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data\interim\"/>
    </mc:Choice>
  </mc:AlternateContent>
  <xr:revisionPtr revIDLastSave="0" documentId="13_ncr:1_{13FD61FB-2DAC-481D-BA99-B95E01A2A4A9}" xr6:coauthVersionLast="47" xr6:coauthVersionMax="47" xr10:uidLastSave="{00000000-0000-0000-0000-000000000000}"/>
  <bookViews>
    <workbookView xWindow="-120" yWindow="-120" windowWidth="29040" windowHeight="15840" xr2:uid="{17607A37-BB6F-4DA2-8D40-30845E907A28}"/>
  </bookViews>
  <sheets>
    <sheet name="2 yr" sheetId="1" r:id="rId1"/>
    <sheet name="2 year Data" sheetId="5" r:id="rId2"/>
  </sheets>
  <definedNames>
    <definedName name="LAG">'2 yr'!$D$2</definedName>
    <definedName name="ROC">'2 yr'!$D$1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46" i="1" l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 s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L2955" i="1" s="1"/>
  <c r="N2955" i="1"/>
  <c r="Q2954" i="1"/>
  <c r="P2954" i="1"/>
  <c r="O2954" i="1"/>
  <c r="N2954" i="1"/>
  <c r="Q2953" i="1"/>
  <c r="P2953" i="1"/>
  <c r="O2953" i="1"/>
  <c r="L2953" i="1" s="1"/>
  <c r="N2953" i="1"/>
  <c r="Q2952" i="1"/>
  <c r="P2952" i="1"/>
  <c r="O2952" i="1"/>
  <c r="N2952" i="1"/>
  <c r="Q2951" i="1"/>
  <c r="P2951" i="1"/>
  <c r="O2951" i="1"/>
  <c r="L2951" i="1" s="1"/>
  <c r="N2951" i="1"/>
  <c r="Q2950" i="1"/>
  <c r="P2950" i="1"/>
  <c r="O2950" i="1"/>
  <c r="N2950" i="1"/>
  <c r="Q2949" i="1"/>
  <c r="P2949" i="1"/>
  <c r="O2949" i="1"/>
  <c r="L2949" i="1" s="1"/>
  <c r="N2949" i="1"/>
  <c r="Q2948" i="1"/>
  <c r="P2948" i="1"/>
  <c r="O2948" i="1"/>
  <c r="N2948" i="1"/>
  <c r="Q2947" i="1"/>
  <c r="P2947" i="1"/>
  <c r="O2947" i="1"/>
  <c r="L2947" i="1" s="1"/>
  <c r="N2947" i="1"/>
  <c r="Q2946" i="1"/>
  <c r="P2946" i="1"/>
  <c r="O2946" i="1"/>
  <c r="N2946" i="1"/>
  <c r="Q2945" i="1"/>
  <c r="P2945" i="1"/>
  <c r="O2945" i="1"/>
  <c r="L2945" i="1" s="1"/>
  <c r="N2945" i="1"/>
  <c r="Q2944" i="1"/>
  <c r="P2944" i="1"/>
  <c r="O2944" i="1"/>
  <c r="N2944" i="1"/>
  <c r="Q2943" i="1"/>
  <c r="P2943" i="1"/>
  <c r="O2943" i="1"/>
  <c r="L2943" i="1" s="1"/>
  <c r="N2943" i="1"/>
  <c r="Q2942" i="1"/>
  <c r="P2942" i="1"/>
  <c r="O2942" i="1"/>
  <c r="N2942" i="1"/>
  <c r="Q2941" i="1"/>
  <c r="P2941" i="1"/>
  <c r="O2941" i="1"/>
  <c r="L2941" i="1" s="1"/>
  <c r="N2941" i="1"/>
  <c r="Q2940" i="1"/>
  <c r="P2940" i="1"/>
  <c r="O2940" i="1"/>
  <c r="N2940" i="1"/>
  <c r="Q2939" i="1"/>
  <c r="P2939" i="1"/>
  <c r="O2939" i="1"/>
  <c r="L2939" i="1" s="1"/>
  <c r="N2939" i="1"/>
  <c r="Q2938" i="1"/>
  <c r="P2938" i="1"/>
  <c r="O2938" i="1"/>
  <c r="N2938" i="1"/>
  <c r="Q2937" i="1"/>
  <c r="P2937" i="1"/>
  <c r="O2937" i="1"/>
  <c r="L2937" i="1" s="1"/>
  <c r="N2937" i="1"/>
  <c r="Q2936" i="1"/>
  <c r="P2936" i="1"/>
  <c r="M2936" i="1" s="1"/>
  <c r="O2936" i="1"/>
  <c r="N2936" i="1"/>
  <c r="Q2935" i="1"/>
  <c r="P2935" i="1"/>
  <c r="M2935" i="1" s="1"/>
  <c r="O2935" i="1"/>
  <c r="N2935" i="1"/>
  <c r="Q2934" i="1"/>
  <c r="P2934" i="1"/>
  <c r="M2934" i="1" s="1"/>
  <c r="O2934" i="1"/>
  <c r="N2934" i="1"/>
  <c r="Q2933" i="1"/>
  <c r="P2933" i="1"/>
  <c r="M2933" i="1" s="1"/>
  <c r="O2933" i="1"/>
  <c r="N2933" i="1"/>
  <c r="Q2932" i="1"/>
  <c r="P2932" i="1"/>
  <c r="M2932" i="1" s="1"/>
  <c r="O2932" i="1"/>
  <c r="N2932" i="1"/>
  <c r="Q2931" i="1"/>
  <c r="P2931" i="1"/>
  <c r="M2931" i="1" s="1"/>
  <c r="O2931" i="1"/>
  <c r="N2931" i="1"/>
  <c r="Q2930" i="1"/>
  <c r="P2930" i="1"/>
  <c r="M2930" i="1" s="1"/>
  <c r="O2930" i="1"/>
  <c r="N2930" i="1"/>
  <c r="Q2929" i="1"/>
  <c r="P2929" i="1"/>
  <c r="M2929" i="1" s="1"/>
  <c r="O2929" i="1"/>
  <c r="N2929" i="1"/>
  <c r="Q2928" i="1"/>
  <c r="P2928" i="1"/>
  <c r="M2928" i="1" s="1"/>
  <c r="O2928" i="1"/>
  <c r="N2928" i="1"/>
  <c r="Q2927" i="1"/>
  <c r="P2927" i="1"/>
  <c r="M2927" i="1" s="1"/>
  <c r="O2927" i="1"/>
  <c r="N2927" i="1"/>
  <c r="Q2926" i="1"/>
  <c r="P2926" i="1"/>
  <c r="M2926" i="1" s="1"/>
  <c r="O2926" i="1"/>
  <c r="N2926" i="1"/>
  <c r="Q2925" i="1"/>
  <c r="P2925" i="1"/>
  <c r="M2925" i="1" s="1"/>
  <c r="O2925" i="1"/>
  <c r="N2925" i="1"/>
  <c r="Q2924" i="1"/>
  <c r="P2924" i="1"/>
  <c r="M2924" i="1" s="1"/>
  <c r="O2924" i="1"/>
  <c r="N2924" i="1"/>
  <c r="Q2923" i="1"/>
  <c r="P2923" i="1"/>
  <c r="M2923" i="1" s="1"/>
  <c r="O2923" i="1"/>
  <c r="N2923" i="1"/>
  <c r="Q2922" i="1"/>
  <c r="P2922" i="1"/>
  <c r="M2922" i="1" s="1"/>
  <c r="O2922" i="1"/>
  <c r="N2922" i="1"/>
  <c r="Q2921" i="1"/>
  <c r="P2921" i="1"/>
  <c r="M2921" i="1" s="1"/>
  <c r="O2921" i="1"/>
  <c r="N2921" i="1"/>
  <c r="Q2920" i="1"/>
  <c r="P2920" i="1"/>
  <c r="M2920" i="1" s="1"/>
  <c r="O2920" i="1"/>
  <c r="N2920" i="1"/>
  <c r="Q2919" i="1"/>
  <c r="P2919" i="1"/>
  <c r="M2919" i="1" s="1"/>
  <c r="O2919" i="1"/>
  <c r="N2919" i="1"/>
  <c r="Q2918" i="1"/>
  <c r="P2918" i="1"/>
  <c r="M2918" i="1" s="1"/>
  <c r="O2918" i="1"/>
  <c r="N2918" i="1"/>
  <c r="Q2917" i="1"/>
  <c r="P2917" i="1"/>
  <c r="M2917" i="1" s="1"/>
  <c r="O2917" i="1"/>
  <c r="N2917" i="1"/>
  <c r="Q2916" i="1"/>
  <c r="P2916" i="1"/>
  <c r="M2916" i="1" s="1"/>
  <c r="O2916" i="1"/>
  <c r="N2916" i="1"/>
  <c r="Q2915" i="1"/>
  <c r="P2915" i="1"/>
  <c r="M2915" i="1" s="1"/>
  <c r="O2915" i="1"/>
  <c r="N2915" i="1"/>
  <c r="Q2914" i="1"/>
  <c r="P2914" i="1"/>
  <c r="M2914" i="1" s="1"/>
  <c r="O2914" i="1"/>
  <c r="N2914" i="1"/>
  <c r="Q2913" i="1"/>
  <c r="P2913" i="1"/>
  <c r="M2913" i="1" s="1"/>
  <c r="O2913" i="1"/>
  <c r="N2913" i="1"/>
  <c r="Q2912" i="1"/>
  <c r="P2912" i="1"/>
  <c r="M2912" i="1" s="1"/>
  <c r="O2912" i="1"/>
  <c r="N2912" i="1"/>
  <c r="Q2911" i="1"/>
  <c r="P2911" i="1"/>
  <c r="M2911" i="1" s="1"/>
  <c r="O2911" i="1"/>
  <c r="N2911" i="1"/>
  <c r="Q2910" i="1"/>
  <c r="P2910" i="1"/>
  <c r="M2910" i="1" s="1"/>
  <c r="O2910" i="1"/>
  <c r="N2910" i="1"/>
  <c r="Q2909" i="1"/>
  <c r="P2909" i="1"/>
  <c r="O2909" i="1"/>
  <c r="N2909" i="1"/>
  <c r="Q2908" i="1"/>
  <c r="P2908" i="1"/>
  <c r="M2908" i="1" s="1"/>
  <c r="O2908" i="1"/>
  <c r="N2908" i="1"/>
  <c r="Q2907" i="1"/>
  <c r="P2907" i="1"/>
  <c r="O2907" i="1"/>
  <c r="N2907" i="1"/>
  <c r="Q2906" i="1"/>
  <c r="P2906" i="1"/>
  <c r="M2906" i="1" s="1"/>
  <c r="O2906" i="1"/>
  <c r="N2906" i="1"/>
  <c r="Q2905" i="1"/>
  <c r="P2905" i="1"/>
  <c r="M2905" i="1" s="1"/>
  <c r="O2905" i="1"/>
  <c r="N2905" i="1"/>
  <c r="Q2904" i="1"/>
  <c r="P2904" i="1"/>
  <c r="M2904" i="1" s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M2865" i="1" s="1"/>
  <c r="O2865" i="1"/>
  <c r="N2865" i="1"/>
  <c r="Q2864" i="1"/>
  <c r="P2864" i="1"/>
  <c r="M2864" i="1" s="1"/>
  <c r="O2864" i="1"/>
  <c r="N2864" i="1"/>
  <c r="Q2863" i="1"/>
  <c r="P2863" i="1"/>
  <c r="M2863" i="1" s="1"/>
  <c r="O2863" i="1"/>
  <c r="N2863" i="1"/>
  <c r="Q2862" i="1"/>
  <c r="P2862" i="1"/>
  <c r="M2862" i="1" s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M2856" i="1" s="1"/>
  <c r="O2856" i="1"/>
  <c r="N2856" i="1"/>
  <c r="Q2855" i="1"/>
  <c r="P2855" i="1"/>
  <c r="M2855" i="1" s="1"/>
  <c r="O2855" i="1"/>
  <c r="N2855" i="1"/>
  <c r="Q2854" i="1"/>
  <c r="P2854" i="1"/>
  <c r="M2854" i="1" s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M2839" i="1" s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M2836" i="1" s="1"/>
  <c r="O2836" i="1"/>
  <c r="N2836" i="1"/>
  <c r="Q2835" i="1"/>
  <c r="P2835" i="1"/>
  <c r="M2835" i="1" s="1"/>
  <c r="O2835" i="1"/>
  <c r="N2835" i="1"/>
  <c r="Q2834" i="1"/>
  <c r="P2834" i="1"/>
  <c r="M2834" i="1" s="1"/>
  <c r="O2834" i="1"/>
  <c r="N2834" i="1"/>
  <c r="Q2833" i="1"/>
  <c r="P2833" i="1"/>
  <c r="M2833" i="1" s="1"/>
  <c r="O2833" i="1"/>
  <c r="N2833" i="1"/>
  <c r="Q2832" i="1"/>
  <c r="P2832" i="1"/>
  <c r="M2832" i="1" s="1"/>
  <c r="O2832" i="1"/>
  <c r="N2832" i="1"/>
  <c r="Q2831" i="1"/>
  <c r="P2831" i="1"/>
  <c r="M2831" i="1" s="1"/>
  <c r="O2831" i="1"/>
  <c r="N2831" i="1"/>
  <c r="Q2830" i="1"/>
  <c r="P2830" i="1"/>
  <c r="M2830" i="1" s="1"/>
  <c r="O2830" i="1"/>
  <c r="N2830" i="1"/>
  <c r="Q2829" i="1"/>
  <c r="P2829" i="1"/>
  <c r="M2829" i="1" s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M2826" i="1" s="1"/>
  <c r="O2826" i="1"/>
  <c r="N2826" i="1"/>
  <c r="Q2825" i="1"/>
  <c r="P2825" i="1"/>
  <c r="M2825" i="1" s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M2798" i="1" s="1"/>
  <c r="O2798" i="1"/>
  <c r="N2798" i="1"/>
  <c r="Q2797" i="1"/>
  <c r="P2797" i="1"/>
  <c r="M2797" i="1" s="1"/>
  <c r="O2797" i="1"/>
  <c r="N2797" i="1"/>
  <c r="Q2796" i="1"/>
  <c r="P2796" i="1"/>
  <c r="M2796" i="1" s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M2786" i="1" s="1"/>
  <c r="O2786" i="1"/>
  <c r="N2786" i="1"/>
  <c r="Q2785" i="1"/>
  <c r="P2785" i="1"/>
  <c r="M2785" i="1" s="1"/>
  <c r="O2785" i="1"/>
  <c r="N2785" i="1"/>
  <c r="Q2784" i="1"/>
  <c r="P2784" i="1"/>
  <c r="M2784" i="1" s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M2724" i="1" s="1"/>
  <c r="O2724" i="1"/>
  <c r="N2724" i="1"/>
  <c r="Q2723" i="1"/>
  <c r="P2723" i="1"/>
  <c r="M2723" i="1" s="1"/>
  <c r="O2723" i="1"/>
  <c r="N2723" i="1"/>
  <c r="Q2722" i="1"/>
  <c r="P2722" i="1"/>
  <c r="M2722" i="1" s="1"/>
  <c r="O2722" i="1"/>
  <c r="N2722" i="1"/>
  <c r="Q2721" i="1"/>
  <c r="P2721" i="1"/>
  <c r="M2721" i="1" s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M2698" i="1" s="1"/>
  <c r="O2698" i="1"/>
  <c r="N2698" i="1"/>
  <c r="Q2697" i="1"/>
  <c r="P2697" i="1"/>
  <c r="M2697" i="1" s="1"/>
  <c r="O2697" i="1"/>
  <c r="N2697" i="1"/>
  <c r="Q2696" i="1"/>
  <c r="P2696" i="1"/>
  <c r="M2696" i="1" s="1"/>
  <c r="O2696" i="1"/>
  <c r="N2696" i="1"/>
  <c r="Q2695" i="1"/>
  <c r="P2695" i="1"/>
  <c r="M2695" i="1" s="1"/>
  <c r="O2695" i="1"/>
  <c r="N2695" i="1"/>
  <c r="Q2694" i="1"/>
  <c r="P2694" i="1"/>
  <c r="M2694" i="1" s="1"/>
  <c r="O2694" i="1"/>
  <c r="N2694" i="1"/>
  <c r="Q2693" i="1"/>
  <c r="P2693" i="1"/>
  <c r="M2693" i="1" s="1"/>
  <c r="O2693" i="1"/>
  <c r="N2693" i="1"/>
  <c r="Q2692" i="1"/>
  <c r="P2692" i="1"/>
  <c r="M2692" i="1" s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M2688" i="1" s="1"/>
  <c r="O2688" i="1"/>
  <c r="N2688" i="1"/>
  <c r="Q2687" i="1"/>
  <c r="P2687" i="1"/>
  <c r="M2687" i="1" s="1"/>
  <c r="O2687" i="1"/>
  <c r="N2687" i="1"/>
  <c r="Q2686" i="1"/>
  <c r="P2686" i="1"/>
  <c r="M2686" i="1" s="1"/>
  <c r="O2686" i="1"/>
  <c r="N2686" i="1"/>
  <c r="Q2685" i="1"/>
  <c r="P2685" i="1"/>
  <c r="O2685" i="1"/>
  <c r="N2685" i="1"/>
  <c r="Q2684" i="1"/>
  <c r="P2684" i="1"/>
  <c r="M2684" i="1" s="1"/>
  <c r="O2684" i="1"/>
  <c r="N2684" i="1"/>
  <c r="Q2683" i="1"/>
  <c r="P2683" i="1"/>
  <c r="M2683" i="1" s="1"/>
  <c r="O2683" i="1"/>
  <c r="N2683" i="1"/>
  <c r="Q2682" i="1"/>
  <c r="P2682" i="1"/>
  <c r="M2682" i="1" s="1"/>
  <c r="O2682" i="1"/>
  <c r="N2682" i="1"/>
  <c r="Q2681" i="1"/>
  <c r="P2681" i="1"/>
  <c r="M2681" i="1" s="1"/>
  <c r="O2681" i="1"/>
  <c r="N2681" i="1"/>
  <c r="Q2680" i="1"/>
  <c r="P2680" i="1"/>
  <c r="M2680" i="1" s="1"/>
  <c r="O2680" i="1"/>
  <c r="N2680" i="1"/>
  <c r="Q2679" i="1"/>
  <c r="P2679" i="1"/>
  <c r="M2679" i="1" s="1"/>
  <c r="O2679" i="1"/>
  <c r="N2679" i="1"/>
  <c r="Q2678" i="1"/>
  <c r="P2678" i="1"/>
  <c r="M2678" i="1" s="1"/>
  <c r="O2678" i="1"/>
  <c r="N2678" i="1"/>
  <c r="Q2677" i="1"/>
  <c r="P2677" i="1"/>
  <c r="M2677" i="1" s="1"/>
  <c r="O2677" i="1"/>
  <c r="N2677" i="1"/>
  <c r="Q2676" i="1"/>
  <c r="P2676" i="1"/>
  <c r="M2676" i="1" s="1"/>
  <c r="O2676" i="1"/>
  <c r="N2676" i="1"/>
  <c r="Q2675" i="1"/>
  <c r="P2675" i="1"/>
  <c r="M2675" i="1" s="1"/>
  <c r="O2675" i="1"/>
  <c r="N2675" i="1"/>
  <c r="Q2674" i="1"/>
  <c r="P2674" i="1"/>
  <c r="O2674" i="1"/>
  <c r="N2674" i="1"/>
  <c r="Q2673" i="1"/>
  <c r="P2673" i="1"/>
  <c r="M2673" i="1" s="1"/>
  <c r="O2673" i="1"/>
  <c r="N2673" i="1"/>
  <c r="Q2672" i="1"/>
  <c r="P2672" i="1"/>
  <c r="M2672" i="1" s="1"/>
  <c r="O2672" i="1"/>
  <c r="N2672" i="1"/>
  <c r="Q2671" i="1"/>
  <c r="P2671" i="1"/>
  <c r="M2671" i="1" s="1"/>
  <c r="O2671" i="1"/>
  <c r="N2671" i="1"/>
  <c r="Q2670" i="1"/>
  <c r="P2670" i="1"/>
  <c r="M2670" i="1" s="1"/>
  <c r="O2670" i="1"/>
  <c r="N2670" i="1"/>
  <c r="Q2669" i="1"/>
  <c r="P2669" i="1"/>
  <c r="M2669" i="1" s="1"/>
  <c r="O2669" i="1"/>
  <c r="N2669" i="1"/>
  <c r="Q2668" i="1"/>
  <c r="P2668" i="1"/>
  <c r="M2668" i="1" s="1"/>
  <c r="O2668" i="1"/>
  <c r="N2668" i="1"/>
  <c r="Q2667" i="1"/>
  <c r="P2667" i="1"/>
  <c r="M2667" i="1" s="1"/>
  <c r="O2667" i="1"/>
  <c r="N2667" i="1"/>
  <c r="Q2666" i="1"/>
  <c r="P2666" i="1"/>
  <c r="M2666" i="1" s="1"/>
  <c r="O2666" i="1"/>
  <c r="N2666" i="1"/>
  <c r="Q2665" i="1"/>
  <c r="P2665" i="1"/>
  <c r="M2665" i="1" s="1"/>
  <c r="O2665" i="1"/>
  <c r="N2665" i="1"/>
  <c r="Q2664" i="1"/>
  <c r="P2664" i="1"/>
  <c r="M2664" i="1" s="1"/>
  <c r="O2664" i="1"/>
  <c r="N2664" i="1"/>
  <c r="Q2663" i="1"/>
  <c r="P2663" i="1"/>
  <c r="M2663" i="1" s="1"/>
  <c r="O2663" i="1"/>
  <c r="N2663" i="1"/>
  <c r="Q2662" i="1"/>
  <c r="P2662" i="1"/>
  <c r="M2662" i="1" s="1"/>
  <c r="O2662" i="1"/>
  <c r="N2662" i="1"/>
  <c r="Q2661" i="1"/>
  <c r="P2661" i="1"/>
  <c r="M2661" i="1" s="1"/>
  <c r="O2661" i="1"/>
  <c r="N2661" i="1"/>
  <c r="Q2660" i="1"/>
  <c r="P2660" i="1"/>
  <c r="M2660" i="1" s="1"/>
  <c r="O2660" i="1"/>
  <c r="N2660" i="1"/>
  <c r="Q2659" i="1"/>
  <c r="P2659" i="1"/>
  <c r="M2659" i="1" s="1"/>
  <c r="O2659" i="1"/>
  <c r="N2659" i="1"/>
  <c r="Q2658" i="1"/>
  <c r="P2658" i="1"/>
  <c r="M2658" i="1" s="1"/>
  <c r="O2658" i="1"/>
  <c r="N2658" i="1"/>
  <c r="Q2657" i="1"/>
  <c r="P2657" i="1"/>
  <c r="M2657" i="1" s="1"/>
  <c r="O2657" i="1"/>
  <c r="N2657" i="1"/>
  <c r="Q2656" i="1"/>
  <c r="P2656" i="1"/>
  <c r="M2656" i="1" s="1"/>
  <c r="O2656" i="1"/>
  <c r="N2656" i="1"/>
  <c r="Q2655" i="1"/>
  <c r="P2655" i="1"/>
  <c r="M2655" i="1" s="1"/>
  <c r="O2655" i="1"/>
  <c r="N2655" i="1"/>
  <c r="Q2654" i="1"/>
  <c r="P2654" i="1"/>
  <c r="M2654" i="1" s="1"/>
  <c r="O2654" i="1"/>
  <c r="N2654" i="1"/>
  <c r="Q2653" i="1"/>
  <c r="P2653" i="1"/>
  <c r="M2653" i="1" s="1"/>
  <c r="O2653" i="1"/>
  <c r="N2653" i="1"/>
  <c r="Q2652" i="1"/>
  <c r="P2652" i="1"/>
  <c r="M2652" i="1" s="1"/>
  <c r="O2652" i="1"/>
  <c r="N2652" i="1"/>
  <c r="Q2651" i="1"/>
  <c r="P2651" i="1"/>
  <c r="M2651" i="1" s="1"/>
  <c r="O2651" i="1"/>
  <c r="N2651" i="1"/>
  <c r="Q2650" i="1"/>
  <c r="P2650" i="1"/>
  <c r="M2650" i="1" s="1"/>
  <c r="O2650" i="1"/>
  <c r="N2650" i="1"/>
  <c r="Q2649" i="1"/>
  <c r="P2649" i="1"/>
  <c r="M2649" i="1" s="1"/>
  <c r="O2649" i="1"/>
  <c r="N2649" i="1"/>
  <c r="Q2648" i="1"/>
  <c r="P2648" i="1"/>
  <c r="M2648" i="1" s="1"/>
  <c r="O2648" i="1"/>
  <c r="N2648" i="1"/>
  <c r="Q2647" i="1"/>
  <c r="P2647" i="1"/>
  <c r="M2647" i="1" s="1"/>
  <c r="O2647" i="1"/>
  <c r="N2647" i="1"/>
  <c r="Q2646" i="1"/>
  <c r="P2646" i="1"/>
  <c r="M2646" i="1" s="1"/>
  <c r="O2646" i="1"/>
  <c r="N2646" i="1"/>
  <c r="Q2645" i="1"/>
  <c r="P2645" i="1"/>
  <c r="M2645" i="1" s="1"/>
  <c r="O2645" i="1"/>
  <c r="N2645" i="1"/>
  <c r="Q2644" i="1"/>
  <c r="P2644" i="1"/>
  <c r="M2644" i="1" s="1"/>
  <c r="O2644" i="1"/>
  <c r="N2644" i="1"/>
  <c r="Q2643" i="1"/>
  <c r="P2643" i="1"/>
  <c r="M2643" i="1" s="1"/>
  <c r="O2643" i="1"/>
  <c r="N2643" i="1"/>
  <c r="Q2642" i="1"/>
  <c r="P2642" i="1"/>
  <c r="M2642" i="1" s="1"/>
  <c r="O2642" i="1"/>
  <c r="N2642" i="1"/>
  <c r="Q2641" i="1"/>
  <c r="P2641" i="1"/>
  <c r="M2641" i="1" s="1"/>
  <c r="O2641" i="1"/>
  <c r="N2641" i="1"/>
  <c r="Q2640" i="1"/>
  <c r="P2640" i="1"/>
  <c r="M2640" i="1" s="1"/>
  <c r="O2640" i="1"/>
  <c r="N2640" i="1"/>
  <c r="Q2639" i="1"/>
  <c r="P2639" i="1"/>
  <c r="M2639" i="1" s="1"/>
  <c r="O2639" i="1"/>
  <c r="N2639" i="1"/>
  <c r="Q2638" i="1"/>
  <c r="P2638" i="1"/>
  <c r="M2638" i="1" s="1"/>
  <c r="O2638" i="1"/>
  <c r="N2638" i="1"/>
  <c r="Q2637" i="1"/>
  <c r="P2637" i="1"/>
  <c r="M2637" i="1" s="1"/>
  <c r="O2637" i="1"/>
  <c r="N2637" i="1"/>
  <c r="Q2636" i="1"/>
  <c r="P2636" i="1"/>
  <c r="M2636" i="1" s="1"/>
  <c r="O2636" i="1"/>
  <c r="N2636" i="1"/>
  <c r="Q2635" i="1"/>
  <c r="P2635" i="1"/>
  <c r="M2635" i="1" s="1"/>
  <c r="O2635" i="1"/>
  <c r="N2635" i="1"/>
  <c r="Q2634" i="1"/>
  <c r="P2634" i="1"/>
  <c r="M2634" i="1" s="1"/>
  <c r="O2634" i="1"/>
  <c r="N2634" i="1"/>
  <c r="Q2633" i="1"/>
  <c r="P2633" i="1"/>
  <c r="M2633" i="1" s="1"/>
  <c r="O2633" i="1"/>
  <c r="N2633" i="1"/>
  <c r="Q2632" i="1"/>
  <c r="P2632" i="1"/>
  <c r="M2632" i="1" s="1"/>
  <c r="O2632" i="1"/>
  <c r="N2632" i="1"/>
  <c r="Q2631" i="1"/>
  <c r="P2631" i="1"/>
  <c r="M2631" i="1" s="1"/>
  <c r="O2631" i="1"/>
  <c r="N2631" i="1"/>
  <c r="Q2630" i="1"/>
  <c r="P2630" i="1"/>
  <c r="M2630" i="1" s="1"/>
  <c r="O2630" i="1"/>
  <c r="N2630" i="1"/>
  <c r="Q2629" i="1"/>
  <c r="P2629" i="1"/>
  <c r="M2629" i="1" s="1"/>
  <c r="O2629" i="1"/>
  <c r="N2629" i="1"/>
  <c r="Q2628" i="1"/>
  <c r="P2628" i="1"/>
  <c r="M2628" i="1" s="1"/>
  <c r="O2628" i="1"/>
  <c r="N2628" i="1"/>
  <c r="Q2627" i="1"/>
  <c r="P2627" i="1"/>
  <c r="M2627" i="1" s="1"/>
  <c r="O2627" i="1"/>
  <c r="N2627" i="1"/>
  <c r="Q2626" i="1"/>
  <c r="P2626" i="1"/>
  <c r="M2626" i="1" s="1"/>
  <c r="O2626" i="1"/>
  <c r="N2626" i="1"/>
  <c r="Q2625" i="1"/>
  <c r="P2625" i="1"/>
  <c r="M2625" i="1" s="1"/>
  <c r="O2625" i="1"/>
  <c r="N2625" i="1"/>
  <c r="Q2624" i="1"/>
  <c r="P2624" i="1"/>
  <c r="M2624" i="1" s="1"/>
  <c r="O2624" i="1"/>
  <c r="N2624" i="1"/>
  <c r="Q2623" i="1"/>
  <c r="P2623" i="1"/>
  <c r="M2623" i="1" s="1"/>
  <c r="O2623" i="1"/>
  <c r="N2623" i="1"/>
  <c r="Q2622" i="1"/>
  <c r="P2622" i="1"/>
  <c r="M2622" i="1" s="1"/>
  <c r="O2622" i="1"/>
  <c r="N2622" i="1"/>
  <c r="Q2621" i="1"/>
  <c r="P2621" i="1"/>
  <c r="M2621" i="1" s="1"/>
  <c r="O2621" i="1"/>
  <c r="N2621" i="1"/>
  <c r="Q2620" i="1"/>
  <c r="P2620" i="1"/>
  <c r="M2620" i="1" s="1"/>
  <c r="O2620" i="1"/>
  <c r="N2620" i="1"/>
  <c r="Q2619" i="1"/>
  <c r="P2619" i="1"/>
  <c r="M2619" i="1" s="1"/>
  <c r="O2619" i="1"/>
  <c r="N2619" i="1"/>
  <c r="Q2618" i="1"/>
  <c r="P2618" i="1"/>
  <c r="M2618" i="1" s="1"/>
  <c r="O2618" i="1"/>
  <c r="N2618" i="1"/>
  <c r="Q2617" i="1"/>
  <c r="P2617" i="1"/>
  <c r="M2617" i="1" s="1"/>
  <c r="O2617" i="1"/>
  <c r="N2617" i="1"/>
  <c r="Q2616" i="1"/>
  <c r="P2616" i="1"/>
  <c r="M2616" i="1" s="1"/>
  <c r="O2616" i="1"/>
  <c r="N2616" i="1"/>
  <c r="Q2615" i="1"/>
  <c r="P2615" i="1"/>
  <c r="M2615" i="1" s="1"/>
  <c r="O2615" i="1"/>
  <c r="N2615" i="1"/>
  <c r="Q2614" i="1"/>
  <c r="P2614" i="1"/>
  <c r="M2614" i="1" s="1"/>
  <c r="O2614" i="1"/>
  <c r="N2614" i="1"/>
  <c r="Q2613" i="1"/>
  <c r="P2613" i="1"/>
  <c r="M2613" i="1" s="1"/>
  <c r="O2613" i="1"/>
  <c r="N2613" i="1"/>
  <c r="Q2612" i="1"/>
  <c r="P2612" i="1"/>
  <c r="M2612" i="1" s="1"/>
  <c r="O2612" i="1"/>
  <c r="N2612" i="1"/>
  <c r="Q2611" i="1"/>
  <c r="P2611" i="1"/>
  <c r="M2611" i="1" s="1"/>
  <c r="O2611" i="1"/>
  <c r="N2611" i="1"/>
  <c r="Q2610" i="1"/>
  <c r="P2610" i="1"/>
  <c r="M2610" i="1" s="1"/>
  <c r="O2610" i="1"/>
  <c r="N2610" i="1"/>
  <c r="Q2609" i="1"/>
  <c r="P2609" i="1"/>
  <c r="M2609" i="1" s="1"/>
  <c r="O2609" i="1"/>
  <c r="N2609" i="1"/>
  <c r="Q2608" i="1"/>
  <c r="P2608" i="1"/>
  <c r="M2608" i="1" s="1"/>
  <c r="O2608" i="1"/>
  <c r="N2608" i="1"/>
  <c r="Q2607" i="1"/>
  <c r="P2607" i="1"/>
  <c r="M2607" i="1" s="1"/>
  <c r="O2607" i="1"/>
  <c r="N2607" i="1"/>
  <c r="Q2606" i="1"/>
  <c r="P2606" i="1"/>
  <c r="M2606" i="1" s="1"/>
  <c r="O2606" i="1"/>
  <c r="N2606" i="1"/>
  <c r="Q2605" i="1"/>
  <c r="P2605" i="1"/>
  <c r="M2605" i="1" s="1"/>
  <c r="O2605" i="1"/>
  <c r="N2605" i="1"/>
  <c r="Q2604" i="1"/>
  <c r="P2604" i="1"/>
  <c r="M2604" i="1" s="1"/>
  <c r="O2604" i="1"/>
  <c r="N2604" i="1"/>
  <c r="Q2603" i="1"/>
  <c r="P2603" i="1"/>
  <c r="M2603" i="1" s="1"/>
  <c r="O2603" i="1"/>
  <c r="N2603" i="1"/>
  <c r="Q2602" i="1"/>
  <c r="P2602" i="1"/>
  <c r="M2602" i="1" s="1"/>
  <c r="O2602" i="1"/>
  <c r="N2602" i="1"/>
  <c r="Q2601" i="1"/>
  <c r="P2601" i="1"/>
  <c r="M2601" i="1" s="1"/>
  <c r="O2601" i="1"/>
  <c r="N2601" i="1"/>
  <c r="Q2600" i="1"/>
  <c r="P2600" i="1"/>
  <c r="M2600" i="1" s="1"/>
  <c r="O2600" i="1"/>
  <c r="N2600" i="1"/>
  <c r="Q2599" i="1"/>
  <c r="P2599" i="1"/>
  <c r="M2599" i="1" s="1"/>
  <c r="O2599" i="1"/>
  <c r="N2599" i="1"/>
  <c r="Q2598" i="1"/>
  <c r="P2598" i="1"/>
  <c r="M2598" i="1" s="1"/>
  <c r="O2598" i="1"/>
  <c r="N2598" i="1"/>
  <c r="Q2597" i="1"/>
  <c r="P2597" i="1"/>
  <c r="M2597" i="1" s="1"/>
  <c r="O2597" i="1"/>
  <c r="N2597" i="1"/>
  <c r="Q2596" i="1"/>
  <c r="P2596" i="1"/>
  <c r="M2596" i="1" s="1"/>
  <c r="O2596" i="1"/>
  <c r="N2596" i="1"/>
  <c r="Q2595" i="1"/>
  <c r="P2595" i="1"/>
  <c r="M2595" i="1" s="1"/>
  <c r="O2595" i="1"/>
  <c r="N2595" i="1"/>
  <c r="Q2594" i="1"/>
  <c r="P2594" i="1"/>
  <c r="M2594" i="1" s="1"/>
  <c r="O2594" i="1"/>
  <c r="N2594" i="1"/>
  <c r="Q2593" i="1"/>
  <c r="P2593" i="1"/>
  <c r="M2593" i="1" s="1"/>
  <c r="O2593" i="1"/>
  <c r="N2593" i="1"/>
  <c r="Q2592" i="1"/>
  <c r="P2592" i="1"/>
  <c r="M2592" i="1" s="1"/>
  <c r="O2592" i="1"/>
  <c r="N2592" i="1"/>
  <c r="Q2591" i="1"/>
  <c r="P2591" i="1"/>
  <c r="M2591" i="1" s="1"/>
  <c r="O2591" i="1"/>
  <c r="N2591" i="1"/>
  <c r="Q2590" i="1"/>
  <c r="P2590" i="1"/>
  <c r="M2590" i="1" s="1"/>
  <c r="O2590" i="1"/>
  <c r="N2590" i="1"/>
  <c r="Q2589" i="1"/>
  <c r="P2589" i="1"/>
  <c r="M2589" i="1" s="1"/>
  <c r="O2589" i="1"/>
  <c r="N2589" i="1"/>
  <c r="Q2588" i="1"/>
  <c r="P2588" i="1"/>
  <c r="M2588" i="1" s="1"/>
  <c r="O2588" i="1"/>
  <c r="N2588" i="1"/>
  <c r="Q2587" i="1"/>
  <c r="P2587" i="1"/>
  <c r="M2587" i="1" s="1"/>
  <c r="O2587" i="1"/>
  <c r="N2587" i="1"/>
  <c r="Q2586" i="1"/>
  <c r="P2586" i="1"/>
  <c r="M2586" i="1" s="1"/>
  <c r="O2586" i="1"/>
  <c r="N2586" i="1"/>
  <c r="Q2585" i="1"/>
  <c r="P2585" i="1"/>
  <c r="M2585" i="1" s="1"/>
  <c r="O2585" i="1"/>
  <c r="N2585" i="1"/>
  <c r="Q2584" i="1"/>
  <c r="P2584" i="1"/>
  <c r="M2584" i="1" s="1"/>
  <c r="O2584" i="1"/>
  <c r="N2584" i="1"/>
  <c r="Q2583" i="1"/>
  <c r="P2583" i="1"/>
  <c r="M2583" i="1" s="1"/>
  <c r="O2583" i="1"/>
  <c r="N2583" i="1"/>
  <c r="Q2582" i="1"/>
  <c r="P2582" i="1"/>
  <c r="M2582" i="1" s="1"/>
  <c r="O2582" i="1"/>
  <c r="N2582" i="1"/>
  <c r="Q2581" i="1"/>
  <c r="P2581" i="1"/>
  <c r="M2581" i="1" s="1"/>
  <c r="O2581" i="1"/>
  <c r="N2581" i="1"/>
  <c r="Q2580" i="1"/>
  <c r="P2580" i="1"/>
  <c r="M2580" i="1" s="1"/>
  <c r="O2580" i="1"/>
  <c r="N2580" i="1"/>
  <c r="Q2579" i="1"/>
  <c r="P2579" i="1"/>
  <c r="M2579" i="1" s="1"/>
  <c r="O2579" i="1"/>
  <c r="N2579" i="1"/>
  <c r="Q2578" i="1"/>
  <c r="P2578" i="1"/>
  <c r="M2578" i="1" s="1"/>
  <c r="O2578" i="1"/>
  <c r="N2578" i="1"/>
  <c r="Q2577" i="1"/>
  <c r="P2577" i="1"/>
  <c r="M2577" i="1" s="1"/>
  <c r="O2577" i="1"/>
  <c r="N2577" i="1"/>
  <c r="Q2576" i="1"/>
  <c r="P2576" i="1"/>
  <c r="M2576" i="1" s="1"/>
  <c r="O2576" i="1"/>
  <c r="N2576" i="1"/>
  <c r="Q2575" i="1"/>
  <c r="P2575" i="1"/>
  <c r="M2575" i="1" s="1"/>
  <c r="O2575" i="1"/>
  <c r="N2575" i="1"/>
  <c r="Q2574" i="1"/>
  <c r="P2574" i="1"/>
  <c r="M2574" i="1" s="1"/>
  <c r="O2574" i="1"/>
  <c r="N2574" i="1"/>
  <c r="Q2573" i="1"/>
  <c r="P2573" i="1"/>
  <c r="M2573" i="1" s="1"/>
  <c r="O2573" i="1"/>
  <c r="N2573" i="1"/>
  <c r="Q2572" i="1"/>
  <c r="P2572" i="1"/>
  <c r="M2572" i="1" s="1"/>
  <c r="O2572" i="1"/>
  <c r="N2572" i="1"/>
  <c r="Q2571" i="1"/>
  <c r="P2571" i="1"/>
  <c r="M2571" i="1" s="1"/>
  <c r="O2571" i="1"/>
  <c r="N2571" i="1"/>
  <c r="Q2570" i="1"/>
  <c r="P2570" i="1"/>
  <c r="M2570" i="1" s="1"/>
  <c r="O2570" i="1"/>
  <c r="N2570" i="1"/>
  <c r="Q2569" i="1"/>
  <c r="P2569" i="1"/>
  <c r="M2569" i="1" s="1"/>
  <c r="O2569" i="1"/>
  <c r="N2569" i="1"/>
  <c r="Q2568" i="1"/>
  <c r="P2568" i="1"/>
  <c r="M2568" i="1" s="1"/>
  <c r="O2568" i="1"/>
  <c r="N2568" i="1"/>
  <c r="Q2567" i="1"/>
  <c r="P2567" i="1"/>
  <c r="M2567" i="1" s="1"/>
  <c r="O2567" i="1"/>
  <c r="N2567" i="1"/>
  <c r="Q2566" i="1"/>
  <c r="P2566" i="1"/>
  <c r="M2566" i="1" s="1"/>
  <c r="O2566" i="1"/>
  <c r="N2566" i="1"/>
  <c r="Q2565" i="1"/>
  <c r="P2565" i="1"/>
  <c r="M2565" i="1" s="1"/>
  <c r="O2565" i="1"/>
  <c r="N2565" i="1"/>
  <c r="Q2564" i="1"/>
  <c r="P2564" i="1"/>
  <c r="M2564" i="1" s="1"/>
  <c r="O2564" i="1"/>
  <c r="N2564" i="1"/>
  <c r="Q2563" i="1"/>
  <c r="P2563" i="1"/>
  <c r="M2563" i="1" s="1"/>
  <c r="O2563" i="1"/>
  <c r="N2563" i="1"/>
  <c r="Q2562" i="1"/>
  <c r="P2562" i="1"/>
  <c r="M2562" i="1" s="1"/>
  <c r="O2562" i="1"/>
  <c r="N2562" i="1"/>
  <c r="Q2561" i="1"/>
  <c r="P2561" i="1"/>
  <c r="M2561" i="1" s="1"/>
  <c r="O2561" i="1"/>
  <c r="N2561" i="1"/>
  <c r="Q2560" i="1"/>
  <c r="P2560" i="1"/>
  <c r="M2560" i="1" s="1"/>
  <c r="O2560" i="1"/>
  <c r="N2560" i="1"/>
  <c r="Q2559" i="1"/>
  <c r="P2559" i="1"/>
  <c r="M2559" i="1" s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M2554" i="1" s="1"/>
  <c r="O2554" i="1"/>
  <c r="N2554" i="1"/>
  <c r="Q2553" i="1"/>
  <c r="P2553" i="1"/>
  <c r="M2553" i="1" s="1"/>
  <c r="O2553" i="1"/>
  <c r="N2553" i="1"/>
  <c r="Q2552" i="1"/>
  <c r="P2552" i="1"/>
  <c r="M2552" i="1" s="1"/>
  <c r="O2552" i="1"/>
  <c r="N2552" i="1"/>
  <c r="Q2551" i="1"/>
  <c r="P2551" i="1"/>
  <c r="M2551" i="1" s="1"/>
  <c r="O2551" i="1"/>
  <c r="N2551" i="1"/>
  <c r="Q2550" i="1"/>
  <c r="P2550" i="1"/>
  <c r="M2550" i="1" s="1"/>
  <c r="O2550" i="1"/>
  <c r="N2550" i="1"/>
  <c r="Q2549" i="1"/>
  <c r="P2549" i="1"/>
  <c r="M2549" i="1" s="1"/>
  <c r="O2549" i="1"/>
  <c r="N2549" i="1"/>
  <c r="Q2548" i="1"/>
  <c r="P2548" i="1"/>
  <c r="M2548" i="1" s="1"/>
  <c r="O2548" i="1"/>
  <c r="N2548" i="1"/>
  <c r="Q2547" i="1"/>
  <c r="P2547" i="1"/>
  <c r="M2547" i="1" s="1"/>
  <c r="O2547" i="1"/>
  <c r="N2547" i="1"/>
  <c r="Q2546" i="1"/>
  <c r="P2546" i="1"/>
  <c r="M2546" i="1" s="1"/>
  <c r="O2546" i="1"/>
  <c r="N2546" i="1"/>
  <c r="Q2545" i="1"/>
  <c r="P2545" i="1"/>
  <c r="M2545" i="1" s="1"/>
  <c r="O2545" i="1"/>
  <c r="N2545" i="1"/>
  <c r="Q2544" i="1"/>
  <c r="P2544" i="1"/>
  <c r="M2544" i="1" s="1"/>
  <c r="O2544" i="1"/>
  <c r="N2544" i="1"/>
  <c r="Q2543" i="1"/>
  <c r="P2543" i="1"/>
  <c r="M2543" i="1" s="1"/>
  <c r="O2543" i="1"/>
  <c r="N2543" i="1"/>
  <c r="Q2542" i="1"/>
  <c r="P2542" i="1"/>
  <c r="M2542" i="1" s="1"/>
  <c r="O2542" i="1"/>
  <c r="N2542" i="1"/>
  <c r="Q2541" i="1"/>
  <c r="P2541" i="1"/>
  <c r="M2541" i="1" s="1"/>
  <c r="O2541" i="1"/>
  <c r="N2541" i="1"/>
  <c r="Q2540" i="1"/>
  <c r="P2540" i="1"/>
  <c r="M2540" i="1" s="1"/>
  <c r="O2540" i="1"/>
  <c r="N2540" i="1"/>
  <c r="Q2539" i="1"/>
  <c r="P2539" i="1"/>
  <c r="M2539" i="1" s="1"/>
  <c r="O2539" i="1"/>
  <c r="N2539" i="1"/>
  <c r="Q2538" i="1"/>
  <c r="P2538" i="1"/>
  <c r="M2538" i="1" s="1"/>
  <c r="O2538" i="1"/>
  <c r="N2538" i="1"/>
  <c r="Q2537" i="1"/>
  <c r="P2537" i="1"/>
  <c r="M2537" i="1" s="1"/>
  <c r="O2537" i="1"/>
  <c r="N2537" i="1"/>
  <c r="Q2536" i="1"/>
  <c r="P2536" i="1"/>
  <c r="M2536" i="1" s="1"/>
  <c r="O2536" i="1"/>
  <c r="N2536" i="1"/>
  <c r="Q2535" i="1"/>
  <c r="P2535" i="1"/>
  <c r="M2535" i="1" s="1"/>
  <c r="O2535" i="1"/>
  <c r="N2535" i="1"/>
  <c r="Q2534" i="1"/>
  <c r="P2534" i="1"/>
  <c r="M2534" i="1" s="1"/>
  <c r="O2534" i="1"/>
  <c r="N2534" i="1"/>
  <c r="Q2533" i="1"/>
  <c r="P2533" i="1"/>
  <c r="M2533" i="1" s="1"/>
  <c r="O2533" i="1"/>
  <c r="N2533" i="1"/>
  <c r="Q2532" i="1"/>
  <c r="P2532" i="1"/>
  <c r="M2532" i="1" s="1"/>
  <c r="O2532" i="1"/>
  <c r="N2532" i="1"/>
  <c r="Q2531" i="1"/>
  <c r="P2531" i="1"/>
  <c r="M2531" i="1" s="1"/>
  <c r="O2531" i="1"/>
  <c r="N2531" i="1"/>
  <c r="Q2530" i="1"/>
  <c r="P2530" i="1"/>
  <c r="M2530" i="1" s="1"/>
  <c r="O2530" i="1"/>
  <c r="N2530" i="1"/>
  <c r="Q2529" i="1"/>
  <c r="P2529" i="1"/>
  <c r="M2529" i="1" s="1"/>
  <c r="O2529" i="1"/>
  <c r="N2529" i="1"/>
  <c r="Q2528" i="1"/>
  <c r="P2528" i="1"/>
  <c r="M2528" i="1" s="1"/>
  <c r="O2528" i="1"/>
  <c r="N2528" i="1"/>
  <c r="Q2527" i="1"/>
  <c r="P2527" i="1"/>
  <c r="M2527" i="1" s="1"/>
  <c r="O2527" i="1"/>
  <c r="N2527" i="1"/>
  <c r="Q2526" i="1"/>
  <c r="P2526" i="1"/>
  <c r="M2526" i="1" s="1"/>
  <c r="O2526" i="1"/>
  <c r="N2526" i="1"/>
  <c r="Q2525" i="1"/>
  <c r="P2525" i="1"/>
  <c r="M2525" i="1" s="1"/>
  <c r="O2525" i="1"/>
  <c r="N2525" i="1"/>
  <c r="Q2524" i="1"/>
  <c r="P2524" i="1"/>
  <c r="M2524" i="1" s="1"/>
  <c r="O2524" i="1"/>
  <c r="N2524" i="1"/>
  <c r="Q2523" i="1"/>
  <c r="P2523" i="1"/>
  <c r="M2523" i="1" s="1"/>
  <c r="O2523" i="1"/>
  <c r="N2523" i="1"/>
  <c r="Q2522" i="1"/>
  <c r="P2522" i="1"/>
  <c r="M2522" i="1" s="1"/>
  <c r="O2522" i="1"/>
  <c r="N2522" i="1"/>
  <c r="Q2521" i="1"/>
  <c r="P2521" i="1"/>
  <c r="M2521" i="1" s="1"/>
  <c r="O2521" i="1"/>
  <c r="N2521" i="1"/>
  <c r="Q2520" i="1"/>
  <c r="P2520" i="1"/>
  <c r="M2520" i="1" s="1"/>
  <c r="O2520" i="1"/>
  <c r="N2520" i="1"/>
  <c r="Q2519" i="1"/>
  <c r="P2519" i="1"/>
  <c r="M2519" i="1" s="1"/>
  <c r="O2519" i="1"/>
  <c r="N2519" i="1"/>
  <c r="Q2518" i="1"/>
  <c r="P2518" i="1"/>
  <c r="M2518" i="1" s="1"/>
  <c r="O2518" i="1"/>
  <c r="N2518" i="1"/>
  <c r="Q2517" i="1"/>
  <c r="P2517" i="1"/>
  <c r="M2517" i="1" s="1"/>
  <c r="O2517" i="1"/>
  <c r="N2517" i="1"/>
  <c r="Q2516" i="1"/>
  <c r="P2516" i="1"/>
  <c r="M2516" i="1" s="1"/>
  <c r="O2516" i="1"/>
  <c r="N2516" i="1"/>
  <c r="Q2515" i="1"/>
  <c r="P2515" i="1"/>
  <c r="M2515" i="1" s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M2463" i="1" s="1"/>
  <c r="O2463" i="1"/>
  <c r="N2463" i="1"/>
  <c r="Q2462" i="1"/>
  <c r="P2462" i="1"/>
  <c r="M2462" i="1" s="1"/>
  <c r="O2462" i="1"/>
  <c r="N2462" i="1"/>
  <c r="Q2461" i="1"/>
  <c r="P2461" i="1"/>
  <c r="M2461" i="1" s="1"/>
  <c r="O2461" i="1"/>
  <c r="N2461" i="1"/>
  <c r="Q2460" i="1"/>
  <c r="P2460" i="1"/>
  <c r="M2460" i="1" s="1"/>
  <c r="O2460" i="1"/>
  <c r="N2460" i="1"/>
  <c r="Q2459" i="1"/>
  <c r="P2459" i="1"/>
  <c r="M2459" i="1" s="1"/>
  <c r="O2459" i="1"/>
  <c r="N2459" i="1"/>
  <c r="Q2458" i="1"/>
  <c r="P2458" i="1"/>
  <c r="M2458" i="1" s="1"/>
  <c r="O2458" i="1"/>
  <c r="N2458" i="1"/>
  <c r="Q2457" i="1"/>
  <c r="P2457" i="1"/>
  <c r="M2457" i="1" s="1"/>
  <c r="O2457" i="1"/>
  <c r="N2457" i="1"/>
  <c r="Q2456" i="1"/>
  <c r="P2456" i="1"/>
  <c r="M2456" i="1" s="1"/>
  <c r="O2456" i="1"/>
  <c r="N2456" i="1"/>
  <c r="Q2455" i="1"/>
  <c r="P2455" i="1"/>
  <c r="M2455" i="1" s="1"/>
  <c r="O2455" i="1"/>
  <c r="N2455" i="1"/>
  <c r="Q2454" i="1"/>
  <c r="P2454" i="1"/>
  <c r="M2454" i="1" s="1"/>
  <c r="O2454" i="1"/>
  <c r="N2454" i="1"/>
  <c r="Q2453" i="1"/>
  <c r="P2453" i="1"/>
  <c r="M2453" i="1" s="1"/>
  <c r="O2453" i="1"/>
  <c r="N2453" i="1"/>
  <c r="Q2452" i="1"/>
  <c r="P2452" i="1"/>
  <c r="M2452" i="1" s="1"/>
  <c r="O2452" i="1"/>
  <c r="N2452" i="1"/>
  <c r="Q2451" i="1"/>
  <c r="P2451" i="1"/>
  <c r="M2451" i="1" s="1"/>
  <c r="O2451" i="1"/>
  <c r="N2451" i="1"/>
  <c r="Q2450" i="1"/>
  <c r="P2450" i="1"/>
  <c r="M2450" i="1" s="1"/>
  <c r="O2450" i="1"/>
  <c r="N2450" i="1"/>
  <c r="Q2449" i="1"/>
  <c r="P2449" i="1"/>
  <c r="M2449" i="1" s="1"/>
  <c r="O2449" i="1"/>
  <c r="N2449" i="1"/>
  <c r="Q2448" i="1"/>
  <c r="P2448" i="1"/>
  <c r="M2448" i="1" s="1"/>
  <c r="O2448" i="1"/>
  <c r="N2448" i="1"/>
  <c r="Q2447" i="1"/>
  <c r="P2447" i="1"/>
  <c r="M2447" i="1" s="1"/>
  <c r="O2447" i="1"/>
  <c r="N2447" i="1"/>
  <c r="Q2446" i="1"/>
  <c r="P2446" i="1"/>
  <c r="M2446" i="1" s="1"/>
  <c r="O2446" i="1"/>
  <c r="N2446" i="1"/>
  <c r="Q2445" i="1"/>
  <c r="P2445" i="1"/>
  <c r="M2445" i="1" s="1"/>
  <c r="O2445" i="1"/>
  <c r="N2445" i="1"/>
  <c r="Q2444" i="1"/>
  <c r="P2444" i="1"/>
  <c r="M2444" i="1" s="1"/>
  <c r="O2444" i="1"/>
  <c r="N2444" i="1"/>
  <c r="Q2443" i="1"/>
  <c r="P2443" i="1"/>
  <c r="M2443" i="1" s="1"/>
  <c r="O2443" i="1"/>
  <c r="N2443" i="1"/>
  <c r="Q2442" i="1"/>
  <c r="P2442" i="1"/>
  <c r="M2442" i="1" s="1"/>
  <c r="O2442" i="1"/>
  <c r="N2442" i="1"/>
  <c r="Q2441" i="1"/>
  <c r="P2441" i="1"/>
  <c r="M2441" i="1" s="1"/>
  <c r="O2441" i="1"/>
  <c r="N2441" i="1"/>
  <c r="Q2440" i="1"/>
  <c r="P2440" i="1"/>
  <c r="M2440" i="1" s="1"/>
  <c r="O2440" i="1"/>
  <c r="N2440" i="1"/>
  <c r="Q2439" i="1"/>
  <c r="P2439" i="1"/>
  <c r="M2439" i="1" s="1"/>
  <c r="O2439" i="1"/>
  <c r="N2439" i="1"/>
  <c r="Q2438" i="1"/>
  <c r="P2438" i="1"/>
  <c r="M2438" i="1" s="1"/>
  <c r="O2438" i="1"/>
  <c r="N2438" i="1"/>
  <c r="Q2437" i="1"/>
  <c r="P2437" i="1"/>
  <c r="O2437" i="1"/>
  <c r="N2437" i="1"/>
  <c r="Q2436" i="1"/>
  <c r="P2436" i="1"/>
  <c r="M2436" i="1" s="1"/>
  <c r="O2436" i="1"/>
  <c r="N2436" i="1"/>
  <c r="Q2435" i="1"/>
  <c r="P2435" i="1"/>
  <c r="M2435" i="1" s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M2424" i="1" s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M2421" i="1" s="1"/>
  <c r="O2421" i="1"/>
  <c r="N2421" i="1"/>
  <c r="Q2420" i="1"/>
  <c r="P2420" i="1"/>
  <c r="M2420" i="1" s="1"/>
  <c r="O2420" i="1"/>
  <c r="N2420" i="1"/>
  <c r="Q2419" i="1"/>
  <c r="P2419" i="1"/>
  <c r="M2419" i="1" s="1"/>
  <c r="O2419" i="1"/>
  <c r="N2419" i="1"/>
  <c r="Q2418" i="1"/>
  <c r="P2418" i="1"/>
  <c r="M2418" i="1" s="1"/>
  <c r="O2418" i="1"/>
  <c r="N2418" i="1"/>
  <c r="Q2417" i="1"/>
  <c r="P2417" i="1"/>
  <c r="M2417" i="1" s="1"/>
  <c r="O2417" i="1"/>
  <c r="N2417" i="1"/>
  <c r="Q2416" i="1"/>
  <c r="P2416" i="1"/>
  <c r="M2416" i="1" s="1"/>
  <c r="O2416" i="1"/>
  <c r="N2416" i="1"/>
  <c r="Q2415" i="1"/>
  <c r="P2415" i="1"/>
  <c r="M2415" i="1" s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M2410" i="1" s="1"/>
  <c r="O2410" i="1"/>
  <c r="N2410" i="1"/>
  <c r="Q2409" i="1"/>
  <c r="P2409" i="1"/>
  <c r="M2409" i="1" s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M2403" i="1" s="1"/>
  <c r="O2403" i="1"/>
  <c r="N2403" i="1"/>
  <c r="Q2402" i="1"/>
  <c r="P2402" i="1"/>
  <c r="M2402" i="1" s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M2390" i="1" s="1"/>
  <c r="O2390" i="1"/>
  <c r="N2390" i="1"/>
  <c r="Q2389" i="1"/>
  <c r="P2389" i="1"/>
  <c r="M2389" i="1" s="1"/>
  <c r="O2389" i="1"/>
  <c r="N2389" i="1"/>
  <c r="Q2388" i="1"/>
  <c r="P2388" i="1"/>
  <c r="O2388" i="1"/>
  <c r="N2388" i="1"/>
  <c r="Q2387" i="1"/>
  <c r="P2387" i="1"/>
  <c r="M2387" i="1" s="1"/>
  <c r="O2387" i="1"/>
  <c r="N2387" i="1"/>
  <c r="Q2386" i="1"/>
  <c r="P2386" i="1"/>
  <c r="M2386" i="1" s="1"/>
  <c r="O2386" i="1"/>
  <c r="N2386" i="1"/>
  <c r="Q2385" i="1"/>
  <c r="P2385" i="1"/>
  <c r="M2385" i="1" s="1"/>
  <c r="O2385" i="1"/>
  <c r="N2385" i="1"/>
  <c r="Q2384" i="1"/>
  <c r="P2384" i="1"/>
  <c r="M2384" i="1" s="1"/>
  <c r="O2384" i="1"/>
  <c r="N2384" i="1"/>
  <c r="Q2383" i="1"/>
  <c r="P2383" i="1"/>
  <c r="M2383" i="1" s="1"/>
  <c r="O2383" i="1"/>
  <c r="N2383" i="1"/>
  <c r="Q2382" i="1"/>
  <c r="P2382" i="1"/>
  <c r="M2382" i="1" s="1"/>
  <c r="O2382" i="1"/>
  <c r="N2382" i="1"/>
  <c r="Q2381" i="1"/>
  <c r="P2381" i="1"/>
  <c r="M2381" i="1" s="1"/>
  <c r="O2381" i="1"/>
  <c r="N2381" i="1"/>
  <c r="Q2380" i="1"/>
  <c r="P2380" i="1"/>
  <c r="O2380" i="1"/>
  <c r="N2380" i="1"/>
  <c r="Q2379" i="1"/>
  <c r="P2379" i="1"/>
  <c r="M2379" i="1" s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M2373" i="1" s="1"/>
  <c r="O2373" i="1"/>
  <c r="N2373" i="1"/>
  <c r="Q2372" i="1"/>
  <c r="P2372" i="1"/>
  <c r="M2372" i="1" s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M2360" i="1" s="1"/>
  <c r="O2360" i="1"/>
  <c r="N2360" i="1"/>
  <c r="Q2359" i="1"/>
  <c r="P2359" i="1"/>
  <c r="M2359" i="1" s="1"/>
  <c r="O2359" i="1"/>
  <c r="N2359" i="1"/>
  <c r="Q2358" i="1"/>
  <c r="P2358" i="1"/>
  <c r="M2358" i="1" s="1"/>
  <c r="O2358" i="1"/>
  <c r="N2358" i="1"/>
  <c r="Q2357" i="1"/>
  <c r="P2357" i="1"/>
  <c r="M2357" i="1" s="1"/>
  <c r="O2357" i="1"/>
  <c r="N2357" i="1"/>
  <c r="Q2356" i="1"/>
  <c r="P2356" i="1"/>
  <c r="M2356" i="1" s="1"/>
  <c r="O2356" i="1"/>
  <c r="N2356" i="1"/>
  <c r="Q2355" i="1"/>
  <c r="P2355" i="1"/>
  <c r="M2355" i="1" s="1"/>
  <c r="O2355" i="1"/>
  <c r="N2355" i="1"/>
  <c r="Q2354" i="1"/>
  <c r="P2354" i="1"/>
  <c r="M2354" i="1" s="1"/>
  <c r="O2354" i="1"/>
  <c r="N2354" i="1"/>
  <c r="Q2353" i="1"/>
  <c r="P2353" i="1"/>
  <c r="M2353" i="1" s="1"/>
  <c r="O2353" i="1"/>
  <c r="N2353" i="1"/>
  <c r="Q2352" i="1"/>
  <c r="P2352" i="1"/>
  <c r="M2352" i="1" s="1"/>
  <c r="O2352" i="1"/>
  <c r="N2352" i="1"/>
  <c r="Q2351" i="1"/>
  <c r="P2351" i="1"/>
  <c r="M2351" i="1" s="1"/>
  <c r="O2351" i="1"/>
  <c r="N2351" i="1"/>
  <c r="Q2350" i="1"/>
  <c r="P2350" i="1"/>
  <c r="M2350" i="1" s="1"/>
  <c r="O2350" i="1"/>
  <c r="N2350" i="1"/>
  <c r="Q2349" i="1"/>
  <c r="P2349" i="1"/>
  <c r="M2349" i="1" s="1"/>
  <c r="O2349" i="1"/>
  <c r="N2349" i="1"/>
  <c r="Q2348" i="1"/>
  <c r="P2348" i="1"/>
  <c r="M2348" i="1" s="1"/>
  <c r="O2348" i="1"/>
  <c r="N2348" i="1"/>
  <c r="Q2347" i="1"/>
  <c r="P2347" i="1"/>
  <c r="M2347" i="1" s="1"/>
  <c r="O2347" i="1"/>
  <c r="N2347" i="1"/>
  <c r="Q2346" i="1"/>
  <c r="P2346" i="1"/>
  <c r="M2346" i="1" s="1"/>
  <c r="O2346" i="1"/>
  <c r="N2346" i="1"/>
  <c r="Q2345" i="1"/>
  <c r="P2345" i="1"/>
  <c r="M2345" i="1" s="1"/>
  <c r="O2345" i="1"/>
  <c r="N2345" i="1"/>
  <c r="Q2344" i="1"/>
  <c r="P2344" i="1"/>
  <c r="M2344" i="1" s="1"/>
  <c r="O2344" i="1"/>
  <c r="N2344" i="1"/>
  <c r="Q2343" i="1"/>
  <c r="P2343" i="1"/>
  <c r="M2343" i="1" s="1"/>
  <c r="O2343" i="1"/>
  <c r="N2343" i="1"/>
  <c r="Q2342" i="1"/>
  <c r="P2342" i="1"/>
  <c r="M2342" i="1" s="1"/>
  <c r="O2342" i="1"/>
  <c r="N2342" i="1"/>
  <c r="Q2341" i="1"/>
  <c r="P2341" i="1"/>
  <c r="M2341" i="1" s="1"/>
  <c r="O2341" i="1"/>
  <c r="N2341" i="1"/>
  <c r="Q2340" i="1"/>
  <c r="P2340" i="1"/>
  <c r="M2340" i="1" s="1"/>
  <c r="O2340" i="1"/>
  <c r="N2340" i="1"/>
  <c r="Q2339" i="1"/>
  <c r="P2339" i="1"/>
  <c r="M2339" i="1" s="1"/>
  <c r="O2339" i="1"/>
  <c r="N2339" i="1"/>
  <c r="Q2338" i="1"/>
  <c r="P2338" i="1"/>
  <c r="M2338" i="1" s="1"/>
  <c r="O2338" i="1"/>
  <c r="N2338" i="1"/>
  <c r="Q2337" i="1"/>
  <c r="P2337" i="1"/>
  <c r="M2337" i="1" s="1"/>
  <c r="O2337" i="1"/>
  <c r="N2337" i="1"/>
  <c r="Q2336" i="1"/>
  <c r="P2336" i="1"/>
  <c r="M2336" i="1" s="1"/>
  <c r="O2336" i="1"/>
  <c r="N2336" i="1"/>
  <c r="Q2335" i="1"/>
  <c r="P2335" i="1"/>
  <c r="M2335" i="1" s="1"/>
  <c r="O2335" i="1"/>
  <c r="N2335" i="1"/>
  <c r="Q2334" i="1"/>
  <c r="P2334" i="1"/>
  <c r="M2334" i="1" s="1"/>
  <c r="O2334" i="1"/>
  <c r="N2334" i="1"/>
  <c r="Q2333" i="1"/>
  <c r="P2333" i="1"/>
  <c r="M2333" i="1" s="1"/>
  <c r="O2333" i="1"/>
  <c r="N2333" i="1"/>
  <c r="Q2332" i="1"/>
  <c r="P2332" i="1"/>
  <c r="M2332" i="1" s="1"/>
  <c r="O2332" i="1"/>
  <c r="N2332" i="1"/>
  <c r="Q2331" i="1"/>
  <c r="P2331" i="1"/>
  <c r="M2331" i="1" s="1"/>
  <c r="O2331" i="1"/>
  <c r="N2331" i="1"/>
  <c r="Q2330" i="1"/>
  <c r="P2330" i="1"/>
  <c r="M2330" i="1" s="1"/>
  <c r="O2330" i="1"/>
  <c r="N2330" i="1"/>
  <c r="Q2329" i="1"/>
  <c r="P2329" i="1"/>
  <c r="M2329" i="1" s="1"/>
  <c r="O2329" i="1"/>
  <c r="N2329" i="1"/>
  <c r="Q2328" i="1"/>
  <c r="P2328" i="1"/>
  <c r="M2328" i="1" s="1"/>
  <c r="O2328" i="1"/>
  <c r="N2328" i="1"/>
  <c r="Q2327" i="1"/>
  <c r="P2327" i="1"/>
  <c r="M2327" i="1" s="1"/>
  <c r="O2327" i="1"/>
  <c r="N2327" i="1"/>
  <c r="Q2326" i="1"/>
  <c r="P2326" i="1"/>
  <c r="M2326" i="1" s="1"/>
  <c r="O2326" i="1"/>
  <c r="N2326" i="1"/>
  <c r="Q2325" i="1"/>
  <c r="P2325" i="1"/>
  <c r="M2325" i="1" s="1"/>
  <c r="O2325" i="1"/>
  <c r="N2325" i="1"/>
  <c r="Q2324" i="1"/>
  <c r="P2324" i="1"/>
  <c r="M2324" i="1" s="1"/>
  <c r="O2324" i="1"/>
  <c r="N2324" i="1"/>
  <c r="Q2323" i="1"/>
  <c r="P2323" i="1"/>
  <c r="M2323" i="1" s="1"/>
  <c r="O2323" i="1"/>
  <c r="N2323" i="1"/>
  <c r="Q2322" i="1"/>
  <c r="P2322" i="1"/>
  <c r="M2322" i="1" s="1"/>
  <c r="O2322" i="1"/>
  <c r="N2322" i="1"/>
  <c r="Q2321" i="1"/>
  <c r="P2321" i="1"/>
  <c r="M2321" i="1" s="1"/>
  <c r="O2321" i="1"/>
  <c r="N2321" i="1"/>
  <c r="Q2320" i="1"/>
  <c r="P2320" i="1"/>
  <c r="M2320" i="1" s="1"/>
  <c r="O2320" i="1"/>
  <c r="N2320" i="1"/>
  <c r="Q2319" i="1"/>
  <c r="P2319" i="1"/>
  <c r="M2319" i="1" s="1"/>
  <c r="O2319" i="1"/>
  <c r="N2319" i="1"/>
  <c r="Q2318" i="1"/>
  <c r="P2318" i="1"/>
  <c r="M2318" i="1" s="1"/>
  <c r="O2318" i="1"/>
  <c r="N2318" i="1"/>
  <c r="Q2317" i="1"/>
  <c r="P2317" i="1"/>
  <c r="M2317" i="1" s="1"/>
  <c r="O2317" i="1"/>
  <c r="N2317" i="1"/>
  <c r="Q2316" i="1"/>
  <c r="P2316" i="1"/>
  <c r="M2316" i="1" s="1"/>
  <c r="O2316" i="1"/>
  <c r="N2316" i="1"/>
  <c r="Q2315" i="1"/>
  <c r="P2315" i="1"/>
  <c r="M2315" i="1" s="1"/>
  <c r="O2315" i="1"/>
  <c r="N2315" i="1"/>
  <c r="Q2314" i="1"/>
  <c r="P2314" i="1"/>
  <c r="M2314" i="1" s="1"/>
  <c r="O2314" i="1"/>
  <c r="N2314" i="1"/>
  <c r="Q2313" i="1"/>
  <c r="P2313" i="1"/>
  <c r="M2313" i="1" s="1"/>
  <c r="O2313" i="1"/>
  <c r="N2313" i="1"/>
  <c r="Q2312" i="1"/>
  <c r="P2312" i="1"/>
  <c r="M2312" i="1" s="1"/>
  <c r="O2312" i="1"/>
  <c r="N2312" i="1"/>
  <c r="Q2311" i="1"/>
  <c r="P2311" i="1"/>
  <c r="M2311" i="1" s="1"/>
  <c r="O2311" i="1"/>
  <c r="N2311" i="1"/>
  <c r="Q2310" i="1"/>
  <c r="P2310" i="1"/>
  <c r="M2310" i="1" s="1"/>
  <c r="O2310" i="1"/>
  <c r="N2310" i="1"/>
  <c r="Q2309" i="1"/>
  <c r="P2309" i="1"/>
  <c r="M2309" i="1" s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M2280" i="1" s="1"/>
  <c r="O2280" i="1"/>
  <c r="N2280" i="1"/>
  <c r="Q2279" i="1"/>
  <c r="P2279" i="1"/>
  <c r="M2279" i="1" s="1"/>
  <c r="O2279" i="1"/>
  <c r="N2279" i="1"/>
  <c r="Q2278" i="1"/>
  <c r="P2278" i="1"/>
  <c r="M2278" i="1" s="1"/>
  <c r="O2278" i="1"/>
  <c r="N2278" i="1"/>
  <c r="Q2277" i="1"/>
  <c r="P2277" i="1"/>
  <c r="M2277" i="1" s="1"/>
  <c r="O2277" i="1"/>
  <c r="N2277" i="1"/>
  <c r="Q2276" i="1"/>
  <c r="P2276" i="1"/>
  <c r="M2276" i="1" s="1"/>
  <c r="O2276" i="1"/>
  <c r="N2276" i="1"/>
  <c r="Q2275" i="1"/>
  <c r="P2275" i="1"/>
  <c r="M2275" i="1" s="1"/>
  <c r="O2275" i="1"/>
  <c r="N2275" i="1"/>
  <c r="Q2274" i="1"/>
  <c r="P2274" i="1"/>
  <c r="M2274" i="1" s="1"/>
  <c r="O2274" i="1"/>
  <c r="N2274" i="1"/>
  <c r="Q2273" i="1"/>
  <c r="P2273" i="1"/>
  <c r="M2273" i="1" s="1"/>
  <c r="O2273" i="1"/>
  <c r="N2273" i="1"/>
  <c r="Q2272" i="1"/>
  <c r="P2272" i="1"/>
  <c r="M2272" i="1" s="1"/>
  <c r="O2272" i="1"/>
  <c r="N2272" i="1"/>
  <c r="Q2271" i="1"/>
  <c r="P2271" i="1"/>
  <c r="M2271" i="1" s="1"/>
  <c r="O2271" i="1"/>
  <c r="N2271" i="1"/>
  <c r="Q2270" i="1"/>
  <c r="P2270" i="1"/>
  <c r="M2270" i="1" s="1"/>
  <c r="O2270" i="1"/>
  <c r="N2270" i="1"/>
  <c r="Q2269" i="1"/>
  <c r="P2269" i="1"/>
  <c r="M2269" i="1" s="1"/>
  <c r="O2269" i="1"/>
  <c r="N2269" i="1"/>
  <c r="Q2268" i="1"/>
  <c r="P2268" i="1"/>
  <c r="M2268" i="1" s="1"/>
  <c r="O2268" i="1"/>
  <c r="N2268" i="1"/>
  <c r="Q2267" i="1"/>
  <c r="P2267" i="1"/>
  <c r="M2267" i="1" s="1"/>
  <c r="O2267" i="1"/>
  <c r="N2267" i="1"/>
  <c r="Q2266" i="1"/>
  <c r="P2266" i="1"/>
  <c r="M2266" i="1" s="1"/>
  <c r="O2266" i="1"/>
  <c r="N2266" i="1"/>
  <c r="Q2265" i="1"/>
  <c r="P2265" i="1"/>
  <c r="M2265" i="1" s="1"/>
  <c r="O2265" i="1"/>
  <c r="N2265" i="1"/>
  <c r="Q2264" i="1"/>
  <c r="P2264" i="1"/>
  <c r="M2264" i="1" s="1"/>
  <c r="O2264" i="1"/>
  <c r="N2264" i="1"/>
  <c r="Q2263" i="1"/>
  <c r="P2263" i="1"/>
  <c r="M2263" i="1" s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M2237" i="1" s="1"/>
  <c r="O2237" i="1"/>
  <c r="N2237" i="1"/>
  <c r="Q2236" i="1"/>
  <c r="P2236" i="1"/>
  <c r="M2236" i="1" s="1"/>
  <c r="O2236" i="1"/>
  <c r="N2236" i="1"/>
  <c r="Q2235" i="1"/>
  <c r="P2235" i="1"/>
  <c r="M2235" i="1" s="1"/>
  <c r="O2235" i="1"/>
  <c r="N2235" i="1"/>
  <c r="Q2234" i="1"/>
  <c r="P2234" i="1"/>
  <c r="M2234" i="1" s="1"/>
  <c r="O2234" i="1"/>
  <c r="N2234" i="1"/>
  <c r="Q2233" i="1"/>
  <c r="P2233" i="1"/>
  <c r="M2233" i="1" s="1"/>
  <c r="O2233" i="1"/>
  <c r="N2233" i="1"/>
  <c r="Q2232" i="1"/>
  <c r="P2232" i="1"/>
  <c r="M2232" i="1" s="1"/>
  <c r="O2232" i="1"/>
  <c r="N2232" i="1"/>
  <c r="Q2231" i="1"/>
  <c r="P2231" i="1"/>
  <c r="M2231" i="1" s="1"/>
  <c r="O2231" i="1"/>
  <c r="N2231" i="1"/>
  <c r="Q2230" i="1"/>
  <c r="P2230" i="1"/>
  <c r="M2230" i="1" s="1"/>
  <c r="O2230" i="1"/>
  <c r="N2230" i="1"/>
  <c r="Q2229" i="1"/>
  <c r="P2229" i="1"/>
  <c r="O2229" i="1"/>
  <c r="N2229" i="1"/>
  <c r="Q2228" i="1"/>
  <c r="P2228" i="1"/>
  <c r="M2228" i="1" s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M2225" i="1" s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M2221" i="1" s="1"/>
  <c r="O2221" i="1"/>
  <c r="N2221" i="1"/>
  <c r="Q2220" i="1"/>
  <c r="P2220" i="1"/>
  <c r="O2220" i="1"/>
  <c r="N2220" i="1"/>
  <c r="Q2219" i="1"/>
  <c r="P2219" i="1"/>
  <c r="M2219" i="1" s="1"/>
  <c r="O2219" i="1"/>
  <c r="N2219" i="1"/>
  <c r="Q2218" i="1"/>
  <c r="P2218" i="1"/>
  <c r="M2218" i="1" s="1"/>
  <c r="O2218" i="1"/>
  <c r="N2218" i="1"/>
  <c r="Q2217" i="1"/>
  <c r="P2217" i="1"/>
  <c r="M2217" i="1" s="1"/>
  <c r="O2217" i="1"/>
  <c r="N2217" i="1"/>
  <c r="Q2216" i="1"/>
  <c r="P2216" i="1"/>
  <c r="M2216" i="1" s="1"/>
  <c r="O2216" i="1"/>
  <c r="N2216" i="1"/>
  <c r="Q2215" i="1"/>
  <c r="P2215" i="1"/>
  <c r="M2215" i="1" s="1"/>
  <c r="O2215" i="1"/>
  <c r="N2215" i="1"/>
  <c r="Q2214" i="1"/>
  <c r="P2214" i="1"/>
  <c r="M2214" i="1" s="1"/>
  <c r="O2214" i="1"/>
  <c r="N2214" i="1"/>
  <c r="Q2213" i="1"/>
  <c r="P2213" i="1"/>
  <c r="M2213" i="1" s="1"/>
  <c r="O2213" i="1"/>
  <c r="N2213" i="1"/>
  <c r="Q2212" i="1"/>
  <c r="P2212" i="1"/>
  <c r="M2212" i="1" s="1"/>
  <c r="O2212" i="1"/>
  <c r="N2212" i="1"/>
  <c r="Q2211" i="1"/>
  <c r="P2211" i="1"/>
  <c r="M2211" i="1" s="1"/>
  <c r="O2211" i="1"/>
  <c r="N2211" i="1"/>
  <c r="Q2210" i="1"/>
  <c r="P2210" i="1"/>
  <c r="M2210" i="1" s="1"/>
  <c r="O2210" i="1"/>
  <c r="N2210" i="1"/>
  <c r="Q2209" i="1"/>
  <c r="P2209" i="1"/>
  <c r="M2209" i="1" s="1"/>
  <c r="O2209" i="1"/>
  <c r="N2209" i="1"/>
  <c r="Q2208" i="1"/>
  <c r="P2208" i="1"/>
  <c r="M2208" i="1" s="1"/>
  <c r="O2208" i="1"/>
  <c r="N2208" i="1"/>
  <c r="Q2207" i="1"/>
  <c r="P2207" i="1"/>
  <c r="M2207" i="1" s="1"/>
  <c r="O2207" i="1"/>
  <c r="N2207" i="1"/>
  <c r="Q2206" i="1"/>
  <c r="P2206" i="1"/>
  <c r="M2206" i="1" s="1"/>
  <c r="O2206" i="1"/>
  <c r="N2206" i="1"/>
  <c r="Q2205" i="1"/>
  <c r="P2205" i="1"/>
  <c r="M2205" i="1" s="1"/>
  <c r="O2205" i="1"/>
  <c r="N2205" i="1"/>
  <c r="Q2204" i="1"/>
  <c r="P2204" i="1"/>
  <c r="M2204" i="1" s="1"/>
  <c r="O2204" i="1"/>
  <c r="N2204" i="1"/>
  <c r="Q2203" i="1"/>
  <c r="P2203" i="1"/>
  <c r="M2203" i="1" s="1"/>
  <c r="O2203" i="1"/>
  <c r="N2203" i="1"/>
  <c r="Q2202" i="1"/>
  <c r="P2202" i="1"/>
  <c r="M2202" i="1" s="1"/>
  <c r="O2202" i="1"/>
  <c r="N2202" i="1"/>
  <c r="Q2201" i="1"/>
  <c r="P2201" i="1"/>
  <c r="M2201" i="1" s="1"/>
  <c r="O2201" i="1"/>
  <c r="N2201" i="1"/>
  <c r="Q2200" i="1"/>
  <c r="P2200" i="1"/>
  <c r="M2200" i="1" s="1"/>
  <c r="O2200" i="1"/>
  <c r="N2200" i="1"/>
  <c r="Q2199" i="1"/>
  <c r="P2199" i="1"/>
  <c r="M2199" i="1" s="1"/>
  <c r="O2199" i="1"/>
  <c r="N2199" i="1"/>
  <c r="Q2198" i="1"/>
  <c r="P2198" i="1"/>
  <c r="M2198" i="1" s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M2172" i="1" s="1"/>
  <c r="O2172" i="1"/>
  <c r="N2172" i="1"/>
  <c r="Q2171" i="1"/>
  <c r="P2171" i="1"/>
  <c r="M2171" i="1" s="1"/>
  <c r="O2171" i="1"/>
  <c r="N2171" i="1"/>
  <c r="Q2170" i="1"/>
  <c r="P2170" i="1"/>
  <c r="M2170" i="1" s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M2163" i="1" s="1"/>
  <c r="O2163" i="1"/>
  <c r="N2163" i="1"/>
  <c r="Q2162" i="1"/>
  <c r="P2162" i="1"/>
  <c r="M2162" i="1" s="1"/>
  <c r="O2162" i="1"/>
  <c r="N2162" i="1"/>
  <c r="Q2161" i="1"/>
  <c r="P2161" i="1"/>
  <c r="M2161" i="1" s="1"/>
  <c r="O2161" i="1"/>
  <c r="N2161" i="1"/>
  <c r="Q2160" i="1"/>
  <c r="P2160" i="1"/>
  <c r="M2160" i="1" s="1"/>
  <c r="O2160" i="1"/>
  <c r="N2160" i="1"/>
  <c r="Q2159" i="1"/>
  <c r="P2159" i="1"/>
  <c r="M2159" i="1" s="1"/>
  <c r="O2159" i="1"/>
  <c r="N2159" i="1"/>
  <c r="Q2158" i="1"/>
  <c r="P2158" i="1"/>
  <c r="M2158" i="1" s="1"/>
  <c r="O2158" i="1"/>
  <c r="N2158" i="1"/>
  <c r="Q2157" i="1"/>
  <c r="P2157" i="1"/>
  <c r="M2157" i="1" s="1"/>
  <c r="O2157" i="1"/>
  <c r="N2157" i="1"/>
  <c r="Q2156" i="1"/>
  <c r="P2156" i="1"/>
  <c r="M2156" i="1" s="1"/>
  <c r="O2156" i="1"/>
  <c r="N2156" i="1"/>
  <c r="Q2155" i="1"/>
  <c r="P2155" i="1"/>
  <c r="M2155" i="1" s="1"/>
  <c r="O2155" i="1"/>
  <c r="N2155" i="1"/>
  <c r="Q2154" i="1"/>
  <c r="P2154" i="1"/>
  <c r="O2154" i="1"/>
  <c r="N2154" i="1"/>
  <c r="Q2153" i="1"/>
  <c r="P2153" i="1"/>
  <c r="M2153" i="1" s="1"/>
  <c r="O2153" i="1"/>
  <c r="N2153" i="1"/>
  <c r="Q2152" i="1"/>
  <c r="P2152" i="1"/>
  <c r="M2152" i="1" s="1"/>
  <c r="O2152" i="1"/>
  <c r="N2152" i="1"/>
  <c r="Q2151" i="1"/>
  <c r="P2151" i="1"/>
  <c r="M2151" i="1" s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M2112" i="1" s="1"/>
  <c r="O2112" i="1"/>
  <c r="N2112" i="1"/>
  <c r="Q2111" i="1"/>
  <c r="P2111" i="1"/>
  <c r="M2111" i="1" s="1"/>
  <c r="O2111" i="1"/>
  <c r="N2111" i="1"/>
  <c r="Q2110" i="1"/>
  <c r="P2110" i="1"/>
  <c r="M2110" i="1" s="1"/>
  <c r="O2110" i="1"/>
  <c r="N2110" i="1"/>
  <c r="Q2109" i="1"/>
  <c r="P2109" i="1"/>
  <c r="M2109" i="1" s="1"/>
  <c r="O2109" i="1"/>
  <c r="N2109" i="1"/>
  <c r="Q2108" i="1"/>
  <c r="P2108" i="1"/>
  <c r="M2108" i="1" s="1"/>
  <c r="O2108" i="1"/>
  <c r="N2108" i="1"/>
  <c r="Q2107" i="1"/>
  <c r="P2107" i="1"/>
  <c r="M2107" i="1" s="1"/>
  <c r="O2107" i="1"/>
  <c r="N2107" i="1"/>
  <c r="Q2106" i="1"/>
  <c r="P2106" i="1"/>
  <c r="M2106" i="1" s="1"/>
  <c r="O2106" i="1"/>
  <c r="N2106" i="1"/>
  <c r="Q2105" i="1"/>
  <c r="P2105" i="1"/>
  <c r="M2105" i="1" s="1"/>
  <c r="O2105" i="1"/>
  <c r="N2105" i="1"/>
  <c r="Q2104" i="1"/>
  <c r="P2104" i="1"/>
  <c r="M2104" i="1" s="1"/>
  <c r="O2104" i="1"/>
  <c r="N2104" i="1"/>
  <c r="Q2103" i="1"/>
  <c r="P2103" i="1"/>
  <c r="M2103" i="1" s="1"/>
  <c r="O2103" i="1"/>
  <c r="N2103" i="1"/>
  <c r="Q2102" i="1"/>
  <c r="P2102" i="1"/>
  <c r="M2102" i="1" s="1"/>
  <c r="O2102" i="1"/>
  <c r="N2102" i="1"/>
  <c r="Q2101" i="1"/>
  <c r="P2101" i="1"/>
  <c r="M2101" i="1" s="1"/>
  <c r="O2101" i="1"/>
  <c r="N2101" i="1"/>
  <c r="Q2100" i="1"/>
  <c r="P2100" i="1"/>
  <c r="M2100" i="1" s="1"/>
  <c r="O2100" i="1"/>
  <c r="N2100" i="1"/>
  <c r="Q2099" i="1"/>
  <c r="P2099" i="1"/>
  <c r="M2099" i="1" s="1"/>
  <c r="O2099" i="1"/>
  <c r="N2099" i="1"/>
  <c r="Q2098" i="1"/>
  <c r="P2098" i="1"/>
  <c r="M2098" i="1" s="1"/>
  <c r="O2098" i="1"/>
  <c r="N2098" i="1"/>
  <c r="Q2097" i="1"/>
  <c r="P2097" i="1"/>
  <c r="M2097" i="1" s="1"/>
  <c r="O2097" i="1"/>
  <c r="N2097" i="1"/>
  <c r="Q2096" i="1"/>
  <c r="P2096" i="1"/>
  <c r="M2096" i="1" s="1"/>
  <c r="O2096" i="1"/>
  <c r="N2096" i="1"/>
  <c r="Q2095" i="1"/>
  <c r="P2095" i="1"/>
  <c r="M2095" i="1" s="1"/>
  <c r="O2095" i="1"/>
  <c r="N2095" i="1"/>
  <c r="Q2094" i="1"/>
  <c r="P2094" i="1"/>
  <c r="M2094" i="1" s="1"/>
  <c r="O2094" i="1"/>
  <c r="N2094" i="1"/>
  <c r="Q2093" i="1"/>
  <c r="P2093" i="1"/>
  <c r="M2093" i="1" s="1"/>
  <c r="O2093" i="1"/>
  <c r="N2093" i="1"/>
  <c r="Q2092" i="1"/>
  <c r="P2092" i="1"/>
  <c r="M2092" i="1" s="1"/>
  <c r="O2092" i="1"/>
  <c r="N2092" i="1"/>
  <c r="Q2091" i="1"/>
  <c r="P2091" i="1"/>
  <c r="M2091" i="1" s="1"/>
  <c r="O2091" i="1"/>
  <c r="N2091" i="1"/>
  <c r="Q2090" i="1"/>
  <c r="P2090" i="1"/>
  <c r="M2090" i="1" s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M2076" i="1" s="1"/>
  <c r="O2076" i="1"/>
  <c r="N2076" i="1"/>
  <c r="Q2075" i="1"/>
  <c r="P2075" i="1"/>
  <c r="M2075" i="1" s="1"/>
  <c r="O2075" i="1"/>
  <c r="N2075" i="1"/>
  <c r="Q2074" i="1"/>
  <c r="P2074" i="1"/>
  <c r="M2074" i="1" s="1"/>
  <c r="O2074" i="1"/>
  <c r="N2074" i="1"/>
  <c r="Q2073" i="1"/>
  <c r="P2073" i="1"/>
  <c r="M2073" i="1" s="1"/>
  <c r="O2073" i="1"/>
  <c r="N2073" i="1"/>
  <c r="Q2072" i="1"/>
  <c r="P2072" i="1"/>
  <c r="M2072" i="1" s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M2056" i="1" s="1"/>
  <c r="O2056" i="1"/>
  <c r="N2056" i="1"/>
  <c r="Q2055" i="1"/>
  <c r="P2055" i="1"/>
  <c r="O2055" i="1"/>
  <c r="N2055" i="1"/>
  <c r="Q2054" i="1"/>
  <c r="P2054" i="1"/>
  <c r="M2054" i="1" s="1"/>
  <c r="O2054" i="1"/>
  <c r="N2054" i="1"/>
  <c r="Q2053" i="1"/>
  <c r="P2053" i="1"/>
  <c r="M2053" i="1" s="1"/>
  <c r="O2053" i="1"/>
  <c r="N2053" i="1"/>
  <c r="Q2052" i="1"/>
  <c r="P2052" i="1"/>
  <c r="M2052" i="1" s="1"/>
  <c r="O2052" i="1"/>
  <c r="N2052" i="1"/>
  <c r="Q2051" i="1"/>
  <c r="P2051" i="1"/>
  <c r="M2051" i="1" s="1"/>
  <c r="O2051" i="1"/>
  <c r="N2051" i="1"/>
  <c r="Q2050" i="1"/>
  <c r="P2050" i="1"/>
  <c r="M2050" i="1" s="1"/>
  <c r="O2050" i="1"/>
  <c r="N2050" i="1"/>
  <c r="Q2049" i="1"/>
  <c r="P2049" i="1"/>
  <c r="O2049" i="1"/>
  <c r="N2049" i="1"/>
  <c r="Q2048" i="1"/>
  <c r="P2048" i="1"/>
  <c r="M2048" i="1" s="1"/>
  <c r="O2048" i="1"/>
  <c r="N2048" i="1"/>
  <c r="Q2047" i="1"/>
  <c r="P2047" i="1"/>
  <c r="M2047" i="1" s="1"/>
  <c r="O2047" i="1"/>
  <c r="N2047" i="1"/>
  <c r="Q2046" i="1"/>
  <c r="P2046" i="1"/>
  <c r="M2046" i="1" s="1"/>
  <c r="O2046" i="1"/>
  <c r="N2046" i="1"/>
  <c r="Q2045" i="1"/>
  <c r="P2045" i="1"/>
  <c r="M2045" i="1" s="1"/>
  <c r="O2045" i="1"/>
  <c r="N2045" i="1"/>
  <c r="Q2044" i="1"/>
  <c r="P2044" i="1"/>
  <c r="M2044" i="1" s="1"/>
  <c r="O2044" i="1"/>
  <c r="N2044" i="1"/>
  <c r="Q2043" i="1"/>
  <c r="P2043" i="1"/>
  <c r="M2043" i="1" s="1"/>
  <c r="O2043" i="1"/>
  <c r="N2043" i="1"/>
  <c r="Q2042" i="1"/>
  <c r="P2042" i="1"/>
  <c r="M2042" i="1" s="1"/>
  <c r="O2042" i="1"/>
  <c r="N2042" i="1"/>
  <c r="Q2041" i="1"/>
  <c r="P2041" i="1"/>
  <c r="M2041" i="1" s="1"/>
  <c r="O2041" i="1"/>
  <c r="N2041" i="1"/>
  <c r="Q2040" i="1"/>
  <c r="P2040" i="1"/>
  <c r="M2040" i="1" s="1"/>
  <c r="O2040" i="1"/>
  <c r="N2040" i="1"/>
  <c r="Q2039" i="1"/>
  <c r="P2039" i="1"/>
  <c r="M2039" i="1" s="1"/>
  <c r="O2039" i="1"/>
  <c r="N2039" i="1"/>
  <c r="Q2038" i="1"/>
  <c r="P2038" i="1"/>
  <c r="M2038" i="1" s="1"/>
  <c r="O2038" i="1"/>
  <c r="N2038" i="1"/>
  <c r="Q2037" i="1"/>
  <c r="P2037" i="1"/>
  <c r="M2037" i="1" s="1"/>
  <c r="O2037" i="1"/>
  <c r="N2037" i="1"/>
  <c r="Q2036" i="1"/>
  <c r="P2036" i="1"/>
  <c r="M2036" i="1" s="1"/>
  <c r="O2036" i="1"/>
  <c r="N2036" i="1"/>
  <c r="Q2035" i="1"/>
  <c r="P2035" i="1"/>
  <c r="M2035" i="1" s="1"/>
  <c r="O2035" i="1"/>
  <c r="N2035" i="1"/>
  <c r="Q2034" i="1"/>
  <c r="P2034" i="1"/>
  <c r="M2034" i="1" s="1"/>
  <c r="O2034" i="1"/>
  <c r="N2034" i="1"/>
  <c r="Q2033" i="1"/>
  <c r="P2033" i="1"/>
  <c r="M2033" i="1" s="1"/>
  <c r="O2033" i="1"/>
  <c r="N2033" i="1"/>
  <c r="Q2032" i="1"/>
  <c r="P2032" i="1"/>
  <c r="M2032" i="1" s="1"/>
  <c r="O2032" i="1"/>
  <c r="N2032" i="1"/>
  <c r="Q2031" i="1"/>
  <c r="P2031" i="1"/>
  <c r="M2031" i="1" s="1"/>
  <c r="O2031" i="1"/>
  <c r="N2031" i="1"/>
  <c r="Q2030" i="1"/>
  <c r="P2030" i="1"/>
  <c r="M2030" i="1" s="1"/>
  <c r="O2030" i="1"/>
  <c r="N2030" i="1"/>
  <c r="Q2029" i="1"/>
  <c r="P2029" i="1"/>
  <c r="M2029" i="1" s="1"/>
  <c r="O2029" i="1"/>
  <c r="N2029" i="1"/>
  <c r="Q2028" i="1"/>
  <c r="P2028" i="1"/>
  <c r="M2028" i="1" s="1"/>
  <c r="O2028" i="1"/>
  <c r="N2028" i="1"/>
  <c r="Q2027" i="1"/>
  <c r="P2027" i="1"/>
  <c r="M2027" i="1" s="1"/>
  <c r="O2027" i="1"/>
  <c r="N2027" i="1"/>
  <c r="Q2026" i="1"/>
  <c r="P2026" i="1"/>
  <c r="M2026" i="1" s="1"/>
  <c r="O2026" i="1"/>
  <c r="N2026" i="1"/>
  <c r="Q2025" i="1"/>
  <c r="P2025" i="1"/>
  <c r="M2025" i="1" s="1"/>
  <c r="O2025" i="1"/>
  <c r="N2025" i="1"/>
  <c r="Q2024" i="1"/>
  <c r="P2024" i="1"/>
  <c r="M2024" i="1" s="1"/>
  <c r="O2024" i="1"/>
  <c r="N2024" i="1"/>
  <c r="Q2023" i="1"/>
  <c r="P2023" i="1"/>
  <c r="M2023" i="1" s="1"/>
  <c r="O2023" i="1"/>
  <c r="N2023" i="1"/>
  <c r="Q2022" i="1"/>
  <c r="P2022" i="1"/>
  <c r="M2022" i="1" s="1"/>
  <c r="O2022" i="1"/>
  <c r="N2022" i="1"/>
  <c r="Q2021" i="1"/>
  <c r="P2021" i="1"/>
  <c r="M2021" i="1" s="1"/>
  <c r="O2021" i="1"/>
  <c r="N2021" i="1"/>
  <c r="Q2020" i="1"/>
  <c r="P2020" i="1"/>
  <c r="M2020" i="1" s="1"/>
  <c r="O2020" i="1"/>
  <c r="N2020" i="1"/>
  <c r="Q2019" i="1"/>
  <c r="P2019" i="1"/>
  <c r="M2019" i="1" s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M1998" i="1" s="1"/>
  <c r="O1998" i="1"/>
  <c r="N1998" i="1"/>
  <c r="Q1997" i="1"/>
  <c r="P1997" i="1"/>
  <c r="M1997" i="1" s="1"/>
  <c r="O1997" i="1"/>
  <c r="N1997" i="1"/>
  <c r="Q1996" i="1"/>
  <c r="P1996" i="1"/>
  <c r="M1996" i="1" s="1"/>
  <c r="O1996" i="1"/>
  <c r="N1996" i="1"/>
  <c r="Q1995" i="1"/>
  <c r="P1995" i="1"/>
  <c r="M1995" i="1" s="1"/>
  <c r="O1995" i="1"/>
  <c r="N1995" i="1"/>
  <c r="Q1994" i="1"/>
  <c r="P1994" i="1"/>
  <c r="M1994" i="1" s="1"/>
  <c r="O1994" i="1"/>
  <c r="N1994" i="1"/>
  <c r="Q1993" i="1"/>
  <c r="P1993" i="1"/>
  <c r="M1993" i="1" s="1"/>
  <c r="O1993" i="1"/>
  <c r="N1993" i="1"/>
  <c r="Q1992" i="1"/>
  <c r="P1992" i="1"/>
  <c r="M1992" i="1" s="1"/>
  <c r="O1992" i="1"/>
  <c r="N1992" i="1"/>
  <c r="Q1991" i="1"/>
  <c r="P1991" i="1"/>
  <c r="M1991" i="1" s="1"/>
  <c r="O1991" i="1"/>
  <c r="N1991" i="1"/>
  <c r="Q1990" i="1"/>
  <c r="P1990" i="1"/>
  <c r="M1990" i="1" s="1"/>
  <c r="O1990" i="1"/>
  <c r="N1990" i="1"/>
  <c r="Q1989" i="1"/>
  <c r="P1989" i="1"/>
  <c r="M1989" i="1" s="1"/>
  <c r="O1989" i="1"/>
  <c r="N1989" i="1"/>
  <c r="Q1988" i="1"/>
  <c r="P1988" i="1"/>
  <c r="M1988" i="1" s="1"/>
  <c r="O1988" i="1"/>
  <c r="N1988" i="1"/>
  <c r="Q1987" i="1"/>
  <c r="P1987" i="1"/>
  <c r="M1987" i="1" s="1"/>
  <c r="O1987" i="1"/>
  <c r="N1987" i="1"/>
  <c r="Q1986" i="1"/>
  <c r="P1986" i="1"/>
  <c r="M1986" i="1" s="1"/>
  <c r="O1986" i="1"/>
  <c r="N1986" i="1"/>
  <c r="Q1985" i="1"/>
  <c r="P1985" i="1"/>
  <c r="M1985" i="1" s="1"/>
  <c r="O1985" i="1"/>
  <c r="N1985" i="1"/>
  <c r="Q1984" i="1"/>
  <c r="P1984" i="1"/>
  <c r="M1984" i="1" s="1"/>
  <c r="O1984" i="1"/>
  <c r="N1984" i="1"/>
  <c r="Q1983" i="1"/>
  <c r="P1983" i="1"/>
  <c r="M1983" i="1" s="1"/>
  <c r="O1983" i="1"/>
  <c r="N1983" i="1"/>
  <c r="Q1982" i="1"/>
  <c r="P1982" i="1"/>
  <c r="M1982" i="1" s="1"/>
  <c r="O1982" i="1"/>
  <c r="N1982" i="1"/>
  <c r="Q1981" i="1"/>
  <c r="P1981" i="1"/>
  <c r="M1981" i="1" s="1"/>
  <c r="O1981" i="1"/>
  <c r="N1981" i="1"/>
  <c r="Q1980" i="1"/>
  <c r="P1980" i="1"/>
  <c r="M1980" i="1" s="1"/>
  <c r="O1980" i="1"/>
  <c r="N1980" i="1"/>
  <c r="Q1979" i="1"/>
  <c r="P1979" i="1"/>
  <c r="M1979" i="1" s="1"/>
  <c r="O1979" i="1"/>
  <c r="N1979" i="1"/>
  <c r="Q1978" i="1"/>
  <c r="P1978" i="1"/>
  <c r="M1978" i="1" s="1"/>
  <c r="O1978" i="1"/>
  <c r="N1978" i="1"/>
  <c r="Q1977" i="1"/>
  <c r="P1977" i="1"/>
  <c r="M1977" i="1" s="1"/>
  <c r="O1977" i="1"/>
  <c r="N1977" i="1"/>
  <c r="Q1976" i="1"/>
  <c r="P1976" i="1"/>
  <c r="M1976" i="1" s="1"/>
  <c r="O1976" i="1"/>
  <c r="N1976" i="1"/>
  <c r="Q1975" i="1"/>
  <c r="P1975" i="1"/>
  <c r="M1975" i="1" s="1"/>
  <c r="O1975" i="1"/>
  <c r="N1975" i="1"/>
  <c r="Q1974" i="1"/>
  <c r="P1974" i="1"/>
  <c r="M1974" i="1" s="1"/>
  <c r="O1974" i="1"/>
  <c r="N1974" i="1"/>
  <c r="Q1973" i="1"/>
  <c r="P1973" i="1"/>
  <c r="M1973" i="1" s="1"/>
  <c r="O1973" i="1"/>
  <c r="N1973" i="1"/>
  <c r="Q1972" i="1"/>
  <c r="P1972" i="1"/>
  <c r="M1972" i="1" s="1"/>
  <c r="O1972" i="1"/>
  <c r="N1972" i="1"/>
  <c r="Q1971" i="1"/>
  <c r="P1971" i="1"/>
  <c r="M1971" i="1" s="1"/>
  <c r="O1971" i="1"/>
  <c r="N1971" i="1"/>
  <c r="Q1970" i="1"/>
  <c r="P1970" i="1"/>
  <c r="M1970" i="1" s="1"/>
  <c r="O1970" i="1"/>
  <c r="N1970" i="1"/>
  <c r="Q1969" i="1"/>
  <c r="P1969" i="1"/>
  <c r="M1969" i="1" s="1"/>
  <c r="O1969" i="1"/>
  <c r="N1969" i="1"/>
  <c r="Q1968" i="1"/>
  <c r="P1968" i="1"/>
  <c r="M1968" i="1" s="1"/>
  <c r="O1968" i="1"/>
  <c r="N1968" i="1"/>
  <c r="Q1967" i="1"/>
  <c r="P1967" i="1"/>
  <c r="M1967" i="1" s="1"/>
  <c r="O1967" i="1"/>
  <c r="N1967" i="1"/>
  <c r="Q1966" i="1"/>
  <c r="P1966" i="1"/>
  <c r="M1966" i="1" s="1"/>
  <c r="O1966" i="1"/>
  <c r="N1966" i="1"/>
  <c r="Q1965" i="1"/>
  <c r="P1965" i="1"/>
  <c r="M1965" i="1" s="1"/>
  <c r="O1965" i="1"/>
  <c r="N1965" i="1"/>
  <c r="Q1964" i="1"/>
  <c r="P1964" i="1"/>
  <c r="M1964" i="1" s="1"/>
  <c r="O1964" i="1"/>
  <c r="N1964" i="1"/>
  <c r="Q1963" i="1"/>
  <c r="P1963" i="1"/>
  <c r="M1963" i="1" s="1"/>
  <c r="O1963" i="1"/>
  <c r="N1963" i="1"/>
  <c r="Q1962" i="1"/>
  <c r="P1962" i="1"/>
  <c r="M1962" i="1" s="1"/>
  <c r="O1962" i="1"/>
  <c r="N1962" i="1"/>
  <c r="Q1961" i="1"/>
  <c r="P1961" i="1"/>
  <c r="M1961" i="1" s="1"/>
  <c r="O1961" i="1"/>
  <c r="N1961" i="1"/>
  <c r="Q1960" i="1"/>
  <c r="P1960" i="1"/>
  <c r="M1960" i="1" s="1"/>
  <c r="O1960" i="1"/>
  <c r="N1960" i="1"/>
  <c r="Q1959" i="1"/>
  <c r="P1959" i="1"/>
  <c r="M1959" i="1" s="1"/>
  <c r="O1959" i="1"/>
  <c r="N1959" i="1"/>
  <c r="Q1958" i="1"/>
  <c r="P1958" i="1"/>
  <c r="M1958" i="1" s="1"/>
  <c r="O1958" i="1"/>
  <c r="N1958" i="1"/>
  <c r="Q1957" i="1"/>
  <c r="P1957" i="1"/>
  <c r="M1957" i="1" s="1"/>
  <c r="O1957" i="1"/>
  <c r="N1957" i="1"/>
  <c r="Q1956" i="1"/>
  <c r="P1956" i="1"/>
  <c r="M1956" i="1" s="1"/>
  <c r="O1956" i="1"/>
  <c r="N1956" i="1"/>
  <c r="Q1955" i="1"/>
  <c r="P1955" i="1"/>
  <c r="M1955" i="1" s="1"/>
  <c r="O1955" i="1"/>
  <c r="N1955" i="1"/>
  <c r="Q1954" i="1"/>
  <c r="P1954" i="1"/>
  <c r="M1954" i="1" s="1"/>
  <c r="O1954" i="1"/>
  <c r="N1954" i="1"/>
  <c r="Q1953" i="1"/>
  <c r="P1953" i="1"/>
  <c r="M1953" i="1" s="1"/>
  <c r="O1953" i="1"/>
  <c r="N1953" i="1"/>
  <c r="Q1952" i="1"/>
  <c r="P1952" i="1"/>
  <c r="O1952" i="1"/>
  <c r="N1952" i="1"/>
  <c r="Q1951" i="1"/>
  <c r="P1951" i="1"/>
  <c r="M1951" i="1" s="1"/>
  <c r="O1951" i="1"/>
  <c r="N1951" i="1"/>
  <c r="Q1950" i="1"/>
  <c r="P1950" i="1"/>
  <c r="M1950" i="1" s="1"/>
  <c r="O1950" i="1"/>
  <c r="N1950" i="1"/>
  <c r="Q1949" i="1"/>
  <c r="P1949" i="1"/>
  <c r="M1949" i="1" s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M1945" i="1" s="1"/>
  <c r="O1945" i="1"/>
  <c r="N1945" i="1"/>
  <c r="Q1944" i="1"/>
  <c r="P1944" i="1"/>
  <c r="M1944" i="1" s="1"/>
  <c r="O1944" i="1"/>
  <c r="N1944" i="1"/>
  <c r="Q1943" i="1"/>
  <c r="P1943" i="1"/>
  <c r="M1943" i="1" s="1"/>
  <c r="O1943" i="1"/>
  <c r="N1943" i="1"/>
  <c r="Q1942" i="1"/>
  <c r="P1942" i="1"/>
  <c r="M1942" i="1" s="1"/>
  <c r="O1942" i="1"/>
  <c r="N1942" i="1"/>
  <c r="Q1941" i="1"/>
  <c r="P1941" i="1"/>
  <c r="M1941" i="1" s="1"/>
  <c r="O1941" i="1"/>
  <c r="N1941" i="1"/>
  <c r="Q1940" i="1"/>
  <c r="P1940" i="1"/>
  <c r="M1940" i="1" s="1"/>
  <c r="O1940" i="1"/>
  <c r="N1940" i="1"/>
  <c r="Q1939" i="1"/>
  <c r="P1939" i="1"/>
  <c r="M1939" i="1" s="1"/>
  <c r="O1939" i="1"/>
  <c r="N1939" i="1"/>
  <c r="Q1938" i="1"/>
  <c r="P1938" i="1"/>
  <c r="M1938" i="1" s="1"/>
  <c r="O1938" i="1"/>
  <c r="N1938" i="1"/>
  <c r="Q1937" i="1"/>
  <c r="P1937" i="1"/>
  <c r="M1937" i="1" s="1"/>
  <c r="O1937" i="1"/>
  <c r="N1937" i="1"/>
  <c r="Q1936" i="1"/>
  <c r="P1936" i="1"/>
  <c r="M1936" i="1" s="1"/>
  <c r="O1936" i="1"/>
  <c r="N1936" i="1"/>
  <c r="Q1935" i="1"/>
  <c r="P1935" i="1"/>
  <c r="M1935" i="1" s="1"/>
  <c r="O1935" i="1"/>
  <c r="N1935" i="1"/>
  <c r="Q1934" i="1"/>
  <c r="P1934" i="1"/>
  <c r="M1934" i="1" s="1"/>
  <c r="O1934" i="1"/>
  <c r="N1934" i="1"/>
  <c r="Q1933" i="1"/>
  <c r="P1933" i="1"/>
  <c r="M1933" i="1" s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M1908" i="1" s="1"/>
  <c r="O1908" i="1"/>
  <c r="N1908" i="1"/>
  <c r="Q1907" i="1"/>
  <c r="P1907" i="1"/>
  <c r="M1907" i="1" s="1"/>
  <c r="O1907" i="1"/>
  <c r="N1907" i="1"/>
  <c r="Q1906" i="1"/>
  <c r="P1906" i="1"/>
  <c r="M1906" i="1" s="1"/>
  <c r="O1906" i="1"/>
  <c r="N1906" i="1"/>
  <c r="Q1905" i="1"/>
  <c r="P1905" i="1"/>
  <c r="M1905" i="1" s="1"/>
  <c r="O1905" i="1"/>
  <c r="N1905" i="1"/>
  <c r="Q1904" i="1"/>
  <c r="P1904" i="1"/>
  <c r="M1904" i="1" s="1"/>
  <c r="O1904" i="1"/>
  <c r="N1904" i="1"/>
  <c r="Q1903" i="1"/>
  <c r="P1903" i="1"/>
  <c r="M1903" i="1" s="1"/>
  <c r="O1903" i="1"/>
  <c r="N1903" i="1"/>
  <c r="Q1902" i="1"/>
  <c r="P1902" i="1"/>
  <c r="M1902" i="1" s="1"/>
  <c r="O1902" i="1"/>
  <c r="N1902" i="1"/>
  <c r="Q1901" i="1"/>
  <c r="P1901" i="1"/>
  <c r="O1901" i="1"/>
  <c r="N1901" i="1"/>
  <c r="Q1900" i="1"/>
  <c r="P1900" i="1"/>
  <c r="M1900" i="1" s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M1897" i="1" s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M1869" i="1" s="1"/>
  <c r="O1869" i="1"/>
  <c r="N1869" i="1"/>
  <c r="Q1868" i="1"/>
  <c r="P1868" i="1"/>
  <c r="M1868" i="1" s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M1853" i="1" s="1"/>
  <c r="O1853" i="1"/>
  <c r="N1853" i="1"/>
  <c r="Q1852" i="1"/>
  <c r="P1852" i="1"/>
  <c r="M1852" i="1" s="1"/>
  <c r="O1852" i="1"/>
  <c r="N1852" i="1"/>
  <c r="Q1851" i="1"/>
  <c r="P1851" i="1"/>
  <c r="M1851" i="1" s="1"/>
  <c r="O1851" i="1"/>
  <c r="N1851" i="1"/>
  <c r="Q1850" i="1"/>
  <c r="P1850" i="1"/>
  <c r="M1850" i="1" s="1"/>
  <c r="O1850" i="1"/>
  <c r="N1850" i="1"/>
  <c r="Q1849" i="1"/>
  <c r="P1849" i="1"/>
  <c r="M1849" i="1" s="1"/>
  <c r="O1849" i="1"/>
  <c r="N1849" i="1"/>
  <c r="Q1848" i="1"/>
  <c r="P1848" i="1"/>
  <c r="M1848" i="1" s="1"/>
  <c r="O1848" i="1"/>
  <c r="N1848" i="1"/>
  <c r="Q1847" i="1"/>
  <c r="P1847" i="1"/>
  <c r="M1847" i="1" s="1"/>
  <c r="O1847" i="1"/>
  <c r="N1847" i="1"/>
  <c r="Q1846" i="1"/>
  <c r="P1846" i="1"/>
  <c r="M1846" i="1" s="1"/>
  <c r="O1846" i="1"/>
  <c r="N1846" i="1"/>
  <c r="Q1845" i="1"/>
  <c r="P1845" i="1"/>
  <c r="M1845" i="1" s="1"/>
  <c r="O1845" i="1"/>
  <c r="N1845" i="1"/>
  <c r="Q1844" i="1"/>
  <c r="P1844" i="1"/>
  <c r="M1844" i="1" s="1"/>
  <c r="O1844" i="1"/>
  <c r="N1844" i="1"/>
  <c r="Q1843" i="1"/>
  <c r="P1843" i="1"/>
  <c r="M1843" i="1" s="1"/>
  <c r="O1843" i="1"/>
  <c r="N1843" i="1"/>
  <c r="Q1842" i="1"/>
  <c r="P1842" i="1"/>
  <c r="M1842" i="1" s="1"/>
  <c r="O1842" i="1"/>
  <c r="N1842" i="1"/>
  <c r="Q1841" i="1"/>
  <c r="P1841" i="1"/>
  <c r="M1841" i="1" s="1"/>
  <c r="O1841" i="1"/>
  <c r="N1841" i="1"/>
  <c r="Q1840" i="1"/>
  <c r="P1840" i="1"/>
  <c r="M1840" i="1" s="1"/>
  <c r="O1840" i="1"/>
  <c r="N1840" i="1"/>
  <c r="Q1839" i="1"/>
  <c r="P1839" i="1"/>
  <c r="M1839" i="1" s="1"/>
  <c r="O1839" i="1"/>
  <c r="N1839" i="1"/>
  <c r="Q1838" i="1"/>
  <c r="P1838" i="1"/>
  <c r="M1838" i="1" s="1"/>
  <c r="O1838" i="1"/>
  <c r="N1838" i="1"/>
  <c r="Q1837" i="1"/>
  <c r="P1837" i="1"/>
  <c r="M1837" i="1" s="1"/>
  <c r="O1837" i="1"/>
  <c r="N1837" i="1"/>
  <c r="Q1836" i="1"/>
  <c r="P1836" i="1"/>
  <c r="M1836" i="1" s="1"/>
  <c r="O1836" i="1"/>
  <c r="N1836" i="1"/>
  <c r="Q1835" i="1"/>
  <c r="P1835" i="1"/>
  <c r="M1835" i="1" s="1"/>
  <c r="O1835" i="1"/>
  <c r="N1835" i="1"/>
  <c r="Q1834" i="1"/>
  <c r="P1834" i="1"/>
  <c r="M1834" i="1" s="1"/>
  <c r="O1834" i="1"/>
  <c r="N1834" i="1"/>
  <c r="Q1833" i="1"/>
  <c r="P1833" i="1"/>
  <c r="M1833" i="1" s="1"/>
  <c r="O1833" i="1"/>
  <c r="N1833" i="1"/>
  <c r="Q1832" i="1"/>
  <c r="P1832" i="1"/>
  <c r="M1832" i="1" s="1"/>
  <c r="O1832" i="1"/>
  <c r="N1832" i="1"/>
  <c r="Q1831" i="1"/>
  <c r="P1831" i="1"/>
  <c r="M1831" i="1" s="1"/>
  <c r="O1831" i="1"/>
  <c r="N1831" i="1"/>
  <c r="Q1830" i="1"/>
  <c r="P1830" i="1"/>
  <c r="M1830" i="1" s="1"/>
  <c r="O1830" i="1"/>
  <c r="N1830" i="1"/>
  <c r="Q1829" i="1"/>
  <c r="P1829" i="1"/>
  <c r="M1829" i="1" s="1"/>
  <c r="O1829" i="1"/>
  <c r="N1829" i="1"/>
  <c r="Q1828" i="1"/>
  <c r="P1828" i="1"/>
  <c r="M1828" i="1" s="1"/>
  <c r="O1828" i="1"/>
  <c r="N1828" i="1"/>
  <c r="Q1827" i="1"/>
  <c r="P1827" i="1"/>
  <c r="M1827" i="1" s="1"/>
  <c r="O1827" i="1"/>
  <c r="N1827" i="1"/>
  <c r="Q1826" i="1"/>
  <c r="P1826" i="1"/>
  <c r="M1826" i="1" s="1"/>
  <c r="O1826" i="1"/>
  <c r="N1826" i="1"/>
  <c r="Q1825" i="1"/>
  <c r="P1825" i="1"/>
  <c r="M1825" i="1" s="1"/>
  <c r="O1825" i="1"/>
  <c r="N1825" i="1"/>
  <c r="Q1824" i="1"/>
  <c r="P1824" i="1"/>
  <c r="M1824" i="1" s="1"/>
  <c r="O1824" i="1"/>
  <c r="N1824" i="1"/>
  <c r="Q1823" i="1"/>
  <c r="P1823" i="1"/>
  <c r="M1823" i="1" s="1"/>
  <c r="O1823" i="1"/>
  <c r="N1823" i="1"/>
  <c r="Q1822" i="1"/>
  <c r="P1822" i="1"/>
  <c r="M1822" i="1" s="1"/>
  <c r="O1822" i="1"/>
  <c r="N1822" i="1"/>
  <c r="Q1821" i="1"/>
  <c r="P1821" i="1"/>
  <c r="M1821" i="1" s="1"/>
  <c r="O1821" i="1"/>
  <c r="N1821" i="1"/>
  <c r="Q1820" i="1"/>
  <c r="P1820" i="1"/>
  <c r="M1820" i="1" s="1"/>
  <c r="O1820" i="1"/>
  <c r="N1820" i="1"/>
  <c r="Q1819" i="1"/>
  <c r="P1819" i="1"/>
  <c r="M1819" i="1" s="1"/>
  <c r="O1819" i="1"/>
  <c r="N1819" i="1"/>
  <c r="Q1818" i="1"/>
  <c r="P1818" i="1"/>
  <c r="M1818" i="1" s="1"/>
  <c r="O1818" i="1"/>
  <c r="N1818" i="1"/>
  <c r="Q1817" i="1"/>
  <c r="P1817" i="1"/>
  <c r="M1817" i="1" s="1"/>
  <c r="O1817" i="1"/>
  <c r="N1817" i="1"/>
  <c r="Q1816" i="1"/>
  <c r="P1816" i="1"/>
  <c r="M1816" i="1" s="1"/>
  <c r="O1816" i="1"/>
  <c r="N1816" i="1"/>
  <c r="Q1815" i="1"/>
  <c r="P1815" i="1"/>
  <c r="M1815" i="1" s="1"/>
  <c r="O1815" i="1"/>
  <c r="N1815" i="1"/>
  <c r="Q1814" i="1"/>
  <c r="P1814" i="1"/>
  <c r="M1814" i="1" s="1"/>
  <c r="O1814" i="1"/>
  <c r="N1814" i="1"/>
  <c r="Q1813" i="1"/>
  <c r="P1813" i="1"/>
  <c r="M1813" i="1" s="1"/>
  <c r="O1813" i="1"/>
  <c r="N1813" i="1"/>
  <c r="Q1812" i="1"/>
  <c r="P1812" i="1"/>
  <c r="M1812" i="1" s="1"/>
  <c r="O1812" i="1"/>
  <c r="N1812" i="1"/>
  <c r="Q1811" i="1"/>
  <c r="P1811" i="1"/>
  <c r="M1811" i="1" s="1"/>
  <c r="O1811" i="1"/>
  <c r="N1811" i="1"/>
  <c r="Q1810" i="1"/>
  <c r="P1810" i="1"/>
  <c r="M1810" i="1" s="1"/>
  <c r="O1810" i="1"/>
  <c r="N1810" i="1"/>
  <c r="Q1809" i="1"/>
  <c r="P1809" i="1"/>
  <c r="M1809" i="1" s="1"/>
  <c r="O1809" i="1"/>
  <c r="N1809" i="1"/>
  <c r="Q1808" i="1"/>
  <c r="P1808" i="1"/>
  <c r="M1808" i="1" s="1"/>
  <c r="O1808" i="1"/>
  <c r="N1808" i="1"/>
  <c r="Q1807" i="1"/>
  <c r="P1807" i="1"/>
  <c r="M1807" i="1" s="1"/>
  <c r="O1807" i="1"/>
  <c r="N1807" i="1"/>
  <c r="Q1806" i="1"/>
  <c r="P1806" i="1"/>
  <c r="M1806" i="1" s="1"/>
  <c r="O1806" i="1"/>
  <c r="N1806" i="1"/>
  <c r="Q1805" i="1"/>
  <c r="P1805" i="1"/>
  <c r="M1805" i="1" s="1"/>
  <c r="O1805" i="1"/>
  <c r="N1805" i="1"/>
  <c r="Q1804" i="1"/>
  <c r="P1804" i="1"/>
  <c r="M1804" i="1" s="1"/>
  <c r="O1804" i="1"/>
  <c r="N1804" i="1"/>
  <c r="Q1803" i="1"/>
  <c r="P1803" i="1"/>
  <c r="M1803" i="1" s="1"/>
  <c r="O1803" i="1"/>
  <c r="N1803" i="1"/>
  <c r="Q1802" i="1"/>
  <c r="P1802" i="1"/>
  <c r="M1802" i="1" s="1"/>
  <c r="O1802" i="1"/>
  <c r="N1802" i="1"/>
  <c r="Q1801" i="1"/>
  <c r="P1801" i="1"/>
  <c r="M1801" i="1" s="1"/>
  <c r="O1801" i="1"/>
  <c r="N1801" i="1"/>
  <c r="Q1800" i="1"/>
  <c r="P1800" i="1"/>
  <c r="M1800" i="1" s="1"/>
  <c r="O1800" i="1"/>
  <c r="N1800" i="1"/>
  <c r="Q1799" i="1"/>
  <c r="P1799" i="1"/>
  <c r="M1799" i="1" s="1"/>
  <c r="O1799" i="1"/>
  <c r="N1799" i="1"/>
  <c r="Q1798" i="1"/>
  <c r="P1798" i="1"/>
  <c r="M1798" i="1" s="1"/>
  <c r="O1798" i="1"/>
  <c r="N1798" i="1"/>
  <c r="Q1797" i="1"/>
  <c r="P1797" i="1"/>
  <c r="M1797" i="1" s="1"/>
  <c r="O1797" i="1"/>
  <c r="N1797" i="1"/>
  <c r="Q1796" i="1"/>
  <c r="P1796" i="1"/>
  <c r="M1796" i="1" s="1"/>
  <c r="O1796" i="1"/>
  <c r="N1796" i="1"/>
  <c r="Q1795" i="1"/>
  <c r="P1795" i="1"/>
  <c r="M1795" i="1" s="1"/>
  <c r="O1795" i="1"/>
  <c r="N1795" i="1"/>
  <c r="Q1794" i="1"/>
  <c r="P1794" i="1"/>
  <c r="M1794" i="1" s="1"/>
  <c r="O1794" i="1"/>
  <c r="N1794" i="1"/>
  <c r="Q1793" i="1"/>
  <c r="P1793" i="1"/>
  <c r="M1793" i="1" s="1"/>
  <c r="O1793" i="1"/>
  <c r="N1793" i="1"/>
  <c r="Q1792" i="1"/>
  <c r="P1792" i="1"/>
  <c r="M1792" i="1" s="1"/>
  <c r="O1792" i="1"/>
  <c r="N1792" i="1"/>
  <c r="Q1791" i="1"/>
  <c r="P1791" i="1"/>
  <c r="M1791" i="1" s="1"/>
  <c r="O1791" i="1"/>
  <c r="N1791" i="1"/>
  <c r="Q1790" i="1"/>
  <c r="P1790" i="1"/>
  <c r="M1790" i="1" s="1"/>
  <c r="O1790" i="1"/>
  <c r="N1790" i="1"/>
  <c r="Q1789" i="1"/>
  <c r="P1789" i="1"/>
  <c r="M1789" i="1" s="1"/>
  <c r="O1789" i="1"/>
  <c r="N1789" i="1"/>
  <c r="Q1788" i="1"/>
  <c r="P1788" i="1"/>
  <c r="M1788" i="1" s="1"/>
  <c r="O1788" i="1"/>
  <c r="N1788" i="1"/>
  <c r="Q1787" i="1"/>
  <c r="P1787" i="1"/>
  <c r="M1787" i="1" s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M1783" i="1" s="1"/>
  <c r="O1783" i="1"/>
  <c r="N1783" i="1"/>
  <c r="Q1782" i="1"/>
  <c r="P1782" i="1"/>
  <c r="O1782" i="1"/>
  <c r="N1782" i="1"/>
  <c r="Q1781" i="1"/>
  <c r="P1781" i="1"/>
  <c r="M1781" i="1" s="1"/>
  <c r="O1781" i="1"/>
  <c r="N1781" i="1"/>
  <c r="Q1780" i="1"/>
  <c r="P1780" i="1"/>
  <c r="M1780" i="1" s="1"/>
  <c r="O1780" i="1"/>
  <c r="N1780" i="1"/>
  <c r="Q1779" i="1"/>
  <c r="P1779" i="1"/>
  <c r="M1779" i="1" s="1"/>
  <c r="O1779" i="1"/>
  <c r="N1779" i="1"/>
  <c r="Q1778" i="1"/>
  <c r="P1778" i="1"/>
  <c r="M1778" i="1" s="1"/>
  <c r="O1778" i="1"/>
  <c r="N1778" i="1"/>
  <c r="Q1777" i="1"/>
  <c r="P1777" i="1"/>
  <c r="M1777" i="1" s="1"/>
  <c r="O1777" i="1"/>
  <c r="N1777" i="1"/>
  <c r="Q1776" i="1"/>
  <c r="P1776" i="1"/>
  <c r="M1776" i="1" s="1"/>
  <c r="O1776" i="1"/>
  <c r="N1776" i="1"/>
  <c r="Q1775" i="1"/>
  <c r="P1775" i="1"/>
  <c r="M1775" i="1" s="1"/>
  <c r="O1775" i="1"/>
  <c r="N1775" i="1"/>
  <c r="Q1774" i="1"/>
  <c r="P1774" i="1"/>
  <c r="M1774" i="1" s="1"/>
  <c r="O1774" i="1"/>
  <c r="N1774" i="1"/>
  <c r="Q1773" i="1"/>
  <c r="P1773" i="1"/>
  <c r="M1773" i="1" s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M1769" i="1" s="1"/>
  <c r="O1769" i="1"/>
  <c r="N1769" i="1"/>
  <c r="Q1768" i="1"/>
  <c r="P1768" i="1"/>
  <c r="M1768" i="1" s="1"/>
  <c r="O1768" i="1"/>
  <c r="N1768" i="1"/>
  <c r="Q1767" i="1"/>
  <c r="P1767" i="1"/>
  <c r="M1767" i="1" s="1"/>
  <c r="O1767" i="1"/>
  <c r="N1767" i="1"/>
  <c r="Q1766" i="1"/>
  <c r="P1766" i="1"/>
  <c r="M1766" i="1" s="1"/>
  <c r="O1766" i="1"/>
  <c r="N1766" i="1"/>
  <c r="Q1765" i="1"/>
  <c r="P1765" i="1"/>
  <c r="M1765" i="1" s="1"/>
  <c r="O1765" i="1"/>
  <c r="N1765" i="1"/>
  <c r="Q1764" i="1"/>
  <c r="P1764" i="1"/>
  <c r="O1764" i="1"/>
  <c r="N1764" i="1"/>
  <c r="Q1763" i="1"/>
  <c r="P1763" i="1"/>
  <c r="M1763" i="1" s="1"/>
  <c r="O1763" i="1"/>
  <c r="N1763" i="1"/>
  <c r="Q1762" i="1"/>
  <c r="P1762" i="1"/>
  <c r="M1762" i="1" s="1"/>
  <c r="O1762" i="1"/>
  <c r="N1762" i="1"/>
  <c r="Q1761" i="1"/>
  <c r="P1761" i="1"/>
  <c r="M1761" i="1" s="1"/>
  <c r="O1761" i="1"/>
  <c r="N1761" i="1"/>
  <c r="Q1760" i="1"/>
  <c r="P1760" i="1"/>
  <c r="M1760" i="1" s="1"/>
  <c r="O1760" i="1"/>
  <c r="N1760" i="1"/>
  <c r="Q1759" i="1"/>
  <c r="P1759" i="1"/>
  <c r="M1759" i="1" s="1"/>
  <c r="O1759" i="1"/>
  <c r="N1759" i="1"/>
  <c r="Q1758" i="1"/>
  <c r="P1758" i="1"/>
  <c r="M1758" i="1" s="1"/>
  <c r="O1758" i="1"/>
  <c r="N1758" i="1"/>
  <c r="Q1757" i="1"/>
  <c r="P1757" i="1"/>
  <c r="M1757" i="1" s="1"/>
  <c r="O1757" i="1"/>
  <c r="N1757" i="1"/>
  <c r="Q1756" i="1"/>
  <c r="P1756" i="1"/>
  <c r="M1756" i="1" s="1"/>
  <c r="O1756" i="1"/>
  <c r="N1756" i="1"/>
  <c r="Q1755" i="1"/>
  <c r="P1755" i="1"/>
  <c r="M1755" i="1" s="1"/>
  <c r="O1755" i="1"/>
  <c r="N1755" i="1"/>
  <c r="Q1754" i="1"/>
  <c r="P1754" i="1"/>
  <c r="M1754" i="1" s="1"/>
  <c r="O1754" i="1"/>
  <c r="N1754" i="1"/>
  <c r="Q1753" i="1"/>
  <c r="P1753" i="1"/>
  <c r="M1753" i="1" s="1"/>
  <c r="O1753" i="1"/>
  <c r="N1753" i="1"/>
  <c r="Q1752" i="1"/>
  <c r="P1752" i="1"/>
  <c r="M1752" i="1" s="1"/>
  <c r="O1752" i="1"/>
  <c r="N1752" i="1"/>
  <c r="Q1751" i="1"/>
  <c r="P1751" i="1"/>
  <c r="M1751" i="1" s="1"/>
  <c r="O1751" i="1"/>
  <c r="N1751" i="1"/>
  <c r="Q1750" i="1"/>
  <c r="P1750" i="1"/>
  <c r="M1750" i="1" s="1"/>
  <c r="O1750" i="1"/>
  <c r="N1750" i="1"/>
  <c r="Q1749" i="1"/>
  <c r="P1749" i="1"/>
  <c r="M1749" i="1" s="1"/>
  <c r="O1749" i="1"/>
  <c r="N1749" i="1"/>
  <c r="Q1748" i="1"/>
  <c r="P1748" i="1"/>
  <c r="M1748" i="1" s="1"/>
  <c r="O1748" i="1"/>
  <c r="N1748" i="1"/>
  <c r="Q1747" i="1"/>
  <c r="P1747" i="1"/>
  <c r="M1747" i="1" s="1"/>
  <c r="O1747" i="1"/>
  <c r="N1747" i="1"/>
  <c r="Q1746" i="1"/>
  <c r="P1746" i="1"/>
  <c r="M1746" i="1" s="1"/>
  <c r="O1746" i="1"/>
  <c r="N1746" i="1"/>
  <c r="Q1745" i="1"/>
  <c r="P1745" i="1"/>
  <c r="M1745" i="1" s="1"/>
  <c r="O1745" i="1"/>
  <c r="N1745" i="1"/>
  <c r="Q1744" i="1"/>
  <c r="P1744" i="1"/>
  <c r="M1744" i="1" s="1"/>
  <c r="O1744" i="1"/>
  <c r="N1744" i="1"/>
  <c r="Q1743" i="1"/>
  <c r="P1743" i="1"/>
  <c r="M1743" i="1" s="1"/>
  <c r="O1743" i="1"/>
  <c r="N1743" i="1"/>
  <c r="Q1742" i="1"/>
  <c r="P1742" i="1"/>
  <c r="M1742" i="1" s="1"/>
  <c r="O1742" i="1"/>
  <c r="N1742" i="1"/>
  <c r="Q1741" i="1"/>
  <c r="P1741" i="1"/>
  <c r="M1741" i="1" s="1"/>
  <c r="O1741" i="1"/>
  <c r="N1741" i="1"/>
  <c r="Q1740" i="1"/>
  <c r="P1740" i="1"/>
  <c r="M1740" i="1" s="1"/>
  <c r="O1740" i="1"/>
  <c r="N1740" i="1"/>
  <c r="Q1739" i="1"/>
  <c r="P1739" i="1"/>
  <c r="M1739" i="1" s="1"/>
  <c r="O1739" i="1"/>
  <c r="N1739" i="1"/>
  <c r="Q1738" i="1"/>
  <c r="P1738" i="1"/>
  <c r="M1738" i="1" s="1"/>
  <c r="O1738" i="1"/>
  <c r="N1738" i="1"/>
  <c r="Q1737" i="1"/>
  <c r="P1737" i="1"/>
  <c r="M1737" i="1" s="1"/>
  <c r="O1737" i="1"/>
  <c r="N1737" i="1"/>
  <c r="Q1736" i="1"/>
  <c r="P1736" i="1"/>
  <c r="M1736" i="1" s="1"/>
  <c r="O1736" i="1"/>
  <c r="N1736" i="1"/>
  <c r="Q1735" i="1"/>
  <c r="P1735" i="1"/>
  <c r="M1735" i="1" s="1"/>
  <c r="O1735" i="1"/>
  <c r="N1735" i="1"/>
  <c r="Q1734" i="1"/>
  <c r="P1734" i="1"/>
  <c r="M1734" i="1" s="1"/>
  <c r="O1734" i="1"/>
  <c r="N1734" i="1"/>
  <c r="Q1733" i="1"/>
  <c r="P1733" i="1"/>
  <c r="M1733" i="1" s="1"/>
  <c r="O1733" i="1"/>
  <c r="N1733" i="1"/>
  <c r="Q1732" i="1"/>
  <c r="P1732" i="1"/>
  <c r="M1732" i="1" s="1"/>
  <c r="O1732" i="1"/>
  <c r="N1732" i="1"/>
  <c r="Q1731" i="1"/>
  <c r="P1731" i="1"/>
  <c r="M1731" i="1" s="1"/>
  <c r="O1731" i="1"/>
  <c r="N1731" i="1"/>
  <c r="Q1730" i="1"/>
  <c r="P1730" i="1"/>
  <c r="M1730" i="1" s="1"/>
  <c r="O1730" i="1"/>
  <c r="N1730" i="1"/>
  <c r="Q1729" i="1"/>
  <c r="P1729" i="1"/>
  <c r="M1729" i="1" s="1"/>
  <c r="O1729" i="1"/>
  <c r="N1729" i="1"/>
  <c r="Q1728" i="1"/>
  <c r="P1728" i="1"/>
  <c r="M1728" i="1" s="1"/>
  <c r="O1728" i="1"/>
  <c r="N1728" i="1"/>
  <c r="Q1727" i="1"/>
  <c r="P1727" i="1"/>
  <c r="M1727" i="1" s="1"/>
  <c r="O1727" i="1"/>
  <c r="N1727" i="1"/>
  <c r="Q1726" i="1"/>
  <c r="P1726" i="1"/>
  <c r="M1726" i="1" s="1"/>
  <c r="O1726" i="1"/>
  <c r="N1726" i="1"/>
  <c r="Q1725" i="1"/>
  <c r="P1725" i="1"/>
  <c r="M1725" i="1" s="1"/>
  <c r="O1725" i="1"/>
  <c r="N1725" i="1"/>
  <c r="Q1724" i="1"/>
  <c r="P1724" i="1"/>
  <c r="M1724" i="1" s="1"/>
  <c r="O1724" i="1"/>
  <c r="N1724" i="1"/>
  <c r="Q1723" i="1"/>
  <c r="P1723" i="1"/>
  <c r="M1723" i="1" s="1"/>
  <c r="O1723" i="1"/>
  <c r="N1723" i="1"/>
  <c r="Q1722" i="1"/>
  <c r="P1722" i="1"/>
  <c r="M1722" i="1" s="1"/>
  <c r="O1722" i="1"/>
  <c r="N1722" i="1"/>
  <c r="Q1721" i="1"/>
  <c r="P1721" i="1"/>
  <c r="M1721" i="1" s="1"/>
  <c r="O1721" i="1"/>
  <c r="N1721" i="1"/>
  <c r="Q1720" i="1"/>
  <c r="P1720" i="1"/>
  <c r="M1720" i="1" s="1"/>
  <c r="O1720" i="1"/>
  <c r="N1720" i="1"/>
  <c r="Q1719" i="1"/>
  <c r="P1719" i="1"/>
  <c r="M1719" i="1" s="1"/>
  <c r="O1719" i="1"/>
  <c r="N1719" i="1"/>
  <c r="Q1718" i="1"/>
  <c r="P1718" i="1"/>
  <c r="O1718" i="1"/>
  <c r="N1718" i="1"/>
  <c r="Q1717" i="1"/>
  <c r="P1717" i="1"/>
  <c r="M1717" i="1" s="1"/>
  <c r="O1717" i="1"/>
  <c r="N1717" i="1"/>
  <c r="Q1716" i="1"/>
  <c r="P1716" i="1"/>
  <c r="M1716" i="1" s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M1710" i="1" s="1"/>
  <c r="O1710" i="1"/>
  <c r="N1710" i="1"/>
  <c r="Q1709" i="1"/>
  <c r="P1709" i="1"/>
  <c r="M1709" i="1" s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M1706" i="1" s="1"/>
  <c r="O1706" i="1"/>
  <c r="N1706" i="1"/>
  <c r="Q1705" i="1"/>
  <c r="P1705" i="1"/>
  <c r="M1705" i="1" s="1"/>
  <c r="O1705" i="1"/>
  <c r="N1705" i="1"/>
  <c r="Q1704" i="1"/>
  <c r="P1704" i="1"/>
  <c r="M1704" i="1" s="1"/>
  <c r="O1704" i="1"/>
  <c r="N1704" i="1"/>
  <c r="Q1703" i="1"/>
  <c r="P1703" i="1"/>
  <c r="M1703" i="1" s="1"/>
  <c r="O1703" i="1"/>
  <c r="N1703" i="1"/>
  <c r="Q1702" i="1"/>
  <c r="P1702" i="1"/>
  <c r="M1702" i="1" s="1"/>
  <c r="O1702" i="1"/>
  <c r="N1702" i="1"/>
  <c r="Q1701" i="1"/>
  <c r="P1701" i="1"/>
  <c r="M1701" i="1" s="1"/>
  <c r="O1701" i="1"/>
  <c r="N1701" i="1"/>
  <c r="Q1700" i="1"/>
  <c r="P1700" i="1"/>
  <c r="M1700" i="1" s="1"/>
  <c r="O1700" i="1"/>
  <c r="N1700" i="1"/>
  <c r="Q1699" i="1"/>
  <c r="P1699" i="1"/>
  <c r="M1699" i="1" s="1"/>
  <c r="O1699" i="1"/>
  <c r="N1699" i="1"/>
  <c r="Q1698" i="1"/>
  <c r="P1698" i="1"/>
  <c r="M1698" i="1" s="1"/>
  <c r="O1698" i="1"/>
  <c r="N1698" i="1"/>
  <c r="Q1697" i="1"/>
  <c r="P1697" i="1"/>
  <c r="M1697" i="1" s="1"/>
  <c r="O1697" i="1"/>
  <c r="N1697" i="1"/>
  <c r="Q1696" i="1"/>
  <c r="P1696" i="1"/>
  <c r="M1696" i="1" s="1"/>
  <c r="O1696" i="1"/>
  <c r="N1696" i="1"/>
  <c r="Q1695" i="1"/>
  <c r="P1695" i="1"/>
  <c r="M1695" i="1" s="1"/>
  <c r="O1695" i="1"/>
  <c r="N1695" i="1"/>
  <c r="Q1694" i="1"/>
  <c r="P1694" i="1"/>
  <c r="M1694" i="1" s="1"/>
  <c r="O1694" i="1"/>
  <c r="N1694" i="1"/>
  <c r="Q1693" i="1"/>
  <c r="P1693" i="1"/>
  <c r="M1693" i="1" s="1"/>
  <c r="O1693" i="1"/>
  <c r="N1693" i="1"/>
  <c r="Q1692" i="1"/>
  <c r="P1692" i="1"/>
  <c r="M1692" i="1" s="1"/>
  <c r="O1692" i="1"/>
  <c r="N1692" i="1"/>
  <c r="Q1691" i="1"/>
  <c r="P1691" i="1"/>
  <c r="M1691" i="1" s="1"/>
  <c r="O1691" i="1"/>
  <c r="N1691" i="1"/>
  <c r="Q1690" i="1"/>
  <c r="P1690" i="1"/>
  <c r="M1690" i="1" s="1"/>
  <c r="O1690" i="1"/>
  <c r="N1690" i="1"/>
  <c r="Q1689" i="1"/>
  <c r="P1689" i="1"/>
  <c r="M1689" i="1" s="1"/>
  <c r="O1689" i="1"/>
  <c r="N1689" i="1"/>
  <c r="Q1688" i="1"/>
  <c r="P1688" i="1"/>
  <c r="M1688" i="1" s="1"/>
  <c r="O1688" i="1"/>
  <c r="N1688" i="1"/>
  <c r="Q1687" i="1"/>
  <c r="P1687" i="1"/>
  <c r="M1687" i="1" s="1"/>
  <c r="O1687" i="1"/>
  <c r="N1687" i="1"/>
  <c r="Q1686" i="1"/>
  <c r="P1686" i="1"/>
  <c r="M1686" i="1" s="1"/>
  <c r="O1686" i="1"/>
  <c r="N1686" i="1"/>
  <c r="Q1685" i="1"/>
  <c r="P1685" i="1"/>
  <c r="M1685" i="1" s="1"/>
  <c r="O1685" i="1"/>
  <c r="N1685" i="1"/>
  <c r="Q1684" i="1"/>
  <c r="P1684" i="1"/>
  <c r="M1684" i="1" s="1"/>
  <c r="O1684" i="1"/>
  <c r="N1684" i="1"/>
  <c r="Q1683" i="1"/>
  <c r="P1683" i="1"/>
  <c r="M1683" i="1" s="1"/>
  <c r="O1683" i="1"/>
  <c r="N1683" i="1"/>
  <c r="Q1682" i="1"/>
  <c r="P1682" i="1"/>
  <c r="M1682" i="1" s="1"/>
  <c r="O1682" i="1"/>
  <c r="N1682" i="1"/>
  <c r="Q1681" i="1"/>
  <c r="P1681" i="1"/>
  <c r="M1681" i="1" s="1"/>
  <c r="O1681" i="1"/>
  <c r="N1681" i="1"/>
  <c r="Q1680" i="1"/>
  <c r="P1680" i="1"/>
  <c r="M1680" i="1" s="1"/>
  <c r="O1680" i="1"/>
  <c r="N1680" i="1"/>
  <c r="Q1679" i="1"/>
  <c r="P1679" i="1"/>
  <c r="M1679" i="1" s="1"/>
  <c r="O1679" i="1"/>
  <c r="N1679" i="1"/>
  <c r="Q1678" i="1"/>
  <c r="P1678" i="1"/>
  <c r="M1678" i="1" s="1"/>
  <c r="O1678" i="1"/>
  <c r="N1678" i="1"/>
  <c r="Q1677" i="1"/>
  <c r="P1677" i="1"/>
  <c r="M1677" i="1" s="1"/>
  <c r="O1677" i="1"/>
  <c r="N1677" i="1"/>
  <c r="Q1676" i="1"/>
  <c r="P1676" i="1"/>
  <c r="M1676" i="1" s="1"/>
  <c r="O1676" i="1"/>
  <c r="N1676" i="1"/>
  <c r="Q1675" i="1"/>
  <c r="P1675" i="1"/>
  <c r="M1675" i="1" s="1"/>
  <c r="O1675" i="1"/>
  <c r="N1675" i="1"/>
  <c r="Q1674" i="1"/>
  <c r="P1674" i="1"/>
  <c r="M1674" i="1" s="1"/>
  <c r="O1674" i="1"/>
  <c r="N1674" i="1"/>
  <c r="Q1673" i="1"/>
  <c r="P1673" i="1"/>
  <c r="M1673" i="1" s="1"/>
  <c r="O1673" i="1"/>
  <c r="N1673" i="1"/>
  <c r="Q1672" i="1"/>
  <c r="P1672" i="1"/>
  <c r="M1672" i="1" s="1"/>
  <c r="O1672" i="1"/>
  <c r="N1672" i="1"/>
  <c r="Q1671" i="1"/>
  <c r="P1671" i="1"/>
  <c r="M1671" i="1" s="1"/>
  <c r="O1671" i="1"/>
  <c r="N1671" i="1"/>
  <c r="Q1670" i="1"/>
  <c r="P1670" i="1"/>
  <c r="M1670" i="1" s="1"/>
  <c r="O1670" i="1"/>
  <c r="N1670" i="1"/>
  <c r="Q1669" i="1"/>
  <c r="P1669" i="1"/>
  <c r="M1669" i="1" s="1"/>
  <c r="O1669" i="1"/>
  <c r="N1669" i="1"/>
  <c r="Q1668" i="1"/>
  <c r="P1668" i="1"/>
  <c r="M1668" i="1" s="1"/>
  <c r="O1668" i="1"/>
  <c r="N1668" i="1"/>
  <c r="Q1667" i="1"/>
  <c r="P1667" i="1"/>
  <c r="M1667" i="1" s="1"/>
  <c r="O1667" i="1"/>
  <c r="N1667" i="1"/>
  <c r="Q1666" i="1"/>
  <c r="P1666" i="1"/>
  <c r="M1666" i="1" s="1"/>
  <c r="O1666" i="1"/>
  <c r="N1666" i="1"/>
  <c r="Q1665" i="1"/>
  <c r="P1665" i="1"/>
  <c r="M1665" i="1" s="1"/>
  <c r="O1665" i="1"/>
  <c r="N1665" i="1"/>
  <c r="Q1664" i="1"/>
  <c r="P1664" i="1"/>
  <c r="M1664" i="1" s="1"/>
  <c r="O1664" i="1"/>
  <c r="N1664" i="1"/>
  <c r="Q1663" i="1"/>
  <c r="P1663" i="1"/>
  <c r="M1663" i="1" s="1"/>
  <c r="O1663" i="1"/>
  <c r="N1663" i="1"/>
  <c r="Q1662" i="1"/>
  <c r="P1662" i="1"/>
  <c r="M1662" i="1" s="1"/>
  <c r="O1662" i="1"/>
  <c r="N1662" i="1"/>
  <c r="Q1661" i="1"/>
  <c r="P1661" i="1"/>
  <c r="M1661" i="1" s="1"/>
  <c r="O1661" i="1"/>
  <c r="N1661" i="1"/>
  <c r="Q1660" i="1"/>
  <c r="P1660" i="1"/>
  <c r="M1660" i="1" s="1"/>
  <c r="O1660" i="1"/>
  <c r="N1660" i="1"/>
  <c r="Q1659" i="1"/>
  <c r="P1659" i="1"/>
  <c r="M1659" i="1" s="1"/>
  <c r="O1659" i="1"/>
  <c r="N1659" i="1"/>
  <c r="Q1658" i="1"/>
  <c r="P1658" i="1"/>
  <c r="M1658" i="1" s="1"/>
  <c r="O1658" i="1"/>
  <c r="N1658" i="1"/>
  <c r="Q1657" i="1"/>
  <c r="P1657" i="1"/>
  <c r="M1657" i="1" s="1"/>
  <c r="O1657" i="1"/>
  <c r="N1657" i="1"/>
  <c r="Q1656" i="1"/>
  <c r="P1656" i="1"/>
  <c r="M1656" i="1" s="1"/>
  <c r="O1656" i="1"/>
  <c r="N1656" i="1"/>
  <c r="Q1655" i="1"/>
  <c r="P1655" i="1"/>
  <c r="M1655" i="1" s="1"/>
  <c r="O1655" i="1"/>
  <c r="N1655" i="1"/>
  <c r="Q1654" i="1"/>
  <c r="P1654" i="1"/>
  <c r="M1654" i="1" s="1"/>
  <c r="O1654" i="1"/>
  <c r="N1654" i="1"/>
  <c r="Q1653" i="1"/>
  <c r="P1653" i="1"/>
  <c r="M1653" i="1" s="1"/>
  <c r="O1653" i="1"/>
  <c r="N1653" i="1"/>
  <c r="Q1652" i="1"/>
  <c r="P1652" i="1"/>
  <c r="M1652" i="1" s="1"/>
  <c r="O1652" i="1"/>
  <c r="N1652" i="1"/>
  <c r="Q1651" i="1"/>
  <c r="P1651" i="1"/>
  <c r="M1651" i="1" s="1"/>
  <c r="O1651" i="1"/>
  <c r="N1651" i="1"/>
  <c r="Q1650" i="1"/>
  <c r="P1650" i="1"/>
  <c r="M1650" i="1" s="1"/>
  <c r="O1650" i="1"/>
  <c r="N1650" i="1"/>
  <c r="Q1649" i="1"/>
  <c r="P1649" i="1"/>
  <c r="M1649" i="1" s="1"/>
  <c r="O1649" i="1"/>
  <c r="N1649" i="1"/>
  <c r="Q1648" i="1"/>
  <c r="P1648" i="1"/>
  <c r="M1648" i="1" s="1"/>
  <c r="O1648" i="1"/>
  <c r="N1648" i="1"/>
  <c r="Q1647" i="1"/>
  <c r="P1647" i="1"/>
  <c r="M1647" i="1" s="1"/>
  <c r="O1647" i="1"/>
  <c r="N1647" i="1"/>
  <c r="Q1646" i="1"/>
  <c r="P1646" i="1"/>
  <c r="M1646" i="1" s="1"/>
  <c r="O1646" i="1"/>
  <c r="N1646" i="1"/>
  <c r="Q1645" i="1"/>
  <c r="P1645" i="1"/>
  <c r="M1645" i="1" s="1"/>
  <c r="O1645" i="1"/>
  <c r="N1645" i="1"/>
  <c r="Q1644" i="1"/>
  <c r="P1644" i="1"/>
  <c r="M1644" i="1" s="1"/>
  <c r="O1644" i="1"/>
  <c r="N1644" i="1"/>
  <c r="Q1643" i="1"/>
  <c r="P1643" i="1"/>
  <c r="M1643" i="1" s="1"/>
  <c r="O1643" i="1"/>
  <c r="N1643" i="1"/>
  <c r="Q1642" i="1"/>
  <c r="P1642" i="1"/>
  <c r="M1642" i="1" s="1"/>
  <c r="O1642" i="1"/>
  <c r="N1642" i="1"/>
  <c r="Q1641" i="1"/>
  <c r="P1641" i="1"/>
  <c r="M1641" i="1" s="1"/>
  <c r="O1641" i="1"/>
  <c r="N1641" i="1"/>
  <c r="Q1640" i="1"/>
  <c r="P1640" i="1"/>
  <c r="M1640" i="1" s="1"/>
  <c r="O1640" i="1"/>
  <c r="N1640" i="1"/>
  <c r="Q1639" i="1"/>
  <c r="P1639" i="1"/>
  <c r="M1639" i="1" s="1"/>
  <c r="O1639" i="1"/>
  <c r="N1639" i="1"/>
  <c r="Q1638" i="1"/>
  <c r="P1638" i="1"/>
  <c r="M1638" i="1" s="1"/>
  <c r="O1638" i="1"/>
  <c r="N1638" i="1"/>
  <c r="Q1637" i="1"/>
  <c r="P1637" i="1"/>
  <c r="M1637" i="1" s="1"/>
  <c r="O1637" i="1"/>
  <c r="N1637" i="1"/>
  <c r="Q1636" i="1"/>
  <c r="P1636" i="1"/>
  <c r="M1636" i="1" s="1"/>
  <c r="O1636" i="1"/>
  <c r="N1636" i="1"/>
  <c r="Q1635" i="1"/>
  <c r="P1635" i="1"/>
  <c r="M1635" i="1" s="1"/>
  <c r="O1635" i="1"/>
  <c r="N1635" i="1"/>
  <c r="Q1634" i="1"/>
  <c r="P1634" i="1"/>
  <c r="M1634" i="1" s="1"/>
  <c r="O1634" i="1"/>
  <c r="N1634" i="1"/>
  <c r="Q1633" i="1"/>
  <c r="P1633" i="1"/>
  <c r="M1633" i="1" s="1"/>
  <c r="O1633" i="1"/>
  <c r="N1633" i="1"/>
  <c r="Q1632" i="1"/>
  <c r="P1632" i="1"/>
  <c r="M1632" i="1" s="1"/>
  <c r="O1632" i="1"/>
  <c r="N1632" i="1"/>
  <c r="Q1631" i="1"/>
  <c r="P1631" i="1"/>
  <c r="M1631" i="1" s="1"/>
  <c r="O1631" i="1"/>
  <c r="N1631" i="1"/>
  <c r="Q1630" i="1"/>
  <c r="P1630" i="1"/>
  <c r="M1630" i="1" s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M1627" i="1" s="1"/>
  <c r="O1627" i="1"/>
  <c r="N1627" i="1"/>
  <c r="Q1626" i="1"/>
  <c r="P1626" i="1"/>
  <c r="M1626" i="1" s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M1621" i="1" s="1"/>
  <c r="O1621" i="1"/>
  <c r="N1621" i="1"/>
  <c r="Q1620" i="1"/>
  <c r="P1620" i="1"/>
  <c r="M1620" i="1" s="1"/>
  <c r="O1620" i="1"/>
  <c r="N1620" i="1"/>
  <c r="Q1619" i="1"/>
  <c r="P1619" i="1"/>
  <c r="M1619" i="1" s="1"/>
  <c r="O1619" i="1"/>
  <c r="N1619" i="1"/>
  <c r="Q1618" i="1"/>
  <c r="P1618" i="1"/>
  <c r="M1618" i="1" s="1"/>
  <c r="O1618" i="1"/>
  <c r="N1618" i="1"/>
  <c r="Q1617" i="1"/>
  <c r="P1617" i="1"/>
  <c r="M1617" i="1" s="1"/>
  <c r="O1617" i="1"/>
  <c r="N1617" i="1"/>
  <c r="Q1616" i="1"/>
  <c r="P1616" i="1"/>
  <c r="M1616" i="1" s="1"/>
  <c r="O1616" i="1"/>
  <c r="N1616" i="1"/>
  <c r="Q1615" i="1"/>
  <c r="P1615" i="1"/>
  <c r="M1615" i="1" s="1"/>
  <c r="O1615" i="1"/>
  <c r="N1615" i="1"/>
  <c r="Q1614" i="1"/>
  <c r="P1614" i="1"/>
  <c r="M1614" i="1" s="1"/>
  <c r="O1614" i="1"/>
  <c r="N1614" i="1"/>
  <c r="Q1613" i="1"/>
  <c r="P1613" i="1"/>
  <c r="M1613" i="1" s="1"/>
  <c r="O1613" i="1"/>
  <c r="N1613" i="1"/>
  <c r="Q1612" i="1"/>
  <c r="P1612" i="1"/>
  <c r="M1612" i="1" s="1"/>
  <c r="O1612" i="1"/>
  <c r="N1612" i="1"/>
  <c r="Q1611" i="1"/>
  <c r="P1611" i="1"/>
  <c r="M1611" i="1" s="1"/>
  <c r="O1611" i="1"/>
  <c r="N1611" i="1"/>
  <c r="Q1610" i="1"/>
  <c r="P1610" i="1"/>
  <c r="M1610" i="1" s="1"/>
  <c r="O1610" i="1"/>
  <c r="N1610" i="1"/>
  <c r="Q1609" i="1"/>
  <c r="P1609" i="1"/>
  <c r="M1609" i="1" s="1"/>
  <c r="O1609" i="1"/>
  <c r="N1609" i="1"/>
  <c r="Q1608" i="1"/>
  <c r="P1608" i="1"/>
  <c r="M1608" i="1" s="1"/>
  <c r="O1608" i="1"/>
  <c r="N1608" i="1"/>
  <c r="Q1607" i="1"/>
  <c r="P1607" i="1"/>
  <c r="M1607" i="1" s="1"/>
  <c r="O1607" i="1"/>
  <c r="N1607" i="1"/>
  <c r="Q1606" i="1"/>
  <c r="P1606" i="1"/>
  <c r="M1606" i="1" s="1"/>
  <c r="O1606" i="1"/>
  <c r="N1606" i="1"/>
  <c r="Q1605" i="1"/>
  <c r="P1605" i="1"/>
  <c r="M1605" i="1" s="1"/>
  <c r="O1605" i="1"/>
  <c r="N1605" i="1"/>
  <c r="Q1604" i="1"/>
  <c r="P1604" i="1"/>
  <c r="M1604" i="1" s="1"/>
  <c r="O1604" i="1"/>
  <c r="N1604" i="1"/>
  <c r="Q1603" i="1"/>
  <c r="P1603" i="1"/>
  <c r="M1603" i="1" s="1"/>
  <c r="O1603" i="1"/>
  <c r="N1603" i="1"/>
  <c r="Q1602" i="1"/>
  <c r="P1602" i="1"/>
  <c r="M1602" i="1" s="1"/>
  <c r="O1602" i="1"/>
  <c r="N1602" i="1"/>
  <c r="Q1601" i="1"/>
  <c r="P1601" i="1"/>
  <c r="M1601" i="1" s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M1598" i="1" s="1"/>
  <c r="O1598" i="1"/>
  <c r="N1598" i="1"/>
  <c r="Q1597" i="1"/>
  <c r="P1597" i="1"/>
  <c r="M1597" i="1" s="1"/>
  <c r="O1597" i="1"/>
  <c r="N1597" i="1"/>
  <c r="Q1596" i="1"/>
  <c r="P1596" i="1"/>
  <c r="M1596" i="1" s="1"/>
  <c r="O1596" i="1"/>
  <c r="N1596" i="1"/>
  <c r="Q1595" i="1"/>
  <c r="P1595" i="1"/>
  <c r="M1595" i="1" s="1"/>
  <c r="O1595" i="1"/>
  <c r="N1595" i="1"/>
  <c r="Q1594" i="1"/>
  <c r="P1594" i="1"/>
  <c r="M1594" i="1" s="1"/>
  <c r="O1594" i="1"/>
  <c r="N1594" i="1"/>
  <c r="Q1593" i="1"/>
  <c r="P1593" i="1"/>
  <c r="M1593" i="1" s="1"/>
  <c r="O1593" i="1"/>
  <c r="N1593" i="1"/>
  <c r="Q1592" i="1"/>
  <c r="P1592" i="1"/>
  <c r="M1592" i="1" s="1"/>
  <c r="O1592" i="1"/>
  <c r="N1592" i="1"/>
  <c r="Q1591" i="1"/>
  <c r="P1591" i="1"/>
  <c r="M1591" i="1" s="1"/>
  <c r="O1591" i="1"/>
  <c r="N1591" i="1"/>
  <c r="Q1590" i="1"/>
  <c r="P1590" i="1"/>
  <c r="M1590" i="1" s="1"/>
  <c r="O1590" i="1"/>
  <c r="N1590" i="1"/>
  <c r="Q1589" i="1"/>
  <c r="P1589" i="1"/>
  <c r="M1589" i="1" s="1"/>
  <c r="O1589" i="1"/>
  <c r="N1589" i="1"/>
  <c r="Q1588" i="1"/>
  <c r="P1588" i="1"/>
  <c r="M1588" i="1" s="1"/>
  <c r="O1588" i="1"/>
  <c r="N1588" i="1"/>
  <c r="Q1587" i="1"/>
  <c r="P1587" i="1"/>
  <c r="M1587" i="1" s="1"/>
  <c r="O1587" i="1"/>
  <c r="N1587" i="1"/>
  <c r="Q1586" i="1"/>
  <c r="P1586" i="1"/>
  <c r="M1586" i="1" s="1"/>
  <c r="O1586" i="1"/>
  <c r="N1586" i="1"/>
  <c r="Q1585" i="1"/>
  <c r="P1585" i="1"/>
  <c r="M1585" i="1" s="1"/>
  <c r="O1585" i="1"/>
  <c r="N1585" i="1"/>
  <c r="Q1584" i="1"/>
  <c r="P1584" i="1"/>
  <c r="M1584" i="1" s="1"/>
  <c r="O1584" i="1"/>
  <c r="N1584" i="1"/>
  <c r="Q1583" i="1"/>
  <c r="P1583" i="1"/>
  <c r="M1583" i="1" s="1"/>
  <c r="O1583" i="1"/>
  <c r="N1583" i="1"/>
  <c r="Q1582" i="1"/>
  <c r="P1582" i="1"/>
  <c r="M1582" i="1" s="1"/>
  <c r="O1582" i="1"/>
  <c r="N1582" i="1"/>
  <c r="Q1581" i="1"/>
  <c r="P1581" i="1"/>
  <c r="M1581" i="1" s="1"/>
  <c r="O1581" i="1"/>
  <c r="N1581" i="1"/>
  <c r="Q1580" i="1"/>
  <c r="P1580" i="1"/>
  <c r="M1580" i="1" s="1"/>
  <c r="O1580" i="1"/>
  <c r="N1580" i="1"/>
  <c r="Q1579" i="1"/>
  <c r="P1579" i="1"/>
  <c r="M1579" i="1" s="1"/>
  <c r="O1579" i="1"/>
  <c r="N1579" i="1"/>
  <c r="Q1578" i="1"/>
  <c r="P1578" i="1"/>
  <c r="M1578" i="1" s="1"/>
  <c r="O1578" i="1"/>
  <c r="N1578" i="1"/>
  <c r="Q1577" i="1"/>
  <c r="P1577" i="1"/>
  <c r="M1577" i="1" s="1"/>
  <c r="O1577" i="1"/>
  <c r="N1577" i="1"/>
  <c r="Q1576" i="1"/>
  <c r="P1576" i="1"/>
  <c r="M1576" i="1" s="1"/>
  <c r="O1576" i="1"/>
  <c r="N1576" i="1"/>
  <c r="Q1575" i="1"/>
  <c r="P1575" i="1"/>
  <c r="M1575" i="1" s="1"/>
  <c r="O1575" i="1"/>
  <c r="N1575" i="1"/>
  <c r="Q1574" i="1"/>
  <c r="P1574" i="1"/>
  <c r="M1574" i="1" s="1"/>
  <c r="O1574" i="1"/>
  <c r="N1574" i="1"/>
  <c r="Q1573" i="1"/>
  <c r="P1573" i="1"/>
  <c r="M1573" i="1" s="1"/>
  <c r="O1573" i="1"/>
  <c r="N1573" i="1"/>
  <c r="Q1572" i="1"/>
  <c r="P1572" i="1"/>
  <c r="M1572" i="1" s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M1546" i="1" s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M1532" i="1" s="1"/>
  <c r="O1532" i="1"/>
  <c r="N1532" i="1"/>
  <c r="Q1531" i="1"/>
  <c r="P1531" i="1"/>
  <c r="M1531" i="1" s="1"/>
  <c r="O1531" i="1"/>
  <c r="N1531" i="1"/>
  <c r="Q1530" i="1"/>
  <c r="P1530" i="1"/>
  <c r="M1530" i="1" s="1"/>
  <c r="O1530" i="1"/>
  <c r="N1530" i="1"/>
  <c r="Q1529" i="1"/>
  <c r="P1529" i="1"/>
  <c r="M1529" i="1" s="1"/>
  <c r="O1529" i="1"/>
  <c r="N1529" i="1"/>
  <c r="Q1528" i="1"/>
  <c r="P1528" i="1"/>
  <c r="M1528" i="1" s="1"/>
  <c r="O1528" i="1"/>
  <c r="N1528" i="1"/>
  <c r="Q1527" i="1"/>
  <c r="P1527" i="1"/>
  <c r="M1527" i="1" s="1"/>
  <c r="O1527" i="1"/>
  <c r="N1527" i="1"/>
  <c r="Q1526" i="1"/>
  <c r="P1526" i="1"/>
  <c r="M1526" i="1" s="1"/>
  <c r="O1526" i="1"/>
  <c r="N1526" i="1"/>
  <c r="Q1525" i="1"/>
  <c r="P1525" i="1"/>
  <c r="M1525" i="1" s="1"/>
  <c r="O1525" i="1"/>
  <c r="N1525" i="1"/>
  <c r="Q1524" i="1"/>
  <c r="P1524" i="1"/>
  <c r="M1524" i="1" s="1"/>
  <c r="O1524" i="1"/>
  <c r="N1524" i="1"/>
  <c r="Q1523" i="1"/>
  <c r="P1523" i="1"/>
  <c r="M1523" i="1" s="1"/>
  <c r="O1523" i="1"/>
  <c r="N1523" i="1"/>
  <c r="Q1522" i="1"/>
  <c r="P1522" i="1"/>
  <c r="M1522" i="1" s="1"/>
  <c r="O1522" i="1"/>
  <c r="N1522" i="1"/>
  <c r="Q1521" i="1"/>
  <c r="P1521" i="1"/>
  <c r="M1521" i="1" s="1"/>
  <c r="O1521" i="1"/>
  <c r="N1521" i="1"/>
  <c r="Q1520" i="1"/>
  <c r="P1520" i="1"/>
  <c r="M1520" i="1" s="1"/>
  <c r="O1520" i="1"/>
  <c r="N1520" i="1"/>
  <c r="Q1519" i="1"/>
  <c r="P1519" i="1"/>
  <c r="M1519" i="1" s="1"/>
  <c r="O1519" i="1"/>
  <c r="N1519" i="1"/>
  <c r="Q1518" i="1"/>
  <c r="P1518" i="1"/>
  <c r="M1518" i="1" s="1"/>
  <c r="O1518" i="1"/>
  <c r="N1518" i="1"/>
  <c r="Q1517" i="1"/>
  <c r="P1517" i="1"/>
  <c r="M1517" i="1" s="1"/>
  <c r="O1517" i="1"/>
  <c r="N1517" i="1"/>
  <c r="Q1516" i="1"/>
  <c r="P1516" i="1"/>
  <c r="M1516" i="1" s="1"/>
  <c r="O1516" i="1"/>
  <c r="N1516" i="1"/>
  <c r="Q1515" i="1"/>
  <c r="P1515" i="1"/>
  <c r="M1515" i="1" s="1"/>
  <c r="O1515" i="1"/>
  <c r="N1515" i="1"/>
  <c r="Q1514" i="1"/>
  <c r="P1514" i="1"/>
  <c r="M1514" i="1" s="1"/>
  <c r="O1514" i="1"/>
  <c r="N1514" i="1"/>
  <c r="Q1513" i="1"/>
  <c r="P1513" i="1"/>
  <c r="M1513" i="1" s="1"/>
  <c r="O1513" i="1"/>
  <c r="N1513" i="1"/>
  <c r="Q1512" i="1"/>
  <c r="P1512" i="1"/>
  <c r="M1512" i="1" s="1"/>
  <c r="O1512" i="1"/>
  <c r="N1512" i="1"/>
  <c r="Q1511" i="1"/>
  <c r="P1511" i="1"/>
  <c r="M1511" i="1" s="1"/>
  <c r="O1511" i="1"/>
  <c r="N1511" i="1"/>
  <c r="Q1510" i="1"/>
  <c r="P1510" i="1"/>
  <c r="M1510" i="1" s="1"/>
  <c r="O1510" i="1"/>
  <c r="N1510" i="1"/>
  <c r="Q1509" i="1"/>
  <c r="P1509" i="1"/>
  <c r="M1509" i="1" s="1"/>
  <c r="O1509" i="1"/>
  <c r="N1509" i="1"/>
  <c r="Q1508" i="1"/>
  <c r="P1508" i="1"/>
  <c r="M1508" i="1" s="1"/>
  <c r="O1508" i="1"/>
  <c r="N1508" i="1"/>
  <c r="Q1507" i="1"/>
  <c r="P1507" i="1"/>
  <c r="M1507" i="1" s="1"/>
  <c r="O1507" i="1"/>
  <c r="N1507" i="1"/>
  <c r="Q1506" i="1"/>
  <c r="P1506" i="1"/>
  <c r="M1506" i="1" s="1"/>
  <c r="O1506" i="1"/>
  <c r="N1506" i="1"/>
  <c r="Q1505" i="1"/>
  <c r="P1505" i="1"/>
  <c r="M1505" i="1" s="1"/>
  <c r="O1505" i="1"/>
  <c r="N1505" i="1"/>
  <c r="Q1504" i="1"/>
  <c r="P1504" i="1"/>
  <c r="M1504" i="1" s="1"/>
  <c r="O1504" i="1"/>
  <c r="N1504" i="1"/>
  <c r="Q1503" i="1"/>
  <c r="P1503" i="1"/>
  <c r="M1503" i="1" s="1"/>
  <c r="O1503" i="1"/>
  <c r="N1503" i="1"/>
  <c r="Q1502" i="1"/>
  <c r="P1502" i="1"/>
  <c r="M1502" i="1" s="1"/>
  <c r="O1502" i="1"/>
  <c r="N1502" i="1"/>
  <c r="Q1501" i="1"/>
  <c r="P1501" i="1"/>
  <c r="M1501" i="1" s="1"/>
  <c r="O1501" i="1"/>
  <c r="N1501" i="1"/>
  <c r="Q1500" i="1"/>
  <c r="P1500" i="1"/>
  <c r="M1500" i="1" s="1"/>
  <c r="O1500" i="1"/>
  <c r="N1500" i="1"/>
  <c r="Q1499" i="1"/>
  <c r="P1499" i="1"/>
  <c r="M1499" i="1" s="1"/>
  <c r="O1499" i="1"/>
  <c r="N1499" i="1"/>
  <c r="Q1498" i="1"/>
  <c r="P1498" i="1"/>
  <c r="M1498" i="1" s="1"/>
  <c r="O1498" i="1"/>
  <c r="N1498" i="1"/>
  <c r="Q1497" i="1"/>
  <c r="P1497" i="1"/>
  <c r="M1497" i="1" s="1"/>
  <c r="O1497" i="1"/>
  <c r="N1497" i="1"/>
  <c r="Q1496" i="1"/>
  <c r="P1496" i="1"/>
  <c r="M1496" i="1" s="1"/>
  <c r="O1496" i="1"/>
  <c r="N1496" i="1"/>
  <c r="Q1495" i="1"/>
  <c r="P1495" i="1"/>
  <c r="M1495" i="1" s="1"/>
  <c r="O1495" i="1"/>
  <c r="N1495" i="1"/>
  <c r="Q1494" i="1"/>
  <c r="P1494" i="1"/>
  <c r="M1494" i="1" s="1"/>
  <c r="O1494" i="1"/>
  <c r="N1494" i="1"/>
  <c r="Q1493" i="1"/>
  <c r="P1493" i="1"/>
  <c r="M1493" i="1" s="1"/>
  <c r="O1493" i="1"/>
  <c r="N1493" i="1"/>
  <c r="Q1492" i="1"/>
  <c r="P1492" i="1"/>
  <c r="M1492" i="1" s="1"/>
  <c r="O1492" i="1"/>
  <c r="N1492" i="1"/>
  <c r="Q1491" i="1"/>
  <c r="P1491" i="1"/>
  <c r="M1491" i="1" s="1"/>
  <c r="O1491" i="1"/>
  <c r="N1491" i="1"/>
  <c r="Q1490" i="1"/>
  <c r="P1490" i="1"/>
  <c r="M1490" i="1" s="1"/>
  <c r="O1490" i="1"/>
  <c r="N1490" i="1"/>
  <c r="Q1489" i="1"/>
  <c r="P1489" i="1"/>
  <c r="M1489" i="1" s="1"/>
  <c r="O1489" i="1"/>
  <c r="N1489" i="1"/>
  <c r="Q1488" i="1"/>
  <c r="P1488" i="1"/>
  <c r="M1488" i="1" s="1"/>
  <c r="O1488" i="1"/>
  <c r="N1488" i="1"/>
  <c r="Q1487" i="1"/>
  <c r="P1487" i="1"/>
  <c r="M1487" i="1" s="1"/>
  <c r="O1487" i="1"/>
  <c r="N1487" i="1"/>
  <c r="Q1486" i="1"/>
  <c r="P1486" i="1"/>
  <c r="M1486" i="1" s="1"/>
  <c r="O1486" i="1"/>
  <c r="N1486" i="1"/>
  <c r="Q1485" i="1"/>
  <c r="P1485" i="1"/>
  <c r="M1485" i="1" s="1"/>
  <c r="O1485" i="1"/>
  <c r="N1485" i="1"/>
  <c r="Q1484" i="1"/>
  <c r="P1484" i="1"/>
  <c r="M1484" i="1" s="1"/>
  <c r="O1484" i="1"/>
  <c r="N1484" i="1"/>
  <c r="Q1483" i="1"/>
  <c r="P1483" i="1"/>
  <c r="M1483" i="1" s="1"/>
  <c r="O1483" i="1"/>
  <c r="N1483" i="1"/>
  <c r="Q1482" i="1"/>
  <c r="P1482" i="1"/>
  <c r="M1482" i="1" s="1"/>
  <c r="O1482" i="1"/>
  <c r="N1482" i="1"/>
  <c r="Q1481" i="1"/>
  <c r="P1481" i="1"/>
  <c r="M1481" i="1" s="1"/>
  <c r="O1481" i="1"/>
  <c r="N1481" i="1"/>
  <c r="Q1480" i="1"/>
  <c r="P1480" i="1"/>
  <c r="M1480" i="1" s="1"/>
  <c r="O1480" i="1"/>
  <c r="N1480" i="1"/>
  <c r="Q1479" i="1"/>
  <c r="P1479" i="1"/>
  <c r="M1479" i="1" s="1"/>
  <c r="O1479" i="1"/>
  <c r="N1479" i="1"/>
  <c r="Q1478" i="1"/>
  <c r="P1478" i="1"/>
  <c r="M1478" i="1" s="1"/>
  <c r="O1478" i="1"/>
  <c r="N1478" i="1"/>
  <c r="Q1477" i="1"/>
  <c r="P1477" i="1"/>
  <c r="M1477" i="1" s="1"/>
  <c r="O1477" i="1"/>
  <c r="N1477" i="1"/>
  <c r="Q1476" i="1"/>
  <c r="P1476" i="1"/>
  <c r="M1476" i="1" s="1"/>
  <c r="O1476" i="1"/>
  <c r="N1476" i="1"/>
  <c r="Q1475" i="1"/>
  <c r="P1475" i="1"/>
  <c r="M1475" i="1" s="1"/>
  <c r="O1475" i="1"/>
  <c r="N1475" i="1"/>
  <c r="Q1474" i="1"/>
  <c r="P1474" i="1"/>
  <c r="M1474" i="1" s="1"/>
  <c r="O1474" i="1"/>
  <c r="N1474" i="1"/>
  <c r="Q1473" i="1"/>
  <c r="P1473" i="1"/>
  <c r="M1473" i="1" s="1"/>
  <c r="O1473" i="1"/>
  <c r="N1473" i="1"/>
  <c r="Q1472" i="1"/>
  <c r="P1472" i="1"/>
  <c r="M1472" i="1" s="1"/>
  <c r="O1472" i="1"/>
  <c r="N1472" i="1"/>
  <c r="Q1471" i="1"/>
  <c r="P1471" i="1"/>
  <c r="M1471" i="1" s="1"/>
  <c r="O1471" i="1"/>
  <c r="N1471" i="1"/>
  <c r="Q1470" i="1"/>
  <c r="P1470" i="1"/>
  <c r="M1470" i="1" s="1"/>
  <c r="O1470" i="1"/>
  <c r="N1470" i="1"/>
  <c r="Q1469" i="1"/>
  <c r="P1469" i="1"/>
  <c r="M1469" i="1" s="1"/>
  <c r="O1469" i="1"/>
  <c r="N1469" i="1"/>
  <c r="Q1468" i="1"/>
  <c r="P1468" i="1"/>
  <c r="M1468" i="1" s="1"/>
  <c r="O1468" i="1"/>
  <c r="N1468" i="1"/>
  <c r="Q1467" i="1"/>
  <c r="P1467" i="1"/>
  <c r="M1467" i="1" s="1"/>
  <c r="O1467" i="1"/>
  <c r="N1467" i="1"/>
  <c r="Q1466" i="1"/>
  <c r="P1466" i="1"/>
  <c r="M1466" i="1" s="1"/>
  <c r="O1466" i="1"/>
  <c r="N1466" i="1"/>
  <c r="Q1465" i="1"/>
  <c r="P1465" i="1"/>
  <c r="M1465" i="1" s="1"/>
  <c r="O1465" i="1"/>
  <c r="N1465" i="1"/>
  <c r="Q1464" i="1"/>
  <c r="P1464" i="1"/>
  <c r="M1464" i="1" s="1"/>
  <c r="O1464" i="1"/>
  <c r="N1464" i="1"/>
  <c r="Q1463" i="1"/>
  <c r="P1463" i="1"/>
  <c r="M1463" i="1" s="1"/>
  <c r="O1463" i="1"/>
  <c r="N1463" i="1"/>
  <c r="Q1462" i="1"/>
  <c r="P1462" i="1"/>
  <c r="M1462" i="1" s="1"/>
  <c r="O1462" i="1"/>
  <c r="N1462" i="1"/>
  <c r="Q1461" i="1"/>
  <c r="P1461" i="1"/>
  <c r="M1461" i="1" s="1"/>
  <c r="O1461" i="1"/>
  <c r="N1461" i="1"/>
  <c r="Q1460" i="1"/>
  <c r="P1460" i="1"/>
  <c r="M1460" i="1" s="1"/>
  <c r="O1460" i="1"/>
  <c r="N1460" i="1"/>
  <c r="Q1459" i="1"/>
  <c r="P1459" i="1"/>
  <c r="M1459" i="1" s="1"/>
  <c r="O1459" i="1"/>
  <c r="N1459" i="1"/>
  <c r="Q1458" i="1"/>
  <c r="P1458" i="1"/>
  <c r="M1458" i="1" s="1"/>
  <c r="O1458" i="1"/>
  <c r="N1458" i="1"/>
  <c r="Q1457" i="1"/>
  <c r="P1457" i="1"/>
  <c r="M1457" i="1" s="1"/>
  <c r="O1457" i="1"/>
  <c r="N1457" i="1"/>
  <c r="Q1456" i="1"/>
  <c r="P1456" i="1"/>
  <c r="M1456" i="1" s="1"/>
  <c r="O1456" i="1"/>
  <c r="N1456" i="1"/>
  <c r="Q1455" i="1"/>
  <c r="P1455" i="1"/>
  <c r="M1455" i="1" s="1"/>
  <c r="O1455" i="1"/>
  <c r="N1455" i="1"/>
  <c r="Q1454" i="1"/>
  <c r="P1454" i="1"/>
  <c r="M1454" i="1" s="1"/>
  <c r="O1454" i="1"/>
  <c r="N1454" i="1"/>
  <c r="Q1453" i="1"/>
  <c r="P1453" i="1"/>
  <c r="M1453" i="1" s="1"/>
  <c r="O1453" i="1"/>
  <c r="N1453" i="1"/>
  <c r="Q1452" i="1"/>
  <c r="P1452" i="1"/>
  <c r="M1452" i="1" s="1"/>
  <c r="O1452" i="1"/>
  <c r="N1452" i="1"/>
  <c r="Q1451" i="1"/>
  <c r="P1451" i="1"/>
  <c r="M1451" i="1" s="1"/>
  <c r="O1451" i="1"/>
  <c r="N1451" i="1"/>
  <c r="Q1450" i="1"/>
  <c r="P1450" i="1"/>
  <c r="M1450" i="1" s="1"/>
  <c r="O1450" i="1"/>
  <c r="N1450" i="1"/>
  <c r="Q1449" i="1"/>
  <c r="P1449" i="1"/>
  <c r="M1449" i="1" s="1"/>
  <c r="O1449" i="1"/>
  <c r="N1449" i="1"/>
  <c r="Q1448" i="1"/>
  <c r="P1448" i="1"/>
  <c r="M1448" i="1" s="1"/>
  <c r="O1448" i="1"/>
  <c r="N1448" i="1"/>
  <c r="Q1447" i="1"/>
  <c r="P1447" i="1"/>
  <c r="M1447" i="1" s="1"/>
  <c r="O1447" i="1"/>
  <c r="N1447" i="1"/>
  <c r="Q1446" i="1"/>
  <c r="P1446" i="1"/>
  <c r="M1446" i="1" s="1"/>
  <c r="O1446" i="1"/>
  <c r="N1446" i="1"/>
  <c r="Q1445" i="1"/>
  <c r="P1445" i="1"/>
  <c r="M1445" i="1" s="1"/>
  <c r="O1445" i="1"/>
  <c r="N1445" i="1"/>
  <c r="Q1444" i="1"/>
  <c r="P1444" i="1"/>
  <c r="M1444" i="1" s="1"/>
  <c r="O1444" i="1"/>
  <c r="N1444" i="1"/>
  <c r="Q1443" i="1"/>
  <c r="P1443" i="1"/>
  <c r="M1443" i="1" s="1"/>
  <c r="O1443" i="1"/>
  <c r="N1443" i="1"/>
  <c r="Q1442" i="1"/>
  <c r="P1442" i="1"/>
  <c r="M1442" i="1" s="1"/>
  <c r="O1442" i="1"/>
  <c r="N1442" i="1"/>
  <c r="Q1441" i="1"/>
  <c r="P1441" i="1"/>
  <c r="M1441" i="1" s="1"/>
  <c r="O1441" i="1"/>
  <c r="N1441" i="1"/>
  <c r="Q1440" i="1"/>
  <c r="P1440" i="1"/>
  <c r="M1440" i="1" s="1"/>
  <c r="O1440" i="1"/>
  <c r="N1440" i="1"/>
  <c r="Q1439" i="1"/>
  <c r="P1439" i="1"/>
  <c r="M1439" i="1" s="1"/>
  <c r="O1439" i="1"/>
  <c r="N1439" i="1"/>
  <c r="Q1438" i="1"/>
  <c r="P1438" i="1"/>
  <c r="M1438" i="1" s="1"/>
  <c r="O1438" i="1"/>
  <c r="N1438" i="1"/>
  <c r="Q1437" i="1"/>
  <c r="P1437" i="1"/>
  <c r="M1437" i="1" s="1"/>
  <c r="O1437" i="1"/>
  <c r="N1437" i="1"/>
  <c r="Q1436" i="1"/>
  <c r="P1436" i="1"/>
  <c r="M1436" i="1" s="1"/>
  <c r="O1436" i="1"/>
  <c r="N1436" i="1"/>
  <c r="Q1435" i="1"/>
  <c r="P1435" i="1"/>
  <c r="M1435" i="1" s="1"/>
  <c r="O1435" i="1"/>
  <c r="N1435" i="1"/>
  <c r="Q1434" i="1"/>
  <c r="P1434" i="1"/>
  <c r="M1434" i="1" s="1"/>
  <c r="O1434" i="1"/>
  <c r="N1434" i="1"/>
  <c r="Q1433" i="1"/>
  <c r="P1433" i="1"/>
  <c r="M1433" i="1" s="1"/>
  <c r="O1433" i="1"/>
  <c r="N1433" i="1"/>
  <c r="Q1432" i="1"/>
  <c r="P1432" i="1"/>
  <c r="M1432" i="1" s="1"/>
  <c r="O1432" i="1"/>
  <c r="N1432" i="1"/>
  <c r="Q1431" i="1"/>
  <c r="P1431" i="1"/>
  <c r="M1431" i="1" s="1"/>
  <c r="O1431" i="1"/>
  <c r="N1431" i="1"/>
  <c r="Q1430" i="1"/>
  <c r="P1430" i="1"/>
  <c r="M1430" i="1" s="1"/>
  <c r="O1430" i="1"/>
  <c r="N1430" i="1"/>
  <c r="Q1429" i="1"/>
  <c r="P1429" i="1"/>
  <c r="M1429" i="1" s="1"/>
  <c r="O1429" i="1"/>
  <c r="N1429" i="1"/>
  <c r="Q1428" i="1"/>
  <c r="P1428" i="1"/>
  <c r="M1428" i="1" s="1"/>
  <c r="O1428" i="1"/>
  <c r="N1428" i="1"/>
  <c r="Q1427" i="1"/>
  <c r="P1427" i="1"/>
  <c r="M1427" i="1" s="1"/>
  <c r="O1427" i="1"/>
  <c r="N1427" i="1"/>
  <c r="Q1426" i="1"/>
  <c r="P1426" i="1"/>
  <c r="M1426" i="1" s="1"/>
  <c r="O1426" i="1"/>
  <c r="N1426" i="1"/>
  <c r="Q1425" i="1"/>
  <c r="P1425" i="1"/>
  <c r="M1425" i="1" s="1"/>
  <c r="O1425" i="1"/>
  <c r="N1425" i="1"/>
  <c r="Q1424" i="1"/>
  <c r="P1424" i="1"/>
  <c r="M1424" i="1" s="1"/>
  <c r="O1424" i="1"/>
  <c r="N1424" i="1"/>
  <c r="Q1423" i="1"/>
  <c r="P1423" i="1"/>
  <c r="M1423" i="1" s="1"/>
  <c r="O1423" i="1"/>
  <c r="N1423" i="1"/>
  <c r="Q1422" i="1"/>
  <c r="P1422" i="1"/>
  <c r="M1422" i="1" s="1"/>
  <c r="O1422" i="1"/>
  <c r="N1422" i="1"/>
  <c r="Q1421" i="1"/>
  <c r="P1421" i="1"/>
  <c r="M1421" i="1" s="1"/>
  <c r="O1421" i="1"/>
  <c r="N1421" i="1"/>
  <c r="Q1420" i="1"/>
  <c r="P1420" i="1"/>
  <c r="M1420" i="1" s="1"/>
  <c r="O1420" i="1"/>
  <c r="N1420" i="1"/>
  <c r="Q1419" i="1"/>
  <c r="P1419" i="1"/>
  <c r="M1419" i="1" s="1"/>
  <c r="O1419" i="1"/>
  <c r="N1419" i="1"/>
  <c r="Q1418" i="1"/>
  <c r="P1418" i="1"/>
  <c r="M1418" i="1" s="1"/>
  <c r="O1418" i="1"/>
  <c r="N1418" i="1"/>
  <c r="Q1417" i="1"/>
  <c r="P1417" i="1"/>
  <c r="M1417" i="1" s="1"/>
  <c r="O1417" i="1"/>
  <c r="N1417" i="1"/>
  <c r="Q1416" i="1"/>
  <c r="P1416" i="1"/>
  <c r="M1416" i="1" s="1"/>
  <c r="O1416" i="1"/>
  <c r="N1416" i="1"/>
  <c r="Q1415" i="1"/>
  <c r="P1415" i="1"/>
  <c r="M1415" i="1" s="1"/>
  <c r="O1415" i="1"/>
  <c r="N1415" i="1"/>
  <c r="Q1414" i="1"/>
  <c r="P1414" i="1"/>
  <c r="M1414" i="1" s="1"/>
  <c r="O1414" i="1"/>
  <c r="N1414" i="1"/>
  <c r="Q1413" i="1"/>
  <c r="P1413" i="1"/>
  <c r="M1413" i="1" s="1"/>
  <c r="O1413" i="1"/>
  <c r="N1413" i="1"/>
  <c r="Q1412" i="1"/>
  <c r="P1412" i="1"/>
  <c r="M1412" i="1" s="1"/>
  <c r="O1412" i="1"/>
  <c r="N1412" i="1"/>
  <c r="Q1411" i="1"/>
  <c r="P1411" i="1"/>
  <c r="M1411" i="1" s="1"/>
  <c r="O1411" i="1"/>
  <c r="N1411" i="1"/>
  <c r="Q1410" i="1"/>
  <c r="P1410" i="1"/>
  <c r="M1410" i="1" s="1"/>
  <c r="O1410" i="1"/>
  <c r="N1410" i="1"/>
  <c r="Q1409" i="1"/>
  <c r="P1409" i="1"/>
  <c r="M1409" i="1" s="1"/>
  <c r="O1409" i="1"/>
  <c r="N1409" i="1"/>
  <c r="Q1408" i="1"/>
  <c r="P1408" i="1"/>
  <c r="M1408" i="1" s="1"/>
  <c r="O1408" i="1"/>
  <c r="N1408" i="1"/>
  <c r="Q1407" i="1"/>
  <c r="P1407" i="1"/>
  <c r="M1407" i="1" s="1"/>
  <c r="O1407" i="1"/>
  <c r="N1407" i="1"/>
  <c r="Q1406" i="1"/>
  <c r="P1406" i="1"/>
  <c r="M1406" i="1" s="1"/>
  <c r="O1406" i="1"/>
  <c r="N1406" i="1"/>
  <c r="Q1405" i="1"/>
  <c r="P1405" i="1"/>
  <c r="M1405" i="1" s="1"/>
  <c r="O1405" i="1"/>
  <c r="N1405" i="1"/>
  <c r="Q1404" i="1"/>
  <c r="P1404" i="1"/>
  <c r="M1404" i="1" s="1"/>
  <c r="O1404" i="1"/>
  <c r="N1404" i="1"/>
  <c r="Q1403" i="1"/>
  <c r="P1403" i="1"/>
  <c r="M1403" i="1" s="1"/>
  <c r="O1403" i="1"/>
  <c r="N1403" i="1"/>
  <c r="Q1402" i="1"/>
  <c r="P1402" i="1"/>
  <c r="M1402" i="1" s="1"/>
  <c r="O1402" i="1"/>
  <c r="N1402" i="1"/>
  <c r="Q1401" i="1"/>
  <c r="P1401" i="1"/>
  <c r="M1401" i="1" s="1"/>
  <c r="O1401" i="1"/>
  <c r="N1401" i="1"/>
  <c r="Q1400" i="1"/>
  <c r="P1400" i="1"/>
  <c r="M1400" i="1" s="1"/>
  <c r="O1400" i="1"/>
  <c r="N1400" i="1"/>
  <c r="Q1399" i="1"/>
  <c r="P1399" i="1"/>
  <c r="M1399" i="1" s="1"/>
  <c r="O1399" i="1"/>
  <c r="N1399" i="1"/>
  <c r="Q1398" i="1"/>
  <c r="P1398" i="1"/>
  <c r="M1398" i="1" s="1"/>
  <c r="O1398" i="1"/>
  <c r="N1398" i="1"/>
  <c r="Q1397" i="1"/>
  <c r="P1397" i="1"/>
  <c r="M1397" i="1" s="1"/>
  <c r="O1397" i="1"/>
  <c r="N1397" i="1"/>
  <c r="Q1396" i="1"/>
  <c r="P1396" i="1"/>
  <c r="M1396" i="1" s="1"/>
  <c r="O1396" i="1"/>
  <c r="N1396" i="1"/>
  <c r="Q1395" i="1"/>
  <c r="P1395" i="1"/>
  <c r="M1395" i="1" s="1"/>
  <c r="O1395" i="1"/>
  <c r="N1395" i="1"/>
  <c r="Q1394" i="1"/>
  <c r="P1394" i="1"/>
  <c r="M1394" i="1" s="1"/>
  <c r="O1394" i="1"/>
  <c r="N1394" i="1"/>
  <c r="Q1393" i="1"/>
  <c r="P1393" i="1"/>
  <c r="M1393" i="1" s="1"/>
  <c r="O1393" i="1"/>
  <c r="N1393" i="1"/>
  <c r="Q1392" i="1"/>
  <c r="P1392" i="1"/>
  <c r="M1392" i="1" s="1"/>
  <c r="O1392" i="1"/>
  <c r="N1392" i="1"/>
  <c r="Q1391" i="1"/>
  <c r="P1391" i="1"/>
  <c r="M1391" i="1" s="1"/>
  <c r="O1391" i="1"/>
  <c r="N1391" i="1"/>
  <c r="Q1390" i="1"/>
  <c r="P1390" i="1"/>
  <c r="M1390" i="1" s="1"/>
  <c r="O1390" i="1"/>
  <c r="N1390" i="1"/>
  <c r="Q1389" i="1"/>
  <c r="P1389" i="1"/>
  <c r="M1389" i="1" s="1"/>
  <c r="O1389" i="1"/>
  <c r="N1389" i="1"/>
  <c r="Q1388" i="1"/>
  <c r="P1388" i="1"/>
  <c r="M1388" i="1" s="1"/>
  <c r="O1388" i="1"/>
  <c r="N1388" i="1"/>
  <c r="Q1387" i="1"/>
  <c r="P1387" i="1"/>
  <c r="M1387" i="1" s="1"/>
  <c r="O1387" i="1"/>
  <c r="N1387" i="1"/>
  <c r="Q1386" i="1"/>
  <c r="P1386" i="1"/>
  <c r="M1386" i="1" s="1"/>
  <c r="O1386" i="1"/>
  <c r="N1386" i="1"/>
  <c r="Q1385" i="1"/>
  <c r="P1385" i="1"/>
  <c r="M1385" i="1" s="1"/>
  <c r="O1385" i="1"/>
  <c r="N1385" i="1"/>
  <c r="Q1384" i="1"/>
  <c r="P1384" i="1"/>
  <c r="M1384" i="1" s="1"/>
  <c r="O1384" i="1"/>
  <c r="N1384" i="1"/>
  <c r="Q1383" i="1"/>
  <c r="P1383" i="1"/>
  <c r="M1383" i="1" s="1"/>
  <c r="O1383" i="1"/>
  <c r="N1383" i="1"/>
  <c r="Q1382" i="1"/>
  <c r="P1382" i="1"/>
  <c r="M1382" i="1" s="1"/>
  <c r="O1382" i="1"/>
  <c r="N1382" i="1"/>
  <c r="Q1381" i="1"/>
  <c r="P1381" i="1"/>
  <c r="M1381" i="1" s="1"/>
  <c r="O1381" i="1"/>
  <c r="N1381" i="1"/>
  <c r="Q1380" i="1"/>
  <c r="P1380" i="1"/>
  <c r="M1380" i="1" s="1"/>
  <c r="O1380" i="1"/>
  <c r="N1380" i="1"/>
  <c r="Q1379" i="1"/>
  <c r="P1379" i="1"/>
  <c r="M1379" i="1" s="1"/>
  <c r="O1379" i="1"/>
  <c r="N1379" i="1"/>
  <c r="Q1378" i="1"/>
  <c r="P1378" i="1"/>
  <c r="M1378" i="1" s="1"/>
  <c r="O1378" i="1"/>
  <c r="N1378" i="1"/>
  <c r="Q1377" i="1"/>
  <c r="P1377" i="1"/>
  <c r="M1377" i="1" s="1"/>
  <c r="O1377" i="1"/>
  <c r="N1377" i="1"/>
  <c r="Q1376" i="1"/>
  <c r="P1376" i="1"/>
  <c r="M1376" i="1" s="1"/>
  <c r="O1376" i="1"/>
  <c r="N1376" i="1"/>
  <c r="Q1375" i="1"/>
  <c r="P1375" i="1"/>
  <c r="M1375" i="1" s="1"/>
  <c r="O1375" i="1"/>
  <c r="N1375" i="1"/>
  <c r="Q1374" i="1"/>
  <c r="P1374" i="1"/>
  <c r="M1374" i="1" s="1"/>
  <c r="O1374" i="1"/>
  <c r="N1374" i="1"/>
  <c r="Q1373" i="1"/>
  <c r="P1373" i="1"/>
  <c r="M1373" i="1" s="1"/>
  <c r="O1373" i="1"/>
  <c r="N1373" i="1"/>
  <c r="Q1372" i="1"/>
  <c r="P1372" i="1"/>
  <c r="M1372" i="1" s="1"/>
  <c r="O1372" i="1"/>
  <c r="N1372" i="1"/>
  <c r="Q1371" i="1"/>
  <c r="P1371" i="1"/>
  <c r="M1371" i="1" s="1"/>
  <c r="O1371" i="1"/>
  <c r="N1371" i="1"/>
  <c r="Q1370" i="1"/>
  <c r="P1370" i="1"/>
  <c r="M1370" i="1" s="1"/>
  <c r="O1370" i="1"/>
  <c r="N1370" i="1"/>
  <c r="Q1369" i="1"/>
  <c r="P1369" i="1"/>
  <c r="M1369" i="1" s="1"/>
  <c r="O1369" i="1"/>
  <c r="N1369" i="1"/>
  <c r="Q1368" i="1"/>
  <c r="P1368" i="1"/>
  <c r="M1368" i="1" s="1"/>
  <c r="O1368" i="1"/>
  <c r="N1368" i="1"/>
  <c r="Q1367" i="1"/>
  <c r="P1367" i="1"/>
  <c r="M1367" i="1" s="1"/>
  <c r="O1367" i="1"/>
  <c r="N1367" i="1"/>
  <c r="Q1366" i="1"/>
  <c r="P1366" i="1"/>
  <c r="M1366" i="1" s="1"/>
  <c r="O1366" i="1"/>
  <c r="N1366" i="1"/>
  <c r="Q1365" i="1"/>
  <c r="P1365" i="1"/>
  <c r="M1365" i="1" s="1"/>
  <c r="O1365" i="1"/>
  <c r="N1365" i="1"/>
  <c r="Q1364" i="1"/>
  <c r="P1364" i="1"/>
  <c r="M1364" i="1" s="1"/>
  <c r="O1364" i="1"/>
  <c r="N1364" i="1"/>
  <c r="Q1363" i="1"/>
  <c r="P1363" i="1"/>
  <c r="M1363" i="1" s="1"/>
  <c r="O1363" i="1"/>
  <c r="N1363" i="1"/>
  <c r="Q1362" i="1"/>
  <c r="P1362" i="1"/>
  <c r="M1362" i="1" s="1"/>
  <c r="O1362" i="1"/>
  <c r="N1362" i="1"/>
  <c r="Q1361" i="1"/>
  <c r="P1361" i="1"/>
  <c r="M1361" i="1" s="1"/>
  <c r="O1361" i="1"/>
  <c r="N1361" i="1"/>
  <c r="Q1360" i="1"/>
  <c r="P1360" i="1"/>
  <c r="M1360" i="1" s="1"/>
  <c r="O1360" i="1"/>
  <c r="N1360" i="1"/>
  <c r="Q1359" i="1"/>
  <c r="P1359" i="1"/>
  <c r="M1359" i="1" s="1"/>
  <c r="O1359" i="1"/>
  <c r="N1359" i="1"/>
  <c r="Q1358" i="1"/>
  <c r="P1358" i="1"/>
  <c r="M1358" i="1" s="1"/>
  <c r="O1358" i="1"/>
  <c r="N1358" i="1"/>
  <c r="Q1357" i="1"/>
  <c r="P1357" i="1"/>
  <c r="M1357" i="1" s="1"/>
  <c r="O1357" i="1"/>
  <c r="N1357" i="1"/>
  <c r="Q1356" i="1"/>
  <c r="P1356" i="1"/>
  <c r="M1356" i="1" s="1"/>
  <c r="O1356" i="1"/>
  <c r="N1356" i="1"/>
  <c r="Q1355" i="1"/>
  <c r="P1355" i="1"/>
  <c r="M1355" i="1" s="1"/>
  <c r="O1355" i="1"/>
  <c r="N1355" i="1"/>
  <c r="Q1354" i="1"/>
  <c r="P1354" i="1"/>
  <c r="M1354" i="1" s="1"/>
  <c r="O1354" i="1"/>
  <c r="N1354" i="1"/>
  <c r="Q1353" i="1"/>
  <c r="P1353" i="1"/>
  <c r="M1353" i="1" s="1"/>
  <c r="O1353" i="1"/>
  <c r="N1353" i="1"/>
  <c r="Q1352" i="1"/>
  <c r="P1352" i="1"/>
  <c r="M1352" i="1" s="1"/>
  <c r="O1352" i="1"/>
  <c r="N1352" i="1"/>
  <c r="Q1351" i="1"/>
  <c r="P1351" i="1"/>
  <c r="M1351" i="1" s="1"/>
  <c r="O1351" i="1"/>
  <c r="N1351" i="1"/>
  <c r="Q1350" i="1"/>
  <c r="P1350" i="1"/>
  <c r="M1350" i="1" s="1"/>
  <c r="O1350" i="1"/>
  <c r="N1350" i="1"/>
  <c r="Q1349" i="1"/>
  <c r="P1349" i="1"/>
  <c r="M1349" i="1" s="1"/>
  <c r="O1349" i="1"/>
  <c r="N1349" i="1"/>
  <c r="Q1348" i="1"/>
  <c r="P1348" i="1"/>
  <c r="M1348" i="1" s="1"/>
  <c r="O1348" i="1"/>
  <c r="N1348" i="1"/>
  <c r="Q1347" i="1"/>
  <c r="P1347" i="1"/>
  <c r="M1347" i="1" s="1"/>
  <c r="O1347" i="1"/>
  <c r="N1347" i="1"/>
  <c r="Q1346" i="1"/>
  <c r="P1346" i="1"/>
  <c r="M1346" i="1" s="1"/>
  <c r="O1346" i="1"/>
  <c r="N1346" i="1"/>
  <c r="Q1345" i="1"/>
  <c r="P1345" i="1"/>
  <c r="M1345" i="1" s="1"/>
  <c r="O1345" i="1"/>
  <c r="N1345" i="1"/>
  <c r="Q1344" i="1"/>
  <c r="P1344" i="1"/>
  <c r="M1344" i="1" s="1"/>
  <c r="O1344" i="1"/>
  <c r="N1344" i="1"/>
  <c r="Q1343" i="1"/>
  <c r="P1343" i="1"/>
  <c r="M1343" i="1" s="1"/>
  <c r="O1343" i="1"/>
  <c r="N1343" i="1"/>
  <c r="Q1342" i="1"/>
  <c r="P1342" i="1"/>
  <c r="M1342" i="1" s="1"/>
  <c r="O1342" i="1"/>
  <c r="N1342" i="1"/>
  <c r="Q1341" i="1"/>
  <c r="P1341" i="1"/>
  <c r="M1341" i="1" s="1"/>
  <c r="O1341" i="1"/>
  <c r="N1341" i="1"/>
  <c r="Q1340" i="1"/>
  <c r="P1340" i="1"/>
  <c r="M1340" i="1" s="1"/>
  <c r="O1340" i="1"/>
  <c r="N1340" i="1"/>
  <c r="Q1339" i="1"/>
  <c r="P1339" i="1"/>
  <c r="M1339" i="1" s="1"/>
  <c r="O1339" i="1"/>
  <c r="N1339" i="1"/>
  <c r="Q1338" i="1"/>
  <c r="P1338" i="1"/>
  <c r="M1338" i="1" s="1"/>
  <c r="O1338" i="1"/>
  <c r="N1338" i="1"/>
  <c r="Q1337" i="1"/>
  <c r="P1337" i="1"/>
  <c r="M1337" i="1" s="1"/>
  <c r="O1337" i="1"/>
  <c r="N1337" i="1"/>
  <c r="Q1336" i="1"/>
  <c r="P1336" i="1"/>
  <c r="M1336" i="1" s="1"/>
  <c r="O1336" i="1"/>
  <c r="N1336" i="1"/>
  <c r="Q1335" i="1"/>
  <c r="P1335" i="1"/>
  <c r="M1335" i="1" s="1"/>
  <c r="O1335" i="1"/>
  <c r="N1335" i="1"/>
  <c r="Q1334" i="1"/>
  <c r="P1334" i="1"/>
  <c r="M1334" i="1" s="1"/>
  <c r="O1334" i="1"/>
  <c r="N1334" i="1"/>
  <c r="Q1333" i="1"/>
  <c r="P1333" i="1"/>
  <c r="M1333" i="1" s="1"/>
  <c r="O1333" i="1"/>
  <c r="N1333" i="1"/>
  <c r="Q1332" i="1"/>
  <c r="P1332" i="1"/>
  <c r="M1332" i="1" s="1"/>
  <c r="O1332" i="1"/>
  <c r="N1332" i="1"/>
  <c r="Q1331" i="1"/>
  <c r="P1331" i="1"/>
  <c r="M1331" i="1" s="1"/>
  <c r="O1331" i="1"/>
  <c r="N1331" i="1"/>
  <c r="Q1330" i="1"/>
  <c r="P1330" i="1"/>
  <c r="M1330" i="1" s="1"/>
  <c r="O1330" i="1"/>
  <c r="N1330" i="1"/>
  <c r="Q1329" i="1"/>
  <c r="P1329" i="1"/>
  <c r="M1329" i="1" s="1"/>
  <c r="O1329" i="1"/>
  <c r="N1329" i="1"/>
  <c r="Q1328" i="1"/>
  <c r="P1328" i="1"/>
  <c r="M1328" i="1" s="1"/>
  <c r="O1328" i="1"/>
  <c r="N1328" i="1"/>
  <c r="Q1327" i="1"/>
  <c r="P1327" i="1"/>
  <c r="M1327" i="1" s="1"/>
  <c r="O1327" i="1"/>
  <c r="N1327" i="1"/>
  <c r="Q1326" i="1"/>
  <c r="P1326" i="1"/>
  <c r="M1326" i="1" s="1"/>
  <c r="O1326" i="1"/>
  <c r="N1326" i="1"/>
  <c r="Q1325" i="1"/>
  <c r="P1325" i="1"/>
  <c r="M1325" i="1" s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M1305" i="1" s="1"/>
  <c r="O1305" i="1"/>
  <c r="N1305" i="1"/>
  <c r="Q1304" i="1"/>
  <c r="P1304" i="1"/>
  <c r="M1304" i="1" s="1"/>
  <c r="O1304" i="1"/>
  <c r="N1304" i="1"/>
  <c r="Q1303" i="1"/>
  <c r="P1303" i="1"/>
  <c r="M1303" i="1" s="1"/>
  <c r="O1303" i="1"/>
  <c r="N1303" i="1"/>
  <c r="Q1302" i="1"/>
  <c r="P1302" i="1"/>
  <c r="M1302" i="1" s="1"/>
  <c r="O1302" i="1"/>
  <c r="N1302" i="1"/>
  <c r="Q1301" i="1"/>
  <c r="P1301" i="1"/>
  <c r="M1301" i="1" s="1"/>
  <c r="O1301" i="1"/>
  <c r="N1301" i="1"/>
  <c r="Q1300" i="1"/>
  <c r="P1300" i="1"/>
  <c r="M1300" i="1" s="1"/>
  <c r="O1300" i="1"/>
  <c r="N1300" i="1"/>
  <c r="Q1299" i="1"/>
  <c r="P1299" i="1"/>
  <c r="M1299" i="1" s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M1272" i="1" s="1"/>
  <c r="O1272" i="1"/>
  <c r="N1272" i="1"/>
  <c r="Q1271" i="1"/>
  <c r="P1271" i="1"/>
  <c r="M1271" i="1" s="1"/>
  <c r="O1271" i="1"/>
  <c r="N1271" i="1"/>
  <c r="Q1270" i="1"/>
  <c r="P1270" i="1"/>
  <c r="M1270" i="1" s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M1262" i="1" s="1"/>
  <c r="O1262" i="1"/>
  <c r="N1262" i="1"/>
  <c r="Q1261" i="1"/>
  <c r="P1261" i="1"/>
  <c r="M1261" i="1" s="1"/>
  <c r="O1261" i="1"/>
  <c r="N1261" i="1"/>
  <c r="Q1260" i="1"/>
  <c r="P1260" i="1"/>
  <c r="M1260" i="1" s="1"/>
  <c r="O1260" i="1"/>
  <c r="N1260" i="1"/>
  <c r="Q1259" i="1"/>
  <c r="P1259" i="1"/>
  <c r="O1259" i="1"/>
  <c r="N1259" i="1"/>
  <c r="Q1258" i="1"/>
  <c r="P1258" i="1"/>
  <c r="M1258" i="1" s="1"/>
  <c r="O1258" i="1"/>
  <c r="N1258" i="1"/>
  <c r="Q1257" i="1"/>
  <c r="P1257" i="1"/>
  <c r="M1257" i="1" s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M1236" i="1" s="1"/>
  <c r="O1236" i="1"/>
  <c r="N1236" i="1"/>
  <c r="Q1235" i="1"/>
  <c r="P1235" i="1"/>
  <c r="M1235" i="1" s="1"/>
  <c r="O1235" i="1"/>
  <c r="N1235" i="1"/>
  <c r="Q1234" i="1"/>
  <c r="P1234" i="1"/>
  <c r="M1234" i="1" s="1"/>
  <c r="O1234" i="1"/>
  <c r="N1234" i="1"/>
  <c r="Q1233" i="1"/>
  <c r="P1233" i="1"/>
  <c r="M1233" i="1" s="1"/>
  <c r="O1233" i="1"/>
  <c r="N1233" i="1"/>
  <c r="Q1232" i="1"/>
  <c r="P1232" i="1"/>
  <c r="M1232" i="1" s="1"/>
  <c r="O1232" i="1"/>
  <c r="N1232" i="1"/>
  <c r="Q1231" i="1"/>
  <c r="P1231" i="1"/>
  <c r="M1231" i="1" s="1"/>
  <c r="O1231" i="1"/>
  <c r="N1231" i="1"/>
  <c r="Q1230" i="1"/>
  <c r="P1230" i="1"/>
  <c r="M1230" i="1" s="1"/>
  <c r="O1230" i="1"/>
  <c r="N1230" i="1"/>
  <c r="Q1229" i="1"/>
  <c r="P1229" i="1"/>
  <c r="M1229" i="1" s="1"/>
  <c r="O1229" i="1"/>
  <c r="N1229" i="1"/>
  <c r="Q1228" i="1"/>
  <c r="P1228" i="1"/>
  <c r="M1228" i="1" s="1"/>
  <c r="O1228" i="1"/>
  <c r="N1228" i="1"/>
  <c r="Q1227" i="1"/>
  <c r="P1227" i="1"/>
  <c r="M1227" i="1" s="1"/>
  <c r="O1227" i="1"/>
  <c r="N1227" i="1"/>
  <c r="Q1226" i="1"/>
  <c r="P1226" i="1"/>
  <c r="M1226" i="1" s="1"/>
  <c r="O1226" i="1"/>
  <c r="N1226" i="1"/>
  <c r="Q1225" i="1"/>
  <c r="P1225" i="1"/>
  <c r="M1225" i="1" s="1"/>
  <c r="O1225" i="1"/>
  <c r="N1225" i="1"/>
  <c r="Q1224" i="1"/>
  <c r="P1224" i="1"/>
  <c r="M1224" i="1" s="1"/>
  <c r="O1224" i="1"/>
  <c r="N1224" i="1"/>
  <c r="Q1223" i="1"/>
  <c r="P1223" i="1"/>
  <c r="M1223" i="1" s="1"/>
  <c r="O1223" i="1"/>
  <c r="N1223" i="1"/>
  <c r="Q1222" i="1"/>
  <c r="P1222" i="1"/>
  <c r="M1222" i="1" s="1"/>
  <c r="O1222" i="1"/>
  <c r="N1222" i="1"/>
  <c r="Q1221" i="1"/>
  <c r="P1221" i="1"/>
  <c r="M1221" i="1" s="1"/>
  <c r="O1221" i="1"/>
  <c r="N1221" i="1"/>
  <c r="Q1220" i="1"/>
  <c r="P1220" i="1"/>
  <c r="M1220" i="1" s="1"/>
  <c r="O1220" i="1"/>
  <c r="N1220" i="1"/>
  <c r="Q1219" i="1"/>
  <c r="P1219" i="1"/>
  <c r="M1219" i="1" s="1"/>
  <c r="O1219" i="1"/>
  <c r="N1219" i="1"/>
  <c r="Q1218" i="1"/>
  <c r="P1218" i="1"/>
  <c r="M1218" i="1" s="1"/>
  <c r="O1218" i="1"/>
  <c r="N1218" i="1"/>
  <c r="Q1217" i="1"/>
  <c r="P1217" i="1"/>
  <c r="M1217" i="1" s="1"/>
  <c r="O1217" i="1"/>
  <c r="N1217" i="1"/>
  <c r="Q1216" i="1"/>
  <c r="P1216" i="1"/>
  <c r="M1216" i="1" s="1"/>
  <c r="O1216" i="1"/>
  <c r="N1216" i="1"/>
  <c r="Q1215" i="1"/>
  <c r="P1215" i="1"/>
  <c r="M1215" i="1" s="1"/>
  <c r="O1215" i="1"/>
  <c r="N1215" i="1"/>
  <c r="Q1214" i="1"/>
  <c r="P1214" i="1"/>
  <c r="M1214" i="1" s="1"/>
  <c r="O1214" i="1"/>
  <c r="N1214" i="1"/>
  <c r="Q1213" i="1"/>
  <c r="P1213" i="1"/>
  <c r="M1213" i="1" s="1"/>
  <c r="O1213" i="1"/>
  <c r="N1213" i="1"/>
  <c r="Q1212" i="1"/>
  <c r="P1212" i="1"/>
  <c r="M1212" i="1" s="1"/>
  <c r="O1212" i="1"/>
  <c r="N1212" i="1"/>
  <c r="Q1211" i="1"/>
  <c r="P1211" i="1"/>
  <c r="M1211" i="1" s="1"/>
  <c r="O1211" i="1"/>
  <c r="N1211" i="1"/>
  <c r="Q1210" i="1"/>
  <c r="P1210" i="1"/>
  <c r="M1210" i="1" s="1"/>
  <c r="O1210" i="1"/>
  <c r="N1210" i="1"/>
  <c r="Q1209" i="1"/>
  <c r="P1209" i="1"/>
  <c r="M1209" i="1" s="1"/>
  <c r="O1209" i="1"/>
  <c r="N1209" i="1"/>
  <c r="Q1208" i="1"/>
  <c r="P1208" i="1"/>
  <c r="M1208" i="1" s="1"/>
  <c r="O1208" i="1"/>
  <c r="N1208" i="1"/>
  <c r="Q1207" i="1"/>
  <c r="P1207" i="1"/>
  <c r="M1207" i="1" s="1"/>
  <c r="O1207" i="1"/>
  <c r="N1207" i="1"/>
  <c r="Q1206" i="1"/>
  <c r="P1206" i="1"/>
  <c r="M1206" i="1" s="1"/>
  <c r="O1206" i="1"/>
  <c r="N1206" i="1"/>
  <c r="Q1205" i="1"/>
  <c r="P1205" i="1"/>
  <c r="M1205" i="1" s="1"/>
  <c r="O1205" i="1"/>
  <c r="N1205" i="1"/>
  <c r="Q1204" i="1"/>
  <c r="P1204" i="1"/>
  <c r="M1204" i="1" s="1"/>
  <c r="O1204" i="1"/>
  <c r="N1204" i="1"/>
  <c r="Q1203" i="1"/>
  <c r="P1203" i="1"/>
  <c r="M1203" i="1" s="1"/>
  <c r="O1203" i="1"/>
  <c r="N1203" i="1"/>
  <c r="Q1202" i="1"/>
  <c r="P1202" i="1"/>
  <c r="M1202" i="1" s="1"/>
  <c r="O1202" i="1"/>
  <c r="N1202" i="1"/>
  <c r="Q1201" i="1"/>
  <c r="P1201" i="1"/>
  <c r="M1201" i="1" s="1"/>
  <c r="O1201" i="1"/>
  <c r="N1201" i="1"/>
  <c r="Q1200" i="1"/>
  <c r="P1200" i="1"/>
  <c r="M1200" i="1" s="1"/>
  <c r="O1200" i="1"/>
  <c r="N1200" i="1"/>
  <c r="Q1199" i="1"/>
  <c r="P1199" i="1"/>
  <c r="M1199" i="1" s="1"/>
  <c r="O1199" i="1"/>
  <c r="N1199" i="1"/>
  <c r="Q1198" i="1"/>
  <c r="P1198" i="1"/>
  <c r="M1198" i="1" s="1"/>
  <c r="O1198" i="1"/>
  <c r="N1198" i="1"/>
  <c r="Q1197" i="1"/>
  <c r="P1197" i="1"/>
  <c r="M1197" i="1" s="1"/>
  <c r="O1197" i="1"/>
  <c r="N1197" i="1"/>
  <c r="Q1196" i="1"/>
  <c r="P1196" i="1"/>
  <c r="M1196" i="1" s="1"/>
  <c r="O1196" i="1"/>
  <c r="N1196" i="1"/>
  <c r="Q1195" i="1"/>
  <c r="P1195" i="1"/>
  <c r="M1195" i="1" s="1"/>
  <c r="O1195" i="1"/>
  <c r="N1195" i="1"/>
  <c r="Q1194" i="1"/>
  <c r="P1194" i="1"/>
  <c r="M1194" i="1" s="1"/>
  <c r="O1194" i="1"/>
  <c r="N1194" i="1"/>
  <c r="Q1193" i="1"/>
  <c r="P1193" i="1"/>
  <c r="M1193" i="1" s="1"/>
  <c r="O1193" i="1"/>
  <c r="N1193" i="1"/>
  <c r="Q1192" i="1"/>
  <c r="P1192" i="1"/>
  <c r="M1192" i="1" s="1"/>
  <c r="O1192" i="1"/>
  <c r="N1192" i="1"/>
  <c r="Q1191" i="1"/>
  <c r="P1191" i="1"/>
  <c r="M1191" i="1" s="1"/>
  <c r="O1191" i="1"/>
  <c r="N1191" i="1"/>
  <c r="Q1190" i="1"/>
  <c r="P1190" i="1"/>
  <c r="M1190" i="1" s="1"/>
  <c r="O1190" i="1"/>
  <c r="N1190" i="1"/>
  <c r="Q1189" i="1"/>
  <c r="P1189" i="1"/>
  <c r="M1189" i="1" s="1"/>
  <c r="O1189" i="1"/>
  <c r="N1189" i="1"/>
  <c r="Q1188" i="1"/>
  <c r="P1188" i="1"/>
  <c r="M1188" i="1" s="1"/>
  <c r="O1188" i="1"/>
  <c r="N1188" i="1"/>
  <c r="Q1187" i="1"/>
  <c r="P1187" i="1"/>
  <c r="M1187" i="1" s="1"/>
  <c r="O1187" i="1"/>
  <c r="N1187" i="1"/>
  <c r="Q1186" i="1"/>
  <c r="P1186" i="1"/>
  <c r="M1186" i="1" s="1"/>
  <c r="O1186" i="1"/>
  <c r="N1186" i="1"/>
  <c r="Q1185" i="1"/>
  <c r="P1185" i="1"/>
  <c r="M1185" i="1" s="1"/>
  <c r="O1185" i="1"/>
  <c r="N1185" i="1"/>
  <c r="Q1184" i="1"/>
  <c r="P1184" i="1"/>
  <c r="M1184" i="1" s="1"/>
  <c r="O1184" i="1"/>
  <c r="N1184" i="1"/>
  <c r="Q1183" i="1"/>
  <c r="P1183" i="1"/>
  <c r="M1183" i="1" s="1"/>
  <c r="O1183" i="1"/>
  <c r="N1183" i="1"/>
  <c r="Q1182" i="1"/>
  <c r="P1182" i="1"/>
  <c r="M1182" i="1" s="1"/>
  <c r="O1182" i="1"/>
  <c r="N1182" i="1"/>
  <c r="Q1181" i="1"/>
  <c r="P1181" i="1"/>
  <c r="M1181" i="1" s="1"/>
  <c r="O1181" i="1"/>
  <c r="N1181" i="1"/>
  <c r="Q1180" i="1"/>
  <c r="P1180" i="1"/>
  <c r="M1180" i="1" s="1"/>
  <c r="O1180" i="1"/>
  <c r="N1180" i="1"/>
  <c r="Q1179" i="1"/>
  <c r="P1179" i="1"/>
  <c r="M1179" i="1" s="1"/>
  <c r="O1179" i="1"/>
  <c r="N1179" i="1"/>
  <c r="Q1178" i="1"/>
  <c r="P1178" i="1"/>
  <c r="M1178" i="1" s="1"/>
  <c r="O1178" i="1"/>
  <c r="N1178" i="1"/>
  <c r="Q1177" i="1"/>
  <c r="P1177" i="1"/>
  <c r="M1177" i="1" s="1"/>
  <c r="O1177" i="1"/>
  <c r="N1177" i="1"/>
  <c r="Q1176" i="1"/>
  <c r="P1176" i="1"/>
  <c r="M1176" i="1" s="1"/>
  <c r="O1176" i="1"/>
  <c r="N1176" i="1"/>
  <c r="Q1175" i="1"/>
  <c r="P1175" i="1"/>
  <c r="M1175" i="1" s="1"/>
  <c r="O1175" i="1"/>
  <c r="N1175" i="1"/>
  <c r="Q1174" i="1"/>
  <c r="P1174" i="1"/>
  <c r="M1174" i="1" s="1"/>
  <c r="O1174" i="1"/>
  <c r="N1174" i="1"/>
  <c r="Q1173" i="1"/>
  <c r="P1173" i="1"/>
  <c r="M1173" i="1" s="1"/>
  <c r="O1173" i="1"/>
  <c r="N1173" i="1"/>
  <c r="Q1172" i="1"/>
  <c r="P1172" i="1"/>
  <c r="M1172" i="1" s="1"/>
  <c r="O1172" i="1"/>
  <c r="N1172" i="1"/>
  <c r="Q1171" i="1"/>
  <c r="P1171" i="1"/>
  <c r="M1171" i="1" s="1"/>
  <c r="O1171" i="1"/>
  <c r="N1171" i="1"/>
  <c r="Q1170" i="1"/>
  <c r="P1170" i="1"/>
  <c r="M1170" i="1" s="1"/>
  <c r="O1170" i="1"/>
  <c r="N1170" i="1"/>
  <c r="Q1169" i="1"/>
  <c r="P1169" i="1"/>
  <c r="M1169" i="1" s="1"/>
  <c r="O1169" i="1"/>
  <c r="N1169" i="1"/>
  <c r="Q1168" i="1"/>
  <c r="P1168" i="1"/>
  <c r="M1168" i="1" s="1"/>
  <c r="O1168" i="1"/>
  <c r="N1168" i="1"/>
  <c r="Q1167" i="1"/>
  <c r="P1167" i="1"/>
  <c r="M1167" i="1" s="1"/>
  <c r="O1167" i="1"/>
  <c r="N1167" i="1"/>
  <c r="Q1166" i="1"/>
  <c r="P1166" i="1"/>
  <c r="M1166" i="1" s="1"/>
  <c r="O1166" i="1"/>
  <c r="N1166" i="1"/>
  <c r="Q1165" i="1"/>
  <c r="P1165" i="1"/>
  <c r="M1165" i="1" s="1"/>
  <c r="O1165" i="1"/>
  <c r="N1165" i="1"/>
  <c r="Q1164" i="1"/>
  <c r="P1164" i="1"/>
  <c r="M1164" i="1" s="1"/>
  <c r="O1164" i="1"/>
  <c r="N1164" i="1"/>
  <c r="Q1163" i="1"/>
  <c r="P1163" i="1"/>
  <c r="M1163" i="1" s="1"/>
  <c r="O1163" i="1"/>
  <c r="N1163" i="1"/>
  <c r="Q1162" i="1"/>
  <c r="P1162" i="1"/>
  <c r="M1162" i="1" s="1"/>
  <c r="O1162" i="1"/>
  <c r="N1162" i="1"/>
  <c r="Q1161" i="1"/>
  <c r="P1161" i="1"/>
  <c r="M1161" i="1" s="1"/>
  <c r="O1161" i="1"/>
  <c r="N1161" i="1"/>
  <c r="Q1160" i="1"/>
  <c r="P1160" i="1"/>
  <c r="M1160" i="1" s="1"/>
  <c r="O1160" i="1"/>
  <c r="N1160" i="1"/>
  <c r="Q1159" i="1"/>
  <c r="P1159" i="1"/>
  <c r="M1159" i="1" s="1"/>
  <c r="O1159" i="1"/>
  <c r="N1159" i="1"/>
  <c r="Q1158" i="1"/>
  <c r="P1158" i="1"/>
  <c r="M1158" i="1" s="1"/>
  <c r="O1158" i="1"/>
  <c r="N1158" i="1"/>
  <c r="Q1157" i="1"/>
  <c r="P1157" i="1"/>
  <c r="M1157" i="1" s="1"/>
  <c r="O1157" i="1"/>
  <c r="N1157" i="1"/>
  <c r="Q1156" i="1"/>
  <c r="P1156" i="1"/>
  <c r="M1156" i="1" s="1"/>
  <c r="O1156" i="1"/>
  <c r="N1156" i="1"/>
  <c r="Q1155" i="1"/>
  <c r="P1155" i="1"/>
  <c r="M1155" i="1" s="1"/>
  <c r="O1155" i="1"/>
  <c r="N1155" i="1"/>
  <c r="Q1154" i="1"/>
  <c r="P1154" i="1"/>
  <c r="M1154" i="1" s="1"/>
  <c r="O1154" i="1"/>
  <c r="N1154" i="1"/>
  <c r="Q1153" i="1"/>
  <c r="P1153" i="1"/>
  <c r="M1153" i="1" s="1"/>
  <c r="O1153" i="1"/>
  <c r="N1153" i="1"/>
  <c r="Q1152" i="1"/>
  <c r="P1152" i="1"/>
  <c r="M1152" i="1" s="1"/>
  <c r="O1152" i="1"/>
  <c r="N1152" i="1"/>
  <c r="Q1151" i="1"/>
  <c r="P1151" i="1"/>
  <c r="M1151" i="1" s="1"/>
  <c r="O1151" i="1"/>
  <c r="N1151" i="1"/>
  <c r="Q1150" i="1"/>
  <c r="P1150" i="1"/>
  <c r="M1150" i="1" s="1"/>
  <c r="O1150" i="1"/>
  <c r="N1150" i="1"/>
  <c r="Q1149" i="1"/>
  <c r="P1149" i="1"/>
  <c r="M1149" i="1" s="1"/>
  <c r="O1149" i="1"/>
  <c r="N1149" i="1"/>
  <c r="Q1148" i="1"/>
  <c r="P1148" i="1"/>
  <c r="M1148" i="1" s="1"/>
  <c r="O1148" i="1"/>
  <c r="N1148" i="1"/>
  <c r="Q1147" i="1"/>
  <c r="P1147" i="1"/>
  <c r="M1147" i="1" s="1"/>
  <c r="O1147" i="1"/>
  <c r="N1147" i="1"/>
  <c r="Q1146" i="1"/>
  <c r="P1146" i="1"/>
  <c r="M1146" i="1" s="1"/>
  <c r="O1146" i="1"/>
  <c r="N1146" i="1"/>
  <c r="Q1145" i="1"/>
  <c r="P1145" i="1"/>
  <c r="M1145" i="1" s="1"/>
  <c r="O1145" i="1"/>
  <c r="N1145" i="1"/>
  <c r="Q1144" i="1"/>
  <c r="P1144" i="1"/>
  <c r="M1144" i="1" s="1"/>
  <c r="O1144" i="1"/>
  <c r="N1144" i="1"/>
  <c r="Q1143" i="1"/>
  <c r="P1143" i="1"/>
  <c r="M1143" i="1" s="1"/>
  <c r="O1143" i="1"/>
  <c r="N1143" i="1"/>
  <c r="Q1142" i="1"/>
  <c r="P1142" i="1"/>
  <c r="M1142" i="1" s="1"/>
  <c r="O1142" i="1"/>
  <c r="N1142" i="1"/>
  <c r="Q1141" i="1"/>
  <c r="P1141" i="1"/>
  <c r="M1141" i="1" s="1"/>
  <c r="O1141" i="1"/>
  <c r="N1141" i="1"/>
  <c r="Q1140" i="1"/>
  <c r="P1140" i="1"/>
  <c r="M1140" i="1" s="1"/>
  <c r="O1140" i="1"/>
  <c r="N1140" i="1"/>
  <c r="Q1139" i="1"/>
  <c r="P1139" i="1"/>
  <c r="M1139" i="1" s="1"/>
  <c r="O1139" i="1"/>
  <c r="N1139" i="1"/>
  <c r="Q1138" i="1"/>
  <c r="P1138" i="1"/>
  <c r="M1138" i="1" s="1"/>
  <c r="O1138" i="1"/>
  <c r="N1138" i="1"/>
  <c r="Q1137" i="1"/>
  <c r="P1137" i="1"/>
  <c r="M1137" i="1" s="1"/>
  <c r="O1137" i="1"/>
  <c r="N1137" i="1"/>
  <c r="Q1136" i="1"/>
  <c r="P1136" i="1"/>
  <c r="M1136" i="1" s="1"/>
  <c r="O1136" i="1"/>
  <c r="N1136" i="1"/>
  <c r="Q1135" i="1"/>
  <c r="P1135" i="1"/>
  <c r="M1135" i="1" s="1"/>
  <c r="O1135" i="1"/>
  <c r="N1135" i="1"/>
  <c r="Q1134" i="1"/>
  <c r="P1134" i="1"/>
  <c r="M1134" i="1" s="1"/>
  <c r="O1134" i="1"/>
  <c r="N1134" i="1"/>
  <c r="Q1133" i="1"/>
  <c r="P1133" i="1"/>
  <c r="M1133" i="1" s="1"/>
  <c r="O1133" i="1"/>
  <c r="N1133" i="1"/>
  <c r="Q1132" i="1"/>
  <c r="P1132" i="1"/>
  <c r="M1132" i="1" s="1"/>
  <c r="O1132" i="1"/>
  <c r="N1132" i="1"/>
  <c r="Q1131" i="1"/>
  <c r="P1131" i="1"/>
  <c r="M1131" i="1" s="1"/>
  <c r="O1131" i="1"/>
  <c r="N1131" i="1"/>
  <c r="Q1130" i="1"/>
  <c r="P1130" i="1"/>
  <c r="M1130" i="1" s="1"/>
  <c r="O1130" i="1"/>
  <c r="N1130" i="1"/>
  <c r="Q1129" i="1"/>
  <c r="P1129" i="1"/>
  <c r="M1129" i="1" s="1"/>
  <c r="O1129" i="1"/>
  <c r="N1129" i="1"/>
  <c r="Q1128" i="1"/>
  <c r="P1128" i="1"/>
  <c r="M1128" i="1" s="1"/>
  <c r="O1128" i="1"/>
  <c r="N1128" i="1"/>
  <c r="Q1127" i="1"/>
  <c r="P1127" i="1"/>
  <c r="M1127" i="1" s="1"/>
  <c r="O1127" i="1"/>
  <c r="N1127" i="1"/>
  <c r="Q1126" i="1"/>
  <c r="P1126" i="1"/>
  <c r="M1126" i="1" s="1"/>
  <c r="O1126" i="1"/>
  <c r="N1126" i="1"/>
  <c r="Q1125" i="1"/>
  <c r="P1125" i="1"/>
  <c r="M1125" i="1" s="1"/>
  <c r="O1125" i="1"/>
  <c r="N1125" i="1"/>
  <c r="Q1124" i="1"/>
  <c r="P1124" i="1"/>
  <c r="M1124" i="1" s="1"/>
  <c r="O1124" i="1"/>
  <c r="N1124" i="1"/>
  <c r="Q1123" i="1"/>
  <c r="P1123" i="1"/>
  <c r="M1123" i="1" s="1"/>
  <c r="O1123" i="1"/>
  <c r="N1123" i="1"/>
  <c r="Q1122" i="1"/>
  <c r="P1122" i="1"/>
  <c r="M1122" i="1" s="1"/>
  <c r="O1122" i="1"/>
  <c r="N1122" i="1"/>
  <c r="Q1121" i="1"/>
  <c r="P1121" i="1"/>
  <c r="M1121" i="1" s="1"/>
  <c r="O1121" i="1"/>
  <c r="N1121" i="1"/>
  <c r="Q1120" i="1"/>
  <c r="P1120" i="1"/>
  <c r="M1120" i="1" s="1"/>
  <c r="O1120" i="1"/>
  <c r="N1120" i="1"/>
  <c r="Q1119" i="1"/>
  <c r="P1119" i="1"/>
  <c r="M1119" i="1" s="1"/>
  <c r="O1119" i="1"/>
  <c r="N1119" i="1"/>
  <c r="Q1118" i="1"/>
  <c r="P1118" i="1"/>
  <c r="M1118" i="1" s="1"/>
  <c r="O1118" i="1"/>
  <c r="N1118" i="1"/>
  <c r="Q1117" i="1"/>
  <c r="P1117" i="1"/>
  <c r="M1117" i="1" s="1"/>
  <c r="O1117" i="1"/>
  <c r="N1117" i="1"/>
  <c r="Q1116" i="1"/>
  <c r="P1116" i="1"/>
  <c r="M1116" i="1" s="1"/>
  <c r="O1116" i="1"/>
  <c r="N1116" i="1"/>
  <c r="Q1115" i="1"/>
  <c r="P1115" i="1"/>
  <c r="M1115" i="1" s="1"/>
  <c r="O1115" i="1"/>
  <c r="N1115" i="1"/>
  <c r="Q1114" i="1"/>
  <c r="P1114" i="1"/>
  <c r="M1114" i="1" s="1"/>
  <c r="O1114" i="1"/>
  <c r="N1114" i="1"/>
  <c r="Q1113" i="1"/>
  <c r="P1113" i="1"/>
  <c r="M1113" i="1" s="1"/>
  <c r="O1113" i="1"/>
  <c r="N1113" i="1"/>
  <c r="Q1112" i="1"/>
  <c r="P1112" i="1"/>
  <c r="M1112" i="1" s="1"/>
  <c r="O1112" i="1"/>
  <c r="N1112" i="1"/>
  <c r="Q1111" i="1"/>
  <c r="P1111" i="1"/>
  <c r="M1111" i="1" s="1"/>
  <c r="O1111" i="1"/>
  <c r="N1111" i="1"/>
  <c r="Q1110" i="1"/>
  <c r="P1110" i="1"/>
  <c r="M1110" i="1" s="1"/>
  <c r="O1110" i="1"/>
  <c r="N1110" i="1"/>
  <c r="Q1109" i="1"/>
  <c r="P1109" i="1"/>
  <c r="M1109" i="1" s="1"/>
  <c r="O1109" i="1"/>
  <c r="N1109" i="1"/>
  <c r="Q1108" i="1"/>
  <c r="P1108" i="1"/>
  <c r="M1108" i="1" s="1"/>
  <c r="O1108" i="1"/>
  <c r="N1108" i="1"/>
  <c r="Q1107" i="1"/>
  <c r="P1107" i="1"/>
  <c r="M1107" i="1" s="1"/>
  <c r="O1107" i="1"/>
  <c r="N1107" i="1"/>
  <c r="Q1106" i="1"/>
  <c r="P1106" i="1"/>
  <c r="M1106" i="1" s="1"/>
  <c r="O1106" i="1"/>
  <c r="N1106" i="1"/>
  <c r="Q1105" i="1"/>
  <c r="P1105" i="1"/>
  <c r="M1105" i="1" s="1"/>
  <c r="O1105" i="1"/>
  <c r="N1105" i="1"/>
  <c r="Q1104" i="1"/>
  <c r="P1104" i="1"/>
  <c r="M1104" i="1" s="1"/>
  <c r="O1104" i="1"/>
  <c r="N1104" i="1"/>
  <c r="Q1103" i="1"/>
  <c r="P1103" i="1"/>
  <c r="M1103" i="1" s="1"/>
  <c r="O1103" i="1"/>
  <c r="N1103" i="1"/>
  <c r="Q1102" i="1"/>
  <c r="P1102" i="1"/>
  <c r="M1102" i="1" s="1"/>
  <c r="O1102" i="1"/>
  <c r="N1102" i="1"/>
  <c r="Q1101" i="1"/>
  <c r="P1101" i="1"/>
  <c r="M1101" i="1" s="1"/>
  <c r="O1101" i="1"/>
  <c r="N1101" i="1"/>
  <c r="Q1100" i="1"/>
  <c r="P1100" i="1"/>
  <c r="M1100" i="1" s="1"/>
  <c r="O1100" i="1"/>
  <c r="N1100" i="1"/>
  <c r="Q1099" i="1"/>
  <c r="P1099" i="1"/>
  <c r="M1099" i="1" s="1"/>
  <c r="O1099" i="1"/>
  <c r="N1099" i="1"/>
  <c r="Q1098" i="1"/>
  <c r="P1098" i="1"/>
  <c r="M1098" i="1" s="1"/>
  <c r="O1098" i="1"/>
  <c r="N1098" i="1"/>
  <c r="Q1097" i="1"/>
  <c r="P1097" i="1"/>
  <c r="M1097" i="1" s="1"/>
  <c r="O1097" i="1"/>
  <c r="N1097" i="1"/>
  <c r="Q1096" i="1"/>
  <c r="P1096" i="1"/>
  <c r="M1096" i="1" s="1"/>
  <c r="O1096" i="1"/>
  <c r="N1096" i="1"/>
  <c r="Q1095" i="1"/>
  <c r="P1095" i="1"/>
  <c r="M1095" i="1" s="1"/>
  <c r="O1095" i="1"/>
  <c r="N1095" i="1"/>
  <c r="Q1094" i="1"/>
  <c r="P1094" i="1"/>
  <c r="M1094" i="1" s="1"/>
  <c r="O1094" i="1"/>
  <c r="N1094" i="1"/>
  <c r="Q1093" i="1"/>
  <c r="P1093" i="1"/>
  <c r="M1093" i="1" s="1"/>
  <c r="O1093" i="1"/>
  <c r="N1093" i="1"/>
  <c r="Q1092" i="1"/>
  <c r="P1092" i="1"/>
  <c r="M1092" i="1" s="1"/>
  <c r="O1092" i="1"/>
  <c r="N1092" i="1"/>
  <c r="Q1091" i="1"/>
  <c r="P1091" i="1"/>
  <c r="M1091" i="1" s="1"/>
  <c r="O1091" i="1"/>
  <c r="N1091" i="1"/>
  <c r="Q1090" i="1"/>
  <c r="P1090" i="1"/>
  <c r="M1090" i="1" s="1"/>
  <c r="O1090" i="1"/>
  <c r="N1090" i="1"/>
  <c r="Q1089" i="1"/>
  <c r="P1089" i="1"/>
  <c r="M1089" i="1" s="1"/>
  <c r="O1089" i="1"/>
  <c r="N1089" i="1"/>
  <c r="Q1088" i="1"/>
  <c r="P1088" i="1"/>
  <c r="M1088" i="1" s="1"/>
  <c r="O1088" i="1"/>
  <c r="N1088" i="1"/>
  <c r="Q1087" i="1"/>
  <c r="P1087" i="1"/>
  <c r="M1087" i="1" s="1"/>
  <c r="O1087" i="1"/>
  <c r="N1087" i="1"/>
  <c r="Q1086" i="1"/>
  <c r="P1086" i="1"/>
  <c r="M1086" i="1" s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M1077" i="1" s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M1057" i="1" s="1"/>
  <c r="O1057" i="1"/>
  <c r="N1057" i="1"/>
  <c r="Q1056" i="1"/>
  <c r="P1056" i="1"/>
  <c r="M1056" i="1" s="1"/>
  <c r="O1056" i="1"/>
  <c r="N1056" i="1"/>
  <c r="Q1055" i="1"/>
  <c r="P1055" i="1"/>
  <c r="M1055" i="1" s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M1052" i="1" s="1"/>
  <c r="O1052" i="1"/>
  <c r="N1052" i="1"/>
  <c r="Q1051" i="1"/>
  <c r="P1051" i="1"/>
  <c r="M1051" i="1" s="1"/>
  <c r="O1051" i="1"/>
  <c r="N1051" i="1"/>
  <c r="Q1050" i="1"/>
  <c r="P1050" i="1"/>
  <c r="M1050" i="1" s="1"/>
  <c r="O1050" i="1"/>
  <c r="N1050" i="1"/>
  <c r="Q1049" i="1"/>
  <c r="P1049" i="1"/>
  <c r="M1049" i="1" s="1"/>
  <c r="O1049" i="1"/>
  <c r="N1049" i="1"/>
  <c r="Q1048" i="1"/>
  <c r="P1048" i="1"/>
  <c r="M1048" i="1" s="1"/>
  <c r="O1048" i="1"/>
  <c r="N1048" i="1"/>
  <c r="Q1047" i="1"/>
  <c r="P1047" i="1"/>
  <c r="M1047" i="1" s="1"/>
  <c r="O1047" i="1"/>
  <c r="N1047" i="1"/>
  <c r="Q1046" i="1"/>
  <c r="P1046" i="1"/>
  <c r="M1046" i="1" s="1"/>
  <c r="O1046" i="1"/>
  <c r="N1046" i="1"/>
  <c r="Q1045" i="1"/>
  <c r="P1045" i="1"/>
  <c r="M1045" i="1" s="1"/>
  <c r="O1045" i="1"/>
  <c r="N1045" i="1"/>
  <c r="Q1044" i="1"/>
  <c r="P1044" i="1"/>
  <c r="M1044" i="1" s="1"/>
  <c r="O1044" i="1"/>
  <c r="N1044" i="1"/>
  <c r="Q1043" i="1"/>
  <c r="P1043" i="1"/>
  <c r="M1043" i="1" s="1"/>
  <c r="O1043" i="1"/>
  <c r="N1043" i="1"/>
  <c r="Q1042" i="1"/>
  <c r="P1042" i="1"/>
  <c r="M1042" i="1" s="1"/>
  <c r="O1042" i="1"/>
  <c r="N1042" i="1"/>
  <c r="Q1041" i="1"/>
  <c r="P1041" i="1"/>
  <c r="M1041" i="1" s="1"/>
  <c r="O1041" i="1"/>
  <c r="N1041" i="1"/>
  <c r="Q1040" i="1"/>
  <c r="P1040" i="1"/>
  <c r="M1040" i="1" s="1"/>
  <c r="O1040" i="1"/>
  <c r="N1040" i="1"/>
  <c r="Q1039" i="1"/>
  <c r="P1039" i="1"/>
  <c r="M1039" i="1" s="1"/>
  <c r="O1039" i="1"/>
  <c r="N1039" i="1"/>
  <c r="Q1038" i="1"/>
  <c r="P1038" i="1"/>
  <c r="M1038" i="1" s="1"/>
  <c r="O1038" i="1"/>
  <c r="N1038" i="1"/>
  <c r="Q1037" i="1"/>
  <c r="P1037" i="1"/>
  <c r="M1037" i="1" s="1"/>
  <c r="O1037" i="1"/>
  <c r="N1037" i="1"/>
  <c r="Q1036" i="1"/>
  <c r="P1036" i="1"/>
  <c r="M1036" i="1" s="1"/>
  <c r="O1036" i="1"/>
  <c r="N1036" i="1"/>
  <c r="Q1035" i="1"/>
  <c r="P1035" i="1"/>
  <c r="M1035" i="1" s="1"/>
  <c r="O1035" i="1"/>
  <c r="N1035" i="1"/>
  <c r="Q1034" i="1"/>
  <c r="P1034" i="1"/>
  <c r="M1034" i="1" s="1"/>
  <c r="O1034" i="1"/>
  <c r="N1034" i="1"/>
  <c r="Q1033" i="1"/>
  <c r="P1033" i="1"/>
  <c r="M1033" i="1" s="1"/>
  <c r="O1033" i="1"/>
  <c r="N1033" i="1"/>
  <c r="Q1032" i="1"/>
  <c r="P1032" i="1"/>
  <c r="M1032" i="1" s="1"/>
  <c r="O1032" i="1"/>
  <c r="N1032" i="1"/>
  <c r="Q1031" i="1"/>
  <c r="P1031" i="1"/>
  <c r="M1031" i="1" s="1"/>
  <c r="O1031" i="1"/>
  <c r="N1031" i="1"/>
  <c r="Q1030" i="1"/>
  <c r="P1030" i="1"/>
  <c r="M1030" i="1" s="1"/>
  <c r="O1030" i="1"/>
  <c r="N1030" i="1"/>
  <c r="Q1029" i="1"/>
  <c r="P1029" i="1"/>
  <c r="M1029" i="1" s="1"/>
  <c r="O1029" i="1"/>
  <c r="N1029" i="1"/>
  <c r="Q1028" i="1"/>
  <c r="P1028" i="1"/>
  <c r="M1028" i="1" s="1"/>
  <c r="O1028" i="1"/>
  <c r="N1028" i="1"/>
  <c r="Q1027" i="1"/>
  <c r="P1027" i="1"/>
  <c r="M1027" i="1" s="1"/>
  <c r="O1027" i="1"/>
  <c r="N1027" i="1"/>
  <c r="Q1026" i="1"/>
  <c r="P1026" i="1"/>
  <c r="M1026" i="1" s="1"/>
  <c r="O1026" i="1"/>
  <c r="N1026" i="1"/>
  <c r="Q1025" i="1"/>
  <c r="P1025" i="1"/>
  <c r="M1025" i="1" s="1"/>
  <c r="O1025" i="1"/>
  <c r="N1025" i="1"/>
  <c r="Q1024" i="1"/>
  <c r="P1024" i="1"/>
  <c r="M1024" i="1" s="1"/>
  <c r="O1024" i="1"/>
  <c r="N1024" i="1"/>
  <c r="Q1023" i="1"/>
  <c r="P1023" i="1"/>
  <c r="M1023" i="1" s="1"/>
  <c r="O1023" i="1"/>
  <c r="N1023" i="1"/>
  <c r="Q1022" i="1"/>
  <c r="P1022" i="1"/>
  <c r="M1022" i="1" s="1"/>
  <c r="O1022" i="1"/>
  <c r="N1022" i="1"/>
  <c r="Q1021" i="1"/>
  <c r="P1021" i="1"/>
  <c r="M1021" i="1" s="1"/>
  <c r="O1021" i="1"/>
  <c r="N1021" i="1"/>
  <c r="Q1020" i="1"/>
  <c r="P1020" i="1"/>
  <c r="M1020" i="1" s="1"/>
  <c r="O1020" i="1"/>
  <c r="N1020" i="1"/>
  <c r="Q1019" i="1"/>
  <c r="P1019" i="1"/>
  <c r="M1019" i="1" s="1"/>
  <c r="O1019" i="1"/>
  <c r="N1019" i="1"/>
  <c r="Q1018" i="1"/>
  <c r="P1018" i="1"/>
  <c r="M1018" i="1" s="1"/>
  <c r="O1018" i="1"/>
  <c r="N1018" i="1"/>
  <c r="Q1017" i="1"/>
  <c r="P1017" i="1"/>
  <c r="M1017" i="1" s="1"/>
  <c r="O1017" i="1"/>
  <c r="N1017" i="1"/>
  <c r="Q1016" i="1"/>
  <c r="P1016" i="1"/>
  <c r="M1016" i="1" s="1"/>
  <c r="O1016" i="1"/>
  <c r="N1016" i="1"/>
  <c r="Q1015" i="1"/>
  <c r="P1015" i="1"/>
  <c r="M1015" i="1" s="1"/>
  <c r="O1015" i="1"/>
  <c r="N1015" i="1"/>
  <c r="Q1014" i="1"/>
  <c r="P1014" i="1"/>
  <c r="M1014" i="1" s="1"/>
  <c r="O1014" i="1"/>
  <c r="N1014" i="1"/>
  <c r="Q1013" i="1"/>
  <c r="P1013" i="1"/>
  <c r="M1013" i="1" s="1"/>
  <c r="O1013" i="1"/>
  <c r="N1013" i="1"/>
  <c r="Q1012" i="1"/>
  <c r="P1012" i="1"/>
  <c r="M1012" i="1" s="1"/>
  <c r="O1012" i="1"/>
  <c r="N1012" i="1"/>
  <c r="Q1011" i="1"/>
  <c r="P1011" i="1"/>
  <c r="M1011" i="1" s="1"/>
  <c r="O1011" i="1"/>
  <c r="N1011" i="1"/>
  <c r="Q1010" i="1"/>
  <c r="P1010" i="1"/>
  <c r="M1010" i="1" s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M1005" i="1" s="1"/>
  <c r="O1005" i="1"/>
  <c r="N1005" i="1"/>
  <c r="Q1004" i="1"/>
  <c r="P1004" i="1"/>
  <c r="M1004" i="1" s="1"/>
  <c r="O1004" i="1"/>
  <c r="N1004" i="1"/>
  <c r="Q1003" i="1"/>
  <c r="P1003" i="1"/>
  <c r="M1003" i="1" s="1"/>
  <c r="O1003" i="1"/>
  <c r="N1003" i="1"/>
  <c r="Q1002" i="1"/>
  <c r="P1002" i="1"/>
  <c r="M1002" i="1" s="1"/>
  <c r="O1002" i="1"/>
  <c r="N1002" i="1"/>
  <c r="Q1001" i="1"/>
  <c r="P1001" i="1"/>
  <c r="M1001" i="1" s="1"/>
  <c r="O1001" i="1"/>
  <c r="N1001" i="1"/>
  <c r="Q1000" i="1"/>
  <c r="P1000" i="1"/>
  <c r="M1000" i="1" s="1"/>
  <c r="O1000" i="1"/>
  <c r="N1000" i="1"/>
  <c r="Q999" i="1"/>
  <c r="P999" i="1"/>
  <c r="M999" i="1" s="1"/>
  <c r="O999" i="1"/>
  <c r="N999" i="1"/>
  <c r="Q998" i="1"/>
  <c r="P998" i="1"/>
  <c r="M998" i="1" s="1"/>
  <c r="O998" i="1"/>
  <c r="N998" i="1"/>
  <c r="Q997" i="1"/>
  <c r="P997" i="1"/>
  <c r="M997" i="1" s="1"/>
  <c r="O997" i="1"/>
  <c r="N997" i="1"/>
  <c r="Q996" i="1"/>
  <c r="P996" i="1"/>
  <c r="M996" i="1" s="1"/>
  <c r="O996" i="1"/>
  <c r="N996" i="1"/>
  <c r="Q995" i="1"/>
  <c r="P995" i="1"/>
  <c r="M995" i="1" s="1"/>
  <c r="O995" i="1"/>
  <c r="N995" i="1"/>
  <c r="Q994" i="1"/>
  <c r="P994" i="1"/>
  <c r="M994" i="1" s="1"/>
  <c r="O994" i="1"/>
  <c r="N994" i="1"/>
  <c r="Q993" i="1"/>
  <c r="P993" i="1"/>
  <c r="M993" i="1" s="1"/>
  <c r="O993" i="1"/>
  <c r="N993" i="1"/>
  <c r="Q992" i="1"/>
  <c r="P992" i="1"/>
  <c r="M992" i="1" s="1"/>
  <c r="O992" i="1"/>
  <c r="N992" i="1"/>
  <c r="Q991" i="1"/>
  <c r="P991" i="1"/>
  <c r="M991" i="1" s="1"/>
  <c r="O991" i="1"/>
  <c r="N991" i="1"/>
  <c r="Q990" i="1"/>
  <c r="P990" i="1"/>
  <c r="M990" i="1" s="1"/>
  <c r="O990" i="1"/>
  <c r="N990" i="1"/>
  <c r="Q989" i="1"/>
  <c r="P989" i="1"/>
  <c r="M989" i="1" s="1"/>
  <c r="O989" i="1"/>
  <c r="N989" i="1"/>
  <c r="Q988" i="1"/>
  <c r="P988" i="1"/>
  <c r="M988" i="1" s="1"/>
  <c r="O988" i="1"/>
  <c r="N988" i="1"/>
  <c r="Q987" i="1"/>
  <c r="P987" i="1"/>
  <c r="M987" i="1" s="1"/>
  <c r="O987" i="1"/>
  <c r="N987" i="1"/>
  <c r="Q986" i="1"/>
  <c r="P986" i="1"/>
  <c r="M986" i="1" s="1"/>
  <c r="O986" i="1"/>
  <c r="N986" i="1"/>
  <c r="Q985" i="1"/>
  <c r="P985" i="1"/>
  <c r="M985" i="1" s="1"/>
  <c r="O985" i="1"/>
  <c r="N985" i="1"/>
  <c r="Q984" i="1"/>
  <c r="P984" i="1"/>
  <c r="M984" i="1" s="1"/>
  <c r="O984" i="1"/>
  <c r="N984" i="1"/>
  <c r="Q983" i="1"/>
  <c r="P983" i="1"/>
  <c r="M983" i="1" s="1"/>
  <c r="O983" i="1"/>
  <c r="N983" i="1"/>
  <c r="Q982" i="1"/>
  <c r="P982" i="1"/>
  <c r="M982" i="1" s="1"/>
  <c r="O982" i="1"/>
  <c r="N982" i="1"/>
  <c r="Q981" i="1"/>
  <c r="P981" i="1"/>
  <c r="M981" i="1" s="1"/>
  <c r="O981" i="1"/>
  <c r="N981" i="1"/>
  <c r="Q980" i="1"/>
  <c r="P980" i="1"/>
  <c r="M980" i="1" s="1"/>
  <c r="O980" i="1"/>
  <c r="N980" i="1"/>
  <c r="Q979" i="1"/>
  <c r="P979" i="1"/>
  <c r="M979" i="1" s="1"/>
  <c r="O979" i="1"/>
  <c r="N979" i="1"/>
  <c r="Q978" i="1"/>
  <c r="P978" i="1"/>
  <c r="M978" i="1" s="1"/>
  <c r="O978" i="1"/>
  <c r="N978" i="1"/>
  <c r="Q977" i="1"/>
  <c r="P977" i="1"/>
  <c r="M977" i="1" s="1"/>
  <c r="O977" i="1"/>
  <c r="N977" i="1"/>
  <c r="Q976" i="1"/>
  <c r="P976" i="1"/>
  <c r="M976" i="1" s="1"/>
  <c r="O976" i="1"/>
  <c r="N976" i="1"/>
  <c r="Q975" i="1"/>
  <c r="P975" i="1"/>
  <c r="M975" i="1" s="1"/>
  <c r="O975" i="1"/>
  <c r="N975" i="1"/>
  <c r="Q974" i="1"/>
  <c r="P974" i="1"/>
  <c r="M974" i="1" s="1"/>
  <c r="O974" i="1"/>
  <c r="N974" i="1"/>
  <c r="Q973" i="1"/>
  <c r="P973" i="1"/>
  <c r="M973" i="1" s="1"/>
  <c r="O973" i="1"/>
  <c r="N973" i="1"/>
  <c r="Q972" i="1"/>
  <c r="P972" i="1"/>
  <c r="M972" i="1" s="1"/>
  <c r="O972" i="1"/>
  <c r="N972" i="1"/>
  <c r="Q971" i="1"/>
  <c r="P971" i="1"/>
  <c r="M971" i="1" s="1"/>
  <c r="O971" i="1"/>
  <c r="N971" i="1"/>
  <c r="Q970" i="1"/>
  <c r="P970" i="1"/>
  <c r="M970" i="1" s="1"/>
  <c r="O970" i="1"/>
  <c r="N970" i="1"/>
  <c r="Q969" i="1"/>
  <c r="P969" i="1"/>
  <c r="M969" i="1" s="1"/>
  <c r="O969" i="1"/>
  <c r="N969" i="1"/>
  <c r="Q968" i="1"/>
  <c r="P968" i="1"/>
  <c r="M968" i="1" s="1"/>
  <c r="O968" i="1"/>
  <c r="N968" i="1"/>
  <c r="Q967" i="1"/>
  <c r="P967" i="1"/>
  <c r="M967" i="1" s="1"/>
  <c r="O967" i="1"/>
  <c r="N967" i="1"/>
  <c r="Q966" i="1"/>
  <c r="P966" i="1"/>
  <c r="M966" i="1" s="1"/>
  <c r="O966" i="1"/>
  <c r="N966" i="1"/>
  <c r="Q965" i="1"/>
  <c r="P965" i="1"/>
  <c r="M965" i="1" s="1"/>
  <c r="O965" i="1"/>
  <c r="N965" i="1"/>
  <c r="Q964" i="1"/>
  <c r="P964" i="1"/>
  <c r="M964" i="1" s="1"/>
  <c r="O964" i="1"/>
  <c r="N964" i="1"/>
  <c r="Q963" i="1"/>
  <c r="P963" i="1"/>
  <c r="M963" i="1" s="1"/>
  <c r="O963" i="1"/>
  <c r="N963" i="1"/>
  <c r="Q962" i="1"/>
  <c r="P962" i="1"/>
  <c r="M962" i="1" s="1"/>
  <c r="O962" i="1"/>
  <c r="N962" i="1"/>
  <c r="Q961" i="1"/>
  <c r="P961" i="1"/>
  <c r="M961" i="1" s="1"/>
  <c r="O961" i="1"/>
  <c r="N961" i="1"/>
  <c r="Q960" i="1"/>
  <c r="P960" i="1"/>
  <c r="M960" i="1" s="1"/>
  <c r="O960" i="1"/>
  <c r="N960" i="1"/>
  <c r="Q959" i="1"/>
  <c r="P959" i="1"/>
  <c r="M959" i="1" s="1"/>
  <c r="O959" i="1"/>
  <c r="N959" i="1"/>
  <c r="Q958" i="1"/>
  <c r="P958" i="1"/>
  <c r="M958" i="1" s="1"/>
  <c r="O958" i="1"/>
  <c r="N958" i="1"/>
  <c r="Q957" i="1"/>
  <c r="P957" i="1"/>
  <c r="M957" i="1" s="1"/>
  <c r="O957" i="1"/>
  <c r="N957" i="1"/>
  <c r="Q956" i="1"/>
  <c r="P956" i="1"/>
  <c r="M956" i="1" s="1"/>
  <c r="O956" i="1"/>
  <c r="N956" i="1"/>
  <c r="Q955" i="1"/>
  <c r="P955" i="1"/>
  <c r="M955" i="1" s="1"/>
  <c r="O955" i="1"/>
  <c r="N955" i="1"/>
  <c r="Q954" i="1"/>
  <c r="P954" i="1"/>
  <c r="M954" i="1" s="1"/>
  <c r="O954" i="1"/>
  <c r="N954" i="1"/>
  <c r="Q953" i="1"/>
  <c r="P953" i="1"/>
  <c r="M953" i="1" s="1"/>
  <c r="O953" i="1"/>
  <c r="N953" i="1"/>
  <c r="Q952" i="1"/>
  <c r="P952" i="1"/>
  <c r="M952" i="1" s="1"/>
  <c r="O952" i="1"/>
  <c r="N952" i="1"/>
  <c r="Q951" i="1"/>
  <c r="P951" i="1"/>
  <c r="M951" i="1" s="1"/>
  <c r="O951" i="1"/>
  <c r="N951" i="1"/>
  <c r="Q950" i="1"/>
  <c r="P950" i="1"/>
  <c r="M950" i="1" s="1"/>
  <c r="O950" i="1"/>
  <c r="N950" i="1"/>
  <c r="Q949" i="1"/>
  <c r="P949" i="1"/>
  <c r="M949" i="1" s="1"/>
  <c r="O949" i="1"/>
  <c r="N949" i="1"/>
  <c r="Q948" i="1"/>
  <c r="P948" i="1"/>
  <c r="M948" i="1" s="1"/>
  <c r="O948" i="1"/>
  <c r="N948" i="1"/>
  <c r="Q947" i="1"/>
  <c r="P947" i="1"/>
  <c r="M947" i="1" s="1"/>
  <c r="O947" i="1"/>
  <c r="N947" i="1"/>
  <c r="Q946" i="1"/>
  <c r="P946" i="1"/>
  <c r="M946" i="1" s="1"/>
  <c r="O946" i="1"/>
  <c r="N946" i="1"/>
  <c r="Q945" i="1"/>
  <c r="P945" i="1"/>
  <c r="M945" i="1" s="1"/>
  <c r="O945" i="1"/>
  <c r="N945" i="1"/>
  <c r="Q944" i="1"/>
  <c r="P944" i="1"/>
  <c r="M944" i="1" s="1"/>
  <c r="O944" i="1"/>
  <c r="N944" i="1"/>
  <c r="Q943" i="1"/>
  <c r="P943" i="1"/>
  <c r="M943" i="1" s="1"/>
  <c r="O943" i="1"/>
  <c r="N943" i="1"/>
  <c r="Q942" i="1"/>
  <c r="P942" i="1"/>
  <c r="M942" i="1" s="1"/>
  <c r="O942" i="1"/>
  <c r="N942" i="1"/>
  <c r="Q941" i="1"/>
  <c r="P941" i="1"/>
  <c r="M941" i="1" s="1"/>
  <c r="O941" i="1"/>
  <c r="N941" i="1"/>
  <c r="Q940" i="1"/>
  <c r="P940" i="1"/>
  <c r="M940" i="1" s="1"/>
  <c r="O940" i="1"/>
  <c r="N940" i="1"/>
  <c r="Q939" i="1"/>
  <c r="P939" i="1"/>
  <c r="M939" i="1" s="1"/>
  <c r="O939" i="1"/>
  <c r="N939" i="1"/>
  <c r="Q938" i="1"/>
  <c r="P938" i="1"/>
  <c r="M938" i="1" s="1"/>
  <c r="O938" i="1"/>
  <c r="N938" i="1"/>
  <c r="Q937" i="1"/>
  <c r="P937" i="1"/>
  <c r="M937" i="1" s="1"/>
  <c r="O937" i="1"/>
  <c r="N937" i="1"/>
  <c r="Q936" i="1"/>
  <c r="P936" i="1"/>
  <c r="M936" i="1" s="1"/>
  <c r="O936" i="1"/>
  <c r="N936" i="1"/>
  <c r="Q935" i="1"/>
  <c r="P935" i="1"/>
  <c r="M935" i="1" s="1"/>
  <c r="O935" i="1"/>
  <c r="N935" i="1"/>
  <c r="Q934" i="1"/>
  <c r="P934" i="1"/>
  <c r="M934" i="1" s="1"/>
  <c r="O934" i="1"/>
  <c r="N934" i="1"/>
  <c r="Q933" i="1"/>
  <c r="P933" i="1"/>
  <c r="M933" i="1" s="1"/>
  <c r="O933" i="1"/>
  <c r="N933" i="1"/>
  <c r="Q932" i="1"/>
  <c r="P932" i="1"/>
  <c r="M932" i="1" s="1"/>
  <c r="O932" i="1"/>
  <c r="N932" i="1"/>
  <c r="Q931" i="1"/>
  <c r="P931" i="1"/>
  <c r="M931" i="1" s="1"/>
  <c r="O931" i="1"/>
  <c r="N931" i="1"/>
  <c r="Q930" i="1"/>
  <c r="P930" i="1"/>
  <c r="M930" i="1" s="1"/>
  <c r="O930" i="1"/>
  <c r="N930" i="1"/>
  <c r="Q929" i="1"/>
  <c r="P929" i="1"/>
  <c r="M929" i="1" s="1"/>
  <c r="O929" i="1"/>
  <c r="N929" i="1"/>
  <c r="Q928" i="1"/>
  <c r="P928" i="1"/>
  <c r="M928" i="1" s="1"/>
  <c r="O928" i="1"/>
  <c r="N928" i="1"/>
  <c r="Q927" i="1"/>
  <c r="P927" i="1"/>
  <c r="M927" i="1" s="1"/>
  <c r="O927" i="1"/>
  <c r="N927" i="1"/>
  <c r="Q926" i="1"/>
  <c r="P926" i="1"/>
  <c r="M926" i="1" s="1"/>
  <c r="O926" i="1"/>
  <c r="N926" i="1"/>
  <c r="Q925" i="1"/>
  <c r="P925" i="1"/>
  <c r="M925" i="1" s="1"/>
  <c r="O925" i="1"/>
  <c r="N925" i="1"/>
  <c r="Q924" i="1"/>
  <c r="P924" i="1"/>
  <c r="M924" i="1" s="1"/>
  <c r="O924" i="1"/>
  <c r="N924" i="1"/>
  <c r="Q923" i="1"/>
  <c r="P923" i="1"/>
  <c r="M923" i="1" s="1"/>
  <c r="O923" i="1"/>
  <c r="N923" i="1"/>
  <c r="Q922" i="1"/>
  <c r="P922" i="1"/>
  <c r="M922" i="1" s="1"/>
  <c r="O922" i="1"/>
  <c r="N922" i="1"/>
  <c r="Q921" i="1"/>
  <c r="P921" i="1"/>
  <c r="M921" i="1" s="1"/>
  <c r="O921" i="1"/>
  <c r="N921" i="1"/>
  <c r="Q920" i="1"/>
  <c r="P920" i="1"/>
  <c r="O920" i="1"/>
  <c r="N920" i="1"/>
  <c r="Q919" i="1"/>
  <c r="P919" i="1"/>
  <c r="M919" i="1" s="1"/>
  <c r="O919" i="1"/>
  <c r="N919" i="1"/>
  <c r="Q918" i="1"/>
  <c r="P918" i="1"/>
  <c r="M918" i="1" s="1"/>
  <c r="O918" i="1"/>
  <c r="N918" i="1"/>
  <c r="Q917" i="1"/>
  <c r="P917" i="1"/>
  <c r="M917" i="1" s="1"/>
  <c r="O917" i="1"/>
  <c r="N917" i="1"/>
  <c r="Q916" i="1"/>
  <c r="P916" i="1"/>
  <c r="M916" i="1" s="1"/>
  <c r="O916" i="1"/>
  <c r="N916" i="1"/>
  <c r="Q915" i="1"/>
  <c r="P915" i="1"/>
  <c r="M915" i="1" s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M898" i="1" s="1"/>
  <c r="O898" i="1"/>
  <c r="N898" i="1"/>
  <c r="Q897" i="1"/>
  <c r="P897" i="1"/>
  <c r="M897" i="1" s="1"/>
  <c r="O897" i="1"/>
  <c r="N897" i="1"/>
  <c r="Q896" i="1"/>
  <c r="P896" i="1"/>
  <c r="M896" i="1" s="1"/>
  <c r="O896" i="1"/>
  <c r="N896" i="1"/>
  <c r="Q895" i="1"/>
  <c r="P895" i="1"/>
  <c r="O895" i="1"/>
  <c r="N895" i="1"/>
  <c r="Q894" i="1"/>
  <c r="P894" i="1"/>
  <c r="M894" i="1" s="1"/>
  <c r="O894" i="1"/>
  <c r="N894" i="1"/>
  <c r="Q893" i="1"/>
  <c r="P893" i="1"/>
  <c r="O893" i="1"/>
  <c r="N893" i="1"/>
  <c r="Q892" i="1"/>
  <c r="P892" i="1"/>
  <c r="M892" i="1" s="1"/>
  <c r="O892" i="1"/>
  <c r="N892" i="1"/>
  <c r="Q891" i="1"/>
  <c r="P891" i="1"/>
  <c r="M891" i="1" s="1"/>
  <c r="O891" i="1"/>
  <c r="N891" i="1"/>
  <c r="Q890" i="1"/>
  <c r="P890" i="1"/>
  <c r="M890" i="1" s="1"/>
  <c r="O890" i="1"/>
  <c r="N890" i="1"/>
  <c r="Q889" i="1"/>
  <c r="P889" i="1"/>
  <c r="M889" i="1" s="1"/>
  <c r="O889" i="1"/>
  <c r="N889" i="1"/>
  <c r="Q888" i="1"/>
  <c r="P888" i="1"/>
  <c r="M888" i="1" s="1"/>
  <c r="O888" i="1"/>
  <c r="N888" i="1"/>
  <c r="Q887" i="1"/>
  <c r="P887" i="1"/>
  <c r="M887" i="1" s="1"/>
  <c r="O887" i="1"/>
  <c r="N887" i="1"/>
  <c r="Q886" i="1"/>
  <c r="P886" i="1"/>
  <c r="M886" i="1" s="1"/>
  <c r="O886" i="1"/>
  <c r="N886" i="1"/>
  <c r="Q885" i="1"/>
  <c r="P885" i="1"/>
  <c r="M885" i="1" s="1"/>
  <c r="O885" i="1"/>
  <c r="N885" i="1"/>
  <c r="Q884" i="1"/>
  <c r="P884" i="1"/>
  <c r="M884" i="1" s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M864" i="1" s="1"/>
  <c r="O864" i="1"/>
  <c r="N864" i="1"/>
  <c r="Q863" i="1"/>
  <c r="P863" i="1"/>
  <c r="M863" i="1" s="1"/>
  <c r="O863" i="1"/>
  <c r="N863" i="1"/>
  <c r="Q862" i="1"/>
  <c r="P862" i="1"/>
  <c r="M862" i="1" s="1"/>
  <c r="O862" i="1"/>
  <c r="N862" i="1"/>
  <c r="Q861" i="1"/>
  <c r="P861" i="1"/>
  <c r="O861" i="1"/>
  <c r="N861" i="1"/>
  <c r="Q860" i="1"/>
  <c r="P860" i="1"/>
  <c r="M860" i="1" s="1"/>
  <c r="O860" i="1"/>
  <c r="N860" i="1"/>
  <c r="Q859" i="1"/>
  <c r="P859" i="1"/>
  <c r="O859" i="1"/>
  <c r="N859" i="1"/>
  <c r="Q858" i="1"/>
  <c r="P858" i="1"/>
  <c r="M858" i="1" s="1"/>
  <c r="O858" i="1"/>
  <c r="N858" i="1"/>
  <c r="Q857" i="1"/>
  <c r="P857" i="1"/>
  <c r="M857" i="1" s="1"/>
  <c r="O857" i="1"/>
  <c r="N857" i="1"/>
  <c r="Q856" i="1"/>
  <c r="P856" i="1"/>
  <c r="M856" i="1" s="1"/>
  <c r="O856" i="1"/>
  <c r="N856" i="1"/>
  <c r="Q855" i="1"/>
  <c r="P855" i="1"/>
  <c r="M855" i="1" s="1"/>
  <c r="O855" i="1"/>
  <c r="N855" i="1"/>
  <c r="Q854" i="1"/>
  <c r="P854" i="1"/>
  <c r="M854" i="1" s="1"/>
  <c r="O854" i="1"/>
  <c r="N854" i="1"/>
  <c r="Q853" i="1"/>
  <c r="P853" i="1"/>
  <c r="M853" i="1" s="1"/>
  <c r="O853" i="1"/>
  <c r="N853" i="1"/>
  <c r="Q852" i="1"/>
  <c r="P852" i="1"/>
  <c r="M852" i="1" s="1"/>
  <c r="O852" i="1"/>
  <c r="N852" i="1"/>
  <c r="Q851" i="1"/>
  <c r="P851" i="1"/>
  <c r="M851" i="1" s="1"/>
  <c r="O851" i="1"/>
  <c r="N851" i="1"/>
  <c r="Q850" i="1"/>
  <c r="P850" i="1"/>
  <c r="M850" i="1" s="1"/>
  <c r="O850" i="1"/>
  <c r="N850" i="1"/>
  <c r="Q849" i="1"/>
  <c r="P849" i="1"/>
  <c r="M849" i="1" s="1"/>
  <c r="O849" i="1"/>
  <c r="N849" i="1"/>
  <c r="Q848" i="1"/>
  <c r="P848" i="1"/>
  <c r="M848" i="1" s="1"/>
  <c r="O848" i="1"/>
  <c r="N848" i="1"/>
  <c r="Q847" i="1"/>
  <c r="P847" i="1"/>
  <c r="O847" i="1"/>
  <c r="N847" i="1"/>
  <c r="Q846" i="1"/>
  <c r="P846" i="1"/>
  <c r="O846" i="1"/>
  <c r="N846" i="1"/>
  <c r="Q845" i="1"/>
  <c r="P845" i="1"/>
  <c r="M845" i="1" s="1"/>
  <c r="O845" i="1"/>
  <c r="N845" i="1"/>
  <c r="Q844" i="1"/>
  <c r="P844" i="1"/>
  <c r="M844" i="1" s="1"/>
  <c r="O844" i="1"/>
  <c r="N844" i="1"/>
  <c r="Q843" i="1"/>
  <c r="P843" i="1"/>
  <c r="M843" i="1" s="1"/>
  <c r="O843" i="1"/>
  <c r="N843" i="1"/>
  <c r="Q842" i="1"/>
  <c r="P842" i="1"/>
  <c r="M842" i="1" s="1"/>
  <c r="O842" i="1"/>
  <c r="N842" i="1"/>
  <c r="Q841" i="1"/>
  <c r="P841" i="1"/>
  <c r="M841" i="1" s="1"/>
  <c r="O841" i="1"/>
  <c r="N841" i="1"/>
  <c r="Q840" i="1"/>
  <c r="P840" i="1"/>
  <c r="M840" i="1" s="1"/>
  <c r="O840" i="1"/>
  <c r="N840" i="1"/>
  <c r="Q839" i="1"/>
  <c r="P839" i="1"/>
  <c r="M839" i="1" s="1"/>
  <c r="O839" i="1"/>
  <c r="N839" i="1"/>
  <c r="Q838" i="1"/>
  <c r="P838" i="1"/>
  <c r="M838" i="1" s="1"/>
  <c r="O838" i="1"/>
  <c r="N838" i="1"/>
  <c r="Q837" i="1"/>
  <c r="P837" i="1"/>
  <c r="M837" i="1" s="1"/>
  <c r="O837" i="1"/>
  <c r="N837" i="1"/>
  <c r="Q836" i="1"/>
  <c r="P836" i="1"/>
  <c r="M836" i="1" s="1"/>
  <c r="O836" i="1"/>
  <c r="N836" i="1"/>
  <c r="Q835" i="1"/>
  <c r="P835" i="1"/>
  <c r="M835" i="1" s="1"/>
  <c r="O835" i="1"/>
  <c r="N835" i="1"/>
  <c r="Q834" i="1"/>
  <c r="P834" i="1"/>
  <c r="M834" i="1" s="1"/>
  <c r="O834" i="1"/>
  <c r="N834" i="1"/>
  <c r="Q833" i="1"/>
  <c r="P833" i="1"/>
  <c r="M833" i="1" s="1"/>
  <c r="O833" i="1"/>
  <c r="N833" i="1"/>
  <c r="Q832" i="1"/>
  <c r="P832" i="1"/>
  <c r="M832" i="1" s="1"/>
  <c r="O832" i="1"/>
  <c r="N832" i="1"/>
  <c r="Q831" i="1"/>
  <c r="P831" i="1"/>
  <c r="M831" i="1" s="1"/>
  <c r="O831" i="1"/>
  <c r="N831" i="1"/>
  <c r="Q830" i="1"/>
  <c r="P830" i="1"/>
  <c r="M830" i="1" s="1"/>
  <c r="O830" i="1"/>
  <c r="N830" i="1"/>
  <c r="Q829" i="1"/>
  <c r="P829" i="1"/>
  <c r="M829" i="1" s="1"/>
  <c r="O829" i="1"/>
  <c r="N829" i="1"/>
  <c r="Q828" i="1"/>
  <c r="P828" i="1"/>
  <c r="M828" i="1" s="1"/>
  <c r="O828" i="1"/>
  <c r="N828" i="1"/>
  <c r="Q827" i="1"/>
  <c r="P827" i="1"/>
  <c r="M827" i="1" s="1"/>
  <c r="O827" i="1"/>
  <c r="N827" i="1"/>
  <c r="Q826" i="1"/>
  <c r="P826" i="1"/>
  <c r="M826" i="1" s="1"/>
  <c r="O826" i="1"/>
  <c r="N826" i="1"/>
  <c r="Q825" i="1"/>
  <c r="P825" i="1"/>
  <c r="M825" i="1" s="1"/>
  <c r="O825" i="1"/>
  <c r="N825" i="1"/>
  <c r="Q824" i="1"/>
  <c r="P824" i="1"/>
  <c r="M824" i="1" s="1"/>
  <c r="O824" i="1"/>
  <c r="N824" i="1"/>
  <c r="Q823" i="1"/>
  <c r="P823" i="1"/>
  <c r="M823" i="1" s="1"/>
  <c r="O823" i="1"/>
  <c r="N823" i="1"/>
  <c r="Q822" i="1"/>
  <c r="P822" i="1"/>
  <c r="M822" i="1" s="1"/>
  <c r="O822" i="1"/>
  <c r="N822" i="1"/>
  <c r="Q821" i="1"/>
  <c r="P821" i="1"/>
  <c r="M821" i="1" s="1"/>
  <c r="O821" i="1"/>
  <c r="N821" i="1"/>
  <c r="Q820" i="1"/>
  <c r="P820" i="1"/>
  <c r="M820" i="1" s="1"/>
  <c r="O820" i="1"/>
  <c r="N820" i="1"/>
  <c r="Q819" i="1"/>
  <c r="P819" i="1"/>
  <c r="M819" i="1" s="1"/>
  <c r="O819" i="1"/>
  <c r="N819" i="1"/>
  <c r="Q818" i="1"/>
  <c r="P818" i="1"/>
  <c r="M818" i="1" s="1"/>
  <c r="O818" i="1"/>
  <c r="N818" i="1"/>
  <c r="Q817" i="1"/>
  <c r="P817" i="1"/>
  <c r="M817" i="1" s="1"/>
  <c r="O817" i="1"/>
  <c r="N817" i="1"/>
  <c r="Q816" i="1"/>
  <c r="P816" i="1"/>
  <c r="M816" i="1" s="1"/>
  <c r="O816" i="1"/>
  <c r="N816" i="1"/>
  <c r="Q815" i="1"/>
  <c r="P815" i="1"/>
  <c r="M815" i="1" s="1"/>
  <c r="O815" i="1"/>
  <c r="N815" i="1"/>
  <c r="Q814" i="1"/>
  <c r="P814" i="1"/>
  <c r="M814" i="1" s="1"/>
  <c r="O814" i="1"/>
  <c r="N814" i="1"/>
  <c r="Q813" i="1"/>
  <c r="P813" i="1"/>
  <c r="M813" i="1" s="1"/>
  <c r="O813" i="1"/>
  <c r="N813" i="1"/>
  <c r="Q812" i="1"/>
  <c r="P812" i="1"/>
  <c r="M812" i="1" s="1"/>
  <c r="O812" i="1"/>
  <c r="N812" i="1"/>
  <c r="Q811" i="1"/>
  <c r="P811" i="1"/>
  <c r="M811" i="1" s="1"/>
  <c r="O811" i="1"/>
  <c r="N811" i="1"/>
  <c r="Q810" i="1"/>
  <c r="P810" i="1"/>
  <c r="M810" i="1" s="1"/>
  <c r="O810" i="1"/>
  <c r="N810" i="1"/>
  <c r="Q809" i="1"/>
  <c r="P809" i="1"/>
  <c r="M809" i="1" s="1"/>
  <c r="O809" i="1"/>
  <c r="N809" i="1"/>
  <c r="Q808" i="1"/>
  <c r="P808" i="1"/>
  <c r="M808" i="1" s="1"/>
  <c r="O808" i="1"/>
  <c r="N808" i="1"/>
  <c r="Q807" i="1"/>
  <c r="P807" i="1"/>
  <c r="M807" i="1" s="1"/>
  <c r="O807" i="1"/>
  <c r="N807" i="1"/>
  <c r="Q806" i="1"/>
  <c r="P806" i="1"/>
  <c r="M806" i="1" s="1"/>
  <c r="O806" i="1"/>
  <c r="N806" i="1"/>
  <c r="Q805" i="1"/>
  <c r="P805" i="1"/>
  <c r="M805" i="1" s="1"/>
  <c r="O805" i="1"/>
  <c r="N805" i="1"/>
  <c r="Q804" i="1"/>
  <c r="P804" i="1"/>
  <c r="M804" i="1" s="1"/>
  <c r="O804" i="1"/>
  <c r="N804" i="1"/>
  <c r="Q803" i="1"/>
  <c r="P803" i="1"/>
  <c r="M803" i="1" s="1"/>
  <c r="O803" i="1"/>
  <c r="N803" i="1"/>
  <c r="Q802" i="1"/>
  <c r="P802" i="1"/>
  <c r="M802" i="1" s="1"/>
  <c r="O802" i="1"/>
  <c r="N802" i="1"/>
  <c r="Q801" i="1"/>
  <c r="P801" i="1"/>
  <c r="M801" i="1" s="1"/>
  <c r="O801" i="1"/>
  <c r="N801" i="1"/>
  <c r="Q800" i="1"/>
  <c r="P800" i="1"/>
  <c r="M800" i="1" s="1"/>
  <c r="O800" i="1"/>
  <c r="N800" i="1"/>
  <c r="Q799" i="1"/>
  <c r="P799" i="1"/>
  <c r="M799" i="1" s="1"/>
  <c r="O799" i="1"/>
  <c r="N799" i="1"/>
  <c r="Q798" i="1"/>
  <c r="P798" i="1"/>
  <c r="M798" i="1" s="1"/>
  <c r="O798" i="1"/>
  <c r="N798" i="1"/>
  <c r="Q797" i="1"/>
  <c r="P797" i="1"/>
  <c r="M797" i="1" s="1"/>
  <c r="O797" i="1"/>
  <c r="N797" i="1"/>
  <c r="Q796" i="1"/>
  <c r="P796" i="1"/>
  <c r="M796" i="1" s="1"/>
  <c r="O796" i="1"/>
  <c r="N796" i="1"/>
  <c r="Q795" i="1"/>
  <c r="P795" i="1"/>
  <c r="M795" i="1" s="1"/>
  <c r="O795" i="1"/>
  <c r="N795" i="1"/>
  <c r="Q794" i="1"/>
  <c r="P794" i="1"/>
  <c r="M794" i="1" s="1"/>
  <c r="O794" i="1"/>
  <c r="N794" i="1"/>
  <c r="Q793" i="1"/>
  <c r="P793" i="1"/>
  <c r="M793" i="1" s="1"/>
  <c r="O793" i="1"/>
  <c r="N793" i="1"/>
  <c r="Q792" i="1"/>
  <c r="P792" i="1"/>
  <c r="M792" i="1" s="1"/>
  <c r="O792" i="1"/>
  <c r="N792" i="1"/>
  <c r="Q791" i="1"/>
  <c r="P791" i="1"/>
  <c r="M791" i="1" s="1"/>
  <c r="O791" i="1"/>
  <c r="N791" i="1"/>
  <c r="Q790" i="1"/>
  <c r="P790" i="1"/>
  <c r="M790" i="1" s="1"/>
  <c r="O790" i="1"/>
  <c r="N790" i="1"/>
  <c r="Q789" i="1"/>
  <c r="P789" i="1"/>
  <c r="M789" i="1" s="1"/>
  <c r="O789" i="1"/>
  <c r="N789" i="1"/>
  <c r="Q788" i="1"/>
  <c r="P788" i="1"/>
  <c r="M788" i="1" s="1"/>
  <c r="O788" i="1"/>
  <c r="N788" i="1"/>
  <c r="Q787" i="1"/>
  <c r="P787" i="1"/>
  <c r="M787" i="1" s="1"/>
  <c r="O787" i="1"/>
  <c r="N787" i="1"/>
  <c r="Q786" i="1"/>
  <c r="P786" i="1"/>
  <c r="M786" i="1" s="1"/>
  <c r="O786" i="1"/>
  <c r="N786" i="1"/>
  <c r="Q785" i="1"/>
  <c r="P785" i="1"/>
  <c r="M785" i="1" s="1"/>
  <c r="O785" i="1"/>
  <c r="N785" i="1"/>
  <c r="Q784" i="1"/>
  <c r="P784" i="1"/>
  <c r="M784" i="1" s="1"/>
  <c r="O784" i="1"/>
  <c r="N784" i="1"/>
  <c r="Q783" i="1"/>
  <c r="P783" i="1"/>
  <c r="M783" i="1" s="1"/>
  <c r="O783" i="1"/>
  <c r="N783" i="1"/>
  <c r="Q782" i="1"/>
  <c r="P782" i="1"/>
  <c r="M782" i="1" s="1"/>
  <c r="O782" i="1"/>
  <c r="N782" i="1"/>
  <c r="Q781" i="1"/>
  <c r="P781" i="1"/>
  <c r="M781" i="1" s="1"/>
  <c r="O781" i="1"/>
  <c r="N781" i="1"/>
  <c r="Q780" i="1"/>
  <c r="P780" i="1"/>
  <c r="M780" i="1" s="1"/>
  <c r="O780" i="1"/>
  <c r="N780" i="1"/>
  <c r="Q779" i="1"/>
  <c r="P779" i="1"/>
  <c r="M779" i="1" s="1"/>
  <c r="O779" i="1"/>
  <c r="N779" i="1"/>
  <c r="Q778" i="1"/>
  <c r="P778" i="1"/>
  <c r="M778" i="1" s="1"/>
  <c r="O778" i="1"/>
  <c r="N778" i="1"/>
  <c r="Q777" i="1"/>
  <c r="P777" i="1"/>
  <c r="M777" i="1" s="1"/>
  <c r="O777" i="1"/>
  <c r="N777" i="1"/>
  <c r="Q776" i="1"/>
  <c r="P776" i="1"/>
  <c r="M776" i="1" s="1"/>
  <c r="O776" i="1"/>
  <c r="N776" i="1"/>
  <c r="Q775" i="1"/>
  <c r="P775" i="1"/>
  <c r="M775" i="1" s="1"/>
  <c r="O775" i="1"/>
  <c r="N775" i="1"/>
  <c r="Q774" i="1"/>
  <c r="P774" i="1"/>
  <c r="M774" i="1" s="1"/>
  <c r="O774" i="1"/>
  <c r="N774" i="1"/>
  <c r="Q773" i="1"/>
  <c r="P773" i="1"/>
  <c r="M773" i="1" s="1"/>
  <c r="O773" i="1"/>
  <c r="N773" i="1"/>
  <c r="Q772" i="1"/>
  <c r="P772" i="1"/>
  <c r="M772" i="1" s="1"/>
  <c r="O772" i="1"/>
  <c r="N772" i="1"/>
  <c r="Q771" i="1"/>
  <c r="P771" i="1"/>
  <c r="M771" i="1" s="1"/>
  <c r="O771" i="1"/>
  <c r="N771" i="1"/>
  <c r="Q770" i="1"/>
  <c r="P770" i="1"/>
  <c r="M770" i="1" s="1"/>
  <c r="O770" i="1"/>
  <c r="N770" i="1"/>
  <c r="Q769" i="1"/>
  <c r="P769" i="1"/>
  <c r="M769" i="1" s="1"/>
  <c r="O769" i="1"/>
  <c r="N769" i="1"/>
  <c r="Q768" i="1"/>
  <c r="P768" i="1"/>
  <c r="M768" i="1" s="1"/>
  <c r="O768" i="1"/>
  <c r="N768" i="1"/>
  <c r="Q767" i="1"/>
  <c r="P767" i="1"/>
  <c r="M767" i="1" s="1"/>
  <c r="O767" i="1"/>
  <c r="N767" i="1"/>
  <c r="Q766" i="1"/>
  <c r="P766" i="1"/>
  <c r="M766" i="1" s="1"/>
  <c r="O766" i="1"/>
  <c r="N766" i="1"/>
  <c r="Q765" i="1"/>
  <c r="P765" i="1"/>
  <c r="M765" i="1" s="1"/>
  <c r="O765" i="1"/>
  <c r="N765" i="1"/>
  <c r="Q764" i="1"/>
  <c r="P764" i="1"/>
  <c r="M764" i="1" s="1"/>
  <c r="O764" i="1"/>
  <c r="N764" i="1"/>
  <c r="Q763" i="1"/>
  <c r="P763" i="1"/>
  <c r="M763" i="1" s="1"/>
  <c r="O763" i="1"/>
  <c r="N763" i="1"/>
  <c r="Q762" i="1"/>
  <c r="P762" i="1"/>
  <c r="M762" i="1" s="1"/>
  <c r="O762" i="1"/>
  <c r="N762" i="1"/>
  <c r="Q761" i="1"/>
  <c r="P761" i="1"/>
  <c r="M761" i="1" s="1"/>
  <c r="O761" i="1"/>
  <c r="N761" i="1"/>
  <c r="Q760" i="1"/>
  <c r="P760" i="1"/>
  <c r="M760" i="1" s="1"/>
  <c r="O760" i="1"/>
  <c r="N760" i="1"/>
  <c r="Q759" i="1"/>
  <c r="P759" i="1"/>
  <c r="M759" i="1" s="1"/>
  <c r="O759" i="1"/>
  <c r="N759" i="1"/>
  <c r="Q758" i="1"/>
  <c r="P758" i="1"/>
  <c r="M758" i="1" s="1"/>
  <c r="O758" i="1"/>
  <c r="N758" i="1"/>
  <c r="Q757" i="1"/>
  <c r="P757" i="1"/>
  <c r="M757" i="1" s="1"/>
  <c r="O757" i="1"/>
  <c r="N757" i="1"/>
  <c r="Q756" i="1"/>
  <c r="P756" i="1"/>
  <c r="M756" i="1" s="1"/>
  <c r="O756" i="1"/>
  <c r="N756" i="1"/>
  <c r="Q755" i="1"/>
  <c r="P755" i="1"/>
  <c r="M755" i="1" s="1"/>
  <c r="O755" i="1"/>
  <c r="N755" i="1"/>
  <c r="Q754" i="1"/>
  <c r="P754" i="1"/>
  <c r="M754" i="1" s="1"/>
  <c r="O754" i="1"/>
  <c r="N754" i="1"/>
  <c r="Q753" i="1"/>
  <c r="P753" i="1"/>
  <c r="M753" i="1" s="1"/>
  <c r="O753" i="1"/>
  <c r="N753" i="1"/>
  <c r="Q752" i="1"/>
  <c r="P752" i="1"/>
  <c r="M752" i="1" s="1"/>
  <c r="O752" i="1"/>
  <c r="N752" i="1"/>
  <c r="Q751" i="1"/>
  <c r="P751" i="1"/>
  <c r="M751" i="1" s="1"/>
  <c r="O751" i="1"/>
  <c r="N751" i="1"/>
  <c r="Q750" i="1"/>
  <c r="P750" i="1"/>
  <c r="M750" i="1" s="1"/>
  <c r="O750" i="1"/>
  <c r="N750" i="1"/>
  <c r="Q749" i="1"/>
  <c r="P749" i="1"/>
  <c r="M749" i="1" s="1"/>
  <c r="O749" i="1"/>
  <c r="N749" i="1"/>
  <c r="Q748" i="1"/>
  <c r="P748" i="1"/>
  <c r="M748" i="1" s="1"/>
  <c r="O748" i="1"/>
  <c r="N748" i="1"/>
  <c r="Q747" i="1"/>
  <c r="P747" i="1"/>
  <c r="M747" i="1" s="1"/>
  <c r="O747" i="1"/>
  <c r="N747" i="1"/>
  <c r="Q746" i="1"/>
  <c r="P746" i="1"/>
  <c r="M746" i="1" s="1"/>
  <c r="O746" i="1"/>
  <c r="N746" i="1"/>
  <c r="Q745" i="1"/>
  <c r="P745" i="1"/>
  <c r="M745" i="1" s="1"/>
  <c r="O745" i="1"/>
  <c r="N745" i="1"/>
  <c r="Q744" i="1"/>
  <c r="P744" i="1"/>
  <c r="M744" i="1" s="1"/>
  <c r="O744" i="1"/>
  <c r="N744" i="1"/>
  <c r="Q743" i="1"/>
  <c r="P743" i="1"/>
  <c r="M743" i="1" s="1"/>
  <c r="O743" i="1"/>
  <c r="N743" i="1"/>
  <c r="Q742" i="1"/>
  <c r="P742" i="1"/>
  <c r="M742" i="1" s="1"/>
  <c r="O742" i="1"/>
  <c r="N742" i="1"/>
  <c r="Q741" i="1"/>
  <c r="P741" i="1"/>
  <c r="M741" i="1" s="1"/>
  <c r="O741" i="1"/>
  <c r="N741" i="1"/>
  <c r="Q740" i="1"/>
  <c r="P740" i="1"/>
  <c r="M740" i="1" s="1"/>
  <c r="O740" i="1"/>
  <c r="N740" i="1"/>
  <c r="Q739" i="1"/>
  <c r="P739" i="1"/>
  <c r="M739" i="1" s="1"/>
  <c r="O739" i="1"/>
  <c r="N739" i="1"/>
  <c r="Q738" i="1"/>
  <c r="P738" i="1"/>
  <c r="M738" i="1" s="1"/>
  <c r="O738" i="1"/>
  <c r="N738" i="1"/>
  <c r="Q737" i="1"/>
  <c r="P737" i="1"/>
  <c r="M737" i="1" s="1"/>
  <c r="O737" i="1"/>
  <c r="N737" i="1"/>
  <c r="Q736" i="1"/>
  <c r="P736" i="1"/>
  <c r="M736" i="1" s="1"/>
  <c r="O736" i="1"/>
  <c r="N736" i="1"/>
  <c r="Q735" i="1"/>
  <c r="P735" i="1"/>
  <c r="M735" i="1" s="1"/>
  <c r="O735" i="1"/>
  <c r="N735" i="1"/>
  <c r="Q734" i="1"/>
  <c r="P734" i="1"/>
  <c r="M734" i="1" s="1"/>
  <c r="O734" i="1"/>
  <c r="N734" i="1"/>
  <c r="Q733" i="1"/>
  <c r="P733" i="1"/>
  <c r="M733" i="1" s="1"/>
  <c r="O733" i="1"/>
  <c r="N733" i="1"/>
  <c r="Q732" i="1"/>
  <c r="P732" i="1"/>
  <c r="M732" i="1" s="1"/>
  <c r="O732" i="1"/>
  <c r="N732" i="1"/>
  <c r="Q731" i="1"/>
  <c r="P731" i="1"/>
  <c r="M731" i="1" s="1"/>
  <c r="O731" i="1"/>
  <c r="N731" i="1"/>
  <c r="Q730" i="1"/>
  <c r="P730" i="1"/>
  <c r="M730" i="1" s="1"/>
  <c r="O730" i="1"/>
  <c r="N730" i="1"/>
  <c r="Q729" i="1"/>
  <c r="P729" i="1"/>
  <c r="M729" i="1" s="1"/>
  <c r="O729" i="1"/>
  <c r="N729" i="1"/>
  <c r="Q728" i="1"/>
  <c r="P728" i="1"/>
  <c r="M728" i="1" s="1"/>
  <c r="O728" i="1"/>
  <c r="N728" i="1"/>
  <c r="Q727" i="1"/>
  <c r="P727" i="1"/>
  <c r="M727" i="1" s="1"/>
  <c r="O727" i="1"/>
  <c r="N727" i="1"/>
  <c r="Q726" i="1"/>
  <c r="P726" i="1"/>
  <c r="M726" i="1" s="1"/>
  <c r="O726" i="1"/>
  <c r="N726" i="1"/>
  <c r="Q725" i="1"/>
  <c r="P725" i="1"/>
  <c r="M725" i="1" s="1"/>
  <c r="O725" i="1"/>
  <c r="N725" i="1"/>
  <c r="Q724" i="1"/>
  <c r="P724" i="1"/>
  <c r="M724" i="1" s="1"/>
  <c r="O724" i="1"/>
  <c r="N724" i="1"/>
  <c r="Q723" i="1"/>
  <c r="P723" i="1"/>
  <c r="M723" i="1" s="1"/>
  <c r="O723" i="1"/>
  <c r="N723" i="1"/>
  <c r="Q722" i="1"/>
  <c r="P722" i="1"/>
  <c r="M722" i="1" s="1"/>
  <c r="O722" i="1"/>
  <c r="N722" i="1"/>
  <c r="Q721" i="1"/>
  <c r="P721" i="1"/>
  <c r="M721" i="1" s="1"/>
  <c r="O721" i="1"/>
  <c r="N721" i="1"/>
  <c r="Q720" i="1"/>
  <c r="P720" i="1"/>
  <c r="M720" i="1" s="1"/>
  <c r="O720" i="1"/>
  <c r="N720" i="1"/>
  <c r="Q719" i="1"/>
  <c r="P719" i="1"/>
  <c r="M719" i="1" s="1"/>
  <c r="O719" i="1"/>
  <c r="N719" i="1"/>
  <c r="Q718" i="1"/>
  <c r="P718" i="1"/>
  <c r="M718" i="1" s="1"/>
  <c r="O718" i="1"/>
  <c r="N718" i="1"/>
  <c r="Q717" i="1"/>
  <c r="P717" i="1"/>
  <c r="M717" i="1" s="1"/>
  <c r="O717" i="1"/>
  <c r="N717" i="1"/>
  <c r="Q716" i="1"/>
  <c r="P716" i="1"/>
  <c r="M716" i="1" s="1"/>
  <c r="O716" i="1"/>
  <c r="N716" i="1"/>
  <c r="Q715" i="1"/>
  <c r="P715" i="1"/>
  <c r="M715" i="1" s="1"/>
  <c r="O715" i="1"/>
  <c r="N715" i="1"/>
  <c r="Q714" i="1"/>
  <c r="P714" i="1"/>
  <c r="M714" i="1" s="1"/>
  <c r="O714" i="1"/>
  <c r="N714" i="1"/>
  <c r="Q713" i="1"/>
  <c r="P713" i="1"/>
  <c r="M713" i="1" s="1"/>
  <c r="O713" i="1"/>
  <c r="N713" i="1"/>
  <c r="Q712" i="1"/>
  <c r="P712" i="1"/>
  <c r="M712" i="1" s="1"/>
  <c r="O712" i="1"/>
  <c r="N712" i="1"/>
  <c r="Q711" i="1"/>
  <c r="P711" i="1"/>
  <c r="M711" i="1" s="1"/>
  <c r="O711" i="1"/>
  <c r="N711" i="1"/>
  <c r="Q710" i="1"/>
  <c r="P710" i="1"/>
  <c r="M710" i="1" s="1"/>
  <c r="O710" i="1"/>
  <c r="N710" i="1"/>
  <c r="Q709" i="1"/>
  <c r="P709" i="1"/>
  <c r="M709" i="1" s="1"/>
  <c r="O709" i="1"/>
  <c r="N709" i="1"/>
  <c r="Q708" i="1"/>
  <c r="P708" i="1"/>
  <c r="M708" i="1" s="1"/>
  <c r="O708" i="1"/>
  <c r="N708" i="1"/>
  <c r="Q707" i="1"/>
  <c r="P707" i="1"/>
  <c r="M707" i="1" s="1"/>
  <c r="O707" i="1"/>
  <c r="N707" i="1"/>
  <c r="Q706" i="1"/>
  <c r="P706" i="1"/>
  <c r="M706" i="1" s="1"/>
  <c r="O706" i="1"/>
  <c r="N706" i="1"/>
  <c r="Q705" i="1"/>
  <c r="P705" i="1"/>
  <c r="M705" i="1" s="1"/>
  <c r="O705" i="1"/>
  <c r="N705" i="1"/>
  <c r="Q704" i="1"/>
  <c r="P704" i="1"/>
  <c r="M704" i="1" s="1"/>
  <c r="O704" i="1"/>
  <c r="N704" i="1"/>
  <c r="Q703" i="1"/>
  <c r="P703" i="1"/>
  <c r="M703" i="1" s="1"/>
  <c r="O703" i="1"/>
  <c r="N703" i="1"/>
  <c r="Q702" i="1"/>
  <c r="P702" i="1"/>
  <c r="M702" i="1" s="1"/>
  <c r="O702" i="1"/>
  <c r="N702" i="1"/>
  <c r="Q701" i="1"/>
  <c r="P701" i="1"/>
  <c r="M701" i="1" s="1"/>
  <c r="O701" i="1"/>
  <c r="N701" i="1"/>
  <c r="Q700" i="1"/>
  <c r="P700" i="1"/>
  <c r="M700" i="1" s="1"/>
  <c r="O700" i="1"/>
  <c r="N700" i="1"/>
  <c r="Q699" i="1"/>
  <c r="P699" i="1"/>
  <c r="M699" i="1" s="1"/>
  <c r="O699" i="1"/>
  <c r="N699" i="1"/>
  <c r="Q698" i="1"/>
  <c r="P698" i="1"/>
  <c r="M698" i="1" s="1"/>
  <c r="O698" i="1"/>
  <c r="N698" i="1"/>
  <c r="Q697" i="1"/>
  <c r="P697" i="1"/>
  <c r="M697" i="1" s="1"/>
  <c r="O697" i="1"/>
  <c r="N697" i="1"/>
  <c r="Q696" i="1"/>
  <c r="P696" i="1"/>
  <c r="M696" i="1" s="1"/>
  <c r="O696" i="1"/>
  <c r="N696" i="1"/>
  <c r="Q695" i="1"/>
  <c r="P695" i="1"/>
  <c r="M695" i="1" s="1"/>
  <c r="O695" i="1"/>
  <c r="N695" i="1"/>
  <c r="Q694" i="1"/>
  <c r="P694" i="1"/>
  <c r="M694" i="1" s="1"/>
  <c r="O694" i="1"/>
  <c r="N694" i="1"/>
  <c r="Q693" i="1"/>
  <c r="P693" i="1"/>
  <c r="M693" i="1" s="1"/>
  <c r="O693" i="1"/>
  <c r="N693" i="1"/>
  <c r="Q692" i="1"/>
  <c r="P692" i="1"/>
  <c r="M692" i="1" s="1"/>
  <c r="O692" i="1"/>
  <c r="N692" i="1"/>
  <c r="Q691" i="1"/>
  <c r="P691" i="1"/>
  <c r="M691" i="1" s="1"/>
  <c r="O691" i="1"/>
  <c r="N691" i="1"/>
  <c r="Q690" i="1"/>
  <c r="P690" i="1"/>
  <c r="M690" i="1" s="1"/>
  <c r="O690" i="1"/>
  <c r="N690" i="1"/>
  <c r="Q689" i="1"/>
  <c r="P689" i="1"/>
  <c r="M689" i="1" s="1"/>
  <c r="O689" i="1"/>
  <c r="N689" i="1"/>
  <c r="Q688" i="1"/>
  <c r="P688" i="1"/>
  <c r="M688" i="1" s="1"/>
  <c r="O688" i="1"/>
  <c r="N688" i="1"/>
  <c r="Q687" i="1"/>
  <c r="P687" i="1"/>
  <c r="M687" i="1" s="1"/>
  <c r="O687" i="1"/>
  <c r="N687" i="1"/>
  <c r="Q686" i="1"/>
  <c r="P686" i="1"/>
  <c r="M686" i="1" s="1"/>
  <c r="O686" i="1"/>
  <c r="N686" i="1"/>
  <c r="Q685" i="1"/>
  <c r="P685" i="1"/>
  <c r="M685" i="1" s="1"/>
  <c r="O685" i="1"/>
  <c r="N685" i="1"/>
  <c r="Q684" i="1"/>
  <c r="P684" i="1"/>
  <c r="M684" i="1" s="1"/>
  <c r="O684" i="1"/>
  <c r="N684" i="1"/>
  <c r="Q683" i="1"/>
  <c r="P683" i="1"/>
  <c r="M683" i="1" s="1"/>
  <c r="O683" i="1"/>
  <c r="N683" i="1"/>
  <c r="Q682" i="1"/>
  <c r="P682" i="1"/>
  <c r="M682" i="1" s="1"/>
  <c r="O682" i="1"/>
  <c r="N682" i="1"/>
  <c r="Q681" i="1"/>
  <c r="P681" i="1"/>
  <c r="M681" i="1" s="1"/>
  <c r="O681" i="1"/>
  <c r="N681" i="1"/>
  <c r="Q680" i="1"/>
  <c r="P680" i="1"/>
  <c r="M680" i="1" s="1"/>
  <c r="O680" i="1"/>
  <c r="N680" i="1"/>
  <c r="Q679" i="1"/>
  <c r="P679" i="1"/>
  <c r="M679" i="1" s="1"/>
  <c r="O679" i="1"/>
  <c r="N679" i="1"/>
  <c r="Q678" i="1"/>
  <c r="P678" i="1"/>
  <c r="M678" i="1" s="1"/>
  <c r="O678" i="1"/>
  <c r="N678" i="1"/>
  <c r="Q677" i="1"/>
  <c r="P677" i="1"/>
  <c r="M677" i="1" s="1"/>
  <c r="O677" i="1"/>
  <c r="N677" i="1"/>
  <c r="Q676" i="1"/>
  <c r="P676" i="1"/>
  <c r="M676" i="1" s="1"/>
  <c r="O676" i="1"/>
  <c r="N676" i="1"/>
  <c r="Q675" i="1"/>
  <c r="P675" i="1"/>
  <c r="M675" i="1" s="1"/>
  <c r="O675" i="1"/>
  <c r="N675" i="1"/>
  <c r="Q674" i="1"/>
  <c r="P674" i="1"/>
  <c r="M674" i="1" s="1"/>
  <c r="O674" i="1"/>
  <c r="N674" i="1"/>
  <c r="Q673" i="1"/>
  <c r="P673" i="1"/>
  <c r="M673" i="1" s="1"/>
  <c r="O673" i="1"/>
  <c r="N673" i="1"/>
  <c r="Q672" i="1"/>
  <c r="P672" i="1"/>
  <c r="M672" i="1" s="1"/>
  <c r="O672" i="1"/>
  <c r="N672" i="1"/>
  <c r="Q671" i="1"/>
  <c r="P671" i="1"/>
  <c r="M671" i="1" s="1"/>
  <c r="O671" i="1"/>
  <c r="N671" i="1"/>
  <c r="Q670" i="1"/>
  <c r="P670" i="1"/>
  <c r="M670" i="1" s="1"/>
  <c r="O670" i="1"/>
  <c r="N670" i="1"/>
  <c r="Q669" i="1"/>
  <c r="P669" i="1"/>
  <c r="M669" i="1" s="1"/>
  <c r="O669" i="1"/>
  <c r="N669" i="1"/>
  <c r="Q668" i="1"/>
  <c r="P668" i="1"/>
  <c r="M668" i="1" s="1"/>
  <c r="O668" i="1"/>
  <c r="N668" i="1"/>
  <c r="Q667" i="1"/>
  <c r="P667" i="1"/>
  <c r="M667" i="1" s="1"/>
  <c r="O667" i="1"/>
  <c r="N667" i="1"/>
  <c r="Q666" i="1"/>
  <c r="P666" i="1"/>
  <c r="M666" i="1" s="1"/>
  <c r="O666" i="1"/>
  <c r="N666" i="1"/>
  <c r="Q665" i="1"/>
  <c r="P665" i="1"/>
  <c r="M665" i="1" s="1"/>
  <c r="O665" i="1"/>
  <c r="N665" i="1"/>
  <c r="Q664" i="1"/>
  <c r="P664" i="1"/>
  <c r="M664" i="1" s="1"/>
  <c r="O664" i="1"/>
  <c r="N664" i="1"/>
  <c r="Q663" i="1"/>
  <c r="P663" i="1"/>
  <c r="M663" i="1" s="1"/>
  <c r="O663" i="1"/>
  <c r="N663" i="1"/>
  <c r="Q662" i="1"/>
  <c r="P662" i="1"/>
  <c r="M662" i="1" s="1"/>
  <c r="O662" i="1"/>
  <c r="N662" i="1"/>
  <c r="Q661" i="1"/>
  <c r="P661" i="1"/>
  <c r="M661" i="1" s="1"/>
  <c r="O661" i="1"/>
  <c r="N661" i="1"/>
  <c r="Q660" i="1"/>
  <c r="P660" i="1"/>
  <c r="M660" i="1" s="1"/>
  <c r="O660" i="1"/>
  <c r="N660" i="1"/>
  <c r="Q659" i="1"/>
  <c r="P659" i="1"/>
  <c r="M659" i="1" s="1"/>
  <c r="O659" i="1"/>
  <c r="N659" i="1"/>
  <c r="Q658" i="1"/>
  <c r="P658" i="1"/>
  <c r="M658" i="1" s="1"/>
  <c r="O658" i="1"/>
  <c r="N658" i="1"/>
  <c r="Q657" i="1"/>
  <c r="P657" i="1"/>
  <c r="M657" i="1" s="1"/>
  <c r="O657" i="1"/>
  <c r="N657" i="1"/>
  <c r="Q656" i="1"/>
  <c r="P656" i="1"/>
  <c r="M656" i="1" s="1"/>
  <c r="O656" i="1"/>
  <c r="N656" i="1"/>
  <c r="Q655" i="1"/>
  <c r="P655" i="1"/>
  <c r="M655" i="1" s="1"/>
  <c r="O655" i="1"/>
  <c r="N655" i="1"/>
  <c r="Q654" i="1"/>
  <c r="P654" i="1"/>
  <c r="M654" i="1" s="1"/>
  <c r="O654" i="1"/>
  <c r="N654" i="1"/>
  <c r="Q653" i="1"/>
  <c r="P653" i="1"/>
  <c r="M653" i="1" s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M642" i="1" s="1"/>
  <c r="O642" i="1"/>
  <c r="N642" i="1"/>
  <c r="Q641" i="1"/>
  <c r="P641" i="1"/>
  <c r="M641" i="1" s="1"/>
  <c r="O641" i="1"/>
  <c r="N641" i="1"/>
  <c r="Q640" i="1"/>
  <c r="P640" i="1"/>
  <c r="M640" i="1" s="1"/>
  <c r="O640" i="1"/>
  <c r="N640" i="1"/>
  <c r="Q639" i="1"/>
  <c r="P639" i="1"/>
  <c r="O639" i="1"/>
  <c r="N639" i="1"/>
  <c r="Q638" i="1"/>
  <c r="P638" i="1"/>
  <c r="M638" i="1" s="1"/>
  <c r="O638" i="1"/>
  <c r="N638" i="1"/>
  <c r="Q637" i="1"/>
  <c r="P637" i="1"/>
  <c r="M637" i="1" s="1"/>
  <c r="O637" i="1"/>
  <c r="N637" i="1"/>
  <c r="Q636" i="1"/>
  <c r="P636" i="1"/>
  <c r="M636" i="1" s="1"/>
  <c r="O636" i="1"/>
  <c r="N636" i="1"/>
  <c r="Q635" i="1"/>
  <c r="P635" i="1"/>
  <c r="M635" i="1" s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M614" i="1" s="1"/>
  <c r="O614" i="1"/>
  <c r="N614" i="1"/>
  <c r="Q613" i="1"/>
  <c r="P613" i="1"/>
  <c r="M613" i="1" s="1"/>
  <c r="O613" i="1"/>
  <c r="N613" i="1"/>
  <c r="Q612" i="1"/>
  <c r="P612" i="1"/>
  <c r="M612" i="1" s="1"/>
  <c r="O612" i="1"/>
  <c r="N612" i="1"/>
  <c r="Q611" i="1"/>
  <c r="P611" i="1"/>
  <c r="M611" i="1" s="1"/>
  <c r="O611" i="1"/>
  <c r="N611" i="1"/>
  <c r="Q610" i="1"/>
  <c r="P610" i="1"/>
  <c r="M610" i="1" s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M606" i="1" s="1"/>
  <c r="O606" i="1"/>
  <c r="N606" i="1"/>
  <c r="Q605" i="1"/>
  <c r="P605" i="1"/>
  <c r="M605" i="1" s="1"/>
  <c r="O605" i="1"/>
  <c r="N605" i="1"/>
  <c r="Q604" i="1"/>
  <c r="P604" i="1"/>
  <c r="M604" i="1" s="1"/>
  <c r="O604" i="1"/>
  <c r="N604" i="1"/>
  <c r="Q603" i="1"/>
  <c r="P603" i="1"/>
  <c r="M603" i="1" s="1"/>
  <c r="O603" i="1"/>
  <c r="N603" i="1"/>
  <c r="Q602" i="1"/>
  <c r="P602" i="1"/>
  <c r="M602" i="1" s="1"/>
  <c r="O602" i="1"/>
  <c r="N602" i="1"/>
  <c r="Q601" i="1"/>
  <c r="P601" i="1"/>
  <c r="M601" i="1" s="1"/>
  <c r="O601" i="1"/>
  <c r="N601" i="1"/>
  <c r="Q600" i="1"/>
  <c r="P600" i="1"/>
  <c r="M600" i="1" s="1"/>
  <c r="O600" i="1"/>
  <c r="N600" i="1"/>
  <c r="Q599" i="1"/>
  <c r="P599" i="1"/>
  <c r="M599" i="1" s="1"/>
  <c r="O599" i="1"/>
  <c r="N599" i="1"/>
  <c r="Q598" i="1"/>
  <c r="P598" i="1"/>
  <c r="M598" i="1" s="1"/>
  <c r="O598" i="1"/>
  <c r="N598" i="1"/>
  <c r="Q597" i="1"/>
  <c r="P597" i="1"/>
  <c r="M597" i="1" s="1"/>
  <c r="O597" i="1"/>
  <c r="N597" i="1"/>
  <c r="Q596" i="1"/>
  <c r="P596" i="1"/>
  <c r="M596" i="1" s="1"/>
  <c r="O596" i="1"/>
  <c r="N596" i="1"/>
  <c r="Q595" i="1"/>
  <c r="P595" i="1"/>
  <c r="M595" i="1" s="1"/>
  <c r="O595" i="1"/>
  <c r="N595" i="1"/>
  <c r="Q594" i="1"/>
  <c r="P594" i="1"/>
  <c r="M594" i="1" s="1"/>
  <c r="O594" i="1"/>
  <c r="N594" i="1"/>
  <c r="Q593" i="1"/>
  <c r="P593" i="1"/>
  <c r="M593" i="1" s="1"/>
  <c r="O593" i="1"/>
  <c r="N593" i="1"/>
  <c r="Q592" i="1"/>
  <c r="P592" i="1"/>
  <c r="M592" i="1" s="1"/>
  <c r="O592" i="1"/>
  <c r="N592" i="1"/>
  <c r="Q591" i="1"/>
  <c r="P591" i="1"/>
  <c r="M591" i="1" s="1"/>
  <c r="O591" i="1"/>
  <c r="N591" i="1"/>
  <c r="Q590" i="1"/>
  <c r="P590" i="1"/>
  <c r="M590" i="1" s="1"/>
  <c r="O590" i="1"/>
  <c r="N590" i="1"/>
  <c r="Q589" i="1"/>
  <c r="P589" i="1"/>
  <c r="M589" i="1" s="1"/>
  <c r="O589" i="1"/>
  <c r="N589" i="1"/>
  <c r="Q588" i="1"/>
  <c r="P588" i="1"/>
  <c r="M588" i="1" s="1"/>
  <c r="O588" i="1"/>
  <c r="N588" i="1"/>
  <c r="Q587" i="1"/>
  <c r="P587" i="1"/>
  <c r="M587" i="1" s="1"/>
  <c r="O587" i="1"/>
  <c r="N587" i="1"/>
  <c r="Q586" i="1"/>
  <c r="P586" i="1"/>
  <c r="M586" i="1" s="1"/>
  <c r="O586" i="1"/>
  <c r="N586" i="1"/>
  <c r="Q585" i="1"/>
  <c r="P585" i="1"/>
  <c r="M585" i="1" s="1"/>
  <c r="O585" i="1"/>
  <c r="N585" i="1"/>
  <c r="Q584" i="1"/>
  <c r="P584" i="1"/>
  <c r="M584" i="1" s="1"/>
  <c r="O584" i="1"/>
  <c r="N584" i="1"/>
  <c r="Q583" i="1"/>
  <c r="P583" i="1"/>
  <c r="M583" i="1" s="1"/>
  <c r="O583" i="1"/>
  <c r="N583" i="1"/>
  <c r="Q582" i="1"/>
  <c r="P582" i="1"/>
  <c r="M582" i="1" s="1"/>
  <c r="O582" i="1"/>
  <c r="N582" i="1"/>
  <c r="Q581" i="1"/>
  <c r="P581" i="1"/>
  <c r="M581" i="1" s="1"/>
  <c r="O581" i="1"/>
  <c r="N581" i="1"/>
  <c r="Q580" i="1"/>
  <c r="P580" i="1"/>
  <c r="M580" i="1" s="1"/>
  <c r="O580" i="1"/>
  <c r="N580" i="1"/>
  <c r="Q579" i="1"/>
  <c r="P579" i="1"/>
  <c r="M579" i="1" s="1"/>
  <c r="O579" i="1"/>
  <c r="N579" i="1"/>
  <c r="Q578" i="1"/>
  <c r="P578" i="1"/>
  <c r="M578" i="1" s="1"/>
  <c r="O578" i="1"/>
  <c r="N578" i="1"/>
  <c r="Q577" i="1"/>
  <c r="P577" i="1"/>
  <c r="M577" i="1" s="1"/>
  <c r="O577" i="1"/>
  <c r="N577" i="1"/>
  <c r="Q576" i="1"/>
  <c r="P576" i="1"/>
  <c r="M576" i="1" s="1"/>
  <c r="O576" i="1"/>
  <c r="N576" i="1"/>
  <c r="Q575" i="1"/>
  <c r="P575" i="1"/>
  <c r="M575" i="1" s="1"/>
  <c r="O575" i="1"/>
  <c r="N575" i="1"/>
  <c r="Q574" i="1"/>
  <c r="P574" i="1"/>
  <c r="M574" i="1" s="1"/>
  <c r="O574" i="1"/>
  <c r="N574" i="1"/>
  <c r="Q573" i="1"/>
  <c r="P573" i="1"/>
  <c r="M573" i="1" s="1"/>
  <c r="O573" i="1"/>
  <c r="L573" i="1" s="1"/>
  <c r="N573" i="1"/>
  <c r="Q572" i="1"/>
  <c r="P572" i="1"/>
  <c r="M572" i="1" s="1"/>
  <c r="O572" i="1"/>
  <c r="N572" i="1"/>
  <c r="Q571" i="1"/>
  <c r="P571" i="1"/>
  <c r="M571" i="1" s="1"/>
  <c r="O571" i="1"/>
  <c r="L571" i="1" s="1"/>
  <c r="N571" i="1"/>
  <c r="Q570" i="1"/>
  <c r="P570" i="1"/>
  <c r="M570" i="1" s="1"/>
  <c r="O570" i="1"/>
  <c r="N570" i="1"/>
  <c r="Q569" i="1"/>
  <c r="P569" i="1"/>
  <c r="M569" i="1" s="1"/>
  <c r="O569" i="1"/>
  <c r="L569" i="1" s="1"/>
  <c r="N569" i="1"/>
  <c r="Q568" i="1"/>
  <c r="P568" i="1"/>
  <c r="M568" i="1" s="1"/>
  <c r="O568" i="1"/>
  <c r="N568" i="1"/>
  <c r="Q567" i="1"/>
  <c r="P567" i="1"/>
  <c r="M567" i="1" s="1"/>
  <c r="O567" i="1"/>
  <c r="L567" i="1" s="1"/>
  <c r="N567" i="1"/>
  <c r="Q566" i="1"/>
  <c r="P566" i="1"/>
  <c r="M566" i="1" s="1"/>
  <c r="O566" i="1"/>
  <c r="N566" i="1"/>
  <c r="Q565" i="1"/>
  <c r="P565" i="1"/>
  <c r="M565" i="1" s="1"/>
  <c r="O565" i="1"/>
  <c r="L565" i="1" s="1"/>
  <c r="N565" i="1"/>
  <c r="Q564" i="1"/>
  <c r="P564" i="1"/>
  <c r="M564" i="1" s="1"/>
  <c r="O564" i="1"/>
  <c r="N564" i="1"/>
  <c r="Q563" i="1"/>
  <c r="P563" i="1"/>
  <c r="M563" i="1" s="1"/>
  <c r="O563" i="1"/>
  <c r="L563" i="1" s="1"/>
  <c r="N563" i="1"/>
  <c r="Q562" i="1"/>
  <c r="P562" i="1"/>
  <c r="M562" i="1" s="1"/>
  <c r="O562" i="1"/>
  <c r="N562" i="1"/>
  <c r="Q561" i="1"/>
  <c r="P561" i="1"/>
  <c r="M561" i="1" s="1"/>
  <c r="O561" i="1"/>
  <c r="L561" i="1" s="1"/>
  <c r="N561" i="1"/>
  <c r="Q560" i="1"/>
  <c r="P560" i="1"/>
  <c r="M560" i="1" s="1"/>
  <c r="O560" i="1"/>
  <c r="N560" i="1"/>
  <c r="Q559" i="1"/>
  <c r="P559" i="1"/>
  <c r="M559" i="1" s="1"/>
  <c r="O559" i="1"/>
  <c r="L559" i="1" s="1"/>
  <c r="N559" i="1"/>
  <c r="Q558" i="1"/>
  <c r="P558" i="1"/>
  <c r="M558" i="1" s="1"/>
  <c r="O558" i="1"/>
  <c r="N558" i="1"/>
  <c r="Q557" i="1"/>
  <c r="P557" i="1"/>
  <c r="M557" i="1" s="1"/>
  <c r="O557" i="1"/>
  <c r="L557" i="1" s="1"/>
  <c r="N557" i="1"/>
  <c r="Q556" i="1"/>
  <c r="P556" i="1"/>
  <c r="M556" i="1" s="1"/>
  <c r="O556" i="1"/>
  <c r="N556" i="1"/>
  <c r="Q555" i="1"/>
  <c r="P555" i="1"/>
  <c r="M555" i="1" s="1"/>
  <c r="O555" i="1"/>
  <c r="L555" i="1" s="1"/>
  <c r="N555" i="1"/>
  <c r="Q554" i="1"/>
  <c r="P554" i="1"/>
  <c r="M554" i="1" s="1"/>
  <c r="O554" i="1"/>
  <c r="N554" i="1"/>
  <c r="Q553" i="1"/>
  <c r="P553" i="1"/>
  <c r="M553" i="1" s="1"/>
  <c r="O553" i="1"/>
  <c r="L553" i="1" s="1"/>
  <c r="N553" i="1"/>
  <c r="Q552" i="1"/>
  <c r="P552" i="1"/>
  <c r="M552" i="1" s="1"/>
  <c r="O552" i="1"/>
  <c r="N552" i="1"/>
  <c r="Q551" i="1"/>
  <c r="P551" i="1"/>
  <c r="M551" i="1" s="1"/>
  <c r="O551" i="1"/>
  <c r="L551" i="1" s="1"/>
  <c r="N551" i="1"/>
  <c r="Q550" i="1"/>
  <c r="P550" i="1"/>
  <c r="M550" i="1" s="1"/>
  <c r="O550" i="1"/>
  <c r="N550" i="1"/>
  <c r="Q549" i="1"/>
  <c r="P549" i="1"/>
  <c r="M549" i="1" s="1"/>
  <c r="O549" i="1"/>
  <c r="L549" i="1" s="1"/>
  <c r="N549" i="1"/>
  <c r="Q548" i="1"/>
  <c r="P548" i="1"/>
  <c r="M548" i="1" s="1"/>
  <c r="O548" i="1"/>
  <c r="N548" i="1"/>
  <c r="Q547" i="1"/>
  <c r="P547" i="1"/>
  <c r="M547" i="1" s="1"/>
  <c r="O547" i="1"/>
  <c r="L547" i="1" s="1"/>
  <c r="N547" i="1"/>
  <c r="Q546" i="1"/>
  <c r="P546" i="1"/>
  <c r="M546" i="1" s="1"/>
  <c r="O546" i="1"/>
  <c r="N546" i="1"/>
  <c r="Q545" i="1"/>
  <c r="P545" i="1"/>
  <c r="M545" i="1" s="1"/>
  <c r="O545" i="1"/>
  <c r="L545" i="1" s="1"/>
  <c r="N545" i="1"/>
  <c r="Q544" i="1"/>
  <c r="P544" i="1"/>
  <c r="M544" i="1" s="1"/>
  <c r="O544" i="1"/>
  <c r="N544" i="1"/>
  <c r="Q543" i="1"/>
  <c r="P543" i="1"/>
  <c r="M543" i="1" s="1"/>
  <c r="O543" i="1"/>
  <c r="L543" i="1" s="1"/>
  <c r="N543" i="1"/>
  <c r="Q542" i="1"/>
  <c r="P542" i="1"/>
  <c r="M542" i="1" s="1"/>
  <c r="O542" i="1"/>
  <c r="N542" i="1"/>
  <c r="Q541" i="1"/>
  <c r="P541" i="1"/>
  <c r="M541" i="1" s="1"/>
  <c r="O541" i="1"/>
  <c r="L541" i="1" s="1"/>
  <c r="N541" i="1"/>
  <c r="Q540" i="1"/>
  <c r="P540" i="1"/>
  <c r="M540" i="1" s="1"/>
  <c r="O540" i="1"/>
  <c r="N540" i="1"/>
  <c r="Q539" i="1"/>
  <c r="P539" i="1"/>
  <c r="M539" i="1" s="1"/>
  <c r="O539" i="1"/>
  <c r="L539" i="1" s="1"/>
  <c r="N539" i="1"/>
  <c r="Q538" i="1"/>
  <c r="P538" i="1"/>
  <c r="M538" i="1" s="1"/>
  <c r="O538" i="1"/>
  <c r="N538" i="1"/>
  <c r="Q537" i="1"/>
  <c r="P537" i="1"/>
  <c r="M537" i="1" s="1"/>
  <c r="O537" i="1"/>
  <c r="L537" i="1" s="1"/>
  <c r="N537" i="1"/>
  <c r="Q536" i="1"/>
  <c r="P536" i="1"/>
  <c r="M536" i="1" s="1"/>
  <c r="O536" i="1"/>
  <c r="N536" i="1"/>
  <c r="Q535" i="1"/>
  <c r="P535" i="1"/>
  <c r="M535" i="1" s="1"/>
  <c r="O535" i="1"/>
  <c r="L535" i="1" s="1"/>
  <c r="N535" i="1"/>
  <c r="Q534" i="1"/>
  <c r="P534" i="1"/>
  <c r="M534" i="1" s="1"/>
  <c r="O534" i="1"/>
  <c r="N534" i="1"/>
  <c r="Q533" i="1"/>
  <c r="P533" i="1"/>
  <c r="M533" i="1" s="1"/>
  <c r="O533" i="1"/>
  <c r="L533" i="1" s="1"/>
  <c r="N533" i="1"/>
  <c r="Q532" i="1"/>
  <c r="P532" i="1"/>
  <c r="M532" i="1" s="1"/>
  <c r="O532" i="1"/>
  <c r="N532" i="1"/>
  <c r="Q531" i="1"/>
  <c r="P531" i="1"/>
  <c r="M531" i="1" s="1"/>
  <c r="O531" i="1"/>
  <c r="L531" i="1" s="1"/>
  <c r="N531" i="1"/>
  <c r="Q530" i="1"/>
  <c r="P530" i="1"/>
  <c r="M530" i="1" s="1"/>
  <c r="O530" i="1"/>
  <c r="N530" i="1"/>
  <c r="Q529" i="1"/>
  <c r="P529" i="1"/>
  <c r="M529" i="1" s="1"/>
  <c r="O529" i="1"/>
  <c r="L529" i="1" s="1"/>
  <c r="N529" i="1"/>
  <c r="Q528" i="1"/>
  <c r="P528" i="1"/>
  <c r="M528" i="1" s="1"/>
  <c r="O528" i="1"/>
  <c r="N528" i="1"/>
  <c r="Q527" i="1"/>
  <c r="P527" i="1"/>
  <c r="M527" i="1" s="1"/>
  <c r="O527" i="1"/>
  <c r="L527" i="1" s="1"/>
  <c r="N527" i="1"/>
  <c r="Q526" i="1"/>
  <c r="P526" i="1"/>
  <c r="M526" i="1" s="1"/>
  <c r="O526" i="1"/>
  <c r="N526" i="1"/>
  <c r="Q525" i="1"/>
  <c r="P525" i="1"/>
  <c r="M525" i="1" s="1"/>
  <c r="O525" i="1"/>
  <c r="L525" i="1" s="1"/>
  <c r="N525" i="1"/>
  <c r="Q524" i="1"/>
  <c r="P524" i="1"/>
  <c r="M524" i="1" s="1"/>
  <c r="O524" i="1"/>
  <c r="N524" i="1"/>
  <c r="Q523" i="1"/>
  <c r="P523" i="1"/>
  <c r="M523" i="1" s="1"/>
  <c r="O523" i="1"/>
  <c r="L523" i="1" s="1"/>
  <c r="N523" i="1"/>
  <c r="Q522" i="1"/>
  <c r="P522" i="1"/>
  <c r="M522" i="1" s="1"/>
  <c r="O522" i="1"/>
  <c r="N522" i="1"/>
  <c r="Q521" i="1"/>
  <c r="P521" i="1"/>
  <c r="M521" i="1" s="1"/>
  <c r="O521" i="1"/>
  <c r="L521" i="1" s="1"/>
  <c r="N521" i="1"/>
  <c r="Q520" i="1"/>
  <c r="P520" i="1"/>
  <c r="M520" i="1" s="1"/>
  <c r="O520" i="1"/>
  <c r="N520" i="1"/>
  <c r="Q519" i="1"/>
  <c r="P519" i="1"/>
  <c r="M519" i="1" s="1"/>
  <c r="O519" i="1"/>
  <c r="L519" i="1" s="1"/>
  <c r="N519" i="1"/>
  <c r="Q518" i="1"/>
  <c r="P518" i="1"/>
  <c r="M518" i="1" s="1"/>
  <c r="O518" i="1"/>
  <c r="N518" i="1"/>
  <c r="Q517" i="1"/>
  <c r="P517" i="1"/>
  <c r="M517" i="1" s="1"/>
  <c r="O517" i="1"/>
  <c r="L517" i="1" s="1"/>
  <c r="N517" i="1"/>
  <c r="Q516" i="1"/>
  <c r="P516" i="1"/>
  <c r="M516" i="1" s="1"/>
  <c r="O516" i="1"/>
  <c r="N516" i="1"/>
  <c r="Q515" i="1"/>
  <c r="P515" i="1"/>
  <c r="M515" i="1" s="1"/>
  <c r="O515" i="1"/>
  <c r="L515" i="1" s="1"/>
  <c r="N515" i="1"/>
  <c r="Q514" i="1"/>
  <c r="P514" i="1"/>
  <c r="M514" i="1" s="1"/>
  <c r="O514" i="1"/>
  <c r="N514" i="1"/>
  <c r="Q513" i="1"/>
  <c r="P513" i="1"/>
  <c r="M513" i="1" s="1"/>
  <c r="O513" i="1"/>
  <c r="L513" i="1" s="1"/>
  <c r="N513" i="1"/>
  <c r="Q512" i="1"/>
  <c r="P512" i="1"/>
  <c r="M512" i="1" s="1"/>
  <c r="O512" i="1"/>
  <c r="N512" i="1"/>
  <c r="Q511" i="1"/>
  <c r="P511" i="1"/>
  <c r="M511" i="1" s="1"/>
  <c r="O511" i="1"/>
  <c r="L511" i="1" s="1"/>
  <c r="N511" i="1"/>
  <c r="Q510" i="1"/>
  <c r="P510" i="1"/>
  <c r="M510" i="1" s="1"/>
  <c r="O510" i="1"/>
  <c r="N510" i="1"/>
  <c r="Q509" i="1"/>
  <c r="P509" i="1"/>
  <c r="M509" i="1" s="1"/>
  <c r="O509" i="1"/>
  <c r="L509" i="1" s="1"/>
  <c r="N509" i="1"/>
  <c r="Q508" i="1"/>
  <c r="P508" i="1"/>
  <c r="M508" i="1" s="1"/>
  <c r="O508" i="1"/>
  <c r="N508" i="1"/>
  <c r="Q507" i="1"/>
  <c r="P507" i="1"/>
  <c r="M507" i="1" s="1"/>
  <c r="O507" i="1"/>
  <c r="L507" i="1" s="1"/>
  <c r="N507" i="1"/>
  <c r="Q506" i="1"/>
  <c r="P506" i="1"/>
  <c r="M506" i="1" s="1"/>
  <c r="O506" i="1"/>
  <c r="N506" i="1"/>
  <c r="Q505" i="1"/>
  <c r="P505" i="1"/>
  <c r="M505" i="1" s="1"/>
  <c r="O505" i="1"/>
  <c r="L505" i="1" s="1"/>
  <c r="N505" i="1"/>
  <c r="Q504" i="1"/>
  <c r="P504" i="1"/>
  <c r="M504" i="1" s="1"/>
  <c r="O504" i="1"/>
  <c r="N504" i="1"/>
  <c r="Q503" i="1"/>
  <c r="P503" i="1"/>
  <c r="M503" i="1" s="1"/>
  <c r="O503" i="1"/>
  <c r="L503" i="1" s="1"/>
  <c r="N503" i="1"/>
  <c r="Q502" i="1"/>
  <c r="P502" i="1"/>
  <c r="M502" i="1" s="1"/>
  <c r="O502" i="1"/>
  <c r="N502" i="1"/>
  <c r="Q501" i="1"/>
  <c r="P501" i="1"/>
  <c r="M501" i="1" s="1"/>
  <c r="O501" i="1"/>
  <c r="L501" i="1" s="1"/>
  <c r="N501" i="1"/>
  <c r="Q500" i="1"/>
  <c r="P500" i="1"/>
  <c r="M500" i="1" s="1"/>
  <c r="O500" i="1"/>
  <c r="N500" i="1"/>
  <c r="Q499" i="1"/>
  <c r="P499" i="1"/>
  <c r="M499" i="1" s="1"/>
  <c r="O499" i="1"/>
  <c r="L499" i="1" s="1"/>
  <c r="N499" i="1"/>
  <c r="Q498" i="1"/>
  <c r="P498" i="1"/>
  <c r="M498" i="1" s="1"/>
  <c r="O498" i="1"/>
  <c r="N498" i="1"/>
  <c r="Q497" i="1"/>
  <c r="P497" i="1"/>
  <c r="M497" i="1" s="1"/>
  <c r="O497" i="1"/>
  <c r="L497" i="1" s="1"/>
  <c r="N497" i="1"/>
  <c r="Q496" i="1"/>
  <c r="P496" i="1"/>
  <c r="M496" i="1" s="1"/>
  <c r="O496" i="1"/>
  <c r="N496" i="1"/>
  <c r="Q495" i="1"/>
  <c r="P495" i="1"/>
  <c r="M495" i="1" s="1"/>
  <c r="O495" i="1"/>
  <c r="L495" i="1" s="1"/>
  <c r="N495" i="1"/>
  <c r="Q494" i="1"/>
  <c r="P494" i="1"/>
  <c r="M494" i="1" s="1"/>
  <c r="O494" i="1"/>
  <c r="N494" i="1"/>
  <c r="Q493" i="1"/>
  <c r="P493" i="1"/>
  <c r="M493" i="1" s="1"/>
  <c r="O493" i="1"/>
  <c r="L493" i="1" s="1"/>
  <c r="N493" i="1"/>
  <c r="Q492" i="1"/>
  <c r="P492" i="1"/>
  <c r="M492" i="1" s="1"/>
  <c r="O492" i="1"/>
  <c r="N492" i="1"/>
  <c r="Q491" i="1"/>
  <c r="P491" i="1"/>
  <c r="M491" i="1" s="1"/>
  <c r="O491" i="1"/>
  <c r="L491" i="1" s="1"/>
  <c r="N491" i="1"/>
  <c r="Q490" i="1"/>
  <c r="P490" i="1"/>
  <c r="M490" i="1" s="1"/>
  <c r="O490" i="1"/>
  <c r="N490" i="1"/>
  <c r="Q489" i="1"/>
  <c r="P489" i="1"/>
  <c r="M489" i="1" s="1"/>
  <c r="O489" i="1"/>
  <c r="L489" i="1" s="1"/>
  <c r="N489" i="1"/>
  <c r="Q488" i="1"/>
  <c r="P488" i="1"/>
  <c r="M488" i="1" s="1"/>
  <c r="O488" i="1"/>
  <c r="N488" i="1"/>
  <c r="Q487" i="1"/>
  <c r="P487" i="1"/>
  <c r="M487" i="1" s="1"/>
  <c r="O487" i="1"/>
  <c r="L487" i="1" s="1"/>
  <c r="N487" i="1"/>
  <c r="Q486" i="1"/>
  <c r="P486" i="1"/>
  <c r="M486" i="1" s="1"/>
  <c r="O486" i="1"/>
  <c r="N486" i="1"/>
  <c r="Q485" i="1"/>
  <c r="P485" i="1"/>
  <c r="M485" i="1" s="1"/>
  <c r="O485" i="1"/>
  <c r="L485" i="1" s="1"/>
  <c r="N485" i="1"/>
  <c r="Q484" i="1"/>
  <c r="P484" i="1"/>
  <c r="M484" i="1" s="1"/>
  <c r="O484" i="1"/>
  <c r="N484" i="1"/>
  <c r="Q483" i="1"/>
  <c r="P483" i="1"/>
  <c r="M483" i="1" s="1"/>
  <c r="O483" i="1"/>
  <c r="L483" i="1" s="1"/>
  <c r="N483" i="1"/>
  <c r="Q482" i="1"/>
  <c r="P482" i="1"/>
  <c r="M482" i="1" s="1"/>
  <c r="O482" i="1"/>
  <c r="N482" i="1"/>
  <c r="Q481" i="1"/>
  <c r="P481" i="1"/>
  <c r="M481" i="1" s="1"/>
  <c r="O481" i="1"/>
  <c r="L481" i="1" s="1"/>
  <c r="N481" i="1"/>
  <c r="Q480" i="1"/>
  <c r="P480" i="1"/>
  <c r="M480" i="1" s="1"/>
  <c r="O480" i="1"/>
  <c r="N480" i="1"/>
  <c r="Q479" i="1"/>
  <c r="P479" i="1"/>
  <c r="M479" i="1" s="1"/>
  <c r="O479" i="1"/>
  <c r="L479" i="1" s="1"/>
  <c r="N479" i="1"/>
  <c r="Q478" i="1"/>
  <c r="P478" i="1"/>
  <c r="M478" i="1" s="1"/>
  <c r="O478" i="1"/>
  <c r="N478" i="1"/>
  <c r="Q477" i="1"/>
  <c r="P477" i="1"/>
  <c r="M477" i="1" s="1"/>
  <c r="O477" i="1"/>
  <c r="L477" i="1" s="1"/>
  <c r="N477" i="1"/>
  <c r="Q476" i="1"/>
  <c r="P476" i="1"/>
  <c r="M476" i="1" s="1"/>
  <c r="O476" i="1"/>
  <c r="N476" i="1"/>
  <c r="Q475" i="1"/>
  <c r="P475" i="1"/>
  <c r="M475" i="1" s="1"/>
  <c r="O475" i="1"/>
  <c r="L475" i="1" s="1"/>
  <c r="N475" i="1"/>
  <c r="Q474" i="1"/>
  <c r="P474" i="1"/>
  <c r="M474" i="1" s="1"/>
  <c r="O474" i="1"/>
  <c r="N474" i="1"/>
  <c r="Q473" i="1"/>
  <c r="P473" i="1"/>
  <c r="M473" i="1" s="1"/>
  <c r="O473" i="1"/>
  <c r="L473" i="1" s="1"/>
  <c r="N473" i="1"/>
  <c r="Q472" i="1"/>
  <c r="P472" i="1"/>
  <c r="M472" i="1" s="1"/>
  <c r="O472" i="1"/>
  <c r="N472" i="1"/>
  <c r="Q471" i="1"/>
  <c r="P471" i="1"/>
  <c r="M471" i="1" s="1"/>
  <c r="O471" i="1"/>
  <c r="L471" i="1" s="1"/>
  <c r="N471" i="1"/>
  <c r="Q470" i="1"/>
  <c r="P470" i="1"/>
  <c r="M470" i="1" s="1"/>
  <c r="O470" i="1"/>
  <c r="N470" i="1"/>
  <c r="Q469" i="1"/>
  <c r="P469" i="1"/>
  <c r="M469" i="1" s="1"/>
  <c r="O469" i="1"/>
  <c r="L469" i="1" s="1"/>
  <c r="N469" i="1"/>
  <c r="Q468" i="1"/>
  <c r="P468" i="1"/>
  <c r="M468" i="1" s="1"/>
  <c r="O468" i="1"/>
  <c r="N468" i="1"/>
  <c r="Q467" i="1"/>
  <c r="P467" i="1"/>
  <c r="M467" i="1" s="1"/>
  <c r="O467" i="1"/>
  <c r="L467" i="1" s="1"/>
  <c r="N467" i="1"/>
  <c r="Q466" i="1"/>
  <c r="P466" i="1"/>
  <c r="M466" i="1" s="1"/>
  <c r="O466" i="1"/>
  <c r="N466" i="1"/>
  <c r="Q465" i="1"/>
  <c r="P465" i="1"/>
  <c r="M465" i="1" s="1"/>
  <c r="O465" i="1"/>
  <c r="L465" i="1" s="1"/>
  <c r="N465" i="1"/>
  <c r="Q464" i="1"/>
  <c r="P464" i="1"/>
  <c r="M464" i="1" s="1"/>
  <c r="O464" i="1"/>
  <c r="N464" i="1"/>
  <c r="Q463" i="1"/>
  <c r="P463" i="1"/>
  <c r="M463" i="1" s="1"/>
  <c r="O463" i="1"/>
  <c r="L463" i="1" s="1"/>
  <c r="N463" i="1"/>
  <c r="Q462" i="1"/>
  <c r="P462" i="1"/>
  <c r="M462" i="1" s="1"/>
  <c r="O462" i="1"/>
  <c r="N462" i="1"/>
  <c r="Q461" i="1"/>
  <c r="P461" i="1"/>
  <c r="M461" i="1" s="1"/>
  <c r="O461" i="1"/>
  <c r="L461" i="1" s="1"/>
  <c r="N461" i="1"/>
  <c r="Q460" i="1"/>
  <c r="P460" i="1"/>
  <c r="M460" i="1" s="1"/>
  <c r="O460" i="1"/>
  <c r="N460" i="1"/>
  <c r="Q459" i="1"/>
  <c r="P459" i="1"/>
  <c r="M459" i="1" s="1"/>
  <c r="O459" i="1"/>
  <c r="L459" i="1" s="1"/>
  <c r="N459" i="1"/>
  <c r="Q458" i="1"/>
  <c r="P458" i="1"/>
  <c r="M458" i="1" s="1"/>
  <c r="O458" i="1"/>
  <c r="N458" i="1"/>
  <c r="Q457" i="1"/>
  <c r="P457" i="1"/>
  <c r="M457" i="1" s="1"/>
  <c r="O457" i="1"/>
  <c r="L457" i="1" s="1"/>
  <c r="N457" i="1"/>
  <c r="Q456" i="1"/>
  <c r="P456" i="1"/>
  <c r="M456" i="1" s="1"/>
  <c r="O456" i="1"/>
  <c r="N456" i="1"/>
  <c r="Q455" i="1"/>
  <c r="P455" i="1"/>
  <c r="M455" i="1" s="1"/>
  <c r="O455" i="1"/>
  <c r="L455" i="1" s="1"/>
  <c r="N455" i="1"/>
  <c r="Q454" i="1"/>
  <c r="P454" i="1"/>
  <c r="M454" i="1" s="1"/>
  <c r="O454" i="1"/>
  <c r="N454" i="1"/>
  <c r="Q453" i="1"/>
  <c r="P453" i="1"/>
  <c r="M453" i="1" s="1"/>
  <c r="O453" i="1"/>
  <c r="L453" i="1" s="1"/>
  <c r="N453" i="1"/>
  <c r="Q452" i="1"/>
  <c r="P452" i="1"/>
  <c r="M452" i="1" s="1"/>
  <c r="O452" i="1"/>
  <c r="N452" i="1"/>
  <c r="Q451" i="1"/>
  <c r="P451" i="1"/>
  <c r="M451" i="1" s="1"/>
  <c r="O451" i="1"/>
  <c r="L451" i="1" s="1"/>
  <c r="N451" i="1"/>
  <c r="Q450" i="1"/>
  <c r="P450" i="1"/>
  <c r="M450" i="1" s="1"/>
  <c r="O450" i="1"/>
  <c r="N450" i="1"/>
  <c r="Q449" i="1"/>
  <c r="P449" i="1"/>
  <c r="M449" i="1" s="1"/>
  <c r="O449" i="1"/>
  <c r="L449" i="1" s="1"/>
  <c r="N449" i="1"/>
  <c r="Q448" i="1"/>
  <c r="P448" i="1"/>
  <c r="M448" i="1" s="1"/>
  <c r="O448" i="1"/>
  <c r="N448" i="1"/>
  <c r="Q447" i="1"/>
  <c r="P447" i="1"/>
  <c r="M447" i="1" s="1"/>
  <c r="O447" i="1"/>
  <c r="L447" i="1" s="1"/>
  <c r="N447" i="1"/>
  <c r="Q446" i="1"/>
  <c r="P446" i="1"/>
  <c r="M446" i="1" s="1"/>
  <c r="O446" i="1"/>
  <c r="N446" i="1"/>
  <c r="Q445" i="1"/>
  <c r="P445" i="1"/>
  <c r="M445" i="1" s="1"/>
  <c r="O445" i="1"/>
  <c r="L445" i="1" s="1"/>
  <c r="N445" i="1"/>
  <c r="Q444" i="1"/>
  <c r="P444" i="1"/>
  <c r="M444" i="1" s="1"/>
  <c r="O444" i="1"/>
  <c r="N444" i="1"/>
  <c r="Q443" i="1"/>
  <c r="P443" i="1"/>
  <c r="M443" i="1" s="1"/>
  <c r="O443" i="1"/>
  <c r="L443" i="1" s="1"/>
  <c r="N443" i="1"/>
  <c r="Q442" i="1"/>
  <c r="P442" i="1"/>
  <c r="M442" i="1" s="1"/>
  <c r="O442" i="1"/>
  <c r="N442" i="1"/>
  <c r="Q441" i="1"/>
  <c r="P441" i="1"/>
  <c r="M441" i="1" s="1"/>
  <c r="O441" i="1"/>
  <c r="L441" i="1" s="1"/>
  <c r="N441" i="1"/>
  <c r="Q440" i="1"/>
  <c r="P440" i="1"/>
  <c r="M440" i="1" s="1"/>
  <c r="O440" i="1"/>
  <c r="N440" i="1"/>
  <c r="Q439" i="1"/>
  <c r="P439" i="1"/>
  <c r="M439" i="1" s="1"/>
  <c r="O439" i="1"/>
  <c r="L439" i="1" s="1"/>
  <c r="N439" i="1"/>
  <c r="Q438" i="1"/>
  <c r="P438" i="1"/>
  <c r="M438" i="1" s="1"/>
  <c r="O438" i="1"/>
  <c r="N438" i="1"/>
  <c r="Q437" i="1"/>
  <c r="P437" i="1"/>
  <c r="M437" i="1" s="1"/>
  <c r="O437" i="1"/>
  <c r="L437" i="1" s="1"/>
  <c r="N437" i="1"/>
  <c r="Q436" i="1"/>
  <c r="P436" i="1"/>
  <c r="M436" i="1" s="1"/>
  <c r="O436" i="1"/>
  <c r="N436" i="1"/>
  <c r="Q435" i="1"/>
  <c r="P435" i="1"/>
  <c r="M435" i="1" s="1"/>
  <c r="O435" i="1"/>
  <c r="L435" i="1" s="1"/>
  <c r="N435" i="1"/>
  <c r="Q434" i="1"/>
  <c r="P434" i="1"/>
  <c r="M434" i="1" s="1"/>
  <c r="O434" i="1"/>
  <c r="N434" i="1"/>
  <c r="Q433" i="1"/>
  <c r="P433" i="1"/>
  <c r="M433" i="1" s="1"/>
  <c r="O433" i="1"/>
  <c r="L433" i="1" s="1"/>
  <c r="N433" i="1"/>
  <c r="Q432" i="1"/>
  <c r="P432" i="1"/>
  <c r="M432" i="1" s="1"/>
  <c r="O432" i="1"/>
  <c r="N432" i="1"/>
  <c r="Q431" i="1"/>
  <c r="P431" i="1"/>
  <c r="M431" i="1" s="1"/>
  <c r="O431" i="1"/>
  <c r="L431" i="1" s="1"/>
  <c r="N431" i="1"/>
  <c r="Q430" i="1"/>
  <c r="P430" i="1"/>
  <c r="M430" i="1" s="1"/>
  <c r="O430" i="1"/>
  <c r="L430" i="1" s="1"/>
  <c r="N430" i="1"/>
  <c r="Q429" i="1"/>
  <c r="P429" i="1"/>
  <c r="M429" i="1" s="1"/>
  <c r="O429" i="1"/>
  <c r="L429" i="1" s="1"/>
  <c r="N429" i="1"/>
  <c r="Q428" i="1"/>
  <c r="P428" i="1"/>
  <c r="M428" i="1" s="1"/>
  <c r="O428" i="1"/>
  <c r="L428" i="1" s="1"/>
  <c r="N428" i="1"/>
  <c r="Q427" i="1"/>
  <c r="P427" i="1"/>
  <c r="M427" i="1" s="1"/>
  <c r="O427" i="1"/>
  <c r="L427" i="1" s="1"/>
  <c r="N427" i="1"/>
  <c r="Q426" i="1"/>
  <c r="P426" i="1"/>
  <c r="M426" i="1" s="1"/>
  <c r="O426" i="1"/>
  <c r="L426" i="1" s="1"/>
  <c r="N426" i="1"/>
  <c r="Q425" i="1"/>
  <c r="P425" i="1"/>
  <c r="M425" i="1" s="1"/>
  <c r="O425" i="1"/>
  <c r="L425" i="1" s="1"/>
  <c r="N425" i="1"/>
  <c r="Q424" i="1"/>
  <c r="P424" i="1"/>
  <c r="M424" i="1" s="1"/>
  <c r="O424" i="1"/>
  <c r="L424" i="1" s="1"/>
  <c r="N424" i="1"/>
  <c r="Q423" i="1"/>
  <c r="P423" i="1"/>
  <c r="M423" i="1" s="1"/>
  <c r="O423" i="1"/>
  <c r="L423" i="1" s="1"/>
  <c r="N423" i="1"/>
  <c r="Q422" i="1"/>
  <c r="P422" i="1"/>
  <c r="M422" i="1" s="1"/>
  <c r="O422" i="1"/>
  <c r="L422" i="1" s="1"/>
  <c r="N422" i="1"/>
  <c r="Q421" i="1"/>
  <c r="P421" i="1"/>
  <c r="M421" i="1" s="1"/>
  <c r="O421" i="1"/>
  <c r="L421" i="1" s="1"/>
  <c r="N421" i="1"/>
  <c r="Q420" i="1"/>
  <c r="P420" i="1"/>
  <c r="M420" i="1" s="1"/>
  <c r="O420" i="1"/>
  <c r="L420" i="1" s="1"/>
  <c r="N420" i="1"/>
  <c r="Q419" i="1"/>
  <c r="P419" i="1"/>
  <c r="M419" i="1" s="1"/>
  <c r="O419" i="1"/>
  <c r="L419" i="1" s="1"/>
  <c r="N419" i="1"/>
  <c r="Q418" i="1"/>
  <c r="P418" i="1"/>
  <c r="M418" i="1" s="1"/>
  <c r="O418" i="1"/>
  <c r="L418" i="1" s="1"/>
  <c r="N418" i="1"/>
  <c r="Q417" i="1"/>
  <c r="P417" i="1"/>
  <c r="M417" i="1" s="1"/>
  <c r="O417" i="1"/>
  <c r="L417" i="1" s="1"/>
  <c r="N417" i="1"/>
  <c r="Q416" i="1"/>
  <c r="P416" i="1"/>
  <c r="M416" i="1" s="1"/>
  <c r="O416" i="1"/>
  <c r="L416" i="1" s="1"/>
  <c r="N416" i="1"/>
  <c r="Q415" i="1"/>
  <c r="P415" i="1"/>
  <c r="M415" i="1" s="1"/>
  <c r="O415" i="1"/>
  <c r="L415" i="1" s="1"/>
  <c r="N415" i="1"/>
  <c r="Q414" i="1"/>
  <c r="P414" i="1"/>
  <c r="M414" i="1" s="1"/>
  <c r="O414" i="1"/>
  <c r="L414" i="1" s="1"/>
  <c r="N414" i="1"/>
  <c r="Q413" i="1"/>
  <c r="P413" i="1"/>
  <c r="M413" i="1" s="1"/>
  <c r="O413" i="1"/>
  <c r="L413" i="1" s="1"/>
  <c r="N413" i="1"/>
  <c r="Q412" i="1"/>
  <c r="P412" i="1"/>
  <c r="M412" i="1" s="1"/>
  <c r="O412" i="1"/>
  <c r="L412" i="1" s="1"/>
  <c r="N412" i="1"/>
  <c r="Q411" i="1"/>
  <c r="P411" i="1"/>
  <c r="M411" i="1" s="1"/>
  <c r="O411" i="1"/>
  <c r="L411" i="1" s="1"/>
  <c r="N411" i="1"/>
  <c r="Q410" i="1"/>
  <c r="P410" i="1"/>
  <c r="M410" i="1" s="1"/>
  <c r="O410" i="1"/>
  <c r="L410" i="1" s="1"/>
  <c r="N410" i="1"/>
  <c r="Q409" i="1"/>
  <c r="P409" i="1"/>
  <c r="M409" i="1" s="1"/>
  <c r="O409" i="1"/>
  <c r="L409" i="1" s="1"/>
  <c r="N409" i="1"/>
  <c r="Q408" i="1"/>
  <c r="P408" i="1"/>
  <c r="M408" i="1" s="1"/>
  <c r="O408" i="1"/>
  <c r="L408" i="1" s="1"/>
  <c r="N408" i="1"/>
  <c r="Q407" i="1"/>
  <c r="P407" i="1"/>
  <c r="M407" i="1" s="1"/>
  <c r="O407" i="1"/>
  <c r="L407" i="1" s="1"/>
  <c r="N407" i="1"/>
  <c r="Q406" i="1"/>
  <c r="P406" i="1"/>
  <c r="M406" i="1" s="1"/>
  <c r="O406" i="1"/>
  <c r="L406" i="1" s="1"/>
  <c r="N406" i="1"/>
  <c r="Q405" i="1"/>
  <c r="P405" i="1"/>
  <c r="M405" i="1" s="1"/>
  <c r="O405" i="1"/>
  <c r="L405" i="1" s="1"/>
  <c r="N405" i="1"/>
  <c r="Q404" i="1"/>
  <c r="P404" i="1"/>
  <c r="M404" i="1" s="1"/>
  <c r="O404" i="1"/>
  <c r="L404" i="1" s="1"/>
  <c r="N404" i="1"/>
  <c r="Q403" i="1"/>
  <c r="P403" i="1"/>
  <c r="M403" i="1" s="1"/>
  <c r="O403" i="1"/>
  <c r="L403" i="1" s="1"/>
  <c r="N403" i="1"/>
  <c r="Q402" i="1"/>
  <c r="P402" i="1"/>
  <c r="M402" i="1" s="1"/>
  <c r="O402" i="1"/>
  <c r="L402" i="1" s="1"/>
  <c r="N402" i="1"/>
  <c r="Q401" i="1"/>
  <c r="P401" i="1"/>
  <c r="M401" i="1" s="1"/>
  <c r="O401" i="1"/>
  <c r="L401" i="1" s="1"/>
  <c r="N401" i="1"/>
  <c r="Q400" i="1"/>
  <c r="P400" i="1"/>
  <c r="M400" i="1" s="1"/>
  <c r="O400" i="1"/>
  <c r="L400" i="1" s="1"/>
  <c r="N400" i="1"/>
  <c r="Q399" i="1"/>
  <c r="P399" i="1"/>
  <c r="M399" i="1" s="1"/>
  <c r="O399" i="1"/>
  <c r="L399" i="1" s="1"/>
  <c r="N399" i="1"/>
  <c r="Q398" i="1"/>
  <c r="P398" i="1"/>
  <c r="M398" i="1" s="1"/>
  <c r="O398" i="1"/>
  <c r="L398" i="1" s="1"/>
  <c r="N398" i="1"/>
  <c r="Q397" i="1"/>
  <c r="P397" i="1"/>
  <c r="M397" i="1" s="1"/>
  <c r="O397" i="1"/>
  <c r="L397" i="1" s="1"/>
  <c r="N397" i="1"/>
  <c r="Q396" i="1"/>
  <c r="P396" i="1"/>
  <c r="M396" i="1" s="1"/>
  <c r="O396" i="1"/>
  <c r="L396" i="1" s="1"/>
  <c r="N396" i="1"/>
  <c r="Q395" i="1"/>
  <c r="P395" i="1"/>
  <c r="M395" i="1" s="1"/>
  <c r="O395" i="1"/>
  <c r="L395" i="1" s="1"/>
  <c r="N395" i="1"/>
  <c r="Q394" i="1"/>
  <c r="P394" i="1"/>
  <c r="M394" i="1" s="1"/>
  <c r="O394" i="1"/>
  <c r="L394" i="1" s="1"/>
  <c r="N394" i="1"/>
  <c r="Q393" i="1"/>
  <c r="P393" i="1"/>
  <c r="M393" i="1" s="1"/>
  <c r="O393" i="1"/>
  <c r="L393" i="1" s="1"/>
  <c r="N393" i="1"/>
  <c r="Q392" i="1"/>
  <c r="P392" i="1"/>
  <c r="M392" i="1" s="1"/>
  <c r="O392" i="1"/>
  <c r="L392" i="1" s="1"/>
  <c r="N392" i="1"/>
  <c r="Q391" i="1"/>
  <c r="P391" i="1"/>
  <c r="M391" i="1" s="1"/>
  <c r="O391" i="1"/>
  <c r="N391" i="1"/>
  <c r="Q390" i="1"/>
  <c r="P390" i="1"/>
  <c r="M390" i="1" s="1"/>
  <c r="O390" i="1"/>
  <c r="N390" i="1"/>
  <c r="Q389" i="1"/>
  <c r="P389" i="1"/>
  <c r="M389" i="1" s="1"/>
  <c r="O389" i="1"/>
  <c r="N389" i="1"/>
  <c r="Q388" i="1"/>
  <c r="P388" i="1"/>
  <c r="M388" i="1" s="1"/>
  <c r="O388" i="1"/>
  <c r="N388" i="1"/>
  <c r="Q387" i="1"/>
  <c r="P387" i="1"/>
  <c r="O387" i="1"/>
  <c r="L387" i="1" s="1"/>
  <c r="N387" i="1"/>
  <c r="Q386" i="1"/>
  <c r="P386" i="1"/>
  <c r="O386" i="1"/>
  <c r="L386" i="1" s="1"/>
  <c r="N386" i="1"/>
  <c r="Q385" i="1"/>
  <c r="P385" i="1"/>
  <c r="M385" i="1" s="1"/>
  <c r="O385" i="1"/>
  <c r="N385" i="1"/>
  <c r="Q384" i="1"/>
  <c r="P384" i="1"/>
  <c r="M384" i="1" s="1"/>
  <c r="O384" i="1"/>
  <c r="N384" i="1"/>
  <c r="Q383" i="1"/>
  <c r="P383" i="1"/>
  <c r="O383" i="1"/>
  <c r="L383" i="1" s="1"/>
  <c r="N383" i="1"/>
  <c r="Q382" i="1"/>
  <c r="P382" i="1"/>
  <c r="O382" i="1"/>
  <c r="L382" i="1" s="1"/>
  <c r="N382" i="1"/>
  <c r="Q381" i="1"/>
  <c r="P381" i="1"/>
  <c r="O381" i="1"/>
  <c r="L381" i="1" s="1"/>
  <c r="N381" i="1"/>
  <c r="Q380" i="1"/>
  <c r="P380" i="1"/>
  <c r="M380" i="1" s="1"/>
  <c r="O380" i="1"/>
  <c r="N380" i="1"/>
  <c r="Q379" i="1"/>
  <c r="P379" i="1"/>
  <c r="M379" i="1" s="1"/>
  <c r="O379" i="1"/>
  <c r="N379" i="1"/>
  <c r="Q378" i="1"/>
  <c r="P378" i="1"/>
  <c r="M378" i="1" s="1"/>
  <c r="O378" i="1"/>
  <c r="N378" i="1"/>
  <c r="Q377" i="1"/>
  <c r="P377" i="1"/>
  <c r="O377" i="1"/>
  <c r="L377" i="1" s="1"/>
  <c r="N377" i="1"/>
  <c r="Q376" i="1"/>
  <c r="P376" i="1"/>
  <c r="M376" i="1" s="1"/>
  <c r="O376" i="1"/>
  <c r="N376" i="1"/>
  <c r="Q375" i="1"/>
  <c r="P375" i="1"/>
  <c r="M375" i="1" s="1"/>
  <c r="O375" i="1"/>
  <c r="N375" i="1"/>
  <c r="Q374" i="1"/>
  <c r="P374" i="1"/>
  <c r="M374" i="1" s="1"/>
  <c r="O374" i="1"/>
  <c r="N374" i="1"/>
  <c r="Q373" i="1"/>
  <c r="P373" i="1"/>
  <c r="O373" i="1"/>
  <c r="L373" i="1" s="1"/>
  <c r="N373" i="1"/>
  <c r="Q372" i="1"/>
  <c r="P372" i="1"/>
  <c r="O372" i="1"/>
  <c r="L372" i="1" s="1"/>
  <c r="N372" i="1"/>
  <c r="Q371" i="1"/>
  <c r="P371" i="1"/>
  <c r="O371" i="1"/>
  <c r="L371" i="1" s="1"/>
  <c r="N371" i="1"/>
  <c r="Q370" i="1"/>
  <c r="P370" i="1"/>
  <c r="O370" i="1"/>
  <c r="L370" i="1" s="1"/>
  <c r="N370" i="1"/>
  <c r="Q369" i="1"/>
  <c r="P369" i="1"/>
  <c r="O369" i="1"/>
  <c r="L369" i="1" s="1"/>
  <c r="N369" i="1"/>
  <c r="Q368" i="1"/>
  <c r="P368" i="1"/>
  <c r="O368" i="1"/>
  <c r="L368" i="1" s="1"/>
  <c r="N368" i="1"/>
  <c r="Q367" i="1"/>
  <c r="P367" i="1"/>
  <c r="O367" i="1"/>
  <c r="L367" i="1" s="1"/>
  <c r="N367" i="1"/>
  <c r="Q366" i="1"/>
  <c r="P366" i="1"/>
  <c r="O366" i="1"/>
  <c r="L366" i="1" s="1"/>
  <c r="N366" i="1"/>
  <c r="Q365" i="1"/>
  <c r="P365" i="1"/>
  <c r="O365" i="1"/>
  <c r="L365" i="1" s="1"/>
  <c r="N365" i="1"/>
  <c r="Q364" i="1"/>
  <c r="P364" i="1"/>
  <c r="O364" i="1"/>
  <c r="L364" i="1" s="1"/>
  <c r="N364" i="1"/>
  <c r="Q363" i="1"/>
  <c r="P363" i="1"/>
  <c r="O363" i="1"/>
  <c r="L363" i="1" s="1"/>
  <c r="N363" i="1"/>
  <c r="Q362" i="1"/>
  <c r="P362" i="1"/>
  <c r="O362" i="1"/>
  <c r="L362" i="1" s="1"/>
  <c r="N362" i="1"/>
  <c r="Q361" i="1"/>
  <c r="P361" i="1"/>
  <c r="O361" i="1"/>
  <c r="L361" i="1" s="1"/>
  <c r="N361" i="1"/>
  <c r="Q360" i="1"/>
  <c r="P360" i="1"/>
  <c r="O360" i="1"/>
  <c r="L360" i="1" s="1"/>
  <c r="N360" i="1"/>
  <c r="Q359" i="1"/>
  <c r="P359" i="1"/>
  <c r="O359" i="1"/>
  <c r="L359" i="1" s="1"/>
  <c r="N359" i="1"/>
  <c r="Q358" i="1"/>
  <c r="P358" i="1"/>
  <c r="O358" i="1"/>
  <c r="L358" i="1" s="1"/>
  <c r="N358" i="1"/>
  <c r="Q357" i="1"/>
  <c r="P357" i="1"/>
  <c r="O357" i="1"/>
  <c r="L357" i="1" s="1"/>
  <c r="N357" i="1"/>
  <c r="Q356" i="1"/>
  <c r="P356" i="1"/>
  <c r="O356" i="1"/>
  <c r="L356" i="1" s="1"/>
  <c r="N356" i="1"/>
  <c r="Q355" i="1"/>
  <c r="P355" i="1"/>
  <c r="O355" i="1"/>
  <c r="L355" i="1" s="1"/>
  <c r="N355" i="1"/>
  <c r="Q354" i="1"/>
  <c r="P354" i="1"/>
  <c r="O354" i="1"/>
  <c r="L354" i="1" s="1"/>
  <c r="N354" i="1"/>
  <c r="Q353" i="1"/>
  <c r="P353" i="1"/>
  <c r="O353" i="1"/>
  <c r="L353" i="1" s="1"/>
  <c r="N353" i="1"/>
  <c r="Q352" i="1"/>
  <c r="P352" i="1"/>
  <c r="O352" i="1"/>
  <c r="L352" i="1" s="1"/>
  <c r="N352" i="1"/>
  <c r="Q351" i="1"/>
  <c r="P351" i="1"/>
  <c r="O351" i="1"/>
  <c r="L351" i="1" s="1"/>
  <c r="N351" i="1"/>
  <c r="Q350" i="1"/>
  <c r="P350" i="1"/>
  <c r="M350" i="1" s="1"/>
  <c r="O350" i="1"/>
  <c r="N350" i="1"/>
  <c r="Q349" i="1"/>
  <c r="P349" i="1"/>
  <c r="M349" i="1" s="1"/>
  <c r="O349" i="1"/>
  <c r="N349" i="1"/>
  <c r="Q348" i="1"/>
  <c r="P348" i="1"/>
  <c r="M348" i="1" s="1"/>
  <c r="O348" i="1"/>
  <c r="N348" i="1"/>
  <c r="Q347" i="1"/>
  <c r="P347" i="1"/>
  <c r="M347" i="1" s="1"/>
  <c r="O347" i="1"/>
  <c r="N347" i="1"/>
  <c r="Q346" i="1"/>
  <c r="P346" i="1"/>
  <c r="M346" i="1" s="1"/>
  <c r="O346" i="1"/>
  <c r="N346" i="1"/>
  <c r="Q345" i="1"/>
  <c r="P345" i="1"/>
  <c r="M345" i="1" s="1"/>
  <c r="O345" i="1"/>
  <c r="N345" i="1"/>
  <c r="Q344" i="1"/>
  <c r="P344" i="1"/>
  <c r="M344" i="1" s="1"/>
  <c r="O344" i="1"/>
  <c r="L344" i="1" s="1"/>
  <c r="N344" i="1"/>
  <c r="Q343" i="1"/>
  <c r="P343" i="1"/>
  <c r="M343" i="1" s="1"/>
  <c r="O343" i="1"/>
  <c r="L343" i="1" s="1"/>
  <c r="N343" i="1"/>
  <c r="Q342" i="1"/>
  <c r="P342" i="1"/>
  <c r="M342" i="1" s="1"/>
  <c r="O342" i="1"/>
  <c r="N342" i="1"/>
  <c r="Q341" i="1"/>
  <c r="P341" i="1"/>
  <c r="M341" i="1" s="1"/>
  <c r="O341" i="1"/>
  <c r="L341" i="1" s="1"/>
  <c r="N341" i="1"/>
  <c r="Q340" i="1"/>
  <c r="P340" i="1"/>
  <c r="M340" i="1" s="1"/>
  <c r="O340" i="1"/>
  <c r="L340" i="1" s="1"/>
  <c r="N340" i="1"/>
  <c r="Q339" i="1"/>
  <c r="P339" i="1"/>
  <c r="M339" i="1" s="1"/>
  <c r="O339" i="1"/>
  <c r="L339" i="1" s="1"/>
  <c r="N339" i="1"/>
  <c r="Q338" i="1"/>
  <c r="P338" i="1"/>
  <c r="M338" i="1" s="1"/>
  <c r="O338" i="1"/>
  <c r="L338" i="1" s="1"/>
  <c r="N338" i="1"/>
  <c r="Q337" i="1"/>
  <c r="P337" i="1"/>
  <c r="M337" i="1" s="1"/>
  <c r="O337" i="1"/>
  <c r="L337" i="1" s="1"/>
  <c r="N337" i="1"/>
  <c r="Q336" i="1"/>
  <c r="P336" i="1"/>
  <c r="M336" i="1" s="1"/>
  <c r="O336" i="1"/>
  <c r="L336" i="1" s="1"/>
  <c r="N336" i="1"/>
  <c r="Q335" i="1"/>
  <c r="P335" i="1"/>
  <c r="M335" i="1" s="1"/>
  <c r="O335" i="1"/>
  <c r="L335" i="1" s="1"/>
  <c r="N335" i="1"/>
  <c r="Q334" i="1"/>
  <c r="P334" i="1"/>
  <c r="M334" i="1" s="1"/>
  <c r="O334" i="1"/>
  <c r="L334" i="1" s="1"/>
  <c r="N334" i="1"/>
  <c r="Q333" i="1"/>
  <c r="P333" i="1"/>
  <c r="M333" i="1" s="1"/>
  <c r="O333" i="1"/>
  <c r="L333" i="1" s="1"/>
  <c r="N333" i="1"/>
  <c r="Q332" i="1"/>
  <c r="P332" i="1"/>
  <c r="M332" i="1" s="1"/>
  <c r="O332" i="1"/>
  <c r="L332" i="1" s="1"/>
  <c r="N332" i="1"/>
  <c r="Q331" i="1"/>
  <c r="P331" i="1"/>
  <c r="M331" i="1" s="1"/>
  <c r="O331" i="1"/>
  <c r="L331" i="1" s="1"/>
  <c r="N331" i="1"/>
  <c r="Q330" i="1"/>
  <c r="P330" i="1"/>
  <c r="M330" i="1" s="1"/>
  <c r="O330" i="1"/>
  <c r="L330" i="1" s="1"/>
  <c r="N330" i="1"/>
  <c r="Q329" i="1"/>
  <c r="P329" i="1"/>
  <c r="M329" i="1" s="1"/>
  <c r="O329" i="1"/>
  <c r="L329" i="1" s="1"/>
  <c r="N329" i="1"/>
  <c r="Q328" i="1"/>
  <c r="P328" i="1"/>
  <c r="M328" i="1" s="1"/>
  <c r="O328" i="1"/>
  <c r="L328" i="1" s="1"/>
  <c r="N328" i="1"/>
  <c r="Q327" i="1"/>
  <c r="P327" i="1"/>
  <c r="M327" i="1" s="1"/>
  <c r="O327" i="1"/>
  <c r="L327" i="1" s="1"/>
  <c r="N327" i="1"/>
  <c r="Q326" i="1"/>
  <c r="P326" i="1"/>
  <c r="M326" i="1" s="1"/>
  <c r="O326" i="1"/>
  <c r="L326" i="1" s="1"/>
  <c r="N326" i="1"/>
  <c r="Q325" i="1"/>
  <c r="P325" i="1"/>
  <c r="M325" i="1" s="1"/>
  <c r="O325" i="1"/>
  <c r="L325" i="1" s="1"/>
  <c r="N325" i="1"/>
  <c r="Q324" i="1"/>
  <c r="P324" i="1"/>
  <c r="M324" i="1" s="1"/>
  <c r="O324" i="1"/>
  <c r="N324" i="1"/>
  <c r="Q323" i="1"/>
  <c r="P323" i="1"/>
  <c r="M323" i="1" s="1"/>
  <c r="O323" i="1"/>
  <c r="L323" i="1" s="1"/>
  <c r="N323" i="1"/>
  <c r="Q322" i="1"/>
  <c r="P322" i="1"/>
  <c r="M322" i="1" s="1"/>
  <c r="O322" i="1"/>
  <c r="L322" i="1" s="1"/>
  <c r="N322" i="1"/>
  <c r="Q321" i="1"/>
  <c r="P321" i="1"/>
  <c r="M321" i="1" s="1"/>
  <c r="O321" i="1"/>
  <c r="L321" i="1" s="1"/>
  <c r="N321" i="1"/>
  <c r="Q320" i="1"/>
  <c r="P320" i="1"/>
  <c r="M320" i="1" s="1"/>
  <c r="O320" i="1"/>
  <c r="L320" i="1" s="1"/>
  <c r="N320" i="1"/>
  <c r="Q319" i="1"/>
  <c r="P319" i="1"/>
  <c r="M319" i="1" s="1"/>
  <c r="O319" i="1"/>
  <c r="L319" i="1" s="1"/>
  <c r="N319" i="1"/>
  <c r="Q318" i="1"/>
  <c r="P318" i="1"/>
  <c r="M318" i="1" s="1"/>
  <c r="O318" i="1"/>
  <c r="L318" i="1" s="1"/>
  <c r="N318" i="1"/>
  <c r="Q317" i="1"/>
  <c r="P317" i="1"/>
  <c r="M317" i="1" s="1"/>
  <c r="O317" i="1"/>
  <c r="L317" i="1" s="1"/>
  <c r="N317" i="1"/>
  <c r="Q316" i="1"/>
  <c r="P316" i="1"/>
  <c r="M316" i="1" s="1"/>
  <c r="O316" i="1"/>
  <c r="L316" i="1" s="1"/>
  <c r="N316" i="1"/>
  <c r="Q315" i="1"/>
  <c r="P315" i="1"/>
  <c r="M315" i="1" s="1"/>
  <c r="O315" i="1"/>
  <c r="L315" i="1" s="1"/>
  <c r="N315" i="1"/>
  <c r="Q314" i="1"/>
  <c r="P314" i="1"/>
  <c r="M314" i="1" s="1"/>
  <c r="O314" i="1"/>
  <c r="L314" i="1" s="1"/>
  <c r="N314" i="1"/>
  <c r="Q313" i="1"/>
  <c r="P313" i="1"/>
  <c r="M313" i="1" s="1"/>
  <c r="O313" i="1"/>
  <c r="L313" i="1" s="1"/>
  <c r="N313" i="1"/>
  <c r="Q312" i="1"/>
  <c r="P312" i="1"/>
  <c r="M312" i="1" s="1"/>
  <c r="O312" i="1"/>
  <c r="L312" i="1" s="1"/>
  <c r="N312" i="1"/>
  <c r="Q311" i="1"/>
  <c r="P311" i="1"/>
  <c r="M311" i="1" s="1"/>
  <c r="O311" i="1"/>
  <c r="L311" i="1" s="1"/>
  <c r="N311" i="1"/>
  <c r="Q310" i="1"/>
  <c r="P310" i="1"/>
  <c r="M310" i="1" s="1"/>
  <c r="O310" i="1"/>
  <c r="L310" i="1" s="1"/>
  <c r="N310" i="1"/>
  <c r="Q309" i="1"/>
  <c r="P309" i="1"/>
  <c r="M309" i="1" s="1"/>
  <c r="O309" i="1"/>
  <c r="L309" i="1" s="1"/>
  <c r="N309" i="1"/>
  <c r="Q308" i="1"/>
  <c r="P308" i="1"/>
  <c r="M308" i="1" s="1"/>
  <c r="O308" i="1"/>
  <c r="L308" i="1" s="1"/>
  <c r="N308" i="1"/>
  <c r="Q307" i="1"/>
  <c r="P307" i="1"/>
  <c r="M307" i="1" s="1"/>
  <c r="O307" i="1"/>
  <c r="L307" i="1" s="1"/>
  <c r="N307" i="1"/>
  <c r="Q306" i="1"/>
  <c r="P306" i="1"/>
  <c r="M306" i="1" s="1"/>
  <c r="O306" i="1"/>
  <c r="L306" i="1" s="1"/>
  <c r="N306" i="1"/>
  <c r="Q305" i="1"/>
  <c r="P305" i="1"/>
  <c r="M305" i="1" s="1"/>
  <c r="O305" i="1"/>
  <c r="L305" i="1" s="1"/>
  <c r="N305" i="1"/>
  <c r="Q304" i="1"/>
  <c r="P304" i="1"/>
  <c r="M304" i="1" s="1"/>
  <c r="O304" i="1"/>
  <c r="L304" i="1" s="1"/>
  <c r="N304" i="1"/>
  <c r="Q303" i="1"/>
  <c r="P303" i="1"/>
  <c r="M303" i="1" s="1"/>
  <c r="O303" i="1"/>
  <c r="L303" i="1" s="1"/>
  <c r="N303" i="1"/>
  <c r="Q302" i="1"/>
  <c r="P302" i="1"/>
  <c r="M302" i="1" s="1"/>
  <c r="O302" i="1"/>
  <c r="L302" i="1" s="1"/>
  <c r="N302" i="1"/>
  <c r="Q301" i="1"/>
  <c r="P301" i="1"/>
  <c r="M301" i="1" s="1"/>
  <c r="O301" i="1"/>
  <c r="L301" i="1" s="1"/>
  <c r="N301" i="1"/>
  <c r="Q300" i="1"/>
  <c r="P300" i="1"/>
  <c r="M300" i="1" s="1"/>
  <c r="O300" i="1"/>
  <c r="L300" i="1" s="1"/>
  <c r="N300" i="1"/>
  <c r="Q299" i="1"/>
  <c r="P299" i="1"/>
  <c r="M299" i="1" s="1"/>
  <c r="O299" i="1"/>
  <c r="L299" i="1" s="1"/>
  <c r="N299" i="1"/>
  <c r="Q298" i="1"/>
  <c r="P298" i="1"/>
  <c r="M298" i="1" s="1"/>
  <c r="O298" i="1"/>
  <c r="L298" i="1" s="1"/>
  <c r="N298" i="1"/>
  <c r="Q297" i="1"/>
  <c r="P297" i="1"/>
  <c r="M297" i="1" s="1"/>
  <c r="O297" i="1"/>
  <c r="L297" i="1" s="1"/>
  <c r="N297" i="1"/>
  <c r="Q296" i="1"/>
  <c r="P296" i="1"/>
  <c r="M296" i="1" s="1"/>
  <c r="O296" i="1"/>
  <c r="L296" i="1" s="1"/>
  <c r="N296" i="1"/>
  <c r="Q295" i="1"/>
  <c r="P295" i="1"/>
  <c r="M295" i="1" s="1"/>
  <c r="O295" i="1"/>
  <c r="L295" i="1" s="1"/>
  <c r="N295" i="1"/>
  <c r="Q294" i="1"/>
  <c r="P294" i="1"/>
  <c r="M294" i="1" s="1"/>
  <c r="O294" i="1"/>
  <c r="L294" i="1" s="1"/>
  <c r="N294" i="1"/>
  <c r="Q293" i="1"/>
  <c r="P293" i="1"/>
  <c r="M293" i="1" s="1"/>
  <c r="O293" i="1"/>
  <c r="L293" i="1" s="1"/>
  <c r="N293" i="1"/>
  <c r="Q292" i="1"/>
  <c r="P292" i="1"/>
  <c r="M292" i="1" s="1"/>
  <c r="O292" i="1"/>
  <c r="L292" i="1" s="1"/>
  <c r="N292" i="1"/>
  <c r="Q291" i="1"/>
  <c r="P291" i="1"/>
  <c r="M291" i="1" s="1"/>
  <c r="O291" i="1"/>
  <c r="L291" i="1" s="1"/>
  <c r="N291" i="1"/>
  <c r="Q290" i="1"/>
  <c r="P290" i="1"/>
  <c r="M290" i="1" s="1"/>
  <c r="O290" i="1"/>
  <c r="N290" i="1"/>
  <c r="Q289" i="1"/>
  <c r="P289" i="1"/>
  <c r="M289" i="1" s="1"/>
  <c r="O289" i="1"/>
  <c r="N289" i="1"/>
  <c r="Q288" i="1"/>
  <c r="P288" i="1"/>
  <c r="M288" i="1" s="1"/>
  <c r="O288" i="1"/>
  <c r="N288" i="1"/>
  <c r="Q287" i="1"/>
  <c r="P287" i="1"/>
  <c r="M287" i="1" s="1"/>
  <c r="O287" i="1"/>
  <c r="N287" i="1"/>
  <c r="Q286" i="1"/>
  <c r="P286" i="1"/>
  <c r="M286" i="1" s="1"/>
  <c r="O286" i="1"/>
  <c r="N286" i="1"/>
  <c r="Q285" i="1"/>
  <c r="P285" i="1"/>
  <c r="M285" i="1" s="1"/>
  <c r="O285" i="1"/>
  <c r="N285" i="1"/>
  <c r="Q284" i="1"/>
  <c r="P284" i="1"/>
  <c r="M284" i="1" s="1"/>
  <c r="O284" i="1"/>
  <c r="N284" i="1"/>
  <c r="Q283" i="1"/>
  <c r="P283" i="1"/>
  <c r="O283" i="1"/>
  <c r="L283" i="1" s="1"/>
  <c r="N283" i="1"/>
  <c r="Q282" i="1"/>
  <c r="P282" i="1"/>
  <c r="O282" i="1"/>
  <c r="L282" i="1" s="1"/>
  <c r="N282" i="1"/>
  <c r="Q281" i="1"/>
  <c r="P281" i="1"/>
  <c r="O281" i="1"/>
  <c r="L281" i="1" s="1"/>
  <c r="N281" i="1"/>
  <c r="Q280" i="1"/>
  <c r="P280" i="1"/>
  <c r="M280" i="1" s="1"/>
  <c r="O280" i="1"/>
  <c r="N280" i="1"/>
  <c r="Q279" i="1"/>
  <c r="P279" i="1"/>
  <c r="M279" i="1" s="1"/>
  <c r="O279" i="1"/>
  <c r="N279" i="1"/>
  <c r="Q278" i="1"/>
  <c r="P278" i="1"/>
  <c r="O278" i="1"/>
  <c r="L278" i="1" s="1"/>
  <c r="N278" i="1"/>
  <c r="Q277" i="1"/>
  <c r="P277" i="1"/>
  <c r="O277" i="1"/>
  <c r="L277" i="1" s="1"/>
  <c r="N277" i="1"/>
  <c r="Q276" i="1"/>
  <c r="P276" i="1"/>
  <c r="O276" i="1"/>
  <c r="L276" i="1" s="1"/>
  <c r="N276" i="1"/>
  <c r="Q275" i="1"/>
  <c r="P275" i="1"/>
  <c r="O275" i="1"/>
  <c r="L275" i="1" s="1"/>
  <c r="N275" i="1"/>
  <c r="Q274" i="1"/>
  <c r="P274" i="1"/>
  <c r="O274" i="1"/>
  <c r="L274" i="1" s="1"/>
  <c r="N274" i="1"/>
  <c r="Q273" i="1"/>
  <c r="P273" i="1"/>
  <c r="O273" i="1"/>
  <c r="L273" i="1" s="1"/>
  <c r="N273" i="1"/>
  <c r="Q272" i="1"/>
  <c r="P272" i="1"/>
  <c r="O272" i="1"/>
  <c r="L272" i="1" s="1"/>
  <c r="N272" i="1"/>
  <c r="Q271" i="1"/>
  <c r="P271" i="1"/>
  <c r="O271" i="1"/>
  <c r="L271" i="1" s="1"/>
  <c r="N271" i="1"/>
  <c r="Q270" i="1"/>
  <c r="P270" i="1"/>
  <c r="O270" i="1"/>
  <c r="L270" i="1" s="1"/>
  <c r="N270" i="1"/>
  <c r="Q269" i="1"/>
  <c r="P269" i="1"/>
  <c r="O269" i="1"/>
  <c r="L269" i="1" s="1"/>
  <c r="N269" i="1"/>
  <c r="Q268" i="1"/>
  <c r="P268" i="1"/>
  <c r="O268" i="1"/>
  <c r="L268" i="1" s="1"/>
  <c r="N268" i="1"/>
  <c r="Q267" i="1"/>
  <c r="P267" i="1"/>
  <c r="O267" i="1"/>
  <c r="L267" i="1" s="1"/>
  <c r="N267" i="1"/>
  <c r="Q266" i="1"/>
  <c r="P266" i="1"/>
  <c r="O266" i="1"/>
  <c r="L266" i="1" s="1"/>
  <c r="N266" i="1"/>
  <c r="Q265" i="1"/>
  <c r="P265" i="1"/>
  <c r="O265" i="1"/>
  <c r="L265" i="1" s="1"/>
  <c r="N265" i="1"/>
  <c r="Q264" i="1"/>
  <c r="P264" i="1"/>
  <c r="O264" i="1"/>
  <c r="L264" i="1" s="1"/>
  <c r="N264" i="1"/>
  <c r="Q263" i="1"/>
  <c r="P263" i="1"/>
  <c r="M263" i="1" s="1"/>
  <c r="O263" i="1"/>
  <c r="N263" i="1"/>
  <c r="Q262" i="1"/>
  <c r="P262" i="1"/>
  <c r="O262" i="1"/>
  <c r="L262" i="1" s="1"/>
  <c r="N262" i="1"/>
  <c r="Q261" i="1"/>
  <c r="P261" i="1"/>
  <c r="M261" i="1" s="1"/>
  <c r="O261" i="1"/>
  <c r="N261" i="1"/>
  <c r="Q260" i="1"/>
  <c r="P260" i="1"/>
  <c r="M260" i="1" s="1"/>
  <c r="O260" i="1"/>
  <c r="N260" i="1"/>
  <c r="Q259" i="1"/>
  <c r="P259" i="1"/>
  <c r="M259" i="1" s="1"/>
  <c r="O259" i="1"/>
  <c r="L259" i="1" s="1"/>
  <c r="N259" i="1"/>
  <c r="Q258" i="1"/>
  <c r="P258" i="1"/>
  <c r="M258" i="1" s="1"/>
  <c r="O258" i="1"/>
  <c r="L258" i="1" s="1"/>
  <c r="N258" i="1"/>
  <c r="Q257" i="1"/>
  <c r="P257" i="1"/>
  <c r="M257" i="1" s="1"/>
  <c r="O257" i="1"/>
  <c r="L257" i="1" s="1"/>
  <c r="N257" i="1"/>
  <c r="Q256" i="1"/>
  <c r="P256" i="1"/>
  <c r="M256" i="1" s="1"/>
  <c r="O256" i="1"/>
  <c r="L256" i="1" s="1"/>
  <c r="N256" i="1"/>
  <c r="Q255" i="1"/>
  <c r="P255" i="1"/>
  <c r="M255" i="1" s="1"/>
  <c r="O255" i="1"/>
  <c r="L255" i="1" s="1"/>
  <c r="N255" i="1"/>
  <c r="Q254" i="1"/>
  <c r="P254" i="1"/>
  <c r="M254" i="1" s="1"/>
  <c r="O254" i="1"/>
  <c r="L254" i="1" s="1"/>
  <c r="N254" i="1"/>
  <c r="Q253" i="1"/>
  <c r="P253" i="1"/>
  <c r="M253" i="1" s="1"/>
  <c r="O253" i="1"/>
  <c r="L253" i="1" s="1"/>
  <c r="N253" i="1"/>
  <c r="Q252" i="1"/>
  <c r="P252" i="1"/>
  <c r="M252" i="1" s="1"/>
  <c r="O252" i="1"/>
  <c r="L252" i="1" s="1"/>
  <c r="N252" i="1"/>
  <c r="Q251" i="1"/>
  <c r="P251" i="1"/>
  <c r="M251" i="1" s="1"/>
  <c r="O251" i="1"/>
  <c r="L251" i="1" s="1"/>
  <c r="N251" i="1"/>
  <c r="Q250" i="1"/>
  <c r="P250" i="1"/>
  <c r="M250" i="1" s="1"/>
  <c r="O250" i="1"/>
  <c r="L250" i="1" s="1"/>
  <c r="N250" i="1"/>
  <c r="Q249" i="1"/>
  <c r="P249" i="1"/>
  <c r="M249" i="1" s="1"/>
  <c r="O249" i="1"/>
  <c r="L249" i="1" s="1"/>
  <c r="N249" i="1"/>
  <c r="Q248" i="1"/>
  <c r="P248" i="1"/>
  <c r="M248" i="1" s="1"/>
  <c r="O248" i="1"/>
  <c r="L248" i="1" s="1"/>
  <c r="N248" i="1"/>
  <c r="Q247" i="1"/>
  <c r="P247" i="1"/>
  <c r="M247" i="1" s="1"/>
  <c r="O247" i="1"/>
  <c r="L247" i="1" s="1"/>
  <c r="N247" i="1"/>
  <c r="Q246" i="1"/>
  <c r="P246" i="1"/>
  <c r="M246" i="1" s="1"/>
  <c r="O246" i="1"/>
  <c r="L246" i="1" s="1"/>
  <c r="N246" i="1"/>
  <c r="Q245" i="1"/>
  <c r="P245" i="1"/>
  <c r="M245" i="1" s="1"/>
  <c r="O245" i="1"/>
  <c r="L245" i="1" s="1"/>
  <c r="N245" i="1"/>
  <c r="Q244" i="1"/>
  <c r="P244" i="1"/>
  <c r="M244" i="1" s="1"/>
  <c r="O244" i="1"/>
  <c r="L244" i="1" s="1"/>
  <c r="N244" i="1"/>
  <c r="Q243" i="1"/>
  <c r="P243" i="1"/>
  <c r="M243" i="1" s="1"/>
  <c r="O243" i="1"/>
  <c r="L243" i="1" s="1"/>
  <c r="N243" i="1"/>
  <c r="Q242" i="1"/>
  <c r="P242" i="1"/>
  <c r="M242" i="1" s="1"/>
  <c r="O242" i="1"/>
  <c r="L242" i="1" s="1"/>
  <c r="N242" i="1"/>
  <c r="Q241" i="1"/>
  <c r="P241" i="1"/>
  <c r="M241" i="1" s="1"/>
  <c r="O241" i="1"/>
  <c r="L241" i="1" s="1"/>
  <c r="N241" i="1"/>
  <c r="Q240" i="1"/>
  <c r="P240" i="1"/>
  <c r="M240" i="1" s="1"/>
  <c r="O240" i="1"/>
  <c r="L240" i="1" s="1"/>
  <c r="N240" i="1"/>
  <c r="Q239" i="1"/>
  <c r="P239" i="1"/>
  <c r="M239" i="1" s="1"/>
  <c r="O239" i="1"/>
  <c r="L239" i="1" s="1"/>
  <c r="N239" i="1"/>
  <c r="Q238" i="1"/>
  <c r="P238" i="1"/>
  <c r="M238" i="1" s="1"/>
  <c r="O238" i="1"/>
  <c r="L238" i="1" s="1"/>
  <c r="N238" i="1"/>
  <c r="Q237" i="1"/>
  <c r="P237" i="1"/>
  <c r="M237" i="1" s="1"/>
  <c r="O237" i="1"/>
  <c r="L237" i="1" s="1"/>
  <c r="N237" i="1"/>
  <c r="Q236" i="1"/>
  <c r="P236" i="1"/>
  <c r="M236" i="1" s="1"/>
  <c r="O236" i="1"/>
  <c r="L236" i="1" s="1"/>
  <c r="N236" i="1"/>
  <c r="Q235" i="1"/>
  <c r="P235" i="1"/>
  <c r="M235" i="1" s="1"/>
  <c r="O235" i="1"/>
  <c r="L235" i="1" s="1"/>
  <c r="N235" i="1"/>
  <c r="Q234" i="1"/>
  <c r="P234" i="1"/>
  <c r="M234" i="1" s="1"/>
  <c r="O234" i="1"/>
  <c r="L234" i="1" s="1"/>
  <c r="N234" i="1"/>
  <c r="Q233" i="1"/>
  <c r="P233" i="1"/>
  <c r="M233" i="1" s="1"/>
  <c r="O233" i="1"/>
  <c r="L233" i="1" s="1"/>
  <c r="N233" i="1"/>
  <c r="Q232" i="1"/>
  <c r="P232" i="1"/>
  <c r="M232" i="1" s="1"/>
  <c r="O232" i="1"/>
  <c r="L232" i="1" s="1"/>
  <c r="N232" i="1"/>
  <c r="Q231" i="1"/>
  <c r="P231" i="1"/>
  <c r="M231" i="1" s="1"/>
  <c r="O231" i="1"/>
  <c r="L231" i="1" s="1"/>
  <c r="N231" i="1"/>
  <c r="Q230" i="1"/>
  <c r="P230" i="1"/>
  <c r="M230" i="1" s="1"/>
  <c r="O230" i="1"/>
  <c r="L230" i="1" s="1"/>
  <c r="N230" i="1"/>
  <c r="Q229" i="1"/>
  <c r="P229" i="1"/>
  <c r="M229" i="1" s="1"/>
  <c r="O229" i="1"/>
  <c r="L229" i="1" s="1"/>
  <c r="N229" i="1"/>
  <c r="Q228" i="1"/>
  <c r="P228" i="1"/>
  <c r="M228" i="1" s="1"/>
  <c r="O228" i="1"/>
  <c r="L228" i="1" s="1"/>
  <c r="N228" i="1"/>
  <c r="Q227" i="1"/>
  <c r="P227" i="1"/>
  <c r="M227" i="1" s="1"/>
  <c r="O227" i="1"/>
  <c r="L227" i="1" s="1"/>
  <c r="N227" i="1"/>
  <c r="Q226" i="1"/>
  <c r="P226" i="1"/>
  <c r="M226" i="1" s="1"/>
  <c r="O226" i="1"/>
  <c r="L226" i="1" s="1"/>
  <c r="N226" i="1"/>
  <c r="Q225" i="1"/>
  <c r="P225" i="1"/>
  <c r="M225" i="1" s="1"/>
  <c r="O225" i="1"/>
  <c r="L225" i="1" s="1"/>
  <c r="N225" i="1"/>
  <c r="Q224" i="1"/>
  <c r="P224" i="1"/>
  <c r="M224" i="1" s="1"/>
  <c r="O224" i="1"/>
  <c r="L224" i="1" s="1"/>
  <c r="N224" i="1"/>
  <c r="Q223" i="1"/>
  <c r="P223" i="1"/>
  <c r="M223" i="1" s="1"/>
  <c r="O223" i="1"/>
  <c r="L223" i="1" s="1"/>
  <c r="N223" i="1"/>
  <c r="Q222" i="1"/>
  <c r="P222" i="1"/>
  <c r="M222" i="1" s="1"/>
  <c r="O222" i="1"/>
  <c r="L222" i="1" s="1"/>
  <c r="N222" i="1"/>
  <c r="Q221" i="1"/>
  <c r="P221" i="1"/>
  <c r="M221" i="1" s="1"/>
  <c r="O221" i="1"/>
  <c r="L221" i="1" s="1"/>
  <c r="N221" i="1"/>
  <c r="Q220" i="1"/>
  <c r="P220" i="1"/>
  <c r="M220" i="1" s="1"/>
  <c r="O220" i="1"/>
  <c r="L220" i="1" s="1"/>
  <c r="N220" i="1"/>
  <c r="Q219" i="1"/>
  <c r="P219" i="1"/>
  <c r="M219" i="1" s="1"/>
  <c r="O219" i="1"/>
  <c r="L219" i="1" s="1"/>
  <c r="N219" i="1"/>
  <c r="Q218" i="1"/>
  <c r="P218" i="1"/>
  <c r="M218" i="1" s="1"/>
  <c r="O218" i="1"/>
  <c r="L218" i="1" s="1"/>
  <c r="N218" i="1"/>
  <c r="Q217" i="1"/>
  <c r="P217" i="1"/>
  <c r="M217" i="1" s="1"/>
  <c r="O217" i="1"/>
  <c r="L217" i="1" s="1"/>
  <c r="N217" i="1"/>
  <c r="Q216" i="1"/>
  <c r="P216" i="1"/>
  <c r="M216" i="1" s="1"/>
  <c r="O216" i="1"/>
  <c r="L216" i="1" s="1"/>
  <c r="N216" i="1"/>
  <c r="Q215" i="1"/>
  <c r="P215" i="1"/>
  <c r="M215" i="1" s="1"/>
  <c r="O215" i="1"/>
  <c r="L215" i="1" s="1"/>
  <c r="N215" i="1"/>
  <c r="Q214" i="1"/>
  <c r="P214" i="1"/>
  <c r="M214" i="1" s="1"/>
  <c r="O214" i="1"/>
  <c r="L214" i="1" s="1"/>
  <c r="N214" i="1"/>
  <c r="Q213" i="1"/>
  <c r="P213" i="1"/>
  <c r="M213" i="1" s="1"/>
  <c r="O213" i="1"/>
  <c r="L213" i="1" s="1"/>
  <c r="N213" i="1"/>
  <c r="Q212" i="1"/>
  <c r="P212" i="1"/>
  <c r="M212" i="1" s="1"/>
  <c r="O212" i="1"/>
  <c r="L212" i="1" s="1"/>
  <c r="N212" i="1"/>
  <c r="Q211" i="1"/>
  <c r="P211" i="1"/>
  <c r="M211" i="1" s="1"/>
  <c r="O211" i="1"/>
  <c r="L211" i="1" s="1"/>
  <c r="N211" i="1"/>
  <c r="Q210" i="1"/>
  <c r="P210" i="1"/>
  <c r="M210" i="1" s="1"/>
  <c r="O210" i="1"/>
  <c r="L210" i="1" s="1"/>
  <c r="N210" i="1"/>
  <c r="Q209" i="1"/>
  <c r="P209" i="1"/>
  <c r="M209" i="1" s="1"/>
  <c r="O209" i="1"/>
  <c r="L209" i="1" s="1"/>
  <c r="N209" i="1"/>
  <c r="Q208" i="1"/>
  <c r="P208" i="1"/>
  <c r="M208" i="1" s="1"/>
  <c r="O208" i="1"/>
  <c r="L208" i="1" s="1"/>
  <c r="N208" i="1"/>
  <c r="Q207" i="1"/>
  <c r="P207" i="1"/>
  <c r="M207" i="1" s="1"/>
  <c r="O207" i="1"/>
  <c r="L207" i="1" s="1"/>
  <c r="N207" i="1"/>
  <c r="Q206" i="1"/>
  <c r="P206" i="1"/>
  <c r="M206" i="1" s="1"/>
  <c r="O206" i="1"/>
  <c r="L206" i="1" s="1"/>
  <c r="N206" i="1"/>
  <c r="Q205" i="1"/>
  <c r="P205" i="1"/>
  <c r="M205" i="1" s="1"/>
  <c r="O205" i="1"/>
  <c r="L205" i="1" s="1"/>
  <c r="N205" i="1"/>
  <c r="Q204" i="1"/>
  <c r="P204" i="1"/>
  <c r="M204" i="1" s="1"/>
  <c r="O204" i="1"/>
  <c r="L204" i="1" s="1"/>
  <c r="N204" i="1"/>
  <c r="Q203" i="1"/>
  <c r="P203" i="1"/>
  <c r="M203" i="1" s="1"/>
  <c r="O203" i="1"/>
  <c r="L203" i="1" s="1"/>
  <c r="N203" i="1"/>
  <c r="Q202" i="1"/>
  <c r="P202" i="1"/>
  <c r="M202" i="1" s="1"/>
  <c r="O202" i="1"/>
  <c r="L202" i="1" s="1"/>
  <c r="N202" i="1"/>
  <c r="Q201" i="1"/>
  <c r="P201" i="1"/>
  <c r="M201" i="1" s="1"/>
  <c r="O201" i="1"/>
  <c r="L201" i="1" s="1"/>
  <c r="N201" i="1"/>
  <c r="Q200" i="1"/>
  <c r="P200" i="1"/>
  <c r="M200" i="1" s="1"/>
  <c r="O200" i="1"/>
  <c r="L200" i="1" s="1"/>
  <c r="N200" i="1"/>
  <c r="Q199" i="1"/>
  <c r="P199" i="1"/>
  <c r="M199" i="1" s="1"/>
  <c r="O199" i="1"/>
  <c r="L199" i="1" s="1"/>
  <c r="N199" i="1"/>
  <c r="Q198" i="1"/>
  <c r="P198" i="1"/>
  <c r="M198" i="1" s="1"/>
  <c r="O198" i="1"/>
  <c r="L198" i="1" s="1"/>
  <c r="N198" i="1"/>
  <c r="Q197" i="1"/>
  <c r="P197" i="1"/>
  <c r="M197" i="1" s="1"/>
  <c r="O197" i="1"/>
  <c r="L197" i="1" s="1"/>
  <c r="N197" i="1"/>
  <c r="Q196" i="1"/>
  <c r="P196" i="1"/>
  <c r="M196" i="1" s="1"/>
  <c r="O196" i="1"/>
  <c r="L196" i="1" s="1"/>
  <c r="N196" i="1"/>
  <c r="Q195" i="1"/>
  <c r="P195" i="1"/>
  <c r="M195" i="1" s="1"/>
  <c r="O195" i="1"/>
  <c r="L195" i="1" s="1"/>
  <c r="N195" i="1"/>
  <c r="Q194" i="1"/>
  <c r="P194" i="1"/>
  <c r="M194" i="1" s="1"/>
  <c r="O194" i="1"/>
  <c r="L194" i="1" s="1"/>
  <c r="N194" i="1"/>
  <c r="Q193" i="1"/>
  <c r="P193" i="1"/>
  <c r="M193" i="1" s="1"/>
  <c r="O193" i="1"/>
  <c r="L193" i="1" s="1"/>
  <c r="N193" i="1"/>
  <c r="Q192" i="1"/>
  <c r="P192" i="1"/>
  <c r="M192" i="1" s="1"/>
  <c r="O192" i="1"/>
  <c r="L192" i="1" s="1"/>
  <c r="N192" i="1"/>
  <c r="Q191" i="1"/>
  <c r="P191" i="1"/>
  <c r="M191" i="1" s="1"/>
  <c r="O191" i="1"/>
  <c r="L191" i="1" s="1"/>
  <c r="N191" i="1"/>
  <c r="Q190" i="1"/>
  <c r="P190" i="1"/>
  <c r="M190" i="1" s="1"/>
  <c r="O190" i="1"/>
  <c r="L190" i="1" s="1"/>
  <c r="N190" i="1"/>
  <c r="Q189" i="1"/>
  <c r="P189" i="1"/>
  <c r="M189" i="1" s="1"/>
  <c r="O189" i="1"/>
  <c r="L189" i="1" s="1"/>
  <c r="N189" i="1"/>
  <c r="Q188" i="1"/>
  <c r="P188" i="1"/>
  <c r="M188" i="1" s="1"/>
  <c r="O188" i="1"/>
  <c r="L188" i="1" s="1"/>
  <c r="N188" i="1"/>
  <c r="Q187" i="1"/>
  <c r="P187" i="1"/>
  <c r="M187" i="1" s="1"/>
  <c r="O187" i="1"/>
  <c r="L187" i="1" s="1"/>
  <c r="N187" i="1"/>
  <c r="Q186" i="1"/>
  <c r="P186" i="1"/>
  <c r="M186" i="1" s="1"/>
  <c r="O186" i="1"/>
  <c r="L186" i="1" s="1"/>
  <c r="N186" i="1"/>
  <c r="Q185" i="1"/>
  <c r="P185" i="1"/>
  <c r="M185" i="1" s="1"/>
  <c r="O185" i="1"/>
  <c r="L185" i="1" s="1"/>
  <c r="N185" i="1"/>
  <c r="Q184" i="1"/>
  <c r="P184" i="1"/>
  <c r="M184" i="1" s="1"/>
  <c r="O184" i="1"/>
  <c r="L184" i="1" s="1"/>
  <c r="N184" i="1"/>
  <c r="Q183" i="1"/>
  <c r="P183" i="1"/>
  <c r="M183" i="1" s="1"/>
  <c r="O183" i="1"/>
  <c r="L183" i="1" s="1"/>
  <c r="N183" i="1"/>
  <c r="Q182" i="1"/>
  <c r="P182" i="1"/>
  <c r="M182" i="1" s="1"/>
  <c r="O182" i="1"/>
  <c r="L182" i="1" s="1"/>
  <c r="N182" i="1"/>
  <c r="Q181" i="1"/>
  <c r="P181" i="1"/>
  <c r="M181" i="1" s="1"/>
  <c r="O181" i="1"/>
  <c r="L181" i="1" s="1"/>
  <c r="N181" i="1"/>
  <c r="Q180" i="1"/>
  <c r="P180" i="1"/>
  <c r="M180" i="1" s="1"/>
  <c r="O180" i="1"/>
  <c r="L180" i="1" s="1"/>
  <c r="N180" i="1"/>
  <c r="Q179" i="1"/>
  <c r="P179" i="1"/>
  <c r="M179" i="1" s="1"/>
  <c r="O179" i="1"/>
  <c r="L179" i="1" s="1"/>
  <c r="N179" i="1"/>
  <c r="Q178" i="1"/>
  <c r="P178" i="1"/>
  <c r="M178" i="1" s="1"/>
  <c r="O178" i="1"/>
  <c r="L178" i="1" s="1"/>
  <c r="N178" i="1"/>
  <c r="Q177" i="1"/>
  <c r="P177" i="1"/>
  <c r="M177" i="1" s="1"/>
  <c r="O177" i="1"/>
  <c r="L177" i="1" s="1"/>
  <c r="N177" i="1"/>
  <c r="Q176" i="1"/>
  <c r="P176" i="1"/>
  <c r="M176" i="1" s="1"/>
  <c r="O176" i="1"/>
  <c r="L176" i="1" s="1"/>
  <c r="N176" i="1"/>
  <c r="Q175" i="1"/>
  <c r="P175" i="1"/>
  <c r="M175" i="1" s="1"/>
  <c r="O175" i="1"/>
  <c r="L175" i="1" s="1"/>
  <c r="N175" i="1"/>
  <c r="Q174" i="1"/>
  <c r="P174" i="1"/>
  <c r="M174" i="1" s="1"/>
  <c r="O174" i="1"/>
  <c r="L174" i="1" s="1"/>
  <c r="N174" i="1"/>
  <c r="Q173" i="1"/>
  <c r="P173" i="1"/>
  <c r="M173" i="1" s="1"/>
  <c r="O173" i="1"/>
  <c r="L173" i="1" s="1"/>
  <c r="N173" i="1"/>
  <c r="Q172" i="1"/>
  <c r="P172" i="1"/>
  <c r="M172" i="1" s="1"/>
  <c r="O172" i="1"/>
  <c r="L172" i="1" s="1"/>
  <c r="N172" i="1"/>
  <c r="Q171" i="1"/>
  <c r="P171" i="1"/>
  <c r="M171" i="1" s="1"/>
  <c r="O171" i="1"/>
  <c r="L171" i="1" s="1"/>
  <c r="N171" i="1"/>
  <c r="Q170" i="1"/>
  <c r="P170" i="1"/>
  <c r="M170" i="1" s="1"/>
  <c r="O170" i="1"/>
  <c r="L170" i="1" s="1"/>
  <c r="N170" i="1"/>
  <c r="Q169" i="1"/>
  <c r="P169" i="1"/>
  <c r="M169" i="1" s="1"/>
  <c r="O169" i="1"/>
  <c r="L169" i="1" s="1"/>
  <c r="N169" i="1"/>
  <c r="Q168" i="1"/>
  <c r="P168" i="1"/>
  <c r="M168" i="1" s="1"/>
  <c r="O168" i="1"/>
  <c r="L168" i="1" s="1"/>
  <c r="N168" i="1"/>
  <c r="Q167" i="1"/>
  <c r="P167" i="1"/>
  <c r="M167" i="1" s="1"/>
  <c r="O167" i="1"/>
  <c r="L167" i="1" s="1"/>
  <c r="N167" i="1"/>
  <c r="Q166" i="1"/>
  <c r="P166" i="1"/>
  <c r="M166" i="1" s="1"/>
  <c r="O166" i="1"/>
  <c r="L166" i="1" s="1"/>
  <c r="N166" i="1"/>
  <c r="Q165" i="1"/>
  <c r="P165" i="1"/>
  <c r="M165" i="1" s="1"/>
  <c r="O165" i="1"/>
  <c r="L165" i="1" s="1"/>
  <c r="N165" i="1"/>
  <c r="Q164" i="1"/>
  <c r="P164" i="1"/>
  <c r="M164" i="1" s="1"/>
  <c r="O164" i="1"/>
  <c r="L164" i="1" s="1"/>
  <c r="N164" i="1"/>
  <c r="Q163" i="1"/>
  <c r="P163" i="1"/>
  <c r="M163" i="1" s="1"/>
  <c r="O163" i="1"/>
  <c r="L163" i="1" s="1"/>
  <c r="N163" i="1"/>
  <c r="Q162" i="1"/>
  <c r="P162" i="1"/>
  <c r="M162" i="1" s="1"/>
  <c r="O162" i="1"/>
  <c r="L162" i="1" s="1"/>
  <c r="N162" i="1"/>
  <c r="Q161" i="1"/>
  <c r="P161" i="1"/>
  <c r="M161" i="1" s="1"/>
  <c r="O161" i="1"/>
  <c r="L161" i="1" s="1"/>
  <c r="N161" i="1"/>
  <c r="Q160" i="1"/>
  <c r="P160" i="1"/>
  <c r="M160" i="1" s="1"/>
  <c r="O160" i="1"/>
  <c r="L160" i="1" s="1"/>
  <c r="N160" i="1"/>
  <c r="Q159" i="1"/>
  <c r="P159" i="1"/>
  <c r="M159" i="1" s="1"/>
  <c r="O159" i="1"/>
  <c r="L159" i="1" s="1"/>
  <c r="N159" i="1"/>
  <c r="Q158" i="1"/>
  <c r="P158" i="1"/>
  <c r="M158" i="1" s="1"/>
  <c r="O158" i="1"/>
  <c r="N158" i="1"/>
  <c r="Q157" i="1"/>
  <c r="P157" i="1"/>
  <c r="M157" i="1" s="1"/>
  <c r="O157" i="1"/>
  <c r="N157" i="1"/>
  <c r="Q156" i="1"/>
  <c r="P156" i="1"/>
  <c r="M156" i="1" s="1"/>
  <c r="O156" i="1"/>
  <c r="L156" i="1" s="1"/>
  <c r="N156" i="1"/>
  <c r="Q155" i="1"/>
  <c r="P155" i="1"/>
  <c r="M155" i="1" s="1"/>
  <c r="O155" i="1"/>
  <c r="L155" i="1" s="1"/>
  <c r="N155" i="1"/>
  <c r="Q154" i="1"/>
  <c r="P154" i="1"/>
  <c r="M154" i="1" s="1"/>
  <c r="O154" i="1"/>
  <c r="L154" i="1" s="1"/>
  <c r="N154" i="1"/>
  <c r="Q153" i="1"/>
  <c r="P153" i="1"/>
  <c r="M153" i="1" s="1"/>
  <c r="O153" i="1"/>
  <c r="N153" i="1"/>
  <c r="Q152" i="1"/>
  <c r="P152" i="1"/>
  <c r="M152" i="1" s="1"/>
  <c r="O152" i="1"/>
  <c r="L152" i="1" s="1"/>
  <c r="N152" i="1"/>
  <c r="Q151" i="1"/>
  <c r="P151" i="1"/>
  <c r="M151" i="1" s="1"/>
  <c r="O151" i="1"/>
  <c r="N151" i="1"/>
  <c r="Q150" i="1"/>
  <c r="P150" i="1"/>
  <c r="M150" i="1" s="1"/>
  <c r="O150" i="1"/>
  <c r="N150" i="1"/>
  <c r="Q149" i="1"/>
  <c r="P149" i="1"/>
  <c r="M149" i="1" s="1"/>
  <c r="O149" i="1"/>
  <c r="N149" i="1"/>
  <c r="Q148" i="1"/>
  <c r="P148" i="1"/>
  <c r="M148" i="1" s="1"/>
  <c r="O148" i="1"/>
  <c r="N148" i="1"/>
  <c r="Q147" i="1"/>
  <c r="P147" i="1"/>
  <c r="M147" i="1" s="1"/>
  <c r="O147" i="1"/>
  <c r="N147" i="1"/>
  <c r="Q146" i="1"/>
  <c r="P146" i="1"/>
  <c r="O146" i="1"/>
  <c r="L146" i="1" s="1"/>
  <c r="N146" i="1"/>
  <c r="Q145" i="1"/>
  <c r="P145" i="1"/>
  <c r="O145" i="1"/>
  <c r="L145" i="1" s="1"/>
  <c r="N145" i="1"/>
  <c r="Q144" i="1"/>
  <c r="P144" i="1"/>
  <c r="O144" i="1"/>
  <c r="L144" i="1" s="1"/>
  <c r="N144" i="1"/>
  <c r="Q143" i="1"/>
  <c r="P143" i="1"/>
  <c r="O143" i="1"/>
  <c r="L143" i="1" s="1"/>
  <c r="N143" i="1"/>
  <c r="Q142" i="1"/>
  <c r="P142" i="1"/>
  <c r="O142" i="1"/>
  <c r="L142" i="1" s="1"/>
  <c r="N142" i="1"/>
  <c r="Q141" i="1"/>
  <c r="P141" i="1"/>
  <c r="O141" i="1"/>
  <c r="L141" i="1" s="1"/>
  <c r="N141" i="1"/>
  <c r="Q140" i="1"/>
  <c r="P140" i="1"/>
  <c r="O140" i="1"/>
  <c r="L140" i="1" s="1"/>
  <c r="N140" i="1"/>
  <c r="Q139" i="1"/>
  <c r="P139" i="1"/>
  <c r="O139" i="1"/>
  <c r="L139" i="1" s="1"/>
  <c r="N139" i="1"/>
  <c r="Q138" i="1"/>
  <c r="P138" i="1"/>
  <c r="O138" i="1"/>
  <c r="L138" i="1" s="1"/>
  <c r="N138" i="1"/>
  <c r="Q137" i="1"/>
  <c r="P137" i="1"/>
  <c r="O137" i="1"/>
  <c r="L137" i="1" s="1"/>
  <c r="N137" i="1"/>
  <c r="Q136" i="1"/>
  <c r="P136" i="1"/>
  <c r="O136" i="1"/>
  <c r="L136" i="1" s="1"/>
  <c r="N136" i="1"/>
  <c r="Q135" i="1"/>
  <c r="P135" i="1"/>
  <c r="O135" i="1"/>
  <c r="L135" i="1" s="1"/>
  <c r="N135" i="1"/>
  <c r="Q134" i="1"/>
  <c r="P134" i="1"/>
  <c r="O134" i="1"/>
  <c r="L134" i="1" s="1"/>
  <c r="N134" i="1"/>
  <c r="Q133" i="1"/>
  <c r="P133" i="1"/>
  <c r="O133" i="1"/>
  <c r="L133" i="1" s="1"/>
  <c r="N133" i="1"/>
  <c r="Q132" i="1"/>
  <c r="P132" i="1"/>
  <c r="O132" i="1"/>
  <c r="L132" i="1" s="1"/>
  <c r="N132" i="1"/>
  <c r="Q131" i="1"/>
  <c r="P131" i="1"/>
  <c r="O131" i="1"/>
  <c r="L131" i="1" s="1"/>
  <c r="N131" i="1"/>
  <c r="Q130" i="1"/>
  <c r="P130" i="1"/>
  <c r="O130" i="1"/>
  <c r="L130" i="1" s="1"/>
  <c r="N130" i="1"/>
  <c r="Q129" i="1"/>
  <c r="P129" i="1"/>
  <c r="O129" i="1"/>
  <c r="L129" i="1" s="1"/>
  <c r="N129" i="1"/>
  <c r="Q128" i="1"/>
  <c r="P128" i="1"/>
  <c r="O128" i="1"/>
  <c r="N128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114" i="1"/>
  <c r="G255" i="1"/>
  <c r="H255" i="1"/>
  <c r="G256" i="1"/>
  <c r="H256" i="1"/>
  <c r="G257" i="1"/>
  <c r="H257" i="1"/>
  <c r="G258" i="1"/>
  <c r="H258" i="1"/>
  <c r="G259" i="1"/>
  <c r="H259" i="1"/>
  <c r="I259" i="1" s="1"/>
  <c r="G260" i="1"/>
  <c r="H260" i="1"/>
  <c r="G261" i="1"/>
  <c r="H261" i="1"/>
  <c r="I261" i="1" s="1"/>
  <c r="G262" i="1"/>
  <c r="H262" i="1"/>
  <c r="G263" i="1"/>
  <c r="H263" i="1"/>
  <c r="I263" i="1" s="1"/>
  <c r="G264" i="1"/>
  <c r="H264" i="1"/>
  <c r="G265" i="1"/>
  <c r="H265" i="1"/>
  <c r="I265" i="1" s="1"/>
  <c r="G266" i="1"/>
  <c r="H266" i="1"/>
  <c r="G267" i="1"/>
  <c r="H267" i="1"/>
  <c r="G268" i="1"/>
  <c r="H268" i="1"/>
  <c r="G269" i="1"/>
  <c r="H269" i="1"/>
  <c r="I269" i="1" s="1"/>
  <c r="G270" i="1"/>
  <c r="H270" i="1"/>
  <c r="G271" i="1"/>
  <c r="H271" i="1"/>
  <c r="I271" i="1" s="1"/>
  <c r="G272" i="1"/>
  <c r="H272" i="1"/>
  <c r="G273" i="1"/>
  <c r="H273" i="1"/>
  <c r="I273" i="1" s="1"/>
  <c r="G274" i="1"/>
  <c r="H274" i="1"/>
  <c r="G275" i="1"/>
  <c r="H275" i="1"/>
  <c r="I275" i="1" s="1"/>
  <c r="G276" i="1"/>
  <c r="H276" i="1"/>
  <c r="G277" i="1"/>
  <c r="H277" i="1"/>
  <c r="I277" i="1" s="1"/>
  <c r="G278" i="1"/>
  <c r="H278" i="1"/>
  <c r="G279" i="1"/>
  <c r="H279" i="1"/>
  <c r="I279" i="1" s="1"/>
  <c r="G280" i="1"/>
  <c r="H280" i="1"/>
  <c r="G281" i="1"/>
  <c r="H281" i="1"/>
  <c r="G282" i="1"/>
  <c r="H282" i="1"/>
  <c r="G283" i="1"/>
  <c r="H283" i="1"/>
  <c r="G284" i="1"/>
  <c r="H284" i="1"/>
  <c r="G285" i="1"/>
  <c r="H285" i="1"/>
  <c r="I285" i="1" s="1"/>
  <c r="G286" i="1"/>
  <c r="H286" i="1"/>
  <c r="G287" i="1"/>
  <c r="H287" i="1"/>
  <c r="I287" i="1" s="1"/>
  <c r="G288" i="1"/>
  <c r="H288" i="1"/>
  <c r="G289" i="1"/>
  <c r="H289" i="1"/>
  <c r="G290" i="1"/>
  <c r="H290" i="1"/>
  <c r="G291" i="1"/>
  <c r="H291" i="1"/>
  <c r="G292" i="1"/>
  <c r="H292" i="1"/>
  <c r="G293" i="1"/>
  <c r="H293" i="1"/>
  <c r="I293" i="1" s="1"/>
  <c r="G294" i="1"/>
  <c r="H294" i="1"/>
  <c r="G295" i="1"/>
  <c r="H295" i="1"/>
  <c r="I295" i="1" s="1"/>
  <c r="G296" i="1"/>
  <c r="H296" i="1"/>
  <c r="G297" i="1"/>
  <c r="H297" i="1"/>
  <c r="I297" i="1" s="1"/>
  <c r="G298" i="1"/>
  <c r="H298" i="1"/>
  <c r="I298" i="1" s="1"/>
  <c r="G299" i="1"/>
  <c r="H299" i="1"/>
  <c r="G300" i="1"/>
  <c r="H300" i="1"/>
  <c r="G301" i="1"/>
  <c r="H301" i="1"/>
  <c r="I301" i="1" s="1"/>
  <c r="G302" i="1"/>
  <c r="H302" i="1"/>
  <c r="G303" i="1"/>
  <c r="H303" i="1"/>
  <c r="I303" i="1" s="1"/>
  <c r="G304" i="1"/>
  <c r="H304" i="1"/>
  <c r="G305" i="1"/>
  <c r="H305" i="1"/>
  <c r="I305" i="1" s="1"/>
  <c r="G306" i="1"/>
  <c r="H306" i="1"/>
  <c r="G307" i="1"/>
  <c r="H307" i="1"/>
  <c r="I307" i="1" s="1"/>
  <c r="G308" i="1"/>
  <c r="H308" i="1"/>
  <c r="G309" i="1"/>
  <c r="H309" i="1"/>
  <c r="I309" i="1" s="1"/>
  <c r="G310" i="1"/>
  <c r="H310" i="1"/>
  <c r="G311" i="1"/>
  <c r="H311" i="1"/>
  <c r="G312" i="1"/>
  <c r="H312" i="1"/>
  <c r="G313" i="1"/>
  <c r="H313" i="1"/>
  <c r="I313" i="1" s="1"/>
  <c r="G314" i="1"/>
  <c r="H314" i="1"/>
  <c r="I314" i="1" s="1"/>
  <c r="G315" i="1"/>
  <c r="H315" i="1"/>
  <c r="G316" i="1"/>
  <c r="H316" i="1"/>
  <c r="G317" i="1"/>
  <c r="H317" i="1"/>
  <c r="I317" i="1" s="1"/>
  <c r="G318" i="1"/>
  <c r="H318" i="1"/>
  <c r="G319" i="1"/>
  <c r="H319" i="1"/>
  <c r="I319" i="1" s="1"/>
  <c r="G320" i="1"/>
  <c r="H320" i="1"/>
  <c r="G321" i="1"/>
  <c r="H321" i="1"/>
  <c r="G322" i="1"/>
  <c r="H322" i="1"/>
  <c r="G323" i="1"/>
  <c r="H323" i="1"/>
  <c r="G324" i="1"/>
  <c r="H324" i="1"/>
  <c r="G325" i="1"/>
  <c r="H325" i="1"/>
  <c r="I325" i="1" s="1"/>
  <c r="G326" i="1"/>
  <c r="H326" i="1"/>
  <c r="G327" i="1"/>
  <c r="H327" i="1"/>
  <c r="I327" i="1" s="1"/>
  <c r="G328" i="1"/>
  <c r="H328" i="1"/>
  <c r="G329" i="1"/>
  <c r="H329" i="1"/>
  <c r="I329" i="1" s="1"/>
  <c r="G330" i="1"/>
  <c r="H330" i="1"/>
  <c r="I330" i="1" s="1"/>
  <c r="G331" i="1"/>
  <c r="H331" i="1"/>
  <c r="G332" i="1"/>
  <c r="H332" i="1"/>
  <c r="G333" i="1"/>
  <c r="H333" i="1"/>
  <c r="I333" i="1" s="1"/>
  <c r="G334" i="1"/>
  <c r="H334" i="1"/>
  <c r="G335" i="1"/>
  <c r="H335" i="1"/>
  <c r="I335" i="1" s="1"/>
  <c r="G336" i="1"/>
  <c r="H336" i="1"/>
  <c r="G337" i="1"/>
  <c r="H337" i="1"/>
  <c r="I337" i="1" s="1"/>
  <c r="G338" i="1"/>
  <c r="H338" i="1"/>
  <c r="G339" i="1"/>
  <c r="H339" i="1"/>
  <c r="I339" i="1" s="1"/>
  <c r="G340" i="1"/>
  <c r="H340" i="1"/>
  <c r="G341" i="1"/>
  <c r="H341" i="1"/>
  <c r="G342" i="1"/>
  <c r="H342" i="1"/>
  <c r="G343" i="1"/>
  <c r="H343" i="1"/>
  <c r="G344" i="1"/>
  <c r="H344" i="1"/>
  <c r="G345" i="1"/>
  <c r="H345" i="1"/>
  <c r="I345" i="1" s="1"/>
  <c r="G346" i="1"/>
  <c r="H346" i="1"/>
  <c r="G347" i="1"/>
  <c r="H347" i="1"/>
  <c r="G348" i="1"/>
  <c r="H348" i="1"/>
  <c r="G349" i="1"/>
  <c r="H349" i="1"/>
  <c r="I349" i="1" s="1"/>
  <c r="G350" i="1"/>
  <c r="H350" i="1"/>
  <c r="G351" i="1"/>
  <c r="H351" i="1"/>
  <c r="I351" i="1" s="1"/>
  <c r="G352" i="1"/>
  <c r="H352" i="1"/>
  <c r="G353" i="1"/>
  <c r="H353" i="1"/>
  <c r="G354" i="1"/>
  <c r="H354" i="1"/>
  <c r="I354" i="1" s="1"/>
  <c r="G355" i="1"/>
  <c r="H355" i="1"/>
  <c r="I355" i="1" s="1"/>
  <c r="G356" i="1"/>
  <c r="H356" i="1"/>
  <c r="G357" i="1"/>
  <c r="H357" i="1"/>
  <c r="I357" i="1" s="1"/>
  <c r="G358" i="1"/>
  <c r="H358" i="1"/>
  <c r="G359" i="1"/>
  <c r="H359" i="1"/>
  <c r="I359" i="1" s="1"/>
  <c r="G360" i="1"/>
  <c r="H360" i="1"/>
  <c r="G361" i="1"/>
  <c r="H361" i="1"/>
  <c r="I361" i="1" s="1"/>
  <c r="G362" i="1"/>
  <c r="H362" i="1"/>
  <c r="G363" i="1"/>
  <c r="H363" i="1"/>
  <c r="I363" i="1" s="1"/>
  <c r="G364" i="1"/>
  <c r="H364" i="1"/>
  <c r="G365" i="1"/>
  <c r="H365" i="1"/>
  <c r="I365" i="1" s="1"/>
  <c r="G366" i="1"/>
  <c r="H366" i="1"/>
  <c r="G367" i="1"/>
  <c r="H367" i="1"/>
  <c r="I367" i="1" s="1"/>
  <c r="G368" i="1"/>
  <c r="H368" i="1"/>
  <c r="G369" i="1"/>
  <c r="H369" i="1"/>
  <c r="I369" i="1" s="1"/>
  <c r="G370" i="1"/>
  <c r="H370" i="1"/>
  <c r="G371" i="1"/>
  <c r="H371" i="1"/>
  <c r="G372" i="1"/>
  <c r="H372" i="1"/>
  <c r="G373" i="1"/>
  <c r="H373" i="1"/>
  <c r="I373" i="1" s="1"/>
  <c r="G374" i="1"/>
  <c r="H374" i="1"/>
  <c r="G375" i="1"/>
  <c r="H375" i="1"/>
  <c r="G376" i="1"/>
  <c r="H376" i="1"/>
  <c r="G377" i="1"/>
  <c r="H377" i="1"/>
  <c r="I377" i="1" s="1"/>
  <c r="G378" i="1"/>
  <c r="H378" i="1"/>
  <c r="I378" i="1" s="1"/>
  <c r="G379" i="1"/>
  <c r="H379" i="1"/>
  <c r="G380" i="1"/>
  <c r="H380" i="1"/>
  <c r="G381" i="1"/>
  <c r="H381" i="1"/>
  <c r="G382" i="1"/>
  <c r="H382" i="1"/>
  <c r="G383" i="1"/>
  <c r="H383" i="1"/>
  <c r="I383" i="1" s="1"/>
  <c r="G384" i="1"/>
  <c r="H384" i="1"/>
  <c r="G385" i="1"/>
  <c r="H385" i="1"/>
  <c r="I385" i="1" s="1"/>
  <c r="G386" i="1"/>
  <c r="H386" i="1"/>
  <c r="G387" i="1"/>
  <c r="H387" i="1"/>
  <c r="I387" i="1" s="1"/>
  <c r="G388" i="1"/>
  <c r="H388" i="1"/>
  <c r="G389" i="1"/>
  <c r="H389" i="1"/>
  <c r="G390" i="1"/>
  <c r="H390" i="1"/>
  <c r="G391" i="1"/>
  <c r="H391" i="1"/>
  <c r="I391" i="1" s="1"/>
  <c r="G392" i="1"/>
  <c r="H392" i="1"/>
  <c r="G393" i="1"/>
  <c r="H393" i="1"/>
  <c r="I393" i="1" s="1"/>
  <c r="G394" i="1"/>
  <c r="H394" i="1"/>
  <c r="G395" i="1"/>
  <c r="H395" i="1"/>
  <c r="I395" i="1" s="1"/>
  <c r="G396" i="1"/>
  <c r="H396" i="1"/>
  <c r="G397" i="1"/>
  <c r="H397" i="1"/>
  <c r="I397" i="1" s="1"/>
  <c r="G398" i="1"/>
  <c r="H398" i="1"/>
  <c r="G399" i="1"/>
  <c r="H399" i="1"/>
  <c r="G400" i="1"/>
  <c r="H400" i="1"/>
  <c r="G401" i="1"/>
  <c r="H401" i="1"/>
  <c r="I401" i="1" s="1"/>
  <c r="G402" i="1"/>
  <c r="H402" i="1"/>
  <c r="G403" i="1"/>
  <c r="H403" i="1"/>
  <c r="G404" i="1"/>
  <c r="H404" i="1"/>
  <c r="G405" i="1"/>
  <c r="H405" i="1"/>
  <c r="I405" i="1" s="1"/>
  <c r="G406" i="1"/>
  <c r="H406" i="1"/>
  <c r="I406" i="1" s="1"/>
  <c r="G407" i="1"/>
  <c r="H407" i="1"/>
  <c r="G408" i="1"/>
  <c r="H408" i="1"/>
  <c r="G409" i="1"/>
  <c r="H409" i="1"/>
  <c r="I409" i="1" s="1"/>
  <c r="G410" i="1"/>
  <c r="H410" i="1"/>
  <c r="G411" i="1"/>
  <c r="H411" i="1"/>
  <c r="I411" i="1" s="1"/>
  <c r="G412" i="1"/>
  <c r="H412" i="1"/>
  <c r="G413" i="1"/>
  <c r="H413" i="1"/>
  <c r="I413" i="1" s="1"/>
  <c r="G414" i="1"/>
  <c r="H414" i="1"/>
  <c r="G415" i="1"/>
  <c r="H415" i="1"/>
  <c r="I415" i="1" s="1"/>
  <c r="G416" i="1"/>
  <c r="H416" i="1"/>
  <c r="G417" i="1"/>
  <c r="H417" i="1"/>
  <c r="G418" i="1"/>
  <c r="H418" i="1"/>
  <c r="G419" i="1"/>
  <c r="H419" i="1"/>
  <c r="G420" i="1"/>
  <c r="H420" i="1"/>
  <c r="G421" i="1"/>
  <c r="H421" i="1"/>
  <c r="I421" i="1" s="1"/>
  <c r="G422" i="1"/>
  <c r="H422" i="1"/>
  <c r="G423" i="1"/>
  <c r="H423" i="1"/>
  <c r="I423" i="1" s="1"/>
  <c r="G424" i="1"/>
  <c r="H424" i="1"/>
  <c r="G425" i="1"/>
  <c r="H425" i="1"/>
  <c r="I425" i="1" s="1"/>
  <c r="G426" i="1"/>
  <c r="H426" i="1"/>
  <c r="G427" i="1"/>
  <c r="H427" i="1"/>
  <c r="G428" i="1"/>
  <c r="H428" i="1"/>
  <c r="G429" i="1"/>
  <c r="H429" i="1"/>
  <c r="I429" i="1" s="1"/>
  <c r="G430" i="1"/>
  <c r="H430" i="1"/>
  <c r="G431" i="1"/>
  <c r="H431" i="1"/>
  <c r="I431" i="1" s="1"/>
  <c r="G432" i="1"/>
  <c r="H432" i="1"/>
  <c r="G433" i="1"/>
  <c r="H433" i="1"/>
  <c r="I433" i="1" s="1"/>
  <c r="G434" i="1"/>
  <c r="H434" i="1"/>
  <c r="G435" i="1"/>
  <c r="H435" i="1"/>
  <c r="G436" i="1"/>
  <c r="H436" i="1"/>
  <c r="G437" i="1"/>
  <c r="H437" i="1"/>
  <c r="I437" i="1" s="1"/>
  <c r="G438" i="1"/>
  <c r="H438" i="1"/>
  <c r="I438" i="1" s="1"/>
  <c r="G439" i="1"/>
  <c r="H439" i="1"/>
  <c r="G440" i="1"/>
  <c r="H440" i="1"/>
  <c r="G441" i="1"/>
  <c r="H441" i="1"/>
  <c r="G442" i="1"/>
  <c r="H442" i="1"/>
  <c r="G443" i="1"/>
  <c r="H443" i="1"/>
  <c r="I443" i="1" s="1"/>
  <c r="G444" i="1"/>
  <c r="H444" i="1"/>
  <c r="G445" i="1"/>
  <c r="H445" i="1"/>
  <c r="I445" i="1" s="1"/>
  <c r="G446" i="1"/>
  <c r="H446" i="1"/>
  <c r="G447" i="1"/>
  <c r="H447" i="1"/>
  <c r="I447" i="1" s="1"/>
  <c r="G448" i="1"/>
  <c r="H448" i="1"/>
  <c r="G449" i="1"/>
  <c r="H449" i="1"/>
  <c r="I449" i="1" s="1"/>
  <c r="G450" i="1"/>
  <c r="H450" i="1"/>
  <c r="G451" i="1"/>
  <c r="H451" i="1"/>
  <c r="I451" i="1" s="1"/>
  <c r="G452" i="1"/>
  <c r="H452" i="1"/>
  <c r="I452" i="1" s="1"/>
  <c r="G453" i="1"/>
  <c r="H453" i="1"/>
  <c r="G454" i="1"/>
  <c r="H454" i="1"/>
  <c r="G455" i="1"/>
  <c r="H455" i="1"/>
  <c r="G456" i="1"/>
  <c r="H456" i="1"/>
  <c r="G457" i="1"/>
  <c r="H457" i="1"/>
  <c r="I457" i="1" s="1"/>
  <c r="G458" i="1"/>
  <c r="H458" i="1"/>
  <c r="G459" i="1"/>
  <c r="H459" i="1"/>
  <c r="I459" i="1" s="1"/>
  <c r="G460" i="1"/>
  <c r="H460" i="1"/>
  <c r="G461" i="1"/>
  <c r="H461" i="1"/>
  <c r="I461" i="1" s="1"/>
  <c r="G462" i="1"/>
  <c r="H462" i="1"/>
  <c r="G463" i="1"/>
  <c r="H463" i="1"/>
  <c r="I463" i="1" s="1"/>
  <c r="G464" i="1"/>
  <c r="H464" i="1"/>
  <c r="G465" i="1"/>
  <c r="H465" i="1"/>
  <c r="I465" i="1" s="1"/>
  <c r="G466" i="1"/>
  <c r="H466" i="1"/>
  <c r="G467" i="1"/>
  <c r="H467" i="1"/>
  <c r="G468" i="1"/>
  <c r="H468" i="1"/>
  <c r="G469" i="1"/>
  <c r="H469" i="1"/>
  <c r="I469" i="1" s="1"/>
  <c r="G470" i="1"/>
  <c r="H470" i="1"/>
  <c r="G471" i="1"/>
  <c r="H471" i="1"/>
  <c r="G472" i="1"/>
  <c r="H472" i="1"/>
  <c r="G473" i="1"/>
  <c r="H473" i="1"/>
  <c r="I473" i="1" s="1"/>
  <c r="G474" i="1"/>
  <c r="H474" i="1"/>
  <c r="G475" i="1"/>
  <c r="H475" i="1"/>
  <c r="G476" i="1"/>
  <c r="H476" i="1"/>
  <c r="G477" i="1"/>
  <c r="H477" i="1"/>
  <c r="I477" i="1" s="1"/>
  <c r="G478" i="1"/>
  <c r="H478" i="1"/>
  <c r="I478" i="1" s="1"/>
  <c r="G479" i="1"/>
  <c r="H479" i="1"/>
  <c r="I479" i="1" s="1"/>
  <c r="G480" i="1"/>
  <c r="H480" i="1"/>
  <c r="G481" i="1"/>
  <c r="H481" i="1"/>
  <c r="G482" i="1"/>
  <c r="H482" i="1"/>
  <c r="G483" i="1"/>
  <c r="H483" i="1"/>
  <c r="G484" i="1"/>
  <c r="H484" i="1"/>
  <c r="G485" i="1"/>
  <c r="H485" i="1"/>
  <c r="I485" i="1" s="1"/>
  <c r="G486" i="1"/>
  <c r="H486" i="1"/>
  <c r="G487" i="1"/>
  <c r="H487" i="1"/>
  <c r="I487" i="1" s="1"/>
  <c r="G488" i="1"/>
  <c r="H488" i="1"/>
  <c r="G489" i="1"/>
  <c r="H489" i="1"/>
  <c r="I489" i="1" s="1"/>
  <c r="G490" i="1"/>
  <c r="H490" i="1"/>
  <c r="G491" i="1"/>
  <c r="H491" i="1"/>
  <c r="I491" i="1" s="1"/>
  <c r="G492" i="1"/>
  <c r="H492" i="1"/>
  <c r="I492" i="1" s="1"/>
  <c r="G493" i="1"/>
  <c r="H493" i="1"/>
  <c r="I493" i="1" s="1"/>
  <c r="G494" i="1"/>
  <c r="H494" i="1"/>
  <c r="G495" i="1"/>
  <c r="H495" i="1"/>
  <c r="I495" i="1" s="1"/>
  <c r="G496" i="1"/>
  <c r="H496" i="1"/>
  <c r="G497" i="1"/>
  <c r="H497" i="1"/>
  <c r="I497" i="1" s="1"/>
  <c r="G498" i="1"/>
  <c r="H498" i="1"/>
  <c r="I498" i="1" s="1"/>
  <c r="G499" i="1"/>
  <c r="H499" i="1"/>
  <c r="G500" i="1"/>
  <c r="H500" i="1"/>
  <c r="G501" i="1"/>
  <c r="H501" i="1"/>
  <c r="I501" i="1" s="1"/>
  <c r="G502" i="1"/>
  <c r="H502" i="1"/>
  <c r="I502" i="1" s="1"/>
  <c r="G503" i="1"/>
  <c r="H503" i="1"/>
  <c r="G504" i="1"/>
  <c r="H504" i="1"/>
  <c r="G505" i="1"/>
  <c r="H505" i="1"/>
  <c r="I505" i="1" s="1"/>
  <c r="G506" i="1"/>
  <c r="H506" i="1"/>
  <c r="G507" i="1"/>
  <c r="H507" i="1"/>
  <c r="I507" i="1" s="1"/>
  <c r="G508" i="1"/>
  <c r="H508" i="1"/>
  <c r="G509" i="1"/>
  <c r="H509" i="1"/>
  <c r="I509" i="1" s="1"/>
  <c r="G510" i="1"/>
  <c r="H510" i="1"/>
  <c r="G511" i="1"/>
  <c r="H511" i="1"/>
  <c r="G512" i="1"/>
  <c r="H512" i="1"/>
  <c r="G513" i="1"/>
  <c r="H513" i="1"/>
  <c r="I513" i="1" s="1"/>
  <c r="G514" i="1"/>
  <c r="H514" i="1"/>
  <c r="G515" i="1"/>
  <c r="H515" i="1"/>
  <c r="G516" i="1"/>
  <c r="H516" i="1"/>
  <c r="G517" i="1"/>
  <c r="H517" i="1"/>
  <c r="G518" i="1"/>
  <c r="H518" i="1"/>
  <c r="G519" i="1"/>
  <c r="H519" i="1"/>
  <c r="I519" i="1" s="1"/>
  <c r="G520" i="1"/>
  <c r="H520" i="1"/>
  <c r="G521" i="1"/>
  <c r="H521" i="1"/>
  <c r="I521" i="1" s="1"/>
  <c r="G522" i="1"/>
  <c r="H522" i="1"/>
  <c r="G523" i="1"/>
  <c r="H523" i="1"/>
  <c r="G524" i="1"/>
  <c r="H524" i="1"/>
  <c r="G525" i="1"/>
  <c r="H525" i="1"/>
  <c r="I525" i="1" s="1"/>
  <c r="G526" i="1"/>
  <c r="H526" i="1"/>
  <c r="I526" i="1" s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I533" i="1" s="1"/>
  <c r="G534" i="1"/>
  <c r="H534" i="1"/>
  <c r="G535" i="1"/>
  <c r="H535" i="1"/>
  <c r="G536" i="1"/>
  <c r="H536" i="1"/>
  <c r="G537" i="1"/>
  <c r="H537" i="1"/>
  <c r="I537" i="1" s="1"/>
  <c r="G538" i="1"/>
  <c r="H538" i="1"/>
  <c r="G539" i="1"/>
  <c r="H539" i="1"/>
  <c r="I539" i="1" s="1"/>
  <c r="G540" i="1"/>
  <c r="H540" i="1"/>
  <c r="G541" i="1"/>
  <c r="H541" i="1"/>
  <c r="G542" i="1"/>
  <c r="H542" i="1"/>
  <c r="G543" i="1"/>
  <c r="H543" i="1"/>
  <c r="G544" i="1"/>
  <c r="H544" i="1"/>
  <c r="G545" i="1"/>
  <c r="H545" i="1"/>
  <c r="I545" i="1" s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I563" i="1" s="1"/>
  <c r="G564" i="1"/>
  <c r="H564" i="1"/>
  <c r="G565" i="1"/>
  <c r="H565" i="1"/>
  <c r="G566" i="1"/>
  <c r="H566" i="1"/>
  <c r="G567" i="1"/>
  <c r="H567" i="1"/>
  <c r="G568" i="1"/>
  <c r="H568" i="1"/>
  <c r="G569" i="1"/>
  <c r="H569" i="1"/>
  <c r="I569" i="1" s="1"/>
  <c r="G570" i="1"/>
  <c r="H570" i="1"/>
  <c r="G571" i="1"/>
  <c r="H571" i="1"/>
  <c r="G572" i="1"/>
  <c r="H572" i="1"/>
  <c r="G573" i="1"/>
  <c r="H573" i="1"/>
  <c r="G574" i="1"/>
  <c r="H574" i="1"/>
  <c r="G575" i="1"/>
  <c r="H575" i="1"/>
  <c r="I575" i="1" s="1"/>
  <c r="G576" i="1"/>
  <c r="H576" i="1"/>
  <c r="I576" i="1" s="1"/>
  <c r="G577" i="1"/>
  <c r="H577" i="1"/>
  <c r="G578" i="1"/>
  <c r="H578" i="1"/>
  <c r="G579" i="1"/>
  <c r="H579" i="1"/>
  <c r="G580" i="1"/>
  <c r="H580" i="1"/>
  <c r="G581" i="1"/>
  <c r="H581" i="1"/>
  <c r="I581" i="1" s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I593" i="1" s="1"/>
  <c r="G594" i="1"/>
  <c r="H594" i="1"/>
  <c r="G595" i="1"/>
  <c r="H595" i="1"/>
  <c r="G596" i="1"/>
  <c r="H596" i="1"/>
  <c r="G597" i="1"/>
  <c r="H597" i="1"/>
  <c r="G598" i="1"/>
  <c r="H598" i="1"/>
  <c r="G599" i="1"/>
  <c r="H599" i="1"/>
  <c r="I599" i="1" s="1"/>
  <c r="G600" i="1"/>
  <c r="H600" i="1"/>
  <c r="G601" i="1"/>
  <c r="H601" i="1"/>
  <c r="G602" i="1"/>
  <c r="H602" i="1"/>
  <c r="G603" i="1"/>
  <c r="H603" i="1"/>
  <c r="G604" i="1"/>
  <c r="H604" i="1"/>
  <c r="I604" i="1" s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I617" i="1" s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I641" i="1" s="1"/>
  <c r="G642" i="1"/>
  <c r="H642" i="1"/>
  <c r="G643" i="1"/>
  <c r="H643" i="1"/>
  <c r="G644" i="1"/>
  <c r="H644" i="1"/>
  <c r="G645" i="1"/>
  <c r="H645" i="1"/>
  <c r="G646" i="1"/>
  <c r="H646" i="1"/>
  <c r="G647" i="1"/>
  <c r="H647" i="1"/>
  <c r="I647" i="1" s="1"/>
  <c r="G648" i="1"/>
  <c r="H648" i="1"/>
  <c r="G649" i="1"/>
  <c r="H649" i="1"/>
  <c r="G650" i="1"/>
  <c r="H650" i="1"/>
  <c r="G651" i="1"/>
  <c r="H651" i="1"/>
  <c r="I651" i="1" s="1"/>
  <c r="G652" i="1"/>
  <c r="H652" i="1"/>
  <c r="G653" i="1"/>
  <c r="H653" i="1"/>
  <c r="I653" i="1" s="1"/>
  <c r="G654" i="1"/>
  <c r="H654" i="1"/>
  <c r="G655" i="1"/>
  <c r="H655" i="1"/>
  <c r="G656" i="1"/>
  <c r="H656" i="1"/>
  <c r="G657" i="1"/>
  <c r="H657" i="1"/>
  <c r="I657" i="1" s="1"/>
  <c r="G658" i="1"/>
  <c r="H658" i="1"/>
  <c r="I658" i="1" s="1"/>
  <c r="G659" i="1"/>
  <c r="H659" i="1"/>
  <c r="I659" i="1" s="1"/>
  <c r="G660" i="1"/>
  <c r="H660" i="1"/>
  <c r="G661" i="1"/>
  <c r="H661" i="1"/>
  <c r="G662" i="1"/>
  <c r="H662" i="1"/>
  <c r="G663" i="1"/>
  <c r="H663" i="1"/>
  <c r="I663" i="1" s="1"/>
  <c r="G664" i="1"/>
  <c r="H664" i="1"/>
  <c r="G665" i="1"/>
  <c r="H665" i="1"/>
  <c r="G666" i="1"/>
  <c r="H666" i="1"/>
  <c r="G667" i="1"/>
  <c r="H667" i="1"/>
  <c r="G668" i="1"/>
  <c r="H668" i="1"/>
  <c r="G669" i="1"/>
  <c r="H669" i="1"/>
  <c r="I669" i="1" s="1"/>
  <c r="G670" i="1"/>
  <c r="H670" i="1"/>
  <c r="G671" i="1"/>
  <c r="H671" i="1"/>
  <c r="I671" i="1" s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I678" i="1" s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I686" i="1" s="1"/>
  <c r="G687" i="1"/>
  <c r="H687" i="1"/>
  <c r="I687" i="1" s="1"/>
  <c r="G688" i="1"/>
  <c r="H688" i="1"/>
  <c r="G689" i="1"/>
  <c r="H689" i="1"/>
  <c r="G690" i="1"/>
  <c r="H690" i="1"/>
  <c r="G691" i="1"/>
  <c r="H691" i="1"/>
  <c r="G692" i="1"/>
  <c r="H692" i="1"/>
  <c r="G693" i="1"/>
  <c r="H693" i="1"/>
  <c r="I693" i="1" s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I702" i="1" s="1"/>
  <c r="G703" i="1"/>
  <c r="H703" i="1"/>
  <c r="G704" i="1"/>
  <c r="H704" i="1"/>
  <c r="G705" i="1"/>
  <c r="H705" i="1"/>
  <c r="I705" i="1" s="1"/>
  <c r="G706" i="1"/>
  <c r="H706" i="1"/>
  <c r="G707" i="1"/>
  <c r="H707" i="1"/>
  <c r="G708" i="1"/>
  <c r="H708" i="1"/>
  <c r="G709" i="1"/>
  <c r="H709" i="1"/>
  <c r="G710" i="1"/>
  <c r="H710" i="1"/>
  <c r="G711" i="1"/>
  <c r="H711" i="1"/>
  <c r="I711" i="1" s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I726" i="1" s="1"/>
  <c r="G727" i="1"/>
  <c r="H727" i="1"/>
  <c r="G728" i="1"/>
  <c r="H728" i="1"/>
  <c r="G729" i="1"/>
  <c r="H729" i="1"/>
  <c r="I729" i="1" s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I738" i="1" s="1"/>
  <c r="G739" i="1"/>
  <c r="H739" i="1"/>
  <c r="G740" i="1"/>
  <c r="H740" i="1"/>
  <c r="G741" i="1"/>
  <c r="H741" i="1"/>
  <c r="I741" i="1" s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I759" i="1" s="1"/>
  <c r="G760" i="1"/>
  <c r="H760" i="1"/>
  <c r="G761" i="1"/>
  <c r="H761" i="1"/>
  <c r="G762" i="1"/>
  <c r="H762" i="1"/>
  <c r="I762" i="1" s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I777" i="1" s="1"/>
  <c r="G778" i="1"/>
  <c r="H778" i="1"/>
  <c r="G779" i="1"/>
  <c r="H779" i="1"/>
  <c r="G780" i="1"/>
  <c r="H780" i="1"/>
  <c r="G781" i="1"/>
  <c r="H781" i="1"/>
  <c r="G782" i="1"/>
  <c r="H782" i="1"/>
  <c r="G783" i="1"/>
  <c r="H783" i="1"/>
  <c r="I783" i="1" s="1"/>
  <c r="G784" i="1"/>
  <c r="H784" i="1"/>
  <c r="G785" i="1"/>
  <c r="H785" i="1"/>
  <c r="G786" i="1"/>
  <c r="H786" i="1"/>
  <c r="G787" i="1"/>
  <c r="H787" i="1"/>
  <c r="G788" i="1"/>
  <c r="H788" i="1"/>
  <c r="G789" i="1"/>
  <c r="H789" i="1"/>
  <c r="I789" i="1" s="1"/>
  <c r="G790" i="1"/>
  <c r="H790" i="1"/>
  <c r="G791" i="1"/>
  <c r="H791" i="1"/>
  <c r="G792" i="1"/>
  <c r="H792" i="1"/>
  <c r="G793" i="1"/>
  <c r="H793" i="1"/>
  <c r="G794" i="1"/>
  <c r="H794" i="1"/>
  <c r="G795" i="1"/>
  <c r="H795" i="1"/>
  <c r="I795" i="1" s="1"/>
  <c r="G796" i="1"/>
  <c r="H796" i="1"/>
  <c r="G797" i="1"/>
  <c r="H797" i="1"/>
  <c r="G798" i="1"/>
  <c r="H798" i="1"/>
  <c r="I798" i="1" s="1"/>
  <c r="G799" i="1"/>
  <c r="H799" i="1"/>
  <c r="G800" i="1"/>
  <c r="H800" i="1"/>
  <c r="G801" i="1"/>
  <c r="H801" i="1"/>
  <c r="I801" i="1" s="1"/>
  <c r="G802" i="1"/>
  <c r="H802" i="1"/>
  <c r="G803" i="1"/>
  <c r="H803" i="1"/>
  <c r="G804" i="1"/>
  <c r="H804" i="1"/>
  <c r="G805" i="1"/>
  <c r="H805" i="1"/>
  <c r="G806" i="1"/>
  <c r="H806" i="1"/>
  <c r="G807" i="1"/>
  <c r="H807" i="1"/>
  <c r="I807" i="1" s="1"/>
  <c r="G808" i="1"/>
  <c r="H808" i="1"/>
  <c r="G809" i="1"/>
  <c r="H809" i="1"/>
  <c r="G810" i="1"/>
  <c r="H810" i="1"/>
  <c r="G811" i="1"/>
  <c r="H811" i="1"/>
  <c r="G812" i="1"/>
  <c r="H812" i="1"/>
  <c r="I812" i="1" s="1"/>
  <c r="G813" i="1"/>
  <c r="H813" i="1"/>
  <c r="I813" i="1" s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I831" i="1" s="1"/>
  <c r="G832" i="1"/>
  <c r="H832" i="1"/>
  <c r="G833" i="1"/>
  <c r="H833" i="1"/>
  <c r="G834" i="1"/>
  <c r="H834" i="1"/>
  <c r="G835" i="1"/>
  <c r="H835" i="1"/>
  <c r="G836" i="1"/>
  <c r="H836" i="1"/>
  <c r="G837" i="1"/>
  <c r="H837" i="1"/>
  <c r="I837" i="1" s="1"/>
  <c r="G838" i="1"/>
  <c r="H838" i="1"/>
  <c r="G839" i="1"/>
  <c r="H839" i="1"/>
  <c r="G840" i="1"/>
  <c r="H840" i="1"/>
  <c r="G841" i="1"/>
  <c r="H841" i="1"/>
  <c r="G842" i="1"/>
  <c r="H842" i="1"/>
  <c r="G843" i="1"/>
  <c r="H843" i="1"/>
  <c r="I843" i="1" s="1"/>
  <c r="G844" i="1"/>
  <c r="H844" i="1"/>
  <c r="G845" i="1"/>
  <c r="H845" i="1"/>
  <c r="G846" i="1"/>
  <c r="H846" i="1"/>
  <c r="G847" i="1"/>
  <c r="H847" i="1"/>
  <c r="G848" i="1"/>
  <c r="H848" i="1"/>
  <c r="G849" i="1"/>
  <c r="H849" i="1"/>
  <c r="I849" i="1" s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I861" i="1" s="1"/>
  <c r="G862" i="1"/>
  <c r="H862" i="1"/>
  <c r="G863" i="1"/>
  <c r="H863" i="1"/>
  <c r="G864" i="1"/>
  <c r="H864" i="1"/>
  <c r="G865" i="1"/>
  <c r="H865" i="1"/>
  <c r="G866" i="1"/>
  <c r="H866" i="1"/>
  <c r="I866" i="1" s="1"/>
  <c r="G867" i="1"/>
  <c r="H867" i="1"/>
  <c r="G868" i="1"/>
  <c r="H868" i="1"/>
  <c r="G869" i="1"/>
  <c r="H869" i="1"/>
  <c r="G870" i="1"/>
  <c r="H870" i="1"/>
  <c r="I870" i="1" s="1"/>
  <c r="G871" i="1"/>
  <c r="H871" i="1"/>
  <c r="G872" i="1"/>
  <c r="H872" i="1"/>
  <c r="G873" i="1"/>
  <c r="H873" i="1"/>
  <c r="I873" i="1" s="1"/>
  <c r="G874" i="1"/>
  <c r="H874" i="1"/>
  <c r="G875" i="1"/>
  <c r="H875" i="1"/>
  <c r="G876" i="1"/>
  <c r="H876" i="1"/>
  <c r="G877" i="1"/>
  <c r="H877" i="1"/>
  <c r="G878" i="1"/>
  <c r="H878" i="1"/>
  <c r="G879" i="1"/>
  <c r="H879" i="1"/>
  <c r="I879" i="1" s="1"/>
  <c r="G880" i="1"/>
  <c r="H880" i="1"/>
  <c r="G881" i="1"/>
  <c r="H881" i="1"/>
  <c r="G882" i="1"/>
  <c r="H882" i="1"/>
  <c r="G883" i="1"/>
  <c r="H883" i="1"/>
  <c r="G884" i="1"/>
  <c r="H884" i="1"/>
  <c r="G885" i="1"/>
  <c r="H885" i="1"/>
  <c r="I885" i="1" s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I897" i="1" s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I909" i="1" s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I921" i="1" s="1"/>
  <c r="G922" i="1"/>
  <c r="H922" i="1"/>
  <c r="G923" i="1"/>
  <c r="H923" i="1"/>
  <c r="G924" i="1"/>
  <c r="H924" i="1"/>
  <c r="G925" i="1"/>
  <c r="H925" i="1"/>
  <c r="G926" i="1"/>
  <c r="H926" i="1"/>
  <c r="I926" i="1" s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I933" i="1" s="1"/>
  <c r="G934" i="1"/>
  <c r="H934" i="1"/>
  <c r="G935" i="1"/>
  <c r="H935" i="1"/>
  <c r="G936" i="1"/>
  <c r="H936" i="1"/>
  <c r="G937" i="1"/>
  <c r="H937" i="1"/>
  <c r="G938" i="1"/>
  <c r="H938" i="1"/>
  <c r="G939" i="1"/>
  <c r="H939" i="1"/>
  <c r="I939" i="1" s="1"/>
  <c r="G940" i="1"/>
  <c r="H940" i="1"/>
  <c r="G941" i="1"/>
  <c r="H941" i="1"/>
  <c r="G942" i="1"/>
  <c r="H942" i="1"/>
  <c r="I942" i="1" s="1"/>
  <c r="G943" i="1"/>
  <c r="H943" i="1"/>
  <c r="G944" i="1"/>
  <c r="H944" i="1"/>
  <c r="G945" i="1"/>
  <c r="H945" i="1"/>
  <c r="I945" i="1" s="1"/>
  <c r="G946" i="1"/>
  <c r="H946" i="1"/>
  <c r="G947" i="1"/>
  <c r="H947" i="1"/>
  <c r="G948" i="1"/>
  <c r="H948" i="1"/>
  <c r="G949" i="1"/>
  <c r="H949" i="1"/>
  <c r="G950" i="1"/>
  <c r="H950" i="1"/>
  <c r="G951" i="1"/>
  <c r="H951" i="1"/>
  <c r="I951" i="1" s="1"/>
  <c r="G952" i="1"/>
  <c r="H952" i="1"/>
  <c r="G953" i="1"/>
  <c r="H953" i="1"/>
  <c r="G954" i="1"/>
  <c r="H954" i="1"/>
  <c r="G955" i="1"/>
  <c r="H955" i="1"/>
  <c r="G956" i="1"/>
  <c r="H956" i="1"/>
  <c r="G957" i="1"/>
  <c r="H957" i="1"/>
  <c r="I957" i="1" s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I981" i="1" s="1"/>
  <c r="G982" i="1"/>
  <c r="H982" i="1"/>
  <c r="G983" i="1"/>
  <c r="H983" i="1"/>
  <c r="G984" i="1"/>
  <c r="H984" i="1"/>
  <c r="G985" i="1"/>
  <c r="H985" i="1"/>
  <c r="G986" i="1"/>
  <c r="H986" i="1"/>
  <c r="G987" i="1"/>
  <c r="H987" i="1"/>
  <c r="I987" i="1" s="1"/>
  <c r="G988" i="1"/>
  <c r="H988" i="1"/>
  <c r="G989" i="1"/>
  <c r="H989" i="1"/>
  <c r="G990" i="1"/>
  <c r="H990" i="1"/>
  <c r="G991" i="1"/>
  <c r="H991" i="1"/>
  <c r="G992" i="1"/>
  <c r="H992" i="1"/>
  <c r="G993" i="1"/>
  <c r="H993" i="1"/>
  <c r="I993" i="1" s="1"/>
  <c r="G994" i="1"/>
  <c r="H994" i="1"/>
  <c r="G995" i="1"/>
  <c r="H995" i="1"/>
  <c r="G996" i="1"/>
  <c r="H996" i="1"/>
  <c r="G997" i="1"/>
  <c r="H997" i="1"/>
  <c r="G998" i="1"/>
  <c r="H998" i="1"/>
  <c r="G999" i="1"/>
  <c r="H999" i="1"/>
  <c r="I999" i="1" s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I1005" i="1" s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I1016" i="1" s="1"/>
  <c r="G1017" i="1"/>
  <c r="H1017" i="1"/>
  <c r="I1017" i="1" s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I1023" i="1" s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I1035" i="1" s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I1046" i="1" s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I1053" i="1" s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I1070" i="1" s="1"/>
  <c r="G1071" i="1"/>
  <c r="H1071" i="1"/>
  <c r="I1071" i="1" s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I1077" i="1" s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I1089" i="1" s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I1113" i="1" s="1"/>
  <c r="G1114" i="1"/>
  <c r="H1114" i="1"/>
  <c r="G1115" i="1"/>
  <c r="H1115" i="1"/>
  <c r="G1116" i="1"/>
  <c r="H1116" i="1"/>
  <c r="G1117" i="1"/>
  <c r="H1117" i="1"/>
  <c r="G1118" i="1"/>
  <c r="H1118" i="1"/>
  <c r="I1118" i="1" s="1"/>
  <c r="G1119" i="1"/>
  <c r="H1119" i="1"/>
  <c r="G1120" i="1"/>
  <c r="H1120" i="1"/>
  <c r="G1121" i="1"/>
  <c r="H1121" i="1"/>
  <c r="G1122" i="1"/>
  <c r="H1122" i="1"/>
  <c r="I1122" i="1" s="1"/>
  <c r="G1123" i="1"/>
  <c r="H1123" i="1"/>
  <c r="G1124" i="1"/>
  <c r="H1124" i="1"/>
  <c r="G1125" i="1"/>
  <c r="H1125" i="1"/>
  <c r="I1125" i="1" s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I1131" i="1" s="1"/>
  <c r="G1132" i="1"/>
  <c r="H1132" i="1"/>
  <c r="G1133" i="1"/>
  <c r="H1133" i="1"/>
  <c r="G1134" i="1"/>
  <c r="H1134" i="1"/>
  <c r="I1134" i="1" s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I1143" i="1" s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I1161" i="1" s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I1167" i="1" s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I1173" i="1" s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I1179" i="1" s="1"/>
  <c r="G1180" i="1"/>
  <c r="H1180" i="1"/>
  <c r="G1181" i="1"/>
  <c r="H1181" i="1"/>
  <c r="G1182" i="1"/>
  <c r="H1182" i="1"/>
  <c r="I1182" i="1" s="1"/>
  <c r="G1183" i="1"/>
  <c r="H1183" i="1"/>
  <c r="G1184" i="1"/>
  <c r="H1184" i="1"/>
  <c r="G1185" i="1"/>
  <c r="H1185" i="1"/>
  <c r="I1185" i="1" s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I1191" i="1" s="1"/>
  <c r="G1192" i="1"/>
  <c r="H1192" i="1"/>
  <c r="G1193" i="1"/>
  <c r="H1193" i="1"/>
  <c r="G1194" i="1"/>
  <c r="H1194" i="1"/>
  <c r="G1195" i="1"/>
  <c r="H1195" i="1"/>
  <c r="G1196" i="1"/>
  <c r="H1196" i="1"/>
  <c r="I1196" i="1" s="1"/>
  <c r="G1197" i="1"/>
  <c r="H1197" i="1"/>
  <c r="I1197" i="1" s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I1209" i="1" s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I1218" i="1" s="1"/>
  <c r="G1219" i="1"/>
  <c r="H1219" i="1"/>
  <c r="G1220" i="1"/>
  <c r="H1220" i="1"/>
  <c r="G1221" i="1"/>
  <c r="H1221" i="1"/>
  <c r="I1221" i="1" s="1"/>
  <c r="G1222" i="1"/>
  <c r="H1222" i="1"/>
  <c r="G1223" i="1"/>
  <c r="H1223" i="1"/>
  <c r="G1224" i="1"/>
  <c r="H1224" i="1"/>
  <c r="G1225" i="1"/>
  <c r="H1225" i="1"/>
  <c r="G1226" i="1"/>
  <c r="H1226" i="1"/>
  <c r="I1226" i="1" s="1"/>
  <c r="G1227" i="1"/>
  <c r="H1227" i="1"/>
  <c r="I1227" i="1" s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I1233" i="1" s="1"/>
  <c r="G1234" i="1"/>
  <c r="H1234" i="1"/>
  <c r="G1235" i="1"/>
  <c r="H1235" i="1"/>
  <c r="G1236" i="1"/>
  <c r="H1236" i="1"/>
  <c r="G1237" i="1"/>
  <c r="H1237" i="1"/>
  <c r="G1238" i="1"/>
  <c r="H1238" i="1"/>
  <c r="I1238" i="1" s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I1245" i="1" s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I1251" i="1" s="1"/>
  <c r="G1252" i="1"/>
  <c r="H1252" i="1"/>
  <c r="G1253" i="1"/>
  <c r="H1253" i="1"/>
  <c r="G1254" i="1"/>
  <c r="H1254" i="1"/>
  <c r="G1255" i="1"/>
  <c r="H1255" i="1"/>
  <c r="G1256" i="1"/>
  <c r="H1256" i="1"/>
  <c r="I1256" i="1" s="1"/>
  <c r="G1257" i="1"/>
  <c r="H1257" i="1"/>
  <c r="I1257" i="1" s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I1263" i="1" s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I1275" i="1" s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I1281" i="1" s="1"/>
  <c r="G1282" i="1"/>
  <c r="H1282" i="1"/>
  <c r="G1283" i="1"/>
  <c r="H1283" i="1"/>
  <c r="G1284" i="1"/>
  <c r="H1284" i="1"/>
  <c r="I1284" i="1" s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I1293" i="1" s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I1299" i="1" s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I1310" i="1" s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I1317" i="1" s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I1323" i="1" s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I1329" i="1" s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I1341" i="1" s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I1347" i="1" s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I1359" i="1" s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I1365" i="1" s="1"/>
  <c r="G1366" i="1"/>
  <c r="H1366" i="1"/>
  <c r="G1367" i="1"/>
  <c r="H1367" i="1"/>
  <c r="G1368" i="1"/>
  <c r="H1368" i="1"/>
  <c r="I1368" i="1" s="1"/>
  <c r="G1369" i="1"/>
  <c r="H1369" i="1"/>
  <c r="G1370" i="1"/>
  <c r="H1370" i="1"/>
  <c r="G1371" i="1"/>
  <c r="H1371" i="1"/>
  <c r="I1371" i="1" s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I1377" i="1" s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I1389" i="1" s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I1395" i="1" s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I1407" i="1" s="1"/>
  <c r="G1408" i="1"/>
  <c r="H1408" i="1"/>
  <c r="G1409" i="1"/>
  <c r="H1409" i="1"/>
  <c r="G1410" i="1"/>
  <c r="H1410" i="1"/>
  <c r="I1410" i="1" s="1"/>
  <c r="G1411" i="1"/>
  <c r="H1411" i="1"/>
  <c r="G1412" i="1"/>
  <c r="H1412" i="1"/>
  <c r="G1413" i="1"/>
  <c r="H1413" i="1"/>
  <c r="I1413" i="1" s="1"/>
  <c r="G1414" i="1"/>
  <c r="H1414" i="1"/>
  <c r="G1415" i="1"/>
  <c r="H1415" i="1"/>
  <c r="G1416" i="1"/>
  <c r="H1416" i="1"/>
  <c r="G1417" i="1"/>
  <c r="H1417" i="1"/>
  <c r="G1418" i="1"/>
  <c r="H1418" i="1"/>
  <c r="I1418" i="1" s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I1424" i="1" s="1"/>
  <c r="G1425" i="1"/>
  <c r="H1425" i="1"/>
  <c r="I1425" i="1" s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I1443" i="1" s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I1449" i="1" s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I1455" i="1" s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I1473" i="1" s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I1482" i="1" s="1"/>
  <c r="G1483" i="1"/>
  <c r="H1483" i="1"/>
  <c r="G1484" i="1"/>
  <c r="H1484" i="1"/>
  <c r="I1484" i="1" s="1"/>
  <c r="G1485" i="1"/>
  <c r="H1485" i="1"/>
  <c r="I1485" i="1" s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I1491" i="1" s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I1506" i="1" s="1"/>
  <c r="G1507" i="1"/>
  <c r="H1507" i="1"/>
  <c r="G1508" i="1"/>
  <c r="H1508" i="1"/>
  <c r="G1509" i="1"/>
  <c r="H1509" i="1"/>
  <c r="I1509" i="1" s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I1521" i="1" s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I1533" i="1" s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I1545" i="1" s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I1551" i="1" s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I1557" i="1" s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I1568" i="1" s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I1581" i="1" s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I1598" i="1" s="1"/>
  <c r="G1599" i="1"/>
  <c r="H1599" i="1"/>
  <c r="I1599" i="1" s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I1605" i="1" s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I1617" i="1" s="1"/>
  <c r="G1618" i="1"/>
  <c r="H1618" i="1"/>
  <c r="G1619" i="1"/>
  <c r="H1619" i="1"/>
  <c r="G1620" i="1"/>
  <c r="H1620" i="1"/>
  <c r="I1620" i="1" s="1"/>
  <c r="G1621" i="1"/>
  <c r="H1621" i="1"/>
  <c r="I1621" i="1" s="1"/>
  <c r="G1622" i="1"/>
  <c r="H1622" i="1"/>
  <c r="G1623" i="1"/>
  <c r="H1623" i="1"/>
  <c r="I1623" i="1" s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I1629" i="1" s="1"/>
  <c r="G1630" i="1"/>
  <c r="H1630" i="1"/>
  <c r="G1631" i="1"/>
  <c r="H1631" i="1"/>
  <c r="G1632" i="1"/>
  <c r="H1632" i="1"/>
  <c r="G1633" i="1"/>
  <c r="H1633" i="1"/>
  <c r="I1633" i="1" s="1"/>
  <c r="G1634" i="1"/>
  <c r="H1634" i="1"/>
  <c r="G1635" i="1"/>
  <c r="H1635" i="1"/>
  <c r="G1636" i="1"/>
  <c r="H1636" i="1"/>
  <c r="G1637" i="1"/>
  <c r="H1637" i="1"/>
  <c r="G1638" i="1"/>
  <c r="H1638" i="1"/>
  <c r="I1638" i="1" s="1"/>
  <c r="G1639" i="1"/>
  <c r="H1639" i="1"/>
  <c r="G1640" i="1"/>
  <c r="H1640" i="1"/>
  <c r="I1640" i="1" s="1"/>
  <c r="G1641" i="1"/>
  <c r="H1641" i="1"/>
  <c r="I1641" i="1" s="1"/>
  <c r="G1642" i="1"/>
  <c r="H1642" i="1"/>
  <c r="G1643" i="1"/>
  <c r="H1643" i="1"/>
  <c r="G1644" i="1"/>
  <c r="H1644" i="1"/>
  <c r="G1645" i="1"/>
  <c r="H1645" i="1"/>
  <c r="I1645" i="1" s="1"/>
  <c r="G1646" i="1"/>
  <c r="H1646" i="1"/>
  <c r="G1647" i="1"/>
  <c r="H1647" i="1"/>
  <c r="I1647" i="1" s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I1653" i="1" s="1"/>
  <c r="G1654" i="1"/>
  <c r="H1654" i="1"/>
  <c r="G1655" i="1"/>
  <c r="H1655" i="1"/>
  <c r="G1656" i="1"/>
  <c r="H1656" i="1"/>
  <c r="G1657" i="1"/>
  <c r="H1657" i="1"/>
  <c r="I1657" i="1" s="1"/>
  <c r="G1658" i="1"/>
  <c r="H1658" i="1"/>
  <c r="G1659" i="1"/>
  <c r="H1659" i="1"/>
  <c r="I1659" i="1" s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I1665" i="1" s="1"/>
  <c r="G1666" i="1"/>
  <c r="H1666" i="1"/>
  <c r="G1667" i="1"/>
  <c r="H1667" i="1"/>
  <c r="G1668" i="1"/>
  <c r="H1668" i="1"/>
  <c r="G1669" i="1"/>
  <c r="H1669" i="1"/>
  <c r="I1669" i="1" s="1"/>
  <c r="G1670" i="1"/>
  <c r="H1670" i="1"/>
  <c r="G1671" i="1"/>
  <c r="H1671" i="1"/>
  <c r="I1671" i="1" s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I1680" i="1" s="1"/>
  <c r="G1681" i="1"/>
  <c r="H1681" i="1"/>
  <c r="I1681" i="1" s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I1689" i="1" s="1"/>
  <c r="G1690" i="1"/>
  <c r="H1690" i="1"/>
  <c r="G1691" i="1"/>
  <c r="H1691" i="1"/>
  <c r="G1692" i="1"/>
  <c r="H1692" i="1"/>
  <c r="G1693" i="1"/>
  <c r="H1693" i="1"/>
  <c r="I1693" i="1" s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I1701" i="1" s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I1713" i="1" s="1"/>
  <c r="G1714" i="1"/>
  <c r="H1714" i="1"/>
  <c r="G1715" i="1"/>
  <c r="H1715" i="1"/>
  <c r="G1716" i="1"/>
  <c r="H1716" i="1"/>
  <c r="G1717" i="1"/>
  <c r="H1717" i="1"/>
  <c r="I1717" i="1" s="1"/>
  <c r="G1718" i="1"/>
  <c r="H1718" i="1"/>
  <c r="G1719" i="1"/>
  <c r="H1719" i="1"/>
  <c r="I1719" i="1" s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I1725" i="1" s="1"/>
  <c r="G1726" i="1"/>
  <c r="H1726" i="1"/>
  <c r="G1727" i="1"/>
  <c r="H1727" i="1"/>
  <c r="G1728" i="1"/>
  <c r="H1728" i="1"/>
  <c r="G1729" i="1"/>
  <c r="H1729" i="1"/>
  <c r="I1729" i="1" s="1"/>
  <c r="G1730" i="1"/>
  <c r="H1730" i="1"/>
  <c r="I1730" i="1" s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I1737" i="1" s="1"/>
  <c r="G1738" i="1"/>
  <c r="H1738" i="1"/>
  <c r="G1739" i="1"/>
  <c r="H1739" i="1"/>
  <c r="G1740" i="1"/>
  <c r="H1740" i="1"/>
  <c r="G1741" i="1"/>
  <c r="H1741" i="1"/>
  <c r="I1741" i="1" s="1"/>
  <c r="G1742" i="1"/>
  <c r="H1742" i="1"/>
  <c r="G1743" i="1"/>
  <c r="H1743" i="1"/>
  <c r="I1743" i="1" s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I1753" i="1" s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I1759" i="1" s="1"/>
  <c r="G1760" i="1"/>
  <c r="H1760" i="1"/>
  <c r="G1761" i="1"/>
  <c r="H1761" i="1"/>
  <c r="G1762" i="1"/>
  <c r="H1762" i="1"/>
  <c r="G1763" i="1"/>
  <c r="H1763" i="1"/>
  <c r="G1764" i="1"/>
  <c r="H1764" i="1"/>
  <c r="I1764" i="1" s="1"/>
  <c r="G1765" i="1"/>
  <c r="H1765" i="1"/>
  <c r="I1765" i="1" s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I1771" i="1" s="1"/>
  <c r="G1772" i="1"/>
  <c r="H1772" i="1"/>
  <c r="G1773" i="1"/>
  <c r="H1773" i="1"/>
  <c r="I1773" i="1" s="1"/>
  <c r="G1774" i="1"/>
  <c r="H1774" i="1"/>
  <c r="G1775" i="1"/>
  <c r="H1775" i="1"/>
  <c r="G1776" i="1"/>
  <c r="H1776" i="1"/>
  <c r="G1777" i="1"/>
  <c r="H1777" i="1"/>
  <c r="I1777" i="1" s="1"/>
  <c r="G1778" i="1"/>
  <c r="H1778" i="1"/>
  <c r="G1779" i="1"/>
  <c r="H1779" i="1"/>
  <c r="I1779" i="1" s="1"/>
  <c r="G1780" i="1"/>
  <c r="H1780" i="1"/>
  <c r="G1781" i="1"/>
  <c r="H1781" i="1"/>
  <c r="G1782" i="1"/>
  <c r="H1782" i="1"/>
  <c r="G1783" i="1"/>
  <c r="H1783" i="1"/>
  <c r="I1783" i="1" s="1"/>
  <c r="G1784" i="1"/>
  <c r="H1784" i="1"/>
  <c r="G1785" i="1"/>
  <c r="H1785" i="1"/>
  <c r="I1785" i="1" s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I1797" i="1" s="1"/>
  <c r="G1798" i="1"/>
  <c r="H1798" i="1"/>
  <c r="G1799" i="1"/>
  <c r="H1799" i="1"/>
  <c r="G1800" i="1"/>
  <c r="H1800" i="1"/>
  <c r="G1801" i="1"/>
  <c r="H1801" i="1"/>
  <c r="I1801" i="1" s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I1807" i="1" s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I1813" i="1" s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I1821" i="1" s="1"/>
  <c r="G1822" i="1"/>
  <c r="H1822" i="1"/>
  <c r="G1823" i="1"/>
  <c r="H1823" i="1"/>
  <c r="G1824" i="1"/>
  <c r="H1824" i="1"/>
  <c r="G1825" i="1"/>
  <c r="H1825" i="1"/>
  <c r="I1825" i="1" s="1"/>
  <c r="G1826" i="1"/>
  <c r="H1826" i="1"/>
  <c r="G1827" i="1"/>
  <c r="H1827" i="1"/>
  <c r="G1828" i="1"/>
  <c r="H1828" i="1"/>
  <c r="G1829" i="1"/>
  <c r="H1829" i="1"/>
  <c r="I1829" i="1" s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I1835" i="1" s="1"/>
  <c r="G1836" i="1"/>
  <c r="H1836" i="1"/>
  <c r="G1837" i="1"/>
  <c r="H1837" i="1"/>
  <c r="I1837" i="1" s="1"/>
  <c r="G1838" i="1"/>
  <c r="H1838" i="1"/>
  <c r="G1839" i="1"/>
  <c r="H1839" i="1"/>
  <c r="G1840" i="1"/>
  <c r="H1840" i="1"/>
  <c r="G1841" i="1"/>
  <c r="H1841" i="1"/>
  <c r="I1841" i="1" s="1"/>
  <c r="G1842" i="1"/>
  <c r="H1842" i="1"/>
  <c r="G1843" i="1"/>
  <c r="H1843" i="1"/>
  <c r="I1843" i="1" s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I1850" i="1" s="1"/>
  <c r="G1851" i="1"/>
  <c r="H1851" i="1"/>
  <c r="G1852" i="1"/>
  <c r="H1852" i="1"/>
  <c r="G1853" i="1"/>
  <c r="H1853" i="1"/>
  <c r="I1853" i="1" s="1"/>
  <c r="G1854" i="1"/>
  <c r="H1854" i="1"/>
  <c r="G1855" i="1"/>
  <c r="H1855" i="1"/>
  <c r="I1855" i="1" s="1"/>
  <c r="G1856" i="1"/>
  <c r="H1856" i="1"/>
  <c r="G1857" i="1"/>
  <c r="H1857" i="1"/>
  <c r="I1857" i="1" s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I1863" i="1" s="1"/>
  <c r="G1864" i="1"/>
  <c r="H1864" i="1"/>
  <c r="G1865" i="1"/>
  <c r="H1865" i="1"/>
  <c r="I1865" i="1" s="1"/>
  <c r="G1866" i="1"/>
  <c r="H1866" i="1"/>
  <c r="G1867" i="1"/>
  <c r="H1867" i="1"/>
  <c r="G1868" i="1"/>
  <c r="H1868" i="1"/>
  <c r="G1869" i="1"/>
  <c r="H1869" i="1"/>
  <c r="I1869" i="1" s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I1875" i="1" s="1"/>
  <c r="G1876" i="1"/>
  <c r="H1876" i="1"/>
  <c r="G1877" i="1"/>
  <c r="H1877" i="1"/>
  <c r="G1878" i="1"/>
  <c r="H1878" i="1"/>
  <c r="G1879" i="1"/>
  <c r="H1879" i="1"/>
  <c r="G1880" i="1"/>
  <c r="H1880" i="1"/>
  <c r="I1880" i="1" s="1"/>
  <c r="G1881" i="1"/>
  <c r="H1881" i="1"/>
  <c r="I1881" i="1" s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I1887" i="1" s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I1893" i="1" s="1"/>
  <c r="G1894" i="1"/>
  <c r="H1894" i="1"/>
  <c r="G1895" i="1"/>
  <c r="H1895" i="1"/>
  <c r="G1896" i="1"/>
  <c r="H1896" i="1"/>
  <c r="G1897" i="1"/>
  <c r="H1897" i="1"/>
  <c r="I1897" i="1" s="1"/>
  <c r="G1898" i="1"/>
  <c r="H1898" i="1"/>
  <c r="G1899" i="1"/>
  <c r="H1899" i="1"/>
  <c r="I1899" i="1" s="1"/>
  <c r="G1900" i="1"/>
  <c r="H1900" i="1"/>
  <c r="G1901" i="1"/>
  <c r="H1901" i="1"/>
  <c r="G1902" i="1"/>
  <c r="H1902" i="1"/>
  <c r="I1902" i="1" s="1"/>
  <c r="G1903" i="1"/>
  <c r="H1903" i="1"/>
  <c r="G1904" i="1"/>
  <c r="H1904" i="1"/>
  <c r="I1904" i="1" s="1"/>
  <c r="G1905" i="1"/>
  <c r="H1905" i="1"/>
  <c r="G1906" i="1"/>
  <c r="H1906" i="1"/>
  <c r="G1907" i="1"/>
  <c r="H1907" i="1"/>
  <c r="G1908" i="1"/>
  <c r="H1908" i="1"/>
  <c r="G1909" i="1"/>
  <c r="H1909" i="1"/>
  <c r="I1909" i="1" s="1"/>
  <c r="G1910" i="1"/>
  <c r="H1910" i="1"/>
  <c r="G1911" i="1"/>
  <c r="H1911" i="1"/>
  <c r="G1912" i="1"/>
  <c r="H1912" i="1"/>
  <c r="G1913" i="1"/>
  <c r="H1913" i="1"/>
  <c r="I1913" i="1" s="1"/>
  <c r="G1914" i="1"/>
  <c r="H1914" i="1"/>
  <c r="G1915" i="1"/>
  <c r="H1915" i="1"/>
  <c r="G1916" i="1"/>
  <c r="H1916" i="1"/>
  <c r="G1917" i="1"/>
  <c r="H1917" i="1"/>
  <c r="I1917" i="1" s="1"/>
  <c r="G1918" i="1"/>
  <c r="H1918" i="1"/>
  <c r="G1919" i="1"/>
  <c r="H1919" i="1"/>
  <c r="G1920" i="1"/>
  <c r="H1920" i="1"/>
  <c r="G1921" i="1"/>
  <c r="H1921" i="1"/>
  <c r="I1921" i="1" s="1"/>
  <c r="G1922" i="1"/>
  <c r="H1922" i="1"/>
  <c r="I1922" i="1" s="1"/>
  <c r="G1923" i="1"/>
  <c r="H1923" i="1"/>
  <c r="G1924" i="1"/>
  <c r="H1924" i="1"/>
  <c r="G1925" i="1"/>
  <c r="H1925" i="1"/>
  <c r="G1926" i="1"/>
  <c r="H1926" i="1"/>
  <c r="G1927" i="1"/>
  <c r="H1927" i="1"/>
  <c r="I1927" i="1" s="1"/>
  <c r="G1928" i="1"/>
  <c r="H1928" i="1"/>
  <c r="G1929" i="1"/>
  <c r="H1929" i="1"/>
  <c r="I1929" i="1" s="1"/>
  <c r="G1930" i="1"/>
  <c r="H1930" i="1"/>
  <c r="G1931" i="1"/>
  <c r="H1931" i="1"/>
  <c r="I1931" i="1" s="1"/>
  <c r="G1932" i="1"/>
  <c r="H1932" i="1"/>
  <c r="G1933" i="1"/>
  <c r="H1933" i="1"/>
  <c r="G1934" i="1"/>
  <c r="H1934" i="1"/>
  <c r="I1934" i="1" s="1"/>
  <c r="G1935" i="1"/>
  <c r="H1935" i="1"/>
  <c r="G1936" i="1"/>
  <c r="H1936" i="1"/>
  <c r="G1937" i="1"/>
  <c r="H1937" i="1"/>
  <c r="G1938" i="1"/>
  <c r="H1938" i="1"/>
  <c r="G1939" i="1"/>
  <c r="H1939" i="1"/>
  <c r="I1939" i="1" s="1"/>
  <c r="G1940" i="1"/>
  <c r="H1940" i="1"/>
  <c r="G1941" i="1"/>
  <c r="H1941" i="1"/>
  <c r="I1941" i="1" s="1"/>
  <c r="G1942" i="1"/>
  <c r="H1942" i="1"/>
  <c r="G1943" i="1"/>
  <c r="H1943" i="1"/>
  <c r="I1943" i="1" s="1"/>
  <c r="G1944" i="1"/>
  <c r="H1944" i="1"/>
  <c r="G1945" i="1"/>
  <c r="H1945" i="1"/>
  <c r="G1946" i="1"/>
  <c r="H1946" i="1"/>
  <c r="G1947" i="1"/>
  <c r="H1947" i="1"/>
  <c r="I1947" i="1" s="1"/>
  <c r="G1948" i="1"/>
  <c r="H1948" i="1"/>
  <c r="G1949" i="1"/>
  <c r="H1949" i="1"/>
  <c r="I1949" i="1" s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I1961" i="1" s="1"/>
  <c r="G1962" i="1"/>
  <c r="H1962" i="1"/>
  <c r="G1963" i="1"/>
  <c r="H1963" i="1"/>
  <c r="G1964" i="1"/>
  <c r="H1964" i="1"/>
  <c r="G1965" i="1"/>
  <c r="H1965" i="1"/>
  <c r="I1965" i="1" s="1"/>
  <c r="G1966" i="1"/>
  <c r="H1966" i="1"/>
  <c r="G1967" i="1"/>
  <c r="H1967" i="1"/>
  <c r="G1968" i="1"/>
  <c r="H1968" i="1"/>
  <c r="G1969" i="1"/>
  <c r="H1969" i="1"/>
  <c r="I1969" i="1" s="1"/>
  <c r="G1970" i="1"/>
  <c r="H1970" i="1"/>
  <c r="G1971" i="1"/>
  <c r="H1971" i="1"/>
  <c r="I1971" i="1" s="1"/>
  <c r="G1972" i="1"/>
  <c r="H1972" i="1"/>
  <c r="G1973" i="1"/>
  <c r="H1973" i="1"/>
  <c r="I1973" i="1" s="1"/>
  <c r="G1974" i="1"/>
  <c r="H1974" i="1"/>
  <c r="G1975" i="1"/>
  <c r="H1975" i="1"/>
  <c r="I1975" i="1" s="1"/>
  <c r="G1976" i="1"/>
  <c r="H1976" i="1"/>
  <c r="G1977" i="1"/>
  <c r="H1977" i="1"/>
  <c r="I1977" i="1" s="1"/>
  <c r="G1978" i="1"/>
  <c r="H1978" i="1"/>
  <c r="G1979" i="1"/>
  <c r="H1979" i="1"/>
  <c r="G1980" i="1"/>
  <c r="H1980" i="1"/>
  <c r="I1980" i="1" s="1"/>
  <c r="G1981" i="1"/>
  <c r="H1981" i="1"/>
  <c r="I1981" i="1" s="1"/>
  <c r="G1982" i="1"/>
  <c r="H1982" i="1"/>
  <c r="G1983" i="1"/>
  <c r="H1983" i="1"/>
  <c r="G1984" i="1"/>
  <c r="H1984" i="1"/>
  <c r="G1985" i="1"/>
  <c r="H1985" i="1"/>
  <c r="I1985" i="1" s="1"/>
  <c r="G1986" i="1"/>
  <c r="H1986" i="1"/>
  <c r="G1987" i="1"/>
  <c r="H1987" i="1"/>
  <c r="G1988" i="1"/>
  <c r="H1988" i="1"/>
  <c r="G1989" i="1"/>
  <c r="H1989" i="1"/>
  <c r="I1989" i="1" s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I1997" i="1" s="1"/>
  <c r="G1998" i="1"/>
  <c r="H1998" i="1"/>
  <c r="I1998" i="1" s="1"/>
  <c r="G1999" i="1"/>
  <c r="H1999" i="1"/>
  <c r="I1999" i="1" s="1"/>
  <c r="G2000" i="1"/>
  <c r="H2000" i="1"/>
  <c r="G2001" i="1"/>
  <c r="H2001" i="1"/>
  <c r="I2001" i="1" s="1"/>
  <c r="G2002" i="1"/>
  <c r="H2002" i="1"/>
  <c r="G2003" i="1"/>
  <c r="H2003" i="1"/>
  <c r="G2004" i="1"/>
  <c r="H2004" i="1"/>
  <c r="G2005" i="1"/>
  <c r="H2005" i="1"/>
  <c r="I2005" i="1" s="1"/>
  <c r="G2006" i="1"/>
  <c r="H2006" i="1"/>
  <c r="G2007" i="1"/>
  <c r="H2007" i="1"/>
  <c r="G2008" i="1"/>
  <c r="H2008" i="1"/>
  <c r="G2009" i="1"/>
  <c r="H2009" i="1"/>
  <c r="G2010" i="1"/>
  <c r="H2010" i="1"/>
  <c r="I2010" i="1" s="1"/>
  <c r="G2011" i="1"/>
  <c r="H2011" i="1"/>
  <c r="I2011" i="1" s="1"/>
  <c r="G2012" i="1"/>
  <c r="H2012" i="1"/>
  <c r="G2013" i="1"/>
  <c r="H2013" i="1"/>
  <c r="I2013" i="1" s="1"/>
  <c r="G2014" i="1"/>
  <c r="H2014" i="1"/>
  <c r="G2015" i="1"/>
  <c r="H2015" i="1"/>
  <c r="G2016" i="1"/>
  <c r="H2016" i="1"/>
  <c r="G2017" i="1"/>
  <c r="H2017" i="1"/>
  <c r="I2017" i="1" s="1"/>
  <c r="G2018" i="1"/>
  <c r="H2018" i="1"/>
  <c r="I2018" i="1" s="1"/>
  <c r="G2019" i="1"/>
  <c r="H2019" i="1"/>
  <c r="G2020" i="1"/>
  <c r="H2020" i="1"/>
  <c r="G2021" i="1"/>
  <c r="H2021" i="1"/>
  <c r="I2021" i="1" s="1"/>
  <c r="G2022" i="1"/>
  <c r="H2022" i="1"/>
  <c r="G2023" i="1"/>
  <c r="H2023" i="1"/>
  <c r="G2024" i="1"/>
  <c r="H2024" i="1"/>
  <c r="G2025" i="1"/>
  <c r="H2025" i="1"/>
  <c r="I2025" i="1" s="1"/>
  <c r="G2026" i="1"/>
  <c r="H2026" i="1"/>
  <c r="G2027" i="1"/>
  <c r="H2027" i="1"/>
  <c r="I2027" i="1" s="1"/>
  <c r="G2028" i="1"/>
  <c r="H2028" i="1"/>
  <c r="G2029" i="1"/>
  <c r="H2029" i="1"/>
  <c r="I2029" i="1" s="1"/>
  <c r="G2030" i="1"/>
  <c r="H2030" i="1"/>
  <c r="G2031" i="1"/>
  <c r="H2031" i="1"/>
  <c r="G2032" i="1"/>
  <c r="H2032" i="1"/>
  <c r="G2033" i="1"/>
  <c r="H2033" i="1"/>
  <c r="I2033" i="1" s="1"/>
  <c r="G2034" i="1"/>
  <c r="H2034" i="1"/>
  <c r="G2035" i="1"/>
  <c r="H2035" i="1"/>
  <c r="G2036" i="1"/>
  <c r="H2036" i="1"/>
  <c r="G2037" i="1"/>
  <c r="H2037" i="1"/>
  <c r="I2037" i="1" s="1"/>
  <c r="G2038" i="1"/>
  <c r="H2038" i="1"/>
  <c r="G2039" i="1"/>
  <c r="H2039" i="1"/>
  <c r="G2040" i="1"/>
  <c r="H2040" i="1"/>
  <c r="G2041" i="1"/>
  <c r="H2041" i="1"/>
  <c r="I2041" i="1" s="1"/>
  <c r="G2042" i="1"/>
  <c r="H2042" i="1"/>
  <c r="G2043" i="1"/>
  <c r="H2043" i="1"/>
  <c r="G2044" i="1"/>
  <c r="H2044" i="1"/>
  <c r="G2045" i="1"/>
  <c r="H2045" i="1"/>
  <c r="I2045" i="1" s="1"/>
  <c r="G2046" i="1"/>
  <c r="H2046" i="1"/>
  <c r="G2047" i="1"/>
  <c r="H2047" i="1"/>
  <c r="G2048" i="1"/>
  <c r="H2048" i="1"/>
  <c r="G2049" i="1"/>
  <c r="H2049" i="1"/>
  <c r="I2049" i="1" s="1"/>
  <c r="G2050" i="1"/>
  <c r="H2050" i="1"/>
  <c r="G2051" i="1"/>
  <c r="H2051" i="1"/>
  <c r="G2052" i="1"/>
  <c r="H2052" i="1"/>
  <c r="G2053" i="1"/>
  <c r="H2053" i="1"/>
  <c r="I2053" i="1" s="1"/>
  <c r="G2054" i="1"/>
  <c r="H2054" i="1"/>
  <c r="G2055" i="1"/>
  <c r="H2055" i="1"/>
  <c r="I2055" i="1" s="1"/>
  <c r="G2056" i="1"/>
  <c r="H2056" i="1"/>
  <c r="G2057" i="1"/>
  <c r="H2057" i="1"/>
  <c r="I2057" i="1" s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I2065" i="1" s="1"/>
  <c r="G2066" i="1"/>
  <c r="H2066" i="1"/>
  <c r="G2067" i="1"/>
  <c r="H2067" i="1"/>
  <c r="I2067" i="1" s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I2073" i="1" s="1"/>
  <c r="G2074" i="1"/>
  <c r="H2074" i="1"/>
  <c r="G2075" i="1"/>
  <c r="H2075" i="1"/>
  <c r="G2076" i="1"/>
  <c r="H2076" i="1"/>
  <c r="G2077" i="1"/>
  <c r="H2077" i="1"/>
  <c r="I2077" i="1" s="1"/>
  <c r="G2078" i="1"/>
  <c r="H2078" i="1"/>
  <c r="G2079" i="1"/>
  <c r="H2079" i="1"/>
  <c r="G2080" i="1"/>
  <c r="H2080" i="1"/>
  <c r="G2081" i="1"/>
  <c r="H2081" i="1"/>
  <c r="I2081" i="1" s="1"/>
  <c r="G2082" i="1"/>
  <c r="H2082" i="1"/>
  <c r="G2083" i="1"/>
  <c r="H2083" i="1"/>
  <c r="G2084" i="1"/>
  <c r="H2084" i="1"/>
  <c r="G2085" i="1"/>
  <c r="H2085" i="1"/>
  <c r="I2085" i="1" s="1"/>
  <c r="G2086" i="1"/>
  <c r="H2086" i="1"/>
  <c r="G2087" i="1"/>
  <c r="H2087" i="1"/>
  <c r="I2087" i="1" s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I2094" i="1" s="1"/>
  <c r="G2095" i="1"/>
  <c r="H2095" i="1"/>
  <c r="G2096" i="1"/>
  <c r="H2096" i="1"/>
  <c r="G2097" i="1"/>
  <c r="H2097" i="1"/>
  <c r="I2097" i="1" s="1"/>
  <c r="G2098" i="1"/>
  <c r="H2098" i="1"/>
  <c r="G2099" i="1"/>
  <c r="H2099" i="1"/>
  <c r="G2100" i="1"/>
  <c r="H2100" i="1"/>
  <c r="G2101" i="1"/>
  <c r="H2101" i="1"/>
  <c r="I2101" i="1" s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I2107" i="1" s="1"/>
  <c r="G2108" i="1"/>
  <c r="H2108" i="1"/>
  <c r="G2109" i="1"/>
  <c r="H2109" i="1"/>
  <c r="I2109" i="1" s="1"/>
  <c r="G2110" i="1"/>
  <c r="H2110" i="1"/>
  <c r="G2111" i="1"/>
  <c r="H2111" i="1"/>
  <c r="G2112" i="1"/>
  <c r="H2112" i="1"/>
  <c r="G2113" i="1"/>
  <c r="H2113" i="1"/>
  <c r="I2113" i="1" s="1"/>
  <c r="G2114" i="1"/>
  <c r="H2114" i="1"/>
  <c r="G2115" i="1"/>
  <c r="H2115" i="1"/>
  <c r="G2116" i="1"/>
  <c r="H2116" i="1"/>
  <c r="G2117" i="1"/>
  <c r="H2117" i="1"/>
  <c r="I2117" i="1" s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I2125" i="1" s="1"/>
  <c r="G2126" i="1"/>
  <c r="H2126" i="1"/>
  <c r="G2127" i="1"/>
  <c r="H2127" i="1"/>
  <c r="G2128" i="1"/>
  <c r="H2128" i="1"/>
  <c r="G2129" i="1"/>
  <c r="H2129" i="1"/>
  <c r="I2129" i="1" s="1"/>
  <c r="G2130" i="1"/>
  <c r="H2130" i="1"/>
  <c r="G2131" i="1"/>
  <c r="H2131" i="1"/>
  <c r="I2131" i="1" s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I2137" i="1" s="1"/>
  <c r="G2138" i="1"/>
  <c r="H2138" i="1"/>
  <c r="G2139" i="1"/>
  <c r="H2139" i="1"/>
  <c r="I2139" i="1" s="1"/>
  <c r="G2140" i="1"/>
  <c r="H2140" i="1"/>
  <c r="G2141" i="1"/>
  <c r="H2141" i="1"/>
  <c r="I2141" i="1" s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I2151" i="1" s="1"/>
  <c r="G2152" i="1"/>
  <c r="H2152" i="1"/>
  <c r="G2153" i="1"/>
  <c r="H2153" i="1"/>
  <c r="I2153" i="1" s="1"/>
  <c r="G2154" i="1"/>
  <c r="H2154" i="1"/>
  <c r="G2155" i="1"/>
  <c r="H2155" i="1"/>
  <c r="G2156" i="1"/>
  <c r="H2156" i="1"/>
  <c r="G2157" i="1"/>
  <c r="H2157" i="1"/>
  <c r="I2157" i="1" s="1"/>
  <c r="G2158" i="1"/>
  <c r="H2158" i="1"/>
  <c r="G2159" i="1"/>
  <c r="H2159" i="1"/>
  <c r="G2160" i="1"/>
  <c r="H2160" i="1"/>
  <c r="G2161" i="1"/>
  <c r="H2161" i="1"/>
  <c r="G2162" i="1"/>
  <c r="H2162" i="1"/>
  <c r="I2162" i="1" s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I2169" i="1" s="1"/>
  <c r="G2170" i="1"/>
  <c r="H2170" i="1"/>
  <c r="G2171" i="1"/>
  <c r="H2171" i="1"/>
  <c r="I2171" i="1" s="1"/>
  <c r="G2172" i="1"/>
  <c r="H2172" i="1"/>
  <c r="G2173" i="1"/>
  <c r="H2173" i="1"/>
  <c r="I2173" i="1" s="1"/>
  <c r="G2174" i="1"/>
  <c r="H2174" i="1"/>
  <c r="G2175" i="1"/>
  <c r="H2175" i="1"/>
  <c r="G2176" i="1"/>
  <c r="H2176" i="1"/>
  <c r="G2177" i="1"/>
  <c r="H2177" i="1"/>
  <c r="I2177" i="1" s="1"/>
  <c r="G2178" i="1"/>
  <c r="H2178" i="1"/>
  <c r="G2179" i="1"/>
  <c r="H2179" i="1"/>
  <c r="G2180" i="1"/>
  <c r="H2180" i="1"/>
  <c r="G2181" i="1"/>
  <c r="H2181" i="1"/>
  <c r="I2181" i="1" s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I2189" i="1" s="1"/>
  <c r="G2190" i="1"/>
  <c r="H2190" i="1"/>
  <c r="G2191" i="1"/>
  <c r="H2191" i="1"/>
  <c r="I2191" i="1" s="1"/>
  <c r="G2192" i="1"/>
  <c r="H2192" i="1"/>
  <c r="G2193" i="1"/>
  <c r="H2193" i="1"/>
  <c r="I2193" i="1" s="1"/>
  <c r="G2194" i="1"/>
  <c r="H2194" i="1"/>
  <c r="G2195" i="1"/>
  <c r="H2195" i="1"/>
  <c r="G2196" i="1"/>
  <c r="H2196" i="1"/>
  <c r="G2197" i="1"/>
  <c r="H2197" i="1"/>
  <c r="I2197" i="1" s="1"/>
  <c r="G2198" i="1"/>
  <c r="H2198" i="1"/>
  <c r="G2199" i="1"/>
  <c r="H2199" i="1"/>
  <c r="G2200" i="1"/>
  <c r="H2200" i="1"/>
  <c r="G2201" i="1"/>
  <c r="H2201" i="1"/>
  <c r="I2201" i="1" s="1"/>
  <c r="G2202" i="1"/>
  <c r="H2202" i="1"/>
  <c r="I2202" i="1" s="1"/>
  <c r="G2203" i="1"/>
  <c r="H2203" i="1"/>
  <c r="I2203" i="1" s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I2209" i="1" s="1"/>
  <c r="G2210" i="1"/>
  <c r="H2210" i="1"/>
  <c r="G2211" i="1"/>
  <c r="H2211" i="1"/>
  <c r="G2212" i="1"/>
  <c r="H2212" i="1"/>
  <c r="G2213" i="1"/>
  <c r="H2213" i="1"/>
  <c r="I2213" i="1" s="1"/>
  <c r="G2214" i="1"/>
  <c r="H2214" i="1"/>
  <c r="G2215" i="1"/>
  <c r="H2215" i="1"/>
  <c r="G2216" i="1"/>
  <c r="H2216" i="1"/>
  <c r="G2217" i="1"/>
  <c r="H2217" i="1"/>
  <c r="I2217" i="1" s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I2225" i="1" s="1"/>
  <c r="G2226" i="1"/>
  <c r="H2226" i="1"/>
  <c r="G2227" i="1"/>
  <c r="H2227" i="1"/>
  <c r="I2227" i="1" s="1"/>
  <c r="G2228" i="1"/>
  <c r="H2228" i="1"/>
  <c r="G2229" i="1"/>
  <c r="H2229" i="1"/>
  <c r="I2229" i="1" s="1"/>
  <c r="G2230" i="1"/>
  <c r="H2230" i="1"/>
  <c r="G2231" i="1"/>
  <c r="H2231" i="1"/>
  <c r="G2232" i="1"/>
  <c r="H2232" i="1"/>
  <c r="G2233" i="1"/>
  <c r="H2233" i="1"/>
  <c r="I2233" i="1" s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I2241" i="1" s="1"/>
  <c r="G2242" i="1"/>
  <c r="H2242" i="1"/>
  <c r="G2243" i="1"/>
  <c r="H2243" i="1"/>
  <c r="G2244" i="1"/>
  <c r="H2244" i="1"/>
  <c r="G2245" i="1"/>
  <c r="H2245" i="1"/>
  <c r="I2245" i="1" s="1"/>
  <c r="G2246" i="1"/>
  <c r="H2246" i="1"/>
  <c r="G2247" i="1"/>
  <c r="H2247" i="1"/>
  <c r="I2247" i="1" s="1"/>
  <c r="G2248" i="1"/>
  <c r="H2248" i="1"/>
  <c r="G2249" i="1"/>
  <c r="H2249" i="1"/>
  <c r="I2249" i="1" s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I2261" i="1" s="1"/>
  <c r="G2262" i="1"/>
  <c r="H2262" i="1"/>
  <c r="G2263" i="1"/>
  <c r="H2263" i="1"/>
  <c r="G2264" i="1"/>
  <c r="H2264" i="1"/>
  <c r="G2265" i="1"/>
  <c r="H2265" i="1"/>
  <c r="I2265" i="1" s="1"/>
  <c r="G2266" i="1"/>
  <c r="H2266" i="1"/>
  <c r="G2267" i="1"/>
  <c r="H2267" i="1"/>
  <c r="I2267" i="1" s="1"/>
  <c r="G2268" i="1"/>
  <c r="H2268" i="1"/>
  <c r="G2269" i="1"/>
  <c r="H2269" i="1"/>
  <c r="I2269" i="1" s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I2275" i="1" s="1"/>
  <c r="G2276" i="1"/>
  <c r="H2276" i="1"/>
  <c r="G2277" i="1"/>
  <c r="H2277" i="1"/>
  <c r="I2277" i="1" s="1"/>
  <c r="G2278" i="1"/>
  <c r="H2278" i="1"/>
  <c r="G2279" i="1"/>
  <c r="H2279" i="1"/>
  <c r="I2279" i="1" s="1"/>
  <c r="G2280" i="1"/>
  <c r="H2280" i="1"/>
  <c r="G2281" i="1"/>
  <c r="H2281" i="1"/>
  <c r="I2281" i="1" s="1"/>
  <c r="G2282" i="1"/>
  <c r="H2282" i="1"/>
  <c r="G2283" i="1"/>
  <c r="H2283" i="1"/>
  <c r="G2284" i="1"/>
  <c r="H2284" i="1"/>
  <c r="G2285" i="1"/>
  <c r="H2285" i="1"/>
  <c r="I2285" i="1" s="1"/>
  <c r="G2286" i="1"/>
  <c r="H2286" i="1"/>
  <c r="G2287" i="1"/>
  <c r="H2287" i="1"/>
  <c r="G2288" i="1"/>
  <c r="H2288" i="1"/>
  <c r="G2289" i="1"/>
  <c r="H2289" i="1"/>
  <c r="I2289" i="1" s="1"/>
  <c r="G2290" i="1"/>
  <c r="H2290" i="1"/>
  <c r="G2291" i="1"/>
  <c r="H2291" i="1"/>
  <c r="G2292" i="1"/>
  <c r="H2292" i="1"/>
  <c r="G2293" i="1"/>
  <c r="H2293" i="1"/>
  <c r="I2293" i="1" s="1"/>
  <c r="G2294" i="1"/>
  <c r="H2294" i="1"/>
  <c r="G2295" i="1"/>
  <c r="H2295" i="1"/>
  <c r="G2296" i="1"/>
  <c r="H2296" i="1"/>
  <c r="G2297" i="1"/>
  <c r="H2297" i="1"/>
  <c r="I2297" i="1" s="1"/>
  <c r="G2298" i="1"/>
  <c r="H2298" i="1"/>
  <c r="G2299" i="1"/>
  <c r="H2299" i="1"/>
  <c r="G2300" i="1"/>
  <c r="H2300" i="1"/>
  <c r="G2301" i="1"/>
  <c r="H2301" i="1"/>
  <c r="I2301" i="1" s="1"/>
  <c r="G2302" i="1"/>
  <c r="H2302" i="1"/>
  <c r="G2303" i="1"/>
  <c r="H2303" i="1"/>
  <c r="G2304" i="1"/>
  <c r="H2304" i="1"/>
  <c r="G2305" i="1"/>
  <c r="H2305" i="1"/>
  <c r="I2305" i="1" s="1"/>
  <c r="G2306" i="1"/>
  <c r="H2306" i="1"/>
  <c r="G2307" i="1"/>
  <c r="H2307" i="1"/>
  <c r="G2308" i="1"/>
  <c r="H2308" i="1"/>
  <c r="G2309" i="1"/>
  <c r="H2309" i="1"/>
  <c r="I2309" i="1" s="1"/>
  <c r="G2310" i="1"/>
  <c r="H2310" i="1"/>
  <c r="G2311" i="1"/>
  <c r="H2311" i="1"/>
  <c r="I2311" i="1" s="1"/>
  <c r="G2312" i="1"/>
  <c r="H2312" i="1"/>
  <c r="G2313" i="1"/>
  <c r="H2313" i="1"/>
  <c r="I2313" i="1" s="1"/>
  <c r="G2314" i="1"/>
  <c r="H2314" i="1"/>
  <c r="G2315" i="1"/>
  <c r="H2315" i="1"/>
  <c r="G2316" i="1"/>
  <c r="H2316" i="1"/>
  <c r="G2317" i="1"/>
  <c r="H2317" i="1"/>
  <c r="I2317" i="1" s="1"/>
  <c r="G2318" i="1"/>
  <c r="H2318" i="1"/>
  <c r="G2319" i="1"/>
  <c r="H2319" i="1"/>
  <c r="G2320" i="1"/>
  <c r="H2320" i="1"/>
  <c r="G2321" i="1"/>
  <c r="H2321" i="1"/>
  <c r="I2321" i="1" s="1"/>
  <c r="G2322" i="1"/>
  <c r="H2322" i="1"/>
  <c r="G2323" i="1"/>
  <c r="H2323" i="1"/>
  <c r="I2323" i="1" s="1"/>
  <c r="G2324" i="1"/>
  <c r="H2324" i="1"/>
  <c r="G2325" i="1"/>
  <c r="H2325" i="1"/>
  <c r="I2325" i="1" s="1"/>
  <c r="G2326" i="1"/>
  <c r="H2326" i="1"/>
  <c r="G2327" i="1"/>
  <c r="H2327" i="1"/>
  <c r="G2328" i="1"/>
  <c r="H2328" i="1"/>
  <c r="G2329" i="1"/>
  <c r="H2329" i="1"/>
  <c r="I2329" i="1" s="1"/>
  <c r="G2330" i="1"/>
  <c r="H2330" i="1"/>
  <c r="G2331" i="1"/>
  <c r="H2331" i="1"/>
  <c r="I2331" i="1" s="1"/>
  <c r="G2332" i="1"/>
  <c r="H2332" i="1"/>
  <c r="G2333" i="1"/>
  <c r="H2333" i="1"/>
  <c r="G2334" i="1"/>
  <c r="H2334" i="1"/>
  <c r="G2335" i="1"/>
  <c r="H2335" i="1"/>
  <c r="G2336" i="1"/>
  <c r="H2336" i="1"/>
  <c r="I2336" i="1" s="1"/>
  <c r="G2337" i="1"/>
  <c r="H2337" i="1"/>
  <c r="I2337" i="1" s="1"/>
  <c r="G2338" i="1"/>
  <c r="H2338" i="1"/>
  <c r="G2339" i="1"/>
  <c r="H2339" i="1"/>
  <c r="G2340" i="1"/>
  <c r="H2340" i="1"/>
  <c r="G2341" i="1"/>
  <c r="H2341" i="1"/>
  <c r="I2341" i="1" s="1"/>
  <c r="G2342" i="1"/>
  <c r="H2342" i="1"/>
  <c r="G2343" i="1"/>
  <c r="H2343" i="1"/>
  <c r="I2343" i="1" s="1"/>
  <c r="G2344" i="1"/>
  <c r="H2344" i="1"/>
  <c r="G2345" i="1"/>
  <c r="H2345" i="1"/>
  <c r="I2345" i="1" s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I2353" i="1" s="1"/>
  <c r="G2354" i="1"/>
  <c r="H2354" i="1"/>
  <c r="G2355" i="1"/>
  <c r="H2355" i="1"/>
  <c r="G2356" i="1"/>
  <c r="H2356" i="1"/>
  <c r="G2357" i="1"/>
  <c r="H2357" i="1"/>
  <c r="I2357" i="1" s="1"/>
  <c r="G2358" i="1"/>
  <c r="H2358" i="1"/>
  <c r="G2359" i="1"/>
  <c r="H2359" i="1"/>
  <c r="G2360" i="1"/>
  <c r="H2360" i="1"/>
  <c r="G2361" i="1"/>
  <c r="H2361" i="1"/>
  <c r="I2361" i="1" s="1"/>
  <c r="G2362" i="1"/>
  <c r="H2362" i="1"/>
  <c r="G2363" i="1"/>
  <c r="H2363" i="1"/>
  <c r="G2364" i="1"/>
  <c r="H2364" i="1"/>
  <c r="I2364" i="1" s="1"/>
  <c r="G2365" i="1"/>
  <c r="H2365" i="1"/>
  <c r="I2365" i="1" s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I2375" i="1" s="1"/>
  <c r="G2376" i="1"/>
  <c r="H2376" i="1"/>
  <c r="G2377" i="1"/>
  <c r="H2377" i="1"/>
  <c r="I2377" i="1" s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I2385" i="1" s="1"/>
  <c r="G2386" i="1"/>
  <c r="H2386" i="1"/>
  <c r="G2387" i="1"/>
  <c r="H2387" i="1"/>
  <c r="G2388" i="1"/>
  <c r="H2388" i="1"/>
  <c r="G2389" i="1"/>
  <c r="H2389" i="1"/>
  <c r="I2389" i="1" s="1"/>
  <c r="G2390" i="1"/>
  <c r="H2390" i="1"/>
  <c r="G2391" i="1"/>
  <c r="H2391" i="1"/>
  <c r="G2392" i="1"/>
  <c r="H2392" i="1"/>
  <c r="G2393" i="1"/>
  <c r="H2393" i="1"/>
  <c r="I2393" i="1" s="1"/>
  <c r="G2394" i="1"/>
  <c r="H2394" i="1"/>
  <c r="G2395" i="1"/>
  <c r="H2395" i="1"/>
  <c r="G2396" i="1"/>
  <c r="H2396" i="1"/>
  <c r="G2397" i="1"/>
  <c r="H2397" i="1"/>
  <c r="I2397" i="1" s="1"/>
  <c r="G2398" i="1"/>
  <c r="H2398" i="1"/>
  <c r="G2399" i="1"/>
  <c r="H2399" i="1"/>
  <c r="G2400" i="1"/>
  <c r="H2400" i="1"/>
  <c r="G2401" i="1"/>
  <c r="H2401" i="1"/>
  <c r="I2401" i="1" s="1"/>
  <c r="G2402" i="1"/>
  <c r="H2402" i="1"/>
  <c r="G2403" i="1"/>
  <c r="H2403" i="1"/>
  <c r="G2404" i="1"/>
  <c r="H2404" i="1"/>
  <c r="G2405" i="1"/>
  <c r="H2405" i="1"/>
  <c r="G2406" i="1"/>
  <c r="H2406" i="1"/>
  <c r="I2406" i="1" s="1"/>
  <c r="G2407" i="1"/>
  <c r="H2407" i="1"/>
  <c r="G2408" i="1"/>
  <c r="H2408" i="1"/>
  <c r="G2409" i="1"/>
  <c r="H2409" i="1"/>
  <c r="I2409" i="1" s="1"/>
  <c r="G2410" i="1"/>
  <c r="H2410" i="1"/>
  <c r="G2411" i="1"/>
  <c r="H2411" i="1"/>
  <c r="G2412" i="1"/>
  <c r="H2412" i="1"/>
  <c r="G2413" i="1"/>
  <c r="H2413" i="1"/>
  <c r="I2413" i="1" s="1"/>
  <c r="G2414" i="1"/>
  <c r="H2414" i="1"/>
  <c r="G2415" i="1"/>
  <c r="H2415" i="1"/>
  <c r="I2415" i="1" s="1"/>
  <c r="G2416" i="1"/>
  <c r="H2416" i="1"/>
  <c r="G2417" i="1"/>
  <c r="H2417" i="1"/>
  <c r="I2417" i="1" s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I2423" i="1" s="1"/>
  <c r="G2424" i="1"/>
  <c r="H2424" i="1"/>
  <c r="G2425" i="1"/>
  <c r="H2425" i="1"/>
  <c r="G2426" i="1"/>
  <c r="H2426" i="1"/>
  <c r="G2427" i="1"/>
  <c r="H2427" i="1"/>
  <c r="I2427" i="1" s="1"/>
  <c r="G2428" i="1"/>
  <c r="H2428" i="1"/>
  <c r="G2429" i="1"/>
  <c r="H2429" i="1"/>
  <c r="G2430" i="1"/>
  <c r="H2430" i="1"/>
  <c r="G2431" i="1"/>
  <c r="H2431" i="1"/>
  <c r="I2431" i="1" s="1"/>
  <c r="G2432" i="1"/>
  <c r="H2432" i="1"/>
  <c r="G2433" i="1"/>
  <c r="H2433" i="1"/>
  <c r="I2433" i="1" s="1"/>
  <c r="G2434" i="1"/>
  <c r="H2434" i="1"/>
  <c r="G2435" i="1"/>
  <c r="H2435" i="1"/>
  <c r="I2435" i="1" s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I2441" i="1" s="1"/>
  <c r="G2442" i="1"/>
  <c r="H2442" i="1"/>
  <c r="G2443" i="1"/>
  <c r="H2443" i="1"/>
  <c r="G2444" i="1"/>
  <c r="H2444" i="1"/>
  <c r="G2445" i="1"/>
  <c r="H2445" i="1"/>
  <c r="I2445" i="1" s="1"/>
  <c r="G2446" i="1"/>
  <c r="H2446" i="1"/>
  <c r="G2447" i="1"/>
  <c r="H2447" i="1"/>
  <c r="I2447" i="1" s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I2453" i="1" s="1"/>
  <c r="G2454" i="1"/>
  <c r="H2454" i="1"/>
  <c r="G2455" i="1"/>
  <c r="H2455" i="1"/>
  <c r="I2455" i="1" s="1"/>
  <c r="G2456" i="1"/>
  <c r="H2456" i="1"/>
  <c r="G2457" i="1"/>
  <c r="H2457" i="1"/>
  <c r="G2458" i="1"/>
  <c r="H2458" i="1"/>
  <c r="G2459" i="1"/>
  <c r="H2459" i="1"/>
  <c r="I2459" i="1" s="1"/>
  <c r="G2460" i="1"/>
  <c r="H2460" i="1"/>
  <c r="G2461" i="1"/>
  <c r="H2461" i="1"/>
  <c r="I2461" i="1" s="1"/>
  <c r="G2462" i="1"/>
  <c r="H2462" i="1"/>
  <c r="G2463" i="1"/>
  <c r="H2463" i="1"/>
  <c r="G2464" i="1"/>
  <c r="H2464" i="1"/>
  <c r="G2465" i="1"/>
  <c r="H2465" i="1"/>
  <c r="I2465" i="1" s="1"/>
  <c r="G2466" i="1"/>
  <c r="H2466" i="1"/>
  <c r="G2467" i="1"/>
  <c r="H2467" i="1"/>
  <c r="G2468" i="1"/>
  <c r="H2468" i="1"/>
  <c r="G2469" i="1"/>
  <c r="H2469" i="1"/>
  <c r="I2469" i="1" s="1"/>
  <c r="G2470" i="1"/>
  <c r="H2470" i="1"/>
  <c r="G2471" i="1"/>
  <c r="H2471" i="1"/>
  <c r="G2472" i="1"/>
  <c r="H2472" i="1"/>
  <c r="G2473" i="1"/>
  <c r="H2473" i="1"/>
  <c r="I2473" i="1" s="1"/>
  <c r="G2474" i="1"/>
  <c r="H2474" i="1"/>
  <c r="G2475" i="1"/>
  <c r="H2475" i="1"/>
  <c r="G2476" i="1"/>
  <c r="H2476" i="1"/>
  <c r="G2477" i="1"/>
  <c r="H2477" i="1"/>
  <c r="I2477" i="1" s="1"/>
  <c r="G2478" i="1"/>
  <c r="H2478" i="1"/>
  <c r="G2479" i="1"/>
  <c r="H2479" i="1"/>
  <c r="G2480" i="1"/>
  <c r="H2480" i="1"/>
  <c r="G2481" i="1"/>
  <c r="H2481" i="1"/>
  <c r="I2481" i="1" s="1"/>
  <c r="G2482" i="1"/>
  <c r="H2482" i="1"/>
  <c r="G2483" i="1"/>
  <c r="H2483" i="1"/>
  <c r="G2484" i="1"/>
  <c r="H2484" i="1"/>
  <c r="G2485" i="1"/>
  <c r="H2485" i="1"/>
  <c r="I2485" i="1" s="1"/>
  <c r="G2486" i="1"/>
  <c r="H2486" i="1"/>
  <c r="G2487" i="1"/>
  <c r="H2487" i="1"/>
  <c r="I2487" i="1" s="1"/>
  <c r="G2488" i="1"/>
  <c r="H2488" i="1"/>
  <c r="G2489" i="1"/>
  <c r="H2489" i="1"/>
  <c r="I2489" i="1" s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I2497" i="1" s="1"/>
  <c r="G2498" i="1"/>
  <c r="H2498" i="1"/>
  <c r="G2499" i="1"/>
  <c r="H2499" i="1"/>
  <c r="G2500" i="1"/>
  <c r="H2500" i="1"/>
  <c r="G2501" i="1"/>
  <c r="H2501" i="1"/>
  <c r="I2501" i="1" s="1"/>
  <c r="G2502" i="1"/>
  <c r="H2502" i="1"/>
  <c r="G2503" i="1"/>
  <c r="H2503" i="1"/>
  <c r="G2504" i="1"/>
  <c r="H2504" i="1"/>
  <c r="G2505" i="1"/>
  <c r="H2505" i="1"/>
  <c r="I2505" i="1" s="1"/>
  <c r="G2506" i="1"/>
  <c r="H2506" i="1"/>
  <c r="G2507" i="1"/>
  <c r="H2507" i="1"/>
  <c r="I2507" i="1" s="1"/>
  <c r="G2508" i="1"/>
  <c r="H2508" i="1"/>
  <c r="G2509" i="1"/>
  <c r="H2509" i="1"/>
  <c r="I2509" i="1" s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I2517" i="1" s="1"/>
  <c r="G2518" i="1"/>
  <c r="H2518" i="1"/>
  <c r="G2519" i="1"/>
  <c r="H2519" i="1"/>
  <c r="G2520" i="1"/>
  <c r="H2520" i="1"/>
  <c r="G2521" i="1"/>
  <c r="H2521" i="1"/>
  <c r="I2521" i="1" s="1"/>
  <c r="G2522" i="1"/>
  <c r="H2522" i="1"/>
  <c r="G2523" i="1"/>
  <c r="H2523" i="1"/>
  <c r="G2524" i="1"/>
  <c r="H2524" i="1"/>
  <c r="G2525" i="1"/>
  <c r="H2525" i="1"/>
  <c r="I2525" i="1" s="1"/>
  <c r="G2526" i="1"/>
  <c r="H2526" i="1"/>
  <c r="G2527" i="1"/>
  <c r="H2527" i="1"/>
  <c r="G2528" i="1"/>
  <c r="H2528" i="1"/>
  <c r="G2529" i="1"/>
  <c r="H2529" i="1"/>
  <c r="I2529" i="1" s="1"/>
  <c r="G2530" i="1"/>
  <c r="H2530" i="1"/>
  <c r="G2531" i="1"/>
  <c r="H2531" i="1"/>
  <c r="G2532" i="1"/>
  <c r="H2532" i="1"/>
  <c r="G2533" i="1"/>
  <c r="H2533" i="1"/>
  <c r="I2533" i="1" s="1"/>
  <c r="G2534" i="1"/>
  <c r="H2534" i="1"/>
  <c r="G2535" i="1"/>
  <c r="H2535" i="1"/>
  <c r="G2536" i="1"/>
  <c r="H2536" i="1"/>
  <c r="G2537" i="1"/>
  <c r="H2537" i="1"/>
  <c r="I2537" i="1" s="1"/>
  <c r="G2538" i="1"/>
  <c r="H2538" i="1"/>
  <c r="G2539" i="1"/>
  <c r="H2539" i="1"/>
  <c r="G2540" i="1"/>
  <c r="H2540" i="1"/>
  <c r="G2541" i="1"/>
  <c r="H2541" i="1"/>
  <c r="I2541" i="1" s="1"/>
  <c r="G2542" i="1"/>
  <c r="H2542" i="1"/>
  <c r="G2543" i="1"/>
  <c r="H2543" i="1"/>
  <c r="G2544" i="1"/>
  <c r="H2544" i="1"/>
  <c r="G2545" i="1"/>
  <c r="H2545" i="1"/>
  <c r="I2545" i="1" s="1"/>
  <c r="G2546" i="1"/>
  <c r="H2546" i="1"/>
  <c r="G2547" i="1"/>
  <c r="H2547" i="1"/>
  <c r="I2547" i="1" s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I2553" i="1" s="1"/>
  <c r="G2554" i="1"/>
  <c r="H2554" i="1"/>
  <c r="G2555" i="1"/>
  <c r="H2555" i="1"/>
  <c r="I2555" i="1" s="1"/>
  <c r="G2556" i="1"/>
  <c r="H2556" i="1"/>
  <c r="G2557" i="1"/>
  <c r="H2557" i="1"/>
  <c r="G2558" i="1"/>
  <c r="H2558" i="1"/>
  <c r="G2559" i="1"/>
  <c r="H2559" i="1"/>
  <c r="I2559" i="1" s="1"/>
  <c r="G2560" i="1"/>
  <c r="H2560" i="1"/>
  <c r="G2561" i="1"/>
  <c r="H2561" i="1"/>
  <c r="I2561" i="1" s="1"/>
  <c r="G2562" i="1"/>
  <c r="H2562" i="1"/>
  <c r="G2563" i="1"/>
  <c r="H2563" i="1"/>
  <c r="G2564" i="1"/>
  <c r="H2564" i="1"/>
  <c r="G2565" i="1"/>
  <c r="H2565" i="1"/>
  <c r="I2565" i="1" s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I2573" i="1" s="1"/>
  <c r="G2574" i="1"/>
  <c r="H2574" i="1"/>
  <c r="G2575" i="1"/>
  <c r="H2575" i="1"/>
  <c r="G2576" i="1"/>
  <c r="H2576" i="1"/>
  <c r="G2577" i="1"/>
  <c r="H2577" i="1"/>
  <c r="I2577" i="1" s="1"/>
  <c r="G2578" i="1"/>
  <c r="H2578" i="1"/>
  <c r="G2579" i="1"/>
  <c r="H2579" i="1"/>
  <c r="G2580" i="1"/>
  <c r="H2580" i="1"/>
  <c r="G2581" i="1"/>
  <c r="H2581" i="1"/>
  <c r="I2581" i="1" s="1"/>
  <c r="G2582" i="1"/>
  <c r="H2582" i="1"/>
  <c r="G2583" i="1"/>
  <c r="H2583" i="1"/>
  <c r="G2584" i="1"/>
  <c r="H2584" i="1"/>
  <c r="G2585" i="1"/>
  <c r="H2585" i="1"/>
  <c r="I2585" i="1" s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I2593" i="1" s="1"/>
  <c r="G2594" i="1"/>
  <c r="H2594" i="1"/>
  <c r="G2595" i="1"/>
  <c r="H2595" i="1"/>
  <c r="G2596" i="1"/>
  <c r="H2596" i="1"/>
  <c r="G2597" i="1"/>
  <c r="H2597" i="1"/>
  <c r="I2597" i="1" s="1"/>
  <c r="G2598" i="1"/>
  <c r="H2598" i="1"/>
  <c r="G2599" i="1"/>
  <c r="H2599" i="1"/>
  <c r="G2600" i="1"/>
  <c r="H2600" i="1"/>
  <c r="G2601" i="1"/>
  <c r="H2601" i="1"/>
  <c r="I2601" i="1" s="1"/>
  <c r="G2602" i="1"/>
  <c r="H2602" i="1"/>
  <c r="G2603" i="1"/>
  <c r="H2603" i="1"/>
  <c r="G2604" i="1"/>
  <c r="H2604" i="1"/>
  <c r="G2605" i="1"/>
  <c r="H2605" i="1"/>
  <c r="I2605" i="1" s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I2613" i="1" s="1"/>
  <c r="G2614" i="1"/>
  <c r="H2614" i="1"/>
  <c r="G2615" i="1"/>
  <c r="H2615" i="1"/>
  <c r="G2616" i="1"/>
  <c r="H2616" i="1"/>
  <c r="G2617" i="1"/>
  <c r="H2617" i="1"/>
  <c r="I2617" i="1" s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I2641" i="1" s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I2649" i="1" s="1"/>
  <c r="G2650" i="1"/>
  <c r="H2650" i="1"/>
  <c r="G2651" i="1"/>
  <c r="H2651" i="1"/>
  <c r="G2652" i="1"/>
  <c r="H2652" i="1"/>
  <c r="G2653" i="1"/>
  <c r="H2653" i="1"/>
  <c r="I2653" i="1" s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I2661" i="1" s="1"/>
  <c r="G2662" i="1"/>
  <c r="H2662" i="1"/>
  <c r="G2663" i="1"/>
  <c r="H2663" i="1"/>
  <c r="G2664" i="1"/>
  <c r="H2664" i="1"/>
  <c r="G2665" i="1"/>
  <c r="H2665" i="1"/>
  <c r="I2665" i="1" s="1"/>
  <c r="G2666" i="1"/>
  <c r="H2666" i="1"/>
  <c r="G2667" i="1"/>
  <c r="H2667" i="1"/>
  <c r="G2668" i="1"/>
  <c r="H2668" i="1"/>
  <c r="G2669" i="1"/>
  <c r="H2669" i="1"/>
  <c r="G2670" i="1"/>
  <c r="H2670" i="1"/>
  <c r="I2670" i="1" s="1"/>
  <c r="G2671" i="1"/>
  <c r="H2671" i="1"/>
  <c r="G2672" i="1"/>
  <c r="H2672" i="1"/>
  <c r="G2673" i="1"/>
  <c r="H2673" i="1"/>
  <c r="I2673" i="1" s="1"/>
  <c r="G2674" i="1"/>
  <c r="H2674" i="1"/>
  <c r="G2675" i="1"/>
  <c r="H2675" i="1"/>
  <c r="G2676" i="1"/>
  <c r="H2676" i="1"/>
  <c r="G2677" i="1"/>
  <c r="H2677" i="1"/>
  <c r="I2677" i="1" s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I2689" i="1" s="1"/>
  <c r="G2690" i="1"/>
  <c r="H2690" i="1"/>
  <c r="G2691" i="1"/>
  <c r="H2691" i="1"/>
  <c r="G2692" i="1"/>
  <c r="H2692" i="1"/>
  <c r="G2693" i="1"/>
  <c r="H2693" i="1"/>
  <c r="G2694" i="1"/>
  <c r="H2694" i="1"/>
  <c r="I2694" i="1" s="1"/>
  <c r="G2695" i="1"/>
  <c r="H2695" i="1"/>
  <c r="G2696" i="1"/>
  <c r="H2696" i="1"/>
  <c r="G2697" i="1"/>
  <c r="H2697" i="1"/>
  <c r="I2697" i="1" s="1"/>
  <c r="G2698" i="1"/>
  <c r="H2698" i="1"/>
  <c r="G2699" i="1"/>
  <c r="H2699" i="1"/>
  <c r="G2700" i="1"/>
  <c r="H2700" i="1"/>
  <c r="G2701" i="1"/>
  <c r="H2701" i="1"/>
  <c r="I2701" i="1" s="1"/>
  <c r="G2702" i="1"/>
  <c r="H2702" i="1"/>
  <c r="G2703" i="1"/>
  <c r="H2703" i="1"/>
  <c r="I2703" i="1" s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I2713" i="1" s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I2721" i="1" s="1"/>
  <c r="G2722" i="1"/>
  <c r="H2722" i="1"/>
  <c r="G2723" i="1"/>
  <c r="H2723" i="1"/>
  <c r="G2724" i="1"/>
  <c r="H2724" i="1"/>
  <c r="G2725" i="1"/>
  <c r="H2725" i="1"/>
  <c r="I2725" i="1" s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I2733" i="1" s="1"/>
  <c r="G2734" i="1"/>
  <c r="H2734" i="1"/>
  <c r="G2735" i="1"/>
  <c r="H2735" i="1"/>
  <c r="G2736" i="1"/>
  <c r="H2736" i="1"/>
  <c r="G2737" i="1"/>
  <c r="H2737" i="1"/>
  <c r="I2737" i="1" s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I2749" i="1" s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I2755" i="1" s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I2761" i="1" s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I2769" i="1" s="1"/>
  <c r="G2770" i="1"/>
  <c r="H2770" i="1"/>
  <c r="G2771" i="1"/>
  <c r="H2771" i="1"/>
  <c r="G2772" i="1"/>
  <c r="H2772" i="1"/>
  <c r="G2773" i="1"/>
  <c r="H2773" i="1"/>
  <c r="I2773" i="1" s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I2780" i="1" s="1"/>
  <c r="G2781" i="1"/>
  <c r="H2781" i="1"/>
  <c r="I2781" i="1" s="1"/>
  <c r="G2782" i="1"/>
  <c r="H2782" i="1"/>
  <c r="G2783" i="1"/>
  <c r="H2783" i="1"/>
  <c r="G2784" i="1"/>
  <c r="H2784" i="1"/>
  <c r="G2785" i="1"/>
  <c r="H2785" i="1"/>
  <c r="I2785" i="1" s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I2793" i="1" s="1"/>
  <c r="G2794" i="1"/>
  <c r="H2794" i="1"/>
  <c r="G2795" i="1"/>
  <c r="H2795" i="1"/>
  <c r="G2796" i="1"/>
  <c r="H2796" i="1"/>
  <c r="G2797" i="1"/>
  <c r="H2797" i="1"/>
  <c r="I2797" i="1" s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I2803" i="1" s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I2815" i="1" s="1"/>
  <c r="G2816" i="1"/>
  <c r="H2816" i="1"/>
  <c r="G2817" i="1"/>
  <c r="H2817" i="1"/>
  <c r="I2817" i="1" s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I2829" i="1" s="1"/>
  <c r="G2830" i="1"/>
  <c r="H2830" i="1"/>
  <c r="G2831" i="1"/>
  <c r="H2831" i="1"/>
  <c r="G2832" i="1"/>
  <c r="H2832" i="1"/>
  <c r="G2833" i="1"/>
  <c r="H2833" i="1"/>
  <c r="I2833" i="1" s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I2841" i="1" s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I2853" i="1" s="1"/>
  <c r="G2854" i="1"/>
  <c r="H2854" i="1"/>
  <c r="G2855" i="1"/>
  <c r="H2855" i="1"/>
  <c r="G2856" i="1"/>
  <c r="H2856" i="1"/>
  <c r="G2857" i="1"/>
  <c r="H2857" i="1"/>
  <c r="I2857" i="1" s="1"/>
  <c r="G2858" i="1"/>
  <c r="H2858" i="1"/>
  <c r="G2859" i="1"/>
  <c r="H2859" i="1"/>
  <c r="I2859" i="1" s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I2865" i="1" s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I2875" i="1" s="1"/>
  <c r="G2876" i="1"/>
  <c r="H2876" i="1"/>
  <c r="G2877" i="1"/>
  <c r="H2877" i="1"/>
  <c r="I2877" i="1" s="1"/>
  <c r="G2878" i="1"/>
  <c r="H2878" i="1"/>
  <c r="G2879" i="1"/>
  <c r="H2879" i="1"/>
  <c r="G2880" i="1"/>
  <c r="H2880" i="1"/>
  <c r="G2881" i="1"/>
  <c r="H2881" i="1"/>
  <c r="I2881" i="1" s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I2887" i="1" s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I2893" i="1" s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I2901" i="1" s="1"/>
  <c r="G2902" i="1"/>
  <c r="H2902" i="1"/>
  <c r="G2903" i="1"/>
  <c r="H2903" i="1"/>
  <c r="G2904" i="1"/>
  <c r="H2904" i="1"/>
  <c r="G2905" i="1"/>
  <c r="H2905" i="1"/>
  <c r="I2905" i="1" s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I2911" i="1" s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I2917" i="1" s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I2925" i="1" s="1"/>
  <c r="G2926" i="1"/>
  <c r="H2926" i="1"/>
  <c r="G2927" i="1"/>
  <c r="H2927" i="1"/>
  <c r="G2928" i="1"/>
  <c r="H2928" i="1"/>
  <c r="G2929" i="1"/>
  <c r="H2929" i="1"/>
  <c r="I2929" i="1" s="1"/>
  <c r="G2930" i="1"/>
  <c r="H2930" i="1"/>
  <c r="G2931" i="1"/>
  <c r="H2931" i="1"/>
  <c r="I2931" i="1" s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I2941" i="1" s="1"/>
  <c r="G2942" i="1"/>
  <c r="H2942" i="1"/>
  <c r="G2943" i="1"/>
  <c r="H2943" i="1"/>
  <c r="I2943" i="1" s="1"/>
  <c r="G2944" i="1"/>
  <c r="H2944" i="1"/>
  <c r="G2945" i="1"/>
  <c r="H2945" i="1"/>
  <c r="G2946" i="1"/>
  <c r="H2946" i="1"/>
  <c r="G2947" i="1"/>
  <c r="H2947" i="1"/>
  <c r="I2947" i="1" s="1"/>
  <c r="G2948" i="1"/>
  <c r="H2948" i="1"/>
  <c r="G2949" i="1"/>
  <c r="H2949" i="1"/>
  <c r="I2949" i="1" s="1"/>
  <c r="G2950" i="1"/>
  <c r="H2950" i="1"/>
  <c r="G2951" i="1"/>
  <c r="H2951" i="1"/>
  <c r="G2952" i="1"/>
  <c r="H2952" i="1"/>
  <c r="G2953" i="1"/>
  <c r="H2953" i="1"/>
  <c r="I2953" i="1" s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I2959" i="1" s="1"/>
  <c r="G2960" i="1"/>
  <c r="H2960" i="1"/>
  <c r="G2961" i="1"/>
  <c r="H2961" i="1"/>
  <c r="I2961" i="1" s="1"/>
  <c r="G2962" i="1"/>
  <c r="H2962" i="1"/>
  <c r="G2963" i="1"/>
  <c r="H2963" i="1"/>
  <c r="G2964" i="1"/>
  <c r="H2964" i="1"/>
  <c r="G2965" i="1"/>
  <c r="H2965" i="1"/>
  <c r="I2965" i="1" s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I2973" i="1" s="1"/>
  <c r="G2974" i="1"/>
  <c r="H2974" i="1"/>
  <c r="G2975" i="1"/>
  <c r="H2975" i="1"/>
  <c r="G2976" i="1"/>
  <c r="H2976" i="1"/>
  <c r="G2977" i="1"/>
  <c r="H2977" i="1"/>
  <c r="I2977" i="1" s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I2985" i="1" s="1"/>
  <c r="G2986" i="1"/>
  <c r="H2986" i="1"/>
  <c r="G2987" i="1"/>
  <c r="H2987" i="1"/>
  <c r="G2988" i="1"/>
  <c r="H2988" i="1"/>
  <c r="G2989" i="1"/>
  <c r="H2989" i="1"/>
  <c r="I2989" i="1" s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I3001" i="1" s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I3009" i="1" s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I3015" i="1" s="1"/>
  <c r="G3016" i="1"/>
  <c r="H3016" i="1"/>
  <c r="G3017" i="1"/>
  <c r="H3017" i="1"/>
  <c r="G3018" i="1"/>
  <c r="H3018" i="1"/>
  <c r="G3019" i="1"/>
  <c r="H3019" i="1"/>
  <c r="I3019" i="1" s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I3031" i="1" s="1"/>
  <c r="G3032" i="1"/>
  <c r="H3032" i="1"/>
  <c r="G3033" i="1"/>
  <c r="H3033" i="1"/>
  <c r="I3033" i="1" s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I3042" i="1" s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I3049" i="1" s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I3057" i="1" s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I3069" i="1" s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I3075" i="1" s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I3085" i="1" s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I3105" i="1" s="1"/>
  <c r="G3106" i="1"/>
  <c r="H3106" i="1"/>
  <c r="G3107" i="1"/>
  <c r="H3107" i="1"/>
  <c r="G3108" i="1"/>
  <c r="H3108" i="1"/>
  <c r="G3109" i="1"/>
  <c r="H3109" i="1"/>
  <c r="I3109" i="1" s="1"/>
  <c r="G3110" i="1"/>
  <c r="H3110" i="1"/>
  <c r="G3111" i="1"/>
  <c r="H3111" i="1"/>
  <c r="G3112" i="1"/>
  <c r="H3112" i="1"/>
  <c r="G3113" i="1"/>
  <c r="H3113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H129" i="1"/>
  <c r="G129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I255" i="1"/>
  <c r="I281" i="1"/>
  <c r="I291" i="1"/>
  <c r="I311" i="1"/>
  <c r="I323" i="1"/>
  <c r="I341" i="1"/>
  <c r="I343" i="1"/>
  <c r="I379" i="1"/>
  <c r="I381" i="1"/>
  <c r="I399" i="1"/>
  <c r="I419" i="1"/>
  <c r="I427" i="1"/>
  <c r="I441" i="1"/>
  <c r="I455" i="1"/>
  <c r="I475" i="1"/>
  <c r="I483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5" i="1"/>
  <c r="I515" i="1"/>
  <c r="I531" i="1"/>
  <c r="I611" i="1"/>
  <c r="I635" i="1"/>
  <c r="I675" i="1"/>
  <c r="I747" i="1"/>
  <c r="I765" i="1"/>
  <c r="I825" i="1"/>
  <c r="I903" i="1"/>
  <c r="I969" i="1"/>
  <c r="I975" i="1"/>
  <c r="I1041" i="1"/>
  <c r="I1095" i="1"/>
  <c r="I1149" i="1"/>
  <c r="I1215" i="1"/>
  <c r="I1305" i="1"/>
  <c r="I1311" i="1"/>
  <c r="I1461" i="1"/>
  <c r="I1539" i="1"/>
  <c r="I1611" i="1"/>
  <c r="I1695" i="1"/>
  <c r="I1707" i="1"/>
  <c r="I1749" i="1"/>
  <c r="I1791" i="1"/>
  <c r="I1849" i="1"/>
  <c r="I1873" i="1"/>
  <c r="I1953" i="1"/>
  <c r="I1959" i="1"/>
  <c r="I1993" i="1"/>
  <c r="I2063" i="1"/>
  <c r="I2093" i="1"/>
  <c r="I2145" i="1"/>
  <c r="I2183" i="1"/>
  <c r="I2257" i="1"/>
  <c r="I2295" i="1"/>
  <c r="I2373" i="1"/>
  <c r="I2381" i="1"/>
  <c r="I2425" i="1"/>
  <c r="I2499" i="1"/>
  <c r="I2519" i="1"/>
  <c r="I2543" i="1"/>
  <c r="I2637" i="1"/>
  <c r="I2707" i="1"/>
  <c r="I2739" i="1"/>
  <c r="I2809" i="1"/>
  <c r="I2839" i="1"/>
  <c r="I2869" i="1"/>
  <c r="I3081" i="1"/>
  <c r="L263" i="1" l="1"/>
  <c r="L287" i="1"/>
  <c r="L375" i="1"/>
  <c r="L391" i="1"/>
  <c r="L575" i="1"/>
  <c r="L577" i="1"/>
  <c r="L579" i="1"/>
  <c r="L581" i="1"/>
  <c r="L583" i="1"/>
  <c r="L607" i="1"/>
  <c r="L609" i="1"/>
  <c r="L615" i="1"/>
  <c r="L617" i="1"/>
  <c r="L619" i="1"/>
  <c r="L621" i="1"/>
  <c r="L623" i="1"/>
  <c r="L625" i="1"/>
  <c r="L627" i="1"/>
  <c r="L629" i="1"/>
  <c r="L631" i="1"/>
  <c r="L633" i="1"/>
  <c r="L639" i="1"/>
  <c r="L643" i="1"/>
  <c r="L645" i="1"/>
  <c r="L647" i="1"/>
  <c r="L649" i="1"/>
  <c r="L651" i="1"/>
  <c r="L665" i="1"/>
  <c r="L667" i="1"/>
  <c r="L669" i="1"/>
  <c r="L671" i="1"/>
  <c r="L673" i="1"/>
  <c r="L675" i="1"/>
  <c r="L677" i="1"/>
  <c r="L679" i="1"/>
  <c r="L681" i="1"/>
  <c r="L683" i="1"/>
  <c r="L685" i="1"/>
  <c r="L687" i="1"/>
  <c r="L689" i="1"/>
  <c r="L691" i="1"/>
  <c r="L693" i="1"/>
  <c r="L695" i="1"/>
  <c r="L697" i="1"/>
  <c r="L699" i="1"/>
  <c r="L701" i="1"/>
  <c r="L703" i="1"/>
  <c r="L705" i="1"/>
  <c r="L707" i="1"/>
  <c r="L709" i="1"/>
  <c r="L711" i="1"/>
  <c r="L713" i="1"/>
  <c r="L715" i="1"/>
  <c r="L717" i="1"/>
  <c r="L719" i="1"/>
  <c r="L721" i="1"/>
  <c r="L723" i="1"/>
  <c r="L725" i="1"/>
  <c r="L727" i="1"/>
  <c r="L729" i="1"/>
  <c r="L731" i="1"/>
  <c r="L733" i="1"/>
  <c r="L735" i="1"/>
  <c r="L737" i="1"/>
  <c r="L739" i="1"/>
  <c r="L741" i="1"/>
  <c r="L743" i="1"/>
  <c r="L745" i="1"/>
  <c r="L747" i="1"/>
  <c r="L749" i="1"/>
  <c r="L751" i="1"/>
  <c r="L753" i="1"/>
  <c r="L755" i="1"/>
  <c r="L757" i="1"/>
  <c r="L759" i="1"/>
  <c r="L761" i="1"/>
  <c r="L763" i="1"/>
  <c r="L765" i="1"/>
  <c r="L767" i="1"/>
  <c r="L769" i="1"/>
  <c r="L771" i="1"/>
  <c r="L773" i="1"/>
  <c r="L775" i="1"/>
  <c r="L777" i="1"/>
  <c r="L779" i="1"/>
  <c r="L781" i="1"/>
  <c r="L783" i="1"/>
  <c r="L785" i="1"/>
  <c r="L787" i="1"/>
  <c r="L789" i="1"/>
  <c r="L791" i="1"/>
  <c r="L793" i="1"/>
  <c r="L795" i="1"/>
  <c r="L797" i="1"/>
  <c r="L799" i="1"/>
  <c r="L801" i="1"/>
  <c r="L803" i="1"/>
  <c r="L811" i="1"/>
  <c r="L813" i="1"/>
  <c r="L815" i="1"/>
  <c r="L817" i="1"/>
  <c r="L819" i="1"/>
  <c r="L821" i="1"/>
  <c r="L823" i="1"/>
  <c r="L825" i="1"/>
  <c r="L829" i="1"/>
  <c r="L831" i="1"/>
  <c r="L833" i="1"/>
  <c r="L841" i="1"/>
  <c r="L847" i="1"/>
  <c r="L849" i="1"/>
  <c r="L851" i="1"/>
  <c r="L855" i="1"/>
  <c r="L859" i="1"/>
  <c r="L861" i="1"/>
  <c r="L863" i="1"/>
  <c r="L865" i="1"/>
  <c r="L867" i="1"/>
  <c r="L869" i="1"/>
  <c r="L871" i="1"/>
  <c r="L873" i="1"/>
  <c r="L875" i="1"/>
  <c r="L877" i="1"/>
  <c r="L879" i="1"/>
  <c r="L881" i="1"/>
  <c r="L883" i="1"/>
  <c r="L889" i="1"/>
  <c r="L891" i="1"/>
  <c r="L893" i="1"/>
  <c r="L895" i="1"/>
  <c r="L897" i="1"/>
  <c r="L899" i="1"/>
  <c r="L901" i="1"/>
  <c r="L903" i="1"/>
  <c r="L905" i="1"/>
  <c r="L907" i="1"/>
  <c r="L909" i="1"/>
  <c r="L911" i="1"/>
  <c r="L913" i="1"/>
  <c r="L927" i="1"/>
  <c r="L929" i="1"/>
  <c r="L931" i="1"/>
  <c r="L933" i="1"/>
  <c r="L935" i="1"/>
  <c r="L943" i="1"/>
  <c r="L945" i="1"/>
  <c r="L947" i="1"/>
  <c r="L949" i="1"/>
  <c r="L951" i="1"/>
  <c r="L953" i="1"/>
  <c r="L955" i="1"/>
  <c r="L957" i="1"/>
  <c r="L959" i="1"/>
  <c r="L961" i="1"/>
  <c r="L963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7" i="1"/>
  <c r="L1009" i="1"/>
  <c r="L1013" i="1"/>
  <c r="L1015" i="1"/>
  <c r="L1017" i="1"/>
  <c r="L1019" i="1"/>
  <c r="L1021" i="1"/>
  <c r="L1023" i="1"/>
  <c r="L1025" i="1"/>
  <c r="L1027" i="1"/>
  <c r="L1029" i="1"/>
  <c r="L1031" i="1"/>
  <c r="L1033" i="1"/>
  <c r="L1035" i="1"/>
  <c r="L1037" i="1"/>
  <c r="L1041" i="1"/>
  <c r="L1043" i="1"/>
  <c r="L1045" i="1"/>
  <c r="L1047" i="1"/>
  <c r="L1051" i="1"/>
  <c r="L1053" i="1"/>
  <c r="L1059" i="1"/>
  <c r="L1061" i="1"/>
  <c r="L1063" i="1"/>
  <c r="L1065" i="1"/>
  <c r="L1067" i="1"/>
  <c r="L1069" i="1"/>
  <c r="L1071" i="1"/>
  <c r="L1073" i="1"/>
  <c r="L1075" i="1"/>
  <c r="L1079" i="1"/>
  <c r="L1081" i="1"/>
  <c r="L1083" i="1"/>
  <c r="L1085" i="1"/>
  <c r="L1091" i="1"/>
  <c r="L1093" i="1"/>
  <c r="L1095" i="1"/>
  <c r="L1097" i="1"/>
  <c r="L1099" i="1"/>
  <c r="L1101" i="1"/>
  <c r="L1103" i="1"/>
  <c r="L1105" i="1"/>
  <c r="L1107" i="1"/>
  <c r="L1109" i="1"/>
  <c r="L1111" i="1"/>
  <c r="L1113" i="1"/>
  <c r="L1115" i="1"/>
  <c r="L1117" i="1"/>
  <c r="L1119" i="1"/>
  <c r="L1121" i="1"/>
  <c r="L1123" i="1"/>
  <c r="L1125" i="1"/>
  <c r="L1127" i="1"/>
  <c r="L1129" i="1"/>
  <c r="L1131" i="1"/>
  <c r="L1133" i="1"/>
  <c r="L1135" i="1"/>
  <c r="L1137" i="1"/>
  <c r="L1139" i="1"/>
  <c r="L151" i="1"/>
  <c r="L279" i="1"/>
  <c r="L1141" i="1"/>
  <c r="L1143" i="1"/>
  <c r="L1145" i="1"/>
  <c r="L1147" i="1"/>
  <c r="L1149" i="1"/>
  <c r="L1151" i="1"/>
  <c r="L1153" i="1"/>
  <c r="L1155" i="1"/>
  <c r="L1157" i="1"/>
  <c r="L1159" i="1"/>
  <c r="L1161" i="1"/>
  <c r="L1163" i="1"/>
  <c r="L1165" i="1"/>
  <c r="L1167" i="1"/>
  <c r="L1169" i="1"/>
  <c r="L1171" i="1"/>
  <c r="L1173" i="1"/>
  <c r="L1175" i="1"/>
  <c r="L1177" i="1"/>
  <c r="L1179" i="1"/>
  <c r="L1181" i="1"/>
  <c r="L1183" i="1"/>
  <c r="L1185" i="1"/>
  <c r="L1187" i="1"/>
  <c r="L1189" i="1"/>
  <c r="L1191" i="1"/>
  <c r="L1193" i="1"/>
  <c r="L1195" i="1"/>
  <c r="L1197" i="1"/>
  <c r="L1199" i="1"/>
  <c r="L1201" i="1"/>
  <c r="L1203" i="1"/>
  <c r="L1205" i="1"/>
  <c r="L1207" i="1"/>
  <c r="L1209" i="1"/>
  <c r="L1211" i="1"/>
  <c r="L1213" i="1"/>
  <c r="L1215" i="1"/>
  <c r="L1217" i="1"/>
  <c r="L1219" i="1"/>
  <c r="L1221" i="1"/>
  <c r="L1223" i="1"/>
  <c r="L1225" i="1"/>
  <c r="L1227" i="1"/>
  <c r="L1229" i="1"/>
  <c r="L1231" i="1"/>
  <c r="L1235" i="1"/>
  <c r="L1237" i="1"/>
  <c r="L1239" i="1"/>
  <c r="L1241" i="1"/>
  <c r="L1243" i="1"/>
  <c r="L1245" i="1"/>
  <c r="L1247" i="1"/>
  <c r="L1249" i="1"/>
  <c r="L1251" i="1"/>
  <c r="L1253" i="1"/>
  <c r="L1255" i="1"/>
  <c r="L1259" i="1"/>
  <c r="L1263" i="1"/>
  <c r="L1265" i="1"/>
  <c r="L1267" i="1"/>
  <c r="L1269" i="1"/>
  <c r="L1273" i="1"/>
  <c r="L1275" i="1"/>
  <c r="L1277" i="1"/>
  <c r="L1279" i="1"/>
  <c r="L1281" i="1"/>
  <c r="L1283" i="1"/>
  <c r="L1285" i="1"/>
  <c r="L1287" i="1"/>
  <c r="L1289" i="1"/>
  <c r="L1291" i="1"/>
  <c r="L1293" i="1"/>
  <c r="L1295" i="1"/>
  <c r="L1297" i="1"/>
  <c r="L1303" i="1"/>
  <c r="L1307" i="1"/>
  <c r="L1309" i="1"/>
  <c r="L1311" i="1"/>
  <c r="L1313" i="1"/>
  <c r="L1315" i="1"/>
  <c r="L1317" i="1"/>
  <c r="L1319" i="1"/>
  <c r="L1321" i="1"/>
  <c r="L1323" i="1"/>
  <c r="L1331" i="1"/>
  <c r="L1333" i="1"/>
  <c r="L1335" i="1"/>
  <c r="L1337" i="1"/>
  <c r="L1339" i="1"/>
  <c r="L1341" i="1"/>
  <c r="L1343" i="1"/>
  <c r="L1345" i="1"/>
  <c r="L1347" i="1"/>
  <c r="L1349" i="1"/>
  <c r="L1351" i="1"/>
  <c r="L1353" i="1"/>
  <c r="L1355" i="1"/>
  <c r="L1357" i="1"/>
  <c r="L1359" i="1"/>
  <c r="L1361" i="1"/>
  <c r="L1363" i="1"/>
  <c r="L1365" i="1"/>
  <c r="L1367" i="1"/>
  <c r="L1369" i="1"/>
  <c r="L1371" i="1"/>
  <c r="L1373" i="1"/>
  <c r="L1375" i="1"/>
  <c r="L1377" i="1"/>
  <c r="L1379" i="1"/>
  <c r="L1381" i="1"/>
  <c r="L1383" i="1"/>
  <c r="L1385" i="1"/>
  <c r="L1387" i="1"/>
  <c r="L1389" i="1"/>
  <c r="L1391" i="1"/>
  <c r="L1393" i="1"/>
  <c r="L1395" i="1"/>
  <c r="L1397" i="1"/>
  <c r="L1399" i="1"/>
  <c r="L1401" i="1"/>
  <c r="L1403" i="1"/>
  <c r="L1405" i="1"/>
  <c r="L1407" i="1"/>
  <c r="L1409" i="1"/>
  <c r="L1411" i="1"/>
  <c r="L1413" i="1"/>
  <c r="L1415" i="1"/>
  <c r="L1417" i="1"/>
  <c r="L1419" i="1"/>
  <c r="L1421" i="1"/>
  <c r="L1423" i="1"/>
  <c r="L1425" i="1"/>
  <c r="L1427" i="1"/>
  <c r="L1429" i="1"/>
  <c r="L1431" i="1"/>
  <c r="L1433" i="1"/>
  <c r="L1435" i="1"/>
  <c r="L1437" i="1"/>
  <c r="L1439" i="1"/>
  <c r="L1441" i="1"/>
  <c r="L1443" i="1"/>
  <c r="L1445" i="1"/>
  <c r="L1447" i="1"/>
  <c r="L1449" i="1"/>
  <c r="L1451" i="1"/>
  <c r="L1453" i="1"/>
  <c r="L1455" i="1"/>
  <c r="L1457" i="1"/>
  <c r="L1459" i="1"/>
  <c r="L1461" i="1"/>
  <c r="L1463" i="1"/>
  <c r="L1465" i="1"/>
  <c r="L1467" i="1"/>
  <c r="L1469" i="1"/>
  <c r="L1471" i="1"/>
  <c r="L1473" i="1"/>
  <c r="L1475" i="1"/>
  <c r="L1477" i="1"/>
  <c r="L1479" i="1"/>
  <c r="L1481" i="1"/>
  <c r="L1483" i="1"/>
  <c r="L1485" i="1"/>
  <c r="L1487" i="1"/>
  <c r="L1489" i="1"/>
  <c r="L1491" i="1"/>
  <c r="L1493" i="1"/>
  <c r="L1495" i="1"/>
  <c r="L1497" i="1"/>
  <c r="L1503" i="1"/>
  <c r="L1509" i="1"/>
  <c r="L1511" i="1"/>
  <c r="L1513" i="1"/>
  <c r="L1515" i="1"/>
  <c r="L1519" i="1"/>
  <c r="L1521" i="1"/>
  <c r="L1523" i="1"/>
  <c r="L1525" i="1"/>
  <c r="L1527" i="1"/>
  <c r="L1533" i="1"/>
  <c r="L1535" i="1"/>
  <c r="L1537" i="1"/>
  <c r="L1539" i="1"/>
  <c r="L1541" i="1"/>
  <c r="L1543" i="1"/>
  <c r="L1545" i="1"/>
  <c r="L1547" i="1"/>
  <c r="L1549" i="1"/>
  <c r="L1551" i="1"/>
  <c r="L1553" i="1"/>
  <c r="L1555" i="1"/>
  <c r="L1557" i="1"/>
  <c r="L1559" i="1"/>
  <c r="L1561" i="1"/>
  <c r="L1563" i="1"/>
  <c r="L1565" i="1"/>
  <c r="L1567" i="1"/>
  <c r="L1569" i="1"/>
  <c r="L1571" i="1"/>
  <c r="L1575" i="1"/>
  <c r="L1577" i="1"/>
  <c r="L1579" i="1"/>
  <c r="L1581" i="1"/>
  <c r="L1583" i="1"/>
  <c r="L1585" i="1"/>
  <c r="L1587" i="1"/>
  <c r="L1591" i="1"/>
  <c r="L1593" i="1"/>
  <c r="L1595" i="1"/>
  <c r="L1599" i="1"/>
  <c r="L1607" i="1"/>
  <c r="L1609" i="1"/>
  <c r="L1611" i="1"/>
  <c r="L1613" i="1"/>
  <c r="L1615" i="1"/>
  <c r="L1623" i="1"/>
  <c r="L1625" i="1"/>
  <c r="L1629" i="1"/>
  <c r="L1633" i="1"/>
  <c r="L1637" i="1"/>
  <c r="L1639" i="1"/>
  <c r="L1641" i="1"/>
  <c r="L1643" i="1"/>
  <c r="L1645" i="1"/>
  <c r="L1647" i="1"/>
  <c r="L1649" i="1"/>
  <c r="L1651" i="1"/>
  <c r="L1653" i="1"/>
  <c r="L1655" i="1"/>
  <c r="L1657" i="1"/>
  <c r="L1659" i="1"/>
  <c r="L1661" i="1"/>
  <c r="L1663" i="1"/>
  <c r="L1665" i="1"/>
  <c r="L1667" i="1"/>
  <c r="L1669" i="1"/>
  <c r="L1671" i="1"/>
  <c r="L1673" i="1"/>
  <c r="L1675" i="1"/>
  <c r="L1677" i="1"/>
  <c r="L1679" i="1"/>
  <c r="L1681" i="1"/>
  <c r="L1683" i="1"/>
  <c r="L1685" i="1"/>
  <c r="L1687" i="1"/>
  <c r="L1689" i="1"/>
  <c r="L1691" i="1"/>
  <c r="L1693" i="1"/>
  <c r="L1695" i="1"/>
  <c r="L1697" i="1"/>
  <c r="L1699" i="1"/>
  <c r="L1701" i="1"/>
  <c r="L1705" i="1"/>
  <c r="L1707" i="1"/>
  <c r="L1711" i="1"/>
  <c r="L1713" i="1"/>
  <c r="L1715" i="1"/>
  <c r="L1719" i="1"/>
  <c r="L1721" i="1"/>
  <c r="L1723" i="1"/>
  <c r="L1725" i="1"/>
  <c r="L1727" i="1"/>
  <c r="L1729" i="1"/>
  <c r="L1731" i="1"/>
  <c r="L1733" i="1"/>
  <c r="L1735" i="1"/>
  <c r="L1737" i="1"/>
  <c r="L1739" i="1"/>
  <c r="L1741" i="1"/>
  <c r="L1743" i="1"/>
  <c r="L1745" i="1"/>
  <c r="L1749" i="1"/>
  <c r="L1751" i="1"/>
  <c r="L1753" i="1"/>
  <c r="L1755" i="1"/>
  <c r="L1757" i="1"/>
  <c r="L1759" i="1"/>
  <c r="L1761" i="1"/>
  <c r="L1763" i="1"/>
  <c r="L1765" i="1"/>
  <c r="L1767" i="1"/>
  <c r="L1769" i="1"/>
  <c r="L1771" i="1"/>
  <c r="L1773" i="1"/>
  <c r="L1775" i="1"/>
  <c r="L1777" i="1"/>
  <c r="L1779" i="1"/>
  <c r="L1781" i="1"/>
  <c r="L1783" i="1"/>
  <c r="L1785" i="1"/>
  <c r="L1787" i="1"/>
  <c r="L1789" i="1"/>
  <c r="L1791" i="1"/>
  <c r="L1793" i="1"/>
  <c r="L1795" i="1"/>
  <c r="L1797" i="1"/>
  <c r="L1799" i="1"/>
  <c r="L1801" i="1"/>
  <c r="L1803" i="1"/>
  <c r="L1805" i="1"/>
  <c r="L1807" i="1"/>
  <c r="L1809" i="1"/>
  <c r="L1811" i="1"/>
  <c r="L1813" i="1"/>
  <c r="L1815" i="1"/>
  <c r="L1817" i="1"/>
  <c r="L1819" i="1"/>
  <c r="L1821" i="1"/>
  <c r="L1823" i="1"/>
  <c r="L1825" i="1"/>
  <c r="L1827" i="1"/>
  <c r="L1829" i="1"/>
  <c r="L1831" i="1"/>
  <c r="L1833" i="1"/>
  <c r="L1835" i="1"/>
  <c r="L1837" i="1"/>
  <c r="L1839" i="1"/>
  <c r="L1841" i="1"/>
  <c r="L1847" i="1"/>
  <c r="L1855" i="1"/>
  <c r="L1857" i="1"/>
  <c r="L1859" i="1"/>
  <c r="L1861" i="1"/>
  <c r="L1863" i="1"/>
  <c r="L1865" i="1"/>
  <c r="L1867" i="1"/>
  <c r="L1871" i="1"/>
  <c r="L1873" i="1"/>
  <c r="L1875" i="1"/>
  <c r="L1877" i="1"/>
  <c r="L1879" i="1"/>
  <c r="L1881" i="1"/>
  <c r="L1883" i="1"/>
  <c r="L1885" i="1"/>
  <c r="L1887" i="1"/>
  <c r="L1889" i="1"/>
  <c r="L1891" i="1"/>
  <c r="L1893" i="1"/>
  <c r="L1895" i="1"/>
  <c r="L1901" i="1"/>
  <c r="L1635" i="1"/>
  <c r="L150" i="1"/>
  <c r="L158" i="1"/>
  <c r="L286" i="1"/>
  <c r="L147" i="1"/>
  <c r="L347" i="1"/>
  <c r="L587" i="1"/>
  <c r="L599" i="1"/>
  <c r="L611" i="1"/>
  <c r="L1899" i="1"/>
  <c r="L1909" i="1"/>
  <c r="L1911" i="1"/>
  <c r="L1913" i="1"/>
  <c r="L1915" i="1"/>
  <c r="L1917" i="1"/>
  <c r="L1919" i="1"/>
  <c r="L1921" i="1"/>
  <c r="L1923" i="1"/>
  <c r="L1925" i="1"/>
  <c r="L1927" i="1"/>
  <c r="L1929" i="1"/>
  <c r="L1931" i="1"/>
  <c r="L1943" i="1"/>
  <c r="L1947" i="1"/>
  <c r="L1955" i="1"/>
  <c r="L1957" i="1"/>
  <c r="L1959" i="1"/>
  <c r="L1961" i="1"/>
  <c r="L1963" i="1"/>
  <c r="L1965" i="1"/>
  <c r="L1967" i="1"/>
  <c r="L1969" i="1"/>
  <c r="L1971" i="1"/>
  <c r="L1973" i="1"/>
  <c r="L1975" i="1"/>
  <c r="L1977" i="1"/>
  <c r="L1979" i="1"/>
  <c r="L1981" i="1"/>
  <c r="L1983" i="1"/>
  <c r="L1985" i="1"/>
  <c r="L1987" i="1"/>
  <c r="L1989" i="1"/>
  <c r="L1991" i="1"/>
  <c r="L1993" i="1"/>
  <c r="L1997" i="1"/>
  <c r="L1999" i="1"/>
  <c r="L2001" i="1"/>
  <c r="L2003" i="1"/>
  <c r="L2005" i="1"/>
  <c r="L2007" i="1"/>
  <c r="L2009" i="1"/>
  <c r="L2011" i="1"/>
  <c r="L2013" i="1"/>
  <c r="L2015" i="1"/>
  <c r="L2017" i="1"/>
  <c r="L2025" i="1"/>
  <c r="L2027" i="1"/>
  <c r="L2029" i="1"/>
  <c r="L2031" i="1"/>
  <c r="L2033" i="1"/>
  <c r="L2035" i="1"/>
  <c r="L2037" i="1"/>
  <c r="L2039" i="1"/>
  <c r="L2041" i="1"/>
  <c r="L2043" i="1"/>
  <c r="L2045" i="1"/>
  <c r="L2047" i="1"/>
  <c r="L2049" i="1"/>
  <c r="L2055" i="1"/>
  <c r="L2057" i="1"/>
  <c r="L2059" i="1"/>
  <c r="L2061" i="1"/>
  <c r="L2063" i="1"/>
  <c r="L2065" i="1"/>
  <c r="L2067" i="1"/>
  <c r="L2069" i="1"/>
  <c r="L2071" i="1"/>
  <c r="L2077" i="1"/>
  <c r="L2079" i="1"/>
  <c r="L2081" i="1"/>
  <c r="L2083" i="1"/>
  <c r="L2085" i="1"/>
  <c r="L2087" i="1"/>
  <c r="L2089" i="1"/>
  <c r="L2099" i="1"/>
  <c r="L2101" i="1"/>
  <c r="L2105" i="1"/>
  <c r="L2107" i="1"/>
  <c r="L2113" i="1"/>
  <c r="L2115" i="1"/>
  <c r="L2117" i="1"/>
  <c r="L2119" i="1"/>
  <c r="L2121" i="1"/>
  <c r="L2123" i="1"/>
  <c r="L2125" i="1"/>
  <c r="L2127" i="1"/>
  <c r="L2129" i="1"/>
  <c r="L2131" i="1"/>
  <c r="L2133" i="1"/>
  <c r="L2135" i="1"/>
  <c r="L2137" i="1"/>
  <c r="L2139" i="1"/>
  <c r="L2141" i="1"/>
  <c r="L2143" i="1"/>
  <c r="L2145" i="1"/>
  <c r="L2147" i="1"/>
  <c r="L2149" i="1"/>
  <c r="L2159" i="1"/>
  <c r="L2161" i="1"/>
  <c r="L2165" i="1"/>
  <c r="L2167" i="1"/>
  <c r="L2169" i="1"/>
  <c r="L2173" i="1"/>
  <c r="L2175" i="1"/>
  <c r="L2177" i="1"/>
  <c r="L2179" i="1"/>
  <c r="L2181" i="1"/>
  <c r="L2183" i="1"/>
  <c r="L2185" i="1"/>
  <c r="L2187" i="1"/>
  <c r="L2189" i="1"/>
  <c r="L2191" i="1"/>
  <c r="L2193" i="1"/>
  <c r="L2195" i="1"/>
  <c r="L2197" i="1"/>
  <c r="L2199" i="1"/>
  <c r="L2201" i="1"/>
  <c r="L2203" i="1"/>
  <c r="L2205" i="1"/>
  <c r="L2207" i="1"/>
  <c r="L2209" i="1"/>
  <c r="L2211" i="1"/>
  <c r="L2213" i="1"/>
  <c r="L2215" i="1"/>
  <c r="L2223" i="1"/>
  <c r="L2227" i="1"/>
  <c r="L2229" i="1"/>
  <c r="L2235" i="1"/>
  <c r="L2237" i="1"/>
  <c r="L2239" i="1"/>
  <c r="L2241" i="1"/>
  <c r="L2243" i="1"/>
  <c r="L2245" i="1"/>
  <c r="L2247" i="1"/>
  <c r="L2249" i="1"/>
  <c r="L2251" i="1"/>
  <c r="L2253" i="1"/>
  <c r="L2255" i="1"/>
  <c r="L2257" i="1"/>
  <c r="L2259" i="1"/>
  <c r="L2261" i="1"/>
  <c r="L2265" i="1"/>
  <c r="L2267" i="1"/>
  <c r="L2269" i="1"/>
  <c r="L2273" i="1"/>
  <c r="L2275" i="1"/>
  <c r="L2277" i="1"/>
  <c r="L2279" i="1"/>
  <c r="L2281" i="1"/>
  <c r="L2283" i="1"/>
  <c r="L2285" i="1"/>
  <c r="L2287" i="1"/>
  <c r="L2289" i="1"/>
  <c r="L2291" i="1"/>
  <c r="L2293" i="1"/>
  <c r="L2295" i="1"/>
  <c r="L2297" i="1"/>
  <c r="L2299" i="1"/>
  <c r="L2301" i="1"/>
  <c r="L2303" i="1"/>
  <c r="L2305" i="1"/>
  <c r="L2307" i="1"/>
  <c r="L2319" i="1"/>
  <c r="L2321" i="1"/>
  <c r="L2325" i="1"/>
  <c r="L2327" i="1"/>
  <c r="L2329" i="1"/>
  <c r="L2331" i="1"/>
  <c r="L2333" i="1"/>
  <c r="L2335" i="1"/>
  <c r="L2337" i="1"/>
  <c r="L2349" i="1"/>
  <c r="L2361" i="1"/>
  <c r="L2363" i="1"/>
  <c r="L2365" i="1"/>
  <c r="L2367" i="1"/>
  <c r="L2369" i="1"/>
  <c r="L2371" i="1"/>
  <c r="L2375" i="1"/>
  <c r="L2377" i="1"/>
  <c r="L2383" i="1"/>
  <c r="L2385" i="1"/>
  <c r="L2391" i="1"/>
  <c r="L2393" i="1"/>
  <c r="L2395" i="1"/>
  <c r="L2397" i="1"/>
  <c r="L2399" i="1"/>
  <c r="L2401" i="1"/>
  <c r="L2405" i="1"/>
  <c r="L2407" i="1"/>
  <c r="L2411" i="1"/>
  <c r="L2413" i="1"/>
  <c r="L2417" i="1"/>
  <c r="L2423" i="1"/>
  <c r="L2425" i="1"/>
  <c r="L2427" i="1"/>
  <c r="L2429" i="1"/>
  <c r="L2431" i="1"/>
  <c r="L2433" i="1"/>
  <c r="L2437" i="1"/>
  <c r="L2443" i="1"/>
  <c r="L2445" i="1"/>
  <c r="L2447" i="1"/>
  <c r="L2449" i="1"/>
  <c r="L2451" i="1"/>
  <c r="L2453" i="1"/>
  <c r="L2455" i="1"/>
  <c r="L2457" i="1"/>
  <c r="L2459" i="1"/>
  <c r="L2461" i="1"/>
  <c r="L2463" i="1"/>
  <c r="L2465" i="1"/>
  <c r="L2467" i="1"/>
  <c r="L2469" i="1"/>
  <c r="L2471" i="1"/>
  <c r="L2473" i="1"/>
  <c r="L2475" i="1"/>
  <c r="L591" i="1"/>
  <c r="L603" i="1"/>
  <c r="L635" i="1"/>
  <c r="L655" i="1"/>
  <c r="L663" i="1"/>
  <c r="L807" i="1"/>
  <c r="L839" i="1"/>
  <c r="L919" i="1"/>
  <c r="M131" i="1"/>
  <c r="M135" i="1"/>
  <c r="M139" i="1"/>
  <c r="M143" i="1"/>
  <c r="M267" i="1"/>
  <c r="M271" i="1"/>
  <c r="M275" i="1"/>
  <c r="M283" i="1"/>
  <c r="M351" i="1"/>
  <c r="M355" i="1"/>
  <c r="M359" i="1"/>
  <c r="M363" i="1"/>
  <c r="M367" i="1"/>
  <c r="M371" i="1"/>
  <c r="M383" i="1"/>
  <c r="M387" i="1"/>
  <c r="M615" i="1"/>
  <c r="M631" i="1"/>
  <c r="M639" i="1"/>
  <c r="L379" i="1"/>
  <c r="L595" i="1"/>
  <c r="L659" i="1"/>
  <c r="L887" i="1"/>
  <c r="M607" i="1"/>
  <c r="M623" i="1"/>
  <c r="M647" i="1"/>
  <c r="I2498" i="1"/>
  <c r="I2474" i="1"/>
  <c r="I2138" i="1"/>
  <c r="I1838" i="1"/>
  <c r="I1610" i="1"/>
  <c r="I1466" i="1"/>
  <c r="I842" i="1"/>
  <c r="L260" i="1"/>
  <c r="L376" i="1"/>
  <c r="I2274" i="1"/>
  <c r="I1710" i="1"/>
  <c r="I558" i="1"/>
  <c r="L148" i="1"/>
  <c r="L288" i="1"/>
  <c r="M144" i="1"/>
  <c r="M264" i="1"/>
  <c r="M272" i="1"/>
  <c r="M352" i="1"/>
  <c r="M360" i="1"/>
  <c r="M368" i="1"/>
  <c r="M608" i="1"/>
  <c r="M616" i="1"/>
  <c r="M624" i="1"/>
  <c r="M648" i="1"/>
  <c r="M872" i="1"/>
  <c r="M880" i="1"/>
  <c r="M904" i="1"/>
  <c r="M912" i="1"/>
  <c r="M920" i="1"/>
  <c r="I3006" i="1"/>
  <c r="I2826" i="1"/>
  <c r="I2586" i="1"/>
  <c r="I1398" i="1"/>
  <c r="I1386" i="1"/>
  <c r="I1098" i="1"/>
  <c r="I954" i="1"/>
  <c r="I786" i="1"/>
  <c r="I714" i="1"/>
  <c r="I666" i="1"/>
  <c r="I618" i="1"/>
  <c r="I270" i="1"/>
  <c r="L280" i="1"/>
  <c r="L384" i="1"/>
  <c r="M136" i="1"/>
  <c r="M632" i="1"/>
  <c r="M1008" i="1"/>
  <c r="M1064" i="1"/>
  <c r="M1072" i="1"/>
  <c r="M1080" i="1"/>
  <c r="L2477" i="1"/>
  <c r="L2479" i="1"/>
  <c r="L2481" i="1"/>
  <c r="L2483" i="1"/>
  <c r="L2485" i="1"/>
  <c r="L2487" i="1"/>
  <c r="L2489" i="1"/>
  <c r="L2491" i="1"/>
  <c r="L2493" i="1"/>
  <c r="L2495" i="1"/>
  <c r="L2497" i="1"/>
  <c r="L2499" i="1"/>
  <c r="L2501" i="1"/>
  <c r="L2503" i="1"/>
  <c r="L2505" i="1"/>
  <c r="L2507" i="1"/>
  <c r="L2509" i="1"/>
  <c r="L2511" i="1"/>
  <c r="L2513" i="1"/>
  <c r="L2529" i="1"/>
  <c r="L2531" i="1"/>
  <c r="L2533" i="1"/>
  <c r="L2535" i="1"/>
  <c r="L2537" i="1"/>
  <c r="L2539" i="1"/>
  <c r="L2541" i="1"/>
  <c r="L2543" i="1"/>
  <c r="L2545" i="1"/>
  <c r="L2555" i="1"/>
  <c r="L2557" i="1"/>
  <c r="L2561" i="1"/>
  <c r="L2567" i="1"/>
  <c r="L2569" i="1"/>
  <c r="L2571" i="1"/>
  <c r="L2573" i="1"/>
  <c r="L2575" i="1"/>
  <c r="L2577" i="1"/>
  <c r="L2579" i="1"/>
  <c r="L2581" i="1"/>
  <c r="L2583" i="1"/>
  <c r="L2585" i="1"/>
  <c r="L2587" i="1"/>
  <c r="L2589" i="1"/>
  <c r="L2591" i="1"/>
  <c r="L2593" i="1"/>
  <c r="L2595" i="1"/>
  <c r="L2597" i="1"/>
  <c r="L2599" i="1"/>
  <c r="L2601" i="1"/>
  <c r="L2615" i="1"/>
  <c r="L2617" i="1"/>
  <c r="L2619" i="1"/>
  <c r="L2621" i="1"/>
  <c r="L2623" i="1"/>
  <c r="L2625" i="1"/>
  <c r="L2627" i="1"/>
  <c r="L2629" i="1"/>
  <c r="L2631" i="1"/>
  <c r="L2633" i="1"/>
  <c r="L2635" i="1"/>
  <c r="L2637" i="1"/>
  <c r="L2639" i="1"/>
  <c r="L2641" i="1"/>
  <c r="L2643" i="1"/>
  <c r="L2645" i="1"/>
  <c r="L2647" i="1"/>
  <c r="L2649" i="1"/>
  <c r="L2651" i="1"/>
  <c r="L2653" i="1"/>
  <c r="L2655" i="1"/>
  <c r="L2657" i="1"/>
  <c r="L2659" i="1"/>
  <c r="L2661" i="1"/>
  <c r="L2665" i="1"/>
  <c r="L2667" i="1"/>
  <c r="L2671" i="1"/>
  <c r="L2681" i="1"/>
  <c r="L2685" i="1"/>
  <c r="L2687" i="1"/>
  <c r="L2689" i="1"/>
  <c r="L2691" i="1"/>
  <c r="L2695" i="1"/>
  <c r="L2697" i="1"/>
  <c r="L2699" i="1"/>
  <c r="L2701" i="1"/>
  <c r="L2703" i="1"/>
  <c r="L2705" i="1"/>
  <c r="L2707" i="1"/>
  <c r="L2709" i="1"/>
  <c r="L2711" i="1"/>
  <c r="L2713" i="1"/>
  <c r="L2715" i="1"/>
  <c r="L2717" i="1"/>
  <c r="L2719" i="1"/>
  <c r="L2725" i="1"/>
  <c r="L2727" i="1"/>
  <c r="L2729" i="1"/>
  <c r="L2731" i="1"/>
  <c r="L2733" i="1"/>
  <c r="L2735" i="1"/>
  <c r="L2737" i="1"/>
  <c r="L2739" i="1"/>
  <c r="L2741" i="1"/>
  <c r="L2743" i="1"/>
  <c r="L2745" i="1"/>
  <c r="L2747" i="1"/>
  <c r="L2749" i="1"/>
  <c r="L2751" i="1"/>
  <c r="L2753" i="1"/>
  <c r="L2755" i="1"/>
  <c r="L2757" i="1"/>
  <c r="L2759" i="1"/>
  <c r="L2761" i="1"/>
  <c r="L2763" i="1"/>
  <c r="L2765" i="1"/>
  <c r="L2767" i="1"/>
  <c r="L2769" i="1"/>
  <c r="L2771" i="1"/>
  <c r="L2773" i="1"/>
  <c r="L2775" i="1"/>
  <c r="L2777" i="1"/>
  <c r="L2779" i="1"/>
  <c r="L2781" i="1"/>
  <c r="L2783" i="1"/>
  <c r="L2787" i="1"/>
  <c r="L2789" i="1"/>
  <c r="L2791" i="1"/>
  <c r="L2793" i="1"/>
  <c r="L2795" i="1"/>
  <c r="L2799" i="1"/>
  <c r="L2801" i="1"/>
  <c r="L2803" i="1"/>
  <c r="L2805" i="1"/>
  <c r="L2807" i="1"/>
  <c r="L2809" i="1"/>
  <c r="L2811" i="1"/>
  <c r="L2813" i="1"/>
  <c r="L2815" i="1"/>
  <c r="L2817" i="1"/>
  <c r="L2819" i="1"/>
  <c r="L2821" i="1"/>
  <c r="L2823" i="1"/>
  <c r="L2827" i="1"/>
  <c r="L2831" i="1"/>
  <c r="L2833" i="1"/>
  <c r="L2835" i="1"/>
  <c r="L2837" i="1"/>
  <c r="L2841" i="1"/>
  <c r="L2843" i="1"/>
  <c r="L2845" i="1"/>
  <c r="L2847" i="1"/>
  <c r="L2849" i="1"/>
  <c r="L2851" i="1"/>
  <c r="L2853" i="1"/>
  <c r="L2857" i="1"/>
  <c r="L2859" i="1"/>
  <c r="L2861" i="1"/>
  <c r="L2867" i="1"/>
  <c r="L2869" i="1"/>
  <c r="L2871" i="1"/>
  <c r="L2873" i="1"/>
  <c r="L2875" i="1"/>
  <c r="L2877" i="1"/>
  <c r="L2879" i="1"/>
  <c r="L2881" i="1"/>
  <c r="L2883" i="1"/>
  <c r="L2885" i="1"/>
  <c r="L2887" i="1"/>
  <c r="L2889" i="1"/>
  <c r="L2891" i="1"/>
  <c r="L2893" i="1"/>
  <c r="L2895" i="1"/>
  <c r="L2897" i="1"/>
  <c r="L2899" i="1"/>
  <c r="L2901" i="1"/>
  <c r="L2903" i="1"/>
  <c r="L2907" i="1"/>
  <c r="L2909" i="1"/>
  <c r="L2925" i="1"/>
  <c r="L2927" i="1"/>
  <c r="L2931" i="1"/>
  <c r="L2933" i="1"/>
  <c r="L2957" i="1"/>
  <c r="L2959" i="1"/>
  <c r="L2961" i="1"/>
  <c r="L2963" i="1"/>
  <c r="L2965" i="1"/>
  <c r="L2967" i="1"/>
  <c r="L2969" i="1"/>
  <c r="L2971" i="1"/>
  <c r="L2973" i="1"/>
  <c r="L2975" i="1"/>
  <c r="L2977" i="1"/>
  <c r="L2979" i="1"/>
  <c r="L2981" i="1"/>
  <c r="L2983" i="1"/>
  <c r="L2985" i="1"/>
  <c r="L2987" i="1"/>
  <c r="L2989" i="1"/>
  <c r="L2991" i="1"/>
  <c r="L2993" i="1"/>
  <c r="L2995" i="1"/>
  <c r="L2997" i="1"/>
  <c r="L2999" i="1"/>
  <c r="L3001" i="1"/>
  <c r="L3003" i="1"/>
  <c r="L3005" i="1"/>
  <c r="L3007" i="1"/>
  <c r="L3009" i="1"/>
  <c r="L3011" i="1"/>
  <c r="L3013" i="1"/>
  <c r="L3015" i="1"/>
  <c r="L3017" i="1"/>
  <c r="L3019" i="1"/>
  <c r="L3021" i="1"/>
  <c r="L3023" i="1"/>
  <c r="L3025" i="1"/>
  <c r="L3027" i="1"/>
  <c r="L3029" i="1"/>
  <c r="L3031" i="1"/>
  <c r="L3033" i="1"/>
  <c r="L3035" i="1"/>
  <c r="L3037" i="1"/>
  <c r="L3039" i="1"/>
  <c r="L3041" i="1"/>
  <c r="L3043" i="1"/>
  <c r="L3045" i="1"/>
  <c r="L3047" i="1"/>
  <c r="L3049" i="1"/>
  <c r="L3051" i="1"/>
  <c r="L3053" i="1"/>
  <c r="L3055" i="1"/>
  <c r="L3057" i="1"/>
  <c r="L3059" i="1"/>
  <c r="L3061" i="1"/>
  <c r="L3063" i="1"/>
  <c r="L3065" i="1"/>
  <c r="L3067" i="1"/>
  <c r="L3069" i="1"/>
  <c r="L3071" i="1"/>
  <c r="L3073" i="1"/>
  <c r="L3075" i="1"/>
  <c r="L3077" i="1"/>
  <c r="L3079" i="1"/>
  <c r="L3081" i="1"/>
  <c r="L3083" i="1"/>
  <c r="L3085" i="1"/>
  <c r="L3087" i="1"/>
  <c r="L3089" i="1"/>
  <c r="L3091" i="1"/>
  <c r="L3093" i="1"/>
  <c r="L3095" i="1"/>
  <c r="L3097" i="1"/>
  <c r="L3099" i="1"/>
  <c r="L3101" i="1"/>
  <c r="K389" i="1"/>
  <c r="J389" i="1"/>
  <c r="K555" i="1"/>
  <c r="J555" i="1"/>
  <c r="K567" i="1"/>
  <c r="J567" i="1"/>
  <c r="K577" i="1"/>
  <c r="J577" i="1"/>
  <c r="K593" i="1"/>
  <c r="J593" i="1"/>
  <c r="K605" i="1"/>
  <c r="J605" i="1"/>
  <c r="K619" i="1"/>
  <c r="J619" i="1"/>
  <c r="J629" i="1"/>
  <c r="K629" i="1"/>
  <c r="J641" i="1"/>
  <c r="K641" i="1"/>
  <c r="J655" i="1"/>
  <c r="K655" i="1"/>
  <c r="J669" i="1"/>
  <c r="K669" i="1"/>
  <c r="J681" i="1"/>
  <c r="K681" i="1"/>
  <c r="J693" i="1"/>
  <c r="K693" i="1"/>
  <c r="J705" i="1"/>
  <c r="K705" i="1"/>
  <c r="J717" i="1"/>
  <c r="K717" i="1"/>
  <c r="J729" i="1"/>
  <c r="K729" i="1"/>
  <c r="J743" i="1"/>
  <c r="K743" i="1"/>
  <c r="J753" i="1"/>
  <c r="K753" i="1"/>
  <c r="J769" i="1"/>
  <c r="K769" i="1"/>
  <c r="K1505" i="1"/>
  <c r="J1505" i="1"/>
  <c r="K1509" i="1"/>
  <c r="J1509" i="1"/>
  <c r="K1515" i="1"/>
  <c r="J1515" i="1"/>
  <c r="K1521" i="1"/>
  <c r="J1521" i="1"/>
  <c r="K1527" i="1"/>
  <c r="J1527" i="1"/>
  <c r="K1533" i="1"/>
  <c r="J1533" i="1"/>
  <c r="K1539" i="1"/>
  <c r="J1539" i="1"/>
  <c r="K1545" i="1"/>
  <c r="J1545" i="1"/>
  <c r="K1551" i="1"/>
  <c r="J1551" i="1"/>
  <c r="K1557" i="1"/>
  <c r="J1557" i="1"/>
  <c r="K1563" i="1"/>
  <c r="J1563" i="1"/>
  <c r="K1569" i="1"/>
  <c r="J1569" i="1"/>
  <c r="K1575" i="1"/>
  <c r="J1575" i="1"/>
  <c r="K1593" i="1"/>
  <c r="J1593" i="1"/>
  <c r="K1603" i="1"/>
  <c r="J1603" i="1"/>
  <c r="K1609" i="1"/>
  <c r="J1609" i="1"/>
  <c r="K1615" i="1"/>
  <c r="J1615" i="1"/>
  <c r="K1617" i="1"/>
  <c r="J1617" i="1"/>
  <c r="K1619" i="1"/>
  <c r="J1619" i="1"/>
  <c r="K1621" i="1"/>
  <c r="J1621" i="1"/>
  <c r="K1623" i="1"/>
  <c r="J1623" i="1"/>
  <c r="K1625" i="1"/>
  <c r="J1625" i="1"/>
  <c r="K1627" i="1"/>
  <c r="J1627" i="1"/>
  <c r="K1629" i="1"/>
  <c r="J1629" i="1"/>
  <c r="K1631" i="1"/>
  <c r="J1631" i="1"/>
  <c r="K1633" i="1"/>
  <c r="J1633" i="1"/>
  <c r="K1635" i="1"/>
  <c r="J1635" i="1"/>
  <c r="K1641" i="1"/>
  <c r="J1641" i="1"/>
  <c r="K1643" i="1"/>
  <c r="J1643" i="1"/>
  <c r="K1645" i="1"/>
  <c r="J1645" i="1"/>
  <c r="K1647" i="1"/>
  <c r="J1647" i="1"/>
  <c r="K1649" i="1"/>
  <c r="J1649" i="1"/>
  <c r="K1651" i="1"/>
  <c r="J1651" i="1"/>
  <c r="K1653" i="1"/>
  <c r="J1653" i="1"/>
  <c r="K1655" i="1"/>
  <c r="J1655" i="1"/>
  <c r="K1657" i="1"/>
  <c r="J1657" i="1"/>
  <c r="K1659" i="1"/>
  <c r="J1659" i="1"/>
  <c r="K1661" i="1"/>
  <c r="J1661" i="1"/>
  <c r="K1663" i="1"/>
  <c r="J1663" i="1"/>
  <c r="K1665" i="1"/>
  <c r="J1665" i="1"/>
  <c r="K1667" i="1"/>
  <c r="J1667" i="1"/>
  <c r="K1669" i="1"/>
  <c r="J1669" i="1"/>
  <c r="K1671" i="1"/>
  <c r="J1671" i="1"/>
  <c r="K1673" i="1"/>
  <c r="J1673" i="1"/>
  <c r="K1675" i="1"/>
  <c r="J1675" i="1"/>
  <c r="K1677" i="1"/>
  <c r="J1677" i="1"/>
  <c r="K1679" i="1"/>
  <c r="J1679" i="1"/>
  <c r="K1681" i="1"/>
  <c r="J1681" i="1"/>
  <c r="K1683" i="1"/>
  <c r="J1683" i="1"/>
  <c r="K1685" i="1"/>
  <c r="J1685" i="1"/>
  <c r="K1687" i="1"/>
  <c r="J1687" i="1"/>
  <c r="K1689" i="1"/>
  <c r="J1689" i="1"/>
  <c r="K1691" i="1"/>
  <c r="J1691" i="1"/>
  <c r="K1693" i="1"/>
  <c r="J1693" i="1"/>
  <c r="K1695" i="1"/>
  <c r="J1695" i="1"/>
  <c r="K1697" i="1"/>
  <c r="J1697" i="1"/>
  <c r="K1699" i="1"/>
  <c r="J1699" i="1"/>
  <c r="K1701" i="1"/>
  <c r="J1701" i="1"/>
  <c r="K1703" i="1"/>
  <c r="J1703" i="1"/>
  <c r="K1705" i="1"/>
  <c r="J1705" i="1"/>
  <c r="K1707" i="1"/>
  <c r="J1707" i="1"/>
  <c r="K1709" i="1"/>
  <c r="J1709" i="1"/>
  <c r="K1711" i="1"/>
  <c r="J1711" i="1"/>
  <c r="J129" i="1"/>
  <c r="K129" i="1"/>
  <c r="J137" i="1"/>
  <c r="K137" i="1"/>
  <c r="J145" i="1"/>
  <c r="K145" i="1"/>
  <c r="J153" i="1"/>
  <c r="K153" i="1"/>
  <c r="J155" i="1"/>
  <c r="K155" i="1"/>
  <c r="J163" i="1"/>
  <c r="K163" i="1"/>
  <c r="J171" i="1"/>
  <c r="K171" i="1"/>
  <c r="J179" i="1"/>
  <c r="K179" i="1"/>
  <c r="J187" i="1"/>
  <c r="K187" i="1"/>
  <c r="K195" i="1"/>
  <c r="J195" i="1"/>
  <c r="K201" i="1"/>
  <c r="J201" i="1"/>
  <c r="K207" i="1"/>
  <c r="J207" i="1"/>
  <c r="K211" i="1"/>
  <c r="J211" i="1"/>
  <c r="K217" i="1"/>
  <c r="J217" i="1"/>
  <c r="K223" i="1"/>
  <c r="J223" i="1"/>
  <c r="K229" i="1"/>
  <c r="J229" i="1"/>
  <c r="K235" i="1"/>
  <c r="J235" i="1"/>
  <c r="K241" i="1"/>
  <c r="J241" i="1"/>
  <c r="K245" i="1"/>
  <c r="J245" i="1"/>
  <c r="K249" i="1"/>
  <c r="J249" i="1"/>
  <c r="K255" i="1"/>
  <c r="J255" i="1"/>
  <c r="K261" i="1"/>
  <c r="J261" i="1"/>
  <c r="K267" i="1"/>
  <c r="J267" i="1"/>
  <c r="K273" i="1"/>
  <c r="J273" i="1"/>
  <c r="K279" i="1"/>
  <c r="J279" i="1"/>
  <c r="K285" i="1"/>
  <c r="J285" i="1"/>
  <c r="K291" i="1"/>
  <c r="J291" i="1"/>
  <c r="K297" i="1"/>
  <c r="J297" i="1"/>
  <c r="K303" i="1"/>
  <c r="J303" i="1"/>
  <c r="K309" i="1"/>
  <c r="J309" i="1"/>
  <c r="K315" i="1"/>
  <c r="J315" i="1"/>
  <c r="K319" i="1"/>
  <c r="J319" i="1"/>
  <c r="K323" i="1"/>
  <c r="J323" i="1"/>
  <c r="K329" i="1"/>
  <c r="J329" i="1"/>
  <c r="K335" i="1"/>
  <c r="J335" i="1"/>
  <c r="K341" i="1"/>
  <c r="J341" i="1"/>
  <c r="K347" i="1"/>
  <c r="J347" i="1"/>
  <c r="K353" i="1"/>
  <c r="J353" i="1"/>
  <c r="K359" i="1"/>
  <c r="J359" i="1"/>
  <c r="K365" i="1"/>
  <c r="J365" i="1"/>
  <c r="K371" i="1"/>
  <c r="J371" i="1"/>
  <c r="K377" i="1"/>
  <c r="J377" i="1"/>
  <c r="K383" i="1"/>
  <c r="J383" i="1"/>
  <c r="K387" i="1"/>
  <c r="J387" i="1"/>
  <c r="K559" i="1"/>
  <c r="J559" i="1"/>
  <c r="K563" i="1"/>
  <c r="J563" i="1"/>
  <c r="K569" i="1"/>
  <c r="J569" i="1"/>
  <c r="K573" i="1"/>
  <c r="J573" i="1"/>
  <c r="K579" i="1"/>
  <c r="J579" i="1"/>
  <c r="K583" i="1"/>
  <c r="J583" i="1"/>
  <c r="K587" i="1"/>
  <c r="J587" i="1"/>
  <c r="K591" i="1"/>
  <c r="J591" i="1"/>
  <c r="K599" i="1"/>
  <c r="J599" i="1"/>
  <c r="K603" i="1"/>
  <c r="J603" i="1"/>
  <c r="K609" i="1"/>
  <c r="J609" i="1"/>
  <c r="K613" i="1"/>
  <c r="J613" i="1"/>
  <c r="K617" i="1"/>
  <c r="J617" i="1"/>
  <c r="K623" i="1"/>
  <c r="J623" i="1"/>
  <c r="J627" i="1"/>
  <c r="K627" i="1"/>
  <c r="J633" i="1"/>
  <c r="K633" i="1"/>
  <c r="J637" i="1"/>
  <c r="K637" i="1"/>
  <c r="J643" i="1"/>
  <c r="K643" i="1"/>
  <c r="J647" i="1"/>
  <c r="K647" i="1"/>
  <c r="J651" i="1"/>
  <c r="K651" i="1"/>
  <c r="J657" i="1"/>
  <c r="K657" i="1"/>
  <c r="J661" i="1"/>
  <c r="K661" i="1"/>
  <c r="J665" i="1"/>
  <c r="K665" i="1"/>
  <c r="J671" i="1"/>
  <c r="K671" i="1"/>
  <c r="J675" i="1"/>
  <c r="K675" i="1"/>
  <c r="J679" i="1"/>
  <c r="K679" i="1"/>
  <c r="J685" i="1"/>
  <c r="K685" i="1"/>
  <c r="J689" i="1"/>
  <c r="K689" i="1"/>
  <c r="J695" i="1"/>
  <c r="K695" i="1"/>
  <c r="J699" i="1"/>
  <c r="K699" i="1"/>
  <c r="J703" i="1"/>
  <c r="K703" i="1"/>
  <c r="J709" i="1"/>
  <c r="K709" i="1"/>
  <c r="J713" i="1"/>
  <c r="K713" i="1"/>
  <c r="J719" i="1"/>
  <c r="K719" i="1"/>
  <c r="J723" i="1"/>
  <c r="K723" i="1"/>
  <c r="J727" i="1"/>
  <c r="K727" i="1"/>
  <c r="J733" i="1"/>
  <c r="K733" i="1"/>
  <c r="J737" i="1"/>
  <c r="K737" i="1"/>
  <c r="J739" i="1"/>
  <c r="K739" i="1"/>
  <c r="J747" i="1"/>
  <c r="K747" i="1"/>
  <c r="J751" i="1"/>
  <c r="K751" i="1"/>
  <c r="J755" i="1"/>
  <c r="K755" i="1"/>
  <c r="J759" i="1"/>
  <c r="K759" i="1"/>
  <c r="J763" i="1"/>
  <c r="K763" i="1"/>
  <c r="J767" i="1"/>
  <c r="K767" i="1"/>
  <c r="J771" i="1"/>
  <c r="K771" i="1"/>
  <c r="J777" i="1"/>
  <c r="K777" i="1"/>
  <c r="J783" i="1"/>
  <c r="K783" i="1"/>
  <c r="J789" i="1"/>
  <c r="K789" i="1"/>
  <c r="J795" i="1"/>
  <c r="K795" i="1"/>
  <c r="J801" i="1"/>
  <c r="K801" i="1"/>
  <c r="J807" i="1"/>
  <c r="K807" i="1"/>
  <c r="J813" i="1"/>
  <c r="K813" i="1"/>
  <c r="J819" i="1"/>
  <c r="K819" i="1"/>
  <c r="J825" i="1"/>
  <c r="K825" i="1"/>
  <c r="J829" i="1"/>
  <c r="K829" i="1"/>
  <c r="J833" i="1"/>
  <c r="K833" i="1"/>
  <c r="J839" i="1"/>
  <c r="K839" i="1"/>
  <c r="J845" i="1"/>
  <c r="K845" i="1"/>
  <c r="J851" i="1"/>
  <c r="K851" i="1"/>
  <c r="J857" i="1"/>
  <c r="K857" i="1"/>
  <c r="J863" i="1"/>
  <c r="K863" i="1"/>
  <c r="J871" i="1"/>
  <c r="K871" i="1"/>
  <c r="J877" i="1"/>
  <c r="K877" i="1"/>
  <c r="J883" i="1"/>
  <c r="K883" i="1"/>
  <c r="J887" i="1"/>
  <c r="K887" i="1"/>
  <c r="J895" i="1"/>
  <c r="K895" i="1"/>
  <c r="J899" i="1"/>
  <c r="K899" i="1"/>
  <c r="J907" i="1"/>
  <c r="K907" i="1"/>
  <c r="J911" i="1"/>
  <c r="K911" i="1"/>
  <c r="J917" i="1"/>
  <c r="K917" i="1"/>
  <c r="J923" i="1"/>
  <c r="K923" i="1"/>
  <c r="J929" i="1"/>
  <c r="K929" i="1"/>
  <c r="J935" i="1"/>
  <c r="K935" i="1"/>
  <c r="J943" i="1"/>
  <c r="K943" i="1"/>
  <c r="J949" i="1"/>
  <c r="K949" i="1"/>
  <c r="J953" i="1"/>
  <c r="K953" i="1"/>
  <c r="J957" i="1"/>
  <c r="K957" i="1"/>
  <c r="J965" i="1"/>
  <c r="K965" i="1"/>
  <c r="J971" i="1"/>
  <c r="K971" i="1"/>
  <c r="J977" i="1"/>
  <c r="K977" i="1"/>
  <c r="J979" i="1"/>
  <c r="K979" i="1"/>
  <c r="J985" i="1"/>
  <c r="K985" i="1"/>
  <c r="J991" i="1"/>
  <c r="K991" i="1"/>
  <c r="J997" i="1"/>
  <c r="K997" i="1"/>
  <c r="J1003" i="1"/>
  <c r="K1003" i="1"/>
  <c r="J1009" i="1"/>
  <c r="K1009" i="1"/>
  <c r="J1015" i="1"/>
  <c r="K1015" i="1"/>
  <c r="J1023" i="1"/>
  <c r="K1023" i="1"/>
  <c r="J1029" i="1"/>
  <c r="K1029" i="1"/>
  <c r="J1035" i="1"/>
  <c r="K1035" i="1"/>
  <c r="J1041" i="1"/>
  <c r="K1041" i="1"/>
  <c r="J1047" i="1"/>
  <c r="K1047" i="1"/>
  <c r="J1053" i="1"/>
  <c r="K1053" i="1"/>
  <c r="J1059" i="1"/>
  <c r="K1059" i="1"/>
  <c r="J1065" i="1"/>
  <c r="K1065" i="1"/>
  <c r="J1071" i="1"/>
  <c r="K1071" i="1"/>
  <c r="J1077" i="1"/>
  <c r="K1077" i="1"/>
  <c r="J1083" i="1"/>
  <c r="K1083" i="1"/>
  <c r="J1089" i="1"/>
  <c r="K1089" i="1"/>
  <c r="J1091" i="1"/>
  <c r="K1091" i="1"/>
  <c r="J1097" i="1"/>
  <c r="K1097" i="1"/>
  <c r="J1103" i="1"/>
  <c r="K1103" i="1"/>
  <c r="J1109" i="1"/>
  <c r="K1109" i="1"/>
  <c r="J1115" i="1"/>
  <c r="K1115" i="1"/>
  <c r="J1121" i="1"/>
  <c r="K1121" i="1"/>
  <c r="J1129" i="1"/>
  <c r="K1129" i="1"/>
  <c r="J1133" i="1"/>
  <c r="K1133" i="1"/>
  <c r="K1139" i="1"/>
  <c r="J1139" i="1"/>
  <c r="K1145" i="1"/>
  <c r="J1145" i="1"/>
  <c r="K1151" i="1"/>
  <c r="J1151" i="1"/>
  <c r="K1157" i="1"/>
  <c r="J1157" i="1"/>
  <c r="K1163" i="1"/>
  <c r="J1163" i="1"/>
  <c r="K1171" i="1"/>
  <c r="J1171" i="1"/>
  <c r="K1177" i="1"/>
  <c r="J1177" i="1"/>
  <c r="K1183" i="1"/>
  <c r="J1183" i="1"/>
  <c r="K1189" i="1"/>
  <c r="J1189" i="1"/>
  <c r="K1195" i="1"/>
  <c r="J1195" i="1"/>
  <c r="K1201" i="1"/>
  <c r="J1201" i="1"/>
  <c r="K1207" i="1"/>
  <c r="J1207" i="1"/>
  <c r="K1213" i="1"/>
  <c r="J1213" i="1"/>
  <c r="K1219" i="1"/>
  <c r="J1219" i="1"/>
  <c r="K1225" i="1"/>
  <c r="J1225" i="1"/>
  <c r="K1231" i="1"/>
  <c r="J1231" i="1"/>
  <c r="K1237" i="1"/>
  <c r="J1237" i="1"/>
  <c r="K1243" i="1"/>
  <c r="J1243" i="1"/>
  <c r="K1245" i="1"/>
  <c r="J1245" i="1"/>
  <c r="K1251" i="1"/>
  <c r="J1251" i="1"/>
  <c r="K1257" i="1"/>
  <c r="J1257" i="1"/>
  <c r="K1263" i="1"/>
  <c r="J1263" i="1"/>
  <c r="K1269" i="1"/>
  <c r="J1269" i="1"/>
  <c r="K1273" i="1"/>
  <c r="J1273" i="1"/>
  <c r="K1277" i="1"/>
  <c r="J1277" i="1"/>
  <c r="K1283" i="1"/>
  <c r="J1283" i="1"/>
  <c r="K1289" i="1"/>
  <c r="J1289" i="1"/>
  <c r="K1295" i="1"/>
  <c r="J1295" i="1"/>
  <c r="K1299" i="1"/>
  <c r="J1299" i="1"/>
  <c r="K1305" i="1"/>
  <c r="J1305" i="1"/>
  <c r="K1311" i="1"/>
  <c r="J1311" i="1"/>
  <c r="K1317" i="1"/>
  <c r="J1317" i="1"/>
  <c r="K1323" i="1"/>
  <c r="J1323" i="1"/>
  <c r="K1325" i="1"/>
  <c r="J1325" i="1"/>
  <c r="K1331" i="1"/>
  <c r="J1331" i="1"/>
  <c r="K1339" i="1"/>
  <c r="J1339" i="1"/>
  <c r="K1345" i="1"/>
  <c r="J1345" i="1"/>
  <c r="K1351" i="1"/>
  <c r="J1351" i="1"/>
  <c r="K1357" i="1"/>
  <c r="J1357" i="1"/>
  <c r="K1363" i="1"/>
  <c r="J1363" i="1"/>
  <c r="K1369" i="1"/>
  <c r="J1369" i="1"/>
  <c r="K1375" i="1"/>
  <c r="J1375" i="1"/>
  <c r="K1381" i="1"/>
  <c r="J1381" i="1"/>
  <c r="K1387" i="1"/>
  <c r="J1387" i="1"/>
  <c r="K1393" i="1"/>
  <c r="J1393" i="1"/>
  <c r="K1399" i="1"/>
  <c r="J1399" i="1"/>
  <c r="K1405" i="1"/>
  <c r="J1405" i="1"/>
  <c r="K1411" i="1"/>
  <c r="J1411" i="1"/>
  <c r="K1417" i="1"/>
  <c r="J1417" i="1"/>
  <c r="K1423" i="1"/>
  <c r="J1423" i="1"/>
  <c r="K1429" i="1"/>
  <c r="J1429" i="1"/>
  <c r="K1435" i="1"/>
  <c r="J1435" i="1"/>
  <c r="K1441" i="1"/>
  <c r="J1441" i="1"/>
  <c r="K1447" i="1"/>
  <c r="J1447" i="1"/>
  <c r="K1453" i="1"/>
  <c r="J1453" i="1"/>
  <c r="K1455" i="1"/>
  <c r="J1455" i="1"/>
  <c r="K1461" i="1"/>
  <c r="J1461" i="1"/>
  <c r="K1469" i="1"/>
  <c r="J1469" i="1"/>
  <c r="K1473" i="1"/>
  <c r="J1473" i="1"/>
  <c r="K1481" i="1"/>
  <c r="J1481" i="1"/>
  <c r="K1485" i="1"/>
  <c r="J1485" i="1"/>
  <c r="K1493" i="1"/>
  <c r="J1493" i="1"/>
  <c r="K1497" i="1"/>
  <c r="J1497" i="1"/>
  <c r="K1503" i="1"/>
  <c r="J1503" i="1"/>
  <c r="L157" i="1"/>
  <c r="L349" i="1"/>
  <c r="J131" i="1"/>
  <c r="K131" i="1"/>
  <c r="J139" i="1"/>
  <c r="K139" i="1"/>
  <c r="J147" i="1"/>
  <c r="K147" i="1"/>
  <c r="J157" i="1"/>
  <c r="K157" i="1"/>
  <c r="J165" i="1"/>
  <c r="K165" i="1"/>
  <c r="J173" i="1"/>
  <c r="K173" i="1"/>
  <c r="J181" i="1"/>
  <c r="K181" i="1"/>
  <c r="K193" i="1"/>
  <c r="J193" i="1"/>
  <c r="K395" i="1"/>
  <c r="J395" i="1"/>
  <c r="K399" i="1"/>
  <c r="J399" i="1"/>
  <c r="K405" i="1"/>
  <c r="J405" i="1"/>
  <c r="K409" i="1"/>
  <c r="J409" i="1"/>
  <c r="K413" i="1"/>
  <c r="J413" i="1"/>
  <c r="K419" i="1"/>
  <c r="J419" i="1"/>
  <c r="K425" i="1"/>
  <c r="J425" i="1"/>
  <c r="K431" i="1"/>
  <c r="J431" i="1"/>
  <c r="K437" i="1"/>
  <c r="J437" i="1"/>
  <c r="K441" i="1"/>
  <c r="J441" i="1"/>
  <c r="K447" i="1"/>
  <c r="J447" i="1"/>
  <c r="K455" i="1"/>
  <c r="J455" i="1"/>
  <c r="K461" i="1"/>
  <c r="J461" i="1"/>
  <c r="K465" i="1"/>
  <c r="J465" i="1"/>
  <c r="K471" i="1"/>
  <c r="J471" i="1"/>
  <c r="K479" i="1"/>
  <c r="J479" i="1"/>
  <c r="K481" i="1"/>
  <c r="J481" i="1"/>
  <c r="K483" i="1"/>
  <c r="J483" i="1"/>
  <c r="K487" i="1"/>
  <c r="J487" i="1"/>
  <c r="K493" i="1"/>
  <c r="J493" i="1"/>
  <c r="K497" i="1"/>
  <c r="J497" i="1"/>
  <c r="K501" i="1"/>
  <c r="J501" i="1"/>
  <c r="K507" i="1"/>
  <c r="J507" i="1"/>
  <c r="K511" i="1"/>
  <c r="J511" i="1"/>
  <c r="K517" i="1"/>
  <c r="J517" i="1"/>
  <c r="K521" i="1"/>
  <c r="J521" i="1"/>
  <c r="K525" i="1"/>
  <c r="J525" i="1"/>
  <c r="K529" i="1"/>
  <c r="J529" i="1"/>
  <c r="K533" i="1"/>
  <c r="J533" i="1"/>
  <c r="K537" i="1"/>
  <c r="J537" i="1"/>
  <c r="K539" i="1"/>
  <c r="J539" i="1"/>
  <c r="K543" i="1"/>
  <c r="J543" i="1"/>
  <c r="K547" i="1"/>
  <c r="J547" i="1"/>
  <c r="K551" i="1"/>
  <c r="J551" i="1"/>
  <c r="K557" i="1"/>
  <c r="J557" i="1"/>
  <c r="J773" i="1"/>
  <c r="K773" i="1"/>
  <c r="J779" i="1"/>
  <c r="K779" i="1"/>
  <c r="J785" i="1"/>
  <c r="K785" i="1"/>
  <c r="J791" i="1"/>
  <c r="K791" i="1"/>
  <c r="J797" i="1"/>
  <c r="K797" i="1"/>
  <c r="J803" i="1"/>
  <c r="K803" i="1"/>
  <c r="J809" i="1"/>
  <c r="K809" i="1"/>
  <c r="J815" i="1"/>
  <c r="K815" i="1"/>
  <c r="J821" i="1"/>
  <c r="K821" i="1"/>
  <c r="J831" i="1"/>
  <c r="K831" i="1"/>
  <c r="J837" i="1"/>
  <c r="K837" i="1"/>
  <c r="J843" i="1"/>
  <c r="K843" i="1"/>
  <c r="J847" i="1"/>
  <c r="K847" i="1"/>
  <c r="J853" i="1"/>
  <c r="K853" i="1"/>
  <c r="J859" i="1"/>
  <c r="K859" i="1"/>
  <c r="J865" i="1"/>
  <c r="K865" i="1"/>
  <c r="J869" i="1"/>
  <c r="K869" i="1"/>
  <c r="J875" i="1"/>
  <c r="K875" i="1"/>
  <c r="J881" i="1"/>
  <c r="K881" i="1"/>
  <c r="J889" i="1"/>
  <c r="K889" i="1"/>
  <c r="J893" i="1"/>
  <c r="K893" i="1"/>
  <c r="J901" i="1"/>
  <c r="K901" i="1"/>
  <c r="J905" i="1"/>
  <c r="K905" i="1"/>
  <c r="J913" i="1"/>
  <c r="K913" i="1"/>
  <c r="J919" i="1"/>
  <c r="K919" i="1"/>
  <c r="J925" i="1"/>
  <c r="K925" i="1"/>
  <c r="J927" i="1"/>
  <c r="K927" i="1"/>
  <c r="J933" i="1"/>
  <c r="K933" i="1"/>
  <c r="J939" i="1"/>
  <c r="K939" i="1"/>
  <c r="J945" i="1"/>
  <c r="K945" i="1"/>
  <c r="J951" i="1"/>
  <c r="K951" i="1"/>
  <c r="J955" i="1"/>
  <c r="K955" i="1"/>
  <c r="J959" i="1"/>
  <c r="K959" i="1"/>
  <c r="J961" i="1"/>
  <c r="K961" i="1"/>
  <c r="J967" i="1"/>
  <c r="K967" i="1"/>
  <c r="J975" i="1"/>
  <c r="K975" i="1"/>
  <c r="J983" i="1"/>
  <c r="K983" i="1"/>
  <c r="J989" i="1"/>
  <c r="K989" i="1"/>
  <c r="J993" i="1"/>
  <c r="K993" i="1"/>
  <c r="J999" i="1"/>
  <c r="K999" i="1"/>
  <c r="J1005" i="1"/>
  <c r="K1005" i="1"/>
  <c r="J1011" i="1"/>
  <c r="K1011" i="1"/>
  <c r="J1017" i="1"/>
  <c r="K1017" i="1"/>
  <c r="J1021" i="1"/>
  <c r="K1021" i="1"/>
  <c r="J1027" i="1"/>
  <c r="K1027" i="1"/>
  <c r="J1033" i="1"/>
  <c r="K1033" i="1"/>
  <c r="J1039" i="1"/>
  <c r="K1039" i="1"/>
  <c r="J1045" i="1"/>
  <c r="K1045" i="1"/>
  <c r="J1049" i="1"/>
  <c r="K1049" i="1"/>
  <c r="J1055" i="1"/>
  <c r="K1055" i="1"/>
  <c r="J1061" i="1"/>
  <c r="K1061" i="1"/>
  <c r="J1067" i="1"/>
  <c r="K1067" i="1"/>
  <c r="J1073" i="1"/>
  <c r="K1073" i="1"/>
  <c r="J1079" i="1"/>
  <c r="K1079" i="1"/>
  <c r="J1085" i="1"/>
  <c r="K1085" i="1"/>
  <c r="J1093" i="1"/>
  <c r="K1093" i="1"/>
  <c r="J1099" i="1"/>
  <c r="K1099" i="1"/>
  <c r="J1105" i="1"/>
  <c r="K1105" i="1"/>
  <c r="J1111" i="1"/>
  <c r="K1111" i="1"/>
  <c r="J1117" i="1"/>
  <c r="K1117" i="1"/>
  <c r="J1125" i="1"/>
  <c r="K1125" i="1"/>
  <c r="J1131" i="1"/>
  <c r="K1131" i="1"/>
  <c r="K1137" i="1"/>
  <c r="J1137" i="1"/>
  <c r="K1143" i="1"/>
  <c r="J1143" i="1"/>
  <c r="K1149" i="1"/>
  <c r="J1149" i="1"/>
  <c r="K1155" i="1"/>
  <c r="J1155" i="1"/>
  <c r="K1161" i="1"/>
  <c r="J1161" i="1"/>
  <c r="K1167" i="1"/>
  <c r="J1167" i="1"/>
  <c r="K1169" i="1"/>
  <c r="J1169" i="1"/>
  <c r="K1175" i="1"/>
  <c r="J1175" i="1"/>
  <c r="K1181" i="1"/>
  <c r="J1181" i="1"/>
  <c r="K1187" i="1"/>
  <c r="J1187" i="1"/>
  <c r="K1193" i="1"/>
  <c r="J1193" i="1"/>
  <c r="K1199" i="1"/>
  <c r="J1199" i="1"/>
  <c r="K1205" i="1"/>
  <c r="J1205" i="1"/>
  <c r="K1211" i="1"/>
  <c r="J1211" i="1"/>
  <c r="K1217" i="1"/>
  <c r="J1217" i="1"/>
  <c r="K1223" i="1"/>
  <c r="J1223" i="1"/>
  <c r="K1229" i="1"/>
  <c r="J1229" i="1"/>
  <c r="K1235" i="1"/>
  <c r="J1235" i="1"/>
  <c r="K1241" i="1"/>
  <c r="J1241" i="1"/>
  <c r="K1249" i="1"/>
  <c r="J1249" i="1"/>
  <c r="K1255" i="1"/>
  <c r="J1255" i="1"/>
  <c r="K1261" i="1"/>
  <c r="J1261" i="1"/>
  <c r="K1265" i="1"/>
  <c r="J1265" i="1"/>
  <c r="K1271" i="1"/>
  <c r="J1271" i="1"/>
  <c r="K1275" i="1"/>
  <c r="J1275" i="1"/>
  <c r="K1279" i="1"/>
  <c r="J1279" i="1"/>
  <c r="K1285" i="1"/>
  <c r="J1285" i="1"/>
  <c r="K1291" i="1"/>
  <c r="J1291" i="1"/>
  <c r="K1297" i="1"/>
  <c r="J1297" i="1"/>
  <c r="K1303" i="1"/>
  <c r="J1303" i="1"/>
  <c r="K1309" i="1"/>
  <c r="J1309" i="1"/>
  <c r="K1315" i="1"/>
  <c r="J1315" i="1"/>
  <c r="K1321" i="1"/>
  <c r="J1321" i="1"/>
  <c r="K1327" i="1"/>
  <c r="J1327" i="1"/>
  <c r="K1333" i="1"/>
  <c r="J1333" i="1"/>
  <c r="K1337" i="1"/>
  <c r="J1337" i="1"/>
  <c r="K1343" i="1"/>
  <c r="J1343" i="1"/>
  <c r="K1349" i="1"/>
  <c r="J1349" i="1"/>
  <c r="K1355" i="1"/>
  <c r="J1355" i="1"/>
  <c r="K1361" i="1"/>
  <c r="J1361" i="1"/>
  <c r="K1367" i="1"/>
  <c r="J1367" i="1"/>
  <c r="K1373" i="1"/>
  <c r="J1373" i="1"/>
  <c r="K1379" i="1"/>
  <c r="J1379" i="1"/>
  <c r="K1385" i="1"/>
  <c r="J1385" i="1"/>
  <c r="K1391" i="1"/>
  <c r="J1391" i="1"/>
  <c r="K1395" i="1"/>
  <c r="J1395" i="1"/>
  <c r="K1401" i="1"/>
  <c r="J1401" i="1"/>
  <c r="K1407" i="1"/>
  <c r="J1407" i="1"/>
  <c r="K1413" i="1"/>
  <c r="J1413" i="1"/>
  <c r="K1419" i="1"/>
  <c r="J1419" i="1"/>
  <c r="K1425" i="1"/>
  <c r="J1425" i="1"/>
  <c r="K1433" i="1"/>
  <c r="J1433" i="1"/>
  <c r="K1439" i="1"/>
  <c r="J1439" i="1"/>
  <c r="K1445" i="1"/>
  <c r="J1445" i="1"/>
  <c r="K1451" i="1"/>
  <c r="J1451" i="1"/>
  <c r="K1459" i="1"/>
  <c r="J1459" i="1"/>
  <c r="K1463" i="1"/>
  <c r="J1463" i="1"/>
  <c r="K1467" i="1"/>
  <c r="J1467" i="1"/>
  <c r="K1475" i="1"/>
  <c r="J1475" i="1"/>
  <c r="K1479" i="1"/>
  <c r="J1479" i="1"/>
  <c r="K1487" i="1"/>
  <c r="J1487" i="1"/>
  <c r="K1491" i="1"/>
  <c r="J1491" i="1"/>
  <c r="K1499" i="1"/>
  <c r="J1499" i="1"/>
  <c r="K1501" i="1"/>
  <c r="J1501" i="1"/>
  <c r="K1511" i="1"/>
  <c r="J1511" i="1"/>
  <c r="K1519" i="1"/>
  <c r="J1519" i="1"/>
  <c r="K1523" i="1"/>
  <c r="J1523" i="1"/>
  <c r="K1531" i="1"/>
  <c r="J1531" i="1"/>
  <c r="K1535" i="1"/>
  <c r="J1535" i="1"/>
  <c r="K1543" i="1"/>
  <c r="J1543" i="1"/>
  <c r="K1549" i="1"/>
  <c r="J1549" i="1"/>
  <c r="K1555" i="1"/>
  <c r="J1555" i="1"/>
  <c r="K1561" i="1"/>
  <c r="J1561" i="1"/>
  <c r="K1565" i="1"/>
  <c r="J1565" i="1"/>
  <c r="K1573" i="1"/>
  <c r="J1573" i="1"/>
  <c r="K1577" i="1"/>
  <c r="J1577" i="1"/>
  <c r="K1581" i="1"/>
  <c r="J1581" i="1"/>
  <c r="K1585" i="1"/>
  <c r="J1585" i="1"/>
  <c r="K1589" i="1"/>
  <c r="J1589" i="1"/>
  <c r="K1595" i="1"/>
  <c r="J1595" i="1"/>
  <c r="K1601" i="1"/>
  <c r="J1601" i="1"/>
  <c r="K1605" i="1"/>
  <c r="J1605" i="1"/>
  <c r="K1613" i="1"/>
  <c r="J1613" i="1"/>
  <c r="K1639" i="1"/>
  <c r="J1639" i="1"/>
  <c r="L261" i="1"/>
  <c r="L285" i="1"/>
  <c r="L345" i="1"/>
  <c r="L385" i="1"/>
  <c r="J135" i="1"/>
  <c r="K135" i="1"/>
  <c r="J143" i="1"/>
  <c r="K143" i="1"/>
  <c r="J151" i="1"/>
  <c r="K151" i="1"/>
  <c r="J159" i="1"/>
  <c r="K159" i="1"/>
  <c r="J169" i="1"/>
  <c r="K169" i="1"/>
  <c r="J175" i="1"/>
  <c r="K175" i="1"/>
  <c r="J185" i="1"/>
  <c r="K185" i="1"/>
  <c r="K191" i="1"/>
  <c r="J191" i="1"/>
  <c r="K199" i="1"/>
  <c r="J199" i="1"/>
  <c r="K203" i="1"/>
  <c r="J203" i="1"/>
  <c r="K209" i="1"/>
  <c r="J209" i="1"/>
  <c r="K215" i="1"/>
  <c r="J215" i="1"/>
  <c r="K221" i="1"/>
  <c r="J221" i="1"/>
  <c r="K225" i="1"/>
  <c r="J225" i="1"/>
  <c r="K231" i="1"/>
  <c r="J231" i="1"/>
  <c r="K233" i="1"/>
  <c r="J233" i="1"/>
  <c r="K237" i="1"/>
  <c r="J237" i="1"/>
  <c r="K243" i="1"/>
  <c r="J243" i="1"/>
  <c r="K251" i="1"/>
  <c r="J251" i="1"/>
  <c r="K259" i="1"/>
  <c r="J259" i="1"/>
  <c r="K265" i="1"/>
  <c r="J265" i="1"/>
  <c r="K271" i="1"/>
  <c r="J271" i="1"/>
  <c r="K277" i="1"/>
  <c r="J277" i="1"/>
  <c r="K281" i="1"/>
  <c r="J281" i="1"/>
  <c r="K287" i="1"/>
  <c r="J287" i="1"/>
  <c r="K293" i="1"/>
  <c r="J293" i="1"/>
  <c r="K299" i="1"/>
  <c r="J299" i="1"/>
  <c r="K305" i="1"/>
  <c r="J305" i="1"/>
  <c r="K311" i="1"/>
  <c r="J311" i="1"/>
  <c r="K325" i="1"/>
  <c r="J325" i="1"/>
  <c r="K333" i="1"/>
  <c r="J333" i="1"/>
  <c r="K339" i="1"/>
  <c r="J339" i="1"/>
  <c r="K345" i="1"/>
  <c r="J345" i="1"/>
  <c r="K351" i="1"/>
  <c r="J351" i="1"/>
  <c r="K357" i="1"/>
  <c r="J357" i="1"/>
  <c r="K363" i="1"/>
  <c r="J363" i="1"/>
  <c r="K369" i="1"/>
  <c r="J369" i="1"/>
  <c r="K375" i="1"/>
  <c r="J375" i="1"/>
  <c r="K381" i="1"/>
  <c r="J381" i="1"/>
  <c r="K385" i="1"/>
  <c r="J385" i="1"/>
  <c r="K391" i="1"/>
  <c r="J391" i="1"/>
  <c r="K401" i="1"/>
  <c r="J401" i="1"/>
  <c r="K407" i="1"/>
  <c r="J407" i="1"/>
  <c r="K415" i="1"/>
  <c r="J415" i="1"/>
  <c r="K421" i="1"/>
  <c r="J421" i="1"/>
  <c r="K427" i="1"/>
  <c r="J427" i="1"/>
  <c r="K433" i="1"/>
  <c r="J433" i="1"/>
  <c r="K439" i="1"/>
  <c r="J439" i="1"/>
  <c r="K445" i="1"/>
  <c r="J445" i="1"/>
  <c r="K451" i="1"/>
  <c r="J451" i="1"/>
  <c r="K457" i="1"/>
  <c r="J457" i="1"/>
  <c r="K463" i="1"/>
  <c r="J463" i="1"/>
  <c r="K473" i="1"/>
  <c r="J473" i="1"/>
  <c r="K485" i="1"/>
  <c r="J485" i="1"/>
  <c r="K489" i="1"/>
  <c r="J489" i="1"/>
  <c r="K491" i="1"/>
  <c r="J491" i="1"/>
  <c r="K495" i="1"/>
  <c r="J495" i="1"/>
  <c r="K499" i="1"/>
  <c r="J499" i="1"/>
  <c r="K503" i="1"/>
  <c r="J503" i="1"/>
  <c r="K505" i="1"/>
  <c r="J505" i="1"/>
  <c r="K513" i="1"/>
  <c r="J513" i="1"/>
  <c r="K515" i="1"/>
  <c r="J515" i="1"/>
  <c r="K519" i="1"/>
  <c r="J519" i="1"/>
  <c r="K523" i="1"/>
  <c r="J523" i="1"/>
  <c r="K527" i="1"/>
  <c r="J527" i="1"/>
  <c r="K531" i="1"/>
  <c r="J531" i="1"/>
  <c r="K535" i="1"/>
  <c r="J535" i="1"/>
  <c r="K541" i="1"/>
  <c r="J541" i="1"/>
  <c r="K545" i="1"/>
  <c r="J545" i="1"/>
  <c r="K549" i="1"/>
  <c r="J549" i="1"/>
  <c r="K553" i="1"/>
  <c r="J553" i="1"/>
  <c r="K561" i="1"/>
  <c r="J561" i="1"/>
  <c r="K565" i="1"/>
  <c r="J565" i="1"/>
  <c r="K571" i="1"/>
  <c r="J571" i="1"/>
  <c r="K575" i="1"/>
  <c r="J575" i="1"/>
  <c r="K581" i="1"/>
  <c r="J581" i="1"/>
  <c r="K585" i="1"/>
  <c r="J585" i="1"/>
  <c r="K589" i="1"/>
  <c r="J589" i="1"/>
  <c r="K595" i="1"/>
  <c r="J595" i="1"/>
  <c r="K597" i="1"/>
  <c r="J597" i="1"/>
  <c r="K601" i="1"/>
  <c r="J601" i="1"/>
  <c r="K607" i="1"/>
  <c r="J607" i="1"/>
  <c r="K611" i="1"/>
  <c r="J611" i="1"/>
  <c r="K615" i="1"/>
  <c r="J615" i="1"/>
  <c r="K621" i="1"/>
  <c r="J621" i="1"/>
  <c r="J625" i="1"/>
  <c r="K625" i="1"/>
  <c r="J631" i="1"/>
  <c r="K631" i="1"/>
  <c r="J635" i="1"/>
  <c r="K635" i="1"/>
  <c r="J639" i="1"/>
  <c r="K639" i="1"/>
  <c r="J645" i="1"/>
  <c r="K645" i="1"/>
  <c r="J649" i="1"/>
  <c r="K649" i="1"/>
  <c r="J653" i="1"/>
  <c r="K653" i="1"/>
  <c r="J659" i="1"/>
  <c r="K659" i="1"/>
  <c r="J663" i="1"/>
  <c r="K663" i="1"/>
  <c r="J667" i="1"/>
  <c r="K667" i="1"/>
  <c r="J673" i="1"/>
  <c r="K673" i="1"/>
  <c r="J677" i="1"/>
  <c r="K677" i="1"/>
  <c r="J683" i="1"/>
  <c r="K683" i="1"/>
  <c r="J687" i="1"/>
  <c r="K687" i="1"/>
  <c r="J691" i="1"/>
  <c r="K691" i="1"/>
  <c r="J697" i="1"/>
  <c r="K697" i="1"/>
  <c r="J701" i="1"/>
  <c r="K701" i="1"/>
  <c r="J707" i="1"/>
  <c r="K707" i="1"/>
  <c r="J711" i="1"/>
  <c r="K711" i="1"/>
  <c r="J715" i="1"/>
  <c r="K715" i="1"/>
  <c r="J721" i="1"/>
  <c r="K721" i="1"/>
  <c r="J725" i="1"/>
  <c r="K725" i="1"/>
  <c r="J731" i="1"/>
  <c r="K731" i="1"/>
  <c r="J735" i="1"/>
  <c r="K735" i="1"/>
  <c r="J741" i="1"/>
  <c r="K741" i="1"/>
  <c r="J745" i="1"/>
  <c r="K745" i="1"/>
  <c r="J749" i="1"/>
  <c r="K749" i="1"/>
  <c r="J757" i="1"/>
  <c r="K757" i="1"/>
  <c r="J761" i="1"/>
  <c r="K761" i="1"/>
  <c r="J765" i="1"/>
  <c r="K765" i="1"/>
  <c r="J775" i="1"/>
  <c r="K775" i="1"/>
  <c r="J781" i="1"/>
  <c r="K781" i="1"/>
  <c r="J787" i="1"/>
  <c r="K787" i="1"/>
  <c r="J793" i="1"/>
  <c r="K793" i="1"/>
  <c r="J799" i="1"/>
  <c r="K799" i="1"/>
  <c r="J805" i="1"/>
  <c r="K805" i="1"/>
  <c r="J811" i="1"/>
  <c r="K811" i="1"/>
  <c r="J817" i="1"/>
  <c r="K817" i="1"/>
  <c r="J823" i="1"/>
  <c r="K823" i="1"/>
  <c r="J827" i="1"/>
  <c r="K827" i="1"/>
  <c r="J835" i="1"/>
  <c r="K835" i="1"/>
  <c r="J841" i="1"/>
  <c r="K841" i="1"/>
  <c r="J849" i="1"/>
  <c r="K849" i="1"/>
  <c r="J855" i="1"/>
  <c r="K855" i="1"/>
  <c r="J861" i="1"/>
  <c r="K861" i="1"/>
  <c r="J867" i="1"/>
  <c r="K867" i="1"/>
  <c r="J873" i="1"/>
  <c r="K873" i="1"/>
  <c r="J879" i="1"/>
  <c r="K879" i="1"/>
  <c r="J885" i="1"/>
  <c r="K885" i="1"/>
  <c r="J891" i="1"/>
  <c r="K891" i="1"/>
  <c r="J897" i="1"/>
  <c r="K897" i="1"/>
  <c r="J903" i="1"/>
  <c r="K903" i="1"/>
  <c r="J909" i="1"/>
  <c r="K909" i="1"/>
  <c r="J915" i="1"/>
  <c r="K915" i="1"/>
  <c r="J921" i="1"/>
  <c r="K921" i="1"/>
  <c r="J931" i="1"/>
  <c r="K931" i="1"/>
  <c r="J937" i="1"/>
  <c r="K937" i="1"/>
  <c r="J941" i="1"/>
  <c r="K941" i="1"/>
  <c r="J947" i="1"/>
  <c r="K947" i="1"/>
  <c r="J963" i="1"/>
  <c r="K963" i="1"/>
  <c r="J969" i="1"/>
  <c r="K969" i="1"/>
  <c r="J973" i="1"/>
  <c r="K973" i="1"/>
  <c r="J981" i="1"/>
  <c r="K981" i="1"/>
  <c r="J987" i="1"/>
  <c r="K987" i="1"/>
  <c r="J995" i="1"/>
  <c r="K995" i="1"/>
  <c r="J1001" i="1"/>
  <c r="K1001" i="1"/>
  <c r="J1007" i="1"/>
  <c r="K1007" i="1"/>
  <c r="J1013" i="1"/>
  <c r="K1013" i="1"/>
  <c r="J1019" i="1"/>
  <c r="K1019" i="1"/>
  <c r="J1025" i="1"/>
  <c r="K1025" i="1"/>
  <c r="J1031" i="1"/>
  <c r="K1031" i="1"/>
  <c r="J1037" i="1"/>
  <c r="K1037" i="1"/>
  <c r="J1043" i="1"/>
  <c r="K1043" i="1"/>
  <c r="J1051" i="1"/>
  <c r="K1051" i="1"/>
  <c r="J1057" i="1"/>
  <c r="K1057" i="1"/>
  <c r="J1063" i="1"/>
  <c r="K1063" i="1"/>
  <c r="J1069" i="1"/>
  <c r="K1069" i="1"/>
  <c r="J1075" i="1"/>
  <c r="K1075" i="1"/>
  <c r="J1081" i="1"/>
  <c r="K1081" i="1"/>
  <c r="J1087" i="1"/>
  <c r="K1087" i="1"/>
  <c r="J1095" i="1"/>
  <c r="K1095" i="1"/>
  <c r="J1101" i="1"/>
  <c r="K1101" i="1"/>
  <c r="J1107" i="1"/>
  <c r="K1107" i="1"/>
  <c r="J1113" i="1"/>
  <c r="K1113" i="1"/>
  <c r="J1119" i="1"/>
  <c r="K1119" i="1"/>
  <c r="J1123" i="1"/>
  <c r="K1123" i="1"/>
  <c r="J1127" i="1"/>
  <c r="K1127" i="1"/>
  <c r="J1135" i="1"/>
  <c r="K1135" i="1"/>
  <c r="K1141" i="1"/>
  <c r="J1141" i="1"/>
  <c r="K1147" i="1"/>
  <c r="J1147" i="1"/>
  <c r="K1153" i="1"/>
  <c r="J1153" i="1"/>
  <c r="K1159" i="1"/>
  <c r="J1159" i="1"/>
  <c r="K1165" i="1"/>
  <c r="J1165" i="1"/>
  <c r="K1173" i="1"/>
  <c r="J1173" i="1"/>
  <c r="K1179" i="1"/>
  <c r="J1179" i="1"/>
  <c r="K1185" i="1"/>
  <c r="J1185" i="1"/>
  <c r="K1191" i="1"/>
  <c r="J1191" i="1"/>
  <c r="K1197" i="1"/>
  <c r="J1197" i="1"/>
  <c r="K1203" i="1"/>
  <c r="J1203" i="1"/>
  <c r="K1209" i="1"/>
  <c r="J1209" i="1"/>
  <c r="K1215" i="1"/>
  <c r="J1215" i="1"/>
  <c r="K1221" i="1"/>
  <c r="J1221" i="1"/>
  <c r="K1227" i="1"/>
  <c r="J1227" i="1"/>
  <c r="K1233" i="1"/>
  <c r="J1233" i="1"/>
  <c r="K1239" i="1"/>
  <c r="J1239" i="1"/>
  <c r="K1247" i="1"/>
  <c r="J1247" i="1"/>
  <c r="K1253" i="1"/>
  <c r="J1253" i="1"/>
  <c r="K1259" i="1"/>
  <c r="J1259" i="1"/>
  <c r="K1267" i="1"/>
  <c r="J1267" i="1"/>
  <c r="K1281" i="1"/>
  <c r="J1281" i="1"/>
  <c r="K1287" i="1"/>
  <c r="J1287" i="1"/>
  <c r="K1293" i="1"/>
  <c r="J1293" i="1"/>
  <c r="K1301" i="1"/>
  <c r="J1301" i="1"/>
  <c r="K1307" i="1"/>
  <c r="J1307" i="1"/>
  <c r="K1313" i="1"/>
  <c r="J1313" i="1"/>
  <c r="K1319" i="1"/>
  <c r="J1319" i="1"/>
  <c r="K1329" i="1"/>
  <c r="J1329" i="1"/>
  <c r="K1335" i="1"/>
  <c r="J1335" i="1"/>
  <c r="K1341" i="1"/>
  <c r="J1341" i="1"/>
  <c r="K1347" i="1"/>
  <c r="J1347" i="1"/>
  <c r="K1353" i="1"/>
  <c r="J1353" i="1"/>
  <c r="K1359" i="1"/>
  <c r="J1359" i="1"/>
  <c r="K1365" i="1"/>
  <c r="J1365" i="1"/>
  <c r="K1371" i="1"/>
  <c r="J1371" i="1"/>
  <c r="K1377" i="1"/>
  <c r="J1377" i="1"/>
  <c r="K1383" i="1"/>
  <c r="J1383" i="1"/>
  <c r="K1389" i="1"/>
  <c r="J1389" i="1"/>
  <c r="K1397" i="1"/>
  <c r="J1397" i="1"/>
  <c r="K1403" i="1"/>
  <c r="J1403" i="1"/>
  <c r="K1409" i="1"/>
  <c r="J1409" i="1"/>
  <c r="K1415" i="1"/>
  <c r="J1415" i="1"/>
  <c r="K1421" i="1"/>
  <c r="J1421" i="1"/>
  <c r="K1427" i="1"/>
  <c r="J1427" i="1"/>
  <c r="K1431" i="1"/>
  <c r="J1431" i="1"/>
  <c r="K1437" i="1"/>
  <c r="J1437" i="1"/>
  <c r="K1443" i="1"/>
  <c r="J1443" i="1"/>
  <c r="K1449" i="1"/>
  <c r="J1449" i="1"/>
  <c r="K1457" i="1"/>
  <c r="J1457" i="1"/>
  <c r="K1465" i="1"/>
  <c r="J1465" i="1"/>
  <c r="K1471" i="1"/>
  <c r="J1471" i="1"/>
  <c r="K1477" i="1"/>
  <c r="J1477" i="1"/>
  <c r="K1483" i="1"/>
  <c r="J1483" i="1"/>
  <c r="K1489" i="1"/>
  <c r="J1489" i="1"/>
  <c r="K1495" i="1"/>
  <c r="J1495" i="1"/>
  <c r="K1507" i="1"/>
  <c r="J1507" i="1"/>
  <c r="K1513" i="1"/>
  <c r="J1513" i="1"/>
  <c r="K1517" i="1"/>
  <c r="J1517" i="1"/>
  <c r="K1525" i="1"/>
  <c r="J1525" i="1"/>
  <c r="K1529" i="1"/>
  <c r="J1529" i="1"/>
  <c r="K1537" i="1"/>
  <c r="J1537" i="1"/>
  <c r="K1541" i="1"/>
  <c r="J1541" i="1"/>
  <c r="K1547" i="1"/>
  <c r="J1547" i="1"/>
  <c r="K1553" i="1"/>
  <c r="J1553" i="1"/>
  <c r="K1559" i="1"/>
  <c r="J1559" i="1"/>
  <c r="K1567" i="1"/>
  <c r="J1567" i="1"/>
  <c r="K1571" i="1"/>
  <c r="J1571" i="1"/>
  <c r="K1579" i="1"/>
  <c r="J1579" i="1"/>
  <c r="K1583" i="1"/>
  <c r="J1583" i="1"/>
  <c r="K1587" i="1"/>
  <c r="J1587" i="1"/>
  <c r="K1591" i="1"/>
  <c r="J1591" i="1"/>
  <c r="K1597" i="1"/>
  <c r="J1597" i="1"/>
  <c r="K1599" i="1"/>
  <c r="J1599" i="1"/>
  <c r="K1607" i="1"/>
  <c r="J1607" i="1"/>
  <c r="K1611" i="1"/>
  <c r="J1611" i="1"/>
  <c r="K1637" i="1"/>
  <c r="J1637" i="1"/>
  <c r="L149" i="1"/>
  <c r="L153" i="1"/>
  <c r="L289" i="1"/>
  <c r="L389" i="1"/>
  <c r="J133" i="1"/>
  <c r="K133" i="1"/>
  <c r="J141" i="1"/>
  <c r="K141" i="1"/>
  <c r="J149" i="1"/>
  <c r="K149" i="1"/>
  <c r="J161" i="1"/>
  <c r="K161" i="1"/>
  <c r="J167" i="1"/>
  <c r="K167" i="1"/>
  <c r="J177" i="1"/>
  <c r="K177" i="1"/>
  <c r="J183" i="1"/>
  <c r="K183" i="1"/>
  <c r="K189" i="1"/>
  <c r="J189" i="1"/>
  <c r="K197" i="1"/>
  <c r="J197" i="1"/>
  <c r="K205" i="1"/>
  <c r="J205" i="1"/>
  <c r="K213" i="1"/>
  <c r="J213" i="1"/>
  <c r="K219" i="1"/>
  <c r="J219" i="1"/>
  <c r="K227" i="1"/>
  <c r="J227" i="1"/>
  <c r="K239" i="1"/>
  <c r="J239" i="1"/>
  <c r="K247" i="1"/>
  <c r="J247" i="1"/>
  <c r="K253" i="1"/>
  <c r="J253" i="1"/>
  <c r="K257" i="1"/>
  <c r="J257" i="1"/>
  <c r="K263" i="1"/>
  <c r="J263" i="1"/>
  <c r="K269" i="1"/>
  <c r="J269" i="1"/>
  <c r="K275" i="1"/>
  <c r="J275" i="1"/>
  <c r="K283" i="1"/>
  <c r="J283" i="1"/>
  <c r="K289" i="1"/>
  <c r="J289" i="1"/>
  <c r="K295" i="1"/>
  <c r="J295" i="1"/>
  <c r="K301" i="1"/>
  <c r="J301" i="1"/>
  <c r="K307" i="1"/>
  <c r="J307" i="1"/>
  <c r="K313" i="1"/>
  <c r="J313" i="1"/>
  <c r="K317" i="1"/>
  <c r="J317" i="1"/>
  <c r="K321" i="1"/>
  <c r="J321" i="1"/>
  <c r="K327" i="1"/>
  <c r="J327" i="1"/>
  <c r="K331" i="1"/>
  <c r="J331" i="1"/>
  <c r="K337" i="1"/>
  <c r="J337" i="1"/>
  <c r="K343" i="1"/>
  <c r="J343" i="1"/>
  <c r="K349" i="1"/>
  <c r="J349" i="1"/>
  <c r="K355" i="1"/>
  <c r="J355" i="1"/>
  <c r="K361" i="1"/>
  <c r="J361" i="1"/>
  <c r="K367" i="1"/>
  <c r="J367" i="1"/>
  <c r="K373" i="1"/>
  <c r="J373" i="1"/>
  <c r="K379" i="1"/>
  <c r="J379" i="1"/>
  <c r="K393" i="1"/>
  <c r="J393" i="1"/>
  <c r="K397" i="1"/>
  <c r="J397" i="1"/>
  <c r="K403" i="1"/>
  <c r="J403" i="1"/>
  <c r="K411" i="1"/>
  <c r="J411" i="1"/>
  <c r="K417" i="1"/>
  <c r="J417" i="1"/>
  <c r="K423" i="1"/>
  <c r="J423" i="1"/>
  <c r="K429" i="1"/>
  <c r="J429" i="1"/>
  <c r="K435" i="1"/>
  <c r="J435" i="1"/>
  <c r="K443" i="1"/>
  <c r="J443" i="1"/>
  <c r="K449" i="1"/>
  <c r="J449" i="1"/>
  <c r="K453" i="1"/>
  <c r="J453" i="1"/>
  <c r="K459" i="1"/>
  <c r="J459" i="1"/>
  <c r="K467" i="1"/>
  <c r="J467" i="1"/>
  <c r="K469" i="1"/>
  <c r="J469" i="1"/>
  <c r="K475" i="1"/>
  <c r="J475" i="1"/>
  <c r="K477" i="1"/>
  <c r="J477" i="1"/>
  <c r="K509" i="1"/>
  <c r="J509" i="1"/>
  <c r="I2754" i="1"/>
  <c r="I2622" i="1"/>
  <c r="I2114" i="1"/>
  <c r="I1950" i="1"/>
  <c r="I1878" i="1"/>
  <c r="I1562" i="1"/>
  <c r="I1170" i="1"/>
  <c r="I1146" i="1"/>
  <c r="I1110" i="1"/>
  <c r="I1086" i="1"/>
  <c r="I1062" i="1"/>
  <c r="I1014" i="1"/>
  <c r="I914" i="1"/>
  <c r="I854" i="1"/>
  <c r="I834" i="1"/>
  <c r="I750" i="1"/>
  <c r="I734" i="1"/>
  <c r="I630" i="1"/>
  <c r="I546" i="1"/>
  <c r="I382" i="1"/>
  <c r="I346" i="1"/>
  <c r="I322" i="1"/>
  <c r="I286" i="1"/>
  <c r="L3114" i="1"/>
  <c r="K3114" i="1"/>
  <c r="J3114" i="1"/>
  <c r="M3114" i="1"/>
  <c r="K130" i="1"/>
  <c r="J130" i="1"/>
  <c r="K132" i="1"/>
  <c r="J132" i="1"/>
  <c r="K134" i="1"/>
  <c r="J134" i="1"/>
  <c r="K136" i="1"/>
  <c r="J136" i="1"/>
  <c r="K138" i="1"/>
  <c r="J138" i="1"/>
  <c r="K140" i="1"/>
  <c r="J140" i="1"/>
  <c r="K142" i="1"/>
  <c r="J142" i="1"/>
  <c r="K144" i="1"/>
  <c r="J144" i="1"/>
  <c r="K146" i="1"/>
  <c r="J146" i="1"/>
  <c r="K148" i="1"/>
  <c r="J148" i="1"/>
  <c r="K150" i="1"/>
  <c r="J150" i="1"/>
  <c r="K152" i="1"/>
  <c r="J152" i="1"/>
  <c r="K154" i="1"/>
  <c r="J154" i="1"/>
  <c r="K156" i="1"/>
  <c r="J156" i="1"/>
  <c r="K158" i="1"/>
  <c r="J158" i="1"/>
  <c r="K160" i="1"/>
  <c r="J160" i="1"/>
  <c r="K162" i="1"/>
  <c r="J162" i="1"/>
  <c r="K164" i="1"/>
  <c r="J164" i="1"/>
  <c r="K166" i="1"/>
  <c r="J166" i="1"/>
  <c r="K168" i="1"/>
  <c r="J168" i="1"/>
  <c r="K170" i="1"/>
  <c r="J170" i="1"/>
  <c r="K172" i="1"/>
  <c r="J172" i="1"/>
  <c r="K174" i="1"/>
  <c r="J174" i="1"/>
  <c r="K176" i="1"/>
  <c r="J176" i="1"/>
  <c r="K178" i="1"/>
  <c r="J178" i="1"/>
  <c r="K180" i="1"/>
  <c r="J180" i="1"/>
  <c r="K182" i="1"/>
  <c r="J182" i="1"/>
  <c r="K184" i="1"/>
  <c r="J184" i="1"/>
  <c r="K186" i="1"/>
  <c r="J186" i="1"/>
  <c r="J188" i="1"/>
  <c r="K188" i="1"/>
  <c r="J190" i="1"/>
  <c r="K190" i="1"/>
  <c r="J192" i="1"/>
  <c r="K192" i="1"/>
  <c r="J194" i="1"/>
  <c r="K194" i="1"/>
  <c r="J196" i="1"/>
  <c r="K196" i="1"/>
  <c r="J198" i="1"/>
  <c r="K198" i="1"/>
  <c r="J200" i="1"/>
  <c r="K200" i="1"/>
  <c r="J202" i="1"/>
  <c r="K202" i="1"/>
  <c r="J204" i="1"/>
  <c r="K204" i="1"/>
  <c r="J206" i="1"/>
  <c r="K206" i="1"/>
  <c r="J208" i="1"/>
  <c r="K208" i="1"/>
  <c r="J210" i="1"/>
  <c r="K210" i="1"/>
  <c r="J212" i="1"/>
  <c r="K212" i="1"/>
  <c r="J214" i="1"/>
  <c r="K214" i="1"/>
  <c r="J216" i="1"/>
  <c r="K216" i="1"/>
  <c r="J218" i="1"/>
  <c r="K218" i="1"/>
  <c r="J220" i="1"/>
  <c r="K220" i="1"/>
  <c r="J222" i="1"/>
  <c r="K222" i="1"/>
  <c r="J224" i="1"/>
  <c r="K224" i="1"/>
  <c r="J226" i="1"/>
  <c r="K226" i="1"/>
  <c r="J228" i="1"/>
  <c r="K228" i="1"/>
  <c r="J230" i="1"/>
  <c r="K230" i="1"/>
  <c r="J232" i="1"/>
  <c r="K232" i="1"/>
  <c r="J234" i="1"/>
  <c r="K234" i="1"/>
  <c r="J236" i="1"/>
  <c r="K236" i="1"/>
  <c r="J238" i="1"/>
  <c r="K238" i="1"/>
  <c r="J240" i="1"/>
  <c r="K240" i="1"/>
  <c r="J242" i="1"/>
  <c r="K242" i="1"/>
  <c r="J244" i="1"/>
  <c r="K244" i="1"/>
  <c r="J246" i="1"/>
  <c r="K246" i="1"/>
  <c r="J248" i="1"/>
  <c r="K248" i="1"/>
  <c r="J250" i="1"/>
  <c r="K250" i="1"/>
  <c r="J252" i="1"/>
  <c r="K252" i="1"/>
  <c r="J254" i="1"/>
  <c r="K254" i="1"/>
  <c r="J256" i="1"/>
  <c r="K256" i="1"/>
  <c r="J258" i="1"/>
  <c r="K258" i="1"/>
  <c r="J260" i="1"/>
  <c r="K260" i="1"/>
  <c r="J262" i="1"/>
  <c r="K262" i="1"/>
  <c r="J264" i="1"/>
  <c r="K264" i="1"/>
  <c r="J266" i="1"/>
  <c r="K266" i="1"/>
  <c r="J268" i="1"/>
  <c r="K268" i="1"/>
  <c r="J270" i="1"/>
  <c r="K270" i="1"/>
  <c r="J272" i="1"/>
  <c r="K272" i="1"/>
  <c r="J274" i="1"/>
  <c r="K274" i="1"/>
  <c r="J276" i="1"/>
  <c r="K276" i="1"/>
  <c r="J278" i="1"/>
  <c r="K278" i="1"/>
  <c r="J280" i="1"/>
  <c r="K280" i="1"/>
  <c r="J282" i="1"/>
  <c r="K282" i="1"/>
  <c r="J284" i="1"/>
  <c r="K284" i="1"/>
  <c r="J286" i="1"/>
  <c r="K286" i="1"/>
  <c r="J288" i="1"/>
  <c r="K288" i="1"/>
  <c r="J290" i="1"/>
  <c r="K290" i="1"/>
  <c r="J292" i="1"/>
  <c r="K292" i="1"/>
  <c r="J294" i="1"/>
  <c r="K294" i="1"/>
  <c r="J296" i="1"/>
  <c r="K296" i="1"/>
  <c r="J298" i="1"/>
  <c r="K298" i="1"/>
  <c r="J300" i="1"/>
  <c r="K300" i="1"/>
  <c r="J302" i="1"/>
  <c r="K302" i="1"/>
  <c r="J304" i="1"/>
  <c r="K304" i="1"/>
  <c r="J306" i="1"/>
  <c r="K306" i="1"/>
  <c r="J308" i="1"/>
  <c r="K308" i="1"/>
  <c r="J310" i="1"/>
  <c r="K310" i="1"/>
  <c r="J312" i="1"/>
  <c r="K312" i="1"/>
  <c r="J314" i="1"/>
  <c r="K314" i="1"/>
  <c r="J316" i="1"/>
  <c r="K316" i="1"/>
  <c r="J318" i="1"/>
  <c r="K318" i="1"/>
  <c r="J320" i="1"/>
  <c r="K320" i="1"/>
  <c r="J322" i="1"/>
  <c r="K322" i="1"/>
  <c r="J324" i="1"/>
  <c r="K324" i="1"/>
  <c r="J326" i="1"/>
  <c r="K326" i="1"/>
  <c r="J328" i="1"/>
  <c r="K328" i="1"/>
  <c r="J330" i="1"/>
  <c r="K330" i="1"/>
  <c r="J332" i="1"/>
  <c r="K332" i="1"/>
  <c r="J334" i="1"/>
  <c r="K334" i="1"/>
  <c r="J336" i="1"/>
  <c r="K336" i="1"/>
  <c r="J338" i="1"/>
  <c r="K338" i="1"/>
  <c r="J340" i="1"/>
  <c r="K340" i="1"/>
  <c r="J342" i="1"/>
  <c r="K342" i="1"/>
  <c r="J344" i="1"/>
  <c r="K344" i="1"/>
  <c r="J346" i="1"/>
  <c r="K346" i="1"/>
  <c r="J348" i="1"/>
  <c r="K348" i="1"/>
  <c r="J350" i="1"/>
  <c r="K350" i="1"/>
  <c r="J352" i="1"/>
  <c r="K352" i="1"/>
  <c r="J354" i="1"/>
  <c r="K354" i="1"/>
  <c r="J356" i="1"/>
  <c r="K356" i="1"/>
  <c r="J358" i="1"/>
  <c r="K358" i="1"/>
  <c r="J360" i="1"/>
  <c r="K360" i="1"/>
  <c r="J362" i="1"/>
  <c r="K362" i="1"/>
  <c r="J364" i="1"/>
  <c r="K364" i="1"/>
  <c r="J366" i="1"/>
  <c r="K366" i="1"/>
  <c r="J368" i="1"/>
  <c r="K368" i="1"/>
  <c r="J370" i="1"/>
  <c r="K370" i="1"/>
  <c r="J372" i="1"/>
  <c r="K372" i="1"/>
  <c r="J374" i="1"/>
  <c r="K374" i="1"/>
  <c r="J376" i="1"/>
  <c r="K376" i="1"/>
  <c r="J378" i="1"/>
  <c r="K378" i="1"/>
  <c r="J380" i="1"/>
  <c r="K380" i="1"/>
  <c r="J382" i="1"/>
  <c r="K382" i="1"/>
  <c r="J384" i="1"/>
  <c r="K384" i="1"/>
  <c r="J386" i="1"/>
  <c r="K386" i="1"/>
  <c r="J388" i="1"/>
  <c r="K388" i="1"/>
  <c r="J390" i="1"/>
  <c r="K390" i="1"/>
  <c r="J392" i="1"/>
  <c r="K392" i="1"/>
  <c r="J394" i="1"/>
  <c r="K394" i="1"/>
  <c r="J396" i="1"/>
  <c r="K396" i="1"/>
  <c r="J398" i="1"/>
  <c r="K398" i="1"/>
  <c r="J400" i="1"/>
  <c r="K400" i="1"/>
  <c r="J402" i="1"/>
  <c r="K402" i="1"/>
  <c r="J404" i="1"/>
  <c r="K404" i="1"/>
  <c r="J406" i="1"/>
  <c r="K406" i="1"/>
  <c r="J408" i="1"/>
  <c r="K408" i="1"/>
  <c r="J410" i="1"/>
  <c r="K410" i="1"/>
  <c r="J412" i="1"/>
  <c r="K412" i="1"/>
  <c r="J414" i="1"/>
  <c r="K414" i="1"/>
  <c r="J416" i="1"/>
  <c r="K416" i="1"/>
  <c r="K418" i="1"/>
  <c r="J418" i="1"/>
  <c r="K420" i="1"/>
  <c r="J420" i="1"/>
  <c r="K422" i="1"/>
  <c r="J422" i="1"/>
  <c r="K424" i="1"/>
  <c r="J424" i="1"/>
  <c r="K426" i="1"/>
  <c r="J426" i="1"/>
  <c r="K428" i="1"/>
  <c r="J428" i="1"/>
  <c r="K430" i="1"/>
  <c r="J430" i="1"/>
  <c r="K432" i="1"/>
  <c r="J432" i="1"/>
  <c r="K434" i="1"/>
  <c r="J434" i="1"/>
  <c r="K436" i="1"/>
  <c r="J436" i="1"/>
  <c r="K438" i="1"/>
  <c r="J438" i="1"/>
  <c r="K440" i="1"/>
  <c r="J440" i="1"/>
  <c r="K442" i="1"/>
  <c r="J442" i="1"/>
  <c r="K444" i="1"/>
  <c r="J444" i="1"/>
  <c r="K446" i="1"/>
  <c r="J446" i="1"/>
  <c r="K448" i="1"/>
  <c r="J448" i="1"/>
  <c r="K450" i="1"/>
  <c r="J450" i="1"/>
  <c r="K452" i="1"/>
  <c r="J452" i="1"/>
  <c r="K454" i="1"/>
  <c r="J454" i="1"/>
  <c r="K456" i="1"/>
  <c r="J456" i="1"/>
  <c r="K458" i="1"/>
  <c r="J458" i="1"/>
  <c r="K460" i="1"/>
  <c r="J460" i="1"/>
  <c r="L284" i="1"/>
  <c r="L290" i="1"/>
  <c r="L324" i="1"/>
  <c r="L342" i="1"/>
  <c r="L346" i="1"/>
  <c r="L348" i="1"/>
  <c r="L350" i="1"/>
  <c r="L374" i="1"/>
  <c r="L378" i="1"/>
  <c r="L380" i="1"/>
  <c r="L388" i="1"/>
  <c r="L390" i="1"/>
  <c r="L432" i="1"/>
  <c r="L434" i="1"/>
  <c r="L436" i="1"/>
  <c r="L438" i="1"/>
  <c r="L440" i="1"/>
  <c r="L442" i="1"/>
  <c r="L444" i="1"/>
  <c r="L446" i="1"/>
  <c r="L448" i="1"/>
  <c r="L450" i="1"/>
  <c r="L452" i="1"/>
  <c r="L454" i="1"/>
  <c r="L456" i="1"/>
  <c r="L458" i="1"/>
  <c r="L460" i="1"/>
  <c r="L462" i="1"/>
  <c r="L464" i="1"/>
  <c r="L466" i="1"/>
  <c r="L468" i="1"/>
  <c r="L470" i="1"/>
  <c r="L472" i="1"/>
  <c r="L474" i="1"/>
  <c r="L476" i="1"/>
  <c r="L478" i="1"/>
  <c r="L480" i="1"/>
  <c r="L482" i="1"/>
  <c r="L484" i="1"/>
  <c r="L486" i="1"/>
  <c r="L488" i="1"/>
  <c r="L490" i="1"/>
  <c r="L492" i="1"/>
  <c r="L494" i="1"/>
  <c r="L496" i="1"/>
  <c r="L498" i="1"/>
  <c r="L500" i="1"/>
  <c r="L502" i="1"/>
  <c r="L504" i="1"/>
  <c r="L506" i="1"/>
  <c r="L508" i="1"/>
  <c r="L510" i="1"/>
  <c r="L512" i="1"/>
  <c r="L514" i="1"/>
  <c r="L516" i="1"/>
  <c r="L518" i="1"/>
  <c r="L520" i="1"/>
  <c r="L522" i="1"/>
  <c r="L524" i="1"/>
  <c r="L526" i="1"/>
  <c r="L528" i="1"/>
  <c r="L530" i="1"/>
  <c r="L532" i="1"/>
  <c r="L534" i="1"/>
  <c r="L536" i="1"/>
  <c r="L538" i="1"/>
  <c r="L540" i="1"/>
  <c r="L542" i="1"/>
  <c r="L544" i="1"/>
  <c r="L546" i="1"/>
  <c r="L548" i="1"/>
  <c r="L550" i="1"/>
  <c r="L552" i="1"/>
  <c r="L554" i="1"/>
  <c r="L556" i="1"/>
  <c r="L558" i="1"/>
  <c r="L560" i="1"/>
  <c r="L562" i="1"/>
  <c r="L564" i="1"/>
  <c r="L566" i="1"/>
  <c r="L568" i="1"/>
  <c r="L570" i="1"/>
  <c r="L572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12" i="1"/>
  <c r="L614" i="1"/>
  <c r="L616" i="1"/>
  <c r="L618" i="1"/>
  <c r="L620" i="1"/>
  <c r="L622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L666" i="1"/>
  <c r="L668" i="1"/>
  <c r="L670" i="1"/>
  <c r="L672" i="1"/>
  <c r="L674" i="1"/>
  <c r="L676" i="1"/>
  <c r="L678" i="1"/>
  <c r="L680" i="1"/>
  <c r="L682" i="1"/>
  <c r="L684" i="1"/>
  <c r="L686" i="1"/>
  <c r="L688" i="1"/>
  <c r="L690" i="1"/>
  <c r="L692" i="1"/>
  <c r="L694" i="1"/>
  <c r="L696" i="1"/>
  <c r="L698" i="1"/>
  <c r="L700" i="1"/>
  <c r="L702" i="1"/>
  <c r="L704" i="1"/>
  <c r="L706" i="1"/>
  <c r="L708" i="1"/>
  <c r="L710" i="1"/>
  <c r="L712" i="1"/>
  <c r="L714" i="1"/>
  <c r="L716" i="1"/>
  <c r="L718" i="1"/>
  <c r="L720" i="1"/>
  <c r="L722" i="1"/>
  <c r="L724" i="1"/>
  <c r="L726" i="1"/>
  <c r="L728" i="1"/>
  <c r="L730" i="1"/>
  <c r="L732" i="1"/>
  <c r="L734" i="1"/>
  <c r="L736" i="1"/>
  <c r="L738" i="1"/>
  <c r="L740" i="1"/>
  <c r="L742" i="1"/>
  <c r="L744" i="1"/>
  <c r="L746" i="1"/>
  <c r="L748" i="1"/>
  <c r="L750" i="1"/>
  <c r="L752" i="1"/>
  <c r="L754" i="1"/>
  <c r="L756" i="1"/>
  <c r="L758" i="1"/>
  <c r="L760" i="1"/>
  <c r="L762" i="1"/>
  <c r="L764" i="1"/>
  <c r="L766" i="1"/>
  <c r="L768" i="1"/>
  <c r="L770" i="1"/>
  <c r="L772" i="1"/>
  <c r="L774" i="1"/>
  <c r="L776" i="1"/>
  <c r="L778" i="1"/>
  <c r="L780" i="1"/>
  <c r="L782" i="1"/>
  <c r="L784" i="1"/>
  <c r="L786" i="1"/>
  <c r="L788" i="1"/>
  <c r="L790" i="1"/>
  <c r="L792" i="1"/>
  <c r="L794" i="1"/>
  <c r="L796" i="1"/>
  <c r="L798" i="1"/>
  <c r="L800" i="1"/>
  <c r="M130" i="1"/>
  <c r="M134" i="1"/>
  <c r="M138" i="1"/>
  <c r="M142" i="1"/>
  <c r="M146" i="1"/>
  <c r="M268" i="1"/>
  <c r="M276" i="1"/>
  <c r="M356" i="1"/>
  <c r="M364" i="1"/>
  <c r="M372" i="1"/>
  <c r="M618" i="1"/>
  <c r="M620" i="1"/>
  <c r="M622" i="1"/>
  <c r="M626" i="1"/>
  <c r="M628" i="1"/>
  <c r="M634" i="1"/>
  <c r="M646" i="1"/>
  <c r="M652" i="1"/>
  <c r="M846" i="1"/>
  <c r="M866" i="1"/>
  <c r="M870" i="1"/>
  <c r="M874" i="1"/>
  <c r="M878" i="1"/>
  <c r="M882" i="1"/>
  <c r="M900" i="1"/>
  <c r="M906" i="1"/>
  <c r="M908" i="1"/>
  <c r="M914" i="1"/>
  <c r="M1058" i="1"/>
  <c r="M1066" i="1"/>
  <c r="M1074" i="1"/>
  <c r="M1078" i="1"/>
  <c r="M1084" i="1"/>
  <c r="M1238" i="1"/>
  <c r="M1242" i="1"/>
  <c r="M1246" i="1"/>
  <c r="M1250" i="1"/>
  <c r="M1254" i="1"/>
  <c r="M1264" i="1"/>
  <c r="M1268" i="1"/>
  <c r="M1276" i="1"/>
  <c r="M1280" i="1"/>
  <c r="M1284" i="1"/>
  <c r="M1288" i="1"/>
  <c r="M1292" i="1"/>
  <c r="M1296" i="1"/>
  <c r="M1308" i="1"/>
  <c r="M1312" i="1"/>
  <c r="M1314" i="1"/>
  <c r="M1316" i="1"/>
  <c r="M1318" i="1"/>
  <c r="M1320" i="1"/>
  <c r="M1322" i="1"/>
  <c r="M1324" i="1"/>
  <c r="M132" i="1"/>
  <c r="M140" i="1"/>
  <c r="M262" i="1"/>
  <c r="M266" i="1"/>
  <c r="M270" i="1"/>
  <c r="M274" i="1"/>
  <c r="M278" i="1"/>
  <c r="M282" i="1"/>
  <c r="M354" i="1"/>
  <c r="M358" i="1"/>
  <c r="M362" i="1"/>
  <c r="M366" i="1"/>
  <c r="M370" i="1"/>
  <c r="M382" i="1"/>
  <c r="M386" i="1"/>
  <c r="M630" i="1"/>
  <c r="M644" i="1"/>
  <c r="M650" i="1"/>
  <c r="M868" i="1"/>
  <c r="M876" i="1"/>
  <c r="M902" i="1"/>
  <c r="M910" i="1"/>
  <c r="M1006" i="1"/>
  <c r="M1054" i="1"/>
  <c r="M1060" i="1"/>
  <c r="M1062" i="1"/>
  <c r="M1068" i="1"/>
  <c r="M1070" i="1"/>
  <c r="M1076" i="1"/>
  <c r="M1082" i="1"/>
  <c r="M1240" i="1"/>
  <c r="M1244" i="1"/>
  <c r="M1248" i="1"/>
  <c r="M1252" i="1"/>
  <c r="M1256" i="1"/>
  <c r="M1266" i="1"/>
  <c r="M1274" i="1"/>
  <c r="M1278" i="1"/>
  <c r="M1282" i="1"/>
  <c r="M1286" i="1"/>
  <c r="M1290" i="1"/>
  <c r="M1294" i="1"/>
  <c r="M1298" i="1"/>
  <c r="M1306" i="1"/>
  <c r="M1310" i="1"/>
  <c r="K1713" i="1"/>
  <c r="J1713" i="1"/>
  <c r="K1715" i="1"/>
  <c r="J1715" i="1"/>
  <c r="K1717" i="1"/>
  <c r="J1717" i="1"/>
  <c r="K1719" i="1"/>
  <c r="J1719" i="1"/>
  <c r="K1721" i="1"/>
  <c r="J1721" i="1"/>
  <c r="K1723" i="1"/>
  <c r="J1723" i="1"/>
  <c r="K1725" i="1"/>
  <c r="J1725" i="1"/>
  <c r="K1727" i="1"/>
  <c r="J1727" i="1"/>
  <c r="K1729" i="1"/>
  <c r="J1729" i="1"/>
  <c r="K1731" i="1"/>
  <c r="J1731" i="1"/>
  <c r="K1733" i="1"/>
  <c r="J1733" i="1"/>
  <c r="K1735" i="1"/>
  <c r="J1735" i="1"/>
  <c r="K1737" i="1"/>
  <c r="J1737" i="1"/>
  <c r="K1739" i="1"/>
  <c r="J1739" i="1"/>
  <c r="K1741" i="1"/>
  <c r="J1741" i="1"/>
  <c r="K1743" i="1"/>
  <c r="J1743" i="1"/>
  <c r="K1745" i="1"/>
  <c r="J1745" i="1"/>
  <c r="K1747" i="1"/>
  <c r="J1747" i="1"/>
  <c r="K1749" i="1"/>
  <c r="J1749" i="1"/>
  <c r="K1751" i="1"/>
  <c r="J1751" i="1"/>
  <c r="K1753" i="1"/>
  <c r="J1753" i="1"/>
  <c r="K1755" i="1"/>
  <c r="J1755" i="1"/>
  <c r="K1757" i="1"/>
  <c r="J1757" i="1"/>
  <c r="K1759" i="1"/>
  <c r="J1759" i="1"/>
  <c r="K1761" i="1"/>
  <c r="J1761" i="1"/>
  <c r="K1763" i="1"/>
  <c r="J1763" i="1"/>
  <c r="K1765" i="1"/>
  <c r="J1765" i="1"/>
  <c r="K1767" i="1"/>
  <c r="J1767" i="1"/>
  <c r="K1769" i="1"/>
  <c r="J1769" i="1"/>
  <c r="K1771" i="1"/>
  <c r="J1771" i="1"/>
  <c r="K1773" i="1"/>
  <c r="J1773" i="1"/>
  <c r="K1775" i="1"/>
  <c r="J1775" i="1"/>
  <c r="K1777" i="1"/>
  <c r="J1777" i="1"/>
  <c r="K1779" i="1"/>
  <c r="J1779" i="1"/>
  <c r="K1781" i="1"/>
  <c r="J1781" i="1"/>
  <c r="K1783" i="1"/>
  <c r="J1783" i="1"/>
  <c r="K1785" i="1"/>
  <c r="J1785" i="1"/>
  <c r="K1787" i="1"/>
  <c r="J1787" i="1"/>
  <c r="K1789" i="1"/>
  <c r="J1789" i="1"/>
  <c r="K1791" i="1"/>
  <c r="J1791" i="1"/>
  <c r="K1793" i="1"/>
  <c r="J1793" i="1"/>
  <c r="K1795" i="1"/>
  <c r="J1795" i="1"/>
  <c r="K1797" i="1"/>
  <c r="J1797" i="1"/>
  <c r="K1799" i="1"/>
  <c r="J1799" i="1"/>
  <c r="K1801" i="1"/>
  <c r="J1801" i="1"/>
  <c r="K1803" i="1"/>
  <c r="J1803" i="1"/>
  <c r="K1805" i="1"/>
  <c r="J1805" i="1"/>
  <c r="K1807" i="1"/>
  <c r="J1807" i="1"/>
  <c r="K1809" i="1"/>
  <c r="J1809" i="1"/>
  <c r="K1811" i="1"/>
  <c r="J1811" i="1"/>
  <c r="K1813" i="1"/>
  <c r="J1813" i="1"/>
  <c r="K1815" i="1"/>
  <c r="J1815" i="1"/>
  <c r="K1817" i="1"/>
  <c r="J1817" i="1"/>
  <c r="K1819" i="1"/>
  <c r="J1819" i="1"/>
  <c r="K1821" i="1"/>
  <c r="J1821" i="1"/>
  <c r="K1823" i="1"/>
  <c r="J1823" i="1"/>
  <c r="K1825" i="1"/>
  <c r="J1825" i="1"/>
  <c r="K1827" i="1"/>
  <c r="J1827" i="1"/>
  <c r="K1829" i="1"/>
  <c r="J1829" i="1"/>
  <c r="K1831" i="1"/>
  <c r="J1831" i="1"/>
  <c r="K1833" i="1"/>
  <c r="J1833" i="1"/>
  <c r="K1835" i="1"/>
  <c r="J1835" i="1"/>
  <c r="K1837" i="1"/>
  <c r="J1837" i="1"/>
  <c r="K1839" i="1"/>
  <c r="J1839" i="1"/>
  <c r="K1841" i="1"/>
  <c r="J1841" i="1"/>
  <c r="K1843" i="1"/>
  <c r="J1843" i="1"/>
  <c r="K1845" i="1"/>
  <c r="J1845" i="1"/>
  <c r="K1847" i="1"/>
  <c r="J1847" i="1"/>
  <c r="K1849" i="1"/>
  <c r="J1849" i="1"/>
  <c r="K1851" i="1"/>
  <c r="J1851" i="1"/>
  <c r="K1853" i="1"/>
  <c r="J1853" i="1"/>
  <c r="K1855" i="1"/>
  <c r="J1855" i="1"/>
  <c r="K1857" i="1"/>
  <c r="J1857" i="1"/>
  <c r="K1859" i="1"/>
  <c r="J1859" i="1"/>
  <c r="K1861" i="1"/>
  <c r="J1861" i="1"/>
  <c r="K1863" i="1"/>
  <c r="J1863" i="1"/>
  <c r="K1865" i="1"/>
  <c r="J1865" i="1"/>
  <c r="K1867" i="1"/>
  <c r="J1867" i="1"/>
  <c r="K1869" i="1"/>
  <c r="J1869" i="1"/>
  <c r="K1871" i="1"/>
  <c r="J1871" i="1"/>
  <c r="K1873" i="1"/>
  <c r="J1873" i="1"/>
  <c r="K1875" i="1"/>
  <c r="J1875" i="1"/>
  <c r="K1877" i="1"/>
  <c r="J1877" i="1"/>
  <c r="K1879" i="1"/>
  <c r="J1879" i="1"/>
  <c r="K1881" i="1"/>
  <c r="J1881" i="1"/>
  <c r="K1883" i="1"/>
  <c r="J1883" i="1"/>
  <c r="K1885" i="1"/>
  <c r="J1885" i="1"/>
  <c r="K1887" i="1"/>
  <c r="J1887" i="1"/>
  <c r="K1889" i="1"/>
  <c r="J1889" i="1"/>
  <c r="K1891" i="1"/>
  <c r="J1891" i="1"/>
  <c r="K1893" i="1"/>
  <c r="J1893" i="1"/>
  <c r="K1895" i="1"/>
  <c r="J1895" i="1"/>
  <c r="K1897" i="1"/>
  <c r="J1897" i="1"/>
  <c r="K1899" i="1"/>
  <c r="J1899" i="1"/>
  <c r="K1901" i="1"/>
  <c r="J1901" i="1"/>
  <c r="K1903" i="1"/>
  <c r="J1903" i="1"/>
  <c r="K1905" i="1"/>
  <c r="J1905" i="1"/>
  <c r="K1907" i="1"/>
  <c r="J1907" i="1"/>
  <c r="K1909" i="1"/>
  <c r="J1909" i="1"/>
  <c r="K1911" i="1"/>
  <c r="J1911" i="1"/>
  <c r="K1913" i="1"/>
  <c r="J1913" i="1"/>
  <c r="K1915" i="1"/>
  <c r="J1915" i="1"/>
  <c r="K1917" i="1"/>
  <c r="J1917" i="1"/>
  <c r="K1919" i="1"/>
  <c r="J1919" i="1"/>
  <c r="K1921" i="1"/>
  <c r="J1921" i="1"/>
  <c r="K1923" i="1"/>
  <c r="J1923" i="1"/>
  <c r="K1925" i="1"/>
  <c r="J1925" i="1"/>
  <c r="K1927" i="1"/>
  <c r="J1927" i="1"/>
  <c r="K1929" i="1"/>
  <c r="J1929" i="1"/>
  <c r="K1931" i="1"/>
  <c r="J1931" i="1"/>
  <c r="K1933" i="1"/>
  <c r="J1933" i="1"/>
  <c r="K1935" i="1"/>
  <c r="J1935" i="1"/>
  <c r="K1937" i="1"/>
  <c r="J1937" i="1"/>
  <c r="K1939" i="1"/>
  <c r="J1939" i="1"/>
  <c r="K1941" i="1"/>
  <c r="J1941" i="1"/>
  <c r="K1943" i="1"/>
  <c r="J1943" i="1"/>
  <c r="K1945" i="1"/>
  <c r="J1945" i="1"/>
  <c r="K1947" i="1"/>
  <c r="J1947" i="1"/>
  <c r="K1949" i="1"/>
  <c r="J1949" i="1"/>
  <c r="K1951" i="1"/>
  <c r="J1951" i="1"/>
  <c r="K1953" i="1"/>
  <c r="J1953" i="1"/>
  <c r="K1955" i="1"/>
  <c r="J1955" i="1"/>
  <c r="K1957" i="1"/>
  <c r="J1957" i="1"/>
  <c r="K1959" i="1"/>
  <c r="J1959" i="1"/>
  <c r="K1961" i="1"/>
  <c r="J1961" i="1"/>
  <c r="K1963" i="1"/>
  <c r="J1963" i="1"/>
  <c r="K1965" i="1"/>
  <c r="J1965" i="1"/>
  <c r="K1967" i="1"/>
  <c r="J1967" i="1"/>
  <c r="K1969" i="1"/>
  <c r="J1969" i="1"/>
  <c r="K1971" i="1"/>
  <c r="J1971" i="1"/>
  <c r="K1973" i="1"/>
  <c r="J1973" i="1"/>
  <c r="K1975" i="1"/>
  <c r="J1975" i="1"/>
  <c r="K1977" i="1"/>
  <c r="J1977" i="1"/>
  <c r="K1979" i="1"/>
  <c r="J1979" i="1"/>
  <c r="K1981" i="1"/>
  <c r="J1981" i="1"/>
  <c r="K1983" i="1"/>
  <c r="J1983" i="1"/>
  <c r="J1985" i="1"/>
  <c r="K1985" i="1"/>
  <c r="K1987" i="1"/>
  <c r="J1987" i="1"/>
  <c r="K1989" i="1"/>
  <c r="J1989" i="1"/>
  <c r="L585" i="1"/>
  <c r="L589" i="1"/>
  <c r="L593" i="1"/>
  <c r="L597" i="1"/>
  <c r="L601" i="1"/>
  <c r="L605" i="1"/>
  <c r="L613" i="1"/>
  <c r="L637" i="1"/>
  <c r="L641" i="1"/>
  <c r="L653" i="1"/>
  <c r="L657" i="1"/>
  <c r="L661" i="1"/>
  <c r="L805" i="1"/>
  <c r="L809" i="1"/>
  <c r="L827" i="1"/>
  <c r="L835" i="1"/>
  <c r="L837" i="1"/>
  <c r="L843" i="1"/>
  <c r="L845" i="1"/>
  <c r="L853" i="1"/>
  <c r="L857" i="1"/>
  <c r="L885" i="1"/>
  <c r="L915" i="1"/>
  <c r="L917" i="1"/>
  <c r="L921" i="1"/>
  <c r="L923" i="1"/>
  <c r="L925" i="1"/>
  <c r="L937" i="1"/>
  <c r="L939" i="1"/>
  <c r="L941" i="1"/>
  <c r="L965" i="1"/>
  <c r="L1005" i="1"/>
  <c r="L1011" i="1"/>
  <c r="L1039" i="1"/>
  <c r="L1049" i="1"/>
  <c r="L1055" i="1"/>
  <c r="L1057" i="1"/>
  <c r="L1077" i="1"/>
  <c r="L1087" i="1"/>
  <c r="L1089" i="1"/>
  <c r="L1233" i="1"/>
  <c r="L1257" i="1"/>
  <c r="L1261" i="1"/>
  <c r="M133" i="1"/>
  <c r="M137" i="1"/>
  <c r="M141" i="1"/>
  <c r="M145" i="1"/>
  <c r="M265" i="1"/>
  <c r="M269" i="1"/>
  <c r="M273" i="1"/>
  <c r="M277" i="1"/>
  <c r="M281" i="1"/>
  <c r="M353" i="1"/>
  <c r="M357" i="1"/>
  <c r="M361" i="1"/>
  <c r="M365" i="1"/>
  <c r="M369" i="1"/>
  <c r="M373" i="1"/>
  <c r="M377" i="1"/>
  <c r="M381" i="1"/>
  <c r="M609" i="1"/>
  <c r="M617" i="1"/>
  <c r="M619" i="1"/>
  <c r="M621" i="1"/>
  <c r="M625" i="1"/>
  <c r="M627" i="1"/>
  <c r="M629" i="1"/>
  <c r="M633" i="1"/>
  <c r="M643" i="1"/>
  <c r="M645" i="1"/>
  <c r="M649" i="1"/>
  <c r="M651" i="1"/>
  <c r="M847" i="1"/>
  <c r="M859" i="1"/>
  <c r="M861" i="1"/>
  <c r="M865" i="1"/>
  <c r="M867" i="1"/>
  <c r="M869" i="1"/>
  <c r="M871" i="1"/>
  <c r="M873" i="1"/>
  <c r="M875" i="1"/>
  <c r="M877" i="1"/>
  <c r="M879" i="1"/>
  <c r="M881" i="1"/>
  <c r="M883" i="1"/>
  <c r="M893" i="1"/>
  <c r="M895" i="1"/>
  <c r="M899" i="1"/>
  <c r="M901" i="1"/>
  <c r="M903" i="1"/>
  <c r="M905" i="1"/>
  <c r="M907" i="1"/>
  <c r="M909" i="1"/>
  <c r="M911" i="1"/>
  <c r="M913" i="1"/>
  <c r="M1007" i="1"/>
  <c r="M1009" i="1"/>
  <c r="M1053" i="1"/>
  <c r="M1059" i="1"/>
  <c r="M1061" i="1"/>
  <c r="M1063" i="1"/>
  <c r="M1065" i="1"/>
  <c r="M1067" i="1"/>
  <c r="M1069" i="1"/>
  <c r="M1071" i="1"/>
  <c r="M1073" i="1"/>
  <c r="M1075" i="1"/>
  <c r="M1079" i="1"/>
  <c r="M1081" i="1"/>
  <c r="M1083" i="1"/>
  <c r="M1085" i="1"/>
  <c r="M129" i="1"/>
  <c r="K462" i="1"/>
  <c r="J462" i="1"/>
  <c r="K464" i="1"/>
  <c r="J464" i="1"/>
  <c r="K466" i="1"/>
  <c r="J466" i="1"/>
  <c r="K468" i="1"/>
  <c r="J468" i="1"/>
  <c r="K470" i="1"/>
  <c r="J470" i="1"/>
  <c r="K472" i="1"/>
  <c r="J472" i="1"/>
  <c r="K474" i="1"/>
  <c r="J474" i="1"/>
  <c r="K476" i="1"/>
  <c r="J476" i="1"/>
  <c r="K478" i="1"/>
  <c r="J478" i="1"/>
  <c r="K480" i="1"/>
  <c r="J480" i="1"/>
  <c r="K482" i="1"/>
  <c r="J482" i="1"/>
  <c r="K484" i="1"/>
  <c r="J484" i="1"/>
  <c r="K486" i="1"/>
  <c r="J486" i="1"/>
  <c r="K488" i="1"/>
  <c r="J488" i="1"/>
  <c r="K490" i="1"/>
  <c r="J490" i="1"/>
  <c r="K492" i="1"/>
  <c r="J492" i="1"/>
  <c r="K494" i="1"/>
  <c r="J494" i="1"/>
  <c r="K496" i="1"/>
  <c r="J496" i="1"/>
  <c r="K498" i="1"/>
  <c r="J498" i="1"/>
  <c r="K500" i="1"/>
  <c r="J500" i="1"/>
  <c r="K502" i="1"/>
  <c r="J502" i="1"/>
  <c r="K504" i="1"/>
  <c r="J504" i="1"/>
  <c r="K506" i="1"/>
  <c r="J506" i="1"/>
  <c r="K508" i="1"/>
  <c r="J508" i="1"/>
  <c r="K510" i="1"/>
  <c r="J510" i="1"/>
  <c r="K512" i="1"/>
  <c r="J512" i="1"/>
  <c r="K514" i="1"/>
  <c r="J514" i="1"/>
  <c r="K516" i="1"/>
  <c r="J516" i="1"/>
  <c r="K518" i="1"/>
  <c r="J518" i="1"/>
  <c r="K520" i="1"/>
  <c r="J520" i="1"/>
  <c r="K522" i="1"/>
  <c r="J522" i="1"/>
  <c r="K524" i="1"/>
  <c r="J524" i="1"/>
  <c r="K526" i="1"/>
  <c r="J526" i="1"/>
  <c r="K528" i="1"/>
  <c r="J528" i="1"/>
  <c r="K530" i="1"/>
  <c r="J530" i="1"/>
  <c r="K532" i="1"/>
  <c r="J532" i="1"/>
  <c r="K534" i="1"/>
  <c r="J534" i="1"/>
  <c r="K536" i="1"/>
  <c r="J536" i="1"/>
  <c r="K538" i="1"/>
  <c r="J538" i="1"/>
  <c r="K540" i="1"/>
  <c r="J540" i="1"/>
  <c r="K542" i="1"/>
  <c r="J542" i="1"/>
  <c r="K544" i="1"/>
  <c r="J544" i="1"/>
  <c r="K546" i="1"/>
  <c r="J546" i="1"/>
  <c r="K548" i="1"/>
  <c r="J548" i="1"/>
  <c r="K550" i="1"/>
  <c r="J550" i="1"/>
  <c r="K552" i="1"/>
  <c r="J552" i="1"/>
  <c r="K554" i="1"/>
  <c r="J554" i="1"/>
  <c r="K556" i="1"/>
  <c r="J556" i="1"/>
  <c r="K558" i="1"/>
  <c r="J558" i="1"/>
  <c r="K560" i="1"/>
  <c r="J560" i="1"/>
  <c r="K562" i="1"/>
  <c r="J562" i="1"/>
  <c r="K564" i="1"/>
  <c r="J564" i="1"/>
  <c r="K566" i="1"/>
  <c r="J566" i="1"/>
  <c r="K568" i="1"/>
  <c r="J568" i="1"/>
  <c r="K570" i="1"/>
  <c r="J570" i="1"/>
  <c r="K572" i="1"/>
  <c r="J572" i="1"/>
  <c r="K574" i="1"/>
  <c r="J574" i="1"/>
  <c r="K576" i="1"/>
  <c r="J576" i="1"/>
  <c r="K578" i="1"/>
  <c r="J578" i="1"/>
  <c r="K580" i="1"/>
  <c r="J580" i="1"/>
  <c r="K582" i="1"/>
  <c r="J582" i="1"/>
  <c r="K584" i="1"/>
  <c r="J584" i="1"/>
  <c r="K586" i="1"/>
  <c r="J586" i="1"/>
  <c r="K588" i="1"/>
  <c r="J588" i="1"/>
  <c r="K590" i="1"/>
  <c r="J590" i="1"/>
  <c r="K592" i="1"/>
  <c r="J592" i="1"/>
  <c r="K594" i="1"/>
  <c r="J594" i="1"/>
  <c r="K596" i="1"/>
  <c r="J596" i="1"/>
  <c r="K598" i="1"/>
  <c r="J598" i="1"/>
  <c r="K600" i="1"/>
  <c r="J600" i="1"/>
  <c r="K602" i="1"/>
  <c r="J602" i="1"/>
  <c r="K604" i="1"/>
  <c r="J604" i="1"/>
  <c r="K606" i="1"/>
  <c r="J606" i="1"/>
  <c r="K608" i="1"/>
  <c r="J608" i="1"/>
  <c r="K610" i="1"/>
  <c r="J610" i="1"/>
  <c r="K612" i="1"/>
  <c r="J612" i="1"/>
  <c r="K614" i="1"/>
  <c r="J614" i="1"/>
  <c r="K616" i="1"/>
  <c r="J616" i="1"/>
  <c r="K618" i="1"/>
  <c r="J618" i="1"/>
  <c r="K620" i="1"/>
  <c r="J620" i="1"/>
  <c r="K622" i="1"/>
  <c r="J622" i="1"/>
  <c r="K624" i="1"/>
  <c r="J624" i="1"/>
  <c r="J626" i="1"/>
  <c r="K626" i="1"/>
  <c r="K628" i="1"/>
  <c r="J628" i="1"/>
  <c r="J630" i="1"/>
  <c r="K630" i="1"/>
  <c r="K632" i="1"/>
  <c r="J632" i="1"/>
  <c r="J634" i="1"/>
  <c r="K634" i="1"/>
  <c r="K636" i="1"/>
  <c r="J636" i="1"/>
  <c r="J638" i="1"/>
  <c r="K638" i="1"/>
  <c r="K640" i="1"/>
  <c r="J640" i="1"/>
  <c r="J642" i="1"/>
  <c r="K642" i="1"/>
  <c r="K644" i="1"/>
  <c r="J644" i="1"/>
  <c r="J646" i="1"/>
  <c r="K646" i="1"/>
  <c r="K648" i="1"/>
  <c r="J648" i="1"/>
  <c r="J650" i="1"/>
  <c r="K650" i="1"/>
  <c r="K652" i="1"/>
  <c r="J652" i="1"/>
  <c r="J654" i="1"/>
  <c r="K654" i="1"/>
  <c r="K656" i="1"/>
  <c r="J656" i="1"/>
  <c r="J658" i="1"/>
  <c r="K658" i="1"/>
  <c r="K660" i="1"/>
  <c r="J660" i="1"/>
  <c r="J662" i="1"/>
  <c r="K662" i="1"/>
  <c r="K664" i="1"/>
  <c r="J664" i="1"/>
  <c r="J666" i="1"/>
  <c r="K666" i="1"/>
  <c r="K668" i="1"/>
  <c r="J668" i="1"/>
  <c r="J670" i="1"/>
  <c r="K670" i="1"/>
  <c r="K672" i="1"/>
  <c r="J672" i="1"/>
  <c r="J674" i="1"/>
  <c r="K674" i="1"/>
  <c r="K676" i="1"/>
  <c r="J676" i="1"/>
  <c r="K678" i="1"/>
  <c r="J678" i="1"/>
  <c r="K680" i="1"/>
  <c r="J680" i="1"/>
  <c r="K682" i="1"/>
  <c r="J682" i="1"/>
  <c r="K684" i="1"/>
  <c r="J684" i="1"/>
  <c r="J686" i="1"/>
  <c r="K686" i="1"/>
  <c r="K688" i="1"/>
  <c r="J688" i="1"/>
  <c r="J690" i="1"/>
  <c r="K690" i="1"/>
  <c r="K692" i="1"/>
  <c r="J692" i="1"/>
  <c r="K694" i="1"/>
  <c r="J694" i="1"/>
  <c r="K696" i="1"/>
  <c r="J696" i="1"/>
  <c r="K698" i="1"/>
  <c r="J698" i="1"/>
  <c r="K700" i="1"/>
  <c r="J700" i="1"/>
  <c r="J702" i="1"/>
  <c r="K702" i="1"/>
  <c r="K704" i="1"/>
  <c r="J704" i="1"/>
  <c r="J706" i="1"/>
  <c r="K706" i="1"/>
  <c r="K708" i="1"/>
  <c r="J708" i="1"/>
  <c r="K710" i="1"/>
  <c r="J710" i="1"/>
  <c r="K712" i="1"/>
  <c r="J712" i="1"/>
  <c r="K714" i="1"/>
  <c r="J714" i="1"/>
  <c r="K716" i="1"/>
  <c r="J716" i="1"/>
  <c r="J718" i="1"/>
  <c r="K718" i="1"/>
  <c r="K720" i="1"/>
  <c r="J720" i="1"/>
  <c r="J722" i="1"/>
  <c r="K722" i="1"/>
  <c r="K724" i="1"/>
  <c r="J724" i="1"/>
  <c r="K726" i="1"/>
  <c r="J726" i="1"/>
  <c r="K728" i="1"/>
  <c r="J728" i="1"/>
  <c r="K730" i="1"/>
  <c r="J730" i="1"/>
  <c r="K732" i="1"/>
  <c r="J732" i="1"/>
  <c r="J734" i="1"/>
  <c r="K734" i="1"/>
  <c r="K736" i="1"/>
  <c r="J736" i="1"/>
  <c r="J738" i="1"/>
  <c r="K738" i="1"/>
  <c r="K740" i="1"/>
  <c r="J740" i="1"/>
  <c r="K742" i="1"/>
  <c r="J742" i="1"/>
  <c r="K744" i="1"/>
  <c r="J744" i="1"/>
  <c r="K746" i="1"/>
  <c r="J746" i="1"/>
  <c r="K748" i="1"/>
  <c r="J748" i="1"/>
  <c r="J750" i="1"/>
  <c r="K750" i="1"/>
  <c r="K752" i="1"/>
  <c r="J752" i="1"/>
  <c r="J754" i="1"/>
  <c r="K754" i="1"/>
  <c r="K756" i="1"/>
  <c r="J756" i="1"/>
  <c r="K758" i="1"/>
  <c r="J758" i="1"/>
  <c r="K760" i="1"/>
  <c r="J760" i="1"/>
  <c r="K762" i="1"/>
  <c r="J762" i="1"/>
  <c r="K764" i="1"/>
  <c r="J764" i="1"/>
  <c r="J766" i="1"/>
  <c r="K766" i="1"/>
  <c r="K768" i="1"/>
  <c r="J768" i="1"/>
  <c r="J770" i="1"/>
  <c r="K770" i="1"/>
  <c r="K772" i="1"/>
  <c r="J772" i="1"/>
  <c r="K774" i="1"/>
  <c r="J774" i="1"/>
  <c r="K776" i="1"/>
  <c r="J776" i="1"/>
  <c r="K778" i="1"/>
  <c r="J778" i="1"/>
  <c r="K780" i="1"/>
  <c r="J780" i="1"/>
  <c r="J782" i="1"/>
  <c r="K782" i="1"/>
  <c r="K784" i="1"/>
  <c r="J784" i="1"/>
  <c r="J786" i="1"/>
  <c r="K786" i="1"/>
  <c r="K788" i="1"/>
  <c r="J788" i="1"/>
  <c r="K790" i="1"/>
  <c r="J790" i="1"/>
  <c r="K792" i="1"/>
  <c r="J792" i="1"/>
  <c r="K794" i="1"/>
  <c r="J794" i="1"/>
  <c r="K796" i="1"/>
  <c r="J796" i="1"/>
  <c r="J798" i="1"/>
  <c r="K798" i="1"/>
  <c r="K800" i="1"/>
  <c r="J800" i="1"/>
  <c r="J802" i="1"/>
  <c r="K802" i="1"/>
  <c r="K804" i="1"/>
  <c r="J804" i="1"/>
  <c r="K806" i="1"/>
  <c r="J806" i="1"/>
  <c r="K808" i="1"/>
  <c r="J808" i="1"/>
  <c r="K810" i="1"/>
  <c r="J810" i="1"/>
  <c r="K812" i="1"/>
  <c r="J812" i="1"/>
  <c r="J814" i="1"/>
  <c r="K814" i="1"/>
  <c r="K816" i="1"/>
  <c r="J816" i="1"/>
  <c r="J818" i="1"/>
  <c r="K818" i="1"/>
  <c r="K820" i="1"/>
  <c r="J820" i="1"/>
  <c r="K822" i="1"/>
  <c r="J822" i="1"/>
  <c r="K824" i="1"/>
  <c r="J824" i="1"/>
  <c r="K826" i="1"/>
  <c r="J826" i="1"/>
  <c r="K828" i="1"/>
  <c r="J828" i="1"/>
  <c r="J830" i="1"/>
  <c r="K830" i="1"/>
  <c r="K832" i="1"/>
  <c r="J832" i="1"/>
  <c r="J834" i="1"/>
  <c r="K834" i="1"/>
  <c r="K836" i="1"/>
  <c r="J836" i="1"/>
  <c r="K838" i="1"/>
  <c r="J838" i="1"/>
  <c r="K840" i="1"/>
  <c r="J840" i="1"/>
  <c r="K842" i="1"/>
  <c r="J842" i="1"/>
  <c r="K844" i="1"/>
  <c r="J844" i="1"/>
  <c r="J846" i="1"/>
  <c r="K846" i="1"/>
  <c r="K848" i="1"/>
  <c r="J848" i="1"/>
  <c r="J850" i="1"/>
  <c r="K850" i="1"/>
  <c r="K852" i="1"/>
  <c r="J852" i="1"/>
  <c r="K854" i="1"/>
  <c r="J854" i="1"/>
  <c r="K856" i="1"/>
  <c r="J856" i="1"/>
  <c r="K858" i="1"/>
  <c r="J858" i="1"/>
  <c r="K860" i="1"/>
  <c r="J860" i="1"/>
  <c r="J862" i="1"/>
  <c r="K862" i="1"/>
  <c r="K864" i="1"/>
  <c r="J864" i="1"/>
  <c r="J866" i="1"/>
  <c r="K866" i="1"/>
  <c r="K868" i="1"/>
  <c r="J868" i="1"/>
  <c r="K870" i="1"/>
  <c r="J870" i="1"/>
  <c r="K872" i="1"/>
  <c r="J872" i="1"/>
  <c r="K874" i="1"/>
  <c r="J874" i="1"/>
  <c r="K876" i="1"/>
  <c r="J876" i="1"/>
  <c r="J878" i="1"/>
  <c r="K878" i="1"/>
  <c r="K880" i="1"/>
  <c r="J880" i="1"/>
  <c r="J882" i="1"/>
  <c r="K882" i="1"/>
  <c r="K884" i="1"/>
  <c r="J884" i="1"/>
  <c r="K886" i="1"/>
  <c r="J886" i="1"/>
  <c r="K888" i="1"/>
  <c r="J888" i="1"/>
  <c r="K890" i="1"/>
  <c r="J890" i="1"/>
  <c r="K892" i="1"/>
  <c r="J892" i="1"/>
  <c r="J894" i="1"/>
  <c r="K894" i="1"/>
  <c r="K896" i="1"/>
  <c r="J896" i="1"/>
  <c r="J898" i="1"/>
  <c r="K898" i="1"/>
  <c r="K900" i="1"/>
  <c r="J900" i="1"/>
  <c r="K902" i="1"/>
  <c r="J902" i="1"/>
  <c r="K904" i="1"/>
  <c r="J904" i="1"/>
  <c r="K906" i="1"/>
  <c r="J906" i="1"/>
  <c r="K908" i="1"/>
  <c r="J908" i="1"/>
  <c r="J910" i="1"/>
  <c r="K910" i="1"/>
  <c r="K912" i="1"/>
  <c r="J912" i="1"/>
  <c r="J914" i="1"/>
  <c r="K914" i="1"/>
  <c r="K916" i="1"/>
  <c r="J916" i="1"/>
  <c r="K918" i="1"/>
  <c r="J918" i="1"/>
  <c r="K920" i="1"/>
  <c r="J920" i="1"/>
  <c r="K922" i="1"/>
  <c r="J922" i="1"/>
  <c r="K924" i="1"/>
  <c r="J924" i="1"/>
  <c r="J926" i="1"/>
  <c r="K926" i="1"/>
  <c r="K928" i="1"/>
  <c r="J928" i="1"/>
  <c r="J930" i="1"/>
  <c r="K930" i="1"/>
  <c r="K932" i="1"/>
  <c r="J932" i="1"/>
  <c r="K934" i="1"/>
  <c r="J934" i="1"/>
  <c r="K936" i="1"/>
  <c r="J936" i="1"/>
  <c r="K938" i="1"/>
  <c r="J938" i="1"/>
  <c r="K940" i="1"/>
  <c r="J940" i="1"/>
  <c r="J942" i="1"/>
  <c r="K942" i="1"/>
  <c r="K944" i="1"/>
  <c r="J944" i="1"/>
  <c r="J946" i="1"/>
  <c r="K946" i="1"/>
  <c r="K948" i="1"/>
  <c r="J948" i="1"/>
  <c r="K950" i="1"/>
  <c r="J950" i="1"/>
  <c r="K952" i="1"/>
  <c r="J952" i="1"/>
  <c r="K954" i="1"/>
  <c r="J954" i="1"/>
  <c r="K956" i="1"/>
  <c r="J956" i="1"/>
  <c r="J958" i="1"/>
  <c r="K958" i="1"/>
  <c r="K960" i="1"/>
  <c r="J960" i="1"/>
  <c r="J962" i="1"/>
  <c r="K962" i="1"/>
  <c r="K964" i="1"/>
  <c r="J964" i="1"/>
  <c r="K966" i="1"/>
  <c r="J966" i="1"/>
  <c r="K968" i="1"/>
  <c r="J968" i="1"/>
  <c r="K970" i="1"/>
  <c r="J970" i="1"/>
  <c r="K972" i="1"/>
  <c r="J972" i="1"/>
  <c r="J974" i="1"/>
  <c r="K974" i="1"/>
  <c r="K976" i="1"/>
  <c r="J976" i="1"/>
  <c r="J978" i="1"/>
  <c r="K978" i="1"/>
  <c r="K980" i="1"/>
  <c r="J980" i="1"/>
  <c r="K982" i="1"/>
  <c r="J982" i="1"/>
  <c r="K984" i="1"/>
  <c r="J984" i="1"/>
  <c r="K986" i="1"/>
  <c r="J986" i="1"/>
  <c r="K988" i="1"/>
  <c r="J988" i="1"/>
  <c r="J990" i="1"/>
  <c r="K990" i="1"/>
  <c r="K992" i="1"/>
  <c r="J992" i="1"/>
  <c r="J994" i="1"/>
  <c r="K994" i="1"/>
  <c r="K996" i="1"/>
  <c r="J996" i="1"/>
  <c r="K998" i="1"/>
  <c r="J998" i="1"/>
  <c r="K1000" i="1"/>
  <c r="J1000" i="1"/>
  <c r="K1002" i="1"/>
  <c r="J1002" i="1"/>
  <c r="K1004" i="1"/>
  <c r="J1004" i="1"/>
  <c r="J1006" i="1"/>
  <c r="K1006" i="1"/>
  <c r="K1008" i="1"/>
  <c r="J1008" i="1"/>
  <c r="J1010" i="1"/>
  <c r="K1010" i="1"/>
  <c r="K1012" i="1"/>
  <c r="J1012" i="1"/>
  <c r="K1014" i="1"/>
  <c r="J1014" i="1"/>
  <c r="K1016" i="1"/>
  <c r="J1016" i="1"/>
  <c r="K1018" i="1"/>
  <c r="J1018" i="1"/>
  <c r="K1020" i="1"/>
  <c r="J1020" i="1"/>
  <c r="J1022" i="1"/>
  <c r="K1022" i="1"/>
  <c r="K1024" i="1"/>
  <c r="J1024" i="1"/>
  <c r="J1026" i="1"/>
  <c r="K1026" i="1"/>
  <c r="K1028" i="1"/>
  <c r="J1028" i="1"/>
  <c r="K1030" i="1"/>
  <c r="J1030" i="1"/>
  <c r="K1032" i="1"/>
  <c r="J1032" i="1"/>
  <c r="K1034" i="1"/>
  <c r="J1034" i="1"/>
  <c r="K1036" i="1"/>
  <c r="J1036" i="1"/>
  <c r="J1038" i="1"/>
  <c r="K1038" i="1"/>
  <c r="K1040" i="1"/>
  <c r="J1040" i="1"/>
  <c r="J1042" i="1"/>
  <c r="K1042" i="1"/>
  <c r="K1044" i="1"/>
  <c r="J1044" i="1"/>
  <c r="K1046" i="1"/>
  <c r="J1046" i="1"/>
  <c r="K1048" i="1"/>
  <c r="J1048" i="1"/>
  <c r="K1050" i="1"/>
  <c r="J1050" i="1"/>
  <c r="K1052" i="1"/>
  <c r="J1052" i="1"/>
  <c r="J1054" i="1"/>
  <c r="K1054" i="1"/>
  <c r="K1056" i="1"/>
  <c r="J1056" i="1"/>
  <c r="J1058" i="1"/>
  <c r="K1058" i="1"/>
  <c r="K1060" i="1"/>
  <c r="J1060" i="1"/>
  <c r="K1062" i="1"/>
  <c r="J1062" i="1"/>
  <c r="K1064" i="1"/>
  <c r="J1064" i="1"/>
  <c r="K1066" i="1"/>
  <c r="J1066" i="1"/>
  <c r="K1068" i="1"/>
  <c r="J1068" i="1"/>
  <c r="J1070" i="1"/>
  <c r="K1070" i="1"/>
  <c r="K1072" i="1"/>
  <c r="J1072" i="1"/>
  <c r="J1074" i="1"/>
  <c r="K1074" i="1"/>
  <c r="K1076" i="1"/>
  <c r="J1076" i="1"/>
  <c r="K1078" i="1"/>
  <c r="J1078" i="1"/>
  <c r="K1080" i="1"/>
  <c r="J1080" i="1"/>
  <c r="K1082" i="1"/>
  <c r="J1082" i="1"/>
  <c r="K1084" i="1"/>
  <c r="J1084" i="1"/>
  <c r="J1086" i="1"/>
  <c r="K1086" i="1"/>
  <c r="K1088" i="1"/>
  <c r="J1088" i="1"/>
  <c r="J1090" i="1"/>
  <c r="K1090" i="1"/>
  <c r="K1092" i="1"/>
  <c r="J1092" i="1"/>
  <c r="K1094" i="1"/>
  <c r="J1094" i="1"/>
  <c r="K1096" i="1"/>
  <c r="J1096" i="1"/>
  <c r="K1098" i="1"/>
  <c r="J1098" i="1"/>
  <c r="K1100" i="1"/>
  <c r="J1100" i="1"/>
  <c r="J1102" i="1"/>
  <c r="K1102" i="1"/>
  <c r="K1104" i="1"/>
  <c r="J1104" i="1"/>
  <c r="J1106" i="1"/>
  <c r="K1106" i="1"/>
  <c r="K1108" i="1"/>
  <c r="J1108" i="1"/>
  <c r="K1110" i="1"/>
  <c r="J1110" i="1"/>
  <c r="K1112" i="1"/>
  <c r="J1112" i="1"/>
  <c r="K1114" i="1"/>
  <c r="J1114" i="1"/>
  <c r="K1116" i="1"/>
  <c r="J1116" i="1"/>
  <c r="J1118" i="1"/>
  <c r="K1118" i="1"/>
  <c r="K1120" i="1"/>
  <c r="J1120" i="1"/>
  <c r="J1122" i="1"/>
  <c r="K1122" i="1"/>
  <c r="K1124" i="1"/>
  <c r="J1124" i="1"/>
  <c r="K1126" i="1"/>
  <c r="J1126" i="1"/>
  <c r="K1128" i="1"/>
  <c r="J1128" i="1"/>
  <c r="K1130" i="1"/>
  <c r="J1130" i="1"/>
  <c r="K1132" i="1"/>
  <c r="J1132" i="1"/>
  <c r="J1134" i="1"/>
  <c r="K1134" i="1"/>
  <c r="K1136" i="1"/>
  <c r="J1136" i="1"/>
  <c r="K1138" i="1"/>
  <c r="J1138" i="1"/>
  <c r="K1140" i="1"/>
  <c r="J1140" i="1"/>
  <c r="K1142" i="1"/>
  <c r="J1142" i="1"/>
  <c r="K1144" i="1"/>
  <c r="J1144" i="1"/>
  <c r="K1146" i="1"/>
  <c r="J1146" i="1"/>
  <c r="K1148" i="1"/>
  <c r="J1148" i="1"/>
  <c r="K1150" i="1"/>
  <c r="J1150" i="1"/>
  <c r="K1152" i="1"/>
  <c r="J1152" i="1"/>
  <c r="K1154" i="1"/>
  <c r="J1154" i="1"/>
  <c r="K1156" i="1"/>
  <c r="J1156" i="1"/>
  <c r="K1158" i="1"/>
  <c r="J1158" i="1"/>
  <c r="K1160" i="1"/>
  <c r="J1160" i="1"/>
  <c r="K1162" i="1"/>
  <c r="J1162" i="1"/>
  <c r="K1164" i="1"/>
  <c r="J1164" i="1"/>
  <c r="K1166" i="1"/>
  <c r="J1166" i="1"/>
  <c r="K1168" i="1"/>
  <c r="J1168" i="1"/>
  <c r="K1170" i="1"/>
  <c r="J1170" i="1"/>
  <c r="K1172" i="1"/>
  <c r="J1172" i="1"/>
  <c r="K1174" i="1"/>
  <c r="J1174" i="1"/>
  <c r="K1176" i="1"/>
  <c r="J1176" i="1"/>
  <c r="K1178" i="1"/>
  <c r="J1178" i="1"/>
  <c r="K1180" i="1"/>
  <c r="J1180" i="1"/>
  <c r="K1182" i="1"/>
  <c r="J1182" i="1"/>
  <c r="K1184" i="1"/>
  <c r="J1184" i="1"/>
  <c r="K1186" i="1"/>
  <c r="J1186" i="1"/>
  <c r="K1188" i="1"/>
  <c r="J1188" i="1"/>
  <c r="K1190" i="1"/>
  <c r="J1190" i="1"/>
  <c r="K1192" i="1"/>
  <c r="J1192" i="1"/>
  <c r="K1194" i="1"/>
  <c r="J1194" i="1"/>
  <c r="K1196" i="1"/>
  <c r="J1196" i="1"/>
  <c r="K1198" i="1"/>
  <c r="J1198" i="1"/>
  <c r="K1200" i="1"/>
  <c r="J1200" i="1"/>
  <c r="K1202" i="1"/>
  <c r="J1202" i="1"/>
  <c r="K1204" i="1"/>
  <c r="J1204" i="1"/>
  <c r="K1206" i="1"/>
  <c r="J1206" i="1"/>
  <c r="K1208" i="1"/>
  <c r="J1208" i="1"/>
  <c r="K1210" i="1"/>
  <c r="J1210" i="1"/>
  <c r="K1212" i="1"/>
  <c r="J1212" i="1"/>
  <c r="K1214" i="1"/>
  <c r="J1214" i="1"/>
  <c r="K1216" i="1"/>
  <c r="J1216" i="1"/>
  <c r="K1218" i="1"/>
  <c r="J1218" i="1"/>
  <c r="K1220" i="1"/>
  <c r="J1220" i="1"/>
  <c r="K1222" i="1"/>
  <c r="J1222" i="1"/>
  <c r="K1224" i="1"/>
  <c r="J1224" i="1"/>
  <c r="K1226" i="1"/>
  <c r="J1226" i="1"/>
  <c r="K1228" i="1"/>
  <c r="J1228" i="1"/>
  <c r="K1230" i="1"/>
  <c r="J1230" i="1"/>
  <c r="K1232" i="1"/>
  <c r="J1232" i="1"/>
  <c r="K1234" i="1"/>
  <c r="J1234" i="1"/>
  <c r="K1236" i="1"/>
  <c r="J1236" i="1"/>
  <c r="K1238" i="1"/>
  <c r="J1238" i="1"/>
  <c r="K1240" i="1"/>
  <c r="J1240" i="1"/>
  <c r="K1242" i="1"/>
  <c r="J1242" i="1"/>
  <c r="K1244" i="1"/>
  <c r="J1244" i="1"/>
  <c r="K1246" i="1"/>
  <c r="J1246" i="1"/>
  <c r="K1248" i="1"/>
  <c r="J1248" i="1"/>
  <c r="K1250" i="1"/>
  <c r="J1250" i="1"/>
  <c r="K1252" i="1"/>
  <c r="J1252" i="1"/>
  <c r="K1254" i="1"/>
  <c r="J1254" i="1"/>
  <c r="K1256" i="1"/>
  <c r="J1256" i="1"/>
  <c r="K1258" i="1"/>
  <c r="J1258" i="1"/>
  <c r="K1260" i="1"/>
  <c r="J1260" i="1"/>
  <c r="K1262" i="1"/>
  <c r="J1262" i="1"/>
  <c r="K1264" i="1"/>
  <c r="J1264" i="1"/>
  <c r="K1266" i="1"/>
  <c r="J1266" i="1"/>
  <c r="K1268" i="1"/>
  <c r="J1268" i="1"/>
  <c r="K1270" i="1"/>
  <c r="J1270" i="1"/>
  <c r="K1272" i="1"/>
  <c r="J1272" i="1"/>
  <c r="K1274" i="1"/>
  <c r="J1274" i="1"/>
  <c r="K1276" i="1"/>
  <c r="J1276" i="1"/>
  <c r="L802" i="1"/>
  <c r="L804" i="1"/>
  <c r="L806" i="1"/>
  <c r="L808" i="1"/>
  <c r="L810" i="1"/>
  <c r="L812" i="1"/>
  <c r="L814" i="1"/>
  <c r="L816" i="1"/>
  <c r="L818" i="1"/>
  <c r="L820" i="1"/>
  <c r="L822" i="1"/>
  <c r="L824" i="1"/>
  <c r="L826" i="1"/>
  <c r="L828" i="1"/>
  <c r="L830" i="1"/>
  <c r="L832" i="1"/>
  <c r="L834" i="1"/>
  <c r="L836" i="1"/>
  <c r="L838" i="1"/>
  <c r="L840" i="1"/>
  <c r="L842" i="1"/>
  <c r="L844" i="1"/>
  <c r="L846" i="1"/>
  <c r="L848" i="1"/>
  <c r="L850" i="1"/>
  <c r="L852" i="1"/>
  <c r="L854" i="1"/>
  <c r="L856" i="1"/>
  <c r="L858" i="1"/>
  <c r="L860" i="1"/>
  <c r="L862" i="1"/>
  <c r="L864" i="1"/>
  <c r="L866" i="1"/>
  <c r="L868" i="1"/>
  <c r="L870" i="1"/>
  <c r="L872" i="1"/>
  <c r="L874" i="1"/>
  <c r="L876" i="1"/>
  <c r="L878" i="1"/>
  <c r="L880" i="1"/>
  <c r="L882" i="1"/>
  <c r="L884" i="1"/>
  <c r="L886" i="1"/>
  <c r="L888" i="1"/>
  <c r="L890" i="1"/>
  <c r="L892" i="1"/>
  <c r="L894" i="1"/>
  <c r="L896" i="1"/>
  <c r="L898" i="1"/>
  <c r="L900" i="1"/>
  <c r="L902" i="1"/>
  <c r="L904" i="1"/>
  <c r="L906" i="1"/>
  <c r="L908" i="1"/>
  <c r="L910" i="1"/>
  <c r="L912" i="1"/>
  <c r="L914" i="1"/>
  <c r="L916" i="1"/>
  <c r="L918" i="1"/>
  <c r="L920" i="1"/>
  <c r="L922" i="1"/>
  <c r="L924" i="1"/>
  <c r="L926" i="1"/>
  <c r="L928" i="1"/>
  <c r="L930" i="1"/>
  <c r="L932" i="1"/>
  <c r="L934" i="1"/>
  <c r="L936" i="1"/>
  <c r="L938" i="1"/>
  <c r="L940" i="1"/>
  <c r="L942" i="1"/>
  <c r="L944" i="1"/>
  <c r="L946" i="1"/>
  <c r="L948" i="1"/>
  <c r="L950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78" i="1"/>
  <c r="L980" i="1"/>
  <c r="L982" i="1"/>
  <c r="L984" i="1"/>
  <c r="L986" i="1"/>
  <c r="L988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L1024" i="1"/>
  <c r="L1026" i="1"/>
  <c r="L1028" i="1"/>
  <c r="L1030" i="1"/>
  <c r="L1032" i="1"/>
  <c r="L1034" i="1"/>
  <c r="L1036" i="1"/>
  <c r="L1038" i="1"/>
  <c r="L1040" i="1"/>
  <c r="L1042" i="1"/>
  <c r="L1044" i="1"/>
  <c r="L1046" i="1"/>
  <c r="L1048" i="1"/>
  <c r="L1050" i="1"/>
  <c r="L1052" i="1"/>
  <c r="L1054" i="1"/>
  <c r="L1056" i="1"/>
  <c r="L1058" i="1"/>
  <c r="L1060" i="1"/>
  <c r="L1062" i="1"/>
  <c r="L1064" i="1"/>
  <c r="L1066" i="1"/>
  <c r="L1068" i="1"/>
  <c r="L1070" i="1"/>
  <c r="L1072" i="1"/>
  <c r="L1074" i="1"/>
  <c r="L1076" i="1"/>
  <c r="L1078" i="1"/>
  <c r="L1080" i="1"/>
  <c r="L1082" i="1"/>
  <c r="L1084" i="1"/>
  <c r="L1086" i="1"/>
  <c r="L1088" i="1"/>
  <c r="L1090" i="1"/>
  <c r="L1092" i="1"/>
  <c r="L1094" i="1"/>
  <c r="L1096" i="1"/>
  <c r="L1098" i="1"/>
  <c r="L1100" i="1"/>
  <c r="L1102" i="1"/>
  <c r="L1104" i="1"/>
  <c r="L1106" i="1"/>
  <c r="L1108" i="1"/>
  <c r="L1110" i="1"/>
  <c r="L1112" i="1"/>
  <c r="L1114" i="1"/>
  <c r="L1116" i="1"/>
  <c r="L1118" i="1"/>
  <c r="L1120" i="1"/>
  <c r="L1122" i="1"/>
  <c r="L1124" i="1"/>
  <c r="L1126" i="1"/>
  <c r="L1128" i="1"/>
  <c r="L1130" i="1"/>
  <c r="L1132" i="1"/>
  <c r="L1134" i="1"/>
  <c r="L1136" i="1"/>
  <c r="L1138" i="1"/>
  <c r="L1140" i="1"/>
  <c r="L1142" i="1"/>
  <c r="L1144" i="1"/>
  <c r="L1146" i="1"/>
  <c r="L1148" i="1"/>
  <c r="L1150" i="1"/>
  <c r="L1152" i="1"/>
  <c r="L1154" i="1"/>
  <c r="L1156" i="1"/>
  <c r="L1158" i="1"/>
  <c r="L1160" i="1"/>
  <c r="L1162" i="1"/>
  <c r="L1164" i="1"/>
  <c r="L1166" i="1"/>
  <c r="L1168" i="1"/>
  <c r="L1170" i="1"/>
  <c r="L1172" i="1"/>
  <c r="L1174" i="1"/>
  <c r="L1176" i="1"/>
  <c r="L1178" i="1"/>
  <c r="L1180" i="1"/>
  <c r="L1182" i="1"/>
  <c r="L1184" i="1"/>
  <c r="L1186" i="1"/>
  <c r="L1188" i="1"/>
  <c r="L1190" i="1"/>
  <c r="L1192" i="1"/>
  <c r="L1194" i="1"/>
  <c r="L1196" i="1"/>
  <c r="L1198" i="1"/>
  <c r="L1200" i="1"/>
  <c r="L1202" i="1"/>
  <c r="L1204" i="1"/>
  <c r="L1206" i="1"/>
  <c r="L1208" i="1"/>
  <c r="L1210" i="1"/>
  <c r="L1212" i="1"/>
  <c r="L1214" i="1"/>
  <c r="L1216" i="1"/>
  <c r="L1218" i="1"/>
  <c r="L1220" i="1"/>
  <c r="L1222" i="1"/>
  <c r="L1224" i="1"/>
  <c r="L1226" i="1"/>
  <c r="L1228" i="1"/>
  <c r="L1230" i="1"/>
  <c r="L1232" i="1"/>
  <c r="L1234" i="1"/>
  <c r="L1236" i="1"/>
  <c r="L1238" i="1"/>
  <c r="L1240" i="1"/>
  <c r="L1242" i="1"/>
  <c r="L1244" i="1"/>
  <c r="L1246" i="1"/>
  <c r="L1248" i="1"/>
  <c r="L1250" i="1"/>
  <c r="L1252" i="1"/>
  <c r="L1254" i="1"/>
  <c r="L1256" i="1"/>
  <c r="L1258" i="1"/>
  <c r="L1260" i="1"/>
  <c r="L1262" i="1"/>
  <c r="L1264" i="1"/>
  <c r="L1266" i="1"/>
  <c r="L1268" i="1"/>
  <c r="L1270" i="1"/>
  <c r="L1272" i="1"/>
  <c r="L1274" i="1"/>
  <c r="L1276" i="1"/>
  <c r="L1278" i="1"/>
  <c r="L1280" i="1"/>
  <c r="L1282" i="1"/>
  <c r="L1284" i="1"/>
  <c r="L1286" i="1"/>
  <c r="L1288" i="1"/>
  <c r="L1290" i="1"/>
  <c r="L1292" i="1"/>
  <c r="L1294" i="1"/>
  <c r="L1296" i="1"/>
  <c r="L1298" i="1"/>
  <c r="L1300" i="1"/>
  <c r="L1302" i="1"/>
  <c r="L1304" i="1"/>
  <c r="L1306" i="1"/>
  <c r="L1308" i="1"/>
  <c r="L1310" i="1"/>
  <c r="L1312" i="1"/>
  <c r="L1314" i="1"/>
  <c r="L1316" i="1"/>
  <c r="L1318" i="1"/>
  <c r="L1320" i="1"/>
  <c r="L1322" i="1"/>
  <c r="L1324" i="1"/>
  <c r="L1326" i="1"/>
  <c r="L1328" i="1"/>
  <c r="L1330" i="1"/>
  <c r="L1332" i="1"/>
  <c r="L1334" i="1"/>
  <c r="L1336" i="1"/>
  <c r="L1338" i="1"/>
  <c r="L1340" i="1"/>
  <c r="L1342" i="1"/>
  <c r="L1344" i="1"/>
  <c r="L1346" i="1"/>
  <c r="L1348" i="1"/>
  <c r="L1350" i="1"/>
  <c r="L1352" i="1"/>
  <c r="L1354" i="1"/>
  <c r="L1356" i="1"/>
  <c r="L1358" i="1"/>
  <c r="L1360" i="1"/>
  <c r="L1362" i="1"/>
  <c r="L1364" i="1"/>
  <c r="L1366" i="1"/>
  <c r="L1368" i="1"/>
  <c r="L1370" i="1"/>
  <c r="L1372" i="1"/>
  <c r="L1374" i="1"/>
  <c r="L1376" i="1"/>
  <c r="L1378" i="1"/>
  <c r="L1380" i="1"/>
  <c r="L1382" i="1"/>
  <c r="L1384" i="1"/>
  <c r="L1386" i="1"/>
  <c r="L1388" i="1"/>
  <c r="L1390" i="1"/>
  <c r="L1392" i="1"/>
  <c r="L1394" i="1"/>
  <c r="L1396" i="1"/>
  <c r="L1398" i="1"/>
  <c r="L1400" i="1"/>
  <c r="L1402" i="1"/>
  <c r="L1404" i="1"/>
  <c r="L1406" i="1"/>
  <c r="L1408" i="1"/>
  <c r="L1410" i="1"/>
  <c r="L1412" i="1"/>
  <c r="L1414" i="1"/>
  <c r="L1416" i="1"/>
  <c r="L1418" i="1"/>
  <c r="L1420" i="1"/>
  <c r="L1422" i="1"/>
  <c r="L1424" i="1"/>
  <c r="L1426" i="1"/>
  <c r="L1428" i="1"/>
  <c r="L1430" i="1"/>
  <c r="L1432" i="1"/>
  <c r="L1434" i="1"/>
  <c r="L1436" i="1"/>
  <c r="L1438" i="1"/>
  <c r="L1440" i="1"/>
  <c r="L1442" i="1"/>
  <c r="L1444" i="1"/>
  <c r="L1446" i="1"/>
  <c r="L1448" i="1"/>
  <c r="L1450" i="1"/>
  <c r="L1452" i="1"/>
  <c r="L1454" i="1"/>
  <c r="L1456" i="1"/>
  <c r="L1458" i="1"/>
  <c r="L1460" i="1"/>
  <c r="L1462" i="1"/>
  <c r="L1464" i="1"/>
  <c r="L1466" i="1"/>
  <c r="L1468" i="1"/>
  <c r="L1470" i="1"/>
  <c r="L1472" i="1"/>
  <c r="L1474" i="1"/>
  <c r="L1476" i="1"/>
  <c r="L1478" i="1"/>
  <c r="L1480" i="1"/>
  <c r="L1482" i="1"/>
  <c r="M1534" i="1"/>
  <c r="M1538" i="1"/>
  <c r="M1542" i="1"/>
  <c r="M1550" i="1"/>
  <c r="M1554" i="1"/>
  <c r="M1558" i="1"/>
  <c r="M1562" i="1"/>
  <c r="M1566" i="1"/>
  <c r="M1570" i="1"/>
  <c r="M1622" i="1"/>
  <c r="M1714" i="1"/>
  <c r="M1718" i="1"/>
  <c r="M1764" i="1"/>
  <c r="M1770" i="1"/>
  <c r="M1782" i="1"/>
  <c r="M1786" i="1"/>
  <c r="M1854" i="1"/>
  <c r="M1856" i="1"/>
  <c r="M1860" i="1"/>
  <c r="M1864" i="1"/>
  <c r="M1872" i="1"/>
  <c r="M1876" i="1"/>
  <c r="M1880" i="1"/>
  <c r="M1884" i="1"/>
  <c r="M1888" i="1"/>
  <c r="M1892" i="1"/>
  <c r="M1896" i="1"/>
  <c r="M1912" i="1"/>
  <c r="M1916" i="1"/>
  <c r="M1920" i="1"/>
  <c r="M1924" i="1"/>
  <c r="M1928" i="1"/>
  <c r="M1932" i="1"/>
  <c r="M1948" i="1"/>
  <c r="M1952" i="1"/>
  <c r="M2002" i="1"/>
  <c r="M2006" i="1"/>
  <c r="M2010" i="1"/>
  <c r="M2012" i="1"/>
  <c r="M2016" i="1"/>
  <c r="M2060" i="1"/>
  <c r="M2064" i="1"/>
  <c r="M2068" i="1"/>
  <c r="M2078" i="1"/>
  <c r="M2084" i="1"/>
  <c r="M2088" i="1"/>
  <c r="M2116" i="1"/>
  <c r="M2124" i="1"/>
  <c r="M2132" i="1"/>
  <c r="M2138" i="1"/>
  <c r="M2146" i="1"/>
  <c r="M2154" i="1"/>
  <c r="M2166" i="1"/>
  <c r="M2174" i="1"/>
  <c r="M2180" i="1"/>
  <c r="M2188" i="1"/>
  <c r="M2194" i="1"/>
  <c r="M2222" i="1"/>
  <c r="M2242" i="1"/>
  <c r="M2250" i="1"/>
  <c r="M2258" i="1"/>
  <c r="M2282" i="1"/>
  <c r="M2286" i="1"/>
  <c r="M2290" i="1"/>
  <c r="M2294" i="1"/>
  <c r="M2298" i="1"/>
  <c r="M2302" i="1"/>
  <c r="M2306" i="1"/>
  <c r="M2364" i="1"/>
  <c r="M2368" i="1"/>
  <c r="M2376" i="1"/>
  <c r="M2380" i="1"/>
  <c r="M2388" i="1"/>
  <c r="M2392" i="1"/>
  <c r="M2396" i="1"/>
  <c r="M2400" i="1"/>
  <c r="M2404" i="1"/>
  <c r="M2406" i="1"/>
  <c r="M2408" i="1"/>
  <c r="M2412" i="1"/>
  <c r="M2414" i="1"/>
  <c r="M2422" i="1"/>
  <c r="M2426" i="1"/>
  <c r="M2430" i="1"/>
  <c r="M2432" i="1"/>
  <c r="M2434" i="1"/>
  <c r="M2464" i="1"/>
  <c r="M2466" i="1"/>
  <c r="M2468" i="1"/>
  <c r="M2470" i="1"/>
  <c r="M2472" i="1"/>
  <c r="M2474" i="1"/>
  <c r="M2476" i="1"/>
  <c r="M2478" i="1"/>
  <c r="M2480" i="1"/>
  <c r="M2482" i="1"/>
  <c r="M2484" i="1"/>
  <c r="M2486" i="1"/>
  <c r="M2488" i="1"/>
  <c r="M2490" i="1"/>
  <c r="M2492" i="1"/>
  <c r="M2494" i="1"/>
  <c r="M2496" i="1"/>
  <c r="M2498" i="1"/>
  <c r="M2500" i="1"/>
  <c r="M2502" i="1"/>
  <c r="M2504" i="1"/>
  <c r="M2506" i="1"/>
  <c r="M2508" i="1"/>
  <c r="M2510" i="1"/>
  <c r="M2512" i="1"/>
  <c r="M2514" i="1"/>
  <c r="M2556" i="1"/>
  <c r="M2558" i="1"/>
  <c r="M2674" i="1"/>
  <c r="M2690" i="1"/>
  <c r="M1536" i="1"/>
  <c r="M1540" i="1"/>
  <c r="M1544" i="1"/>
  <c r="M1548" i="1"/>
  <c r="M1552" i="1"/>
  <c r="M1556" i="1"/>
  <c r="M1560" i="1"/>
  <c r="M1564" i="1"/>
  <c r="M1568" i="1"/>
  <c r="M1600" i="1"/>
  <c r="M1624" i="1"/>
  <c r="M1628" i="1"/>
  <c r="M1708" i="1"/>
  <c r="M1712" i="1"/>
  <c r="M1772" i="1"/>
  <c r="M1784" i="1"/>
  <c r="M1858" i="1"/>
  <c r="M1862" i="1"/>
  <c r="M1866" i="1"/>
  <c r="M1870" i="1"/>
  <c r="M1874" i="1"/>
  <c r="M1878" i="1"/>
  <c r="M1882" i="1"/>
  <c r="M1886" i="1"/>
  <c r="M1890" i="1"/>
  <c r="M1894" i="1"/>
  <c r="M1898" i="1"/>
  <c r="M1910" i="1"/>
  <c r="M1914" i="1"/>
  <c r="M1918" i="1"/>
  <c r="M1922" i="1"/>
  <c r="M1926" i="1"/>
  <c r="M1930" i="1"/>
  <c r="M1946" i="1"/>
  <c r="M2000" i="1"/>
  <c r="M2004" i="1"/>
  <c r="M2008" i="1"/>
  <c r="M2014" i="1"/>
  <c r="M2018" i="1"/>
  <c r="M2058" i="1"/>
  <c r="M2062" i="1"/>
  <c r="M2066" i="1"/>
  <c r="M2070" i="1"/>
  <c r="M2080" i="1"/>
  <c r="M2082" i="1"/>
  <c r="M2086" i="1"/>
  <c r="M2114" i="1"/>
  <c r="M2118" i="1"/>
  <c r="M2120" i="1"/>
  <c r="M2122" i="1"/>
  <c r="M2126" i="1"/>
  <c r="M2128" i="1"/>
  <c r="M2130" i="1"/>
  <c r="M2134" i="1"/>
  <c r="M2136" i="1"/>
  <c r="M2140" i="1"/>
  <c r="M2142" i="1"/>
  <c r="M2144" i="1"/>
  <c r="M2148" i="1"/>
  <c r="M2150" i="1"/>
  <c r="M2164" i="1"/>
  <c r="M2168" i="1"/>
  <c r="M2176" i="1"/>
  <c r="M2178" i="1"/>
  <c r="M2182" i="1"/>
  <c r="M2184" i="1"/>
  <c r="M2186" i="1"/>
  <c r="M2190" i="1"/>
  <c r="M2192" i="1"/>
  <c r="M2196" i="1"/>
  <c r="M2220" i="1"/>
  <c r="M2224" i="1"/>
  <c r="M2226" i="1"/>
  <c r="M2238" i="1"/>
  <c r="M2240" i="1"/>
  <c r="M2244" i="1"/>
  <c r="M2246" i="1"/>
  <c r="M2248" i="1"/>
  <c r="M2252" i="1"/>
  <c r="M2254" i="1"/>
  <c r="M2256" i="1"/>
  <c r="M2260" i="1"/>
  <c r="M2262" i="1"/>
  <c r="M2284" i="1"/>
  <c r="M2288" i="1"/>
  <c r="M2292" i="1"/>
  <c r="M2296" i="1"/>
  <c r="M2300" i="1"/>
  <c r="M2304" i="1"/>
  <c r="M2308" i="1"/>
  <c r="M2362" i="1"/>
  <c r="M2366" i="1"/>
  <c r="M2370" i="1"/>
  <c r="M2374" i="1"/>
  <c r="M2378" i="1"/>
  <c r="M2394" i="1"/>
  <c r="M2398" i="1"/>
  <c r="M2428" i="1"/>
  <c r="K1278" i="1"/>
  <c r="J1278" i="1"/>
  <c r="K1280" i="1"/>
  <c r="J1280" i="1"/>
  <c r="K1282" i="1"/>
  <c r="J1282" i="1"/>
  <c r="K1284" i="1"/>
  <c r="J1284" i="1"/>
  <c r="K1286" i="1"/>
  <c r="J1286" i="1"/>
  <c r="K1288" i="1"/>
  <c r="J1288" i="1"/>
  <c r="K1290" i="1"/>
  <c r="J1290" i="1"/>
  <c r="K1292" i="1"/>
  <c r="J1292" i="1"/>
  <c r="K1294" i="1"/>
  <c r="J1294" i="1"/>
  <c r="K1296" i="1"/>
  <c r="J1296" i="1"/>
  <c r="K1298" i="1"/>
  <c r="J1298" i="1"/>
  <c r="K1300" i="1"/>
  <c r="J1300" i="1"/>
  <c r="K1302" i="1"/>
  <c r="J1302" i="1"/>
  <c r="K1304" i="1"/>
  <c r="J1304" i="1"/>
  <c r="K1306" i="1"/>
  <c r="J1306" i="1"/>
  <c r="K1308" i="1"/>
  <c r="J1308" i="1"/>
  <c r="K1310" i="1"/>
  <c r="J1310" i="1"/>
  <c r="K1312" i="1"/>
  <c r="J1312" i="1"/>
  <c r="K1314" i="1"/>
  <c r="J1314" i="1"/>
  <c r="K1316" i="1"/>
  <c r="J1316" i="1"/>
  <c r="K1318" i="1"/>
  <c r="J1318" i="1"/>
  <c r="K1320" i="1"/>
  <c r="J1320" i="1"/>
  <c r="K1322" i="1"/>
  <c r="J1322" i="1"/>
  <c r="K1324" i="1"/>
  <c r="J1324" i="1"/>
  <c r="K1326" i="1"/>
  <c r="J1326" i="1"/>
  <c r="K1328" i="1"/>
  <c r="J1328" i="1"/>
  <c r="K1330" i="1"/>
  <c r="J1330" i="1"/>
  <c r="K1332" i="1"/>
  <c r="J1332" i="1"/>
  <c r="K1334" i="1"/>
  <c r="J1334" i="1"/>
  <c r="K1336" i="1"/>
  <c r="J1336" i="1"/>
  <c r="K1338" i="1"/>
  <c r="J1338" i="1"/>
  <c r="K1340" i="1"/>
  <c r="J1340" i="1"/>
  <c r="K1342" i="1"/>
  <c r="J1342" i="1"/>
  <c r="K1344" i="1"/>
  <c r="J1344" i="1"/>
  <c r="K1346" i="1"/>
  <c r="J1346" i="1"/>
  <c r="K1348" i="1"/>
  <c r="J1348" i="1"/>
  <c r="K1350" i="1"/>
  <c r="J1350" i="1"/>
  <c r="K1352" i="1"/>
  <c r="J1352" i="1"/>
  <c r="K1354" i="1"/>
  <c r="J1354" i="1"/>
  <c r="K1356" i="1"/>
  <c r="J1356" i="1"/>
  <c r="K1358" i="1"/>
  <c r="J1358" i="1"/>
  <c r="K1360" i="1"/>
  <c r="J1360" i="1"/>
  <c r="K1362" i="1"/>
  <c r="J1362" i="1"/>
  <c r="K1364" i="1"/>
  <c r="J1364" i="1"/>
  <c r="K1366" i="1"/>
  <c r="J1366" i="1"/>
  <c r="K1368" i="1"/>
  <c r="J1368" i="1"/>
  <c r="K1370" i="1"/>
  <c r="J1370" i="1"/>
  <c r="K1372" i="1"/>
  <c r="J1372" i="1"/>
  <c r="K1374" i="1"/>
  <c r="J1374" i="1"/>
  <c r="K1376" i="1"/>
  <c r="J1376" i="1"/>
  <c r="K1378" i="1"/>
  <c r="J1378" i="1"/>
  <c r="K1380" i="1"/>
  <c r="J1380" i="1"/>
  <c r="K1382" i="1"/>
  <c r="J1382" i="1"/>
  <c r="K1384" i="1"/>
  <c r="J1384" i="1"/>
  <c r="K1386" i="1"/>
  <c r="J1386" i="1"/>
  <c r="K1388" i="1"/>
  <c r="J1388" i="1"/>
  <c r="K1390" i="1"/>
  <c r="J1390" i="1"/>
  <c r="K1392" i="1"/>
  <c r="J1392" i="1"/>
  <c r="K1394" i="1"/>
  <c r="J1394" i="1"/>
  <c r="K1396" i="1"/>
  <c r="J1396" i="1"/>
  <c r="K1398" i="1"/>
  <c r="J1398" i="1"/>
  <c r="K1400" i="1"/>
  <c r="J1400" i="1"/>
  <c r="K1402" i="1"/>
  <c r="J1402" i="1"/>
  <c r="K1404" i="1"/>
  <c r="J1404" i="1"/>
  <c r="K1406" i="1"/>
  <c r="J1406" i="1"/>
  <c r="K1408" i="1"/>
  <c r="J1408" i="1"/>
  <c r="K1410" i="1"/>
  <c r="J1410" i="1"/>
  <c r="K1412" i="1"/>
  <c r="J1412" i="1"/>
  <c r="K1414" i="1"/>
  <c r="J1414" i="1"/>
  <c r="K1416" i="1"/>
  <c r="J1416" i="1"/>
  <c r="K1418" i="1"/>
  <c r="J1418" i="1"/>
  <c r="K1420" i="1"/>
  <c r="J1420" i="1"/>
  <c r="K1422" i="1"/>
  <c r="J1422" i="1"/>
  <c r="K1424" i="1"/>
  <c r="J1424" i="1"/>
  <c r="K1426" i="1"/>
  <c r="J1426" i="1"/>
  <c r="K1428" i="1"/>
  <c r="J1428" i="1"/>
  <c r="K1430" i="1"/>
  <c r="J1430" i="1"/>
  <c r="K1432" i="1"/>
  <c r="J1432" i="1"/>
  <c r="K1434" i="1"/>
  <c r="J1434" i="1"/>
  <c r="K1436" i="1"/>
  <c r="J1436" i="1"/>
  <c r="K1438" i="1"/>
  <c r="J1438" i="1"/>
  <c r="K1440" i="1"/>
  <c r="J1440" i="1"/>
  <c r="K1442" i="1"/>
  <c r="J1442" i="1"/>
  <c r="K1444" i="1"/>
  <c r="J1444" i="1"/>
  <c r="K1446" i="1"/>
  <c r="J1446" i="1"/>
  <c r="K1448" i="1"/>
  <c r="J1448" i="1"/>
  <c r="K1450" i="1"/>
  <c r="J1450" i="1"/>
  <c r="K1452" i="1"/>
  <c r="J1452" i="1"/>
  <c r="K1454" i="1"/>
  <c r="J1454" i="1"/>
  <c r="K1456" i="1"/>
  <c r="J1456" i="1"/>
  <c r="K1458" i="1"/>
  <c r="J1458" i="1"/>
  <c r="K1460" i="1"/>
  <c r="J1460" i="1"/>
  <c r="K1462" i="1"/>
  <c r="J1462" i="1"/>
  <c r="K1464" i="1"/>
  <c r="J1464" i="1"/>
  <c r="K1466" i="1"/>
  <c r="J1466" i="1"/>
  <c r="K1468" i="1"/>
  <c r="J1468" i="1"/>
  <c r="K1470" i="1"/>
  <c r="J1470" i="1"/>
  <c r="K1472" i="1"/>
  <c r="J1472" i="1"/>
  <c r="K1474" i="1"/>
  <c r="J1474" i="1"/>
  <c r="K1476" i="1"/>
  <c r="J1476" i="1"/>
  <c r="K1478" i="1"/>
  <c r="J1478" i="1"/>
  <c r="K1480" i="1"/>
  <c r="J1480" i="1"/>
  <c r="K1482" i="1"/>
  <c r="J1482" i="1"/>
  <c r="K1484" i="1"/>
  <c r="J1484" i="1"/>
  <c r="K1486" i="1"/>
  <c r="J1486" i="1"/>
  <c r="K1488" i="1"/>
  <c r="J1488" i="1"/>
  <c r="K1490" i="1"/>
  <c r="J1490" i="1"/>
  <c r="K1492" i="1"/>
  <c r="J1492" i="1"/>
  <c r="K1494" i="1"/>
  <c r="J1494" i="1"/>
  <c r="K1496" i="1"/>
  <c r="J1496" i="1"/>
  <c r="K1498" i="1"/>
  <c r="J1498" i="1"/>
  <c r="K1500" i="1"/>
  <c r="J1500" i="1"/>
  <c r="K1502" i="1"/>
  <c r="J1502" i="1"/>
  <c r="K1504" i="1"/>
  <c r="J1504" i="1"/>
  <c r="K1506" i="1"/>
  <c r="J1506" i="1"/>
  <c r="K1508" i="1"/>
  <c r="J1508" i="1"/>
  <c r="K1510" i="1"/>
  <c r="J1510" i="1"/>
  <c r="K1512" i="1"/>
  <c r="J1512" i="1"/>
  <c r="K1514" i="1"/>
  <c r="J1514" i="1"/>
  <c r="K1516" i="1"/>
  <c r="J1516" i="1"/>
  <c r="K1518" i="1"/>
  <c r="J1518" i="1"/>
  <c r="K1520" i="1"/>
  <c r="J1520" i="1"/>
  <c r="K1522" i="1"/>
  <c r="J1522" i="1"/>
  <c r="K1524" i="1"/>
  <c r="J1524" i="1"/>
  <c r="K1526" i="1"/>
  <c r="J1526" i="1"/>
  <c r="K1528" i="1"/>
  <c r="J1528" i="1"/>
  <c r="K1530" i="1"/>
  <c r="J1530" i="1"/>
  <c r="K1532" i="1"/>
  <c r="J1532" i="1"/>
  <c r="K1534" i="1"/>
  <c r="J1534" i="1"/>
  <c r="K1536" i="1"/>
  <c r="J1536" i="1"/>
  <c r="K1538" i="1"/>
  <c r="J1538" i="1"/>
  <c r="K1540" i="1"/>
  <c r="J1540" i="1"/>
  <c r="K1542" i="1"/>
  <c r="J1542" i="1"/>
  <c r="K1544" i="1"/>
  <c r="J1544" i="1"/>
  <c r="K1546" i="1"/>
  <c r="J1546" i="1"/>
  <c r="K1548" i="1"/>
  <c r="J1548" i="1"/>
  <c r="K1550" i="1"/>
  <c r="J1550" i="1"/>
  <c r="K1552" i="1"/>
  <c r="J1552" i="1"/>
  <c r="K1554" i="1"/>
  <c r="J1554" i="1"/>
  <c r="K1556" i="1"/>
  <c r="J1556" i="1"/>
  <c r="K1558" i="1"/>
  <c r="J1558" i="1"/>
  <c r="K1560" i="1"/>
  <c r="J1560" i="1"/>
  <c r="K1562" i="1"/>
  <c r="J1562" i="1"/>
  <c r="K1564" i="1"/>
  <c r="J1564" i="1"/>
  <c r="K1566" i="1"/>
  <c r="J1566" i="1"/>
  <c r="K1568" i="1"/>
  <c r="J1568" i="1"/>
  <c r="K1570" i="1"/>
  <c r="J1570" i="1"/>
  <c r="K1572" i="1"/>
  <c r="J1572" i="1"/>
  <c r="K1574" i="1"/>
  <c r="J1574" i="1"/>
  <c r="K1576" i="1"/>
  <c r="J1576" i="1"/>
  <c r="K1578" i="1"/>
  <c r="J1578" i="1"/>
  <c r="K1580" i="1"/>
  <c r="J1580" i="1"/>
  <c r="K1582" i="1"/>
  <c r="J1582" i="1"/>
  <c r="K1584" i="1"/>
  <c r="J1584" i="1"/>
  <c r="K1586" i="1"/>
  <c r="J1586" i="1"/>
  <c r="K1588" i="1"/>
  <c r="J1588" i="1"/>
  <c r="K1590" i="1"/>
  <c r="J1590" i="1"/>
  <c r="K1592" i="1"/>
  <c r="J1592" i="1"/>
  <c r="K1594" i="1"/>
  <c r="J1594" i="1"/>
  <c r="K1596" i="1"/>
  <c r="J1596" i="1"/>
  <c r="K1598" i="1"/>
  <c r="J1598" i="1"/>
  <c r="K1600" i="1"/>
  <c r="J1600" i="1"/>
  <c r="K1602" i="1"/>
  <c r="J1602" i="1"/>
  <c r="K1604" i="1"/>
  <c r="J1604" i="1"/>
  <c r="K1606" i="1"/>
  <c r="J1606" i="1"/>
  <c r="K1608" i="1"/>
  <c r="J1608" i="1"/>
  <c r="K1610" i="1"/>
  <c r="J1610" i="1"/>
  <c r="K1612" i="1"/>
  <c r="J1612" i="1"/>
  <c r="K1614" i="1"/>
  <c r="J1614" i="1"/>
  <c r="K1616" i="1"/>
  <c r="J1616" i="1"/>
  <c r="K1618" i="1"/>
  <c r="J1618" i="1"/>
  <c r="K1620" i="1"/>
  <c r="J1620" i="1"/>
  <c r="K1622" i="1"/>
  <c r="J1622" i="1"/>
  <c r="K1624" i="1"/>
  <c r="J1624" i="1"/>
  <c r="K1626" i="1"/>
  <c r="J1626" i="1"/>
  <c r="K1628" i="1"/>
  <c r="J1628" i="1"/>
  <c r="K1630" i="1"/>
  <c r="J1630" i="1"/>
  <c r="K1632" i="1"/>
  <c r="J1632" i="1"/>
  <c r="K1634" i="1"/>
  <c r="J1634" i="1"/>
  <c r="K1636" i="1"/>
  <c r="J1636" i="1"/>
  <c r="K1638" i="1"/>
  <c r="J1638" i="1"/>
  <c r="K1640" i="1"/>
  <c r="J1640" i="1"/>
  <c r="K1642" i="1"/>
  <c r="J1642" i="1"/>
  <c r="K1644" i="1"/>
  <c r="J1644" i="1"/>
  <c r="K1646" i="1"/>
  <c r="J1646" i="1"/>
  <c r="K1648" i="1"/>
  <c r="J1648" i="1"/>
  <c r="K1650" i="1"/>
  <c r="J1650" i="1"/>
  <c r="K1652" i="1"/>
  <c r="J1652" i="1"/>
  <c r="K1654" i="1"/>
  <c r="J1654" i="1"/>
  <c r="K1656" i="1"/>
  <c r="J1656" i="1"/>
  <c r="K1658" i="1"/>
  <c r="J1658" i="1"/>
  <c r="K1660" i="1"/>
  <c r="J1660" i="1"/>
  <c r="K1662" i="1"/>
  <c r="J1662" i="1"/>
  <c r="K1664" i="1"/>
  <c r="J1664" i="1"/>
  <c r="K1666" i="1"/>
  <c r="J1666" i="1"/>
  <c r="K1668" i="1"/>
  <c r="J1668" i="1"/>
  <c r="K1670" i="1"/>
  <c r="J1670" i="1"/>
  <c r="K1672" i="1"/>
  <c r="J1672" i="1"/>
  <c r="K1674" i="1"/>
  <c r="J1674" i="1"/>
  <c r="K1676" i="1"/>
  <c r="J1676" i="1"/>
  <c r="K1678" i="1"/>
  <c r="J1678" i="1"/>
  <c r="K1680" i="1"/>
  <c r="J1680" i="1"/>
  <c r="K1682" i="1"/>
  <c r="J1682" i="1"/>
  <c r="K1684" i="1"/>
  <c r="J1684" i="1"/>
  <c r="K1686" i="1"/>
  <c r="J1686" i="1"/>
  <c r="K1688" i="1"/>
  <c r="J1688" i="1"/>
  <c r="K1690" i="1"/>
  <c r="J1690" i="1"/>
  <c r="K1692" i="1"/>
  <c r="J1692" i="1"/>
  <c r="K1694" i="1"/>
  <c r="J1694" i="1"/>
  <c r="K1696" i="1"/>
  <c r="J1696" i="1"/>
  <c r="K1698" i="1"/>
  <c r="J1698" i="1"/>
  <c r="K1700" i="1"/>
  <c r="J1700" i="1"/>
  <c r="K1702" i="1"/>
  <c r="J1702" i="1"/>
  <c r="K1704" i="1"/>
  <c r="J1704" i="1"/>
  <c r="K1706" i="1"/>
  <c r="J1706" i="1"/>
  <c r="K1708" i="1"/>
  <c r="J1708" i="1"/>
  <c r="K1710" i="1"/>
  <c r="J1710" i="1"/>
  <c r="K1712" i="1"/>
  <c r="J1712" i="1"/>
  <c r="K1714" i="1"/>
  <c r="J1714" i="1"/>
  <c r="K1716" i="1"/>
  <c r="J1716" i="1"/>
  <c r="K1718" i="1"/>
  <c r="J1718" i="1"/>
  <c r="K1720" i="1"/>
  <c r="J1720" i="1"/>
  <c r="K1722" i="1"/>
  <c r="J1722" i="1"/>
  <c r="K1724" i="1"/>
  <c r="J1724" i="1"/>
  <c r="K1726" i="1"/>
  <c r="J1726" i="1"/>
  <c r="K1728" i="1"/>
  <c r="J1728" i="1"/>
  <c r="K1730" i="1"/>
  <c r="J1730" i="1"/>
  <c r="K1732" i="1"/>
  <c r="J1732" i="1"/>
  <c r="J1734" i="1"/>
  <c r="K1734" i="1"/>
  <c r="J1736" i="1"/>
  <c r="K1736" i="1"/>
  <c r="J1738" i="1"/>
  <c r="K1738" i="1"/>
  <c r="J1740" i="1"/>
  <c r="K1740" i="1"/>
  <c r="J1742" i="1"/>
  <c r="K1742" i="1"/>
  <c r="J1744" i="1"/>
  <c r="K1744" i="1"/>
  <c r="J1746" i="1"/>
  <c r="K1746" i="1"/>
  <c r="J1748" i="1"/>
  <c r="K1748" i="1"/>
  <c r="J1750" i="1"/>
  <c r="K1750" i="1"/>
  <c r="J1752" i="1"/>
  <c r="K1752" i="1"/>
  <c r="J1754" i="1"/>
  <c r="K1754" i="1"/>
  <c r="J1756" i="1"/>
  <c r="K1756" i="1"/>
  <c r="J1758" i="1"/>
  <c r="K1758" i="1"/>
  <c r="J1760" i="1"/>
  <c r="K1760" i="1"/>
  <c r="J1762" i="1"/>
  <c r="K1762" i="1"/>
  <c r="J1764" i="1"/>
  <c r="K1764" i="1"/>
  <c r="J1766" i="1"/>
  <c r="K1766" i="1"/>
  <c r="J1768" i="1"/>
  <c r="K1768" i="1"/>
  <c r="J1770" i="1"/>
  <c r="K1770" i="1"/>
  <c r="J1772" i="1"/>
  <c r="K1772" i="1"/>
  <c r="J1774" i="1"/>
  <c r="K1774" i="1"/>
  <c r="J1776" i="1"/>
  <c r="K1776" i="1"/>
  <c r="J1778" i="1"/>
  <c r="K1778" i="1"/>
  <c r="J1780" i="1"/>
  <c r="K1780" i="1"/>
  <c r="J1782" i="1"/>
  <c r="K1782" i="1"/>
  <c r="J1784" i="1"/>
  <c r="K1784" i="1"/>
  <c r="J1786" i="1"/>
  <c r="K1786" i="1"/>
  <c r="J1788" i="1"/>
  <c r="K1788" i="1"/>
  <c r="J1790" i="1"/>
  <c r="K1790" i="1"/>
  <c r="J1792" i="1"/>
  <c r="K1792" i="1"/>
  <c r="J1794" i="1"/>
  <c r="K1794" i="1"/>
  <c r="J1796" i="1"/>
  <c r="K1796" i="1"/>
  <c r="J1798" i="1"/>
  <c r="K1798" i="1"/>
  <c r="J1800" i="1"/>
  <c r="K1800" i="1"/>
  <c r="J1802" i="1"/>
  <c r="K1802" i="1"/>
  <c r="J1804" i="1"/>
  <c r="K1804" i="1"/>
  <c r="J1806" i="1"/>
  <c r="K1806" i="1"/>
  <c r="J1808" i="1"/>
  <c r="K1808" i="1"/>
  <c r="J1810" i="1"/>
  <c r="K1810" i="1"/>
  <c r="J1812" i="1"/>
  <c r="K1812" i="1"/>
  <c r="J1814" i="1"/>
  <c r="K1814" i="1"/>
  <c r="J1816" i="1"/>
  <c r="K1816" i="1"/>
  <c r="J1818" i="1"/>
  <c r="K1818" i="1"/>
  <c r="J1820" i="1"/>
  <c r="K1820" i="1"/>
  <c r="J1822" i="1"/>
  <c r="K1822" i="1"/>
  <c r="J1824" i="1"/>
  <c r="K1824" i="1"/>
  <c r="J1826" i="1"/>
  <c r="K1826" i="1"/>
  <c r="J1828" i="1"/>
  <c r="K1828" i="1"/>
  <c r="J1830" i="1"/>
  <c r="K1830" i="1"/>
  <c r="J1832" i="1"/>
  <c r="K1832" i="1"/>
  <c r="J1834" i="1"/>
  <c r="K1834" i="1"/>
  <c r="J1836" i="1"/>
  <c r="K1836" i="1"/>
  <c r="J1838" i="1"/>
  <c r="K1838" i="1"/>
  <c r="J1840" i="1"/>
  <c r="K1840" i="1"/>
  <c r="J1842" i="1"/>
  <c r="K1842" i="1"/>
  <c r="J1844" i="1"/>
  <c r="K1844" i="1"/>
  <c r="J1846" i="1"/>
  <c r="K1846" i="1"/>
  <c r="J1848" i="1"/>
  <c r="K1848" i="1"/>
  <c r="J1850" i="1"/>
  <c r="K1850" i="1"/>
  <c r="J1852" i="1"/>
  <c r="K1852" i="1"/>
  <c r="J1854" i="1"/>
  <c r="K1854" i="1"/>
  <c r="J1856" i="1"/>
  <c r="K1856" i="1"/>
  <c r="J1858" i="1"/>
  <c r="K1858" i="1"/>
  <c r="J1860" i="1"/>
  <c r="K1860" i="1"/>
  <c r="J1862" i="1"/>
  <c r="K1862" i="1"/>
  <c r="J1864" i="1"/>
  <c r="K1864" i="1"/>
  <c r="J1866" i="1"/>
  <c r="K1866" i="1"/>
  <c r="J1868" i="1"/>
  <c r="K1868" i="1"/>
  <c r="J1870" i="1"/>
  <c r="K1870" i="1"/>
  <c r="J1872" i="1"/>
  <c r="K1872" i="1"/>
  <c r="J1874" i="1"/>
  <c r="K1874" i="1"/>
  <c r="J1876" i="1"/>
  <c r="K1876" i="1"/>
  <c r="J1878" i="1"/>
  <c r="K1878" i="1"/>
  <c r="J1880" i="1"/>
  <c r="K1880" i="1"/>
  <c r="J1882" i="1"/>
  <c r="K1882" i="1"/>
  <c r="J1884" i="1"/>
  <c r="K1884" i="1"/>
  <c r="J1886" i="1"/>
  <c r="K1886" i="1"/>
  <c r="J1888" i="1"/>
  <c r="K1888" i="1"/>
  <c r="J1890" i="1"/>
  <c r="K1890" i="1"/>
  <c r="J1892" i="1"/>
  <c r="K1892" i="1"/>
  <c r="J1894" i="1"/>
  <c r="K1894" i="1"/>
  <c r="J1896" i="1"/>
  <c r="K1896" i="1"/>
  <c r="J1898" i="1"/>
  <c r="K1898" i="1"/>
  <c r="J1900" i="1"/>
  <c r="K1900" i="1"/>
  <c r="J1902" i="1"/>
  <c r="K1902" i="1"/>
  <c r="J1904" i="1"/>
  <c r="K1904" i="1"/>
  <c r="J1906" i="1"/>
  <c r="K1906" i="1"/>
  <c r="J1908" i="1"/>
  <c r="K1908" i="1"/>
  <c r="J1910" i="1"/>
  <c r="K1910" i="1"/>
  <c r="J1912" i="1"/>
  <c r="K1912" i="1"/>
  <c r="J1914" i="1"/>
  <c r="K1914" i="1"/>
  <c r="J1916" i="1"/>
  <c r="K1916" i="1"/>
  <c r="J1918" i="1"/>
  <c r="K1918" i="1"/>
  <c r="J1920" i="1"/>
  <c r="K1920" i="1"/>
  <c r="J1922" i="1"/>
  <c r="K1922" i="1"/>
  <c r="J1924" i="1"/>
  <c r="K1924" i="1"/>
  <c r="J1926" i="1"/>
  <c r="K1926" i="1"/>
  <c r="J1928" i="1"/>
  <c r="K1928" i="1"/>
  <c r="J1930" i="1"/>
  <c r="K1930" i="1"/>
  <c r="J1932" i="1"/>
  <c r="K1932" i="1"/>
  <c r="J1934" i="1"/>
  <c r="K1934" i="1"/>
  <c r="J1936" i="1"/>
  <c r="K1936" i="1"/>
  <c r="J1938" i="1"/>
  <c r="K1938" i="1"/>
  <c r="J1940" i="1"/>
  <c r="K1940" i="1"/>
  <c r="J1942" i="1"/>
  <c r="K1942" i="1"/>
  <c r="J1944" i="1"/>
  <c r="K1944" i="1"/>
  <c r="J1946" i="1"/>
  <c r="K1946" i="1"/>
  <c r="J1948" i="1"/>
  <c r="K1948" i="1"/>
  <c r="J1950" i="1"/>
  <c r="K1950" i="1"/>
  <c r="J1952" i="1"/>
  <c r="K1952" i="1"/>
  <c r="J1954" i="1"/>
  <c r="K1954" i="1"/>
  <c r="J1956" i="1"/>
  <c r="K1956" i="1"/>
  <c r="J1958" i="1"/>
  <c r="K1958" i="1"/>
  <c r="J1960" i="1"/>
  <c r="K1960" i="1"/>
  <c r="J1962" i="1"/>
  <c r="K1962" i="1"/>
  <c r="J1964" i="1"/>
  <c r="K1964" i="1"/>
  <c r="J1966" i="1"/>
  <c r="K1966" i="1"/>
  <c r="J1968" i="1"/>
  <c r="K1968" i="1"/>
  <c r="L1484" i="1"/>
  <c r="L1486" i="1"/>
  <c r="L1488" i="1"/>
  <c r="L1490" i="1"/>
  <c r="L1492" i="1"/>
  <c r="L1494" i="1"/>
  <c r="L1496" i="1"/>
  <c r="L1498" i="1"/>
  <c r="L1500" i="1"/>
  <c r="L1502" i="1"/>
  <c r="L1504" i="1"/>
  <c r="L1506" i="1"/>
  <c r="L1508" i="1"/>
  <c r="L1510" i="1"/>
  <c r="L1512" i="1"/>
  <c r="L1514" i="1"/>
  <c r="L1516" i="1"/>
  <c r="L1518" i="1"/>
  <c r="L1520" i="1"/>
  <c r="L1522" i="1"/>
  <c r="L1524" i="1"/>
  <c r="L1526" i="1"/>
  <c r="L1528" i="1"/>
  <c r="L1530" i="1"/>
  <c r="L1532" i="1"/>
  <c r="L1534" i="1"/>
  <c r="L1536" i="1"/>
  <c r="L1538" i="1"/>
  <c r="L1540" i="1"/>
  <c r="L1542" i="1"/>
  <c r="L1544" i="1"/>
  <c r="L1546" i="1"/>
  <c r="L1548" i="1"/>
  <c r="L1550" i="1"/>
  <c r="L1552" i="1"/>
  <c r="L1554" i="1"/>
  <c r="L1556" i="1"/>
  <c r="L1558" i="1"/>
  <c r="L1560" i="1"/>
  <c r="L1562" i="1"/>
  <c r="L1564" i="1"/>
  <c r="L1566" i="1"/>
  <c r="L1568" i="1"/>
  <c r="L1570" i="1"/>
  <c r="L1572" i="1"/>
  <c r="L1574" i="1"/>
  <c r="L1576" i="1"/>
  <c r="L1578" i="1"/>
  <c r="L1580" i="1"/>
  <c r="L1582" i="1"/>
  <c r="L1584" i="1"/>
  <c r="L1586" i="1"/>
  <c r="L1588" i="1"/>
  <c r="L1590" i="1"/>
  <c r="L1592" i="1"/>
  <c r="L1594" i="1"/>
  <c r="L1596" i="1"/>
  <c r="L1598" i="1"/>
  <c r="L1600" i="1"/>
  <c r="L1602" i="1"/>
  <c r="L1604" i="1"/>
  <c r="L1606" i="1"/>
  <c r="L1608" i="1"/>
  <c r="L1610" i="1"/>
  <c r="L1612" i="1"/>
  <c r="L1614" i="1"/>
  <c r="L1616" i="1"/>
  <c r="L1618" i="1"/>
  <c r="L1620" i="1"/>
  <c r="L1622" i="1"/>
  <c r="L1624" i="1"/>
  <c r="L1626" i="1"/>
  <c r="L1628" i="1"/>
  <c r="L1630" i="1"/>
  <c r="L1632" i="1"/>
  <c r="L1634" i="1"/>
  <c r="L1636" i="1"/>
  <c r="L1638" i="1"/>
  <c r="L1640" i="1"/>
  <c r="L1642" i="1"/>
  <c r="L1644" i="1"/>
  <c r="L1646" i="1"/>
  <c r="L1648" i="1"/>
  <c r="L1650" i="1"/>
  <c r="L1652" i="1"/>
  <c r="L1654" i="1"/>
  <c r="L1656" i="1"/>
  <c r="L1658" i="1"/>
  <c r="L1660" i="1"/>
  <c r="L1662" i="1"/>
  <c r="L1664" i="1"/>
  <c r="L1666" i="1"/>
  <c r="L1668" i="1"/>
  <c r="L1670" i="1"/>
  <c r="L1672" i="1"/>
  <c r="L1674" i="1"/>
  <c r="L1676" i="1"/>
  <c r="L1678" i="1"/>
  <c r="L1680" i="1"/>
  <c r="L1682" i="1"/>
  <c r="L1684" i="1"/>
  <c r="L1686" i="1"/>
  <c r="L1688" i="1"/>
  <c r="L1690" i="1"/>
  <c r="L1692" i="1"/>
  <c r="L1694" i="1"/>
  <c r="L1696" i="1"/>
  <c r="L1698" i="1"/>
  <c r="L1700" i="1"/>
  <c r="L1702" i="1"/>
  <c r="L1704" i="1"/>
  <c r="L1706" i="1"/>
  <c r="L1708" i="1"/>
  <c r="L1710" i="1"/>
  <c r="L1712" i="1"/>
  <c r="L1714" i="1"/>
  <c r="L1716" i="1"/>
  <c r="L1718" i="1"/>
  <c r="L1720" i="1"/>
  <c r="L1722" i="1"/>
  <c r="L1724" i="1"/>
  <c r="L1726" i="1"/>
  <c r="L1728" i="1"/>
  <c r="L1730" i="1"/>
  <c r="L1732" i="1"/>
  <c r="L1734" i="1"/>
  <c r="L1736" i="1"/>
  <c r="L1738" i="1"/>
  <c r="L1740" i="1"/>
  <c r="L1742" i="1"/>
  <c r="L1744" i="1"/>
  <c r="L1746" i="1"/>
  <c r="L1748" i="1"/>
  <c r="L1750" i="1"/>
  <c r="L1752" i="1"/>
  <c r="L1754" i="1"/>
  <c r="L1756" i="1"/>
  <c r="L1758" i="1"/>
  <c r="L1760" i="1"/>
  <c r="L1762" i="1"/>
  <c r="L1764" i="1"/>
  <c r="L1766" i="1"/>
  <c r="L1768" i="1"/>
  <c r="L1770" i="1"/>
  <c r="L1772" i="1"/>
  <c r="L1774" i="1"/>
  <c r="L1776" i="1"/>
  <c r="L1778" i="1"/>
  <c r="L1780" i="1"/>
  <c r="L1782" i="1"/>
  <c r="L1784" i="1"/>
  <c r="L1786" i="1"/>
  <c r="L1788" i="1"/>
  <c r="L1790" i="1"/>
  <c r="L1792" i="1"/>
  <c r="L1794" i="1"/>
  <c r="L1796" i="1"/>
  <c r="L1798" i="1"/>
  <c r="L1800" i="1"/>
  <c r="L1802" i="1"/>
  <c r="L1804" i="1"/>
  <c r="L1806" i="1"/>
  <c r="L1808" i="1"/>
  <c r="L1810" i="1"/>
  <c r="L1812" i="1"/>
  <c r="L1814" i="1"/>
  <c r="L1816" i="1"/>
  <c r="L1818" i="1"/>
  <c r="L1820" i="1"/>
  <c r="L1822" i="1"/>
  <c r="L1824" i="1"/>
  <c r="L1826" i="1"/>
  <c r="L1828" i="1"/>
  <c r="L1830" i="1"/>
  <c r="L1832" i="1"/>
  <c r="L1834" i="1"/>
  <c r="L1836" i="1"/>
  <c r="L1838" i="1"/>
  <c r="L1840" i="1"/>
  <c r="L1842" i="1"/>
  <c r="L1844" i="1"/>
  <c r="L1846" i="1"/>
  <c r="L1848" i="1"/>
  <c r="L1850" i="1"/>
  <c r="L1852" i="1"/>
  <c r="L1854" i="1"/>
  <c r="L1856" i="1"/>
  <c r="L1858" i="1"/>
  <c r="L1860" i="1"/>
  <c r="L1862" i="1"/>
  <c r="L1864" i="1"/>
  <c r="L1866" i="1"/>
  <c r="L1868" i="1"/>
  <c r="L1870" i="1"/>
  <c r="L1872" i="1"/>
  <c r="L1874" i="1"/>
  <c r="L1876" i="1"/>
  <c r="L1878" i="1"/>
  <c r="L1880" i="1"/>
  <c r="L1882" i="1"/>
  <c r="L1884" i="1"/>
  <c r="L1886" i="1"/>
  <c r="L1888" i="1"/>
  <c r="L1890" i="1"/>
  <c r="L1892" i="1"/>
  <c r="L1894" i="1"/>
  <c r="L1896" i="1"/>
  <c r="L1898" i="1"/>
  <c r="L1900" i="1"/>
  <c r="L1902" i="1"/>
  <c r="L1904" i="1"/>
  <c r="L1906" i="1"/>
  <c r="L1908" i="1"/>
  <c r="L1910" i="1"/>
  <c r="L1912" i="1"/>
  <c r="L1914" i="1"/>
  <c r="L1916" i="1"/>
  <c r="L1918" i="1"/>
  <c r="L1920" i="1"/>
  <c r="L1922" i="1"/>
  <c r="L1924" i="1"/>
  <c r="L1926" i="1"/>
  <c r="L1928" i="1"/>
  <c r="L1930" i="1"/>
  <c r="L1932" i="1"/>
  <c r="L1934" i="1"/>
  <c r="L1936" i="1"/>
  <c r="L1938" i="1"/>
  <c r="L1940" i="1"/>
  <c r="L1942" i="1"/>
  <c r="L1944" i="1"/>
  <c r="L1946" i="1"/>
  <c r="L1948" i="1"/>
  <c r="L1950" i="1"/>
  <c r="L1952" i="1"/>
  <c r="L1954" i="1"/>
  <c r="L1956" i="1"/>
  <c r="L1958" i="1"/>
  <c r="L1960" i="1"/>
  <c r="L1962" i="1"/>
  <c r="L1964" i="1"/>
  <c r="L1966" i="1"/>
  <c r="L1968" i="1"/>
  <c r="L1970" i="1"/>
  <c r="L1972" i="1"/>
  <c r="L1974" i="1"/>
  <c r="L1976" i="1"/>
  <c r="L1978" i="1"/>
  <c r="L1980" i="1"/>
  <c r="L1982" i="1"/>
  <c r="L1984" i="1"/>
  <c r="L1986" i="1"/>
  <c r="L1988" i="1"/>
  <c r="L1990" i="1"/>
  <c r="L1992" i="1"/>
  <c r="L1994" i="1"/>
  <c r="L1996" i="1"/>
  <c r="L1998" i="1"/>
  <c r="L2000" i="1"/>
  <c r="L2002" i="1"/>
  <c r="L2004" i="1"/>
  <c r="L2006" i="1"/>
  <c r="L2008" i="1"/>
  <c r="L2010" i="1"/>
  <c r="L2012" i="1"/>
  <c r="L2014" i="1"/>
  <c r="L2016" i="1"/>
  <c r="L2018" i="1"/>
  <c r="L2020" i="1"/>
  <c r="L2022" i="1"/>
  <c r="L2024" i="1"/>
  <c r="L2026" i="1"/>
  <c r="L2028" i="1"/>
  <c r="L2030" i="1"/>
  <c r="L2032" i="1"/>
  <c r="L2034" i="1"/>
  <c r="L2036" i="1"/>
  <c r="L2038" i="1"/>
  <c r="L2040" i="1"/>
  <c r="L2042" i="1"/>
  <c r="L2044" i="1"/>
  <c r="L2046" i="1"/>
  <c r="L2048" i="1"/>
  <c r="L2050" i="1"/>
  <c r="L2052" i="1"/>
  <c r="L2054" i="1"/>
  <c r="L2056" i="1"/>
  <c r="L2058" i="1"/>
  <c r="L2060" i="1"/>
  <c r="L2062" i="1"/>
  <c r="L2064" i="1"/>
  <c r="L2066" i="1"/>
  <c r="L2068" i="1"/>
  <c r="L2070" i="1"/>
  <c r="L2072" i="1"/>
  <c r="L2074" i="1"/>
  <c r="L2076" i="1"/>
  <c r="L2078" i="1"/>
  <c r="L2080" i="1"/>
  <c r="L2082" i="1"/>
  <c r="L2084" i="1"/>
  <c r="L2086" i="1"/>
  <c r="L2088" i="1"/>
  <c r="L2090" i="1"/>
  <c r="L2092" i="1"/>
  <c r="L2094" i="1"/>
  <c r="L2096" i="1"/>
  <c r="L2098" i="1"/>
  <c r="L2100" i="1"/>
  <c r="L2102" i="1"/>
  <c r="L2104" i="1"/>
  <c r="L2106" i="1"/>
  <c r="L2108" i="1"/>
  <c r="L2110" i="1"/>
  <c r="L2112" i="1"/>
  <c r="L2114" i="1"/>
  <c r="L2116" i="1"/>
  <c r="L2118" i="1"/>
  <c r="L2120" i="1"/>
  <c r="L2122" i="1"/>
  <c r="L2124" i="1"/>
  <c r="L2126" i="1"/>
  <c r="L2128" i="1"/>
  <c r="L2130" i="1"/>
  <c r="L2132" i="1"/>
  <c r="L2134" i="1"/>
  <c r="L2136" i="1"/>
  <c r="L2138" i="1"/>
  <c r="L2140" i="1"/>
  <c r="L2142" i="1"/>
  <c r="L2144" i="1"/>
  <c r="L2146" i="1"/>
  <c r="L2148" i="1"/>
  <c r="L2150" i="1"/>
  <c r="L2152" i="1"/>
  <c r="L2154" i="1"/>
  <c r="M2700" i="1"/>
  <c r="M2702" i="1"/>
  <c r="M2704" i="1"/>
  <c r="M2706" i="1"/>
  <c r="M2708" i="1"/>
  <c r="M2710" i="1"/>
  <c r="M2712" i="1"/>
  <c r="M2714" i="1"/>
  <c r="M2716" i="1"/>
  <c r="M2718" i="1"/>
  <c r="M2720" i="1"/>
  <c r="M2726" i="1"/>
  <c r="M2728" i="1"/>
  <c r="M2730" i="1"/>
  <c r="M2732" i="1"/>
  <c r="M2734" i="1"/>
  <c r="M2736" i="1"/>
  <c r="M2738" i="1"/>
  <c r="M2740" i="1"/>
  <c r="M2742" i="1"/>
  <c r="M2744" i="1"/>
  <c r="M2746" i="1"/>
  <c r="M2748" i="1"/>
  <c r="M2750" i="1"/>
  <c r="M2752" i="1"/>
  <c r="M2754" i="1"/>
  <c r="M2756" i="1"/>
  <c r="M2758" i="1"/>
  <c r="M2760" i="1"/>
  <c r="M2762" i="1"/>
  <c r="M2764" i="1"/>
  <c r="M2766" i="1"/>
  <c r="M2768" i="1"/>
  <c r="M2770" i="1"/>
  <c r="M2772" i="1"/>
  <c r="M2774" i="1"/>
  <c r="M2776" i="1"/>
  <c r="M2778" i="1"/>
  <c r="M2780" i="1"/>
  <c r="M2782" i="1"/>
  <c r="M2788" i="1"/>
  <c r="M2790" i="1"/>
  <c r="M2792" i="1"/>
  <c r="M2794" i="1"/>
  <c r="M2800" i="1"/>
  <c r="M2802" i="1"/>
  <c r="M2804" i="1"/>
  <c r="M2806" i="1"/>
  <c r="M2808" i="1"/>
  <c r="M2810" i="1"/>
  <c r="M2812" i="1"/>
  <c r="M2814" i="1"/>
  <c r="M2816" i="1"/>
  <c r="M2818" i="1"/>
  <c r="M2820" i="1"/>
  <c r="M2822" i="1"/>
  <c r="M2824" i="1"/>
  <c r="M2828" i="1"/>
  <c r="M2838" i="1"/>
  <c r="M2840" i="1"/>
  <c r="M2842" i="1"/>
  <c r="M2844" i="1"/>
  <c r="M2846" i="1"/>
  <c r="M2848" i="1"/>
  <c r="M2850" i="1"/>
  <c r="M2852" i="1"/>
  <c r="M2858" i="1"/>
  <c r="M2860" i="1"/>
  <c r="M2866" i="1"/>
  <c r="M2868" i="1"/>
  <c r="M2870" i="1"/>
  <c r="M2872" i="1"/>
  <c r="M2874" i="1"/>
  <c r="M2876" i="1"/>
  <c r="M2878" i="1"/>
  <c r="M2880" i="1"/>
  <c r="M2882" i="1"/>
  <c r="M2884" i="1"/>
  <c r="M2886" i="1"/>
  <c r="M2888" i="1"/>
  <c r="M2890" i="1"/>
  <c r="M2892" i="1"/>
  <c r="M2894" i="1"/>
  <c r="M2896" i="1"/>
  <c r="M2898" i="1"/>
  <c r="M2900" i="1"/>
  <c r="M2902" i="1"/>
  <c r="M2938" i="1"/>
  <c r="M2940" i="1"/>
  <c r="M2942" i="1"/>
  <c r="M2944" i="1"/>
  <c r="M2946" i="1"/>
  <c r="M2948" i="1"/>
  <c r="M2950" i="1"/>
  <c r="M2952" i="1"/>
  <c r="M2954" i="1"/>
  <c r="M2956" i="1"/>
  <c r="M2958" i="1"/>
  <c r="M2960" i="1"/>
  <c r="M2962" i="1"/>
  <c r="M2964" i="1"/>
  <c r="M2966" i="1"/>
  <c r="M2968" i="1"/>
  <c r="M2970" i="1"/>
  <c r="M2972" i="1"/>
  <c r="M2974" i="1"/>
  <c r="M2976" i="1"/>
  <c r="M2978" i="1"/>
  <c r="M2980" i="1"/>
  <c r="M2982" i="1"/>
  <c r="M2984" i="1"/>
  <c r="M2986" i="1"/>
  <c r="M2988" i="1"/>
  <c r="M2990" i="1"/>
  <c r="M2992" i="1"/>
  <c r="M2994" i="1"/>
  <c r="M2996" i="1"/>
  <c r="M2998" i="1"/>
  <c r="M3000" i="1"/>
  <c r="M3002" i="1"/>
  <c r="M3004" i="1"/>
  <c r="M3006" i="1"/>
  <c r="M3008" i="1"/>
  <c r="M3010" i="1"/>
  <c r="M3012" i="1"/>
  <c r="M3014" i="1"/>
  <c r="M3016" i="1"/>
  <c r="M3018" i="1"/>
  <c r="M3020" i="1"/>
  <c r="M3022" i="1"/>
  <c r="M3024" i="1"/>
  <c r="M3026" i="1"/>
  <c r="M3028" i="1"/>
  <c r="M3030" i="1"/>
  <c r="M3032" i="1"/>
  <c r="M3034" i="1"/>
  <c r="M3036" i="1"/>
  <c r="M3038" i="1"/>
  <c r="M3040" i="1"/>
  <c r="M3042" i="1"/>
  <c r="M3044" i="1"/>
  <c r="M3046" i="1"/>
  <c r="M3048" i="1"/>
  <c r="M3050" i="1"/>
  <c r="M3052" i="1"/>
  <c r="M3054" i="1"/>
  <c r="M3056" i="1"/>
  <c r="M3058" i="1"/>
  <c r="M3060" i="1"/>
  <c r="M3062" i="1"/>
  <c r="M3064" i="1"/>
  <c r="M3066" i="1"/>
  <c r="M3068" i="1"/>
  <c r="M3070" i="1"/>
  <c r="M3072" i="1"/>
  <c r="M3074" i="1"/>
  <c r="M3076" i="1"/>
  <c r="M3078" i="1"/>
  <c r="M3080" i="1"/>
  <c r="M3082" i="1"/>
  <c r="M3084" i="1"/>
  <c r="M3086" i="1"/>
  <c r="M3088" i="1"/>
  <c r="M3090" i="1"/>
  <c r="M3092" i="1"/>
  <c r="M3094" i="1"/>
  <c r="M3096" i="1"/>
  <c r="M3098" i="1"/>
  <c r="M3100" i="1"/>
  <c r="M3102" i="1"/>
  <c r="M3104" i="1"/>
  <c r="M3106" i="1"/>
  <c r="M3108" i="1"/>
  <c r="M3110" i="1"/>
  <c r="M3112" i="1"/>
  <c r="K1991" i="1"/>
  <c r="J1991" i="1"/>
  <c r="K1993" i="1"/>
  <c r="J1993" i="1"/>
  <c r="K1995" i="1"/>
  <c r="J1995" i="1"/>
  <c r="K1997" i="1"/>
  <c r="J1997" i="1"/>
  <c r="K1999" i="1"/>
  <c r="J1999" i="1"/>
  <c r="K2001" i="1"/>
  <c r="J2001" i="1"/>
  <c r="K2003" i="1"/>
  <c r="J2003" i="1"/>
  <c r="K2005" i="1"/>
  <c r="J2005" i="1"/>
  <c r="K2007" i="1"/>
  <c r="J2007" i="1"/>
  <c r="K2009" i="1"/>
  <c r="J2009" i="1"/>
  <c r="K2011" i="1"/>
  <c r="J2011" i="1"/>
  <c r="K2013" i="1"/>
  <c r="J2013" i="1"/>
  <c r="K2015" i="1"/>
  <c r="J2015" i="1"/>
  <c r="K2017" i="1"/>
  <c r="J2017" i="1"/>
  <c r="K2019" i="1"/>
  <c r="J2019" i="1"/>
  <c r="K2021" i="1"/>
  <c r="J2021" i="1"/>
  <c r="K2023" i="1"/>
  <c r="J2023" i="1"/>
  <c r="K2025" i="1"/>
  <c r="J2025" i="1"/>
  <c r="K2027" i="1"/>
  <c r="J2027" i="1"/>
  <c r="K2029" i="1"/>
  <c r="J2029" i="1"/>
  <c r="K2031" i="1"/>
  <c r="J2031" i="1"/>
  <c r="K2033" i="1"/>
  <c r="J2033" i="1"/>
  <c r="K2035" i="1"/>
  <c r="J2035" i="1"/>
  <c r="K2037" i="1"/>
  <c r="J2037" i="1"/>
  <c r="K2039" i="1"/>
  <c r="J2039" i="1"/>
  <c r="K2041" i="1"/>
  <c r="J2041" i="1"/>
  <c r="K2043" i="1"/>
  <c r="J2043" i="1"/>
  <c r="K2045" i="1"/>
  <c r="J2045" i="1"/>
  <c r="K2047" i="1"/>
  <c r="J2047" i="1"/>
  <c r="K2049" i="1"/>
  <c r="J2049" i="1"/>
  <c r="K2051" i="1"/>
  <c r="J2051" i="1"/>
  <c r="K2053" i="1"/>
  <c r="J2053" i="1"/>
  <c r="K2055" i="1"/>
  <c r="J2055" i="1"/>
  <c r="K2057" i="1"/>
  <c r="J2057" i="1"/>
  <c r="K2059" i="1"/>
  <c r="J2059" i="1"/>
  <c r="K2061" i="1"/>
  <c r="J2061" i="1"/>
  <c r="K2063" i="1"/>
  <c r="J2063" i="1"/>
  <c r="K2065" i="1"/>
  <c r="J2065" i="1"/>
  <c r="K2067" i="1"/>
  <c r="J2067" i="1"/>
  <c r="K2069" i="1"/>
  <c r="J2069" i="1"/>
  <c r="K2071" i="1"/>
  <c r="J2071" i="1"/>
  <c r="K2073" i="1"/>
  <c r="J2073" i="1"/>
  <c r="K2075" i="1"/>
  <c r="J2075" i="1"/>
  <c r="K2077" i="1"/>
  <c r="J2077" i="1"/>
  <c r="K2079" i="1"/>
  <c r="J2079" i="1"/>
  <c r="K2081" i="1"/>
  <c r="J2081" i="1"/>
  <c r="K2083" i="1"/>
  <c r="J2083" i="1"/>
  <c r="K2085" i="1"/>
  <c r="J2085" i="1"/>
  <c r="K2087" i="1"/>
  <c r="J2087" i="1"/>
  <c r="K2089" i="1"/>
  <c r="J2089" i="1"/>
  <c r="K2091" i="1"/>
  <c r="J2091" i="1"/>
  <c r="K2093" i="1"/>
  <c r="J2093" i="1"/>
  <c r="K2095" i="1"/>
  <c r="J2095" i="1"/>
  <c r="K2097" i="1"/>
  <c r="J2097" i="1"/>
  <c r="K2099" i="1"/>
  <c r="J2099" i="1"/>
  <c r="K2101" i="1"/>
  <c r="J2101" i="1"/>
  <c r="K2103" i="1"/>
  <c r="J2103" i="1"/>
  <c r="K2105" i="1"/>
  <c r="J2105" i="1"/>
  <c r="K2107" i="1"/>
  <c r="J2107" i="1"/>
  <c r="K2109" i="1"/>
  <c r="J2109" i="1"/>
  <c r="K2111" i="1"/>
  <c r="J2111" i="1"/>
  <c r="K2113" i="1"/>
  <c r="J2113" i="1"/>
  <c r="K2115" i="1"/>
  <c r="J2115" i="1"/>
  <c r="K2117" i="1"/>
  <c r="J2117" i="1"/>
  <c r="K2119" i="1"/>
  <c r="J2119" i="1"/>
  <c r="K2121" i="1"/>
  <c r="J2121" i="1"/>
  <c r="K2123" i="1"/>
  <c r="J2123" i="1"/>
  <c r="K2125" i="1"/>
  <c r="J2125" i="1"/>
  <c r="K2127" i="1"/>
  <c r="J2127" i="1"/>
  <c r="K2129" i="1"/>
  <c r="J2129" i="1"/>
  <c r="K2131" i="1"/>
  <c r="J2131" i="1"/>
  <c r="K2133" i="1"/>
  <c r="J2133" i="1"/>
  <c r="K2135" i="1"/>
  <c r="J2135" i="1"/>
  <c r="K2137" i="1"/>
  <c r="J2137" i="1"/>
  <c r="K2139" i="1"/>
  <c r="J2139" i="1"/>
  <c r="K2141" i="1"/>
  <c r="J2141" i="1"/>
  <c r="K2143" i="1"/>
  <c r="J2143" i="1"/>
  <c r="K2145" i="1"/>
  <c r="J2145" i="1"/>
  <c r="K2147" i="1"/>
  <c r="J2147" i="1"/>
  <c r="K2149" i="1"/>
  <c r="J2149" i="1"/>
  <c r="K2151" i="1"/>
  <c r="J2151" i="1"/>
  <c r="K2153" i="1"/>
  <c r="J2153" i="1"/>
  <c r="K2155" i="1"/>
  <c r="J2155" i="1"/>
  <c r="K2157" i="1"/>
  <c r="J2157" i="1"/>
  <c r="K2159" i="1"/>
  <c r="J2159" i="1"/>
  <c r="K2161" i="1"/>
  <c r="J2161" i="1"/>
  <c r="K2163" i="1"/>
  <c r="J2163" i="1"/>
  <c r="K2165" i="1"/>
  <c r="J2165" i="1"/>
  <c r="K2167" i="1"/>
  <c r="J2167" i="1"/>
  <c r="K2169" i="1"/>
  <c r="J2169" i="1"/>
  <c r="K2171" i="1"/>
  <c r="J2171" i="1"/>
  <c r="K2173" i="1"/>
  <c r="J2173" i="1"/>
  <c r="K2175" i="1"/>
  <c r="J2175" i="1"/>
  <c r="K2177" i="1"/>
  <c r="J2177" i="1"/>
  <c r="K2179" i="1"/>
  <c r="J2179" i="1"/>
  <c r="K2181" i="1"/>
  <c r="J2181" i="1"/>
  <c r="K2183" i="1"/>
  <c r="J2183" i="1"/>
  <c r="K2185" i="1"/>
  <c r="J2185" i="1"/>
  <c r="K2187" i="1"/>
  <c r="J2187" i="1"/>
  <c r="K2189" i="1"/>
  <c r="J2189" i="1"/>
  <c r="K2191" i="1"/>
  <c r="J2191" i="1"/>
  <c r="K2193" i="1"/>
  <c r="J2193" i="1"/>
  <c r="K2195" i="1"/>
  <c r="J2195" i="1"/>
  <c r="K2197" i="1"/>
  <c r="J2197" i="1"/>
  <c r="K2199" i="1"/>
  <c r="J2199" i="1"/>
  <c r="K2201" i="1"/>
  <c r="J2201" i="1"/>
  <c r="K2203" i="1"/>
  <c r="J2203" i="1"/>
  <c r="K2205" i="1"/>
  <c r="J2205" i="1"/>
  <c r="K2207" i="1"/>
  <c r="J2207" i="1"/>
  <c r="K2209" i="1"/>
  <c r="J2209" i="1"/>
  <c r="K2211" i="1"/>
  <c r="J2211" i="1"/>
  <c r="K2213" i="1"/>
  <c r="J2213" i="1"/>
  <c r="K2215" i="1"/>
  <c r="J2215" i="1"/>
  <c r="K2217" i="1"/>
  <c r="J2217" i="1"/>
  <c r="K2219" i="1"/>
  <c r="J2219" i="1"/>
  <c r="K2221" i="1"/>
  <c r="J2221" i="1"/>
  <c r="K2223" i="1"/>
  <c r="J2223" i="1"/>
  <c r="K2225" i="1"/>
  <c r="J2225" i="1"/>
  <c r="K2227" i="1"/>
  <c r="J2227" i="1"/>
  <c r="K2229" i="1"/>
  <c r="J2229" i="1"/>
  <c r="K2231" i="1"/>
  <c r="J2231" i="1"/>
  <c r="K2233" i="1"/>
  <c r="J2233" i="1"/>
  <c r="K2235" i="1"/>
  <c r="J2235" i="1"/>
  <c r="K2237" i="1"/>
  <c r="J2237" i="1"/>
  <c r="K2239" i="1"/>
  <c r="J2239" i="1"/>
  <c r="K2241" i="1"/>
  <c r="J2241" i="1"/>
  <c r="K2243" i="1"/>
  <c r="J2243" i="1"/>
  <c r="K2245" i="1"/>
  <c r="J2245" i="1"/>
  <c r="K2247" i="1"/>
  <c r="J2247" i="1"/>
  <c r="K2249" i="1"/>
  <c r="J2249" i="1"/>
  <c r="K2251" i="1"/>
  <c r="J2251" i="1"/>
  <c r="K2253" i="1"/>
  <c r="J2253" i="1"/>
  <c r="K2255" i="1"/>
  <c r="J2255" i="1"/>
  <c r="K2257" i="1"/>
  <c r="J2257" i="1"/>
  <c r="K2259" i="1"/>
  <c r="J2259" i="1"/>
  <c r="K2261" i="1"/>
  <c r="J2261" i="1"/>
  <c r="K2263" i="1"/>
  <c r="J2263" i="1"/>
  <c r="K2265" i="1"/>
  <c r="J2265" i="1"/>
  <c r="K2267" i="1"/>
  <c r="J2267" i="1"/>
  <c r="K2269" i="1"/>
  <c r="J2269" i="1"/>
  <c r="K2271" i="1"/>
  <c r="J2271" i="1"/>
  <c r="K2273" i="1"/>
  <c r="J2273" i="1"/>
  <c r="K2275" i="1"/>
  <c r="J2275" i="1"/>
  <c r="K2277" i="1"/>
  <c r="J2277" i="1"/>
  <c r="K2279" i="1"/>
  <c r="J2279" i="1"/>
  <c r="K2281" i="1"/>
  <c r="J2281" i="1"/>
  <c r="K2283" i="1"/>
  <c r="J2283" i="1"/>
  <c r="K2285" i="1"/>
  <c r="J2285" i="1"/>
  <c r="K2287" i="1"/>
  <c r="J2287" i="1"/>
  <c r="K2289" i="1"/>
  <c r="J2289" i="1"/>
  <c r="K2291" i="1"/>
  <c r="J2291" i="1"/>
  <c r="K2293" i="1"/>
  <c r="J2293" i="1"/>
  <c r="K2295" i="1"/>
  <c r="J2295" i="1"/>
  <c r="K2297" i="1"/>
  <c r="J2297" i="1"/>
  <c r="K2299" i="1"/>
  <c r="J2299" i="1"/>
  <c r="K2301" i="1"/>
  <c r="J2301" i="1"/>
  <c r="K2303" i="1"/>
  <c r="J2303" i="1"/>
  <c r="K2305" i="1"/>
  <c r="J2305" i="1"/>
  <c r="K2307" i="1"/>
  <c r="J2307" i="1"/>
  <c r="K2309" i="1"/>
  <c r="J2309" i="1"/>
  <c r="K2311" i="1"/>
  <c r="J2311" i="1"/>
  <c r="K2313" i="1"/>
  <c r="J2313" i="1"/>
  <c r="K2315" i="1"/>
  <c r="J2315" i="1"/>
  <c r="K2317" i="1"/>
  <c r="J2317" i="1"/>
  <c r="K2319" i="1"/>
  <c r="J2319" i="1"/>
  <c r="K2321" i="1"/>
  <c r="J2321" i="1"/>
  <c r="K2323" i="1"/>
  <c r="J2323" i="1"/>
  <c r="K2325" i="1"/>
  <c r="J2325" i="1"/>
  <c r="K2327" i="1"/>
  <c r="J2327" i="1"/>
  <c r="K2329" i="1"/>
  <c r="J2329" i="1"/>
  <c r="K2331" i="1"/>
  <c r="J2331" i="1"/>
  <c r="K2333" i="1"/>
  <c r="J2333" i="1"/>
  <c r="K2335" i="1"/>
  <c r="J2335" i="1"/>
  <c r="K2337" i="1"/>
  <c r="J2337" i="1"/>
  <c r="K2339" i="1"/>
  <c r="J2339" i="1"/>
  <c r="K2341" i="1"/>
  <c r="J2341" i="1"/>
  <c r="K2343" i="1"/>
  <c r="J2343" i="1"/>
  <c r="K2345" i="1"/>
  <c r="J2345" i="1"/>
  <c r="K2347" i="1"/>
  <c r="J2347" i="1"/>
  <c r="K2349" i="1"/>
  <c r="J2349" i="1"/>
  <c r="K2351" i="1"/>
  <c r="J2351" i="1"/>
  <c r="K2353" i="1"/>
  <c r="J2353" i="1"/>
  <c r="K2355" i="1"/>
  <c r="J2355" i="1"/>
  <c r="K2357" i="1"/>
  <c r="J2357" i="1"/>
  <c r="K2359" i="1"/>
  <c r="J2359" i="1"/>
  <c r="K2361" i="1"/>
  <c r="J2361" i="1"/>
  <c r="K2363" i="1"/>
  <c r="J2363" i="1"/>
  <c r="K2365" i="1"/>
  <c r="J2365" i="1"/>
  <c r="K2367" i="1"/>
  <c r="J2367" i="1"/>
  <c r="K2369" i="1"/>
  <c r="J2369" i="1"/>
  <c r="K2371" i="1"/>
  <c r="J2371" i="1"/>
  <c r="K2373" i="1"/>
  <c r="J2373" i="1"/>
  <c r="K2375" i="1"/>
  <c r="J2375" i="1"/>
  <c r="K2377" i="1"/>
  <c r="J2377" i="1"/>
  <c r="K2379" i="1"/>
  <c r="J2379" i="1"/>
  <c r="K2381" i="1"/>
  <c r="J2381" i="1"/>
  <c r="K2383" i="1"/>
  <c r="J2383" i="1"/>
  <c r="K2385" i="1"/>
  <c r="J2385" i="1"/>
  <c r="K2387" i="1"/>
  <c r="J2387" i="1"/>
  <c r="K2389" i="1"/>
  <c r="J2389" i="1"/>
  <c r="K2391" i="1"/>
  <c r="J2391" i="1"/>
  <c r="K2393" i="1"/>
  <c r="J2393" i="1"/>
  <c r="K2395" i="1"/>
  <c r="J2395" i="1"/>
  <c r="K2397" i="1"/>
  <c r="J2397" i="1"/>
  <c r="K2399" i="1"/>
  <c r="J2399" i="1"/>
  <c r="K2401" i="1"/>
  <c r="J2401" i="1"/>
  <c r="K2403" i="1"/>
  <c r="J2403" i="1"/>
  <c r="K2405" i="1"/>
  <c r="J2405" i="1"/>
  <c r="K2407" i="1"/>
  <c r="J2407" i="1"/>
  <c r="K2409" i="1"/>
  <c r="J2409" i="1"/>
  <c r="K2411" i="1"/>
  <c r="J2411" i="1"/>
  <c r="K2413" i="1"/>
  <c r="J2413" i="1"/>
  <c r="K2415" i="1"/>
  <c r="J2415" i="1"/>
  <c r="K2417" i="1"/>
  <c r="J2417" i="1"/>
  <c r="K2419" i="1"/>
  <c r="J2419" i="1"/>
  <c r="K2421" i="1"/>
  <c r="J2421" i="1"/>
  <c r="K2423" i="1"/>
  <c r="J2423" i="1"/>
  <c r="K2425" i="1"/>
  <c r="J2425" i="1"/>
  <c r="K2427" i="1"/>
  <c r="J2427" i="1"/>
  <c r="K2429" i="1"/>
  <c r="J2429" i="1"/>
  <c r="K2431" i="1"/>
  <c r="J2431" i="1"/>
  <c r="K2433" i="1"/>
  <c r="J2433" i="1"/>
  <c r="K2435" i="1"/>
  <c r="J2435" i="1"/>
  <c r="K2437" i="1"/>
  <c r="J2437" i="1"/>
  <c r="K2439" i="1"/>
  <c r="J2439" i="1"/>
  <c r="K2441" i="1"/>
  <c r="J2441" i="1"/>
  <c r="K2443" i="1"/>
  <c r="J2443" i="1"/>
  <c r="K2445" i="1"/>
  <c r="J2445" i="1"/>
  <c r="K2447" i="1"/>
  <c r="J2447" i="1"/>
  <c r="K2449" i="1"/>
  <c r="J2449" i="1"/>
  <c r="K2451" i="1"/>
  <c r="J2451" i="1"/>
  <c r="K2453" i="1"/>
  <c r="J2453" i="1"/>
  <c r="K2455" i="1"/>
  <c r="J2455" i="1"/>
  <c r="K2457" i="1"/>
  <c r="J2457" i="1"/>
  <c r="K2459" i="1"/>
  <c r="J2459" i="1"/>
  <c r="K2461" i="1"/>
  <c r="J2461" i="1"/>
  <c r="K2463" i="1"/>
  <c r="J2463" i="1"/>
  <c r="K2465" i="1"/>
  <c r="J2465" i="1"/>
  <c r="K2467" i="1"/>
  <c r="J2467" i="1"/>
  <c r="K2469" i="1"/>
  <c r="J2469" i="1"/>
  <c r="K2471" i="1"/>
  <c r="J2471" i="1"/>
  <c r="K2473" i="1"/>
  <c r="J2473" i="1"/>
  <c r="K2475" i="1"/>
  <c r="J2475" i="1"/>
  <c r="K2477" i="1"/>
  <c r="J2477" i="1"/>
  <c r="K2479" i="1"/>
  <c r="J2479" i="1"/>
  <c r="K2481" i="1"/>
  <c r="J2481" i="1"/>
  <c r="K2483" i="1"/>
  <c r="J2483" i="1"/>
  <c r="K2485" i="1"/>
  <c r="J2485" i="1"/>
  <c r="K2487" i="1"/>
  <c r="J2487" i="1"/>
  <c r="K2489" i="1"/>
  <c r="J2489" i="1"/>
  <c r="K2491" i="1"/>
  <c r="J2491" i="1"/>
  <c r="K2493" i="1"/>
  <c r="J2493" i="1"/>
  <c r="K2495" i="1"/>
  <c r="J2495" i="1"/>
  <c r="K2497" i="1"/>
  <c r="J2497" i="1"/>
  <c r="K2499" i="1"/>
  <c r="J2499" i="1"/>
  <c r="K2501" i="1"/>
  <c r="J2501" i="1"/>
  <c r="K2503" i="1"/>
  <c r="J2503" i="1"/>
  <c r="K2505" i="1"/>
  <c r="J2505" i="1"/>
  <c r="K2507" i="1"/>
  <c r="J2507" i="1"/>
  <c r="K2509" i="1"/>
  <c r="J2509" i="1"/>
  <c r="K2511" i="1"/>
  <c r="J2511" i="1"/>
  <c r="K2513" i="1"/>
  <c r="J2513" i="1"/>
  <c r="K2515" i="1"/>
  <c r="J2515" i="1"/>
  <c r="K2517" i="1"/>
  <c r="J2517" i="1"/>
  <c r="K2519" i="1"/>
  <c r="J2519" i="1"/>
  <c r="K2521" i="1"/>
  <c r="J2521" i="1"/>
  <c r="K2523" i="1"/>
  <c r="J2523" i="1"/>
  <c r="K2525" i="1"/>
  <c r="J2525" i="1"/>
  <c r="K2527" i="1"/>
  <c r="J2527" i="1"/>
  <c r="K2529" i="1"/>
  <c r="J2529" i="1"/>
  <c r="K2531" i="1"/>
  <c r="J2531" i="1"/>
  <c r="K2533" i="1"/>
  <c r="J2533" i="1"/>
  <c r="K2535" i="1"/>
  <c r="J2535" i="1"/>
  <c r="K2537" i="1"/>
  <c r="J2537" i="1"/>
  <c r="K2539" i="1"/>
  <c r="J2539" i="1"/>
  <c r="K2541" i="1"/>
  <c r="J2541" i="1"/>
  <c r="K2543" i="1"/>
  <c r="J2543" i="1"/>
  <c r="K2545" i="1"/>
  <c r="J2545" i="1"/>
  <c r="K2547" i="1"/>
  <c r="J2547" i="1"/>
  <c r="L1271" i="1"/>
  <c r="L1299" i="1"/>
  <c r="L1301" i="1"/>
  <c r="L1305" i="1"/>
  <c r="L1325" i="1"/>
  <c r="L1327" i="1"/>
  <c r="L1329" i="1"/>
  <c r="L1499" i="1"/>
  <c r="L1501" i="1"/>
  <c r="L1505" i="1"/>
  <c r="L1507" i="1"/>
  <c r="L1517" i="1"/>
  <c r="L1529" i="1"/>
  <c r="L1531" i="1"/>
  <c r="L1573" i="1"/>
  <c r="L1589" i="1"/>
  <c r="L1597" i="1"/>
  <c r="L1601" i="1"/>
  <c r="L1603" i="1"/>
  <c r="L1605" i="1"/>
  <c r="L1617" i="1"/>
  <c r="L1619" i="1"/>
  <c r="L1621" i="1"/>
  <c r="L1627" i="1"/>
  <c r="L1631" i="1"/>
  <c r="L1703" i="1"/>
  <c r="L1709" i="1"/>
  <c r="L1717" i="1"/>
  <c r="L1747" i="1"/>
  <c r="L1843" i="1"/>
  <c r="L1845" i="1"/>
  <c r="L1849" i="1"/>
  <c r="L1851" i="1"/>
  <c r="L1853" i="1"/>
  <c r="L1869" i="1"/>
  <c r="L1897" i="1"/>
  <c r="L1903" i="1"/>
  <c r="L1905" i="1"/>
  <c r="L1907" i="1"/>
  <c r="L1933" i="1"/>
  <c r="L1935" i="1"/>
  <c r="L1937" i="1"/>
  <c r="L1939" i="1"/>
  <c r="L1941" i="1"/>
  <c r="L1945" i="1"/>
  <c r="L1949" i="1"/>
  <c r="L1951" i="1"/>
  <c r="L1953" i="1"/>
  <c r="M1237" i="1"/>
  <c r="M1239" i="1"/>
  <c r="M1241" i="1"/>
  <c r="M1243" i="1"/>
  <c r="M1245" i="1"/>
  <c r="M1247" i="1"/>
  <c r="M1249" i="1"/>
  <c r="M1251" i="1"/>
  <c r="M1253" i="1"/>
  <c r="M1255" i="1"/>
  <c r="M1259" i="1"/>
  <c r="M1263" i="1"/>
  <c r="M1265" i="1"/>
  <c r="M1267" i="1"/>
  <c r="M1269" i="1"/>
  <c r="M1273" i="1"/>
  <c r="M1275" i="1"/>
  <c r="M1277" i="1"/>
  <c r="M1279" i="1"/>
  <c r="M1281" i="1"/>
  <c r="M1283" i="1"/>
  <c r="M1285" i="1"/>
  <c r="M1287" i="1"/>
  <c r="M1289" i="1"/>
  <c r="M1291" i="1"/>
  <c r="M1293" i="1"/>
  <c r="M1295" i="1"/>
  <c r="M1297" i="1"/>
  <c r="M1307" i="1"/>
  <c r="M1309" i="1"/>
  <c r="M1311" i="1"/>
  <c r="M1313" i="1"/>
  <c r="M1315" i="1"/>
  <c r="M1317" i="1"/>
  <c r="M1319" i="1"/>
  <c r="M1321" i="1"/>
  <c r="M1323" i="1"/>
  <c r="M1533" i="1"/>
  <c r="M1535" i="1"/>
  <c r="M1537" i="1"/>
  <c r="M1539" i="1"/>
  <c r="M1541" i="1"/>
  <c r="M1543" i="1"/>
  <c r="M1545" i="1"/>
  <c r="M1547" i="1"/>
  <c r="M1549" i="1"/>
  <c r="M1551" i="1"/>
  <c r="M1553" i="1"/>
  <c r="M1555" i="1"/>
  <c r="M1557" i="1"/>
  <c r="M1559" i="1"/>
  <c r="M1561" i="1"/>
  <c r="M1563" i="1"/>
  <c r="M1565" i="1"/>
  <c r="M1567" i="1"/>
  <c r="M1569" i="1"/>
  <c r="M1571" i="1"/>
  <c r="M1599" i="1"/>
  <c r="M1623" i="1"/>
  <c r="M1625" i="1"/>
  <c r="M1629" i="1"/>
  <c r="M1707" i="1"/>
  <c r="M1711" i="1"/>
  <c r="M1713" i="1"/>
  <c r="M1715" i="1"/>
  <c r="M1771" i="1"/>
  <c r="M1785" i="1"/>
  <c r="M1855" i="1"/>
  <c r="M1857" i="1"/>
  <c r="K2549" i="1"/>
  <c r="J2549" i="1"/>
  <c r="K2551" i="1"/>
  <c r="J2551" i="1"/>
  <c r="K2553" i="1"/>
  <c r="J2553" i="1"/>
  <c r="K2555" i="1"/>
  <c r="J2555" i="1"/>
  <c r="K2557" i="1"/>
  <c r="J2557" i="1"/>
  <c r="K2559" i="1"/>
  <c r="J2559" i="1"/>
  <c r="K2561" i="1"/>
  <c r="J2561" i="1"/>
  <c r="K2563" i="1"/>
  <c r="J2563" i="1"/>
  <c r="K2565" i="1"/>
  <c r="J2565" i="1"/>
  <c r="K2567" i="1"/>
  <c r="J2567" i="1"/>
  <c r="K2569" i="1"/>
  <c r="J2569" i="1"/>
  <c r="K2571" i="1"/>
  <c r="J2571" i="1"/>
  <c r="K2573" i="1"/>
  <c r="J2573" i="1"/>
  <c r="K2575" i="1"/>
  <c r="J2575" i="1"/>
  <c r="K2577" i="1"/>
  <c r="J2577" i="1"/>
  <c r="K2579" i="1"/>
  <c r="J2579" i="1"/>
  <c r="K2581" i="1"/>
  <c r="J2581" i="1"/>
  <c r="K2583" i="1"/>
  <c r="J2583" i="1"/>
  <c r="K2585" i="1"/>
  <c r="J2585" i="1"/>
  <c r="K2587" i="1"/>
  <c r="J2587" i="1"/>
  <c r="K2589" i="1"/>
  <c r="J2589" i="1"/>
  <c r="K2591" i="1"/>
  <c r="J2591" i="1"/>
  <c r="K2593" i="1"/>
  <c r="J2593" i="1"/>
  <c r="K2595" i="1"/>
  <c r="J2595" i="1"/>
  <c r="K2597" i="1"/>
  <c r="J2597" i="1"/>
  <c r="K2599" i="1"/>
  <c r="J2599" i="1"/>
  <c r="K2601" i="1"/>
  <c r="J2601" i="1"/>
  <c r="K2603" i="1"/>
  <c r="J2603" i="1"/>
  <c r="K2605" i="1"/>
  <c r="J2605" i="1"/>
  <c r="K2607" i="1"/>
  <c r="J2607" i="1"/>
  <c r="K2609" i="1"/>
  <c r="J2609" i="1"/>
  <c r="K2611" i="1"/>
  <c r="J2611" i="1"/>
  <c r="K2613" i="1"/>
  <c r="J2613" i="1"/>
  <c r="K2615" i="1"/>
  <c r="J2615" i="1"/>
  <c r="K2617" i="1"/>
  <c r="J2617" i="1"/>
  <c r="K2619" i="1"/>
  <c r="J2619" i="1"/>
  <c r="K2621" i="1"/>
  <c r="J2621" i="1"/>
  <c r="K2623" i="1"/>
  <c r="J2623" i="1"/>
  <c r="K2625" i="1"/>
  <c r="J2625" i="1"/>
  <c r="K2627" i="1"/>
  <c r="J2627" i="1"/>
  <c r="K2629" i="1"/>
  <c r="J2629" i="1"/>
  <c r="K2631" i="1"/>
  <c r="J2631" i="1"/>
  <c r="K2633" i="1"/>
  <c r="J2633" i="1"/>
  <c r="K2635" i="1"/>
  <c r="J2635" i="1"/>
  <c r="K2637" i="1"/>
  <c r="J2637" i="1"/>
  <c r="K2639" i="1"/>
  <c r="J2639" i="1"/>
  <c r="K2641" i="1"/>
  <c r="J2641" i="1"/>
  <c r="K2643" i="1"/>
  <c r="J2643" i="1"/>
  <c r="K2645" i="1"/>
  <c r="J2645" i="1"/>
  <c r="K2647" i="1"/>
  <c r="J2647" i="1"/>
  <c r="K2649" i="1"/>
  <c r="J2649" i="1"/>
  <c r="K2651" i="1"/>
  <c r="J2651" i="1"/>
  <c r="K2653" i="1"/>
  <c r="J2653" i="1"/>
  <c r="K2655" i="1"/>
  <c r="J2655" i="1"/>
  <c r="K2657" i="1"/>
  <c r="J2657" i="1"/>
  <c r="K2659" i="1"/>
  <c r="J2659" i="1"/>
  <c r="K2661" i="1"/>
  <c r="J2661" i="1"/>
  <c r="K2663" i="1"/>
  <c r="J2663" i="1"/>
  <c r="K2665" i="1"/>
  <c r="J2665" i="1"/>
  <c r="K2667" i="1"/>
  <c r="J2667" i="1"/>
  <c r="K2669" i="1"/>
  <c r="J2669" i="1"/>
  <c r="K2671" i="1"/>
  <c r="J2671" i="1"/>
  <c r="K2673" i="1"/>
  <c r="J2673" i="1"/>
  <c r="K2675" i="1"/>
  <c r="J2675" i="1"/>
  <c r="K2677" i="1"/>
  <c r="J2677" i="1"/>
  <c r="K2679" i="1"/>
  <c r="J2679" i="1"/>
  <c r="K2681" i="1"/>
  <c r="J2681" i="1"/>
  <c r="K2683" i="1"/>
  <c r="J2683" i="1"/>
  <c r="K2685" i="1"/>
  <c r="J2685" i="1"/>
  <c r="K2687" i="1"/>
  <c r="J2687" i="1"/>
  <c r="K2689" i="1"/>
  <c r="J2689" i="1"/>
  <c r="K2691" i="1"/>
  <c r="J2691" i="1"/>
  <c r="K2693" i="1"/>
  <c r="J2693" i="1"/>
  <c r="K2695" i="1"/>
  <c r="J2695" i="1"/>
  <c r="K2697" i="1"/>
  <c r="J2697" i="1"/>
  <c r="J2699" i="1"/>
  <c r="K2699" i="1"/>
  <c r="J2701" i="1"/>
  <c r="K2701" i="1"/>
  <c r="J2703" i="1"/>
  <c r="K2703" i="1"/>
  <c r="J2705" i="1"/>
  <c r="K2705" i="1"/>
  <c r="J2707" i="1"/>
  <c r="K2707" i="1"/>
  <c r="J2709" i="1"/>
  <c r="K2709" i="1"/>
  <c r="J2711" i="1"/>
  <c r="K2711" i="1"/>
  <c r="J2713" i="1"/>
  <c r="K2713" i="1"/>
  <c r="J2715" i="1"/>
  <c r="K2715" i="1"/>
  <c r="J2717" i="1"/>
  <c r="K2717" i="1"/>
  <c r="J2719" i="1"/>
  <c r="K2719" i="1"/>
  <c r="J2721" i="1"/>
  <c r="K2721" i="1"/>
  <c r="J2723" i="1"/>
  <c r="K2723" i="1"/>
  <c r="J2725" i="1"/>
  <c r="K2725" i="1"/>
  <c r="J2727" i="1"/>
  <c r="K2727" i="1"/>
  <c r="J2729" i="1"/>
  <c r="K2729" i="1"/>
  <c r="J2731" i="1"/>
  <c r="K2731" i="1"/>
  <c r="J2733" i="1"/>
  <c r="K2733" i="1"/>
  <c r="J2735" i="1"/>
  <c r="K2735" i="1"/>
  <c r="J2737" i="1"/>
  <c r="K2737" i="1"/>
  <c r="J2739" i="1"/>
  <c r="K2739" i="1"/>
  <c r="J2741" i="1"/>
  <c r="K2741" i="1"/>
  <c r="J2743" i="1"/>
  <c r="K2743" i="1"/>
  <c r="J2745" i="1"/>
  <c r="K2745" i="1"/>
  <c r="J2747" i="1"/>
  <c r="K2747" i="1"/>
  <c r="J2749" i="1"/>
  <c r="K2749" i="1"/>
  <c r="J2751" i="1"/>
  <c r="K2751" i="1"/>
  <c r="J2753" i="1"/>
  <c r="K2753" i="1"/>
  <c r="J2755" i="1"/>
  <c r="K2755" i="1"/>
  <c r="J2757" i="1"/>
  <c r="K2757" i="1"/>
  <c r="J2759" i="1"/>
  <c r="K2759" i="1"/>
  <c r="J2761" i="1"/>
  <c r="K2761" i="1"/>
  <c r="J2763" i="1"/>
  <c r="K2763" i="1"/>
  <c r="J2765" i="1"/>
  <c r="K2765" i="1"/>
  <c r="J2767" i="1"/>
  <c r="K2767" i="1"/>
  <c r="J2769" i="1"/>
  <c r="K2769" i="1"/>
  <c r="J2771" i="1"/>
  <c r="K2771" i="1"/>
  <c r="J2773" i="1"/>
  <c r="K2773" i="1"/>
  <c r="J2775" i="1"/>
  <c r="K2775" i="1"/>
  <c r="J2777" i="1"/>
  <c r="K2777" i="1"/>
  <c r="J2779" i="1"/>
  <c r="K2779" i="1"/>
  <c r="J2781" i="1"/>
  <c r="K2781" i="1"/>
  <c r="J2783" i="1"/>
  <c r="K2783" i="1"/>
  <c r="J2785" i="1"/>
  <c r="K2785" i="1"/>
  <c r="J2787" i="1"/>
  <c r="K2787" i="1"/>
  <c r="J2789" i="1"/>
  <c r="K2789" i="1"/>
  <c r="J2791" i="1"/>
  <c r="K2791" i="1"/>
  <c r="J2793" i="1"/>
  <c r="K2793" i="1"/>
  <c r="J2795" i="1"/>
  <c r="K2795" i="1"/>
  <c r="K2797" i="1"/>
  <c r="J2797" i="1"/>
  <c r="K2799" i="1"/>
  <c r="J2799" i="1"/>
  <c r="K2801" i="1"/>
  <c r="J2801" i="1"/>
  <c r="K2803" i="1"/>
  <c r="J2803" i="1"/>
  <c r="K2805" i="1"/>
  <c r="J2805" i="1"/>
  <c r="K2807" i="1"/>
  <c r="J2807" i="1"/>
  <c r="K2809" i="1"/>
  <c r="J2809" i="1"/>
  <c r="K2811" i="1"/>
  <c r="J2811" i="1"/>
  <c r="K2813" i="1"/>
  <c r="J2813" i="1"/>
  <c r="K2815" i="1"/>
  <c r="J2815" i="1"/>
  <c r="K2817" i="1"/>
  <c r="J2817" i="1"/>
  <c r="K2819" i="1"/>
  <c r="J2819" i="1"/>
  <c r="K2821" i="1"/>
  <c r="J2821" i="1"/>
  <c r="K2823" i="1"/>
  <c r="J2823" i="1"/>
  <c r="K2825" i="1"/>
  <c r="J2825" i="1"/>
  <c r="K2827" i="1"/>
  <c r="J2827" i="1"/>
  <c r="K2829" i="1"/>
  <c r="J2829" i="1"/>
  <c r="K2831" i="1"/>
  <c r="J2831" i="1"/>
  <c r="K2833" i="1"/>
  <c r="J2833" i="1"/>
  <c r="K2835" i="1"/>
  <c r="J2835" i="1"/>
  <c r="K2837" i="1"/>
  <c r="J2837" i="1"/>
  <c r="K2839" i="1"/>
  <c r="J2839" i="1"/>
  <c r="K2841" i="1"/>
  <c r="J2841" i="1"/>
  <c r="K2843" i="1"/>
  <c r="J2843" i="1"/>
  <c r="K2845" i="1"/>
  <c r="J2845" i="1"/>
  <c r="K2847" i="1"/>
  <c r="J2847" i="1"/>
  <c r="K2849" i="1"/>
  <c r="J2849" i="1"/>
  <c r="K2851" i="1"/>
  <c r="J2851" i="1"/>
  <c r="K2853" i="1"/>
  <c r="J2853" i="1"/>
  <c r="K2855" i="1"/>
  <c r="J2855" i="1"/>
  <c r="K2857" i="1"/>
  <c r="J2857" i="1"/>
  <c r="K2859" i="1"/>
  <c r="J2859" i="1"/>
  <c r="K2861" i="1"/>
  <c r="J2861" i="1"/>
  <c r="K2863" i="1"/>
  <c r="J2863" i="1"/>
  <c r="K2865" i="1"/>
  <c r="J2865" i="1"/>
  <c r="K2867" i="1"/>
  <c r="J2867" i="1"/>
  <c r="K2869" i="1"/>
  <c r="J2869" i="1"/>
  <c r="K2871" i="1"/>
  <c r="J2871" i="1"/>
  <c r="K2873" i="1"/>
  <c r="J2873" i="1"/>
  <c r="K2875" i="1"/>
  <c r="J2875" i="1"/>
  <c r="K2877" i="1"/>
  <c r="J2877" i="1"/>
  <c r="K2879" i="1"/>
  <c r="J2879" i="1"/>
  <c r="K2881" i="1"/>
  <c r="J2881" i="1"/>
  <c r="K2883" i="1"/>
  <c r="J2883" i="1"/>
  <c r="K2885" i="1"/>
  <c r="J2885" i="1"/>
  <c r="K2887" i="1"/>
  <c r="J2887" i="1"/>
  <c r="K2889" i="1"/>
  <c r="J2889" i="1"/>
  <c r="K2891" i="1"/>
  <c r="J2891" i="1"/>
  <c r="K2893" i="1"/>
  <c r="J2893" i="1"/>
  <c r="K2895" i="1"/>
  <c r="J2895" i="1"/>
  <c r="K2897" i="1"/>
  <c r="J2897" i="1"/>
  <c r="K2899" i="1"/>
  <c r="J2899" i="1"/>
  <c r="K2901" i="1"/>
  <c r="J2901" i="1"/>
  <c r="K2903" i="1"/>
  <c r="J2903" i="1"/>
  <c r="K2905" i="1"/>
  <c r="J2905" i="1"/>
  <c r="K2907" i="1"/>
  <c r="J2907" i="1"/>
  <c r="K2909" i="1"/>
  <c r="J2909" i="1"/>
  <c r="K2911" i="1"/>
  <c r="J2911" i="1"/>
  <c r="K2913" i="1"/>
  <c r="J2913" i="1"/>
  <c r="K2915" i="1"/>
  <c r="J2915" i="1"/>
  <c r="K2917" i="1"/>
  <c r="J2917" i="1"/>
  <c r="K2919" i="1"/>
  <c r="J2919" i="1"/>
  <c r="K2921" i="1"/>
  <c r="J2921" i="1"/>
  <c r="K2923" i="1"/>
  <c r="J2923" i="1"/>
  <c r="K2925" i="1"/>
  <c r="J2925" i="1"/>
  <c r="K2927" i="1"/>
  <c r="J2927" i="1"/>
  <c r="K2929" i="1"/>
  <c r="J2929" i="1"/>
  <c r="K2931" i="1"/>
  <c r="J2931" i="1"/>
  <c r="K2933" i="1"/>
  <c r="J2933" i="1"/>
  <c r="K2935" i="1"/>
  <c r="J2935" i="1"/>
  <c r="K2937" i="1"/>
  <c r="J2937" i="1"/>
  <c r="K2939" i="1"/>
  <c r="J2939" i="1"/>
  <c r="K2941" i="1"/>
  <c r="J2941" i="1"/>
  <c r="K2943" i="1"/>
  <c r="J2943" i="1"/>
  <c r="K2945" i="1"/>
  <c r="J2945" i="1"/>
  <c r="K2947" i="1"/>
  <c r="J2947" i="1"/>
  <c r="K2949" i="1"/>
  <c r="J2949" i="1"/>
  <c r="J2951" i="1"/>
  <c r="K2951" i="1"/>
  <c r="K2953" i="1"/>
  <c r="J2953" i="1"/>
  <c r="J2955" i="1"/>
  <c r="K2955" i="1"/>
  <c r="K2957" i="1"/>
  <c r="J2957" i="1"/>
  <c r="J2959" i="1"/>
  <c r="K2959" i="1"/>
  <c r="K2961" i="1"/>
  <c r="J2961" i="1"/>
  <c r="J2963" i="1"/>
  <c r="K2963" i="1"/>
  <c r="K2965" i="1"/>
  <c r="J2965" i="1"/>
  <c r="J2967" i="1"/>
  <c r="K2967" i="1"/>
  <c r="K2969" i="1"/>
  <c r="J2969" i="1"/>
  <c r="J2971" i="1"/>
  <c r="K2971" i="1"/>
  <c r="K2973" i="1"/>
  <c r="J2973" i="1"/>
  <c r="J2975" i="1"/>
  <c r="K2975" i="1"/>
  <c r="K2977" i="1"/>
  <c r="J2977" i="1"/>
  <c r="J2979" i="1"/>
  <c r="K2979" i="1"/>
  <c r="K2981" i="1"/>
  <c r="J2981" i="1"/>
  <c r="J2983" i="1"/>
  <c r="K2983" i="1"/>
  <c r="K2985" i="1"/>
  <c r="J2985" i="1"/>
  <c r="J2987" i="1"/>
  <c r="K2987" i="1"/>
  <c r="K2989" i="1"/>
  <c r="J2989" i="1"/>
  <c r="J2991" i="1"/>
  <c r="K2991" i="1"/>
  <c r="K2993" i="1"/>
  <c r="J2993" i="1"/>
  <c r="J2995" i="1"/>
  <c r="K2995" i="1"/>
  <c r="K2997" i="1"/>
  <c r="J2997" i="1"/>
  <c r="J2999" i="1"/>
  <c r="K2999" i="1"/>
  <c r="J3001" i="1"/>
  <c r="K3001" i="1"/>
  <c r="J3003" i="1"/>
  <c r="K3003" i="1"/>
  <c r="J3005" i="1"/>
  <c r="K3005" i="1"/>
  <c r="J3007" i="1"/>
  <c r="K3007" i="1"/>
  <c r="J3009" i="1"/>
  <c r="K3009" i="1"/>
  <c r="J3011" i="1"/>
  <c r="K3011" i="1"/>
  <c r="J3013" i="1"/>
  <c r="K3013" i="1"/>
  <c r="J3015" i="1"/>
  <c r="K3015" i="1"/>
  <c r="J3017" i="1"/>
  <c r="K3017" i="1"/>
  <c r="J3019" i="1"/>
  <c r="K3019" i="1"/>
  <c r="J3021" i="1"/>
  <c r="K3021" i="1"/>
  <c r="J3023" i="1"/>
  <c r="K3023" i="1"/>
  <c r="J3025" i="1"/>
  <c r="K3025" i="1"/>
  <c r="J3027" i="1"/>
  <c r="K3027" i="1"/>
  <c r="J3029" i="1"/>
  <c r="K3029" i="1"/>
  <c r="J3031" i="1"/>
  <c r="K3031" i="1"/>
  <c r="J3033" i="1"/>
  <c r="K3033" i="1"/>
  <c r="J3035" i="1"/>
  <c r="K3035" i="1"/>
  <c r="J3037" i="1"/>
  <c r="K3037" i="1"/>
  <c r="J3039" i="1"/>
  <c r="K3039" i="1"/>
  <c r="J3041" i="1"/>
  <c r="K3041" i="1"/>
  <c r="J3043" i="1"/>
  <c r="K3043" i="1"/>
  <c r="J3045" i="1"/>
  <c r="K3045" i="1"/>
  <c r="J3047" i="1"/>
  <c r="K3047" i="1"/>
  <c r="J3049" i="1"/>
  <c r="K3049" i="1"/>
  <c r="J3051" i="1"/>
  <c r="K3051" i="1"/>
  <c r="J3053" i="1"/>
  <c r="K3053" i="1"/>
  <c r="J3055" i="1"/>
  <c r="K3055" i="1"/>
  <c r="J3057" i="1"/>
  <c r="K3057" i="1"/>
  <c r="J3059" i="1"/>
  <c r="K3059" i="1"/>
  <c r="J3061" i="1"/>
  <c r="K3061" i="1"/>
  <c r="J3063" i="1"/>
  <c r="K3063" i="1"/>
  <c r="J3065" i="1"/>
  <c r="K3065" i="1"/>
  <c r="J3067" i="1"/>
  <c r="K3067" i="1"/>
  <c r="J3069" i="1"/>
  <c r="K3069" i="1"/>
  <c r="J3071" i="1"/>
  <c r="K3071" i="1"/>
  <c r="J3073" i="1"/>
  <c r="K3073" i="1"/>
  <c r="J3075" i="1"/>
  <c r="K3075" i="1"/>
  <c r="J3077" i="1"/>
  <c r="K3077" i="1"/>
  <c r="J3079" i="1"/>
  <c r="K3079" i="1"/>
  <c r="J3081" i="1"/>
  <c r="K3081" i="1"/>
  <c r="J3083" i="1"/>
  <c r="K3083" i="1"/>
  <c r="J3085" i="1"/>
  <c r="K3085" i="1"/>
  <c r="J3087" i="1"/>
  <c r="K3087" i="1"/>
  <c r="J3089" i="1"/>
  <c r="K3089" i="1"/>
  <c r="J3091" i="1"/>
  <c r="K3091" i="1"/>
  <c r="J3093" i="1"/>
  <c r="K3093" i="1"/>
  <c r="J3095" i="1"/>
  <c r="K3095" i="1"/>
  <c r="J3097" i="1"/>
  <c r="K3097" i="1"/>
  <c r="J3099" i="1"/>
  <c r="K3099" i="1"/>
  <c r="J3101" i="1"/>
  <c r="K3101" i="1"/>
  <c r="J3103" i="1"/>
  <c r="K3103" i="1"/>
  <c r="J3105" i="1"/>
  <c r="K3105" i="1"/>
  <c r="J3107" i="1"/>
  <c r="K3107" i="1"/>
  <c r="J3109" i="1"/>
  <c r="K3109" i="1"/>
  <c r="J3111" i="1"/>
  <c r="K3111" i="1"/>
  <c r="J3113" i="1"/>
  <c r="K3113" i="1"/>
  <c r="L1995" i="1"/>
  <c r="L2019" i="1"/>
  <c r="L2021" i="1"/>
  <c r="L2023" i="1"/>
  <c r="L2051" i="1"/>
  <c r="L2053" i="1"/>
  <c r="L2073" i="1"/>
  <c r="L2075" i="1"/>
  <c r="L2091" i="1"/>
  <c r="L2093" i="1"/>
  <c r="L2095" i="1"/>
  <c r="L2097" i="1"/>
  <c r="L2103" i="1"/>
  <c r="L2109" i="1"/>
  <c r="L2111" i="1"/>
  <c r="L2151" i="1"/>
  <c r="L2153" i="1"/>
  <c r="L2155" i="1"/>
  <c r="L2157" i="1"/>
  <c r="L2163" i="1"/>
  <c r="L2171" i="1"/>
  <c r="L2217" i="1"/>
  <c r="L2219" i="1"/>
  <c r="L2221" i="1"/>
  <c r="L2225" i="1"/>
  <c r="L2231" i="1"/>
  <c r="L2233" i="1"/>
  <c r="L2263" i="1"/>
  <c r="L2271" i="1"/>
  <c r="L2309" i="1"/>
  <c r="L2311" i="1"/>
  <c r="L2313" i="1"/>
  <c r="L2315" i="1"/>
  <c r="L2317" i="1"/>
  <c r="L2323" i="1"/>
  <c r="L2339" i="1"/>
  <c r="L2341" i="1"/>
  <c r="L2343" i="1"/>
  <c r="L2345" i="1"/>
  <c r="L2347" i="1"/>
  <c r="L2351" i="1"/>
  <c r="L2353" i="1"/>
  <c r="L2355" i="1"/>
  <c r="L2357" i="1"/>
  <c r="L2359" i="1"/>
  <c r="L2373" i="1"/>
  <c r="L2379" i="1"/>
  <c r="L2381" i="1"/>
  <c r="L2387" i="1"/>
  <c r="L2389" i="1"/>
  <c r="L2403" i="1"/>
  <c r="L2409" i="1"/>
  <c r="L2415" i="1"/>
  <c r="L2419" i="1"/>
  <c r="L2421" i="1"/>
  <c r="L2435" i="1"/>
  <c r="L2439" i="1"/>
  <c r="L2441" i="1"/>
  <c r="L2515" i="1"/>
  <c r="L2517" i="1"/>
  <c r="L2519" i="1"/>
  <c r="L2521" i="1"/>
  <c r="L2523" i="1"/>
  <c r="L2525" i="1"/>
  <c r="L2527" i="1"/>
  <c r="L2547" i="1"/>
  <c r="L2549" i="1"/>
  <c r="L2551" i="1"/>
  <c r="L2553" i="1"/>
  <c r="L2559" i="1"/>
  <c r="L2563" i="1"/>
  <c r="L2565" i="1"/>
  <c r="L2603" i="1"/>
  <c r="L2605" i="1"/>
  <c r="L2607" i="1"/>
  <c r="L2609" i="1"/>
  <c r="L2611" i="1"/>
  <c r="L2613" i="1"/>
  <c r="L2663" i="1"/>
  <c r="L2669" i="1"/>
  <c r="L2673" i="1"/>
  <c r="L2675" i="1"/>
  <c r="L2677" i="1"/>
  <c r="L2679" i="1"/>
  <c r="L2683" i="1"/>
  <c r="L2693" i="1"/>
  <c r="L2721" i="1"/>
  <c r="L2723" i="1"/>
  <c r="L2785" i="1"/>
  <c r="L2797" i="1"/>
  <c r="L2825" i="1"/>
  <c r="L2829" i="1"/>
  <c r="L2839" i="1"/>
  <c r="L2855" i="1"/>
  <c r="L2863" i="1"/>
  <c r="L2865" i="1"/>
  <c r="L2905" i="1"/>
  <c r="L2911" i="1"/>
  <c r="L2913" i="1"/>
  <c r="L2915" i="1"/>
  <c r="L2917" i="1"/>
  <c r="L2919" i="1"/>
  <c r="L2921" i="1"/>
  <c r="L2923" i="1"/>
  <c r="L2929" i="1"/>
  <c r="L2935" i="1"/>
  <c r="L3103" i="1"/>
  <c r="L3105" i="1"/>
  <c r="L3107" i="1"/>
  <c r="L3109" i="1"/>
  <c r="L3111" i="1"/>
  <c r="L3113" i="1"/>
  <c r="M1859" i="1"/>
  <c r="M1861" i="1"/>
  <c r="M1863" i="1"/>
  <c r="M1865" i="1"/>
  <c r="M1867" i="1"/>
  <c r="M1871" i="1"/>
  <c r="M1873" i="1"/>
  <c r="M1875" i="1"/>
  <c r="M1877" i="1"/>
  <c r="M1879" i="1"/>
  <c r="M1881" i="1"/>
  <c r="M1883" i="1"/>
  <c r="M1885" i="1"/>
  <c r="M1887" i="1"/>
  <c r="M1889" i="1"/>
  <c r="M1891" i="1"/>
  <c r="M1893" i="1"/>
  <c r="M1895" i="1"/>
  <c r="M1899" i="1"/>
  <c r="M1901" i="1"/>
  <c r="M1909" i="1"/>
  <c r="M1911" i="1"/>
  <c r="M1913" i="1"/>
  <c r="M1915" i="1"/>
  <c r="M1917" i="1"/>
  <c r="M1919" i="1"/>
  <c r="M1921" i="1"/>
  <c r="M1923" i="1"/>
  <c r="M1925" i="1"/>
  <c r="M1927" i="1"/>
  <c r="M1929" i="1"/>
  <c r="M1931" i="1"/>
  <c r="M1947" i="1"/>
  <c r="M1999" i="1"/>
  <c r="M2001" i="1"/>
  <c r="M2003" i="1"/>
  <c r="M2005" i="1"/>
  <c r="M2007" i="1"/>
  <c r="M2009" i="1"/>
  <c r="M2011" i="1"/>
  <c r="M2013" i="1"/>
  <c r="M2015" i="1"/>
  <c r="M2017" i="1"/>
  <c r="M2049" i="1"/>
  <c r="M2055" i="1"/>
  <c r="M2057" i="1"/>
  <c r="M2059" i="1"/>
  <c r="M2061" i="1"/>
  <c r="M2063" i="1"/>
  <c r="M2065" i="1"/>
  <c r="M2067" i="1"/>
  <c r="M2069" i="1"/>
  <c r="M2071" i="1"/>
  <c r="M2077" i="1"/>
  <c r="M2079" i="1"/>
  <c r="M2081" i="1"/>
  <c r="M2083" i="1"/>
  <c r="M2085" i="1"/>
  <c r="M2087" i="1"/>
  <c r="M2089" i="1"/>
  <c r="M2113" i="1"/>
  <c r="M2115" i="1"/>
  <c r="M2117" i="1"/>
  <c r="M2119" i="1"/>
  <c r="M2121" i="1"/>
  <c r="M2123" i="1"/>
  <c r="M2125" i="1"/>
  <c r="M2127" i="1"/>
  <c r="M2129" i="1"/>
  <c r="M2131" i="1"/>
  <c r="M2133" i="1"/>
  <c r="M2135" i="1"/>
  <c r="M2137" i="1"/>
  <c r="M2139" i="1"/>
  <c r="M2141" i="1"/>
  <c r="M2143" i="1"/>
  <c r="M2145" i="1"/>
  <c r="M2147" i="1"/>
  <c r="M2149" i="1"/>
  <c r="M2165" i="1"/>
  <c r="M2167" i="1"/>
  <c r="M2169" i="1"/>
  <c r="M2173" i="1"/>
  <c r="M2175" i="1"/>
  <c r="M2177" i="1"/>
  <c r="M2179" i="1"/>
  <c r="M2181" i="1"/>
  <c r="M2183" i="1"/>
  <c r="M2185" i="1"/>
  <c r="M2187" i="1"/>
  <c r="M2189" i="1"/>
  <c r="M2191" i="1"/>
  <c r="M2193" i="1"/>
  <c r="M2195" i="1"/>
  <c r="M2197" i="1"/>
  <c r="M2223" i="1"/>
  <c r="M2227" i="1"/>
  <c r="M2229" i="1"/>
  <c r="M2239" i="1"/>
  <c r="M2241" i="1"/>
  <c r="M2243" i="1"/>
  <c r="M2245" i="1"/>
  <c r="M2247" i="1"/>
  <c r="M2249" i="1"/>
  <c r="M2251" i="1"/>
  <c r="M2253" i="1"/>
  <c r="M2255" i="1"/>
  <c r="M2257" i="1"/>
  <c r="M2259" i="1"/>
  <c r="M2261" i="1"/>
  <c r="M2281" i="1"/>
  <c r="M2283" i="1"/>
  <c r="M2285" i="1"/>
  <c r="M2287" i="1"/>
  <c r="M2289" i="1"/>
  <c r="M2291" i="1"/>
  <c r="M2293" i="1"/>
  <c r="M2295" i="1"/>
  <c r="M2297" i="1"/>
  <c r="M2299" i="1"/>
  <c r="M2301" i="1"/>
  <c r="M2303" i="1"/>
  <c r="M2305" i="1"/>
  <c r="M2307" i="1"/>
  <c r="M2361" i="1"/>
  <c r="M2363" i="1"/>
  <c r="M2365" i="1"/>
  <c r="M2367" i="1"/>
  <c r="M2369" i="1"/>
  <c r="M2371" i="1"/>
  <c r="M2375" i="1"/>
  <c r="M2377" i="1"/>
  <c r="M2391" i="1"/>
  <c r="M2393" i="1"/>
  <c r="M2395" i="1"/>
  <c r="M2397" i="1"/>
  <c r="M2399" i="1"/>
  <c r="M2401" i="1"/>
  <c r="M2405" i="1"/>
  <c r="M2407" i="1"/>
  <c r="M2411" i="1"/>
  <c r="M2413" i="1"/>
  <c r="M2423" i="1"/>
  <c r="M2425" i="1"/>
  <c r="M2427" i="1"/>
  <c r="M2429" i="1"/>
  <c r="M2431" i="1"/>
  <c r="M2433" i="1"/>
  <c r="M2437" i="1"/>
  <c r="M2465" i="1"/>
  <c r="M2467" i="1"/>
  <c r="M2469" i="1"/>
  <c r="M2471" i="1"/>
  <c r="M2473" i="1"/>
  <c r="M2475" i="1"/>
  <c r="M2477" i="1"/>
  <c r="M2479" i="1"/>
  <c r="M2481" i="1"/>
  <c r="M2483" i="1"/>
  <c r="M2485" i="1"/>
  <c r="M2487" i="1"/>
  <c r="M2489" i="1"/>
  <c r="M2491" i="1"/>
  <c r="M2493" i="1"/>
  <c r="M2495" i="1"/>
  <c r="M2497" i="1"/>
  <c r="M2499" i="1"/>
  <c r="M2501" i="1"/>
  <c r="M2503" i="1"/>
  <c r="M2505" i="1"/>
  <c r="M2507" i="1"/>
  <c r="M2509" i="1"/>
  <c r="M2511" i="1"/>
  <c r="M2513" i="1"/>
  <c r="M2555" i="1"/>
  <c r="M2557" i="1"/>
  <c r="M2685" i="1"/>
  <c r="M2689" i="1"/>
  <c r="M2691" i="1"/>
  <c r="M2699" i="1"/>
  <c r="M2701" i="1"/>
  <c r="M2703" i="1"/>
  <c r="M2705" i="1"/>
  <c r="M2707" i="1"/>
  <c r="M2709" i="1"/>
  <c r="M2711" i="1"/>
  <c r="M2713" i="1"/>
  <c r="M2715" i="1"/>
  <c r="M2717" i="1"/>
  <c r="M2719" i="1"/>
  <c r="M2725" i="1"/>
  <c r="M2727" i="1"/>
  <c r="M2729" i="1"/>
  <c r="M2731" i="1"/>
  <c r="M2733" i="1"/>
  <c r="M2735" i="1"/>
  <c r="M2737" i="1"/>
  <c r="M2739" i="1"/>
  <c r="M2741" i="1"/>
  <c r="M2743" i="1"/>
  <c r="M2745" i="1"/>
  <c r="M2747" i="1"/>
  <c r="M2749" i="1"/>
  <c r="M2751" i="1"/>
  <c r="M2753" i="1"/>
  <c r="M2755" i="1"/>
  <c r="M2757" i="1"/>
  <c r="M2759" i="1"/>
  <c r="M2761" i="1"/>
  <c r="M2763" i="1"/>
  <c r="M2765" i="1"/>
  <c r="M2767" i="1"/>
  <c r="M2769" i="1"/>
  <c r="M2771" i="1"/>
  <c r="M2773" i="1"/>
  <c r="M2775" i="1"/>
  <c r="M2777" i="1"/>
  <c r="M2779" i="1"/>
  <c r="M2781" i="1"/>
  <c r="M2783" i="1"/>
  <c r="M2787" i="1"/>
  <c r="M2789" i="1"/>
  <c r="M2791" i="1"/>
  <c r="M2793" i="1"/>
  <c r="M2795" i="1"/>
  <c r="M2799" i="1"/>
  <c r="M2801" i="1"/>
  <c r="M2803" i="1"/>
  <c r="M2805" i="1"/>
  <c r="M2807" i="1"/>
  <c r="M2809" i="1"/>
  <c r="M2811" i="1"/>
  <c r="M2813" i="1"/>
  <c r="M2815" i="1"/>
  <c r="M2817" i="1"/>
  <c r="M2819" i="1"/>
  <c r="M2821" i="1"/>
  <c r="M2823" i="1"/>
  <c r="M2827" i="1"/>
  <c r="M2837" i="1"/>
  <c r="M2841" i="1"/>
  <c r="M2843" i="1"/>
  <c r="M2845" i="1"/>
  <c r="M2847" i="1"/>
  <c r="M2849" i="1"/>
  <c r="M2851" i="1"/>
  <c r="M2853" i="1"/>
  <c r="M2857" i="1"/>
  <c r="M2859" i="1"/>
  <c r="M2861" i="1"/>
  <c r="M2867" i="1"/>
  <c r="M2869" i="1"/>
  <c r="M2871" i="1"/>
  <c r="M2873" i="1"/>
  <c r="M2875" i="1"/>
  <c r="M2877" i="1"/>
  <c r="M2879" i="1"/>
  <c r="M2881" i="1"/>
  <c r="M2883" i="1"/>
  <c r="M2885" i="1"/>
  <c r="M2887" i="1"/>
  <c r="M2889" i="1"/>
  <c r="M2891" i="1"/>
  <c r="M2893" i="1"/>
  <c r="M2895" i="1"/>
  <c r="M2897" i="1"/>
  <c r="M2899" i="1"/>
  <c r="M2901" i="1"/>
  <c r="M2903" i="1"/>
  <c r="M2907" i="1"/>
  <c r="M2909" i="1"/>
  <c r="M2937" i="1"/>
  <c r="M2939" i="1"/>
  <c r="M2941" i="1"/>
  <c r="M2943" i="1"/>
  <c r="M2945" i="1"/>
  <c r="M2947" i="1"/>
  <c r="M2949" i="1"/>
  <c r="M2951" i="1"/>
  <c r="M2953" i="1"/>
  <c r="M2955" i="1"/>
  <c r="M2957" i="1"/>
  <c r="M2959" i="1"/>
  <c r="M2961" i="1"/>
  <c r="M2963" i="1"/>
  <c r="M2965" i="1"/>
  <c r="M2967" i="1"/>
  <c r="M2969" i="1"/>
  <c r="M2971" i="1"/>
  <c r="M2973" i="1"/>
  <c r="M2975" i="1"/>
  <c r="M2977" i="1"/>
  <c r="M2979" i="1"/>
  <c r="M2981" i="1"/>
  <c r="M2983" i="1"/>
  <c r="M2985" i="1"/>
  <c r="M2987" i="1"/>
  <c r="M2989" i="1"/>
  <c r="M2991" i="1"/>
  <c r="M2993" i="1"/>
  <c r="M2995" i="1"/>
  <c r="M2997" i="1"/>
  <c r="M2999" i="1"/>
  <c r="M3001" i="1"/>
  <c r="M3003" i="1"/>
  <c r="M3005" i="1"/>
  <c r="M3007" i="1"/>
  <c r="M3009" i="1"/>
  <c r="M3011" i="1"/>
  <c r="M3013" i="1"/>
  <c r="M3015" i="1"/>
  <c r="M3017" i="1"/>
  <c r="M3019" i="1"/>
  <c r="M3021" i="1"/>
  <c r="M3023" i="1"/>
  <c r="M3025" i="1"/>
  <c r="M3027" i="1"/>
  <c r="M3029" i="1"/>
  <c r="M3031" i="1"/>
  <c r="M3033" i="1"/>
  <c r="M3035" i="1"/>
  <c r="M3037" i="1"/>
  <c r="M3039" i="1"/>
  <c r="M3041" i="1"/>
  <c r="M3043" i="1"/>
  <c r="M3045" i="1"/>
  <c r="M3047" i="1"/>
  <c r="M3049" i="1"/>
  <c r="M3051" i="1"/>
  <c r="M3053" i="1"/>
  <c r="M3055" i="1"/>
  <c r="M3057" i="1"/>
  <c r="M3059" i="1"/>
  <c r="M3061" i="1"/>
  <c r="M3063" i="1"/>
  <c r="M3065" i="1"/>
  <c r="M3067" i="1"/>
  <c r="M3069" i="1"/>
  <c r="M3071" i="1"/>
  <c r="M3073" i="1"/>
  <c r="M3075" i="1"/>
  <c r="M3077" i="1"/>
  <c r="M3079" i="1"/>
  <c r="M3081" i="1"/>
  <c r="M3083" i="1"/>
  <c r="M3085" i="1"/>
  <c r="M3087" i="1"/>
  <c r="M3089" i="1"/>
  <c r="M3091" i="1"/>
  <c r="M3093" i="1"/>
  <c r="M3095" i="1"/>
  <c r="M3097" i="1"/>
  <c r="M3099" i="1"/>
  <c r="M3101" i="1"/>
  <c r="M3103" i="1"/>
  <c r="M3105" i="1"/>
  <c r="M3107" i="1"/>
  <c r="M3109" i="1"/>
  <c r="M3111" i="1"/>
  <c r="M3113" i="1"/>
  <c r="J1970" i="1"/>
  <c r="K1970" i="1"/>
  <c r="J1972" i="1"/>
  <c r="K1972" i="1"/>
  <c r="J1974" i="1"/>
  <c r="K1974" i="1"/>
  <c r="J1976" i="1"/>
  <c r="K1976" i="1"/>
  <c r="J1978" i="1"/>
  <c r="K1978" i="1"/>
  <c r="J1980" i="1"/>
  <c r="K1980" i="1"/>
  <c r="J1982" i="1"/>
  <c r="K1982" i="1"/>
  <c r="J1984" i="1"/>
  <c r="K1984" i="1"/>
  <c r="J1986" i="1"/>
  <c r="K1986" i="1"/>
  <c r="K1988" i="1"/>
  <c r="J1988" i="1"/>
  <c r="J1990" i="1"/>
  <c r="K1990" i="1"/>
  <c r="K1992" i="1"/>
  <c r="J1992" i="1"/>
  <c r="J1994" i="1"/>
  <c r="K1994" i="1"/>
  <c r="K1996" i="1"/>
  <c r="J1996" i="1"/>
  <c r="J1998" i="1"/>
  <c r="K1998" i="1"/>
  <c r="J2000" i="1"/>
  <c r="K2000" i="1"/>
  <c r="J2002" i="1"/>
  <c r="K2002" i="1"/>
  <c r="J2004" i="1"/>
  <c r="K2004" i="1"/>
  <c r="J2006" i="1"/>
  <c r="K2006" i="1"/>
  <c r="J2008" i="1"/>
  <c r="K2008" i="1"/>
  <c r="J2010" i="1"/>
  <c r="K2010" i="1"/>
  <c r="J2012" i="1"/>
  <c r="K2012" i="1"/>
  <c r="J2014" i="1"/>
  <c r="K2014" i="1"/>
  <c r="J2016" i="1"/>
  <c r="K2016" i="1"/>
  <c r="J2018" i="1"/>
  <c r="K2018" i="1"/>
  <c r="J2020" i="1"/>
  <c r="K2020" i="1"/>
  <c r="J2022" i="1"/>
  <c r="K2022" i="1"/>
  <c r="J2024" i="1"/>
  <c r="K2024" i="1"/>
  <c r="J2026" i="1"/>
  <c r="K2026" i="1"/>
  <c r="J2028" i="1"/>
  <c r="K2028" i="1"/>
  <c r="J2030" i="1"/>
  <c r="K2030" i="1"/>
  <c r="J2032" i="1"/>
  <c r="K2032" i="1"/>
  <c r="J2034" i="1"/>
  <c r="K2034" i="1"/>
  <c r="J2036" i="1"/>
  <c r="K2036" i="1"/>
  <c r="J2038" i="1"/>
  <c r="K2038" i="1"/>
  <c r="J2040" i="1"/>
  <c r="K2040" i="1"/>
  <c r="J2042" i="1"/>
  <c r="K2042" i="1"/>
  <c r="J2044" i="1"/>
  <c r="K2044" i="1"/>
  <c r="J2046" i="1"/>
  <c r="K2046" i="1"/>
  <c r="J2048" i="1"/>
  <c r="K2048" i="1"/>
  <c r="J2050" i="1"/>
  <c r="K2050" i="1"/>
  <c r="J2052" i="1"/>
  <c r="K2052" i="1"/>
  <c r="J2054" i="1"/>
  <c r="K2054" i="1"/>
  <c r="J2056" i="1"/>
  <c r="K2056" i="1"/>
  <c r="J2058" i="1"/>
  <c r="K2058" i="1"/>
  <c r="J2060" i="1"/>
  <c r="K2060" i="1"/>
  <c r="J2062" i="1"/>
  <c r="K2062" i="1"/>
  <c r="J2064" i="1"/>
  <c r="K2064" i="1"/>
  <c r="J2066" i="1"/>
  <c r="K2066" i="1"/>
  <c r="J2068" i="1"/>
  <c r="K2068" i="1"/>
  <c r="J2070" i="1"/>
  <c r="K2070" i="1"/>
  <c r="J2072" i="1"/>
  <c r="K2072" i="1"/>
  <c r="J2074" i="1"/>
  <c r="K2074" i="1"/>
  <c r="J2076" i="1"/>
  <c r="K2076" i="1"/>
  <c r="J2078" i="1"/>
  <c r="K2078" i="1"/>
  <c r="J2080" i="1"/>
  <c r="K2080" i="1"/>
  <c r="J2082" i="1"/>
  <c r="K2082" i="1"/>
  <c r="J2084" i="1"/>
  <c r="K2084" i="1"/>
  <c r="J2086" i="1"/>
  <c r="K2086" i="1"/>
  <c r="J2088" i="1"/>
  <c r="K2088" i="1"/>
  <c r="J2090" i="1"/>
  <c r="K2090" i="1"/>
  <c r="J2092" i="1"/>
  <c r="K2092" i="1"/>
  <c r="J2094" i="1"/>
  <c r="K2094" i="1"/>
  <c r="J2096" i="1"/>
  <c r="K2096" i="1"/>
  <c r="J2098" i="1"/>
  <c r="K2098" i="1"/>
  <c r="J2100" i="1"/>
  <c r="K2100" i="1"/>
  <c r="J2102" i="1"/>
  <c r="K2102" i="1"/>
  <c r="J2104" i="1"/>
  <c r="K2104" i="1"/>
  <c r="J2106" i="1"/>
  <c r="K2106" i="1"/>
  <c r="J2108" i="1"/>
  <c r="K2108" i="1"/>
  <c r="J2110" i="1"/>
  <c r="K2110" i="1"/>
  <c r="J2112" i="1"/>
  <c r="K2112" i="1"/>
  <c r="J2114" i="1"/>
  <c r="K2114" i="1"/>
  <c r="J2116" i="1"/>
  <c r="K2116" i="1"/>
  <c r="J2118" i="1"/>
  <c r="K2118" i="1"/>
  <c r="J2120" i="1"/>
  <c r="K2120" i="1"/>
  <c r="J2122" i="1"/>
  <c r="K2122" i="1"/>
  <c r="J2124" i="1"/>
  <c r="K2124" i="1"/>
  <c r="J2126" i="1"/>
  <c r="K2126" i="1"/>
  <c r="J2128" i="1"/>
  <c r="K2128" i="1"/>
  <c r="J2130" i="1"/>
  <c r="K2130" i="1"/>
  <c r="J2132" i="1"/>
  <c r="K2132" i="1"/>
  <c r="J2134" i="1"/>
  <c r="K2134" i="1"/>
  <c r="J2136" i="1"/>
  <c r="K2136" i="1"/>
  <c r="J2138" i="1"/>
  <c r="K2138" i="1"/>
  <c r="J2140" i="1"/>
  <c r="K2140" i="1"/>
  <c r="J2142" i="1"/>
  <c r="K2142" i="1"/>
  <c r="J2144" i="1"/>
  <c r="K2144" i="1"/>
  <c r="J2146" i="1"/>
  <c r="K2146" i="1"/>
  <c r="J2148" i="1"/>
  <c r="K2148" i="1"/>
  <c r="J2150" i="1"/>
  <c r="K2150" i="1"/>
  <c r="J2152" i="1"/>
  <c r="K2152" i="1"/>
  <c r="J2154" i="1"/>
  <c r="K2154" i="1"/>
  <c r="J2156" i="1"/>
  <c r="K2156" i="1"/>
  <c r="J2158" i="1"/>
  <c r="K2158" i="1"/>
  <c r="J2160" i="1"/>
  <c r="K2160" i="1"/>
  <c r="J2162" i="1"/>
  <c r="K2162" i="1"/>
  <c r="J2164" i="1"/>
  <c r="K2164" i="1"/>
  <c r="J2166" i="1"/>
  <c r="K2166" i="1"/>
  <c r="J2168" i="1"/>
  <c r="K2168" i="1"/>
  <c r="J2170" i="1"/>
  <c r="K2170" i="1"/>
  <c r="J2172" i="1"/>
  <c r="K2172" i="1"/>
  <c r="J2174" i="1"/>
  <c r="K2174" i="1"/>
  <c r="J2176" i="1"/>
  <c r="K2176" i="1"/>
  <c r="J2178" i="1"/>
  <c r="K2178" i="1"/>
  <c r="J2180" i="1"/>
  <c r="K2180" i="1"/>
  <c r="J2182" i="1"/>
  <c r="K2182" i="1"/>
  <c r="J2184" i="1"/>
  <c r="K2184" i="1"/>
  <c r="J2186" i="1"/>
  <c r="K2186" i="1"/>
  <c r="J2188" i="1"/>
  <c r="K2188" i="1"/>
  <c r="J2190" i="1"/>
  <c r="K2190" i="1"/>
  <c r="J2192" i="1"/>
  <c r="K2192" i="1"/>
  <c r="J2194" i="1"/>
  <c r="K2194" i="1"/>
  <c r="J2196" i="1"/>
  <c r="K2196" i="1"/>
  <c r="J2198" i="1"/>
  <c r="K2198" i="1"/>
  <c r="K2200" i="1"/>
  <c r="J2200" i="1"/>
  <c r="K2202" i="1"/>
  <c r="J2202" i="1"/>
  <c r="K2204" i="1"/>
  <c r="J2204" i="1"/>
  <c r="K2206" i="1"/>
  <c r="J2206" i="1"/>
  <c r="K2208" i="1"/>
  <c r="J2208" i="1"/>
  <c r="K2210" i="1"/>
  <c r="J2210" i="1"/>
  <c r="K2212" i="1"/>
  <c r="J2212" i="1"/>
  <c r="K2214" i="1"/>
  <c r="J2214" i="1"/>
  <c r="K2216" i="1"/>
  <c r="J2216" i="1"/>
  <c r="K2218" i="1"/>
  <c r="J2218" i="1"/>
  <c r="K2220" i="1"/>
  <c r="J2220" i="1"/>
  <c r="K2222" i="1"/>
  <c r="J2222" i="1"/>
  <c r="K2224" i="1"/>
  <c r="J2224" i="1"/>
  <c r="K2226" i="1"/>
  <c r="J2226" i="1"/>
  <c r="K2228" i="1"/>
  <c r="J2228" i="1"/>
  <c r="K2230" i="1"/>
  <c r="J2230" i="1"/>
  <c r="K2232" i="1"/>
  <c r="J2232" i="1"/>
  <c r="K2234" i="1"/>
  <c r="J2234" i="1"/>
  <c r="K2236" i="1"/>
  <c r="J2236" i="1"/>
  <c r="K2238" i="1"/>
  <c r="J2238" i="1"/>
  <c r="K2240" i="1"/>
  <c r="J2240" i="1"/>
  <c r="K2242" i="1"/>
  <c r="J2242" i="1"/>
  <c r="K2244" i="1"/>
  <c r="J2244" i="1"/>
  <c r="K2246" i="1"/>
  <c r="J2246" i="1"/>
  <c r="K2248" i="1"/>
  <c r="J2248" i="1"/>
  <c r="K2250" i="1"/>
  <c r="J2250" i="1"/>
  <c r="K2252" i="1"/>
  <c r="J2252" i="1"/>
  <c r="K2254" i="1"/>
  <c r="J2254" i="1"/>
  <c r="K2256" i="1"/>
  <c r="J2256" i="1"/>
  <c r="K2258" i="1"/>
  <c r="J2258" i="1"/>
  <c r="K2260" i="1"/>
  <c r="J2260" i="1"/>
  <c r="K2262" i="1"/>
  <c r="J2262" i="1"/>
  <c r="K2264" i="1"/>
  <c r="J2264" i="1"/>
  <c r="K2266" i="1"/>
  <c r="J2266" i="1"/>
  <c r="K2268" i="1"/>
  <c r="J2268" i="1"/>
  <c r="K2270" i="1"/>
  <c r="J2270" i="1"/>
  <c r="K2272" i="1"/>
  <c r="J2272" i="1"/>
  <c r="K2274" i="1"/>
  <c r="J2274" i="1"/>
  <c r="K2276" i="1"/>
  <c r="J2276" i="1"/>
  <c r="K2278" i="1"/>
  <c r="J2278" i="1"/>
  <c r="K2280" i="1"/>
  <c r="J2280" i="1"/>
  <c r="K2282" i="1"/>
  <c r="J2282" i="1"/>
  <c r="K2284" i="1"/>
  <c r="J2284" i="1"/>
  <c r="K2286" i="1"/>
  <c r="J2286" i="1"/>
  <c r="K2288" i="1"/>
  <c r="J2288" i="1"/>
  <c r="K2290" i="1"/>
  <c r="J2290" i="1"/>
  <c r="K2292" i="1"/>
  <c r="J2292" i="1"/>
  <c r="K2294" i="1"/>
  <c r="J2294" i="1"/>
  <c r="K2296" i="1"/>
  <c r="J2296" i="1"/>
  <c r="K2298" i="1"/>
  <c r="J2298" i="1"/>
  <c r="K2300" i="1"/>
  <c r="J2300" i="1"/>
  <c r="K2302" i="1"/>
  <c r="J2302" i="1"/>
  <c r="K2304" i="1"/>
  <c r="J2304" i="1"/>
  <c r="K2306" i="1"/>
  <c r="J2306" i="1"/>
  <c r="K2308" i="1"/>
  <c r="J2308" i="1"/>
  <c r="K2310" i="1"/>
  <c r="J2310" i="1"/>
  <c r="K2312" i="1"/>
  <c r="J2312" i="1"/>
  <c r="K2314" i="1"/>
  <c r="J2314" i="1"/>
  <c r="K2316" i="1"/>
  <c r="J2316" i="1"/>
  <c r="K2318" i="1"/>
  <c r="J2318" i="1"/>
  <c r="K2320" i="1"/>
  <c r="J2320" i="1"/>
  <c r="K2322" i="1"/>
  <c r="J2322" i="1"/>
  <c r="K2324" i="1"/>
  <c r="J2324" i="1"/>
  <c r="K2326" i="1"/>
  <c r="J2326" i="1"/>
  <c r="K2328" i="1"/>
  <c r="J2328" i="1"/>
  <c r="K2330" i="1"/>
  <c r="J2330" i="1"/>
  <c r="K2332" i="1"/>
  <c r="J2332" i="1"/>
  <c r="K2334" i="1"/>
  <c r="J2334" i="1"/>
  <c r="K2336" i="1"/>
  <c r="J2336" i="1"/>
  <c r="K2338" i="1"/>
  <c r="J2338" i="1"/>
  <c r="K2340" i="1"/>
  <c r="J2340" i="1"/>
  <c r="K2342" i="1"/>
  <c r="J2342" i="1"/>
  <c r="K2344" i="1"/>
  <c r="J2344" i="1"/>
  <c r="K2346" i="1"/>
  <c r="J2346" i="1"/>
  <c r="K2348" i="1"/>
  <c r="J2348" i="1"/>
  <c r="K2350" i="1"/>
  <c r="J2350" i="1"/>
  <c r="K2352" i="1"/>
  <c r="J2352" i="1"/>
  <c r="K2354" i="1"/>
  <c r="J2354" i="1"/>
  <c r="K2356" i="1"/>
  <c r="J2356" i="1"/>
  <c r="K2358" i="1"/>
  <c r="J2358" i="1"/>
  <c r="K2360" i="1"/>
  <c r="J2360" i="1"/>
  <c r="K2362" i="1"/>
  <c r="J2362" i="1"/>
  <c r="K2364" i="1"/>
  <c r="J2364" i="1"/>
  <c r="K2366" i="1"/>
  <c r="J2366" i="1"/>
  <c r="K2368" i="1"/>
  <c r="J2368" i="1"/>
  <c r="K2370" i="1"/>
  <c r="J2370" i="1"/>
  <c r="K2372" i="1"/>
  <c r="J2372" i="1"/>
  <c r="K2374" i="1"/>
  <c r="J2374" i="1"/>
  <c r="K2376" i="1"/>
  <c r="J2376" i="1"/>
  <c r="K2378" i="1"/>
  <c r="J2378" i="1"/>
  <c r="K2380" i="1"/>
  <c r="J2380" i="1"/>
  <c r="K2382" i="1"/>
  <c r="J2382" i="1"/>
  <c r="K2384" i="1"/>
  <c r="J2384" i="1"/>
  <c r="K2386" i="1"/>
  <c r="J2386" i="1"/>
  <c r="K2388" i="1"/>
  <c r="J2388" i="1"/>
  <c r="K2390" i="1"/>
  <c r="J2390" i="1"/>
  <c r="K2392" i="1"/>
  <c r="J2392" i="1"/>
  <c r="K2394" i="1"/>
  <c r="J2394" i="1"/>
  <c r="K2396" i="1"/>
  <c r="J2396" i="1"/>
  <c r="K2398" i="1"/>
  <c r="J2398" i="1"/>
  <c r="K2400" i="1"/>
  <c r="J2400" i="1"/>
  <c r="K2402" i="1"/>
  <c r="J2402" i="1"/>
  <c r="K2404" i="1"/>
  <c r="J2404" i="1"/>
  <c r="K2406" i="1"/>
  <c r="J2406" i="1"/>
  <c r="K2408" i="1"/>
  <c r="J2408" i="1"/>
  <c r="K2410" i="1"/>
  <c r="J2410" i="1"/>
  <c r="K2412" i="1"/>
  <c r="J2412" i="1"/>
  <c r="K2414" i="1"/>
  <c r="J2414" i="1"/>
  <c r="K2416" i="1"/>
  <c r="J2416" i="1"/>
  <c r="K2418" i="1"/>
  <c r="J2418" i="1"/>
  <c r="K2420" i="1"/>
  <c r="J2420" i="1"/>
  <c r="K2422" i="1"/>
  <c r="J2422" i="1"/>
  <c r="K2424" i="1"/>
  <c r="J2424" i="1"/>
  <c r="K2426" i="1"/>
  <c r="J2426" i="1"/>
  <c r="K2428" i="1"/>
  <c r="J2428" i="1"/>
  <c r="K2430" i="1"/>
  <c r="J2430" i="1"/>
  <c r="K2432" i="1"/>
  <c r="J2432" i="1"/>
  <c r="K2434" i="1"/>
  <c r="J2434" i="1"/>
  <c r="K2436" i="1"/>
  <c r="J2436" i="1"/>
  <c r="K2438" i="1"/>
  <c r="J2438" i="1"/>
  <c r="K2440" i="1"/>
  <c r="J2440" i="1"/>
  <c r="K2442" i="1"/>
  <c r="J2442" i="1"/>
  <c r="K2444" i="1"/>
  <c r="J2444" i="1"/>
  <c r="K2446" i="1"/>
  <c r="J2446" i="1"/>
  <c r="K2448" i="1"/>
  <c r="J2448" i="1"/>
  <c r="K2450" i="1"/>
  <c r="J2450" i="1"/>
  <c r="K2452" i="1"/>
  <c r="J2452" i="1"/>
  <c r="K2454" i="1"/>
  <c r="J2454" i="1"/>
  <c r="K2456" i="1"/>
  <c r="J2456" i="1"/>
  <c r="K2458" i="1"/>
  <c r="J2458" i="1"/>
  <c r="K2460" i="1"/>
  <c r="J2460" i="1"/>
  <c r="K2462" i="1"/>
  <c r="J2462" i="1"/>
  <c r="K2464" i="1"/>
  <c r="J2464" i="1"/>
  <c r="K2466" i="1"/>
  <c r="J2466" i="1"/>
  <c r="K2468" i="1"/>
  <c r="J2468" i="1"/>
  <c r="K2470" i="1"/>
  <c r="J2470" i="1"/>
  <c r="K2472" i="1"/>
  <c r="J2472" i="1"/>
  <c r="K2474" i="1"/>
  <c r="J2474" i="1"/>
  <c r="K2476" i="1"/>
  <c r="J2476" i="1"/>
  <c r="K2478" i="1"/>
  <c r="J2478" i="1"/>
  <c r="K2480" i="1"/>
  <c r="J2480" i="1"/>
  <c r="K2482" i="1"/>
  <c r="J2482" i="1"/>
  <c r="K2484" i="1"/>
  <c r="J2484" i="1"/>
  <c r="K2486" i="1"/>
  <c r="J2486" i="1"/>
  <c r="K2488" i="1"/>
  <c r="J2488" i="1"/>
  <c r="K2490" i="1"/>
  <c r="J2490" i="1"/>
  <c r="K2492" i="1"/>
  <c r="J2492" i="1"/>
  <c r="K2494" i="1"/>
  <c r="J2494" i="1"/>
  <c r="K2496" i="1"/>
  <c r="J2496" i="1"/>
  <c r="K2498" i="1"/>
  <c r="J2498" i="1"/>
  <c r="K2500" i="1"/>
  <c r="J2500" i="1"/>
  <c r="K2502" i="1"/>
  <c r="J2502" i="1"/>
  <c r="K2504" i="1"/>
  <c r="J2504" i="1"/>
  <c r="K2506" i="1"/>
  <c r="J2506" i="1"/>
  <c r="K2508" i="1"/>
  <c r="J2508" i="1"/>
  <c r="K2510" i="1"/>
  <c r="J2510" i="1"/>
  <c r="K2512" i="1"/>
  <c r="J2512" i="1"/>
  <c r="K2514" i="1"/>
  <c r="J2514" i="1"/>
  <c r="K2516" i="1"/>
  <c r="J2516" i="1"/>
  <c r="K2518" i="1"/>
  <c r="J2518" i="1"/>
  <c r="K2520" i="1"/>
  <c r="J2520" i="1"/>
  <c r="K2522" i="1"/>
  <c r="J2522" i="1"/>
  <c r="K2524" i="1"/>
  <c r="J2524" i="1"/>
  <c r="K2526" i="1"/>
  <c r="J2526" i="1"/>
  <c r="K2528" i="1"/>
  <c r="J2528" i="1"/>
  <c r="K2530" i="1"/>
  <c r="J2530" i="1"/>
  <c r="K2532" i="1"/>
  <c r="J2532" i="1"/>
  <c r="K2534" i="1"/>
  <c r="J2534" i="1"/>
  <c r="K2536" i="1"/>
  <c r="J2536" i="1"/>
  <c r="K2538" i="1"/>
  <c r="J2538" i="1"/>
  <c r="K2540" i="1"/>
  <c r="J2540" i="1"/>
  <c r="K2542" i="1"/>
  <c r="J2542" i="1"/>
  <c r="K2544" i="1"/>
  <c r="J2544" i="1"/>
  <c r="K2546" i="1"/>
  <c r="J2546" i="1"/>
  <c r="K2548" i="1"/>
  <c r="J2548" i="1"/>
  <c r="K2550" i="1"/>
  <c r="J2550" i="1"/>
  <c r="K2552" i="1"/>
  <c r="J2552" i="1"/>
  <c r="K2554" i="1"/>
  <c r="J2554" i="1"/>
  <c r="K2556" i="1"/>
  <c r="J2556" i="1"/>
  <c r="K2558" i="1"/>
  <c r="J2558" i="1"/>
  <c r="K2560" i="1"/>
  <c r="J2560" i="1"/>
  <c r="K2562" i="1"/>
  <c r="J2562" i="1"/>
  <c r="K2564" i="1"/>
  <c r="J2564" i="1"/>
  <c r="K2566" i="1"/>
  <c r="J2566" i="1"/>
  <c r="K2568" i="1"/>
  <c r="J2568" i="1"/>
  <c r="K2570" i="1"/>
  <c r="J2570" i="1"/>
  <c r="K2572" i="1"/>
  <c r="J2572" i="1"/>
  <c r="K2574" i="1"/>
  <c r="J2574" i="1"/>
  <c r="K2576" i="1"/>
  <c r="J2576" i="1"/>
  <c r="K2578" i="1"/>
  <c r="J2578" i="1"/>
  <c r="K2580" i="1"/>
  <c r="J2580" i="1"/>
  <c r="K2582" i="1"/>
  <c r="J2582" i="1"/>
  <c r="K2584" i="1"/>
  <c r="J2584" i="1"/>
  <c r="K2586" i="1"/>
  <c r="J2586" i="1"/>
  <c r="K2588" i="1"/>
  <c r="J2588" i="1"/>
  <c r="K2590" i="1"/>
  <c r="J2590" i="1"/>
  <c r="K2592" i="1"/>
  <c r="J2592" i="1"/>
  <c r="K2594" i="1"/>
  <c r="J2594" i="1"/>
  <c r="K2596" i="1"/>
  <c r="J2596" i="1"/>
  <c r="K2598" i="1"/>
  <c r="J2598" i="1"/>
  <c r="K2600" i="1"/>
  <c r="J2600" i="1"/>
  <c r="K2602" i="1"/>
  <c r="J2602" i="1"/>
  <c r="K2604" i="1"/>
  <c r="J2604" i="1"/>
  <c r="K2606" i="1"/>
  <c r="J2606" i="1"/>
  <c r="K2608" i="1"/>
  <c r="J2608" i="1"/>
  <c r="K2610" i="1"/>
  <c r="J2610" i="1"/>
  <c r="K2612" i="1"/>
  <c r="J2612" i="1"/>
  <c r="K2614" i="1"/>
  <c r="J2614" i="1"/>
  <c r="K2616" i="1"/>
  <c r="J2616" i="1"/>
  <c r="K2618" i="1"/>
  <c r="J2618" i="1"/>
  <c r="K2620" i="1"/>
  <c r="J2620" i="1"/>
  <c r="K2622" i="1"/>
  <c r="J2622" i="1"/>
  <c r="K2624" i="1"/>
  <c r="J2624" i="1"/>
  <c r="K2626" i="1"/>
  <c r="J2626" i="1"/>
  <c r="K2628" i="1"/>
  <c r="J2628" i="1"/>
  <c r="K2630" i="1"/>
  <c r="J2630" i="1"/>
  <c r="K2632" i="1"/>
  <c r="J2632" i="1"/>
  <c r="K2634" i="1"/>
  <c r="J2634" i="1"/>
  <c r="K2636" i="1"/>
  <c r="J2636" i="1"/>
  <c r="K2638" i="1"/>
  <c r="J2638" i="1"/>
  <c r="K2640" i="1"/>
  <c r="J2640" i="1"/>
  <c r="K2642" i="1"/>
  <c r="J2642" i="1"/>
  <c r="K2644" i="1"/>
  <c r="J2644" i="1"/>
  <c r="K2646" i="1"/>
  <c r="J2646" i="1"/>
  <c r="K2648" i="1"/>
  <c r="J2648" i="1"/>
  <c r="K2650" i="1"/>
  <c r="J2650" i="1"/>
  <c r="K2652" i="1"/>
  <c r="J2652" i="1"/>
  <c r="K2654" i="1"/>
  <c r="J2654" i="1"/>
  <c r="K2656" i="1"/>
  <c r="J2656" i="1"/>
  <c r="K2658" i="1"/>
  <c r="J2658" i="1"/>
  <c r="K2660" i="1"/>
  <c r="J2660" i="1"/>
  <c r="K2662" i="1"/>
  <c r="J2662" i="1"/>
  <c r="K2664" i="1"/>
  <c r="J2664" i="1"/>
  <c r="K2666" i="1"/>
  <c r="J2666" i="1"/>
  <c r="K2668" i="1"/>
  <c r="J2668" i="1"/>
  <c r="K2670" i="1"/>
  <c r="J2670" i="1"/>
  <c r="K2672" i="1"/>
  <c r="J2672" i="1"/>
  <c r="K2674" i="1"/>
  <c r="J2674" i="1"/>
  <c r="K2676" i="1"/>
  <c r="J2676" i="1"/>
  <c r="K2678" i="1"/>
  <c r="J2678" i="1"/>
  <c r="K2680" i="1"/>
  <c r="J2680" i="1"/>
  <c r="K2682" i="1"/>
  <c r="J2682" i="1"/>
  <c r="K2684" i="1"/>
  <c r="J2684" i="1"/>
  <c r="K2686" i="1"/>
  <c r="J2686" i="1"/>
  <c r="K2688" i="1"/>
  <c r="J2688" i="1"/>
  <c r="K2690" i="1"/>
  <c r="J2690" i="1"/>
  <c r="K2692" i="1"/>
  <c r="J2692" i="1"/>
  <c r="K2694" i="1"/>
  <c r="J2694" i="1"/>
  <c r="K2696" i="1"/>
  <c r="J2696" i="1"/>
  <c r="K2698" i="1"/>
  <c r="J2698" i="1"/>
  <c r="K2700" i="1"/>
  <c r="J2700" i="1"/>
  <c r="K2702" i="1"/>
  <c r="J2702" i="1"/>
  <c r="K2704" i="1"/>
  <c r="J2704" i="1"/>
  <c r="K2706" i="1"/>
  <c r="J2706" i="1"/>
  <c r="K2708" i="1"/>
  <c r="J2708" i="1"/>
  <c r="K2710" i="1"/>
  <c r="J2710" i="1"/>
  <c r="K2712" i="1"/>
  <c r="J2712" i="1"/>
  <c r="K2714" i="1"/>
  <c r="J2714" i="1"/>
  <c r="K2716" i="1"/>
  <c r="J2716" i="1"/>
  <c r="K2718" i="1"/>
  <c r="J2718" i="1"/>
  <c r="K2720" i="1"/>
  <c r="J2720" i="1"/>
  <c r="K2722" i="1"/>
  <c r="J2722" i="1"/>
  <c r="K2724" i="1"/>
  <c r="J2724" i="1"/>
  <c r="K2726" i="1"/>
  <c r="J2726" i="1"/>
  <c r="K2728" i="1"/>
  <c r="J2728" i="1"/>
  <c r="K2730" i="1"/>
  <c r="J2730" i="1"/>
  <c r="K2732" i="1"/>
  <c r="J2732" i="1"/>
  <c r="K2734" i="1"/>
  <c r="J2734" i="1"/>
  <c r="K2736" i="1"/>
  <c r="J2736" i="1"/>
  <c r="K2738" i="1"/>
  <c r="J2738" i="1"/>
  <c r="K2740" i="1"/>
  <c r="J2740" i="1"/>
  <c r="K2742" i="1"/>
  <c r="J2742" i="1"/>
  <c r="K2744" i="1"/>
  <c r="J2744" i="1"/>
  <c r="K2746" i="1"/>
  <c r="J2746" i="1"/>
  <c r="K2748" i="1"/>
  <c r="J2748" i="1"/>
  <c r="K2750" i="1"/>
  <c r="J2750" i="1"/>
  <c r="K2752" i="1"/>
  <c r="J2752" i="1"/>
  <c r="K2754" i="1"/>
  <c r="J2754" i="1"/>
  <c r="K2756" i="1"/>
  <c r="J2756" i="1"/>
  <c r="K2758" i="1"/>
  <c r="J2758" i="1"/>
  <c r="K2760" i="1"/>
  <c r="J2760" i="1"/>
  <c r="K2762" i="1"/>
  <c r="J2762" i="1"/>
  <c r="K2764" i="1"/>
  <c r="J2764" i="1"/>
  <c r="K2766" i="1"/>
  <c r="J2766" i="1"/>
  <c r="K2768" i="1"/>
  <c r="J2768" i="1"/>
  <c r="K2770" i="1"/>
  <c r="J2770" i="1"/>
  <c r="K2772" i="1"/>
  <c r="J2772" i="1"/>
  <c r="K2774" i="1"/>
  <c r="J2774" i="1"/>
  <c r="K2776" i="1"/>
  <c r="J2776" i="1"/>
  <c r="K2778" i="1"/>
  <c r="J2778" i="1"/>
  <c r="K2780" i="1"/>
  <c r="J2780" i="1"/>
  <c r="K2782" i="1"/>
  <c r="J2782" i="1"/>
  <c r="K2784" i="1"/>
  <c r="J2784" i="1"/>
  <c r="K2786" i="1"/>
  <c r="J2786" i="1"/>
  <c r="K2788" i="1"/>
  <c r="J2788" i="1"/>
  <c r="K2790" i="1"/>
  <c r="J2790" i="1"/>
  <c r="K2792" i="1"/>
  <c r="J2792" i="1"/>
  <c r="K2794" i="1"/>
  <c r="J2794" i="1"/>
  <c r="K2796" i="1"/>
  <c r="J2796" i="1"/>
  <c r="K2798" i="1"/>
  <c r="J2798" i="1"/>
  <c r="K2800" i="1"/>
  <c r="J2800" i="1"/>
  <c r="K2802" i="1"/>
  <c r="J2802" i="1"/>
  <c r="K2804" i="1"/>
  <c r="J2804" i="1"/>
  <c r="K2806" i="1"/>
  <c r="J2806" i="1"/>
  <c r="K2808" i="1"/>
  <c r="J2808" i="1"/>
  <c r="K2810" i="1"/>
  <c r="J2810" i="1"/>
  <c r="K2812" i="1"/>
  <c r="J2812" i="1"/>
  <c r="K2814" i="1"/>
  <c r="J2814" i="1"/>
  <c r="K2816" i="1"/>
  <c r="J2816" i="1"/>
  <c r="K2818" i="1"/>
  <c r="J2818" i="1"/>
  <c r="K2820" i="1"/>
  <c r="J2820" i="1"/>
  <c r="K2822" i="1"/>
  <c r="J2822" i="1"/>
  <c r="K2824" i="1"/>
  <c r="J2824" i="1"/>
  <c r="K2826" i="1"/>
  <c r="J2826" i="1"/>
  <c r="K2828" i="1"/>
  <c r="J2828" i="1"/>
  <c r="K2830" i="1"/>
  <c r="J2830" i="1"/>
  <c r="K2832" i="1"/>
  <c r="J2832" i="1"/>
  <c r="K2834" i="1"/>
  <c r="J2834" i="1"/>
  <c r="K2836" i="1"/>
  <c r="J2836" i="1"/>
  <c r="K2838" i="1"/>
  <c r="J2838" i="1"/>
  <c r="K2840" i="1"/>
  <c r="J2840" i="1"/>
  <c r="K2842" i="1"/>
  <c r="J2842" i="1"/>
  <c r="K2844" i="1"/>
  <c r="J2844" i="1"/>
  <c r="K2846" i="1"/>
  <c r="J2846" i="1"/>
  <c r="K2848" i="1"/>
  <c r="J2848" i="1"/>
  <c r="K2850" i="1"/>
  <c r="J2850" i="1"/>
  <c r="K2852" i="1"/>
  <c r="J2852" i="1"/>
  <c r="K2854" i="1"/>
  <c r="J2854" i="1"/>
  <c r="K2856" i="1"/>
  <c r="J2856" i="1"/>
  <c r="K2858" i="1"/>
  <c r="J2858" i="1"/>
  <c r="K2860" i="1"/>
  <c r="J2860" i="1"/>
  <c r="K2862" i="1"/>
  <c r="J2862" i="1"/>
  <c r="K2864" i="1"/>
  <c r="J2864" i="1"/>
  <c r="K2866" i="1"/>
  <c r="J2866" i="1"/>
  <c r="K2868" i="1"/>
  <c r="J2868" i="1"/>
  <c r="K2870" i="1"/>
  <c r="J2870" i="1"/>
  <c r="K2872" i="1"/>
  <c r="J2872" i="1"/>
  <c r="K2874" i="1"/>
  <c r="J2874" i="1"/>
  <c r="K2876" i="1"/>
  <c r="J2876" i="1"/>
  <c r="K2878" i="1"/>
  <c r="J2878" i="1"/>
  <c r="K2880" i="1"/>
  <c r="J2880" i="1"/>
  <c r="K2882" i="1"/>
  <c r="J2882" i="1"/>
  <c r="K2884" i="1"/>
  <c r="J2884" i="1"/>
  <c r="K2886" i="1"/>
  <c r="J2886" i="1"/>
  <c r="K2888" i="1"/>
  <c r="J2888" i="1"/>
  <c r="K2890" i="1"/>
  <c r="J2890" i="1"/>
  <c r="K2892" i="1"/>
  <c r="J2892" i="1"/>
  <c r="K2894" i="1"/>
  <c r="J2894" i="1"/>
  <c r="K2896" i="1"/>
  <c r="J2896" i="1"/>
  <c r="K2898" i="1"/>
  <c r="J2898" i="1"/>
  <c r="K2900" i="1"/>
  <c r="J2900" i="1"/>
  <c r="K2902" i="1"/>
  <c r="J2902" i="1"/>
  <c r="K2904" i="1"/>
  <c r="J2904" i="1"/>
  <c r="K2906" i="1"/>
  <c r="J2906" i="1"/>
  <c r="K2908" i="1"/>
  <c r="J2908" i="1"/>
  <c r="K2910" i="1"/>
  <c r="J2910" i="1"/>
  <c r="K2912" i="1"/>
  <c r="J2912" i="1"/>
  <c r="K2914" i="1"/>
  <c r="J2914" i="1"/>
  <c r="K2916" i="1"/>
  <c r="J2916" i="1"/>
  <c r="K2918" i="1"/>
  <c r="J2918" i="1"/>
  <c r="K2920" i="1"/>
  <c r="J2920" i="1"/>
  <c r="K2922" i="1"/>
  <c r="J2922" i="1"/>
  <c r="K2924" i="1"/>
  <c r="J2924" i="1"/>
  <c r="K2926" i="1"/>
  <c r="J2926" i="1"/>
  <c r="K2928" i="1"/>
  <c r="J2928" i="1"/>
  <c r="K2930" i="1"/>
  <c r="J2930" i="1"/>
  <c r="K2932" i="1"/>
  <c r="J2932" i="1"/>
  <c r="K2934" i="1"/>
  <c r="J2934" i="1"/>
  <c r="K2936" i="1"/>
  <c r="J2936" i="1"/>
  <c r="K2938" i="1"/>
  <c r="J2938" i="1"/>
  <c r="K2940" i="1"/>
  <c r="J2940" i="1"/>
  <c r="K2942" i="1"/>
  <c r="J2942" i="1"/>
  <c r="K2944" i="1"/>
  <c r="J2944" i="1"/>
  <c r="K2946" i="1"/>
  <c r="J2946" i="1"/>
  <c r="K2948" i="1"/>
  <c r="J2948" i="1"/>
  <c r="K2950" i="1"/>
  <c r="J2950" i="1"/>
  <c r="K2952" i="1"/>
  <c r="J2952" i="1"/>
  <c r="K2954" i="1"/>
  <c r="J2954" i="1"/>
  <c r="K2956" i="1"/>
  <c r="J2956" i="1"/>
  <c r="K2958" i="1"/>
  <c r="J2958" i="1"/>
  <c r="K2960" i="1"/>
  <c r="J2960" i="1"/>
  <c r="K2962" i="1"/>
  <c r="J2962" i="1"/>
  <c r="K2964" i="1"/>
  <c r="J2964" i="1"/>
  <c r="K2966" i="1"/>
  <c r="J2966" i="1"/>
  <c r="K2968" i="1"/>
  <c r="J2968" i="1"/>
  <c r="K2970" i="1"/>
  <c r="J2970" i="1"/>
  <c r="K2972" i="1"/>
  <c r="J2972" i="1"/>
  <c r="K2974" i="1"/>
  <c r="J2974" i="1"/>
  <c r="K2976" i="1"/>
  <c r="J2976" i="1"/>
  <c r="K2978" i="1"/>
  <c r="J2978" i="1"/>
  <c r="K2980" i="1"/>
  <c r="J2980" i="1"/>
  <c r="K2982" i="1"/>
  <c r="J2982" i="1"/>
  <c r="K2984" i="1"/>
  <c r="J2984" i="1"/>
  <c r="K2986" i="1"/>
  <c r="J2986" i="1"/>
  <c r="K2988" i="1"/>
  <c r="J2988" i="1"/>
  <c r="K2990" i="1"/>
  <c r="J2990" i="1"/>
  <c r="K2992" i="1"/>
  <c r="J2992" i="1"/>
  <c r="K2994" i="1"/>
  <c r="J2994" i="1"/>
  <c r="K2996" i="1"/>
  <c r="J2996" i="1"/>
  <c r="K2998" i="1"/>
  <c r="J2998" i="1"/>
  <c r="K3000" i="1"/>
  <c r="J3000" i="1"/>
  <c r="K3002" i="1"/>
  <c r="J3002" i="1"/>
  <c r="K3004" i="1"/>
  <c r="J3004" i="1"/>
  <c r="K3006" i="1"/>
  <c r="J3006" i="1"/>
  <c r="K3008" i="1"/>
  <c r="J3008" i="1"/>
  <c r="K3010" i="1"/>
  <c r="J3010" i="1"/>
  <c r="K3012" i="1"/>
  <c r="J3012" i="1"/>
  <c r="K3014" i="1"/>
  <c r="J3014" i="1"/>
  <c r="K3016" i="1"/>
  <c r="J3016" i="1"/>
  <c r="K3018" i="1"/>
  <c r="J3018" i="1"/>
  <c r="K3020" i="1"/>
  <c r="J3020" i="1"/>
  <c r="K3022" i="1"/>
  <c r="J3022" i="1"/>
  <c r="K3024" i="1"/>
  <c r="J3024" i="1"/>
  <c r="K3026" i="1"/>
  <c r="J3026" i="1"/>
  <c r="K3028" i="1"/>
  <c r="J3028" i="1"/>
  <c r="K3030" i="1"/>
  <c r="J3030" i="1"/>
  <c r="K3032" i="1"/>
  <c r="J3032" i="1"/>
  <c r="K3034" i="1"/>
  <c r="J3034" i="1"/>
  <c r="K3036" i="1"/>
  <c r="J3036" i="1"/>
  <c r="K3038" i="1"/>
  <c r="J3038" i="1"/>
  <c r="K3040" i="1"/>
  <c r="J3040" i="1"/>
  <c r="K3042" i="1"/>
  <c r="J3042" i="1"/>
  <c r="K3044" i="1"/>
  <c r="J3044" i="1"/>
  <c r="K3046" i="1"/>
  <c r="J3046" i="1"/>
  <c r="K3048" i="1"/>
  <c r="J3048" i="1"/>
  <c r="K3050" i="1"/>
  <c r="J3050" i="1"/>
  <c r="K3052" i="1"/>
  <c r="J3052" i="1"/>
  <c r="K3054" i="1"/>
  <c r="J3054" i="1"/>
  <c r="K3056" i="1"/>
  <c r="J3056" i="1"/>
  <c r="K3058" i="1"/>
  <c r="J3058" i="1"/>
  <c r="K3060" i="1"/>
  <c r="J3060" i="1"/>
  <c r="K3062" i="1"/>
  <c r="J3062" i="1"/>
  <c r="K3064" i="1"/>
  <c r="J3064" i="1"/>
  <c r="K3066" i="1"/>
  <c r="J3066" i="1"/>
  <c r="K3068" i="1"/>
  <c r="J3068" i="1"/>
  <c r="K3070" i="1"/>
  <c r="J3070" i="1"/>
  <c r="K3072" i="1"/>
  <c r="J3072" i="1"/>
  <c r="K3074" i="1"/>
  <c r="J3074" i="1"/>
  <c r="K3076" i="1"/>
  <c r="J3076" i="1"/>
  <c r="K3078" i="1"/>
  <c r="J3078" i="1"/>
  <c r="K3080" i="1"/>
  <c r="J3080" i="1"/>
  <c r="K3082" i="1"/>
  <c r="J3082" i="1"/>
  <c r="K3084" i="1"/>
  <c r="J3084" i="1"/>
  <c r="K3086" i="1"/>
  <c r="J3086" i="1"/>
  <c r="K3088" i="1"/>
  <c r="J3088" i="1"/>
  <c r="K3090" i="1"/>
  <c r="J3090" i="1"/>
  <c r="K3092" i="1"/>
  <c r="J3092" i="1"/>
  <c r="K3094" i="1"/>
  <c r="J3094" i="1"/>
  <c r="K3096" i="1"/>
  <c r="J3096" i="1"/>
  <c r="K3098" i="1"/>
  <c r="J3098" i="1"/>
  <c r="K3100" i="1"/>
  <c r="J3100" i="1"/>
  <c r="K3102" i="1"/>
  <c r="J3102" i="1"/>
  <c r="K3104" i="1"/>
  <c r="J3104" i="1"/>
  <c r="K3106" i="1"/>
  <c r="J3106" i="1"/>
  <c r="K3108" i="1"/>
  <c r="J3108" i="1"/>
  <c r="K3110" i="1"/>
  <c r="J3110" i="1"/>
  <c r="K3112" i="1"/>
  <c r="J3112" i="1"/>
  <c r="L2156" i="1"/>
  <c r="L2158" i="1"/>
  <c r="L2160" i="1"/>
  <c r="L2162" i="1"/>
  <c r="L2164" i="1"/>
  <c r="L2166" i="1"/>
  <c r="L2168" i="1"/>
  <c r="L2170" i="1"/>
  <c r="L2172" i="1"/>
  <c r="L2174" i="1"/>
  <c r="L2176" i="1"/>
  <c r="L2178" i="1"/>
  <c r="L2180" i="1"/>
  <c r="L2182" i="1"/>
  <c r="L2184" i="1"/>
  <c r="L2186" i="1"/>
  <c r="L2188" i="1"/>
  <c r="L2190" i="1"/>
  <c r="L2192" i="1"/>
  <c r="L2194" i="1"/>
  <c r="L2196" i="1"/>
  <c r="L2198" i="1"/>
  <c r="L2200" i="1"/>
  <c r="L2202" i="1"/>
  <c r="L2204" i="1"/>
  <c r="L2206" i="1"/>
  <c r="L2208" i="1"/>
  <c r="L2210" i="1"/>
  <c r="L2212" i="1"/>
  <c r="L2214" i="1"/>
  <c r="L2216" i="1"/>
  <c r="L2218" i="1"/>
  <c r="L2220" i="1"/>
  <c r="L2222" i="1"/>
  <c r="L2224" i="1"/>
  <c r="L2226" i="1"/>
  <c r="L2228" i="1"/>
  <c r="L2230" i="1"/>
  <c r="L2232" i="1"/>
  <c r="L2234" i="1"/>
  <c r="L2236" i="1"/>
  <c r="L2238" i="1"/>
  <c r="L2240" i="1"/>
  <c r="L2242" i="1"/>
  <c r="L2244" i="1"/>
  <c r="L2246" i="1"/>
  <c r="L2248" i="1"/>
  <c r="L2250" i="1"/>
  <c r="L2252" i="1"/>
  <c r="L2254" i="1"/>
  <c r="L2256" i="1"/>
  <c r="L2258" i="1"/>
  <c r="L2260" i="1"/>
  <c r="L2262" i="1"/>
  <c r="L2264" i="1"/>
  <c r="L2266" i="1"/>
  <c r="L2268" i="1"/>
  <c r="L2270" i="1"/>
  <c r="L2272" i="1"/>
  <c r="L2274" i="1"/>
  <c r="L2276" i="1"/>
  <c r="L2278" i="1"/>
  <c r="L2280" i="1"/>
  <c r="L2282" i="1"/>
  <c r="L2284" i="1"/>
  <c r="L2286" i="1"/>
  <c r="L2288" i="1"/>
  <c r="L2290" i="1"/>
  <c r="L2292" i="1"/>
  <c r="L2294" i="1"/>
  <c r="L2296" i="1"/>
  <c r="L2298" i="1"/>
  <c r="L2300" i="1"/>
  <c r="L2302" i="1"/>
  <c r="L2304" i="1"/>
  <c r="L2306" i="1"/>
  <c r="L2308" i="1"/>
  <c r="L2310" i="1"/>
  <c r="L2312" i="1"/>
  <c r="L2314" i="1"/>
  <c r="L2316" i="1"/>
  <c r="L2318" i="1"/>
  <c r="L2320" i="1"/>
  <c r="L2322" i="1"/>
  <c r="L2324" i="1"/>
  <c r="L2326" i="1"/>
  <c r="L2328" i="1"/>
  <c r="L2330" i="1"/>
  <c r="L2332" i="1"/>
  <c r="L2334" i="1"/>
  <c r="L2336" i="1"/>
  <c r="L2338" i="1"/>
  <c r="L2340" i="1"/>
  <c r="L2342" i="1"/>
  <c r="L2344" i="1"/>
  <c r="L2346" i="1"/>
  <c r="L2348" i="1"/>
  <c r="L2350" i="1"/>
  <c r="L2352" i="1"/>
  <c r="L2354" i="1"/>
  <c r="L2356" i="1"/>
  <c r="L2358" i="1"/>
  <c r="L2360" i="1"/>
  <c r="L2362" i="1"/>
  <c r="L2364" i="1"/>
  <c r="L2366" i="1"/>
  <c r="L2368" i="1"/>
  <c r="L2370" i="1"/>
  <c r="L2372" i="1"/>
  <c r="L2374" i="1"/>
  <c r="L2376" i="1"/>
  <c r="L2378" i="1"/>
  <c r="L2380" i="1"/>
  <c r="L2382" i="1"/>
  <c r="L2384" i="1"/>
  <c r="L2386" i="1"/>
  <c r="L2388" i="1"/>
  <c r="L2390" i="1"/>
  <c r="L2392" i="1"/>
  <c r="L2394" i="1"/>
  <c r="L2396" i="1"/>
  <c r="L2398" i="1"/>
  <c r="L2400" i="1"/>
  <c r="L2402" i="1"/>
  <c r="L2404" i="1"/>
  <c r="L2406" i="1"/>
  <c r="L2408" i="1"/>
  <c r="L2410" i="1"/>
  <c r="L2412" i="1"/>
  <c r="L2414" i="1"/>
  <c r="L2416" i="1"/>
  <c r="L2418" i="1"/>
  <c r="L2420" i="1"/>
  <c r="L2422" i="1"/>
  <c r="L2424" i="1"/>
  <c r="L2426" i="1"/>
  <c r="L2428" i="1"/>
  <c r="L2430" i="1"/>
  <c r="L2432" i="1"/>
  <c r="L2434" i="1"/>
  <c r="L2436" i="1"/>
  <c r="L2438" i="1"/>
  <c r="L2440" i="1"/>
  <c r="L2442" i="1"/>
  <c r="L2444" i="1"/>
  <c r="L2446" i="1"/>
  <c r="L2448" i="1"/>
  <c r="L2450" i="1"/>
  <c r="L2452" i="1"/>
  <c r="L2454" i="1"/>
  <c r="L2456" i="1"/>
  <c r="L2458" i="1"/>
  <c r="L2460" i="1"/>
  <c r="L2462" i="1"/>
  <c r="L2464" i="1"/>
  <c r="L2466" i="1"/>
  <c r="L2468" i="1"/>
  <c r="L2470" i="1"/>
  <c r="L2472" i="1"/>
  <c r="L2474" i="1"/>
  <c r="L2476" i="1"/>
  <c r="L2478" i="1"/>
  <c r="L2480" i="1"/>
  <c r="L2482" i="1"/>
  <c r="L2484" i="1"/>
  <c r="L2486" i="1"/>
  <c r="L2488" i="1"/>
  <c r="L2490" i="1"/>
  <c r="L2492" i="1"/>
  <c r="L2494" i="1"/>
  <c r="L2496" i="1"/>
  <c r="L2498" i="1"/>
  <c r="L2500" i="1"/>
  <c r="L2502" i="1"/>
  <c r="L2504" i="1"/>
  <c r="L2506" i="1"/>
  <c r="L2508" i="1"/>
  <c r="L2510" i="1"/>
  <c r="L2512" i="1"/>
  <c r="L2514" i="1"/>
  <c r="L2516" i="1"/>
  <c r="L2518" i="1"/>
  <c r="L2520" i="1"/>
  <c r="L2522" i="1"/>
  <c r="L2524" i="1"/>
  <c r="L2526" i="1"/>
  <c r="L2528" i="1"/>
  <c r="L2530" i="1"/>
  <c r="L2532" i="1"/>
  <c r="L2534" i="1"/>
  <c r="L2536" i="1"/>
  <c r="L2538" i="1"/>
  <c r="L2540" i="1"/>
  <c r="L2542" i="1"/>
  <c r="L2544" i="1"/>
  <c r="L2546" i="1"/>
  <c r="L2548" i="1"/>
  <c r="L2550" i="1"/>
  <c r="L2552" i="1"/>
  <c r="L2554" i="1"/>
  <c r="L2556" i="1"/>
  <c r="L2558" i="1"/>
  <c r="L2560" i="1"/>
  <c r="L2562" i="1"/>
  <c r="L2564" i="1"/>
  <c r="L2566" i="1"/>
  <c r="L2568" i="1"/>
  <c r="L2570" i="1"/>
  <c r="L2572" i="1"/>
  <c r="L2574" i="1"/>
  <c r="L2576" i="1"/>
  <c r="L2578" i="1"/>
  <c r="L2580" i="1"/>
  <c r="L2582" i="1"/>
  <c r="L2584" i="1"/>
  <c r="L2586" i="1"/>
  <c r="L2588" i="1"/>
  <c r="L2590" i="1"/>
  <c r="L2592" i="1"/>
  <c r="L2594" i="1"/>
  <c r="L2596" i="1"/>
  <c r="L2598" i="1"/>
  <c r="L2600" i="1"/>
  <c r="L2602" i="1"/>
  <c r="L2604" i="1"/>
  <c r="L2606" i="1"/>
  <c r="L2608" i="1"/>
  <c r="L2610" i="1"/>
  <c r="L2612" i="1"/>
  <c r="L2614" i="1"/>
  <c r="L2616" i="1"/>
  <c r="L2618" i="1"/>
  <c r="L2620" i="1"/>
  <c r="L2622" i="1"/>
  <c r="L2624" i="1"/>
  <c r="L2626" i="1"/>
  <c r="L2628" i="1"/>
  <c r="L2630" i="1"/>
  <c r="L2632" i="1"/>
  <c r="L2634" i="1"/>
  <c r="L2636" i="1"/>
  <c r="L2638" i="1"/>
  <c r="L2640" i="1"/>
  <c r="L2642" i="1"/>
  <c r="L2644" i="1"/>
  <c r="L2646" i="1"/>
  <c r="L2648" i="1"/>
  <c r="L2650" i="1"/>
  <c r="L2652" i="1"/>
  <c r="L2654" i="1"/>
  <c r="L2656" i="1"/>
  <c r="L2658" i="1"/>
  <c r="L2660" i="1"/>
  <c r="L2662" i="1"/>
  <c r="L2664" i="1"/>
  <c r="L2666" i="1"/>
  <c r="L2668" i="1"/>
  <c r="L2670" i="1"/>
  <c r="L2672" i="1"/>
  <c r="L2674" i="1"/>
  <c r="L2676" i="1"/>
  <c r="L2678" i="1"/>
  <c r="L2680" i="1"/>
  <c r="L2682" i="1"/>
  <c r="L2684" i="1"/>
  <c r="L2686" i="1"/>
  <c r="L2688" i="1"/>
  <c r="L2690" i="1"/>
  <c r="L2692" i="1"/>
  <c r="L2694" i="1"/>
  <c r="L2696" i="1"/>
  <c r="L2698" i="1"/>
  <c r="L2700" i="1"/>
  <c r="L2702" i="1"/>
  <c r="L2704" i="1"/>
  <c r="L2706" i="1"/>
  <c r="L2708" i="1"/>
  <c r="L2710" i="1"/>
  <c r="L2712" i="1"/>
  <c r="L2714" i="1"/>
  <c r="L2716" i="1"/>
  <c r="L2718" i="1"/>
  <c r="L2720" i="1"/>
  <c r="L2722" i="1"/>
  <c r="L2724" i="1"/>
  <c r="L2726" i="1"/>
  <c r="L2728" i="1"/>
  <c r="L2730" i="1"/>
  <c r="L2732" i="1"/>
  <c r="L2734" i="1"/>
  <c r="L2736" i="1"/>
  <c r="L2738" i="1"/>
  <c r="L2740" i="1"/>
  <c r="L2742" i="1"/>
  <c r="L2744" i="1"/>
  <c r="L2746" i="1"/>
  <c r="L2748" i="1"/>
  <c r="L2750" i="1"/>
  <c r="L2752" i="1"/>
  <c r="L2754" i="1"/>
  <c r="L2756" i="1"/>
  <c r="L2758" i="1"/>
  <c r="L2760" i="1"/>
  <c r="L2762" i="1"/>
  <c r="L2764" i="1"/>
  <c r="L2766" i="1"/>
  <c r="L2768" i="1"/>
  <c r="L2770" i="1"/>
  <c r="L2772" i="1"/>
  <c r="L2774" i="1"/>
  <c r="L2776" i="1"/>
  <c r="L2778" i="1"/>
  <c r="L2780" i="1"/>
  <c r="L2782" i="1"/>
  <c r="L2784" i="1"/>
  <c r="L2786" i="1"/>
  <c r="L2788" i="1"/>
  <c r="L2790" i="1"/>
  <c r="L2792" i="1"/>
  <c r="L2794" i="1"/>
  <c r="L2796" i="1"/>
  <c r="L2798" i="1"/>
  <c r="L2800" i="1"/>
  <c r="L2802" i="1"/>
  <c r="L2804" i="1"/>
  <c r="L2806" i="1"/>
  <c r="L2808" i="1"/>
  <c r="L2810" i="1"/>
  <c r="L2812" i="1"/>
  <c r="L2814" i="1"/>
  <c r="L2816" i="1"/>
  <c r="L2818" i="1"/>
  <c r="L2820" i="1"/>
  <c r="L2822" i="1"/>
  <c r="L2824" i="1"/>
  <c r="L2826" i="1"/>
  <c r="L2828" i="1"/>
  <c r="L2830" i="1"/>
  <c r="L2832" i="1"/>
  <c r="L2834" i="1"/>
  <c r="L2836" i="1"/>
  <c r="L2838" i="1"/>
  <c r="L2840" i="1"/>
  <c r="L2842" i="1"/>
  <c r="L2844" i="1"/>
  <c r="L2846" i="1"/>
  <c r="L2848" i="1"/>
  <c r="L2850" i="1"/>
  <c r="L2852" i="1"/>
  <c r="L2854" i="1"/>
  <c r="L2856" i="1"/>
  <c r="L2858" i="1"/>
  <c r="L2860" i="1"/>
  <c r="L2862" i="1"/>
  <c r="L2864" i="1"/>
  <c r="L2866" i="1"/>
  <c r="L2868" i="1"/>
  <c r="L2870" i="1"/>
  <c r="L2872" i="1"/>
  <c r="L2874" i="1"/>
  <c r="L2876" i="1"/>
  <c r="L2878" i="1"/>
  <c r="L2880" i="1"/>
  <c r="L2882" i="1"/>
  <c r="L2884" i="1"/>
  <c r="L2886" i="1"/>
  <c r="L2888" i="1"/>
  <c r="L2890" i="1"/>
  <c r="L2892" i="1"/>
  <c r="L2894" i="1"/>
  <c r="L2896" i="1"/>
  <c r="L2898" i="1"/>
  <c r="L2900" i="1"/>
  <c r="L2902" i="1"/>
  <c r="L2904" i="1"/>
  <c r="L2906" i="1"/>
  <c r="L2908" i="1"/>
  <c r="L2910" i="1"/>
  <c r="L2912" i="1"/>
  <c r="L2914" i="1"/>
  <c r="L2916" i="1"/>
  <c r="L2918" i="1"/>
  <c r="L2920" i="1"/>
  <c r="L2922" i="1"/>
  <c r="L2924" i="1"/>
  <c r="L2926" i="1"/>
  <c r="L2928" i="1"/>
  <c r="L2930" i="1"/>
  <c r="L2932" i="1"/>
  <c r="L2934" i="1"/>
  <c r="L2936" i="1"/>
  <c r="L2938" i="1"/>
  <c r="L2940" i="1"/>
  <c r="L2942" i="1"/>
  <c r="L2944" i="1"/>
  <c r="L2946" i="1"/>
  <c r="L2948" i="1"/>
  <c r="L2950" i="1"/>
  <c r="L2952" i="1"/>
  <c r="L2954" i="1"/>
  <c r="L2956" i="1"/>
  <c r="L2958" i="1"/>
  <c r="L2960" i="1"/>
  <c r="L2962" i="1"/>
  <c r="L2964" i="1"/>
  <c r="L2966" i="1"/>
  <c r="L2968" i="1"/>
  <c r="L2970" i="1"/>
  <c r="L2972" i="1"/>
  <c r="L2974" i="1"/>
  <c r="L2976" i="1"/>
  <c r="L2978" i="1"/>
  <c r="L2980" i="1"/>
  <c r="L2982" i="1"/>
  <c r="L2984" i="1"/>
  <c r="L2986" i="1"/>
  <c r="L2988" i="1"/>
  <c r="L2990" i="1"/>
  <c r="L2992" i="1"/>
  <c r="L2994" i="1"/>
  <c r="L2996" i="1"/>
  <c r="L2998" i="1"/>
  <c r="L3000" i="1"/>
  <c r="L3002" i="1"/>
  <c r="L3004" i="1"/>
  <c r="L3006" i="1"/>
  <c r="L3008" i="1"/>
  <c r="L3010" i="1"/>
  <c r="L3012" i="1"/>
  <c r="L3014" i="1"/>
  <c r="L3016" i="1"/>
  <c r="L3018" i="1"/>
  <c r="L3020" i="1"/>
  <c r="L3022" i="1"/>
  <c r="L3024" i="1"/>
  <c r="L3026" i="1"/>
  <c r="L3028" i="1"/>
  <c r="L3030" i="1"/>
  <c r="L3032" i="1"/>
  <c r="L3034" i="1"/>
  <c r="L3036" i="1"/>
  <c r="L3038" i="1"/>
  <c r="L3040" i="1"/>
  <c r="L3042" i="1"/>
  <c r="L3044" i="1"/>
  <c r="L3046" i="1"/>
  <c r="L3048" i="1"/>
  <c r="L3050" i="1"/>
  <c r="L3052" i="1"/>
  <c r="L3054" i="1"/>
  <c r="L3056" i="1"/>
  <c r="L3058" i="1"/>
  <c r="L3060" i="1"/>
  <c r="L3062" i="1"/>
  <c r="L3064" i="1"/>
  <c r="L3066" i="1"/>
  <c r="L3068" i="1"/>
  <c r="L3070" i="1"/>
  <c r="L3072" i="1"/>
  <c r="L3074" i="1"/>
  <c r="L3076" i="1"/>
  <c r="L3078" i="1"/>
  <c r="L3080" i="1"/>
  <c r="L3082" i="1"/>
  <c r="L3084" i="1"/>
  <c r="L3086" i="1"/>
  <c r="L3088" i="1"/>
  <c r="L3090" i="1"/>
  <c r="L3092" i="1"/>
  <c r="L3094" i="1"/>
  <c r="L3096" i="1"/>
  <c r="L3098" i="1"/>
  <c r="L3100" i="1"/>
  <c r="L3102" i="1"/>
  <c r="L3104" i="1"/>
  <c r="L3106" i="1"/>
  <c r="L3108" i="1"/>
  <c r="L3110" i="1"/>
  <c r="L3112" i="1"/>
  <c r="I2976" i="1"/>
  <c r="I2816" i="1"/>
  <c r="I2400" i="1"/>
  <c r="I2324" i="1"/>
  <c r="I2264" i="1"/>
  <c r="I2184" i="1"/>
  <c r="I2096" i="1"/>
  <c r="I2076" i="1"/>
  <c r="I2024" i="1"/>
  <c r="I2000" i="1"/>
  <c r="I1976" i="1"/>
  <c r="I1776" i="1"/>
  <c r="I1548" i="1"/>
  <c r="I1520" i="1"/>
  <c r="I1472" i="1"/>
  <c r="I1452" i="1"/>
  <c r="I1320" i="1"/>
  <c r="I1268" i="1"/>
  <c r="I1112" i="1"/>
  <c r="I804" i="1"/>
  <c r="I544" i="1"/>
  <c r="I504" i="1"/>
  <c r="I480" i="1"/>
  <c r="I412" i="1"/>
  <c r="I328" i="1"/>
  <c r="I292" i="1"/>
  <c r="Q3851" i="1"/>
  <c r="P3851" i="1"/>
  <c r="M3851" i="1" s="1"/>
  <c r="O3851" i="1"/>
  <c r="N3851" i="1"/>
  <c r="N3619" i="1"/>
  <c r="Q3619" i="1"/>
  <c r="P3619" i="1"/>
  <c r="M3619" i="1" s="1"/>
  <c r="O3619" i="1"/>
  <c r="N3443" i="1"/>
  <c r="J3443" i="1" s="1"/>
  <c r="Q3443" i="1"/>
  <c r="P3443" i="1"/>
  <c r="M3443" i="1" s="1"/>
  <c r="O3443" i="1"/>
  <c r="N3259" i="1"/>
  <c r="Q3259" i="1"/>
  <c r="P3259" i="1"/>
  <c r="M3259" i="1" s="1"/>
  <c r="O3259" i="1"/>
  <c r="I3108" i="1"/>
  <c r="I2412" i="1"/>
  <c r="I2136" i="1"/>
  <c r="I2016" i="1"/>
  <c r="I1992" i="1"/>
  <c r="I1604" i="1"/>
  <c r="I1584" i="1"/>
  <c r="I1304" i="1"/>
  <c r="I1224" i="1"/>
  <c r="I1176" i="1"/>
  <c r="I1140" i="1"/>
  <c r="I1092" i="1"/>
  <c r="I1040" i="1"/>
  <c r="I1020" i="1"/>
  <c r="I996" i="1"/>
  <c r="I948" i="1"/>
  <c r="I932" i="1"/>
  <c r="I836" i="1"/>
  <c r="I792" i="1"/>
  <c r="I756" i="1"/>
  <c r="I668" i="1"/>
  <c r="I656" i="1"/>
  <c r="I636" i="1"/>
  <c r="I620" i="1"/>
  <c r="I516" i="1"/>
  <c r="I468" i="1"/>
  <c r="I444" i="1"/>
  <c r="I400" i="1"/>
  <c r="I380" i="1"/>
  <c r="I360" i="1"/>
  <c r="I336" i="1"/>
  <c r="I316" i="1"/>
  <c r="I300" i="1"/>
  <c r="I276" i="1"/>
  <c r="I256" i="1"/>
  <c r="Q3875" i="1"/>
  <c r="P3875" i="1"/>
  <c r="M3875" i="1" s="1"/>
  <c r="O3875" i="1"/>
  <c r="N3875" i="1"/>
  <c r="Q3819" i="1"/>
  <c r="P3819" i="1"/>
  <c r="M3819" i="1" s="1"/>
  <c r="O3819" i="1"/>
  <c r="N3819" i="1"/>
  <c r="Q3779" i="1"/>
  <c r="P3779" i="1"/>
  <c r="M3779" i="1" s="1"/>
  <c r="O3779" i="1"/>
  <c r="N3779" i="1"/>
  <c r="Q3747" i="1"/>
  <c r="P3747" i="1"/>
  <c r="M3747" i="1" s="1"/>
  <c r="O3747" i="1"/>
  <c r="N3747" i="1"/>
  <c r="N3699" i="1"/>
  <c r="Q3699" i="1"/>
  <c r="P3699" i="1"/>
  <c r="M3699" i="1" s="1"/>
  <c r="O3699" i="1"/>
  <c r="L3699" i="1" s="1"/>
  <c r="N3659" i="1"/>
  <c r="Q3659" i="1"/>
  <c r="P3659" i="1"/>
  <c r="M3659" i="1" s="1"/>
  <c r="O3659" i="1"/>
  <c r="L3659" i="1" s="1"/>
  <c r="N3611" i="1"/>
  <c r="Q3611" i="1"/>
  <c r="P3611" i="1"/>
  <c r="M3611" i="1" s="1"/>
  <c r="O3611" i="1"/>
  <c r="N3571" i="1"/>
  <c r="J3571" i="1" s="1"/>
  <c r="Q3571" i="1"/>
  <c r="P3571" i="1"/>
  <c r="M3571" i="1" s="1"/>
  <c r="O3571" i="1"/>
  <c r="L3571" i="1" s="1"/>
  <c r="N3523" i="1"/>
  <c r="J3523" i="1" s="1"/>
  <c r="Q3523" i="1"/>
  <c r="P3523" i="1"/>
  <c r="M3523" i="1" s="1"/>
  <c r="O3523" i="1"/>
  <c r="N3483" i="1"/>
  <c r="Q3483" i="1"/>
  <c r="P3483" i="1"/>
  <c r="M3483" i="1" s="1"/>
  <c r="O3483" i="1"/>
  <c r="L3483" i="1" s="1"/>
  <c r="N3411" i="1"/>
  <c r="Q3411" i="1"/>
  <c r="P3411" i="1"/>
  <c r="M3411" i="1" s="1"/>
  <c r="O3411" i="1"/>
  <c r="N3371" i="1"/>
  <c r="Q3371" i="1"/>
  <c r="P3371" i="1"/>
  <c r="M3371" i="1" s="1"/>
  <c r="O3371" i="1"/>
  <c r="L3371" i="1" s="1"/>
  <c r="N3283" i="1"/>
  <c r="Q3283" i="1"/>
  <c r="P3283" i="1"/>
  <c r="M3283" i="1" s="1"/>
  <c r="O3283" i="1"/>
  <c r="L3283" i="1" s="1"/>
  <c r="I2312" i="1"/>
  <c r="I2160" i="1"/>
  <c r="I1656" i="1"/>
  <c r="I1332" i="1"/>
  <c r="I924" i="1"/>
  <c r="I372" i="1"/>
  <c r="Q3882" i="1"/>
  <c r="P3882" i="1"/>
  <c r="M3882" i="1" s="1"/>
  <c r="O3882" i="1"/>
  <c r="N3882" i="1"/>
  <c r="Q3634" i="1"/>
  <c r="P3634" i="1"/>
  <c r="M3634" i="1" s="1"/>
  <c r="O3634" i="1"/>
  <c r="N3634" i="1"/>
  <c r="Q3610" i="1"/>
  <c r="P3610" i="1"/>
  <c r="M3610" i="1" s="1"/>
  <c r="O3610" i="1"/>
  <c r="N3610" i="1"/>
  <c r="Q3586" i="1"/>
  <c r="P3586" i="1"/>
  <c r="M3586" i="1" s="1"/>
  <c r="O3586" i="1"/>
  <c r="N3586" i="1"/>
  <c r="Q3562" i="1"/>
  <c r="P3562" i="1"/>
  <c r="M3562" i="1" s="1"/>
  <c r="O3562" i="1"/>
  <c r="N3562" i="1"/>
  <c r="Q3538" i="1"/>
  <c r="P3538" i="1"/>
  <c r="M3538" i="1" s="1"/>
  <c r="O3538" i="1"/>
  <c r="N3538" i="1"/>
  <c r="Q3514" i="1"/>
  <c r="P3514" i="1"/>
  <c r="M3514" i="1" s="1"/>
  <c r="O3514" i="1"/>
  <c r="N3514" i="1"/>
  <c r="Q3490" i="1"/>
  <c r="P3490" i="1"/>
  <c r="M3490" i="1" s="1"/>
  <c r="O3490" i="1"/>
  <c r="N3490" i="1"/>
  <c r="Q3466" i="1"/>
  <c r="P3466" i="1"/>
  <c r="M3466" i="1" s="1"/>
  <c r="O3466" i="1"/>
  <c r="N3466" i="1"/>
  <c r="Q3442" i="1"/>
  <c r="P3442" i="1"/>
  <c r="M3442" i="1" s="1"/>
  <c r="O3442" i="1"/>
  <c r="N3442" i="1"/>
  <c r="J3442" i="1" s="1"/>
  <c r="Q3410" i="1"/>
  <c r="P3410" i="1"/>
  <c r="M3410" i="1" s="1"/>
  <c r="O3410" i="1"/>
  <c r="N3410" i="1"/>
  <c r="Q3378" i="1"/>
  <c r="P3378" i="1"/>
  <c r="M3378" i="1" s="1"/>
  <c r="O3378" i="1"/>
  <c r="N3378" i="1"/>
  <c r="Q3314" i="1"/>
  <c r="P3314" i="1"/>
  <c r="M3314" i="1" s="1"/>
  <c r="O3314" i="1"/>
  <c r="N3314" i="1"/>
  <c r="I2772" i="1"/>
  <c r="I2756" i="1"/>
  <c r="I2552" i="1"/>
  <c r="I2316" i="1"/>
  <c r="I2004" i="1"/>
  <c r="I1952" i="1"/>
  <c r="I1928" i="1"/>
  <c r="I1884" i="1"/>
  <c r="I1860" i="1"/>
  <c r="I1836" i="1"/>
  <c r="I1812" i="1"/>
  <c r="I1784" i="1"/>
  <c r="I1760" i="1"/>
  <c r="I1664" i="1"/>
  <c r="I1644" i="1"/>
  <c r="I1508" i="1"/>
  <c r="I1404" i="1"/>
  <c r="I1356" i="1"/>
  <c r="I1244" i="1"/>
  <c r="Q3843" i="1"/>
  <c r="P3843" i="1"/>
  <c r="M3843" i="1" s="1"/>
  <c r="O3843" i="1"/>
  <c r="L3843" i="1" s="1"/>
  <c r="N3843" i="1"/>
  <c r="Q3795" i="1"/>
  <c r="P3795" i="1"/>
  <c r="M3795" i="1" s="1"/>
  <c r="O3795" i="1"/>
  <c r="L3795" i="1" s="1"/>
  <c r="N3795" i="1"/>
  <c r="Q3755" i="1"/>
  <c r="P3755" i="1"/>
  <c r="M3755" i="1" s="1"/>
  <c r="O3755" i="1"/>
  <c r="N3755" i="1"/>
  <c r="Q3715" i="1"/>
  <c r="P3715" i="1"/>
  <c r="M3715" i="1" s="1"/>
  <c r="O3715" i="1"/>
  <c r="L3715" i="1" s="1"/>
  <c r="N3715" i="1"/>
  <c r="N3667" i="1"/>
  <c r="Q3667" i="1"/>
  <c r="P3667" i="1"/>
  <c r="M3667" i="1" s="1"/>
  <c r="O3667" i="1"/>
  <c r="N3627" i="1"/>
  <c r="Q3627" i="1"/>
  <c r="P3627" i="1"/>
  <c r="M3627" i="1" s="1"/>
  <c r="O3627" i="1"/>
  <c r="N3579" i="1"/>
  <c r="Q3579" i="1"/>
  <c r="P3579" i="1"/>
  <c r="M3579" i="1" s="1"/>
  <c r="O3579" i="1"/>
  <c r="N3539" i="1"/>
  <c r="J3539" i="1" s="1"/>
  <c r="Q3539" i="1"/>
  <c r="P3539" i="1"/>
  <c r="M3539" i="1" s="1"/>
  <c r="O3539" i="1"/>
  <c r="N3491" i="1"/>
  <c r="Q3491" i="1"/>
  <c r="P3491" i="1"/>
  <c r="M3491" i="1" s="1"/>
  <c r="O3491" i="1"/>
  <c r="N3459" i="1"/>
  <c r="Q3459" i="1"/>
  <c r="P3459" i="1"/>
  <c r="M3459" i="1" s="1"/>
  <c r="O3459" i="1"/>
  <c r="N3427" i="1"/>
  <c r="J3427" i="1" s="1"/>
  <c r="Q3427" i="1"/>
  <c r="P3427" i="1"/>
  <c r="M3427" i="1" s="1"/>
  <c r="O3427" i="1"/>
  <c r="N3387" i="1"/>
  <c r="Q3387" i="1"/>
  <c r="P3387" i="1"/>
  <c r="M3387" i="1" s="1"/>
  <c r="O3387" i="1"/>
  <c r="N3339" i="1"/>
  <c r="Q3339" i="1"/>
  <c r="P3339" i="1"/>
  <c r="M3339" i="1" s="1"/>
  <c r="O3339" i="1"/>
  <c r="N3291" i="1"/>
  <c r="Q3291" i="1"/>
  <c r="P3291" i="1"/>
  <c r="M3291" i="1" s="1"/>
  <c r="O3291" i="1"/>
  <c r="I2292" i="1"/>
  <c r="I2180" i="1"/>
  <c r="I1596" i="1"/>
  <c r="I896" i="1"/>
  <c r="I648" i="1"/>
  <c r="I600" i="1"/>
  <c r="I2660" i="1"/>
  <c r="Q3890" i="1"/>
  <c r="P3890" i="1"/>
  <c r="M3890" i="1" s="1"/>
  <c r="O3890" i="1"/>
  <c r="N3890" i="1"/>
  <c r="Q3874" i="1"/>
  <c r="P3874" i="1"/>
  <c r="M3874" i="1" s="1"/>
  <c r="O3874" i="1"/>
  <c r="N3874" i="1"/>
  <c r="Q3858" i="1"/>
  <c r="P3858" i="1"/>
  <c r="M3858" i="1" s="1"/>
  <c r="O3858" i="1"/>
  <c r="N3858" i="1"/>
  <c r="Q3834" i="1"/>
  <c r="P3834" i="1"/>
  <c r="M3834" i="1" s="1"/>
  <c r="O3834" i="1"/>
  <c r="N3834" i="1"/>
  <c r="Q3818" i="1"/>
  <c r="P3818" i="1"/>
  <c r="M3818" i="1" s="1"/>
  <c r="O3818" i="1"/>
  <c r="N3818" i="1"/>
  <c r="Q3802" i="1"/>
  <c r="P3802" i="1"/>
  <c r="M3802" i="1" s="1"/>
  <c r="O3802" i="1"/>
  <c r="N3802" i="1"/>
  <c r="Q3786" i="1"/>
  <c r="P3786" i="1"/>
  <c r="M3786" i="1" s="1"/>
  <c r="O3786" i="1"/>
  <c r="N3786" i="1"/>
  <c r="Q3770" i="1"/>
  <c r="P3770" i="1"/>
  <c r="M3770" i="1" s="1"/>
  <c r="O3770" i="1"/>
  <c r="N3770" i="1"/>
  <c r="Q3762" i="1"/>
  <c r="P3762" i="1"/>
  <c r="M3762" i="1" s="1"/>
  <c r="O3762" i="1"/>
  <c r="N3762" i="1"/>
  <c r="J3762" i="1" s="1"/>
  <c r="Q3738" i="1"/>
  <c r="P3738" i="1"/>
  <c r="M3738" i="1" s="1"/>
  <c r="O3738" i="1"/>
  <c r="N3738" i="1"/>
  <c r="J3738" i="1" s="1"/>
  <c r="Q3722" i="1"/>
  <c r="P3722" i="1"/>
  <c r="M3722" i="1" s="1"/>
  <c r="O3722" i="1"/>
  <c r="N3722" i="1"/>
  <c r="Q3706" i="1"/>
  <c r="P3706" i="1"/>
  <c r="M3706" i="1" s="1"/>
  <c r="O3706" i="1"/>
  <c r="N3706" i="1"/>
  <c r="J3706" i="1" s="1"/>
  <c r="Q3690" i="1"/>
  <c r="P3690" i="1"/>
  <c r="M3690" i="1" s="1"/>
  <c r="O3690" i="1"/>
  <c r="N3690" i="1"/>
  <c r="Q3682" i="1"/>
  <c r="P3682" i="1"/>
  <c r="M3682" i="1" s="1"/>
  <c r="O3682" i="1"/>
  <c r="N3682" i="1"/>
  <c r="Q3666" i="1"/>
  <c r="P3666" i="1"/>
  <c r="M3666" i="1" s="1"/>
  <c r="O3666" i="1"/>
  <c r="N3666" i="1"/>
  <c r="Q3650" i="1"/>
  <c r="P3650" i="1"/>
  <c r="M3650" i="1" s="1"/>
  <c r="O3650" i="1"/>
  <c r="N3650" i="1"/>
  <c r="Q3626" i="1"/>
  <c r="P3626" i="1"/>
  <c r="M3626" i="1" s="1"/>
  <c r="O3626" i="1"/>
  <c r="N3626" i="1"/>
  <c r="Q3602" i="1"/>
  <c r="P3602" i="1"/>
  <c r="M3602" i="1" s="1"/>
  <c r="O3602" i="1"/>
  <c r="N3602" i="1"/>
  <c r="J3602" i="1" s="1"/>
  <c r="Q3578" i="1"/>
  <c r="P3578" i="1"/>
  <c r="M3578" i="1" s="1"/>
  <c r="O3578" i="1"/>
  <c r="N3578" i="1"/>
  <c r="J3578" i="1" s="1"/>
  <c r="Q3554" i="1"/>
  <c r="P3554" i="1"/>
  <c r="M3554" i="1" s="1"/>
  <c r="O3554" i="1"/>
  <c r="N3554" i="1"/>
  <c r="J3554" i="1" s="1"/>
  <c r="Q3530" i="1"/>
  <c r="P3530" i="1"/>
  <c r="M3530" i="1" s="1"/>
  <c r="O3530" i="1"/>
  <c r="N3530" i="1"/>
  <c r="Q3506" i="1"/>
  <c r="P3506" i="1"/>
  <c r="M3506" i="1" s="1"/>
  <c r="O3506" i="1"/>
  <c r="N3506" i="1"/>
  <c r="J3506" i="1" s="1"/>
  <c r="Q3482" i="1"/>
  <c r="P3482" i="1"/>
  <c r="M3482" i="1" s="1"/>
  <c r="O3482" i="1"/>
  <c r="N3482" i="1"/>
  <c r="J3482" i="1" s="1"/>
  <c r="Q3458" i="1"/>
  <c r="P3458" i="1"/>
  <c r="M3458" i="1" s="1"/>
  <c r="O3458" i="1"/>
  <c r="N3458" i="1"/>
  <c r="Q3434" i="1"/>
  <c r="P3434" i="1"/>
  <c r="M3434" i="1" s="1"/>
  <c r="O3434" i="1"/>
  <c r="N3434" i="1"/>
  <c r="Q3418" i="1"/>
  <c r="P3418" i="1"/>
  <c r="M3418" i="1" s="1"/>
  <c r="O3418" i="1"/>
  <c r="N3418" i="1"/>
  <c r="Q3394" i="1"/>
  <c r="P3394" i="1"/>
  <c r="M3394" i="1" s="1"/>
  <c r="O3394" i="1"/>
  <c r="N3394" i="1"/>
  <c r="J3394" i="1" s="1"/>
  <c r="Q3370" i="1"/>
  <c r="P3370" i="1"/>
  <c r="M3370" i="1" s="1"/>
  <c r="O3370" i="1"/>
  <c r="N3370" i="1"/>
  <c r="Q3354" i="1"/>
  <c r="P3354" i="1"/>
  <c r="M3354" i="1" s="1"/>
  <c r="O3354" i="1"/>
  <c r="N3354" i="1"/>
  <c r="Q3338" i="1"/>
  <c r="P3338" i="1"/>
  <c r="M3338" i="1" s="1"/>
  <c r="O3338" i="1"/>
  <c r="N3338" i="1"/>
  <c r="Q3322" i="1"/>
  <c r="P3322" i="1"/>
  <c r="M3322" i="1" s="1"/>
  <c r="O3322" i="1"/>
  <c r="N3322" i="1"/>
  <c r="Q3306" i="1"/>
  <c r="P3306" i="1"/>
  <c r="M3306" i="1" s="1"/>
  <c r="O3306" i="1"/>
  <c r="N3306" i="1"/>
  <c r="Q3298" i="1"/>
  <c r="P3298" i="1"/>
  <c r="M3298" i="1" s="1"/>
  <c r="O3298" i="1"/>
  <c r="N3298" i="1"/>
  <c r="J3298" i="1" s="1"/>
  <c r="Q3282" i="1"/>
  <c r="P3282" i="1"/>
  <c r="M3282" i="1" s="1"/>
  <c r="O3282" i="1"/>
  <c r="N3282" i="1"/>
  <c r="Q3274" i="1"/>
  <c r="P3274" i="1"/>
  <c r="M3274" i="1" s="1"/>
  <c r="O3274" i="1"/>
  <c r="N3274" i="1"/>
  <c r="Q3266" i="1"/>
  <c r="P3266" i="1"/>
  <c r="M3266" i="1" s="1"/>
  <c r="O3266" i="1"/>
  <c r="N3266" i="1"/>
  <c r="Q3258" i="1"/>
  <c r="P3258" i="1"/>
  <c r="M3258" i="1" s="1"/>
  <c r="O3258" i="1"/>
  <c r="N3258" i="1"/>
  <c r="J3258" i="1" s="1"/>
  <c r="N3249" i="1"/>
  <c r="Q3249" i="1"/>
  <c r="P3249" i="1"/>
  <c r="M3249" i="1" s="1"/>
  <c r="O3249" i="1"/>
  <c r="L3249" i="1" s="1"/>
  <c r="N3241" i="1"/>
  <c r="J3241" i="1" s="1"/>
  <c r="Q3241" i="1"/>
  <c r="P3241" i="1"/>
  <c r="M3241" i="1" s="1"/>
  <c r="O3241" i="1"/>
  <c r="I3030" i="1"/>
  <c r="I2990" i="1"/>
  <c r="I2244" i="1"/>
  <c r="I2178" i="1"/>
  <c r="I2090" i="1"/>
  <c r="I1994" i="1"/>
  <c r="I1956" i="1"/>
  <c r="I1818" i="1"/>
  <c r="I1778" i="1"/>
  <c r="I1758" i="1"/>
  <c r="I1716" i="1"/>
  <c r="I1634" i="1"/>
  <c r="I1614" i="1"/>
  <c r="I1560" i="1"/>
  <c r="I1532" i="1"/>
  <c r="I1476" i="1"/>
  <c r="I1446" i="1"/>
  <c r="I1392" i="1"/>
  <c r="I1362" i="1"/>
  <c r="I1164" i="1"/>
  <c r="I1142" i="1"/>
  <c r="I1008" i="1"/>
  <c r="I978" i="1"/>
  <c r="I890" i="1"/>
  <c r="I780" i="1"/>
  <c r="I684" i="1"/>
  <c r="I568" i="1"/>
  <c r="I520" i="1"/>
  <c r="I2636" i="1"/>
  <c r="I436" i="1"/>
  <c r="I410" i="1"/>
  <c r="I396" i="1"/>
  <c r="I370" i="1"/>
  <c r="I356" i="1"/>
  <c r="I282" i="1"/>
  <c r="I266" i="1"/>
  <c r="I2988" i="1"/>
  <c r="I2592" i="1"/>
  <c r="I2112" i="1"/>
  <c r="I2084" i="1"/>
  <c r="I1824" i="1"/>
  <c r="I1796" i="1"/>
  <c r="I1712" i="1"/>
  <c r="I1340" i="1"/>
  <c r="I1308" i="1"/>
  <c r="I1280" i="1"/>
  <c r="I1220" i="1"/>
  <c r="I1044" i="1"/>
  <c r="I992" i="1"/>
  <c r="I968" i="1"/>
  <c r="I920" i="1"/>
  <c r="I864" i="1"/>
  <c r="I828" i="1"/>
  <c r="I728" i="1"/>
  <c r="I692" i="1"/>
  <c r="I644" i="1"/>
  <c r="I580" i="1"/>
  <c r="I528" i="1"/>
  <c r="I488" i="1"/>
  <c r="I432" i="1"/>
  <c r="I404" i="1"/>
  <c r="I348" i="1"/>
  <c r="I324" i="1"/>
  <c r="I296" i="1"/>
  <c r="I268" i="1"/>
  <c r="Q3891" i="1"/>
  <c r="P3891" i="1"/>
  <c r="M3891" i="1" s="1"/>
  <c r="O3891" i="1"/>
  <c r="L3891" i="1" s="1"/>
  <c r="N3891" i="1"/>
  <c r="Q3827" i="1"/>
  <c r="P3827" i="1"/>
  <c r="M3827" i="1" s="1"/>
  <c r="O3827" i="1"/>
  <c r="L3827" i="1" s="1"/>
  <c r="N3827" i="1"/>
  <c r="Q3731" i="1"/>
  <c r="P3731" i="1"/>
  <c r="M3731" i="1" s="1"/>
  <c r="O3731" i="1"/>
  <c r="L3731" i="1" s="1"/>
  <c r="N3731" i="1"/>
  <c r="N3531" i="1"/>
  <c r="Q3531" i="1"/>
  <c r="P3531" i="1"/>
  <c r="M3531" i="1" s="1"/>
  <c r="O3531" i="1"/>
  <c r="I2036" i="1"/>
  <c r="I1856" i="1"/>
  <c r="I1820" i="1"/>
  <c r="I1800" i="1"/>
  <c r="I1676" i="1"/>
  <c r="I1448" i="1"/>
  <c r="I628" i="1"/>
  <c r="Q3898" i="1"/>
  <c r="P3898" i="1"/>
  <c r="M3898" i="1" s="1"/>
  <c r="O3898" i="1"/>
  <c r="N3898" i="1"/>
  <c r="J3898" i="1" s="1"/>
  <c r="Q3866" i="1"/>
  <c r="P3866" i="1"/>
  <c r="M3866" i="1" s="1"/>
  <c r="O3866" i="1"/>
  <c r="N3866" i="1"/>
  <c r="Q3850" i="1"/>
  <c r="P3850" i="1"/>
  <c r="M3850" i="1" s="1"/>
  <c r="O3850" i="1"/>
  <c r="N3850" i="1"/>
  <c r="Q3842" i="1"/>
  <c r="P3842" i="1"/>
  <c r="M3842" i="1" s="1"/>
  <c r="O3842" i="1"/>
  <c r="N3842" i="1"/>
  <c r="Q3826" i="1"/>
  <c r="P3826" i="1"/>
  <c r="M3826" i="1" s="1"/>
  <c r="O3826" i="1"/>
  <c r="N3826" i="1"/>
  <c r="Q3810" i="1"/>
  <c r="P3810" i="1"/>
  <c r="M3810" i="1" s="1"/>
  <c r="O3810" i="1"/>
  <c r="N3810" i="1"/>
  <c r="Q3794" i="1"/>
  <c r="P3794" i="1"/>
  <c r="M3794" i="1" s="1"/>
  <c r="O3794" i="1"/>
  <c r="N3794" i="1"/>
  <c r="Q3778" i="1"/>
  <c r="P3778" i="1"/>
  <c r="M3778" i="1" s="1"/>
  <c r="O3778" i="1"/>
  <c r="N3778" i="1"/>
  <c r="J3778" i="1" s="1"/>
  <c r="Q3754" i="1"/>
  <c r="P3754" i="1"/>
  <c r="M3754" i="1" s="1"/>
  <c r="O3754" i="1"/>
  <c r="N3754" i="1"/>
  <c r="Q3746" i="1"/>
  <c r="P3746" i="1"/>
  <c r="M3746" i="1" s="1"/>
  <c r="O3746" i="1"/>
  <c r="N3746" i="1"/>
  <c r="Q3730" i="1"/>
  <c r="P3730" i="1"/>
  <c r="M3730" i="1" s="1"/>
  <c r="O3730" i="1"/>
  <c r="N3730" i="1"/>
  <c r="Q3714" i="1"/>
  <c r="P3714" i="1"/>
  <c r="M3714" i="1" s="1"/>
  <c r="O3714" i="1"/>
  <c r="N3714" i="1"/>
  <c r="Q3698" i="1"/>
  <c r="P3698" i="1"/>
  <c r="M3698" i="1" s="1"/>
  <c r="O3698" i="1"/>
  <c r="N3698" i="1"/>
  <c r="Q3674" i="1"/>
  <c r="P3674" i="1"/>
  <c r="M3674" i="1" s="1"/>
  <c r="O3674" i="1"/>
  <c r="N3674" i="1"/>
  <c r="Q3658" i="1"/>
  <c r="P3658" i="1"/>
  <c r="M3658" i="1" s="1"/>
  <c r="O3658" i="1"/>
  <c r="N3658" i="1"/>
  <c r="J3658" i="1" s="1"/>
  <c r="Q3642" i="1"/>
  <c r="P3642" i="1"/>
  <c r="M3642" i="1" s="1"/>
  <c r="O3642" i="1"/>
  <c r="N3642" i="1"/>
  <c r="Q3618" i="1"/>
  <c r="P3618" i="1"/>
  <c r="M3618" i="1" s="1"/>
  <c r="O3618" i="1"/>
  <c r="N3618" i="1"/>
  <c r="Q3594" i="1"/>
  <c r="P3594" i="1"/>
  <c r="M3594" i="1" s="1"/>
  <c r="O3594" i="1"/>
  <c r="N3594" i="1"/>
  <c r="Q3570" i="1"/>
  <c r="P3570" i="1"/>
  <c r="M3570" i="1" s="1"/>
  <c r="O3570" i="1"/>
  <c r="N3570" i="1"/>
  <c r="Q3546" i="1"/>
  <c r="P3546" i="1"/>
  <c r="M3546" i="1" s="1"/>
  <c r="O3546" i="1"/>
  <c r="N3546" i="1"/>
  <c r="Q3522" i="1"/>
  <c r="P3522" i="1"/>
  <c r="M3522" i="1" s="1"/>
  <c r="O3522" i="1"/>
  <c r="N3522" i="1"/>
  <c r="J3522" i="1" s="1"/>
  <c r="Q3498" i="1"/>
  <c r="P3498" i="1"/>
  <c r="M3498" i="1" s="1"/>
  <c r="O3498" i="1"/>
  <c r="N3498" i="1"/>
  <c r="Q3474" i="1"/>
  <c r="P3474" i="1"/>
  <c r="M3474" i="1" s="1"/>
  <c r="O3474" i="1"/>
  <c r="N3474" i="1"/>
  <c r="Q3450" i="1"/>
  <c r="P3450" i="1"/>
  <c r="M3450" i="1" s="1"/>
  <c r="O3450" i="1"/>
  <c r="N3450" i="1"/>
  <c r="J3450" i="1" s="1"/>
  <c r="Q3426" i="1"/>
  <c r="P3426" i="1"/>
  <c r="M3426" i="1" s="1"/>
  <c r="O3426" i="1"/>
  <c r="N3426" i="1"/>
  <c r="Q3402" i="1"/>
  <c r="P3402" i="1"/>
  <c r="M3402" i="1" s="1"/>
  <c r="O3402" i="1"/>
  <c r="N3402" i="1"/>
  <c r="Q3386" i="1"/>
  <c r="P3386" i="1"/>
  <c r="M3386" i="1" s="1"/>
  <c r="O3386" i="1"/>
  <c r="N3386" i="1"/>
  <c r="Q3362" i="1"/>
  <c r="P3362" i="1"/>
  <c r="M3362" i="1" s="1"/>
  <c r="O3362" i="1"/>
  <c r="N3362" i="1"/>
  <c r="J3362" i="1" s="1"/>
  <c r="Q3346" i="1"/>
  <c r="P3346" i="1"/>
  <c r="M3346" i="1" s="1"/>
  <c r="O3346" i="1"/>
  <c r="N3346" i="1"/>
  <c r="Q3330" i="1"/>
  <c r="P3330" i="1"/>
  <c r="M3330" i="1" s="1"/>
  <c r="O3330" i="1"/>
  <c r="N3330" i="1"/>
  <c r="J3330" i="1" s="1"/>
  <c r="Q3290" i="1"/>
  <c r="P3290" i="1"/>
  <c r="M3290" i="1" s="1"/>
  <c r="O3290" i="1"/>
  <c r="N3290" i="1"/>
  <c r="I2742" i="1"/>
  <c r="I2220" i="1"/>
  <c r="I2072" i="1"/>
  <c r="I1736" i="1"/>
  <c r="I1694" i="1"/>
  <c r="I1674" i="1"/>
  <c r="I1592" i="1"/>
  <c r="I1502" i="1"/>
  <c r="I1416" i="1"/>
  <c r="I1248" i="1"/>
  <c r="I1190" i="1"/>
  <c r="I1116" i="1"/>
  <c r="I1068" i="1"/>
  <c r="I806" i="1"/>
  <c r="I758" i="1"/>
  <c r="I732" i="1"/>
  <c r="I626" i="1"/>
  <c r="I3026" i="1"/>
  <c r="I2916" i="1"/>
  <c r="I2844" i="1"/>
  <c r="I2610" i="1"/>
  <c r="I2354" i="1"/>
  <c r="I2328" i="1"/>
  <c r="I2288" i="1"/>
  <c r="I2196" i="1"/>
  <c r="I2132" i="1"/>
  <c r="I2088" i="1"/>
  <c r="I2052" i="1"/>
  <c r="I2030" i="1"/>
  <c r="I1938" i="1"/>
  <c r="I1896" i="1"/>
  <c r="I1814" i="1"/>
  <c r="I1794" i="1"/>
  <c r="I1752" i="1"/>
  <c r="I1734" i="1"/>
  <c r="I1652" i="1"/>
  <c r="I1590" i="1"/>
  <c r="I1524" i="1"/>
  <c r="I1500" i="1"/>
  <c r="I1328" i="1"/>
  <c r="I1302" i="1"/>
  <c r="I1274" i="1"/>
  <c r="I1214" i="1"/>
  <c r="I1136" i="1"/>
  <c r="I1088" i="1"/>
  <c r="I1064" i="1"/>
  <c r="I1034" i="1"/>
  <c r="I944" i="1"/>
  <c r="I918" i="1"/>
  <c r="I888" i="1"/>
  <c r="I860" i="1"/>
  <c r="I830" i="1"/>
  <c r="I752" i="1"/>
  <c r="I704" i="1"/>
  <c r="I680" i="1"/>
  <c r="I646" i="1"/>
  <c r="I622" i="1"/>
  <c r="I594" i="1"/>
  <c r="I564" i="1"/>
  <c r="I538" i="1"/>
  <c r="I2528" i="1"/>
  <c r="I500" i="1"/>
  <c r="I474" i="1"/>
  <c r="I460" i="1"/>
  <c r="I446" i="1"/>
  <c r="I434" i="1"/>
  <c r="I420" i="1"/>
  <c r="I2948" i="1"/>
  <c r="I2828" i="1"/>
  <c r="I2676" i="1"/>
  <c r="I2460" i="1"/>
  <c r="I2256" i="1"/>
  <c r="I2232" i="1"/>
  <c r="I2216" i="1"/>
  <c r="I2100" i="1"/>
  <c r="I2048" i="1"/>
  <c r="I2028" i="1"/>
  <c r="I1968" i="1"/>
  <c r="I1868" i="1"/>
  <c r="I1848" i="1"/>
  <c r="I1740" i="1"/>
  <c r="I1700" i="1"/>
  <c r="I1376" i="1"/>
  <c r="I1260" i="1"/>
  <c r="I1236" i="1"/>
  <c r="I1184" i="1"/>
  <c r="I1056" i="1"/>
  <c r="I984" i="1"/>
  <c r="I912" i="1"/>
  <c r="I800" i="1"/>
  <c r="I764" i="1"/>
  <c r="I660" i="1"/>
  <c r="I624" i="1"/>
  <c r="I552" i="1"/>
  <c r="I508" i="1"/>
  <c r="I496" i="1"/>
  <c r="I472" i="1"/>
  <c r="I448" i="1"/>
  <c r="I424" i="1"/>
  <c r="I408" i="1"/>
  <c r="I384" i="1"/>
  <c r="I368" i="1"/>
  <c r="I344" i="1"/>
  <c r="I312" i="1"/>
  <c r="I288" i="1"/>
  <c r="I272" i="1"/>
  <c r="Q3859" i="1"/>
  <c r="P3859" i="1"/>
  <c r="M3859" i="1" s="1"/>
  <c r="O3859" i="1"/>
  <c r="N3859" i="1"/>
  <c r="Q3811" i="1"/>
  <c r="P3811" i="1"/>
  <c r="M3811" i="1" s="1"/>
  <c r="O3811" i="1"/>
  <c r="N3811" i="1"/>
  <c r="Q3771" i="1"/>
  <c r="P3771" i="1"/>
  <c r="M3771" i="1" s="1"/>
  <c r="O3771" i="1"/>
  <c r="N3771" i="1"/>
  <c r="Q3723" i="1"/>
  <c r="P3723" i="1"/>
  <c r="M3723" i="1" s="1"/>
  <c r="O3723" i="1"/>
  <c r="N3723" i="1"/>
  <c r="N3683" i="1"/>
  <c r="Q3683" i="1"/>
  <c r="P3683" i="1"/>
  <c r="M3683" i="1" s="1"/>
  <c r="O3683" i="1"/>
  <c r="N3643" i="1"/>
  <c r="Q3643" i="1"/>
  <c r="P3643" i="1"/>
  <c r="M3643" i="1" s="1"/>
  <c r="O3643" i="1"/>
  <c r="N3595" i="1"/>
  <c r="Q3595" i="1"/>
  <c r="P3595" i="1"/>
  <c r="M3595" i="1" s="1"/>
  <c r="O3595" i="1"/>
  <c r="N3555" i="1"/>
  <c r="J3555" i="1" s="1"/>
  <c r="Q3555" i="1"/>
  <c r="P3555" i="1"/>
  <c r="M3555" i="1" s="1"/>
  <c r="O3555" i="1"/>
  <c r="N3507" i="1"/>
  <c r="Q3507" i="1"/>
  <c r="P3507" i="1"/>
  <c r="M3507" i="1" s="1"/>
  <c r="O3507" i="1"/>
  <c r="N3467" i="1"/>
  <c r="Q3467" i="1"/>
  <c r="P3467" i="1"/>
  <c r="M3467" i="1" s="1"/>
  <c r="O3467" i="1"/>
  <c r="N3435" i="1"/>
  <c r="Q3435" i="1"/>
  <c r="P3435" i="1"/>
  <c r="M3435" i="1" s="1"/>
  <c r="O3435" i="1"/>
  <c r="N3395" i="1"/>
  <c r="Q3395" i="1"/>
  <c r="P3395" i="1"/>
  <c r="M3395" i="1" s="1"/>
  <c r="O3395" i="1"/>
  <c r="N3355" i="1"/>
  <c r="Q3355" i="1"/>
  <c r="P3355" i="1"/>
  <c r="M3355" i="1" s="1"/>
  <c r="O3355" i="1"/>
  <c r="N3331" i="1"/>
  <c r="Q3331" i="1"/>
  <c r="P3331" i="1"/>
  <c r="M3331" i="1" s="1"/>
  <c r="O3331" i="1"/>
  <c r="L3331" i="1" s="1"/>
  <c r="N3315" i="1"/>
  <c r="Q3315" i="1"/>
  <c r="P3315" i="1"/>
  <c r="M3315" i="1" s="1"/>
  <c r="O3315" i="1"/>
  <c r="N3267" i="1"/>
  <c r="Q3267" i="1"/>
  <c r="P3267" i="1"/>
  <c r="M3267" i="1" s="1"/>
  <c r="O3267" i="1"/>
  <c r="L3267" i="1" s="1"/>
  <c r="Q3250" i="1"/>
  <c r="P3250" i="1"/>
  <c r="M3250" i="1" s="1"/>
  <c r="O3250" i="1"/>
  <c r="N3250" i="1"/>
  <c r="I2240" i="1"/>
  <c r="I1988" i="1"/>
  <c r="I1832" i="1"/>
  <c r="I1352" i="1"/>
  <c r="I1272" i="1"/>
  <c r="I254" i="1"/>
  <c r="I238" i="1"/>
  <c r="I226" i="1"/>
  <c r="I214" i="1"/>
  <c r="I190" i="1"/>
  <c r="I166" i="1"/>
  <c r="I154" i="1"/>
  <c r="I142" i="1"/>
  <c r="I130" i="1"/>
  <c r="I3078" i="1"/>
  <c r="I2994" i="1"/>
  <c r="I2978" i="1"/>
  <c r="I2946" i="1"/>
  <c r="I2930" i="1"/>
  <c r="I2918" i="1"/>
  <c r="I2886" i="1"/>
  <c r="I2874" i="1"/>
  <c r="I2858" i="1"/>
  <c r="I2846" i="1"/>
  <c r="I2834" i="1"/>
  <c r="I2718" i="1"/>
  <c r="I2418" i="1"/>
  <c r="I2358" i="1"/>
  <c r="I2322" i="1"/>
  <c r="I2306" i="1"/>
  <c r="I2198" i="1"/>
  <c r="I2082" i="1"/>
  <c r="I2054" i="1"/>
  <c r="I1970" i="1"/>
  <c r="I1946" i="1"/>
  <c r="I1874" i="1"/>
  <c r="I1826" i="1"/>
  <c r="I1802" i="1"/>
  <c r="I1770" i="1"/>
  <c r="I1698" i="1"/>
  <c r="I1686" i="1"/>
  <c r="I1586" i="1"/>
  <c r="I1490" i="1"/>
  <c r="I1394" i="1"/>
  <c r="I1382" i="1"/>
  <c r="I1334" i="1"/>
  <c r="I1250" i="1"/>
  <c r="I1202" i="1"/>
  <c r="I1194" i="1"/>
  <c r="I1166" i="1"/>
  <c r="I1038" i="1"/>
  <c r="I1022" i="1"/>
  <c r="I1010" i="1"/>
  <c r="I950" i="1"/>
  <c r="I938" i="1"/>
  <c r="I818" i="1"/>
  <c r="I810" i="1"/>
  <c r="I774" i="1"/>
  <c r="I710" i="1"/>
  <c r="I690" i="1"/>
  <c r="I674" i="1"/>
  <c r="I662" i="1"/>
  <c r="I654" i="1"/>
  <c r="I650" i="1"/>
  <c r="I642" i="1"/>
  <c r="I610" i="1"/>
  <c r="I606" i="1"/>
  <c r="I598" i="1"/>
  <c r="I574" i="1"/>
  <c r="I570" i="1"/>
  <c r="I562" i="1"/>
  <c r="I534" i="1"/>
  <c r="I522" i="1"/>
  <c r="I514" i="1"/>
  <c r="I494" i="1"/>
  <c r="I490" i="1"/>
  <c r="I486" i="1"/>
  <c r="I462" i="1"/>
  <c r="I458" i="1"/>
  <c r="I450" i="1"/>
  <c r="I430" i="1"/>
  <c r="I426" i="1"/>
  <c r="I422" i="1"/>
  <c r="I398" i="1"/>
  <c r="I394" i="1"/>
  <c r="I386" i="1"/>
  <c r="I366" i="1"/>
  <c r="I362" i="1"/>
  <c r="I358" i="1"/>
  <c r="I342" i="1"/>
  <c r="I338" i="1"/>
  <c r="I326" i="1"/>
  <c r="I310" i="1"/>
  <c r="I306" i="1"/>
  <c r="I294" i="1"/>
  <c r="I278" i="1"/>
  <c r="I274" i="1"/>
  <c r="I262" i="1"/>
  <c r="N3237" i="1"/>
  <c r="N3235" i="1"/>
  <c r="N3233" i="1"/>
  <c r="N3231" i="1"/>
  <c r="J3231" i="1" s="1"/>
  <c r="N3229" i="1"/>
  <c r="N3227" i="1"/>
  <c r="N3225" i="1"/>
  <c r="N3223" i="1"/>
  <c r="N3221" i="1"/>
  <c r="N3219" i="1"/>
  <c r="N3217" i="1"/>
  <c r="N3215" i="1"/>
  <c r="N3213" i="1"/>
  <c r="N3211" i="1"/>
  <c r="N3209" i="1"/>
  <c r="N3207" i="1"/>
  <c r="N3205" i="1"/>
  <c r="N3203" i="1"/>
  <c r="N3201" i="1"/>
  <c r="N3199" i="1"/>
  <c r="N3197" i="1"/>
  <c r="N3195" i="1"/>
  <c r="N3193" i="1"/>
  <c r="N3191" i="1"/>
  <c r="N3189" i="1"/>
  <c r="N3187" i="1"/>
  <c r="N3185" i="1"/>
  <c r="N3183" i="1"/>
  <c r="J3183" i="1" s="1"/>
  <c r="N3181" i="1"/>
  <c r="N3179" i="1"/>
  <c r="N3177" i="1"/>
  <c r="J3177" i="1" s="1"/>
  <c r="N3175" i="1"/>
  <c r="N3173" i="1"/>
  <c r="N3171" i="1"/>
  <c r="N3169" i="1"/>
  <c r="N3167" i="1"/>
  <c r="N3165" i="1"/>
  <c r="N3163" i="1"/>
  <c r="N3161" i="1"/>
  <c r="N3159" i="1"/>
  <c r="N3157" i="1"/>
  <c r="N3155" i="1"/>
  <c r="N3153" i="1"/>
  <c r="N3151" i="1"/>
  <c r="J3151" i="1" s="1"/>
  <c r="N3149" i="1"/>
  <c r="N3147" i="1"/>
  <c r="N3145" i="1"/>
  <c r="N3143" i="1"/>
  <c r="N3141" i="1"/>
  <c r="N3139" i="1"/>
  <c r="N3137" i="1"/>
  <c r="N3135" i="1"/>
  <c r="N3133" i="1"/>
  <c r="N3131" i="1"/>
  <c r="N3129" i="1"/>
  <c r="J3129" i="1" s="1"/>
  <c r="N3127" i="1"/>
  <c r="J3127" i="1" s="1"/>
  <c r="N3125" i="1"/>
  <c r="J3125" i="1" s="1"/>
  <c r="N3123" i="1"/>
  <c r="N3121" i="1"/>
  <c r="N3119" i="1"/>
  <c r="J3119" i="1" s="1"/>
  <c r="N3117" i="1"/>
  <c r="N3115" i="1"/>
  <c r="J3115" i="1" s="1"/>
  <c r="Q3238" i="1"/>
  <c r="Q3236" i="1"/>
  <c r="Q3234" i="1"/>
  <c r="Q3232" i="1"/>
  <c r="Q3230" i="1"/>
  <c r="Q3228" i="1"/>
  <c r="Q3226" i="1"/>
  <c r="Q3224" i="1"/>
  <c r="Q3222" i="1"/>
  <c r="Q3220" i="1"/>
  <c r="Q3218" i="1"/>
  <c r="Q3216" i="1"/>
  <c r="Q3214" i="1"/>
  <c r="Q3212" i="1"/>
  <c r="Q3210" i="1"/>
  <c r="Q3208" i="1"/>
  <c r="Q3206" i="1"/>
  <c r="Q3204" i="1"/>
  <c r="Q3202" i="1"/>
  <c r="Q3200" i="1"/>
  <c r="Q3198" i="1"/>
  <c r="Q3196" i="1"/>
  <c r="Q3194" i="1"/>
  <c r="Q3192" i="1"/>
  <c r="Q3190" i="1"/>
  <c r="Q3188" i="1"/>
  <c r="Q3186" i="1"/>
  <c r="Q3184" i="1"/>
  <c r="Q3182" i="1"/>
  <c r="Q3180" i="1"/>
  <c r="Q3178" i="1"/>
  <c r="Q3176" i="1"/>
  <c r="Q3174" i="1"/>
  <c r="Q3172" i="1"/>
  <c r="Q3170" i="1"/>
  <c r="Q3168" i="1"/>
  <c r="Q3166" i="1"/>
  <c r="Q3164" i="1"/>
  <c r="Q3162" i="1"/>
  <c r="Q3160" i="1"/>
  <c r="Q3158" i="1"/>
  <c r="Q3156" i="1"/>
  <c r="Q3154" i="1"/>
  <c r="Q3152" i="1"/>
  <c r="Q3150" i="1"/>
  <c r="Q3148" i="1"/>
  <c r="Q3146" i="1"/>
  <c r="Q3144" i="1"/>
  <c r="Q3142" i="1"/>
  <c r="Q3140" i="1"/>
  <c r="Q3138" i="1"/>
  <c r="Q3136" i="1"/>
  <c r="Q3134" i="1"/>
  <c r="Q3132" i="1"/>
  <c r="Q3130" i="1"/>
  <c r="Q3128" i="1"/>
  <c r="Q3126" i="1"/>
  <c r="Q3124" i="1"/>
  <c r="Q3122" i="1"/>
  <c r="Q3120" i="1"/>
  <c r="Q3118" i="1"/>
  <c r="Q3116" i="1"/>
  <c r="P3238" i="1"/>
  <c r="M3238" i="1" s="1"/>
  <c r="P3236" i="1"/>
  <c r="M3236" i="1" s="1"/>
  <c r="P3234" i="1"/>
  <c r="M3234" i="1" s="1"/>
  <c r="P3232" i="1"/>
  <c r="M3232" i="1" s="1"/>
  <c r="P3230" i="1"/>
  <c r="M3230" i="1" s="1"/>
  <c r="P3228" i="1"/>
  <c r="M3228" i="1" s="1"/>
  <c r="P3226" i="1"/>
  <c r="M3226" i="1" s="1"/>
  <c r="P3224" i="1"/>
  <c r="M3224" i="1" s="1"/>
  <c r="P3222" i="1"/>
  <c r="M3222" i="1" s="1"/>
  <c r="P3220" i="1"/>
  <c r="M3220" i="1" s="1"/>
  <c r="P3218" i="1"/>
  <c r="M3218" i="1" s="1"/>
  <c r="P3216" i="1"/>
  <c r="M3216" i="1" s="1"/>
  <c r="P3214" i="1"/>
  <c r="M3214" i="1" s="1"/>
  <c r="P3212" i="1"/>
  <c r="M3212" i="1" s="1"/>
  <c r="P3210" i="1"/>
  <c r="M3210" i="1" s="1"/>
  <c r="P3208" i="1"/>
  <c r="M3208" i="1" s="1"/>
  <c r="P3206" i="1"/>
  <c r="M3206" i="1" s="1"/>
  <c r="P3204" i="1"/>
  <c r="M3204" i="1" s="1"/>
  <c r="P3202" i="1"/>
  <c r="M3202" i="1" s="1"/>
  <c r="P3200" i="1"/>
  <c r="M3200" i="1" s="1"/>
  <c r="P3198" i="1"/>
  <c r="M3198" i="1" s="1"/>
  <c r="P3196" i="1"/>
  <c r="M3196" i="1" s="1"/>
  <c r="P3194" i="1"/>
  <c r="M3194" i="1" s="1"/>
  <c r="P3192" i="1"/>
  <c r="M3192" i="1" s="1"/>
  <c r="P3190" i="1"/>
  <c r="M3190" i="1" s="1"/>
  <c r="P3188" i="1"/>
  <c r="M3188" i="1" s="1"/>
  <c r="P3186" i="1"/>
  <c r="M3186" i="1" s="1"/>
  <c r="P3184" i="1"/>
  <c r="M3184" i="1" s="1"/>
  <c r="P3182" i="1"/>
  <c r="M3182" i="1" s="1"/>
  <c r="P3180" i="1"/>
  <c r="M3180" i="1" s="1"/>
  <c r="P3178" i="1"/>
  <c r="M3178" i="1" s="1"/>
  <c r="P3176" i="1"/>
  <c r="M3176" i="1" s="1"/>
  <c r="P3174" i="1"/>
  <c r="M3174" i="1" s="1"/>
  <c r="P3172" i="1"/>
  <c r="M3172" i="1" s="1"/>
  <c r="P3170" i="1"/>
  <c r="M3170" i="1" s="1"/>
  <c r="P3168" i="1"/>
  <c r="M3168" i="1" s="1"/>
  <c r="P3166" i="1"/>
  <c r="M3166" i="1" s="1"/>
  <c r="P3164" i="1"/>
  <c r="M3164" i="1" s="1"/>
  <c r="P3162" i="1"/>
  <c r="M3162" i="1" s="1"/>
  <c r="P3160" i="1"/>
  <c r="M3160" i="1" s="1"/>
  <c r="P3158" i="1"/>
  <c r="M3158" i="1" s="1"/>
  <c r="P3156" i="1"/>
  <c r="M3156" i="1" s="1"/>
  <c r="P3154" i="1"/>
  <c r="M3154" i="1" s="1"/>
  <c r="P3152" i="1"/>
  <c r="M3152" i="1" s="1"/>
  <c r="P3150" i="1"/>
  <c r="M3150" i="1" s="1"/>
  <c r="P3148" i="1"/>
  <c r="M3148" i="1" s="1"/>
  <c r="P3146" i="1"/>
  <c r="M3146" i="1" s="1"/>
  <c r="P3144" i="1"/>
  <c r="M3144" i="1" s="1"/>
  <c r="P3142" i="1"/>
  <c r="M3142" i="1" s="1"/>
  <c r="P3140" i="1"/>
  <c r="M3140" i="1" s="1"/>
  <c r="P3138" i="1"/>
  <c r="M3138" i="1" s="1"/>
  <c r="P3136" i="1"/>
  <c r="M3136" i="1" s="1"/>
  <c r="P3134" i="1"/>
  <c r="M3134" i="1" s="1"/>
  <c r="P3132" i="1"/>
  <c r="M3132" i="1" s="1"/>
  <c r="P3130" i="1"/>
  <c r="M3130" i="1" s="1"/>
  <c r="P3128" i="1"/>
  <c r="M3128" i="1" s="1"/>
  <c r="P3126" i="1"/>
  <c r="M3126" i="1" s="1"/>
  <c r="P3124" i="1"/>
  <c r="M3124" i="1" s="1"/>
  <c r="P3122" i="1"/>
  <c r="M3122" i="1" s="1"/>
  <c r="P3120" i="1"/>
  <c r="M3120" i="1" s="1"/>
  <c r="P3118" i="1"/>
  <c r="M3118" i="1" s="1"/>
  <c r="P3116" i="1"/>
  <c r="M3116" i="1" s="1"/>
  <c r="O3238" i="1"/>
  <c r="O3236" i="1"/>
  <c r="O3234" i="1"/>
  <c r="L3234" i="1" s="1"/>
  <c r="O3232" i="1"/>
  <c r="O3230" i="1"/>
  <c r="O3228" i="1"/>
  <c r="O3226" i="1"/>
  <c r="O3224" i="1"/>
  <c r="O3222" i="1"/>
  <c r="O3220" i="1"/>
  <c r="O3218" i="1"/>
  <c r="L3218" i="1" s="1"/>
  <c r="O3216" i="1"/>
  <c r="O3214" i="1"/>
  <c r="O3212" i="1"/>
  <c r="O3210" i="1"/>
  <c r="O3208" i="1"/>
  <c r="O3206" i="1"/>
  <c r="O3204" i="1"/>
  <c r="O3202" i="1"/>
  <c r="O3200" i="1"/>
  <c r="O3198" i="1"/>
  <c r="O3196" i="1"/>
  <c r="O3194" i="1"/>
  <c r="O3192" i="1"/>
  <c r="O3190" i="1"/>
  <c r="O3188" i="1"/>
  <c r="O3186" i="1"/>
  <c r="O3184" i="1"/>
  <c r="O3182" i="1"/>
  <c r="O3180" i="1"/>
  <c r="O3178" i="1"/>
  <c r="O3176" i="1"/>
  <c r="O3174" i="1"/>
  <c r="O3172" i="1"/>
  <c r="O3170" i="1"/>
  <c r="L3170" i="1" s="1"/>
  <c r="O3168" i="1"/>
  <c r="O3166" i="1"/>
  <c r="O3164" i="1"/>
  <c r="O3162" i="1"/>
  <c r="O3160" i="1"/>
  <c r="O3158" i="1"/>
  <c r="O3156" i="1"/>
  <c r="O3154" i="1"/>
  <c r="O3152" i="1"/>
  <c r="O3150" i="1"/>
  <c r="O3148" i="1"/>
  <c r="O3146" i="1"/>
  <c r="O3144" i="1"/>
  <c r="O3142" i="1"/>
  <c r="O3140" i="1"/>
  <c r="O3138" i="1"/>
  <c r="O3136" i="1"/>
  <c r="O3134" i="1"/>
  <c r="O3132" i="1"/>
  <c r="O3130" i="1"/>
  <c r="O3128" i="1"/>
  <c r="O3126" i="1"/>
  <c r="O3124" i="1"/>
  <c r="O3122" i="1"/>
  <c r="O3120" i="1"/>
  <c r="O3118" i="1"/>
  <c r="O3116" i="1"/>
  <c r="N3238" i="1"/>
  <c r="N3236" i="1"/>
  <c r="N3234" i="1"/>
  <c r="N3232" i="1"/>
  <c r="N3230" i="1"/>
  <c r="N3228" i="1"/>
  <c r="N3226" i="1"/>
  <c r="N3224" i="1"/>
  <c r="N3222" i="1"/>
  <c r="N3220" i="1"/>
  <c r="N3218" i="1"/>
  <c r="N3216" i="1"/>
  <c r="N3214" i="1"/>
  <c r="N3212" i="1"/>
  <c r="J3212" i="1" s="1"/>
  <c r="N3210" i="1"/>
  <c r="N3208" i="1"/>
  <c r="N3206" i="1"/>
  <c r="N3204" i="1"/>
  <c r="N3202" i="1"/>
  <c r="N3200" i="1"/>
  <c r="N3198" i="1"/>
  <c r="N3196" i="1"/>
  <c r="J3196" i="1" s="1"/>
  <c r="N3194" i="1"/>
  <c r="N3192" i="1"/>
  <c r="N3190" i="1"/>
  <c r="N3188" i="1"/>
  <c r="N3186" i="1"/>
  <c r="J3186" i="1" s="1"/>
  <c r="N3184" i="1"/>
  <c r="N3182" i="1"/>
  <c r="N3180" i="1"/>
  <c r="N3178" i="1"/>
  <c r="N3176" i="1"/>
  <c r="N3174" i="1"/>
  <c r="N3172" i="1"/>
  <c r="N3170" i="1"/>
  <c r="N3168" i="1"/>
  <c r="N3166" i="1"/>
  <c r="N3164" i="1"/>
  <c r="N3162" i="1"/>
  <c r="J3162" i="1" s="1"/>
  <c r="N3160" i="1"/>
  <c r="N3158" i="1"/>
  <c r="N3156" i="1"/>
  <c r="N3154" i="1"/>
  <c r="N3152" i="1"/>
  <c r="N3150" i="1"/>
  <c r="N3148" i="1"/>
  <c r="J3148" i="1" s="1"/>
  <c r="N3146" i="1"/>
  <c r="N3144" i="1"/>
  <c r="N3142" i="1"/>
  <c r="N3140" i="1"/>
  <c r="N3138" i="1"/>
  <c r="N3136" i="1"/>
  <c r="N3134" i="1"/>
  <c r="N3132" i="1"/>
  <c r="N3130" i="1"/>
  <c r="N3128" i="1"/>
  <c r="N3126" i="1"/>
  <c r="N3124" i="1"/>
  <c r="N3122" i="1"/>
  <c r="J3122" i="1" s="1"/>
  <c r="N3120" i="1"/>
  <c r="N3118" i="1"/>
  <c r="N3116" i="1"/>
  <c r="Q3237" i="1"/>
  <c r="Q3235" i="1"/>
  <c r="Q3233" i="1"/>
  <c r="Q3231" i="1"/>
  <c r="Q3229" i="1"/>
  <c r="Q3227" i="1"/>
  <c r="Q3225" i="1"/>
  <c r="Q3223" i="1"/>
  <c r="Q3221" i="1"/>
  <c r="Q3219" i="1"/>
  <c r="Q3217" i="1"/>
  <c r="Q3215" i="1"/>
  <c r="Q3213" i="1"/>
  <c r="Q3211" i="1"/>
  <c r="Q3209" i="1"/>
  <c r="Q3207" i="1"/>
  <c r="Q3205" i="1"/>
  <c r="Q3203" i="1"/>
  <c r="Q3201" i="1"/>
  <c r="Q3199" i="1"/>
  <c r="Q3197" i="1"/>
  <c r="Q3195" i="1"/>
  <c r="Q3193" i="1"/>
  <c r="Q3191" i="1"/>
  <c r="Q3189" i="1"/>
  <c r="Q3187" i="1"/>
  <c r="Q3185" i="1"/>
  <c r="Q3183" i="1"/>
  <c r="Q3181" i="1"/>
  <c r="Q3179" i="1"/>
  <c r="Q3177" i="1"/>
  <c r="Q3175" i="1"/>
  <c r="Q3173" i="1"/>
  <c r="Q3171" i="1"/>
  <c r="Q3169" i="1"/>
  <c r="Q3167" i="1"/>
  <c r="Q3165" i="1"/>
  <c r="Q3163" i="1"/>
  <c r="Q3161" i="1"/>
  <c r="Q3159" i="1"/>
  <c r="Q3157" i="1"/>
  <c r="Q3155" i="1"/>
  <c r="Q3153" i="1"/>
  <c r="Q3151" i="1"/>
  <c r="Q3149" i="1"/>
  <c r="Q3147" i="1"/>
  <c r="Q3145" i="1"/>
  <c r="Q3143" i="1"/>
  <c r="Q3141" i="1"/>
  <c r="Q3139" i="1"/>
  <c r="Q3137" i="1"/>
  <c r="Q3135" i="1"/>
  <c r="Q3133" i="1"/>
  <c r="Q3131" i="1"/>
  <c r="Q3129" i="1"/>
  <c r="Q3127" i="1"/>
  <c r="Q3125" i="1"/>
  <c r="Q3123" i="1"/>
  <c r="Q3121" i="1"/>
  <c r="Q3119" i="1"/>
  <c r="Q3117" i="1"/>
  <c r="Q3115" i="1"/>
  <c r="P3237" i="1"/>
  <c r="M3237" i="1" s="1"/>
  <c r="P3235" i="1"/>
  <c r="M3235" i="1" s="1"/>
  <c r="P3233" i="1"/>
  <c r="M3233" i="1" s="1"/>
  <c r="P3231" i="1"/>
  <c r="M3231" i="1" s="1"/>
  <c r="P3229" i="1"/>
  <c r="M3229" i="1" s="1"/>
  <c r="P3227" i="1"/>
  <c r="M3227" i="1" s="1"/>
  <c r="P3225" i="1"/>
  <c r="M3225" i="1" s="1"/>
  <c r="P3223" i="1"/>
  <c r="M3223" i="1" s="1"/>
  <c r="P3221" i="1"/>
  <c r="M3221" i="1" s="1"/>
  <c r="P3219" i="1"/>
  <c r="M3219" i="1" s="1"/>
  <c r="P3217" i="1"/>
  <c r="M3217" i="1" s="1"/>
  <c r="P3215" i="1"/>
  <c r="M3215" i="1" s="1"/>
  <c r="P3213" i="1"/>
  <c r="M3213" i="1" s="1"/>
  <c r="P3211" i="1"/>
  <c r="M3211" i="1" s="1"/>
  <c r="P3209" i="1"/>
  <c r="M3209" i="1" s="1"/>
  <c r="P3207" i="1"/>
  <c r="M3207" i="1" s="1"/>
  <c r="P3205" i="1"/>
  <c r="M3205" i="1" s="1"/>
  <c r="P3203" i="1"/>
  <c r="M3203" i="1" s="1"/>
  <c r="P3201" i="1"/>
  <c r="M3201" i="1" s="1"/>
  <c r="P3199" i="1"/>
  <c r="M3199" i="1" s="1"/>
  <c r="P3197" i="1"/>
  <c r="M3197" i="1" s="1"/>
  <c r="P3195" i="1"/>
  <c r="M3195" i="1" s="1"/>
  <c r="P3193" i="1"/>
  <c r="M3193" i="1" s="1"/>
  <c r="P3191" i="1"/>
  <c r="M3191" i="1" s="1"/>
  <c r="P3189" i="1"/>
  <c r="M3189" i="1" s="1"/>
  <c r="P3187" i="1"/>
  <c r="M3187" i="1" s="1"/>
  <c r="P3185" i="1"/>
  <c r="M3185" i="1" s="1"/>
  <c r="P3183" i="1"/>
  <c r="M3183" i="1" s="1"/>
  <c r="P3181" i="1"/>
  <c r="M3181" i="1" s="1"/>
  <c r="P3179" i="1"/>
  <c r="M3179" i="1" s="1"/>
  <c r="P3177" i="1"/>
  <c r="M3177" i="1" s="1"/>
  <c r="P3175" i="1"/>
  <c r="M3175" i="1" s="1"/>
  <c r="P3173" i="1"/>
  <c r="M3173" i="1" s="1"/>
  <c r="P3171" i="1"/>
  <c r="M3171" i="1" s="1"/>
  <c r="P3169" i="1"/>
  <c r="M3169" i="1" s="1"/>
  <c r="P3167" i="1"/>
  <c r="M3167" i="1" s="1"/>
  <c r="P3165" i="1"/>
  <c r="M3165" i="1" s="1"/>
  <c r="P3163" i="1"/>
  <c r="M3163" i="1" s="1"/>
  <c r="P3161" i="1"/>
  <c r="M3161" i="1" s="1"/>
  <c r="P3159" i="1"/>
  <c r="M3159" i="1" s="1"/>
  <c r="P3157" i="1"/>
  <c r="M3157" i="1" s="1"/>
  <c r="P3155" i="1"/>
  <c r="M3155" i="1" s="1"/>
  <c r="P3153" i="1"/>
  <c r="M3153" i="1" s="1"/>
  <c r="P3151" i="1"/>
  <c r="M3151" i="1" s="1"/>
  <c r="P3149" i="1"/>
  <c r="M3149" i="1" s="1"/>
  <c r="P3147" i="1"/>
  <c r="M3147" i="1" s="1"/>
  <c r="P3145" i="1"/>
  <c r="M3145" i="1" s="1"/>
  <c r="P3143" i="1"/>
  <c r="M3143" i="1" s="1"/>
  <c r="P3141" i="1"/>
  <c r="M3141" i="1" s="1"/>
  <c r="P3139" i="1"/>
  <c r="M3139" i="1" s="1"/>
  <c r="P3137" i="1"/>
  <c r="M3137" i="1" s="1"/>
  <c r="P3135" i="1"/>
  <c r="M3135" i="1" s="1"/>
  <c r="P3133" i="1"/>
  <c r="M3133" i="1" s="1"/>
  <c r="P3131" i="1"/>
  <c r="M3131" i="1" s="1"/>
  <c r="P3129" i="1"/>
  <c r="M3129" i="1" s="1"/>
  <c r="P3127" i="1"/>
  <c r="M3127" i="1" s="1"/>
  <c r="P3125" i="1"/>
  <c r="M3125" i="1" s="1"/>
  <c r="P3123" i="1"/>
  <c r="M3123" i="1" s="1"/>
  <c r="P3121" i="1"/>
  <c r="M3121" i="1" s="1"/>
  <c r="P3119" i="1"/>
  <c r="M3119" i="1" s="1"/>
  <c r="P3117" i="1"/>
  <c r="M3117" i="1" s="1"/>
  <c r="P3115" i="1"/>
  <c r="M3115" i="1" s="1"/>
  <c r="O3237" i="1"/>
  <c r="O3221" i="1"/>
  <c r="O3205" i="1"/>
  <c r="L3205" i="1" s="1"/>
  <c r="O3189" i="1"/>
  <c r="O3173" i="1"/>
  <c r="O3157" i="1"/>
  <c r="O3141" i="1"/>
  <c r="O3125" i="1"/>
  <c r="O3235" i="1"/>
  <c r="O3219" i="1"/>
  <c r="O3203" i="1"/>
  <c r="O3187" i="1"/>
  <c r="L3187" i="1" s="1"/>
  <c r="O3171" i="1"/>
  <c r="O3155" i="1"/>
  <c r="O3139" i="1"/>
  <c r="O3123" i="1"/>
  <c r="O3233" i="1"/>
  <c r="O3217" i="1"/>
  <c r="O3201" i="1"/>
  <c r="O3185" i="1"/>
  <c r="O3169" i="1"/>
  <c r="L3169" i="1" s="1"/>
  <c r="O3153" i="1"/>
  <c r="O3137" i="1"/>
  <c r="O3121" i="1"/>
  <c r="O3231" i="1"/>
  <c r="O3215" i="1"/>
  <c r="O3199" i="1"/>
  <c r="O3183" i="1"/>
  <c r="O3167" i="1"/>
  <c r="O3151" i="1"/>
  <c r="L3151" i="1" s="1"/>
  <c r="O3135" i="1"/>
  <c r="O3119" i="1"/>
  <c r="O3229" i="1"/>
  <c r="L3229" i="1" s="1"/>
  <c r="O3213" i="1"/>
  <c r="O3197" i="1"/>
  <c r="O3181" i="1"/>
  <c r="O3165" i="1"/>
  <c r="O3149" i="1"/>
  <c r="O3133" i="1"/>
  <c r="L3133" i="1" s="1"/>
  <c r="O3117" i="1"/>
  <c r="O3227" i="1"/>
  <c r="O3211" i="1"/>
  <c r="O3195" i="1"/>
  <c r="O3179" i="1"/>
  <c r="O3163" i="1"/>
  <c r="O3147" i="1"/>
  <c r="O3131" i="1"/>
  <c r="O3115" i="1"/>
  <c r="L3115" i="1" s="1"/>
  <c r="O3225" i="1"/>
  <c r="L3225" i="1" s="1"/>
  <c r="O3209" i="1"/>
  <c r="O3193" i="1"/>
  <c r="O3177" i="1"/>
  <c r="O3161" i="1"/>
  <c r="O3145" i="1"/>
  <c r="O3129" i="1"/>
  <c r="O3223" i="1"/>
  <c r="O3207" i="1"/>
  <c r="O3191" i="1"/>
  <c r="L3191" i="1" s="1"/>
  <c r="O3175" i="1"/>
  <c r="O3159" i="1"/>
  <c r="O3143" i="1"/>
  <c r="O3127" i="1"/>
  <c r="Q3895" i="1"/>
  <c r="P3895" i="1"/>
  <c r="M3895" i="1" s="1"/>
  <c r="O3895" i="1"/>
  <c r="N3895" i="1"/>
  <c r="Q3887" i="1"/>
  <c r="P3887" i="1"/>
  <c r="M3887" i="1" s="1"/>
  <c r="O3887" i="1"/>
  <c r="N3887" i="1"/>
  <c r="Q3879" i="1"/>
  <c r="P3879" i="1"/>
  <c r="M3879" i="1" s="1"/>
  <c r="O3879" i="1"/>
  <c r="N3879" i="1"/>
  <c r="J3879" i="1" s="1"/>
  <c r="Q3871" i="1"/>
  <c r="P3871" i="1"/>
  <c r="M3871" i="1" s="1"/>
  <c r="O3871" i="1"/>
  <c r="N3871" i="1"/>
  <c r="Q3863" i="1"/>
  <c r="P3863" i="1"/>
  <c r="M3863" i="1" s="1"/>
  <c r="O3863" i="1"/>
  <c r="N3863" i="1"/>
  <c r="Q3855" i="1"/>
  <c r="P3855" i="1"/>
  <c r="M3855" i="1" s="1"/>
  <c r="O3855" i="1"/>
  <c r="N3855" i="1"/>
  <c r="Q3847" i="1"/>
  <c r="P3847" i="1"/>
  <c r="M3847" i="1" s="1"/>
  <c r="O3847" i="1"/>
  <c r="N3847" i="1"/>
  <c r="J3847" i="1" s="1"/>
  <c r="Q3839" i="1"/>
  <c r="P3839" i="1"/>
  <c r="M3839" i="1" s="1"/>
  <c r="O3839" i="1"/>
  <c r="N3839" i="1"/>
  <c r="Q3831" i="1"/>
  <c r="P3831" i="1"/>
  <c r="M3831" i="1" s="1"/>
  <c r="O3831" i="1"/>
  <c r="N3831" i="1"/>
  <c r="Q3823" i="1"/>
  <c r="P3823" i="1"/>
  <c r="M3823" i="1" s="1"/>
  <c r="O3823" i="1"/>
  <c r="N3823" i="1"/>
  <c r="Q3815" i="1"/>
  <c r="P3815" i="1"/>
  <c r="M3815" i="1" s="1"/>
  <c r="O3815" i="1"/>
  <c r="N3815" i="1"/>
  <c r="J3815" i="1" s="1"/>
  <c r="Q3807" i="1"/>
  <c r="P3807" i="1"/>
  <c r="M3807" i="1" s="1"/>
  <c r="O3807" i="1"/>
  <c r="N3807" i="1"/>
  <c r="J3807" i="1" s="1"/>
  <c r="Q3799" i="1"/>
  <c r="P3799" i="1"/>
  <c r="M3799" i="1" s="1"/>
  <c r="O3799" i="1"/>
  <c r="N3799" i="1"/>
  <c r="Q3791" i="1"/>
  <c r="P3791" i="1"/>
  <c r="M3791" i="1" s="1"/>
  <c r="O3791" i="1"/>
  <c r="N3791" i="1"/>
  <c r="Q3783" i="1"/>
  <c r="P3783" i="1"/>
  <c r="M3783" i="1" s="1"/>
  <c r="O3783" i="1"/>
  <c r="N3783" i="1"/>
  <c r="Q3775" i="1"/>
  <c r="P3775" i="1"/>
  <c r="M3775" i="1" s="1"/>
  <c r="O3775" i="1"/>
  <c r="N3775" i="1"/>
  <c r="Q3767" i="1"/>
  <c r="P3767" i="1"/>
  <c r="M3767" i="1" s="1"/>
  <c r="O3767" i="1"/>
  <c r="N3767" i="1"/>
  <c r="Q3759" i="1"/>
  <c r="P3759" i="1"/>
  <c r="M3759" i="1" s="1"/>
  <c r="O3759" i="1"/>
  <c r="N3759" i="1"/>
  <c r="Q3751" i="1"/>
  <c r="P3751" i="1"/>
  <c r="M3751" i="1" s="1"/>
  <c r="O3751" i="1"/>
  <c r="N3751" i="1"/>
  <c r="Q3743" i="1"/>
  <c r="P3743" i="1"/>
  <c r="M3743" i="1" s="1"/>
  <c r="O3743" i="1"/>
  <c r="N3743" i="1"/>
  <c r="Q3735" i="1"/>
  <c r="P3735" i="1"/>
  <c r="M3735" i="1" s="1"/>
  <c r="O3735" i="1"/>
  <c r="N3735" i="1"/>
  <c r="J3735" i="1" s="1"/>
  <c r="Q3727" i="1"/>
  <c r="P3727" i="1"/>
  <c r="M3727" i="1" s="1"/>
  <c r="O3727" i="1"/>
  <c r="N3727" i="1"/>
  <c r="J3727" i="1" s="1"/>
  <c r="Q3719" i="1"/>
  <c r="P3719" i="1"/>
  <c r="M3719" i="1" s="1"/>
  <c r="O3719" i="1"/>
  <c r="N3719" i="1"/>
  <c r="Q3711" i="1"/>
  <c r="P3711" i="1"/>
  <c r="M3711" i="1" s="1"/>
  <c r="O3711" i="1"/>
  <c r="N3711" i="1"/>
  <c r="N3703" i="1"/>
  <c r="Q3703" i="1"/>
  <c r="P3703" i="1"/>
  <c r="M3703" i="1" s="1"/>
  <c r="O3703" i="1"/>
  <c r="N3695" i="1"/>
  <c r="Q3695" i="1"/>
  <c r="P3695" i="1"/>
  <c r="M3695" i="1" s="1"/>
  <c r="O3695" i="1"/>
  <c r="N3687" i="1"/>
  <c r="Q3687" i="1"/>
  <c r="P3687" i="1"/>
  <c r="M3687" i="1" s="1"/>
  <c r="O3687" i="1"/>
  <c r="N3679" i="1"/>
  <c r="J3679" i="1" s="1"/>
  <c r="Q3679" i="1"/>
  <c r="P3679" i="1"/>
  <c r="M3679" i="1" s="1"/>
  <c r="O3679" i="1"/>
  <c r="N3671" i="1"/>
  <c r="Q3671" i="1"/>
  <c r="P3671" i="1"/>
  <c r="M3671" i="1" s="1"/>
  <c r="O3671" i="1"/>
  <c r="N3663" i="1"/>
  <c r="Q3663" i="1"/>
  <c r="P3663" i="1"/>
  <c r="M3663" i="1" s="1"/>
  <c r="O3663" i="1"/>
  <c r="N3655" i="1"/>
  <c r="Q3655" i="1"/>
  <c r="P3655" i="1"/>
  <c r="M3655" i="1" s="1"/>
  <c r="O3655" i="1"/>
  <c r="N3647" i="1"/>
  <c r="Q3647" i="1"/>
  <c r="P3647" i="1"/>
  <c r="M3647" i="1" s="1"/>
  <c r="O3647" i="1"/>
  <c r="N3639" i="1"/>
  <c r="Q3639" i="1"/>
  <c r="P3639" i="1"/>
  <c r="M3639" i="1" s="1"/>
  <c r="O3639" i="1"/>
  <c r="N3631" i="1"/>
  <c r="J3631" i="1" s="1"/>
  <c r="Q3631" i="1"/>
  <c r="P3631" i="1"/>
  <c r="M3631" i="1" s="1"/>
  <c r="O3631" i="1"/>
  <c r="N3623" i="1"/>
  <c r="Q3623" i="1"/>
  <c r="P3623" i="1"/>
  <c r="M3623" i="1" s="1"/>
  <c r="O3623" i="1"/>
  <c r="N3615" i="1"/>
  <c r="Q3615" i="1"/>
  <c r="P3615" i="1"/>
  <c r="M3615" i="1" s="1"/>
  <c r="O3615" i="1"/>
  <c r="N3607" i="1"/>
  <c r="Q3607" i="1"/>
  <c r="P3607" i="1"/>
  <c r="M3607" i="1" s="1"/>
  <c r="O3607" i="1"/>
  <c r="N3599" i="1"/>
  <c r="J3599" i="1" s="1"/>
  <c r="Q3599" i="1"/>
  <c r="P3599" i="1"/>
  <c r="M3599" i="1" s="1"/>
  <c r="O3599" i="1"/>
  <c r="N3591" i="1"/>
  <c r="Q3591" i="1"/>
  <c r="P3591" i="1"/>
  <c r="M3591" i="1" s="1"/>
  <c r="O3591" i="1"/>
  <c r="N3583" i="1"/>
  <c r="Q3583" i="1"/>
  <c r="P3583" i="1"/>
  <c r="M3583" i="1" s="1"/>
  <c r="O3583" i="1"/>
  <c r="N3575" i="1"/>
  <c r="Q3575" i="1"/>
  <c r="P3575" i="1"/>
  <c r="M3575" i="1" s="1"/>
  <c r="O3575" i="1"/>
  <c r="N3567" i="1"/>
  <c r="Q3567" i="1"/>
  <c r="P3567" i="1"/>
  <c r="M3567" i="1" s="1"/>
  <c r="O3567" i="1"/>
  <c r="N3559" i="1"/>
  <c r="Q3559" i="1"/>
  <c r="P3559" i="1"/>
  <c r="M3559" i="1" s="1"/>
  <c r="O3559" i="1"/>
  <c r="N3551" i="1"/>
  <c r="J3551" i="1" s="1"/>
  <c r="Q3551" i="1"/>
  <c r="P3551" i="1"/>
  <c r="M3551" i="1" s="1"/>
  <c r="O3551" i="1"/>
  <c r="N3543" i="1"/>
  <c r="Q3543" i="1"/>
  <c r="P3543" i="1"/>
  <c r="M3543" i="1" s="1"/>
  <c r="O3543" i="1"/>
  <c r="N3535" i="1"/>
  <c r="Q3535" i="1"/>
  <c r="P3535" i="1"/>
  <c r="M3535" i="1" s="1"/>
  <c r="O3535" i="1"/>
  <c r="N3527" i="1"/>
  <c r="Q3527" i="1"/>
  <c r="P3527" i="1"/>
  <c r="M3527" i="1" s="1"/>
  <c r="O3527" i="1"/>
  <c r="N3519" i="1"/>
  <c r="Q3519" i="1"/>
  <c r="P3519" i="1"/>
  <c r="M3519" i="1" s="1"/>
  <c r="O3519" i="1"/>
  <c r="N3511" i="1"/>
  <c r="Q3511" i="1"/>
  <c r="P3511" i="1"/>
  <c r="M3511" i="1" s="1"/>
  <c r="O3511" i="1"/>
  <c r="N3503" i="1"/>
  <c r="J3503" i="1" s="1"/>
  <c r="Q3503" i="1"/>
  <c r="P3503" i="1"/>
  <c r="M3503" i="1" s="1"/>
  <c r="O3503" i="1"/>
  <c r="N3495" i="1"/>
  <c r="Q3495" i="1"/>
  <c r="P3495" i="1"/>
  <c r="M3495" i="1" s="1"/>
  <c r="O3495" i="1"/>
  <c r="N3487" i="1"/>
  <c r="J3487" i="1" s="1"/>
  <c r="Q3487" i="1"/>
  <c r="P3487" i="1"/>
  <c r="M3487" i="1" s="1"/>
  <c r="O3487" i="1"/>
  <c r="N3479" i="1"/>
  <c r="Q3479" i="1"/>
  <c r="P3479" i="1"/>
  <c r="M3479" i="1" s="1"/>
  <c r="O3479" i="1"/>
  <c r="N3471" i="1"/>
  <c r="Q3471" i="1"/>
  <c r="P3471" i="1"/>
  <c r="M3471" i="1" s="1"/>
  <c r="O3471" i="1"/>
  <c r="N3463" i="1"/>
  <c r="Q3463" i="1"/>
  <c r="P3463" i="1"/>
  <c r="M3463" i="1" s="1"/>
  <c r="O3463" i="1"/>
  <c r="N3455" i="1"/>
  <c r="Q3455" i="1"/>
  <c r="P3455" i="1"/>
  <c r="M3455" i="1" s="1"/>
  <c r="O3455" i="1"/>
  <c r="N3447" i="1"/>
  <c r="Q3447" i="1"/>
  <c r="P3447" i="1"/>
  <c r="M3447" i="1" s="1"/>
  <c r="O3447" i="1"/>
  <c r="L3447" i="1" s="1"/>
  <c r="N3439" i="1"/>
  <c r="J3439" i="1" s="1"/>
  <c r="Q3439" i="1"/>
  <c r="P3439" i="1"/>
  <c r="M3439" i="1" s="1"/>
  <c r="O3439" i="1"/>
  <c r="N3431" i="1"/>
  <c r="Q3431" i="1"/>
  <c r="P3431" i="1"/>
  <c r="M3431" i="1" s="1"/>
  <c r="O3431" i="1"/>
  <c r="N3423" i="1"/>
  <c r="Q3423" i="1"/>
  <c r="P3423" i="1"/>
  <c r="M3423" i="1" s="1"/>
  <c r="O3423" i="1"/>
  <c r="N3415" i="1"/>
  <c r="Q3415" i="1"/>
  <c r="P3415" i="1"/>
  <c r="M3415" i="1" s="1"/>
  <c r="O3415" i="1"/>
  <c r="N3407" i="1"/>
  <c r="J3407" i="1" s="1"/>
  <c r="Q3407" i="1"/>
  <c r="P3407" i="1"/>
  <c r="M3407" i="1" s="1"/>
  <c r="O3407" i="1"/>
  <c r="N3399" i="1"/>
  <c r="Q3399" i="1"/>
  <c r="P3399" i="1"/>
  <c r="M3399" i="1" s="1"/>
  <c r="O3399" i="1"/>
  <c r="N3391" i="1"/>
  <c r="J3391" i="1" s="1"/>
  <c r="Q3391" i="1"/>
  <c r="P3391" i="1"/>
  <c r="M3391" i="1" s="1"/>
  <c r="O3391" i="1"/>
  <c r="N3383" i="1"/>
  <c r="J3383" i="1" s="1"/>
  <c r="Q3383" i="1"/>
  <c r="P3383" i="1"/>
  <c r="M3383" i="1" s="1"/>
  <c r="O3383" i="1"/>
  <c r="N3375" i="1"/>
  <c r="Q3375" i="1"/>
  <c r="P3375" i="1"/>
  <c r="M3375" i="1" s="1"/>
  <c r="O3375" i="1"/>
  <c r="N3367" i="1"/>
  <c r="Q3367" i="1"/>
  <c r="P3367" i="1"/>
  <c r="M3367" i="1" s="1"/>
  <c r="O3367" i="1"/>
  <c r="N3359" i="1"/>
  <c r="Q3359" i="1"/>
  <c r="P3359" i="1"/>
  <c r="M3359" i="1" s="1"/>
  <c r="O3359" i="1"/>
  <c r="N3351" i="1"/>
  <c r="Q3351" i="1"/>
  <c r="P3351" i="1"/>
  <c r="M3351" i="1" s="1"/>
  <c r="O3351" i="1"/>
  <c r="N3343" i="1"/>
  <c r="J3343" i="1" s="1"/>
  <c r="Q3343" i="1"/>
  <c r="P3343" i="1"/>
  <c r="M3343" i="1" s="1"/>
  <c r="O3343" i="1"/>
  <c r="N3335" i="1"/>
  <c r="J3335" i="1" s="1"/>
  <c r="Q3335" i="1"/>
  <c r="P3335" i="1"/>
  <c r="M3335" i="1" s="1"/>
  <c r="O3335" i="1"/>
  <c r="N3327" i="1"/>
  <c r="Q3327" i="1"/>
  <c r="P3327" i="1"/>
  <c r="M3327" i="1" s="1"/>
  <c r="O3327" i="1"/>
  <c r="N3319" i="1"/>
  <c r="Q3319" i="1"/>
  <c r="P3319" i="1"/>
  <c r="M3319" i="1" s="1"/>
  <c r="O3319" i="1"/>
  <c r="N3311" i="1"/>
  <c r="Q3311" i="1"/>
  <c r="P3311" i="1"/>
  <c r="M3311" i="1" s="1"/>
  <c r="O3311" i="1"/>
  <c r="N3303" i="1"/>
  <c r="Q3303" i="1"/>
  <c r="P3303" i="1"/>
  <c r="M3303" i="1" s="1"/>
  <c r="O3303" i="1"/>
  <c r="N3295" i="1"/>
  <c r="Q3295" i="1"/>
  <c r="P3295" i="1"/>
  <c r="M3295" i="1" s="1"/>
  <c r="O3295" i="1"/>
  <c r="N3287" i="1"/>
  <c r="Q3287" i="1"/>
  <c r="P3287" i="1"/>
  <c r="M3287" i="1" s="1"/>
  <c r="O3287" i="1"/>
  <c r="N3279" i="1"/>
  <c r="J3279" i="1" s="1"/>
  <c r="Q3279" i="1"/>
  <c r="P3279" i="1"/>
  <c r="M3279" i="1" s="1"/>
  <c r="O3279" i="1"/>
  <c r="N3271" i="1"/>
  <c r="Q3271" i="1"/>
  <c r="P3271" i="1"/>
  <c r="M3271" i="1" s="1"/>
  <c r="O3271" i="1"/>
  <c r="N3263" i="1"/>
  <c r="Q3263" i="1"/>
  <c r="P3263" i="1"/>
  <c r="M3263" i="1" s="1"/>
  <c r="O3263" i="1"/>
  <c r="N3255" i="1"/>
  <c r="Q3255" i="1"/>
  <c r="P3255" i="1"/>
  <c r="M3255" i="1" s="1"/>
  <c r="O3255" i="1"/>
  <c r="Q3246" i="1"/>
  <c r="P3246" i="1"/>
  <c r="M3246" i="1" s="1"/>
  <c r="O3246" i="1"/>
  <c r="N3246" i="1"/>
  <c r="I3092" i="1"/>
  <c r="I2688" i="1"/>
  <c r="I2496" i="1"/>
  <c r="I2472" i="1"/>
  <c r="I2444" i="1"/>
  <c r="I2388" i="1"/>
  <c r="I2280" i="1"/>
  <c r="I2172" i="1"/>
  <c r="I2148" i="1"/>
  <c r="I2012" i="1"/>
  <c r="I1940" i="1"/>
  <c r="I1920" i="1"/>
  <c r="I1872" i="1"/>
  <c r="I1616" i="1"/>
  <c r="I1556" i="1"/>
  <c r="I1536" i="1"/>
  <c r="I1460" i="1"/>
  <c r="I1172" i="1"/>
  <c r="I1148" i="1"/>
  <c r="I1124" i="1"/>
  <c r="I1028" i="1"/>
  <c r="I1004" i="1"/>
  <c r="I980" i="1"/>
  <c r="I900" i="1"/>
  <c r="I876" i="1"/>
  <c r="I852" i="1"/>
  <c r="I788" i="1"/>
  <c r="I592" i="1"/>
  <c r="I540" i="1"/>
  <c r="I464" i="1"/>
  <c r="I376" i="1"/>
  <c r="I352" i="1"/>
  <c r="I332" i="1"/>
  <c r="I308" i="1"/>
  <c r="I284" i="1"/>
  <c r="I264" i="1"/>
  <c r="Q3867" i="1"/>
  <c r="P3867" i="1"/>
  <c r="M3867" i="1" s="1"/>
  <c r="O3867" i="1"/>
  <c r="N3867" i="1"/>
  <c r="Q3803" i="1"/>
  <c r="P3803" i="1"/>
  <c r="M3803" i="1" s="1"/>
  <c r="O3803" i="1"/>
  <c r="N3803" i="1"/>
  <c r="Q3763" i="1"/>
  <c r="P3763" i="1"/>
  <c r="M3763" i="1" s="1"/>
  <c r="O3763" i="1"/>
  <c r="N3763" i="1"/>
  <c r="P3707" i="1"/>
  <c r="M3707" i="1" s="1"/>
  <c r="O3707" i="1"/>
  <c r="N3707" i="1"/>
  <c r="Q3707" i="1"/>
  <c r="N3675" i="1"/>
  <c r="Q3675" i="1"/>
  <c r="P3675" i="1"/>
  <c r="M3675" i="1" s="1"/>
  <c r="O3675" i="1"/>
  <c r="N3635" i="1"/>
  <c r="Q3635" i="1"/>
  <c r="P3635" i="1"/>
  <c r="M3635" i="1" s="1"/>
  <c r="O3635" i="1"/>
  <c r="L3635" i="1" s="1"/>
  <c r="N3587" i="1"/>
  <c r="J3587" i="1" s="1"/>
  <c r="Q3587" i="1"/>
  <c r="P3587" i="1"/>
  <c r="M3587" i="1" s="1"/>
  <c r="O3587" i="1"/>
  <c r="N3547" i="1"/>
  <c r="Q3547" i="1"/>
  <c r="P3547" i="1"/>
  <c r="M3547" i="1" s="1"/>
  <c r="O3547" i="1"/>
  <c r="N3499" i="1"/>
  <c r="Q3499" i="1"/>
  <c r="P3499" i="1"/>
  <c r="M3499" i="1" s="1"/>
  <c r="O3499" i="1"/>
  <c r="N3451" i="1"/>
  <c r="Q3451" i="1"/>
  <c r="P3451" i="1"/>
  <c r="M3451" i="1" s="1"/>
  <c r="O3451" i="1"/>
  <c r="N3403" i="1"/>
  <c r="Q3403" i="1"/>
  <c r="P3403" i="1"/>
  <c r="M3403" i="1" s="1"/>
  <c r="O3403" i="1"/>
  <c r="N3379" i="1"/>
  <c r="Q3379" i="1"/>
  <c r="P3379" i="1"/>
  <c r="M3379" i="1" s="1"/>
  <c r="O3379" i="1"/>
  <c r="N3347" i="1"/>
  <c r="Q3347" i="1"/>
  <c r="P3347" i="1"/>
  <c r="M3347" i="1" s="1"/>
  <c r="O3347" i="1"/>
  <c r="N3323" i="1"/>
  <c r="Q3323" i="1"/>
  <c r="P3323" i="1"/>
  <c r="M3323" i="1" s="1"/>
  <c r="O3323" i="1"/>
  <c r="N3307" i="1"/>
  <c r="Q3307" i="1"/>
  <c r="P3307" i="1"/>
  <c r="M3307" i="1" s="1"/>
  <c r="O3307" i="1"/>
  <c r="N3275" i="1"/>
  <c r="Q3275" i="1"/>
  <c r="P3275" i="1"/>
  <c r="M3275" i="1" s="1"/>
  <c r="O3275" i="1"/>
  <c r="Q3242" i="1"/>
  <c r="P3242" i="1"/>
  <c r="M3242" i="1" s="1"/>
  <c r="O3242" i="1"/>
  <c r="N3242" i="1"/>
  <c r="I3060" i="1"/>
  <c r="I2304" i="1"/>
  <c r="I1440" i="1"/>
  <c r="I1160" i="1"/>
  <c r="I776" i="1"/>
  <c r="I484" i="1"/>
  <c r="I250" i="1"/>
  <c r="I206" i="1"/>
  <c r="I194" i="1"/>
  <c r="I182" i="1"/>
  <c r="I170" i="1"/>
  <c r="I158" i="1"/>
  <c r="I146" i="1"/>
  <c r="I134" i="1"/>
  <c r="I3054" i="1"/>
  <c r="I2958" i="1"/>
  <c r="I2910" i="1"/>
  <c r="I2870" i="1"/>
  <c r="I2838" i="1"/>
  <c r="I2790" i="1"/>
  <c r="I2774" i="1"/>
  <c r="I2658" i="1"/>
  <c r="I2646" i="1"/>
  <c r="I2330" i="1"/>
  <c r="I2294" i="1"/>
  <c r="I2246" i="1"/>
  <c r="I2154" i="1"/>
  <c r="I2130" i="1"/>
  <c r="I2066" i="1"/>
  <c r="I2042" i="1"/>
  <c r="I1914" i="1"/>
  <c r="I1890" i="1"/>
  <c r="I1866" i="1"/>
  <c r="I1854" i="1"/>
  <c r="I1782" i="1"/>
  <c r="I1718" i="1"/>
  <c r="I1622" i="1"/>
  <c r="I1574" i="1"/>
  <c r="I1526" i="1"/>
  <c r="I1478" i="1"/>
  <c r="I1370" i="1"/>
  <c r="I1338" i="1"/>
  <c r="I1290" i="1"/>
  <c r="I1278" i="1"/>
  <c r="I1262" i="1"/>
  <c r="I1230" i="1"/>
  <c r="I1094" i="1"/>
  <c r="I966" i="1"/>
  <c r="I930" i="1"/>
  <c r="I858" i="1"/>
  <c r="I638" i="1"/>
  <c r="I2802" i="1"/>
  <c r="I2234" i="1"/>
  <c r="I2150" i="1"/>
  <c r="Q3886" i="1"/>
  <c r="P3886" i="1"/>
  <c r="M3886" i="1" s="1"/>
  <c r="O3886" i="1"/>
  <c r="N3886" i="1"/>
  <c r="J3886" i="1" s="1"/>
  <c r="Q3870" i="1"/>
  <c r="P3870" i="1"/>
  <c r="M3870" i="1" s="1"/>
  <c r="O3870" i="1"/>
  <c r="N3870" i="1"/>
  <c r="Q3854" i="1"/>
  <c r="P3854" i="1"/>
  <c r="M3854" i="1" s="1"/>
  <c r="O3854" i="1"/>
  <c r="N3854" i="1"/>
  <c r="Q3838" i="1"/>
  <c r="P3838" i="1"/>
  <c r="M3838" i="1" s="1"/>
  <c r="O3838" i="1"/>
  <c r="N3838" i="1"/>
  <c r="Q3822" i="1"/>
  <c r="P3822" i="1"/>
  <c r="M3822" i="1" s="1"/>
  <c r="O3822" i="1"/>
  <c r="N3822" i="1"/>
  <c r="Q3806" i="1"/>
  <c r="P3806" i="1"/>
  <c r="M3806" i="1" s="1"/>
  <c r="O3806" i="1"/>
  <c r="N3806" i="1"/>
  <c r="Q3790" i="1"/>
  <c r="P3790" i="1"/>
  <c r="M3790" i="1" s="1"/>
  <c r="O3790" i="1"/>
  <c r="N3790" i="1"/>
  <c r="Q3774" i="1"/>
  <c r="P3774" i="1"/>
  <c r="M3774" i="1" s="1"/>
  <c r="O3774" i="1"/>
  <c r="N3774" i="1"/>
  <c r="Q3758" i="1"/>
  <c r="P3758" i="1"/>
  <c r="M3758" i="1" s="1"/>
  <c r="O3758" i="1"/>
  <c r="N3758" i="1"/>
  <c r="Q3750" i="1"/>
  <c r="P3750" i="1"/>
  <c r="M3750" i="1" s="1"/>
  <c r="O3750" i="1"/>
  <c r="N3750" i="1"/>
  <c r="Q3734" i="1"/>
  <c r="P3734" i="1"/>
  <c r="M3734" i="1" s="1"/>
  <c r="O3734" i="1"/>
  <c r="N3734" i="1"/>
  <c r="Q3718" i="1"/>
  <c r="P3718" i="1"/>
  <c r="M3718" i="1" s="1"/>
  <c r="O3718" i="1"/>
  <c r="N3718" i="1"/>
  <c r="Q3702" i="1"/>
  <c r="P3702" i="1"/>
  <c r="M3702" i="1" s="1"/>
  <c r="O3702" i="1"/>
  <c r="N3702" i="1"/>
  <c r="Q3678" i="1"/>
  <c r="P3678" i="1"/>
  <c r="M3678" i="1" s="1"/>
  <c r="O3678" i="1"/>
  <c r="N3678" i="1"/>
  <c r="Q3662" i="1"/>
  <c r="P3662" i="1"/>
  <c r="M3662" i="1" s="1"/>
  <c r="O3662" i="1"/>
  <c r="N3662" i="1"/>
  <c r="Q3654" i="1"/>
  <c r="P3654" i="1"/>
  <c r="M3654" i="1" s="1"/>
  <c r="O3654" i="1"/>
  <c r="N3654" i="1"/>
  <c r="Q3638" i="1"/>
  <c r="P3638" i="1"/>
  <c r="M3638" i="1" s="1"/>
  <c r="O3638" i="1"/>
  <c r="N3638" i="1"/>
  <c r="Q3622" i="1"/>
  <c r="P3622" i="1"/>
  <c r="M3622" i="1" s="1"/>
  <c r="O3622" i="1"/>
  <c r="N3622" i="1"/>
  <c r="Q3606" i="1"/>
  <c r="P3606" i="1"/>
  <c r="M3606" i="1" s="1"/>
  <c r="O3606" i="1"/>
  <c r="N3606" i="1"/>
  <c r="Q3590" i="1"/>
  <c r="P3590" i="1"/>
  <c r="M3590" i="1" s="1"/>
  <c r="O3590" i="1"/>
  <c r="N3590" i="1"/>
  <c r="Q3566" i="1"/>
  <c r="P3566" i="1"/>
  <c r="M3566" i="1" s="1"/>
  <c r="O3566" i="1"/>
  <c r="N3566" i="1"/>
  <c r="Q3550" i="1"/>
  <c r="P3550" i="1"/>
  <c r="M3550" i="1" s="1"/>
  <c r="O3550" i="1"/>
  <c r="N3550" i="1"/>
  <c r="Q3534" i="1"/>
  <c r="P3534" i="1"/>
  <c r="M3534" i="1" s="1"/>
  <c r="O3534" i="1"/>
  <c r="N3534" i="1"/>
  <c r="J3534" i="1" s="1"/>
  <c r="Q3518" i="1"/>
  <c r="P3518" i="1"/>
  <c r="M3518" i="1" s="1"/>
  <c r="O3518" i="1"/>
  <c r="N3518" i="1"/>
  <c r="Q3502" i="1"/>
  <c r="P3502" i="1"/>
  <c r="M3502" i="1" s="1"/>
  <c r="O3502" i="1"/>
  <c r="N3502" i="1"/>
  <c r="J3502" i="1" s="1"/>
  <c r="Q3486" i="1"/>
  <c r="P3486" i="1"/>
  <c r="M3486" i="1" s="1"/>
  <c r="O3486" i="1"/>
  <c r="N3486" i="1"/>
  <c r="Q3470" i="1"/>
  <c r="P3470" i="1"/>
  <c r="M3470" i="1" s="1"/>
  <c r="O3470" i="1"/>
  <c r="N3470" i="1"/>
  <c r="Q3454" i="1"/>
  <c r="P3454" i="1"/>
  <c r="M3454" i="1" s="1"/>
  <c r="O3454" i="1"/>
  <c r="N3454" i="1"/>
  <c r="Q3438" i="1"/>
  <c r="P3438" i="1"/>
  <c r="M3438" i="1" s="1"/>
  <c r="O3438" i="1"/>
  <c r="N3438" i="1"/>
  <c r="Q3422" i="1"/>
  <c r="P3422" i="1"/>
  <c r="M3422" i="1" s="1"/>
  <c r="O3422" i="1"/>
  <c r="N3422" i="1"/>
  <c r="Q3406" i="1"/>
  <c r="P3406" i="1"/>
  <c r="M3406" i="1" s="1"/>
  <c r="O3406" i="1"/>
  <c r="N3406" i="1"/>
  <c r="J3406" i="1" s="1"/>
  <c r="Q3390" i="1"/>
  <c r="P3390" i="1"/>
  <c r="M3390" i="1" s="1"/>
  <c r="O3390" i="1"/>
  <c r="N3390" i="1"/>
  <c r="Q3374" i="1"/>
  <c r="P3374" i="1"/>
  <c r="M3374" i="1" s="1"/>
  <c r="O3374" i="1"/>
  <c r="N3374" i="1"/>
  <c r="J3374" i="1" s="1"/>
  <c r="Q3358" i="1"/>
  <c r="P3358" i="1"/>
  <c r="M3358" i="1" s="1"/>
  <c r="O3358" i="1"/>
  <c r="N3358" i="1"/>
  <c r="J3358" i="1" s="1"/>
  <c r="Q3342" i="1"/>
  <c r="P3342" i="1"/>
  <c r="M3342" i="1" s="1"/>
  <c r="O3342" i="1"/>
  <c r="N3342" i="1"/>
  <c r="Q3326" i="1"/>
  <c r="P3326" i="1"/>
  <c r="M3326" i="1" s="1"/>
  <c r="O3326" i="1"/>
  <c r="N3326" i="1"/>
  <c r="Q3310" i="1"/>
  <c r="P3310" i="1"/>
  <c r="M3310" i="1" s="1"/>
  <c r="O3310" i="1"/>
  <c r="N3310" i="1"/>
  <c r="Q3294" i="1"/>
  <c r="P3294" i="1"/>
  <c r="M3294" i="1" s="1"/>
  <c r="O3294" i="1"/>
  <c r="N3294" i="1"/>
  <c r="Q3254" i="1"/>
  <c r="P3254" i="1"/>
  <c r="M3254" i="1" s="1"/>
  <c r="O3254" i="1"/>
  <c r="N3254" i="1"/>
  <c r="I1728" i="1"/>
  <c r="I218" i="1"/>
  <c r="I3066" i="1"/>
  <c r="I3050" i="1"/>
  <c r="I3002" i="1"/>
  <c r="I2970" i="1"/>
  <c r="I2934" i="1"/>
  <c r="I2898" i="1"/>
  <c r="I2882" i="1"/>
  <c r="I2850" i="1"/>
  <c r="I2814" i="1"/>
  <c r="I2778" i="1"/>
  <c r="I1650" i="1"/>
  <c r="I1602" i="1"/>
  <c r="I1566" i="1"/>
  <c r="I1554" i="1"/>
  <c r="I1538" i="1"/>
  <c r="I1470" i="1"/>
  <c r="I1434" i="1"/>
  <c r="I1422" i="1"/>
  <c r="I1374" i="1"/>
  <c r="I1358" i="1"/>
  <c r="I1326" i="1"/>
  <c r="I1242" i="1"/>
  <c r="I1206" i="1"/>
  <c r="I1002" i="1"/>
  <c r="I986" i="1"/>
  <c r="I902" i="1"/>
  <c r="I882" i="1"/>
  <c r="I3018" i="1"/>
  <c r="I2766" i="1"/>
  <c r="I2106" i="1"/>
  <c r="I1986" i="1"/>
  <c r="I1910" i="1"/>
  <c r="I1892" i="1"/>
  <c r="I1808" i="1"/>
  <c r="I1748" i="1"/>
  <c r="I1688" i="1"/>
  <c r="I1646" i="1"/>
  <c r="I1608" i="1"/>
  <c r="I1550" i="1"/>
  <c r="I1494" i="1"/>
  <c r="I1350" i="1"/>
  <c r="I1296" i="1"/>
  <c r="I1266" i="1"/>
  <c r="I1106" i="1"/>
  <c r="I1082" i="1"/>
  <c r="I1026" i="1"/>
  <c r="I908" i="1"/>
  <c r="I722" i="1"/>
  <c r="I698" i="1"/>
  <c r="I640" i="1"/>
  <c r="I586" i="1"/>
  <c r="I3048" i="1"/>
  <c r="I2940" i="1"/>
  <c r="I2672" i="1"/>
  <c r="I2352" i="1"/>
  <c r="I2268" i="1"/>
  <c r="I2192" i="1"/>
  <c r="I2108" i="1"/>
  <c r="I1964" i="1"/>
  <c r="I1772" i="1"/>
  <c r="I1692" i="1"/>
  <c r="I1632" i="1"/>
  <c r="I1488" i="1"/>
  <c r="I1412" i="1"/>
  <c r="I1388" i="1"/>
  <c r="I1364" i="1"/>
  <c r="I1316" i="1"/>
  <c r="I1212" i="1"/>
  <c r="I1188" i="1"/>
  <c r="I1076" i="1"/>
  <c r="I956" i="1"/>
  <c r="I884" i="1"/>
  <c r="I840" i="1"/>
  <c r="I740" i="1"/>
  <c r="I708" i="1"/>
  <c r="I632" i="1"/>
  <c r="I616" i="1"/>
  <c r="I588" i="1"/>
  <c r="I476" i="1"/>
  <c r="I456" i="1"/>
  <c r="I440" i="1"/>
  <c r="I416" i="1"/>
  <c r="I392" i="1"/>
  <c r="I340" i="1"/>
  <c r="I320" i="1"/>
  <c r="I304" i="1"/>
  <c r="I280" i="1"/>
  <c r="I260" i="1"/>
  <c r="Q3883" i="1"/>
  <c r="P3883" i="1"/>
  <c r="M3883" i="1" s="1"/>
  <c r="O3883" i="1"/>
  <c r="N3883" i="1"/>
  <c r="Q3835" i="1"/>
  <c r="P3835" i="1"/>
  <c r="M3835" i="1" s="1"/>
  <c r="O3835" i="1"/>
  <c r="N3835" i="1"/>
  <c r="Q3787" i="1"/>
  <c r="P3787" i="1"/>
  <c r="M3787" i="1" s="1"/>
  <c r="O3787" i="1"/>
  <c r="N3787" i="1"/>
  <c r="Q3739" i="1"/>
  <c r="P3739" i="1"/>
  <c r="M3739" i="1" s="1"/>
  <c r="O3739" i="1"/>
  <c r="N3739" i="1"/>
  <c r="N3691" i="1"/>
  <c r="Q3691" i="1"/>
  <c r="P3691" i="1"/>
  <c r="M3691" i="1" s="1"/>
  <c r="O3691" i="1"/>
  <c r="N3651" i="1"/>
  <c r="Q3651" i="1"/>
  <c r="P3651" i="1"/>
  <c r="M3651" i="1" s="1"/>
  <c r="O3651" i="1"/>
  <c r="N3603" i="1"/>
  <c r="J3603" i="1" s="1"/>
  <c r="Q3603" i="1"/>
  <c r="P3603" i="1"/>
  <c r="M3603" i="1" s="1"/>
  <c r="O3603" i="1"/>
  <c r="N3563" i="1"/>
  <c r="Q3563" i="1"/>
  <c r="P3563" i="1"/>
  <c r="M3563" i="1" s="1"/>
  <c r="O3563" i="1"/>
  <c r="N3515" i="1"/>
  <c r="Q3515" i="1"/>
  <c r="P3515" i="1"/>
  <c r="M3515" i="1" s="1"/>
  <c r="O3515" i="1"/>
  <c r="N3475" i="1"/>
  <c r="Q3475" i="1"/>
  <c r="P3475" i="1"/>
  <c r="M3475" i="1" s="1"/>
  <c r="O3475" i="1"/>
  <c r="N3419" i="1"/>
  <c r="Q3419" i="1"/>
  <c r="P3419" i="1"/>
  <c r="M3419" i="1" s="1"/>
  <c r="O3419" i="1"/>
  <c r="N3363" i="1"/>
  <c r="Q3363" i="1"/>
  <c r="P3363" i="1"/>
  <c r="M3363" i="1" s="1"/>
  <c r="O3363" i="1"/>
  <c r="N3299" i="1"/>
  <c r="Q3299" i="1"/>
  <c r="P3299" i="1"/>
  <c r="M3299" i="1" s="1"/>
  <c r="O3299" i="1"/>
  <c r="I1916" i="1"/>
  <c r="I1628" i="1"/>
  <c r="I1496" i="1"/>
  <c r="I1032" i="1"/>
  <c r="I972" i="1"/>
  <c r="I242" i="1"/>
  <c r="I230" i="1"/>
  <c r="I202" i="1"/>
  <c r="I178" i="1"/>
  <c r="I3110" i="1"/>
  <c r="I3098" i="1"/>
  <c r="I3086" i="1"/>
  <c r="I3074" i="1"/>
  <c r="I3062" i="1"/>
  <c r="I3014" i="1"/>
  <c r="I2982" i="1"/>
  <c r="I2954" i="1"/>
  <c r="I2922" i="1"/>
  <c r="I2906" i="1"/>
  <c r="I2894" i="1"/>
  <c r="I2862" i="1"/>
  <c r="I2810" i="1"/>
  <c r="I2798" i="1"/>
  <c r="I2786" i="1"/>
  <c r="I2738" i="1"/>
  <c r="I2582" i="1"/>
  <c r="I2570" i="1"/>
  <c r="I2546" i="1"/>
  <c r="I2342" i="1"/>
  <c r="I2226" i="1"/>
  <c r="I2210" i="1"/>
  <c r="I2186" i="1"/>
  <c r="I2174" i="1"/>
  <c r="I2142" i="1"/>
  <c r="I2058" i="1"/>
  <c r="I2034" i="1"/>
  <c r="I1982" i="1"/>
  <c r="I1958" i="1"/>
  <c r="I1898" i="1"/>
  <c r="I1754" i="1"/>
  <c r="I1746" i="1"/>
  <c r="I1670" i="1"/>
  <c r="I1658" i="1"/>
  <c r="I1530" i="1"/>
  <c r="I1454" i="1"/>
  <c r="I1442" i="1"/>
  <c r="I1430" i="1"/>
  <c r="I1346" i="1"/>
  <c r="I1298" i="1"/>
  <c r="I1286" i="1"/>
  <c r="I1254" i="1"/>
  <c r="I1158" i="1"/>
  <c r="I1130" i="1"/>
  <c r="I1074" i="1"/>
  <c r="I1058" i="1"/>
  <c r="I974" i="1"/>
  <c r="I894" i="1"/>
  <c r="I846" i="1"/>
  <c r="I822" i="1"/>
  <c r="I782" i="1"/>
  <c r="I746" i="1"/>
  <c r="I2904" i="1"/>
  <c r="I2064" i="1"/>
  <c r="I2046" i="1"/>
  <c r="I2006" i="1"/>
  <c r="I1932" i="1"/>
  <c r="I1830" i="1"/>
  <c r="I1790" i="1"/>
  <c r="I1668" i="1"/>
  <c r="I1626" i="1"/>
  <c r="I1580" i="1"/>
  <c r="I1518" i="1"/>
  <c r="I1464" i="1"/>
  <c r="I1436" i="1"/>
  <c r="I1380" i="1"/>
  <c r="I1322" i="1"/>
  <c r="I1208" i="1"/>
  <c r="I1154" i="1"/>
  <c r="I998" i="1"/>
  <c r="I824" i="1"/>
  <c r="I770" i="1"/>
  <c r="I2450" i="1"/>
  <c r="I470" i="1"/>
  <c r="I418" i="1"/>
  <c r="Q3894" i="1"/>
  <c r="P3894" i="1"/>
  <c r="M3894" i="1" s="1"/>
  <c r="O3894" i="1"/>
  <c r="N3894" i="1"/>
  <c r="Q3878" i="1"/>
  <c r="P3878" i="1"/>
  <c r="M3878" i="1" s="1"/>
  <c r="O3878" i="1"/>
  <c r="N3878" i="1"/>
  <c r="Q3862" i="1"/>
  <c r="P3862" i="1"/>
  <c r="M3862" i="1" s="1"/>
  <c r="O3862" i="1"/>
  <c r="N3862" i="1"/>
  <c r="Q3846" i="1"/>
  <c r="P3846" i="1"/>
  <c r="M3846" i="1" s="1"/>
  <c r="O3846" i="1"/>
  <c r="N3846" i="1"/>
  <c r="Q3830" i="1"/>
  <c r="P3830" i="1"/>
  <c r="M3830" i="1" s="1"/>
  <c r="O3830" i="1"/>
  <c r="N3830" i="1"/>
  <c r="Q3814" i="1"/>
  <c r="P3814" i="1"/>
  <c r="M3814" i="1" s="1"/>
  <c r="O3814" i="1"/>
  <c r="N3814" i="1"/>
  <c r="J3814" i="1" s="1"/>
  <c r="Q3798" i="1"/>
  <c r="P3798" i="1"/>
  <c r="M3798" i="1" s="1"/>
  <c r="O3798" i="1"/>
  <c r="N3798" i="1"/>
  <c r="Q3782" i="1"/>
  <c r="P3782" i="1"/>
  <c r="M3782" i="1" s="1"/>
  <c r="O3782" i="1"/>
  <c r="N3782" i="1"/>
  <c r="Q3766" i="1"/>
  <c r="P3766" i="1"/>
  <c r="M3766" i="1" s="1"/>
  <c r="O3766" i="1"/>
  <c r="N3766" i="1"/>
  <c r="Q3742" i="1"/>
  <c r="P3742" i="1"/>
  <c r="M3742" i="1" s="1"/>
  <c r="O3742" i="1"/>
  <c r="N3742" i="1"/>
  <c r="Q3726" i="1"/>
  <c r="P3726" i="1"/>
  <c r="M3726" i="1" s="1"/>
  <c r="O3726" i="1"/>
  <c r="N3726" i="1"/>
  <c r="Q3710" i="1"/>
  <c r="P3710" i="1"/>
  <c r="M3710" i="1" s="1"/>
  <c r="O3710" i="1"/>
  <c r="N3710" i="1"/>
  <c r="Q3694" i="1"/>
  <c r="P3694" i="1"/>
  <c r="M3694" i="1" s="1"/>
  <c r="O3694" i="1"/>
  <c r="N3694" i="1"/>
  <c r="Q3686" i="1"/>
  <c r="P3686" i="1"/>
  <c r="M3686" i="1" s="1"/>
  <c r="O3686" i="1"/>
  <c r="N3686" i="1"/>
  <c r="Q3670" i="1"/>
  <c r="P3670" i="1"/>
  <c r="M3670" i="1" s="1"/>
  <c r="O3670" i="1"/>
  <c r="N3670" i="1"/>
  <c r="Q3646" i="1"/>
  <c r="P3646" i="1"/>
  <c r="M3646" i="1" s="1"/>
  <c r="O3646" i="1"/>
  <c r="N3646" i="1"/>
  <c r="J3646" i="1" s="1"/>
  <c r="Q3630" i="1"/>
  <c r="P3630" i="1"/>
  <c r="M3630" i="1" s="1"/>
  <c r="O3630" i="1"/>
  <c r="N3630" i="1"/>
  <c r="Q3614" i="1"/>
  <c r="P3614" i="1"/>
  <c r="M3614" i="1" s="1"/>
  <c r="O3614" i="1"/>
  <c r="N3614" i="1"/>
  <c r="Q3598" i="1"/>
  <c r="P3598" i="1"/>
  <c r="M3598" i="1" s="1"/>
  <c r="O3598" i="1"/>
  <c r="N3598" i="1"/>
  <c r="Q3582" i="1"/>
  <c r="P3582" i="1"/>
  <c r="M3582" i="1" s="1"/>
  <c r="O3582" i="1"/>
  <c r="N3582" i="1"/>
  <c r="Q3574" i="1"/>
  <c r="P3574" i="1"/>
  <c r="M3574" i="1" s="1"/>
  <c r="O3574" i="1"/>
  <c r="N3574" i="1"/>
  <c r="Q3558" i="1"/>
  <c r="P3558" i="1"/>
  <c r="M3558" i="1" s="1"/>
  <c r="O3558" i="1"/>
  <c r="N3558" i="1"/>
  <c r="Q3542" i="1"/>
  <c r="P3542" i="1"/>
  <c r="M3542" i="1" s="1"/>
  <c r="O3542" i="1"/>
  <c r="N3542" i="1"/>
  <c r="J3542" i="1" s="1"/>
  <c r="Q3526" i="1"/>
  <c r="P3526" i="1"/>
  <c r="M3526" i="1" s="1"/>
  <c r="O3526" i="1"/>
  <c r="N3526" i="1"/>
  <c r="Q3510" i="1"/>
  <c r="P3510" i="1"/>
  <c r="M3510" i="1" s="1"/>
  <c r="O3510" i="1"/>
  <c r="N3510" i="1"/>
  <c r="J3510" i="1" s="1"/>
  <c r="Q3494" i="1"/>
  <c r="P3494" i="1"/>
  <c r="M3494" i="1" s="1"/>
  <c r="O3494" i="1"/>
  <c r="N3494" i="1"/>
  <c r="Q3478" i="1"/>
  <c r="P3478" i="1"/>
  <c r="M3478" i="1" s="1"/>
  <c r="O3478" i="1"/>
  <c r="N3478" i="1"/>
  <c r="Q3462" i="1"/>
  <c r="P3462" i="1"/>
  <c r="M3462" i="1" s="1"/>
  <c r="O3462" i="1"/>
  <c r="N3462" i="1"/>
  <c r="Q3446" i="1"/>
  <c r="P3446" i="1"/>
  <c r="M3446" i="1" s="1"/>
  <c r="O3446" i="1"/>
  <c r="N3446" i="1"/>
  <c r="Q3430" i="1"/>
  <c r="P3430" i="1"/>
  <c r="M3430" i="1" s="1"/>
  <c r="O3430" i="1"/>
  <c r="N3430" i="1"/>
  <c r="J3430" i="1" s="1"/>
  <c r="Q3414" i="1"/>
  <c r="P3414" i="1"/>
  <c r="M3414" i="1" s="1"/>
  <c r="O3414" i="1"/>
  <c r="N3414" i="1"/>
  <c r="Q3398" i="1"/>
  <c r="P3398" i="1"/>
  <c r="M3398" i="1" s="1"/>
  <c r="O3398" i="1"/>
  <c r="N3398" i="1"/>
  <c r="J3398" i="1" s="1"/>
  <c r="Q3382" i="1"/>
  <c r="P3382" i="1"/>
  <c r="M3382" i="1" s="1"/>
  <c r="O3382" i="1"/>
  <c r="N3382" i="1"/>
  <c r="Q3366" i="1"/>
  <c r="P3366" i="1"/>
  <c r="M3366" i="1" s="1"/>
  <c r="O3366" i="1"/>
  <c r="N3366" i="1"/>
  <c r="J3366" i="1" s="1"/>
  <c r="Q3350" i="1"/>
  <c r="P3350" i="1"/>
  <c r="M3350" i="1" s="1"/>
  <c r="O3350" i="1"/>
  <c r="N3350" i="1"/>
  <c r="Q3334" i="1"/>
  <c r="P3334" i="1"/>
  <c r="M3334" i="1" s="1"/>
  <c r="O3334" i="1"/>
  <c r="N3334" i="1"/>
  <c r="J3334" i="1" s="1"/>
  <c r="Q3318" i="1"/>
  <c r="P3318" i="1"/>
  <c r="M3318" i="1" s="1"/>
  <c r="O3318" i="1"/>
  <c r="N3318" i="1"/>
  <c r="Q3302" i="1"/>
  <c r="P3302" i="1"/>
  <c r="M3302" i="1" s="1"/>
  <c r="O3302" i="1"/>
  <c r="N3302" i="1"/>
  <c r="Q3286" i="1"/>
  <c r="P3286" i="1"/>
  <c r="M3286" i="1" s="1"/>
  <c r="O3286" i="1"/>
  <c r="N3286" i="1"/>
  <c r="Q3278" i="1"/>
  <c r="P3278" i="1"/>
  <c r="M3278" i="1" s="1"/>
  <c r="O3278" i="1"/>
  <c r="N3278" i="1"/>
  <c r="Q3270" i="1"/>
  <c r="P3270" i="1"/>
  <c r="M3270" i="1" s="1"/>
  <c r="O3270" i="1"/>
  <c r="N3270" i="1"/>
  <c r="Q3262" i="1"/>
  <c r="P3262" i="1"/>
  <c r="M3262" i="1" s="1"/>
  <c r="O3262" i="1"/>
  <c r="N3262" i="1"/>
  <c r="J3262" i="1" s="1"/>
  <c r="N3245" i="1"/>
  <c r="Q3245" i="1"/>
  <c r="P3245" i="1"/>
  <c r="M3245" i="1" s="1"/>
  <c r="O3245" i="1"/>
  <c r="I3102" i="1"/>
  <c r="I2972" i="1"/>
  <c r="I2868" i="1"/>
  <c r="I2832" i="1"/>
  <c r="I2724" i="1"/>
  <c r="I2684" i="1"/>
  <c r="I2598" i="1"/>
  <c r="I2298" i="1"/>
  <c r="I2258" i="1"/>
  <c r="I2208" i="1"/>
  <c r="I2124" i="1"/>
  <c r="I2102" i="1"/>
  <c r="I1844" i="1"/>
  <c r="I1788" i="1"/>
  <c r="I1766" i="1"/>
  <c r="I1724" i="1"/>
  <c r="I1706" i="1"/>
  <c r="I1682" i="1"/>
  <c r="I1578" i="1"/>
  <c r="I1544" i="1"/>
  <c r="I1514" i="1"/>
  <c r="I1428" i="1"/>
  <c r="I1406" i="1"/>
  <c r="I1232" i="1"/>
  <c r="I1200" i="1"/>
  <c r="I1178" i="1"/>
  <c r="I1152" i="1"/>
  <c r="I1128" i="1"/>
  <c r="I1104" i="1"/>
  <c r="I1080" i="1"/>
  <c r="I1052" i="1"/>
  <c r="I962" i="1"/>
  <c r="I936" i="1"/>
  <c r="I906" i="1"/>
  <c r="I878" i="1"/>
  <c r="I848" i="1"/>
  <c r="I816" i="1"/>
  <c r="I794" i="1"/>
  <c r="I768" i="1"/>
  <c r="I744" i="1"/>
  <c r="I720" i="1"/>
  <c r="I696" i="1"/>
  <c r="I672" i="1"/>
  <c r="I612" i="1"/>
  <c r="I582" i="1"/>
  <c r="I556" i="1"/>
  <c r="I532" i="1"/>
  <c r="I510" i="1"/>
  <c r="I2960" i="1"/>
  <c r="I2420" i="1"/>
  <c r="I482" i="1"/>
  <c r="I442" i="1"/>
  <c r="I402" i="1"/>
  <c r="I390" i="1"/>
  <c r="I364" i="1"/>
  <c r="I350" i="1"/>
  <c r="I334" i="1"/>
  <c r="I290" i="1"/>
  <c r="I245" i="1"/>
  <c r="I233" i="1"/>
  <c r="I221" i="1"/>
  <c r="I209" i="1"/>
  <c r="I197" i="1"/>
  <c r="I3090" i="1"/>
  <c r="I3044" i="1"/>
  <c r="I2900" i="1"/>
  <c r="I2796" i="1"/>
  <c r="I2628" i="1"/>
  <c r="I2448" i="1"/>
  <c r="I2394" i="1"/>
  <c r="I2276" i="1"/>
  <c r="I2228" i="1"/>
  <c r="I2168" i="1"/>
  <c r="I2144" i="1"/>
  <c r="I2120" i="1"/>
  <c r="I2078" i="1"/>
  <c r="I2060" i="1"/>
  <c r="I2040" i="1"/>
  <c r="I1962" i="1"/>
  <c r="I1944" i="1"/>
  <c r="I1908" i="1"/>
  <c r="I1886" i="1"/>
  <c r="I1862" i="1"/>
  <c r="I1806" i="1"/>
  <c r="I1742" i="1"/>
  <c r="I1722" i="1"/>
  <c r="I1704" i="1"/>
  <c r="I1662" i="1"/>
  <c r="I1572" i="1"/>
  <c r="I1542" i="1"/>
  <c r="I1512" i="1"/>
  <c r="I1458" i="1"/>
  <c r="I1400" i="1"/>
  <c r="I1344" i="1"/>
  <c r="I1314" i="1"/>
  <c r="I1292" i="1"/>
  <c r="I1100" i="1"/>
  <c r="I1050" i="1"/>
  <c r="I990" i="1"/>
  <c r="I960" i="1"/>
  <c r="I872" i="1"/>
  <c r="I716" i="1"/>
  <c r="I652" i="1"/>
  <c r="I634" i="1"/>
  <c r="I550" i="1"/>
  <c r="I2804" i="1"/>
  <c r="I2372" i="1"/>
  <c r="I466" i="1"/>
  <c r="I454" i="1"/>
  <c r="I428" i="1"/>
  <c r="I414" i="1"/>
  <c r="I388" i="1"/>
  <c r="I374" i="1"/>
  <c r="I318" i="1"/>
  <c r="I302" i="1"/>
  <c r="I258" i="1"/>
  <c r="I251" i="1"/>
  <c r="I227" i="1"/>
  <c r="I215" i="1"/>
  <c r="I179" i="1"/>
  <c r="I167" i="1"/>
  <c r="I143" i="1"/>
  <c r="I131" i="1"/>
  <c r="I3111" i="1"/>
  <c r="I3103" i="1"/>
  <c r="I3099" i="1"/>
  <c r="I3067" i="1"/>
  <c r="I3051" i="1"/>
  <c r="I3043" i="1"/>
  <c r="I3039" i="1"/>
  <c r="I3007" i="1"/>
  <c r="I2991" i="1"/>
  <c r="I2983" i="1"/>
  <c r="I2979" i="1"/>
  <c r="I2971" i="1"/>
  <c r="I2955" i="1"/>
  <c r="I2935" i="1"/>
  <c r="I2923" i="1"/>
  <c r="I2907" i="1"/>
  <c r="I2899" i="1"/>
  <c r="I2883" i="1"/>
  <c r="I2871" i="1"/>
  <c r="I2863" i="1"/>
  <c r="I2847" i="1"/>
  <c r="I2827" i="1"/>
  <c r="I2823" i="1"/>
  <c r="I2811" i="1"/>
  <c r="I2787" i="1"/>
  <c r="I2779" i="1"/>
  <c r="I2763" i="1"/>
  <c r="I2751" i="1"/>
  <c r="I2743" i="1"/>
  <c r="I2727" i="1"/>
  <c r="I2719" i="1"/>
  <c r="I2715" i="1"/>
  <c r="I2691" i="1"/>
  <c r="I2683" i="1"/>
  <c r="I2679" i="1"/>
  <c r="I2671" i="1"/>
  <c r="I2655" i="1"/>
  <c r="I2647" i="1"/>
  <c r="I2635" i="1"/>
  <c r="I2623" i="1"/>
  <c r="I2615" i="1"/>
  <c r="I2607" i="1"/>
  <c r="I2591" i="1"/>
  <c r="I2583" i="1"/>
  <c r="I2575" i="1"/>
  <c r="I2563" i="1"/>
  <c r="I2539" i="1"/>
  <c r="I2531" i="1"/>
  <c r="I2527" i="1"/>
  <c r="I2491" i="1"/>
  <c r="I2475" i="1"/>
  <c r="I2471" i="1"/>
  <c r="I2463" i="1"/>
  <c r="I2439" i="1"/>
  <c r="I2419" i="1"/>
  <c r="I2411" i="1"/>
  <c r="I2403" i="1"/>
  <c r="I2395" i="1"/>
  <c r="I2387" i="1"/>
  <c r="I2383" i="1"/>
  <c r="I2371" i="1"/>
  <c r="I2363" i="1"/>
  <c r="I2359" i="1"/>
  <c r="I2355" i="1"/>
  <c r="I2347" i="1"/>
  <c r="I2335" i="1"/>
  <c r="I2327" i="1"/>
  <c r="I2319" i="1"/>
  <c r="I2303" i="1"/>
  <c r="I2271" i="1"/>
  <c r="I2263" i="1"/>
  <c r="I2255" i="1"/>
  <c r="I2251" i="1"/>
  <c r="I2243" i="1"/>
  <c r="I2219" i="1"/>
  <c r="I2207" i="1"/>
  <c r="I2187" i="1"/>
  <c r="I2175" i="1"/>
  <c r="I2167" i="1"/>
  <c r="I2159" i="1"/>
  <c r="I2155" i="1"/>
  <c r="I2143" i="1"/>
  <c r="I2127" i="1"/>
  <c r="I2111" i="1"/>
  <c r="I2103" i="1"/>
  <c r="I2095" i="1"/>
  <c r="I2091" i="1"/>
  <c r="I2083" i="1"/>
  <c r="I2075" i="1"/>
  <c r="I2059" i="1"/>
  <c r="I2051" i="1"/>
  <c r="I2047" i="1"/>
  <c r="I2039" i="1"/>
  <c r="I2031" i="1"/>
  <c r="I2023" i="1"/>
  <c r="I2007" i="1"/>
  <c r="I2003" i="1"/>
  <c r="I1987" i="1"/>
  <c r="I1979" i="1"/>
  <c r="I1955" i="1"/>
  <c r="I1935" i="1"/>
  <c r="I1919" i="1"/>
  <c r="I1911" i="1"/>
  <c r="I1903" i="1"/>
  <c r="I1879" i="1"/>
  <c r="I1847" i="1"/>
  <c r="I1831" i="1"/>
  <c r="I1815" i="1"/>
  <c r="I1735" i="1"/>
  <c r="I1663" i="1"/>
  <c r="I1639" i="1"/>
  <c r="I1603" i="1"/>
  <c r="I1587" i="1"/>
  <c r="I1527" i="1"/>
  <c r="I1503" i="1"/>
  <c r="I1479" i="1"/>
  <c r="I1287" i="1"/>
  <c r="I1203" i="1"/>
  <c r="I1107" i="1"/>
  <c r="I1011" i="1"/>
  <c r="I963" i="1"/>
  <c r="I915" i="1"/>
  <c r="I867" i="1"/>
  <c r="Q3889" i="1"/>
  <c r="P3889" i="1"/>
  <c r="M3889" i="1" s="1"/>
  <c r="O3889" i="1"/>
  <c r="N3889" i="1"/>
  <c r="J3889" i="1" s="1"/>
  <c r="Q3841" i="1"/>
  <c r="P3841" i="1"/>
  <c r="M3841" i="1" s="1"/>
  <c r="O3841" i="1"/>
  <c r="N3841" i="1"/>
  <c r="J3841" i="1" s="1"/>
  <c r="Q3833" i="1"/>
  <c r="P3833" i="1"/>
  <c r="M3833" i="1" s="1"/>
  <c r="O3833" i="1"/>
  <c r="N3833" i="1"/>
  <c r="Q3825" i="1"/>
  <c r="P3825" i="1"/>
  <c r="M3825" i="1" s="1"/>
  <c r="O3825" i="1"/>
  <c r="N3825" i="1"/>
  <c r="J3825" i="1" s="1"/>
  <c r="Q3809" i="1"/>
  <c r="P3809" i="1"/>
  <c r="M3809" i="1" s="1"/>
  <c r="O3809" i="1"/>
  <c r="N3809" i="1"/>
  <c r="J3809" i="1" s="1"/>
  <c r="Q3777" i="1"/>
  <c r="P3777" i="1"/>
  <c r="M3777" i="1" s="1"/>
  <c r="O3777" i="1"/>
  <c r="N3777" i="1"/>
  <c r="Q3769" i="1"/>
  <c r="P3769" i="1"/>
  <c r="M3769" i="1" s="1"/>
  <c r="O3769" i="1"/>
  <c r="N3769" i="1"/>
  <c r="Q3761" i="1"/>
  <c r="P3761" i="1"/>
  <c r="M3761" i="1" s="1"/>
  <c r="O3761" i="1"/>
  <c r="N3761" i="1"/>
  <c r="Q3753" i="1"/>
  <c r="P3753" i="1"/>
  <c r="M3753" i="1" s="1"/>
  <c r="O3753" i="1"/>
  <c r="N3753" i="1"/>
  <c r="J3753" i="1" s="1"/>
  <c r="Q3737" i="1"/>
  <c r="P3737" i="1"/>
  <c r="M3737" i="1" s="1"/>
  <c r="O3737" i="1"/>
  <c r="N3737" i="1"/>
  <c r="N3689" i="1"/>
  <c r="Q3689" i="1"/>
  <c r="P3689" i="1"/>
  <c r="M3689" i="1" s="1"/>
  <c r="O3689" i="1"/>
  <c r="N3497" i="1"/>
  <c r="Q3497" i="1"/>
  <c r="P3497" i="1"/>
  <c r="M3497" i="1" s="1"/>
  <c r="O3497" i="1"/>
  <c r="I3093" i="1"/>
  <c r="I3037" i="1"/>
  <c r="I239" i="1"/>
  <c r="I203" i="1"/>
  <c r="I191" i="1"/>
  <c r="I155" i="1"/>
  <c r="I3087" i="1"/>
  <c r="I3079" i="1"/>
  <c r="I3063" i="1"/>
  <c r="I3055" i="1"/>
  <c r="I3027" i="1"/>
  <c r="I3003" i="1"/>
  <c r="I2995" i="1"/>
  <c r="I2967" i="1"/>
  <c r="I2919" i="1"/>
  <c r="I2895" i="1"/>
  <c r="I2851" i="1"/>
  <c r="I2835" i="1"/>
  <c r="I2791" i="1"/>
  <c r="I2775" i="1"/>
  <c r="I2767" i="1"/>
  <c r="I2731" i="1"/>
  <c r="I2695" i="1"/>
  <c r="I2667" i="1"/>
  <c r="I2659" i="1"/>
  <c r="I2631" i="1"/>
  <c r="I2619" i="1"/>
  <c r="I2603" i="1"/>
  <c r="I2595" i="1"/>
  <c r="I2587" i="1"/>
  <c r="I2571" i="1"/>
  <c r="I2551" i="1"/>
  <c r="I2515" i="1"/>
  <c r="I2511" i="1"/>
  <c r="I2503" i="1"/>
  <c r="I2495" i="1"/>
  <c r="I2479" i="1"/>
  <c r="I2467" i="1"/>
  <c r="I2451" i="1"/>
  <c r="I2443" i="1"/>
  <c r="I2407" i="1"/>
  <c r="I2399" i="1"/>
  <c r="I2367" i="1"/>
  <c r="I2351" i="1"/>
  <c r="I2339" i="1"/>
  <c r="I2315" i="1"/>
  <c r="I2307" i="1"/>
  <c r="I2291" i="1"/>
  <c r="I2283" i="1"/>
  <c r="I2259" i="1"/>
  <c r="I2239" i="1"/>
  <c r="I2231" i="1"/>
  <c r="I2223" i="1"/>
  <c r="I2211" i="1"/>
  <c r="I2195" i="1"/>
  <c r="I2163" i="1"/>
  <c r="I2147" i="1"/>
  <c r="I2135" i="1"/>
  <c r="I2123" i="1"/>
  <c r="I2115" i="1"/>
  <c r="I2099" i="1"/>
  <c r="I2079" i="1"/>
  <c r="I2071" i="1"/>
  <c r="I2043" i="1"/>
  <c r="I2035" i="1"/>
  <c r="I1991" i="1"/>
  <c r="I1983" i="1"/>
  <c r="I1967" i="1"/>
  <c r="I1923" i="1"/>
  <c r="I1915" i="1"/>
  <c r="I1907" i="1"/>
  <c r="I1891" i="1"/>
  <c r="I1867" i="1"/>
  <c r="I1859" i="1"/>
  <c r="I1851" i="1"/>
  <c r="I1827" i="1"/>
  <c r="I1803" i="1"/>
  <c r="I1755" i="1"/>
  <c r="I1747" i="1"/>
  <c r="I1723" i="1"/>
  <c r="I1711" i="1"/>
  <c r="I1699" i="1"/>
  <c r="I1687" i="1"/>
  <c r="I1675" i="1"/>
  <c r="I1651" i="1"/>
  <c r="I1627" i="1"/>
  <c r="I1615" i="1"/>
  <c r="I1575" i="1"/>
  <c r="I1431" i="1"/>
  <c r="I1419" i="1"/>
  <c r="I1383" i="1"/>
  <c r="I1335" i="1"/>
  <c r="I1239" i="1"/>
  <c r="I1155" i="1"/>
  <c r="I1059" i="1"/>
  <c r="I819" i="1"/>
  <c r="I771" i="1"/>
  <c r="I723" i="1"/>
  <c r="Q3897" i="1"/>
  <c r="P3897" i="1"/>
  <c r="M3897" i="1" s="1"/>
  <c r="O3897" i="1"/>
  <c r="N3897" i="1"/>
  <c r="Q3881" i="1"/>
  <c r="P3881" i="1"/>
  <c r="M3881" i="1" s="1"/>
  <c r="O3881" i="1"/>
  <c r="N3881" i="1"/>
  <c r="Q3873" i="1"/>
  <c r="P3873" i="1"/>
  <c r="M3873" i="1" s="1"/>
  <c r="O3873" i="1"/>
  <c r="N3873" i="1"/>
  <c r="J3873" i="1" s="1"/>
  <c r="Q3865" i="1"/>
  <c r="P3865" i="1"/>
  <c r="M3865" i="1" s="1"/>
  <c r="O3865" i="1"/>
  <c r="N3865" i="1"/>
  <c r="Q3857" i="1"/>
  <c r="P3857" i="1"/>
  <c r="M3857" i="1" s="1"/>
  <c r="O3857" i="1"/>
  <c r="N3857" i="1"/>
  <c r="J3857" i="1" s="1"/>
  <c r="Q3849" i="1"/>
  <c r="P3849" i="1"/>
  <c r="M3849" i="1" s="1"/>
  <c r="O3849" i="1"/>
  <c r="N3849" i="1"/>
  <c r="Q3817" i="1"/>
  <c r="P3817" i="1"/>
  <c r="M3817" i="1" s="1"/>
  <c r="O3817" i="1"/>
  <c r="N3817" i="1"/>
  <c r="Q3801" i="1"/>
  <c r="P3801" i="1"/>
  <c r="M3801" i="1" s="1"/>
  <c r="O3801" i="1"/>
  <c r="N3801" i="1"/>
  <c r="Q3793" i="1"/>
  <c r="P3793" i="1"/>
  <c r="M3793" i="1" s="1"/>
  <c r="O3793" i="1"/>
  <c r="N3793" i="1"/>
  <c r="J3793" i="1" s="1"/>
  <c r="Q3785" i="1"/>
  <c r="P3785" i="1"/>
  <c r="M3785" i="1" s="1"/>
  <c r="O3785" i="1"/>
  <c r="N3785" i="1"/>
  <c r="Q3745" i="1"/>
  <c r="P3745" i="1"/>
  <c r="M3745" i="1" s="1"/>
  <c r="O3745" i="1"/>
  <c r="N3745" i="1"/>
  <c r="Q3729" i="1"/>
  <c r="P3729" i="1"/>
  <c r="M3729" i="1" s="1"/>
  <c r="O3729" i="1"/>
  <c r="N3729" i="1"/>
  <c r="Q3721" i="1"/>
  <c r="P3721" i="1"/>
  <c r="M3721" i="1" s="1"/>
  <c r="O3721" i="1"/>
  <c r="N3721" i="1"/>
  <c r="J3721" i="1" s="1"/>
  <c r="Q3713" i="1"/>
  <c r="P3713" i="1"/>
  <c r="M3713" i="1" s="1"/>
  <c r="O3713" i="1"/>
  <c r="N3713" i="1"/>
  <c r="N3705" i="1"/>
  <c r="Q3705" i="1"/>
  <c r="P3705" i="1"/>
  <c r="M3705" i="1" s="1"/>
  <c r="O3705" i="1"/>
  <c r="N3697" i="1"/>
  <c r="J3697" i="1" s="1"/>
  <c r="Q3697" i="1"/>
  <c r="P3697" i="1"/>
  <c r="M3697" i="1" s="1"/>
  <c r="O3697" i="1"/>
  <c r="N3681" i="1"/>
  <c r="J3681" i="1" s="1"/>
  <c r="Q3681" i="1"/>
  <c r="P3681" i="1"/>
  <c r="M3681" i="1" s="1"/>
  <c r="O3681" i="1"/>
  <c r="N3673" i="1"/>
  <c r="Q3673" i="1"/>
  <c r="P3673" i="1"/>
  <c r="M3673" i="1" s="1"/>
  <c r="O3673" i="1"/>
  <c r="N3665" i="1"/>
  <c r="J3665" i="1" s="1"/>
  <c r="Q3665" i="1"/>
  <c r="P3665" i="1"/>
  <c r="M3665" i="1" s="1"/>
  <c r="O3665" i="1"/>
  <c r="N3657" i="1"/>
  <c r="Q3657" i="1"/>
  <c r="P3657" i="1"/>
  <c r="M3657" i="1" s="1"/>
  <c r="O3657" i="1"/>
  <c r="N3649" i="1"/>
  <c r="J3649" i="1" s="1"/>
  <c r="Q3649" i="1"/>
  <c r="P3649" i="1"/>
  <c r="M3649" i="1" s="1"/>
  <c r="O3649" i="1"/>
  <c r="N3641" i="1"/>
  <c r="Q3641" i="1"/>
  <c r="P3641" i="1"/>
  <c r="M3641" i="1" s="1"/>
  <c r="O3641" i="1"/>
  <c r="N3633" i="1"/>
  <c r="Q3633" i="1"/>
  <c r="P3633" i="1"/>
  <c r="M3633" i="1" s="1"/>
  <c r="O3633" i="1"/>
  <c r="N3625" i="1"/>
  <c r="J3625" i="1" s="1"/>
  <c r="Q3625" i="1"/>
  <c r="P3625" i="1"/>
  <c r="M3625" i="1" s="1"/>
  <c r="O3625" i="1"/>
  <c r="N3617" i="1"/>
  <c r="Q3617" i="1"/>
  <c r="P3617" i="1"/>
  <c r="M3617" i="1" s="1"/>
  <c r="O3617" i="1"/>
  <c r="N3609" i="1"/>
  <c r="J3609" i="1" s="1"/>
  <c r="Q3609" i="1"/>
  <c r="P3609" i="1"/>
  <c r="M3609" i="1" s="1"/>
  <c r="O3609" i="1"/>
  <c r="N3601" i="1"/>
  <c r="Q3601" i="1"/>
  <c r="P3601" i="1"/>
  <c r="M3601" i="1" s="1"/>
  <c r="O3601" i="1"/>
  <c r="N3593" i="1"/>
  <c r="Q3593" i="1"/>
  <c r="P3593" i="1"/>
  <c r="M3593" i="1" s="1"/>
  <c r="O3593" i="1"/>
  <c r="N3585" i="1"/>
  <c r="Q3585" i="1"/>
  <c r="P3585" i="1"/>
  <c r="M3585" i="1" s="1"/>
  <c r="O3585" i="1"/>
  <c r="N3577" i="1"/>
  <c r="Q3577" i="1"/>
  <c r="P3577" i="1"/>
  <c r="M3577" i="1" s="1"/>
  <c r="O3577" i="1"/>
  <c r="N3569" i="1"/>
  <c r="Q3569" i="1"/>
  <c r="P3569" i="1"/>
  <c r="M3569" i="1" s="1"/>
  <c r="O3569" i="1"/>
  <c r="N3561" i="1"/>
  <c r="Q3561" i="1"/>
  <c r="P3561" i="1"/>
  <c r="M3561" i="1" s="1"/>
  <c r="O3561" i="1"/>
  <c r="N3553" i="1"/>
  <c r="Q3553" i="1"/>
  <c r="P3553" i="1"/>
  <c r="M3553" i="1" s="1"/>
  <c r="O3553" i="1"/>
  <c r="N3545" i="1"/>
  <c r="Q3545" i="1"/>
  <c r="P3545" i="1"/>
  <c r="M3545" i="1" s="1"/>
  <c r="O3545" i="1"/>
  <c r="N3537" i="1"/>
  <c r="Q3537" i="1"/>
  <c r="P3537" i="1"/>
  <c r="M3537" i="1" s="1"/>
  <c r="O3537" i="1"/>
  <c r="N3529" i="1"/>
  <c r="Q3529" i="1"/>
  <c r="P3529" i="1"/>
  <c r="M3529" i="1" s="1"/>
  <c r="O3529" i="1"/>
  <c r="N3521" i="1"/>
  <c r="Q3521" i="1"/>
  <c r="P3521" i="1"/>
  <c r="M3521" i="1" s="1"/>
  <c r="O3521" i="1"/>
  <c r="N3513" i="1"/>
  <c r="Q3513" i="1"/>
  <c r="P3513" i="1"/>
  <c r="M3513" i="1" s="1"/>
  <c r="O3513" i="1"/>
  <c r="N3505" i="1"/>
  <c r="Q3505" i="1"/>
  <c r="P3505" i="1"/>
  <c r="M3505" i="1" s="1"/>
  <c r="O3505" i="1"/>
  <c r="N3489" i="1"/>
  <c r="Q3489" i="1"/>
  <c r="P3489" i="1"/>
  <c r="M3489" i="1" s="1"/>
  <c r="O3489" i="1"/>
  <c r="N3481" i="1"/>
  <c r="Q3481" i="1"/>
  <c r="P3481" i="1"/>
  <c r="M3481" i="1" s="1"/>
  <c r="O3481" i="1"/>
  <c r="N3473" i="1"/>
  <c r="Q3473" i="1"/>
  <c r="P3473" i="1"/>
  <c r="M3473" i="1" s="1"/>
  <c r="O3473" i="1"/>
  <c r="N3465" i="1"/>
  <c r="Q3465" i="1"/>
  <c r="P3465" i="1"/>
  <c r="M3465" i="1" s="1"/>
  <c r="O3465" i="1"/>
  <c r="N3457" i="1"/>
  <c r="J3457" i="1" s="1"/>
  <c r="Q3457" i="1"/>
  <c r="P3457" i="1"/>
  <c r="M3457" i="1" s="1"/>
  <c r="O3457" i="1"/>
  <c r="N3449" i="1"/>
  <c r="Q3449" i="1"/>
  <c r="P3449" i="1"/>
  <c r="M3449" i="1" s="1"/>
  <c r="O3449" i="1"/>
  <c r="N3441" i="1"/>
  <c r="Q3441" i="1"/>
  <c r="P3441" i="1"/>
  <c r="M3441" i="1" s="1"/>
  <c r="O3441" i="1"/>
  <c r="N3433" i="1"/>
  <c r="Q3433" i="1"/>
  <c r="P3433" i="1"/>
  <c r="M3433" i="1" s="1"/>
  <c r="O3433" i="1"/>
  <c r="N3425" i="1"/>
  <c r="Q3425" i="1"/>
  <c r="P3425" i="1"/>
  <c r="M3425" i="1" s="1"/>
  <c r="O3425" i="1"/>
  <c r="N3417" i="1"/>
  <c r="Q3417" i="1"/>
  <c r="P3417" i="1"/>
  <c r="M3417" i="1" s="1"/>
  <c r="O3417" i="1"/>
  <c r="N3409" i="1"/>
  <c r="Q3409" i="1"/>
  <c r="P3409" i="1"/>
  <c r="M3409" i="1" s="1"/>
  <c r="O3409" i="1"/>
  <c r="N3401" i="1"/>
  <c r="Q3401" i="1"/>
  <c r="P3401" i="1"/>
  <c r="M3401" i="1" s="1"/>
  <c r="O3401" i="1"/>
  <c r="N3393" i="1"/>
  <c r="Q3393" i="1"/>
  <c r="P3393" i="1"/>
  <c r="M3393" i="1" s="1"/>
  <c r="O3393" i="1"/>
  <c r="N3385" i="1"/>
  <c r="Q3385" i="1"/>
  <c r="P3385" i="1"/>
  <c r="M3385" i="1" s="1"/>
  <c r="O3385" i="1"/>
  <c r="N3377" i="1"/>
  <c r="Q3377" i="1"/>
  <c r="P3377" i="1"/>
  <c r="M3377" i="1" s="1"/>
  <c r="O3377" i="1"/>
  <c r="N3369" i="1"/>
  <c r="Q3369" i="1"/>
  <c r="P3369" i="1"/>
  <c r="M3369" i="1" s="1"/>
  <c r="O3369" i="1"/>
  <c r="N3361" i="1"/>
  <c r="Q3361" i="1"/>
  <c r="P3361" i="1"/>
  <c r="M3361" i="1" s="1"/>
  <c r="O3361" i="1"/>
  <c r="N3353" i="1"/>
  <c r="Q3353" i="1"/>
  <c r="P3353" i="1"/>
  <c r="M3353" i="1" s="1"/>
  <c r="O3353" i="1"/>
  <c r="N3345" i="1"/>
  <c r="Q3345" i="1"/>
  <c r="P3345" i="1"/>
  <c r="M3345" i="1" s="1"/>
  <c r="O3345" i="1"/>
  <c r="N3337" i="1"/>
  <c r="Q3337" i="1"/>
  <c r="P3337" i="1"/>
  <c r="M3337" i="1" s="1"/>
  <c r="O3337" i="1"/>
  <c r="N3329" i="1"/>
  <c r="Q3329" i="1"/>
  <c r="P3329" i="1"/>
  <c r="M3329" i="1" s="1"/>
  <c r="O3329" i="1"/>
  <c r="N3321" i="1"/>
  <c r="J3321" i="1" s="1"/>
  <c r="Q3321" i="1"/>
  <c r="P3321" i="1"/>
  <c r="M3321" i="1" s="1"/>
  <c r="O3321" i="1"/>
  <c r="N3313" i="1"/>
  <c r="Q3313" i="1"/>
  <c r="P3313" i="1"/>
  <c r="M3313" i="1" s="1"/>
  <c r="O3313" i="1"/>
  <c r="N3305" i="1"/>
  <c r="J3305" i="1" s="1"/>
  <c r="Q3305" i="1"/>
  <c r="P3305" i="1"/>
  <c r="M3305" i="1" s="1"/>
  <c r="O3305" i="1"/>
  <c r="N3297" i="1"/>
  <c r="Q3297" i="1"/>
  <c r="P3297" i="1"/>
  <c r="M3297" i="1" s="1"/>
  <c r="O3297" i="1"/>
  <c r="N3289" i="1"/>
  <c r="Q3289" i="1"/>
  <c r="P3289" i="1"/>
  <c r="M3289" i="1" s="1"/>
  <c r="O3289" i="1"/>
  <c r="N3281" i="1"/>
  <c r="J3281" i="1" s="1"/>
  <c r="Q3281" i="1"/>
  <c r="P3281" i="1"/>
  <c r="M3281" i="1" s="1"/>
  <c r="O3281" i="1"/>
  <c r="N3273" i="1"/>
  <c r="Q3273" i="1"/>
  <c r="P3273" i="1"/>
  <c r="M3273" i="1" s="1"/>
  <c r="O3273" i="1"/>
  <c r="N3265" i="1"/>
  <c r="J3265" i="1" s="1"/>
  <c r="Q3265" i="1"/>
  <c r="P3265" i="1"/>
  <c r="M3265" i="1" s="1"/>
  <c r="O3265" i="1"/>
  <c r="N3257" i="1"/>
  <c r="Q3257" i="1"/>
  <c r="P3257" i="1"/>
  <c r="M3257" i="1" s="1"/>
  <c r="O3257" i="1"/>
  <c r="Q3248" i="1"/>
  <c r="P3248" i="1"/>
  <c r="M3248" i="1" s="1"/>
  <c r="O3248" i="1"/>
  <c r="N3248" i="1"/>
  <c r="Q3240" i="1"/>
  <c r="P3240" i="1"/>
  <c r="M3240" i="1" s="1"/>
  <c r="O3240" i="1"/>
  <c r="N3240" i="1"/>
  <c r="I3091" i="1"/>
  <c r="I3061" i="1"/>
  <c r="I3013" i="1"/>
  <c r="I2643" i="1"/>
  <c r="I2611" i="1"/>
  <c r="I2567" i="1"/>
  <c r="I2523" i="1"/>
  <c r="I2483" i="1"/>
  <c r="I2379" i="1"/>
  <c r="I2215" i="1"/>
  <c r="I2199" i="1"/>
  <c r="I2015" i="1"/>
  <c r="I1963" i="1"/>
  <c r="I1951" i="1"/>
  <c r="I1839" i="1"/>
  <c r="I1795" i="1"/>
  <c r="I1767" i="1"/>
  <c r="I1683" i="1"/>
  <c r="I1563" i="1"/>
  <c r="I1467" i="1"/>
  <c r="I927" i="1"/>
  <c r="I891" i="1"/>
  <c r="I855" i="1"/>
  <c r="I623" i="1"/>
  <c r="I587" i="1"/>
  <c r="I551" i="1"/>
  <c r="I503" i="1"/>
  <c r="I467" i="1"/>
  <c r="I439" i="1"/>
  <c r="I403" i="1"/>
  <c r="I375" i="1"/>
  <c r="I347" i="1"/>
  <c r="I315" i="1"/>
  <c r="I283" i="1"/>
  <c r="I2161" i="1"/>
  <c r="I1353" i="1"/>
  <c r="I1269" i="1"/>
  <c r="I677" i="1"/>
  <c r="I605" i="1"/>
  <c r="Q3885" i="1"/>
  <c r="P3885" i="1"/>
  <c r="M3885" i="1" s="1"/>
  <c r="O3885" i="1"/>
  <c r="N3885" i="1"/>
  <c r="Q3861" i="1"/>
  <c r="P3861" i="1"/>
  <c r="M3861" i="1" s="1"/>
  <c r="O3861" i="1"/>
  <c r="N3861" i="1"/>
  <c r="Q3845" i="1"/>
  <c r="P3845" i="1"/>
  <c r="M3845" i="1" s="1"/>
  <c r="O3845" i="1"/>
  <c r="N3845" i="1"/>
  <c r="Q3829" i="1"/>
  <c r="P3829" i="1"/>
  <c r="M3829" i="1" s="1"/>
  <c r="O3829" i="1"/>
  <c r="N3829" i="1"/>
  <c r="Q3805" i="1"/>
  <c r="P3805" i="1"/>
  <c r="M3805" i="1" s="1"/>
  <c r="O3805" i="1"/>
  <c r="N3805" i="1"/>
  <c r="Q3781" i="1"/>
  <c r="P3781" i="1"/>
  <c r="M3781" i="1" s="1"/>
  <c r="O3781" i="1"/>
  <c r="N3781" i="1"/>
  <c r="Q3765" i="1"/>
  <c r="P3765" i="1"/>
  <c r="M3765" i="1" s="1"/>
  <c r="O3765" i="1"/>
  <c r="N3765" i="1"/>
  <c r="Q3749" i="1"/>
  <c r="P3749" i="1"/>
  <c r="M3749" i="1" s="1"/>
  <c r="O3749" i="1"/>
  <c r="N3749" i="1"/>
  <c r="Q3733" i="1"/>
  <c r="P3733" i="1"/>
  <c r="M3733" i="1" s="1"/>
  <c r="O3733" i="1"/>
  <c r="N3733" i="1"/>
  <c r="Q3709" i="1"/>
  <c r="P3709" i="1"/>
  <c r="M3709" i="1" s="1"/>
  <c r="O3709" i="1"/>
  <c r="N3709" i="1"/>
  <c r="N3693" i="1"/>
  <c r="Q3693" i="1"/>
  <c r="P3693" i="1"/>
  <c r="M3693" i="1" s="1"/>
  <c r="O3693" i="1"/>
  <c r="N3677" i="1"/>
  <c r="Q3677" i="1"/>
  <c r="P3677" i="1"/>
  <c r="M3677" i="1" s="1"/>
  <c r="O3677" i="1"/>
  <c r="N3645" i="1"/>
  <c r="Q3645" i="1"/>
  <c r="P3645" i="1"/>
  <c r="M3645" i="1" s="1"/>
  <c r="O3645" i="1"/>
  <c r="N3629" i="1"/>
  <c r="Q3629" i="1"/>
  <c r="P3629" i="1"/>
  <c r="M3629" i="1" s="1"/>
  <c r="O3629" i="1"/>
  <c r="N3605" i="1"/>
  <c r="Q3605" i="1"/>
  <c r="P3605" i="1"/>
  <c r="M3605" i="1" s="1"/>
  <c r="O3605" i="1"/>
  <c r="N3589" i="1"/>
  <c r="Q3589" i="1"/>
  <c r="P3589" i="1"/>
  <c r="M3589" i="1" s="1"/>
  <c r="O3589" i="1"/>
  <c r="N3573" i="1"/>
  <c r="Q3573" i="1"/>
  <c r="P3573" i="1"/>
  <c r="M3573" i="1" s="1"/>
  <c r="O3573" i="1"/>
  <c r="N3557" i="1"/>
  <c r="Q3557" i="1"/>
  <c r="P3557" i="1"/>
  <c r="M3557" i="1" s="1"/>
  <c r="O3557" i="1"/>
  <c r="N3541" i="1"/>
  <c r="Q3541" i="1"/>
  <c r="P3541" i="1"/>
  <c r="M3541" i="1" s="1"/>
  <c r="O3541" i="1"/>
  <c r="N3525" i="1"/>
  <c r="Q3525" i="1"/>
  <c r="P3525" i="1"/>
  <c r="M3525" i="1" s="1"/>
  <c r="O3525" i="1"/>
  <c r="N3509" i="1"/>
  <c r="Q3509" i="1"/>
  <c r="P3509" i="1"/>
  <c r="M3509" i="1" s="1"/>
  <c r="O3509" i="1"/>
  <c r="N3493" i="1"/>
  <c r="Q3493" i="1"/>
  <c r="P3493" i="1"/>
  <c r="M3493" i="1" s="1"/>
  <c r="O3493" i="1"/>
  <c r="N3477" i="1"/>
  <c r="Q3477" i="1"/>
  <c r="P3477" i="1"/>
  <c r="M3477" i="1" s="1"/>
  <c r="O3477" i="1"/>
  <c r="N3461" i="1"/>
  <c r="Q3461" i="1"/>
  <c r="P3461" i="1"/>
  <c r="M3461" i="1" s="1"/>
  <c r="O3461" i="1"/>
  <c r="N3445" i="1"/>
  <c r="Q3445" i="1"/>
  <c r="P3445" i="1"/>
  <c r="M3445" i="1" s="1"/>
  <c r="O3445" i="1"/>
  <c r="N3429" i="1"/>
  <c r="Q3429" i="1"/>
  <c r="P3429" i="1"/>
  <c r="M3429" i="1" s="1"/>
  <c r="O3429" i="1"/>
  <c r="N3413" i="1"/>
  <c r="Q3413" i="1"/>
  <c r="P3413" i="1"/>
  <c r="M3413" i="1" s="1"/>
  <c r="O3413" i="1"/>
  <c r="N3397" i="1"/>
  <c r="Q3397" i="1"/>
  <c r="P3397" i="1"/>
  <c r="M3397" i="1" s="1"/>
  <c r="O3397" i="1"/>
  <c r="N3381" i="1"/>
  <c r="Q3381" i="1"/>
  <c r="P3381" i="1"/>
  <c r="M3381" i="1" s="1"/>
  <c r="O3381" i="1"/>
  <c r="N3365" i="1"/>
  <c r="Q3365" i="1"/>
  <c r="P3365" i="1"/>
  <c r="M3365" i="1" s="1"/>
  <c r="O3365" i="1"/>
  <c r="N3349" i="1"/>
  <c r="Q3349" i="1"/>
  <c r="P3349" i="1"/>
  <c r="M3349" i="1" s="1"/>
  <c r="O3349" i="1"/>
  <c r="Q3244" i="1"/>
  <c r="P3244" i="1"/>
  <c r="M3244" i="1" s="1"/>
  <c r="O3244" i="1"/>
  <c r="N3244" i="1"/>
  <c r="I3097" i="1"/>
  <c r="I3073" i="1"/>
  <c r="I3045" i="1"/>
  <c r="I3025" i="1"/>
  <c r="I2937" i="1"/>
  <c r="I2913" i="1"/>
  <c r="I2889" i="1"/>
  <c r="I2805" i="1"/>
  <c r="I2757" i="1"/>
  <c r="I2709" i="1"/>
  <c r="I2685" i="1"/>
  <c r="I2629" i="1"/>
  <c r="I2609" i="1"/>
  <c r="I2589" i="1"/>
  <c r="I2569" i="1"/>
  <c r="I2549" i="1"/>
  <c r="I2457" i="1"/>
  <c r="I2437" i="1"/>
  <c r="I2421" i="1"/>
  <c r="I2405" i="1"/>
  <c r="I2333" i="1"/>
  <c r="I2253" i="1"/>
  <c r="I2237" i="1"/>
  <c r="I2185" i="1"/>
  <c r="I2121" i="1"/>
  <c r="I2069" i="1"/>
  <c r="I1957" i="1"/>
  <c r="I1937" i="1"/>
  <c r="I1925" i="1"/>
  <c r="I1885" i="1"/>
  <c r="I1809" i="1"/>
  <c r="I1569" i="1"/>
  <c r="I1437" i="1"/>
  <c r="I665" i="1"/>
  <c r="I557" i="1"/>
  <c r="Q3893" i="1"/>
  <c r="P3893" i="1"/>
  <c r="M3893" i="1" s="1"/>
  <c r="O3893" i="1"/>
  <c r="N3893" i="1"/>
  <c r="Q3877" i="1"/>
  <c r="P3877" i="1"/>
  <c r="M3877" i="1" s="1"/>
  <c r="O3877" i="1"/>
  <c r="N3877" i="1"/>
  <c r="Q3869" i="1"/>
  <c r="P3869" i="1"/>
  <c r="M3869" i="1" s="1"/>
  <c r="O3869" i="1"/>
  <c r="N3869" i="1"/>
  <c r="Q3853" i="1"/>
  <c r="P3853" i="1"/>
  <c r="M3853" i="1" s="1"/>
  <c r="O3853" i="1"/>
  <c r="N3853" i="1"/>
  <c r="Q3837" i="1"/>
  <c r="P3837" i="1"/>
  <c r="M3837" i="1" s="1"/>
  <c r="O3837" i="1"/>
  <c r="N3837" i="1"/>
  <c r="Q3821" i="1"/>
  <c r="P3821" i="1"/>
  <c r="M3821" i="1" s="1"/>
  <c r="O3821" i="1"/>
  <c r="N3821" i="1"/>
  <c r="Q3813" i="1"/>
  <c r="P3813" i="1"/>
  <c r="M3813" i="1" s="1"/>
  <c r="O3813" i="1"/>
  <c r="N3813" i="1"/>
  <c r="Q3797" i="1"/>
  <c r="P3797" i="1"/>
  <c r="M3797" i="1" s="1"/>
  <c r="O3797" i="1"/>
  <c r="N3797" i="1"/>
  <c r="Q3789" i="1"/>
  <c r="P3789" i="1"/>
  <c r="M3789" i="1" s="1"/>
  <c r="O3789" i="1"/>
  <c r="N3789" i="1"/>
  <c r="Q3773" i="1"/>
  <c r="P3773" i="1"/>
  <c r="M3773" i="1" s="1"/>
  <c r="O3773" i="1"/>
  <c r="N3773" i="1"/>
  <c r="Q3757" i="1"/>
  <c r="P3757" i="1"/>
  <c r="M3757" i="1" s="1"/>
  <c r="O3757" i="1"/>
  <c r="N3757" i="1"/>
  <c r="Q3741" i="1"/>
  <c r="P3741" i="1"/>
  <c r="M3741" i="1" s="1"/>
  <c r="O3741" i="1"/>
  <c r="N3741" i="1"/>
  <c r="Q3725" i="1"/>
  <c r="P3725" i="1"/>
  <c r="M3725" i="1" s="1"/>
  <c r="O3725" i="1"/>
  <c r="N3725" i="1"/>
  <c r="Q3717" i="1"/>
  <c r="P3717" i="1"/>
  <c r="M3717" i="1" s="1"/>
  <c r="O3717" i="1"/>
  <c r="N3717" i="1"/>
  <c r="N3701" i="1"/>
  <c r="Q3701" i="1"/>
  <c r="P3701" i="1"/>
  <c r="M3701" i="1" s="1"/>
  <c r="O3701" i="1"/>
  <c r="N3685" i="1"/>
  <c r="Q3685" i="1"/>
  <c r="P3685" i="1"/>
  <c r="M3685" i="1" s="1"/>
  <c r="O3685" i="1"/>
  <c r="N3669" i="1"/>
  <c r="Q3669" i="1"/>
  <c r="P3669" i="1"/>
  <c r="M3669" i="1" s="1"/>
  <c r="O3669" i="1"/>
  <c r="N3661" i="1"/>
  <c r="Q3661" i="1"/>
  <c r="P3661" i="1"/>
  <c r="M3661" i="1" s="1"/>
  <c r="O3661" i="1"/>
  <c r="N3653" i="1"/>
  <c r="Q3653" i="1"/>
  <c r="P3653" i="1"/>
  <c r="M3653" i="1" s="1"/>
  <c r="O3653" i="1"/>
  <c r="N3637" i="1"/>
  <c r="Q3637" i="1"/>
  <c r="P3637" i="1"/>
  <c r="M3637" i="1" s="1"/>
  <c r="O3637" i="1"/>
  <c r="N3621" i="1"/>
  <c r="Q3621" i="1"/>
  <c r="P3621" i="1"/>
  <c r="M3621" i="1" s="1"/>
  <c r="O3621" i="1"/>
  <c r="N3613" i="1"/>
  <c r="Q3613" i="1"/>
  <c r="P3613" i="1"/>
  <c r="M3613" i="1" s="1"/>
  <c r="O3613" i="1"/>
  <c r="N3597" i="1"/>
  <c r="Q3597" i="1"/>
  <c r="P3597" i="1"/>
  <c r="M3597" i="1" s="1"/>
  <c r="O3597" i="1"/>
  <c r="N3581" i="1"/>
  <c r="Q3581" i="1"/>
  <c r="P3581" i="1"/>
  <c r="M3581" i="1" s="1"/>
  <c r="O3581" i="1"/>
  <c r="N3565" i="1"/>
  <c r="Q3565" i="1"/>
  <c r="P3565" i="1"/>
  <c r="M3565" i="1" s="1"/>
  <c r="O3565" i="1"/>
  <c r="N3549" i="1"/>
  <c r="Q3549" i="1"/>
  <c r="P3549" i="1"/>
  <c r="M3549" i="1" s="1"/>
  <c r="O3549" i="1"/>
  <c r="N3533" i="1"/>
  <c r="Q3533" i="1"/>
  <c r="P3533" i="1"/>
  <c r="M3533" i="1" s="1"/>
  <c r="O3533" i="1"/>
  <c r="N3517" i="1"/>
  <c r="Q3517" i="1"/>
  <c r="P3517" i="1"/>
  <c r="M3517" i="1" s="1"/>
  <c r="O3517" i="1"/>
  <c r="N3501" i="1"/>
  <c r="Q3501" i="1"/>
  <c r="P3501" i="1"/>
  <c r="M3501" i="1" s="1"/>
  <c r="O3501" i="1"/>
  <c r="N3485" i="1"/>
  <c r="Q3485" i="1"/>
  <c r="P3485" i="1"/>
  <c r="M3485" i="1" s="1"/>
  <c r="O3485" i="1"/>
  <c r="N3469" i="1"/>
  <c r="Q3469" i="1"/>
  <c r="P3469" i="1"/>
  <c r="M3469" i="1" s="1"/>
  <c r="O3469" i="1"/>
  <c r="N3453" i="1"/>
  <c r="Q3453" i="1"/>
  <c r="P3453" i="1"/>
  <c r="M3453" i="1" s="1"/>
  <c r="O3453" i="1"/>
  <c r="N3437" i="1"/>
  <c r="Q3437" i="1"/>
  <c r="P3437" i="1"/>
  <c r="M3437" i="1" s="1"/>
  <c r="O3437" i="1"/>
  <c r="N3421" i="1"/>
  <c r="Q3421" i="1"/>
  <c r="P3421" i="1"/>
  <c r="M3421" i="1" s="1"/>
  <c r="O3421" i="1"/>
  <c r="N3405" i="1"/>
  <c r="Q3405" i="1"/>
  <c r="P3405" i="1"/>
  <c r="M3405" i="1" s="1"/>
  <c r="O3405" i="1"/>
  <c r="N3389" i="1"/>
  <c r="Q3389" i="1"/>
  <c r="P3389" i="1"/>
  <c r="M3389" i="1" s="1"/>
  <c r="O3389" i="1"/>
  <c r="N3373" i="1"/>
  <c r="Q3373" i="1"/>
  <c r="P3373" i="1"/>
  <c r="M3373" i="1" s="1"/>
  <c r="O3373" i="1"/>
  <c r="N3357" i="1"/>
  <c r="Q3357" i="1"/>
  <c r="P3357" i="1"/>
  <c r="M3357" i="1" s="1"/>
  <c r="O3357" i="1"/>
  <c r="N3341" i="1"/>
  <c r="Q3341" i="1"/>
  <c r="P3341" i="1"/>
  <c r="M3341" i="1" s="1"/>
  <c r="O3341" i="1"/>
  <c r="N3333" i="1"/>
  <c r="Q3333" i="1"/>
  <c r="P3333" i="1"/>
  <c r="M3333" i="1" s="1"/>
  <c r="O3333" i="1"/>
  <c r="N3325" i="1"/>
  <c r="Q3325" i="1"/>
  <c r="P3325" i="1"/>
  <c r="M3325" i="1" s="1"/>
  <c r="O3325" i="1"/>
  <c r="N3317" i="1"/>
  <c r="Q3317" i="1"/>
  <c r="P3317" i="1"/>
  <c r="M3317" i="1" s="1"/>
  <c r="O3317" i="1"/>
  <c r="N3309" i="1"/>
  <c r="Q3309" i="1"/>
  <c r="P3309" i="1"/>
  <c r="M3309" i="1" s="1"/>
  <c r="O3309" i="1"/>
  <c r="N3301" i="1"/>
  <c r="Q3301" i="1"/>
  <c r="P3301" i="1"/>
  <c r="M3301" i="1" s="1"/>
  <c r="O3301" i="1"/>
  <c r="N3293" i="1"/>
  <c r="Q3293" i="1"/>
  <c r="P3293" i="1"/>
  <c r="M3293" i="1" s="1"/>
  <c r="O3293" i="1"/>
  <c r="N3285" i="1"/>
  <c r="Q3285" i="1"/>
  <c r="P3285" i="1"/>
  <c r="M3285" i="1" s="1"/>
  <c r="O3285" i="1"/>
  <c r="N3277" i="1"/>
  <c r="Q3277" i="1"/>
  <c r="P3277" i="1"/>
  <c r="M3277" i="1" s="1"/>
  <c r="O3277" i="1"/>
  <c r="N3269" i="1"/>
  <c r="Q3269" i="1"/>
  <c r="P3269" i="1"/>
  <c r="M3269" i="1" s="1"/>
  <c r="O3269" i="1"/>
  <c r="N3261" i="1"/>
  <c r="Q3261" i="1"/>
  <c r="P3261" i="1"/>
  <c r="M3261" i="1" s="1"/>
  <c r="O3261" i="1"/>
  <c r="N3253" i="1"/>
  <c r="Q3252" i="1"/>
  <c r="P3252" i="1"/>
  <c r="M3252" i="1" s="1"/>
  <c r="O3252" i="1"/>
  <c r="N3252" i="1"/>
  <c r="J3252" i="1" s="1"/>
  <c r="Q3253" i="1"/>
  <c r="P3253" i="1"/>
  <c r="M3253" i="1" s="1"/>
  <c r="O3253" i="1"/>
  <c r="I3021" i="1"/>
  <c r="I2997" i="1"/>
  <c r="I2845" i="1"/>
  <c r="I2821" i="1"/>
  <c r="I2799" i="1"/>
  <c r="I2745" i="1"/>
  <c r="I2625" i="1"/>
  <c r="I2599" i="1"/>
  <c r="I2579" i="1"/>
  <c r="I2557" i="1"/>
  <c r="I2535" i="1"/>
  <c r="I2513" i="1"/>
  <c r="I2493" i="1"/>
  <c r="I2449" i="1"/>
  <c r="I2429" i="1"/>
  <c r="I2391" i="1"/>
  <c r="I2369" i="1"/>
  <c r="I2349" i="1"/>
  <c r="I2299" i="1"/>
  <c r="I2287" i="1"/>
  <c r="I2273" i="1"/>
  <c r="I2235" i="1"/>
  <c r="I2221" i="1"/>
  <c r="I2205" i="1"/>
  <c r="I2179" i="1"/>
  <c r="I2165" i="1"/>
  <c r="I2149" i="1"/>
  <c r="I2133" i="1"/>
  <c r="I2119" i="1"/>
  <c r="I2105" i="1"/>
  <c r="I2089" i="1"/>
  <c r="I2061" i="1"/>
  <c r="I2019" i="1"/>
  <c r="I2009" i="1"/>
  <c r="I1995" i="1"/>
  <c r="I1945" i="1"/>
  <c r="I1933" i="1"/>
  <c r="I1905" i="1"/>
  <c r="I1861" i="1"/>
  <c r="I1845" i="1"/>
  <c r="I1833" i="1"/>
  <c r="I1819" i="1"/>
  <c r="I1789" i="1"/>
  <c r="I1761" i="1"/>
  <c r="I1731" i="1"/>
  <c r="I1705" i="1"/>
  <c r="I1677" i="1"/>
  <c r="I1635" i="1"/>
  <c r="I1609" i="1"/>
  <c r="I1593" i="1"/>
  <c r="I1515" i="1"/>
  <c r="I1497" i="1"/>
  <c r="I1401" i="1"/>
  <c r="I1137" i="1"/>
  <c r="I1119" i="1"/>
  <c r="I1101" i="1"/>
  <c r="I1083" i="1"/>
  <c r="I1065" i="1"/>
  <c r="I1047" i="1"/>
  <c r="I1029" i="1"/>
  <c r="I753" i="1"/>
  <c r="I735" i="1"/>
  <c r="I717" i="1"/>
  <c r="I699" i="1"/>
  <c r="I681" i="1"/>
  <c r="I629" i="1"/>
  <c r="I527" i="1"/>
  <c r="I499" i="1"/>
  <c r="I481" i="1"/>
  <c r="I471" i="1"/>
  <c r="I453" i="1"/>
  <c r="I435" i="1"/>
  <c r="I417" i="1"/>
  <c r="I407" i="1"/>
  <c r="I389" i="1"/>
  <c r="I371" i="1"/>
  <c r="I353" i="1"/>
  <c r="I331" i="1"/>
  <c r="I321" i="1"/>
  <c r="I299" i="1"/>
  <c r="I289" i="1"/>
  <c r="I267" i="1"/>
  <c r="I257" i="1"/>
  <c r="O3247" i="1"/>
  <c r="O3239" i="1"/>
  <c r="Q3892" i="1"/>
  <c r="P3892" i="1"/>
  <c r="M3892" i="1" s="1"/>
  <c r="O3892" i="1"/>
  <c r="N3892" i="1"/>
  <c r="Q3884" i="1"/>
  <c r="P3884" i="1"/>
  <c r="M3884" i="1" s="1"/>
  <c r="O3884" i="1"/>
  <c r="N3884" i="1"/>
  <c r="Q3876" i="1"/>
  <c r="P3876" i="1"/>
  <c r="M3876" i="1" s="1"/>
  <c r="O3876" i="1"/>
  <c r="N3876" i="1"/>
  <c r="Q3868" i="1"/>
  <c r="P3868" i="1"/>
  <c r="M3868" i="1" s="1"/>
  <c r="O3868" i="1"/>
  <c r="N3868" i="1"/>
  <c r="Q3860" i="1"/>
  <c r="P3860" i="1"/>
  <c r="M3860" i="1" s="1"/>
  <c r="O3860" i="1"/>
  <c r="N3860" i="1"/>
  <c r="Q3852" i="1"/>
  <c r="P3852" i="1"/>
  <c r="M3852" i="1" s="1"/>
  <c r="O3852" i="1"/>
  <c r="N3852" i="1"/>
  <c r="Q3844" i="1"/>
  <c r="P3844" i="1"/>
  <c r="M3844" i="1" s="1"/>
  <c r="O3844" i="1"/>
  <c r="N3844" i="1"/>
  <c r="Q3836" i="1"/>
  <c r="P3836" i="1"/>
  <c r="M3836" i="1" s="1"/>
  <c r="O3836" i="1"/>
  <c r="N3836" i="1"/>
  <c r="Q3828" i="1"/>
  <c r="P3828" i="1"/>
  <c r="M3828" i="1" s="1"/>
  <c r="O3828" i="1"/>
  <c r="N3828" i="1"/>
  <c r="Q3820" i="1"/>
  <c r="P3820" i="1"/>
  <c r="M3820" i="1" s="1"/>
  <c r="O3820" i="1"/>
  <c r="N3820" i="1"/>
  <c r="Q3812" i="1"/>
  <c r="P3812" i="1"/>
  <c r="M3812" i="1" s="1"/>
  <c r="O3812" i="1"/>
  <c r="N3812" i="1"/>
  <c r="Q3804" i="1"/>
  <c r="P3804" i="1"/>
  <c r="M3804" i="1" s="1"/>
  <c r="O3804" i="1"/>
  <c r="N3804" i="1"/>
  <c r="J3804" i="1" s="1"/>
  <c r="Q3796" i="1"/>
  <c r="P3796" i="1"/>
  <c r="M3796" i="1" s="1"/>
  <c r="O3796" i="1"/>
  <c r="N3796" i="1"/>
  <c r="Q3788" i="1"/>
  <c r="P3788" i="1"/>
  <c r="M3788" i="1" s="1"/>
  <c r="O3788" i="1"/>
  <c r="N3788" i="1"/>
  <c r="J3788" i="1" s="1"/>
  <c r="Q3780" i="1"/>
  <c r="P3780" i="1"/>
  <c r="M3780" i="1" s="1"/>
  <c r="O3780" i="1"/>
  <c r="N3780" i="1"/>
  <c r="Q3772" i="1"/>
  <c r="P3772" i="1"/>
  <c r="M3772" i="1" s="1"/>
  <c r="O3772" i="1"/>
  <c r="N3772" i="1"/>
  <c r="J3772" i="1" s="1"/>
  <c r="Q3764" i="1"/>
  <c r="P3764" i="1"/>
  <c r="M3764" i="1" s="1"/>
  <c r="O3764" i="1"/>
  <c r="N3764" i="1"/>
  <c r="Q3756" i="1"/>
  <c r="P3756" i="1"/>
  <c r="M3756" i="1" s="1"/>
  <c r="O3756" i="1"/>
  <c r="N3756" i="1"/>
  <c r="J3756" i="1" s="1"/>
  <c r="Q3748" i="1"/>
  <c r="P3748" i="1"/>
  <c r="M3748" i="1" s="1"/>
  <c r="O3748" i="1"/>
  <c r="N3748" i="1"/>
  <c r="Q3740" i="1"/>
  <c r="P3740" i="1"/>
  <c r="M3740" i="1" s="1"/>
  <c r="O3740" i="1"/>
  <c r="N3740" i="1"/>
  <c r="J3740" i="1" s="1"/>
  <c r="Q3732" i="1"/>
  <c r="P3732" i="1"/>
  <c r="M3732" i="1" s="1"/>
  <c r="O3732" i="1"/>
  <c r="N3732" i="1"/>
  <c r="Q3724" i="1"/>
  <c r="P3724" i="1"/>
  <c r="M3724" i="1" s="1"/>
  <c r="O3724" i="1"/>
  <c r="N3724" i="1"/>
  <c r="J3724" i="1" s="1"/>
  <c r="Q3716" i="1"/>
  <c r="P3716" i="1"/>
  <c r="M3716" i="1" s="1"/>
  <c r="O3716" i="1"/>
  <c r="N3716" i="1"/>
  <c r="Q3708" i="1"/>
  <c r="P3708" i="1"/>
  <c r="M3708" i="1" s="1"/>
  <c r="O3708" i="1"/>
  <c r="N3708" i="1"/>
  <c r="J3708" i="1" s="1"/>
  <c r="Q3700" i="1"/>
  <c r="P3700" i="1"/>
  <c r="M3700" i="1" s="1"/>
  <c r="O3700" i="1"/>
  <c r="N3700" i="1"/>
  <c r="Q3692" i="1"/>
  <c r="P3692" i="1"/>
  <c r="M3692" i="1" s="1"/>
  <c r="O3692" i="1"/>
  <c r="N3692" i="1"/>
  <c r="J3692" i="1" s="1"/>
  <c r="Q3684" i="1"/>
  <c r="P3684" i="1"/>
  <c r="M3684" i="1" s="1"/>
  <c r="O3684" i="1"/>
  <c r="N3684" i="1"/>
  <c r="Q3676" i="1"/>
  <c r="P3676" i="1"/>
  <c r="M3676" i="1" s="1"/>
  <c r="O3676" i="1"/>
  <c r="N3676" i="1"/>
  <c r="Q3668" i="1"/>
  <c r="P3668" i="1"/>
  <c r="M3668" i="1" s="1"/>
  <c r="O3668" i="1"/>
  <c r="N3668" i="1"/>
  <c r="Q3660" i="1"/>
  <c r="P3660" i="1"/>
  <c r="M3660" i="1" s="1"/>
  <c r="O3660" i="1"/>
  <c r="N3660" i="1"/>
  <c r="J3660" i="1" s="1"/>
  <c r="Q3652" i="1"/>
  <c r="P3652" i="1"/>
  <c r="M3652" i="1" s="1"/>
  <c r="O3652" i="1"/>
  <c r="N3652" i="1"/>
  <c r="Q3644" i="1"/>
  <c r="P3644" i="1"/>
  <c r="M3644" i="1" s="1"/>
  <c r="O3644" i="1"/>
  <c r="N3644" i="1"/>
  <c r="J3644" i="1" s="1"/>
  <c r="Q3636" i="1"/>
  <c r="P3636" i="1"/>
  <c r="M3636" i="1" s="1"/>
  <c r="O3636" i="1"/>
  <c r="N3636" i="1"/>
  <c r="Q3628" i="1"/>
  <c r="P3628" i="1"/>
  <c r="M3628" i="1" s="1"/>
  <c r="O3628" i="1"/>
  <c r="N3628" i="1"/>
  <c r="Q3620" i="1"/>
  <c r="P3620" i="1"/>
  <c r="M3620" i="1" s="1"/>
  <c r="O3620" i="1"/>
  <c r="N3620" i="1"/>
  <c r="Q3612" i="1"/>
  <c r="P3612" i="1"/>
  <c r="M3612" i="1" s="1"/>
  <c r="O3612" i="1"/>
  <c r="N3612" i="1"/>
  <c r="Q3604" i="1"/>
  <c r="P3604" i="1"/>
  <c r="M3604" i="1" s="1"/>
  <c r="O3604" i="1"/>
  <c r="N3604" i="1"/>
  <c r="J3604" i="1" s="1"/>
  <c r="Q3596" i="1"/>
  <c r="P3596" i="1"/>
  <c r="M3596" i="1" s="1"/>
  <c r="O3596" i="1"/>
  <c r="N3596" i="1"/>
  <c r="Q3588" i="1"/>
  <c r="P3588" i="1"/>
  <c r="M3588" i="1" s="1"/>
  <c r="O3588" i="1"/>
  <c r="N3588" i="1"/>
  <c r="J3588" i="1" s="1"/>
  <c r="Q3580" i="1"/>
  <c r="P3580" i="1"/>
  <c r="M3580" i="1" s="1"/>
  <c r="O3580" i="1"/>
  <c r="N3580" i="1"/>
  <c r="Q3572" i="1"/>
  <c r="P3572" i="1"/>
  <c r="M3572" i="1" s="1"/>
  <c r="O3572" i="1"/>
  <c r="N3572" i="1"/>
  <c r="J3572" i="1" s="1"/>
  <c r="Q3564" i="1"/>
  <c r="P3564" i="1"/>
  <c r="M3564" i="1" s="1"/>
  <c r="O3564" i="1"/>
  <c r="N3564" i="1"/>
  <c r="Q3556" i="1"/>
  <c r="P3556" i="1"/>
  <c r="M3556" i="1" s="1"/>
  <c r="O3556" i="1"/>
  <c r="N3556" i="1"/>
  <c r="J3556" i="1" s="1"/>
  <c r="Q3548" i="1"/>
  <c r="P3548" i="1"/>
  <c r="M3548" i="1" s="1"/>
  <c r="O3548" i="1"/>
  <c r="N3548" i="1"/>
  <c r="Q3540" i="1"/>
  <c r="P3540" i="1"/>
  <c r="M3540" i="1" s="1"/>
  <c r="O3540" i="1"/>
  <c r="N3540" i="1"/>
  <c r="J3540" i="1" s="1"/>
  <c r="Q3532" i="1"/>
  <c r="P3532" i="1"/>
  <c r="M3532" i="1" s="1"/>
  <c r="O3532" i="1"/>
  <c r="N3532" i="1"/>
  <c r="Q3524" i="1"/>
  <c r="P3524" i="1"/>
  <c r="M3524" i="1" s="1"/>
  <c r="O3524" i="1"/>
  <c r="N3524" i="1"/>
  <c r="J3524" i="1" s="1"/>
  <c r="Q3516" i="1"/>
  <c r="P3516" i="1"/>
  <c r="M3516" i="1" s="1"/>
  <c r="O3516" i="1"/>
  <c r="N3516" i="1"/>
  <c r="Q3508" i="1"/>
  <c r="P3508" i="1"/>
  <c r="M3508" i="1" s="1"/>
  <c r="O3508" i="1"/>
  <c r="N3508" i="1"/>
  <c r="Q3500" i="1"/>
  <c r="P3500" i="1"/>
  <c r="M3500" i="1" s="1"/>
  <c r="O3500" i="1"/>
  <c r="N3500" i="1"/>
  <c r="J3500" i="1" s="1"/>
  <c r="Q3492" i="1"/>
  <c r="P3492" i="1"/>
  <c r="M3492" i="1" s="1"/>
  <c r="O3492" i="1"/>
  <c r="N3492" i="1"/>
  <c r="Q3484" i="1"/>
  <c r="P3484" i="1"/>
  <c r="M3484" i="1" s="1"/>
  <c r="O3484" i="1"/>
  <c r="N3484" i="1"/>
  <c r="Q3476" i="1"/>
  <c r="P3476" i="1"/>
  <c r="M3476" i="1" s="1"/>
  <c r="O3476" i="1"/>
  <c r="N3476" i="1"/>
  <c r="Q3468" i="1"/>
  <c r="P3468" i="1"/>
  <c r="M3468" i="1" s="1"/>
  <c r="O3468" i="1"/>
  <c r="N3468" i="1"/>
  <c r="J3468" i="1" s="1"/>
  <c r="Q3460" i="1"/>
  <c r="P3460" i="1"/>
  <c r="M3460" i="1" s="1"/>
  <c r="O3460" i="1"/>
  <c r="N3460" i="1"/>
  <c r="Q3452" i="1"/>
  <c r="P3452" i="1"/>
  <c r="M3452" i="1" s="1"/>
  <c r="O3452" i="1"/>
  <c r="N3452" i="1"/>
  <c r="J3452" i="1" s="1"/>
  <c r="Q3444" i="1"/>
  <c r="P3444" i="1"/>
  <c r="M3444" i="1" s="1"/>
  <c r="O3444" i="1"/>
  <c r="N3444" i="1"/>
  <c r="Q3436" i="1"/>
  <c r="P3436" i="1"/>
  <c r="M3436" i="1" s="1"/>
  <c r="O3436" i="1"/>
  <c r="N3436" i="1"/>
  <c r="Q3428" i="1"/>
  <c r="P3428" i="1"/>
  <c r="M3428" i="1" s="1"/>
  <c r="O3428" i="1"/>
  <c r="N3428" i="1"/>
  <c r="Q3420" i="1"/>
  <c r="P3420" i="1"/>
  <c r="M3420" i="1" s="1"/>
  <c r="O3420" i="1"/>
  <c r="N3420" i="1"/>
  <c r="Q3412" i="1"/>
  <c r="P3412" i="1"/>
  <c r="M3412" i="1" s="1"/>
  <c r="O3412" i="1"/>
  <c r="N3412" i="1"/>
  <c r="J3412" i="1" s="1"/>
  <c r="Q3404" i="1"/>
  <c r="P3404" i="1"/>
  <c r="M3404" i="1" s="1"/>
  <c r="O3404" i="1"/>
  <c r="N3404" i="1"/>
  <c r="J3404" i="1" s="1"/>
  <c r="Q3396" i="1"/>
  <c r="P3396" i="1"/>
  <c r="M3396" i="1" s="1"/>
  <c r="O3396" i="1"/>
  <c r="N3396" i="1"/>
  <c r="J3396" i="1" s="1"/>
  <c r="Q3388" i="1"/>
  <c r="P3388" i="1"/>
  <c r="M3388" i="1" s="1"/>
  <c r="O3388" i="1"/>
  <c r="N3388" i="1"/>
  <c r="J3388" i="1" s="1"/>
  <c r="Q3380" i="1"/>
  <c r="P3380" i="1"/>
  <c r="M3380" i="1" s="1"/>
  <c r="O3380" i="1"/>
  <c r="N3380" i="1"/>
  <c r="J3380" i="1" s="1"/>
  <c r="Q3372" i="1"/>
  <c r="P3372" i="1"/>
  <c r="M3372" i="1" s="1"/>
  <c r="O3372" i="1"/>
  <c r="N3372" i="1"/>
  <c r="Q3364" i="1"/>
  <c r="P3364" i="1"/>
  <c r="M3364" i="1" s="1"/>
  <c r="O3364" i="1"/>
  <c r="N3364" i="1"/>
  <c r="J3364" i="1" s="1"/>
  <c r="Q3356" i="1"/>
  <c r="P3356" i="1"/>
  <c r="M3356" i="1" s="1"/>
  <c r="O3356" i="1"/>
  <c r="N3356" i="1"/>
  <c r="Q3348" i="1"/>
  <c r="P3348" i="1"/>
  <c r="M3348" i="1" s="1"/>
  <c r="O3348" i="1"/>
  <c r="N3348" i="1"/>
  <c r="J3348" i="1" s="1"/>
  <c r="Q3340" i="1"/>
  <c r="P3340" i="1"/>
  <c r="M3340" i="1" s="1"/>
  <c r="O3340" i="1"/>
  <c r="N3340" i="1"/>
  <c r="J3340" i="1" s="1"/>
  <c r="Q3332" i="1"/>
  <c r="P3332" i="1"/>
  <c r="M3332" i="1" s="1"/>
  <c r="O3332" i="1"/>
  <c r="N3332" i="1"/>
  <c r="Q3324" i="1"/>
  <c r="P3324" i="1"/>
  <c r="M3324" i="1" s="1"/>
  <c r="O3324" i="1"/>
  <c r="N3324" i="1"/>
  <c r="J3324" i="1" s="1"/>
  <c r="Q3316" i="1"/>
  <c r="P3316" i="1"/>
  <c r="M3316" i="1" s="1"/>
  <c r="O3316" i="1"/>
  <c r="N3316" i="1"/>
  <c r="Q3308" i="1"/>
  <c r="P3308" i="1"/>
  <c r="M3308" i="1" s="1"/>
  <c r="O3308" i="1"/>
  <c r="N3308" i="1"/>
  <c r="J3308" i="1" s="1"/>
  <c r="Q3300" i="1"/>
  <c r="P3300" i="1"/>
  <c r="M3300" i="1" s="1"/>
  <c r="O3300" i="1"/>
  <c r="N3300" i="1"/>
  <c r="Q3292" i="1"/>
  <c r="P3292" i="1"/>
  <c r="M3292" i="1" s="1"/>
  <c r="O3292" i="1"/>
  <c r="N3292" i="1"/>
  <c r="J3292" i="1" s="1"/>
  <c r="Q3284" i="1"/>
  <c r="P3284" i="1"/>
  <c r="M3284" i="1" s="1"/>
  <c r="O3284" i="1"/>
  <c r="N3284" i="1"/>
  <c r="Q3276" i="1"/>
  <c r="P3276" i="1"/>
  <c r="M3276" i="1" s="1"/>
  <c r="O3276" i="1"/>
  <c r="N3276" i="1"/>
  <c r="J3276" i="1" s="1"/>
  <c r="Q3268" i="1"/>
  <c r="P3268" i="1"/>
  <c r="M3268" i="1" s="1"/>
  <c r="O3268" i="1"/>
  <c r="N3268" i="1"/>
  <c r="Q3260" i="1"/>
  <c r="P3260" i="1"/>
  <c r="M3260" i="1" s="1"/>
  <c r="O3260" i="1"/>
  <c r="N3260" i="1"/>
  <c r="J3260" i="1" s="1"/>
  <c r="N3251" i="1"/>
  <c r="Q3251" i="1"/>
  <c r="P3251" i="1"/>
  <c r="M3251" i="1" s="1"/>
  <c r="N3243" i="1"/>
  <c r="Q3243" i="1"/>
  <c r="P3243" i="1"/>
  <c r="M3243" i="1" s="1"/>
  <c r="O3243" i="1"/>
  <c r="Q3896" i="1"/>
  <c r="P3896" i="1"/>
  <c r="M3896" i="1" s="1"/>
  <c r="O3896" i="1"/>
  <c r="N3896" i="1"/>
  <c r="Q3888" i="1"/>
  <c r="P3888" i="1"/>
  <c r="M3888" i="1" s="1"/>
  <c r="O3888" i="1"/>
  <c r="N3888" i="1"/>
  <c r="Q3880" i="1"/>
  <c r="P3880" i="1"/>
  <c r="M3880" i="1" s="1"/>
  <c r="O3880" i="1"/>
  <c r="N3880" i="1"/>
  <c r="Q3872" i="1"/>
  <c r="P3872" i="1"/>
  <c r="M3872" i="1" s="1"/>
  <c r="O3872" i="1"/>
  <c r="N3872" i="1"/>
  <c r="Q3864" i="1"/>
  <c r="P3864" i="1"/>
  <c r="M3864" i="1" s="1"/>
  <c r="O3864" i="1"/>
  <c r="N3864" i="1"/>
  <c r="Q3856" i="1"/>
  <c r="P3856" i="1"/>
  <c r="M3856" i="1" s="1"/>
  <c r="O3856" i="1"/>
  <c r="N3856" i="1"/>
  <c r="Q3848" i="1"/>
  <c r="P3848" i="1"/>
  <c r="M3848" i="1" s="1"/>
  <c r="O3848" i="1"/>
  <c r="N3848" i="1"/>
  <c r="Q3840" i="1"/>
  <c r="P3840" i="1"/>
  <c r="M3840" i="1" s="1"/>
  <c r="O3840" i="1"/>
  <c r="N3840" i="1"/>
  <c r="Q3832" i="1"/>
  <c r="P3832" i="1"/>
  <c r="M3832" i="1" s="1"/>
  <c r="O3832" i="1"/>
  <c r="N3832" i="1"/>
  <c r="Q3824" i="1"/>
  <c r="P3824" i="1"/>
  <c r="M3824" i="1" s="1"/>
  <c r="O3824" i="1"/>
  <c r="N3824" i="1"/>
  <c r="Q3816" i="1"/>
  <c r="P3816" i="1"/>
  <c r="M3816" i="1" s="1"/>
  <c r="O3816" i="1"/>
  <c r="N3816" i="1"/>
  <c r="Q3808" i="1"/>
  <c r="P3808" i="1"/>
  <c r="M3808" i="1" s="1"/>
  <c r="O3808" i="1"/>
  <c r="N3808" i="1"/>
  <c r="Q3800" i="1"/>
  <c r="P3800" i="1"/>
  <c r="M3800" i="1" s="1"/>
  <c r="O3800" i="1"/>
  <c r="N3800" i="1"/>
  <c r="Q3792" i="1"/>
  <c r="P3792" i="1"/>
  <c r="M3792" i="1" s="1"/>
  <c r="O3792" i="1"/>
  <c r="N3792" i="1"/>
  <c r="Q3784" i="1"/>
  <c r="P3784" i="1"/>
  <c r="M3784" i="1" s="1"/>
  <c r="O3784" i="1"/>
  <c r="N3784" i="1"/>
  <c r="Q3776" i="1"/>
  <c r="P3776" i="1"/>
  <c r="M3776" i="1" s="1"/>
  <c r="O3776" i="1"/>
  <c r="N3776" i="1"/>
  <c r="Q3768" i="1"/>
  <c r="P3768" i="1"/>
  <c r="M3768" i="1" s="1"/>
  <c r="O3768" i="1"/>
  <c r="N3768" i="1"/>
  <c r="J3768" i="1" s="1"/>
  <c r="Q3760" i="1"/>
  <c r="P3760" i="1"/>
  <c r="M3760" i="1" s="1"/>
  <c r="O3760" i="1"/>
  <c r="N3760" i="1"/>
  <c r="Q3752" i="1"/>
  <c r="P3752" i="1"/>
  <c r="M3752" i="1" s="1"/>
  <c r="O3752" i="1"/>
  <c r="N3752" i="1"/>
  <c r="J3752" i="1" s="1"/>
  <c r="Q3744" i="1"/>
  <c r="P3744" i="1"/>
  <c r="M3744" i="1" s="1"/>
  <c r="O3744" i="1"/>
  <c r="N3744" i="1"/>
  <c r="Q3736" i="1"/>
  <c r="P3736" i="1"/>
  <c r="M3736" i="1" s="1"/>
  <c r="O3736" i="1"/>
  <c r="N3736" i="1"/>
  <c r="J3736" i="1" s="1"/>
  <c r="Q3728" i="1"/>
  <c r="P3728" i="1"/>
  <c r="M3728" i="1" s="1"/>
  <c r="O3728" i="1"/>
  <c r="N3728" i="1"/>
  <c r="Q3720" i="1"/>
  <c r="P3720" i="1"/>
  <c r="M3720" i="1" s="1"/>
  <c r="O3720" i="1"/>
  <c r="N3720" i="1"/>
  <c r="Q3712" i="1"/>
  <c r="P3712" i="1"/>
  <c r="M3712" i="1" s="1"/>
  <c r="O3712" i="1"/>
  <c r="N3712" i="1"/>
  <c r="Q3704" i="1"/>
  <c r="P3704" i="1"/>
  <c r="M3704" i="1" s="1"/>
  <c r="O3704" i="1"/>
  <c r="N3704" i="1"/>
  <c r="Q3696" i="1"/>
  <c r="P3696" i="1"/>
  <c r="M3696" i="1" s="1"/>
  <c r="O3696" i="1"/>
  <c r="N3696" i="1"/>
  <c r="Q3688" i="1"/>
  <c r="P3688" i="1"/>
  <c r="M3688" i="1" s="1"/>
  <c r="O3688" i="1"/>
  <c r="N3688" i="1"/>
  <c r="Q3680" i="1"/>
  <c r="P3680" i="1"/>
  <c r="M3680" i="1" s="1"/>
  <c r="O3680" i="1"/>
  <c r="N3680" i="1"/>
  <c r="Q3672" i="1"/>
  <c r="P3672" i="1"/>
  <c r="M3672" i="1" s="1"/>
  <c r="O3672" i="1"/>
  <c r="N3672" i="1"/>
  <c r="Q3664" i="1"/>
  <c r="P3664" i="1"/>
  <c r="M3664" i="1" s="1"/>
  <c r="O3664" i="1"/>
  <c r="N3664" i="1"/>
  <c r="Q3656" i="1"/>
  <c r="P3656" i="1"/>
  <c r="M3656" i="1" s="1"/>
  <c r="O3656" i="1"/>
  <c r="N3656" i="1"/>
  <c r="Q3648" i="1"/>
  <c r="P3648" i="1"/>
  <c r="M3648" i="1" s="1"/>
  <c r="O3648" i="1"/>
  <c r="N3648" i="1"/>
  <c r="Q3640" i="1"/>
  <c r="P3640" i="1"/>
  <c r="M3640" i="1" s="1"/>
  <c r="O3640" i="1"/>
  <c r="N3640" i="1"/>
  <c r="Q3632" i="1"/>
  <c r="P3632" i="1"/>
  <c r="M3632" i="1" s="1"/>
  <c r="O3632" i="1"/>
  <c r="N3632" i="1"/>
  <c r="Q3624" i="1"/>
  <c r="P3624" i="1"/>
  <c r="M3624" i="1" s="1"/>
  <c r="O3624" i="1"/>
  <c r="N3624" i="1"/>
  <c r="Q3616" i="1"/>
  <c r="P3616" i="1"/>
  <c r="M3616" i="1" s="1"/>
  <c r="O3616" i="1"/>
  <c r="N3616" i="1"/>
  <c r="J3616" i="1" s="1"/>
  <c r="Q3608" i="1"/>
  <c r="P3608" i="1"/>
  <c r="M3608" i="1" s="1"/>
  <c r="O3608" i="1"/>
  <c r="N3608" i="1"/>
  <c r="J3608" i="1" s="1"/>
  <c r="Q3600" i="1"/>
  <c r="P3600" i="1"/>
  <c r="M3600" i="1" s="1"/>
  <c r="O3600" i="1"/>
  <c r="N3600" i="1"/>
  <c r="J3600" i="1" s="1"/>
  <c r="Q3592" i="1"/>
  <c r="P3592" i="1"/>
  <c r="M3592" i="1" s="1"/>
  <c r="O3592" i="1"/>
  <c r="N3592" i="1"/>
  <c r="J3592" i="1" s="1"/>
  <c r="Q3584" i="1"/>
  <c r="P3584" i="1"/>
  <c r="M3584" i="1" s="1"/>
  <c r="O3584" i="1"/>
  <c r="N3584" i="1"/>
  <c r="J3584" i="1" s="1"/>
  <c r="Q3576" i="1"/>
  <c r="P3576" i="1"/>
  <c r="M3576" i="1" s="1"/>
  <c r="O3576" i="1"/>
  <c r="N3576" i="1"/>
  <c r="J3576" i="1" s="1"/>
  <c r="Q3568" i="1"/>
  <c r="P3568" i="1"/>
  <c r="M3568" i="1" s="1"/>
  <c r="O3568" i="1"/>
  <c r="N3568" i="1"/>
  <c r="J3568" i="1" s="1"/>
  <c r="Q3560" i="1"/>
  <c r="P3560" i="1"/>
  <c r="M3560" i="1" s="1"/>
  <c r="O3560" i="1"/>
  <c r="N3560" i="1"/>
  <c r="J3560" i="1" s="1"/>
  <c r="Q3552" i="1"/>
  <c r="P3552" i="1"/>
  <c r="M3552" i="1" s="1"/>
  <c r="O3552" i="1"/>
  <c r="N3552" i="1"/>
  <c r="J3552" i="1" s="1"/>
  <c r="Q3544" i="1"/>
  <c r="P3544" i="1"/>
  <c r="M3544" i="1" s="1"/>
  <c r="O3544" i="1"/>
  <c r="N3544" i="1"/>
  <c r="J3544" i="1" s="1"/>
  <c r="Q3536" i="1"/>
  <c r="P3536" i="1"/>
  <c r="M3536" i="1" s="1"/>
  <c r="O3536" i="1"/>
  <c r="N3536" i="1"/>
  <c r="J3536" i="1" s="1"/>
  <c r="Q3528" i="1"/>
  <c r="P3528" i="1"/>
  <c r="M3528" i="1" s="1"/>
  <c r="O3528" i="1"/>
  <c r="N3528" i="1"/>
  <c r="J3528" i="1" s="1"/>
  <c r="Q3520" i="1"/>
  <c r="P3520" i="1"/>
  <c r="M3520" i="1" s="1"/>
  <c r="O3520" i="1"/>
  <c r="N3520" i="1"/>
  <c r="J3520" i="1" s="1"/>
  <c r="Q3512" i="1"/>
  <c r="P3512" i="1"/>
  <c r="M3512" i="1" s="1"/>
  <c r="O3512" i="1"/>
  <c r="N3512" i="1"/>
  <c r="J3512" i="1" s="1"/>
  <c r="Q3504" i="1"/>
  <c r="P3504" i="1"/>
  <c r="M3504" i="1" s="1"/>
  <c r="O3504" i="1"/>
  <c r="N3504" i="1"/>
  <c r="Q3496" i="1"/>
  <c r="P3496" i="1"/>
  <c r="M3496" i="1" s="1"/>
  <c r="O3496" i="1"/>
  <c r="N3496" i="1"/>
  <c r="Q3488" i="1"/>
  <c r="P3488" i="1"/>
  <c r="M3488" i="1" s="1"/>
  <c r="O3488" i="1"/>
  <c r="N3488" i="1"/>
  <c r="Q3480" i="1"/>
  <c r="P3480" i="1"/>
  <c r="M3480" i="1" s="1"/>
  <c r="O3480" i="1"/>
  <c r="N3480" i="1"/>
  <c r="Q3472" i="1"/>
  <c r="P3472" i="1"/>
  <c r="M3472" i="1" s="1"/>
  <c r="O3472" i="1"/>
  <c r="N3472" i="1"/>
  <c r="Q3464" i="1"/>
  <c r="P3464" i="1"/>
  <c r="M3464" i="1" s="1"/>
  <c r="O3464" i="1"/>
  <c r="N3464" i="1"/>
  <c r="Q3456" i="1"/>
  <c r="P3456" i="1"/>
  <c r="M3456" i="1" s="1"/>
  <c r="O3456" i="1"/>
  <c r="N3456" i="1"/>
  <c r="Q3448" i="1"/>
  <c r="P3448" i="1"/>
  <c r="M3448" i="1" s="1"/>
  <c r="O3448" i="1"/>
  <c r="N3448" i="1"/>
  <c r="Q3440" i="1"/>
  <c r="P3440" i="1"/>
  <c r="M3440" i="1" s="1"/>
  <c r="O3440" i="1"/>
  <c r="N3440" i="1"/>
  <c r="Q3432" i="1"/>
  <c r="P3432" i="1"/>
  <c r="M3432" i="1" s="1"/>
  <c r="O3432" i="1"/>
  <c r="N3432" i="1"/>
  <c r="Q3424" i="1"/>
  <c r="P3424" i="1"/>
  <c r="M3424" i="1" s="1"/>
  <c r="O3424" i="1"/>
  <c r="N3424" i="1"/>
  <c r="Q3416" i="1"/>
  <c r="P3416" i="1"/>
  <c r="M3416" i="1" s="1"/>
  <c r="O3416" i="1"/>
  <c r="N3416" i="1"/>
  <c r="Q3408" i="1"/>
  <c r="P3408" i="1"/>
  <c r="M3408" i="1" s="1"/>
  <c r="O3408" i="1"/>
  <c r="N3408" i="1"/>
  <c r="J3408" i="1" s="1"/>
  <c r="Q3400" i="1"/>
  <c r="P3400" i="1"/>
  <c r="M3400" i="1" s="1"/>
  <c r="O3400" i="1"/>
  <c r="N3400" i="1"/>
  <c r="J3400" i="1" s="1"/>
  <c r="Q3392" i="1"/>
  <c r="P3392" i="1"/>
  <c r="M3392" i="1" s="1"/>
  <c r="O3392" i="1"/>
  <c r="N3392" i="1"/>
  <c r="J3392" i="1" s="1"/>
  <c r="Q3384" i="1"/>
  <c r="P3384" i="1"/>
  <c r="M3384" i="1" s="1"/>
  <c r="O3384" i="1"/>
  <c r="N3384" i="1"/>
  <c r="J3384" i="1" s="1"/>
  <c r="Q3376" i="1"/>
  <c r="P3376" i="1"/>
  <c r="M3376" i="1" s="1"/>
  <c r="O3376" i="1"/>
  <c r="N3376" i="1"/>
  <c r="J3376" i="1" s="1"/>
  <c r="Q3368" i="1"/>
  <c r="P3368" i="1"/>
  <c r="M3368" i="1" s="1"/>
  <c r="O3368" i="1"/>
  <c r="N3368" i="1"/>
  <c r="J3368" i="1" s="1"/>
  <c r="Q3360" i="1"/>
  <c r="P3360" i="1"/>
  <c r="M3360" i="1" s="1"/>
  <c r="O3360" i="1"/>
  <c r="N3360" i="1"/>
  <c r="J3360" i="1" s="1"/>
  <c r="Q3352" i="1"/>
  <c r="P3352" i="1"/>
  <c r="M3352" i="1" s="1"/>
  <c r="O3352" i="1"/>
  <c r="N3352" i="1"/>
  <c r="J3352" i="1" s="1"/>
  <c r="Q3344" i="1"/>
  <c r="P3344" i="1"/>
  <c r="M3344" i="1" s="1"/>
  <c r="O3344" i="1"/>
  <c r="N3344" i="1"/>
  <c r="J3344" i="1" s="1"/>
  <c r="Q3336" i="1"/>
  <c r="P3336" i="1"/>
  <c r="M3336" i="1" s="1"/>
  <c r="O3336" i="1"/>
  <c r="N3336" i="1"/>
  <c r="Q3328" i="1"/>
  <c r="P3328" i="1"/>
  <c r="M3328" i="1" s="1"/>
  <c r="O3328" i="1"/>
  <c r="N3328" i="1"/>
  <c r="Q3320" i="1"/>
  <c r="P3320" i="1"/>
  <c r="M3320" i="1" s="1"/>
  <c r="O3320" i="1"/>
  <c r="N3320" i="1"/>
  <c r="Q3312" i="1"/>
  <c r="P3312" i="1"/>
  <c r="M3312" i="1" s="1"/>
  <c r="O3312" i="1"/>
  <c r="L3312" i="1" s="1"/>
  <c r="N3312" i="1"/>
  <c r="Q3304" i="1"/>
  <c r="P3304" i="1"/>
  <c r="M3304" i="1" s="1"/>
  <c r="O3304" i="1"/>
  <c r="N3304" i="1"/>
  <c r="Q3296" i="1"/>
  <c r="P3296" i="1"/>
  <c r="M3296" i="1" s="1"/>
  <c r="O3296" i="1"/>
  <c r="L3296" i="1" s="1"/>
  <c r="N3296" i="1"/>
  <c r="Q3288" i="1"/>
  <c r="P3288" i="1"/>
  <c r="M3288" i="1" s="1"/>
  <c r="O3288" i="1"/>
  <c r="N3288" i="1"/>
  <c r="Q3280" i="1"/>
  <c r="P3280" i="1"/>
  <c r="M3280" i="1" s="1"/>
  <c r="O3280" i="1"/>
  <c r="L3280" i="1" s="1"/>
  <c r="N3280" i="1"/>
  <c r="Q3272" i="1"/>
  <c r="P3272" i="1"/>
  <c r="M3272" i="1" s="1"/>
  <c r="O3272" i="1"/>
  <c r="N3272" i="1"/>
  <c r="Q3264" i="1"/>
  <c r="P3264" i="1"/>
  <c r="M3264" i="1" s="1"/>
  <c r="O3264" i="1"/>
  <c r="L3264" i="1" s="1"/>
  <c r="N3264" i="1"/>
  <c r="Q3256" i="1"/>
  <c r="P3256" i="1"/>
  <c r="M3256" i="1" s="1"/>
  <c r="O3256" i="1"/>
  <c r="N3256" i="1"/>
  <c r="N3247" i="1"/>
  <c r="Q3247" i="1"/>
  <c r="P3247" i="1"/>
  <c r="M3247" i="1" s="1"/>
  <c r="N3239" i="1"/>
  <c r="Q3239" i="1"/>
  <c r="P3239" i="1"/>
  <c r="M3239" i="1" s="1"/>
  <c r="O3251" i="1"/>
  <c r="I3104" i="1"/>
  <c r="I3096" i="1"/>
  <c r="I3084" i="1"/>
  <c r="I3080" i="1"/>
  <c r="I3072" i="1"/>
  <c r="I3068" i="1"/>
  <c r="I3056" i="1"/>
  <c r="I3036" i="1"/>
  <c r="I3032" i="1"/>
  <c r="I3024" i="1"/>
  <c r="I3020" i="1"/>
  <c r="I3012" i="1"/>
  <c r="I3008" i="1"/>
  <c r="I3000" i="1"/>
  <c r="I2996" i="1"/>
  <c r="I2984" i="1"/>
  <c r="I2964" i="1"/>
  <c r="I2952" i="1"/>
  <c r="I2936" i="1"/>
  <c r="I2928" i="1"/>
  <c r="I2924" i="1"/>
  <c r="I2912" i="1"/>
  <c r="I2892" i="1"/>
  <c r="I2888" i="1"/>
  <c r="I2880" i="1"/>
  <c r="I2876" i="1"/>
  <c r="I2864" i="1"/>
  <c r="I2856" i="1"/>
  <c r="I2852" i="1"/>
  <c r="I2840" i="1"/>
  <c r="I2820" i="1"/>
  <c r="I2808" i="1"/>
  <c r="I2792" i="1"/>
  <c r="I2784" i="1"/>
  <c r="I2768" i="1"/>
  <c r="I2760" i="1"/>
  <c r="I2748" i="1"/>
  <c r="I2744" i="1"/>
  <c r="I2736" i="1"/>
  <c r="I2732" i="1"/>
  <c r="I2720" i="1"/>
  <c r="I2712" i="1"/>
  <c r="I2708" i="1"/>
  <c r="I2700" i="1"/>
  <c r="I2696" i="1"/>
  <c r="I2664" i="1"/>
  <c r="I2652" i="1"/>
  <c r="I2648" i="1"/>
  <c r="I2640" i="1"/>
  <c r="I2624" i="1"/>
  <c r="I2616" i="1"/>
  <c r="I2612" i="1"/>
  <c r="I2604" i="1"/>
  <c r="I2600" i="1"/>
  <c r="I2588" i="1"/>
  <c r="I2580" i="1"/>
  <c r="I2576" i="1"/>
  <c r="I2568" i="1"/>
  <c r="I2564" i="1"/>
  <c r="I2556" i="1"/>
  <c r="I2544" i="1"/>
  <c r="I2540" i="1"/>
  <c r="I2532" i="1"/>
  <c r="I2520" i="1"/>
  <c r="I2516" i="1"/>
  <c r="I2508" i="1"/>
  <c r="I2504" i="1"/>
  <c r="I2492" i="1"/>
  <c r="I2484" i="1"/>
  <c r="I2480" i="1"/>
  <c r="I2468" i="1"/>
  <c r="I2456" i="1"/>
  <c r="I2436" i="1"/>
  <c r="I2432" i="1"/>
  <c r="I2424" i="1"/>
  <c r="I2408" i="1"/>
  <c r="I2396" i="1"/>
  <c r="I2384" i="1"/>
  <c r="I2376" i="1"/>
  <c r="I2360" i="1"/>
  <c r="I2348" i="1"/>
  <c r="I2340" i="1"/>
  <c r="I2300" i="1"/>
  <c r="I2252" i="1"/>
  <c r="I2204" i="1"/>
  <c r="I2156" i="1"/>
  <c r="I3038" i="1"/>
  <c r="I2966" i="1"/>
  <c r="I2942" i="1"/>
  <c r="I2822" i="1"/>
  <c r="I2762" i="1"/>
  <c r="I2750" i="1"/>
  <c r="I2730" i="1"/>
  <c r="I2726" i="1"/>
  <c r="I2714" i="1"/>
  <c r="I2706" i="1"/>
  <c r="I2702" i="1"/>
  <c r="I2690" i="1"/>
  <c r="I2682" i="1"/>
  <c r="I2678" i="1"/>
  <c r="I2666" i="1"/>
  <c r="I2654" i="1"/>
  <c r="I2642" i="1"/>
  <c r="I2634" i="1"/>
  <c r="I2630" i="1"/>
  <c r="I2618" i="1"/>
  <c r="I2606" i="1"/>
  <c r="I2594" i="1"/>
  <c r="I2574" i="1"/>
  <c r="I2562" i="1"/>
  <c r="I2558" i="1"/>
  <c r="I2550" i="1"/>
  <c r="I2538" i="1"/>
  <c r="I2534" i="1"/>
  <c r="I2526" i="1"/>
  <c r="I2522" i="1"/>
  <c r="I2514" i="1"/>
  <c r="I2510" i="1"/>
  <c r="I2502" i="1"/>
  <c r="I2490" i="1"/>
  <c r="I2486" i="1"/>
  <c r="I2478" i="1"/>
  <c r="I2466" i="1"/>
  <c r="I2462" i="1"/>
  <c r="I2454" i="1"/>
  <c r="I2442" i="1"/>
  <c r="I2438" i="1"/>
  <c r="I2430" i="1"/>
  <c r="I2426" i="1"/>
  <c r="I2414" i="1"/>
  <c r="I2402" i="1"/>
  <c r="I2390" i="1"/>
  <c r="I2382" i="1"/>
  <c r="I2378" i="1"/>
  <c r="I2370" i="1"/>
  <c r="I2366" i="1"/>
  <c r="I2346" i="1"/>
  <c r="I2334" i="1"/>
  <c r="I2318" i="1"/>
  <c r="I2310" i="1"/>
  <c r="I2286" i="1"/>
  <c r="I2282" i="1"/>
  <c r="I2270" i="1"/>
  <c r="I2262" i="1"/>
  <c r="I2250" i="1"/>
  <c r="I2238" i="1"/>
  <c r="I2222" i="1"/>
  <c r="I2214" i="1"/>
  <c r="I2190" i="1"/>
  <c r="I2166" i="1"/>
  <c r="I2126" i="1"/>
  <c r="I2118" i="1"/>
  <c r="I2070" i="1"/>
  <c r="I2022" i="1"/>
  <c r="I1974" i="1"/>
  <c r="I1926" i="1"/>
  <c r="I1842" i="1"/>
  <c r="I185" i="1"/>
  <c r="I173" i="1"/>
  <c r="I161" i="1"/>
  <c r="I149" i="1"/>
  <c r="I137" i="1"/>
  <c r="I248" i="1"/>
  <c r="I244" i="1"/>
  <c r="I236" i="1"/>
  <c r="I232" i="1"/>
  <c r="I224" i="1"/>
  <c r="I220" i="1"/>
  <c r="I212" i="1"/>
  <c r="I208" i="1"/>
  <c r="I200" i="1"/>
  <c r="I196" i="1"/>
  <c r="I188" i="1"/>
  <c r="I184" i="1"/>
  <c r="I176" i="1"/>
  <c r="I172" i="1"/>
  <c r="I164" i="1"/>
  <c r="I160" i="1"/>
  <c r="I152" i="1"/>
  <c r="I148" i="1"/>
  <c r="I140" i="1"/>
  <c r="I136" i="1"/>
  <c r="I129" i="1"/>
  <c r="I252" i="1"/>
  <c r="I246" i="1"/>
  <c r="I240" i="1"/>
  <c r="I234" i="1"/>
  <c r="I228" i="1"/>
  <c r="I222" i="1"/>
  <c r="I216" i="1"/>
  <c r="I210" i="1"/>
  <c r="I204" i="1"/>
  <c r="I198" i="1"/>
  <c r="I192" i="1"/>
  <c r="I186" i="1"/>
  <c r="I180" i="1"/>
  <c r="I174" i="1"/>
  <c r="I168" i="1"/>
  <c r="I162" i="1"/>
  <c r="I156" i="1"/>
  <c r="I150" i="1"/>
  <c r="I144" i="1"/>
  <c r="I138" i="1"/>
  <c r="I132" i="1"/>
  <c r="I249" i="1"/>
  <c r="I243" i="1"/>
  <c r="I237" i="1"/>
  <c r="I231" i="1"/>
  <c r="I225" i="1"/>
  <c r="I219" i="1"/>
  <c r="I213" i="1"/>
  <c r="I207" i="1"/>
  <c r="I201" i="1"/>
  <c r="I195" i="1"/>
  <c r="I189" i="1"/>
  <c r="I183" i="1"/>
  <c r="I177" i="1"/>
  <c r="I171" i="1"/>
  <c r="I165" i="1"/>
  <c r="I159" i="1"/>
  <c r="I153" i="1"/>
  <c r="I147" i="1"/>
  <c r="I141" i="1"/>
  <c r="I135" i="1"/>
  <c r="I253" i="1"/>
  <c r="I247" i="1"/>
  <c r="I241" i="1"/>
  <c r="I235" i="1"/>
  <c r="I229" i="1"/>
  <c r="I223" i="1"/>
  <c r="I217" i="1"/>
  <c r="I211" i="1"/>
  <c r="I205" i="1"/>
  <c r="I199" i="1"/>
  <c r="I193" i="1"/>
  <c r="I187" i="1"/>
  <c r="I181" i="1"/>
  <c r="I175" i="1"/>
  <c r="I169" i="1"/>
  <c r="I163" i="1"/>
  <c r="I157" i="1"/>
  <c r="I151" i="1"/>
  <c r="I145" i="1"/>
  <c r="I139" i="1"/>
  <c r="I133" i="1"/>
  <c r="G3887" i="1"/>
  <c r="H3887" i="1"/>
  <c r="G3875" i="1"/>
  <c r="H3875" i="1"/>
  <c r="G3863" i="1"/>
  <c r="H3863" i="1"/>
  <c r="G3851" i="1"/>
  <c r="H3851" i="1"/>
  <c r="G3839" i="1"/>
  <c r="H3839" i="1"/>
  <c r="G3827" i="1"/>
  <c r="H3827" i="1"/>
  <c r="G3815" i="1"/>
  <c r="H3815" i="1"/>
  <c r="G3803" i="1"/>
  <c r="H3803" i="1"/>
  <c r="G3791" i="1"/>
  <c r="H3791" i="1"/>
  <c r="G3779" i="1"/>
  <c r="H3779" i="1"/>
  <c r="G3767" i="1"/>
  <c r="H3767" i="1"/>
  <c r="G3755" i="1"/>
  <c r="H3755" i="1"/>
  <c r="G3743" i="1"/>
  <c r="H3743" i="1"/>
  <c r="G3731" i="1"/>
  <c r="H3731" i="1"/>
  <c r="G3335" i="1"/>
  <c r="G3898" i="1"/>
  <c r="H3898" i="1"/>
  <c r="G3886" i="1"/>
  <c r="H3886" i="1"/>
  <c r="G3874" i="1"/>
  <c r="H3874" i="1"/>
  <c r="G3862" i="1"/>
  <c r="H3862" i="1"/>
  <c r="G3850" i="1"/>
  <c r="H3850" i="1"/>
  <c r="G3838" i="1"/>
  <c r="H3838" i="1"/>
  <c r="G3826" i="1"/>
  <c r="H3826" i="1"/>
  <c r="G3814" i="1"/>
  <c r="H3814" i="1"/>
  <c r="G3802" i="1"/>
  <c r="H3802" i="1"/>
  <c r="G3790" i="1"/>
  <c r="H3790" i="1"/>
  <c r="G3778" i="1"/>
  <c r="H3778" i="1"/>
  <c r="G3766" i="1"/>
  <c r="H3766" i="1"/>
  <c r="G3754" i="1"/>
  <c r="H3754" i="1"/>
  <c r="G3742" i="1"/>
  <c r="H3742" i="1"/>
  <c r="G3730" i="1"/>
  <c r="H3730" i="1"/>
  <c r="G3897" i="1"/>
  <c r="H3897" i="1"/>
  <c r="G3885" i="1"/>
  <c r="H3885" i="1"/>
  <c r="G3873" i="1"/>
  <c r="H3873" i="1"/>
  <c r="G3861" i="1"/>
  <c r="H3861" i="1"/>
  <c r="G3849" i="1"/>
  <c r="H3849" i="1"/>
  <c r="G3837" i="1"/>
  <c r="H3837" i="1"/>
  <c r="G3825" i="1"/>
  <c r="H3825" i="1"/>
  <c r="G3813" i="1"/>
  <c r="H3813" i="1"/>
  <c r="G3801" i="1"/>
  <c r="H3801" i="1"/>
  <c r="G3789" i="1"/>
  <c r="H3789" i="1"/>
  <c r="G3777" i="1"/>
  <c r="H3777" i="1"/>
  <c r="G3765" i="1"/>
  <c r="H3765" i="1"/>
  <c r="G3753" i="1"/>
  <c r="H3753" i="1"/>
  <c r="G3741" i="1"/>
  <c r="H3741" i="1"/>
  <c r="G3729" i="1"/>
  <c r="H3729" i="1"/>
  <c r="G3717" i="1"/>
  <c r="H3717" i="1"/>
  <c r="G3705" i="1"/>
  <c r="H3705" i="1"/>
  <c r="G3693" i="1"/>
  <c r="H3693" i="1"/>
  <c r="I3693" i="1" s="1"/>
  <c r="G3681" i="1"/>
  <c r="H3681" i="1"/>
  <c r="G3669" i="1"/>
  <c r="H3669" i="1"/>
  <c r="G3657" i="1"/>
  <c r="H3657" i="1"/>
  <c r="G3645" i="1"/>
  <c r="H3645" i="1"/>
  <c r="G3633" i="1"/>
  <c r="H3633" i="1"/>
  <c r="G3621" i="1"/>
  <c r="H3621" i="1"/>
  <c r="G3609" i="1"/>
  <c r="H3609" i="1"/>
  <c r="G3597" i="1"/>
  <c r="H3597" i="1"/>
  <c r="G3585" i="1"/>
  <c r="H3585" i="1"/>
  <c r="G3573" i="1"/>
  <c r="H3573" i="1"/>
  <c r="G3561" i="1"/>
  <c r="H3561" i="1"/>
  <c r="G3549" i="1"/>
  <c r="H3549" i="1"/>
  <c r="G3537" i="1"/>
  <c r="H3537" i="1"/>
  <c r="H3525" i="1"/>
  <c r="G3525" i="1"/>
  <c r="G3513" i="1"/>
  <c r="H3513" i="1"/>
  <c r="H3501" i="1"/>
  <c r="G3501" i="1"/>
  <c r="H3489" i="1"/>
  <c r="G3489" i="1"/>
  <c r="H3477" i="1"/>
  <c r="G3477" i="1"/>
  <c r="H3465" i="1"/>
  <c r="G3465" i="1"/>
  <c r="H3453" i="1"/>
  <c r="G3453" i="1"/>
  <c r="H3441" i="1"/>
  <c r="G3441" i="1"/>
  <c r="G3896" i="1"/>
  <c r="H3896" i="1"/>
  <c r="G3884" i="1"/>
  <c r="H3884" i="1"/>
  <c r="G3872" i="1"/>
  <c r="H3872" i="1"/>
  <c r="G3860" i="1"/>
  <c r="H3860" i="1"/>
  <c r="G3848" i="1"/>
  <c r="H3848" i="1"/>
  <c r="G3836" i="1"/>
  <c r="H3836" i="1"/>
  <c r="G3824" i="1"/>
  <c r="H3824" i="1"/>
  <c r="G3812" i="1"/>
  <c r="H3812" i="1"/>
  <c r="G3800" i="1"/>
  <c r="H3800" i="1"/>
  <c r="G3788" i="1"/>
  <c r="H3788" i="1"/>
  <c r="G3776" i="1"/>
  <c r="H3776" i="1"/>
  <c r="G3764" i="1"/>
  <c r="H3764" i="1"/>
  <c r="G3752" i="1"/>
  <c r="H3752" i="1"/>
  <c r="G3740" i="1"/>
  <c r="H3740" i="1"/>
  <c r="G3728" i="1"/>
  <c r="H3728" i="1"/>
  <c r="G3716" i="1"/>
  <c r="H3716" i="1"/>
  <c r="G3895" i="1"/>
  <c r="H3895" i="1"/>
  <c r="G3883" i="1"/>
  <c r="H3883" i="1"/>
  <c r="G3871" i="1"/>
  <c r="H3871" i="1"/>
  <c r="H3859" i="1"/>
  <c r="G3859" i="1"/>
  <c r="H3847" i="1"/>
  <c r="G3847" i="1"/>
  <c r="G3835" i="1"/>
  <c r="H3835" i="1"/>
  <c r="G3823" i="1"/>
  <c r="H3823" i="1"/>
  <c r="G3811" i="1"/>
  <c r="H3811" i="1"/>
  <c r="G3799" i="1"/>
  <c r="H3799" i="1"/>
  <c r="H3787" i="1"/>
  <c r="G3787" i="1"/>
  <c r="G3775" i="1"/>
  <c r="H3775" i="1"/>
  <c r="G3763" i="1"/>
  <c r="H3763" i="1"/>
  <c r="G3751" i="1"/>
  <c r="H3751" i="1"/>
  <c r="G3739" i="1"/>
  <c r="H3739" i="1"/>
  <c r="G3727" i="1"/>
  <c r="H3727" i="1"/>
  <c r="G3894" i="1"/>
  <c r="H3894" i="1"/>
  <c r="G3882" i="1"/>
  <c r="H3882" i="1"/>
  <c r="H3870" i="1"/>
  <c r="G3870" i="1"/>
  <c r="H3858" i="1"/>
  <c r="G3858" i="1"/>
  <c r="G3846" i="1"/>
  <c r="H3846" i="1"/>
  <c r="G3834" i="1"/>
  <c r="H3834" i="1"/>
  <c r="G3822" i="1"/>
  <c r="H3822" i="1"/>
  <c r="G3810" i="1"/>
  <c r="H3810" i="1"/>
  <c r="H3798" i="1"/>
  <c r="G3798" i="1"/>
  <c r="H3786" i="1"/>
  <c r="G3786" i="1"/>
  <c r="H3774" i="1"/>
  <c r="G3774" i="1"/>
  <c r="H3762" i="1"/>
  <c r="G3762" i="1"/>
  <c r="H3750" i="1"/>
  <c r="G3750" i="1"/>
  <c r="H3738" i="1"/>
  <c r="G3738" i="1"/>
  <c r="H3726" i="1"/>
  <c r="G3726" i="1"/>
  <c r="H3714" i="1"/>
  <c r="G3714" i="1"/>
  <c r="G3702" i="1"/>
  <c r="H3702" i="1"/>
  <c r="G3690" i="1"/>
  <c r="H3690" i="1"/>
  <c r="G3678" i="1"/>
  <c r="H3678" i="1"/>
  <c r="G3666" i="1"/>
  <c r="H3666" i="1"/>
  <c r="G3654" i="1"/>
  <c r="H3654" i="1"/>
  <c r="G3642" i="1"/>
  <c r="H3642" i="1"/>
  <c r="H3630" i="1"/>
  <c r="G3630" i="1"/>
  <c r="H3618" i="1"/>
  <c r="G3618" i="1"/>
  <c r="G3606" i="1"/>
  <c r="H3606" i="1"/>
  <c r="H3594" i="1"/>
  <c r="G3594" i="1"/>
  <c r="G3582" i="1"/>
  <c r="H3582" i="1"/>
  <c r="G3570" i="1"/>
  <c r="H3570" i="1"/>
  <c r="G3558" i="1"/>
  <c r="H3558" i="1"/>
  <c r="G3546" i="1"/>
  <c r="H3546" i="1"/>
  <c r="G3534" i="1"/>
  <c r="H3534" i="1"/>
  <c r="G3522" i="1"/>
  <c r="H3522" i="1"/>
  <c r="I3522" i="1" s="1"/>
  <c r="G3510" i="1"/>
  <c r="H3510" i="1"/>
  <c r="G3498" i="1"/>
  <c r="H3498" i="1"/>
  <c r="G3486" i="1"/>
  <c r="H3486" i="1"/>
  <c r="G3474" i="1"/>
  <c r="H3474" i="1"/>
  <c r="G3462" i="1"/>
  <c r="H3462" i="1"/>
  <c r="G3450" i="1"/>
  <c r="H3450" i="1"/>
  <c r="G3438" i="1"/>
  <c r="H3438" i="1"/>
  <c r="G3893" i="1"/>
  <c r="H3893" i="1"/>
  <c r="G3881" i="1"/>
  <c r="H3881" i="1"/>
  <c r="G3869" i="1"/>
  <c r="H3869" i="1"/>
  <c r="G3857" i="1"/>
  <c r="H3857" i="1"/>
  <c r="G3845" i="1"/>
  <c r="H3845" i="1"/>
  <c r="G3833" i="1"/>
  <c r="H3833" i="1"/>
  <c r="G3821" i="1"/>
  <c r="H3821" i="1"/>
  <c r="G3809" i="1"/>
  <c r="H3809" i="1"/>
  <c r="G3797" i="1"/>
  <c r="H3797" i="1"/>
  <c r="G3785" i="1"/>
  <c r="H3785" i="1"/>
  <c r="G3773" i="1"/>
  <c r="H3773" i="1"/>
  <c r="G3761" i="1"/>
  <c r="H3761" i="1"/>
  <c r="G3749" i="1"/>
  <c r="H3749" i="1"/>
  <c r="G3737" i="1"/>
  <c r="H3737" i="1"/>
  <c r="G3725" i="1"/>
  <c r="H3725" i="1"/>
  <c r="G3713" i="1"/>
  <c r="H3713" i="1"/>
  <c r="G3701" i="1"/>
  <c r="H3701" i="1"/>
  <c r="G3689" i="1"/>
  <c r="H3689" i="1"/>
  <c r="G3677" i="1"/>
  <c r="H3677" i="1"/>
  <c r="G3665" i="1"/>
  <c r="H3665" i="1"/>
  <c r="G3653" i="1"/>
  <c r="H3653" i="1"/>
  <c r="G3641" i="1"/>
  <c r="H3641" i="1"/>
  <c r="G3629" i="1"/>
  <c r="H3629" i="1"/>
  <c r="G3617" i="1"/>
  <c r="H3617" i="1"/>
  <c r="G3605" i="1"/>
  <c r="H3605" i="1"/>
  <c r="G3593" i="1"/>
  <c r="H3593" i="1"/>
  <c r="G3581" i="1"/>
  <c r="H3581" i="1"/>
  <c r="G3569" i="1"/>
  <c r="H3569" i="1"/>
  <c r="G3557" i="1"/>
  <c r="H3557" i="1"/>
  <c r="G3545" i="1"/>
  <c r="H3545" i="1"/>
  <c r="G3533" i="1"/>
  <c r="H3533" i="1"/>
  <c r="H3521" i="1"/>
  <c r="G3521" i="1"/>
  <c r="G3509" i="1"/>
  <c r="H3509" i="1"/>
  <c r="G3497" i="1"/>
  <c r="H3497" i="1"/>
  <c r="G3485" i="1"/>
  <c r="H3485" i="1"/>
  <c r="G3473" i="1"/>
  <c r="H3473" i="1"/>
  <c r="G3461" i="1"/>
  <c r="H3461" i="1"/>
  <c r="H3449" i="1"/>
  <c r="G3449" i="1"/>
  <c r="H3437" i="1"/>
  <c r="G3437" i="1"/>
  <c r="H3116" i="1"/>
  <c r="H3122" i="1"/>
  <c r="H3128" i="1"/>
  <c r="H3134" i="1"/>
  <c r="H3140" i="1"/>
  <c r="H3146" i="1"/>
  <c r="H3152" i="1"/>
  <c r="H3158" i="1"/>
  <c r="H3164" i="1"/>
  <c r="H3170" i="1"/>
  <c r="H3176" i="1"/>
  <c r="H3182" i="1"/>
  <c r="H3188" i="1"/>
  <c r="H3194" i="1"/>
  <c r="H3200" i="1"/>
  <c r="H3206" i="1"/>
  <c r="H3212" i="1"/>
  <c r="G3117" i="1"/>
  <c r="G3123" i="1"/>
  <c r="G3129" i="1"/>
  <c r="G3135" i="1"/>
  <c r="G3141" i="1"/>
  <c r="G3147" i="1"/>
  <c r="G3153" i="1"/>
  <c r="G3159" i="1"/>
  <c r="G3165" i="1"/>
  <c r="G3171" i="1"/>
  <c r="G3177" i="1"/>
  <c r="G3183" i="1"/>
  <c r="G3189" i="1"/>
  <c r="H3117" i="1"/>
  <c r="H3123" i="1"/>
  <c r="H3129" i="1"/>
  <c r="H3135" i="1"/>
  <c r="H3141" i="1"/>
  <c r="H3147" i="1"/>
  <c r="H3153" i="1"/>
  <c r="H3159" i="1"/>
  <c r="H3165" i="1"/>
  <c r="H3171" i="1"/>
  <c r="H3177" i="1"/>
  <c r="H3183" i="1"/>
  <c r="H3189" i="1"/>
  <c r="H3195" i="1"/>
  <c r="H3201" i="1"/>
  <c r="H3207" i="1"/>
  <c r="G3118" i="1"/>
  <c r="G3124" i="1"/>
  <c r="G3130" i="1"/>
  <c r="G3136" i="1"/>
  <c r="G3142" i="1"/>
  <c r="G3148" i="1"/>
  <c r="G3154" i="1"/>
  <c r="G3160" i="1"/>
  <c r="G3166" i="1"/>
  <c r="G3172" i="1"/>
  <c r="G3178" i="1"/>
  <c r="G3184" i="1"/>
  <c r="H3118" i="1"/>
  <c r="H3124" i="1"/>
  <c r="H3130" i="1"/>
  <c r="H3136" i="1"/>
  <c r="H3142" i="1"/>
  <c r="H3148" i="1"/>
  <c r="H3154" i="1"/>
  <c r="H3160" i="1"/>
  <c r="H3166" i="1"/>
  <c r="H3172" i="1"/>
  <c r="H3178" i="1"/>
  <c r="H3184" i="1"/>
  <c r="H3190" i="1"/>
  <c r="H3196" i="1"/>
  <c r="H3202" i="1"/>
  <c r="H3208" i="1"/>
  <c r="H3119" i="1"/>
  <c r="H3125" i="1"/>
  <c r="H3131" i="1"/>
  <c r="H3137" i="1"/>
  <c r="H3143" i="1"/>
  <c r="H3149" i="1"/>
  <c r="H3155" i="1"/>
  <c r="H3161" i="1"/>
  <c r="H3167" i="1"/>
  <c r="H3173" i="1"/>
  <c r="H3179" i="1"/>
  <c r="H3185" i="1"/>
  <c r="H3191" i="1"/>
  <c r="G3114" i="1"/>
  <c r="G3120" i="1"/>
  <c r="G3126" i="1"/>
  <c r="G3132" i="1"/>
  <c r="G3138" i="1"/>
  <c r="G3144" i="1"/>
  <c r="G3150" i="1"/>
  <c r="G3156" i="1"/>
  <c r="G3162" i="1"/>
  <c r="G3168" i="1"/>
  <c r="G3174" i="1"/>
  <c r="G3180" i="1"/>
  <c r="H3114" i="1"/>
  <c r="H3120" i="1"/>
  <c r="H3126" i="1"/>
  <c r="H3132" i="1"/>
  <c r="H3138" i="1"/>
  <c r="H3144" i="1"/>
  <c r="I3144" i="1" s="1"/>
  <c r="H3150" i="1"/>
  <c r="I3150" i="1" s="1"/>
  <c r="H3156" i="1"/>
  <c r="H3162" i="1"/>
  <c r="H3168" i="1"/>
  <c r="H3174" i="1"/>
  <c r="H3180" i="1"/>
  <c r="H3186" i="1"/>
  <c r="H3192" i="1"/>
  <c r="H3198" i="1"/>
  <c r="H3204" i="1"/>
  <c r="H3210" i="1"/>
  <c r="H3216" i="1"/>
  <c r="H3222" i="1"/>
  <c r="G3115" i="1"/>
  <c r="G3121" i="1"/>
  <c r="G3127" i="1"/>
  <c r="G3133" i="1"/>
  <c r="G3139" i="1"/>
  <c r="G3145" i="1"/>
  <c r="G3151" i="1"/>
  <c r="G3157" i="1"/>
  <c r="G3163" i="1"/>
  <c r="G3169" i="1"/>
  <c r="G3175" i="1"/>
  <c r="G3181" i="1"/>
  <c r="G3187" i="1"/>
  <c r="G3193" i="1"/>
  <c r="G3199" i="1"/>
  <c r="G3205" i="1"/>
  <c r="H3115" i="1"/>
  <c r="H3121" i="1"/>
  <c r="H3127" i="1"/>
  <c r="H3133" i="1"/>
  <c r="H3139" i="1"/>
  <c r="H3145" i="1"/>
  <c r="H3151" i="1"/>
  <c r="H3157" i="1"/>
  <c r="H3163" i="1"/>
  <c r="H3169" i="1"/>
  <c r="I3169" i="1" s="1"/>
  <c r="H3175" i="1"/>
  <c r="H3181" i="1"/>
  <c r="H3187" i="1"/>
  <c r="H3193" i="1"/>
  <c r="H3199" i="1"/>
  <c r="H3205" i="1"/>
  <c r="I3205" i="1" s="1"/>
  <c r="G3128" i="1"/>
  <c r="G3164" i="1"/>
  <c r="G3192" i="1"/>
  <c r="G3204" i="1"/>
  <c r="G3214" i="1"/>
  <c r="H3220" i="1"/>
  <c r="G3131" i="1"/>
  <c r="G3167" i="1"/>
  <c r="G3194" i="1"/>
  <c r="G3206" i="1"/>
  <c r="H3214" i="1"/>
  <c r="G3221" i="1"/>
  <c r="H3227" i="1"/>
  <c r="H3233" i="1"/>
  <c r="H3239" i="1"/>
  <c r="G3134" i="1"/>
  <c r="G3170" i="1"/>
  <c r="G3195" i="1"/>
  <c r="G3207" i="1"/>
  <c r="G3215" i="1"/>
  <c r="H3221" i="1"/>
  <c r="G3228" i="1"/>
  <c r="G3234" i="1"/>
  <c r="G3137" i="1"/>
  <c r="G3173" i="1"/>
  <c r="G3196" i="1"/>
  <c r="G3208" i="1"/>
  <c r="H3215" i="1"/>
  <c r="G3222" i="1"/>
  <c r="H3228" i="1"/>
  <c r="H3234" i="1"/>
  <c r="G3140" i="1"/>
  <c r="G3176" i="1"/>
  <c r="G3197" i="1"/>
  <c r="G3209" i="1"/>
  <c r="G3216" i="1"/>
  <c r="G3223" i="1"/>
  <c r="G3229" i="1"/>
  <c r="G3235" i="1"/>
  <c r="G3143" i="1"/>
  <c r="G3179" i="1"/>
  <c r="H3197" i="1"/>
  <c r="H3209" i="1"/>
  <c r="G3217" i="1"/>
  <c r="H3223" i="1"/>
  <c r="H3229" i="1"/>
  <c r="H3235" i="1"/>
  <c r="G3146" i="1"/>
  <c r="G3182" i="1"/>
  <c r="G3198" i="1"/>
  <c r="G3210" i="1"/>
  <c r="H3217" i="1"/>
  <c r="G3224" i="1"/>
  <c r="G3230" i="1"/>
  <c r="G3236" i="1"/>
  <c r="G3149" i="1"/>
  <c r="G3185" i="1"/>
  <c r="G3200" i="1"/>
  <c r="G3211" i="1"/>
  <c r="G3218" i="1"/>
  <c r="H3224" i="1"/>
  <c r="H3230" i="1"/>
  <c r="H3236" i="1"/>
  <c r="G3116" i="1"/>
  <c r="G3152" i="1"/>
  <c r="G3186" i="1"/>
  <c r="G3201" i="1"/>
  <c r="H3211" i="1"/>
  <c r="H3218" i="1"/>
  <c r="G3225" i="1"/>
  <c r="G3231" i="1"/>
  <c r="G3237" i="1"/>
  <c r="G3119" i="1"/>
  <c r="G3155" i="1"/>
  <c r="G3188" i="1"/>
  <c r="G3202" i="1"/>
  <c r="G3212" i="1"/>
  <c r="G3219" i="1"/>
  <c r="H3225" i="1"/>
  <c r="H3231" i="1"/>
  <c r="H3237" i="1"/>
  <c r="G3125" i="1"/>
  <c r="G3161" i="1"/>
  <c r="G3191" i="1"/>
  <c r="H3203" i="1"/>
  <c r="H3213" i="1"/>
  <c r="G3220" i="1"/>
  <c r="H3226" i="1"/>
  <c r="H3232" i="1"/>
  <c r="H3238" i="1"/>
  <c r="G3122" i="1"/>
  <c r="G3158" i="1"/>
  <c r="G3190" i="1"/>
  <c r="G3203" i="1"/>
  <c r="G3213" i="1"/>
  <c r="H3219" i="1"/>
  <c r="G3226" i="1"/>
  <c r="G3232" i="1"/>
  <c r="G3233" i="1"/>
  <c r="G3238" i="1"/>
  <c r="G3227" i="1"/>
  <c r="G3239" i="1"/>
  <c r="G3892" i="1"/>
  <c r="H3892" i="1"/>
  <c r="G3880" i="1"/>
  <c r="H3880" i="1"/>
  <c r="G3868" i="1"/>
  <c r="H3868" i="1"/>
  <c r="G3856" i="1"/>
  <c r="H3856" i="1"/>
  <c r="G3844" i="1"/>
  <c r="H3844" i="1"/>
  <c r="G3832" i="1"/>
  <c r="H3832" i="1"/>
  <c r="G3820" i="1"/>
  <c r="H3820" i="1"/>
  <c r="G3808" i="1"/>
  <c r="H3808" i="1"/>
  <c r="G3796" i="1"/>
  <c r="H3796" i="1"/>
  <c r="G3784" i="1"/>
  <c r="H3784" i="1"/>
  <c r="G3772" i="1"/>
  <c r="H3772" i="1"/>
  <c r="G3760" i="1"/>
  <c r="H3760" i="1"/>
  <c r="G3748" i="1"/>
  <c r="H3748" i="1"/>
  <c r="G3736" i="1"/>
  <c r="H3736" i="1"/>
  <c r="G3724" i="1"/>
  <c r="H3724" i="1"/>
  <c r="H3688" i="1"/>
  <c r="G3496" i="1"/>
  <c r="G3891" i="1"/>
  <c r="H3891" i="1"/>
  <c r="G3879" i="1"/>
  <c r="H3879" i="1"/>
  <c r="G3867" i="1"/>
  <c r="H3867" i="1"/>
  <c r="G3855" i="1"/>
  <c r="H3855" i="1"/>
  <c r="G3843" i="1"/>
  <c r="H3843" i="1"/>
  <c r="G3831" i="1"/>
  <c r="H3831" i="1"/>
  <c r="G3819" i="1"/>
  <c r="H3819" i="1"/>
  <c r="G3807" i="1"/>
  <c r="H3807" i="1"/>
  <c r="G3795" i="1"/>
  <c r="H3795" i="1"/>
  <c r="G3783" i="1"/>
  <c r="H3783" i="1"/>
  <c r="G3771" i="1"/>
  <c r="H3771" i="1"/>
  <c r="G3759" i="1"/>
  <c r="H3759" i="1"/>
  <c r="G3747" i="1"/>
  <c r="H3747" i="1"/>
  <c r="G3735" i="1"/>
  <c r="H3735" i="1"/>
  <c r="G3723" i="1"/>
  <c r="H3723" i="1"/>
  <c r="G3711" i="1"/>
  <c r="H3711" i="1"/>
  <c r="G3699" i="1"/>
  <c r="H3699" i="1"/>
  <c r="G3687" i="1"/>
  <c r="H3687" i="1"/>
  <c r="G3675" i="1"/>
  <c r="H3675" i="1"/>
  <c r="G3663" i="1"/>
  <c r="H3663" i="1"/>
  <c r="G3651" i="1"/>
  <c r="H3651" i="1"/>
  <c r="G3639" i="1"/>
  <c r="H3639" i="1"/>
  <c r="G3627" i="1"/>
  <c r="H3627" i="1"/>
  <c r="G3615" i="1"/>
  <c r="H3615" i="1"/>
  <c r="G3603" i="1"/>
  <c r="H3603" i="1"/>
  <c r="G3591" i="1"/>
  <c r="H3591" i="1"/>
  <c r="G3579" i="1"/>
  <c r="H3579" i="1"/>
  <c r="G3567" i="1"/>
  <c r="H3567" i="1"/>
  <c r="G3555" i="1"/>
  <c r="H3555" i="1"/>
  <c r="G3543" i="1"/>
  <c r="H3543" i="1"/>
  <c r="G3531" i="1"/>
  <c r="H3531" i="1"/>
  <c r="G3519" i="1"/>
  <c r="H3519" i="1"/>
  <c r="H3507" i="1"/>
  <c r="G3507" i="1"/>
  <c r="H3495" i="1"/>
  <c r="G3495" i="1"/>
  <c r="H3483" i="1"/>
  <c r="G3483" i="1"/>
  <c r="H3471" i="1"/>
  <c r="G3471" i="1"/>
  <c r="H3459" i="1"/>
  <c r="G3459" i="1"/>
  <c r="H3447" i="1"/>
  <c r="G3447" i="1"/>
  <c r="H3435" i="1"/>
  <c r="G3435" i="1"/>
  <c r="G3890" i="1"/>
  <c r="H3890" i="1"/>
  <c r="G3878" i="1"/>
  <c r="H3878" i="1"/>
  <c r="G3866" i="1"/>
  <c r="H3866" i="1"/>
  <c r="G3854" i="1"/>
  <c r="H3854" i="1"/>
  <c r="G3842" i="1"/>
  <c r="H3842" i="1"/>
  <c r="G3830" i="1"/>
  <c r="H3830" i="1"/>
  <c r="G3818" i="1"/>
  <c r="H3818" i="1"/>
  <c r="G3806" i="1"/>
  <c r="H3806" i="1"/>
  <c r="G3794" i="1"/>
  <c r="H3794" i="1"/>
  <c r="G3782" i="1"/>
  <c r="H3782" i="1"/>
  <c r="G3770" i="1"/>
  <c r="H3770" i="1"/>
  <c r="G3758" i="1"/>
  <c r="H3758" i="1"/>
  <c r="G3746" i="1"/>
  <c r="H3746" i="1"/>
  <c r="G3734" i="1"/>
  <c r="H3734" i="1"/>
  <c r="G3722" i="1"/>
  <c r="H3722" i="1"/>
  <c r="G3710" i="1"/>
  <c r="H3710" i="1"/>
  <c r="H3674" i="1"/>
  <c r="H3650" i="1"/>
  <c r="H3482" i="1"/>
  <c r="G3889" i="1"/>
  <c r="H3889" i="1"/>
  <c r="G3877" i="1"/>
  <c r="H3877" i="1"/>
  <c r="H3865" i="1"/>
  <c r="G3865" i="1"/>
  <c r="H3853" i="1"/>
  <c r="G3853" i="1"/>
  <c r="G3841" i="1"/>
  <c r="H3841" i="1"/>
  <c r="G3829" i="1"/>
  <c r="H3829" i="1"/>
  <c r="G3817" i="1"/>
  <c r="H3817" i="1"/>
  <c r="G3805" i="1"/>
  <c r="H3805" i="1"/>
  <c r="H3793" i="1"/>
  <c r="G3793" i="1"/>
  <c r="G3781" i="1"/>
  <c r="H3781" i="1"/>
  <c r="G3769" i="1"/>
  <c r="H3769" i="1"/>
  <c r="G3757" i="1"/>
  <c r="H3757" i="1"/>
  <c r="G3745" i="1"/>
  <c r="H3745" i="1"/>
  <c r="G3733" i="1"/>
  <c r="H3733" i="1"/>
  <c r="G3721" i="1"/>
  <c r="H3721" i="1"/>
  <c r="G3709" i="1"/>
  <c r="H3709" i="1"/>
  <c r="G3697" i="1"/>
  <c r="H3697" i="1"/>
  <c r="G3685" i="1"/>
  <c r="H3685" i="1"/>
  <c r="G3673" i="1"/>
  <c r="H3673" i="1"/>
  <c r="G3661" i="1"/>
  <c r="H3661" i="1"/>
  <c r="G3649" i="1"/>
  <c r="H3649" i="1"/>
  <c r="H3637" i="1"/>
  <c r="G3637" i="1"/>
  <c r="H3625" i="1"/>
  <c r="G3625" i="1"/>
  <c r="G3888" i="1"/>
  <c r="H3888" i="1"/>
  <c r="H3876" i="1"/>
  <c r="G3876" i="1"/>
  <c r="H3864" i="1"/>
  <c r="G3864" i="1"/>
  <c r="G3852" i="1"/>
  <c r="H3852" i="1"/>
  <c r="G3840" i="1"/>
  <c r="H3840" i="1"/>
  <c r="G3828" i="1"/>
  <c r="H3828" i="1"/>
  <c r="G3816" i="1"/>
  <c r="H3816" i="1"/>
  <c r="H3804" i="1"/>
  <c r="G3804" i="1"/>
  <c r="H3792" i="1"/>
  <c r="G3792" i="1"/>
  <c r="G3780" i="1"/>
  <c r="H3780" i="1"/>
  <c r="H3768" i="1"/>
  <c r="G3768" i="1"/>
  <c r="H3756" i="1"/>
  <c r="G3756" i="1"/>
  <c r="H3744" i="1"/>
  <c r="G3744" i="1"/>
  <c r="H3732" i="1"/>
  <c r="G3732" i="1"/>
  <c r="H3720" i="1"/>
  <c r="G3720" i="1"/>
  <c r="G3708" i="1"/>
  <c r="H3708" i="1"/>
  <c r="G3696" i="1"/>
  <c r="H3696" i="1"/>
  <c r="G3684" i="1"/>
  <c r="H3684" i="1"/>
  <c r="G3672" i="1"/>
  <c r="H3672" i="1"/>
  <c r="G3660" i="1"/>
  <c r="H3660" i="1"/>
  <c r="G3648" i="1"/>
  <c r="H3648" i="1"/>
  <c r="G3636" i="1"/>
  <c r="H3636" i="1"/>
  <c r="G3624" i="1"/>
  <c r="H3624" i="1"/>
  <c r="G3612" i="1"/>
  <c r="H3612" i="1"/>
  <c r="G3600" i="1"/>
  <c r="H3600" i="1"/>
  <c r="G3588" i="1"/>
  <c r="H3588" i="1"/>
  <c r="G3576" i="1"/>
  <c r="H3576" i="1"/>
  <c r="G3564" i="1"/>
  <c r="H3564" i="1"/>
  <c r="G3552" i="1"/>
  <c r="H3552" i="1"/>
  <c r="G3540" i="1"/>
  <c r="H3540" i="1"/>
  <c r="G3528" i="1"/>
  <c r="H3528" i="1"/>
  <c r="G3516" i="1"/>
  <c r="H3516" i="1"/>
  <c r="G3504" i="1"/>
  <c r="H3504" i="1"/>
  <c r="G3492" i="1"/>
  <c r="H3492" i="1"/>
  <c r="G3480" i="1"/>
  <c r="H3480" i="1"/>
  <c r="G3468" i="1"/>
  <c r="H3468" i="1"/>
  <c r="G3456" i="1"/>
  <c r="H3456" i="1"/>
  <c r="G3444" i="1"/>
  <c r="H3444" i="1"/>
  <c r="H3429" i="1"/>
  <c r="G3429" i="1"/>
  <c r="G3417" i="1"/>
  <c r="H3417" i="1"/>
  <c r="G3405" i="1"/>
  <c r="H3405" i="1"/>
  <c r="G3393" i="1"/>
  <c r="H3393" i="1"/>
  <c r="G3381" i="1"/>
  <c r="H3381" i="1"/>
  <c r="G3369" i="1"/>
  <c r="H3369" i="1"/>
  <c r="G3357" i="1"/>
  <c r="H3357" i="1"/>
  <c r="G3345" i="1"/>
  <c r="H3345" i="1"/>
  <c r="G3333" i="1"/>
  <c r="H3333" i="1"/>
  <c r="G3321" i="1"/>
  <c r="H3321" i="1"/>
  <c r="G3309" i="1"/>
  <c r="H3309" i="1"/>
  <c r="G3297" i="1"/>
  <c r="H3297" i="1"/>
  <c r="G3285" i="1"/>
  <c r="H3285" i="1"/>
  <c r="G3273" i="1"/>
  <c r="H3273" i="1"/>
  <c r="G3261" i="1"/>
  <c r="H3261" i="1"/>
  <c r="G3247" i="1"/>
  <c r="H3247" i="1"/>
  <c r="H3694" i="1"/>
  <c r="G3704" i="1"/>
  <c r="H3704" i="1"/>
  <c r="G3692" i="1"/>
  <c r="H3692" i="1"/>
  <c r="G3680" i="1"/>
  <c r="H3680" i="1"/>
  <c r="G3668" i="1"/>
  <c r="H3668" i="1"/>
  <c r="G3656" i="1"/>
  <c r="H3656" i="1"/>
  <c r="G3644" i="1"/>
  <c r="G3632" i="1"/>
  <c r="H3632" i="1"/>
  <c r="G3620" i="1"/>
  <c r="H3620" i="1"/>
  <c r="G3608" i="1"/>
  <c r="G3596" i="1"/>
  <c r="H3596" i="1"/>
  <c r="G3584" i="1"/>
  <c r="H3584" i="1"/>
  <c r="G3572" i="1"/>
  <c r="H3572" i="1"/>
  <c r="G3560" i="1"/>
  <c r="H3560" i="1"/>
  <c r="G3548" i="1"/>
  <c r="H3548" i="1"/>
  <c r="G3536" i="1"/>
  <c r="H3536" i="1"/>
  <c r="G3524" i="1"/>
  <c r="H3524" i="1"/>
  <c r="G3512" i="1"/>
  <c r="H3512" i="1"/>
  <c r="G3500" i="1"/>
  <c r="H3500" i="1"/>
  <c r="G3488" i="1"/>
  <c r="H3488" i="1"/>
  <c r="G3476" i="1"/>
  <c r="H3476" i="1"/>
  <c r="G3464" i="1"/>
  <c r="H3464" i="1"/>
  <c r="G3452" i="1"/>
  <c r="H3452" i="1"/>
  <c r="G3440" i="1"/>
  <c r="H3440" i="1"/>
  <c r="G3428" i="1"/>
  <c r="H3428" i="1"/>
  <c r="G3416" i="1"/>
  <c r="H3416" i="1"/>
  <c r="G3404" i="1"/>
  <c r="H3404" i="1"/>
  <c r="G3392" i="1"/>
  <c r="H3392" i="1"/>
  <c r="G3380" i="1"/>
  <c r="H3380" i="1"/>
  <c r="G3368" i="1"/>
  <c r="H3368" i="1"/>
  <c r="G3356" i="1"/>
  <c r="H3356" i="1"/>
  <c r="G3344" i="1"/>
  <c r="H3344" i="1"/>
  <c r="G3332" i="1"/>
  <c r="H3332" i="1"/>
  <c r="G3320" i="1"/>
  <c r="H3320" i="1"/>
  <c r="G3308" i="1"/>
  <c r="H3308" i="1"/>
  <c r="G3296" i="1"/>
  <c r="H3296" i="1"/>
  <c r="G3284" i="1"/>
  <c r="H3284" i="1"/>
  <c r="G3272" i="1"/>
  <c r="H3272" i="1"/>
  <c r="G3260" i="1"/>
  <c r="H3260" i="1"/>
  <c r="G3246" i="1"/>
  <c r="H3246" i="1"/>
  <c r="G3715" i="1"/>
  <c r="H3715" i="1"/>
  <c r="G3703" i="1"/>
  <c r="H3703" i="1"/>
  <c r="G3691" i="1"/>
  <c r="H3691" i="1"/>
  <c r="G3679" i="1"/>
  <c r="H3679" i="1"/>
  <c r="G3667" i="1"/>
  <c r="H3667" i="1"/>
  <c r="G3655" i="1"/>
  <c r="H3655" i="1"/>
  <c r="G3643" i="1"/>
  <c r="H3643" i="1"/>
  <c r="G3631" i="1"/>
  <c r="H3631" i="1"/>
  <c r="G3619" i="1"/>
  <c r="H3619" i="1"/>
  <c r="G3607" i="1"/>
  <c r="H3607" i="1"/>
  <c r="G3595" i="1"/>
  <c r="H3595" i="1"/>
  <c r="G3583" i="1"/>
  <c r="H3583" i="1"/>
  <c r="G3571" i="1"/>
  <c r="H3571" i="1"/>
  <c r="G3559" i="1"/>
  <c r="H3559" i="1"/>
  <c r="G3547" i="1"/>
  <c r="H3547" i="1"/>
  <c r="G3535" i="1"/>
  <c r="H3535" i="1"/>
  <c r="G3523" i="1"/>
  <c r="H3523" i="1"/>
  <c r="G3511" i="1"/>
  <c r="H3511" i="1"/>
  <c r="G3499" i="1"/>
  <c r="H3499" i="1"/>
  <c r="G3487" i="1"/>
  <c r="H3487" i="1"/>
  <c r="G3475" i="1"/>
  <c r="H3475" i="1"/>
  <c r="G3463" i="1"/>
  <c r="H3463" i="1"/>
  <c r="G3451" i="1"/>
  <c r="H3451" i="1"/>
  <c r="G3439" i="1"/>
  <c r="H3439" i="1"/>
  <c r="G3427" i="1"/>
  <c r="H3427" i="1"/>
  <c r="G3415" i="1"/>
  <c r="H3415" i="1"/>
  <c r="G3403" i="1"/>
  <c r="H3403" i="1"/>
  <c r="G3391" i="1"/>
  <c r="H3391" i="1"/>
  <c r="G3379" i="1"/>
  <c r="H3379" i="1"/>
  <c r="G3367" i="1"/>
  <c r="H3367" i="1"/>
  <c r="G3355" i="1"/>
  <c r="H3355" i="1"/>
  <c r="G3343" i="1"/>
  <c r="H3343" i="1"/>
  <c r="G3331" i="1"/>
  <c r="H3331" i="1"/>
  <c r="G3319" i="1"/>
  <c r="H3319" i="1"/>
  <c r="G3307" i="1"/>
  <c r="H3307" i="1"/>
  <c r="G3295" i="1"/>
  <c r="H3295" i="1"/>
  <c r="G3283" i="1"/>
  <c r="H3283" i="1"/>
  <c r="G3271" i="1"/>
  <c r="H3271" i="1"/>
  <c r="G3259" i="1"/>
  <c r="H3259" i="1"/>
  <c r="H3245" i="1"/>
  <c r="G3245" i="1"/>
  <c r="G3426" i="1"/>
  <c r="H3426" i="1"/>
  <c r="G3414" i="1"/>
  <c r="H3414" i="1"/>
  <c r="G3402" i="1"/>
  <c r="H3402" i="1"/>
  <c r="G3390" i="1"/>
  <c r="H3390" i="1"/>
  <c r="G3378" i="1"/>
  <c r="H3378" i="1"/>
  <c r="G3366" i="1"/>
  <c r="H3366" i="1"/>
  <c r="G3354" i="1"/>
  <c r="H3354" i="1"/>
  <c r="G3342" i="1"/>
  <c r="H3342" i="1"/>
  <c r="G3330" i="1"/>
  <c r="H3330" i="1"/>
  <c r="G3318" i="1"/>
  <c r="H3318" i="1"/>
  <c r="G3306" i="1"/>
  <c r="H3306" i="1"/>
  <c r="G3294" i="1"/>
  <c r="H3294" i="1"/>
  <c r="G3282" i="1"/>
  <c r="H3282" i="1"/>
  <c r="G3270" i="1"/>
  <c r="H3270" i="1"/>
  <c r="G3258" i="1"/>
  <c r="H3258" i="1"/>
  <c r="H3244" i="1"/>
  <c r="G3244" i="1"/>
  <c r="G3425" i="1"/>
  <c r="H3425" i="1"/>
  <c r="H3413" i="1"/>
  <c r="G3413" i="1"/>
  <c r="H3401" i="1"/>
  <c r="G3401" i="1"/>
  <c r="H3389" i="1"/>
  <c r="G3389" i="1"/>
  <c r="H3377" i="1"/>
  <c r="G3377" i="1"/>
  <c r="H3365" i="1"/>
  <c r="G3365" i="1"/>
  <c r="H3353" i="1"/>
  <c r="G3353" i="1"/>
  <c r="H3341" i="1"/>
  <c r="G3341" i="1"/>
  <c r="H3329" i="1"/>
  <c r="G3329" i="1"/>
  <c r="H3317" i="1"/>
  <c r="G3317" i="1"/>
  <c r="H3305" i="1"/>
  <c r="G3305" i="1"/>
  <c r="H3293" i="1"/>
  <c r="G3293" i="1"/>
  <c r="H3281" i="1"/>
  <c r="G3281" i="1"/>
  <c r="H3269" i="1"/>
  <c r="G3269" i="1"/>
  <c r="H3257" i="1"/>
  <c r="G3257" i="1"/>
  <c r="G3243" i="1"/>
  <c r="H3243" i="1"/>
  <c r="H3670" i="1"/>
  <c r="G3712" i="1"/>
  <c r="G3700" i="1"/>
  <c r="H3700" i="1"/>
  <c r="G3688" i="1"/>
  <c r="G3676" i="1"/>
  <c r="H3676" i="1"/>
  <c r="G3664" i="1"/>
  <c r="H3664" i="1"/>
  <c r="G3652" i="1"/>
  <c r="H3652" i="1"/>
  <c r="H3640" i="1"/>
  <c r="G3640" i="1"/>
  <c r="H3628" i="1"/>
  <c r="G3628" i="1"/>
  <c r="H3616" i="1"/>
  <c r="G3616" i="1"/>
  <c r="H3604" i="1"/>
  <c r="G3604" i="1"/>
  <c r="H3592" i="1"/>
  <c r="G3592" i="1"/>
  <c r="H3580" i="1"/>
  <c r="G3580" i="1"/>
  <c r="H3568" i="1"/>
  <c r="G3568" i="1"/>
  <c r="H3556" i="1"/>
  <c r="G3556" i="1"/>
  <c r="H3544" i="1"/>
  <c r="G3544" i="1"/>
  <c r="H3532" i="1"/>
  <c r="G3532" i="1"/>
  <c r="H3520" i="1"/>
  <c r="G3520" i="1"/>
  <c r="H3508" i="1"/>
  <c r="G3508" i="1"/>
  <c r="H3496" i="1"/>
  <c r="H3484" i="1"/>
  <c r="G3484" i="1"/>
  <c r="H3472" i="1"/>
  <c r="G3472" i="1"/>
  <c r="H3460" i="1"/>
  <c r="G3460" i="1"/>
  <c r="H3448" i="1"/>
  <c r="G3448" i="1"/>
  <c r="H3436" i="1"/>
  <c r="G3436" i="1"/>
  <c r="H3424" i="1"/>
  <c r="G3424" i="1"/>
  <c r="H3412" i="1"/>
  <c r="G3412" i="1"/>
  <c r="H3400" i="1"/>
  <c r="G3400" i="1"/>
  <c r="H3388" i="1"/>
  <c r="G3388" i="1"/>
  <c r="H3376" i="1"/>
  <c r="G3376" i="1"/>
  <c r="H3364" i="1"/>
  <c r="G3364" i="1"/>
  <c r="H3352" i="1"/>
  <c r="G3352" i="1"/>
  <c r="H3340" i="1"/>
  <c r="G3340" i="1"/>
  <c r="H3328" i="1"/>
  <c r="G3328" i="1"/>
  <c r="H3316" i="1"/>
  <c r="G3316" i="1"/>
  <c r="H3304" i="1"/>
  <c r="G3304" i="1"/>
  <c r="H3292" i="1"/>
  <c r="G3292" i="1"/>
  <c r="H3280" i="1"/>
  <c r="G3280" i="1"/>
  <c r="H3268" i="1"/>
  <c r="G3268" i="1"/>
  <c r="H3256" i="1"/>
  <c r="G3256" i="1"/>
  <c r="G3242" i="1"/>
  <c r="H3242" i="1"/>
  <c r="H3423" i="1"/>
  <c r="G3423" i="1"/>
  <c r="G3411" i="1"/>
  <c r="H3411" i="1"/>
  <c r="G3399" i="1"/>
  <c r="H3399" i="1"/>
  <c r="G3387" i="1"/>
  <c r="H3387" i="1"/>
  <c r="G3375" i="1"/>
  <c r="H3375" i="1"/>
  <c r="G3363" i="1"/>
  <c r="H3363" i="1"/>
  <c r="G3351" i="1"/>
  <c r="H3351" i="1"/>
  <c r="G3339" i="1"/>
  <c r="H3339" i="1"/>
  <c r="G3327" i="1"/>
  <c r="H3327" i="1"/>
  <c r="G3315" i="1"/>
  <c r="H3315" i="1"/>
  <c r="G3303" i="1"/>
  <c r="H3303" i="1"/>
  <c r="G3291" i="1"/>
  <c r="H3291" i="1"/>
  <c r="G3279" i="1"/>
  <c r="H3279" i="1"/>
  <c r="G3267" i="1"/>
  <c r="H3267" i="1"/>
  <c r="G3255" i="1"/>
  <c r="H3255" i="1"/>
  <c r="G3241" i="1"/>
  <c r="H3241" i="1"/>
  <c r="G3371" i="1"/>
  <c r="G3698" i="1"/>
  <c r="G3686" i="1"/>
  <c r="H3686" i="1"/>
  <c r="G3674" i="1"/>
  <c r="G3662" i="1"/>
  <c r="H3662" i="1"/>
  <c r="G3650" i="1"/>
  <c r="G3638" i="1"/>
  <c r="H3638" i="1"/>
  <c r="G3626" i="1"/>
  <c r="H3626" i="1"/>
  <c r="G3614" i="1"/>
  <c r="H3614" i="1"/>
  <c r="G3602" i="1"/>
  <c r="H3602" i="1"/>
  <c r="G3590" i="1"/>
  <c r="H3590" i="1"/>
  <c r="G3578" i="1"/>
  <c r="H3578" i="1"/>
  <c r="G3566" i="1"/>
  <c r="H3566" i="1"/>
  <c r="G3554" i="1"/>
  <c r="H3554" i="1"/>
  <c r="G3542" i="1"/>
  <c r="H3542" i="1"/>
  <c r="G3530" i="1"/>
  <c r="H3530" i="1"/>
  <c r="G3518" i="1"/>
  <c r="H3518" i="1"/>
  <c r="G3506" i="1"/>
  <c r="H3506" i="1"/>
  <c r="G3494" i="1"/>
  <c r="H3494" i="1"/>
  <c r="G3482" i="1"/>
  <c r="G3470" i="1"/>
  <c r="H3470" i="1"/>
  <c r="G3458" i="1"/>
  <c r="H3458" i="1"/>
  <c r="G3446" i="1"/>
  <c r="H3446" i="1"/>
  <c r="G3434" i="1"/>
  <c r="H3434" i="1"/>
  <c r="G3422" i="1"/>
  <c r="H3422" i="1"/>
  <c r="G3410" i="1"/>
  <c r="H3410" i="1"/>
  <c r="G3398" i="1"/>
  <c r="H3398" i="1"/>
  <c r="G3386" i="1"/>
  <c r="H3386" i="1"/>
  <c r="G3374" i="1"/>
  <c r="H3374" i="1"/>
  <c r="G3362" i="1"/>
  <c r="H3362" i="1"/>
  <c r="G3350" i="1"/>
  <c r="H3350" i="1"/>
  <c r="G3338" i="1"/>
  <c r="H3338" i="1"/>
  <c r="G3326" i="1"/>
  <c r="H3326" i="1"/>
  <c r="G3314" i="1"/>
  <c r="H3314" i="1"/>
  <c r="G3302" i="1"/>
  <c r="H3302" i="1"/>
  <c r="G3290" i="1"/>
  <c r="H3290" i="1"/>
  <c r="G3278" i="1"/>
  <c r="H3278" i="1"/>
  <c r="G3266" i="1"/>
  <c r="H3266" i="1"/>
  <c r="G3252" i="1"/>
  <c r="H3252" i="1"/>
  <c r="G3240" i="1"/>
  <c r="H3240" i="1"/>
  <c r="H3644" i="1"/>
  <c r="G3613" i="1"/>
  <c r="H3613" i="1"/>
  <c r="H3601" i="1"/>
  <c r="G3589" i="1"/>
  <c r="H3589" i="1"/>
  <c r="G3577" i="1"/>
  <c r="H3577" i="1"/>
  <c r="G3565" i="1"/>
  <c r="H3565" i="1"/>
  <c r="G3553" i="1"/>
  <c r="H3553" i="1"/>
  <c r="G3541" i="1"/>
  <c r="H3541" i="1"/>
  <c r="G3529" i="1"/>
  <c r="H3529" i="1"/>
  <c r="G3517" i="1"/>
  <c r="H3517" i="1"/>
  <c r="G3505" i="1"/>
  <c r="H3505" i="1"/>
  <c r="G3493" i="1"/>
  <c r="H3493" i="1"/>
  <c r="G3481" i="1"/>
  <c r="H3481" i="1"/>
  <c r="G3469" i="1"/>
  <c r="H3469" i="1"/>
  <c r="G3457" i="1"/>
  <c r="H3457" i="1"/>
  <c r="G3445" i="1"/>
  <c r="H3445" i="1"/>
  <c r="G3433" i="1"/>
  <c r="H3433" i="1"/>
  <c r="G3421" i="1"/>
  <c r="H3421" i="1"/>
  <c r="G3409" i="1"/>
  <c r="H3409" i="1"/>
  <c r="G3397" i="1"/>
  <c r="H3397" i="1"/>
  <c r="G3385" i="1"/>
  <c r="H3385" i="1"/>
  <c r="G3373" i="1"/>
  <c r="H3373" i="1"/>
  <c r="G3361" i="1"/>
  <c r="H3361" i="1"/>
  <c r="G3349" i="1"/>
  <c r="H3349" i="1"/>
  <c r="G3337" i="1"/>
  <c r="H3337" i="1"/>
  <c r="G3325" i="1"/>
  <c r="H3325" i="1"/>
  <c r="G3313" i="1"/>
  <c r="H3313" i="1"/>
  <c r="G3301" i="1"/>
  <c r="H3301" i="1"/>
  <c r="G3289" i="1"/>
  <c r="H3289" i="1"/>
  <c r="G3277" i="1"/>
  <c r="H3277" i="1"/>
  <c r="G3265" i="1"/>
  <c r="H3265" i="1"/>
  <c r="H3251" i="1"/>
  <c r="G3251" i="1"/>
  <c r="G3253" i="1"/>
  <c r="H3253" i="1"/>
  <c r="G3254" i="1"/>
  <c r="H3254" i="1"/>
  <c r="G3432" i="1"/>
  <c r="H3432" i="1"/>
  <c r="G3420" i="1"/>
  <c r="H3420" i="1"/>
  <c r="G3408" i="1"/>
  <c r="H3408" i="1"/>
  <c r="G3396" i="1"/>
  <c r="H3396" i="1"/>
  <c r="G3384" i="1"/>
  <c r="H3384" i="1"/>
  <c r="G3372" i="1"/>
  <c r="H3372" i="1"/>
  <c r="G3360" i="1"/>
  <c r="H3360" i="1"/>
  <c r="G3348" i="1"/>
  <c r="H3348" i="1"/>
  <c r="G3336" i="1"/>
  <c r="H3336" i="1"/>
  <c r="G3324" i="1"/>
  <c r="H3324" i="1"/>
  <c r="G3312" i="1"/>
  <c r="H3312" i="1"/>
  <c r="G3300" i="1"/>
  <c r="H3300" i="1"/>
  <c r="G3288" i="1"/>
  <c r="H3288" i="1"/>
  <c r="G3276" i="1"/>
  <c r="H3276" i="1"/>
  <c r="G3264" i="1"/>
  <c r="H3264" i="1"/>
  <c r="H3250" i="1"/>
  <c r="G3250" i="1"/>
  <c r="I3157" i="1"/>
  <c r="H3712" i="1"/>
  <c r="H3608" i="1"/>
  <c r="G3719" i="1"/>
  <c r="H3719" i="1"/>
  <c r="G3707" i="1"/>
  <c r="H3707" i="1"/>
  <c r="G3695" i="1"/>
  <c r="H3695" i="1"/>
  <c r="G3683" i="1"/>
  <c r="H3683" i="1"/>
  <c r="G3671" i="1"/>
  <c r="H3671" i="1"/>
  <c r="G3659" i="1"/>
  <c r="H3659" i="1"/>
  <c r="G3647" i="1"/>
  <c r="H3647" i="1"/>
  <c r="G3635" i="1"/>
  <c r="H3635" i="1"/>
  <c r="H3623" i="1"/>
  <c r="G3623" i="1"/>
  <c r="H3611" i="1"/>
  <c r="G3611" i="1"/>
  <c r="G3599" i="1"/>
  <c r="H3599" i="1"/>
  <c r="G3587" i="1"/>
  <c r="H3587" i="1"/>
  <c r="G3575" i="1"/>
  <c r="H3575" i="1"/>
  <c r="G3563" i="1"/>
  <c r="H3563" i="1"/>
  <c r="G3551" i="1"/>
  <c r="H3551" i="1"/>
  <c r="G3539" i="1"/>
  <c r="H3539" i="1"/>
  <c r="G3527" i="1"/>
  <c r="H3527" i="1"/>
  <c r="G3515" i="1"/>
  <c r="H3515" i="1"/>
  <c r="G3503" i="1"/>
  <c r="H3503" i="1"/>
  <c r="G3491" i="1"/>
  <c r="H3491" i="1"/>
  <c r="G3479" i="1"/>
  <c r="H3479" i="1"/>
  <c r="H3467" i="1"/>
  <c r="G3467" i="1"/>
  <c r="H3455" i="1"/>
  <c r="G3455" i="1"/>
  <c r="G3443" i="1"/>
  <c r="H3443" i="1"/>
  <c r="H3431" i="1"/>
  <c r="G3431" i="1"/>
  <c r="H3419" i="1"/>
  <c r="G3419" i="1"/>
  <c r="H3407" i="1"/>
  <c r="G3407" i="1"/>
  <c r="H3395" i="1"/>
  <c r="G3395" i="1"/>
  <c r="H3383" i="1"/>
  <c r="G3383" i="1"/>
  <c r="H3371" i="1"/>
  <c r="H3359" i="1"/>
  <c r="G3359" i="1"/>
  <c r="H3347" i="1"/>
  <c r="G3347" i="1"/>
  <c r="H3335" i="1"/>
  <c r="H3323" i="1"/>
  <c r="G3323" i="1"/>
  <c r="H3311" i="1"/>
  <c r="G3311" i="1"/>
  <c r="H3299" i="1"/>
  <c r="G3299" i="1"/>
  <c r="H3287" i="1"/>
  <c r="G3287" i="1"/>
  <c r="H3275" i="1"/>
  <c r="G3275" i="1"/>
  <c r="H3263" i="1"/>
  <c r="G3263" i="1"/>
  <c r="G3249" i="1"/>
  <c r="H3249" i="1"/>
  <c r="G3601" i="1"/>
  <c r="G3718" i="1"/>
  <c r="H3718" i="1"/>
  <c r="G3706" i="1"/>
  <c r="H3706" i="1"/>
  <c r="G3694" i="1"/>
  <c r="G3682" i="1"/>
  <c r="H3682" i="1"/>
  <c r="G3670" i="1"/>
  <c r="G3658" i="1"/>
  <c r="H3658" i="1"/>
  <c r="G3646" i="1"/>
  <c r="H3646" i="1"/>
  <c r="H3634" i="1"/>
  <c r="G3634" i="1"/>
  <c r="H3622" i="1"/>
  <c r="G3622" i="1"/>
  <c r="H3610" i="1"/>
  <c r="G3610" i="1"/>
  <c r="H3598" i="1"/>
  <c r="G3598" i="1"/>
  <c r="H3586" i="1"/>
  <c r="G3586" i="1"/>
  <c r="H3574" i="1"/>
  <c r="G3574" i="1"/>
  <c r="H3562" i="1"/>
  <c r="G3562" i="1"/>
  <c r="H3550" i="1"/>
  <c r="G3550" i="1"/>
  <c r="H3538" i="1"/>
  <c r="G3538" i="1"/>
  <c r="H3526" i="1"/>
  <c r="G3526" i="1"/>
  <c r="H3514" i="1"/>
  <c r="G3514" i="1"/>
  <c r="H3502" i="1"/>
  <c r="G3502" i="1"/>
  <c r="H3490" i="1"/>
  <c r="G3490" i="1"/>
  <c r="H3478" i="1"/>
  <c r="G3478" i="1"/>
  <c r="H3466" i="1"/>
  <c r="G3466" i="1"/>
  <c r="H3454" i="1"/>
  <c r="G3454" i="1"/>
  <c r="H3442" i="1"/>
  <c r="G3442" i="1"/>
  <c r="H3430" i="1"/>
  <c r="G3430" i="1"/>
  <c r="H3418" i="1"/>
  <c r="G3418" i="1"/>
  <c r="H3406" i="1"/>
  <c r="G3406" i="1"/>
  <c r="H3394" i="1"/>
  <c r="G3394" i="1"/>
  <c r="H3382" i="1"/>
  <c r="G3382" i="1"/>
  <c r="H3370" i="1"/>
  <c r="G3370" i="1"/>
  <c r="H3358" i="1"/>
  <c r="G3358" i="1"/>
  <c r="H3346" i="1"/>
  <c r="G3346" i="1"/>
  <c r="H3334" i="1"/>
  <c r="G3334" i="1"/>
  <c r="H3322" i="1"/>
  <c r="G3322" i="1"/>
  <c r="H3310" i="1"/>
  <c r="G3310" i="1"/>
  <c r="H3298" i="1"/>
  <c r="G3298" i="1"/>
  <c r="H3286" i="1"/>
  <c r="G3286" i="1"/>
  <c r="H3274" i="1"/>
  <c r="G3274" i="1"/>
  <c r="H3262" i="1"/>
  <c r="G3262" i="1"/>
  <c r="G3248" i="1"/>
  <c r="H3248" i="1"/>
  <c r="I3215" i="1"/>
  <c r="H3698" i="1"/>
  <c r="I506" i="1"/>
  <c r="I3113" i="1"/>
  <c r="I3107" i="1"/>
  <c r="I3101" i="1"/>
  <c r="I3095" i="1"/>
  <c r="I3089" i="1"/>
  <c r="I3083" i="1"/>
  <c r="I3077" i="1"/>
  <c r="I3071" i="1"/>
  <c r="I3065" i="1"/>
  <c r="I3059" i="1"/>
  <c r="I3053" i="1"/>
  <c r="I3047" i="1"/>
  <c r="I3041" i="1"/>
  <c r="I3035" i="1"/>
  <c r="I3029" i="1"/>
  <c r="I3023" i="1"/>
  <c r="I3017" i="1"/>
  <c r="I3011" i="1"/>
  <c r="I3005" i="1"/>
  <c r="I2999" i="1"/>
  <c r="I2993" i="1"/>
  <c r="I2987" i="1"/>
  <c r="I2981" i="1"/>
  <c r="I2975" i="1"/>
  <c r="I2969" i="1"/>
  <c r="I2963" i="1"/>
  <c r="I2957" i="1"/>
  <c r="I2951" i="1"/>
  <c r="I2945" i="1"/>
  <c r="I2939" i="1"/>
  <c r="I2933" i="1"/>
  <c r="I2927" i="1"/>
  <c r="I2921" i="1"/>
  <c r="I2915" i="1"/>
  <c r="I2909" i="1"/>
  <c r="I2903" i="1"/>
  <c r="I2897" i="1"/>
  <c r="I2891" i="1"/>
  <c r="I2885" i="1"/>
  <c r="I2879" i="1"/>
  <c r="I2873" i="1"/>
  <c r="I2867" i="1"/>
  <c r="I2861" i="1"/>
  <c r="I2855" i="1"/>
  <c r="I2849" i="1"/>
  <c r="I2843" i="1"/>
  <c r="I2837" i="1"/>
  <c r="I2831" i="1"/>
  <c r="I2825" i="1"/>
  <c r="I2819" i="1"/>
  <c r="I2813" i="1"/>
  <c r="I2807" i="1"/>
  <c r="I2801" i="1"/>
  <c r="I2795" i="1"/>
  <c r="I2789" i="1"/>
  <c r="I2783" i="1"/>
  <c r="I2777" i="1"/>
  <c r="I2771" i="1"/>
  <c r="I2765" i="1"/>
  <c r="I2759" i="1"/>
  <c r="I2753" i="1"/>
  <c r="I2747" i="1"/>
  <c r="I2741" i="1"/>
  <c r="I2735" i="1"/>
  <c r="I2729" i="1"/>
  <c r="I2723" i="1"/>
  <c r="I2717" i="1"/>
  <c r="I2711" i="1"/>
  <c r="I2705" i="1"/>
  <c r="I2699" i="1"/>
  <c r="I2693" i="1"/>
  <c r="I2687" i="1"/>
  <c r="I2681" i="1"/>
  <c r="I2675" i="1"/>
  <c r="I2669" i="1"/>
  <c r="I2663" i="1"/>
  <c r="I2657" i="1"/>
  <c r="I2651" i="1"/>
  <c r="I2645" i="1"/>
  <c r="I2639" i="1"/>
  <c r="I2633" i="1"/>
  <c r="I2627" i="1"/>
  <c r="I2621" i="1"/>
  <c r="I3112" i="1"/>
  <c r="I3106" i="1"/>
  <c r="I3100" i="1"/>
  <c r="I3094" i="1"/>
  <c r="I3088" i="1"/>
  <c r="I3082" i="1"/>
  <c r="I3076" i="1"/>
  <c r="I3070" i="1"/>
  <c r="I3064" i="1"/>
  <c r="I3058" i="1"/>
  <c r="I3052" i="1"/>
  <c r="I3046" i="1"/>
  <c r="I3040" i="1"/>
  <c r="I3034" i="1"/>
  <c r="I3028" i="1"/>
  <c r="I3022" i="1"/>
  <c r="I3016" i="1"/>
  <c r="I3010" i="1"/>
  <c r="I3004" i="1"/>
  <c r="I2998" i="1"/>
  <c r="I2992" i="1"/>
  <c r="I2986" i="1"/>
  <c r="I2980" i="1"/>
  <c r="I2974" i="1"/>
  <c r="I2968" i="1"/>
  <c r="I2962" i="1"/>
  <c r="I2956" i="1"/>
  <c r="I2950" i="1"/>
  <c r="I2944" i="1"/>
  <c r="I2938" i="1"/>
  <c r="I2932" i="1"/>
  <c r="I2926" i="1"/>
  <c r="I2920" i="1"/>
  <c r="I2914" i="1"/>
  <c r="I2908" i="1"/>
  <c r="I2902" i="1"/>
  <c r="I2896" i="1"/>
  <c r="I2890" i="1"/>
  <c r="I2884" i="1"/>
  <c r="I2878" i="1"/>
  <c r="I2872" i="1"/>
  <c r="I2866" i="1"/>
  <c r="I2860" i="1"/>
  <c r="I2854" i="1"/>
  <c r="I2848" i="1"/>
  <c r="I2842" i="1"/>
  <c r="I2836" i="1"/>
  <c r="I2830" i="1"/>
  <c r="I2824" i="1"/>
  <c r="I2818" i="1"/>
  <c r="I2812" i="1"/>
  <c r="I2806" i="1"/>
  <c r="I2800" i="1"/>
  <c r="I2794" i="1"/>
  <c r="I2788" i="1"/>
  <c r="I2782" i="1"/>
  <c r="I2776" i="1"/>
  <c r="I2770" i="1"/>
  <c r="I2764" i="1"/>
  <c r="I2758" i="1"/>
  <c r="I2752" i="1"/>
  <c r="I2746" i="1"/>
  <c r="I2740" i="1"/>
  <c r="I2734" i="1"/>
  <c r="I2728" i="1"/>
  <c r="I2722" i="1"/>
  <c r="I2716" i="1"/>
  <c r="I2710" i="1"/>
  <c r="I2704" i="1"/>
  <c r="I2698" i="1"/>
  <c r="I2692" i="1"/>
  <c r="I2686" i="1"/>
  <c r="I2680" i="1"/>
  <c r="I2674" i="1"/>
  <c r="I2668" i="1"/>
  <c r="I2662" i="1"/>
  <c r="I2656" i="1"/>
  <c r="I2650" i="1"/>
  <c r="I2644" i="1"/>
  <c r="I1597" i="1"/>
  <c r="I1591" i="1"/>
  <c r="I1585" i="1"/>
  <c r="I1579" i="1"/>
  <c r="I1573" i="1"/>
  <c r="I1567" i="1"/>
  <c r="I1561" i="1"/>
  <c r="I1555" i="1"/>
  <c r="I1549" i="1"/>
  <c r="I1543" i="1"/>
  <c r="I1537" i="1"/>
  <c r="I1531" i="1"/>
  <c r="I1525" i="1"/>
  <c r="I1519" i="1"/>
  <c r="I1513" i="1"/>
  <c r="I1507" i="1"/>
  <c r="I1501" i="1"/>
  <c r="I1495" i="1"/>
  <c r="I1489" i="1"/>
  <c r="I1483" i="1"/>
  <c r="I1477" i="1"/>
  <c r="I1471" i="1"/>
  <c r="I1465" i="1"/>
  <c r="I1459" i="1"/>
  <c r="I1453" i="1"/>
  <c r="I1447" i="1"/>
  <c r="I1441" i="1"/>
  <c r="I1435" i="1"/>
  <c r="I1429" i="1"/>
  <c r="I1423" i="1"/>
  <c r="I1417" i="1"/>
  <c r="I1411" i="1"/>
  <c r="I1405" i="1"/>
  <c r="I1399" i="1"/>
  <c r="I1393" i="1"/>
  <c r="I1387" i="1"/>
  <c r="I1381" i="1"/>
  <c r="I1375" i="1"/>
  <c r="I1369" i="1"/>
  <c r="I1363" i="1"/>
  <c r="I1901" i="1"/>
  <c r="I1895" i="1"/>
  <c r="I1889" i="1"/>
  <c r="I1883" i="1"/>
  <c r="I1877" i="1"/>
  <c r="I1871" i="1"/>
  <c r="I1823" i="1"/>
  <c r="I1817" i="1"/>
  <c r="I1811" i="1"/>
  <c r="I1805" i="1"/>
  <c r="I1799" i="1"/>
  <c r="I1793" i="1"/>
  <c r="I1787" i="1"/>
  <c r="I1781" i="1"/>
  <c r="I1775" i="1"/>
  <c r="I1769" i="1"/>
  <c r="I1763" i="1"/>
  <c r="I1757" i="1"/>
  <c r="I1751" i="1"/>
  <c r="I1745" i="1"/>
  <c r="I1739" i="1"/>
  <c r="I1733" i="1"/>
  <c r="I1727" i="1"/>
  <c r="I1721" i="1"/>
  <c r="I1715" i="1"/>
  <c r="I1709" i="1"/>
  <c r="I1703" i="1"/>
  <c r="I1697" i="1"/>
  <c r="I1691" i="1"/>
  <c r="I1685" i="1"/>
  <c r="I1679" i="1"/>
  <c r="I1673" i="1"/>
  <c r="I1667" i="1"/>
  <c r="I1661" i="1"/>
  <c r="I1655" i="1"/>
  <c r="I1649" i="1"/>
  <c r="I1643" i="1"/>
  <c r="I1637" i="1"/>
  <c r="I1631" i="1"/>
  <c r="I1625" i="1"/>
  <c r="I1619" i="1"/>
  <c r="I1613" i="1"/>
  <c r="I1607" i="1"/>
  <c r="I1601" i="1"/>
  <c r="I1595" i="1"/>
  <c r="I1589" i="1"/>
  <c r="I1583" i="1"/>
  <c r="I1577" i="1"/>
  <c r="I1571" i="1"/>
  <c r="I1565" i="1"/>
  <c r="I1559" i="1"/>
  <c r="I1553" i="1"/>
  <c r="I1547" i="1"/>
  <c r="I1541" i="1"/>
  <c r="I1535" i="1"/>
  <c r="I1529" i="1"/>
  <c r="I1523" i="1"/>
  <c r="I1517" i="1"/>
  <c r="I1511" i="1"/>
  <c r="I1505" i="1"/>
  <c r="I1499" i="1"/>
  <c r="I1493" i="1"/>
  <c r="I2638" i="1"/>
  <c r="I2632" i="1"/>
  <c r="I2626" i="1"/>
  <c r="I2620" i="1"/>
  <c r="I2614" i="1"/>
  <c r="I2608" i="1"/>
  <c r="I2602" i="1"/>
  <c r="I2596" i="1"/>
  <c r="I2590" i="1"/>
  <c r="I2584" i="1"/>
  <c r="I2578" i="1"/>
  <c r="I2572" i="1"/>
  <c r="I2566" i="1"/>
  <c r="I2560" i="1"/>
  <c r="I2554" i="1"/>
  <c r="I2548" i="1"/>
  <c r="I2542" i="1"/>
  <c r="I2536" i="1"/>
  <c r="I2530" i="1"/>
  <c r="I2524" i="1"/>
  <c r="I2518" i="1"/>
  <c r="I2512" i="1"/>
  <c r="I2506" i="1"/>
  <c r="I2500" i="1"/>
  <c r="I2494" i="1"/>
  <c r="I2488" i="1"/>
  <c r="I2482" i="1"/>
  <c r="I2476" i="1"/>
  <c r="I2470" i="1"/>
  <c r="I2464" i="1"/>
  <c r="I2458" i="1"/>
  <c r="I2452" i="1"/>
  <c r="I2446" i="1"/>
  <c r="I2440" i="1"/>
  <c r="I2434" i="1"/>
  <c r="I2428" i="1"/>
  <c r="I2422" i="1"/>
  <c r="I2416" i="1"/>
  <c r="I2410" i="1"/>
  <c r="I2404" i="1"/>
  <c r="I2398" i="1"/>
  <c r="I2392" i="1"/>
  <c r="I2386" i="1"/>
  <c r="I2380" i="1"/>
  <c r="I2374" i="1"/>
  <c r="I2368" i="1"/>
  <c r="I2362" i="1"/>
  <c r="I2356" i="1"/>
  <c r="I2350" i="1"/>
  <c r="I2344" i="1"/>
  <c r="I2338" i="1"/>
  <c r="I2332" i="1"/>
  <c r="I2326" i="1"/>
  <c r="I2320" i="1"/>
  <c r="I2314" i="1"/>
  <c r="I2308" i="1"/>
  <c r="I2302" i="1"/>
  <c r="I2296" i="1"/>
  <c r="I2290" i="1"/>
  <c r="I2284" i="1"/>
  <c r="I2278" i="1"/>
  <c r="I2272" i="1"/>
  <c r="I2266" i="1"/>
  <c r="I2260" i="1"/>
  <c r="I2254" i="1"/>
  <c r="I2248" i="1"/>
  <c r="I2242" i="1"/>
  <c r="I2236" i="1"/>
  <c r="I2230" i="1"/>
  <c r="I2224" i="1"/>
  <c r="I2218" i="1"/>
  <c r="I2212" i="1"/>
  <c r="I2206" i="1"/>
  <c r="I2200" i="1"/>
  <c r="I2194" i="1"/>
  <c r="I2188" i="1"/>
  <c r="I2182" i="1"/>
  <c r="I2176" i="1"/>
  <c r="I2170" i="1"/>
  <c r="I2164" i="1"/>
  <c r="I2158" i="1"/>
  <c r="I2152" i="1"/>
  <c r="I2146" i="1"/>
  <c r="I2140" i="1"/>
  <c r="I2134" i="1"/>
  <c r="I2128" i="1"/>
  <c r="I2122" i="1"/>
  <c r="I2116" i="1"/>
  <c r="I2110" i="1"/>
  <c r="I2104" i="1"/>
  <c r="I2098" i="1"/>
  <c r="I2092" i="1"/>
  <c r="I2086" i="1"/>
  <c r="I2080" i="1"/>
  <c r="I2074" i="1"/>
  <c r="I2068" i="1"/>
  <c r="I2062" i="1"/>
  <c r="I2056" i="1"/>
  <c r="I2050" i="1"/>
  <c r="I2044" i="1"/>
  <c r="I2038" i="1"/>
  <c r="I2032" i="1"/>
  <c r="I2026" i="1"/>
  <c r="I2020" i="1"/>
  <c r="I2014" i="1"/>
  <c r="I2008" i="1"/>
  <c r="I2002" i="1"/>
  <c r="I1996" i="1"/>
  <c r="I1990" i="1"/>
  <c r="I1984" i="1"/>
  <c r="I1978" i="1"/>
  <c r="I1972" i="1"/>
  <c r="I1966" i="1"/>
  <c r="I1960" i="1"/>
  <c r="I1954" i="1"/>
  <c r="I1948" i="1"/>
  <c r="I1942" i="1"/>
  <c r="I1936" i="1"/>
  <c r="I1930" i="1"/>
  <c r="I1924" i="1"/>
  <c r="I1918" i="1"/>
  <c r="I1912" i="1"/>
  <c r="I1906" i="1"/>
  <c r="I1900" i="1"/>
  <c r="I1894" i="1"/>
  <c r="I1888" i="1"/>
  <c r="I1882" i="1"/>
  <c r="I1876" i="1"/>
  <c r="I1870" i="1"/>
  <c r="I1864" i="1"/>
  <c r="I1858" i="1"/>
  <c r="I1852" i="1"/>
  <c r="I1846" i="1"/>
  <c r="I1840" i="1"/>
  <c r="I1834" i="1"/>
  <c r="I1828" i="1"/>
  <c r="I1822" i="1"/>
  <c r="I1816" i="1"/>
  <c r="I1810" i="1"/>
  <c r="I1804" i="1"/>
  <c r="I1798" i="1"/>
  <c r="I1792" i="1"/>
  <c r="I1786" i="1"/>
  <c r="I1780" i="1"/>
  <c r="I1774" i="1"/>
  <c r="I1768" i="1"/>
  <c r="I1762" i="1"/>
  <c r="I1756" i="1"/>
  <c r="I1750" i="1"/>
  <c r="I1744" i="1"/>
  <c r="I1738" i="1"/>
  <c r="I1732" i="1"/>
  <c r="I1726" i="1"/>
  <c r="I1720" i="1"/>
  <c r="I1714" i="1"/>
  <c r="I1708" i="1"/>
  <c r="I1702" i="1"/>
  <c r="I1696" i="1"/>
  <c r="I1690" i="1"/>
  <c r="I1684" i="1"/>
  <c r="I1678" i="1"/>
  <c r="I1672" i="1"/>
  <c r="I1666" i="1"/>
  <c r="I1660" i="1"/>
  <c r="I1654" i="1"/>
  <c r="I1648" i="1"/>
  <c r="I1642" i="1"/>
  <c r="I1636" i="1"/>
  <c r="I1630" i="1"/>
  <c r="I1624" i="1"/>
  <c r="I1357" i="1"/>
  <c r="I1351" i="1"/>
  <c r="I1345" i="1"/>
  <c r="I1339" i="1"/>
  <c r="I1333" i="1"/>
  <c r="I1327" i="1"/>
  <c r="I1321" i="1"/>
  <c r="I1315" i="1"/>
  <c r="I1309" i="1"/>
  <c r="I1303" i="1"/>
  <c r="I1297" i="1"/>
  <c r="I1291" i="1"/>
  <c r="I1285" i="1"/>
  <c r="I1279" i="1"/>
  <c r="I1273" i="1"/>
  <c r="I1267" i="1"/>
  <c r="I1261" i="1"/>
  <c r="I1255" i="1"/>
  <c r="I1249" i="1"/>
  <c r="I1243" i="1"/>
  <c r="I1237" i="1"/>
  <c r="I1231" i="1"/>
  <c r="I1225" i="1"/>
  <c r="I1219" i="1"/>
  <c r="I1213" i="1"/>
  <c r="I1207" i="1"/>
  <c r="I1201" i="1"/>
  <c r="I1195" i="1"/>
  <c r="I1189" i="1"/>
  <c r="I1183" i="1"/>
  <c r="I1177" i="1"/>
  <c r="I1171" i="1"/>
  <c r="I1165" i="1"/>
  <c r="I1159" i="1"/>
  <c r="I1153" i="1"/>
  <c r="I1147" i="1"/>
  <c r="I1141" i="1"/>
  <c r="I1135" i="1"/>
  <c r="I1129" i="1"/>
  <c r="I1123" i="1"/>
  <c r="I1117" i="1"/>
  <c r="I1111" i="1"/>
  <c r="I1105" i="1"/>
  <c r="I1099" i="1"/>
  <c r="I1093" i="1"/>
  <c r="I1087" i="1"/>
  <c r="I1081" i="1"/>
  <c r="I1075" i="1"/>
  <c r="I1069" i="1"/>
  <c r="I1063" i="1"/>
  <c r="I1057" i="1"/>
  <c r="I1051" i="1"/>
  <c r="I1045" i="1"/>
  <c r="I1039" i="1"/>
  <c r="I1033" i="1"/>
  <c r="I1027" i="1"/>
  <c r="I1021" i="1"/>
  <c r="I1015" i="1"/>
  <c r="I1009" i="1"/>
  <c r="I1003" i="1"/>
  <c r="I997" i="1"/>
  <c r="I991" i="1"/>
  <c r="I985" i="1"/>
  <c r="I979" i="1"/>
  <c r="I973" i="1"/>
  <c r="I967" i="1"/>
  <c r="I961" i="1"/>
  <c r="I955" i="1"/>
  <c r="I949" i="1"/>
  <c r="I943" i="1"/>
  <c r="I937" i="1"/>
  <c r="I931" i="1"/>
  <c r="I925" i="1"/>
  <c r="I919" i="1"/>
  <c r="I913" i="1"/>
  <c r="I907" i="1"/>
  <c r="I901" i="1"/>
  <c r="I895" i="1"/>
  <c r="I889" i="1"/>
  <c r="I883" i="1"/>
  <c r="I877" i="1"/>
  <c r="I871" i="1"/>
  <c r="I865" i="1"/>
  <c r="I859" i="1"/>
  <c r="I853" i="1"/>
  <c r="I847" i="1"/>
  <c r="I841" i="1"/>
  <c r="I835" i="1"/>
  <c r="I1487" i="1"/>
  <c r="I1481" i="1"/>
  <c r="I1475" i="1"/>
  <c r="I1469" i="1"/>
  <c r="I1463" i="1"/>
  <c r="I1457" i="1"/>
  <c r="I1451" i="1"/>
  <c r="I1445" i="1"/>
  <c r="I1439" i="1"/>
  <c r="I1433" i="1"/>
  <c r="I1427" i="1"/>
  <c r="I1421" i="1"/>
  <c r="I1415" i="1"/>
  <c r="I1409" i="1"/>
  <c r="I1403" i="1"/>
  <c r="I1397" i="1"/>
  <c r="I1391" i="1"/>
  <c r="I1385" i="1"/>
  <c r="I1379" i="1"/>
  <c r="I1373" i="1"/>
  <c r="I1367" i="1"/>
  <c r="I1361" i="1"/>
  <c r="I1355" i="1"/>
  <c r="I1349" i="1"/>
  <c r="I1343" i="1"/>
  <c r="I1337" i="1"/>
  <c r="I1331" i="1"/>
  <c r="I1325" i="1"/>
  <c r="I1319" i="1"/>
  <c r="I1313" i="1"/>
  <c r="I1307" i="1"/>
  <c r="I1301" i="1"/>
  <c r="I1295" i="1"/>
  <c r="I1289" i="1"/>
  <c r="I1283" i="1"/>
  <c r="I1277" i="1"/>
  <c r="I1271" i="1"/>
  <c r="I1265" i="1"/>
  <c r="I1259" i="1"/>
  <c r="I1253" i="1"/>
  <c r="I1247" i="1"/>
  <c r="I1241" i="1"/>
  <c r="I1235" i="1"/>
  <c r="I1229" i="1"/>
  <c r="I1223" i="1"/>
  <c r="I1217" i="1"/>
  <c r="I1211" i="1"/>
  <c r="I1205" i="1"/>
  <c r="I1199" i="1"/>
  <c r="I1193" i="1"/>
  <c r="I1187" i="1"/>
  <c r="I1181" i="1"/>
  <c r="I1175" i="1"/>
  <c r="I1169" i="1"/>
  <c r="I1163" i="1"/>
  <c r="I1157" i="1"/>
  <c r="I1151" i="1"/>
  <c r="I1145" i="1"/>
  <c r="I1139" i="1"/>
  <c r="I1133" i="1"/>
  <c r="I1127" i="1"/>
  <c r="I1121" i="1"/>
  <c r="I1115" i="1"/>
  <c r="I1109" i="1"/>
  <c r="I1103" i="1"/>
  <c r="I1097" i="1"/>
  <c r="I1091" i="1"/>
  <c r="I1085" i="1"/>
  <c r="I1079" i="1"/>
  <c r="I1073" i="1"/>
  <c r="I1067" i="1"/>
  <c r="I1061" i="1"/>
  <c r="I1055" i="1"/>
  <c r="I1049" i="1"/>
  <c r="I1043" i="1"/>
  <c r="I1037" i="1"/>
  <c r="I1031" i="1"/>
  <c r="I1025" i="1"/>
  <c r="I1019" i="1"/>
  <c r="I1618" i="1"/>
  <c r="I1612" i="1"/>
  <c r="I1606" i="1"/>
  <c r="I1600" i="1"/>
  <c r="I1594" i="1"/>
  <c r="I1588" i="1"/>
  <c r="I1582" i="1"/>
  <c r="I1576" i="1"/>
  <c r="I1570" i="1"/>
  <c r="I1564" i="1"/>
  <c r="I1558" i="1"/>
  <c r="I1552" i="1"/>
  <c r="I1546" i="1"/>
  <c r="I1540" i="1"/>
  <c r="I1534" i="1"/>
  <c r="I1528" i="1"/>
  <c r="I1522" i="1"/>
  <c r="I1516" i="1"/>
  <c r="I1510" i="1"/>
  <c r="I1504" i="1"/>
  <c r="I1498" i="1"/>
  <c r="I1492" i="1"/>
  <c r="I1486" i="1"/>
  <c r="I1480" i="1"/>
  <c r="I1474" i="1"/>
  <c r="I1468" i="1"/>
  <c r="I1462" i="1"/>
  <c r="I1456" i="1"/>
  <c r="I1450" i="1"/>
  <c r="I1444" i="1"/>
  <c r="I1438" i="1"/>
  <c r="I1432" i="1"/>
  <c r="I1426" i="1"/>
  <c r="I1420" i="1"/>
  <c r="I1414" i="1"/>
  <c r="I1408" i="1"/>
  <c r="I1402" i="1"/>
  <c r="I1396" i="1"/>
  <c r="I1390" i="1"/>
  <c r="I1384" i="1"/>
  <c r="I1378" i="1"/>
  <c r="I1372" i="1"/>
  <c r="I1366" i="1"/>
  <c r="I1360" i="1"/>
  <c r="I1354" i="1"/>
  <c r="I1348" i="1"/>
  <c r="I1342" i="1"/>
  <c r="I1336" i="1"/>
  <c r="I1330" i="1"/>
  <c r="I1324" i="1"/>
  <c r="I1318" i="1"/>
  <c r="I1312" i="1"/>
  <c r="I1306" i="1"/>
  <c r="I1300" i="1"/>
  <c r="I1294" i="1"/>
  <c r="I1288" i="1"/>
  <c r="I1282" i="1"/>
  <c r="I1276" i="1"/>
  <c r="I1270" i="1"/>
  <c r="I1264" i="1"/>
  <c r="I1258" i="1"/>
  <c r="I1252" i="1"/>
  <c r="I1246" i="1"/>
  <c r="I1240" i="1"/>
  <c r="I1234" i="1"/>
  <c r="I1228" i="1"/>
  <c r="I1222" i="1"/>
  <c r="I1216" i="1"/>
  <c r="I1210" i="1"/>
  <c r="I1204" i="1"/>
  <c r="I1198" i="1"/>
  <c r="I1192" i="1"/>
  <c r="I1186" i="1"/>
  <c r="I1180" i="1"/>
  <c r="I1174" i="1"/>
  <c r="I1168" i="1"/>
  <c r="I1162" i="1"/>
  <c r="I1156" i="1"/>
  <c r="I1150" i="1"/>
  <c r="I1144" i="1"/>
  <c r="I1138" i="1"/>
  <c r="I1132" i="1"/>
  <c r="I1126" i="1"/>
  <c r="I1120" i="1"/>
  <c r="I1114" i="1"/>
  <c r="I829" i="1"/>
  <c r="I823" i="1"/>
  <c r="I817" i="1"/>
  <c r="I811" i="1"/>
  <c r="I805" i="1"/>
  <c r="I799" i="1"/>
  <c r="I793" i="1"/>
  <c r="I787" i="1"/>
  <c r="I781" i="1"/>
  <c r="I775" i="1"/>
  <c r="I769" i="1"/>
  <c r="I763" i="1"/>
  <c r="I757" i="1"/>
  <c r="I751" i="1"/>
  <c r="I745" i="1"/>
  <c r="I739" i="1"/>
  <c r="I733" i="1"/>
  <c r="I727" i="1"/>
  <c r="I721" i="1"/>
  <c r="I715" i="1"/>
  <c r="I709" i="1"/>
  <c r="I703" i="1"/>
  <c r="I697" i="1"/>
  <c r="I691" i="1"/>
  <c r="I685" i="1"/>
  <c r="I679" i="1"/>
  <c r="I673" i="1"/>
  <c r="I667" i="1"/>
  <c r="I661" i="1"/>
  <c r="I655" i="1"/>
  <c r="I649" i="1"/>
  <c r="I643" i="1"/>
  <c r="I1013" i="1"/>
  <c r="I1007" i="1"/>
  <c r="I1001" i="1"/>
  <c r="I995" i="1"/>
  <c r="I989" i="1"/>
  <c r="I983" i="1"/>
  <c r="I977" i="1"/>
  <c r="I971" i="1"/>
  <c r="I965" i="1"/>
  <c r="I959" i="1"/>
  <c r="I953" i="1"/>
  <c r="I947" i="1"/>
  <c r="I941" i="1"/>
  <c r="I935" i="1"/>
  <c r="I929" i="1"/>
  <c r="I923" i="1"/>
  <c r="I917" i="1"/>
  <c r="I911" i="1"/>
  <c r="I905" i="1"/>
  <c r="I899" i="1"/>
  <c r="I893" i="1"/>
  <c r="I887" i="1"/>
  <c r="I881" i="1"/>
  <c r="I875" i="1"/>
  <c r="I869" i="1"/>
  <c r="I863" i="1"/>
  <c r="I857" i="1"/>
  <c r="I851" i="1"/>
  <c r="I845" i="1"/>
  <c r="I839" i="1"/>
  <c r="I833" i="1"/>
  <c r="I827" i="1"/>
  <c r="I821" i="1"/>
  <c r="I815" i="1"/>
  <c r="I809" i="1"/>
  <c r="I803" i="1"/>
  <c r="I797" i="1"/>
  <c r="I791" i="1"/>
  <c r="I785" i="1"/>
  <c r="I779" i="1"/>
  <c r="I773" i="1"/>
  <c r="I767" i="1"/>
  <c r="I761" i="1"/>
  <c r="I755" i="1"/>
  <c r="I749" i="1"/>
  <c r="I743" i="1"/>
  <c r="I737" i="1"/>
  <c r="I731" i="1"/>
  <c r="I725" i="1"/>
  <c r="I719" i="1"/>
  <c r="I713" i="1"/>
  <c r="I707" i="1"/>
  <c r="I701" i="1"/>
  <c r="I695" i="1"/>
  <c r="I689" i="1"/>
  <c r="I683" i="1"/>
  <c r="I1108" i="1"/>
  <c r="I1102" i="1"/>
  <c r="I1096" i="1"/>
  <c r="I1090" i="1"/>
  <c r="I1084" i="1"/>
  <c r="I1078" i="1"/>
  <c r="I1072" i="1"/>
  <c r="I1066" i="1"/>
  <c r="I1060" i="1"/>
  <c r="I1054" i="1"/>
  <c r="I1048" i="1"/>
  <c r="I1042" i="1"/>
  <c r="I1036" i="1"/>
  <c r="I1030" i="1"/>
  <c r="I1024" i="1"/>
  <c r="I1018" i="1"/>
  <c r="I1012" i="1"/>
  <c r="I1006" i="1"/>
  <c r="I1000" i="1"/>
  <c r="I994" i="1"/>
  <c r="I988" i="1"/>
  <c r="I982" i="1"/>
  <c r="I976" i="1"/>
  <c r="I970" i="1"/>
  <c r="I964" i="1"/>
  <c r="I958" i="1"/>
  <c r="I952" i="1"/>
  <c r="I946" i="1"/>
  <c r="I940" i="1"/>
  <c r="I934" i="1"/>
  <c r="I928" i="1"/>
  <c r="I922" i="1"/>
  <c r="I916" i="1"/>
  <c r="I910" i="1"/>
  <c r="I904" i="1"/>
  <c r="I898" i="1"/>
  <c r="I892" i="1"/>
  <c r="I886" i="1"/>
  <c r="I880" i="1"/>
  <c r="I874" i="1"/>
  <c r="I868" i="1"/>
  <c r="I862" i="1"/>
  <c r="I856" i="1"/>
  <c r="I850" i="1"/>
  <c r="I844" i="1"/>
  <c r="I838" i="1"/>
  <c r="I832" i="1"/>
  <c r="I826" i="1"/>
  <c r="I820" i="1"/>
  <c r="I814" i="1"/>
  <c r="I808" i="1"/>
  <c r="I802" i="1"/>
  <c r="I796" i="1"/>
  <c r="I790" i="1"/>
  <c r="I784" i="1"/>
  <c r="I778" i="1"/>
  <c r="I772" i="1"/>
  <c r="I766" i="1"/>
  <c r="I760" i="1"/>
  <c r="I754" i="1"/>
  <c r="I748" i="1"/>
  <c r="I742" i="1"/>
  <c r="I736" i="1"/>
  <c r="I730" i="1"/>
  <c r="I724" i="1"/>
  <c r="I718" i="1"/>
  <c r="I712" i="1"/>
  <c r="I706" i="1"/>
  <c r="I700" i="1"/>
  <c r="I694" i="1"/>
  <c r="I688" i="1"/>
  <c r="I682" i="1"/>
  <c r="I676" i="1"/>
  <c r="I670" i="1"/>
  <c r="I664" i="1"/>
  <c r="I645" i="1"/>
  <c r="I639" i="1"/>
  <c r="I633" i="1"/>
  <c r="I627" i="1"/>
  <c r="I621" i="1"/>
  <c r="I614" i="1"/>
  <c r="I608" i="1"/>
  <c r="I602" i="1"/>
  <c r="I596" i="1"/>
  <c r="I590" i="1"/>
  <c r="I584" i="1"/>
  <c r="I578" i="1"/>
  <c r="I572" i="1"/>
  <c r="I566" i="1"/>
  <c r="I560" i="1"/>
  <c r="I554" i="1"/>
  <c r="I548" i="1"/>
  <c r="I542" i="1"/>
  <c r="I536" i="1"/>
  <c r="I530" i="1"/>
  <c r="I524" i="1"/>
  <c r="I518" i="1"/>
  <c r="I512" i="1"/>
  <c r="I637" i="1"/>
  <c r="I631" i="1"/>
  <c r="I625" i="1"/>
  <c r="I619" i="1"/>
  <c r="I613" i="1"/>
  <c r="I607" i="1"/>
  <c r="I601" i="1"/>
  <c r="I595" i="1"/>
  <c r="I589" i="1"/>
  <c r="I583" i="1"/>
  <c r="I577" i="1"/>
  <c r="I571" i="1"/>
  <c r="I565" i="1"/>
  <c r="I559" i="1"/>
  <c r="I553" i="1"/>
  <c r="I547" i="1"/>
  <c r="I541" i="1"/>
  <c r="I535" i="1"/>
  <c r="I529" i="1"/>
  <c r="I523" i="1"/>
  <c r="I517" i="1"/>
  <c r="I511" i="1"/>
  <c r="I615" i="1"/>
  <c r="I609" i="1"/>
  <c r="I603" i="1"/>
  <c r="I597" i="1"/>
  <c r="I591" i="1"/>
  <c r="I585" i="1"/>
  <c r="I579" i="1"/>
  <c r="I573" i="1"/>
  <c r="I567" i="1"/>
  <c r="I561" i="1"/>
  <c r="I555" i="1"/>
  <c r="I549" i="1"/>
  <c r="I543" i="1"/>
  <c r="E3866" i="1"/>
  <c r="E3802" i="1"/>
  <c r="E3738" i="1"/>
  <c r="E3674" i="1"/>
  <c r="E3610" i="1"/>
  <c r="E3546" i="1"/>
  <c r="E3482" i="1"/>
  <c r="E3418" i="1"/>
  <c r="E3354" i="1"/>
  <c r="E3290" i="1"/>
  <c r="E3226" i="1"/>
  <c r="E3162" i="1"/>
  <c r="E3098" i="1"/>
  <c r="E3034" i="1"/>
  <c r="E2970" i="1"/>
  <c r="E2906" i="1"/>
  <c r="E3857" i="1"/>
  <c r="E3793" i="1"/>
  <c r="E3729" i="1"/>
  <c r="E3665" i="1"/>
  <c r="E3601" i="1"/>
  <c r="E3537" i="1"/>
  <c r="E3473" i="1"/>
  <c r="E3409" i="1"/>
  <c r="E3345" i="1"/>
  <c r="E3281" i="1"/>
  <c r="E3217" i="1"/>
  <c r="E3153" i="1"/>
  <c r="E3089" i="1"/>
  <c r="E3025" i="1"/>
  <c r="E2961" i="1"/>
  <c r="E3896" i="1"/>
  <c r="E3832" i="1"/>
  <c r="E3768" i="1"/>
  <c r="E3704" i="1"/>
  <c r="E3640" i="1"/>
  <c r="E3576" i="1"/>
  <c r="E3512" i="1"/>
  <c r="E3448" i="1"/>
  <c r="E3384" i="1"/>
  <c r="E3320" i="1"/>
  <c r="E3256" i="1"/>
  <c r="E3192" i="1"/>
  <c r="E3128" i="1"/>
  <c r="E3064" i="1"/>
  <c r="E3000" i="1"/>
  <c r="E2936" i="1"/>
  <c r="E3879" i="1"/>
  <c r="E3815" i="1"/>
  <c r="E3751" i="1"/>
  <c r="E3687" i="1"/>
  <c r="E3623" i="1"/>
  <c r="E3559" i="1"/>
  <c r="E3495" i="1"/>
  <c r="E3431" i="1"/>
  <c r="E3367" i="1"/>
  <c r="E3303" i="1"/>
  <c r="E3239" i="1"/>
  <c r="E3175" i="1"/>
  <c r="E3111" i="1"/>
  <c r="E3047" i="1"/>
  <c r="E2983" i="1"/>
  <c r="E2919" i="1"/>
  <c r="E3870" i="1"/>
  <c r="E3806" i="1"/>
  <c r="E3742" i="1"/>
  <c r="E3678" i="1"/>
  <c r="E3614" i="1"/>
  <c r="E3550" i="1"/>
  <c r="E3486" i="1"/>
  <c r="E3422" i="1"/>
  <c r="E3358" i="1"/>
  <c r="E3294" i="1"/>
  <c r="E3230" i="1"/>
  <c r="E3166" i="1"/>
  <c r="E3102" i="1"/>
  <c r="E3038" i="1"/>
  <c r="E2974" i="1"/>
  <c r="E2910" i="1"/>
  <c r="E3845" i="1"/>
  <c r="E3781" i="1"/>
  <c r="E3717" i="1"/>
  <c r="E3653" i="1"/>
  <c r="E3589" i="1"/>
  <c r="E3525" i="1"/>
  <c r="E3461" i="1"/>
  <c r="E3397" i="1"/>
  <c r="E3333" i="1"/>
  <c r="E3269" i="1"/>
  <c r="E3205" i="1"/>
  <c r="E3141" i="1"/>
  <c r="E3077" i="1"/>
  <c r="E3013" i="1"/>
  <c r="E2949" i="1"/>
  <c r="E3868" i="1"/>
  <c r="E3804" i="1"/>
  <c r="E3740" i="1"/>
  <c r="E3676" i="1"/>
  <c r="E3612" i="1"/>
  <c r="E3548" i="1"/>
  <c r="E3484" i="1"/>
  <c r="E3420" i="1"/>
  <c r="E3356" i="1"/>
  <c r="E3292" i="1"/>
  <c r="E3228" i="1"/>
  <c r="E3164" i="1"/>
  <c r="E3100" i="1"/>
  <c r="E3036" i="1"/>
  <c r="E2972" i="1"/>
  <c r="E2908" i="1"/>
  <c r="E3883" i="1"/>
  <c r="E3371" i="1"/>
  <c r="E2893" i="1"/>
  <c r="E2826" i="1"/>
  <c r="E2762" i="1"/>
  <c r="E2698" i="1"/>
  <c r="E2634" i="1"/>
  <c r="E2570" i="1"/>
  <c r="E2506" i="1"/>
  <c r="E2442" i="1"/>
  <c r="E2378" i="1"/>
  <c r="E2314" i="1"/>
  <c r="E2250" i="1"/>
  <c r="E2186" i="1"/>
  <c r="E2122" i="1"/>
  <c r="E2058" i="1"/>
  <c r="E3491" i="1"/>
  <c r="E3858" i="1"/>
  <c r="E3794" i="1"/>
  <c r="E3730" i="1"/>
  <c r="E3666" i="1"/>
  <c r="E3602" i="1"/>
  <c r="E3538" i="1"/>
  <c r="E3474" i="1"/>
  <c r="E3410" i="1"/>
  <c r="E3346" i="1"/>
  <c r="E3282" i="1"/>
  <c r="E3218" i="1"/>
  <c r="E3154" i="1"/>
  <c r="E3090" i="1"/>
  <c r="E3026" i="1"/>
  <c r="E2962" i="1"/>
  <c r="E2898" i="1"/>
  <c r="E3849" i="1"/>
  <c r="E3785" i="1"/>
  <c r="E3721" i="1"/>
  <c r="E3657" i="1"/>
  <c r="E3593" i="1"/>
  <c r="E3529" i="1"/>
  <c r="E3465" i="1"/>
  <c r="E3401" i="1"/>
  <c r="E3337" i="1"/>
  <c r="E3273" i="1"/>
  <c r="E3209" i="1"/>
  <c r="E3145" i="1"/>
  <c r="E3081" i="1"/>
  <c r="E3017" i="1"/>
  <c r="E2953" i="1"/>
  <c r="E3888" i="1"/>
  <c r="E3824" i="1"/>
  <c r="E3760" i="1"/>
  <c r="E3696" i="1"/>
  <c r="E3632" i="1"/>
  <c r="E3568" i="1"/>
  <c r="E3504" i="1"/>
  <c r="E3440" i="1"/>
  <c r="E3376" i="1"/>
  <c r="E3312" i="1"/>
  <c r="E3248" i="1"/>
  <c r="E3184" i="1"/>
  <c r="E3120" i="1"/>
  <c r="E3056" i="1"/>
  <c r="E2992" i="1"/>
  <c r="E2928" i="1"/>
  <c r="E3871" i="1"/>
  <c r="E3807" i="1"/>
  <c r="E3743" i="1"/>
  <c r="E3679" i="1"/>
  <c r="E3615" i="1"/>
  <c r="E3551" i="1"/>
  <c r="E3487" i="1"/>
  <c r="E3423" i="1"/>
  <c r="E3359" i="1"/>
  <c r="E3295" i="1"/>
  <c r="E3231" i="1"/>
  <c r="E3167" i="1"/>
  <c r="E3103" i="1"/>
  <c r="E3039" i="1"/>
  <c r="E2975" i="1"/>
  <c r="E2911" i="1"/>
  <c r="E3862" i="1"/>
  <c r="E3798" i="1"/>
  <c r="E3734" i="1"/>
  <c r="E3670" i="1"/>
  <c r="E3606" i="1"/>
  <c r="E3542" i="1"/>
  <c r="E3478" i="1"/>
  <c r="E3414" i="1"/>
  <c r="E3350" i="1"/>
  <c r="E3286" i="1"/>
  <c r="E3222" i="1"/>
  <c r="E3158" i="1"/>
  <c r="E3094" i="1"/>
  <c r="E3030" i="1"/>
  <c r="E2966" i="1"/>
  <c r="E2902" i="1"/>
  <c r="E3837" i="1"/>
  <c r="E3773" i="1"/>
  <c r="E3709" i="1"/>
  <c r="E3645" i="1"/>
  <c r="E3581" i="1"/>
  <c r="E3517" i="1"/>
  <c r="E3453" i="1"/>
  <c r="E3389" i="1"/>
  <c r="E3325" i="1"/>
  <c r="E3261" i="1"/>
  <c r="E3197" i="1"/>
  <c r="E3133" i="1"/>
  <c r="E3069" i="1"/>
  <c r="E3005" i="1"/>
  <c r="E2941" i="1"/>
  <c r="E3860" i="1"/>
  <c r="E3796" i="1"/>
  <c r="E3732" i="1"/>
  <c r="E3668" i="1"/>
  <c r="E3604" i="1"/>
  <c r="E3540" i="1"/>
  <c r="E3476" i="1"/>
  <c r="E3412" i="1"/>
  <c r="E3348" i="1"/>
  <c r="E3284" i="1"/>
  <c r="E3220" i="1"/>
  <c r="E3156" i="1"/>
  <c r="E3092" i="1"/>
  <c r="E3028" i="1"/>
  <c r="E2964" i="1"/>
  <c r="E2900" i="1"/>
  <c r="E3819" i="1"/>
  <c r="E3307" i="1"/>
  <c r="E2882" i="1"/>
  <c r="E2818" i="1"/>
  <c r="E2754" i="1"/>
  <c r="E2690" i="1"/>
  <c r="E2626" i="1"/>
  <c r="E2562" i="1"/>
  <c r="E2498" i="1"/>
  <c r="E2434" i="1"/>
  <c r="E2370" i="1"/>
  <c r="E2306" i="1"/>
  <c r="E2242" i="1"/>
  <c r="E2178" i="1"/>
  <c r="E2114" i="1"/>
  <c r="E2050" i="1"/>
  <c r="E3427" i="1"/>
  <c r="E3850" i="1"/>
  <c r="E3786" i="1"/>
  <c r="E3722" i="1"/>
  <c r="E3658" i="1"/>
  <c r="E3594" i="1"/>
  <c r="E3530" i="1"/>
  <c r="E3466" i="1"/>
  <c r="E3402" i="1"/>
  <c r="E3338" i="1"/>
  <c r="E3274" i="1"/>
  <c r="E3210" i="1"/>
  <c r="E3146" i="1"/>
  <c r="E3082" i="1"/>
  <c r="E3018" i="1"/>
  <c r="E2954" i="1"/>
  <c r="E2890" i="1"/>
  <c r="E3841" i="1"/>
  <c r="E3777" i="1"/>
  <c r="E3713" i="1"/>
  <c r="E3649" i="1"/>
  <c r="E3585" i="1"/>
  <c r="E3521" i="1"/>
  <c r="E3457" i="1"/>
  <c r="E3393" i="1"/>
  <c r="E3329" i="1"/>
  <c r="E3265" i="1"/>
  <c r="E3201" i="1"/>
  <c r="E3137" i="1"/>
  <c r="E3073" i="1"/>
  <c r="E3009" i="1"/>
  <c r="E2945" i="1"/>
  <c r="E3880" i="1"/>
  <c r="E3816" i="1"/>
  <c r="E3752" i="1"/>
  <c r="E3688" i="1"/>
  <c r="E3624" i="1"/>
  <c r="E3560" i="1"/>
  <c r="E3496" i="1"/>
  <c r="E3432" i="1"/>
  <c r="E3368" i="1"/>
  <c r="E3304" i="1"/>
  <c r="E3240" i="1"/>
  <c r="E3176" i="1"/>
  <c r="E3112" i="1"/>
  <c r="E3048" i="1"/>
  <c r="E2984" i="1"/>
  <c r="E2920" i="1"/>
  <c r="E3863" i="1"/>
  <c r="E3799" i="1"/>
  <c r="E3735" i="1"/>
  <c r="E3671" i="1"/>
  <c r="E3607" i="1"/>
  <c r="E3543" i="1"/>
  <c r="E3479" i="1"/>
  <c r="E3415" i="1"/>
  <c r="E3351" i="1"/>
  <c r="E3287" i="1"/>
  <c r="E3223" i="1"/>
  <c r="E3159" i="1"/>
  <c r="E3095" i="1"/>
  <c r="E3031" i="1"/>
  <c r="E2967" i="1"/>
  <c r="E2903" i="1"/>
  <c r="E3854" i="1"/>
  <c r="E3790" i="1"/>
  <c r="E3726" i="1"/>
  <c r="E3662" i="1"/>
  <c r="E3598" i="1"/>
  <c r="E3534" i="1"/>
  <c r="E3470" i="1"/>
  <c r="E3406" i="1"/>
  <c r="E3342" i="1"/>
  <c r="E3278" i="1"/>
  <c r="E3214" i="1"/>
  <c r="E3150" i="1"/>
  <c r="E3086" i="1"/>
  <c r="E3022" i="1"/>
  <c r="E2958" i="1"/>
  <c r="E3893" i="1"/>
  <c r="E3829" i="1"/>
  <c r="E3765" i="1"/>
  <c r="E3701" i="1"/>
  <c r="E3637" i="1"/>
  <c r="E3573" i="1"/>
  <c r="E3509" i="1"/>
  <c r="E3445" i="1"/>
  <c r="E3381" i="1"/>
  <c r="E3317" i="1"/>
  <c r="E3253" i="1"/>
  <c r="E3189" i="1"/>
  <c r="E3125" i="1"/>
  <c r="E3061" i="1"/>
  <c r="E2997" i="1"/>
  <c r="E2933" i="1"/>
  <c r="E3852" i="1"/>
  <c r="E3788" i="1"/>
  <c r="E3724" i="1"/>
  <c r="E3660" i="1"/>
  <c r="E3596" i="1"/>
  <c r="E3532" i="1"/>
  <c r="E3468" i="1"/>
  <c r="E3404" i="1"/>
  <c r="E3340" i="1"/>
  <c r="E3276" i="1"/>
  <c r="E3212" i="1"/>
  <c r="E3148" i="1"/>
  <c r="E3084" i="1"/>
  <c r="E3020" i="1"/>
  <c r="E2956" i="1"/>
  <c r="E2892" i="1"/>
  <c r="E3755" i="1"/>
  <c r="E3243" i="1"/>
  <c r="E2874" i="1"/>
  <c r="E2810" i="1"/>
  <c r="E2746" i="1"/>
  <c r="E2682" i="1"/>
  <c r="E2618" i="1"/>
  <c r="E2554" i="1"/>
  <c r="E2490" i="1"/>
  <c r="E2426" i="1"/>
  <c r="E2362" i="1"/>
  <c r="E2298" i="1"/>
  <c r="E2234" i="1"/>
  <c r="E2170" i="1"/>
  <c r="E2106" i="1"/>
  <c r="E3875" i="1"/>
  <c r="E5" i="1"/>
  <c r="E3842" i="1"/>
  <c r="E3778" i="1"/>
  <c r="E3714" i="1"/>
  <c r="E3650" i="1"/>
  <c r="E3586" i="1"/>
  <c r="E3522" i="1"/>
  <c r="E3458" i="1"/>
  <c r="E3394" i="1"/>
  <c r="E3330" i="1"/>
  <c r="E3266" i="1"/>
  <c r="E3202" i="1"/>
  <c r="E3138" i="1"/>
  <c r="E3074" i="1"/>
  <c r="E3010" i="1"/>
  <c r="E2946" i="1"/>
  <c r="E3897" i="1"/>
  <c r="E3833" i="1"/>
  <c r="E3769" i="1"/>
  <c r="E3705" i="1"/>
  <c r="E3641" i="1"/>
  <c r="E3577" i="1"/>
  <c r="E3513" i="1"/>
  <c r="E3449" i="1"/>
  <c r="E3385" i="1"/>
  <c r="E3321" i="1"/>
  <c r="E3257" i="1"/>
  <c r="E3193" i="1"/>
  <c r="E3129" i="1"/>
  <c r="E3065" i="1"/>
  <c r="E3001" i="1"/>
  <c r="E2937" i="1"/>
  <c r="E3872" i="1"/>
  <c r="E3808" i="1"/>
  <c r="E3744" i="1"/>
  <c r="E3680" i="1"/>
  <c r="E3616" i="1"/>
  <c r="E3552" i="1"/>
  <c r="E3488" i="1"/>
  <c r="E3424" i="1"/>
  <c r="E3360" i="1"/>
  <c r="E3296" i="1"/>
  <c r="E3232" i="1"/>
  <c r="E3168" i="1"/>
  <c r="E3104" i="1"/>
  <c r="E3040" i="1"/>
  <c r="E2976" i="1"/>
  <c r="E2912" i="1"/>
  <c r="E3855" i="1"/>
  <c r="E3791" i="1"/>
  <c r="E3727" i="1"/>
  <c r="E3663" i="1"/>
  <c r="E3599" i="1"/>
  <c r="E3535" i="1"/>
  <c r="E3471" i="1"/>
  <c r="E3407" i="1"/>
  <c r="E3343" i="1"/>
  <c r="E3279" i="1"/>
  <c r="E3215" i="1"/>
  <c r="E3151" i="1"/>
  <c r="E3087" i="1"/>
  <c r="E3023" i="1"/>
  <c r="E2959" i="1"/>
  <c r="E2895" i="1"/>
  <c r="E3846" i="1"/>
  <c r="E3782" i="1"/>
  <c r="E3718" i="1"/>
  <c r="E3654" i="1"/>
  <c r="E3590" i="1"/>
  <c r="E3526" i="1"/>
  <c r="E3462" i="1"/>
  <c r="E3398" i="1"/>
  <c r="E3334" i="1"/>
  <c r="E3270" i="1"/>
  <c r="E3206" i="1"/>
  <c r="E3142" i="1"/>
  <c r="E3078" i="1"/>
  <c r="E3014" i="1"/>
  <c r="E2950" i="1"/>
  <c r="E3885" i="1"/>
  <c r="E3821" i="1"/>
  <c r="E3757" i="1"/>
  <c r="E3693" i="1"/>
  <c r="E3629" i="1"/>
  <c r="E3565" i="1"/>
  <c r="E3501" i="1"/>
  <c r="E3437" i="1"/>
  <c r="E3373" i="1"/>
  <c r="E3309" i="1"/>
  <c r="E3245" i="1"/>
  <c r="E3181" i="1"/>
  <c r="E3117" i="1"/>
  <c r="E3053" i="1"/>
  <c r="E2989" i="1"/>
  <c r="E2925" i="1"/>
  <c r="E3844" i="1"/>
  <c r="E3780" i="1"/>
  <c r="E3716" i="1"/>
  <c r="E3652" i="1"/>
  <c r="E3588" i="1"/>
  <c r="E3524" i="1"/>
  <c r="E3460" i="1"/>
  <c r="E3396" i="1"/>
  <c r="E3332" i="1"/>
  <c r="E3268" i="1"/>
  <c r="E3204" i="1"/>
  <c r="E3140" i="1"/>
  <c r="E3076" i="1"/>
  <c r="E3012" i="1"/>
  <c r="E2948" i="1"/>
  <c r="E3891" i="1"/>
  <c r="E3691" i="1"/>
  <c r="E3179" i="1"/>
  <c r="E2866" i="1"/>
  <c r="E2802" i="1"/>
  <c r="E2738" i="1"/>
  <c r="E2674" i="1"/>
  <c r="E2610" i="1"/>
  <c r="E2546" i="1"/>
  <c r="E2482" i="1"/>
  <c r="E2418" i="1"/>
  <c r="E2354" i="1"/>
  <c r="E2290" i="1"/>
  <c r="E2226" i="1"/>
  <c r="E2162" i="1"/>
  <c r="E2098" i="1"/>
  <c r="E3811" i="1"/>
  <c r="E3898" i="1"/>
  <c r="E3834" i="1"/>
  <c r="E3770" i="1"/>
  <c r="E3706" i="1"/>
  <c r="E3642" i="1"/>
  <c r="E3578" i="1"/>
  <c r="E3514" i="1"/>
  <c r="E3450" i="1"/>
  <c r="E3386" i="1"/>
  <c r="E3322" i="1"/>
  <c r="E3258" i="1"/>
  <c r="E3194" i="1"/>
  <c r="E3130" i="1"/>
  <c r="E3066" i="1"/>
  <c r="E3002" i="1"/>
  <c r="E2938" i="1"/>
  <c r="E3889" i="1"/>
  <c r="E3825" i="1"/>
  <c r="E3761" i="1"/>
  <c r="E3697" i="1"/>
  <c r="E3633" i="1"/>
  <c r="E3569" i="1"/>
  <c r="E3505" i="1"/>
  <c r="E3441" i="1"/>
  <c r="E3377" i="1"/>
  <c r="E3313" i="1"/>
  <c r="E3249" i="1"/>
  <c r="E3185" i="1"/>
  <c r="E3121" i="1"/>
  <c r="E3057" i="1"/>
  <c r="E2993" i="1"/>
  <c r="E2929" i="1"/>
  <c r="E3864" i="1"/>
  <c r="E3800" i="1"/>
  <c r="E3736" i="1"/>
  <c r="E3672" i="1"/>
  <c r="E3608" i="1"/>
  <c r="E3544" i="1"/>
  <c r="E3480" i="1"/>
  <c r="E3416" i="1"/>
  <c r="E3352" i="1"/>
  <c r="E3288" i="1"/>
  <c r="E3224" i="1"/>
  <c r="E3160" i="1"/>
  <c r="E3096" i="1"/>
  <c r="E3032" i="1"/>
  <c r="E2968" i="1"/>
  <c r="E2904" i="1"/>
  <c r="E3847" i="1"/>
  <c r="E3783" i="1"/>
  <c r="E3719" i="1"/>
  <c r="E3655" i="1"/>
  <c r="E3591" i="1"/>
  <c r="E3527" i="1"/>
  <c r="E3463" i="1"/>
  <c r="E3399" i="1"/>
  <c r="E3335" i="1"/>
  <c r="E3271" i="1"/>
  <c r="E3207" i="1"/>
  <c r="E3143" i="1"/>
  <c r="E3079" i="1"/>
  <c r="E3015" i="1"/>
  <c r="E2951" i="1"/>
  <c r="E2887" i="1"/>
  <c r="E3838" i="1"/>
  <c r="E3774" i="1"/>
  <c r="E3710" i="1"/>
  <c r="E3646" i="1"/>
  <c r="E3582" i="1"/>
  <c r="E3518" i="1"/>
  <c r="E3454" i="1"/>
  <c r="E3390" i="1"/>
  <c r="E3326" i="1"/>
  <c r="E3262" i="1"/>
  <c r="E3198" i="1"/>
  <c r="E3134" i="1"/>
  <c r="E3070" i="1"/>
  <c r="E3006" i="1"/>
  <c r="E2942" i="1"/>
  <c r="E3877" i="1"/>
  <c r="E3813" i="1"/>
  <c r="E3749" i="1"/>
  <c r="E3685" i="1"/>
  <c r="E3621" i="1"/>
  <c r="E3557" i="1"/>
  <c r="E3493" i="1"/>
  <c r="E3429" i="1"/>
  <c r="E3365" i="1"/>
  <c r="E3301" i="1"/>
  <c r="E3237" i="1"/>
  <c r="E3173" i="1"/>
  <c r="E3109" i="1"/>
  <c r="E3045" i="1"/>
  <c r="E2981" i="1"/>
  <c r="E2917" i="1"/>
  <c r="E3836" i="1"/>
  <c r="E3772" i="1"/>
  <c r="E3708" i="1"/>
  <c r="E3644" i="1"/>
  <c r="E3580" i="1"/>
  <c r="E3516" i="1"/>
  <c r="E3452" i="1"/>
  <c r="E3388" i="1"/>
  <c r="E3324" i="1"/>
  <c r="E3260" i="1"/>
  <c r="E3196" i="1"/>
  <c r="E3132" i="1"/>
  <c r="E3068" i="1"/>
  <c r="E3004" i="1"/>
  <c r="E2940" i="1"/>
  <c r="E3827" i="1"/>
  <c r="E3627" i="1"/>
  <c r="E3115" i="1"/>
  <c r="E2858" i="1"/>
  <c r="E2794" i="1"/>
  <c r="E2730" i="1"/>
  <c r="E2666" i="1"/>
  <c r="E2602" i="1"/>
  <c r="E2538" i="1"/>
  <c r="E2474" i="1"/>
  <c r="E2410" i="1"/>
  <c r="E2346" i="1"/>
  <c r="E2282" i="1"/>
  <c r="E2218" i="1"/>
  <c r="E3890" i="1"/>
  <c r="E3826" i="1"/>
  <c r="E3762" i="1"/>
  <c r="E3698" i="1"/>
  <c r="E3634" i="1"/>
  <c r="E3570" i="1"/>
  <c r="E3506" i="1"/>
  <c r="E3442" i="1"/>
  <c r="E3378" i="1"/>
  <c r="E3314" i="1"/>
  <c r="E3250" i="1"/>
  <c r="E3186" i="1"/>
  <c r="E3122" i="1"/>
  <c r="E3058" i="1"/>
  <c r="E2994" i="1"/>
  <c r="E2930" i="1"/>
  <c r="E3881" i="1"/>
  <c r="E3817" i="1"/>
  <c r="E3753" i="1"/>
  <c r="E3689" i="1"/>
  <c r="E3625" i="1"/>
  <c r="E3561" i="1"/>
  <c r="E3497" i="1"/>
  <c r="E3433" i="1"/>
  <c r="E3369" i="1"/>
  <c r="E3305" i="1"/>
  <c r="E3241" i="1"/>
  <c r="E3177" i="1"/>
  <c r="E3113" i="1"/>
  <c r="E3049" i="1"/>
  <c r="E2985" i="1"/>
  <c r="E2921" i="1"/>
  <c r="E3856" i="1"/>
  <c r="E3792" i="1"/>
  <c r="E3728" i="1"/>
  <c r="E3664" i="1"/>
  <c r="E3600" i="1"/>
  <c r="E3536" i="1"/>
  <c r="E3472" i="1"/>
  <c r="E3408" i="1"/>
  <c r="E3344" i="1"/>
  <c r="E3280" i="1"/>
  <c r="E3216" i="1"/>
  <c r="E3152" i="1"/>
  <c r="E3088" i="1"/>
  <c r="E3024" i="1"/>
  <c r="E2960" i="1"/>
  <c r="E2896" i="1"/>
  <c r="E3839" i="1"/>
  <c r="E3775" i="1"/>
  <c r="E3711" i="1"/>
  <c r="E3647" i="1"/>
  <c r="E3583" i="1"/>
  <c r="E3519" i="1"/>
  <c r="E3455" i="1"/>
  <c r="E3391" i="1"/>
  <c r="E3327" i="1"/>
  <c r="E3263" i="1"/>
  <c r="E3199" i="1"/>
  <c r="E3135" i="1"/>
  <c r="E3071" i="1"/>
  <c r="E3007" i="1"/>
  <c r="E2943" i="1"/>
  <c r="E3894" i="1"/>
  <c r="E3830" i="1"/>
  <c r="E3766" i="1"/>
  <c r="E3702" i="1"/>
  <c r="E3638" i="1"/>
  <c r="E3574" i="1"/>
  <c r="E3510" i="1"/>
  <c r="E3446" i="1"/>
  <c r="E3382" i="1"/>
  <c r="E3318" i="1"/>
  <c r="E3254" i="1"/>
  <c r="E3190" i="1"/>
  <c r="E3126" i="1"/>
  <c r="E3062" i="1"/>
  <c r="E2998" i="1"/>
  <c r="E2934" i="1"/>
  <c r="E3869" i="1"/>
  <c r="E3805" i="1"/>
  <c r="E3741" i="1"/>
  <c r="E3677" i="1"/>
  <c r="E3613" i="1"/>
  <c r="E3549" i="1"/>
  <c r="E3485" i="1"/>
  <c r="E3421" i="1"/>
  <c r="E3357" i="1"/>
  <c r="E3293" i="1"/>
  <c r="E3229" i="1"/>
  <c r="E3165" i="1"/>
  <c r="E3101" i="1"/>
  <c r="E3037" i="1"/>
  <c r="E2973" i="1"/>
  <c r="E3892" i="1"/>
  <c r="E3828" i="1"/>
  <c r="E3764" i="1"/>
  <c r="E3700" i="1"/>
  <c r="E3636" i="1"/>
  <c r="E3572" i="1"/>
  <c r="E3508" i="1"/>
  <c r="E3444" i="1"/>
  <c r="E3380" i="1"/>
  <c r="E3316" i="1"/>
  <c r="E3252" i="1"/>
  <c r="E3188" i="1"/>
  <c r="E3124" i="1"/>
  <c r="E3060" i="1"/>
  <c r="E2996" i="1"/>
  <c r="E2932" i="1"/>
  <c r="E3763" i="1"/>
  <c r="E3563" i="1"/>
  <c r="E3051" i="1"/>
  <c r="E2850" i="1"/>
  <c r="E2786" i="1"/>
  <c r="E2722" i="1"/>
  <c r="E2658" i="1"/>
  <c r="E2594" i="1"/>
  <c r="E2530" i="1"/>
  <c r="E2466" i="1"/>
  <c r="E2402" i="1"/>
  <c r="E2338" i="1"/>
  <c r="E2274" i="1"/>
  <c r="E2210" i="1"/>
  <c r="E2146" i="1"/>
  <c r="E3882" i="1"/>
  <c r="E3818" i="1"/>
  <c r="E3754" i="1"/>
  <c r="E3690" i="1"/>
  <c r="E3626" i="1"/>
  <c r="E3562" i="1"/>
  <c r="E3498" i="1"/>
  <c r="E3434" i="1"/>
  <c r="E3370" i="1"/>
  <c r="E3306" i="1"/>
  <c r="E3242" i="1"/>
  <c r="E3178" i="1"/>
  <c r="E3114" i="1"/>
  <c r="E3050" i="1"/>
  <c r="E2986" i="1"/>
  <c r="E2922" i="1"/>
  <c r="E3873" i="1"/>
  <c r="E3809" i="1"/>
  <c r="E3745" i="1"/>
  <c r="E3681" i="1"/>
  <c r="E3617" i="1"/>
  <c r="E3553" i="1"/>
  <c r="E3489" i="1"/>
  <c r="E3425" i="1"/>
  <c r="E3361" i="1"/>
  <c r="E3297" i="1"/>
  <c r="E3233" i="1"/>
  <c r="E3169" i="1"/>
  <c r="E3105" i="1"/>
  <c r="E3041" i="1"/>
  <c r="E2977" i="1"/>
  <c r="E2913" i="1"/>
  <c r="E3848" i="1"/>
  <c r="E3784" i="1"/>
  <c r="E3720" i="1"/>
  <c r="E3656" i="1"/>
  <c r="E3592" i="1"/>
  <c r="E3528" i="1"/>
  <c r="E3464" i="1"/>
  <c r="E3400" i="1"/>
  <c r="E3336" i="1"/>
  <c r="E3272" i="1"/>
  <c r="E3208" i="1"/>
  <c r="E3144" i="1"/>
  <c r="E3080" i="1"/>
  <c r="E3016" i="1"/>
  <c r="E2952" i="1"/>
  <c r="E3895" i="1"/>
  <c r="E3831" i="1"/>
  <c r="E3767" i="1"/>
  <c r="E3703" i="1"/>
  <c r="E3639" i="1"/>
  <c r="E3575" i="1"/>
  <c r="E3511" i="1"/>
  <c r="E3447" i="1"/>
  <c r="E3383" i="1"/>
  <c r="E3319" i="1"/>
  <c r="E3255" i="1"/>
  <c r="E3191" i="1"/>
  <c r="E3127" i="1"/>
  <c r="E3063" i="1"/>
  <c r="E2999" i="1"/>
  <c r="E2935" i="1"/>
  <c r="E3886" i="1"/>
  <c r="E3822" i="1"/>
  <c r="E3758" i="1"/>
  <c r="E3694" i="1"/>
  <c r="E3630" i="1"/>
  <c r="E3566" i="1"/>
  <c r="E3502" i="1"/>
  <c r="E3438" i="1"/>
  <c r="E3374" i="1"/>
  <c r="E3310" i="1"/>
  <c r="E3246" i="1"/>
  <c r="E3182" i="1"/>
  <c r="E3118" i="1"/>
  <c r="E3054" i="1"/>
  <c r="E2990" i="1"/>
  <c r="E2926" i="1"/>
  <c r="E3861" i="1"/>
  <c r="E3797" i="1"/>
  <c r="E3733" i="1"/>
  <c r="E3669" i="1"/>
  <c r="E3605" i="1"/>
  <c r="E3541" i="1"/>
  <c r="E3477" i="1"/>
  <c r="E3413" i="1"/>
  <c r="E3349" i="1"/>
  <c r="E3285" i="1"/>
  <c r="E3221" i="1"/>
  <c r="E3157" i="1"/>
  <c r="E3093" i="1"/>
  <c r="E3029" i="1"/>
  <c r="E2965" i="1"/>
  <c r="E3884" i="1"/>
  <c r="E3820" i="1"/>
  <c r="E3756" i="1"/>
  <c r="E3692" i="1"/>
  <c r="E3628" i="1"/>
  <c r="E3564" i="1"/>
  <c r="E3500" i="1"/>
  <c r="E3436" i="1"/>
  <c r="E3372" i="1"/>
  <c r="E3308" i="1"/>
  <c r="E3244" i="1"/>
  <c r="E3180" i="1"/>
  <c r="E3116" i="1"/>
  <c r="E3052" i="1"/>
  <c r="E2988" i="1"/>
  <c r="E2924" i="1"/>
  <c r="E3699" i="1"/>
  <c r="E3499" i="1"/>
  <c r="E2987" i="1"/>
  <c r="E2842" i="1"/>
  <c r="E2778" i="1"/>
  <c r="E2714" i="1"/>
  <c r="E2650" i="1"/>
  <c r="E2586" i="1"/>
  <c r="E2522" i="1"/>
  <c r="E2458" i="1"/>
  <c r="E2394" i="1"/>
  <c r="E2330" i="1"/>
  <c r="E2266" i="1"/>
  <c r="E2202" i="1"/>
  <c r="E2138" i="1"/>
  <c r="E2074" i="1"/>
  <c r="E3619" i="1"/>
  <c r="E3874" i="1"/>
  <c r="E3810" i="1"/>
  <c r="E3746" i="1"/>
  <c r="E3682" i="1"/>
  <c r="E3618" i="1"/>
  <c r="E3554" i="1"/>
  <c r="E3490" i="1"/>
  <c r="E3426" i="1"/>
  <c r="E3362" i="1"/>
  <c r="E3298" i="1"/>
  <c r="E3234" i="1"/>
  <c r="E3170" i="1"/>
  <c r="E3106" i="1"/>
  <c r="E3042" i="1"/>
  <c r="E2978" i="1"/>
  <c r="E2914" i="1"/>
  <c r="E3865" i="1"/>
  <c r="E3801" i="1"/>
  <c r="E3737" i="1"/>
  <c r="E3673" i="1"/>
  <c r="E3609" i="1"/>
  <c r="E3545" i="1"/>
  <c r="E3481" i="1"/>
  <c r="E3417" i="1"/>
  <c r="E3353" i="1"/>
  <c r="E3289" i="1"/>
  <c r="E3225" i="1"/>
  <c r="E3161" i="1"/>
  <c r="E3097" i="1"/>
  <c r="E3033" i="1"/>
  <c r="E2969" i="1"/>
  <c r="E2905" i="1"/>
  <c r="E3840" i="1"/>
  <c r="E3776" i="1"/>
  <c r="E3712" i="1"/>
  <c r="E3648" i="1"/>
  <c r="E3584" i="1"/>
  <c r="E3520" i="1"/>
  <c r="E3456" i="1"/>
  <c r="E3392" i="1"/>
  <c r="E3328" i="1"/>
  <c r="E3264" i="1"/>
  <c r="E3200" i="1"/>
  <c r="E3136" i="1"/>
  <c r="E3072" i="1"/>
  <c r="E3008" i="1"/>
  <c r="E2944" i="1"/>
  <c r="E3887" i="1"/>
  <c r="E3823" i="1"/>
  <c r="E3759" i="1"/>
  <c r="E3695" i="1"/>
  <c r="E3631" i="1"/>
  <c r="E3567" i="1"/>
  <c r="E3503" i="1"/>
  <c r="E3439" i="1"/>
  <c r="E3375" i="1"/>
  <c r="E3311" i="1"/>
  <c r="E3247" i="1"/>
  <c r="E3183" i="1"/>
  <c r="E3119" i="1"/>
  <c r="E3055" i="1"/>
  <c r="E2991" i="1"/>
  <c r="E2927" i="1"/>
  <c r="E3878" i="1"/>
  <c r="E3814" i="1"/>
  <c r="E3750" i="1"/>
  <c r="E3686" i="1"/>
  <c r="E3622" i="1"/>
  <c r="E3558" i="1"/>
  <c r="E3494" i="1"/>
  <c r="E3430" i="1"/>
  <c r="E3366" i="1"/>
  <c r="E3302" i="1"/>
  <c r="E3238" i="1"/>
  <c r="E3174" i="1"/>
  <c r="E3110" i="1"/>
  <c r="E3046" i="1"/>
  <c r="E2982" i="1"/>
  <c r="E2918" i="1"/>
  <c r="E3853" i="1"/>
  <c r="E3789" i="1"/>
  <c r="E3725" i="1"/>
  <c r="E3661" i="1"/>
  <c r="E3597" i="1"/>
  <c r="E3533" i="1"/>
  <c r="E3469" i="1"/>
  <c r="E3405" i="1"/>
  <c r="E3341" i="1"/>
  <c r="E3277" i="1"/>
  <c r="E3213" i="1"/>
  <c r="E3149" i="1"/>
  <c r="E3085" i="1"/>
  <c r="E3021" i="1"/>
  <c r="E2957" i="1"/>
  <c r="E3876" i="1"/>
  <c r="E3812" i="1"/>
  <c r="E3748" i="1"/>
  <c r="E3684" i="1"/>
  <c r="E3620" i="1"/>
  <c r="E3556" i="1"/>
  <c r="E3492" i="1"/>
  <c r="E3428" i="1"/>
  <c r="E3364" i="1"/>
  <c r="E3300" i="1"/>
  <c r="E3236" i="1"/>
  <c r="E3172" i="1"/>
  <c r="E3108" i="1"/>
  <c r="E3044" i="1"/>
  <c r="E2980" i="1"/>
  <c r="E2916" i="1"/>
  <c r="E3635" i="1"/>
  <c r="E3435" i="1"/>
  <c r="E2923" i="1"/>
  <c r="E2834" i="1"/>
  <c r="E2770" i="1"/>
  <c r="E2706" i="1"/>
  <c r="E2642" i="1"/>
  <c r="E2578" i="1"/>
  <c r="E2514" i="1"/>
  <c r="E2450" i="1"/>
  <c r="E2386" i="1"/>
  <c r="E2322" i="1"/>
  <c r="E2258" i="1"/>
  <c r="E2194" i="1"/>
  <c r="E2130" i="1"/>
  <c r="E2066" i="1"/>
  <c r="E3555" i="1"/>
  <c r="E2154" i="1"/>
  <c r="E3171" i="1"/>
  <c r="E2865" i="1"/>
  <c r="E2801" i="1"/>
  <c r="E2737" i="1"/>
  <c r="E2673" i="1"/>
  <c r="E2609" i="1"/>
  <c r="E2545" i="1"/>
  <c r="E2481" i="1"/>
  <c r="E2417" i="1"/>
  <c r="E2353" i="1"/>
  <c r="E2289" i="1"/>
  <c r="E2225" i="1"/>
  <c r="E2161" i="1"/>
  <c r="E3803" i="1"/>
  <c r="E3291" i="1"/>
  <c r="E2880" i="1"/>
  <c r="E2816" i="1"/>
  <c r="E2752" i="1"/>
  <c r="E2688" i="1"/>
  <c r="E2624" i="1"/>
  <c r="E2560" i="1"/>
  <c r="E2496" i="1"/>
  <c r="E2432" i="1"/>
  <c r="E2368" i="1"/>
  <c r="E2304" i="1"/>
  <c r="E2240" i="1"/>
  <c r="E2176" i="1"/>
  <c r="E2112" i="1"/>
  <c r="E2048" i="1"/>
  <c r="E3731" i="1"/>
  <c r="E3219" i="1"/>
  <c r="E2871" i="1"/>
  <c r="E2807" i="1"/>
  <c r="E2743" i="1"/>
  <c r="E2679" i="1"/>
  <c r="E2615" i="1"/>
  <c r="E2551" i="1"/>
  <c r="E2487" i="1"/>
  <c r="E2423" i="1"/>
  <c r="E2359" i="1"/>
  <c r="E2295" i="1"/>
  <c r="E2231" i="1"/>
  <c r="E2167" i="1"/>
  <c r="E2103" i="1"/>
  <c r="E3531" i="1"/>
  <c r="E3019" i="1"/>
  <c r="E2846" i="1"/>
  <c r="E2782" i="1"/>
  <c r="E2718" i="1"/>
  <c r="E2654" i="1"/>
  <c r="E2590" i="1"/>
  <c r="E2526" i="1"/>
  <c r="E2462" i="1"/>
  <c r="E2398" i="1"/>
  <c r="E2334" i="1"/>
  <c r="E2270" i="1"/>
  <c r="E2206" i="1"/>
  <c r="E3459" i="1"/>
  <c r="E2947" i="1"/>
  <c r="E2837" i="1"/>
  <c r="E2773" i="1"/>
  <c r="E2709" i="1"/>
  <c r="E2645" i="1"/>
  <c r="E2581" i="1"/>
  <c r="E2517" i="1"/>
  <c r="E2453" i="1"/>
  <c r="E2389" i="1"/>
  <c r="E2325" i="1"/>
  <c r="E2261" i="1"/>
  <c r="E2197" i="1"/>
  <c r="E2133" i="1"/>
  <c r="E2069" i="1"/>
  <c r="E2005" i="1"/>
  <c r="E3387" i="1"/>
  <c r="E2897" i="1"/>
  <c r="E2828" i="1"/>
  <c r="E2764" i="1"/>
  <c r="E2700" i="1"/>
  <c r="E2636" i="1"/>
  <c r="E2572" i="1"/>
  <c r="E2508" i="1"/>
  <c r="E2444" i="1"/>
  <c r="E2380" i="1"/>
  <c r="E2316" i="1"/>
  <c r="E2252" i="1"/>
  <c r="E2188" i="1"/>
  <c r="E2124" i="1"/>
  <c r="E2060" i="1"/>
  <c r="E2595" i="1"/>
  <c r="E2139" i="1"/>
  <c r="E2009" i="1"/>
  <c r="E1943" i="1"/>
  <c r="E1879" i="1"/>
  <c r="E1815" i="1"/>
  <c r="E1751" i="1"/>
  <c r="E1687" i="1"/>
  <c r="E2651" i="1"/>
  <c r="E2166" i="1"/>
  <c r="E2018" i="1"/>
  <c r="E1950" i="1"/>
  <c r="E1886" i="1"/>
  <c r="E1822" i="1"/>
  <c r="E1758" i="1"/>
  <c r="E1694" i="1"/>
  <c r="E1630" i="1"/>
  <c r="E1566" i="1"/>
  <c r="E1502" i="1"/>
  <c r="E1438" i="1"/>
  <c r="E1374" i="1"/>
  <c r="E1310" i="1"/>
  <c r="E1246" i="1"/>
  <c r="E1182" i="1"/>
  <c r="E2579" i="1"/>
  <c r="E2131" i="1"/>
  <c r="E2763" i="1"/>
  <c r="E2251" i="1"/>
  <c r="E2036" i="1"/>
  <c r="E1964" i="1"/>
  <c r="E1900" i="1"/>
  <c r="E1836" i="1"/>
  <c r="E1772" i="1"/>
  <c r="E1708" i="1"/>
  <c r="E1644" i="1"/>
  <c r="E1580" i="1"/>
  <c r="E1516" i="1"/>
  <c r="E1452" i="1"/>
  <c r="E1388" i="1"/>
  <c r="E2090" i="1"/>
  <c r="E3107" i="1"/>
  <c r="E2857" i="1"/>
  <c r="E2793" i="1"/>
  <c r="E2729" i="1"/>
  <c r="E2665" i="1"/>
  <c r="E2601" i="1"/>
  <c r="E2537" i="1"/>
  <c r="E2473" i="1"/>
  <c r="E2409" i="1"/>
  <c r="E2345" i="1"/>
  <c r="E2281" i="1"/>
  <c r="E2217" i="1"/>
  <c r="E2153" i="1"/>
  <c r="E3739" i="1"/>
  <c r="E3227" i="1"/>
  <c r="E2872" i="1"/>
  <c r="E2808" i="1"/>
  <c r="E2744" i="1"/>
  <c r="E2680" i="1"/>
  <c r="E2616" i="1"/>
  <c r="E2552" i="1"/>
  <c r="E2488" i="1"/>
  <c r="E2424" i="1"/>
  <c r="E2360" i="1"/>
  <c r="E2296" i="1"/>
  <c r="E2232" i="1"/>
  <c r="E2168" i="1"/>
  <c r="E2104" i="1"/>
  <c r="E2040" i="1"/>
  <c r="E3667" i="1"/>
  <c r="E3155" i="1"/>
  <c r="E2863" i="1"/>
  <c r="E2799" i="1"/>
  <c r="E2735" i="1"/>
  <c r="E2671" i="1"/>
  <c r="E2607" i="1"/>
  <c r="E2543" i="1"/>
  <c r="E2479" i="1"/>
  <c r="E2415" i="1"/>
  <c r="E2351" i="1"/>
  <c r="E2287" i="1"/>
  <c r="E2223" i="1"/>
  <c r="E2159" i="1"/>
  <c r="E2095" i="1"/>
  <c r="E3467" i="1"/>
  <c r="E2955" i="1"/>
  <c r="E2838" i="1"/>
  <c r="E2774" i="1"/>
  <c r="E2710" i="1"/>
  <c r="E2646" i="1"/>
  <c r="E2582" i="1"/>
  <c r="E2518" i="1"/>
  <c r="E2454" i="1"/>
  <c r="E2390" i="1"/>
  <c r="E2326" i="1"/>
  <c r="E2262" i="1"/>
  <c r="E2198" i="1"/>
  <c r="E3395" i="1"/>
  <c r="E2899" i="1"/>
  <c r="E2829" i="1"/>
  <c r="E2765" i="1"/>
  <c r="E2701" i="1"/>
  <c r="E2637" i="1"/>
  <c r="E2573" i="1"/>
  <c r="E2509" i="1"/>
  <c r="E2445" i="1"/>
  <c r="E2381" i="1"/>
  <c r="E2317" i="1"/>
  <c r="E2253" i="1"/>
  <c r="E2189" i="1"/>
  <c r="E2125" i="1"/>
  <c r="E2061" i="1"/>
  <c r="E3835" i="1"/>
  <c r="E3323" i="1"/>
  <c r="E2884" i="1"/>
  <c r="E2820" i="1"/>
  <c r="E2756" i="1"/>
  <c r="E2692" i="1"/>
  <c r="E2628" i="1"/>
  <c r="E2564" i="1"/>
  <c r="E2500" i="1"/>
  <c r="E2436" i="1"/>
  <c r="E2372" i="1"/>
  <c r="E2308" i="1"/>
  <c r="E2244" i="1"/>
  <c r="E2180" i="1"/>
  <c r="E2116" i="1"/>
  <c r="E2052" i="1"/>
  <c r="E2531" i="1"/>
  <c r="E2107" i="1"/>
  <c r="E1999" i="1"/>
  <c r="E1935" i="1"/>
  <c r="E1871" i="1"/>
  <c r="E1807" i="1"/>
  <c r="E1743" i="1"/>
  <c r="E1679" i="1"/>
  <c r="E2587" i="1"/>
  <c r="E2134" i="1"/>
  <c r="E2007" i="1"/>
  <c r="E1942" i="1"/>
  <c r="E1878" i="1"/>
  <c r="E1814" i="1"/>
  <c r="E1750" i="1"/>
  <c r="E1686" i="1"/>
  <c r="E1622" i="1"/>
  <c r="E1558" i="1"/>
  <c r="E1494" i="1"/>
  <c r="E1430" i="1"/>
  <c r="E1366" i="1"/>
  <c r="E1302" i="1"/>
  <c r="E1238" i="1"/>
  <c r="E2082" i="1"/>
  <c r="E3043" i="1"/>
  <c r="E2849" i="1"/>
  <c r="E2785" i="1"/>
  <c r="E2721" i="1"/>
  <c r="E2657" i="1"/>
  <c r="E2593" i="1"/>
  <c r="E2529" i="1"/>
  <c r="E2465" i="1"/>
  <c r="E2401" i="1"/>
  <c r="E2337" i="1"/>
  <c r="E2273" i="1"/>
  <c r="E2209" i="1"/>
  <c r="E2145" i="1"/>
  <c r="E3675" i="1"/>
  <c r="E3163" i="1"/>
  <c r="E2864" i="1"/>
  <c r="E2800" i="1"/>
  <c r="E2736" i="1"/>
  <c r="E2672" i="1"/>
  <c r="E2608" i="1"/>
  <c r="E2544" i="1"/>
  <c r="E2480" i="1"/>
  <c r="E2416" i="1"/>
  <c r="E2352" i="1"/>
  <c r="E2288" i="1"/>
  <c r="E2224" i="1"/>
  <c r="E2160" i="1"/>
  <c r="E2096" i="1"/>
  <c r="E2032" i="1"/>
  <c r="E3603" i="1"/>
  <c r="E3091" i="1"/>
  <c r="E2855" i="1"/>
  <c r="E2791" i="1"/>
  <c r="E2727" i="1"/>
  <c r="E2663" i="1"/>
  <c r="E2599" i="1"/>
  <c r="E2535" i="1"/>
  <c r="E2471" i="1"/>
  <c r="E2407" i="1"/>
  <c r="E2343" i="1"/>
  <c r="E2279" i="1"/>
  <c r="E2215" i="1"/>
  <c r="E2151" i="1"/>
  <c r="E2087" i="1"/>
  <c r="E3403" i="1"/>
  <c r="E2901" i="1"/>
  <c r="E2830" i="1"/>
  <c r="E2766" i="1"/>
  <c r="E2702" i="1"/>
  <c r="E2638" i="1"/>
  <c r="E2574" i="1"/>
  <c r="E2510" i="1"/>
  <c r="E2446" i="1"/>
  <c r="E2382" i="1"/>
  <c r="E2318" i="1"/>
  <c r="E2254" i="1"/>
  <c r="E3843" i="1"/>
  <c r="E3331" i="1"/>
  <c r="E2885" i="1"/>
  <c r="E2821" i="1"/>
  <c r="E2757" i="1"/>
  <c r="E2693" i="1"/>
  <c r="E2629" i="1"/>
  <c r="E2565" i="1"/>
  <c r="E2501" i="1"/>
  <c r="E2437" i="1"/>
  <c r="E2373" i="1"/>
  <c r="E2309" i="1"/>
  <c r="E2245" i="1"/>
  <c r="E2181" i="1"/>
  <c r="E2117" i="1"/>
  <c r="E2053" i="1"/>
  <c r="E3771" i="1"/>
  <c r="E3259" i="1"/>
  <c r="E2876" i="1"/>
  <c r="E2812" i="1"/>
  <c r="E2748" i="1"/>
  <c r="E2684" i="1"/>
  <c r="E2620" i="1"/>
  <c r="E2556" i="1"/>
  <c r="E2492" i="1"/>
  <c r="E2428" i="1"/>
  <c r="E2364" i="1"/>
  <c r="E2300" i="1"/>
  <c r="E2236" i="1"/>
  <c r="E2172" i="1"/>
  <c r="E2108" i="1"/>
  <c r="E3571" i="1"/>
  <c r="E2467" i="1"/>
  <c r="E2086" i="1"/>
  <c r="E1991" i="1"/>
  <c r="E1927" i="1"/>
  <c r="E1863" i="1"/>
  <c r="E1799" i="1"/>
  <c r="E1735" i="1"/>
  <c r="E1671" i="1"/>
  <c r="E2523" i="1"/>
  <c r="E2105" i="1"/>
  <c r="E1998" i="1"/>
  <c r="E1934" i="1"/>
  <c r="E1870" i="1"/>
  <c r="E1806" i="1"/>
  <c r="E1742" i="1"/>
  <c r="E1678" i="1"/>
  <c r="E1614" i="1"/>
  <c r="E1550" i="1"/>
  <c r="E1486" i="1"/>
  <c r="E1422" i="1"/>
  <c r="E1358" i="1"/>
  <c r="E1294" i="1"/>
  <c r="E1230" i="1"/>
  <c r="E3443" i="1"/>
  <c r="E2451" i="1"/>
  <c r="E2081" i="1"/>
  <c r="E2635" i="1"/>
  <c r="E2158" i="1"/>
  <c r="E2015" i="1"/>
  <c r="E1948" i="1"/>
  <c r="E1884" i="1"/>
  <c r="E1820" i="1"/>
  <c r="E1756" i="1"/>
  <c r="E1692" i="1"/>
  <c r="E1628" i="1"/>
  <c r="E1564" i="1"/>
  <c r="E1500" i="1"/>
  <c r="E1436" i="1"/>
  <c r="E3747" i="1"/>
  <c r="E2979" i="1"/>
  <c r="E2841" i="1"/>
  <c r="E2777" i="1"/>
  <c r="E2713" i="1"/>
  <c r="E2649" i="1"/>
  <c r="E2585" i="1"/>
  <c r="E2521" i="1"/>
  <c r="E2457" i="1"/>
  <c r="E2393" i="1"/>
  <c r="E2329" i="1"/>
  <c r="E2265" i="1"/>
  <c r="E2201" i="1"/>
  <c r="E2137" i="1"/>
  <c r="E3611" i="1"/>
  <c r="E3099" i="1"/>
  <c r="E2856" i="1"/>
  <c r="E2792" i="1"/>
  <c r="E2728" i="1"/>
  <c r="E2664" i="1"/>
  <c r="E2600" i="1"/>
  <c r="E2536" i="1"/>
  <c r="E2472" i="1"/>
  <c r="E2408" i="1"/>
  <c r="E2344" i="1"/>
  <c r="E2280" i="1"/>
  <c r="E2216" i="1"/>
  <c r="E2152" i="1"/>
  <c r="E2088" i="1"/>
  <c r="E2024" i="1"/>
  <c r="E3539" i="1"/>
  <c r="E3027" i="1"/>
  <c r="E2847" i="1"/>
  <c r="E2783" i="1"/>
  <c r="E2719" i="1"/>
  <c r="E2655" i="1"/>
  <c r="E2591" i="1"/>
  <c r="E2527" i="1"/>
  <c r="E2463" i="1"/>
  <c r="E2399" i="1"/>
  <c r="E2335" i="1"/>
  <c r="E2271" i="1"/>
  <c r="E2207" i="1"/>
  <c r="E2143" i="1"/>
  <c r="E3851" i="1"/>
  <c r="E3339" i="1"/>
  <c r="E2886" i="1"/>
  <c r="E2822" i="1"/>
  <c r="E2758" i="1"/>
  <c r="E2694" i="1"/>
  <c r="E2630" i="1"/>
  <c r="E2566" i="1"/>
  <c r="E2502" i="1"/>
  <c r="E2438" i="1"/>
  <c r="E2374" i="1"/>
  <c r="E2310" i="1"/>
  <c r="E2246" i="1"/>
  <c r="E3779" i="1"/>
  <c r="E3267" i="1"/>
  <c r="E2877" i="1"/>
  <c r="E2813" i="1"/>
  <c r="E2749" i="1"/>
  <c r="E2685" i="1"/>
  <c r="E2621" i="1"/>
  <c r="E2557" i="1"/>
  <c r="E2493" i="1"/>
  <c r="E2429" i="1"/>
  <c r="E2365" i="1"/>
  <c r="E2301" i="1"/>
  <c r="E2237" i="1"/>
  <c r="E2173" i="1"/>
  <c r="E2109" i="1"/>
  <c r="E2045" i="1"/>
  <c r="E3707" i="1"/>
  <c r="E3195" i="1"/>
  <c r="E2868" i="1"/>
  <c r="E2804" i="1"/>
  <c r="E2740" i="1"/>
  <c r="E2676" i="1"/>
  <c r="E2612" i="1"/>
  <c r="E2548" i="1"/>
  <c r="E2484" i="1"/>
  <c r="E2420" i="1"/>
  <c r="E2356" i="1"/>
  <c r="E2292" i="1"/>
  <c r="E2228" i="1"/>
  <c r="E2164" i="1"/>
  <c r="E2100" i="1"/>
  <c r="E3059" i="1"/>
  <c r="E2403" i="1"/>
  <c r="E2070" i="1"/>
  <c r="E1983" i="1"/>
  <c r="E1919" i="1"/>
  <c r="E1855" i="1"/>
  <c r="E1791" i="1"/>
  <c r="E1727" i="1"/>
  <c r="E3507" i="1"/>
  <c r="E2459" i="1"/>
  <c r="E2083" i="1"/>
  <c r="E1990" i="1"/>
  <c r="E1926" i="1"/>
  <c r="E3683" i="1"/>
  <c r="E2915" i="1"/>
  <c r="E2833" i="1"/>
  <c r="E2769" i="1"/>
  <c r="E2705" i="1"/>
  <c r="E2641" i="1"/>
  <c r="E2577" i="1"/>
  <c r="E2513" i="1"/>
  <c r="E2449" i="1"/>
  <c r="E2385" i="1"/>
  <c r="E2321" i="1"/>
  <c r="E2257" i="1"/>
  <c r="E2193" i="1"/>
  <c r="E2129" i="1"/>
  <c r="E3547" i="1"/>
  <c r="E3035" i="1"/>
  <c r="E2848" i="1"/>
  <c r="E2784" i="1"/>
  <c r="E2720" i="1"/>
  <c r="E2656" i="1"/>
  <c r="E2592" i="1"/>
  <c r="E2528" i="1"/>
  <c r="E2464" i="1"/>
  <c r="E2400" i="1"/>
  <c r="E2336" i="1"/>
  <c r="E2272" i="1"/>
  <c r="E2208" i="1"/>
  <c r="E2144" i="1"/>
  <c r="E2080" i="1"/>
  <c r="E2016" i="1"/>
  <c r="E3475" i="1"/>
  <c r="E2963" i="1"/>
  <c r="E2839" i="1"/>
  <c r="E2775" i="1"/>
  <c r="E2711" i="1"/>
  <c r="E2647" i="1"/>
  <c r="E2583" i="1"/>
  <c r="E2519" i="1"/>
  <c r="E2455" i="1"/>
  <c r="E2391" i="1"/>
  <c r="E2327" i="1"/>
  <c r="E2263" i="1"/>
  <c r="E2199" i="1"/>
  <c r="E2135" i="1"/>
  <c r="E3787" i="1"/>
  <c r="E3275" i="1"/>
  <c r="E2878" i="1"/>
  <c r="E2814" i="1"/>
  <c r="E2750" i="1"/>
  <c r="E2686" i="1"/>
  <c r="E2622" i="1"/>
  <c r="E2558" i="1"/>
  <c r="E2494" i="1"/>
  <c r="E2430" i="1"/>
  <c r="E2366" i="1"/>
  <c r="E2302" i="1"/>
  <c r="E2238" i="1"/>
  <c r="E3715" i="1"/>
  <c r="E3203" i="1"/>
  <c r="E2869" i="1"/>
  <c r="E2805" i="1"/>
  <c r="E2741" i="1"/>
  <c r="E2677" i="1"/>
  <c r="E2613" i="1"/>
  <c r="E2549" i="1"/>
  <c r="E2485" i="1"/>
  <c r="E2421" i="1"/>
  <c r="E2357" i="1"/>
  <c r="E2293" i="1"/>
  <c r="E2229" i="1"/>
  <c r="E2165" i="1"/>
  <c r="E2101" i="1"/>
  <c r="E2037" i="1"/>
  <c r="E3643" i="1"/>
  <c r="E3131" i="1"/>
  <c r="E2860" i="1"/>
  <c r="E2796" i="1"/>
  <c r="E2732" i="1"/>
  <c r="E2668" i="1"/>
  <c r="E2604" i="1"/>
  <c r="E2540" i="1"/>
  <c r="E2476" i="1"/>
  <c r="E2412" i="1"/>
  <c r="E2348" i="1"/>
  <c r="E2284" i="1"/>
  <c r="E2220" i="1"/>
  <c r="E2156" i="1"/>
  <c r="E2092" i="1"/>
  <c r="E2851" i="1"/>
  <c r="E2339" i="1"/>
  <c r="E2054" i="1"/>
  <c r="E1975" i="1"/>
  <c r="E1911" i="1"/>
  <c r="E1847" i="1"/>
  <c r="E1783" i="1"/>
  <c r="E1719" i="1"/>
  <c r="E2995" i="1"/>
  <c r="E2395" i="1"/>
  <c r="E2067" i="1"/>
  <c r="E1982" i="1"/>
  <c r="E1918" i="1"/>
  <c r="E1854" i="1"/>
  <c r="E1790" i="1"/>
  <c r="E1726" i="1"/>
  <c r="E1662" i="1"/>
  <c r="E1598" i="1"/>
  <c r="E1534" i="1"/>
  <c r="E1470" i="1"/>
  <c r="E1406" i="1"/>
  <c r="E1342" i="1"/>
  <c r="E1278" i="1"/>
  <c r="E1214" i="1"/>
  <c r="E2835" i="1"/>
  <c r="E2323" i="1"/>
  <c r="E2049" i="1"/>
  <c r="E2507" i="1"/>
  <c r="E2099" i="1"/>
  <c r="E1996" i="1"/>
  <c r="E3363" i="1"/>
  <c r="E2891" i="1"/>
  <c r="E2825" i="1"/>
  <c r="E2761" i="1"/>
  <c r="E2697" i="1"/>
  <c r="E2633" i="1"/>
  <c r="E2569" i="1"/>
  <c r="E2505" i="1"/>
  <c r="E2441" i="1"/>
  <c r="E2377" i="1"/>
  <c r="E2313" i="1"/>
  <c r="E2249" i="1"/>
  <c r="E2185" i="1"/>
  <c r="E2121" i="1"/>
  <c r="E3483" i="1"/>
  <c r="E2971" i="1"/>
  <c r="E2840" i="1"/>
  <c r="E2776" i="1"/>
  <c r="E2712" i="1"/>
  <c r="E2648" i="1"/>
  <c r="E2584" i="1"/>
  <c r="E2520" i="1"/>
  <c r="E2456" i="1"/>
  <c r="E2392" i="1"/>
  <c r="E2328" i="1"/>
  <c r="E2264" i="1"/>
  <c r="E2200" i="1"/>
  <c r="E2136" i="1"/>
  <c r="E2072" i="1"/>
  <c r="E2008" i="1"/>
  <c r="E3411" i="1"/>
  <c r="E2907" i="1"/>
  <c r="E2831" i="1"/>
  <c r="E2767" i="1"/>
  <c r="E2703" i="1"/>
  <c r="E2639" i="1"/>
  <c r="E2575" i="1"/>
  <c r="E2511" i="1"/>
  <c r="E2447" i="1"/>
  <c r="E2383" i="1"/>
  <c r="E2319" i="1"/>
  <c r="E2255" i="1"/>
  <c r="E2191" i="1"/>
  <c r="E2127" i="1"/>
  <c r="E3723" i="1"/>
  <c r="E3211" i="1"/>
  <c r="E2870" i="1"/>
  <c r="E2806" i="1"/>
  <c r="E2742" i="1"/>
  <c r="E2678" i="1"/>
  <c r="E2614" i="1"/>
  <c r="E2550" i="1"/>
  <c r="E2486" i="1"/>
  <c r="E2422" i="1"/>
  <c r="E2358" i="1"/>
  <c r="E2294" i="1"/>
  <c r="E2230" i="1"/>
  <c r="E3651" i="1"/>
  <c r="E3139" i="1"/>
  <c r="E2861" i="1"/>
  <c r="E2797" i="1"/>
  <c r="E2733" i="1"/>
  <c r="E2669" i="1"/>
  <c r="E2605" i="1"/>
  <c r="E2541" i="1"/>
  <c r="E2477" i="1"/>
  <c r="E2413" i="1"/>
  <c r="E2349" i="1"/>
  <c r="E2285" i="1"/>
  <c r="E2221" i="1"/>
  <c r="E2157" i="1"/>
  <c r="E2093" i="1"/>
  <c r="E2029" i="1"/>
  <c r="E3579" i="1"/>
  <c r="E3067" i="1"/>
  <c r="E2852" i="1"/>
  <c r="E2788" i="1"/>
  <c r="E2724" i="1"/>
  <c r="E2660" i="1"/>
  <c r="E2596" i="1"/>
  <c r="E2532" i="1"/>
  <c r="E2468" i="1"/>
  <c r="E2404" i="1"/>
  <c r="E2340" i="1"/>
  <c r="E2276" i="1"/>
  <c r="E2212" i="1"/>
  <c r="E2148" i="1"/>
  <c r="E2084" i="1"/>
  <c r="E2787" i="1"/>
  <c r="E2275" i="1"/>
  <c r="E2041" i="1"/>
  <c r="E1967" i="1"/>
  <c r="E1903" i="1"/>
  <c r="E1839" i="1"/>
  <c r="E1775" i="1"/>
  <c r="E1711" i="1"/>
  <c r="E2843" i="1"/>
  <c r="E2331" i="1"/>
  <c r="E2051" i="1"/>
  <c r="E1974" i="1"/>
  <c r="E1910" i="1"/>
  <c r="E1846" i="1"/>
  <c r="E1782" i="1"/>
  <c r="E1718" i="1"/>
  <c r="E1654" i="1"/>
  <c r="E1590" i="1"/>
  <c r="E1526" i="1"/>
  <c r="E1462" i="1"/>
  <c r="E1398" i="1"/>
  <c r="E1334" i="1"/>
  <c r="E1270" i="1"/>
  <c r="E1206" i="1"/>
  <c r="E2771" i="1"/>
  <c r="E2259" i="1"/>
  <c r="E3379" i="1"/>
  <c r="E2443" i="1"/>
  <c r="E2079" i="1"/>
  <c r="E1988" i="1"/>
  <c r="E1924" i="1"/>
  <c r="E1860" i="1"/>
  <c r="E1796" i="1"/>
  <c r="E1732" i="1"/>
  <c r="E1668" i="1"/>
  <c r="E1604" i="1"/>
  <c r="E1540" i="1"/>
  <c r="E1476" i="1"/>
  <c r="E1412" i="1"/>
  <c r="E3299" i="1"/>
  <c r="E2881" i="1"/>
  <c r="E2817" i="1"/>
  <c r="E2753" i="1"/>
  <c r="E2689" i="1"/>
  <c r="E2625" i="1"/>
  <c r="E2561" i="1"/>
  <c r="E2497" i="1"/>
  <c r="E2433" i="1"/>
  <c r="E2369" i="1"/>
  <c r="E2305" i="1"/>
  <c r="E2241" i="1"/>
  <c r="E2177" i="1"/>
  <c r="E2113" i="1"/>
  <c r="E3419" i="1"/>
  <c r="E2909" i="1"/>
  <c r="E2832" i="1"/>
  <c r="E2768" i="1"/>
  <c r="E2704" i="1"/>
  <c r="E2640" i="1"/>
  <c r="E2576" i="1"/>
  <c r="E2512" i="1"/>
  <c r="E2448" i="1"/>
  <c r="E2384" i="1"/>
  <c r="E2320" i="1"/>
  <c r="E2256" i="1"/>
  <c r="E2192" i="1"/>
  <c r="E2128" i="1"/>
  <c r="E2064" i="1"/>
  <c r="E3859" i="1"/>
  <c r="E3347" i="1"/>
  <c r="E2888" i="1"/>
  <c r="E2823" i="1"/>
  <c r="E2759" i="1"/>
  <c r="E2695" i="1"/>
  <c r="E2631" i="1"/>
  <c r="E2567" i="1"/>
  <c r="E2503" i="1"/>
  <c r="E2439" i="1"/>
  <c r="E2375" i="1"/>
  <c r="E2311" i="1"/>
  <c r="E2247" i="1"/>
  <c r="E2183" i="1"/>
  <c r="E2119" i="1"/>
  <c r="E3659" i="1"/>
  <c r="E3147" i="1"/>
  <c r="E2862" i="1"/>
  <c r="E2798" i="1"/>
  <c r="E2734" i="1"/>
  <c r="E2670" i="1"/>
  <c r="E2606" i="1"/>
  <c r="E2542" i="1"/>
  <c r="E2478" i="1"/>
  <c r="E2414" i="1"/>
  <c r="E2350" i="1"/>
  <c r="E2286" i="1"/>
  <c r="E2222" i="1"/>
  <c r="E3587" i="1"/>
  <c r="E3075" i="1"/>
  <c r="E2853" i="1"/>
  <c r="E2789" i="1"/>
  <c r="E2725" i="1"/>
  <c r="E2661" i="1"/>
  <c r="E2597" i="1"/>
  <c r="E2533" i="1"/>
  <c r="E2469" i="1"/>
  <c r="E2405" i="1"/>
  <c r="E2341" i="1"/>
  <c r="E2277" i="1"/>
  <c r="E2213" i="1"/>
  <c r="E2149" i="1"/>
  <c r="E2085" i="1"/>
  <c r="E2021" i="1"/>
  <c r="E3515" i="1"/>
  <c r="E3003" i="1"/>
  <c r="E2844" i="1"/>
  <c r="E2780" i="1"/>
  <c r="E2716" i="1"/>
  <c r="E2652" i="1"/>
  <c r="E2588" i="1"/>
  <c r="E2524" i="1"/>
  <c r="E2460" i="1"/>
  <c r="E2396" i="1"/>
  <c r="E2332" i="1"/>
  <c r="E2268" i="1"/>
  <c r="E2204" i="1"/>
  <c r="E2140" i="1"/>
  <c r="E2076" i="1"/>
  <c r="E2723" i="1"/>
  <c r="E2211" i="1"/>
  <c r="E2030" i="1"/>
  <c r="E1959" i="1"/>
  <c r="E1895" i="1"/>
  <c r="E1831" i="1"/>
  <c r="E1767" i="1"/>
  <c r="E1703" i="1"/>
  <c r="E2779" i="1"/>
  <c r="E2267" i="1"/>
  <c r="E2039" i="1"/>
  <c r="E1966" i="1"/>
  <c r="E1902" i="1"/>
  <c r="E1838" i="1"/>
  <c r="E1774" i="1"/>
  <c r="E1710" i="1"/>
  <c r="E1646" i="1"/>
  <c r="E1582" i="1"/>
  <c r="E1518" i="1"/>
  <c r="E1454" i="1"/>
  <c r="E1390" i="1"/>
  <c r="E1326" i="1"/>
  <c r="E1262" i="1"/>
  <c r="E1198" i="1"/>
  <c r="E2707" i="1"/>
  <c r="E2195" i="1"/>
  <c r="E2894" i="1"/>
  <c r="E2379" i="1"/>
  <c r="E2063" i="1"/>
  <c r="E1980" i="1"/>
  <c r="E1916" i="1"/>
  <c r="E1852" i="1"/>
  <c r="E1788" i="1"/>
  <c r="E1724" i="1"/>
  <c r="E1660" i="1"/>
  <c r="E1596" i="1"/>
  <c r="E1532" i="1"/>
  <c r="E1468" i="1"/>
  <c r="E1404" i="1"/>
  <c r="E3235" i="1"/>
  <c r="E2425" i="1"/>
  <c r="E2824" i="1"/>
  <c r="E2312" i="1"/>
  <c r="E2815" i="1"/>
  <c r="E2303" i="1"/>
  <c r="E2726" i="1"/>
  <c r="E2214" i="1"/>
  <c r="E2525" i="1"/>
  <c r="E2013" i="1"/>
  <c r="E2516" i="1"/>
  <c r="E2659" i="1"/>
  <c r="E2715" i="1"/>
  <c r="E1766" i="1"/>
  <c r="E1510" i="1"/>
  <c r="E1254" i="1"/>
  <c r="E2163" i="1"/>
  <c r="E2126" i="1"/>
  <c r="E1908" i="1"/>
  <c r="E1780" i="1"/>
  <c r="E1652" i="1"/>
  <c r="E1524" i="1"/>
  <c r="E1396" i="1"/>
  <c r="E1324" i="1"/>
  <c r="E1260" i="1"/>
  <c r="E1196" i="1"/>
  <c r="E2691" i="1"/>
  <c r="E2187" i="1"/>
  <c r="E2025" i="1"/>
  <c r="E1955" i="1"/>
  <c r="E1891" i="1"/>
  <c r="E1827" i="1"/>
  <c r="E1763" i="1"/>
  <c r="E1699" i="1"/>
  <c r="E1635" i="1"/>
  <c r="E1571" i="1"/>
  <c r="E1507" i="1"/>
  <c r="E1443" i="1"/>
  <c r="E2491" i="1"/>
  <c r="E2094" i="1"/>
  <c r="E1994" i="1"/>
  <c r="E1930" i="1"/>
  <c r="E1866" i="1"/>
  <c r="E1802" i="1"/>
  <c r="E1738" i="1"/>
  <c r="E1674" i="1"/>
  <c r="E1610" i="1"/>
  <c r="E1546" i="1"/>
  <c r="E1482" i="1"/>
  <c r="E1418" i="1"/>
  <c r="E2675" i="1"/>
  <c r="E2179" i="1"/>
  <c r="E2022" i="1"/>
  <c r="E1953" i="1"/>
  <c r="E1889" i="1"/>
  <c r="E1825" i="1"/>
  <c r="E1761" i="1"/>
  <c r="E1697" i="1"/>
  <c r="E1633" i="1"/>
  <c r="E1569" i="1"/>
  <c r="E1505" i="1"/>
  <c r="E1441" i="1"/>
  <c r="E1377" i="1"/>
  <c r="E1313" i="1"/>
  <c r="E1249" i="1"/>
  <c r="E1185" i="1"/>
  <c r="E2475" i="1"/>
  <c r="E2089" i="1"/>
  <c r="E1992" i="1"/>
  <c r="E1928" i="1"/>
  <c r="E1864" i="1"/>
  <c r="E1800" i="1"/>
  <c r="E1736" i="1"/>
  <c r="E1672" i="1"/>
  <c r="E1608" i="1"/>
  <c r="E1544" i="1"/>
  <c r="E1480" i="1"/>
  <c r="E1416" i="1"/>
  <c r="E1352" i="1"/>
  <c r="E1288" i="1"/>
  <c r="E1224" i="1"/>
  <c r="E2038" i="1"/>
  <c r="E1591" i="1"/>
  <c r="E1375" i="1"/>
  <c r="E1247" i="1"/>
  <c r="E1145" i="1"/>
  <c r="E1081" i="1"/>
  <c r="E1017" i="1"/>
  <c r="E953" i="1"/>
  <c r="E889" i="1"/>
  <c r="E825" i="1"/>
  <c r="E761" i="1"/>
  <c r="E1653" i="1"/>
  <c r="E1411" i="1"/>
  <c r="E1277" i="1"/>
  <c r="E1160" i="1"/>
  <c r="E1096" i="1"/>
  <c r="E1032" i="1"/>
  <c r="E968" i="1"/>
  <c r="E904" i="1"/>
  <c r="E840" i="1"/>
  <c r="E776" i="1"/>
  <c r="E712" i="1"/>
  <c r="E648" i="1"/>
  <c r="E584" i="1"/>
  <c r="E520" i="1"/>
  <c r="E456" i="1"/>
  <c r="E392" i="1"/>
  <c r="E1647" i="1"/>
  <c r="E1407" i="1"/>
  <c r="E1275" i="1"/>
  <c r="E1159" i="1"/>
  <c r="E1095" i="1"/>
  <c r="E1031" i="1"/>
  <c r="E967" i="1"/>
  <c r="E903" i="1"/>
  <c r="E839" i="1"/>
  <c r="E775" i="1"/>
  <c r="E711" i="1"/>
  <c r="E647" i="1"/>
  <c r="E583" i="1"/>
  <c r="E1813" i="1"/>
  <c r="E1485" i="1"/>
  <c r="E1322" i="1"/>
  <c r="E1194" i="1"/>
  <c r="E1118" i="1"/>
  <c r="E1054" i="1"/>
  <c r="E990" i="1"/>
  <c r="E2873" i="1"/>
  <c r="E2361" i="1"/>
  <c r="E2760" i="1"/>
  <c r="E2248" i="1"/>
  <c r="E2751" i="1"/>
  <c r="E2239" i="1"/>
  <c r="E2662" i="1"/>
  <c r="E3523" i="1"/>
  <c r="E2461" i="1"/>
  <c r="E3451" i="1"/>
  <c r="E2452" i="1"/>
  <c r="E2171" i="1"/>
  <c r="E2203" i="1"/>
  <c r="E1734" i="1"/>
  <c r="E1478" i="1"/>
  <c r="E1222" i="1"/>
  <c r="E2102" i="1"/>
  <c r="E2047" i="1"/>
  <c r="E1892" i="1"/>
  <c r="E1764" i="1"/>
  <c r="E1636" i="1"/>
  <c r="E1508" i="1"/>
  <c r="E1380" i="1"/>
  <c r="E1316" i="1"/>
  <c r="E1252" i="1"/>
  <c r="E1188" i="1"/>
  <c r="E2627" i="1"/>
  <c r="E2155" i="1"/>
  <c r="E2014" i="1"/>
  <c r="E1947" i="1"/>
  <c r="E1883" i="1"/>
  <c r="E1819" i="1"/>
  <c r="E1755" i="1"/>
  <c r="E1691" i="1"/>
  <c r="E1627" i="1"/>
  <c r="E1563" i="1"/>
  <c r="E1499" i="1"/>
  <c r="E3251" i="1"/>
  <c r="E2427" i="1"/>
  <c r="E2075" i="1"/>
  <c r="E1986" i="1"/>
  <c r="E1922" i="1"/>
  <c r="E1858" i="1"/>
  <c r="E1794" i="1"/>
  <c r="E1730" i="1"/>
  <c r="E1666" i="1"/>
  <c r="E1602" i="1"/>
  <c r="E1538" i="1"/>
  <c r="E1474" i="1"/>
  <c r="E1410" i="1"/>
  <c r="E2611" i="1"/>
  <c r="E2147" i="1"/>
  <c r="E2011" i="1"/>
  <c r="E1945" i="1"/>
  <c r="E1881" i="1"/>
  <c r="E1817" i="1"/>
  <c r="E1753" i="1"/>
  <c r="E1689" i="1"/>
  <c r="E1625" i="1"/>
  <c r="E1561" i="1"/>
  <c r="E1497" i="1"/>
  <c r="E1433" i="1"/>
  <c r="E1369" i="1"/>
  <c r="E1305" i="1"/>
  <c r="E1241" i="1"/>
  <c r="E3123" i="1"/>
  <c r="E2411" i="1"/>
  <c r="E2071" i="1"/>
  <c r="E1984" i="1"/>
  <c r="E1920" i="1"/>
  <c r="E1856" i="1"/>
  <c r="E1792" i="1"/>
  <c r="E1728" i="1"/>
  <c r="E1664" i="1"/>
  <c r="E1600" i="1"/>
  <c r="E1536" i="1"/>
  <c r="E1472" i="1"/>
  <c r="E1408" i="1"/>
  <c r="E1344" i="1"/>
  <c r="E1280" i="1"/>
  <c r="E1216" i="1"/>
  <c r="E1965" i="1"/>
  <c r="E1559" i="1"/>
  <c r="E1359" i="1"/>
  <c r="E1231" i="1"/>
  <c r="E1137" i="1"/>
  <c r="E1073" i="1"/>
  <c r="E1009" i="1"/>
  <c r="E945" i="1"/>
  <c r="E881" i="1"/>
  <c r="E817" i="1"/>
  <c r="E753" i="1"/>
  <c r="E1621" i="1"/>
  <c r="E1389" i="1"/>
  <c r="E1261" i="1"/>
  <c r="E1152" i="1"/>
  <c r="E1088" i="1"/>
  <c r="E1024" i="1"/>
  <c r="E960" i="1"/>
  <c r="E896" i="1"/>
  <c r="E832" i="1"/>
  <c r="E768" i="1"/>
  <c r="E704" i="1"/>
  <c r="E640" i="1"/>
  <c r="E576" i="1"/>
  <c r="E512" i="1"/>
  <c r="E448" i="1"/>
  <c r="E384" i="1"/>
  <c r="E1615" i="1"/>
  <c r="E1387" i="1"/>
  <c r="E1259" i="1"/>
  <c r="E1151" i="1"/>
  <c r="E1087" i="1"/>
  <c r="E1023" i="1"/>
  <c r="E959" i="1"/>
  <c r="E895" i="1"/>
  <c r="E831" i="1"/>
  <c r="E767" i="1"/>
  <c r="E703" i="1"/>
  <c r="E639" i="1"/>
  <c r="E575" i="1"/>
  <c r="E1749" i="1"/>
  <c r="E1453" i="1"/>
  <c r="E1306" i="1"/>
  <c r="E1178" i="1"/>
  <c r="E2809" i="1"/>
  <c r="E2297" i="1"/>
  <c r="E2696" i="1"/>
  <c r="E2184" i="1"/>
  <c r="E2687" i="1"/>
  <c r="E2175" i="1"/>
  <c r="E2598" i="1"/>
  <c r="E3011" i="1"/>
  <c r="E2397" i="1"/>
  <c r="E2939" i="1"/>
  <c r="E2388" i="1"/>
  <c r="E2019" i="1"/>
  <c r="E2028" i="1"/>
  <c r="E1702" i="1"/>
  <c r="E1446" i="1"/>
  <c r="E1190" i="1"/>
  <c r="E2065" i="1"/>
  <c r="E2026" i="1"/>
  <c r="E1876" i="1"/>
  <c r="E1748" i="1"/>
  <c r="E1620" i="1"/>
  <c r="E1492" i="1"/>
  <c r="E1372" i="1"/>
  <c r="E1308" i="1"/>
  <c r="E1244" i="1"/>
  <c r="E1180" i="1"/>
  <c r="E2563" i="1"/>
  <c r="E2123" i="1"/>
  <c r="E2003" i="1"/>
  <c r="E1939" i="1"/>
  <c r="E1875" i="1"/>
  <c r="E1811" i="1"/>
  <c r="E1747" i="1"/>
  <c r="E1683" i="1"/>
  <c r="E1619" i="1"/>
  <c r="E1555" i="1"/>
  <c r="E1491" i="1"/>
  <c r="E2875" i="1"/>
  <c r="E2363" i="1"/>
  <c r="E2059" i="1"/>
  <c r="E1978" i="1"/>
  <c r="E1914" i="1"/>
  <c r="E1850" i="1"/>
  <c r="E1786" i="1"/>
  <c r="E1722" i="1"/>
  <c r="E1658" i="1"/>
  <c r="E1594" i="1"/>
  <c r="E1530" i="1"/>
  <c r="E1466" i="1"/>
  <c r="E1402" i="1"/>
  <c r="E2547" i="1"/>
  <c r="E2115" i="1"/>
  <c r="E2001" i="1"/>
  <c r="E1937" i="1"/>
  <c r="E1873" i="1"/>
  <c r="E1809" i="1"/>
  <c r="E1745" i="1"/>
  <c r="E1681" i="1"/>
  <c r="E1617" i="1"/>
  <c r="E1553" i="1"/>
  <c r="E1489" i="1"/>
  <c r="E1425" i="1"/>
  <c r="E1361" i="1"/>
  <c r="E1297" i="1"/>
  <c r="E1233" i="1"/>
  <c r="E2859" i="1"/>
  <c r="E2347" i="1"/>
  <c r="E2055" i="1"/>
  <c r="E1976" i="1"/>
  <c r="E1912" i="1"/>
  <c r="E1848" i="1"/>
  <c r="E1784" i="1"/>
  <c r="E1720" i="1"/>
  <c r="E1656" i="1"/>
  <c r="E1592" i="1"/>
  <c r="E1528" i="1"/>
  <c r="E1464" i="1"/>
  <c r="E1400" i="1"/>
  <c r="E1336" i="1"/>
  <c r="E1272" i="1"/>
  <c r="E1208" i="1"/>
  <c r="E1901" i="1"/>
  <c r="E1527" i="1"/>
  <c r="E1343" i="1"/>
  <c r="E1215" i="1"/>
  <c r="E1129" i="1"/>
  <c r="E1065" i="1"/>
  <c r="E1001" i="1"/>
  <c r="E937" i="1"/>
  <c r="E873" i="1"/>
  <c r="E809" i="1"/>
  <c r="E2027" i="1"/>
  <c r="E1589" i="1"/>
  <c r="E1373" i="1"/>
  <c r="E1245" i="1"/>
  <c r="E1144" i="1"/>
  <c r="E1080" i="1"/>
  <c r="E1016" i="1"/>
  <c r="E952" i="1"/>
  <c r="E888" i="1"/>
  <c r="E824" i="1"/>
  <c r="E760" i="1"/>
  <c r="E696" i="1"/>
  <c r="E632" i="1"/>
  <c r="E568" i="1"/>
  <c r="E504" i="1"/>
  <c r="E440" i="1"/>
  <c r="E2017" i="1"/>
  <c r="E1583" i="1"/>
  <c r="E1371" i="1"/>
  <c r="E1243" i="1"/>
  <c r="E1143" i="1"/>
  <c r="E1079" i="1"/>
  <c r="E1015" i="1"/>
  <c r="E951" i="1"/>
  <c r="E887" i="1"/>
  <c r="E823" i="1"/>
  <c r="E759" i="1"/>
  <c r="E695" i="1"/>
  <c r="E631" i="1"/>
  <c r="E567" i="1"/>
  <c r="E1685" i="1"/>
  <c r="E1427" i="1"/>
  <c r="E1290" i="1"/>
  <c r="E1166" i="1"/>
  <c r="E1102" i="1"/>
  <c r="E1038" i="1"/>
  <c r="E974" i="1"/>
  <c r="E2745" i="1"/>
  <c r="E2233" i="1"/>
  <c r="E2632" i="1"/>
  <c r="E2120" i="1"/>
  <c r="E2623" i="1"/>
  <c r="E2111" i="1"/>
  <c r="E2534" i="1"/>
  <c r="E2845" i="1"/>
  <c r="E2333" i="1"/>
  <c r="E2836" i="1"/>
  <c r="E2324" i="1"/>
  <c r="E1951" i="1"/>
  <c r="E1958" i="1"/>
  <c r="E1670" i="1"/>
  <c r="E1414" i="1"/>
  <c r="E1174" i="1"/>
  <c r="E2827" i="1"/>
  <c r="E2004" i="1"/>
  <c r="E1868" i="1"/>
  <c r="E1740" i="1"/>
  <c r="E1612" i="1"/>
  <c r="E1484" i="1"/>
  <c r="E1364" i="1"/>
  <c r="E1300" i="1"/>
  <c r="E1236" i="1"/>
  <c r="E1172" i="1"/>
  <c r="E2499" i="1"/>
  <c r="E2097" i="1"/>
  <c r="E1995" i="1"/>
  <c r="E1931" i="1"/>
  <c r="E1867" i="1"/>
  <c r="E1803" i="1"/>
  <c r="E1739" i="1"/>
  <c r="E1675" i="1"/>
  <c r="E1611" i="1"/>
  <c r="E1547" i="1"/>
  <c r="E1483" i="1"/>
  <c r="E2811" i="1"/>
  <c r="E2299" i="1"/>
  <c r="E2044" i="1"/>
  <c r="E1970" i="1"/>
  <c r="E1906" i="1"/>
  <c r="E1842" i="1"/>
  <c r="E1778" i="1"/>
  <c r="E1714" i="1"/>
  <c r="E1650" i="1"/>
  <c r="E1586" i="1"/>
  <c r="E1522" i="1"/>
  <c r="E1458" i="1"/>
  <c r="E1394" i="1"/>
  <c r="E2483" i="1"/>
  <c r="E2091" i="1"/>
  <c r="E1993" i="1"/>
  <c r="E1929" i="1"/>
  <c r="E1865" i="1"/>
  <c r="E1801" i="1"/>
  <c r="E1737" i="1"/>
  <c r="E1673" i="1"/>
  <c r="E1609" i="1"/>
  <c r="E1545" i="1"/>
  <c r="E1481" i="1"/>
  <c r="E1417" i="1"/>
  <c r="E1353" i="1"/>
  <c r="E1289" i="1"/>
  <c r="E1225" i="1"/>
  <c r="E2681" i="1"/>
  <c r="E2169" i="1"/>
  <c r="E2568" i="1"/>
  <c r="E2056" i="1"/>
  <c r="E2559" i="1"/>
  <c r="E3595" i="1"/>
  <c r="E2470" i="1"/>
  <c r="E2781" i="1"/>
  <c r="E2269" i="1"/>
  <c r="E2772" i="1"/>
  <c r="E2260" i="1"/>
  <c r="E1887" i="1"/>
  <c r="E1894" i="1"/>
  <c r="E1638" i="1"/>
  <c r="E1382" i="1"/>
  <c r="E2931" i="1"/>
  <c r="E2699" i="1"/>
  <c r="E1972" i="1"/>
  <c r="E1844" i="1"/>
  <c r="E1716" i="1"/>
  <c r="E1588" i="1"/>
  <c r="E1460" i="1"/>
  <c r="E1356" i="1"/>
  <c r="E1292" i="1"/>
  <c r="E1228" i="1"/>
  <c r="E3315" i="1"/>
  <c r="E2435" i="1"/>
  <c r="E2078" i="1"/>
  <c r="E1987" i="1"/>
  <c r="E1923" i="1"/>
  <c r="E1859" i="1"/>
  <c r="E1795" i="1"/>
  <c r="E1731" i="1"/>
  <c r="E1667" i="1"/>
  <c r="E1603" i="1"/>
  <c r="E1539" i="1"/>
  <c r="E1475" i="1"/>
  <c r="E2747" i="1"/>
  <c r="E2235" i="1"/>
  <c r="E2034" i="1"/>
  <c r="E1962" i="1"/>
  <c r="E1898" i="1"/>
  <c r="E1834" i="1"/>
  <c r="E1770" i="1"/>
  <c r="E1706" i="1"/>
  <c r="E1642" i="1"/>
  <c r="E1578" i="1"/>
  <c r="E1514" i="1"/>
  <c r="E1450" i="1"/>
  <c r="E3187" i="1"/>
  <c r="E2419" i="1"/>
  <c r="E2073" i="1"/>
  <c r="E1985" i="1"/>
  <c r="E1921" i="1"/>
  <c r="E1857" i="1"/>
  <c r="E1793" i="1"/>
  <c r="E1729" i="1"/>
  <c r="E1665" i="1"/>
  <c r="E1601" i="1"/>
  <c r="E1537" i="1"/>
  <c r="E1473" i="1"/>
  <c r="E1409" i="1"/>
  <c r="E1345" i="1"/>
  <c r="E1281" i="1"/>
  <c r="E1217" i="1"/>
  <c r="E2731" i="1"/>
  <c r="E2219" i="1"/>
  <c r="E2031" i="1"/>
  <c r="E1960" i="1"/>
  <c r="E1896" i="1"/>
  <c r="E1832" i="1"/>
  <c r="E1768" i="1"/>
  <c r="E1704" i="1"/>
  <c r="E1640" i="1"/>
  <c r="E1576" i="1"/>
  <c r="E1512" i="1"/>
  <c r="E1448" i="1"/>
  <c r="E1384" i="1"/>
  <c r="E1320" i="1"/>
  <c r="E1256" i="1"/>
  <c r="E1192" i="1"/>
  <c r="E1773" i="1"/>
  <c r="E1463" i="1"/>
  <c r="E1311" i="1"/>
  <c r="E1183" i="1"/>
  <c r="E1113" i="1"/>
  <c r="E1049" i="1"/>
  <c r="E985" i="1"/>
  <c r="E921" i="1"/>
  <c r="E857" i="1"/>
  <c r="E793" i="1"/>
  <c r="E1893" i="1"/>
  <c r="E1525" i="1"/>
  <c r="E1341" i="1"/>
  <c r="E1213" i="1"/>
  <c r="E1128" i="1"/>
  <c r="E1064" i="1"/>
  <c r="E1000" i="1"/>
  <c r="E936" i="1"/>
  <c r="E872" i="1"/>
  <c r="E808" i="1"/>
  <c r="E744" i="1"/>
  <c r="E680" i="1"/>
  <c r="E616" i="1"/>
  <c r="E552" i="1"/>
  <c r="E488" i="1"/>
  <c r="E424" i="1"/>
  <c r="E1885" i="1"/>
  <c r="E1519" i="1"/>
  <c r="E1339" i="1"/>
  <c r="E1211" i="1"/>
  <c r="E1127" i="1"/>
  <c r="E1063" i="1"/>
  <c r="E999" i="1"/>
  <c r="E935" i="1"/>
  <c r="E871" i="1"/>
  <c r="E807" i="1"/>
  <c r="E743" i="1"/>
  <c r="E679" i="1"/>
  <c r="E615" i="1"/>
  <c r="E551" i="1"/>
  <c r="E1613" i="1"/>
  <c r="E1386" i="1"/>
  <c r="E1258" i="1"/>
  <c r="E1150" i="1"/>
  <c r="E2617" i="1"/>
  <c r="E3867" i="1"/>
  <c r="E2504" i="1"/>
  <c r="E3795" i="1"/>
  <c r="E2495" i="1"/>
  <c r="E3083" i="1"/>
  <c r="E2406" i="1"/>
  <c r="E2717" i="1"/>
  <c r="E2205" i="1"/>
  <c r="E2708" i="1"/>
  <c r="E2196" i="1"/>
  <c r="E1823" i="1"/>
  <c r="E1862" i="1"/>
  <c r="E1606" i="1"/>
  <c r="E1350" i="1"/>
  <c r="E2643" i="1"/>
  <c r="E2571" i="1"/>
  <c r="E1956" i="1"/>
  <c r="E1828" i="1"/>
  <c r="E1700" i="1"/>
  <c r="E1572" i="1"/>
  <c r="E1444" i="1"/>
  <c r="E1348" i="1"/>
  <c r="E1284" i="1"/>
  <c r="E1220" i="1"/>
  <c r="E2883" i="1"/>
  <c r="E2371" i="1"/>
  <c r="E2062" i="1"/>
  <c r="E1979" i="1"/>
  <c r="E1915" i="1"/>
  <c r="E1851" i="1"/>
  <c r="E1787" i="1"/>
  <c r="E1723" i="1"/>
  <c r="E1659" i="1"/>
  <c r="E1595" i="1"/>
  <c r="E1531" i="1"/>
  <c r="E1467" i="1"/>
  <c r="E2683" i="1"/>
  <c r="E2182" i="1"/>
  <c r="E2023" i="1"/>
  <c r="E1954" i="1"/>
  <c r="E1890" i="1"/>
  <c r="E1826" i="1"/>
  <c r="E1762" i="1"/>
  <c r="E1698" i="1"/>
  <c r="E1634" i="1"/>
  <c r="E1570" i="1"/>
  <c r="E1506" i="1"/>
  <c r="E1442" i="1"/>
  <c r="E2867" i="1"/>
  <c r="E2355" i="1"/>
  <c r="E2057" i="1"/>
  <c r="E1977" i="1"/>
  <c r="E1913" i="1"/>
  <c r="E1849" i="1"/>
  <c r="E1785" i="1"/>
  <c r="E1721" i="1"/>
  <c r="E1657" i="1"/>
  <c r="E1593" i="1"/>
  <c r="E1529" i="1"/>
  <c r="E1465" i="1"/>
  <c r="E1401" i="1"/>
  <c r="E1337" i="1"/>
  <c r="E1273" i="1"/>
  <c r="E1209" i="1"/>
  <c r="E2667" i="1"/>
  <c r="E2174" i="1"/>
  <c r="E2020" i="1"/>
  <c r="E1952" i="1"/>
  <c r="E1888" i="1"/>
  <c r="E1824" i="1"/>
  <c r="E1760" i="1"/>
  <c r="E1696" i="1"/>
  <c r="E1632" i="1"/>
  <c r="E1568" i="1"/>
  <c r="E1504" i="1"/>
  <c r="E1440" i="1"/>
  <c r="E1376" i="1"/>
  <c r="E1312" i="1"/>
  <c r="E1248" i="1"/>
  <c r="E1184" i="1"/>
  <c r="E1709" i="1"/>
  <c r="E1435" i="1"/>
  <c r="E1295" i="1"/>
  <c r="E1170" i="1"/>
  <c r="E1105" i="1"/>
  <c r="E1041" i="1"/>
  <c r="E977" i="1"/>
  <c r="E913" i="1"/>
  <c r="E849" i="1"/>
  <c r="E785" i="1"/>
  <c r="E1829" i="1"/>
  <c r="E1493" i="1"/>
  <c r="E1325" i="1"/>
  <c r="E1197" i="1"/>
  <c r="E1120" i="1"/>
  <c r="E1056" i="1"/>
  <c r="E992" i="1"/>
  <c r="E928" i="1"/>
  <c r="E864" i="1"/>
  <c r="E800" i="1"/>
  <c r="E736" i="1"/>
  <c r="E672" i="1"/>
  <c r="E608" i="1"/>
  <c r="E544" i="1"/>
  <c r="E480" i="1"/>
  <c r="E416" i="1"/>
  <c r="E1821" i="1"/>
  <c r="E1487" i="1"/>
  <c r="E1323" i="1"/>
  <c r="E1195" i="1"/>
  <c r="E1119" i="1"/>
  <c r="E1055" i="1"/>
  <c r="E991" i="1"/>
  <c r="E927" i="1"/>
  <c r="E863" i="1"/>
  <c r="E799" i="1"/>
  <c r="E735" i="1"/>
  <c r="E671" i="1"/>
  <c r="E607" i="1"/>
  <c r="E2006" i="1"/>
  <c r="E1581" i="1"/>
  <c r="E1370" i="1"/>
  <c r="E1242" i="1"/>
  <c r="E1142" i="1"/>
  <c r="E1078" i="1"/>
  <c r="E1014" i="1"/>
  <c r="E2553" i="1"/>
  <c r="E3355" i="1"/>
  <c r="E2440" i="1"/>
  <c r="E3283" i="1"/>
  <c r="E2431" i="1"/>
  <c r="E2854" i="1"/>
  <c r="E2342" i="1"/>
  <c r="E2653" i="1"/>
  <c r="E2141" i="1"/>
  <c r="E2644" i="1"/>
  <c r="E2132" i="1"/>
  <c r="E1759" i="1"/>
  <c r="E1830" i="1"/>
  <c r="E1574" i="1"/>
  <c r="E1318" i="1"/>
  <c r="E2515" i="1"/>
  <c r="E2315" i="1"/>
  <c r="E1940" i="1"/>
  <c r="E1812" i="1"/>
  <c r="E1684" i="1"/>
  <c r="E1556" i="1"/>
  <c r="E1428" i="1"/>
  <c r="E1340" i="1"/>
  <c r="E1276" i="1"/>
  <c r="E1212" i="1"/>
  <c r="E2819" i="1"/>
  <c r="E2307" i="1"/>
  <c r="E2046" i="1"/>
  <c r="E1971" i="1"/>
  <c r="E1907" i="1"/>
  <c r="E1843" i="1"/>
  <c r="E1779" i="1"/>
  <c r="E1715" i="1"/>
  <c r="E1651" i="1"/>
  <c r="E1587" i="1"/>
  <c r="E1523" i="1"/>
  <c r="E1459" i="1"/>
  <c r="E2619" i="1"/>
  <c r="E2150" i="1"/>
  <c r="E2012" i="1"/>
  <c r="E1946" i="1"/>
  <c r="E1882" i="1"/>
  <c r="E1818" i="1"/>
  <c r="E1754" i="1"/>
  <c r="E1690" i="1"/>
  <c r="E1626" i="1"/>
  <c r="E1562" i="1"/>
  <c r="E1498" i="1"/>
  <c r="E1434" i="1"/>
  <c r="E2803" i="1"/>
  <c r="E2291" i="1"/>
  <c r="E2043" i="1"/>
  <c r="E1969" i="1"/>
  <c r="E1905" i="1"/>
  <c r="E1841" i="1"/>
  <c r="E1777" i="1"/>
  <c r="E1713" i="1"/>
  <c r="E1649" i="1"/>
  <c r="E1585" i="1"/>
  <c r="E1521" i="1"/>
  <c r="E1457" i="1"/>
  <c r="E1393" i="1"/>
  <c r="E1329" i="1"/>
  <c r="E1265" i="1"/>
  <c r="E1201" i="1"/>
  <c r="E2603" i="1"/>
  <c r="E2142" i="1"/>
  <c r="E2010" i="1"/>
  <c r="E1944" i="1"/>
  <c r="E1880" i="1"/>
  <c r="E1816" i="1"/>
  <c r="E1752" i="1"/>
  <c r="E1688" i="1"/>
  <c r="E1624" i="1"/>
  <c r="E1560" i="1"/>
  <c r="E1496" i="1"/>
  <c r="E1432" i="1"/>
  <c r="E1368" i="1"/>
  <c r="E1304" i="1"/>
  <c r="E1240" i="1"/>
  <c r="E1176" i="1"/>
  <c r="E1655" i="1"/>
  <c r="E1413" i="1"/>
  <c r="E1279" i="1"/>
  <c r="E1161" i="1"/>
  <c r="E1097" i="1"/>
  <c r="E1033" i="1"/>
  <c r="E969" i="1"/>
  <c r="E905" i="1"/>
  <c r="E841" i="1"/>
  <c r="E777" i="1"/>
  <c r="E1765" i="1"/>
  <c r="E1461" i="1"/>
  <c r="E1309" i="1"/>
  <c r="E1181" i="1"/>
  <c r="E1112" i="1"/>
  <c r="E1048" i="1"/>
  <c r="E984" i="1"/>
  <c r="E920" i="1"/>
  <c r="E856" i="1"/>
  <c r="E792" i="1"/>
  <c r="E728" i="1"/>
  <c r="E664" i="1"/>
  <c r="E600" i="1"/>
  <c r="E536" i="1"/>
  <c r="E472" i="1"/>
  <c r="E408" i="1"/>
  <c r="E1757" i="1"/>
  <c r="E1455" i="1"/>
  <c r="E1307" i="1"/>
  <c r="E1179" i="1"/>
  <c r="E1111" i="1"/>
  <c r="E1047" i="1"/>
  <c r="E983" i="1"/>
  <c r="E919" i="1"/>
  <c r="E855" i="1"/>
  <c r="E791" i="1"/>
  <c r="E727" i="1"/>
  <c r="E663" i="1"/>
  <c r="E599" i="1"/>
  <c r="E1941" i="1"/>
  <c r="E1549" i="1"/>
  <c r="E1354" i="1"/>
  <c r="E1226" i="1"/>
  <c r="E1134" i="1"/>
  <c r="E1070" i="1"/>
  <c r="E1006" i="1"/>
  <c r="E2489" i="1"/>
  <c r="E2077" i="1"/>
  <c r="E2190" i="1"/>
  <c r="E1204" i="1"/>
  <c r="E1707" i="1"/>
  <c r="E1938" i="1"/>
  <c r="E1426" i="1"/>
  <c r="E1705" i="1"/>
  <c r="E1193" i="1"/>
  <c r="E1936" i="1"/>
  <c r="E1680" i="1"/>
  <c r="E1424" i="1"/>
  <c r="E1168" i="1"/>
  <c r="E1153" i="1"/>
  <c r="E897" i="1"/>
  <c r="E1431" i="1"/>
  <c r="E1040" i="1"/>
  <c r="E784" i="1"/>
  <c r="E528" i="1"/>
  <c r="E1429" i="1"/>
  <c r="E1039" i="1"/>
  <c r="E783" i="1"/>
  <c r="E1877" i="1"/>
  <c r="E1126" i="1"/>
  <c r="E998" i="1"/>
  <c r="E918" i="1"/>
  <c r="E854" i="1"/>
  <c r="E790" i="1"/>
  <c r="E726" i="1"/>
  <c r="E662" i="1"/>
  <c r="E598" i="1"/>
  <c r="E534" i="1"/>
  <c r="E470" i="1"/>
  <c r="E406" i="1"/>
  <c r="E1677" i="1"/>
  <c r="E1423" i="1"/>
  <c r="E1287" i="1"/>
  <c r="E1165" i="1"/>
  <c r="E1101" i="1"/>
  <c r="E1037" i="1"/>
  <c r="E973" i="1"/>
  <c r="E909" i="1"/>
  <c r="E845" i="1"/>
  <c r="E781" i="1"/>
  <c r="E717" i="1"/>
  <c r="E653" i="1"/>
  <c r="E589" i="1"/>
  <c r="E1797" i="1"/>
  <c r="E1477" i="1"/>
  <c r="E1317" i="1"/>
  <c r="E1189" i="1"/>
  <c r="E1116" i="1"/>
  <c r="E1052" i="1"/>
  <c r="E988" i="1"/>
  <c r="E924" i="1"/>
  <c r="E860" i="1"/>
  <c r="E796" i="1"/>
  <c r="E732" i="1"/>
  <c r="E668" i="1"/>
  <c r="E604" i="1"/>
  <c r="E540" i="1"/>
  <c r="E476" i="1"/>
  <c r="E412" i="1"/>
  <c r="E1725" i="1"/>
  <c r="E1439" i="1"/>
  <c r="E1299" i="1"/>
  <c r="E1173" i="1"/>
  <c r="E1107" i="1"/>
  <c r="E1043" i="1"/>
  <c r="E979" i="1"/>
  <c r="E915" i="1"/>
  <c r="E851" i="1"/>
  <c r="E787" i="1"/>
  <c r="E723" i="1"/>
  <c r="E659" i="1"/>
  <c r="E595" i="1"/>
  <c r="E531" i="1"/>
  <c r="E467" i="1"/>
  <c r="E403" i="1"/>
  <c r="E1661" i="1"/>
  <c r="E1415" i="1"/>
  <c r="E1282" i="1"/>
  <c r="E2889" i="1"/>
  <c r="E2580" i="1"/>
  <c r="E1932" i="1"/>
  <c r="E2755" i="1"/>
  <c r="E1643" i="1"/>
  <c r="E1874" i="1"/>
  <c r="E2739" i="1"/>
  <c r="E1641" i="1"/>
  <c r="E2795" i="1"/>
  <c r="E1904" i="1"/>
  <c r="E1648" i="1"/>
  <c r="E1392" i="1"/>
  <c r="E1837" i="1"/>
  <c r="E1121" i="1"/>
  <c r="E865" i="1"/>
  <c r="E1357" i="1"/>
  <c r="E1008" i="1"/>
  <c r="E752" i="1"/>
  <c r="E496" i="1"/>
  <c r="E1355" i="1"/>
  <c r="E1007" i="1"/>
  <c r="E751" i="1"/>
  <c r="E1645" i="1"/>
  <c r="E1110" i="1"/>
  <c r="E982" i="1"/>
  <c r="E910" i="1"/>
  <c r="E846" i="1"/>
  <c r="E782" i="1"/>
  <c r="E718" i="1"/>
  <c r="E654" i="1"/>
  <c r="E590" i="1"/>
  <c r="E526" i="1"/>
  <c r="E462" i="1"/>
  <c r="E398" i="1"/>
  <c r="E1639" i="1"/>
  <c r="E1403" i="1"/>
  <c r="E1271" i="1"/>
  <c r="E1157" i="1"/>
  <c r="E1093" i="1"/>
  <c r="E1029" i="1"/>
  <c r="E965" i="1"/>
  <c r="E901" i="1"/>
  <c r="E837" i="1"/>
  <c r="E773" i="1"/>
  <c r="E709" i="1"/>
  <c r="E645" i="1"/>
  <c r="E581" i="1"/>
  <c r="E1733" i="1"/>
  <c r="E1445" i="1"/>
  <c r="E1301" i="1"/>
  <c r="E1175" i="1"/>
  <c r="E1108" i="1"/>
  <c r="E1044" i="1"/>
  <c r="E980" i="1"/>
  <c r="E916" i="1"/>
  <c r="E852" i="1"/>
  <c r="E788" i="1"/>
  <c r="E724" i="1"/>
  <c r="E660" i="1"/>
  <c r="E596" i="1"/>
  <c r="E532" i="1"/>
  <c r="E468" i="1"/>
  <c r="E404" i="1"/>
  <c r="E1663" i="1"/>
  <c r="E1419" i="1"/>
  <c r="E1283" i="1"/>
  <c r="E1163" i="1"/>
  <c r="E1099" i="1"/>
  <c r="E1035" i="1"/>
  <c r="E971" i="1"/>
  <c r="E907" i="1"/>
  <c r="E843" i="1"/>
  <c r="E779" i="1"/>
  <c r="E715" i="1"/>
  <c r="E651" i="1"/>
  <c r="E587" i="1"/>
  <c r="E523" i="1"/>
  <c r="E459" i="1"/>
  <c r="E395" i="1"/>
  <c r="E1629" i="1"/>
  <c r="E1395" i="1"/>
  <c r="E1266" i="1"/>
  <c r="E874" i="1"/>
  <c r="E554" i="1"/>
  <c r="E425" i="1"/>
  <c r="E340" i="1"/>
  <c r="E276" i="1"/>
  <c r="E212" i="1"/>
  <c r="E148" i="1"/>
  <c r="E84" i="1"/>
  <c r="E20" i="1"/>
  <c r="E802" i="1"/>
  <c r="E535" i="1"/>
  <c r="E407" i="1"/>
  <c r="E331" i="1"/>
  <c r="E267" i="1"/>
  <c r="E203" i="1"/>
  <c r="E139" i="1"/>
  <c r="E75" i="1"/>
  <c r="E11" i="1"/>
  <c r="E738" i="1"/>
  <c r="E517" i="1"/>
  <c r="E389" i="1"/>
  <c r="E322" i="1"/>
  <c r="E258" i="1"/>
  <c r="E194" i="1"/>
  <c r="E130" i="1"/>
  <c r="E66" i="1"/>
  <c r="E1171" i="1"/>
  <c r="E705" i="1"/>
  <c r="E498" i="1"/>
  <c r="E377" i="1"/>
  <c r="E313" i="1"/>
  <c r="E249" i="1"/>
  <c r="E185" i="1"/>
  <c r="E121" i="1"/>
  <c r="E57" i="1"/>
  <c r="E1098" i="1"/>
  <c r="E666" i="1"/>
  <c r="E481" i="1"/>
  <c r="E368" i="1"/>
  <c r="E304" i="1"/>
  <c r="E240" i="1"/>
  <c r="E176" i="1"/>
  <c r="E112" i="1"/>
  <c r="E48" i="1"/>
  <c r="E1026" i="1"/>
  <c r="E2376" i="1"/>
  <c r="E2068" i="1"/>
  <c r="E1804" i="1"/>
  <c r="E2243" i="1"/>
  <c r="E1579" i="1"/>
  <c r="E1810" i="1"/>
  <c r="E2227" i="1"/>
  <c r="E1577" i="1"/>
  <c r="E2539" i="1"/>
  <c r="E1872" i="1"/>
  <c r="E1616" i="1"/>
  <c r="E1360" i="1"/>
  <c r="E1623" i="1"/>
  <c r="E1089" i="1"/>
  <c r="E833" i="1"/>
  <c r="E1293" i="1"/>
  <c r="E976" i="1"/>
  <c r="E720" i="1"/>
  <c r="E464" i="1"/>
  <c r="E1291" i="1"/>
  <c r="E975" i="1"/>
  <c r="E719" i="1"/>
  <c r="E1517" i="1"/>
  <c r="E1094" i="1"/>
  <c r="E966" i="1"/>
  <c r="E902" i="1"/>
  <c r="E838" i="1"/>
  <c r="E774" i="1"/>
  <c r="E710" i="1"/>
  <c r="E646" i="1"/>
  <c r="E582" i="1"/>
  <c r="E518" i="1"/>
  <c r="E454" i="1"/>
  <c r="E390" i="1"/>
  <c r="E1607" i="1"/>
  <c r="E1383" i="1"/>
  <c r="E1255" i="1"/>
  <c r="E1149" i="1"/>
  <c r="E1085" i="1"/>
  <c r="E1021" i="1"/>
  <c r="E957" i="1"/>
  <c r="E893" i="1"/>
  <c r="E829" i="1"/>
  <c r="E765" i="1"/>
  <c r="E701" i="1"/>
  <c r="E637" i="1"/>
  <c r="E573" i="1"/>
  <c r="E1669" i="1"/>
  <c r="E1421" i="1"/>
  <c r="E1285" i="1"/>
  <c r="E1164" i="1"/>
  <c r="E1100" i="1"/>
  <c r="E1036" i="1"/>
  <c r="E972" i="1"/>
  <c r="E908" i="1"/>
  <c r="E844" i="1"/>
  <c r="E780" i="1"/>
  <c r="E716" i="1"/>
  <c r="E652" i="1"/>
  <c r="E588" i="1"/>
  <c r="E524" i="1"/>
  <c r="E460" i="1"/>
  <c r="E396" i="1"/>
  <c r="E1631" i="1"/>
  <c r="E1397" i="1"/>
  <c r="E1267" i="1"/>
  <c r="E1155" i="1"/>
  <c r="E1091" i="1"/>
  <c r="E1027" i="1"/>
  <c r="E963" i="1"/>
  <c r="E899" i="1"/>
  <c r="E835" i="1"/>
  <c r="E771" i="1"/>
  <c r="E707" i="1"/>
  <c r="E643" i="1"/>
  <c r="E579" i="1"/>
  <c r="E515" i="1"/>
  <c r="E451" i="1"/>
  <c r="E387" i="1"/>
  <c r="E1597" i="1"/>
  <c r="E1378" i="1"/>
  <c r="E1250" i="1"/>
  <c r="E810" i="1"/>
  <c r="E537" i="1"/>
  <c r="E409" i="1"/>
  <c r="E332" i="1"/>
  <c r="E268" i="1"/>
  <c r="E204" i="1"/>
  <c r="E140" i="1"/>
  <c r="E76" i="1"/>
  <c r="E12" i="1"/>
  <c r="E745" i="1"/>
  <c r="E519" i="1"/>
  <c r="E391" i="1"/>
  <c r="E323" i="1"/>
  <c r="E259" i="1"/>
  <c r="E195" i="1"/>
  <c r="E131" i="1"/>
  <c r="E67" i="1"/>
  <c r="E1186" i="1"/>
  <c r="E706" i="1"/>
  <c r="E501" i="1"/>
  <c r="E378" i="1"/>
  <c r="E314" i="1"/>
  <c r="E250" i="1"/>
  <c r="E186" i="1"/>
  <c r="E122" i="1"/>
  <c r="E58" i="1"/>
  <c r="E1106" i="1"/>
  <c r="E673" i="1"/>
  <c r="E482" i="1"/>
  <c r="E369" i="1"/>
  <c r="E305" i="1"/>
  <c r="E241" i="1"/>
  <c r="E177" i="1"/>
  <c r="E113" i="1"/>
  <c r="E49" i="1"/>
  <c r="E1034" i="1"/>
  <c r="E634" i="1"/>
  <c r="E465" i="1"/>
  <c r="E360" i="1"/>
  <c r="E296" i="1"/>
  <c r="E232" i="1"/>
  <c r="E168" i="1"/>
  <c r="E104" i="1"/>
  <c r="E40" i="1"/>
  <c r="E962" i="1"/>
  <c r="E2879" i="1"/>
  <c r="E1695" i="1"/>
  <c r="E1676" i="1"/>
  <c r="E2035" i="1"/>
  <c r="E1515" i="1"/>
  <c r="E1746" i="1"/>
  <c r="E2033" i="1"/>
  <c r="E1513" i="1"/>
  <c r="E2283" i="1"/>
  <c r="E1840" i="1"/>
  <c r="E1584" i="1"/>
  <c r="E1328" i="1"/>
  <c r="E1495" i="1"/>
  <c r="E1057" i="1"/>
  <c r="E801" i="1"/>
  <c r="E1229" i="1"/>
  <c r="E944" i="1"/>
  <c r="E688" i="1"/>
  <c r="E432" i="1"/>
  <c r="E1227" i="1"/>
  <c r="E943" i="1"/>
  <c r="E687" i="1"/>
  <c r="E1405" i="1"/>
  <c r="E1086" i="1"/>
  <c r="E958" i="1"/>
  <c r="E894" i="1"/>
  <c r="E830" i="1"/>
  <c r="E766" i="1"/>
  <c r="E702" i="1"/>
  <c r="E638" i="1"/>
  <c r="E574" i="1"/>
  <c r="E510" i="1"/>
  <c r="E446" i="1"/>
  <c r="E1997" i="1"/>
  <c r="E1575" i="1"/>
  <c r="E1367" i="1"/>
  <c r="E1239" i="1"/>
  <c r="E1141" i="1"/>
  <c r="E1077" i="1"/>
  <c r="E1013" i="1"/>
  <c r="E949" i="1"/>
  <c r="E885" i="1"/>
  <c r="E821" i="1"/>
  <c r="E757" i="1"/>
  <c r="E693" i="1"/>
  <c r="E629" i="1"/>
  <c r="E565" i="1"/>
  <c r="E1637" i="1"/>
  <c r="E1399" i="1"/>
  <c r="E1269" i="1"/>
  <c r="E1156" i="1"/>
  <c r="E1092" i="1"/>
  <c r="E1028" i="1"/>
  <c r="E964" i="1"/>
  <c r="E900" i="1"/>
  <c r="E836" i="1"/>
  <c r="E772" i="1"/>
  <c r="E708" i="1"/>
  <c r="E644" i="1"/>
  <c r="E580" i="1"/>
  <c r="E516" i="1"/>
  <c r="E452" i="1"/>
  <c r="E388" i="1"/>
  <c r="E1599" i="1"/>
  <c r="E1379" i="1"/>
  <c r="E1251" i="1"/>
  <c r="E1147" i="1"/>
  <c r="E1083" i="1"/>
  <c r="E1019" i="1"/>
  <c r="E955" i="1"/>
  <c r="E891" i="1"/>
  <c r="E827" i="1"/>
  <c r="E763" i="1"/>
  <c r="E699" i="1"/>
  <c r="E635" i="1"/>
  <c r="E571" i="1"/>
  <c r="E507" i="1"/>
  <c r="E443" i="1"/>
  <c r="E1973" i="1"/>
  <c r="E1565" i="1"/>
  <c r="E1362" i="1"/>
  <c r="E1234" i="1"/>
  <c r="E746" i="1"/>
  <c r="E521" i="1"/>
  <c r="E393" i="1"/>
  <c r="E324" i="1"/>
  <c r="E260" i="1"/>
  <c r="E196" i="1"/>
  <c r="E132" i="1"/>
  <c r="E68" i="1"/>
  <c r="E1202" i="1"/>
  <c r="E713" i="1"/>
  <c r="E503" i="1"/>
  <c r="E379" i="1"/>
  <c r="E315" i="1"/>
  <c r="E251" i="1"/>
  <c r="E187" i="1"/>
  <c r="E123" i="1"/>
  <c r="E59" i="1"/>
  <c r="E1114" i="1"/>
  <c r="E674" i="1"/>
  <c r="E485" i="1"/>
  <c r="E2367" i="1"/>
  <c r="E1798" i="1"/>
  <c r="E1548" i="1"/>
  <c r="E1963" i="1"/>
  <c r="E1451" i="1"/>
  <c r="E1682" i="1"/>
  <c r="E1961" i="1"/>
  <c r="E1449" i="1"/>
  <c r="E2110" i="1"/>
  <c r="E1808" i="1"/>
  <c r="E1552" i="1"/>
  <c r="E1296" i="1"/>
  <c r="E1391" i="1"/>
  <c r="E1025" i="1"/>
  <c r="E769" i="1"/>
  <c r="E1169" i="1"/>
  <c r="E912" i="1"/>
  <c r="E656" i="1"/>
  <c r="E400" i="1"/>
  <c r="E1167" i="1"/>
  <c r="E911" i="1"/>
  <c r="E655" i="1"/>
  <c r="E1338" i="1"/>
  <c r="E1062" i="1"/>
  <c r="E950" i="1"/>
  <c r="E886" i="1"/>
  <c r="E822" i="1"/>
  <c r="E758" i="1"/>
  <c r="E694" i="1"/>
  <c r="E630" i="1"/>
  <c r="E566" i="1"/>
  <c r="E502" i="1"/>
  <c r="E438" i="1"/>
  <c r="E1933" i="1"/>
  <c r="E1543" i="1"/>
  <c r="E1351" i="1"/>
  <c r="E1223" i="1"/>
  <c r="E1133" i="1"/>
  <c r="E1069" i="1"/>
  <c r="E1005" i="1"/>
  <c r="E941" i="1"/>
  <c r="E877" i="1"/>
  <c r="E813" i="1"/>
  <c r="E749" i="1"/>
  <c r="E685" i="1"/>
  <c r="E621" i="1"/>
  <c r="E557" i="1"/>
  <c r="E1605" i="1"/>
  <c r="E1381" i="1"/>
  <c r="E1253" i="1"/>
  <c r="E1148" i="1"/>
  <c r="E1084" i="1"/>
  <c r="E1020" i="1"/>
  <c r="E956" i="1"/>
  <c r="E892" i="1"/>
  <c r="E828" i="1"/>
  <c r="E764" i="1"/>
  <c r="E700" i="1"/>
  <c r="E636" i="1"/>
  <c r="E572" i="1"/>
  <c r="E508" i="1"/>
  <c r="E444" i="1"/>
  <c r="E1981" i="1"/>
  <c r="E1567" i="1"/>
  <c r="E1363" i="1"/>
  <c r="E1235" i="1"/>
  <c r="E1139" i="1"/>
  <c r="E1075" i="1"/>
  <c r="E1011" i="1"/>
  <c r="E947" i="1"/>
  <c r="E883" i="1"/>
  <c r="E819" i="1"/>
  <c r="E755" i="1"/>
  <c r="E691" i="1"/>
  <c r="E627" i="1"/>
  <c r="E563" i="1"/>
  <c r="E499" i="1"/>
  <c r="E435" i="1"/>
  <c r="E1909" i="1"/>
  <c r="E1533" i="1"/>
  <c r="E1346" i="1"/>
  <c r="E1218" i="1"/>
  <c r="E714" i="1"/>
  <c r="E505" i="1"/>
  <c r="E380" i="1"/>
  <c r="E316" i="1"/>
  <c r="E252" i="1"/>
  <c r="E188" i="1"/>
  <c r="E124" i="1"/>
  <c r="E60" i="1"/>
  <c r="E1122" i="1"/>
  <c r="E681" i="1"/>
  <c r="E487" i="1"/>
  <c r="E371" i="1"/>
  <c r="E307" i="1"/>
  <c r="E243" i="1"/>
  <c r="E179" i="1"/>
  <c r="E115" i="1"/>
  <c r="E51" i="1"/>
  <c r="E1050" i="1"/>
  <c r="E642" i="1"/>
  <c r="E469" i="1"/>
  <c r="E362" i="1"/>
  <c r="E298" i="1"/>
  <c r="E234" i="1"/>
  <c r="E170" i="1"/>
  <c r="E106" i="1"/>
  <c r="E42" i="1"/>
  <c r="E978" i="1"/>
  <c r="E609" i="1"/>
  <c r="E450" i="1"/>
  <c r="E353" i="1"/>
  <c r="E289" i="1"/>
  <c r="E225" i="1"/>
  <c r="E161" i="1"/>
  <c r="E97" i="1"/>
  <c r="E33" i="1"/>
  <c r="E906" i="1"/>
  <c r="E570" i="1"/>
  <c r="E433" i="1"/>
  <c r="E344" i="1"/>
  <c r="E2790" i="1"/>
  <c r="E1542" i="1"/>
  <c r="E1420" i="1"/>
  <c r="E1899" i="1"/>
  <c r="E2555" i="1"/>
  <c r="E1618" i="1"/>
  <c r="E1897" i="1"/>
  <c r="E1385" i="1"/>
  <c r="E2042" i="1"/>
  <c r="E1776" i="1"/>
  <c r="E1520" i="1"/>
  <c r="E1264" i="1"/>
  <c r="E1327" i="1"/>
  <c r="E993" i="1"/>
  <c r="E1957" i="1"/>
  <c r="E1136" i="1"/>
  <c r="E880" i="1"/>
  <c r="E624" i="1"/>
  <c r="E1949" i="1"/>
  <c r="E1135" i="1"/>
  <c r="E879" i="1"/>
  <c r="E623" i="1"/>
  <c r="E1274" i="1"/>
  <c r="E1046" i="1"/>
  <c r="E942" i="1"/>
  <c r="E878" i="1"/>
  <c r="E814" i="1"/>
  <c r="E750" i="1"/>
  <c r="E686" i="1"/>
  <c r="E622" i="1"/>
  <c r="E558" i="1"/>
  <c r="E494" i="1"/>
  <c r="E430" i="1"/>
  <c r="E1869" i="1"/>
  <c r="E1511" i="1"/>
  <c r="E1335" i="1"/>
  <c r="E1207" i="1"/>
  <c r="E1125" i="1"/>
  <c r="E1061" i="1"/>
  <c r="E997" i="1"/>
  <c r="E933" i="1"/>
  <c r="E869" i="1"/>
  <c r="E805" i="1"/>
  <c r="E741" i="1"/>
  <c r="E677" i="1"/>
  <c r="E613" i="1"/>
  <c r="E1989" i="1"/>
  <c r="E1573" i="1"/>
  <c r="E1365" i="1"/>
  <c r="E1237" i="1"/>
  <c r="E1140" i="1"/>
  <c r="E1076" i="1"/>
  <c r="E1012" i="1"/>
  <c r="E948" i="1"/>
  <c r="E884" i="1"/>
  <c r="E820" i="1"/>
  <c r="E756" i="1"/>
  <c r="E692" i="1"/>
  <c r="E628" i="1"/>
  <c r="E564" i="1"/>
  <c r="E500" i="1"/>
  <c r="E436" i="1"/>
  <c r="E1917" i="1"/>
  <c r="E1535" i="1"/>
  <c r="E1347" i="1"/>
  <c r="E1219" i="1"/>
  <c r="E1131" i="1"/>
  <c r="E1067" i="1"/>
  <c r="E1003" i="1"/>
  <c r="E939" i="1"/>
  <c r="E875" i="1"/>
  <c r="E811" i="1"/>
  <c r="E747" i="1"/>
  <c r="E683" i="1"/>
  <c r="E619" i="1"/>
  <c r="E555" i="1"/>
  <c r="E491" i="1"/>
  <c r="E427" i="1"/>
  <c r="E1845" i="1"/>
  <c r="E1501" i="1"/>
  <c r="E1330" i="1"/>
  <c r="E1130" i="1"/>
  <c r="E682" i="1"/>
  <c r="E489" i="1"/>
  <c r="E372" i="1"/>
  <c r="E308" i="1"/>
  <c r="E244" i="1"/>
  <c r="E180" i="1"/>
  <c r="E116" i="1"/>
  <c r="E52" i="1"/>
  <c r="E1058" i="1"/>
  <c r="E649" i="1"/>
  <c r="E471" i="1"/>
  <c r="E363" i="1"/>
  <c r="E299" i="1"/>
  <c r="E235" i="1"/>
  <c r="E171" i="1"/>
  <c r="E107" i="1"/>
  <c r="E43" i="1"/>
  <c r="E986" i="1"/>
  <c r="E610" i="1"/>
  <c r="E453" i="1"/>
  <c r="E354" i="1"/>
  <c r="E290" i="1"/>
  <c r="E226" i="1"/>
  <c r="E162" i="1"/>
  <c r="E98" i="1"/>
  <c r="E34" i="1"/>
  <c r="E914" i="1"/>
  <c r="E577" i="1"/>
  <c r="E434" i="1"/>
  <c r="E345" i="1"/>
  <c r="E281" i="1"/>
  <c r="E217" i="1"/>
  <c r="E153" i="1"/>
  <c r="E89" i="1"/>
  <c r="E25" i="1"/>
  <c r="E842" i="1"/>
  <c r="E545" i="1"/>
  <c r="E417" i="1"/>
  <c r="E336" i="1"/>
  <c r="E272" i="1"/>
  <c r="E208" i="1"/>
  <c r="E144" i="1"/>
  <c r="E80" i="1"/>
  <c r="E16" i="1"/>
  <c r="E770" i="1"/>
  <c r="E2278" i="1"/>
  <c r="E1286" i="1"/>
  <c r="E1332" i="1"/>
  <c r="E1835" i="1"/>
  <c r="E2118" i="1"/>
  <c r="E1554" i="1"/>
  <c r="E1833" i="1"/>
  <c r="E1321" i="1"/>
  <c r="E2000" i="1"/>
  <c r="E1744" i="1"/>
  <c r="E1488" i="1"/>
  <c r="E1232" i="1"/>
  <c r="E1263" i="1"/>
  <c r="E961" i="1"/>
  <c r="E1701" i="1"/>
  <c r="E1104" i="1"/>
  <c r="E848" i="1"/>
  <c r="E592" i="1"/>
  <c r="E1693" i="1"/>
  <c r="E1103" i="1"/>
  <c r="E847" i="1"/>
  <c r="E591" i="1"/>
  <c r="E1210" i="1"/>
  <c r="E1030" i="1"/>
  <c r="E934" i="1"/>
  <c r="E870" i="1"/>
  <c r="E806" i="1"/>
  <c r="E742" i="1"/>
  <c r="E678" i="1"/>
  <c r="E614" i="1"/>
  <c r="E550" i="1"/>
  <c r="E486" i="1"/>
  <c r="E422" i="1"/>
  <c r="E1805" i="1"/>
  <c r="E1479" i="1"/>
  <c r="E1319" i="1"/>
  <c r="E1191" i="1"/>
  <c r="E1117" i="1"/>
  <c r="E1053" i="1"/>
  <c r="E989" i="1"/>
  <c r="E925" i="1"/>
  <c r="E861" i="1"/>
  <c r="E797" i="1"/>
  <c r="E733" i="1"/>
  <c r="E669" i="1"/>
  <c r="E605" i="1"/>
  <c r="E1925" i="1"/>
  <c r="E1541" i="1"/>
  <c r="E1349" i="1"/>
  <c r="E1221" i="1"/>
  <c r="E1132" i="1"/>
  <c r="E1068" i="1"/>
  <c r="E1004" i="1"/>
  <c r="E940" i="1"/>
  <c r="E876" i="1"/>
  <c r="E812" i="1"/>
  <c r="E748" i="1"/>
  <c r="E684" i="1"/>
  <c r="E620" i="1"/>
  <c r="E556" i="1"/>
  <c r="E492" i="1"/>
  <c r="E428" i="1"/>
  <c r="E1853" i="1"/>
  <c r="E1503" i="1"/>
  <c r="E1331" i="1"/>
  <c r="E1203" i="1"/>
  <c r="E1123" i="1"/>
  <c r="E1059" i="1"/>
  <c r="E995" i="1"/>
  <c r="E931" i="1"/>
  <c r="E867" i="1"/>
  <c r="E803" i="1"/>
  <c r="E739" i="1"/>
  <c r="E675" i="1"/>
  <c r="E611" i="1"/>
  <c r="E547" i="1"/>
  <c r="E483" i="1"/>
  <c r="E419" i="1"/>
  <c r="E1781" i="1"/>
  <c r="E1469" i="1"/>
  <c r="E1314" i="1"/>
  <c r="E1066" i="1"/>
  <c r="E650" i="1"/>
  <c r="E473" i="1"/>
  <c r="E364" i="1"/>
  <c r="E300" i="1"/>
  <c r="E236" i="1"/>
  <c r="E172" i="1"/>
  <c r="E108" i="1"/>
  <c r="E44" i="1"/>
  <c r="E994" i="1"/>
  <c r="E617" i="1"/>
  <c r="E455" i="1"/>
  <c r="E355" i="1"/>
  <c r="E291" i="1"/>
  <c r="E227" i="1"/>
  <c r="E163" i="1"/>
  <c r="E99" i="1"/>
  <c r="E35" i="1"/>
  <c r="E922" i="1"/>
  <c r="E578" i="1"/>
  <c r="E437" i="1"/>
  <c r="E346" i="1"/>
  <c r="E282" i="1"/>
  <c r="E218" i="1"/>
  <c r="E154" i="1"/>
  <c r="E90" i="1"/>
  <c r="E26" i="1"/>
  <c r="E850" i="1"/>
  <c r="E546" i="1"/>
  <c r="E418" i="1"/>
  <c r="E337" i="1"/>
  <c r="E273" i="1"/>
  <c r="E209" i="1"/>
  <c r="E145" i="1"/>
  <c r="E81" i="1"/>
  <c r="E17" i="1"/>
  <c r="E778" i="1"/>
  <c r="E529" i="1"/>
  <c r="E401" i="1"/>
  <c r="E328" i="1"/>
  <c r="E264" i="1"/>
  <c r="E200" i="1"/>
  <c r="E136" i="1"/>
  <c r="E72" i="1"/>
  <c r="E8" i="1"/>
  <c r="E729" i="1"/>
  <c r="E2589" i="1"/>
  <c r="E2387" i="1"/>
  <c r="E1712" i="1"/>
  <c r="E560" i="1"/>
  <c r="E862" i="1"/>
  <c r="E1741" i="1"/>
  <c r="E853" i="1"/>
  <c r="E1205" i="1"/>
  <c r="E676" i="1"/>
  <c r="E1187" i="1"/>
  <c r="E667" i="1"/>
  <c r="E1002" i="1"/>
  <c r="E292" i="1"/>
  <c r="E36" i="1"/>
  <c r="E347" i="1"/>
  <c r="E91" i="1"/>
  <c r="E421" i="1"/>
  <c r="E242" i="1"/>
  <c r="E74" i="1"/>
  <c r="E530" i="1"/>
  <c r="E297" i="1"/>
  <c r="E129" i="1"/>
  <c r="E730" i="1"/>
  <c r="E352" i="1"/>
  <c r="E216" i="1"/>
  <c r="E88" i="1"/>
  <c r="E834" i="1"/>
  <c r="E511" i="1"/>
  <c r="E383" i="1"/>
  <c r="E319" i="1"/>
  <c r="E255" i="1"/>
  <c r="E191" i="1"/>
  <c r="E127" i="1"/>
  <c r="E63" i="1"/>
  <c r="E1146" i="1"/>
  <c r="E690" i="1"/>
  <c r="E493" i="1"/>
  <c r="E374" i="1"/>
  <c r="E310" i="1"/>
  <c r="E246" i="1"/>
  <c r="E182" i="1"/>
  <c r="E118" i="1"/>
  <c r="E54" i="1"/>
  <c r="E1010" i="1"/>
  <c r="E625" i="1"/>
  <c r="E458" i="1"/>
  <c r="E357" i="1"/>
  <c r="E293" i="1"/>
  <c r="E229" i="1"/>
  <c r="E165" i="1"/>
  <c r="E101" i="1"/>
  <c r="E37" i="1"/>
  <c r="F3889" i="1"/>
  <c r="F3857" i="1"/>
  <c r="F3825" i="1"/>
  <c r="F3793" i="1"/>
  <c r="F3761" i="1"/>
  <c r="F3729" i="1"/>
  <c r="F3697" i="1"/>
  <c r="F3665" i="1"/>
  <c r="F3633" i="1"/>
  <c r="F3601" i="1"/>
  <c r="F3569" i="1"/>
  <c r="F3537" i="1"/>
  <c r="F3505" i="1"/>
  <c r="F3473" i="1"/>
  <c r="F3441" i="1"/>
  <c r="F3409" i="1"/>
  <c r="F3377" i="1"/>
  <c r="F3345" i="1"/>
  <c r="F3313" i="1"/>
  <c r="F3281" i="1"/>
  <c r="F3249" i="1"/>
  <c r="F3217" i="1"/>
  <c r="F3185" i="1"/>
  <c r="F3153" i="1"/>
  <c r="F3121" i="1"/>
  <c r="F3089" i="1"/>
  <c r="F3057" i="1"/>
  <c r="F3025" i="1"/>
  <c r="F2993" i="1"/>
  <c r="F2961" i="1"/>
  <c r="F2929" i="1"/>
  <c r="F3895" i="1"/>
  <c r="F3863" i="1"/>
  <c r="F3831" i="1"/>
  <c r="F3799" i="1"/>
  <c r="F3767" i="1"/>
  <c r="F3735" i="1"/>
  <c r="F3703" i="1"/>
  <c r="F3671" i="1"/>
  <c r="F3639" i="1"/>
  <c r="F3607" i="1"/>
  <c r="F3575" i="1"/>
  <c r="F3543" i="1"/>
  <c r="F3511" i="1"/>
  <c r="F3479" i="1"/>
  <c r="F3447" i="1"/>
  <c r="F3415" i="1"/>
  <c r="F3383" i="1"/>
  <c r="F3351" i="1"/>
  <c r="F3319" i="1"/>
  <c r="F3287" i="1"/>
  <c r="F3255" i="1"/>
  <c r="F3223" i="1"/>
  <c r="F3191" i="1"/>
  <c r="F3159" i="1"/>
  <c r="F3127" i="1"/>
  <c r="F3095" i="1"/>
  <c r="F3063" i="1"/>
  <c r="F3031" i="1"/>
  <c r="F2999" i="1"/>
  <c r="F2967" i="1"/>
  <c r="F2935" i="1"/>
  <c r="F2903" i="1"/>
  <c r="F3877" i="1"/>
  <c r="F3845" i="1"/>
  <c r="F3813" i="1"/>
  <c r="F3781" i="1"/>
  <c r="F3749" i="1"/>
  <c r="F3717" i="1"/>
  <c r="F3685" i="1"/>
  <c r="F3653" i="1"/>
  <c r="F3621" i="1"/>
  <c r="F3589" i="1"/>
  <c r="F3557" i="1"/>
  <c r="E1268" i="1"/>
  <c r="E1456" i="1"/>
  <c r="E1551" i="1"/>
  <c r="E798" i="1"/>
  <c r="E1447" i="1"/>
  <c r="E789" i="1"/>
  <c r="E1124" i="1"/>
  <c r="E612" i="1"/>
  <c r="E1115" i="1"/>
  <c r="E603" i="1"/>
  <c r="E938" i="1"/>
  <c r="E284" i="1"/>
  <c r="E28" i="1"/>
  <c r="E339" i="1"/>
  <c r="E83" i="1"/>
  <c r="E405" i="1"/>
  <c r="E210" i="1"/>
  <c r="E50" i="1"/>
  <c r="E514" i="1"/>
  <c r="E265" i="1"/>
  <c r="E105" i="1"/>
  <c r="E698" i="1"/>
  <c r="E320" i="1"/>
  <c r="E192" i="1"/>
  <c r="E64" i="1"/>
  <c r="E697" i="1"/>
  <c r="E495" i="1"/>
  <c r="E375" i="1"/>
  <c r="E311" i="1"/>
  <c r="E247" i="1"/>
  <c r="E183" i="1"/>
  <c r="E119" i="1"/>
  <c r="E55" i="1"/>
  <c r="E1082" i="1"/>
  <c r="E658" i="1"/>
  <c r="E477" i="1"/>
  <c r="E366" i="1"/>
  <c r="E302" i="1"/>
  <c r="E238" i="1"/>
  <c r="E174" i="1"/>
  <c r="E110" i="1"/>
  <c r="E46" i="1"/>
  <c r="E946" i="1"/>
  <c r="E593" i="1"/>
  <c r="E442" i="1"/>
  <c r="E349" i="1"/>
  <c r="E285" i="1"/>
  <c r="E221" i="1"/>
  <c r="E157" i="1"/>
  <c r="E93" i="1"/>
  <c r="E29" i="1"/>
  <c r="F3882" i="1"/>
  <c r="F3850" i="1"/>
  <c r="F3818" i="1"/>
  <c r="F3786" i="1"/>
  <c r="F3754" i="1"/>
  <c r="F3722" i="1"/>
  <c r="F3690" i="1"/>
  <c r="F3658" i="1"/>
  <c r="F3626" i="1"/>
  <c r="F3594" i="1"/>
  <c r="F3562" i="1"/>
  <c r="F3530" i="1"/>
  <c r="F3498" i="1"/>
  <c r="F3466" i="1"/>
  <c r="F3434" i="1"/>
  <c r="F3402" i="1"/>
  <c r="F3370" i="1"/>
  <c r="F3338" i="1"/>
  <c r="E1771" i="1"/>
  <c r="E1200" i="1"/>
  <c r="E1071" i="1"/>
  <c r="E734" i="1"/>
  <c r="E1303" i="1"/>
  <c r="E725" i="1"/>
  <c r="E1060" i="1"/>
  <c r="E548" i="1"/>
  <c r="E1051" i="1"/>
  <c r="E539" i="1"/>
  <c r="E618" i="1"/>
  <c r="E228" i="1"/>
  <c r="E930" i="1"/>
  <c r="E283" i="1"/>
  <c r="E27" i="1"/>
  <c r="E370" i="1"/>
  <c r="E202" i="1"/>
  <c r="E18" i="1"/>
  <c r="E466" i="1"/>
  <c r="E257" i="1"/>
  <c r="E73" i="1"/>
  <c r="E602" i="1"/>
  <c r="E312" i="1"/>
  <c r="E184" i="1"/>
  <c r="E56" i="1"/>
  <c r="E665" i="1"/>
  <c r="E479" i="1"/>
  <c r="E367" i="1"/>
  <c r="E303" i="1"/>
  <c r="E239" i="1"/>
  <c r="E175" i="1"/>
  <c r="E111" i="1"/>
  <c r="E47" i="1"/>
  <c r="E1018" i="1"/>
  <c r="E626" i="1"/>
  <c r="E461" i="1"/>
  <c r="E358" i="1"/>
  <c r="E294" i="1"/>
  <c r="E230" i="1"/>
  <c r="E166" i="1"/>
  <c r="E102" i="1"/>
  <c r="E38" i="1"/>
  <c r="E882" i="1"/>
  <c r="E561" i="1"/>
  <c r="E426" i="1"/>
  <c r="E341" i="1"/>
  <c r="E277" i="1"/>
  <c r="E213" i="1"/>
  <c r="E149" i="1"/>
  <c r="E85" i="1"/>
  <c r="E21" i="1"/>
  <c r="F3881" i="1"/>
  <c r="F3849" i="1"/>
  <c r="F3817" i="1"/>
  <c r="F3785" i="1"/>
  <c r="F3753" i="1"/>
  <c r="F3721" i="1"/>
  <c r="F3689" i="1"/>
  <c r="F3657" i="1"/>
  <c r="F3625" i="1"/>
  <c r="F3593" i="1"/>
  <c r="F3561" i="1"/>
  <c r="F3529" i="1"/>
  <c r="F3497" i="1"/>
  <c r="F3465" i="1"/>
  <c r="F3433" i="1"/>
  <c r="F3401" i="1"/>
  <c r="F3369" i="1"/>
  <c r="F3337" i="1"/>
  <c r="F3305" i="1"/>
  <c r="F3273" i="1"/>
  <c r="F3241" i="1"/>
  <c r="F3209" i="1"/>
  <c r="F3177" i="1"/>
  <c r="F3145" i="1"/>
  <c r="F3113" i="1"/>
  <c r="F3081" i="1"/>
  <c r="F3049" i="1"/>
  <c r="F3017" i="1"/>
  <c r="F2985" i="1"/>
  <c r="F2953" i="1"/>
  <c r="F2921" i="1"/>
  <c r="F3887" i="1"/>
  <c r="F3855" i="1"/>
  <c r="F3823" i="1"/>
  <c r="F3791" i="1"/>
  <c r="F3759" i="1"/>
  <c r="F3727" i="1"/>
  <c r="F3695" i="1"/>
  <c r="F3663" i="1"/>
  <c r="F3631" i="1"/>
  <c r="F3599" i="1"/>
  <c r="F3567" i="1"/>
  <c r="F3535" i="1"/>
  <c r="F3503" i="1"/>
  <c r="F3471" i="1"/>
  <c r="F3439" i="1"/>
  <c r="F3407" i="1"/>
  <c r="F3375" i="1"/>
  <c r="F3343" i="1"/>
  <c r="F3311" i="1"/>
  <c r="F3279" i="1"/>
  <c r="F3247" i="1"/>
  <c r="F3215" i="1"/>
  <c r="F3183" i="1"/>
  <c r="F3151" i="1"/>
  <c r="F3119" i="1"/>
  <c r="F3087" i="1"/>
  <c r="F3055" i="1"/>
  <c r="F3023" i="1"/>
  <c r="F2991" i="1"/>
  <c r="F2959" i="1"/>
  <c r="F2927" i="1"/>
  <c r="F2895" i="1"/>
  <c r="F3869" i="1"/>
  <c r="F3837" i="1"/>
  <c r="F3805" i="1"/>
  <c r="F3773" i="1"/>
  <c r="F3741" i="1"/>
  <c r="F3709" i="1"/>
  <c r="F3677" i="1"/>
  <c r="F3645" i="1"/>
  <c r="F3613" i="1"/>
  <c r="F3581" i="1"/>
  <c r="E2002" i="1"/>
  <c r="E1199" i="1"/>
  <c r="E815" i="1"/>
  <c r="E670" i="1"/>
  <c r="E1177" i="1"/>
  <c r="E661" i="1"/>
  <c r="E996" i="1"/>
  <c r="E484" i="1"/>
  <c r="E987" i="1"/>
  <c r="E475" i="1"/>
  <c r="E586" i="1"/>
  <c r="E220" i="1"/>
  <c r="E866" i="1"/>
  <c r="E275" i="1"/>
  <c r="E19" i="1"/>
  <c r="E338" i="1"/>
  <c r="E178" i="1"/>
  <c r="E10" i="1"/>
  <c r="E402" i="1"/>
  <c r="E233" i="1"/>
  <c r="E65" i="1"/>
  <c r="E513" i="1"/>
  <c r="E288" i="1"/>
  <c r="E160" i="1"/>
  <c r="E32" i="1"/>
  <c r="E633" i="1"/>
  <c r="E463" i="1"/>
  <c r="E359" i="1"/>
  <c r="E295" i="1"/>
  <c r="E231" i="1"/>
  <c r="E167" i="1"/>
  <c r="E103" i="1"/>
  <c r="E39" i="1"/>
  <c r="E954" i="1"/>
  <c r="E594" i="1"/>
  <c r="E445" i="1"/>
  <c r="E350" i="1"/>
  <c r="E286" i="1"/>
  <c r="E222" i="1"/>
  <c r="E158" i="1"/>
  <c r="E94" i="1"/>
  <c r="E30" i="1"/>
  <c r="E818" i="1"/>
  <c r="E538" i="1"/>
  <c r="E410" i="1"/>
  <c r="E333" i="1"/>
  <c r="E269" i="1"/>
  <c r="E205" i="1"/>
  <c r="E141" i="1"/>
  <c r="E77" i="1"/>
  <c r="E13" i="1"/>
  <c r="F3874" i="1"/>
  <c r="F3842" i="1"/>
  <c r="F3810" i="1"/>
  <c r="F3778" i="1"/>
  <c r="F3746" i="1"/>
  <c r="F3714" i="1"/>
  <c r="F3682" i="1"/>
  <c r="F3650" i="1"/>
  <c r="F3618" i="1"/>
  <c r="F3586" i="1"/>
  <c r="F3554" i="1"/>
  <c r="F3522" i="1"/>
  <c r="F3490" i="1"/>
  <c r="F3458" i="1"/>
  <c r="F3426" i="1"/>
  <c r="F3394" i="1"/>
  <c r="F3362" i="1"/>
  <c r="F3330" i="1"/>
  <c r="F3298" i="1"/>
  <c r="F3266" i="1"/>
  <c r="F3234" i="1"/>
  <c r="F3202" i="1"/>
  <c r="F3170" i="1"/>
  <c r="F3138" i="1"/>
  <c r="F3106" i="1"/>
  <c r="F3074" i="1"/>
  <c r="F3042" i="1"/>
  <c r="F3010" i="1"/>
  <c r="F2978" i="1"/>
  <c r="F2946" i="1"/>
  <c r="F2914" i="1"/>
  <c r="F3880" i="1"/>
  <c r="F3848" i="1"/>
  <c r="F3816" i="1"/>
  <c r="F3784" i="1"/>
  <c r="F3752" i="1"/>
  <c r="F3720" i="1"/>
  <c r="F3688" i="1"/>
  <c r="F3656" i="1"/>
  <c r="F3624" i="1"/>
  <c r="F3592" i="1"/>
  <c r="F3560" i="1"/>
  <c r="F3528" i="1"/>
  <c r="F3496" i="1"/>
  <c r="F3464" i="1"/>
  <c r="F3432" i="1"/>
  <c r="F3400" i="1"/>
  <c r="F3368" i="1"/>
  <c r="F3336" i="1"/>
  <c r="F3304" i="1"/>
  <c r="F3272" i="1"/>
  <c r="F3240" i="1"/>
  <c r="F3208" i="1"/>
  <c r="F3176" i="1"/>
  <c r="F3144" i="1"/>
  <c r="F3112" i="1"/>
  <c r="F3080" i="1"/>
  <c r="F3048" i="1"/>
  <c r="F3016" i="1"/>
  <c r="F2984" i="1"/>
  <c r="F2952" i="1"/>
  <c r="F2920" i="1"/>
  <c r="F3894" i="1"/>
  <c r="F3862" i="1"/>
  <c r="F3830" i="1"/>
  <c r="F3798" i="1"/>
  <c r="F3766" i="1"/>
  <c r="F3734" i="1"/>
  <c r="F3702" i="1"/>
  <c r="F3670" i="1"/>
  <c r="F3638" i="1"/>
  <c r="F3606" i="1"/>
  <c r="F3574" i="1"/>
  <c r="F3542" i="1"/>
  <c r="F3510" i="1"/>
  <c r="F3478" i="1"/>
  <c r="E1490" i="1"/>
  <c r="E929" i="1"/>
  <c r="E559" i="1"/>
  <c r="E606" i="1"/>
  <c r="E1109" i="1"/>
  <c r="E597" i="1"/>
  <c r="E932" i="1"/>
  <c r="E420" i="1"/>
  <c r="E923" i="1"/>
  <c r="E411" i="1"/>
  <c r="E457" i="1"/>
  <c r="E164" i="1"/>
  <c r="E585" i="1"/>
  <c r="E219" i="1"/>
  <c r="E858" i="1"/>
  <c r="E330" i="1"/>
  <c r="E146" i="1"/>
  <c r="E1042" i="1"/>
  <c r="E386" i="1"/>
  <c r="E201" i="1"/>
  <c r="E41" i="1"/>
  <c r="E497" i="1"/>
  <c r="E280" i="1"/>
  <c r="E152" i="1"/>
  <c r="E24" i="1"/>
  <c r="E601" i="1"/>
  <c r="E447" i="1"/>
  <c r="E351" i="1"/>
  <c r="E287" i="1"/>
  <c r="E223" i="1"/>
  <c r="E159" i="1"/>
  <c r="E95" i="1"/>
  <c r="E31" i="1"/>
  <c r="E890" i="1"/>
  <c r="E562" i="1"/>
  <c r="E429" i="1"/>
  <c r="E342" i="1"/>
  <c r="E278" i="1"/>
  <c r="E214" i="1"/>
  <c r="E150" i="1"/>
  <c r="E86" i="1"/>
  <c r="E22" i="1"/>
  <c r="E754" i="1"/>
  <c r="E522" i="1"/>
  <c r="E394" i="1"/>
  <c r="E325" i="1"/>
  <c r="E261" i="1"/>
  <c r="E197" i="1"/>
  <c r="E133" i="1"/>
  <c r="E69" i="1"/>
  <c r="E6" i="1"/>
  <c r="F3873" i="1"/>
  <c r="F3841" i="1"/>
  <c r="F3809" i="1"/>
  <c r="F3777" i="1"/>
  <c r="F3745" i="1"/>
  <c r="F3713" i="1"/>
  <c r="F3681" i="1"/>
  <c r="F3649" i="1"/>
  <c r="F3617" i="1"/>
  <c r="F3585" i="1"/>
  <c r="F3553" i="1"/>
  <c r="F3521" i="1"/>
  <c r="F3489" i="1"/>
  <c r="F3457" i="1"/>
  <c r="F3425" i="1"/>
  <c r="F3393" i="1"/>
  <c r="F3361" i="1"/>
  <c r="F3329" i="1"/>
  <c r="F3297" i="1"/>
  <c r="F3265" i="1"/>
  <c r="F3233" i="1"/>
  <c r="F3201" i="1"/>
  <c r="F3169" i="1"/>
  <c r="F3137" i="1"/>
  <c r="F3105" i="1"/>
  <c r="F3073" i="1"/>
  <c r="F3041" i="1"/>
  <c r="F3009" i="1"/>
  <c r="F2977" i="1"/>
  <c r="F2945" i="1"/>
  <c r="F2913" i="1"/>
  <c r="F3879" i="1"/>
  <c r="F3847" i="1"/>
  <c r="F3815" i="1"/>
  <c r="E1257" i="1"/>
  <c r="E1072" i="1"/>
  <c r="E1022" i="1"/>
  <c r="E478" i="1"/>
  <c r="E981" i="1"/>
  <c r="E1509" i="1"/>
  <c r="E804" i="1"/>
  <c r="E1471" i="1"/>
  <c r="E795" i="1"/>
  <c r="E1437" i="1"/>
  <c r="E356" i="1"/>
  <c r="E100" i="1"/>
  <c r="E439" i="1"/>
  <c r="E155" i="1"/>
  <c r="E549" i="1"/>
  <c r="E274" i="1"/>
  <c r="E114" i="1"/>
  <c r="E737" i="1"/>
  <c r="E329" i="1"/>
  <c r="E169" i="1"/>
  <c r="E1162" i="1"/>
  <c r="E385" i="1"/>
  <c r="E248" i="1"/>
  <c r="E120" i="1"/>
  <c r="E1090" i="1"/>
  <c r="E543" i="1"/>
  <c r="E415" i="1"/>
  <c r="E335" i="1"/>
  <c r="E271" i="1"/>
  <c r="E207" i="1"/>
  <c r="E143" i="1"/>
  <c r="E79" i="1"/>
  <c r="E15" i="1"/>
  <c r="E762" i="1"/>
  <c r="E525" i="1"/>
  <c r="E397" i="1"/>
  <c r="E326" i="1"/>
  <c r="E262" i="1"/>
  <c r="E198" i="1"/>
  <c r="E134" i="1"/>
  <c r="E70" i="1"/>
  <c r="E1138" i="1"/>
  <c r="E689" i="1"/>
  <c r="E490" i="1"/>
  <c r="E373" i="1"/>
  <c r="E309" i="1"/>
  <c r="E245" i="1"/>
  <c r="E181" i="1"/>
  <c r="E1968" i="1"/>
  <c r="E816" i="1"/>
  <c r="E926" i="1"/>
  <c r="E414" i="1"/>
  <c r="E917" i="1"/>
  <c r="E1333" i="1"/>
  <c r="E740" i="1"/>
  <c r="E1315" i="1"/>
  <c r="E731" i="1"/>
  <c r="E1298" i="1"/>
  <c r="E348" i="1"/>
  <c r="E92" i="1"/>
  <c r="E423" i="1"/>
  <c r="E147" i="1"/>
  <c r="E533" i="1"/>
  <c r="E266" i="1"/>
  <c r="E82" i="1"/>
  <c r="E641" i="1"/>
  <c r="E321" i="1"/>
  <c r="E137" i="1"/>
  <c r="E970" i="1"/>
  <c r="E376" i="1"/>
  <c r="E224" i="1"/>
  <c r="E96" i="1"/>
  <c r="E898" i="1"/>
  <c r="E527" i="1"/>
  <c r="E399" i="1"/>
  <c r="E327" i="1"/>
  <c r="E263" i="1"/>
  <c r="E199" i="1"/>
  <c r="E135" i="1"/>
  <c r="E71" i="1"/>
  <c r="E7" i="1"/>
  <c r="E722" i="1"/>
  <c r="E509" i="1"/>
  <c r="E382" i="1"/>
  <c r="E318" i="1"/>
  <c r="E254" i="1"/>
  <c r="E190" i="1"/>
  <c r="E126" i="1"/>
  <c r="E62" i="1"/>
  <c r="E1074" i="1"/>
  <c r="E657" i="1"/>
  <c r="E474" i="1"/>
  <c r="E365" i="1"/>
  <c r="E301" i="1"/>
  <c r="E237" i="1"/>
  <c r="E173" i="1"/>
  <c r="E109" i="1"/>
  <c r="E45" i="1"/>
  <c r="F3890" i="1"/>
  <c r="F3858" i="1"/>
  <c r="F3826" i="1"/>
  <c r="F3794" i="1"/>
  <c r="F3762" i="1"/>
  <c r="F3730" i="1"/>
  <c r="F3698" i="1"/>
  <c r="F3666" i="1"/>
  <c r="F3634" i="1"/>
  <c r="F3602" i="1"/>
  <c r="F3570" i="1"/>
  <c r="F3538" i="1"/>
  <c r="F3506" i="1"/>
  <c r="F3474" i="1"/>
  <c r="F3442" i="1"/>
  <c r="F3410" i="1"/>
  <c r="F3378" i="1"/>
  <c r="F3346" i="1"/>
  <c r="F3314" i="1"/>
  <c r="F3282" i="1"/>
  <c r="F3250" i="1"/>
  <c r="F3218" i="1"/>
  <c r="F3186" i="1"/>
  <c r="F3154" i="1"/>
  <c r="F3122" i="1"/>
  <c r="F3090" i="1"/>
  <c r="F3058" i="1"/>
  <c r="F3026" i="1"/>
  <c r="F2994" i="1"/>
  <c r="F2962" i="1"/>
  <c r="F2930" i="1"/>
  <c r="F3896" i="1"/>
  <c r="F3864" i="1"/>
  <c r="F3832" i="1"/>
  <c r="F3800" i="1"/>
  <c r="F3768" i="1"/>
  <c r="F3736" i="1"/>
  <c r="F3704" i="1"/>
  <c r="F3672" i="1"/>
  <c r="F3640" i="1"/>
  <c r="F3608" i="1"/>
  <c r="F3576" i="1"/>
  <c r="F3544" i="1"/>
  <c r="F3512" i="1"/>
  <c r="F3480" i="1"/>
  <c r="F3448" i="1"/>
  <c r="F3416" i="1"/>
  <c r="F3384" i="1"/>
  <c r="F3352" i="1"/>
  <c r="F3320" i="1"/>
  <c r="F3288" i="1"/>
  <c r="F3256" i="1"/>
  <c r="F3224" i="1"/>
  <c r="F3192" i="1"/>
  <c r="F3160" i="1"/>
  <c r="F3128" i="1"/>
  <c r="F3096" i="1"/>
  <c r="F3064" i="1"/>
  <c r="F3032" i="1"/>
  <c r="F3000" i="1"/>
  <c r="F2968" i="1"/>
  <c r="F2936" i="1"/>
  <c r="F2904" i="1"/>
  <c r="F3878" i="1"/>
  <c r="F3846" i="1"/>
  <c r="F3814" i="1"/>
  <c r="F3782" i="1"/>
  <c r="F3750" i="1"/>
  <c r="F3718" i="1"/>
  <c r="F3686" i="1"/>
  <c r="F3654" i="1"/>
  <c r="F3622" i="1"/>
  <c r="F3590" i="1"/>
  <c r="F3558" i="1"/>
  <c r="F3526" i="1"/>
  <c r="F3494" i="1"/>
  <c r="F3462" i="1"/>
  <c r="E1769" i="1"/>
  <c r="E859" i="1"/>
  <c r="E138" i="1"/>
  <c r="E1154" i="1"/>
  <c r="E23" i="1"/>
  <c r="E78" i="1"/>
  <c r="E125" i="1"/>
  <c r="F3834" i="1"/>
  <c r="F3706" i="1"/>
  <c r="F3578" i="1"/>
  <c r="F3450" i="1"/>
  <c r="F3322" i="1"/>
  <c r="F3242" i="1"/>
  <c r="F3161" i="1"/>
  <c r="F3066" i="1"/>
  <c r="F2986" i="1"/>
  <c r="F2905" i="1"/>
  <c r="F3808" i="1"/>
  <c r="F3744" i="1"/>
  <c r="F3680" i="1"/>
  <c r="F3616" i="1"/>
  <c r="F3552" i="1"/>
  <c r="F3488" i="1"/>
  <c r="F3424" i="1"/>
  <c r="F3360" i="1"/>
  <c r="F3296" i="1"/>
  <c r="F3232" i="1"/>
  <c r="F3168" i="1"/>
  <c r="F3104" i="1"/>
  <c r="F3040" i="1"/>
  <c r="F2976" i="1"/>
  <c r="F2912" i="1"/>
  <c r="F3854" i="1"/>
  <c r="F3790" i="1"/>
  <c r="F3726" i="1"/>
  <c r="F3662" i="1"/>
  <c r="F3598" i="1"/>
  <c r="F3541" i="1"/>
  <c r="F3501" i="1"/>
  <c r="F3454" i="1"/>
  <c r="F3422" i="1"/>
  <c r="F3390" i="1"/>
  <c r="F3358" i="1"/>
  <c r="F3326" i="1"/>
  <c r="F3294" i="1"/>
  <c r="F3262" i="1"/>
  <c r="F3230" i="1"/>
  <c r="F3198" i="1"/>
  <c r="F3166" i="1"/>
  <c r="F3134" i="1"/>
  <c r="F3102" i="1"/>
  <c r="F3070" i="1"/>
  <c r="F3038" i="1"/>
  <c r="F3006" i="1"/>
  <c r="F2974" i="1"/>
  <c r="F2942" i="1"/>
  <c r="F3892" i="1"/>
  <c r="F3636" i="1"/>
  <c r="F3692" i="1"/>
  <c r="F3436" i="1"/>
  <c r="F3180" i="1"/>
  <c r="F2924" i="1"/>
  <c r="F3684" i="1"/>
  <c r="F3428" i="1"/>
  <c r="F3172" i="1"/>
  <c r="F2916" i="1"/>
  <c r="F2866" i="1"/>
  <c r="F2834" i="1"/>
  <c r="F2802" i="1"/>
  <c r="F2770" i="1"/>
  <c r="F2738" i="1"/>
  <c r="F2706" i="1"/>
  <c r="F2674" i="1"/>
  <c r="F2642" i="1"/>
  <c r="F2610" i="1"/>
  <c r="F2578" i="1"/>
  <c r="F2546" i="1"/>
  <c r="F2514" i="1"/>
  <c r="F2482" i="1"/>
  <c r="F2450" i="1"/>
  <c r="F2418" i="1"/>
  <c r="F2386" i="1"/>
  <c r="F2354" i="1"/>
  <c r="F2322" i="1"/>
  <c r="F2290" i="1"/>
  <c r="F2258" i="1"/>
  <c r="F2226" i="1"/>
  <c r="F2194" i="1"/>
  <c r="F2162" i="1"/>
  <c r="F2130" i="1"/>
  <c r="F3804" i="1"/>
  <c r="F3548" i="1"/>
  <c r="F3292" i="1"/>
  <c r="F3036" i="1"/>
  <c r="F3860" i="1"/>
  <c r="F3604" i="1"/>
  <c r="F3348" i="1"/>
  <c r="F3092" i="1"/>
  <c r="F2880" i="1"/>
  <c r="F2848" i="1"/>
  <c r="F2816" i="1"/>
  <c r="F2784" i="1"/>
  <c r="F2752" i="1"/>
  <c r="F2720" i="1"/>
  <c r="F2688" i="1"/>
  <c r="F2656" i="1"/>
  <c r="F2624" i="1"/>
  <c r="F2592" i="1"/>
  <c r="F2560" i="1"/>
  <c r="F2528" i="1"/>
  <c r="F2496" i="1"/>
  <c r="F2464" i="1"/>
  <c r="F2432" i="1"/>
  <c r="F2400" i="1"/>
  <c r="F2368" i="1"/>
  <c r="F2336" i="1"/>
  <c r="F2304" i="1"/>
  <c r="F2272" i="1"/>
  <c r="F2240" i="1"/>
  <c r="F2208" i="1"/>
  <c r="F2176" i="1"/>
  <c r="F2144" i="1"/>
  <c r="F2112" i="1"/>
  <c r="F3852" i="1"/>
  <c r="F3596" i="1"/>
  <c r="F3340" i="1"/>
  <c r="F3084" i="1"/>
  <c r="F2887" i="1"/>
  <c r="E1557" i="1"/>
  <c r="E1717" i="1"/>
  <c r="E786" i="1"/>
  <c r="E569" i="1"/>
  <c r="E826" i="1"/>
  <c r="E14" i="1"/>
  <c r="E117" i="1"/>
  <c r="F3833" i="1"/>
  <c r="F3705" i="1"/>
  <c r="F3577" i="1"/>
  <c r="F3449" i="1"/>
  <c r="F3321" i="1"/>
  <c r="F3226" i="1"/>
  <c r="F3146" i="1"/>
  <c r="F3065" i="1"/>
  <c r="F2970" i="1"/>
  <c r="F3888" i="1"/>
  <c r="F3807" i="1"/>
  <c r="F3743" i="1"/>
  <c r="F3679" i="1"/>
  <c r="F3615" i="1"/>
  <c r="F3551" i="1"/>
  <c r="F3487" i="1"/>
  <c r="F3423" i="1"/>
  <c r="F3359" i="1"/>
  <c r="F3295" i="1"/>
  <c r="F3231" i="1"/>
  <c r="F3167" i="1"/>
  <c r="F3103" i="1"/>
  <c r="F3039" i="1"/>
  <c r="F2975" i="1"/>
  <c r="F2911" i="1"/>
  <c r="F3853" i="1"/>
  <c r="F3789" i="1"/>
  <c r="F3725" i="1"/>
  <c r="F3661" i="1"/>
  <c r="F3597" i="1"/>
  <c r="F3534" i="1"/>
  <c r="F3493" i="1"/>
  <c r="F3453" i="1"/>
  <c r="F3421" i="1"/>
  <c r="F3389" i="1"/>
  <c r="F3357" i="1"/>
  <c r="F3325" i="1"/>
  <c r="F3293" i="1"/>
  <c r="F3261" i="1"/>
  <c r="F3229" i="1"/>
  <c r="F3197" i="1"/>
  <c r="F3165" i="1"/>
  <c r="F3133" i="1"/>
  <c r="F3101" i="1"/>
  <c r="F3069" i="1"/>
  <c r="F3037" i="1"/>
  <c r="F3005" i="1"/>
  <c r="F2973" i="1"/>
  <c r="F2941" i="1"/>
  <c r="F3891" i="1"/>
  <c r="F3635" i="1"/>
  <c r="F3691" i="1"/>
  <c r="F3435" i="1"/>
  <c r="F3179" i="1"/>
  <c r="F2923" i="1"/>
  <c r="F3683" i="1"/>
  <c r="F3427" i="1"/>
  <c r="F3171" i="1"/>
  <c r="F2915" i="1"/>
  <c r="F2865" i="1"/>
  <c r="F2833" i="1"/>
  <c r="F2801" i="1"/>
  <c r="E1158" i="1"/>
  <c r="E441" i="1"/>
  <c r="E361" i="1"/>
  <c r="E431" i="1"/>
  <c r="E541" i="1"/>
  <c r="E721" i="1"/>
  <c r="E61" i="1"/>
  <c r="F3802" i="1"/>
  <c r="F3674" i="1"/>
  <c r="F3546" i="1"/>
  <c r="F3418" i="1"/>
  <c r="F3306" i="1"/>
  <c r="F3225" i="1"/>
  <c r="F3130" i="1"/>
  <c r="F3050" i="1"/>
  <c r="F2969" i="1"/>
  <c r="F3872" i="1"/>
  <c r="F3792" i="1"/>
  <c r="F3728" i="1"/>
  <c r="F3664" i="1"/>
  <c r="F3600" i="1"/>
  <c r="F3536" i="1"/>
  <c r="F3472" i="1"/>
  <c r="F3408" i="1"/>
  <c r="F3344" i="1"/>
  <c r="F3280" i="1"/>
  <c r="F3216" i="1"/>
  <c r="F3152" i="1"/>
  <c r="F3088" i="1"/>
  <c r="F3024" i="1"/>
  <c r="F2960" i="1"/>
  <c r="F2896" i="1"/>
  <c r="F3838" i="1"/>
  <c r="F3774" i="1"/>
  <c r="F3710" i="1"/>
  <c r="F3646" i="1"/>
  <c r="F3582" i="1"/>
  <c r="F3533" i="1"/>
  <c r="F3486" i="1"/>
  <c r="F3446" i="1"/>
  <c r="F3414" i="1"/>
  <c r="F3382" i="1"/>
  <c r="F3350" i="1"/>
  <c r="F3318" i="1"/>
  <c r="F3286" i="1"/>
  <c r="F3254" i="1"/>
  <c r="F3222" i="1"/>
  <c r="F3190" i="1"/>
  <c r="F3158" i="1"/>
  <c r="F3126" i="1"/>
  <c r="F3094" i="1"/>
  <c r="F3062" i="1"/>
  <c r="F3030" i="1"/>
  <c r="F2998" i="1"/>
  <c r="F2966" i="1"/>
  <c r="F2934" i="1"/>
  <c r="F3828" i="1"/>
  <c r="F3884" i="1"/>
  <c r="F3628" i="1"/>
  <c r="F3372" i="1"/>
  <c r="F3116" i="1"/>
  <c r="F3876" i="1"/>
  <c r="F3620" i="1"/>
  <c r="F3364" i="1"/>
  <c r="F3108" i="1"/>
  <c r="F2892" i="1"/>
  <c r="F2858" i="1"/>
  <c r="F2826" i="1"/>
  <c r="F2794" i="1"/>
  <c r="F2762" i="1"/>
  <c r="F2730" i="1"/>
  <c r="F2698" i="1"/>
  <c r="F2666" i="1"/>
  <c r="F2634" i="1"/>
  <c r="F2602" i="1"/>
  <c r="F2570" i="1"/>
  <c r="F2538" i="1"/>
  <c r="F2506" i="1"/>
  <c r="F2474" i="1"/>
  <c r="F2442" i="1"/>
  <c r="F2410" i="1"/>
  <c r="F2378" i="1"/>
  <c r="F2346" i="1"/>
  <c r="F2314" i="1"/>
  <c r="F2282" i="1"/>
  <c r="F2250" i="1"/>
  <c r="F2218" i="1"/>
  <c r="F2186" i="1"/>
  <c r="F2154" i="1"/>
  <c r="F2122" i="1"/>
  <c r="F3740" i="1"/>
  <c r="F3484" i="1"/>
  <c r="F3228" i="1"/>
  <c r="F2972" i="1"/>
  <c r="F3796" i="1"/>
  <c r="F3540" i="1"/>
  <c r="F3284" i="1"/>
  <c r="F3028" i="1"/>
  <c r="F2872" i="1"/>
  <c r="F2840" i="1"/>
  <c r="F2808" i="1"/>
  <c r="F2776" i="1"/>
  <c r="F2744" i="1"/>
  <c r="F2712" i="1"/>
  <c r="F2680" i="1"/>
  <c r="F2648" i="1"/>
  <c r="F2616" i="1"/>
  <c r="F2584" i="1"/>
  <c r="F2552" i="1"/>
  <c r="F2520" i="1"/>
  <c r="F2488" i="1"/>
  <c r="F2456" i="1"/>
  <c r="F2424" i="1"/>
  <c r="F2392" i="1"/>
  <c r="F2360" i="1"/>
  <c r="F2328" i="1"/>
  <c r="F2296" i="1"/>
  <c r="F2264" i="1"/>
  <c r="F2232" i="1"/>
  <c r="E542" i="1"/>
  <c r="E156" i="1"/>
  <c r="E193" i="1"/>
  <c r="E343" i="1"/>
  <c r="E413" i="1"/>
  <c r="E506" i="1"/>
  <c r="E53" i="1"/>
  <c r="F3801" i="1"/>
  <c r="F3673" i="1"/>
  <c r="F3545" i="1"/>
  <c r="F3417" i="1"/>
  <c r="F3290" i="1"/>
  <c r="F3210" i="1"/>
  <c r="F3129" i="1"/>
  <c r="F3034" i="1"/>
  <c r="F2954" i="1"/>
  <c r="F3871" i="1"/>
  <c r="F3783" i="1"/>
  <c r="F3719" i="1"/>
  <c r="F3655" i="1"/>
  <c r="F3591" i="1"/>
  <c r="F3527" i="1"/>
  <c r="F3463" i="1"/>
  <c r="F3399" i="1"/>
  <c r="F3335" i="1"/>
  <c r="F3271" i="1"/>
  <c r="F3207" i="1"/>
  <c r="F3143" i="1"/>
  <c r="F3079" i="1"/>
  <c r="F3015" i="1"/>
  <c r="F2951" i="1"/>
  <c r="F3893" i="1"/>
  <c r="F3829" i="1"/>
  <c r="F3765" i="1"/>
  <c r="F3701" i="1"/>
  <c r="F3637" i="1"/>
  <c r="F3573" i="1"/>
  <c r="F3525" i="1"/>
  <c r="F3485" i="1"/>
  <c r="F3445" i="1"/>
  <c r="F3413" i="1"/>
  <c r="F3381" i="1"/>
  <c r="F3349" i="1"/>
  <c r="F3317" i="1"/>
  <c r="F3285" i="1"/>
  <c r="F3253" i="1"/>
  <c r="F3221" i="1"/>
  <c r="F3189" i="1"/>
  <c r="F3157" i="1"/>
  <c r="F3125" i="1"/>
  <c r="F3093" i="1"/>
  <c r="F3061" i="1"/>
  <c r="F3029" i="1"/>
  <c r="F2997" i="1"/>
  <c r="F2965" i="1"/>
  <c r="F2933" i="1"/>
  <c r="F3827" i="1"/>
  <c r="F3883" i="1"/>
  <c r="F3627" i="1"/>
  <c r="F3371" i="1"/>
  <c r="F3115" i="1"/>
  <c r="F3875" i="1"/>
  <c r="F3619" i="1"/>
  <c r="F3363" i="1"/>
  <c r="F3107" i="1"/>
  <c r="F2891" i="1"/>
  <c r="F2857" i="1"/>
  <c r="F2825" i="1"/>
  <c r="F2793" i="1"/>
  <c r="F2761" i="1"/>
  <c r="F2729" i="1"/>
  <c r="F2697" i="1"/>
  <c r="F2665" i="1"/>
  <c r="F2633" i="1"/>
  <c r="F2601" i="1"/>
  <c r="F2569" i="1"/>
  <c r="F2537" i="1"/>
  <c r="F2505" i="1"/>
  <c r="F2473" i="1"/>
  <c r="F2441" i="1"/>
  <c r="F2409" i="1"/>
  <c r="F2377" i="1"/>
  <c r="F2345" i="1"/>
  <c r="F2313" i="1"/>
  <c r="F2281" i="1"/>
  <c r="F2249" i="1"/>
  <c r="F2217" i="1"/>
  <c r="F2185" i="1"/>
  <c r="F2153" i="1"/>
  <c r="F2121" i="1"/>
  <c r="F3739" i="1"/>
  <c r="F3483" i="1"/>
  <c r="F3227" i="1"/>
  <c r="F2971" i="1"/>
  <c r="F3795" i="1"/>
  <c r="F3539" i="1"/>
  <c r="F3283" i="1"/>
  <c r="F3027" i="1"/>
  <c r="F2871" i="1"/>
  <c r="F2839" i="1"/>
  <c r="F2807" i="1"/>
  <c r="F2775" i="1"/>
  <c r="F2743" i="1"/>
  <c r="F2711" i="1"/>
  <c r="F2679" i="1"/>
  <c r="F2647" i="1"/>
  <c r="F2615" i="1"/>
  <c r="F2583" i="1"/>
  <c r="F2551" i="1"/>
  <c r="F2519" i="1"/>
  <c r="F2487" i="1"/>
  <c r="F2455" i="1"/>
  <c r="F2423" i="1"/>
  <c r="F2391" i="1"/>
  <c r="F2359" i="1"/>
  <c r="F2327" i="1"/>
  <c r="F2295" i="1"/>
  <c r="F2263" i="1"/>
  <c r="F2231" i="1"/>
  <c r="F2199" i="1"/>
  <c r="F2167" i="1"/>
  <c r="F2135" i="1"/>
  <c r="F2103" i="1"/>
  <c r="F3787" i="1"/>
  <c r="F3531" i="1"/>
  <c r="F3275" i="1"/>
  <c r="E1045" i="1"/>
  <c r="E553" i="1"/>
  <c r="E9" i="1"/>
  <c r="E279" i="1"/>
  <c r="E334" i="1"/>
  <c r="E381" i="1"/>
  <c r="F3898" i="1"/>
  <c r="F3770" i="1"/>
  <c r="F3642" i="1"/>
  <c r="F3514" i="1"/>
  <c r="F3386" i="1"/>
  <c r="F3289" i="1"/>
  <c r="F3194" i="1"/>
  <c r="F3114" i="1"/>
  <c r="F3033" i="1"/>
  <c r="F2938" i="1"/>
  <c r="F3856" i="1"/>
  <c r="F3776" i="1"/>
  <c r="F3712" i="1"/>
  <c r="F3648" i="1"/>
  <c r="F3584" i="1"/>
  <c r="F3520" i="1"/>
  <c r="F3456" i="1"/>
  <c r="F3392" i="1"/>
  <c r="F3328" i="1"/>
  <c r="F3264" i="1"/>
  <c r="F3200" i="1"/>
  <c r="F3136" i="1"/>
  <c r="F3072" i="1"/>
  <c r="F3008" i="1"/>
  <c r="F2944" i="1"/>
  <c r="F3886" i="1"/>
  <c r="F3822" i="1"/>
  <c r="F3758" i="1"/>
  <c r="F3694" i="1"/>
  <c r="F3630" i="1"/>
  <c r="F3566" i="1"/>
  <c r="F3518" i="1"/>
  <c r="F3477" i="1"/>
  <c r="F3438" i="1"/>
  <c r="F3406" i="1"/>
  <c r="F3374" i="1"/>
  <c r="F3342" i="1"/>
  <c r="F3310" i="1"/>
  <c r="F3278" i="1"/>
  <c r="F3246" i="1"/>
  <c r="F3214" i="1"/>
  <c r="F3182" i="1"/>
  <c r="F3150" i="1"/>
  <c r="F3118" i="1"/>
  <c r="F3086" i="1"/>
  <c r="F3054" i="1"/>
  <c r="F3022" i="1"/>
  <c r="F2990" i="1"/>
  <c r="F2958" i="1"/>
  <c r="F2926" i="1"/>
  <c r="F3764" i="1"/>
  <c r="F3820" i="1"/>
  <c r="F3564" i="1"/>
  <c r="F3308" i="1"/>
  <c r="F3052" i="1"/>
  <c r="F3812" i="1"/>
  <c r="F3556" i="1"/>
  <c r="F3300" i="1"/>
  <c r="F3044" i="1"/>
  <c r="F2882" i="1"/>
  <c r="F2850" i="1"/>
  <c r="F2818" i="1"/>
  <c r="F2786" i="1"/>
  <c r="F2754" i="1"/>
  <c r="F2722" i="1"/>
  <c r="F2690" i="1"/>
  <c r="F2658" i="1"/>
  <c r="F2626" i="1"/>
  <c r="F2594" i="1"/>
  <c r="F2562" i="1"/>
  <c r="F2530" i="1"/>
  <c r="F2498" i="1"/>
  <c r="F2466" i="1"/>
  <c r="F2434" i="1"/>
  <c r="F2402" i="1"/>
  <c r="E868" i="1"/>
  <c r="E794" i="1"/>
  <c r="E256" i="1"/>
  <c r="E151" i="1"/>
  <c r="E206" i="1"/>
  <c r="E253" i="1"/>
  <c r="F3866" i="1"/>
  <c r="F3738" i="1"/>
  <c r="F3610" i="1"/>
  <c r="F3482" i="1"/>
  <c r="F3354" i="1"/>
  <c r="F3258" i="1"/>
  <c r="F3178" i="1"/>
  <c r="F3097" i="1"/>
  <c r="F3002" i="1"/>
  <c r="F2922" i="1"/>
  <c r="F3839" i="1"/>
  <c r="F3760" i="1"/>
  <c r="F3696" i="1"/>
  <c r="F3632" i="1"/>
  <c r="F3568" i="1"/>
  <c r="F3504" i="1"/>
  <c r="F3440" i="1"/>
  <c r="F3376" i="1"/>
  <c r="F3312" i="1"/>
  <c r="F3248" i="1"/>
  <c r="F3184" i="1"/>
  <c r="F3120" i="1"/>
  <c r="F3056" i="1"/>
  <c r="F2992" i="1"/>
  <c r="F2928" i="1"/>
  <c r="F3870" i="1"/>
  <c r="F3806" i="1"/>
  <c r="F3742" i="1"/>
  <c r="F3678" i="1"/>
  <c r="F3614" i="1"/>
  <c r="F3550" i="1"/>
  <c r="F3509" i="1"/>
  <c r="F3469" i="1"/>
  <c r="F3430" i="1"/>
  <c r="F3398" i="1"/>
  <c r="F3366" i="1"/>
  <c r="F3334" i="1"/>
  <c r="F3302" i="1"/>
  <c r="F3270" i="1"/>
  <c r="F3238" i="1"/>
  <c r="F3206" i="1"/>
  <c r="F3174" i="1"/>
  <c r="F3142" i="1"/>
  <c r="F3110" i="1"/>
  <c r="F3078" i="1"/>
  <c r="F3046" i="1"/>
  <c r="F3014" i="1"/>
  <c r="F2982" i="1"/>
  <c r="F2950" i="1"/>
  <c r="F2918" i="1"/>
  <c r="F3700" i="1"/>
  <c r="F3756" i="1"/>
  <c r="F3500" i="1"/>
  <c r="F3244" i="1"/>
  <c r="F2988" i="1"/>
  <c r="F3748" i="1"/>
  <c r="F3492" i="1"/>
  <c r="F3236" i="1"/>
  <c r="F2980" i="1"/>
  <c r="F2874" i="1"/>
  <c r="F2842" i="1"/>
  <c r="F2810" i="1"/>
  <c r="F2778" i="1"/>
  <c r="F2746" i="1"/>
  <c r="F2714" i="1"/>
  <c r="F2682" i="1"/>
  <c r="F2650" i="1"/>
  <c r="F2618" i="1"/>
  <c r="F2586" i="1"/>
  <c r="F2554" i="1"/>
  <c r="F2522" i="1"/>
  <c r="F2490" i="1"/>
  <c r="F2458" i="1"/>
  <c r="F2426" i="1"/>
  <c r="F2394" i="1"/>
  <c r="F2362" i="1"/>
  <c r="F2330" i="1"/>
  <c r="F2298" i="1"/>
  <c r="F2266" i="1"/>
  <c r="F2234" i="1"/>
  <c r="F2202" i="1"/>
  <c r="F2170" i="1"/>
  <c r="F2138" i="1"/>
  <c r="F3868" i="1"/>
  <c r="F3612" i="1"/>
  <c r="F3356" i="1"/>
  <c r="F3100" i="1"/>
  <c r="F2890" i="1"/>
  <c r="F3668" i="1"/>
  <c r="F3412" i="1"/>
  <c r="F3156" i="1"/>
  <c r="F2908" i="1"/>
  <c r="F2856" i="1"/>
  <c r="F2824" i="1"/>
  <c r="F2792" i="1"/>
  <c r="F2760" i="1"/>
  <c r="F2728" i="1"/>
  <c r="F2696" i="1"/>
  <c r="F2664" i="1"/>
  <c r="F2632" i="1"/>
  <c r="F2600" i="1"/>
  <c r="F2568" i="1"/>
  <c r="F2536" i="1"/>
  <c r="F2504" i="1"/>
  <c r="F2472" i="1"/>
  <c r="F2440" i="1"/>
  <c r="F2408" i="1"/>
  <c r="F2376" i="1"/>
  <c r="F2344" i="1"/>
  <c r="F2312" i="1"/>
  <c r="F2280" i="1"/>
  <c r="F2248" i="1"/>
  <c r="F2216" i="1"/>
  <c r="F2184" i="1"/>
  <c r="F2152" i="1"/>
  <c r="F2120" i="1"/>
  <c r="F2088" i="1"/>
  <c r="F3660" i="1"/>
  <c r="F3404" i="1"/>
  <c r="F3148" i="1"/>
  <c r="E1789" i="1"/>
  <c r="E306" i="1"/>
  <c r="E128" i="1"/>
  <c r="E87" i="1"/>
  <c r="E142" i="1"/>
  <c r="E189" i="1"/>
  <c r="F3865" i="1"/>
  <c r="F3737" i="1"/>
  <c r="F3609" i="1"/>
  <c r="F3481" i="1"/>
  <c r="F3353" i="1"/>
  <c r="F3257" i="1"/>
  <c r="F3162" i="1"/>
  <c r="F3082" i="1"/>
  <c r="F3001" i="1"/>
  <c r="F2906" i="1"/>
  <c r="F3824" i="1"/>
  <c r="F3751" i="1"/>
  <c r="F3687" i="1"/>
  <c r="F3623" i="1"/>
  <c r="F3559" i="1"/>
  <c r="F3495" i="1"/>
  <c r="F3431" i="1"/>
  <c r="F3367" i="1"/>
  <c r="F3303" i="1"/>
  <c r="F3239" i="1"/>
  <c r="F3175" i="1"/>
  <c r="F3111" i="1"/>
  <c r="F3047" i="1"/>
  <c r="F2983" i="1"/>
  <c r="F2919" i="1"/>
  <c r="F3861" i="1"/>
  <c r="F3797" i="1"/>
  <c r="F3733" i="1"/>
  <c r="F3669" i="1"/>
  <c r="F3605" i="1"/>
  <c r="F3549" i="1"/>
  <c r="F3502" i="1"/>
  <c r="F3461" i="1"/>
  <c r="F3429" i="1"/>
  <c r="F3397" i="1"/>
  <c r="F3365" i="1"/>
  <c r="F3333" i="1"/>
  <c r="F3301" i="1"/>
  <c r="F3269" i="1"/>
  <c r="F3237" i="1"/>
  <c r="F3205" i="1"/>
  <c r="F3173" i="1"/>
  <c r="F3141" i="1"/>
  <c r="F3109" i="1"/>
  <c r="F3077" i="1"/>
  <c r="F3045" i="1"/>
  <c r="F3013" i="1"/>
  <c r="F2981" i="1"/>
  <c r="F2949" i="1"/>
  <c r="F2917" i="1"/>
  <c r="F3699" i="1"/>
  <c r="F3755" i="1"/>
  <c r="F3499" i="1"/>
  <c r="F3243" i="1"/>
  <c r="F2987" i="1"/>
  <c r="F3747" i="1"/>
  <c r="F3491" i="1"/>
  <c r="F3235" i="1"/>
  <c r="F2979" i="1"/>
  <c r="F2873" i="1"/>
  <c r="F2841" i="1"/>
  <c r="F2809" i="1"/>
  <c r="F2777" i="1"/>
  <c r="F2745" i="1"/>
  <c r="F2713" i="1"/>
  <c r="F2681" i="1"/>
  <c r="F2649" i="1"/>
  <c r="F2617" i="1"/>
  <c r="F2585" i="1"/>
  <c r="F2553" i="1"/>
  <c r="F2521" i="1"/>
  <c r="F2489" i="1"/>
  <c r="F2457" i="1"/>
  <c r="F2425" i="1"/>
  <c r="F2393" i="1"/>
  <c r="F2361" i="1"/>
  <c r="F2329" i="1"/>
  <c r="F2297" i="1"/>
  <c r="F2265" i="1"/>
  <c r="F2233" i="1"/>
  <c r="F2201" i="1"/>
  <c r="F2169" i="1"/>
  <c r="F2137" i="1"/>
  <c r="F3867" i="1"/>
  <c r="F3611" i="1"/>
  <c r="F3355" i="1"/>
  <c r="F3099" i="1"/>
  <c r="F2889" i="1"/>
  <c r="F3667" i="1"/>
  <c r="F3411" i="1"/>
  <c r="F3155" i="1"/>
  <c r="F2907" i="1"/>
  <c r="F2855" i="1"/>
  <c r="F2823" i="1"/>
  <c r="F2791" i="1"/>
  <c r="F2759" i="1"/>
  <c r="F2727" i="1"/>
  <c r="F2695" i="1"/>
  <c r="F2663" i="1"/>
  <c r="F2631" i="1"/>
  <c r="F2599" i="1"/>
  <c r="F2567" i="1"/>
  <c r="F2535" i="1"/>
  <c r="F2503" i="1"/>
  <c r="F2471" i="1"/>
  <c r="F2439" i="1"/>
  <c r="F2407" i="1"/>
  <c r="F2375" i="1"/>
  <c r="F2343" i="1"/>
  <c r="F2311" i="1"/>
  <c r="F2279" i="1"/>
  <c r="F2247" i="1"/>
  <c r="F2215" i="1"/>
  <c r="F2183" i="1"/>
  <c r="F2151" i="1"/>
  <c r="F2119" i="1"/>
  <c r="F2087" i="1"/>
  <c r="F3659" i="1"/>
  <c r="F3403" i="1"/>
  <c r="F3147" i="1"/>
  <c r="F2901" i="1"/>
  <c r="E1861" i="1"/>
  <c r="F3641" i="1"/>
  <c r="F3840" i="1"/>
  <c r="F3327" i="1"/>
  <c r="F3821" i="1"/>
  <c r="F3405" i="1"/>
  <c r="F3149" i="1"/>
  <c r="F3763" i="1"/>
  <c r="F3043" i="1"/>
  <c r="F2721" i="1"/>
  <c r="F2593" i="1"/>
  <c r="F2465" i="1"/>
  <c r="F2353" i="1"/>
  <c r="F2273" i="1"/>
  <c r="F2178" i="1"/>
  <c r="F3803" i="1"/>
  <c r="F3163" i="1"/>
  <c r="F3476" i="1"/>
  <c r="F2879" i="1"/>
  <c r="F2799" i="1"/>
  <c r="F2704" i="1"/>
  <c r="F2623" i="1"/>
  <c r="F2543" i="1"/>
  <c r="F2448" i="1"/>
  <c r="F2367" i="1"/>
  <c r="F2287" i="1"/>
  <c r="F2200" i="1"/>
  <c r="F2136" i="1"/>
  <c r="F3788" i="1"/>
  <c r="F3276" i="1"/>
  <c r="F2902" i="1"/>
  <c r="F3652" i="1"/>
  <c r="F3396" i="1"/>
  <c r="F3140" i="1"/>
  <c r="F2900" i="1"/>
  <c r="F2854" i="1"/>
  <c r="F2822" i="1"/>
  <c r="F2790" i="1"/>
  <c r="F2758" i="1"/>
  <c r="F2726" i="1"/>
  <c r="F2694" i="1"/>
  <c r="F2662" i="1"/>
  <c r="F2630" i="1"/>
  <c r="F2598" i="1"/>
  <c r="F2566" i="1"/>
  <c r="F2534" i="1"/>
  <c r="F2502" i="1"/>
  <c r="F2470" i="1"/>
  <c r="F2438" i="1"/>
  <c r="F2406" i="1"/>
  <c r="F2374" i="1"/>
  <c r="F2342" i="1"/>
  <c r="F2310" i="1"/>
  <c r="F2278" i="1"/>
  <c r="F2246" i="1"/>
  <c r="F2214" i="1"/>
  <c r="F3772" i="1"/>
  <c r="F3516" i="1"/>
  <c r="F3260" i="1"/>
  <c r="F3004" i="1"/>
  <c r="F2189" i="1"/>
  <c r="F2157" i="1"/>
  <c r="F2125" i="1"/>
  <c r="F2093" i="1"/>
  <c r="F2061" i="1"/>
  <c r="F2852" i="1"/>
  <c r="F2596" i="1"/>
  <c r="F2340" i="1"/>
  <c r="F2996" i="1"/>
  <c r="F2652" i="1"/>
  <c r="F2396" i="1"/>
  <c r="F2106" i="1"/>
  <c r="F2008" i="1"/>
  <c r="F1975" i="1"/>
  <c r="F1943" i="1"/>
  <c r="F1911" i="1"/>
  <c r="F1879" i="1"/>
  <c r="F1847" i="1"/>
  <c r="F1815" i="1"/>
  <c r="F1783" i="1"/>
  <c r="F1751" i="1"/>
  <c r="F1719" i="1"/>
  <c r="F1687" i="1"/>
  <c r="F2932" i="1"/>
  <c r="F2644" i="1"/>
  <c r="F2388" i="1"/>
  <c r="F2082" i="1"/>
  <c r="F2828" i="1"/>
  <c r="F2572" i="1"/>
  <c r="F2316" i="1"/>
  <c r="F2048" i="1"/>
  <c r="F3316" i="1"/>
  <c r="F2628" i="1"/>
  <c r="F2372" i="1"/>
  <c r="F2026" i="1"/>
  <c r="F1972" i="1"/>
  <c r="F1940" i="1"/>
  <c r="F1908" i="1"/>
  <c r="F1876" i="1"/>
  <c r="F1844" i="1"/>
  <c r="F1812" i="1"/>
  <c r="F1780" i="1"/>
  <c r="F1748" i="1"/>
  <c r="F1716" i="1"/>
  <c r="F1684" i="1"/>
  <c r="F1652" i="1"/>
  <c r="F1620" i="1"/>
  <c r="F1588" i="1"/>
  <c r="F1556" i="1"/>
  <c r="F1524" i="1"/>
  <c r="F1492" i="1"/>
  <c r="F1460" i="1"/>
  <c r="F2876" i="1"/>
  <c r="F2620" i="1"/>
  <c r="F2364" i="1"/>
  <c r="F2035" i="1"/>
  <c r="F3188" i="1"/>
  <c r="F2676" i="1"/>
  <c r="F2420" i="1"/>
  <c r="F2074" i="1"/>
  <c r="F1978" i="1"/>
  <c r="F1946" i="1"/>
  <c r="F1914" i="1"/>
  <c r="F1882" i="1"/>
  <c r="F1850" i="1"/>
  <c r="F1818" i="1"/>
  <c r="F1786" i="1"/>
  <c r="F1754" i="1"/>
  <c r="F1722" i="1"/>
  <c r="E211" i="1"/>
  <c r="F3513" i="1"/>
  <c r="F3775" i="1"/>
  <c r="F3263" i="1"/>
  <c r="F3757" i="1"/>
  <c r="F3373" i="1"/>
  <c r="F3117" i="1"/>
  <c r="F3819" i="1"/>
  <c r="F2881" i="1"/>
  <c r="F2705" i="1"/>
  <c r="F2577" i="1"/>
  <c r="F2449" i="1"/>
  <c r="F2338" i="1"/>
  <c r="F2257" i="1"/>
  <c r="F2177" i="1"/>
  <c r="F3676" i="1"/>
  <c r="F3035" i="1"/>
  <c r="F3475" i="1"/>
  <c r="F2864" i="1"/>
  <c r="F2783" i="1"/>
  <c r="F2703" i="1"/>
  <c r="F2608" i="1"/>
  <c r="F2527" i="1"/>
  <c r="F2447" i="1"/>
  <c r="F2352" i="1"/>
  <c r="F2271" i="1"/>
  <c r="F2192" i="1"/>
  <c r="F2128" i="1"/>
  <c r="F3724" i="1"/>
  <c r="F3212" i="1"/>
  <c r="F2886" i="1"/>
  <c r="F3651" i="1"/>
  <c r="F3395" i="1"/>
  <c r="F3139" i="1"/>
  <c r="F2899" i="1"/>
  <c r="F2853" i="1"/>
  <c r="F2821" i="1"/>
  <c r="F2789" i="1"/>
  <c r="F2757" i="1"/>
  <c r="F2725" i="1"/>
  <c r="F2693" i="1"/>
  <c r="F2661" i="1"/>
  <c r="F2629" i="1"/>
  <c r="F2597" i="1"/>
  <c r="F2565" i="1"/>
  <c r="F2533" i="1"/>
  <c r="F2501" i="1"/>
  <c r="F2469" i="1"/>
  <c r="F2437" i="1"/>
  <c r="F2405" i="1"/>
  <c r="F2373" i="1"/>
  <c r="F2341" i="1"/>
  <c r="F2309" i="1"/>
  <c r="F2277" i="1"/>
  <c r="F2245" i="1"/>
  <c r="F2213" i="1"/>
  <c r="F3771" i="1"/>
  <c r="F3515" i="1"/>
  <c r="F3259" i="1"/>
  <c r="F3003" i="1"/>
  <c r="F2188" i="1"/>
  <c r="F2156" i="1"/>
  <c r="F2124" i="1"/>
  <c r="F2092" i="1"/>
  <c r="F2060" i="1"/>
  <c r="F2851" i="1"/>
  <c r="F2595" i="1"/>
  <c r="F2339" i="1"/>
  <c r="F2995" i="1"/>
  <c r="F2651" i="1"/>
  <c r="F2395" i="1"/>
  <c r="F2105" i="1"/>
  <c r="F2007" i="1"/>
  <c r="F1974" i="1"/>
  <c r="F1942" i="1"/>
  <c r="F1910" i="1"/>
  <c r="F1878" i="1"/>
  <c r="F1846" i="1"/>
  <c r="F1814" i="1"/>
  <c r="F1782" i="1"/>
  <c r="F1750" i="1"/>
  <c r="F1718" i="1"/>
  <c r="F1686" i="1"/>
  <c r="F2931" i="1"/>
  <c r="F2643" i="1"/>
  <c r="F2387" i="1"/>
  <c r="F2081" i="1"/>
  <c r="F2827" i="1"/>
  <c r="F2571" i="1"/>
  <c r="F2315" i="1"/>
  <c r="F2047" i="1"/>
  <c r="F3315" i="1"/>
  <c r="F2627" i="1"/>
  <c r="F2371" i="1"/>
  <c r="F2025" i="1"/>
  <c r="F1971" i="1"/>
  <c r="F1939" i="1"/>
  <c r="F1907" i="1"/>
  <c r="F1875" i="1"/>
  <c r="F1843" i="1"/>
  <c r="F1811" i="1"/>
  <c r="F1779" i="1"/>
  <c r="F1747" i="1"/>
  <c r="F1715" i="1"/>
  <c r="F1683" i="1"/>
  <c r="E449" i="1"/>
  <c r="F3385" i="1"/>
  <c r="F3711" i="1"/>
  <c r="F3199" i="1"/>
  <c r="F3693" i="1"/>
  <c r="F3341" i="1"/>
  <c r="F3085" i="1"/>
  <c r="F3563" i="1"/>
  <c r="F2849" i="1"/>
  <c r="F2689" i="1"/>
  <c r="F2561" i="1"/>
  <c r="F2433" i="1"/>
  <c r="F2337" i="1"/>
  <c r="F2242" i="1"/>
  <c r="F2161" i="1"/>
  <c r="F3675" i="1"/>
  <c r="F2910" i="1"/>
  <c r="F3347" i="1"/>
  <c r="F2863" i="1"/>
  <c r="F2768" i="1"/>
  <c r="F2687" i="1"/>
  <c r="F2607" i="1"/>
  <c r="F2512" i="1"/>
  <c r="F2431" i="1"/>
  <c r="F2351" i="1"/>
  <c r="F2256" i="1"/>
  <c r="F2191" i="1"/>
  <c r="F2127" i="1"/>
  <c r="F3723" i="1"/>
  <c r="F3211" i="1"/>
  <c r="F3844" i="1"/>
  <c r="F3588" i="1"/>
  <c r="F3332" i="1"/>
  <c r="F3076" i="1"/>
  <c r="F2878" i="1"/>
  <c r="F2846" i="1"/>
  <c r="F2814" i="1"/>
  <c r="F2782" i="1"/>
  <c r="F2750" i="1"/>
  <c r="F2718" i="1"/>
  <c r="F2686" i="1"/>
  <c r="F2654" i="1"/>
  <c r="F2622" i="1"/>
  <c r="F2590" i="1"/>
  <c r="F2558" i="1"/>
  <c r="F2526" i="1"/>
  <c r="F2494" i="1"/>
  <c r="F2462" i="1"/>
  <c r="F2430" i="1"/>
  <c r="F2398" i="1"/>
  <c r="F2366" i="1"/>
  <c r="F2334" i="1"/>
  <c r="F2302" i="1"/>
  <c r="F2270" i="1"/>
  <c r="F2238" i="1"/>
  <c r="F2206" i="1"/>
  <c r="F3708" i="1"/>
  <c r="F3452" i="1"/>
  <c r="F3196" i="1"/>
  <c r="F2940" i="1"/>
  <c r="F2181" i="1"/>
  <c r="F2149" i="1"/>
  <c r="F2117" i="1"/>
  <c r="F2085" i="1"/>
  <c r="F2053" i="1"/>
  <c r="F2788" i="1"/>
  <c r="F2532" i="1"/>
  <c r="F2276" i="1"/>
  <c r="F2844" i="1"/>
  <c r="F2588" i="1"/>
  <c r="F2332" i="1"/>
  <c r="F2040" i="1"/>
  <c r="F1999" i="1"/>
  <c r="F1967" i="1"/>
  <c r="F1935" i="1"/>
  <c r="F1903" i="1"/>
  <c r="F1871" i="1"/>
  <c r="F1839" i="1"/>
  <c r="F1807" i="1"/>
  <c r="F1775" i="1"/>
  <c r="F1743" i="1"/>
  <c r="F1711" i="1"/>
  <c r="F1679" i="1"/>
  <c r="F2836" i="1"/>
  <c r="F2580" i="1"/>
  <c r="F2324" i="1"/>
  <c r="F2066" i="1"/>
  <c r="F2764" i="1"/>
  <c r="F2508" i="1"/>
  <c r="F2252" i="1"/>
  <c r="F2037" i="1"/>
  <c r="F2820" i="1"/>
  <c r="F2564" i="1"/>
  <c r="F2308" i="1"/>
  <c r="F1996" i="1"/>
  <c r="F1964" i="1"/>
  <c r="F1932" i="1"/>
  <c r="F1900" i="1"/>
  <c r="F1868" i="1"/>
  <c r="F1836" i="1"/>
  <c r="F1804" i="1"/>
  <c r="F1772" i="1"/>
  <c r="F1740" i="1"/>
  <c r="F1708" i="1"/>
  <c r="F1676" i="1"/>
  <c r="F1644" i="1"/>
  <c r="F1612" i="1"/>
  <c r="F1580" i="1"/>
  <c r="F1548" i="1"/>
  <c r="F1516" i="1"/>
  <c r="F1484" i="1"/>
  <c r="F1452" i="1"/>
  <c r="F2812" i="1"/>
  <c r="E215" i="1"/>
  <c r="F3274" i="1"/>
  <c r="F3647" i="1"/>
  <c r="F3135" i="1"/>
  <c r="F3629" i="1"/>
  <c r="F3309" i="1"/>
  <c r="F3053" i="1"/>
  <c r="F3307" i="1"/>
  <c r="F2817" i="1"/>
  <c r="F2673" i="1"/>
  <c r="F2545" i="1"/>
  <c r="F2417" i="1"/>
  <c r="F2321" i="1"/>
  <c r="F2241" i="1"/>
  <c r="F2146" i="1"/>
  <c r="F3547" i="1"/>
  <c r="F2909" i="1"/>
  <c r="F3220" i="1"/>
  <c r="F2847" i="1"/>
  <c r="F2767" i="1"/>
  <c r="F2672" i="1"/>
  <c r="F2591" i="1"/>
  <c r="F2511" i="1"/>
  <c r="F2416" i="1"/>
  <c r="F2335" i="1"/>
  <c r="F2255" i="1"/>
  <c r="F2175" i="1"/>
  <c r="F2111" i="1"/>
  <c r="F3595" i="1"/>
  <c r="F3083" i="1"/>
  <c r="F3843" i="1"/>
  <c r="F3587" i="1"/>
  <c r="F3331" i="1"/>
  <c r="F3075" i="1"/>
  <c r="F2877" i="1"/>
  <c r="F2845" i="1"/>
  <c r="F2813" i="1"/>
  <c r="F2781" i="1"/>
  <c r="F2749" i="1"/>
  <c r="F2717" i="1"/>
  <c r="F2685" i="1"/>
  <c r="F2653" i="1"/>
  <c r="F2621" i="1"/>
  <c r="F2589" i="1"/>
  <c r="F2557" i="1"/>
  <c r="F2525" i="1"/>
  <c r="F2493" i="1"/>
  <c r="F2461" i="1"/>
  <c r="F2429" i="1"/>
  <c r="F2397" i="1"/>
  <c r="F2365" i="1"/>
  <c r="F2333" i="1"/>
  <c r="F2301" i="1"/>
  <c r="F2269" i="1"/>
  <c r="F2237" i="1"/>
  <c r="F2205" i="1"/>
  <c r="F3707" i="1"/>
  <c r="F3451" i="1"/>
  <c r="F3195" i="1"/>
  <c r="F2939" i="1"/>
  <c r="F2180" i="1"/>
  <c r="F2148" i="1"/>
  <c r="F2116" i="1"/>
  <c r="F2084" i="1"/>
  <c r="F2052" i="1"/>
  <c r="F2787" i="1"/>
  <c r="F2531" i="1"/>
  <c r="F2275" i="1"/>
  <c r="F2843" i="1"/>
  <c r="F2587" i="1"/>
  <c r="F2331" i="1"/>
  <c r="F2039" i="1"/>
  <c r="F1998" i="1"/>
  <c r="F1966" i="1"/>
  <c r="F1934" i="1"/>
  <c r="F1902" i="1"/>
  <c r="F1870" i="1"/>
  <c r="F1838" i="1"/>
  <c r="F1806" i="1"/>
  <c r="F1774" i="1"/>
  <c r="F1742" i="1"/>
  <c r="F1710" i="1"/>
  <c r="F1678" i="1"/>
  <c r="F2835" i="1"/>
  <c r="F2579" i="1"/>
  <c r="F2323" i="1"/>
  <c r="E270" i="1"/>
  <c r="F3193" i="1"/>
  <c r="F3583" i="1"/>
  <c r="F3071" i="1"/>
  <c r="F3565" i="1"/>
  <c r="F3277" i="1"/>
  <c r="F3021" i="1"/>
  <c r="F3051" i="1"/>
  <c r="F2785" i="1"/>
  <c r="F2657" i="1"/>
  <c r="F2529" i="1"/>
  <c r="F2401" i="1"/>
  <c r="F2306" i="1"/>
  <c r="F2225" i="1"/>
  <c r="F2145" i="1"/>
  <c r="F3420" i="1"/>
  <c r="F3859" i="1"/>
  <c r="F3219" i="1"/>
  <c r="F2832" i="1"/>
  <c r="F2751" i="1"/>
  <c r="F2671" i="1"/>
  <c r="F2576" i="1"/>
  <c r="F2495" i="1"/>
  <c r="F2415" i="1"/>
  <c r="F2320" i="1"/>
  <c r="F2239" i="1"/>
  <c r="F2168" i="1"/>
  <c r="F2104" i="1"/>
  <c r="F3532" i="1"/>
  <c r="F3020" i="1"/>
  <c r="F3780" i="1"/>
  <c r="F3524" i="1"/>
  <c r="F3268" i="1"/>
  <c r="F3012" i="1"/>
  <c r="F2870" i="1"/>
  <c r="F2838" i="1"/>
  <c r="F2806" i="1"/>
  <c r="F2774" i="1"/>
  <c r="F2742" i="1"/>
  <c r="F2710" i="1"/>
  <c r="F2678" i="1"/>
  <c r="F2646" i="1"/>
  <c r="F2614" i="1"/>
  <c r="F2582" i="1"/>
  <c r="F2550" i="1"/>
  <c r="F2518" i="1"/>
  <c r="F2486" i="1"/>
  <c r="F2454" i="1"/>
  <c r="F2422" i="1"/>
  <c r="F2390" i="1"/>
  <c r="F2358" i="1"/>
  <c r="F2326" i="1"/>
  <c r="F2294" i="1"/>
  <c r="F2262" i="1"/>
  <c r="F2230" i="1"/>
  <c r="F2198" i="1"/>
  <c r="F3644" i="1"/>
  <c r="F3388" i="1"/>
  <c r="F3132" i="1"/>
  <c r="F2898" i="1"/>
  <c r="F2173" i="1"/>
  <c r="F2141" i="1"/>
  <c r="F2109" i="1"/>
  <c r="F2077" i="1"/>
  <c r="F3572" i="1"/>
  <c r="F2724" i="1"/>
  <c r="F2468" i="1"/>
  <c r="F2212" i="1"/>
  <c r="F2780" i="1"/>
  <c r="F2524" i="1"/>
  <c r="F2268" i="1"/>
  <c r="F2029" i="1"/>
  <c r="F1991" i="1"/>
  <c r="F1959" i="1"/>
  <c r="F1927" i="1"/>
  <c r="F1895" i="1"/>
  <c r="F1863" i="1"/>
  <c r="F1831" i="1"/>
  <c r="F1799" i="1"/>
  <c r="F1767" i="1"/>
  <c r="F1735" i="1"/>
  <c r="F1703" i="1"/>
  <c r="F1671" i="1"/>
  <c r="F2772" i="1"/>
  <c r="F2516" i="1"/>
  <c r="F2260" i="1"/>
  <c r="F2050" i="1"/>
  <c r="F2700" i="1"/>
  <c r="F2444" i="1"/>
  <c r="F2080" i="1"/>
  <c r="F2016" i="1"/>
  <c r="F2756" i="1"/>
  <c r="F2500" i="1"/>
  <c r="F2244" i="1"/>
  <c r="F1988" i="1"/>
  <c r="F1956" i="1"/>
  <c r="F1924" i="1"/>
  <c r="F1892" i="1"/>
  <c r="F1860" i="1"/>
  <c r="F1828" i="1"/>
  <c r="F1796" i="1"/>
  <c r="F1764" i="1"/>
  <c r="F1732" i="1"/>
  <c r="F1700" i="1"/>
  <c r="F1668" i="1"/>
  <c r="F1636" i="1"/>
  <c r="F1604" i="1"/>
  <c r="F1572" i="1"/>
  <c r="F1540" i="1"/>
  <c r="F1508" i="1"/>
  <c r="F1476" i="1"/>
  <c r="F1444" i="1"/>
  <c r="F2748" i="1"/>
  <c r="F2492" i="1"/>
  <c r="F2236" i="1"/>
  <c r="F2013" i="1"/>
  <c r="F2804" i="1"/>
  <c r="F2548" i="1"/>
  <c r="F2292" i="1"/>
  <c r="F1994" i="1"/>
  <c r="F1962" i="1"/>
  <c r="F1930" i="1"/>
  <c r="F1898" i="1"/>
  <c r="F1866" i="1"/>
  <c r="F1834" i="1"/>
  <c r="F1802" i="1"/>
  <c r="F1770" i="1"/>
  <c r="E317" i="1"/>
  <c r="F3098" i="1"/>
  <c r="F3519" i="1"/>
  <c r="F3007" i="1"/>
  <c r="F3517" i="1"/>
  <c r="F3245" i="1"/>
  <c r="F2989" i="1"/>
  <c r="F3811" i="1"/>
  <c r="F2769" i="1"/>
  <c r="F2641" i="1"/>
  <c r="F2513" i="1"/>
  <c r="F2385" i="1"/>
  <c r="F2305" i="1"/>
  <c r="F2210" i="1"/>
  <c r="F2129" i="1"/>
  <c r="F3419" i="1"/>
  <c r="F3732" i="1"/>
  <c r="F3091" i="1"/>
  <c r="F2831" i="1"/>
  <c r="F2736" i="1"/>
  <c r="F2655" i="1"/>
  <c r="F2575" i="1"/>
  <c r="F2480" i="1"/>
  <c r="F2399" i="1"/>
  <c r="F2319" i="1"/>
  <c r="F2224" i="1"/>
  <c r="F2160" i="1"/>
  <c r="F2096" i="1"/>
  <c r="F3468" i="1"/>
  <c r="F3019" i="1"/>
  <c r="F3779" i="1"/>
  <c r="F3523" i="1"/>
  <c r="F3267" i="1"/>
  <c r="F3011" i="1"/>
  <c r="F2869" i="1"/>
  <c r="F2837" i="1"/>
  <c r="F2805" i="1"/>
  <c r="F2773" i="1"/>
  <c r="F3897" i="1"/>
  <c r="F3018" i="1"/>
  <c r="F3455" i="1"/>
  <c r="F2943" i="1"/>
  <c r="F3470" i="1"/>
  <c r="F3769" i="1"/>
  <c r="F2925" i="1"/>
  <c r="F2481" i="1"/>
  <c r="F2113" i="1"/>
  <c r="F2800" i="1"/>
  <c r="F2463" i="1"/>
  <c r="F2143" i="1"/>
  <c r="F3715" i="1"/>
  <c r="F2861" i="1"/>
  <c r="F2734" i="1"/>
  <c r="F2645" i="1"/>
  <c r="F2573" i="1"/>
  <c r="F2478" i="1"/>
  <c r="F2389" i="1"/>
  <c r="F2317" i="1"/>
  <c r="F2222" i="1"/>
  <c r="F3387" i="1"/>
  <c r="F2884" i="1"/>
  <c r="F2101" i="1"/>
  <c r="F2723" i="1"/>
  <c r="F3507" i="1"/>
  <c r="F2204" i="1"/>
  <c r="F1958" i="1"/>
  <c r="F1886" i="1"/>
  <c r="F1791" i="1"/>
  <c r="F1702" i="1"/>
  <c r="F2707" i="1"/>
  <c r="F2049" i="1"/>
  <c r="F2443" i="1"/>
  <c r="F2015" i="1"/>
  <c r="F2499" i="1"/>
  <c r="F1987" i="1"/>
  <c r="F1923" i="1"/>
  <c r="F1859" i="1"/>
  <c r="F1795" i="1"/>
  <c r="F1731" i="1"/>
  <c r="F1667" i="1"/>
  <c r="F1619" i="1"/>
  <c r="F1564" i="1"/>
  <c r="F1515" i="1"/>
  <c r="F1467" i="1"/>
  <c r="F2747" i="1"/>
  <c r="F2427" i="1"/>
  <c r="F2024" i="1"/>
  <c r="F2803" i="1"/>
  <c r="F2483" i="1"/>
  <c r="F2058" i="1"/>
  <c r="F1961" i="1"/>
  <c r="F1921" i="1"/>
  <c r="F1874" i="1"/>
  <c r="F1833" i="1"/>
  <c r="F1793" i="1"/>
  <c r="F1746" i="1"/>
  <c r="F1713" i="1"/>
  <c r="F1681" i="1"/>
  <c r="F1649" i="1"/>
  <c r="F1617" i="1"/>
  <c r="F1585" i="1"/>
  <c r="F1553" i="1"/>
  <c r="F1521" i="1"/>
  <c r="F1489" i="1"/>
  <c r="F1457" i="1"/>
  <c r="F1425" i="1"/>
  <c r="F1393" i="1"/>
  <c r="F2731" i="1"/>
  <c r="F2475" i="1"/>
  <c r="F2219" i="1"/>
  <c r="F2042" i="1"/>
  <c r="F2000" i="1"/>
  <c r="F1360" i="1"/>
  <c r="F1328" i="1"/>
  <c r="F1296" i="1"/>
  <c r="F1264" i="1"/>
  <c r="F1232" i="1"/>
  <c r="F1200" i="1"/>
  <c r="F1623" i="1"/>
  <c r="F1495" i="1"/>
  <c r="F1391" i="1"/>
  <c r="F1557" i="1"/>
  <c r="F1431" i="1"/>
  <c r="F1357" i="1"/>
  <c r="F1293" i="1"/>
  <c r="F1229" i="1"/>
  <c r="F1169" i="1"/>
  <c r="F1136" i="1"/>
  <c r="F1104" i="1"/>
  <c r="F1072" i="1"/>
  <c r="F1040" i="1"/>
  <c r="F1008" i="1"/>
  <c r="F976" i="1"/>
  <c r="F944" i="1"/>
  <c r="F912" i="1"/>
  <c r="F880" i="1"/>
  <c r="F848" i="1"/>
  <c r="F816" i="1"/>
  <c r="F784" i="1"/>
  <c r="F752" i="1"/>
  <c r="F1551" i="1"/>
  <c r="F1429" i="1"/>
  <c r="F1355" i="1"/>
  <c r="F1291" i="1"/>
  <c r="F1227" i="1"/>
  <c r="F1167" i="1"/>
  <c r="F719" i="1"/>
  <c r="F687" i="1"/>
  <c r="F655" i="1"/>
  <c r="F623" i="1"/>
  <c r="F591" i="1"/>
  <c r="F559" i="1"/>
  <c r="F1581" i="1"/>
  <c r="F1453" i="1"/>
  <c r="F1150" i="1"/>
  <c r="F1118" i="1"/>
  <c r="F1086" i="1"/>
  <c r="F1054" i="1"/>
  <c r="F1022" i="1"/>
  <c r="F990" i="1"/>
  <c r="F958" i="1"/>
  <c r="F926" i="1"/>
  <c r="F894" i="1"/>
  <c r="F862" i="1"/>
  <c r="F830" i="1"/>
  <c r="F798" i="1"/>
  <c r="F766" i="1"/>
  <c r="F1607" i="1"/>
  <c r="F1479" i="1"/>
  <c r="F1177" i="1"/>
  <c r="F725" i="1"/>
  <c r="F693" i="1"/>
  <c r="F661" i="1"/>
  <c r="F629" i="1"/>
  <c r="F597" i="1"/>
  <c r="F565" i="1"/>
  <c r="F1573" i="1"/>
  <c r="F1445" i="1"/>
  <c r="F1365" i="1"/>
  <c r="F1301" i="1"/>
  <c r="F1237" i="1"/>
  <c r="F1175" i="1"/>
  <c r="F1132" i="1"/>
  <c r="F1100" i="1"/>
  <c r="F1068" i="1"/>
  <c r="F1036" i="1"/>
  <c r="F1004" i="1"/>
  <c r="F972" i="1"/>
  <c r="F940" i="1"/>
  <c r="F908" i="1"/>
  <c r="F876" i="1"/>
  <c r="F844" i="1"/>
  <c r="F812" i="1"/>
  <c r="F780" i="1"/>
  <c r="F748" i="1"/>
  <c r="F1567" i="1"/>
  <c r="F1439" i="1"/>
  <c r="F1363" i="1"/>
  <c r="F1299" i="1"/>
  <c r="F1235" i="1"/>
  <c r="F1173" i="1"/>
  <c r="F723" i="1"/>
  <c r="F691" i="1"/>
  <c r="F659" i="1"/>
  <c r="F627" i="1"/>
  <c r="F595" i="1"/>
  <c r="F563" i="1"/>
  <c r="F2937" i="1"/>
  <c r="F3555" i="1"/>
  <c r="F2370" i="1"/>
  <c r="F3291" i="1"/>
  <c r="F2735" i="1"/>
  <c r="F2384" i="1"/>
  <c r="F2095" i="1"/>
  <c r="F3460" i="1"/>
  <c r="F2830" i="1"/>
  <c r="F2733" i="1"/>
  <c r="F2638" i="1"/>
  <c r="F2549" i="1"/>
  <c r="F2477" i="1"/>
  <c r="F2382" i="1"/>
  <c r="F2293" i="1"/>
  <c r="F2221" i="1"/>
  <c r="F3324" i="1"/>
  <c r="F2172" i="1"/>
  <c r="F2100" i="1"/>
  <c r="F2660" i="1"/>
  <c r="F2779" i="1"/>
  <c r="F2203" i="1"/>
  <c r="F1951" i="1"/>
  <c r="F1862" i="1"/>
  <c r="F1790" i="1"/>
  <c r="F1695" i="1"/>
  <c r="F2515" i="1"/>
  <c r="F3380" i="1"/>
  <c r="F2380" i="1"/>
  <c r="F2005" i="1"/>
  <c r="F2436" i="1"/>
  <c r="F1980" i="1"/>
  <c r="F1916" i="1"/>
  <c r="F1852" i="1"/>
  <c r="F1788" i="1"/>
  <c r="F1724" i="1"/>
  <c r="F1660" i="1"/>
  <c r="F1611" i="1"/>
  <c r="F1563" i="1"/>
  <c r="F1507" i="1"/>
  <c r="F1459" i="1"/>
  <c r="F2684" i="1"/>
  <c r="F2363" i="1"/>
  <c r="F2023" i="1"/>
  <c r="F2740" i="1"/>
  <c r="F2419" i="1"/>
  <c r="F2057" i="1"/>
  <c r="F3391" i="1"/>
  <c r="F3299" i="1"/>
  <c r="F2369" i="1"/>
  <c r="F3164" i="1"/>
  <c r="F2719" i="1"/>
  <c r="F2383" i="1"/>
  <c r="F3851" i="1"/>
  <c r="F3459" i="1"/>
  <c r="F2829" i="1"/>
  <c r="F2709" i="1"/>
  <c r="F2637" i="1"/>
  <c r="F2542" i="1"/>
  <c r="F2453" i="1"/>
  <c r="F2381" i="1"/>
  <c r="F2286" i="1"/>
  <c r="F2197" i="1"/>
  <c r="F3323" i="1"/>
  <c r="F2165" i="1"/>
  <c r="F2076" i="1"/>
  <c r="F2659" i="1"/>
  <c r="F2716" i="1"/>
  <c r="F2028" i="1"/>
  <c r="F1950" i="1"/>
  <c r="F1855" i="1"/>
  <c r="F1766" i="1"/>
  <c r="F1694" i="1"/>
  <c r="F2452" i="1"/>
  <c r="F3379" i="1"/>
  <c r="F2379" i="1"/>
  <c r="F2004" i="1"/>
  <c r="F2435" i="1"/>
  <c r="F1979" i="1"/>
  <c r="F1915" i="1"/>
  <c r="F1851" i="1"/>
  <c r="F1787" i="1"/>
  <c r="F1723" i="1"/>
  <c r="F1659" i="1"/>
  <c r="F1603" i="1"/>
  <c r="F1555" i="1"/>
  <c r="F1500" i="1"/>
  <c r="F1451" i="1"/>
  <c r="F2683" i="1"/>
  <c r="F2300" i="1"/>
  <c r="F2012" i="1"/>
  <c r="F2739" i="1"/>
  <c r="F2356" i="1"/>
  <c r="F1993" i="1"/>
  <c r="F1953" i="1"/>
  <c r="F1906" i="1"/>
  <c r="F1865" i="1"/>
  <c r="F1825" i="1"/>
  <c r="F1778" i="1"/>
  <c r="F1738" i="1"/>
  <c r="F1705" i="1"/>
  <c r="F1673" i="1"/>
  <c r="F1641" i="1"/>
  <c r="F1609" i="1"/>
  <c r="F1577" i="1"/>
  <c r="F1545" i="1"/>
  <c r="F1513" i="1"/>
  <c r="F1481" i="1"/>
  <c r="F1449" i="1"/>
  <c r="F1417" i="1"/>
  <c r="F3123" i="1"/>
  <c r="F2667" i="1"/>
  <c r="F2411" i="1"/>
  <c r="F2089" i="1"/>
  <c r="F2031" i="1"/>
  <c r="F1384" i="1"/>
  <c r="F1352" i="1"/>
  <c r="F1320" i="1"/>
  <c r="F1288" i="1"/>
  <c r="F1256" i="1"/>
  <c r="F1224" i="1"/>
  <c r="F1192" i="1"/>
  <c r="F1591" i="1"/>
  <c r="F1463" i="1"/>
  <c r="F1653" i="1"/>
  <c r="F1525" i="1"/>
  <c r="F1411" i="1"/>
  <c r="F1341" i="1"/>
  <c r="F1277" i="1"/>
  <c r="F1213" i="1"/>
  <c r="F1160" i="1"/>
  <c r="F1128" i="1"/>
  <c r="F1096" i="1"/>
  <c r="F1064" i="1"/>
  <c r="F1032" i="1"/>
  <c r="F1000" i="1"/>
  <c r="F968" i="1"/>
  <c r="F936" i="1"/>
  <c r="F904" i="1"/>
  <c r="F872" i="1"/>
  <c r="F840" i="1"/>
  <c r="F808" i="1"/>
  <c r="F776" i="1"/>
  <c r="F1647" i="1"/>
  <c r="F1519" i="1"/>
  <c r="F1407" i="1"/>
  <c r="F1339" i="1"/>
  <c r="F1275" i="1"/>
  <c r="F1211" i="1"/>
  <c r="F743" i="1"/>
  <c r="F711" i="1"/>
  <c r="F679" i="1"/>
  <c r="F647" i="1"/>
  <c r="F615" i="1"/>
  <c r="F583" i="1"/>
  <c r="F551" i="1"/>
  <c r="F1549" i="1"/>
  <c r="F1427" i="1"/>
  <c r="F1142" i="1"/>
  <c r="F1110" i="1"/>
  <c r="F1078" i="1"/>
  <c r="F1046" i="1"/>
  <c r="F1014" i="1"/>
  <c r="F982" i="1"/>
  <c r="F950" i="1"/>
  <c r="F918" i="1"/>
  <c r="F886" i="1"/>
  <c r="F854" i="1"/>
  <c r="F822" i="1"/>
  <c r="F790" i="1"/>
  <c r="F758" i="1"/>
  <c r="F1575" i="1"/>
  <c r="F1447" i="1"/>
  <c r="F1165" i="1"/>
  <c r="F717" i="1"/>
  <c r="F685" i="1"/>
  <c r="F653" i="1"/>
  <c r="F621" i="1"/>
  <c r="F589" i="1"/>
  <c r="F557" i="1"/>
  <c r="F1541" i="1"/>
  <c r="F1421" i="1"/>
  <c r="F1349" i="1"/>
  <c r="F1285" i="1"/>
  <c r="F1221" i="1"/>
  <c r="F1156" i="1"/>
  <c r="F1124" i="1"/>
  <c r="F1092" i="1"/>
  <c r="F1060" i="1"/>
  <c r="F1028" i="1"/>
  <c r="F996" i="1"/>
  <c r="F964" i="1"/>
  <c r="F932" i="1"/>
  <c r="F900" i="1"/>
  <c r="F868" i="1"/>
  <c r="F836" i="1"/>
  <c r="F804" i="1"/>
  <c r="F772" i="1"/>
  <c r="F1663" i="1"/>
  <c r="F1535" i="1"/>
  <c r="F1419" i="1"/>
  <c r="F1347" i="1"/>
  <c r="F1283" i="1"/>
  <c r="F3885" i="1"/>
  <c r="F2753" i="1"/>
  <c r="F2289" i="1"/>
  <c r="F3731" i="1"/>
  <c r="F2640" i="1"/>
  <c r="F2303" i="1"/>
  <c r="F3467" i="1"/>
  <c r="F3204" i="1"/>
  <c r="F2798" i="1"/>
  <c r="F2702" i="1"/>
  <c r="F2613" i="1"/>
  <c r="F2541" i="1"/>
  <c r="F2446" i="1"/>
  <c r="F2357" i="1"/>
  <c r="F2285" i="1"/>
  <c r="F3836" i="1"/>
  <c r="F3131" i="1"/>
  <c r="F2164" i="1"/>
  <c r="F2069" i="1"/>
  <c r="F2467" i="1"/>
  <c r="F2715" i="1"/>
  <c r="F2019" i="1"/>
  <c r="F1926" i="1"/>
  <c r="F1854" i="1"/>
  <c r="F1759" i="1"/>
  <c r="F1670" i="1"/>
  <c r="F2451" i="1"/>
  <c r="F2763" i="1"/>
  <c r="F2251" i="1"/>
  <c r="F2819" i="1"/>
  <c r="F2307" i="1"/>
  <c r="F1963" i="1"/>
  <c r="F1899" i="1"/>
  <c r="F1835" i="1"/>
  <c r="F1771" i="1"/>
  <c r="F1707" i="1"/>
  <c r="F1651" i="1"/>
  <c r="F1596" i="1"/>
  <c r="F1547" i="1"/>
  <c r="F1499" i="1"/>
  <c r="F1443" i="1"/>
  <c r="F2619" i="1"/>
  <c r="F2299" i="1"/>
  <c r="F2003" i="1"/>
  <c r="F2675" i="1"/>
  <c r="F2355" i="1"/>
  <c r="F1986" i="1"/>
  <c r="F1945" i="1"/>
  <c r="F1905" i="1"/>
  <c r="F1858" i="1"/>
  <c r="F1817" i="1"/>
  <c r="F1777" i="1"/>
  <c r="F1737" i="1"/>
  <c r="F1698" i="1"/>
  <c r="F1666" i="1"/>
  <c r="F1634" i="1"/>
  <c r="F1602" i="1"/>
  <c r="F1570" i="1"/>
  <c r="F1538" i="1"/>
  <c r="F1506" i="1"/>
  <c r="F1474" i="1"/>
  <c r="F1442" i="1"/>
  <c r="F1410" i="1"/>
  <c r="F2860" i="1"/>
  <c r="F2604" i="1"/>
  <c r="F2348" i="1"/>
  <c r="F2072" i="1"/>
  <c r="F2021" i="1"/>
  <c r="F1377" i="1"/>
  <c r="F1345" i="1"/>
  <c r="F1313" i="1"/>
  <c r="F1281" i="1"/>
  <c r="F1249" i="1"/>
  <c r="F1217" i="1"/>
  <c r="F1185" i="1"/>
  <c r="F1560" i="1"/>
  <c r="F1436" i="1"/>
  <c r="F1622" i="1"/>
  <c r="F1494" i="1"/>
  <c r="F1390" i="1"/>
  <c r="F1326" i="1"/>
  <c r="F1262" i="1"/>
  <c r="F1198" i="1"/>
  <c r="F1153" i="1"/>
  <c r="F1121" i="1"/>
  <c r="F1089" i="1"/>
  <c r="F1057" i="1"/>
  <c r="F1025" i="1"/>
  <c r="F993" i="1"/>
  <c r="F961" i="1"/>
  <c r="F929" i="1"/>
  <c r="F897" i="1"/>
  <c r="F865" i="1"/>
  <c r="F833" i="1"/>
  <c r="F801" i="1"/>
  <c r="F769" i="1"/>
  <c r="F1616" i="1"/>
  <c r="F1488" i="1"/>
  <c r="F1388" i="1"/>
  <c r="F1324" i="1"/>
  <c r="F1260" i="1"/>
  <c r="F1196" i="1"/>
  <c r="F736" i="1"/>
  <c r="F704" i="1"/>
  <c r="F672" i="1"/>
  <c r="F640" i="1"/>
  <c r="F608" i="1"/>
  <c r="F576" i="1"/>
  <c r="F1646" i="1"/>
  <c r="F1518" i="1"/>
  <c r="F1406" i="1"/>
  <c r="F1135" i="1"/>
  <c r="F1103" i="1"/>
  <c r="F1071" i="1"/>
  <c r="F1039" i="1"/>
  <c r="F1007" i="1"/>
  <c r="F975" i="1"/>
  <c r="F943" i="1"/>
  <c r="F911" i="1"/>
  <c r="F879" i="1"/>
  <c r="F847" i="1"/>
  <c r="F815" i="1"/>
  <c r="F783" i="1"/>
  <c r="F751" i="1"/>
  <c r="F1544" i="1"/>
  <c r="F1424" i="1"/>
  <c r="F742" i="1"/>
  <c r="F710" i="1"/>
  <c r="F678" i="1"/>
  <c r="F646" i="1"/>
  <c r="F614" i="1"/>
  <c r="F582" i="1"/>
  <c r="F1638" i="1"/>
  <c r="F1510" i="1"/>
  <c r="F1400" i="1"/>
  <c r="F1334" i="1"/>
  <c r="F1270" i="1"/>
  <c r="F1206" i="1"/>
  <c r="F1149" i="1"/>
  <c r="F1117" i="1"/>
  <c r="F1085" i="1"/>
  <c r="F1053" i="1"/>
  <c r="F1021" i="1"/>
  <c r="F989" i="1"/>
  <c r="F957" i="1"/>
  <c r="F925" i="1"/>
  <c r="F893" i="1"/>
  <c r="F861" i="1"/>
  <c r="F829" i="1"/>
  <c r="F797" i="1"/>
  <c r="F765" i="1"/>
  <c r="F1632" i="1"/>
  <c r="F1504" i="1"/>
  <c r="F1398" i="1"/>
  <c r="F1332" i="1"/>
  <c r="F1268" i="1"/>
  <c r="F3437" i="1"/>
  <c r="F2737" i="1"/>
  <c r="F2274" i="1"/>
  <c r="F3603" i="1"/>
  <c r="F2639" i="1"/>
  <c r="F2288" i="1"/>
  <c r="F3339" i="1"/>
  <c r="F3203" i="1"/>
  <c r="F2797" i="1"/>
  <c r="F2701" i="1"/>
  <c r="F2606" i="1"/>
  <c r="F2517" i="1"/>
  <c r="F2445" i="1"/>
  <c r="F2350" i="1"/>
  <c r="F2261" i="1"/>
  <c r="F3835" i="1"/>
  <c r="F3068" i="1"/>
  <c r="F2140" i="1"/>
  <c r="F2068" i="1"/>
  <c r="F2404" i="1"/>
  <c r="F2523" i="1"/>
  <c r="F2018" i="1"/>
  <c r="F1919" i="1"/>
  <c r="F1830" i="1"/>
  <c r="F1758" i="1"/>
  <c r="F3444" i="1"/>
  <c r="F2259" i="1"/>
  <c r="F2699" i="1"/>
  <c r="F2079" i="1"/>
  <c r="F2755" i="1"/>
  <c r="F2243" i="1"/>
  <c r="F1955" i="1"/>
  <c r="F1891" i="1"/>
  <c r="F1827" i="1"/>
  <c r="F1763" i="1"/>
  <c r="F1699" i="1"/>
  <c r="F1643" i="1"/>
  <c r="F1595" i="1"/>
  <c r="F1539" i="1"/>
  <c r="F1491" i="1"/>
  <c r="F3252" i="1"/>
  <c r="F2556" i="1"/>
  <c r="F2235" i="1"/>
  <c r="F2002" i="1"/>
  <c r="F2612" i="1"/>
  <c r="F2291" i="1"/>
  <c r="F1985" i="1"/>
  <c r="F1938" i="1"/>
  <c r="F1897" i="1"/>
  <c r="F1857" i="1"/>
  <c r="F1810" i="1"/>
  <c r="F1769" i="1"/>
  <c r="F1730" i="1"/>
  <c r="F1697" i="1"/>
  <c r="F1665" i="1"/>
  <c r="F1633" i="1"/>
  <c r="F1601" i="1"/>
  <c r="F1569" i="1"/>
  <c r="F1537" i="1"/>
  <c r="F1505" i="1"/>
  <c r="F1473" i="1"/>
  <c r="F1441" i="1"/>
  <c r="F1409" i="1"/>
  <c r="F2859" i="1"/>
  <c r="F2603" i="1"/>
  <c r="F2347" i="1"/>
  <c r="F2071" i="1"/>
  <c r="F2020" i="1"/>
  <c r="F1376" i="1"/>
  <c r="F1344" i="1"/>
  <c r="F1312" i="1"/>
  <c r="F1280" i="1"/>
  <c r="F1248" i="1"/>
  <c r="F1216" i="1"/>
  <c r="F1184" i="1"/>
  <c r="F1559" i="1"/>
  <c r="F1435" i="1"/>
  <c r="F1621" i="1"/>
  <c r="F1493" i="1"/>
  <c r="F1389" i="1"/>
  <c r="F1325" i="1"/>
  <c r="F1261" i="1"/>
  <c r="F1197" i="1"/>
  <c r="F1152" i="1"/>
  <c r="F1120" i="1"/>
  <c r="F1088" i="1"/>
  <c r="F1056" i="1"/>
  <c r="F1024" i="1"/>
  <c r="F992" i="1"/>
  <c r="F960" i="1"/>
  <c r="F928" i="1"/>
  <c r="F896" i="1"/>
  <c r="F864" i="1"/>
  <c r="F832" i="1"/>
  <c r="F800" i="1"/>
  <c r="F768" i="1"/>
  <c r="F1615" i="1"/>
  <c r="F1487" i="1"/>
  <c r="F1387" i="1"/>
  <c r="F1323" i="1"/>
  <c r="F1259" i="1"/>
  <c r="F1195" i="1"/>
  <c r="F735" i="1"/>
  <c r="F703" i="1"/>
  <c r="F671" i="1"/>
  <c r="F639" i="1"/>
  <c r="F607" i="1"/>
  <c r="F575" i="1"/>
  <c r="F1645" i="1"/>
  <c r="F1517" i="1"/>
  <c r="F1405" i="1"/>
  <c r="F1134" i="1"/>
  <c r="F1102" i="1"/>
  <c r="F1070" i="1"/>
  <c r="F1038" i="1"/>
  <c r="F1006" i="1"/>
  <c r="F974" i="1"/>
  <c r="F942" i="1"/>
  <c r="F910" i="1"/>
  <c r="F878" i="1"/>
  <c r="F846" i="1"/>
  <c r="F814" i="1"/>
  <c r="F782" i="1"/>
  <c r="F750" i="1"/>
  <c r="F1543" i="1"/>
  <c r="F1423" i="1"/>
  <c r="F741" i="1"/>
  <c r="F709" i="1"/>
  <c r="F677" i="1"/>
  <c r="F645" i="1"/>
  <c r="F613" i="1"/>
  <c r="F581" i="1"/>
  <c r="F1637" i="1"/>
  <c r="F1509" i="1"/>
  <c r="F1399" i="1"/>
  <c r="F1333" i="1"/>
  <c r="F1269" i="1"/>
  <c r="F1205" i="1"/>
  <c r="F1148" i="1"/>
  <c r="F1116" i="1"/>
  <c r="F1084" i="1"/>
  <c r="F1052" i="1"/>
  <c r="F1020" i="1"/>
  <c r="F988" i="1"/>
  <c r="F956" i="1"/>
  <c r="F924" i="1"/>
  <c r="F892" i="1"/>
  <c r="F860" i="1"/>
  <c r="F828" i="1"/>
  <c r="F796" i="1"/>
  <c r="F764" i="1"/>
  <c r="F1631" i="1"/>
  <c r="F1503" i="1"/>
  <c r="F1397" i="1"/>
  <c r="F1331" i="1"/>
  <c r="F1267" i="1"/>
  <c r="F1203" i="1"/>
  <c r="F739" i="1"/>
  <c r="F707" i="1"/>
  <c r="F3181" i="1"/>
  <c r="F2609" i="1"/>
  <c r="F2193" i="1"/>
  <c r="F2963" i="1"/>
  <c r="F2544" i="1"/>
  <c r="F2207" i="1"/>
  <c r="F2955" i="1"/>
  <c r="F2947" i="1"/>
  <c r="F2765" i="1"/>
  <c r="F2670" i="1"/>
  <c r="F2581" i="1"/>
  <c r="F2509" i="1"/>
  <c r="F2414" i="1"/>
  <c r="F2325" i="1"/>
  <c r="F2253" i="1"/>
  <c r="F3580" i="1"/>
  <c r="F2897" i="1"/>
  <c r="F2132" i="1"/>
  <c r="F3060" i="1"/>
  <c r="F2211" i="1"/>
  <c r="F2459" i="1"/>
  <c r="F1983" i="1"/>
  <c r="F1894" i="1"/>
  <c r="F1822" i="1"/>
  <c r="F1727" i="1"/>
  <c r="F2771" i="1"/>
  <c r="F2195" i="1"/>
  <c r="F2635" i="1"/>
  <c r="F2063" i="1"/>
  <c r="F2691" i="1"/>
  <c r="F2097" i="1"/>
  <c r="F1947" i="1"/>
  <c r="F1883" i="1"/>
  <c r="F1819" i="1"/>
  <c r="F1755" i="1"/>
  <c r="F1691" i="1"/>
  <c r="F1628" i="1"/>
  <c r="F1579" i="1"/>
  <c r="F1531" i="1"/>
  <c r="F1475" i="1"/>
  <c r="F2875" i="1"/>
  <c r="F2491" i="1"/>
  <c r="F2044" i="1"/>
  <c r="F2868" i="1"/>
  <c r="F2547" i="1"/>
  <c r="F2227" i="1"/>
  <c r="F1970" i="1"/>
  <c r="F1929" i="1"/>
  <c r="F1889" i="1"/>
  <c r="F1842" i="1"/>
  <c r="F1801" i="1"/>
  <c r="F1761" i="1"/>
  <c r="F1721" i="1"/>
  <c r="F1689" i="1"/>
  <c r="F1657" i="1"/>
  <c r="F1625" i="1"/>
  <c r="F1593" i="1"/>
  <c r="F1561" i="1"/>
  <c r="F1529" i="1"/>
  <c r="F1497" i="1"/>
  <c r="F1465" i="1"/>
  <c r="F1433" i="1"/>
  <c r="F1401" i="1"/>
  <c r="F2795" i="1"/>
  <c r="F2539" i="1"/>
  <c r="F2283" i="1"/>
  <c r="F2055" i="1"/>
  <c r="F2010" i="1"/>
  <c r="F1368" i="1"/>
  <c r="F1336" i="1"/>
  <c r="F1304" i="1"/>
  <c r="F1272" i="1"/>
  <c r="F1240" i="1"/>
  <c r="F1208" i="1"/>
  <c r="F1655" i="1"/>
  <c r="F1527" i="1"/>
  <c r="F1413" i="1"/>
  <c r="F1589" i="1"/>
  <c r="F1461" i="1"/>
  <c r="F1373" i="1"/>
  <c r="F1309" i="1"/>
  <c r="F1245" i="1"/>
  <c r="F1181" i="1"/>
  <c r="F1144" i="1"/>
  <c r="F1112" i="1"/>
  <c r="F1080" i="1"/>
  <c r="F1048" i="1"/>
  <c r="F1016" i="1"/>
  <c r="F984" i="1"/>
  <c r="F952" i="1"/>
  <c r="F920" i="1"/>
  <c r="F888" i="1"/>
  <c r="F856" i="1"/>
  <c r="F824" i="1"/>
  <c r="F792" i="1"/>
  <c r="F760" i="1"/>
  <c r="F1583" i="1"/>
  <c r="F1455" i="1"/>
  <c r="F1371" i="1"/>
  <c r="F1307" i="1"/>
  <c r="F1243" i="1"/>
  <c r="F1179" i="1"/>
  <c r="F727" i="1"/>
  <c r="F695" i="1"/>
  <c r="F663" i="1"/>
  <c r="F631" i="1"/>
  <c r="F599" i="1"/>
  <c r="F567" i="1"/>
  <c r="F1613" i="1"/>
  <c r="F1485" i="1"/>
  <c r="F1158" i="1"/>
  <c r="F1126" i="1"/>
  <c r="F1094" i="1"/>
  <c r="F1062" i="1"/>
  <c r="F1030" i="1"/>
  <c r="F998" i="1"/>
  <c r="F966" i="1"/>
  <c r="F934" i="1"/>
  <c r="F902" i="1"/>
  <c r="F870" i="1"/>
  <c r="F838" i="1"/>
  <c r="F806" i="1"/>
  <c r="F774" i="1"/>
  <c r="F1639" i="1"/>
  <c r="F1511" i="1"/>
  <c r="F1403" i="1"/>
  <c r="F733" i="1"/>
  <c r="F2957" i="1"/>
  <c r="F2497" i="1"/>
  <c r="F2114" i="1"/>
  <c r="F2815" i="1"/>
  <c r="F2479" i="1"/>
  <c r="F2159" i="1"/>
  <c r="F3716" i="1"/>
  <c r="F2862" i="1"/>
  <c r="F2741" i="1"/>
  <c r="F2669" i="1"/>
  <c r="F2574" i="1"/>
  <c r="F2485" i="1"/>
  <c r="F2413" i="1"/>
  <c r="F2318" i="1"/>
  <c r="F2229" i="1"/>
  <c r="F3579" i="1"/>
  <c r="F2885" i="1"/>
  <c r="F2108" i="1"/>
  <c r="F3059" i="1"/>
  <c r="F3508" i="1"/>
  <c r="F2267" i="1"/>
  <c r="F1982" i="1"/>
  <c r="F1887" i="1"/>
  <c r="F1798" i="1"/>
  <c r="F1726" i="1"/>
  <c r="F2708" i="1"/>
  <c r="F2065" i="1"/>
  <c r="F2507" i="1"/>
  <c r="F2036" i="1"/>
  <c r="F2563" i="1"/>
  <c r="F1995" i="1"/>
  <c r="F1931" i="1"/>
  <c r="F1867" i="1"/>
  <c r="F1803" i="1"/>
  <c r="F1739" i="1"/>
  <c r="F1675" i="1"/>
  <c r="F1627" i="1"/>
  <c r="F1571" i="1"/>
  <c r="F1523" i="1"/>
  <c r="F1468" i="1"/>
  <c r="F2811" i="1"/>
  <c r="F2428" i="1"/>
  <c r="F2034" i="1"/>
  <c r="F2867" i="1"/>
  <c r="F2484" i="1"/>
  <c r="F2073" i="1"/>
  <c r="F1969" i="1"/>
  <c r="F1922" i="1"/>
  <c r="F1881" i="1"/>
  <c r="F1841" i="1"/>
  <c r="F1794" i="1"/>
  <c r="F3213" i="1"/>
  <c r="F2766" i="1"/>
  <c r="F3067" i="1"/>
  <c r="F1734" i="1"/>
  <c r="F1884" i="1"/>
  <c r="F3251" i="1"/>
  <c r="F1937" i="1"/>
  <c r="F1762" i="1"/>
  <c r="F1674" i="1"/>
  <c r="F1586" i="1"/>
  <c r="F1498" i="1"/>
  <c r="F1418" i="1"/>
  <c r="F2476" i="1"/>
  <c r="F2011" i="1"/>
  <c r="F1321" i="1"/>
  <c r="F1233" i="1"/>
  <c r="F1528" i="1"/>
  <c r="F1526" i="1"/>
  <c r="F1294" i="1"/>
  <c r="F1145" i="1"/>
  <c r="F1065" i="1"/>
  <c r="F977" i="1"/>
  <c r="F889" i="1"/>
  <c r="F809" i="1"/>
  <c r="F1552" i="1"/>
  <c r="F1308" i="1"/>
  <c r="F744" i="1"/>
  <c r="F656" i="1"/>
  <c r="F568" i="1"/>
  <c r="F1428" i="1"/>
  <c r="F1087" i="1"/>
  <c r="F999" i="1"/>
  <c r="F919" i="1"/>
  <c r="F831" i="1"/>
  <c r="F1640" i="1"/>
  <c r="F1166" i="1"/>
  <c r="F670" i="1"/>
  <c r="F606" i="1"/>
  <c r="F1606" i="1"/>
  <c r="F1382" i="1"/>
  <c r="F1254" i="1"/>
  <c r="F1141" i="1"/>
  <c r="F1077" i="1"/>
  <c r="F1013" i="1"/>
  <c r="F949" i="1"/>
  <c r="F885" i="1"/>
  <c r="F821" i="1"/>
  <c r="F757" i="1"/>
  <c r="F1472" i="1"/>
  <c r="F1316" i="1"/>
  <c r="F1219" i="1"/>
  <c r="F732" i="1"/>
  <c r="F692" i="1"/>
  <c r="F652" i="1"/>
  <c r="F619" i="1"/>
  <c r="F580" i="1"/>
  <c r="F547" i="1"/>
  <c r="F515" i="1"/>
  <c r="F483" i="1"/>
  <c r="F451" i="1"/>
  <c r="F419" i="1"/>
  <c r="F387" i="1"/>
  <c r="F1565" i="1"/>
  <c r="F1437" i="1"/>
  <c r="F1066" i="1"/>
  <c r="F810" i="1"/>
  <c r="F994" i="1"/>
  <c r="F713" i="1"/>
  <c r="F585" i="1"/>
  <c r="F503" i="1"/>
  <c r="F439" i="1"/>
  <c r="F379" i="1"/>
  <c r="F347" i="1"/>
  <c r="F315" i="1"/>
  <c r="F283" i="1"/>
  <c r="F251" i="1"/>
  <c r="F219" i="1"/>
  <c r="F187" i="1"/>
  <c r="F155" i="1"/>
  <c r="F123" i="1"/>
  <c r="F91" i="1"/>
  <c r="F59" i="1"/>
  <c r="F27" i="1"/>
  <c r="F1050" i="1"/>
  <c r="F794" i="1"/>
  <c r="F501" i="1"/>
  <c r="F437" i="1"/>
  <c r="F1171" i="1"/>
  <c r="F914" i="1"/>
  <c r="F705" i="1"/>
  <c r="F577" i="1"/>
  <c r="F353" i="1"/>
  <c r="F321" i="1"/>
  <c r="F289" i="1"/>
  <c r="F257" i="1"/>
  <c r="F225" i="1"/>
  <c r="F193" i="1"/>
  <c r="F161" i="1"/>
  <c r="F129" i="1"/>
  <c r="F97" i="1"/>
  <c r="F65" i="1"/>
  <c r="F33" i="1"/>
  <c r="F1098" i="1"/>
  <c r="F842" i="1"/>
  <c r="F513" i="1"/>
  <c r="F449" i="1"/>
  <c r="F385" i="1"/>
  <c r="F962" i="1"/>
  <c r="F729" i="1"/>
  <c r="F601" i="1"/>
  <c r="F511" i="1"/>
  <c r="F447" i="1"/>
  <c r="F383" i="1"/>
  <c r="F351" i="1"/>
  <c r="F319" i="1"/>
  <c r="F287" i="1"/>
  <c r="F255" i="1"/>
  <c r="F223" i="1"/>
  <c r="F191" i="1"/>
  <c r="F159" i="1"/>
  <c r="F127" i="1"/>
  <c r="F95" i="1"/>
  <c r="F63" i="1"/>
  <c r="F31" i="1"/>
  <c r="F1146" i="1"/>
  <c r="F890" i="1"/>
  <c r="F525" i="1"/>
  <c r="F461" i="1"/>
  <c r="F397" i="1"/>
  <c r="F946" i="1"/>
  <c r="F721" i="1"/>
  <c r="F593" i="1"/>
  <c r="F365" i="1"/>
  <c r="F333" i="1"/>
  <c r="F301" i="1"/>
  <c r="F269" i="1"/>
  <c r="F237" i="1"/>
  <c r="F205" i="1"/>
  <c r="F173" i="1"/>
  <c r="F141" i="1"/>
  <c r="F109" i="1"/>
  <c r="F77" i="1"/>
  <c r="F45" i="1"/>
  <c r="F13" i="1"/>
  <c r="F2075" i="1"/>
  <c r="F2017" i="1"/>
  <c r="F1319" i="1"/>
  <c r="F1255" i="1"/>
  <c r="F1191" i="1"/>
  <c r="F2126" i="1"/>
  <c r="F2094" i="1"/>
  <c r="F2142" i="1"/>
  <c r="F1952" i="1"/>
  <c r="F1888" i="1"/>
  <c r="F1824" i="1"/>
  <c r="F1760" i="1"/>
  <c r="F1696" i="1"/>
  <c r="F1829" i="1"/>
  <c r="F1941" i="1"/>
  <c r="F1685" i="1"/>
  <c r="F1797" i="1"/>
  <c r="F1909" i="1"/>
  <c r="F1378" i="1"/>
  <c r="F1314" i="1"/>
  <c r="F1250" i="1"/>
  <c r="F1186" i="1"/>
  <c r="F533" i="1"/>
  <c r="F145" i="1"/>
  <c r="F970" i="1"/>
  <c r="F834" i="1"/>
  <c r="F479" i="1"/>
  <c r="F303" i="1"/>
  <c r="F143" i="1"/>
  <c r="F15" i="1"/>
  <c r="F493" i="1"/>
  <c r="F657" i="1"/>
  <c r="F285" i="1"/>
  <c r="F189" i="1"/>
  <c r="F29" i="1"/>
  <c r="F1287" i="1"/>
  <c r="F2147" i="1"/>
  <c r="F1728" i="1"/>
  <c r="F1813" i="1"/>
  <c r="F1781" i="1"/>
  <c r="F686" i="1"/>
  <c r="F548" i="1"/>
  <c r="F811" i="1"/>
  <c r="F380" i="1"/>
  <c r="F188" i="1"/>
  <c r="F795" i="1"/>
  <c r="F706" i="1"/>
  <c r="F162" i="1"/>
  <c r="F34" i="1"/>
  <c r="F963" i="1"/>
  <c r="F352" i="1"/>
  <c r="F128" i="1"/>
  <c r="F526" i="1"/>
  <c r="F334" i="1"/>
  <c r="F142" i="1"/>
  <c r="F1263" i="1"/>
  <c r="F1896" i="1"/>
  <c r="F1693" i="1"/>
  <c r="F2625" i="1"/>
  <c r="F2677" i="1"/>
  <c r="F2133" i="1"/>
  <c r="F3443" i="1"/>
  <c r="F1820" i="1"/>
  <c r="F2555" i="1"/>
  <c r="F1913" i="1"/>
  <c r="F1753" i="1"/>
  <c r="F1658" i="1"/>
  <c r="F1578" i="1"/>
  <c r="F1490" i="1"/>
  <c r="F1402" i="1"/>
  <c r="F2412" i="1"/>
  <c r="F2001" i="1"/>
  <c r="F1305" i="1"/>
  <c r="F1225" i="1"/>
  <c r="F1496" i="1"/>
  <c r="F1462" i="1"/>
  <c r="F1278" i="1"/>
  <c r="F1137" i="1"/>
  <c r="F1049" i="1"/>
  <c r="F969" i="1"/>
  <c r="F881" i="1"/>
  <c r="F793" i="1"/>
  <c r="F1520" i="1"/>
  <c r="F1292" i="1"/>
  <c r="F728" i="1"/>
  <c r="F648" i="1"/>
  <c r="F560" i="1"/>
  <c r="F1159" i="1"/>
  <c r="F1079" i="1"/>
  <c r="F991" i="1"/>
  <c r="F903" i="1"/>
  <c r="F823" i="1"/>
  <c r="F1608" i="1"/>
  <c r="F734" i="1"/>
  <c r="F669" i="1"/>
  <c r="F605" i="1"/>
  <c r="F1605" i="1"/>
  <c r="F1381" i="1"/>
  <c r="F1253" i="1"/>
  <c r="F1140" i="1"/>
  <c r="F1076" i="1"/>
  <c r="F1012" i="1"/>
  <c r="F948" i="1"/>
  <c r="F884" i="1"/>
  <c r="F820" i="1"/>
  <c r="F756" i="1"/>
  <c r="F1471" i="1"/>
  <c r="F1315" i="1"/>
  <c r="F1204" i="1"/>
  <c r="F731" i="1"/>
  <c r="F684" i="1"/>
  <c r="F651" i="1"/>
  <c r="F612" i="1"/>
  <c r="F579" i="1"/>
  <c r="F540" i="1"/>
  <c r="F508" i="1"/>
  <c r="F476" i="1"/>
  <c r="F444" i="1"/>
  <c r="F412" i="1"/>
  <c r="F1662" i="1"/>
  <c r="F1534" i="1"/>
  <c r="F1416" i="1"/>
  <c r="F1003" i="1"/>
  <c r="F747" i="1"/>
  <c r="F931" i="1"/>
  <c r="F682" i="1"/>
  <c r="F554" i="1"/>
  <c r="F488" i="1"/>
  <c r="F424" i="1"/>
  <c r="F372" i="1"/>
  <c r="F340" i="1"/>
  <c r="F308" i="1"/>
  <c r="F276" i="1"/>
  <c r="F244" i="1"/>
  <c r="F212" i="1"/>
  <c r="F180" i="1"/>
  <c r="F148" i="1"/>
  <c r="F116" i="1"/>
  <c r="F84" i="1"/>
  <c r="F52" i="1"/>
  <c r="F20" i="1"/>
  <c r="F987" i="1"/>
  <c r="F550" i="1"/>
  <c r="F486" i="1"/>
  <c r="F422" i="1"/>
  <c r="F1107" i="1"/>
  <c r="F851" i="1"/>
  <c r="F674" i="1"/>
  <c r="F378" i="1"/>
  <c r="F346" i="1"/>
  <c r="F314" i="1"/>
  <c r="F282" i="1"/>
  <c r="F250" i="1"/>
  <c r="F218" i="1"/>
  <c r="F186" i="1"/>
  <c r="F154" i="1"/>
  <c r="F122" i="1"/>
  <c r="F90" i="1"/>
  <c r="F58" i="1"/>
  <c r="F26" i="1"/>
  <c r="F1035" i="1"/>
  <c r="F779" i="1"/>
  <c r="F498" i="1"/>
  <c r="F434" i="1"/>
  <c r="F1155" i="1"/>
  <c r="F899" i="1"/>
  <c r="F698" i="1"/>
  <c r="F570" i="1"/>
  <c r="F496" i="1"/>
  <c r="F432" i="1"/>
  <c r="F376" i="1"/>
  <c r="F344" i="1"/>
  <c r="F312" i="1"/>
  <c r="F280" i="1"/>
  <c r="F248" i="1"/>
  <c r="F216" i="1"/>
  <c r="F184" i="1"/>
  <c r="F152" i="1"/>
  <c r="F120" i="1"/>
  <c r="F88" i="1"/>
  <c r="F56" i="1"/>
  <c r="F24" i="1"/>
  <c r="F1083" i="1"/>
  <c r="F827" i="1"/>
  <c r="F510" i="1"/>
  <c r="F446" i="1"/>
  <c r="F1139" i="1"/>
  <c r="F883" i="1"/>
  <c r="F690" i="1"/>
  <c r="F562" i="1"/>
  <c r="F358" i="1"/>
  <c r="F326" i="1"/>
  <c r="F294" i="1"/>
  <c r="F262" i="1"/>
  <c r="F230" i="1"/>
  <c r="F198" i="1"/>
  <c r="F166" i="1"/>
  <c r="F134" i="1"/>
  <c r="F102" i="1"/>
  <c r="F70" i="1"/>
  <c r="F38" i="1"/>
  <c r="F2893" i="1"/>
  <c r="F2067" i="1"/>
  <c r="F1375" i="1"/>
  <c r="F1311" i="1"/>
  <c r="F1247" i="1"/>
  <c r="F2171" i="1"/>
  <c r="F2086" i="1"/>
  <c r="F2187" i="1"/>
  <c r="F2118" i="1"/>
  <c r="F1944" i="1"/>
  <c r="F1880" i="1"/>
  <c r="F1816" i="1"/>
  <c r="F1752" i="1"/>
  <c r="F1688" i="1"/>
  <c r="F1773" i="1"/>
  <c r="F1885" i="1"/>
  <c r="F1997" i="1"/>
  <c r="F1741" i="1"/>
  <c r="F1853" i="1"/>
  <c r="F1370" i="1"/>
  <c r="F1306" i="1"/>
  <c r="F1242" i="1"/>
  <c r="F2110" i="1"/>
  <c r="F1872" i="1"/>
  <c r="F1744" i="1"/>
  <c r="F1765" i="1"/>
  <c r="F1989" i="1"/>
  <c r="F1733" i="1"/>
  <c r="F1362" i="1"/>
  <c r="F1234" i="1"/>
  <c r="F1290" i="1"/>
  <c r="F107" i="1"/>
  <c r="F369" i="1"/>
  <c r="F273" i="1"/>
  <c r="F113" i="1"/>
  <c r="F17" i="1"/>
  <c r="F1090" i="1"/>
  <c r="F543" i="1"/>
  <c r="F335" i="1"/>
  <c r="F175" i="1"/>
  <c r="F79" i="1"/>
  <c r="F762" i="1"/>
  <c r="F381" i="1"/>
  <c r="F253" i="1"/>
  <c r="F125" i="1"/>
  <c r="F2099" i="1"/>
  <c r="F1223" i="1"/>
  <c r="F1984" i="1"/>
  <c r="F1957" i="1"/>
  <c r="F1669" i="1"/>
  <c r="F1218" i="1"/>
  <c r="F558" i="1"/>
  <c r="F660" i="1"/>
  <c r="F452" i="1"/>
  <c r="F1438" i="1"/>
  <c r="F504" i="1"/>
  <c r="F220" i="1"/>
  <c r="F28" i="1"/>
  <c r="F438" i="1"/>
  <c r="F322" i="1"/>
  <c r="F98" i="1"/>
  <c r="F450" i="1"/>
  <c r="F384" i="1"/>
  <c r="F192" i="1"/>
  <c r="F64" i="1"/>
  <c r="F398" i="1"/>
  <c r="F238" i="1"/>
  <c r="F46" i="1"/>
  <c r="F1199" i="1"/>
  <c r="F1832" i="1"/>
  <c r="F1917" i="1"/>
  <c r="F2209" i="1"/>
  <c r="F2605" i="1"/>
  <c r="F3571" i="1"/>
  <c r="F2196" i="1"/>
  <c r="F1756" i="1"/>
  <c r="F2045" i="1"/>
  <c r="F1890" i="1"/>
  <c r="F1745" i="1"/>
  <c r="F1650" i="1"/>
  <c r="F1562" i="1"/>
  <c r="F1482" i="1"/>
  <c r="F1394" i="1"/>
  <c r="F2284" i="1"/>
  <c r="F1385" i="1"/>
  <c r="F1297" i="1"/>
  <c r="F1209" i="1"/>
  <c r="F1464" i="1"/>
  <c r="F1432" i="1"/>
  <c r="F1246" i="1"/>
  <c r="F1129" i="1"/>
  <c r="F1041" i="1"/>
  <c r="F953" i="1"/>
  <c r="F873" i="1"/>
  <c r="F785" i="1"/>
  <c r="F1456" i="1"/>
  <c r="F1276" i="1"/>
  <c r="F720" i="1"/>
  <c r="F632" i="1"/>
  <c r="F552" i="1"/>
  <c r="F1151" i="1"/>
  <c r="F1063" i="1"/>
  <c r="F983" i="1"/>
  <c r="F895" i="1"/>
  <c r="F807" i="1"/>
  <c r="F1576" i="1"/>
  <c r="F726" i="1"/>
  <c r="F662" i="1"/>
  <c r="F598" i="1"/>
  <c r="F1574" i="1"/>
  <c r="F1366" i="1"/>
  <c r="F1238" i="1"/>
  <c r="F1133" i="1"/>
  <c r="F1069" i="1"/>
  <c r="F1005" i="1"/>
  <c r="F941" i="1"/>
  <c r="F877" i="1"/>
  <c r="F813" i="1"/>
  <c r="F749" i="1"/>
  <c r="F1440" i="1"/>
  <c r="F1300" i="1"/>
  <c r="F1188" i="1"/>
  <c r="F724" i="1"/>
  <c r="F683" i="1"/>
  <c r="F644" i="1"/>
  <c r="F611" i="1"/>
  <c r="F572" i="1"/>
  <c r="F539" i="1"/>
  <c r="F507" i="1"/>
  <c r="F475" i="1"/>
  <c r="F443" i="1"/>
  <c r="F411" i="1"/>
  <c r="F1661" i="1"/>
  <c r="F1533" i="1"/>
  <c r="F1415" i="1"/>
  <c r="F1002" i="1"/>
  <c r="F746" i="1"/>
  <c r="F930" i="1"/>
  <c r="F681" i="1"/>
  <c r="F553" i="1"/>
  <c r="F487" i="1"/>
  <c r="F423" i="1"/>
  <c r="F371" i="1"/>
  <c r="F339" i="1"/>
  <c r="F307" i="1"/>
  <c r="F275" i="1"/>
  <c r="F243" i="1"/>
  <c r="F211" i="1"/>
  <c r="F179" i="1"/>
  <c r="F147" i="1"/>
  <c r="F115" i="1"/>
  <c r="F83" i="1"/>
  <c r="F51" i="1"/>
  <c r="F19" i="1"/>
  <c r="F986" i="1"/>
  <c r="F549" i="1"/>
  <c r="F485" i="1"/>
  <c r="F421" i="1"/>
  <c r="F1106" i="1"/>
  <c r="F850" i="1"/>
  <c r="F673" i="1"/>
  <c r="F377" i="1"/>
  <c r="F345" i="1"/>
  <c r="F313" i="1"/>
  <c r="F281" i="1"/>
  <c r="F249" i="1"/>
  <c r="F217" i="1"/>
  <c r="F185" i="1"/>
  <c r="F153" i="1"/>
  <c r="F121" i="1"/>
  <c r="F89" i="1"/>
  <c r="F57" i="1"/>
  <c r="F25" i="1"/>
  <c r="F1034" i="1"/>
  <c r="F778" i="1"/>
  <c r="F497" i="1"/>
  <c r="F433" i="1"/>
  <c r="F1154" i="1"/>
  <c r="F898" i="1"/>
  <c r="F697" i="1"/>
  <c r="F569" i="1"/>
  <c r="F495" i="1"/>
  <c r="F431" i="1"/>
  <c r="F375" i="1"/>
  <c r="F343" i="1"/>
  <c r="F311" i="1"/>
  <c r="F279" i="1"/>
  <c r="F247" i="1"/>
  <c r="F215" i="1"/>
  <c r="F183" i="1"/>
  <c r="F151" i="1"/>
  <c r="F119" i="1"/>
  <c r="F87" i="1"/>
  <c r="F55" i="1"/>
  <c r="F23" i="1"/>
  <c r="F1082" i="1"/>
  <c r="F826" i="1"/>
  <c r="F509" i="1"/>
  <c r="F445" i="1"/>
  <c r="F1138" i="1"/>
  <c r="F882" i="1"/>
  <c r="F689" i="1"/>
  <c r="F561" i="1"/>
  <c r="F357" i="1"/>
  <c r="F325" i="1"/>
  <c r="F293" i="1"/>
  <c r="F261" i="1"/>
  <c r="F229" i="1"/>
  <c r="F197" i="1"/>
  <c r="F165" i="1"/>
  <c r="F133" i="1"/>
  <c r="F101" i="1"/>
  <c r="F69" i="1"/>
  <c r="F37" i="1"/>
  <c r="F2883" i="1"/>
  <c r="F2059" i="1"/>
  <c r="F1367" i="1"/>
  <c r="F1303" i="1"/>
  <c r="F1239" i="1"/>
  <c r="F2163" i="1"/>
  <c r="F2078" i="1"/>
  <c r="F2179" i="1"/>
  <c r="F1936" i="1"/>
  <c r="F1808" i="1"/>
  <c r="F1680" i="1"/>
  <c r="F1877" i="1"/>
  <c r="F1845" i="1"/>
  <c r="F1298" i="1"/>
  <c r="F1354" i="1"/>
  <c r="F75" i="1"/>
  <c r="F405" i="1"/>
  <c r="F786" i="1"/>
  <c r="F337" i="1"/>
  <c r="F209" i="1"/>
  <c r="F81" i="1"/>
  <c r="F417" i="1"/>
  <c r="F415" i="1"/>
  <c r="F239" i="1"/>
  <c r="F47" i="1"/>
  <c r="F1074" i="1"/>
  <c r="F349" i="1"/>
  <c r="F157" i="1"/>
  <c r="F2033" i="1"/>
  <c r="F2131" i="1"/>
  <c r="F1856" i="1"/>
  <c r="F1701" i="1"/>
  <c r="F1346" i="1"/>
  <c r="F1422" i="1"/>
  <c r="F699" i="1"/>
  <c r="F484" i="1"/>
  <c r="F1566" i="1"/>
  <c r="F586" i="1"/>
  <c r="F252" i="1"/>
  <c r="F60" i="1"/>
  <c r="F915" i="1"/>
  <c r="F226" i="1"/>
  <c r="F843" i="1"/>
  <c r="F512" i="1"/>
  <c r="F256" i="1"/>
  <c r="F32" i="1"/>
  <c r="F722" i="1"/>
  <c r="F206" i="1"/>
  <c r="F2083" i="1"/>
  <c r="F2150" i="1"/>
  <c r="F1837" i="1"/>
  <c r="F1258" i="1"/>
  <c r="F2964" i="1"/>
  <c r="F2510" i="1"/>
  <c r="F2403" i="1"/>
  <c r="F2636" i="1"/>
  <c r="F1692" i="1"/>
  <c r="F3187" i="1"/>
  <c r="F1873" i="1"/>
  <c r="F1729" i="1"/>
  <c r="F1642" i="1"/>
  <c r="F1554" i="1"/>
  <c r="F1466" i="1"/>
  <c r="F3124" i="1"/>
  <c r="F2220" i="1"/>
  <c r="F1369" i="1"/>
  <c r="F1289" i="1"/>
  <c r="F1201" i="1"/>
  <c r="F1414" i="1"/>
  <c r="F1412" i="1"/>
  <c r="F1230" i="1"/>
  <c r="F1113" i="1"/>
  <c r="F1033" i="1"/>
  <c r="F945" i="1"/>
  <c r="F857" i="1"/>
  <c r="F777" i="1"/>
  <c r="F1430" i="1"/>
  <c r="F1244" i="1"/>
  <c r="F712" i="1"/>
  <c r="F624" i="1"/>
  <c r="F1614" i="1"/>
  <c r="F1143" i="1"/>
  <c r="F1055" i="1"/>
  <c r="F967" i="1"/>
  <c r="F887" i="1"/>
  <c r="F799" i="1"/>
  <c r="F1512" i="1"/>
  <c r="F718" i="1"/>
  <c r="F654" i="1"/>
  <c r="F590" i="1"/>
  <c r="F1542" i="1"/>
  <c r="F1350" i="1"/>
  <c r="F1222" i="1"/>
  <c r="F1125" i="1"/>
  <c r="F1061" i="1"/>
  <c r="F997" i="1"/>
  <c r="F933" i="1"/>
  <c r="F869" i="1"/>
  <c r="F805" i="1"/>
  <c r="F1664" i="1"/>
  <c r="F1420" i="1"/>
  <c r="F1284" i="1"/>
  <c r="F1187" i="1"/>
  <c r="F716" i="1"/>
  <c r="F676" i="1"/>
  <c r="F643" i="1"/>
  <c r="F604" i="1"/>
  <c r="F571" i="1"/>
  <c r="F532" i="1"/>
  <c r="F500" i="1"/>
  <c r="F468" i="1"/>
  <c r="F436" i="1"/>
  <c r="F404" i="1"/>
  <c r="F1630" i="1"/>
  <c r="F1502" i="1"/>
  <c r="F1396" i="1"/>
  <c r="F939" i="1"/>
  <c r="F1123" i="1"/>
  <c r="F867" i="1"/>
  <c r="F650" i="1"/>
  <c r="F536" i="1"/>
  <c r="F472" i="1"/>
  <c r="F408" i="1"/>
  <c r="F364" i="1"/>
  <c r="F332" i="1"/>
  <c r="F300" i="1"/>
  <c r="F268" i="1"/>
  <c r="F236" i="1"/>
  <c r="F204" i="1"/>
  <c r="F172" i="1"/>
  <c r="F140" i="1"/>
  <c r="F108" i="1"/>
  <c r="F76" i="1"/>
  <c r="F44" i="1"/>
  <c r="F12" i="1"/>
  <c r="F923" i="1"/>
  <c r="F534" i="1"/>
  <c r="F470" i="1"/>
  <c r="F406" i="1"/>
  <c r="F1043" i="1"/>
  <c r="F787" i="1"/>
  <c r="F642" i="1"/>
  <c r="F370" i="1"/>
  <c r="F338" i="1"/>
  <c r="F306" i="1"/>
  <c r="F274" i="1"/>
  <c r="F242" i="1"/>
  <c r="F210" i="1"/>
  <c r="F178" i="1"/>
  <c r="F146" i="1"/>
  <c r="F114" i="1"/>
  <c r="F82" i="1"/>
  <c r="F50" i="1"/>
  <c r="F18" i="1"/>
  <c r="F971" i="1"/>
  <c r="F546" i="1"/>
  <c r="F482" i="1"/>
  <c r="F418" i="1"/>
  <c r="F1091" i="1"/>
  <c r="F835" i="1"/>
  <c r="F666" i="1"/>
  <c r="F544" i="1"/>
  <c r="F480" i="1"/>
  <c r="F416" i="1"/>
  <c r="F368" i="1"/>
  <c r="F336" i="1"/>
  <c r="F304" i="1"/>
  <c r="F272" i="1"/>
  <c r="F240" i="1"/>
  <c r="F208" i="1"/>
  <c r="F176" i="1"/>
  <c r="F144" i="1"/>
  <c r="F112" i="1"/>
  <c r="F80" i="1"/>
  <c r="F48" i="1"/>
  <c r="F16" i="1"/>
  <c r="F1019" i="1"/>
  <c r="F763" i="1"/>
  <c r="F494" i="1"/>
  <c r="F430" i="1"/>
  <c r="F1075" i="1"/>
  <c r="F819" i="1"/>
  <c r="F658" i="1"/>
  <c r="F382" i="1"/>
  <c r="F350" i="1"/>
  <c r="F318" i="1"/>
  <c r="F286" i="1"/>
  <c r="F254" i="1"/>
  <c r="F222" i="1"/>
  <c r="F190" i="1"/>
  <c r="F158" i="1"/>
  <c r="F126" i="1"/>
  <c r="F94" i="1"/>
  <c r="F62" i="1"/>
  <c r="F30" i="1"/>
  <c r="F2107" i="1"/>
  <c r="F2041" i="1"/>
  <c r="F1359" i="1"/>
  <c r="F1295" i="1"/>
  <c r="F1231" i="1"/>
  <c r="F2139" i="1"/>
  <c r="F2070" i="1"/>
  <c r="F2155" i="1"/>
  <c r="F1992" i="1"/>
  <c r="F1928" i="1"/>
  <c r="F1864" i="1"/>
  <c r="F1800" i="1"/>
  <c r="F1736" i="1"/>
  <c r="F1965" i="1"/>
  <c r="F1709" i="1"/>
  <c r="F1821" i="1"/>
  <c r="F1933" i="1"/>
  <c r="F1677" i="1"/>
  <c r="F1789" i="1"/>
  <c r="F1226" i="1"/>
  <c r="F11" i="1"/>
  <c r="F641" i="1"/>
  <c r="F305" i="1"/>
  <c r="F177" i="1"/>
  <c r="F49" i="1"/>
  <c r="F481" i="1"/>
  <c r="F665" i="1"/>
  <c r="F367" i="1"/>
  <c r="F207" i="1"/>
  <c r="F111" i="1"/>
  <c r="F1018" i="1"/>
  <c r="F818" i="1"/>
  <c r="F317" i="1"/>
  <c r="F221" i="1"/>
  <c r="F61" i="1"/>
  <c r="F1351" i="1"/>
  <c r="F2062" i="1"/>
  <c r="F1792" i="1"/>
  <c r="F1925" i="1"/>
  <c r="F1282" i="1"/>
  <c r="F1178" i="1"/>
  <c r="F516" i="1"/>
  <c r="F1067" i="1"/>
  <c r="F440" i="1"/>
  <c r="F156" i="1"/>
  <c r="F1051" i="1"/>
  <c r="F578" i="1"/>
  <c r="F194" i="1"/>
  <c r="F1099" i="1"/>
  <c r="F730" i="1"/>
  <c r="F320" i="1"/>
  <c r="F96" i="1"/>
  <c r="F462" i="1"/>
  <c r="F302" i="1"/>
  <c r="F110" i="1"/>
  <c r="F1327" i="1"/>
  <c r="F1960" i="1"/>
  <c r="F1949" i="1"/>
  <c r="F1194" i="1"/>
  <c r="F2559" i="1"/>
  <c r="F2421" i="1"/>
  <c r="F2460" i="1"/>
  <c r="F2064" i="1"/>
  <c r="F1635" i="1"/>
  <c r="F2611" i="1"/>
  <c r="F1849" i="1"/>
  <c r="F1714" i="1"/>
  <c r="F1626" i="1"/>
  <c r="F1546" i="1"/>
  <c r="F1458" i="1"/>
  <c r="F2796" i="1"/>
  <c r="F2090" i="1"/>
  <c r="F1361" i="1"/>
  <c r="F1273" i="1"/>
  <c r="F1193" i="1"/>
  <c r="F1392" i="1"/>
  <c r="F1374" i="1"/>
  <c r="F1214" i="1"/>
  <c r="F1105" i="1"/>
  <c r="F1017" i="1"/>
  <c r="F937" i="1"/>
  <c r="F849" i="1"/>
  <c r="F761" i="1"/>
  <c r="F1408" i="1"/>
  <c r="F1228" i="1"/>
  <c r="F696" i="1"/>
  <c r="F616" i="1"/>
  <c r="F1582" i="1"/>
  <c r="F1127" i="1"/>
  <c r="F1047" i="1"/>
  <c r="F959" i="1"/>
  <c r="F871" i="1"/>
  <c r="F791" i="1"/>
  <c r="F1480" i="1"/>
  <c r="F702" i="1"/>
  <c r="F638" i="1"/>
  <c r="F574" i="1"/>
  <c r="F1478" i="1"/>
  <c r="F1318" i="1"/>
  <c r="F1190" i="1"/>
  <c r="F1109" i="1"/>
  <c r="F1045" i="1"/>
  <c r="F981" i="1"/>
  <c r="F917" i="1"/>
  <c r="F853" i="1"/>
  <c r="F789" i="1"/>
  <c r="F1600" i="1"/>
  <c r="F1380" i="1"/>
  <c r="F1252" i="1"/>
  <c r="F1174" i="1"/>
  <c r="F715" i="1"/>
  <c r="F675" i="1"/>
  <c r="F636" i="1"/>
  <c r="F603" i="1"/>
  <c r="F564" i="1"/>
  <c r="F531" i="1"/>
  <c r="F499" i="1"/>
  <c r="F467" i="1"/>
  <c r="F435" i="1"/>
  <c r="F403" i="1"/>
  <c r="F1629" i="1"/>
  <c r="F1501" i="1"/>
  <c r="F1395" i="1"/>
  <c r="F938" i="1"/>
  <c r="F1122" i="1"/>
  <c r="F866" i="1"/>
  <c r="F649" i="1"/>
  <c r="F535" i="1"/>
  <c r="F471" i="1"/>
  <c r="F407" i="1"/>
  <c r="F363" i="1"/>
  <c r="F331" i="1"/>
  <c r="F299" i="1"/>
  <c r="F267" i="1"/>
  <c r="F235" i="1"/>
  <c r="F203" i="1"/>
  <c r="F171" i="1"/>
  <c r="F139" i="1"/>
  <c r="F43" i="1"/>
  <c r="F922" i="1"/>
  <c r="F469" i="1"/>
  <c r="F1042" i="1"/>
  <c r="F241" i="1"/>
  <c r="F545" i="1"/>
  <c r="F271" i="1"/>
  <c r="F429" i="1"/>
  <c r="F93" i="1"/>
  <c r="F1920" i="1"/>
  <c r="F1093" i="1"/>
  <c r="F284" i="1"/>
  <c r="F290" i="1"/>
  <c r="F386" i="1"/>
  <c r="F288" i="1"/>
  <c r="F594" i="1"/>
  <c r="F2027" i="1"/>
  <c r="F1805" i="1"/>
  <c r="F2223" i="1"/>
  <c r="F2349" i="1"/>
  <c r="F1990" i="1"/>
  <c r="F2692" i="1"/>
  <c r="F1587" i="1"/>
  <c r="F2228" i="1"/>
  <c r="F1826" i="1"/>
  <c r="F1706" i="1"/>
  <c r="F1618" i="1"/>
  <c r="F1530" i="1"/>
  <c r="F1450" i="1"/>
  <c r="F2732" i="1"/>
  <c r="F2056" i="1"/>
  <c r="F1353" i="1"/>
  <c r="F1265" i="1"/>
  <c r="F1656" i="1"/>
  <c r="F1654" i="1"/>
  <c r="F1358" i="1"/>
  <c r="F1182" i="1"/>
  <c r="F1097" i="1"/>
  <c r="F1009" i="1"/>
  <c r="F921" i="1"/>
  <c r="F841" i="1"/>
  <c r="F753" i="1"/>
  <c r="F1372" i="1"/>
  <c r="F1212" i="1"/>
  <c r="F688" i="1"/>
  <c r="F600" i="1"/>
  <c r="F1550" i="1"/>
  <c r="F1119" i="1"/>
  <c r="F1031" i="1"/>
  <c r="F951" i="1"/>
  <c r="F863" i="1"/>
  <c r="F775" i="1"/>
  <c r="F1448" i="1"/>
  <c r="F701" i="1"/>
  <c r="F637" i="1"/>
  <c r="F573" i="1"/>
  <c r="F1477" i="1"/>
  <c r="F1317" i="1"/>
  <c r="F1189" i="1"/>
  <c r="F1108" i="1"/>
  <c r="F1044" i="1"/>
  <c r="F980" i="1"/>
  <c r="F916" i="1"/>
  <c r="F852" i="1"/>
  <c r="F788" i="1"/>
  <c r="F1599" i="1"/>
  <c r="F1379" i="1"/>
  <c r="F1251" i="1"/>
  <c r="F1164" i="1"/>
  <c r="F708" i="1"/>
  <c r="F668" i="1"/>
  <c r="F635" i="1"/>
  <c r="F596" i="1"/>
  <c r="F556" i="1"/>
  <c r="F524" i="1"/>
  <c r="F492" i="1"/>
  <c r="F460" i="1"/>
  <c r="F428" i="1"/>
  <c r="F396" i="1"/>
  <c r="F1598" i="1"/>
  <c r="F1470" i="1"/>
  <c r="F1131" i="1"/>
  <c r="F875" i="1"/>
  <c r="F1059" i="1"/>
  <c r="F803" i="1"/>
  <c r="F618" i="1"/>
  <c r="F520" i="1"/>
  <c r="F456" i="1"/>
  <c r="F392" i="1"/>
  <c r="F356" i="1"/>
  <c r="F324" i="1"/>
  <c r="F292" i="1"/>
  <c r="F260" i="1"/>
  <c r="F228" i="1"/>
  <c r="F196" i="1"/>
  <c r="F164" i="1"/>
  <c r="F132" i="1"/>
  <c r="F100" i="1"/>
  <c r="F68" i="1"/>
  <c r="F36" i="1"/>
  <c r="F1115" i="1"/>
  <c r="F859" i="1"/>
  <c r="F518" i="1"/>
  <c r="F454" i="1"/>
  <c r="F390" i="1"/>
  <c r="F979" i="1"/>
  <c r="F738" i="1"/>
  <c r="F610" i="1"/>
  <c r="F362" i="1"/>
  <c r="F330" i="1"/>
  <c r="F298" i="1"/>
  <c r="F266" i="1"/>
  <c r="F234" i="1"/>
  <c r="F202" i="1"/>
  <c r="F170" i="1"/>
  <c r="F138" i="1"/>
  <c r="F106" i="1"/>
  <c r="F74" i="1"/>
  <c r="F42" i="1"/>
  <c r="F10" i="1"/>
  <c r="F907" i="1"/>
  <c r="F530" i="1"/>
  <c r="F466" i="1"/>
  <c r="F402" i="1"/>
  <c r="F1027" i="1"/>
  <c r="F771" i="1"/>
  <c r="F634" i="1"/>
  <c r="F528" i="1"/>
  <c r="F464" i="1"/>
  <c r="F400" i="1"/>
  <c r="F360" i="1"/>
  <c r="F328" i="1"/>
  <c r="F296" i="1"/>
  <c r="F264" i="1"/>
  <c r="F232" i="1"/>
  <c r="F200" i="1"/>
  <c r="F168" i="1"/>
  <c r="F136" i="1"/>
  <c r="F104" i="1"/>
  <c r="F72" i="1"/>
  <c r="F40" i="1"/>
  <c r="F8" i="1"/>
  <c r="F955" i="1"/>
  <c r="F542" i="1"/>
  <c r="F478" i="1"/>
  <c r="F414" i="1"/>
  <c r="F1011" i="1"/>
  <c r="F755" i="1"/>
  <c r="F626" i="1"/>
  <c r="F374" i="1"/>
  <c r="F342" i="1"/>
  <c r="F310" i="1"/>
  <c r="F278" i="1"/>
  <c r="F246" i="1"/>
  <c r="F214" i="1"/>
  <c r="F182" i="1"/>
  <c r="F150" i="1"/>
  <c r="F118" i="1"/>
  <c r="F86" i="1"/>
  <c r="F54" i="1"/>
  <c r="F22" i="1"/>
  <c r="F2054" i="1"/>
  <c r="F2030" i="1"/>
  <c r="F1343" i="1"/>
  <c r="F1279" i="1"/>
  <c r="F1215" i="1"/>
  <c r="F2166" i="1"/>
  <c r="F2190" i="1"/>
  <c r="F2123" i="1"/>
  <c r="F1976" i="1"/>
  <c r="F1912" i="1"/>
  <c r="F1848" i="1"/>
  <c r="F1784" i="1"/>
  <c r="F1720" i="1"/>
  <c r="F1901" i="1"/>
  <c r="F2014" i="1"/>
  <c r="F1757" i="1"/>
  <c r="F1869" i="1"/>
  <c r="F1981" i="1"/>
  <c r="F1725" i="1"/>
  <c r="F1338" i="1"/>
  <c r="F1274" i="1"/>
  <c r="F1210" i="1"/>
  <c r="F3643" i="1"/>
  <c r="F1241" i="1"/>
  <c r="F1310" i="1"/>
  <c r="F1073" i="1"/>
  <c r="F817" i="1"/>
  <c r="F1340" i="1"/>
  <c r="F664" i="1"/>
  <c r="F1454" i="1"/>
  <c r="F1015" i="1"/>
  <c r="F839" i="1"/>
  <c r="F622" i="1"/>
  <c r="F1157" i="1"/>
  <c r="F965" i="1"/>
  <c r="F837" i="1"/>
  <c r="F1536" i="1"/>
  <c r="F1220" i="1"/>
  <c r="F620" i="1"/>
  <c r="F388" i="1"/>
  <c r="F714" i="1"/>
  <c r="F316" i="1"/>
  <c r="F92" i="1"/>
  <c r="F1172" i="1"/>
  <c r="F258" i="1"/>
  <c r="F66" i="1"/>
  <c r="F602" i="1"/>
  <c r="F224" i="1"/>
  <c r="F891" i="1"/>
  <c r="F366" i="1"/>
  <c r="F174" i="1"/>
  <c r="F14" i="1"/>
  <c r="F2102" i="1"/>
  <c r="F1704" i="1"/>
  <c r="F1322" i="1"/>
  <c r="F2956" i="1"/>
  <c r="F2254" i="1"/>
  <c r="F1918" i="1"/>
  <c r="F2098" i="1"/>
  <c r="F1532" i="1"/>
  <c r="F1977" i="1"/>
  <c r="F1809" i="1"/>
  <c r="F1690" i="1"/>
  <c r="F1610" i="1"/>
  <c r="F1522" i="1"/>
  <c r="F1434" i="1"/>
  <c r="F2668" i="1"/>
  <c r="F2043" i="1"/>
  <c r="F1337" i="1"/>
  <c r="F1257" i="1"/>
  <c r="F1624" i="1"/>
  <c r="F1590" i="1"/>
  <c r="F1342" i="1"/>
  <c r="F1170" i="1"/>
  <c r="F1081" i="1"/>
  <c r="F1001" i="1"/>
  <c r="F913" i="1"/>
  <c r="F825" i="1"/>
  <c r="F1648" i="1"/>
  <c r="F1356" i="1"/>
  <c r="F1180" i="1"/>
  <c r="F680" i="1"/>
  <c r="F592" i="1"/>
  <c r="F1486" i="1"/>
  <c r="F1111" i="1"/>
  <c r="F1023" i="1"/>
  <c r="F935" i="1"/>
  <c r="F855" i="1"/>
  <c r="F767" i="1"/>
  <c r="F1404" i="1"/>
  <c r="F694" i="1"/>
  <c r="F630" i="1"/>
  <c r="F566" i="1"/>
  <c r="F1446" i="1"/>
  <c r="F1302" i="1"/>
  <c r="F1176" i="1"/>
  <c r="F1101" i="1"/>
  <c r="F1037" i="1"/>
  <c r="F973" i="1"/>
  <c r="F909" i="1"/>
  <c r="F845" i="1"/>
  <c r="F781" i="1"/>
  <c r="F1568" i="1"/>
  <c r="F1364" i="1"/>
  <c r="F1236" i="1"/>
  <c r="F1163" i="1"/>
  <c r="F700" i="1"/>
  <c r="F667" i="1"/>
  <c r="F628" i="1"/>
  <c r="F588" i="1"/>
  <c r="F555" i="1"/>
  <c r="F523" i="1"/>
  <c r="F491" i="1"/>
  <c r="F459" i="1"/>
  <c r="F427" i="1"/>
  <c r="F395" i="1"/>
  <c r="F1597" i="1"/>
  <c r="F1469" i="1"/>
  <c r="F1130" i="1"/>
  <c r="F874" i="1"/>
  <c r="F1058" i="1"/>
  <c r="F802" i="1"/>
  <c r="F617" i="1"/>
  <c r="F519" i="1"/>
  <c r="F455" i="1"/>
  <c r="F391" i="1"/>
  <c r="F355" i="1"/>
  <c r="F323" i="1"/>
  <c r="F291" i="1"/>
  <c r="F259" i="1"/>
  <c r="F227" i="1"/>
  <c r="F195" i="1"/>
  <c r="F163" i="1"/>
  <c r="F131" i="1"/>
  <c r="F99" i="1"/>
  <c r="F67" i="1"/>
  <c r="F35" i="1"/>
  <c r="F1114" i="1"/>
  <c r="F858" i="1"/>
  <c r="F517" i="1"/>
  <c r="F453" i="1"/>
  <c r="F389" i="1"/>
  <c r="F978" i="1"/>
  <c r="F737" i="1"/>
  <c r="F609" i="1"/>
  <c r="F361" i="1"/>
  <c r="F329" i="1"/>
  <c r="F297" i="1"/>
  <c r="F265" i="1"/>
  <c r="F233" i="1"/>
  <c r="F201" i="1"/>
  <c r="F169" i="1"/>
  <c r="F137" i="1"/>
  <c r="F105" i="1"/>
  <c r="F73" i="1"/>
  <c r="F41" i="1"/>
  <c r="F9" i="1"/>
  <c r="F906" i="1"/>
  <c r="F529" i="1"/>
  <c r="F465" i="1"/>
  <c r="F401" i="1"/>
  <c r="F1026" i="1"/>
  <c r="F770" i="1"/>
  <c r="F633" i="1"/>
  <c r="F527" i="1"/>
  <c r="F463" i="1"/>
  <c r="F399" i="1"/>
  <c r="F359" i="1"/>
  <c r="F327" i="1"/>
  <c r="F295" i="1"/>
  <c r="F263" i="1"/>
  <c r="F231" i="1"/>
  <c r="F199" i="1"/>
  <c r="F167" i="1"/>
  <c r="F135" i="1"/>
  <c r="F103" i="1"/>
  <c r="F71" i="1"/>
  <c r="F39" i="1"/>
  <c r="F7" i="1"/>
  <c r="F954" i="1"/>
  <c r="F541" i="1"/>
  <c r="F477" i="1"/>
  <c r="F413" i="1"/>
  <c r="F1010" i="1"/>
  <c r="F754" i="1"/>
  <c r="F625" i="1"/>
  <c r="F373" i="1"/>
  <c r="F341" i="1"/>
  <c r="F309" i="1"/>
  <c r="F277" i="1"/>
  <c r="F245" i="1"/>
  <c r="F213" i="1"/>
  <c r="F181" i="1"/>
  <c r="F149" i="1"/>
  <c r="F117" i="1"/>
  <c r="F85" i="1"/>
  <c r="F53" i="1"/>
  <c r="F21" i="1"/>
  <c r="F2046" i="1"/>
  <c r="F2022" i="1"/>
  <c r="F1335" i="1"/>
  <c r="F1271" i="1"/>
  <c r="F1207" i="1"/>
  <c r="F2158" i="1"/>
  <c r="F2182" i="1"/>
  <c r="F2115" i="1"/>
  <c r="F1968" i="1"/>
  <c r="F1904" i="1"/>
  <c r="F1840" i="1"/>
  <c r="F1776" i="1"/>
  <c r="F1712" i="1"/>
  <c r="F1893" i="1"/>
  <c r="F2006" i="1"/>
  <c r="F1749" i="1"/>
  <c r="F1861" i="1"/>
  <c r="F1973" i="1"/>
  <c r="F1717" i="1"/>
  <c r="F1330" i="1"/>
  <c r="F1266" i="1"/>
  <c r="F1202" i="1"/>
  <c r="F2948" i="1"/>
  <c r="F1823" i="1"/>
  <c r="F1948" i="1"/>
  <c r="F1483" i="1"/>
  <c r="F1954" i="1"/>
  <c r="F1785" i="1"/>
  <c r="F1682" i="1"/>
  <c r="F1594" i="1"/>
  <c r="F1514" i="1"/>
  <c r="F1426" i="1"/>
  <c r="F2540" i="1"/>
  <c r="F2032" i="1"/>
  <c r="F1329" i="1"/>
  <c r="F1592" i="1"/>
  <c r="F1558" i="1"/>
  <c r="F1161" i="1"/>
  <c r="F985" i="1"/>
  <c r="F905" i="1"/>
  <c r="F1584" i="1"/>
  <c r="F1168" i="1"/>
  <c r="F584" i="1"/>
  <c r="F1095" i="1"/>
  <c r="F927" i="1"/>
  <c r="F759" i="1"/>
  <c r="F1286" i="1"/>
  <c r="F1029" i="1"/>
  <c r="F901" i="1"/>
  <c r="F773" i="1"/>
  <c r="F1348" i="1"/>
  <c r="F740" i="1"/>
  <c r="F587" i="1"/>
  <c r="F420" i="1"/>
  <c r="F995" i="1"/>
  <c r="F348" i="1"/>
  <c r="F124" i="1"/>
  <c r="F502" i="1"/>
  <c r="F354" i="1"/>
  <c r="F130" i="1"/>
  <c r="F514" i="1"/>
  <c r="F448" i="1"/>
  <c r="F160" i="1"/>
  <c r="F1147" i="1"/>
  <c r="F947" i="1"/>
  <c r="F270" i="1"/>
  <c r="F78" i="1"/>
  <c r="F2134" i="1"/>
  <c r="F1768" i="1"/>
  <c r="F1386" i="1"/>
  <c r="L3147" i="1" l="1"/>
  <c r="L3155" i="1"/>
  <c r="K3144" i="1"/>
  <c r="K3160" i="1"/>
  <c r="K3176" i="1"/>
  <c r="K3192" i="1"/>
  <c r="K3208" i="1"/>
  <c r="K3224" i="1"/>
  <c r="L3116" i="1"/>
  <c r="L3132" i="1"/>
  <c r="L3148" i="1"/>
  <c r="L3164" i="1"/>
  <c r="L3180" i="1"/>
  <c r="L3196" i="1"/>
  <c r="L3212" i="1"/>
  <c r="L3228" i="1"/>
  <c r="I3812" i="1"/>
  <c r="L3381" i="1"/>
  <c r="L3413" i="1"/>
  <c r="L3509" i="1"/>
  <c r="L3605" i="1"/>
  <c r="L3248" i="1"/>
  <c r="L3798" i="1"/>
  <c r="L3763" i="1"/>
  <c r="L3823" i="1"/>
  <c r="L3171" i="1"/>
  <c r="I3124" i="1"/>
  <c r="L3328" i="1"/>
  <c r="L3344" i="1"/>
  <c r="L3360" i="1"/>
  <c r="L3376" i="1"/>
  <c r="L3392" i="1"/>
  <c r="L3408" i="1"/>
  <c r="L3424" i="1"/>
  <c r="L3440" i="1"/>
  <c r="L3456" i="1"/>
  <c r="L3472" i="1"/>
  <c r="L3488" i="1"/>
  <c r="L3504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203" i="1"/>
  <c r="L3475" i="1"/>
  <c r="L3651" i="1"/>
  <c r="L3219" i="1"/>
  <c r="K3136" i="1"/>
  <c r="K3152" i="1"/>
  <c r="K3168" i="1"/>
  <c r="K3184" i="1"/>
  <c r="K3200" i="1"/>
  <c r="K3216" i="1"/>
  <c r="K3232" i="1"/>
  <c r="L3124" i="1"/>
  <c r="L3140" i="1"/>
  <c r="L3156" i="1"/>
  <c r="L3172" i="1"/>
  <c r="L3188" i="1"/>
  <c r="L3204" i="1"/>
  <c r="L3220" i="1"/>
  <c r="L3236" i="1"/>
  <c r="L3251" i="1"/>
  <c r="K3268" i="1"/>
  <c r="K3284" i="1"/>
  <c r="K3300" i="1"/>
  <c r="K3316" i="1"/>
  <c r="K3332" i="1"/>
  <c r="K3428" i="1"/>
  <c r="K3444" i="1"/>
  <c r="K3492" i="1"/>
  <c r="K3508" i="1"/>
  <c r="K3636" i="1"/>
  <c r="K3652" i="1"/>
  <c r="K3668" i="1"/>
  <c r="K3684" i="1"/>
  <c r="K3700" i="1"/>
  <c r="K3716" i="1"/>
  <c r="K3780" i="1"/>
  <c r="K3796" i="1"/>
  <c r="K3812" i="1"/>
  <c r="K3828" i="1"/>
  <c r="K3844" i="1"/>
  <c r="K3860" i="1"/>
  <c r="K3876" i="1"/>
  <c r="K3892" i="1"/>
  <c r="K3244" i="1"/>
  <c r="L3365" i="1"/>
  <c r="L3397" i="1"/>
  <c r="L3429" i="1"/>
  <c r="L3461" i="1"/>
  <c r="L3493" i="1"/>
  <c r="L3525" i="1"/>
  <c r="L3557" i="1"/>
  <c r="L3589" i="1"/>
  <c r="L3629" i="1"/>
  <c r="L3677" i="1"/>
  <c r="L3240" i="1"/>
  <c r="L3227" i="1"/>
  <c r="AQ1509" i="1"/>
  <c r="AQ1891" i="1"/>
  <c r="AQ201" i="1"/>
  <c r="AQ1070" i="1"/>
  <c r="AQ283" i="1"/>
  <c r="AQ253" i="1"/>
  <c r="AQ247" i="1"/>
  <c r="AQ1118" i="1"/>
  <c r="AQ710" i="1"/>
  <c r="AQ896" i="1"/>
  <c r="AQ1024" i="1"/>
  <c r="AQ1152" i="1"/>
  <c r="AQ882" i="1"/>
  <c r="AQ1050" i="1"/>
  <c r="AQ707" i="1"/>
  <c r="AQ1028" i="1"/>
  <c r="AQ1108" i="1"/>
  <c r="AQ2663" i="1"/>
  <c r="AQ1549" i="1"/>
  <c r="AQ1637" i="1"/>
  <c r="AQ1805" i="1"/>
  <c r="AQ1908" i="1"/>
  <c r="AQ1606" i="1"/>
  <c r="AQ1946" i="1"/>
  <c r="AQ3071" i="1"/>
  <c r="AQ1325" i="1"/>
  <c r="AQ1840" i="1"/>
  <c r="AQ1984" i="1"/>
  <c r="AQ1872" i="1"/>
  <c r="AQ1835" i="1"/>
  <c r="AQ1899" i="1"/>
  <c r="AQ1963" i="1"/>
  <c r="AQ2305" i="1"/>
  <c r="AQ1330" i="1"/>
  <c r="AQ144" i="1"/>
  <c r="AQ176" i="1"/>
  <c r="AQ208" i="1"/>
  <c r="AQ240" i="1"/>
  <c r="AQ272" i="1"/>
  <c r="AQ304" i="1"/>
  <c r="AQ336" i="1"/>
  <c r="AQ368" i="1"/>
  <c r="AQ877" i="1"/>
  <c r="AQ1133" i="1"/>
  <c r="AQ664" i="1"/>
  <c r="AQ1077" i="1"/>
  <c r="AQ130" i="1"/>
  <c r="AQ162" i="1"/>
  <c r="AQ194" i="1"/>
  <c r="AQ226" i="1"/>
  <c r="AQ258" i="1"/>
  <c r="AQ290" i="1"/>
  <c r="AQ322" i="1"/>
  <c r="AQ354" i="1"/>
  <c r="AQ386" i="1"/>
  <c r="AQ893" i="1"/>
  <c r="AQ1149" i="1"/>
  <c r="AQ1029" i="1"/>
  <c r="AQ132" i="1"/>
  <c r="AQ164" i="1"/>
  <c r="AQ196" i="1"/>
  <c r="AQ228" i="1"/>
  <c r="AQ260" i="1"/>
  <c r="AQ292" i="1"/>
  <c r="AQ324" i="1"/>
  <c r="AQ356" i="1"/>
  <c r="AQ388" i="1"/>
  <c r="AQ732" i="1"/>
  <c r="AQ1101" i="1"/>
  <c r="AQ981" i="1"/>
  <c r="AQ158" i="1"/>
  <c r="AQ190" i="1"/>
  <c r="AQ222" i="1"/>
  <c r="AQ254" i="1"/>
  <c r="AQ286" i="1"/>
  <c r="AQ318" i="1"/>
  <c r="AQ350" i="1"/>
  <c r="AQ382" i="1"/>
  <c r="AQ740" i="1"/>
  <c r="AQ925" i="1"/>
  <c r="AQ997" i="1"/>
  <c r="AQ1592" i="1"/>
  <c r="AQ678" i="1"/>
  <c r="AQ711" i="1"/>
  <c r="AQ1359" i="1"/>
  <c r="AQ904" i="1"/>
  <c r="AQ968" i="1"/>
  <c r="AQ1032" i="1"/>
  <c r="AQ1096" i="1"/>
  <c r="AQ1160" i="1"/>
  <c r="AQ1569" i="1"/>
  <c r="AQ689" i="1"/>
  <c r="AQ1527" i="1"/>
  <c r="AQ890" i="1"/>
  <c r="AQ978" i="1"/>
  <c r="AQ1058" i="1"/>
  <c r="AQ1146" i="1"/>
  <c r="AQ1609" i="1"/>
  <c r="AQ715" i="1"/>
  <c r="AQ948" i="1"/>
  <c r="AQ1036" i="1"/>
  <c r="AQ1124" i="1"/>
  <c r="AQ1380" i="1"/>
  <c r="AQ2791" i="1"/>
  <c r="AQ1557" i="1"/>
  <c r="AQ1645" i="1"/>
  <c r="AQ1813" i="1"/>
  <c r="AQ1932" i="1"/>
  <c r="AQ1655" i="1"/>
  <c r="AQ2377" i="1"/>
  <c r="AQ3079" i="1"/>
  <c r="AQ1827" i="1"/>
  <c r="AQ137" i="1"/>
  <c r="AQ297" i="1"/>
  <c r="AQ1014" i="1"/>
  <c r="AQ347" i="1"/>
  <c r="AQ725" i="1"/>
  <c r="AQ189" i="1"/>
  <c r="AQ381" i="1"/>
  <c r="AQ215" i="1"/>
  <c r="AQ743" i="1"/>
  <c r="AQ1343" i="1"/>
  <c r="AQ1659" i="1"/>
  <c r="AQ960" i="1"/>
  <c r="AQ1088" i="1"/>
  <c r="AQ962" i="1"/>
  <c r="AQ1138" i="1"/>
  <c r="AQ1577" i="1"/>
  <c r="AQ940" i="1"/>
  <c r="AQ1364" i="1"/>
  <c r="AQ3766" i="1"/>
  <c r="AQ1333" i="1"/>
  <c r="AQ1848" i="1"/>
  <c r="AQ1992" i="1"/>
  <c r="AQ1880" i="1"/>
  <c r="AQ1843" i="1"/>
  <c r="AQ1907" i="1"/>
  <c r="AQ1971" i="1"/>
  <c r="AQ2313" i="1"/>
  <c r="AQ1338" i="1"/>
  <c r="AQ145" i="1"/>
  <c r="AQ177" i="1"/>
  <c r="AQ209" i="1"/>
  <c r="AQ241" i="1"/>
  <c r="AQ273" i="1"/>
  <c r="AQ305" i="1"/>
  <c r="AQ337" i="1"/>
  <c r="AQ369" i="1"/>
  <c r="AQ878" i="1"/>
  <c r="AQ1134" i="1"/>
  <c r="AQ665" i="1"/>
  <c r="AQ1078" i="1"/>
  <c r="AQ131" i="1"/>
  <c r="AQ163" i="1"/>
  <c r="AQ195" i="1"/>
  <c r="AQ227" i="1"/>
  <c r="AQ259" i="1"/>
  <c r="AQ291" i="1"/>
  <c r="AQ323" i="1"/>
  <c r="AQ355" i="1"/>
  <c r="AQ387" i="1"/>
  <c r="AQ894" i="1"/>
  <c r="AQ1150" i="1"/>
  <c r="AQ1030" i="1"/>
  <c r="AQ133" i="1"/>
  <c r="AQ165" i="1"/>
  <c r="AQ197" i="1"/>
  <c r="AQ229" i="1"/>
  <c r="AQ261" i="1"/>
  <c r="AQ293" i="1"/>
  <c r="AQ325" i="1"/>
  <c r="AQ357" i="1"/>
  <c r="AQ389" i="1"/>
  <c r="AQ733" i="1"/>
  <c r="AQ1102" i="1"/>
  <c r="AQ982" i="1"/>
  <c r="AQ159" i="1"/>
  <c r="AQ191" i="1"/>
  <c r="AQ223" i="1"/>
  <c r="AQ255" i="1"/>
  <c r="AQ287" i="1"/>
  <c r="AQ319" i="1"/>
  <c r="AQ351" i="1"/>
  <c r="AQ383" i="1"/>
  <c r="AQ741" i="1"/>
  <c r="AQ926" i="1"/>
  <c r="AQ998" i="1"/>
  <c r="AQ1593" i="1"/>
  <c r="AQ679" i="1"/>
  <c r="AQ719" i="1"/>
  <c r="AQ1374" i="1"/>
  <c r="AQ911" i="1"/>
  <c r="AQ975" i="1"/>
  <c r="AQ1039" i="1"/>
  <c r="AQ1103" i="1"/>
  <c r="AQ1312" i="1"/>
  <c r="AQ1600" i="1"/>
  <c r="AQ696" i="1"/>
  <c r="AQ1571" i="1"/>
  <c r="AQ898" i="1"/>
  <c r="AQ986" i="1"/>
  <c r="AQ1074" i="1"/>
  <c r="AQ1154" i="1"/>
  <c r="AQ723" i="1"/>
  <c r="AQ1335" i="1"/>
  <c r="AQ876" i="1"/>
  <c r="AQ964" i="1"/>
  <c r="AQ1044" i="1"/>
  <c r="AQ1132" i="1"/>
  <c r="AQ2855" i="1"/>
  <c r="AQ1573" i="1"/>
  <c r="AQ1653" i="1"/>
  <c r="AQ1829" i="1"/>
  <c r="AQ1949" i="1"/>
  <c r="AQ2351" i="1"/>
  <c r="AQ2815" i="1"/>
  <c r="AQ2472" i="1"/>
  <c r="AQ2346" i="1"/>
  <c r="AQ1928" i="1"/>
  <c r="AQ717" i="1"/>
  <c r="AQ216" i="1"/>
  <c r="AQ668" i="1"/>
  <c r="AQ364" i="1"/>
  <c r="AQ1045" i="1"/>
  <c r="AQ166" i="1"/>
  <c r="AQ262" i="1"/>
  <c r="AQ294" i="1"/>
  <c r="AQ326" i="1"/>
  <c r="AQ358" i="1"/>
  <c r="AQ390" i="1"/>
  <c r="AQ989" i="1"/>
  <c r="AQ1061" i="1"/>
  <c r="AQ1518" i="1"/>
  <c r="AQ1624" i="1"/>
  <c r="AQ687" i="1"/>
  <c r="AQ726" i="1"/>
  <c r="AQ1375" i="1"/>
  <c r="AQ912" i="1"/>
  <c r="AQ976" i="1"/>
  <c r="AQ1040" i="1"/>
  <c r="AQ1104" i="1"/>
  <c r="AQ1313" i="1"/>
  <c r="AQ1601" i="1"/>
  <c r="AQ697" i="1"/>
  <c r="AQ1603" i="1"/>
  <c r="AQ914" i="1"/>
  <c r="AQ994" i="1"/>
  <c r="AQ1082" i="1"/>
  <c r="AQ739" i="1"/>
  <c r="AQ1351" i="1"/>
  <c r="AQ1531" i="1"/>
  <c r="AQ884" i="1"/>
  <c r="AQ972" i="1"/>
  <c r="AQ1060" i="1"/>
  <c r="AQ1140" i="1"/>
  <c r="AQ1337" i="1"/>
  <c r="AQ1515" i="1"/>
  <c r="AQ1316" i="1"/>
  <c r="AQ1581" i="1"/>
  <c r="AQ1669" i="1"/>
  <c r="AQ1837" i="1"/>
  <c r="AQ1972" i="1"/>
  <c r="AQ2734" i="1"/>
  <c r="AQ2583" i="1"/>
  <c r="AQ2544" i="1"/>
  <c r="AQ2682" i="1"/>
  <c r="AQ1317" i="1"/>
  <c r="AQ233" i="1"/>
  <c r="AQ219" i="1"/>
  <c r="AQ317" i="1"/>
  <c r="AQ701" i="1"/>
  <c r="AQ279" i="1"/>
  <c r="AQ1915" i="1"/>
  <c r="AQ184" i="1"/>
  <c r="AQ344" i="1"/>
  <c r="AQ941" i="1"/>
  <c r="AQ1141" i="1"/>
  <c r="AQ234" i="1"/>
  <c r="AQ330" i="1"/>
  <c r="AQ172" i="1"/>
  <c r="AQ300" i="1"/>
  <c r="AQ134" i="1"/>
  <c r="AQ1349" i="1"/>
  <c r="AQ1912" i="1"/>
  <c r="AQ1800" i="1"/>
  <c r="AQ1944" i="1"/>
  <c r="AQ1832" i="1"/>
  <c r="AQ1859" i="1"/>
  <c r="AQ1923" i="1"/>
  <c r="AQ1987" i="1"/>
  <c r="AQ1354" i="1"/>
  <c r="AQ153" i="1"/>
  <c r="AQ185" i="1"/>
  <c r="AQ217" i="1"/>
  <c r="AQ249" i="1"/>
  <c r="AQ281" i="1"/>
  <c r="AQ313" i="1"/>
  <c r="AQ345" i="1"/>
  <c r="AQ377" i="1"/>
  <c r="AQ942" i="1"/>
  <c r="AQ886" i="1"/>
  <c r="AQ1142" i="1"/>
  <c r="AQ139" i="1"/>
  <c r="AQ171" i="1"/>
  <c r="AQ203" i="1"/>
  <c r="AQ235" i="1"/>
  <c r="AQ267" i="1"/>
  <c r="AQ299" i="1"/>
  <c r="AQ331" i="1"/>
  <c r="AQ363" i="1"/>
  <c r="AQ667" i="1"/>
  <c r="AQ958" i="1"/>
  <c r="AQ669" i="1"/>
  <c r="AQ1094" i="1"/>
  <c r="AQ141" i="1"/>
  <c r="AQ173" i="1"/>
  <c r="AQ205" i="1"/>
  <c r="AQ237" i="1"/>
  <c r="AQ269" i="1"/>
  <c r="AQ301" i="1"/>
  <c r="AQ333" i="1"/>
  <c r="AQ365" i="1"/>
  <c r="AQ910" i="1"/>
  <c r="AQ1046" i="1"/>
  <c r="AQ135" i="1"/>
  <c r="AQ167" i="1"/>
  <c r="AQ199" i="1"/>
  <c r="AQ231" i="1"/>
  <c r="AQ263" i="1"/>
  <c r="AQ295" i="1"/>
  <c r="AQ327" i="1"/>
  <c r="AQ359" i="1"/>
  <c r="AQ391" i="1"/>
  <c r="AQ990" i="1"/>
  <c r="AQ1062" i="1"/>
  <c r="AQ1519" i="1"/>
  <c r="AQ1625" i="1"/>
  <c r="AQ694" i="1"/>
  <c r="AQ727" i="1"/>
  <c r="AQ1310" i="1"/>
  <c r="AQ1543" i="1"/>
  <c r="AQ928" i="1"/>
  <c r="AQ992" i="1"/>
  <c r="AQ1056" i="1"/>
  <c r="AQ1120" i="1"/>
  <c r="AQ1345" i="1"/>
  <c r="AQ1665" i="1"/>
  <c r="AQ713" i="1"/>
  <c r="AQ1635" i="1"/>
  <c r="AQ922" i="1"/>
  <c r="AQ1010" i="1"/>
  <c r="AQ1090" i="1"/>
  <c r="AQ1367" i="1"/>
  <c r="AQ1553" i="1"/>
  <c r="AQ900" i="1"/>
  <c r="AQ980" i="1"/>
  <c r="AQ1068" i="1"/>
  <c r="AQ1156" i="1"/>
  <c r="AQ1353" i="1"/>
  <c r="AQ1535" i="1"/>
  <c r="AQ1537" i="1"/>
  <c r="AQ1324" i="1"/>
  <c r="AQ2343" i="1"/>
  <c r="AQ3247" i="1"/>
  <c r="AQ1589" i="1"/>
  <c r="AQ1852" i="1"/>
  <c r="AQ1996" i="1"/>
  <c r="AQ3310" i="1"/>
  <c r="AQ1815" i="1"/>
  <c r="AQ2759" i="1"/>
  <c r="AQ2526" i="1"/>
  <c r="AQ2633" i="1"/>
  <c r="AQ3087" i="1"/>
  <c r="AQ1381" i="1"/>
  <c r="AQ1960" i="1"/>
  <c r="AQ329" i="1"/>
  <c r="AQ155" i="1"/>
  <c r="AQ379" i="1"/>
  <c r="AQ966" i="1"/>
  <c r="AQ349" i="1"/>
  <c r="AQ1038" i="1"/>
  <c r="AQ183" i="1"/>
  <c r="AQ375" i="1"/>
  <c r="AQ709" i="1"/>
  <c r="AQ1545" i="1"/>
  <c r="AQ1824" i="1"/>
  <c r="AQ1979" i="1"/>
  <c r="AQ280" i="1"/>
  <c r="AQ170" i="1"/>
  <c r="AQ362" i="1"/>
  <c r="AQ204" i="1"/>
  <c r="AQ332" i="1"/>
  <c r="AQ909" i="1"/>
  <c r="AQ198" i="1"/>
  <c r="AQ1968" i="1"/>
  <c r="AQ2000" i="1"/>
  <c r="AQ1803" i="1"/>
  <c r="AQ1931" i="1"/>
  <c r="AQ2302" i="1"/>
  <c r="AQ1362" i="1"/>
  <c r="AQ160" i="1"/>
  <c r="AQ192" i="1"/>
  <c r="AQ224" i="1"/>
  <c r="AQ256" i="1"/>
  <c r="AQ288" i="1"/>
  <c r="AQ320" i="1"/>
  <c r="AQ352" i="1"/>
  <c r="AQ384" i="1"/>
  <c r="AQ684" i="1"/>
  <c r="AQ1005" i="1"/>
  <c r="AQ949" i="1"/>
  <c r="AQ146" i="1"/>
  <c r="AQ178" i="1"/>
  <c r="AQ210" i="1"/>
  <c r="AQ242" i="1"/>
  <c r="AQ274" i="1"/>
  <c r="AQ306" i="1"/>
  <c r="AQ338" i="1"/>
  <c r="AQ370" i="1"/>
  <c r="AQ692" i="1"/>
  <c r="AQ1021" i="1"/>
  <c r="AQ901" i="1"/>
  <c r="AQ1157" i="1"/>
  <c r="AQ148" i="1"/>
  <c r="AQ180" i="1"/>
  <c r="AQ212" i="1"/>
  <c r="AQ244" i="1"/>
  <c r="AQ276" i="1"/>
  <c r="AQ308" i="1"/>
  <c r="AQ340" i="1"/>
  <c r="AQ372" i="1"/>
  <c r="AQ973" i="1"/>
  <c r="AQ672" i="1"/>
  <c r="AQ1109" i="1"/>
  <c r="AQ142" i="1"/>
  <c r="AQ174" i="1"/>
  <c r="AQ206" i="1"/>
  <c r="AQ238" i="1"/>
  <c r="AQ270" i="1"/>
  <c r="AQ302" i="1"/>
  <c r="AQ334" i="1"/>
  <c r="AQ366" i="1"/>
  <c r="AQ676" i="1"/>
  <c r="AQ1053" i="1"/>
  <c r="AQ869" i="1"/>
  <c r="AQ1125" i="1"/>
  <c r="AQ1538" i="1"/>
  <c r="AQ1656" i="1"/>
  <c r="AQ662" i="1"/>
  <c r="AQ695" i="1"/>
  <c r="AQ734" i="1"/>
  <c r="AQ1311" i="1"/>
  <c r="AQ1563" i="1"/>
  <c r="AQ872" i="1"/>
  <c r="AQ936" i="1"/>
  <c r="AQ1000" i="1"/>
  <c r="AQ1064" i="1"/>
  <c r="AQ1128" i="1"/>
  <c r="AQ1361" i="1"/>
  <c r="AQ721" i="1"/>
  <c r="AQ930" i="1"/>
  <c r="AQ1018" i="1"/>
  <c r="AQ1106" i="1"/>
  <c r="AQ675" i="1"/>
  <c r="AQ1579" i="1"/>
  <c r="AQ908" i="1"/>
  <c r="AQ996" i="1"/>
  <c r="AQ1076" i="1"/>
  <c r="AQ1369" i="1"/>
  <c r="AQ1555" i="1"/>
  <c r="AQ1587" i="1"/>
  <c r="AQ1332" i="1"/>
  <c r="AQ1508" i="1"/>
  <c r="AQ2407" i="1"/>
  <c r="AQ1517" i="1"/>
  <c r="AQ1605" i="1"/>
  <c r="AQ1868" i="1"/>
  <c r="AQ1879" i="1"/>
  <c r="AQ2319" i="1"/>
  <c r="AQ3694" i="1"/>
  <c r="AQ2728" i="1"/>
  <c r="AQ2332" i="1"/>
  <c r="AQ1955" i="1"/>
  <c r="AQ1322" i="1"/>
  <c r="AQ169" i="1"/>
  <c r="AQ361" i="1"/>
  <c r="AQ187" i="1"/>
  <c r="AQ315" i="1"/>
  <c r="AQ221" i="1"/>
  <c r="AQ151" i="1"/>
  <c r="AQ343" i="1"/>
  <c r="AQ1561" i="1"/>
  <c r="AQ681" i="1"/>
  <c r="AQ1341" i="1"/>
  <c r="AQ1346" i="1"/>
  <c r="AQ248" i="1"/>
  <c r="AQ376" i="1"/>
  <c r="AQ885" i="1"/>
  <c r="AQ202" i="1"/>
  <c r="AQ298" i="1"/>
  <c r="AQ666" i="1"/>
  <c r="AQ140" i="1"/>
  <c r="AQ236" i="1"/>
  <c r="AQ230" i="1"/>
  <c r="AQ1357" i="1"/>
  <c r="AQ1856" i="1"/>
  <c r="AQ1888" i="1"/>
  <c r="AQ1867" i="1"/>
  <c r="AQ1995" i="1"/>
  <c r="AQ1365" i="1"/>
  <c r="AQ1976" i="1"/>
  <c r="AQ1864" i="1"/>
  <c r="AQ2008" i="1"/>
  <c r="AQ1896" i="1"/>
  <c r="AQ1811" i="1"/>
  <c r="AQ1875" i="1"/>
  <c r="AQ1939" i="1"/>
  <c r="AQ2003" i="1"/>
  <c r="AQ2310" i="1"/>
  <c r="AQ1370" i="1"/>
  <c r="AQ161" i="1"/>
  <c r="AQ193" i="1"/>
  <c r="AQ225" i="1"/>
  <c r="AQ257" i="1"/>
  <c r="AQ289" i="1"/>
  <c r="AQ321" i="1"/>
  <c r="AQ353" i="1"/>
  <c r="AQ385" i="1"/>
  <c r="AQ685" i="1"/>
  <c r="AQ1006" i="1"/>
  <c r="AQ950" i="1"/>
  <c r="AQ147" i="1"/>
  <c r="AQ179" i="1"/>
  <c r="AQ211" i="1"/>
  <c r="AQ243" i="1"/>
  <c r="AQ275" i="1"/>
  <c r="AQ307" i="1"/>
  <c r="AQ339" i="1"/>
  <c r="AQ371" i="1"/>
  <c r="AQ693" i="1"/>
  <c r="AQ1022" i="1"/>
  <c r="AQ902" i="1"/>
  <c r="AQ1158" i="1"/>
  <c r="AQ149" i="1"/>
  <c r="AQ181" i="1"/>
  <c r="AQ213" i="1"/>
  <c r="AQ245" i="1"/>
  <c r="AQ277" i="1"/>
  <c r="AQ309" i="1"/>
  <c r="AQ341" i="1"/>
  <c r="AQ373" i="1"/>
  <c r="AQ974" i="1"/>
  <c r="AQ673" i="1"/>
  <c r="AQ1110" i="1"/>
  <c r="AQ143" i="1"/>
  <c r="AQ175" i="1"/>
  <c r="AQ207" i="1"/>
  <c r="AQ239" i="1"/>
  <c r="AQ271" i="1"/>
  <c r="AQ303" i="1"/>
  <c r="AQ335" i="1"/>
  <c r="AQ367" i="1"/>
  <c r="AQ677" i="1"/>
  <c r="AQ1054" i="1"/>
  <c r="AQ870" i="1"/>
  <c r="AQ1126" i="1"/>
  <c r="AQ1539" i="1"/>
  <c r="AQ1657" i="1"/>
  <c r="AQ663" i="1"/>
  <c r="AQ702" i="1"/>
  <c r="AQ735" i="1"/>
  <c r="AQ1327" i="1"/>
  <c r="AQ1594" i="1"/>
  <c r="AQ879" i="1"/>
  <c r="AQ943" i="1"/>
  <c r="AQ1007" i="1"/>
  <c r="AQ1071" i="1"/>
  <c r="AQ1135" i="1"/>
  <c r="AQ1376" i="1"/>
  <c r="AQ728" i="1"/>
  <c r="AQ946" i="1"/>
  <c r="AQ1026" i="1"/>
  <c r="AQ1114" i="1"/>
  <c r="AQ683" i="1"/>
  <c r="AQ1643" i="1"/>
  <c r="AQ916" i="1"/>
  <c r="AQ1004" i="1"/>
  <c r="AQ1092" i="1"/>
  <c r="AQ1585" i="1"/>
  <c r="AQ1619" i="1"/>
  <c r="AQ1348" i="1"/>
  <c r="AQ2535" i="1"/>
  <c r="AQ1525" i="1"/>
  <c r="AQ1613" i="1"/>
  <c r="AQ1876" i="1"/>
  <c r="AQ2678" i="1"/>
  <c r="AQ1943" i="1"/>
  <c r="AQ3566" i="1"/>
  <c r="AQ2800" i="1"/>
  <c r="AQ2748" i="1"/>
  <c r="AQ1816" i="1"/>
  <c r="AQ265" i="1"/>
  <c r="AQ251" i="1"/>
  <c r="AQ1086" i="1"/>
  <c r="AQ157" i="1"/>
  <c r="AQ285" i="1"/>
  <c r="AQ918" i="1"/>
  <c r="AQ311" i="1"/>
  <c r="AQ934" i="1"/>
  <c r="AQ671" i="1"/>
  <c r="AQ1904" i="1"/>
  <c r="AQ1936" i="1"/>
  <c r="AQ1851" i="1"/>
  <c r="AQ152" i="1"/>
  <c r="AQ312" i="1"/>
  <c r="AQ138" i="1"/>
  <c r="AQ266" i="1"/>
  <c r="AQ957" i="1"/>
  <c r="AQ1093" i="1"/>
  <c r="AQ268" i="1"/>
  <c r="AQ1309" i="1"/>
  <c r="AQ1373" i="1"/>
  <c r="AQ1920" i="1"/>
  <c r="AQ1808" i="1"/>
  <c r="AQ1952" i="1"/>
  <c r="AQ1819" i="1"/>
  <c r="AQ1883" i="1"/>
  <c r="AQ1947" i="1"/>
  <c r="AQ1314" i="1"/>
  <c r="AQ1378" i="1"/>
  <c r="AQ136" i="1"/>
  <c r="AQ168" i="1"/>
  <c r="AQ200" i="1"/>
  <c r="AQ232" i="1"/>
  <c r="AQ264" i="1"/>
  <c r="AQ296" i="1"/>
  <c r="AQ328" i="1"/>
  <c r="AQ360" i="1"/>
  <c r="AQ392" i="1"/>
  <c r="AQ716" i="1"/>
  <c r="AQ1069" i="1"/>
  <c r="AQ1013" i="1"/>
  <c r="AQ154" i="1"/>
  <c r="AQ186" i="1"/>
  <c r="AQ218" i="1"/>
  <c r="AQ250" i="1"/>
  <c r="AQ282" i="1"/>
  <c r="AQ314" i="1"/>
  <c r="AQ346" i="1"/>
  <c r="AQ378" i="1"/>
  <c r="AQ724" i="1"/>
  <c r="AQ1085" i="1"/>
  <c r="AQ965" i="1"/>
  <c r="AQ156" i="1"/>
  <c r="AQ188" i="1"/>
  <c r="AQ220" i="1"/>
  <c r="AQ252" i="1"/>
  <c r="AQ284" i="1"/>
  <c r="AQ316" i="1"/>
  <c r="AQ348" i="1"/>
  <c r="AQ380" i="1"/>
  <c r="AQ700" i="1"/>
  <c r="AQ1037" i="1"/>
  <c r="AQ917" i="1"/>
  <c r="AQ150" i="1"/>
  <c r="AQ182" i="1"/>
  <c r="AQ214" i="1"/>
  <c r="AQ246" i="1"/>
  <c r="AQ278" i="1"/>
  <c r="AQ310" i="1"/>
  <c r="AQ342" i="1"/>
  <c r="AQ374" i="1"/>
  <c r="AQ708" i="1"/>
  <c r="AQ1117" i="1"/>
  <c r="AQ933" i="1"/>
  <c r="AQ1560" i="1"/>
  <c r="AQ670" i="1"/>
  <c r="AQ703" i="1"/>
  <c r="AQ742" i="1"/>
  <c r="AQ1342" i="1"/>
  <c r="AQ1595" i="1"/>
  <c r="AQ880" i="1"/>
  <c r="AQ944" i="1"/>
  <c r="AQ1008" i="1"/>
  <c r="AQ1072" i="1"/>
  <c r="AQ1136" i="1"/>
  <c r="AQ1377" i="1"/>
  <c r="AQ729" i="1"/>
  <c r="AQ954" i="1"/>
  <c r="AQ1042" i="1"/>
  <c r="AQ1122" i="1"/>
  <c r="AQ1551" i="1"/>
  <c r="AQ691" i="1"/>
  <c r="AQ932" i="1"/>
  <c r="AQ1012" i="1"/>
  <c r="AQ1100" i="1"/>
  <c r="AQ1649" i="1"/>
  <c r="AQ1651" i="1"/>
  <c r="AQ1356" i="1"/>
  <c r="AQ2599" i="1"/>
  <c r="AQ1541" i="1"/>
  <c r="AQ1621" i="1"/>
  <c r="AQ1797" i="1"/>
  <c r="AQ1885" i="1"/>
  <c r="AQ3374" i="1"/>
  <c r="AQ2007" i="1"/>
  <c r="AQ1857" i="1"/>
  <c r="AQ3190" i="1"/>
  <c r="AQ3336" i="1"/>
  <c r="AQ1917" i="1"/>
  <c r="AQ1964" i="1"/>
  <c r="AQ2004" i="1"/>
  <c r="AQ2607" i="1"/>
  <c r="AQ2551" i="1"/>
  <c r="AQ1591" i="1"/>
  <c r="AQ1646" i="1"/>
  <c r="AQ1798" i="1"/>
  <c r="AQ1862" i="1"/>
  <c r="AQ1926" i="1"/>
  <c r="AQ1990" i="1"/>
  <c r="AQ2686" i="1"/>
  <c r="AQ2630" i="1"/>
  <c r="AQ2831" i="1"/>
  <c r="AQ1849" i="1"/>
  <c r="AQ1921" i="1"/>
  <c r="AQ2390" i="1"/>
  <c r="AQ3631" i="1"/>
  <c r="AQ3182" i="1"/>
  <c r="AQ3702" i="1"/>
  <c r="AQ2352" i="1"/>
  <c r="AQ2441" i="1"/>
  <c r="AQ2536" i="1"/>
  <c r="AQ2608" i="1"/>
  <c r="AQ2697" i="1"/>
  <c r="AQ2792" i="1"/>
  <c r="AQ2864" i="1"/>
  <c r="AQ3839" i="1"/>
  <c r="AQ2602" i="1"/>
  <c r="AQ2620" i="1"/>
  <c r="AQ3080" i="1"/>
  <c r="AQ1526" i="1"/>
  <c r="AQ1634" i="1"/>
  <c r="AQ897" i="1"/>
  <c r="AQ929" i="1"/>
  <c r="AQ961" i="1"/>
  <c r="AQ993" i="1"/>
  <c r="AQ1025" i="1"/>
  <c r="AQ1057" i="1"/>
  <c r="AQ1089" i="1"/>
  <c r="AQ1121" i="1"/>
  <c r="AQ1153" i="1"/>
  <c r="AQ1608" i="1"/>
  <c r="AQ690" i="1"/>
  <c r="AQ722" i="1"/>
  <c r="AQ1366" i="1"/>
  <c r="AQ1578" i="1"/>
  <c r="AQ883" i="1"/>
  <c r="AQ915" i="1"/>
  <c r="AQ947" i="1"/>
  <c r="AQ979" i="1"/>
  <c r="AQ1011" i="1"/>
  <c r="AQ1043" i="1"/>
  <c r="AQ1075" i="1"/>
  <c r="AQ1107" i="1"/>
  <c r="AQ1139" i="1"/>
  <c r="AQ1368" i="1"/>
  <c r="AQ1584" i="1"/>
  <c r="AQ1536" i="1"/>
  <c r="AQ1650" i="1"/>
  <c r="AQ1331" i="1"/>
  <c r="AQ1363" i="1"/>
  <c r="AQ2406" i="1"/>
  <c r="AQ2662" i="1"/>
  <c r="AQ1524" i="1"/>
  <c r="AQ1556" i="1"/>
  <c r="AQ1588" i="1"/>
  <c r="AQ1620" i="1"/>
  <c r="AQ1652" i="1"/>
  <c r="AQ1812" i="1"/>
  <c r="AQ1844" i="1"/>
  <c r="AQ1884" i="1"/>
  <c r="AQ1924" i="1"/>
  <c r="AQ1965" i="1"/>
  <c r="AQ2350" i="1"/>
  <c r="AQ2670" i="1"/>
  <c r="AQ2614" i="1"/>
  <c r="AQ1598" i="1"/>
  <c r="AQ1654" i="1"/>
  <c r="AQ1814" i="1"/>
  <c r="AQ1878" i="1"/>
  <c r="AQ1942" i="1"/>
  <c r="AQ2006" i="1"/>
  <c r="AQ2814" i="1"/>
  <c r="AQ2758" i="1"/>
  <c r="AQ2318" i="1"/>
  <c r="AQ1850" i="1"/>
  <c r="AQ1945" i="1"/>
  <c r="AQ2582" i="1"/>
  <c r="AQ2334" i="1"/>
  <c r="AQ3183" i="1"/>
  <c r="AQ3020" i="1"/>
  <c r="AQ3703" i="1"/>
  <c r="AQ2376" i="1"/>
  <c r="AQ2448" i="1"/>
  <c r="AQ2537" i="1"/>
  <c r="AQ2632" i="1"/>
  <c r="AQ2704" i="1"/>
  <c r="AQ2793" i="1"/>
  <c r="AQ3070" i="1"/>
  <c r="AQ3078" i="1"/>
  <c r="AQ2330" i="1"/>
  <c r="AQ2667" i="1"/>
  <c r="AQ3086" i="1"/>
  <c r="AQ2316" i="1"/>
  <c r="AQ2732" i="1"/>
  <c r="AQ3304" i="1"/>
  <c r="AQ1326" i="1"/>
  <c r="AQ1520" i="1"/>
  <c r="AQ1626" i="1"/>
  <c r="AQ887" i="1"/>
  <c r="AQ919" i="1"/>
  <c r="AQ951" i="1"/>
  <c r="AQ983" i="1"/>
  <c r="AQ1015" i="1"/>
  <c r="AQ1047" i="1"/>
  <c r="AQ1079" i="1"/>
  <c r="AQ1111" i="1"/>
  <c r="AQ1143" i="1"/>
  <c r="AQ1328" i="1"/>
  <c r="AQ1522" i="1"/>
  <c r="AQ1632" i="1"/>
  <c r="AQ704" i="1"/>
  <c r="AQ736" i="1"/>
  <c r="AQ1546" i="1"/>
  <c r="AQ1666" i="1"/>
  <c r="AQ873" i="1"/>
  <c r="AQ905" i="1"/>
  <c r="AQ937" i="1"/>
  <c r="AQ969" i="1"/>
  <c r="AQ1001" i="1"/>
  <c r="AQ1033" i="1"/>
  <c r="AQ1065" i="1"/>
  <c r="AQ1097" i="1"/>
  <c r="AQ1129" i="1"/>
  <c r="AQ1161" i="1"/>
  <c r="AQ1528" i="1"/>
  <c r="AQ1640" i="1"/>
  <c r="AQ698" i="1"/>
  <c r="AQ730" i="1"/>
  <c r="AQ1318" i="1"/>
  <c r="AQ1382" i="1"/>
  <c r="AQ1510" i="1"/>
  <c r="AQ1610" i="1"/>
  <c r="AQ891" i="1"/>
  <c r="AQ923" i="1"/>
  <c r="AQ955" i="1"/>
  <c r="AQ987" i="1"/>
  <c r="AQ1019" i="1"/>
  <c r="AQ1051" i="1"/>
  <c r="AQ1083" i="1"/>
  <c r="AQ1115" i="1"/>
  <c r="AQ1147" i="1"/>
  <c r="AQ1320" i="1"/>
  <c r="AQ1512" i="1"/>
  <c r="AQ1616" i="1"/>
  <c r="AQ1558" i="1"/>
  <c r="AQ1307" i="1"/>
  <c r="AQ1339" i="1"/>
  <c r="AQ1371" i="1"/>
  <c r="AQ2470" i="1"/>
  <c r="AQ2726" i="1"/>
  <c r="AQ1532" i="1"/>
  <c r="AQ1564" i="1"/>
  <c r="AQ1596" i="1"/>
  <c r="AQ1628" i="1"/>
  <c r="AQ1660" i="1"/>
  <c r="AQ1820" i="1"/>
  <c r="AQ1853" i="1"/>
  <c r="AQ1892" i="1"/>
  <c r="AQ1933" i="1"/>
  <c r="AQ1980" i="1"/>
  <c r="AQ2414" i="1"/>
  <c r="AQ2735" i="1"/>
  <c r="AQ2358" i="1"/>
  <c r="AQ2679" i="1"/>
  <c r="AQ3375" i="1"/>
  <c r="AQ1614" i="1"/>
  <c r="AQ1662" i="1"/>
  <c r="AQ1822" i="1"/>
  <c r="AQ1886" i="1"/>
  <c r="AQ1950" i="1"/>
  <c r="AQ2366" i="1"/>
  <c r="AQ2878" i="1"/>
  <c r="AQ2822" i="1"/>
  <c r="AQ2382" i="1"/>
  <c r="AQ3567" i="1"/>
  <c r="AQ1881" i="1"/>
  <c r="AQ1953" i="1"/>
  <c r="AQ2646" i="1"/>
  <c r="AQ2527" i="1"/>
  <c r="AQ3191" i="1"/>
  <c r="AQ2384" i="1"/>
  <c r="AQ2473" i="1"/>
  <c r="AQ2568" i="1"/>
  <c r="AQ2640" i="1"/>
  <c r="AQ2729" i="1"/>
  <c r="AQ2824" i="1"/>
  <c r="AQ3326" i="1"/>
  <c r="AQ3462" i="1"/>
  <c r="AQ2411" i="1"/>
  <c r="AQ2762" i="1"/>
  <c r="AO2762" i="1" s="1"/>
  <c r="AQ3726" i="1"/>
  <c r="AQ2397" i="1"/>
  <c r="AQ2860" i="1"/>
  <c r="AQ3560" i="1"/>
  <c r="AQ1521" i="1"/>
  <c r="AQ1627" i="1"/>
  <c r="AQ888" i="1"/>
  <c r="AQ920" i="1"/>
  <c r="AQ952" i="1"/>
  <c r="AQ984" i="1"/>
  <c r="AQ1016" i="1"/>
  <c r="AQ1048" i="1"/>
  <c r="AQ1080" i="1"/>
  <c r="AQ1112" i="1"/>
  <c r="AQ1144" i="1"/>
  <c r="AQ1329" i="1"/>
  <c r="AQ1523" i="1"/>
  <c r="AQ1633" i="1"/>
  <c r="AQ705" i="1"/>
  <c r="AQ737" i="1"/>
  <c r="AQ1547" i="1"/>
  <c r="AQ1667" i="1"/>
  <c r="AQ874" i="1"/>
  <c r="AQ906" i="1"/>
  <c r="AQ938" i="1"/>
  <c r="AQ970" i="1"/>
  <c r="AQ1002" i="1"/>
  <c r="AQ1034" i="1"/>
  <c r="AQ1066" i="1"/>
  <c r="AQ1098" i="1"/>
  <c r="AQ1130" i="1"/>
  <c r="AQ1529" i="1"/>
  <c r="AQ1641" i="1"/>
  <c r="AQ699" i="1"/>
  <c r="AQ731" i="1"/>
  <c r="AQ1319" i="1"/>
  <c r="AQ1511" i="1"/>
  <c r="AQ1611" i="1"/>
  <c r="AQ892" i="1"/>
  <c r="AQ924" i="1"/>
  <c r="AQ956" i="1"/>
  <c r="AQ988" i="1"/>
  <c r="AQ1020" i="1"/>
  <c r="AQ1052" i="1"/>
  <c r="AQ1084" i="1"/>
  <c r="AQ1116" i="1"/>
  <c r="AQ1148" i="1"/>
  <c r="AQ1321" i="1"/>
  <c r="AQ1513" i="1"/>
  <c r="AQ1617" i="1"/>
  <c r="AQ1559" i="1"/>
  <c r="AQ1308" i="1"/>
  <c r="AQ1340" i="1"/>
  <c r="AQ1372" i="1"/>
  <c r="AQ2471" i="1"/>
  <c r="AQ2727" i="1"/>
  <c r="AQ1533" i="1"/>
  <c r="AQ1565" i="1"/>
  <c r="AQ1597" i="1"/>
  <c r="AQ1629" i="1"/>
  <c r="AQ1661" i="1"/>
  <c r="AQ1821" i="1"/>
  <c r="AQ1860" i="1"/>
  <c r="AQ1900" i="1"/>
  <c r="AQ1940" i="1"/>
  <c r="AQ1981" i="1"/>
  <c r="AQ2478" i="1"/>
  <c r="AQ2798" i="1"/>
  <c r="AQ2422" i="1"/>
  <c r="AQ2742" i="1"/>
  <c r="AQ1566" i="1"/>
  <c r="AQ1622" i="1"/>
  <c r="AQ1670" i="1"/>
  <c r="AQ1830" i="1"/>
  <c r="AQ1894" i="1"/>
  <c r="AQ1958" i="1"/>
  <c r="AQ2430" i="1"/>
  <c r="AQ2374" i="1"/>
  <c r="AQ2886" i="1"/>
  <c r="AQ2574" i="1"/>
  <c r="AQ1882" i="1"/>
  <c r="AQ1977" i="1"/>
  <c r="AQ2838" i="1"/>
  <c r="AQ2590" i="1"/>
  <c r="AQ3254" i="1"/>
  <c r="AQ2408" i="1"/>
  <c r="AQ2480" i="1"/>
  <c r="AQ2569" i="1"/>
  <c r="AQ2664" i="1"/>
  <c r="AQ2736" i="1"/>
  <c r="AQ2825" i="1"/>
  <c r="AQ3327" i="1"/>
  <c r="AQ3590" i="1"/>
  <c r="AQ2426" i="1"/>
  <c r="AQ2763" i="1"/>
  <c r="AQ3854" i="1"/>
  <c r="AQ2412" i="1"/>
  <c r="AQ2876" i="1"/>
  <c r="AQ1542" i="1"/>
  <c r="AQ1658" i="1"/>
  <c r="AQ895" i="1"/>
  <c r="AQ927" i="1"/>
  <c r="AQ959" i="1"/>
  <c r="AQ991" i="1"/>
  <c r="AQ1023" i="1"/>
  <c r="AQ1055" i="1"/>
  <c r="AQ1087" i="1"/>
  <c r="AQ1119" i="1"/>
  <c r="AQ1151" i="1"/>
  <c r="AQ1344" i="1"/>
  <c r="AQ1544" i="1"/>
  <c r="AQ1664" i="1"/>
  <c r="AQ680" i="1"/>
  <c r="AQ712" i="1"/>
  <c r="AQ744" i="1"/>
  <c r="AQ1570" i="1"/>
  <c r="AQ881" i="1"/>
  <c r="AQ913" i="1"/>
  <c r="AQ945" i="1"/>
  <c r="AQ977" i="1"/>
  <c r="AQ1009" i="1"/>
  <c r="AQ1041" i="1"/>
  <c r="AQ1073" i="1"/>
  <c r="AQ1105" i="1"/>
  <c r="AQ1137" i="1"/>
  <c r="AQ1550" i="1"/>
  <c r="AQ674" i="1"/>
  <c r="AQ706" i="1"/>
  <c r="AQ738" i="1"/>
  <c r="AQ1334" i="1"/>
  <c r="AQ1530" i="1"/>
  <c r="AQ1642" i="1"/>
  <c r="AQ899" i="1"/>
  <c r="AQ931" i="1"/>
  <c r="AQ963" i="1"/>
  <c r="AQ995" i="1"/>
  <c r="AQ1027" i="1"/>
  <c r="AQ1059" i="1"/>
  <c r="AQ1091" i="1"/>
  <c r="AQ1123" i="1"/>
  <c r="AQ1155" i="1"/>
  <c r="AQ1336" i="1"/>
  <c r="AQ1534" i="1"/>
  <c r="AQ1648" i="1"/>
  <c r="AQ1586" i="1"/>
  <c r="AQ1315" i="1"/>
  <c r="AQ1347" i="1"/>
  <c r="AQ1379" i="1"/>
  <c r="AQ1507" i="1"/>
  <c r="AQ2534" i="1"/>
  <c r="AQ2790" i="1"/>
  <c r="AQ3246" i="1"/>
  <c r="AQ1540" i="1"/>
  <c r="AQ1572" i="1"/>
  <c r="AQ1604" i="1"/>
  <c r="AQ1636" i="1"/>
  <c r="AQ1668" i="1"/>
  <c r="AQ1796" i="1"/>
  <c r="AQ1828" i="1"/>
  <c r="AQ1861" i="1"/>
  <c r="AQ1901" i="1"/>
  <c r="AQ1948" i="1"/>
  <c r="AQ1988" i="1"/>
  <c r="AQ2479" i="1"/>
  <c r="AQ2862" i="1"/>
  <c r="AQ2423" i="1"/>
  <c r="AQ2806" i="1"/>
  <c r="AQ1574" i="1"/>
  <c r="AQ1623" i="1"/>
  <c r="AQ1846" i="1"/>
  <c r="AQ1910" i="1"/>
  <c r="AQ1974" i="1"/>
  <c r="AQ2558" i="1"/>
  <c r="AQ2502" i="1"/>
  <c r="AQ3502" i="1"/>
  <c r="AQ2575" i="1"/>
  <c r="AQ1817" i="1"/>
  <c r="AQ1889" i="1"/>
  <c r="AQ1978" i="1"/>
  <c r="AQ2839" i="1"/>
  <c r="AQ2782" i="1"/>
  <c r="AQ3446" i="1"/>
  <c r="AQ2320" i="1"/>
  <c r="AQ2409" i="1"/>
  <c r="AQ2504" i="1"/>
  <c r="AQ2576" i="1"/>
  <c r="AQ2665" i="1"/>
  <c r="AQ2760" i="1"/>
  <c r="AQ2832" i="1"/>
  <c r="AQ3582" i="1"/>
  <c r="AQ2506" i="1"/>
  <c r="AP2506" i="1" s="1"/>
  <c r="AQ2842" i="1"/>
  <c r="AQ3287" i="1"/>
  <c r="AQ2492" i="1"/>
  <c r="AQ3422" i="1"/>
  <c r="AP3422" i="1" s="1"/>
  <c r="AQ3514" i="1"/>
  <c r="AQ2542" i="1"/>
  <c r="AQ2863" i="1"/>
  <c r="AQ2486" i="1"/>
  <c r="AQ2807" i="1"/>
  <c r="AQ1582" i="1"/>
  <c r="AQ1630" i="1"/>
  <c r="AQ1847" i="1"/>
  <c r="AQ1911" i="1"/>
  <c r="AQ1975" i="1"/>
  <c r="AQ2559" i="1"/>
  <c r="AQ2503" i="1"/>
  <c r="AQ3503" i="1"/>
  <c r="AQ2638" i="1"/>
  <c r="AQ1818" i="1"/>
  <c r="AQ1913" i="1"/>
  <c r="AQ1985" i="1"/>
  <c r="AQ2326" i="1"/>
  <c r="AQ2783" i="1"/>
  <c r="AQ3447" i="1"/>
  <c r="AQ2344" i="1"/>
  <c r="AQ2416" i="1"/>
  <c r="AQ2505" i="1"/>
  <c r="AQ2600" i="1"/>
  <c r="AQ2672" i="1"/>
  <c r="AQ2761" i="1"/>
  <c r="AQ2856" i="1"/>
  <c r="AQ3583" i="1"/>
  <c r="AQ2507" i="1"/>
  <c r="AQ2858" i="1"/>
  <c r="AQ3414" i="1"/>
  <c r="AQ2493" i="1"/>
  <c r="AQ3678" i="1"/>
  <c r="AO3678" i="1" s="1"/>
  <c r="AQ3060" i="1"/>
  <c r="AQ686" i="1"/>
  <c r="AQ718" i="1"/>
  <c r="AQ1358" i="1"/>
  <c r="AQ1562" i="1"/>
  <c r="AQ871" i="1"/>
  <c r="AQ903" i="1"/>
  <c r="AQ935" i="1"/>
  <c r="AQ967" i="1"/>
  <c r="AQ999" i="1"/>
  <c r="AQ1031" i="1"/>
  <c r="AQ1063" i="1"/>
  <c r="AQ1095" i="1"/>
  <c r="AQ1127" i="1"/>
  <c r="AQ1159" i="1"/>
  <c r="AQ1360" i="1"/>
  <c r="AQ1568" i="1"/>
  <c r="AQ688" i="1"/>
  <c r="AQ720" i="1"/>
  <c r="AQ1602" i="1"/>
  <c r="AQ889" i="1"/>
  <c r="AQ921" i="1"/>
  <c r="AQ953" i="1"/>
  <c r="AQ985" i="1"/>
  <c r="AQ1017" i="1"/>
  <c r="AQ1049" i="1"/>
  <c r="AQ1081" i="1"/>
  <c r="AQ1113" i="1"/>
  <c r="AQ1145" i="1"/>
  <c r="AQ1576" i="1"/>
  <c r="AQ682" i="1"/>
  <c r="AQ714" i="1"/>
  <c r="AQ1350" i="1"/>
  <c r="AQ1552" i="1"/>
  <c r="AQ875" i="1"/>
  <c r="AQ907" i="1"/>
  <c r="AQ939" i="1"/>
  <c r="AQ971" i="1"/>
  <c r="AQ1003" i="1"/>
  <c r="AQ1035" i="1"/>
  <c r="AQ1067" i="1"/>
  <c r="AQ1099" i="1"/>
  <c r="AQ1131" i="1"/>
  <c r="AQ1352" i="1"/>
  <c r="AQ1554" i="1"/>
  <c r="AQ1514" i="1"/>
  <c r="AQ1618" i="1"/>
  <c r="AQ1323" i="1"/>
  <c r="AQ1355" i="1"/>
  <c r="AQ2342" i="1"/>
  <c r="AQ2598" i="1"/>
  <c r="AQ2854" i="1"/>
  <c r="AQ1516" i="1"/>
  <c r="AQ1548" i="1"/>
  <c r="AQ1580" i="1"/>
  <c r="AQ1612" i="1"/>
  <c r="AQ1644" i="1"/>
  <c r="AQ1804" i="1"/>
  <c r="AQ1836" i="1"/>
  <c r="AQ1869" i="1"/>
  <c r="AQ1916" i="1"/>
  <c r="AQ1956" i="1"/>
  <c r="AQ1997" i="1"/>
  <c r="AQ2606" i="1"/>
  <c r="AQ2550" i="1"/>
  <c r="AQ2870" i="1"/>
  <c r="AQ1590" i="1"/>
  <c r="AQ1638" i="1"/>
  <c r="AQ1854" i="1"/>
  <c r="AQ1918" i="1"/>
  <c r="AQ1982" i="1"/>
  <c r="AQ2622" i="1"/>
  <c r="AQ2566" i="1"/>
  <c r="AQ2830" i="1"/>
  <c r="AQ1825" i="1"/>
  <c r="AQ1914" i="1"/>
  <c r="AQ2327" i="1"/>
  <c r="AQ3630" i="1"/>
  <c r="AQ2846" i="1"/>
  <c r="AQ3510" i="1"/>
  <c r="AQ2345" i="1"/>
  <c r="AQ2440" i="1"/>
  <c r="AQ2512" i="1"/>
  <c r="AQ2601" i="1"/>
  <c r="AQ2696" i="1"/>
  <c r="AQ2768" i="1"/>
  <c r="AQ2857" i="1"/>
  <c r="AQ3838" i="1"/>
  <c r="AQ2586" i="1"/>
  <c r="AQ2604" i="1"/>
  <c r="AQ3048" i="1"/>
  <c r="AQ3892" i="1"/>
  <c r="AQ3593" i="1"/>
  <c r="AP3593" i="1" s="1"/>
  <c r="AQ3066" i="1"/>
  <c r="AQ3578" i="1"/>
  <c r="AQ3141" i="1"/>
  <c r="AO3141" i="1" s="1"/>
  <c r="AQ3134" i="1"/>
  <c r="AQ3390" i="1"/>
  <c r="AQ3646" i="1"/>
  <c r="AQ3142" i="1"/>
  <c r="AQ3591" i="1"/>
  <c r="AQ2347" i="1"/>
  <c r="AQ2442" i="1"/>
  <c r="AP2442" i="1" s="1"/>
  <c r="AQ2522" i="1"/>
  <c r="AQ2603" i="1"/>
  <c r="AQ2698" i="1"/>
  <c r="AO2698" i="1" s="1"/>
  <c r="AQ2778" i="1"/>
  <c r="AQ2859" i="1"/>
  <c r="AQ3214" i="1"/>
  <c r="AQ3855" i="1"/>
  <c r="AQ3542" i="1"/>
  <c r="AP3542" i="1" s="1"/>
  <c r="AQ2333" i="1"/>
  <c r="AQ2428" i="1"/>
  <c r="AQ2508" i="1"/>
  <c r="AQ2636" i="1"/>
  <c r="AQ2764" i="1"/>
  <c r="AQ3112" i="1"/>
  <c r="AQ3368" i="1"/>
  <c r="AQ3640" i="1"/>
  <c r="AP3640" i="1" s="1"/>
  <c r="AQ3130" i="1"/>
  <c r="AQ3642" i="1"/>
  <c r="AQ3221" i="1"/>
  <c r="AQ1893" i="1"/>
  <c r="AQ1925" i="1"/>
  <c r="AQ1957" i="1"/>
  <c r="AQ1989" i="1"/>
  <c r="AQ2415" i="1"/>
  <c r="AQ2671" i="1"/>
  <c r="AQ2359" i="1"/>
  <c r="AQ2615" i="1"/>
  <c r="AQ2871" i="1"/>
  <c r="AQ1567" i="1"/>
  <c r="AQ1599" i="1"/>
  <c r="AQ1631" i="1"/>
  <c r="AQ1663" i="1"/>
  <c r="AQ1823" i="1"/>
  <c r="AQ1855" i="1"/>
  <c r="AQ1887" i="1"/>
  <c r="AQ1919" i="1"/>
  <c r="AQ1951" i="1"/>
  <c r="AQ1983" i="1"/>
  <c r="AQ2367" i="1"/>
  <c r="AQ2623" i="1"/>
  <c r="AQ2879" i="1"/>
  <c r="AQ2567" i="1"/>
  <c r="AQ2823" i="1"/>
  <c r="AQ2383" i="1"/>
  <c r="AQ2639" i="1"/>
  <c r="AQ1826" i="1"/>
  <c r="AQ1858" i="1"/>
  <c r="AQ1890" i="1"/>
  <c r="AQ1922" i="1"/>
  <c r="AQ1954" i="1"/>
  <c r="AQ1986" i="1"/>
  <c r="AQ2391" i="1"/>
  <c r="AQ2647" i="1"/>
  <c r="AQ2335" i="1"/>
  <c r="AQ2591" i="1"/>
  <c r="AQ2847" i="1"/>
  <c r="AQ3695" i="1"/>
  <c r="AQ3021" i="1"/>
  <c r="AQ3255" i="1"/>
  <c r="AQ3511" i="1"/>
  <c r="AQ3767" i="1"/>
  <c r="AQ2321" i="1"/>
  <c r="AQ2353" i="1"/>
  <c r="AQ2385" i="1"/>
  <c r="AQ2417" i="1"/>
  <c r="AQ2449" i="1"/>
  <c r="AQ2481" i="1"/>
  <c r="AQ2513" i="1"/>
  <c r="AQ2545" i="1"/>
  <c r="AQ2577" i="1"/>
  <c r="AQ2609" i="1"/>
  <c r="AQ2641" i="1"/>
  <c r="AQ2673" i="1"/>
  <c r="AQ2705" i="1"/>
  <c r="AQ2737" i="1"/>
  <c r="AQ2769" i="1"/>
  <c r="AQ2801" i="1"/>
  <c r="AQ2833" i="1"/>
  <c r="AQ2865" i="1"/>
  <c r="AQ3135" i="1"/>
  <c r="AQ3391" i="1"/>
  <c r="AQ3647" i="1"/>
  <c r="AQ3143" i="1"/>
  <c r="AQ3655" i="1"/>
  <c r="AQ2362" i="1"/>
  <c r="AQ2443" i="1"/>
  <c r="AQ2538" i="1"/>
  <c r="AQ2618" i="1"/>
  <c r="AQ2699" i="1"/>
  <c r="AQ2794" i="1"/>
  <c r="AQ2874" i="1"/>
  <c r="AQ3342" i="1"/>
  <c r="AQ3543" i="1"/>
  <c r="AQ2348" i="1"/>
  <c r="AQ2429" i="1"/>
  <c r="AQ2524" i="1"/>
  <c r="AQ2652" i="1"/>
  <c r="AQ2780" i="1"/>
  <c r="AQ3174" i="1"/>
  <c r="AQ3144" i="1"/>
  <c r="AQ3400" i="1"/>
  <c r="AQ3688" i="1"/>
  <c r="AP3688" i="1" s="1"/>
  <c r="AQ3194" i="1"/>
  <c r="AQ3706" i="1"/>
  <c r="AQ3316" i="1"/>
  <c r="AQ2446" i="1"/>
  <c r="AQ2702" i="1"/>
  <c r="AQ1801" i="1"/>
  <c r="AQ1833" i="1"/>
  <c r="AQ1865" i="1"/>
  <c r="AQ1897" i="1"/>
  <c r="AQ1929" i="1"/>
  <c r="AQ1961" i="1"/>
  <c r="AQ1993" i="1"/>
  <c r="AQ2454" i="1"/>
  <c r="AQ2710" i="1"/>
  <c r="AQ2398" i="1"/>
  <c r="AQ2654" i="1"/>
  <c r="AQ2303" i="1"/>
  <c r="AQ3062" i="1"/>
  <c r="AQ3318" i="1"/>
  <c r="AQ3574" i="1"/>
  <c r="AQ3830" i="1"/>
  <c r="AQ2328" i="1"/>
  <c r="AQ2360" i="1"/>
  <c r="AQ2392" i="1"/>
  <c r="AQ2424" i="1"/>
  <c r="AQ2456" i="1"/>
  <c r="AQ2488" i="1"/>
  <c r="AQ2520" i="1"/>
  <c r="AQ2552" i="1"/>
  <c r="AQ2584" i="1"/>
  <c r="AQ2616" i="1"/>
  <c r="AQ2648" i="1"/>
  <c r="AQ2680" i="1"/>
  <c r="AQ2712" i="1"/>
  <c r="AQ2744" i="1"/>
  <c r="AQ2776" i="1"/>
  <c r="AQ2808" i="1"/>
  <c r="AQ2840" i="1"/>
  <c r="AQ2872" i="1"/>
  <c r="AQ3198" i="1"/>
  <c r="AQ3454" i="1"/>
  <c r="AQ3710" i="1"/>
  <c r="AQ3206" i="1"/>
  <c r="AQ3718" i="1"/>
  <c r="AQ2298" i="1"/>
  <c r="AQ2378" i="1"/>
  <c r="AO2378" i="1" s="1"/>
  <c r="AQ2458" i="1"/>
  <c r="AQ2539" i="1"/>
  <c r="AQ2634" i="1"/>
  <c r="AP2634" i="1" s="1"/>
  <c r="AQ2714" i="1"/>
  <c r="AQ2795" i="1"/>
  <c r="AQ3343" i="1"/>
  <c r="AQ3032" i="1"/>
  <c r="AQ3670" i="1"/>
  <c r="AQ2364" i="1"/>
  <c r="AQ2444" i="1"/>
  <c r="AQ2540" i="1"/>
  <c r="AQ2668" i="1"/>
  <c r="AQ2796" i="1"/>
  <c r="AQ3430" i="1"/>
  <c r="AQ3176" i="1"/>
  <c r="AO3176" i="1" s="1"/>
  <c r="AQ3432" i="1"/>
  <c r="AO3432" i="1" s="1"/>
  <c r="AQ3752" i="1"/>
  <c r="AQ3258" i="1"/>
  <c r="AQ3770" i="1"/>
  <c r="AQ3397" i="1"/>
  <c r="AO3397" i="1" s="1"/>
  <c r="AQ1575" i="1"/>
  <c r="AQ1607" i="1"/>
  <c r="AQ1639" i="1"/>
  <c r="AQ1671" i="1"/>
  <c r="AQ1799" i="1"/>
  <c r="AQ1831" i="1"/>
  <c r="AQ1863" i="1"/>
  <c r="AQ1895" i="1"/>
  <c r="AQ1927" i="1"/>
  <c r="AQ1959" i="1"/>
  <c r="AQ1991" i="1"/>
  <c r="AQ2431" i="1"/>
  <c r="AQ2687" i="1"/>
  <c r="AQ2375" i="1"/>
  <c r="AQ2631" i="1"/>
  <c r="AQ2887" i="1"/>
  <c r="AQ2447" i="1"/>
  <c r="AQ2703" i="1"/>
  <c r="AQ1802" i="1"/>
  <c r="AQ1834" i="1"/>
  <c r="AQ1866" i="1"/>
  <c r="AQ1898" i="1"/>
  <c r="AQ1930" i="1"/>
  <c r="AQ1962" i="1"/>
  <c r="AQ1994" i="1"/>
  <c r="AQ2455" i="1"/>
  <c r="AQ2711" i="1"/>
  <c r="AQ2399" i="1"/>
  <c r="AQ2655" i="1"/>
  <c r="AQ2304" i="1"/>
  <c r="AQ3063" i="1"/>
  <c r="AQ3319" i="1"/>
  <c r="AQ3575" i="1"/>
  <c r="AQ3831" i="1"/>
  <c r="AQ2329" i="1"/>
  <c r="AQ2361" i="1"/>
  <c r="AQ2393" i="1"/>
  <c r="AQ2425" i="1"/>
  <c r="AQ2457" i="1"/>
  <c r="AQ2489" i="1"/>
  <c r="AQ2521" i="1"/>
  <c r="AQ2553" i="1"/>
  <c r="AQ2585" i="1"/>
  <c r="AQ2617" i="1"/>
  <c r="AQ2649" i="1"/>
  <c r="AQ2681" i="1"/>
  <c r="AQ2713" i="1"/>
  <c r="AQ2745" i="1"/>
  <c r="AQ2777" i="1"/>
  <c r="AQ2809" i="1"/>
  <c r="AQ2841" i="1"/>
  <c r="AQ2873" i="1"/>
  <c r="AQ3199" i="1"/>
  <c r="AQ3455" i="1"/>
  <c r="AQ3711" i="1"/>
  <c r="AQ3334" i="1"/>
  <c r="AQ3846" i="1"/>
  <c r="AQ2314" i="1"/>
  <c r="AO2314" i="1" s="1"/>
  <c r="AQ2379" i="1"/>
  <c r="AQ2474" i="1"/>
  <c r="AQ2554" i="1"/>
  <c r="AQ2635" i="1"/>
  <c r="AQ2730" i="1"/>
  <c r="AQ2810" i="1"/>
  <c r="AQ3470" i="1"/>
  <c r="AQ3033" i="1"/>
  <c r="AQ3798" i="1"/>
  <c r="AP3798" i="1" s="1"/>
  <c r="AQ2365" i="1"/>
  <c r="AQ2460" i="1"/>
  <c r="AQ2556" i="1"/>
  <c r="AQ2684" i="1"/>
  <c r="AQ2812" i="1"/>
  <c r="AQ3686" i="1"/>
  <c r="AQ3208" i="1"/>
  <c r="AQ3464" i="1"/>
  <c r="AQ3816" i="1"/>
  <c r="AQ3322" i="1"/>
  <c r="AQ3834" i="1"/>
  <c r="AQ3508" i="1"/>
  <c r="AQ1806" i="1"/>
  <c r="AQ1838" i="1"/>
  <c r="AQ1870" i="1"/>
  <c r="AQ1902" i="1"/>
  <c r="AQ1934" i="1"/>
  <c r="AQ1966" i="1"/>
  <c r="AQ1998" i="1"/>
  <c r="AQ2494" i="1"/>
  <c r="AQ2750" i="1"/>
  <c r="AQ3438" i="1"/>
  <c r="AQ2438" i="1"/>
  <c r="AQ2694" i="1"/>
  <c r="AQ2510" i="1"/>
  <c r="AQ2766" i="1"/>
  <c r="AQ3054" i="1"/>
  <c r="AQ1809" i="1"/>
  <c r="AQ1841" i="1"/>
  <c r="AQ1873" i="1"/>
  <c r="AQ1905" i="1"/>
  <c r="AQ1937" i="1"/>
  <c r="AQ1969" i="1"/>
  <c r="AQ2001" i="1"/>
  <c r="AQ2518" i="1"/>
  <c r="AQ2774" i="1"/>
  <c r="AQ3118" i="1"/>
  <c r="AQ2462" i="1"/>
  <c r="AQ2718" i="1"/>
  <c r="AQ2311" i="1"/>
  <c r="AQ3126" i="1"/>
  <c r="AQ3382" i="1"/>
  <c r="AQ3638" i="1"/>
  <c r="AQ3894" i="1"/>
  <c r="AQ2336" i="1"/>
  <c r="AQ2368" i="1"/>
  <c r="AQ2400" i="1"/>
  <c r="AQ2432" i="1"/>
  <c r="AQ2464" i="1"/>
  <c r="AQ2496" i="1"/>
  <c r="AQ2528" i="1"/>
  <c r="AQ2560" i="1"/>
  <c r="AQ2592" i="1"/>
  <c r="AQ2624" i="1"/>
  <c r="AQ2656" i="1"/>
  <c r="AQ2688" i="1"/>
  <c r="AQ2720" i="1"/>
  <c r="AQ2752" i="1"/>
  <c r="AQ2784" i="1"/>
  <c r="AQ2816" i="1"/>
  <c r="AQ2848" i="1"/>
  <c r="AQ2880" i="1"/>
  <c r="AQ3022" i="1"/>
  <c r="AQ3262" i="1"/>
  <c r="AQ3518" i="1"/>
  <c r="AQ3774" i="1"/>
  <c r="AQ3335" i="1"/>
  <c r="AQ3847" i="1"/>
  <c r="AQ2315" i="1"/>
  <c r="AQ2394" i="1"/>
  <c r="AQ2475" i="1"/>
  <c r="AQ2570" i="1"/>
  <c r="AP2570" i="1" s="1"/>
  <c r="AQ2650" i="1"/>
  <c r="AQ2731" i="1"/>
  <c r="AQ2826" i="1"/>
  <c r="AO2826" i="1" s="1"/>
  <c r="AQ3598" i="1"/>
  <c r="AQ3158" i="1"/>
  <c r="AQ3799" i="1"/>
  <c r="AQ2300" i="1"/>
  <c r="AQ2380" i="1"/>
  <c r="AQ2461" i="1"/>
  <c r="AQ2572" i="1"/>
  <c r="AQ2700" i="1"/>
  <c r="AQ2828" i="1"/>
  <c r="AQ3240" i="1"/>
  <c r="AQ3496" i="1"/>
  <c r="AQ3880" i="1"/>
  <c r="AQ3386" i="1"/>
  <c r="AQ3898" i="1"/>
  <c r="AQ3636" i="1"/>
  <c r="AQ1845" i="1"/>
  <c r="AQ1877" i="1"/>
  <c r="AQ1909" i="1"/>
  <c r="AQ1941" i="1"/>
  <c r="AQ1973" i="1"/>
  <c r="AQ2005" i="1"/>
  <c r="AQ2543" i="1"/>
  <c r="AQ2799" i="1"/>
  <c r="AQ3311" i="1"/>
  <c r="AQ2487" i="1"/>
  <c r="AQ2743" i="1"/>
  <c r="AQ1583" i="1"/>
  <c r="AQ1615" i="1"/>
  <c r="AQ1647" i="1"/>
  <c r="AQ1807" i="1"/>
  <c r="AQ1839" i="1"/>
  <c r="AQ1871" i="1"/>
  <c r="AQ1903" i="1"/>
  <c r="AQ1935" i="1"/>
  <c r="AQ1967" i="1"/>
  <c r="AQ1999" i="1"/>
  <c r="AQ2495" i="1"/>
  <c r="AQ2751" i="1"/>
  <c r="AQ3439" i="1"/>
  <c r="AQ2439" i="1"/>
  <c r="AQ2695" i="1"/>
  <c r="AQ2511" i="1"/>
  <c r="AQ2767" i="1"/>
  <c r="AQ3055" i="1"/>
  <c r="AQ1810" i="1"/>
  <c r="AQ1842" i="1"/>
  <c r="AQ1874" i="1"/>
  <c r="AQ1906" i="1"/>
  <c r="AQ1938" i="1"/>
  <c r="AQ1970" i="1"/>
  <c r="AQ2002" i="1"/>
  <c r="AQ2519" i="1"/>
  <c r="AQ2775" i="1"/>
  <c r="AQ3119" i="1"/>
  <c r="AQ2463" i="1"/>
  <c r="AQ2719" i="1"/>
  <c r="AQ2312" i="1"/>
  <c r="AQ3127" i="1"/>
  <c r="AQ3383" i="1"/>
  <c r="AQ3639" i="1"/>
  <c r="AQ3895" i="1"/>
  <c r="AQ2337" i="1"/>
  <c r="AQ2369" i="1"/>
  <c r="AQ2401" i="1"/>
  <c r="AQ2433" i="1"/>
  <c r="AQ2465" i="1"/>
  <c r="AQ2497" i="1"/>
  <c r="AQ2529" i="1"/>
  <c r="AQ2561" i="1"/>
  <c r="AQ2593" i="1"/>
  <c r="AQ2625" i="1"/>
  <c r="AQ2657" i="1"/>
  <c r="AQ2689" i="1"/>
  <c r="AQ2721" i="1"/>
  <c r="AQ2753" i="1"/>
  <c r="AQ2785" i="1"/>
  <c r="AQ2817" i="1"/>
  <c r="AQ2849" i="1"/>
  <c r="AQ2881" i="1"/>
  <c r="AQ3023" i="1"/>
  <c r="AQ3263" i="1"/>
  <c r="AQ3519" i="1"/>
  <c r="AQ3775" i="1"/>
  <c r="AQ3025" i="1"/>
  <c r="AP3025" i="1" s="1"/>
  <c r="AQ3399" i="1"/>
  <c r="AQ2323" i="1"/>
  <c r="AQ2410" i="1"/>
  <c r="AQ2490" i="1"/>
  <c r="AQ2571" i="1"/>
  <c r="AQ2666" i="1"/>
  <c r="AQ2746" i="1"/>
  <c r="AQ2827" i="1"/>
  <c r="AQ3599" i="1"/>
  <c r="AQ3286" i="1"/>
  <c r="AP3286" i="1" s="1"/>
  <c r="AQ2301" i="1"/>
  <c r="AQ2396" i="1"/>
  <c r="AQ2476" i="1"/>
  <c r="AQ2588" i="1"/>
  <c r="AQ2716" i="1"/>
  <c r="AQ2844" i="1"/>
  <c r="AQ3166" i="1"/>
  <c r="AO3166" i="1" s="1"/>
  <c r="AQ3886" i="1"/>
  <c r="AQ3272" i="1"/>
  <c r="AQ3528" i="1"/>
  <c r="AQ3450" i="1"/>
  <c r="AQ3764" i="1"/>
  <c r="AQ3024" i="1"/>
  <c r="AQ3270" i="1"/>
  <c r="AQ3526" i="1"/>
  <c r="AQ3782" i="1"/>
  <c r="AQ2306" i="1"/>
  <c r="AP2306" i="1" s="1"/>
  <c r="AQ2338" i="1"/>
  <c r="AQ2370" i="1"/>
  <c r="AO2370" i="1" s="1"/>
  <c r="AQ2402" i="1"/>
  <c r="AQ2434" i="1"/>
  <c r="AQ2466" i="1"/>
  <c r="AQ2498" i="1"/>
  <c r="AQ2530" i="1"/>
  <c r="AQ2562" i="1"/>
  <c r="AO2562" i="1" s="1"/>
  <c r="AQ2594" i="1"/>
  <c r="AQ2626" i="1"/>
  <c r="AP2626" i="1" s="1"/>
  <c r="AQ2658" i="1"/>
  <c r="AQ2690" i="1"/>
  <c r="AQ2722" i="1"/>
  <c r="AQ2754" i="1"/>
  <c r="AQ2786" i="1"/>
  <c r="AQ2818" i="1"/>
  <c r="AP2818" i="1" s="1"/>
  <c r="AQ2850" i="1"/>
  <c r="AQ2882" i="1"/>
  <c r="AO2882" i="1" s="1"/>
  <c r="AQ3030" i="1"/>
  <c r="AP3030" i="1" s="1"/>
  <c r="AQ3278" i="1"/>
  <c r="AQ3534" i="1"/>
  <c r="AQ3790" i="1"/>
  <c r="AQ3222" i="1"/>
  <c r="AO3222" i="1" s="1"/>
  <c r="AQ3478" i="1"/>
  <c r="AP3478" i="1" s="1"/>
  <c r="AQ3734" i="1"/>
  <c r="AO3734" i="1" s="1"/>
  <c r="AQ2324" i="1"/>
  <c r="AQ2356" i="1"/>
  <c r="AQ2388" i="1"/>
  <c r="AQ2420" i="1"/>
  <c r="AQ2452" i="1"/>
  <c r="AQ2484" i="1"/>
  <c r="AQ2516" i="1"/>
  <c r="AQ2548" i="1"/>
  <c r="AQ2580" i="1"/>
  <c r="AQ2612" i="1"/>
  <c r="AQ2644" i="1"/>
  <c r="AQ2676" i="1"/>
  <c r="AQ2708" i="1"/>
  <c r="AQ2740" i="1"/>
  <c r="AQ2772" i="1"/>
  <c r="AQ2804" i="1"/>
  <c r="AQ2836" i="1"/>
  <c r="AQ2868" i="1"/>
  <c r="AQ3102" i="1"/>
  <c r="AP3102" i="1" s="1"/>
  <c r="AQ3358" i="1"/>
  <c r="AP3358" i="1" s="1"/>
  <c r="AQ3614" i="1"/>
  <c r="AO3614" i="1" s="1"/>
  <c r="AQ3870" i="1"/>
  <c r="AP3870" i="1" s="1"/>
  <c r="AQ3110" i="1"/>
  <c r="AQ3366" i="1"/>
  <c r="AQ3622" i="1"/>
  <c r="AQ3878" i="1"/>
  <c r="AQ3822" i="1"/>
  <c r="AQ3040" i="1"/>
  <c r="AQ3072" i="1"/>
  <c r="AQ3104" i="1"/>
  <c r="AQ3136" i="1"/>
  <c r="AQ3168" i="1"/>
  <c r="AQ3200" i="1"/>
  <c r="AQ3232" i="1"/>
  <c r="AQ3264" i="1"/>
  <c r="AQ3296" i="1"/>
  <c r="AQ3328" i="1"/>
  <c r="AQ3360" i="1"/>
  <c r="AQ3392" i="1"/>
  <c r="AQ3424" i="1"/>
  <c r="AQ3456" i="1"/>
  <c r="AQ3488" i="1"/>
  <c r="AQ3520" i="1"/>
  <c r="AQ3552" i="1"/>
  <c r="AQ3584" i="1"/>
  <c r="AQ3625" i="1"/>
  <c r="AQ3672" i="1"/>
  <c r="AQ3728" i="1"/>
  <c r="AQ3792" i="1"/>
  <c r="AQ3856" i="1"/>
  <c r="AQ3042" i="1"/>
  <c r="AQ3106" i="1"/>
  <c r="AQ3170" i="1"/>
  <c r="AQ3234" i="1"/>
  <c r="AQ3298" i="1"/>
  <c r="AQ3362" i="1"/>
  <c r="AQ3426" i="1"/>
  <c r="AQ3490" i="1"/>
  <c r="AQ3554" i="1"/>
  <c r="AQ3618" i="1"/>
  <c r="AQ3682" i="1"/>
  <c r="AQ3746" i="1"/>
  <c r="AQ3810" i="1"/>
  <c r="AQ3874" i="1"/>
  <c r="AQ3029" i="1"/>
  <c r="AQ3124" i="1"/>
  <c r="AQ3205" i="1"/>
  <c r="AO3205" i="1" s="1"/>
  <c r="AQ3285" i="1"/>
  <c r="AQ3380" i="1"/>
  <c r="AQ3476" i="1"/>
  <c r="AO3476" i="1" s="1"/>
  <c r="AQ3604" i="1"/>
  <c r="AQ3732" i="1"/>
  <c r="AO3732" i="1" s="1"/>
  <c r="AQ3860" i="1"/>
  <c r="AQ3271" i="1"/>
  <c r="AQ3527" i="1"/>
  <c r="AQ3783" i="1"/>
  <c r="AQ2307" i="1"/>
  <c r="AQ2339" i="1"/>
  <c r="AQ2371" i="1"/>
  <c r="AQ2403" i="1"/>
  <c r="AQ2435" i="1"/>
  <c r="AQ2467" i="1"/>
  <c r="AQ2499" i="1"/>
  <c r="AQ2531" i="1"/>
  <c r="AQ2563" i="1"/>
  <c r="AQ2595" i="1"/>
  <c r="AQ2627" i="1"/>
  <c r="AQ2659" i="1"/>
  <c r="AQ2691" i="1"/>
  <c r="AQ2723" i="1"/>
  <c r="AQ2755" i="1"/>
  <c r="AQ2787" i="1"/>
  <c r="AQ2819" i="1"/>
  <c r="AQ2851" i="1"/>
  <c r="AQ2883" i="1"/>
  <c r="AQ3031" i="1"/>
  <c r="AQ3279" i="1"/>
  <c r="AQ3535" i="1"/>
  <c r="AQ3791" i="1"/>
  <c r="AQ3223" i="1"/>
  <c r="AQ3479" i="1"/>
  <c r="AQ3735" i="1"/>
  <c r="AQ2325" i="1"/>
  <c r="AQ2357" i="1"/>
  <c r="AQ2389" i="1"/>
  <c r="AQ2421" i="1"/>
  <c r="AQ2453" i="1"/>
  <c r="AQ2485" i="1"/>
  <c r="AQ2517" i="1"/>
  <c r="AQ2549" i="1"/>
  <c r="AQ2581" i="1"/>
  <c r="AQ2613" i="1"/>
  <c r="AQ2645" i="1"/>
  <c r="AQ2677" i="1"/>
  <c r="AQ2709" i="1"/>
  <c r="AQ2741" i="1"/>
  <c r="AQ2773" i="1"/>
  <c r="AQ2805" i="1"/>
  <c r="AQ2837" i="1"/>
  <c r="AQ2869" i="1"/>
  <c r="AQ3103" i="1"/>
  <c r="AQ3359" i="1"/>
  <c r="AQ3615" i="1"/>
  <c r="AQ3871" i="1"/>
  <c r="AQ3111" i="1"/>
  <c r="AP3111" i="1" s="1"/>
  <c r="AQ3367" i="1"/>
  <c r="AP3367" i="1" s="1"/>
  <c r="AQ3623" i="1"/>
  <c r="AP3623" i="1" s="1"/>
  <c r="AQ3879" i="1"/>
  <c r="AP3879" i="1" s="1"/>
  <c r="AQ3823" i="1"/>
  <c r="AQ3041" i="1"/>
  <c r="AQ3073" i="1"/>
  <c r="AQ3105" i="1"/>
  <c r="AQ3137" i="1"/>
  <c r="AQ3169" i="1"/>
  <c r="AQ3201" i="1"/>
  <c r="AP3201" i="1" s="1"/>
  <c r="AQ3233" i="1"/>
  <c r="AQ3265" i="1"/>
  <c r="AQ3297" i="1"/>
  <c r="AQ3329" i="1"/>
  <c r="AQ3361" i="1"/>
  <c r="AQ3393" i="1"/>
  <c r="AQ3425" i="1"/>
  <c r="AQ3457" i="1"/>
  <c r="AP3457" i="1" s="1"/>
  <c r="AQ3489" i="1"/>
  <c r="AQ3521" i="1"/>
  <c r="AQ3553" i="1"/>
  <c r="AQ3592" i="1"/>
  <c r="AQ3632" i="1"/>
  <c r="AQ3673" i="1"/>
  <c r="AQ3737" i="1"/>
  <c r="AQ3801" i="1"/>
  <c r="AQ3865" i="1"/>
  <c r="AQ3051" i="1"/>
  <c r="AQ3115" i="1"/>
  <c r="AQ3179" i="1"/>
  <c r="AQ3243" i="1"/>
  <c r="AQ3307" i="1"/>
  <c r="AQ3371" i="1"/>
  <c r="AP3371" i="1" s="1"/>
  <c r="AQ3435" i="1"/>
  <c r="AQ3499" i="1"/>
  <c r="AQ3563" i="1"/>
  <c r="AQ3627" i="1"/>
  <c r="AQ3691" i="1"/>
  <c r="AQ3755" i="1"/>
  <c r="AQ3819" i="1"/>
  <c r="AQ3883" i="1"/>
  <c r="AO3883" i="1" s="1"/>
  <c r="AQ3045" i="1"/>
  <c r="AQ3125" i="1"/>
  <c r="AQ3220" i="1"/>
  <c r="AP3220" i="1" s="1"/>
  <c r="AQ3301" i="1"/>
  <c r="AQ3381" i="1"/>
  <c r="AQ3477" i="1"/>
  <c r="AQ3605" i="1"/>
  <c r="AQ3733" i="1"/>
  <c r="AQ3861" i="1"/>
  <c r="AQ2525" i="1"/>
  <c r="AQ2557" i="1"/>
  <c r="AQ2589" i="1"/>
  <c r="AQ2621" i="1"/>
  <c r="AQ2653" i="1"/>
  <c r="AQ2685" i="1"/>
  <c r="AQ2717" i="1"/>
  <c r="AQ2749" i="1"/>
  <c r="AQ2781" i="1"/>
  <c r="AQ2813" i="1"/>
  <c r="AQ2845" i="1"/>
  <c r="AQ2877" i="1"/>
  <c r="AQ3167" i="1"/>
  <c r="AQ3423" i="1"/>
  <c r="AQ3679" i="1"/>
  <c r="AQ3175" i="1"/>
  <c r="AP3175" i="1" s="1"/>
  <c r="AQ3431" i="1"/>
  <c r="AO3431" i="1" s="1"/>
  <c r="AQ3687" i="1"/>
  <c r="AP3687" i="1" s="1"/>
  <c r="AQ3887" i="1"/>
  <c r="AQ3049" i="1"/>
  <c r="AQ3081" i="1"/>
  <c r="AO3081" i="1" s="1"/>
  <c r="AQ3113" i="1"/>
  <c r="AQ3145" i="1"/>
  <c r="AQ3177" i="1"/>
  <c r="AQ3209" i="1"/>
  <c r="AQ3241" i="1"/>
  <c r="AQ3273" i="1"/>
  <c r="AP3273" i="1" s="1"/>
  <c r="AQ3305" i="1"/>
  <c r="AQ3337" i="1"/>
  <c r="AO3337" i="1" s="1"/>
  <c r="AQ3369" i="1"/>
  <c r="AQ3401" i="1"/>
  <c r="AQ3433" i="1"/>
  <c r="AQ3465" i="1"/>
  <c r="AQ3497" i="1"/>
  <c r="AQ3529" i="1"/>
  <c r="AP3529" i="1" s="1"/>
  <c r="AQ3561" i="1"/>
  <c r="AQ3600" i="1"/>
  <c r="AQ3641" i="1"/>
  <c r="AQ3689" i="1"/>
  <c r="AQ3753" i="1"/>
  <c r="AQ3817" i="1"/>
  <c r="AQ3881" i="1"/>
  <c r="AQ3067" i="1"/>
  <c r="AQ3131" i="1"/>
  <c r="AQ3195" i="1"/>
  <c r="AQ3259" i="1"/>
  <c r="AQ3323" i="1"/>
  <c r="AQ3387" i="1"/>
  <c r="AQ3451" i="1"/>
  <c r="AQ3515" i="1"/>
  <c r="AQ3579" i="1"/>
  <c r="AQ3643" i="1"/>
  <c r="AQ3707" i="1"/>
  <c r="AQ3771" i="1"/>
  <c r="AQ3835" i="1"/>
  <c r="AQ3061" i="1"/>
  <c r="AQ3156" i="1"/>
  <c r="AO3156" i="1" s="1"/>
  <c r="AQ3237" i="1"/>
  <c r="AQ3317" i="1"/>
  <c r="AQ3412" i="1"/>
  <c r="AO3412" i="1" s="1"/>
  <c r="AQ3509" i="1"/>
  <c r="AQ3637" i="1"/>
  <c r="AQ3765" i="1"/>
  <c r="AQ3893" i="1"/>
  <c r="AQ3398" i="1"/>
  <c r="AQ3654" i="1"/>
  <c r="AQ2322" i="1"/>
  <c r="AQ2354" i="1"/>
  <c r="AQ2386" i="1"/>
  <c r="AQ2418" i="1"/>
  <c r="AQ2450" i="1"/>
  <c r="AQ2482" i="1"/>
  <c r="AQ2514" i="1"/>
  <c r="AQ2546" i="1"/>
  <c r="AQ2578" i="1"/>
  <c r="AQ2610" i="1"/>
  <c r="AQ2642" i="1"/>
  <c r="AQ2674" i="1"/>
  <c r="AQ2706" i="1"/>
  <c r="AQ2738" i="1"/>
  <c r="AQ2770" i="1"/>
  <c r="AQ2802" i="1"/>
  <c r="AQ2834" i="1"/>
  <c r="AQ2866" i="1"/>
  <c r="AQ3150" i="1"/>
  <c r="AQ3406" i="1"/>
  <c r="AQ3662" i="1"/>
  <c r="AQ3094" i="1"/>
  <c r="AQ3350" i="1"/>
  <c r="AQ3606" i="1"/>
  <c r="AQ3862" i="1"/>
  <c r="AQ2308" i="1"/>
  <c r="AQ2340" i="1"/>
  <c r="AQ2372" i="1"/>
  <c r="AQ2404" i="1"/>
  <c r="AQ2436" i="1"/>
  <c r="AQ2468" i="1"/>
  <c r="AQ2500" i="1"/>
  <c r="AQ2532" i="1"/>
  <c r="AQ2564" i="1"/>
  <c r="AQ2596" i="1"/>
  <c r="AQ2628" i="1"/>
  <c r="AQ2660" i="1"/>
  <c r="AQ2692" i="1"/>
  <c r="AQ2724" i="1"/>
  <c r="AQ2756" i="1"/>
  <c r="AQ2788" i="1"/>
  <c r="AQ2820" i="1"/>
  <c r="AQ2852" i="1"/>
  <c r="AQ2884" i="1"/>
  <c r="AQ3230" i="1"/>
  <c r="AP3230" i="1" s="1"/>
  <c r="AQ3486" i="1"/>
  <c r="AO3486" i="1" s="1"/>
  <c r="AQ3742" i="1"/>
  <c r="AP3742" i="1" s="1"/>
  <c r="AQ3238" i="1"/>
  <c r="AQ3494" i="1"/>
  <c r="AQ3750" i="1"/>
  <c r="AQ3056" i="1"/>
  <c r="AP3056" i="1" s="1"/>
  <c r="AQ3088" i="1"/>
  <c r="AQ3120" i="1"/>
  <c r="AQ3152" i="1"/>
  <c r="AQ3184" i="1"/>
  <c r="AQ3216" i="1"/>
  <c r="AQ3248" i="1"/>
  <c r="AO3248" i="1" s="1"/>
  <c r="AQ3280" i="1"/>
  <c r="AQ3312" i="1"/>
  <c r="AP3312" i="1" s="1"/>
  <c r="AQ3344" i="1"/>
  <c r="AQ3376" i="1"/>
  <c r="AQ3408" i="1"/>
  <c r="AQ3440" i="1"/>
  <c r="AQ3472" i="1"/>
  <c r="AQ3504" i="1"/>
  <c r="AO3504" i="1" s="1"/>
  <c r="AQ3536" i="1"/>
  <c r="AQ3568" i="1"/>
  <c r="AP3568" i="1" s="1"/>
  <c r="AQ3608" i="1"/>
  <c r="AQ3648" i="1"/>
  <c r="AQ3696" i="1"/>
  <c r="AQ3760" i="1"/>
  <c r="AP3760" i="1" s="1"/>
  <c r="AQ3824" i="1"/>
  <c r="AO3824" i="1" s="1"/>
  <c r="AQ3888" i="1"/>
  <c r="AQ3074" i="1"/>
  <c r="AQ3138" i="1"/>
  <c r="AQ3202" i="1"/>
  <c r="AQ3266" i="1"/>
  <c r="AQ3330" i="1"/>
  <c r="AQ3394" i="1"/>
  <c r="AQ3458" i="1"/>
  <c r="AQ3522" i="1"/>
  <c r="AQ3586" i="1"/>
  <c r="AQ3650" i="1"/>
  <c r="AQ3714" i="1"/>
  <c r="AQ3778" i="1"/>
  <c r="AQ3842" i="1"/>
  <c r="AQ3077" i="1"/>
  <c r="AO3077" i="1" s="1"/>
  <c r="AQ3157" i="1"/>
  <c r="AQ3252" i="1"/>
  <c r="AQ3333" i="1"/>
  <c r="AO3333" i="1" s="1"/>
  <c r="AQ3413" i="1"/>
  <c r="AQ3540" i="1"/>
  <c r="AQ3668" i="1"/>
  <c r="AP3668" i="1" s="1"/>
  <c r="AQ3796" i="1"/>
  <c r="AQ2355" i="1"/>
  <c r="AQ2387" i="1"/>
  <c r="AQ2419" i="1"/>
  <c r="AQ2451" i="1"/>
  <c r="AQ2483" i="1"/>
  <c r="AQ2515" i="1"/>
  <c r="AQ2547" i="1"/>
  <c r="AQ2579" i="1"/>
  <c r="AQ2611" i="1"/>
  <c r="AQ2643" i="1"/>
  <c r="AQ2675" i="1"/>
  <c r="AQ2707" i="1"/>
  <c r="AQ2739" i="1"/>
  <c r="AQ2771" i="1"/>
  <c r="AQ2803" i="1"/>
  <c r="AQ2835" i="1"/>
  <c r="AQ2867" i="1"/>
  <c r="AQ3151" i="1"/>
  <c r="AQ3407" i="1"/>
  <c r="AQ3663" i="1"/>
  <c r="AQ3095" i="1"/>
  <c r="AQ3351" i="1"/>
  <c r="AQ3607" i="1"/>
  <c r="AQ3863" i="1"/>
  <c r="AQ2309" i="1"/>
  <c r="AQ2341" i="1"/>
  <c r="AQ2373" i="1"/>
  <c r="AQ2405" i="1"/>
  <c r="AQ2437" i="1"/>
  <c r="AQ2469" i="1"/>
  <c r="AQ2501" i="1"/>
  <c r="AQ2533" i="1"/>
  <c r="AQ2565" i="1"/>
  <c r="AQ2597" i="1"/>
  <c r="AQ2629" i="1"/>
  <c r="AQ2661" i="1"/>
  <c r="AQ2693" i="1"/>
  <c r="AQ2725" i="1"/>
  <c r="AQ2757" i="1"/>
  <c r="AQ2789" i="1"/>
  <c r="AQ2821" i="1"/>
  <c r="AQ2853" i="1"/>
  <c r="AQ2885" i="1"/>
  <c r="AQ3231" i="1"/>
  <c r="AO3231" i="1" s="1"/>
  <c r="AQ3487" i="1"/>
  <c r="AP3487" i="1" s="1"/>
  <c r="AQ3743" i="1"/>
  <c r="AP3743" i="1" s="1"/>
  <c r="AQ3239" i="1"/>
  <c r="AP3239" i="1" s="1"/>
  <c r="AQ3495" i="1"/>
  <c r="AP3495" i="1" s="1"/>
  <c r="AQ3751" i="1"/>
  <c r="AO3751" i="1" s="1"/>
  <c r="AQ3057" i="1"/>
  <c r="AQ3089" i="1"/>
  <c r="AO3089" i="1" s="1"/>
  <c r="AQ3121" i="1"/>
  <c r="AQ3153" i="1"/>
  <c r="AP3153" i="1" s="1"/>
  <c r="AQ3185" i="1"/>
  <c r="AQ3217" i="1"/>
  <c r="AO3217" i="1" s="1"/>
  <c r="AQ3249" i="1"/>
  <c r="AQ3281" i="1"/>
  <c r="AP3281" i="1" s="1"/>
  <c r="AQ3313" i="1"/>
  <c r="AQ3345" i="1"/>
  <c r="AP3345" i="1" s="1"/>
  <c r="AQ3377" i="1"/>
  <c r="AQ3409" i="1"/>
  <c r="AP3409" i="1" s="1"/>
  <c r="AQ3441" i="1"/>
  <c r="AQ3473" i="1"/>
  <c r="AP3473" i="1" s="1"/>
  <c r="AQ3505" i="1"/>
  <c r="AQ3537" i="1"/>
  <c r="AO3537" i="1" s="1"/>
  <c r="AQ3569" i="1"/>
  <c r="AQ3609" i="1"/>
  <c r="AQ3656" i="1"/>
  <c r="AQ3705" i="1"/>
  <c r="AQ3769" i="1"/>
  <c r="AQ3833" i="1"/>
  <c r="AQ3897" i="1"/>
  <c r="AQ3019" i="1"/>
  <c r="AQ3083" i="1"/>
  <c r="AQ3147" i="1"/>
  <c r="AQ3211" i="1"/>
  <c r="AQ3275" i="1"/>
  <c r="AQ3339" i="1"/>
  <c r="AQ3403" i="1"/>
  <c r="AQ3467" i="1"/>
  <c r="AQ3531" i="1"/>
  <c r="AQ3595" i="1"/>
  <c r="AQ3659" i="1"/>
  <c r="AQ3723" i="1"/>
  <c r="AQ3787" i="1"/>
  <c r="AQ3851" i="1"/>
  <c r="AQ3092" i="1"/>
  <c r="AQ3173" i="1"/>
  <c r="AQ3253" i="1"/>
  <c r="AQ3348" i="1"/>
  <c r="AQ3429" i="1"/>
  <c r="AQ3541" i="1"/>
  <c r="AQ3669" i="1"/>
  <c r="AQ3797" i="1"/>
  <c r="AQ3038" i="1"/>
  <c r="AP3038" i="1" s="1"/>
  <c r="AQ3294" i="1"/>
  <c r="AO3294" i="1" s="1"/>
  <c r="AQ3550" i="1"/>
  <c r="AP3550" i="1" s="1"/>
  <c r="AQ3806" i="1"/>
  <c r="AP3806" i="1" s="1"/>
  <c r="AQ3046" i="1"/>
  <c r="AQ3302" i="1"/>
  <c r="AQ3558" i="1"/>
  <c r="AQ3814" i="1"/>
  <c r="AQ3758" i="1"/>
  <c r="AQ3064" i="1"/>
  <c r="AP3064" i="1" s="1"/>
  <c r="AQ3096" i="1"/>
  <c r="AQ3128" i="1"/>
  <c r="AO3128" i="1" s="1"/>
  <c r="AQ3160" i="1"/>
  <c r="AQ3192" i="1"/>
  <c r="AO3192" i="1" s="1"/>
  <c r="AQ3224" i="1"/>
  <c r="AQ3256" i="1"/>
  <c r="AP3256" i="1" s="1"/>
  <c r="AQ3288" i="1"/>
  <c r="AQ3320" i="1"/>
  <c r="AP3320" i="1" s="1"/>
  <c r="AQ3352" i="1"/>
  <c r="AQ3384" i="1"/>
  <c r="AO3384" i="1" s="1"/>
  <c r="AQ3416" i="1"/>
  <c r="AQ3448" i="1"/>
  <c r="AO3448" i="1" s="1"/>
  <c r="AQ3480" i="1"/>
  <c r="AQ3512" i="1"/>
  <c r="AP3512" i="1" s="1"/>
  <c r="AQ3544" i="1"/>
  <c r="AQ3576" i="1"/>
  <c r="AP3576" i="1" s="1"/>
  <c r="AQ3616" i="1"/>
  <c r="AQ3657" i="1"/>
  <c r="AQ3720" i="1"/>
  <c r="AQ3784" i="1"/>
  <c r="AQ3848" i="1"/>
  <c r="AQ3034" i="1"/>
  <c r="AO3034" i="1" s="1"/>
  <c r="AQ3098" i="1"/>
  <c r="AP3098" i="1" s="1"/>
  <c r="AQ3162" i="1"/>
  <c r="AO3162" i="1" s="1"/>
  <c r="AQ3226" i="1"/>
  <c r="AO3226" i="1" s="1"/>
  <c r="AQ3290" i="1"/>
  <c r="AP3290" i="1" s="1"/>
  <c r="AQ3354" i="1"/>
  <c r="AP3354" i="1" s="1"/>
  <c r="AQ3418" i="1"/>
  <c r="AP3418" i="1" s="1"/>
  <c r="AQ3482" i="1"/>
  <c r="AP3482" i="1" s="1"/>
  <c r="AQ3546" i="1"/>
  <c r="AO3546" i="1" s="1"/>
  <c r="AQ3610" i="1"/>
  <c r="AO3610" i="1" s="1"/>
  <c r="AQ3674" i="1"/>
  <c r="AO3674" i="1" s="1"/>
  <c r="AQ3738" i="1"/>
  <c r="AO3738" i="1" s="1"/>
  <c r="AQ3802" i="1"/>
  <c r="AO3802" i="1" s="1"/>
  <c r="AQ3866" i="1"/>
  <c r="AP3866" i="1" s="1"/>
  <c r="AQ3093" i="1"/>
  <c r="AQ3188" i="1"/>
  <c r="AQ3269" i="1"/>
  <c r="AO3269" i="1" s="1"/>
  <c r="AQ3349" i="1"/>
  <c r="AQ3444" i="1"/>
  <c r="AQ3572" i="1"/>
  <c r="AQ3700" i="1"/>
  <c r="AQ3828" i="1"/>
  <c r="AQ3207" i="1"/>
  <c r="AQ3463" i="1"/>
  <c r="AQ3719" i="1"/>
  <c r="AQ2299" i="1"/>
  <c r="AQ2331" i="1"/>
  <c r="AQ2363" i="1"/>
  <c r="AQ2395" i="1"/>
  <c r="AQ2427" i="1"/>
  <c r="AQ2459" i="1"/>
  <c r="AQ2491" i="1"/>
  <c r="AQ2523" i="1"/>
  <c r="AQ2555" i="1"/>
  <c r="AQ2587" i="1"/>
  <c r="AQ2619" i="1"/>
  <c r="AQ2651" i="1"/>
  <c r="AQ2683" i="1"/>
  <c r="AQ2715" i="1"/>
  <c r="AQ2747" i="1"/>
  <c r="AQ2779" i="1"/>
  <c r="AQ2811" i="1"/>
  <c r="AQ2843" i="1"/>
  <c r="AQ2875" i="1"/>
  <c r="AQ3215" i="1"/>
  <c r="AQ3471" i="1"/>
  <c r="AQ3727" i="1"/>
  <c r="AQ3159" i="1"/>
  <c r="AQ3415" i="1"/>
  <c r="AQ3671" i="1"/>
  <c r="AQ2317" i="1"/>
  <c r="AQ2349" i="1"/>
  <c r="AQ2381" i="1"/>
  <c r="AQ2413" i="1"/>
  <c r="AQ2445" i="1"/>
  <c r="AQ2477" i="1"/>
  <c r="AQ2509" i="1"/>
  <c r="AQ2541" i="1"/>
  <c r="AQ2573" i="1"/>
  <c r="AQ2605" i="1"/>
  <c r="AQ2637" i="1"/>
  <c r="AQ2669" i="1"/>
  <c r="AQ2701" i="1"/>
  <c r="AQ2733" i="1"/>
  <c r="AQ2765" i="1"/>
  <c r="AQ2797" i="1"/>
  <c r="AQ2829" i="1"/>
  <c r="AQ2861" i="1"/>
  <c r="AQ3039" i="1"/>
  <c r="AP3039" i="1" s="1"/>
  <c r="AQ3295" i="1"/>
  <c r="AO3295" i="1" s="1"/>
  <c r="AQ3551" i="1"/>
  <c r="AP3551" i="1" s="1"/>
  <c r="AQ3807" i="1"/>
  <c r="AO3807" i="1" s="1"/>
  <c r="AQ3047" i="1"/>
  <c r="AP3047" i="1" s="1"/>
  <c r="AQ3303" i="1"/>
  <c r="AP3303" i="1" s="1"/>
  <c r="AQ3559" i="1"/>
  <c r="AO3559" i="1" s="1"/>
  <c r="AQ3815" i="1"/>
  <c r="AP3815" i="1" s="1"/>
  <c r="AQ3759" i="1"/>
  <c r="AQ3065" i="1"/>
  <c r="AQ3097" i="1"/>
  <c r="AQ3129" i="1"/>
  <c r="AQ3161" i="1"/>
  <c r="AQ3193" i="1"/>
  <c r="AQ3225" i="1"/>
  <c r="AQ3257" i="1"/>
  <c r="AQ3289" i="1"/>
  <c r="AQ3321" i="1"/>
  <c r="AQ3353" i="1"/>
  <c r="AQ3385" i="1"/>
  <c r="AQ3417" i="1"/>
  <c r="AQ3449" i="1"/>
  <c r="AQ3481" i="1"/>
  <c r="AQ3513" i="1"/>
  <c r="AQ3545" i="1"/>
  <c r="AQ3577" i="1"/>
  <c r="AQ3624" i="1"/>
  <c r="AQ3664" i="1"/>
  <c r="AQ3721" i="1"/>
  <c r="AQ3785" i="1"/>
  <c r="AP3785" i="1" s="1"/>
  <c r="AQ3849" i="1"/>
  <c r="AO3849" i="1" s="1"/>
  <c r="AQ3035" i="1"/>
  <c r="AQ3099" i="1"/>
  <c r="AQ3163" i="1"/>
  <c r="AQ3227" i="1"/>
  <c r="AQ3291" i="1"/>
  <c r="AQ3355" i="1"/>
  <c r="AQ3419" i="1"/>
  <c r="AQ3483" i="1"/>
  <c r="AQ3547" i="1"/>
  <c r="AQ3611" i="1"/>
  <c r="AQ3675" i="1"/>
  <c r="AQ3739" i="1"/>
  <c r="AQ3803" i="1"/>
  <c r="AQ3867" i="1"/>
  <c r="AQ3028" i="1"/>
  <c r="AQ3109" i="1"/>
  <c r="AQ3189" i="1"/>
  <c r="AQ3284" i="1"/>
  <c r="AQ3365" i="1"/>
  <c r="AQ3445" i="1"/>
  <c r="AQ3573" i="1"/>
  <c r="AQ3701" i="1"/>
  <c r="AQ3829" i="1"/>
  <c r="AQ3585" i="1"/>
  <c r="AQ3617" i="1"/>
  <c r="AQ3649" i="1"/>
  <c r="AQ3681" i="1"/>
  <c r="AQ3713" i="1"/>
  <c r="AP3713" i="1" s="1"/>
  <c r="AQ3745" i="1"/>
  <c r="AQ3777" i="1"/>
  <c r="AQ3809" i="1"/>
  <c r="AQ3841" i="1"/>
  <c r="AQ3873" i="1"/>
  <c r="AQ3027" i="1"/>
  <c r="AQ3059" i="1"/>
  <c r="AQ3091" i="1"/>
  <c r="AQ3123" i="1"/>
  <c r="AQ3155" i="1"/>
  <c r="AQ3187" i="1"/>
  <c r="AQ3219" i="1"/>
  <c r="AQ3251" i="1"/>
  <c r="AQ3283" i="1"/>
  <c r="AQ3315" i="1"/>
  <c r="AQ3347" i="1"/>
  <c r="AQ3379" i="1"/>
  <c r="AQ3411" i="1"/>
  <c r="AQ3443" i="1"/>
  <c r="AQ3475" i="1"/>
  <c r="AQ3507" i="1"/>
  <c r="AQ3539" i="1"/>
  <c r="AQ3571" i="1"/>
  <c r="AQ3603" i="1"/>
  <c r="AQ3635" i="1"/>
  <c r="AQ3667" i="1"/>
  <c r="AQ3699" i="1"/>
  <c r="AQ3731" i="1"/>
  <c r="AQ3763" i="1"/>
  <c r="AQ3795" i="1"/>
  <c r="AQ3827" i="1"/>
  <c r="AQ3859" i="1"/>
  <c r="AQ3891" i="1"/>
  <c r="AQ3053" i="1"/>
  <c r="AQ3085" i="1"/>
  <c r="AQ3117" i="1"/>
  <c r="AQ3149" i="1"/>
  <c r="AQ3181" i="1"/>
  <c r="AQ3213" i="1"/>
  <c r="AQ3245" i="1"/>
  <c r="AQ3277" i="1"/>
  <c r="AQ3309" i="1"/>
  <c r="AQ3341" i="1"/>
  <c r="AQ3373" i="1"/>
  <c r="AQ3405" i="1"/>
  <c r="AQ3437" i="1"/>
  <c r="AQ3469" i="1"/>
  <c r="AQ3501" i="1"/>
  <c r="AQ3533" i="1"/>
  <c r="AQ3565" i="1"/>
  <c r="AQ3597" i="1"/>
  <c r="AQ3629" i="1"/>
  <c r="AQ3661" i="1"/>
  <c r="AQ3693" i="1"/>
  <c r="AQ3725" i="1"/>
  <c r="AQ3757" i="1"/>
  <c r="AQ3789" i="1"/>
  <c r="AQ3821" i="1"/>
  <c r="AQ3853" i="1"/>
  <c r="AQ3885" i="1"/>
  <c r="AQ3036" i="1"/>
  <c r="AP3036" i="1" s="1"/>
  <c r="AQ3068" i="1"/>
  <c r="AQ3100" i="1"/>
  <c r="AO3100" i="1" s="1"/>
  <c r="AQ3132" i="1"/>
  <c r="AQ3164" i="1"/>
  <c r="AP3164" i="1" s="1"/>
  <c r="AQ3196" i="1"/>
  <c r="AQ3228" i="1"/>
  <c r="AP3228" i="1" s="1"/>
  <c r="AQ3260" i="1"/>
  <c r="AQ3292" i="1"/>
  <c r="AO3292" i="1" s="1"/>
  <c r="AQ3324" i="1"/>
  <c r="AQ3356" i="1"/>
  <c r="AO3356" i="1" s="1"/>
  <c r="AQ3388" i="1"/>
  <c r="AQ3420" i="1"/>
  <c r="AP3420" i="1" s="1"/>
  <c r="AQ3452" i="1"/>
  <c r="AQ3484" i="1"/>
  <c r="AO3484" i="1" s="1"/>
  <c r="AQ3516" i="1"/>
  <c r="AQ3548" i="1"/>
  <c r="AP3548" i="1" s="1"/>
  <c r="AQ3580" i="1"/>
  <c r="AQ3612" i="1"/>
  <c r="AP3612" i="1" s="1"/>
  <c r="AQ3644" i="1"/>
  <c r="AQ3676" i="1"/>
  <c r="AO3676" i="1" s="1"/>
  <c r="AQ3708" i="1"/>
  <c r="AQ3740" i="1"/>
  <c r="AP3740" i="1" s="1"/>
  <c r="AQ3772" i="1"/>
  <c r="AQ3804" i="1"/>
  <c r="AP3804" i="1" s="1"/>
  <c r="AQ3836" i="1"/>
  <c r="AQ3868" i="1"/>
  <c r="AO3868" i="1" s="1"/>
  <c r="AQ3601" i="1"/>
  <c r="AP3601" i="1" s="1"/>
  <c r="AQ3633" i="1"/>
  <c r="AQ3665" i="1"/>
  <c r="AP3665" i="1" s="1"/>
  <c r="AQ3697" i="1"/>
  <c r="AQ3729" i="1"/>
  <c r="AP3729" i="1" s="1"/>
  <c r="AQ3761" i="1"/>
  <c r="AQ3793" i="1"/>
  <c r="AO3793" i="1" s="1"/>
  <c r="AQ3825" i="1"/>
  <c r="AQ3857" i="1"/>
  <c r="AP3857" i="1" s="1"/>
  <c r="AQ3889" i="1"/>
  <c r="AQ3043" i="1"/>
  <c r="AQ3075" i="1"/>
  <c r="AQ3107" i="1"/>
  <c r="AQ3139" i="1"/>
  <c r="AQ3171" i="1"/>
  <c r="AQ3203" i="1"/>
  <c r="AQ3235" i="1"/>
  <c r="AQ3267" i="1"/>
  <c r="AQ3299" i="1"/>
  <c r="AQ3331" i="1"/>
  <c r="AQ3363" i="1"/>
  <c r="AQ3395" i="1"/>
  <c r="AQ3427" i="1"/>
  <c r="AQ3459" i="1"/>
  <c r="AQ3491" i="1"/>
  <c r="AO3491" i="1" s="1"/>
  <c r="AQ3523" i="1"/>
  <c r="AQ3555" i="1"/>
  <c r="AQ3587" i="1"/>
  <c r="AQ3619" i="1"/>
  <c r="AQ3651" i="1"/>
  <c r="AQ3683" i="1"/>
  <c r="AQ3715" i="1"/>
  <c r="AQ3747" i="1"/>
  <c r="AQ3779" i="1"/>
  <c r="AQ3811" i="1"/>
  <c r="AQ3843" i="1"/>
  <c r="AQ3875" i="1"/>
  <c r="AQ3037" i="1"/>
  <c r="AQ3069" i="1"/>
  <c r="AQ3101" i="1"/>
  <c r="AQ3133" i="1"/>
  <c r="AQ3165" i="1"/>
  <c r="AQ3197" i="1"/>
  <c r="AO3197" i="1" s="1"/>
  <c r="AQ3229" i="1"/>
  <c r="AQ3261" i="1"/>
  <c r="AO3261" i="1" s="1"/>
  <c r="AQ3293" i="1"/>
  <c r="AQ3325" i="1"/>
  <c r="AQ3357" i="1"/>
  <c r="AQ3389" i="1"/>
  <c r="AQ3421" i="1"/>
  <c r="AQ3453" i="1"/>
  <c r="AP3453" i="1" s="1"/>
  <c r="AQ3485" i="1"/>
  <c r="AQ3517" i="1"/>
  <c r="AP3517" i="1" s="1"/>
  <c r="AQ3549" i="1"/>
  <c r="AQ3581" i="1"/>
  <c r="AQ3613" i="1"/>
  <c r="AQ3645" i="1"/>
  <c r="AQ3677" i="1"/>
  <c r="AQ3709" i="1"/>
  <c r="AP3709" i="1" s="1"/>
  <c r="AQ3741" i="1"/>
  <c r="AQ3773" i="1"/>
  <c r="AO3773" i="1" s="1"/>
  <c r="AQ3805" i="1"/>
  <c r="AQ3837" i="1"/>
  <c r="AQ3869" i="1"/>
  <c r="AQ3704" i="1"/>
  <c r="AP3704" i="1" s="1"/>
  <c r="AQ3736" i="1"/>
  <c r="AQ3768" i="1"/>
  <c r="AO3768" i="1" s="1"/>
  <c r="AQ3800" i="1"/>
  <c r="AQ3832" i="1"/>
  <c r="AP3832" i="1" s="1"/>
  <c r="AQ3864" i="1"/>
  <c r="AQ3896" i="1"/>
  <c r="AP3896" i="1" s="1"/>
  <c r="AQ3018" i="1"/>
  <c r="AQ3050" i="1"/>
  <c r="AQ3082" i="1"/>
  <c r="AQ3114" i="1"/>
  <c r="AQ3146" i="1"/>
  <c r="AQ3178" i="1"/>
  <c r="AQ3210" i="1"/>
  <c r="AO3210" i="1" s="1"/>
  <c r="AQ3242" i="1"/>
  <c r="AQ3274" i="1"/>
  <c r="AQ3306" i="1"/>
  <c r="AQ3338" i="1"/>
  <c r="AQ3370" i="1"/>
  <c r="AQ3402" i="1"/>
  <c r="AQ3434" i="1"/>
  <c r="AQ3466" i="1"/>
  <c r="AP3466" i="1" s="1"/>
  <c r="AQ3498" i="1"/>
  <c r="AQ3530" i="1"/>
  <c r="AP3530" i="1" s="1"/>
  <c r="AQ3562" i="1"/>
  <c r="AQ3594" i="1"/>
  <c r="AQ3626" i="1"/>
  <c r="AQ3658" i="1"/>
  <c r="AQ3690" i="1"/>
  <c r="AQ3722" i="1"/>
  <c r="AO3722" i="1" s="1"/>
  <c r="AQ3754" i="1"/>
  <c r="AQ3786" i="1"/>
  <c r="AP3786" i="1" s="1"/>
  <c r="AQ3818" i="1"/>
  <c r="AQ3850" i="1"/>
  <c r="AQ3882" i="1"/>
  <c r="AQ3044" i="1"/>
  <c r="AQ3076" i="1"/>
  <c r="AQ3108" i="1"/>
  <c r="AQ3140" i="1"/>
  <c r="AQ3172" i="1"/>
  <c r="AQ3204" i="1"/>
  <c r="AQ3236" i="1"/>
  <c r="AQ3268" i="1"/>
  <c r="AQ3300" i="1"/>
  <c r="AQ3332" i="1"/>
  <c r="AQ3364" i="1"/>
  <c r="AQ3396" i="1"/>
  <c r="AQ3428" i="1"/>
  <c r="AQ3460" i="1"/>
  <c r="AQ3492" i="1"/>
  <c r="AQ3524" i="1"/>
  <c r="AQ3556" i="1"/>
  <c r="AQ3588" i="1"/>
  <c r="AQ3620" i="1"/>
  <c r="AQ3652" i="1"/>
  <c r="AQ3684" i="1"/>
  <c r="AQ3716" i="1"/>
  <c r="AQ3748" i="1"/>
  <c r="AQ3780" i="1"/>
  <c r="AQ3812" i="1"/>
  <c r="AQ3844" i="1"/>
  <c r="AQ3876" i="1"/>
  <c r="AQ3461" i="1"/>
  <c r="AO3461" i="1" s="1"/>
  <c r="AQ3493" i="1"/>
  <c r="AQ3525" i="1"/>
  <c r="AP3525" i="1" s="1"/>
  <c r="AQ3557" i="1"/>
  <c r="AQ3589" i="1"/>
  <c r="AO3589" i="1" s="1"/>
  <c r="AQ3621" i="1"/>
  <c r="AQ3653" i="1"/>
  <c r="AO3653" i="1" s="1"/>
  <c r="AQ3685" i="1"/>
  <c r="AQ3717" i="1"/>
  <c r="AO3717" i="1" s="1"/>
  <c r="AQ3749" i="1"/>
  <c r="AQ3781" i="1"/>
  <c r="AP3781" i="1" s="1"/>
  <c r="AQ3813" i="1"/>
  <c r="AQ3845" i="1"/>
  <c r="AP3845" i="1" s="1"/>
  <c r="AQ3877" i="1"/>
  <c r="AQ3680" i="1"/>
  <c r="AQ3712" i="1"/>
  <c r="AQ3744" i="1"/>
  <c r="AQ3776" i="1"/>
  <c r="AQ3808" i="1"/>
  <c r="AQ3840" i="1"/>
  <c r="AQ3872" i="1"/>
  <c r="AQ3026" i="1"/>
  <c r="AP3026" i="1" s="1"/>
  <c r="AQ3058" i="1"/>
  <c r="AQ3090" i="1"/>
  <c r="AP3090" i="1" s="1"/>
  <c r="AQ3122" i="1"/>
  <c r="AQ3154" i="1"/>
  <c r="AP3154" i="1" s="1"/>
  <c r="AQ3186" i="1"/>
  <c r="AQ3218" i="1"/>
  <c r="AP3218" i="1" s="1"/>
  <c r="AQ3250" i="1"/>
  <c r="AQ3282" i="1"/>
  <c r="AP3282" i="1" s="1"/>
  <c r="AQ3314" i="1"/>
  <c r="AQ3346" i="1"/>
  <c r="AP3346" i="1" s="1"/>
  <c r="AQ3378" i="1"/>
  <c r="AQ3410" i="1"/>
  <c r="AO3410" i="1" s="1"/>
  <c r="AQ3442" i="1"/>
  <c r="AQ3474" i="1"/>
  <c r="AO3474" i="1" s="1"/>
  <c r="AQ3506" i="1"/>
  <c r="AQ3538" i="1"/>
  <c r="AP3538" i="1" s="1"/>
  <c r="AQ3570" i="1"/>
  <c r="AQ3602" i="1"/>
  <c r="AP3602" i="1" s="1"/>
  <c r="AQ3634" i="1"/>
  <c r="AQ3666" i="1"/>
  <c r="AP3666" i="1" s="1"/>
  <c r="AQ3698" i="1"/>
  <c r="AQ3730" i="1"/>
  <c r="AP3730" i="1" s="1"/>
  <c r="AQ3762" i="1"/>
  <c r="AQ3794" i="1"/>
  <c r="AO3794" i="1" s="1"/>
  <c r="AQ3826" i="1"/>
  <c r="AQ3858" i="1"/>
  <c r="AP3858" i="1" s="1"/>
  <c r="AQ3890" i="1"/>
  <c r="AQ3052" i="1"/>
  <c r="AQ3084" i="1"/>
  <c r="AQ3116" i="1"/>
  <c r="AQ3148" i="1"/>
  <c r="AQ3180" i="1"/>
  <c r="AQ3212" i="1"/>
  <c r="AQ3244" i="1"/>
  <c r="AQ3276" i="1"/>
  <c r="AQ3308" i="1"/>
  <c r="AQ3340" i="1"/>
  <c r="AQ3372" i="1"/>
  <c r="AQ3404" i="1"/>
  <c r="AQ3436" i="1"/>
  <c r="AQ3468" i="1"/>
  <c r="AQ3500" i="1"/>
  <c r="AQ3532" i="1"/>
  <c r="AQ3564" i="1"/>
  <c r="AQ3596" i="1"/>
  <c r="AQ3628" i="1"/>
  <c r="AQ3660" i="1"/>
  <c r="AQ3692" i="1"/>
  <c r="AQ3724" i="1"/>
  <c r="AQ3756" i="1"/>
  <c r="AQ3788" i="1"/>
  <c r="AQ3820" i="1"/>
  <c r="AQ3852" i="1"/>
  <c r="AQ3884" i="1"/>
  <c r="AH1509" i="1"/>
  <c r="AH1891" i="1"/>
  <c r="AH201" i="1"/>
  <c r="AH1070" i="1"/>
  <c r="AH283" i="1"/>
  <c r="AH253" i="1"/>
  <c r="AH247" i="1"/>
  <c r="AH1118" i="1"/>
  <c r="AH710" i="1"/>
  <c r="AH896" i="1"/>
  <c r="AH1024" i="1"/>
  <c r="AH1152" i="1"/>
  <c r="AH882" i="1"/>
  <c r="AH1050" i="1"/>
  <c r="AH707" i="1"/>
  <c r="AH1028" i="1"/>
  <c r="AH1108" i="1"/>
  <c r="AH2663" i="1"/>
  <c r="AH1549" i="1"/>
  <c r="AH1637" i="1"/>
  <c r="AH1805" i="1"/>
  <c r="AH1908" i="1"/>
  <c r="AH1606" i="1"/>
  <c r="AH1946" i="1"/>
  <c r="AH3071" i="1"/>
  <c r="AH1325" i="1"/>
  <c r="AH1840" i="1"/>
  <c r="AH1984" i="1"/>
  <c r="AH1872" i="1"/>
  <c r="AH1835" i="1"/>
  <c r="AH1899" i="1"/>
  <c r="AH1963" i="1"/>
  <c r="AH2305" i="1"/>
  <c r="AH1330" i="1"/>
  <c r="AH144" i="1"/>
  <c r="AH176" i="1"/>
  <c r="AH208" i="1"/>
  <c r="AH240" i="1"/>
  <c r="AH272" i="1"/>
  <c r="AH304" i="1"/>
  <c r="AH336" i="1"/>
  <c r="AH368" i="1"/>
  <c r="AH877" i="1"/>
  <c r="AH1133" i="1"/>
  <c r="AH664" i="1"/>
  <c r="AH1077" i="1"/>
  <c r="AH130" i="1"/>
  <c r="AH162" i="1"/>
  <c r="AH194" i="1"/>
  <c r="AH226" i="1"/>
  <c r="AH258" i="1"/>
  <c r="AH290" i="1"/>
  <c r="AH322" i="1"/>
  <c r="AH354" i="1"/>
  <c r="AH386" i="1"/>
  <c r="AH893" i="1"/>
  <c r="AH1149" i="1"/>
  <c r="AH1029" i="1"/>
  <c r="AH132" i="1"/>
  <c r="AH164" i="1"/>
  <c r="AH196" i="1"/>
  <c r="AH228" i="1"/>
  <c r="AH260" i="1"/>
  <c r="AH292" i="1"/>
  <c r="AH324" i="1"/>
  <c r="AH356" i="1"/>
  <c r="AH388" i="1"/>
  <c r="AH732" i="1"/>
  <c r="AH1101" i="1"/>
  <c r="AH981" i="1"/>
  <c r="AH158" i="1"/>
  <c r="AH190" i="1"/>
  <c r="AH222" i="1"/>
  <c r="AH254" i="1"/>
  <c r="AH286" i="1"/>
  <c r="AH318" i="1"/>
  <c r="AH350" i="1"/>
  <c r="AH382" i="1"/>
  <c r="AH740" i="1"/>
  <c r="AH925" i="1"/>
  <c r="AH997" i="1"/>
  <c r="AH1592" i="1"/>
  <c r="AH678" i="1"/>
  <c r="AH711" i="1"/>
  <c r="AH1359" i="1"/>
  <c r="AH904" i="1"/>
  <c r="AH968" i="1"/>
  <c r="AH1032" i="1"/>
  <c r="AH1096" i="1"/>
  <c r="AH1160" i="1"/>
  <c r="AH1569" i="1"/>
  <c r="AH689" i="1"/>
  <c r="AH1527" i="1"/>
  <c r="AH890" i="1"/>
  <c r="AH978" i="1"/>
  <c r="AH1058" i="1"/>
  <c r="AH1146" i="1"/>
  <c r="AH1609" i="1"/>
  <c r="AH715" i="1"/>
  <c r="AH948" i="1"/>
  <c r="AH1036" i="1"/>
  <c r="AH1124" i="1"/>
  <c r="AH1380" i="1"/>
  <c r="AH2791" i="1"/>
  <c r="AH1557" i="1"/>
  <c r="AH1645" i="1"/>
  <c r="AH1813" i="1"/>
  <c r="AH1932" i="1"/>
  <c r="AH1655" i="1"/>
  <c r="AH2377" i="1"/>
  <c r="AH3079" i="1"/>
  <c r="AH1827" i="1"/>
  <c r="AH137" i="1"/>
  <c r="AH297" i="1"/>
  <c r="AH1014" i="1"/>
  <c r="AH347" i="1"/>
  <c r="AH725" i="1"/>
  <c r="AH189" i="1"/>
  <c r="AH381" i="1"/>
  <c r="AH215" i="1"/>
  <c r="AH743" i="1"/>
  <c r="AH1343" i="1"/>
  <c r="AH1659" i="1"/>
  <c r="AH960" i="1"/>
  <c r="AH1088" i="1"/>
  <c r="AH962" i="1"/>
  <c r="AH1138" i="1"/>
  <c r="AH1577" i="1"/>
  <c r="AH940" i="1"/>
  <c r="AH1364" i="1"/>
  <c r="AH3766" i="1"/>
  <c r="AH1333" i="1"/>
  <c r="AH1848" i="1"/>
  <c r="AH1992" i="1"/>
  <c r="AH1880" i="1"/>
  <c r="AH1843" i="1"/>
  <c r="AH1907" i="1"/>
  <c r="AH1971" i="1"/>
  <c r="AH2313" i="1"/>
  <c r="AH1338" i="1"/>
  <c r="AH145" i="1"/>
  <c r="AH177" i="1"/>
  <c r="AH209" i="1"/>
  <c r="AH241" i="1"/>
  <c r="AH273" i="1"/>
  <c r="AH305" i="1"/>
  <c r="AH337" i="1"/>
  <c r="AH369" i="1"/>
  <c r="AH878" i="1"/>
  <c r="AH1134" i="1"/>
  <c r="AH665" i="1"/>
  <c r="AH1078" i="1"/>
  <c r="AH131" i="1"/>
  <c r="AH163" i="1"/>
  <c r="AH195" i="1"/>
  <c r="AH227" i="1"/>
  <c r="AH259" i="1"/>
  <c r="AH291" i="1"/>
  <c r="AH323" i="1"/>
  <c r="AH355" i="1"/>
  <c r="AH387" i="1"/>
  <c r="AH894" i="1"/>
  <c r="AH1150" i="1"/>
  <c r="AH1030" i="1"/>
  <c r="AH133" i="1"/>
  <c r="AH165" i="1"/>
  <c r="AH197" i="1"/>
  <c r="AH229" i="1"/>
  <c r="AH261" i="1"/>
  <c r="AH293" i="1"/>
  <c r="AH325" i="1"/>
  <c r="AH357" i="1"/>
  <c r="AH389" i="1"/>
  <c r="AH733" i="1"/>
  <c r="AH1102" i="1"/>
  <c r="AH982" i="1"/>
  <c r="AH159" i="1"/>
  <c r="AH191" i="1"/>
  <c r="AH223" i="1"/>
  <c r="AH255" i="1"/>
  <c r="AH287" i="1"/>
  <c r="AH319" i="1"/>
  <c r="AH351" i="1"/>
  <c r="AH383" i="1"/>
  <c r="AH741" i="1"/>
  <c r="AH926" i="1"/>
  <c r="AH998" i="1"/>
  <c r="AH1593" i="1"/>
  <c r="AH679" i="1"/>
  <c r="AH719" i="1"/>
  <c r="AH1374" i="1"/>
  <c r="AH911" i="1"/>
  <c r="AH975" i="1"/>
  <c r="AH1039" i="1"/>
  <c r="AH1103" i="1"/>
  <c r="AH1312" i="1"/>
  <c r="AH1600" i="1"/>
  <c r="AH696" i="1"/>
  <c r="AH1571" i="1"/>
  <c r="AH898" i="1"/>
  <c r="AH986" i="1"/>
  <c r="AH1074" i="1"/>
  <c r="AH1154" i="1"/>
  <c r="AH723" i="1"/>
  <c r="AH1335" i="1"/>
  <c r="AH876" i="1"/>
  <c r="AH964" i="1"/>
  <c r="AH1044" i="1"/>
  <c r="AH1132" i="1"/>
  <c r="AH2855" i="1"/>
  <c r="AH1573" i="1"/>
  <c r="AH1653" i="1"/>
  <c r="AH1829" i="1"/>
  <c r="AH1949" i="1"/>
  <c r="AH2351" i="1"/>
  <c r="AH2815" i="1"/>
  <c r="AH2472" i="1"/>
  <c r="AH2346" i="1"/>
  <c r="AH1928" i="1"/>
  <c r="AH717" i="1"/>
  <c r="AH216" i="1"/>
  <c r="AH668" i="1"/>
  <c r="AH364" i="1"/>
  <c r="AH1045" i="1"/>
  <c r="AH166" i="1"/>
  <c r="AH262" i="1"/>
  <c r="AH294" i="1"/>
  <c r="AH326" i="1"/>
  <c r="AH358" i="1"/>
  <c r="AH390" i="1"/>
  <c r="AH989" i="1"/>
  <c r="AH1061" i="1"/>
  <c r="AH1518" i="1"/>
  <c r="AH1624" i="1"/>
  <c r="AH687" i="1"/>
  <c r="AH726" i="1"/>
  <c r="AH1375" i="1"/>
  <c r="AH912" i="1"/>
  <c r="AH976" i="1"/>
  <c r="AH1040" i="1"/>
  <c r="AH1104" i="1"/>
  <c r="AH1313" i="1"/>
  <c r="AH1601" i="1"/>
  <c r="AH697" i="1"/>
  <c r="AH1603" i="1"/>
  <c r="AH914" i="1"/>
  <c r="AH994" i="1"/>
  <c r="AH1082" i="1"/>
  <c r="AH739" i="1"/>
  <c r="AH1351" i="1"/>
  <c r="AH1531" i="1"/>
  <c r="AH884" i="1"/>
  <c r="AH972" i="1"/>
  <c r="AH1060" i="1"/>
  <c r="AH1140" i="1"/>
  <c r="AH1337" i="1"/>
  <c r="AH1515" i="1"/>
  <c r="AH1316" i="1"/>
  <c r="AH1581" i="1"/>
  <c r="AH1669" i="1"/>
  <c r="AH1837" i="1"/>
  <c r="AH1972" i="1"/>
  <c r="AH2734" i="1"/>
  <c r="AH2583" i="1"/>
  <c r="AH2544" i="1"/>
  <c r="AH2682" i="1"/>
  <c r="AH1317" i="1"/>
  <c r="AH233" i="1"/>
  <c r="AH219" i="1"/>
  <c r="AH317" i="1"/>
  <c r="AH701" i="1"/>
  <c r="AH279" i="1"/>
  <c r="AH1915" i="1"/>
  <c r="AH184" i="1"/>
  <c r="AH344" i="1"/>
  <c r="AH941" i="1"/>
  <c r="AH1141" i="1"/>
  <c r="AH234" i="1"/>
  <c r="AH330" i="1"/>
  <c r="AH172" i="1"/>
  <c r="AH300" i="1"/>
  <c r="AH134" i="1"/>
  <c r="AH1349" i="1"/>
  <c r="AH1912" i="1"/>
  <c r="AH1800" i="1"/>
  <c r="AH1944" i="1"/>
  <c r="AH1832" i="1"/>
  <c r="AH1859" i="1"/>
  <c r="AH1923" i="1"/>
  <c r="AH1987" i="1"/>
  <c r="AH1354" i="1"/>
  <c r="AH153" i="1"/>
  <c r="AH185" i="1"/>
  <c r="AH217" i="1"/>
  <c r="AH249" i="1"/>
  <c r="AH281" i="1"/>
  <c r="AH313" i="1"/>
  <c r="AH345" i="1"/>
  <c r="AH377" i="1"/>
  <c r="AH942" i="1"/>
  <c r="AH886" i="1"/>
  <c r="AH1142" i="1"/>
  <c r="AH139" i="1"/>
  <c r="AH171" i="1"/>
  <c r="AH203" i="1"/>
  <c r="AH235" i="1"/>
  <c r="AH267" i="1"/>
  <c r="AH299" i="1"/>
  <c r="AH331" i="1"/>
  <c r="AH363" i="1"/>
  <c r="AH667" i="1"/>
  <c r="AH958" i="1"/>
  <c r="AH669" i="1"/>
  <c r="AH1094" i="1"/>
  <c r="AH141" i="1"/>
  <c r="AH173" i="1"/>
  <c r="AH205" i="1"/>
  <c r="AH237" i="1"/>
  <c r="AH269" i="1"/>
  <c r="AH301" i="1"/>
  <c r="AH333" i="1"/>
  <c r="AH365" i="1"/>
  <c r="AH910" i="1"/>
  <c r="AH1046" i="1"/>
  <c r="AH135" i="1"/>
  <c r="AH167" i="1"/>
  <c r="AH199" i="1"/>
  <c r="AH231" i="1"/>
  <c r="AH263" i="1"/>
  <c r="AH295" i="1"/>
  <c r="AH327" i="1"/>
  <c r="AH359" i="1"/>
  <c r="AH391" i="1"/>
  <c r="AH990" i="1"/>
  <c r="AH1062" i="1"/>
  <c r="AH1519" i="1"/>
  <c r="AH1625" i="1"/>
  <c r="AH694" i="1"/>
  <c r="AH727" i="1"/>
  <c r="AH1310" i="1"/>
  <c r="AH1543" i="1"/>
  <c r="AH928" i="1"/>
  <c r="AH992" i="1"/>
  <c r="AH1056" i="1"/>
  <c r="AH1120" i="1"/>
  <c r="AH1345" i="1"/>
  <c r="AH1665" i="1"/>
  <c r="AH713" i="1"/>
  <c r="AH1635" i="1"/>
  <c r="AH922" i="1"/>
  <c r="AH1010" i="1"/>
  <c r="AH1090" i="1"/>
  <c r="AH1367" i="1"/>
  <c r="AH1553" i="1"/>
  <c r="AH900" i="1"/>
  <c r="AH980" i="1"/>
  <c r="AH1068" i="1"/>
  <c r="AH1156" i="1"/>
  <c r="AH1353" i="1"/>
  <c r="AH1535" i="1"/>
  <c r="AH1537" i="1"/>
  <c r="AH1324" i="1"/>
  <c r="AH2343" i="1"/>
  <c r="AH3247" i="1"/>
  <c r="AH1589" i="1"/>
  <c r="AH1852" i="1"/>
  <c r="AH1996" i="1"/>
  <c r="AH3310" i="1"/>
  <c r="AH1815" i="1"/>
  <c r="AH2759" i="1"/>
  <c r="AH2526" i="1"/>
  <c r="AH2633" i="1"/>
  <c r="AH3087" i="1"/>
  <c r="AH1381" i="1"/>
  <c r="AH1960" i="1"/>
  <c r="AH329" i="1"/>
  <c r="AH155" i="1"/>
  <c r="AH379" i="1"/>
  <c r="AH966" i="1"/>
  <c r="AH349" i="1"/>
  <c r="AH1038" i="1"/>
  <c r="AH183" i="1"/>
  <c r="AH375" i="1"/>
  <c r="AH709" i="1"/>
  <c r="AH1545" i="1"/>
  <c r="AH1824" i="1"/>
  <c r="AH1979" i="1"/>
  <c r="AH280" i="1"/>
  <c r="AH170" i="1"/>
  <c r="AH362" i="1"/>
  <c r="AH204" i="1"/>
  <c r="AH332" i="1"/>
  <c r="AH909" i="1"/>
  <c r="AH198" i="1"/>
  <c r="AH1968" i="1"/>
  <c r="AH2000" i="1"/>
  <c r="AH1803" i="1"/>
  <c r="AH1931" i="1"/>
  <c r="AH2302" i="1"/>
  <c r="AH1362" i="1"/>
  <c r="AH160" i="1"/>
  <c r="AH192" i="1"/>
  <c r="AH224" i="1"/>
  <c r="AH256" i="1"/>
  <c r="AH288" i="1"/>
  <c r="AH320" i="1"/>
  <c r="AH352" i="1"/>
  <c r="AH384" i="1"/>
  <c r="AH684" i="1"/>
  <c r="AH1005" i="1"/>
  <c r="AH949" i="1"/>
  <c r="AH146" i="1"/>
  <c r="AH178" i="1"/>
  <c r="AH210" i="1"/>
  <c r="AH242" i="1"/>
  <c r="AH274" i="1"/>
  <c r="AH306" i="1"/>
  <c r="AH338" i="1"/>
  <c r="AH370" i="1"/>
  <c r="AH692" i="1"/>
  <c r="AH1021" i="1"/>
  <c r="AH901" i="1"/>
  <c r="AH1157" i="1"/>
  <c r="AH148" i="1"/>
  <c r="AH180" i="1"/>
  <c r="AH212" i="1"/>
  <c r="AH244" i="1"/>
  <c r="AH276" i="1"/>
  <c r="AH308" i="1"/>
  <c r="AH340" i="1"/>
  <c r="AH372" i="1"/>
  <c r="AH973" i="1"/>
  <c r="AH672" i="1"/>
  <c r="AH1109" i="1"/>
  <c r="AH142" i="1"/>
  <c r="AH174" i="1"/>
  <c r="AH206" i="1"/>
  <c r="AH238" i="1"/>
  <c r="AH270" i="1"/>
  <c r="AH302" i="1"/>
  <c r="AH334" i="1"/>
  <c r="AH366" i="1"/>
  <c r="AH676" i="1"/>
  <c r="AH1053" i="1"/>
  <c r="AH869" i="1"/>
  <c r="AH1125" i="1"/>
  <c r="AH1538" i="1"/>
  <c r="AH1656" i="1"/>
  <c r="AH662" i="1"/>
  <c r="AH695" i="1"/>
  <c r="AH734" i="1"/>
  <c r="AH1311" i="1"/>
  <c r="AH1563" i="1"/>
  <c r="AH872" i="1"/>
  <c r="AH936" i="1"/>
  <c r="AH1000" i="1"/>
  <c r="AH1064" i="1"/>
  <c r="AH1128" i="1"/>
  <c r="AH1361" i="1"/>
  <c r="AH721" i="1"/>
  <c r="AH930" i="1"/>
  <c r="AH1018" i="1"/>
  <c r="AH1106" i="1"/>
  <c r="AH675" i="1"/>
  <c r="AH1579" i="1"/>
  <c r="AH908" i="1"/>
  <c r="AH996" i="1"/>
  <c r="AH1076" i="1"/>
  <c r="AH1369" i="1"/>
  <c r="AH1555" i="1"/>
  <c r="AH1587" i="1"/>
  <c r="AH1332" i="1"/>
  <c r="AH1508" i="1"/>
  <c r="AH2407" i="1"/>
  <c r="AH1517" i="1"/>
  <c r="AH1605" i="1"/>
  <c r="AH1868" i="1"/>
  <c r="AH1879" i="1"/>
  <c r="AH2319" i="1"/>
  <c r="AH3694" i="1"/>
  <c r="AH2728" i="1"/>
  <c r="AH2332" i="1"/>
  <c r="AH1955" i="1"/>
  <c r="AH1322" i="1"/>
  <c r="AH169" i="1"/>
  <c r="AH361" i="1"/>
  <c r="AH187" i="1"/>
  <c r="AH315" i="1"/>
  <c r="AH221" i="1"/>
  <c r="AH151" i="1"/>
  <c r="AH343" i="1"/>
  <c r="AH1561" i="1"/>
  <c r="AH681" i="1"/>
  <c r="AH1341" i="1"/>
  <c r="AH1346" i="1"/>
  <c r="AH248" i="1"/>
  <c r="AH376" i="1"/>
  <c r="AH885" i="1"/>
  <c r="AH202" i="1"/>
  <c r="AH298" i="1"/>
  <c r="AH666" i="1"/>
  <c r="AH140" i="1"/>
  <c r="AH236" i="1"/>
  <c r="AH230" i="1"/>
  <c r="AH1357" i="1"/>
  <c r="AH1856" i="1"/>
  <c r="AH1888" i="1"/>
  <c r="AH1867" i="1"/>
  <c r="AH1995" i="1"/>
  <c r="AH1365" i="1"/>
  <c r="AH1976" i="1"/>
  <c r="AH1864" i="1"/>
  <c r="AH2008" i="1"/>
  <c r="AH1896" i="1"/>
  <c r="AH1811" i="1"/>
  <c r="AH1875" i="1"/>
  <c r="AH1939" i="1"/>
  <c r="AH2003" i="1"/>
  <c r="AH2310" i="1"/>
  <c r="AH1370" i="1"/>
  <c r="AH161" i="1"/>
  <c r="AH193" i="1"/>
  <c r="AH225" i="1"/>
  <c r="AH257" i="1"/>
  <c r="AH289" i="1"/>
  <c r="AH321" i="1"/>
  <c r="AH353" i="1"/>
  <c r="AH385" i="1"/>
  <c r="AH685" i="1"/>
  <c r="AH1006" i="1"/>
  <c r="AH950" i="1"/>
  <c r="AH147" i="1"/>
  <c r="AH179" i="1"/>
  <c r="AH211" i="1"/>
  <c r="AH243" i="1"/>
  <c r="AH275" i="1"/>
  <c r="AH307" i="1"/>
  <c r="AH339" i="1"/>
  <c r="AH371" i="1"/>
  <c r="AH693" i="1"/>
  <c r="AH1022" i="1"/>
  <c r="AH902" i="1"/>
  <c r="AH1158" i="1"/>
  <c r="AH149" i="1"/>
  <c r="AH181" i="1"/>
  <c r="AH213" i="1"/>
  <c r="AH245" i="1"/>
  <c r="AH277" i="1"/>
  <c r="AH309" i="1"/>
  <c r="AH341" i="1"/>
  <c r="AH373" i="1"/>
  <c r="AH974" i="1"/>
  <c r="AH673" i="1"/>
  <c r="AH1110" i="1"/>
  <c r="AH143" i="1"/>
  <c r="AH175" i="1"/>
  <c r="AH207" i="1"/>
  <c r="AH239" i="1"/>
  <c r="AH271" i="1"/>
  <c r="AH303" i="1"/>
  <c r="AH335" i="1"/>
  <c r="AH367" i="1"/>
  <c r="AH677" i="1"/>
  <c r="AH1054" i="1"/>
  <c r="AH870" i="1"/>
  <c r="AH1126" i="1"/>
  <c r="AH1539" i="1"/>
  <c r="AH1657" i="1"/>
  <c r="AH663" i="1"/>
  <c r="AH702" i="1"/>
  <c r="AH735" i="1"/>
  <c r="AH1327" i="1"/>
  <c r="AH1594" i="1"/>
  <c r="AH879" i="1"/>
  <c r="AH943" i="1"/>
  <c r="AH1007" i="1"/>
  <c r="AH1071" i="1"/>
  <c r="AH1135" i="1"/>
  <c r="AH1376" i="1"/>
  <c r="AH728" i="1"/>
  <c r="AH946" i="1"/>
  <c r="AH1026" i="1"/>
  <c r="AH1114" i="1"/>
  <c r="AH683" i="1"/>
  <c r="AH1643" i="1"/>
  <c r="AH916" i="1"/>
  <c r="AH1004" i="1"/>
  <c r="AH1092" i="1"/>
  <c r="AH1585" i="1"/>
  <c r="AH1619" i="1"/>
  <c r="AH1348" i="1"/>
  <c r="AH2535" i="1"/>
  <c r="AH1525" i="1"/>
  <c r="AH1613" i="1"/>
  <c r="AH1876" i="1"/>
  <c r="AH2678" i="1"/>
  <c r="AH1943" i="1"/>
  <c r="AH3566" i="1"/>
  <c r="AH2800" i="1"/>
  <c r="AH2748" i="1"/>
  <c r="AH1816" i="1"/>
  <c r="AH265" i="1"/>
  <c r="AH251" i="1"/>
  <c r="AH1086" i="1"/>
  <c r="AH157" i="1"/>
  <c r="AH285" i="1"/>
  <c r="AH918" i="1"/>
  <c r="AH311" i="1"/>
  <c r="AH934" i="1"/>
  <c r="AH671" i="1"/>
  <c r="AH1904" i="1"/>
  <c r="AH1936" i="1"/>
  <c r="AH1851" i="1"/>
  <c r="AH152" i="1"/>
  <c r="AH312" i="1"/>
  <c r="AH138" i="1"/>
  <c r="AH266" i="1"/>
  <c r="AH957" i="1"/>
  <c r="AH1093" i="1"/>
  <c r="AH268" i="1"/>
  <c r="AH1309" i="1"/>
  <c r="AH1373" i="1"/>
  <c r="AH1920" i="1"/>
  <c r="AH1808" i="1"/>
  <c r="AH1952" i="1"/>
  <c r="AH1819" i="1"/>
  <c r="AH1883" i="1"/>
  <c r="AH1947" i="1"/>
  <c r="AH1314" i="1"/>
  <c r="AH1378" i="1"/>
  <c r="AH136" i="1"/>
  <c r="AH168" i="1"/>
  <c r="AH200" i="1"/>
  <c r="AH232" i="1"/>
  <c r="AH264" i="1"/>
  <c r="AH296" i="1"/>
  <c r="AH328" i="1"/>
  <c r="AH360" i="1"/>
  <c r="AH392" i="1"/>
  <c r="AH716" i="1"/>
  <c r="AH1069" i="1"/>
  <c r="AH1013" i="1"/>
  <c r="AH154" i="1"/>
  <c r="AH186" i="1"/>
  <c r="AH218" i="1"/>
  <c r="AH250" i="1"/>
  <c r="AH282" i="1"/>
  <c r="AH314" i="1"/>
  <c r="AH346" i="1"/>
  <c r="AH378" i="1"/>
  <c r="AH724" i="1"/>
  <c r="AH1085" i="1"/>
  <c r="AH965" i="1"/>
  <c r="AH156" i="1"/>
  <c r="AH188" i="1"/>
  <c r="AH220" i="1"/>
  <c r="AH252" i="1"/>
  <c r="AH284" i="1"/>
  <c r="AH316" i="1"/>
  <c r="AH348" i="1"/>
  <c r="AH380" i="1"/>
  <c r="AH700" i="1"/>
  <c r="AH1037" i="1"/>
  <c r="AH917" i="1"/>
  <c r="AH150" i="1"/>
  <c r="AH182" i="1"/>
  <c r="AH214" i="1"/>
  <c r="AH246" i="1"/>
  <c r="AH278" i="1"/>
  <c r="AH310" i="1"/>
  <c r="AH342" i="1"/>
  <c r="AH374" i="1"/>
  <c r="AH708" i="1"/>
  <c r="AH1117" i="1"/>
  <c r="AH933" i="1"/>
  <c r="AH1560" i="1"/>
  <c r="AH670" i="1"/>
  <c r="AH703" i="1"/>
  <c r="AH742" i="1"/>
  <c r="AH1342" i="1"/>
  <c r="AH1595" i="1"/>
  <c r="AH880" i="1"/>
  <c r="AH944" i="1"/>
  <c r="AH1008" i="1"/>
  <c r="AH1072" i="1"/>
  <c r="AH1136" i="1"/>
  <c r="AH1377" i="1"/>
  <c r="AH729" i="1"/>
  <c r="AH954" i="1"/>
  <c r="AH1042" i="1"/>
  <c r="AH1122" i="1"/>
  <c r="AH1551" i="1"/>
  <c r="AH691" i="1"/>
  <c r="AH932" i="1"/>
  <c r="AH1012" i="1"/>
  <c r="AH1100" i="1"/>
  <c r="AH1649" i="1"/>
  <c r="AH1651" i="1"/>
  <c r="AH1356" i="1"/>
  <c r="AH2599" i="1"/>
  <c r="AH1541" i="1"/>
  <c r="AH1621" i="1"/>
  <c r="AH1797" i="1"/>
  <c r="AH1885" i="1"/>
  <c r="AH3374" i="1"/>
  <c r="AH2007" i="1"/>
  <c r="AH1857" i="1"/>
  <c r="AH3190" i="1"/>
  <c r="AH3336" i="1"/>
  <c r="AH1917" i="1"/>
  <c r="AH1964" i="1"/>
  <c r="AH2004" i="1"/>
  <c r="AH2607" i="1"/>
  <c r="AH2551" i="1"/>
  <c r="AH1591" i="1"/>
  <c r="AH1646" i="1"/>
  <c r="AH1798" i="1"/>
  <c r="AH1862" i="1"/>
  <c r="AH1926" i="1"/>
  <c r="AH1990" i="1"/>
  <c r="AH2686" i="1"/>
  <c r="AH2630" i="1"/>
  <c r="AH2831" i="1"/>
  <c r="AH1849" i="1"/>
  <c r="AH1921" i="1"/>
  <c r="AH2390" i="1"/>
  <c r="AH3631" i="1"/>
  <c r="AH3182" i="1"/>
  <c r="AH3702" i="1"/>
  <c r="AH2352" i="1"/>
  <c r="AH2441" i="1"/>
  <c r="AH2536" i="1"/>
  <c r="AH2608" i="1"/>
  <c r="AH2697" i="1"/>
  <c r="AH2792" i="1"/>
  <c r="AH2864" i="1"/>
  <c r="AH3839" i="1"/>
  <c r="AH2602" i="1"/>
  <c r="AH2620" i="1"/>
  <c r="AH3080" i="1"/>
  <c r="AH1526" i="1"/>
  <c r="AH1634" i="1"/>
  <c r="AH897" i="1"/>
  <c r="AH929" i="1"/>
  <c r="AH961" i="1"/>
  <c r="AH993" i="1"/>
  <c r="AH1025" i="1"/>
  <c r="AH1057" i="1"/>
  <c r="AH1089" i="1"/>
  <c r="AH1121" i="1"/>
  <c r="AH1153" i="1"/>
  <c r="AH1608" i="1"/>
  <c r="AH690" i="1"/>
  <c r="AH722" i="1"/>
  <c r="AH1366" i="1"/>
  <c r="AH1578" i="1"/>
  <c r="AH883" i="1"/>
  <c r="AH915" i="1"/>
  <c r="AH947" i="1"/>
  <c r="AH979" i="1"/>
  <c r="AH1011" i="1"/>
  <c r="AH1043" i="1"/>
  <c r="AH1075" i="1"/>
  <c r="AH1107" i="1"/>
  <c r="AH1139" i="1"/>
  <c r="AH1368" i="1"/>
  <c r="AH1584" i="1"/>
  <c r="AH1536" i="1"/>
  <c r="AH1650" i="1"/>
  <c r="AH1331" i="1"/>
  <c r="AH1363" i="1"/>
  <c r="AH2406" i="1"/>
  <c r="AH2662" i="1"/>
  <c r="AH1524" i="1"/>
  <c r="AH1556" i="1"/>
  <c r="AH1588" i="1"/>
  <c r="AH1620" i="1"/>
  <c r="AH1652" i="1"/>
  <c r="AH1812" i="1"/>
  <c r="AH1844" i="1"/>
  <c r="AH1884" i="1"/>
  <c r="AH1924" i="1"/>
  <c r="AH1965" i="1"/>
  <c r="AH2350" i="1"/>
  <c r="AH2670" i="1"/>
  <c r="AH2614" i="1"/>
  <c r="AH1598" i="1"/>
  <c r="AH1654" i="1"/>
  <c r="AH1814" i="1"/>
  <c r="AH1878" i="1"/>
  <c r="AH1942" i="1"/>
  <c r="AH2006" i="1"/>
  <c r="AH2814" i="1"/>
  <c r="AH2758" i="1"/>
  <c r="AH2318" i="1"/>
  <c r="AH1850" i="1"/>
  <c r="AH1945" i="1"/>
  <c r="AH2582" i="1"/>
  <c r="AH2334" i="1"/>
  <c r="AH3183" i="1"/>
  <c r="AH3020" i="1"/>
  <c r="AH3703" i="1"/>
  <c r="AH2376" i="1"/>
  <c r="AH2448" i="1"/>
  <c r="AH2537" i="1"/>
  <c r="AH2632" i="1"/>
  <c r="AH2704" i="1"/>
  <c r="AH2793" i="1"/>
  <c r="AH3070" i="1"/>
  <c r="AH3078" i="1"/>
  <c r="AH2330" i="1"/>
  <c r="AH2667" i="1"/>
  <c r="AH3086" i="1"/>
  <c r="AH2316" i="1"/>
  <c r="AH2732" i="1"/>
  <c r="AH3304" i="1"/>
  <c r="AH1326" i="1"/>
  <c r="AH1520" i="1"/>
  <c r="AH1626" i="1"/>
  <c r="AH887" i="1"/>
  <c r="AH919" i="1"/>
  <c r="AH951" i="1"/>
  <c r="AH983" i="1"/>
  <c r="AH1015" i="1"/>
  <c r="AH1047" i="1"/>
  <c r="AH1079" i="1"/>
  <c r="AH1111" i="1"/>
  <c r="AH1143" i="1"/>
  <c r="AH1328" i="1"/>
  <c r="AH1522" i="1"/>
  <c r="AH1632" i="1"/>
  <c r="AH704" i="1"/>
  <c r="AH736" i="1"/>
  <c r="AH1546" i="1"/>
  <c r="AH1666" i="1"/>
  <c r="AH873" i="1"/>
  <c r="AH905" i="1"/>
  <c r="AH937" i="1"/>
  <c r="AH969" i="1"/>
  <c r="AH1001" i="1"/>
  <c r="AH1033" i="1"/>
  <c r="AH1065" i="1"/>
  <c r="AH1097" i="1"/>
  <c r="AH1129" i="1"/>
  <c r="AH1161" i="1"/>
  <c r="AH1528" i="1"/>
  <c r="AH1640" i="1"/>
  <c r="AH698" i="1"/>
  <c r="AH730" i="1"/>
  <c r="AH1318" i="1"/>
  <c r="AH1382" i="1"/>
  <c r="AH1510" i="1"/>
  <c r="AH1610" i="1"/>
  <c r="AH891" i="1"/>
  <c r="AH923" i="1"/>
  <c r="AH955" i="1"/>
  <c r="AH987" i="1"/>
  <c r="AH1019" i="1"/>
  <c r="AH1051" i="1"/>
  <c r="AH1083" i="1"/>
  <c r="AH1115" i="1"/>
  <c r="AH1147" i="1"/>
  <c r="AH1320" i="1"/>
  <c r="AH1512" i="1"/>
  <c r="AH1616" i="1"/>
  <c r="AH1558" i="1"/>
  <c r="AH1307" i="1"/>
  <c r="AH1339" i="1"/>
  <c r="AH1371" i="1"/>
  <c r="AH2470" i="1"/>
  <c r="AH2726" i="1"/>
  <c r="AH1532" i="1"/>
  <c r="AH1564" i="1"/>
  <c r="AH1596" i="1"/>
  <c r="AH1628" i="1"/>
  <c r="AH1660" i="1"/>
  <c r="AH1820" i="1"/>
  <c r="AH1853" i="1"/>
  <c r="AH1892" i="1"/>
  <c r="AH1933" i="1"/>
  <c r="AH1980" i="1"/>
  <c r="AH2414" i="1"/>
  <c r="AH2735" i="1"/>
  <c r="AH2358" i="1"/>
  <c r="AH2679" i="1"/>
  <c r="AH3375" i="1"/>
  <c r="AH1614" i="1"/>
  <c r="AH1662" i="1"/>
  <c r="AH1822" i="1"/>
  <c r="AH1886" i="1"/>
  <c r="AH1950" i="1"/>
  <c r="AH2366" i="1"/>
  <c r="AH2878" i="1"/>
  <c r="AH2822" i="1"/>
  <c r="AH2382" i="1"/>
  <c r="AH3567" i="1"/>
  <c r="AH1881" i="1"/>
  <c r="AH1953" i="1"/>
  <c r="AH2646" i="1"/>
  <c r="AH2527" i="1"/>
  <c r="AH3191" i="1"/>
  <c r="AH2384" i="1"/>
  <c r="AH2473" i="1"/>
  <c r="AH2568" i="1"/>
  <c r="AH2640" i="1"/>
  <c r="AH2729" i="1"/>
  <c r="AH2824" i="1"/>
  <c r="AH3326" i="1"/>
  <c r="AH3462" i="1"/>
  <c r="AH2411" i="1"/>
  <c r="AH2762" i="1"/>
  <c r="AH3726" i="1"/>
  <c r="AH2397" i="1"/>
  <c r="AH2860" i="1"/>
  <c r="AH3560" i="1"/>
  <c r="AH1521" i="1"/>
  <c r="AH1627" i="1"/>
  <c r="AH888" i="1"/>
  <c r="AH920" i="1"/>
  <c r="AH952" i="1"/>
  <c r="AH984" i="1"/>
  <c r="AH1016" i="1"/>
  <c r="AH1048" i="1"/>
  <c r="AH1080" i="1"/>
  <c r="AH1112" i="1"/>
  <c r="AH1144" i="1"/>
  <c r="AH1329" i="1"/>
  <c r="AH1523" i="1"/>
  <c r="AH1633" i="1"/>
  <c r="AH705" i="1"/>
  <c r="AH737" i="1"/>
  <c r="AH1547" i="1"/>
  <c r="AH1667" i="1"/>
  <c r="AH874" i="1"/>
  <c r="AH906" i="1"/>
  <c r="AH938" i="1"/>
  <c r="AH970" i="1"/>
  <c r="AH1002" i="1"/>
  <c r="AH1034" i="1"/>
  <c r="AH1066" i="1"/>
  <c r="AH1098" i="1"/>
  <c r="AH1130" i="1"/>
  <c r="AH1529" i="1"/>
  <c r="AH1641" i="1"/>
  <c r="AH699" i="1"/>
  <c r="AH731" i="1"/>
  <c r="AH1319" i="1"/>
  <c r="AH1511" i="1"/>
  <c r="AH1611" i="1"/>
  <c r="AH892" i="1"/>
  <c r="AH924" i="1"/>
  <c r="AH956" i="1"/>
  <c r="AH988" i="1"/>
  <c r="AH1020" i="1"/>
  <c r="AH1052" i="1"/>
  <c r="AH1084" i="1"/>
  <c r="AH1116" i="1"/>
  <c r="AH1148" i="1"/>
  <c r="AH1321" i="1"/>
  <c r="AH1513" i="1"/>
  <c r="AH1617" i="1"/>
  <c r="AH1559" i="1"/>
  <c r="AH1308" i="1"/>
  <c r="AH1340" i="1"/>
  <c r="AH1372" i="1"/>
  <c r="AH2471" i="1"/>
  <c r="AH2727" i="1"/>
  <c r="AH1533" i="1"/>
  <c r="AH1565" i="1"/>
  <c r="AH1597" i="1"/>
  <c r="AH1629" i="1"/>
  <c r="AH1661" i="1"/>
  <c r="AH1821" i="1"/>
  <c r="AH1860" i="1"/>
  <c r="AH1900" i="1"/>
  <c r="AH1940" i="1"/>
  <c r="AH1981" i="1"/>
  <c r="AH2478" i="1"/>
  <c r="AH2798" i="1"/>
  <c r="AH2422" i="1"/>
  <c r="AH2742" i="1"/>
  <c r="AH1566" i="1"/>
  <c r="AH1622" i="1"/>
  <c r="AH1670" i="1"/>
  <c r="AH1830" i="1"/>
  <c r="AH1894" i="1"/>
  <c r="AH1958" i="1"/>
  <c r="AH2430" i="1"/>
  <c r="AH2374" i="1"/>
  <c r="AH2886" i="1"/>
  <c r="AH2574" i="1"/>
  <c r="AH1882" i="1"/>
  <c r="AH1977" i="1"/>
  <c r="AH2838" i="1"/>
  <c r="AH2590" i="1"/>
  <c r="AH3254" i="1"/>
  <c r="AH2408" i="1"/>
  <c r="AH2480" i="1"/>
  <c r="AH2569" i="1"/>
  <c r="AH2664" i="1"/>
  <c r="AH2736" i="1"/>
  <c r="AH2825" i="1"/>
  <c r="AH3327" i="1"/>
  <c r="AH3590" i="1"/>
  <c r="AH2426" i="1"/>
  <c r="AH2763" i="1"/>
  <c r="AH3854" i="1"/>
  <c r="AH2412" i="1"/>
  <c r="AH2876" i="1"/>
  <c r="AH1542" i="1"/>
  <c r="AH1658" i="1"/>
  <c r="AH895" i="1"/>
  <c r="AH927" i="1"/>
  <c r="AH959" i="1"/>
  <c r="AH991" i="1"/>
  <c r="AH1023" i="1"/>
  <c r="AH1055" i="1"/>
  <c r="AH1087" i="1"/>
  <c r="AH1119" i="1"/>
  <c r="AH1151" i="1"/>
  <c r="AH1344" i="1"/>
  <c r="AH1544" i="1"/>
  <c r="AH1664" i="1"/>
  <c r="AH680" i="1"/>
  <c r="AH712" i="1"/>
  <c r="AH744" i="1"/>
  <c r="AH1570" i="1"/>
  <c r="AH881" i="1"/>
  <c r="AH913" i="1"/>
  <c r="AH945" i="1"/>
  <c r="AH977" i="1"/>
  <c r="AH1009" i="1"/>
  <c r="AH1041" i="1"/>
  <c r="AH1073" i="1"/>
  <c r="AH1105" i="1"/>
  <c r="AH1137" i="1"/>
  <c r="AH1550" i="1"/>
  <c r="AH674" i="1"/>
  <c r="AH706" i="1"/>
  <c r="AH738" i="1"/>
  <c r="AH1334" i="1"/>
  <c r="AH1530" i="1"/>
  <c r="AH1642" i="1"/>
  <c r="AH899" i="1"/>
  <c r="AH931" i="1"/>
  <c r="AH963" i="1"/>
  <c r="AH995" i="1"/>
  <c r="AH1027" i="1"/>
  <c r="AH1059" i="1"/>
  <c r="AH1091" i="1"/>
  <c r="AH1123" i="1"/>
  <c r="AH1155" i="1"/>
  <c r="AH1336" i="1"/>
  <c r="AH1534" i="1"/>
  <c r="AH1648" i="1"/>
  <c r="AH1586" i="1"/>
  <c r="AH1315" i="1"/>
  <c r="AH1347" i="1"/>
  <c r="AH1379" i="1"/>
  <c r="AH1507" i="1"/>
  <c r="AH2534" i="1"/>
  <c r="AH2790" i="1"/>
  <c r="AH3246" i="1"/>
  <c r="AH1540" i="1"/>
  <c r="AH1572" i="1"/>
  <c r="AH1604" i="1"/>
  <c r="AH1636" i="1"/>
  <c r="AH1668" i="1"/>
  <c r="AH1796" i="1"/>
  <c r="AH1828" i="1"/>
  <c r="AH1861" i="1"/>
  <c r="AH1901" i="1"/>
  <c r="AH1948" i="1"/>
  <c r="AH1988" i="1"/>
  <c r="AH2479" i="1"/>
  <c r="AH2862" i="1"/>
  <c r="AH2423" i="1"/>
  <c r="AH2806" i="1"/>
  <c r="AH1574" i="1"/>
  <c r="AH1623" i="1"/>
  <c r="AH1846" i="1"/>
  <c r="AH1910" i="1"/>
  <c r="AH1974" i="1"/>
  <c r="AH2558" i="1"/>
  <c r="AH2502" i="1"/>
  <c r="AH3502" i="1"/>
  <c r="AH2575" i="1"/>
  <c r="AH1817" i="1"/>
  <c r="AH1889" i="1"/>
  <c r="AH1978" i="1"/>
  <c r="AH2839" i="1"/>
  <c r="AH2782" i="1"/>
  <c r="AH3446" i="1"/>
  <c r="AH2320" i="1"/>
  <c r="AH2409" i="1"/>
  <c r="AH2504" i="1"/>
  <c r="AH2576" i="1"/>
  <c r="AH2665" i="1"/>
  <c r="AH2760" i="1"/>
  <c r="AH2832" i="1"/>
  <c r="AH3582" i="1"/>
  <c r="AH2506" i="1"/>
  <c r="AH2842" i="1"/>
  <c r="AH3287" i="1"/>
  <c r="AH2492" i="1"/>
  <c r="AH3422" i="1"/>
  <c r="AH3514" i="1"/>
  <c r="AH2542" i="1"/>
  <c r="AH2863" i="1"/>
  <c r="AH2486" i="1"/>
  <c r="AH2807" i="1"/>
  <c r="AH1582" i="1"/>
  <c r="AH1630" i="1"/>
  <c r="AH1847" i="1"/>
  <c r="AH1911" i="1"/>
  <c r="AH1975" i="1"/>
  <c r="AH2559" i="1"/>
  <c r="AH2503" i="1"/>
  <c r="AH3503" i="1"/>
  <c r="AH2638" i="1"/>
  <c r="AH1818" i="1"/>
  <c r="AH1913" i="1"/>
  <c r="AH1985" i="1"/>
  <c r="AH2326" i="1"/>
  <c r="AH2783" i="1"/>
  <c r="AH3447" i="1"/>
  <c r="AH2344" i="1"/>
  <c r="AH2416" i="1"/>
  <c r="AH2505" i="1"/>
  <c r="AH2600" i="1"/>
  <c r="AH2672" i="1"/>
  <c r="AH2761" i="1"/>
  <c r="AH2856" i="1"/>
  <c r="AH3583" i="1"/>
  <c r="AH2507" i="1"/>
  <c r="AH2858" i="1"/>
  <c r="AH3414" i="1"/>
  <c r="AH2493" i="1"/>
  <c r="AH3678" i="1"/>
  <c r="AH3060" i="1"/>
  <c r="AH686" i="1"/>
  <c r="AH718" i="1"/>
  <c r="AH1358" i="1"/>
  <c r="AH1562" i="1"/>
  <c r="AH871" i="1"/>
  <c r="AH903" i="1"/>
  <c r="AH935" i="1"/>
  <c r="AH967" i="1"/>
  <c r="AH999" i="1"/>
  <c r="AH1031" i="1"/>
  <c r="AH1063" i="1"/>
  <c r="AH1095" i="1"/>
  <c r="AH1127" i="1"/>
  <c r="AH1159" i="1"/>
  <c r="AH1360" i="1"/>
  <c r="AH1568" i="1"/>
  <c r="AH688" i="1"/>
  <c r="AH720" i="1"/>
  <c r="AH1602" i="1"/>
  <c r="AH889" i="1"/>
  <c r="AH921" i="1"/>
  <c r="AH953" i="1"/>
  <c r="AH985" i="1"/>
  <c r="AH1017" i="1"/>
  <c r="AH1049" i="1"/>
  <c r="AH1081" i="1"/>
  <c r="AH1113" i="1"/>
  <c r="AH1145" i="1"/>
  <c r="AH1576" i="1"/>
  <c r="AH682" i="1"/>
  <c r="AH714" i="1"/>
  <c r="AH1350" i="1"/>
  <c r="AH1552" i="1"/>
  <c r="AH875" i="1"/>
  <c r="AH907" i="1"/>
  <c r="AH939" i="1"/>
  <c r="AH971" i="1"/>
  <c r="AH1003" i="1"/>
  <c r="AH1035" i="1"/>
  <c r="AH1067" i="1"/>
  <c r="AH1099" i="1"/>
  <c r="AH1131" i="1"/>
  <c r="AH1352" i="1"/>
  <c r="AH1554" i="1"/>
  <c r="AH1514" i="1"/>
  <c r="AH1618" i="1"/>
  <c r="AH1323" i="1"/>
  <c r="AH1355" i="1"/>
  <c r="AH2342" i="1"/>
  <c r="AH2598" i="1"/>
  <c r="AH2854" i="1"/>
  <c r="AH1516" i="1"/>
  <c r="AH1548" i="1"/>
  <c r="AH1580" i="1"/>
  <c r="AH1612" i="1"/>
  <c r="AH1644" i="1"/>
  <c r="AH1804" i="1"/>
  <c r="AH1836" i="1"/>
  <c r="AH1869" i="1"/>
  <c r="AH1916" i="1"/>
  <c r="AH1956" i="1"/>
  <c r="AH1997" i="1"/>
  <c r="AH2606" i="1"/>
  <c r="AH2550" i="1"/>
  <c r="AH2870" i="1"/>
  <c r="AH1590" i="1"/>
  <c r="AH1638" i="1"/>
  <c r="AH1854" i="1"/>
  <c r="AH1918" i="1"/>
  <c r="AH1982" i="1"/>
  <c r="AH2622" i="1"/>
  <c r="AH2566" i="1"/>
  <c r="AH2830" i="1"/>
  <c r="AH1825" i="1"/>
  <c r="AH1914" i="1"/>
  <c r="AH2327" i="1"/>
  <c r="AH3630" i="1"/>
  <c r="AH2846" i="1"/>
  <c r="AH3510" i="1"/>
  <c r="AH2345" i="1"/>
  <c r="AH2440" i="1"/>
  <c r="AH2512" i="1"/>
  <c r="AH2601" i="1"/>
  <c r="AH2696" i="1"/>
  <c r="AH2768" i="1"/>
  <c r="AH2857" i="1"/>
  <c r="AH3838" i="1"/>
  <c r="AH2586" i="1"/>
  <c r="AH2604" i="1"/>
  <c r="AH3048" i="1"/>
  <c r="AH3892" i="1"/>
  <c r="AH3593" i="1"/>
  <c r="AH3066" i="1"/>
  <c r="AH3578" i="1"/>
  <c r="AH3141" i="1"/>
  <c r="AH3134" i="1"/>
  <c r="AH3390" i="1"/>
  <c r="AH3646" i="1"/>
  <c r="AH3142" i="1"/>
  <c r="AH3591" i="1"/>
  <c r="AH2347" i="1"/>
  <c r="AH2442" i="1"/>
  <c r="AH2522" i="1"/>
  <c r="AH2603" i="1"/>
  <c r="AH2698" i="1"/>
  <c r="AH2778" i="1"/>
  <c r="AH2859" i="1"/>
  <c r="AH3214" i="1"/>
  <c r="AH3855" i="1"/>
  <c r="AH3542" i="1"/>
  <c r="AH2333" i="1"/>
  <c r="AH2428" i="1"/>
  <c r="AH2508" i="1"/>
  <c r="AH2636" i="1"/>
  <c r="AH2764" i="1"/>
  <c r="AH3112" i="1"/>
  <c r="AH3368" i="1"/>
  <c r="AH3640" i="1"/>
  <c r="AH3130" i="1"/>
  <c r="AH3642" i="1"/>
  <c r="AH3221" i="1"/>
  <c r="AH1893" i="1"/>
  <c r="AH1925" i="1"/>
  <c r="AH1957" i="1"/>
  <c r="AH1989" i="1"/>
  <c r="AH2415" i="1"/>
  <c r="AH2671" i="1"/>
  <c r="AH2359" i="1"/>
  <c r="AH2615" i="1"/>
  <c r="AH2871" i="1"/>
  <c r="AH1567" i="1"/>
  <c r="AH1599" i="1"/>
  <c r="AH1631" i="1"/>
  <c r="AH1663" i="1"/>
  <c r="AH1823" i="1"/>
  <c r="AH1855" i="1"/>
  <c r="AH1887" i="1"/>
  <c r="AH1919" i="1"/>
  <c r="AH1951" i="1"/>
  <c r="AH1983" i="1"/>
  <c r="AH2367" i="1"/>
  <c r="AH2623" i="1"/>
  <c r="AH2879" i="1"/>
  <c r="AH2567" i="1"/>
  <c r="AH2823" i="1"/>
  <c r="AH2383" i="1"/>
  <c r="AH2639" i="1"/>
  <c r="AH1826" i="1"/>
  <c r="AH1858" i="1"/>
  <c r="AH1890" i="1"/>
  <c r="AH1922" i="1"/>
  <c r="AH1954" i="1"/>
  <c r="AH1986" i="1"/>
  <c r="AH2391" i="1"/>
  <c r="AH2647" i="1"/>
  <c r="AH2335" i="1"/>
  <c r="AH2591" i="1"/>
  <c r="AH2847" i="1"/>
  <c r="AH3695" i="1"/>
  <c r="AH3021" i="1"/>
  <c r="AH3255" i="1"/>
  <c r="AH3511" i="1"/>
  <c r="AH3767" i="1"/>
  <c r="AH2321" i="1"/>
  <c r="AH2353" i="1"/>
  <c r="AH2385" i="1"/>
  <c r="AH2417" i="1"/>
  <c r="AH2449" i="1"/>
  <c r="AH2481" i="1"/>
  <c r="AH2513" i="1"/>
  <c r="AH2545" i="1"/>
  <c r="AH2577" i="1"/>
  <c r="AH2609" i="1"/>
  <c r="AH2641" i="1"/>
  <c r="AH2673" i="1"/>
  <c r="AH2705" i="1"/>
  <c r="AH2737" i="1"/>
  <c r="AH2769" i="1"/>
  <c r="AH2801" i="1"/>
  <c r="AH2833" i="1"/>
  <c r="AH2865" i="1"/>
  <c r="AH3135" i="1"/>
  <c r="AH3391" i="1"/>
  <c r="AH3647" i="1"/>
  <c r="AH3143" i="1"/>
  <c r="AH3655" i="1"/>
  <c r="AH2362" i="1"/>
  <c r="AH2443" i="1"/>
  <c r="AH2538" i="1"/>
  <c r="AH2618" i="1"/>
  <c r="AH2699" i="1"/>
  <c r="AH2794" i="1"/>
  <c r="AH2874" i="1"/>
  <c r="AH3342" i="1"/>
  <c r="AH3543" i="1"/>
  <c r="AH2348" i="1"/>
  <c r="AH2429" i="1"/>
  <c r="AH2524" i="1"/>
  <c r="AH2652" i="1"/>
  <c r="AH2780" i="1"/>
  <c r="AH3174" i="1"/>
  <c r="AH3144" i="1"/>
  <c r="AH3400" i="1"/>
  <c r="AH3688" i="1"/>
  <c r="AH3194" i="1"/>
  <c r="AH3706" i="1"/>
  <c r="AH3316" i="1"/>
  <c r="AH2446" i="1"/>
  <c r="AH2702" i="1"/>
  <c r="AH1801" i="1"/>
  <c r="AH1833" i="1"/>
  <c r="AH1865" i="1"/>
  <c r="AH1897" i="1"/>
  <c r="AH1929" i="1"/>
  <c r="AH1961" i="1"/>
  <c r="AH1993" i="1"/>
  <c r="AH2454" i="1"/>
  <c r="AH2710" i="1"/>
  <c r="AH2398" i="1"/>
  <c r="AH2654" i="1"/>
  <c r="AH2303" i="1"/>
  <c r="AH3062" i="1"/>
  <c r="AH3318" i="1"/>
  <c r="AH3574" i="1"/>
  <c r="AH3830" i="1"/>
  <c r="AH2328" i="1"/>
  <c r="AH2360" i="1"/>
  <c r="AH2392" i="1"/>
  <c r="AH2424" i="1"/>
  <c r="AH2456" i="1"/>
  <c r="AH2488" i="1"/>
  <c r="AH2520" i="1"/>
  <c r="AH2552" i="1"/>
  <c r="AH2584" i="1"/>
  <c r="AH2616" i="1"/>
  <c r="AH2648" i="1"/>
  <c r="AH2680" i="1"/>
  <c r="AH2712" i="1"/>
  <c r="AH2744" i="1"/>
  <c r="AH2776" i="1"/>
  <c r="AH2808" i="1"/>
  <c r="AH2840" i="1"/>
  <c r="AH2872" i="1"/>
  <c r="AH3198" i="1"/>
  <c r="AH3454" i="1"/>
  <c r="AH3710" i="1"/>
  <c r="AH3206" i="1"/>
  <c r="AH3718" i="1"/>
  <c r="AH2298" i="1"/>
  <c r="AH2378" i="1"/>
  <c r="AH2458" i="1"/>
  <c r="AH2539" i="1"/>
  <c r="AH2634" i="1"/>
  <c r="AH2714" i="1"/>
  <c r="AH2795" i="1"/>
  <c r="AH3343" i="1"/>
  <c r="AH3032" i="1"/>
  <c r="AH3670" i="1"/>
  <c r="AH2364" i="1"/>
  <c r="AH2444" i="1"/>
  <c r="AH2540" i="1"/>
  <c r="AH2668" i="1"/>
  <c r="AH2796" i="1"/>
  <c r="AH3430" i="1"/>
  <c r="AH3176" i="1"/>
  <c r="AH3432" i="1"/>
  <c r="AH3752" i="1"/>
  <c r="AH3258" i="1"/>
  <c r="AH3770" i="1"/>
  <c r="AH3397" i="1"/>
  <c r="AH1575" i="1"/>
  <c r="AH1607" i="1"/>
  <c r="AH1639" i="1"/>
  <c r="AH1671" i="1"/>
  <c r="AH1799" i="1"/>
  <c r="AH1831" i="1"/>
  <c r="AH1863" i="1"/>
  <c r="AH1895" i="1"/>
  <c r="AH1927" i="1"/>
  <c r="AH1959" i="1"/>
  <c r="AH1991" i="1"/>
  <c r="AH2431" i="1"/>
  <c r="AH2687" i="1"/>
  <c r="AH2375" i="1"/>
  <c r="AH2631" i="1"/>
  <c r="AH2887" i="1"/>
  <c r="AH2447" i="1"/>
  <c r="AH2703" i="1"/>
  <c r="AH1802" i="1"/>
  <c r="AH1834" i="1"/>
  <c r="AH1866" i="1"/>
  <c r="AH1898" i="1"/>
  <c r="AH1930" i="1"/>
  <c r="AH1962" i="1"/>
  <c r="AH1994" i="1"/>
  <c r="AH2455" i="1"/>
  <c r="AH2711" i="1"/>
  <c r="AH2399" i="1"/>
  <c r="AH2655" i="1"/>
  <c r="AH2304" i="1"/>
  <c r="AH3063" i="1"/>
  <c r="AH3319" i="1"/>
  <c r="AH3575" i="1"/>
  <c r="AH3831" i="1"/>
  <c r="AH2329" i="1"/>
  <c r="AH2361" i="1"/>
  <c r="AH2393" i="1"/>
  <c r="AH2425" i="1"/>
  <c r="AH2457" i="1"/>
  <c r="AH2489" i="1"/>
  <c r="AH2521" i="1"/>
  <c r="AH2553" i="1"/>
  <c r="AH2585" i="1"/>
  <c r="AH2617" i="1"/>
  <c r="AH2649" i="1"/>
  <c r="AH2681" i="1"/>
  <c r="AH2713" i="1"/>
  <c r="AH2745" i="1"/>
  <c r="AH2777" i="1"/>
  <c r="AH2809" i="1"/>
  <c r="AH2841" i="1"/>
  <c r="AH2873" i="1"/>
  <c r="AH3199" i="1"/>
  <c r="AH3455" i="1"/>
  <c r="AH3711" i="1"/>
  <c r="AH3334" i="1"/>
  <c r="AH3846" i="1"/>
  <c r="AH2314" i="1"/>
  <c r="AH2379" i="1"/>
  <c r="AH2474" i="1"/>
  <c r="AH2554" i="1"/>
  <c r="AH2635" i="1"/>
  <c r="AH2730" i="1"/>
  <c r="AH2810" i="1"/>
  <c r="AH3470" i="1"/>
  <c r="AH3033" i="1"/>
  <c r="AH3798" i="1"/>
  <c r="AH2365" i="1"/>
  <c r="AH2460" i="1"/>
  <c r="AH2556" i="1"/>
  <c r="AH2684" i="1"/>
  <c r="AH2812" i="1"/>
  <c r="AH3686" i="1"/>
  <c r="AH3208" i="1"/>
  <c r="AH3464" i="1"/>
  <c r="AH3816" i="1"/>
  <c r="AH3322" i="1"/>
  <c r="AH3834" i="1"/>
  <c r="AH3508" i="1"/>
  <c r="AH1806" i="1"/>
  <c r="AH1838" i="1"/>
  <c r="AH1870" i="1"/>
  <c r="AH1902" i="1"/>
  <c r="AH1934" i="1"/>
  <c r="AH1966" i="1"/>
  <c r="AH1998" i="1"/>
  <c r="AH2494" i="1"/>
  <c r="AH2750" i="1"/>
  <c r="AH3438" i="1"/>
  <c r="AH2438" i="1"/>
  <c r="AH2694" i="1"/>
  <c r="AH2510" i="1"/>
  <c r="AH2766" i="1"/>
  <c r="AH3054" i="1"/>
  <c r="AH1809" i="1"/>
  <c r="AH1841" i="1"/>
  <c r="AH1873" i="1"/>
  <c r="AH1905" i="1"/>
  <c r="AH1937" i="1"/>
  <c r="AH1969" i="1"/>
  <c r="AH2001" i="1"/>
  <c r="AH2518" i="1"/>
  <c r="AH2774" i="1"/>
  <c r="AH3118" i="1"/>
  <c r="AH2462" i="1"/>
  <c r="AH2718" i="1"/>
  <c r="AH2311" i="1"/>
  <c r="AH3126" i="1"/>
  <c r="AH3382" i="1"/>
  <c r="AH3638" i="1"/>
  <c r="AH3894" i="1"/>
  <c r="AH2336" i="1"/>
  <c r="AH2368" i="1"/>
  <c r="AH2400" i="1"/>
  <c r="AH2432" i="1"/>
  <c r="AH2464" i="1"/>
  <c r="AH2496" i="1"/>
  <c r="AH2528" i="1"/>
  <c r="AH2560" i="1"/>
  <c r="AH2592" i="1"/>
  <c r="AH2624" i="1"/>
  <c r="AH2656" i="1"/>
  <c r="AH2688" i="1"/>
  <c r="AH2720" i="1"/>
  <c r="AH2752" i="1"/>
  <c r="AH2784" i="1"/>
  <c r="AH2816" i="1"/>
  <c r="AH2848" i="1"/>
  <c r="AH2880" i="1"/>
  <c r="AH3022" i="1"/>
  <c r="AH3262" i="1"/>
  <c r="AH3518" i="1"/>
  <c r="AH3774" i="1"/>
  <c r="AH3335" i="1"/>
  <c r="AH3847" i="1"/>
  <c r="AH2315" i="1"/>
  <c r="AH2394" i="1"/>
  <c r="AH2475" i="1"/>
  <c r="AH2570" i="1"/>
  <c r="AH2650" i="1"/>
  <c r="AH2731" i="1"/>
  <c r="AH2826" i="1"/>
  <c r="AH3598" i="1"/>
  <c r="AH3158" i="1"/>
  <c r="AH3799" i="1"/>
  <c r="AH2300" i="1"/>
  <c r="AH2380" i="1"/>
  <c r="AH2461" i="1"/>
  <c r="AH2572" i="1"/>
  <c r="AH2700" i="1"/>
  <c r="AH2828" i="1"/>
  <c r="AH3240" i="1"/>
  <c r="AH3496" i="1"/>
  <c r="AH3880" i="1"/>
  <c r="AH3386" i="1"/>
  <c r="AH3898" i="1"/>
  <c r="AH3636" i="1"/>
  <c r="AH1845" i="1"/>
  <c r="AH1877" i="1"/>
  <c r="AH1909" i="1"/>
  <c r="AH1941" i="1"/>
  <c r="AH1973" i="1"/>
  <c r="AH2005" i="1"/>
  <c r="AH2543" i="1"/>
  <c r="AH2799" i="1"/>
  <c r="AH3311" i="1"/>
  <c r="AH2487" i="1"/>
  <c r="AH2743" i="1"/>
  <c r="AH1583" i="1"/>
  <c r="AH1615" i="1"/>
  <c r="AH1647" i="1"/>
  <c r="AH1807" i="1"/>
  <c r="AH1839" i="1"/>
  <c r="AH1871" i="1"/>
  <c r="AH1903" i="1"/>
  <c r="AH1935" i="1"/>
  <c r="AH1967" i="1"/>
  <c r="AH1999" i="1"/>
  <c r="AH2495" i="1"/>
  <c r="AH2751" i="1"/>
  <c r="AH3439" i="1"/>
  <c r="AH2439" i="1"/>
  <c r="AH2695" i="1"/>
  <c r="AH2511" i="1"/>
  <c r="AH2767" i="1"/>
  <c r="AH3055" i="1"/>
  <c r="AH1810" i="1"/>
  <c r="AH1842" i="1"/>
  <c r="AH1874" i="1"/>
  <c r="AH1906" i="1"/>
  <c r="AH1938" i="1"/>
  <c r="AH1970" i="1"/>
  <c r="AH2002" i="1"/>
  <c r="AH2519" i="1"/>
  <c r="AH2775" i="1"/>
  <c r="AH3119" i="1"/>
  <c r="AH2463" i="1"/>
  <c r="AH2719" i="1"/>
  <c r="AH2312" i="1"/>
  <c r="AH3127" i="1"/>
  <c r="AH3383" i="1"/>
  <c r="AH3639" i="1"/>
  <c r="AH3895" i="1"/>
  <c r="AH2337" i="1"/>
  <c r="AH2369" i="1"/>
  <c r="AH2401" i="1"/>
  <c r="AH2433" i="1"/>
  <c r="AH2465" i="1"/>
  <c r="AH2497" i="1"/>
  <c r="AH2529" i="1"/>
  <c r="AH2561" i="1"/>
  <c r="AH2593" i="1"/>
  <c r="AH2625" i="1"/>
  <c r="AH2657" i="1"/>
  <c r="AH2689" i="1"/>
  <c r="AH2721" i="1"/>
  <c r="AH2753" i="1"/>
  <c r="AH2785" i="1"/>
  <c r="AH2817" i="1"/>
  <c r="AH2849" i="1"/>
  <c r="AH2881" i="1"/>
  <c r="AH3023" i="1"/>
  <c r="AH3263" i="1"/>
  <c r="AH3519" i="1"/>
  <c r="AH3775" i="1"/>
  <c r="AH3025" i="1"/>
  <c r="AH3399" i="1"/>
  <c r="AH2323" i="1"/>
  <c r="AH2410" i="1"/>
  <c r="AH2490" i="1"/>
  <c r="AH2571" i="1"/>
  <c r="AH2666" i="1"/>
  <c r="AH2746" i="1"/>
  <c r="AH2827" i="1"/>
  <c r="AH3599" i="1"/>
  <c r="AH3286" i="1"/>
  <c r="AH2301" i="1"/>
  <c r="AH2396" i="1"/>
  <c r="AH2476" i="1"/>
  <c r="AH2588" i="1"/>
  <c r="AH2716" i="1"/>
  <c r="AH2844" i="1"/>
  <c r="AH3166" i="1"/>
  <c r="AH3886" i="1"/>
  <c r="AH3272" i="1"/>
  <c r="AH3528" i="1"/>
  <c r="AH3450" i="1"/>
  <c r="AH3764" i="1"/>
  <c r="AH3024" i="1"/>
  <c r="AH3270" i="1"/>
  <c r="AH3526" i="1"/>
  <c r="AH3782" i="1"/>
  <c r="AH2306" i="1"/>
  <c r="AH2338" i="1"/>
  <c r="AH2370" i="1"/>
  <c r="AH2402" i="1"/>
  <c r="AH2434" i="1"/>
  <c r="AH2466" i="1"/>
  <c r="AH2498" i="1"/>
  <c r="AH2530" i="1"/>
  <c r="AH2562" i="1"/>
  <c r="AH2594" i="1"/>
  <c r="AH2626" i="1"/>
  <c r="AH2658" i="1"/>
  <c r="AH2690" i="1"/>
  <c r="AH2722" i="1"/>
  <c r="AH2754" i="1"/>
  <c r="AH2786" i="1"/>
  <c r="AH2818" i="1"/>
  <c r="AH2850" i="1"/>
  <c r="AH2882" i="1"/>
  <c r="AH3030" i="1"/>
  <c r="AH3278" i="1"/>
  <c r="AH3534" i="1"/>
  <c r="AH3790" i="1"/>
  <c r="AH3222" i="1"/>
  <c r="AH3478" i="1"/>
  <c r="AH3734" i="1"/>
  <c r="AH2324" i="1"/>
  <c r="AH2356" i="1"/>
  <c r="AH2388" i="1"/>
  <c r="AH2420" i="1"/>
  <c r="AH2452" i="1"/>
  <c r="AH2484" i="1"/>
  <c r="AH2516" i="1"/>
  <c r="AH2548" i="1"/>
  <c r="AH2580" i="1"/>
  <c r="AH2612" i="1"/>
  <c r="AH2644" i="1"/>
  <c r="AH2676" i="1"/>
  <c r="AH2708" i="1"/>
  <c r="AH2740" i="1"/>
  <c r="AH2772" i="1"/>
  <c r="AH2804" i="1"/>
  <c r="AH2836" i="1"/>
  <c r="AH2868" i="1"/>
  <c r="AH3102" i="1"/>
  <c r="AH3358" i="1"/>
  <c r="AH3614" i="1"/>
  <c r="AH3870" i="1"/>
  <c r="AH3110" i="1"/>
  <c r="AH3366" i="1"/>
  <c r="AH3622" i="1"/>
  <c r="AH3878" i="1"/>
  <c r="AH3822" i="1"/>
  <c r="AH3040" i="1"/>
  <c r="AH3072" i="1"/>
  <c r="AH3104" i="1"/>
  <c r="AH3136" i="1"/>
  <c r="AH3168" i="1"/>
  <c r="AH3200" i="1"/>
  <c r="AH3232" i="1"/>
  <c r="AH3264" i="1"/>
  <c r="AH3296" i="1"/>
  <c r="AH3328" i="1"/>
  <c r="AH3360" i="1"/>
  <c r="AH3392" i="1"/>
  <c r="AH3424" i="1"/>
  <c r="AH3456" i="1"/>
  <c r="AH3488" i="1"/>
  <c r="AH3520" i="1"/>
  <c r="AH3552" i="1"/>
  <c r="AH3584" i="1"/>
  <c r="AH3625" i="1"/>
  <c r="AH3672" i="1"/>
  <c r="AH3728" i="1"/>
  <c r="AH3792" i="1"/>
  <c r="AH3856" i="1"/>
  <c r="AH3042" i="1"/>
  <c r="AH3106" i="1"/>
  <c r="AH3170" i="1"/>
  <c r="AH3234" i="1"/>
  <c r="AH3298" i="1"/>
  <c r="AH3362" i="1"/>
  <c r="AH3426" i="1"/>
  <c r="AH3490" i="1"/>
  <c r="AH3554" i="1"/>
  <c r="AH3618" i="1"/>
  <c r="AH3682" i="1"/>
  <c r="AH3746" i="1"/>
  <c r="AH3810" i="1"/>
  <c r="AH3874" i="1"/>
  <c r="AH3029" i="1"/>
  <c r="AH3124" i="1"/>
  <c r="AH3205" i="1"/>
  <c r="AH3285" i="1"/>
  <c r="AH3380" i="1"/>
  <c r="AH3476" i="1"/>
  <c r="AH3604" i="1"/>
  <c r="AH3732" i="1"/>
  <c r="AH3860" i="1"/>
  <c r="AH3271" i="1"/>
  <c r="AH3527" i="1"/>
  <c r="AH3783" i="1"/>
  <c r="AH2307" i="1"/>
  <c r="AH2339" i="1"/>
  <c r="AH2371" i="1"/>
  <c r="AH2403" i="1"/>
  <c r="AH2435" i="1"/>
  <c r="AH2467" i="1"/>
  <c r="AH2499" i="1"/>
  <c r="AH2531" i="1"/>
  <c r="AH2563" i="1"/>
  <c r="AH2595" i="1"/>
  <c r="AH2627" i="1"/>
  <c r="AH2659" i="1"/>
  <c r="AH2691" i="1"/>
  <c r="AH2723" i="1"/>
  <c r="AH2755" i="1"/>
  <c r="AH2787" i="1"/>
  <c r="AH2819" i="1"/>
  <c r="AH2851" i="1"/>
  <c r="AH2883" i="1"/>
  <c r="AH3031" i="1"/>
  <c r="AH3279" i="1"/>
  <c r="AH3535" i="1"/>
  <c r="AH3791" i="1"/>
  <c r="AH3223" i="1"/>
  <c r="AH3479" i="1"/>
  <c r="AH3735" i="1"/>
  <c r="AH2325" i="1"/>
  <c r="AH2357" i="1"/>
  <c r="AH2389" i="1"/>
  <c r="AH2421" i="1"/>
  <c r="AH2453" i="1"/>
  <c r="AH2485" i="1"/>
  <c r="AH2517" i="1"/>
  <c r="AH2549" i="1"/>
  <c r="AH2581" i="1"/>
  <c r="AH2613" i="1"/>
  <c r="AH2645" i="1"/>
  <c r="AH2677" i="1"/>
  <c r="AH2709" i="1"/>
  <c r="AH2741" i="1"/>
  <c r="AH2773" i="1"/>
  <c r="AH2805" i="1"/>
  <c r="AH2837" i="1"/>
  <c r="AH2869" i="1"/>
  <c r="AH3103" i="1"/>
  <c r="AH3359" i="1"/>
  <c r="AH3615" i="1"/>
  <c r="AH3871" i="1"/>
  <c r="AH3111" i="1"/>
  <c r="AH3367" i="1"/>
  <c r="AH3623" i="1"/>
  <c r="AH3879" i="1"/>
  <c r="AH3823" i="1"/>
  <c r="AH3041" i="1"/>
  <c r="AH3073" i="1"/>
  <c r="AH3105" i="1"/>
  <c r="AH3137" i="1"/>
  <c r="AH3169" i="1"/>
  <c r="AH3201" i="1"/>
  <c r="AH3233" i="1"/>
  <c r="AH3265" i="1"/>
  <c r="AH3297" i="1"/>
  <c r="AH3329" i="1"/>
  <c r="AH3361" i="1"/>
  <c r="AH3393" i="1"/>
  <c r="AH3425" i="1"/>
  <c r="AH3457" i="1"/>
  <c r="AH3489" i="1"/>
  <c r="AH3521" i="1"/>
  <c r="AH3553" i="1"/>
  <c r="AH3592" i="1"/>
  <c r="AH3632" i="1"/>
  <c r="AH3673" i="1"/>
  <c r="AH3737" i="1"/>
  <c r="AH3801" i="1"/>
  <c r="AH3865" i="1"/>
  <c r="AH3051" i="1"/>
  <c r="AH3115" i="1"/>
  <c r="AH3179" i="1"/>
  <c r="AH3243" i="1"/>
  <c r="AH3307" i="1"/>
  <c r="AH3371" i="1"/>
  <c r="AH3435" i="1"/>
  <c r="AH3499" i="1"/>
  <c r="AH3563" i="1"/>
  <c r="AH3627" i="1"/>
  <c r="AH3691" i="1"/>
  <c r="AH3755" i="1"/>
  <c r="AH3819" i="1"/>
  <c r="AH3883" i="1"/>
  <c r="AH3045" i="1"/>
  <c r="AH3125" i="1"/>
  <c r="AH3220" i="1"/>
  <c r="AH3301" i="1"/>
  <c r="AH3381" i="1"/>
  <c r="AH3477" i="1"/>
  <c r="AH3605" i="1"/>
  <c r="AH3733" i="1"/>
  <c r="AH3861" i="1"/>
  <c r="AH2525" i="1"/>
  <c r="AH2557" i="1"/>
  <c r="AH2589" i="1"/>
  <c r="AH2621" i="1"/>
  <c r="AH2653" i="1"/>
  <c r="AH2685" i="1"/>
  <c r="AH2717" i="1"/>
  <c r="AH2749" i="1"/>
  <c r="AH2781" i="1"/>
  <c r="AH2813" i="1"/>
  <c r="AH2845" i="1"/>
  <c r="AH2877" i="1"/>
  <c r="AH3167" i="1"/>
  <c r="AH3423" i="1"/>
  <c r="AH3679" i="1"/>
  <c r="AH3175" i="1"/>
  <c r="AH3431" i="1"/>
  <c r="AH3687" i="1"/>
  <c r="AH3887" i="1"/>
  <c r="AH3049" i="1"/>
  <c r="AH3081" i="1"/>
  <c r="AH3113" i="1"/>
  <c r="AH3145" i="1"/>
  <c r="AH3177" i="1"/>
  <c r="AH3209" i="1"/>
  <c r="AH3241" i="1"/>
  <c r="AH3273" i="1"/>
  <c r="AH3305" i="1"/>
  <c r="AH3337" i="1"/>
  <c r="AH3369" i="1"/>
  <c r="AH3401" i="1"/>
  <c r="AH3433" i="1"/>
  <c r="AH3465" i="1"/>
  <c r="AH3497" i="1"/>
  <c r="AH3529" i="1"/>
  <c r="AH3561" i="1"/>
  <c r="AH3600" i="1"/>
  <c r="AH3641" i="1"/>
  <c r="AH3689" i="1"/>
  <c r="AH3753" i="1"/>
  <c r="AH3817" i="1"/>
  <c r="AH3881" i="1"/>
  <c r="AH3067" i="1"/>
  <c r="AH3131" i="1"/>
  <c r="AH3195" i="1"/>
  <c r="AH3259" i="1"/>
  <c r="AH3323" i="1"/>
  <c r="AH3387" i="1"/>
  <c r="AH3451" i="1"/>
  <c r="AH3515" i="1"/>
  <c r="AH3579" i="1"/>
  <c r="AH3643" i="1"/>
  <c r="AH3707" i="1"/>
  <c r="AH3771" i="1"/>
  <c r="AH3835" i="1"/>
  <c r="AH3061" i="1"/>
  <c r="AH3156" i="1"/>
  <c r="AH3237" i="1"/>
  <c r="AH3317" i="1"/>
  <c r="AH3412" i="1"/>
  <c r="AH3509" i="1"/>
  <c r="AH3637" i="1"/>
  <c r="AH3765" i="1"/>
  <c r="AH3893" i="1"/>
  <c r="AH3398" i="1"/>
  <c r="AH3654" i="1"/>
  <c r="AH2322" i="1"/>
  <c r="AH2354" i="1"/>
  <c r="AH2386" i="1"/>
  <c r="AH2418" i="1"/>
  <c r="AH2450" i="1"/>
  <c r="AH2482" i="1"/>
  <c r="AH2514" i="1"/>
  <c r="AH2546" i="1"/>
  <c r="AH2578" i="1"/>
  <c r="AH2610" i="1"/>
  <c r="AH2642" i="1"/>
  <c r="AH2674" i="1"/>
  <c r="AH2706" i="1"/>
  <c r="AH2738" i="1"/>
  <c r="AH2770" i="1"/>
  <c r="AH2802" i="1"/>
  <c r="AH2834" i="1"/>
  <c r="AH2866" i="1"/>
  <c r="AH3150" i="1"/>
  <c r="AH3406" i="1"/>
  <c r="AH3662" i="1"/>
  <c r="AH3094" i="1"/>
  <c r="AH3350" i="1"/>
  <c r="AH3606" i="1"/>
  <c r="AH3862" i="1"/>
  <c r="AH2308" i="1"/>
  <c r="AH2340" i="1"/>
  <c r="AH2372" i="1"/>
  <c r="AH2404" i="1"/>
  <c r="AH2436" i="1"/>
  <c r="AH2468" i="1"/>
  <c r="AH2500" i="1"/>
  <c r="AH2532" i="1"/>
  <c r="AH2564" i="1"/>
  <c r="AH2596" i="1"/>
  <c r="AH2628" i="1"/>
  <c r="AH2660" i="1"/>
  <c r="AH2692" i="1"/>
  <c r="AH2724" i="1"/>
  <c r="AH2756" i="1"/>
  <c r="AH2788" i="1"/>
  <c r="AH2820" i="1"/>
  <c r="AH2852" i="1"/>
  <c r="AH2884" i="1"/>
  <c r="AH3230" i="1"/>
  <c r="AH3486" i="1"/>
  <c r="AH3742" i="1"/>
  <c r="AH3238" i="1"/>
  <c r="AH3494" i="1"/>
  <c r="AH3750" i="1"/>
  <c r="AH3056" i="1"/>
  <c r="AH3088" i="1"/>
  <c r="AH3120" i="1"/>
  <c r="AH3152" i="1"/>
  <c r="AH3184" i="1"/>
  <c r="AH3216" i="1"/>
  <c r="AH3248" i="1"/>
  <c r="AH3280" i="1"/>
  <c r="AH3312" i="1"/>
  <c r="AH3344" i="1"/>
  <c r="AH3376" i="1"/>
  <c r="AH3408" i="1"/>
  <c r="AH3440" i="1"/>
  <c r="AH3472" i="1"/>
  <c r="AH3504" i="1"/>
  <c r="AH3536" i="1"/>
  <c r="AH3568" i="1"/>
  <c r="AH3608" i="1"/>
  <c r="AH3648" i="1"/>
  <c r="AH3696" i="1"/>
  <c r="AH3760" i="1"/>
  <c r="AH3824" i="1"/>
  <c r="AH3888" i="1"/>
  <c r="AH3074" i="1"/>
  <c r="AH3138" i="1"/>
  <c r="AH3202" i="1"/>
  <c r="AH3266" i="1"/>
  <c r="AH3330" i="1"/>
  <c r="AH3394" i="1"/>
  <c r="AH3458" i="1"/>
  <c r="AH3522" i="1"/>
  <c r="AH3586" i="1"/>
  <c r="AH3650" i="1"/>
  <c r="AH3714" i="1"/>
  <c r="AH3778" i="1"/>
  <c r="AH3842" i="1"/>
  <c r="AH3077" i="1"/>
  <c r="AH3157" i="1"/>
  <c r="AH3252" i="1"/>
  <c r="AH3333" i="1"/>
  <c r="AH3413" i="1"/>
  <c r="AH3540" i="1"/>
  <c r="AH3668" i="1"/>
  <c r="AH3796" i="1"/>
  <c r="AH2355" i="1"/>
  <c r="AH2387" i="1"/>
  <c r="AH2419" i="1"/>
  <c r="AH2451" i="1"/>
  <c r="AH2483" i="1"/>
  <c r="AH2515" i="1"/>
  <c r="AH2547" i="1"/>
  <c r="AH2579" i="1"/>
  <c r="AH2611" i="1"/>
  <c r="AH2643" i="1"/>
  <c r="AH2675" i="1"/>
  <c r="AH2707" i="1"/>
  <c r="AH2739" i="1"/>
  <c r="AH2771" i="1"/>
  <c r="AH2803" i="1"/>
  <c r="AH2835" i="1"/>
  <c r="AH2867" i="1"/>
  <c r="AH3151" i="1"/>
  <c r="AH3407" i="1"/>
  <c r="AH3663" i="1"/>
  <c r="AH3095" i="1"/>
  <c r="AH3351" i="1"/>
  <c r="AH3607" i="1"/>
  <c r="AH3863" i="1"/>
  <c r="AH2309" i="1"/>
  <c r="AH2341" i="1"/>
  <c r="AH2373" i="1"/>
  <c r="AH2405" i="1"/>
  <c r="AH2437" i="1"/>
  <c r="AH2469" i="1"/>
  <c r="AH2501" i="1"/>
  <c r="AH2533" i="1"/>
  <c r="AH2565" i="1"/>
  <c r="AH2597" i="1"/>
  <c r="AH2629" i="1"/>
  <c r="AH2661" i="1"/>
  <c r="AH2693" i="1"/>
  <c r="AH2725" i="1"/>
  <c r="AH2757" i="1"/>
  <c r="AH2789" i="1"/>
  <c r="AH2821" i="1"/>
  <c r="AH2853" i="1"/>
  <c r="AH2885" i="1"/>
  <c r="AH3231" i="1"/>
  <c r="AH3487" i="1"/>
  <c r="AH3743" i="1"/>
  <c r="AH3239" i="1"/>
  <c r="AH3495" i="1"/>
  <c r="AH3751" i="1"/>
  <c r="AH3057" i="1"/>
  <c r="AH3089" i="1"/>
  <c r="AH3121" i="1"/>
  <c r="AH3153" i="1"/>
  <c r="AH3185" i="1"/>
  <c r="AH3217" i="1"/>
  <c r="AH3249" i="1"/>
  <c r="AH3281" i="1"/>
  <c r="AH3313" i="1"/>
  <c r="AH3345" i="1"/>
  <c r="AH3377" i="1"/>
  <c r="AH3409" i="1"/>
  <c r="AH3441" i="1"/>
  <c r="AH3473" i="1"/>
  <c r="AH3505" i="1"/>
  <c r="AH3537" i="1"/>
  <c r="AH3569" i="1"/>
  <c r="AH3609" i="1"/>
  <c r="AH3656" i="1"/>
  <c r="AH3705" i="1"/>
  <c r="AH3769" i="1"/>
  <c r="AH3833" i="1"/>
  <c r="AH3897" i="1"/>
  <c r="AH3019" i="1"/>
  <c r="AH3083" i="1"/>
  <c r="AH3147" i="1"/>
  <c r="AH3211" i="1"/>
  <c r="AH3275" i="1"/>
  <c r="AH3339" i="1"/>
  <c r="AH3403" i="1"/>
  <c r="AH3467" i="1"/>
  <c r="AH3531" i="1"/>
  <c r="AH3595" i="1"/>
  <c r="AH3659" i="1"/>
  <c r="AH3723" i="1"/>
  <c r="AH3787" i="1"/>
  <c r="AH3851" i="1"/>
  <c r="AH3092" i="1"/>
  <c r="AH3173" i="1"/>
  <c r="AH3253" i="1"/>
  <c r="AH3348" i="1"/>
  <c r="AH3429" i="1"/>
  <c r="AH3541" i="1"/>
  <c r="AH3669" i="1"/>
  <c r="AH3797" i="1"/>
  <c r="AH3038" i="1"/>
  <c r="AH3294" i="1"/>
  <c r="AH3550" i="1"/>
  <c r="AH3806" i="1"/>
  <c r="AH3046" i="1"/>
  <c r="AH3302" i="1"/>
  <c r="AH3558" i="1"/>
  <c r="AH3814" i="1"/>
  <c r="AH3758" i="1"/>
  <c r="AH3064" i="1"/>
  <c r="AH3096" i="1"/>
  <c r="AH3128" i="1"/>
  <c r="AH3160" i="1"/>
  <c r="AH3192" i="1"/>
  <c r="AH3224" i="1"/>
  <c r="AH3256" i="1"/>
  <c r="AH3288" i="1"/>
  <c r="AH3320" i="1"/>
  <c r="AH3352" i="1"/>
  <c r="AH3384" i="1"/>
  <c r="AH3416" i="1"/>
  <c r="AH3448" i="1"/>
  <c r="AH3480" i="1"/>
  <c r="AH3512" i="1"/>
  <c r="AH3544" i="1"/>
  <c r="AH3576" i="1"/>
  <c r="AH3616" i="1"/>
  <c r="AH3657" i="1"/>
  <c r="AH3720" i="1"/>
  <c r="AH3784" i="1"/>
  <c r="AH3848" i="1"/>
  <c r="AH3034" i="1"/>
  <c r="AH3098" i="1"/>
  <c r="AH3162" i="1"/>
  <c r="AH3226" i="1"/>
  <c r="AH3290" i="1"/>
  <c r="AH3354" i="1"/>
  <c r="AH3418" i="1"/>
  <c r="AH3482" i="1"/>
  <c r="AH3546" i="1"/>
  <c r="AH3610" i="1"/>
  <c r="AH3674" i="1"/>
  <c r="AH3738" i="1"/>
  <c r="AH3802" i="1"/>
  <c r="AH3866" i="1"/>
  <c r="AH3093" i="1"/>
  <c r="AH3188" i="1"/>
  <c r="AH3269" i="1"/>
  <c r="AH3349" i="1"/>
  <c r="AH3444" i="1"/>
  <c r="AH3572" i="1"/>
  <c r="AH3700" i="1"/>
  <c r="AH3828" i="1"/>
  <c r="AH3207" i="1"/>
  <c r="AH3463" i="1"/>
  <c r="AH3719" i="1"/>
  <c r="AH2299" i="1"/>
  <c r="AH2331" i="1"/>
  <c r="AH2363" i="1"/>
  <c r="AH2395" i="1"/>
  <c r="AH2427" i="1"/>
  <c r="AH2459" i="1"/>
  <c r="AH2491" i="1"/>
  <c r="AH2523" i="1"/>
  <c r="AH2555" i="1"/>
  <c r="AH2587" i="1"/>
  <c r="AH2619" i="1"/>
  <c r="AH2651" i="1"/>
  <c r="AH2683" i="1"/>
  <c r="AH2715" i="1"/>
  <c r="AH2747" i="1"/>
  <c r="AH2779" i="1"/>
  <c r="AH2811" i="1"/>
  <c r="AH2843" i="1"/>
  <c r="AH2875" i="1"/>
  <c r="AH3215" i="1"/>
  <c r="AH3471" i="1"/>
  <c r="AH3727" i="1"/>
  <c r="AH3159" i="1"/>
  <c r="AH3415" i="1"/>
  <c r="AH3671" i="1"/>
  <c r="AH2317" i="1"/>
  <c r="AH2349" i="1"/>
  <c r="AH2381" i="1"/>
  <c r="AH2413" i="1"/>
  <c r="AH2445" i="1"/>
  <c r="AH2477" i="1"/>
  <c r="AH2509" i="1"/>
  <c r="AH2541" i="1"/>
  <c r="AH2573" i="1"/>
  <c r="AH2605" i="1"/>
  <c r="AH2637" i="1"/>
  <c r="AH2669" i="1"/>
  <c r="AH2701" i="1"/>
  <c r="AH2733" i="1"/>
  <c r="AH2765" i="1"/>
  <c r="AH2797" i="1"/>
  <c r="AH2829" i="1"/>
  <c r="AH2861" i="1"/>
  <c r="AH3039" i="1"/>
  <c r="AH3295" i="1"/>
  <c r="AH3551" i="1"/>
  <c r="AH3807" i="1"/>
  <c r="AH3047" i="1"/>
  <c r="AH3303" i="1"/>
  <c r="AH3559" i="1"/>
  <c r="AH3815" i="1"/>
  <c r="AH3759" i="1"/>
  <c r="AH3065" i="1"/>
  <c r="AH3097" i="1"/>
  <c r="AH3129" i="1"/>
  <c r="AH3161" i="1"/>
  <c r="AH3193" i="1"/>
  <c r="AH3225" i="1"/>
  <c r="AH3257" i="1"/>
  <c r="AH3289" i="1"/>
  <c r="AH3321" i="1"/>
  <c r="AH3353" i="1"/>
  <c r="AH3385" i="1"/>
  <c r="AH3417" i="1"/>
  <c r="AH3449" i="1"/>
  <c r="AH3481" i="1"/>
  <c r="AH3513" i="1"/>
  <c r="AH3545" i="1"/>
  <c r="AH3577" i="1"/>
  <c r="AH3624" i="1"/>
  <c r="AH3664" i="1"/>
  <c r="AH3721" i="1"/>
  <c r="AH3785" i="1"/>
  <c r="AH3849" i="1"/>
  <c r="AH3035" i="1"/>
  <c r="AH3099" i="1"/>
  <c r="AH3163" i="1"/>
  <c r="AH3227" i="1"/>
  <c r="AH3291" i="1"/>
  <c r="AH3355" i="1"/>
  <c r="AH3419" i="1"/>
  <c r="AH3483" i="1"/>
  <c r="AH3547" i="1"/>
  <c r="AH3611" i="1"/>
  <c r="AH3675" i="1"/>
  <c r="AH3739" i="1"/>
  <c r="AH3803" i="1"/>
  <c r="AH3867" i="1"/>
  <c r="AH3028" i="1"/>
  <c r="AH3109" i="1"/>
  <c r="AH3189" i="1"/>
  <c r="AH3284" i="1"/>
  <c r="AH3365" i="1"/>
  <c r="AH3445" i="1"/>
  <c r="AH3573" i="1"/>
  <c r="AH3701" i="1"/>
  <c r="AH3829" i="1"/>
  <c r="AH3585" i="1"/>
  <c r="AH3617" i="1"/>
  <c r="AH3649" i="1"/>
  <c r="AH3681" i="1"/>
  <c r="AH3713" i="1"/>
  <c r="AH3745" i="1"/>
  <c r="AH3777" i="1"/>
  <c r="AH3809" i="1"/>
  <c r="AH3841" i="1"/>
  <c r="AH3873" i="1"/>
  <c r="AH3027" i="1"/>
  <c r="AH3059" i="1"/>
  <c r="AH3091" i="1"/>
  <c r="AH3123" i="1"/>
  <c r="AH3155" i="1"/>
  <c r="AH3187" i="1"/>
  <c r="AH3219" i="1"/>
  <c r="AH3251" i="1"/>
  <c r="AH3283" i="1"/>
  <c r="AH3315" i="1"/>
  <c r="AH3347" i="1"/>
  <c r="AH3379" i="1"/>
  <c r="AH3411" i="1"/>
  <c r="AH3443" i="1"/>
  <c r="AH3475" i="1"/>
  <c r="AH3507" i="1"/>
  <c r="AH3539" i="1"/>
  <c r="AH3571" i="1"/>
  <c r="AH3603" i="1"/>
  <c r="AH3635" i="1"/>
  <c r="AH3667" i="1"/>
  <c r="AH3699" i="1"/>
  <c r="AH3731" i="1"/>
  <c r="AH3763" i="1"/>
  <c r="AH3795" i="1"/>
  <c r="AH3827" i="1"/>
  <c r="AH3859" i="1"/>
  <c r="AH3891" i="1"/>
  <c r="AH3053" i="1"/>
  <c r="AH3085" i="1"/>
  <c r="AH3117" i="1"/>
  <c r="AH3149" i="1"/>
  <c r="AH3181" i="1"/>
  <c r="AH3213" i="1"/>
  <c r="AH3245" i="1"/>
  <c r="AH3277" i="1"/>
  <c r="AH3309" i="1"/>
  <c r="AH3341" i="1"/>
  <c r="AH3373" i="1"/>
  <c r="AH3405" i="1"/>
  <c r="AH3437" i="1"/>
  <c r="AH3469" i="1"/>
  <c r="AH3501" i="1"/>
  <c r="AH3533" i="1"/>
  <c r="AH3565" i="1"/>
  <c r="AH3597" i="1"/>
  <c r="AH3629" i="1"/>
  <c r="AH3661" i="1"/>
  <c r="AH3693" i="1"/>
  <c r="AH3725" i="1"/>
  <c r="AH3757" i="1"/>
  <c r="AH3789" i="1"/>
  <c r="AH3821" i="1"/>
  <c r="AH3853" i="1"/>
  <c r="AH3885" i="1"/>
  <c r="AH3036" i="1"/>
  <c r="AH3068" i="1"/>
  <c r="AH3100" i="1"/>
  <c r="AH3132" i="1"/>
  <c r="AH3164" i="1"/>
  <c r="AH3196" i="1"/>
  <c r="AH3228" i="1"/>
  <c r="AH3260" i="1"/>
  <c r="AH3292" i="1"/>
  <c r="AH3324" i="1"/>
  <c r="AH3356" i="1"/>
  <c r="AH3388" i="1"/>
  <c r="AH3420" i="1"/>
  <c r="AH3452" i="1"/>
  <c r="AH3484" i="1"/>
  <c r="AH3516" i="1"/>
  <c r="AH3548" i="1"/>
  <c r="AH3580" i="1"/>
  <c r="AH3612" i="1"/>
  <c r="AH3644" i="1"/>
  <c r="AH3676" i="1"/>
  <c r="AH3708" i="1"/>
  <c r="AH3740" i="1"/>
  <c r="AH3772" i="1"/>
  <c r="AH3804" i="1"/>
  <c r="AH3836" i="1"/>
  <c r="AH3868" i="1"/>
  <c r="AH3601" i="1"/>
  <c r="AH3633" i="1"/>
  <c r="AH3665" i="1"/>
  <c r="AH3697" i="1"/>
  <c r="AH3729" i="1"/>
  <c r="AH3761" i="1"/>
  <c r="AH3793" i="1"/>
  <c r="AH3825" i="1"/>
  <c r="AH3857" i="1"/>
  <c r="AH3889" i="1"/>
  <c r="AH3043" i="1"/>
  <c r="AH3075" i="1"/>
  <c r="AH3107" i="1"/>
  <c r="AH3139" i="1"/>
  <c r="AH3171" i="1"/>
  <c r="AH3203" i="1"/>
  <c r="AH3235" i="1"/>
  <c r="AH3267" i="1"/>
  <c r="AH3299" i="1"/>
  <c r="AH3331" i="1"/>
  <c r="AH3363" i="1"/>
  <c r="AH3395" i="1"/>
  <c r="AH3427" i="1"/>
  <c r="AH3459" i="1"/>
  <c r="AH3491" i="1"/>
  <c r="AH3523" i="1"/>
  <c r="AH3555" i="1"/>
  <c r="AH3587" i="1"/>
  <c r="AH3619" i="1"/>
  <c r="AH3651" i="1"/>
  <c r="AH3683" i="1"/>
  <c r="AH3715" i="1"/>
  <c r="AH3747" i="1"/>
  <c r="AH3779" i="1"/>
  <c r="AH3811" i="1"/>
  <c r="AH3843" i="1"/>
  <c r="AH3875" i="1"/>
  <c r="AH3037" i="1"/>
  <c r="AH3069" i="1"/>
  <c r="AH3101" i="1"/>
  <c r="AH3133" i="1"/>
  <c r="AH3165" i="1"/>
  <c r="AH3197" i="1"/>
  <c r="AH3229" i="1"/>
  <c r="AH3261" i="1"/>
  <c r="AH3293" i="1"/>
  <c r="AH3325" i="1"/>
  <c r="AH3357" i="1"/>
  <c r="AH3389" i="1"/>
  <c r="AH3421" i="1"/>
  <c r="AH3453" i="1"/>
  <c r="AH3485" i="1"/>
  <c r="AH3517" i="1"/>
  <c r="AH3549" i="1"/>
  <c r="AH3581" i="1"/>
  <c r="AH3613" i="1"/>
  <c r="AH3645" i="1"/>
  <c r="AH3677" i="1"/>
  <c r="AH3709" i="1"/>
  <c r="AH3741" i="1"/>
  <c r="AH3773" i="1"/>
  <c r="AH3805" i="1"/>
  <c r="AH3837" i="1"/>
  <c r="AH3869" i="1"/>
  <c r="AH3704" i="1"/>
  <c r="AH3736" i="1"/>
  <c r="AH3768" i="1"/>
  <c r="AH3800" i="1"/>
  <c r="AH3832" i="1"/>
  <c r="AH3864" i="1"/>
  <c r="AH3896" i="1"/>
  <c r="AH3018" i="1"/>
  <c r="AH3050" i="1"/>
  <c r="AH3082" i="1"/>
  <c r="AH3114" i="1"/>
  <c r="AH3146" i="1"/>
  <c r="AH3178" i="1"/>
  <c r="AH3210" i="1"/>
  <c r="AH3242" i="1"/>
  <c r="AH3274" i="1"/>
  <c r="AH3306" i="1"/>
  <c r="AH3338" i="1"/>
  <c r="AH3370" i="1"/>
  <c r="AH3402" i="1"/>
  <c r="AH3434" i="1"/>
  <c r="AH3466" i="1"/>
  <c r="AH3498" i="1"/>
  <c r="AH3530" i="1"/>
  <c r="AH3562" i="1"/>
  <c r="AH3594" i="1"/>
  <c r="AH3626" i="1"/>
  <c r="AH3658" i="1"/>
  <c r="AH3690" i="1"/>
  <c r="AH3722" i="1"/>
  <c r="AH3754" i="1"/>
  <c r="AH3786" i="1"/>
  <c r="AH3818" i="1"/>
  <c r="AH3850" i="1"/>
  <c r="AH3882" i="1"/>
  <c r="AH3044" i="1"/>
  <c r="AH3076" i="1"/>
  <c r="AH3108" i="1"/>
  <c r="AH3140" i="1"/>
  <c r="AH3172" i="1"/>
  <c r="AH3204" i="1"/>
  <c r="AH3236" i="1"/>
  <c r="AH3268" i="1"/>
  <c r="AH3300" i="1"/>
  <c r="AH3332" i="1"/>
  <c r="AH3364" i="1"/>
  <c r="AH3396" i="1"/>
  <c r="AH3428" i="1"/>
  <c r="AH3460" i="1"/>
  <c r="AH3492" i="1"/>
  <c r="AH3524" i="1"/>
  <c r="AH3556" i="1"/>
  <c r="AH3588" i="1"/>
  <c r="AH3620" i="1"/>
  <c r="AH3652" i="1"/>
  <c r="AH3684" i="1"/>
  <c r="AH3716" i="1"/>
  <c r="AH3748" i="1"/>
  <c r="AH3780" i="1"/>
  <c r="AH3812" i="1"/>
  <c r="AH3844" i="1"/>
  <c r="AH3876" i="1"/>
  <c r="AH3461" i="1"/>
  <c r="AH3493" i="1"/>
  <c r="AH3525" i="1"/>
  <c r="AH3557" i="1"/>
  <c r="AH3589" i="1"/>
  <c r="AH3621" i="1"/>
  <c r="AH3653" i="1"/>
  <c r="AH3685" i="1"/>
  <c r="AH3717" i="1"/>
  <c r="AH3749" i="1"/>
  <c r="AH3781" i="1"/>
  <c r="AH3813" i="1"/>
  <c r="AH3845" i="1"/>
  <c r="AH3877" i="1"/>
  <c r="AH3680" i="1"/>
  <c r="AH3712" i="1"/>
  <c r="AH3744" i="1"/>
  <c r="AH3776" i="1"/>
  <c r="AH3808" i="1"/>
  <c r="AH3840" i="1"/>
  <c r="AH3872" i="1"/>
  <c r="AH3026" i="1"/>
  <c r="AH3058" i="1"/>
  <c r="AH3090" i="1"/>
  <c r="AH3122" i="1"/>
  <c r="AH3154" i="1"/>
  <c r="AH3186" i="1"/>
  <c r="AH3218" i="1"/>
  <c r="AH3250" i="1"/>
  <c r="AH3282" i="1"/>
  <c r="AH3314" i="1"/>
  <c r="AH3346" i="1"/>
  <c r="AH3378" i="1"/>
  <c r="AH3410" i="1"/>
  <c r="AH3442" i="1"/>
  <c r="AH3474" i="1"/>
  <c r="AH3506" i="1"/>
  <c r="AH3538" i="1"/>
  <c r="AH3570" i="1"/>
  <c r="AH3602" i="1"/>
  <c r="AH3634" i="1"/>
  <c r="AH3666" i="1"/>
  <c r="AH3698" i="1"/>
  <c r="AH3730" i="1"/>
  <c r="AH3762" i="1"/>
  <c r="AH3794" i="1"/>
  <c r="AH3826" i="1"/>
  <c r="AH3858" i="1"/>
  <c r="AH3890" i="1"/>
  <c r="AH3052" i="1"/>
  <c r="AH3084" i="1"/>
  <c r="AH3116" i="1"/>
  <c r="AH3148" i="1"/>
  <c r="AH3180" i="1"/>
  <c r="AH3212" i="1"/>
  <c r="AH3244" i="1"/>
  <c r="AH3276" i="1"/>
  <c r="AH3308" i="1"/>
  <c r="AH3340" i="1"/>
  <c r="AH3372" i="1"/>
  <c r="AH3404" i="1"/>
  <c r="AH3436" i="1"/>
  <c r="AH3468" i="1"/>
  <c r="AH3500" i="1"/>
  <c r="AH3532" i="1"/>
  <c r="AH3564" i="1"/>
  <c r="AH3596" i="1"/>
  <c r="AH3628" i="1"/>
  <c r="AH3660" i="1"/>
  <c r="AH3692" i="1"/>
  <c r="AH3724" i="1"/>
  <c r="AH3756" i="1"/>
  <c r="AH3788" i="1"/>
  <c r="AH3820" i="1"/>
  <c r="AH3852" i="1"/>
  <c r="AH3884" i="1"/>
  <c r="AG1509" i="1"/>
  <c r="AG1891" i="1"/>
  <c r="AG201" i="1"/>
  <c r="AG1070" i="1"/>
  <c r="AG283" i="1"/>
  <c r="AG253" i="1"/>
  <c r="AG247" i="1"/>
  <c r="AG1118" i="1"/>
  <c r="AG710" i="1"/>
  <c r="AG896" i="1"/>
  <c r="AG1024" i="1"/>
  <c r="AG1152" i="1"/>
  <c r="AG882" i="1"/>
  <c r="AG1050" i="1"/>
  <c r="AG707" i="1"/>
  <c r="AG1028" i="1"/>
  <c r="AG1108" i="1"/>
  <c r="AG2663" i="1"/>
  <c r="AG1549" i="1"/>
  <c r="AG1637" i="1"/>
  <c r="AG1805" i="1"/>
  <c r="AG1908" i="1"/>
  <c r="AG1606" i="1"/>
  <c r="AG1946" i="1"/>
  <c r="AG3071" i="1"/>
  <c r="AG1325" i="1"/>
  <c r="AG1840" i="1"/>
  <c r="AG1984" i="1"/>
  <c r="AG1872" i="1"/>
  <c r="AG1835" i="1"/>
  <c r="AG1899" i="1"/>
  <c r="AG1963" i="1"/>
  <c r="AG2305" i="1"/>
  <c r="AG1330" i="1"/>
  <c r="AG144" i="1"/>
  <c r="AG176" i="1"/>
  <c r="AG208" i="1"/>
  <c r="AG240" i="1"/>
  <c r="AG272" i="1"/>
  <c r="AG304" i="1"/>
  <c r="AG336" i="1"/>
  <c r="AG368" i="1"/>
  <c r="AG877" i="1"/>
  <c r="AG1133" i="1"/>
  <c r="AG664" i="1"/>
  <c r="AG1077" i="1"/>
  <c r="AG130" i="1"/>
  <c r="AG162" i="1"/>
  <c r="AG194" i="1"/>
  <c r="AG226" i="1"/>
  <c r="AG258" i="1"/>
  <c r="AG290" i="1"/>
  <c r="AG322" i="1"/>
  <c r="AG354" i="1"/>
  <c r="AG386" i="1"/>
  <c r="AG893" i="1"/>
  <c r="AG1149" i="1"/>
  <c r="AG1029" i="1"/>
  <c r="AG132" i="1"/>
  <c r="AG164" i="1"/>
  <c r="AG196" i="1"/>
  <c r="AG228" i="1"/>
  <c r="AG260" i="1"/>
  <c r="AG292" i="1"/>
  <c r="AG324" i="1"/>
  <c r="AG356" i="1"/>
  <c r="AG388" i="1"/>
  <c r="AG732" i="1"/>
  <c r="AG1101" i="1"/>
  <c r="AG981" i="1"/>
  <c r="AG158" i="1"/>
  <c r="AG190" i="1"/>
  <c r="AG222" i="1"/>
  <c r="AG254" i="1"/>
  <c r="AG286" i="1"/>
  <c r="AG318" i="1"/>
  <c r="AG350" i="1"/>
  <c r="AG382" i="1"/>
  <c r="AG740" i="1"/>
  <c r="AG925" i="1"/>
  <c r="AG997" i="1"/>
  <c r="AG1592" i="1"/>
  <c r="AG678" i="1"/>
  <c r="AG711" i="1"/>
  <c r="AG1359" i="1"/>
  <c r="AG904" i="1"/>
  <c r="AG968" i="1"/>
  <c r="AG1032" i="1"/>
  <c r="AG1096" i="1"/>
  <c r="AG1160" i="1"/>
  <c r="AG1569" i="1"/>
  <c r="AG689" i="1"/>
  <c r="AG1527" i="1"/>
  <c r="AG890" i="1"/>
  <c r="AG978" i="1"/>
  <c r="AG1058" i="1"/>
  <c r="AG1146" i="1"/>
  <c r="AG1609" i="1"/>
  <c r="AG715" i="1"/>
  <c r="AG948" i="1"/>
  <c r="AG1036" i="1"/>
  <c r="AG1124" i="1"/>
  <c r="AG1380" i="1"/>
  <c r="AG2791" i="1"/>
  <c r="AG1557" i="1"/>
  <c r="AG1645" i="1"/>
  <c r="AG1813" i="1"/>
  <c r="AG1932" i="1"/>
  <c r="AG1655" i="1"/>
  <c r="AG2377" i="1"/>
  <c r="AG3079" i="1"/>
  <c r="AG1827" i="1"/>
  <c r="AG137" i="1"/>
  <c r="AG297" i="1"/>
  <c r="AG1014" i="1"/>
  <c r="AG347" i="1"/>
  <c r="AG725" i="1"/>
  <c r="AG189" i="1"/>
  <c r="AG381" i="1"/>
  <c r="AG215" i="1"/>
  <c r="AG743" i="1"/>
  <c r="AG1343" i="1"/>
  <c r="AG1659" i="1"/>
  <c r="AG960" i="1"/>
  <c r="AG1088" i="1"/>
  <c r="AG962" i="1"/>
  <c r="AG1138" i="1"/>
  <c r="AG1577" i="1"/>
  <c r="AG940" i="1"/>
  <c r="AG1364" i="1"/>
  <c r="AG3766" i="1"/>
  <c r="AG1333" i="1"/>
  <c r="AG1848" i="1"/>
  <c r="AG1992" i="1"/>
  <c r="AG1880" i="1"/>
  <c r="AG1843" i="1"/>
  <c r="AG1907" i="1"/>
  <c r="AG1971" i="1"/>
  <c r="AG2313" i="1"/>
  <c r="AG1338" i="1"/>
  <c r="AG145" i="1"/>
  <c r="AG177" i="1"/>
  <c r="AG209" i="1"/>
  <c r="AG241" i="1"/>
  <c r="AG273" i="1"/>
  <c r="AG305" i="1"/>
  <c r="AG337" i="1"/>
  <c r="AG369" i="1"/>
  <c r="AG878" i="1"/>
  <c r="AG1134" i="1"/>
  <c r="AG665" i="1"/>
  <c r="AG1078" i="1"/>
  <c r="AG131" i="1"/>
  <c r="AG163" i="1"/>
  <c r="AG195" i="1"/>
  <c r="AG227" i="1"/>
  <c r="AG259" i="1"/>
  <c r="AG291" i="1"/>
  <c r="AG323" i="1"/>
  <c r="AG355" i="1"/>
  <c r="AG387" i="1"/>
  <c r="AG894" i="1"/>
  <c r="AG1150" i="1"/>
  <c r="AG1030" i="1"/>
  <c r="AG133" i="1"/>
  <c r="AG165" i="1"/>
  <c r="AG197" i="1"/>
  <c r="AG229" i="1"/>
  <c r="AG261" i="1"/>
  <c r="AG293" i="1"/>
  <c r="AG325" i="1"/>
  <c r="AG357" i="1"/>
  <c r="AG389" i="1"/>
  <c r="AG733" i="1"/>
  <c r="AG1102" i="1"/>
  <c r="AG982" i="1"/>
  <c r="AG159" i="1"/>
  <c r="AG191" i="1"/>
  <c r="AG223" i="1"/>
  <c r="AG255" i="1"/>
  <c r="AG287" i="1"/>
  <c r="AG319" i="1"/>
  <c r="AG351" i="1"/>
  <c r="AG383" i="1"/>
  <c r="AG741" i="1"/>
  <c r="AG926" i="1"/>
  <c r="AG998" i="1"/>
  <c r="AG1593" i="1"/>
  <c r="AG679" i="1"/>
  <c r="AG719" i="1"/>
  <c r="AG1374" i="1"/>
  <c r="AG911" i="1"/>
  <c r="AG975" i="1"/>
  <c r="AG1039" i="1"/>
  <c r="AG1103" i="1"/>
  <c r="AG1312" i="1"/>
  <c r="AG1600" i="1"/>
  <c r="AG696" i="1"/>
  <c r="AG1571" i="1"/>
  <c r="AG898" i="1"/>
  <c r="AG986" i="1"/>
  <c r="AG1074" i="1"/>
  <c r="AG1154" i="1"/>
  <c r="AG723" i="1"/>
  <c r="AG1335" i="1"/>
  <c r="AG876" i="1"/>
  <c r="AG964" i="1"/>
  <c r="AG1044" i="1"/>
  <c r="AG1132" i="1"/>
  <c r="AG2855" i="1"/>
  <c r="AG1573" i="1"/>
  <c r="AG1653" i="1"/>
  <c r="AG1829" i="1"/>
  <c r="AG1949" i="1"/>
  <c r="AG2351" i="1"/>
  <c r="AG2815" i="1"/>
  <c r="AG2472" i="1"/>
  <c r="AG2346" i="1"/>
  <c r="AG1928" i="1"/>
  <c r="AG717" i="1"/>
  <c r="AG216" i="1"/>
  <c r="AG668" i="1"/>
  <c r="AG364" i="1"/>
  <c r="AG1045" i="1"/>
  <c r="AG166" i="1"/>
  <c r="AG262" i="1"/>
  <c r="AG294" i="1"/>
  <c r="AG326" i="1"/>
  <c r="AG358" i="1"/>
  <c r="AG390" i="1"/>
  <c r="AG989" i="1"/>
  <c r="AG1061" i="1"/>
  <c r="AG1518" i="1"/>
  <c r="AG1624" i="1"/>
  <c r="AG687" i="1"/>
  <c r="AG726" i="1"/>
  <c r="AG1375" i="1"/>
  <c r="AG912" i="1"/>
  <c r="AG976" i="1"/>
  <c r="AG1040" i="1"/>
  <c r="AG1104" i="1"/>
  <c r="AG1313" i="1"/>
  <c r="AG1601" i="1"/>
  <c r="AG697" i="1"/>
  <c r="AG1603" i="1"/>
  <c r="AG914" i="1"/>
  <c r="AG994" i="1"/>
  <c r="AG1082" i="1"/>
  <c r="AG739" i="1"/>
  <c r="AG1351" i="1"/>
  <c r="AG1531" i="1"/>
  <c r="AG884" i="1"/>
  <c r="AG972" i="1"/>
  <c r="AG1060" i="1"/>
  <c r="AG1140" i="1"/>
  <c r="AG1337" i="1"/>
  <c r="AG1515" i="1"/>
  <c r="AG1316" i="1"/>
  <c r="AG1581" i="1"/>
  <c r="AG1669" i="1"/>
  <c r="AG1837" i="1"/>
  <c r="AG1972" i="1"/>
  <c r="AG2734" i="1"/>
  <c r="AG2583" i="1"/>
  <c r="AG2544" i="1"/>
  <c r="AG2682" i="1"/>
  <c r="AG1317" i="1"/>
  <c r="AG233" i="1"/>
  <c r="AG219" i="1"/>
  <c r="AG317" i="1"/>
  <c r="AG701" i="1"/>
  <c r="AG279" i="1"/>
  <c r="AG1915" i="1"/>
  <c r="AG184" i="1"/>
  <c r="AG344" i="1"/>
  <c r="AG941" i="1"/>
  <c r="AG1141" i="1"/>
  <c r="AG234" i="1"/>
  <c r="AG330" i="1"/>
  <c r="AG172" i="1"/>
  <c r="AG300" i="1"/>
  <c r="AG134" i="1"/>
  <c r="AG1349" i="1"/>
  <c r="AG1912" i="1"/>
  <c r="AG1800" i="1"/>
  <c r="AG1944" i="1"/>
  <c r="AG1832" i="1"/>
  <c r="AG1859" i="1"/>
  <c r="AG1923" i="1"/>
  <c r="AG1987" i="1"/>
  <c r="AG1354" i="1"/>
  <c r="AG153" i="1"/>
  <c r="AG185" i="1"/>
  <c r="AG217" i="1"/>
  <c r="AG249" i="1"/>
  <c r="AG281" i="1"/>
  <c r="AG313" i="1"/>
  <c r="AG345" i="1"/>
  <c r="AG377" i="1"/>
  <c r="AG942" i="1"/>
  <c r="AG886" i="1"/>
  <c r="AG1142" i="1"/>
  <c r="AG139" i="1"/>
  <c r="AG171" i="1"/>
  <c r="AG203" i="1"/>
  <c r="AG235" i="1"/>
  <c r="AG267" i="1"/>
  <c r="AG299" i="1"/>
  <c r="AG331" i="1"/>
  <c r="AG363" i="1"/>
  <c r="AG667" i="1"/>
  <c r="AG958" i="1"/>
  <c r="AG669" i="1"/>
  <c r="AG1094" i="1"/>
  <c r="AG141" i="1"/>
  <c r="AG173" i="1"/>
  <c r="AG205" i="1"/>
  <c r="AG237" i="1"/>
  <c r="AG269" i="1"/>
  <c r="AG301" i="1"/>
  <c r="AG333" i="1"/>
  <c r="AG365" i="1"/>
  <c r="AG910" i="1"/>
  <c r="AG1046" i="1"/>
  <c r="AG135" i="1"/>
  <c r="AG167" i="1"/>
  <c r="AG199" i="1"/>
  <c r="AG231" i="1"/>
  <c r="AG263" i="1"/>
  <c r="AG295" i="1"/>
  <c r="AG327" i="1"/>
  <c r="AG359" i="1"/>
  <c r="AG391" i="1"/>
  <c r="AG990" i="1"/>
  <c r="AG1062" i="1"/>
  <c r="AG1519" i="1"/>
  <c r="AG1625" i="1"/>
  <c r="AG694" i="1"/>
  <c r="AG727" i="1"/>
  <c r="AG1310" i="1"/>
  <c r="AG1543" i="1"/>
  <c r="AG928" i="1"/>
  <c r="AG992" i="1"/>
  <c r="AG1056" i="1"/>
  <c r="AG1120" i="1"/>
  <c r="AG1345" i="1"/>
  <c r="AG1665" i="1"/>
  <c r="AG713" i="1"/>
  <c r="AG1635" i="1"/>
  <c r="AG922" i="1"/>
  <c r="AG1010" i="1"/>
  <c r="AG1090" i="1"/>
  <c r="AG1367" i="1"/>
  <c r="AG1553" i="1"/>
  <c r="AG900" i="1"/>
  <c r="AG980" i="1"/>
  <c r="AG1068" i="1"/>
  <c r="AG1156" i="1"/>
  <c r="AG1353" i="1"/>
  <c r="AG1535" i="1"/>
  <c r="AG1537" i="1"/>
  <c r="AG1324" i="1"/>
  <c r="AG2343" i="1"/>
  <c r="AG3247" i="1"/>
  <c r="AG1589" i="1"/>
  <c r="AG1852" i="1"/>
  <c r="AG1996" i="1"/>
  <c r="AG3310" i="1"/>
  <c r="AG1815" i="1"/>
  <c r="AG2759" i="1"/>
  <c r="AG2526" i="1"/>
  <c r="AG2633" i="1"/>
  <c r="AG3087" i="1"/>
  <c r="AG1381" i="1"/>
  <c r="AG1960" i="1"/>
  <c r="AG329" i="1"/>
  <c r="AG155" i="1"/>
  <c r="AG379" i="1"/>
  <c r="AG966" i="1"/>
  <c r="AG349" i="1"/>
  <c r="AG1038" i="1"/>
  <c r="AG183" i="1"/>
  <c r="AG375" i="1"/>
  <c r="AG709" i="1"/>
  <c r="AG1545" i="1"/>
  <c r="AG1824" i="1"/>
  <c r="AG1979" i="1"/>
  <c r="AG280" i="1"/>
  <c r="AG170" i="1"/>
  <c r="AG362" i="1"/>
  <c r="AG204" i="1"/>
  <c r="AG332" i="1"/>
  <c r="AG909" i="1"/>
  <c r="AG198" i="1"/>
  <c r="AG1968" i="1"/>
  <c r="AG2000" i="1"/>
  <c r="AG1803" i="1"/>
  <c r="AG1931" i="1"/>
  <c r="AG2302" i="1"/>
  <c r="AG1362" i="1"/>
  <c r="AG160" i="1"/>
  <c r="AG192" i="1"/>
  <c r="AG224" i="1"/>
  <c r="AG256" i="1"/>
  <c r="AG288" i="1"/>
  <c r="AG320" i="1"/>
  <c r="AG352" i="1"/>
  <c r="AG384" i="1"/>
  <c r="AG684" i="1"/>
  <c r="AG1005" i="1"/>
  <c r="AG949" i="1"/>
  <c r="AG146" i="1"/>
  <c r="AG178" i="1"/>
  <c r="AG210" i="1"/>
  <c r="AG242" i="1"/>
  <c r="AG274" i="1"/>
  <c r="AG306" i="1"/>
  <c r="AG338" i="1"/>
  <c r="AG370" i="1"/>
  <c r="AG692" i="1"/>
  <c r="AG1021" i="1"/>
  <c r="AG901" i="1"/>
  <c r="AG1157" i="1"/>
  <c r="AG148" i="1"/>
  <c r="AG180" i="1"/>
  <c r="AG212" i="1"/>
  <c r="AG244" i="1"/>
  <c r="AG276" i="1"/>
  <c r="AG308" i="1"/>
  <c r="AG340" i="1"/>
  <c r="AG372" i="1"/>
  <c r="AG973" i="1"/>
  <c r="AG672" i="1"/>
  <c r="AG1109" i="1"/>
  <c r="AG142" i="1"/>
  <c r="AG174" i="1"/>
  <c r="AG206" i="1"/>
  <c r="AG238" i="1"/>
  <c r="AG270" i="1"/>
  <c r="AG302" i="1"/>
  <c r="AG334" i="1"/>
  <c r="AG366" i="1"/>
  <c r="AG676" i="1"/>
  <c r="AG1053" i="1"/>
  <c r="AG869" i="1"/>
  <c r="AG1125" i="1"/>
  <c r="AG1538" i="1"/>
  <c r="AG1656" i="1"/>
  <c r="AG662" i="1"/>
  <c r="AG695" i="1"/>
  <c r="AG734" i="1"/>
  <c r="AG1311" i="1"/>
  <c r="AG1563" i="1"/>
  <c r="AG872" i="1"/>
  <c r="AG936" i="1"/>
  <c r="AG1000" i="1"/>
  <c r="AG1064" i="1"/>
  <c r="AG1128" i="1"/>
  <c r="AG1361" i="1"/>
  <c r="AG721" i="1"/>
  <c r="AG930" i="1"/>
  <c r="AG1018" i="1"/>
  <c r="AG1106" i="1"/>
  <c r="AG675" i="1"/>
  <c r="AG1579" i="1"/>
  <c r="AG908" i="1"/>
  <c r="AG996" i="1"/>
  <c r="AG1076" i="1"/>
  <c r="AG1369" i="1"/>
  <c r="AG1555" i="1"/>
  <c r="AG1587" i="1"/>
  <c r="AG1332" i="1"/>
  <c r="AG1508" i="1"/>
  <c r="AG2407" i="1"/>
  <c r="AG1517" i="1"/>
  <c r="AG1605" i="1"/>
  <c r="AG1868" i="1"/>
  <c r="AG1879" i="1"/>
  <c r="AG2319" i="1"/>
  <c r="AG3694" i="1"/>
  <c r="AG2728" i="1"/>
  <c r="AG2332" i="1"/>
  <c r="AG1955" i="1"/>
  <c r="AG1322" i="1"/>
  <c r="AG169" i="1"/>
  <c r="AG361" i="1"/>
  <c r="AG187" i="1"/>
  <c r="AG315" i="1"/>
  <c r="AG221" i="1"/>
  <c r="AG151" i="1"/>
  <c r="AG343" i="1"/>
  <c r="AG1561" i="1"/>
  <c r="AG681" i="1"/>
  <c r="AG1341" i="1"/>
  <c r="AG1346" i="1"/>
  <c r="AG248" i="1"/>
  <c r="AG376" i="1"/>
  <c r="AG885" i="1"/>
  <c r="AG202" i="1"/>
  <c r="AG298" i="1"/>
  <c r="AG666" i="1"/>
  <c r="AG140" i="1"/>
  <c r="AG236" i="1"/>
  <c r="AG230" i="1"/>
  <c r="AG1357" i="1"/>
  <c r="AG1856" i="1"/>
  <c r="AG1888" i="1"/>
  <c r="AG1867" i="1"/>
  <c r="AG1995" i="1"/>
  <c r="AG1365" i="1"/>
  <c r="AG1976" i="1"/>
  <c r="AG1864" i="1"/>
  <c r="AG2008" i="1"/>
  <c r="AG1896" i="1"/>
  <c r="AG1811" i="1"/>
  <c r="AG1875" i="1"/>
  <c r="AG1939" i="1"/>
  <c r="AG2003" i="1"/>
  <c r="AG2310" i="1"/>
  <c r="AG1370" i="1"/>
  <c r="AG161" i="1"/>
  <c r="AG193" i="1"/>
  <c r="AG225" i="1"/>
  <c r="AG257" i="1"/>
  <c r="AG289" i="1"/>
  <c r="AG321" i="1"/>
  <c r="AG353" i="1"/>
  <c r="AG385" i="1"/>
  <c r="AG685" i="1"/>
  <c r="AG1006" i="1"/>
  <c r="AG950" i="1"/>
  <c r="AG147" i="1"/>
  <c r="AG179" i="1"/>
  <c r="AG211" i="1"/>
  <c r="AG243" i="1"/>
  <c r="AG275" i="1"/>
  <c r="AG307" i="1"/>
  <c r="AG339" i="1"/>
  <c r="AG371" i="1"/>
  <c r="AG693" i="1"/>
  <c r="AG1022" i="1"/>
  <c r="AG902" i="1"/>
  <c r="AG1158" i="1"/>
  <c r="AG149" i="1"/>
  <c r="AG181" i="1"/>
  <c r="AG213" i="1"/>
  <c r="AG245" i="1"/>
  <c r="AG277" i="1"/>
  <c r="AG309" i="1"/>
  <c r="AG341" i="1"/>
  <c r="AG373" i="1"/>
  <c r="AG974" i="1"/>
  <c r="AG673" i="1"/>
  <c r="AG1110" i="1"/>
  <c r="AG143" i="1"/>
  <c r="AG175" i="1"/>
  <c r="AG207" i="1"/>
  <c r="AG239" i="1"/>
  <c r="AG271" i="1"/>
  <c r="AG303" i="1"/>
  <c r="AG335" i="1"/>
  <c r="AG367" i="1"/>
  <c r="AG677" i="1"/>
  <c r="AG1054" i="1"/>
  <c r="AG870" i="1"/>
  <c r="AG1126" i="1"/>
  <c r="AG1539" i="1"/>
  <c r="AG1657" i="1"/>
  <c r="AG663" i="1"/>
  <c r="AG702" i="1"/>
  <c r="AG735" i="1"/>
  <c r="AG1327" i="1"/>
  <c r="AG1594" i="1"/>
  <c r="AG879" i="1"/>
  <c r="AG943" i="1"/>
  <c r="AG1007" i="1"/>
  <c r="AG1071" i="1"/>
  <c r="AG1135" i="1"/>
  <c r="AG1376" i="1"/>
  <c r="AG728" i="1"/>
  <c r="AG946" i="1"/>
  <c r="AG1026" i="1"/>
  <c r="AG1114" i="1"/>
  <c r="AG683" i="1"/>
  <c r="AG1643" i="1"/>
  <c r="AG916" i="1"/>
  <c r="AG1004" i="1"/>
  <c r="AG1092" i="1"/>
  <c r="AG1585" i="1"/>
  <c r="AG1619" i="1"/>
  <c r="AG1348" i="1"/>
  <c r="AG2535" i="1"/>
  <c r="AG1525" i="1"/>
  <c r="AG1613" i="1"/>
  <c r="AG1876" i="1"/>
  <c r="AG2678" i="1"/>
  <c r="AG1943" i="1"/>
  <c r="AG3566" i="1"/>
  <c r="AG2800" i="1"/>
  <c r="AG2748" i="1"/>
  <c r="AG1816" i="1"/>
  <c r="AG265" i="1"/>
  <c r="AG251" i="1"/>
  <c r="AG1086" i="1"/>
  <c r="AG157" i="1"/>
  <c r="AG285" i="1"/>
  <c r="AG918" i="1"/>
  <c r="AG311" i="1"/>
  <c r="AG934" i="1"/>
  <c r="AG671" i="1"/>
  <c r="AG1904" i="1"/>
  <c r="AG1936" i="1"/>
  <c r="AG1851" i="1"/>
  <c r="AG152" i="1"/>
  <c r="AG312" i="1"/>
  <c r="AG138" i="1"/>
  <c r="AG266" i="1"/>
  <c r="AG957" i="1"/>
  <c r="AG1093" i="1"/>
  <c r="AG268" i="1"/>
  <c r="AG1309" i="1"/>
  <c r="AG1373" i="1"/>
  <c r="AG1920" i="1"/>
  <c r="AG1808" i="1"/>
  <c r="AG1952" i="1"/>
  <c r="AG1819" i="1"/>
  <c r="AG1883" i="1"/>
  <c r="AG1947" i="1"/>
  <c r="AG1314" i="1"/>
  <c r="AG1378" i="1"/>
  <c r="AG136" i="1"/>
  <c r="AG168" i="1"/>
  <c r="AG200" i="1"/>
  <c r="AG232" i="1"/>
  <c r="AG264" i="1"/>
  <c r="AG296" i="1"/>
  <c r="AG328" i="1"/>
  <c r="AG360" i="1"/>
  <c r="AG392" i="1"/>
  <c r="AG716" i="1"/>
  <c r="AG1069" i="1"/>
  <c r="AG1013" i="1"/>
  <c r="AG154" i="1"/>
  <c r="AG186" i="1"/>
  <c r="AG218" i="1"/>
  <c r="AG250" i="1"/>
  <c r="AG282" i="1"/>
  <c r="AG314" i="1"/>
  <c r="AG346" i="1"/>
  <c r="AG378" i="1"/>
  <c r="AG724" i="1"/>
  <c r="AG1085" i="1"/>
  <c r="AG965" i="1"/>
  <c r="AG156" i="1"/>
  <c r="AG188" i="1"/>
  <c r="AG220" i="1"/>
  <c r="AG252" i="1"/>
  <c r="AG284" i="1"/>
  <c r="AG316" i="1"/>
  <c r="AG348" i="1"/>
  <c r="AG380" i="1"/>
  <c r="AG700" i="1"/>
  <c r="AG1037" i="1"/>
  <c r="AG917" i="1"/>
  <c r="AG150" i="1"/>
  <c r="AG182" i="1"/>
  <c r="AG214" i="1"/>
  <c r="AG246" i="1"/>
  <c r="AG278" i="1"/>
  <c r="AG310" i="1"/>
  <c r="AG342" i="1"/>
  <c r="AG374" i="1"/>
  <c r="AG708" i="1"/>
  <c r="AG1117" i="1"/>
  <c r="AG933" i="1"/>
  <c r="AG1560" i="1"/>
  <c r="AG670" i="1"/>
  <c r="AG703" i="1"/>
  <c r="AG742" i="1"/>
  <c r="AG1342" i="1"/>
  <c r="AG1595" i="1"/>
  <c r="AG880" i="1"/>
  <c r="AG944" i="1"/>
  <c r="AG1008" i="1"/>
  <c r="AG1072" i="1"/>
  <c r="AG1136" i="1"/>
  <c r="AG1377" i="1"/>
  <c r="AG729" i="1"/>
  <c r="AG954" i="1"/>
  <c r="AG1042" i="1"/>
  <c r="AG1122" i="1"/>
  <c r="AG1551" i="1"/>
  <c r="AG691" i="1"/>
  <c r="AG932" i="1"/>
  <c r="AG1012" i="1"/>
  <c r="AG1100" i="1"/>
  <c r="AG1649" i="1"/>
  <c r="AG1651" i="1"/>
  <c r="AG1356" i="1"/>
  <c r="AG2599" i="1"/>
  <c r="AG1541" i="1"/>
  <c r="AG1621" i="1"/>
  <c r="AG1797" i="1"/>
  <c r="AG1885" i="1"/>
  <c r="AG3374" i="1"/>
  <c r="AG2007" i="1"/>
  <c r="AG1857" i="1"/>
  <c r="AG3190" i="1"/>
  <c r="AG3336" i="1"/>
  <c r="AG1917" i="1"/>
  <c r="AG1964" i="1"/>
  <c r="AG2004" i="1"/>
  <c r="AG2607" i="1"/>
  <c r="AG2551" i="1"/>
  <c r="AG1591" i="1"/>
  <c r="AG1646" i="1"/>
  <c r="AG1798" i="1"/>
  <c r="AG1862" i="1"/>
  <c r="AG1926" i="1"/>
  <c r="AG1990" i="1"/>
  <c r="AG2686" i="1"/>
  <c r="AG2630" i="1"/>
  <c r="AG2831" i="1"/>
  <c r="AG1849" i="1"/>
  <c r="AG1921" i="1"/>
  <c r="AG2390" i="1"/>
  <c r="AG3631" i="1"/>
  <c r="AG3182" i="1"/>
  <c r="AG3702" i="1"/>
  <c r="AG2352" i="1"/>
  <c r="AG2441" i="1"/>
  <c r="AG2536" i="1"/>
  <c r="AG2608" i="1"/>
  <c r="AG2697" i="1"/>
  <c r="AG2792" i="1"/>
  <c r="AG2864" i="1"/>
  <c r="AG3839" i="1"/>
  <c r="AG2602" i="1"/>
  <c r="AG2620" i="1"/>
  <c r="AG3080" i="1"/>
  <c r="AG1526" i="1"/>
  <c r="AG1634" i="1"/>
  <c r="AG897" i="1"/>
  <c r="AG929" i="1"/>
  <c r="AG961" i="1"/>
  <c r="AG993" i="1"/>
  <c r="AG1025" i="1"/>
  <c r="AG1057" i="1"/>
  <c r="AG1089" i="1"/>
  <c r="AG1121" i="1"/>
  <c r="AG1153" i="1"/>
  <c r="AG1608" i="1"/>
  <c r="AG690" i="1"/>
  <c r="AG722" i="1"/>
  <c r="AG1366" i="1"/>
  <c r="AG1578" i="1"/>
  <c r="AG883" i="1"/>
  <c r="AG915" i="1"/>
  <c r="AG947" i="1"/>
  <c r="AG979" i="1"/>
  <c r="AG1011" i="1"/>
  <c r="AG1043" i="1"/>
  <c r="AG1075" i="1"/>
  <c r="AG1107" i="1"/>
  <c r="AG1139" i="1"/>
  <c r="AG1368" i="1"/>
  <c r="AG1584" i="1"/>
  <c r="AG1536" i="1"/>
  <c r="AG1650" i="1"/>
  <c r="AG1331" i="1"/>
  <c r="AG1363" i="1"/>
  <c r="AG2406" i="1"/>
  <c r="AG2662" i="1"/>
  <c r="AG1524" i="1"/>
  <c r="AG1556" i="1"/>
  <c r="AG1588" i="1"/>
  <c r="AG1620" i="1"/>
  <c r="AG1652" i="1"/>
  <c r="AG1812" i="1"/>
  <c r="AG1844" i="1"/>
  <c r="AG1884" i="1"/>
  <c r="AG1924" i="1"/>
  <c r="AG1965" i="1"/>
  <c r="AG2350" i="1"/>
  <c r="AG2670" i="1"/>
  <c r="AG2614" i="1"/>
  <c r="AG1598" i="1"/>
  <c r="AG1654" i="1"/>
  <c r="AG1814" i="1"/>
  <c r="AG1878" i="1"/>
  <c r="AG1942" i="1"/>
  <c r="AG2006" i="1"/>
  <c r="AG2814" i="1"/>
  <c r="AG2758" i="1"/>
  <c r="AG2318" i="1"/>
  <c r="AG1850" i="1"/>
  <c r="AG1945" i="1"/>
  <c r="AG2582" i="1"/>
  <c r="AG2334" i="1"/>
  <c r="AG3183" i="1"/>
  <c r="AG3020" i="1"/>
  <c r="AG3703" i="1"/>
  <c r="AG2376" i="1"/>
  <c r="AG2448" i="1"/>
  <c r="AG2537" i="1"/>
  <c r="AG2632" i="1"/>
  <c r="AG2704" i="1"/>
  <c r="AG2793" i="1"/>
  <c r="AG3070" i="1"/>
  <c r="AG3078" i="1"/>
  <c r="AG2330" i="1"/>
  <c r="AG2667" i="1"/>
  <c r="AG3086" i="1"/>
  <c r="AG2316" i="1"/>
  <c r="AG2732" i="1"/>
  <c r="AG3304" i="1"/>
  <c r="AG1326" i="1"/>
  <c r="AG1520" i="1"/>
  <c r="AG1626" i="1"/>
  <c r="AG887" i="1"/>
  <c r="AG919" i="1"/>
  <c r="AG951" i="1"/>
  <c r="AG983" i="1"/>
  <c r="AG1015" i="1"/>
  <c r="AG1047" i="1"/>
  <c r="AG1079" i="1"/>
  <c r="AG1111" i="1"/>
  <c r="AG1143" i="1"/>
  <c r="AG1328" i="1"/>
  <c r="AG1522" i="1"/>
  <c r="AG1632" i="1"/>
  <c r="AG704" i="1"/>
  <c r="AG736" i="1"/>
  <c r="AG1546" i="1"/>
  <c r="AG1666" i="1"/>
  <c r="AG873" i="1"/>
  <c r="AG905" i="1"/>
  <c r="AG937" i="1"/>
  <c r="AG969" i="1"/>
  <c r="AG1001" i="1"/>
  <c r="AG1033" i="1"/>
  <c r="AG1065" i="1"/>
  <c r="AG1097" i="1"/>
  <c r="AG1129" i="1"/>
  <c r="AG1161" i="1"/>
  <c r="AG1528" i="1"/>
  <c r="AG1640" i="1"/>
  <c r="AG698" i="1"/>
  <c r="AG730" i="1"/>
  <c r="AG1318" i="1"/>
  <c r="AG1382" i="1"/>
  <c r="AG1510" i="1"/>
  <c r="AG1610" i="1"/>
  <c r="AG891" i="1"/>
  <c r="AG923" i="1"/>
  <c r="AG955" i="1"/>
  <c r="AG987" i="1"/>
  <c r="AG1019" i="1"/>
  <c r="AG1051" i="1"/>
  <c r="AG1083" i="1"/>
  <c r="AG1115" i="1"/>
  <c r="AG1147" i="1"/>
  <c r="AG1320" i="1"/>
  <c r="AG1512" i="1"/>
  <c r="AG1616" i="1"/>
  <c r="AG1558" i="1"/>
  <c r="AG1307" i="1"/>
  <c r="AG1339" i="1"/>
  <c r="AG1371" i="1"/>
  <c r="AG2470" i="1"/>
  <c r="AG2726" i="1"/>
  <c r="AG1532" i="1"/>
  <c r="AG1564" i="1"/>
  <c r="AG1596" i="1"/>
  <c r="AG1628" i="1"/>
  <c r="AG1660" i="1"/>
  <c r="AG1820" i="1"/>
  <c r="AG1853" i="1"/>
  <c r="AG1892" i="1"/>
  <c r="AG1933" i="1"/>
  <c r="AG1980" i="1"/>
  <c r="AG2414" i="1"/>
  <c r="AG2735" i="1"/>
  <c r="AG2358" i="1"/>
  <c r="AG2679" i="1"/>
  <c r="AG3375" i="1"/>
  <c r="AG1614" i="1"/>
  <c r="AG1662" i="1"/>
  <c r="AG1822" i="1"/>
  <c r="AG1886" i="1"/>
  <c r="AG1950" i="1"/>
  <c r="AG2366" i="1"/>
  <c r="AG2878" i="1"/>
  <c r="AG2822" i="1"/>
  <c r="AG2382" i="1"/>
  <c r="AG3567" i="1"/>
  <c r="AG1881" i="1"/>
  <c r="AG1953" i="1"/>
  <c r="AG2646" i="1"/>
  <c r="AG2527" i="1"/>
  <c r="AG3191" i="1"/>
  <c r="AG2384" i="1"/>
  <c r="AG2473" i="1"/>
  <c r="AG2568" i="1"/>
  <c r="AG2640" i="1"/>
  <c r="AG2729" i="1"/>
  <c r="AG2824" i="1"/>
  <c r="AG3326" i="1"/>
  <c r="AG3462" i="1"/>
  <c r="AG2411" i="1"/>
  <c r="AG2762" i="1"/>
  <c r="AG3726" i="1"/>
  <c r="AG2397" i="1"/>
  <c r="AG2860" i="1"/>
  <c r="AG3560" i="1"/>
  <c r="AG1521" i="1"/>
  <c r="AG1627" i="1"/>
  <c r="AG888" i="1"/>
  <c r="AG920" i="1"/>
  <c r="AG952" i="1"/>
  <c r="AG984" i="1"/>
  <c r="AG1016" i="1"/>
  <c r="AG1048" i="1"/>
  <c r="AG1080" i="1"/>
  <c r="AG1112" i="1"/>
  <c r="AG1144" i="1"/>
  <c r="AG1329" i="1"/>
  <c r="AG1523" i="1"/>
  <c r="AG1633" i="1"/>
  <c r="AG705" i="1"/>
  <c r="AG737" i="1"/>
  <c r="AG1547" i="1"/>
  <c r="AG1667" i="1"/>
  <c r="AG874" i="1"/>
  <c r="AG906" i="1"/>
  <c r="AG938" i="1"/>
  <c r="AG970" i="1"/>
  <c r="AG1002" i="1"/>
  <c r="AG1034" i="1"/>
  <c r="AG1066" i="1"/>
  <c r="AG1098" i="1"/>
  <c r="AG1130" i="1"/>
  <c r="AG1529" i="1"/>
  <c r="AG1641" i="1"/>
  <c r="AG699" i="1"/>
  <c r="AG731" i="1"/>
  <c r="AG1319" i="1"/>
  <c r="AG1511" i="1"/>
  <c r="AG1611" i="1"/>
  <c r="AG892" i="1"/>
  <c r="AG924" i="1"/>
  <c r="AG956" i="1"/>
  <c r="AG988" i="1"/>
  <c r="AG1020" i="1"/>
  <c r="AG1052" i="1"/>
  <c r="AG1084" i="1"/>
  <c r="AG1116" i="1"/>
  <c r="AG1148" i="1"/>
  <c r="AG1321" i="1"/>
  <c r="AG1513" i="1"/>
  <c r="AG1617" i="1"/>
  <c r="AG1559" i="1"/>
  <c r="AG1308" i="1"/>
  <c r="AG1340" i="1"/>
  <c r="AG1372" i="1"/>
  <c r="AG2471" i="1"/>
  <c r="AG2727" i="1"/>
  <c r="AG1533" i="1"/>
  <c r="AG1565" i="1"/>
  <c r="AG1597" i="1"/>
  <c r="AG1629" i="1"/>
  <c r="AG1661" i="1"/>
  <c r="AG1821" i="1"/>
  <c r="AG1860" i="1"/>
  <c r="AG1900" i="1"/>
  <c r="AG1940" i="1"/>
  <c r="AG1981" i="1"/>
  <c r="AG2478" i="1"/>
  <c r="AG2798" i="1"/>
  <c r="AG2422" i="1"/>
  <c r="AG2742" i="1"/>
  <c r="AG1566" i="1"/>
  <c r="AG1622" i="1"/>
  <c r="AG1670" i="1"/>
  <c r="AG1830" i="1"/>
  <c r="AG1894" i="1"/>
  <c r="AG1958" i="1"/>
  <c r="AG2430" i="1"/>
  <c r="AG2374" i="1"/>
  <c r="AG2886" i="1"/>
  <c r="AG2574" i="1"/>
  <c r="AG1882" i="1"/>
  <c r="AG1977" i="1"/>
  <c r="AG2838" i="1"/>
  <c r="AG2590" i="1"/>
  <c r="AG3254" i="1"/>
  <c r="AG2408" i="1"/>
  <c r="AG2480" i="1"/>
  <c r="AG2569" i="1"/>
  <c r="AG2664" i="1"/>
  <c r="AG2736" i="1"/>
  <c r="AG2825" i="1"/>
  <c r="AG3327" i="1"/>
  <c r="AG3590" i="1"/>
  <c r="AG2426" i="1"/>
  <c r="AG2763" i="1"/>
  <c r="AG3854" i="1"/>
  <c r="AG2412" i="1"/>
  <c r="AG2876" i="1"/>
  <c r="AG1542" i="1"/>
  <c r="AG1658" i="1"/>
  <c r="AG895" i="1"/>
  <c r="AG927" i="1"/>
  <c r="AG959" i="1"/>
  <c r="AG991" i="1"/>
  <c r="AG1023" i="1"/>
  <c r="AG1055" i="1"/>
  <c r="AG1087" i="1"/>
  <c r="AG1119" i="1"/>
  <c r="AG1151" i="1"/>
  <c r="AG1344" i="1"/>
  <c r="AG1544" i="1"/>
  <c r="AG1664" i="1"/>
  <c r="AG680" i="1"/>
  <c r="AG712" i="1"/>
  <c r="AG744" i="1"/>
  <c r="AG1570" i="1"/>
  <c r="AG881" i="1"/>
  <c r="AG913" i="1"/>
  <c r="AG945" i="1"/>
  <c r="AG977" i="1"/>
  <c r="AG1009" i="1"/>
  <c r="AG1041" i="1"/>
  <c r="AG1073" i="1"/>
  <c r="AG1105" i="1"/>
  <c r="AG1137" i="1"/>
  <c r="AG1550" i="1"/>
  <c r="AG674" i="1"/>
  <c r="AG706" i="1"/>
  <c r="AG738" i="1"/>
  <c r="AG1334" i="1"/>
  <c r="AG1530" i="1"/>
  <c r="AG1642" i="1"/>
  <c r="AG899" i="1"/>
  <c r="AG931" i="1"/>
  <c r="AG963" i="1"/>
  <c r="AG995" i="1"/>
  <c r="AG1027" i="1"/>
  <c r="AG1059" i="1"/>
  <c r="AG1091" i="1"/>
  <c r="AG1123" i="1"/>
  <c r="AG1155" i="1"/>
  <c r="AG1336" i="1"/>
  <c r="AG1534" i="1"/>
  <c r="AG1648" i="1"/>
  <c r="AG1586" i="1"/>
  <c r="AG1315" i="1"/>
  <c r="AG1347" i="1"/>
  <c r="AG1379" i="1"/>
  <c r="AG1507" i="1"/>
  <c r="AG2534" i="1"/>
  <c r="AG2790" i="1"/>
  <c r="AG3246" i="1"/>
  <c r="AG1540" i="1"/>
  <c r="AG1572" i="1"/>
  <c r="AG1604" i="1"/>
  <c r="AG1636" i="1"/>
  <c r="AG1668" i="1"/>
  <c r="AG1796" i="1"/>
  <c r="AG1828" i="1"/>
  <c r="AG1861" i="1"/>
  <c r="AG1901" i="1"/>
  <c r="AG1948" i="1"/>
  <c r="AG1988" i="1"/>
  <c r="AG2479" i="1"/>
  <c r="AG2862" i="1"/>
  <c r="AG2423" i="1"/>
  <c r="AG2806" i="1"/>
  <c r="AG1574" i="1"/>
  <c r="AG1623" i="1"/>
  <c r="AG1846" i="1"/>
  <c r="AG1910" i="1"/>
  <c r="AG1974" i="1"/>
  <c r="AG2558" i="1"/>
  <c r="AG2502" i="1"/>
  <c r="AG3502" i="1"/>
  <c r="AG2575" i="1"/>
  <c r="AG1817" i="1"/>
  <c r="AG1889" i="1"/>
  <c r="AG1978" i="1"/>
  <c r="AG2839" i="1"/>
  <c r="AG2782" i="1"/>
  <c r="AG3446" i="1"/>
  <c r="AG2320" i="1"/>
  <c r="AG2409" i="1"/>
  <c r="AG2504" i="1"/>
  <c r="AG2576" i="1"/>
  <c r="AG2665" i="1"/>
  <c r="AG2760" i="1"/>
  <c r="AG2832" i="1"/>
  <c r="AG3582" i="1"/>
  <c r="AG2506" i="1"/>
  <c r="AG2842" i="1"/>
  <c r="AG3287" i="1"/>
  <c r="AG2492" i="1"/>
  <c r="AG3422" i="1"/>
  <c r="AG3514" i="1"/>
  <c r="AG2542" i="1"/>
  <c r="AG2863" i="1"/>
  <c r="AG2486" i="1"/>
  <c r="AG2807" i="1"/>
  <c r="AG1582" i="1"/>
  <c r="AG1630" i="1"/>
  <c r="AG1847" i="1"/>
  <c r="AG1911" i="1"/>
  <c r="AG1975" i="1"/>
  <c r="AG2559" i="1"/>
  <c r="AG2503" i="1"/>
  <c r="AG3503" i="1"/>
  <c r="AG2638" i="1"/>
  <c r="AG1818" i="1"/>
  <c r="AG1913" i="1"/>
  <c r="AG1985" i="1"/>
  <c r="AG2326" i="1"/>
  <c r="AG2783" i="1"/>
  <c r="AG3447" i="1"/>
  <c r="AG2344" i="1"/>
  <c r="AG2416" i="1"/>
  <c r="AG2505" i="1"/>
  <c r="AG2600" i="1"/>
  <c r="AG2672" i="1"/>
  <c r="AG2761" i="1"/>
  <c r="AG2856" i="1"/>
  <c r="AG3583" i="1"/>
  <c r="AG2507" i="1"/>
  <c r="AG2858" i="1"/>
  <c r="AG3414" i="1"/>
  <c r="AG2493" i="1"/>
  <c r="AG3678" i="1"/>
  <c r="AG3060" i="1"/>
  <c r="AG686" i="1"/>
  <c r="AG718" i="1"/>
  <c r="AG1358" i="1"/>
  <c r="AG1562" i="1"/>
  <c r="AG871" i="1"/>
  <c r="AG903" i="1"/>
  <c r="AG935" i="1"/>
  <c r="AG967" i="1"/>
  <c r="AG999" i="1"/>
  <c r="AG1031" i="1"/>
  <c r="AG1063" i="1"/>
  <c r="AG1095" i="1"/>
  <c r="AG1127" i="1"/>
  <c r="AG1159" i="1"/>
  <c r="AG1360" i="1"/>
  <c r="AG1568" i="1"/>
  <c r="AG688" i="1"/>
  <c r="AG720" i="1"/>
  <c r="AG1602" i="1"/>
  <c r="AG889" i="1"/>
  <c r="AG921" i="1"/>
  <c r="AG953" i="1"/>
  <c r="AG985" i="1"/>
  <c r="AG1017" i="1"/>
  <c r="AG1049" i="1"/>
  <c r="AG1081" i="1"/>
  <c r="AG1113" i="1"/>
  <c r="AG1145" i="1"/>
  <c r="AG1576" i="1"/>
  <c r="AG682" i="1"/>
  <c r="AG714" i="1"/>
  <c r="AG1350" i="1"/>
  <c r="AG1552" i="1"/>
  <c r="AG875" i="1"/>
  <c r="AG907" i="1"/>
  <c r="AG939" i="1"/>
  <c r="AG971" i="1"/>
  <c r="AG1003" i="1"/>
  <c r="AG1035" i="1"/>
  <c r="AG1067" i="1"/>
  <c r="AG1099" i="1"/>
  <c r="AG1131" i="1"/>
  <c r="AG1352" i="1"/>
  <c r="AG1554" i="1"/>
  <c r="AG1514" i="1"/>
  <c r="AG1618" i="1"/>
  <c r="AG1323" i="1"/>
  <c r="AG1355" i="1"/>
  <c r="AG2342" i="1"/>
  <c r="AG2598" i="1"/>
  <c r="AG2854" i="1"/>
  <c r="AG1516" i="1"/>
  <c r="AG1548" i="1"/>
  <c r="AG1580" i="1"/>
  <c r="AG1612" i="1"/>
  <c r="AG1644" i="1"/>
  <c r="AG1804" i="1"/>
  <c r="AG1836" i="1"/>
  <c r="AG1869" i="1"/>
  <c r="AG1916" i="1"/>
  <c r="AG1956" i="1"/>
  <c r="AG1997" i="1"/>
  <c r="AG2606" i="1"/>
  <c r="AG2550" i="1"/>
  <c r="AG2870" i="1"/>
  <c r="AG1590" i="1"/>
  <c r="AG1638" i="1"/>
  <c r="AG1854" i="1"/>
  <c r="AG1918" i="1"/>
  <c r="AG1982" i="1"/>
  <c r="AG2622" i="1"/>
  <c r="AG2566" i="1"/>
  <c r="AG2830" i="1"/>
  <c r="AG1825" i="1"/>
  <c r="AG1914" i="1"/>
  <c r="AG2327" i="1"/>
  <c r="AG3630" i="1"/>
  <c r="AG2846" i="1"/>
  <c r="AG3510" i="1"/>
  <c r="AG2345" i="1"/>
  <c r="AG2440" i="1"/>
  <c r="AG2512" i="1"/>
  <c r="AG2601" i="1"/>
  <c r="AG2696" i="1"/>
  <c r="AG2768" i="1"/>
  <c r="AG2857" i="1"/>
  <c r="AG3838" i="1"/>
  <c r="AG2586" i="1"/>
  <c r="AG2604" i="1"/>
  <c r="AG3048" i="1"/>
  <c r="AG3892" i="1"/>
  <c r="AG3593" i="1"/>
  <c r="AG3066" i="1"/>
  <c r="AG3578" i="1"/>
  <c r="AG3141" i="1"/>
  <c r="AG3134" i="1"/>
  <c r="AG3390" i="1"/>
  <c r="AG3646" i="1"/>
  <c r="AG3142" i="1"/>
  <c r="AG3591" i="1"/>
  <c r="AG2347" i="1"/>
  <c r="AG2442" i="1"/>
  <c r="AG2522" i="1"/>
  <c r="AG2603" i="1"/>
  <c r="AG2698" i="1"/>
  <c r="AG2778" i="1"/>
  <c r="AG2859" i="1"/>
  <c r="AG3214" i="1"/>
  <c r="AG3855" i="1"/>
  <c r="AG3542" i="1"/>
  <c r="AG2333" i="1"/>
  <c r="AG2428" i="1"/>
  <c r="AG2508" i="1"/>
  <c r="AG2636" i="1"/>
  <c r="AG2764" i="1"/>
  <c r="AG3112" i="1"/>
  <c r="AG3368" i="1"/>
  <c r="AG3640" i="1"/>
  <c r="AG3130" i="1"/>
  <c r="AG3642" i="1"/>
  <c r="AG3221" i="1"/>
  <c r="AG1893" i="1"/>
  <c r="AG1925" i="1"/>
  <c r="AG1957" i="1"/>
  <c r="AG1989" i="1"/>
  <c r="AG2415" i="1"/>
  <c r="AG2671" i="1"/>
  <c r="AG2359" i="1"/>
  <c r="AG2615" i="1"/>
  <c r="AG2871" i="1"/>
  <c r="AG1567" i="1"/>
  <c r="AG1599" i="1"/>
  <c r="AG1631" i="1"/>
  <c r="AG1663" i="1"/>
  <c r="AG1823" i="1"/>
  <c r="AG1855" i="1"/>
  <c r="AG1887" i="1"/>
  <c r="AG1919" i="1"/>
  <c r="AG1951" i="1"/>
  <c r="AG1983" i="1"/>
  <c r="AG2367" i="1"/>
  <c r="AG2623" i="1"/>
  <c r="AG2879" i="1"/>
  <c r="AG2567" i="1"/>
  <c r="AG2823" i="1"/>
  <c r="AG2383" i="1"/>
  <c r="AG2639" i="1"/>
  <c r="AG1826" i="1"/>
  <c r="AG1858" i="1"/>
  <c r="AG1890" i="1"/>
  <c r="AG1922" i="1"/>
  <c r="AG1954" i="1"/>
  <c r="AG1986" i="1"/>
  <c r="AG2391" i="1"/>
  <c r="AG2647" i="1"/>
  <c r="AG2335" i="1"/>
  <c r="AG2591" i="1"/>
  <c r="AG2847" i="1"/>
  <c r="AG3695" i="1"/>
  <c r="AG3021" i="1"/>
  <c r="AG3255" i="1"/>
  <c r="AG3511" i="1"/>
  <c r="AG3767" i="1"/>
  <c r="AG2321" i="1"/>
  <c r="AG2353" i="1"/>
  <c r="AG2385" i="1"/>
  <c r="AG2417" i="1"/>
  <c r="AG2449" i="1"/>
  <c r="AG2481" i="1"/>
  <c r="AG2513" i="1"/>
  <c r="AG2545" i="1"/>
  <c r="AG2577" i="1"/>
  <c r="AG2609" i="1"/>
  <c r="AG2641" i="1"/>
  <c r="AG2673" i="1"/>
  <c r="AG2705" i="1"/>
  <c r="AG2737" i="1"/>
  <c r="AG2769" i="1"/>
  <c r="AG2801" i="1"/>
  <c r="AG2833" i="1"/>
  <c r="AG2865" i="1"/>
  <c r="AG3135" i="1"/>
  <c r="AG3391" i="1"/>
  <c r="AG3647" i="1"/>
  <c r="AG3143" i="1"/>
  <c r="AG3655" i="1"/>
  <c r="AG2362" i="1"/>
  <c r="AG2443" i="1"/>
  <c r="AG2538" i="1"/>
  <c r="AG2618" i="1"/>
  <c r="AG2699" i="1"/>
  <c r="AG2794" i="1"/>
  <c r="AG2874" i="1"/>
  <c r="AG3342" i="1"/>
  <c r="AG3543" i="1"/>
  <c r="AG2348" i="1"/>
  <c r="AG2429" i="1"/>
  <c r="AG2524" i="1"/>
  <c r="AG2652" i="1"/>
  <c r="AG2780" i="1"/>
  <c r="AG3174" i="1"/>
  <c r="AG3144" i="1"/>
  <c r="AG3400" i="1"/>
  <c r="AG3688" i="1"/>
  <c r="AG3194" i="1"/>
  <c r="AG3706" i="1"/>
  <c r="AG3316" i="1"/>
  <c r="AG2446" i="1"/>
  <c r="AG2702" i="1"/>
  <c r="AG1801" i="1"/>
  <c r="AG1833" i="1"/>
  <c r="AG1865" i="1"/>
  <c r="AG1897" i="1"/>
  <c r="AG1929" i="1"/>
  <c r="AG1961" i="1"/>
  <c r="AG1993" i="1"/>
  <c r="AG2454" i="1"/>
  <c r="AG2710" i="1"/>
  <c r="AG2398" i="1"/>
  <c r="AG2654" i="1"/>
  <c r="AG2303" i="1"/>
  <c r="AG3062" i="1"/>
  <c r="AG3318" i="1"/>
  <c r="AG3574" i="1"/>
  <c r="AG3830" i="1"/>
  <c r="AG2328" i="1"/>
  <c r="AG2360" i="1"/>
  <c r="AG2392" i="1"/>
  <c r="AG2424" i="1"/>
  <c r="AG2456" i="1"/>
  <c r="AG2488" i="1"/>
  <c r="AG2520" i="1"/>
  <c r="AG2552" i="1"/>
  <c r="AG2584" i="1"/>
  <c r="AG2616" i="1"/>
  <c r="AG2648" i="1"/>
  <c r="AG2680" i="1"/>
  <c r="AG2712" i="1"/>
  <c r="AG2744" i="1"/>
  <c r="AG2776" i="1"/>
  <c r="AG2808" i="1"/>
  <c r="AG2840" i="1"/>
  <c r="AG2872" i="1"/>
  <c r="AG3198" i="1"/>
  <c r="AG3454" i="1"/>
  <c r="AG3710" i="1"/>
  <c r="AG3206" i="1"/>
  <c r="AG3718" i="1"/>
  <c r="AG2298" i="1"/>
  <c r="AG2378" i="1"/>
  <c r="AG2458" i="1"/>
  <c r="AG2539" i="1"/>
  <c r="AG2634" i="1"/>
  <c r="AG2714" i="1"/>
  <c r="AG2795" i="1"/>
  <c r="AG3343" i="1"/>
  <c r="AG3032" i="1"/>
  <c r="AG3670" i="1"/>
  <c r="AG2364" i="1"/>
  <c r="AG2444" i="1"/>
  <c r="AG2540" i="1"/>
  <c r="AG2668" i="1"/>
  <c r="AG2796" i="1"/>
  <c r="AG3430" i="1"/>
  <c r="AG3176" i="1"/>
  <c r="AG3432" i="1"/>
  <c r="AG3752" i="1"/>
  <c r="AG3258" i="1"/>
  <c r="AG3770" i="1"/>
  <c r="AG3397" i="1"/>
  <c r="AG1575" i="1"/>
  <c r="AG1607" i="1"/>
  <c r="AG1639" i="1"/>
  <c r="AG1671" i="1"/>
  <c r="AG1799" i="1"/>
  <c r="AG1831" i="1"/>
  <c r="AG1863" i="1"/>
  <c r="AG1895" i="1"/>
  <c r="AG1927" i="1"/>
  <c r="AG1959" i="1"/>
  <c r="AG1991" i="1"/>
  <c r="AG2431" i="1"/>
  <c r="AG2687" i="1"/>
  <c r="AG2375" i="1"/>
  <c r="AG2631" i="1"/>
  <c r="AG2887" i="1"/>
  <c r="AG2447" i="1"/>
  <c r="AG2703" i="1"/>
  <c r="AG1802" i="1"/>
  <c r="AG1834" i="1"/>
  <c r="AG1866" i="1"/>
  <c r="AG1898" i="1"/>
  <c r="AG1930" i="1"/>
  <c r="AG1962" i="1"/>
  <c r="AG1994" i="1"/>
  <c r="AG2455" i="1"/>
  <c r="AG2711" i="1"/>
  <c r="AG2399" i="1"/>
  <c r="AG2655" i="1"/>
  <c r="AG2304" i="1"/>
  <c r="AG3063" i="1"/>
  <c r="AG3319" i="1"/>
  <c r="AG3575" i="1"/>
  <c r="AG3831" i="1"/>
  <c r="AG2329" i="1"/>
  <c r="AG2361" i="1"/>
  <c r="AG2393" i="1"/>
  <c r="AG2425" i="1"/>
  <c r="AG2457" i="1"/>
  <c r="AG2489" i="1"/>
  <c r="AG2521" i="1"/>
  <c r="AG2553" i="1"/>
  <c r="AG2585" i="1"/>
  <c r="AG2617" i="1"/>
  <c r="AG2649" i="1"/>
  <c r="AG2681" i="1"/>
  <c r="AG2713" i="1"/>
  <c r="AG2745" i="1"/>
  <c r="AG2777" i="1"/>
  <c r="AG2809" i="1"/>
  <c r="AG2841" i="1"/>
  <c r="AG2873" i="1"/>
  <c r="AG3199" i="1"/>
  <c r="AG3455" i="1"/>
  <c r="AG3711" i="1"/>
  <c r="AG3334" i="1"/>
  <c r="AG3846" i="1"/>
  <c r="AG2314" i="1"/>
  <c r="AG2379" i="1"/>
  <c r="AG2474" i="1"/>
  <c r="AG2554" i="1"/>
  <c r="AG2635" i="1"/>
  <c r="AG2730" i="1"/>
  <c r="AG2810" i="1"/>
  <c r="AG3470" i="1"/>
  <c r="AG3033" i="1"/>
  <c r="AG3798" i="1"/>
  <c r="AG2365" i="1"/>
  <c r="AG2460" i="1"/>
  <c r="AG2556" i="1"/>
  <c r="AG2684" i="1"/>
  <c r="AG2812" i="1"/>
  <c r="AG3686" i="1"/>
  <c r="AG3208" i="1"/>
  <c r="AG3464" i="1"/>
  <c r="AG3816" i="1"/>
  <c r="AG3322" i="1"/>
  <c r="AG3834" i="1"/>
  <c r="AG3508" i="1"/>
  <c r="AG1806" i="1"/>
  <c r="AG1838" i="1"/>
  <c r="AG1870" i="1"/>
  <c r="AG1902" i="1"/>
  <c r="AG1934" i="1"/>
  <c r="AG1966" i="1"/>
  <c r="AG1998" i="1"/>
  <c r="AG2494" i="1"/>
  <c r="AG2750" i="1"/>
  <c r="AG3438" i="1"/>
  <c r="AG2438" i="1"/>
  <c r="AG2694" i="1"/>
  <c r="AG2510" i="1"/>
  <c r="AG2766" i="1"/>
  <c r="AG3054" i="1"/>
  <c r="AG1809" i="1"/>
  <c r="AG1841" i="1"/>
  <c r="AG1873" i="1"/>
  <c r="AG1905" i="1"/>
  <c r="AG1937" i="1"/>
  <c r="AG1969" i="1"/>
  <c r="AG2001" i="1"/>
  <c r="AG2518" i="1"/>
  <c r="AG2774" i="1"/>
  <c r="AG3118" i="1"/>
  <c r="AG2462" i="1"/>
  <c r="AG2718" i="1"/>
  <c r="AG2311" i="1"/>
  <c r="AG3126" i="1"/>
  <c r="AG3382" i="1"/>
  <c r="AG3638" i="1"/>
  <c r="AG3894" i="1"/>
  <c r="AG2336" i="1"/>
  <c r="AG2368" i="1"/>
  <c r="AG2400" i="1"/>
  <c r="AG2432" i="1"/>
  <c r="AG2464" i="1"/>
  <c r="AG2496" i="1"/>
  <c r="AG2528" i="1"/>
  <c r="AG2560" i="1"/>
  <c r="AG2592" i="1"/>
  <c r="AG2624" i="1"/>
  <c r="AG2656" i="1"/>
  <c r="AG2688" i="1"/>
  <c r="AG2720" i="1"/>
  <c r="AG2752" i="1"/>
  <c r="AG2784" i="1"/>
  <c r="AG2816" i="1"/>
  <c r="AG2848" i="1"/>
  <c r="AG2880" i="1"/>
  <c r="AG3022" i="1"/>
  <c r="AG3262" i="1"/>
  <c r="AG3518" i="1"/>
  <c r="AG3774" i="1"/>
  <c r="AG3335" i="1"/>
  <c r="AG3847" i="1"/>
  <c r="AG2315" i="1"/>
  <c r="AG2394" i="1"/>
  <c r="AG2475" i="1"/>
  <c r="AG2570" i="1"/>
  <c r="AG2650" i="1"/>
  <c r="AG2731" i="1"/>
  <c r="AG2826" i="1"/>
  <c r="AG3598" i="1"/>
  <c r="AG3158" i="1"/>
  <c r="AG3799" i="1"/>
  <c r="AG2300" i="1"/>
  <c r="AG2380" i="1"/>
  <c r="AG2461" i="1"/>
  <c r="AG2572" i="1"/>
  <c r="AG2700" i="1"/>
  <c r="AG2828" i="1"/>
  <c r="AG3240" i="1"/>
  <c r="AG3496" i="1"/>
  <c r="AG3880" i="1"/>
  <c r="AG3386" i="1"/>
  <c r="AG3898" i="1"/>
  <c r="AG3636" i="1"/>
  <c r="AG1845" i="1"/>
  <c r="AG1877" i="1"/>
  <c r="AG1909" i="1"/>
  <c r="AG1941" i="1"/>
  <c r="AG1973" i="1"/>
  <c r="AG2005" i="1"/>
  <c r="AG2543" i="1"/>
  <c r="AG2799" i="1"/>
  <c r="AG3311" i="1"/>
  <c r="AG2487" i="1"/>
  <c r="AG2743" i="1"/>
  <c r="AG1583" i="1"/>
  <c r="AG1615" i="1"/>
  <c r="AG1647" i="1"/>
  <c r="AG1807" i="1"/>
  <c r="AG1839" i="1"/>
  <c r="AG1871" i="1"/>
  <c r="AG1903" i="1"/>
  <c r="AG1935" i="1"/>
  <c r="AG1967" i="1"/>
  <c r="AG1999" i="1"/>
  <c r="AG2495" i="1"/>
  <c r="AG2751" i="1"/>
  <c r="AG3439" i="1"/>
  <c r="AG2439" i="1"/>
  <c r="AG2695" i="1"/>
  <c r="AG2511" i="1"/>
  <c r="AG2767" i="1"/>
  <c r="AG3055" i="1"/>
  <c r="AG1810" i="1"/>
  <c r="AG1842" i="1"/>
  <c r="AG1874" i="1"/>
  <c r="AG1906" i="1"/>
  <c r="AG1938" i="1"/>
  <c r="AG1970" i="1"/>
  <c r="AG2002" i="1"/>
  <c r="AG2519" i="1"/>
  <c r="AG2775" i="1"/>
  <c r="AG3119" i="1"/>
  <c r="AG2463" i="1"/>
  <c r="AG2719" i="1"/>
  <c r="AG2312" i="1"/>
  <c r="AG3127" i="1"/>
  <c r="AG3383" i="1"/>
  <c r="AG3639" i="1"/>
  <c r="AG3895" i="1"/>
  <c r="AG2337" i="1"/>
  <c r="AG2369" i="1"/>
  <c r="AG2401" i="1"/>
  <c r="AG2433" i="1"/>
  <c r="AG2465" i="1"/>
  <c r="AG2497" i="1"/>
  <c r="AG2529" i="1"/>
  <c r="AG2561" i="1"/>
  <c r="AG2593" i="1"/>
  <c r="AG2625" i="1"/>
  <c r="AG2657" i="1"/>
  <c r="AG2689" i="1"/>
  <c r="AG2721" i="1"/>
  <c r="AG2753" i="1"/>
  <c r="AG2785" i="1"/>
  <c r="AG2817" i="1"/>
  <c r="AG2849" i="1"/>
  <c r="AG2881" i="1"/>
  <c r="AG3023" i="1"/>
  <c r="AG3263" i="1"/>
  <c r="AG3519" i="1"/>
  <c r="AG3775" i="1"/>
  <c r="AG3025" i="1"/>
  <c r="AG3399" i="1"/>
  <c r="AG2323" i="1"/>
  <c r="AG2410" i="1"/>
  <c r="AG2490" i="1"/>
  <c r="AG2571" i="1"/>
  <c r="AG2666" i="1"/>
  <c r="AG2746" i="1"/>
  <c r="AG2827" i="1"/>
  <c r="AG3599" i="1"/>
  <c r="AG3286" i="1"/>
  <c r="AG2301" i="1"/>
  <c r="AG2396" i="1"/>
  <c r="AG2476" i="1"/>
  <c r="AG2588" i="1"/>
  <c r="AG2716" i="1"/>
  <c r="AG2844" i="1"/>
  <c r="AG3166" i="1"/>
  <c r="AG3886" i="1"/>
  <c r="AG3272" i="1"/>
  <c r="AG3528" i="1"/>
  <c r="AG3450" i="1"/>
  <c r="AG3764" i="1"/>
  <c r="AG3024" i="1"/>
  <c r="AG3270" i="1"/>
  <c r="AG3526" i="1"/>
  <c r="AG3782" i="1"/>
  <c r="AG2306" i="1"/>
  <c r="AG2338" i="1"/>
  <c r="AG2370" i="1"/>
  <c r="AG2402" i="1"/>
  <c r="AG2434" i="1"/>
  <c r="AG2466" i="1"/>
  <c r="AG2498" i="1"/>
  <c r="AG2530" i="1"/>
  <c r="AG2562" i="1"/>
  <c r="AG2594" i="1"/>
  <c r="AG2626" i="1"/>
  <c r="AG2658" i="1"/>
  <c r="AG2690" i="1"/>
  <c r="AG2722" i="1"/>
  <c r="AG2754" i="1"/>
  <c r="AG2786" i="1"/>
  <c r="AG2818" i="1"/>
  <c r="AG2850" i="1"/>
  <c r="AG2882" i="1"/>
  <c r="AG3030" i="1"/>
  <c r="AG3278" i="1"/>
  <c r="AG3534" i="1"/>
  <c r="AG3790" i="1"/>
  <c r="AG3222" i="1"/>
  <c r="AG3478" i="1"/>
  <c r="AG3734" i="1"/>
  <c r="AG2324" i="1"/>
  <c r="AG2356" i="1"/>
  <c r="AG2388" i="1"/>
  <c r="AG2420" i="1"/>
  <c r="AG2452" i="1"/>
  <c r="AG2484" i="1"/>
  <c r="AG2516" i="1"/>
  <c r="AG2548" i="1"/>
  <c r="AG2580" i="1"/>
  <c r="AG2612" i="1"/>
  <c r="AG2644" i="1"/>
  <c r="AG2676" i="1"/>
  <c r="AG2708" i="1"/>
  <c r="AG2740" i="1"/>
  <c r="AG2772" i="1"/>
  <c r="AG2804" i="1"/>
  <c r="AG2836" i="1"/>
  <c r="AG2868" i="1"/>
  <c r="AG3102" i="1"/>
  <c r="AG3358" i="1"/>
  <c r="AG3614" i="1"/>
  <c r="AG3870" i="1"/>
  <c r="AG3110" i="1"/>
  <c r="AG3366" i="1"/>
  <c r="AG3622" i="1"/>
  <c r="AG3878" i="1"/>
  <c r="AG3822" i="1"/>
  <c r="AG3040" i="1"/>
  <c r="AG3072" i="1"/>
  <c r="AG3104" i="1"/>
  <c r="AG3136" i="1"/>
  <c r="AG3168" i="1"/>
  <c r="AG3200" i="1"/>
  <c r="AG3232" i="1"/>
  <c r="AG3264" i="1"/>
  <c r="AG3296" i="1"/>
  <c r="AG3328" i="1"/>
  <c r="AG3360" i="1"/>
  <c r="AG3392" i="1"/>
  <c r="AG3424" i="1"/>
  <c r="AG3456" i="1"/>
  <c r="AG3488" i="1"/>
  <c r="AG3520" i="1"/>
  <c r="AG3552" i="1"/>
  <c r="AG3584" i="1"/>
  <c r="AG3625" i="1"/>
  <c r="AG3672" i="1"/>
  <c r="AG3728" i="1"/>
  <c r="AG3792" i="1"/>
  <c r="AG3856" i="1"/>
  <c r="AG3042" i="1"/>
  <c r="AG3106" i="1"/>
  <c r="AG3170" i="1"/>
  <c r="AG3234" i="1"/>
  <c r="AG3298" i="1"/>
  <c r="AG3362" i="1"/>
  <c r="AG3426" i="1"/>
  <c r="AG3490" i="1"/>
  <c r="AG3554" i="1"/>
  <c r="AG3618" i="1"/>
  <c r="AG3682" i="1"/>
  <c r="AG3746" i="1"/>
  <c r="AG3810" i="1"/>
  <c r="AG3874" i="1"/>
  <c r="AG3029" i="1"/>
  <c r="AG3124" i="1"/>
  <c r="AG3205" i="1"/>
  <c r="AG3285" i="1"/>
  <c r="AG3380" i="1"/>
  <c r="AG3476" i="1"/>
  <c r="AG3604" i="1"/>
  <c r="AG3732" i="1"/>
  <c r="AG3860" i="1"/>
  <c r="AG3271" i="1"/>
  <c r="AG3527" i="1"/>
  <c r="AG3783" i="1"/>
  <c r="AG2307" i="1"/>
  <c r="AG2339" i="1"/>
  <c r="AG2371" i="1"/>
  <c r="AG2403" i="1"/>
  <c r="AG2435" i="1"/>
  <c r="AG2467" i="1"/>
  <c r="AG2499" i="1"/>
  <c r="AG2531" i="1"/>
  <c r="AG2563" i="1"/>
  <c r="AG2595" i="1"/>
  <c r="AG2627" i="1"/>
  <c r="AG2659" i="1"/>
  <c r="AG2691" i="1"/>
  <c r="AG2723" i="1"/>
  <c r="AG2755" i="1"/>
  <c r="AG2787" i="1"/>
  <c r="AG2819" i="1"/>
  <c r="AG2851" i="1"/>
  <c r="AG2883" i="1"/>
  <c r="AG3031" i="1"/>
  <c r="AG3279" i="1"/>
  <c r="AG3535" i="1"/>
  <c r="AG3791" i="1"/>
  <c r="AG3223" i="1"/>
  <c r="AG3479" i="1"/>
  <c r="AG3735" i="1"/>
  <c r="AG2325" i="1"/>
  <c r="AG2357" i="1"/>
  <c r="AG2389" i="1"/>
  <c r="AG2421" i="1"/>
  <c r="AG2453" i="1"/>
  <c r="AG2485" i="1"/>
  <c r="AG2517" i="1"/>
  <c r="AG2549" i="1"/>
  <c r="AG2581" i="1"/>
  <c r="AG2613" i="1"/>
  <c r="AG2645" i="1"/>
  <c r="AG2677" i="1"/>
  <c r="AG2709" i="1"/>
  <c r="AG2741" i="1"/>
  <c r="AG2773" i="1"/>
  <c r="AG2805" i="1"/>
  <c r="AG2837" i="1"/>
  <c r="AG2869" i="1"/>
  <c r="AG3103" i="1"/>
  <c r="AG3359" i="1"/>
  <c r="AG3615" i="1"/>
  <c r="AG3871" i="1"/>
  <c r="AG3111" i="1"/>
  <c r="AG3367" i="1"/>
  <c r="AG3623" i="1"/>
  <c r="AG3879" i="1"/>
  <c r="AG3823" i="1"/>
  <c r="AG3041" i="1"/>
  <c r="AG3073" i="1"/>
  <c r="AG3105" i="1"/>
  <c r="AG3137" i="1"/>
  <c r="AG3169" i="1"/>
  <c r="AG3201" i="1"/>
  <c r="AG3233" i="1"/>
  <c r="AG3265" i="1"/>
  <c r="AG3297" i="1"/>
  <c r="AG3329" i="1"/>
  <c r="AG3361" i="1"/>
  <c r="AG3393" i="1"/>
  <c r="AG3425" i="1"/>
  <c r="AG3457" i="1"/>
  <c r="AG3489" i="1"/>
  <c r="AG3521" i="1"/>
  <c r="AG3553" i="1"/>
  <c r="AG3592" i="1"/>
  <c r="AG3632" i="1"/>
  <c r="AG3673" i="1"/>
  <c r="AG3737" i="1"/>
  <c r="AG3801" i="1"/>
  <c r="AG3865" i="1"/>
  <c r="AG3051" i="1"/>
  <c r="AG3115" i="1"/>
  <c r="AG3179" i="1"/>
  <c r="AG3243" i="1"/>
  <c r="AG3307" i="1"/>
  <c r="AG3371" i="1"/>
  <c r="AG3435" i="1"/>
  <c r="AG3499" i="1"/>
  <c r="AG3563" i="1"/>
  <c r="AG3627" i="1"/>
  <c r="AG3691" i="1"/>
  <c r="AG3755" i="1"/>
  <c r="AG3819" i="1"/>
  <c r="AG3883" i="1"/>
  <c r="AG3045" i="1"/>
  <c r="AG3125" i="1"/>
  <c r="AG3220" i="1"/>
  <c r="AG3301" i="1"/>
  <c r="AG3381" i="1"/>
  <c r="AG3477" i="1"/>
  <c r="AG3605" i="1"/>
  <c r="AG3733" i="1"/>
  <c r="AG3861" i="1"/>
  <c r="AG2525" i="1"/>
  <c r="AG2557" i="1"/>
  <c r="AG2589" i="1"/>
  <c r="AG2621" i="1"/>
  <c r="AG2653" i="1"/>
  <c r="AG2685" i="1"/>
  <c r="AG2717" i="1"/>
  <c r="AG2749" i="1"/>
  <c r="AG2781" i="1"/>
  <c r="AG2813" i="1"/>
  <c r="AG2845" i="1"/>
  <c r="AG2877" i="1"/>
  <c r="AG3167" i="1"/>
  <c r="AG3423" i="1"/>
  <c r="AG3679" i="1"/>
  <c r="AG3175" i="1"/>
  <c r="AG3431" i="1"/>
  <c r="AG3687" i="1"/>
  <c r="AG3887" i="1"/>
  <c r="AG3049" i="1"/>
  <c r="AG3081" i="1"/>
  <c r="AG3113" i="1"/>
  <c r="AG3145" i="1"/>
  <c r="AG3177" i="1"/>
  <c r="AG3209" i="1"/>
  <c r="AG3241" i="1"/>
  <c r="AG3273" i="1"/>
  <c r="AG3305" i="1"/>
  <c r="AG3337" i="1"/>
  <c r="AG3369" i="1"/>
  <c r="AG3401" i="1"/>
  <c r="AG3433" i="1"/>
  <c r="AG3465" i="1"/>
  <c r="AG3497" i="1"/>
  <c r="AG3529" i="1"/>
  <c r="AG3561" i="1"/>
  <c r="AG3600" i="1"/>
  <c r="AG3641" i="1"/>
  <c r="AG3689" i="1"/>
  <c r="AG3753" i="1"/>
  <c r="AG3817" i="1"/>
  <c r="AG3881" i="1"/>
  <c r="AG3067" i="1"/>
  <c r="AG3131" i="1"/>
  <c r="AG3195" i="1"/>
  <c r="AG3259" i="1"/>
  <c r="AG3323" i="1"/>
  <c r="AG3387" i="1"/>
  <c r="AG3451" i="1"/>
  <c r="AG3515" i="1"/>
  <c r="AG3579" i="1"/>
  <c r="AG3643" i="1"/>
  <c r="AG3707" i="1"/>
  <c r="AG3771" i="1"/>
  <c r="AG3835" i="1"/>
  <c r="AG3061" i="1"/>
  <c r="AG3156" i="1"/>
  <c r="AG3237" i="1"/>
  <c r="AG3317" i="1"/>
  <c r="AG3412" i="1"/>
  <c r="AG3509" i="1"/>
  <c r="AG3637" i="1"/>
  <c r="AG3765" i="1"/>
  <c r="AG3893" i="1"/>
  <c r="AG3398" i="1"/>
  <c r="AG3654" i="1"/>
  <c r="AG2322" i="1"/>
  <c r="AG2354" i="1"/>
  <c r="AG2386" i="1"/>
  <c r="AG2418" i="1"/>
  <c r="AG2450" i="1"/>
  <c r="AG2482" i="1"/>
  <c r="AG2514" i="1"/>
  <c r="AG2546" i="1"/>
  <c r="AG2578" i="1"/>
  <c r="AG2610" i="1"/>
  <c r="AG2642" i="1"/>
  <c r="AG2674" i="1"/>
  <c r="AG2706" i="1"/>
  <c r="AG2738" i="1"/>
  <c r="AG2770" i="1"/>
  <c r="AG2802" i="1"/>
  <c r="AG2834" i="1"/>
  <c r="AG2866" i="1"/>
  <c r="AG3150" i="1"/>
  <c r="AG3406" i="1"/>
  <c r="AG3662" i="1"/>
  <c r="AG3094" i="1"/>
  <c r="AG3350" i="1"/>
  <c r="AG3606" i="1"/>
  <c r="AG3862" i="1"/>
  <c r="AG2308" i="1"/>
  <c r="AG2340" i="1"/>
  <c r="AG2372" i="1"/>
  <c r="AG2404" i="1"/>
  <c r="AG2436" i="1"/>
  <c r="AG2468" i="1"/>
  <c r="AG2500" i="1"/>
  <c r="AG2532" i="1"/>
  <c r="AG2564" i="1"/>
  <c r="AG2596" i="1"/>
  <c r="AG2628" i="1"/>
  <c r="AG2660" i="1"/>
  <c r="AG2692" i="1"/>
  <c r="AG2724" i="1"/>
  <c r="AG2756" i="1"/>
  <c r="AG2788" i="1"/>
  <c r="AG2820" i="1"/>
  <c r="AG2852" i="1"/>
  <c r="AG2884" i="1"/>
  <c r="AG3230" i="1"/>
  <c r="AG3486" i="1"/>
  <c r="AG3742" i="1"/>
  <c r="AG3238" i="1"/>
  <c r="AG3494" i="1"/>
  <c r="AG3750" i="1"/>
  <c r="AG3056" i="1"/>
  <c r="AG3088" i="1"/>
  <c r="AG3120" i="1"/>
  <c r="AG3152" i="1"/>
  <c r="AG3184" i="1"/>
  <c r="AG3216" i="1"/>
  <c r="AG3248" i="1"/>
  <c r="AG3280" i="1"/>
  <c r="AG3312" i="1"/>
  <c r="AG3344" i="1"/>
  <c r="AG3376" i="1"/>
  <c r="AG3408" i="1"/>
  <c r="AG3440" i="1"/>
  <c r="AG3472" i="1"/>
  <c r="AG3504" i="1"/>
  <c r="AG3536" i="1"/>
  <c r="AG3568" i="1"/>
  <c r="AG3608" i="1"/>
  <c r="AG3648" i="1"/>
  <c r="AG3696" i="1"/>
  <c r="AG3760" i="1"/>
  <c r="AG3824" i="1"/>
  <c r="AG3888" i="1"/>
  <c r="AG3074" i="1"/>
  <c r="AG3138" i="1"/>
  <c r="AG3202" i="1"/>
  <c r="AG3266" i="1"/>
  <c r="AG3330" i="1"/>
  <c r="AG3394" i="1"/>
  <c r="AG3458" i="1"/>
  <c r="AG3522" i="1"/>
  <c r="AG3586" i="1"/>
  <c r="AG3650" i="1"/>
  <c r="AG3714" i="1"/>
  <c r="AG3778" i="1"/>
  <c r="AG3842" i="1"/>
  <c r="AG3077" i="1"/>
  <c r="AG3157" i="1"/>
  <c r="AG3252" i="1"/>
  <c r="AG3333" i="1"/>
  <c r="AG3413" i="1"/>
  <c r="AG3540" i="1"/>
  <c r="AG3668" i="1"/>
  <c r="AG3796" i="1"/>
  <c r="AG2355" i="1"/>
  <c r="AG2387" i="1"/>
  <c r="AG2419" i="1"/>
  <c r="AG2451" i="1"/>
  <c r="AG2483" i="1"/>
  <c r="AG2515" i="1"/>
  <c r="AG2547" i="1"/>
  <c r="AG2579" i="1"/>
  <c r="AG2611" i="1"/>
  <c r="AG2643" i="1"/>
  <c r="AG2675" i="1"/>
  <c r="AG2707" i="1"/>
  <c r="AG2739" i="1"/>
  <c r="AG2771" i="1"/>
  <c r="AG2803" i="1"/>
  <c r="AG2835" i="1"/>
  <c r="AG2867" i="1"/>
  <c r="AG3151" i="1"/>
  <c r="AG3407" i="1"/>
  <c r="AG3663" i="1"/>
  <c r="AG3095" i="1"/>
  <c r="AG3351" i="1"/>
  <c r="AG3607" i="1"/>
  <c r="AG3863" i="1"/>
  <c r="AG2309" i="1"/>
  <c r="AG2341" i="1"/>
  <c r="AG2373" i="1"/>
  <c r="AG2405" i="1"/>
  <c r="AG2437" i="1"/>
  <c r="AG2469" i="1"/>
  <c r="AG2501" i="1"/>
  <c r="AG2533" i="1"/>
  <c r="AG2565" i="1"/>
  <c r="AG2597" i="1"/>
  <c r="AG2629" i="1"/>
  <c r="AG2661" i="1"/>
  <c r="AG2693" i="1"/>
  <c r="AG2725" i="1"/>
  <c r="AG2757" i="1"/>
  <c r="AG2789" i="1"/>
  <c r="AG2821" i="1"/>
  <c r="AG2853" i="1"/>
  <c r="AG2885" i="1"/>
  <c r="AG3231" i="1"/>
  <c r="AG3487" i="1"/>
  <c r="AG3743" i="1"/>
  <c r="AG3239" i="1"/>
  <c r="AG3495" i="1"/>
  <c r="AG3751" i="1"/>
  <c r="AG3057" i="1"/>
  <c r="AG3089" i="1"/>
  <c r="AG3121" i="1"/>
  <c r="AG3153" i="1"/>
  <c r="AG3185" i="1"/>
  <c r="AG3217" i="1"/>
  <c r="AG3249" i="1"/>
  <c r="AG3281" i="1"/>
  <c r="AG3313" i="1"/>
  <c r="AG3345" i="1"/>
  <c r="AG3377" i="1"/>
  <c r="AG3409" i="1"/>
  <c r="AG3441" i="1"/>
  <c r="AG3473" i="1"/>
  <c r="AG3505" i="1"/>
  <c r="AG3537" i="1"/>
  <c r="AG3569" i="1"/>
  <c r="AG3609" i="1"/>
  <c r="AG3656" i="1"/>
  <c r="AG3705" i="1"/>
  <c r="AG3769" i="1"/>
  <c r="AG3833" i="1"/>
  <c r="AG3897" i="1"/>
  <c r="AG3019" i="1"/>
  <c r="AG3083" i="1"/>
  <c r="AG3147" i="1"/>
  <c r="AG3211" i="1"/>
  <c r="AG3275" i="1"/>
  <c r="AG3339" i="1"/>
  <c r="AG3403" i="1"/>
  <c r="AG3467" i="1"/>
  <c r="AG3531" i="1"/>
  <c r="AG3595" i="1"/>
  <c r="AG3659" i="1"/>
  <c r="AG3723" i="1"/>
  <c r="AG3787" i="1"/>
  <c r="AG3851" i="1"/>
  <c r="AG3092" i="1"/>
  <c r="AG3173" i="1"/>
  <c r="AG3253" i="1"/>
  <c r="AG3348" i="1"/>
  <c r="AG3429" i="1"/>
  <c r="AG3541" i="1"/>
  <c r="AG3669" i="1"/>
  <c r="AG3797" i="1"/>
  <c r="AG3038" i="1"/>
  <c r="AG3294" i="1"/>
  <c r="AG3550" i="1"/>
  <c r="AG3806" i="1"/>
  <c r="AG3046" i="1"/>
  <c r="AG3302" i="1"/>
  <c r="AG3558" i="1"/>
  <c r="AG3814" i="1"/>
  <c r="AG3758" i="1"/>
  <c r="AG3064" i="1"/>
  <c r="AG3096" i="1"/>
  <c r="AG3128" i="1"/>
  <c r="AG3160" i="1"/>
  <c r="AG3192" i="1"/>
  <c r="AG3224" i="1"/>
  <c r="AG3256" i="1"/>
  <c r="AG3288" i="1"/>
  <c r="AG3320" i="1"/>
  <c r="AG3352" i="1"/>
  <c r="AG3384" i="1"/>
  <c r="AG3416" i="1"/>
  <c r="AG3448" i="1"/>
  <c r="AG3480" i="1"/>
  <c r="AG3512" i="1"/>
  <c r="AG3544" i="1"/>
  <c r="AG3576" i="1"/>
  <c r="AG3616" i="1"/>
  <c r="AG3657" i="1"/>
  <c r="AG3720" i="1"/>
  <c r="AG3784" i="1"/>
  <c r="AG3848" i="1"/>
  <c r="AG3034" i="1"/>
  <c r="AG3098" i="1"/>
  <c r="AG3162" i="1"/>
  <c r="AG3226" i="1"/>
  <c r="AG3290" i="1"/>
  <c r="AG3354" i="1"/>
  <c r="AG3418" i="1"/>
  <c r="AG3482" i="1"/>
  <c r="AG3546" i="1"/>
  <c r="AG3610" i="1"/>
  <c r="AG3674" i="1"/>
  <c r="AG3738" i="1"/>
  <c r="AG3802" i="1"/>
  <c r="AG3866" i="1"/>
  <c r="AG3093" i="1"/>
  <c r="AG3188" i="1"/>
  <c r="AG3269" i="1"/>
  <c r="AG3349" i="1"/>
  <c r="AG3444" i="1"/>
  <c r="AG3572" i="1"/>
  <c r="AG3700" i="1"/>
  <c r="AG3828" i="1"/>
  <c r="AG3207" i="1"/>
  <c r="AG3463" i="1"/>
  <c r="AG3719" i="1"/>
  <c r="AG2299" i="1"/>
  <c r="AG2331" i="1"/>
  <c r="AG2363" i="1"/>
  <c r="AG2395" i="1"/>
  <c r="AG2427" i="1"/>
  <c r="AG2459" i="1"/>
  <c r="AG2491" i="1"/>
  <c r="AG2523" i="1"/>
  <c r="AG2555" i="1"/>
  <c r="AG2587" i="1"/>
  <c r="AG2619" i="1"/>
  <c r="AG2651" i="1"/>
  <c r="AG2683" i="1"/>
  <c r="AG2715" i="1"/>
  <c r="AG2747" i="1"/>
  <c r="AG2779" i="1"/>
  <c r="AG2811" i="1"/>
  <c r="AG2843" i="1"/>
  <c r="AG2875" i="1"/>
  <c r="AG3215" i="1"/>
  <c r="AG3471" i="1"/>
  <c r="AG3727" i="1"/>
  <c r="AG3159" i="1"/>
  <c r="AG3415" i="1"/>
  <c r="AG3671" i="1"/>
  <c r="AG2317" i="1"/>
  <c r="AG2349" i="1"/>
  <c r="AG2381" i="1"/>
  <c r="AG2413" i="1"/>
  <c r="AG2445" i="1"/>
  <c r="AG2477" i="1"/>
  <c r="AG2509" i="1"/>
  <c r="AG2541" i="1"/>
  <c r="AG2573" i="1"/>
  <c r="AG2605" i="1"/>
  <c r="AG2637" i="1"/>
  <c r="AG2669" i="1"/>
  <c r="AG2701" i="1"/>
  <c r="AG2733" i="1"/>
  <c r="AG2765" i="1"/>
  <c r="AG2797" i="1"/>
  <c r="AG2829" i="1"/>
  <c r="AG2861" i="1"/>
  <c r="AG3039" i="1"/>
  <c r="AG3295" i="1"/>
  <c r="AG3551" i="1"/>
  <c r="AG3807" i="1"/>
  <c r="AG3047" i="1"/>
  <c r="AG3303" i="1"/>
  <c r="AG3559" i="1"/>
  <c r="AG3815" i="1"/>
  <c r="AG3759" i="1"/>
  <c r="AG3065" i="1"/>
  <c r="AG3097" i="1"/>
  <c r="AG3129" i="1"/>
  <c r="AG3161" i="1"/>
  <c r="AG3193" i="1"/>
  <c r="AG3225" i="1"/>
  <c r="AG3257" i="1"/>
  <c r="AG3289" i="1"/>
  <c r="AG3321" i="1"/>
  <c r="AG3353" i="1"/>
  <c r="AG3385" i="1"/>
  <c r="AG3417" i="1"/>
  <c r="AG3449" i="1"/>
  <c r="AG3481" i="1"/>
  <c r="AG3513" i="1"/>
  <c r="AG3545" i="1"/>
  <c r="AG3577" i="1"/>
  <c r="AG3624" i="1"/>
  <c r="AG3664" i="1"/>
  <c r="AG3721" i="1"/>
  <c r="AG3785" i="1"/>
  <c r="AG3849" i="1"/>
  <c r="AG3035" i="1"/>
  <c r="AG3099" i="1"/>
  <c r="AG3163" i="1"/>
  <c r="AG3227" i="1"/>
  <c r="AG3291" i="1"/>
  <c r="AG3355" i="1"/>
  <c r="AG3419" i="1"/>
  <c r="AG3483" i="1"/>
  <c r="AG3547" i="1"/>
  <c r="AG3611" i="1"/>
  <c r="AG3675" i="1"/>
  <c r="AG3739" i="1"/>
  <c r="AG3803" i="1"/>
  <c r="AG3867" i="1"/>
  <c r="AG3028" i="1"/>
  <c r="AG3109" i="1"/>
  <c r="AG3189" i="1"/>
  <c r="AG3284" i="1"/>
  <c r="AG3365" i="1"/>
  <c r="AG3445" i="1"/>
  <c r="AG3573" i="1"/>
  <c r="AG3701" i="1"/>
  <c r="AG3829" i="1"/>
  <c r="AG3585" i="1"/>
  <c r="AG3617" i="1"/>
  <c r="AG3649" i="1"/>
  <c r="AG3681" i="1"/>
  <c r="AG3713" i="1"/>
  <c r="AG3745" i="1"/>
  <c r="AG3777" i="1"/>
  <c r="AG3809" i="1"/>
  <c r="AG3841" i="1"/>
  <c r="AG3873" i="1"/>
  <c r="AG3027" i="1"/>
  <c r="AG3059" i="1"/>
  <c r="AG3091" i="1"/>
  <c r="AG3123" i="1"/>
  <c r="AG3155" i="1"/>
  <c r="AG3187" i="1"/>
  <c r="AG3219" i="1"/>
  <c r="AG3251" i="1"/>
  <c r="AG3283" i="1"/>
  <c r="AG3315" i="1"/>
  <c r="AG3347" i="1"/>
  <c r="AG3379" i="1"/>
  <c r="AG3411" i="1"/>
  <c r="AG3443" i="1"/>
  <c r="AG3475" i="1"/>
  <c r="AG3507" i="1"/>
  <c r="AG3539" i="1"/>
  <c r="AG3571" i="1"/>
  <c r="AG3603" i="1"/>
  <c r="AG3635" i="1"/>
  <c r="AG3667" i="1"/>
  <c r="AG3699" i="1"/>
  <c r="AG3731" i="1"/>
  <c r="AG3763" i="1"/>
  <c r="AG3795" i="1"/>
  <c r="AG3827" i="1"/>
  <c r="AG3859" i="1"/>
  <c r="AG3891" i="1"/>
  <c r="AG3053" i="1"/>
  <c r="AG3085" i="1"/>
  <c r="AG3117" i="1"/>
  <c r="AG3149" i="1"/>
  <c r="AG3181" i="1"/>
  <c r="AG3213" i="1"/>
  <c r="AG3245" i="1"/>
  <c r="AG3277" i="1"/>
  <c r="AG3309" i="1"/>
  <c r="AG3341" i="1"/>
  <c r="AG3373" i="1"/>
  <c r="AG3405" i="1"/>
  <c r="AG3437" i="1"/>
  <c r="AG3469" i="1"/>
  <c r="AG3501" i="1"/>
  <c r="AG3533" i="1"/>
  <c r="AG3565" i="1"/>
  <c r="AG3597" i="1"/>
  <c r="AG3629" i="1"/>
  <c r="AG3661" i="1"/>
  <c r="AG3693" i="1"/>
  <c r="AG3725" i="1"/>
  <c r="AG3757" i="1"/>
  <c r="AG3789" i="1"/>
  <c r="AG3821" i="1"/>
  <c r="AG3853" i="1"/>
  <c r="AG3885" i="1"/>
  <c r="AG3036" i="1"/>
  <c r="AG3068" i="1"/>
  <c r="AG3100" i="1"/>
  <c r="AG3132" i="1"/>
  <c r="AG3164" i="1"/>
  <c r="AG3196" i="1"/>
  <c r="AG3228" i="1"/>
  <c r="AG3260" i="1"/>
  <c r="AG3292" i="1"/>
  <c r="AG3324" i="1"/>
  <c r="AG3356" i="1"/>
  <c r="AG3388" i="1"/>
  <c r="AG3420" i="1"/>
  <c r="AG3452" i="1"/>
  <c r="AG3484" i="1"/>
  <c r="AG3516" i="1"/>
  <c r="AG3548" i="1"/>
  <c r="AG3580" i="1"/>
  <c r="AG3612" i="1"/>
  <c r="AG3644" i="1"/>
  <c r="AG3676" i="1"/>
  <c r="AG3708" i="1"/>
  <c r="AG3740" i="1"/>
  <c r="AG3772" i="1"/>
  <c r="AG3804" i="1"/>
  <c r="AG3836" i="1"/>
  <c r="AG3868" i="1"/>
  <c r="AG3601" i="1"/>
  <c r="AG3633" i="1"/>
  <c r="AG3665" i="1"/>
  <c r="AG3697" i="1"/>
  <c r="AG3729" i="1"/>
  <c r="AG3761" i="1"/>
  <c r="AG3793" i="1"/>
  <c r="AG3825" i="1"/>
  <c r="AG3857" i="1"/>
  <c r="AG3889" i="1"/>
  <c r="AG3043" i="1"/>
  <c r="AG3075" i="1"/>
  <c r="AG3107" i="1"/>
  <c r="AG3139" i="1"/>
  <c r="AG3171" i="1"/>
  <c r="AG3203" i="1"/>
  <c r="AG3235" i="1"/>
  <c r="AG3267" i="1"/>
  <c r="AG3299" i="1"/>
  <c r="AG3331" i="1"/>
  <c r="AG3363" i="1"/>
  <c r="AG3395" i="1"/>
  <c r="AG3427" i="1"/>
  <c r="AG3459" i="1"/>
  <c r="AG3491" i="1"/>
  <c r="AG3523" i="1"/>
  <c r="AG3555" i="1"/>
  <c r="AG3587" i="1"/>
  <c r="AG3619" i="1"/>
  <c r="AG3651" i="1"/>
  <c r="AG3683" i="1"/>
  <c r="AG3715" i="1"/>
  <c r="AG3747" i="1"/>
  <c r="AG3779" i="1"/>
  <c r="AG3811" i="1"/>
  <c r="AG3843" i="1"/>
  <c r="AG3875" i="1"/>
  <c r="AG3037" i="1"/>
  <c r="AG3069" i="1"/>
  <c r="AG3101" i="1"/>
  <c r="AG3133" i="1"/>
  <c r="AG3165" i="1"/>
  <c r="AG3197" i="1"/>
  <c r="AG3229" i="1"/>
  <c r="AG3261" i="1"/>
  <c r="AG3293" i="1"/>
  <c r="AG3325" i="1"/>
  <c r="AG3357" i="1"/>
  <c r="AG3389" i="1"/>
  <c r="AG3421" i="1"/>
  <c r="AG3453" i="1"/>
  <c r="AG3485" i="1"/>
  <c r="AG3517" i="1"/>
  <c r="AG3549" i="1"/>
  <c r="AG3581" i="1"/>
  <c r="AG3613" i="1"/>
  <c r="AG3645" i="1"/>
  <c r="AG3677" i="1"/>
  <c r="AG3709" i="1"/>
  <c r="AG3741" i="1"/>
  <c r="AG3773" i="1"/>
  <c r="AG3805" i="1"/>
  <c r="AG3837" i="1"/>
  <c r="AG3869" i="1"/>
  <c r="AG3704" i="1"/>
  <c r="AG3736" i="1"/>
  <c r="AG3768" i="1"/>
  <c r="AG3800" i="1"/>
  <c r="AG3832" i="1"/>
  <c r="AG3864" i="1"/>
  <c r="AG3896" i="1"/>
  <c r="AG3018" i="1"/>
  <c r="AG3050" i="1"/>
  <c r="AG3082" i="1"/>
  <c r="AG3114" i="1"/>
  <c r="AG3146" i="1"/>
  <c r="AG3178" i="1"/>
  <c r="AG3210" i="1"/>
  <c r="AG3242" i="1"/>
  <c r="AG3274" i="1"/>
  <c r="AG3306" i="1"/>
  <c r="AG3338" i="1"/>
  <c r="AG3370" i="1"/>
  <c r="AG3402" i="1"/>
  <c r="AG3434" i="1"/>
  <c r="AG3466" i="1"/>
  <c r="AG3498" i="1"/>
  <c r="AG3530" i="1"/>
  <c r="AG3562" i="1"/>
  <c r="AG3594" i="1"/>
  <c r="AG3626" i="1"/>
  <c r="AG3658" i="1"/>
  <c r="AG3690" i="1"/>
  <c r="AG3722" i="1"/>
  <c r="AG3754" i="1"/>
  <c r="AG3786" i="1"/>
  <c r="AG3818" i="1"/>
  <c r="AG3850" i="1"/>
  <c r="AG3882" i="1"/>
  <c r="AG3044" i="1"/>
  <c r="AG3076" i="1"/>
  <c r="AG3108" i="1"/>
  <c r="AG3140" i="1"/>
  <c r="AG3172" i="1"/>
  <c r="AG3204" i="1"/>
  <c r="AG3236" i="1"/>
  <c r="AG3268" i="1"/>
  <c r="AG3300" i="1"/>
  <c r="AG3332" i="1"/>
  <c r="AG3364" i="1"/>
  <c r="AG3396" i="1"/>
  <c r="AG3428" i="1"/>
  <c r="AG3460" i="1"/>
  <c r="AG3492" i="1"/>
  <c r="AG3524" i="1"/>
  <c r="AG3556" i="1"/>
  <c r="AG3588" i="1"/>
  <c r="AG3620" i="1"/>
  <c r="AG3652" i="1"/>
  <c r="AG3684" i="1"/>
  <c r="AG3716" i="1"/>
  <c r="AG3748" i="1"/>
  <c r="AG3780" i="1"/>
  <c r="AG3812" i="1"/>
  <c r="AG3844" i="1"/>
  <c r="AG3876" i="1"/>
  <c r="AG3461" i="1"/>
  <c r="AG3493" i="1"/>
  <c r="AG3525" i="1"/>
  <c r="AG3557" i="1"/>
  <c r="AG3589" i="1"/>
  <c r="AG3621" i="1"/>
  <c r="AG3653" i="1"/>
  <c r="AG3685" i="1"/>
  <c r="AG3717" i="1"/>
  <c r="AG3749" i="1"/>
  <c r="AG3781" i="1"/>
  <c r="AG3813" i="1"/>
  <c r="AG3845" i="1"/>
  <c r="AG3877" i="1"/>
  <c r="AG3680" i="1"/>
  <c r="AG3712" i="1"/>
  <c r="AG3744" i="1"/>
  <c r="AG3776" i="1"/>
  <c r="AG3808" i="1"/>
  <c r="AG3840" i="1"/>
  <c r="AG3872" i="1"/>
  <c r="AG3026" i="1"/>
  <c r="AG3058" i="1"/>
  <c r="AG3090" i="1"/>
  <c r="AG3122" i="1"/>
  <c r="AG3154" i="1"/>
  <c r="AG3186" i="1"/>
  <c r="AG3218" i="1"/>
  <c r="AG3250" i="1"/>
  <c r="AG3282" i="1"/>
  <c r="AG3314" i="1"/>
  <c r="AG3346" i="1"/>
  <c r="AG3378" i="1"/>
  <c r="AG3410" i="1"/>
  <c r="AG3442" i="1"/>
  <c r="AG3474" i="1"/>
  <c r="AG3506" i="1"/>
  <c r="AG3538" i="1"/>
  <c r="AG3570" i="1"/>
  <c r="AG3602" i="1"/>
  <c r="AG3634" i="1"/>
  <c r="AG3666" i="1"/>
  <c r="AG3698" i="1"/>
  <c r="AG3730" i="1"/>
  <c r="AG3762" i="1"/>
  <c r="AG3794" i="1"/>
  <c r="AG3826" i="1"/>
  <c r="AG3858" i="1"/>
  <c r="AG3890" i="1"/>
  <c r="AG3052" i="1"/>
  <c r="AG3084" i="1"/>
  <c r="AG3116" i="1"/>
  <c r="AG3148" i="1"/>
  <c r="AG3180" i="1"/>
  <c r="AG3212" i="1"/>
  <c r="AG3244" i="1"/>
  <c r="AG3276" i="1"/>
  <c r="AG3308" i="1"/>
  <c r="AG3340" i="1"/>
  <c r="AG3372" i="1"/>
  <c r="AG3404" i="1"/>
  <c r="AG3436" i="1"/>
  <c r="AG3468" i="1"/>
  <c r="AG3500" i="1"/>
  <c r="AG3532" i="1"/>
  <c r="AG3564" i="1"/>
  <c r="AG3596" i="1"/>
  <c r="AG3628" i="1"/>
  <c r="AG3660" i="1"/>
  <c r="AG3692" i="1"/>
  <c r="AG3724" i="1"/>
  <c r="AG3756" i="1"/>
  <c r="AG3788" i="1"/>
  <c r="AG3820" i="1"/>
  <c r="AG3852" i="1"/>
  <c r="AG3884" i="1"/>
  <c r="I3143" i="1"/>
  <c r="L3127" i="1"/>
  <c r="L3851" i="1"/>
  <c r="I3667" i="1"/>
  <c r="I3572" i="1"/>
  <c r="L3159" i="1"/>
  <c r="L3859" i="1"/>
  <c r="L3667" i="1"/>
  <c r="L3619" i="1"/>
  <c r="I3631" i="1"/>
  <c r="I3584" i="1"/>
  <c r="I3387" i="1"/>
  <c r="I3483" i="1"/>
  <c r="I3438" i="1"/>
  <c r="I3836" i="1"/>
  <c r="I3465" i="1"/>
  <c r="I3561" i="1"/>
  <c r="I3705" i="1"/>
  <c r="I3767" i="1"/>
  <c r="L3207" i="1"/>
  <c r="K3256" i="1"/>
  <c r="K3272" i="1"/>
  <c r="K3288" i="1"/>
  <c r="K3304" i="1"/>
  <c r="K3320" i="1"/>
  <c r="K3336" i="1"/>
  <c r="K3416" i="1"/>
  <c r="K3432" i="1"/>
  <c r="K3448" i="1"/>
  <c r="K3464" i="1"/>
  <c r="K3480" i="1"/>
  <c r="K3496" i="1"/>
  <c r="K3624" i="1"/>
  <c r="K3640" i="1"/>
  <c r="K3656" i="1"/>
  <c r="K3672" i="1"/>
  <c r="K3688" i="1"/>
  <c r="K3704" i="1"/>
  <c r="K3720" i="1"/>
  <c r="K3784" i="1"/>
  <c r="K3800" i="1"/>
  <c r="K3816" i="1"/>
  <c r="K3832" i="1"/>
  <c r="K3848" i="1"/>
  <c r="K3864" i="1"/>
  <c r="K3880" i="1"/>
  <c r="K3896" i="1"/>
  <c r="L3460" i="1"/>
  <c r="L3476" i="1"/>
  <c r="L3341" i="1"/>
  <c r="L3533" i="1"/>
  <c r="L3565" i="1"/>
  <c r="L3223" i="1"/>
  <c r="K3140" i="1"/>
  <c r="K3236" i="1"/>
  <c r="L3128" i="1"/>
  <c r="L3144" i="1"/>
  <c r="L3160" i="1"/>
  <c r="L3176" i="1"/>
  <c r="L3192" i="1"/>
  <c r="L3208" i="1"/>
  <c r="L3224" i="1"/>
  <c r="I3597" i="1"/>
  <c r="I3160" i="1"/>
  <c r="I3174" i="1"/>
  <c r="I3184" i="1"/>
  <c r="I3579" i="1"/>
  <c r="I3126" i="1"/>
  <c r="I3129" i="1"/>
  <c r="I3745" i="1"/>
  <c r="I3800" i="1"/>
  <c r="I3730" i="1"/>
  <c r="L3256" i="1"/>
  <c r="L3272" i="1"/>
  <c r="L3288" i="1"/>
  <c r="L3304" i="1"/>
  <c r="L3320" i="1"/>
  <c r="L3336" i="1"/>
  <c r="L3352" i="1"/>
  <c r="L3368" i="1"/>
  <c r="L3384" i="1"/>
  <c r="L3400" i="1"/>
  <c r="I3136" i="1"/>
  <c r="I3887" i="1"/>
  <c r="K3239" i="1"/>
  <c r="K3264" i="1"/>
  <c r="K3280" i="1"/>
  <c r="K3296" i="1"/>
  <c r="K3312" i="1"/>
  <c r="K3328" i="1"/>
  <c r="K3424" i="1"/>
  <c r="K3440" i="1"/>
  <c r="K3456" i="1"/>
  <c r="K3472" i="1"/>
  <c r="K3488" i="1"/>
  <c r="K3504" i="1"/>
  <c r="K3632" i="1"/>
  <c r="K3240" i="1"/>
  <c r="L3369" i="1"/>
  <c r="L3465" i="1"/>
  <c r="L3481" i="1"/>
  <c r="L3721" i="1"/>
  <c r="L3745" i="1"/>
  <c r="L3793" i="1"/>
  <c r="L3817" i="1"/>
  <c r="L3857" i="1"/>
  <c r="L3873" i="1"/>
  <c r="L3897" i="1"/>
  <c r="L3262" i="1"/>
  <c r="L3278" i="1"/>
  <c r="L3302" i="1"/>
  <c r="L3334" i="1"/>
  <c r="L3366" i="1"/>
  <c r="L3416" i="1"/>
  <c r="L3432" i="1"/>
  <c r="L3448" i="1"/>
  <c r="L3464" i="1"/>
  <c r="L3480" i="1"/>
  <c r="L3496" i="1"/>
  <c r="L3512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725" i="1"/>
  <c r="L3757" i="1"/>
  <c r="L3789" i="1"/>
  <c r="L3813" i="1"/>
  <c r="L3837" i="1"/>
  <c r="L3869" i="1"/>
  <c r="L3893" i="1"/>
  <c r="K3569" i="1"/>
  <c r="K3248" i="1"/>
  <c r="L3265" i="1"/>
  <c r="L3281" i="1"/>
  <c r="L3297" i="1"/>
  <c r="L3313" i="1"/>
  <c r="L3329" i="1"/>
  <c r="L3345" i="1"/>
  <c r="L3361" i="1"/>
  <c r="L3377" i="1"/>
  <c r="L3393" i="1"/>
  <c r="L3409" i="1"/>
  <c r="L3425" i="1"/>
  <c r="L3441" i="1"/>
  <c r="L3457" i="1"/>
  <c r="L3473" i="1"/>
  <c r="L3489" i="1"/>
  <c r="L3513" i="1"/>
  <c r="L3529" i="1"/>
  <c r="L3545" i="1"/>
  <c r="L3561" i="1"/>
  <c r="L3577" i="1"/>
  <c r="L3593" i="1"/>
  <c r="L3609" i="1"/>
  <c r="L3625" i="1"/>
  <c r="L3641" i="1"/>
  <c r="L3657" i="1"/>
  <c r="L3673" i="1"/>
  <c r="L3697" i="1"/>
  <c r="L3245" i="1"/>
  <c r="K3286" i="1"/>
  <c r="K3478" i="1"/>
  <c r="K3694" i="1"/>
  <c r="K3726" i="1"/>
  <c r="K3766" i="1"/>
  <c r="K3830" i="1"/>
  <c r="L3299" i="1"/>
  <c r="L3419" i="1"/>
  <c r="L3515" i="1"/>
  <c r="L3603" i="1"/>
  <c r="L3691" i="1"/>
  <c r="L3307" i="1"/>
  <c r="L3347" i="1"/>
  <c r="L3403" i="1"/>
  <c r="L3499" i="1"/>
  <c r="L3587" i="1"/>
  <c r="L3675" i="1"/>
  <c r="K3246" i="1"/>
  <c r="L3173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L3243" i="1"/>
  <c r="L3260" i="1"/>
  <c r="L3276" i="1"/>
  <c r="L3292" i="1"/>
  <c r="L3308" i="1"/>
  <c r="L3324" i="1"/>
  <c r="L3340" i="1"/>
  <c r="L3356" i="1"/>
  <c r="L3372" i="1"/>
  <c r="L3388" i="1"/>
  <c r="L3404" i="1"/>
  <c r="L3420" i="1"/>
  <c r="L3436" i="1"/>
  <c r="L3452" i="1"/>
  <c r="L3468" i="1"/>
  <c r="L3484" i="1"/>
  <c r="L3500" i="1"/>
  <c r="L3516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3740" i="1"/>
  <c r="L3756" i="1"/>
  <c r="L3772" i="1"/>
  <c r="L3788" i="1"/>
  <c r="L3804" i="1"/>
  <c r="L3820" i="1"/>
  <c r="L3836" i="1"/>
  <c r="L3852" i="1"/>
  <c r="L3868" i="1"/>
  <c r="L3884" i="1"/>
  <c r="L3247" i="1"/>
  <c r="L3252" i="1"/>
  <c r="L3269" i="1"/>
  <c r="L3285" i="1"/>
  <c r="L3301" i="1"/>
  <c r="L3317" i="1"/>
  <c r="L3333" i="1"/>
  <c r="L3357" i="1"/>
  <c r="L3389" i="1"/>
  <c r="L3421" i="1"/>
  <c r="L3453" i="1"/>
  <c r="L3485" i="1"/>
  <c r="L3517" i="1"/>
  <c r="L3549" i="1"/>
  <c r="L3581" i="1"/>
  <c r="L3613" i="1"/>
  <c r="L3637" i="1"/>
  <c r="L3661" i="1"/>
  <c r="L3685" i="1"/>
  <c r="L3733" i="1"/>
  <c r="L3765" i="1"/>
  <c r="L3805" i="1"/>
  <c r="L3845" i="1"/>
  <c r="L3885" i="1"/>
  <c r="L3497" i="1"/>
  <c r="K3737" i="1"/>
  <c r="K3294" i="1"/>
  <c r="K3326" i="1"/>
  <c r="L3217" i="1"/>
  <c r="L3221" i="1"/>
  <c r="K3167" i="1"/>
  <c r="L3398" i="1"/>
  <c r="L3430" i="1"/>
  <c r="L3462" i="1"/>
  <c r="L3494" i="1"/>
  <c r="L3526" i="1"/>
  <c r="L3558" i="1"/>
  <c r="L3582" i="1"/>
  <c r="L3614" i="1"/>
  <c r="L3646" i="1"/>
  <c r="L3686" i="1"/>
  <c r="L3710" i="1"/>
  <c r="L3742" i="1"/>
  <c r="L3782" i="1"/>
  <c r="L3814" i="1"/>
  <c r="L3846" i="1"/>
  <c r="L3878" i="1"/>
  <c r="L3739" i="1"/>
  <c r="L3835" i="1"/>
  <c r="L3803" i="1"/>
  <c r="L3719" i="1"/>
  <c r="L3735" i="1"/>
  <c r="L3751" i="1"/>
  <c r="L3767" i="1"/>
  <c r="L3783" i="1"/>
  <c r="L3799" i="1"/>
  <c r="L3815" i="1"/>
  <c r="L3831" i="1"/>
  <c r="L3847" i="1"/>
  <c r="L3863" i="1"/>
  <c r="L3879" i="1"/>
  <c r="L3895" i="1"/>
  <c r="L3231" i="1"/>
  <c r="L3233" i="1"/>
  <c r="L3235" i="1"/>
  <c r="L3237" i="1"/>
  <c r="K3202" i="1"/>
  <c r="L3126" i="1"/>
  <c r="L3142" i="1"/>
  <c r="L3158" i="1"/>
  <c r="L3174" i="1"/>
  <c r="L3190" i="1"/>
  <c r="L3206" i="1"/>
  <c r="L3222" i="1"/>
  <c r="L3238" i="1"/>
  <c r="K3121" i="1"/>
  <c r="K3153" i="1"/>
  <c r="K3201" i="1"/>
  <c r="K3217" i="1"/>
  <c r="K3507" i="1"/>
  <c r="L3330" i="1"/>
  <c r="L3362" i="1"/>
  <c r="L3402" i="1"/>
  <c r="L3450" i="1"/>
  <c r="L3498" i="1"/>
  <c r="L3546" i="1"/>
  <c r="L3594" i="1"/>
  <c r="L3642" i="1"/>
  <c r="L3674" i="1"/>
  <c r="L3714" i="1"/>
  <c r="L3746" i="1"/>
  <c r="L3778" i="1"/>
  <c r="L3810" i="1"/>
  <c r="L3842" i="1"/>
  <c r="L3866" i="1"/>
  <c r="L3258" i="1"/>
  <c r="L3274" i="1"/>
  <c r="L3298" i="1"/>
  <c r="L3322" i="1"/>
  <c r="L3354" i="1"/>
  <c r="L3394" i="1"/>
  <c r="L3434" i="1"/>
  <c r="L3482" i="1"/>
  <c r="L3530" i="1"/>
  <c r="L3578" i="1"/>
  <c r="L3626" i="1"/>
  <c r="L3666" i="1"/>
  <c r="L3690" i="1"/>
  <c r="L3722" i="1"/>
  <c r="L3762" i="1"/>
  <c r="L3786" i="1"/>
  <c r="L3818" i="1"/>
  <c r="L3858" i="1"/>
  <c r="L3890" i="1"/>
  <c r="L3779" i="1"/>
  <c r="L3875" i="1"/>
  <c r="L3119" i="1"/>
  <c r="L3121" i="1"/>
  <c r="L3123" i="1"/>
  <c r="L3125" i="1"/>
  <c r="K3123" i="1"/>
  <c r="L3753" i="1"/>
  <c r="L3769" i="1"/>
  <c r="L3809" i="1"/>
  <c r="L3833" i="1"/>
  <c r="L3889" i="1"/>
  <c r="L3254" i="1"/>
  <c r="L3310" i="1"/>
  <c r="L3342" i="1"/>
  <c r="L3374" i="1"/>
  <c r="L3406" i="1"/>
  <c r="L3438" i="1"/>
  <c r="L3470" i="1"/>
  <c r="L3502" i="1"/>
  <c r="L3534" i="1"/>
  <c r="L3566" i="1"/>
  <c r="L3606" i="1"/>
  <c r="L3638" i="1"/>
  <c r="L3662" i="1"/>
  <c r="L3702" i="1"/>
  <c r="L3734" i="1"/>
  <c r="L3758" i="1"/>
  <c r="L3790" i="1"/>
  <c r="L3822" i="1"/>
  <c r="L3854" i="1"/>
  <c r="L3886" i="1"/>
  <c r="K3287" i="1"/>
  <c r="K3591" i="1"/>
  <c r="K3639" i="1"/>
  <c r="K3687" i="1"/>
  <c r="L3131" i="1"/>
  <c r="L3135" i="1"/>
  <c r="L3137" i="1"/>
  <c r="L3139" i="1"/>
  <c r="L3141" i="1"/>
  <c r="L3130" i="1"/>
  <c r="L3723" i="1"/>
  <c r="L3811" i="1"/>
  <c r="L3291" i="1"/>
  <c r="L3387" i="1"/>
  <c r="L3459" i="1"/>
  <c r="L3539" i="1"/>
  <c r="L3627" i="1"/>
  <c r="L3378" i="1"/>
  <c r="L3442" i="1"/>
  <c r="L3490" i="1"/>
  <c r="L3538" i="1"/>
  <c r="L3586" i="1"/>
  <c r="L3634" i="1"/>
  <c r="L3443" i="1"/>
  <c r="L3263" i="1"/>
  <c r="L3279" i="1"/>
  <c r="L3295" i="1"/>
  <c r="L3311" i="1"/>
  <c r="L3327" i="1"/>
  <c r="L3343" i="1"/>
  <c r="L3359" i="1"/>
  <c r="L3375" i="1"/>
  <c r="L3391" i="1"/>
  <c r="L3407" i="1"/>
  <c r="L3423" i="1"/>
  <c r="L3439" i="1"/>
  <c r="L3455" i="1"/>
  <c r="L3471" i="1"/>
  <c r="L3487" i="1"/>
  <c r="L3503" i="1"/>
  <c r="L3519" i="1"/>
  <c r="L3535" i="1"/>
  <c r="L3551" i="1"/>
  <c r="L3567" i="1"/>
  <c r="L3583" i="1"/>
  <c r="L3599" i="1"/>
  <c r="L3615" i="1"/>
  <c r="L3631" i="1"/>
  <c r="L3647" i="1"/>
  <c r="L3663" i="1"/>
  <c r="L3679" i="1"/>
  <c r="L3695" i="1"/>
  <c r="K3775" i="1"/>
  <c r="K3855" i="1"/>
  <c r="K3887" i="1"/>
  <c r="L3153" i="1"/>
  <c r="L3157" i="1"/>
  <c r="L3426" i="1"/>
  <c r="L3282" i="1"/>
  <c r="L3682" i="1"/>
  <c r="L3747" i="1"/>
  <c r="K3678" i="1"/>
  <c r="K3870" i="1"/>
  <c r="L3185" i="1"/>
  <c r="L3189" i="1"/>
  <c r="K3132" i="1"/>
  <c r="L3120" i="1"/>
  <c r="L3136" i="1"/>
  <c r="L3152" i="1"/>
  <c r="L3168" i="1"/>
  <c r="L3184" i="1"/>
  <c r="L3200" i="1"/>
  <c r="L3216" i="1"/>
  <c r="L3232" i="1"/>
  <c r="L3315" i="1"/>
  <c r="L3355" i="1"/>
  <c r="L3435" i="1"/>
  <c r="L3507" i="1"/>
  <c r="L3595" i="1"/>
  <c r="L3683" i="1"/>
  <c r="K3562" i="1"/>
  <c r="K3610" i="1"/>
  <c r="Y1510" i="1"/>
  <c r="X1510" i="1"/>
  <c r="W1510" i="1"/>
  <c r="V1510" i="1"/>
  <c r="Y1892" i="1"/>
  <c r="X1892" i="1"/>
  <c r="W1892" i="1"/>
  <c r="V1892" i="1"/>
  <c r="Y202" i="1"/>
  <c r="X202" i="1"/>
  <c r="V202" i="1"/>
  <c r="W202" i="1"/>
  <c r="Y1071" i="1"/>
  <c r="X1071" i="1"/>
  <c r="W1071" i="1"/>
  <c r="V1071" i="1"/>
  <c r="Y284" i="1"/>
  <c r="X284" i="1"/>
  <c r="W284" i="1"/>
  <c r="V284" i="1"/>
  <c r="V254" i="1"/>
  <c r="X254" i="1"/>
  <c r="W254" i="1"/>
  <c r="Y254" i="1"/>
  <c r="Y248" i="1"/>
  <c r="X248" i="1"/>
  <c r="W248" i="1"/>
  <c r="V248" i="1"/>
  <c r="V1119" i="1"/>
  <c r="Y1119" i="1"/>
  <c r="X1119" i="1"/>
  <c r="W1119" i="1"/>
  <c r="X711" i="1"/>
  <c r="W711" i="1"/>
  <c r="Y711" i="1"/>
  <c r="V711" i="1"/>
  <c r="W897" i="1"/>
  <c r="V897" i="1"/>
  <c r="Y897" i="1"/>
  <c r="X897" i="1"/>
  <c r="X1025" i="1"/>
  <c r="W1025" i="1"/>
  <c r="V1025" i="1"/>
  <c r="Y1025" i="1"/>
  <c r="X1153" i="1"/>
  <c r="W1153" i="1"/>
  <c r="V1153" i="1"/>
  <c r="Y1153" i="1"/>
  <c r="X883" i="1"/>
  <c r="W883" i="1"/>
  <c r="V883" i="1"/>
  <c r="Y883" i="1"/>
  <c r="Y1051" i="1"/>
  <c r="X1051" i="1"/>
  <c r="W1051" i="1"/>
  <c r="V1051" i="1"/>
  <c r="W708" i="1"/>
  <c r="V708" i="1"/>
  <c r="Y708" i="1"/>
  <c r="X708" i="1"/>
  <c r="Y1029" i="1"/>
  <c r="X1029" i="1"/>
  <c r="W1029" i="1"/>
  <c r="V1029" i="1"/>
  <c r="V1109" i="1"/>
  <c r="Y1109" i="1"/>
  <c r="W1109" i="1"/>
  <c r="X1109" i="1"/>
  <c r="X2664" i="1"/>
  <c r="V2664" i="1"/>
  <c r="Y2664" i="1"/>
  <c r="W2664" i="1"/>
  <c r="X1550" i="1"/>
  <c r="V1550" i="1"/>
  <c r="W1550" i="1"/>
  <c r="Y1550" i="1"/>
  <c r="X1638" i="1"/>
  <c r="V1638" i="1"/>
  <c r="W1638" i="1"/>
  <c r="Y1638" i="1"/>
  <c r="Y1806" i="1"/>
  <c r="X1806" i="1"/>
  <c r="W1806" i="1"/>
  <c r="V1806" i="1"/>
  <c r="W1909" i="1"/>
  <c r="V1909" i="1"/>
  <c r="Y1909" i="1"/>
  <c r="X1909" i="1"/>
  <c r="W1607" i="1"/>
  <c r="V1607" i="1"/>
  <c r="X1607" i="1"/>
  <c r="Y1607" i="1"/>
  <c r="V1947" i="1"/>
  <c r="Y1947" i="1"/>
  <c r="X1947" i="1"/>
  <c r="W1947" i="1"/>
  <c r="Y3072" i="1"/>
  <c r="X3072" i="1"/>
  <c r="U3072" i="1" s="1"/>
  <c r="W3072" i="1"/>
  <c r="V3072" i="1"/>
  <c r="Y1326" i="1"/>
  <c r="X1326" i="1"/>
  <c r="V1326" i="1"/>
  <c r="W1326" i="1"/>
  <c r="V1841" i="1"/>
  <c r="Y1841" i="1"/>
  <c r="W1841" i="1"/>
  <c r="X1841" i="1"/>
  <c r="V1985" i="1"/>
  <c r="Y1985" i="1"/>
  <c r="W1985" i="1"/>
  <c r="X1985" i="1"/>
  <c r="V1873" i="1"/>
  <c r="Y1873" i="1"/>
  <c r="W1873" i="1"/>
  <c r="X1873" i="1"/>
  <c r="Y1836" i="1"/>
  <c r="X1836" i="1"/>
  <c r="V1836" i="1"/>
  <c r="W1836" i="1"/>
  <c r="Y1900" i="1"/>
  <c r="X1900" i="1"/>
  <c r="V1900" i="1"/>
  <c r="W1900" i="1"/>
  <c r="Y1964" i="1"/>
  <c r="X1964" i="1"/>
  <c r="V1964" i="1"/>
  <c r="W1964" i="1"/>
  <c r="Y2306" i="1"/>
  <c r="X2306" i="1"/>
  <c r="V2306" i="1"/>
  <c r="W2306" i="1"/>
  <c r="X1331" i="1"/>
  <c r="W1331" i="1"/>
  <c r="Y1331" i="1"/>
  <c r="V1331" i="1"/>
  <c r="Y145" i="1"/>
  <c r="X145" i="1"/>
  <c r="V145" i="1"/>
  <c r="W145" i="1"/>
  <c r="Y177" i="1"/>
  <c r="X177" i="1"/>
  <c r="V177" i="1"/>
  <c r="W177" i="1"/>
  <c r="Y209" i="1"/>
  <c r="X209" i="1"/>
  <c r="V209" i="1"/>
  <c r="W209" i="1"/>
  <c r="Y241" i="1"/>
  <c r="X241" i="1"/>
  <c r="V241" i="1"/>
  <c r="W241" i="1"/>
  <c r="Y273" i="1"/>
  <c r="X273" i="1"/>
  <c r="V273" i="1"/>
  <c r="W273" i="1"/>
  <c r="Y305" i="1"/>
  <c r="X305" i="1"/>
  <c r="V305" i="1"/>
  <c r="W305" i="1"/>
  <c r="Y337" i="1"/>
  <c r="X337" i="1"/>
  <c r="V337" i="1"/>
  <c r="W337" i="1"/>
  <c r="Y369" i="1"/>
  <c r="X369" i="1"/>
  <c r="V369" i="1"/>
  <c r="W369" i="1"/>
  <c r="X878" i="1"/>
  <c r="W878" i="1"/>
  <c r="Y878" i="1"/>
  <c r="V878" i="1"/>
  <c r="Y1134" i="1"/>
  <c r="X1134" i="1"/>
  <c r="V1134" i="1"/>
  <c r="W1134" i="1"/>
  <c r="Y665" i="1"/>
  <c r="X665" i="1"/>
  <c r="V665" i="1"/>
  <c r="W665" i="1"/>
  <c r="Y1078" i="1"/>
  <c r="X1078" i="1"/>
  <c r="V1078" i="1"/>
  <c r="W1078" i="1"/>
  <c r="Y131" i="1"/>
  <c r="X131" i="1"/>
  <c r="V131" i="1"/>
  <c r="W131" i="1"/>
  <c r="Y163" i="1"/>
  <c r="X163" i="1"/>
  <c r="V163" i="1"/>
  <c r="W163" i="1"/>
  <c r="Y195" i="1"/>
  <c r="X195" i="1"/>
  <c r="W195" i="1"/>
  <c r="V195" i="1"/>
  <c r="Y227" i="1"/>
  <c r="X227" i="1"/>
  <c r="W227" i="1"/>
  <c r="V227" i="1"/>
  <c r="Y259" i="1"/>
  <c r="X259" i="1"/>
  <c r="W259" i="1"/>
  <c r="V259" i="1"/>
  <c r="Y291" i="1"/>
  <c r="X291" i="1"/>
  <c r="W291" i="1"/>
  <c r="V291" i="1"/>
  <c r="Y323" i="1"/>
  <c r="X323" i="1"/>
  <c r="W323" i="1"/>
  <c r="V323" i="1"/>
  <c r="Y355" i="1"/>
  <c r="X355" i="1"/>
  <c r="W355" i="1"/>
  <c r="V355" i="1"/>
  <c r="Y387" i="1"/>
  <c r="X387" i="1"/>
  <c r="W387" i="1"/>
  <c r="V387" i="1"/>
  <c r="X894" i="1"/>
  <c r="W894" i="1"/>
  <c r="V894" i="1"/>
  <c r="Y894" i="1"/>
  <c r="Y1150" i="1"/>
  <c r="W1150" i="1"/>
  <c r="V1150" i="1"/>
  <c r="X1150" i="1"/>
  <c r="Y1030" i="1"/>
  <c r="W1030" i="1"/>
  <c r="V1030" i="1"/>
  <c r="X1030" i="1"/>
  <c r="Y133" i="1"/>
  <c r="W133" i="1"/>
  <c r="V133" i="1"/>
  <c r="X133" i="1"/>
  <c r="Y165" i="1"/>
  <c r="W165" i="1"/>
  <c r="V165" i="1"/>
  <c r="X165" i="1"/>
  <c r="Y197" i="1"/>
  <c r="W197" i="1"/>
  <c r="V197" i="1"/>
  <c r="X197" i="1"/>
  <c r="Y229" i="1"/>
  <c r="W229" i="1"/>
  <c r="V229" i="1"/>
  <c r="X229" i="1"/>
  <c r="Y261" i="1"/>
  <c r="W261" i="1"/>
  <c r="V261" i="1"/>
  <c r="X261" i="1"/>
  <c r="Y293" i="1"/>
  <c r="W293" i="1"/>
  <c r="V293" i="1"/>
  <c r="X293" i="1"/>
  <c r="Y325" i="1"/>
  <c r="W325" i="1"/>
  <c r="V325" i="1"/>
  <c r="X325" i="1"/>
  <c r="Y357" i="1"/>
  <c r="W357" i="1"/>
  <c r="V357" i="1"/>
  <c r="X357" i="1"/>
  <c r="Y389" i="1"/>
  <c r="W389" i="1"/>
  <c r="V389" i="1"/>
  <c r="X389" i="1"/>
  <c r="Y733" i="1"/>
  <c r="W733" i="1"/>
  <c r="V733" i="1"/>
  <c r="X733" i="1"/>
  <c r="Y1102" i="1"/>
  <c r="W1102" i="1"/>
  <c r="V1102" i="1"/>
  <c r="X1102" i="1"/>
  <c r="X982" i="1"/>
  <c r="V982" i="1"/>
  <c r="Y982" i="1"/>
  <c r="W982" i="1"/>
  <c r="Y159" i="1"/>
  <c r="X159" i="1"/>
  <c r="W159" i="1"/>
  <c r="V159" i="1"/>
  <c r="Y191" i="1"/>
  <c r="X191" i="1"/>
  <c r="W191" i="1"/>
  <c r="V191" i="1"/>
  <c r="Y223" i="1"/>
  <c r="X223" i="1"/>
  <c r="W223" i="1"/>
  <c r="V223" i="1"/>
  <c r="Y255" i="1"/>
  <c r="X255" i="1"/>
  <c r="W255" i="1"/>
  <c r="V255" i="1"/>
  <c r="Y287" i="1"/>
  <c r="X287" i="1"/>
  <c r="W287" i="1"/>
  <c r="V287" i="1"/>
  <c r="Y319" i="1"/>
  <c r="X319" i="1"/>
  <c r="W319" i="1"/>
  <c r="V319" i="1"/>
  <c r="Y351" i="1"/>
  <c r="X351" i="1"/>
  <c r="W351" i="1"/>
  <c r="V351" i="1"/>
  <c r="Y383" i="1"/>
  <c r="X383" i="1"/>
  <c r="W383" i="1"/>
  <c r="V383" i="1"/>
  <c r="X741" i="1"/>
  <c r="W741" i="1"/>
  <c r="Y741" i="1"/>
  <c r="V741" i="1"/>
  <c r="W926" i="1"/>
  <c r="V926" i="1"/>
  <c r="X926" i="1"/>
  <c r="Y926" i="1"/>
  <c r="X998" i="1"/>
  <c r="W998" i="1"/>
  <c r="Y998" i="1"/>
  <c r="V998" i="1"/>
  <c r="Y1593" i="1"/>
  <c r="W1593" i="1"/>
  <c r="X1593" i="1"/>
  <c r="V1593" i="1"/>
  <c r="X679" i="1"/>
  <c r="W679" i="1"/>
  <c r="Y679" i="1"/>
  <c r="V679" i="1"/>
  <c r="X712" i="1"/>
  <c r="W712" i="1"/>
  <c r="V712" i="1"/>
  <c r="Y712" i="1"/>
  <c r="W1360" i="1"/>
  <c r="V1360" i="1"/>
  <c r="Y1360" i="1"/>
  <c r="X1360" i="1"/>
  <c r="W905" i="1"/>
  <c r="V905" i="1"/>
  <c r="Y905" i="1"/>
  <c r="X905" i="1"/>
  <c r="W969" i="1"/>
  <c r="V969" i="1"/>
  <c r="Y969" i="1"/>
  <c r="X969" i="1"/>
  <c r="X1033" i="1"/>
  <c r="W1033" i="1"/>
  <c r="V1033" i="1"/>
  <c r="Y1033" i="1"/>
  <c r="X1097" i="1"/>
  <c r="W1097" i="1"/>
  <c r="V1097" i="1"/>
  <c r="Y1097" i="1"/>
  <c r="X1161" i="1"/>
  <c r="W1161" i="1"/>
  <c r="V1161" i="1"/>
  <c r="Y1161" i="1"/>
  <c r="Y1570" i="1"/>
  <c r="W1570" i="1"/>
  <c r="X1570" i="1"/>
  <c r="V1570" i="1"/>
  <c r="V690" i="1"/>
  <c r="Y690" i="1"/>
  <c r="X690" i="1"/>
  <c r="W690" i="1"/>
  <c r="W1528" i="1"/>
  <c r="V1528" i="1"/>
  <c r="Y1528" i="1"/>
  <c r="X1528" i="1"/>
  <c r="X891" i="1"/>
  <c r="W891" i="1"/>
  <c r="V891" i="1"/>
  <c r="Y891" i="1"/>
  <c r="Y979" i="1"/>
  <c r="W979" i="1"/>
  <c r="V979" i="1"/>
  <c r="X979" i="1"/>
  <c r="Y1059" i="1"/>
  <c r="X1059" i="1"/>
  <c r="W1059" i="1"/>
  <c r="V1059" i="1"/>
  <c r="Y1147" i="1"/>
  <c r="X1147" i="1"/>
  <c r="W1147" i="1"/>
  <c r="V1147" i="1"/>
  <c r="W1610" i="1"/>
  <c r="V1610" i="1"/>
  <c r="Y1610" i="1"/>
  <c r="X1610" i="1"/>
  <c r="W716" i="1"/>
  <c r="V716" i="1"/>
  <c r="Y716" i="1"/>
  <c r="X716" i="1"/>
  <c r="X949" i="1"/>
  <c r="W949" i="1"/>
  <c r="V949" i="1"/>
  <c r="Y949" i="1"/>
  <c r="Y1037" i="1"/>
  <c r="X1037" i="1"/>
  <c r="W1037" i="1"/>
  <c r="V1037" i="1"/>
  <c r="V1125" i="1"/>
  <c r="Y1125" i="1"/>
  <c r="W1125" i="1"/>
  <c r="X1125" i="1"/>
  <c r="W1381" i="1"/>
  <c r="Y1381" i="1"/>
  <c r="V1381" i="1"/>
  <c r="X1381" i="1"/>
  <c r="V2792" i="1"/>
  <c r="X2792" i="1"/>
  <c r="Y2792" i="1"/>
  <c r="W2792" i="1"/>
  <c r="V1558" i="1"/>
  <c r="W1558" i="1"/>
  <c r="X1558" i="1"/>
  <c r="Y1558" i="1"/>
  <c r="X1646" i="1"/>
  <c r="V1646" i="1"/>
  <c r="W1646" i="1"/>
  <c r="Y1646" i="1"/>
  <c r="Y1814" i="1"/>
  <c r="X1814" i="1"/>
  <c r="W1814" i="1"/>
  <c r="V1814" i="1"/>
  <c r="X1933" i="1"/>
  <c r="W1933" i="1"/>
  <c r="V1933" i="1"/>
  <c r="Y1933" i="1"/>
  <c r="Y1656" i="1"/>
  <c r="W1656" i="1"/>
  <c r="X1656" i="1"/>
  <c r="V1656" i="1"/>
  <c r="Y2378" i="1"/>
  <c r="X2378" i="1"/>
  <c r="U2378" i="1" s="1"/>
  <c r="W2378" i="1"/>
  <c r="V2378" i="1"/>
  <c r="Y3080" i="1"/>
  <c r="X3080" i="1"/>
  <c r="W3080" i="1"/>
  <c r="V3080" i="1"/>
  <c r="R3080" i="1" s="1"/>
  <c r="Y1828" i="1"/>
  <c r="X1828" i="1"/>
  <c r="W1828" i="1"/>
  <c r="V1828" i="1"/>
  <c r="V138" i="1"/>
  <c r="Y138" i="1"/>
  <c r="X138" i="1"/>
  <c r="W138" i="1"/>
  <c r="V298" i="1"/>
  <c r="Y298" i="1"/>
  <c r="X298" i="1"/>
  <c r="W298" i="1"/>
  <c r="Y1015" i="1"/>
  <c r="X1015" i="1"/>
  <c r="W1015" i="1"/>
  <c r="V1015" i="1"/>
  <c r="Y348" i="1"/>
  <c r="X348" i="1"/>
  <c r="W348" i="1"/>
  <c r="V348" i="1"/>
  <c r="W726" i="1"/>
  <c r="V726" i="1"/>
  <c r="Y726" i="1"/>
  <c r="X726" i="1"/>
  <c r="Y190" i="1"/>
  <c r="X190" i="1"/>
  <c r="W190" i="1"/>
  <c r="V190" i="1"/>
  <c r="W382" i="1"/>
  <c r="V382" i="1"/>
  <c r="Y382" i="1"/>
  <c r="X382" i="1"/>
  <c r="Y216" i="1"/>
  <c r="X216" i="1"/>
  <c r="V216" i="1"/>
  <c r="W216" i="1"/>
  <c r="X744" i="1"/>
  <c r="W744" i="1"/>
  <c r="V744" i="1"/>
  <c r="Y744" i="1"/>
  <c r="W1344" i="1"/>
  <c r="V1344" i="1"/>
  <c r="Y1344" i="1"/>
  <c r="X1344" i="1"/>
  <c r="W1660" i="1"/>
  <c r="V1660" i="1"/>
  <c r="Y1660" i="1"/>
  <c r="X1660" i="1"/>
  <c r="W961" i="1"/>
  <c r="V961" i="1"/>
  <c r="Y961" i="1"/>
  <c r="X961" i="1"/>
  <c r="X1089" i="1"/>
  <c r="W1089" i="1"/>
  <c r="V1089" i="1"/>
  <c r="Y1089" i="1"/>
  <c r="X963" i="1"/>
  <c r="W963" i="1"/>
  <c r="V963" i="1"/>
  <c r="Y963" i="1"/>
  <c r="Y1139" i="1"/>
  <c r="X1139" i="1"/>
  <c r="W1139" i="1"/>
  <c r="V1139" i="1"/>
  <c r="V1578" i="1"/>
  <c r="Y1578" i="1"/>
  <c r="W1578" i="1"/>
  <c r="X1578" i="1"/>
  <c r="X941" i="1"/>
  <c r="W941" i="1"/>
  <c r="V941" i="1"/>
  <c r="Y941" i="1"/>
  <c r="W1365" i="1"/>
  <c r="Y1365" i="1"/>
  <c r="X1365" i="1"/>
  <c r="V1365" i="1"/>
  <c r="X3767" i="1"/>
  <c r="W3767" i="1"/>
  <c r="V3767" i="1"/>
  <c r="R3767" i="1" s="1"/>
  <c r="Y3767" i="1"/>
  <c r="Y1334" i="1"/>
  <c r="X1334" i="1"/>
  <c r="W1334" i="1"/>
  <c r="V1334" i="1"/>
  <c r="V1849" i="1"/>
  <c r="Y1849" i="1"/>
  <c r="X1849" i="1"/>
  <c r="W1849" i="1"/>
  <c r="V1993" i="1"/>
  <c r="Y1993" i="1"/>
  <c r="X1993" i="1"/>
  <c r="W1993" i="1"/>
  <c r="V1881" i="1"/>
  <c r="Y1881" i="1"/>
  <c r="X1881" i="1"/>
  <c r="W1881" i="1"/>
  <c r="Y1844" i="1"/>
  <c r="X1844" i="1"/>
  <c r="W1844" i="1"/>
  <c r="V1844" i="1"/>
  <c r="Y1908" i="1"/>
  <c r="X1908" i="1"/>
  <c r="V1908" i="1"/>
  <c r="W1908" i="1"/>
  <c r="Y1972" i="1"/>
  <c r="X1972" i="1"/>
  <c r="W1972" i="1"/>
  <c r="V1972" i="1"/>
  <c r="Y2314" i="1"/>
  <c r="X2314" i="1"/>
  <c r="W2314" i="1"/>
  <c r="V2314" i="1"/>
  <c r="X1339" i="1"/>
  <c r="W1339" i="1"/>
  <c r="V1339" i="1"/>
  <c r="Y1339" i="1"/>
  <c r="Y146" i="1"/>
  <c r="X146" i="1"/>
  <c r="V146" i="1"/>
  <c r="W146" i="1"/>
  <c r="V178" i="1"/>
  <c r="Y178" i="1"/>
  <c r="X178" i="1"/>
  <c r="W178" i="1"/>
  <c r="V210" i="1"/>
  <c r="Y210" i="1"/>
  <c r="X210" i="1"/>
  <c r="W210" i="1"/>
  <c r="V242" i="1"/>
  <c r="Y242" i="1"/>
  <c r="X242" i="1"/>
  <c r="W242" i="1"/>
  <c r="Y274" i="1"/>
  <c r="X274" i="1"/>
  <c r="W274" i="1"/>
  <c r="V274" i="1"/>
  <c r="Y306" i="1"/>
  <c r="X306" i="1"/>
  <c r="V306" i="1"/>
  <c r="R306" i="1" s="1"/>
  <c r="W306" i="1"/>
  <c r="Y338" i="1"/>
  <c r="X338" i="1"/>
  <c r="W338" i="1"/>
  <c r="V338" i="1"/>
  <c r="W370" i="1"/>
  <c r="V370" i="1"/>
  <c r="Y370" i="1"/>
  <c r="X370" i="1"/>
  <c r="X879" i="1"/>
  <c r="W879" i="1"/>
  <c r="V879" i="1"/>
  <c r="Y879" i="1"/>
  <c r="Y1135" i="1"/>
  <c r="X1135" i="1"/>
  <c r="W1135" i="1"/>
  <c r="V1135" i="1"/>
  <c r="W666" i="1"/>
  <c r="V666" i="1"/>
  <c r="Y666" i="1"/>
  <c r="X666" i="1"/>
  <c r="Y1079" i="1"/>
  <c r="X1079" i="1"/>
  <c r="W1079" i="1"/>
  <c r="V1079" i="1"/>
  <c r="X132" i="1"/>
  <c r="V132" i="1"/>
  <c r="W132" i="1"/>
  <c r="Y132" i="1"/>
  <c r="Y164" i="1"/>
  <c r="X164" i="1"/>
  <c r="W164" i="1"/>
  <c r="V164" i="1"/>
  <c r="Y196" i="1"/>
  <c r="X196" i="1"/>
  <c r="W196" i="1"/>
  <c r="V196" i="1"/>
  <c r="Y228" i="1"/>
  <c r="X228" i="1"/>
  <c r="W228" i="1"/>
  <c r="V228" i="1"/>
  <c r="X260" i="1"/>
  <c r="V260" i="1"/>
  <c r="W260" i="1"/>
  <c r="Y260" i="1"/>
  <c r="Y292" i="1"/>
  <c r="X292" i="1"/>
  <c r="W292" i="1"/>
  <c r="V292" i="1"/>
  <c r="V324" i="1"/>
  <c r="X324" i="1"/>
  <c r="W324" i="1"/>
  <c r="Y324" i="1"/>
  <c r="W356" i="1"/>
  <c r="V356" i="1"/>
  <c r="Y356" i="1"/>
  <c r="X356" i="1"/>
  <c r="W388" i="1"/>
  <c r="V388" i="1"/>
  <c r="Y388" i="1"/>
  <c r="X388" i="1"/>
  <c r="X895" i="1"/>
  <c r="W895" i="1"/>
  <c r="V895" i="1"/>
  <c r="Y895" i="1"/>
  <c r="Y1151" i="1"/>
  <c r="X1151" i="1"/>
  <c r="W1151" i="1"/>
  <c r="V1151" i="1"/>
  <c r="Y1031" i="1"/>
  <c r="X1031" i="1"/>
  <c r="W1031" i="1"/>
  <c r="V1031" i="1"/>
  <c r="Y134" i="1"/>
  <c r="X134" i="1"/>
  <c r="W134" i="1"/>
  <c r="V134" i="1"/>
  <c r="X166" i="1"/>
  <c r="W166" i="1"/>
  <c r="V166" i="1"/>
  <c r="Y166" i="1"/>
  <c r="V198" i="1"/>
  <c r="X198" i="1"/>
  <c r="W198" i="1"/>
  <c r="Y198" i="1"/>
  <c r="X230" i="1"/>
  <c r="V230" i="1"/>
  <c r="W230" i="1"/>
  <c r="Y230" i="1"/>
  <c r="X262" i="1"/>
  <c r="W262" i="1"/>
  <c r="V262" i="1"/>
  <c r="Y262" i="1"/>
  <c r="X294" i="1"/>
  <c r="V294" i="1"/>
  <c r="W294" i="1"/>
  <c r="Y294" i="1"/>
  <c r="Y326" i="1"/>
  <c r="X326" i="1"/>
  <c r="W326" i="1"/>
  <c r="V326" i="1"/>
  <c r="W358" i="1"/>
  <c r="V358" i="1"/>
  <c r="Y358" i="1"/>
  <c r="X358" i="1"/>
  <c r="W390" i="1"/>
  <c r="V390" i="1"/>
  <c r="Y390" i="1"/>
  <c r="X390" i="1"/>
  <c r="W734" i="1"/>
  <c r="V734" i="1"/>
  <c r="Y734" i="1"/>
  <c r="X734" i="1"/>
  <c r="Y1103" i="1"/>
  <c r="X1103" i="1"/>
  <c r="W1103" i="1"/>
  <c r="V1103" i="1"/>
  <c r="X983" i="1"/>
  <c r="Y983" i="1"/>
  <c r="W983" i="1"/>
  <c r="V983" i="1"/>
  <c r="Y160" i="1"/>
  <c r="X160" i="1"/>
  <c r="V160" i="1"/>
  <c r="W160" i="1"/>
  <c r="Y192" i="1"/>
  <c r="X192" i="1"/>
  <c r="W192" i="1"/>
  <c r="V192" i="1"/>
  <c r="V224" i="1"/>
  <c r="Y224" i="1"/>
  <c r="X224" i="1"/>
  <c r="W224" i="1"/>
  <c r="V256" i="1"/>
  <c r="Y256" i="1"/>
  <c r="X256" i="1"/>
  <c r="W256" i="1"/>
  <c r="Y288" i="1"/>
  <c r="X288" i="1"/>
  <c r="W288" i="1"/>
  <c r="V288" i="1"/>
  <c r="Y320" i="1"/>
  <c r="X320" i="1"/>
  <c r="V320" i="1"/>
  <c r="W320" i="1"/>
  <c r="X352" i="1"/>
  <c r="W352" i="1"/>
  <c r="V352" i="1"/>
  <c r="Y352" i="1"/>
  <c r="X384" i="1"/>
  <c r="W384" i="1"/>
  <c r="V384" i="1"/>
  <c r="Y384" i="1"/>
  <c r="X742" i="1"/>
  <c r="W742" i="1"/>
  <c r="V742" i="1"/>
  <c r="Y742" i="1"/>
  <c r="Y927" i="1"/>
  <c r="X927" i="1"/>
  <c r="W927" i="1"/>
  <c r="V927" i="1"/>
  <c r="V999" i="1"/>
  <c r="Y999" i="1"/>
  <c r="X999" i="1"/>
  <c r="W999" i="1"/>
  <c r="X1594" i="1"/>
  <c r="V1594" i="1"/>
  <c r="Y1594" i="1"/>
  <c r="W1594" i="1"/>
  <c r="X680" i="1"/>
  <c r="W680" i="1"/>
  <c r="V680" i="1"/>
  <c r="Y680" i="1"/>
  <c r="X720" i="1"/>
  <c r="W720" i="1"/>
  <c r="V720" i="1"/>
  <c r="Y720" i="1"/>
  <c r="X1375" i="1"/>
  <c r="W1375" i="1"/>
  <c r="V1375" i="1"/>
  <c r="Y1375" i="1"/>
  <c r="X912" i="1"/>
  <c r="W912" i="1"/>
  <c r="V912" i="1"/>
  <c r="Y912" i="1"/>
  <c r="X976" i="1"/>
  <c r="V976" i="1"/>
  <c r="Y976" i="1"/>
  <c r="W976" i="1"/>
  <c r="Y1040" i="1"/>
  <c r="X1040" i="1"/>
  <c r="W1040" i="1"/>
  <c r="V1040" i="1"/>
  <c r="Y1104" i="1"/>
  <c r="X1104" i="1"/>
  <c r="V1104" i="1"/>
  <c r="W1104" i="1"/>
  <c r="X1313" i="1"/>
  <c r="W1313" i="1"/>
  <c r="Y1313" i="1"/>
  <c r="V1313" i="1"/>
  <c r="X1601" i="1"/>
  <c r="W1601" i="1"/>
  <c r="Y1601" i="1"/>
  <c r="V1601" i="1"/>
  <c r="Y697" i="1"/>
  <c r="X697" i="1"/>
  <c r="V697" i="1"/>
  <c r="W697" i="1"/>
  <c r="Y1572" i="1"/>
  <c r="W1572" i="1"/>
  <c r="X1572" i="1"/>
  <c r="V1572" i="1"/>
  <c r="X899" i="1"/>
  <c r="W899" i="1"/>
  <c r="V899" i="1"/>
  <c r="Y899" i="1"/>
  <c r="W987" i="1"/>
  <c r="V987" i="1"/>
  <c r="Y987" i="1"/>
  <c r="X987" i="1"/>
  <c r="Y1075" i="1"/>
  <c r="X1075" i="1"/>
  <c r="W1075" i="1"/>
  <c r="V1075" i="1"/>
  <c r="Y1155" i="1"/>
  <c r="X1155" i="1"/>
  <c r="W1155" i="1"/>
  <c r="V1155" i="1"/>
  <c r="W724" i="1"/>
  <c r="V724" i="1"/>
  <c r="Y724" i="1"/>
  <c r="X724" i="1"/>
  <c r="X1336" i="1"/>
  <c r="W1336" i="1"/>
  <c r="V1336" i="1"/>
  <c r="Y1336" i="1"/>
  <c r="X877" i="1"/>
  <c r="W877" i="1"/>
  <c r="V877" i="1"/>
  <c r="Y877" i="1"/>
  <c r="X965" i="1"/>
  <c r="W965" i="1"/>
  <c r="V965" i="1"/>
  <c r="Y965" i="1"/>
  <c r="Y1045" i="1"/>
  <c r="X1045" i="1"/>
  <c r="W1045" i="1"/>
  <c r="V1045" i="1"/>
  <c r="V1133" i="1"/>
  <c r="Y1133" i="1"/>
  <c r="W1133" i="1"/>
  <c r="X1133" i="1"/>
  <c r="V2856" i="1"/>
  <c r="X2856" i="1"/>
  <c r="Y2856" i="1"/>
  <c r="W2856" i="1"/>
  <c r="V1574" i="1"/>
  <c r="W1574" i="1"/>
  <c r="Y1574" i="1"/>
  <c r="X1574" i="1"/>
  <c r="X1654" i="1"/>
  <c r="V1654" i="1"/>
  <c r="Y1654" i="1"/>
  <c r="W1654" i="1"/>
  <c r="Y1830" i="1"/>
  <c r="X1830" i="1"/>
  <c r="W1830" i="1"/>
  <c r="V1830" i="1"/>
  <c r="Y1950" i="1"/>
  <c r="X1950" i="1"/>
  <c r="W1950" i="1"/>
  <c r="V1950" i="1"/>
  <c r="Y2352" i="1"/>
  <c r="X2352" i="1"/>
  <c r="W2352" i="1"/>
  <c r="V2352" i="1"/>
  <c r="W2816" i="1"/>
  <c r="V2816" i="1"/>
  <c r="Y2816" i="1"/>
  <c r="X2816" i="1"/>
  <c r="W2473" i="1"/>
  <c r="Y2473" i="1"/>
  <c r="V2473" i="1"/>
  <c r="X2473" i="1"/>
  <c r="W2347" i="1"/>
  <c r="V2347" i="1"/>
  <c r="R2347" i="1" s="1"/>
  <c r="Y2347" i="1"/>
  <c r="X2347" i="1"/>
  <c r="V1929" i="1"/>
  <c r="Y1929" i="1"/>
  <c r="X1929" i="1"/>
  <c r="W1929" i="1"/>
  <c r="W718" i="1"/>
  <c r="V718" i="1"/>
  <c r="Y718" i="1"/>
  <c r="X718" i="1"/>
  <c r="Y217" i="1"/>
  <c r="X217" i="1"/>
  <c r="V217" i="1"/>
  <c r="W217" i="1"/>
  <c r="Y669" i="1"/>
  <c r="W669" i="1"/>
  <c r="V669" i="1"/>
  <c r="X669" i="1"/>
  <c r="Y365" i="1"/>
  <c r="W365" i="1"/>
  <c r="V365" i="1"/>
  <c r="X365" i="1"/>
  <c r="Y1046" i="1"/>
  <c r="X1046" i="1"/>
  <c r="W1046" i="1"/>
  <c r="V1046" i="1"/>
  <c r="Y167" i="1"/>
  <c r="X167" i="1"/>
  <c r="W167" i="1"/>
  <c r="V167" i="1"/>
  <c r="Y263" i="1"/>
  <c r="X263" i="1"/>
  <c r="W263" i="1"/>
  <c r="V263" i="1"/>
  <c r="Y295" i="1"/>
  <c r="X295" i="1"/>
  <c r="W295" i="1"/>
  <c r="V295" i="1"/>
  <c r="Y327" i="1"/>
  <c r="X327" i="1"/>
  <c r="W327" i="1"/>
  <c r="V327" i="1"/>
  <c r="Y359" i="1"/>
  <c r="X359" i="1"/>
  <c r="W359" i="1"/>
  <c r="V359" i="1"/>
  <c r="Y391" i="1"/>
  <c r="X391" i="1"/>
  <c r="W391" i="1"/>
  <c r="V391" i="1"/>
  <c r="V990" i="1"/>
  <c r="Y990" i="1"/>
  <c r="X990" i="1"/>
  <c r="W990" i="1"/>
  <c r="X1062" i="1"/>
  <c r="W1062" i="1"/>
  <c r="Y1062" i="1"/>
  <c r="V1062" i="1"/>
  <c r="W1519" i="1"/>
  <c r="V1519" i="1"/>
  <c r="X1519" i="1"/>
  <c r="Y1519" i="1"/>
  <c r="V1625" i="1"/>
  <c r="Y1625" i="1"/>
  <c r="X1625" i="1"/>
  <c r="W1625" i="1"/>
  <c r="X688" i="1"/>
  <c r="W688" i="1"/>
  <c r="V688" i="1"/>
  <c r="Y688" i="1"/>
  <c r="X727" i="1"/>
  <c r="W727" i="1"/>
  <c r="V727" i="1"/>
  <c r="Y727" i="1"/>
  <c r="W1376" i="1"/>
  <c r="V1376" i="1"/>
  <c r="Y1376" i="1"/>
  <c r="X1376" i="1"/>
  <c r="W913" i="1"/>
  <c r="V913" i="1"/>
  <c r="Y913" i="1"/>
  <c r="X913" i="1"/>
  <c r="W977" i="1"/>
  <c r="V977" i="1"/>
  <c r="X977" i="1"/>
  <c r="Y977" i="1"/>
  <c r="X1041" i="1"/>
  <c r="W1041" i="1"/>
  <c r="V1041" i="1"/>
  <c r="Y1041" i="1"/>
  <c r="X1105" i="1"/>
  <c r="W1105" i="1"/>
  <c r="V1105" i="1"/>
  <c r="Y1105" i="1"/>
  <c r="W1314" i="1"/>
  <c r="V1314" i="1"/>
  <c r="Y1314" i="1"/>
  <c r="X1314" i="1"/>
  <c r="Y1602" i="1"/>
  <c r="W1602" i="1"/>
  <c r="X1602" i="1"/>
  <c r="V1602" i="1"/>
  <c r="V698" i="1"/>
  <c r="Y698" i="1"/>
  <c r="X698" i="1"/>
  <c r="W698" i="1"/>
  <c r="V1604" i="1"/>
  <c r="Y1604" i="1"/>
  <c r="W1604" i="1"/>
  <c r="X1604" i="1"/>
  <c r="X915" i="1"/>
  <c r="W915" i="1"/>
  <c r="V915" i="1"/>
  <c r="Y915" i="1"/>
  <c r="Y995" i="1"/>
  <c r="W995" i="1"/>
  <c r="V995" i="1"/>
  <c r="X995" i="1"/>
  <c r="Y1083" i="1"/>
  <c r="X1083" i="1"/>
  <c r="W1083" i="1"/>
  <c r="V1083" i="1"/>
  <c r="W740" i="1"/>
  <c r="V740" i="1"/>
  <c r="Y740" i="1"/>
  <c r="X740" i="1"/>
  <c r="X1352" i="1"/>
  <c r="W1352" i="1"/>
  <c r="V1352" i="1"/>
  <c r="Y1352" i="1"/>
  <c r="X1532" i="1"/>
  <c r="W1532" i="1"/>
  <c r="V1532" i="1"/>
  <c r="Y1532" i="1"/>
  <c r="X885" i="1"/>
  <c r="W885" i="1"/>
  <c r="V885" i="1"/>
  <c r="Y885" i="1"/>
  <c r="X973" i="1"/>
  <c r="W973" i="1"/>
  <c r="V973" i="1"/>
  <c r="Y973" i="1"/>
  <c r="V1061" i="1"/>
  <c r="Y1061" i="1"/>
  <c r="W1061" i="1"/>
  <c r="X1061" i="1"/>
  <c r="V1141" i="1"/>
  <c r="Y1141" i="1"/>
  <c r="W1141" i="1"/>
  <c r="X1141" i="1"/>
  <c r="Y1338" i="1"/>
  <c r="X1338" i="1"/>
  <c r="V1338" i="1"/>
  <c r="W1338" i="1"/>
  <c r="Y1516" i="1"/>
  <c r="X1516" i="1"/>
  <c r="V1516" i="1"/>
  <c r="W1516" i="1"/>
  <c r="X1317" i="1"/>
  <c r="W1317" i="1"/>
  <c r="Y1317" i="1"/>
  <c r="V1317" i="1"/>
  <c r="V1582" i="1"/>
  <c r="Y1582" i="1"/>
  <c r="W1582" i="1"/>
  <c r="X1582" i="1"/>
  <c r="X1670" i="1"/>
  <c r="V1670" i="1"/>
  <c r="W1670" i="1"/>
  <c r="Y1670" i="1"/>
  <c r="Y1838" i="1"/>
  <c r="X1838" i="1"/>
  <c r="W1838" i="1"/>
  <c r="V1838" i="1"/>
  <c r="X1973" i="1"/>
  <c r="W1973" i="1"/>
  <c r="V1973" i="1"/>
  <c r="Y1973" i="1"/>
  <c r="V2735" i="1"/>
  <c r="X2735" i="1"/>
  <c r="Y2735" i="1"/>
  <c r="W2735" i="1"/>
  <c r="X2584" i="1"/>
  <c r="W2584" i="1"/>
  <c r="V2584" i="1"/>
  <c r="Y2584" i="1"/>
  <c r="X2545" i="1"/>
  <c r="W2545" i="1"/>
  <c r="V2545" i="1"/>
  <c r="Y2545" i="1"/>
  <c r="X2683" i="1"/>
  <c r="U2683" i="1" s="1"/>
  <c r="W2683" i="1"/>
  <c r="V2683" i="1"/>
  <c r="R2683" i="1" s="1"/>
  <c r="Y2683" i="1"/>
  <c r="Y1318" i="1"/>
  <c r="X1318" i="1"/>
  <c r="W1318" i="1"/>
  <c r="V1318" i="1"/>
  <c r="Y234" i="1"/>
  <c r="X234" i="1"/>
  <c r="W234" i="1"/>
  <c r="V234" i="1"/>
  <c r="X220" i="1"/>
  <c r="W220" i="1"/>
  <c r="V220" i="1"/>
  <c r="Y220" i="1"/>
  <c r="Y318" i="1"/>
  <c r="X318" i="1"/>
  <c r="W318" i="1"/>
  <c r="V318" i="1"/>
  <c r="W702" i="1"/>
  <c r="V702" i="1"/>
  <c r="Y702" i="1"/>
  <c r="X702" i="1"/>
  <c r="V280" i="1"/>
  <c r="Y280" i="1"/>
  <c r="X280" i="1"/>
  <c r="W280" i="1"/>
  <c r="Y1916" i="1"/>
  <c r="X1916" i="1"/>
  <c r="W1916" i="1"/>
  <c r="V1916" i="1"/>
  <c r="Y185" i="1"/>
  <c r="X185" i="1"/>
  <c r="V185" i="1"/>
  <c r="W185" i="1"/>
  <c r="Y345" i="1"/>
  <c r="X345" i="1"/>
  <c r="V345" i="1"/>
  <c r="W345" i="1"/>
  <c r="X942" i="1"/>
  <c r="W942" i="1"/>
  <c r="Y942" i="1"/>
  <c r="V942" i="1"/>
  <c r="Y1142" i="1"/>
  <c r="X1142" i="1"/>
  <c r="V1142" i="1"/>
  <c r="W1142" i="1"/>
  <c r="Y235" i="1"/>
  <c r="X235" i="1"/>
  <c r="W235" i="1"/>
  <c r="V235" i="1"/>
  <c r="Y331" i="1"/>
  <c r="X331" i="1"/>
  <c r="W331" i="1"/>
  <c r="V331" i="1"/>
  <c r="Y173" i="1"/>
  <c r="W173" i="1"/>
  <c r="V173" i="1"/>
  <c r="X173" i="1"/>
  <c r="Y301" i="1"/>
  <c r="W301" i="1"/>
  <c r="V301" i="1"/>
  <c r="X301" i="1"/>
  <c r="Y135" i="1"/>
  <c r="X135" i="1"/>
  <c r="W135" i="1"/>
  <c r="V135" i="1"/>
  <c r="Y1350" i="1"/>
  <c r="X1350" i="1"/>
  <c r="W1350" i="1"/>
  <c r="V1350" i="1"/>
  <c r="Y1913" i="1"/>
  <c r="X1913" i="1"/>
  <c r="W1913" i="1"/>
  <c r="V1913" i="1"/>
  <c r="V1801" i="1"/>
  <c r="Y1801" i="1"/>
  <c r="X1801" i="1"/>
  <c r="W1801" i="1"/>
  <c r="V1945" i="1"/>
  <c r="Y1945" i="1"/>
  <c r="X1945" i="1"/>
  <c r="W1945" i="1"/>
  <c r="V1833" i="1"/>
  <c r="Y1833" i="1"/>
  <c r="X1833" i="1"/>
  <c r="W1833" i="1"/>
  <c r="Y1860" i="1"/>
  <c r="X1860" i="1"/>
  <c r="W1860" i="1"/>
  <c r="V1860" i="1"/>
  <c r="Y1924" i="1"/>
  <c r="X1924" i="1"/>
  <c r="V1924" i="1"/>
  <c r="W1924" i="1"/>
  <c r="Y1988" i="1"/>
  <c r="X1988" i="1"/>
  <c r="W1988" i="1"/>
  <c r="V1988" i="1"/>
  <c r="X1355" i="1"/>
  <c r="W1355" i="1"/>
  <c r="V1355" i="1"/>
  <c r="Y1355" i="1"/>
  <c r="Y154" i="1"/>
  <c r="V154" i="1"/>
  <c r="X154" i="1"/>
  <c r="W154" i="1"/>
  <c r="V186" i="1"/>
  <c r="Y186" i="1"/>
  <c r="X186" i="1"/>
  <c r="W186" i="1"/>
  <c r="V218" i="1"/>
  <c r="Y218" i="1"/>
  <c r="X218" i="1"/>
  <c r="W218" i="1"/>
  <c r="V250" i="1"/>
  <c r="Y250" i="1"/>
  <c r="X250" i="1"/>
  <c r="W250" i="1"/>
  <c r="Y282" i="1"/>
  <c r="V282" i="1"/>
  <c r="X282" i="1"/>
  <c r="W282" i="1"/>
  <c r="V314" i="1"/>
  <c r="Y314" i="1"/>
  <c r="X314" i="1"/>
  <c r="W314" i="1"/>
  <c r="Y346" i="1"/>
  <c r="X346" i="1"/>
  <c r="W346" i="1"/>
  <c r="V346" i="1"/>
  <c r="W378" i="1"/>
  <c r="V378" i="1"/>
  <c r="Y378" i="1"/>
  <c r="X378" i="1"/>
  <c r="X943" i="1"/>
  <c r="W943" i="1"/>
  <c r="V943" i="1"/>
  <c r="Y943" i="1"/>
  <c r="X887" i="1"/>
  <c r="W887" i="1"/>
  <c r="V887" i="1"/>
  <c r="Y887" i="1"/>
  <c r="Y1143" i="1"/>
  <c r="X1143" i="1"/>
  <c r="W1143" i="1"/>
  <c r="V1143" i="1"/>
  <c r="V140" i="1"/>
  <c r="X140" i="1"/>
  <c r="W140" i="1"/>
  <c r="Y140" i="1"/>
  <c r="Y172" i="1"/>
  <c r="X172" i="1"/>
  <c r="W172" i="1"/>
  <c r="V172" i="1"/>
  <c r="Y204" i="1"/>
  <c r="X204" i="1"/>
  <c r="W204" i="1"/>
  <c r="V204" i="1"/>
  <c r="Y236" i="1"/>
  <c r="X236" i="1"/>
  <c r="W236" i="1"/>
  <c r="V236" i="1"/>
  <c r="V268" i="1"/>
  <c r="X268" i="1"/>
  <c r="W268" i="1"/>
  <c r="Y268" i="1"/>
  <c r="Y300" i="1"/>
  <c r="X300" i="1"/>
  <c r="W300" i="1"/>
  <c r="V300" i="1"/>
  <c r="Y332" i="1"/>
  <c r="X332" i="1"/>
  <c r="W332" i="1"/>
  <c r="V332" i="1"/>
  <c r="W364" i="1"/>
  <c r="V364" i="1"/>
  <c r="Y364" i="1"/>
  <c r="X364" i="1"/>
  <c r="W668" i="1"/>
  <c r="V668" i="1"/>
  <c r="Y668" i="1"/>
  <c r="X668" i="1"/>
  <c r="X959" i="1"/>
  <c r="W959" i="1"/>
  <c r="V959" i="1"/>
  <c r="Y959" i="1"/>
  <c r="W670" i="1"/>
  <c r="V670" i="1"/>
  <c r="Y670" i="1"/>
  <c r="X670" i="1"/>
  <c r="Y1095" i="1"/>
  <c r="X1095" i="1"/>
  <c r="W1095" i="1"/>
  <c r="V1095" i="1"/>
  <c r="Y142" i="1"/>
  <c r="X142" i="1"/>
  <c r="U142" i="1" s="1"/>
  <c r="W142" i="1"/>
  <c r="V142" i="1"/>
  <c r="X174" i="1"/>
  <c r="V174" i="1"/>
  <c r="W174" i="1"/>
  <c r="Y174" i="1"/>
  <c r="X206" i="1"/>
  <c r="W206" i="1"/>
  <c r="V206" i="1"/>
  <c r="Y206" i="1"/>
  <c r="Y238" i="1"/>
  <c r="X238" i="1"/>
  <c r="W238" i="1"/>
  <c r="V238" i="1"/>
  <c r="Y270" i="1"/>
  <c r="X270" i="1"/>
  <c r="U270" i="1" s="1"/>
  <c r="W270" i="1"/>
  <c r="V270" i="1"/>
  <c r="R270" i="1" s="1"/>
  <c r="X302" i="1"/>
  <c r="W302" i="1"/>
  <c r="V302" i="1"/>
  <c r="Y302" i="1"/>
  <c r="X334" i="1"/>
  <c r="V334" i="1"/>
  <c r="W334" i="1"/>
  <c r="Y334" i="1"/>
  <c r="W366" i="1"/>
  <c r="V366" i="1"/>
  <c r="Y366" i="1"/>
  <c r="X366" i="1"/>
  <c r="X911" i="1"/>
  <c r="W911" i="1"/>
  <c r="V911" i="1"/>
  <c r="Y911" i="1"/>
  <c r="V1047" i="1"/>
  <c r="Y1047" i="1"/>
  <c r="X1047" i="1"/>
  <c r="W1047" i="1"/>
  <c r="Y136" i="1"/>
  <c r="X136" i="1"/>
  <c r="W136" i="1"/>
  <c r="V136" i="1"/>
  <c r="Y168" i="1"/>
  <c r="V168" i="1"/>
  <c r="X168" i="1"/>
  <c r="W168" i="1"/>
  <c r="V200" i="1"/>
  <c r="Y200" i="1"/>
  <c r="X200" i="1"/>
  <c r="W200" i="1"/>
  <c r="V232" i="1"/>
  <c r="Y232" i="1"/>
  <c r="X232" i="1"/>
  <c r="W232" i="1"/>
  <c r="V264" i="1"/>
  <c r="Y264" i="1"/>
  <c r="X264" i="1"/>
  <c r="W264" i="1"/>
  <c r="Y296" i="1"/>
  <c r="V296" i="1"/>
  <c r="X296" i="1"/>
  <c r="W296" i="1"/>
  <c r="V328" i="1"/>
  <c r="Y328" i="1"/>
  <c r="X328" i="1"/>
  <c r="W328" i="1"/>
  <c r="X360" i="1"/>
  <c r="W360" i="1"/>
  <c r="V360" i="1"/>
  <c r="Y360" i="1"/>
  <c r="X392" i="1"/>
  <c r="W392" i="1"/>
  <c r="V392" i="1"/>
  <c r="Y392" i="1"/>
  <c r="X991" i="1"/>
  <c r="Y991" i="1"/>
  <c r="W991" i="1"/>
  <c r="V991" i="1"/>
  <c r="V1063" i="1"/>
  <c r="Y1063" i="1"/>
  <c r="X1063" i="1"/>
  <c r="W1063" i="1"/>
  <c r="Y1520" i="1"/>
  <c r="X1520" i="1"/>
  <c r="W1520" i="1"/>
  <c r="V1520" i="1"/>
  <c r="Y1626" i="1"/>
  <c r="X1626" i="1"/>
  <c r="W1626" i="1"/>
  <c r="V1626" i="1"/>
  <c r="X695" i="1"/>
  <c r="W695" i="1"/>
  <c r="V695" i="1"/>
  <c r="Y695" i="1"/>
  <c r="X728" i="1"/>
  <c r="W728" i="1"/>
  <c r="V728" i="1"/>
  <c r="Y728" i="1"/>
  <c r="X1311" i="1"/>
  <c r="W1311" i="1"/>
  <c r="V1311" i="1"/>
  <c r="Y1311" i="1"/>
  <c r="W1544" i="1"/>
  <c r="V1544" i="1"/>
  <c r="Y1544" i="1"/>
  <c r="X1544" i="1"/>
  <c r="W929" i="1"/>
  <c r="V929" i="1"/>
  <c r="Y929" i="1"/>
  <c r="X929" i="1"/>
  <c r="W993" i="1"/>
  <c r="V993" i="1"/>
  <c r="X993" i="1"/>
  <c r="Y993" i="1"/>
  <c r="X1057" i="1"/>
  <c r="W1057" i="1"/>
  <c r="V1057" i="1"/>
  <c r="Y1057" i="1"/>
  <c r="X1121" i="1"/>
  <c r="W1121" i="1"/>
  <c r="V1121" i="1"/>
  <c r="Y1121" i="1"/>
  <c r="W1346" i="1"/>
  <c r="V1346" i="1"/>
  <c r="Y1346" i="1"/>
  <c r="X1346" i="1"/>
  <c r="W1666" i="1"/>
  <c r="V1666" i="1"/>
  <c r="Y1666" i="1"/>
  <c r="X1666" i="1"/>
  <c r="V714" i="1"/>
  <c r="Y714" i="1"/>
  <c r="X714" i="1"/>
  <c r="W714" i="1"/>
  <c r="X1636" i="1"/>
  <c r="W1636" i="1"/>
  <c r="V1636" i="1"/>
  <c r="Y1636" i="1"/>
  <c r="X923" i="1"/>
  <c r="W923" i="1"/>
  <c r="V923" i="1"/>
  <c r="Y923" i="1"/>
  <c r="Y1011" i="1"/>
  <c r="X1011" i="1"/>
  <c r="W1011" i="1"/>
  <c r="V1011" i="1"/>
  <c r="Y1091" i="1"/>
  <c r="X1091" i="1"/>
  <c r="W1091" i="1"/>
  <c r="V1091" i="1"/>
  <c r="X1368" i="1"/>
  <c r="W1368" i="1"/>
  <c r="V1368" i="1"/>
  <c r="Y1368" i="1"/>
  <c r="Y1554" i="1"/>
  <c r="W1554" i="1"/>
  <c r="V1554" i="1"/>
  <c r="X1554" i="1"/>
  <c r="X901" i="1"/>
  <c r="W901" i="1"/>
  <c r="V901" i="1"/>
  <c r="Y901" i="1"/>
  <c r="V981" i="1"/>
  <c r="Y981" i="1"/>
  <c r="W981" i="1"/>
  <c r="X981" i="1"/>
  <c r="V1069" i="1"/>
  <c r="Y1069" i="1"/>
  <c r="W1069" i="1"/>
  <c r="X1069" i="1"/>
  <c r="V1157" i="1"/>
  <c r="Y1157" i="1"/>
  <c r="W1157" i="1"/>
  <c r="X1157" i="1"/>
  <c r="Y1354" i="1"/>
  <c r="X1354" i="1"/>
  <c r="V1354" i="1"/>
  <c r="W1354" i="1"/>
  <c r="Y1536" i="1"/>
  <c r="X1536" i="1"/>
  <c r="V1536" i="1"/>
  <c r="W1536" i="1"/>
  <c r="Y1538" i="1"/>
  <c r="X1538" i="1"/>
  <c r="V1538" i="1"/>
  <c r="W1538" i="1"/>
  <c r="X1325" i="1"/>
  <c r="W1325" i="1"/>
  <c r="Y1325" i="1"/>
  <c r="V1325" i="1"/>
  <c r="X2344" i="1"/>
  <c r="V2344" i="1"/>
  <c r="W2344" i="1"/>
  <c r="Y2344" i="1"/>
  <c r="X3248" i="1"/>
  <c r="V3248" i="1"/>
  <c r="W3248" i="1"/>
  <c r="Y3248" i="1"/>
  <c r="V1590" i="1"/>
  <c r="W1590" i="1"/>
  <c r="X1590" i="1"/>
  <c r="Y1590" i="1"/>
  <c r="X1853" i="1"/>
  <c r="W1853" i="1"/>
  <c r="V1853" i="1"/>
  <c r="Y1853" i="1"/>
  <c r="X1997" i="1"/>
  <c r="W1997" i="1"/>
  <c r="V1997" i="1"/>
  <c r="Y1997" i="1"/>
  <c r="W3311" i="1"/>
  <c r="V3311" i="1"/>
  <c r="Y3311" i="1"/>
  <c r="X3311" i="1"/>
  <c r="Y1816" i="1"/>
  <c r="W1816" i="1"/>
  <c r="X1816" i="1"/>
  <c r="V1816" i="1"/>
  <c r="Y2760" i="1"/>
  <c r="X2760" i="1"/>
  <c r="W2760" i="1"/>
  <c r="V2760" i="1"/>
  <c r="X2527" i="1"/>
  <c r="W2527" i="1"/>
  <c r="V2527" i="1"/>
  <c r="Y2527" i="1"/>
  <c r="Y2634" i="1"/>
  <c r="X2634" i="1"/>
  <c r="W2634" i="1"/>
  <c r="V2634" i="1"/>
  <c r="X3088" i="1"/>
  <c r="U3088" i="1" s="1"/>
  <c r="W3088" i="1"/>
  <c r="V3088" i="1"/>
  <c r="R3088" i="1" s="1"/>
  <c r="Y3088" i="1"/>
  <c r="Y1382" i="1"/>
  <c r="X1382" i="1"/>
  <c r="W1382" i="1"/>
  <c r="V1382" i="1"/>
  <c r="V1961" i="1"/>
  <c r="Y1961" i="1"/>
  <c r="X1961" i="1"/>
  <c r="W1961" i="1"/>
  <c r="X330" i="1"/>
  <c r="W330" i="1"/>
  <c r="V330" i="1"/>
  <c r="Y330" i="1"/>
  <c r="Y156" i="1"/>
  <c r="X156" i="1"/>
  <c r="U156" i="1" s="1"/>
  <c r="W156" i="1"/>
  <c r="V156" i="1"/>
  <c r="W380" i="1"/>
  <c r="V380" i="1"/>
  <c r="Y380" i="1"/>
  <c r="X380" i="1"/>
  <c r="X967" i="1"/>
  <c r="W967" i="1"/>
  <c r="V967" i="1"/>
  <c r="Y967" i="1"/>
  <c r="W350" i="1"/>
  <c r="V350" i="1"/>
  <c r="Y350" i="1"/>
  <c r="X350" i="1"/>
  <c r="Y1039" i="1"/>
  <c r="X1039" i="1"/>
  <c r="W1039" i="1"/>
  <c r="V1039" i="1"/>
  <c r="V184" i="1"/>
  <c r="Y184" i="1"/>
  <c r="X184" i="1"/>
  <c r="W184" i="1"/>
  <c r="X376" i="1"/>
  <c r="W376" i="1"/>
  <c r="V376" i="1"/>
  <c r="Y376" i="1"/>
  <c r="X710" i="1"/>
  <c r="W710" i="1"/>
  <c r="V710" i="1"/>
  <c r="Y710" i="1"/>
  <c r="W1546" i="1"/>
  <c r="V1546" i="1"/>
  <c r="Y1546" i="1"/>
  <c r="X1546" i="1"/>
  <c r="V1825" i="1"/>
  <c r="Y1825" i="1"/>
  <c r="W1825" i="1"/>
  <c r="X1825" i="1"/>
  <c r="Y1980" i="1"/>
  <c r="X1980" i="1"/>
  <c r="V1980" i="1"/>
  <c r="W1980" i="1"/>
  <c r="Y281" i="1"/>
  <c r="X281" i="1"/>
  <c r="V281" i="1"/>
  <c r="W281" i="1"/>
  <c r="Y171" i="1"/>
  <c r="X171" i="1"/>
  <c r="W171" i="1"/>
  <c r="V171" i="1"/>
  <c r="Y363" i="1"/>
  <c r="X363" i="1"/>
  <c r="W363" i="1"/>
  <c r="V363" i="1"/>
  <c r="Y205" i="1"/>
  <c r="W205" i="1"/>
  <c r="V205" i="1"/>
  <c r="X205" i="1"/>
  <c r="Y333" i="1"/>
  <c r="W333" i="1"/>
  <c r="V333" i="1"/>
  <c r="X333" i="1"/>
  <c r="X910" i="1"/>
  <c r="V910" i="1"/>
  <c r="Y910" i="1"/>
  <c r="W910" i="1"/>
  <c r="Y199" i="1"/>
  <c r="X199" i="1"/>
  <c r="W199" i="1"/>
  <c r="V199" i="1"/>
  <c r="V1969" i="1"/>
  <c r="Y1969" i="1"/>
  <c r="W1969" i="1"/>
  <c r="X1969" i="1"/>
  <c r="V2001" i="1"/>
  <c r="Y2001" i="1"/>
  <c r="W2001" i="1"/>
  <c r="X2001" i="1"/>
  <c r="Y1804" i="1"/>
  <c r="X1804" i="1"/>
  <c r="V1804" i="1"/>
  <c r="W1804" i="1"/>
  <c r="Y1932" i="1"/>
  <c r="X1932" i="1"/>
  <c r="V1932" i="1"/>
  <c r="W1932" i="1"/>
  <c r="X2303" i="1"/>
  <c r="W2303" i="1"/>
  <c r="Y2303" i="1"/>
  <c r="V2303" i="1"/>
  <c r="X1363" i="1"/>
  <c r="W1363" i="1"/>
  <c r="Y1363" i="1"/>
  <c r="V1363" i="1"/>
  <c r="Y161" i="1"/>
  <c r="X161" i="1"/>
  <c r="V161" i="1"/>
  <c r="W161" i="1"/>
  <c r="Y193" i="1"/>
  <c r="X193" i="1"/>
  <c r="V193" i="1"/>
  <c r="W193" i="1"/>
  <c r="Y225" i="1"/>
  <c r="X225" i="1"/>
  <c r="V225" i="1"/>
  <c r="W225" i="1"/>
  <c r="Y257" i="1"/>
  <c r="X257" i="1"/>
  <c r="V257" i="1"/>
  <c r="W257" i="1"/>
  <c r="Y289" i="1"/>
  <c r="X289" i="1"/>
  <c r="V289" i="1"/>
  <c r="W289" i="1"/>
  <c r="Y321" i="1"/>
  <c r="X321" i="1"/>
  <c r="V321" i="1"/>
  <c r="W321" i="1"/>
  <c r="Y353" i="1"/>
  <c r="X353" i="1"/>
  <c r="V353" i="1"/>
  <c r="W353" i="1"/>
  <c r="Y385" i="1"/>
  <c r="X385" i="1"/>
  <c r="V385" i="1"/>
  <c r="W385" i="1"/>
  <c r="Y685" i="1"/>
  <c r="X685" i="1"/>
  <c r="V685" i="1"/>
  <c r="W685" i="1"/>
  <c r="Y1006" i="1"/>
  <c r="X1006" i="1"/>
  <c r="V1006" i="1"/>
  <c r="W1006" i="1"/>
  <c r="X950" i="1"/>
  <c r="W950" i="1"/>
  <c r="Y950" i="1"/>
  <c r="V950" i="1"/>
  <c r="Y147" i="1"/>
  <c r="X147" i="1"/>
  <c r="V147" i="1"/>
  <c r="W147" i="1"/>
  <c r="Y179" i="1"/>
  <c r="X179" i="1"/>
  <c r="W179" i="1"/>
  <c r="V179" i="1"/>
  <c r="Y211" i="1"/>
  <c r="X211" i="1"/>
  <c r="U211" i="1" s="1"/>
  <c r="W211" i="1"/>
  <c r="V211" i="1"/>
  <c r="Y243" i="1"/>
  <c r="X243" i="1"/>
  <c r="W243" i="1"/>
  <c r="V243" i="1"/>
  <c r="Y275" i="1"/>
  <c r="X275" i="1"/>
  <c r="W275" i="1"/>
  <c r="V275" i="1"/>
  <c r="Y307" i="1"/>
  <c r="X307" i="1"/>
  <c r="W307" i="1"/>
  <c r="V307" i="1"/>
  <c r="Y339" i="1"/>
  <c r="X339" i="1"/>
  <c r="W339" i="1"/>
  <c r="V339" i="1"/>
  <c r="Y371" i="1"/>
  <c r="X371" i="1"/>
  <c r="W371" i="1"/>
  <c r="V371" i="1"/>
  <c r="Y693" i="1"/>
  <c r="X693" i="1"/>
  <c r="W693" i="1"/>
  <c r="V693" i="1"/>
  <c r="Y1022" i="1"/>
  <c r="X1022" i="1"/>
  <c r="W1022" i="1"/>
  <c r="V1022" i="1"/>
  <c r="X902" i="1"/>
  <c r="V902" i="1"/>
  <c r="Y902" i="1"/>
  <c r="W902" i="1"/>
  <c r="Y1158" i="1"/>
  <c r="W1158" i="1"/>
  <c r="V1158" i="1"/>
  <c r="X1158" i="1"/>
  <c r="Y149" i="1"/>
  <c r="W149" i="1"/>
  <c r="V149" i="1"/>
  <c r="X149" i="1"/>
  <c r="Y181" i="1"/>
  <c r="W181" i="1"/>
  <c r="V181" i="1"/>
  <c r="X181" i="1"/>
  <c r="Y213" i="1"/>
  <c r="W213" i="1"/>
  <c r="V213" i="1"/>
  <c r="X213" i="1"/>
  <c r="Y245" i="1"/>
  <c r="W245" i="1"/>
  <c r="V245" i="1"/>
  <c r="X245" i="1"/>
  <c r="Y277" i="1"/>
  <c r="W277" i="1"/>
  <c r="V277" i="1"/>
  <c r="X277" i="1"/>
  <c r="Y309" i="1"/>
  <c r="W309" i="1"/>
  <c r="V309" i="1"/>
  <c r="X309" i="1"/>
  <c r="Y341" i="1"/>
  <c r="W341" i="1"/>
  <c r="V341" i="1"/>
  <c r="X341" i="1"/>
  <c r="Y373" i="1"/>
  <c r="W373" i="1"/>
  <c r="V373" i="1"/>
  <c r="X373" i="1"/>
  <c r="X974" i="1"/>
  <c r="W974" i="1"/>
  <c r="V974" i="1"/>
  <c r="Y974" i="1"/>
  <c r="Y673" i="1"/>
  <c r="X673" i="1"/>
  <c r="W673" i="1"/>
  <c r="V673" i="1"/>
  <c r="Y1110" i="1"/>
  <c r="X1110" i="1"/>
  <c r="W1110" i="1"/>
  <c r="V1110" i="1"/>
  <c r="Y143" i="1"/>
  <c r="X143" i="1"/>
  <c r="W143" i="1"/>
  <c r="V143" i="1"/>
  <c r="Y175" i="1"/>
  <c r="X175" i="1"/>
  <c r="W175" i="1"/>
  <c r="V175" i="1"/>
  <c r="Y207" i="1"/>
  <c r="X207" i="1"/>
  <c r="W207" i="1"/>
  <c r="V207" i="1"/>
  <c r="Y239" i="1"/>
  <c r="X239" i="1"/>
  <c r="W239" i="1"/>
  <c r="V239" i="1"/>
  <c r="Y271" i="1"/>
  <c r="X271" i="1"/>
  <c r="W271" i="1"/>
  <c r="V271" i="1"/>
  <c r="Y303" i="1"/>
  <c r="X303" i="1"/>
  <c r="W303" i="1"/>
  <c r="V303" i="1"/>
  <c r="Y335" i="1"/>
  <c r="X335" i="1"/>
  <c r="W335" i="1"/>
  <c r="V335" i="1"/>
  <c r="Y367" i="1"/>
  <c r="X367" i="1"/>
  <c r="W367" i="1"/>
  <c r="V367" i="1"/>
  <c r="X677" i="1"/>
  <c r="W677" i="1"/>
  <c r="V677" i="1"/>
  <c r="Y677" i="1"/>
  <c r="X1054" i="1"/>
  <c r="W1054" i="1"/>
  <c r="V1054" i="1"/>
  <c r="Y1054" i="1"/>
  <c r="W870" i="1"/>
  <c r="V870" i="1"/>
  <c r="Y870" i="1"/>
  <c r="X870" i="1"/>
  <c r="X1126" i="1"/>
  <c r="W1126" i="1"/>
  <c r="V1126" i="1"/>
  <c r="Y1126" i="1"/>
  <c r="W1539" i="1"/>
  <c r="V1539" i="1"/>
  <c r="Y1539" i="1"/>
  <c r="X1539" i="1"/>
  <c r="Y1657" i="1"/>
  <c r="X1657" i="1"/>
  <c r="W1657" i="1"/>
  <c r="V1657" i="1"/>
  <c r="X663" i="1"/>
  <c r="W663" i="1"/>
  <c r="V663" i="1"/>
  <c r="Y663" i="1"/>
  <c r="X696" i="1"/>
  <c r="W696" i="1"/>
  <c r="V696" i="1"/>
  <c r="Y696" i="1"/>
  <c r="X735" i="1"/>
  <c r="W735" i="1"/>
  <c r="Y735" i="1"/>
  <c r="V735" i="1"/>
  <c r="W1312" i="1"/>
  <c r="V1312" i="1"/>
  <c r="Y1312" i="1"/>
  <c r="X1312" i="1"/>
  <c r="Y1564" i="1"/>
  <c r="W1564" i="1"/>
  <c r="X1564" i="1"/>
  <c r="V1564" i="1"/>
  <c r="W873" i="1"/>
  <c r="V873" i="1"/>
  <c r="Y873" i="1"/>
  <c r="X873" i="1"/>
  <c r="W937" i="1"/>
  <c r="V937" i="1"/>
  <c r="Y937" i="1"/>
  <c r="X937" i="1"/>
  <c r="X1001" i="1"/>
  <c r="W1001" i="1"/>
  <c r="V1001" i="1"/>
  <c r="Y1001" i="1"/>
  <c r="X1065" i="1"/>
  <c r="W1065" i="1"/>
  <c r="V1065" i="1"/>
  <c r="Y1065" i="1"/>
  <c r="X1129" i="1"/>
  <c r="W1129" i="1"/>
  <c r="V1129" i="1"/>
  <c r="Y1129" i="1"/>
  <c r="W1362" i="1"/>
  <c r="V1362" i="1"/>
  <c r="R1362" i="1" s="1"/>
  <c r="Y1362" i="1"/>
  <c r="X1362" i="1"/>
  <c r="V722" i="1"/>
  <c r="Y722" i="1"/>
  <c r="X722" i="1"/>
  <c r="W722" i="1"/>
  <c r="X931" i="1"/>
  <c r="W931" i="1"/>
  <c r="V931" i="1"/>
  <c r="Y931" i="1"/>
  <c r="Y1019" i="1"/>
  <c r="X1019" i="1"/>
  <c r="W1019" i="1"/>
  <c r="V1019" i="1"/>
  <c r="Y1107" i="1"/>
  <c r="X1107" i="1"/>
  <c r="W1107" i="1"/>
  <c r="V1107" i="1"/>
  <c r="W676" i="1"/>
  <c r="V676" i="1"/>
  <c r="Y676" i="1"/>
  <c r="X676" i="1"/>
  <c r="V1580" i="1"/>
  <c r="Y1580" i="1"/>
  <c r="W1580" i="1"/>
  <c r="X1580" i="1"/>
  <c r="X909" i="1"/>
  <c r="W909" i="1"/>
  <c r="V909" i="1"/>
  <c r="Y909" i="1"/>
  <c r="X997" i="1"/>
  <c r="Y997" i="1"/>
  <c r="W997" i="1"/>
  <c r="V997" i="1"/>
  <c r="V1077" i="1"/>
  <c r="Y1077" i="1"/>
  <c r="W1077" i="1"/>
  <c r="X1077" i="1"/>
  <c r="Y1370" i="1"/>
  <c r="X1370" i="1"/>
  <c r="V1370" i="1"/>
  <c r="W1370" i="1"/>
  <c r="X1556" i="1"/>
  <c r="V1556" i="1"/>
  <c r="W1556" i="1"/>
  <c r="Y1556" i="1"/>
  <c r="X1588" i="1"/>
  <c r="V1588" i="1"/>
  <c r="W1588" i="1"/>
  <c r="Y1588" i="1"/>
  <c r="W1333" i="1"/>
  <c r="Y1333" i="1"/>
  <c r="X1333" i="1"/>
  <c r="V1333" i="1"/>
  <c r="W1509" i="1"/>
  <c r="Y1509" i="1"/>
  <c r="V1509" i="1"/>
  <c r="X1509" i="1"/>
  <c r="X2408" i="1"/>
  <c r="V2408" i="1"/>
  <c r="Y2408" i="1"/>
  <c r="W2408" i="1"/>
  <c r="X1518" i="1"/>
  <c r="V1518" i="1"/>
  <c r="W1518" i="1"/>
  <c r="Y1518" i="1"/>
  <c r="V1606" i="1"/>
  <c r="W1606" i="1"/>
  <c r="Y1606" i="1"/>
  <c r="X1606" i="1"/>
  <c r="X1869" i="1"/>
  <c r="W1869" i="1"/>
  <c r="V1869" i="1"/>
  <c r="Y1869" i="1"/>
  <c r="Y1880" i="1"/>
  <c r="W1880" i="1"/>
  <c r="X1880" i="1"/>
  <c r="V1880" i="1"/>
  <c r="Y2320" i="1"/>
  <c r="X2320" i="1"/>
  <c r="W2320" i="1"/>
  <c r="V2320" i="1"/>
  <c r="X3695" i="1"/>
  <c r="W3695" i="1"/>
  <c r="V3695" i="1"/>
  <c r="Y3695" i="1"/>
  <c r="W2729" i="1"/>
  <c r="X2729" i="1"/>
  <c r="U2729" i="1" s="1"/>
  <c r="V2729" i="1"/>
  <c r="Y2729" i="1"/>
  <c r="W2333" i="1"/>
  <c r="V2333" i="1"/>
  <c r="R2333" i="1" s="1"/>
  <c r="Y2333" i="1"/>
  <c r="X2333" i="1"/>
  <c r="Y1956" i="1"/>
  <c r="X1956" i="1"/>
  <c r="W1956" i="1"/>
  <c r="V1956" i="1"/>
  <c r="X1323" i="1"/>
  <c r="W1323" i="1"/>
  <c r="V1323" i="1"/>
  <c r="Y1323" i="1"/>
  <c r="V170" i="1"/>
  <c r="Y170" i="1"/>
  <c r="X170" i="1"/>
  <c r="W170" i="1"/>
  <c r="W362" i="1"/>
  <c r="V362" i="1"/>
  <c r="Y362" i="1"/>
  <c r="X362" i="1"/>
  <c r="X188" i="1"/>
  <c r="V188" i="1"/>
  <c r="W188" i="1"/>
  <c r="Y188" i="1"/>
  <c r="X316" i="1"/>
  <c r="W316" i="1"/>
  <c r="V316" i="1"/>
  <c r="Y316" i="1"/>
  <c r="Y222" i="1"/>
  <c r="X222" i="1"/>
  <c r="W222" i="1"/>
  <c r="V222" i="1"/>
  <c r="V152" i="1"/>
  <c r="Y152" i="1"/>
  <c r="X152" i="1"/>
  <c r="W152" i="1"/>
  <c r="Y344" i="1"/>
  <c r="X344" i="1"/>
  <c r="W344" i="1"/>
  <c r="V344" i="1"/>
  <c r="X1562" i="1"/>
  <c r="V1562" i="1"/>
  <c r="Y1562" i="1"/>
  <c r="W1562" i="1"/>
  <c r="V682" i="1"/>
  <c r="Y682" i="1"/>
  <c r="X682" i="1"/>
  <c r="W682" i="1"/>
  <c r="Y1342" i="1"/>
  <c r="X1342" i="1"/>
  <c r="V1342" i="1"/>
  <c r="W1342" i="1"/>
  <c r="X1347" i="1"/>
  <c r="W1347" i="1"/>
  <c r="Y1347" i="1"/>
  <c r="V1347" i="1"/>
  <c r="Y249" i="1"/>
  <c r="X249" i="1"/>
  <c r="V249" i="1"/>
  <c r="W249" i="1"/>
  <c r="Y377" i="1"/>
  <c r="X377" i="1"/>
  <c r="V377" i="1"/>
  <c r="W377" i="1"/>
  <c r="X886" i="1"/>
  <c r="W886" i="1"/>
  <c r="Y886" i="1"/>
  <c r="V886" i="1"/>
  <c r="Y203" i="1"/>
  <c r="X203" i="1"/>
  <c r="U203" i="1" s="1"/>
  <c r="W203" i="1"/>
  <c r="V203" i="1"/>
  <c r="Y299" i="1"/>
  <c r="X299" i="1"/>
  <c r="W299" i="1"/>
  <c r="V299" i="1"/>
  <c r="Y667" i="1"/>
  <c r="X667" i="1"/>
  <c r="W667" i="1"/>
  <c r="V667" i="1"/>
  <c r="Y141" i="1"/>
  <c r="W141" i="1"/>
  <c r="V141" i="1"/>
  <c r="X141" i="1"/>
  <c r="Y237" i="1"/>
  <c r="W237" i="1"/>
  <c r="V237" i="1"/>
  <c r="X237" i="1"/>
  <c r="Y231" i="1"/>
  <c r="X231" i="1"/>
  <c r="W231" i="1"/>
  <c r="V231" i="1"/>
  <c r="Y1358" i="1"/>
  <c r="X1358" i="1"/>
  <c r="V1358" i="1"/>
  <c r="W1358" i="1"/>
  <c r="V1857" i="1"/>
  <c r="Y1857" i="1"/>
  <c r="W1857" i="1"/>
  <c r="X1857" i="1"/>
  <c r="V1889" i="1"/>
  <c r="Y1889" i="1"/>
  <c r="W1889" i="1"/>
  <c r="X1889" i="1"/>
  <c r="Y1868" i="1"/>
  <c r="X1868" i="1"/>
  <c r="V1868" i="1"/>
  <c r="W1868" i="1"/>
  <c r="Y1996" i="1"/>
  <c r="X1996" i="1"/>
  <c r="V1996" i="1"/>
  <c r="W1996" i="1"/>
  <c r="Y1366" i="1"/>
  <c r="X1366" i="1"/>
  <c r="W1366" i="1"/>
  <c r="V1366" i="1"/>
  <c r="V1977" i="1"/>
  <c r="Y1977" i="1"/>
  <c r="X1977" i="1"/>
  <c r="W1977" i="1"/>
  <c r="V1865" i="1"/>
  <c r="Y1865" i="1"/>
  <c r="X1865" i="1"/>
  <c r="W1865" i="1"/>
  <c r="V2009" i="1"/>
  <c r="Y2009" i="1"/>
  <c r="X2009" i="1"/>
  <c r="W2009" i="1"/>
  <c r="V1897" i="1"/>
  <c r="Y1897" i="1"/>
  <c r="X1897" i="1"/>
  <c r="W1897" i="1"/>
  <c r="Y1812" i="1"/>
  <c r="X1812" i="1"/>
  <c r="U1812" i="1" s="1"/>
  <c r="W1812" i="1"/>
  <c r="V1812" i="1"/>
  <c r="Y1876" i="1"/>
  <c r="X1876" i="1"/>
  <c r="W1876" i="1"/>
  <c r="V1876" i="1"/>
  <c r="Y1940" i="1"/>
  <c r="X1940" i="1"/>
  <c r="W1940" i="1"/>
  <c r="V1940" i="1"/>
  <c r="Y2004" i="1"/>
  <c r="X2004" i="1"/>
  <c r="W2004" i="1"/>
  <c r="V2004" i="1"/>
  <c r="X2311" i="1"/>
  <c r="W2311" i="1"/>
  <c r="V2311" i="1"/>
  <c r="Y2311" i="1"/>
  <c r="X1371" i="1"/>
  <c r="W1371" i="1"/>
  <c r="V1371" i="1"/>
  <c r="Y1371" i="1"/>
  <c r="V162" i="1"/>
  <c r="Y162" i="1"/>
  <c r="X162" i="1"/>
  <c r="W162" i="1"/>
  <c r="V194" i="1"/>
  <c r="Y194" i="1"/>
  <c r="X194" i="1"/>
  <c r="W194" i="1"/>
  <c r="Y226" i="1"/>
  <c r="V226" i="1"/>
  <c r="X226" i="1"/>
  <c r="W226" i="1"/>
  <c r="V258" i="1"/>
  <c r="Y258" i="1"/>
  <c r="X258" i="1"/>
  <c r="W258" i="1"/>
  <c r="V290" i="1"/>
  <c r="Y290" i="1"/>
  <c r="X290" i="1"/>
  <c r="W290" i="1"/>
  <c r="V322" i="1"/>
  <c r="Y322" i="1"/>
  <c r="X322" i="1"/>
  <c r="W322" i="1"/>
  <c r="W354" i="1"/>
  <c r="V354" i="1"/>
  <c r="Y354" i="1"/>
  <c r="X354" i="1"/>
  <c r="W386" i="1"/>
  <c r="V386" i="1"/>
  <c r="Y386" i="1"/>
  <c r="X386" i="1"/>
  <c r="W686" i="1"/>
  <c r="V686" i="1"/>
  <c r="Y686" i="1"/>
  <c r="X686" i="1"/>
  <c r="Y1007" i="1"/>
  <c r="X1007" i="1"/>
  <c r="W1007" i="1"/>
  <c r="V1007" i="1"/>
  <c r="X951" i="1"/>
  <c r="W951" i="1"/>
  <c r="V951" i="1"/>
  <c r="Y951" i="1"/>
  <c r="Y148" i="1"/>
  <c r="X148" i="1"/>
  <c r="W148" i="1"/>
  <c r="V148" i="1"/>
  <c r="X180" i="1"/>
  <c r="W180" i="1"/>
  <c r="V180" i="1"/>
  <c r="Y180" i="1"/>
  <c r="Y212" i="1"/>
  <c r="X212" i="1"/>
  <c r="W212" i="1"/>
  <c r="V212" i="1"/>
  <c r="Y244" i="1"/>
  <c r="X244" i="1"/>
  <c r="W244" i="1"/>
  <c r="V244" i="1"/>
  <c r="X276" i="1"/>
  <c r="V276" i="1"/>
  <c r="W276" i="1"/>
  <c r="Y276" i="1"/>
  <c r="Y308" i="1"/>
  <c r="X308" i="1"/>
  <c r="U308" i="1" s="1"/>
  <c r="W308" i="1"/>
  <c r="V308" i="1"/>
  <c r="Y340" i="1"/>
  <c r="X340" i="1"/>
  <c r="W340" i="1"/>
  <c r="V340" i="1"/>
  <c r="W372" i="1"/>
  <c r="V372" i="1"/>
  <c r="Y372" i="1"/>
  <c r="X372" i="1"/>
  <c r="W694" i="1"/>
  <c r="V694" i="1"/>
  <c r="Y694" i="1"/>
  <c r="X694" i="1"/>
  <c r="Y1023" i="1"/>
  <c r="X1023" i="1"/>
  <c r="W1023" i="1"/>
  <c r="V1023" i="1"/>
  <c r="X903" i="1"/>
  <c r="W903" i="1"/>
  <c r="V903" i="1"/>
  <c r="Y903" i="1"/>
  <c r="Y1159" i="1"/>
  <c r="X1159" i="1"/>
  <c r="W1159" i="1"/>
  <c r="V1159" i="1"/>
  <c r="X150" i="1"/>
  <c r="W150" i="1"/>
  <c r="V150" i="1"/>
  <c r="Y150" i="1"/>
  <c r="V182" i="1"/>
  <c r="X182" i="1"/>
  <c r="W182" i="1"/>
  <c r="Y182" i="1"/>
  <c r="V214" i="1"/>
  <c r="X214" i="1"/>
  <c r="W214" i="1"/>
  <c r="Y214" i="1"/>
  <c r="X246" i="1"/>
  <c r="V246" i="1"/>
  <c r="W246" i="1"/>
  <c r="Y246" i="1"/>
  <c r="Y278" i="1"/>
  <c r="X278" i="1"/>
  <c r="W278" i="1"/>
  <c r="V278" i="1"/>
  <c r="V310" i="1"/>
  <c r="X310" i="1"/>
  <c r="U310" i="1" s="1"/>
  <c r="W310" i="1"/>
  <c r="Y310" i="1"/>
  <c r="V342" i="1"/>
  <c r="X342" i="1"/>
  <c r="W342" i="1"/>
  <c r="Y342" i="1"/>
  <c r="W374" i="1"/>
  <c r="V374" i="1"/>
  <c r="Y374" i="1"/>
  <c r="X374" i="1"/>
  <c r="Y975" i="1"/>
  <c r="W975" i="1"/>
  <c r="V975" i="1"/>
  <c r="X975" i="1"/>
  <c r="X674" i="1"/>
  <c r="W674" i="1"/>
  <c r="V674" i="1"/>
  <c r="Y674" i="1"/>
  <c r="V1111" i="1"/>
  <c r="Y1111" i="1"/>
  <c r="X1111" i="1"/>
  <c r="W1111" i="1"/>
  <c r="V144" i="1"/>
  <c r="Y144" i="1"/>
  <c r="X144" i="1"/>
  <c r="W144" i="1"/>
  <c r="V176" i="1"/>
  <c r="Y176" i="1"/>
  <c r="X176" i="1"/>
  <c r="W176" i="1"/>
  <c r="V208" i="1"/>
  <c r="Y208" i="1"/>
  <c r="X208" i="1"/>
  <c r="W208" i="1"/>
  <c r="Y240" i="1"/>
  <c r="V240" i="1"/>
  <c r="X240" i="1"/>
  <c r="W240" i="1"/>
  <c r="V272" i="1"/>
  <c r="Y272" i="1"/>
  <c r="X272" i="1"/>
  <c r="W272" i="1"/>
  <c r="V304" i="1"/>
  <c r="Y304" i="1"/>
  <c r="X304" i="1"/>
  <c r="W304" i="1"/>
  <c r="Y336" i="1"/>
  <c r="V336" i="1"/>
  <c r="X336" i="1"/>
  <c r="W336" i="1"/>
  <c r="X368" i="1"/>
  <c r="W368" i="1"/>
  <c r="V368" i="1"/>
  <c r="Y368" i="1"/>
  <c r="X678" i="1"/>
  <c r="W678" i="1"/>
  <c r="V678" i="1"/>
  <c r="Y678" i="1"/>
  <c r="V1055" i="1"/>
  <c r="Y1055" i="1"/>
  <c r="X1055" i="1"/>
  <c r="W1055" i="1"/>
  <c r="Y871" i="1"/>
  <c r="X871" i="1"/>
  <c r="W871" i="1"/>
  <c r="V871" i="1"/>
  <c r="V1127" i="1"/>
  <c r="Y1127" i="1"/>
  <c r="X1127" i="1"/>
  <c r="W1127" i="1"/>
  <c r="Y1540" i="1"/>
  <c r="X1540" i="1"/>
  <c r="W1540" i="1"/>
  <c r="V1540" i="1"/>
  <c r="Y1658" i="1"/>
  <c r="X1658" i="1"/>
  <c r="W1658" i="1"/>
  <c r="V1658" i="1"/>
  <c r="X664" i="1"/>
  <c r="W664" i="1"/>
  <c r="V664" i="1"/>
  <c r="Y664" i="1"/>
  <c r="X703" i="1"/>
  <c r="W703" i="1"/>
  <c r="Y703" i="1"/>
  <c r="V703" i="1"/>
  <c r="X736" i="1"/>
  <c r="W736" i="1"/>
  <c r="V736" i="1"/>
  <c r="Y736" i="1"/>
  <c r="W1328" i="1"/>
  <c r="V1328" i="1"/>
  <c r="Y1328" i="1"/>
  <c r="X1328" i="1"/>
  <c r="X1595" i="1"/>
  <c r="V1595" i="1"/>
  <c r="Y1595" i="1"/>
  <c r="W1595" i="1"/>
  <c r="X880" i="1"/>
  <c r="W880" i="1"/>
  <c r="V880" i="1"/>
  <c r="Y880" i="1"/>
  <c r="X944" i="1"/>
  <c r="W944" i="1"/>
  <c r="V944" i="1"/>
  <c r="Y944" i="1"/>
  <c r="Y1008" i="1"/>
  <c r="X1008" i="1"/>
  <c r="W1008" i="1"/>
  <c r="V1008" i="1"/>
  <c r="Y1072" i="1"/>
  <c r="X1072" i="1"/>
  <c r="U1072" i="1" s="1"/>
  <c r="V1072" i="1"/>
  <c r="W1072" i="1"/>
  <c r="Y1136" i="1"/>
  <c r="X1136" i="1"/>
  <c r="V1136" i="1"/>
  <c r="W1136" i="1"/>
  <c r="X1377" i="1"/>
  <c r="W1377" i="1"/>
  <c r="Y1377" i="1"/>
  <c r="V1377" i="1"/>
  <c r="Y729" i="1"/>
  <c r="X729" i="1"/>
  <c r="V729" i="1"/>
  <c r="W729" i="1"/>
  <c r="X947" i="1"/>
  <c r="W947" i="1"/>
  <c r="V947" i="1"/>
  <c r="Y947" i="1"/>
  <c r="Y1027" i="1"/>
  <c r="X1027" i="1"/>
  <c r="W1027" i="1"/>
  <c r="V1027" i="1"/>
  <c r="Y1115" i="1"/>
  <c r="X1115" i="1"/>
  <c r="U1115" i="1" s="1"/>
  <c r="W1115" i="1"/>
  <c r="V1115" i="1"/>
  <c r="W684" i="1"/>
  <c r="V684" i="1"/>
  <c r="Y684" i="1"/>
  <c r="X684" i="1"/>
  <c r="X1644" i="1"/>
  <c r="W1644" i="1"/>
  <c r="V1644" i="1"/>
  <c r="Y1644" i="1"/>
  <c r="X917" i="1"/>
  <c r="W917" i="1"/>
  <c r="V917" i="1"/>
  <c r="Y917" i="1"/>
  <c r="Y1005" i="1"/>
  <c r="X1005" i="1"/>
  <c r="W1005" i="1"/>
  <c r="V1005" i="1"/>
  <c r="V1093" i="1"/>
  <c r="Y1093" i="1"/>
  <c r="W1093" i="1"/>
  <c r="X1093" i="1"/>
  <c r="X1586" i="1"/>
  <c r="V1586" i="1"/>
  <c r="R1586" i="1" s="1"/>
  <c r="W1586" i="1"/>
  <c r="Y1586" i="1"/>
  <c r="Y1620" i="1"/>
  <c r="X1620" i="1"/>
  <c r="V1620" i="1"/>
  <c r="W1620" i="1"/>
  <c r="W1349" i="1"/>
  <c r="Y1349" i="1"/>
  <c r="V1349" i="1"/>
  <c r="X1349" i="1"/>
  <c r="X2536" i="1"/>
  <c r="V2536" i="1"/>
  <c r="W2536" i="1"/>
  <c r="Y2536" i="1"/>
  <c r="X1526" i="1"/>
  <c r="V1526" i="1"/>
  <c r="Y1526" i="1"/>
  <c r="W1526" i="1"/>
  <c r="W1614" i="1"/>
  <c r="Y1614" i="1"/>
  <c r="V1614" i="1"/>
  <c r="X1614" i="1"/>
  <c r="X1877" i="1"/>
  <c r="W1877" i="1"/>
  <c r="V1877" i="1"/>
  <c r="Y1877" i="1"/>
  <c r="W2679" i="1"/>
  <c r="V2679" i="1"/>
  <c r="Y2679" i="1"/>
  <c r="X2679" i="1"/>
  <c r="Y1944" i="1"/>
  <c r="W1944" i="1"/>
  <c r="X1944" i="1"/>
  <c r="V1944" i="1"/>
  <c r="X3567" i="1"/>
  <c r="W3567" i="1"/>
  <c r="V3567" i="1"/>
  <c r="Y3567" i="1"/>
  <c r="X2801" i="1"/>
  <c r="U2801" i="1" s="1"/>
  <c r="W2801" i="1"/>
  <c r="V2801" i="1"/>
  <c r="R2801" i="1" s="1"/>
  <c r="Y2801" i="1"/>
  <c r="Y2749" i="1"/>
  <c r="W2749" i="1"/>
  <c r="X2749" i="1"/>
  <c r="U2749" i="1" s="1"/>
  <c r="V2749" i="1"/>
  <c r="R2749" i="1" s="1"/>
  <c r="V1817" i="1"/>
  <c r="Y1817" i="1"/>
  <c r="X1817" i="1"/>
  <c r="W1817" i="1"/>
  <c r="V266" i="1"/>
  <c r="Y266" i="1"/>
  <c r="X266" i="1"/>
  <c r="W266" i="1"/>
  <c r="Y252" i="1"/>
  <c r="X252" i="1"/>
  <c r="W252" i="1"/>
  <c r="V252" i="1"/>
  <c r="Y1087" i="1"/>
  <c r="X1087" i="1"/>
  <c r="W1087" i="1"/>
  <c r="V1087" i="1"/>
  <c r="Y158" i="1"/>
  <c r="X158" i="1"/>
  <c r="W158" i="1"/>
  <c r="V158" i="1"/>
  <c r="Y286" i="1"/>
  <c r="X286" i="1"/>
  <c r="W286" i="1"/>
  <c r="V286" i="1"/>
  <c r="Y919" i="1"/>
  <c r="X919" i="1"/>
  <c r="W919" i="1"/>
  <c r="V919" i="1"/>
  <c r="V312" i="1"/>
  <c r="Y312" i="1"/>
  <c r="X312" i="1"/>
  <c r="W312" i="1"/>
  <c r="Y935" i="1"/>
  <c r="X935" i="1"/>
  <c r="W935" i="1"/>
  <c r="V935" i="1"/>
  <c r="X672" i="1"/>
  <c r="W672" i="1"/>
  <c r="V672" i="1"/>
  <c r="Y672" i="1"/>
  <c r="Y1905" i="1"/>
  <c r="X1905" i="1"/>
  <c r="V1905" i="1"/>
  <c r="W1905" i="1"/>
  <c r="V1937" i="1"/>
  <c r="Y1937" i="1"/>
  <c r="W1937" i="1"/>
  <c r="X1937" i="1"/>
  <c r="Y1852" i="1"/>
  <c r="X1852" i="1"/>
  <c r="V1852" i="1"/>
  <c r="W1852" i="1"/>
  <c r="Y153" i="1"/>
  <c r="X153" i="1"/>
  <c r="V153" i="1"/>
  <c r="W153" i="1"/>
  <c r="Y313" i="1"/>
  <c r="X313" i="1"/>
  <c r="V313" i="1"/>
  <c r="W313" i="1"/>
  <c r="Y139" i="1"/>
  <c r="X139" i="1"/>
  <c r="V139" i="1"/>
  <c r="W139" i="1"/>
  <c r="Y267" i="1"/>
  <c r="X267" i="1"/>
  <c r="W267" i="1"/>
  <c r="V267" i="1"/>
  <c r="X958" i="1"/>
  <c r="W958" i="1"/>
  <c r="V958" i="1"/>
  <c r="Y958" i="1"/>
  <c r="Y1094" i="1"/>
  <c r="W1094" i="1"/>
  <c r="V1094" i="1"/>
  <c r="X1094" i="1"/>
  <c r="Y269" i="1"/>
  <c r="W269" i="1"/>
  <c r="V269" i="1"/>
  <c r="X269" i="1"/>
  <c r="X1310" i="1"/>
  <c r="W1310" i="1"/>
  <c r="V1310" i="1"/>
  <c r="Y1310" i="1"/>
  <c r="Y1374" i="1"/>
  <c r="X1374" i="1"/>
  <c r="V1374" i="1"/>
  <c r="W1374" i="1"/>
  <c r="V1921" i="1"/>
  <c r="Y1921" i="1"/>
  <c r="W1921" i="1"/>
  <c r="X1921" i="1"/>
  <c r="V1809" i="1"/>
  <c r="Y1809" i="1"/>
  <c r="W1809" i="1"/>
  <c r="X1809" i="1"/>
  <c r="V1953" i="1"/>
  <c r="Y1953" i="1"/>
  <c r="W1953" i="1"/>
  <c r="X1953" i="1"/>
  <c r="Y1820" i="1"/>
  <c r="X1820" i="1"/>
  <c r="V1820" i="1"/>
  <c r="W1820" i="1"/>
  <c r="Y1884" i="1"/>
  <c r="X1884" i="1"/>
  <c r="V1884" i="1"/>
  <c r="W1884" i="1"/>
  <c r="Y1948" i="1"/>
  <c r="X1948" i="1"/>
  <c r="V1948" i="1"/>
  <c r="W1948" i="1"/>
  <c r="X1315" i="1"/>
  <c r="W1315" i="1"/>
  <c r="Y1315" i="1"/>
  <c r="V1315" i="1"/>
  <c r="X1379" i="1"/>
  <c r="W1379" i="1"/>
  <c r="Y1379" i="1"/>
  <c r="V1379" i="1"/>
  <c r="Y137" i="1"/>
  <c r="X137" i="1"/>
  <c r="V137" i="1"/>
  <c r="W137" i="1"/>
  <c r="Y169" i="1"/>
  <c r="X169" i="1"/>
  <c r="V169" i="1"/>
  <c r="W169" i="1"/>
  <c r="Y201" i="1"/>
  <c r="X201" i="1"/>
  <c r="V201" i="1"/>
  <c r="W201" i="1"/>
  <c r="Y233" i="1"/>
  <c r="X233" i="1"/>
  <c r="V233" i="1"/>
  <c r="W233" i="1"/>
  <c r="Y265" i="1"/>
  <c r="X265" i="1"/>
  <c r="V265" i="1"/>
  <c r="W265" i="1"/>
  <c r="Y297" i="1"/>
  <c r="X297" i="1"/>
  <c r="V297" i="1"/>
  <c r="W297" i="1"/>
  <c r="Y329" i="1"/>
  <c r="X329" i="1"/>
  <c r="U329" i="1" s="1"/>
  <c r="V329" i="1"/>
  <c r="W329" i="1"/>
  <c r="Y361" i="1"/>
  <c r="X361" i="1"/>
  <c r="V361" i="1"/>
  <c r="W361" i="1"/>
  <c r="Y393" i="1"/>
  <c r="X393" i="1"/>
  <c r="V393" i="1"/>
  <c r="W393" i="1"/>
  <c r="Y717" i="1"/>
  <c r="X717" i="1"/>
  <c r="V717" i="1"/>
  <c r="W717" i="1"/>
  <c r="Y1070" i="1"/>
  <c r="X1070" i="1"/>
  <c r="V1070" i="1"/>
  <c r="W1070" i="1"/>
  <c r="Y1014" i="1"/>
  <c r="X1014" i="1"/>
  <c r="V1014" i="1"/>
  <c r="W1014" i="1"/>
  <c r="Y155" i="1"/>
  <c r="X155" i="1"/>
  <c r="V155" i="1"/>
  <c r="W155" i="1"/>
  <c r="Y187" i="1"/>
  <c r="X187" i="1"/>
  <c r="W187" i="1"/>
  <c r="V187" i="1"/>
  <c r="Y219" i="1"/>
  <c r="X219" i="1"/>
  <c r="W219" i="1"/>
  <c r="V219" i="1"/>
  <c r="R219" i="1" s="1"/>
  <c r="Y251" i="1"/>
  <c r="X251" i="1"/>
  <c r="W251" i="1"/>
  <c r="V251" i="1"/>
  <c r="Y283" i="1"/>
  <c r="X283" i="1"/>
  <c r="U283" i="1" s="1"/>
  <c r="W283" i="1"/>
  <c r="V283" i="1"/>
  <c r="Y315" i="1"/>
  <c r="X315" i="1"/>
  <c r="W315" i="1"/>
  <c r="V315" i="1"/>
  <c r="Y347" i="1"/>
  <c r="X347" i="1"/>
  <c r="W347" i="1"/>
  <c r="V347" i="1"/>
  <c r="Y379" i="1"/>
  <c r="X379" i="1"/>
  <c r="W379" i="1"/>
  <c r="V379" i="1"/>
  <c r="Y725" i="1"/>
  <c r="X725" i="1"/>
  <c r="W725" i="1"/>
  <c r="V725" i="1"/>
  <c r="Y1086" i="1"/>
  <c r="W1086" i="1"/>
  <c r="V1086" i="1"/>
  <c r="X1086" i="1"/>
  <c r="X966" i="1"/>
  <c r="V966" i="1"/>
  <c r="Y966" i="1"/>
  <c r="W966" i="1"/>
  <c r="Y157" i="1"/>
  <c r="W157" i="1"/>
  <c r="V157" i="1"/>
  <c r="X157" i="1"/>
  <c r="Y189" i="1"/>
  <c r="W189" i="1"/>
  <c r="V189" i="1"/>
  <c r="X189" i="1"/>
  <c r="U189" i="1" s="1"/>
  <c r="Y221" i="1"/>
  <c r="W221" i="1"/>
  <c r="V221" i="1"/>
  <c r="X221" i="1"/>
  <c r="Y253" i="1"/>
  <c r="W253" i="1"/>
  <c r="V253" i="1"/>
  <c r="X253" i="1"/>
  <c r="U253" i="1" s="1"/>
  <c r="Y285" i="1"/>
  <c r="W285" i="1"/>
  <c r="V285" i="1"/>
  <c r="X285" i="1"/>
  <c r="Y317" i="1"/>
  <c r="W317" i="1"/>
  <c r="V317" i="1"/>
  <c r="R317" i="1" s="1"/>
  <c r="X317" i="1"/>
  <c r="U317" i="1" s="1"/>
  <c r="Y349" i="1"/>
  <c r="W349" i="1"/>
  <c r="V349" i="1"/>
  <c r="X349" i="1"/>
  <c r="Y381" i="1"/>
  <c r="W381" i="1"/>
  <c r="V381" i="1"/>
  <c r="X381" i="1"/>
  <c r="U381" i="1" s="1"/>
  <c r="Y701" i="1"/>
  <c r="W701" i="1"/>
  <c r="V701" i="1"/>
  <c r="X701" i="1"/>
  <c r="Y1038" i="1"/>
  <c r="W1038" i="1"/>
  <c r="V1038" i="1"/>
  <c r="X1038" i="1"/>
  <c r="X918" i="1"/>
  <c r="W918" i="1"/>
  <c r="V918" i="1"/>
  <c r="Y918" i="1"/>
  <c r="Y151" i="1"/>
  <c r="X151" i="1"/>
  <c r="U151" i="1" s="1"/>
  <c r="W151" i="1"/>
  <c r="V151" i="1"/>
  <c r="Y183" i="1"/>
  <c r="X183" i="1"/>
  <c r="W183" i="1"/>
  <c r="V183" i="1"/>
  <c r="Y215" i="1"/>
  <c r="X215" i="1"/>
  <c r="U215" i="1" s="1"/>
  <c r="W215" i="1"/>
  <c r="V215" i="1"/>
  <c r="Y247" i="1"/>
  <c r="X247" i="1"/>
  <c r="W247" i="1"/>
  <c r="V247" i="1"/>
  <c r="Y279" i="1"/>
  <c r="X279" i="1"/>
  <c r="U279" i="1" s="1"/>
  <c r="W279" i="1"/>
  <c r="V279" i="1"/>
  <c r="Y311" i="1"/>
  <c r="X311" i="1"/>
  <c r="W311" i="1"/>
  <c r="V311" i="1"/>
  <c r="Y343" i="1"/>
  <c r="X343" i="1"/>
  <c r="U343" i="1" s="1"/>
  <c r="W343" i="1"/>
  <c r="V343" i="1"/>
  <c r="R343" i="1" s="1"/>
  <c r="Y375" i="1"/>
  <c r="X375" i="1"/>
  <c r="W375" i="1"/>
  <c r="V375" i="1"/>
  <c r="X709" i="1"/>
  <c r="W709" i="1"/>
  <c r="Y709" i="1"/>
  <c r="V709" i="1"/>
  <c r="X1118" i="1"/>
  <c r="W1118" i="1"/>
  <c r="Y1118" i="1"/>
  <c r="V1118" i="1"/>
  <c r="W934" i="1"/>
  <c r="V934" i="1"/>
  <c r="X934" i="1"/>
  <c r="Y934" i="1"/>
  <c r="Y1561" i="1"/>
  <c r="W1561" i="1"/>
  <c r="X1561" i="1"/>
  <c r="V1561" i="1"/>
  <c r="X671" i="1"/>
  <c r="W671" i="1"/>
  <c r="Y671" i="1"/>
  <c r="V671" i="1"/>
  <c r="X704" i="1"/>
  <c r="W704" i="1"/>
  <c r="V704" i="1"/>
  <c r="Y704" i="1"/>
  <c r="X743" i="1"/>
  <c r="W743" i="1"/>
  <c r="Y743" i="1"/>
  <c r="V743" i="1"/>
  <c r="X1343" i="1"/>
  <c r="W1343" i="1"/>
  <c r="V1343" i="1"/>
  <c r="Y1343" i="1"/>
  <c r="Y1596" i="1"/>
  <c r="W1596" i="1"/>
  <c r="X1596" i="1"/>
  <c r="V1596" i="1"/>
  <c r="W881" i="1"/>
  <c r="V881" i="1"/>
  <c r="Y881" i="1"/>
  <c r="X881" i="1"/>
  <c r="W945" i="1"/>
  <c r="V945" i="1"/>
  <c r="Y945" i="1"/>
  <c r="X945" i="1"/>
  <c r="X1009" i="1"/>
  <c r="W1009" i="1"/>
  <c r="V1009" i="1"/>
  <c r="Y1009" i="1"/>
  <c r="X1073" i="1"/>
  <c r="W1073" i="1"/>
  <c r="V1073" i="1"/>
  <c r="Y1073" i="1"/>
  <c r="X1137" i="1"/>
  <c r="W1137" i="1"/>
  <c r="V1137" i="1"/>
  <c r="Y1137" i="1"/>
  <c r="W1378" i="1"/>
  <c r="V1378" i="1"/>
  <c r="Y1378" i="1"/>
  <c r="X1378" i="1"/>
  <c r="V730" i="1"/>
  <c r="Y730" i="1"/>
  <c r="X730" i="1"/>
  <c r="W730" i="1"/>
  <c r="X955" i="1"/>
  <c r="W955" i="1"/>
  <c r="V955" i="1"/>
  <c r="Y955" i="1"/>
  <c r="Y1043" i="1"/>
  <c r="X1043" i="1"/>
  <c r="W1043" i="1"/>
  <c r="V1043" i="1"/>
  <c r="Y1123" i="1"/>
  <c r="X1123" i="1"/>
  <c r="W1123" i="1"/>
  <c r="V1123" i="1"/>
  <c r="X1552" i="1"/>
  <c r="W1552" i="1"/>
  <c r="V1552" i="1"/>
  <c r="Y1552" i="1"/>
  <c r="W692" i="1"/>
  <c r="V692" i="1"/>
  <c r="Y692" i="1"/>
  <c r="X692" i="1"/>
  <c r="X933" i="1"/>
  <c r="W933" i="1"/>
  <c r="V933" i="1"/>
  <c r="Y933" i="1"/>
  <c r="Y1013" i="1"/>
  <c r="X1013" i="1"/>
  <c r="W1013" i="1"/>
  <c r="V1013" i="1"/>
  <c r="V1101" i="1"/>
  <c r="Y1101" i="1"/>
  <c r="W1101" i="1"/>
  <c r="X1101" i="1"/>
  <c r="Y1650" i="1"/>
  <c r="X1650" i="1"/>
  <c r="U1650" i="1" s="1"/>
  <c r="V1650" i="1"/>
  <c r="W1650" i="1"/>
  <c r="Y1652" i="1"/>
  <c r="X1652" i="1"/>
  <c r="V1652" i="1"/>
  <c r="W1652" i="1"/>
  <c r="W1357" i="1"/>
  <c r="Y1357" i="1"/>
  <c r="V1357" i="1"/>
  <c r="X1357" i="1"/>
  <c r="X2600" i="1"/>
  <c r="V2600" i="1"/>
  <c r="W2600" i="1"/>
  <c r="Y2600" i="1"/>
  <c r="X1542" i="1"/>
  <c r="V1542" i="1"/>
  <c r="W1542" i="1"/>
  <c r="Y1542" i="1"/>
  <c r="X1622" i="1"/>
  <c r="V1622" i="1"/>
  <c r="Y1622" i="1"/>
  <c r="W1622" i="1"/>
  <c r="Y1798" i="1"/>
  <c r="X1798" i="1"/>
  <c r="W1798" i="1"/>
  <c r="V1798" i="1"/>
  <c r="Y1886" i="1"/>
  <c r="X1886" i="1"/>
  <c r="W1886" i="1"/>
  <c r="V1886" i="1"/>
  <c r="V3375" i="1"/>
  <c r="W3375" i="1"/>
  <c r="Y3375" i="1"/>
  <c r="X3375" i="1"/>
  <c r="Y2008" i="1"/>
  <c r="W2008" i="1"/>
  <c r="X2008" i="1"/>
  <c r="V2008" i="1"/>
  <c r="X1858" i="1"/>
  <c r="W1858" i="1"/>
  <c r="V1858" i="1"/>
  <c r="Y1858" i="1"/>
  <c r="V3191" i="1"/>
  <c r="Y3191" i="1"/>
  <c r="X3191" i="1"/>
  <c r="W3191" i="1"/>
  <c r="Y3337" i="1"/>
  <c r="X3337" i="1"/>
  <c r="U3337" i="1" s="1"/>
  <c r="V3337" i="1"/>
  <c r="W3337" i="1"/>
  <c r="Y1918" i="1"/>
  <c r="X1918" i="1"/>
  <c r="V1918" i="1"/>
  <c r="W1918" i="1"/>
  <c r="X1965" i="1"/>
  <c r="W1965" i="1"/>
  <c r="V1965" i="1"/>
  <c r="Y1965" i="1"/>
  <c r="X2005" i="1"/>
  <c r="W2005" i="1"/>
  <c r="V2005" i="1"/>
  <c r="Y2005" i="1"/>
  <c r="Y2608" i="1"/>
  <c r="X2608" i="1"/>
  <c r="W2608" i="1"/>
  <c r="V2608" i="1"/>
  <c r="Y2552" i="1"/>
  <c r="W2552" i="1"/>
  <c r="X2552" i="1"/>
  <c r="V2552" i="1"/>
  <c r="X1592" i="1"/>
  <c r="Y1592" i="1"/>
  <c r="V1592" i="1"/>
  <c r="W1592" i="1"/>
  <c r="X1647" i="1"/>
  <c r="W1647" i="1"/>
  <c r="V1647" i="1"/>
  <c r="Y1647" i="1"/>
  <c r="X1799" i="1"/>
  <c r="W1799" i="1"/>
  <c r="V1799" i="1"/>
  <c r="Y1799" i="1"/>
  <c r="X1863" i="1"/>
  <c r="W1863" i="1"/>
  <c r="V1863" i="1"/>
  <c r="Y1863" i="1"/>
  <c r="X1927" i="1"/>
  <c r="W1927" i="1"/>
  <c r="V1927" i="1"/>
  <c r="Y1927" i="1"/>
  <c r="X1991" i="1"/>
  <c r="W1991" i="1"/>
  <c r="V1991" i="1"/>
  <c r="Y1991" i="1"/>
  <c r="X2687" i="1"/>
  <c r="W2687" i="1"/>
  <c r="V2687" i="1"/>
  <c r="Y2687" i="1"/>
  <c r="X2631" i="1"/>
  <c r="W2631" i="1"/>
  <c r="V2631" i="1"/>
  <c r="Y2631" i="1"/>
  <c r="W2832" i="1"/>
  <c r="V2832" i="1"/>
  <c r="Y2832" i="1"/>
  <c r="X2832" i="1"/>
  <c r="X1850" i="1"/>
  <c r="W1850" i="1"/>
  <c r="V1850" i="1"/>
  <c r="Y1850" i="1"/>
  <c r="X1922" i="1"/>
  <c r="V1922" i="1"/>
  <c r="R1922" i="1" s="1"/>
  <c r="W1922" i="1"/>
  <c r="Y1922" i="1"/>
  <c r="W2391" i="1"/>
  <c r="V2391" i="1"/>
  <c r="Y2391" i="1"/>
  <c r="X2391" i="1"/>
  <c r="Y3632" i="1"/>
  <c r="X3632" i="1"/>
  <c r="W3632" i="1"/>
  <c r="V3632" i="1"/>
  <c r="Y3183" i="1"/>
  <c r="X3183" i="1"/>
  <c r="V3183" i="1"/>
  <c r="W3183" i="1"/>
  <c r="X3703" i="1"/>
  <c r="W3703" i="1"/>
  <c r="V3703" i="1"/>
  <c r="Y3703" i="1"/>
  <c r="W2353" i="1"/>
  <c r="V2353" i="1"/>
  <c r="Y2353" i="1"/>
  <c r="X2353" i="1"/>
  <c r="Y2442" i="1"/>
  <c r="X2442" i="1"/>
  <c r="W2442" i="1"/>
  <c r="V2442" i="1"/>
  <c r="X2537" i="1"/>
  <c r="U2537" i="1" s="1"/>
  <c r="W2537" i="1"/>
  <c r="V2537" i="1"/>
  <c r="Y2537" i="1"/>
  <c r="X2609" i="1"/>
  <c r="W2609" i="1"/>
  <c r="V2609" i="1"/>
  <c r="Y2609" i="1"/>
  <c r="Y2698" i="1"/>
  <c r="X2698" i="1"/>
  <c r="W2698" i="1"/>
  <c r="V2698" i="1"/>
  <c r="X2793" i="1"/>
  <c r="W2793" i="1"/>
  <c r="V2793" i="1"/>
  <c r="Y2793" i="1"/>
  <c r="X2865" i="1"/>
  <c r="U2865" i="1" s="1"/>
  <c r="W2865" i="1"/>
  <c r="V2865" i="1"/>
  <c r="R2865" i="1" s="1"/>
  <c r="Y2865" i="1"/>
  <c r="Y3840" i="1"/>
  <c r="X3840" i="1"/>
  <c r="U3840" i="1" s="1"/>
  <c r="W3840" i="1"/>
  <c r="V3840" i="1"/>
  <c r="R3840" i="1" s="1"/>
  <c r="X2603" i="1"/>
  <c r="U2603" i="1" s="1"/>
  <c r="W2603" i="1"/>
  <c r="V2603" i="1"/>
  <c r="Y2603" i="1"/>
  <c r="Y2621" i="1"/>
  <c r="X2621" i="1"/>
  <c r="U2621" i="1" s="1"/>
  <c r="W2621" i="1"/>
  <c r="V2621" i="1"/>
  <c r="Y3081" i="1"/>
  <c r="X3081" i="1"/>
  <c r="W3081" i="1"/>
  <c r="V3081" i="1"/>
  <c r="X1527" i="1"/>
  <c r="W1527" i="1"/>
  <c r="Y1527" i="1"/>
  <c r="V1527" i="1"/>
  <c r="V1635" i="1"/>
  <c r="Y1635" i="1"/>
  <c r="X1635" i="1"/>
  <c r="W1635" i="1"/>
  <c r="X898" i="1"/>
  <c r="W898" i="1"/>
  <c r="V898" i="1"/>
  <c r="Y898" i="1"/>
  <c r="X930" i="1"/>
  <c r="W930" i="1"/>
  <c r="V930" i="1"/>
  <c r="R930" i="1" s="1"/>
  <c r="Y930" i="1"/>
  <c r="X962" i="1"/>
  <c r="W962" i="1"/>
  <c r="V962" i="1"/>
  <c r="Y962" i="1"/>
  <c r="X994" i="1"/>
  <c r="V994" i="1"/>
  <c r="Y994" i="1"/>
  <c r="W994" i="1"/>
  <c r="Y1026" i="1"/>
  <c r="X1026" i="1"/>
  <c r="W1026" i="1"/>
  <c r="V1026" i="1"/>
  <c r="Y1058" i="1"/>
  <c r="X1058" i="1"/>
  <c r="W1058" i="1"/>
  <c r="V1058" i="1"/>
  <c r="Y1090" i="1"/>
  <c r="X1090" i="1"/>
  <c r="W1090" i="1"/>
  <c r="V1090" i="1"/>
  <c r="Y1122" i="1"/>
  <c r="X1122" i="1"/>
  <c r="W1122" i="1"/>
  <c r="V1122" i="1"/>
  <c r="Y1154" i="1"/>
  <c r="X1154" i="1"/>
  <c r="U1154" i="1" s="1"/>
  <c r="W1154" i="1"/>
  <c r="V1154" i="1"/>
  <c r="X1609" i="1"/>
  <c r="W1609" i="1"/>
  <c r="V1609" i="1"/>
  <c r="Y1609" i="1"/>
  <c r="Y691" i="1"/>
  <c r="W691" i="1"/>
  <c r="V691" i="1"/>
  <c r="X691" i="1"/>
  <c r="Y723" i="1"/>
  <c r="W723" i="1"/>
  <c r="V723" i="1"/>
  <c r="X723" i="1"/>
  <c r="X1367" i="1"/>
  <c r="V1367" i="1"/>
  <c r="Y1367" i="1"/>
  <c r="W1367" i="1"/>
  <c r="X1579" i="1"/>
  <c r="Y1579" i="1"/>
  <c r="W1579" i="1"/>
  <c r="V1579" i="1"/>
  <c r="X884" i="1"/>
  <c r="V884" i="1"/>
  <c r="Y884" i="1"/>
  <c r="W884" i="1"/>
  <c r="X916" i="1"/>
  <c r="V916" i="1"/>
  <c r="Y916" i="1"/>
  <c r="W916" i="1"/>
  <c r="X948" i="1"/>
  <c r="V948" i="1"/>
  <c r="R948" i="1" s="1"/>
  <c r="Y948" i="1"/>
  <c r="W948" i="1"/>
  <c r="X980" i="1"/>
  <c r="Y980" i="1"/>
  <c r="W980" i="1"/>
  <c r="T980" i="1" s="1"/>
  <c r="V980" i="1"/>
  <c r="Y1012" i="1"/>
  <c r="W1012" i="1"/>
  <c r="V1012" i="1"/>
  <c r="X1012" i="1"/>
  <c r="Y1044" i="1"/>
  <c r="W1044" i="1"/>
  <c r="V1044" i="1"/>
  <c r="X1044" i="1"/>
  <c r="X1076" i="1"/>
  <c r="W1076" i="1"/>
  <c r="V1076" i="1"/>
  <c r="Y1076" i="1"/>
  <c r="X1108" i="1"/>
  <c r="W1108" i="1"/>
  <c r="V1108" i="1"/>
  <c r="Y1108" i="1"/>
  <c r="X1140" i="1"/>
  <c r="W1140" i="1"/>
  <c r="V1140" i="1"/>
  <c r="Y1140" i="1"/>
  <c r="W1369" i="1"/>
  <c r="V1369" i="1"/>
  <c r="Y1369" i="1"/>
  <c r="X1369" i="1"/>
  <c r="W1585" i="1"/>
  <c r="V1585" i="1"/>
  <c r="R1585" i="1" s="1"/>
  <c r="Y1585" i="1"/>
  <c r="X1585" i="1"/>
  <c r="W1537" i="1"/>
  <c r="V1537" i="1"/>
  <c r="Y1537" i="1"/>
  <c r="X1537" i="1"/>
  <c r="Y1651" i="1"/>
  <c r="X1651" i="1"/>
  <c r="W1651" i="1"/>
  <c r="V1651" i="1"/>
  <c r="R1651" i="1" s="1"/>
  <c r="X1332" i="1"/>
  <c r="W1332" i="1"/>
  <c r="V1332" i="1"/>
  <c r="Y1332" i="1"/>
  <c r="X1364" i="1"/>
  <c r="W1364" i="1"/>
  <c r="V1364" i="1"/>
  <c r="Y1364" i="1"/>
  <c r="W2407" i="1"/>
  <c r="V2407" i="1"/>
  <c r="Y2407" i="1"/>
  <c r="X2407" i="1"/>
  <c r="X2663" i="1"/>
  <c r="W2663" i="1"/>
  <c r="V2663" i="1"/>
  <c r="Y2663" i="1"/>
  <c r="W1525" i="1"/>
  <c r="V1525" i="1"/>
  <c r="Y1525" i="1"/>
  <c r="X1525" i="1"/>
  <c r="Y1557" i="1"/>
  <c r="W1557" i="1"/>
  <c r="V1557" i="1"/>
  <c r="X1557" i="1"/>
  <c r="Y1589" i="1"/>
  <c r="W1589" i="1"/>
  <c r="V1589" i="1"/>
  <c r="X1589" i="1"/>
  <c r="Y1621" i="1"/>
  <c r="W1621" i="1"/>
  <c r="V1621" i="1"/>
  <c r="X1621" i="1"/>
  <c r="Y1653" i="1"/>
  <c r="X1653" i="1"/>
  <c r="W1653" i="1"/>
  <c r="V1653" i="1"/>
  <c r="X1813" i="1"/>
  <c r="W1813" i="1"/>
  <c r="V1813" i="1"/>
  <c r="Y1813" i="1"/>
  <c r="X1845" i="1"/>
  <c r="W1845" i="1"/>
  <c r="V1845" i="1"/>
  <c r="Y1845" i="1"/>
  <c r="X1885" i="1"/>
  <c r="W1885" i="1"/>
  <c r="V1885" i="1"/>
  <c r="Y1885" i="1"/>
  <c r="X1925" i="1"/>
  <c r="W1925" i="1"/>
  <c r="V1925" i="1"/>
  <c r="Y1925" i="1"/>
  <c r="Y1966" i="1"/>
  <c r="X1966" i="1"/>
  <c r="W1966" i="1"/>
  <c r="V1966" i="1"/>
  <c r="V2351" i="1"/>
  <c r="Y2351" i="1"/>
  <c r="X2351" i="1"/>
  <c r="U2351" i="1" s="1"/>
  <c r="W2351" i="1"/>
  <c r="W2671" i="1"/>
  <c r="V2671" i="1"/>
  <c r="Y2671" i="1"/>
  <c r="X2671" i="1"/>
  <c r="W2615" i="1"/>
  <c r="V2615" i="1"/>
  <c r="Y2615" i="1"/>
  <c r="X2615" i="1"/>
  <c r="W1599" i="1"/>
  <c r="V1599" i="1"/>
  <c r="X1599" i="1"/>
  <c r="Y1599" i="1"/>
  <c r="X1655" i="1"/>
  <c r="W1655" i="1"/>
  <c r="V1655" i="1"/>
  <c r="R1655" i="1" s="1"/>
  <c r="Y1655" i="1"/>
  <c r="X1815" i="1"/>
  <c r="W1815" i="1"/>
  <c r="V1815" i="1"/>
  <c r="Y1815" i="1"/>
  <c r="X1879" i="1"/>
  <c r="W1879" i="1"/>
  <c r="V1879" i="1"/>
  <c r="Y1879" i="1"/>
  <c r="X1943" i="1"/>
  <c r="W1943" i="1"/>
  <c r="V1943" i="1"/>
  <c r="Y1943" i="1"/>
  <c r="X2007" i="1"/>
  <c r="W2007" i="1"/>
  <c r="V2007" i="1"/>
  <c r="Y2007" i="1"/>
  <c r="X2815" i="1"/>
  <c r="W2815" i="1"/>
  <c r="V2815" i="1"/>
  <c r="Y2815" i="1"/>
  <c r="W2759" i="1"/>
  <c r="X2759" i="1"/>
  <c r="U2759" i="1" s="1"/>
  <c r="V2759" i="1"/>
  <c r="Y2759" i="1"/>
  <c r="W2319" i="1"/>
  <c r="V2319" i="1"/>
  <c r="Y2319" i="1"/>
  <c r="X2319" i="1"/>
  <c r="U2319" i="1" s="1"/>
  <c r="V1851" i="1"/>
  <c r="Y1851" i="1"/>
  <c r="X1851" i="1"/>
  <c r="U1851" i="1" s="1"/>
  <c r="W1851" i="1"/>
  <c r="X1946" i="1"/>
  <c r="W1946" i="1"/>
  <c r="V1946" i="1"/>
  <c r="Y1946" i="1"/>
  <c r="X2583" i="1"/>
  <c r="W2583" i="1"/>
  <c r="V2583" i="1"/>
  <c r="Y2583" i="1"/>
  <c r="W2335" i="1"/>
  <c r="V2335" i="1"/>
  <c r="Y2335" i="1"/>
  <c r="X2335" i="1"/>
  <c r="W3184" i="1"/>
  <c r="X3184" i="1"/>
  <c r="V3184" i="1"/>
  <c r="S3184" i="1" s="1"/>
  <c r="Y3184" i="1"/>
  <c r="X3021" i="1"/>
  <c r="W3021" i="1"/>
  <c r="V3021" i="1"/>
  <c r="Y3021" i="1"/>
  <c r="W3704" i="1"/>
  <c r="V3704" i="1"/>
  <c r="Y3704" i="1"/>
  <c r="X3704" i="1"/>
  <c r="U3704" i="1" s="1"/>
  <c r="W2377" i="1"/>
  <c r="V2377" i="1"/>
  <c r="Y2377" i="1"/>
  <c r="X2377" i="1"/>
  <c r="W2449" i="1"/>
  <c r="V2449" i="1"/>
  <c r="Y2449" i="1"/>
  <c r="X2449" i="1"/>
  <c r="Y2538" i="1"/>
  <c r="X2538" i="1"/>
  <c r="W2538" i="1"/>
  <c r="V2538" i="1"/>
  <c r="X2633" i="1"/>
  <c r="W2633" i="1"/>
  <c r="V2633" i="1"/>
  <c r="Y2633" i="1"/>
  <c r="X2705" i="1"/>
  <c r="W2705" i="1"/>
  <c r="V2705" i="1"/>
  <c r="Y2705" i="1"/>
  <c r="W2794" i="1"/>
  <c r="V2794" i="1"/>
  <c r="Y2794" i="1"/>
  <c r="X2794" i="1"/>
  <c r="U2794" i="1" s="1"/>
  <c r="X3071" i="1"/>
  <c r="W3071" i="1"/>
  <c r="V3071" i="1"/>
  <c r="Y3071" i="1"/>
  <c r="X3079" i="1"/>
  <c r="W3079" i="1"/>
  <c r="V3079" i="1"/>
  <c r="R3079" i="1" s="1"/>
  <c r="Y3079" i="1"/>
  <c r="W2331" i="1"/>
  <c r="V2331" i="1"/>
  <c r="R2331" i="1" s="1"/>
  <c r="Y2331" i="1"/>
  <c r="X2331" i="1"/>
  <c r="X2668" i="1"/>
  <c r="U2668" i="1" s="1"/>
  <c r="W2668" i="1"/>
  <c r="V2668" i="1"/>
  <c r="R2668" i="1" s="1"/>
  <c r="Y2668" i="1"/>
  <c r="X3087" i="1"/>
  <c r="U3087" i="1" s="1"/>
  <c r="W3087" i="1"/>
  <c r="V3087" i="1"/>
  <c r="R3087" i="1" s="1"/>
  <c r="Y3087" i="1"/>
  <c r="W2317" i="1"/>
  <c r="V2317" i="1"/>
  <c r="Y2317" i="1"/>
  <c r="X2317" i="1"/>
  <c r="Y2733" i="1"/>
  <c r="W2733" i="1"/>
  <c r="X2733" i="1"/>
  <c r="U2733" i="1" s="1"/>
  <c r="V2733" i="1"/>
  <c r="R2733" i="1" s="1"/>
  <c r="Y3305" i="1"/>
  <c r="X3305" i="1"/>
  <c r="U3305" i="1" s="1"/>
  <c r="W3305" i="1"/>
  <c r="V3305" i="1"/>
  <c r="R3305" i="1" s="1"/>
  <c r="X1327" i="1"/>
  <c r="W1327" i="1"/>
  <c r="V1327" i="1"/>
  <c r="Y1327" i="1"/>
  <c r="X1521" i="1"/>
  <c r="W1521" i="1"/>
  <c r="V1521" i="1"/>
  <c r="R1521" i="1" s="1"/>
  <c r="Y1521" i="1"/>
  <c r="X1627" i="1"/>
  <c r="Y1627" i="1"/>
  <c r="W1627" i="1"/>
  <c r="V1627" i="1"/>
  <c r="R1627" i="1" s="1"/>
  <c r="X888" i="1"/>
  <c r="W888" i="1"/>
  <c r="V888" i="1"/>
  <c r="Y888" i="1"/>
  <c r="X920" i="1"/>
  <c r="W920" i="1"/>
  <c r="V920" i="1"/>
  <c r="Y920" i="1"/>
  <c r="X952" i="1"/>
  <c r="W952" i="1"/>
  <c r="V952" i="1"/>
  <c r="R952" i="1" s="1"/>
  <c r="Y952" i="1"/>
  <c r="X984" i="1"/>
  <c r="V984" i="1"/>
  <c r="W984" i="1"/>
  <c r="Y984" i="1"/>
  <c r="Y1016" i="1"/>
  <c r="X1016" i="1"/>
  <c r="W1016" i="1"/>
  <c r="V1016" i="1"/>
  <c r="Y1048" i="1"/>
  <c r="X1048" i="1"/>
  <c r="W1048" i="1"/>
  <c r="V1048" i="1"/>
  <c r="Y1080" i="1"/>
  <c r="X1080" i="1"/>
  <c r="V1080" i="1"/>
  <c r="W1080" i="1"/>
  <c r="Y1112" i="1"/>
  <c r="X1112" i="1"/>
  <c r="V1112" i="1"/>
  <c r="W1112" i="1"/>
  <c r="Y1144" i="1"/>
  <c r="X1144" i="1"/>
  <c r="V1144" i="1"/>
  <c r="W1144" i="1"/>
  <c r="X1329" i="1"/>
  <c r="W1329" i="1"/>
  <c r="Y1329" i="1"/>
  <c r="V1329" i="1"/>
  <c r="X1523" i="1"/>
  <c r="W1523" i="1"/>
  <c r="Y1523" i="1"/>
  <c r="V1523" i="1"/>
  <c r="V1633" i="1"/>
  <c r="Y1633" i="1"/>
  <c r="W1633" i="1"/>
  <c r="X1633" i="1"/>
  <c r="Y705" i="1"/>
  <c r="X705" i="1"/>
  <c r="V705" i="1"/>
  <c r="W705" i="1"/>
  <c r="Y737" i="1"/>
  <c r="X737" i="1"/>
  <c r="U737" i="1" s="1"/>
  <c r="V737" i="1"/>
  <c r="W737" i="1"/>
  <c r="X1547" i="1"/>
  <c r="W1547" i="1"/>
  <c r="Y1547" i="1"/>
  <c r="V1547" i="1"/>
  <c r="V1667" i="1"/>
  <c r="Y1667" i="1"/>
  <c r="X1667" i="1"/>
  <c r="W1667" i="1"/>
  <c r="X874" i="1"/>
  <c r="W874" i="1"/>
  <c r="V874" i="1"/>
  <c r="R874" i="1" s="1"/>
  <c r="Y874" i="1"/>
  <c r="X906" i="1"/>
  <c r="W906" i="1"/>
  <c r="V906" i="1"/>
  <c r="Y906" i="1"/>
  <c r="X938" i="1"/>
  <c r="W938" i="1"/>
  <c r="V938" i="1"/>
  <c r="Y938" i="1"/>
  <c r="X970" i="1"/>
  <c r="W970" i="1"/>
  <c r="V970" i="1"/>
  <c r="Y970" i="1"/>
  <c r="Y1002" i="1"/>
  <c r="X1002" i="1"/>
  <c r="W1002" i="1"/>
  <c r="V1002" i="1"/>
  <c r="Y1034" i="1"/>
  <c r="X1034" i="1"/>
  <c r="U1034" i="1" s="1"/>
  <c r="W1034" i="1"/>
  <c r="V1034" i="1"/>
  <c r="Y1066" i="1"/>
  <c r="X1066" i="1"/>
  <c r="W1066" i="1"/>
  <c r="V1066" i="1"/>
  <c r="Y1098" i="1"/>
  <c r="X1098" i="1"/>
  <c r="W1098" i="1"/>
  <c r="V1098" i="1"/>
  <c r="Y1130" i="1"/>
  <c r="X1130" i="1"/>
  <c r="W1130" i="1"/>
  <c r="V1130" i="1"/>
  <c r="Y1162" i="1"/>
  <c r="X1162" i="1"/>
  <c r="U1162" i="1" s="1"/>
  <c r="W1162" i="1"/>
  <c r="V1162" i="1"/>
  <c r="X1529" i="1"/>
  <c r="W1529" i="1"/>
  <c r="V1529" i="1"/>
  <c r="Y1529" i="1"/>
  <c r="V1641" i="1"/>
  <c r="X1641" i="1"/>
  <c r="W1641" i="1"/>
  <c r="Y1641" i="1"/>
  <c r="Y699" i="1"/>
  <c r="W699" i="1"/>
  <c r="V699" i="1"/>
  <c r="X699" i="1"/>
  <c r="Y731" i="1"/>
  <c r="W731" i="1"/>
  <c r="V731" i="1"/>
  <c r="X731" i="1"/>
  <c r="X1319" i="1"/>
  <c r="V1319" i="1"/>
  <c r="Y1319" i="1"/>
  <c r="W1319" i="1"/>
  <c r="X1383" i="1"/>
  <c r="V1383" i="1"/>
  <c r="R1383" i="1" s="1"/>
  <c r="Y1383" i="1"/>
  <c r="W1383" i="1"/>
  <c r="X1511" i="1"/>
  <c r="V1511" i="1"/>
  <c r="Y1511" i="1"/>
  <c r="W1511" i="1"/>
  <c r="X1611" i="1"/>
  <c r="V1611" i="1"/>
  <c r="Y1611" i="1"/>
  <c r="W1611" i="1"/>
  <c r="X892" i="1"/>
  <c r="V892" i="1"/>
  <c r="Y892" i="1"/>
  <c r="W892" i="1"/>
  <c r="X924" i="1"/>
  <c r="V924" i="1"/>
  <c r="Y924" i="1"/>
  <c r="W924" i="1"/>
  <c r="X956" i="1"/>
  <c r="V956" i="1"/>
  <c r="Y956" i="1"/>
  <c r="W956" i="1"/>
  <c r="X988" i="1"/>
  <c r="Y988" i="1"/>
  <c r="W988" i="1"/>
  <c r="V988" i="1"/>
  <c r="Y1020" i="1"/>
  <c r="W1020" i="1"/>
  <c r="V1020" i="1"/>
  <c r="X1020" i="1"/>
  <c r="Y1052" i="1"/>
  <c r="W1052" i="1"/>
  <c r="V1052" i="1"/>
  <c r="X1052" i="1"/>
  <c r="X1084" i="1"/>
  <c r="W1084" i="1"/>
  <c r="V1084" i="1"/>
  <c r="Y1084" i="1"/>
  <c r="X1116" i="1"/>
  <c r="W1116" i="1"/>
  <c r="V1116" i="1"/>
  <c r="Y1116" i="1"/>
  <c r="X1148" i="1"/>
  <c r="W1148" i="1"/>
  <c r="V1148" i="1"/>
  <c r="R1148" i="1" s="1"/>
  <c r="Y1148" i="1"/>
  <c r="W1321" i="1"/>
  <c r="V1321" i="1"/>
  <c r="R1321" i="1" s="1"/>
  <c r="Y1321" i="1"/>
  <c r="X1321" i="1"/>
  <c r="W1513" i="1"/>
  <c r="V1513" i="1"/>
  <c r="Y1513" i="1"/>
  <c r="X1513" i="1"/>
  <c r="Y1617" i="1"/>
  <c r="W1617" i="1"/>
  <c r="V1617" i="1"/>
  <c r="X1617" i="1"/>
  <c r="U1617" i="1" s="1"/>
  <c r="Y1559" i="1"/>
  <c r="W1559" i="1"/>
  <c r="V1559" i="1"/>
  <c r="X1559" i="1"/>
  <c r="W1308" i="1"/>
  <c r="V1308" i="1"/>
  <c r="Y1308" i="1"/>
  <c r="X1308" i="1"/>
  <c r="X1340" i="1"/>
  <c r="W1340" i="1"/>
  <c r="V1340" i="1"/>
  <c r="R1340" i="1" s="1"/>
  <c r="Y1340" i="1"/>
  <c r="X1372" i="1"/>
  <c r="W1372" i="1"/>
  <c r="V1372" i="1"/>
  <c r="Y1372" i="1"/>
  <c r="W2471" i="1"/>
  <c r="Y2471" i="1"/>
  <c r="V2471" i="1"/>
  <c r="X2471" i="1"/>
  <c r="W2727" i="1"/>
  <c r="X2727" i="1"/>
  <c r="U2727" i="1" s="1"/>
  <c r="V2727" i="1"/>
  <c r="Y2727" i="1"/>
  <c r="W1533" i="1"/>
  <c r="V1533" i="1"/>
  <c r="Y1533" i="1"/>
  <c r="X1533" i="1"/>
  <c r="Y1565" i="1"/>
  <c r="W1565" i="1"/>
  <c r="V1565" i="1"/>
  <c r="X1565" i="1"/>
  <c r="Y1597" i="1"/>
  <c r="W1597" i="1"/>
  <c r="V1597" i="1"/>
  <c r="X1597" i="1"/>
  <c r="Y1629" i="1"/>
  <c r="W1629" i="1"/>
  <c r="V1629" i="1"/>
  <c r="X1629" i="1"/>
  <c r="U1629" i="1" s="1"/>
  <c r="Y1661" i="1"/>
  <c r="X1661" i="1"/>
  <c r="W1661" i="1"/>
  <c r="V1661" i="1"/>
  <c r="X1821" i="1"/>
  <c r="W1821" i="1"/>
  <c r="V1821" i="1"/>
  <c r="Y1821" i="1"/>
  <c r="Y1854" i="1"/>
  <c r="X1854" i="1"/>
  <c r="W1854" i="1"/>
  <c r="V1854" i="1"/>
  <c r="X1893" i="1"/>
  <c r="W1893" i="1"/>
  <c r="V1893" i="1"/>
  <c r="Y1893" i="1"/>
  <c r="Y1934" i="1"/>
  <c r="X1934" i="1"/>
  <c r="W1934" i="1"/>
  <c r="V1934" i="1"/>
  <c r="X1981" i="1"/>
  <c r="W1981" i="1"/>
  <c r="V1981" i="1"/>
  <c r="Y1981" i="1"/>
  <c r="V2415" i="1"/>
  <c r="Y2415" i="1"/>
  <c r="X2415" i="1"/>
  <c r="W2415" i="1"/>
  <c r="Y2736" i="1"/>
  <c r="X2736" i="1"/>
  <c r="U2736" i="1" s="1"/>
  <c r="W2736" i="1"/>
  <c r="V2736" i="1"/>
  <c r="R2736" i="1" s="1"/>
  <c r="V2359" i="1"/>
  <c r="Y2359" i="1"/>
  <c r="X2359" i="1"/>
  <c r="U2359" i="1" s="1"/>
  <c r="W2359" i="1"/>
  <c r="Y2680" i="1"/>
  <c r="W2680" i="1"/>
  <c r="X2680" i="1"/>
  <c r="V2680" i="1"/>
  <c r="Y3376" i="1"/>
  <c r="W3376" i="1"/>
  <c r="X3376" i="1"/>
  <c r="V3376" i="1"/>
  <c r="V1615" i="1"/>
  <c r="Y1615" i="1"/>
  <c r="X1615" i="1"/>
  <c r="W1615" i="1"/>
  <c r="X1663" i="1"/>
  <c r="U1663" i="1" s="1"/>
  <c r="W1663" i="1"/>
  <c r="V1663" i="1"/>
  <c r="R1663" i="1" s="1"/>
  <c r="Y1663" i="1"/>
  <c r="X1823" i="1"/>
  <c r="W1823" i="1"/>
  <c r="V1823" i="1"/>
  <c r="Y1823" i="1"/>
  <c r="X1887" i="1"/>
  <c r="W1887" i="1"/>
  <c r="V1887" i="1"/>
  <c r="Y1887" i="1"/>
  <c r="X1951" i="1"/>
  <c r="W1951" i="1"/>
  <c r="V1951" i="1"/>
  <c r="Y1951" i="1"/>
  <c r="W2367" i="1"/>
  <c r="V2367" i="1"/>
  <c r="Y2367" i="1"/>
  <c r="X2367" i="1"/>
  <c r="X2879" i="1"/>
  <c r="W2879" i="1"/>
  <c r="V2879" i="1"/>
  <c r="Y2879" i="1"/>
  <c r="X2823" i="1"/>
  <c r="W2823" i="1"/>
  <c r="V2823" i="1"/>
  <c r="Y2823" i="1"/>
  <c r="W2383" i="1"/>
  <c r="V2383" i="1"/>
  <c r="Y2383" i="1"/>
  <c r="X2383" i="1"/>
  <c r="V3568" i="1"/>
  <c r="Y3568" i="1"/>
  <c r="X3568" i="1"/>
  <c r="U3568" i="1" s="1"/>
  <c r="W3568" i="1"/>
  <c r="X1882" i="1"/>
  <c r="W1882" i="1"/>
  <c r="V1882" i="1"/>
  <c r="Y1882" i="1"/>
  <c r="X1954" i="1"/>
  <c r="W1954" i="1"/>
  <c r="V1954" i="1"/>
  <c r="Y1954" i="1"/>
  <c r="X2647" i="1"/>
  <c r="W2647" i="1"/>
  <c r="V2647" i="1"/>
  <c r="Y2647" i="1"/>
  <c r="X2528" i="1"/>
  <c r="W2528" i="1"/>
  <c r="V2528" i="1"/>
  <c r="Y2528" i="1"/>
  <c r="Y3192" i="1"/>
  <c r="W3192" i="1"/>
  <c r="X3192" i="1"/>
  <c r="U3192" i="1" s="1"/>
  <c r="V3192" i="1"/>
  <c r="R3192" i="1" s="1"/>
  <c r="W2385" i="1"/>
  <c r="V2385" i="1"/>
  <c r="Y2385" i="1"/>
  <c r="X2385" i="1"/>
  <c r="Y2474" i="1"/>
  <c r="X2474" i="1"/>
  <c r="U2474" i="1" s="1"/>
  <c r="W2474" i="1"/>
  <c r="V2474" i="1"/>
  <c r="X2569" i="1"/>
  <c r="W2569" i="1"/>
  <c r="V2569" i="1"/>
  <c r="Y2569" i="1"/>
  <c r="X2641" i="1"/>
  <c r="W2641" i="1"/>
  <c r="V2641" i="1"/>
  <c r="Y2641" i="1"/>
  <c r="Y2730" i="1"/>
  <c r="X2730" i="1"/>
  <c r="U2730" i="1" s="1"/>
  <c r="W2730" i="1"/>
  <c r="V2730" i="1"/>
  <c r="X2825" i="1"/>
  <c r="U2825" i="1" s="1"/>
  <c r="W2825" i="1"/>
  <c r="V2825" i="1"/>
  <c r="Y2825" i="1"/>
  <c r="V3327" i="1"/>
  <c r="X3327" i="1"/>
  <c r="U3327" i="1" s="1"/>
  <c r="W3327" i="1"/>
  <c r="S3327" i="1" s="1"/>
  <c r="Y3327" i="1"/>
  <c r="V3463" i="1"/>
  <c r="R3463" i="1" s="1"/>
  <c r="Y3463" i="1"/>
  <c r="W3463" i="1"/>
  <c r="X3463" i="1"/>
  <c r="U3463" i="1" s="1"/>
  <c r="Y2412" i="1"/>
  <c r="X2412" i="1"/>
  <c r="W2412" i="1"/>
  <c r="V2412" i="1"/>
  <c r="W2763" i="1"/>
  <c r="X2763" i="1"/>
  <c r="U2763" i="1" s="1"/>
  <c r="V2763" i="1"/>
  <c r="R2763" i="1" s="1"/>
  <c r="Y2763" i="1"/>
  <c r="X3727" i="1"/>
  <c r="U3727" i="1" s="1"/>
  <c r="W3727" i="1"/>
  <c r="V3727" i="1"/>
  <c r="R3727" i="1" s="1"/>
  <c r="Y3727" i="1"/>
  <c r="X2398" i="1"/>
  <c r="U2398" i="1" s="1"/>
  <c r="W2398" i="1"/>
  <c r="V2398" i="1"/>
  <c r="Y2398" i="1"/>
  <c r="Y2861" i="1"/>
  <c r="X2861" i="1"/>
  <c r="U2861" i="1" s="1"/>
  <c r="W2861" i="1"/>
  <c r="V2861" i="1"/>
  <c r="R2861" i="1" s="1"/>
  <c r="Y3561" i="1"/>
  <c r="X3561" i="1"/>
  <c r="U3561" i="1" s="1"/>
  <c r="W3561" i="1"/>
  <c r="V3561" i="1"/>
  <c r="R3561" i="1" s="1"/>
  <c r="W1522" i="1"/>
  <c r="V1522" i="1"/>
  <c r="Y1522" i="1"/>
  <c r="X1522" i="1"/>
  <c r="W1628" i="1"/>
  <c r="V1628" i="1"/>
  <c r="Y1628" i="1"/>
  <c r="X1628" i="1"/>
  <c r="W889" i="1"/>
  <c r="V889" i="1"/>
  <c r="Y889" i="1"/>
  <c r="X889" i="1"/>
  <c r="W921" i="1"/>
  <c r="V921" i="1"/>
  <c r="R921" i="1" s="1"/>
  <c r="Y921" i="1"/>
  <c r="X921" i="1"/>
  <c r="U921" i="1" s="1"/>
  <c r="W953" i="1"/>
  <c r="V953" i="1"/>
  <c r="Y953" i="1"/>
  <c r="X953" i="1"/>
  <c r="T953" i="1" s="1"/>
  <c r="W985" i="1"/>
  <c r="V985" i="1"/>
  <c r="R985" i="1" s="1"/>
  <c r="X985" i="1"/>
  <c r="Y985" i="1"/>
  <c r="X1017" i="1"/>
  <c r="W1017" i="1"/>
  <c r="V1017" i="1"/>
  <c r="R1017" i="1" s="1"/>
  <c r="Y1017" i="1"/>
  <c r="X1049" i="1"/>
  <c r="W1049" i="1"/>
  <c r="V1049" i="1"/>
  <c r="Y1049" i="1"/>
  <c r="X1081" i="1"/>
  <c r="W1081" i="1"/>
  <c r="V1081" i="1"/>
  <c r="Y1081" i="1"/>
  <c r="X1113" i="1"/>
  <c r="W1113" i="1"/>
  <c r="V1113" i="1"/>
  <c r="Y1113" i="1"/>
  <c r="X1145" i="1"/>
  <c r="W1145" i="1"/>
  <c r="V1145" i="1"/>
  <c r="Y1145" i="1"/>
  <c r="W1330" i="1"/>
  <c r="V1330" i="1"/>
  <c r="R1330" i="1" s="1"/>
  <c r="Y1330" i="1"/>
  <c r="X1330" i="1"/>
  <c r="W1524" i="1"/>
  <c r="V1524" i="1"/>
  <c r="Y1524" i="1"/>
  <c r="X1524" i="1"/>
  <c r="T1524" i="1" s="1"/>
  <c r="W1634" i="1"/>
  <c r="V1634" i="1"/>
  <c r="Y1634" i="1"/>
  <c r="X1634" i="1"/>
  <c r="U1634" i="1" s="1"/>
  <c r="V706" i="1"/>
  <c r="Y706" i="1"/>
  <c r="X706" i="1"/>
  <c r="U706" i="1" s="1"/>
  <c r="W706" i="1"/>
  <c r="V738" i="1"/>
  <c r="Y738" i="1"/>
  <c r="X738" i="1"/>
  <c r="W738" i="1"/>
  <c r="W1548" i="1"/>
  <c r="V1548" i="1"/>
  <c r="Y1548" i="1"/>
  <c r="X1548" i="1"/>
  <c r="U1548" i="1" s="1"/>
  <c r="X1668" i="1"/>
  <c r="W1668" i="1"/>
  <c r="V1668" i="1"/>
  <c r="Y1668" i="1"/>
  <c r="X875" i="1"/>
  <c r="W875" i="1"/>
  <c r="V875" i="1"/>
  <c r="Y875" i="1"/>
  <c r="X907" i="1"/>
  <c r="W907" i="1"/>
  <c r="V907" i="1"/>
  <c r="Y907" i="1"/>
  <c r="X939" i="1"/>
  <c r="W939" i="1"/>
  <c r="V939" i="1"/>
  <c r="Y939" i="1"/>
  <c r="X971" i="1"/>
  <c r="W971" i="1"/>
  <c r="V971" i="1"/>
  <c r="Y971" i="1"/>
  <c r="Y1003" i="1"/>
  <c r="X1003" i="1"/>
  <c r="W1003" i="1"/>
  <c r="V1003" i="1"/>
  <c r="Y1035" i="1"/>
  <c r="X1035" i="1"/>
  <c r="U1035" i="1" s="1"/>
  <c r="W1035" i="1"/>
  <c r="V1035" i="1"/>
  <c r="R1035" i="1" s="1"/>
  <c r="Y1067" i="1"/>
  <c r="X1067" i="1"/>
  <c r="W1067" i="1"/>
  <c r="V1067" i="1"/>
  <c r="R1067" i="1" s="1"/>
  <c r="Y1099" i="1"/>
  <c r="X1099" i="1"/>
  <c r="U1099" i="1" s="1"/>
  <c r="W1099" i="1"/>
  <c r="V1099" i="1"/>
  <c r="R1099" i="1" s="1"/>
  <c r="Y1131" i="1"/>
  <c r="X1131" i="1"/>
  <c r="W1131" i="1"/>
  <c r="V1131" i="1"/>
  <c r="X1530" i="1"/>
  <c r="W1530" i="1"/>
  <c r="V1530" i="1"/>
  <c r="Y1530" i="1"/>
  <c r="X1642" i="1"/>
  <c r="W1642" i="1"/>
  <c r="V1642" i="1"/>
  <c r="Y1642" i="1"/>
  <c r="W700" i="1"/>
  <c r="V700" i="1"/>
  <c r="R700" i="1" s="1"/>
  <c r="Y700" i="1"/>
  <c r="X700" i="1"/>
  <c r="W732" i="1"/>
  <c r="V732" i="1"/>
  <c r="Y732" i="1"/>
  <c r="X732" i="1"/>
  <c r="X1320" i="1"/>
  <c r="W1320" i="1"/>
  <c r="V1320" i="1"/>
  <c r="Y1320" i="1"/>
  <c r="X1512" i="1"/>
  <c r="W1512" i="1"/>
  <c r="V1512" i="1"/>
  <c r="Y1512" i="1"/>
  <c r="W1612" i="1"/>
  <c r="V1612" i="1"/>
  <c r="R1612" i="1" s="1"/>
  <c r="Y1612" i="1"/>
  <c r="X1612" i="1"/>
  <c r="X893" i="1"/>
  <c r="W893" i="1"/>
  <c r="V893" i="1"/>
  <c r="Y893" i="1"/>
  <c r="X925" i="1"/>
  <c r="W925" i="1"/>
  <c r="V925" i="1"/>
  <c r="Y925" i="1"/>
  <c r="X957" i="1"/>
  <c r="W957" i="1"/>
  <c r="V957" i="1"/>
  <c r="Y957" i="1"/>
  <c r="Y989" i="1"/>
  <c r="W989" i="1"/>
  <c r="V989" i="1"/>
  <c r="X989" i="1"/>
  <c r="U989" i="1" s="1"/>
  <c r="Y1021" i="1"/>
  <c r="X1021" i="1"/>
  <c r="W1021" i="1"/>
  <c r="V1021" i="1"/>
  <c r="R1021" i="1" s="1"/>
  <c r="Y1053" i="1"/>
  <c r="X1053" i="1"/>
  <c r="U1053" i="1" s="1"/>
  <c r="W1053" i="1"/>
  <c r="V1053" i="1"/>
  <c r="V1085" i="1"/>
  <c r="Y1085" i="1"/>
  <c r="W1085" i="1"/>
  <c r="S1085" i="1" s="1"/>
  <c r="X1085" i="1"/>
  <c r="V1117" i="1"/>
  <c r="Y1117" i="1"/>
  <c r="W1117" i="1"/>
  <c r="X1117" i="1"/>
  <c r="U1117" i="1" s="1"/>
  <c r="V1149" i="1"/>
  <c r="Y1149" i="1"/>
  <c r="W1149" i="1"/>
  <c r="S1149" i="1" s="1"/>
  <c r="X1149" i="1"/>
  <c r="Y1322" i="1"/>
  <c r="X1322" i="1"/>
  <c r="U1322" i="1" s="1"/>
  <c r="V1322" i="1"/>
  <c r="W1322" i="1"/>
  <c r="Y1514" i="1"/>
  <c r="X1514" i="1"/>
  <c r="V1514" i="1"/>
  <c r="R1514" i="1" s="1"/>
  <c r="W1514" i="1"/>
  <c r="X1618" i="1"/>
  <c r="W1618" i="1"/>
  <c r="Y1618" i="1"/>
  <c r="V1618" i="1"/>
  <c r="X1560" i="1"/>
  <c r="V1560" i="1"/>
  <c r="W1560" i="1"/>
  <c r="Y1560" i="1"/>
  <c r="X1309" i="1"/>
  <c r="W1309" i="1"/>
  <c r="Y1309" i="1"/>
  <c r="V1309" i="1"/>
  <c r="R1309" i="1" s="1"/>
  <c r="W1341" i="1"/>
  <c r="Y1341" i="1"/>
  <c r="X1341" i="1"/>
  <c r="T1341" i="1" s="1"/>
  <c r="V1341" i="1"/>
  <c r="W1373" i="1"/>
  <c r="Y1373" i="1"/>
  <c r="X1373" i="1"/>
  <c r="V1373" i="1"/>
  <c r="R1373" i="1" s="1"/>
  <c r="X2472" i="1"/>
  <c r="V2472" i="1"/>
  <c r="Y2472" i="1"/>
  <c r="W2472" i="1"/>
  <c r="X2728" i="1"/>
  <c r="V2728" i="1"/>
  <c r="R2728" i="1" s="1"/>
  <c r="Y2728" i="1"/>
  <c r="W2728" i="1"/>
  <c r="X1534" i="1"/>
  <c r="V1534" i="1"/>
  <c r="Y1534" i="1"/>
  <c r="W1534" i="1"/>
  <c r="V1566" i="1"/>
  <c r="Y1566" i="1"/>
  <c r="X1566" i="1"/>
  <c r="W1566" i="1"/>
  <c r="V1598" i="1"/>
  <c r="Y1598" i="1"/>
  <c r="X1598" i="1"/>
  <c r="U1598" i="1" s="1"/>
  <c r="W1598" i="1"/>
  <c r="X1630" i="1"/>
  <c r="V1630" i="1"/>
  <c r="R1630" i="1" s="1"/>
  <c r="Y1630" i="1"/>
  <c r="W1630" i="1"/>
  <c r="X1662" i="1"/>
  <c r="V1662" i="1"/>
  <c r="Y1662" i="1"/>
  <c r="W1662" i="1"/>
  <c r="Y1822" i="1"/>
  <c r="X1822" i="1"/>
  <c r="W1822" i="1"/>
  <c r="V1822" i="1"/>
  <c r="R1822" i="1" s="1"/>
  <c r="X1861" i="1"/>
  <c r="W1861" i="1"/>
  <c r="V1861" i="1"/>
  <c r="Y1861" i="1"/>
  <c r="W1901" i="1"/>
  <c r="V1901" i="1"/>
  <c r="X1901" i="1"/>
  <c r="Y1901" i="1"/>
  <c r="X1941" i="1"/>
  <c r="W1941" i="1"/>
  <c r="V1941" i="1"/>
  <c r="Y1941" i="1"/>
  <c r="Y1982" i="1"/>
  <c r="X1982" i="1"/>
  <c r="U1982" i="1" s="1"/>
  <c r="W1982" i="1"/>
  <c r="V1982" i="1"/>
  <c r="R1982" i="1" s="1"/>
  <c r="W2479" i="1"/>
  <c r="V2479" i="1"/>
  <c r="Y2479" i="1"/>
  <c r="X2479" i="1"/>
  <c r="W2799" i="1"/>
  <c r="V2799" i="1"/>
  <c r="Y2799" i="1"/>
  <c r="X2799" i="1"/>
  <c r="V2423" i="1"/>
  <c r="Y2423" i="1"/>
  <c r="X2423" i="1"/>
  <c r="W2423" i="1"/>
  <c r="X2743" i="1"/>
  <c r="V2743" i="1"/>
  <c r="Y2743" i="1"/>
  <c r="W2743" i="1"/>
  <c r="W1567" i="1"/>
  <c r="V1567" i="1"/>
  <c r="X1567" i="1"/>
  <c r="U1567" i="1" s="1"/>
  <c r="Y1567" i="1"/>
  <c r="W1623" i="1"/>
  <c r="V1623" i="1"/>
  <c r="X1623" i="1"/>
  <c r="Y1623" i="1"/>
  <c r="X1671" i="1"/>
  <c r="W1671" i="1"/>
  <c r="V1671" i="1"/>
  <c r="Y1671" i="1"/>
  <c r="X1831" i="1"/>
  <c r="W1831" i="1"/>
  <c r="V1831" i="1"/>
  <c r="Y1831" i="1"/>
  <c r="X1895" i="1"/>
  <c r="W1895" i="1"/>
  <c r="V1895" i="1"/>
  <c r="R1895" i="1" s="1"/>
  <c r="Y1895" i="1"/>
  <c r="X1959" i="1"/>
  <c r="U1959" i="1" s="1"/>
  <c r="W1959" i="1"/>
  <c r="V1959" i="1"/>
  <c r="Y1959" i="1"/>
  <c r="W2431" i="1"/>
  <c r="V2431" i="1"/>
  <c r="Y2431" i="1"/>
  <c r="X2431" i="1"/>
  <c r="U2431" i="1" s="1"/>
  <c r="W2375" i="1"/>
  <c r="V2375" i="1"/>
  <c r="Y2375" i="1"/>
  <c r="X2375" i="1"/>
  <c r="X2887" i="1"/>
  <c r="W2887" i="1"/>
  <c r="V2887" i="1"/>
  <c r="R2887" i="1" s="1"/>
  <c r="Y2887" i="1"/>
  <c r="X2575" i="1"/>
  <c r="W2575" i="1"/>
  <c r="V2575" i="1"/>
  <c r="Y2575" i="1"/>
  <c r="V1883" i="1"/>
  <c r="Y1883" i="1"/>
  <c r="X1883" i="1"/>
  <c r="W1883" i="1"/>
  <c r="X1978" i="1"/>
  <c r="W1978" i="1"/>
  <c r="V1978" i="1"/>
  <c r="Y1978" i="1"/>
  <c r="X2839" i="1"/>
  <c r="W2839" i="1"/>
  <c r="V2839" i="1"/>
  <c r="Y2839" i="1"/>
  <c r="X2591" i="1"/>
  <c r="W2591" i="1"/>
  <c r="V2591" i="1"/>
  <c r="Y2591" i="1"/>
  <c r="X3255" i="1"/>
  <c r="W3255" i="1"/>
  <c r="V3255" i="1"/>
  <c r="R3255" i="1" s="1"/>
  <c r="Y3255" i="1"/>
  <c r="W2409" i="1"/>
  <c r="V2409" i="1"/>
  <c r="Y2409" i="1"/>
  <c r="X2409" i="1"/>
  <c r="U2409" i="1" s="1"/>
  <c r="X2481" i="1"/>
  <c r="W2481" i="1"/>
  <c r="V2481" i="1"/>
  <c r="Y2481" i="1"/>
  <c r="Y2570" i="1"/>
  <c r="X2570" i="1"/>
  <c r="U2570" i="1" s="1"/>
  <c r="W2570" i="1"/>
  <c r="V2570" i="1"/>
  <c r="X2665" i="1"/>
  <c r="W2665" i="1"/>
  <c r="V2665" i="1"/>
  <c r="R2665" i="1" s="1"/>
  <c r="Y2665" i="1"/>
  <c r="W2737" i="1"/>
  <c r="X2737" i="1"/>
  <c r="V2737" i="1"/>
  <c r="Y2737" i="1"/>
  <c r="W2826" i="1"/>
  <c r="V2826" i="1"/>
  <c r="R2826" i="1" s="1"/>
  <c r="Y2826" i="1"/>
  <c r="X2826" i="1"/>
  <c r="U2826" i="1" s="1"/>
  <c r="V3328" i="1"/>
  <c r="Y3328" i="1"/>
  <c r="X3328" i="1"/>
  <c r="U3328" i="1" s="1"/>
  <c r="W3328" i="1"/>
  <c r="V3591" i="1"/>
  <c r="R3591" i="1" s="1"/>
  <c r="Y3591" i="1"/>
  <c r="X3591" i="1"/>
  <c r="U3591" i="1" s="1"/>
  <c r="W3591" i="1"/>
  <c r="W2427" i="1"/>
  <c r="V2427" i="1"/>
  <c r="R2427" i="1" s="1"/>
  <c r="Y2427" i="1"/>
  <c r="X2427" i="1"/>
  <c r="U2427" i="1" s="1"/>
  <c r="V2764" i="1"/>
  <c r="R2764" i="1" s="1"/>
  <c r="X2764" i="1"/>
  <c r="U2764" i="1" s="1"/>
  <c r="W2764" i="1"/>
  <c r="Y2764" i="1"/>
  <c r="X3855" i="1"/>
  <c r="W3855" i="1"/>
  <c r="V3855" i="1"/>
  <c r="R3855" i="1" s="1"/>
  <c r="Y3855" i="1"/>
  <c r="W2413" i="1"/>
  <c r="V2413" i="1"/>
  <c r="R2413" i="1" s="1"/>
  <c r="Y2413" i="1"/>
  <c r="X2413" i="1"/>
  <c r="Y2877" i="1"/>
  <c r="X2877" i="1"/>
  <c r="U2877" i="1" s="1"/>
  <c r="W2877" i="1"/>
  <c r="V2877" i="1"/>
  <c r="X1543" i="1"/>
  <c r="W1543" i="1"/>
  <c r="V1543" i="1"/>
  <c r="R1543" i="1" s="1"/>
  <c r="Y1543" i="1"/>
  <c r="V1659" i="1"/>
  <c r="Y1659" i="1"/>
  <c r="X1659" i="1"/>
  <c r="W1659" i="1"/>
  <c r="X896" i="1"/>
  <c r="W896" i="1"/>
  <c r="V896" i="1"/>
  <c r="R896" i="1" s="1"/>
  <c r="Y896" i="1"/>
  <c r="X928" i="1"/>
  <c r="W928" i="1"/>
  <c r="V928" i="1"/>
  <c r="Y928" i="1"/>
  <c r="X960" i="1"/>
  <c r="W960" i="1"/>
  <c r="V960" i="1"/>
  <c r="Y960" i="1"/>
  <c r="X992" i="1"/>
  <c r="V992" i="1"/>
  <c r="R992" i="1" s="1"/>
  <c r="Y992" i="1"/>
  <c r="W992" i="1"/>
  <c r="Y1024" i="1"/>
  <c r="X1024" i="1"/>
  <c r="W1024" i="1"/>
  <c r="V1024" i="1"/>
  <c r="Y1056" i="1"/>
  <c r="X1056" i="1"/>
  <c r="U1056" i="1" s="1"/>
  <c r="V1056" i="1"/>
  <c r="W1056" i="1"/>
  <c r="Y1088" i="1"/>
  <c r="X1088" i="1"/>
  <c r="V1088" i="1"/>
  <c r="W1088" i="1"/>
  <c r="Y1120" i="1"/>
  <c r="X1120" i="1"/>
  <c r="U1120" i="1" s="1"/>
  <c r="V1120" i="1"/>
  <c r="W1120" i="1"/>
  <c r="Y1152" i="1"/>
  <c r="X1152" i="1"/>
  <c r="V1152" i="1"/>
  <c r="R1152" i="1" s="1"/>
  <c r="W1152" i="1"/>
  <c r="X1345" i="1"/>
  <c r="W1345" i="1"/>
  <c r="Y1345" i="1"/>
  <c r="V1345" i="1"/>
  <c r="R1345" i="1" s="1"/>
  <c r="X1545" i="1"/>
  <c r="W1545" i="1"/>
  <c r="Y1545" i="1"/>
  <c r="V1545" i="1"/>
  <c r="V1665" i="1"/>
  <c r="Y1665" i="1"/>
  <c r="W1665" i="1"/>
  <c r="X1665" i="1"/>
  <c r="Y681" i="1"/>
  <c r="X681" i="1"/>
  <c r="V681" i="1"/>
  <c r="W681" i="1"/>
  <c r="Y713" i="1"/>
  <c r="X713" i="1"/>
  <c r="V713" i="1"/>
  <c r="W713" i="1"/>
  <c r="Y745" i="1"/>
  <c r="X745" i="1"/>
  <c r="V745" i="1"/>
  <c r="W745" i="1"/>
  <c r="X1571" i="1"/>
  <c r="Y1571" i="1"/>
  <c r="V1571" i="1"/>
  <c r="W1571" i="1"/>
  <c r="X882" i="1"/>
  <c r="W882" i="1"/>
  <c r="V882" i="1"/>
  <c r="R882" i="1" s="1"/>
  <c r="Y882" i="1"/>
  <c r="X914" i="1"/>
  <c r="W914" i="1"/>
  <c r="V914" i="1"/>
  <c r="Y914" i="1"/>
  <c r="X946" i="1"/>
  <c r="W946" i="1"/>
  <c r="V946" i="1"/>
  <c r="Y946" i="1"/>
  <c r="X978" i="1"/>
  <c r="V978" i="1"/>
  <c r="Y978" i="1"/>
  <c r="W978" i="1"/>
  <c r="Y1010" i="1"/>
  <c r="X1010" i="1"/>
  <c r="W1010" i="1"/>
  <c r="V1010" i="1"/>
  <c r="Y1042" i="1"/>
  <c r="X1042" i="1"/>
  <c r="W1042" i="1"/>
  <c r="V1042" i="1"/>
  <c r="R1042" i="1" s="1"/>
  <c r="Y1074" i="1"/>
  <c r="X1074" i="1"/>
  <c r="W1074" i="1"/>
  <c r="V1074" i="1"/>
  <c r="Y1106" i="1"/>
  <c r="X1106" i="1"/>
  <c r="U1106" i="1" s="1"/>
  <c r="W1106" i="1"/>
  <c r="V1106" i="1"/>
  <c r="Y1138" i="1"/>
  <c r="X1138" i="1"/>
  <c r="W1138" i="1"/>
  <c r="V1138" i="1"/>
  <c r="X1551" i="1"/>
  <c r="W1551" i="1"/>
  <c r="V1551" i="1"/>
  <c r="Y1551" i="1"/>
  <c r="Y675" i="1"/>
  <c r="W675" i="1"/>
  <c r="V675" i="1"/>
  <c r="R675" i="1" s="1"/>
  <c r="X675" i="1"/>
  <c r="U675" i="1" s="1"/>
  <c r="Y707" i="1"/>
  <c r="W707" i="1"/>
  <c r="V707" i="1"/>
  <c r="X707" i="1"/>
  <c r="U707" i="1" s="1"/>
  <c r="Y739" i="1"/>
  <c r="W739" i="1"/>
  <c r="V739" i="1"/>
  <c r="R739" i="1" s="1"/>
  <c r="X739" i="1"/>
  <c r="X1335" i="1"/>
  <c r="V1335" i="1"/>
  <c r="R1335" i="1" s="1"/>
  <c r="Y1335" i="1"/>
  <c r="W1335" i="1"/>
  <c r="X1531" i="1"/>
  <c r="V1531" i="1"/>
  <c r="Y1531" i="1"/>
  <c r="W1531" i="1"/>
  <c r="T1531" i="1" s="1"/>
  <c r="V1643" i="1"/>
  <c r="X1643" i="1"/>
  <c r="W1643" i="1"/>
  <c r="Y1643" i="1"/>
  <c r="X900" i="1"/>
  <c r="V900" i="1"/>
  <c r="Y900" i="1"/>
  <c r="W900" i="1"/>
  <c r="X932" i="1"/>
  <c r="U932" i="1" s="1"/>
  <c r="V932" i="1"/>
  <c r="R932" i="1" s="1"/>
  <c r="Y932" i="1"/>
  <c r="W932" i="1"/>
  <c r="X964" i="1"/>
  <c r="V964" i="1"/>
  <c r="Y964" i="1"/>
  <c r="W964" i="1"/>
  <c r="X996" i="1"/>
  <c r="V996" i="1"/>
  <c r="Y996" i="1"/>
  <c r="W996" i="1"/>
  <c r="Y1028" i="1"/>
  <c r="W1028" i="1"/>
  <c r="V1028" i="1"/>
  <c r="R1028" i="1" s="1"/>
  <c r="X1028" i="1"/>
  <c r="Y1060" i="1"/>
  <c r="X1060" i="1"/>
  <c r="W1060" i="1"/>
  <c r="V1060" i="1"/>
  <c r="X1092" i="1"/>
  <c r="W1092" i="1"/>
  <c r="V1092" i="1"/>
  <c r="Y1092" i="1"/>
  <c r="X1124" i="1"/>
  <c r="W1124" i="1"/>
  <c r="V1124" i="1"/>
  <c r="Y1124" i="1"/>
  <c r="X1156" i="1"/>
  <c r="W1156" i="1"/>
  <c r="V1156" i="1"/>
  <c r="R1156" i="1" s="1"/>
  <c r="Y1156" i="1"/>
  <c r="W1337" i="1"/>
  <c r="V1337" i="1"/>
  <c r="Y1337" i="1"/>
  <c r="X1337" i="1"/>
  <c r="W1535" i="1"/>
  <c r="V1535" i="1"/>
  <c r="Y1535" i="1"/>
  <c r="X1535" i="1"/>
  <c r="T1535" i="1" s="1"/>
  <c r="Y1649" i="1"/>
  <c r="X1649" i="1"/>
  <c r="U1649" i="1" s="1"/>
  <c r="W1649" i="1"/>
  <c r="V1649" i="1"/>
  <c r="Y1587" i="1"/>
  <c r="W1587" i="1"/>
  <c r="V1587" i="1"/>
  <c r="X1587" i="1"/>
  <c r="X1316" i="1"/>
  <c r="W1316" i="1"/>
  <c r="V1316" i="1"/>
  <c r="Y1316" i="1"/>
  <c r="X1348" i="1"/>
  <c r="W1348" i="1"/>
  <c r="V1348" i="1"/>
  <c r="Y1348" i="1"/>
  <c r="X1380" i="1"/>
  <c r="W1380" i="1"/>
  <c r="V1380" i="1"/>
  <c r="Y1380" i="1"/>
  <c r="X1508" i="1"/>
  <c r="W1508" i="1"/>
  <c r="V1508" i="1"/>
  <c r="R1508" i="1" s="1"/>
  <c r="Y1508" i="1"/>
  <c r="X2535" i="1"/>
  <c r="W2535" i="1"/>
  <c r="V2535" i="1"/>
  <c r="Y2535" i="1"/>
  <c r="X2791" i="1"/>
  <c r="W2791" i="1"/>
  <c r="V2791" i="1"/>
  <c r="Y2791" i="1"/>
  <c r="X3247" i="1"/>
  <c r="W3247" i="1"/>
  <c r="V3247" i="1"/>
  <c r="Y3247" i="1"/>
  <c r="W1541" i="1"/>
  <c r="V1541" i="1"/>
  <c r="Y1541" i="1"/>
  <c r="X1541" i="1"/>
  <c r="T1541" i="1" s="1"/>
  <c r="Y1573" i="1"/>
  <c r="W1573" i="1"/>
  <c r="V1573" i="1"/>
  <c r="X1573" i="1"/>
  <c r="U1573" i="1" s="1"/>
  <c r="Y1605" i="1"/>
  <c r="W1605" i="1"/>
  <c r="V1605" i="1"/>
  <c r="X1605" i="1"/>
  <c r="U1605" i="1" s="1"/>
  <c r="Y1637" i="1"/>
  <c r="X1637" i="1"/>
  <c r="U1637" i="1" s="1"/>
  <c r="W1637" i="1"/>
  <c r="V1637" i="1"/>
  <c r="R1637" i="1" s="1"/>
  <c r="Y1669" i="1"/>
  <c r="X1669" i="1"/>
  <c r="W1669" i="1"/>
  <c r="V1669" i="1"/>
  <c r="X1797" i="1"/>
  <c r="W1797" i="1"/>
  <c r="V1797" i="1"/>
  <c r="Y1797" i="1"/>
  <c r="X1829" i="1"/>
  <c r="W1829" i="1"/>
  <c r="V1829" i="1"/>
  <c r="Y1829" i="1"/>
  <c r="Y1862" i="1"/>
  <c r="X1862" i="1"/>
  <c r="U1862" i="1" s="1"/>
  <c r="W1862" i="1"/>
  <c r="V1862" i="1"/>
  <c r="R1862" i="1" s="1"/>
  <c r="Y1902" i="1"/>
  <c r="X1902" i="1"/>
  <c r="V1902" i="1"/>
  <c r="R1902" i="1" s="1"/>
  <c r="W1902" i="1"/>
  <c r="X1949" i="1"/>
  <c r="W1949" i="1"/>
  <c r="V1949" i="1"/>
  <c r="Y1949" i="1"/>
  <c r="X1989" i="1"/>
  <c r="W1989" i="1"/>
  <c r="V1989" i="1"/>
  <c r="Y1989" i="1"/>
  <c r="Y2480" i="1"/>
  <c r="X2480" i="1"/>
  <c r="U2480" i="1" s="1"/>
  <c r="W2480" i="1"/>
  <c r="V2480" i="1"/>
  <c r="W2863" i="1"/>
  <c r="V2863" i="1"/>
  <c r="Y2863" i="1"/>
  <c r="X2863" i="1"/>
  <c r="T2863" i="1" s="1"/>
  <c r="Y2424" i="1"/>
  <c r="W2424" i="1"/>
  <c r="X2424" i="1"/>
  <c r="V2424" i="1"/>
  <c r="W2807" i="1"/>
  <c r="V2807" i="1"/>
  <c r="Y2807" i="1"/>
  <c r="X2807" i="1"/>
  <c r="T2807" i="1" s="1"/>
  <c r="W1575" i="1"/>
  <c r="V1575" i="1"/>
  <c r="R1575" i="1" s="1"/>
  <c r="X1575" i="1"/>
  <c r="Y1575" i="1"/>
  <c r="Y1624" i="1"/>
  <c r="W1624" i="1"/>
  <c r="X1624" i="1"/>
  <c r="U1624" i="1" s="1"/>
  <c r="V1624" i="1"/>
  <c r="X1847" i="1"/>
  <c r="W1847" i="1"/>
  <c r="V1847" i="1"/>
  <c r="Y1847" i="1"/>
  <c r="W1911" i="1"/>
  <c r="V1911" i="1"/>
  <c r="Y1911" i="1"/>
  <c r="X1911" i="1"/>
  <c r="T1911" i="1" s="1"/>
  <c r="X1975" i="1"/>
  <c r="W1975" i="1"/>
  <c r="V1975" i="1"/>
  <c r="Y1975" i="1"/>
  <c r="X2559" i="1"/>
  <c r="W2559" i="1"/>
  <c r="V2559" i="1"/>
  <c r="Y2559" i="1"/>
  <c r="X2503" i="1"/>
  <c r="W2503" i="1"/>
  <c r="V2503" i="1"/>
  <c r="Y2503" i="1"/>
  <c r="V3503" i="1"/>
  <c r="Y3503" i="1"/>
  <c r="W3503" i="1"/>
  <c r="S3503" i="1" s="1"/>
  <c r="X3503" i="1"/>
  <c r="Y2576" i="1"/>
  <c r="X2576" i="1"/>
  <c r="W2576" i="1"/>
  <c r="V2576" i="1"/>
  <c r="X1818" i="1"/>
  <c r="W1818" i="1"/>
  <c r="V1818" i="1"/>
  <c r="Y1818" i="1"/>
  <c r="X1890" i="1"/>
  <c r="W1890" i="1"/>
  <c r="V1890" i="1"/>
  <c r="Y1890" i="1"/>
  <c r="Y1979" i="1"/>
  <c r="X1979" i="1"/>
  <c r="W1979" i="1"/>
  <c r="V1979" i="1"/>
  <c r="R1979" i="1" s="1"/>
  <c r="V2840" i="1"/>
  <c r="Y2840" i="1"/>
  <c r="X2840" i="1"/>
  <c r="W2840" i="1"/>
  <c r="X2783" i="1"/>
  <c r="W2783" i="1"/>
  <c r="V2783" i="1"/>
  <c r="R2783" i="1" s="1"/>
  <c r="Y2783" i="1"/>
  <c r="X3447" i="1"/>
  <c r="W3447" i="1"/>
  <c r="V3447" i="1"/>
  <c r="R3447" i="1" s="1"/>
  <c r="Y3447" i="1"/>
  <c r="W2321" i="1"/>
  <c r="V2321" i="1"/>
  <c r="Y2321" i="1"/>
  <c r="X2321" i="1"/>
  <c r="Y2410" i="1"/>
  <c r="X2410" i="1"/>
  <c r="U2410" i="1" s="1"/>
  <c r="W2410" i="1"/>
  <c r="V2410" i="1"/>
  <c r="X2505" i="1"/>
  <c r="U2505" i="1" s="1"/>
  <c r="W2505" i="1"/>
  <c r="V2505" i="1"/>
  <c r="Y2505" i="1"/>
  <c r="X2577" i="1"/>
  <c r="U2577" i="1" s="1"/>
  <c r="W2577" i="1"/>
  <c r="V2577" i="1"/>
  <c r="Y2577" i="1"/>
  <c r="Y2666" i="1"/>
  <c r="X2666" i="1"/>
  <c r="W2666" i="1"/>
  <c r="V2666" i="1"/>
  <c r="R2666" i="1" s="1"/>
  <c r="W2761" i="1"/>
  <c r="X2761" i="1"/>
  <c r="U2761" i="1" s="1"/>
  <c r="V2761" i="1"/>
  <c r="Y2761" i="1"/>
  <c r="X2833" i="1"/>
  <c r="U2833" i="1" s="1"/>
  <c r="W2833" i="1"/>
  <c r="V2833" i="1"/>
  <c r="Y2833" i="1"/>
  <c r="X3583" i="1"/>
  <c r="W3583" i="1"/>
  <c r="V3583" i="1"/>
  <c r="Y3583" i="1"/>
  <c r="X2507" i="1"/>
  <c r="U2507" i="1" s="1"/>
  <c r="W2507" i="1"/>
  <c r="V2507" i="1"/>
  <c r="R2507" i="1" s="1"/>
  <c r="Y2507" i="1"/>
  <c r="X2843" i="1"/>
  <c r="U2843" i="1" s="1"/>
  <c r="W2843" i="1"/>
  <c r="V2843" i="1"/>
  <c r="Y2843" i="1"/>
  <c r="X3288" i="1"/>
  <c r="W3288" i="1"/>
  <c r="V3288" i="1"/>
  <c r="R3288" i="1" s="1"/>
  <c r="Y3288" i="1"/>
  <c r="X2493" i="1"/>
  <c r="U2493" i="1" s="1"/>
  <c r="W2493" i="1"/>
  <c r="V2493" i="1"/>
  <c r="Y2493" i="1"/>
  <c r="Y3423" i="1"/>
  <c r="X3423" i="1"/>
  <c r="U3423" i="1" s="1"/>
  <c r="W3423" i="1"/>
  <c r="V3423" i="1"/>
  <c r="R3423" i="1" s="1"/>
  <c r="W3515" i="1"/>
  <c r="V3515" i="1"/>
  <c r="Y3515" i="1"/>
  <c r="X3515" i="1"/>
  <c r="W2543" i="1"/>
  <c r="V2543" i="1"/>
  <c r="Y2543" i="1"/>
  <c r="X2543" i="1"/>
  <c r="W2864" i="1"/>
  <c r="V2864" i="1"/>
  <c r="R2864" i="1" s="1"/>
  <c r="Y2864" i="1"/>
  <c r="X2864" i="1"/>
  <c r="U2864" i="1" s="1"/>
  <c r="W2487" i="1"/>
  <c r="V2487" i="1"/>
  <c r="Y2487" i="1"/>
  <c r="X2487" i="1"/>
  <c r="W2808" i="1"/>
  <c r="Y2808" i="1"/>
  <c r="V2808" i="1"/>
  <c r="X2808" i="1"/>
  <c r="W1583" i="1"/>
  <c r="V1583" i="1"/>
  <c r="X1583" i="1"/>
  <c r="T1583" i="1" s="1"/>
  <c r="Y1583" i="1"/>
  <c r="W1631" i="1"/>
  <c r="V1631" i="1"/>
  <c r="Y1631" i="1"/>
  <c r="X1631" i="1"/>
  <c r="U1631" i="1" s="1"/>
  <c r="Y1848" i="1"/>
  <c r="W1848" i="1"/>
  <c r="X1848" i="1"/>
  <c r="V1848" i="1"/>
  <c r="R1848" i="1" s="1"/>
  <c r="Y1912" i="1"/>
  <c r="V1912" i="1"/>
  <c r="R1912" i="1" s="1"/>
  <c r="X1912" i="1"/>
  <c r="W1912" i="1"/>
  <c r="Y1976" i="1"/>
  <c r="W1976" i="1"/>
  <c r="X1976" i="1"/>
  <c r="V1976" i="1"/>
  <c r="Y2560" i="1"/>
  <c r="X2560" i="1"/>
  <c r="W2560" i="1"/>
  <c r="V2560" i="1"/>
  <c r="R2560" i="1" s="1"/>
  <c r="Y2504" i="1"/>
  <c r="X2504" i="1"/>
  <c r="W2504" i="1"/>
  <c r="V2504" i="1"/>
  <c r="X3504" i="1"/>
  <c r="V3504" i="1"/>
  <c r="Y3504" i="1"/>
  <c r="W3504" i="1"/>
  <c r="X2639" i="1"/>
  <c r="W2639" i="1"/>
  <c r="V2639" i="1"/>
  <c r="R2639" i="1" s="1"/>
  <c r="Y2639" i="1"/>
  <c r="V1819" i="1"/>
  <c r="Y1819" i="1"/>
  <c r="X1819" i="1"/>
  <c r="W1819" i="1"/>
  <c r="X1914" i="1"/>
  <c r="V1914" i="1"/>
  <c r="W1914" i="1"/>
  <c r="T1914" i="1" s="1"/>
  <c r="Y1914" i="1"/>
  <c r="X1986" i="1"/>
  <c r="U1986" i="1" s="1"/>
  <c r="W1986" i="1"/>
  <c r="V1986" i="1"/>
  <c r="Y1986" i="1"/>
  <c r="W2327" i="1"/>
  <c r="V2327" i="1"/>
  <c r="Y2327" i="1"/>
  <c r="X2327" i="1"/>
  <c r="U2327" i="1" s="1"/>
  <c r="Y2784" i="1"/>
  <c r="X2784" i="1"/>
  <c r="U2784" i="1" s="1"/>
  <c r="V2784" i="1"/>
  <c r="W2784" i="1"/>
  <c r="V3448" i="1"/>
  <c r="Y3448" i="1"/>
  <c r="X3448" i="1"/>
  <c r="U3448" i="1" s="1"/>
  <c r="W3448" i="1"/>
  <c r="S3448" i="1" s="1"/>
  <c r="W2345" i="1"/>
  <c r="V2345" i="1"/>
  <c r="Y2345" i="1"/>
  <c r="X2345" i="1"/>
  <c r="W2417" i="1"/>
  <c r="V2417" i="1"/>
  <c r="Y2417" i="1"/>
  <c r="X2417" i="1"/>
  <c r="U2417" i="1" s="1"/>
  <c r="Y2506" i="1"/>
  <c r="X2506" i="1"/>
  <c r="U2506" i="1" s="1"/>
  <c r="W2506" i="1"/>
  <c r="V2506" i="1"/>
  <c r="R2506" i="1" s="1"/>
  <c r="X2601" i="1"/>
  <c r="U2601" i="1" s="1"/>
  <c r="W2601" i="1"/>
  <c r="V2601" i="1"/>
  <c r="Y2601" i="1"/>
  <c r="X2673" i="1"/>
  <c r="W2673" i="1"/>
  <c r="V2673" i="1"/>
  <c r="Y2673" i="1"/>
  <c r="Y2762" i="1"/>
  <c r="X2762" i="1"/>
  <c r="W2762" i="1"/>
  <c r="V2762" i="1"/>
  <c r="R2762" i="1" s="1"/>
  <c r="X2857" i="1"/>
  <c r="W2857" i="1"/>
  <c r="V2857" i="1"/>
  <c r="Y2857" i="1"/>
  <c r="V3584" i="1"/>
  <c r="X3584" i="1"/>
  <c r="W3584" i="1"/>
  <c r="S3584" i="1" s="1"/>
  <c r="Y3584" i="1"/>
  <c r="Y2508" i="1"/>
  <c r="X2508" i="1"/>
  <c r="U2508" i="1" s="1"/>
  <c r="W2508" i="1"/>
  <c r="V2508" i="1"/>
  <c r="X2859" i="1"/>
  <c r="W2859" i="1"/>
  <c r="V2859" i="1"/>
  <c r="Y2859" i="1"/>
  <c r="X3415" i="1"/>
  <c r="U3415" i="1" s="1"/>
  <c r="W3415" i="1"/>
  <c r="V3415" i="1"/>
  <c r="Y3415" i="1"/>
  <c r="X2494" i="1"/>
  <c r="U2494" i="1" s="1"/>
  <c r="W2494" i="1"/>
  <c r="V2494" i="1"/>
  <c r="R2494" i="1" s="1"/>
  <c r="Y2494" i="1"/>
  <c r="Y3679" i="1"/>
  <c r="X3679" i="1"/>
  <c r="U3679" i="1" s="1"/>
  <c r="W3679" i="1"/>
  <c r="V3679" i="1"/>
  <c r="R3679" i="1" s="1"/>
  <c r="V3061" i="1"/>
  <c r="R3061" i="1" s="1"/>
  <c r="Y3061" i="1"/>
  <c r="X3061" i="1"/>
  <c r="U3061" i="1" s="1"/>
  <c r="W3061" i="1"/>
  <c r="X687" i="1"/>
  <c r="U687" i="1" s="1"/>
  <c r="W687" i="1"/>
  <c r="Y687" i="1"/>
  <c r="V687" i="1"/>
  <c r="R687" i="1" s="1"/>
  <c r="X719" i="1"/>
  <c r="W719" i="1"/>
  <c r="Y719" i="1"/>
  <c r="V719" i="1"/>
  <c r="X1359" i="1"/>
  <c r="U1359" i="1" s="1"/>
  <c r="W1359" i="1"/>
  <c r="V1359" i="1"/>
  <c r="Y1359" i="1"/>
  <c r="X1563" i="1"/>
  <c r="V1563" i="1"/>
  <c r="Y1563" i="1"/>
  <c r="W1563" i="1"/>
  <c r="T1563" i="1" s="1"/>
  <c r="X872" i="1"/>
  <c r="W872" i="1"/>
  <c r="V872" i="1"/>
  <c r="Y872" i="1"/>
  <c r="X904" i="1"/>
  <c r="W904" i="1"/>
  <c r="V904" i="1"/>
  <c r="Y904" i="1"/>
  <c r="X936" i="1"/>
  <c r="W936" i="1"/>
  <c r="V936" i="1"/>
  <c r="Y936" i="1"/>
  <c r="X968" i="1"/>
  <c r="W968" i="1"/>
  <c r="V968" i="1"/>
  <c r="Y968" i="1"/>
  <c r="Y1000" i="1"/>
  <c r="X1000" i="1"/>
  <c r="W1000" i="1"/>
  <c r="V1000" i="1"/>
  <c r="R1000" i="1" s="1"/>
  <c r="Y1032" i="1"/>
  <c r="X1032" i="1"/>
  <c r="W1032" i="1"/>
  <c r="V1032" i="1"/>
  <c r="Y1064" i="1"/>
  <c r="X1064" i="1"/>
  <c r="V1064" i="1"/>
  <c r="W1064" i="1"/>
  <c r="Y1096" i="1"/>
  <c r="X1096" i="1"/>
  <c r="V1096" i="1"/>
  <c r="W1096" i="1"/>
  <c r="Y1128" i="1"/>
  <c r="X1128" i="1"/>
  <c r="U1128" i="1" s="1"/>
  <c r="V1128" i="1"/>
  <c r="W1128" i="1"/>
  <c r="Y1160" i="1"/>
  <c r="X1160" i="1"/>
  <c r="V1160" i="1"/>
  <c r="R1160" i="1" s="1"/>
  <c r="W1160" i="1"/>
  <c r="X1361" i="1"/>
  <c r="W1361" i="1"/>
  <c r="Y1361" i="1"/>
  <c r="V1361" i="1"/>
  <c r="R1361" i="1" s="1"/>
  <c r="X1569" i="1"/>
  <c r="W1569" i="1"/>
  <c r="Y1569" i="1"/>
  <c r="V1569" i="1"/>
  <c r="Y689" i="1"/>
  <c r="X689" i="1"/>
  <c r="U689" i="1" s="1"/>
  <c r="V689" i="1"/>
  <c r="W689" i="1"/>
  <c r="Y721" i="1"/>
  <c r="X721" i="1"/>
  <c r="U721" i="1" s="1"/>
  <c r="V721" i="1"/>
  <c r="W721" i="1"/>
  <c r="X1603" i="1"/>
  <c r="Y1603" i="1"/>
  <c r="W1603" i="1"/>
  <c r="V1603" i="1"/>
  <c r="X890" i="1"/>
  <c r="W890" i="1"/>
  <c r="V890" i="1"/>
  <c r="Y890" i="1"/>
  <c r="X922" i="1"/>
  <c r="W922" i="1"/>
  <c r="V922" i="1"/>
  <c r="Y922" i="1"/>
  <c r="X954" i="1"/>
  <c r="W954" i="1"/>
  <c r="V954" i="1"/>
  <c r="R954" i="1" s="1"/>
  <c r="Y954" i="1"/>
  <c r="X986" i="1"/>
  <c r="V986" i="1"/>
  <c r="R986" i="1" s="1"/>
  <c r="Y986" i="1"/>
  <c r="W986" i="1"/>
  <c r="Y1018" i="1"/>
  <c r="X1018" i="1"/>
  <c r="W1018" i="1"/>
  <c r="V1018" i="1"/>
  <c r="R1018" i="1" s="1"/>
  <c r="Y1050" i="1"/>
  <c r="X1050" i="1"/>
  <c r="U1050" i="1" s="1"/>
  <c r="W1050" i="1"/>
  <c r="V1050" i="1"/>
  <c r="R1050" i="1" s="1"/>
  <c r="Y1082" i="1"/>
  <c r="X1082" i="1"/>
  <c r="W1082" i="1"/>
  <c r="V1082" i="1"/>
  <c r="Y1114" i="1"/>
  <c r="X1114" i="1"/>
  <c r="U1114" i="1" s="1"/>
  <c r="W1114" i="1"/>
  <c r="V1114" i="1"/>
  <c r="Y1146" i="1"/>
  <c r="X1146" i="1"/>
  <c r="W1146" i="1"/>
  <c r="V1146" i="1"/>
  <c r="R1146" i="1" s="1"/>
  <c r="X1577" i="1"/>
  <c r="Y1577" i="1"/>
  <c r="W1577" i="1"/>
  <c r="V1577" i="1"/>
  <c r="Y683" i="1"/>
  <c r="W683" i="1"/>
  <c r="V683" i="1"/>
  <c r="X683" i="1"/>
  <c r="Y715" i="1"/>
  <c r="W715" i="1"/>
  <c r="V715" i="1"/>
  <c r="X715" i="1"/>
  <c r="U715" i="1" s="1"/>
  <c r="X1351" i="1"/>
  <c r="V1351" i="1"/>
  <c r="Y1351" i="1"/>
  <c r="W1351" i="1"/>
  <c r="X1553" i="1"/>
  <c r="U1553" i="1" s="1"/>
  <c r="W1553" i="1"/>
  <c r="V1553" i="1"/>
  <c r="Y1553" i="1"/>
  <c r="X876" i="1"/>
  <c r="V876" i="1"/>
  <c r="Y876" i="1"/>
  <c r="W876" i="1"/>
  <c r="X908" i="1"/>
  <c r="U908" i="1" s="1"/>
  <c r="V908" i="1"/>
  <c r="R908" i="1" s="1"/>
  <c r="Y908" i="1"/>
  <c r="W908" i="1"/>
  <c r="X940" i="1"/>
  <c r="V940" i="1"/>
  <c r="R940" i="1" s="1"/>
  <c r="Y940" i="1"/>
  <c r="W940" i="1"/>
  <c r="X972" i="1"/>
  <c r="V972" i="1"/>
  <c r="R972" i="1" s="1"/>
  <c r="Y972" i="1"/>
  <c r="W972" i="1"/>
  <c r="Y1004" i="1"/>
  <c r="W1004" i="1"/>
  <c r="V1004" i="1"/>
  <c r="X1004" i="1"/>
  <c r="Y1036" i="1"/>
  <c r="W1036" i="1"/>
  <c r="V1036" i="1"/>
  <c r="X1036" i="1"/>
  <c r="U1036" i="1" s="1"/>
  <c r="X1068" i="1"/>
  <c r="W1068" i="1"/>
  <c r="V1068" i="1"/>
  <c r="Y1068" i="1"/>
  <c r="X1100" i="1"/>
  <c r="W1100" i="1"/>
  <c r="V1100" i="1"/>
  <c r="Y1100" i="1"/>
  <c r="X1132" i="1"/>
  <c r="W1132" i="1"/>
  <c r="V1132" i="1"/>
  <c r="R1132" i="1" s="1"/>
  <c r="Y1132" i="1"/>
  <c r="W1353" i="1"/>
  <c r="V1353" i="1"/>
  <c r="R1353" i="1" s="1"/>
  <c r="Y1353" i="1"/>
  <c r="X1353" i="1"/>
  <c r="Y1555" i="1"/>
  <c r="W1555" i="1"/>
  <c r="V1555" i="1"/>
  <c r="X1555" i="1"/>
  <c r="W1515" i="1"/>
  <c r="V1515" i="1"/>
  <c r="Y1515" i="1"/>
  <c r="X1515" i="1"/>
  <c r="U1515" i="1" s="1"/>
  <c r="W1619" i="1"/>
  <c r="V1619" i="1"/>
  <c r="Y1619" i="1"/>
  <c r="X1619" i="1"/>
  <c r="T1619" i="1" s="1"/>
  <c r="X1324" i="1"/>
  <c r="W1324" i="1"/>
  <c r="V1324" i="1"/>
  <c r="Y1324" i="1"/>
  <c r="X1356" i="1"/>
  <c r="W1356" i="1"/>
  <c r="V1356" i="1"/>
  <c r="Y1356" i="1"/>
  <c r="W2343" i="1"/>
  <c r="V2343" i="1"/>
  <c r="R2343" i="1" s="1"/>
  <c r="Y2343" i="1"/>
  <c r="X2343" i="1"/>
  <c r="X2599" i="1"/>
  <c r="W2599" i="1"/>
  <c r="V2599" i="1"/>
  <c r="Y2599" i="1"/>
  <c r="X2855" i="1"/>
  <c r="W2855" i="1"/>
  <c r="V2855" i="1"/>
  <c r="Y2855" i="1"/>
  <c r="W1517" i="1"/>
  <c r="V1517" i="1"/>
  <c r="Y1517" i="1"/>
  <c r="X1517" i="1"/>
  <c r="W1549" i="1"/>
  <c r="V1549" i="1"/>
  <c r="R1549" i="1" s="1"/>
  <c r="Y1549" i="1"/>
  <c r="X1549" i="1"/>
  <c r="Y1581" i="1"/>
  <c r="W1581" i="1"/>
  <c r="V1581" i="1"/>
  <c r="X1581" i="1"/>
  <c r="Y1613" i="1"/>
  <c r="W1613" i="1"/>
  <c r="V1613" i="1"/>
  <c r="X1613" i="1"/>
  <c r="U1613" i="1" s="1"/>
  <c r="Y1645" i="1"/>
  <c r="X1645" i="1"/>
  <c r="W1645" i="1"/>
  <c r="V1645" i="1"/>
  <c r="X1805" i="1"/>
  <c r="W1805" i="1"/>
  <c r="V1805" i="1"/>
  <c r="Y1805" i="1"/>
  <c r="X1837" i="1"/>
  <c r="W1837" i="1"/>
  <c r="V1837" i="1"/>
  <c r="Y1837" i="1"/>
  <c r="Y1870" i="1"/>
  <c r="X1870" i="1"/>
  <c r="W1870" i="1"/>
  <c r="V1870" i="1"/>
  <c r="W1917" i="1"/>
  <c r="V1917" i="1"/>
  <c r="Y1917" i="1"/>
  <c r="X1917" i="1"/>
  <c r="U1917" i="1" s="1"/>
  <c r="X1957" i="1"/>
  <c r="W1957" i="1"/>
  <c r="V1957" i="1"/>
  <c r="Y1957" i="1"/>
  <c r="Y1998" i="1"/>
  <c r="X1998" i="1"/>
  <c r="U1998" i="1" s="1"/>
  <c r="W1998" i="1"/>
  <c r="V1998" i="1"/>
  <c r="W2607" i="1"/>
  <c r="V2607" i="1"/>
  <c r="R2607" i="1" s="1"/>
  <c r="Y2607" i="1"/>
  <c r="X2607" i="1"/>
  <c r="W2551" i="1"/>
  <c r="V2551" i="1"/>
  <c r="Y2551" i="1"/>
  <c r="X2551" i="1"/>
  <c r="T2551" i="1" s="1"/>
  <c r="W2871" i="1"/>
  <c r="V2871" i="1"/>
  <c r="Y2871" i="1"/>
  <c r="X2871" i="1"/>
  <c r="W1591" i="1"/>
  <c r="V1591" i="1"/>
  <c r="X1591" i="1"/>
  <c r="U1591" i="1" s="1"/>
  <c r="Y1591" i="1"/>
  <c r="X1639" i="1"/>
  <c r="W1639" i="1"/>
  <c r="V1639" i="1"/>
  <c r="Y1639" i="1"/>
  <c r="X1855" i="1"/>
  <c r="U1855" i="1" s="1"/>
  <c r="W1855" i="1"/>
  <c r="V1855" i="1"/>
  <c r="R1855" i="1" s="1"/>
  <c r="Y1855" i="1"/>
  <c r="X1919" i="1"/>
  <c r="U1919" i="1" s="1"/>
  <c r="W1919" i="1"/>
  <c r="V1919" i="1"/>
  <c r="Y1919" i="1"/>
  <c r="X1983" i="1"/>
  <c r="U1983" i="1" s="1"/>
  <c r="W1983" i="1"/>
  <c r="V1983" i="1"/>
  <c r="R1983" i="1" s="1"/>
  <c r="Y1983" i="1"/>
  <c r="X2623" i="1"/>
  <c r="U2623" i="1" s="1"/>
  <c r="W2623" i="1"/>
  <c r="V2623" i="1"/>
  <c r="Y2623" i="1"/>
  <c r="X2567" i="1"/>
  <c r="W2567" i="1"/>
  <c r="V2567" i="1"/>
  <c r="R2567" i="1" s="1"/>
  <c r="Y2567" i="1"/>
  <c r="X2831" i="1"/>
  <c r="W2831" i="1"/>
  <c r="V2831" i="1"/>
  <c r="Y2831" i="1"/>
  <c r="X1826" i="1"/>
  <c r="W1826" i="1"/>
  <c r="T1826" i="1" s="1"/>
  <c r="V1826" i="1"/>
  <c r="R1826" i="1" s="1"/>
  <c r="Y1826" i="1"/>
  <c r="Y1915" i="1"/>
  <c r="X1915" i="1"/>
  <c r="W1915" i="1"/>
  <c r="V1915" i="1"/>
  <c r="R1915" i="1" s="1"/>
  <c r="X2328" i="1"/>
  <c r="W2328" i="1"/>
  <c r="V2328" i="1"/>
  <c r="R2328" i="1" s="1"/>
  <c r="Y2328" i="1"/>
  <c r="W3631" i="1"/>
  <c r="V3631" i="1"/>
  <c r="X3631" i="1"/>
  <c r="Y3631" i="1"/>
  <c r="X2847" i="1"/>
  <c r="W2847" i="1"/>
  <c r="T2847" i="1" s="1"/>
  <c r="V2847" i="1"/>
  <c r="Y2847" i="1"/>
  <c r="V3511" i="1"/>
  <c r="Y3511" i="1"/>
  <c r="W3511" i="1"/>
  <c r="X3511" i="1"/>
  <c r="Y2346" i="1"/>
  <c r="X2346" i="1"/>
  <c r="W2346" i="1"/>
  <c r="V2346" i="1"/>
  <c r="W2441" i="1"/>
  <c r="V2441" i="1"/>
  <c r="R2441" i="1" s="1"/>
  <c r="Y2441" i="1"/>
  <c r="X2441" i="1"/>
  <c r="X2513" i="1"/>
  <c r="W2513" i="1"/>
  <c r="V2513" i="1"/>
  <c r="Y2513" i="1"/>
  <c r="Y2602" i="1"/>
  <c r="X2602" i="1"/>
  <c r="U2602" i="1" s="1"/>
  <c r="W2602" i="1"/>
  <c r="V2602" i="1"/>
  <c r="R2602" i="1" s="1"/>
  <c r="X2697" i="1"/>
  <c r="W2697" i="1"/>
  <c r="V2697" i="1"/>
  <c r="R2697" i="1" s="1"/>
  <c r="Y2697" i="1"/>
  <c r="W2769" i="1"/>
  <c r="X2769" i="1"/>
  <c r="U2769" i="1" s="1"/>
  <c r="V2769" i="1"/>
  <c r="Y2769" i="1"/>
  <c r="W2858" i="1"/>
  <c r="V2858" i="1"/>
  <c r="R2858" i="1" s="1"/>
  <c r="Y2858" i="1"/>
  <c r="X2858" i="1"/>
  <c r="T2858" i="1" s="1"/>
  <c r="X3839" i="1"/>
  <c r="U3839" i="1" s="1"/>
  <c r="W3839" i="1"/>
  <c r="V3839" i="1"/>
  <c r="R3839" i="1" s="1"/>
  <c r="Y3839" i="1"/>
  <c r="X2587" i="1"/>
  <c r="U2587" i="1" s="1"/>
  <c r="W2587" i="1"/>
  <c r="V2587" i="1"/>
  <c r="R2587" i="1" s="1"/>
  <c r="Y2587" i="1"/>
  <c r="X2605" i="1"/>
  <c r="U2605" i="1" s="1"/>
  <c r="W2605" i="1"/>
  <c r="V2605" i="1"/>
  <c r="R2605" i="1" s="1"/>
  <c r="Y2605" i="1"/>
  <c r="Y3049" i="1"/>
  <c r="X3049" i="1"/>
  <c r="W3049" i="1"/>
  <c r="V3049" i="1"/>
  <c r="R3049" i="1" s="1"/>
  <c r="V3893" i="1"/>
  <c r="R3893" i="1" s="1"/>
  <c r="Y3893" i="1"/>
  <c r="X3893" i="1"/>
  <c r="U3893" i="1" s="1"/>
  <c r="W3893" i="1"/>
  <c r="Y3594" i="1"/>
  <c r="X3594" i="1"/>
  <c r="U3594" i="1" s="1"/>
  <c r="W3594" i="1"/>
  <c r="V3594" i="1"/>
  <c r="X3067" i="1"/>
  <c r="W3067" i="1"/>
  <c r="V3067" i="1"/>
  <c r="R3067" i="1" s="1"/>
  <c r="Y3067" i="1"/>
  <c r="X3579" i="1"/>
  <c r="U3579" i="1" s="1"/>
  <c r="W3579" i="1"/>
  <c r="V3579" i="1"/>
  <c r="Y3579" i="1"/>
  <c r="Y3142" i="1"/>
  <c r="X3142" i="1"/>
  <c r="U3142" i="1" s="1"/>
  <c r="W3142" i="1"/>
  <c r="V3142" i="1"/>
  <c r="R3142" i="1" s="1"/>
  <c r="X3135" i="1"/>
  <c r="W3135" i="1"/>
  <c r="T3135" i="1" s="1"/>
  <c r="V3135" i="1"/>
  <c r="R3135" i="1" s="1"/>
  <c r="Y3135" i="1"/>
  <c r="X3391" i="1"/>
  <c r="W3391" i="1"/>
  <c r="V3391" i="1"/>
  <c r="Y3391" i="1"/>
  <c r="X3647" i="1"/>
  <c r="W3647" i="1"/>
  <c r="V3647" i="1"/>
  <c r="R3647" i="1" s="1"/>
  <c r="Y3647" i="1"/>
  <c r="X3143" i="1"/>
  <c r="U3143" i="1" s="1"/>
  <c r="W3143" i="1"/>
  <c r="V3143" i="1"/>
  <c r="R3143" i="1" s="1"/>
  <c r="Y3143" i="1"/>
  <c r="V3592" i="1"/>
  <c r="Y3592" i="1"/>
  <c r="X3592" i="1"/>
  <c r="U3592" i="1" s="1"/>
  <c r="W3592" i="1"/>
  <c r="Y2348" i="1"/>
  <c r="X2348" i="1"/>
  <c r="U2348" i="1" s="1"/>
  <c r="W2348" i="1"/>
  <c r="V2348" i="1"/>
  <c r="R2348" i="1" s="1"/>
  <c r="W2443" i="1"/>
  <c r="V2443" i="1"/>
  <c r="R2443" i="1" s="1"/>
  <c r="Y2443" i="1"/>
  <c r="X2443" i="1"/>
  <c r="T2443" i="1" s="1"/>
  <c r="X2523" i="1"/>
  <c r="U2523" i="1" s="1"/>
  <c r="W2523" i="1"/>
  <c r="V2523" i="1"/>
  <c r="R2523" i="1" s="1"/>
  <c r="Y2523" i="1"/>
  <c r="Y2604" i="1"/>
  <c r="X2604" i="1"/>
  <c r="U2604" i="1" s="1"/>
  <c r="W2604" i="1"/>
  <c r="V2604" i="1"/>
  <c r="R2604" i="1" s="1"/>
  <c r="X2699" i="1"/>
  <c r="U2699" i="1" s="1"/>
  <c r="W2699" i="1"/>
  <c r="V2699" i="1"/>
  <c r="R2699" i="1" s="1"/>
  <c r="Y2699" i="1"/>
  <c r="X2779" i="1"/>
  <c r="U2779" i="1" s="1"/>
  <c r="W2779" i="1"/>
  <c r="V2779" i="1"/>
  <c r="R2779" i="1" s="1"/>
  <c r="Y2779" i="1"/>
  <c r="V2860" i="1"/>
  <c r="Y2860" i="1"/>
  <c r="X2860" i="1"/>
  <c r="U2860" i="1" s="1"/>
  <c r="W2860" i="1"/>
  <c r="W3215" i="1"/>
  <c r="V3215" i="1"/>
  <c r="R3215" i="1" s="1"/>
  <c r="X3215" i="1"/>
  <c r="U3215" i="1" s="1"/>
  <c r="Y3215" i="1"/>
  <c r="X3856" i="1"/>
  <c r="U3856" i="1" s="1"/>
  <c r="W3856" i="1"/>
  <c r="V3856" i="1"/>
  <c r="R3856" i="1" s="1"/>
  <c r="Y3856" i="1"/>
  <c r="X3543" i="1"/>
  <c r="U3543" i="1" s="1"/>
  <c r="W3543" i="1"/>
  <c r="V3543" i="1"/>
  <c r="R3543" i="1" s="1"/>
  <c r="Y3543" i="1"/>
  <c r="X2334" i="1"/>
  <c r="W2334" i="1"/>
  <c r="V2334" i="1"/>
  <c r="Y2334" i="1"/>
  <c r="W2429" i="1"/>
  <c r="V2429" i="1"/>
  <c r="Y2429" i="1"/>
  <c r="X2429" i="1"/>
  <c r="X2509" i="1"/>
  <c r="U2509" i="1" s="1"/>
  <c r="W2509" i="1"/>
  <c r="V2509" i="1"/>
  <c r="Y2509" i="1"/>
  <c r="Y2637" i="1"/>
  <c r="X2637" i="1"/>
  <c r="W2637" i="1"/>
  <c r="V2637" i="1"/>
  <c r="R2637" i="1" s="1"/>
  <c r="Y2765" i="1"/>
  <c r="W2765" i="1"/>
  <c r="X2765" i="1"/>
  <c r="U2765" i="1" s="1"/>
  <c r="V2765" i="1"/>
  <c r="R2765" i="1" s="1"/>
  <c r="Y3113" i="1"/>
  <c r="X3113" i="1"/>
  <c r="U3113" i="1" s="1"/>
  <c r="W3113" i="1"/>
  <c r="V3113" i="1"/>
  <c r="R3113" i="1" s="1"/>
  <c r="Y3369" i="1"/>
  <c r="X3369" i="1"/>
  <c r="U3369" i="1" s="1"/>
  <c r="V3369" i="1"/>
  <c r="R3369" i="1" s="1"/>
  <c r="W3369" i="1"/>
  <c r="Y3641" i="1"/>
  <c r="W3641" i="1"/>
  <c r="V3641" i="1"/>
  <c r="R3641" i="1" s="1"/>
  <c r="X3641" i="1"/>
  <c r="U3641" i="1" s="1"/>
  <c r="X3131" i="1"/>
  <c r="W3131" i="1"/>
  <c r="V3131" i="1"/>
  <c r="Y3131" i="1"/>
  <c r="W3643" i="1"/>
  <c r="V3643" i="1"/>
  <c r="X3643" i="1"/>
  <c r="U3643" i="1" s="1"/>
  <c r="Y3643" i="1"/>
  <c r="Y3222" i="1"/>
  <c r="W3222" i="1"/>
  <c r="X3222" i="1"/>
  <c r="U3222" i="1" s="1"/>
  <c r="V3222" i="1"/>
  <c r="R3222" i="1" s="1"/>
  <c r="Y1894" i="1"/>
  <c r="X1894" i="1"/>
  <c r="W1894" i="1"/>
  <c r="V1894" i="1"/>
  <c r="R1894" i="1" s="1"/>
  <c r="Y1926" i="1"/>
  <c r="X1926" i="1"/>
  <c r="V1926" i="1"/>
  <c r="W1926" i="1"/>
  <c r="Y1958" i="1"/>
  <c r="X1958" i="1"/>
  <c r="U1958" i="1" s="1"/>
  <c r="W1958" i="1"/>
  <c r="V1958" i="1"/>
  <c r="R1958" i="1" s="1"/>
  <c r="Y1990" i="1"/>
  <c r="X1990" i="1"/>
  <c r="W1990" i="1"/>
  <c r="V1990" i="1"/>
  <c r="R1990" i="1" s="1"/>
  <c r="Y2416" i="1"/>
  <c r="X2416" i="1"/>
  <c r="U2416" i="1" s="1"/>
  <c r="W2416" i="1"/>
  <c r="V2416" i="1"/>
  <c r="R2416" i="1" s="1"/>
  <c r="Y2672" i="1"/>
  <c r="X2672" i="1"/>
  <c r="W2672" i="1"/>
  <c r="V2672" i="1"/>
  <c r="R2672" i="1" s="1"/>
  <c r="Y2360" i="1"/>
  <c r="W2360" i="1"/>
  <c r="X2360" i="1"/>
  <c r="U2360" i="1" s="1"/>
  <c r="V2360" i="1"/>
  <c r="R2360" i="1" s="1"/>
  <c r="Y2616" i="1"/>
  <c r="W2616" i="1"/>
  <c r="X2616" i="1"/>
  <c r="V2616" i="1"/>
  <c r="R2616" i="1" s="1"/>
  <c r="W2872" i="1"/>
  <c r="Y2872" i="1"/>
  <c r="V2872" i="1"/>
  <c r="X2872" i="1"/>
  <c r="U2872" i="1" s="1"/>
  <c r="X1568" i="1"/>
  <c r="Y1568" i="1"/>
  <c r="V1568" i="1"/>
  <c r="W1568" i="1"/>
  <c r="X1600" i="1"/>
  <c r="Y1600" i="1"/>
  <c r="V1600" i="1"/>
  <c r="W1600" i="1"/>
  <c r="Y1632" i="1"/>
  <c r="W1632" i="1"/>
  <c r="X1632" i="1"/>
  <c r="V1632" i="1"/>
  <c r="R1632" i="1" s="1"/>
  <c r="Y1664" i="1"/>
  <c r="W1664" i="1"/>
  <c r="X1664" i="1"/>
  <c r="V1664" i="1"/>
  <c r="R1664" i="1" s="1"/>
  <c r="Y1824" i="1"/>
  <c r="W1824" i="1"/>
  <c r="X1824" i="1"/>
  <c r="V1824" i="1"/>
  <c r="R1824" i="1" s="1"/>
  <c r="Y1856" i="1"/>
  <c r="W1856" i="1"/>
  <c r="X1856" i="1"/>
  <c r="U1856" i="1" s="1"/>
  <c r="V1856" i="1"/>
  <c r="Y1888" i="1"/>
  <c r="W1888" i="1"/>
  <c r="X1888" i="1"/>
  <c r="V1888" i="1"/>
  <c r="Y1920" i="1"/>
  <c r="V1920" i="1"/>
  <c r="R1920" i="1" s="1"/>
  <c r="X1920" i="1"/>
  <c r="W1920" i="1"/>
  <c r="Y1952" i="1"/>
  <c r="W1952" i="1"/>
  <c r="X1952" i="1"/>
  <c r="V1952" i="1"/>
  <c r="Y1984" i="1"/>
  <c r="W1984" i="1"/>
  <c r="X1984" i="1"/>
  <c r="V1984" i="1"/>
  <c r="Y2368" i="1"/>
  <c r="X2368" i="1"/>
  <c r="W2368" i="1"/>
  <c r="V2368" i="1"/>
  <c r="R2368" i="1" s="1"/>
  <c r="Y2624" i="1"/>
  <c r="X2624" i="1"/>
  <c r="W2624" i="1"/>
  <c r="V2624" i="1"/>
  <c r="R2624" i="1" s="1"/>
  <c r="W2880" i="1"/>
  <c r="V2880" i="1"/>
  <c r="Y2880" i="1"/>
  <c r="X2880" i="1"/>
  <c r="Y2568" i="1"/>
  <c r="X2568" i="1"/>
  <c r="W2568" i="1"/>
  <c r="V2568" i="1"/>
  <c r="R2568" i="1" s="1"/>
  <c r="W2824" i="1"/>
  <c r="V2824" i="1"/>
  <c r="Y2824" i="1"/>
  <c r="X2824" i="1"/>
  <c r="Y2384" i="1"/>
  <c r="X2384" i="1"/>
  <c r="U2384" i="1" s="1"/>
  <c r="W2384" i="1"/>
  <c r="V2384" i="1"/>
  <c r="R2384" i="1" s="1"/>
  <c r="Y2640" i="1"/>
  <c r="X2640" i="1"/>
  <c r="W2640" i="1"/>
  <c r="V2640" i="1"/>
  <c r="V1827" i="1"/>
  <c r="Y1827" i="1"/>
  <c r="X1827" i="1"/>
  <c r="U1827" i="1" s="1"/>
  <c r="W1827" i="1"/>
  <c r="V1859" i="1"/>
  <c r="Y1859" i="1"/>
  <c r="X1859" i="1"/>
  <c r="W1859" i="1"/>
  <c r="V1891" i="1"/>
  <c r="Y1891" i="1"/>
  <c r="X1891" i="1"/>
  <c r="U1891" i="1" s="1"/>
  <c r="W1891" i="1"/>
  <c r="V1923" i="1"/>
  <c r="Y1923" i="1"/>
  <c r="X1923" i="1"/>
  <c r="W1923" i="1"/>
  <c r="V1955" i="1"/>
  <c r="Y1955" i="1"/>
  <c r="X1955" i="1"/>
  <c r="U1955" i="1" s="1"/>
  <c r="W1955" i="1"/>
  <c r="Y1987" i="1"/>
  <c r="X1987" i="1"/>
  <c r="W1987" i="1"/>
  <c r="V1987" i="1"/>
  <c r="X2392" i="1"/>
  <c r="W2392" i="1"/>
  <c r="V2392" i="1"/>
  <c r="R2392" i="1" s="1"/>
  <c r="Y2392" i="1"/>
  <c r="X2648" i="1"/>
  <c r="W2648" i="1"/>
  <c r="V2648" i="1"/>
  <c r="Y2648" i="1"/>
  <c r="X2336" i="1"/>
  <c r="U2336" i="1" s="1"/>
  <c r="W2336" i="1"/>
  <c r="V2336" i="1"/>
  <c r="Y2336" i="1"/>
  <c r="X2592" i="1"/>
  <c r="W2592" i="1"/>
  <c r="V2592" i="1"/>
  <c r="Y2592" i="1"/>
  <c r="V2848" i="1"/>
  <c r="Y2848" i="1"/>
  <c r="X2848" i="1"/>
  <c r="U2848" i="1" s="1"/>
  <c r="W2848" i="1"/>
  <c r="V3696" i="1"/>
  <c r="Y3696" i="1"/>
  <c r="X3696" i="1"/>
  <c r="W3696" i="1"/>
  <c r="X3022" i="1"/>
  <c r="Y3022" i="1"/>
  <c r="W3022" i="1"/>
  <c r="V3022" i="1"/>
  <c r="R3022" i="1" s="1"/>
  <c r="Y3256" i="1"/>
  <c r="X3256" i="1"/>
  <c r="W3256" i="1"/>
  <c r="V3256" i="1"/>
  <c r="R3256" i="1" s="1"/>
  <c r="V3512" i="1"/>
  <c r="X3512" i="1"/>
  <c r="U3512" i="1" s="1"/>
  <c r="Y3512" i="1"/>
  <c r="W3512" i="1"/>
  <c r="X3768" i="1"/>
  <c r="W3768" i="1"/>
  <c r="V3768" i="1"/>
  <c r="Y3768" i="1"/>
  <c r="Y2322" i="1"/>
  <c r="X2322" i="1"/>
  <c r="U2322" i="1" s="1"/>
  <c r="W2322" i="1"/>
  <c r="V2322" i="1"/>
  <c r="R2322" i="1" s="1"/>
  <c r="Y2354" i="1"/>
  <c r="X2354" i="1"/>
  <c r="W2354" i="1"/>
  <c r="V2354" i="1"/>
  <c r="R2354" i="1" s="1"/>
  <c r="Y2386" i="1"/>
  <c r="X2386" i="1"/>
  <c r="W2386" i="1"/>
  <c r="V2386" i="1"/>
  <c r="R2386" i="1" s="1"/>
  <c r="Y2418" i="1"/>
  <c r="X2418" i="1"/>
  <c r="U2418" i="1" s="1"/>
  <c r="W2418" i="1"/>
  <c r="V2418" i="1"/>
  <c r="R2418" i="1" s="1"/>
  <c r="Y2450" i="1"/>
  <c r="X2450" i="1"/>
  <c r="W2450" i="1"/>
  <c r="V2450" i="1"/>
  <c r="R2450" i="1" s="1"/>
  <c r="Y2482" i="1"/>
  <c r="X2482" i="1"/>
  <c r="W2482" i="1"/>
  <c r="V2482" i="1"/>
  <c r="Y2514" i="1"/>
  <c r="X2514" i="1"/>
  <c r="U2514" i="1" s="1"/>
  <c r="W2514" i="1"/>
  <c r="V2514" i="1"/>
  <c r="R2514" i="1" s="1"/>
  <c r="Y2546" i="1"/>
  <c r="X2546" i="1"/>
  <c r="U2546" i="1" s="1"/>
  <c r="W2546" i="1"/>
  <c r="V2546" i="1"/>
  <c r="R2546" i="1" s="1"/>
  <c r="Y2578" i="1"/>
  <c r="X2578" i="1"/>
  <c r="W2578" i="1"/>
  <c r="V2578" i="1"/>
  <c r="R2578" i="1" s="1"/>
  <c r="Y2610" i="1"/>
  <c r="X2610" i="1"/>
  <c r="W2610" i="1"/>
  <c r="V2610" i="1"/>
  <c r="Y2642" i="1"/>
  <c r="X2642" i="1"/>
  <c r="W2642" i="1"/>
  <c r="V2642" i="1"/>
  <c r="R2642" i="1" s="1"/>
  <c r="Y2674" i="1"/>
  <c r="X2674" i="1"/>
  <c r="U2674" i="1" s="1"/>
  <c r="W2674" i="1"/>
  <c r="V2674" i="1"/>
  <c r="R2674" i="1" s="1"/>
  <c r="Y2706" i="1"/>
  <c r="X2706" i="1"/>
  <c r="U2706" i="1" s="1"/>
  <c r="W2706" i="1"/>
  <c r="V2706" i="1"/>
  <c r="R2706" i="1" s="1"/>
  <c r="Y2738" i="1"/>
  <c r="W2738" i="1"/>
  <c r="V2738" i="1"/>
  <c r="R2738" i="1" s="1"/>
  <c r="X2738" i="1"/>
  <c r="U2738" i="1" s="1"/>
  <c r="W2770" i="1"/>
  <c r="Y2770" i="1"/>
  <c r="X2770" i="1"/>
  <c r="U2770" i="1" s="1"/>
  <c r="V2770" i="1"/>
  <c r="R2770" i="1" s="1"/>
  <c r="W2802" i="1"/>
  <c r="V2802" i="1"/>
  <c r="Y2802" i="1"/>
  <c r="X2802" i="1"/>
  <c r="W2834" i="1"/>
  <c r="V2834" i="1"/>
  <c r="Y2834" i="1"/>
  <c r="X2834" i="1"/>
  <c r="U2834" i="1" s="1"/>
  <c r="W2866" i="1"/>
  <c r="V2866" i="1"/>
  <c r="R2866" i="1" s="1"/>
  <c r="Y2866" i="1"/>
  <c r="X2866" i="1"/>
  <c r="Y3136" i="1"/>
  <c r="X3136" i="1"/>
  <c r="U3136" i="1" s="1"/>
  <c r="W3136" i="1"/>
  <c r="V3136" i="1"/>
  <c r="R3136" i="1" s="1"/>
  <c r="V3392" i="1"/>
  <c r="Y3392" i="1"/>
  <c r="X3392" i="1"/>
  <c r="U3392" i="1" s="1"/>
  <c r="W3392" i="1"/>
  <c r="W3648" i="1"/>
  <c r="V3648" i="1"/>
  <c r="R3648" i="1" s="1"/>
  <c r="Y3648" i="1"/>
  <c r="X3648" i="1"/>
  <c r="U3648" i="1" s="1"/>
  <c r="Y3144" i="1"/>
  <c r="X3144" i="1"/>
  <c r="U3144" i="1" s="1"/>
  <c r="W3144" i="1"/>
  <c r="V3144" i="1"/>
  <c r="W3656" i="1"/>
  <c r="V3656" i="1"/>
  <c r="R3656" i="1" s="1"/>
  <c r="Y3656" i="1"/>
  <c r="X3656" i="1"/>
  <c r="U3656" i="1" s="1"/>
  <c r="W2363" i="1"/>
  <c r="V2363" i="1"/>
  <c r="R2363" i="1" s="1"/>
  <c r="Y2363" i="1"/>
  <c r="X2363" i="1"/>
  <c r="U2363" i="1" s="1"/>
  <c r="Y2444" i="1"/>
  <c r="X2444" i="1"/>
  <c r="U2444" i="1" s="1"/>
  <c r="W2444" i="1"/>
  <c r="V2444" i="1"/>
  <c r="R2444" i="1" s="1"/>
  <c r="X2539" i="1"/>
  <c r="W2539" i="1"/>
  <c r="V2539" i="1"/>
  <c r="R2539" i="1" s="1"/>
  <c r="Y2539" i="1"/>
  <c r="X2619" i="1"/>
  <c r="U2619" i="1" s="1"/>
  <c r="W2619" i="1"/>
  <c r="V2619" i="1"/>
  <c r="R2619" i="1" s="1"/>
  <c r="Y2619" i="1"/>
  <c r="X2700" i="1"/>
  <c r="W2700" i="1"/>
  <c r="V2700" i="1"/>
  <c r="R2700" i="1" s="1"/>
  <c r="Y2700" i="1"/>
  <c r="X2795" i="1"/>
  <c r="U2795" i="1" s="1"/>
  <c r="W2795" i="1"/>
  <c r="V2795" i="1"/>
  <c r="Y2795" i="1"/>
  <c r="X2875" i="1"/>
  <c r="U2875" i="1" s="1"/>
  <c r="W2875" i="1"/>
  <c r="V2875" i="1"/>
  <c r="R2875" i="1" s="1"/>
  <c r="Y2875" i="1"/>
  <c r="X3343" i="1"/>
  <c r="V3343" i="1"/>
  <c r="R3343" i="1" s="1"/>
  <c r="W3343" i="1"/>
  <c r="Y3343" i="1"/>
  <c r="Y3544" i="1"/>
  <c r="X3544" i="1"/>
  <c r="U3544" i="1" s="1"/>
  <c r="W3544" i="1"/>
  <c r="V3544" i="1"/>
  <c r="R3544" i="1" s="1"/>
  <c r="W2349" i="1"/>
  <c r="V2349" i="1"/>
  <c r="R2349" i="1" s="1"/>
  <c r="Y2349" i="1"/>
  <c r="X2349" i="1"/>
  <c r="U2349" i="1" s="1"/>
  <c r="X2430" i="1"/>
  <c r="U2430" i="1" s="1"/>
  <c r="W2430" i="1"/>
  <c r="V2430" i="1"/>
  <c r="Y2430" i="1"/>
  <c r="X2525" i="1"/>
  <c r="U2525" i="1" s="1"/>
  <c r="W2525" i="1"/>
  <c r="V2525" i="1"/>
  <c r="R2525" i="1" s="1"/>
  <c r="Y2525" i="1"/>
  <c r="Y2653" i="1"/>
  <c r="X2653" i="1"/>
  <c r="U2653" i="1" s="1"/>
  <c r="W2653" i="1"/>
  <c r="V2653" i="1"/>
  <c r="R2653" i="1" s="1"/>
  <c r="Y2781" i="1"/>
  <c r="X2781" i="1"/>
  <c r="U2781" i="1" s="1"/>
  <c r="W2781" i="1"/>
  <c r="V2781" i="1"/>
  <c r="R2781" i="1" s="1"/>
  <c r="W3175" i="1"/>
  <c r="V3175" i="1"/>
  <c r="R3175" i="1" s="1"/>
  <c r="Y3175" i="1"/>
  <c r="X3175" i="1"/>
  <c r="Y3145" i="1"/>
  <c r="X3145" i="1"/>
  <c r="U3145" i="1" s="1"/>
  <c r="W3145" i="1"/>
  <c r="V3145" i="1"/>
  <c r="R3145" i="1" s="1"/>
  <c r="Y3401" i="1"/>
  <c r="X3401" i="1"/>
  <c r="W3401" i="1"/>
  <c r="V3401" i="1"/>
  <c r="X3689" i="1"/>
  <c r="U3689" i="1" s="1"/>
  <c r="W3689" i="1"/>
  <c r="T3689" i="1" s="1"/>
  <c r="V3689" i="1"/>
  <c r="Y3689" i="1"/>
  <c r="Y3195" i="1"/>
  <c r="X3195" i="1"/>
  <c r="U3195" i="1" s="1"/>
  <c r="V3195" i="1"/>
  <c r="W3195" i="1"/>
  <c r="X3707" i="1"/>
  <c r="U3707" i="1" s="1"/>
  <c r="W3707" i="1"/>
  <c r="T3707" i="1" s="1"/>
  <c r="V3707" i="1"/>
  <c r="R3707" i="1" s="1"/>
  <c r="Y3707" i="1"/>
  <c r="V3317" i="1"/>
  <c r="Y3317" i="1"/>
  <c r="X3317" i="1"/>
  <c r="U3317" i="1" s="1"/>
  <c r="W3317" i="1"/>
  <c r="W2447" i="1"/>
  <c r="V2447" i="1"/>
  <c r="Y2447" i="1"/>
  <c r="X2447" i="1"/>
  <c r="U2447" i="1" s="1"/>
  <c r="X2703" i="1"/>
  <c r="U2703" i="1" s="1"/>
  <c r="W2703" i="1"/>
  <c r="V2703" i="1"/>
  <c r="Y2703" i="1"/>
  <c r="X1802" i="1"/>
  <c r="W1802" i="1"/>
  <c r="V1802" i="1"/>
  <c r="Y1802" i="1"/>
  <c r="X1834" i="1"/>
  <c r="W1834" i="1"/>
  <c r="V1834" i="1"/>
  <c r="R1834" i="1" s="1"/>
  <c r="Y1834" i="1"/>
  <c r="X1866" i="1"/>
  <c r="U1866" i="1" s="1"/>
  <c r="W1866" i="1"/>
  <c r="V1866" i="1"/>
  <c r="R1866" i="1" s="1"/>
  <c r="Y1866" i="1"/>
  <c r="X1898" i="1"/>
  <c r="U1898" i="1" s="1"/>
  <c r="W1898" i="1"/>
  <c r="V1898" i="1"/>
  <c r="R1898" i="1" s="1"/>
  <c r="Y1898" i="1"/>
  <c r="X1930" i="1"/>
  <c r="V1930" i="1"/>
  <c r="R1930" i="1" s="1"/>
  <c r="W1930" i="1"/>
  <c r="Y1930" i="1"/>
  <c r="X1962" i="1"/>
  <c r="U1962" i="1" s="1"/>
  <c r="W1962" i="1"/>
  <c r="V1962" i="1"/>
  <c r="R1962" i="1" s="1"/>
  <c r="Y1962" i="1"/>
  <c r="X1994" i="1"/>
  <c r="W1994" i="1"/>
  <c r="V1994" i="1"/>
  <c r="Y1994" i="1"/>
  <c r="W2455" i="1"/>
  <c r="Y2455" i="1"/>
  <c r="V2455" i="1"/>
  <c r="X2455" i="1"/>
  <c r="X2711" i="1"/>
  <c r="W2711" i="1"/>
  <c r="V2711" i="1"/>
  <c r="R2711" i="1" s="1"/>
  <c r="Y2711" i="1"/>
  <c r="W2399" i="1"/>
  <c r="V2399" i="1"/>
  <c r="Y2399" i="1"/>
  <c r="X2399" i="1"/>
  <c r="X2655" i="1"/>
  <c r="U2655" i="1" s="1"/>
  <c r="W2655" i="1"/>
  <c r="V2655" i="1"/>
  <c r="Y2655" i="1"/>
  <c r="X2304" i="1"/>
  <c r="W2304" i="1"/>
  <c r="V2304" i="1"/>
  <c r="Y2304" i="1"/>
  <c r="X3063" i="1"/>
  <c r="W3063" i="1"/>
  <c r="V3063" i="1"/>
  <c r="R3063" i="1" s="1"/>
  <c r="Y3063" i="1"/>
  <c r="X3319" i="1"/>
  <c r="U3319" i="1" s="1"/>
  <c r="W3319" i="1"/>
  <c r="V3319" i="1"/>
  <c r="Y3319" i="1"/>
  <c r="X3575" i="1"/>
  <c r="U3575" i="1" s="1"/>
  <c r="W3575" i="1"/>
  <c r="V3575" i="1"/>
  <c r="R3575" i="1" s="1"/>
  <c r="Y3575" i="1"/>
  <c r="X3831" i="1"/>
  <c r="W3831" i="1"/>
  <c r="V3831" i="1"/>
  <c r="Y3831" i="1"/>
  <c r="W2329" i="1"/>
  <c r="V2329" i="1"/>
  <c r="R2329" i="1" s="1"/>
  <c r="Y2329" i="1"/>
  <c r="X2329" i="1"/>
  <c r="U2329" i="1" s="1"/>
  <c r="W2361" i="1"/>
  <c r="V2361" i="1"/>
  <c r="R2361" i="1" s="1"/>
  <c r="Y2361" i="1"/>
  <c r="X2361" i="1"/>
  <c r="W2393" i="1"/>
  <c r="V2393" i="1"/>
  <c r="R2393" i="1" s="1"/>
  <c r="Y2393" i="1"/>
  <c r="X2393" i="1"/>
  <c r="W2425" i="1"/>
  <c r="V2425" i="1"/>
  <c r="R2425" i="1" s="1"/>
  <c r="Y2425" i="1"/>
  <c r="X2425" i="1"/>
  <c r="U2425" i="1" s="1"/>
  <c r="W2457" i="1"/>
  <c r="Y2457" i="1"/>
  <c r="V2457" i="1"/>
  <c r="R2457" i="1" s="1"/>
  <c r="X2457" i="1"/>
  <c r="U2457" i="1" s="1"/>
  <c r="X2489" i="1"/>
  <c r="W2489" i="1"/>
  <c r="V2489" i="1"/>
  <c r="R2489" i="1" s="1"/>
  <c r="Y2489" i="1"/>
  <c r="X2521" i="1"/>
  <c r="W2521" i="1"/>
  <c r="V2521" i="1"/>
  <c r="R2521" i="1" s="1"/>
  <c r="Y2521" i="1"/>
  <c r="X2553" i="1"/>
  <c r="W2553" i="1"/>
  <c r="V2553" i="1"/>
  <c r="Y2553" i="1"/>
  <c r="X2585" i="1"/>
  <c r="W2585" i="1"/>
  <c r="V2585" i="1"/>
  <c r="Y2585" i="1"/>
  <c r="X2617" i="1"/>
  <c r="U2617" i="1" s="1"/>
  <c r="W2617" i="1"/>
  <c r="V2617" i="1"/>
  <c r="R2617" i="1" s="1"/>
  <c r="Y2617" i="1"/>
  <c r="X2649" i="1"/>
  <c r="W2649" i="1"/>
  <c r="V2649" i="1"/>
  <c r="Y2649" i="1"/>
  <c r="X2681" i="1"/>
  <c r="U2681" i="1" s="1"/>
  <c r="W2681" i="1"/>
  <c r="V2681" i="1"/>
  <c r="R2681" i="1" s="1"/>
  <c r="Y2681" i="1"/>
  <c r="X2713" i="1"/>
  <c r="W2713" i="1"/>
  <c r="V2713" i="1"/>
  <c r="Y2713" i="1"/>
  <c r="W2745" i="1"/>
  <c r="X2745" i="1"/>
  <c r="U2745" i="1" s="1"/>
  <c r="V2745" i="1"/>
  <c r="R2745" i="1" s="1"/>
  <c r="Y2745" i="1"/>
  <c r="X2777" i="1"/>
  <c r="U2777" i="1" s="1"/>
  <c r="W2777" i="1"/>
  <c r="V2777" i="1"/>
  <c r="Y2777" i="1"/>
  <c r="X2809" i="1"/>
  <c r="W2809" i="1"/>
  <c r="V2809" i="1"/>
  <c r="R2809" i="1" s="1"/>
  <c r="Y2809" i="1"/>
  <c r="X2841" i="1"/>
  <c r="U2841" i="1" s="1"/>
  <c r="W2841" i="1"/>
  <c r="V2841" i="1"/>
  <c r="Y2841" i="1"/>
  <c r="X2873" i="1"/>
  <c r="U2873" i="1" s="1"/>
  <c r="W2873" i="1"/>
  <c r="V2873" i="1"/>
  <c r="R2873" i="1" s="1"/>
  <c r="Y2873" i="1"/>
  <c r="W3199" i="1"/>
  <c r="X3199" i="1"/>
  <c r="U3199" i="1" s="1"/>
  <c r="V3199" i="1"/>
  <c r="R3199" i="1" s="1"/>
  <c r="Y3199" i="1"/>
  <c r="X3455" i="1"/>
  <c r="U3455" i="1" s="1"/>
  <c r="W3455" i="1"/>
  <c r="V3455" i="1"/>
  <c r="R3455" i="1" s="1"/>
  <c r="Y3455" i="1"/>
  <c r="X3711" i="1"/>
  <c r="W3711" i="1"/>
  <c r="V3711" i="1"/>
  <c r="R3711" i="1" s="1"/>
  <c r="Y3711" i="1"/>
  <c r="W3207" i="1"/>
  <c r="V3207" i="1"/>
  <c r="R3207" i="1" s="1"/>
  <c r="X3207" i="1"/>
  <c r="Y3207" i="1"/>
  <c r="X3719" i="1"/>
  <c r="U3719" i="1" s="1"/>
  <c r="W3719" i="1"/>
  <c r="V3719" i="1"/>
  <c r="R3719" i="1" s="1"/>
  <c r="Y3719" i="1"/>
  <c r="W2299" i="1"/>
  <c r="V2299" i="1"/>
  <c r="R2299" i="1" s="1"/>
  <c r="Y2299" i="1"/>
  <c r="X2299" i="1"/>
  <c r="U2299" i="1" s="1"/>
  <c r="W2379" i="1"/>
  <c r="V2379" i="1"/>
  <c r="R2379" i="1" s="1"/>
  <c r="Y2379" i="1"/>
  <c r="X2379" i="1"/>
  <c r="U2379" i="1" s="1"/>
  <c r="W2459" i="1"/>
  <c r="Y2459" i="1"/>
  <c r="V2459" i="1"/>
  <c r="R2459" i="1" s="1"/>
  <c r="X2459" i="1"/>
  <c r="U2459" i="1" s="1"/>
  <c r="Y2540" i="1"/>
  <c r="X2540" i="1"/>
  <c r="U2540" i="1" s="1"/>
  <c r="W2540" i="1"/>
  <c r="V2540" i="1"/>
  <c r="R2540" i="1" s="1"/>
  <c r="X2635" i="1"/>
  <c r="U2635" i="1" s="1"/>
  <c r="W2635" i="1"/>
  <c r="V2635" i="1"/>
  <c r="R2635" i="1" s="1"/>
  <c r="Y2635" i="1"/>
  <c r="X2715" i="1"/>
  <c r="U2715" i="1" s="1"/>
  <c r="W2715" i="1"/>
  <c r="V2715" i="1"/>
  <c r="R2715" i="1" s="1"/>
  <c r="Y2715" i="1"/>
  <c r="V2796" i="1"/>
  <c r="R2796" i="1" s="1"/>
  <c r="Y2796" i="1"/>
  <c r="X2796" i="1"/>
  <c r="W2796" i="1"/>
  <c r="X3344" i="1"/>
  <c r="U3344" i="1" s="1"/>
  <c r="W3344" i="1"/>
  <c r="V3344" i="1"/>
  <c r="Y3344" i="1"/>
  <c r="X3033" i="1"/>
  <c r="U3033" i="1" s="1"/>
  <c r="W3033" i="1"/>
  <c r="V3033" i="1"/>
  <c r="R3033" i="1" s="1"/>
  <c r="Y3033" i="1"/>
  <c r="X3671" i="1"/>
  <c r="U3671" i="1" s="1"/>
  <c r="W3671" i="1"/>
  <c r="V3671" i="1"/>
  <c r="R3671" i="1" s="1"/>
  <c r="Y3671" i="1"/>
  <c r="W2365" i="1"/>
  <c r="V2365" i="1"/>
  <c r="R2365" i="1" s="1"/>
  <c r="Y2365" i="1"/>
  <c r="X2365" i="1"/>
  <c r="W2445" i="1"/>
  <c r="V2445" i="1"/>
  <c r="R2445" i="1" s="1"/>
  <c r="Y2445" i="1"/>
  <c r="X2445" i="1"/>
  <c r="X2541" i="1"/>
  <c r="U2541" i="1" s="1"/>
  <c r="W2541" i="1"/>
  <c r="V2541" i="1"/>
  <c r="R2541" i="1" s="1"/>
  <c r="Y2541" i="1"/>
  <c r="Y2669" i="1"/>
  <c r="X2669" i="1"/>
  <c r="U2669" i="1" s="1"/>
  <c r="W2669" i="1"/>
  <c r="V2669" i="1"/>
  <c r="R2669" i="1" s="1"/>
  <c r="Y2797" i="1"/>
  <c r="X2797" i="1"/>
  <c r="U2797" i="1" s="1"/>
  <c r="W2797" i="1"/>
  <c r="V2797" i="1"/>
  <c r="R2797" i="1" s="1"/>
  <c r="Y3431" i="1"/>
  <c r="X3431" i="1"/>
  <c r="U3431" i="1" s="1"/>
  <c r="W3431" i="1"/>
  <c r="V3431" i="1"/>
  <c r="R3431" i="1" s="1"/>
  <c r="W3177" i="1"/>
  <c r="Y3177" i="1"/>
  <c r="X3177" i="1"/>
  <c r="U3177" i="1" s="1"/>
  <c r="V3177" i="1"/>
  <c r="R3177" i="1" s="1"/>
  <c r="Y3433" i="1"/>
  <c r="X3433" i="1"/>
  <c r="U3433" i="1" s="1"/>
  <c r="W3433" i="1"/>
  <c r="V3433" i="1"/>
  <c r="R3433" i="1" s="1"/>
  <c r="W3753" i="1"/>
  <c r="Y3753" i="1"/>
  <c r="V3753" i="1"/>
  <c r="R3753" i="1" s="1"/>
  <c r="X3753" i="1"/>
  <c r="X3259" i="1"/>
  <c r="U3259" i="1" s="1"/>
  <c r="W3259" i="1"/>
  <c r="V3259" i="1"/>
  <c r="Y3259" i="1"/>
  <c r="V3771" i="1"/>
  <c r="R3771" i="1" s="1"/>
  <c r="Y3771" i="1"/>
  <c r="X3771" i="1"/>
  <c r="W3771" i="1"/>
  <c r="V3398" i="1"/>
  <c r="Y3398" i="1"/>
  <c r="X3398" i="1"/>
  <c r="U3398" i="1" s="1"/>
  <c r="W3398" i="1"/>
  <c r="S3398" i="1" s="1"/>
  <c r="X1576" i="1"/>
  <c r="Y1576" i="1"/>
  <c r="V1576" i="1"/>
  <c r="W1576" i="1"/>
  <c r="X1608" i="1"/>
  <c r="Y1608" i="1"/>
  <c r="V1608" i="1"/>
  <c r="W1608" i="1"/>
  <c r="Y1640" i="1"/>
  <c r="W1640" i="1"/>
  <c r="X1640" i="1"/>
  <c r="V1640" i="1"/>
  <c r="R1640" i="1" s="1"/>
  <c r="Y1672" i="1"/>
  <c r="W1672" i="1"/>
  <c r="X1672" i="1"/>
  <c r="U1672" i="1" s="1"/>
  <c r="V1672" i="1"/>
  <c r="Y1800" i="1"/>
  <c r="W1800" i="1"/>
  <c r="X1800" i="1"/>
  <c r="U1800" i="1" s="1"/>
  <c r="V1800" i="1"/>
  <c r="Y1832" i="1"/>
  <c r="W1832" i="1"/>
  <c r="X1832" i="1"/>
  <c r="V1832" i="1"/>
  <c r="R1832" i="1" s="1"/>
  <c r="Y1864" i="1"/>
  <c r="W1864" i="1"/>
  <c r="X1864" i="1"/>
  <c r="U1864" i="1" s="1"/>
  <c r="V1864" i="1"/>
  <c r="Y1896" i="1"/>
  <c r="W1896" i="1"/>
  <c r="X1896" i="1"/>
  <c r="U1896" i="1" s="1"/>
  <c r="V1896" i="1"/>
  <c r="R1896" i="1" s="1"/>
  <c r="Y1928" i="1"/>
  <c r="V1928" i="1"/>
  <c r="R1928" i="1" s="1"/>
  <c r="X1928" i="1"/>
  <c r="W1928" i="1"/>
  <c r="Y1960" i="1"/>
  <c r="W1960" i="1"/>
  <c r="X1960" i="1"/>
  <c r="U1960" i="1" s="1"/>
  <c r="V1960" i="1"/>
  <c r="Y1992" i="1"/>
  <c r="W1992" i="1"/>
  <c r="X1992" i="1"/>
  <c r="U1992" i="1" s="1"/>
  <c r="V1992" i="1"/>
  <c r="R1992" i="1" s="1"/>
  <c r="Y2432" i="1"/>
  <c r="X2432" i="1"/>
  <c r="U2432" i="1" s="1"/>
  <c r="W2432" i="1"/>
  <c r="V2432" i="1"/>
  <c r="Y2688" i="1"/>
  <c r="X2688" i="1"/>
  <c r="W2688" i="1"/>
  <c r="V2688" i="1"/>
  <c r="R2688" i="1" s="1"/>
  <c r="Y2376" i="1"/>
  <c r="X2376" i="1"/>
  <c r="U2376" i="1" s="1"/>
  <c r="W2376" i="1"/>
  <c r="V2376" i="1"/>
  <c r="Y2632" i="1"/>
  <c r="X2632" i="1"/>
  <c r="U2632" i="1" s="1"/>
  <c r="W2632" i="1"/>
  <c r="V2632" i="1"/>
  <c r="W2888" i="1"/>
  <c r="V2888" i="1"/>
  <c r="R2888" i="1" s="1"/>
  <c r="Y2888" i="1"/>
  <c r="X2888" i="1"/>
  <c r="T2888" i="1" s="1"/>
  <c r="Y2448" i="1"/>
  <c r="X2448" i="1"/>
  <c r="U2448" i="1" s="1"/>
  <c r="W2448" i="1"/>
  <c r="V2448" i="1"/>
  <c r="R2448" i="1" s="1"/>
  <c r="Y2704" i="1"/>
  <c r="X2704" i="1"/>
  <c r="U2704" i="1" s="1"/>
  <c r="W2704" i="1"/>
  <c r="V2704" i="1"/>
  <c r="R2704" i="1" s="1"/>
  <c r="V1803" i="1"/>
  <c r="Y1803" i="1"/>
  <c r="X1803" i="1"/>
  <c r="W1803" i="1"/>
  <c r="V1835" i="1"/>
  <c r="Y1835" i="1"/>
  <c r="X1835" i="1"/>
  <c r="W1835" i="1"/>
  <c r="S1835" i="1" s="1"/>
  <c r="V1867" i="1"/>
  <c r="R1867" i="1" s="1"/>
  <c r="Y1867" i="1"/>
  <c r="X1867" i="1"/>
  <c r="U1867" i="1" s="1"/>
  <c r="W1867" i="1"/>
  <c r="X1899" i="1"/>
  <c r="V1899" i="1"/>
  <c r="Y1899" i="1"/>
  <c r="W1899" i="1"/>
  <c r="V1931" i="1"/>
  <c r="Y1931" i="1"/>
  <c r="X1931" i="1"/>
  <c r="U1931" i="1" s="1"/>
  <c r="W1931" i="1"/>
  <c r="V1963" i="1"/>
  <c r="Y1963" i="1"/>
  <c r="X1963" i="1"/>
  <c r="W1963" i="1"/>
  <c r="Y1995" i="1"/>
  <c r="X1995" i="1"/>
  <c r="U1995" i="1" s="1"/>
  <c r="W1995" i="1"/>
  <c r="V1995" i="1"/>
  <c r="R1995" i="1" s="1"/>
  <c r="W2456" i="1"/>
  <c r="V2456" i="1"/>
  <c r="R2456" i="1" s="1"/>
  <c r="X2456" i="1"/>
  <c r="Y2456" i="1"/>
  <c r="X2712" i="1"/>
  <c r="U2712" i="1" s="1"/>
  <c r="W2712" i="1"/>
  <c r="V2712" i="1"/>
  <c r="R2712" i="1" s="1"/>
  <c r="Y2712" i="1"/>
  <c r="X2400" i="1"/>
  <c r="U2400" i="1" s="1"/>
  <c r="W2400" i="1"/>
  <c r="V2400" i="1"/>
  <c r="R2400" i="1" s="1"/>
  <c r="Y2400" i="1"/>
  <c r="X2656" i="1"/>
  <c r="U2656" i="1" s="1"/>
  <c r="W2656" i="1"/>
  <c r="V2656" i="1"/>
  <c r="R2656" i="1" s="1"/>
  <c r="Y2656" i="1"/>
  <c r="X2305" i="1"/>
  <c r="W2305" i="1"/>
  <c r="V2305" i="1"/>
  <c r="R2305" i="1" s="1"/>
  <c r="Y2305" i="1"/>
  <c r="Y3064" i="1"/>
  <c r="X3064" i="1"/>
  <c r="U3064" i="1" s="1"/>
  <c r="W3064" i="1"/>
  <c r="V3064" i="1"/>
  <c r="R3064" i="1" s="1"/>
  <c r="W3320" i="1"/>
  <c r="V3320" i="1"/>
  <c r="R3320" i="1" s="1"/>
  <c r="Y3320" i="1"/>
  <c r="X3320" i="1"/>
  <c r="T3320" i="1" s="1"/>
  <c r="V3576" i="1"/>
  <c r="R3576" i="1" s="1"/>
  <c r="Y3576" i="1"/>
  <c r="X3576" i="1"/>
  <c r="U3576" i="1" s="1"/>
  <c r="W3576" i="1"/>
  <c r="Y3832" i="1"/>
  <c r="X3832" i="1"/>
  <c r="U3832" i="1" s="1"/>
  <c r="W3832" i="1"/>
  <c r="V3832" i="1"/>
  <c r="R3832" i="1" s="1"/>
  <c r="Y2330" i="1"/>
  <c r="X2330" i="1"/>
  <c r="U2330" i="1" s="1"/>
  <c r="W2330" i="1"/>
  <c r="V2330" i="1"/>
  <c r="R2330" i="1" s="1"/>
  <c r="Y2362" i="1"/>
  <c r="X2362" i="1"/>
  <c r="U2362" i="1" s="1"/>
  <c r="W2362" i="1"/>
  <c r="V2362" i="1"/>
  <c r="R2362" i="1" s="1"/>
  <c r="Y2394" i="1"/>
  <c r="X2394" i="1"/>
  <c r="U2394" i="1" s="1"/>
  <c r="W2394" i="1"/>
  <c r="V2394" i="1"/>
  <c r="R2394" i="1" s="1"/>
  <c r="Y2426" i="1"/>
  <c r="X2426" i="1"/>
  <c r="U2426" i="1" s="1"/>
  <c r="W2426" i="1"/>
  <c r="V2426" i="1"/>
  <c r="R2426" i="1" s="1"/>
  <c r="Y2458" i="1"/>
  <c r="X2458" i="1"/>
  <c r="U2458" i="1" s="1"/>
  <c r="W2458" i="1"/>
  <c r="V2458" i="1"/>
  <c r="Y2490" i="1"/>
  <c r="X2490" i="1"/>
  <c r="U2490" i="1" s="1"/>
  <c r="W2490" i="1"/>
  <c r="V2490" i="1"/>
  <c r="Y2522" i="1"/>
  <c r="X2522" i="1"/>
  <c r="U2522" i="1" s="1"/>
  <c r="W2522" i="1"/>
  <c r="V2522" i="1"/>
  <c r="R2522" i="1" s="1"/>
  <c r="Y2554" i="1"/>
  <c r="X2554" i="1"/>
  <c r="U2554" i="1" s="1"/>
  <c r="W2554" i="1"/>
  <c r="V2554" i="1"/>
  <c r="Y2586" i="1"/>
  <c r="X2586" i="1"/>
  <c r="U2586" i="1" s="1"/>
  <c r="W2586" i="1"/>
  <c r="V2586" i="1"/>
  <c r="R2586" i="1" s="1"/>
  <c r="Y2618" i="1"/>
  <c r="X2618" i="1"/>
  <c r="U2618" i="1" s="1"/>
  <c r="W2618" i="1"/>
  <c r="V2618" i="1"/>
  <c r="R2618" i="1" s="1"/>
  <c r="Y2650" i="1"/>
  <c r="X2650" i="1"/>
  <c r="U2650" i="1" s="1"/>
  <c r="W2650" i="1"/>
  <c r="V2650" i="1"/>
  <c r="Y2682" i="1"/>
  <c r="X2682" i="1"/>
  <c r="U2682" i="1" s="1"/>
  <c r="W2682" i="1"/>
  <c r="V2682" i="1"/>
  <c r="R2682" i="1" s="1"/>
  <c r="Y2714" i="1"/>
  <c r="W2714" i="1"/>
  <c r="V2714" i="1"/>
  <c r="R2714" i="1" s="1"/>
  <c r="X2714" i="1"/>
  <c r="U2714" i="1" s="1"/>
  <c r="Y2746" i="1"/>
  <c r="X2746" i="1"/>
  <c r="W2746" i="1"/>
  <c r="V2746" i="1"/>
  <c r="R2746" i="1" s="1"/>
  <c r="W2778" i="1"/>
  <c r="Y2778" i="1"/>
  <c r="X2778" i="1"/>
  <c r="U2778" i="1" s="1"/>
  <c r="V2778" i="1"/>
  <c r="R2778" i="1" s="1"/>
  <c r="W2810" i="1"/>
  <c r="V2810" i="1"/>
  <c r="R2810" i="1" s="1"/>
  <c r="Y2810" i="1"/>
  <c r="X2810" i="1"/>
  <c r="U2810" i="1" s="1"/>
  <c r="W2842" i="1"/>
  <c r="V2842" i="1"/>
  <c r="R2842" i="1" s="1"/>
  <c r="Y2842" i="1"/>
  <c r="X2842" i="1"/>
  <c r="U2842" i="1" s="1"/>
  <c r="W2874" i="1"/>
  <c r="V2874" i="1"/>
  <c r="Y2874" i="1"/>
  <c r="X2874" i="1"/>
  <c r="U2874" i="1" s="1"/>
  <c r="Y3200" i="1"/>
  <c r="W3200" i="1"/>
  <c r="X3200" i="1"/>
  <c r="U3200" i="1" s="1"/>
  <c r="V3200" i="1"/>
  <c r="R3200" i="1" s="1"/>
  <c r="V3456" i="1"/>
  <c r="Y3456" i="1"/>
  <c r="X3456" i="1"/>
  <c r="W3456" i="1"/>
  <c r="S3456" i="1" s="1"/>
  <c r="W3712" i="1"/>
  <c r="V3712" i="1"/>
  <c r="R3712" i="1" s="1"/>
  <c r="Y3712" i="1"/>
  <c r="X3712" i="1"/>
  <c r="U3712" i="1" s="1"/>
  <c r="X3335" i="1"/>
  <c r="V3335" i="1"/>
  <c r="R3335" i="1" s="1"/>
  <c r="W3335" i="1"/>
  <c r="Y3335" i="1"/>
  <c r="X3847" i="1"/>
  <c r="U3847" i="1" s="1"/>
  <c r="W3847" i="1"/>
  <c r="V3847" i="1"/>
  <c r="R3847" i="1" s="1"/>
  <c r="Y3847" i="1"/>
  <c r="W2315" i="1"/>
  <c r="V2315" i="1"/>
  <c r="R2315" i="1" s="1"/>
  <c r="Y2315" i="1"/>
  <c r="X2315" i="1"/>
  <c r="T2315" i="1" s="1"/>
  <c r="Y2380" i="1"/>
  <c r="X2380" i="1"/>
  <c r="U2380" i="1" s="1"/>
  <c r="W2380" i="1"/>
  <c r="V2380" i="1"/>
  <c r="R2380" i="1" s="1"/>
  <c r="X2475" i="1"/>
  <c r="U2475" i="1" s="1"/>
  <c r="W2475" i="1"/>
  <c r="V2475" i="1"/>
  <c r="R2475" i="1" s="1"/>
  <c r="Y2475" i="1"/>
  <c r="X2555" i="1"/>
  <c r="U2555" i="1" s="1"/>
  <c r="W2555" i="1"/>
  <c r="V2555" i="1"/>
  <c r="R2555" i="1" s="1"/>
  <c r="Y2555" i="1"/>
  <c r="X2636" i="1"/>
  <c r="U2636" i="1" s="1"/>
  <c r="W2636" i="1"/>
  <c r="V2636" i="1"/>
  <c r="R2636" i="1" s="1"/>
  <c r="Y2636" i="1"/>
  <c r="W2731" i="1"/>
  <c r="X2731" i="1"/>
  <c r="U2731" i="1" s="1"/>
  <c r="V2731" i="1"/>
  <c r="Y2731" i="1"/>
  <c r="X2811" i="1"/>
  <c r="U2811" i="1" s="1"/>
  <c r="W2811" i="1"/>
  <c r="V2811" i="1"/>
  <c r="R2811" i="1" s="1"/>
  <c r="Y2811" i="1"/>
  <c r="V3471" i="1"/>
  <c r="Y3471" i="1"/>
  <c r="W3471" i="1"/>
  <c r="X3471" i="1"/>
  <c r="U3471" i="1" s="1"/>
  <c r="Y3034" i="1"/>
  <c r="W3034" i="1"/>
  <c r="V3034" i="1"/>
  <c r="R3034" i="1" s="1"/>
  <c r="X3034" i="1"/>
  <c r="U3034" i="1" s="1"/>
  <c r="X3799" i="1"/>
  <c r="U3799" i="1" s="1"/>
  <c r="W3799" i="1"/>
  <c r="V3799" i="1"/>
  <c r="R3799" i="1" s="1"/>
  <c r="Y3799" i="1"/>
  <c r="X2366" i="1"/>
  <c r="U2366" i="1" s="1"/>
  <c r="W2366" i="1"/>
  <c r="V2366" i="1"/>
  <c r="R2366" i="1" s="1"/>
  <c r="Y2366" i="1"/>
  <c r="W2461" i="1"/>
  <c r="V2461" i="1"/>
  <c r="R2461" i="1" s="1"/>
  <c r="Y2461" i="1"/>
  <c r="X2461" i="1"/>
  <c r="U2461" i="1" s="1"/>
  <c r="X2557" i="1"/>
  <c r="U2557" i="1" s="1"/>
  <c r="W2557" i="1"/>
  <c r="V2557" i="1"/>
  <c r="R2557" i="1" s="1"/>
  <c r="Y2557" i="1"/>
  <c r="Y2685" i="1"/>
  <c r="X2685" i="1"/>
  <c r="U2685" i="1" s="1"/>
  <c r="W2685" i="1"/>
  <c r="V2685" i="1"/>
  <c r="R2685" i="1" s="1"/>
  <c r="Y2813" i="1"/>
  <c r="X2813" i="1"/>
  <c r="U2813" i="1" s="1"/>
  <c r="W2813" i="1"/>
  <c r="V2813" i="1"/>
  <c r="R2813" i="1" s="1"/>
  <c r="Y3687" i="1"/>
  <c r="X3687" i="1"/>
  <c r="U3687" i="1" s="1"/>
  <c r="W3687" i="1"/>
  <c r="V3687" i="1"/>
  <c r="R3687" i="1" s="1"/>
  <c r="Y3209" i="1"/>
  <c r="W3209" i="1"/>
  <c r="V3209" i="1"/>
  <c r="R3209" i="1" s="1"/>
  <c r="X3209" i="1"/>
  <c r="U3209" i="1" s="1"/>
  <c r="X3465" i="1"/>
  <c r="V3465" i="1"/>
  <c r="R3465" i="1" s="1"/>
  <c r="Y3465" i="1"/>
  <c r="W3465" i="1"/>
  <c r="X3817" i="1"/>
  <c r="U3817" i="1" s="1"/>
  <c r="W3817" i="1"/>
  <c r="V3817" i="1"/>
  <c r="R3817" i="1" s="1"/>
  <c r="Y3817" i="1"/>
  <c r="V3323" i="1"/>
  <c r="R3323" i="1" s="1"/>
  <c r="X3323" i="1"/>
  <c r="U3323" i="1" s="1"/>
  <c r="W3323" i="1"/>
  <c r="Y3323" i="1"/>
  <c r="V3835" i="1"/>
  <c r="Y3835" i="1"/>
  <c r="X3835" i="1"/>
  <c r="U3835" i="1" s="1"/>
  <c r="W3835" i="1"/>
  <c r="S3835" i="1" s="1"/>
  <c r="W3509" i="1"/>
  <c r="X3509" i="1"/>
  <c r="U3509" i="1" s="1"/>
  <c r="V3509" i="1"/>
  <c r="R3509" i="1" s="1"/>
  <c r="Y3509" i="1"/>
  <c r="X1807" i="1"/>
  <c r="W1807" i="1"/>
  <c r="V1807" i="1"/>
  <c r="R1807" i="1" s="1"/>
  <c r="Y1807" i="1"/>
  <c r="X1839" i="1"/>
  <c r="W1839" i="1"/>
  <c r="V1839" i="1"/>
  <c r="Y1839" i="1"/>
  <c r="X1871" i="1"/>
  <c r="W1871" i="1"/>
  <c r="V1871" i="1"/>
  <c r="R1871" i="1" s="1"/>
  <c r="Y1871" i="1"/>
  <c r="W1903" i="1"/>
  <c r="V1903" i="1"/>
  <c r="R1903" i="1" s="1"/>
  <c r="X1903" i="1"/>
  <c r="U1903" i="1" s="1"/>
  <c r="Y1903" i="1"/>
  <c r="X1935" i="1"/>
  <c r="W1935" i="1"/>
  <c r="V1935" i="1"/>
  <c r="Y1935" i="1"/>
  <c r="X1967" i="1"/>
  <c r="U1967" i="1" s="1"/>
  <c r="W1967" i="1"/>
  <c r="V1967" i="1"/>
  <c r="R1967" i="1" s="1"/>
  <c r="Y1967" i="1"/>
  <c r="X1999" i="1"/>
  <c r="W1999" i="1"/>
  <c r="T1999" i="1" s="1"/>
  <c r="V1999" i="1"/>
  <c r="R1999" i="1" s="1"/>
  <c r="Y1999" i="1"/>
  <c r="X2495" i="1"/>
  <c r="U2495" i="1" s="1"/>
  <c r="W2495" i="1"/>
  <c r="V2495" i="1"/>
  <c r="R2495" i="1" s="1"/>
  <c r="Y2495" i="1"/>
  <c r="W2751" i="1"/>
  <c r="V2751" i="1"/>
  <c r="R2751" i="1" s="1"/>
  <c r="X2751" i="1"/>
  <c r="U2751" i="1" s="1"/>
  <c r="Y2751" i="1"/>
  <c r="X3439" i="1"/>
  <c r="U3439" i="1" s="1"/>
  <c r="W3439" i="1"/>
  <c r="V3439" i="1"/>
  <c r="R3439" i="1" s="1"/>
  <c r="Y3439" i="1"/>
  <c r="W2439" i="1"/>
  <c r="V2439" i="1"/>
  <c r="R2439" i="1" s="1"/>
  <c r="Y2439" i="1"/>
  <c r="X2439" i="1"/>
  <c r="U2439" i="1" s="1"/>
  <c r="X2695" i="1"/>
  <c r="W2695" i="1"/>
  <c r="V2695" i="1"/>
  <c r="R2695" i="1" s="1"/>
  <c r="Y2695" i="1"/>
  <c r="X2511" i="1"/>
  <c r="W2511" i="1"/>
  <c r="V2511" i="1"/>
  <c r="Y2511" i="1"/>
  <c r="W2767" i="1"/>
  <c r="V2767" i="1"/>
  <c r="X2767" i="1"/>
  <c r="Y2767" i="1"/>
  <c r="X3055" i="1"/>
  <c r="W3055" i="1"/>
  <c r="V3055" i="1"/>
  <c r="R3055" i="1" s="1"/>
  <c r="Y3055" i="1"/>
  <c r="X1810" i="1"/>
  <c r="U1810" i="1" s="1"/>
  <c r="W1810" i="1"/>
  <c r="V1810" i="1"/>
  <c r="R1810" i="1" s="1"/>
  <c r="Y1810" i="1"/>
  <c r="X1842" i="1"/>
  <c r="W1842" i="1"/>
  <c r="V1842" i="1"/>
  <c r="R1842" i="1" s="1"/>
  <c r="Y1842" i="1"/>
  <c r="X1874" i="1"/>
  <c r="W1874" i="1"/>
  <c r="V1874" i="1"/>
  <c r="Y1874" i="1"/>
  <c r="X1906" i="1"/>
  <c r="V1906" i="1"/>
  <c r="R1906" i="1" s="1"/>
  <c r="W1906" i="1"/>
  <c r="Y1906" i="1"/>
  <c r="X1938" i="1"/>
  <c r="W1938" i="1"/>
  <c r="V1938" i="1"/>
  <c r="R1938" i="1" s="1"/>
  <c r="Y1938" i="1"/>
  <c r="X1970" i="1"/>
  <c r="W1970" i="1"/>
  <c r="V1970" i="1"/>
  <c r="R1970" i="1" s="1"/>
  <c r="Y1970" i="1"/>
  <c r="X2002" i="1"/>
  <c r="U2002" i="1" s="1"/>
  <c r="W2002" i="1"/>
  <c r="V2002" i="1"/>
  <c r="R2002" i="1" s="1"/>
  <c r="Y2002" i="1"/>
  <c r="X2519" i="1"/>
  <c r="W2519" i="1"/>
  <c r="V2519" i="1"/>
  <c r="R2519" i="1" s="1"/>
  <c r="Y2519" i="1"/>
  <c r="X2775" i="1"/>
  <c r="W2775" i="1"/>
  <c r="V2775" i="1"/>
  <c r="R2775" i="1" s="1"/>
  <c r="Y2775" i="1"/>
  <c r="X3119" i="1"/>
  <c r="W3119" i="1"/>
  <c r="V3119" i="1"/>
  <c r="R3119" i="1" s="1"/>
  <c r="Y3119" i="1"/>
  <c r="W2463" i="1"/>
  <c r="Y2463" i="1"/>
  <c r="V2463" i="1"/>
  <c r="X2463" i="1"/>
  <c r="X2719" i="1"/>
  <c r="W2719" i="1"/>
  <c r="V2719" i="1"/>
  <c r="Y2719" i="1"/>
  <c r="X2312" i="1"/>
  <c r="U2312" i="1" s="1"/>
  <c r="W2312" i="1"/>
  <c r="V2312" i="1"/>
  <c r="Y2312" i="1"/>
  <c r="X3127" i="1"/>
  <c r="U3127" i="1" s="1"/>
  <c r="W3127" i="1"/>
  <c r="V3127" i="1"/>
  <c r="R3127" i="1" s="1"/>
  <c r="Y3127" i="1"/>
  <c r="X3383" i="1"/>
  <c r="U3383" i="1" s="1"/>
  <c r="V3383" i="1"/>
  <c r="R3383" i="1" s="1"/>
  <c r="W3383" i="1"/>
  <c r="Y3383" i="1"/>
  <c r="W3639" i="1"/>
  <c r="V3639" i="1"/>
  <c r="R3639" i="1" s="1"/>
  <c r="X3639" i="1"/>
  <c r="U3639" i="1" s="1"/>
  <c r="Y3639" i="1"/>
  <c r="X3895" i="1"/>
  <c r="U3895" i="1" s="1"/>
  <c r="W3895" i="1"/>
  <c r="V3895" i="1"/>
  <c r="R3895" i="1" s="1"/>
  <c r="Y3895" i="1"/>
  <c r="W2337" i="1"/>
  <c r="V2337" i="1"/>
  <c r="Y2337" i="1"/>
  <c r="X2337" i="1"/>
  <c r="W2369" i="1"/>
  <c r="V2369" i="1"/>
  <c r="Y2369" i="1"/>
  <c r="X2369" i="1"/>
  <c r="U2369" i="1" s="1"/>
  <c r="W2401" i="1"/>
  <c r="V2401" i="1"/>
  <c r="R2401" i="1" s="1"/>
  <c r="Y2401" i="1"/>
  <c r="X2401" i="1"/>
  <c r="U2401" i="1" s="1"/>
  <c r="W2433" i="1"/>
  <c r="V2433" i="1"/>
  <c r="R2433" i="1" s="1"/>
  <c r="Y2433" i="1"/>
  <c r="X2433" i="1"/>
  <c r="U2433" i="1" s="1"/>
  <c r="W2465" i="1"/>
  <c r="Y2465" i="1"/>
  <c r="V2465" i="1"/>
  <c r="X2465" i="1"/>
  <c r="X2497" i="1"/>
  <c r="W2497" i="1"/>
  <c r="V2497" i="1"/>
  <c r="R2497" i="1" s="1"/>
  <c r="Y2497" i="1"/>
  <c r="X2529" i="1"/>
  <c r="U2529" i="1" s="1"/>
  <c r="W2529" i="1"/>
  <c r="T2529" i="1" s="1"/>
  <c r="V2529" i="1"/>
  <c r="R2529" i="1" s="1"/>
  <c r="Y2529" i="1"/>
  <c r="X2561" i="1"/>
  <c r="U2561" i="1" s="1"/>
  <c r="W2561" i="1"/>
  <c r="V2561" i="1"/>
  <c r="Y2561" i="1"/>
  <c r="X2593" i="1"/>
  <c r="U2593" i="1" s="1"/>
  <c r="W2593" i="1"/>
  <c r="V2593" i="1"/>
  <c r="Y2593" i="1"/>
  <c r="X2625" i="1"/>
  <c r="U2625" i="1" s="1"/>
  <c r="W2625" i="1"/>
  <c r="V2625" i="1"/>
  <c r="R2625" i="1" s="1"/>
  <c r="Y2625" i="1"/>
  <c r="X2657" i="1"/>
  <c r="W2657" i="1"/>
  <c r="V2657" i="1"/>
  <c r="R2657" i="1" s="1"/>
  <c r="Y2657" i="1"/>
  <c r="X2689" i="1"/>
  <c r="W2689" i="1"/>
  <c r="V2689" i="1"/>
  <c r="R2689" i="1" s="1"/>
  <c r="Y2689" i="1"/>
  <c r="X2721" i="1"/>
  <c r="U2721" i="1" s="1"/>
  <c r="W2721" i="1"/>
  <c r="T2721" i="1" s="1"/>
  <c r="V2721" i="1"/>
  <c r="R2721" i="1" s="1"/>
  <c r="Y2721" i="1"/>
  <c r="W2753" i="1"/>
  <c r="X2753" i="1"/>
  <c r="U2753" i="1" s="1"/>
  <c r="V2753" i="1"/>
  <c r="R2753" i="1" s="1"/>
  <c r="Y2753" i="1"/>
  <c r="X2785" i="1"/>
  <c r="W2785" i="1"/>
  <c r="V2785" i="1"/>
  <c r="R2785" i="1" s="1"/>
  <c r="Y2785" i="1"/>
  <c r="X2817" i="1"/>
  <c r="U2817" i="1" s="1"/>
  <c r="W2817" i="1"/>
  <c r="V2817" i="1"/>
  <c r="R2817" i="1" s="1"/>
  <c r="Y2817" i="1"/>
  <c r="X2849" i="1"/>
  <c r="W2849" i="1"/>
  <c r="V2849" i="1"/>
  <c r="R2849" i="1" s="1"/>
  <c r="Y2849" i="1"/>
  <c r="X2881" i="1"/>
  <c r="W2881" i="1"/>
  <c r="V2881" i="1"/>
  <c r="R2881" i="1" s="1"/>
  <c r="Y2881" i="1"/>
  <c r="W3023" i="1"/>
  <c r="V3023" i="1"/>
  <c r="R3023" i="1" s="1"/>
  <c r="X3023" i="1"/>
  <c r="U3023" i="1" s="1"/>
  <c r="Y3023" i="1"/>
  <c r="X3263" i="1"/>
  <c r="U3263" i="1" s="1"/>
  <c r="W3263" i="1"/>
  <c r="V3263" i="1"/>
  <c r="R3263" i="1" s="1"/>
  <c r="Y3263" i="1"/>
  <c r="W3519" i="1"/>
  <c r="V3519" i="1"/>
  <c r="R3519" i="1" s="1"/>
  <c r="Y3519" i="1"/>
  <c r="X3519" i="1"/>
  <c r="U3519" i="1" s="1"/>
  <c r="X3775" i="1"/>
  <c r="U3775" i="1" s="1"/>
  <c r="W3775" i="1"/>
  <c r="V3775" i="1"/>
  <c r="R3775" i="1" s="1"/>
  <c r="Y3775" i="1"/>
  <c r="Y3336" i="1"/>
  <c r="X3336" i="1"/>
  <c r="U3336" i="1" s="1"/>
  <c r="W3336" i="1"/>
  <c r="V3336" i="1"/>
  <c r="R3336" i="1" s="1"/>
  <c r="Y3848" i="1"/>
  <c r="X3848" i="1"/>
  <c r="U3848" i="1" s="1"/>
  <c r="W3848" i="1"/>
  <c r="V3848" i="1"/>
  <c r="R3848" i="1" s="1"/>
  <c r="Y2316" i="1"/>
  <c r="X2316" i="1"/>
  <c r="U2316" i="1" s="1"/>
  <c r="W2316" i="1"/>
  <c r="V2316" i="1"/>
  <c r="R2316" i="1" s="1"/>
  <c r="W2395" i="1"/>
  <c r="V2395" i="1"/>
  <c r="R2395" i="1" s="1"/>
  <c r="Y2395" i="1"/>
  <c r="X2395" i="1"/>
  <c r="U2395" i="1" s="1"/>
  <c r="Y2476" i="1"/>
  <c r="X2476" i="1"/>
  <c r="U2476" i="1" s="1"/>
  <c r="W2476" i="1"/>
  <c r="V2476" i="1"/>
  <c r="R2476" i="1" s="1"/>
  <c r="X2571" i="1"/>
  <c r="W2571" i="1"/>
  <c r="V2571" i="1"/>
  <c r="R2571" i="1" s="1"/>
  <c r="Y2571" i="1"/>
  <c r="X2651" i="1"/>
  <c r="U2651" i="1" s="1"/>
  <c r="W2651" i="1"/>
  <c r="V2651" i="1"/>
  <c r="R2651" i="1" s="1"/>
  <c r="Y2651" i="1"/>
  <c r="V2732" i="1"/>
  <c r="X2732" i="1"/>
  <c r="U2732" i="1" s="1"/>
  <c r="W2732" i="1"/>
  <c r="Y2732" i="1"/>
  <c r="X2827" i="1"/>
  <c r="W2827" i="1"/>
  <c r="V2827" i="1"/>
  <c r="R2827" i="1" s="1"/>
  <c r="Y2827" i="1"/>
  <c r="X3599" i="1"/>
  <c r="U3599" i="1" s="1"/>
  <c r="W3599" i="1"/>
  <c r="V3599" i="1"/>
  <c r="R3599" i="1" s="1"/>
  <c r="Y3599" i="1"/>
  <c r="X3159" i="1"/>
  <c r="U3159" i="1" s="1"/>
  <c r="W3159" i="1"/>
  <c r="V3159" i="1"/>
  <c r="R3159" i="1" s="1"/>
  <c r="Y3159" i="1"/>
  <c r="W3800" i="1"/>
  <c r="V3800" i="1"/>
  <c r="R3800" i="1" s="1"/>
  <c r="Y3800" i="1"/>
  <c r="X3800" i="1"/>
  <c r="U3800" i="1" s="1"/>
  <c r="W2301" i="1"/>
  <c r="V2301" i="1"/>
  <c r="R2301" i="1" s="1"/>
  <c r="Y2301" i="1"/>
  <c r="X2301" i="1"/>
  <c r="U2301" i="1" s="1"/>
  <c r="W2381" i="1"/>
  <c r="V2381" i="1"/>
  <c r="R2381" i="1" s="1"/>
  <c r="Y2381" i="1"/>
  <c r="X2381" i="1"/>
  <c r="U2381" i="1" s="1"/>
  <c r="X2462" i="1"/>
  <c r="U2462" i="1" s="1"/>
  <c r="W2462" i="1"/>
  <c r="V2462" i="1"/>
  <c r="R2462" i="1" s="1"/>
  <c r="Y2462" i="1"/>
  <c r="X2573" i="1"/>
  <c r="U2573" i="1" s="1"/>
  <c r="W2573" i="1"/>
  <c r="V2573" i="1"/>
  <c r="R2573" i="1" s="1"/>
  <c r="Y2573" i="1"/>
  <c r="Y2701" i="1"/>
  <c r="X2701" i="1"/>
  <c r="U2701" i="1" s="1"/>
  <c r="W2701" i="1"/>
  <c r="V2701" i="1"/>
  <c r="R2701" i="1" s="1"/>
  <c r="Y2829" i="1"/>
  <c r="X2829" i="1"/>
  <c r="U2829" i="1" s="1"/>
  <c r="W2829" i="1"/>
  <c r="V2829" i="1"/>
  <c r="R2829" i="1" s="1"/>
  <c r="Y3241" i="1"/>
  <c r="X3241" i="1"/>
  <c r="U3241" i="1" s="1"/>
  <c r="W3241" i="1"/>
  <c r="V3241" i="1"/>
  <c r="R3241" i="1" s="1"/>
  <c r="X3497" i="1"/>
  <c r="U3497" i="1" s="1"/>
  <c r="V3497" i="1"/>
  <c r="R3497" i="1" s="1"/>
  <c r="Y3497" i="1"/>
  <c r="W3497" i="1"/>
  <c r="X3881" i="1"/>
  <c r="W3881" i="1"/>
  <c r="V3881" i="1"/>
  <c r="Y3881" i="1"/>
  <c r="X3387" i="1"/>
  <c r="U3387" i="1" s="1"/>
  <c r="W3387" i="1"/>
  <c r="V3387" i="1"/>
  <c r="Y3387" i="1"/>
  <c r="X3637" i="1"/>
  <c r="U3637" i="1" s="1"/>
  <c r="Y3637" i="1"/>
  <c r="W3637" i="1"/>
  <c r="V3637" i="1"/>
  <c r="R3637" i="1" s="1"/>
  <c r="R211" i="1"/>
  <c r="Y1846" i="1"/>
  <c r="X1846" i="1"/>
  <c r="U1846" i="1" s="1"/>
  <c r="W1846" i="1"/>
  <c r="V1846" i="1"/>
  <c r="Y1878" i="1"/>
  <c r="X1878" i="1"/>
  <c r="U1878" i="1" s="1"/>
  <c r="W1878" i="1"/>
  <c r="V1878" i="1"/>
  <c r="Y1910" i="1"/>
  <c r="X1910" i="1"/>
  <c r="U1910" i="1" s="1"/>
  <c r="V1910" i="1"/>
  <c r="W1910" i="1"/>
  <c r="Y1942" i="1"/>
  <c r="X1942" i="1"/>
  <c r="W1942" i="1"/>
  <c r="V1942" i="1"/>
  <c r="R1942" i="1" s="1"/>
  <c r="Y1974" i="1"/>
  <c r="X1974" i="1"/>
  <c r="W1974" i="1"/>
  <c r="V1974" i="1"/>
  <c r="R1974" i="1" s="1"/>
  <c r="Y2006" i="1"/>
  <c r="X2006" i="1"/>
  <c r="W2006" i="1"/>
  <c r="V2006" i="1"/>
  <c r="R2006" i="1" s="1"/>
  <c r="Y2544" i="1"/>
  <c r="X2544" i="1"/>
  <c r="W2544" i="1"/>
  <c r="V2544" i="1"/>
  <c r="R2544" i="1" s="1"/>
  <c r="W2800" i="1"/>
  <c r="V2800" i="1"/>
  <c r="R2800" i="1" s="1"/>
  <c r="Y2800" i="1"/>
  <c r="X2800" i="1"/>
  <c r="U2800" i="1" s="1"/>
  <c r="Y3312" i="1"/>
  <c r="X3312" i="1"/>
  <c r="U3312" i="1" s="1"/>
  <c r="W3312" i="1"/>
  <c r="V3312" i="1"/>
  <c r="R3312" i="1" s="1"/>
  <c r="Y2488" i="1"/>
  <c r="W2488" i="1"/>
  <c r="X2488" i="1"/>
  <c r="V2488" i="1"/>
  <c r="Y2744" i="1"/>
  <c r="W2744" i="1"/>
  <c r="X2744" i="1"/>
  <c r="V2744" i="1"/>
  <c r="R2744" i="1" s="1"/>
  <c r="X1584" i="1"/>
  <c r="U1584" i="1" s="1"/>
  <c r="Y1584" i="1"/>
  <c r="V1584" i="1"/>
  <c r="R1584" i="1" s="1"/>
  <c r="W1584" i="1"/>
  <c r="X1616" i="1"/>
  <c r="V1616" i="1"/>
  <c r="W1616" i="1"/>
  <c r="Y1616" i="1"/>
  <c r="Y1648" i="1"/>
  <c r="W1648" i="1"/>
  <c r="X1648" i="1"/>
  <c r="U1648" i="1" s="1"/>
  <c r="V1648" i="1"/>
  <c r="R1648" i="1" s="1"/>
  <c r="Y1808" i="1"/>
  <c r="W1808" i="1"/>
  <c r="X1808" i="1"/>
  <c r="V1808" i="1"/>
  <c r="R1808" i="1" s="1"/>
  <c r="Y1840" i="1"/>
  <c r="W1840" i="1"/>
  <c r="X1840" i="1"/>
  <c r="U1840" i="1" s="1"/>
  <c r="V1840" i="1"/>
  <c r="R1840" i="1" s="1"/>
  <c r="Y1872" i="1"/>
  <c r="W1872" i="1"/>
  <c r="X1872" i="1"/>
  <c r="V1872" i="1"/>
  <c r="R1872" i="1" s="1"/>
  <c r="Y1904" i="1"/>
  <c r="V1904" i="1"/>
  <c r="X1904" i="1"/>
  <c r="U1904" i="1" s="1"/>
  <c r="W1904" i="1"/>
  <c r="Y1936" i="1"/>
  <c r="W1936" i="1"/>
  <c r="X1936" i="1"/>
  <c r="U1936" i="1" s="1"/>
  <c r="V1936" i="1"/>
  <c r="R1936" i="1" s="1"/>
  <c r="Y1968" i="1"/>
  <c r="W1968" i="1"/>
  <c r="X1968" i="1"/>
  <c r="U1968" i="1" s="1"/>
  <c r="V1968" i="1"/>
  <c r="Y2000" i="1"/>
  <c r="W2000" i="1"/>
  <c r="X2000" i="1"/>
  <c r="V2000" i="1"/>
  <c r="R2000" i="1" s="1"/>
  <c r="Y2496" i="1"/>
  <c r="X2496" i="1"/>
  <c r="W2496" i="1"/>
  <c r="V2496" i="1"/>
  <c r="R2496" i="1" s="1"/>
  <c r="Y2752" i="1"/>
  <c r="X2752" i="1"/>
  <c r="U2752" i="1" s="1"/>
  <c r="W2752" i="1"/>
  <c r="V2752" i="1"/>
  <c r="R2752" i="1" s="1"/>
  <c r="V3440" i="1"/>
  <c r="R3440" i="1" s="1"/>
  <c r="Y3440" i="1"/>
  <c r="X3440" i="1"/>
  <c r="U3440" i="1" s="1"/>
  <c r="W3440" i="1"/>
  <c r="Y2440" i="1"/>
  <c r="X2440" i="1"/>
  <c r="W2440" i="1"/>
  <c r="V2440" i="1"/>
  <c r="R2440" i="1" s="1"/>
  <c r="Y2696" i="1"/>
  <c r="X2696" i="1"/>
  <c r="W2696" i="1"/>
  <c r="V2696" i="1"/>
  <c r="R2696" i="1" s="1"/>
  <c r="Y2512" i="1"/>
  <c r="X2512" i="1"/>
  <c r="U2512" i="1" s="1"/>
  <c r="W2512" i="1"/>
  <c r="V2512" i="1"/>
  <c r="R2512" i="1" s="1"/>
  <c r="Y2768" i="1"/>
  <c r="X2768" i="1"/>
  <c r="U2768" i="1" s="1"/>
  <c r="W2768" i="1"/>
  <c r="V2768" i="1"/>
  <c r="R2768" i="1" s="1"/>
  <c r="Y3056" i="1"/>
  <c r="X3056" i="1"/>
  <c r="U3056" i="1" s="1"/>
  <c r="W3056" i="1"/>
  <c r="V3056" i="1"/>
  <c r="V1811" i="1"/>
  <c r="R1811" i="1" s="1"/>
  <c r="Y1811" i="1"/>
  <c r="X1811" i="1"/>
  <c r="U1811" i="1" s="1"/>
  <c r="W1811" i="1"/>
  <c r="V1843" i="1"/>
  <c r="R1843" i="1" s="1"/>
  <c r="Y1843" i="1"/>
  <c r="X1843" i="1"/>
  <c r="W1843" i="1"/>
  <c r="V1875" i="1"/>
  <c r="R1875" i="1" s="1"/>
  <c r="Y1875" i="1"/>
  <c r="X1875" i="1"/>
  <c r="U1875" i="1" s="1"/>
  <c r="W1875" i="1"/>
  <c r="Y1907" i="1"/>
  <c r="X1907" i="1"/>
  <c r="U1907" i="1" s="1"/>
  <c r="V1907" i="1"/>
  <c r="W1907" i="1"/>
  <c r="V1939" i="1"/>
  <c r="Y1939" i="1"/>
  <c r="X1939" i="1"/>
  <c r="U1939" i="1" s="1"/>
  <c r="W1939" i="1"/>
  <c r="Y1971" i="1"/>
  <c r="X1971" i="1"/>
  <c r="U1971" i="1" s="1"/>
  <c r="W1971" i="1"/>
  <c r="V1971" i="1"/>
  <c r="R1971" i="1" s="1"/>
  <c r="Y2003" i="1"/>
  <c r="X2003" i="1"/>
  <c r="U2003" i="1" s="1"/>
  <c r="W2003" i="1"/>
  <c r="V2003" i="1"/>
  <c r="R2003" i="1" s="1"/>
  <c r="X2520" i="1"/>
  <c r="W2520" i="1"/>
  <c r="V2520" i="1"/>
  <c r="Y2520" i="1"/>
  <c r="Y2776" i="1"/>
  <c r="X2776" i="1"/>
  <c r="V2776" i="1"/>
  <c r="W2776" i="1"/>
  <c r="X3120" i="1"/>
  <c r="U3120" i="1" s="1"/>
  <c r="W3120" i="1"/>
  <c r="V3120" i="1"/>
  <c r="Y3120" i="1"/>
  <c r="X2464" i="1"/>
  <c r="U2464" i="1" s="1"/>
  <c r="W2464" i="1"/>
  <c r="V2464" i="1"/>
  <c r="R2464" i="1" s="1"/>
  <c r="Y2464" i="1"/>
  <c r="X2720" i="1"/>
  <c r="U2720" i="1" s="1"/>
  <c r="W2720" i="1"/>
  <c r="V2720" i="1"/>
  <c r="R2720" i="1" s="1"/>
  <c r="Y2720" i="1"/>
  <c r="X2313" i="1"/>
  <c r="W2313" i="1"/>
  <c r="V2313" i="1"/>
  <c r="R2313" i="1" s="1"/>
  <c r="Y2313" i="1"/>
  <c r="Y3128" i="1"/>
  <c r="X3128" i="1"/>
  <c r="U3128" i="1" s="1"/>
  <c r="W3128" i="1"/>
  <c r="V3128" i="1"/>
  <c r="R3128" i="1" s="1"/>
  <c r="V3384" i="1"/>
  <c r="R3384" i="1" s="1"/>
  <c r="Y3384" i="1"/>
  <c r="X3384" i="1"/>
  <c r="U3384" i="1" s="1"/>
  <c r="W3384" i="1"/>
  <c r="V3640" i="1"/>
  <c r="R3640" i="1" s="1"/>
  <c r="Y3640" i="1"/>
  <c r="X3640" i="1"/>
  <c r="W3640" i="1"/>
  <c r="Y3896" i="1"/>
  <c r="X3896" i="1"/>
  <c r="U3896" i="1" s="1"/>
  <c r="W3896" i="1"/>
  <c r="V3896" i="1"/>
  <c r="Y2338" i="1"/>
  <c r="X2338" i="1"/>
  <c r="U2338" i="1" s="1"/>
  <c r="W2338" i="1"/>
  <c r="V2338" i="1"/>
  <c r="R2338" i="1" s="1"/>
  <c r="Y2370" i="1"/>
  <c r="X2370" i="1"/>
  <c r="W2370" i="1"/>
  <c r="V2370" i="1"/>
  <c r="R2370" i="1" s="1"/>
  <c r="Y2402" i="1"/>
  <c r="X2402" i="1"/>
  <c r="U2402" i="1" s="1"/>
  <c r="W2402" i="1"/>
  <c r="V2402" i="1"/>
  <c r="Y2434" i="1"/>
  <c r="X2434" i="1"/>
  <c r="U2434" i="1" s="1"/>
  <c r="W2434" i="1"/>
  <c r="V2434" i="1"/>
  <c r="Y2466" i="1"/>
  <c r="X2466" i="1"/>
  <c r="U2466" i="1" s="1"/>
  <c r="W2466" i="1"/>
  <c r="V2466" i="1"/>
  <c r="R2466" i="1" s="1"/>
  <c r="Y2498" i="1"/>
  <c r="X2498" i="1"/>
  <c r="U2498" i="1" s="1"/>
  <c r="W2498" i="1"/>
  <c r="V2498" i="1"/>
  <c r="R2498" i="1" s="1"/>
  <c r="Y2530" i="1"/>
  <c r="X2530" i="1"/>
  <c r="W2530" i="1"/>
  <c r="V2530" i="1"/>
  <c r="R2530" i="1" s="1"/>
  <c r="Y2562" i="1"/>
  <c r="X2562" i="1"/>
  <c r="U2562" i="1" s="1"/>
  <c r="W2562" i="1"/>
  <c r="V2562" i="1"/>
  <c r="R2562" i="1" s="1"/>
  <c r="Y2594" i="1"/>
  <c r="X2594" i="1"/>
  <c r="U2594" i="1" s="1"/>
  <c r="W2594" i="1"/>
  <c r="V2594" i="1"/>
  <c r="R2594" i="1" s="1"/>
  <c r="Y2626" i="1"/>
  <c r="X2626" i="1"/>
  <c r="U2626" i="1" s="1"/>
  <c r="W2626" i="1"/>
  <c r="V2626" i="1"/>
  <c r="R2626" i="1" s="1"/>
  <c r="Y2658" i="1"/>
  <c r="X2658" i="1"/>
  <c r="W2658" i="1"/>
  <c r="V2658" i="1"/>
  <c r="R2658" i="1" s="1"/>
  <c r="Y2690" i="1"/>
  <c r="X2690" i="1"/>
  <c r="U2690" i="1" s="1"/>
  <c r="W2690" i="1"/>
  <c r="V2690" i="1"/>
  <c r="R2690" i="1" s="1"/>
  <c r="Y2722" i="1"/>
  <c r="W2722" i="1"/>
  <c r="V2722" i="1"/>
  <c r="R2722" i="1" s="1"/>
  <c r="X2722" i="1"/>
  <c r="Y2754" i="1"/>
  <c r="W2754" i="1"/>
  <c r="V2754" i="1"/>
  <c r="R2754" i="1" s="1"/>
  <c r="X2754" i="1"/>
  <c r="U2754" i="1" s="1"/>
  <c r="W2786" i="1"/>
  <c r="Y2786" i="1"/>
  <c r="V2786" i="1"/>
  <c r="X2786" i="1"/>
  <c r="U2786" i="1" s="1"/>
  <c r="W2818" i="1"/>
  <c r="V2818" i="1"/>
  <c r="R2818" i="1" s="1"/>
  <c r="Y2818" i="1"/>
  <c r="X2818" i="1"/>
  <c r="U2818" i="1" s="1"/>
  <c r="W2850" i="1"/>
  <c r="V2850" i="1"/>
  <c r="R2850" i="1" s="1"/>
  <c r="Y2850" i="1"/>
  <c r="X2850" i="1"/>
  <c r="U2850" i="1" s="1"/>
  <c r="W2882" i="1"/>
  <c r="V2882" i="1"/>
  <c r="R2882" i="1" s="1"/>
  <c r="Y2882" i="1"/>
  <c r="X2882" i="1"/>
  <c r="U2882" i="1" s="1"/>
  <c r="X3024" i="1"/>
  <c r="Y3024" i="1"/>
  <c r="W3024" i="1"/>
  <c r="V3024" i="1"/>
  <c r="R3024" i="1" s="1"/>
  <c r="Y3264" i="1"/>
  <c r="X3264" i="1"/>
  <c r="U3264" i="1" s="1"/>
  <c r="W3264" i="1"/>
  <c r="V3264" i="1"/>
  <c r="R3264" i="1" s="1"/>
  <c r="V3520" i="1"/>
  <c r="X3520" i="1"/>
  <c r="U3520" i="1" s="1"/>
  <c r="Y3520" i="1"/>
  <c r="W3520" i="1"/>
  <c r="X3776" i="1"/>
  <c r="U3776" i="1" s="1"/>
  <c r="W3776" i="1"/>
  <c r="V3776" i="1"/>
  <c r="R3776" i="1" s="1"/>
  <c r="Y3776" i="1"/>
  <c r="X3026" i="1"/>
  <c r="U3026" i="1" s="1"/>
  <c r="V3026" i="1"/>
  <c r="R3026" i="1" s="1"/>
  <c r="Y3026" i="1"/>
  <c r="W3026" i="1"/>
  <c r="V3400" i="1"/>
  <c r="R3400" i="1" s="1"/>
  <c r="Y3400" i="1"/>
  <c r="X3400" i="1"/>
  <c r="U3400" i="1" s="1"/>
  <c r="W3400" i="1"/>
  <c r="Y2324" i="1"/>
  <c r="X2324" i="1"/>
  <c r="U2324" i="1" s="1"/>
  <c r="W2324" i="1"/>
  <c r="V2324" i="1"/>
  <c r="R2324" i="1" s="1"/>
  <c r="W2411" i="1"/>
  <c r="V2411" i="1"/>
  <c r="R2411" i="1" s="1"/>
  <c r="Y2411" i="1"/>
  <c r="X2411" i="1"/>
  <c r="U2411" i="1" s="1"/>
  <c r="X2491" i="1"/>
  <c r="U2491" i="1" s="1"/>
  <c r="W2491" i="1"/>
  <c r="V2491" i="1"/>
  <c r="R2491" i="1" s="1"/>
  <c r="Y2491" i="1"/>
  <c r="Y2572" i="1"/>
  <c r="X2572" i="1"/>
  <c r="U2572" i="1" s="1"/>
  <c r="W2572" i="1"/>
  <c r="V2572" i="1"/>
  <c r="R2572" i="1" s="1"/>
  <c r="X2667" i="1"/>
  <c r="W2667" i="1"/>
  <c r="V2667" i="1"/>
  <c r="R2667" i="1" s="1"/>
  <c r="Y2667" i="1"/>
  <c r="W2747" i="1"/>
  <c r="X2747" i="1"/>
  <c r="U2747" i="1" s="1"/>
  <c r="V2747" i="1"/>
  <c r="R2747" i="1" s="1"/>
  <c r="Y2747" i="1"/>
  <c r="V2828" i="1"/>
  <c r="R2828" i="1" s="1"/>
  <c r="Y2828" i="1"/>
  <c r="X2828" i="1"/>
  <c r="W2828" i="1"/>
  <c r="Y3600" i="1"/>
  <c r="X3600" i="1"/>
  <c r="U3600" i="1" s="1"/>
  <c r="W3600" i="1"/>
  <c r="V3600" i="1"/>
  <c r="X3287" i="1"/>
  <c r="U3287" i="1" s="1"/>
  <c r="W3287" i="1"/>
  <c r="V3287" i="1"/>
  <c r="R3287" i="1" s="1"/>
  <c r="Y3287" i="1"/>
  <c r="X2302" i="1"/>
  <c r="U2302" i="1" s="1"/>
  <c r="W2302" i="1"/>
  <c r="V2302" i="1"/>
  <c r="R2302" i="1" s="1"/>
  <c r="Y2302" i="1"/>
  <c r="W2397" i="1"/>
  <c r="V2397" i="1"/>
  <c r="Y2397" i="1"/>
  <c r="X2397" i="1"/>
  <c r="U2397" i="1" s="1"/>
  <c r="X2477" i="1"/>
  <c r="U2477" i="1" s="1"/>
  <c r="W2477" i="1"/>
  <c r="V2477" i="1"/>
  <c r="R2477" i="1" s="1"/>
  <c r="Y2477" i="1"/>
  <c r="X2589" i="1"/>
  <c r="U2589" i="1" s="1"/>
  <c r="W2589" i="1"/>
  <c r="V2589" i="1"/>
  <c r="R2589" i="1" s="1"/>
  <c r="Y2589" i="1"/>
  <c r="Y2717" i="1"/>
  <c r="V2717" i="1"/>
  <c r="R2717" i="1" s="1"/>
  <c r="X2717" i="1"/>
  <c r="U2717" i="1" s="1"/>
  <c r="W2717" i="1"/>
  <c r="Y2845" i="1"/>
  <c r="X2845" i="1"/>
  <c r="U2845" i="1" s="1"/>
  <c r="W2845" i="1"/>
  <c r="V2845" i="1"/>
  <c r="R2845" i="1" s="1"/>
  <c r="W3167" i="1"/>
  <c r="Y3167" i="1"/>
  <c r="X3167" i="1"/>
  <c r="U3167" i="1" s="1"/>
  <c r="V3167" i="1"/>
  <c r="R3167" i="1" s="1"/>
  <c r="Y3887" i="1"/>
  <c r="X3887" i="1"/>
  <c r="U3887" i="1" s="1"/>
  <c r="W3887" i="1"/>
  <c r="V3887" i="1"/>
  <c r="R3887" i="1" s="1"/>
  <c r="Y3273" i="1"/>
  <c r="X3273" i="1"/>
  <c r="U3273" i="1" s="1"/>
  <c r="W3273" i="1"/>
  <c r="V3273" i="1"/>
  <c r="R3273" i="1" s="1"/>
  <c r="Y3529" i="1"/>
  <c r="X3529" i="1"/>
  <c r="U3529" i="1" s="1"/>
  <c r="W3529" i="1"/>
  <c r="V3529" i="1"/>
  <c r="R3529" i="1" s="1"/>
  <c r="X3451" i="1"/>
  <c r="U3451" i="1" s="1"/>
  <c r="W3451" i="1"/>
  <c r="V3451" i="1"/>
  <c r="R3451" i="1" s="1"/>
  <c r="Y3451" i="1"/>
  <c r="V3765" i="1"/>
  <c r="R3765" i="1" s="1"/>
  <c r="Y3765" i="1"/>
  <c r="X3765" i="1"/>
  <c r="U3765" i="1" s="1"/>
  <c r="W3765" i="1"/>
  <c r="U1861" i="1"/>
  <c r="X3025" i="1"/>
  <c r="W3025" i="1"/>
  <c r="V3025" i="1"/>
  <c r="Y3025" i="1"/>
  <c r="X3271" i="1"/>
  <c r="U3271" i="1" s="1"/>
  <c r="W3271" i="1"/>
  <c r="V3271" i="1"/>
  <c r="R3271" i="1" s="1"/>
  <c r="Y3271" i="1"/>
  <c r="W3527" i="1"/>
  <c r="V3527" i="1"/>
  <c r="R3527" i="1" s="1"/>
  <c r="Y3527" i="1"/>
  <c r="X3527" i="1"/>
  <c r="U3527" i="1" s="1"/>
  <c r="X3783" i="1"/>
  <c r="U3783" i="1" s="1"/>
  <c r="W3783" i="1"/>
  <c r="V3783" i="1"/>
  <c r="R3783" i="1" s="1"/>
  <c r="Y3783" i="1"/>
  <c r="W2307" i="1"/>
  <c r="V2307" i="1"/>
  <c r="R2307" i="1" s="1"/>
  <c r="Y2307" i="1"/>
  <c r="X2307" i="1"/>
  <c r="W2339" i="1"/>
  <c r="V2339" i="1"/>
  <c r="R2339" i="1" s="1"/>
  <c r="Y2339" i="1"/>
  <c r="X2339" i="1"/>
  <c r="U2339" i="1" s="1"/>
  <c r="W2371" i="1"/>
  <c r="V2371" i="1"/>
  <c r="R2371" i="1" s="1"/>
  <c r="Y2371" i="1"/>
  <c r="X2371" i="1"/>
  <c r="U2371" i="1" s="1"/>
  <c r="W2403" i="1"/>
  <c r="V2403" i="1"/>
  <c r="Y2403" i="1"/>
  <c r="X2403" i="1"/>
  <c r="W2435" i="1"/>
  <c r="V2435" i="1"/>
  <c r="R2435" i="1" s="1"/>
  <c r="Y2435" i="1"/>
  <c r="X2435" i="1"/>
  <c r="U2435" i="1" s="1"/>
  <c r="W2467" i="1"/>
  <c r="Y2467" i="1"/>
  <c r="V2467" i="1"/>
  <c r="R2467" i="1" s="1"/>
  <c r="X2467" i="1"/>
  <c r="U2467" i="1" s="1"/>
  <c r="X2499" i="1"/>
  <c r="U2499" i="1" s="1"/>
  <c r="W2499" i="1"/>
  <c r="V2499" i="1"/>
  <c r="R2499" i="1" s="1"/>
  <c r="Y2499" i="1"/>
  <c r="X2531" i="1"/>
  <c r="U2531" i="1" s="1"/>
  <c r="W2531" i="1"/>
  <c r="V2531" i="1"/>
  <c r="R2531" i="1" s="1"/>
  <c r="Y2531" i="1"/>
  <c r="X2563" i="1"/>
  <c r="U2563" i="1" s="1"/>
  <c r="W2563" i="1"/>
  <c r="V2563" i="1"/>
  <c r="R2563" i="1" s="1"/>
  <c r="Y2563" i="1"/>
  <c r="X2595" i="1"/>
  <c r="U2595" i="1" s="1"/>
  <c r="W2595" i="1"/>
  <c r="V2595" i="1"/>
  <c r="R2595" i="1" s="1"/>
  <c r="Y2595" i="1"/>
  <c r="X2627" i="1"/>
  <c r="U2627" i="1" s="1"/>
  <c r="W2627" i="1"/>
  <c r="V2627" i="1"/>
  <c r="R2627" i="1" s="1"/>
  <c r="Y2627" i="1"/>
  <c r="X2659" i="1"/>
  <c r="U2659" i="1" s="1"/>
  <c r="W2659" i="1"/>
  <c r="V2659" i="1"/>
  <c r="Y2659" i="1"/>
  <c r="X2691" i="1"/>
  <c r="U2691" i="1" s="1"/>
  <c r="W2691" i="1"/>
  <c r="V2691" i="1"/>
  <c r="R2691" i="1" s="1"/>
  <c r="Y2691" i="1"/>
  <c r="W2723" i="1"/>
  <c r="X2723" i="1"/>
  <c r="V2723" i="1"/>
  <c r="R2723" i="1" s="1"/>
  <c r="Y2723" i="1"/>
  <c r="W2755" i="1"/>
  <c r="X2755" i="1"/>
  <c r="U2755" i="1" s="1"/>
  <c r="V2755" i="1"/>
  <c r="Y2755" i="1"/>
  <c r="X2787" i="1"/>
  <c r="U2787" i="1" s="1"/>
  <c r="W2787" i="1"/>
  <c r="V2787" i="1"/>
  <c r="R2787" i="1" s="1"/>
  <c r="Y2787" i="1"/>
  <c r="X2819" i="1"/>
  <c r="U2819" i="1" s="1"/>
  <c r="W2819" i="1"/>
  <c r="V2819" i="1"/>
  <c r="Y2819" i="1"/>
  <c r="X2851" i="1"/>
  <c r="U2851" i="1" s="1"/>
  <c r="W2851" i="1"/>
  <c r="V2851" i="1"/>
  <c r="R2851" i="1" s="1"/>
  <c r="Y2851" i="1"/>
  <c r="X2883" i="1"/>
  <c r="U2883" i="1" s="1"/>
  <c r="W2883" i="1"/>
  <c r="V2883" i="1"/>
  <c r="R2883" i="1" s="1"/>
  <c r="Y2883" i="1"/>
  <c r="W3031" i="1"/>
  <c r="V3031" i="1"/>
  <c r="R3031" i="1" s="1"/>
  <c r="X3031" i="1"/>
  <c r="U3031" i="1" s="1"/>
  <c r="Y3031" i="1"/>
  <c r="X3279" i="1"/>
  <c r="U3279" i="1" s="1"/>
  <c r="W3279" i="1"/>
  <c r="V3279" i="1"/>
  <c r="Y3279" i="1"/>
  <c r="X3535" i="1"/>
  <c r="U3535" i="1" s="1"/>
  <c r="W3535" i="1"/>
  <c r="V3535" i="1"/>
  <c r="R3535" i="1" s="1"/>
  <c r="Y3535" i="1"/>
  <c r="X3791" i="1"/>
  <c r="W3791" i="1"/>
  <c r="V3791" i="1"/>
  <c r="Y3791" i="1"/>
  <c r="X3223" i="1"/>
  <c r="U3223" i="1" s="1"/>
  <c r="W3223" i="1"/>
  <c r="V3223" i="1"/>
  <c r="R3223" i="1" s="1"/>
  <c r="Y3223" i="1"/>
  <c r="V3479" i="1"/>
  <c r="R3479" i="1" s="1"/>
  <c r="Y3479" i="1"/>
  <c r="W3479" i="1"/>
  <c r="X3479" i="1"/>
  <c r="U3479" i="1" s="1"/>
  <c r="W3735" i="1"/>
  <c r="Y3735" i="1"/>
  <c r="V3735" i="1"/>
  <c r="R3735" i="1" s="1"/>
  <c r="X3735" i="1"/>
  <c r="W2325" i="1"/>
  <c r="V2325" i="1"/>
  <c r="R2325" i="1" s="1"/>
  <c r="Y2325" i="1"/>
  <c r="X2325" i="1"/>
  <c r="W2357" i="1"/>
  <c r="V2357" i="1"/>
  <c r="R2357" i="1" s="1"/>
  <c r="Y2357" i="1"/>
  <c r="X2357" i="1"/>
  <c r="U2357" i="1" s="1"/>
  <c r="W2389" i="1"/>
  <c r="V2389" i="1"/>
  <c r="R2389" i="1" s="1"/>
  <c r="Y2389" i="1"/>
  <c r="X2389" i="1"/>
  <c r="W2421" i="1"/>
  <c r="V2421" i="1"/>
  <c r="R2421" i="1" s="1"/>
  <c r="Y2421" i="1"/>
  <c r="X2421" i="1"/>
  <c r="U2421" i="1" s="1"/>
  <c r="W2453" i="1"/>
  <c r="Y2453" i="1"/>
  <c r="V2453" i="1"/>
  <c r="R2453" i="1" s="1"/>
  <c r="X2453" i="1"/>
  <c r="U2453" i="1" s="1"/>
  <c r="X2485" i="1"/>
  <c r="U2485" i="1" s="1"/>
  <c r="W2485" i="1"/>
  <c r="V2485" i="1"/>
  <c r="R2485" i="1" s="1"/>
  <c r="Y2485" i="1"/>
  <c r="X2517" i="1"/>
  <c r="U2517" i="1" s="1"/>
  <c r="W2517" i="1"/>
  <c r="V2517" i="1"/>
  <c r="R2517" i="1" s="1"/>
  <c r="Y2517" i="1"/>
  <c r="X2549" i="1"/>
  <c r="U2549" i="1" s="1"/>
  <c r="W2549" i="1"/>
  <c r="V2549" i="1"/>
  <c r="Y2549" i="1"/>
  <c r="X2581" i="1"/>
  <c r="U2581" i="1" s="1"/>
  <c r="W2581" i="1"/>
  <c r="V2581" i="1"/>
  <c r="R2581" i="1" s="1"/>
  <c r="Y2581" i="1"/>
  <c r="X2613" i="1"/>
  <c r="U2613" i="1" s="1"/>
  <c r="W2613" i="1"/>
  <c r="V2613" i="1"/>
  <c r="R2613" i="1" s="1"/>
  <c r="Y2613" i="1"/>
  <c r="Y2645" i="1"/>
  <c r="X2645" i="1"/>
  <c r="U2645" i="1" s="1"/>
  <c r="W2645" i="1"/>
  <c r="V2645" i="1"/>
  <c r="R2645" i="1" s="1"/>
  <c r="Y2677" i="1"/>
  <c r="X2677" i="1"/>
  <c r="U2677" i="1" s="1"/>
  <c r="W2677" i="1"/>
  <c r="V2677" i="1"/>
  <c r="R2677" i="1" s="1"/>
  <c r="Y2709" i="1"/>
  <c r="X2709" i="1"/>
  <c r="U2709" i="1" s="1"/>
  <c r="W2709" i="1"/>
  <c r="V2709" i="1"/>
  <c r="R2709" i="1" s="1"/>
  <c r="Y2741" i="1"/>
  <c r="W2741" i="1"/>
  <c r="X2741" i="1"/>
  <c r="U2741" i="1" s="1"/>
  <c r="V2741" i="1"/>
  <c r="R2741" i="1" s="1"/>
  <c r="Y2773" i="1"/>
  <c r="X2773" i="1"/>
  <c r="U2773" i="1" s="1"/>
  <c r="W2773" i="1"/>
  <c r="V2773" i="1"/>
  <c r="R2773" i="1" s="1"/>
  <c r="Y2805" i="1"/>
  <c r="X2805" i="1"/>
  <c r="U2805" i="1" s="1"/>
  <c r="W2805" i="1"/>
  <c r="V2805" i="1"/>
  <c r="R2805" i="1" s="1"/>
  <c r="Y2837" i="1"/>
  <c r="X2837" i="1"/>
  <c r="U2837" i="1" s="1"/>
  <c r="W2837" i="1"/>
  <c r="V2837" i="1"/>
  <c r="R2837" i="1" s="1"/>
  <c r="Y2869" i="1"/>
  <c r="X2869" i="1"/>
  <c r="U2869" i="1" s="1"/>
  <c r="W2869" i="1"/>
  <c r="V2869" i="1"/>
  <c r="R2869" i="1" s="1"/>
  <c r="Y3103" i="1"/>
  <c r="X3103" i="1"/>
  <c r="U3103" i="1" s="1"/>
  <c r="W3103" i="1"/>
  <c r="V3103" i="1"/>
  <c r="R3103" i="1" s="1"/>
  <c r="Y3359" i="1"/>
  <c r="X3359" i="1"/>
  <c r="U3359" i="1" s="1"/>
  <c r="V3359" i="1"/>
  <c r="R3359" i="1" s="1"/>
  <c r="W3359" i="1"/>
  <c r="Y3615" i="1"/>
  <c r="W3615" i="1"/>
  <c r="X3615" i="1"/>
  <c r="U3615" i="1" s="1"/>
  <c r="V3615" i="1"/>
  <c r="R3615" i="1" s="1"/>
  <c r="Y3871" i="1"/>
  <c r="X3871" i="1"/>
  <c r="U3871" i="1" s="1"/>
  <c r="W3871" i="1"/>
  <c r="V3871" i="1"/>
  <c r="R3871" i="1" s="1"/>
  <c r="Y3111" i="1"/>
  <c r="X3111" i="1"/>
  <c r="U3111" i="1" s="1"/>
  <c r="W3111" i="1"/>
  <c r="V3111" i="1"/>
  <c r="Y3367" i="1"/>
  <c r="X3367" i="1"/>
  <c r="U3367" i="1" s="1"/>
  <c r="V3367" i="1"/>
  <c r="R3367" i="1" s="1"/>
  <c r="W3367" i="1"/>
  <c r="Y3623" i="1"/>
  <c r="W3623" i="1"/>
  <c r="X3623" i="1"/>
  <c r="U3623" i="1" s="1"/>
  <c r="V3623" i="1"/>
  <c r="R3623" i="1" s="1"/>
  <c r="Y3879" i="1"/>
  <c r="X3879" i="1"/>
  <c r="U3879" i="1" s="1"/>
  <c r="W3879" i="1"/>
  <c r="V3879" i="1"/>
  <c r="R3879" i="1" s="1"/>
  <c r="Y3823" i="1"/>
  <c r="X3823" i="1"/>
  <c r="U3823" i="1" s="1"/>
  <c r="W3823" i="1"/>
  <c r="V3823" i="1"/>
  <c r="R3823" i="1" s="1"/>
  <c r="Y3041" i="1"/>
  <c r="X3041" i="1"/>
  <c r="U3041" i="1" s="1"/>
  <c r="W3041" i="1"/>
  <c r="V3041" i="1"/>
  <c r="R3041" i="1" s="1"/>
  <c r="Y3073" i="1"/>
  <c r="X3073" i="1"/>
  <c r="U3073" i="1" s="1"/>
  <c r="W3073" i="1"/>
  <c r="V3073" i="1"/>
  <c r="R3073" i="1" s="1"/>
  <c r="Y3105" i="1"/>
  <c r="X3105" i="1"/>
  <c r="U3105" i="1" s="1"/>
  <c r="W3105" i="1"/>
  <c r="V3105" i="1"/>
  <c r="R3105" i="1" s="1"/>
  <c r="Y3137" i="1"/>
  <c r="X3137" i="1"/>
  <c r="U3137" i="1" s="1"/>
  <c r="W3137" i="1"/>
  <c r="V3137" i="1"/>
  <c r="R3137" i="1" s="1"/>
  <c r="W3169" i="1"/>
  <c r="Y3169" i="1"/>
  <c r="X3169" i="1"/>
  <c r="U3169" i="1" s="1"/>
  <c r="V3169" i="1"/>
  <c r="R3169" i="1" s="1"/>
  <c r="Y3201" i="1"/>
  <c r="W3201" i="1"/>
  <c r="X3201" i="1"/>
  <c r="V3201" i="1"/>
  <c r="R3201" i="1" s="1"/>
  <c r="Y3233" i="1"/>
  <c r="X3233" i="1"/>
  <c r="U3233" i="1" s="1"/>
  <c r="W3233" i="1"/>
  <c r="V3233" i="1"/>
  <c r="R3233" i="1" s="1"/>
  <c r="Y3265" i="1"/>
  <c r="X3265" i="1"/>
  <c r="U3265" i="1" s="1"/>
  <c r="W3265" i="1"/>
  <c r="V3265" i="1"/>
  <c r="R3265" i="1" s="1"/>
  <c r="Y3297" i="1"/>
  <c r="X3297" i="1"/>
  <c r="U3297" i="1" s="1"/>
  <c r="W3297" i="1"/>
  <c r="V3297" i="1"/>
  <c r="R3297" i="1" s="1"/>
  <c r="Y3329" i="1"/>
  <c r="X3329" i="1"/>
  <c r="U3329" i="1" s="1"/>
  <c r="V3329" i="1"/>
  <c r="R3329" i="1" s="1"/>
  <c r="W3329" i="1"/>
  <c r="Y3361" i="1"/>
  <c r="X3361" i="1"/>
  <c r="U3361" i="1" s="1"/>
  <c r="V3361" i="1"/>
  <c r="W3361" i="1"/>
  <c r="Y3393" i="1"/>
  <c r="X3393" i="1"/>
  <c r="U3393" i="1" s="1"/>
  <c r="W3393" i="1"/>
  <c r="V3393" i="1"/>
  <c r="Y3425" i="1"/>
  <c r="X3425" i="1"/>
  <c r="U3425" i="1" s="1"/>
  <c r="W3425" i="1"/>
  <c r="V3425" i="1"/>
  <c r="R3425" i="1" s="1"/>
  <c r="Y3457" i="1"/>
  <c r="X3457" i="1"/>
  <c r="U3457" i="1" s="1"/>
  <c r="W3457" i="1"/>
  <c r="V3457" i="1"/>
  <c r="R3457" i="1" s="1"/>
  <c r="X3489" i="1"/>
  <c r="U3489" i="1" s="1"/>
  <c r="V3489" i="1"/>
  <c r="R3489" i="1" s="1"/>
  <c r="Y3489" i="1"/>
  <c r="W3489" i="1"/>
  <c r="X3521" i="1"/>
  <c r="U3521" i="1" s="1"/>
  <c r="W3521" i="1"/>
  <c r="V3521" i="1"/>
  <c r="R3521" i="1" s="1"/>
  <c r="Y3521" i="1"/>
  <c r="Y3553" i="1"/>
  <c r="X3553" i="1"/>
  <c r="U3553" i="1" s="1"/>
  <c r="W3553" i="1"/>
  <c r="V3553" i="1"/>
  <c r="R3553" i="1" s="1"/>
  <c r="Y3585" i="1"/>
  <c r="X3585" i="1"/>
  <c r="U3585" i="1" s="1"/>
  <c r="W3585" i="1"/>
  <c r="V3585" i="1"/>
  <c r="R3585" i="1" s="1"/>
  <c r="Y3626" i="1"/>
  <c r="X3626" i="1"/>
  <c r="U3626" i="1" s="1"/>
  <c r="W3626" i="1"/>
  <c r="V3626" i="1"/>
  <c r="X3673" i="1"/>
  <c r="U3673" i="1" s="1"/>
  <c r="W3673" i="1"/>
  <c r="V3673" i="1"/>
  <c r="Y3673" i="1"/>
  <c r="W3729" i="1"/>
  <c r="Y3729" i="1"/>
  <c r="V3729" i="1"/>
  <c r="R3729" i="1" s="1"/>
  <c r="X3729" i="1"/>
  <c r="U3729" i="1" s="1"/>
  <c r="X3793" i="1"/>
  <c r="U3793" i="1" s="1"/>
  <c r="W3793" i="1"/>
  <c r="V3793" i="1"/>
  <c r="Y3793" i="1"/>
  <c r="X3857" i="1"/>
  <c r="U3857" i="1" s="1"/>
  <c r="W3857" i="1"/>
  <c r="V3857" i="1"/>
  <c r="R3857" i="1" s="1"/>
  <c r="Y3857" i="1"/>
  <c r="X3043" i="1"/>
  <c r="U3043" i="1" s="1"/>
  <c r="W3043" i="1"/>
  <c r="V3043" i="1"/>
  <c r="Y3043" i="1"/>
  <c r="X3107" i="1"/>
  <c r="U3107" i="1" s="1"/>
  <c r="W3107" i="1"/>
  <c r="V3107" i="1"/>
  <c r="R3107" i="1" s="1"/>
  <c r="Y3107" i="1"/>
  <c r="Y3171" i="1"/>
  <c r="X3171" i="1"/>
  <c r="U3171" i="1" s="1"/>
  <c r="V3171" i="1"/>
  <c r="R3171" i="1" s="1"/>
  <c r="W3171" i="1"/>
  <c r="X3235" i="1"/>
  <c r="U3235" i="1" s="1"/>
  <c r="W3235" i="1"/>
  <c r="V3235" i="1"/>
  <c r="R3235" i="1" s="1"/>
  <c r="Y3235" i="1"/>
  <c r="X3299" i="1"/>
  <c r="U3299" i="1" s="1"/>
  <c r="W3299" i="1"/>
  <c r="V3299" i="1"/>
  <c r="R3299" i="1" s="1"/>
  <c r="Y3299" i="1"/>
  <c r="X3363" i="1"/>
  <c r="U3363" i="1" s="1"/>
  <c r="V3363" i="1"/>
  <c r="R3363" i="1" s="1"/>
  <c r="W3363" i="1"/>
  <c r="Y3363" i="1"/>
  <c r="X3427" i="1"/>
  <c r="U3427" i="1" s="1"/>
  <c r="W3427" i="1"/>
  <c r="V3427" i="1"/>
  <c r="R3427" i="1" s="1"/>
  <c r="Y3427" i="1"/>
  <c r="V3491" i="1"/>
  <c r="W3491" i="1"/>
  <c r="Y3491" i="1"/>
  <c r="X3491" i="1"/>
  <c r="U3491" i="1" s="1"/>
  <c r="X3555" i="1"/>
  <c r="U3555" i="1" s="1"/>
  <c r="W3555" i="1"/>
  <c r="V3555" i="1"/>
  <c r="R3555" i="1" s="1"/>
  <c r="Y3555" i="1"/>
  <c r="W3619" i="1"/>
  <c r="X3619" i="1"/>
  <c r="U3619" i="1" s="1"/>
  <c r="V3619" i="1"/>
  <c r="Y3619" i="1"/>
  <c r="X3683" i="1"/>
  <c r="U3683" i="1" s="1"/>
  <c r="W3683" i="1"/>
  <c r="V3683" i="1"/>
  <c r="Y3683" i="1"/>
  <c r="W3747" i="1"/>
  <c r="Y3747" i="1"/>
  <c r="V3747" i="1"/>
  <c r="R3747" i="1" s="1"/>
  <c r="X3747" i="1"/>
  <c r="U3747" i="1" s="1"/>
  <c r="V3811" i="1"/>
  <c r="R3811" i="1" s="1"/>
  <c r="Y3811" i="1"/>
  <c r="X3811" i="1"/>
  <c r="U3811" i="1" s="1"/>
  <c r="W3811" i="1"/>
  <c r="V3875" i="1"/>
  <c r="R3875" i="1" s="1"/>
  <c r="Y3875" i="1"/>
  <c r="X3875" i="1"/>
  <c r="U3875" i="1" s="1"/>
  <c r="W3875" i="1"/>
  <c r="X3030" i="1"/>
  <c r="U3030" i="1" s="1"/>
  <c r="Y3030" i="1"/>
  <c r="W3030" i="1"/>
  <c r="V3030" i="1"/>
  <c r="R3030" i="1" s="1"/>
  <c r="V3125" i="1"/>
  <c r="Y3125" i="1"/>
  <c r="X3125" i="1"/>
  <c r="W3125" i="1"/>
  <c r="Y3206" i="1"/>
  <c r="W3206" i="1"/>
  <c r="V3206" i="1"/>
  <c r="R3206" i="1" s="1"/>
  <c r="X3206" i="1"/>
  <c r="U3206" i="1" s="1"/>
  <c r="Y3286" i="1"/>
  <c r="X3286" i="1"/>
  <c r="U3286" i="1" s="1"/>
  <c r="W3286" i="1"/>
  <c r="V3286" i="1"/>
  <c r="R3286" i="1" s="1"/>
  <c r="W3381" i="1"/>
  <c r="Y3381" i="1"/>
  <c r="X3381" i="1"/>
  <c r="U3381" i="1" s="1"/>
  <c r="V3381" i="1"/>
  <c r="R3381" i="1" s="1"/>
  <c r="W3477" i="1"/>
  <c r="X3477" i="1"/>
  <c r="U3477" i="1" s="1"/>
  <c r="V3477" i="1"/>
  <c r="Y3477" i="1"/>
  <c r="V3605" i="1"/>
  <c r="R3605" i="1" s="1"/>
  <c r="Y3605" i="1"/>
  <c r="W3605" i="1"/>
  <c r="X3605" i="1"/>
  <c r="U3605" i="1" s="1"/>
  <c r="V3733" i="1"/>
  <c r="R3733" i="1" s="1"/>
  <c r="X3733" i="1"/>
  <c r="U3733" i="1" s="1"/>
  <c r="W3733" i="1"/>
  <c r="Y3733" i="1"/>
  <c r="V3861" i="1"/>
  <c r="R3861" i="1" s="1"/>
  <c r="Y3861" i="1"/>
  <c r="X3861" i="1"/>
  <c r="U3861" i="1" s="1"/>
  <c r="W3861" i="1"/>
  <c r="R189" i="1"/>
  <c r="R142" i="1"/>
  <c r="U306" i="1"/>
  <c r="Y3272" i="1"/>
  <c r="X3272" i="1"/>
  <c r="U3272" i="1" s="1"/>
  <c r="W3272" i="1"/>
  <c r="V3272" i="1"/>
  <c r="R3272" i="1" s="1"/>
  <c r="V3528" i="1"/>
  <c r="X3528" i="1"/>
  <c r="U3528" i="1" s="1"/>
  <c r="Y3528" i="1"/>
  <c r="W3528" i="1"/>
  <c r="X3784" i="1"/>
  <c r="U3784" i="1" s="1"/>
  <c r="W3784" i="1"/>
  <c r="V3784" i="1"/>
  <c r="R3784" i="1" s="1"/>
  <c r="Y3784" i="1"/>
  <c r="Y2308" i="1"/>
  <c r="X2308" i="1"/>
  <c r="U2308" i="1" s="1"/>
  <c r="W2308" i="1"/>
  <c r="V2308" i="1"/>
  <c r="R2308" i="1" s="1"/>
  <c r="Y2340" i="1"/>
  <c r="X2340" i="1"/>
  <c r="U2340" i="1" s="1"/>
  <c r="W2340" i="1"/>
  <c r="V2340" i="1"/>
  <c r="R2340" i="1" s="1"/>
  <c r="Y2372" i="1"/>
  <c r="X2372" i="1"/>
  <c r="U2372" i="1" s="1"/>
  <c r="W2372" i="1"/>
  <c r="V2372" i="1"/>
  <c r="R2372" i="1" s="1"/>
  <c r="Y2404" i="1"/>
  <c r="X2404" i="1"/>
  <c r="U2404" i="1" s="1"/>
  <c r="W2404" i="1"/>
  <c r="V2404" i="1"/>
  <c r="R2404" i="1" s="1"/>
  <c r="Y2436" i="1"/>
  <c r="X2436" i="1"/>
  <c r="U2436" i="1" s="1"/>
  <c r="W2436" i="1"/>
  <c r="V2436" i="1"/>
  <c r="R2436" i="1" s="1"/>
  <c r="Y2468" i="1"/>
  <c r="X2468" i="1"/>
  <c r="U2468" i="1" s="1"/>
  <c r="W2468" i="1"/>
  <c r="S2468" i="1" s="1"/>
  <c r="V2468" i="1"/>
  <c r="R2468" i="1" s="1"/>
  <c r="Y2500" i="1"/>
  <c r="X2500" i="1"/>
  <c r="U2500" i="1" s="1"/>
  <c r="W2500" i="1"/>
  <c r="V2500" i="1"/>
  <c r="R2500" i="1" s="1"/>
  <c r="Y2532" i="1"/>
  <c r="X2532" i="1"/>
  <c r="U2532" i="1" s="1"/>
  <c r="W2532" i="1"/>
  <c r="S2532" i="1" s="1"/>
  <c r="V2532" i="1"/>
  <c r="Y2564" i="1"/>
  <c r="X2564" i="1"/>
  <c r="U2564" i="1" s="1"/>
  <c r="W2564" i="1"/>
  <c r="V2564" i="1"/>
  <c r="R2564" i="1" s="1"/>
  <c r="Y2596" i="1"/>
  <c r="X2596" i="1"/>
  <c r="U2596" i="1" s="1"/>
  <c r="W2596" i="1"/>
  <c r="S2596" i="1" s="1"/>
  <c r="V2596" i="1"/>
  <c r="R2596" i="1" s="1"/>
  <c r="X2628" i="1"/>
  <c r="U2628" i="1" s="1"/>
  <c r="W2628" i="1"/>
  <c r="V2628" i="1"/>
  <c r="R2628" i="1" s="1"/>
  <c r="Y2628" i="1"/>
  <c r="X2660" i="1"/>
  <c r="U2660" i="1" s="1"/>
  <c r="W2660" i="1"/>
  <c r="V2660" i="1"/>
  <c r="R2660" i="1" s="1"/>
  <c r="Y2660" i="1"/>
  <c r="X2692" i="1"/>
  <c r="U2692" i="1" s="1"/>
  <c r="W2692" i="1"/>
  <c r="V2692" i="1"/>
  <c r="R2692" i="1" s="1"/>
  <c r="Y2692" i="1"/>
  <c r="X2724" i="1"/>
  <c r="U2724" i="1" s="1"/>
  <c r="W2724" i="1"/>
  <c r="V2724" i="1"/>
  <c r="R2724" i="1" s="1"/>
  <c r="Y2724" i="1"/>
  <c r="X2756" i="1"/>
  <c r="W2756" i="1"/>
  <c r="V2756" i="1"/>
  <c r="Y2756" i="1"/>
  <c r="Y2788" i="1"/>
  <c r="X2788" i="1"/>
  <c r="U2788" i="1" s="1"/>
  <c r="V2788" i="1"/>
  <c r="R2788" i="1" s="1"/>
  <c r="W2788" i="1"/>
  <c r="V2820" i="1"/>
  <c r="Y2820" i="1"/>
  <c r="X2820" i="1"/>
  <c r="W2820" i="1"/>
  <c r="V2852" i="1"/>
  <c r="R2852" i="1" s="1"/>
  <c r="Y2852" i="1"/>
  <c r="X2852" i="1"/>
  <c r="U2852" i="1" s="1"/>
  <c r="W2852" i="1"/>
  <c r="V2884" i="1"/>
  <c r="R2884" i="1" s="1"/>
  <c r="Y2884" i="1"/>
  <c r="X2884" i="1"/>
  <c r="W2884" i="1"/>
  <c r="Y3032" i="1"/>
  <c r="W3032" i="1"/>
  <c r="V3032" i="1"/>
  <c r="R3032" i="1" s="1"/>
  <c r="X3032" i="1"/>
  <c r="U3032" i="1" s="1"/>
  <c r="X3280" i="1"/>
  <c r="U3280" i="1" s="1"/>
  <c r="W3280" i="1"/>
  <c r="V3280" i="1"/>
  <c r="R3280" i="1" s="1"/>
  <c r="Y3280" i="1"/>
  <c r="Y3536" i="1"/>
  <c r="X3536" i="1"/>
  <c r="U3536" i="1" s="1"/>
  <c r="W3536" i="1"/>
  <c r="V3536" i="1"/>
  <c r="W3792" i="1"/>
  <c r="V3792" i="1"/>
  <c r="R3792" i="1" s="1"/>
  <c r="Y3792" i="1"/>
  <c r="X3792" i="1"/>
  <c r="U3792" i="1" s="1"/>
  <c r="W3224" i="1"/>
  <c r="X3224" i="1"/>
  <c r="U3224" i="1" s="1"/>
  <c r="V3224" i="1"/>
  <c r="R3224" i="1" s="1"/>
  <c r="Y3224" i="1"/>
  <c r="Y3480" i="1"/>
  <c r="W3480" i="1"/>
  <c r="V3480" i="1"/>
  <c r="X3480" i="1"/>
  <c r="U3480" i="1" s="1"/>
  <c r="W3736" i="1"/>
  <c r="V3736" i="1"/>
  <c r="R3736" i="1" s="1"/>
  <c r="Y3736" i="1"/>
  <c r="X3736" i="1"/>
  <c r="U3736" i="1" s="1"/>
  <c r="X2326" i="1"/>
  <c r="U2326" i="1" s="1"/>
  <c r="W2326" i="1"/>
  <c r="V2326" i="1"/>
  <c r="R2326" i="1" s="1"/>
  <c r="Y2326" i="1"/>
  <c r="X2358" i="1"/>
  <c r="U2358" i="1" s="1"/>
  <c r="W2358" i="1"/>
  <c r="V2358" i="1"/>
  <c r="R2358" i="1" s="1"/>
  <c r="Y2358" i="1"/>
  <c r="X2390" i="1"/>
  <c r="W2390" i="1"/>
  <c r="V2390" i="1"/>
  <c r="R2390" i="1" s="1"/>
  <c r="Y2390" i="1"/>
  <c r="X2422" i="1"/>
  <c r="U2422" i="1" s="1"/>
  <c r="W2422" i="1"/>
  <c r="V2422" i="1"/>
  <c r="R2422" i="1" s="1"/>
  <c r="Y2422" i="1"/>
  <c r="W2454" i="1"/>
  <c r="X2454" i="1"/>
  <c r="U2454" i="1" s="1"/>
  <c r="V2454" i="1"/>
  <c r="Y2454" i="1"/>
  <c r="X2486" i="1"/>
  <c r="W2486" i="1"/>
  <c r="V2486" i="1"/>
  <c r="R2486" i="1" s="1"/>
  <c r="Y2486" i="1"/>
  <c r="X2518" i="1"/>
  <c r="U2518" i="1" s="1"/>
  <c r="W2518" i="1"/>
  <c r="V2518" i="1"/>
  <c r="R2518" i="1" s="1"/>
  <c r="Y2518" i="1"/>
  <c r="X2550" i="1"/>
  <c r="U2550" i="1" s="1"/>
  <c r="W2550" i="1"/>
  <c r="V2550" i="1"/>
  <c r="R2550" i="1" s="1"/>
  <c r="Y2550" i="1"/>
  <c r="X2582" i="1"/>
  <c r="U2582" i="1" s="1"/>
  <c r="W2582" i="1"/>
  <c r="V2582" i="1"/>
  <c r="R2582" i="1" s="1"/>
  <c r="Y2582" i="1"/>
  <c r="X2614" i="1"/>
  <c r="U2614" i="1" s="1"/>
  <c r="W2614" i="1"/>
  <c r="V2614" i="1"/>
  <c r="R2614" i="1" s="1"/>
  <c r="Y2614" i="1"/>
  <c r="X2646" i="1"/>
  <c r="U2646" i="1" s="1"/>
  <c r="W2646" i="1"/>
  <c r="V2646" i="1"/>
  <c r="R2646" i="1" s="1"/>
  <c r="Y2646" i="1"/>
  <c r="X2678" i="1"/>
  <c r="U2678" i="1" s="1"/>
  <c r="W2678" i="1"/>
  <c r="V2678" i="1"/>
  <c r="R2678" i="1" s="1"/>
  <c r="Y2678" i="1"/>
  <c r="X2710" i="1"/>
  <c r="U2710" i="1" s="1"/>
  <c r="W2710" i="1"/>
  <c r="V2710" i="1"/>
  <c r="R2710" i="1" s="1"/>
  <c r="Y2710" i="1"/>
  <c r="X2742" i="1"/>
  <c r="U2742" i="1" s="1"/>
  <c r="W2742" i="1"/>
  <c r="V2742" i="1"/>
  <c r="R2742" i="1" s="1"/>
  <c r="Y2742" i="1"/>
  <c r="Y2774" i="1"/>
  <c r="X2774" i="1"/>
  <c r="U2774" i="1" s="1"/>
  <c r="V2774" i="1"/>
  <c r="W2774" i="1"/>
  <c r="V2806" i="1"/>
  <c r="R2806" i="1" s="1"/>
  <c r="Y2806" i="1"/>
  <c r="X2806" i="1"/>
  <c r="W2806" i="1"/>
  <c r="V2838" i="1"/>
  <c r="R2838" i="1" s="1"/>
  <c r="Y2838" i="1"/>
  <c r="X2838" i="1"/>
  <c r="W2838" i="1"/>
  <c r="V2870" i="1"/>
  <c r="R2870" i="1" s="1"/>
  <c r="Y2870" i="1"/>
  <c r="X2870" i="1"/>
  <c r="U2870" i="1" s="1"/>
  <c r="W2870" i="1"/>
  <c r="X3104" i="1"/>
  <c r="U3104" i="1" s="1"/>
  <c r="W3104" i="1"/>
  <c r="V3104" i="1"/>
  <c r="Y3104" i="1"/>
  <c r="X3360" i="1"/>
  <c r="U3360" i="1" s="1"/>
  <c r="W3360" i="1"/>
  <c r="V3360" i="1"/>
  <c r="R3360" i="1" s="1"/>
  <c r="Y3360" i="1"/>
  <c r="Y3616" i="1"/>
  <c r="X3616" i="1"/>
  <c r="U3616" i="1" s="1"/>
  <c r="W3616" i="1"/>
  <c r="V3616" i="1"/>
  <c r="R3616" i="1" s="1"/>
  <c r="X3872" i="1"/>
  <c r="U3872" i="1" s="1"/>
  <c r="W3872" i="1"/>
  <c r="V3872" i="1"/>
  <c r="R3872" i="1" s="1"/>
  <c r="Y3872" i="1"/>
  <c r="X3112" i="1"/>
  <c r="U3112" i="1" s="1"/>
  <c r="W3112" i="1"/>
  <c r="V3112" i="1"/>
  <c r="Y3112" i="1"/>
  <c r="X3368" i="1"/>
  <c r="U3368" i="1" s="1"/>
  <c r="W3368" i="1"/>
  <c r="V3368" i="1"/>
  <c r="R3368" i="1" s="1"/>
  <c r="Y3368" i="1"/>
  <c r="Y3624" i="1"/>
  <c r="X3624" i="1"/>
  <c r="U3624" i="1" s="1"/>
  <c r="W3624" i="1"/>
  <c r="V3624" i="1"/>
  <c r="R3624" i="1" s="1"/>
  <c r="X3880" i="1"/>
  <c r="U3880" i="1" s="1"/>
  <c r="W3880" i="1"/>
  <c r="V3880" i="1"/>
  <c r="R3880" i="1" s="1"/>
  <c r="Y3880" i="1"/>
  <c r="W3824" i="1"/>
  <c r="V3824" i="1"/>
  <c r="R3824" i="1" s="1"/>
  <c r="Y3824" i="1"/>
  <c r="X3824" i="1"/>
  <c r="X3042" i="1"/>
  <c r="U3042" i="1" s="1"/>
  <c r="W3042" i="1"/>
  <c r="V3042" i="1"/>
  <c r="R3042" i="1" s="1"/>
  <c r="Y3042" i="1"/>
  <c r="X3074" i="1"/>
  <c r="U3074" i="1" s="1"/>
  <c r="W3074" i="1"/>
  <c r="V3074" i="1"/>
  <c r="R3074" i="1" s="1"/>
  <c r="Y3074" i="1"/>
  <c r="X3106" i="1"/>
  <c r="U3106" i="1" s="1"/>
  <c r="W3106" i="1"/>
  <c r="V3106" i="1"/>
  <c r="R3106" i="1" s="1"/>
  <c r="Y3106" i="1"/>
  <c r="X3138" i="1"/>
  <c r="U3138" i="1" s="1"/>
  <c r="W3138" i="1"/>
  <c r="V3138" i="1"/>
  <c r="Y3138" i="1"/>
  <c r="W3170" i="1"/>
  <c r="X3170" i="1"/>
  <c r="V3170" i="1"/>
  <c r="R3170" i="1" s="1"/>
  <c r="Y3170" i="1"/>
  <c r="W3202" i="1"/>
  <c r="X3202" i="1"/>
  <c r="U3202" i="1" s="1"/>
  <c r="V3202" i="1"/>
  <c r="R3202" i="1" s="1"/>
  <c r="Y3202" i="1"/>
  <c r="X3234" i="1"/>
  <c r="W3234" i="1"/>
  <c r="V3234" i="1"/>
  <c r="R3234" i="1" s="1"/>
  <c r="Y3234" i="1"/>
  <c r="X3266" i="1"/>
  <c r="U3266" i="1" s="1"/>
  <c r="W3266" i="1"/>
  <c r="V3266" i="1"/>
  <c r="Y3266" i="1"/>
  <c r="X3298" i="1"/>
  <c r="U3298" i="1" s="1"/>
  <c r="W3298" i="1"/>
  <c r="V3298" i="1"/>
  <c r="R3298" i="1" s="1"/>
  <c r="Y3298" i="1"/>
  <c r="X3330" i="1"/>
  <c r="U3330" i="1" s="1"/>
  <c r="W3330" i="1"/>
  <c r="V3330" i="1"/>
  <c r="Y3330" i="1"/>
  <c r="X3362" i="1"/>
  <c r="U3362" i="1" s="1"/>
  <c r="W3362" i="1"/>
  <c r="V3362" i="1"/>
  <c r="R3362" i="1" s="1"/>
  <c r="Y3362" i="1"/>
  <c r="Y3394" i="1"/>
  <c r="X3394" i="1"/>
  <c r="U3394" i="1" s="1"/>
  <c r="W3394" i="1"/>
  <c r="V3394" i="1"/>
  <c r="R3394" i="1" s="1"/>
  <c r="Y3426" i="1"/>
  <c r="X3426" i="1"/>
  <c r="W3426" i="1"/>
  <c r="V3426" i="1"/>
  <c r="R3426" i="1" s="1"/>
  <c r="Y3458" i="1"/>
  <c r="X3458" i="1"/>
  <c r="U3458" i="1" s="1"/>
  <c r="W3458" i="1"/>
  <c r="V3458" i="1"/>
  <c r="R3458" i="1" s="1"/>
  <c r="Y3490" i="1"/>
  <c r="W3490" i="1"/>
  <c r="V3490" i="1"/>
  <c r="R3490" i="1" s="1"/>
  <c r="X3490" i="1"/>
  <c r="U3490" i="1" s="1"/>
  <c r="X3522" i="1"/>
  <c r="U3522" i="1" s="1"/>
  <c r="Y3522" i="1"/>
  <c r="W3522" i="1"/>
  <c r="V3522" i="1"/>
  <c r="R3522" i="1" s="1"/>
  <c r="Y3554" i="1"/>
  <c r="X3554" i="1"/>
  <c r="U3554" i="1" s="1"/>
  <c r="W3554" i="1"/>
  <c r="V3554" i="1"/>
  <c r="R3554" i="1" s="1"/>
  <c r="X3593" i="1"/>
  <c r="U3593" i="1" s="1"/>
  <c r="W3593" i="1"/>
  <c r="V3593" i="1"/>
  <c r="Y3593" i="1"/>
  <c r="Y3633" i="1"/>
  <c r="W3633" i="1"/>
  <c r="V3633" i="1"/>
  <c r="R3633" i="1" s="1"/>
  <c r="X3633" i="1"/>
  <c r="U3633" i="1" s="1"/>
  <c r="V3674" i="1"/>
  <c r="R3674" i="1" s="1"/>
  <c r="Y3674" i="1"/>
  <c r="X3674" i="1"/>
  <c r="U3674" i="1" s="1"/>
  <c r="W3674" i="1"/>
  <c r="W3738" i="1"/>
  <c r="V3738" i="1"/>
  <c r="R3738" i="1" s="1"/>
  <c r="Y3738" i="1"/>
  <c r="X3738" i="1"/>
  <c r="U3738" i="1" s="1"/>
  <c r="W3802" i="1"/>
  <c r="V3802" i="1"/>
  <c r="R3802" i="1" s="1"/>
  <c r="Y3802" i="1"/>
  <c r="X3802" i="1"/>
  <c r="U3802" i="1" s="1"/>
  <c r="X3866" i="1"/>
  <c r="U3866" i="1" s="1"/>
  <c r="W3866" i="1"/>
  <c r="V3866" i="1"/>
  <c r="R3866" i="1" s="1"/>
  <c r="Y3866" i="1"/>
  <c r="X3052" i="1"/>
  <c r="W3052" i="1"/>
  <c r="V3052" i="1"/>
  <c r="Y3052" i="1"/>
  <c r="X3116" i="1"/>
  <c r="U3116" i="1" s="1"/>
  <c r="W3116" i="1"/>
  <c r="V3116" i="1"/>
  <c r="R3116" i="1" s="1"/>
  <c r="Y3116" i="1"/>
  <c r="W3180" i="1"/>
  <c r="X3180" i="1"/>
  <c r="U3180" i="1" s="1"/>
  <c r="V3180" i="1"/>
  <c r="Y3180" i="1"/>
  <c r="X3244" i="1"/>
  <c r="U3244" i="1" s="1"/>
  <c r="W3244" i="1"/>
  <c r="V3244" i="1"/>
  <c r="R3244" i="1" s="1"/>
  <c r="Y3244" i="1"/>
  <c r="X3308" i="1"/>
  <c r="U3308" i="1" s="1"/>
  <c r="W3308" i="1"/>
  <c r="V3308" i="1"/>
  <c r="Y3308" i="1"/>
  <c r="X3372" i="1"/>
  <c r="U3372" i="1" s="1"/>
  <c r="V3372" i="1"/>
  <c r="R3372" i="1" s="1"/>
  <c r="W3372" i="1"/>
  <c r="Y3372" i="1"/>
  <c r="Y3436" i="1"/>
  <c r="X3436" i="1"/>
  <c r="U3436" i="1" s="1"/>
  <c r="W3436" i="1"/>
  <c r="V3436" i="1"/>
  <c r="R3436" i="1" s="1"/>
  <c r="Y3500" i="1"/>
  <c r="W3500" i="1"/>
  <c r="V3500" i="1"/>
  <c r="R3500" i="1" s="1"/>
  <c r="X3500" i="1"/>
  <c r="U3500" i="1" s="1"/>
  <c r="Y3564" i="1"/>
  <c r="X3564" i="1"/>
  <c r="U3564" i="1" s="1"/>
  <c r="W3564" i="1"/>
  <c r="V3564" i="1"/>
  <c r="R3564" i="1" s="1"/>
  <c r="Y3628" i="1"/>
  <c r="X3628" i="1"/>
  <c r="U3628" i="1" s="1"/>
  <c r="W3628" i="1"/>
  <c r="V3628" i="1"/>
  <c r="R3628" i="1" s="1"/>
  <c r="V3692" i="1"/>
  <c r="R3692" i="1" s="1"/>
  <c r="Y3692" i="1"/>
  <c r="X3692" i="1"/>
  <c r="W3692" i="1"/>
  <c r="W3756" i="1"/>
  <c r="V3756" i="1"/>
  <c r="R3756" i="1" s="1"/>
  <c r="Y3756" i="1"/>
  <c r="X3756" i="1"/>
  <c r="U3756" i="1" s="1"/>
  <c r="X3820" i="1"/>
  <c r="U3820" i="1" s="1"/>
  <c r="W3820" i="1"/>
  <c r="V3820" i="1"/>
  <c r="Y3820" i="1"/>
  <c r="Y3884" i="1"/>
  <c r="X3884" i="1"/>
  <c r="W3884" i="1"/>
  <c r="V3884" i="1"/>
  <c r="R3884" i="1" s="1"/>
  <c r="Y3046" i="1"/>
  <c r="X3046" i="1"/>
  <c r="U3046" i="1" s="1"/>
  <c r="W3046" i="1"/>
  <c r="V3046" i="1"/>
  <c r="R3046" i="1" s="1"/>
  <c r="Y3126" i="1"/>
  <c r="X3126" i="1"/>
  <c r="U3126" i="1" s="1"/>
  <c r="W3126" i="1"/>
  <c r="V3126" i="1"/>
  <c r="R3126" i="1" s="1"/>
  <c r="V3221" i="1"/>
  <c r="R3221" i="1" s="1"/>
  <c r="Y3221" i="1"/>
  <c r="X3221" i="1"/>
  <c r="W3221" i="1"/>
  <c r="Y3302" i="1"/>
  <c r="X3302" i="1"/>
  <c r="W3302" i="1"/>
  <c r="V3302" i="1"/>
  <c r="R3302" i="1" s="1"/>
  <c r="V3382" i="1"/>
  <c r="R3382" i="1" s="1"/>
  <c r="Y3382" i="1"/>
  <c r="X3382" i="1"/>
  <c r="W3382" i="1"/>
  <c r="X3478" i="1"/>
  <c r="W3478" i="1"/>
  <c r="V3478" i="1"/>
  <c r="R3478" i="1" s="1"/>
  <c r="Y3478" i="1"/>
  <c r="V3606" i="1"/>
  <c r="R3606" i="1" s="1"/>
  <c r="Y3606" i="1"/>
  <c r="X3606" i="1"/>
  <c r="W3606" i="1"/>
  <c r="X3734" i="1"/>
  <c r="U3734" i="1" s="1"/>
  <c r="W3734" i="1"/>
  <c r="V3734" i="1"/>
  <c r="R3734" i="1" s="1"/>
  <c r="Y3734" i="1"/>
  <c r="Y3862" i="1"/>
  <c r="X3862" i="1"/>
  <c r="U3862" i="1" s="1"/>
  <c r="W3862" i="1"/>
  <c r="V3862" i="1"/>
  <c r="R3862" i="1" s="1"/>
  <c r="R253" i="1"/>
  <c r="R206" i="1"/>
  <c r="U206" i="1"/>
  <c r="U256" i="1"/>
  <c r="X2526" i="1"/>
  <c r="U2526" i="1" s="1"/>
  <c r="W2526" i="1"/>
  <c r="V2526" i="1"/>
  <c r="R2526" i="1" s="1"/>
  <c r="Y2526" i="1"/>
  <c r="X2558" i="1"/>
  <c r="U2558" i="1" s="1"/>
  <c r="W2558" i="1"/>
  <c r="V2558" i="1"/>
  <c r="R2558" i="1" s="1"/>
  <c r="Y2558" i="1"/>
  <c r="X2590" i="1"/>
  <c r="U2590" i="1" s="1"/>
  <c r="W2590" i="1"/>
  <c r="V2590" i="1"/>
  <c r="R2590" i="1" s="1"/>
  <c r="Y2590" i="1"/>
  <c r="X2622" i="1"/>
  <c r="U2622" i="1" s="1"/>
  <c r="W2622" i="1"/>
  <c r="V2622" i="1"/>
  <c r="R2622" i="1" s="1"/>
  <c r="Y2622" i="1"/>
  <c r="X2654" i="1"/>
  <c r="U2654" i="1" s="1"/>
  <c r="W2654" i="1"/>
  <c r="V2654" i="1"/>
  <c r="R2654" i="1" s="1"/>
  <c r="Y2654" i="1"/>
  <c r="X2686" i="1"/>
  <c r="U2686" i="1" s="1"/>
  <c r="W2686" i="1"/>
  <c r="V2686" i="1"/>
  <c r="R2686" i="1" s="1"/>
  <c r="Y2686" i="1"/>
  <c r="X2718" i="1"/>
  <c r="U2718" i="1" s="1"/>
  <c r="W2718" i="1"/>
  <c r="V2718" i="1"/>
  <c r="R2718" i="1" s="1"/>
  <c r="Y2718" i="1"/>
  <c r="X2750" i="1"/>
  <c r="U2750" i="1" s="1"/>
  <c r="W2750" i="1"/>
  <c r="V2750" i="1"/>
  <c r="R2750" i="1" s="1"/>
  <c r="Y2750" i="1"/>
  <c r="Y2782" i="1"/>
  <c r="X2782" i="1"/>
  <c r="U2782" i="1" s="1"/>
  <c r="V2782" i="1"/>
  <c r="R2782" i="1" s="1"/>
  <c r="W2782" i="1"/>
  <c r="V2814" i="1"/>
  <c r="R2814" i="1" s="1"/>
  <c r="Y2814" i="1"/>
  <c r="X2814" i="1"/>
  <c r="U2814" i="1" s="1"/>
  <c r="W2814" i="1"/>
  <c r="V2846" i="1"/>
  <c r="R2846" i="1" s="1"/>
  <c r="Y2846" i="1"/>
  <c r="X2846" i="1"/>
  <c r="U2846" i="1" s="1"/>
  <c r="W2846" i="1"/>
  <c r="V2878" i="1"/>
  <c r="R2878" i="1" s="1"/>
  <c r="Y2878" i="1"/>
  <c r="X2878" i="1"/>
  <c r="U2878" i="1" s="1"/>
  <c r="W2878" i="1"/>
  <c r="W3168" i="1"/>
  <c r="X3168" i="1"/>
  <c r="U3168" i="1" s="1"/>
  <c r="V3168" i="1"/>
  <c r="R3168" i="1" s="1"/>
  <c r="Y3168" i="1"/>
  <c r="Y3424" i="1"/>
  <c r="X3424" i="1"/>
  <c r="U3424" i="1" s="1"/>
  <c r="W3424" i="1"/>
  <c r="V3424" i="1"/>
  <c r="V3680" i="1"/>
  <c r="R3680" i="1" s="1"/>
  <c r="Y3680" i="1"/>
  <c r="X3680" i="1"/>
  <c r="U3680" i="1" s="1"/>
  <c r="W3680" i="1"/>
  <c r="W3176" i="1"/>
  <c r="X3176" i="1"/>
  <c r="U3176" i="1" s="1"/>
  <c r="V3176" i="1"/>
  <c r="Y3176" i="1"/>
  <c r="Y3432" i="1"/>
  <c r="X3432" i="1"/>
  <c r="U3432" i="1" s="1"/>
  <c r="W3432" i="1"/>
  <c r="V3432" i="1"/>
  <c r="R3432" i="1" s="1"/>
  <c r="V3688" i="1"/>
  <c r="R3688" i="1" s="1"/>
  <c r="Y3688" i="1"/>
  <c r="X3688" i="1"/>
  <c r="U3688" i="1" s="1"/>
  <c r="W3688" i="1"/>
  <c r="X3888" i="1"/>
  <c r="U3888" i="1" s="1"/>
  <c r="W3888" i="1"/>
  <c r="V3888" i="1"/>
  <c r="R3888" i="1" s="1"/>
  <c r="Y3888" i="1"/>
  <c r="X3050" i="1"/>
  <c r="U3050" i="1" s="1"/>
  <c r="W3050" i="1"/>
  <c r="V3050" i="1"/>
  <c r="R3050" i="1" s="1"/>
  <c r="Y3050" i="1"/>
  <c r="X3082" i="1"/>
  <c r="U3082" i="1" s="1"/>
  <c r="W3082" i="1"/>
  <c r="V3082" i="1"/>
  <c r="R3082" i="1" s="1"/>
  <c r="Y3082" i="1"/>
  <c r="X3114" i="1"/>
  <c r="U3114" i="1" s="1"/>
  <c r="W3114" i="1"/>
  <c r="V3114" i="1"/>
  <c r="R3114" i="1" s="1"/>
  <c r="Y3114" i="1"/>
  <c r="X3146" i="1"/>
  <c r="U3146" i="1" s="1"/>
  <c r="W3146" i="1"/>
  <c r="V3146" i="1"/>
  <c r="R3146" i="1" s="1"/>
  <c r="Y3146" i="1"/>
  <c r="W3178" i="1"/>
  <c r="V3178" i="1"/>
  <c r="R3178" i="1" s="1"/>
  <c r="X3178" i="1"/>
  <c r="U3178" i="1" s="1"/>
  <c r="Y3178" i="1"/>
  <c r="W3210" i="1"/>
  <c r="X3210" i="1"/>
  <c r="U3210" i="1" s="1"/>
  <c r="V3210" i="1"/>
  <c r="R3210" i="1" s="1"/>
  <c r="Y3210" i="1"/>
  <c r="X3242" i="1"/>
  <c r="U3242" i="1" s="1"/>
  <c r="W3242" i="1"/>
  <c r="V3242" i="1"/>
  <c r="R3242" i="1" s="1"/>
  <c r="Y3242" i="1"/>
  <c r="X3274" i="1"/>
  <c r="U3274" i="1" s="1"/>
  <c r="W3274" i="1"/>
  <c r="V3274" i="1"/>
  <c r="R3274" i="1" s="1"/>
  <c r="Y3274" i="1"/>
  <c r="X3306" i="1"/>
  <c r="U3306" i="1" s="1"/>
  <c r="W3306" i="1"/>
  <c r="V3306" i="1"/>
  <c r="R3306" i="1" s="1"/>
  <c r="Y3306" i="1"/>
  <c r="X3338" i="1"/>
  <c r="U3338" i="1" s="1"/>
  <c r="W3338" i="1"/>
  <c r="V3338" i="1"/>
  <c r="R3338" i="1" s="1"/>
  <c r="Y3338" i="1"/>
  <c r="X3370" i="1"/>
  <c r="U3370" i="1" s="1"/>
  <c r="W3370" i="1"/>
  <c r="V3370" i="1"/>
  <c r="R3370" i="1" s="1"/>
  <c r="Y3370" i="1"/>
  <c r="Y3402" i="1"/>
  <c r="X3402" i="1"/>
  <c r="U3402" i="1" s="1"/>
  <c r="W3402" i="1"/>
  <c r="V3402" i="1"/>
  <c r="R3402" i="1" s="1"/>
  <c r="Y3434" i="1"/>
  <c r="X3434" i="1"/>
  <c r="U3434" i="1" s="1"/>
  <c r="W3434" i="1"/>
  <c r="V3434" i="1"/>
  <c r="Y3466" i="1"/>
  <c r="W3466" i="1"/>
  <c r="V3466" i="1"/>
  <c r="R3466" i="1" s="1"/>
  <c r="X3466" i="1"/>
  <c r="U3466" i="1" s="1"/>
  <c r="Y3498" i="1"/>
  <c r="W3498" i="1"/>
  <c r="V3498" i="1"/>
  <c r="R3498" i="1" s="1"/>
  <c r="X3498" i="1"/>
  <c r="U3498" i="1" s="1"/>
  <c r="X3530" i="1"/>
  <c r="U3530" i="1" s="1"/>
  <c r="Y3530" i="1"/>
  <c r="W3530" i="1"/>
  <c r="V3530" i="1"/>
  <c r="R3530" i="1" s="1"/>
  <c r="Y3562" i="1"/>
  <c r="X3562" i="1"/>
  <c r="U3562" i="1" s="1"/>
  <c r="W3562" i="1"/>
  <c r="V3562" i="1"/>
  <c r="Y3601" i="1"/>
  <c r="W3601" i="1"/>
  <c r="X3601" i="1"/>
  <c r="U3601" i="1" s="1"/>
  <c r="V3601" i="1"/>
  <c r="R3601" i="1" s="1"/>
  <c r="V3642" i="1"/>
  <c r="R3642" i="1" s="1"/>
  <c r="Y3642" i="1"/>
  <c r="X3642" i="1"/>
  <c r="U3642" i="1" s="1"/>
  <c r="W3642" i="1"/>
  <c r="V3690" i="1"/>
  <c r="R3690" i="1" s="1"/>
  <c r="Y3690" i="1"/>
  <c r="X3690" i="1"/>
  <c r="U3690" i="1" s="1"/>
  <c r="W3690" i="1"/>
  <c r="W3754" i="1"/>
  <c r="V3754" i="1"/>
  <c r="R3754" i="1" s="1"/>
  <c r="Y3754" i="1"/>
  <c r="X3754" i="1"/>
  <c r="W3818" i="1"/>
  <c r="V3818" i="1"/>
  <c r="R3818" i="1" s="1"/>
  <c r="Y3818" i="1"/>
  <c r="X3818" i="1"/>
  <c r="U3818" i="1" s="1"/>
  <c r="X3882" i="1"/>
  <c r="U3882" i="1" s="1"/>
  <c r="W3882" i="1"/>
  <c r="V3882" i="1"/>
  <c r="R3882" i="1" s="1"/>
  <c r="Y3882" i="1"/>
  <c r="X3068" i="1"/>
  <c r="U3068" i="1" s="1"/>
  <c r="W3068" i="1"/>
  <c r="V3068" i="1"/>
  <c r="R3068" i="1" s="1"/>
  <c r="Y3068" i="1"/>
  <c r="X3132" i="1"/>
  <c r="U3132" i="1" s="1"/>
  <c r="W3132" i="1"/>
  <c r="V3132" i="1"/>
  <c r="R3132" i="1" s="1"/>
  <c r="Y3132" i="1"/>
  <c r="W3196" i="1"/>
  <c r="X3196" i="1"/>
  <c r="U3196" i="1" s="1"/>
  <c r="V3196" i="1"/>
  <c r="R3196" i="1" s="1"/>
  <c r="Y3196" i="1"/>
  <c r="X3260" i="1"/>
  <c r="U3260" i="1" s="1"/>
  <c r="W3260" i="1"/>
  <c r="V3260" i="1"/>
  <c r="Y3260" i="1"/>
  <c r="X3324" i="1"/>
  <c r="U3324" i="1" s="1"/>
  <c r="W3324" i="1"/>
  <c r="V3324" i="1"/>
  <c r="R3324" i="1" s="1"/>
  <c r="Y3324" i="1"/>
  <c r="Y3388" i="1"/>
  <c r="X3388" i="1"/>
  <c r="U3388" i="1" s="1"/>
  <c r="W3388" i="1"/>
  <c r="V3388" i="1"/>
  <c r="Y3452" i="1"/>
  <c r="X3452" i="1"/>
  <c r="U3452" i="1" s="1"/>
  <c r="W3452" i="1"/>
  <c r="V3452" i="1"/>
  <c r="R3452" i="1" s="1"/>
  <c r="X3516" i="1"/>
  <c r="U3516" i="1" s="1"/>
  <c r="Y3516" i="1"/>
  <c r="W3516" i="1"/>
  <c r="V3516" i="1"/>
  <c r="Y3580" i="1"/>
  <c r="X3580" i="1"/>
  <c r="U3580" i="1" s="1"/>
  <c r="W3580" i="1"/>
  <c r="V3580" i="1"/>
  <c r="R3580" i="1" s="1"/>
  <c r="V3644" i="1"/>
  <c r="R3644" i="1" s="1"/>
  <c r="Y3644" i="1"/>
  <c r="X3644" i="1"/>
  <c r="U3644" i="1" s="1"/>
  <c r="W3644" i="1"/>
  <c r="V3708" i="1"/>
  <c r="R3708" i="1" s="1"/>
  <c r="Y3708" i="1"/>
  <c r="X3708" i="1"/>
  <c r="U3708" i="1" s="1"/>
  <c r="W3708" i="1"/>
  <c r="X3772" i="1"/>
  <c r="U3772" i="1" s="1"/>
  <c r="W3772" i="1"/>
  <c r="V3772" i="1"/>
  <c r="Y3772" i="1"/>
  <c r="Y3836" i="1"/>
  <c r="X3836" i="1"/>
  <c r="U3836" i="1" s="1"/>
  <c r="W3836" i="1"/>
  <c r="V3836" i="1"/>
  <c r="R3836" i="1" s="1"/>
  <c r="Y3062" i="1"/>
  <c r="X3062" i="1"/>
  <c r="U3062" i="1" s="1"/>
  <c r="W3062" i="1"/>
  <c r="V3062" i="1"/>
  <c r="R3062" i="1" s="1"/>
  <c r="V3157" i="1"/>
  <c r="R3157" i="1" s="1"/>
  <c r="Y3157" i="1"/>
  <c r="X3157" i="1"/>
  <c r="U3157" i="1" s="1"/>
  <c r="W3157" i="1"/>
  <c r="Y3238" i="1"/>
  <c r="X3238" i="1"/>
  <c r="U3238" i="1" s="1"/>
  <c r="W3238" i="1"/>
  <c r="V3238" i="1"/>
  <c r="R3238" i="1" s="1"/>
  <c r="V3318" i="1"/>
  <c r="R3318" i="1" s="1"/>
  <c r="Y3318" i="1"/>
  <c r="X3318" i="1"/>
  <c r="U3318" i="1" s="1"/>
  <c r="W3318" i="1"/>
  <c r="V3413" i="1"/>
  <c r="R3413" i="1" s="1"/>
  <c r="Y3413" i="1"/>
  <c r="X3413" i="1"/>
  <c r="U3413" i="1" s="1"/>
  <c r="W3413" i="1"/>
  <c r="V3510" i="1"/>
  <c r="R3510" i="1" s="1"/>
  <c r="X3510" i="1"/>
  <c r="U3510" i="1" s="1"/>
  <c r="Y3510" i="1"/>
  <c r="W3510" i="1"/>
  <c r="V3638" i="1"/>
  <c r="R3638" i="1" s="1"/>
  <c r="Y3638" i="1"/>
  <c r="X3638" i="1"/>
  <c r="U3638" i="1" s="1"/>
  <c r="W3638" i="1"/>
  <c r="X3766" i="1"/>
  <c r="U3766" i="1" s="1"/>
  <c r="W3766" i="1"/>
  <c r="V3766" i="1"/>
  <c r="R3766" i="1" s="1"/>
  <c r="Y3766" i="1"/>
  <c r="Y3894" i="1"/>
  <c r="X3894" i="1"/>
  <c r="U3894" i="1" s="1"/>
  <c r="W3894" i="1"/>
  <c r="V3894" i="1"/>
  <c r="R381" i="1"/>
  <c r="U334" i="1"/>
  <c r="T334" i="1"/>
  <c r="S1045" i="1"/>
  <c r="U1045" i="1"/>
  <c r="T1045" i="1"/>
  <c r="R1045" i="1"/>
  <c r="X3399" i="1"/>
  <c r="U3399" i="1" s="1"/>
  <c r="W3399" i="1"/>
  <c r="V3399" i="1"/>
  <c r="Y3399" i="1"/>
  <c r="X3655" i="1"/>
  <c r="W3655" i="1"/>
  <c r="V3655" i="1"/>
  <c r="Y3655" i="1"/>
  <c r="W2323" i="1"/>
  <c r="V2323" i="1"/>
  <c r="R2323" i="1" s="1"/>
  <c r="Y2323" i="1"/>
  <c r="X2323" i="1"/>
  <c r="W2355" i="1"/>
  <c r="V2355" i="1"/>
  <c r="R2355" i="1" s="1"/>
  <c r="Y2355" i="1"/>
  <c r="X2355" i="1"/>
  <c r="U2355" i="1" s="1"/>
  <c r="W2387" i="1"/>
  <c r="V2387" i="1"/>
  <c r="R2387" i="1" s="1"/>
  <c r="Y2387" i="1"/>
  <c r="X2387" i="1"/>
  <c r="U2387" i="1" s="1"/>
  <c r="W2419" i="1"/>
  <c r="V2419" i="1"/>
  <c r="R2419" i="1" s="1"/>
  <c r="Y2419" i="1"/>
  <c r="X2419" i="1"/>
  <c r="W2451" i="1"/>
  <c r="Y2451" i="1"/>
  <c r="V2451" i="1"/>
  <c r="X2451" i="1"/>
  <c r="X2483" i="1"/>
  <c r="U2483" i="1" s="1"/>
  <c r="W2483" i="1"/>
  <c r="V2483" i="1"/>
  <c r="Y2483" i="1"/>
  <c r="X2515" i="1"/>
  <c r="U2515" i="1" s="1"/>
  <c r="W2515" i="1"/>
  <c r="V2515" i="1"/>
  <c r="R2515" i="1" s="1"/>
  <c r="Y2515" i="1"/>
  <c r="X2547" i="1"/>
  <c r="U2547" i="1" s="1"/>
  <c r="W2547" i="1"/>
  <c r="V2547" i="1"/>
  <c r="R2547" i="1" s="1"/>
  <c r="Y2547" i="1"/>
  <c r="X2579" i="1"/>
  <c r="U2579" i="1" s="1"/>
  <c r="W2579" i="1"/>
  <c r="V2579" i="1"/>
  <c r="Y2579" i="1"/>
  <c r="X2611" i="1"/>
  <c r="U2611" i="1" s="1"/>
  <c r="W2611" i="1"/>
  <c r="V2611" i="1"/>
  <c r="R2611" i="1" s="1"/>
  <c r="Y2611" i="1"/>
  <c r="X2643" i="1"/>
  <c r="U2643" i="1" s="1"/>
  <c r="W2643" i="1"/>
  <c r="V2643" i="1"/>
  <c r="Y2643" i="1"/>
  <c r="X2675" i="1"/>
  <c r="U2675" i="1" s="1"/>
  <c r="W2675" i="1"/>
  <c r="V2675" i="1"/>
  <c r="R2675" i="1" s="1"/>
  <c r="Y2675" i="1"/>
  <c r="X2707" i="1"/>
  <c r="U2707" i="1" s="1"/>
  <c r="W2707" i="1"/>
  <c r="V2707" i="1"/>
  <c r="Y2707" i="1"/>
  <c r="W2739" i="1"/>
  <c r="X2739" i="1"/>
  <c r="U2739" i="1" s="1"/>
  <c r="V2739" i="1"/>
  <c r="R2739" i="1" s="1"/>
  <c r="Y2739" i="1"/>
  <c r="W2771" i="1"/>
  <c r="X2771" i="1"/>
  <c r="U2771" i="1" s="1"/>
  <c r="V2771" i="1"/>
  <c r="Y2771" i="1"/>
  <c r="X2803" i="1"/>
  <c r="W2803" i="1"/>
  <c r="V2803" i="1"/>
  <c r="R2803" i="1" s="1"/>
  <c r="Y2803" i="1"/>
  <c r="X2835" i="1"/>
  <c r="U2835" i="1" s="1"/>
  <c r="W2835" i="1"/>
  <c r="V2835" i="1"/>
  <c r="Y2835" i="1"/>
  <c r="X2867" i="1"/>
  <c r="U2867" i="1" s="1"/>
  <c r="W2867" i="1"/>
  <c r="V2867" i="1"/>
  <c r="R2867" i="1" s="1"/>
  <c r="Y2867" i="1"/>
  <c r="X3151" i="1"/>
  <c r="U3151" i="1" s="1"/>
  <c r="W3151" i="1"/>
  <c r="V3151" i="1"/>
  <c r="Y3151" i="1"/>
  <c r="X3407" i="1"/>
  <c r="U3407" i="1" s="1"/>
  <c r="W3407" i="1"/>
  <c r="V3407" i="1"/>
  <c r="R3407" i="1" s="1"/>
  <c r="Y3407" i="1"/>
  <c r="X3663" i="1"/>
  <c r="U3663" i="1" s="1"/>
  <c r="W3663" i="1"/>
  <c r="V3663" i="1"/>
  <c r="Y3663" i="1"/>
  <c r="X3095" i="1"/>
  <c r="U3095" i="1" s="1"/>
  <c r="W3095" i="1"/>
  <c r="V3095" i="1"/>
  <c r="R3095" i="1" s="1"/>
  <c r="Y3095" i="1"/>
  <c r="X3351" i="1"/>
  <c r="U3351" i="1" s="1"/>
  <c r="V3351" i="1"/>
  <c r="R3351" i="1" s="1"/>
  <c r="W3351" i="1"/>
  <c r="Y3351" i="1"/>
  <c r="W3607" i="1"/>
  <c r="X3607" i="1"/>
  <c r="U3607" i="1" s="1"/>
  <c r="V3607" i="1"/>
  <c r="R3607" i="1" s="1"/>
  <c r="Y3607" i="1"/>
  <c r="X3863" i="1"/>
  <c r="U3863" i="1" s="1"/>
  <c r="W3863" i="1"/>
  <c r="V3863" i="1"/>
  <c r="Y3863" i="1"/>
  <c r="W2309" i="1"/>
  <c r="V2309" i="1"/>
  <c r="R2309" i="1" s="1"/>
  <c r="Y2309" i="1"/>
  <c r="X2309" i="1"/>
  <c r="U2309" i="1" s="1"/>
  <c r="W2341" i="1"/>
  <c r="V2341" i="1"/>
  <c r="R2341" i="1" s="1"/>
  <c r="Y2341" i="1"/>
  <c r="X2341" i="1"/>
  <c r="U2341" i="1" s="1"/>
  <c r="W2373" i="1"/>
  <c r="V2373" i="1"/>
  <c r="R2373" i="1" s="1"/>
  <c r="Y2373" i="1"/>
  <c r="X2373" i="1"/>
  <c r="U2373" i="1" s="1"/>
  <c r="W2405" i="1"/>
  <c r="V2405" i="1"/>
  <c r="R2405" i="1" s="1"/>
  <c r="Y2405" i="1"/>
  <c r="X2405" i="1"/>
  <c r="W2437" i="1"/>
  <c r="V2437" i="1"/>
  <c r="R2437" i="1" s="1"/>
  <c r="Y2437" i="1"/>
  <c r="X2437" i="1"/>
  <c r="U2437" i="1" s="1"/>
  <c r="W2469" i="1"/>
  <c r="Y2469" i="1"/>
  <c r="V2469" i="1"/>
  <c r="X2469" i="1"/>
  <c r="X2501" i="1"/>
  <c r="U2501" i="1" s="1"/>
  <c r="W2501" i="1"/>
  <c r="V2501" i="1"/>
  <c r="R2501" i="1" s="1"/>
  <c r="Y2501" i="1"/>
  <c r="X2533" i="1"/>
  <c r="U2533" i="1" s="1"/>
  <c r="W2533" i="1"/>
  <c r="V2533" i="1"/>
  <c r="Y2533" i="1"/>
  <c r="X2565" i="1"/>
  <c r="U2565" i="1" s="1"/>
  <c r="W2565" i="1"/>
  <c r="V2565" i="1"/>
  <c r="R2565" i="1" s="1"/>
  <c r="Y2565" i="1"/>
  <c r="X2597" i="1"/>
  <c r="U2597" i="1" s="1"/>
  <c r="W2597" i="1"/>
  <c r="V2597" i="1"/>
  <c r="R2597" i="1" s="1"/>
  <c r="Y2597" i="1"/>
  <c r="Y2629" i="1"/>
  <c r="X2629" i="1"/>
  <c r="U2629" i="1" s="1"/>
  <c r="W2629" i="1"/>
  <c r="V2629" i="1"/>
  <c r="R2629" i="1" s="1"/>
  <c r="Y2661" i="1"/>
  <c r="X2661" i="1"/>
  <c r="U2661" i="1" s="1"/>
  <c r="W2661" i="1"/>
  <c r="V2661" i="1"/>
  <c r="R2661" i="1" s="1"/>
  <c r="Y2693" i="1"/>
  <c r="X2693" i="1"/>
  <c r="U2693" i="1" s="1"/>
  <c r="W2693" i="1"/>
  <c r="V2693" i="1"/>
  <c r="R2693" i="1" s="1"/>
  <c r="Y2725" i="1"/>
  <c r="W2725" i="1"/>
  <c r="X2725" i="1"/>
  <c r="V2725" i="1"/>
  <c r="R2725" i="1" s="1"/>
  <c r="Y2757" i="1"/>
  <c r="W2757" i="1"/>
  <c r="X2757" i="1"/>
  <c r="U2757" i="1" s="1"/>
  <c r="V2757" i="1"/>
  <c r="R2757" i="1" s="1"/>
  <c r="Y2789" i="1"/>
  <c r="X2789" i="1"/>
  <c r="U2789" i="1" s="1"/>
  <c r="W2789" i="1"/>
  <c r="V2789" i="1"/>
  <c r="R2789" i="1" s="1"/>
  <c r="Y2821" i="1"/>
  <c r="X2821" i="1"/>
  <c r="U2821" i="1" s="1"/>
  <c r="W2821" i="1"/>
  <c r="V2821" i="1"/>
  <c r="R2821" i="1" s="1"/>
  <c r="Y2853" i="1"/>
  <c r="X2853" i="1"/>
  <c r="U2853" i="1" s="1"/>
  <c r="W2853" i="1"/>
  <c r="V2853" i="1"/>
  <c r="R2853" i="1" s="1"/>
  <c r="Y2885" i="1"/>
  <c r="X2885" i="1"/>
  <c r="U2885" i="1" s="1"/>
  <c r="W2885" i="1"/>
  <c r="V2885" i="1"/>
  <c r="R2885" i="1" s="1"/>
  <c r="Y3231" i="1"/>
  <c r="X3231" i="1"/>
  <c r="U3231" i="1" s="1"/>
  <c r="W3231" i="1"/>
  <c r="V3231" i="1"/>
  <c r="R3231" i="1" s="1"/>
  <c r="X3487" i="1"/>
  <c r="V3487" i="1"/>
  <c r="R3487" i="1" s="1"/>
  <c r="Y3487" i="1"/>
  <c r="W3487" i="1"/>
  <c r="X3743" i="1"/>
  <c r="U3743" i="1" s="1"/>
  <c r="W3743" i="1"/>
  <c r="V3743" i="1"/>
  <c r="R3743" i="1" s="1"/>
  <c r="Y3743" i="1"/>
  <c r="Y3239" i="1"/>
  <c r="X3239" i="1"/>
  <c r="U3239" i="1" s="1"/>
  <c r="W3239" i="1"/>
  <c r="V3239" i="1"/>
  <c r="R3239" i="1" s="1"/>
  <c r="X3495" i="1"/>
  <c r="U3495" i="1" s="1"/>
  <c r="V3495" i="1"/>
  <c r="R3495" i="1" s="1"/>
  <c r="Y3495" i="1"/>
  <c r="W3495" i="1"/>
  <c r="X3751" i="1"/>
  <c r="W3751" i="1"/>
  <c r="Y3751" i="1"/>
  <c r="V3751" i="1"/>
  <c r="R3751" i="1" s="1"/>
  <c r="Y3057" i="1"/>
  <c r="X3057" i="1"/>
  <c r="U3057" i="1" s="1"/>
  <c r="W3057" i="1"/>
  <c r="V3057" i="1"/>
  <c r="R3057" i="1" s="1"/>
  <c r="Y3089" i="1"/>
  <c r="X3089" i="1"/>
  <c r="U3089" i="1" s="1"/>
  <c r="W3089" i="1"/>
  <c r="V3089" i="1"/>
  <c r="R3089" i="1" s="1"/>
  <c r="Y3121" i="1"/>
  <c r="X3121" i="1"/>
  <c r="U3121" i="1" s="1"/>
  <c r="W3121" i="1"/>
  <c r="V3121" i="1"/>
  <c r="R3121" i="1" s="1"/>
  <c r="Y3153" i="1"/>
  <c r="X3153" i="1"/>
  <c r="U3153" i="1" s="1"/>
  <c r="W3153" i="1"/>
  <c r="V3153" i="1"/>
  <c r="R3153" i="1" s="1"/>
  <c r="W3185" i="1"/>
  <c r="Y3185" i="1"/>
  <c r="X3185" i="1"/>
  <c r="V3185" i="1"/>
  <c r="R3185" i="1" s="1"/>
  <c r="Y3217" i="1"/>
  <c r="W3217" i="1"/>
  <c r="V3217" i="1"/>
  <c r="R3217" i="1" s="1"/>
  <c r="X3217" i="1"/>
  <c r="U3217" i="1" s="1"/>
  <c r="Y3249" i="1"/>
  <c r="X3249" i="1"/>
  <c r="U3249" i="1" s="1"/>
  <c r="W3249" i="1"/>
  <c r="V3249" i="1"/>
  <c r="R3249" i="1" s="1"/>
  <c r="Y3281" i="1"/>
  <c r="X3281" i="1"/>
  <c r="U3281" i="1" s="1"/>
  <c r="W3281" i="1"/>
  <c r="V3281" i="1"/>
  <c r="R3281" i="1" s="1"/>
  <c r="Y3313" i="1"/>
  <c r="X3313" i="1"/>
  <c r="U3313" i="1" s="1"/>
  <c r="W3313" i="1"/>
  <c r="V3313" i="1"/>
  <c r="R3313" i="1" s="1"/>
  <c r="Y3345" i="1"/>
  <c r="X3345" i="1"/>
  <c r="U3345" i="1" s="1"/>
  <c r="V3345" i="1"/>
  <c r="R3345" i="1" s="1"/>
  <c r="W3345" i="1"/>
  <c r="Y3377" i="1"/>
  <c r="X3377" i="1"/>
  <c r="U3377" i="1" s="1"/>
  <c r="V3377" i="1"/>
  <c r="R3377" i="1" s="1"/>
  <c r="W3377" i="1"/>
  <c r="Y3409" i="1"/>
  <c r="X3409" i="1"/>
  <c r="U3409" i="1" s="1"/>
  <c r="W3409" i="1"/>
  <c r="V3409" i="1"/>
  <c r="R3409" i="1" s="1"/>
  <c r="Y3441" i="1"/>
  <c r="X3441" i="1"/>
  <c r="U3441" i="1" s="1"/>
  <c r="W3441" i="1"/>
  <c r="V3441" i="1"/>
  <c r="R3441" i="1" s="1"/>
  <c r="X3473" i="1"/>
  <c r="U3473" i="1" s="1"/>
  <c r="V3473" i="1"/>
  <c r="R3473" i="1" s="1"/>
  <c r="Y3473" i="1"/>
  <c r="W3473" i="1"/>
  <c r="X3505" i="1"/>
  <c r="V3505" i="1"/>
  <c r="R3505" i="1" s="1"/>
  <c r="Y3505" i="1"/>
  <c r="W3505" i="1"/>
  <c r="Y3537" i="1"/>
  <c r="X3537" i="1"/>
  <c r="U3537" i="1" s="1"/>
  <c r="W3537" i="1"/>
  <c r="V3537" i="1"/>
  <c r="R3537" i="1" s="1"/>
  <c r="Y3569" i="1"/>
  <c r="X3569" i="1"/>
  <c r="U3569" i="1" s="1"/>
  <c r="W3569" i="1"/>
  <c r="V3569" i="1"/>
  <c r="R3569" i="1" s="1"/>
  <c r="Y3609" i="1"/>
  <c r="W3609" i="1"/>
  <c r="X3609" i="1"/>
  <c r="U3609" i="1" s="1"/>
  <c r="V3609" i="1"/>
  <c r="R3609" i="1" s="1"/>
  <c r="X3649" i="1"/>
  <c r="U3649" i="1" s="1"/>
  <c r="W3649" i="1"/>
  <c r="V3649" i="1"/>
  <c r="Y3649" i="1"/>
  <c r="X3697" i="1"/>
  <c r="U3697" i="1" s="1"/>
  <c r="W3697" i="1"/>
  <c r="V3697" i="1"/>
  <c r="R3697" i="1" s="1"/>
  <c r="Y3697" i="1"/>
  <c r="X3761" i="1"/>
  <c r="U3761" i="1" s="1"/>
  <c r="W3761" i="1"/>
  <c r="V3761" i="1"/>
  <c r="R3761" i="1" s="1"/>
  <c r="Y3761" i="1"/>
  <c r="X3825" i="1"/>
  <c r="W3825" i="1"/>
  <c r="V3825" i="1"/>
  <c r="R3825" i="1" s="1"/>
  <c r="Y3825" i="1"/>
  <c r="X3889" i="1"/>
  <c r="U3889" i="1" s="1"/>
  <c r="W3889" i="1"/>
  <c r="V3889" i="1"/>
  <c r="Y3889" i="1"/>
  <c r="X3075" i="1"/>
  <c r="W3075" i="1"/>
  <c r="V3075" i="1"/>
  <c r="R3075" i="1" s="1"/>
  <c r="Y3075" i="1"/>
  <c r="X3139" i="1"/>
  <c r="U3139" i="1" s="1"/>
  <c r="W3139" i="1"/>
  <c r="V3139" i="1"/>
  <c r="Y3139" i="1"/>
  <c r="W3203" i="1"/>
  <c r="X3203" i="1"/>
  <c r="U3203" i="1" s="1"/>
  <c r="V3203" i="1"/>
  <c r="R3203" i="1" s="1"/>
  <c r="Y3203" i="1"/>
  <c r="X3267" i="1"/>
  <c r="U3267" i="1" s="1"/>
  <c r="W3267" i="1"/>
  <c r="V3267" i="1"/>
  <c r="Y3267" i="1"/>
  <c r="X3331" i="1"/>
  <c r="U3331" i="1" s="1"/>
  <c r="V3331" i="1"/>
  <c r="R3331" i="1" s="1"/>
  <c r="W3331" i="1"/>
  <c r="Y3331" i="1"/>
  <c r="X3395" i="1"/>
  <c r="U3395" i="1" s="1"/>
  <c r="W3395" i="1"/>
  <c r="V3395" i="1"/>
  <c r="R3395" i="1" s="1"/>
  <c r="Y3395" i="1"/>
  <c r="X3459" i="1"/>
  <c r="U3459" i="1" s="1"/>
  <c r="W3459" i="1"/>
  <c r="V3459" i="1"/>
  <c r="R3459" i="1" s="1"/>
  <c r="Y3459" i="1"/>
  <c r="W3523" i="1"/>
  <c r="V3523" i="1"/>
  <c r="R3523" i="1" s="1"/>
  <c r="Y3523" i="1"/>
  <c r="X3523" i="1"/>
  <c r="U3523" i="1" s="1"/>
  <c r="X3587" i="1"/>
  <c r="W3587" i="1"/>
  <c r="V3587" i="1"/>
  <c r="Y3587" i="1"/>
  <c r="X3651" i="1"/>
  <c r="U3651" i="1" s="1"/>
  <c r="W3651" i="1"/>
  <c r="V3651" i="1"/>
  <c r="Y3651" i="1"/>
  <c r="X3715" i="1"/>
  <c r="W3715" i="1"/>
  <c r="V3715" i="1"/>
  <c r="Y3715" i="1"/>
  <c r="V3779" i="1"/>
  <c r="R3779" i="1" s="1"/>
  <c r="Y3779" i="1"/>
  <c r="X3779" i="1"/>
  <c r="W3779" i="1"/>
  <c r="V3843" i="1"/>
  <c r="Y3843" i="1"/>
  <c r="X3843" i="1"/>
  <c r="U3843" i="1" s="1"/>
  <c r="W3843" i="1"/>
  <c r="Y3078" i="1"/>
  <c r="X3078" i="1"/>
  <c r="U3078" i="1" s="1"/>
  <c r="W3078" i="1"/>
  <c r="V3078" i="1"/>
  <c r="R3078" i="1" s="1"/>
  <c r="Y3158" i="1"/>
  <c r="X3158" i="1"/>
  <c r="U3158" i="1" s="1"/>
  <c r="W3158" i="1"/>
  <c r="V3158" i="1"/>
  <c r="R3158" i="1" s="1"/>
  <c r="V3253" i="1"/>
  <c r="R3253" i="1" s="1"/>
  <c r="Y3253" i="1"/>
  <c r="X3253" i="1"/>
  <c r="U3253" i="1" s="1"/>
  <c r="W3253" i="1"/>
  <c r="W3334" i="1"/>
  <c r="V3334" i="1"/>
  <c r="R3334" i="1" s="1"/>
  <c r="Y3334" i="1"/>
  <c r="X3334" i="1"/>
  <c r="U3334" i="1" s="1"/>
  <c r="V3414" i="1"/>
  <c r="R3414" i="1" s="1"/>
  <c r="Y3414" i="1"/>
  <c r="X3414" i="1"/>
  <c r="W3414" i="1"/>
  <c r="V3541" i="1"/>
  <c r="R3541" i="1" s="1"/>
  <c r="Y3541" i="1"/>
  <c r="X3541" i="1"/>
  <c r="U3541" i="1" s="1"/>
  <c r="W3541" i="1"/>
  <c r="V3669" i="1"/>
  <c r="R3669" i="1" s="1"/>
  <c r="Y3669" i="1"/>
  <c r="X3669" i="1"/>
  <c r="U3669" i="1" s="1"/>
  <c r="W3669" i="1"/>
  <c r="V3797" i="1"/>
  <c r="R3797" i="1" s="1"/>
  <c r="Y3797" i="1"/>
  <c r="X3797" i="1"/>
  <c r="U3797" i="1" s="1"/>
  <c r="W3797" i="1"/>
  <c r="U193" i="1"/>
  <c r="R156" i="1"/>
  <c r="Y2356" i="1"/>
  <c r="X2356" i="1"/>
  <c r="U2356" i="1" s="1"/>
  <c r="W2356" i="1"/>
  <c r="V2356" i="1"/>
  <c r="R2356" i="1" s="1"/>
  <c r="Y2388" i="1"/>
  <c r="X2388" i="1"/>
  <c r="U2388" i="1" s="1"/>
  <c r="W2388" i="1"/>
  <c r="V2388" i="1"/>
  <c r="R2388" i="1" s="1"/>
  <c r="Y2420" i="1"/>
  <c r="X2420" i="1"/>
  <c r="U2420" i="1" s="1"/>
  <c r="W2420" i="1"/>
  <c r="V2420" i="1"/>
  <c r="R2420" i="1" s="1"/>
  <c r="Y2452" i="1"/>
  <c r="W2452" i="1"/>
  <c r="V2452" i="1"/>
  <c r="X2452" i="1"/>
  <c r="U2452" i="1" s="1"/>
  <c r="Y2484" i="1"/>
  <c r="X2484" i="1"/>
  <c r="U2484" i="1" s="1"/>
  <c r="W2484" i="1"/>
  <c r="V2484" i="1"/>
  <c r="Y2516" i="1"/>
  <c r="X2516" i="1"/>
  <c r="U2516" i="1" s="1"/>
  <c r="W2516" i="1"/>
  <c r="V2516" i="1"/>
  <c r="R2516" i="1" s="1"/>
  <c r="Y2548" i="1"/>
  <c r="X2548" i="1"/>
  <c r="U2548" i="1" s="1"/>
  <c r="W2548" i="1"/>
  <c r="V2548" i="1"/>
  <c r="Y2580" i="1"/>
  <c r="X2580" i="1"/>
  <c r="U2580" i="1" s="1"/>
  <c r="W2580" i="1"/>
  <c r="V2580" i="1"/>
  <c r="R2580" i="1" s="1"/>
  <c r="X2612" i="1"/>
  <c r="U2612" i="1" s="1"/>
  <c r="W2612" i="1"/>
  <c r="V2612" i="1"/>
  <c r="R2612" i="1" s="1"/>
  <c r="Y2612" i="1"/>
  <c r="X2644" i="1"/>
  <c r="W2644" i="1"/>
  <c r="V2644" i="1"/>
  <c r="Y2644" i="1"/>
  <c r="X2676" i="1"/>
  <c r="U2676" i="1" s="1"/>
  <c r="W2676" i="1"/>
  <c r="V2676" i="1"/>
  <c r="R2676" i="1" s="1"/>
  <c r="Y2676" i="1"/>
  <c r="X2708" i="1"/>
  <c r="W2708" i="1"/>
  <c r="V2708" i="1"/>
  <c r="Y2708" i="1"/>
  <c r="X2740" i="1"/>
  <c r="U2740" i="1" s="1"/>
  <c r="W2740" i="1"/>
  <c r="V2740" i="1"/>
  <c r="R2740" i="1" s="1"/>
  <c r="Y2740" i="1"/>
  <c r="Y2772" i="1"/>
  <c r="X2772" i="1"/>
  <c r="U2772" i="1" s="1"/>
  <c r="V2772" i="1"/>
  <c r="R2772" i="1" s="1"/>
  <c r="W2772" i="1"/>
  <c r="V2804" i="1"/>
  <c r="R2804" i="1" s="1"/>
  <c r="Y2804" i="1"/>
  <c r="X2804" i="1"/>
  <c r="W2804" i="1"/>
  <c r="V2836" i="1"/>
  <c r="Y2836" i="1"/>
  <c r="X2836" i="1"/>
  <c r="W2836" i="1"/>
  <c r="V2868" i="1"/>
  <c r="R2868" i="1" s="1"/>
  <c r="Y2868" i="1"/>
  <c r="X2868" i="1"/>
  <c r="W2868" i="1"/>
  <c r="X3152" i="1"/>
  <c r="W3152" i="1"/>
  <c r="V3152" i="1"/>
  <c r="R3152" i="1" s="1"/>
  <c r="Y3152" i="1"/>
  <c r="Y3408" i="1"/>
  <c r="X3408" i="1"/>
  <c r="U3408" i="1" s="1"/>
  <c r="W3408" i="1"/>
  <c r="V3408" i="1"/>
  <c r="R3408" i="1" s="1"/>
  <c r="V3664" i="1"/>
  <c r="Y3664" i="1"/>
  <c r="X3664" i="1"/>
  <c r="W3664" i="1"/>
  <c r="X3096" i="1"/>
  <c r="U3096" i="1" s="1"/>
  <c r="W3096" i="1"/>
  <c r="V3096" i="1"/>
  <c r="R3096" i="1" s="1"/>
  <c r="Y3096" i="1"/>
  <c r="X3352" i="1"/>
  <c r="W3352" i="1"/>
  <c r="V3352" i="1"/>
  <c r="Y3352" i="1"/>
  <c r="Y3608" i="1"/>
  <c r="X3608" i="1"/>
  <c r="U3608" i="1" s="1"/>
  <c r="W3608" i="1"/>
  <c r="V3608" i="1"/>
  <c r="R3608" i="1" s="1"/>
  <c r="X3864" i="1"/>
  <c r="W3864" i="1"/>
  <c r="V3864" i="1"/>
  <c r="Y3864" i="1"/>
  <c r="X2310" i="1"/>
  <c r="U2310" i="1" s="1"/>
  <c r="W2310" i="1"/>
  <c r="V2310" i="1"/>
  <c r="Y2310" i="1"/>
  <c r="X2342" i="1"/>
  <c r="W2342" i="1"/>
  <c r="V2342" i="1"/>
  <c r="R2342" i="1" s="1"/>
  <c r="Y2342" i="1"/>
  <c r="X2374" i="1"/>
  <c r="U2374" i="1" s="1"/>
  <c r="W2374" i="1"/>
  <c r="V2374" i="1"/>
  <c r="R2374" i="1" s="1"/>
  <c r="Y2374" i="1"/>
  <c r="X2406" i="1"/>
  <c r="W2406" i="1"/>
  <c r="V2406" i="1"/>
  <c r="Y2406" i="1"/>
  <c r="X2438" i="1"/>
  <c r="U2438" i="1" s="1"/>
  <c r="W2438" i="1"/>
  <c r="V2438" i="1"/>
  <c r="R2438" i="1" s="1"/>
  <c r="Y2438" i="1"/>
  <c r="X2470" i="1"/>
  <c r="W2470" i="1"/>
  <c r="V2470" i="1"/>
  <c r="Y2470" i="1"/>
  <c r="X2502" i="1"/>
  <c r="U2502" i="1" s="1"/>
  <c r="W2502" i="1"/>
  <c r="V2502" i="1"/>
  <c r="R2502" i="1" s="1"/>
  <c r="Y2502" i="1"/>
  <c r="X2534" i="1"/>
  <c r="U2534" i="1" s="1"/>
  <c r="W2534" i="1"/>
  <c r="V2534" i="1"/>
  <c r="R2534" i="1" s="1"/>
  <c r="Y2534" i="1"/>
  <c r="X2566" i="1"/>
  <c r="U2566" i="1" s="1"/>
  <c r="W2566" i="1"/>
  <c r="V2566" i="1"/>
  <c r="R2566" i="1" s="1"/>
  <c r="Y2566" i="1"/>
  <c r="X2598" i="1"/>
  <c r="W2598" i="1"/>
  <c r="V2598" i="1"/>
  <c r="Y2598" i="1"/>
  <c r="X2630" i="1"/>
  <c r="W2630" i="1"/>
  <c r="V2630" i="1"/>
  <c r="R2630" i="1" s="1"/>
  <c r="Y2630" i="1"/>
  <c r="X2662" i="1"/>
  <c r="W2662" i="1"/>
  <c r="V2662" i="1"/>
  <c r="R2662" i="1" s="1"/>
  <c r="Y2662" i="1"/>
  <c r="X2694" i="1"/>
  <c r="W2694" i="1"/>
  <c r="V2694" i="1"/>
  <c r="R2694" i="1" s="1"/>
  <c r="Y2694" i="1"/>
  <c r="X2726" i="1"/>
  <c r="W2726" i="1"/>
  <c r="V2726" i="1"/>
  <c r="R2726" i="1" s="1"/>
  <c r="Y2726" i="1"/>
  <c r="X2758" i="1"/>
  <c r="U2758" i="1" s="1"/>
  <c r="W2758" i="1"/>
  <c r="V2758" i="1"/>
  <c r="R2758" i="1" s="1"/>
  <c r="Y2758" i="1"/>
  <c r="V2790" i="1"/>
  <c r="Y2790" i="1"/>
  <c r="X2790" i="1"/>
  <c r="U2790" i="1" s="1"/>
  <c r="W2790" i="1"/>
  <c r="V2822" i="1"/>
  <c r="R2822" i="1" s="1"/>
  <c r="Y2822" i="1"/>
  <c r="X2822" i="1"/>
  <c r="U2822" i="1" s="1"/>
  <c r="W2822" i="1"/>
  <c r="V2854" i="1"/>
  <c r="R2854" i="1" s="1"/>
  <c r="Y2854" i="1"/>
  <c r="X2854" i="1"/>
  <c r="U2854" i="1" s="1"/>
  <c r="W2854" i="1"/>
  <c r="V2886" i="1"/>
  <c r="R2886" i="1" s="1"/>
  <c r="Y2886" i="1"/>
  <c r="X2886" i="1"/>
  <c r="U2886" i="1" s="1"/>
  <c r="W2886" i="1"/>
  <c r="X3232" i="1"/>
  <c r="W3232" i="1"/>
  <c r="V3232" i="1"/>
  <c r="Y3232" i="1"/>
  <c r="V3488" i="1"/>
  <c r="Y3488" i="1"/>
  <c r="W3488" i="1"/>
  <c r="X3488" i="1"/>
  <c r="U3488" i="1" s="1"/>
  <c r="W3744" i="1"/>
  <c r="V3744" i="1"/>
  <c r="R3744" i="1" s="1"/>
  <c r="Y3744" i="1"/>
  <c r="X3744" i="1"/>
  <c r="U3744" i="1" s="1"/>
  <c r="X3240" i="1"/>
  <c r="W3240" i="1"/>
  <c r="V3240" i="1"/>
  <c r="R3240" i="1" s="1"/>
  <c r="Y3240" i="1"/>
  <c r="Y3496" i="1"/>
  <c r="W3496" i="1"/>
  <c r="V3496" i="1"/>
  <c r="X3496" i="1"/>
  <c r="U3496" i="1" s="1"/>
  <c r="W3752" i="1"/>
  <c r="V3752" i="1"/>
  <c r="R3752" i="1" s="1"/>
  <c r="Y3752" i="1"/>
  <c r="X3752" i="1"/>
  <c r="U3752" i="1" s="1"/>
  <c r="X3058" i="1"/>
  <c r="W3058" i="1"/>
  <c r="V3058" i="1"/>
  <c r="Y3058" i="1"/>
  <c r="X3090" i="1"/>
  <c r="U3090" i="1" s="1"/>
  <c r="W3090" i="1"/>
  <c r="V3090" i="1"/>
  <c r="R3090" i="1" s="1"/>
  <c r="Y3090" i="1"/>
  <c r="X3122" i="1"/>
  <c r="W3122" i="1"/>
  <c r="V3122" i="1"/>
  <c r="Y3122" i="1"/>
  <c r="X3154" i="1"/>
  <c r="U3154" i="1" s="1"/>
  <c r="W3154" i="1"/>
  <c r="V3154" i="1"/>
  <c r="R3154" i="1" s="1"/>
  <c r="Y3154" i="1"/>
  <c r="W3186" i="1"/>
  <c r="X3186" i="1"/>
  <c r="U3186" i="1" s="1"/>
  <c r="V3186" i="1"/>
  <c r="Y3186" i="1"/>
  <c r="W3218" i="1"/>
  <c r="X3218" i="1"/>
  <c r="U3218" i="1" s="1"/>
  <c r="V3218" i="1"/>
  <c r="R3218" i="1" s="1"/>
  <c r="Y3218" i="1"/>
  <c r="X3250" i="1"/>
  <c r="W3250" i="1"/>
  <c r="V3250" i="1"/>
  <c r="Y3250" i="1"/>
  <c r="X3282" i="1"/>
  <c r="U3282" i="1" s="1"/>
  <c r="W3282" i="1"/>
  <c r="V3282" i="1"/>
  <c r="R3282" i="1" s="1"/>
  <c r="Y3282" i="1"/>
  <c r="X3314" i="1"/>
  <c r="W3314" i="1"/>
  <c r="V3314" i="1"/>
  <c r="Y3314" i="1"/>
  <c r="X3346" i="1"/>
  <c r="U3346" i="1" s="1"/>
  <c r="W3346" i="1"/>
  <c r="V3346" i="1"/>
  <c r="Y3346" i="1"/>
  <c r="X3378" i="1"/>
  <c r="W3378" i="1"/>
  <c r="V3378" i="1"/>
  <c r="Y3378" i="1"/>
  <c r="Y3410" i="1"/>
  <c r="X3410" i="1"/>
  <c r="U3410" i="1" s="1"/>
  <c r="W3410" i="1"/>
  <c r="V3410" i="1"/>
  <c r="R3410" i="1" s="1"/>
  <c r="Y3442" i="1"/>
  <c r="X3442" i="1"/>
  <c r="U3442" i="1" s="1"/>
  <c r="W3442" i="1"/>
  <c r="V3442" i="1"/>
  <c r="R3442" i="1" s="1"/>
  <c r="Y3474" i="1"/>
  <c r="W3474" i="1"/>
  <c r="V3474" i="1"/>
  <c r="R3474" i="1" s="1"/>
  <c r="X3474" i="1"/>
  <c r="U3474" i="1" s="1"/>
  <c r="Y3506" i="1"/>
  <c r="W3506" i="1"/>
  <c r="V3506" i="1"/>
  <c r="R3506" i="1" s="1"/>
  <c r="X3506" i="1"/>
  <c r="U3506" i="1" s="1"/>
  <c r="Y3538" i="1"/>
  <c r="X3538" i="1"/>
  <c r="U3538" i="1" s="1"/>
  <c r="W3538" i="1"/>
  <c r="V3538" i="1"/>
  <c r="R3538" i="1" s="1"/>
  <c r="Y3570" i="1"/>
  <c r="X3570" i="1"/>
  <c r="U3570" i="1" s="1"/>
  <c r="W3570" i="1"/>
  <c r="V3570" i="1"/>
  <c r="R3570" i="1" s="1"/>
  <c r="Y3610" i="1"/>
  <c r="X3610" i="1"/>
  <c r="U3610" i="1" s="1"/>
  <c r="W3610" i="1"/>
  <c r="V3610" i="1"/>
  <c r="X3657" i="1"/>
  <c r="U3657" i="1" s="1"/>
  <c r="W3657" i="1"/>
  <c r="V3657" i="1"/>
  <c r="Y3657" i="1"/>
  <c r="V3706" i="1"/>
  <c r="R3706" i="1" s="1"/>
  <c r="Y3706" i="1"/>
  <c r="X3706" i="1"/>
  <c r="U3706" i="1" s="1"/>
  <c r="W3706" i="1"/>
  <c r="W3770" i="1"/>
  <c r="V3770" i="1"/>
  <c r="R3770" i="1" s="1"/>
  <c r="Y3770" i="1"/>
  <c r="X3770" i="1"/>
  <c r="U3770" i="1" s="1"/>
  <c r="X3834" i="1"/>
  <c r="U3834" i="1" s="1"/>
  <c r="W3834" i="1"/>
  <c r="V3834" i="1"/>
  <c r="R3834" i="1" s="1"/>
  <c r="Y3834" i="1"/>
  <c r="X3898" i="1"/>
  <c r="W3898" i="1"/>
  <c r="V3898" i="1"/>
  <c r="R3898" i="1" s="1"/>
  <c r="Y3898" i="1"/>
  <c r="Y3020" i="1"/>
  <c r="W3020" i="1"/>
  <c r="V3020" i="1"/>
  <c r="R3020" i="1" s="1"/>
  <c r="X3020" i="1"/>
  <c r="U3020" i="1" s="1"/>
  <c r="X3084" i="1"/>
  <c r="U3084" i="1" s="1"/>
  <c r="W3084" i="1"/>
  <c r="V3084" i="1"/>
  <c r="R3084" i="1" s="1"/>
  <c r="Y3084" i="1"/>
  <c r="X3148" i="1"/>
  <c r="W3148" i="1"/>
  <c r="V3148" i="1"/>
  <c r="R3148" i="1" s="1"/>
  <c r="Y3148" i="1"/>
  <c r="W3212" i="1"/>
  <c r="X3212" i="1"/>
  <c r="U3212" i="1" s="1"/>
  <c r="V3212" i="1"/>
  <c r="Y3212" i="1"/>
  <c r="X3276" i="1"/>
  <c r="U3276" i="1" s="1"/>
  <c r="W3276" i="1"/>
  <c r="V3276" i="1"/>
  <c r="R3276" i="1" s="1"/>
  <c r="Y3276" i="1"/>
  <c r="W3340" i="1"/>
  <c r="V3340" i="1"/>
  <c r="R3340" i="1" s="1"/>
  <c r="Y3340" i="1"/>
  <c r="X3340" i="1"/>
  <c r="U3340" i="1" s="1"/>
  <c r="Y3404" i="1"/>
  <c r="X3404" i="1"/>
  <c r="U3404" i="1" s="1"/>
  <c r="W3404" i="1"/>
  <c r="V3404" i="1"/>
  <c r="Y3468" i="1"/>
  <c r="W3468" i="1"/>
  <c r="V3468" i="1"/>
  <c r="X3468" i="1"/>
  <c r="U3468" i="1" s="1"/>
  <c r="Y3532" i="1"/>
  <c r="X3532" i="1"/>
  <c r="U3532" i="1" s="1"/>
  <c r="W3532" i="1"/>
  <c r="V3532" i="1"/>
  <c r="R3532" i="1" s="1"/>
  <c r="Y3596" i="1"/>
  <c r="X3596" i="1"/>
  <c r="U3596" i="1" s="1"/>
  <c r="W3596" i="1"/>
  <c r="V3596" i="1"/>
  <c r="R3596" i="1" s="1"/>
  <c r="V3660" i="1"/>
  <c r="Y3660" i="1"/>
  <c r="X3660" i="1"/>
  <c r="U3660" i="1" s="1"/>
  <c r="W3660" i="1"/>
  <c r="V3724" i="1"/>
  <c r="R3724" i="1" s="1"/>
  <c r="Y3724" i="1"/>
  <c r="X3724" i="1"/>
  <c r="W3724" i="1"/>
  <c r="X3788" i="1"/>
  <c r="U3788" i="1" s="1"/>
  <c r="W3788" i="1"/>
  <c r="V3788" i="1"/>
  <c r="R3788" i="1" s="1"/>
  <c r="Y3788" i="1"/>
  <c r="Y3852" i="1"/>
  <c r="X3852" i="1"/>
  <c r="U3852" i="1" s="1"/>
  <c r="W3852" i="1"/>
  <c r="V3852" i="1"/>
  <c r="R3852" i="1" s="1"/>
  <c r="V3093" i="1"/>
  <c r="R3093" i="1" s="1"/>
  <c r="Y3093" i="1"/>
  <c r="X3093" i="1"/>
  <c r="U3093" i="1" s="1"/>
  <c r="W3093" i="1"/>
  <c r="Y3174" i="1"/>
  <c r="W3174" i="1"/>
  <c r="X3174" i="1"/>
  <c r="U3174" i="1" s="1"/>
  <c r="V3174" i="1"/>
  <c r="R3174" i="1" s="1"/>
  <c r="Y3254" i="1"/>
  <c r="X3254" i="1"/>
  <c r="U3254" i="1" s="1"/>
  <c r="W3254" i="1"/>
  <c r="V3254" i="1"/>
  <c r="R3254" i="1" s="1"/>
  <c r="W3349" i="1"/>
  <c r="Y3349" i="1"/>
  <c r="X3349" i="1"/>
  <c r="U3349" i="1" s="1"/>
  <c r="V3349" i="1"/>
  <c r="R3349" i="1" s="1"/>
  <c r="V3430" i="1"/>
  <c r="R3430" i="1" s="1"/>
  <c r="Y3430" i="1"/>
  <c r="X3430" i="1"/>
  <c r="U3430" i="1" s="1"/>
  <c r="W3430" i="1"/>
  <c r="V3542" i="1"/>
  <c r="Y3542" i="1"/>
  <c r="X3542" i="1"/>
  <c r="U3542" i="1" s="1"/>
  <c r="W3542" i="1"/>
  <c r="W3670" i="1"/>
  <c r="V3670" i="1"/>
  <c r="R3670" i="1" s="1"/>
  <c r="Y3670" i="1"/>
  <c r="X3670" i="1"/>
  <c r="U3670" i="1" s="1"/>
  <c r="X3798" i="1"/>
  <c r="U3798" i="1" s="1"/>
  <c r="W3798" i="1"/>
  <c r="V3798" i="1"/>
  <c r="Y3798" i="1"/>
  <c r="U361" i="1"/>
  <c r="U1158" i="1"/>
  <c r="Y3039" i="1"/>
  <c r="X3039" i="1"/>
  <c r="W3039" i="1"/>
  <c r="V3039" i="1"/>
  <c r="Y3295" i="1"/>
  <c r="X3295" i="1"/>
  <c r="U3295" i="1" s="1"/>
  <c r="W3295" i="1"/>
  <c r="V3295" i="1"/>
  <c r="R3295" i="1" s="1"/>
  <c r="Y3551" i="1"/>
  <c r="X3551" i="1"/>
  <c r="W3551" i="1"/>
  <c r="V3551" i="1"/>
  <c r="R3551" i="1" s="1"/>
  <c r="Y3807" i="1"/>
  <c r="X3807" i="1"/>
  <c r="W3807" i="1"/>
  <c r="V3807" i="1"/>
  <c r="R3807" i="1" s="1"/>
  <c r="Y3047" i="1"/>
  <c r="X3047" i="1"/>
  <c r="W3047" i="1"/>
  <c r="V3047" i="1"/>
  <c r="Y3303" i="1"/>
  <c r="X3303" i="1"/>
  <c r="W3303" i="1"/>
  <c r="V3303" i="1"/>
  <c r="R3303" i="1" s="1"/>
  <c r="Y3559" i="1"/>
  <c r="X3559" i="1"/>
  <c r="W3559" i="1"/>
  <c r="V3559" i="1"/>
  <c r="R3559" i="1" s="1"/>
  <c r="Y3815" i="1"/>
  <c r="X3815" i="1"/>
  <c r="W3815" i="1"/>
  <c r="V3815" i="1"/>
  <c r="R3815" i="1" s="1"/>
  <c r="Y3759" i="1"/>
  <c r="X3759" i="1"/>
  <c r="W3759" i="1"/>
  <c r="V3759" i="1"/>
  <c r="Y3065" i="1"/>
  <c r="X3065" i="1"/>
  <c r="U3065" i="1" s="1"/>
  <c r="W3065" i="1"/>
  <c r="V3065" i="1"/>
  <c r="R3065" i="1" s="1"/>
  <c r="Y3097" i="1"/>
  <c r="X3097" i="1"/>
  <c r="U3097" i="1" s="1"/>
  <c r="W3097" i="1"/>
  <c r="V3097" i="1"/>
  <c r="Y3129" i="1"/>
  <c r="X3129" i="1"/>
  <c r="U3129" i="1" s="1"/>
  <c r="W3129" i="1"/>
  <c r="V3129" i="1"/>
  <c r="R3129" i="1" s="1"/>
  <c r="W3161" i="1"/>
  <c r="Y3161" i="1"/>
  <c r="X3161" i="1"/>
  <c r="U3161" i="1" s="1"/>
  <c r="V3161" i="1"/>
  <c r="W3193" i="1"/>
  <c r="Y3193" i="1"/>
  <c r="X3193" i="1"/>
  <c r="U3193" i="1" s="1"/>
  <c r="V3193" i="1"/>
  <c r="R3193" i="1" s="1"/>
  <c r="Y3225" i="1"/>
  <c r="X3225" i="1"/>
  <c r="W3225" i="1"/>
  <c r="V3225" i="1"/>
  <c r="Y3257" i="1"/>
  <c r="X3257" i="1"/>
  <c r="U3257" i="1" s="1"/>
  <c r="W3257" i="1"/>
  <c r="V3257" i="1"/>
  <c r="Y3289" i="1"/>
  <c r="X3289" i="1"/>
  <c r="U3289" i="1" s="1"/>
  <c r="W3289" i="1"/>
  <c r="V3289" i="1"/>
  <c r="Y3321" i="1"/>
  <c r="X3321" i="1"/>
  <c r="U3321" i="1" s="1"/>
  <c r="W3321" i="1"/>
  <c r="V3321" i="1"/>
  <c r="R3321" i="1" s="1"/>
  <c r="Y3353" i="1"/>
  <c r="X3353" i="1"/>
  <c r="U3353" i="1" s="1"/>
  <c r="V3353" i="1"/>
  <c r="R3353" i="1" s="1"/>
  <c r="W3353" i="1"/>
  <c r="Y3385" i="1"/>
  <c r="X3385" i="1"/>
  <c r="U3385" i="1" s="1"/>
  <c r="W3385" i="1"/>
  <c r="V3385" i="1"/>
  <c r="R3385" i="1" s="1"/>
  <c r="Y3417" i="1"/>
  <c r="X3417" i="1"/>
  <c r="U3417" i="1" s="1"/>
  <c r="W3417" i="1"/>
  <c r="V3417" i="1"/>
  <c r="R3417" i="1" s="1"/>
  <c r="Y3449" i="1"/>
  <c r="X3449" i="1"/>
  <c r="U3449" i="1" s="1"/>
  <c r="W3449" i="1"/>
  <c r="V3449" i="1"/>
  <c r="R3449" i="1" s="1"/>
  <c r="X3481" i="1"/>
  <c r="U3481" i="1" s="1"/>
  <c r="V3481" i="1"/>
  <c r="R3481" i="1" s="1"/>
  <c r="Y3481" i="1"/>
  <c r="W3481" i="1"/>
  <c r="X3513" i="1"/>
  <c r="U3513" i="1" s="1"/>
  <c r="W3513" i="1"/>
  <c r="V3513" i="1"/>
  <c r="R3513" i="1" s="1"/>
  <c r="Y3513" i="1"/>
  <c r="Y3545" i="1"/>
  <c r="X3545" i="1"/>
  <c r="U3545" i="1" s="1"/>
  <c r="W3545" i="1"/>
  <c r="V3545" i="1"/>
  <c r="R3545" i="1" s="1"/>
  <c r="Y3577" i="1"/>
  <c r="X3577" i="1"/>
  <c r="U3577" i="1" s="1"/>
  <c r="W3577" i="1"/>
  <c r="V3577" i="1"/>
  <c r="R3577" i="1" s="1"/>
  <c r="Y3617" i="1"/>
  <c r="W3617" i="1"/>
  <c r="X3617" i="1"/>
  <c r="U3617" i="1" s="1"/>
  <c r="V3617" i="1"/>
  <c r="V3658" i="1"/>
  <c r="R3658" i="1" s="1"/>
  <c r="Y3658" i="1"/>
  <c r="X3658" i="1"/>
  <c r="W3658" i="1"/>
  <c r="X3721" i="1"/>
  <c r="U3721" i="1" s="1"/>
  <c r="W3721" i="1"/>
  <c r="V3721" i="1"/>
  <c r="R3721" i="1" s="1"/>
  <c r="Y3721" i="1"/>
  <c r="X3785" i="1"/>
  <c r="U3785" i="1" s="1"/>
  <c r="W3785" i="1"/>
  <c r="V3785" i="1"/>
  <c r="R3785" i="1" s="1"/>
  <c r="Y3785" i="1"/>
  <c r="X3849" i="1"/>
  <c r="U3849" i="1" s="1"/>
  <c r="W3849" i="1"/>
  <c r="V3849" i="1"/>
  <c r="R3849" i="1" s="1"/>
  <c r="Y3849" i="1"/>
  <c r="X3035" i="1"/>
  <c r="U3035" i="1" s="1"/>
  <c r="W3035" i="1"/>
  <c r="V3035" i="1"/>
  <c r="R3035" i="1" s="1"/>
  <c r="Y3035" i="1"/>
  <c r="X3099" i="1"/>
  <c r="U3099" i="1" s="1"/>
  <c r="W3099" i="1"/>
  <c r="V3099" i="1"/>
  <c r="R3099" i="1" s="1"/>
  <c r="Y3099" i="1"/>
  <c r="V3163" i="1"/>
  <c r="R3163" i="1" s="1"/>
  <c r="Y3163" i="1"/>
  <c r="X3163" i="1"/>
  <c r="U3163" i="1" s="1"/>
  <c r="W3163" i="1"/>
  <c r="X3227" i="1"/>
  <c r="U3227" i="1" s="1"/>
  <c r="W3227" i="1"/>
  <c r="V3227" i="1"/>
  <c r="R3227" i="1" s="1"/>
  <c r="Y3227" i="1"/>
  <c r="X3291" i="1"/>
  <c r="U3291" i="1" s="1"/>
  <c r="W3291" i="1"/>
  <c r="V3291" i="1"/>
  <c r="R3291" i="1" s="1"/>
  <c r="Y3291" i="1"/>
  <c r="X3355" i="1"/>
  <c r="U3355" i="1" s="1"/>
  <c r="V3355" i="1"/>
  <c r="W3355" i="1"/>
  <c r="Y3355" i="1"/>
  <c r="X3419" i="1"/>
  <c r="U3419" i="1" s="1"/>
  <c r="W3419" i="1"/>
  <c r="V3419" i="1"/>
  <c r="R3419" i="1" s="1"/>
  <c r="Y3419" i="1"/>
  <c r="V3483" i="1"/>
  <c r="Y3483" i="1"/>
  <c r="W3483" i="1"/>
  <c r="X3483" i="1"/>
  <c r="U3483" i="1" s="1"/>
  <c r="X3547" i="1"/>
  <c r="U3547" i="1" s="1"/>
  <c r="W3547" i="1"/>
  <c r="V3547" i="1"/>
  <c r="R3547" i="1" s="1"/>
  <c r="Y3547" i="1"/>
  <c r="W3611" i="1"/>
  <c r="X3611" i="1"/>
  <c r="V3611" i="1"/>
  <c r="R3611" i="1" s="1"/>
  <c r="Y3611" i="1"/>
  <c r="X3675" i="1"/>
  <c r="U3675" i="1" s="1"/>
  <c r="W3675" i="1"/>
  <c r="V3675" i="1"/>
  <c r="R3675" i="1" s="1"/>
  <c r="Y3675" i="1"/>
  <c r="W3739" i="1"/>
  <c r="Y3739" i="1"/>
  <c r="V3739" i="1"/>
  <c r="X3739" i="1"/>
  <c r="V3803" i="1"/>
  <c r="R3803" i="1" s="1"/>
  <c r="Y3803" i="1"/>
  <c r="X3803" i="1"/>
  <c r="W3803" i="1"/>
  <c r="V3867" i="1"/>
  <c r="R3867" i="1" s="1"/>
  <c r="Y3867" i="1"/>
  <c r="X3867" i="1"/>
  <c r="U3867" i="1" s="1"/>
  <c r="W3867" i="1"/>
  <c r="Y3094" i="1"/>
  <c r="X3094" i="1"/>
  <c r="W3094" i="1"/>
  <c r="V3094" i="1"/>
  <c r="R3094" i="1" s="1"/>
  <c r="V3189" i="1"/>
  <c r="R3189" i="1" s="1"/>
  <c r="W3189" i="1"/>
  <c r="Y3189" i="1"/>
  <c r="X3189" i="1"/>
  <c r="U3189" i="1" s="1"/>
  <c r="Y3270" i="1"/>
  <c r="X3270" i="1"/>
  <c r="U3270" i="1" s="1"/>
  <c r="W3270" i="1"/>
  <c r="V3270" i="1"/>
  <c r="R3270" i="1" s="1"/>
  <c r="Y3350" i="1"/>
  <c r="X3350" i="1"/>
  <c r="W3350" i="1"/>
  <c r="V3350" i="1"/>
  <c r="V3445" i="1"/>
  <c r="R3445" i="1" s="1"/>
  <c r="Y3445" i="1"/>
  <c r="X3445" i="1"/>
  <c r="U3445" i="1" s="1"/>
  <c r="W3445" i="1"/>
  <c r="V3573" i="1"/>
  <c r="R3573" i="1" s="1"/>
  <c r="Y3573" i="1"/>
  <c r="X3573" i="1"/>
  <c r="U3573" i="1" s="1"/>
  <c r="W3573" i="1"/>
  <c r="V3701" i="1"/>
  <c r="R3701" i="1" s="1"/>
  <c r="Y3701" i="1"/>
  <c r="X3701" i="1"/>
  <c r="U3701" i="1" s="1"/>
  <c r="W3701" i="1"/>
  <c r="V3829" i="1"/>
  <c r="R3829" i="1" s="1"/>
  <c r="Y3829" i="1"/>
  <c r="X3829" i="1"/>
  <c r="U3829" i="1" s="1"/>
  <c r="W3829" i="1"/>
  <c r="U1557" i="1"/>
  <c r="Y3208" i="1"/>
  <c r="W3208" i="1"/>
  <c r="X3208" i="1"/>
  <c r="U3208" i="1" s="1"/>
  <c r="V3208" i="1"/>
  <c r="R3208" i="1" s="1"/>
  <c r="X3464" i="1"/>
  <c r="U3464" i="1" s="1"/>
  <c r="Y3464" i="1"/>
  <c r="W3464" i="1"/>
  <c r="V3464" i="1"/>
  <c r="R3464" i="1" s="1"/>
  <c r="W3720" i="1"/>
  <c r="V3720" i="1"/>
  <c r="R3720" i="1" s="1"/>
  <c r="Y3720" i="1"/>
  <c r="X3720" i="1"/>
  <c r="U3720" i="1" s="1"/>
  <c r="Y2300" i="1"/>
  <c r="X2300" i="1"/>
  <c r="U2300" i="1" s="1"/>
  <c r="W2300" i="1"/>
  <c r="V2300" i="1"/>
  <c r="R2300" i="1" s="1"/>
  <c r="Y2332" i="1"/>
  <c r="X2332" i="1"/>
  <c r="U2332" i="1" s="1"/>
  <c r="W2332" i="1"/>
  <c r="V2332" i="1"/>
  <c r="Y2364" i="1"/>
  <c r="X2364" i="1"/>
  <c r="U2364" i="1" s="1"/>
  <c r="W2364" i="1"/>
  <c r="V2364" i="1"/>
  <c r="R2364" i="1" s="1"/>
  <c r="Y2396" i="1"/>
  <c r="X2396" i="1"/>
  <c r="U2396" i="1" s="1"/>
  <c r="W2396" i="1"/>
  <c r="V2396" i="1"/>
  <c r="Y2428" i="1"/>
  <c r="X2428" i="1"/>
  <c r="U2428" i="1" s="1"/>
  <c r="W2428" i="1"/>
  <c r="V2428" i="1"/>
  <c r="R2428" i="1" s="1"/>
  <c r="Y2460" i="1"/>
  <c r="X2460" i="1"/>
  <c r="U2460" i="1" s="1"/>
  <c r="W2460" i="1"/>
  <c r="V2460" i="1"/>
  <c r="Y2492" i="1"/>
  <c r="X2492" i="1"/>
  <c r="U2492" i="1" s="1"/>
  <c r="W2492" i="1"/>
  <c r="V2492" i="1"/>
  <c r="R2492" i="1" s="1"/>
  <c r="Y2524" i="1"/>
  <c r="X2524" i="1"/>
  <c r="U2524" i="1" s="1"/>
  <c r="W2524" i="1"/>
  <c r="V2524" i="1"/>
  <c r="Y2556" i="1"/>
  <c r="X2556" i="1"/>
  <c r="U2556" i="1" s="1"/>
  <c r="W2556" i="1"/>
  <c r="V2556" i="1"/>
  <c r="R2556" i="1" s="1"/>
  <c r="Y2588" i="1"/>
  <c r="X2588" i="1"/>
  <c r="W2588" i="1"/>
  <c r="V2588" i="1"/>
  <c r="R2588" i="1" s="1"/>
  <c r="X2620" i="1"/>
  <c r="W2620" i="1"/>
  <c r="V2620" i="1"/>
  <c r="Y2620" i="1"/>
  <c r="X2652" i="1"/>
  <c r="U2652" i="1" s="1"/>
  <c r="W2652" i="1"/>
  <c r="V2652" i="1"/>
  <c r="R2652" i="1" s="1"/>
  <c r="Y2652" i="1"/>
  <c r="X2684" i="1"/>
  <c r="W2684" i="1"/>
  <c r="V2684" i="1"/>
  <c r="Y2684" i="1"/>
  <c r="X2716" i="1"/>
  <c r="U2716" i="1" s="1"/>
  <c r="W2716" i="1"/>
  <c r="V2716" i="1"/>
  <c r="R2716" i="1" s="1"/>
  <c r="Y2716" i="1"/>
  <c r="V2748" i="1"/>
  <c r="R2748" i="1" s="1"/>
  <c r="X2748" i="1"/>
  <c r="U2748" i="1" s="1"/>
  <c r="W2748" i="1"/>
  <c r="Y2748" i="1"/>
  <c r="Y2780" i="1"/>
  <c r="X2780" i="1"/>
  <c r="U2780" i="1" s="1"/>
  <c r="V2780" i="1"/>
  <c r="R2780" i="1" s="1"/>
  <c r="W2780" i="1"/>
  <c r="V2812" i="1"/>
  <c r="R2812" i="1" s="1"/>
  <c r="Y2812" i="1"/>
  <c r="X2812" i="1"/>
  <c r="U2812" i="1" s="1"/>
  <c r="W2812" i="1"/>
  <c r="V2844" i="1"/>
  <c r="R2844" i="1" s="1"/>
  <c r="Y2844" i="1"/>
  <c r="X2844" i="1"/>
  <c r="U2844" i="1" s="1"/>
  <c r="W2844" i="1"/>
  <c r="V2876" i="1"/>
  <c r="Y2876" i="1"/>
  <c r="X2876" i="1"/>
  <c r="W2876" i="1"/>
  <c r="W3216" i="1"/>
  <c r="X3216" i="1"/>
  <c r="U3216" i="1" s="1"/>
  <c r="V3216" i="1"/>
  <c r="Y3216" i="1"/>
  <c r="V3472" i="1"/>
  <c r="R3472" i="1" s="1"/>
  <c r="Y3472" i="1"/>
  <c r="W3472" i="1"/>
  <c r="X3472" i="1"/>
  <c r="U3472" i="1" s="1"/>
  <c r="V3728" i="1"/>
  <c r="Y3728" i="1"/>
  <c r="X3728" i="1"/>
  <c r="U3728" i="1" s="1"/>
  <c r="W3728" i="1"/>
  <c r="X3160" i="1"/>
  <c r="W3160" i="1"/>
  <c r="V3160" i="1"/>
  <c r="Y3160" i="1"/>
  <c r="Y3416" i="1"/>
  <c r="X3416" i="1"/>
  <c r="U3416" i="1" s="1"/>
  <c r="W3416" i="1"/>
  <c r="V3416" i="1"/>
  <c r="R3416" i="1" s="1"/>
  <c r="V3672" i="1"/>
  <c r="Y3672" i="1"/>
  <c r="X3672" i="1"/>
  <c r="U3672" i="1" s="1"/>
  <c r="W3672" i="1"/>
  <c r="X2318" i="1"/>
  <c r="U2318" i="1" s="1"/>
  <c r="W2318" i="1"/>
  <c r="V2318" i="1"/>
  <c r="R2318" i="1" s="1"/>
  <c r="Y2318" i="1"/>
  <c r="X2350" i="1"/>
  <c r="W2350" i="1"/>
  <c r="V2350" i="1"/>
  <c r="Y2350" i="1"/>
  <c r="X2382" i="1"/>
  <c r="U2382" i="1" s="1"/>
  <c r="W2382" i="1"/>
  <c r="V2382" i="1"/>
  <c r="R2382" i="1" s="1"/>
  <c r="Y2382" i="1"/>
  <c r="X2414" i="1"/>
  <c r="W2414" i="1"/>
  <c r="V2414" i="1"/>
  <c r="Y2414" i="1"/>
  <c r="X2446" i="1"/>
  <c r="U2446" i="1" s="1"/>
  <c r="W2446" i="1"/>
  <c r="V2446" i="1"/>
  <c r="R2446" i="1" s="1"/>
  <c r="Y2446" i="1"/>
  <c r="X2478" i="1"/>
  <c r="W2478" i="1"/>
  <c r="V2478" i="1"/>
  <c r="Y2478" i="1"/>
  <c r="X2510" i="1"/>
  <c r="U2510" i="1" s="1"/>
  <c r="W2510" i="1"/>
  <c r="V2510" i="1"/>
  <c r="R2510" i="1" s="1"/>
  <c r="Y2510" i="1"/>
  <c r="X2542" i="1"/>
  <c r="W2542" i="1"/>
  <c r="V2542" i="1"/>
  <c r="Y2542" i="1"/>
  <c r="X2574" i="1"/>
  <c r="U2574" i="1" s="1"/>
  <c r="W2574" i="1"/>
  <c r="V2574" i="1"/>
  <c r="R2574" i="1" s="1"/>
  <c r="Y2574" i="1"/>
  <c r="X2606" i="1"/>
  <c r="W2606" i="1"/>
  <c r="V2606" i="1"/>
  <c r="R2606" i="1" s="1"/>
  <c r="Y2606" i="1"/>
  <c r="X2638" i="1"/>
  <c r="U2638" i="1" s="1"/>
  <c r="W2638" i="1"/>
  <c r="V2638" i="1"/>
  <c r="R2638" i="1" s="1"/>
  <c r="Y2638" i="1"/>
  <c r="X2670" i="1"/>
  <c r="W2670" i="1"/>
  <c r="V2670" i="1"/>
  <c r="R2670" i="1" s="1"/>
  <c r="Y2670" i="1"/>
  <c r="X2702" i="1"/>
  <c r="U2702" i="1" s="1"/>
  <c r="W2702" i="1"/>
  <c r="V2702" i="1"/>
  <c r="R2702" i="1" s="1"/>
  <c r="Y2702" i="1"/>
  <c r="X2734" i="1"/>
  <c r="U2734" i="1" s="1"/>
  <c r="W2734" i="1"/>
  <c r="V2734" i="1"/>
  <c r="Y2734" i="1"/>
  <c r="X2766" i="1"/>
  <c r="U2766" i="1" s="1"/>
  <c r="W2766" i="1"/>
  <c r="V2766" i="1"/>
  <c r="R2766" i="1" s="1"/>
  <c r="Y2766" i="1"/>
  <c r="V2798" i="1"/>
  <c r="Y2798" i="1"/>
  <c r="X2798" i="1"/>
  <c r="U2798" i="1" s="1"/>
  <c r="W2798" i="1"/>
  <c r="V2830" i="1"/>
  <c r="Y2830" i="1"/>
  <c r="X2830" i="1"/>
  <c r="U2830" i="1" s="1"/>
  <c r="W2830" i="1"/>
  <c r="V2862" i="1"/>
  <c r="Y2862" i="1"/>
  <c r="X2862" i="1"/>
  <c r="U2862" i="1" s="1"/>
  <c r="W2862" i="1"/>
  <c r="X3040" i="1"/>
  <c r="U3040" i="1" s="1"/>
  <c r="W3040" i="1"/>
  <c r="V3040" i="1"/>
  <c r="R3040" i="1" s="1"/>
  <c r="Y3040" i="1"/>
  <c r="X3296" i="1"/>
  <c r="W3296" i="1"/>
  <c r="V3296" i="1"/>
  <c r="Y3296" i="1"/>
  <c r="Y3552" i="1"/>
  <c r="X3552" i="1"/>
  <c r="U3552" i="1" s="1"/>
  <c r="W3552" i="1"/>
  <c r="V3552" i="1"/>
  <c r="W3808" i="1"/>
  <c r="V3808" i="1"/>
  <c r="R3808" i="1" s="1"/>
  <c r="Y3808" i="1"/>
  <c r="X3808" i="1"/>
  <c r="U3808" i="1" s="1"/>
  <c r="X3048" i="1"/>
  <c r="U3048" i="1" s="1"/>
  <c r="W3048" i="1"/>
  <c r="V3048" i="1"/>
  <c r="R3048" i="1" s="1"/>
  <c r="Y3048" i="1"/>
  <c r="X3304" i="1"/>
  <c r="W3304" i="1"/>
  <c r="V3304" i="1"/>
  <c r="Y3304" i="1"/>
  <c r="Y3560" i="1"/>
  <c r="X3560" i="1"/>
  <c r="W3560" i="1"/>
  <c r="V3560" i="1"/>
  <c r="W3816" i="1"/>
  <c r="V3816" i="1"/>
  <c r="R3816" i="1" s="1"/>
  <c r="Y3816" i="1"/>
  <c r="X3816" i="1"/>
  <c r="U3816" i="1" s="1"/>
  <c r="W3760" i="1"/>
  <c r="V3760" i="1"/>
  <c r="Y3760" i="1"/>
  <c r="X3760" i="1"/>
  <c r="U3760" i="1" s="1"/>
  <c r="X3066" i="1"/>
  <c r="W3066" i="1"/>
  <c r="V3066" i="1"/>
  <c r="Y3066" i="1"/>
  <c r="X3098" i="1"/>
  <c r="U3098" i="1" s="1"/>
  <c r="W3098" i="1"/>
  <c r="V3098" i="1"/>
  <c r="R3098" i="1" s="1"/>
  <c r="Y3098" i="1"/>
  <c r="X3130" i="1"/>
  <c r="W3130" i="1"/>
  <c r="V3130" i="1"/>
  <c r="Y3130" i="1"/>
  <c r="X3162" i="1"/>
  <c r="U3162" i="1" s="1"/>
  <c r="W3162" i="1"/>
  <c r="V3162" i="1"/>
  <c r="R3162" i="1" s="1"/>
  <c r="Y3162" i="1"/>
  <c r="W3194" i="1"/>
  <c r="V3194" i="1"/>
  <c r="R3194" i="1" s="1"/>
  <c r="X3194" i="1"/>
  <c r="Y3194" i="1"/>
  <c r="X3226" i="1"/>
  <c r="W3226" i="1"/>
  <c r="V3226" i="1"/>
  <c r="R3226" i="1" s="1"/>
  <c r="Y3226" i="1"/>
  <c r="X3258" i="1"/>
  <c r="W3258" i="1"/>
  <c r="V3258" i="1"/>
  <c r="Y3258" i="1"/>
  <c r="X3290" i="1"/>
  <c r="U3290" i="1" s="1"/>
  <c r="W3290" i="1"/>
  <c r="V3290" i="1"/>
  <c r="R3290" i="1" s="1"/>
  <c r="Y3290" i="1"/>
  <c r="W3322" i="1"/>
  <c r="V3322" i="1"/>
  <c r="R3322" i="1" s="1"/>
  <c r="Y3322" i="1"/>
  <c r="X3322" i="1"/>
  <c r="U3322" i="1" s="1"/>
  <c r="X3354" i="1"/>
  <c r="U3354" i="1" s="1"/>
  <c r="W3354" i="1"/>
  <c r="V3354" i="1"/>
  <c r="R3354" i="1" s="1"/>
  <c r="Y3354" i="1"/>
  <c r="Y3386" i="1"/>
  <c r="X3386" i="1"/>
  <c r="U3386" i="1" s="1"/>
  <c r="W3386" i="1"/>
  <c r="V3386" i="1"/>
  <c r="R3386" i="1" s="1"/>
  <c r="Y3418" i="1"/>
  <c r="X3418" i="1"/>
  <c r="W3418" i="1"/>
  <c r="V3418" i="1"/>
  <c r="Y3450" i="1"/>
  <c r="X3450" i="1"/>
  <c r="U3450" i="1" s="1"/>
  <c r="W3450" i="1"/>
  <c r="V3450" i="1"/>
  <c r="R3450" i="1" s="1"/>
  <c r="Y3482" i="1"/>
  <c r="W3482" i="1"/>
  <c r="V3482" i="1"/>
  <c r="R3482" i="1" s="1"/>
  <c r="X3482" i="1"/>
  <c r="U3482" i="1" s="1"/>
  <c r="X3514" i="1"/>
  <c r="U3514" i="1" s="1"/>
  <c r="Y3514" i="1"/>
  <c r="W3514" i="1"/>
  <c r="V3514" i="1"/>
  <c r="R3514" i="1" s="1"/>
  <c r="Y3546" i="1"/>
  <c r="X3546" i="1"/>
  <c r="W3546" i="1"/>
  <c r="V3546" i="1"/>
  <c r="R3546" i="1" s="1"/>
  <c r="Y3578" i="1"/>
  <c r="X3578" i="1"/>
  <c r="U3578" i="1" s="1"/>
  <c r="W3578" i="1"/>
  <c r="V3578" i="1"/>
  <c r="R3578" i="1" s="1"/>
  <c r="Y3625" i="1"/>
  <c r="W3625" i="1"/>
  <c r="X3625" i="1"/>
  <c r="U3625" i="1" s="1"/>
  <c r="V3625" i="1"/>
  <c r="R3625" i="1" s="1"/>
  <c r="X3665" i="1"/>
  <c r="U3665" i="1" s="1"/>
  <c r="W3665" i="1"/>
  <c r="V3665" i="1"/>
  <c r="Y3665" i="1"/>
  <c r="V3722" i="1"/>
  <c r="R3722" i="1" s="1"/>
  <c r="Y3722" i="1"/>
  <c r="X3722" i="1"/>
  <c r="U3722" i="1" s="1"/>
  <c r="W3722" i="1"/>
  <c r="W3786" i="1"/>
  <c r="V3786" i="1"/>
  <c r="R3786" i="1" s="1"/>
  <c r="Y3786" i="1"/>
  <c r="X3786" i="1"/>
  <c r="U3786" i="1" s="1"/>
  <c r="X3850" i="1"/>
  <c r="U3850" i="1" s="1"/>
  <c r="W3850" i="1"/>
  <c r="V3850" i="1"/>
  <c r="R3850" i="1" s="1"/>
  <c r="Y3850" i="1"/>
  <c r="Y3036" i="1"/>
  <c r="W3036" i="1"/>
  <c r="V3036" i="1"/>
  <c r="X3036" i="1"/>
  <c r="U3036" i="1" s="1"/>
  <c r="X3100" i="1"/>
  <c r="U3100" i="1" s="1"/>
  <c r="W3100" i="1"/>
  <c r="V3100" i="1"/>
  <c r="R3100" i="1" s="1"/>
  <c r="Y3100" i="1"/>
  <c r="X3164" i="1"/>
  <c r="W3164" i="1"/>
  <c r="V3164" i="1"/>
  <c r="Y3164" i="1"/>
  <c r="X3228" i="1"/>
  <c r="U3228" i="1" s="1"/>
  <c r="W3228" i="1"/>
  <c r="V3228" i="1"/>
  <c r="R3228" i="1" s="1"/>
  <c r="Y3228" i="1"/>
  <c r="X3292" i="1"/>
  <c r="W3292" i="1"/>
  <c r="V3292" i="1"/>
  <c r="Y3292" i="1"/>
  <c r="X3356" i="1"/>
  <c r="U3356" i="1" s="1"/>
  <c r="V3356" i="1"/>
  <c r="R3356" i="1" s="1"/>
  <c r="W3356" i="1"/>
  <c r="Y3356" i="1"/>
  <c r="Y3420" i="1"/>
  <c r="X3420" i="1"/>
  <c r="U3420" i="1" s="1"/>
  <c r="W3420" i="1"/>
  <c r="V3420" i="1"/>
  <c r="R3420" i="1" s="1"/>
  <c r="Y3484" i="1"/>
  <c r="W3484" i="1"/>
  <c r="V3484" i="1"/>
  <c r="R3484" i="1" s="1"/>
  <c r="X3484" i="1"/>
  <c r="Y3548" i="1"/>
  <c r="X3548" i="1"/>
  <c r="U3548" i="1" s="1"/>
  <c r="W3548" i="1"/>
  <c r="V3548" i="1"/>
  <c r="R3548" i="1" s="1"/>
  <c r="Y3612" i="1"/>
  <c r="X3612" i="1"/>
  <c r="W3612" i="1"/>
  <c r="V3612" i="1"/>
  <c r="R3612" i="1" s="1"/>
  <c r="V3676" i="1"/>
  <c r="Y3676" i="1"/>
  <c r="X3676" i="1"/>
  <c r="W3676" i="1"/>
  <c r="W3740" i="1"/>
  <c r="V3740" i="1"/>
  <c r="Y3740" i="1"/>
  <c r="X3740" i="1"/>
  <c r="U3740" i="1" s="1"/>
  <c r="X3804" i="1"/>
  <c r="W3804" i="1"/>
  <c r="V3804" i="1"/>
  <c r="R3804" i="1" s="1"/>
  <c r="Y3804" i="1"/>
  <c r="Y3868" i="1"/>
  <c r="X3868" i="1"/>
  <c r="W3868" i="1"/>
  <c r="V3868" i="1"/>
  <c r="R3868" i="1" s="1"/>
  <c r="V3029" i="1"/>
  <c r="Y3029" i="1"/>
  <c r="X3029" i="1"/>
  <c r="W3029" i="1"/>
  <c r="Y3110" i="1"/>
  <c r="X3110" i="1"/>
  <c r="U3110" i="1" s="1"/>
  <c r="W3110" i="1"/>
  <c r="V3110" i="1"/>
  <c r="R3110" i="1" s="1"/>
  <c r="Y3190" i="1"/>
  <c r="W3190" i="1"/>
  <c r="X3190" i="1"/>
  <c r="V3190" i="1"/>
  <c r="R3190" i="1" s="1"/>
  <c r="V3285" i="1"/>
  <c r="R3285" i="1" s="1"/>
  <c r="Y3285" i="1"/>
  <c r="X3285" i="1"/>
  <c r="U3285" i="1" s="1"/>
  <c r="W3285" i="1"/>
  <c r="Y3366" i="1"/>
  <c r="X3366" i="1"/>
  <c r="U3366" i="1" s="1"/>
  <c r="W3366" i="1"/>
  <c r="V3366" i="1"/>
  <c r="R3366" i="1" s="1"/>
  <c r="V3446" i="1"/>
  <c r="R3446" i="1" s="1"/>
  <c r="Y3446" i="1"/>
  <c r="X3446" i="1"/>
  <c r="U3446" i="1" s="1"/>
  <c r="W3446" i="1"/>
  <c r="V3574" i="1"/>
  <c r="R3574" i="1" s="1"/>
  <c r="Y3574" i="1"/>
  <c r="X3574" i="1"/>
  <c r="W3574" i="1"/>
  <c r="W3702" i="1"/>
  <c r="V3702" i="1"/>
  <c r="R3702" i="1" s="1"/>
  <c r="Y3702" i="1"/>
  <c r="X3702" i="1"/>
  <c r="U3702" i="1" s="1"/>
  <c r="Y3830" i="1"/>
  <c r="X3830" i="1"/>
  <c r="U3830" i="1" s="1"/>
  <c r="W3830" i="1"/>
  <c r="V3830" i="1"/>
  <c r="R3830" i="1" s="1"/>
  <c r="U138" i="1"/>
  <c r="Y3586" i="1"/>
  <c r="X3586" i="1"/>
  <c r="U3586" i="1" s="1"/>
  <c r="W3586" i="1"/>
  <c r="V3586" i="1"/>
  <c r="R3586" i="1" s="1"/>
  <c r="Y3618" i="1"/>
  <c r="X3618" i="1"/>
  <c r="U3618" i="1" s="1"/>
  <c r="W3618" i="1"/>
  <c r="V3618" i="1"/>
  <c r="V3650" i="1"/>
  <c r="R3650" i="1" s="1"/>
  <c r="Y3650" i="1"/>
  <c r="X3650" i="1"/>
  <c r="W3650" i="1"/>
  <c r="V3682" i="1"/>
  <c r="Y3682" i="1"/>
  <c r="X3682" i="1"/>
  <c r="U3682" i="1" s="1"/>
  <c r="W3682" i="1"/>
  <c r="V3714" i="1"/>
  <c r="Y3714" i="1"/>
  <c r="X3714" i="1"/>
  <c r="W3714" i="1"/>
  <c r="W3746" i="1"/>
  <c r="V3746" i="1"/>
  <c r="R3746" i="1" s="1"/>
  <c r="Y3746" i="1"/>
  <c r="X3746" i="1"/>
  <c r="U3746" i="1" s="1"/>
  <c r="W3778" i="1"/>
  <c r="V3778" i="1"/>
  <c r="R3778" i="1" s="1"/>
  <c r="Y3778" i="1"/>
  <c r="X3778" i="1"/>
  <c r="U3778" i="1" s="1"/>
  <c r="W3810" i="1"/>
  <c r="V3810" i="1"/>
  <c r="R3810" i="1" s="1"/>
  <c r="Y3810" i="1"/>
  <c r="X3810" i="1"/>
  <c r="U3810" i="1" s="1"/>
  <c r="X3842" i="1"/>
  <c r="U3842" i="1" s="1"/>
  <c r="W3842" i="1"/>
  <c r="V3842" i="1"/>
  <c r="Y3842" i="1"/>
  <c r="X3874" i="1"/>
  <c r="U3874" i="1" s="1"/>
  <c r="W3874" i="1"/>
  <c r="V3874" i="1"/>
  <c r="Y3874" i="1"/>
  <c r="Y3028" i="1"/>
  <c r="W3028" i="1"/>
  <c r="V3028" i="1"/>
  <c r="X3028" i="1"/>
  <c r="U3028" i="1" s="1"/>
  <c r="X3060" i="1"/>
  <c r="U3060" i="1" s="1"/>
  <c r="W3060" i="1"/>
  <c r="V3060" i="1"/>
  <c r="Y3060" i="1"/>
  <c r="X3092" i="1"/>
  <c r="U3092" i="1" s="1"/>
  <c r="W3092" i="1"/>
  <c r="V3092" i="1"/>
  <c r="Y3092" i="1"/>
  <c r="X3124" i="1"/>
  <c r="W3124" i="1"/>
  <c r="V3124" i="1"/>
  <c r="R3124" i="1" s="1"/>
  <c r="Y3124" i="1"/>
  <c r="X3156" i="1"/>
  <c r="W3156" i="1"/>
  <c r="V3156" i="1"/>
  <c r="Y3156" i="1"/>
  <c r="W3188" i="1"/>
  <c r="X3188" i="1"/>
  <c r="U3188" i="1" s="1"/>
  <c r="V3188" i="1"/>
  <c r="R3188" i="1" s="1"/>
  <c r="Y3188" i="1"/>
  <c r="W3220" i="1"/>
  <c r="X3220" i="1"/>
  <c r="U3220" i="1" s="1"/>
  <c r="V3220" i="1"/>
  <c r="Y3220" i="1"/>
  <c r="X3252" i="1"/>
  <c r="W3252" i="1"/>
  <c r="V3252" i="1"/>
  <c r="R3252" i="1" s="1"/>
  <c r="Y3252" i="1"/>
  <c r="X3284" i="1"/>
  <c r="U3284" i="1" s="1"/>
  <c r="W3284" i="1"/>
  <c r="V3284" i="1"/>
  <c r="Y3284" i="1"/>
  <c r="X3316" i="1"/>
  <c r="W3316" i="1"/>
  <c r="V3316" i="1"/>
  <c r="Y3316" i="1"/>
  <c r="X3348" i="1"/>
  <c r="U3348" i="1" s="1"/>
  <c r="W3348" i="1"/>
  <c r="V3348" i="1"/>
  <c r="Y3348" i="1"/>
  <c r="X3380" i="1"/>
  <c r="W3380" i="1"/>
  <c r="V3380" i="1"/>
  <c r="R3380" i="1" s="1"/>
  <c r="Y3380" i="1"/>
  <c r="Y3412" i="1"/>
  <c r="X3412" i="1"/>
  <c r="U3412" i="1" s="1"/>
  <c r="W3412" i="1"/>
  <c r="V3412" i="1"/>
  <c r="R3412" i="1" s="1"/>
  <c r="Y3444" i="1"/>
  <c r="X3444" i="1"/>
  <c r="U3444" i="1" s="1"/>
  <c r="W3444" i="1"/>
  <c r="V3444" i="1"/>
  <c r="R3444" i="1" s="1"/>
  <c r="Y3476" i="1"/>
  <c r="W3476" i="1"/>
  <c r="V3476" i="1"/>
  <c r="X3476" i="1"/>
  <c r="U3476" i="1" s="1"/>
  <c r="Y3508" i="1"/>
  <c r="W3508" i="1"/>
  <c r="V3508" i="1"/>
  <c r="R3508" i="1" s="1"/>
  <c r="X3508" i="1"/>
  <c r="U3508" i="1" s="1"/>
  <c r="Y3540" i="1"/>
  <c r="X3540" i="1"/>
  <c r="U3540" i="1" s="1"/>
  <c r="W3540" i="1"/>
  <c r="V3540" i="1"/>
  <c r="R3540" i="1" s="1"/>
  <c r="Y3572" i="1"/>
  <c r="X3572" i="1"/>
  <c r="U3572" i="1" s="1"/>
  <c r="W3572" i="1"/>
  <c r="V3572" i="1"/>
  <c r="Y3604" i="1"/>
  <c r="X3604" i="1"/>
  <c r="U3604" i="1" s="1"/>
  <c r="W3604" i="1"/>
  <c r="V3604" i="1"/>
  <c r="R3604" i="1" s="1"/>
  <c r="Y3636" i="1"/>
  <c r="X3636" i="1"/>
  <c r="U3636" i="1" s="1"/>
  <c r="W3636" i="1"/>
  <c r="V3636" i="1"/>
  <c r="V3668" i="1"/>
  <c r="Y3668" i="1"/>
  <c r="X3668" i="1"/>
  <c r="W3668" i="1"/>
  <c r="V3700" i="1"/>
  <c r="Y3700" i="1"/>
  <c r="X3700" i="1"/>
  <c r="U3700" i="1" s="1"/>
  <c r="W3700" i="1"/>
  <c r="W3732" i="1"/>
  <c r="V3732" i="1"/>
  <c r="R3732" i="1" s="1"/>
  <c r="Y3732" i="1"/>
  <c r="X3732" i="1"/>
  <c r="U3732" i="1" s="1"/>
  <c r="V3764" i="1"/>
  <c r="R3764" i="1" s="1"/>
  <c r="X3764" i="1"/>
  <c r="U3764" i="1" s="1"/>
  <c r="W3764" i="1"/>
  <c r="Y3764" i="1"/>
  <c r="X3796" i="1"/>
  <c r="U3796" i="1" s="1"/>
  <c r="W3796" i="1"/>
  <c r="V3796" i="1"/>
  <c r="Y3796" i="1"/>
  <c r="X3828" i="1"/>
  <c r="W3828" i="1"/>
  <c r="V3828" i="1"/>
  <c r="Y3828" i="1"/>
  <c r="Y3860" i="1"/>
  <c r="X3860" i="1"/>
  <c r="U3860" i="1" s="1"/>
  <c r="W3860" i="1"/>
  <c r="V3860" i="1"/>
  <c r="R3860" i="1" s="1"/>
  <c r="Y3892" i="1"/>
  <c r="X3892" i="1"/>
  <c r="U3892" i="1" s="1"/>
  <c r="W3892" i="1"/>
  <c r="V3892" i="1"/>
  <c r="R3892" i="1" s="1"/>
  <c r="Y3054" i="1"/>
  <c r="X3054" i="1"/>
  <c r="U3054" i="1" s="1"/>
  <c r="W3054" i="1"/>
  <c r="V3054" i="1"/>
  <c r="R3054" i="1" s="1"/>
  <c r="Y3086" i="1"/>
  <c r="X3086" i="1"/>
  <c r="U3086" i="1" s="1"/>
  <c r="W3086" i="1"/>
  <c r="V3086" i="1"/>
  <c r="R3086" i="1" s="1"/>
  <c r="Y3118" i="1"/>
  <c r="X3118" i="1"/>
  <c r="U3118" i="1" s="1"/>
  <c r="W3118" i="1"/>
  <c r="V3118" i="1"/>
  <c r="R3118" i="1" s="1"/>
  <c r="Y3150" i="1"/>
  <c r="X3150" i="1"/>
  <c r="U3150" i="1" s="1"/>
  <c r="W3150" i="1"/>
  <c r="V3150" i="1"/>
  <c r="R3150" i="1" s="1"/>
  <c r="Y3182" i="1"/>
  <c r="W3182" i="1"/>
  <c r="X3182" i="1"/>
  <c r="U3182" i="1" s="1"/>
  <c r="V3182" i="1"/>
  <c r="R3182" i="1" s="1"/>
  <c r="Y3214" i="1"/>
  <c r="W3214" i="1"/>
  <c r="X3214" i="1"/>
  <c r="U3214" i="1" s="1"/>
  <c r="V3214" i="1"/>
  <c r="Y3246" i="1"/>
  <c r="X3246" i="1"/>
  <c r="U3246" i="1" s="1"/>
  <c r="W3246" i="1"/>
  <c r="V3246" i="1"/>
  <c r="R3246" i="1" s="1"/>
  <c r="Y3278" i="1"/>
  <c r="X3278" i="1"/>
  <c r="U3278" i="1" s="1"/>
  <c r="W3278" i="1"/>
  <c r="V3278" i="1"/>
  <c r="R3278" i="1" s="1"/>
  <c r="Y3310" i="1"/>
  <c r="X3310" i="1"/>
  <c r="U3310" i="1" s="1"/>
  <c r="W3310" i="1"/>
  <c r="V3310" i="1"/>
  <c r="R3310" i="1" s="1"/>
  <c r="Y3342" i="1"/>
  <c r="X3342" i="1"/>
  <c r="U3342" i="1" s="1"/>
  <c r="W3342" i="1"/>
  <c r="V3342" i="1"/>
  <c r="R3342" i="1" s="1"/>
  <c r="Y3374" i="1"/>
  <c r="X3374" i="1"/>
  <c r="U3374" i="1" s="1"/>
  <c r="W3374" i="1"/>
  <c r="V3374" i="1"/>
  <c r="R3374" i="1" s="1"/>
  <c r="V3406" i="1"/>
  <c r="R3406" i="1" s="1"/>
  <c r="Y3406" i="1"/>
  <c r="X3406" i="1"/>
  <c r="U3406" i="1" s="1"/>
  <c r="W3406" i="1"/>
  <c r="V3438" i="1"/>
  <c r="R3438" i="1" s="1"/>
  <c r="Y3438" i="1"/>
  <c r="X3438" i="1"/>
  <c r="W3438" i="1"/>
  <c r="X3470" i="1"/>
  <c r="Y3470" i="1"/>
  <c r="W3470" i="1"/>
  <c r="V3470" i="1"/>
  <c r="X3502" i="1"/>
  <c r="U3502" i="1" s="1"/>
  <c r="Y3502" i="1"/>
  <c r="W3502" i="1"/>
  <c r="V3502" i="1"/>
  <c r="R3502" i="1" s="1"/>
  <c r="V3534" i="1"/>
  <c r="Y3534" i="1"/>
  <c r="X3534" i="1"/>
  <c r="U3534" i="1" s="1"/>
  <c r="W3534" i="1"/>
  <c r="V3566" i="1"/>
  <c r="R3566" i="1" s="1"/>
  <c r="Y3566" i="1"/>
  <c r="X3566" i="1"/>
  <c r="W3566" i="1"/>
  <c r="V3598" i="1"/>
  <c r="X3598" i="1"/>
  <c r="U3598" i="1" s="1"/>
  <c r="W3598" i="1"/>
  <c r="Y3598" i="1"/>
  <c r="V3630" i="1"/>
  <c r="R3630" i="1" s="1"/>
  <c r="Y3630" i="1"/>
  <c r="W3630" i="1"/>
  <c r="X3630" i="1"/>
  <c r="U3630" i="1" s="1"/>
  <c r="W3662" i="1"/>
  <c r="V3662" i="1"/>
  <c r="R3662" i="1" s="1"/>
  <c r="Y3662" i="1"/>
  <c r="X3662" i="1"/>
  <c r="U3662" i="1" s="1"/>
  <c r="W3694" i="1"/>
  <c r="V3694" i="1"/>
  <c r="R3694" i="1" s="1"/>
  <c r="Y3694" i="1"/>
  <c r="X3694" i="1"/>
  <c r="U3694" i="1" s="1"/>
  <c r="W3726" i="1"/>
  <c r="V3726" i="1"/>
  <c r="R3726" i="1" s="1"/>
  <c r="Y3726" i="1"/>
  <c r="X3726" i="1"/>
  <c r="U3726" i="1" s="1"/>
  <c r="X3758" i="1"/>
  <c r="U3758" i="1" s="1"/>
  <c r="W3758" i="1"/>
  <c r="V3758" i="1"/>
  <c r="Y3758" i="1"/>
  <c r="X3790" i="1"/>
  <c r="W3790" i="1"/>
  <c r="V3790" i="1"/>
  <c r="Y3790" i="1"/>
  <c r="X3822" i="1"/>
  <c r="U3822" i="1" s="1"/>
  <c r="W3822" i="1"/>
  <c r="V3822" i="1"/>
  <c r="Y3822" i="1"/>
  <c r="Y3854" i="1"/>
  <c r="X3854" i="1"/>
  <c r="U3854" i="1" s="1"/>
  <c r="W3854" i="1"/>
  <c r="V3854" i="1"/>
  <c r="R3854" i="1" s="1"/>
  <c r="Y3886" i="1"/>
  <c r="X3886" i="1"/>
  <c r="U3886" i="1" s="1"/>
  <c r="W3886" i="1"/>
  <c r="V3886" i="1"/>
  <c r="R3886" i="1" s="1"/>
  <c r="S173" i="1"/>
  <c r="R173" i="1"/>
  <c r="U173" i="1"/>
  <c r="T173" i="1"/>
  <c r="R237" i="1"/>
  <c r="T237" i="1"/>
  <c r="U237" i="1"/>
  <c r="S237" i="1"/>
  <c r="U301" i="1"/>
  <c r="S301" i="1"/>
  <c r="R301" i="1"/>
  <c r="U365" i="1"/>
  <c r="S365" i="1"/>
  <c r="R365" i="1"/>
  <c r="T365" i="1"/>
  <c r="R1074" i="1"/>
  <c r="U1074" i="1"/>
  <c r="U190" i="1"/>
  <c r="R190" i="1"/>
  <c r="S190" i="1"/>
  <c r="S254" i="1"/>
  <c r="R254" i="1"/>
  <c r="U318" i="1"/>
  <c r="R318" i="1"/>
  <c r="S382" i="1"/>
  <c r="U382" i="1"/>
  <c r="T382" i="1"/>
  <c r="R382" i="1"/>
  <c r="R722" i="1"/>
  <c r="U722" i="1"/>
  <c r="U135" i="1"/>
  <c r="U199" i="1"/>
  <c r="U263" i="1"/>
  <c r="U327" i="1"/>
  <c r="U898" i="1"/>
  <c r="U224" i="1"/>
  <c r="U376" i="1"/>
  <c r="U970" i="1"/>
  <c r="U137" i="1"/>
  <c r="U321" i="1"/>
  <c r="R266" i="1"/>
  <c r="U266" i="1"/>
  <c r="S147" i="1"/>
  <c r="R147" i="1"/>
  <c r="U147" i="1"/>
  <c r="T147" i="1"/>
  <c r="U348" i="1"/>
  <c r="S348" i="1"/>
  <c r="R348" i="1"/>
  <c r="R731" i="1"/>
  <c r="U731" i="1"/>
  <c r="S1315" i="1"/>
  <c r="R1315" i="1"/>
  <c r="U1315" i="1"/>
  <c r="T1315" i="1"/>
  <c r="U740" i="1"/>
  <c r="R740" i="1"/>
  <c r="U1333" i="1"/>
  <c r="R1333" i="1"/>
  <c r="R917" i="1"/>
  <c r="S917" i="1"/>
  <c r="U917" i="1"/>
  <c r="T917" i="1"/>
  <c r="U926" i="1"/>
  <c r="S926" i="1"/>
  <c r="R926" i="1"/>
  <c r="U181" i="1"/>
  <c r="R181" i="1"/>
  <c r="T181" i="1"/>
  <c r="S181" i="1"/>
  <c r="U245" i="1"/>
  <c r="R245" i="1"/>
  <c r="S245" i="1"/>
  <c r="U309" i="1"/>
  <c r="T309" i="1"/>
  <c r="S309" i="1"/>
  <c r="R309" i="1"/>
  <c r="U373" i="1"/>
  <c r="R373" i="1"/>
  <c r="S373" i="1"/>
  <c r="U1138" i="1"/>
  <c r="R1138" i="1"/>
  <c r="R134" i="1"/>
  <c r="U134" i="1"/>
  <c r="U198" i="1"/>
  <c r="R198" i="1"/>
  <c r="U262" i="1"/>
  <c r="R262" i="1"/>
  <c r="U326" i="1"/>
  <c r="U143" i="1"/>
  <c r="U207" i="1"/>
  <c r="U271" i="1"/>
  <c r="U335" i="1"/>
  <c r="R335" i="1"/>
  <c r="U1090" i="1"/>
  <c r="U248" i="1"/>
  <c r="U385" i="1"/>
  <c r="R385" i="1"/>
  <c r="R1162" i="1"/>
  <c r="U169" i="1"/>
  <c r="R737" i="1"/>
  <c r="R274" i="1"/>
  <c r="U274" i="1"/>
  <c r="U155" i="1"/>
  <c r="U356" i="1"/>
  <c r="T356" i="1"/>
  <c r="S356" i="1"/>
  <c r="R356" i="1"/>
  <c r="U1509" i="1"/>
  <c r="U981" i="1"/>
  <c r="T981" i="1"/>
  <c r="R981" i="1"/>
  <c r="S981" i="1"/>
  <c r="R1022" i="1"/>
  <c r="S1022" i="1"/>
  <c r="U1022" i="1"/>
  <c r="V3037" i="1"/>
  <c r="R3037" i="1" s="1"/>
  <c r="Y3037" i="1"/>
  <c r="X3037" i="1"/>
  <c r="U3037" i="1" s="1"/>
  <c r="W3037" i="1"/>
  <c r="V3069" i="1"/>
  <c r="R3069" i="1" s="1"/>
  <c r="Y3069" i="1"/>
  <c r="X3069" i="1"/>
  <c r="U3069" i="1" s="1"/>
  <c r="W3069" i="1"/>
  <c r="V3101" i="1"/>
  <c r="Y3101" i="1"/>
  <c r="X3101" i="1"/>
  <c r="W3101" i="1"/>
  <c r="V3133" i="1"/>
  <c r="R3133" i="1" s="1"/>
  <c r="Y3133" i="1"/>
  <c r="X3133" i="1"/>
  <c r="U3133" i="1" s="1"/>
  <c r="W3133" i="1"/>
  <c r="Y3165" i="1"/>
  <c r="W3165" i="1"/>
  <c r="X3165" i="1"/>
  <c r="V3165" i="1"/>
  <c r="R3165" i="1" s="1"/>
  <c r="V3197" i="1"/>
  <c r="Y3197" i="1"/>
  <c r="W3197" i="1"/>
  <c r="X3197" i="1"/>
  <c r="U3197" i="1" s="1"/>
  <c r="V3229" i="1"/>
  <c r="R3229" i="1" s="1"/>
  <c r="Y3229" i="1"/>
  <c r="X3229" i="1"/>
  <c r="W3229" i="1"/>
  <c r="V3261" i="1"/>
  <c r="Y3261" i="1"/>
  <c r="X3261" i="1"/>
  <c r="W3261" i="1"/>
  <c r="V3293" i="1"/>
  <c r="R3293" i="1" s="1"/>
  <c r="Y3293" i="1"/>
  <c r="X3293" i="1"/>
  <c r="W3293" i="1"/>
  <c r="X3325" i="1"/>
  <c r="U3325" i="1" s="1"/>
  <c r="Y3325" i="1"/>
  <c r="V3325" i="1"/>
  <c r="R3325" i="1" s="1"/>
  <c r="W3325" i="1"/>
  <c r="W3357" i="1"/>
  <c r="Y3357" i="1"/>
  <c r="X3357" i="1"/>
  <c r="U3357" i="1" s="1"/>
  <c r="V3357" i="1"/>
  <c r="R3357" i="1" s="1"/>
  <c r="V3389" i="1"/>
  <c r="R3389" i="1" s="1"/>
  <c r="Y3389" i="1"/>
  <c r="X3389" i="1"/>
  <c r="U3389" i="1" s="1"/>
  <c r="W3389" i="1"/>
  <c r="V3421" i="1"/>
  <c r="R3421" i="1" s="1"/>
  <c r="Y3421" i="1"/>
  <c r="X3421" i="1"/>
  <c r="W3421" i="1"/>
  <c r="V3453" i="1"/>
  <c r="Y3453" i="1"/>
  <c r="X3453" i="1"/>
  <c r="U3453" i="1" s="1"/>
  <c r="W3453" i="1"/>
  <c r="W3485" i="1"/>
  <c r="X3485" i="1"/>
  <c r="U3485" i="1" s="1"/>
  <c r="V3485" i="1"/>
  <c r="R3485" i="1" s="1"/>
  <c r="Y3485" i="1"/>
  <c r="Y3517" i="1"/>
  <c r="X3517" i="1"/>
  <c r="U3517" i="1" s="1"/>
  <c r="W3517" i="1"/>
  <c r="V3517" i="1"/>
  <c r="R3517" i="1" s="1"/>
  <c r="V3549" i="1"/>
  <c r="R3549" i="1" s="1"/>
  <c r="Y3549" i="1"/>
  <c r="X3549" i="1"/>
  <c r="U3549" i="1" s="1"/>
  <c r="W3549" i="1"/>
  <c r="V3581" i="1"/>
  <c r="R3581" i="1" s="1"/>
  <c r="Y3581" i="1"/>
  <c r="X3581" i="1"/>
  <c r="U3581" i="1" s="1"/>
  <c r="W3581" i="1"/>
  <c r="V3613" i="1"/>
  <c r="R3613" i="1" s="1"/>
  <c r="Y3613" i="1"/>
  <c r="W3613" i="1"/>
  <c r="X3613" i="1"/>
  <c r="U3613" i="1" s="1"/>
  <c r="V3645" i="1"/>
  <c r="R3645" i="1" s="1"/>
  <c r="Y3645" i="1"/>
  <c r="X3645" i="1"/>
  <c r="U3645" i="1" s="1"/>
  <c r="W3645" i="1"/>
  <c r="V3677" i="1"/>
  <c r="Y3677" i="1"/>
  <c r="X3677" i="1"/>
  <c r="W3677" i="1"/>
  <c r="V3709" i="1"/>
  <c r="R3709" i="1" s="1"/>
  <c r="Y3709" i="1"/>
  <c r="X3709" i="1"/>
  <c r="W3709" i="1"/>
  <c r="V3741" i="1"/>
  <c r="R3741" i="1" s="1"/>
  <c r="X3741" i="1"/>
  <c r="U3741" i="1" s="1"/>
  <c r="W3741" i="1"/>
  <c r="Y3741" i="1"/>
  <c r="V3773" i="1"/>
  <c r="Y3773" i="1"/>
  <c r="X3773" i="1"/>
  <c r="U3773" i="1" s="1"/>
  <c r="W3773" i="1"/>
  <c r="V3805" i="1"/>
  <c r="Y3805" i="1"/>
  <c r="X3805" i="1"/>
  <c r="W3805" i="1"/>
  <c r="V3837" i="1"/>
  <c r="R3837" i="1" s="1"/>
  <c r="Y3837" i="1"/>
  <c r="X3837" i="1"/>
  <c r="U3837" i="1" s="1"/>
  <c r="W3837" i="1"/>
  <c r="V3869" i="1"/>
  <c r="R3869" i="1" s="1"/>
  <c r="Y3869" i="1"/>
  <c r="X3869" i="1"/>
  <c r="W3869" i="1"/>
  <c r="U133" i="1"/>
  <c r="T133" i="1"/>
  <c r="S133" i="1"/>
  <c r="R133" i="1"/>
  <c r="R197" i="1"/>
  <c r="U197" i="1"/>
  <c r="T197" i="1"/>
  <c r="S197" i="1"/>
  <c r="R261" i="1"/>
  <c r="U261" i="1"/>
  <c r="T261" i="1"/>
  <c r="U325" i="1"/>
  <c r="T325" i="1"/>
  <c r="S325" i="1"/>
  <c r="R325" i="1"/>
  <c r="T150" i="1"/>
  <c r="R150" i="1"/>
  <c r="U150" i="1"/>
  <c r="U214" i="1"/>
  <c r="R214" i="1"/>
  <c r="R278" i="1"/>
  <c r="U278" i="1"/>
  <c r="U342" i="1"/>
  <c r="T342" i="1"/>
  <c r="S342" i="1"/>
  <c r="R342" i="1"/>
  <c r="U890" i="1"/>
  <c r="U159" i="1"/>
  <c r="U223" i="1"/>
  <c r="U287" i="1"/>
  <c r="R351" i="1"/>
  <c r="U351" i="1"/>
  <c r="R152" i="1"/>
  <c r="U152" i="1"/>
  <c r="U280" i="1"/>
  <c r="R280" i="1"/>
  <c r="U201" i="1"/>
  <c r="R386" i="1"/>
  <c r="U386" i="1"/>
  <c r="R146" i="1"/>
  <c r="U146" i="1"/>
  <c r="R330" i="1"/>
  <c r="U330" i="1"/>
  <c r="S219" i="1"/>
  <c r="U219" i="1"/>
  <c r="U164" i="1"/>
  <c r="R164" i="1"/>
  <c r="U923" i="1"/>
  <c r="R923" i="1"/>
  <c r="U1109" i="1"/>
  <c r="T1109" i="1"/>
  <c r="R1109" i="1"/>
  <c r="S1109" i="1"/>
  <c r="U929" i="1"/>
  <c r="Y3602" i="1"/>
  <c r="X3602" i="1"/>
  <c r="U3602" i="1" s="1"/>
  <c r="W3602" i="1"/>
  <c r="V3602" i="1"/>
  <c r="R3602" i="1" s="1"/>
  <c r="Y3634" i="1"/>
  <c r="X3634" i="1"/>
  <c r="U3634" i="1" s="1"/>
  <c r="W3634" i="1"/>
  <c r="V3634" i="1"/>
  <c r="R3634" i="1" s="1"/>
  <c r="V3666" i="1"/>
  <c r="R3666" i="1" s="1"/>
  <c r="Y3666" i="1"/>
  <c r="X3666" i="1"/>
  <c r="W3666" i="1"/>
  <c r="V3698" i="1"/>
  <c r="Y3698" i="1"/>
  <c r="X3698" i="1"/>
  <c r="U3698" i="1" s="1"/>
  <c r="W3698" i="1"/>
  <c r="W3730" i="1"/>
  <c r="V3730" i="1"/>
  <c r="Y3730" i="1"/>
  <c r="X3730" i="1"/>
  <c r="U3730" i="1" s="1"/>
  <c r="W3762" i="1"/>
  <c r="V3762" i="1"/>
  <c r="R3762" i="1" s="1"/>
  <c r="Y3762" i="1"/>
  <c r="X3762" i="1"/>
  <c r="U3762" i="1" s="1"/>
  <c r="W3794" i="1"/>
  <c r="V3794" i="1"/>
  <c r="R3794" i="1" s="1"/>
  <c r="Y3794" i="1"/>
  <c r="X3794" i="1"/>
  <c r="U3794" i="1" s="1"/>
  <c r="W3826" i="1"/>
  <c r="V3826" i="1"/>
  <c r="R3826" i="1" s="1"/>
  <c r="Y3826" i="1"/>
  <c r="X3826" i="1"/>
  <c r="U3826" i="1" s="1"/>
  <c r="X3858" i="1"/>
  <c r="U3858" i="1" s="1"/>
  <c r="W3858" i="1"/>
  <c r="V3858" i="1"/>
  <c r="Y3858" i="1"/>
  <c r="X3890" i="1"/>
  <c r="W3890" i="1"/>
  <c r="V3890" i="1"/>
  <c r="R3890" i="1" s="1"/>
  <c r="Y3890" i="1"/>
  <c r="X3044" i="1"/>
  <c r="U3044" i="1" s="1"/>
  <c r="W3044" i="1"/>
  <c r="V3044" i="1"/>
  <c r="R3044" i="1" s="1"/>
  <c r="Y3044" i="1"/>
  <c r="X3076" i="1"/>
  <c r="W3076" i="1"/>
  <c r="V3076" i="1"/>
  <c r="Y3076" i="1"/>
  <c r="X3108" i="1"/>
  <c r="U3108" i="1" s="1"/>
  <c r="W3108" i="1"/>
  <c r="V3108" i="1"/>
  <c r="R3108" i="1" s="1"/>
  <c r="Y3108" i="1"/>
  <c r="X3140" i="1"/>
  <c r="U3140" i="1" s="1"/>
  <c r="W3140" i="1"/>
  <c r="V3140" i="1"/>
  <c r="Y3140" i="1"/>
  <c r="W3172" i="1"/>
  <c r="X3172" i="1"/>
  <c r="U3172" i="1" s="1"/>
  <c r="V3172" i="1"/>
  <c r="Y3172" i="1"/>
  <c r="W3204" i="1"/>
  <c r="X3204" i="1"/>
  <c r="U3204" i="1" s="1"/>
  <c r="V3204" i="1"/>
  <c r="Y3204" i="1"/>
  <c r="X3236" i="1"/>
  <c r="U3236" i="1" s="1"/>
  <c r="W3236" i="1"/>
  <c r="V3236" i="1"/>
  <c r="R3236" i="1" s="1"/>
  <c r="Y3236" i="1"/>
  <c r="X3268" i="1"/>
  <c r="W3268" i="1"/>
  <c r="V3268" i="1"/>
  <c r="Y3268" i="1"/>
  <c r="X3300" i="1"/>
  <c r="U3300" i="1" s="1"/>
  <c r="W3300" i="1"/>
  <c r="V3300" i="1"/>
  <c r="Y3300" i="1"/>
  <c r="X3332" i="1"/>
  <c r="U3332" i="1" s="1"/>
  <c r="W3332" i="1"/>
  <c r="V3332" i="1"/>
  <c r="Y3332" i="1"/>
  <c r="X3364" i="1"/>
  <c r="U3364" i="1" s="1"/>
  <c r="W3364" i="1"/>
  <c r="V3364" i="1"/>
  <c r="Y3364" i="1"/>
  <c r="Y3396" i="1"/>
  <c r="X3396" i="1"/>
  <c r="U3396" i="1" s="1"/>
  <c r="W3396" i="1"/>
  <c r="V3396" i="1"/>
  <c r="R3396" i="1" s="1"/>
  <c r="Y3428" i="1"/>
  <c r="X3428" i="1"/>
  <c r="U3428" i="1" s="1"/>
  <c r="W3428" i="1"/>
  <c r="V3428" i="1"/>
  <c r="R3428" i="1" s="1"/>
  <c r="Y3460" i="1"/>
  <c r="X3460" i="1"/>
  <c r="U3460" i="1" s="1"/>
  <c r="W3460" i="1"/>
  <c r="V3460" i="1"/>
  <c r="R3460" i="1" s="1"/>
  <c r="Y3492" i="1"/>
  <c r="W3492" i="1"/>
  <c r="V3492" i="1"/>
  <c r="R3492" i="1" s="1"/>
  <c r="X3492" i="1"/>
  <c r="U3492" i="1" s="1"/>
  <c r="X3524" i="1"/>
  <c r="U3524" i="1" s="1"/>
  <c r="Y3524" i="1"/>
  <c r="W3524" i="1"/>
  <c r="V3524" i="1"/>
  <c r="R3524" i="1" s="1"/>
  <c r="Y3556" i="1"/>
  <c r="X3556" i="1"/>
  <c r="U3556" i="1" s="1"/>
  <c r="W3556" i="1"/>
  <c r="V3556" i="1"/>
  <c r="R3556" i="1" s="1"/>
  <c r="Y3588" i="1"/>
  <c r="X3588" i="1"/>
  <c r="U3588" i="1" s="1"/>
  <c r="W3588" i="1"/>
  <c r="V3588" i="1"/>
  <c r="R3588" i="1" s="1"/>
  <c r="Y3620" i="1"/>
  <c r="X3620" i="1"/>
  <c r="U3620" i="1" s="1"/>
  <c r="W3620" i="1"/>
  <c r="V3620" i="1"/>
  <c r="R3620" i="1" s="1"/>
  <c r="V3652" i="1"/>
  <c r="Y3652" i="1"/>
  <c r="X3652" i="1"/>
  <c r="U3652" i="1" s="1"/>
  <c r="W3652" i="1"/>
  <c r="V3684" i="1"/>
  <c r="Y3684" i="1"/>
  <c r="X3684" i="1"/>
  <c r="U3684" i="1" s="1"/>
  <c r="W3684" i="1"/>
  <c r="V3716" i="1"/>
  <c r="Y3716" i="1"/>
  <c r="X3716" i="1"/>
  <c r="U3716" i="1" s="1"/>
  <c r="W3716" i="1"/>
  <c r="W3748" i="1"/>
  <c r="V3748" i="1"/>
  <c r="R3748" i="1" s="1"/>
  <c r="Y3748" i="1"/>
  <c r="X3748" i="1"/>
  <c r="U3748" i="1" s="1"/>
  <c r="X3780" i="1"/>
  <c r="U3780" i="1" s="1"/>
  <c r="W3780" i="1"/>
  <c r="V3780" i="1"/>
  <c r="Y3780" i="1"/>
  <c r="X3812" i="1"/>
  <c r="W3812" i="1"/>
  <c r="V3812" i="1"/>
  <c r="R3812" i="1" s="1"/>
  <c r="Y3812" i="1"/>
  <c r="Y3844" i="1"/>
  <c r="X3844" i="1"/>
  <c r="U3844" i="1" s="1"/>
  <c r="W3844" i="1"/>
  <c r="V3844" i="1"/>
  <c r="R3844" i="1" s="1"/>
  <c r="Y3876" i="1"/>
  <c r="X3876" i="1"/>
  <c r="U3876" i="1" s="1"/>
  <c r="W3876" i="1"/>
  <c r="V3876" i="1"/>
  <c r="R3876" i="1" s="1"/>
  <c r="Y3038" i="1"/>
  <c r="X3038" i="1"/>
  <c r="U3038" i="1" s="1"/>
  <c r="W3038" i="1"/>
  <c r="V3038" i="1"/>
  <c r="R3038" i="1" s="1"/>
  <c r="Y3070" i="1"/>
  <c r="X3070" i="1"/>
  <c r="U3070" i="1" s="1"/>
  <c r="W3070" i="1"/>
  <c r="V3070" i="1"/>
  <c r="R3070" i="1" s="1"/>
  <c r="Y3102" i="1"/>
  <c r="X3102" i="1"/>
  <c r="U3102" i="1" s="1"/>
  <c r="W3102" i="1"/>
  <c r="V3102" i="1"/>
  <c r="R3102" i="1" s="1"/>
  <c r="Y3134" i="1"/>
  <c r="X3134" i="1"/>
  <c r="U3134" i="1" s="1"/>
  <c r="W3134" i="1"/>
  <c r="V3134" i="1"/>
  <c r="R3134" i="1" s="1"/>
  <c r="Y3166" i="1"/>
  <c r="W3166" i="1"/>
  <c r="X3166" i="1"/>
  <c r="V3166" i="1"/>
  <c r="R3166" i="1" s="1"/>
  <c r="Y3198" i="1"/>
  <c r="W3198" i="1"/>
  <c r="X3198" i="1"/>
  <c r="U3198" i="1" s="1"/>
  <c r="V3198" i="1"/>
  <c r="R3198" i="1" s="1"/>
  <c r="Y3230" i="1"/>
  <c r="X3230" i="1"/>
  <c r="U3230" i="1" s="1"/>
  <c r="W3230" i="1"/>
  <c r="V3230" i="1"/>
  <c r="R3230" i="1" s="1"/>
  <c r="Y3262" i="1"/>
  <c r="X3262" i="1"/>
  <c r="U3262" i="1" s="1"/>
  <c r="W3262" i="1"/>
  <c r="V3262" i="1"/>
  <c r="R3262" i="1" s="1"/>
  <c r="Y3294" i="1"/>
  <c r="X3294" i="1"/>
  <c r="U3294" i="1" s="1"/>
  <c r="W3294" i="1"/>
  <c r="V3294" i="1"/>
  <c r="R3294" i="1" s="1"/>
  <c r="Y3326" i="1"/>
  <c r="X3326" i="1"/>
  <c r="U3326" i="1" s="1"/>
  <c r="W3326" i="1"/>
  <c r="V3326" i="1"/>
  <c r="R3326" i="1" s="1"/>
  <c r="Y3358" i="1"/>
  <c r="X3358" i="1"/>
  <c r="U3358" i="1" s="1"/>
  <c r="W3358" i="1"/>
  <c r="V3358" i="1"/>
  <c r="R3358" i="1" s="1"/>
  <c r="V3390" i="1"/>
  <c r="Y3390" i="1"/>
  <c r="X3390" i="1"/>
  <c r="U3390" i="1" s="1"/>
  <c r="W3390" i="1"/>
  <c r="V3422" i="1"/>
  <c r="Y3422" i="1"/>
  <c r="X3422" i="1"/>
  <c r="U3422" i="1" s="1"/>
  <c r="W3422" i="1"/>
  <c r="V3454" i="1"/>
  <c r="R3454" i="1" s="1"/>
  <c r="Y3454" i="1"/>
  <c r="X3454" i="1"/>
  <c r="U3454" i="1" s="1"/>
  <c r="W3454" i="1"/>
  <c r="X3486" i="1"/>
  <c r="U3486" i="1" s="1"/>
  <c r="Y3486" i="1"/>
  <c r="W3486" i="1"/>
  <c r="V3486" i="1"/>
  <c r="V3518" i="1"/>
  <c r="X3518" i="1"/>
  <c r="U3518" i="1" s="1"/>
  <c r="Y3518" i="1"/>
  <c r="W3518" i="1"/>
  <c r="V3550" i="1"/>
  <c r="Y3550" i="1"/>
  <c r="X3550" i="1"/>
  <c r="W3550" i="1"/>
  <c r="V3582" i="1"/>
  <c r="R3582" i="1" s="1"/>
  <c r="W3582" i="1"/>
  <c r="Y3582" i="1"/>
  <c r="X3582" i="1"/>
  <c r="U3582" i="1" s="1"/>
  <c r="V3614" i="1"/>
  <c r="R3614" i="1" s="1"/>
  <c r="Y3614" i="1"/>
  <c r="X3614" i="1"/>
  <c r="U3614" i="1" s="1"/>
  <c r="W3614" i="1"/>
  <c r="W3646" i="1"/>
  <c r="V3646" i="1"/>
  <c r="Y3646" i="1"/>
  <c r="X3646" i="1"/>
  <c r="U3646" i="1" s="1"/>
  <c r="W3678" i="1"/>
  <c r="V3678" i="1"/>
  <c r="R3678" i="1" s="1"/>
  <c r="Y3678" i="1"/>
  <c r="X3678" i="1"/>
  <c r="U3678" i="1" s="1"/>
  <c r="W3710" i="1"/>
  <c r="V3710" i="1"/>
  <c r="R3710" i="1" s="1"/>
  <c r="Y3710" i="1"/>
  <c r="X3710" i="1"/>
  <c r="U3710" i="1" s="1"/>
  <c r="X3742" i="1"/>
  <c r="W3742" i="1"/>
  <c r="V3742" i="1"/>
  <c r="R3742" i="1" s="1"/>
  <c r="Y3742" i="1"/>
  <c r="X3774" i="1"/>
  <c r="U3774" i="1" s="1"/>
  <c r="W3774" i="1"/>
  <c r="V3774" i="1"/>
  <c r="R3774" i="1" s="1"/>
  <c r="Y3774" i="1"/>
  <c r="X3806" i="1"/>
  <c r="W3806" i="1"/>
  <c r="V3806" i="1"/>
  <c r="Y3806" i="1"/>
  <c r="Y3838" i="1"/>
  <c r="X3838" i="1"/>
  <c r="U3838" i="1" s="1"/>
  <c r="W3838" i="1"/>
  <c r="V3838" i="1"/>
  <c r="R3838" i="1" s="1"/>
  <c r="Y3870" i="1"/>
  <c r="X3870" i="1"/>
  <c r="U3870" i="1" s="1"/>
  <c r="W3870" i="1"/>
  <c r="V3870" i="1"/>
  <c r="R3870" i="1" s="1"/>
  <c r="U141" i="1"/>
  <c r="T141" i="1"/>
  <c r="R141" i="1"/>
  <c r="R205" i="1"/>
  <c r="U205" i="1"/>
  <c r="T269" i="1"/>
  <c r="U269" i="1"/>
  <c r="R269" i="1"/>
  <c r="U333" i="1"/>
  <c r="T333" i="1"/>
  <c r="S333" i="1"/>
  <c r="R333" i="1"/>
  <c r="R158" i="1"/>
  <c r="U158" i="1"/>
  <c r="S158" i="1"/>
  <c r="R222" i="1"/>
  <c r="U222" i="1"/>
  <c r="S222" i="1"/>
  <c r="R286" i="1"/>
  <c r="U286" i="1"/>
  <c r="S286" i="1"/>
  <c r="T350" i="1"/>
  <c r="S350" i="1"/>
  <c r="R350" i="1"/>
  <c r="U350" i="1"/>
  <c r="U954" i="1"/>
  <c r="U167" i="1"/>
  <c r="U231" i="1"/>
  <c r="U295" i="1"/>
  <c r="R359" i="1"/>
  <c r="U160" i="1"/>
  <c r="U288" i="1"/>
  <c r="U233" i="1"/>
  <c r="R178" i="1"/>
  <c r="U178" i="1"/>
  <c r="R338" i="1"/>
  <c r="U338" i="1"/>
  <c r="U275" i="1"/>
  <c r="R275" i="1"/>
  <c r="S220" i="1"/>
  <c r="U220" i="1"/>
  <c r="R220" i="1"/>
  <c r="U987" i="1"/>
  <c r="R987" i="1"/>
  <c r="U996" i="1"/>
  <c r="R996" i="1"/>
  <c r="U670" i="1"/>
  <c r="R670" i="1"/>
  <c r="X3705" i="1"/>
  <c r="U3705" i="1" s="1"/>
  <c r="W3705" i="1"/>
  <c r="V3705" i="1"/>
  <c r="Y3705" i="1"/>
  <c r="W3737" i="1"/>
  <c r="Y3737" i="1"/>
  <c r="V3737" i="1"/>
  <c r="R3737" i="1" s="1"/>
  <c r="X3737" i="1"/>
  <c r="U3737" i="1" s="1"/>
  <c r="X3769" i="1"/>
  <c r="U3769" i="1" s="1"/>
  <c r="W3769" i="1"/>
  <c r="V3769" i="1"/>
  <c r="Y3769" i="1"/>
  <c r="X3801" i="1"/>
  <c r="U3801" i="1" s="1"/>
  <c r="W3801" i="1"/>
  <c r="V3801" i="1"/>
  <c r="R3801" i="1" s="1"/>
  <c r="Y3801" i="1"/>
  <c r="X3833" i="1"/>
  <c r="U3833" i="1" s="1"/>
  <c r="W3833" i="1"/>
  <c r="V3833" i="1"/>
  <c r="Y3833" i="1"/>
  <c r="X3865" i="1"/>
  <c r="U3865" i="1" s="1"/>
  <c r="W3865" i="1"/>
  <c r="V3865" i="1"/>
  <c r="R3865" i="1" s="1"/>
  <c r="Y3865" i="1"/>
  <c r="X3897" i="1"/>
  <c r="U3897" i="1" s="1"/>
  <c r="W3897" i="1"/>
  <c r="V3897" i="1"/>
  <c r="Y3897" i="1"/>
  <c r="X3019" i="1"/>
  <c r="U3019" i="1" s="1"/>
  <c r="W3019" i="1"/>
  <c r="V3019" i="1"/>
  <c r="R3019" i="1" s="1"/>
  <c r="Y3019" i="1"/>
  <c r="X3051" i="1"/>
  <c r="U3051" i="1" s="1"/>
  <c r="W3051" i="1"/>
  <c r="V3051" i="1"/>
  <c r="Y3051" i="1"/>
  <c r="X3083" i="1"/>
  <c r="U3083" i="1" s="1"/>
  <c r="W3083" i="1"/>
  <c r="V3083" i="1"/>
  <c r="Y3083" i="1"/>
  <c r="X3115" i="1"/>
  <c r="W3115" i="1"/>
  <c r="V3115" i="1"/>
  <c r="Y3115" i="1"/>
  <c r="X3147" i="1"/>
  <c r="U3147" i="1" s="1"/>
  <c r="W3147" i="1"/>
  <c r="V3147" i="1"/>
  <c r="Y3147" i="1"/>
  <c r="Y3179" i="1"/>
  <c r="X3179" i="1"/>
  <c r="U3179" i="1" s="1"/>
  <c r="V3179" i="1"/>
  <c r="W3179" i="1"/>
  <c r="W3211" i="1"/>
  <c r="V3211" i="1"/>
  <c r="R3211" i="1" s="1"/>
  <c r="X3211" i="1"/>
  <c r="U3211" i="1" s="1"/>
  <c r="Y3211" i="1"/>
  <c r="X3243" i="1"/>
  <c r="W3243" i="1"/>
  <c r="V3243" i="1"/>
  <c r="Y3243" i="1"/>
  <c r="X3275" i="1"/>
  <c r="U3275" i="1" s="1"/>
  <c r="W3275" i="1"/>
  <c r="V3275" i="1"/>
  <c r="R3275" i="1" s="1"/>
  <c r="Y3275" i="1"/>
  <c r="X3307" i="1"/>
  <c r="U3307" i="1" s="1"/>
  <c r="W3307" i="1"/>
  <c r="V3307" i="1"/>
  <c r="R3307" i="1" s="1"/>
  <c r="Y3307" i="1"/>
  <c r="X3339" i="1"/>
  <c r="V3339" i="1"/>
  <c r="R3339" i="1" s="1"/>
  <c r="W3339" i="1"/>
  <c r="Y3339" i="1"/>
  <c r="X3371" i="1"/>
  <c r="U3371" i="1" s="1"/>
  <c r="V3371" i="1"/>
  <c r="R3371" i="1" s="1"/>
  <c r="W3371" i="1"/>
  <c r="Y3371" i="1"/>
  <c r="X3403" i="1"/>
  <c r="U3403" i="1" s="1"/>
  <c r="W3403" i="1"/>
  <c r="V3403" i="1"/>
  <c r="Y3403" i="1"/>
  <c r="X3435" i="1"/>
  <c r="W3435" i="1"/>
  <c r="V3435" i="1"/>
  <c r="R3435" i="1" s="1"/>
  <c r="Y3435" i="1"/>
  <c r="V3467" i="1"/>
  <c r="Y3467" i="1"/>
  <c r="W3467" i="1"/>
  <c r="X3467" i="1"/>
  <c r="U3467" i="1" s="1"/>
  <c r="V3499" i="1"/>
  <c r="Y3499" i="1"/>
  <c r="W3499" i="1"/>
  <c r="X3499" i="1"/>
  <c r="U3499" i="1" s="1"/>
  <c r="X3531" i="1"/>
  <c r="U3531" i="1" s="1"/>
  <c r="W3531" i="1"/>
  <c r="V3531" i="1"/>
  <c r="R3531" i="1" s="1"/>
  <c r="Y3531" i="1"/>
  <c r="X3563" i="1"/>
  <c r="U3563" i="1" s="1"/>
  <c r="W3563" i="1"/>
  <c r="V3563" i="1"/>
  <c r="Y3563" i="1"/>
  <c r="X3595" i="1"/>
  <c r="U3595" i="1" s="1"/>
  <c r="W3595" i="1"/>
  <c r="V3595" i="1"/>
  <c r="R3595" i="1" s="1"/>
  <c r="Y3595" i="1"/>
  <c r="W3627" i="1"/>
  <c r="X3627" i="1"/>
  <c r="U3627" i="1" s="1"/>
  <c r="V3627" i="1"/>
  <c r="R3627" i="1" s="1"/>
  <c r="Y3627" i="1"/>
  <c r="X3659" i="1"/>
  <c r="U3659" i="1" s="1"/>
  <c r="W3659" i="1"/>
  <c r="V3659" i="1"/>
  <c r="R3659" i="1" s="1"/>
  <c r="Y3659" i="1"/>
  <c r="X3691" i="1"/>
  <c r="U3691" i="1" s="1"/>
  <c r="W3691" i="1"/>
  <c r="V3691" i="1"/>
  <c r="Y3691" i="1"/>
  <c r="X3723" i="1"/>
  <c r="U3723" i="1" s="1"/>
  <c r="W3723" i="1"/>
  <c r="V3723" i="1"/>
  <c r="R3723" i="1" s="1"/>
  <c r="Y3723" i="1"/>
  <c r="W3755" i="1"/>
  <c r="Y3755" i="1"/>
  <c r="V3755" i="1"/>
  <c r="R3755" i="1" s="1"/>
  <c r="X3755" i="1"/>
  <c r="U3755" i="1" s="1"/>
  <c r="V3787" i="1"/>
  <c r="Y3787" i="1"/>
  <c r="X3787" i="1"/>
  <c r="U3787" i="1" s="1"/>
  <c r="W3787" i="1"/>
  <c r="V3819" i="1"/>
  <c r="Y3819" i="1"/>
  <c r="X3819" i="1"/>
  <c r="U3819" i="1" s="1"/>
  <c r="W3819" i="1"/>
  <c r="V3851" i="1"/>
  <c r="Y3851" i="1"/>
  <c r="X3851" i="1"/>
  <c r="U3851" i="1" s="1"/>
  <c r="W3851" i="1"/>
  <c r="V3883" i="1"/>
  <c r="R3883" i="1" s="1"/>
  <c r="Y3883" i="1"/>
  <c r="X3883" i="1"/>
  <c r="U3883" i="1" s="1"/>
  <c r="W3883" i="1"/>
  <c r="V3045" i="1"/>
  <c r="Y3045" i="1"/>
  <c r="X3045" i="1"/>
  <c r="U3045" i="1" s="1"/>
  <c r="W3045" i="1"/>
  <c r="V3077" i="1"/>
  <c r="Y3077" i="1"/>
  <c r="X3077" i="1"/>
  <c r="W3077" i="1"/>
  <c r="V3109" i="1"/>
  <c r="Y3109" i="1"/>
  <c r="X3109" i="1"/>
  <c r="U3109" i="1" s="1"/>
  <c r="W3109" i="1"/>
  <c r="V3141" i="1"/>
  <c r="R3141" i="1" s="1"/>
  <c r="Y3141" i="1"/>
  <c r="X3141" i="1"/>
  <c r="U3141" i="1" s="1"/>
  <c r="W3141" i="1"/>
  <c r="V3173" i="1"/>
  <c r="R3173" i="1" s="1"/>
  <c r="W3173" i="1"/>
  <c r="Y3173" i="1"/>
  <c r="X3173" i="1"/>
  <c r="U3173" i="1" s="1"/>
  <c r="X3205" i="1"/>
  <c r="U3205" i="1" s="1"/>
  <c r="Y3205" i="1"/>
  <c r="W3205" i="1"/>
  <c r="V3205" i="1"/>
  <c r="R3205" i="1" s="1"/>
  <c r="V3237" i="1"/>
  <c r="Y3237" i="1"/>
  <c r="X3237" i="1"/>
  <c r="U3237" i="1" s="1"/>
  <c r="W3237" i="1"/>
  <c r="V3269" i="1"/>
  <c r="Y3269" i="1"/>
  <c r="X3269" i="1"/>
  <c r="W3269" i="1"/>
  <c r="V3301" i="1"/>
  <c r="Y3301" i="1"/>
  <c r="X3301" i="1"/>
  <c r="U3301" i="1" s="1"/>
  <c r="W3301" i="1"/>
  <c r="W3333" i="1"/>
  <c r="Y3333" i="1"/>
  <c r="X3333" i="1"/>
  <c r="U3333" i="1" s="1"/>
  <c r="V3333" i="1"/>
  <c r="R3333" i="1" s="1"/>
  <c r="W3365" i="1"/>
  <c r="Y3365" i="1"/>
  <c r="X3365" i="1"/>
  <c r="U3365" i="1" s="1"/>
  <c r="V3365" i="1"/>
  <c r="V3397" i="1"/>
  <c r="R3397" i="1" s="1"/>
  <c r="Y3397" i="1"/>
  <c r="X3397" i="1"/>
  <c r="U3397" i="1" s="1"/>
  <c r="W3397" i="1"/>
  <c r="V3429" i="1"/>
  <c r="Y3429" i="1"/>
  <c r="X3429" i="1"/>
  <c r="U3429" i="1" s="1"/>
  <c r="W3429" i="1"/>
  <c r="V3461" i="1"/>
  <c r="R3461" i="1" s="1"/>
  <c r="X3461" i="1"/>
  <c r="U3461" i="1" s="1"/>
  <c r="Y3461" i="1"/>
  <c r="W3461" i="1"/>
  <c r="W3493" i="1"/>
  <c r="X3493" i="1"/>
  <c r="U3493" i="1" s="1"/>
  <c r="V3493" i="1"/>
  <c r="R3493" i="1" s="1"/>
  <c r="Y3493" i="1"/>
  <c r="Y3525" i="1"/>
  <c r="X3525" i="1"/>
  <c r="U3525" i="1" s="1"/>
  <c r="W3525" i="1"/>
  <c r="V3525" i="1"/>
  <c r="R3525" i="1" s="1"/>
  <c r="V3557" i="1"/>
  <c r="Y3557" i="1"/>
  <c r="X3557" i="1"/>
  <c r="U3557" i="1" s="1"/>
  <c r="W3557" i="1"/>
  <c r="W3589" i="1"/>
  <c r="V3589" i="1"/>
  <c r="R3589" i="1" s="1"/>
  <c r="Y3589" i="1"/>
  <c r="X3589" i="1"/>
  <c r="U3589" i="1" s="1"/>
  <c r="V3621" i="1"/>
  <c r="R3621" i="1" s="1"/>
  <c r="Y3621" i="1"/>
  <c r="W3621" i="1"/>
  <c r="X3621" i="1"/>
  <c r="U3621" i="1" s="1"/>
  <c r="V3653" i="1"/>
  <c r="R3653" i="1" s="1"/>
  <c r="Y3653" i="1"/>
  <c r="X3653" i="1"/>
  <c r="W3653" i="1"/>
  <c r="V3685" i="1"/>
  <c r="R3685" i="1" s="1"/>
  <c r="Y3685" i="1"/>
  <c r="X3685" i="1"/>
  <c r="U3685" i="1" s="1"/>
  <c r="W3685" i="1"/>
  <c r="V3717" i="1"/>
  <c r="R3717" i="1" s="1"/>
  <c r="Y3717" i="1"/>
  <c r="X3717" i="1"/>
  <c r="W3717" i="1"/>
  <c r="V3749" i="1"/>
  <c r="X3749" i="1"/>
  <c r="U3749" i="1" s="1"/>
  <c r="W3749" i="1"/>
  <c r="Y3749" i="1"/>
  <c r="V3781" i="1"/>
  <c r="R3781" i="1" s="1"/>
  <c r="Y3781" i="1"/>
  <c r="X3781" i="1"/>
  <c r="W3781" i="1"/>
  <c r="V3813" i="1"/>
  <c r="Y3813" i="1"/>
  <c r="X3813" i="1"/>
  <c r="U3813" i="1" s="1"/>
  <c r="W3813" i="1"/>
  <c r="V3845" i="1"/>
  <c r="R3845" i="1" s="1"/>
  <c r="Y3845" i="1"/>
  <c r="X3845" i="1"/>
  <c r="W3845" i="1"/>
  <c r="V3877" i="1"/>
  <c r="Y3877" i="1"/>
  <c r="X3877" i="1"/>
  <c r="U3877" i="1" s="1"/>
  <c r="W3877" i="1"/>
  <c r="T149" i="1"/>
  <c r="U149" i="1"/>
  <c r="R149" i="1"/>
  <c r="U213" i="1"/>
  <c r="R213" i="1"/>
  <c r="U277" i="1"/>
  <c r="R277" i="1"/>
  <c r="T277" i="1"/>
  <c r="R341" i="1"/>
  <c r="U341" i="1"/>
  <c r="T341" i="1"/>
  <c r="S341" i="1"/>
  <c r="U882" i="1"/>
  <c r="U166" i="1"/>
  <c r="R166" i="1"/>
  <c r="U230" i="1"/>
  <c r="T230" i="1"/>
  <c r="R230" i="1"/>
  <c r="R294" i="1"/>
  <c r="U294" i="1"/>
  <c r="U358" i="1"/>
  <c r="T358" i="1"/>
  <c r="S358" i="1"/>
  <c r="R358" i="1"/>
  <c r="U1018" i="1"/>
  <c r="U175" i="1"/>
  <c r="U239" i="1"/>
  <c r="U303" i="1"/>
  <c r="U367" i="1"/>
  <c r="U665" i="1"/>
  <c r="U184" i="1"/>
  <c r="U312" i="1"/>
  <c r="U257" i="1"/>
  <c r="R202" i="1"/>
  <c r="U202" i="1"/>
  <c r="S370" i="1"/>
  <c r="R370" i="1"/>
  <c r="U370" i="1"/>
  <c r="U930" i="1"/>
  <c r="U228" i="1"/>
  <c r="T228" i="1"/>
  <c r="R228" i="1"/>
  <c r="U1051" i="1"/>
  <c r="T1051" i="1"/>
  <c r="R1051" i="1"/>
  <c r="R1060" i="1"/>
  <c r="R725" i="1"/>
  <c r="U725" i="1"/>
  <c r="T725" i="1"/>
  <c r="S734" i="1"/>
  <c r="R734" i="1"/>
  <c r="U734" i="1"/>
  <c r="R1071" i="1"/>
  <c r="U1071" i="1"/>
  <c r="X3462" i="1"/>
  <c r="U3462" i="1" s="1"/>
  <c r="W3462" i="1"/>
  <c r="V3462" i="1"/>
  <c r="Y3462" i="1"/>
  <c r="X3494" i="1"/>
  <c r="U3494" i="1" s="1"/>
  <c r="W3494" i="1"/>
  <c r="V3494" i="1"/>
  <c r="R3494" i="1" s="1"/>
  <c r="Y3494" i="1"/>
  <c r="V3526" i="1"/>
  <c r="R3526" i="1" s="1"/>
  <c r="X3526" i="1"/>
  <c r="U3526" i="1" s="1"/>
  <c r="W3526" i="1"/>
  <c r="Y3526" i="1"/>
  <c r="V3558" i="1"/>
  <c r="R3558" i="1" s="1"/>
  <c r="Y3558" i="1"/>
  <c r="X3558" i="1"/>
  <c r="U3558" i="1" s="1"/>
  <c r="W3558" i="1"/>
  <c r="V3590" i="1"/>
  <c r="Y3590" i="1"/>
  <c r="X3590" i="1"/>
  <c r="U3590" i="1" s="1"/>
  <c r="W3590" i="1"/>
  <c r="V3622" i="1"/>
  <c r="R3622" i="1" s="1"/>
  <c r="Y3622" i="1"/>
  <c r="X3622" i="1"/>
  <c r="U3622" i="1" s="1"/>
  <c r="W3622" i="1"/>
  <c r="W3654" i="1"/>
  <c r="V3654" i="1"/>
  <c r="R3654" i="1" s="1"/>
  <c r="Y3654" i="1"/>
  <c r="X3654" i="1"/>
  <c r="W3686" i="1"/>
  <c r="V3686" i="1"/>
  <c r="Y3686" i="1"/>
  <c r="X3686" i="1"/>
  <c r="U3686" i="1" s="1"/>
  <c r="W3718" i="1"/>
  <c r="V3718" i="1"/>
  <c r="R3718" i="1" s="1"/>
  <c r="Y3718" i="1"/>
  <c r="X3718" i="1"/>
  <c r="U3718" i="1" s="1"/>
  <c r="X3750" i="1"/>
  <c r="W3750" i="1"/>
  <c r="V3750" i="1"/>
  <c r="Y3750" i="1"/>
  <c r="X3782" i="1"/>
  <c r="U3782" i="1" s="1"/>
  <c r="W3782" i="1"/>
  <c r="V3782" i="1"/>
  <c r="R3782" i="1" s="1"/>
  <c r="Y3782" i="1"/>
  <c r="X3814" i="1"/>
  <c r="U3814" i="1" s="1"/>
  <c r="W3814" i="1"/>
  <c r="V3814" i="1"/>
  <c r="R3814" i="1" s="1"/>
  <c r="Y3814" i="1"/>
  <c r="Y3846" i="1"/>
  <c r="X3846" i="1"/>
  <c r="U3846" i="1" s="1"/>
  <c r="W3846" i="1"/>
  <c r="V3846" i="1"/>
  <c r="R3846" i="1" s="1"/>
  <c r="Y3878" i="1"/>
  <c r="X3878" i="1"/>
  <c r="U3878" i="1" s="1"/>
  <c r="W3878" i="1"/>
  <c r="V3878" i="1"/>
  <c r="R3878" i="1" s="1"/>
  <c r="R157" i="1"/>
  <c r="U157" i="1"/>
  <c r="U221" i="1"/>
  <c r="R221" i="1"/>
  <c r="U285" i="1"/>
  <c r="R285" i="1"/>
  <c r="U349" i="1"/>
  <c r="T349" i="1"/>
  <c r="R349" i="1"/>
  <c r="U946" i="1"/>
  <c r="R946" i="1"/>
  <c r="R174" i="1"/>
  <c r="S174" i="1"/>
  <c r="S238" i="1"/>
  <c r="R238" i="1"/>
  <c r="R302" i="1"/>
  <c r="U366" i="1"/>
  <c r="T366" i="1"/>
  <c r="S366" i="1"/>
  <c r="R366" i="1"/>
  <c r="U1082" i="1"/>
  <c r="R1082" i="1"/>
  <c r="U183" i="1"/>
  <c r="U247" i="1"/>
  <c r="U311" i="1"/>
  <c r="U375" i="1"/>
  <c r="T375" i="1"/>
  <c r="R375" i="1"/>
  <c r="U697" i="1"/>
  <c r="U192" i="1"/>
  <c r="U320" i="1"/>
  <c r="R698" i="1"/>
  <c r="U698" i="1"/>
  <c r="U265" i="1"/>
  <c r="R210" i="1"/>
  <c r="U210" i="1"/>
  <c r="S339" i="1"/>
  <c r="R339" i="1"/>
  <c r="U339" i="1"/>
  <c r="T339" i="1"/>
  <c r="U284" i="1"/>
  <c r="S284" i="1"/>
  <c r="R284" i="1"/>
  <c r="U938" i="1"/>
  <c r="R1115" i="1"/>
  <c r="R1124" i="1"/>
  <c r="U1124" i="1"/>
  <c r="U1551" i="1"/>
  <c r="X3681" i="1"/>
  <c r="U3681" i="1" s="1"/>
  <c r="W3681" i="1"/>
  <c r="V3681" i="1"/>
  <c r="R3681" i="1" s="1"/>
  <c r="Y3681" i="1"/>
  <c r="X3713" i="1"/>
  <c r="U3713" i="1" s="1"/>
  <c r="W3713" i="1"/>
  <c r="V3713" i="1"/>
  <c r="Y3713" i="1"/>
  <c r="W3745" i="1"/>
  <c r="Y3745" i="1"/>
  <c r="V3745" i="1"/>
  <c r="R3745" i="1" s="1"/>
  <c r="X3745" i="1"/>
  <c r="U3745" i="1" s="1"/>
  <c r="X3777" i="1"/>
  <c r="U3777" i="1" s="1"/>
  <c r="W3777" i="1"/>
  <c r="V3777" i="1"/>
  <c r="Y3777" i="1"/>
  <c r="X3809" i="1"/>
  <c r="U3809" i="1" s="1"/>
  <c r="W3809" i="1"/>
  <c r="V3809" i="1"/>
  <c r="R3809" i="1" s="1"/>
  <c r="Y3809" i="1"/>
  <c r="X3841" i="1"/>
  <c r="U3841" i="1" s="1"/>
  <c r="W3841" i="1"/>
  <c r="V3841" i="1"/>
  <c r="Y3841" i="1"/>
  <c r="X3873" i="1"/>
  <c r="U3873" i="1" s="1"/>
  <c r="W3873" i="1"/>
  <c r="V3873" i="1"/>
  <c r="R3873" i="1" s="1"/>
  <c r="Y3873" i="1"/>
  <c r="X3027" i="1"/>
  <c r="U3027" i="1" s="1"/>
  <c r="W3027" i="1"/>
  <c r="V3027" i="1"/>
  <c r="Y3027" i="1"/>
  <c r="X3059" i="1"/>
  <c r="U3059" i="1" s="1"/>
  <c r="W3059" i="1"/>
  <c r="V3059" i="1"/>
  <c r="R3059" i="1" s="1"/>
  <c r="Y3059" i="1"/>
  <c r="X3091" i="1"/>
  <c r="U3091" i="1" s="1"/>
  <c r="W3091" i="1"/>
  <c r="V3091" i="1"/>
  <c r="Y3091" i="1"/>
  <c r="X3123" i="1"/>
  <c r="U3123" i="1" s="1"/>
  <c r="W3123" i="1"/>
  <c r="V3123" i="1"/>
  <c r="Y3123" i="1"/>
  <c r="X3155" i="1"/>
  <c r="U3155" i="1" s="1"/>
  <c r="W3155" i="1"/>
  <c r="V3155" i="1"/>
  <c r="Y3155" i="1"/>
  <c r="Y3187" i="1"/>
  <c r="X3187" i="1"/>
  <c r="U3187" i="1" s="1"/>
  <c r="V3187" i="1"/>
  <c r="R3187" i="1" s="1"/>
  <c r="W3187" i="1"/>
  <c r="W3219" i="1"/>
  <c r="V3219" i="1"/>
  <c r="R3219" i="1" s="1"/>
  <c r="X3219" i="1"/>
  <c r="U3219" i="1" s="1"/>
  <c r="Y3219" i="1"/>
  <c r="X3251" i="1"/>
  <c r="U3251" i="1" s="1"/>
  <c r="W3251" i="1"/>
  <c r="V3251" i="1"/>
  <c r="R3251" i="1" s="1"/>
  <c r="Y3251" i="1"/>
  <c r="X3283" i="1"/>
  <c r="U3283" i="1" s="1"/>
  <c r="W3283" i="1"/>
  <c r="V3283" i="1"/>
  <c r="Y3283" i="1"/>
  <c r="X3315" i="1"/>
  <c r="U3315" i="1" s="1"/>
  <c r="W3315" i="1"/>
  <c r="V3315" i="1"/>
  <c r="Y3315" i="1"/>
  <c r="X3347" i="1"/>
  <c r="U3347" i="1" s="1"/>
  <c r="V3347" i="1"/>
  <c r="R3347" i="1" s="1"/>
  <c r="W3347" i="1"/>
  <c r="Y3347" i="1"/>
  <c r="X3379" i="1"/>
  <c r="V3379" i="1"/>
  <c r="R3379" i="1" s="1"/>
  <c r="W3379" i="1"/>
  <c r="Y3379" i="1"/>
  <c r="X3411" i="1"/>
  <c r="U3411" i="1" s="1"/>
  <c r="W3411" i="1"/>
  <c r="V3411" i="1"/>
  <c r="R3411" i="1" s="1"/>
  <c r="Y3411" i="1"/>
  <c r="X3443" i="1"/>
  <c r="U3443" i="1" s="1"/>
  <c r="W3443" i="1"/>
  <c r="V3443" i="1"/>
  <c r="Y3443" i="1"/>
  <c r="V3475" i="1"/>
  <c r="W3475" i="1"/>
  <c r="Y3475" i="1"/>
  <c r="X3475" i="1"/>
  <c r="U3475" i="1" s="1"/>
  <c r="V3507" i="1"/>
  <c r="W3507" i="1"/>
  <c r="Y3507" i="1"/>
  <c r="X3507" i="1"/>
  <c r="U3507" i="1" s="1"/>
  <c r="X3539" i="1"/>
  <c r="W3539" i="1"/>
  <c r="V3539" i="1"/>
  <c r="Y3539" i="1"/>
  <c r="X3571" i="1"/>
  <c r="U3571" i="1" s="1"/>
  <c r="W3571" i="1"/>
  <c r="V3571" i="1"/>
  <c r="Y3571" i="1"/>
  <c r="W3603" i="1"/>
  <c r="X3603" i="1"/>
  <c r="U3603" i="1" s="1"/>
  <c r="V3603" i="1"/>
  <c r="R3603" i="1" s="1"/>
  <c r="Y3603" i="1"/>
  <c r="W3635" i="1"/>
  <c r="V3635" i="1"/>
  <c r="R3635" i="1" s="1"/>
  <c r="X3635" i="1"/>
  <c r="U3635" i="1" s="1"/>
  <c r="Y3635" i="1"/>
  <c r="X3667" i="1"/>
  <c r="W3667" i="1"/>
  <c r="V3667" i="1"/>
  <c r="R3667" i="1" s="1"/>
  <c r="Y3667" i="1"/>
  <c r="X3699" i="1"/>
  <c r="U3699" i="1" s="1"/>
  <c r="W3699" i="1"/>
  <c r="V3699" i="1"/>
  <c r="R3699" i="1" s="1"/>
  <c r="Y3699" i="1"/>
  <c r="W3731" i="1"/>
  <c r="Y3731" i="1"/>
  <c r="V3731" i="1"/>
  <c r="R3731" i="1" s="1"/>
  <c r="X3731" i="1"/>
  <c r="U3731" i="1" s="1"/>
  <c r="X3763" i="1"/>
  <c r="U3763" i="1" s="1"/>
  <c r="W3763" i="1"/>
  <c r="V3763" i="1"/>
  <c r="Y3763" i="1"/>
  <c r="V3795" i="1"/>
  <c r="Y3795" i="1"/>
  <c r="X3795" i="1"/>
  <c r="W3795" i="1"/>
  <c r="V3827" i="1"/>
  <c r="R3827" i="1" s="1"/>
  <c r="Y3827" i="1"/>
  <c r="X3827" i="1"/>
  <c r="U3827" i="1" s="1"/>
  <c r="W3827" i="1"/>
  <c r="V3859" i="1"/>
  <c r="R3859" i="1" s="1"/>
  <c r="Y3859" i="1"/>
  <c r="X3859" i="1"/>
  <c r="U3859" i="1" s="1"/>
  <c r="W3859" i="1"/>
  <c r="V3891" i="1"/>
  <c r="R3891" i="1" s="1"/>
  <c r="Y3891" i="1"/>
  <c r="X3891" i="1"/>
  <c r="U3891" i="1" s="1"/>
  <c r="W3891" i="1"/>
  <c r="V3053" i="1"/>
  <c r="R3053" i="1" s="1"/>
  <c r="Y3053" i="1"/>
  <c r="X3053" i="1"/>
  <c r="U3053" i="1" s="1"/>
  <c r="W3053" i="1"/>
  <c r="V3085" i="1"/>
  <c r="Y3085" i="1"/>
  <c r="X3085" i="1"/>
  <c r="U3085" i="1" s="1"/>
  <c r="W3085" i="1"/>
  <c r="V3117" i="1"/>
  <c r="Y3117" i="1"/>
  <c r="X3117" i="1"/>
  <c r="U3117" i="1" s="1"/>
  <c r="W3117" i="1"/>
  <c r="V3149" i="1"/>
  <c r="Y3149" i="1"/>
  <c r="X3149" i="1"/>
  <c r="U3149" i="1" s="1"/>
  <c r="W3149" i="1"/>
  <c r="Y3181" i="1"/>
  <c r="W3181" i="1"/>
  <c r="X3181" i="1"/>
  <c r="U3181" i="1" s="1"/>
  <c r="V3181" i="1"/>
  <c r="R3181" i="1" s="1"/>
  <c r="X3213" i="1"/>
  <c r="U3213" i="1" s="1"/>
  <c r="Y3213" i="1"/>
  <c r="W3213" i="1"/>
  <c r="V3213" i="1"/>
  <c r="V3245" i="1"/>
  <c r="R3245" i="1" s="1"/>
  <c r="Y3245" i="1"/>
  <c r="X3245" i="1"/>
  <c r="U3245" i="1" s="1"/>
  <c r="W3245" i="1"/>
  <c r="V3277" i="1"/>
  <c r="Y3277" i="1"/>
  <c r="X3277" i="1"/>
  <c r="U3277" i="1" s="1"/>
  <c r="W3277" i="1"/>
  <c r="V3309" i="1"/>
  <c r="Y3309" i="1"/>
  <c r="X3309" i="1"/>
  <c r="U3309" i="1" s="1"/>
  <c r="W3309" i="1"/>
  <c r="W3341" i="1"/>
  <c r="Y3341" i="1"/>
  <c r="X3341" i="1"/>
  <c r="U3341" i="1" s="1"/>
  <c r="V3341" i="1"/>
  <c r="R3341" i="1" s="1"/>
  <c r="W3373" i="1"/>
  <c r="Y3373" i="1"/>
  <c r="X3373" i="1"/>
  <c r="U3373" i="1" s="1"/>
  <c r="V3373" i="1"/>
  <c r="R3373" i="1" s="1"/>
  <c r="V3405" i="1"/>
  <c r="Y3405" i="1"/>
  <c r="X3405" i="1"/>
  <c r="U3405" i="1" s="1"/>
  <c r="W3405" i="1"/>
  <c r="V3437" i="1"/>
  <c r="R3437" i="1" s="1"/>
  <c r="Y3437" i="1"/>
  <c r="X3437" i="1"/>
  <c r="U3437" i="1" s="1"/>
  <c r="W3437" i="1"/>
  <c r="W3469" i="1"/>
  <c r="X3469" i="1"/>
  <c r="U3469" i="1" s="1"/>
  <c r="V3469" i="1"/>
  <c r="R3469" i="1" s="1"/>
  <c r="Y3469" i="1"/>
  <c r="W3501" i="1"/>
  <c r="X3501" i="1"/>
  <c r="U3501" i="1" s="1"/>
  <c r="V3501" i="1"/>
  <c r="R3501" i="1" s="1"/>
  <c r="Y3501" i="1"/>
  <c r="V3533" i="1"/>
  <c r="Y3533" i="1"/>
  <c r="X3533" i="1"/>
  <c r="U3533" i="1" s="1"/>
  <c r="W3533" i="1"/>
  <c r="V3565" i="1"/>
  <c r="R3565" i="1" s="1"/>
  <c r="Y3565" i="1"/>
  <c r="X3565" i="1"/>
  <c r="U3565" i="1" s="1"/>
  <c r="W3565" i="1"/>
  <c r="V3597" i="1"/>
  <c r="Y3597" i="1"/>
  <c r="X3597" i="1"/>
  <c r="U3597" i="1" s="1"/>
  <c r="W3597" i="1"/>
  <c r="X3629" i="1"/>
  <c r="U3629" i="1" s="1"/>
  <c r="Y3629" i="1"/>
  <c r="W3629" i="1"/>
  <c r="V3629" i="1"/>
  <c r="V3661" i="1"/>
  <c r="R3661" i="1" s="1"/>
  <c r="Y3661" i="1"/>
  <c r="X3661" i="1"/>
  <c r="U3661" i="1" s="1"/>
  <c r="W3661" i="1"/>
  <c r="V3693" i="1"/>
  <c r="Y3693" i="1"/>
  <c r="X3693" i="1"/>
  <c r="U3693" i="1" s="1"/>
  <c r="W3693" i="1"/>
  <c r="V3725" i="1"/>
  <c r="R3725" i="1" s="1"/>
  <c r="Y3725" i="1"/>
  <c r="X3725" i="1"/>
  <c r="U3725" i="1" s="1"/>
  <c r="W3725" i="1"/>
  <c r="V3757" i="1"/>
  <c r="R3757" i="1" s="1"/>
  <c r="X3757" i="1"/>
  <c r="U3757" i="1" s="1"/>
  <c r="W3757" i="1"/>
  <c r="Y3757" i="1"/>
  <c r="V3789" i="1"/>
  <c r="R3789" i="1" s="1"/>
  <c r="Y3789" i="1"/>
  <c r="X3789" i="1"/>
  <c r="U3789" i="1" s="1"/>
  <c r="W3789" i="1"/>
  <c r="V3821" i="1"/>
  <c r="R3821" i="1" s="1"/>
  <c r="Y3821" i="1"/>
  <c r="X3821" i="1"/>
  <c r="U3821" i="1" s="1"/>
  <c r="W3821" i="1"/>
  <c r="V3853" i="1"/>
  <c r="R3853" i="1" s="1"/>
  <c r="Y3853" i="1"/>
  <c r="X3853" i="1"/>
  <c r="U3853" i="1" s="1"/>
  <c r="W3853" i="1"/>
  <c r="V3885" i="1"/>
  <c r="R3885" i="1" s="1"/>
  <c r="Y3885" i="1"/>
  <c r="X3885" i="1"/>
  <c r="U3885" i="1" s="1"/>
  <c r="W3885" i="1"/>
  <c r="T165" i="1"/>
  <c r="S165" i="1"/>
  <c r="R165" i="1"/>
  <c r="U165" i="1"/>
  <c r="U229" i="1"/>
  <c r="R229" i="1"/>
  <c r="U293" i="1"/>
  <c r="T293" i="1"/>
  <c r="R293" i="1"/>
  <c r="T357" i="1"/>
  <c r="S357" i="1"/>
  <c r="R357" i="1"/>
  <c r="U357" i="1"/>
  <c r="U1010" i="1"/>
  <c r="R1010" i="1"/>
  <c r="U182" i="1"/>
  <c r="R182" i="1"/>
  <c r="U246" i="1"/>
  <c r="R246" i="1"/>
  <c r="R310" i="1"/>
  <c r="T374" i="1"/>
  <c r="S374" i="1"/>
  <c r="R374" i="1"/>
  <c r="U374" i="1"/>
  <c r="R690" i="1"/>
  <c r="U690" i="1"/>
  <c r="U1146" i="1"/>
  <c r="U191" i="1"/>
  <c r="U255" i="1"/>
  <c r="U319" i="1"/>
  <c r="R319" i="1"/>
  <c r="R383" i="1"/>
  <c r="U383" i="1"/>
  <c r="R216" i="1"/>
  <c r="U216" i="1"/>
  <c r="R352" i="1"/>
  <c r="U352" i="1"/>
  <c r="U730" i="1"/>
  <c r="U297" i="1"/>
  <c r="R242" i="1"/>
  <c r="U242" i="1"/>
  <c r="T347" i="1"/>
  <c r="S347" i="1"/>
  <c r="U347" i="1"/>
  <c r="R347" i="1"/>
  <c r="U292" i="1"/>
  <c r="R292" i="1"/>
  <c r="U1002" i="1"/>
  <c r="R667" i="1"/>
  <c r="U667" i="1"/>
  <c r="U676" i="1"/>
  <c r="R676" i="1"/>
  <c r="U729" i="1"/>
  <c r="U136" i="1"/>
  <c r="U200" i="1"/>
  <c r="U264" i="1"/>
  <c r="U328" i="1"/>
  <c r="U145" i="1"/>
  <c r="U209" i="1"/>
  <c r="U273" i="1"/>
  <c r="U337" i="1"/>
  <c r="R154" i="1"/>
  <c r="U154" i="1"/>
  <c r="R218" i="1"/>
  <c r="U218" i="1"/>
  <c r="R282" i="1"/>
  <c r="U282" i="1"/>
  <c r="R346" i="1"/>
  <c r="U346" i="1"/>
  <c r="U922" i="1"/>
  <c r="U163" i="1"/>
  <c r="T163" i="1"/>
  <c r="S163" i="1"/>
  <c r="R163" i="1"/>
  <c r="U227" i="1"/>
  <c r="R227" i="1"/>
  <c r="T291" i="1"/>
  <c r="U291" i="1"/>
  <c r="R291" i="1"/>
  <c r="U355" i="1"/>
  <c r="T355" i="1"/>
  <c r="R355" i="1"/>
  <c r="U994" i="1"/>
  <c r="R994" i="1"/>
  <c r="U172" i="1"/>
  <c r="R172" i="1"/>
  <c r="S172" i="1"/>
  <c r="U236" i="1"/>
  <c r="R236" i="1"/>
  <c r="S236" i="1"/>
  <c r="S300" i="1"/>
  <c r="R300" i="1"/>
  <c r="U300" i="1"/>
  <c r="S364" i="1"/>
  <c r="R364" i="1"/>
  <c r="U364" i="1"/>
  <c r="U1066" i="1"/>
  <c r="U1314" i="1"/>
  <c r="U739" i="1"/>
  <c r="U931" i="1"/>
  <c r="U995" i="1"/>
  <c r="R995" i="1"/>
  <c r="U1059" i="1"/>
  <c r="R1059" i="1"/>
  <c r="T1059" i="1"/>
  <c r="R1123" i="1"/>
  <c r="U1123" i="1"/>
  <c r="U1331" i="1"/>
  <c r="T1331" i="1"/>
  <c r="S1331" i="1"/>
  <c r="R1331" i="1"/>
  <c r="U1853" i="1"/>
  <c r="U684" i="1"/>
  <c r="T684" i="1"/>
  <c r="S684" i="1"/>
  <c r="R684" i="1"/>
  <c r="U876" i="1"/>
  <c r="T876" i="1"/>
  <c r="U940" i="1"/>
  <c r="U1004" i="1"/>
  <c r="U1068" i="1"/>
  <c r="R1068" i="1"/>
  <c r="U1132" i="1"/>
  <c r="U1349" i="1"/>
  <c r="U1541" i="1"/>
  <c r="U1925" i="1"/>
  <c r="U669" i="1"/>
  <c r="T669" i="1"/>
  <c r="R669" i="1"/>
  <c r="U733" i="1"/>
  <c r="T733" i="1"/>
  <c r="S733" i="1"/>
  <c r="R733" i="1"/>
  <c r="U925" i="1"/>
  <c r="R925" i="1"/>
  <c r="R989" i="1"/>
  <c r="R1053" i="1"/>
  <c r="T1117" i="1"/>
  <c r="S1117" i="1"/>
  <c r="R1117" i="1"/>
  <c r="U1319" i="1"/>
  <c r="U1805" i="1"/>
  <c r="U678" i="1"/>
  <c r="T678" i="1"/>
  <c r="S678" i="1"/>
  <c r="R678" i="1"/>
  <c r="U742" i="1"/>
  <c r="R742" i="1"/>
  <c r="U870" i="1"/>
  <c r="R870" i="1"/>
  <c r="U934" i="1"/>
  <c r="T934" i="1"/>
  <c r="U1030" i="1"/>
  <c r="T1030" i="1"/>
  <c r="U1103" i="1"/>
  <c r="U1104" i="1"/>
  <c r="U961" i="1"/>
  <c r="U2000" i="1"/>
  <c r="U1321" i="1"/>
  <c r="T1321" i="1"/>
  <c r="U1833" i="1"/>
  <c r="R1833" i="1"/>
  <c r="U1554" i="1"/>
  <c r="R1554" i="1"/>
  <c r="T1554" i="1"/>
  <c r="R1332" i="1"/>
  <c r="U144" i="1"/>
  <c r="U208" i="1"/>
  <c r="U272" i="1"/>
  <c r="U336" i="1"/>
  <c r="U153" i="1"/>
  <c r="U217" i="1"/>
  <c r="U281" i="1"/>
  <c r="U345" i="1"/>
  <c r="U914" i="1"/>
  <c r="U162" i="1"/>
  <c r="R162" i="1"/>
  <c r="U226" i="1"/>
  <c r="R226" i="1"/>
  <c r="R290" i="1"/>
  <c r="U290" i="1"/>
  <c r="R354" i="1"/>
  <c r="U354" i="1"/>
  <c r="U986" i="1"/>
  <c r="U171" i="1"/>
  <c r="T171" i="1"/>
  <c r="R171" i="1"/>
  <c r="U235" i="1"/>
  <c r="R235" i="1"/>
  <c r="T235" i="1"/>
  <c r="T299" i="1"/>
  <c r="R299" i="1"/>
  <c r="U299" i="1"/>
  <c r="T363" i="1"/>
  <c r="R363" i="1"/>
  <c r="U363" i="1"/>
  <c r="U1058" i="1"/>
  <c r="R1058" i="1"/>
  <c r="R180" i="1"/>
  <c r="U180" i="1"/>
  <c r="U244" i="1"/>
  <c r="R244" i="1"/>
  <c r="R308" i="1"/>
  <c r="U372" i="1"/>
  <c r="T372" i="1"/>
  <c r="S372" i="1"/>
  <c r="R372" i="1"/>
  <c r="R682" i="1"/>
  <c r="U682" i="1"/>
  <c r="U1130" i="1"/>
  <c r="U1330" i="1"/>
  <c r="T1330" i="1"/>
  <c r="U1845" i="1"/>
  <c r="R683" i="1"/>
  <c r="U683" i="1"/>
  <c r="T875" i="1"/>
  <c r="U875" i="1"/>
  <c r="U939" i="1"/>
  <c r="U1003" i="1"/>
  <c r="R1003" i="1"/>
  <c r="U1067" i="1"/>
  <c r="R1131" i="1"/>
  <c r="U1131" i="1"/>
  <c r="R1347" i="1"/>
  <c r="U1347" i="1"/>
  <c r="T1347" i="1"/>
  <c r="U1535" i="1"/>
  <c r="U692" i="1"/>
  <c r="T692" i="1"/>
  <c r="R692" i="1"/>
  <c r="U884" i="1"/>
  <c r="S884" i="1"/>
  <c r="R884" i="1"/>
  <c r="T884" i="1"/>
  <c r="U948" i="1"/>
  <c r="U1012" i="1"/>
  <c r="R1012" i="1"/>
  <c r="U1076" i="1"/>
  <c r="S1076" i="1"/>
  <c r="R1076" i="1"/>
  <c r="U1140" i="1"/>
  <c r="R1140" i="1"/>
  <c r="S1140" i="1"/>
  <c r="U1365" i="1"/>
  <c r="U1989" i="1"/>
  <c r="R677" i="1"/>
  <c r="U677" i="1"/>
  <c r="T677" i="1"/>
  <c r="U741" i="1"/>
  <c r="R741" i="1"/>
  <c r="U933" i="1"/>
  <c r="R933" i="1"/>
  <c r="T933" i="1"/>
  <c r="S933" i="1"/>
  <c r="U997" i="1"/>
  <c r="R997" i="1"/>
  <c r="U1061" i="1"/>
  <c r="T1061" i="1"/>
  <c r="R1061" i="1"/>
  <c r="S1061" i="1"/>
  <c r="U1125" i="1"/>
  <c r="R1125" i="1"/>
  <c r="U1335" i="1"/>
  <c r="U1511" i="1"/>
  <c r="U1869" i="1"/>
  <c r="U686" i="1"/>
  <c r="R686" i="1"/>
  <c r="U878" i="1"/>
  <c r="R878" i="1"/>
  <c r="U942" i="1"/>
  <c r="R942" i="1"/>
  <c r="U1046" i="1"/>
  <c r="U879" i="1"/>
  <c r="R879" i="1"/>
  <c r="U1135" i="1"/>
  <c r="R1135" i="1"/>
  <c r="U1949" i="1"/>
  <c r="U880" i="1"/>
  <c r="U1136" i="1"/>
  <c r="U1957" i="1"/>
  <c r="U993" i="1"/>
  <c r="R993" i="1"/>
  <c r="U1327" i="1"/>
  <c r="U1520" i="1"/>
  <c r="R1897" i="1"/>
  <c r="U1897" i="1"/>
  <c r="U1618" i="1"/>
  <c r="R1618" i="1"/>
  <c r="U1899" i="1"/>
  <c r="U1542" i="1"/>
  <c r="R344" i="1"/>
  <c r="U344" i="1"/>
  <c r="U906" i="1"/>
  <c r="U161" i="1"/>
  <c r="U225" i="1"/>
  <c r="U289" i="1"/>
  <c r="U353" i="1"/>
  <c r="U978" i="1"/>
  <c r="R170" i="1"/>
  <c r="U170" i="1"/>
  <c r="R234" i="1"/>
  <c r="U234" i="1"/>
  <c r="R298" i="1"/>
  <c r="U298" i="1"/>
  <c r="U362" i="1"/>
  <c r="R362" i="1"/>
  <c r="U179" i="1"/>
  <c r="R179" i="1"/>
  <c r="U243" i="1"/>
  <c r="R243" i="1"/>
  <c r="U307" i="1"/>
  <c r="T307" i="1"/>
  <c r="R371" i="1"/>
  <c r="U371" i="1"/>
  <c r="T371" i="1"/>
  <c r="U681" i="1"/>
  <c r="U1122" i="1"/>
  <c r="R1122" i="1"/>
  <c r="U188" i="1"/>
  <c r="S188" i="1"/>
  <c r="R188" i="1"/>
  <c r="S252" i="1"/>
  <c r="R252" i="1"/>
  <c r="R316" i="1"/>
  <c r="U316" i="1"/>
  <c r="S316" i="1"/>
  <c r="U380" i="1"/>
  <c r="S380" i="1"/>
  <c r="R380" i="1"/>
  <c r="U714" i="1"/>
  <c r="U1346" i="1"/>
  <c r="R1346" i="1"/>
  <c r="U1533" i="1"/>
  <c r="U1909" i="1"/>
  <c r="R691" i="1"/>
  <c r="U691" i="1"/>
  <c r="R883" i="1"/>
  <c r="U883" i="1"/>
  <c r="U947" i="1"/>
  <c r="R947" i="1"/>
  <c r="T1011" i="1"/>
  <c r="U1011" i="1"/>
  <c r="R1011" i="1"/>
  <c r="R1075" i="1"/>
  <c r="U1075" i="1"/>
  <c r="U1139" i="1"/>
  <c r="R1139" i="1"/>
  <c r="R1363" i="1"/>
  <c r="S1363" i="1"/>
  <c r="R1567" i="1"/>
  <c r="U1981" i="1"/>
  <c r="U700" i="1"/>
  <c r="S700" i="1"/>
  <c r="U892" i="1"/>
  <c r="T892" i="1"/>
  <c r="R956" i="1"/>
  <c r="U956" i="1"/>
  <c r="U1020" i="1"/>
  <c r="R1020" i="1"/>
  <c r="R1084" i="1"/>
  <c r="U1084" i="1"/>
  <c r="U1148" i="1"/>
  <c r="U1381" i="1"/>
  <c r="U685" i="1"/>
  <c r="R685" i="1"/>
  <c r="T685" i="1"/>
  <c r="U877" i="1"/>
  <c r="R877" i="1"/>
  <c r="U941" i="1"/>
  <c r="T941" i="1"/>
  <c r="R941" i="1"/>
  <c r="S1005" i="1"/>
  <c r="R1005" i="1"/>
  <c r="U1005" i="1"/>
  <c r="T1005" i="1"/>
  <c r="U1069" i="1"/>
  <c r="T1069" i="1"/>
  <c r="U1133" i="1"/>
  <c r="R1133" i="1"/>
  <c r="U1351" i="1"/>
  <c r="U1543" i="1"/>
  <c r="U1933" i="1"/>
  <c r="U694" i="1"/>
  <c r="S694" i="1"/>
  <c r="R694" i="1"/>
  <c r="U886" i="1"/>
  <c r="R886" i="1"/>
  <c r="U950" i="1"/>
  <c r="T950" i="1"/>
  <c r="U1062" i="1"/>
  <c r="R1062" i="1"/>
  <c r="U1338" i="1"/>
  <c r="R1338" i="1"/>
  <c r="U911" i="1"/>
  <c r="U912" i="1"/>
  <c r="U1025" i="1"/>
  <c r="U1552" i="1"/>
  <c r="U1808" i="1"/>
  <c r="R1961" i="1"/>
  <c r="U1961" i="1"/>
  <c r="R1548" i="1"/>
  <c r="U1798" i="1"/>
  <c r="U2367" i="1"/>
  <c r="U674" i="1"/>
  <c r="U187" i="1"/>
  <c r="T187" i="1"/>
  <c r="U251" i="1"/>
  <c r="U315" i="1"/>
  <c r="R379" i="1"/>
  <c r="U379" i="1"/>
  <c r="U713" i="1"/>
  <c r="R132" i="1"/>
  <c r="U132" i="1"/>
  <c r="U196" i="1"/>
  <c r="R196" i="1"/>
  <c r="U260" i="1"/>
  <c r="R260" i="1"/>
  <c r="U324" i="1"/>
  <c r="T324" i="1"/>
  <c r="S324" i="1"/>
  <c r="R324" i="1"/>
  <c r="U393" i="1"/>
  <c r="T1362" i="1"/>
  <c r="U1362" i="1"/>
  <c r="U1565" i="1"/>
  <c r="U1973" i="1"/>
  <c r="U699" i="1"/>
  <c r="R699" i="1"/>
  <c r="R891" i="1"/>
  <c r="U891" i="1"/>
  <c r="U955" i="1"/>
  <c r="R955" i="1"/>
  <c r="S955" i="1"/>
  <c r="T1019" i="1"/>
  <c r="R1019" i="1"/>
  <c r="U1019" i="1"/>
  <c r="U1083" i="1"/>
  <c r="T1083" i="1"/>
  <c r="R1083" i="1"/>
  <c r="U1147" i="1"/>
  <c r="T1147" i="1"/>
  <c r="S1147" i="1"/>
  <c r="R1147" i="1"/>
  <c r="R1379" i="1"/>
  <c r="S1379" i="1"/>
  <c r="U1379" i="1"/>
  <c r="U1599" i="1"/>
  <c r="U388" i="1"/>
  <c r="T388" i="1"/>
  <c r="S388" i="1"/>
  <c r="R388" i="1"/>
  <c r="U708" i="1"/>
  <c r="T708" i="1"/>
  <c r="S708" i="1"/>
  <c r="R708" i="1"/>
  <c r="U900" i="1"/>
  <c r="R900" i="1"/>
  <c r="T900" i="1"/>
  <c r="R964" i="1"/>
  <c r="U964" i="1"/>
  <c r="U1028" i="1"/>
  <c r="U1092" i="1"/>
  <c r="R1092" i="1"/>
  <c r="U1156" i="1"/>
  <c r="U693" i="1"/>
  <c r="R693" i="1"/>
  <c r="U885" i="1"/>
  <c r="T885" i="1"/>
  <c r="S885" i="1"/>
  <c r="R885" i="1"/>
  <c r="S949" i="1"/>
  <c r="R949" i="1"/>
  <c r="U949" i="1"/>
  <c r="T949" i="1"/>
  <c r="U1013" i="1"/>
  <c r="T1013" i="1"/>
  <c r="S1013" i="1"/>
  <c r="R1013" i="1"/>
  <c r="U1077" i="1"/>
  <c r="T1077" i="1"/>
  <c r="S1077" i="1"/>
  <c r="R1077" i="1"/>
  <c r="S1141" i="1"/>
  <c r="R1141" i="1"/>
  <c r="U1141" i="1"/>
  <c r="T1141" i="1"/>
  <c r="R1367" i="1"/>
  <c r="U1367" i="1"/>
  <c r="U1575" i="1"/>
  <c r="U1997" i="1"/>
  <c r="U702" i="1"/>
  <c r="R702" i="1"/>
  <c r="U894" i="1"/>
  <c r="U958" i="1"/>
  <c r="S958" i="1"/>
  <c r="R958" i="1"/>
  <c r="U1086" i="1"/>
  <c r="R1086" i="1"/>
  <c r="T1086" i="1"/>
  <c r="U943" i="1"/>
  <c r="R943" i="1"/>
  <c r="U688" i="1"/>
  <c r="U944" i="1"/>
  <c r="U1057" i="1"/>
  <c r="U1328" i="1"/>
  <c r="T1328" i="1"/>
  <c r="S1328" i="1"/>
  <c r="R1328" i="1"/>
  <c r="U1513" i="1"/>
  <c r="R1513" i="1"/>
  <c r="U2879" i="1"/>
  <c r="U962" i="1"/>
  <c r="U168" i="1"/>
  <c r="U232" i="1"/>
  <c r="U296" i="1"/>
  <c r="U360" i="1"/>
  <c r="U177" i="1"/>
  <c r="U241" i="1"/>
  <c r="U305" i="1"/>
  <c r="U369" i="1"/>
  <c r="U673" i="1"/>
  <c r="R186" i="1"/>
  <c r="U186" i="1"/>
  <c r="R250" i="1"/>
  <c r="U250" i="1"/>
  <c r="R314" i="1"/>
  <c r="U314" i="1"/>
  <c r="U378" i="1"/>
  <c r="R378" i="1"/>
  <c r="R706" i="1"/>
  <c r="U131" i="1"/>
  <c r="T195" i="1"/>
  <c r="S195" i="1"/>
  <c r="R195" i="1"/>
  <c r="U195" i="1"/>
  <c r="S259" i="1"/>
  <c r="R259" i="1"/>
  <c r="U259" i="1"/>
  <c r="T259" i="1"/>
  <c r="T323" i="1"/>
  <c r="U323" i="1"/>
  <c r="R323" i="1"/>
  <c r="R391" i="1"/>
  <c r="U391" i="1"/>
  <c r="U745" i="1"/>
  <c r="R140" i="1"/>
  <c r="U140" i="1"/>
  <c r="S140" i="1"/>
  <c r="S204" i="1"/>
  <c r="R204" i="1"/>
  <c r="R268" i="1"/>
  <c r="U268" i="1"/>
  <c r="S268" i="1"/>
  <c r="U332" i="1"/>
  <c r="S332" i="1"/>
  <c r="R332" i="1"/>
  <c r="R1378" i="1"/>
  <c r="U1378" i="1"/>
  <c r="U1597" i="1"/>
  <c r="R387" i="1"/>
  <c r="U387" i="1"/>
  <c r="T387" i="1"/>
  <c r="S387" i="1"/>
  <c r="R707" i="1"/>
  <c r="U899" i="1"/>
  <c r="R899" i="1"/>
  <c r="T963" i="1"/>
  <c r="R963" i="1"/>
  <c r="U963" i="1"/>
  <c r="R1027" i="1"/>
  <c r="U1027" i="1"/>
  <c r="R1091" i="1"/>
  <c r="U1091" i="1"/>
  <c r="T1091" i="1"/>
  <c r="R1155" i="1"/>
  <c r="U1155" i="1"/>
  <c r="T1155" i="1"/>
  <c r="S1155" i="1"/>
  <c r="R716" i="1"/>
  <c r="U716" i="1"/>
  <c r="S716" i="1"/>
  <c r="U972" i="1"/>
  <c r="R1036" i="1"/>
  <c r="R1100" i="1"/>
  <c r="U1100" i="1"/>
  <c r="U1669" i="1"/>
  <c r="U701" i="1"/>
  <c r="T701" i="1"/>
  <c r="U893" i="1"/>
  <c r="U957" i="1"/>
  <c r="T957" i="1"/>
  <c r="U1021" i="1"/>
  <c r="U1085" i="1"/>
  <c r="T1085" i="1"/>
  <c r="R1085" i="1"/>
  <c r="U1149" i="1"/>
  <c r="T1149" i="1"/>
  <c r="R1149" i="1"/>
  <c r="U1383" i="1"/>
  <c r="U1607" i="1"/>
  <c r="U390" i="1"/>
  <c r="T390" i="1"/>
  <c r="S390" i="1"/>
  <c r="R390" i="1"/>
  <c r="R710" i="1"/>
  <c r="U710" i="1"/>
  <c r="R902" i="1"/>
  <c r="U902" i="1"/>
  <c r="U966" i="1"/>
  <c r="T966" i="1"/>
  <c r="U1094" i="1"/>
  <c r="U1517" i="1"/>
  <c r="U719" i="1"/>
  <c r="R719" i="1"/>
  <c r="U975" i="1"/>
  <c r="U720" i="1"/>
  <c r="U976" i="1"/>
  <c r="U1089" i="1"/>
  <c r="U1623" i="1"/>
  <c r="R1360" i="1"/>
  <c r="U1360" i="1"/>
  <c r="S1360" i="1"/>
  <c r="U1872" i="1"/>
  <c r="U2539" i="1"/>
  <c r="U1577" i="1"/>
  <c r="R1577" i="1"/>
  <c r="U1579" i="1"/>
  <c r="R1804" i="1"/>
  <c r="U1804" i="1"/>
  <c r="U1026" i="1"/>
  <c r="U176" i="1"/>
  <c r="U240" i="1"/>
  <c r="U304" i="1"/>
  <c r="U368" i="1"/>
  <c r="U666" i="1"/>
  <c r="U1098" i="1"/>
  <c r="U185" i="1"/>
  <c r="U249" i="1"/>
  <c r="U313" i="1"/>
  <c r="U377" i="1"/>
  <c r="U705" i="1"/>
  <c r="U194" i="1"/>
  <c r="R194" i="1"/>
  <c r="R258" i="1"/>
  <c r="U258" i="1"/>
  <c r="R322" i="1"/>
  <c r="U322" i="1"/>
  <c r="U389" i="1"/>
  <c r="T389" i="1"/>
  <c r="S389" i="1"/>
  <c r="R389" i="1"/>
  <c r="U738" i="1"/>
  <c r="T139" i="1"/>
  <c r="S139" i="1"/>
  <c r="R139" i="1"/>
  <c r="U139" i="1"/>
  <c r="T203" i="1"/>
  <c r="S203" i="1"/>
  <c r="R203" i="1"/>
  <c r="T267" i="1"/>
  <c r="S267" i="1"/>
  <c r="R267" i="1"/>
  <c r="U267" i="1"/>
  <c r="U331" i="1"/>
  <c r="S331" i="1"/>
  <c r="T331" i="1"/>
  <c r="R331" i="1"/>
  <c r="T148" i="1"/>
  <c r="U148" i="1"/>
  <c r="R148" i="1"/>
  <c r="U212" i="1"/>
  <c r="R212" i="1"/>
  <c r="R276" i="1"/>
  <c r="U276" i="1"/>
  <c r="U340" i="1"/>
  <c r="T340" i="1"/>
  <c r="S340" i="1"/>
  <c r="R340" i="1"/>
  <c r="U874" i="1"/>
  <c r="R715" i="1"/>
  <c r="U907" i="1"/>
  <c r="R907" i="1"/>
  <c r="R971" i="1"/>
  <c r="U971" i="1"/>
  <c r="U724" i="1"/>
  <c r="S724" i="1"/>
  <c r="R724" i="1"/>
  <c r="U916" i="1"/>
  <c r="S916" i="1"/>
  <c r="R916" i="1"/>
  <c r="T916" i="1"/>
  <c r="U980" i="1"/>
  <c r="S980" i="1"/>
  <c r="R980" i="1"/>
  <c r="U1044" i="1"/>
  <c r="S1044" i="1"/>
  <c r="R1044" i="1"/>
  <c r="U1108" i="1"/>
  <c r="U709" i="1"/>
  <c r="T709" i="1"/>
  <c r="S709" i="1"/>
  <c r="R709" i="1"/>
  <c r="R901" i="1"/>
  <c r="U901" i="1"/>
  <c r="T901" i="1"/>
  <c r="S901" i="1"/>
  <c r="U965" i="1"/>
  <c r="T965" i="1"/>
  <c r="S965" i="1"/>
  <c r="R965" i="1"/>
  <c r="U1029" i="1"/>
  <c r="T1029" i="1"/>
  <c r="S1029" i="1"/>
  <c r="R1029" i="1"/>
  <c r="T1093" i="1"/>
  <c r="S1093" i="1"/>
  <c r="R1093" i="1"/>
  <c r="U1093" i="1"/>
  <c r="S1157" i="1"/>
  <c r="R1157" i="1"/>
  <c r="U1157" i="1"/>
  <c r="T1157" i="1"/>
  <c r="U1639" i="1"/>
  <c r="U718" i="1"/>
  <c r="R718" i="1"/>
  <c r="U910" i="1"/>
  <c r="R910" i="1"/>
  <c r="R982" i="1"/>
  <c r="U982" i="1"/>
  <c r="U1110" i="1"/>
  <c r="T1110" i="1"/>
  <c r="U1645" i="1"/>
  <c r="U1007" i="1"/>
  <c r="R1007" i="1"/>
  <c r="S1355" i="1"/>
  <c r="R1355" i="1"/>
  <c r="U1355" i="1"/>
  <c r="T1355" i="1"/>
  <c r="U1008" i="1"/>
  <c r="U1357" i="1"/>
  <c r="U1121" i="1"/>
  <c r="U1837" i="1"/>
  <c r="U1641" i="1"/>
  <c r="R1641" i="1"/>
  <c r="U1874" i="1"/>
  <c r="U1643" i="1"/>
  <c r="R1932" i="1"/>
  <c r="U1932" i="1"/>
  <c r="U1661" i="1"/>
  <c r="R723" i="1"/>
  <c r="U723" i="1"/>
  <c r="U915" i="1"/>
  <c r="R915" i="1"/>
  <c r="U979" i="1"/>
  <c r="R979" i="1"/>
  <c r="T979" i="1"/>
  <c r="R1043" i="1"/>
  <c r="U1043" i="1"/>
  <c r="R1107" i="1"/>
  <c r="U1107" i="1"/>
  <c r="U668" i="1"/>
  <c r="R668" i="1"/>
  <c r="R732" i="1"/>
  <c r="U732" i="1"/>
  <c r="U924" i="1"/>
  <c r="R924" i="1"/>
  <c r="U988" i="1"/>
  <c r="R988" i="1"/>
  <c r="U1052" i="1"/>
  <c r="R1052" i="1"/>
  <c r="U1116" i="1"/>
  <c r="R1116" i="1"/>
  <c r="U1317" i="1"/>
  <c r="T1317" i="1"/>
  <c r="S1317" i="1"/>
  <c r="R1317" i="1"/>
  <c r="U1797" i="1"/>
  <c r="U717" i="1"/>
  <c r="T717" i="1"/>
  <c r="S717" i="1"/>
  <c r="R717" i="1"/>
  <c r="U909" i="1"/>
  <c r="S909" i="1"/>
  <c r="R909" i="1"/>
  <c r="S973" i="1"/>
  <c r="R973" i="1"/>
  <c r="U973" i="1"/>
  <c r="T973" i="1"/>
  <c r="U1037" i="1"/>
  <c r="T1037" i="1"/>
  <c r="R1037" i="1"/>
  <c r="U1101" i="1"/>
  <c r="S1101" i="1"/>
  <c r="R1101" i="1"/>
  <c r="U726" i="1"/>
  <c r="S726" i="1"/>
  <c r="R726" i="1"/>
  <c r="U918" i="1"/>
  <c r="R918" i="1"/>
  <c r="U998" i="1"/>
  <c r="T998" i="1"/>
  <c r="U1126" i="1"/>
  <c r="U1877" i="1"/>
  <c r="U1039" i="1"/>
  <c r="U1040" i="1"/>
  <c r="U897" i="1"/>
  <c r="U1153" i="1"/>
  <c r="U1938" i="1"/>
  <c r="U2489" i="1"/>
  <c r="U1006" i="1"/>
  <c r="U1070" i="1"/>
  <c r="U1134" i="1"/>
  <c r="U1354" i="1"/>
  <c r="U1941" i="1"/>
  <c r="U663" i="1"/>
  <c r="U727" i="1"/>
  <c r="U919" i="1"/>
  <c r="U983" i="1"/>
  <c r="U1047" i="1"/>
  <c r="U1111" i="1"/>
  <c r="R664" i="1"/>
  <c r="U664" i="1"/>
  <c r="U728" i="1"/>
  <c r="R728" i="1"/>
  <c r="U920" i="1"/>
  <c r="U984" i="1"/>
  <c r="U1048" i="1"/>
  <c r="U1112" i="1"/>
  <c r="U1309" i="1"/>
  <c r="U905" i="1"/>
  <c r="U969" i="1"/>
  <c r="U1033" i="1"/>
  <c r="U1097" i="1"/>
  <c r="U1161" i="1"/>
  <c r="U1655" i="1"/>
  <c r="U1368" i="1"/>
  <c r="T1368" i="1"/>
  <c r="R1368" i="1"/>
  <c r="U1560" i="1"/>
  <c r="U1816" i="1"/>
  <c r="U1880" i="1"/>
  <c r="U1944" i="1"/>
  <c r="R2603" i="1"/>
  <c r="U1329" i="1"/>
  <c r="R1329" i="1"/>
  <c r="U1521" i="1"/>
  <c r="U1585" i="1"/>
  <c r="R1649" i="1"/>
  <c r="U1841" i="1"/>
  <c r="U1905" i="1"/>
  <c r="R1905" i="1"/>
  <c r="T1969" i="1"/>
  <c r="R1969" i="1"/>
  <c r="U1969" i="1"/>
  <c r="U1562" i="1"/>
  <c r="U1626" i="1"/>
  <c r="U1818" i="1"/>
  <c r="U1882" i="1"/>
  <c r="U1946" i="1"/>
  <c r="R1946" i="1"/>
  <c r="U1523" i="1"/>
  <c r="U1587" i="1"/>
  <c r="U1651" i="1"/>
  <c r="U1843" i="1"/>
  <c r="U1556" i="1"/>
  <c r="T1556" i="1"/>
  <c r="R1556" i="1"/>
  <c r="S1812" i="1"/>
  <c r="T1812" i="1"/>
  <c r="R1812" i="1"/>
  <c r="U1940" i="1"/>
  <c r="S1940" i="1"/>
  <c r="T1940" i="1"/>
  <c r="R1940" i="1"/>
  <c r="U1318" i="1"/>
  <c r="R1318" i="1"/>
  <c r="U1574" i="1"/>
  <c r="U1830" i="1"/>
  <c r="U2440" i="1"/>
  <c r="U2553" i="1"/>
  <c r="U1014" i="1"/>
  <c r="R1014" i="1"/>
  <c r="U1078" i="1"/>
  <c r="R1078" i="1"/>
  <c r="T1078" i="1"/>
  <c r="U1142" i="1"/>
  <c r="R1142" i="1"/>
  <c r="U1370" i="1"/>
  <c r="R1370" i="1"/>
  <c r="U1581" i="1"/>
  <c r="U2006" i="1"/>
  <c r="U671" i="1"/>
  <c r="U735" i="1"/>
  <c r="R927" i="1"/>
  <c r="U927" i="1"/>
  <c r="U991" i="1"/>
  <c r="R991" i="1"/>
  <c r="U1055" i="1"/>
  <c r="R1055" i="1"/>
  <c r="U1119" i="1"/>
  <c r="R1119" i="1"/>
  <c r="U1323" i="1"/>
  <c r="R1323" i="1"/>
  <c r="U1821" i="1"/>
  <c r="U672" i="1"/>
  <c r="U736" i="1"/>
  <c r="U928" i="1"/>
  <c r="U992" i="1"/>
  <c r="U1325" i="1"/>
  <c r="U1829" i="1"/>
  <c r="U913" i="1"/>
  <c r="U977" i="1"/>
  <c r="U1041" i="1"/>
  <c r="U1105" i="1"/>
  <c r="U1312" i="1"/>
  <c r="R1312" i="1"/>
  <c r="U1376" i="1"/>
  <c r="S1376" i="1"/>
  <c r="T1376" i="1"/>
  <c r="R1376" i="1"/>
  <c r="U1568" i="1"/>
  <c r="U1632" i="1"/>
  <c r="U1824" i="1"/>
  <c r="U1888" i="1"/>
  <c r="U1952" i="1"/>
  <c r="U1337" i="1"/>
  <c r="S1529" i="1"/>
  <c r="U1529" i="1"/>
  <c r="R1529" i="1"/>
  <c r="T1529" i="1"/>
  <c r="U1593" i="1"/>
  <c r="R1593" i="1"/>
  <c r="T1593" i="1"/>
  <c r="S1593" i="1"/>
  <c r="U1657" i="1"/>
  <c r="R1657" i="1"/>
  <c r="T1657" i="1"/>
  <c r="R1849" i="1"/>
  <c r="T1849" i="1"/>
  <c r="S1849" i="1"/>
  <c r="U1849" i="1"/>
  <c r="U1913" i="1"/>
  <c r="R1913" i="1"/>
  <c r="T1913" i="1"/>
  <c r="S1913" i="1"/>
  <c r="S1977" i="1"/>
  <c r="U1977" i="1"/>
  <c r="R1977" i="1"/>
  <c r="T1977" i="1"/>
  <c r="R1570" i="1"/>
  <c r="U1570" i="1"/>
  <c r="R1634" i="1"/>
  <c r="U1826" i="1"/>
  <c r="R1890" i="1"/>
  <c r="U1890" i="1"/>
  <c r="U1954" i="1"/>
  <c r="R1954" i="1"/>
  <c r="U1531" i="1"/>
  <c r="U1595" i="1"/>
  <c r="U1659" i="1"/>
  <c r="R1851" i="1"/>
  <c r="U1979" i="1"/>
  <c r="U1348" i="1"/>
  <c r="R1572" i="1"/>
  <c r="S1572" i="1"/>
  <c r="U1572" i="1"/>
  <c r="R1828" i="1"/>
  <c r="S1828" i="1"/>
  <c r="U1828" i="1"/>
  <c r="U1956" i="1"/>
  <c r="S1956" i="1"/>
  <c r="R1956" i="1"/>
  <c r="U1350" i="1"/>
  <c r="U1606" i="1"/>
  <c r="U1823" i="1"/>
  <c r="U2504" i="1"/>
  <c r="U1150" i="1"/>
  <c r="U679" i="1"/>
  <c r="U743" i="1"/>
  <c r="R871" i="1"/>
  <c r="U871" i="1"/>
  <c r="R935" i="1"/>
  <c r="U935" i="1"/>
  <c r="R999" i="1"/>
  <c r="U999" i="1"/>
  <c r="U1063" i="1"/>
  <c r="R1063" i="1"/>
  <c r="U1127" i="1"/>
  <c r="R1127" i="1"/>
  <c r="U1339" i="1"/>
  <c r="R1339" i="1"/>
  <c r="S1339" i="1"/>
  <c r="T1339" i="1"/>
  <c r="U1519" i="1"/>
  <c r="U1885" i="1"/>
  <c r="U680" i="1"/>
  <c r="U744" i="1"/>
  <c r="U872" i="1"/>
  <c r="U936" i="1"/>
  <c r="U1064" i="1"/>
  <c r="U1341" i="1"/>
  <c r="U1525" i="1"/>
  <c r="U1893" i="1"/>
  <c r="U985" i="1"/>
  <c r="U1049" i="1"/>
  <c r="U1113" i="1"/>
  <c r="U1311" i="1"/>
  <c r="U1320" i="1"/>
  <c r="R1320" i="1"/>
  <c r="U1512" i="1"/>
  <c r="U1576" i="1"/>
  <c r="U1832" i="1"/>
  <c r="U1345" i="1"/>
  <c r="U1537" i="1"/>
  <c r="R1537" i="1"/>
  <c r="S1537" i="1"/>
  <c r="T1537" i="1"/>
  <c r="S1601" i="1"/>
  <c r="U1601" i="1"/>
  <c r="R1601" i="1"/>
  <c r="T1601" i="1"/>
  <c r="R1665" i="1"/>
  <c r="U1665" i="1"/>
  <c r="R1857" i="1"/>
  <c r="T1857" i="1"/>
  <c r="U1857" i="1"/>
  <c r="S1857" i="1"/>
  <c r="R1921" i="1"/>
  <c r="U1921" i="1"/>
  <c r="T1921" i="1"/>
  <c r="U1985" i="1"/>
  <c r="R1985" i="1"/>
  <c r="T1985" i="1"/>
  <c r="S1985" i="1"/>
  <c r="U1514" i="1"/>
  <c r="U1578" i="1"/>
  <c r="R1578" i="1"/>
  <c r="U1642" i="1"/>
  <c r="U1834" i="1"/>
  <c r="U1539" i="1"/>
  <c r="R1539" i="1"/>
  <c r="U1603" i="1"/>
  <c r="U1667" i="1"/>
  <c r="R1667" i="1"/>
  <c r="U1859" i="1"/>
  <c r="R1859" i="1"/>
  <c r="R1923" i="1"/>
  <c r="U1923" i="1"/>
  <c r="U1987" i="1"/>
  <c r="U1356" i="1"/>
  <c r="U1588" i="1"/>
  <c r="T1588" i="1"/>
  <c r="R1588" i="1"/>
  <c r="U1844" i="1"/>
  <c r="T1844" i="1"/>
  <c r="R1844" i="1"/>
  <c r="U1972" i="1"/>
  <c r="T1972" i="1"/>
  <c r="R1972" i="1"/>
  <c r="R1382" i="1"/>
  <c r="U1382" i="1"/>
  <c r="U1638" i="1"/>
  <c r="U1894" i="1"/>
  <c r="U1887" i="1"/>
  <c r="U2559" i="1"/>
  <c r="U2568" i="1"/>
  <c r="R1545" i="1"/>
  <c r="T1545" i="1"/>
  <c r="U1545" i="1"/>
  <c r="U1609" i="1"/>
  <c r="R1609" i="1"/>
  <c r="S1609" i="1"/>
  <c r="T1609" i="1"/>
  <c r="U1801" i="1"/>
  <c r="T1801" i="1"/>
  <c r="S1801" i="1"/>
  <c r="R1801" i="1"/>
  <c r="U1865" i="1"/>
  <c r="R1865" i="1"/>
  <c r="T1865" i="1"/>
  <c r="S1865" i="1"/>
  <c r="R1929" i="1"/>
  <c r="T1929" i="1"/>
  <c r="S1929" i="1"/>
  <c r="U1929" i="1"/>
  <c r="S1993" i="1"/>
  <c r="U1993" i="1"/>
  <c r="R1993" i="1"/>
  <c r="T1993" i="1"/>
  <c r="U1522" i="1"/>
  <c r="R1522" i="1"/>
  <c r="U1586" i="1"/>
  <c r="R1650" i="1"/>
  <c r="U1842" i="1"/>
  <c r="U1906" i="1"/>
  <c r="U1970" i="1"/>
  <c r="U1547" i="1"/>
  <c r="U1611" i="1"/>
  <c r="U1364" i="1"/>
  <c r="R1364" i="1"/>
  <c r="U1612" i="1"/>
  <c r="R1868" i="1"/>
  <c r="U1868" i="1"/>
  <c r="U2004" i="1"/>
  <c r="S2004" i="1"/>
  <c r="R2004" i="1"/>
  <c r="U2827" i="1"/>
  <c r="U1670" i="1"/>
  <c r="U1951" i="1"/>
  <c r="U2333" i="1"/>
  <c r="U974" i="1"/>
  <c r="U1038" i="1"/>
  <c r="U1102" i="1"/>
  <c r="U695" i="1"/>
  <c r="U887" i="1"/>
  <c r="R887" i="1"/>
  <c r="R951" i="1"/>
  <c r="U951" i="1"/>
  <c r="U1015" i="1"/>
  <c r="R1015" i="1"/>
  <c r="R1079" i="1"/>
  <c r="U1079" i="1"/>
  <c r="R1143" i="1"/>
  <c r="U1143" i="1"/>
  <c r="T1371" i="1"/>
  <c r="S1371" i="1"/>
  <c r="U1371" i="1"/>
  <c r="R1371" i="1"/>
  <c r="U1583" i="1"/>
  <c r="R696" i="1"/>
  <c r="U696" i="1"/>
  <c r="U888" i="1"/>
  <c r="R888" i="1"/>
  <c r="U952" i="1"/>
  <c r="U1016" i="1"/>
  <c r="R1016" i="1"/>
  <c r="U1080" i="1"/>
  <c r="R1080" i="1"/>
  <c r="R1144" i="1"/>
  <c r="U1144" i="1"/>
  <c r="U1373" i="1"/>
  <c r="U1589" i="1"/>
  <c r="U873" i="1"/>
  <c r="U937" i="1"/>
  <c r="U1001" i="1"/>
  <c r="U1065" i="1"/>
  <c r="U1129" i="1"/>
  <c r="U1343" i="1"/>
  <c r="U1527" i="1"/>
  <c r="U1901" i="1"/>
  <c r="U1336" i="1"/>
  <c r="R1336" i="1"/>
  <c r="U1528" i="1"/>
  <c r="U1592" i="1"/>
  <c r="U1656" i="1"/>
  <c r="U1848" i="1"/>
  <c r="U1912" i="1"/>
  <c r="U2347" i="1"/>
  <c r="U2859" i="1"/>
  <c r="U1361" i="1"/>
  <c r="R1553" i="1"/>
  <c r="R1617" i="1"/>
  <c r="U1809" i="1"/>
  <c r="R1809" i="1"/>
  <c r="T1809" i="1"/>
  <c r="S1809" i="1"/>
  <c r="R1873" i="1"/>
  <c r="U1873" i="1"/>
  <c r="T1873" i="1"/>
  <c r="U1937" i="1"/>
  <c r="T1937" i="1"/>
  <c r="R1937" i="1"/>
  <c r="S1937" i="1"/>
  <c r="R2001" i="1"/>
  <c r="U2001" i="1"/>
  <c r="T2001" i="1"/>
  <c r="U1530" i="1"/>
  <c r="U1594" i="1"/>
  <c r="U1658" i="1"/>
  <c r="U1850" i="1"/>
  <c r="R1850" i="1"/>
  <c r="U1914" i="1"/>
  <c r="U1978" i="1"/>
  <c r="U1555" i="1"/>
  <c r="U1619" i="1"/>
  <c r="R1308" i="1"/>
  <c r="U1308" i="1"/>
  <c r="U1372" i="1"/>
  <c r="R1372" i="1"/>
  <c r="U1620" i="1"/>
  <c r="S1620" i="1"/>
  <c r="R1620" i="1"/>
  <c r="U1876" i="1"/>
  <c r="S1876" i="1"/>
  <c r="R1876" i="1"/>
  <c r="U2687" i="1"/>
  <c r="U2696" i="1"/>
  <c r="U2809" i="1"/>
  <c r="U703" i="1"/>
  <c r="U895" i="1"/>
  <c r="R895" i="1"/>
  <c r="R959" i="1"/>
  <c r="U959" i="1"/>
  <c r="U1023" i="1"/>
  <c r="R1023" i="1"/>
  <c r="U1087" i="1"/>
  <c r="R1087" i="1"/>
  <c r="U1151" i="1"/>
  <c r="R1151" i="1"/>
  <c r="U1615" i="1"/>
  <c r="R384" i="1"/>
  <c r="U384" i="1"/>
  <c r="U704" i="1"/>
  <c r="U896" i="1"/>
  <c r="U960" i="1"/>
  <c r="U1024" i="1"/>
  <c r="U1088" i="1"/>
  <c r="U1152" i="1"/>
  <c r="U1621" i="1"/>
  <c r="U881" i="1"/>
  <c r="U945" i="1"/>
  <c r="U1009" i="1"/>
  <c r="U1073" i="1"/>
  <c r="R1073" i="1"/>
  <c r="U1137" i="1"/>
  <c r="R1359" i="1"/>
  <c r="U1559" i="1"/>
  <c r="U1965" i="1"/>
  <c r="R1965" i="1"/>
  <c r="S1344" i="1"/>
  <c r="R1344" i="1"/>
  <c r="U1344" i="1"/>
  <c r="T1344" i="1"/>
  <c r="U1536" i="1"/>
  <c r="U1600" i="1"/>
  <c r="U1664" i="1"/>
  <c r="U1369" i="1"/>
  <c r="T1369" i="1"/>
  <c r="R1369" i="1"/>
  <c r="S1369" i="1"/>
  <c r="R1561" i="1"/>
  <c r="S1561" i="1"/>
  <c r="T1561" i="1"/>
  <c r="U1561" i="1"/>
  <c r="R1625" i="1"/>
  <c r="S1625" i="1"/>
  <c r="U1625" i="1"/>
  <c r="R1817" i="1"/>
  <c r="T1817" i="1"/>
  <c r="U1817" i="1"/>
  <c r="S1817" i="1"/>
  <c r="U1881" i="1"/>
  <c r="R1881" i="1"/>
  <c r="S1881" i="1"/>
  <c r="T1945" i="1"/>
  <c r="S1945" i="1"/>
  <c r="U1945" i="1"/>
  <c r="R1945" i="1"/>
  <c r="R1538" i="1"/>
  <c r="U1538" i="1"/>
  <c r="R1602" i="1"/>
  <c r="U1602" i="1"/>
  <c r="U1666" i="1"/>
  <c r="R1666" i="1"/>
  <c r="S1666" i="1"/>
  <c r="R1858" i="1"/>
  <c r="U1858" i="1"/>
  <c r="U1922" i="1"/>
  <c r="T1922" i="1"/>
  <c r="R1986" i="1"/>
  <c r="R1563" i="1"/>
  <c r="U1563" i="1"/>
  <c r="U1627" i="1"/>
  <c r="U1819" i="1"/>
  <c r="U1883" i="1"/>
  <c r="U1947" i="1"/>
  <c r="R1947" i="1"/>
  <c r="R1316" i="1"/>
  <c r="U1380" i="1"/>
  <c r="U1508" i="1"/>
  <c r="T1636" i="1"/>
  <c r="R1636" i="1"/>
  <c r="U1636" i="1"/>
  <c r="S1636" i="1"/>
  <c r="T1892" i="1"/>
  <c r="R1892" i="1"/>
  <c r="U1892" i="1"/>
  <c r="S1892" i="1"/>
  <c r="U2760" i="1"/>
  <c r="U990" i="1"/>
  <c r="R990" i="1"/>
  <c r="R1054" i="1"/>
  <c r="U1054" i="1"/>
  <c r="R1118" i="1"/>
  <c r="U1118" i="1"/>
  <c r="R1322" i="1"/>
  <c r="U1813" i="1"/>
  <c r="U711" i="1"/>
  <c r="R903" i="1"/>
  <c r="U903" i="1"/>
  <c r="U967" i="1"/>
  <c r="R967" i="1"/>
  <c r="U1031" i="1"/>
  <c r="R1031" i="1"/>
  <c r="U1095" i="1"/>
  <c r="R1095" i="1"/>
  <c r="U1159" i="1"/>
  <c r="R1159" i="1"/>
  <c r="U1647" i="1"/>
  <c r="U392" i="1"/>
  <c r="U712" i="1"/>
  <c r="U904" i="1"/>
  <c r="U968" i="1"/>
  <c r="U1032" i="1"/>
  <c r="U1096" i="1"/>
  <c r="U1160" i="1"/>
  <c r="U1653" i="1"/>
  <c r="U889" i="1"/>
  <c r="U953" i="1"/>
  <c r="U1017" i="1"/>
  <c r="U1081" i="1"/>
  <c r="U1145" i="1"/>
  <c r="U1375" i="1"/>
  <c r="T1352" i="1"/>
  <c r="S1352" i="1"/>
  <c r="U1352" i="1"/>
  <c r="R1352" i="1"/>
  <c r="U1544" i="1"/>
  <c r="U1608" i="1"/>
  <c r="U1313" i="1"/>
  <c r="T1313" i="1"/>
  <c r="S1313" i="1"/>
  <c r="R1313" i="1"/>
  <c r="R1377" i="1"/>
  <c r="U1377" i="1"/>
  <c r="U1569" i="1"/>
  <c r="R1569" i="1"/>
  <c r="T1569" i="1"/>
  <c r="R1633" i="1"/>
  <c r="S1633" i="1"/>
  <c r="U1633" i="1"/>
  <c r="U1825" i="1"/>
  <c r="R1825" i="1"/>
  <c r="T1825" i="1"/>
  <c r="U1889" i="1"/>
  <c r="S1889" i="1"/>
  <c r="R1889" i="1"/>
  <c r="U1953" i="1"/>
  <c r="T1953" i="1"/>
  <c r="R1953" i="1"/>
  <c r="S1953" i="1"/>
  <c r="U1546" i="1"/>
  <c r="U1610" i="1"/>
  <c r="U1802" i="1"/>
  <c r="U1930" i="1"/>
  <c r="U1994" i="1"/>
  <c r="U1571" i="1"/>
  <c r="R1571" i="1"/>
  <c r="U1635" i="1"/>
  <c r="R1635" i="1"/>
  <c r="R1891" i="1"/>
  <c r="R1955" i="1"/>
  <c r="U1324" i="1"/>
  <c r="R1324" i="1"/>
  <c r="U1524" i="1"/>
  <c r="R1524" i="1"/>
  <c r="R1652" i="1"/>
  <c r="U1652" i="1"/>
  <c r="T1652" i="1"/>
  <c r="R1908" i="1"/>
  <c r="U1908" i="1"/>
  <c r="T1908" i="1"/>
  <c r="U1510" i="1"/>
  <c r="U2303" i="1"/>
  <c r="U2815" i="1"/>
  <c r="R1532" i="1"/>
  <c r="U1532" i="1"/>
  <c r="R1596" i="1"/>
  <c r="U1596" i="1"/>
  <c r="R1660" i="1"/>
  <c r="U1660" i="1"/>
  <c r="R1852" i="1"/>
  <c r="U1852" i="1"/>
  <c r="R1916" i="1"/>
  <c r="U1916" i="1"/>
  <c r="R1980" i="1"/>
  <c r="U1980" i="1"/>
  <c r="U1326" i="1"/>
  <c r="T1326" i="1"/>
  <c r="R1326" i="1"/>
  <c r="U1518" i="1"/>
  <c r="U1582" i="1"/>
  <c r="U1646" i="1"/>
  <c r="U1838" i="1"/>
  <c r="U1902" i="1"/>
  <c r="U1966" i="1"/>
  <c r="U1831" i="1"/>
  <c r="U1895" i="1"/>
  <c r="U2723" i="1"/>
  <c r="U2311" i="1"/>
  <c r="U2375" i="1"/>
  <c r="U2503" i="1"/>
  <c r="U2567" i="1"/>
  <c r="U2631" i="1"/>
  <c r="U2695" i="1"/>
  <c r="R2759" i="1"/>
  <c r="U2823" i="1"/>
  <c r="U2320" i="1"/>
  <c r="U2576" i="1"/>
  <c r="U2640" i="1"/>
  <c r="U2832" i="1"/>
  <c r="U2305" i="1"/>
  <c r="U2881" i="1"/>
  <c r="R1540" i="1"/>
  <c r="U1540" i="1"/>
  <c r="S1540" i="1"/>
  <c r="R1604" i="1"/>
  <c r="U1604" i="1"/>
  <c r="S1604" i="1"/>
  <c r="T1604" i="1"/>
  <c r="R1668" i="1"/>
  <c r="U1668" i="1"/>
  <c r="T1668" i="1"/>
  <c r="U1860" i="1"/>
  <c r="S1860" i="1"/>
  <c r="T1860" i="1"/>
  <c r="R1860" i="1"/>
  <c r="R1924" i="1"/>
  <c r="U1924" i="1"/>
  <c r="T1924" i="1"/>
  <c r="R1988" i="1"/>
  <c r="U1988" i="1"/>
  <c r="S1988" i="1"/>
  <c r="T1988" i="1"/>
  <c r="U2443" i="1"/>
  <c r="U1334" i="1"/>
  <c r="U1526" i="1"/>
  <c r="U1590" i="1"/>
  <c r="U1654" i="1"/>
  <c r="R1910" i="1"/>
  <c r="U2331" i="1"/>
  <c r="R2843" i="1"/>
  <c r="U1839" i="1"/>
  <c r="U3067" i="1"/>
  <c r="U2413" i="1"/>
  <c r="U2383" i="1"/>
  <c r="U2511" i="1"/>
  <c r="U2575" i="1"/>
  <c r="U2639" i="1"/>
  <c r="U2767" i="1"/>
  <c r="U2831" i="1"/>
  <c r="U2008" i="1"/>
  <c r="U2328" i="1"/>
  <c r="U2392" i="1"/>
  <c r="U2584" i="1"/>
  <c r="U2648" i="1"/>
  <c r="U2776" i="1"/>
  <c r="U2840" i="1"/>
  <c r="U2377" i="1"/>
  <c r="U2569" i="1"/>
  <c r="U2633" i="1"/>
  <c r="U2697" i="1"/>
  <c r="R1996" i="1"/>
  <c r="U1996" i="1"/>
  <c r="U1342" i="1"/>
  <c r="S1342" i="1"/>
  <c r="R1342" i="1"/>
  <c r="T1342" i="1"/>
  <c r="U1534" i="1"/>
  <c r="U1662" i="1"/>
  <c r="U1854" i="1"/>
  <c r="U1918" i="1"/>
  <c r="U1847" i="1"/>
  <c r="U1911" i="1"/>
  <c r="U1975" i="1"/>
  <c r="U2412" i="1"/>
  <c r="U2796" i="1"/>
  <c r="R2860" i="1"/>
  <c r="U3131" i="1"/>
  <c r="U2391" i="1"/>
  <c r="U2519" i="1"/>
  <c r="U2583" i="1"/>
  <c r="U2647" i="1"/>
  <c r="U2711" i="1"/>
  <c r="U2839" i="1"/>
  <c r="U2528" i="1"/>
  <c r="U2592" i="1"/>
  <c r="U2321" i="1"/>
  <c r="R2321" i="1"/>
  <c r="U2385" i="1"/>
  <c r="U2449" i="1"/>
  <c r="U2513" i="1"/>
  <c r="U2641" i="1"/>
  <c r="U2705" i="1"/>
  <c r="U1926" i="1"/>
  <c r="U1990" i="1"/>
  <c r="R2403" i="1"/>
  <c r="U2365" i="1"/>
  <c r="U2429" i="1"/>
  <c r="U2335" i="1"/>
  <c r="U2399" i="1"/>
  <c r="U2463" i="1"/>
  <c r="U2527" i="1"/>
  <c r="U2591" i="1"/>
  <c r="U2719" i="1"/>
  <c r="U2783" i="1"/>
  <c r="U2847" i="1"/>
  <c r="U2344" i="1"/>
  <c r="U2408" i="1"/>
  <c r="U2472" i="1"/>
  <c r="U2536" i="1"/>
  <c r="U2600" i="1"/>
  <c r="U2664" i="1"/>
  <c r="U2728" i="1"/>
  <c r="U2792" i="1"/>
  <c r="U2856" i="1"/>
  <c r="U2393" i="1"/>
  <c r="U2521" i="1"/>
  <c r="U2585" i="1"/>
  <c r="U2649" i="1"/>
  <c r="U2713" i="1"/>
  <c r="R1564" i="1"/>
  <c r="U1564" i="1"/>
  <c r="R1628" i="1"/>
  <c r="U1628" i="1"/>
  <c r="R1820" i="1"/>
  <c r="U1820" i="1"/>
  <c r="R1884" i="1"/>
  <c r="U1884" i="1"/>
  <c r="R1948" i="1"/>
  <c r="U1948" i="1"/>
  <c r="U1358" i="1"/>
  <c r="S1358" i="1"/>
  <c r="R1358" i="1"/>
  <c r="U1550" i="1"/>
  <c r="U1614" i="1"/>
  <c r="U1806" i="1"/>
  <c r="U1934" i="1"/>
  <c r="R1998" i="1"/>
  <c r="U1671" i="1"/>
  <c r="U1799" i="1"/>
  <c r="U1863" i="1"/>
  <c r="U1927" i="1"/>
  <c r="U1991" i="1"/>
  <c r="U2407" i="1"/>
  <c r="U2471" i="1"/>
  <c r="U2535" i="1"/>
  <c r="U2599" i="1"/>
  <c r="U2663" i="1"/>
  <c r="R2727" i="1"/>
  <c r="U2791" i="1"/>
  <c r="U2855" i="1"/>
  <c r="U2352" i="1"/>
  <c r="U2608" i="1"/>
  <c r="U2672" i="1"/>
  <c r="U2337" i="1"/>
  <c r="U2465" i="1"/>
  <c r="U2657" i="1"/>
  <c r="U2785" i="1"/>
  <c r="U2849" i="1"/>
  <c r="U1366" i="1"/>
  <c r="U1558" i="1"/>
  <c r="R1558" i="1"/>
  <c r="U1622" i="1"/>
  <c r="R1622" i="1"/>
  <c r="U1814" i="1"/>
  <c r="R1814" i="1"/>
  <c r="U1942" i="1"/>
  <c r="U2007" i="1"/>
  <c r="U1807" i="1"/>
  <c r="U1871" i="1"/>
  <c r="U1935" i="1"/>
  <c r="U1999" i="1"/>
  <c r="U2317" i="1"/>
  <c r="R2317" i="1"/>
  <c r="U2445" i="1"/>
  <c r="R2509" i="1"/>
  <c r="U2637" i="1"/>
  <c r="U2479" i="1"/>
  <c r="U2543" i="1"/>
  <c r="U2607" i="1"/>
  <c r="U2671" i="1"/>
  <c r="U2735" i="1"/>
  <c r="U2863" i="1"/>
  <c r="R2863" i="1"/>
  <c r="U2424" i="1"/>
  <c r="U2552" i="1"/>
  <c r="U2616" i="1"/>
  <c r="U2680" i="1"/>
  <c r="U2744" i="1"/>
  <c r="U2345" i="1"/>
  <c r="R2345" i="1"/>
  <c r="U2473" i="1"/>
  <c r="U2665" i="1"/>
  <c r="U2793" i="1"/>
  <c r="U2857" i="1"/>
  <c r="R1516" i="1"/>
  <c r="U1516" i="1"/>
  <c r="R1580" i="1"/>
  <c r="U1580" i="1"/>
  <c r="R1644" i="1"/>
  <c r="U1644" i="1"/>
  <c r="R1836" i="1"/>
  <c r="U1836" i="1"/>
  <c r="U1900" i="1"/>
  <c r="R1900" i="1"/>
  <c r="R1964" i="1"/>
  <c r="U1964" i="1"/>
  <c r="U1310" i="1"/>
  <c r="U1374" i="1"/>
  <c r="S1374" i="1"/>
  <c r="R1374" i="1"/>
  <c r="U1566" i="1"/>
  <c r="U1630" i="1"/>
  <c r="U1822" i="1"/>
  <c r="U1886" i="1"/>
  <c r="U1950" i="1"/>
  <c r="U1815" i="1"/>
  <c r="U1879" i="1"/>
  <c r="U1943" i="1"/>
  <c r="U2009" i="1"/>
  <c r="R2009" i="1"/>
  <c r="S2009" i="1"/>
  <c r="U2700" i="1"/>
  <c r="T2700" i="1"/>
  <c r="U2005" i="1"/>
  <c r="U2334" i="1"/>
  <c r="U2487" i="1"/>
  <c r="U2551" i="1"/>
  <c r="U2615" i="1"/>
  <c r="U2679" i="1"/>
  <c r="U2743" i="1"/>
  <c r="U2304" i="1"/>
  <c r="U2368" i="1"/>
  <c r="U2496" i="1"/>
  <c r="U2624" i="1"/>
  <c r="U2688" i="1"/>
  <c r="U2816" i="1"/>
  <c r="U2353" i="1"/>
  <c r="U2481" i="1"/>
  <c r="U2545" i="1"/>
  <c r="U2609" i="1"/>
  <c r="U2673" i="1"/>
  <c r="R2737" i="1"/>
  <c r="U2386" i="1"/>
  <c r="U2450" i="1"/>
  <c r="U2578" i="1"/>
  <c r="U2642" i="1"/>
  <c r="R2834" i="1"/>
  <c r="U3021" i="1"/>
  <c r="U3055" i="1"/>
  <c r="U3119" i="1"/>
  <c r="U3183" i="1"/>
  <c r="R3183" i="1"/>
  <c r="R3247" i="1"/>
  <c r="U3247" i="1"/>
  <c r="U3311" i="1"/>
  <c r="R3311" i="1"/>
  <c r="R3375" i="1"/>
  <c r="U3375" i="1"/>
  <c r="U3503" i="1"/>
  <c r="R3503" i="1"/>
  <c r="U3567" i="1"/>
  <c r="U3631" i="1"/>
  <c r="U3695" i="1"/>
  <c r="R3695" i="1"/>
  <c r="R3072" i="1"/>
  <c r="R3328" i="1"/>
  <c r="R3392" i="1"/>
  <c r="R3456" i="1"/>
  <c r="R3520" i="1"/>
  <c r="U3584" i="1"/>
  <c r="R3584" i="1"/>
  <c r="R2458" i="1"/>
  <c r="U3063" i="1"/>
  <c r="U3191" i="1"/>
  <c r="U3255" i="1"/>
  <c r="R3319" i="1"/>
  <c r="U3447" i="1"/>
  <c r="R3511" i="1"/>
  <c r="U3703" i="1"/>
  <c r="R3703" i="1"/>
  <c r="U3767" i="1"/>
  <c r="U3080" i="1"/>
  <c r="R3144" i="1"/>
  <c r="R3592" i="1"/>
  <c r="R2786" i="1"/>
  <c r="U3071" i="1"/>
  <c r="R3071" i="1"/>
  <c r="U3135" i="1"/>
  <c r="U3391" i="1"/>
  <c r="R3391" i="1"/>
  <c r="U3583" i="1"/>
  <c r="U3647" i="1"/>
  <c r="U3711" i="1"/>
  <c r="U3024" i="1"/>
  <c r="R3536" i="1"/>
  <c r="U3049" i="1"/>
  <c r="U3753" i="1"/>
  <c r="U3881" i="1"/>
  <c r="R2346" i="1"/>
  <c r="U2346" i="1"/>
  <c r="R2474" i="1"/>
  <c r="U2538" i="1"/>
  <c r="U2666" i="1"/>
  <c r="R2730" i="1"/>
  <c r="R2794" i="1"/>
  <c r="U2858" i="1"/>
  <c r="U2887" i="1"/>
  <c r="U3335" i="1"/>
  <c r="U3288" i="1"/>
  <c r="U3505" i="1"/>
  <c r="U2354" i="1"/>
  <c r="U2610" i="1"/>
  <c r="R2802" i="1"/>
  <c r="U2802" i="1"/>
  <c r="R3398" i="1"/>
  <c r="U3343" i="1"/>
  <c r="R3471" i="1"/>
  <c r="U3791" i="1"/>
  <c r="U3855" i="1"/>
  <c r="R2490" i="1"/>
  <c r="R2554" i="1"/>
  <c r="U3022" i="1"/>
  <c r="R3415" i="1"/>
  <c r="R3594" i="1"/>
  <c r="R2306" i="1"/>
  <c r="U2370" i="1"/>
  <c r="R2434" i="1"/>
  <c r="R3120" i="1"/>
  <c r="U3184" i="1"/>
  <c r="R3184" i="1"/>
  <c r="R3248" i="1"/>
  <c r="U3248" i="1"/>
  <c r="R3376" i="1"/>
  <c r="U3504" i="1"/>
  <c r="R3568" i="1"/>
  <c r="U3632" i="1"/>
  <c r="R3632" i="1"/>
  <c r="R3696" i="1"/>
  <c r="U3696" i="1"/>
  <c r="U3081" i="1"/>
  <c r="U3401" i="1"/>
  <c r="U3465" i="1"/>
  <c r="U2314" i="1"/>
  <c r="R2314" i="1"/>
  <c r="R2378" i="1"/>
  <c r="R2442" i="1"/>
  <c r="R2570" i="1"/>
  <c r="R2634" i="1"/>
  <c r="U2634" i="1"/>
  <c r="R2698" i="1"/>
  <c r="U2698" i="1"/>
  <c r="U2762" i="1"/>
  <c r="U3256" i="1"/>
  <c r="R3448" i="1"/>
  <c r="R3512" i="1"/>
  <c r="U3640" i="1"/>
  <c r="R3704" i="1"/>
  <c r="U3768" i="1"/>
  <c r="R3896" i="1"/>
  <c r="U3025" i="1"/>
  <c r="S2540" i="1"/>
  <c r="T2508" i="1"/>
  <c r="S3337" i="1"/>
  <c r="S3305" i="1"/>
  <c r="R3337" i="1"/>
  <c r="U2828" i="1"/>
  <c r="R3881" i="1"/>
  <c r="R2532" i="1"/>
  <c r="R2412" i="1"/>
  <c r="T2733" i="1"/>
  <c r="T1131" i="1"/>
  <c r="T1035" i="1"/>
  <c r="T955" i="1"/>
  <c r="T891" i="1"/>
  <c r="T699" i="1"/>
  <c r="T391" i="1"/>
  <c r="T909" i="1"/>
  <c r="T893" i="1"/>
  <c r="T285" i="1"/>
  <c r="T157" i="1"/>
  <c r="T379" i="1"/>
  <c r="T315" i="1"/>
  <c r="T251" i="1"/>
  <c r="S3033" i="1"/>
  <c r="T1318" i="1"/>
  <c r="S1338" i="1"/>
  <c r="T2525" i="1"/>
  <c r="S3561" i="1"/>
  <c r="S2413" i="1"/>
  <c r="S3049" i="1"/>
  <c r="S2538" i="1"/>
  <c r="S2669" i="1"/>
  <c r="R2538" i="1"/>
  <c r="S2589" i="1"/>
  <c r="S2541" i="1"/>
  <c r="S1115" i="1"/>
  <c r="S1099" i="1"/>
  <c r="S1083" i="1"/>
  <c r="S1051" i="1"/>
  <c r="S1019" i="1"/>
  <c r="S987" i="1"/>
  <c r="S907" i="1"/>
  <c r="S302" i="1"/>
  <c r="S270" i="1"/>
  <c r="S3703" i="1"/>
  <c r="S3463" i="1"/>
  <c r="T378" i="1"/>
  <c r="S2733" i="1"/>
  <c r="T942" i="1"/>
  <c r="T926" i="1"/>
  <c r="S718" i="1"/>
  <c r="S702" i="1"/>
  <c r="S670" i="1"/>
  <c r="T948" i="1"/>
  <c r="T2861" i="1"/>
  <c r="T2749" i="1"/>
  <c r="T2333" i="1"/>
  <c r="T2317" i="1"/>
  <c r="T227" i="1"/>
  <c r="S3567" i="1"/>
  <c r="S3455" i="1"/>
  <c r="S1347" i="1"/>
  <c r="T1134" i="1"/>
  <c r="T1118" i="1"/>
  <c r="T1102" i="1"/>
  <c r="S1086" i="1"/>
  <c r="T1070" i="1"/>
  <c r="T1054" i="1"/>
  <c r="T1038" i="1"/>
  <c r="T1022" i="1"/>
  <c r="T1006" i="1"/>
  <c r="T990" i="1"/>
  <c r="T974" i="1"/>
  <c r="S894" i="1"/>
  <c r="S1156" i="1"/>
  <c r="S1028" i="1"/>
  <c r="T740" i="1"/>
  <c r="S1657" i="1"/>
  <c r="S1368" i="1"/>
  <c r="S1571" i="1"/>
  <c r="R3344" i="1"/>
  <c r="S892" i="1"/>
  <c r="S876" i="1"/>
  <c r="S3247" i="1"/>
  <c r="T383" i="1"/>
  <c r="R3583" i="1"/>
  <c r="R939" i="1"/>
  <c r="S891" i="1"/>
  <c r="R3327" i="1"/>
  <c r="S1118" i="1"/>
  <c r="S1035" i="1"/>
  <c r="S3376" i="1"/>
  <c r="S1054" i="1"/>
  <c r="S990" i="1"/>
  <c r="S942" i="1"/>
  <c r="T3568" i="1"/>
  <c r="R3631" i="1"/>
  <c r="R3567" i="1"/>
  <c r="T1160" i="1"/>
  <c r="R894" i="1"/>
  <c r="R876" i="1"/>
  <c r="R892" i="1"/>
  <c r="S731" i="1"/>
  <c r="S667" i="1"/>
  <c r="T142" i="1"/>
  <c r="T1125" i="1"/>
  <c r="T997" i="1"/>
  <c r="T741" i="1"/>
  <c r="S2474" i="1"/>
  <c r="T3840" i="1"/>
  <c r="T1043" i="1"/>
  <c r="T2653" i="1"/>
  <c r="T2445" i="1"/>
  <c r="T2413" i="1"/>
  <c r="S1131" i="1"/>
  <c r="T3311" i="1"/>
  <c r="S3591" i="1"/>
  <c r="S3511" i="1"/>
  <c r="S3695" i="1"/>
  <c r="T1841" i="1"/>
  <c r="S1651" i="1"/>
  <c r="S1635" i="1"/>
  <c r="S1619" i="1"/>
  <c r="S1523" i="1"/>
  <c r="S1833" i="1"/>
  <c r="T1336" i="1"/>
  <c r="T3544" i="1"/>
  <c r="T3695" i="1"/>
  <c r="S1037" i="1"/>
  <c r="S685" i="1"/>
  <c r="T302" i="1"/>
  <c r="T254" i="1"/>
  <c r="T238" i="1"/>
  <c r="T174" i="1"/>
  <c r="S221" i="1"/>
  <c r="T676" i="1"/>
  <c r="S213" i="1"/>
  <c r="S205" i="1"/>
  <c r="T716" i="1"/>
  <c r="S229" i="1"/>
  <c r="S3081" i="1"/>
  <c r="T3768" i="1"/>
  <c r="S3191" i="1"/>
  <c r="T2859" i="1"/>
  <c r="T2795" i="1"/>
  <c r="T2779" i="1"/>
  <c r="T2763" i="1"/>
  <c r="S677" i="1"/>
  <c r="T204" i="1"/>
  <c r="T2875" i="1"/>
  <c r="R1987" i="1"/>
  <c r="S328" i="1"/>
  <c r="R3191" i="1"/>
  <c r="S3855" i="1"/>
  <c r="S3375" i="1"/>
  <c r="S3311" i="1"/>
  <c r="R1907" i="1"/>
  <c r="R1619" i="1"/>
  <c r="T1334" i="1"/>
  <c r="R1827" i="1"/>
  <c r="R3081" i="1"/>
  <c r="S1539" i="1"/>
  <c r="S1378" i="1"/>
  <c r="R1587" i="1"/>
  <c r="R1523" i="1"/>
  <c r="S1578" i="1"/>
  <c r="S1650" i="1"/>
  <c r="S1586" i="1"/>
  <c r="S1554" i="1"/>
  <c r="S1522" i="1"/>
  <c r="S1158" i="1"/>
  <c r="S1126" i="1"/>
  <c r="S1094" i="1"/>
  <c r="S1062" i="1"/>
  <c r="S1030" i="1"/>
  <c r="S998" i="1"/>
  <c r="S902" i="1"/>
  <c r="T742" i="1"/>
  <c r="T1107" i="1"/>
  <c r="T1027" i="1"/>
  <c r="T245" i="1"/>
  <c r="T305" i="1"/>
  <c r="T297" i="1"/>
  <c r="T289" i="1"/>
  <c r="T281" i="1"/>
  <c r="T693" i="1"/>
  <c r="T131" i="1"/>
  <c r="S1322" i="1"/>
  <c r="T3712" i="1"/>
  <c r="T3632" i="1"/>
  <c r="T211" i="1"/>
  <c r="S1377" i="1"/>
  <c r="T1360" i="1"/>
  <c r="S1069" i="1"/>
  <c r="S941" i="1"/>
  <c r="S701" i="1"/>
  <c r="T918" i="1"/>
  <c r="T886" i="1"/>
  <c r="T870" i="1"/>
  <c r="S710" i="1"/>
  <c r="T1140" i="1"/>
  <c r="T1108" i="1"/>
  <c r="T1076" i="1"/>
  <c r="T1044" i="1"/>
  <c r="T1012" i="1"/>
  <c r="S1954" i="1"/>
  <c r="S1922" i="1"/>
  <c r="T1666" i="1"/>
  <c r="T219" i="1"/>
  <c r="T155" i="1"/>
  <c r="T2418" i="1"/>
  <c r="T1356" i="1"/>
  <c r="S1332" i="1"/>
  <c r="T386" i="1"/>
  <c r="T1634" i="1"/>
  <c r="R1841" i="1"/>
  <c r="S1841" i="1"/>
  <c r="S3568" i="1"/>
  <c r="T1858" i="1"/>
  <c r="T1618" i="1"/>
  <c r="T1602" i="1"/>
  <c r="S1602" i="1"/>
  <c r="T1570" i="1"/>
  <c r="S1570" i="1"/>
  <c r="T1538" i="1"/>
  <c r="S1538" i="1"/>
  <c r="S1897" i="1"/>
  <c r="S1665" i="1"/>
  <c r="S1617" i="1"/>
  <c r="R1094" i="1"/>
  <c r="S982" i="1"/>
  <c r="S870" i="1"/>
  <c r="T1897" i="1"/>
  <c r="T1641" i="1"/>
  <c r="T1513" i="1"/>
  <c r="T925" i="1"/>
  <c r="S948" i="1"/>
  <c r="T1123" i="1"/>
  <c r="T1075" i="1"/>
  <c r="T995" i="1"/>
  <c r="U254" i="1"/>
  <c r="R1158" i="1"/>
  <c r="S997" i="1"/>
  <c r="R701" i="1"/>
  <c r="S693" i="1"/>
  <c r="T1124" i="1"/>
  <c r="T1092" i="1"/>
  <c r="T1028" i="1"/>
  <c r="T996" i="1"/>
  <c r="T964" i="1"/>
  <c r="S2001" i="1"/>
  <c r="T1633" i="1"/>
  <c r="T1625" i="1"/>
  <c r="R1126" i="1"/>
  <c r="T726" i="1"/>
  <c r="R1069" i="1"/>
  <c r="S1053" i="1"/>
  <c r="S740" i="1"/>
  <c r="S676" i="1"/>
  <c r="S1123" i="1"/>
  <c r="T367" i="1"/>
  <c r="S1873" i="1"/>
  <c r="R998" i="1"/>
  <c r="T694" i="1"/>
  <c r="T380" i="1"/>
  <c r="T364" i="1"/>
  <c r="T348" i="1"/>
  <c r="T332" i="1"/>
  <c r="T931" i="1"/>
  <c r="T2009" i="1"/>
  <c r="S1921" i="1"/>
  <c r="S1924" i="1"/>
  <c r="R1030" i="1"/>
  <c r="S742" i="1"/>
  <c r="S1961" i="1"/>
  <c r="S1139" i="1"/>
  <c r="S379" i="1"/>
  <c r="S371" i="1"/>
  <c r="S363" i="1"/>
  <c r="S355" i="1"/>
  <c r="S323" i="1"/>
  <c r="S669" i="1"/>
  <c r="T359" i="1"/>
  <c r="S741" i="1"/>
  <c r="T140" i="1"/>
  <c r="S725" i="1"/>
  <c r="S367" i="1"/>
  <c r="S1314" i="1"/>
  <c r="T724" i="1"/>
  <c r="T1881" i="1"/>
  <c r="S1372" i="1"/>
  <c r="S1150" i="1"/>
  <c r="S1134" i="1"/>
  <c r="S1102" i="1"/>
  <c r="S1070" i="1"/>
  <c r="S1006" i="1"/>
  <c r="S974" i="1"/>
  <c r="T958" i="1"/>
  <c r="T910" i="1"/>
  <c r="T894" i="1"/>
  <c r="T878" i="1"/>
  <c r="T734" i="1"/>
  <c r="T686" i="1"/>
  <c r="S354" i="1"/>
  <c r="T2546" i="1"/>
  <c r="T1358" i="1"/>
  <c r="S1132" i="1"/>
  <c r="T1084" i="1"/>
  <c r="S1020" i="1"/>
  <c r="T988" i="1"/>
  <c r="S1326" i="1"/>
  <c r="S1125" i="1"/>
  <c r="T668" i="1"/>
  <c r="S376" i="1"/>
  <c r="T310" i="1"/>
  <c r="T294" i="1"/>
  <c r="T278" i="1"/>
  <c r="T262" i="1"/>
  <c r="T246" i="1"/>
  <c r="T214" i="1"/>
  <c r="T198" i="1"/>
  <c r="T182" i="1"/>
  <c r="T166" i="1"/>
  <c r="T134" i="1"/>
  <c r="T308" i="1"/>
  <c r="T292" i="1"/>
  <c r="T276" i="1"/>
  <c r="T260" i="1"/>
  <c r="T212" i="1"/>
  <c r="T196" i="1"/>
  <c r="T180" i="1"/>
  <c r="T164" i="1"/>
  <c r="T132" i="1"/>
  <c r="S253" i="1"/>
  <c r="S283" i="1"/>
  <c r="S155" i="1"/>
  <c r="S275" i="1"/>
  <c r="T3375" i="1"/>
  <c r="T1585" i="1"/>
  <c r="T688" i="1"/>
  <c r="T1115" i="1"/>
  <c r="T939" i="1"/>
  <c r="T923" i="1"/>
  <c r="S3207" i="1"/>
  <c r="T1374" i="1"/>
  <c r="S1318" i="1"/>
  <c r="S966" i="1"/>
  <c r="S950" i="1"/>
  <c r="S934" i="1"/>
  <c r="T1133" i="1"/>
  <c r="T877" i="1"/>
  <c r="T221" i="1"/>
  <c r="T220" i="1"/>
  <c r="R2482" i="1"/>
  <c r="R2621" i="1"/>
  <c r="S2621" i="1"/>
  <c r="R2493" i="1"/>
  <c r="R2429" i="1"/>
  <c r="T3704" i="1"/>
  <c r="S3120" i="1"/>
  <c r="T3080" i="1"/>
  <c r="T3072" i="1"/>
  <c r="T3183" i="1"/>
  <c r="S2749" i="1"/>
  <c r="S1641" i="1"/>
  <c r="T1142" i="1"/>
  <c r="R966" i="1"/>
  <c r="S1133" i="1"/>
  <c r="S668" i="1"/>
  <c r="U238" i="1"/>
  <c r="T190" i="1"/>
  <c r="T205" i="1"/>
  <c r="T273" i="1"/>
  <c r="T268" i="1"/>
  <c r="S227" i="1"/>
  <c r="T1544" i="1"/>
  <c r="T1364" i="1"/>
  <c r="T1818" i="1"/>
  <c r="S1905" i="1"/>
  <c r="S1513" i="1"/>
  <c r="S1340" i="1"/>
  <c r="S1323" i="1"/>
  <c r="T354" i="1"/>
  <c r="U302" i="1"/>
  <c r="S293" i="1"/>
  <c r="T213" i="1"/>
  <c r="T384" i="1"/>
  <c r="S368" i="1"/>
  <c r="S235" i="1"/>
  <c r="T1559" i="1"/>
  <c r="R1314" i="1"/>
  <c r="T1094" i="1"/>
  <c r="T1062" i="1"/>
  <c r="R934" i="1"/>
  <c r="T971" i="1"/>
  <c r="S386" i="1"/>
  <c r="R367" i="1"/>
  <c r="T270" i="1"/>
  <c r="T229" i="1"/>
  <c r="R155" i="1"/>
  <c r="R1380" i="1"/>
  <c r="T1626" i="1"/>
  <c r="T1562" i="1"/>
  <c r="T1126" i="1"/>
  <c r="S877" i="1"/>
  <c r="T987" i="1"/>
  <c r="S923" i="1"/>
  <c r="T731" i="1"/>
  <c r="T667" i="1"/>
  <c r="S261" i="1"/>
  <c r="T257" i="1"/>
  <c r="T249" i="1"/>
  <c r="T233" i="1"/>
  <c r="T217" i="1"/>
  <c r="T201" i="1"/>
  <c r="T185" i="1"/>
  <c r="T169" i="1"/>
  <c r="T153" i="1"/>
  <c r="T137" i="1"/>
  <c r="S391" i="1"/>
  <c r="S383" i="1"/>
  <c r="S375" i="1"/>
  <c r="R950" i="1"/>
  <c r="S912" i="1"/>
  <c r="U174" i="1"/>
  <c r="S269" i="1"/>
  <c r="U252" i="1"/>
  <c r="U204" i="1"/>
  <c r="T351" i="1"/>
  <c r="S211" i="1"/>
  <c r="T1528" i="1"/>
  <c r="T1158" i="1"/>
  <c r="T1046" i="1"/>
  <c r="T1014" i="1"/>
  <c r="T982" i="1"/>
  <c r="T902" i="1"/>
  <c r="S277" i="1"/>
  <c r="S353" i="1"/>
  <c r="T265" i="1"/>
  <c r="T3088" i="1"/>
  <c r="S3840" i="1"/>
  <c r="S3648" i="1"/>
  <c r="T3855" i="1"/>
  <c r="T3503" i="1"/>
  <c r="S3072" i="1"/>
  <c r="S3079" i="1"/>
  <c r="S3080" i="1"/>
  <c r="S3183" i="1"/>
  <c r="S3768" i="1"/>
  <c r="S3704" i="1"/>
  <c r="T2825" i="1"/>
  <c r="S2705" i="1"/>
  <c r="T2697" i="1"/>
  <c r="T2577" i="1"/>
  <c r="T2513" i="1"/>
  <c r="T2449" i="1"/>
  <c r="T2385" i="1"/>
  <c r="T2321" i="1"/>
  <c r="S1521" i="1"/>
  <c r="S1120" i="1"/>
  <c r="U359" i="1"/>
  <c r="T353" i="1"/>
  <c r="T286" i="1"/>
  <c r="S362" i="1"/>
  <c r="T158" i="1"/>
  <c r="S157" i="1"/>
  <c r="S149" i="1"/>
  <c r="S141" i="1"/>
  <c r="T236" i="1"/>
  <c r="S299" i="1"/>
  <c r="S291" i="1"/>
  <c r="T1354" i="1"/>
  <c r="S1366" i="1"/>
  <c r="T362" i="1"/>
  <c r="T319" i="1"/>
  <c r="S744" i="1"/>
  <c r="S1969" i="1"/>
  <c r="T1150" i="1"/>
  <c r="T335" i="1"/>
  <c r="T206" i="1"/>
  <c r="S285" i="1"/>
  <c r="T284" i="1"/>
  <c r="T156" i="1"/>
  <c r="S171" i="1"/>
  <c r="T2474" i="1"/>
  <c r="T1104" i="1"/>
  <c r="T904" i="1"/>
  <c r="T343" i="1"/>
  <c r="T222" i="1"/>
  <c r="T352" i="1"/>
  <c r="T300" i="1"/>
  <c r="T172" i="1"/>
  <c r="S3592" i="1"/>
  <c r="S3088" i="1"/>
  <c r="S1649" i="1"/>
  <c r="S1370" i="1"/>
  <c r="T1144" i="1"/>
  <c r="T316" i="1"/>
  <c r="T188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308" i="1"/>
  <c r="S292" i="1"/>
  <c r="S276" i="1"/>
  <c r="S260" i="1"/>
  <c r="S244" i="1"/>
  <c r="S228" i="1"/>
  <c r="S212" i="1"/>
  <c r="S196" i="1"/>
  <c r="S180" i="1"/>
  <c r="S164" i="1"/>
  <c r="S148" i="1"/>
  <c r="S132" i="1"/>
  <c r="S1991" i="1"/>
  <c r="S1963" i="1"/>
  <c r="S1947" i="1"/>
  <c r="S1931" i="1"/>
  <c r="S1851" i="1"/>
  <c r="S1659" i="1"/>
  <c r="S1643" i="1"/>
  <c r="S1563" i="1"/>
  <c r="S1547" i="1"/>
  <c r="S1531" i="1"/>
  <c r="T327" i="1"/>
  <c r="T311" i="1"/>
  <c r="S159" i="1"/>
  <c r="S143" i="1"/>
  <c r="T318" i="1"/>
  <c r="S315" i="1"/>
  <c r="S251" i="1"/>
  <c r="S187" i="1"/>
  <c r="S307" i="1"/>
  <c r="S243" i="1"/>
  <c r="S179" i="1"/>
  <c r="K3243" i="1"/>
  <c r="J3243" i="1"/>
  <c r="K3764" i="1"/>
  <c r="J3764" i="1"/>
  <c r="K3421" i="1"/>
  <c r="J3421" i="1"/>
  <c r="K3685" i="1"/>
  <c r="J3685" i="1"/>
  <c r="K3154" i="1"/>
  <c r="J3154" i="1"/>
  <c r="K3595" i="1"/>
  <c r="J3595" i="1"/>
  <c r="J3232" i="1"/>
  <c r="J3248" i="1"/>
  <c r="J3264" i="1"/>
  <c r="J3280" i="1"/>
  <c r="J3296" i="1"/>
  <c r="J3312" i="1"/>
  <c r="J3328" i="1"/>
  <c r="K3344" i="1"/>
  <c r="K3360" i="1"/>
  <c r="K3376" i="1"/>
  <c r="K3392" i="1"/>
  <c r="K3408" i="1"/>
  <c r="J3456" i="1"/>
  <c r="J3472" i="1"/>
  <c r="J3488" i="1"/>
  <c r="J3504" i="1"/>
  <c r="K3536" i="1"/>
  <c r="K3552" i="1"/>
  <c r="K3568" i="1"/>
  <c r="K3584" i="1"/>
  <c r="K3600" i="1"/>
  <c r="K3616" i="1"/>
  <c r="J3632" i="1"/>
  <c r="J3648" i="1"/>
  <c r="J3664" i="1"/>
  <c r="J3680" i="1"/>
  <c r="J3696" i="1"/>
  <c r="J3712" i="1"/>
  <c r="J3728" i="1"/>
  <c r="J3744" i="1"/>
  <c r="J3760" i="1"/>
  <c r="J3776" i="1"/>
  <c r="J3792" i="1"/>
  <c r="J3808" i="1"/>
  <c r="J3824" i="1"/>
  <c r="J3840" i="1"/>
  <c r="J3856" i="1"/>
  <c r="J3872" i="1"/>
  <c r="J3888" i="1"/>
  <c r="J3123" i="1"/>
  <c r="J3140" i="1"/>
  <c r="J3316" i="1"/>
  <c r="K3380" i="1"/>
  <c r="J3444" i="1"/>
  <c r="J3508" i="1"/>
  <c r="K3572" i="1"/>
  <c r="J3636" i="1"/>
  <c r="J3700" i="1"/>
  <c r="J3844" i="1"/>
  <c r="K3305" i="1"/>
  <c r="K3889" i="1"/>
  <c r="K3578" i="1"/>
  <c r="K3778" i="1"/>
  <c r="K3439" i="1"/>
  <c r="K3807" i="1"/>
  <c r="J3287" i="1"/>
  <c r="J3687" i="1"/>
  <c r="J3326" i="1"/>
  <c r="K3269" i="1"/>
  <c r="J3269" i="1"/>
  <c r="J3453" i="1"/>
  <c r="K3453" i="1"/>
  <c r="K3661" i="1"/>
  <c r="J3661" i="1"/>
  <c r="J3749" i="1"/>
  <c r="K3749" i="1"/>
  <c r="K3233" i="1"/>
  <c r="J3233" i="1"/>
  <c r="K3683" i="1"/>
  <c r="J3683" i="1"/>
  <c r="L3268" i="1"/>
  <c r="L3284" i="1"/>
  <c r="L3300" i="1"/>
  <c r="L3316" i="1"/>
  <c r="L3332" i="1"/>
  <c r="L3348" i="1"/>
  <c r="L3364" i="1"/>
  <c r="L3380" i="1"/>
  <c r="L3396" i="1"/>
  <c r="L3412" i="1"/>
  <c r="L3428" i="1"/>
  <c r="L3444" i="1"/>
  <c r="L3492" i="1"/>
  <c r="L3508" i="1"/>
  <c r="L3524" i="1"/>
  <c r="L3540" i="1"/>
  <c r="L3556" i="1"/>
  <c r="L3572" i="1"/>
  <c r="L3588" i="1"/>
  <c r="L3604" i="1"/>
  <c r="L3620" i="1"/>
  <c r="L3636" i="1"/>
  <c r="L3652" i="1"/>
  <c r="L3668" i="1"/>
  <c r="L3684" i="1"/>
  <c r="L3700" i="1"/>
  <c r="L3716" i="1"/>
  <c r="L3732" i="1"/>
  <c r="L3748" i="1"/>
  <c r="L3764" i="1"/>
  <c r="L3780" i="1"/>
  <c r="L3796" i="1"/>
  <c r="L3812" i="1"/>
  <c r="L3828" i="1"/>
  <c r="L3844" i="1"/>
  <c r="L3860" i="1"/>
  <c r="L3876" i="1"/>
  <c r="L3892" i="1"/>
  <c r="L3253" i="1"/>
  <c r="L3261" i="1"/>
  <c r="L3277" i="1"/>
  <c r="L3293" i="1"/>
  <c r="L3309" i="1"/>
  <c r="L3325" i="1"/>
  <c r="L3373" i="1"/>
  <c r="L3405" i="1"/>
  <c r="L3437" i="1"/>
  <c r="L3469" i="1"/>
  <c r="L3501" i="1"/>
  <c r="L3597" i="1"/>
  <c r="L3621" i="1"/>
  <c r="L3653" i="1"/>
  <c r="L3669" i="1"/>
  <c r="L3701" i="1"/>
  <c r="K3725" i="1"/>
  <c r="J3725" i="1"/>
  <c r="J3757" i="1"/>
  <c r="K3757" i="1"/>
  <c r="K3789" i="1"/>
  <c r="J3789" i="1"/>
  <c r="K3813" i="1"/>
  <c r="J3813" i="1"/>
  <c r="K3837" i="1"/>
  <c r="J3837" i="1"/>
  <c r="K3869" i="1"/>
  <c r="J3869" i="1"/>
  <c r="K3893" i="1"/>
  <c r="J3893" i="1"/>
  <c r="L3244" i="1"/>
  <c r="L3709" i="1"/>
  <c r="L3749" i="1"/>
  <c r="L3781" i="1"/>
  <c r="L3829" i="1"/>
  <c r="L3861" i="1"/>
  <c r="L3689" i="1"/>
  <c r="K3753" i="1"/>
  <c r="K3769" i="1"/>
  <c r="K3833" i="1"/>
  <c r="J3833" i="1"/>
  <c r="K3254" i="1"/>
  <c r="K3310" i="1"/>
  <c r="J3310" i="1"/>
  <c r="J3342" i="1"/>
  <c r="K3342" i="1"/>
  <c r="K3438" i="1"/>
  <c r="J3438" i="1"/>
  <c r="K3470" i="1"/>
  <c r="K3502" i="1"/>
  <c r="J3566" i="1"/>
  <c r="K3566" i="1"/>
  <c r="J3606" i="1"/>
  <c r="K3606" i="1"/>
  <c r="K3638" i="1"/>
  <c r="K3662" i="1"/>
  <c r="J3662" i="1"/>
  <c r="K3702" i="1"/>
  <c r="K3734" i="1"/>
  <c r="J3734" i="1"/>
  <c r="K3758" i="1"/>
  <c r="J3758" i="1"/>
  <c r="K3790" i="1"/>
  <c r="J3790" i="1"/>
  <c r="K3822" i="1"/>
  <c r="J3822" i="1"/>
  <c r="K3854" i="1"/>
  <c r="K3886" i="1"/>
  <c r="L3707" i="1"/>
  <c r="L3117" i="1"/>
  <c r="K3124" i="1"/>
  <c r="J3124" i="1"/>
  <c r="K3156" i="1"/>
  <c r="J3156" i="1"/>
  <c r="K3172" i="1"/>
  <c r="J3172" i="1"/>
  <c r="K3188" i="1"/>
  <c r="J3188" i="1"/>
  <c r="K3204" i="1"/>
  <c r="J3204" i="1"/>
  <c r="K3220" i="1"/>
  <c r="J3220" i="1"/>
  <c r="J3139" i="1"/>
  <c r="K3139" i="1"/>
  <c r="J3155" i="1"/>
  <c r="K3155" i="1"/>
  <c r="J3171" i="1"/>
  <c r="K3171" i="1"/>
  <c r="J3187" i="1"/>
  <c r="K3187" i="1"/>
  <c r="J3203" i="1"/>
  <c r="K3203" i="1"/>
  <c r="J3219" i="1"/>
  <c r="K3219" i="1"/>
  <c r="K3235" i="1"/>
  <c r="J3235" i="1"/>
  <c r="L3395" i="1"/>
  <c r="L3467" i="1"/>
  <c r="L3555" i="1"/>
  <c r="L3643" i="1"/>
  <c r="K3723" i="1"/>
  <c r="J3723" i="1"/>
  <c r="K3811" i="1"/>
  <c r="J3811" i="1"/>
  <c r="K3531" i="1"/>
  <c r="J3531" i="1"/>
  <c r="K3339" i="1"/>
  <c r="J3339" i="1"/>
  <c r="K3491" i="1"/>
  <c r="J3491" i="1"/>
  <c r="K3579" i="1"/>
  <c r="J3579" i="1"/>
  <c r="K3667" i="1"/>
  <c r="J3667" i="1"/>
  <c r="J3378" i="1"/>
  <c r="K3378" i="1"/>
  <c r="K3490" i="1"/>
  <c r="J3490" i="1"/>
  <c r="J3538" i="1"/>
  <c r="K3538" i="1"/>
  <c r="J3586" i="1"/>
  <c r="K3586" i="1"/>
  <c r="K3634" i="1"/>
  <c r="J3634" i="1"/>
  <c r="K3259" i="1"/>
  <c r="J3259" i="1"/>
  <c r="K3619" i="1"/>
  <c r="J3619" i="1"/>
  <c r="U3456" i="1"/>
  <c r="T3711" i="1"/>
  <c r="T3079" i="1"/>
  <c r="T1552" i="1"/>
  <c r="S1996" i="1"/>
  <c r="S1980" i="1"/>
  <c r="S1964" i="1"/>
  <c r="S1948" i="1"/>
  <c r="S1932" i="1"/>
  <c r="S1916" i="1"/>
  <c r="S1900" i="1"/>
  <c r="S1884" i="1"/>
  <c r="S1868" i="1"/>
  <c r="S1852" i="1"/>
  <c r="S1836" i="1"/>
  <c r="S1820" i="1"/>
  <c r="S1804" i="1"/>
  <c r="S1660" i="1"/>
  <c r="S1644" i="1"/>
  <c r="S1580" i="1"/>
  <c r="S1564" i="1"/>
  <c r="S1548" i="1"/>
  <c r="S1532" i="1"/>
  <c r="S1516" i="1"/>
  <c r="S1962" i="1"/>
  <c r="S1898" i="1"/>
  <c r="S1882" i="1"/>
  <c r="S1658" i="1"/>
  <c r="S1626" i="1"/>
  <c r="S1610" i="1"/>
  <c r="S1594" i="1"/>
  <c r="S1562" i="1"/>
  <c r="S1546" i="1"/>
  <c r="S1530" i="1"/>
  <c r="S1136" i="1"/>
  <c r="S1142" i="1"/>
  <c r="S1110" i="1"/>
  <c r="S1078" i="1"/>
  <c r="S1046" i="1"/>
  <c r="S1014" i="1"/>
  <c r="S918" i="1"/>
  <c r="S886" i="1"/>
  <c r="T710" i="1"/>
  <c r="S359" i="1"/>
  <c r="S351" i="1"/>
  <c r="S343" i="1"/>
  <c r="S335" i="1"/>
  <c r="S319" i="1"/>
  <c r="J3136" i="1"/>
  <c r="J3152" i="1"/>
  <c r="J3168" i="1"/>
  <c r="J3184" i="1"/>
  <c r="J3200" i="1"/>
  <c r="J3216" i="1"/>
  <c r="J3424" i="1"/>
  <c r="J3440" i="1"/>
  <c r="K3520" i="1"/>
  <c r="K3260" i="1"/>
  <c r="K3324" i="1"/>
  <c r="K3708" i="1"/>
  <c r="K3772" i="1"/>
  <c r="J3860" i="1"/>
  <c r="J3153" i="1"/>
  <c r="K3321" i="1"/>
  <c r="K3625" i="1"/>
  <c r="J3769" i="1"/>
  <c r="J3121" i="1"/>
  <c r="K3602" i="1"/>
  <c r="K3122" i="1"/>
  <c r="J3507" i="1"/>
  <c r="K3847" i="1"/>
  <c r="K3534" i="1"/>
  <c r="J3766" i="1"/>
  <c r="K3735" i="1"/>
  <c r="K3358" i="1"/>
  <c r="K3620" i="1"/>
  <c r="J3620" i="1"/>
  <c r="K3732" i="1"/>
  <c r="J3732" i="1"/>
  <c r="K3333" i="1"/>
  <c r="J3333" i="1"/>
  <c r="K3517" i="1"/>
  <c r="J3517" i="1"/>
  <c r="K3829" i="1"/>
  <c r="J3829" i="1"/>
  <c r="K3257" i="1"/>
  <c r="J3257" i="1"/>
  <c r="K3273" i="1"/>
  <c r="J3273" i="1"/>
  <c r="K3289" i="1"/>
  <c r="J3289" i="1"/>
  <c r="K3337" i="1"/>
  <c r="J3337" i="1"/>
  <c r="J3353" i="1"/>
  <c r="K3353" i="1"/>
  <c r="J3369" i="1"/>
  <c r="K3369" i="1"/>
  <c r="K3385" i="1"/>
  <c r="J3385" i="1"/>
  <c r="K3401" i="1"/>
  <c r="J3401" i="1"/>
  <c r="K3417" i="1"/>
  <c r="J3417" i="1"/>
  <c r="K3433" i="1"/>
  <c r="J3433" i="1"/>
  <c r="K3449" i="1"/>
  <c r="J3449" i="1"/>
  <c r="K3465" i="1"/>
  <c r="J3465" i="1"/>
  <c r="K3481" i="1"/>
  <c r="J3481" i="1"/>
  <c r="K3505" i="1"/>
  <c r="J3505" i="1"/>
  <c r="K3521" i="1"/>
  <c r="J3521" i="1"/>
  <c r="J3537" i="1"/>
  <c r="K3537" i="1"/>
  <c r="J3553" i="1"/>
  <c r="K3553" i="1"/>
  <c r="K3585" i="1"/>
  <c r="J3585" i="1"/>
  <c r="K3601" i="1"/>
  <c r="J3601" i="1"/>
  <c r="K3617" i="1"/>
  <c r="J3617" i="1"/>
  <c r="K3633" i="1"/>
  <c r="J3633" i="1"/>
  <c r="K3705" i="1"/>
  <c r="J3705" i="1"/>
  <c r="K3363" i="1"/>
  <c r="J3363" i="1"/>
  <c r="K3475" i="1"/>
  <c r="J3475" i="1"/>
  <c r="K3563" i="1"/>
  <c r="J3563" i="1"/>
  <c r="K3651" i="1"/>
  <c r="J3651" i="1"/>
  <c r="K3275" i="1"/>
  <c r="J3275" i="1"/>
  <c r="K3323" i="1"/>
  <c r="J3323" i="1"/>
  <c r="K3379" i="1"/>
  <c r="J3379" i="1"/>
  <c r="K3451" i="1"/>
  <c r="J3451" i="1"/>
  <c r="K3547" i="1"/>
  <c r="J3547" i="1"/>
  <c r="K3635" i="1"/>
  <c r="J3635" i="1"/>
  <c r="K3255" i="1"/>
  <c r="J3255" i="1"/>
  <c r="K3271" i="1"/>
  <c r="J3271" i="1"/>
  <c r="K3303" i="1"/>
  <c r="J3303" i="1"/>
  <c r="K3319" i="1"/>
  <c r="J3319" i="1"/>
  <c r="K3351" i="1"/>
  <c r="J3351" i="1"/>
  <c r="K3367" i="1"/>
  <c r="J3367" i="1"/>
  <c r="K3399" i="1"/>
  <c r="J3399" i="1"/>
  <c r="K3415" i="1"/>
  <c r="J3415" i="1"/>
  <c r="K3431" i="1"/>
  <c r="J3431" i="1"/>
  <c r="K3447" i="1"/>
  <c r="J3447" i="1"/>
  <c r="J3463" i="1"/>
  <c r="K3463" i="1"/>
  <c r="J3479" i="1"/>
  <c r="K3479" i="1"/>
  <c r="J3495" i="1"/>
  <c r="K3495" i="1"/>
  <c r="K3511" i="1"/>
  <c r="J3511" i="1"/>
  <c r="K3527" i="1"/>
  <c r="J3527" i="1"/>
  <c r="J3543" i="1"/>
  <c r="K3543" i="1"/>
  <c r="K3559" i="1"/>
  <c r="J3559" i="1"/>
  <c r="K3575" i="1"/>
  <c r="J3575" i="1"/>
  <c r="K3607" i="1"/>
  <c r="J3607" i="1"/>
  <c r="K3623" i="1"/>
  <c r="J3623" i="1"/>
  <c r="K3655" i="1"/>
  <c r="J3655" i="1"/>
  <c r="K3671" i="1"/>
  <c r="J3671" i="1"/>
  <c r="K3703" i="1"/>
  <c r="J3703" i="1"/>
  <c r="L3129" i="1"/>
  <c r="K3126" i="1"/>
  <c r="J3126" i="1"/>
  <c r="K3142" i="1"/>
  <c r="J3142" i="1"/>
  <c r="K3158" i="1"/>
  <c r="J3158" i="1"/>
  <c r="K3174" i="1"/>
  <c r="J3174" i="1"/>
  <c r="K3190" i="1"/>
  <c r="J3190" i="1"/>
  <c r="K3206" i="1"/>
  <c r="J3206" i="1"/>
  <c r="K3222" i="1"/>
  <c r="J3222" i="1"/>
  <c r="K3238" i="1"/>
  <c r="J3238" i="1"/>
  <c r="L3146" i="1"/>
  <c r="L3162" i="1"/>
  <c r="L3178" i="1"/>
  <c r="L3194" i="1"/>
  <c r="L3210" i="1"/>
  <c r="L3226" i="1"/>
  <c r="J3141" i="1"/>
  <c r="K3141" i="1"/>
  <c r="J3157" i="1"/>
  <c r="K3157" i="1"/>
  <c r="J3173" i="1"/>
  <c r="K3173" i="1"/>
  <c r="J3189" i="1"/>
  <c r="K3189" i="1"/>
  <c r="J3205" i="1"/>
  <c r="K3205" i="1"/>
  <c r="J3221" i="1"/>
  <c r="K3221" i="1"/>
  <c r="K3237" i="1"/>
  <c r="J3237" i="1"/>
  <c r="J3731" i="1"/>
  <c r="K3731" i="1"/>
  <c r="K3891" i="1"/>
  <c r="J3891" i="1"/>
  <c r="K3715" i="1"/>
  <c r="J3715" i="1"/>
  <c r="K3795" i="1"/>
  <c r="J3795" i="1"/>
  <c r="K3283" i="1"/>
  <c r="J3283" i="1"/>
  <c r="K3411" i="1"/>
  <c r="J3411" i="1"/>
  <c r="K3611" i="1"/>
  <c r="J3611" i="1"/>
  <c r="K3699" i="1"/>
  <c r="J3699" i="1"/>
  <c r="K3851" i="1"/>
  <c r="J3851" i="1"/>
  <c r="T3631" i="1"/>
  <c r="S944" i="1"/>
  <c r="T243" i="1"/>
  <c r="T179" i="1"/>
  <c r="J3268" i="1"/>
  <c r="J3332" i="1"/>
  <c r="K3396" i="1"/>
  <c r="K3524" i="1"/>
  <c r="K3588" i="1"/>
  <c r="J3652" i="1"/>
  <c r="J3716" i="1"/>
  <c r="J3780" i="1"/>
  <c r="J3876" i="1"/>
  <c r="K3649" i="1"/>
  <c r="K3793" i="1"/>
  <c r="K3442" i="1"/>
  <c r="K3523" i="1"/>
  <c r="K3879" i="1"/>
  <c r="J3294" i="1"/>
  <c r="J3775" i="1"/>
  <c r="K3125" i="1"/>
  <c r="K3398" i="1"/>
  <c r="J3694" i="1"/>
  <c r="K3476" i="1"/>
  <c r="J3476" i="1"/>
  <c r="K3748" i="1"/>
  <c r="J3748" i="1"/>
  <c r="K3317" i="1"/>
  <c r="J3317" i="1"/>
  <c r="K3549" i="1"/>
  <c r="J3549" i="1"/>
  <c r="K3861" i="1"/>
  <c r="J3861" i="1"/>
  <c r="K3138" i="1"/>
  <c r="J3138" i="1"/>
  <c r="J3169" i="1"/>
  <c r="K3169" i="1"/>
  <c r="K3355" i="1"/>
  <c r="J3355" i="1"/>
  <c r="J3365" i="1"/>
  <c r="K3365" i="1"/>
  <c r="J3397" i="1"/>
  <c r="K3397" i="1"/>
  <c r="J3429" i="1"/>
  <c r="K3429" i="1"/>
  <c r="J3461" i="1"/>
  <c r="K3461" i="1"/>
  <c r="K3493" i="1"/>
  <c r="K3525" i="1"/>
  <c r="J3525" i="1"/>
  <c r="K3557" i="1"/>
  <c r="J3557" i="1"/>
  <c r="K3589" i="1"/>
  <c r="J3589" i="1"/>
  <c r="K3629" i="1"/>
  <c r="J3629" i="1"/>
  <c r="K3677" i="1"/>
  <c r="J3677" i="1"/>
  <c r="K3713" i="1"/>
  <c r="J3713" i="1"/>
  <c r="K3729" i="1"/>
  <c r="J3729" i="1"/>
  <c r="K3785" i="1"/>
  <c r="J3785" i="1"/>
  <c r="K3801" i="1"/>
  <c r="J3801" i="1"/>
  <c r="K3849" i="1"/>
  <c r="J3849" i="1"/>
  <c r="K3865" i="1"/>
  <c r="J3865" i="1"/>
  <c r="K3881" i="1"/>
  <c r="J3881" i="1"/>
  <c r="K3270" i="1"/>
  <c r="J3270" i="1"/>
  <c r="K3318" i="1"/>
  <c r="J3318" i="1"/>
  <c r="J3350" i="1"/>
  <c r="K3350" i="1"/>
  <c r="J3382" i="1"/>
  <c r="K3382" i="1"/>
  <c r="K3414" i="1"/>
  <c r="J3414" i="1"/>
  <c r="K3446" i="1"/>
  <c r="J3446" i="1"/>
  <c r="J3574" i="1"/>
  <c r="K3574" i="1"/>
  <c r="J3598" i="1"/>
  <c r="K3598" i="1"/>
  <c r="K3630" i="1"/>
  <c r="J3630" i="1"/>
  <c r="K3670" i="1"/>
  <c r="J3670" i="1"/>
  <c r="K3798" i="1"/>
  <c r="J3798" i="1"/>
  <c r="K3862" i="1"/>
  <c r="J3862" i="1"/>
  <c r="K3894" i="1"/>
  <c r="J3894" i="1"/>
  <c r="K3787" i="1"/>
  <c r="J3787" i="1"/>
  <c r="K3883" i="1"/>
  <c r="J3883" i="1"/>
  <c r="K3242" i="1"/>
  <c r="J3242" i="1"/>
  <c r="J3763" i="1"/>
  <c r="K3763" i="1"/>
  <c r="K3867" i="1"/>
  <c r="J3867" i="1"/>
  <c r="K3711" i="1"/>
  <c r="J3711" i="1"/>
  <c r="J3743" i="1"/>
  <c r="K3743" i="1"/>
  <c r="J3759" i="1"/>
  <c r="K3759" i="1"/>
  <c r="K3791" i="1"/>
  <c r="J3791" i="1"/>
  <c r="K3823" i="1"/>
  <c r="J3823" i="1"/>
  <c r="K3839" i="1"/>
  <c r="J3839" i="1"/>
  <c r="K3871" i="1"/>
  <c r="J3871" i="1"/>
  <c r="L3145" i="1"/>
  <c r="L3149" i="1"/>
  <c r="K3128" i="1"/>
  <c r="J3128" i="1"/>
  <c r="J3143" i="1"/>
  <c r="K3143" i="1"/>
  <c r="J3159" i="1"/>
  <c r="K3159" i="1"/>
  <c r="J3175" i="1"/>
  <c r="K3175" i="1"/>
  <c r="J3191" i="1"/>
  <c r="K3191" i="1"/>
  <c r="J3207" i="1"/>
  <c r="K3207" i="1"/>
  <c r="K3223" i="1"/>
  <c r="K3290" i="1"/>
  <c r="J3290" i="1"/>
  <c r="J3346" i="1"/>
  <c r="K3346" i="1"/>
  <c r="J3386" i="1"/>
  <c r="K3386" i="1"/>
  <c r="J3426" i="1"/>
  <c r="K3426" i="1"/>
  <c r="K3474" i="1"/>
  <c r="J3474" i="1"/>
  <c r="J3570" i="1"/>
  <c r="K3570" i="1"/>
  <c r="K3618" i="1"/>
  <c r="J3618" i="1"/>
  <c r="K3698" i="1"/>
  <c r="J3698" i="1"/>
  <c r="K3730" i="1"/>
  <c r="J3730" i="1"/>
  <c r="K3754" i="1"/>
  <c r="J3754" i="1"/>
  <c r="K3794" i="1"/>
  <c r="J3794" i="1"/>
  <c r="K3826" i="1"/>
  <c r="J3826" i="1"/>
  <c r="K3850" i="1"/>
  <c r="J3850" i="1"/>
  <c r="K3266" i="1"/>
  <c r="J3266" i="1"/>
  <c r="K3282" i="1"/>
  <c r="J3282" i="1"/>
  <c r="K3306" i="1"/>
  <c r="J3306" i="1"/>
  <c r="K3338" i="1"/>
  <c r="J3338" i="1"/>
  <c r="J3370" i="1"/>
  <c r="K3370" i="1"/>
  <c r="K3418" i="1"/>
  <c r="J3418" i="1"/>
  <c r="K3458" i="1"/>
  <c r="J3458" i="1"/>
  <c r="J3650" i="1"/>
  <c r="K3650" i="1"/>
  <c r="K3682" i="1"/>
  <c r="J3682" i="1"/>
  <c r="K3770" i="1"/>
  <c r="J3770" i="1"/>
  <c r="K3802" i="1"/>
  <c r="J3802" i="1"/>
  <c r="J3834" i="1"/>
  <c r="K3834" i="1"/>
  <c r="J3874" i="1"/>
  <c r="K3874" i="1"/>
  <c r="J3747" i="1"/>
  <c r="K3747" i="1"/>
  <c r="K3819" i="1"/>
  <c r="J3819" i="1"/>
  <c r="T3727" i="1"/>
  <c r="T3567" i="1"/>
  <c r="T3191" i="1"/>
  <c r="S3192" i="1"/>
  <c r="S3847" i="1"/>
  <c r="S3767" i="1"/>
  <c r="S3447" i="1"/>
  <c r="S3255" i="1"/>
  <c r="K3115" i="1"/>
  <c r="K1" i="1" s="1"/>
  <c r="K3276" i="1"/>
  <c r="K3724" i="1"/>
  <c r="K3788" i="1"/>
  <c r="J3892" i="1"/>
  <c r="J3201" i="1"/>
  <c r="K3665" i="1"/>
  <c r="K3809" i="1"/>
  <c r="J3202" i="1"/>
  <c r="K3658" i="1"/>
  <c r="K3539" i="1"/>
  <c r="J3167" i="1"/>
  <c r="J3591" i="1"/>
  <c r="K3460" i="1"/>
  <c r="J3460" i="1"/>
  <c r="K3285" i="1"/>
  <c r="J3285" i="1"/>
  <c r="J3485" i="1"/>
  <c r="K3485" i="1"/>
  <c r="K3170" i="1"/>
  <c r="J3170" i="1"/>
  <c r="K3251" i="1"/>
  <c r="J3251" i="1"/>
  <c r="K3340" i="1"/>
  <c r="K3356" i="1"/>
  <c r="K3372" i="1"/>
  <c r="K3388" i="1"/>
  <c r="K3404" i="1"/>
  <c r="K3420" i="1"/>
  <c r="J3420" i="1"/>
  <c r="K3436" i="1"/>
  <c r="J3436" i="1"/>
  <c r="K3452" i="1"/>
  <c r="K3468" i="1"/>
  <c r="K3484" i="1"/>
  <c r="J3484" i="1"/>
  <c r="J3516" i="1"/>
  <c r="K3516" i="1"/>
  <c r="J3532" i="1"/>
  <c r="K3532" i="1"/>
  <c r="J3548" i="1"/>
  <c r="K3548" i="1"/>
  <c r="J3564" i="1"/>
  <c r="K3564" i="1"/>
  <c r="J3580" i="1"/>
  <c r="K3580" i="1"/>
  <c r="J3596" i="1"/>
  <c r="K3596" i="1"/>
  <c r="J3612" i="1"/>
  <c r="K3612" i="1"/>
  <c r="K3628" i="1"/>
  <c r="K3644" i="1"/>
  <c r="K3660" i="1"/>
  <c r="K3676" i="1"/>
  <c r="K3820" i="1"/>
  <c r="J3820" i="1"/>
  <c r="K3836" i="1"/>
  <c r="J3836" i="1"/>
  <c r="K3852" i="1"/>
  <c r="J3852" i="1"/>
  <c r="K3868" i="1"/>
  <c r="J3868" i="1"/>
  <c r="K3884" i="1"/>
  <c r="J3884" i="1"/>
  <c r="L3239" i="1"/>
  <c r="K3252" i="1"/>
  <c r="K3261" i="1"/>
  <c r="J3261" i="1"/>
  <c r="K3277" i="1"/>
  <c r="J3277" i="1"/>
  <c r="K3293" i="1"/>
  <c r="J3293" i="1"/>
  <c r="K3309" i="1"/>
  <c r="J3309" i="1"/>
  <c r="K3325" i="1"/>
  <c r="J3325" i="1"/>
  <c r="J3341" i="1"/>
  <c r="K3341" i="1"/>
  <c r="J3373" i="1"/>
  <c r="K3373" i="1"/>
  <c r="J3405" i="1"/>
  <c r="K3405" i="1"/>
  <c r="K3437" i="1"/>
  <c r="J3437" i="1"/>
  <c r="J3469" i="1"/>
  <c r="K3469" i="1"/>
  <c r="K3501" i="1"/>
  <c r="J3501" i="1"/>
  <c r="K3533" i="1"/>
  <c r="J3533" i="1"/>
  <c r="K3565" i="1"/>
  <c r="J3565" i="1"/>
  <c r="K3597" i="1"/>
  <c r="J3597" i="1"/>
  <c r="K3621" i="1"/>
  <c r="J3621" i="1"/>
  <c r="K3653" i="1"/>
  <c r="J3653" i="1"/>
  <c r="K3669" i="1"/>
  <c r="J3669" i="1"/>
  <c r="K3701" i="1"/>
  <c r="J3701" i="1"/>
  <c r="L3349" i="1"/>
  <c r="L3445" i="1"/>
  <c r="L3477" i="1"/>
  <c r="L3541" i="1"/>
  <c r="L3573" i="1"/>
  <c r="L3645" i="1"/>
  <c r="L3693" i="1"/>
  <c r="J3733" i="1"/>
  <c r="K3733" i="1"/>
  <c r="J3765" i="1"/>
  <c r="K3765" i="1"/>
  <c r="K3805" i="1"/>
  <c r="J3805" i="1"/>
  <c r="K3845" i="1"/>
  <c r="J3845" i="1"/>
  <c r="K3885" i="1"/>
  <c r="J3885" i="1"/>
  <c r="L3713" i="1"/>
  <c r="L3729" i="1"/>
  <c r="L3785" i="1"/>
  <c r="L3801" i="1"/>
  <c r="L3849" i="1"/>
  <c r="L3865" i="1"/>
  <c r="L3881" i="1"/>
  <c r="K3689" i="1"/>
  <c r="J3689" i="1"/>
  <c r="L3270" i="1"/>
  <c r="L3286" i="1"/>
  <c r="L3318" i="1"/>
  <c r="L3350" i="1"/>
  <c r="L3382" i="1"/>
  <c r="L3414" i="1"/>
  <c r="L3446" i="1"/>
  <c r="L3478" i="1"/>
  <c r="L3510" i="1"/>
  <c r="L3542" i="1"/>
  <c r="L3574" i="1"/>
  <c r="L3598" i="1"/>
  <c r="L3630" i="1"/>
  <c r="L3670" i="1"/>
  <c r="L3694" i="1"/>
  <c r="L3726" i="1"/>
  <c r="L3766" i="1"/>
  <c r="L3830" i="1"/>
  <c r="L3862" i="1"/>
  <c r="L3894" i="1"/>
  <c r="L3787" i="1"/>
  <c r="L3883" i="1"/>
  <c r="L3242" i="1"/>
  <c r="L3867" i="1"/>
  <c r="L3246" i="1"/>
  <c r="L3711" i="1"/>
  <c r="L3727" i="1"/>
  <c r="L3743" i="1"/>
  <c r="L3759" i="1"/>
  <c r="L3775" i="1"/>
  <c r="L3791" i="1"/>
  <c r="L3807" i="1"/>
  <c r="L3839" i="1"/>
  <c r="L3855" i="1"/>
  <c r="L3871" i="1"/>
  <c r="L3887" i="1"/>
  <c r="L3143" i="1"/>
  <c r="L3161" i="1"/>
  <c r="L3163" i="1"/>
  <c r="L3165" i="1"/>
  <c r="L3167" i="1"/>
  <c r="K3130" i="1"/>
  <c r="J3130" i="1"/>
  <c r="K3146" i="1"/>
  <c r="J3146" i="1"/>
  <c r="K3162" i="1"/>
  <c r="K3178" i="1"/>
  <c r="J3178" i="1"/>
  <c r="K3194" i="1"/>
  <c r="J3194" i="1"/>
  <c r="K3210" i="1"/>
  <c r="J3210" i="1"/>
  <c r="K3226" i="1"/>
  <c r="J3226" i="1"/>
  <c r="L3118" i="1"/>
  <c r="L3134" i="1"/>
  <c r="L3150" i="1"/>
  <c r="L3166" i="1"/>
  <c r="L3182" i="1"/>
  <c r="L3198" i="1"/>
  <c r="L3214" i="1"/>
  <c r="L3230" i="1"/>
  <c r="K3129" i="1"/>
  <c r="J3145" i="1"/>
  <c r="K3145" i="1"/>
  <c r="J3161" i="1"/>
  <c r="K3161" i="1"/>
  <c r="K3177" i="1"/>
  <c r="J3193" i="1"/>
  <c r="K3193" i="1"/>
  <c r="J3209" i="1"/>
  <c r="K3209" i="1"/>
  <c r="J3225" i="1"/>
  <c r="K3225" i="1"/>
  <c r="K3267" i="1"/>
  <c r="J3267" i="1"/>
  <c r="K3331" i="1"/>
  <c r="J3331" i="1"/>
  <c r="K3395" i="1"/>
  <c r="J3395" i="1"/>
  <c r="K3467" i="1"/>
  <c r="J3467" i="1"/>
  <c r="K3643" i="1"/>
  <c r="J3643" i="1"/>
  <c r="L3290" i="1"/>
  <c r="L3346" i="1"/>
  <c r="L3386" i="1"/>
  <c r="L3474" i="1"/>
  <c r="L3522" i="1"/>
  <c r="L3570" i="1"/>
  <c r="L3618" i="1"/>
  <c r="L3658" i="1"/>
  <c r="L3698" i="1"/>
  <c r="L3730" i="1"/>
  <c r="L3754" i="1"/>
  <c r="L3794" i="1"/>
  <c r="L3826" i="1"/>
  <c r="L3850" i="1"/>
  <c r="L3898" i="1"/>
  <c r="L3266" i="1"/>
  <c r="L3306" i="1"/>
  <c r="L3338" i="1"/>
  <c r="L3370" i="1"/>
  <c r="L3418" i="1"/>
  <c r="L3458" i="1"/>
  <c r="L3506" i="1"/>
  <c r="L3554" i="1"/>
  <c r="L3602" i="1"/>
  <c r="L3650" i="1"/>
  <c r="L3706" i="1"/>
  <c r="L3738" i="1"/>
  <c r="L3770" i="1"/>
  <c r="L3802" i="1"/>
  <c r="L3834" i="1"/>
  <c r="L3874" i="1"/>
  <c r="L3819" i="1"/>
  <c r="T3647" i="1"/>
  <c r="T3071" i="1"/>
  <c r="S2861" i="1"/>
  <c r="T1512" i="1"/>
  <c r="S1308" i="1"/>
  <c r="R1366" i="1"/>
  <c r="S1312" i="1"/>
  <c r="S1310" i="1"/>
  <c r="K3127" i="1"/>
  <c r="J3256" i="1"/>
  <c r="J3272" i="1"/>
  <c r="J3288" i="1"/>
  <c r="J3304" i="1"/>
  <c r="J3320" i="1"/>
  <c r="J3336" i="1"/>
  <c r="K3352" i="1"/>
  <c r="K3368" i="1"/>
  <c r="K3384" i="1"/>
  <c r="K3400" i="1"/>
  <c r="J3416" i="1"/>
  <c r="J3432" i="1"/>
  <c r="J3448" i="1"/>
  <c r="J3464" i="1"/>
  <c r="J3480" i="1"/>
  <c r="J3496" i="1"/>
  <c r="K3512" i="1"/>
  <c r="K3528" i="1"/>
  <c r="K3544" i="1"/>
  <c r="K3560" i="1"/>
  <c r="K3576" i="1"/>
  <c r="K3592" i="1"/>
  <c r="K3608" i="1"/>
  <c r="J3640" i="1"/>
  <c r="J3656" i="1"/>
  <c r="J3672" i="1"/>
  <c r="J3688" i="1"/>
  <c r="J3704" i="1"/>
  <c r="J3720" i="1"/>
  <c r="K3736" i="1"/>
  <c r="K3752" i="1"/>
  <c r="K3768" i="1"/>
  <c r="J3784" i="1"/>
  <c r="J3800" i="1"/>
  <c r="J3816" i="1"/>
  <c r="J3832" i="1"/>
  <c r="J3848" i="1"/>
  <c r="J3864" i="1"/>
  <c r="J3880" i="1"/>
  <c r="J3896" i="1"/>
  <c r="J3132" i="1"/>
  <c r="J3284" i="1"/>
  <c r="K3348" i="1"/>
  <c r="K3412" i="1"/>
  <c r="K3540" i="1"/>
  <c r="K3604" i="1"/>
  <c r="J3668" i="1"/>
  <c r="J3796" i="1"/>
  <c r="J3217" i="1"/>
  <c r="K3681" i="1"/>
  <c r="K3825" i="1"/>
  <c r="J3562" i="1"/>
  <c r="K3898" i="1"/>
  <c r="K3427" i="1"/>
  <c r="K3555" i="1"/>
  <c r="J3223" i="1"/>
  <c r="K3631" i="1"/>
  <c r="K3366" i="1"/>
  <c r="J3638" i="1"/>
  <c r="K3487" i="1"/>
  <c r="J3855" i="1"/>
  <c r="J3470" i="1"/>
  <c r="K3551" i="1"/>
  <c r="K3247" i="1"/>
  <c r="J3247" i="1"/>
  <c r="K3301" i="1"/>
  <c r="J3301" i="1"/>
  <c r="K3613" i="1"/>
  <c r="J3613" i="1"/>
  <c r="K3781" i="1"/>
  <c r="J3781" i="1"/>
  <c r="J3234" i="1"/>
  <c r="K3234" i="1"/>
  <c r="J3137" i="1"/>
  <c r="K3137" i="1"/>
  <c r="K3315" i="1"/>
  <c r="J3315" i="1"/>
  <c r="K3717" i="1"/>
  <c r="J3717" i="1"/>
  <c r="J3741" i="1"/>
  <c r="K3741" i="1"/>
  <c r="J3773" i="1"/>
  <c r="K3773" i="1"/>
  <c r="K3797" i="1"/>
  <c r="J3797" i="1"/>
  <c r="K3821" i="1"/>
  <c r="J3821" i="1"/>
  <c r="K3853" i="1"/>
  <c r="J3853" i="1"/>
  <c r="K3877" i="1"/>
  <c r="J3877" i="1"/>
  <c r="J3761" i="1"/>
  <c r="K3761" i="1"/>
  <c r="K3777" i="1"/>
  <c r="J3777" i="1"/>
  <c r="J3390" i="1"/>
  <c r="K3390" i="1"/>
  <c r="K3422" i="1"/>
  <c r="J3422" i="1"/>
  <c r="K3454" i="1"/>
  <c r="J3454" i="1"/>
  <c r="K3486" i="1"/>
  <c r="J3486" i="1"/>
  <c r="J3518" i="1"/>
  <c r="K3518" i="1"/>
  <c r="J3550" i="1"/>
  <c r="K3550" i="1"/>
  <c r="J3590" i="1"/>
  <c r="K3590" i="1"/>
  <c r="K3622" i="1"/>
  <c r="J3622" i="1"/>
  <c r="K3654" i="1"/>
  <c r="J3654" i="1"/>
  <c r="K3718" i="1"/>
  <c r="J3718" i="1"/>
  <c r="K3750" i="1"/>
  <c r="J3750" i="1"/>
  <c r="K3774" i="1"/>
  <c r="J3774" i="1"/>
  <c r="K3806" i="1"/>
  <c r="J3806" i="1"/>
  <c r="K3838" i="1"/>
  <c r="J3838" i="1"/>
  <c r="L3177" i="1"/>
  <c r="L3179" i="1"/>
  <c r="L3181" i="1"/>
  <c r="L3183" i="1"/>
  <c r="K3116" i="1"/>
  <c r="J3116" i="1"/>
  <c r="K3148" i="1"/>
  <c r="K3164" i="1"/>
  <c r="K3180" i="1"/>
  <c r="K3196" i="1"/>
  <c r="K3212" i="1"/>
  <c r="K3228" i="1"/>
  <c r="J3131" i="1"/>
  <c r="K3131" i="1"/>
  <c r="J3147" i="1"/>
  <c r="K3147" i="1"/>
  <c r="J3163" i="1"/>
  <c r="K3163" i="1"/>
  <c r="J3179" i="1"/>
  <c r="K3179" i="1"/>
  <c r="J3195" i="1"/>
  <c r="K3195" i="1"/>
  <c r="J3211" i="1"/>
  <c r="K3211" i="1"/>
  <c r="J3227" i="1"/>
  <c r="K3227" i="1"/>
  <c r="K3250" i="1"/>
  <c r="J3250" i="1"/>
  <c r="J3771" i="1"/>
  <c r="K3771" i="1"/>
  <c r="K3859" i="1"/>
  <c r="J3859" i="1"/>
  <c r="K3291" i="1"/>
  <c r="J3291" i="1"/>
  <c r="K3387" i="1"/>
  <c r="J3387" i="1"/>
  <c r="K3459" i="1"/>
  <c r="J3459" i="1"/>
  <c r="K3627" i="1"/>
  <c r="J3627" i="1"/>
  <c r="K3314" i="1"/>
  <c r="J3314" i="1"/>
  <c r="J3410" i="1"/>
  <c r="K3410" i="1"/>
  <c r="K3466" i="1"/>
  <c r="J3466" i="1"/>
  <c r="J3514" i="1"/>
  <c r="K3514" i="1"/>
  <c r="K3882" i="1"/>
  <c r="J3882" i="1"/>
  <c r="S3632" i="1"/>
  <c r="T1520" i="1"/>
  <c r="T2004" i="1"/>
  <c r="T1956" i="1"/>
  <c r="T1876" i="1"/>
  <c r="T1828" i="1"/>
  <c r="T1620" i="1"/>
  <c r="T1572" i="1"/>
  <c r="T1508" i="1"/>
  <c r="S1334" i="1"/>
  <c r="T968" i="1"/>
  <c r="T1333" i="1"/>
  <c r="K3119" i="1"/>
  <c r="J3144" i="1"/>
  <c r="J3160" i="1"/>
  <c r="J3176" i="1"/>
  <c r="J3192" i="1"/>
  <c r="J3208" i="1"/>
  <c r="J3224" i="1"/>
  <c r="J3240" i="1"/>
  <c r="J3164" i="1"/>
  <c r="J3228" i="1"/>
  <c r="K3292" i="1"/>
  <c r="J3356" i="1"/>
  <c r="J3676" i="1"/>
  <c r="K3740" i="1"/>
  <c r="K3804" i="1"/>
  <c r="K3241" i="1"/>
  <c r="K3697" i="1"/>
  <c r="K3841" i="1"/>
  <c r="K3258" i="1"/>
  <c r="K3506" i="1"/>
  <c r="K3706" i="1"/>
  <c r="J3610" i="1"/>
  <c r="K3443" i="1"/>
  <c r="K3571" i="1"/>
  <c r="K3279" i="1"/>
  <c r="K3679" i="1"/>
  <c r="K3406" i="1"/>
  <c r="J3678" i="1"/>
  <c r="J3830" i="1"/>
  <c r="K3151" i="1"/>
  <c r="J3887" i="1"/>
  <c r="K3510" i="1"/>
  <c r="K3599" i="1"/>
  <c r="J3246" i="1"/>
  <c r="K3253" i="1"/>
  <c r="J3253" i="1"/>
  <c r="J3389" i="1"/>
  <c r="K3389" i="1"/>
  <c r="K3637" i="1"/>
  <c r="J3637" i="1"/>
  <c r="K3709" i="1"/>
  <c r="J3709" i="1"/>
  <c r="K3707" i="1"/>
  <c r="J3707" i="1"/>
  <c r="K3435" i="1"/>
  <c r="J3435" i="1"/>
  <c r="L3717" i="1"/>
  <c r="L3741" i="1"/>
  <c r="L3773" i="1"/>
  <c r="L3797" i="1"/>
  <c r="L3821" i="1"/>
  <c r="L3853" i="1"/>
  <c r="L3877" i="1"/>
  <c r="K3297" i="1"/>
  <c r="J3297" i="1"/>
  <c r="K3313" i="1"/>
  <c r="J3313" i="1"/>
  <c r="K3329" i="1"/>
  <c r="J3329" i="1"/>
  <c r="K3345" i="1"/>
  <c r="J3345" i="1"/>
  <c r="K3361" i="1"/>
  <c r="J3361" i="1"/>
  <c r="J3377" i="1"/>
  <c r="K3377" i="1"/>
  <c r="J3393" i="1"/>
  <c r="K3393" i="1"/>
  <c r="J3409" i="1"/>
  <c r="K3409" i="1"/>
  <c r="K3425" i="1"/>
  <c r="K3441" i="1"/>
  <c r="K3457" i="1"/>
  <c r="K3473" i="1"/>
  <c r="J3473" i="1"/>
  <c r="J3489" i="1"/>
  <c r="K3489" i="1"/>
  <c r="J3513" i="1"/>
  <c r="K3513" i="1"/>
  <c r="K3529" i="1"/>
  <c r="J3529" i="1"/>
  <c r="K3545" i="1"/>
  <c r="J3545" i="1"/>
  <c r="K3561" i="1"/>
  <c r="J3561" i="1"/>
  <c r="K3577" i="1"/>
  <c r="J3577" i="1"/>
  <c r="K3593" i="1"/>
  <c r="K3609" i="1"/>
  <c r="K3641" i="1"/>
  <c r="J3641" i="1"/>
  <c r="K3657" i="1"/>
  <c r="J3657" i="1"/>
  <c r="K3673" i="1"/>
  <c r="J3673" i="1"/>
  <c r="L3737" i="1"/>
  <c r="L3761" i="1"/>
  <c r="L3777" i="1"/>
  <c r="L3825" i="1"/>
  <c r="L3841" i="1"/>
  <c r="K3245" i="1"/>
  <c r="J3245" i="1"/>
  <c r="K3299" i="1"/>
  <c r="J3299" i="1"/>
  <c r="K3419" i="1"/>
  <c r="J3419" i="1"/>
  <c r="K3515" i="1"/>
  <c r="J3515" i="1"/>
  <c r="K3691" i="1"/>
  <c r="J3691" i="1"/>
  <c r="L3294" i="1"/>
  <c r="L3326" i="1"/>
  <c r="L3358" i="1"/>
  <c r="L3390" i="1"/>
  <c r="L3422" i="1"/>
  <c r="L3454" i="1"/>
  <c r="L3486" i="1"/>
  <c r="L3518" i="1"/>
  <c r="L3550" i="1"/>
  <c r="L3590" i="1"/>
  <c r="L3622" i="1"/>
  <c r="L3654" i="1"/>
  <c r="L3678" i="1"/>
  <c r="L3718" i="1"/>
  <c r="L3750" i="1"/>
  <c r="L3774" i="1"/>
  <c r="L3806" i="1"/>
  <c r="L3838" i="1"/>
  <c r="L3870" i="1"/>
  <c r="K3307" i="1"/>
  <c r="J3307" i="1"/>
  <c r="K3347" i="1"/>
  <c r="J3347" i="1"/>
  <c r="K3403" i="1"/>
  <c r="J3403" i="1"/>
  <c r="K3499" i="1"/>
  <c r="J3499" i="1"/>
  <c r="K3675" i="1"/>
  <c r="J3675" i="1"/>
  <c r="K3263" i="1"/>
  <c r="J3263" i="1"/>
  <c r="K3295" i="1"/>
  <c r="J3295" i="1"/>
  <c r="K3311" i="1"/>
  <c r="J3311" i="1"/>
  <c r="K3327" i="1"/>
  <c r="J3327" i="1"/>
  <c r="K3343" i="1"/>
  <c r="K3359" i="1"/>
  <c r="J3359" i="1"/>
  <c r="K3375" i="1"/>
  <c r="J3375" i="1"/>
  <c r="K3391" i="1"/>
  <c r="K3407" i="1"/>
  <c r="K3423" i="1"/>
  <c r="J3423" i="1"/>
  <c r="K3455" i="1"/>
  <c r="J3455" i="1"/>
  <c r="J3471" i="1"/>
  <c r="K3471" i="1"/>
  <c r="K3503" i="1"/>
  <c r="K3519" i="1"/>
  <c r="J3519" i="1"/>
  <c r="K3535" i="1"/>
  <c r="J3535" i="1"/>
  <c r="K3567" i="1"/>
  <c r="J3567" i="1"/>
  <c r="K3583" i="1"/>
  <c r="J3583" i="1"/>
  <c r="K3615" i="1"/>
  <c r="J3615" i="1"/>
  <c r="K3647" i="1"/>
  <c r="J3647" i="1"/>
  <c r="K3663" i="1"/>
  <c r="J3663" i="1"/>
  <c r="K3695" i="1"/>
  <c r="J3695" i="1"/>
  <c r="L3175" i="1"/>
  <c r="L3193" i="1"/>
  <c r="L3195" i="1"/>
  <c r="L3197" i="1"/>
  <c r="L3199" i="1"/>
  <c r="L3201" i="1"/>
  <c r="K3118" i="1"/>
  <c r="J3118" i="1"/>
  <c r="K3134" i="1"/>
  <c r="J3134" i="1"/>
  <c r="K3150" i="1"/>
  <c r="J3150" i="1"/>
  <c r="K3166" i="1"/>
  <c r="J3166" i="1"/>
  <c r="K3182" i="1"/>
  <c r="J3182" i="1"/>
  <c r="K3198" i="1"/>
  <c r="J3198" i="1"/>
  <c r="K3214" i="1"/>
  <c r="J3214" i="1"/>
  <c r="K3230" i="1"/>
  <c r="J3230" i="1"/>
  <c r="L3122" i="1"/>
  <c r="L3138" i="1"/>
  <c r="L3154" i="1"/>
  <c r="L3186" i="1"/>
  <c r="L3202" i="1"/>
  <c r="J3117" i="1"/>
  <c r="K3117" i="1"/>
  <c r="J3133" i="1"/>
  <c r="K3133" i="1"/>
  <c r="J3149" i="1"/>
  <c r="K3149" i="1"/>
  <c r="J3165" i="1"/>
  <c r="K3165" i="1"/>
  <c r="J3181" i="1"/>
  <c r="K3181" i="1"/>
  <c r="J3197" i="1"/>
  <c r="K3197" i="1"/>
  <c r="J3213" i="1"/>
  <c r="K3213" i="1"/>
  <c r="K3229" i="1"/>
  <c r="J3229" i="1"/>
  <c r="L3250" i="1"/>
  <c r="L3771" i="1"/>
  <c r="L3531" i="1"/>
  <c r="K3827" i="1"/>
  <c r="J3827" i="1"/>
  <c r="K3249" i="1"/>
  <c r="J3249" i="1"/>
  <c r="L3339" i="1"/>
  <c r="L3427" i="1"/>
  <c r="L3491" i="1"/>
  <c r="L3579" i="1"/>
  <c r="J3755" i="1"/>
  <c r="K3755" i="1"/>
  <c r="K3843" i="1"/>
  <c r="J3843" i="1"/>
  <c r="L3314" i="1"/>
  <c r="L3410" i="1"/>
  <c r="L3466" i="1"/>
  <c r="L3514" i="1"/>
  <c r="L3562" i="1"/>
  <c r="L3610" i="1"/>
  <c r="L3882" i="1"/>
  <c r="K3371" i="1"/>
  <c r="J3371" i="1"/>
  <c r="J3483" i="1"/>
  <c r="K3483" i="1"/>
  <c r="K3659" i="1"/>
  <c r="J3659" i="1"/>
  <c r="L3259" i="1"/>
  <c r="T3248" i="1"/>
  <c r="T3184" i="1"/>
  <c r="S3248" i="1"/>
  <c r="T976" i="1"/>
  <c r="T888" i="1"/>
  <c r="J3624" i="1"/>
  <c r="J3236" i="1"/>
  <c r="J3300" i="1"/>
  <c r="K3364" i="1"/>
  <c r="J3428" i="1"/>
  <c r="J3492" i="1"/>
  <c r="K3556" i="1"/>
  <c r="J3684" i="1"/>
  <c r="J3812" i="1"/>
  <c r="J3493" i="1"/>
  <c r="K3265" i="1"/>
  <c r="J3425" i="1"/>
  <c r="J3569" i="1"/>
  <c r="K3721" i="1"/>
  <c r="K3857" i="1"/>
  <c r="K3298" i="1"/>
  <c r="K3522" i="1"/>
  <c r="K3738" i="1"/>
  <c r="K3587" i="1"/>
  <c r="K3335" i="1"/>
  <c r="K3727" i="1"/>
  <c r="J3702" i="1"/>
  <c r="J3854" i="1"/>
  <c r="K3183" i="1"/>
  <c r="J3254" i="1"/>
  <c r="K3542" i="1"/>
  <c r="K3374" i="1"/>
  <c r="J3357" i="1"/>
  <c r="K3357" i="1"/>
  <c r="K3581" i="1"/>
  <c r="J3581" i="1"/>
  <c r="K3497" i="1"/>
  <c r="J3497" i="1"/>
  <c r="K3218" i="1"/>
  <c r="J3218" i="1"/>
  <c r="J3185" i="1"/>
  <c r="K3185" i="1"/>
  <c r="J3349" i="1"/>
  <c r="K3349" i="1"/>
  <c r="J3381" i="1"/>
  <c r="K3381" i="1"/>
  <c r="J3413" i="1"/>
  <c r="K3413" i="1"/>
  <c r="J3445" i="1"/>
  <c r="K3445" i="1"/>
  <c r="J3477" i="1"/>
  <c r="K3477" i="1"/>
  <c r="K3509" i="1"/>
  <c r="J3509" i="1"/>
  <c r="K3541" i="1"/>
  <c r="J3541" i="1"/>
  <c r="K3573" i="1"/>
  <c r="J3573" i="1"/>
  <c r="K3605" i="1"/>
  <c r="J3605" i="1"/>
  <c r="K3645" i="1"/>
  <c r="J3645" i="1"/>
  <c r="K3693" i="1"/>
  <c r="J3693" i="1"/>
  <c r="L3257" i="1"/>
  <c r="L3273" i="1"/>
  <c r="L3289" i="1"/>
  <c r="L3305" i="1"/>
  <c r="L3321" i="1"/>
  <c r="L3337" i="1"/>
  <c r="L3353" i="1"/>
  <c r="L3385" i="1"/>
  <c r="L3401" i="1"/>
  <c r="L3417" i="1"/>
  <c r="L3433" i="1"/>
  <c r="L3449" i="1"/>
  <c r="L3505" i="1"/>
  <c r="L3521" i="1"/>
  <c r="L3537" i="1"/>
  <c r="L3553" i="1"/>
  <c r="L3569" i="1"/>
  <c r="L3585" i="1"/>
  <c r="L3601" i="1"/>
  <c r="L3617" i="1"/>
  <c r="L3633" i="1"/>
  <c r="L3649" i="1"/>
  <c r="L3665" i="1"/>
  <c r="L3681" i="1"/>
  <c r="L3705" i="1"/>
  <c r="J3745" i="1"/>
  <c r="K3745" i="1"/>
  <c r="K3817" i="1"/>
  <c r="J3817" i="1"/>
  <c r="K3897" i="1"/>
  <c r="J3897" i="1"/>
  <c r="K3262" i="1"/>
  <c r="K3278" i="1"/>
  <c r="J3278" i="1"/>
  <c r="K3302" i="1"/>
  <c r="J3302" i="1"/>
  <c r="K3334" i="1"/>
  <c r="K3430" i="1"/>
  <c r="K3462" i="1"/>
  <c r="J3462" i="1"/>
  <c r="K3494" i="1"/>
  <c r="J3494" i="1"/>
  <c r="J3526" i="1"/>
  <c r="K3526" i="1"/>
  <c r="J3558" i="1"/>
  <c r="K3558" i="1"/>
  <c r="J3582" i="1"/>
  <c r="K3582" i="1"/>
  <c r="J3614" i="1"/>
  <c r="K3614" i="1"/>
  <c r="K3646" i="1"/>
  <c r="K3686" i="1"/>
  <c r="J3686" i="1"/>
  <c r="K3710" i="1"/>
  <c r="J3710" i="1"/>
  <c r="K3742" i="1"/>
  <c r="J3742" i="1"/>
  <c r="K3782" i="1"/>
  <c r="J3782" i="1"/>
  <c r="K3814" i="1"/>
  <c r="K3846" i="1"/>
  <c r="J3846" i="1"/>
  <c r="K3878" i="1"/>
  <c r="J3878" i="1"/>
  <c r="L3363" i="1"/>
  <c r="L3563" i="1"/>
  <c r="J3739" i="1"/>
  <c r="K3739" i="1"/>
  <c r="K3835" i="1"/>
  <c r="J3835" i="1"/>
  <c r="L3275" i="1"/>
  <c r="L3323" i="1"/>
  <c r="L3379" i="1"/>
  <c r="L3451" i="1"/>
  <c r="L3547" i="1"/>
  <c r="K3803" i="1"/>
  <c r="J3803" i="1"/>
  <c r="L3255" i="1"/>
  <c r="L3271" i="1"/>
  <c r="L3287" i="1"/>
  <c r="L3303" i="1"/>
  <c r="L3319" i="1"/>
  <c r="L3335" i="1"/>
  <c r="L3351" i="1"/>
  <c r="L3367" i="1"/>
  <c r="L3383" i="1"/>
  <c r="L3399" i="1"/>
  <c r="L3415" i="1"/>
  <c r="L3431" i="1"/>
  <c r="L3463" i="1"/>
  <c r="L3479" i="1"/>
  <c r="L3495" i="1"/>
  <c r="L3511" i="1"/>
  <c r="L3527" i="1"/>
  <c r="L3543" i="1"/>
  <c r="L3559" i="1"/>
  <c r="L3575" i="1"/>
  <c r="L3591" i="1"/>
  <c r="L3607" i="1"/>
  <c r="L3623" i="1"/>
  <c r="L3639" i="1"/>
  <c r="L3655" i="1"/>
  <c r="L3671" i="1"/>
  <c r="L3687" i="1"/>
  <c r="L3703" i="1"/>
  <c r="K3719" i="1"/>
  <c r="J3719" i="1"/>
  <c r="J3751" i="1"/>
  <c r="K3751" i="1"/>
  <c r="K3767" i="1"/>
  <c r="K3783" i="1"/>
  <c r="J3783" i="1"/>
  <c r="K3799" i="1"/>
  <c r="J3799" i="1"/>
  <c r="K3815" i="1"/>
  <c r="K3831" i="1"/>
  <c r="J3831" i="1"/>
  <c r="K3863" i="1"/>
  <c r="J3863" i="1"/>
  <c r="K3895" i="1"/>
  <c r="J3895" i="1"/>
  <c r="L3209" i="1"/>
  <c r="L3211" i="1"/>
  <c r="L3213" i="1"/>
  <c r="L3215" i="1"/>
  <c r="K3120" i="1"/>
  <c r="J3120" i="1"/>
  <c r="J3135" i="1"/>
  <c r="K3135" i="1"/>
  <c r="J3199" i="1"/>
  <c r="K3199" i="1"/>
  <c r="J3215" i="1"/>
  <c r="K3215" i="1"/>
  <c r="K3231" i="1"/>
  <c r="K3362" i="1"/>
  <c r="J3402" i="1"/>
  <c r="K3402" i="1"/>
  <c r="K3450" i="1"/>
  <c r="K3498" i="1"/>
  <c r="J3498" i="1"/>
  <c r="K3546" i="1"/>
  <c r="J3546" i="1"/>
  <c r="J3594" i="1"/>
  <c r="K3594" i="1"/>
  <c r="K3642" i="1"/>
  <c r="J3642" i="1"/>
  <c r="K3674" i="1"/>
  <c r="J3674" i="1"/>
  <c r="K3714" i="1"/>
  <c r="J3714" i="1"/>
  <c r="K3746" i="1"/>
  <c r="J3746" i="1"/>
  <c r="J3810" i="1"/>
  <c r="K3810" i="1"/>
  <c r="K3842" i="1"/>
  <c r="J3842" i="1"/>
  <c r="K3866" i="1"/>
  <c r="J3866" i="1"/>
  <c r="L3241" i="1"/>
  <c r="K3274" i="1"/>
  <c r="J3274" i="1"/>
  <c r="K3322" i="1"/>
  <c r="J3322" i="1"/>
  <c r="J3354" i="1"/>
  <c r="K3354" i="1"/>
  <c r="K3394" i="1"/>
  <c r="K3434" i="1"/>
  <c r="J3434" i="1"/>
  <c r="K3482" i="1"/>
  <c r="J3530" i="1"/>
  <c r="K3530" i="1"/>
  <c r="K3626" i="1"/>
  <c r="J3626" i="1"/>
  <c r="J3666" i="1"/>
  <c r="K3666" i="1"/>
  <c r="K3690" i="1"/>
  <c r="J3690" i="1"/>
  <c r="K3722" i="1"/>
  <c r="J3722" i="1"/>
  <c r="K3786" i="1"/>
  <c r="J3786" i="1"/>
  <c r="K3818" i="1"/>
  <c r="J3818" i="1"/>
  <c r="J3858" i="1"/>
  <c r="K3858" i="1"/>
  <c r="K3890" i="1"/>
  <c r="J3890" i="1"/>
  <c r="L3755" i="1"/>
  <c r="L3411" i="1"/>
  <c r="L3523" i="1"/>
  <c r="L3611" i="1"/>
  <c r="K3779" i="1"/>
  <c r="J3779" i="1"/>
  <c r="K3875" i="1"/>
  <c r="J3875" i="1"/>
  <c r="T1536" i="1"/>
  <c r="S1336" i="1"/>
  <c r="S1161" i="1"/>
  <c r="S1153" i="1"/>
  <c r="S1137" i="1"/>
  <c r="S1121" i="1"/>
  <c r="T1113" i="1"/>
  <c r="T1105" i="1"/>
  <c r="T1097" i="1"/>
  <c r="T1089" i="1"/>
  <c r="T1081" i="1"/>
  <c r="T1073" i="1"/>
  <c r="T1065" i="1"/>
  <c r="T1057" i="1"/>
  <c r="T370" i="1"/>
  <c r="T330" i="1"/>
  <c r="T241" i="1"/>
  <c r="T225" i="1"/>
  <c r="T209" i="1"/>
  <c r="T193" i="1"/>
  <c r="T177" i="1"/>
  <c r="T161" i="1"/>
  <c r="T145" i="1"/>
  <c r="J3180" i="1"/>
  <c r="J3244" i="1"/>
  <c r="K3308" i="1"/>
  <c r="J3372" i="1"/>
  <c r="K3500" i="1"/>
  <c r="J3628" i="1"/>
  <c r="K3692" i="1"/>
  <c r="K3756" i="1"/>
  <c r="J3828" i="1"/>
  <c r="K3281" i="1"/>
  <c r="J3441" i="1"/>
  <c r="J3593" i="1"/>
  <c r="J3737" i="1"/>
  <c r="K3873" i="1"/>
  <c r="K3330" i="1"/>
  <c r="K3554" i="1"/>
  <c r="K3762" i="1"/>
  <c r="K3186" i="1"/>
  <c r="K3603" i="1"/>
  <c r="K3383" i="1"/>
  <c r="J3767" i="1"/>
  <c r="J3478" i="1"/>
  <c r="J3726" i="1"/>
  <c r="J3870" i="1"/>
  <c r="J3239" i="1"/>
  <c r="J3639" i="1"/>
  <c r="J3286" i="1"/>
  <c r="M1" i="1"/>
  <c r="U3079" i="1"/>
  <c r="U2888" i="1"/>
  <c r="R3768" i="1"/>
  <c r="S3087" i="1"/>
  <c r="T2815" i="1"/>
  <c r="T2352" i="1"/>
  <c r="T2344" i="1"/>
  <c r="T2336" i="1"/>
  <c r="S3727" i="1"/>
  <c r="S3471" i="1"/>
  <c r="T2887" i="1"/>
  <c r="T2583" i="1"/>
  <c r="T2487" i="1"/>
  <c r="T2391" i="1"/>
  <c r="T2327" i="1"/>
  <c r="S1825" i="1"/>
  <c r="T1340" i="1"/>
  <c r="T1332" i="1"/>
  <c r="T1316" i="1"/>
  <c r="T1308" i="1"/>
  <c r="S1362" i="1"/>
  <c r="R1134" i="1"/>
  <c r="R1070" i="1"/>
  <c r="R1006" i="1"/>
  <c r="T670" i="1"/>
  <c r="R1150" i="1"/>
  <c r="S1569" i="1"/>
  <c r="S878" i="1"/>
  <c r="S686" i="1"/>
  <c r="T1632" i="1"/>
  <c r="T1534" i="1"/>
  <c r="T1877" i="1"/>
  <c r="T1869" i="1"/>
  <c r="T1861" i="1"/>
  <c r="T1853" i="1"/>
  <c r="T1845" i="1"/>
  <c r="T1837" i="1"/>
  <c r="S1972" i="1"/>
  <c r="S1908" i="1"/>
  <c r="S1844" i="1"/>
  <c r="S1652" i="1"/>
  <c r="S1588" i="1"/>
  <c r="S1556" i="1"/>
  <c r="S1524" i="1"/>
  <c r="T1348" i="1"/>
  <c r="T1159" i="1"/>
  <c r="T1151" i="1"/>
  <c r="S695" i="1"/>
  <c r="T1323" i="1"/>
  <c r="T1577" i="1"/>
  <c r="T2314" i="1"/>
  <c r="R1334" i="1"/>
  <c r="R1102" i="1"/>
  <c r="R1038" i="1"/>
  <c r="R974" i="1"/>
  <c r="T702" i="1"/>
  <c r="S2699" i="1"/>
  <c r="T1521" i="1"/>
  <c r="S1333" i="1"/>
  <c r="R1110" i="1"/>
  <c r="R1046" i="1"/>
  <c r="S910" i="1"/>
  <c r="T952" i="1"/>
  <c r="T718" i="1"/>
  <c r="S385" i="1"/>
  <c r="S377" i="1"/>
  <c r="T369" i="1"/>
  <c r="T361" i="1"/>
  <c r="T345" i="1"/>
  <c r="T337" i="1"/>
  <c r="T329" i="1"/>
  <c r="T321" i="1"/>
  <c r="T313" i="1"/>
  <c r="T3579" i="1"/>
  <c r="T2559" i="1"/>
  <c r="T2527" i="1"/>
  <c r="T2431" i="1"/>
  <c r="T2399" i="1"/>
  <c r="T2367" i="1"/>
  <c r="T2335" i="1"/>
  <c r="T2303" i="1"/>
  <c r="T2730" i="1"/>
  <c r="T2698" i="1"/>
  <c r="T2538" i="1"/>
  <c r="T2458" i="1"/>
  <c r="T2378" i="1"/>
  <c r="T1592" i="1"/>
  <c r="R1819" i="1"/>
  <c r="R1659" i="1"/>
  <c r="S1883" i="1"/>
  <c r="R1883" i="1"/>
  <c r="S1627" i="1"/>
  <c r="S1595" i="1"/>
  <c r="R1595" i="1"/>
  <c r="S1978" i="1"/>
  <c r="R1978" i="1"/>
  <c r="S1585" i="1"/>
  <c r="T1656" i="1"/>
  <c r="T1608" i="1"/>
  <c r="R1531" i="1"/>
  <c r="U1316" i="1"/>
  <c r="S1895" i="1"/>
  <c r="T1646" i="1"/>
  <c r="U1332" i="1"/>
  <c r="U1340" i="1"/>
  <c r="S1850" i="1"/>
  <c r="T303" i="1"/>
  <c r="S247" i="1"/>
  <c r="S231" i="1"/>
  <c r="S215" i="1"/>
  <c r="S199" i="1"/>
  <c r="S183" i="1"/>
  <c r="S167" i="1"/>
  <c r="S151" i="1"/>
  <c r="S135" i="1"/>
  <c r="T326" i="1"/>
  <c r="T1962" i="1"/>
  <c r="T1946" i="1"/>
  <c r="T1898" i="1"/>
  <c r="T1850" i="1"/>
  <c r="T1658" i="1"/>
  <c r="T1610" i="1"/>
  <c r="T1594" i="1"/>
  <c r="T1546" i="1"/>
  <c r="S881" i="1"/>
  <c r="T729" i="1"/>
  <c r="T705" i="1"/>
  <c r="T697" i="1"/>
  <c r="T681" i="1"/>
  <c r="T673" i="1"/>
  <c r="T665" i="1"/>
  <c r="T1377" i="1"/>
  <c r="S1321" i="1"/>
  <c r="T1055" i="1"/>
  <c r="T1015" i="1"/>
  <c r="T1007" i="1"/>
  <c r="T951" i="1"/>
  <c r="T695" i="1"/>
  <c r="T687" i="1"/>
  <c r="S938" i="1"/>
  <c r="T1582" i="1"/>
  <c r="T1357" i="1"/>
  <c r="T1154" i="1"/>
  <c r="T1090" i="1"/>
  <c r="T962" i="1"/>
  <c r="T898" i="1"/>
  <c r="T890" i="1"/>
  <c r="T1961" i="1"/>
  <c r="T880" i="1"/>
  <c r="S1799" i="1"/>
  <c r="S1111" i="1"/>
  <c r="S1103" i="1"/>
  <c r="S727" i="1"/>
  <c r="S392" i="1"/>
  <c r="S360" i="1"/>
  <c r="S336" i="1"/>
  <c r="S320" i="1"/>
  <c r="S312" i="1"/>
  <c r="S304" i="1"/>
  <c r="S296" i="1"/>
  <c r="S288" i="1"/>
  <c r="S272" i="1"/>
  <c r="S264" i="1"/>
  <c r="S256" i="1"/>
  <c r="S248" i="1"/>
  <c r="S232" i="1"/>
  <c r="S200" i="1"/>
  <c r="S184" i="1"/>
  <c r="S168" i="1"/>
  <c r="S136" i="1"/>
  <c r="S378" i="1"/>
  <c r="S384" i="1"/>
  <c r="S1354" i="1"/>
  <c r="T1346" i="1"/>
  <c r="T1905" i="1"/>
  <c r="S1382" i="1"/>
  <c r="T986" i="1"/>
  <c r="T1383" i="1"/>
  <c r="T1375" i="1"/>
  <c r="T1367" i="1"/>
  <c r="T1351" i="1"/>
  <c r="T1343" i="1"/>
  <c r="T1327" i="1"/>
  <c r="T1319" i="1"/>
  <c r="T1311" i="1"/>
  <c r="T1661" i="1"/>
  <c r="T1653" i="1"/>
  <c r="T1156" i="1"/>
  <c r="S1148" i="1"/>
  <c r="T1132" i="1"/>
  <c r="S1116" i="1"/>
  <c r="T1068" i="1"/>
  <c r="T1020" i="1"/>
  <c r="T1004" i="1"/>
  <c r="S988" i="1"/>
  <c r="S956" i="1"/>
  <c r="S940" i="1"/>
  <c r="T732" i="1"/>
  <c r="T3288" i="1"/>
  <c r="T3256" i="1"/>
  <c r="T3192" i="1"/>
  <c r="T3144" i="1"/>
  <c r="T3767" i="1"/>
  <c r="T3703" i="1"/>
  <c r="T3543" i="1"/>
  <c r="T3463" i="1"/>
  <c r="T3319" i="1"/>
  <c r="T3271" i="1"/>
  <c r="T3255" i="1"/>
  <c r="T2665" i="1"/>
  <c r="T2601" i="1"/>
  <c r="S2545" i="1"/>
  <c r="T2537" i="1"/>
  <c r="T2473" i="1"/>
  <c r="S2417" i="1"/>
  <c r="T2409" i="1"/>
  <c r="T2679" i="1"/>
  <c r="T2615" i="1"/>
  <c r="T2865" i="1"/>
  <c r="T2801" i="1"/>
  <c r="T2617" i="1"/>
  <c r="T2553" i="1"/>
  <c r="T2489" i="1"/>
  <c r="T2506" i="1"/>
  <c r="U2442" i="1"/>
  <c r="T2442" i="1"/>
  <c r="T2408" i="1"/>
  <c r="S2847" i="1"/>
  <c r="U2306" i="1"/>
  <c r="T2306" i="1"/>
  <c r="S2346" i="1"/>
  <c r="S1104" i="1"/>
  <c r="R1914" i="1"/>
  <c r="R1882" i="1"/>
  <c r="R1658" i="1"/>
  <c r="R1594" i="1"/>
  <c r="R1530" i="1"/>
  <c r="R1354" i="1"/>
  <c r="S1346" i="1"/>
  <c r="T921" i="1"/>
  <c r="S2875" i="1"/>
  <c r="S2763" i="1"/>
  <c r="T2683" i="1"/>
  <c r="T2635" i="1"/>
  <c r="T2619" i="1"/>
  <c r="T2603" i="1"/>
  <c r="T2587" i="1"/>
  <c r="T2555" i="1"/>
  <c r="T2539" i="1"/>
  <c r="T2507" i="1"/>
  <c r="T2427" i="1"/>
  <c r="T2379" i="1"/>
  <c r="T2347" i="1"/>
  <c r="T2331" i="1"/>
  <c r="S1839" i="1"/>
  <c r="S1647" i="1"/>
  <c r="S1615" i="1"/>
  <c r="S1982" i="1"/>
  <c r="S1934" i="1"/>
  <c r="S1886" i="1"/>
  <c r="R1610" i="1"/>
  <c r="R1546" i="1"/>
  <c r="T1338" i="1"/>
  <c r="S1151" i="1"/>
  <c r="S1106" i="1"/>
  <c r="T2430" i="1"/>
  <c r="R1626" i="1"/>
  <c r="R1562" i="1"/>
  <c r="R1963" i="1"/>
  <c r="R1931" i="1"/>
  <c r="R1835" i="1"/>
  <c r="R1803" i="1"/>
  <c r="R1643" i="1"/>
  <c r="R1611" i="1"/>
  <c r="R1579" i="1"/>
  <c r="R1547" i="1"/>
  <c r="T1510" i="1"/>
  <c r="T1889" i="1"/>
  <c r="T1833" i="1"/>
  <c r="T1312" i="1"/>
  <c r="T1996" i="1"/>
  <c r="T1980" i="1"/>
  <c r="T1964" i="1"/>
  <c r="T1948" i="1"/>
  <c r="T1932" i="1"/>
  <c r="T1916" i="1"/>
  <c r="T1900" i="1"/>
  <c r="T1884" i="1"/>
  <c r="T1868" i="1"/>
  <c r="T1852" i="1"/>
  <c r="T1836" i="1"/>
  <c r="T1820" i="1"/>
  <c r="T1804" i="1"/>
  <c r="T1660" i="1"/>
  <c r="T1644" i="1"/>
  <c r="T1612" i="1"/>
  <c r="T1580" i="1"/>
  <c r="T1564" i="1"/>
  <c r="T1548" i="1"/>
  <c r="T1532" i="1"/>
  <c r="T1516" i="1"/>
  <c r="R1161" i="1"/>
  <c r="T896" i="1"/>
  <c r="S736" i="1"/>
  <c r="T2392" i="1"/>
  <c r="T2368" i="1"/>
  <c r="T2839" i="1"/>
  <c r="T2791" i="1"/>
  <c r="T2759" i="1"/>
  <c r="S2735" i="1"/>
  <c r="T2727" i="1"/>
  <c r="T1829" i="1"/>
  <c r="T1813" i="1"/>
  <c r="T1373" i="1"/>
  <c r="T954" i="1"/>
  <c r="T882" i="1"/>
  <c r="T698" i="1"/>
  <c r="T690" i="1"/>
  <c r="T1379" i="1"/>
  <c r="T1310" i="1"/>
  <c r="S673" i="1"/>
  <c r="T1161" i="1"/>
  <c r="T1153" i="1"/>
  <c r="T1137" i="1"/>
  <c r="S896" i="1"/>
  <c r="S720" i="1"/>
  <c r="S1047" i="1"/>
  <c r="T1039" i="1"/>
  <c r="T983" i="1"/>
  <c r="T975" i="1"/>
  <c r="S919" i="1"/>
  <c r="T727" i="1"/>
  <c r="T719" i="1"/>
  <c r="T385" i="1"/>
  <c r="T376" i="1"/>
  <c r="T368" i="1"/>
  <c r="T328" i="1"/>
  <c r="T1136" i="1"/>
  <c r="T944" i="1"/>
  <c r="T680" i="1"/>
  <c r="T664" i="1"/>
  <c r="T999" i="1"/>
  <c r="T991" i="1"/>
  <c r="T743" i="1"/>
  <c r="T735" i="1"/>
  <c r="T679" i="1"/>
  <c r="T671" i="1"/>
  <c r="T663" i="1"/>
  <c r="T1139" i="1"/>
  <c r="S1107" i="1"/>
  <c r="S1091" i="1"/>
  <c r="S1075" i="1"/>
  <c r="S1059" i="1"/>
  <c r="S1043" i="1"/>
  <c r="S1027" i="1"/>
  <c r="S1011" i="1"/>
  <c r="S995" i="1"/>
  <c r="S979" i="1"/>
  <c r="S963" i="1"/>
  <c r="S947" i="1"/>
  <c r="S352" i="1"/>
  <c r="S326" i="1"/>
  <c r="T346" i="1"/>
  <c r="T322" i="1"/>
  <c r="T696" i="1"/>
  <c r="S1057" i="1"/>
  <c r="T1041" i="1"/>
  <c r="T1033" i="1"/>
  <c r="T1025" i="1"/>
  <c r="T1017" i="1"/>
  <c r="T1009" i="1"/>
  <c r="T1001" i="1"/>
  <c r="T993" i="1"/>
  <c r="T945" i="1"/>
  <c r="T1120" i="1"/>
  <c r="T960" i="1"/>
  <c r="T744" i="1"/>
  <c r="T728" i="1"/>
  <c r="T1031" i="1"/>
  <c r="T1023" i="1"/>
  <c r="T967" i="1"/>
  <c r="T959" i="1"/>
  <c r="T711" i="1"/>
  <c r="T703" i="1"/>
  <c r="S138" i="1"/>
  <c r="T3398" i="1"/>
  <c r="T3021" i="1"/>
  <c r="S3628" i="1"/>
  <c r="T2687" i="1"/>
  <c r="T2671" i="1"/>
  <c r="T2639" i="1"/>
  <c r="T2575" i="1"/>
  <c r="T2543" i="1"/>
  <c r="T2873" i="1"/>
  <c r="S2825" i="1"/>
  <c r="S2761" i="1"/>
  <c r="S2633" i="1"/>
  <c r="T2625" i="1"/>
  <c r="S2377" i="1"/>
  <c r="S2879" i="1"/>
  <c r="S2815" i="1"/>
  <c r="T2712" i="1"/>
  <c r="R1310" i="1"/>
  <c r="T1122" i="1"/>
  <c r="T1058" i="1"/>
  <c r="T994" i="1"/>
  <c r="T930" i="1"/>
  <c r="T730" i="1"/>
  <c r="T674" i="1"/>
  <c r="T666" i="1"/>
  <c r="T1112" i="1"/>
  <c r="T956" i="1"/>
  <c r="S1039" i="1"/>
  <c r="S983" i="1"/>
  <c r="S975" i="1"/>
  <c r="T911" i="1"/>
  <c r="S2314" i="1"/>
  <c r="S2306" i="1"/>
  <c r="S1607" i="1"/>
  <c r="S1575" i="1"/>
  <c r="S1543" i="1"/>
  <c r="S1535" i="1"/>
  <c r="S1519" i="1"/>
  <c r="S1511" i="1"/>
  <c r="T1998" i="1"/>
  <c r="T1950" i="1"/>
  <c r="T1838" i="1"/>
  <c r="T1130" i="1"/>
  <c r="T1066" i="1"/>
  <c r="T938" i="1"/>
  <c r="S1349" i="1"/>
  <c r="S945" i="1"/>
  <c r="S929" i="1"/>
  <c r="T881" i="1"/>
  <c r="T2479" i="1"/>
  <c r="T2447" i="1"/>
  <c r="T2383" i="1"/>
  <c r="T2351" i="1"/>
  <c r="T2319" i="1"/>
  <c r="S2333" i="1"/>
  <c r="T1366" i="1"/>
  <c r="S1130" i="1"/>
  <c r="S1066" i="1"/>
  <c r="S1002" i="1"/>
  <c r="T946" i="1"/>
  <c r="T874" i="1"/>
  <c r="T682" i="1"/>
  <c r="T1349" i="1"/>
  <c r="S1009" i="1"/>
  <c r="T985" i="1"/>
  <c r="T977" i="1"/>
  <c r="T969" i="1"/>
  <c r="T961" i="1"/>
  <c r="T871" i="1"/>
  <c r="S743" i="1"/>
  <c r="S735" i="1"/>
  <c r="S679" i="1"/>
  <c r="S1583" i="1"/>
  <c r="S1551" i="1"/>
  <c r="T1670" i="1"/>
  <c r="T1606" i="1"/>
  <c r="T1558" i="1"/>
  <c r="T1365" i="1"/>
  <c r="T1659" i="1"/>
  <c r="T1627" i="1"/>
  <c r="T1595" i="1"/>
  <c r="T1579" i="1"/>
  <c r="T1547" i="1"/>
  <c r="T1382" i="1"/>
  <c r="T1325" i="1"/>
  <c r="S931" i="1"/>
  <c r="R931" i="1"/>
  <c r="T915" i="1"/>
  <c r="S915" i="1"/>
  <c r="T899" i="1"/>
  <c r="S899" i="1"/>
  <c r="T883" i="1"/>
  <c r="S883" i="1"/>
  <c r="T739" i="1"/>
  <c r="S739" i="1"/>
  <c r="T723" i="1"/>
  <c r="S723" i="1"/>
  <c r="S707" i="1"/>
  <c r="T691" i="1"/>
  <c r="S691" i="1"/>
  <c r="T675" i="1"/>
  <c r="S1146" i="1"/>
  <c r="S2506" i="1"/>
  <c r="S2442" i="1"/>
  <c r="S2394" i="1"/>
  <c r="S2378" i="1"/>
  <c r="S2007" i="1"/>
  <c r="S1911" i="1"/>
  <c r="S1815" i="1"/>
  <c r="S1655" i="1"/>
  <c r="S1623" i="1"/>
  <c r="S1591" i="1"/>
  <c r="S1559" i="1"/>
  <c r="T1918" i="1"/>
  <c r="T1566" i="1"/>
  <c r="T1901" i="1"/>
  <c r="T1381" i="1"/>
  <c r="T1098" i="1"/>
  <c r="S1090" i="1"/>
  <c r="T1034" i="1"/>
  <c r="S1026" i="1"/>
  <c r="T970" i="1"/>
  <c r="S898" i="1"/>
  <c r="T706" i="1"/>
  <c r="T672" i="1"/>
  <c r="T887" i="1"/>
  <c r="T879" i="1"/>
  <c r="S2698" i="1"/>
  <c r="T1350" i="1"/>
  <c r="S1162" i="1"/>
  <c r="T1106" i="1"/>
  <c r="S1098" i="1"/>
  <c r="T978" i="1"/>
  <c r="S970" i="1"/>
  <c r="S962" i="1"/>
  <c r="T906" i="1"/>
  <c r="T722" i="1"/>
  <c r="T714" i="1"/>
  <c r="S1159" i="1"/>
  <c r="S880" i="1"/>
  <c r="S732" i="1"/>
  <c r="T1148" i="1"/>
  <c r="T903" i="1"/>
  <c r="T895" i="1"/>
  <c r="S711" i="1"/>
  <c r="S703" i="1"/>
  <c r="S2683" i="1"/>
  <c r="S2443" i="1"/>
  <c r="S2427" i="1"/>
  <c r="S2363" i="1"/>
  <c r="S2299" i="1"/>
  <c r="S1983" i="1"/>
  <c r="S1951" i="1"/>
  <c r="S1823" i="1"/>
  <c r="S1599" i="1"/>
  <c r="T1830" i="1"/>
  <c r="T1638" i="1"/>
  <c r="T1574" i="1"/>
  <c r="T1565" i="1"/>
  <c r="T1557" i="1"/>
  <c r="T1533" i="1"/>
  <c r="T1525" i="1"/>
  <c r="T1517" i="1"/>
  <c r="T1509" i="1"/>
  <c r="T1987" i="1"/>
  <c r="T1667" i="1"/>
  <c r="T1651" i="1"/>
  <c r="T1603" i="1"/>
  <c r="T1555" i="1"/>
  <c r="T1539" i="1"/>
  <c r="T1523" i="1"/>
  <c r="T940" i="1"/>
  <c r="T1047" i="1"/>
  <c r="T943" i="1"/>
  <c r="T935" i="1"/>
  <c r="T927" i="1"/>
  <c r="T919" i="1"/>
  <c r="S911" i="1"/>
  <c r="T253" i="1"/>
  <c r="T189" i="1"/>
  <c r="T283" i="1"/>
  <c r="T275" i="1"/>
  <c r="R168" i="1"/>
  <c r="T712" i="1"/>
  <c r="T704" i="1"/>
  <c r="T1143" i="1"/>
  <c r="T1135" i="1"/>
  <c r="T1127" i="1"/>
  <c r="T1119" i="1"/>
  <c r="T1111" i="1"/>
  <c r="T1103" i="1"/>
  <c r="T1095" i="1"/>
  <c r="T1087" i="1"/>
  <c r="T1079" i="1"/>
  <c r="T1071" i="1"/>
  <c r="T1063" i="1"/>
  <c r="S346" i="1"/>
  <c r="R328" i="1"/>
  <c r="T144" i="1"/>
  <c r="T295" i="1"/>
  <c r="T287" i="1"/>
  <c r="T279" i="1"/>
  <c r="T271" i="1"/>
  <c r="T263" i="1"/>
  <c r="T255" i="1"/>
  <c r="T239" i="1"/>
  <c r="T223" i="1"/>
  <c r="T207" i="1"/>
  <c r="T191" i="1"/>
  <c r="T175" i="1"/>
  <c r="T159" i="1"/>
  <c r="T143" i="1"/>
  <c r="R136" i="1"/>
  <c r="S680" i="1"/>
  <c r="S672" i="1"/>
  <c r="S330" i="1"/>
  <c r="T1152" i="1"/>
  <c r="T1088" i="1"/>
  <c r="T1080" i="1"/>
  <c r="T1072" i="1"/>
  <c r="T1040" i="1"/>
  <c r="T1024" i="1"/>
  <c r="T1008" i="1"/>
  <c r="T984" i="1"/>
  <c r="S976" i="1"/>
  <c r="T920" i="1"/>
  <c r="T912" i="1"/>
  <c r="T720" i="1"/>
  <c r="S688" i="1"/>
  <c r="R353" i="1"/>
  <c r="S1152" i="1"/>
  <c r="S1072" i="1"/>
  <c r="S1064" i="1"/>
  <c r="S1048" i="1"/>
  <c r="S1040" i="1"/>
  <c r="S1008" i="1"/>
  <c r="S992" i="1"/>
  <c r="S984" i="1"/>
  <c r="T736" i="1"/>
  <c r="S712" i="1"/>
  <c r="S704" i="1"/>
  <c r="T393" i="1"/>
  <c r="T377" i="1"/>
  <c r="S671" i="1"/>
  <c r="S663" i="1"/>
  <c r="S1341" i="1"/>
  <c r="T338" i="1"/>
  <c r="T314" i="1"/>
  <c r="T306" i="1"/>
  <c r="T298" i="1"/>
  <c r="T290" i="1"/>
  <c r="T282" i="1"/>
  <c r="T274" i="1"/>
  <c r="T266" i="1"/>
  <c r="T258" i="1"/>
  <c r="T250" i="1"/>
  <c r="T234" i="1"/>
  <c r="T218" i="1"/>
  <c r="T202" i="1"/>
  <c r="T186" i="1"/>
  <c r="T170" i="1"/>
  <c r="T154" i="1"/>
  <c r="T138" i="1"/>
  <c r="S241" i="1"/>
  <c r="S225" i="1"/>
  <c r="S209" i="1"/>
  <c r="S193" i="1"/>
  <c r="S177" i="1"/>
  <c r="S161" i="1"/>
  <c r="S145" i="1"/>
  <c r="T392" i="1"/>
  <c r="T360" i="1"/>
  <c r="T344" i="1"/>
  <c r="T336" i="1"/>
  <c r="T320" i="1"/>
  <c r="T312" i="1"/>
  <c r="T304" i="1"/>
  <c r="T296" i="1"/>
  <c r="T288" i="1"/>
  <c r="T280" i="1"/>
  <c r="T272" i="1"/>
  <c r="T264" i="1"/>
  <c r="T256" i="1"/>
  <c r="T248" i="1"/>
  <c r="T232" i="1"/>
  <c r="T216" i="1"/>
  <c r="T200" i="1"/>
  <c r="T184" i="1"/>
  <c r="T168" i="1"/>
  <c r="T152" i="1"/>
  <c r="T136" i="1"/>
  <c r="T247" i="1"/>
  <c r="T231" i="1"/>
  <c r="T215" i="1"/>
  <c r="T199" i="1"/>
  <c r="T183" i="1"/>
  <c r="T167" i="1"/>
  <c r="T151" i="1"/>
  <c r="T135" i="1"/>
  <c r="S3061" i="1"/>
  <c r="S3509" i="1"/>
  <c r="R3835" i="1"/>
  <c r="R3317" i="1"/>
  <c r="T2353" i="1"/>
  <c r="R3125" i="1"/>
  <c r="R3021" i="1"/>
  <c r="R3683" i="1"/>
  <c r="S3643" i="1"/>
  <c r="R3643" i="1"/>
  <c r="R3515" i="1"/>
  <c r="R3491" i="1"/>
  <c r="R3387" i="1"/>
  <c r="R3195" i="1"/>
  <c r="R3131" i="1"/>
  <c r="R2561" i="1"/>
  <c r="R2369" i="1"/>
  <c r="S2769" i="1"/>
  <c r="T2633" i="1"/>
  <c r="T2569" i="1"/>
  <c r="T2505" i="1"/>
  <c r="S2449" i="1"/>
  <c r="S2385" i="1"/>
  <c r="T2377" i="1"/>
  <c r="S2807" i="1"/>
  <c r="T2735" i="1"/>
  <c r="S2679" i="1"/>
  <c r="R2679" i="1"/>
  <c r="S2647" i="1"/>
  <c r="R2647" i="1"/>
  <c r="S2615" i="1"/>
  <c r="R2615" i="1"/>
  <c r="S2583" i="1"/>
  <c r="R2583" i="1"/>
  <c r="S2551" i="1"/>
  <c r="R2551" i="1"/>
  <c r="S2487" i="1"/>
  <c r="R2487" i="1"/>
  <c r="R2455" i="1"/>
  <c r="S2423" i="1"/>
  <c r="R2423" i="1"/>
  <c r="S2391" i="1"/>
  <c r="R2391" i="1"/>
  <c r="S2359" i="1"/>
  <c r="R2359" i="1"/>
  <c r="R2327" i="1"/>
  <c r="S2327" i="1"/>
  <c r="T2494" i="1"/>
  <c r="R2879" i="1"/>
  <c r="R2847" i="1"/>
  <c r="R2815" i="1"/>
  <c r="S2778" i="1"/>
  <c r="T2610" i="1"/>
  <c r="R2334" i="1"/>
  <c r="R2769" i="1"/>
  <c r="R2705" i="1"/>
  <c r="R2673" i="1"/>
  <c r="R2641" i="1"/>
  <c r="R2609" i="1"/>
  <c r="R2577" i="1"/>
  <c r="R2545" i="1"/>
  <c r="R2481" i="1"/>
  <c r="R2449" i="1"/>
  <c r="R2417" i="1"/>
  <c r="R2385" i="1"/>
  <c r="S2321" i="1"/>
  <c r="S2802" i="1"/>
  <c r="S2738" i="1"/>
  <c r="T2370" i="1"/>
  <c r="T2833" i="1"/>
  <c r="T2705" i="1"/>
  <c r="T2457" i="1"/>
  <c r="T2393" i="1"/>
  <c r="T2329" i="1"/>
  <c r="T2743" i="1"/>
  <c r="S2687" i="1"/>
  <c r="R2687" i="1"/>
  <c r="R2623" i="1"/>
  <c r="S2591" i="1"/>
  <c r="R2591" i="1"/>
  <c r="R2559" i="1"/>
  <c r="S2527" i="1"/>
  <c r="R2527" i="1"/>
  <c r="R2463" i="1"/>
  <c r="S2431" i="1"/>
  <c r="R2431" i="1"/>
  <c r="R2399" i="1"/>
  <c r="S2367" i="1"/>
  <c r="R2367" i="1"/>
  <c r="R2335" i="1"/>
  <c r="S2335" i="1"/>
  <c r="R2303" i="1"/>
  <c r="S2303" i="1"/>
  <c r="S2430" i="1"/>
  <c r="R2855" i="1"/>
  <c r="R2823" i="1"/>
  <c r="T2826" i="1"/>
  <c r="S2826" i="1"/>
  <c r="T2762" i="1"/>
  <c r="T2634" i="1"/>
  <c r="S2634" i="1"/>
  <c r="S2793" i="1"/>
  <c r="S2729" i="1"/>
  <c r="S2665" i="1"/>
  <c r="S2537" i="1"/>
  <c r="S2473" i="1"/>
  <c r="T2465" i="1"/>
  <c r="T2337" i="1"/>
  <c r="S2320" i="1"/>
  <c r="R2320" i="1"/>
  <c r="R2312" i="1"/>
  <c r="S2304" i="1"/>
  <c r="R2304" i="1"/>
  <c r="R2585" i="1"/>
  <c r="S2603" i="1"/>
  <c r="S2539" i="1"/>
  <c r="S2347" i="1"/>
  <c r="S2786" i="1"/>
  <c r="S2865" i="1"/>
  <c r="S2801" i="1"/>
  <c r="S2737" i="1"/>
  <c r="S2353" i="1"/>
  <c r="R2353" i="1"/>
  <c r="R2352" i="1"/>
  <c r="S2352" i="1"/>
  <c r="S2344" i="1"/>
  <c r="R2344" i="1"/>
  <c r="T2328" i="1"/>
  <c r="T2320" i="1"/>
  <c r="T2312" i="1"/>
  <c r="T2304" i="1"/>
  <c r="T2823" i="1"/>
  <c r="T2783" i="1"/>
  <c r="S2759" i="1"/>
  <c r="S2727" i="1"/>
  <c r="S2663" i="1"/>
  <c r="R2663" i="1"/>
  <c r="S2631" i="1"/>
  <c r="R2631" i="1"/>
  <c r="S2567" i="1"/>
  <c r="R2535" i="1"/>
  <c r="R2503" i="1"/>
  <c r="S2471" i="1"/>
  <c r="R2471" i="1"/>
  <c r="S2407" i="1"/>
  <c r="R2407" i="1"/>
  <c r="S2375" i="1"/>
  <c r="R2375" i="1"/>
  <c r="R2311" i="1"/>
  <c r="S2311" i="1"/>
  <c r="R2831" i="1"/>
  <c r="R2799" i="1"/>
  <c r="R2735" i="1"/>
  <c r="T2874" i="1"/>
  <c r="T2586" i="1"/>
  <c r="T2793" i="1"/>
  <c r="S2745" i="1"/>
  <c r="T2729" i="1"/>
  <c r="S2681" i="1"/>
  <c r="S2617" i="1"/>
  <c r="T2609" i="1"/>
  <c r="T2545" i="1"/>
  <c r="S2489" i="1"/>
  <c r="T2481" i="1"/>
  <c r="T2417" i="1"/>
  <c r="S2361" i="1"/>
  <c r="R2424" i="1"/>
  <c r="R2408" i="1"/>
  <c r="S2408" i="1"/>
  <c r="R2376" i="1"/>
  <c r="T2663" i="1"/>
  <c r="T2631" i="1"/>
  <c r="T2599" i="1"/>
  <c r="T2567" i="1"/>
  <c r="T2471" i="1"/>
  <c r="T2439" i="1"/>
  <c r="T2407" i="1"/>
  <c r="T2311" i="1"/>
  <c r="R2454" i="1"/>
  <c r="R2398" i="1"/>
  <c r="R2465" i="1"/>
  <c r="S2317" i="1"/>
  <c r="S2587" i="1"/>
  <c r="S2459" i="1"/>
  <c r="S2331" i="1"/>
  <c r="S2834" i="1"/>
  <c r="T2642" i="1"/>
  <c r="R2430" i="1"/>
  <c r="R2880" i="1"/>
  <c r="S2880" i="1"/>
  <c r="R2872" i="1"/>
  <c r="R2856" i="1"/>
  <c r="S2856" i="1"/>
  <c r="R2848" i="1"/>
  <c r="R2840" i="1"/>
  <c r="R2832" i="1"/>
  <c r="S2832" i="1"/>
  <c r="R2824" i="1"/>
  <c r="S2824" i="1"/>
  <c r="R2816" i="1"/>
  <c r="S2816" i="1"/>
  <c r="R2808" i="1"/>
  <c r="S2808" i="1"/>
  <c r="R2792" i="1"/>
  <c r="S2792" i="1"/>
  <c r="R2784" i="1"/>
  <c r="R2760" i="1"/>
  <c r="S2760" i="1"/>
  <c r="S2736" i="1"/>
  <c r="R2680" i="1"/>
  <c r="R2664" i="1"/>
  <c r="S2664" i="1"/>
  <c r="R2648" i="1"/>
  <c r="R2640" i="1"/>
  <c r="R2632" i="1"/>
  <c r="R2608" i="1"/>
  <c r="S2608" i="1"/>
  <c r="R2600" i="1"/>
  <c r="S2600" i="1"/>
  <c r="S2592" i="1"/>
  <c r="R2592" i="1"/>
  <c r="S2584" i="1"/>
  <c r="R2584" i="1"/>
  <c r="S2560" i="1"/>
  <c r="R2552" i="1"/>
  <c r="S2552" i="1"/>
  <c r="R2536" i="1"/>
  <c r="S2536" i="1"/>
  <c r="R2528" i="1"/>
  <c r="R2520" i="1"/>
  <c r="S2512" i="1"/>
  <c r="R2504" i="1"/>
  <c r="R2488" i="1"/>
  <c r="R2480" i="1"/>
  <c r="R2472" i="1"/>
  <c r="S2472" i="1"/>
  <c r="R2432" i="1"/>
  <c r="R2703" i="1"/>
  <c r="S2671" i="1"/>
  <c r="R2671" i="1"/>
  <c r="S2639" i="1"/>
  <c r="R2575" i="1"/>
  <c r="S2543" i="1"/>
  <c r="R2543" i="1"/>
  <c r="S2479" i="1"/>
  <c r="R2479" i="1"/>
  <c r="R2447" i="1"/>
  <c r="S2415" i="1"/>
  <c r="R2415" i="1"/>
  <c r="R2383" i="1"/>
  <c r="S2351" i="1"/>
  <c r="R2351" i="1"/>
  <c r="R2319" i="1"/>
  <c r="S2319" i="1"/>
  <c r="R2839" i="1"/>
  <c r="R2807" i="1"/>
  <c r="R2743" i="1"/>
  <c r="S2858" i="1"/>
  <c r="T2794" i="1"/>
  <c r="S2794" i="1"/>
  <c r="T2666" i="1"/>
  <c r="S2008" i="1"/>
  <c r="R2008" i="1"/>
  <c r="S1992" i="1"/>
  <c r="R1976" i="1"/>
  <c r="R1968" i="1"/>
  <c r="R1960" i="1"/>
  <c r="S1944" i="1"/>
  <c r="R1944" i="1"/>
  <c r="S1928" i="1"/>
  <c r="S1912" i="1"/>
  <c r="R1904" i="1"/>
  <c r="S1880" i="1"/>
  <c r="R1880" i="1"/>
  <c r="R1864" i="1"/>
  <c r="S1848" i="1"/>
  <c r="S1816" i="1"/>
  <c r="R1816" i="1"/>
  <c r="R1672" i="1"/>
  <c r="S1664" i="1"/>
  <c r="S1656" i="1"/>
  <c r="R1656" i="1"/>
  <c r="S1640" i="1"/>
  <c r="R1624" i="1"/>
  <c r="R1616" i="1"/>
  <c r="R1600" i="1"/>
  <c r="S1592" i="1"/>
  <c r="R1592" i="1"/>
  <c r="R1568" i="1"/>
  <c r="R1560" i="1"/>
  <c r="R1552" i="1"/>
  <c r="S1552" i="1"/>
  <c r="R1544" i="1"/>
  <c r="S1544" i="1"/>
  <c r="R1536" i="1"/>
  <c r="S1536" i="1"/>
  <c r="R1528" i="1"/>
  <c r="S1528" i="1"/>
  <c r="R1520" i="1"/>
  <c r="S1520" i="1"/>
  <c r="R1512" i="1"/>
  <c r="S1512" i="1"/>
  <c r="T2872" i="1"/>
  <c r="T2864" i="1"/>
  <c r="T2856" i="1"/>
  <c r="T2840" i="1"/>
  <c r="T2832" i="1"/>
  <c r="T2816" i="1"/>
  <c r="T2792" i="1"/>
  <c r="T2776" i="1"/>
  <c r="T2760" i="1"/>
  <c r="T2736" i="1"/>
  <c r="T2672" i="1"/>
  <c r="T2664" i="1"/>
  <c r="T2656" i="1"/>
  <c r="T2648" i="1"/>
  <c r="T2632" i="1"/>
  <c r="T2616" i="1"/>
  <c r="T2608" i="1"/>
  <c r="T2600" i="1"/>
  <c r="T2592" i="1"/>
  <c r="T2584" i="1"/>
  <c r="T2552" i="1"/>
  <c r="T2536" i="1"/>
  <c r="T2528" i="1"/>
  <c r="T2472" i="1"/>
  <c r="T2448" i="1"/>
  <c r="S2863" i="1"/>
  <c r="S2494" i="1"/>
  <c r="R2857" i="1"/>
  <c r="R2825" i="1"/>
  <c r="R2793" i="1"/>
  <c r="R2761" i="1"/>
  <c r="R2729" i="1"/>
  <c r="R2633" i="1"/>
  <c r="R2569" i="1"/>
  <c r="R2537" i="1"/>
  <c r="R2505" i="1"/>
  <c r="R2473" i="1"/>
  <c r="R2409" i="1"/>
  <c r="R2377" i="1"/>
  <c r="S1862" i="1"/>
  <c r="S1806" i="1"/>
  <c r="R1806" i="1"/>
  <c r="S1614" i="1"/>
  <c r="R1614" i="1"/>
  <c r="R1839" i="1"/>
  <c r="R1647" i="1"/>
  <c r="R1583" i="1"/>
  <c r="R1519" i="1"/>
  <c r="S1622" i="1"/>
  <c r="T1647" i="1"/>
  <c r="T1615" i="1"/>
  <c r="T1551" i="1"/>
  <c r="S1966" i="1"/>
  <c r="S1918" i="1"/>
  <c r="R1870" i="1"/>
  <c r="T1814" i="1"/>
  <c r="T1806" i="1"/>
  <c r="S1630" i="1"/>
  <c r="T1622" i="1"/>
  <c r="T1614" i="1"/>
  <c r="S1821" i="1"/>
  <c r="R1821" i="1"/>
  <c r="S1813" i="1"/>
  <c r="R1813" i="1"/>
  <c r="R1805" i="1"/>
  <c r="S1797" i="1"/>
  <c r="R1797" i="1"/>
  <c r="S1365" i="1"/>
  <c r="R1365" i="1"/>
  <c r="R1991" i="1"/>
  <c r="R1927" i="1"/>
  <c r="R1863" i="1"/>
  <c r="R1799" i="1"/>
  <c r="T1867" i="1"/>
  <c r="R1607" i="1"/>
  <c r="R1934" i="1"/>
  <c r="T1650" i="1"/>
  <c r="S1375" i="1"/>
  <c r="R1375" i="1"/>
  <c r="S1351" i="1"/>
  <c r="R1351" i="1"/>
  <c r="S1343" i="1"/>
  <c r="R1343" i="1"/>
  <c r="S1327" i="1"/>
  <c r="R1327" i="1"/>
  <c r="S1319" i="1"/>
  <c r="R1319" i="1"/>
  <c r="S1311" i="1"/>
  <c r="R1311" i="1"/>
  <c r="S1885" i="1"/>
  <c r="R1885" i="1"/>
  <c r="S1877" i="1"/>
  <c r="R1877" i="1"/>
  <c r="S1869" i="1"/>
  <c r="R1869" i="1"/>
  <c r="R1861" i="1"/>
  <c r="S1853" i="1"/>
  <c r="R1853" i="1"/>
  <c r="R1837" i="1"/>
  <c r="S1373" i="1"/>
  <c r="R1951" i="1"/>
  <c r="R1887" i="1"/>
  <c r="R1823" i="1"/>
  <c r="R714" i="1"/>
  <c r="S714" i="1"/>
  <c r="T2007" i="1"/>
  <c r="T1943" i="1"/>
  <c r="T1879" i="1"/>
  <c r="T1847" i="1"/>
  <c r="T1815" i="1"/>
  <c r="T1655" i="1"/>
  <c r="T1623" i="1"/>
  <c r="S1830" i="1"/>
  <c r="R1830" i="1"/>
  <c r="S1638" i="1"/>
  <c r="R1638" i="1"/>
  <c r="S1574" i="1"/>
  <c r="R1574" i="1"/>
  <c r="S2005" i="1"/>
  <c r="R2005" i="1"/>
  <c r="R1997" i="1"/>
  <c r="S1997" i="1"/>
  <c r="R1989" i="1"/>
  <c r="S1981" i="1"/>
  <c r="R1981" i="1"/>
  <c r="S1973" i="1"/>
  <c r="R1973" i="1"/>
  <c r="R1957" i="1"/>
  <c r="R1949" i="1"/>
  <c r="R1941" i="1"/>
  <c r="S1933" i="1"/>
  <c r="R1933" i="1"/>
  <c r="R1925" i="1"/>
  <c r="S1925" i="1"/>
  <c r="R1917" i="1"/>
  <c r="S1917" i="1"/>
  <c r="S1909" i="1"/>
  <c r="R1909" i="1"/>
  <c r="S1901" i="1"/>
  <c r="R1901" i="1"/>
  <c r="R1893" i="1"/>
  <c r="R1381" i="1"/>
  <c r="S1381" i="1"/>
  <c r="R1975" i="1"/>
  <c r="R1911" i="1"/>
  <c r="R1847" i="1"/>
  <c r="R1591" i="1"/>
  <c r="R1527" i="1"/>
  <c r="R1918" i="1"/>
  <c r="S1558" i="1"/>
  <c r="U1363" i="1"/>
  <c r="T1363" i="1"/>
  <c r="S1567" i="1"/>
  <c r="T1934" i="1"/>
  <c r="T1886" i="1"/>
  <c r="S1526" i="1"/>
  <c r="R1526" i="1"/>
  <c r="S1518" i="1"/>
  <c r="R1518" i="1"/>
  <c r="S1510" i="1"/>
  <c r="R1510" i="1"/>
  <c r="T2005" i="1"/>
  <c r="T1997" i="1"/>
  <c r="T1989" i="1"/>
  <c r="T1973" i="1"/>
  <c r="T1965" i="1"/>
  <c r="T1941" i="1"/>
  <c r="T1933" i="1"/>
  <c r="T1925" i="1"/>
  <c r="T1917" i="1"/>
  <c r="T1909" i="1"/>
  <c r="R1615" i="1"/>
  <c r="R1551" i="1"/>
  <c r="S1359" i="1"/>
  <c r="T1586" i="1"/>
  <c r="S1325" i="1"/>
  <c r="S730" i="1"/>
  <c r="S666" i="1"/>
  <c r="T1983" i="1"/>
  <c r="T1951" i="1"/>
  <c r="T1887" i="1"/>
  <c r="T1855" i="1"/>
  <c r="T1823" i="1"/>
  <c r="T1663" i="1"/>
  <c r="T1631" i="1"/>
  <c r="T1599" i="1"/>
  <c r="T1990" i="1"/>
  <c r="S1950" i="1"/>
  <c r="S1838" i="1"/>
  <c r="R1838" i="1"/>
  <c r="S1646" i="1"/>
  <c r="R1646" i="1"/>
  <c r="S1582" i="1"/>
  <c r="R1582" i="1"/>
  <c r="S1534" i="1"/>
  <c r="R1534" i="1"/>
  <c r="T1526" i="1"/>
  <c r="T1518" i="1"/>
  <c r="R1573" i="1"/>
  <c r="R1565" i="1"/>
  <c r="R1557" i="1"/>
  <c r="S1541" i="1"/>
  <c r="R1541" i="1"/>
  <c r="S1533" i="1"/>
  <c r="R1533" i="1"/>
  <c r="S1525" i="1"/>
  <c r="R1525" i="1"/>
  <c r="S1517" i="1"/>
  <c r="S1509" i="1"/>
  <c r="R1509" i="1"/>
  <c r="R1959" i="1"/>
  <c r="R1831" i="1"/>
  <c r="T1899" i="1"/>
  <c r="R1639" i="1"/>
  <c r="R1511" i="1"/>
  <c r="R1966" i="1"/>
  <c r="T1906" i="1"/>
  <c r="T1378" i="1"/>
  <c r="T1314" i="1"/>
  <c r="S738" i="1"/>
  <c r="S674" i="1"/>
  <c r="S1662" i="1"/>
  <c r="R1662" i="1"/>
  <c r="S1654" i="1"/>
  <c r="R1654" i="1"/>
  <c r="S1598" i="1"/>
  <c r="R1598" i="1"/>
  <c r="S1590" i="1"/>
  <c r="R1590" i="1"/>
  <c r="S1550" i="1"/>
  <c r="R1550" i="1"/>
  <c r="S1542" i="1"/>
  <c r="R1542" i="1"/>
  <c r="S1637" i="1"/>
  <c r="R1629" i="1"/>
  <c r="R1621" i="1"/>
  <c r="S1621" i="1"/>
  <c r="R1613" i="1"/>
  <c r="R1605" i="1"/>
  <c r="S1589" i="1"/>
  <c r="R1589" i="1"/>
  <c r="R1919" i="1"/>
  <c r="R1599" i="1"/>
  <c r="R1535" i="1"/>
  <c r="R1926" i="1"/>
  <c r="R1566" i="1"/>
  <c r="T2008" i="1"/>
  <c r="T1952" i="1"/>
  <c r="T1944" i="1"/>
  <c r="T1912" i="1"/>
  <c r="T1888" i="1"/>
  <c r="T1880" i="1"/>
  <c r="T1848" i="1"/>
  <c r="T1824" i="1"/>
  <c r="T1816" i="1"/>
  <c r="T1991" i="1"/>
  <c r="T1927" i="1"/>
  <c r="T1895" i="1"/>
  <c r="T1863" i="1"/>
  <c r="T1831" i="1"/>
  <c r="T1799" i="1"/>
  <c r="T1671" i="1"/>
  <c r="T1607" i="1"/>
  <c r="T1575" i="1"/>
  <c r="T1543" i="1"/>
  <c r="T1519" i="1"/>
  <c r="T1511" i="1"/>
  <c r="S1854" i="1"/>
  <c r="R1854" i="1"/>
  <c r="S1798" i="1"/>
  <c r="R1798" i="1"/>
  <c r="S1670" i="1"/>
  <c r="R1670" i="1"/>
  <c r="T1662" i="1"/>
  <c r="T1654" i="1"/>
  <c r="S1606" i="1"/>
  <c r="R1606" i="1"/>
  <c r="T1590" i="1"/>
  <c r="T1550" i="1"/>
  <c r="T1542" i="1"/>
  <c r="S1669" i="1"/>
  <c r="R1669" i="1"/>
  <c r="S1661" i="1"/>
  <c r="R1661" i="1"/>
  <c r="S1653" i="1"/>
  <c r="R1653" i="1"/>
  <c r="R1645" i="1"/>
  <c r="T1637" i="1"/>
  <c r="T1629" i="1"/>
  <c r="T1621" i="1"/>
  <c r="T1605" i="1"/>
  <c r="T1597" i="1"/>
  <c r="T1589" i="1"/>
  <c r="S1357" i="1"/>
  <c r="R1357" i="1"/>
  <c r="R2007" i="1"/>
  <c r="R1943" i="1"/>
  <c r="R1879" i="1"/>
  <c r="T1947" i="1"/>
  <c r="R1815" i="1"/>
  <c r="T1819" i="1"/>
  <c r="R1623" i="1"/>
  <c r="R1559" i="1"/>
  <c r="S1367" i="1"/>
  <c r="R1950" i="1"/>
  <c r="R1886" i="1"/>
  <c r="S1814" i="1"/>
  <c r="T1522" i="1"/>
  <c r="R1845" i="1"/>
  <c r="S1350" i="1"/>
  <c r="R1350" i="1"/>
  <c r="R1517" i="1"/>
  <c r="R745" i="1"/>
  <c r="S729" i="1"/>
  <c r="R729" i="1"/>
  <c r="R721" i="1"/>
  <c r="S713" i="1"/>
  <c r="R713" i="1"/>
  <c r="S705" i="1"/>
  <c r="R705" i="1"/>
  <c r="S697" i="1"/>
  <c r="R697" i="1"/>
  <c r="R681" i="1"/>
  <c r="S665" i="1"/>
  <c r="R665" i="1"/>
  <c r="S1122" i="1"/>
  <c r="S1058" i="1"/>
  <c r="S994" i="1"/>
  <c r="S930" i="1"/>
  <c r="R730" i="1"/>
  <c r="S682" i="1"/>
  <c r="R666" i="1"/>
  <c r="R1153" i="1"/>
  <c r="S1144" i="1"/>
  <c r="R1088" i="1"/>
  <c r="R1024" i="1"/>
  <c r="S1016" i="1"/>
  <c r="R960" i="1"/>
  <c r="S952" i="1"/>
  <c r="S888" i="1"/>
  <c r="R704" i="1"/>
  <c r="S696" i="1"/>
  <c r="S1119" i="1"/>
  <c r="R1103" i="1"/>
  <c r="S1055" i="1"/>
  <c r="R1039" i="1"/>
  <c r="S991" i="1"/>
  <c r="R975" i="1"/>
  <c r="S927" i="1"/>
  <c r="R911" i="1"/>
  <c r="R727" i="1"/>
  <c r="S719" i="1"/>
  <c r="R663" i="1"/>
  <c r="R1137" i="1"/>
  <c r="S1073" i="1"/>
  <c r="S369" i="1"/>
  <c r="R369" i="1"/>
  <c r="S361" i="1"/>
  <c r="R361" i="1"/>
  <c r="S345" i="1"/>
  <c r="R345" i="1"/>
  <c r="S337" i="1"/>
  <c r="R337" i="1"/>
  <c r="S329" i="1"/>
  <c r="R329" i="1"/>
  <c r="S321" i="1"/>
  <c r="R321" i="1"/>
  <c r="S313" i="1"/>
  <c r="R313" i="1"/>
  <c r="S993" i="1"/>
  <c r="S737" i="1"/>
  <c r="T1954" i="1"/>
  <c r="T1834" i="1"/>
  <c r="T1642" i="1"/>
  <c r="T1578" i="1"/>
  <c r="T1514" i="1"/>
  <c r="T1370" i="1"/>
  <c r="S921" i="1"/>
  <c r="S913" i="1"/>
  <c r="R913" i="1"/>
  <c r="S905" i="1"/>
  <c r="R905" i="1"/>
  <c r="S897" i="1"/>
  <c r="R897" i="1"/>
  <c r="S889" i="1"/>
  <c r="R889" i="1"/>
  <c r="S873" i="1"/>
  <c r="R873" i="1"/>
  <c r="R1130" i="1"/>
  <c r="R1066" i="1"/>
  <c r="S1010" i="1"/>
  <c r="R1002" i="1"/>
  <c r="R938" i="1"/>
  <c r="S882" i="1"/>
  <c r="R738" i="1"/>
  <c r="S690" i="1"/>
  <c r="R674" i="1"/>
  <c r="R1032" i="1"/>
  <c r="R904" i="1"/>
  <c r="R712" i="1"/>
  <c r="S1127" i="1"/>
  <c r="R1111" i="1"/>
  <c r="S1063" i="1"/>
  <c r="R1047" i="1"/>
  <c r="S999" i="1"/>
  <c r="R983" i="1"/>
  <c r="S935" i="1"/>
  <c r="R919" i="1"/>
  <c r="S871" i="1"/>
  <c r="R735" i="1"/>
  <c r="R671" i="1"/>
  <c r="R689" i="1"/>
  <c r="S393" i="1"/>
  <c r="R393" i="1"/>
  <c r="R1057" i="1"/>
  <c r="S327" i="1"/>
  <c r="R327" i="1"/>
  <c r="S311" i="1"/>
  <c r="R311" i="1"/>
  <c r="S985" i="1"/>
  <c r="S977" i="1"/>
  <c r="R977" i="1"/>
  <c r="S969" i="1"/>
  <c r="R969" i="1"/>
  <c r="S961" i="1"/>
  <c r="R961" i="1"/>
  <c r="S953" i="1"/>
  <c r="R953" i="1"/>
  <c r="S937" i="1"/>
  <c r="R937" i="1"/>
  <c r="T913" i="1"/>
  <c r="T905" i="1"/>
  <c r="T897" i="1"/>
  <c r="T889" i="1"/>
  <c r="T873" i="1"/>
  <c r="S698" i="1"/>
  <c r="R1104" i="1"/>
  <c r="R1040" i="1"/>
  <c r="R976" i="1"/>
  <c r="R912" i="1"/>
  <c r="R720" i="1"/>
  <c r="S1135" i="1"/>
  <c r="S1071" i="1"/>
  <c r="S1007" i="1"/>
  <c r="S943" i="1"/>
  <c r="S879" i="1"/>
  <c r="R743" i="1"/>
  <c r="R679" i="1"/>
  <c r="S295" i="1"/>
  <c r="R295" i="1"/>
  <c r="S287" i="1"/>
  <c r="R287" i="1"/>
  <c r="S279" i="1"/>
  <c r="R279" i="1"/>
  <c r="S271" i="1"/>
  <c r="R271" i="1"/>
  <c r="S263" i="1"/>
  <c r="R263" i="1"/>
  <c r="S255" i="1"/>
  <c r="R255" i="1"/>
  <c r="S239" i="1"/>
  <c r="R239" i="1"/>
  <c r="S223" i="1"/>
  <c r="R223" i="1"/>
  <c r="S207" i="1"/>
  <c r="R207" i="1"/>
  <c r="S191" i="1"/>
  <c r="R191" i="1"/>
  <c r="S175" i="1"/>
  <c r="R175" i="1"/>
  <c r="R1049" i="1"/>
  <c r="S1041" i="1"/>
  <c r="R1041" i="1"/>
  <c r="S1033" i="1"/>
  <c r="R1033" i="1"/>
  <c r="S1025" i="1"/>
  <c r="R1025" i="1"/>
  <c r="S1017" i="1"/>
  <c r="S1001" i="1"/>
  <c r="R1001" i="1"/>
  <c r="R1090" i="1"/>
  <c r="R1026" i="1"/>
  <c r="R962" i="1"/>
  <c r="R898" i="1"/>
  <c r="S706" i="1"/>
  <c r="R1112" i="1"/>
  <c r="R1048" i="1"/>
  <c r="R984" i="1"/>
  <c r="R920" i="1"/>
  <c r="S728" i="1"/>
  <c r="S664" i="1"/>
  <c r="S1143" i="1"/>
  <c r="S1079" i="1"/>
  <c r="S1015" i="1"/>
  <c r="S951" i="1"/>
  <c r="S887" i="1"/>
  <c r="R1121" i="1"/>
  <c r="T240" i="1"/>
  <c r="T224" i="1"/>
  <c r="T208" i="1"/>
  <c r="T192" i="1"/>
  <c r="T176" i="1"/>
  <c r="T160" i="1"/>
  <c r="S1113" i="1"/>
  <c r="R1113" i="1"/>
  <c r="S1105" i="1"/>
  <c r="R1105" i="1"/>
  <c r="S1097" i="1"/>
  <c r="R1097" i="1"/>
  <c r="S1089" i="1"/>
  <c r="R1089" i="1"/>
  <c r="S1065" i="1"/>
  <c r="R1065" i="1"/>
  <c r="T937" i="1"/>
  <c r="T929" i="1"/>
  <c r="R1098" i="1"/>
  <c r="R1034" i="1"/>
  <c r="R970" i="1"/>
  <c r="R906" i="1"/>
  <c r="R1120" i="1"/>
  <c r="R1056" i="1"/>
  <c r="R928" i="1"/>
  <c r="R736" i="1"/>
  <c r="R672" i="1"/>
  <c r="S1087" i="1"/>
  <c r="S1023" i="1"/>
  <c r="S959" i="1"/>
  <c r="S895" i="1"/>
  <c r="R695" i="1"/>
  <c r="R881" i="1"/>
  <c r="R1154" i="1"/>
  <c r="S1154" i="1"/>
  <c r="R1325" i="1"/>
  <c r="R1145" i="1"/>
  <c r="S1129" i="1"/>
  <c r="R1129" i="1"/>
  <c r="R1106" i="1"/>
  <c r="R914" i="1"/>
  <c r="S722" i="1"/>
  <c r="R1128" i="1"/>
  <c r="R1064" i="1"/>
  <c r="R936" i="1"/>
  <c r="R872" i="1"/>
  <c r="R744" i="1"/>
  <c r="R680" i="1"/>
  <c r="R703" i="1"/>
  <c r="R945" i="1"/>
  <c r="R929" i="1"/>
  <c r="R673" i="1"/>
  <c r="R377" i="1"/>
  <c r="S303" i="1"/>
  <c r="R303" i="1"/>
  <c r="T1145" i="1"/>
  <c r="T1129" i="1"/>
  <c r="T1121" i="1"/>
  <c r="R922" i="1"/>
  <c r="R1349" i="1"/>
  <c r="R1136" i="1"/>
  <c r="R1072" i="1"/>
  <c r="R1008" i="1"/>
  <c r="R944" i="1"/>
  <c r="R880" i="1"/>
  <c r="R688" i="1"/>
  <c r="R1341" i="1"/>
  <c r="S1095" i="1"/>
  <c r="S1031" i="1"/>
  <c r="S967" i="1"/>
  <c r="S903" i="1"/>
  <c r="R711" i="1"/>
  <c r="R1009" i="1"/>
  <c r="S240" i="1"/>
  <c r="S224" i="1"/>
  <c r="S208" i="1"/>
  <c r="S192" i="1"/>
  <c r="S176" i="1"/>
  <c r="S160" i="1"/>
  <c r="S144" i="1"/>
  <c r="T242" i="1"/>
  <c r="T226" i="1"/>
  <c r="T210" i="1"/>
  <c r="T194" i="1"/>
  <c r="T178" i="1"/>
  <c r="T162" i="1"/>
  <c r="T146" i="1"/>
  <c r="S305" i="1"/>
  <c r="R305" i="1"/>
  <c r="S297" i="1"/>
  <c r="R297" i="1"/>
  <c r="S289" i="1"/>
  <c r="R289" i="1"/>
  <c r="S281" i="1"/>
  <c r="R281" i="1"/>
  <c r="S273" i="1"/>
  <c r="R273" i="1"/>
  <c r="S265" i="1"/>
  <c r="R265" i="1"/>
  <c r="S257" i="1"/>
  <c r="R257" i="1"/>
  <c r="S249" i="1"/>
  <c r="R249" i="1"/>
  <c r="S233" i="1"/>
  <c r="R233" i="1"/>
  <c r="S217" i="1"/>
  <c r="R217" i="1"/>
  <c r="S201" i="1"/>
  <c r="R201" i="1"/>
  <c r="S185" i="1"/>
  <c r="R185" i="1"/>
  <c r="S169" i="1"/>
  <c r="R169" i="1"/>
  <c r="S153" i="1"/>
  <c r="R153" i="1"/>
  <c r="S137" i="1"/>
  <c r="R137" i="1"/>
  <c r="R376" i="1"/>
  <c r="R315" i="1"/>
  <c r="R307" i="1"/>
  <c r="R283" i="1"/>
  <c r="R251" i="1"/>
  <c r="R187" i="1"/>
  <c r="S344" i="1"/>
  <c r="R326" i="1"/>
  <c r="S314" i="1"/>
  <c r="S306" i="1"/>
  <c r="S298" i="1"/>
  <c r="S290" i="1"/>
  <c r="S282" i="1"/>
  <c r="S274" i="1"/>
  <c r="S258" i="1"/>
  <c r="S250" i="1"/>
  <c r="S242" i="1"/>
  <c r="S234" i="1"/>
  <c r="S226" i="1"/>
  <c r="S218" i="1"/>
  <c r="S210" i="1"/>
  <c r="S194" i="1"/>
  <c r="S186" i="1"/>
  <c r="S178" i="1"/>
  <c r="S170" i="1"/>
  <c r="S162" i="1"/>
  <c r="S154" i="1"/>
  <c r="S146" i="1"/>
  <c r="R312" i="1"/>
  <c r="R304" i="1"/>
  <c r="R296" i="1"/>
  <c r="R288" i="1"/>
  <c r="S280" i="1"/>
  <c r="R272" i="1"/>
  <c r="R264" i="1"/>
  <c r="R256" i="1"/>
  <c r="R248" i="1"/>
  <c r="R240" i="1"/>
  <c r="R232" i="1"/>
  <c r="R224" i="1"/>
  <c r="S216" i="1"/>
  <c r="R208" i="1"/>
  <c r="R200" i="1"/>
  <c r="R192" i="1"/>
  <c r="R184" i="1"/>
  <c r="R176" i="1"/>
  <c r="R160" i="1"/>
  <c r="S152" i="1"/>
  <c r="R144" i="1"/>
  <c r="S322" i="1"/>
  <c r="R225" i="1"/>
  <c r="R193" i="1"/>
  <c r="R161" i="1"/>
  <c r="R320" i="1"/>
  <c r="R392" i="1"/>
  <c r="R368" i="1"/>
  <c r="R241" i="1"/>
  <c r="R209" i="1"/>
  <c r="R177" i="1"/>
  <c r="R145" i="1"/>
  <c r="R360" i="1"/>
  <c r="S338" i="1"/>
  <c r="S318" i="1"/>
  <c r="S266" i="1"/>
  <c r="S202" i="1"/>
  <c r="R138" i="1"/>
  <c r="R159" i="1"/>
  <c r="R247" i="1"/>
  <c r="R215" i="1"/>
  <c r="R183" i="1"/>
  <c r="R151" i="1"/>
  <c r="R143" i="1"/>
  <c r="R231" i="1"/>
  <c r="R135" i="1"/>
  <c r="R336" i="1"/>
  <c r="R199" i="1"/>
  <c r="R167" i="1"/>
  <c r="S131" i="1"/>
  <c r="R131" i="1"/>
  <c r="I3318" i="1"/>
  <c r="I3456" i="1"/>
  <c r="I3489" i="1"/>
  <c r="I3410" i="1"/>
  <c r="I3548" i="1"/>
  <c r="I3626" i="1"/>
  <c r="I3602" i="1"/>
  <c r="I3333" i="1"/>
  <c r="I3593" i="1"/>
  <c r="I3507" i="1"/>
  <c r="I3187" i="1"/>
  <c r="I3118" i="1"/>
  <c r="I3777" i="1"/>
  <c r="I3778" i="1"/>
  <c r="I3743" i="1"/>
  <c r="I3791" i="1"/>
  <c r="I3297" i="1"/>
  <c r="I3860" i="1"/>
  <c r="I3310" i="1"/>
  <c r="I3600" i="1"/>
  <c r="I3470" i="1"/>
  <c r="I3682" i="1"/>
  <c r="I3873" i="1"/>
  <c r="I3449" i="1"/>
  <c r="I3558" i="1"/>
  <c r="I3216" i="1"/>
  <c r="I3674" i="1"/>
  <c r="I3619" i="1"/>
  <c r="I3172" i="1"/>
  <c r="I3733" i="1"/>
  <c r="I3825" i="1"/>
  <c r="I3838" i="1"/>
  <c r="I3803" i="1"/>
  <c r="I3122" i="1"/>
  <c r="I3161" i="1"/>
  <c r="I3188" i="1"/>
  <c r="I3210" i="1"/>
  <c r="I3208" i="1"/>
  <c r="I3207" i="1"/>
  <c r="I3175" i="1"/>
  <c r="I3155" i="1"/>
  <c r="I3154" i="1"/>
  <c r="I3178" i="1"/>
  <c r="I3159" i="1"/>
  <c r="I3164" i="1"/>
  <c r="I3739" i="1"/>
  <c r="I3787" i="1"/>
  <c r="I3513" i="1"/>
  <c r="I3657" i="1"/>
  <c r="I3801" i="1"/>
  <c r="I3849" i="1"/>
  <c r="I3766" i="1"/>
  <c r="I3814" i="1"/>
  <c r="I3862" i="1"/>
  <c r="I3309" i="1"/>
  <c r="I3729" i="1"/>
  <c r="I3885" i="1"/>
  <c r="I3482" i="1"/>
  <c r="I3236" i="1"/>
  <c r="I3218" i="1"/>
  <c r="I3741" i="1"/>
  <c r="I3876" i="1"/>
  <c r="I3454" i="1"/>
  <c r="I3706" i="1"/>
  <c r="I3585" i="1"/>
  <c r="I3850" i="1"/>
  <c r="I3815" i="1"/>
  <c r="I3238" i="1"/>
  <c r="I3171" i="1"/>
  <c r="I3153" i="1"/>
  <c r="I3414" i="1"/>
  <c r="I3557" i="1"/>
  <c r="I3662" i="1"/>
  <c r="I3848" i="1"/>
  <c r="I3724" i="1"/>
  <c r="I3495" i="1"/>
  <c r="I3383" i="1"/>
  <c r="I3308" i="1"/>
  <c r="I3530" i="1"/>
  <c r="I3303" i="1"/>
  <c r="I3351" i="1"/>
  <c r="I3292" i="1"/>
  <c r="I3133" i="1"/>
  <c r="I3435" i="1"/>
  <c r="I3528" i="1"/>
  <c r="I3672" i="1"/>
  <c r="I3816" i="1"/>
  <c r="I3859" i="1"/>
  <c r="I3886" i="1"/>
  <c r="I3755" i="1"/>
  <c r="I3839" i="1"/>
  <c r="I3232" i="1"/>
  <c r="I3237" i="1"/>
  <c r="I3185" i="1"/>
  <c r="I3179" i="1"/>
  <c r="I3176" i="1"/>
  <c r="I3115" i="1"/>
  <c r="I3180" i="1"/>
  <c r="I3132" i="1"/>
  <c r="I3165" i="1"/>
  <c r="I3117" i="1"/>
  <c r="I3502" i="1"/>
  <c r="I3357" i="1"/>
  <c r="I3823" i="1"/>
  <c r="I3422" i="1"/>
  <c r="I3549" i="1"/>
  <c r="I3742" i="1"/>
  <c r="I3764" i="1"/>
  <c r="I3141" i="1"/>
  <c r="I3335" i="1"/>
  <c r="I3462" i="1"/>
  <c r="I3321" i="1"/>
  <c r="I3142" i="1"/>
  <c r="I3496" i="1"/>
  <c r="I3895" i="1"/>
  <c r="I3633" i="1"/>
  <c r="I3543" i="1"/>
  <c r="I3167" i="1"/>
  <c r="I3863" i="1"/>
  <c r="I3525" i="1"/>
  <c r="I3453" i="1"/>
  <c r="I3643" i="1"/>
  <c r="I3845" i="1"/>
  <c r="I3156" i="1"/>
  <c r="I3450" i="1"/>
  <c r="I3138" i="1"/>
  <c r="I3158" i="1"/>
  <c r="I3650" i="1"/>
  <c r="I3146" i="1"/>
  <c r="I3306" i="1"/>
  <c r="I3588" i="1"/>
  <c r="I3751" i="1"/>
  <c r="I3224" i="1"/>
  <c r="I3757" i="1"/>
  <c r="I3441" i="1"/>
  <c r="I3239" i="1"/>
  <c r="I3229" i="1"/>
  <c r="I3727" i="1"/>
  <c r="I3775" i="1"/>
  <c r="I3871" i="1"/>
  <c r="I3501" i="1"/>
  <c r="I3645" i="1"/>
  <c r="I3789" i="1"/>
  <c r="I3837" i="1"/>
  <c r="I3754" i="1"/>
  <c r="I3802" i="1"/>
  <c r="I3898" i="1"/>
  <c r="I3851" i="1"/>
  <c r="I3116" i="1"/>
  <c r="I3731" i="1"/>
  <c r="I3875" i="1"/>
  <c r="I3574" i="1"/>
  <c r="I3341" i="1"/>
  <c r="I3200" i="1"/>
  <c r="I3799" i="1"/>
  <c r="I3847" i="1"/>
  <c r="I3477" i="1"/>
  <c r="I3573" i="1"/>
  <c r="I3621" i="1"/>
  <c r="I3669" i="1"/>
  <c r="I3717" i="1"/>
  <c r="I3765" i="1"/>
  <c r="I3813" i="1"/>
  <c r="I3861" i="1"/>
  <c r="I3826" i="1"/>
  <c r="I3874" i="1"/>
  <c r="I3152" i="1"/>
  <c r="I3386" i="1"/>
  <c r="I3257" i="1"/>
  <c r="I3401" i="1"/>
  <c r="I3411" i="1"/>
  <c r="I3345" i="1"/>
  <c r="I3219" i="1"/>
  <c r="I3220" i="1"/>
  <c r="I3261" i="1"/>
  <c r="I3718" i="1"/>
  <c r="I3368" i="1"/>
  <c r="I3416" i="1"/>
  <c r="I3464" i="1"/>
  <c r="I3560" i="1"/>
  <c r="I3519" i="1"/>
  <c r="I3244" i="1"/>
  <c r="I3378" i="1"/>
  <c r="I3426" i="1"/>
  <c r="I3196" i="1"/>
  <c r="I3779" i="1"/>
  <c r="I3786" i="1"/>
  <c r="I3250" i="1"/>
  <c r="I3289" i="1"/>
  <c r="I3517" i="1"/>
  <c r="I3428" i="1"/>
  <c r="I3531" i="1"/>
  <c r="I3723" i="1"/>
  <c r="I3811" i="1"/>
  <c r="I3344" i="1"/>
  <c r="I3488" i="1"/>
  <c r="I3536" i="1"/>
  <c r="I3429" i="1"/>
  <c r="I3168" i="1"/>
  <c r="I3120" i="1"/>
  <c r="I3130" i="1"/>
  <c r="I3230" i="1"/>
  <c r="I3162" i="1"/>
  <c r="I3147" i="1"/>
  <c r="I3329" i="1"/>
  <c r="I3190" i="1"/>
  <c r="I3166" i="1"/>
  <c r="I3714" i="1"/>
  <c r="I3858" i="1"/>
  <c r="I3431" i="1"/>
  <c r="I3356" i="1"/>
  <c r="I3651" i="1"/>
  <c r="I3202" i="1"/>
  <c r="I3181" i="1"/>
  <c r="I3135" i="1"/>
  <c r="I3883" i="1"/>
  <c r="I3478" i="1"/>
  <c r="I3550" i="1"/>
  <c r="I3518" i="1"/>
  <c r="I3590" i="1"/>
  <c r="I3371" i="1"/>
  <c r="I3692" i="1"/>
  <c r="I3405" i="1"/>
  <c r="I3447" i="1"/>
  <c r="I3608" i="1"/>
  <c r="I3348" i="1"/>
  <c r="I3420" i="1"/>
  <c r="I3632" i="1"/>
  <c r="I3457" i="1"/>
  <c r="I3652" i="1"/>
  <c r="I3182" i="1"/>
  <c r="I3173" i="1"/>
  <c r="I3479" i="1"/>
  <c r="I3683" i="1"/>
  <c r="I3720" i="1"/>
  <c r="I3792" i="1"/>
  <c r="I3270" i="1"/>
  <c r="I3228" i="1"/>
  <c r="I3121" i="1"/>
  <c r="I3145" i="1"/>
  <c r="I3186" i="1"/>
  <c r="I3139" i="1"/>
  <c r="I3189" i="1"/>
  <c r="I3213" i="1"/>
  <c r="I3211" i="1"/>
  <c r="I3235" i="1"/>
  <c r="I3214" i="1"/>
  <c r="I3199" i="1"/>
  <c r="I3131" i="1"/>
  <c r="I3177" i="1"/>
  <c r="I3183" i="1"/>
  <c r="I3212" i="1"/>
  <c r="I3140" i="1"/>
  <c r="I3473" i="1"/>
  <c r="I3763" i="1"/>
  <c r="I3835" i="1"/>
  <c r="I3537" i="1"/>
  <c r="I3609" i="1"/>
  <c r="I3681" i="1"/>
  <c r="I3753" i="1"/>
  <c r="I3897" i="1"/>
  <c r="I3790" i="1"/>
  <c r="I3827" i="1"/>
  <c r="I3391" i="1"/>
  <c r="I3203" i="1"/>
  <c r="I3567" i="1"/>
  <c r="I3223" i="1"/>
  <c r="I3191" i="1"/>
  <c r="I3119" i="1"/>
  <c r="I3352" i="1"/>
  <c r="I3424" i="1"/>
  <c r="I3332" i="1"/>
  <c r="I3768" i="1"/>
  <c r="I3274" i="1"/>
  <c r="I3750" i="1"/>
  <c r="I3563" i="1"/>
  <c r="I3384" i="1"/>
  <c r="I3350" i="1"/>
  <c r="I3242" i="1"/>
  <c r="I3772" i="1"/>
  <c r="I3844" i="1"/>
  <c r="I3892" i="1"/>
  <c r="I3170" i="1"/>
  <c r="I3163" i="1"/>
  <c r="I3553" i="1"/>
  <c r="I3532" i="1"/>
  <c r="I3604" i="1"/>
  <c r="I3369" i="1"/>
  <c r="I3615" i="1"/>
  <c r="I3687" i="1"/>
  <c r="I3759" i="1"/>
  <c r="I3831" i="1"/>
  <c r="I3298" i="1"/>
  <c r="I3226" i="1"/>
  <c r="I3227" i="1"/>
  <c r="I3776" i="1"/>
  <c r="I3452" i="1"/>
  <c r="I3868" i="1"/>
  <c r="I3114" i="1"/>
  <c r="I3148" i="1"/>
  <c r="I3125" i="1"/>
  <c r="I3217" i="1"/>
  <c r="I3638" i="1"/>
  <c r="I3340" i="1"/>
  <c r="I3353" i="1"/>
  <c r="I3206" i="1"/>
  <c r="I3490" i="1"/>
  <c r="I3562" i="1"/>
  <c r="I3634" i="1"/>
  <c r="I3280" i="1"/>
  <c r="I3568" i="1"/>
  <c r="I3640" i="1"/>
  <c r="I3295" i="1"/>
  <c r="I3866" i="1"/>
  <c r="I3594" i="1"/>
  <c r="I3738" i="1"/>
  <c r="I3728" i="1"/>
  <c r="I3872" i="1"/>
  <c r="I3300" i="1"/>
  <c r="I3373" i="1"/>
  <c r="I3231" i="1"/>
  <c r="I3497" i="1"/>
  <c r="I3569" i="1"/>
  <c r="I3641" i="1"/>
  <c r="I3713" i="1"/>
  <c r="I3785" i="1"/>
  <c r="I3857" i="1"/>
  <c r="I3243" i="1"/>
  <c r="I3209" i="1"/>
  <c r="I3234" i="1"/>
  <c r="I3127" i="1"/>
  <c r="I3658" i="1"/>
  <c r="I3364" i="1"/>
  <c r="I3436" i="1"/>
  <c r="I3664" i="1"/>
  <c r="I3661" i="1"/>
  <c r="I3805" i="1"/>
  <c r="I3877" i="1"/>
  <c r="I3249" i="1"/>
  <c r="I3443" i="1"/>
  <c r="I3647" i="1"/>
  <c r="I3719" i="1"/>
  <c r="I3255" i="1"/>
  <c r="I3376" i="1"/>
  <c r="I3448" i="1"/>
  <c r="I3389" i="1"/>
  <c r="I3596" i="1"/>
  <c r="I3852" i="1"/>
  <c r="I3856" i="1"/>
  <c r="I3665" i="1"/>
  <c r="I3737" i="1"/>
  <c r="I3809" i="1"/>
  <c r="I3881" i="1"/>
  <c r="I3486" i="1"/>
  <c r="I3630" i="1"/>
  <c r="I3702" i="1"/>
  <c r="I3774" i="1"/>
  <c r="I3846" i="1"/>
  <c r="I3402" i="1"/>
  <c r="I3393" i="1"/>
  <c r="I3201" i="1"/>
  <c r="I3123" i="1"/>
  <c r="I3466" i="1"/>
  <c r="I3538" i="1"/>
  <c r="I3610" i="1"/>
  <c r="I3712" i="1"/>
  <c r="I3398" i="1"/>
  <c r="I3697" i="1"/>
  <c r="I3769" i="1"/>
  <c r="I3841" i="1"/>
  <c r="I3262" i="1"/>
  <c r="I3322" i="1"/>
  <c r="I3315" i="1"/>
  <c r="I3285" i="1"/>
  <c r="I3256" i="1"/>
  <c r="I3317" i="1"/>
  <c r="I3316" i="1"/>
  <c r="I3225" i="1"/>
  <c r="I3286" i="1"/>
  <c r="I3278" i="1"/>
  <c r="I3281" i="1"/>
  <c r="I3293" i="1"/>
  <c r="I3233" i="1"/>
  <c r="I3273" i="1"/>
  <c r="I3798" i="1"/>
  <c r="I3870" i="1"/>
  <c r="I3346" i="1"/>
  <c r="I3406" i="1"/>
  <c r="I3311" i="1"/>
  <c r="I3455" i="1"/>
  <c r="I3542" i="1"/>
  <c r="I3614" i="1"/>
  <c r="I3379" i="1"/>
  <c r="I3451" i="1"/>
  <c r="I3523" i="1"/>
  <c r="I3500" i="1"/>
  <c r="I3756" i="1"/>
  <c r="I3637" i="1"/>
  <c r="I3853" i="1"/>
  <c r="I3193" i="1"/>
  <c r="I3622" i="1"/>
  <c r="I3263" i="1"/>
  <c r="I3395" i="1"/>
  <c r="I3599" i="1"/>
  <c r="I3671" i="1"/>
  <c r="I3408" i="1"/>
  <c r="I3277" i="1"/>
  <c r="I3541" i="1"/>
  <c r="I3327" i="1"/>
  <c r="I3399" i="1"/>
  <c r="I3258" i="1"/>
  <c r="I3390" i="1"/>
  <c r="I3296" i="1"/>
  <c r="I3649" i="1"/>
  <c r="I3721" i="1"/>
  <c r="I3459" i="1"/>
  <c r="I3603" i="1"/>
  <c r="I3675" i="1"/>
  <c r="I3747" i="1"/>
  <c r="I3221" i="1"/>
  <c r="I3554" i="1"/>
  <c r="I3259" i="1"/>
  <c r="I3463" i="1"/>
  <c r="I3535" i="1"/>
  <c r="I3607" i="1"/>
  <c r="I3679" i="1"/>
  <c r="I3246" i="1"/>
  <c r="I3891" i="1"/>
  <c r="I3534" i="1"/>
  <c r="I3338" i="1"/>
  <c r="I3268" i="1"/>
  <c r="I3544" i="1"/>
  <c r="I3616" i="1"/>
  <c r="I3700" i="1"/>
  <c r="I3668" i="1"/>
  <c r="I3437" i="1"/>
  <c r="I3618" i="1"/>
  <c r="I3762" i="1"/>
  <c r="I3752" i="1"/>
  <c r="I3824" i="1"/>
  <c r="I3896" i="1"/>
  <c r="I3442" i="1"/>
  <c r="I3347" i="1"/>
  <c r="I3419" i="1"/>
  <c r="I3623" i="1"/>
  <c r="I3445" i="1"/>
  <c r="I3423" i="1"/>
  <c r="I3556" i="1"/>
  <c r="I3628" i="1"/>
  <c r="I3559" i="1"/>
  <c r="I3392" i="1"/>
  <c r="I3680" i="1"/>
  <c r="I3290" i="1"/>
  <c r="I3362" i="1"/>
  <c r="I3434" i="1"/>
  <c r="I3291" i="1"/>
  <c r="I3363" i="1"/>
  <c r="I3444" i="1"/>
  <c r="I3516" i="1"/>
  <c r="I3660" i="1"/>
  <c r="I3503" i="1"/>
  <c r="I3575" i="1"/>
  <c r="I3312" i="1"/>
  <c r="I3313" i="1"/>
  <c r="I3385" i="1"/>
  <c r="I3294" i="1"/>
  <c r="I3571" i="1"/>
  <c r="I3715" i="1"/>
  <c r="I3404" i="1"/>
  <c r="I3461" i="1"/>
  <c r="I3533" i="1"/>
  <c r="I3605" i="1"/>
  <c r="I3677" i="1"/>
  <c r="I3749" i="1"/>
  <c r="I3375" i="1"/>
  <c r="I3587" i="1"/>
  <c r="I3659" i="1"/>
  <c r="I3396" i="1"/>
  <c r="I3265" i="1"/>
  <c r="I3469" i="1"/>
  <c r="I3529" i="1"/>
  <c r="I3412" i="1"/>
  <c r="I3484" i="1"/>
  <c r="I3670" i="1"/>
  <c r="I3425" i="1"/>
  <c r="I3691" i="1"/>
  <c r="I3260" i="1"/>
  <c r="I3380" i="1"/>
  <c r="I3888" i="1"/>
  <c r="I3709" i="1"/>
  <c r="I3781" i="1"/>
  <c r="I3591" i="1"/>
  <c r="I3663" i="1"/>
  <c r="I3735" i="1"/>
  <c r="I3807" i="1"/>
  <c r="I3879" i="1"/>
  <c r="I3748" i="1"/>
  <c r="I3820" i="1"/>
  <c r="I3880" i="1"/>
  <c r="I3192" i="1"/>
  <c r="I3527" i="1"/>
  <c r="I3264" i="1"/>
  <c r="I3336" i="1"/>
  <c r="I3337" i="1"/>
  <c r="I3409" i="1"/>
  <c r="I3601" i="1"/>
  <c r="I3240" i="1"/>
  <c r="I3314" i="1"/>
  <c r="I3458" i="1"/>
  <c r="I3241" i="1"/>
  <c r="I3354" i="1"/>
  <c r="I3283" i="1"/>
  <c r="I3343" i="1"/>
  <c r="I3415" i="1"/>
  <c r="I3487" i="1"/>
  <c r="I3320" i="1"/>
  <c r="I3524" i="1"/>
  <c r="I3247" i="1"/>
  <c r="I3381" i="1"/>
  <c r="I3480" i="1"/>
  <c r="I3552" i="1"/>
  <c r="I3624" i="1"/>
  <c r="I3696" i="1"/>
  <c r="I3840" i="1"/>
  <c r="I3485" i="1"/>
  <c r="I3629" i="1"/>
  <c r="I3701" i="1"/>
  <c r="I3773" i="1"/>
  <c r="I3666" i="1"/>
  <c r="I3810" i="1"/>
  <c r="I3882" i="1"/>
  <c r="I3819" i="1"/>
  <c r="I3760" i="1"/>
  <c r="I3832" i="1"/>
  <c r="I3358" i="1"/>
  <c r="I3418" i="1"/>
  <c r="I3323" i="1"/>
  <c r="I3467" i="1"/>
  <c r="I3539" i="1"/>
  <c r="I3276" i="1"/>
  <c r="I3349" i="1"/>
  <c r="I3421" i="1"/>
  <c r="I3481" i="1"/>
  <c r="I3613" i="1"/>
  <c r="I3252" i="1"/>
  <c r="I3326" i="1"/>
  <c r="I3698" i="1"/>
  <c r="I3508" i="1"/>
  <c r="I3580" i="1"/>
  <c r="I3365" i="1"/>
  <c r="I3366" i="1"/>
  <c r="I3355" i="1"/>
  <c r="I3427" i="1"/>
  <c r="I3499" i="1"/>
  <c r="I3703" i="1"/>
  <c r="I3272" i="1"/>
  <c r="I3492" i="1"/>
  <c r="I3564" i="1"/>
  <c r="I3636" i="1"/>
  <c r="I3708" i="1"/>
  <c r="I3780" i="1"/>
  <c r="I3793" i="1"/>
  <c r="I3865" i="1"/>
  <c r="I3194" i="1"/>
  <c r="I3606" i="1"/>
  <c r="I3678" i="1"/>
  <c r="I3822" i="1"/>
  <c r="I3894" i="1"/>
  <c r="I3370" i="1"/>
  <c r="I3430" i="1"/>
  <c r="I3646" i="1"/>
  <c r="I3275" i="1"/>
  <c r="I3407" i="1"/>
  <c r="I3551" i="1"/>
  <c r="I3611" i="1"/>
  <c r="I3288" i="1"/>
  <c r="I3361" i="1"/>
  <c r="I3433" i="1"/>
  <c r="I3266" i="1"/>
  <c r="I3304" i="1"/>
  <c r="I3520" i="1"/>
  <c r="I3592" i="1"/>
  <c r="I3305" i="1"/>
  <c r="I3377" i="1"/>
  <c r="I3367" i="1"/>
  <c r="I3439" i="1"/>
  <c r="I3511" i="1"/>
  <c r="I3476" i="1"/>
  <c r="I3504" i="1"/>
  <c r="I3576" i="1"/>
  <c r="I3648" i="1"/>
  <c r="I3471" i="1"/>
  <c r="I3197" i="1"/>
  <c r="I3509" i="1"/>
  <c r="I3581" i="1"/>
  <c r="I3653" i="1"/>
  <c r="I3725" i="1"/>
  <c r="I3797" i="1"/>
  <c r="I3869" i="1"/>
  <c r="I3474" i="1"/>
  <c r="I3546" i="1"/>
  <c r="I3690" i="1"/>
  <c r="I3834" i="1"/>
  <c r="I3248" i="1"/>
  <c r="I3491" i="1"/>
  <c r="I3695" i="1"/>
  <c r="I3360" i="1"/>
  <c r="I3432" i="1"/>
  <c r="I3254" i="1"/>
  <c r="I3301" i="1"/>
  <c r="I3493" i="1"/>
  <c r="I3565" i="1"/>
  <c r="I3494" i="1"/>
  <c r="I3566" i="1"/>
  <c r="I3267" i="1"/>
  <c r="I3339" i="1"/>
  <c r="I3676" i="1"/>
  <c r="I3307" i="1"/>
  <c r="I3583" i="1"/>
  <c r="I3655" i="1"/>
  <c r="I3284" i="1"/>
  <c r="I3673" i="1"/>
  <c r="I3817" i="1"/>
  <c r="I3889" i="1"/>
  <c r="I3555" i="1"/>
  <c r="I3627" i="1"/>
  <c r="I3699" i="1"/>
  <c r="I3771" i="1"/>
  <c r="I3843" i="1"/>
  <c r="I3784" i="1"/>
  <c r="I3688" i="1"/>
  <c r="I3222" i="1"/>
  <c r="I3382" i="1"/>
  <c r="I3514" i="1"/>
  <c r="I3586" i="1"/>
  <c r="I3287" i="1"/>
  <c r="I3359" i="1"/>
  <c r="I3635" i="1"/>
  <c r="I3707" i="1"/>
  <c r="I3372" i="1"/>
  <c r="I3253" i="1"/>
  <c r="I3505" i="1"/>
  <c r="I3577" i="1"/>
  <c r="I3506" i="1"/>
  <c r="I3578" i="1"/>
  <c r="I3279" i="1"/>
  <c r="I3388" i="1"/>
  <c r="I3460" i="1"/>
  <c r="I3330" i="1"/>
  <c r="I3245" i="1"/>
  <c r="I3319" i="1"/>
  <c r="I3595" i="1"/>
  <c r="I3417" i="1"/>
  <c r="I3732" i="1"/>
  <c r="I3804" i="1"/>
  <c r="I3864" i="1"/>
  <c r="I3685" i="1"/>
  <c r="I3829" i="1"/>
  <c r="I3842" i="1"/>
  <c r="I3890" i="1"/>
  <c r="I3639" i="1"/>
  <c r="I3711" i="1"/>
  <c r="I3783" i="1"/>
  <c r="I3855" i="1"/>
  <c r="I3796" i="1"/>
  <c r="I3521" i="1"/>
  <c r="I3694" i="1"/>
  <c r="I3149" i="1"/>
  <c r="I3195" i="1"/>
  <c r="I3821" i="1"/>
  <c r="I3893" i="1"/>
  <c r="I3498" i="1"/>
  <c r="I3570" i="1"/>
  <c r="I3642" i="1"/>
  <c r="I3394" i="1"/>
  <c r="I3526" i="1"/>
  <c r="I3598" i="1"/>
  <c r="I3328" i="1"/>
  <c r="I3400" i="1"/>
  <c r="I3472" i="1"/>
  <c r="I3269" i="1"/>
  <c r="I3744" i="1"/>
  <c r="I3795" i="1"/>
  <c r="I3867" i="1"/>
  <c r="I3736" i="1"/>
  <c r="I3808" i="1"/>
  <c r="I3204" i="1"/>
  <c r="I3334" i="1"/>
  <c r="I3299" i="1"/>
  <c r="I3515" i="1"/>
  <c r="I3324" i="1"/>
  <c r="I3251" i="1"/>
  <c r="I3325" i="1"/>
  <c r="I3397" i="1"/>
  <c r="I3589" i="1"/>
  <c r="I3302" i="1"/>
  <c r="I3374" i="1"/>
  <c r="I3446" i="1"/>
  <c r="I3413" i="1"/>
  <c r="I3282" i="1"/>
  <c r="I3342" i="1"/>
  <c r="I3271" i="1"/>
  <c r="I3331" i="1"/>
  <c r="I3403" i="1"/>
  <c r="I3475" i="1"/>
  <c r="I3547" i="1"/>
  <c r="I3440" i="1"/>
  <c r="I3512" i="1"/>
  <c r="I3468" i="1"/>
  <c r="I3540" i="1"/>
  <c r="I3612" i="1"/>
  <c r="I3684" i="1"/>
  <c r="I3828" i="1"/>
  <c r="I3625" i="1"/>
  <c r="I3854" i="1"/>
  <c r="I3198" i="1"/>
  <c r="I3137" i="1"/>
  <c r="I3545" i="1"/>
  <c r="I3617" i="1"/>
  <c r="I3689" i="1"/>
  <c r="I3761" i="1"/>
  <c r="I3833" i="1"/>
  <c r="I3510" i="1"/>
  <c r="I3582" i="1"/>
  <c r="I3654" i="1"/>
  <c r="I3726" i="1"/>
  <c r="I3740" i="1"/>
  <c r="I3788" i="1"/>
  <c r="I3884" i="1"/>
  <c r="I3644" i="1"/>
  <c r="I3704" i="1"/>
  <c r="I3746" i="1"/>
  <c r="I3794" i="1"/>
  <c r="I3656" i="1"/>
  <c r="I3710" i="1"/>
  <c r="I3758" i="1"/>
  <c r="I3806" i="1"/>
  <c r="I3151" i="1"/>
  <c r="I3716" i="1"/>
  <c r="I3686" i="1"/>
  <c r="I3722" i="1"/>
  <c r="I3770" i="1"/>
  <c r="I3818" i="1"/>
  <c r="I3830" i="1"/>
  <c r="I3878" i="1"/>
  <c r="I3134" i="1"/>
  <c r="I3620" i="1"/>
  <c r="I3734" i="1"/>
  <c r="I3782" i="1"/>
  <c r="I3128" i="1"/>
  <c r="F474" i="1"/>
  <c r="F409" i="1"/>
  <c r="F490" i="1"/>
  <c r="F745" i="1"/>
  <c r="F522" i="1"/>
  <c r="F538" i="1"/>
  <c r="F458" i="1"/>
  <c r="F2009" i="1"/>
  <c r="F537" i="1"/>
  <c r="F506" i="1"/>
  <c r="F425" i="1"/>
  <c r="F457" i="1"/>
  <c r="F1162" i="1"/>
  <c r="F6" i="1"/>
  <c r="F394" i="1"/>
  <c r="F473" i="1"/>
  <c r="F441" i="1"/>
  <c r="F410" i="1"/>
  <c r="F521" i="1"/>
  <c r="F2051" i="1"/>
  <c r="F2038" i="1"/>
  <c r="F2894" i="1"/>
  <c r="F5" i="1"/>
  <c r="F426" i="1"/>
  <c r="F393" i="1"/>
  <c r="F2174" i="1"/>
  <c r="F442" i="1"/>
  <c r="F505" i="1"/>
  <c r="F1383" i="1"/>
  <c r="F489" i="1"/>
  <c r="F1183" i="1"/>
  <c r="F2091" i="1"/>
  <c r="F2888" i="1"/>
  <c r="F1672" i="1"/>
  <c r="T1581" i="1" l="1"/>
  <c r="T721" i="1"/>
  <c r="T1096" i="1"/>
  <c r="S1976" i="1"/>
  <c r="S1624" i="1"/>
  <c r="T1902" i="1"/>
  <c r="T1587" i="1"/>
  <c r="S964" i="1"/>
  <c r="S900" i="1"/>
  <c r="T745" i="1"/>
  <c r="S1545" i="1"/>
  <c r="T2549" i="1"/>
  <c r="T3367" i="1"/>
  <c r="T3477" i="1"/>
  <c r="T2723" i="1"/>
  <c r="S2339" i="1"/>
  <c r="S3287" i="1"/>
  <c r="S2667" i="1"/>
  <c r="S2491" i="1"/>
  <c r="S2722" i="1"/>
  <c r="T2658" i="1"/>
  <c r="T2530" i="1"/>
  <c r="S2720" i="1"/>
  <c r="S2520" i="1"/>
  <c r="T2440" i="1"/>
  <c r="T2000" i="1"/>
  <c r="T1936" i="1"/>
  <c r="T1872" i="1"/>
  <c r="T1808" i="1"/>
  <c r="S1616" i="1"/>
  <c r="T2744" i="1"/>
  <c r="T2544" i="1"/>
  <c r="T1974" i="1"/>
  <c r="T3024" i="1"/>
  <c r="S1998" i="1"/>
  <c r="S1032" i="1"/>
  <c r="T1598" i="1"/>
  <c r="S2779" i="1"/>
  <c r="S2477" i="1"/>
  <c r="T3641" i="1"/>
  <c r="T683" i="1"/>
  <c r="U2315" i="1"/>
  <c r="T2301" i="1"/>
  <c r="T1576" i="1"/>
  <c r="S3771" i="1"/>
  <c r="T2361" i="1"/>
  <c r="T2455" i="1"/>
  <c r="S3317" i="1"/>
  <c r="S3392" i="1"/>
  <c r="T2802" i="1"/>
  <c r="S3696" i="1"/>
  <c r="T2824" i="1"/>
  <c r="T1568" i="1"/>
  <c r="T2607" i="1"/>
  <c r="T1549" i="1"/>
  <c r="T2343" i="1"/>
  <c r="T1353" i="1"/>
  <c r="T908" i="1"/>
  <c r="T2345" i="1"/>
  <c r="S1819" i="1"/>
  <c r="T3504" i="1"/>
  <c r="T3515" i="1"/>
  <c r="S2840" i="1"/>
  <c r="T1337" i="1"/>
  <c r="T932" i="1"/>
  <c r="T1335" i="1"/>
  <c r="T1571" i="1"/>
  <c r="T992" i="1"/>
  <c r="T2375" i="1"/>
  <c r="T1630" i="1"/>
  <c r="S1566" i="1"/>
  <c r="T700" i="1"/>
  <c r="T1628" i="1"/>
  <c r="T924" i="1"/>
  <c r="S1667" i="1"/>
  <c r="T3383" i="1"/>
  <c r="T2767" i="1"/>
  <c r="S3323" i="1"/>
  <c r="S2456" i="1"/>
  <c r="T2810" i="1"/>
  <c r="T2401" i="1"/>
  <c r="U3320" i="1"/>
  <c r="T2349" i="1"/>
  <c r="U2807" i="1"/>
  <c r="S2349" i="1"/>
  <c r="S3656" i="1"/>
  <c r="T3519" i="1"/>
  <c r="S2544" i="1"/>
  <c r="S2393" i="1"/>
  <c r="S3215" i="1"/>
  <c r="T2691" i="1"/>
  <c r="S3178" i="1"/>
  <c r="T3306" i="1"/>
  <c r="T2750" i="1"/>
  <c r="T2526" i="1"/>
  <c r="S2650" i="1"/>
  <c r="S1864" i="1"/>
  <c r="S1800" i="1"/>
  <c r="T3195" i="1"/>
  <c r="S3401" i="1"/>
  <c r="S3144" i="1"/>
  <c r="S2482" i="1"/>
  <c r="S1987" i="1"/>
  <c r="T1923" i="1"/>
  <c r="S2640" i="1"/>
  <c r="S1952" i="1"/>
  <c r="S1888" i="1"/>
  <c r="T1926" i="1"/>
  <c r="S3369" i="1"/>
  <c r="T2860" i="1"/>
  <c r="T3893" i="1"/>
  <c r="S1870" i="1"/>
  <c r="S1577" i="1"/>
  <c r="S1114" i="1"/>
  <c r="S689" i="1"/>
  <c r="S1128" i="1"/>
  <c r="S2784" i="1"/>
  <c r="S2480" i="1"/>
  <c r="S1060" i="1"/>
  <c r="T713" i="1"/>
  <c r="T1665" i="1"/>
  <c r="S2570" i="1"/>
  <c r="T1322" i="1"/>
  <c r="T738" i="1"/>
  <c r="S2680" i="1"/>
  <c r="S1611" i="1"/>
  <c r="S1383" i="1"/>
  <c r="S1034" i="1"/>
  <c r="S1112" i="1"/>
  <c r="S156" i="1"/>
  <c r="S142" i="1"/>
  <c r="T2688" i="1"/>
  <c r="T2338" i="1"/>
  <c r="T2752" i="1"/>
  <c r="T3128" i="1"/>
  <c r="U2530" i="1"/>
  <c r="S2688" i="1"/>
  <c r="T3312" i="1"/>
  <c r="R2650" i="1"/>
  <c r="U1974" i="1"/>
  <c r="T2842" i="1"/>
  <c r="T2595" i="1"/>
  <c r="T3223" i="1"/>
  <c r="U2824" i="1"/>
  <c r="S1899" i="1"/>
  <c r="S1960" i="1"/>
  <c r="S2448" i="1"/>
  <c r="S2672" i="1"/>
  <c r="T2531" i="1"/>
  <c r="U2361" i="1"/>
  <c r="U1549" i="1"/>
  <c r="T2512" i="1"/>
  <c r="T2363" i="1"/>
  <c r="T2787" i="1"/>
  <c r="S1990" i="1"/>
  <c r="T2659" i="1"/>
  <c r="S1042" i="1"/>
  <c r="S2418" i="1"/>
  <c r="T3696" i="1"/>
  <c r="T3535" i="1"/>
  <c r="T2851" i="1"/>
  <c r="T2845" i="1"/>
  <c r="U2544" i="1"/>
  <c r="U2455" i="1"/>
  <c r="T2594" i="1"/>
  <c r="T2369" i="1"/>
  <c r="S3687" i="1"/>
  <c r="S2586" i="1"/>
  <c r="S2458" i="1"/>
  <c r="S2330" i="1"/>
  <c r="S3064" i="1"/>
  <c r="S1995" i="1"/>
  <c r="R1800" i="1"/>
  <c r="T1846" i="1"/>
  <c r="U2658" i="1"/>
  <c r="U1353" i="1"/>
  <c r="S2340" i="1"/>
  <c r="T2714" i="1"/>
  <c r="T1971" i="1"/>
  <c r="T2613" i="1"/>
  <c r="T2738" i="1"/>
  <c r="U2343" i="1"/>
  <c r="S1822" i="1"/>
  <c r="S2368" i="1"/>
  <c r="T3107" i="1"/>
  <c r="S1000" i="1"/>
  <c r="T3056" i="1"/>
  <c r="R3401" i="1"/>
  <c r="T2324" i="1"/>
  <c r="U3515" i="1"/>
  <c r="S1568" i="1"/>
  <c r="S1632" i="1"/>
  <c r="S2674" i="1"/>
  <c r="S1915" i="1"/>
  <c r="S3679" i="1"/>
  <c r="S2546" i="1"/>
  <c r="S2348" i="1"/>
  <c r="U3175" i="1"/>
  <c r="T3175" i="1"/>
  <c r="U2866" i="1"/>
  <c r="T2866" i="1"/>
  <c r="R2610" i="1"/>
  <c r="S2610" i="1"/>
  <c r="S1859" i="1"/>
  <c r="T1859" i="1"/>
  <c r="U2880" i="1"/>
  <c r="T2880" i="1"/>
  <c r="U2441" i="1"/>
  <c r="T2441" i="1"/>
  <c r="T3511" i="1"/>
  <c r="U3511" i="1"/>
  <c r="T2871" i="1"/>
  <c r="U2871" i="1"/>
  <c r="S1603" i="1"/>
  <c r="R1603" i="1"/>
  <c r="R2508" i="1"/>
  <c r="S2508" i="1"/>
  <c r="U2808" i="1"/>
  <c r="T2808" i="1"/>
  <c r="R2410" i="1"/>
  <c r="S2410" i="1"/>
  <c r="R2576" i="1"/>
  <c r="S2576" i="1"/>
  <c r="T1056" i="1"/>
  <c r="S1056" i="1"/>
  <c r="R2877" i="1"/>
  <c r="S2877" i="1"/>
  <c r="T3328" i="1"/>
  <c r="S3328" i="1"/>
  <c r="T2799" i="1"/>
  <c r="U2799" i="1"/>
  <c r="S2728" i="1"/>
  <c r="T2728" i="1"/>
  <c r="R2731" i="1"/>
  <c r="S2731" i="1"/>
  <c r="U1803" i="1"/>
  <c r="T1803" i="1"/>
  <c r="U1928" i="1"/>
  <c r="T1928" i="1"/>
  <c r="U1640" i="1"/>
  <c r="T1640" i="1"/>
  <c r="S1576" i="1"/>
  <c r="R1576" i="1"/>
  <c r="U3771" i="1"/>
  <c r="T3771" i="1"/>
  <c r="U3207" i="1"/>
  <c r="T3207" i="1"/>
  <c r="R2553" i="1"/>
  <c r="S2553" i="1"/>
  <c r="R3831" i="1"/>
  <c r="S3831" i="1"/>
  <c r="U2667" i="1"/>
  <c r="T2667" i="1"/>
  <c r="U2520" i="1"/>
  <c r="T2520" i="1"/>
  <c r="S1050" i="1"/>
  <c r="S3142" i="1"/>
  <c r="U2806" i="1"/>
  <c r="T2806" i="1"/>
  <c r="U1616" i="1"/>
  <c r="T1616" i="1"/>
  <c r="R1874" i="1"/>
  <c r="S1874" i="1"/>
  <c r="S1824" i="1"/>
  <c r="R1888" i="1"/>
  <c r="S2616" i="1"/>
  <c r="S2602" i="1"/>
  <c r="S3893" i="1"/>
  <c r="T1515" i="1"/>
  <c r="T1864" i="1"/>
  <c r="S1335" i="1"/>
  <c r="R1114" i="1"/>
  <c r="T1903" i="1"/>
  <c r="R1952" i="1"/>
  <c r="S1926" i="1"/>
  <c r="T2371" i="1"/>
  <c r="S2354" i="1"/>
  <c r="S3544" i="1"/>
  <c r="S3256" i="1"/>
  <c r="T1611" i="1"/>
  <c r="S2873" i="1"/>
  <c r="S3319" i="1"/>
  <c r="S1834" i="1"/>
  <c r="S2653" i="1"/>
  <c r="T3176" i="1"/>
  <c r="S3633" i="1"/>
  <c r="S3599" i="1"/>
  <c r="S2571" i="1"/>
  <c r="S3775" i="1"/>
  <c r="S2817" i="1"/>
  <c r="S2689" i="1"/>
  <c r="S2625" i="1"/>
  <c r="S2561" i="1"/>
  <c r="S2497" i="1"/>
  <c r="S3439" i="1"/>
  <c r="S2495" i="1"/>
  <c r="S1967" i="1"/>
  <c r="S3735" i="1"/>
  <c r="T2764" i="1"/>
  <c r="S2481" i="1"/>
  <c r="S2839" i="1"/>
  <c r="S1671" i="1"/>
  <c r="S1941" i="1"/>
  <c r="S1861" i="1"/>
  <c r="S1560" i="1"/>
  <c r="T1021" i="1"/>
  <c r="S957" i="1"/>
  <c r="S893" i="1"/>
  <c r="S1642" i="1"/>
  <c r="S939" i="1"/>
  <c r="S875" i="1"/>
  <c r="S1145" i="1"/>
  <c r="S1081" i="1"/>
  <c r="S2569" i="1"/>
  <c r="S2528" i="1"/>
  <c r="S2823" i="1"/>
  <c r="S1887" i="1"/>
  <c r="T3376" i="1"/>
  <c r="T1854" i="1"/>
  <c r="S1597" i="1"/>
  <c r="S1084" i="1"/>
  <c r="S699" i="1"/>
  <c r="T1002" i="1"/>
  <c r="T1016" i="1"/>
  <c r="T3305" i="1"/>
  <c r="S1879" i="1"/>
  <c r="S1845" i="1"/>
  <c r="S1108" i="1"/>
  <c r="S1863" i="1"/>
  <c r="S349" i="1"/>
  <c r="T3772" i="1"/>
  <c r="S2732" i="1"/>
  <c r="S2463" i="1"/>
  <c r="T2778" i="1"/>
  <c r="S3753" i="1"/>
  <c r="T3177" i="1"/>
  <c r="S2455" i="1"/>
  <c r="T2558" i="1"/>
  <c r="T3132" i="1"/>
  <c r="S1840" i="1"/>
  <c r="S3712" i="1"/>
  <c r="T2622" i="1"/>
  <c r="T3050" i="1"/>
  <c r="S3170" i="1"/>
  <c r="S3224" i="1"/>
  <c r="T3888" i="1"/>
  <c r="AP3692" i="1"/>
  <c r="AO3692" i="1"/>
  <c r="AO3436" i="1"/>
  <c r="AP3436" i="1"/>
  <c r="AO3180" i="1"/>
  <c r="AP3180" i="1"/>
  <c r="AP3877" i="1"/>
  <c r="AO3877" i="1"/>
  <c r="AP3621" i="1"/>
  <c r="AO3621" i="1"/>
  <c r="AP3812" i="1"/>
  <c r="AO3812" i="1"/>
  <c r="AO3556" i="1"/>
  <c r="AP3556" i="1"/>
  <c r="AP3300" i="1"/>
  <c r="AO3300" i="1"/>
  <c r="AP3044" i="1"/>
  <c r="AO3044" i="1"/>
  <c r="AO3658" i="1"/>
  <c r="AP3658" i="1"/>
  <c r="AP3402" i="1"/>
  <c r="AO3402" i="1"/>
  <c r="AO3146" i="1"/>
  <c r="AP3146" i="1"/>
  <c r="AP3800" i="1"/>
  <c r="AO3800" i="1"/>
  <c r="AP3741" i="1"/>
  <c r="AO3741" i="1"/>
  <c r="AP3485" i="1"/>
  <c r="AO3485" i="1"/>
  <c r="AP3229" i="1"/>
  <c r="AO3229" i="1"/>
  <c r="AP3843" i="1"/>
  <c r="AO3843" i="1"/>
  <c r="AP3587" i="1"/>
  <c r="AO3587" i="1"/>
  <c r="AP3331" i="1"/>
  <c r="AO3331" i="1"/>
  <c r="AP3075" i="1"/>
  <c r="AO3075" i="1"/>
  <c r="AP3697" i="1"/>
  <c r="AO3697" i="1"/>
  <c r="AP3853" i="1"/>
  <c r="AO3853" i="1"/>
  <c r="AP3597" i="1"/>
  <c r="AO3597" i="1"/>
  <c r="AP3341" i="1"/>
  <c r="AO3341" i="1"/>
  <c r="AO3085" i="1"/>
  <c r="AP3085" i="1"/>
  <c r="AP3699" i="1"/>
  <c r="AO3699" i="1"/>
  <c r="AP3443" i="1"/>
  <c r="AO3443" i="1"/>
  <c r="AO3187" i="1"/>
  <c r="AP3187" i="1"/>
  <c r="AP3809" i="1"/>
  <c r="AO3809" i="1"/>
  <c r="AP3829" i="1"/>
  <c r="AO3829" i="1"/>
  <c r="AP3028" i="1"/>
  <c r="AO3028" i="1"/>
  <c r="AP3419" i="1"/>
  <c r="AO3419" i="1"/>
  <c r="AP3449" i="1"/>
  <c r="AO3449" i="1"/>
  <c r="AP3193" i="1"/>
  <c r="AO3193" i="1"/>
  <c r="AO2797" i="1"/>
  <c r="AP2797" i="1"/>
  <c r="AP2541" i="1"/>
  <c r="AO2541" i="1"/>
  <c r="AP3671" i="1"/>
  <c r="AO3671" i="1"/>
  <c r="AP2811" i="1"/>
  <c r="AO2811" i="1"/>
  <c r="AP2555" i="1"/>
  <c r="AO2555" i="1"/>
  <c r="AO2299" i="1"/>
  <c r="AP2299" i="1"/>
  <c r="AO3349" i="1"/>
  <c r="AP3349" i="1"/>
  <c r="AO3544" i="1"/>
  <c r="AP3544" i="1"/>
  <c r="AO3288" i="1"/>
  <c r="AP3288" i="1"/>
  <c r="AO3758" i="1"/>
  <c r="AP3758" i="1"/>
  <c r="AP3092" i="1"/>
  <c r="AO3092" i="1"/>
  <c r="AO3403" i="1"/>
  <c r="AP3403" i="1"/>
  <c r="AP3833" i="1"/>
  <c r="AO3833" i="1"/>
  <c r="AP2757" i="1"/>
  <c r="AO2757" i="1"/>
  <c r="AP2501" i="1"/>
  <c r="AO2501" i="1"/>
  <c r="AP3607" i="1"/>
  <c r="AO3607" i="1"/>
  <c r="AP2803" i="1"/>
  <c r="AO2803" i="1"/>
  <c r="AP2547" i="1"/>
  <c r="AO2547" i="1"/>
  <c r="AO3778" i="1"/>
  <c r="AP3778" i="1"/>
  <c r="AO3266" i="1"/>
  <c r="AP3266" i="1"/>
  <c r="AP3648" i="1"/>
  <c r="AO3648" i="1"/>
  <c r="AO3376" i="1"/>
  <c r="AP3376" i="1"/>
  <c r="AO3120" i="1"/>
  <c r="AP3120" i="1"/>
  <c r="AP2660" i="1"/>
  <c r="AO2660" i="1"/>
  <c r="AP2404" i="1"/>
  <c r="AO2404" i="1"/>
  <c r="AO3662" i="1"/>
  <c r="AP3662" i="1"/>
  <c r="AP2706" i="1"/>
  <c r="AO2706" i="1"/>
  <c r="AP2450" i="1"/>
  <c r="AO2450" i="1"/>
  <c r="AP3765" i="1"/>
  <c r="AO3765" i="1"/>
  <c r="AP3835" i="1"/>
  <c r="AO3835" i="1"/>
  <c r="AO3323" i="1"/>
  <c r="AP3323" i="1"/>
  <c r="AP3689" i="1"/>
  <c r="AO3689" i="1"/>
  <c r="AP3401" i="1"/>
  <c r="AO3401" i="1"/>
  <c r="AP3145" i="1"/>
  <c r="AO3145" i="1"/>
  <c r="AP3679" i="1"/>
  <c r="AO3679" i="1"/>
  <c r="AP2717" i="1"/>
  <c r="AO2717" i="1"/>
  <c r="AP3733" i="1"/>
  <c r="AO3733" i="1"/>
  <c r="AP3737" i="1"/>
  <c r="AO3737" i="1"/>
  <c r="AP3425" i="1"/>
  <c r="AO3425" i="1"/>
  <c r="AP3169" i="1"/>
  <c r="AO3169" i="1"/>
  <c r="AO2805" i="1"/>
  <c r="AP2805" i="1"/>
  <c r="AP2549" i="1"/>
  <c r="AO2549" i="1"/>
  <c r="AP3735" i="1"/>
  <c r="AO3735" i="1"/>
  <c r="AP2851" i="1"/>
  <c r="AO2851" i="1"/>
  <c r="AP2595" i="1"/>
  <c r="AO2595" i="1"/>
  <c r="AP2339" i="1"/>
  <c r="AO2339" i="1"/>
  <c r="AO3746" i="1"/>
  <c r="AP3746" i="1"/>
  <c r="AO3234" i="1"/>
  <c r="AP3234" i="1"/>
  <c r="AP3625" i="1"/>
  <c r="AO3625" i="1"/>
  <c r="AO3360" i="1"/>
  <c r="AP3360" i="1"/>
  <c r="AO3104" i="1"/>
  <c r="AP3104" i="1"/>
  <c r="AP2740" i="1"/>
  <c r="AO2740" i="1"/>
  <c r="AP2484" i="1"/>
  <c r="AO2484" i="1"/>
  <c r="AP2786" i="1"/>
  <c r="AO2786" i="1"/>
  <c r="AO2530" i="1"/>
  <c r="AP2530" i="1"/>
  <c r="AO3782" i="1"/>
  <c r="AP3782" i="1"/>
  <c r="AP3886" i="1"/>
  <c r="AO3886" i="1"/>
  <c r="AP2323" i="1"/>
  <c r="AO2323" i="1"/>
  <c r="AO2849" i="1"/>
  <c r="AP2849" i="1"/>
  <c r="AP2593" i="1"/>
  <c r="AO2593" i="1"/>
  <c r="AP2337" i="1"/>
  <c r="AO2337" i="1"/>
  <c r="AO3119" i="1"/>
  <c r="AP3119" i="1"/>
  <c r="AP1842" i="1"/>
  <c r="AO1842" i="1"/>
  <c r="AP2751" i="1"/>
  <c r="AO2751" i="1"/>
  <c r="AP1807" i="1"/>
  <c r="AO1807" i="1"/>
  <c r="AP2543" i="1"/>
  <c r="AO2543" i="1"/>
  <c r="AP3898" i="1"/>
  <c r="AO3898" i="1"/>
  <c r="AP2461" i="1"/>
  <c r="AO2461" i="1"/>
  <c r="AP2650" i="1"/>
  <c r="AO2650" i="1"/>
  <c r="AP3518" i="1"/>
  <c r="AO3518" i="1"/>
  <c r="AP2720" i="1"/>
  <c r="AO2720" i="1"/>
  <c r="AO2464" i="1"/>
  <c r="AP2464" i="1"/>
  <c r="AO3126" i="1"/>
  <c r="AP3126" i="1"/>
  <c r="AO1969" i="1"/>
  <c r="AP1969" i="1"/>
  <c r="AO2510" i="1"/>
  <c r="AP2510" i="1"/>
  <c r="AP1934" i="1"/>
  <c r="AO1934" i="1"/>
  <c r="AP3816" i="1"/>
  <c r="AO3816" i="1"/>
  <c r="AP2365" i="1"/>
  <c r="AO2365" i="1"/>
  <c r="AP2474" i="1"/>
  <c r="AO2474" i="1"/>
  <c r="AP2873" i="1"/>
  <c r="AO2873" i="1"/>
  <c r="AP2617" i="1"/>
  <c r="AO2617" i="1"/>
  <c r="AP2361" i="1"/>
  <c r="AO2361" i="1"/>
  <c r="AO2399" i="1"/>
  <c r="AP2399" i="1"/>
  <c r="AP1834" i="1"/>
  <c r="AO1834" i="1"/>
  <c r="AO2431" i="1"/>
  <c r="AP2431" i="1"/>
  <c r="AP1671" i="1"/>
  <c r="AO1671" i="1"/>
  <c r="AO3670" i="1"/>
  <c r="AP3670" i="1"/>
  <c r="AO2840" i="1"/>
  <c r="AP2840" i="1"/>
  <c r="AP2584" i="1"/>
  <c r="AO2584" i="1"/>
  <c r="AP2328" i="1"/>
  <c r="AO2328" i="1"/>
  <c r="AP2710" i="1"/>
  <c r="AO2710" i="1"/>
  <c r="AP1801" i="1"/>
  <c r="AO1801" i="1"/>
  <c r="AO3144" i="1"/>
  <c r="AP3144" i="1"/>
  <c r="AP3342" i="1"/>
  <c r="AO3342" i="1"/>
  <c r="AP3655" i="1"/>
  <c r="AO3655" i="1"/>
  <c r="AO2769" i="1"/>
  <c r="AP2769" i="1"/>
  <c r="AO2513" i="1"/>
  <c r="AP2513" i="1"/>
  <c r="AP3511" i="1"/>
  <c r="AO3511" i="1"/>
  <c r="AO2391" i="1"/>
  <c r="AP2391" i="1"/>
  <c r="AO2383" i="1"/>
  <c r="AP2383" i="1"/>
  <c r="AO1919" i="1"/>
  <c r="AP1919" i="1"/>
  <c r="AP2871" i="1"/>
  <c r="AO2871" i="1"/>
  <c r="AP1893" i="1"/>
  <c r="AO1893" i="1"/>
  <c r="AO2636" i="1"/>
  <c r="AP2636" i="1"/>
  <c r="AP2778" i="1"/>
  <c r="AO2778" i="1"/>
  <c r="AO3646" i="1"/>
  <c r="AP3646" i="1"/>
  <c r="AP3048" i="1"/>
  <c r="AO3048" i="1"/>
  <c r="AP2512" i="1"/>
  <c r="AO2512" i="1"/>
  <c r="AP1825" i="1"/>
  <c r="AO1825" i="1"/>
  <c r="AP1590" i="1"/>
  <c r="AO1590" i="1"/>
  <c r="AP1836" i="1"/>
  <c r="AO1836" i="1"/>
  <c r="AO2598" i="1"/>
  <c r="AP2598" i="1"/>
  <c r="AP1131" i="1"/>
  <c r="AO1131" i="1"/>
  <c r="AP875" i="1"/>
  <c r="AO875" i="1"/>
  <c r="AP1081" i="1"/>
  <c r="AO1081" i="1"/>
  <c r="AP720" i="1"/>
  <c r="AO720" i="1"/>
  <c r="AP1031" i="1"/>
  <c r="AO1031" i="1"/>
  <c r="AP718" i="1"/>
  <c r="AO718" i="1"/>
  <c r="AP3583" i="1"/>
  <c r="AO3583" i="1"/>
  <c r="AP3447" i="1"/>
  <c r="AO3447" i="1"/>
  <c r="AP2503" i="1"/>
  <c r="AO2503" i="1"/>
  <c r="AO2486" i="1"/>
  <c r="AP2486" i="1"/>
  <c r="AP2320" i="1"/>
  <c r="AO2320" i="1"/>
  <c r="AP3502" i="1"/>
  <c r="AO3502" i="1"/>
  <c r="AP2806" i="1"/>
  <c r="AO2806" i="1"/>
  <c r="AP1828" i="1"/>
  <c r="AO1828" i="1"/>
  <c r="AP2790" i="1"/>
  <c r="AO2790" i="1"/>
  <c r="AO1534" i="1"/>
  <c r="AP1534" i="1"/>
  <c r="AP963" i="1"/>
  <c r="AO963" i="1"/>
  <c r="AP674" i="1"/>
  <c r="AO674" i="1"/>
  <c r="AP945" i="1"/>
  <c r="AO945" i="1"/>
  <c r="AO1544" i="1"/>
  <c r="AP1544" i="1"/>
  <c r="AP959" i="1"/>
  <c r="AO959" i="1"/>
  <c r="AO2763" i="1"/>
  <c r="AP2763" i="1"/>
  <c r="AP2480" i="1"/>
  <c r="AO2480" i="1"/>
  <c r="AP2886" i="1"/>
  <c r="AO2886" i="1"/>
  <c r="AP1566" i="1"/>
  <c r="AO1566" i="1"/>
  <c r="AP1860" i="1"/>
  <c r="AO1860" i="1"/>
  <c r="AP2471" i="1"/>
  <c r="AO2471" i="1"/>
  <c r="AP1148" i="1"/>
  <c r="AO1148" i="1"/>
  <c r="AP892" i="1"/>
  <c r="AO892" i="1"/>
  <c r="AP1130" i="1"/>
  <c r="AO1130" i="1"/>
  <c r="AP874" i="1"/>
  <c r="AO874" i="1"/>
  <c r="AP1144" i="1"/>
  <c r="AO1144" i="1"/>
  <c r="AP888" i="1"/>
  <c r="AO888" i="1"/>
  <c r="AO2411" i="1"/>
  <c r="AP2411" i="1"/>
  <c r="AP2384" i="1"/>
  <c r="AO2384" i="1"/>
  <c r="AP2822" i="1"/>
  <c r="AO2822" i="1"/>
  <c r="AP3375" i="1"/>
  <c r="AO3375" i="1"/>
  <c r="AP1853" i="1"/>
  <c r="AO1853" i="1"/>
  <c r="AO2470" i="1"/>
  <c r="AP2470" i="1"/>
  <c r="AP1147" i="1"/>
  <c r="AO1147" i="1"/>
  <c r="AP891" i="1"/>
  <c r="AO891" i="1"/>
  <c r="AP1528" i="1"/>
  <c r="AO1528" i="1"/>
  <c r="AP937" i="1"/>
  <c r="AO937" i="1"/>
  <c r="AP1522" i="1"/>
  <c r="AO1522" i="1"/>
  <c r="AO951" i="1"/>
  <c r="AP951" i="1"/>
  <c r="AP2316" i="1"/>
  <c r="AO2316" i="1"/>
  <c r="AP2632" i="1"/>
  <c r="AO2632" i="1"/>
  <c r="AP2582" i="1"/>
  <c r="AO2582" i="1"/>
  <c r="AP1878" i="1"/>
  <c r="AO1878" i="1"/>
  <c r="AP1924" i="1"/>
  <c r="AO1924" i="1"/>
  <c r="AP1524" i="1"/>
  <c r="AO1524" i="1"/>
  <c r="AP1368" i="1"/>
  <c r="AO1368" i="1"/>
  <c r="AP915" i="1"/>
  <c r="AO915" i="1"/>
  <c r="AP1121" i="1"/>
  <c r="AO1121" i="1"/>
  <c r="AP1634" i="1"/>
  <c r="AO1634" i="1"/>
  <c r="AO2697" i="1"/>
  <c r="AP2697" i="1"/>
  <c r="AP2390" i="1"/>
  <c r="AO2390" i="1"/>
  <c r="AP1862" i="1"/>
  <c r="AO1862" i="1"/>
  <c r="AP1917" i="1"/>
  <c r="AO1917" i="1"/>
  <c r="AP1621" i="1"/>
  <c r="AO1621" i="1"/>
  <c r="AP932" i="1"/>
  <c r="AO932" i="1"/>
  <c r="AP1136" i="1"/>
  <c r="AO1136" i="1"/>
  <c r="AP703" i="1"/>
  <c r="AO703" i="1"/>
  <c r="AO310" i="1"/>
  <c r="AP310" i="1"/>
  <c r="AP700" i="1"/>
  <c r="AO700" i="1"/>
  <c r="AP156" i="1"/>
  <c r="AO156" i="1"/>
  <c r="AO250" i="1"/>
  <c r="AP250" i="1"/>
  <c r="AP360" i="1"/>
  <c r="AO360" i="1"/>
  <c r="AP1378" i="1"/>
  <c r="AO1378" i="1"/>
  <c r="AP1373" i="1"/>
  <c r="AO1373" i="1"/>
  <c r="AP152" i="1"/>
  <c r="AO152" i="1"/>
  <c r="AP285" i="1"/>
  <c r="AO285" i="1"/>
  <c r="AO3566" i="1"/>
  <c r="AP3566" i="1"/>
  <c r="AP1619" i="1"/>
  <c r="AO1619" i="1"/>
  <c r="AP1026" i="1"/>
  <c r="AO1026" i="1"/>
  <c r="AO879" i="1"/>
  <c r="AP879" i="1"/>
  <c r="AP1126" i="1"/>
  <c r="AO1126" i="1"/>
  <c r="AP239" i="1"/>
  <c r="AO239" i="1"/>
  <c r="AP341" i="1"/>
  <c r="AO341" i="1"/>
  <c r="AP902" i="1"/>
  <c r="AO902" i="1"/>
  <c r="AP211" i="1"/>
  <c r="AO211" i="1"/>
  <c r="AP321" i="1"/>
  <c r="AO321" i="1"/>
  <c r="AP2003" i="1"/>
  <c r="AO2003" i="1"/>
  <c r="AP1365" i="1"/>
  <c r="AO1365" i="1"/>
  <c r="AP140" i="1"/>
  <c r="AO140" i="1"/>
  <c r="AP1341" i="1"/>
  <c r="AO1341" i="1"/>
  <c r="AP361" i="1"/>
  <c r="AO361" i="1"/>
  <c r="AP1879" i="1"/>
  <c r="AO1879" i="1"/>
  <c r="AP1555" i="1"/>
  <c r="AO1555" i="1"/>
  <c r="AP1018" i="1"/>
  <c r="AO1018" i="1"/>
  <c r="AP872" i="1"/>
  <c r="AO872" i="1"/>
  <c r="AP1125" i="1"/>
  <c r="AO1125" i="1"/>
  <c r="AP238" i="1"/>
  <c r="AO238" i="1"/>
  <c r="AP340" i="1"/>
  <c r="AO340" i="1"/>
  <c r="AP901" i="1"/>
  <c r="AO901" i="1"/>
  <c r="AO210" i="1"/>
  <c r="AP210" i="1"/>
  <c r="AO320" i="1"/>
  <c r="AP320" i="1"/>
  <c r="AP1931" i="1"/>
  <c r="AO1931" i="1"/>
  <c r="AP362" i="1"/>
  <c r="AO362" i="1"/>
  <c r="AP183" i="1"/>
  <c r="AO183" i="1"/>
  <c r="AP1381" i="1"/>
  <c r="AO1381" i="1"/>
  <c r="AP1852" i="1"/>
  <c r="AO1852" i="1"/>
  <c r="AP1156" i="1"/>
  <c r="AO1156" i="1"/>
  <c r="AP922" i="1"/>
  <c r="AO922" i="1"/>
  <c r="AP928" i="1"/>
  <c r="AO928" i="1"/>
  <c r="AP990" i="1"/>
  <c r="AO990" i="1"/>
  <c r="AP167" i="1"/>
  <c r="AO167" i="1"/>
  <c r="AO237" i="1"/>
  <c r="AP237" i="1"/>
  <c r="AP363" i="1"/>
  <c r="AO363" i="1"/>
  <c r="AP1142" i="1"/>
  <c r="AO1142" i="1"/>
  <c r="AO217" i="1"/>
  <c r="AP217" i="1"/>
  <c r="AP1944" i="1"/>
  <c r="AO1944" i="1"/>
  <c r="AP234" i="1"/>
  <c r="AO234" i="1"/>
  <c r="AP317" i="1"/>
  <c r="AO317" i="1"/>
  <c r="AP1972" i="1"/>
  <c r="AO1972" i="1"/>
  <c r="AP1060" i="1"/>
  <c r="AO1060" i="1"/>
  <c r="AP914" i="1"/>
  <c r="AO914" i="1"/>
  <c r="AP912" i="1"/>
  <c r="AO912" i="1"/>
  <c r="AP390" i="1"/>
  <c r="AO390" i="1"/>
  <c r="AP668" i="1"/>
  <c r="AO668" i="1"/>
  <c r="AP1949" i="1"/>
  <c r="AO1949" i="1"/>
  <c r="AP876" i="1"/>
  <c r="AO876" i="1"/>
  <c r="AP696" i="1"/>
  <c r="AO696" i="1"/>
  <c r="AP719" i="1"/>
  <c r="AO719" i="1"/>
  <c r="AO319" i="1"/>
  <c r="AP319" i="1"/>
  <c r="AP733" i="1"/>
  <c r="AO733" i="1"/>
  <c r="AP165" i="1"/>
  <c r="AO165" i="1"/>
  <c r="AP291" i="1"/>
  <c r="AO291" i="1"/>
  <c r="AP1134" i="1"/>
  <c r="AO1134" i="1"/>
  <c r="AO177" i="1"/>
  <c r="AP177" i="1"/>
  <c r="AP1992" i="1"/>
  <c r="AO1992" i="1"/>
  <c r="AP962" i="1"/>
  <c r="AO962" i="1"/>
  <c r="AO189" i="1"/>
  <c r="AP189" i="1"/>
  <c r="AP2377" i="1"/>
  <c r="AO2377" i="1"/>
  <c r="AO1124" i="1"/>
  <c r="AP1124" i="1"/>
  <c r="AP890" i="1"/>
  <c r="AO890" i="1"/>
  <c r="AP904" i="1"/>
  <c r="AO904" i="1"/>
  <c r="AP382" i="1"/>
  <c r="AO382" i="1"/>
  <c r="AP981" i="1"/>
  <c r="AO981" i="1"/>
  <c r="AP228" i="1"/>
  <c r="AO228" i="1"/>
  <c r="AP354" i="1"/>
  <c r="AO354" i="1"/>
  <c r="AP1077" i="1"/>
  <c r="AO1077" i="1"/>
  <c r="AP240" i="1"/>
  <c r="AO240" i="1"/>
  <c r="AP1835" i="1"/>
  <c r="AO1835" i="1"/>
  <c r="AP1908" i="1"/>
  <c r="AO1908" i="1"/>
  <c r="AP1050" i="1"/>
  <c r="AO1050" i="1"/>
  <c r="AP253" i="1"/>
  <c r="AO253" i="1"/>
  <c r="AP3802" i="1"/>
  <c r="AP3546" i="1"/>
  <c r="AO3290" i="1"/>
  <c r="AP3034" i="1"/>
  <c r="AP3793" i="1"/>
  <c r="AP3537" i="1"/>
  <c r="AO3281" i="1"/>
  <c r="AO3025" i="1"/>
  <c r="AP3768" i="1"/>
  <c r="AO3512" i="1"/>
  <c r="AO3256" i="1"/>
  <c r="AP3751" i="1"/>
  <c r="AO3495" i="1"/>
  <c r="AO3239" i="1"/>
  <c r="AO3742" i="1"/>
  <c r="AP3486" i="1"/>
  <c r="AO3230" i="1"/>
  <c r="AP3589" i="1"/>
  <c r="AP3269" i="1"/>
  <c r="AP3868" i="1"/>
  <c r="AO3548" i="1"/>
  <c r="AO3228" i="1"/>
  <c r="AP3883" i="1"/>
  <c r="AP2698" i="1"/>
  <c r="AP2378" i="1"/>
  <c r="AP3491" i="1"/>
  <c r="AO3602" i="1"/>
  <c r="AO3282" i="1"/>
  <c r="AP3849" i="1"/>
  <c r="AP3337" i="1"/>
  <c r="AP3824" i="1"/>
  <c r="AO3312" i="1"/>
  <c r="AP3807" i="1"/>
  <c r="AP3295" i="1"/>
  <c r="AO3798" i="1"/>
  <c r="AO3286" i="1"/>
  <c r="AP3773" i="1"/>
  <c r="AP3261" i="1"/>
  <c r="AP3732" i="1"/>
  <c r="AO3220" i="1"/>
  <c r="AP2882" i="1"/>
  <c r="AP2370" i="1"/>
  <c r="AO3786" i="1"/>
  <c r="S2341" i="1"/>
  <c r="AP3660" i="1"/>
  <c r="AO3660" i="1"/>
  <c r="AO3404" i="1"/>
  <c r="AP3404" i="1"/>
  <c r="AO3148" i="1"/>
  <c r="AP3148" i="1"/>
  <c r="AO3762" i="1"/>
  <c r="AP3762" i="1"/>
  <c r="AP3506" i="1"/>
  <c r="AO3506" i="1"/>
  <c r="AO3250" i="1"/>
  <c r="AP3250" i="1"/>
  <c r="AP3872" i="1"/>
  <c r="AO3872" i="1"/>
  <c r="AP3780" i="1"/>
  <c r="AO3780" i="1"/>
  <c r="AO3524" i="1"/>
  <c r="AP3524" i="1"/>
  <c r="AO3268" i="1"/>
  <c r="AP3268" i="1"/>
  <c r="AP3882" i="1"/>
  <c r="AO3882" i="1"/>
  <c r="AO3626" i="1"/>
  <c r="AP3626" i="1"/>
  <c r="AP3370" i="1"/>
  <c r="AO3370" i="1"/>
  <c r="AO3114" i="1"/>
  <c r="AP3114" i="1"/>
  <c r="AP3811" i="1"/>
  <c r="AO3811" i="1"/>
  <c r="AO3555" i="1"/>
  <c r="AP3555" i="1"/>
  <c r="AP3299" i="1"/>
  <c r="AO3299" i="1"/>
  <c r="AP3043" i="1"/>
  <c r="AO3043" i="1"/>
  <c r="AP3708" i="1"/>
  <c r="AO3708" i="1"/>
  <c r="AO3452" i="1"/>
  <c r="AP3452" i="1"/>
  <c r="AO3196" i="1"/>
  <c r="AP3196" i="1"/>
  <c r="AP3821" i="1"/>
  <c r="AO3821" i="1"/>
  <c r="AP3565" i="1"/>
  <c r="AO3565" i="1"/>
  <c r="AP3309" i="1"/>
  <c r="AO3309" i="1"/>
  <c r="AO3053" i="1"/>
  <c r="AP3053" i="1"/>
  <c r="AP3667" i="1"/>
  <c r="AO3667" i="1"/>
  <c r="AO3411" i="1"/>
  <c r="AP3411" i="1"/>
  <c r="AO3155" i="1"/>
  <c r="AP3155" i="1"/>
  <c r="AP3777" i="1"/>
  <c r="AO3777" i="1"/>
  <c r="AP3701" i="1"/>
  <c r="AO3701" i="1"/>
  <c r="AP3867" i="1"/>
  <c r="AO3867" i="1"/>
  <c r="AO3355" i="1"/>
  <c r="AP3355" i="1"/>
  <c r="AP3721" i="1"/>
  <c r="AO3721" i="1"/>
  <c r="AP3417" i="1"/>
  <c r="AO3417" i="1"/>
  <c r="AP3161" i="1"/>
  <c r="AO3161" i="1"/>
  <c r="AP2765" i="1"/>
  <c r="AO2765" i="1"/>
  <c r="AP2509" i="1"/>
  <c r="AO2509" i="1"/>
  <c r="AP3415" i="1"/>
  <c r="AO3415" i="1"/>
  <c r="AP2779" i="1"/>
  <c r="AO2779" i="1"/>
  <c r="AP2523" i="1"/>
  <c r="AO2523" i="1"/>
  <c r="AP3719" i="1"/>
  <c r="AO3719" i="1"/>
  <c r="AP3814" i="1"/>
  <c r="AO3814" i="1"/>
  <c r="AP3797" i="1"/>
  <c r="AO3797" i="1"/>
  <c r="AO3851" i="1"/>
  <c r="AP3851" i="1"/>
  <c r="AO3339" i="1"/>
  <c r="AP3339" i="1"/>
  <c r="AP3769" i="1"/>
  <c r="AO3769" i="1"/>
  <c r="AP3441" i="1"/>
  <c r="AO3441" i="1"/>
  <c r="AP3185" i="1"/>
  <c r="AO3185" i="1"/>
  <c r="AP2725" i="1"/>
  <c r="AO2725" i="1"/>
  <c r="AP2469" i="1"/>
  <c r="AO2469" i="1"/>
  <c r="AP3351" i="1"/>
  <c r="AO3351" i="1"/>
  <c r="AP2771" i="1"/>
  <c r="AO2771" i="1"/>
  <c r="AP2515" i="1"/>
  <c r="AO2515" i="1"/>
  <c r="AO3540" i="1"/>
  <c r="AP3540" i="1"/>
  <c r="AO3714" i="1"/>
  <c r="AP3714" i="1"/>
  <c r="AO3202" i="1"/>
  <c r="AP3202" i="1"/>
  <c r="AP3608" i="1"/>
  <c r="AO3608" i="1"/>
  <c r="AO3344" i="1"/>
  <c r="AP3344" i="1"/>
  <c r="AP3088" i="1"/>
  <c r="AO3088" i="1"/>
  <c r="AO2884" i="1"/>
  <c r="AP2884" i="1"/>
  <c r="AO2628" i="1"/>
  <c r="AP2628" i="1"/>
  <c r="AO2372" i="1"/>
  <c r="AP2372" i="1"/>
  <c r="AP3406" i="1"/>
  <c r="AO3406" i="1"/>
  <c r="AP2674" i="1"/>
  <c r="AO2674" i="1"/>
  <c r="AP2418" i="1"/>
  <c r="AO2418" i="1"/>
  <c r="AP3637" i="1"/>
  <c r="AO3637" i="1"/>
  <c r="AP3771" i="1"/>
  <c r="AO3771" i="1"/>
  <c r="AO3259" i="1"/>
  <c r="AP3259" i="1"/>
  <c r="AP3641" i="1"/>
  <c r="AO3641" i="1"/>
  <c r="AP3369" i="1"/>
  <c r="AO3369" i="1"/>
  <c r="AP3113" i="1"/>
  <c r="AO3113" i="1"/>
  <c r="AP3423" i="1"/>
  <c r="AO3423" i="1"/>
  <c r="AP2685" i="1"/>
  <c r="AO2685" i="1"/>
  <c r="AP3605" i="1"/>
  <c r="AO3605" i="1"/>
  <c r="AP3819" i="1"/>
  <c r="AO3819" i="1"/>
  <c r="AO3307" i="1"/>
  <c r="AP3307" i="1"/>
  <c r="AP3673" i="1"/>
  <c r="AO3673" i="1"/>
  <c r="AP3393" i="1"/>
  <c r="AO3393" i="1"/>
  <c r="AP3137" i="1"/>
  <c r="AO3137" i="1"/>
  <c r="AP2773" i="1"/>
  <c r="AO2773" i="1"/>
  <c r="AP2517" i="1"/>
  <c r="AO2517" i="1"/>
  <c r="AP3479" i="1"/>
  <c r="AO3479" i="1"/>
  <c r="AP2819" i="1"/>
  <c r="AO2819" i="1"/>
  <c r="AP2563" i="1"/>
  <c r="AO2563" i="1"/>
  <c r="AO2307" i="1"/>
  <c r="AP2307" i="1"/>
  <c r="AO3380" i="1"/>
  <c r="AP3380" i="1"/>
  <c r="AO3682" i="1"/>
  <c r="AP3682" i="1"/>
  <c r="AO3170" i="1"/>
  <c r="AP3170" i="1"/>
  <c r="AO3584" i="1"/>
  <c r="AP3584" i="1"/>
  <c r="AO3328" i="1"/>
  <c r="AP3328" i="1"/>
  <c r="AO3072" i="1"/>
  <c r="AP3072" i="1"/>
  <c r="AP2708" i="1"/>
  <c r="AO2708" i="1"/>
  <c r="AP2452" i="1"/>
  <c r="AO2452" i="1"/>
  <c r="AO3790" i="1"/>
  <c r="AP3790" i="1"/>
  <c r="AP2754" i="1"/>
  <c r="AO2754" i="1"/>
  <c r="AO2498" i="1"/>
  <c r="AP2498" i="1"/>
  <c r="AP3526" i="1"/>
  <c r="AO3526" i="1"/>
  <c r="AP3599" i="1"/>
  <c r="AO3599" i="1"/>
  <c r="AO3399" i="1"/>
  <c r="AP3399" i="1"/>
  <c r="AO2817" i="1"/>
  <c r="AP2817" i="1"/>
  <c r="AP2561" i="1"/>
  <c r="AO2561" i="1"/>
  <c r="AP3895" i="1"/>
  <c r="AO3895" i="1"/>
  <c r="AO2775" i="1"/>
  <c r="AP2775" i="1"/>
  <c r="AP1810" i="1"/>
  <c r="AO1810" i="1"/>
  <c r="AP2495" i="1"/>
  <c r="AO2495" i="1"/>
  <c r="AP1647" i="1"/>
  <c r="AO1647" i="1"/>
  <c r="AO2005" i="1"/>
  <c r="AP2005" i="1"/>
  <c r="AP3386" i="1"/>
  <c r="AO3386" i="1"/>
  <c r="AO2380" i="1"/>
  <c r="AP2380" i="1"/>
  <c r="AO3262" i="1"/>
  <c r="AP3262" i="1"/>
  <c r="AO2688" i="1"/>
  <c r="AP2688" i="1"/>
  <c r="AO2432" i="1"/>
  <c r="AP2432" i="1"/>
  <c r="AO2311" i="1"/>
  <c r="AP2311" i="1"/>
  <c r="AO1937" i="1"/>
  <c r="AP1937" i="1"/>
  <c r="AP2694" i="1"/>
  <c r="AO2694" i="1"/>
  <c r="AP1902" i="1"/>
  <c r="AO1902" i="1"/>
  <c r="AO3464" i="1"/>
  <c r="AP3464" i="1"/>
  <c r="AO2379" i="1"/>
  <c r="AP2379" i="1"/>
  <c r="AO2841" i="1"/>
  <c r="AP2841" i="1"/>
  <c r="AP2585" i="1"/>
  <c r="AO2585" i="1"/>
  <c r="AP2329" i="1"/>
  <c r="AO2329" i="1"/>
  <c r="AO2711" i="1"/>
  <c r="AP2711" i="1"/>
  <c r="AP1802" i="1"/>
  <c r="AO1802" i="1"/>
  <c r="AO1991" i="1"/>
  <c r="AP1991" i="1"/>
  <c r="AO1639" i="1"/>
  <c r="AP1639" i="1"/>
  <c r="AP3032" i="1"/>
  <c r="AO3032" i="1"/>
  <c r="AP2298" i="1"/>
  <c r="AO2298" i="1"/>
  <c r="AP2808" i="1"/>
  <c r="AO2808" i="1"/>
  <c r="AP2552" i="1"/>
  <c r="AO2552" i="1"/>
  <c r="AP3830" i="1"/>
  <c r="AO3830" i="1"/>
  <c r="AO2454" i="1"/>
  <c r="AP2454" i="1"/>
  <c r="AP2702" i="1"/>
  <c r="AO2702" i="1"/>
  <c r="AP3174" i="1"/>
  <c r="AO3174" i="1"/>
  <c r="AP2874" i="1"/>
  <c r="AO2874" i="1"/>
  <c r="AP3143" i="1"/>
  <c r="AO3143" i="1"/>
  <c r="AP2737" i="1"/>
  <c r="AO2737" i="1"/>
  <c r="AP2481" i="1"/>
  <c r="AO2481" i="1"/>
  <c r="AO3255" i="1"/>
  <c r="AP3255" i="1"/>
  <c r="AP1986" i="1"/>
  <c r="AO1986" i="1"/>
  <c r="AP2823" i="1"/>
  <c r="AO2823" i="1"/>
  <c r="AP1887" i="1"/>
  <c r="AO1887" i="1"/>
  <c r="AP2615" i="1"/>
  <c r="AO2615" i="1"/>
  <c r="AO3221" i="1"/>
  <c r="AP3221" i="1"/>
  <c r="AP2508" i="1"/>
  <c r="AO2508" i="1"/>
  <c r="AP3390" i="1"/>
  <c r="AO3390" i="1"/>
  <c r="AP2604" i="1"/>
  <c r="AO2604" i="1"/>
  <c r="AP2440" i="1"/>
  <c r="AO2440" i="1"/>
  <c r="AO2830" i="1"/>
  <c r="AP2830" i="1"/>
  <c r="AP2870" i="1"/>
  <c r="AO2870" i="1"/>
  <c r="AP1804" i="1"/>
  <c r="AO1804" i="1"/>
  <c r="AO2342" i="1"/>
  <c r="AP2342" i="1"/>
  <c r="AP1099" i="1"/>
  <c r="AO1099" i="1"/>
  <c r="AO1552" i="1"/>
  <c r="AP1552" i="1"/>
  <c r="AP1049" i="1"/>
  <c r="AO1049" i="1"/>
  <c r="AP688" i="1"/>
  <c r="AO688" i="1"/>
  <c r="AP999" i="1"/>
  <c r="AO999" i="1"/>
  <c r="AP686" i="1"/>
  <c r="AO686" i="1"/>
  <c r="AO2856" i="1"/>
  <c r="AP2856" i="1"/>
  <c r="AP2783" i="1"/>
  <c r="AO2783" i="1"/>
  <c r="AP2559" i="1"/>
  <c r="AO2559" i="1"/>
  <c r="AP2863" i="1"/>
  <c r="AO2863" i="1"/>
  <c r="AO3582" i="1"/>
  <c r="AP3582" i="1"/>
  <c r="AP3446" i="1"/>
  <c r="AO3446" i="1"/>
  <c r="AP2502" i="1"/>
  <c r="AO2502" i="1"/>
  <c r="AP2423" i="1"/>
  <c r="AO2423" i="1"/>
  <c r="AP1796" i="1"/>
  <c r="AO1796" i="1"/>
  <c r="AO2534" i="1"/>
  <c r="AP2534" i="1"/>
  <c r="AP1336" i="1"/>
  <c r="AO1336" i="1"/>
  <c r="AO931" i="1"/>
  <c r="AP931" i="1"/>
  <c r="AP1550" i="1"/>
  <c r="AO1550" i="1"/>
  <c r="AP913" i="1"/>
  <c r="AO913" i="1"/>
  <c r="AP1344" i="1"/>
  <c r="AO1344" i="1"/>
  <c r="AO927" i="1"/>
  <c r="AP927" i="1"/>
  <c r="AP2426" i="1"/>
  <c r="AO2426" i="1"/>
  <c r="AP2408" i="1"/>
  <c r="AO2408" i="1"/>
  <c r="AO2374" i="1"/>
  <c r="AP2374" i="1"/>
  <c r="AP2742" i="1"/>
  <c r="AO2742" i="1"/>
  <c r="AP1821" i="1"/>
  <c r="AO1821" i="1"/>
  <c r="AP1372" i="1"/>
  <c r="AO1372" i="1"/>
  <c r="AP1116" i="1"/>
  <c r="AO1116" i="1"/>
  <c r="AP1611" i="1"/>
  <c r="AO1611" i="1"/>
  <c r="AP1098" i="1"/>
  <c r="AO1098" i="1"/>
  <c r="AP1667" i="1"/>
  <c r="AO1667" i="1"/>
  <c r="AP1112" i="1"/>
  <c r="AO1112" i="1"/>
  <c r="AP1627" i="1"/>
  <c r="AO1627" i="1"/>
  <c r="AP3462" i="1"/>
  <c r="AO3462" i="1"/>
  <c r="AP3191" i="1"/>
  <c r="AO3191" i="1"/>
  <c r="AO2878" i="1"/>
  <c r="AP2878" i="1"/>
  <c r="AO2679" i="1"/>
  <c r="AP2679" i="1"/>
  <c r="AP1820" i="1"/>
  <c r="AO1820" i="1"/>
  <c r="AP1371" i="1"/>
  <c r="AO1371" i="1"/>
  <c r="AP1115" i="1"/>
  <c r="AO1115" i="1"/>
  <c r="AP1610" i="1"/>
  <c r="AO1610" i="1"/>
  <c r="AP1161" i="1"/>
  <c r="AO1161" i="1"/>
  <c r="AP905" i="1"/>
  <c r="AO905" i="1"/>
  <c r="AP1328" i="1"/>
  <c r="AO1328" i="1"/>
  <c r="AO919" i="1"/>
  <c r="AP919" i="1"/>
  <c r="AP3086" i="1"/>
  <c r="AO3086" i="1"/>
  <c r="AO2537" i="1"/>
  <c r="AP2537" i="1"/>
  <c r="AO1945" i="1"/>
  <c r="AP1945" i="1"/>
  <c r="AP1814" i="1"/>
  <c r="AO1814" i="1"/>
  <c r="AO1884" i="1"/>
  <c r="AP1884" i="1"/>
  <c r="AP2662" i="1"/>
  <c r="AO2662" i="1"/>
  <c r="AP1139" i="1"/>
  <c r="AO1139" i="1"/>
  <c r="AP883" i="1"/>
  <c r="AO883" i="1"/>
  <c r="AP1089" i="1"/>
  <c r="AO1089" i="1"/>
  <c r="AP1526" i="1"/>
  <c r="AO1526" i="1"/>
  <c r="AP2608" i="1"/>
  <c r="AO2608" i="1"/>
  <c r="AO1921" i="1"/>
  <c r="AP1921" i="1"/>
  <c r="AP1798" i="1"/>
  <c r="AO1798" i="1"/>
  <c r="AP3336" i="1"/>
  <c r="AO3336" i="1"/>
  <c r="AP1541" i="1"/>
  <c r="AO1541" i="1"/>
  <c r="AP691" i="1"/>
  <c r="AO691" i="1"/>
  <c r="AP1072" i="1"/>
  <c r="AO1072" i="1"/>
  <c r="AP670" i="1"/>
  <c r="AO670" i="1"/>
  <c r="AP278" i="1"/>
  <c r="AO278" i="1"/>
  <c r="AP380" i="1"/>
  <c r="AO380" i="1"/>
  <c r="AP965" i="1"/>
  <c r="AO965" i="1"/>
  <c r="AP218" i="1"/>
  <c r="AO218" i="1"/>
  <c r="AO328" i="1"/>
  <c r="AP328" i="1"/>
  <c r="AP1314" i="1"/>
  <c r="AO1314" i="1"/>
  <c r="AP1309" i="1"/>
  <c r="AO1309" i="1"/>
  <c r="AO1851" i="1"/>
  <c r="AP1851" i="1"/>
  <c r="AO157" i="1"/>
  <c r="AP157" i="1"/>
  <c r="AP1943" i="1"/>
  <c r="AO1943" i="1"/>
  <c r="AP1585" i="1"/>
  <c r="AO1585" i="1"/>
  <c r="AP946" i="1"/>
  <c r="AO946" i="1"/>
  <c r="AP1594" i="1"/>
  <c r="AO1594" i="1"/>
  <c r="AP870" i="1"/>
  <c r="AO870" i="1"/>
  <c r="AP207" i="1"/>
  <c r="AO207" i="1"/>
  <c r="AP309" i="1"/>
  <c r="AO309" i="1"/>
  <c r="AP1022" i="1"/>
  <c r="AO1022" i="1"/>
  <c r="AP179" i="1"/>
  <c r="AO179" i="1"/>
  <c r="AP289" i="1"/>
  <c r="AO289" i="1"/>
  <c r="AP1939" i="1"/>
  <c r="AO1939" i="1"/>
  <c r="AP1995" i="1"/>
  <c r="AO1995" i="1"/>
  <c r="AP666" i="1"/>
  <c r="AO666" i="1"/>
  <c r="AP681" i="1"/>
  <c r="AO681" i="1"/>
  <c r="AO169" i="1"/>
  <c r="AP169" i="1"/>
  <c r="AP1868" i="1"/>
  <c r="AO1868" i="1"/>
  <c r="AP1369" i="1"/>
  <c r="AO1369" i="1"/>
  <c r="AP930" i="1"/>
  <c r="AO930" i="1"/>
  <c r="AP1563" i="1"/>
  <c r="AO1563" i="1"/>
  <c r="AP869" i="1"/>
  <c r="AO869" i="1"/>
  <c r="AP206" i="1"/>
  <c r="AO206" i="1"/>
  <c r="AP308" i="1"/>
  <c r="AO308" i="1"/>
  <c r="AP1021" i="1"/>
  <c r="AO1021" i="1"/>
  <c r="AP178" i="1"/>
  <c r="AO178" i="1"/>
  <c r="AP288" i="1"/>
  <c r="AO288" i="1"/>
  <c r="AP1803" i="1"/>
  <c r="AO1803" i="1"/>
  <c r="AP170" i="1"/>
  <c r="AO170" i="1"/>
  <c r="AP1038" i="1"/>
  <c r="AO1038" i="1"/>
  <c r="AP3087" i="1"/>
  <c r="AO3087" i="1"/>
  <c r="AP1589" i="1"/>
  <c r="AO1589" i="1"/>
  <c r="AP1068" i="1"/>
  <c r="AO1068" i="1"/>
  <c r="AP1635" i="1"/>
  <c r="AO1635" i="1"/>
  <c r="AP1543" i="1"/>
  <c r="AO1543" i="1"/>
  <c r="AP391" i="1"/>
  <c r="AO391" i="1"/>
  <c r="AP135" i="1"/>
  <c r="AO135" i="1"/>
  <c r="AO205" i="1"/>
  <c r="AP205" i="1"/>
  <c r="AP331" i="1"/>
  <c r="AO331" i="1"/>
  <c r="AP886" i="1"/>
  <c r="AO886" i="1"/>
  <c r="AO185" i="1"/>
  <c r="AP185" i="1"/>
  <c r="AP1800" i="1"/>
  <c r="AO1800" i="1"/>
  <c r="AP1141" i="1"/>
  <c r="AO1141" i="1"/>
  <c r="AP219" i="1"/>
  <c r="AO219" i="1"/>
  <c r="AP1837" i="1"/>
  <c r="AO1837" i="1"/>
  <c r="AP972" i="1"/>
  <c r="AO972" i="1"/>
  <c r="AP1603" i="1"/>
  <c r="AO1603" i="1"/>
  <c r="AP1375" i="1"/>
  <c r="AO1375" i="1"/>
  <c r="AP358" i="1"/>
  <c r="AO358" i="1"/>
  <c r="AO216" i="1"/>
  <c r="AP216" i="1"/>
  <c r="AO1829" i="1"/>
  <c r="AP1829" i="1"/>
  <c r="AP1335" i="1"/>
  <c r="AO1335" i="1"/>
  <c r="AO1600" i="1"/>
  <c r="AP1600" i="1"/>
  <c r="AP679" i="1"/>
  <c r="AO679" i="1"/>
  <c r="AP287" i="1"/>
  <c r="AO287" i="1"/>
  <c r="AP389" i="1"/>
  <c r="AO389" i="1"/>
  <c r="AO133" i="1"/>
  <c r="AP133" i="1"/>
  <c r="AP259" i="1"/>
  <c r="AO259" i="1"/>
  <c r="AP878" i="1"/>
  <c r="AO878" i="1"/>
  <c r="AP145" i="1"/>
  <c r="AO145" i="1"/>
  <c r="AP1848" i="1"/>
  <c r="AO1848" i="1"/>
  <c r="AP1088" i="1"/>
  <c r="AO1088" i="1"/>
  <c r="AP725" i="1"/>
  <c r="AO725" i="1"/>
  <c r="AP1655" i="1"/>
  <c r="AO1655" i="1"/>
  <c r="AP1036" i="1"/>
  <c r="AO1036" i="1"/>
  <c r="AP1527" i="1"/>
  <c r="AO1527" i="1"/>
  <c r="AP1359" i="1"/>
  <c r="AO1359" i="1"/>
  <c r="AP350" i="1"/>
  <c r="AO350" i="1"/>
  <c r="AP1101" i="1"/>
  <c r="AO1101" i="1"/>
  <c r="AP196" i="1"/>
  <c r="AO196" i="1"/>
  <c r="AP322" i="1"/>
  <c r="AO322" i="1"/>
  <c r="AP664" i="1"/>
  <c r="AO664" i="1"/>
  <c r="AP208" i="1"/>
  <c r="AO208" i="1"/>
  <c r="AP1872" i="1"/>
  <c r="AO1872" i="1"/>
  <c r="AP1805" i="1"/>
  <c r="AO1805" i="1"/>
  <c r="AP882" i="1"/>
  <c r="AO882" i="1"/>
  <c r="AP283" i="1"/>
  <c r="AO283" i="1"/>
  <c r="AP3738" i="1"/>
  <c r="AO3482" i="1"/>
  <c r="AP3226" i="1"/>
  <c r="AO3729" i="1"/>
  <c r="AO3473" i="1"/>
  <c r="AP3217" i="1"/>
  <c r="AO3704" i="1"/>
  <c r="AP3448" i="1"/>
  <c r="AP3192" i="1"/>
  <c r="AO3687" i="1"/>
  <c r="AP3431" i="1"/>
  <c r="AO3175" i="1"/>
  <c r="AP3678" i="1"/>
  <c r="AO3422" i="1"/>
  <c r="AP3166" i="1"/>
  <c r="AO3845" i="1"/>
  <c r="AO3525" i="1"/>
  <c r="AP3205" i="1"/>
  <c r="AO3804" i="1"/>
  <c r="AP3484" i="1"/>
  <c r="AO3164" i="1"/>
  <c r="AO3371" i="1"/>
  <c r="AO2634" i="1"/>
  <c r="AP2314" i="1"/>
  <c r="AO3858" i="1"/>
  <c r="AO3538" i="1"/>
  <c r="AO3218" i="1"/>
  <c r="AO3785" i="1"/>
  <c r="AO3273" i="1"/>
  <c r="AO3760" i="1"/>
  <c r="AP3248" i="1"/>
  <c r="AO3743" i="1"/>
  <c r="AP3231" i="1"/>
  <c r="AP3734" i="1"/>
  <c r="AP3222" i="1"/>
  <c r="AO3709" i="1"/>
  <c r="AP3197" i="1"/>
  <c r="AO3668" i="1"/>
  <c r="AP3156" i="1"/>
  <c r="AO2818" i="1"/>
  <c r="AO2306" i="1"/>
  <c r="AP3722" i="1"/>
  <c r="S3818" i="1"/>
  <c r="S3605" i="1"/>
  <c r="S1968" i="1"/>
  <c r="S1904" i="1"/>
  <c r="S2488" i="1"/>
  <c r="AP3884" i="1"/>
  <c r="AO3884" i="1"/>
  <c r="AP3628" i="1"/>
  <c r="AO3628" i="1"/>
  <c r="AP3372" i="1"/>
  <c r="AO3372" i="1"/>
  <c r="AO3116" i="1"/>
  <c r="AP3116" i="1"/>
  <c r="AP3840" i="1"/>
  <c r="AO3840" i="1"/>
  <c r="AP3813" i="1"/>
  <c r="AO3813" i="1"/>
  <c r="AP3557" i="1"/>
  <c r="AO3557" i="1"/>
  <c r="AP3748" i="1"/>
  <c r="AO3748" i="1"/>
  <c r="AO3492" i="1"/>
  <c r="AP3492" i="1"/>
  <c r="AO3236" i="1"/>
  <c r="AP3236" i="1"/>
  <c r="AP3850" i="1"/>
  <c r="AO3850" i="1"/>
  <c r="AO3594" i="1"/>
  <c r="AP3594" i="1"/>
  <c r="AP3338" i="1"/>
  <c r="AO3338" i="1"/>
  <c r="AP3082" i="1"/>
  <c r="AO3082" i="1"/>
  <c r="AP3736" i="1"/>
  <c r="AO3736" i="1"/>
  <c r="AP3677" i="1"/>
  <c r="AO3677" i="1"/>
  <c r="AP3421" i="1"/>
  <c r="AO3421" i="1"/>
  <c r="AO3165" i="1"/>
  <c r="AP3165" i="1"/>
  <c r="AP3779" i="1"/>
  <c r="AO3779" i="1"/>
  <c r="AP3523" i="1"/>
  <c r="AO3523" i="1"/>
  <c r="AO3267" i="1"/>
  <c r="AP3267" i="1"/>
  <c r="AP3889" i="1"/>
  <c r="AO3889" i="1"/>
  <c r="AP3633" i="1"/>
  <c r="AO3633" i="1"/>
  <c r="AP3789" i="1"/>
  <c r="AO3789" i="1"/>
  <c r="AP3533" i="1"/>
  <c r="AO3533" i="1"/>
  <c r="AP3277" i="1"/>
  <c r="AO3277" i="1"/>
  <c r="AP3891" i="1"/>
  <c r="AO3891" i="1"/>
  <c r="AO3635" i="1"/>
  <c r="AP3635" i="1"/>
  <c r="AO3379" i="1"/>
  <c r="AP3379" i="1"/>
  <c r="AP3123" i="1"/>
  <c r="AO3123" i="1"/>
  <c r="AP3745" i="1"/>
  <c r="AO3745" i="1"/>
  <c r="AP3573" i="1"/>
  <c r="AO3573" i="1"/>
  <c r="AP3803" i="1"/>
  <c r="AO3803" i="1"/>
  <c r="AO3291" i="1"/>
  <c r="AP3291" i="1"/>
  <c r="AP3664" i="1"/>
  <c r="AO3664" i="1"/>
  <c r="AP3385" i="1"/>
  <c r="AO3385" i="1"/>
  <c r="AP3129" i="1"/>
  <c r="AO3129" i="1"/>
  <c r="AP2733" i="1"/>
  <c r="AO2733" i="1"/>
  <c r="AP2477" i="1"/>
  <c r="AO2477" i="1"/>
  <c r="AP3159" i="1"/>
  <c r="AO3159" i="1"/>
  <c r="AP2747" i="1"/>
  <c r="AO2747" i="1"/>
  <c r="AP2491" i="1"/>
  <c r="AO2491" i="1"/>
  <c r="AO3463" i="1"/>
  <c r="AP3463" i="1"/>
  <c r="AO3188" i="1"/>
  <c r="AP3188" i="1"/>
  <c r="AP3848" i="1"/>
  <c r="AO3848" i="1"/>
  <c r="AO3480" i="1"/>
  <c r="AP3480" i="1"/>
  <c r="AO3224" i="1"/>
  <c r="AP3224" i="1"/>
  <c r="AP3558" i="1"/>
  <c r="AO3558" i="1"/>
  <c r="AP3669" i="1"/>
  <c r="AO3669" i="1"/>
  <c r="AP3787" i="1"/>
  <c r="AO3787" i="1"/>
  <c r="AP3275" i="1"/>
  <c r="AO3275" i="1"/>
  <c r="AP3705" i="1"/>
  <c r="AO3705" i="1"/>
  <c r="AO2693" i="1"/>
  <c r="AP2693" i="1"/>
  <c r="AP2437" i="1"/>
  <c r="AO2437" i="1"/>
  <c r="AP3095" i="1"/>
  <c r="AO3095" i="1"/>
  <c r="AP2739" i="1"/>
  <c r="AO2739" i="1"/>
  <c r="AP2483" i="1"/>
  <c r="AO2483" i="1"/>
  <c r="AP3413" i="1"/>
  <c r="AO3413" i="1"/>
  <c r="AO3650" i="1"/>
  <c r="AP3650" i="1"/>
  <c r="AO3138" i="1"/>
  <c r="AP3138" i="1"/>
  <c r="AP2852" i="1"/>
  <c r="AO2852" i="1"/>
  <c r="AP2596" i="1"/>
  <c r="AO2596" i="1"/>
  <c r="AP2340" i="1"/>
  <c r="AO2340" i="1"/>
  <c r="AO3150" i="1"/>
  <c r="AP3150" i="1"/>
  <c r="AP2642" i="1"/>
  <c r="AO2642" i="1"/>
  <c r="AP2386" i="1"/>
  <c r="AO2386" i="1"/>
  <c r="AP3509" i="1"/>
  <c r="AO3509" i="1"/>
  <c r="AP3707" i="1"/>
  <c r="AO3707" i="1"/>
  <c r="AP3195" i="1"/>
  <c r="AO3195" i="1"/>
  <c r="AP3600" i="1"/>
  <c r="AO3600" i="1"/>
  <c r="AO3167" i="1"/>
  <c r="AP3167" i="1"/>
  <c r="AP2653" i="1"/>
  <c r="AO2653" i="1"/>
  <c r="AP3477" i="1"/>
  <c r="AO3477" i="1"/>
  <c r="AP3755" i="1"/>
  <c r="AO3755" i="1"/>
  <c r="AO3243" i="1"/>
  <c r="AP3243" i="1"/>
  <c r="AP3632" i="1"/>
  <c r="AO3632" i="1"/>
  <c r="AP3361" i="1"/>
  <c r="AO3361" i="1"/>
  <c r="AO3105" i="1"/>
  <c r="AP3105" i="1"/>
  <c r="AP3871" i="1"/>
  <c r="AO3871" i="1"/>
  <c r="AO2741" i="1"/>
  <c r="AP2741" i="1"/>
  <c r="AO2485" i="1"/>
  <c r="AP2485" i="1"/>
  <c r="AO3223" i="1"/>
  <c r="AP3223" i="1"/>
  <c r="AP2787" i="1"/>
  <c r="AO2787" i="1"/>
  <c r="AP2531" i="1"/>
  <c r="AO2531" i="1"/>
  <c r="AP3783" i="1"/>
  <c r="AO3783" i="1"/>
  <c r="AP3285" i="1"/>
  <c r="AO3285" i="1"/>
  <c r="AO3618" i="1"/>
  <c r="AP3618" i="1"/>
  <c r="AP3106" i="1"/>
  <c r="AO3106" i="1"/>
  <c r="AO3552" i="1"/>
  <c r="AP3552" i="1"/>
  <c r="AO3296" i="1"/>
  <c r="AP3296" i="1"/>
  <c r="AO3040" i="1"/>
  <c r="AP3040" i="1"/>
  <c r="AP2676" i="1"/>
  <c r="AO2676" i="1"/>
  <c r="AP2420" i="1"/>
  <c r="AO2420" i="1"/>
  <c r="AP3534" i="1"/>
  <c r="AO3534" i="1"/>
  <c r="AP2722" i="1"/>
  <c r="AO2722" i="1"/>
  <c r="AP2466" i="1"/>
  <c r="AO2466" i="1"/>
  <c r="AO3270" i="1"/>
  <c r="AP3270" i="1"/>
  <c r="AP2844" i="1"/>
  <c r="AO2844" i="1"/>
  <c r="AP2827" i="1"/>
  <c r="AO2827" i="1"/>
  <c r="AO2785" i="1"/>
  <c r="AP2785" i="1"/>
  <c r="AO2529" i="1"/>
  <c r="AP2529" i="1"/>
  <c r="AP3639" i="1"/>
  <c r="AO3639" i="1"/>
  <c r="AO2519" i="1"/>
  <c r="AP2519" i="1"/>
  <c r="AP3055" i="1"/>
  <c r="AO3055" i="1"/>
  <c r="AO1999" i="1"/>
  <c r="AP1999" i="1"/>
  <c r="AP1615" i="1"/>
  <c r="AO1615" i="1"/>
  <c r="AO1973" i="1"/>
  <c r="AP1973" i="1"/>
  <c r="AP3880" i="1"/>
  <c r="AO3880" i="1"/>
  <c r="AP2300" i="1"/>
  <c r="AO2300" i="1"/>
  <c r="AP2475" i="1"/>
  <c r="AO2475" i="1"/>
  <c r="AP3022" i="1"/>
  <c r="AO3022" i="1"/>
  <c r="AO2656" i="1"/>
  <c r="AP2656" i="1"/>
  <c r="AP2400" i="1"/>
  <c r="AO2400" i="1"/>
  <c r="AP2718" i="1"/>
  <c r="AO2718" i="1"/>
  <c r="AO1905" i="1"/>
  <c r="AP1905" i="1"/>
  <c r="AO2438" i="1"/>
  <c r="AP2438" i="1"/>
  <c r="AP1870" i="1"/>
  <c r="AO1870" i="1"/>
  <c r="AO3208" i="1"/>
  <c r="AP3208" i="1"/>
  <c r="AO3033" i="1"/>
  <c r="AP3033" i="1"/>
  <c r="AO2809" i="1"/>
  <c r="AP2809" i="1"/>
  <c r="AP2553" i="1"/>
  <c r="AO2553" i="1"/>
  <c r="AP3831" i="1"/>
  <c r="AO3831" i="1"/>
  <c r="AO2455" i="1"/>
  <c r="AP2455" i="1"/>
  <c r="AP2703" i="1"/>
  <c r="AO2703" i="1"/>
  <c r="AP1959" i="1"/>
  <c r="AO1959" i="1"/>
  <c r="AP1607" i="1"/>
  <c r="AO1607" i="1"/>
  <c r="AO3430" i="1"/>
  <c r="AP3430" i="1"/>
  <c r="AP3343" i="1"/>
  <c r="AO3343" i="1"/>
  <c r="AO3718" i="1"/>
  <c r="AP3718" i="1"/>
  <c r="AP2776" i="1"/>
  <c r="AO2776" i="1"/>
  <c r="AP2520" i="1"/>
  <c r="AO2520" i="1"/>
  <c r="AO3574" i="1"/>
  <c r="AP3574" i="1"/>
  <c r="AO1993" i="1"/>
  <c r="AP1993" i="1"/>
  <c r="AP2446" i="1"/>
  <c r="AO2446" i="1"/>
  <c r="AP2780" i="1"/>
  <c r="AO2780" i="1"/>
  <c r="AP2794" i="1"/>
  <c r="AO2794" i="1"/>
  <c r="AP3647" i="1"/>
  <c r="AO3647" i="1"/>
  <c r="AP2705" i="1"/>
  <c r="AO2705" i="1"/>
  <c r="AP2449" i="1"/>
  <c r="AO2449" i="1"/>
  <c r="AO3021" i="1"/>
  <c r="AP3021" i="1"/>
  <c r="AP1954" i="1"/>
  <c r="AO1954" i="1"/>
  <c r="AP2567" i="1"/>
  <c r="AO2567" i="1"/>
  <c r="AP1855" i="1"/>
  <c r="AO1855" i="1"/>
  <c r="AO2359" i="1"/>
  <c r="AP2359" i="1"/>
  <c r="AO3642" i="1"/>
  <c r="AP3642" i="1"/>
  <c r="AP2428" i="1"/>
  <c r="AO2428" i="1"/>
  <c r="AP2603" i="1"/>
  <c r="AO2603" i="1"/>
  <c r="AO3134" i="1"/>
  <c r="AP3134" i="1"/>
  <c r="AO2586" i="1"/>
  <c r="AP2586" i="1"/>
  <c r="AP2345" i="1"/>
  <c r="AO2345" i="1"/>
  <c r="AO2566" i="1"/>
  <c r="AP2566" i="1"/>
  <c r="AO2550" i="1"/>
  <c r="AP2550" i="1"/>
  <c r="AP1644" i="1"/>
  <c r="AO1644" i="1"/>
  <c r="AP1355" i="1"/>
  <c r="AO1355" i="1"/>
  <c r="AP1067" i="1"/>
  <c r="AO1067" i="1"/>
  <c r="AP1350" i="1"/>
  <c r="AO1350" i="1"/>
  <c r="AP1017" i="1"/>
  <c r="AO1017" i="1"/>
  <c r="AO1568" i="1"/>
  <c r="AP1568" i="1"/>
  <c r="AP967" i="1"/>
  <c r="AO967" i="1"/>
  <c r="AP3060" i="1"/>
  <c r="AO3060" i="1"/>
  <c r="AO2761" i="1"/>
  <c r="AP2761" i="1"/>
  <c r="AO2326" i="1"/>
  <c r="AP2326" i="1"/>
  <c r="AP1975" i="1"/>
  <c r="AO1975" i="1"/>
  <c r="AO2542" i="1"/>
  <c r="AP2542" i="1"/>
  <c r="AP2832" i="1"/>
  <c r="AO2832" i="1"/>
  <c r="AP2782" i="1"/>
  <c r="AO2782" i="1"/>
  <c r="AO2558" i="1"/>
  <c r="AP2558" i="1"/>
  <c r="AP2862" i="1"/>
  <c r="AO2862" i="1"/>
  <c r="AO1668" i="1"/>
  <c r="AP1668" i="1"/>
  <c r="AP1507" i="1"/>
  <c r="AO1507" i="1"/>
  <c r="AP1155" i="1"/>
  <c r="AO1155" i="1"/>
  <c r="AP899" i="1"/>
  <c r="AO899" i="1"/>
  <c r="AP1137" i="1"/>
  <c r="AO1137" i="1"/>
  <c r="AP881" i="1"/>
  <c r="AO881" i="1"/>
  <c r="AP1151" i="1"/>
  <c r="AO1151" i="1"/>
  <c r="AO895" i="1"/>
  <c r="AP895" i="1"/>
  <c r="AO3590" i="1"/>
  <c r="AP3590" i="1"/>
  <c r="AO3254" i="1"/>
  <c r="AP3254" i="1"/>
  <c r="AO2430" i="1"/>
  <c r="AP2430" i="1"/>
  <c r="AP2422" i="1"/>
  <c r="AO2422" i="1"/>
  <c r="AP1661" i="1"/>
  <c r="AO1661" i="1"/>
  <c r="AP1340" i="1"/>
  <c r="AO1340" i="1"/>
  <c r="AP1084" i="1"/>
  <c r="AO1084" i="1"/>
  <c r="AP1511" i="1"/>
  <c r="AO1511" i="1"/>
  <c r="AP1066" i="1"/>
  <c r="AO1066" i="1"/>
  <c r="AP1547" i="1"/>
  <c r="AO1547" i="1"/>
  <c r="AP1080" i="1"/>
  <c r="AO1080" i="1"/>
  <c r="AP1521" i="1"/>
  <c r="AO1521" i="1"/>
  <c r="AP3326" i="1"/>
  <c r="AO3326" i="1"/>
  <c r="AP2527" i="1"/>
  <c r="AO2527" i="1"/>
  <c r="AO2366" i="1"/>
  <c r="AP2366" i="1"/>
  <c r="AP2358" i="1"/>
  <c r="AO2358" i="1"/>
  <c r="AO1660" i="1"/>
  <c r="AP1660" i="1"/>
  <c r="AP1339" i="1"/>
  <c r="AO1339" i="1"/>
  <c r="AP1083" i="1"/>
  <c r="AO1083" i="1"/>
  <c r="AP1510" i="1"/>
  <c r="AO1510" i="1"/>
  <c r="AP1129" i="1"/>
  <c r="AO1129" i="1"/>
  <c r="AP873" i="1"/>
  <c r="AO873" i="1"/>
  <c r="AP1143" i="1"/>
  <c r="AO1143" i="1"/>
  <c r="AO887" i="1"/>
  <c r="AP887" i="1"/>
  <c r="AP2667" i="1"/>
  <c r="AO2667" i="1"/>
  <c r="AP2448" i="1"/>
  <c r="AO2448" i="1"/>
  <c r="AP1850" i="1"/>
  <c r="AO1850" i="1"/>
  <c r="AP1654" i="1"/>
  <c r="AO1654" i="1"/>
  <c r="AP1844" i="1"/>
  <c r="AO1844" i="1"/>
  <c r="AO2406" i="1"/>
  <c r="AP2406" i="1"/>
  <c r="AP1107" i="1"/>
  <c r="AO1107" i="1"/>
  <c r="AP1578" i="1"/>
  <c r="AO1578" i="1"/>
  <c r="AP1057" i="1"/>
  <c r="AO1057" i="1"/>
  <c r="AP3080" i="1"/>
  <c r="AO3080" i="1"/>
  <c r="AP2536" i="1"/>
  <c r="AO2536" i="1"/>
  <c r="AP1849" i="1"/>
  <c r="AO1849" i="1"/>
  <c r="AP1646" i="1"/>
  <c r="AO1646" i="1"/>
  <c r="AO3190" i="1"/>
  <c r="AP3190" i="1"/>
  <c r="AP2599" i="1"/>
  <c r="AO2599" i="1"/>
  <c r="AO1551" i="1"/>
  <c r="AP1551" i="1"/>
  <c r="AP1008" i="1"/>
  <c r="AO1008" i="1"/>
  <c r="AO1560" i="1"/>
  <c r="AP1560" i="1"/>
  <c r="AO246" i="1"/>
  <c r="AP246" i="1"/>
  <c r="AP348" i="1"/>
  <c r="AO348" i="1"/>
  <c r="AP1085" i="1"/>
  <c r="AO1085" i="1"/>
  <c r="AP186" i="1"/>
  <c r="AO186" i="1"/>
  <c r="AP296" i="1"/>
  <c r="AO296" i="1"/>
  <c r="AP1947" i="1"/>
  <c r="AO1947" i="1"/>
  <c r="AO268" i="1"/>
  <c r="AP268" i="1"/>
  <c r="AP1936" i="1"/>
  <c r="AO1936" i="1"/>
  <c r="AP1086" i="1"/>
  <c r="AO1086" i="1"/>
  <c r="AP2678" i="1"/>
  <c r="AO2678" i="1"/>
  <c r="AP1092" i="1"/>
  <c r="AO1092" i="1"/>
  <c r="AP728" i="1"/>
  <c r="AO728" i="1"/>
  <c r="AP1327" i="1"/>
  <c r="AO1327" i="1"/>
  <c r="AP1054" i="1"/>
  <c r="AO1054" i="1"/>
  <c r="AP175" i="1"/>
  <c r="AO175" i="1"/>
  <c r="AP277" i="1"/>
  <c r="AO277" i="1"/>
  <c r="AP693" i="1"/>
  <c r="AO693" i="1"/>
  <c r="AP147" i="1"/>
  <c r="AO147" i="1"/>
  <c r="AP257" i="1"/>
  <c r="AO257" i="1"/>
  <c r="AP1875" i="1"/>
  <c r="AO1875" i="1"/>
  <c r="AP1867" i="1"/>
  <c r="AO1867" i="1"/>
  <c r="AP298" i="1"/>
  <c r="AO298" i="1"/>
  <c r="AP1561" i="1"/>
  <c r="AO1561" i="1"/>
  <c r="AP1322" i="1"/>
  <c r="AO1322" i="1"/>
  <c r="AP1605" i="1"/>
  <c r="AO1605" i="1"/>
  <c r="AP1076" i="1"/>
  <c r="AO1076" i="1"/>
  <c r="AP721" i="1"/>
  <c r="AO721" i="1"/>
  <c r="AP1311" i="1"/>
  <c r="AO1311" i="1"/>
  <c r="AP1053" i="1"/>
  <c r="AO1053" i="1"/>
  <c r="AP174" i="1"/>
  <c r="AO174" i="1"/>
  <c r="AP276" i="1"/>
  <c r="AO276" i="1"/>
  <c r="AP692" i="1"/>
  <c r="AO692" i="1"/>
  <c r="AP146" i="1"/>
  <c r="AO146" i="1"/>
  <c r="AP256" i="1"/>
  <c r="AO256" i="1"/>
  <c r="AP2000" i="1"/>
  <c r="AO2000" i="1"/>
  <c r="AO280" i="1"/>
  <c r="AP280" i="1"/>
  <c r="AP349" i="1"/>
  <c r="AO349" i="1"/>
  <c r="AP2633" i="1"/>
  <c r="AO2633" i="1"/>
  <c r="AO3247" i="1"/>
  <c r="AP3247" i="1"/>
  <c r="AP980" i="1"/>
  <c r="AO980" i="1"/>
  <c r="AP713" i="1"/>
  <c r="AO713" i="1"/>
  <c r="AP1310" i="1"/>
  <c r="AO1310" i="1"/>
  <c r="AP359" i="1"/>
  <c r="AO359" i="1"/>
  <c r="AP1046" i="1"/>
  <c r="AO1046" i="1"/>
  <c r="AP173" i="1"/>
  <c r="AO173" i="1"/>
  <c r="AP299" i="1"/>
  <c r="AO299" i="1"/>
  <c r="AP942" i="1"/>
  <c r="AO942" i="1"/>
  <c r="AP153" i="1"/>
  <c r="AO153" i="1"/>
  <c r="AP1912" i="1"/>
  <c r="AO1912" i="1"/>
  <c r="AP941" i="1"/>
  <c r="AO941" i="1"/>
  <c r="AO233" i="1"/>
  <c r="AP233" i="1"/>
  <c r="AP1669" i="1"/>
  <c r="AO1669" i="1"/>
  <c r="AP884" i="1"/>
  <c r="AO884" i="1"/>
  <c r="AP697" i="1"/>
  <c r="AO697" i="1"/>
  <c r="AP726" i="1"/>
  <c r="AO726" i="1"/>
  <c r="AP326" i="1"/>
  <c r="AO326" i="1"/>
  <c r="AP717" i="1"/>
  <c r="AO717" i="1"/>
  <c r="AP1653" i="1"/>
  <c r="AO1653" i="1"/>
  <c r="AP723" i="1"/>
  <c r="AO723" i="1"/>
  <c r="AP1312" i="1"/>
  <c r="AO1312" i="1"/>
  <c r="AP1593" i="1"/>
  <c r="AO1593" i="1"/>
  <c r="AP255" i="1"/>
  <c r="AO255" i="1"/>
  <c r="AP357" i="1"/>
  <c r="AO357" i="1"/>
  <c r="AP1030" i="1"/>
  <c r="AO1030" i="1"/>
  <c r="AP227" i="1"/>
  <c r="AO227" i="1"/>
  <c r="AP369" i="1"/>
  <c r="AO369" i="1"/>
  <c r="AP1338" i="1"/>
  <c r="AO1338" i="1"/>
  <c r="AP1333" i="1"/>
  <c r="AO1333" i="1"/>
  <c r="AP960" i="1"/>
  <c r="AO960" i="1"/>
  <c r="AP347" i="1"/>
  <c r="AO347" i="1"/>
  <c r="AP1932" i="1"/>
  <c r="AO1932" i="1"/>
  <c r="AP948" i="1"/>
  <c r="AO948" i="1"/>
  <c r="AP689" i="1"/>
  <c r="AO689" i="1"/>
  <c r="AP711" i="1"/>
  <c r="AO711" i="1"/>
  <c r="AP318" i="1"/>
  <c r="AO318" i="1"/>
  <c r="AP732" i="1"/>
  <c r="AO732" i="1"/>
  <c r="AP164" i="1"/>
  <c r="AO164" i="1"/>
  <c r="AP290" i="1"/>
  <c r="AO290" i="1"/>
  <c r="AP1133" i="1"/>
  <c r="AO1133" i="1"/>
  <c r="AP176" i="1"/>
  <c r="AO176" i="1"/>
  <c r="AP1984" i="1"/>
  <c r="AO1984" i="1"/>
  <c r="AP1637" i="1"/>
  <c r="AO1637" i="1"/>
  <c r="AP1152" i="1"/>
  <c r="AO1152" i="1"/>
  <c r="AP1070" i="1"/>
  <c r="AO1070" i="1"/>
  <c r="AP3141" i="1"/>
  <c r="AP3100" i="1"/>
  <c r="AO3154" i="1"/>
  <c r="AO3713" i="1"/>
  <c r="AO3688" i="1"/>
  <c r="T3791" i="1"/>
  <c r="T3279" i="1"/>
  <c r="T2819" i="1"/>
  <c r="T2499" i="1"/>
  <c r="T3600" i="1"/>
  <c r="T2572" i="1"/>
  <c r="T2562" i="1"/>
  <c r="T2498" i="1"/>
  <c r="T2696" i="1"/>
  <c r="T2496" i="1"/>
  <c r="T2488" i="1"/>
  <c r="T1878" i="1"/>
  <c r="AP3852" i="1"/>
  <c r="AO3852" i="1"/>
  <c r="AP3596" i="1"/>
  <c r="AO3596" i="1"/>
  <c r="AP3340" i="1"/>
  <c r="AO3340" i="1"/>
  <c r="AP3084" i="1"/>
  <c r="AO3084" i="1"/>
  <c r="AO3698" i="1"/>
  <c r="AP3698" i="1"/>
  <c r="AP3442" i="1"/>
  <c r="AO3442" i="1"/>
  <c r="AO3186" i="1"/>
  <c r="AP3186" i="1"/>
  <c r="AP3808" i="1"/>
  <c r="AO3808" i="1"/>
  <c r="AP3716" i="1"/>
  <c r="AO3716" i="1"/>
  <c r="AO3460" i="1"/>
  <c r="AP3460" i="1"/>
  <c r="AO3204" i="1"/>
  <c r="AP3204" i="1"/>
  <c r="AP3818" i="1"/>
  <c r="AO3818" i="1"/>
  <c r="AO3562" i="1"/>
  <c r="AP3562" i="1"/>
  <c r="AP3306" i="1"/>
  <c r="AO3306" i="1"/>
  <c r="AP3050" i="1"/>
  <c r="AO3050" i="1"/>
  <c r="AP3645" i="1"/>
  <c r="AO3645" i="1"/>
  <c r="AP3389" i="1"/>
  <c r="AO3389" i="1"/>
  <c r="AO3133" i="1"/>
  <c r="AP3133" i="1"/>
  <c r="AO3747" i="1"/>
  <c r="AP3747" i="1"/>
  <c r="AO3235" i="1"/>
  <c r="AP3235" i="1"/>
  <c r="AP3644" i="1"/>
  <c r="AO3644" i="1"/>
  <c r="AO3388" i="1"/>
  <c r="AP3388" i="1"/>
  <c r="AO3132" i="1"/>
  <c r="AP3132" i="1"/>
  <c r="AP3757" i="1"/>
  <c r="AO3757" i="1"/>
  <c r="AP3501" i="1"/>
  <c r="AO3501" i="1"/>
  <c r="AP3245" i="1"/>
  <c r="AO3245" i="1"/>
  <c r="AP3859" i="1"/>
  <c r="AO3859" i="1"/>
  <c r="AP3603" i="1"/>
  <c r="AO3603" i="1"/>
  <c r="AP3347" i="1"/>
  <c r="AO3347" i="1"/>
  <c r="AO3091" i="1"/>
  <c r="AP3091" i="1"/>
  <c r="AP3445" i="1"/>
  <c r="AO3445" i="1"/>
  <c r="AP3739" i="1"/>
  <c r="AO3739" i="1"/>
  <c r="AP3227" i="1"/>
  <c r="AO3227" i="1"/>
  <c r="AP3624" i="1"/>
  <c r="AO3624" i="1"/>
  <c r="AP3353" i="1"/>
  <c r="AO3353" i="1"/>
  <c r="AO3097" i="1"/>
  <c r="AP3097" i="1"/>
  <c r="AP2701" i="1"/>
  <c r="AO2701" i="1"/>
  <c r="AP2445" i="1"/>
  <c r="AO2445" i="1"/>
  <c r="AP3727" i="1"/>
  <c r="AO3727" i="1"/>
  <c r="AP2715" i="1"/>
  <c r="AO2715" i="1"/>
  <c r="AP2459" i="1"/>
  <c r="AO2459" i="1"/>
  <c r="AO3207" i="1"/>
  <c r="AP3207" i="1"/>
  <c r="AO3093" i="1"/>
  <c r="AP3093" i="1"/>
  <c r="AP3784" i="1"/>
  <c r="AO3784" i="1"/>
  <c r="AP3302" i="1"/>
  <c r="AO3302" i="1"/>
  <c r="AP3541" i="1"/>
  <c r="AO3541" i="1"/>
  <c r="AP3723" i="1"/>
  <c r="AO3723" i="1"/>
  <c r="AO3211" i="1"/>
  <c r="AP3211" i="1"/>
  <c r="AP3656" i="1"/>
  <c r="AO3656" i="1"/>
  <c r="AP3377" i="1"/>
  <c r="AO3377" i="1"/>
  <c r="AP3121" i="1"/>
  <c r="AO3121" i="1"/>
  <c r="AO2661" i="1"/>
  <c r="AP2661" i="1"/>
  <c r="AP2405" i="1"/>
  <c r="AO2405" i="1"/>
  <c r="AP3663" i="1"/>
  <c r="AO3663" i="1"/>
  <c r="AP2707" i="1"/>
  <c r="AO2707" i="1"/>
  <c r="AP2451" i="1"/>
  <c r="AO2451" i="1"/>
  <c r="AO3586" i="1"/>
  <c r="AP3586" i="1"/>
  <c r="AP3074" i="1"/>
  <c r="AO3074" i="1"/>
  <c r="AO3536" i="1"/>
  <c r="AP3536" i="1"/>
  <c r="AO3280" i="1"/>
  <c r="AP3280" i="1"/>
  <c r="AO3750" i="1"/>
  <c r="AP3750" i="1"/>
  <c r="AP2820" i="1"/>
  <c r="AO2820" i="1"/>
  <c r="AP2564" i="1"/>
  <c r="AO2564" i="1"/>
  <c r="AP2308" i="1"/>
  <c r="AO2308" i="1"/>
  <c r="AP2866" i="1"/>
  <c r="AO2866" i="1"/>
  <c r="AP2610" i="1"/>
  <c r="AO2610" i="1"/>
  <c r="AP2354" i="1"/>
  <c r="AO2354" i="1"/>
  <c r="AO3643" i="1"/>
  <c r="AP3643" i="1"/>
  <c r="AO3131" i="1"/>
  <c r="AP3131" i="1"/>
  <c r="AP3561" i="1"/>
  <c r="AO3561" i="1"/>
  <c r="AP3305" i="1"/>
  <c r="AO3305" i="1"/>
  <c r="AO3049" i="1"/>
  <c r="AP3049" i="1"/>
  <c r="AP2877" i="1"/>
  <c r="AO2877" i="1"/>
  <c r="AP2621" i="1"/>
  <c r="AO2621" i="1"/>
  <c r="AP3381" i="1"/>
  <c r="AO3381" i="1"/>
  <c r="AP3691" i="1"/>
  <c r="AO3691" i="1"/>
  <c r="AP3179" i="1"/>
  <c r="AO3179" i="1"/>
  <c r="AP3592" i="1"/>
  <c r="AO3592" i="1"/>
  <c r="AP3329" i="1"/>
  <c r="AO3329" i="1"/>
  <c r="AO3073" i="1"/>
  <c r="AP3073" i="1"/>
  <c r="AP3615" i="1"/>
  <c r="AO3615" i="1"/>
  <c r="AO2709" i="1"/>
  <c r="AP2709" i="1"/>
  <c r="AP2453" i="1"/>
  <c r="AO2453" i="1"/>
  <c r="AP3791" i="1"/>
  <c r="AO3791" i="1"/>
  <c r="AP2755" i="1"/>
  <c r="AO2755" i="1"/>
  <c r="AP2499" i="1"/>
  <c r="AO2499" i="1"/>
  <c r="AO3527" i="1"/>
  <c r="AP3527" i="1"/>
  <c r="AP3554" i="1"/>
  <c r="AO3554" i="1"/>
  <c r="AP3042" i="1"/>
  <c r="AO3042" i="1"/>
  <c r="AO3520" i="1"/>
  <c r="AP3520" i="1"/>
  <c r="AO3264" i="1"/>
  <c r="AP3264" i="1"/>
  <c r="AP3822" i="1"/>
  <c r="AO3822" i="1"/>
  <c r="AP2644" i="1"/>
  <c r="AO2644" i="1"/>
  <c r="AP2388" i="1"/>
  <c r="AO2388" i="1"/>
  <c r="AO3278" i="1"/>
  <c r="AP3278" i="1"/>
  <c r="AP2690" i="1"/>
  <c r="AO2690" i="1"/>
  <c r="AP2434" i="1"/>
  <c r="AO2434" i="1"/>
  <c r="AP3024" i="1"/>
  <c r="AO3024" i="1"/>
  <c r="AP2716" i="1"/>
  <c r="AO2716" i="1"/>
  <c r="AP2746" i="1"/>
  <c r="AO2746" i="1"/>
  <c r="AP3775" i="1"/>
  <c r="AO3775" i="1"/>
  <c r="AP2753" i="1"/>
  <c r="AO2753" i="1"/>
  <c r="AP2497" i="1"/>
  <c r="AO2497" i="1"/>
  <c r="AP3383" i="1"/>
  <c r="AO3383" i="1"/>
  <c r="AP2002" i="1"/>
  <c r="AO2002" i="1"/>
  <c r="AP2767" i="1"/>
  <c r="AO2767" i="1"/>
  <c r="AP1967" i="1"/>
  <c r="AO1967" i="1"/>
  <c r="AP1583" i="1"/>
  <c r="AO1583" i="1"/>
  <c r="AP1941" i="1"/>
  <c r="AO1941" i="1"/>
  <c r="AO3496" i="1"/>
  <c r="AP3496" i="1"/>
  <c r="AP3799" i="1"/>
  <c r="AO3799" i="1"/>
  <c r="AP2394" i="1"/>
  <c r="AO2394" i="1"/>
  <c r="AP2880" i="1"/>
  <c r="AO2880" i="1"/>
  <c r="AP2624" i="1"/>
  <c r="AO2624" i="1"/>
  <c r="AP2368" i="1"/>
  <c r="AO2368" i="1"/>
  <c r="AP2462" i="1"/>
  <c r="AO2462" i="1"/>
  <c r="AO1873" i="1"/>
  <c r="AP1873" i="1"/>
  <c r="AP3438" i="1"/>
  <c r="AO3438" i="1"/>
  <c r="AP1838" i="1"/>
  <c r="AO1838" i="1"/>
  <c r="AP3686" i="1"/>
  <c r="AO3686" i="1"/>
  <c r="AP3470" i="1"/>
  <c r="AO3470" i="1"/>
  <c r="AP3846" i="1"/>
  <c r="AO3846" i="1"/>
  <c r="AP2777" i="1"/>
  <c r="AO2777" i="1"/>
  <c r="AP2521" i="1"/>
  <c r="AO2521" i="1"/>
  <c r="AP3575" i="1"/>
  <c r="AO3575" i="1"/>
  <c r="AP1994" i="1"/>
  <c r="AO1994" i="1"/>
  <c r="AP2447" i="1"/>
  <c r="AO2447" i="1"/>
  <c r="AP1927" i="1"/>
  <c r="AO1927" i="1"/>
  <c r="AP1575" i="1"/>
  <c r="AO1575" i="1"/>
  <c r="AP2796" i="1"/>
  <c r="AO2796" i="1"/>
  <c r="AP2795" i="1"/>
  <c r="AO2795" i="1"/>
  <c r="AO3206" i="1"/>
  <c r="AP3206" i="1"/>
  <c r="AP2744" i="1"/>
  <c r="AO2744" i="1"/>
  <c r="AP2488" i="1"/>
  <c r="AO2488" i="1"/>
  <c r="AP3318" i="1"/>
  <c r="AO3318" i="1"/>
  <c r="AO1961" i="1"/>
  <c r="AP1961" i="1"/>
  <c r="AP3316" i="1"/>
  <c r="AO3316" i="1"/>
  <c r="AP2652" i="1"/>
  <c r="AO2652" i="1"/>
  <c r="AP2699" i="1"/>
  <c r="AO2699" i="1"/>
  <c r="AP3391" i="1"/>
  <c r="AO3391" i="1"/>
  <c r="AP2673" i="1"/>
  <c r="AO2673" i="1"/>
  <c r="AP2417" i="1"/>
  <c r="AO2417" i="1"/>
  <c r="AP3695" i="1"/>
  <c r="AO3695" i="1"/>
  <c r="AP1922" i="1"/>
  <c r="AO1922" i="1"/>
  <c r="AP2879" i="1"/>
  <c r="AO2879" i="1"/>
  <c r="AP1823" i="1"/>
  <c r="AO1823" i="1"/>
  <c r="AO2671" i="1"/>
  <c r="AP2671" i="1"/>
  <c r="AO3130" i="1"/>
  <c r="AP3130" i="1"/>
  <c r="AP2333" i="1"/>
  <c r="AO2333" i="1"/>
  <c r="AO2522" i="1"/>
  <c r="AP2522" i="1"/>
  <c r="AP3838" i="1"/>
  <c r="AO3838" i="1"/>
  <c r="AP3510" i="1"/>
  <c r="AO3510" i="1"/>
  <c r="AO2622" i="1"/>
  <c r="AP2622" i="1"/>
  <c r="AP2606" i="1"/>
  <c r="AO2606" i="1"/>
  <c r="AO1612" i="1"/>
  <c r="AP1612" i="1"/>
  <c r="AP1323" i="1"/>
  <c r="AO1323" i="1"/>
  <c r="AP1035" i="1"/>
  <c r="AO1035" i="1"/>
  <c r="AP714" i="1"/>
  <c r="AO714" i="1"/>
  <c r="AP985" i="1"/>
  <c r="AO985" i="1"/>
  <c r="AP1360" i="1"/>
  <c r="AO1360" i="1"/>
  <c r="AO935" i="1"/>
  <c r="AP935" i="1"/>
  <c r="AO2672" i="1"/>
  <c r="AP2672" i="1"/>
  <c r="AO1985" i="1"/>
  <c r="AP1985" i="1"/>
  <c r="AP1911" i="1"/>
  <c r="AO1911" i="1"/>
  <c r="AP3514" i="1"/>
  <c r="AO3514" i="1"/>
  <c r="AP2760" i="1"/>
  <c r="AO2760" i="1"/>
  <c r="AP2839" i="1"/>
  <c r="AO2839" i="1"/>
  <c r="AP1974" i="1"/>
  <c r="AO1974" i="1"/>
  <c r="AP2479" i="1"/>
  <c r="AO2479" i="1"/>
  <c r="AO1636" i="1"/>
  <c r="AP1636" i="1"/>
  <c r="AP1379" i="1"/>
  <c r="AO1379" i="1"/>
  <c r="AP1123" i="1"/>
  <c r="AO1123" i="1"/>
  <c r="AP1642" i="1"/>
  <c r="AO1642" i="1"/>
  <c r="AP1105" i="1"/>
  <c r="AO1105" i="1"/>
  <c r="AP1570" i="1"/>
  <c r="AO1570" i="1"/>
  <c r="AP1119" i="1"/>
  <c r="AO1119" i="1"/>
  <c r="AP1658" i="1"/>
  <c r="AO1658" i="1"/>
  <c r="AP3327" i="1"/>
  <c r="AO3327" i="1"/>
  <c r="AP2590" i="1"/>
  <c r="AO2590" i="1"/>
  <c r="AP1958" i="1"/>
  <c r="AO1958" i="1"/>
  <c r="AP2798" i="1"/>
  <c r="AO2798" i="1"/>
  <c r="AP1629" i="1"/>
  <c r="AO1629" i="1"/>
  <c r="AP1308" i="1"/>
  <c r="AO1308" i="1"/>
  <c r="AP1052" i="1"/>
  <c r="AO1052" i="1"/>
  <c r="AP1319" i="1"/>
  <c r="AO1319" i="1"/>
  <c r="AP1034" i="1"/>
  <c r="AO1034" i="1"/>
  <c r="AP737" i="1"/>
  <c r="AO737" i="1"/>
  <c r="AP1048" i="1"/>
  <c r="AO1048" i="1"/>
  <c r="AO3560" i="1"/>
  <c r="AP3560" i="1"/>
  <c r="AP2824" i="1"/>
  <c r="AO2824" i="1"/>
  <c r="AP2646" i="1"/>
  <c r="AO2646" i="1"/>
  <c r="AP1950" i="1"/>
  <c r="AO1950" i="1"/>
  <c r="AP2735" i="1"/>
  <c r="AO2735" i="1"/>
  <c r="AP1628" i="1"/>
  <c r="AO1628" i="1"/>
  <c r="AP1307" i="1"/>
  <c r="AO1307" i="1"/>
  <c r="AP1051" i="1"/>
  <c r="AO1051" i="1"/>
  <c r="AO1382" i="1"/>
  <c r="AP1382" i="1"/>
  <c r="AP1097" i="1"/>
  <c r="AO1097" i="1"/>
  <c r="AP1666" i="1"/>
  <c r="AO1666" i="1"/>
  <c r="AP1111" i="1"/>
  <c r="AO1111" i="1"/>
  <c r="AP1626" i="1"/>
  <c r="AO1626" i="1"/>
  <c r="AP2330" i="1"/>
  <c r="AO2330" i="1"/>
  <c r="AP2376" i="1"/>
  <c r="AO2376" i="1"/>
  <c r="AO2318" i="1"/>
  <c r="AP2318" i="1"/>
  <c r="AO1598" i="1"/>
  <c r="AP1598" i="1"/>
  <c r="AP1812" i="1"/>
  <c r="AO1812" i="1"/>
  <c r="AP1363" i="1"/>
  <c r="AO1363" i="1"/>
  <c r="AP1075" i="1"/>
  <c r="AO1075" i="1"/>
  <c r="AP1366" i="1"/>
  <c r="AO1366" i="1"/>
  <c r="AP1025" i="1"/>
  <c r="AO1025" i="1"/>
  <c r="AO2620" i="1"/>
  <c r="AP2620" i="1"/>
  <c r="AO2441" i="1"/>
  <c r="AP2441" i="1"/>
  <c r="AP2831" i="1"/>
  <c r="AO2831" i="1"/>
  <c r="AP1591" i="1"/>
  <c r="AO1591" i="1"/>
  <c r="AP1857" i="1"/>
  <c r="AO1857" i="1"/>
  <c r="AP1356" i="1"/>
  <c r="AO1356" i="1"/>
  <c r="AP1122" i="1"/>
  <c r="AO1122" i="1"/>
  <c r="AP944" i="1"/>
  <c r="AO944" i="1"/>
  <c r="AP933" i="1"/>
  <c r="AO933" i="1"/>
  <c r="AP214" i="1"/>
  <c r="AO214" i="1"/>
  <c r="AP316" i="1"/>
  <c r="AO316" i="1"/>
  <c r="AP724" i="1"/>
  <c r="AO724" i="1"/>
  <c r="AP154" i="1"/>
  <c r="AO154" i="1"/>
  <c r="AO264" i="1"/>
  <c r="AP264" i="1"/>
  <c r="AP1883" i="1"/>
  <c r="AO1883" i="1"/>
  <c r="AO1093" i="1"/>
  <c r="AP1093" i="1"/>
  <c r="AP1904" i="1"/>
  <c r="AO1904" i="1"/>
  <c r="AP251" i="1"/>
  <c r="AO251" i="1"/>
  <c r="AP1876" i="1"/>
  <c r="AO1876" i="1"/>
  <c r="AP1004" i="1"/>
  <c r="AO1004" i="1"/>
  <c r="AP1376" i="1"/>
  <c r="AO1376" i="1"/>
  <c r="AP735" i="1"/>
  <c r="AO735" i="1"/>
  <c r="AP677" i="1"/>
  <c r="AO677" i="1"/>
  <c r="AP143" i="1"/>
  <c r="AO143" i="1"/>
  <c r="AP245" i="1"/>
  <c r="AO245" i="1"/>
  <c r="AP371" i="1"/>
  <c r="AO371" i="1"/>
  <c r="AP950" i="1"/>
  <c r="AO950" i="1"/>
  <c r="AO225" i="1"/>
  <c r="AP225" i="1"/>
  <c r="AP1811" i="1"/>
  <c r="AO1811" i="1"/>
  <c r="AP1888" i="1"/>
  <c r="AO1888" i="1"/>
  <c r="AP202" i="1"/>
  <c r="AO202" i="1"/>
  <c r="AP343" i="1"/>
  <c r="AO343" i="1"/>
  <c r="AP1955" i="1"/>
  <c r="AO1955" i="1"/>
  <c r="AP1517" i="1"/>
  <c r="AO1517" i="1"/>
  <c r="AP996" i="1"/>
  <c r="AO996" i="1"/>
  <c r="AP1361" i="1"/>
  <c r="AO1361" i="1"/>
  <c r="AP734" i="1"/>
  <c r="AO734" i="1"/>
  <c r="AO676" i="1"/>
  <c r="AP676" i="1"/>
  <c r="AP142" i="1"/>
  <c r="AO142" i="1"/>
  <c r="AP244" i="1"/>
  <c r="AO244" i="1"/>
  <c r="AP370" i="1"/>
  <c r="AO370" i="1"/>
  <c r="AP949" i="1"/>
  <c r="AO949" i="1"/>
  <c r="AP224" i="1"/>
  <c r="AO224" i="1"/>
  <c r="AP1968" i="1"/>
  <c r="AO1968" i="1"/>
  <c r="AP1979" i="1"/>
  <c r="AO1979" i="1"/>
  <c r="AP966" i="1"/>
  <c r="AO966" i="1"/>
  <c r="AO2526" i="1"/>
  <c r="AP2526" i="1"/>
  <c r="AO2343" i="1"/>
  <c r="AP2343" i="1"/>
  <c r="AP900" i="1"/>
  <c r="AO900" i="1"/>
  <c r="AP1665" i="1"/>
  <c r="AO1665" i="1"/>
  <c r="AP727" i="1"/>
  <c r="AO727" i="1"/>
  <c r="AP327" i="1"/>
  <c r="AO327" i="1"/>
  <c r="AP910" i="1"/>
  <c r="AO910" i="1"/>
  <c r="AO141" i="1"/>
  <c r="AP141" i="1"/>
  <c r="AP267" i="1"/>
  <c r="AO267" i="1"/>
  <c r="AP377" i="1"/>
  <c r="AO377" i="1"/>
  <c r="AP1354" i="1"/>
  <c r="AO1354" i="1"/>
  <c r="AP1349" i="1"/>
  <c r="AO1349" i="1"/>
  <c r="AP344" i="1"/>
  <c r="AO344" i="1"/>
  <c r="AP1317" i="1"/>
  <c r="AO1317" i="1"/>
  <c r="AP1581" i="1"/>
  <c r="AO1581" i="1"/>
  <c r="AP1531" i="1"/>
  <c r="AO1531" i="1"/>
  <c r="AP1601" i="1"/>
  <c r="AO1601" i="1"/>
  <c r="AP687" i="1"/>
  <c r="AO687" i="1"/>
  <c r="AP294" i="1"/>
  <c r="AO294" i="1"/>
  <c r="AP1928" i="1"/>
  <c r="AO1928" i="1"/>
  <c r="AP1573" i="1"/>
  <c r="AO1573" i="1"/>
  <c r="AP1154" i="1"/>
  <c r="AO1154" i="1"/>
  <c r="AP1103" i="1"/>
  <c r="AO1103" i="1"/>
  <c r="AP998" i="1"/>
  <c r="AO998" i="1"/>
  <c r="AP223" i="1"/>
  <c r="AO223" i="1"/>
  <c r="AP325" i="1"/>
  <c r="AO325" i="1"/>
  <c r="AP1150" i="1"/>
  <c r="AO1150" i="1"/>
  <c r="AP195" i="1"/>
  <c r="AO195" i="1"/>
  <c r="AP337" i="1"/>
  <c r="AO337" i="1"/>
  <c r="AP2313" i="1"/>
  <c r="AO2313" i="1"/>
  <c r="AO3766" i="1"/>
  <c r="AP3766" i="1"/>
  <c r="AP1659" i="1"/>
  <c r="AO1659" i="1"/>
  <c r="AP1014" i="1"/>
  <c r="AO1014" i="1"/>
  <c r="AO1813" i="1"/>
  <c r="AP1813" i="1"/>
  <c r="AP715" i="1"/>
  <c r="AO715" i="1"/>
  <c r="AP1569" i="1"/>
  <c r="AO1569" i="1"/>
  <c r="AP678" i="1"/>
  <c r="AO678" i="1"/>
  <c r="AP286" i="1"/>
  <c r="AO286" i="1"/>
  <c r="AP388" i="1"/>
  <c r="AO388" i="1"/>
  <c r="AP132" i="1"/>
  <c r="AO132" i="1"/>
  <c r="AP258" i="1"/>
  <c r="AO258" i="1"/>
  <c r="AP877" i="1"/>
  <c r="AO877" i="1"/>
  <c r="AP144" i="1"/>
  <c r="AO144" i="1"/>
  <c r="AP1840" i="1"/>
  <c r="AO1840" i="1"/>
  <c r="AP1549" i="1"/>
  <c r="AO1549" i="1"/>
  <c r="AP1024" i="1"/>
  <c r="AO1024" i="1"/>
  <c r="AP201" i="1"/>
  <c r="AO201" i="1"/>
  <c r="AP3674" i="1"/>
  <c r="AO3418" i="1"/>
  <c r="AP3162" i="1"/>
  <c r="AO3665" i="1"/>
  <c r="AO3409" i="1"/>
  <c r="AO3153" i="1"/>
  <c r="AO3896" i="1"/>
  <c r="AO3640" i="1"/>
  <c r="AP3384" i="1"/>
  <c r="AP3128" i="1"/>
  <c r="AO3879" i="1"/>
  <c r="AO3623" i="1"/>
  <c r="AO3367" i="1"/>
  <c r="AO3111" i="1"/>
  <c r="AO3870" i="1"/>
  <c r="AP3614" i="1"/>
  <c r="AO3358" i="1"/>
  <c r="AO3102" i="1"/>
  <c r="AO3781" i="1"/>
  <c r="AP3461" i="1"/>
  <c r="AP3077" i="1"/>
  <c r="AO3740" i="1"/>
  <c r="AO3420" i="1"/>
  <c r="AO3036" i="1"/>
  <c r="AO2570" i="1"/>
  <c r="AP3794" i="1"/>
  <c r="AP3474" i="1"/>
  <c r="AO3090" i="1"/>
  <c r="AO3593" i="1"/>
  <c r="AP3081" i="1"/>
  <c r="AO3568" i="1"/>
  <c r="AO3056" i="1"/>
  <c r="AO3551" i="1"/>
  <c r="AO3039" i="1"/>
  <c r="AO3542" i="1"/>
  <c r="AO3030" i="1"/>
  <c r="AO3517" i="1"/>
  <c r="AP3476" i="1"/>
  <c r="AO2626" i="1"/>
  <c r="AO3530" i="1"/>
  <c r="AP3820" i="1"/>
  <c r="AO3820" i="1"/>
  <c r="AP3564" i="1"/>
  <c r="AO3564" i="1"/>
  <c r="AP3308" i="1"/>
  <c r="AO3308" i="1"/>
  <c r="AP3052" i="1"/>
  <c r="AO3052" i="1"/>
  <c r="AP3776" i="1"/>
  <c r="AO3776" i="1"/>
  <c r="AP3749" i="1"/>
  <c r="AO3749" i="1"/>
  <c r="AP3493" i="1"/>
  <c r="AO3493" i="1"/>
  <c r="AP3684" i="1"/>
  <c r="AO3684" i="1"/>
  <c r="AO3428" i="1"/>
  <c r="AP3428" i="1"/>
  <c r="AO3172" i="1"/>
  <c r="AP3172" i="1"/>
  <c r="AO3274" i="1"/>
  <c r="AP3274" i="1"/>
  <c r="AP3018" i="1"/>
  <c r="AO3018" i="1"/>
  <c r="AP3869" i="1"/>
  <c r="AO3869" i="1"/>
  <c r="AP3613" i="1"/>
  <c r="AO3613" i="1"/>
  <c r="AP3357" i="1"/>
  <c r="AO3357" i="1"/>
  <c r="AO3101" i="1"/>
  <c r="AP3101" i="1"/>
  <c r="AO3715" i="1"/>
  <c r="AP3715" i="1"/>
  <c r="AP3459" i="1"/>
  <c r="AO3459" i="1"/>
  <c r="AO3203" i="1"/>
  <c r="AP3203" i="1"/>
  <c r="AP3825" i="1"/>
  <c r="AO3825" i="1"/>
  <c r="AP3725" i="1"/>
  <c r="AO3725" i="1"/>
  <c r="AP3469" i="1"/>
  <c r="AO3469" i="1"/>
  <c r="AP3213" i="1"/>
  <c r="AO3213" i="1"/>
  <c r="AP3827" i="1"/>
  <c r="AO3827" i="1"/>
  <c r="AP3571" i="1"/>
  <c r="AO3571" i="1"/>
  <c r="AP3315" i="1"/>
  <c r="AO3315" i="1"/>
  <c r="AO3059" i="1"/>
  <c r="AP3059" i="1"/>
  <c r="AP3681" i="1"/>
  <c r="AO3681" i="1"/>
  <c r="AO3365" i="1"/>
  <c r="AP3365" i="1"/>
  <c r="AP3675" i="1"/>
  <c r="AO3675" i="1"/>
  <c r="AO3163" i="1"/>
  <c r="AP3163" i="1"/>
  <c r="AP3577" i="1"/>
  <c r="AO3577" i="1"/>
  <c r="AP3321" i="1"/>
  <c r="AO3321" i="1"/>
  <c r="AO3065" i="1"/>
  <c r="AP3065" i="1"/>
  <c r="AP2669" i="1"/>
  <c r="AO2669" i="1"/>
  <c r="AP2413" i="1"/>
  <c r="AO2413" i="1"/>
  <c r="AP3471" i="1"/>
  <c r="AO3471" i="1"/>
  <c r="AP2683" i="1"/>
  <c r="AO2683" i="1"/>
  <c r="AO2427" i="1"/>
  <c r="AP2427" i="1"/>
  <c r="AP3828" i="1"/>
  <c r="AO3828" i="1"/>
  <c r="AP3720" i="1"/>
  <c r="AO3720" i="1"/>
  <c r="AO3416" i="1"/>
  <c r="AP3416" i="1"/>
  <c r="AO3160" i="1"/>
  <c r="AP3160" i="1"/>
  <c r="AP3046" i="1"/>
  <c r="AO3046" i="1"/>
  <c r="AP3429" i="1"/>
  <c r="AO3429" i="1"/>
  <c r="AP3659" i="1"/>
  <c r="AO3659" i="1"/>
  <c r="AP3147" i="1"/>
  <c r="AO3147" i="1"/>
  <c r="AP3609" i="1"/>
  <c r="AO3609" i="1"/>
  <c r="AO2885" i="1"/>
  <c r="AP2885" i="1"/>
  <c r="AP2629" i="1"/>
  <c r="AO2629" i="1"/>
  <c r="AO2373" i="1"/>
  <c r="AP2373" i="1"/>
  <c r="AP3407" i="1"/>
  <c r="AO3407" i="1"/>
  <c r="AP2675" i="1"/>
  <c r="AO2675" i="1"/>
  <c r="AO2419" i="1"/>
  <c r="AP2419" i="1"/>
  <c r="AO3252" i="1"/>
  <c r="AP3252" i="1"/>
  <c r="AP3522" i="1"/>
  <c r="AO3522" i="1"/>
  <c r="AP3888" i="1"/>
  <c r="AO3888" i="1"/>
  <c r="AP3494" i="1"/>
  <c r="AO3494" i="1"/>
  <c r="AP2788" i="1"/>
  <c r="AO2788" i="1"/>
  <c r="AP2532" i="1"/>
  <c r="AO2532" i="1"/>
  <c r="AP3862" i="1"/>
  <c r="AO3862" i="1"/>
  <c r="AP2834" i="1"/>
  <c r="AO2834" i="1"/>
  <c r="AO2578" i="1"/>
  <c r="AP2578" i="1"/>
  <c r="AP2322" i="1"/>
  <c r="AO2322" i="1"/>
  <c r="AO3317" i="1"/>
  <c r="AP3317" i="1"/>
  <c r="AP3579" i="1"/>
  <c r="AO3579" i="1"/>
  <c r="AP3067" i="1"/>
  <c r="AO3067" i="1"/>
  <c r="AP3887" i="1"/>
  <c r="AO3887" i="1"/>
  <c r="AO2845" i="1"/>
  <c r="AP2845" i="1"/>
  <c r="AO2589" i="1"/>
  <c r="AP2589" i="1"/>
  <c r="AO3301" i="1"/>
  <c r="AP3301" i="1"/>
  <c r="AP3627" i="1"/>
  <c r="AO3627" i="1"/>
  <c r="AP3115" i="1"/>
  <c r="AO3115" i="1"/>
  <c r="AP3553" i="1"/>
  <c r="AO3553" i="1"/>
  <c r="AO3297" i="1"/>
  <c r="AP3297" i="1"/>
  <c r="AO3041" i="1"/>
  <c r="AP3041" i="1"/>
  <c r="AP3359" i="1"/>
  <c r="AO3359" i="1"/>
  <c r="AP2677" i="1"/>
  <c r="AO2677" i="1"/>
  <c r="AO2421" i="1"/>
  <c r="AP2421" i="1"/>
  <c r="AP3535" i="1"/>
  <c r="AO3535" i="1"/>
  <c r="AP2723" i="1"/>
  <c r="AO2723" i="1"/>
  <c r="AP2467" i="1"/>
  <c r="AO2467" i="1"/>
  <c r="AO3271" i="1"/>
  <c r="AP3271" i="1"/>
  <c r="AO3124" i="1"/>
  <c r="AP3124" i="1"/>
  <c r="AP3490" i="1"/>
  <c r="AO3490" i="1"/>
  <c r="AP3856" i="1"/>
  <c r="AO3856" i="1"/>
  <c r="AO3488" i="1"/>
  <c r="AP3488" i="1"/>
  <c r="AO3232" i="1"/>
  <c r="AP3232" i="1"/>
  <c r="AP3878" i="1"/>
  <c r="AO3878" i="1"/>
  <c r="AP2868" i="1"/>
  <c r="AO2868" i="1"/>
  <c r="AP2612" i="1"/>
  <c r="AO2612" i="1"/>
  <c r="AP2356" i="1"/>
  <c r="AO2356" i="1"/>
  <c r="AP2658" i="1"/>
  <c r="AO2658" i="1"/>
  <c r="AP2402" i="1"/>
  <c r="AO2402" i="1"/>
  <c r="AP3764" i="1"/>
  <c r="AO3764" i="1"/>
  <c r="AP2588" i="1"/>
  <c r="AO2588" i="1"/>
  <c r="AP2666" i="1"/>
  <c r="AO2666" i="1"/>
  <c r="AP3519" i="1"/>
  <c r="AO3519" i="1"/>
  <c r="AO2721" i="1"/>
  <c r="AP2721" i="1"/>
  <c r="AP2465" i="1"/>
  <c r="AO2465" i="1"/>
  <c r="AP3127" i="1"/>
  <c r="AO3127" i="1"/>
  <c r="AP1970" i="1"/>
  <c r="AO1970" i="1"/>
  <c r="AP2511" i="1"/>
  <c r="AO2511" i="1"/>
  <c r="AP1935" i="1"/>
  <c r="AO1935" i="1"/>
  <c r="AP2743" i="1"/>
  <c r="AO2743" i="1"/>
  <c r="AP1909" i="1"/>
  <c r="AO1909" i="1"/>
  <c r="AO3240" i="1"/>
  <c r="AP3240" i="1"/>
  <c r="AO3158" i="1"/>
  <c r="AP3158" i="1"/>
  <c r="AO2315" i="1"/>
  <c r="AP2315" i="1"/>
  <c r="AP2848" i="1"/>
  <c r="AO2848" i="1"/>
  <c r="AP2592" i="1"/>
  <c r="AO2592" i="1"/>
  <c r="AP2336" i="1"/>
  <c r="AO2336" i="1"/>
  <c r="AO3118" i="1"/>
  <c r="AP3118" i="1"/>
  <c r="AP1841" i="1"/>
  <c r="AO1841" i="1"/>
  <c r="AP2750" i="1"/>
  <c r="AO2750" i="1"/>
  <c r="AP1806" i="1"/>
  <c r="AO1806" i="1"/>
  <c r="AP2812" i="1"/>
  <c r="AO2812" i="1"/>
  <c r="AP2810" i="1"/>
  <c r="AO2810" i="1"/>
  <c r="AP3334" i="1"/>
  <c r="AO3334" i="1"/>
  <c r="AP2745" i="1"/>
  <c r="AO2745" i="1"/>
  <c r="AP2489" i="1"/>
  <c r="AO2489" i="1"/>
  <c r="AP3319" i="1"/>
  <c r="AO3319" i="1"/>
  <c r="AP1962" i="1"/>
  <c r="AO1962" i="1"/>
  <c r="AP2887" i="1"/>
  <c r="AO2887" i="1"/>
  <c r="AP1895" i="1"/>
  <c r="AO1895" i="1"/>
  <c r="AO2668" i="1"/>
  <c r="AP2668" i="1"/>
  <c r="AP2714" i="1"/>
  <c r="AO2714" i="1"/>
  <c r="AO3710" i="1"/>
  <c r="AP3710" i="1"/>
  <c r="AP2712" i="1"/>
  <c r="AO2712" i="1"/>
  <c r="AP2456" i="1"/>
  <c r="AO2456" i="1"/>
  <c r="AP3062" i="1"/>
  <c r="AO3062" i="1"/>
  <c r="AO1929" i="1"/>
  <c r="AP1929" i="1"/>
  <c r="AO3706" i="1"/>
  <c r="AP3706" i="1"/>
  <c r="AP2524" i="1"/>
  <c r="AO2524" i="1"/>
  <c r="AP2618" i="1"/>
  <c r="AO2618" i="1"/>
  <c r="AO3135" i="1"/>
  <c r="AP3135" i="1"/>
  <c r="AP2641" i="1"/>
  <c r="AO2641" i="1"/>
  <c r="AP2385" i="1"/>
  <c r="AO2385" i="1"/>
  <c r="AO2847" i="1"/>
  <c r="AP2847" i="1"/>
  <c r="AP1890" i="1"/>
  <c r="AO1890" i="1"/>
  <c r="AP2623" i="1"/>
  <c r="AO2623" i="1"/>
  <c r="AP1663" i="1"/>
  <c r="AO1663" i="1"/>
  <c r="AP2415" i="1"/>
  <c r="AO2415" i="1"/>
  <c r="AO3578" i="1"/>
  <c r="AP3578" i="1"/>
  <c r="AO2857" i="1"/>
  <c r="AP2857" i="1"/>
  <c r="AO2846" i="1"/>
  <c r="AP2846" i="1"/>
  <c r="AP1982" i="1"/>
  <c r="AO1982" i="1"/>
  <c r="AO1997" i="1"/>
  <c r="AP1997" i="1"/>
  <c r="AO1580" i="1"/>
  <c r="AP1580" i="1"/>
  <c r="AP1618" i="1"/>
  <c r="AO1618" i="1"/>
  <c r="AP1003" i="1"/>
  <c r="AO1003" i="1"/>
  <c r="AP682" i="1"/>
  <c r="AO682" i="1"/>
  <c r="AP953" i="1"/>
  <c r="AO953" i="1"/>
  <c r="AP1159" i="1"/>
  <c r="AO1159" i="1"/>
  <c r="AO903" i="1"/>
  <c r="AP903" i="1"/>
  <c r="AP2493" i="1"/>
  <c r="AO2493" i="1"/>
  <c r="AO2600" i="1"/>
  <c r="AP2600" i="1"/>
  <c r="AO1913" i="1"/>
  <c r="AP1913" i="1"/>
  <c r="AO1847" i="1"/>
  <c r="AP1847" i="1"/>
  <c r="AP2665" i="1"/>
  <c r="AO2665" i="1"/>
  <c r="AP1978" i="1"/>
  <c r="AO1978" i="1"/>
  <c r="AP1910" i="1"/>
  <c r="AO1910" i="1"/>
  <c r="AP1988" i="1"/>
  <c r="AO1988" i="1"/>
  <c r="AO1604" i="1"/>
  <c r="AP1604" i="1"/>
  <c r="AP1347" i="1"/>
  <c r="AO1347" i="1"/>
  <c r="AP1091" i="1"/>
  <c r="AO1091" i="1"/>
  <c r="AP1530" i="1"/>
  <c r="AO1530" i="1"/>
  <c r="AP1073" i="1"/>
  <c r="AO1073" i="1"/>
  <c r="AP744" i="1"/>
  <c r="AO744" i="1"/>
  <c r="AP1087" i="1"/>
  <c r="AO1087" i="1"/>
  <c r="AP1542" i="1"/>
  <c r="AO1542" i="1"/>
  <c r="AO2825" i="1"/>
  <c r="AP2825" i="1"/>
  <c r="AO2838" i="1"/>
  <c r="AP2838" i="1"/>
  <c r="AP1894" i="1"/>
  <c r="AO1894" i="1"/>
  <c r="AP2478" i="1"/>
  <c r="AO2478" i="1"/>
  <c r="AP1597" i="1"/>
  <c r="AO1597" i="1"/>
  <c r="AP1559" i="1"/>
  <c r="AO1559" i="1"/>
  <c r="AP1020" i="1"/>
  <c r="AO1020" i="1"/>
  <c r="AP731" i="1"/>
  <c r="AO731" i="1"/>
  <c r="AO1002" i="1"/>
  <c r="AP1002" i="1"/>
  <c r="AP705" i="1"/>
  <c r="AO705" i="1"/>
  <c r="AP1016" i="1"/>
  <c r="AO1016" i="1"/>
  <c r="AP2860" i="1"/>
  <c r="AO2860" i="1"/>
  <c r="AP2729" i="1"/>
  <c r="AO2729" i="1"/>
  <c r="AO1953" i="1"/>
  <c r="AP1953" i="1"/>
  <c r="AP1886" i="1"/>
  <c r="AO1886" i="1"/>
  <c r="AP2414" i="1"/>
  <c r="AO2414" i="1"/>
  <c r="AO1596" i="1"/>
  <c r="AP1596" i="1"/>
  <c r="AP1558" i="1"/>
  <c r="AO1558" i="1"/>
  <c r="AP1019" i="1"/>
  <c r="AO1019" i="1"/>
  <c r="AP1318" i="1"/>
  <c r="AO1318" i="1"/>
  <c r="AP1065" i="1"/>
  <c r="AO1065" i="1"/>
  <c r="AP1546" i="1"/>
  <c r="AO1546" i="1"/>
  <c r="AP1079" i="1"/>
  <c r="AO1079" i="1"/>
  <c r="AP1520" i="1"/>
  <c r="AO1520" i="1"/>
  <c r="AP3078" i="1"/>
  <c r="AO3078" i="1"/>
  <c r="AP3703" i="1"/>
  <c r="AO3703" i="1"/>
  <c r="AO2758" i="1"/>
  <c r="AP2758" i="1"/>
  <c r="AP2614" i="1"/>
  <c r="AO2614" i="1"/>
  <c r="AO1652" i="1"/>
  <c r="AP1652" i="1"/>
  <c r="AP1331" i="1"/>
  <c r="AO1331" i="1"/>
  <c r="AP1043" i="1"/>
  <c r="AO1043" i="1"/>
  <c r="AP722" i="1"/>
  <c r="AO722" i="1"/>
  <c r="AP993" i="1"/>
  <c r="AO993" i="1"/>
  <c r="AP2602" i="1"/>
  <c r="AO2602" i="1"/>
  <c r="AP2352" i="1"/>
  <c r="AO2352" i="1"/>
  <c r="AP2630" i="1"/>
  <c r="AO2630" i="1"/>
  <c r="AP2551" i="1"/>
  <c r="AO2551" i="1"/>
  <c r="AO2007" i="1"/>
  <c r="AP2007" i="1"/>
  <c r="AP1651" i="1"/>
  <c r="AO1651" i="1"/>
  <c r="AP1042" i="1"/>
  <c r="AO1042" i="1"/>
  <c r="AP880" i="1"/>
  <c r="AO880" i="1"/>
  <c r="AP1117" i="1"/>
  <c r="AO1117" i="1"/>
  <c r="AP182" i="1"/>
  <c r="AO182" i="1"/>
  <c r="AP284" i="1"/>
  <c r="AO284" i="1"/>
  <c r="AP378" i="1"/>
  <c r="AO378" i="1"/>
  <c r="AP1013" i="1"/>
  <c r="AO1013" i="1"/>
  <c r="AP232" i="1"/>
  <c r="AO232" i="1"/>
  <c r="AP1819" i="1"/>
  <c r="AO1819" i="1"/>
  <c r="AP957" i="1"/>
  <c r="AO957" i="1"/>
  <c r="AP671" i="1"/>
  <c r="AO671" i="1"/>
  <c r="AP265" i="1"/>
  <c r="AO265" i="1"/>
  <c r="AP1613" i="1"/>
  <c r="AO1613" i="1"/>
  <c r="AO916" i="1"/>
  <c r="AP916" i="1"/>
  <c r="AP1135" i="1"/>
  <c r="AO1135" i="1"/>
  <c r="AP702" i="1"/>
  <c r="AO702" i="1"/>
  <c r="AP367" i="1"/>
  <c r="AO367" i="1"/>
  <c r="AP1110" i="1"/>
  <c r="AO1110" i="1"/>
  <c r="AO213" i="1"/>
  <c r="AP213" i="1"/>
  <c r="AP339" i="1"/>
  <c r="AO339" i="1"/>
  <c r="AP1006" i="1"/>
  <c r="AO1006" i="1"/>
  <c r="AO193" i="1"/>
  <c r="AP193" i="1"/>
  <c r="AP1896" i="1"/>
  <c r="AO1896" i="1"/>
  <c r="AP1856" i="1"/>
  <c r="AO1856" i="1"/>
  <c r="AP885" i="1"/>
  <c r="AO885" i="1"/>
  <c r="AP151" i="1"/>
  <c r="AO151" i="1"/>
  <c r="AP2332" i="1"/>
  <c r="AO2332" i="1"/>
  <c r="AP2407" i="1"/>
  <c r="AO2407" i="1"/>
  <c r="AP908" i="1"/>
  <c r="AO908" i="1"/>
  <c r="AP1128" i="1"/>
  <c r="AO1128" i="1"/>
  <c r="AP695" i="1"/>
  <c r="AO695" i="1"/>
  <c r="AP366" i="1"/>
  <c r="AO366" i="1"/>
  <c r="AP1109" i="1"/>
  <c r="AO1109" i="1"/>
  <c r="AP212" i="1"/>
  <c r="AO212" i="1"/>
  <c r="AP338" i="1"/>
  <c r="AO338" i="1"/>
  <c r="AP1005" i="1"/>
  <c r="AO1005" i="1"/>
  <c r="AP192" i="1"/>
  <c r="AO192" i="1"/>
  <c r="AP198" i="1"/>
  <c r="AO198" i="1"/>
  <c r="AP1824" i="1"/>
  <c r="AO1824" i="1"/>
  <c r="AP379" i="1"/>
  <c r="AO379" i="1"/>
  <c r="AP2759" i="1"/>
  <c r="AO2759" i="1"/>
  <c r="AP1324" i="1"/>
  <c r="AO1324" i="1"/>
  <c r="AP1553" i="1"/>
  <c r="AO1553" i="1"/>
  <c r="AP1345" i="1"/>
  <c r="AO1345" i="1"/>
  <c r="AP694" i="1"/>
  <c r="AO694" i="1"/>
  <c r="AP295" i="1"/>
  <c r="AO295" i="1"/>
  <c r="AP365" i="1"/>
  <c r="AO365" i="1"/>
  <c r="AP1094" i="1"/>
  <c r="AO1094" i="1"/>
  <c r="AP235" i="1"/>
  <c r="AO235" i="1"/>
  <c r="AP345" i="1"/>
  <c r="AO345" i="1"/>
  <c r="AP1987" i="1"/>
  <c r="AO1987" i="1"/>
  <c r="AP134" i="1"/>
  <c r="AO134" i="1"/>
  <c r="AP184" i="1"/>
  <c r="AO184" i="1"/>
  <c r="AP2682" i="1"/>
  <c r="AO2682" i="1"/>
  <c r="AP1316" i="1"/>
  <c r="AO1316" i="1"/>
  <c r="AP1351" i="1"/>
  <c r="AO1351" i="1"/>
  <c r="AP1313" i="1"/>
  <c r="AO1313" i="1"/>
  <c r="AO1624" i="1"/>
  <c r="AP1624" i="1"/>
  <c r="AP262" i="1"/>
  <c r="AO262" i="1"/>
  <c r="AP2346" i="1"/>
  <c r="AO2346" i="1"/>
  <c r="AP2855" i="1"/>
  <c r="AO2855" i="1"/>
  <c r="AP1074" i="1"/>
  <c r="AO1074" i="1"/>
  <c r="AP1039" i="1"/>
  <c r="AO1039" i="1"/>
  <c r="AP926" i="1"/>
  <c r="AO926" i="1"/>
  <c r="AP191" i="1"/>
  <c r="AO191" i="1"/>
  <c r="AP293" i="1"/>
  <c r="AO293" i="1"/>
  <c r="AP894" i="1"/>
  <c r="AO894" i="1"/>
  <c r="AP163" i="1"/>
  <c r="AO163" i="1"/>
  <c r="AP305" i="1"/>
  <c r="AO305" i="1"/>
  <c r="AP1971" i="1"/>
  <c r="AO1971" i="1"/>
  <c r="AP1364" i="1"/>
  <c r="AO1364" i="1"/>
  <c r="AP1343" i="1"/>
  <c r="AO1343" i="1"/>
  <c r="AP297" i="1"/>
  <c r="AO297" i="1"/>
  <c r="AP1645" i="1"/>
  <c r="AO1645" i="1"/>
  <c r="AP1609" i="1"/>
  <c r="AO1609" i="1"/>
  <c r="AP1160" i="1"/>
  <c r="AO1160" i="1"/>
  <c r="AO1592" i="1"/>
  <c r="AP1592" i="1"/>
  <c r="AP254" i="1"/>
  <c r="AO254" i="1"/>
  <c r="AP356" i="1"/>
  <c r="AO356" i="1"/>
  <c r="AO1029" i="1"/>
  <c r="AP1029" i="1"/>
  <c r="AP226" i="1"/>
  <c r="AO226" i="1"/>
  <c r="AP368" i="1"/>
  <c r="AO368" i="1"/>
  <c r="AP1330" i="1"/>
  <c r="AO1330" i="1"/>
  <c r="AP1325" i="1"/>
  <c r="AO1325" i="1"/>
  <c r="AO2663" i="1"/>
  <c r="AP2663" i="1"/>
  <c r="AP896" i="1"/>
  <c r="AO896" i="1"/>
  <c r="AP1891" i="1"/>
  <c r="AO1891" i="1"/>
  <c r="AP3397" i="1"/>
  <c r="AP3356" i="1"/>
  <c r="AO2506" i="1"/>
  <c r="AP3410" i="1"/>
  <c r="AO3466" i="1"/>
  <c r="AO3457" i="1"/>
  <c r="AP3432" i="1"/>
  <c r="AP3788" i="1"/>
  <c r="AO3788" i="1"/>
  <c r="AO3532" i="1"/>
  <c r="AP3532" i="1"/>
  <c r="AO3276" i="1"/>
  <c r="AP3276" i="1"/>
  <c r="AP3890" i="1"/>
  <c r="AO3890" i="1"/>
  <c r="AO3634" i="1"/>
  <c r="AP3634" i="1"/>
  <c r="AP3378" i="1"/>
  <c r="AO3378" i="1"/>
  <c r="AO3122" i="1"/>
  <c r="AP3122" i="1"/>
  <c r="AP3744" i="1"/>
  <c r="AO3744" i="1"/>
  <c r="AP3652" i="1"/>
  <c r="AO3652" i="1"/>
  <c r="AO3396" i="1"/>
  <c r="AP3396" i="1"/>
  <c r="AO3140" i="1"/>
  <c r="AP3140" i="1"/>
  <c r="AO3754" i="1"/>
  <c r="AP3754" i="1"/>
  <c r="AP3498" i="1"/>
  <c r="AO3498" i="1"/>
  <c r="AO3242" i="1"/>
  <c r="AP3242" i="1"/>
  <c r="AP3837" i="1"/>
  <c r="AO3837" i="1"/>
  <c r="AP3581" i="1"/>
  <c r="AO3581" i="1"/>
  <c r="AP3325" i="1"/>
  <c r="AO3325" i="1"/>
  <c r="AO3069" i="1"/>
  <c r="AP3069" i="1"/>
  <c r="AP3683" i="1"/>
  <c r="AO3683" i="1"/>
  <c r="AP3427" i="1"/>
  <c r="AO3427" i="1"/>
  <c r="AP3171" i="1"/>
  <c r="AO3171" i="1"/>
  <c r="AP3836" i="1"/>
  <c r="AO3836" i="1"/>
  <c r="AP3580" i="1"/>
  <c r="AO3580" i="1"/>
  <c r="AP3324" i="1"/>
  <c r="AO3324" i="1"/>
  <c r="AP3068" i="1"/>
  <c r="AO3068" i="1"/>
  <c r="AP3693" i="1"/>
  <c r="AO3693" i="1"/>
  <c r="AP3437" i="1"/>
  <c r="AO3437" i="1"/>
  <c r="AO3181" i="1"/>
  <c r="AP3181" i="1"/>
  <c r="AP3795" i="1"/>
  <c r="AO3795" i="1"/>
  <c r="AP3539" i="1"/>
  <c r="AO3539" i="1"/>
  <c r="AP3283" i="1"/>
  <c r="AO3283" i="1"/>
  <c r="AP3027" i="1"/>
  <c r="AO3027" i="1"/>
  <c r="AP3649" i="1"/>
  <c r="AO3649" i="1"/>
  <c r="AO3284" i="1"/>
  <c r="AP3284" i="1"/>
  <c r="AP3611" i="1"/>
  <c r="AO3611" i="1"/>
  <c r="AP3099" i="1"/>
  <c r="AO3099" i="1"/>
  <c r="AP3545" i="1"/>
  <c r="AO3545" i="1"/>
  <c r="AO3289" i="1"/>
  <c r="AP3289" i="1"/>
  <c r="AP3759" i="1"/>
  <c r="AO3759" i="1"/>
  <c r="AO2637" i="1"/>
  <c r="AP2637" i="1"/>
  <c r="AO2381" i="1"/>
  <c r="AP2381" i="1"/>
  <c r="AO3215" i="1"/>
  <c r="AP3215" i="1"/>
  <c r="AP2651" i="1"/>
  <c r="AO2651" i="1"/>
  <c r="AP2395" i="1"/>
  <c r="AO2395" i="1"/>
  <c r="AP3700" i="1"/>
  <c r="AO3700" i="1"/>
  <c r="AP3657" i="1"/>
  <c r="AO3657" i="1"/>
  <c r="AP3348" i="1"/>
  <c r="AO3348" i="1"/>
  <c r="AO3595" i="1"/>
  <c r="AP3595" i="1"/>
  <c r="AP3083" i="1"/>
  <c r="AO3083" i="1"/>
  <c r="AP3569" i="1"/>
  <c r="AO3569" i="1"/>
  <c r="AP3313" i="1"/>
  <c r="AO3313" i="1"/>
  <c r="AO3057" i="1"/>
  <c r="AP3057" i="1"/>
  <c r="AO2853" i="1"/>
  <c r="AP2853" i="1"/>
  <c r="AP2597" i="1"/>
  <c r="AO2597" i="1"/>
  <c r="AP2341" i="1"/>
  <c r="AO2341" i="1"/>
  <c r="AO3151" i="1"/>
  <c r="AP3151" i="1"/>
  <c r="AP2643" i="1"/>
  <c r="AO2643" i="1"/>
  <c r="AO2387" i="1"/>
  <c r="AP2387" i="1"/>
  <c r="AP3157" i="1"/>
  <c r="AO3157" i="1"/>
  <c r="AP3458" i="1"/>
  <c r="AO3458" i="1"/>
  <c r="AO3472" i="1"/>
  <c r="AP3472" i="1"/>
  <c r="AO3216" i="1"/>
  <c r="AP3216" i="1"/>
  <c r="AO3238" i="1"/>
  <c r="AP3238" i="1"/>
  <c r="AP2756" i="1"/>
  <c r="AO2756" i="1"/>
  <c r="AP2500" i="1"/>
  <c r="AO2500" i="1"/>
  <c r="AO3606" i="1"/>
  <c r="AP3606" i="1"/>
  <c r="AP2802" i="1"/>
  <c r="AO2802" i="1"/>
  <c r="AO2546" i="1"/>
  <c r="AP2546" i="1"/>
  <c r="AO3654" i="1"/>
  <c r="AP3654" i="1"/>
  <c r="AP3237" i="1"/>
  <c r="AO3237" i="1"/>
  <c r="AP3515" i="1"/>
  <c r="AO3515" i="1"/>
  <c r="AP3881" i="1"/>
  <c r="AO3881" i="1"/>
  <c r="AP3497" i="1"/>
  <c r="AO3497" i="1"/>
  <c r="AP3241" i="1"/>
  <c r="AO3241" i="1"/>
  <c r="AP2813" i="1"/>
  <c r="AO2813" i="1"/>
  <c r="AO2557" i="1"/>
  <c r="AP2557" i="1"/>
  <c r="AO3563" i="1"/>
  <c r="AP3563" i="1"/>
  <c r="AP3051" i="1"/>
  <c r="AO3051" i="1"/>
  <c r="AP3521" i="1"/>
  <c r="AO3521" i="1"/>
  <c r="AP3265" i="1"/>
  <c r="AO3265" i="1"/>
  <c r="AP3823" i="1"/>
  <c r="AO3823" i="1"/>
  <c r="AP3103" i="1"/>
  <c r="AO3103" i="1"/>
  <c r="AP2645" i="1"/>
  <c r="AO2645" i="1"/>
  <c r="AO2389" i="1"/>
  <c r="AP2389" i="1"/>
  <c r="AO3279" i="1"/>
  <c r="AP3279" i="1"/>
  <c r="AP2691" i="1"/>
  <c r="AO2691" i="1"/>
  <c r="AO2435" i="1"/>
  <c r="AP2435" i="1"/>
  <c r="AP3860" i="1"/>
  <c r="AO3860" i="1"/>
  <c r="AO3029" i="1"/>
  <c r="AP3029" i="1"/>
  <c r="AP3426" i="1"/>
  <c r="AO3426" i="1"/>
  <c r="AP3792" i="1"/>
  <c r="AO3792" i="1"/>
  <c r="AO3456" i="1"/>
  <c r="AP3456" i="1"/>
  <c r="AO3200" i="1"/>
  <c r="AP3200" i="1"/>
  <c r="AO3622" i="1"/>
  <c r="AP3622" i="1"/>
  <c r="AP2836" i="1"/>
  <c r="AO2836" i="1"/>
  <c r="AP2580" i="1"/>
  <c r="AO2580" i="1"/>
  <c r="AP2324" i="1"/>
  <c r="AO2324" i="1"/>
  <c r="AP3450" i="1"/>
  <c r="AO3450" i="1"/>
  <c r="AO2476" i="1"/>
  <c r="AP2476" i="1"/>
  <c r="AP2571" i="1"/>
  <c r="AO2571" i="1"/>
  <c r="AO3263" i="1"/>
  <c r="AP3263" i="1"/>
  <c r="AP2689" i="1"/>
  <c r="AO2689" i="1"/>
  <c r="AP2433" i="1"/>
  <c r="AO2433" i="1"/>
  <c r="AP2312" i="1"/>
  <c r="AO2312" i="1"/>
  <c r="AP1938" i="1"/>
  <c r="AO1938" i="1"/>
  <c r="AP2695" i="1"/>
  <c r="AO2695" i="1"/>
  <c r="AP1903" i="1"/>
  <c r="AO1903" i="1"/>
  <c r="AP2487" i="1"/>
  <c r="AO2487" i="1"/>
  <c r="AP1877" i="1"/>
  <c r="AO1877" i="1"/>
  <c r="AP2828" i="1"/>
  <c r="AO2828" i="1"/>
  <c r="AO3598" i="1"/>
  <c r="AP3598" i="1"/>
  <c r="AP3847" i="1"/>
  <c r="AO3847" i="1"/>
  <c r="AP2816" i="1"/>
  <c r="AO2816" i="1"/>
  <c r="AP2560" i="1"/>
  <c r="AO2560" i="1"/>
  <c r="AP3894" i="1"/>
  <c r="AO3894" i="1"/>
  <c r="AP2774" i="1"/>
  <c r="AO2774" i="1"/>
  <c r="AP1809" i="1"/>
  <c r="AO1809" i="1"/>
  <c r="AO2494" i="1"/>
  <c r="AP2494" i="1"/>
  <c r="AO3508" i="1"/>
  <c r="AP3508" i="1"/>
  <c r="AP2684" i="1"/>
  <c r="AO2684" i="1"/>
  <c r="AP2730" i="1"/>
  <c r="AO2730" i="1"/>
  <c r="AP3711" i="1"/>
  <c r="AO3711" i="1"/>
  <c r="AO2713" i="1"/>
  <c r="AP2713" i="1"/>
  <c r="AO2457" i="1"/>
  <c r="AP2457" i="1"/>
  <c r="AP3063" i="1"/>
  <c r="AO3063" i="1"/>
  <c r="AP1930" i="1"/>
  <c r="AO1930" i="1"/>
  <c r="AP2631" i="1"/>
  <c r="AO2631" i="1"/>
  <c r="AP1863" i="1"/>
  <c r="AO1863" i="1"/>
  <c r="AO3770" i="1"/>
  <c r="AP3770" i="1"/>
  <c r="AP2540" i="1"/>
  <c r="AO2540" i="1"/>
  <c r="AP3454" i="1"/>
  <c r="AO3454" i="1"/>
  <c r="AO2680" i="1"/>
  <c r="AP2680" i="1"/>
  <c r="AO2424" i="1"/>
  <c r="AP2424" i="1"/>
  <c r="AO2303" i="1"/>
  <c r="AP2303" i="1"/>
  <c r="AO1897" i="1"/>
  <c r="AP1897" i="1"/>
  <c r="AO3194" i="1"/>
  <c r="AP3194" i="1"/>
  <c r="AP2429" i="1"/>
  <c r="AO2429" i="1"/>
  <c r="AO2538" i="1"/>
  <c r="AP2538" i="1"/>
  <c r="AO2865" i="1"/>
  <c r="AP2865" i="1"/>
  <c r="AP2609" i="1"/>
  <c r="AO2609" i="1"/>
  <c r="AP2353" i="1"/>
  <c r="AO2353" i="1"/>
  <c r="AO2591" i="1"/>
  <c r="AP2591" i="1"/>
  <c r="AP1858" i="1"/>
  <c r="AO1858" i="1"/>
  <c r="AO2367" i="1"/>
  <c r="AP2367" i="1"/>
  <c r="AP1631" i="1"/>
  <c r="AO1631" i="1"/>
  <c r="AO1989" i="1"/>
  <c r="AP1989" i="1"/>
  <c r="AP3368" i="1"/>
  <c r="AO3368" i="1"/>
  <c r="AP3855" i="1"/>
  <c r="AO3855" i="1"/>
  <c r="AO2347" i="1"/>
  <c r="AP2347" i="1"/>
  <c r="AP3066" i="1"/>
  <c r="AO3066" i="1"/>
  <c r="AP2768" i="1"/>
  <c r="AO2768" i="1"/>
  <c r="AO3630" i="1"/>
  <c r="AP3630" i="1"/>
  <c r="AP1918" i="1"/>
  <c r="AO1918" i="1"/>
  <c r="AP1956" i="1"/>
  <c r="AO1956" i="1"/>
  <c r="AO1548" i="1"/>
  <c r="AP1548" i="1"/>
  <c r="AP1514" i="1"/>
  <c r="AO1514" i="1"/>
  <c r="AP971" i="1"/>
  <c r="AO971" i="1"/>
  <c r="AO1576" i="1"/>
  <c r="AP1576" i="1"/>
  <c r="AP921" i="1"/>
  <c r="AO921" i="1"/>
  <c r="AP1127" i="1"/>
  <c r="AO1127" i="1"/>
  <c r="AO871" i="1"/>
  <c r="AP871" i="1"/>
  <c r="AP3414" i="1"/>
  <c r="AO3414" i="1"/>
  <c r="AO2505" i="1"/>
  <c r="AP2505" i="1"/>
  <c r="AP1818" i="1"/>
  <c r="AO1818" i="1"/>
  <c r="AP1630" i="1"/>
  <c r="AO1630" i="1"/>
  <c r="AP2492" i="1"/>
  <c r="AO2492" i="1"/>
  <c r="AP2576" i="1"/>
  <c r="AO2576" i="1"/>
  <c r="AO1889" i="1"/>
  <c r="AP1889" i="1"/>
  <c r="AP1846" i="1"/>
  <c r="AO1846" i="1"/>
  <c r="AP1948" i="1"/>
  <c r="AO1948" i="1"/>
  <c r="AO1572" i="1"/>
  <c r="AP1572" i="1"/>
  <c r="AP1315" i="1"/>
  <c r="AO1315" i="1"/>
  <c r="AP1059" i="1"/>
  <c r="AO1059" i="1"/>
  <c r="AP1334" i="1"/>
  <c r="AO1334" i="1"/>
  <c r="AP1041" i="1"/>
  <c r="AO1041" i="1"/>
  <c r="AP712" i="1"/>
  <c r="AO712" i="1"/>
  <c r="AP1055" i="1"/>
  <c r="AO1055" i="1"/>
  <c r="AO2876" i="1"/>
  <c r="AP2876" i="1"/>
  <c r="AP2736" i="1"/>
  <c r="AO2736" i="1"/>
  <c r="AO1977" i="1"/>
  <c r="AP1977" i="1"/>
  <c r="AP1830" i="1"/>
  <c r="AO1830" i="1"/>
  <c r="AO1981" i="1"/>
  <c r="AP1981" i="1"/>
  <c r="AP1565" i="1"/>
  <c r="AO1565" i="1"/>
  <c r="AP1617" i="1"/>
  <c r="AO1617" i="1"/>
  <c r="AP988" i="1"/>
  <c r="AO988" i="1"/>
  <c r="AP699" i="1"/>
  <c r="AO699" i="1"/>
  <c r="AP970" i="1"/>
  <c r="AO970" i="1"/>
  <c r="AP1633" i="1"/>
  <c r="AO1633" i="1"/>
  <c r="AP984" i="1"/>
  <c r="AO984" i="1"/>
  <c r="AP2397" i="1"/>
  <c r="AO2397" i="1"/>
  <c r="AP2640" i="1"/>
  <c r="AO2640" i="1"/>
  <c r="AO1881" i="1"/>
  <c r="AP1881" i="1"/>
  <c r="AP1822" i="1"/>
  <c r="AO1822" i="1"/>
  <c r="AP1980" i="1"/>
  <c r="AO1980" i="1"/>
  <c r="AO1564" i="1"/>
  <c r="AP1564" i="1"/>
  <c r="AO1616" i="1"/>
  <c r="AP1616" i="1"/>
  <c r="AP987" i="1"/>
  <c r="AO987" i="1"/>
  <c r="AP730" i="1"/>
  <c r="AO730" i="1"/>
  <c r="AP1033" i="1"/>
  <c r="AO1033" i="1"/>
  <c r="AP736" i="1"/>
  <c r="AO736" i="1"/>
  <c r="AP1047" i="1"/>
  <c r="AO1047" i="1"/>
  <c r="AP1326" i="1"/>
  <c r="AO1326" i="1"/>
  <c r="AP3070" i="1"/>
  <c r="AO3070" i="1"/>
  <c r="AP3020" i="1"/>
  <c r="AO3020" i="1"/>
  <c r="AP2814" i="1"/>
  <c r="AO2814" i="1"/>
  <c r="AP2670" i="1"/>
  <c r="AO2670" i="1"/>
  <c r="AO1620" i="1"/>
  <c r="AP1620" i="1"/>
  <c r="AP1650" i="1"/>
  <c r="AO1650" i="1"/>
  <c r="AP1011" i="1"/>
  <c r="AO1011" i="1"/>
  <c r="AO690" i="1"/>
  <c r="AP690" i="1"/>
  <c r="AP961" i="1"/>
  <c r="AO961" i="1"/>
  <c r="AP3839" i="1"/>
  <c r="AO3839" i="1"/>
  <c r="AO3702" i="1"/>
  <c r="AP3702" i="1"/>
  <c r="AO2686" i="1"/>
  <c r="AP2686" i="1"/>
  <c r="AP2607" i="1"/>
  <c r="AO2607" i="1"/>
  <c r="AP3374" i="1"/>
  <c r="AO3374" i="1"/>
  <c r="AP1649" i="1"/>
  <c r="AO1649" i="1"/>
  <c r="AP954" i="1"/>
  <c r="AO954" i="1"/>
  <c r="AP1595" i="1"/>
  <c r="AO1595" i="1"/>
  <c r="AP708" i="1"/>
  <c r="AO708" i="1"/>
  <c r="AP150" i="1"/>
  <c r="AO150" i="1"/>
  <c r="AP252" i="1"/>
  <c r="AO252" i="1"/>
  <c r="AP346" i="1"/>
  <c r="AO346" i="1"/>
  <c r="AP1069" i="1"/>
  <c r="AO1069" i="1"/>
  <c r="AP200" i="1"/>
  <c r="AO200" i="1"/>
  <c r="AP1952" i="1"/>
  <c r="AO1952" i="1"/>
  <c r="AP266" i="1"/>
  <c r="AO266" i="1"/>
  <c r="AP934" i="1"/>
  <c r="AO934" i="1"/>
  <c r="AP1816" i="1"/>
  <c r="AO1816" i="1"/>
  <c r="AP1525" i="1"/>
  <c r="AO1525" i="1"/>
  <c r="AP1643" i="1"/>
  <c r="AO1643" i="1"/>
  <c r="AP1071" i="1"/>
  <c r="AO1071" i="1"/>
  <c r="AP663" i="1"/>
  <c r="AO663" i="1"/>
  <c r="AP335" i="1"/>
  <c r="AO335" i="1"/>
  <c r="AP673" i="1"/>
  <c r="AO673" i="1"/>
  <c r="AO181" i="1"/>
  <c r="AP181" i="1"/>
  <c r="AP307" i="1"/>
  <c r="AO307" i="1"/>
  <c r="AP685" i="1"/>
  <c r="AO685" i="1"/>
  <c r="AO161" i="1"/>
  <c r="AP161" i="1"/>
  <c r="AP2008" i="1"/>
  <c r="AO2008" i="1"/>
  <c r="AP1357" i="1"/>
  <c r="AO1357" i="1"/>
  <c r="AP376" i="1"/>
  <c r="AO376" i="1"/>
  <c r="AP221" i="1"/>
  <c r="AO221" i="1"/>
  <c r="AP2728" i="1"/>
  <c r="AO2728" i="1"/>
  <c r="AP1508" i="1"/>
  <c r="AO1508" i="1"/>
  <c r="AP1579" i="1"/>
  <c r="AO1579" i="1"/>
  <c r="AP1064" i="1"/>
  <c r="AO1064" i="1"/>
  <c r="AP662" i="1"/>
  <c r="AO662" i="1"/>
  <c r="AP334" i="1"/>
  <c r="AO334" i="1"/>
  <c r="AP672" i="1"/>
  <c r="AO672" i="1"/>
  <c r="AP180" i="1"/>
  <c r="AO180" i="1"/>
  <c r="AP306" i="1"/>
  <c r="AO306" i="1"/>
  <c r="AP684" i="1"/>
  <c r="AO684" i="1"/>
  <c r="AP160" i="1"/>
  <c r="AO160" i="1"/>
  <c r="AP909" i="1"/>
  <c r="AO909" i="1"/>
  <c r="AP1545" i="1"/>
  <c r="AO1545" i="1"/>
  <c r="AP155" i="1"/>
  <c r="AO155" i="1"/>
  <c r="AP1815" i="1"/>
  <c r="AO1815" i="1"/>
  <c r="AP1537" i="1"/>
  <c r="AO1537" i="1"/>
  <c r="AP1367" i="1"/>
  <c r="AO1367" i="1"/>
  <c r="AP1120" i="1"/>
  <c r="AO1120" i="1"/>
  <c r="AP1625" i="1"/>
  <c r="AO1625" i="1"/>
  <c r="AP263" i="1"/>
  <c r="AO263" i="1"/>
  <c r="AP333" i="1"/>
  <c r="AO333" i="1"/>
  <c r="AP669" i="1"/>
  <c r="AO669" i="1"/>
  <c r="AP203" i="1"/>
  <c r="AO203" i="1"/>
  <c r="AP313" i="1"/>
  <c r="AO313" i="1"/>
  <c r="AP1923" i="1"/>
  <c r="AO1923" i="1"/>
  <c r="AO300" i="1"/>
  <c r="AP300" i="1"/>
  <c r="AP1915" i="1"/>
  <c r="AO1915" i="1"/>
  <c r="AP2544" i="1"/>
  <c r="AO2544" i="1"/>
  <c r="AP1515" i="1"/>
  <c r="AO1515" i="1"/>
  <c r="AP739" i="1"/>
  <c r="AO739" i="1"/>
  <c r="AP1104" i="1"/>
  <c r="AO1104" i="1"/>
  <c r="AP1518" i="1"/>
  <c r="AO1518" i="1"/>
  <c r="AP166" i="1"/>
  <c r="AO166" i="1"/>
  <c r="AP2472" i="1"/>
  <c r="AO2472" i="1"/>
  <c r="AP1132" i="1"/>
  <c r="AO1132" i="1"/>
  <c r="AP986" i="1"/>
  <c r="AO986" i="1"/>
  <c r="AP975" i="1"/>
  <c r="AO975" i="1"/>
  <c r="AP741" i="1"/>
  <c r="AO741" i="1"/>
  <c r="AP159" i="1"/>
  <c r="AO159" i="1"/>
  <c r="AP261" i="1"/>
  <c r="AO261" i="1"/>
  <c r="AP387" i="1"/>
  <c r="AO387" i="1"/>
  <c r="AP131" i="1"/>
  <c r="AO131" i="1"/>
  <c r="AP273" i="1"/>
  <c r="AO273" i="1"/>
  <c r="AP1907" i="1"/>
  <c r="AO1907" i="1"/>
  <c r="AP940" i="1"/>
  <c r="AO940" i="1"/>
  <c r="AP743" i="1"/>
  <c r="AO743" i="1"/>
  <c r="AO137" i="1"/>
  <c r="AP137" i="1"/>
  <c r="AP1557" i="1"/>
  <c r="AO1557" i="1"/>
  <c r="AO1146" i="1"/>
  <c r="AP1146" i="1"/>
  <c r="AP1096" i="1"/>
  <c r="AO1096" i="1"/>
  <c r="AP997" i="1"/>
  <c r="AO997" i="1"/>
  <c r="AP222" i="1"/>
  <c r="AO222" i="1"/>
  <c r="AP324" i="1"/>
  <c r="AO324" i="1"/>
  <c r="AP1149" i="1"/>
  <c r="AO1149" i="1"/>
  <c r="AP194" i="1"/>
  <c r="AO194" i="1"/>
  <c r="AP336" i="1"/>
  <c r="AO336" i="1"/>
  <c r="AP2305" i="1"/>
  <c r="AO2305" i="1"/>
  <c r="AP3071" i="1"/>
  <c r="AO3071" i="1"/>
  <c r="AO1108" i="1"/>
  <c r="AP1108" i="1"/>
  <c r="AP710" i="1"/>
  <c r="AO710" i="1"/>
  <c r="AP1509" i="1"/>
  <c r="AO1509" i="1"/>
  <c r="AO3866" i="1"/>
  <c r="AP3610" i="1"/>
  <c r="AO3354" i="1"/>
  <c r="AO3098" i="1"/>
  <c r="AO3857" i="1"/>
  <c r="AO3601" i="1"/>
  <c r="AO3345" i="1"/>
  <c r="AP3089" i="1"/>
  <c r="AO3832" i="1"/>
  <c r="AO3576" i="1"/>
  <c r="AO3320" i="1"/>
  <c r="AO3064" i="1"/>
  <c r="AO3815" i="1"/>
  <c r="AP3559" i="1"/>
  <c r="AO3303" i="1"/>
  <c r="AO3047" i="1"/>
  <c r="AO3806" i="1"/>
  <c r="AO3550" i="1"/>
  <c r="AP3294" i="1"/>
  <c r="AO3038" i="1"/>
  <c r="AP3717" i="1"/>
  <c r="AP3333" i="1"/>
  <c r="AP3676" i="1"/>
  <c r="AP3292" i="1"/>
  <c r="AP2826" i="1"/>
  <c r="AO2442" i="1"/>
  <c r="AO3730" i="1"/>
  <c r="AO3346" i="1"/>
  <c r="AO3026" i="1"/>
  <c r="AO3529" i="1"/>
  <c r="AP3504" i="1"/>
  <c r="AO3487" i="1"/>
  <c r="AO3478" i="1"/>
  <c r="AO3453" i="1"/>
  <c r="AP3412" i="1"/>
  <c r="AP2562" i="1"/>
  <c r="S3477" i="1"/>
  <c r="T3879" i="1"/>
  <c r="S1907" i="1"/>
  <c r="T1843" i="1"/>
  <c r="T2462" i="1"/>
  <c r="T2785" i="1"/>
  <c r="S2721" i="1"/>
  <c r="T2593" i="1"/>
  <c r="T2519" i="1"/>
  <c r="S1842" i="1"/>
  <c r="T3055" i="1"/>
  <c r="T2511" i="1"/>
  <c r="T1807" i="1"/>
  <c r="T2366" i="1"/>
  <c r="S2811" i="1"/>
  <c r="T2636" i="1"/>
  <c r="S2874" i="1"/>
  <c r="T3259" i="1"/>
  <c r="T3344" i="1"/>
  <c r="T2715" i="1"/>
  <c r="T3719" i="1"/>
  <c r="T2777" i="1"/>
  <c r="T2649" i="1"/>
  <c r="T2585" i="1"/>
  <c r="T2711" i="1"/>
  <c r="T1994" i="1"/>
  <c r="T1866" i="1"/>
  <c r="S2447" i="1"/>
  <c r="S3343" i="1"/>
  <c r="T2514" i="1"/>
  <c r="T1958" i="1"/>
  <c r="S3113" i="1"/>
  <c r="S2637" i="1"/>
  <c r="T2604" i="1"/>
  <c r="S3579" i="1"/>
  <c r="T3594" i="1"/>
  <c r="T3049" i="1"/>
  <c r="S2513" i="1"/>
  <c r="T2346" i="1"/>
  <c r="S1837" i="1"/>
  <c r="T1645" i="1"/>
  <c r="S1581" i="1"/>
  <c r="S2599" i="1"/>
  <c r="S1356" i="1"/>
  <c r="S1555" i="1"/>
  <c r="S1068" i="1"/>
  <c r="S1004" i="1"/>
  <c r="S683" i="1"/>
  <c r="T1146" i="1"/>
  <c r="T1082" i="1"/>
  <c r="S1018" i="1"/>
  <c r="S890" i="1"/>
  <c r="S721" i="1"/>
  <c r="S1096" i="1"/>
  <c r="T1032" i="1"/>
  <c r="S968" i="1"/>
  <c r="S904" i="1"/>
  <c r="S2859" i="1"/>
  <c r="S2762" i="1"/>
  <c r="S2601" i="1"/>
  <c r="S2504" i="1"/>
  <c r="T1976" i="1"/>
  <c r="T3423" i="1"/>
  <c r="S2833" i="1"/>
  <c r="S2666" i="1"/>
  <c r="S2505" i="1"/>
  <c r="T1979" i="1"/>
  <c r="S1818" i="1"/>
  <c r="S2559" i="1"/>
  <c r="S1989" i="1"/>
  <c r="S1829" i="1"/>
  <c r="T1669" i="1"/>
  <c r="S1605" i="1"/>
  <c r="S2791" i="1"/>
  <c r="S1348" i="1"/>
  <c r="S1587" i="1"/>
  <c r="S1092" i="1"/>
  <c r="T1138" i="1"/>
  <c r="S1074" i="1"/>
  <c r="T1010" i="1"/>
  <c r="S946" i="1"/>
  <c r="S745" i="1"/>
  <c r="S681" i="1"/>
  <c r="S1088" i="1"/>
  <c r="S1024" i="1"/>
  <c r="S960" i="1"/>
  <c r="T1883" i="1"/>
  <c r="T2423" i="1"/>
  <c r="S1067" i="1"/>
  <c r="S1003" i="1"/>
  <c r="S2412" i="1"/>
  <c r="S2730" i="1"/>
  <c r="T2415" i="1"/>
  <c r="S1080" i="1"/>
  <c r="S1579" i="1"/>
  <c r="T1635" i="1"/>
  <c r="AP3756" i="1"/>
  <c r="AO3756" i="1"/>
  <c r="AO3500" i="1"/>
  <c r="AP3500" i="1"/>
  <c r="AO3244" i="1"/>
  <c r="AP3244" i="1"/>
  <c r="AP3712" i="1"/>
  <c r="AO3712" i="1"/>
  <c r="AP3685" i="1"/>
  <c r="AO3685" i="1"/>
  <c r="AO3876" i="1"/>
  <c r="AP3876" i="1"/>
  <c r="AO3620" i="1"/>
  <c r="AP3620" i="1"/>
  <c r="AO3364" i="1"/>
  <c r="AP3364" i="1"/>
  <c r="AO3108" i="1"/>
  <c r="AP3108" i="1"/>
  <c r="AP3864" i="1"/>
  <c r="AO3864" i="1"/>
  <c r="AP3805" i="1"/>
  <c r="AO3805" i="1"/>
  <c r="AP3549" i="1"/>
  <c r="AO3549" i="1"/>
  <c r="AP3293" i="1"/>
  <c r="AO3293" i="1"/>
  <c r="AO3037" i="1"/>
  <c r="AP3037" i="1"/>
  <c r="AP3651" i="1"/>
  <c r="AO3651" i="1"/>
  <c r="AP3395" i="1"/>
  <c r="AO3395" i="1"/>
  <c r="AP3139" i="1"/>
  <c r="AO3139" i="1"/>
  <c r="AP3761" i="1"/>
  <c r="AO3761" i="1"/>
  <c r="AO3661" i="1"/>
  <c r="AP3661" i="1"/>
  <c r="AO3405" i="1"/>
  <c r="AP3405" i="1"/>
  <c r="AP3149" i="1"/>
  <c r="AO3149" i="1"/>
  <c r="AP3763" i="1"/>
  <c r="AO3763" i="1"/>
  <c r="AO3507" i="1"/>
  <c r="AP3507" i="1"/>
  <c r="AO3251" i="1"/>
  <c r="AP3251" i="1"/>
  <c r="AP3873" i="1"/>
  <c r="AO3873" i="1"/>
  <c r="AP3617" i="1"/>
  <c r="AO3617" i="1"/>
  <c r="AP3189" i="1"/>
  <c r="AO3189" i="1"/>
  <c r="AP3547" i="1"/>
  <c r="AO3547" i="1"/>
  <c r="AO3035" i="1"/>
  <c r="AP3035" i="1"/>
  <c r="AP3513" i="1"/>
  <c r="AO3513" i="1"/>
  <c r="AP3257" i="1"/>
  <c r="AO3257" i="1"/>
  <c r="AO2861" i="1"/>
  <c r="AP2861" i="1"/>
  <c r="AP2605" i="1"/>
  <c r="AO2605" i="1"/>
  <c r="AP2349" i="1"/>
  <c r="AO2349" i="1"/>
  <c r="AP2875" i="1"/>
  <c r="AO2875" i="1"/>
  <c r="AP2619" i="1"/>
  <c r="AO2619" i="1"/>
  <c r="AO2363" i="1"/>
  <c r="AP2363" i="1"/>
  <c r="AP3572" i="1"/>
  <c r="AO3572" i="1"/>
  <c r="AO3616" i="1"/>
  <c r="AP3616" i="1"/>
  <c r="AP3352" i="1"/>
  <c r="AO3352" i="1"/>
  <c r="AP3096" i="1"/>
  <c r="AO3096" i="1"/>
  <c r="AO3253" i="1"/>
  <c r="AP3253" i="1"/>
  <c r="AO3531" i="1"/>
  <c r="AP3531" i="1"/>
  <c r="AP3019" i="1"/>
  <c r="AO3019" i="1"/>
  <c r="AO2821" i="1"/>
  <c r="AP2821" i="1"/>
  <c r="AP2565" i="1"/>
  <c r="AO2565" i="1"/>
  <c r="AP2309" i="1"/>
  <c r="AO2309" i="1"/>
  <c r="AP2867" i="1"/>
  <c r="AO2867" i="1"/>
  <c r="AP2611" i="1"/>
  <c r="AO2611" i="1"/>
  <c r="AO2355" i="1"/>
  <c r="AP2355" i="1"/>
  <c r="AP3394" i="1"/>
  <c r="AO3394" i="1"/>
  <c r="AO3440" i="1"/>
  <c r="AP3440" i="1"/>
  <c r="AO3184" i="1"/>
  <c r="AP3184" i="1"/>
  <c r="AP2724" i="1"/>
  <c r="AO2724" i="1"/>
  <c r="AP2468" i="1"/>
  <c r="AO2468" i="1"/>
  <c r="AP3350" i="1"/>
  <c r="AO3350" i="1"/>
  <c r="AO2770" i="1"/>
  <c r="AP2770" i="1"/>
  <c r="AP2514" i="1"/>
  <c r="AO2514" i="1"/>
  <c r="AP3398" i="1"/>
  <c r="AO3398" i="1"/>
  <c r="AP3451" i="1"/>
  <c r="AO3451" i="1"/>
  <c r="AP3817" i="1"/>
  <c r="AO3817" i="1"/>
  <c r="AP3465" i="1"/>
  <c r="AO3465" i="1"/>
  <c r="AP3209" i="1"/>
  <c r="AO3209" i="1"/>
  <c r="AP2781" i="1"/>
  <c r="AO2781" i="1"/>
  <c r="AP2525" i="1"/>
  <c r="AO2525" i="1"/>
  <c r="AP3125" i="1"/>
  <c r="AO3125" i="1"/>
  <c r="AO3499" i="1"/>
  <c r="AP3499" i="1"/>
  <c r="AP3865" i="1"/>
  <c r="AO3865" i="1"/>
  <c r="AP3489" i="1"/>
  <c r="AO3489" i="1"/>
  <c r="AP3233" i="1"/>
  <c r="AO3233" i="1"/>
  <c r="AO2869" i="1"/>
  <c r="AP2869" i="1"/>
  <c r="AO2613" i="1"/>
  <c r="AP2613" i="1"/>
  <c r="AP2357" i="1"/>
  <c r="AO2357" i="1"/>
  <c r="AP3031" i="1"/>
  <c r="AO3031" i="1"/>
  <c r="AP2659" i="1"/>
  <c r="AO2659" i="1"/>
  <c r="AO2403" i="1"/>
  <c r="AP2403" i="1"/>
  <c r="AP3874" i="1"/>
  <c r="AO3874" i="1"/>
  <c r="AP3362" i="1"/>
  <c r="AO3362" i="1"/>
  <c r="AP3728" i="1"/>
  <c r="AO3728" i="1"/>
  <c r="AO3424" i="1"/>
  <c r="AP3424" i="1"/>
  <c r="AO3168" i="1"/>
  <c r="AP3168" i="1"/>
  <c r="AP3366" i="1"/>
  <c r="AO3366" i="1"/>
  <c r="AO2804" i="1"/>
  <c r="AP2804" i="1"/>
  <c r="AO2548" i="1"/>
  <c r="AP2548" i="1"/>
  <c r="AP2850" i="1"/>
  <c r="AO2850" i="1"/>
  <c r="AO2594" i="1"/>
  <c r="AP2594" i="1"/>
  <c r="AP2338" i="1"/>
  <c r="AO2338" i="1"/>
  <c r="AO3528" i="1"/>
  <c r="AP3528" i="1"/>
  <c r="AP2396" i="1"/>
  <c r="AO2396" i="1"/>
  <c r="AO2490" i="1"/>
  <c r="AP2490" i="1"/>
  <c r="AP3023" i="1"/>
  <c r="AO3023" i="1"/>
  <c r="AP2657" i="1"/>
  <c r="AO2657" i="1"/>
  <c r="AP2401" i="1"/>
  <c r="AO2401" i="1"/>
  <c r="AP2719" i="1"/>
  <c r="AO2719" i="1"/>
  <c r="AP1906" i="1"/>
  <c r="AO1906" i="1"/>
  <c r="AP2439" i="1"/>
  <c r="AO2439" i="1"/>
  <c r="AP1871" i="1"/>
  <c r="AO1871" i="1"/>
  <c r="AP3311" i="1"/>
  <c r="AO3311" i="1"/>
  <c r="AO1845" i="1"/>
  <c r="AP1845" i="1"/>
  <c r="AP2700" i="1"/>
  <c r="AO2700" i="1"/>
  <c r="AP3335" i="1"/>
  <c r="AO3335" i="1"/>
  <c r="AP2784" i="1"/>
  <c r="AO2784" i="1"/>
  <c r="AP2528" i="1"/>
  <c r="AO2528" i="1"/>
  <c r="AO3638" i="1"/>
  <c r="AP3638" i="1"/>
  <c r="AO2518" i="1"/>
  <c r="AP2518" i="1"/>
  <c r="AP3054" i="1"/>
  <c r="AO3054" i="1"/>
  <c r="AO1998" i="1"/>
  <c r="AP1998" i="1"/>
  <c r="AP3834" i="1"/>
  <c r="AO3834" i="1"/>
  <c r="AP2556" i="1"/>
  <c r="AO2556" i="1"/>
  <c r="AO2635" i="1"/>
  <c r="AP2635" i="1"/>
  <c r="AP3455" i="1"/>
  <c r="AO3455" i="1"/>
  <c r="AP2681" i="1"/>
  <c r="AO2681" i="1"/>
  <c r="AP2425" i="1"/>
  <c r="AO2425" i="1"/>
  <c r="AP2304" i="1"/>
  <c r="AO2304" i="1"/>
  <c r="AP1898" i="1"/>
  <c r="AO1898" i="1"/>
  <c r="AO2375" i="1"/>
  <c r="AP2375" i="1"/>
  <c r="AP1831" i="1"/>
  <c r="AO1831" i="1"/>
  <c r="AO3258" i="1"/>
  <c r="AP3258" i="1"/>
  <c r="AP2444" i="1"/>
  <c r="AO2444" i="1"/>
  <c r="AP2539" i="1"/>
  <c r="AO2539" i="1"/>
  <c r="AO3198" i="1"/>
  <c r="AP3198" i="1"/>
  <c r="AP2648" i="1"/>
  <c r="AO2648" i="1"/>
  <c r="AP2392" i="1"/>
  <c r="AO2392" i="1"/>
  <c r="AP2654" i="1"/>
  <c r="AO2654" i="1"/>
  <c r="AO1865" i="1"/>
  <c r="AP1865" i="1"/>
  <c r="AP2348" i="1"/>
  <c r="AO2348" i="1"/>
  <c r="AP2443" i="1"/>
  <c r="AO2443" i="1"/>
  <c r="AO2833" i="1"/>
  <c r="AP2833" i="1"/>
  <c r="AP2577" i="1"/>
  <c r="AO2577" i="1"/>
  <c r="AP2321" i="1"/>
  <c r="AO2321" i="1"/>
  <c r="AP2335" i="1"/>
  <c r="AO2335" i="1"/>
  <c r="AP1826" i="1"/>
  <c r="AO1826" i="1"/>
  <c r="AP1983" i="1"/>
  <c r="AO1983" i="1"/>
  <c r="AP1599" i="1"/>
  <c r="AO1599" i="1"/>
  <c r="AO1957" i="1"/>
  <c r="AP1957" i="1"/>
  <c r="AO3112" i="1"/>
  <c r="AP3112" i="1"/>
  <c r="AO3214" i="1"/>
  <c r="AP3214" i="1"/>
  <c r="AO3591" i="1"/>
  <c r="AP3591" i="1"/>
  <c r="AP2696" i="1"/>
  <c r="AO2696" i="1"/>
  <c r="AO2327" i="1"/>
  <c r="AP2327" i="1"/>
  <c r="AO1854" i="1"/>
  <c r="AP1854" i="1"/>
  <c r="AP1916" i="1"/>
  <c r="AO1916" i="1"/>
  <c r="AP1516" i="1"/>
  <c r="AO1516" i="1"/>
  <c r="AP1554" i="1"/>
  <c r="AO1554" i="1"/>
  <c r="AO939" i="1"/>
  <c r="AP939" i="1"/>
  <c r="AP1145" i="1"/>
  <c r="AO1145" i="1"/>
  <c r="AP889" i="1"/>
  <c r="AO889" i="1"/>
  <c r="AP1095" i="1"/>
  <c r="AO1095" i="1"/>
  <c r="AP1562" i="1"/>
  <c r="AO1562" i="1"/>
  <c r="AP2858" i="1"/>
  <c r="AO2858" i="1"/>
  <c r="AO2416" i="1"/>
  <c r="AP2416" i="1"/>
  <c r="AP2638" i="1"/>
  <c r="AO2638" i="1"/>
  <c r="AP1582" i="1"/>
  <c r="AO1582" i="1"/>
  <c r="AP3287" i="1"/>
  <c r="AO3287" i="1"/>
  <c r="AP2504" i="1"/>
  <c r="AO2504" i="1"/>
  <c r="AP1817" i="1"/>
  <c r="AO1817" i="1"/>
  <c r="AP1623" i="1"/>
  <c r="AO1623" i="1"/>
  <c r="AP1901" i="1"/>
  <c r="AO1901" i="1"/>
  <c r="AO1540" i="1"/>
  <c r="AP1540" i="1"/>
  <c r="AP1586" i="1"/>
  <c r="AO1586" i="1"/>
  <c r="AP1027" i="1"/>
  <c r="AO1027" i="1"/>
  <c r="AP738" i="1"/>
  <c r="AO738" i="1"/>
  <c r="AP1009" i="1"/>
  <c r="AO1009" i="1"/>
  <c r="AP680" i="1"/>
  <c r="AO680" i="1"/>
  <c r="AP1023" i="1"/>
  <c r="AO1023" i="1"/>
  <c r="AO2412" i="1"/>
  <c r="AP2412" i="1"/>
  <c r="AP2664" i="1"/>
  <c r="AO2664" i="1"/>
  <c r="AP1882" i="1"/>
  <c r="AO1882" i="1"/>
  <c r="AP1670" i="1"/>
  <c r="AO1670" i="1"/>
  <c r="AP1940" i="1"/>
  <c r="AO1940" i="1"/>
  <c r="AP1533" i="1"/>
  <c r="AO1533" i="1"/>
  <c r="AP1513" i="1"/>
  <c r="AO1513" i="1"/>
  <c r="AP956" i="1"/>
  <c r="AO956" i="1"/>
  <c r="AP1641" i="1"/>
  <c r="AO1641" i="1"/>
  <c r="AO938" i="1"/>
  <c r="AP938" i="1"/>
  <c r="AP1523" i="1"/>
  <c r="AO1523" i="1"/>
  <c r="AP952" i="1"/>
  <c r="AO952" i="1"/>
  <c r="AO3726" i="1"/>
  <c r="AP3726" i="1"/>
  <c r="AP2568" i="1"/>
  <c r="AO2568" i="1"/>
  <c r="AP3567" i="1"/>
  <c r="AO3567" i="1"/>
  <c r="AP1662" i="1"/>
  <c r="AO1662" i="1"/>
  <c r="AP1933" i="1"/>
  <c r="AO1933" i="1"/>
  <c r="AP1532" i="1"/>
  <c r="AO1532" i="1"/>
  <c r="AP1512" i="1"/>
  <c r="AO1512" i="1"/>
  <c r="AP955" i="1"/>
  <c r="AO955" i="1"/>
  <c r="AP698" i="1"/>
  <c r="AO698" i="1"/>
  <c r="AP1001" i="1"/>
  <c r="AO1001" i="1"/>
  <c r="AP704" i="1"/>
  <c r="AO704" i="1"/>
  <c r="AP1015" i="1"/>
  <c r="AO1015" i="1"/>
  <c r="AP3304" i="1"/>
  <c r="AO3304" i="1"/>
  <c r="AP2793" i="1"/>
  <c r="AO2793" i="1"/>
  <c r="AP3183" i="1"/>
  <c r="AO3183" i="1"/>
  <c r="AP2006" i="1"/>
  <c r="AO2006" i="1"/>
  <c r="AP2350" i="1"/>
  <c r="AO2350" i="1"/>
  <c r="AO1588" i="1"/>
  <c r="AP1588" i="1"/>
  <c r="AP1536" i="1"/>
  <c r="AO1536" i="1"/>
  <c r="AP979" i="1"/>
  <c r="AO979" i="1"/>
  <c r="AO1608" i="1"/>
  <c r="AP1608" i="1"/>
  <c r="AP929" i="1"/>
  <c r="AO929" i="1"/>
  <c r="AP2864" i="1"/>
  <c r="AO2864" i="1"/>
  <c r="AO3182" i="1"/>
  <c r="AP3182" i="1"/>
  <c r="AP1990" i="1"/>
  <c r="AO1990" i="1"/>
  <c r="AP2004" i="1"/>
  <c r="AO2004" i="1"/>
  <c r="AP1885" i="1"/>
  <c r="AO1885" i="1"/>
  <c r="AP1100" i="1"/>
  <c r="AO1100" i="1"/>
  <c r="AO729" i="1"/>
  <c r="AP729" i="1"/>
  <c r="AO1342" i="1"/>
  <c r="AP1342" i="1"/>
  <c r="AP374" i="1"/>
  <c r="AO374" i="1"/>
  <c r="AP917" i="1"/>
  <c r="AO917" i="1"/>
  <c r="AP220" i="1"/>
  <c r="AO220" i="1"/>
  <c r="AP314" i="1"/>
  <c r="AO314" i="1"/>
  <c r="AP716" i="1"/>
  <c r="AO716" i="1"/>
  <c r="AP168" i="1"/>
  <c r="AO168" i="1"/>
  <c r="AP1808" i="1"/>
  <c r="AO1808" i="1"/>
  <c r="AP138" i="1"/>
  <c r="AO138" i="1"/>
  <c r="AP311" i="1"/>
  <c r="AO311" i="1"/>
  <c r="AP2748" i="1"/>
  <c r="AO2748" i="1"/>
  <c r="AP2535" i="1"/>
  <c r="AO2535" i="1"/>
  <c r="AP683" i="1"/>
  <c r="AO683" i="1"/>
  <c r="AP1007" i="1"/>
  <c r="AO1007" i="1"/>
  <c r="AP1657" i="1"/>
  <c r="AO1657" i="1"/>
  <c r="AP303" i="1"/>
  <c r="AO303" i="1"/>
  <c r="AP974" i="1"/>
  <c r="AO974" i="1"/>
  <c r="AO149" i="1"/>
  <c r="AP149" i="1"/>
  <c r="AP275" i="1"/>
  <c r="AO275" i="1"/>
  <c r="AP385" i="1"/>
  <c r="AO385" i="1"/>
  <c r="AP1370" i="1"/>
  <c r="AO1370" i="1"/>
  <c r="AP1864" i="1"/>
  <c r="AO1864" i="1"/>
  <c r="AP230" i="1"/>
  <c r="AO230" i="1"/>
  <c r="AP248" i="1"/>
  <c r="AO248" i="1"/>
  <c r="AP315" i="1"/>
  <c r="AO315" i="1"/>
  <c r="AO3694" i="1"/>
  <c r="AP3694" i="1"/>
  <c r="AP1332" i="1"/>
  <c r="AO1332" i="1"/>
  <c r="AP675" i="1"/>
  <c r="AO675" i="1"/>
  <c r="AP1000" i="1"/>
  <c r="AO1000" i="1"/>
  <c r="AO1656" i="1"/>
  <c r="AP1656" i="1"/>
  <c r="AP302" i="1"/>
  <c r="AO302" i="1"/>
  <c r="AP973" i="1"/>
  <c r="AO973" i="1"/>
  <c r="AP148" i="1"/>
  <c r="AO148" i="1"/>
  <c r="AP274" i="1"/>
  <c r="AO274" i="1"/>
  <c r="AP384" i="1"/>
  <c r="AO384" i="1"/>
  <c r="AP1362" i="1"/>
  <c r="AO1362" i="1"/>
  <c r="AO332" i="1"/>
  <c r="AP332" i="1"/>
  <c r="AP709" i="1"/>
  <c r="AO709" i="1"/>
  <c r="AP329" i="1"/>
  <c r="AO329" i="1"/>
  <c r="AP3310" i="1"/>
  <c r="AO3310" i="1"/>
  <c r="AP1535" i="1"/>
  <c r="AO1535" i="1"/>
  <c r="AP1090" i="1"/>
  <c r="AO1090" i="1"/>
  <c r="AP1056" i="1"/>
  <c r="AO1056" i="1"/>
  <c r="AP1519" i="1"/>
  <c r="AO1519" i="1"/>
  <c r="AP231" i="1"/>
  <c r="AO231" i="1"/>
  <c r="AP301" i="1"/>
  <c r="AO301" i="1"/>
  <c r="AP958" i="1"/>
  <c r="AO958" i="1"/>
  <c r="AP171" i="1"/>
  <c r="AO171" i="1"/>
  <c r="AP281" i="1"/>
  <c r="AO281" i="1"/>
  <c r="AP1859" i="1"/>
  <c r="AO1859" i="1"/>
  <c r="AP172" i="1"/>
  <c r="AO172" i="1"/>
  <c r="AP279" i="1"/>
  <c r="AO279" i="1"/>
  <c r="AP2583" i="1"/>
  <c r="AO2583" i="1"/>
  <c r="AP1337" i="1"/>
  <c r="AO1337" i="1"/>
  <c r="AO1082" i="1"/>
  <c r="AP1082" i="1"/>
  <c r="AP1040" i="1"/>
  <c r="AO1040" i="1"/>
  <c r="AP1061" i="1"/>
  <c r="AO1061" i="1"/>
  <c r="AP1045" i="1"/>
  <c r="AO1045" i="1"/>
  <c r="AP2815" i="1"/>
  <c r="AO2815" i="1"/>
  <c r="AP1044" i="1"/>
  <c r="AO1044" i="1"/>
  <c r="AP898" i="1"/>
  <c r="AO898" i="1"/>
  <c r="AO911" i="1"/>
  <c r="AP911" i="1"/>
  <c r="AO383" i="1"/>
  <c r="AP383" i="1"/>
  <c r="AP982" i="1"/>
  <c r="AO982" i="1"/>
  <c r="AP229" i="1"/>
  <c r="AO229" i="1"/>
  <c r="AP355" i="1"/>
  <c r="AO355" i="1"/>
  <c r="AP1078" i="1"/>
  <c r="AO1078" i="1"/>
  <c r="AO241" i="1"/>
  <c r="AP241" i="1"/>
  <c r="AP1843" i="1"/>
  <c r="AO1843" i="1"/>
  <c r="AP1577" i="1"/>
  <c r="AO1577" i="1"/>
  <c r="AP215" i="1"/>
  <c r="AO215" i="1"/>
  <c r="AP1827" i="1"/>
  <c r="AO1827" i="1"/>
  <c r="AP2791" i="1"/>
  <c r="AO2791" i="1"/>
  <c r="AP1058" i="1"/>
  <c r="AO1058" i="1"/>
  <c r="AP1032" i="1"/>
  <c r="AO1032" i="1"/>
  <c r="AP925" i="1"/>
  <c r="AO925" i="1"/>
  <c r="AP190" i="1"/>
  <c r="AO190" i="1"/>
  <c r="AO292" i="1"/>
  <c r="AP292" i="1"/>
  <c r="AP893" i="1"/>
  <c r="AO893" i="1"/>
  <c r="AP162" i="1"/>
  <c r="AO162" i="1"/>
  <c r="AP304" i="1"/>
  <c r="AO304" i="1"/>
  <c r="AP1963" i="1"/>
  <c r="AO1963" i="1"/>
  <c r="AP1946" i="1"/>
  <c r="AO1946" i="1"/>
  <c r="AP1028" i="1"/>
  <c r="AO1028" i="1"/>
  <c r="AP1118" i="1"/>
  <c r="AO1118" i="1"/>
  <c r="AP3653" i="1"/>
  <c r="AO3612" i="1"/>
  <c r="AP2762" i="1"/>
  <c r="AO3666" i="1"/>
  <c r="AP3210" i="1"/>
  <c r="AO3201" i="1"/>
  <c r="AP3176" i="1"/>
  <c r="AP3724" i="1"/>
  <c r="AO3724" i="1"/>
  <c r="AO3468" i="1"/>
  <c r="AP3468" i="1"/>
  <c r="AO3212" i="1"/>
  <c r="AP3212" i="1"/>
  <c r="AP3826" i="1"/>
  <c r="AO3826" i="1"/>
  <c r="AO3570" i="1"/>
  <c r="AP3570" i="1"/>
  <c r="AP3314" i="1"/>
  <c r="AO3314" i="1"/>
  <c r="AP3058" i="1"/>
  <c r="AO3058" i="1"/>
  <c r="AP3680" i="1"/>
  <c r="AO3680" i="1"/>
  <c r="AP3844" i="1"/>
  <c r="AO3844" i="1"/>
  <c r="AO3588" i="1"/>
  <c r="AP3588" i="1"/>
  <c r="AP3332" i="1"/>
  <c r="AO3332" i="1"/>
  <c r="AP3076" i="1"/>
  <c r="AO3076" i="1"/>
  <c r="AO3690" i="1"/>
  <c r="AP3690" i="1"/>
  <c r="AP3434" i="1"/>
  <c r="AO3434" i="1"/>
  <c r="AO3178" i="1"/>
  <c r="AP3178" i="1"/>
  <c r="AP3875" i="1"/>
  <c r="AO3875" i="1"/>
  <c r="AP3619" i="1"/>
  <c r="AO3619" i="1"/>
  <c r="AO3363" i="1"/>
  <c r="AP3363" i="1"/>
  <c r="AP3107" i="1"/>
  <c r="AO3107" i="1"/>
  <c r="AP3772" i="1"/>
  <c r="AO3772" i="1"/>
  <c r="AO3516" i="1"/>
  <c r="AP3516" i="1"/>
  <c r="AO3260" i="1"/>
  <c r="AP3260" i="1"/>
  <c r="AP3885" i="1"/>
  <c r="AO3885" i="1"/>
  <c r="AP3629" i="1"/>
  <c r="AO3629" i="1"/>
  <c r="AP3373" i="1"/>
  <c r="AO3373" i="1"/>
  <c r="AO3117" i="1"/>
  <c r="AP3117" i="1"/>
  <c r="AP3731" i="1"/>
  <c r="AO3731" i="1"/>
  <c r="AO3475" i="1"/>
  <c r="AP3475" i="1"/>
  <c r="AP3219" i="1"/>
  <c r="AO3219" i="1"/>
  <c r="AP3841" i="1"/>
  <c r="AO3841" i="1"/>
  <c r="AP3585" i="1"/>
  <c r="AO3585" i="1"/>
  <c r="AO3109" i="1"/>
  <c r="AP3109" i="1"/>
  <c r="AP3483" i="1"/>
  <c r="AO3483" i="1"/>
  <c r="AP3481" i="1"/>
  <c r="AO3481" i="1"/>
  <c r="AP3225" i="1"/>
  <c r="AO3225" i="1"/>
  <c r="AO2829" i="1"/>
  <c r="AP2829" i="1"/>
  <c r="AP2573" i="1"/>
  <c r="AO2573" i="1"/>
  <c r="AP2317" i="1"/>
  <c r="AO2317" i="1"/>
  <c r="AP2843" i="1"/>
  <c r="AO2843" i="1"/>
  <c r="AP2587" i="1"/>
  <c r="AO2587" i="1"/>
  <c r="AO2331" i="1"/>
  <c r="AP2331" i="1"/>
  <c r="AO3444" i="1"/>
  <c r="AP3444" i="1"/>
  <c r="AP3173" i="1"/>
  <c r="AO3173" i="1"/>
  <c r="AO3467" i="1"/>
  <c r="AP3467" i="1"/>
  <c r="AP3897" i="1"/>
  <c r="AO3897" i="1"/>
  <c r="AP3505" i="1"/>
  <c r="AO3505" i="1"/>
  <c r="AO3249" i="1"/>
  <c r="AP3249" i="1"/>
  <c r="AO2789" i="1"/>
  <c r="AP2789" i="1"/>
  <c r="AP2533" i="1"/>
  <c r="AO2533" i="1"/>
  <c r="AP3863" i="1"/>
  <c r="AO3863" i="1"/>
  <c r="AP2835" i="1"/>
  <c r="AO2835" i="1"/>
  <c r="AP2579" i="1"/>
  <c r="AO2579" i="1"/>
  <c r="AP3796" i="1"/>
  <c r="AO3796" i="1"/>
  <c r="AP3842" i="1"/>
  <c r="AO3842" i="1"/>
  <c r="AP3330" i="1"/>
  <c r="AO3330" i="1"/>
  <c r="AP3696" i="1"/>
  <c r="AO3696" i="1"/>
  <c r="AO3408" i="1"/>
  <c r="AP3408" i="1"/>
  <c r="AO3152" i="1"/>
  <c r="AP3152" i="1"/>
  <c r="AP2692" i="1"/>
  <c r="AO2692" i="1"/>
  <c r="AP2436" i="1"/>
  <c r="AO2436" i="1"/>
  <c r="AP3094" i="1"/>
  <c r="AO3094" i="1"/>
  <c r="AP2738" i="1"/>
  <c r="AO2738" i="1"/>
  <c r="AP2482" i="1"/>
  <c r="AO2482" i="1"/>
  <c r="AP3893" i="1"/>
  <c r="AO3893" i="1"/>
  <c r="AO3061" i="1"/>
  <c r="AP3061" i="1"/>
  <c r="AP3387" i="1"/>
  <c r="AO3387" i="1"/>
  <c r="AP3753" i="1"/>
  <c r="AO3753" i="1"/>
  <c r="AP3433" i="1"/>
  <c r="AO3433" i="1"/>
  <c r="AP3177" i="1"/>
  <c r="AO3177" i="1"/>
  <c r="AP2749" i="1"/>
  <c r="AO2749" i="1"/>
  <c r="AP3861" i="1"/>
  <c r="AO3861" i="1"/>
  <c r="AO3045" i="1"/>
  <c r="AP3045" i="1"/>
  <c r="AO3435" i="1"/>
  <c r="AP3435" i="1"/>
  <c r="AP3801" i="1"/>
  <c r="AO3801" i="1"/>
  <c r="AO2837" i="1"/>
  <c r="AP2837" i="1"/>
  <c r="AP2581" i="1"/>
  <c r="AO2581" i="1"/>
  <c r="AP2325" i="1"/>
  <c r="AO2325" i="1"/>
  <c r="AP2883" i="1"/>
  <c r="AO2883" i="1"/>
  <c r="AP2627" i="1"/>
  <c r="AO2627" i="1"/>
  <c r="AO2371" i="1"/>
  <c r="AP2371" i="1"/>
  <c r="AP3604" i="1"/>
  <c r="AO3604" i="1"/>
  <c r="AP3810" i="1"/>
  <c r="AO3810" i="1"/>
  <c r="AP3298" i="1"/>
  <c r="AO3298" i="1"/>
  <c r="AP3672" i="1"/>
  <c r="AO3672" i="1"/>
  <c r="AO3392" i="1"/>
  <c r="AP3392" i="1"/>
  <c r="AO3136" i="1"/>
  <c r="AP3136" i="1"/>
  <c r="AP3110" i="1"/>
  <c r="AO3110" i="1"/>
  <c r="AP2772" i="1"/>
  <c r="AO2772" i="1"/>
  <c r="AP2516" i="1"/>
  <c r="AO2516" i="1"/>
  <c r="AO3272" i="1"/>
  <c r="AP3272" i="1"/>
  <c r="AO2301" i="1"/>
  <c r="AP2301" i="1"/>
  <c r="AP2410" i="1"/>
  <c r="AO2410" i="1"/>
  <c r="AP2881" i="1"/>
  <c r="AO2881" i="1"/>
  <c r="AP2625" i="1"/>
  <c r="AO2625" i="1"/>
  <c r="AP2369" i="1"/>
  <c r="AO2369" i="1"/>
  <c r="AP2463" i="1"/>
  <c r="AO2463" i="1"/>
  <c r="AP1874" i="1"/>
  <c r="AO1874" i="1"/>
  <c r="AO3439" i="1"/>
  <c r="AP3439" i="1"/>
  <c r="AP1839" i="1"/>
  <c r="AO1839" i="1"/>
  <c r="AP2799" i="1"/>
  <c r="AO2799" i="1"/>
  <c r="AP3636" i="1"/>
  <c r="AO3636" i="1"/>
  <c r="AP2572" i="1"/>
  <c r="AO2572" i="1"/>
  <c r="AP2731" i="1"/>
  <c r="AO2731" i="1"/>
  <c r="AO3774" i="1"/>
  <c r="AP3774" i="1"/>
  <c r="AP2752" i="1"/>
  <c r="AO2752" i="1"/>
  <c r="AP2496" i="1"/>
  <c r="AO2496" i="1"/>
  <c r="AP3382" i="1"/>
  <c r="AO3382" i="1"/>
  <c r="AO2001" i="1"/>
  <c r="AP2001" i="1"/>
  <c r="AP2766" i="1"/>
  <c r="AO2766" i="1"/>
  <c r="AP1966" i="1"/>
  <c r="AO1966" i="1"/>
  <c r="AP3322" i="1"/>
  <c r="AO3322" i="1"/>
  <c r="AP2460" i="1"/>
  <c r="AO2460" i="1"/>
  <c r="AO2554" i="1"/>
  <c r="AP2554" i="1"/>
  <c r="AO3199" i="1"/>
  <c r="AP3199" i="1"/>
  <c r="AP2649" i="1"/>
  <c r="AO2649" i="1"/>
  <c r="AP2393" i="1"/>
  <c r="AO2393" i="1"/>
  <c r="AP2655" i="1"/>
  <c r="AO2655" i="1"/>
  <c r="AP1866" i="1"/>
  <c r="AO1866" i="1"/>
  <c r="AP2687" i="1"/>
  <c r="AO2687" i="1"/>
  <c r="AP1799" i="1"/>
  <c r="AO1799" i="1"/>
  <c r="AP3752" i="1"/>
  <c r="AO3752" i="1"/>
  <c r="AO2364" i="1"/>
  <c r="AP2364" i="1"/>
  <c r="AP2458" i="1"/>
  <c r="AO2458" i="1"/>
  <c r="AP2872" i="1"/>
  <c r="AO2872" i="1"/>
  <c r="AP2616" i="1"/>
  <c r="AO2616" i="1"/>
  <c r="AP2360" i="1"/>
  <c r="AO2360" i="1"/>
  <c r="AP2398" i="1"/>
  <c r="AO2398" i="1"/>
  <c r="AP1833" i="1"/>
  <c r="AO1833" i="1"/>
  <c r="AO3400" i="1"/>
  <c r="AP3400" i="1"/>
  <c r="AP3543" i="1"/>
  <c r="AO3543" i="1"/>
  <c r="AP2362" i="1"/>
  <c r="AO2362" i="1"/>
  <c r="AP2801" i="1"/>
  <c r="AO2801" i="1"/>
  <c r="AO2545" i="1"/>
  <c r="AP2545" i="1"/>
  <c r="AP3767" i="1"/>
  <c r="AO3767" i="1"/>
  <c r="AP2647" i="1"/>
  <c r="AO2647" i="1"/>
  <c r="AP2639" i="1"/>
  <c r="AO2639" i="1"/>
  <c r="AP1951" i="1"/>
  <c r="AO1951" i="1"/>
  <c r="AP1567" i="1"/>
  <c r="AO1567" i="1"/>
  <c r="AP1925" i="1"/>
  <c r="AO1925" i="1"/>
  <c r="AP2764" i="1"/>
  <c r="AO2764" i="1"/>
  <c r="AP2859" i="1"/>
  <c r="AO2859" i="1"/>
  <c r="AO3142" i="1"/>
  <c r="AP3142" i="1"/>
  <c r="AP3892" i="1"/>
  <c r="AO3892" i="1"/>
  <c r="AP2601" i="1"/>
  <c r="AO2601" i="1"/>
  <c r="AP1914" i="1"/>
  <c r="AO1914" i="1"/>
  <c r="AP1638" i="1"/>
  <c r="AO1638" i="1"/>
  <c r="AP1869" i="1"/>
  <c r="AO1869" i="1"/>
  <c r="AP2854" i="1"/>
  <c r="AO2854" i="1"/>
  <c r="AP1352" i="1"/>
  <c r="AO1352" i="1"/>
  <c r="AP907" i="1"/>
  <c r="AO907" i="1"/>
  <c r="AP1113" i="1"/>
  <c r="AO1113" i="1"/>
  <c r="AP1602" i="1"/>
  <c r="AO1602" i="1"/>
  <c r="AP1063" i="1"/>
  <c r="AO1063" i="1"/>
  <c r="AP1358" i="1"/>
  <c r="AO1358" i="1"/>
  <c r="AP2507" i="1"/>
  <c r="AO2507" i="1"/>
  <c r="AO2344" i="1"/>
  <c r="AP2344" i="1"/>
  <c r="AP3503" i="1"/>
  <c r="AO3503" i="1"/>
  <c r="AP2807" i="1"/>
  <c r="AO2807" i="1"/>
  <c r="AP2842" i="1"/>
  <c r="AO2842" i="1"/>
  <c r="AP2409" i="1"/>
  <c r="AO2409" i="1"/>
  <c r="AP2575" i="1"/>
  <c r="AO2575" i="1"/>
  <c r="AP1574" i="1"/>
  <c r="AO1574" i="1"/>
  <c r="AP1861" i="1"/>
  <c r="AO1861" i="1"/>
  <c r="AO3246" i="1"/>
  <c r="AP3246" i="1"/>
  <c r="AO1648" i="1"/>
  <c r="AP1648" i="1"/>
  <c r="AP995" i="1"/>
  <c r="AO995" i="1"/>
  <c r="AP706" i="1"/>
  <c r="AO706" i="1"/>
  <c r="AP977" i="1"/>
  <c r="AO977" i="1"/>
  <c r="AO1664" i="1"/>
  <c r="AP1664" i="1"/>
  <c r="AP991" i="1"/>
  <c r="AO991" i="1"/>
  <c r="AP3854" i="1"/>
  <c r="AO3854" i="1"/>
  <c r="AP2569" i="1"/>
  <c r="AO2569" i="1"/>
  <c r="AP2574" i="1"/>
  <c r="AO2574" i="1"/>
  <c r="AP1622" i="1"/>
  <c r="AO1622" i="1"/>
  <c r="AO1900" i="1"/>
  <c r="AP1900" i="1"/>
  <c r="AP2727" i="1"/>
  <c r="AO2727" i="1"/>
  <c r="AP1321" i="1"/>
  <c r="AO1321" i="1"/>
  <c r="AP924" i="1"/>
  <c r="AO924" i="1"/>
  <c r="AP1529" i="1"/>
  <c r="AO1529" i="1"/>
  <c r="AP906" i="1"/>
  <c r="AO906" i="1"/>
  <c r="AP1329" i="1"/>
  <c r="AO1329" i="1"/>
  <c r="AP920" i="1"/>
  <c r="AO920" i="1"/>
  <c r="AP2473" i="1"/>
  <c r="AO2473" i="1"/>
  <c r="AP2382" i="1"/>
  <c r="AO2382" i="1"/>
  <c r="AP1614" i="1"/>
  <c r="AO1614" i="1"/>
  <c r="AP1892" i="1"/>
  <c r="AO1892" i="1"/>
  <c r="AP2726" i="1"/>
  <c r="AO2726" i="1"/>
  <c r="AP1320" i="1"/>
  <c r="AO1320" i="1"/>
  <c r="AO923" i="1"/>
  <c r="AP923" i="1"/>
  <c r="AO1640" i="1"/>
  <c r="AP1640" i="1"/>
  <c r="AP969" i="1"/>
  <c r="AO969" i="1"/>
  <c r="AO1632" i="1"/>
  <c r="AP1632" i="1"/>
  <c r="AP983" i="1"/>
  <c r="AO983" i="1"/>
  <c r="AO2732" i="1"/>
  <c r="AP2732" i="1"/>
  <c r="AP2704" i="1"/>
  <c r="AO2704" i="1"/>
  <c r="AO2334" i="1"/>
  <c r="AP2334" i="1"/>
  <c r="AP1942" i="1"/>
  <c r="AO1942" i="1"/>
  <c r="AO1965" i="1"/>
  <c r="AP1965" i="1"/>
  <c r="AO1556" i="1"/>
  <c r="AP1556" i="1"/>
  <c r="AO1584" i="1"/>
  <c r="AP1584" i="1"/>
  <c r="AO947" i="1"/>
  <c r="AP947" i="1"/>
  <c r="AP1153" i="1"/>
  <c r="AO1153" i="1"/>
  <c r="AP897" i="1"/>
  <c r="AO897" i="1"/>
  <c r="AP2792" i="1"/>
  <c r="AO2792" i="1"/>
  <c r="AP3631" i="1"/>
  <c r="AO3631" i="1"/>
  <c r="AO1926" i="1"/>
  <c r="AP1926" i="1"/>
  <c r="AP1964" i="1"/>
  <c r="AO1964" i="1"/>
  <c r="AO1797" i="1"/>
  <c r="AP1797" i="1"/>
  <c r="AP1012" i="1"/>
  <c r="AO1012" i="1"/>
  <c r="AP1377" i="1"/>
  <c r="AO1377" i="1"/>
  <c r="AP742" i="1"/>
  <c r="AO742" i="1"/>
  <c r="AP342" i="1"/>
  <c r="AO342" i="1"/>
  <c r="AP1037" i="1"/>
  <c r="AO1037" i="1"/>
  <c r="AP188" i="1"/>
  <c r="AO188" i="1"/>
  <c r="AP282" i="1"/>
  <c r="AO282" i="1"/>
  <c r="AP392" i="1"/>
  <c r="AO392" i="1"/>
  <c r="AP136" i="1"/>
  <c r="AO136" i="1"/>
  <c r="AP1920" i="1"/>
  <c r="AO1920" i="1"/>
  <c r="AO312" i="1"/>
  <c r="AP312" i="1"/>
  <c r="AP918" i="1"/>
  <c r="AO918" i="1"/>
  <c r="AP2800" i="1"/>
  <c r="AO2800" i="1"/>
  <c r="AP1348" i="1"/>
  <c r="AO1348" i="1"/>
  <c r="AP1114" i="1"/>
  <c r="AO1114" i="1"/>
  <c r="AO943" i="1"/>
  <c r="AP943" i="1"/>
  <c r="AP1539" i="1"/>
  <c r="AO1539" i="1"/>
  <c r="AP271" i="1"/>
  <c r="AO271" i="1"/>
  <c r="AP373" i="1"/>
  <c r="AO373" i="1"/>
  <c r="AP1158" i="1"/>
  <c r="AO1158" i="1"/>
  <c r="AP243" i="1"/>
  <c r="AO243" i="1"/>
  <c r="AP353" i="1"/>
  <c r="AO353" i="1"/>
  <c r="AO2310" i="1"/>
  <c r="AP2310" i="1"/>
  <c r="AP1976" i="1"/>
  <c r="AO1976" i="1"/>
  <c r="AP236" i="1"/>
  <c r="AO236" i="1"/>
  <c r="AP1346" i="1"/>
  <c r="AO1346" i="1"/>
  <c r="AP187" i="1"/>
  <c r="AO187" i="1"/>
  <c r="AO2319" i="1"/>
  <c r="AP2319" i="1"/>
  <c r="AP1587" i="1"/>
  <c r="AO1587" i="1"/>
  <c r="AP1106" i="1"/>
  <c r="AO1106" i="1"/>
  <c r="AP936" i="1"/>
  <c r="AO936" i="1"/>
  <c r="AP1538" i="1"/>
  <c r="AO1538" i="1"/>
  <c r="AP270" i="1"/>
  <c r="AO270" i="1"/>
  <c r="AP372" i="1"/>
  <c r="AO372" i="1"/>
  <c r="AP1157" i="1"/>
  <c r="AO1157" i="1"/>
  <c r="AO242" i="1"/>
  <c r="AP242" i="1"/>
  <c r="AO352" i="1"/>
  <c r="AP352" i="1"/>
  <c r="AP2302" i="1"/>
  <c r="AO2302" i="1"/>
  <c r="AP204" i="1"/>
  <c r="AO204" i="1"/>
  <c r="AO375" i="1"/>
  <c r="AP375" i="1"/>
  <c r="AP1960" i="1"/>
  <c r="AO1960" i="1"/>
  <c r="AO1996" i="1"/>
  <c r="AP1996" i="1"/>
  <c r="AP1353" i="1"/>
  <c r="AO1353" i="1"/>
  <c r="AP1010" i="1"/>
  <c r="AO1010" i="1"/>
  <c r="AP992" i="1"/>
  <c r="AO992" i="1"/>
  <c r="AP1062" i="1"/>
  <c r="AO1062" i="1"/>
  <c r="AP199" i="1"/>
  <c r="AO199" i="1"/>
  <c r="AP269" i="1"/>
  <c r="AO269" i="1"/>
  <c r="AP667" i="1"/>
  <c r="AO667" i="1"/>
  <c r="AP139" i="1"/>
  <c r="AO139" i="1"/>
  <c r="AP249" i="1"/>
  <c r="AO249" i="1"/>
  <c r="AP1832" i="1"/>
  <c r="AO1832" i="1"/>
  <c r="AP330" i="1"/>
  <c r="AO330" i="1"/>
  <c r="AP701" i="1"/>
  <c r="AO701" i="1"/>
  <c r="AP2734" i="1"/>
  <c r="AO2734" i="1"/>
  <c r="AP1140" i="1"/>
  <c r="AO1140" i="1"/>
  <c r="AP994" i="1"/>
  <c r="AO994" i="1"/>
  <c r="AP976" i="1"/>
  <c r="AO976" i="1"/>
  <c r="AP989" i="1"/>
  <c r="AO989" i="1"/>
  <c r="AP364" i="1"/>
  <c r="AO364" i="1"/>
  <c r="AO2351" i="1"/>
  <c r="AP2351" i="1"/>
  <c r="AP964" i="1"/>
  <c r="AO964" i="1"/>
  <c r="AP1571" i="1"/>
  <c r="AO1571" i="1"/>
  <c r="AP1374" i="1"/>
  <c r="AO1374" i="1"/>
  <c r="AP351" i="1"/>
  <c r="AO351" i="1"/>
  <c r="AP1102" i="1"/>
  <c r="AO1102" i="1"/>
  <c r="AO197" i="1"/>
  <c r="AP197" i="1"/>
  <c r="AP323" i="1"/>
  <c r="AO323" i="1"/>
  <c r="AP665" i="1"/>
  <c r="AO665" i="1"/>
  <c r="AO209" i="1"/>
  <c r="AP209" i="1"/>
  <c r="AP1880" i="1"/>
  <c r="AO1880" i="1"/>
  <c r="AP1138" i="1"/>
  <c r="AO1138" i="1"/>
  <c r="AP381" i="1"/>
  <c r="AO381" i="1"/>
  <c r="AP3079" i="1"/>
  <c r="AO3079" i="1"/>
  <c r="AP1380" i="1"/>
  <c r="AO1380" i="1"/>
  <c r="AP978" i="1"/>
  <c r="AO978" i="1"/>
  <c r="AP968" i="1"/>
  <c r="AO968" i="1"/>
  <c r="AP740" i="1"/>
  <c r="AO740" i="1"/>
  <c r="AP158" i="1"/>
  <c r="AO158" i="1"/>
  <c r="AP260" i="1"/>
  <c r="AO260" i="1"/>
  <c r="AP386" i="1"/>
  <c r="AO386" i="1"/>
  <c r="AP130" i="1"/>
  <c r="AO130" i="1"/>
  <c r="AP272" i="1"/>
  <c r="AO272" i="1"/>
  <c r="AP1899" i="1"/>
  <c r="AO1899" i="1"/>
  <c r="AP1606" i="1"/>
  <c r="AO1606" i="1"/>
  <c r="AP707" i="1"/>
  <c r="AO707" i="1"/>
  <c r="AP247" i="1"/>
  <c r="AO247" i="1"/>
  <c r="T1101" i="1"/>
  <c r="S3797" i="1"/>
  <c r="T3234" i="1"/>
  <c r="T2486" i="1"/>
  <c r="S3736" i="1"/>
  <c r="S1082" i="1"/>
  <c r="T1567" i="1"/>
  <c r="R2599" i="1"/>
  <c r="S2783" i="1"/>
  <c r="R2513" i="1"/>
  <c r="R2833" i="1"/>
  <c r="S675" i="1"/>
  <c r="S2301" i="1"/>
  <c r="T1018" i="1"/>
  <c r="R1818" i="1"/>
  <c r="S3135" i="1"/>
  <c r="S1914" i="1"/>
  <c r="S2445" i="1"/>
  <c r="T1003" i="1"/>
  <c r="R1555" i="1"/>
  <c r="S3647" i="1"/>
  <c r="T2476" i="1"/>
  <c r="R2791" i="1"/>
  <c r="S2604" i="1"/>
  <c r="R957" i="1"/>
  <c r="T2870" i="1"/>
  <c r="S2788" i="1"/>
  <c r="S3491" i="1"/>
  <c r="T3235" i="1"/>
  <c r="R968" i="1"/>
  <c r="S1138" i="1"/>
  <c r="R1581" i="1"/>
  <c r="T2504" i="1"/>
  <c r="S2328" i="1"/>
  <c r="S3707" i="1"/>
  <c r="S2697" i="1"/>
  <c r="T3061" i="1"/>
  <c r="R1899" i="1"/>
  <c r="S1979" i="1"/>
  <c r="T3832" i="1"/>
  <c r="S3641" i="1"/>
  <c r="R1356" i="1"/>
  <c r="R1642" i="1"/>
  <c r="S2315" i="1"/>
  <c r="T2376" i="1"/>
  <c r="T1560" i="1"/>
  <c r="T1067" i="1"/>
  <c r="S1826" i="1"/>
  <c r="T3592" i="1"/>
  <c r="R2874" i="1"/>
  <c r="R1004" i="1"/>
  <c r="R890" i="1"/>
  <c r="R1096" i="1"/>
  <c r="S1902" i="1"/>
  <c r="R2601" i="1"/>
  <c r="S1808" i="1"/>
  <c r="S2000" i="1"/>
  <c r="S2658" i="1"/>
  <c r="S2594" i="1"/>
  <c r="T3523" i="1"/>
  <c r="S1663" i="1"/>
  <c r="T1074" i="1"/>
  <c r="T3591" i="1"/>
  <c r="T1624" i="1"/>
  <c r="T1591" i="1"/>
  <c r="S3128" i="1"/>
  <c r="T3327" i="1"/>
  <c r="T3448" i="1"/>
  <c r="S1514" i="1"/>
  <c r="S3320" i="1"/>
  <c r="T2412" i="1"/>
  <c r="S3312" i="1"/>
  <c r="R3477" i="1"/>
  <c r="R1081" i="1"/>
  <c r="R1671" i="1"/>
  <c r="R1829" i="1"/>
  <c r="R893" i="1"/>
  <c r="S1803" i="1"/>
  <c r="T2459" i="1"/>
  <c r="T2299" i="1"/>
  <c r="T2425" i="1"/>
  <c r="S2530" i="1"/>
  <c r="S2887" i="1"/>
  <c r="S1855" i="1"/>
  <c r="R1348" i="1"/>
  <c r="T3643" i="1"/>
  <c r="S3594" i="1"/>
  <c r="S1160" i="1"/>
  <c r="S1508" i="1"/>
  <c r="S1645" i="1"/>
  <c r="S954" i="1"/>
  <c r="T1851" i="1"/>
  <c r="S874" i="1"/>
  <c r="S2466" i="1"/>
  <c r="S2668" i="1"/>
  <c r="U3376" i="1"/>
  <c r="U2423" i="1"/>
  <c r="U2415" i="1"/>
  <c r="U1976" i="1"/>
  <c r="R1108" i="1"/>
  <c r="R3579" i="1"/>
  <c r="R2859" i="1"/>
  <c r="T3372" i="1"/>
  <c r="T2359" i="1"/>
  <c r="R875" i="1"/>
  <c r="R1597" i="1"/>
  <c r="T3215" i="1"/>
  <c r="S3519" i="1"/>
  <c r="S3288" i="1"/>
  <c r="S1021" i="1"/>
  <c r="S2806" i="1"/>
  <c r="S2507" i="1"/>
  <c r="S3639" i="1"/>
  <c r="S2764" i="1"/>
  <c r="S2787" i="1"/>
  <c r="T3640" i="1"/>
  <c r="S1584" i="1"/>
  <c r="S1878" i="1"/>
  <c r="T2002" i="1"/>
  <c r="T1810" i="1"/>
  <c r="S2767" i="1"/>
  <c r="T2695" i="1"/>
  <c r="T1839" i="1"/>
  <c r="T3799" i="1"/>
  <c r="T3847" i="1"/>
  <c r="S2399" i="1"/>
  <c r="T3324" i="1"/>
  <c r="S1903" i="1"/>
  <c r="T3224" i="1"/>
  <c r="T2650" i="1"/>
  <c r="T2754" i="1"/>
  <c r="T3317" i="1"/>
  <c r="T2522" i="1"/>
  <c r="T3392" i="1"/>
  <c r="T3031" i="1"/>
  <c r="T3818" i="1"/>
  <c r="T2678" i="1"/>
  <c r="U3234" i="1"/>
  <c r="T3848" i="1"/>
  <c r="R1878" i="1"/>
  <c r="U2486" i="1"/>
  <c r="R2767" i="1"/>
  <c r="T2817" i="1"/>
  <c r="S1648" i="1"/>
  <c r="S3683" i="1"/>
  <c r="S3555" i="1"/>
  <c r="S3427" i="1"/>
  <c r="S3521" i="1"/>
  <c r="T3623" i="1"/>
  <c r="S2581" i="1"/>
  <c r="S2883" i="1"/>
  <c r="S2691" i="1"/>
  <c r="S3273" i="1"/>
  <c r="S3264" i="1"/>
  <c r="S2690" i="1"/>
  <c r="S2626" i="1"/>
  <c r="S2434" i="1"/>
  <c r="S2370" i="1"/>
  <c r="S3896" i="1"/>
  <c r="S2776" i="1"/>
  <c r="S2003" i="1"/>
  <c r="S2768" i="1"/>
  <c r="S2006" i="1"/>
  <c r="S1942" i="1"/>
  <c r="S2381" i="1"/>
  <c r="S3800" i="1"/>
  <c r="T2571" i="1"/>
  <c r="S2395" i="1"/>
  <c r="T2881" i="1"/>
  <c r="T2753" i="1"/>
  <c r="T2689" i="1"/>
  <c r="T2497" i="1"/>
  <c r="S2433" i="1"/>
  <c r="S2369" i="1"/>
  <c r="T2775" i="1"/>
  <c r="T1938" i="1"/>
  <c r="T2731" i="1"/>
  <c r="S2842" i="1"/>
  <c r="S2365" i="1"/>
  <c r="T2809" i="1"/>
  <c r="T2745" i="1"/>
  <c r="T3831" i="1"/>
  <c r="S2700" i="1"/>
  <c r="T2482" i="1"/>
  <c r="T2354" i="1"/>
  <c r="S2648" i="1"/>
  <c r="T2640" i="1"/>
  <c r="S2496" i="1"/>
  <c r="T3509" i="1"/>
  <c r="S2453" i="1"/>
  <c r="S3497" i="1"/>
  <c r="S2425" i="1"/>
  <c r="T2422" i="1"/>
  <c r="AQ1795" i="1"/>
  <c r="AQ1717" i="1"/>
  <c r="AQ1753" i="1"/>
  <c r="AQ1773" i="1"/>
  <c r="AQ1728" i="1"/>
  <c r="AQ1675" i="1"/>
  <c r="AQ1778" i="1"/>
  <c r="AQ1692" i="1"/>
  <c r="AQ1761" i="1"/>
  <c r="AQ1769" i="1"/>
  <c r="AQ1774" i="1"/>
  <c r="AQ1678" i="1"/>
  <c r="AQ1783" i="1"/>
  <c r="AQ1690" i="1"/>
  <c r="AQ1740" i="1"/>
  <c r="AQ1681" i="1"/>
  <c r="AQ1737" i="1"/>
  <c r="AQ1785" i="1"/>
  <c r="AQ1684" i="1"/>
  <c r="AQ1738" i="1"/>
  <c r="AQ1724" i="1"/>
  <c r="AQ1683" i="1"/>
  <c r="AQ1672" i="1"/>
  <c r="AQ1776" i="1"/>
  <c r="AQ1726" i="1"/>
  <c r="AQ1772" i="1"/>
  <c r="AQ1715" i="1"/>
  <c r="AQ1777" i="1"/>
  <c r="AQ1741" i="1"/>
  <c r="AQ1697" i="1"/>
  <c r="AQ1688" i="1"/>
  <c r="AQ1729" i="1"/>
  <c r="AQ1706" i="1"/>
  <c r="AQ1716" i="1"/>
  <c r="AQ1754" i="1"/>
  <c r="AQ1756" i="1"/>
  <c r="AQ1698" i="1"/>
  <c r="AQ1782" i="1"/>
  <c r="AQ1680" i="1"/>
  <c r="AQ1687" i="1"/>
  <c r="AQ1679" i="1"/>
  <c r="AQ1722" i="1"/>
  <c r="AQ1779" i="1"/>
  <c r="AQ1749" i="1"/>
  <c r="AQ1784" i="1"/>
  <c r="AQ1748" i="1"/>
  <c r="AQ1788" i="1"/>
  <c r="AQ1693" i="1"/>
  <c r="AQ1793" i="1"/>
  <c r="AQ1714" i="1"/>
  <c r="AQ1696" i="1"/>
  <c r="AQ1704" i="1"/>
  <c r="AQ1742" i="1"/>
  <c r="AQ1695" i="1"/>
  <c r="AQ1711" i="1"/>
  <c r="AQ1713" i="1"/>
  <c r="AQ1733" i="1"/>
  <c r="AQ1723" i="1"/>
  <c r="AQ1677" i="1"/>
  <c r="AQ1731" i="1"/>
  <c r="AQ1780" i="1"/>
  <c r="AQ1744" i="1"/>
  <c r="AQ1718" i="1"/>
  <c r="AQ1739" i="1"/>
  <c r="AQ1725" i="1"/>
  <c r="AQ1730" i="1"/>
  <c r="AQ1790" i="1"/>
  <c r="AQ1727" i="1"/>
  <c r="AQ1794" i="1"/>
  <c r="AQ1743" i="1"/>
  <c r="AQ1707" i="1"/>
  <c r="AQ1691" i="1"/>
  <c r="AQ1771" i="1"/>
  <c r="AQ1747" i="1"/>
  <c r="AQ1721" i="1"/>
  <c r="AQ1765" i="1"/>
  <c r="AQ1689" i="1"/>
  <c r="AQ1701" i="1"/>
  <c r="AQ1712" i="1"/>
  <c r="AQ1702" i="1"/>
  <c r="AQ1760" i="1"/>
  <c r="AQ1768" i="1"/>
  <c r="AQ1766" i="1"/>
  <c r="AQ1755" i="1"/>
  <c r="AQ1757" i="1"/>
  <c r="AQ1700" i="1"/>
  <c r="AQ1746" i="1"/>
  <c r="AQ1759" i="1"/>
  <c r="AQ1703" i="1"/>
  <c r="AQ1775" i="1"/>
  <c r="AQ1673" i="1"/>
  <c r="AQ1710" i="1"/>
  <c r="AQ1752" i="1"/>
  <c r="AQ1787" i="1"/>
  <c r="AQ1699" i="1"/>
  <c r="AQ1792" i="1"/>
  <c r="AQ1781" i="1"/>
  <c r="AQ1763" i="1"/>
  <c r="AQ1694" i="1"/>
  <c r="AQ1736" i="1"/>
  <c r="AQ1751" i="1"/>
  <c r="AQ1682" i="1"/>
  <c r="AQ1789" i="1"/>
  <c r="AQ1770" i="1"/>
  <c r="AQ1732" i="1"/>
  <c r="AQ1686" i="1"/>
  <c r="AQ1676" i="1"/>
  <c r="AQ1791" i="1"/>
  <c r="AQ1735" i="1"/>
  <c r="AQ1720" i="1"/>
  <c r="AQ1705" i="1"/>
  <c r="AQ1758" i="1"/>
  <c r="AQ1685" i="1"/>
  <c r="AQ1709" i="1"/>
  <c r="AQ1750" i="1"/>
  <c r="AQ1762" i="1"/>
  <c r="AQ1764" i="1"/>
  <c r="AQ1734" i="1"/>
  <c r="AQ1767" i="1"/>
  <c r="AQ1786" i="1"/>
  <c r="AQ1745" i="1"/>
  <c r="AQ1674" i="1"/>
  <c r="AQ1719" i="1"/>
  <c r="AQ1708" i="1"/>
  <c r="AQ3011" i="1"/>
  <c r="AQ2919" i="1"/>
  <c r="AQ2990" i="1"/>
  <c r="AQ2938" i="1"/>
  <c r="AQ2920" i="1"/>
  <c r="AQ2902" i="1"/>
  <c r="AQ2984" i="1"/>
  <c r="AQ2992" i="1"/>
  <c r="AQ2910" i="1"/>
  <c r="AQ2940" i="1"/>
  <c r="AQ2935" i="1"/>
  <c r="AQ2950" i="1"/>
  <c r="AQ2947" i="1"/>
  <c r="AQ2965" i="1"/>
  <c r="AQ3005" i="1"/>
  <c r="AQ3006" i="1"/>
  <c r="AQ2894" i="1"/>
  <c r="AQ2892" i="1"/>
  <c r="AQ2897" i="1"/>
  <c r="AQ3009" i="1"/>
  <c r="AQ2913" i="1"/>
  <c r="AQ2979" i="1"/>
  <c r="AQ2997" i="1"/>
  <c r="AQ2893" i="1"/>
  <c r="AQ2998" i="1"/>
  <c r="AQ2888" i="1"/>
  <c r="AQ2982" i="1"/>
  <c r="AQ2927" i="1"/>
  <c r="AQ2903" i="1"/>
  <c r="AQ2929" i="1"/>
  <c r="AQ2912" i="1"/>
  <c r="AQ2945" i="1"/>
  <c r="AQ2922" i="1"/>
  <c r="AQ2924" i="1"/>
  <c r="AQ3010" i="1"/>
  <c r="AQ2925" i="1"/>
  <c r="AQ2934" i="1"/>
  <c r="AQ3008" i="1"/>
  <c r="AQ2918" i="1"/>
  <c r="AQ2921" i="1"/>
  <c r="AQ2895" i="1"/>
  <c r="AQ2961" i="1"/>
  <c r="AQ2955" i="1"/>
  <c r="AQ2905" i="1"/>
  <c r="AQ2944" i="1"/>
  <c r="AQ2977" i="1"/>
  <c r="AQ3002" i="1"/>
  <c r="AQ2900" i="1"/>
  <c r="AQ2899" i="1"/>
  <c r="AQ2917" i="1"/>
  <c r="AQ2956" i="1"/>
  <c r="AQ2907" i="1"/>
  <c r="AQ2957" i="1"/>
  <c r="AQ2985" i="1"/>
  <c r="AQ2953" i="1"/>
  <c r="AQ2926" i="1"/>
  <c r="AQ2923" i="1"/>
  <c r="AQ2993" i="1"/>
  <c r="AQ2908" i="1"/>
  <c r="AQ2904" i="1"/>
  <c r="AQ2967" i="1"/>
  <c r="AQ2937" i="1"/>
  <c r="AQ2891" i="1"/>
  <c r="AQ2976" i="1"/>
  <c r="AQ2906" i="1"/>
  <c r="AQ2914" i="1"/>
  <c r="AQ2932" i="1"/>
  <c r="AQ2898" i="1"/>
  <c r="AQ2916" i="1"/>
  <c r="AQ2931" i="1"/>
  <c r="AQ2949" i="1"/>
  <c r="AQ2988" i="1"/>
  <c r="AQ2939" i="1"/>
  <c r="AQ2989" i="1"/>
  <c r="AQ2983" i="1"/>
  <c r="AQ2896" i="1"/>
  <c r="AQ2966" i="1"/>
  <c r="AQ2936" i="1"/>
  <c r="AQ2890" i="1"/>
  <c r="AQ2943" i="1"/>
  <c r="AQ2959" i="1"/>
  <c r="AQ2969" i="1"/>
  <c r="AQ2986" i="1"/>
  <c r="AQ2987" i="1"/>
  <c r="AQ2975" i="1"/>
  <c r="AQ2946" i="1"/>
  <c r="AQ2964" i="1"/>
  <c r="AQ2909" i="1"/>
  <c r="AQ2930" i="1"/>
  <c r="AQ2948" i="1"/>
  <c r="AQ2963" i="1"/>
  <c r="AQ2981" i="1"/>
  <c r="AQ2971" i="1"/>
  <c r="AQ2952" i="1"/>
  <c r="AQ2928" i="1"/>
  <c r="AQ2958" i="1"/>
  <c r="AQ2968" i="1"/>
  <c r="AQ2970" i="1"/>
  <c r="AQ3001" i="1"/>
  <c r="AQ2974" i="1"/>
  <c r="AQ2999" i="1"/>
  <c r="AQ2978" i="1"/>
  <c r="AQ2996" i="1"/>
  <c r="AQ2901" i="1"/>
  <c r="AQ2941" i="1"/>
  <c r="AQ2962" i="1"/>
  <c r="AQ2980" i="1"/>
  <c r="AQ2995" i="1"/>
  <c r="AQ3003" i="1"/>
  <c r="AQ2889" i="1"/>
  <c r="AQ2991" i="1"/>
  <c r="AQ2973" i="1"/>
  <c r="AQ2942" i="1"/>
  <c r="AQ3000" i="1"/>
  <c r="AQ2972" i="1"/>
  <c r="AQ2915" i="1"/>
  <c r="AQ2994" i="1"/>
  <c r="AQ3007" i="1"/>
  <c r="AQ2954" i="1"/>
  <c r="AQ3004" i="1"/>
  <c r="AQ2933" i="1"/>
  <c r="AQ2960" i="1"/>
  <c r="AQ2911" i="1"/>
  <c r="AQ2951" i="1"/>
  <c r="AQ2214" i="1"/>
  <c r="AQ2187" i="1"/>
  <c r="AQ2193" i="1"/>
  <c r="AQ2182" i="1"/>
  <c r="AQ2198" i="1"/>
  <c r="AQ2178" i="1"/>
  <c r="AQ2176" i="1"/>
  <c r="AQ2205" i="1"/>
  <c r="AQ2206" i="1"/>
  <c r="AQ2209" i="1"/>
  <c r="AQ2188" i="1"/>
  <c r="AQ2175" i="1"/>
  <c r="AQ2208" i="1"/>
  <c r="AQ2204" i="1"/>
  <c r="AQ2211" i="1"/>
  <c r="AQ2185" i="1"/>
  <c r="AQ2195" i="1"/>
  <c r="AQ2192" i="1"/>
  <c r="AQ2181" i="1"/>
  <c r="AQ2207" i="1"/>
  <c r="AQ2189" i="1"/>
  <c r="AQ2177" i="1"/>
  <c r="AQ2201" i="1"/>
  <c r="AQ2212" i="1"/>
  <c r="AQ2199" i="1"/>
  <c r="AQ2202" i="1"/>
  <c r="AQ2203" i="1"/>
  <c r="AQ2179" i="1"/>
  <c r="AQ2190" i="1"/>
  <c r="AQ2196" i="1"/>
  <c r="AQ2186" i="1"/>
  <c r="AQ2180" i="1"/>
  <c r="AQ2184" i="1"/>
  <c r="AQ2210" i="1"/>
  <c r="AQ2213" i="1"/>
  <c r="AQ2194" i="1"/>
  <c r="AQ2191" i="1"/>
  <c r="AQ2197" i="1"/>
  <c r="AQ2200" i="1"/>
  <c r="AQ2183" i="1"/>
  <c r="AQ1306" i="1"/>
  <c r="AQ1295" i="1"/>
  <c r="AQ1287" i="1"/>
  <c r="AQ1305" i="1"/>
  <c r="AQ1304" i="1"/>
  <c r="AQ1288" i="1"/>
  <c r="AQ1297" i="1"/>
  <c r="AQ1294" i="1"/>
  <c r="AQ1286" i="1"/>
  <c r="AQ1293" i="1"/>
  <c r="AQ1300" i="1"/>
  <c r="AQ1290" i="1"/>
  <c r="AQ1303" i="1"/>
  <c r="AQ1296" i="1"/>
  <c r="AQ1291" i="1"/>
  <c r="AQ1299" i="1"/>
  <c r="AQ1289" i="1"/>
  <c r="AQ1302" i="1"/>
  <c r="AQ1292" i="1"/>
  <c r="AQ1301" i="1"/>
  <c r="AQ1298" i="1"/>
  <c r="AQ612" i="1"/>
  <c r="AQ609" i="1"/>
  <c r="AQ611" i="1"/>
  <c r="AQ608" i="1"/>
  <c r="AQ610" i="1"/>
  <c r="AQ601" i="1"/>
  <c r="AQ599" i="1"/>
  <c r="AQ604" i="1"/>
  <c r="AQ605" i="1"/>
  <c r="AQ600" i="1"/>
  <c r="AQ607" i="1"/>
  <c r="AQ598" i="1"/>
  <c r="AQ602" i="1"/>
  <c r="AQ606" i="1"/>
  <c r="AQ603" i="1"/>
  <c r="AQ1506" i="1"/>
  <c r="AQ1463" i="1"/>
  <c r="AQ1461" i="1"/>
  <c r="AQ1402" i="1"/>
  <c r="AQ1492" i="1"/>
  <c r="AQ1428" i="1"/>
  <c r="AQ1494" i="1"/>
  <c r="AQ1384" i="1"/>
  <c r="AQ1383" i="1"/>
  <c r="AQ1500" i="1"/>
  <c r="AQ1443" i="1"/>
  <c r="AQ1424" i="1"/>
  <c r="AQ1480" i="1"/>
  <c r="AQ1387" i="1"/>
  <c r="AQ1389" i="1"/>
  <c r="AQ1466" i="1"/>
  <c r="AQ1481" i="1"/>
  <c r="AQ1469" i="1"/>
  <c r="AQ1489" i="1"/>
  <c r="AQ1413" i="1"/>
  <c r="AQ1386" i="1"/>
  <c r="AQ1505" i="1"/>
  <c r="AQ1392" i="1"/>
  <c r="AQ1448" i="1"/>
  <c r="AQ1391" i="1"/>
  <c r="AQ1447" i="1"/>
  <c r="AQ1475" i="1"/>
  <c r="AQ1488" i="1"/>
  <c r="AQ1419" i="1"/>
  <c r="AQ1453" i="1"/>
  <c r="AQ1394" i="1"/>
  <c r="AQ1502" i="1"/>
  <c r="AQ1495" i="1"/>
  <c r="AQ1497" i="1"/>
  <c r="AQ1420" i="1"/>
  <c r="AQ1444" i="1"/>
  <c r="AQ1432" i="1"/>
  <c r="AQ1456" i="1"/>
  <c r="AQ1403" i="1"/>
  <c r="AQ1455" i="1"/>
  <c r="AQ1398" i="1"/>
  <c r="AQ1451" i="1"/>
  <c r="AQ1471" i="1"/>
  <c r="AQ1452" i="1"/>
  <c r="AQ1458" i="1"/>
  <c r="AQ1465" i="1"/>
  <c r="AQ1433" i="1"/>
  <c r="AQ1440" i="1"/>
  <c r="AQ1503" i="1"/>
  <c r="AQ1474" i="1"/>
  <c r="AQ1418" i="1"/>
  <c r="AQ1477" i="1"/>
  <c r="AQ1485" i="1"/>
  <c r="AQ1429" i="1"/>
  <c r="AQ1496" i="1"/>
  <c r="AQ1395" i="1"/>
  <c r="AQ1435" i="1"/>
  <c r="AQ1385" i="1"/>
  <c r="AQ1406" i="1"/>
  <c r="AQ1462" i="1"/>
  <c r="AQ1483" i="1"/>
  <c r="AQ1487" i="1"/>
  <c r="AQ1479" i="1"/>
  <c r="AQ1388" i="1"/>
  <c r="AQ1441" i="1"/>
  <c r="AQ1482" i="1"/>
  <c r="AQ1407" i="1"/>
  <c r="AQ1421" i="1"/>
  <c r="AQ1493" i="1"/>
  <c r="AQ1434" i="1"/>
  <c r="AQ1401" i="1"/>
  <c r="AQ1427" i="1"/>
  <c r="AQ1467" i="1"/>
  <c r="AQ1393" i="1"/>
  <c r="AQ1449" i="1"/>
  <c r="AQ1470" i="1"/>
  <c r="AQ1414" i="1"/>
  <c r="AQ1425" i="1"/>
  <c r="AQ1445" i="1"/>
  <c r="AQ1476" i="1"/>
  <c r="AQ1396" i="1"/>
  <c r="AQ1498" i="1"/>
  <c r="AQ1438" i="1"/>
  <c r="AQ1415" i="1"/>
  <c r="AQ1410" i="1"/>
  <c r="AQ1437" i="1"/>
  <c r="AQ1459" i="1"/>
  <c r="AQ1499" i="1"/>
  <c r="AQ1457" i="1"/>
  <c r="AQ1404" i="1"/>
  <c r="AQ1400" i="1"/>
  <c r="AQ1422" i="1"/>
  <c r="AQ1478" i="1"/>
  <c r="AQ1484" i="1"/>
  <c r="AQ1473" i="1"/>
  <c r="AQ1426" i="1"/>
  <c r="AQ1501" i="1"/>
  <c r="AQ1442" i="1"/>
  <c r="AQ1417" i="1"/>
  <c r="AQ1491" i="1"/>
  <c r="AQ1390" i="1"/>
  <c r="AQ1446" i="1"/>
  <c r="AQ1436" i="1"/>
  <c r="AQ1408" i="1"/>
  <c r="AQ1464" i="1"/>
  <c r="AQ1486" i="1"/>
  <c r="AQ1409" i="1"/>
  <c r="AQ1460" i="1"/>
  <c r="AQ1397" i="1"/>
  <c r="AQ1450" i="1"/>
  <c r="AQ1405" i="1"/>
  <c r="AQ1412" i="1"/>
  <c r="AQ1490" i="1"/>
  <c r="AQ1423" i="1"/>
  <c r="AQ1399" i="1"/>
  <c r="AQ1504" i="1"/>
  <c r="AQ1439" i="1"/>
  <c r="AQ1431" i="1"/>
  <c r="AQ1430" i="1"/>
  <c r="AQ1454" i="1"/>
  <c r="AQ1468" i="1"/>
  <c r="AQ1472" i="1"/>
  <c r="AQ1416" i="1"/>
  <c r="AQ1411" i="1"/>
  <c r="AQ628" i="1"/>
  <c r="AQ620" i="1"/>
  <c r="AQ627" i="1"/>
  <c r="AQ619" i="1"/>
  <c r="AQ615" i="1"/>
  <c r="AQ622" i="1"/>
  <c r="AQ618" i="1"/>
  <c r="AQ616" i="1"/>
  <c r="AQ614" i="1"/>
  <c r="AQ624" i="1"/>
  <c r="AQ626" i="1"/>
  <c r="AQ625" i="1"/>
  <c r="AQ623" i="1"/>
  <c r="AQ621" i="1"/>
  <c r="AQ617" i="1"/>
  <c r="AQ565" i="1"/>
  <c r="AQ2297" i="1"/>
  <c r="AQ2281" i="1"/>
  <c r="AQ2273" i="1"/>
  <c r="AQ2263" i="1"/>
  <c r="AQ2232" i="1"/>
  <c r="AQ2228" i="1"/>
  <c r="AQ2215" i="1"/>
  <c r="AQ2248" i="1"/>
  <c r="AQ2274" i="1"/>
  <c r="AQ2292" i="1"/>
  <c r="AQ2258" i="1"/>
  <c r="AQ2276" i="1"/>
  <c r="AQ2221" i="1"/>
  <c r="AQ2262" i="1"/>
  <c r="AQ2233" i="1"/>
  <c r="AQ2265" i="1"/>
  <c r="AQ2237" i="1"/>
  <c r="AQ2255" i="1"/>
  <c r="AQ2264" i="1"/>
  <c r="AQ2284" i="1"/>
  <c r="AQ2247" i="1"/>
  <c r="AQ2280" i="1"/>
  <c r="AQ2290" i="1"/>
  <c r="AQ2257" i="1"/>
  <c r="AQ2222" i="1"/>
  <c r="AQ2294" i="1"/>
  <c r="AQ2217" i="1"/>
  <c r="AQ2231" i="1"/>
  <c r="AQ2223" i="1"/>
  <c r="AQ2266" i="1"/>
  <c r="AQ2296" i="1"/>
  <c r="AQ2227" i="1"/>
  <c r="AQ2269" i="1"/>
  <c r="AQ2240" i="1"/>
  <c r="AQ2279" i="1"/>
  <c r="AQ2259" i="1"/>
  <c r="AQ2243" i="1"/>
  <c r="AQ2261" i="1"/>
  <c r="AQ2249" i="1"/>
  <c r="AQ2287" i="1"/>
  <c r="AQ2295" i="1"/>
  <c r="AQ2252" i="1"/>
  <c r="AQ2291" i="1"/>
  <c r="AQ2239" i="1"/>
  <c r="AQ2272" i="1"/>
  <c r="AQ2275" i="1"/>
  <c r="AQ2293" i="1"/>
  <c r="AQ2246" i="1"/>
  <c r="AQ2254" i="1"/>
  <c r="AQ2286" i="1"/>
  <c r="AQ2256" i="1"/>
  <c r="AQ2270" i="1"/>
  <c r="AQ2220" i="1"/>
  <c r="AQ2271" i="1"/>
  <c r="AQ2250" i="1"/>
  <c r="AQ2251" i="1"/>
  <c r="AQ2288" i="1"/>
  <c r="AQ2236" i="1"/>
  <c r="AQ2234" i="1"/>
  <c r="AQ2253" i="1"/>
  <c r="AQ2238" i="1"/>
  <c r="AQ2289" i="1"/>
  <c r="AQ2230" i="1"/>
  <c r="AQ2282" i="1"/>
  <c r="AQ2218" i="1"/>
  <c r="AQ2224" i="1"/>
  <c r="AQ2219" i="1"/>
  <c r="AQ2268" i="1"/>
  <c r="AQ2245" i="1"/>
  <c r="AQ2235" i="1"/>
  <c r="AQ2285" i="1"/>
  <c r="AQ2225" i="1"/>
  <c r="AQ2278" i="1"/>
  <c r="AQ2241" i="1"/>
  <c r="AQ2216" i="1"/>
  <c r="AQ2267" i="1"/>
  <c r="AQ2277" i="1"/>
  <c r="AQ2229" i="1"/>
  <c r="AQ2260" i="1"/>
  <c r="AQ2244" i="1"/>
  <c r="AQ2283" i="1"/>
  <c r="AQ2242" i="1"/>
  <c r="AQ2226" i="1"/>
  <c r="AQ516" i="1"/>
  <c r="AQ464" i="1"/>
  <c r="AQ420" i="1"/>
  <c r="AQ419" i="1"/>
  <c r="AQ485" i="1"/>
  <c r="AQ413" i="1"/>
  <c r="AQ428" i="1"/>
  <c r="AQ441" i="1"/>
  <c r="AQ397" i="1"/>
  <c r="AQ498" i="1"/>
  <c r="AQ462" i="1"/>
  <c r="AQ417" i="1"/>
  <c r="AQ408" i="1"/>
  <c r="AQ506" i="1"/>
  <c r="AQ470" i="1"/>
  <c r="AQ496" i="1"/>
  <c r="AQ452" i="1"/>
  <c r="AQ451" i="1"/>
  <c r="AQ415" i="1"/>
  <c r="AQ407" i="1"/>
  <c r="AQ425" i="1"/>
  <c r="AQ473" i="1"/>
  <c r="AQ429" i="1"/>
  <c r="AQ494" i="1"/>
  <c r="AQ507" i="1"/>
  <c r="AQ458" i="1"/>
  <c r="AQ449" i="1"/>
  <c r="AQ405" i="1"/>
  <c r="AQ502" i="1"/>
  <c r="AQ418" i="1"/>
  <c r="AQ484" i="1"/>
  <c r="AQ489" i="1"/>
  <c r="AQ439" i="1"/>
  <c r="AQ483" i="1"/>
  <c r="AQ447" i="1"/>
  <c r="AQ422" i="1"/>
  <c r="AQ505" i="1"/>
  <c r="AQ395" i="1"/>
  <c r="AQ461" i="1"/>
  <c r="AQ416" i="1"/>
  <c r="AQ481" i="1"/>
  <c r="AQ437" i="1"/>
  <c r="AQ424" i="1"/>
  <c r="AQ477" i="1"/>
  <c r="AQ450" i="1"/>
  <c r="AQ414" i="1"/>
  <c r="AQ479" i="1"/>
  <c r="AQ454" i="1"/>
  <c r="AQ490" i="1"/>
  <c r="AQ427" i="1"/>
  <c r="AQ493" i="1"/>
  <c r="AQ448" i="1"/>
  <c r="AQ404" i="1"/>
  <c r="AQ403" i="1"/>
  <c r="AQ469" i="1"/>
  <c r="AQ457" i="1"/>
  <c r="AQ456" i="1"/>
  <c r="AQ412" i="1"/>
  <c r="AQ510" i="1"/>
  <c r="AQ393" i="1"/>
  <c r="AQ482" i="1"/>
  <c r="AQ446" i="1"/>
  <c r="AQ511" i="1"/>
  <c r="AQ401" i="1"/>
  <c r="AQ513" i="1"/>
  <c r="AQ515" i="1"/>
  <c r="AQ486" i="1"/>
  <c r="AQ443" i="1"/>
  <c r="AQ459" i="1"/>
  <c r="AQ423" i="1"/>
  <c r="AQ480" i="1"/>
  <c r="AQ436" i="1"/>
  <c r="AQ445" i="1"/>
  <c r="AQ435" i="1"/>
  <c r="AQ501" i="1"/>
  <c r="AQ399" i="1"/>
  <c r="AQ488" i="1"/>
  <c r="AQ444" i="1"/>
  <c r="AQ478" i="1"/>
  <c r="AQ433" i="1"/>
  <c r="AQ491" i="1"/>
  <c r="AQ455" i="1"/>
  <c r="AQ402" i="1"/>
  <c r="AQ468" i="1"/>
  <c r="AQ504" i="1"/>
  <c r="AQ467" i="1"/>
  <c r="AQ431" i="1"/>
  <c r="AQ503" i="1"/>
  <c r="AQ426" i="1"/>
  <c r="AQ410" i="1"/>
  <c r="AQ476" i="1"/>
  <c r="AQ471" i="1"/>
  <c r="AQ400" i="1"/>
  <c r="AQ512" i="1"/>
  <c r="AQ514" i="1"/>
  <c r="AQ465" i="1"/>
  <c r="AQ421" i="1"/>
  <c r="AQ411" i="1"/>
  <c r="AQ394" i="1"/>
  <c r="AQ440" i="1"/>
  <c r="AQ487" i="1"/>
  <c r="AQ434" i="1"/>
  <c r="AQ500" i="1"/>
  <c r="AQ398" i="1"/>
  <c r="AQ396" i="1"/>
  <c r="AQ499" i="1"/>
  <c r="AQ463" i="1"/>
  <c r="AQ475" i="1"/>
  <c r="AQ442" i="1"/>
  <c r="AQ508" i="1"/>
  <c r="AQ406" i="1"/>
  <c r="AQ432" i="1"/>
  <c r="AQ497" i="1"/>
  <c r="AQ453" i="1"/>
  <c r="AQ509" i="1"/>
  <c r="AQ409" i="1"/>
  <c r="AQ472" i="1"/>
  <c r="AQ460" i="1"/>
  <c r="AQ466" i="1"/>
  <c r="AQ430" i="1"/>
  <c r="AQ492" i="1"/>
  <c r="AQ495" i="1"/>
  <c r="AQ474" i="1"/>
  <c r="AQ438" i="1"/>
  <c r="AQ549" i="1"/>
  <c r="AQ3017" i="1"/>
  <c r="AQ3012" i="1"/>
  <c r="AQ3013" i="1"/>
  <c r="AQ3015" i="1"/>
  <c r="AQ3016" i="1"/>
  <c r="AQ3014" i="1"/>
  <c r="AQ2161" i="1"/>
  <c r="AQ2149" i="1"/>
  <c r="AQ2157" i="1"/>
  <c r="AQ2144" i="1"/>
  <c r="AQ2151" i="1"/>
  <c r="AQ2146" i="1"/>
  <c r="AQ2148" i="1"/>
  <c r="AQ2153" i="1"/>
  <c r="AQ2134" i="1"/>
  <c r="AQ2154" i="1"/>
  <c r="AQ2135" i="1"/>
  <c r="AQ2138" i="1"/>
  <c r="AQ2136" i="1"/>
  <c r="AQ2158" i="1"/>
  <c r="AQ2155" i="1"/>
  <c r="AQ2145" i="1"/>
  <c r="AQ2150" i="1"/>
  <c r="AQ2141" i="1"/>
  <c r="AQ2139" i="1"/>
  <c r="AQ2137" i="1"/>
  <c r="AQ2156" i="1"/>
  <c r="AQ2147" i="1"/>
  <c r="AQ2143" i="1"/>
  <c r="AQ2160" i="1"/>
  <c r="AQ2140" i="1"/>
  <c r="AQ2159" i="1"/>
  <c r="AQ2133" i="1"/>
  <c r="AQ2152" i="1"/>
  <c r="AQ2142" i="1"/>
  <c r="AQ2174" i="1"/>
  <c r="AQ2166" i="1"/>
  <c r="AQ2167" i="1"/>
  <c r="AQ2173" i="1"/>
  <c r="AQ2163" i="1"/>
  <c r="AQ2162" i="1"/>
  <c r="AQ2168" i="1"/>
  <c r="AQ2171" i="1"/>
  <c r="AQ2169" i="1"/>
  <c r="AQ2164" i="1"/>
  <c r="AQ2165" i="1"/>
  <c r="AQ2172" i="1"/>
  <c r="AQ2170" i="1"/>
  <c r="AQ644" i="1"/>
  <c r="AQ640" i="1"/>
  <c r="AQ642" i="1"/>
  <c r="AQ633" i="1"/>
  <c r="AQ636" i="1"/>
  <c r="AQ637" i="1"/>
  <c r="AQ632" i="1"/>
  <c r="AQ634" i="1"/>
  <c r="AQ639" i="1"/>
  <c r="AQ631" i="1"/>
  <c r="AQ641" i="1"/>
  <c r="AQ643" i="1"/>
  <c r="AQ635" i="1"/>
  <c r="AQ630" i="1"/>
  <c r="AQ638" i="1"/>
  <c r="AQ533" i="1"/>
  <c r="AQ564" i="1"/>
  <c r="AQ558" i="1"/>
  <c r="AQ550" i="1"/>
  <c r="AQ554" i="1"/>
  <c r="AQ559" i="1"/>
  <c r="AQ560" i="1"/>
  <c r="AQ562" i="1"/>
  <c r="AQ563" i="1"/>
  <c r="AQ552" i="1"/>
  <c r="AQ561" i="1"/>
  <c r="AQ557" i="1"/>
  <c r="AQ553" i="1"/>
  <c r="AQ551" i="1"/>
  <c r="AQ556" i="1"/>
  <c r="AQ555" i="1"/>
  <c r="AQ596" i="1"/>
  <c r="AQ583" i="1"/>
  <c r="AQ593" i="1"/>
  <c r="AQ595" i="1"/>
  <c r="AQ590" i="1"/>
  <c r="AQ584" i="1"/>
  <c r="AQ582" i="1"/>
  <c r="AQ589" i="1"/>
  <c r="AQ592" i="1"/>
  <c r="AQ585" i="1"/>
  <c r="AQ591" i="1"/>
  <c r="AQ588" i="1"/>
  <c r="AQ587" i="1"/>
  <c r="AQ586" i="1"/>
  <c r="AQ594" i="1"/>
  <c r="AQ517" i="1"/>
  <c r="AQ129" i="1"/>
  <c r="AQ1285" i="1"/>
  <c r="AQ1284" i="1"/>
  <c r="AQ1238" i="1"/>
  <c r="AQ1167" i="1"/>
  <c r="AQ1228" i="1"/>
  <c r="AQ1266" i="1"/>
  <c r="AQ1197" i="1"/>
  <c r="AQ1261" i="1"/>
  <c r="AQ1202" i="1"/>
  <c r="AQ1189" i="1"/>
  <c r="AQ1193" i="1"/>
  <c r="AQ1208" i="1"/>
  <c r="AQ1244" i="1"/>
  <c r="AQ1187" i="1"/>
  <c r="AQ1241" i="1"/>
  <c r="AQ1204" i="1"/>
  <c r="AQ1182" i="1"/>
  <c r="AQ1231" i="1"/>
  <c r="AQ1165" i="1"/>
  <c r="AQ1168" i="1"/>
  <c r="AQ1174" i="1"/>
  <c r="AQ1229" i="1"/>
  <c r="AQ1282" i="1"/>
  <c r="AQ1185" i="1"/>
  <c r="AQ1225" i="1"/>
  <c r="AQ1240" i="1"/>
  <c r="AQ1276" i="1"/>
  <c r="AQ1183" i="1"/>
  <c r="AQ1219" i="1"/>
  <c r="AQ1273" i="1"/>
  <c r="AQ1163" i="1"/>
  <c r="AQ1218" i="1"/>
  <c r="AQ1237" i="1"/>
  <c r="AQ1280" i="1"/>
  <c r="AQ1196" i="1"/>
  <c r="AQ1216" i="1"/>
  <c r="AQ1245" i="1"/>
  <c r="AQ1232" i="1"/>
  <c r="AQ1236" i="1"/>
  <c r="AQ1186" i="1"/>
  <c r="AQ1206" i="1"/>
  <c r="AQ1172" i="1"/>
  <c r="AQ1221" i="1"/>
  <c r="AQ1210" i="1"/>
  <c r="AQ1217" i="1"/>
  <c r="AQ1257" i="1"/>
  <c r="AQ1272" i="1"/>
  <c r="AQ1162" i="1"/>
  <c r="AQ1215" i="1"/>
  <c r="AQ1251" i="1"/>
  <c r="AQ1195" i="1"/>
  <c r="AQ1181" i="1"/>
  <c r="AQ1224" i="1"/>
  <c r="AQ1254" i="1"/>
  <c r="AQ1214" i="1"/>
  <c r="AQ1184" i="1"/>
  <c r="AQ1274" i="1"/>
  <c r="AQ1213" i="1"/>
  <c r="AQ1260" i="1"/>
  <c r="AQ1249" i="1"/>
  <c r="AQ1179" i="1"/>
  <c r="AQ1194" i="1"/>
  <c r="AQ1247" i="1"/>
  <c r="AQ1283" i="1"/>
  <c r="AQ1191" i="1"/>
  <c r="AQ1227" i="1"/>
  <c r="AQ1190" i="1"/>
  <c r="AQ1246" i="1"/>
  <c r="AQ1248" i="1"/>
  <c r="AQ1205" i="1"/>
  <c r="AQ1164" i="1"/>
  <c r="AQ1278" i="1"/>
  <c r="AQ1199" i="1"/>
  <c r="AQ1269" i="1"/>
  <c r="AQ1188" i="1"/>
  <c r="AQ1281" i="1"/>
  <c r="AQ1171" i="1"/>
  <c r="AQ1175" i="1"/>
  <c r="AQ1211" i="1"/>
  <c r="AQ1226" i="1"/>
  <c r="AQ1279" i="1"/>
  <c r="AQ1169" i="1"/>
  <c r="AQ1223" i="1"/>
  <c r="AQ1259" i="1"/>
  <c r="AQ1253" i="1"/>
  <c r="AQ1242" i="1"/>
  <c r="AQ1170" i="1"/>
  <c r="AQ1198" i="1"/>
  <c r="AQ1252" i="1"/>
  <c r="AQ1263" i="1"/>
  <c r="AQ1173" i="1"/>
  <c r="AQ1268" i="1"/>
  <c r="AQ1203" i="1"/>
  <c r="AQ1207" i="1"/>
  <c r="AQ1243" i="1"/>
  <c r="AQ1258" i="1"/>
  <c r="AQ1201" i="1"/>
  <c r="AQ1255" i="1"/>
  <c r="AQ1270" i="1"/>
  <c r="AQ1250" i="1"/>
  <c r="AQ1222" i="1"/>
  <c r="AQ1166" i="1"/>
  <c r="AQ1277" i="1"/>
  <c r="AQ1192" i="1"/>
  <c r="AQ1262" i="1"/>
  <c r="AQ1200" i="1"/>
  <c r="AQ1235" i="1"/>
  <c r="AQ1239" i="1"/>
  <c r="AQ1275" i="1"/>
  <c r="AQ1180" i="1"/>
  <c r="AQ1233" i="1"/>
  <c r="AQ1177" i="1"/>
  <c r="AQ1234" i="1"/>
  <c r="AQ1220" i="1"/>
  <c r="AQ1178" i="1"/>
  <c r="AQ1256" i="1"/>
  <c r="AQ1230" i="1"/>
  <c r="AQ1264" i="1"/>
  <c r="AQ1267" i="1"/>
  <c r="AQ1271" i="1"/>
  <c r="AQ1209" i="1"/>
  <c r="AQ1176" i="1"/>
  <c r="AQ1265" i="1"/>
  <c r="AQ1212" i="1"/>
  <c r="AQ580" i="1"/>
  <c r="AQ571" i="1"/>
  <c r="AQ568" i="1"/>
  <c r="AQ570" i="1"/>
  <c r="AQ573" i="1"/>
  <c r="AQ575" i="1"/>
  <c r="AQ567" i="1"/>
  <c r="AQ577" i="1"/>
  <c r="AQ579" i="1"/>
  <c r="AQ566" i="1"/>
  <c r="AQ574" i="1"/>
  <c r="AQ576" i="1"/>
  <c r="AQ578" i="1"/>
  <c r="AQ569" i="1"/>
  <c r="AQ572" i="1"/>
  <c r="AQ548" i="1"/>
  <c r="AQ543" i="1"/>
  <c r="AQ545" i="1"/>
  <c r="AQ547" i="1"/>
  <c r="AQ544" i="1"/>
  <c r="AQ546" i="1"/>
  <c r="AQ535" i="1"/>
  <c r="AQ537" i="1"/>
  <c r="AQ538" i="1"/>
  <c r="AQ541" i="1"/>
  <c r="AQ540" i="1"/>
  <c r="AQ534" i="1"/>
  <c r="AQ542" i="1"/>
  <c r="AQ536" i="1"/>
  <c r="AQ539" i="1"/>
  <c r="AQ629" i="1"/>
  <c r="AQ660" i="1"/>
  <c r="AQ657" i="1"/>
  <c r="AQ659" i="1"/>
  <c r="AQ647" i="1"/>
  <c r="AQ656" i="1"/>
  <c r="AQ648" i="1"/>
  <c r="AQ653" i="1"/>
  <c r="AQ654" i="1"/>
  <c r="AQ646" i="1"/>
  <c r="AQ649" i="1"/>
  <c r="AQ652" i="1"/>
  <c r="AQ651" i="1"/>
  <c r="AQ655" i="1"/>
  <c r="AQ650" i="1"/>
  <c r="AQ658" i="1"/>
  <c r="AQ2132" i="1"/>
  <c r="AQ2016" i="1"/>
  <c r="AQ2113" i="1"/>
  <c r="AQ2048" i="1"/>
  <c r="AQ2107" i="1"/>
  <c r="AQ2036" i="1"/>
  <c r="AQ2019" i="1"/>
  <c r="AQ2075" i="1"/>
  <c r="AQ2116" i="1"/>
  <c r="AQ2073" i="1"/>
  <c r="AQ2044" i="1"/>
  <c r="AQ2046" i="1"/>
  <c r="AQ2111" i="1"/>
  <c r="AQ2089" i="1"/>
  <c r="AQ2055" i="1"/>
  <c r="AQ2122" i="1"/>
  <c r="AQ2094" i="1"/>
  <c r="AQ2088" i="1"/>
  <c r="AQ2059" i="1"/>
  <c r="AQ2040" i="1"/>
  <c r="AQ2124" i="1"/>
  <c r="AQ2020" i="1"/>
  <c r="AQ2014" i="1"/>
  <c r="AQ2126" i="1"/>
  <c r="AQ2127" i="1"/>
  <c r="AQ2084" i="1"/>
  <c r="AQ2110" i="1"/>
  <c r="AQ2009" i="1"/>
  <c r="AQ2121" i="1"/>
  <c r="AQ2087" i="1"/>
  <c r="AQ2041" i="1"/>
  <c r="AQ2104" i="1"/>
  <c r="AQ2035" i="1"/>
  <c r="AQ2013" i="1"/>
  <c r="AQ2064" i="1"/>
  <c r="AQ2060" i="1"/>
  <c r="AQ2012" i="1"/>
  <c r="AQ2061" i="1"/>
  <c r="AQ2078" i="1"/>
  <c r="AQ2081" i="1"/>
  <c r="AQ2119" i="1"/>
  <c r="AQ2077" i="1"/>
  <c r="AQ2099" i="1"/>
  <c r="AQ2043" i="1"/>
  <c r="AQ2052" i="1"/>
  <c r="AQ2070" i="1"/>
  <c r="AQ2108" i="1"/>
  <c r="AQ2042" i="1"/>
  <c r="AQ2018" i="1"/>
  <c r="AQ2034" i="1"/>
  <c r="AQ2096" i="1"/>
  <c r="AQ2027" i="1"/>
  <c r="AQ2045" i="1"/>
  <c r="AQ2054" i="1"/>
  <c r="AQ2093" i="1"/>
  <c r="AQ2017" i="1"/>
  <c r="AQ2028" i="1"/>
  <c r="AQ2022" i="1"/>
  <c r="AQ2039" i="1"/>
  <c r="AQ2123" i="1"/>
  <c r="AQ2021" i="1"/>
  <c r="AQ2050" i="1"/>
  <c r="AQ2033" i="1"/>
  <c r="AQ2037" i="1"/>
  <c r="AQ2066" i="1"/>
  <c r="AQ2071" i="1"/>
  <c r="AQ2091" i="1"/>
  <c r="AQ2072" i="1"/>
  <c r="AQ2051" i="1"/>
  <c r="AQ2112" i="1"/>
  <c r="AQ2092" i="1"/>
  <c r="AQ2118" i="1"/>
  <c r="AQ2010" i="1"/>
  <c r="AQ2106" i="1"/>
  <c r="AQ2068" i="1"/>
  <c r="AQ2086" i="1"/>
  <c r="AQ2103" i="1"/>
  <c r="AQ2053" i="1"/>
  <c r="AQ2015" i="1"/>
  <c r="AQ2082" i="1"/>
  <c r="AQ2026" i="1"/>
  <c r="AQ2065" i="1"/>
  <c r="AQ2069" i="1"/>
  <c r="AQ2031" i="1"/>
  <c r="AQ2098" i="1"/>
  <c r="AQ2024" i="1"/>
  <c r="AQ2083" i="1"/>
  <c r="AQ2056" i="1"/>
  <c r="AQ2115" i="1"/>
  <c r="AQ2067" i="1"/>
  <c r="AQ2105" i="1"/>
  <c r="AQ2125" i="1"/>
  <c r="AQ2109" i="1"/>
  <c r="AQ2049" i="1"/>
  <c r="AQ2029" i="1"/>
  <c r="AQ2038" i="1"/>
  <c r="AQ2074" i="1"/>
  <c r="AQ2085" i="1"/>
  <c r="AQ2047" i="1"/>
  <c r="AQ2114" i="1"/>
  <c r="AQ2025" i="1"/>
  <c r="AQ2058" i="1"/>
  <c r="AQ2030" i="1"/>
  <c r="AQ2097" i="1"/>
  <c r="AQ2101" i="1"/>
  <c r="AQ2063" i="1"/>
  <c r="AQ2131" i="1"/>
  <c r="AQ2129" i="1"/>
  <c r="AQ2100" i="1"/>
  <c r="AQ2080" i="1"/>
  <c r="AQ2120" i="1"/>
  <c r="AQ2032" i="1"/>
  <c r="AQ2011" i="1"/>
  <c r="AQ2076" i="1"/>
  <c r="AQ2090" i="1"/>
  <c r="AQ2062" i="1"/>
  <c r="AQ2130" i="1"/>
  <c r="AQ2023" i="1"/>
  <c r="AQ2095" i="1"/>
  <c r="AQ2102" i="1"/>
  <c r="AQ2057" i="1"/>
  <c r="AQ2128" i="1"/>
  <c r="AQ2117" i="1"/>
  <c r="AQ2079" i="1"/>
  <c r="AQ581" i="1"/>
  <c r="AQ661" i="1"/>
  <c r="AQ645" i="1"/>
  <c r="AQ868" i="1"/>
  <c r="AQ756" i="1"/>
  <c r="AQ790" i="1"/>
  <c r="AQ753" i="1"/>
  <c r="AQ749" i="1"/>
  <c r="AQ811" i="1"/>
  <c r="AQ772" i="1"/>
  <c r="AQ838" i="1"/>
  <c r="AQ825" i="1"/>
  <c r="AQ766" i="1"/>
  <c r="AQ809" i="1"/>
  <c r="AQ768" i="1"/>
  <c r="AQ762" i="1"/>
  <c r="AQ866" i="1"/>
  <c r="AQ782" i="1"/>
  <c r="AQ816" i="1"/>
  <c r="AQ810" i="1"/>
  <c r="AQ823" i="1"/>
  <c r="AQ817" i="1"/>
  <c r="AQ819" i="1"/>
  <c r="AQ764" i="1"/>
  <c r="AQ789" i="1"/>
  <c r="AQ799" i="1"/>
  <c r="AQ777" i="1"/>
  <c r="AQ774" i="1"/>
  <c r="AQ780" i="1"/>
  <c r="AQ754" i="1"/>
  <c r="AQ800" i="1"/>
  <c r="AQ794" i="1"/>
  <c r="AQ814" i="1"/>
  <c r="AQ848" i="1"/>
  <c r="AQ842" i="1"/>
  <c r="AQ863" i="1"/>
  <c r="AQ748" i="1"/>
  <c r="AQ803" i="1"/>
  <c r="AQ861" i="1"/>
  <c r="AQ773" i="1"/>
  <c r="AQ839" i="1"/>
  <c r="AQ841" i="1"/>
  <c r="AQ747" i="1"/>
  <c r="AQ821" i="1"/>
  <c r="AQ807" i="1"/>
  <c r="AQ792" i="1"/>
  <c r="AQ829" i="1"/>
  <c r="AQ786" i="1"/>
  <c r="AQ832" i="1"/>
  <c r="AQ826" i="1"/>
  <c r="AQ846" i="1"/>
  <c r="AQ837" i="1"/>
  <c r="AQ745" i="1"/>
  <c r="AQ781" i="1"/>
  <c r="AQ835" i="1"/>
  <c r="AQ845" i="1"/>
  <c r="AQ767" i="1"/>
  <c r="AQ783" i="1"/>
  <c r="AQ805" i="1"/>
  <c r="AQ854" i="1"/>
  <c r="AQ857" i="1"/>
  <c r="AQ771" i="1"/>
  <c r="AQ775" i="1"/>
  <c r="AQ818" i="1"/>
  <c r="AQ830" i="1"/>
  <c r="AQ864" i="1"/>
  <c r="AQ858" i="1"/>
  <c r="AQ769" i="1"/>
  <c r="AQ763" i="1"/>
  <c r="AQ860" i="1"/>
  <c r="AQ788" i="1"/>
  <c r="AQ765" i="1"/>
  <c r="AQ820" i="1"/>
  <c r="AQ806" i="1"/>
  <c r="AQ785" i="1"/>
  <c r="AQ813" i="1"/>
  <c r="AQ851" i="1"/>
  <c r="AQ852" i="1"/>
  <c r="AQ815" i="1"/>
  <c r="AQ793" i="1"/>
  <c r="AQ856" i="1"/>
  <c r="AQ850" i="1"/>
  <c r="AQ862" i="1"/>
  <c r="AQ801" i="1"/>
  <c r="AQ795" i="1"/>
  <c r="AQ758" i="1"/>
  <c r="AQ853" i="1"/>
  <c r="AQ804" i="1"/>
  <c r="AQ847" i="1"/>
  <c r="AQ849" i="1"/>
  <c r="AQ755" i="1"/>
  <c r="AQ797" i="1"/>
  <c r="AQ836" i="1"/>
  <c r="AQ855" i="1"/>
  <c r="AQ779" i="1"/>
  <c r="AQ833" i="1"/>
  <c r="AQ827" i="1"/>
  <c r="AQ776" i="1"/>
  <c r="AQ770" i="1"/>
  <c r="AQ757" i="1"/>
  <c r="AQ791" i="1"/>
  <c r="AQ760" i="1"/>
  <c r="AQ759" i="1"/>
  <c r="AQ812" i="1"/>
  <c r="AQ843" i="1"/>
  <c r="AQ844" i="1"/>
  <c r="AQ867" i="1"/>
  <c r="AQ865" i="1"/>
  <c r="AQ859" i="1"/>
  <c r="AQ808" i="1"/>
  <c r="AQ802" i="1"/>
  <c r="AQ752" i="1"/>
  <c r="AQ746" i="1"/>
  <c r="AQ751" i="1"/>
  <c r="AQ787" i="1"/>
  <c r="AQ831" i="1"/>
  <c r="AQ824" i="1"/>
  <c r="AQ798" i="1"/>
  <c r="AQ761" i="1"/>
  <c r="AQ822" i="1"/>
  <c r="AQ796" i="1"/>
  <c r="AQ828" i="1"/>
  <c r="AQ750" i="1"/>
  <c r="AQ778" i="1"/>
  <c r="AQ784" i="1"/>
  <c r="AQ840" i="1"/>
  <c r="AQ834" i="1"/>
  <c r="AQ613" i="1"/>
  <c r="AQ532" i="1"/>
  <c r="AQ518" i="1"/>
  <c r="AQ520" i="1"/>
  <c r="AQ525" i="1"/>
  <c r="AQ527" i="1"/>
  <c r="AQ528" i="1"/>
  <c r="AQ524" i="1"/>
  <c r="AQ523" i="1"/>
  <c r="AQ522" i="1"/>
  <c r="AQ530" i="1"/>
  <c r="AQ519" i="1"/>
  <c r="AQ521" i="1"/>
  <c r="AQ526" i="1"/>
  <c r="AQ529" i="1"/>
  <c r="AQ531" i="1"/>
  <c r="AQ597" i="1"/>
  <c r="T1904" i="1"/>
  <c r="S2870" i="1"/>
  <c r="S2866" i="1"/>
  <c r="S3126" i="1"/>
  <c r="T2463" i="1"/>
  <c r="T3263" i="1"/>
  <c r="S1867" i="1"/>
  <c r="S3576" i="1"/>
  <c r="S3177" i="1"/>
  <c r="U2482" i="1"/>
  <c r="U3831" i="1"/>
  <c r="T2006" i="1"/>
  <c r="S3302" i="1"/>
  <c r="T2495" i="1"/>
  <c r="T1648" i="1"/>
  <c r="T3439" i="1"/>
  <c r="T3384" i="1"/>
  <c r="T3497" i="1"/>
  <c r="U2497" i="1"/>
  <c r="U2571" i="1"/>
  <c r="T1939" i="1"/>
  <c r="T1967" i="1"/>
  <c r="T2703" i="1"/>
  <c r="T2681" i="1"/>
  <c r="S3272" i="1"/>
  <c r="S3175" i="1"/>
  <c r="R2732" i="1"/>
  <c r="S2796" i="1"/>
  <c r="T1942" i="1"/>
  <c r="S3884" i="1"/>
  <c r="T3619" i="1"/>
  <c r="T3738" i="1"/>
  <c r="S2404" i="1"/>
  <c r="AQ128" i="1"/>
  <c r="T2437" i="1"/>
  <c r="T2355" i="1"/>
  <c r="AH1795" i="1"/>
  <c r="AH1717" i="1"/>
  <c r="AH1753" i="1"/>
  <c r="AH1773" i="1"/>
  <c r="AH1728" i="1"/>
  <c r="AH1675" i="1"/>
  <c r="AH1778" i="1"/>
  <c r="AH1681" i="1"/>
  <c r="AH1737" i="1"/>
  <c r="AH1785" i="1"/>
  <c r="AH1715" i="1"/>
  <c r="AH1777" i="1"/>
  <c r="AH1741" i="1"/>
  <c r="AH1722" i="1"/>
  <c r="AH1779" i="1"/>
  <c r="AH1749" i="1"/>
  <c r="AH1784" i="1"/>
  <c r="AH1748" i="1"/>
  <c r="AH1713" i="1"/>
  <c r="AH1733" i="1"/>
  <c r="AH1723" i="1"/>
  <c r="AH1677" i="1"/>
  <c r="AH1731" i="1"/>
  <c r="AH1707" i="1"/>
  <c r="AH1691" i="1"/>
  <c r="AH1771" i="1"/>
  <c r="AH1747" i="1"/>
  <c r="AH1721" i="1"/>
  <c r="AH1765" i="1"/>
  <c r="AH1689" i="1"/>
  <c r="AH1673" i="1"/>
  <c r="AH1710" i="1"/>
  <c r="AH1752" i="1"/>
  <c r="AH1787" i="1"/>
  <c r="AH1699" i="1"/>
  <c r="AH1792" i="1"/>
  <c r="AH1781" i="1"/>
  <c r="AH1763" i="1"/>
  <c r="AH1694" i="1"/>
  <c r="AH1736" i="1"/>
  <c r="AH1751" i="1"/>
  <c r="AH1720" i="1"/>
  <c r="AH1705" i="1"/>
  <c r="AH1758" i="1"/>
  <c r="AH1685" i="1"/>
  <c r="AH1709" i="1"/>
  <c r="AH1750" i="1"/>
  <c r="AH1762" i="1"/>
  <c r="AH1682" i="1"/>
  <c r="AH1789" i="1"/>
  <c r="AH1770" i="1"/>
  <c r="AH1732" i="1"/>
  <c r="AH1686" i="1"/>
  <c r="AH1676" i="1"/>
  <c r="AH1791" i="1"/>
  <c r="AH1735" i="1"/>
  <c r="AH1684" i="1"/>
  <c r="AH1745" i="1"/>
  <c r="AH1719" i="1"/>
  <c r="AH1786" i="1"/>
  <c r="AH1764" i="1"/>
  <c r="AH1734" i="1"/>
  <c r="AH1674" i="1"/>
  <c r="AH1708" i="1"/>
  <c r="AH1767" i="1"/>
  <c r="AH1712" i="1"/>
  <c r="AH1716" i="1"/>
  <c r="AH1702" i="1"/>
  <c r="AH1692" i="1"/>
  <c r="AH1761" i="1"/>
  <c r="AH1769" i="1"/>
  <c r="AH1774" i="1"/>
  <c r="AH1678" i="1"/>
  <c r="AH1783" i="1"/>
  <c r="AH1690" i="1"/>
  <c r="AH1740" i="1"/>
  <c r="AH1697" i="1"/>
  <c r="AH1729" i="1"/>
  <c r="AH1706" i="1"/>
  <c r="AH1780" i="1"/>
  <c r="AH1738" i="1"/>
  <c r="AH1724" i="1"/>
  <c r="AH1683" i="1"/>
  <c r="AH1672" i="1"/>
  <c r="AH1776" i="1"/>
  <c r="AH1726" i="1"/>
  <c r="AH1772" i="1"/>
  <c r="AH1754" i="1"/>
  <c r="AH1756" i="1"/>
  <c r="AH1698" i="1"/>
  <c r="AH1782" i="1"/>
  <c r="AH1680" i="1"/>
  <c r="AH1687" i="1"/>
  <c r="AH1679" i="1"/>
  <c r="AH1688" i="1"/>
  <c r="AH1788" i="1"/>
  <c r="AH1693" i="1"/>
  <c r="AH1793" i="1"/>
  <c r="AH1714" i="1"/>
  <c r="AH1696" i="1"/>
  <c r="AH1704" i="1"/>
  <c r="AH1742" i="1"/>
  <c r="AH1695" i="1"/>
  <c r="AH1711" i="1"/>
  <c r="AH1744" i="1"/>
  <c r="AH1718" i="1"/>
  <c r="AH1739" i="1"/>
  <c r="AH1725" i="1"/>
  <c r="AH1730" i="1"/>
  <c r="AH1790" i="1"/>
  <c r="AH1727" i="1"/>
  <c r="AH1794" i="1"/>
  <c r="AH1743" i="1"/>
  <c r="AH1701" i="1"/>
  <c r="AH1760" i="1"/>
  <c r="AH1768" i="1"/>
  <c r="AH1766" i="1"/>
  <c r="AH1755" i="1"/>
  <c r="AH1757" i="1"/>
  <c r="AH1700" i="1"/>
  <c r="AH1746" i="1"/>
  <c r="AH1759" i="1"/>
  <c r="AH1703" i="1"/>
  <c r="AH1775" i="1"/>
  <c r="AH3011" i="1"/>
  <c r="AH2919" i="1"/>
  <c r="AH2990" i="1"/>
  <c r="AH2938" i="1"/>
  <c r="AH3006" i="1"/>
  <c r="AH2934" i="1"/>
  <c r="AH3008" i="1"/>
  <c r="AH2918" i="1"/>
  <c r="AH2985" i="1"/>
  <c r="AH2889" i="1"/>
  <c r="AH2952" i="1"/>
  <c r="AH2928" i="1"/>
  <c r="AH2958" i="1"/>
  <c r="AH2968" i="1"/>
  <c r="AH2970" i="1"/>
  <c r="AH3001" i="1"/>
  <c r="AH2974" i="1"/>
  <c r="AH2999" i="1"/>
  <c r="AH2978" i="1"/>
  <c r="AH2996" i="1"/>
  <c r="AH2901" i="1"/>
  <c r="AH2941" i="1"/>
  <c r="AH2962" i="1"/>
  <c r="AH2980" i="1"/>
  <c r="AH2995" i="1"/>
  <c r="AH3003" i="1"/>
  <c r="AH2942" i="1"/>
  <c r="AH3007" i="1"/>
  <c r="AH2960" i="1"/>
  <c r="AH2954" i="1"/>
  <c r="AH3000" i="1"/>
  <c r="AH2911" i="1"/>
  <c r="AH2972" i="1"/>
  <c r="AH3004" i="1"/>
  <c r="AH2951" i="1"/>
  <c r="AH2915" i="1"/>
  <c r="AH2933" i="1"/>
  <c r="AH2973" i="1"/>
  <c r="AH2994" i="1"/>
  <c r="AH2920" i="1"/>
  <c r="AH2902" i="1"/>
  <c r="AH2984" i="1"/>
  <c r="AH2992" i="1"/>
  <c r="AH2910" i="1"/>
  <c r="AH2940" i="1"/>
  <c r="AH2935" i="1"/>
  <c r="AH2950" i="1"/>
  <c r="AH2947" i="1"/>
  <c r="AH2965" i="1"/>
  <c r="AH3005" i="1"/>
  <c r="AH2894" i="1"/>
  <c r="AH2892" i="1"/>
  <c r="AH2897" i="1"/>
  <c r="AH3009" i="1"/>
  <c r="AH2913" i="1"/>
  <c r="AH2979" i="1"/>
  <c r="AH2997" i="1"/>
  <c r="AH2893" i="1"/>
  <c r="AH2888" i="1"/>
  <c r="AH2982" i="1"/>
  <c r="AH2927" i="1"/>
  <c r="AH2903" i="1"/>
  <c r="AH2929" i="1"/>
  <c r="AH2912" i="1"/>
  <c r="AH2945" i="1"/>
  <c r="AH2922" i="1"/>
  <c r="AH2924" i="1"/>
  <c r="AH3010" i="1"/>
  <c r="AH2925" i="1"/>
  <c r="AH2991" i="1"/>
  <c r="AH2921" i="1"/>
  <c r="AH2895" i="1"/>
  <c r="AH2961" i="1"/>
  <c r="AH2955" i="1"/>
  <c r="AH2905" i="1"/>
  <c r="AH2944" i="1"/>
  <c r="AH2977" i="1"/>
  <c r="AH3002" i="1"/>
  <c r="AH2900" i="1"/>
  <c r="AH2899" i="1"/>
  <c r="AH2917" i="1"/>
  <c r="AH2956" i="1"/>
  <c r="AH2907" i="1"/>
  <c r="AH2957" i="1"/>
  <c r="AH2953" i="1"/>
  <c r="AH2926" i="1"/>
  <c r="AH2923" i="1"/>
  <c r="AH2993" i="1"/>
  <c r="AH2908" i="1"/>
  <c r="AH2904" i="1"/>
  <c r="AH2967" i="1"/>
  <c r="AH2937" i="1"/>
  <c r="AH2891" i="1"/>
  <c r="AH2976" i="1"/>
  <c r="AH2906" i="1"/>
  <c r="AH2914" i="1"/>
  <c r="AH2932" i="1"/>
  <c r="AH2898" i="1"/>
  <c r="AH2916" i="1"/>
  <c r="AH2931" i="1"/>
  <c r="AH2949" i="1"/>
  <c r="AH2988" i="1"/>
  <c r="AH2939" i="1"/>
  <c r="AH2989" i="1"/>
  <c r="AH2998" i="1"/>
  <c r="AH2983" i="1"/>
  <c r="AH2896" i="1"/>
  <c r="AH2966" i="1"/>
  <c r="AH2936" i="1"/>
  <c r="AH2890" i="1"/>
  <c r="AH2943" i="1"/>
  <c r="AH2959" i="1"/>
  <c r="AH2969" i="1"/>
  <c r="AH2986" i="1"/>
  <c r="AH2987" i="1"/>
  <c r="AH2975" i="1"/>
  <c r="AH2946" i="1"/>
  <c r="AH2964" i="1"/>
  <c r="AH2909" i="1"/>
  <c r="AH2930" i="1"/>
  <c r="AH2948" i="1"/>
  <c r="AH2963" i="1"/>
  <c r="AH2981" i="1"/>
  <c r="AH2971" i="1"/>
  <c r="AH2214" i="1"/>
  <c r="AH2187" i="1"/>
  <c r="AH2193" i="1"/>
  <c r="AH2182" i="1"/>
  <c r="AH2198" i="1"/>
  <c r="AH2178" i="1"/>
  <c r="AH2206" i="1"/>
  <c r="AH2209" i="1"/>
  <c r="AH2185" i="1"/>
  <c r="AH2177" i="1"/>
  <c r="AH2201" i="1"/>
  <c r="AH2179" i="1"/>
  <c r="AH2190" i="1"/>
  <c r="AH2196" i="1"/>
  <c r="AH2186" i="1"/>
  <c r="AH2213" i="1"/>
  <c r="AH2188" i="1"/>
  <c r="AH2180" i="1"/>
  <c r="AH2184" i="1"/>
  <c r="AH2210" i="1"/>
  <c r="AH2194" i="1"/>
  <c r="AH2191" i="1"/>
  <c r="AH2200" i="1"/>
  <c r="AH2183" i="1"/>
  <c r="AH2197" i="1"/>
  <c r="AH2176" i="1"/>
  <c r="AH2205" i="1"/>
  <c r="AH2175" i="1"/>
  <c r="AH2208" i="1"/>
  <c r="AH2204" i="1"/>
  <c r="AH2211" i="1"/>
  <c r="AH2195" i="1"/>
  <c r="AH2192" i="1"/>
  <c r="AH2181" i="1"/>
  <c r="AH2207" i="1"/>
  <c r="AH2189" i="1"/>
  <c r="AH2212" i="1"/>
  <c r="AH2199" i="1"/>
  <c r="AH2202" i="1"/>
  <c r="AH2203" i="1"/>
  <c r="AH1306" i="1"/>
  <c r="AH1295" i="1"/>
  <c r="AH1287" i="1"/>
  <c r="AH1305" i="1"/>
  <c r="AH1304" i="1"/>
  <c r="AH1297" i="1"/>
  <c r="AH1294" i="1"/>
  <c r="AH1286" i="1"/>
  <c r="AH1293" i="1"/>
  <c r="AH1303" i="1"/>
  <c r="AH1291" i="1"/>
  <c r="AH1299" i="1"/>
  <c r="AH1301" i="1"/>
  <c r="AH1302" i="1"/>
  <c r="AH1298" i="1"/>
  <c r="AH1288" i="1"/>
  <c r="AH1300" i="1"/>
  <c r="AH1290" i="1"/>
  <c r="AH1289" i="1"/>
  <c r="AH1296" i="1"/>
  <c r="AH1292" i="1"/>
  <c r="AH612" i="1"/>
  <c r="AH609" i="1"/>
  <c r="AH611" i="1"/>
  <c r="AH608" i="1"/>
  <c r="AH610" i="1"/>
  <c r="AH601" i="1"/>
  <c r="AH599" i="1"/>
  <c r="AH604" i="1"/>
  <c r="AH605" i="1"/>
  <c r="AH600" i="1"/>
  <c r="AH607" i="1"/>
  <c r="AH598" i="1"/>
  <c r="AH602" i="1"/>
  <c r="AH606" i="1"/>
  <c r="AH603" i="1"/>
  <c r="AH1506" i="1"/>
  <c r="AH1463" i="1"/>
  <c r="AH1461" i="1"/>
  <c r="AH1402" i="1"/>
  <c r="AH1492" i="1"/>
  <c r="AH1428" i="1"/>
  <c r="AH1494" i="1"/>
  <c r="AH1389" i="1"/>
  <c r="AH1466" i="1"/>
  <c r="AH1481" i="1"/>
  <c r="AH1469" i="1"/>
  <c r="AH1489" i="1"/>
  <c r="AH1413" i="1"/>
  <c r="AH1386" i="1"/>
  <c r="AH1505" i="1"/>
  <c r="AH1453" i="1"/>
  <c r="AH1394" i="1"/>
  <c r="AH1502" i="1"/>
  <c r="AH1495" i="1"/>
  <c r="AH1497" i="1"/>
  <c r="AH1471" i="1"/>
  <c r="AH1452" i="1"/>
  <c r="AH1458" i="1"/>
  <c r="AH1465" i="1"/>
  <c r="AH1433" i="1"/>
  <c r="AH1440" i="1"/>
  <c r="AH1503" i="1"/>
  <c r="AH1474" i="1"/>
  <c r="AH1418" i="1"/>
  <c r="AH1477" i="1"/>
  <c r="AH1485" i="1"/>
  <c r="AH1429" i="1"/>
  <c r="AH1496" i="1"/>
  <c r="AH1395" i="1"/>
  <c r="AH1487" i="1"/>
  <c r="AH1479" i="1"/>
  <c r="AH1388" i="1"/>
  <c r="AH1441" i="1"/>
  <c r="AH1482" i="1"/>
  <c r="AH1407" i="1"/>
  <c r="AH1421" i="1"/>
  <c r="AH1493" i="1"/>
  <c r="AH1434" i="1"/>
  <c r="AH1401" i="1"/>
  <c r="AH1425" i="1"/>
  <c r="AH1445" i="1"/>
  <c r="AH1476" i="1"/>
  <c r="AH1396" i="1"/>
  <c r="AH1498" i="1"/>
  <c r="AH1484" i="1"/>
  <c r="AH1473" i="1"/>
  <c r="AH1426" i="1"/>
  <c r="AH1501" i="1"/>
  <c r="AH1442" i="1"/>
  <c r="AH1417" i="1"/>
  <c r="AH1491" i="1"/>
  <c r="AH1409" i="1"/>
  <c r="AH1460" i="1"/>
  <c r="AH1397" i="1"/>
  <c r="AH1450" i="1"/>
  <c r="AH1405" i="1"/>
  <c r="AH1412" i="1"/>
  <c r="AH1490" i="1"/>
  <c r="AH1423" i="1"/>
  <c r="AH1399" i="1"/>
  <c r="AH1504" i="1"/>
  <c r="AH1439" i="1"/>
  <c r="AH1431" i="1"/>
  <c r="AH1430" i="1"/>
  <c r="AH1432" i="1"/>
  <c r="AH1459" i="1"/>
  <c r="AH1390" i="1"/>
  <c r="AH1446" i="1"/>
  <c r="AH1436" i="1"/>
  <c r="AH1408" i="1"/>
  <c r="AH1464" i="1"/>
  <c r="AH1486" i="1"/>
  <c r="AH1454" i="1"/>
  <c r="AH1468" i="1"/>
  <c r="AH1472" i="1"/>
  <c r="AH1411" i="1"/>
  <c r="AH1416" i="1"/>
  <c r="AH1420" i="1"/>
  <c r="AH1437" i="1"/>
  <c r="AH1384" i="1"/>
  <c r="AH1383" i="1"/>
  <c r="AH1500" i="1"/>
  <c r="AH1443" i="1"/>
  <c r="AH1424" i="1"/>
  <c r="AH1480" i="1"/>
  <c r="AH1387" i="1"/>
  <c r="AH1415" i="1"/>
  <c r="AH1392" i="1"/>
  <c r="AH1448" i="1"/>
  <c r="AH1391" i="1"/>
  <c r="AH1447" i="1"/>
  <c r="AH1475" i="1"/>
  <c r="AH1488" i="1"/>
  <c r="AH1419" i="1"/>
  <c r="AH1438" i="1"/>
  <c r="AH1444" i="1"/>
  <c r="AH1456" i="1"/>
  <c r="AH1403" i="1"/>
  <c r="AH1455" i="1"/>
  <c r="AH1398" i="1"/>
  <c r="AH1451" i="1"/>
  <c r="AH1410" i="1"/>
  <c r="AH1435" i="1"/>
  <c r="AH1385" i="1"/>
  <c r="AH1406" i="1"/>
  <c r="AH1462" i="1"/>
  <c r="AH1483" i="1"/>
  <c r="AH1467" i="1"/>
  <c r="AH1393" i="1"/>
  <c r="AH1449" i="1"/>
  <c r="AH1470" i="1"/>
  <c r="AH1414" i="1"/>
  <c r="AH1427" i="1"/>
  <c r="AH1499" i="1"/>
  <c r="AH1457" i="1"/>
  <c r="AH1404" i="1"/>
  <c r="AH1400" i="1"/>
  <c r="AH1422" i="1"/>
  <c r="AH1478" i="1"/>
  <c r="AH628" i="1"/>
  <c r="AH620" i="1"/>
  <c r="AH627" i="1"/>
  <c r="AH619" i="1"/>
  <c r="AH615" i="1"/>
  <c r="AH622" i="1"/>
  <c r="AH618" i="1"/>
  <c r="AH614" i="1"/>
  <c r="AH624" i="1"/>
  <c r="AH626" i="1"/>
  <c r="AH625" i="1"/>
  <c r="AH623" i="1"/>
  <c r="AH621" i="1"/>
  <c r="AH617" i="1"/>
  <c r="AH616" i="1"/>
  <c r="AH565" i="1"/>
  <c r="AH2297" i="1"/>
  <c r="AH2281" i="1"/>
  <c r="AH2273" i="1"/>
  <c r="AH2221" i="1"/>
  <c r="AH2262" i="1"/>
  <c r="AH2233" i="1"/>
  <c r="AH2265" i="1"/>
  <c r="AH2257" i="1"/>
  <c r="AH2249" i="1"/>
  <c r="AH2246" i="1"/>
  <c r="AH2254" i="1"/>
  <c r="AH2286" i="1"/>
  <c r="AH2256" i="1"/>
  <c r="AH2270" i="1"/>
  <c r="AH2238" i="1"/>
  <c r="AH2289" i="1"/>
  <c r="AH2230" i="1"/>
  <c r="AH2282" i="1"/>
  <c r="AH2225" i="1"/>
  <c r="AH2278" i="1"/>
  <c r="AH2241" i="1"/>
  <c r="AH2231" i="1"/>
  <c r="AH2218" i="1"/>
  <c r="AH2224" i="1"/>
  <c r="AH2219" i="1"/>
  <c r="AH2268" i="1"/>
  <c r="AH2245" i="1"/>
  <c r="AH2235" i="1"/>
  <c r="AH2285" i="1"/>
  <c r="AH2283" i="1"/>
  <c r="AH2229" i="1"/>
  <c r="AH2216" i="1"/>
  <c r="AH2242" i="1"/>
  <c r="AH2260" i="1"/>
  <c r="AH2226" i="1"/>
  <c r="AH2244" i="1"/>
  <c r="AH2277" i="1"/>
  <c r="AH2267" i="1"/>
  <c r="AH2217" i="1"/>
  <c r="AH2263" i="1"/>
  <c r="AH2232" i="1"/>
  <c r="AH2228" i="1"/>
  <c r="AH2215" i="1"/>
  <c r="AH2248" i="1"/>
  <c r="AH2274" i="1"/>
  <c r="AH2292" i="1"/>
  <c r="AH2258" i="1"/>
  <c r="AH2276" i="1"/>
  <c r="AH2237" i="1"/>
  <c r="AH2255" i="1"/>
  <c r="AH2264" i="1"/>
  <c r="AH2284" i="1"/>
  <c r="AH2247" i="1"/>
  <c r="AH2280" i="1"/>
  <c r="AH2290" i="1"/>
  <c r="AH2223" i="1"/>
  <c r="AH2266" i="1"/>
  <c r="AH2296" i="1"/>
  <c r="AH2227" i="1"/>
  <c r="AH2269" i="1"/>
  <c r="AH2240" i="1"/>
  <c r="AH2279" i="1"/>
  <c r="AH2259" i="1"/>
  <c r="AH2243" i="1"/>
  <c r="AH2261" i="1"/>
  <c r="AH2222" i="1"/>
  <c r="AH2287" i="1"/>
  <c r="AH2295" i="1"/>
  <c r="AH2252" i="1"/>
  <c r="AH2291" i="1"/>
  <c r="AH2239" i="1"/>
  <c r="AH2272" i="1"/>
  <c r="AH2275" i="1"/>
  <c r="AH2293" i="1"/>
  <c r="AH2294" i="1"/>
  <c r="AH2271" i="1"/>
  <c r="AH2250" i="1"/>
  <c r="AH2251" i="1"/>
  <c r="AH2220" i="1"/>
  <c r="AH2288" i="1"/>
  <c r="AH2236" i="1"/>
  <c r="AH2234" i="1"/>
  <c r="AH2253" i="1"/>
  <c r="AH516" i="1"/>
  <c r="AH464" i="1"/>
  <c r="AH420" i="1"/>
  <c r="AH419" i="1"/>
  <c r="AH485" i="1"/>
  <c r="AH413" i="1"/>
  <c r="AH428" i="1"/>
  <c r="AH441" i="1"/>
  <c r="AH397" i="1"/>
  <c r="AH498" i="1"/>
  <c r="AH462" i="1"/>
  <c r="AH417" i="1"/>
  <c r="AH408" i="1"/>
  <c r="AH506" i="1"/>
  <c r="AH470" i="1"/>
  <c r="AH496" i="1"/>
  <c r="AH452" i="1"/>
  <c r="AH451" i="1"/>
  <c r="AH415" i="1"/>
  <c r="AH407" i="1"/>
  <c r="AH425" i="1"/>
  <c r="AH473" i="1"/>
  <c r="AH429" i="1"/>
  <c r="AH494" i="1"/>
  <c r="AH507" i="1"/>
  <c r="AH458" i="1"/>
  <c r="AH449" i="1"/>
  <c r="AH405" i="1"/>
  <c r="AH502" i="1"/>
  <c r="AH418" i="1"/>
  <c r="AH484" i="1"/>
  <c r="AH489" i="1"/>
  <c r="AH439" i="1"/>
  <c r="AH483" i="1"/>
  <c r="AH447" i="1"/>
  <c r="AH422" i="1"/>
  <c r="AH505" i="1"/>
  <c r="AH395" i="1"/>
  <c r="AH461" i="1"/>
  <c r="AH416" i="1"/>
  <c r="AH477" i="1"/>
  <c r="AH450" i="1"/>
  <c r="AH414" i="1"/>
  <c r="AH479" i="1"/>
  <c r="AH454" i="1"/>
  <c r="AH490" i="1"/>
  <c r="AH427" i="1"/>
  <c r="AH493" i="1"/>
  <c r="AH448" i="1"/>
  <c r="AH404" i="1"/>
  <c r="AH403" i="1"/>
  <c r="AH469" i="1"/>
  <c r="AH457" i="1"/>
  <c r="AH456" i="1"/>
  <c r="AH412" i="1"/>
  <c r="AH510" i="1"/>
  <c r="AH393" i="1"/>
  <c r="AH482" i="1"/>
  <c r="AH446" i="1"/>
  <c r="AH511" i="1"/>
  <c r="AH401" i="1"/>
  <c r="AH513" i="1"/>
  <c r="AH515" i="1"/>
  <c r="AH486" i="1"/>
  <c r="AH443" i="1"/>
  <c r="AH459" i="1"/>
  <c r="AH423" i="1"/>
  <c r="AH480" i="1"/>
  <c r="AH436" i="1"/>
  <c r="AH445" i="1"/>
  <c r="AH435" i="1"/>
  <c r="AH501" i="1"/>
  <c r="AH399" i="1"/>
  <c r="AH488" i="1"/>
  <c r="AH444" i="1"/>
  <c r="AH478" i="1"/>
  <c r="AH433" i="1"/>
  <c r="AH491" i="1"/>
  <c r="AH455" i="1"/>
  <c r="AH402" i="1"/>
  <c r="AH468" i="1"/>
  <c r="AH504" i="1"/>
  <c r="AH467" i="1"/>
  <c r="AH471" i="1"/>
  <c r="AH400" i="1"/>
  <c r="AH512" i="1"/>
  <c r="AH514" i="1"/>
  <c r="AH465" i="1"/>
  <c r="AH421" i="1"/>
  <c r="AH411" i="1"/>
  <c r="AH394" i="1"/>
  <c r="AH440" i="1"/>
  <c r="AH487" i="1"/>
  <c r="AH434" i="1"/>
  <c r="AH500" i="1"/>
  <c r="AH398" i="1"/>
  <c r="AH396" i="1"/>
  <c r="AH499" i="1"/>
  <c r="AH463" i="1"/>
  <c r="AH475" i="1"/>
  <c r="AH442" i="1"/>
  <c r="AH508" i="1"/>
  <c r="AH406" i="1"/>
  <c r="AH432" i="1"/>
  <c r="AH497" i="1"/>
  <c r="AH453" i="1"/>
  <c r="AH509" i="1"/>
  <c r="AH409" i="1"/>
  <c r="AH472" i="1"/>
  <c r="AH460" i="1"/>
  <c r="AH466" i="1"/>
  <c r="AH430" i="1"/>
  <c r="AH492" i="1"/>
  <c r="AH495" i="1"/>
  <c r="AH474" i="1"/>
  <c r="AH438" i="1"/>
  <c r="AH481" i="1"/>
  <c r="AH476" i="1"/>
  <c r="AH437" i="1"/>
  <c r="AH426" i="1"/>
  <c r="AH410" i="1"/>
  <c r="AH431" i="1"/>
  <c r="AH424" i="1"/>
  <c r="AH503" i="1"/>
  <c r="AH549" i="1"/>
  <c r="AH3017" i="1"/>
  <c r="AH3016" i="1"/>
  <c r="AH3013" i="1"/>
  <c r="AH3015" i="1"/>
  <c r="AH3014" i="1"/>
  <c r="AH3012" i="1"/>
  <c r="AH2161" i="1"/>
  <c r="AH2153" i="1"/>
  <c r="AH2134" i="1"/>
  <c r="AH2155" i="1"/>
  <c r="AH2145" i="1"/>
  <c r="AH2150" i="1"/>
  <c r="AH2137" i="1"/>
  <c r="AH2156" i="1"/>
  <c r="AH2140" i="1"/>
  <c r="AH2159" i="1"/>
  <c r="AH2143" i="1"/>
  <c r="AH2160" i="1"/>
  <c r="AH2133" i="1"/>
  <c r="AH2142" i="1"/>
  <c r="AH2152" i="1"/>
  <c r="AH2149" i="1"/>
  <c r="AH2144" i="1"/>
  <c r="AH2151" i="1"/>
  <c r="AH2146" i="1"/>
  <c r="AH2148" i="1"/>
  <c r="AH2157" i="1"/>
  <c r="AH2154" i="1"/>
  <c r="AH2135" i="1"/>
  <c r="AH2138" i="1"/>
  <c r="AH2136" i="1"/>
  <c r="AH2158" i="1"/>
  <c r="AH2141" i="1"/>
  <c r="AH2139" i="1"/>
  <c r="AH2147" i="1"/>
  <c r="AH2174" i="1"/>
  <c r="AH2166" i="1"/>
  <c r="AH2167" i="1"/>
  <c r="AH2168" i="1"/>
  <c r="AH2169" i="1"/>
  <c r="AH2164" i="1"/>
  <c r="AH2173" i="1"/>
  <c r="AH2163" i="1"/>
  <c r="AH2162" i="1"/>
  <c r="AH2171" i="1"/>
  <c r="AH2165" i="1"/>
  <c r="AH2172" i="1"/>
  <c r="AH2170" i="1"/>
  <c r="AH644" i="1"/>
  <c r="AH640" i="1"/>
  <c r="AH642" i="1"/>
  <c r="AH633" i="1"/>
  <c r="AH636" i="1"/>
  <c r="AH637" i="1"/>
  <c r="AH632" i="1"/>
  <c r="AH639" i="1"/>
  <c r="AH641" i="1"/>
  <c r="AH643" i="1"/>
  <c r="AH635" i="1"/>
  <c r="AH630" i="1"/>
  <c r="AH638" i="1"/>
  <c r="AH634" i="1"/>
  <c r="AH631" i="1"/>
  <c r="AH533" i="1"/>
  <c r="AH564" i="1"/>
  <c r="AH558" i="1"/>
  <c r="AH550" i="1"/>
  <c r="AH554" i="1"/>
  <c r="AH559" i="1"/>
  <c r="AH563" i="1"/>
  <c r="AH552" i="1"/>
  <c r="AH561" i="1"/>
  <c r="AH557" i="1"/>
  <c r="AH553" i="1"/>
  <c r="AH551" i="1"/>
  <c r="AH556" i="1"/>
  <c r="AH555" i="1"/>
  <c r="AH560" i="1"/>
  <c r="AH562" i="1"/>
  <c r="AH596" i="1"/>
  <c r="AH583" i="1"/>
  <c r="AH593" i="1"/>
  <c r="AH595" i="1"/>
  <c r="AH590" i="1"/>
  <c r="AH584" i="1"/>
  <c r="AH582" i="1"/>
  <c r="AH589" i="1"/>
  <c r="AH592" i="1"/>
  <c r="AH585" i="1"/>
  <c r="AH591" i="1"/>
  <c r="AH588" i="1"/>
  <c r="AH587" i="1"/>
  <c r="AH586" i="1"/>
  <c r="AH594" i="1"/>
  <c r="AH517" i="1"/>
  <c r="AH129" i="1"/>
  <c r="AH1285" i="1"/>
  <c r="AH1284" i="1"/>
  <c r="AH1238" i="1"/>
  <c r="AH1167" i="1"/>
  <c r="AH1228" i="1"/>
  <c r="AH1266" i="1"/>
  <c r="AH1197" i="1"/>
  <c r="AH1261" i="1"/>
  <c r="AH1202" i="1"/>
  <c r="AH1189" i="1"/>
  <c r="AH1204" i="1"/>
  <c r="AH1182" i="1"/>
  <c r="AH1231" i="1"/>
  <c r="AH1165" i="1"/>
  <c r="AH1168" i="1"/>
  <c r="AH1174" i="1"/>
  <c r="AH1229" i="1"/>
  <c r="AH1282" i="1"/>
  <c r="AH1218" i="1"/>
  <c r="AH1237" i="1"/>
  <c r="AH1280" i="1"/>
  <c r="AH1196" i="1"/>
  <c r="AH1216" i="1"/>
  <c r="AH1245" i="1"/>
  <c r="AH1232" i="1"/>
  <c r="AH1236" i="1"/>
  <c r="AH1181" i="1"/>
  <c r="AH1224" i="1"/>
  <c r="AH1254" i="1"/>
  <c r="AH1214" i="1"/>
  <c r="AH1184" i="1"/>
  <c r="AH1274" i="1"/>
  <c r="AH1213" i="1"/>
  <c r="AH1260" i="1"/>
  <c r="AH1249" i="1"/>
  <c r="AH1190" i="1"/>
  <c r="AH1246" i="1"/>
  <c r="AH1248" i="1"/>
  <c r="AH1205" i="1"/>
  <c r="AH1164" i="1"/>
  <c r="AH1278" i="1"/>
  <c r="AH1199" i="1"/>
  <c r="AH1269" i="1"/>
  <c r="AH1188" i="1"/>
  <c r="AH1281" i="1"/>
  <c r="AH1171" i="1"/>
  <c r="AH1253" i="1"/>
  <c r="AH1242" i="1"/>
  <c r="AH1170" i="1"/>
  <c r="AH1198" i="1"/>
  <c r="AH1252" i="1"/>
  <c r="AH1270" i="1"/>
  <c r="AH1250" i="1"/>
  <c r="AH1222" i="1"/>
  <c r="AH1166" i="1"/>
  <c r="AH1277" i="1"/>
  <c r="AH1192" i="1"/>
  <c r="AH1262" i="1"/>
  <c r="AH1200" i="1"/>
  <c r="AH1235" i="1"/>
  <c r="AH1234" i="1"/>
  <c r="AH1220" i="1"/>
  <c r="AH1178" i="1"/>
  <c r="AH1256" i="1"/>
  <c r="AH1230" i="1"/>
  <c r="AH1264" i="1"/>
  <c r="AH1186" i="1"/>
  <c r="AH1172" i="1"/>
  <c r="AH1221" i="1"/>
  <c r="AH1268" i="1"/>
  <c r="AH1239" i="1"/>
  <c r="AH1275" i="1"/>
  <c r="AH1180" i="1"/>
  <c r="AH1233" i="1"/>
  <c r="AH1177" i="1"/>
  <c r="AH1210" i="1"/>
  <c r="AH1185" i="1"/>
  <c r="AH1271" i="1"/>
  <c r="AH1176" i="1"/>
  <c r="AH1212" i="1"/>
  <c r="AH1265" i="1"/>
  <c r="AH1209" i="1"/>
  <c r="AH1217" i="1"/>
  <c r="AH1193" i="1"/>
  <c r="AH1208" i="1"/>
  <c r="AH1244" i="1"/>
  <c r="AH1187" i="1"/>
  <c r="AH1241" i="1"/>
  <c r="AH1263" i="1"/>
  <c r="AH1225" i="1"/>
  <c r="AH1240" i="1"/>
  <c r="AH1276" i="1"/>
  <c r="AH1183" i="1"/>
  <c r="AH1219" i="1"/>
  <c r="AH1273" i="1"/>
  <c r="AH1163" i="1"/>
  <c r="AH1206" i="1"/>
  <c r="AH1257" i="1"/>
  <c r="AH1272" i="1"/>
  <c r="AH1162" i="1"/>
  <c r="AH1215" i="1"/>
  <c r="AH1251" i="1"/>
  <c r="AH1195" i="1"/>
  <c r="AH1203" i="1"/>
  <c r="AH1179" i="1"/>
  <c r="AH1194" i="1"/>
  <c r="AH1247" i="1"/>
  <c r="AH1283" i="1"/>
  <c r="AH1191" i="1"/>
  <c r="AH1227" i="1"/>
  <c r="AH1173" i="1"/>
  <c r="AH1267" i="1"/>
  <c r="AH1175" i="1"/>
  <c r="AH1211" i="1"/>
  <c r="AH1226" i="1"/>
  <c r="AH1279" i="1"/>
  <c r="AH1169" i="1"/>
  <c r="AH1223" i="1"/>
  <c r="AH1259" i="1"/>
  <c r="AH1207" i="1"/>
  <c r="AH1243" i="1"/>
  <c r="AH1258" i="1"/>
  <c r="AH1201" i="1"/>
  <c r="AH1255" i="1"/>
  <c r="AH580" i="1"/>
  <c r="AH571" i="1"/>
  <c r="AH568" i="1"/>
  <c r="AH570" i="1"/>
  <c r="AH567" i="1"/>
  <c r="AH577" i="1"/>
  <c r="AH579" i="1"/>
  <c r="AH566" i="1"/>
  <c r="AH576" i="1"/>
  <c r="AH578" i="1"/>
  <c r="AH569" i="1"/>
  <c r="AH572" i="1"/>
  <c r="AH575" i="1"/>
  <c r="AH573" i="1"/>
  <c r="AH574" i="1"/>
  <c r="AH548" i="1"/>
  <c r="AH543" i="1"/>
  <c r="AH545" i="1"/>
  <c r="AH547" i="1"/>
  <c r="AH544" i="1"/>
  <c r="AH546" i="1"/>
  <c r="AH537" i="1"/>
  <c r="AH538" i="1"/>
  <c r="AH541" i="1"/>
  <c r="AH540" i="1"/>
  <c r="AH534" i="1"/>
  <c r="AH542" i="1"/>
  <c r="AH536" i="1"/>
  <c r="AH539" i="1"/>
  <c r="AH535" i="1"/>
  <c r="AH629" i="1"/>
  <c r="AH660" i="1"/>
  <c r="AH657" i="1"/>
  <c r="AH659" i="1"/>
  <c r="AH647" i="1"/>
  <c r="AH653" i="1"/>
  <c r="AH654" i="1"/>
  <c r="AH646" i="1"/>
  <c r="AH649" i="1"/>
  <c r="AH652" i="1"/>
  <c r="AH651" i="1"/>
  <c r="AH655" i="1"/>
  <c r="AH650" i="1"/>
  <c r="AH658" i="1"/>
  <c r="AH648" i="1"/>
  <c r="AH656" i="1"/>
  <c r="AH2132" i="1"/>
  <c r="AH2016" i="1"/>
  <c r="AH2113" i="1"/>
  <c r="AH2048" i="1"/>
  <c r="AH2107" i="1"/>
  <c r="AH2036" i="1"/>
  <c r="AH2019" i="1"/>
  <c r="AH2075" i="1"/>
  <c r="AH2088" i="1"/>
  <c r="AH2059" i="1"/>
  <c r="AH2040" i="1"/>
  <c r="AH2124" i="1"/>
  <c r="AH2041" i="1"/>
  <c r="AH2104" i="1"/>
  <c r="AH2035" i="1"/>
  <c r="AH2077" i="1"/>
  <c r="AH2099" i="1"/>
  <c r="AH2043" i="1"/>
  <c r="AH2052" i="1"/>
  <c r="AH2070" i="1"/>
  <c r="AH2096" i="1"/>
  <c r="AH2027" i="1"/>
  <c r="AH2045" i="1"/>
  <c r="AH2054" i="1"/>
  <c r="AH2071" i="1"/>
  <c r="AH2091" i="1"/>
  <c r="AH2072" i="1"/>
  <c r="AH2051" i="1"/>
  <c r="AH2112" i="1"/>
  <c r="AH2024" i="1"/>
  <c r="AH2083" i="1"/>
  <c r="AH2056" i="1"/>
  <c r="AH2115" i="1"/>
  <c r="AH2067" i="1"/>
  <c r="AH2105" i="1"/>
  <c r="AH2129" i="1"/>
  <c r="AH2100" i="1"/>
  <c r="AH2080" i="1"/>
  <c r="AH2120" i="1"/>
  <c r="AH2032" i="1"/>
  <c r="AH2011" i="1"/>
  <c r="AH2013" i="1"/>
  <c r="AH2125" i="1"/>
  <c r="AH2109" i="1"/>
  <c r="AH2049" i="1"/>
  <c r="AH2029" i="1"/>
  <c r="AH2038" i="1"/>
  <c r="AH2074" i="1"/>
  <c r="AH2085" i="1"/>
  <c r="AH2047" i="1"/>
  <c r="AH2114" i="1"/>
  <c r="AH2025" i="1"/>
  <c r="AH2058" i="1"/>
  <c r="AH2030" i="1"/>
  <c r="AH2097" i="1"/>
  <c r="AH2101" i="1"/>
  <c r="AH2063" i="1"/>
  <c r="AH2131" i="1"/>
  <c r="AH2012" i="1"/>
  <c r="AH2076" i="1"/>
  <c r="AH2102" i="1"/>
  <c r="AH2128" i="1"/>
  <c r="AH2117" i="1"/>
  <c r="AH2079" i="1"/>
  <c r="AH2057" i="1"/>
  <c r="AH2023" i="1"/>
  <c r="AH2090" i="1"/>
  <c r="AH2062" i="1"/>
  <c r="AH2130" i="1"/>
  <c r="AH2095" i="1"/>
  <c r="AH2060" i="1"/>
  <c r="AH2093" i="1"/>
  <c r="AH2116" i="1"/>
  <c r="AH2073" i="1"/>
  <c r="AH2044" i="1"/>
  <c r="AH2046" i="1"/>
  <c r="AH2111" i="1"/>
  <c r="AH2089" i="1"/>
  <c r="AH2055" i="1"/>
  <c r="AH2122" i="1"/>
  <c r="AH2094" i="1"/>
  <c r="AH2092" i="1"/>
  <c r="AH2020" i="1"/>
  <c r="AH2014" i="1"/>
  <c r="AH2126" i="1"/>
  <c r="AH2127" i="1"/>
  <c r="AH2084" i="1"/>
  <c r="AH2110" i="1"/>
  <c r="AH2009" i="1"/>
  <c r="AH2121" i="1"/>
  <c r="AH2087" i="1"/>
  <c r="AH2010" i="1"/>
  <c r="AH2061" i="1"/>
  <c r="AH2078" i="1"/>
  <c r="AH2081" i="1"/>
  <c r="AH2119" i="1"/>
  <c r="AH2064" i="1"/>
  <c r="AH2118" i="1"/>
  <c r="AH2108" i="1"/>
  <c r="AH2042" i="1"/>
  <c r="AH2018" i="1"/>
  <c r="AH2034" i="1"/>
  <c r="AH2017" i="1"/>
  <c r="AH2028" i="1"/>
  <c r="AH2022" i="1"/>
  <c r="AH2039" i="1"/>
  <c r="AH2123" i="1"/>
  <c r="AH2021" i="1"/>
  <c r="AH2050" i="1"/>
  <c r="AH2033" i="1"/>
  <c r="AH2037" i="1"/>
  <c r="AH2066" i="1"/>
  <c r="AH2106" i="1"/>
  <c r="AH2068" i="1"/>
  <c r="AH2086" i="1"/>
  <c r="AH2103" i="1"/>
  <c r="AH2053" i="1"/>
  <c r="AH2015" i="1"/>
  <c r="AH2082" i="1"/>
  <c r="AH2026" i="1"/>
  <c r="AH2065" i="1"/>
  <c r="AH2069" i="1"/>
  <c r="AH2031" i="1"/>
  <c r="AH2098" i="1"/>
  <c r="AH581" i="1"/>
  <c r="AH661" i="1"/>
  <c r="AH645" i="1"/>
  <c r="AH868" i="1"/>
  <c r="AH756" i="1"/>
  <c r="AH790" i="1"/>
  <c r="AH753" i="1"/>
  <c r="AH749" i="1"/>
  <c r="AH811" i="1"/>
  <c r="AH772" i="1"/>
  <c r="AH838" i="1"/>
  <c r="AH825" i="1"/>
  <c r="AH766" i="1"/>
  <c r="AH809" i="1"/>
  <c r="AH823" i="1"/>
  <c r="AH817" i="1"/>
  <c r="AH819" i="1"/>
  <c r="AH764" i="1"/>
  <c r="AH789" i="1"/>
  <c r="AH799" i="1"/>
  <c r="AH777" i="1"/>
  <c r="AH774" i="1"/>
  <c r="AH780" i="1"/>
  <c r="AH863" i="1"/>
  <c r="AH748" i="1"/>
  <c r="AH803" i="1"/>
  <c r="AH861" i="1"/>
  <c r="AH773" i="1"/>
  <c r="AH839" i="1"/>
  <c r="AH841" i="1"/>
  <c r="AH747" i="1"/>
  <c r="AH837" i="1"/>
  <c r="AH745" i="1"/>
  <c r="AH781" i="1"/>
  <c r="AH835" i="1"/>
  <c r="AH845" i="1"/>
  <c r="AH767" i="1"/>
  <c r="AH783" i="1"/>
  <c r="AH805" i="1"/>
  <c r="AH854" i="1"/>
  <c r="AH857" i="1"/>
  <c r="AH771" i="1"/>
  <c r="AH775" i="1"/>
  <c r="AH818" i="1"/>
  <c r="AH860" i="1"/>
  <c r="AH788" i="1"/>
  <c r="AH765" i="1"/>
  <c r="AH820" i="1"/>
  <c r="AH806" i="1"/>
  <c r="AH785" i="1"/>
  <c r="AH813" i="1"/>
  <c r="AH851" i="1"/>
  <c r="AH852" i="1"/>
  <c r="AH815" i="1"/>
  <c r="AH793" i="1"/>
  <c r="AH856" i="1"/>
  <c r="AH850" i="1"/>
  <c r="AH758" i="1"/>
  <c r="AH853" i="1"/>
  <c r="AH804" i="1"/>
  <c r="AH847" i="1"/>
  <c r="AH849" i="1"/>
  <c r="AH755" i="1"/>
  <c r="AH797" i="1"/>
  <c r="AH757" i="1"/>
  <c r="AH791" i="1"/>
  <c r="AH760" i="1"/>
  <c r="AH759" i="1"/>
  <c r="AH812" i="1"/>
  <c r="AH843" i="1"/>
  <c r="AH844" i="1"/>
  <c r="AH867" i="1"/>
  <c r="AH751" i="1"/>
  <c r="AH787" i="1"/>
  <c r="AH831" i="1"/>
  <c r="AH824" i="1"/>
  <c r="AH798" i="1"/>
  <c r="AH761" i="1"/>
  <c r="AH822" i="1"/>
  <c r="AH796" i="1"/>
  <c r="AH828" i="1"/>
  <c r="AH865" i="1"/>
  <c r="AH859" i="1"/>
  <c r="AH808" i="1"/>
  <c r="AH802" i="1"/>
  <c r="AH752" i="1"/>
  <c r="AH746" i="1"/>
  <c r="AH836" i="1"/>
  <c r="AH840" i="1"/>
  <c r="AH834" i="1"/>
  <c r="AH750" i="1"/>
  <c r="AH784" i="1"/>
  <c r="AH778" i="1"/>
  <c r="AH807" i="1"/>
  <c r="AH855" i="1"/>
  <c r="AH768" i="1"/>
  <c r="AH762" i="1"/>
  <c r="AH866" i="1"/>
  <c r="AH782" i="1"/>
  <c r="AH816" i="1"/>
  <c r="AH810" i="1"/>
  <c r="AH800" i="1"/>
  <c r="AH794" i="1"/>
  <c r="AH814" i="1"/>
  <c r="AH848" i="1"/>
  <c r="AH842" i="1"/>
  <c r="AH829" i="1"/>
  <c r="AH779" i="1"/>
  <c r="AH832" i="1"/>
  <c r="AH826" i="1"/>
  <c r="AH846" i="1"/>
  <c r="AH830" i="1"/>
  <c r="AH864" i="1"/>
  <c r="AH858" i="1"/>
  <c r="AH769" i="1"/>
  <c r="AH763" i="1"/>
  <c r="AH821" i="1"/>
  <c r="AH792" i="1"/>
  <c r="AH754" i="1"/>
  <c r="AH862" i="1"/>
  <c r="AH801" i="1"/>
  <c r="AH795" i="1"/>
  <c r="AH786" i="1"/>
  <c r="AH833" i="1"/>
  <c r="AH827" i="1"/>
  <c r="AH776" i="1"/>
  <c r="AH770" i="1"/>
  <c r="AH613" i="1"/>
  <c r="AH532" i="1"/>
  <c r="AH518" i="1"/>
  <c r="AH520" i="1"/>
  <c r="AH525" i="1"/>
  <c r="AH527" i="1"/>
  <c r="AH528" i="1"/>
  <c r="AH524" i="1"/>
  <c r="AH523" i="1"/>
  <c r="AH522" i="1"/>
  <c r="AH530" i="1"/>
  <c r="AH519" i="1"/>
  <c r="AH521" i="1"/>
  <c r="AH526" i="1"/>
  <c r="AH529" i="1"/>
  <c r="AH531" i="1"/>
  <c r="AH597" i="1"/>
  <c r="R2776" i="1"/>
  <c r="S2562" i="1"/>
  <c r="S3274" i="1"/>
  <c r="S2436" i="1"/>
  <c r="T3043" i="1"/>
  <c r="S2389" i="1"/>
  <c r="T2755" i="1"/>
  <c r="S2307" i="1"/>
  <c r="S3527" i="1"/>
  <c r="S3451" i="1"/>
  <c r="S3776" i="1"/>
  <c r="S2464" i="1"/>
  <c r="T2768" i="1"/>
  <c r="T1840" i="1"/>
  <c r="S2754" i="1"/>
  <c r="S2371" i="1"/>
  <c r="T2433" i="1"/>
  <c r="U2775" i="1"/>
  <c r="T3196" i="1"/>
  <c r="S2696" i="1"/>
  <c r="T3387" i="1"/>
  <c r="T3800" i="1"/>
  <c r="T3896" i="1"/>
  <c r="U2488" i="1"/>
  <c r="S2435" i="1"/>
  <c r="T2674" i="1"/>
  <c r="T3455" i="1"/>
  <c r="U2689" i="1"/>
  <c r="T2003" i="1"/>
  <c r="S2526" i="1"/>
  <c r="T2690" i="1"/>
  <c r="T3400" i="1"/>
  <c r="S2325" i="1"/>
  <c r="T2395" i="1"/>
  <c r="T3599" i="1"/>
  <c r="S2498" i="1"/>
  <c r="T2561" i="1"/>
  <c r="S2313" i="1"/>
  <c r="S2302" i="1"/>
  <c r="S2499" i="1"/>
  <c r="T3775" i="1"/>
  <c r="T1968" i="1"/>
  <c r="T1811" i="1"/>
  <c r="T3111" i="1"/>
  <c r="T3440" i="1"/>
  <c r="T3073" i="1"/>
  <c r="T3895" i="1"/>
  <c r="T2645" i="1"/>
  <c r="T3362" i="1"/>
  <c r="T2550" i="1"/>
  <c r="T1875" i="1"/>
  <c r="T2717" i="1"/>
  <c r="AH128" i="1"/>
  <c r="S3478" i="1"/>
  <c r="S3500" i="1"/>
  <c r="S3032" i="1"/>
  <c r="S3784" i="1"/>
  <c r="AG1795" i="1"/>
  <c r="AG1717" i="1"/>
  <c r="AG1753" i="1"/>
  <c r="AG1773" i="1"/>
  <c r="AG1728" i="1"/>
  <c r="AG1675" i="1"/>
  <c r="AG1681" i="1"/>
  <c r="AG1737" i="1"/>
  <c r="AG1785" i="1"/>
  <c r="AG1715" i="1"/>
  <c r="AG1777" i="1"/>
  <c r="AG1741" i="1"/>
  <c r="AG1697" i="1"/>
  <c r="AG1688" i="1"/>
  <c r="AG1729" i="1"/>
  <c r="AG1706" i="1"/>
  <c r="AG1716" i="1"/>
  <c r="AG1722" i="1"/>
  <c r="AG1779" i="1"/>
  <c r="AG1749" i="1"/>
  <c r="AG1784" i="1"/>
  <c r="AG1713" i="1"/>
  <c r="AG1733" i="1"/>
  <c r="AG1723" i="1"/>
  <c r="AG1677" i="1"/>
  <c r="AG1731" i="1"/>
  <c r="AG1707" i="1"/>
  <c r="AG1691" i="1"/>
  <c r="AG1771" i="1"/>
  <c r="AG1747" i="1"/>
  <c r="AG1721" i="1"/>
  <c r="AG1765" i="1"/>
  <c r="AG1689" i="1"/>
  <c r="AG1701" i="1"/>
  <c r="AG1673" i="1"/>
  <c r="AG1710" i="1"/>
  <c r="AG1752" i="1"/>
  <c r="AG1787" i="1"/>
  <c r="AG1699" i="1"/>
  <c r="AG1792" i="1"/>
  <c r="AG1781" i="1"/>
  <c r="AG1763" i="1"/>
  <c r="AG1694" i="1"/>
  <c r="AG1736" i="1"/>
  <c r="AG1720" i="1"/>
  <c r="AG1778" i="1"/>
  <c r="AG1744" i="1"/>
  <c r="AG1718" i="1"/>
  <c r="AG1739" i="1"/>
  <c r="AG1725" i="1"/>
  <c r="AG1730" i="1"/>
  <c r="AG1790" i="1"/>
  <c r="AG1727" i="1"/>
  <c r="AG1794" i="1"/>
  <c r="AG1743" i="1"/>
  <c r="AG1705" i="1"/>
  <c r="AG1684" i="1"/>
  <c r="AG1760" i="1"/>
  <c r="AG1768" i="1"/>
  <c r="AG1766" i="1"/>
  <c r="AG1755" i="1"/>
  <c r="AG1757" i="1"/>
  <c r="AG1700" i="1"/>
  <c r="AG1746" i="1"/>
  <c r="AG1759" i="1"/>
  <c r="AG1703" i="1"/>
  <c r="AG1775" i="1"/>
  <c r="AG1758" i="1"/>
  <c r="AG1748" i="1"/>
  <c r="AG1702" i="1"/>
  <c r="AG1682" i="1"/>
  <c r="AG1789" i="1"/>
  <c r="AG1770" i="1"/>
  <c r="AG1732" i="1"/>
  <c r="AG1686" i="1"/>
  <c r="AG1676" i="1"/>
  <c r="AG1791" i="1"/>
  <c r="AG1735" i="1"/>
  <c r="AG1780" i="1"/>
  <c r="AG1751" i="1"/>
  <c r="AG1745" i="1"/>
  <c r="AG1719" i="1"/>
  <c r="AG1786" i="1"/>
  <c r="AG1764" i="1"/>
  <c r="AG1734" i="1"/>
  <c r="AG1674" i="1"/>
  <c r="AG1708" i="1"/>
  <c r="AG1767" i="1"/>
  <c r="AG1709" i="1"/>
  <c r="AG1692" i="1"/>
  <c r="AG1761" i="1"/>
  <c r="AG1769" i="1"/>
  <c r="AG1774" i="1"/>
  <c r="AG1678" i="1"/>
  <c r="AG1783" i="1"/>
  <c r="AG1690" i="1"/>
  <c r="AG1740" i="1"/>
  <c r="AG1712" i="1"/>
  <c r="AG1738" i="1"/>
  <c r="AG1724" i="1"/>
  <c r="AG1683" i="1"/>
  <c r="AG1672" i="1"/>
  <c r="AG1776" i="1"/>
  <c r="AG1726" i="1"/>
  <c r="AG1772" i="1"/>
  <c r="AG1685" i="1"/>
  <c r="AG1750" i="1"/>
  <c r="AG1754" i="1"/>
  <c r="AG1756" i="1"/>
  <c r="AG1698" i="1"/>
  <c r="AG1782" i="1"/>
  <c r="AG1680" i="1"/>
  <c r="AG1687" i="1"/>
  <c r="AG1679" i="1"/>
  <c r="AG1762" i="1"/>
  <c r="AG1788" i="1"/>
  <c r="AG1693" i="1"/>
  <c r="AG1793" i="1"/>
  <c r="AG1714" i="1"/>
  <c r="AG1696" i="1"/>
  <c r="AG1704" i="1"/>
  <c r="AG1742" i="1"/>
  <c r="AG1695" i="1"/>
  <c r="AG1711" i="1"/>
  <c r="AG3011" i="1"/>
  <c r="AG2919" i="1"/>
  <c r="AG2990" i="1"/>
  <c r="AG2938" i="1"/>
  <c r="AG3006" i="1"/>
  <c r="AG2998" i="1"/>
  <c r="AG2888" i="1"/>
  <c r="AG2934" i="1"/>
  <c r="AG2985" i="1"/>
  <c r="AG2953" i="1"/>
  <c r="AG2926" i="1"/>
  <c r="AG2923" i="1"/>
  <c r="AG2993" i="1"/>
  <c r="AG2908" i="1"/>
  <c r="AG2904" i="1"/>
  <c r="AG2967" i="1"/>
  <c r="AG2937" i="1"/>
  <c r="AG2891" i="1"/>
  <c r="AG2976" i="1"/>
  <c r="AG2906" i="1"/>
  <c r="AG2914" i="1"/>
  <c r="AG2932" i="1"/>
  <c r="AG2898" i="1"/>
  <c r="AG2916" i="1"/>
  <c r="AG2931" i="1"/>
  <c r="AG2949" i="1"/>
  <c r="AG2988" i="1"/>
  <c r="AG2939" i="1"/>
  <c r="AG2989" i="1"/>
  <c r="AG2983" i="1"/>
  <c r="AG2896" i="1"/>
  <c r="AG2966" i="1"/>
  <c r="AG2936" i="1"/>
  <c r="AG2890" i="1"/>
  <c r="AG2943" i="1"/>
  <c r="AG2959" i="1"/>
  <c r="AG2969" i="1"/>
  <c r="AG2986" i="1"/>
  <c r="AG2987" i="1"/>
  <c r="AG2975" i="1"/>
  <c r="AG2946" i="1"/>
  <c r="AG2964" i="1"/>
  <c r="AG2909" i="1"/>
  <c r="AG2930" i="1"/>
  <c r="AG2948" i="1"/>
  <c r="AG2963" i="1"/>
  <c r="AG2981" i="1"/>
  <c r="AG2971" i="1"/>
  <c r="AG2952" i="1"/>
  <c r="AG2928" i="1"/>
  <c r="AG2958" i="1"/>
  <c r="AG2968" i="1"/>
  <c r="AG2970" i="1"/>
  <c r="AG3001" i="1"/>
  <c r="AG2974" i="1"/>
  <c r="AG2999" i="1"/>
  <c r="AG2978" i="1"/>
  <c r="AG2996" i="1"/>
  <c r="AG2901" i="1"/>
  <c r="AG2941" i="1"/>
  <c r="AG2962" i="1"/>
  <c r="AG2980" i="1"/>
  <c r="AG2995" i="1"/>
  <c r="AG3003" i="1"/>
  <c r="AG2889" i="1"/>
  <c r="AG2918" i="1"/>
  <c r="AG2942" i="1"/>
  <c r="AG3007" i="1"/>
  <c r="AG2960" i="1"/>
  <c r="AG2954" i="1"/>
  <c r="AG3000" i="1"/>
  <c r="AG2911" i="1"/>
  <c r="AG2972" i="1"/>
  <c r="AG3004" i="1"/>
  <c r="AG2951" i="1"/>
  <c r="AG2915" i="1"/>
  <c r="AG2933" i="1"/>
  <c r="AG2973" i="1"/>
  <c r="AG2994" i="1"/>
  <c r="AG2920" i="1"/>
  <c r="AG2902" i="1"/>
  <c r="AG2984" i="1"/>
  <c r="AG2992" i="1"/>
  <c r="AG2910" i="1"/>
  <c r="AG2940" i="1"/>
  <c r="AG2935" i="1"/>
  <c r="AG2950" i="1"/>
  <c r="AG2947" i="1"/>
  <c r="AG2965" i="1"/>
  <c r="AG3005" i="1"/>
  <c r="AG2991" i="1"/>
  <c r="AG2892" i="1"/>
  <c r="AG2897" i="1"/>
  <c r="AG3009" i="1"/>
  <c r="AG2913" i="1"/>
  <c r="AG2979" i="1"/>
  <c r="AG2997" i="1"/>
  <c r="AG2893" i="1"/>
  <c r="AG2894" i="1"/>
  <c r="AG2982" i="1"/>
  <c r="AG2927" i="1"/>
  <c r="AG2903" i="1"/>
  <c r="AG2929" i="1"/>
  <c r="AG2912" i="1"/>
  <c r="AG2945" i="1"/>
  <c r="AG2922" i="1"/>
  <c r="AG2924" i="1"/>
  <c r="AG3010" i="1"/>
  <c r="AG2925" i="1"/>
  <c r="AG3008" i="1"/>
  <c r="AG2921" i="1"/>
  <c r="AG2895" i="1"/>
  <c r="AG2961" i="1"/>
  <c r="AG2955" i="1"/>
  <c r="AG2905" i="1"/>
  <c r="AG2944" i="1"/>
  <c r="AG2977" i="1"/>
  <c r="AG3002" i="1"/>
  <c r="AG2900" i="1"/>
  <c r="AG2899" i="1"/>
  <c r="AG2917" i="1"/>
  <c r="AG2956" i="1"/>
  <c r="AG2907" i="1"/>
  <c r="AG2957" i="1"/>
  <c r="AG2214" i="1"/>
  <c r="AG2187" i="1"/>
  <c r="AG2193" i="1"/>
  <c r="AG2182" i="1"/>
  <c r="AG2198" i="1"/>
  <c r="AG2206" i="1"/>
  <c r="AG2209" i="1"/>
  <c r="AG2185" i="1"/>
  <c r="AG2177" i="1"/>
  <c r="AG2201" i="1"/>
  <c r="AG2179" i="1"/>
  <c r="AG2190" i="1"/>
  <c r="AG2196" i="1"/>
  <c r="AG2178" i="1"/>
  <c r="AG2212" i="1"/>
  <c r="AG2199" i="1"/>
  <c r="AG2202" i="1"/>
  <c r="AG2203" i="1"/>
  <c r="AG2180" i="1"/>
  <c r="AG2184" i="1"/>
  <c r="AG2210" i="1"/>
  <c r="AG2186" i="1"/>
  <c r="AG2194" i="1"/>
  <c r="AG2191" i="1"/>
  <c r="AG2200" i="1"/>
  <c r="AG2183" i="1"/>
  <c r="AG2197" i="1"/>
  <c r="AG2213" i="1"/>
  <c r="AG2176" i="1"/>
  <c r="AG2205" i="1"/>
  <c r="AG2175" i="1"/>
  <c r="AG2208" i="1"/>
  <c r="AG2204" i="1"/>
  <c r="AG2211" i="1"/>
  <c r="AG2195" i="1"/>
  <c r="AG2192" i="1"/>
  <c r="AG2181" i="1"/>
  <c r="AG2207" i="1"/>
  <c r="AG2189" i="1"/>
  <c r="AG2188" i="1"/>
  <c r="AG1306" i="1"/>
  <c r="AG1295" i="1"/>
  <c r="AG1287" i="1"/>
  <c r="AG1305" i="1"/>
  <c r="AG1297" i="1"/>
  <c r="AG1294" i="1"/>
  <c r="AG1286" i="1"/>
  <c r="AG1293" i="1"/>
  <c r="AG1303" i="1"/>
  <c r="AG1291" i="1"/>
  <c r="AG1299" i="1"/>
  <c r="AG1301" i="1"/>
  <c r="AG1302" i="1"/>
  <c r="AG1304" i="1"/>
  <c r="AG1292" i="1"/>
  <c r="AG1289" i="1"/>
  <c r="AG1298" i="1"/>
  <c r="AG1288" i="1"/>
  <c r="AG1300" i="1"/>
  <c r="AG1290" i="1"/>
  <c r="AG1296" i="1"/>
  <c r="AG612" i="1"/>
  <c r="AG609" i="1"/>
  <c r="AG611" i="1"/>
  <c r="AG608" i="1"/>
  <c r="AG610" i="1"/>
  <c r="AG601" i="1"/>
  <c r="AG599" i="1"/>
  <c r="AG604" i="1"/>
  <c r="AG605" i="1"/>
  <c r="AG600" i="1"/>
  <c r="AG607" i="1"/>
  <c r="AG598" i="1"/>
  <c r="AG602" i="1"/>
  <c r="AG606" i="1"/>
  <c r="AG603" i="1"/>
  <c r="AG1506" i="1"/>
  <c r="AG1463" i="1"/>
  <c r="AG1461" i="1"/>
  <c r="AG1402" i="1"/>
  <c r="AG1492" i="1"/>
  <c r="AG1428" i="1"/>
  <c r="AG1389" i="1"/>
  <c r="AG1466" i="1"/>
  <c r="AG1481" i="1"/>
  <c r="AG1469" i="1"/>
  <c r="AG1489" i="1"/>
  <c r="AG1413" i="1"/>
  <c r="AG1386" i="1"/>
  <c r="AG1505" i="1"/>
  <c r="AG1453" i="1"/>
  <c r="AG1394" i="1"/>
  <c r="AG1502" i="1"/>
  <c r="AG1495" i="1"/>
  <c r="AG1497" i="1"/>
  <c r="AG1420" i="1"/>
  <c r="AG1444" i="1"/>
  <c r="AG1432" i="1"/>
  <c r="AG1471" i="1"/>
  <c r="AG1452" i="1"/>
  <c r="AG1458" i="1"/>
  <c r="AG1465" i="1"/>
  <c r="AG1433" i="1"/>
  <c r="AG1440" i="1"/>
  <c r="AG1503" i="1"/>
  <c r="AG1474" i="1"/>
  <c r="AG1418" i="1"/>
  <c r="AG1477" i="1"/>
  <c r="AG1485" i="1"/>
  <c r="AG1429" i="1"/>
  <c r="AG1487" i="1"/>
  <c r="AG1479" i="1"/>
  <c r="AG1388" i="1"/>
  <c r="AG1441" i="1"/>
  <c r="AG1482" i="1"/>
  <c r="AG1407" i="1"/>
  <c r="AG1421" i="1"/>
  <c r="AG1493" i="1"/>
  <c r="AG1434" i="1"/>
  <c r="AG1401" i="1"/>
  <c r="AG1425" i="1"/>
  <c r="AG1445" i="1"/>
  <c r="AG1476" i="1"/>
  <c r="AG1396" i="1"/>
  <c r="AG1498" i="1"/>
  <c r="AG1438" i="1"/>
  <c r="AG1415" i="1"/>
  <c r="AG1410" i="1"/>
  <c r="AG1437" i="1"/>
  <c r="AG1484" i="1"/>
  <c r="AG1473" i="1"/>
  <c r="AG1426" i="1"/>
  <c r="AG1501" i="1"/>
  <c r="AG1442" i="1"/>
  <c r="AG1417" i="1"/>
  <c r="AG1460" i="1"/>
  <c r="AG1439" i="1"/>
  <c r="AG1467" i="1"/>
  <c r="AG1393" i="1"/>
  <c r="AG1449" i="1"/>
  <c r="AG1470" i="1"/>
  <c r="AG1414" i="1"/>
  <c r="AG1397" i="1"/>
  <c r="AG1490" i="1"/>
  <c r="AG1399" i="1"/>
  <c r="AG1431" i="1"/>
  <c r="AG1499" i="1"/>
  <c r="AG1457" i="1"/>
  <c r="AG1404" i="1"/>
  <c r="AG1400" i="1"/>
  <c r="AG1422" i="1"/>
  <c r="AG1478" i="1"/>
  <c r="AG1430" i="1"/>
  <c r="AG1390" i="1"/>
  <c r="AG1446" i="1"/>
  <c r="AG1436" i="1"/>
  <c r="AG1408" i="1"/>
  <c r="AG1464" i="1"/>
  <c r="AG1486" i="1"/>
  <c r="AG1423" i="1"/>
  <c r="AG1494" i="1"/>
  <c r="AG1496" i="1"/>
  <c r="AG1395" i="1"/>
  <c r="AG1454" i="1"/>
  <c r="AG1468" i="1"/>
  <c r="AG1472" i="1"/>
  <c r="AG1411" i="1"/>
  <c r="AG1416" i="1"/>
  <c r="AG1409" i="1"/>
  <c r="AG1427" i="1"/>
  <c r="AG1384" i="1"/>
  <c r="AG1383" i="1"/>
  <c r="AG1500" i="1"/>
  <c r="AG1443" i="1"/>
  <c r="AG1424" i="1"/>
  <c r="AG1480" i="1"/>
  <c r="AG1387" i="1"/>
  <c r="AG1405" i="1"/>
  <c r="AG1459" i="1"/>
  <c r="AG1392" i="1"/>
  <c r="AG1448" i="1"/>
  <c r="AG1391" i="1"/>
  <c r="AG1447" i="1"/>
  <c r="AG1475" i="1"/>
  <c r="AG1488" i="1"/>
  <c r="AG1419" i="1"/>
  <c r="AG1491" i="1"/>
  <c r="AG1456" i="1"/>
  <c r="AG1403" i="1"/>
  <c r="AG1455" i="1"/>
  <c r="AG1398" i="1"/>
  <c r="AG1451" i="1"/>
  <c r="AG1450" i="1"/>
  <c r="AG1412" i="1"/>
  <c r="AG1504" i="1"/>
  <c r="AG1435" i="1"/>
  <c r="AG1385" i="1"/>
  <c r="AG1406" i="1"/>
  <c r="AG1462" i="1"/>
  <c r="AG1483" i="1"/>
  <c r="AG628" i="1"/>
  <c r="AG620" i="1"/>
  <c r="AG627" i="1"/>
  <c r="AG619" i="1"/>
  <c r="AG615" i="1"/>
  <c r="AG622" i="1"/>
  <c r="AG618" i="1"/>
  <c r="AG616" i="1"/>
  <c r="AG614" i="1"/>
  <c r="AG624" i="1"/>
  <c r="AG626" i="1"/>
  <c r="AG625" i="1"/>
  <c r="AG623" i="1"/>
  <c r="AG621" i="1"/>
  <c r="AG617" i="1"/>
  <c r="AG565" i="1"/>
  <c r="AG2297" i="1"/>
  <c r="AG2281" i="1"/>
  <c r="AG2273" i="1"/>
  <c r="AG2221" i="1"/>
  <c r="AG2262" i="1"/>
  <c r="AG2233" i="1"/>
  <c r="AG2265" i="1"/>
  <c r="AG2257" i="1"/>
  <c r="AG2222" i="1"/>
  <c r="AG2294" i="1"/>
  <c r="AG2217" i="1"/>
  <c r="AG2231" i="1"/>
  <c r="AG2249" i="1"/>
  <c r="AG2246" i="1"/>
  <c r="AG2254" i="1"/>
  <c r="AG2286" i="1"/>
  <c r="AG2256" i="1"/>
  <c r="AG2270" i="1"/>
  <c r="AG2238" i="1"/>
  <c r="AG2289" i="1"/>
  <c r="AG2230" i="1"/>
  <c r="AG2282" i="1"/>
  <c r="AG2278" i="1"/>
  <c r="AG2271" i="1"/>
  <c r="AG2250" i="1"/>
  <c r="AG2251" i="1"/>
  <c r="AG2220" i="1"/>
  <c r="AG2288" i="1"/>
  <c r="AG2236" i="1"/>
  <c r="AG2234" i="1"/>
  <c r="AG2253" i="1"/>
  <c r="AG2237" i="1"/>
  <c r="AG2218" i="1"/>
  <c r="AG2224" i="1"/>
  <c r="AG2219" i="1"/>
  <c r="AG2268" i="1"/>
  <c r="AG2245" i="1"/>
  <c r="AG2235" i="1"/>
  <c r="AG2285" i="1"/>
  <c r="AG2225" i="1"/>
  <c r="AG2283" i="1"/>
  <c r="AG2229" i="1"/>
  <c r="AG2216" i="1"/>
  <c r="AG2242" i="1"/>
  <c r="AG2260" i="1"/>
  <c r="AG2226" i="1"/>
  <c r="AG2244" i="1"/>
  <c r="AG2277" i="1"/>
  <c r="AG2267" i="1"/>
  <c r="AG2241" i="1"/>
  <c r="AG2263" i="1"/>
  <c r="AG2232" i="1"/>
  <c r="AG2228" i="1"/>
  <c r="AG2215" i="1"/>
  <c r="AG2248" i="1"/>
  <c r="AG2274" i="1"/>
  <c r="AG2292" i="1"/>
  <c r="AG2258" i="1"/>
  <c r="AG2276" i="1"/>
  <c r="AG2264" i="1"/>
  <c r="AG2284" i="1"/>
  <c r="AG2247" i="1"/>
  <c r="AG2280" i="1"/>
  <c r="AG2290" i="1"/>
  <c r="AG2255" i="1"/>
  <c r="AG2223" i="1"/>
  <c r="AG2266" i="1"/>
  <c r="AG2296" i="1"/>
  <c r="AG2227" i="1"/>
  <c r="AG2269" i="1"/>
  <c r="AG2240" i="1"/>
  <c r="AG2279" i="1"/>
  <c r="AG2259" i="1"/>
  <c r="AG2243" i="1"/>
  <c r="AG2261" i="1"/>
  <c r="AG2287" i="1"/>
  <c r="AG2295" i="1"/>
  <c r="AG2252" i="1"/>
  <c r="AG2291" i="1"/>
  <c r="AG2239" i="1"/>
  <c r="AG2272" i="1"/>
  <c r="AG2275" i="1"/>
  <c r="AG2293" i="1"/>
  <c r="AG516" i="1"/>
  <c r="AG464" i="1"/>
  <c r="AG420" i="1"/>
  <c r="AG419" i="1"/>
  <c r="AG485" i="1"/>
  <c r="AG413" i="1"/>
  <c r="AG428" i="1"/>
  <c r="AG441" i="1"/>
  <c r="AG397" i="1"/>
  <c r="AG498" i="1"/>
  <c r="AG462" i="1"/>
  <c r="AG417" i="1"/>
  <c r="AG408" i="1"/>
  <c r="AG506" i="1"/>
  <c r="AG470" i="1"/>
  <c r="AG496" i="1"/>
  <c r="AG452" i="1"/>
  <c r="AG451" i="1"/>
  <c r="AG415" i="1"/>
  <c r="AG407" i="1"/>
  <c r="AG425" i="1"/>
  <c r="AG473" i="1"/>
  <c r="AG429" i="1"/>
  <c r="AG494" i="1"/>
  <c r="AG507" i="1"/>
  <c r="AG458" i="1"/>
  <c r="AG449" i="1"/>
  <c r="AG405" i="1"/>
  <c r="AG502" i="1"/>
  <c r="AG418" i="1"/>
  <c r="AG484" i="1"/>
  <c r="AG489" i="1"/>
  <c r="AG439" i="1"/>
  <c r="AG483" i="1"/>
  <c r="AG447" i="1"/>
  <c r="AG422" i="1"/>
  <c r="AG505" i="1"/>
  <c r="AG395" i="1"/>
  <c r="AG461" i="1"/>
  <c r="AG416" i="1"/>
  <c r="AG481" i="1"/>
  <c r="AG437" i="1"/>
  <c r="AG424" i="1"/>
  <c r="AG477" i="1"/>
  <c r="AG450" i="1"/>
  <c r="AG414" i="1"/>
  <c r="AG479" i="1"/>
  <c r="AG454" i="1"/>
  <c r="AG490" i="1"/>
  <c r="AG427" i="1"/>
  <c r="AG493" i="1"/>
  <c r="AG448" i="1"/>
  <c r="AG404" i="1"/>
  <c r="AG403" i="1"/>
  <c r="AG469" i="1"/>
  <c r="AG457" i="1"/>
  <c r="AG456" i="1"/>
  <c r="AG412" i="1"/>
  <c r="AG510" i="1"/>
  <c r="AG393" i="1"/>
  <c r="AG482" i="1"/>
  <c r="AG446" i="1"/>
  <c r="AG511" i="1"/>
  <c r="AG401" i="1"/>
  <c r="AG513" i="1"/>
  <c r="AG515" i="1"/>
  <c r="AG486" i="1"/>
  <c r="AG443" i="1"/>
  <c r="AG459" i="1"/>
  <c r="AG423" i="1"/>
  <c r="AG480" i="1"/>
  <c r="AG436" i="1"/>
  <c r="AG445" i="1"/>
  <c r="AG435" i="1"/>
  <c r="AG501" i="1"/>
  <c r="AG399" i="1"/>
  <c r="AG488" i="1"/>
  <c r="AG444" i="1"/>
  <c r="AG478" i="1"/>
  <c r="AG433" i="1"/>
  <c r="AG491" i="1"/>
  <c r="AG455" i="1"/>
  <c r="AG402" i="1"/>
  <c r="AG468" i="1"/>
  <c r="AG504" i="1"/>
  <c r="AG467" i="1"/>
  <c r="AG431" i="1"/>
  <c r="AG503" i="1"/>
  <c r="AG426" i="1"/>
  <c r="AG410" i="1"/>
  <c r="AG476" i="1"/>
  <c r="AG471" i="1"/>
  <c r="AG400" i="1"/>
  <c r="AG512" i="1"/>
  <c r="AG514" i="1"/>
  <c r="AG465" i="1"/>
  <c r="AG421" i="1"/>
  <c r="AG411" i="1"/>
  <c r="AG394" i="1"/>
  <c r="AG440" i="1"/>
  <c r="AG487" i="1"/>
  <c r="AG434" i="1"/>
  <c r="AG500" i="1"/>
  <c r="AG398" i="1"/>
  <c r="AG396" i="1"/>
  <c r="AG499" i="1"/>
  <c r="AG463" i="1"/>
  <c r="AG475" i="1"/>
  <c r="AG442" i="1"/>
  <c r="AG508" i="1"/>
  <c r="AG406" i="1"/>
  <c r="AG509" i="1"/>
  <c r="AG460" i="1"/>
  <c r="AG497" i="1"/>
  <c r="AG409" i="1"/>
  <c r="AG474" i="1"/>
  <c r="AG472" i="1"/>
  <c r="AG492" i="1"/>
  <c r="AG438" i="1"/>
  <c r="AG432" i="1"/>
  <c r="AG453" i="1"/>
  <c r="AG466" i="1"/>
  <c r="AG495" i="1"/>
  <c r="AG430" i="1"/>
  <c r="AG549" i="1"/>
  <c r="AG3017" i="1"/>
  <c r="AG3013" i="1"/>
  <c r="AG3015" i="1"/>
  <c r="AG3014" i="1"/>
  <c r="AG3016" i="1"/>
  <c r="AG3012" i="1"/>
  <c r="AG2161" i="1"/>
  <c r="AG2153" i="1"/>
  <c r="AG2134" i="1"/>
  <c r="AG2155" i="1"/>
  <c r="AG2145" i="1"/>
  <c r="AG2150" i="1"/>
  <c r="AG2137" i="1"/>
  <c r="AG2156" i="1"/>
  <c r="AG2141" i="1"/>
  <c r="AG2139" i="1"/>
  <c r="AG2147" i="1"/>
  <c r="AG2157" i="1"/>
  <c r="AG2143" i="1"/>
  <c r="AG2160" i="1"/>
  <c r="AG2142" i="1"/>
  <c r="AG2152" i="1"/>
  <c r="AG2149" i="1"/>
  <c r="AG2140" i="1"/>
  <c r="AG2159" i="1"/>
  <c r="AG2144" i="1"/>
  <c r="AG2151" i="1"/>
  <c r="AG2146" i="1"/>
  <c r="AG2148" i="1"/>
  <c r="AG2133" i="1"/>
  <c r="AG2154" i="1"/>
  <c r="AG2135" i="1"/>
  <c r="AG2138" i="1"/>
  <c r="AG2136" i="1"/>
  <c r="AG2158" i="1"/>
  <c r="AG2174" i="1"/>
  <c r="AG2166" i="1"/>
  <c r="AG2168" i="1"/>
  <c r="AG2169" i="1"/>
  <c r="AG2164" i="1"/>
  <c r="AG2171" i="1"/>
  <c r="AG2165" i="1"/>
  <c r="AG2172" i="1"/>
  <c r="AG2170" i="1"/>
  <c r="AG2173" i="1"/>
  <c r="AG2163" i="1"/>
  <c r="AG2167" i="1"/>
  <c r="AG2162" i="1"/>
  <c r="AG644" i="1"/>
  <c r="AG640" i="1"/>
  <c r="AG642" i="1"/>
  <c r="AG633" i="1"/>
  <c r="AG636" i="1"/>
  <c r="AG637" i="1"/>
  <c r="AG632" i="1"/>
  <c r="AG634" i="1"/>
  <c r="AG639" i="1"/>
  <c r="AG631" i="1"/>
  <c r="AG641" i="1"/>
  <c r="AG643" i="1"/>
  <c r="AG635" i="1"/>
  <c r="AG638" i="1"/>
  <c r="AG630" i="1"/>
  <c r="AG533" i="1"/>
  <c r="AG564" i="1"/>
  <c r="AG558" i="1"/>
  <c r="AG550" i="1"/>
  <c r="AG554" i="1"/>
  <c r="AG559" i="1"/>
  <c r="AG560" i="1"/>
  <c r="AG562" i="1"/>
  <c r="AG563" i="1"/>
  <c r="AG552" i="1"/>
  <c r="AG561" i="1"/>
  <c r="AG557" i="1"/>
  <c r="AG553" i="1"/>
  <c r="AG556" i="1"/>
  <c r="AG551" i="1"/>
  <c r="AG555" i="1"/>
  <c r="AG596" i="1"/>
  <c r="AG583" i="1"/>
  <c r="AG593" i="1"/>
  <c r="AG595" i="1"/>
  <c r="AG590" i="1"/>
  <c r="AG584" i="1"/>
  <c r="AG582" i="1"/>
  <c r="AG589" i="1"/>
  <c r="AG592" i="1"/>
  <c r="AG585" i="1"/>
  <c r="AG591" i="1"/>
  <c r="AG588" i="1"/>
  <c r="AG587" i="1"/>
  <c r="AG586" i="1"/>
  <c r="AG594" i="1"/>
  <c r="AG517" i="1"/>
  <c r="AG129" i="1"/>
  <c r="AG1285" i="1"/>
  <c r="AG1284" i="1"/>
  <c r="AG1238" i="1"/>
  <c r="AG1167" i="1"/>
  <c r="AG1228" i="1"/>
  <c r="AG1266" i="1"/>
  <c r="AG1197" i="1"/>
  <c r="AG1261" i="1"/>
  <c r="AG1202" i="1"/>
  <c r="AG1189" i="1"/>
  <c r="AG1204" i="1"/>
  <c r="AG1182" i="1"/>
  <c r="AG1231" i="1"/>
  <c r="AG1165" i="1"/>
  <c r="AG1168" i="1"/>
  <c r="AG1174" i="1"/>
  <c r="AG1229" i="1"/>
  <c r="AG1282" i="1"/>
  <c r="AG1218" i="1"/>
  <c r="AG1237" i="1"/>
  <c r="AG1280" i="1"/>
  <c r="AG1196" i="1"/>
  <c r="AG1216" i="1"/>
  <c r="AG1245" i="1"/>
  <c r="AG1232" i="1"/>
  <c r="AG1236" i="1"/>
  <c r="AG1186" i="1"/>
  <c r="AG1206" i="1"/>
  <c r="AG1172" i="1"/>
  <c r="AG1221" i="1"/>
  <c r="AG1210" i="1"/>
  <c r="AG1217" i="1"/>
  <c r="AG1181" i="1"/>
  <c r="AG1224" i="1"/>
  <c r="AG1254" i="1"/>
  <c r="AG1214" i="1"/>
  <c r="AG1184" i="1"/>
  <c r="AG1274" i="1"/>
  <c r="AG1213" i="1"/>
  <c r="AG1260" i="1"/>
  <c r="AG1190" i="1"/>
  <c r="AG1246" i="1"/>
  <c r="AG1248" i="1"/>
  <c r="AG1205" i="1"/>
  <c r="AG1164" i="1"/>
  <c r="AG1278" i="1"/>
  <c r="AG1199" i="1"/>
  <c r="AG1269" i="1"/>
  <c r="AG1188" i="1"/>
  <c r="AG1281" i="1"/>
  <c r="AG1171" i="1"/>
  <c r="AG1253" i="1"/>
  <c r="AG1242" i="1"/>
  <c r="AG1170" i="1"/>
  <c r="AG1198" i="1"/>
  <c r="AG1252" i="1"/>
  <c r="AG1263" i="1"/>
  <c r="AG1173" i="1"/>
  <c r="AG1270" i="1"/>
  <c r="AG1250" i="1"/>
  <c r="AG1222" i="1"/>
  <c r="AG1166" i="1"/>
  <c r="AG1277" i="1"/>
  <c r="AG1192" i="1"/>
  <c r="AG1262" i="1"/>
  <c r="AG1200" i="1"/>
  <c r="AG1267" i="1"/>
  <c r="AG1175" i="1"/>
  <c r="AG1211" i="1"/>
  <c r="AG1226" i="1"/>
  <c r="AG1279" i="1"/>
  <c r="AG1169" i="1"/>
  <c r="AG1223" i="1"/>
  <c r="AG1259" i="1"/>
  <c r="AG1234" i="1"/>
  <c r="AG1185" i="1"/>
  <c r="AG1207" i="1"/>
  <c r="AG1243" i="1"/>
  <c r="AG1258" i="1"/>
  <c r="AG1201" i="1"/>
  <c r="AG1255" i="1"/>
  <c r="AG1256" i="1"/>
  <c r="AG1230" i="1"/>
  <c r="AG1249" i="1"/>
  <c r="AG1239" i="1"/>
  <c r="AG1275" i="1"/>
  <c r="AG1180" i="1"/>
  <c r="AG1233" i="1"/>
  <c r="AG1177" i="1"/>
  <c r="AG1271" i="1"/>
  <c r="AG1176" i="1"/>
  <c r="AG1212" i="1"/>
  <c r="AG1265" i="1"/>
  <c r="AG1209" i="1"/>
  <c r="AG1220" i="1"/>
  <c r="AG1178" i="1"/>
  <c r="AG1193" i="1"/>
  <c r="AG1208" i="1"/>
  <c r="AG1244" i="1"/>
  <c r="AG1187" i="1"/>
  <c r="AG1241" i="1"/>
  <c r="AG1268" i="1"/>
  <c r="AG1225" i="1"/>
  <c r="AG1240" i="1"/>
  <c r="AG1276" i="1"/>
  <c r="AG1183" i="1"/>
  <c r="AG1219" i="1"/>
  <c r="AG1273" i="1"/>
  <c r="AG1163" i="1"/>
  <c r="AG1203" i="1"/>
  <c r="AG1257" i="1"/>
  <c r="AG1272" i="1"/>
  <c r="AG1162" i="1"/>
  <c r="AG1215" i="1"/>
  <c r="AG1251" i="1"/>
  <c r="AG1195" i="1"/>
  <c r="AG1264" i="1"/>
  <c r="AG1235" i="1"/>
  <c r="AG1179" i="1"/>
  <c r="AG1194" i="1"/>
  <c r="AG1247" i="1"/>
  <c r="AG1283" i="1"/>
  <c r="AG1191" i="1"/>
  <c r="AG1227" i="1"/>
  <c r="AG580" i="1"/>
  <c r="AG571" i="1"/>
  <c r="AG568" i="1"/>
  <c r="AG570" i="1"/>
  <c r="AG573" i="1"/>
  <c r="AG575" i="1"/>
  <c r="AG567" i="1"/>
  <c r="AG577" i="1"/>
  <c r="AG579" i="1"/>
  <c r="AG566" i="1"/>
  <c r="AG576" i="1"/>
  <c r="AG574" i="1"/>
  <c r="AG569" i="1"/>
  <c r="AG578" i="1"/>
  <c r="AG572" i="1"/>
  <c r="AG548" i="1"/>
  <c r="AG543" i="1"/>
  <c r="AG545" i="1"/>
  <c r="AG547" i="1"/>
  <c r="AG544" i="1"/>
  <c r="AG546" i="1"/>
  <c r="AG535" i="1"/>
  <c r="AG537" i="1"/>
  <c r="AG538" i="1"/>
  <c r="AG541" i="1"/>
  <c r="AG540" i="1"/>
  <c r="AG534" i="1"/>
  <c r="AG542" i="1"/>
  <c r="AG536" i="1"/>
  <c r="AG539" i="1"/>
  <c r="AG629" i="1"/>
  <c r="AG660" i="1"/>
  <c r="AG657" i="1"/>
  <c r="AG659" i="1"/>
  <c r="AG647" i="1"/>
  <c r="AG656" i="1"/>
  <c r="AG648" i="1"/>
  <c r="AG653" i="1"/>
  <c r="AG654" i="1"/>
  <c r="AG646" i="1"/>
  <c r="AG649" i="1"/>
  <c r="AG652" i="1"/>
  <c r="AG651" i="1"/>
  <c r="AG655" i="1"/>
  <c r="AG650" i="1"/>
  <c r="AG658" i="1"/>
  <c r="AG2132" i="1"/>
  <c r="AG2016" i="1"/>
  <c r="AG2113" i="1"/>
  <c r="AG2048" i="1"/>
  <c r="AG2107" i="1"/>
  <c r="AG2036" i="1"/>
  <c r="AG2019" i="1"/>
  <c r="AG2075" i="1"/>
  <c r="AG2088" i="1"/>
  <c r="AG2059" i="1"/>
  <c r="AG2040" i="1"/>
  <c r="AG2124" i="1"/>
  <c r="AG2041" i="1"/>
  <c r="AG2104" i="1"/>
  <c r="AG2035" i="1"/>
  <c r="AG2013" i="1"/>
  <c r="AG2064" i="1"/>
  <c r="AG2060" i="1"/>
  <c r="AG2012" i="1"/>
  <c r="AG2077" i="1"/>
  <c r="AG2099" i="1"/>
  <c r="AG2043" i="1"/>
  <c r="AG2096" i="1"/>
  <c r="AG2027" i="1"/>
  <c r="AG2045" i="1"/>
  <c r="AG2054" i="1"/>
  <c r="AG2071" i="1"/>
  <c r="AG2091" i="1"/>
  <c r="AG2072" i="1"/>
  <c r="AG2051" i="1"/>
  <c r="AG2112" i="1"/>
  <c r="AG2024" i="1"/>
  <c r="AG2083" i="1"/>
  <c r="AG2056" i="1"/>
  <c r="AG2115" i="1"/>
  <c r="AG2067" i="1"/>
  <c r="AG2105" i="1"/>
  <c r="AG2092" i="1"/>
  <c r="AG2070" i="1"/>
  <c r="AG2028" i="1"/>
  <c r="AG2022" i="1"/>
  <c r="AG2039" i="1"/>
  <c r="AG2123" i="1"/>
  <c r="AG2021" i="1"/>
  <c r="AG2050" i="1"/>
  <c r="AG2033" i="1"/>
  <c r="AG2037" i="1"/>
  <c r="AG2066" i="1"/>
  <c r="AG2080" i="1"/>
  <c r="AG2052" i="1"/>
  <c r="AG2017" i="1"/>
  <c r="AG2068" i="1"/>
  <c r="AG2086" i="1"/>
  <c r="AG2103" i="1"/>
  <c r="AG2053" i="1"/>
  <c r="AG2015" i="1"/>
  <c r="AG2082" i="1"/>
  <c r="AG2026" i="1"/>
  <c r="AG2065" i="1"/>
  <c r="AG2069" i="1"/>
  <c r="AG2031" i="1"/>
  <c r="AG2098" i="1"/>
  <c r="AG2011" i="1"/>
  <c r="AG2093" i="1"/>
  <c r="AG2106" i="1"/>
  <c r="AG2125" i="1"/>
  <c r="AG2109" i="1"/>
  <c r="AG2049" i="1"/>
  <c r="AG2029" i="1"/>
  <c r="AG2038" i="1"/>
  <c r="AG2074" i="1"/>
  <c r="AG2085" i="1"/>
  <c r="AG2047" i="1"/>
  <c r="AG2114" i="1"/>
  <c r="AG2025" i="1"/>
  <c r="AG2058" i="1"/>
  <c r="AG2030" i="1"/>
  <c r="AG2097" i="1"/>
  <c r="AG2101" i="1"/>
  <c r="AG2063" i="1"/>
  <c r="AG2131" i="1"/>
  <c r="AG2032" i="1"/>
  <c r="AG2118" i="1"/>
  <c r="AG2010" i="1"/>
  <c r="AG2076" i="1"/>
  <c r="AG2102" i="1"/>
  <c r="AG2128" i="1"/>
  <c r="AG2117" i="1"/>
  <c r="AG2079" i="1"/>
  <c r="AG2057" i="1"/>
  <c r="AG2023" i="1"/>
  <c r="AG2090" i="1"/>
  <c r="AG2062" i="1"/>
  <c r="AG2130" i="1"/>
  <c r="AG2095" i="1"/>
  <c r="AG2116" i="1"/>
  <c r="AG2073" i="1"/>
  <c r="AG2044" i="1"/>
  <c r="AG2046" i="1"/>
  <c r="AG2111" i="1"/>
  <c r="AG2089" i="1"/>
  <c r="AG2055" i="1"/>
  <c r="AG2122" i="1"/>
  <c r="AG2094" i="1"/>
  <c r="AG2120" i="1"/>
  <c r="AG2020" i="1"/>
  <c r="AG2014" i="1"/>
  <c r="AG2126" i="1"/>
  <c r="AG2127" i="1"/>
  <c r="AG2084" i="1"/>
  <c r="AG2110" i="1"/>
  <c r="AG2009" i="1"/>
  <c r="AG2121" i="1"/>
  <c r="AG2087" i="1"/>
  <c r="AG2129" i="1"/>
  <c r="AG2100" i="1"/>
  <c r="AG2061" i="1"/>
  <c r="AG2078" i="1"/>
  <c r="AG2081" i="1"/>
  <c r="AG2119" i="1"/>
  <c r="AG2108" i="1"/>
  <c r="AG2042" i="1"/>
  <c r="AG2018" i="1"/>
  <c r="AG2034" i="1"/>
  <c r="AG581" i="1"/>
  <c r="AG661" i="1"/>
  <c r="AG645" i="1"/>
  <c r="AG868" i="1"/>
  <c r="AG756" i="1"/>
  <c r="AG790" i="1"/>
  <c r="AG753" i="1"/>
  <c r="AG749" i="1"/>
  <c r="AG811" i="1"/>
  <c r="AG772" i="1"/>
  <c r="AG838" i="1"/>
  <c r="AG825" i="1"/>
  <c r="AG766" i="1"/>
  <c r="AG809" i="1"/>
  <c r="AG823" i="1"/>
  <c r="AG817" i="1"/>
  <c r="AG819" i="1"/>
  <c r="AG764" i="1"/>
  <c r="AG789" i="1"/>
  <c r="AG799" i="1"/>
  <c r="AG777" i="1"/>
  <c r="AG774" i="1"/>
  <c r="AG780" i="1"/>
  <c r="AG863" i="1"/>
  <c r="AG748" i="1"/>
  <c r="AG803" i="1"/>
  <c r="AG861" i="1"/>
  <c r="AG773" i="1"/>
  <c r="AG839" i="1"/>
  <c r="AG841" i="1"/>
  <c r="AG747" i="1"/>
  <c r="AG821" i="1"/>
  <c r="AG807" i="1"/>
  <c r="AG792" i="1"/>
  <c r="AG829" i="1"/>
  <c r="AG786" i="1"/>
  <c r="AG837" i="1"/>
  <c r="AG745" i="1"/>
  <c r="AG781" i="1"/>
  <c r="AG835" i="1"/>
  <c r="AG845" i="1"/>
  <c r="AG767" i="1"/>
  <c r="AG783" i="1"/>
  <c r="AG805" i="1"/>
  <c r="AG854" i="1"/>
  <c r="AG857" i="1"/>
  <c r="AG771" i="1"/>
  <c r="AG775" i="1"/>
  <c r="AG860" i="1"/>
  <c r="AG788" i="1"/>
  <c r="AG765" i="1"/>
  <c r="AG820" i="1"/>
  <c r="AG806" i="1"/>
  <c r="AG785" i="1"/>
  <c r="AG813" i="1"/>
  <c r="AG851" i="1"/>
  <c r="AG852" i="1"/>
  <c r="AG815" i="1"/>
  <c r="AG793" i="1"/>
  <c r="AG856" i="1"/>
  <c r="AG850" i="1"/>
  <c r="AG758" i="1"/>
  <c r="AG853" i="1"/>
  <c r="AG804" i="1"/>
  <c r="AG847" i="1"/>
  <c r="AG849" i="1"/>
  <c r="AG755" i="1"/>
  <c r="AG797" i="1"/>
  <c r="AG757" i="1"/>
  <c r="AG791" i="1"/>
  <c r="AG760" i="1"/>
  <c r="AG759" i="1"/>
  <c r="AG812" i="1"/>
  <c r="AG843" i="1"/>
  <c r="AG844" i="1"/>
  <c r="AG867" i="1"/>
  <c r="AG824" i="1"/>
  <c r="AG828" i="1"/>
  <c r="AG779" i="1"/>
  <c r="AG862" i="1"/>
  <c r="AG801" i="1"/>
  <c r="AG795" i="1"/>
  <c r="AG833" i="1"/>
  <c r="AG827" i="1"/>
  <c r="AG776" i="1"/>
  <c r="AG770" i="1"/>
  <c r="AG865" i="1"/>
  <c r="AG859" i="1"/>
  <c r="AG808" i="1"/>
  <c r="AG802" i="1"/>
  <c r="AG752" i="1"/>
  <c r="AG746" i="1"/>
  <c r="AG751" i="1"/>
  <c r="AG798" i="1"/>
  <c r="AG796" i="1"/>
  <c r="AG840" i="1"/>
  <c r="AG834" i="1"/>
  <c r="AG750" i="1"/>
  <c r="AG784" i="1"/>
  <c r="AG778" i="1"/>
  <c r="AG787" i="1"/>
  <c r="AG761" i="1"/>
  <c r="AG768" i="1"/>
  <c r="AG762" i="1"/>
  <c r="AG866" i="1"/>
  <c r="AG782" i="1"/>
  <c r="AG816" i="1"/>
  <c r="AG810" i="1"/>
  <c r="AG836" i="1"/>
  <c r="AG800" i="1"/>
  <c r="AG794" i="1"/>
  <c r="AG814" i="1"/>
  <c r="AG848" i="1"/>
  <c r="AG842" i="1"/>
  <c r="AG822" i="1"/>
  <c r="AG855" i="1"/>
  <c r="AG754" i="1"/>
  <c r="AG832" i="1"/>
  <c r="AG826" i="1"/>
  <c r="AG846" i="1"/>
  <c r="AG831" i="1"/>
  <c r="AG818" i="1"/>
  <c r="AG830" i="1"/>
  <c r="AG864" i="1"/>
  <c r="AG858" i="1"/>
  <c r="AG769" i="1"/>
  <c r="AG763" i="1"/>
  <c r="AG613" i="1"/>
  <c r="AG532" i="1"/>
  <c r="AG518" i="1"/>
  <c r="AG520" i="1"/>
  <c r="AG525" i="1"/>
  <c r="AG527" i="1"/>
  <c r="AG528" i="1"/>
  <c r="AG524" i="1"/>
  <c r="AG523" i="1"/>
  <c r="AG522" i="1"/>
  <c r="AG530" i="1"/>
  <c r="AG519" i="1"/>
  <c r="AG521" i="1"/>
  <c r="AG526" i="1"/>
  <c r="AG531" i="1"/>
  <c r="AG529" i="1"/>
  <c r="AG597" i="1"/>
  <c r="S2550" i="1"/>
  <c r="S3372" i="1"/>
  <c r="T3114" i="1"/>
  <c r="T3242" i="1"/>
  <c r="T2686" i="1"/>
  <c r="T2589" i="1"/>
  <c r="T3882" i="1"/>
  <c r="T2404" i="1"/>
  <c r="AG128" i="1"/>
  <c r="T3889" i="1"/>
  <c r="T3663" i="1"/>
  <c r="T3338" i="1"/>
  <c r="T3082" i="1"/>
  <c r="T2718" i="1"/>
  <c r="T2654" i="1"/>
  <c r="T2590" i="1"/>
  <c r="T3427" i="1"/>
  <c r="T3299" i="1"/>
  <c r="S2323" i="1"/>
  <c r="S2590" i="1"/>
  <c r="T2563" i="1"/>
  <c r="T3168" i="1"/>
  <c r="T2581" i="1"/>
  <c r="T2627" i="1"/>
  <c r="T2517" i="1"/>
  <c r="T3555" i="1"/>
  <c r="T2771" i="1"/>
  <c r="T2626" i="1"/>
  <c r="T2434" i="1"/>
  <c r="T3683" i="1"/>
  <c r="T3264" i="1"/>
  <c r="T3649" i="1"/>
  <c r="T3708" i="1"/>
  <c r="T3736" i="1"/>
  <c r="T3756" i="1"/>
  <c r="T3770" i="1"/>
  <c r="S3125" i="1"/>
  <c r="S3875" i="1"/>
  <c r="T3735" i="1"/>
  <c r="T2403" i="1"/>
  <c r="S3623" i="1"/>
  <c r="S3733" i="1"/>
  <c r="S3554" i="1"/>
  <c r="S3536" i="1"/>
  <c r="T3171" i="1"/>
  <c r="S2405" i="1"/>
  <c r="T2419" i="1"/>
  <c r="S3026" i="1"/>
  <c r="T3520" i="1"/>
  <c r="T1907" i="1"/>
  <c r="S1974" i="1"/>
  <c r="T1910" i="1"/>
  <c r="T3159" i="1"/>
  <c r="T2651" i="1"/>
  <c r="T2849" i="1"/>
  <c r="T2657" i="1"/>
  <c r="T3127" i="1"/>
  <c r="S2519" i="1"/>
  <c r="T1842" i="1"/>
  <c r="T1935" i="1"/>
  <c r="T1871" i="1"/>
  <c r="T3817" i="1"/>
  <c r="T3209" i="1"/>
  <c r="S2557" i="1"/>
  <c r="T3034" i="1"/>
  <c r="T2811" i="1"/>
  <c r="S2636" i="1"/>
  <c r="S2475" i="1"/>
  <c r="T2682" i="1"/>
  <c r="T2305" i="1"/>
  <c r="T2400" i="1"/>
  <c r="S2888" i="1"/>
  <c r="S1896" i="1"/>
  <c r="S1832" i="1"/>
  <c r="S1672" i="1"/>
  <c r="T2713" i="1"/>
  <c r="T2521" i="1"/>
  <c r="T3575" i="1"/>
  <c r="T3063" i="1"/>
  <c r="S1866" i="1"/>
  <c r="T1802" i="1"/>
  <c r="T972" i="1"/>
  <c r="T2850" i="1"/>
  <c r="S3023" i="1"/>
  <c r="S3153" i="1"/>
  <c r="S2693" i="1"/>
  <c r="S3363" i="1"/>
  <c r="S3529" i="1"/>
  <c r="S2845" i="1"/>
  <c r="T2828" i="1"/>
  <c r="S2531" i="1"/>
  <c r="T2475" i="1"/>
  <c r="S2324" i="1"/>
  <c r="S3857" i="1"/>
  <c r="U2419" i="1"/>
  <c r="S1936" i="1"/>
  <c r="S1971" i="1"/>
  <c r="S3107" i="1"/>
  <c r="S2379" i="1"/>
  <c r="S3783" i="1"/>
  <c r="S3271" i="1"/>
  <c r="S2338" i="1"/>
  <c r="T2557" i="1"/>
  <c r="S2751" i="1"/>
  <c r="S1872" i="1"/>
  <c r="S2838" i="1"/>
  <c r="S2810" i="1"/>
  <c r="T2426" i="1"/>
  <c r="S2392" i="1"/>
  <c r="T3199" i="1"/>
  <c r="S3458" i="1"/>
  <c r="L1" i="1"/>
  <c r="J1" i="1"/>
  <c r="T1957" i="1"/>
  <c r="T2855" i="1"/>
  <c r="T1553" i="1"/>
  <c r="T1361" i="1"/>
  <c r="T936" i="1"/>
  <c r="T1359" i="1"/>
  <c r="T2857" i="1"/>
  <c r="S2345" i="1"/>
  <c r="S1631" i="1"/>
  <c r="S3515" i="1"/>
  <c r="T1949" i="1"/>
  <c r="T1797" i="1"/>
  <c r="T2535" i="1"/>
  <c r="S1337" i="1"/>
  <c r="T1345" i="1"/>
  <c r="T1978" i="1"/>
  <c r="T907" i="1"/>
  <c r="S1634" i="1"/>
  <c r="T1049" i="1"/>
  <c r="S1628" i="1"/>
  <c r="T2398" i="1"/>
  <c r="T2641" i="1"/>
  <c r="T2647" i="1"/>
  <c r="S2383" i="1"/>
  <c r="T2879" i="1"/>
  <c r="T1981" i="1"/>
  <c r="T1821" i="1"/>
  <c r="T1372" i="1"/>
  <c r="T1116" i="1"/>
  <c r="T1329" i="1"/>
  <c r="T3087" i="1"/>
  <c r="T1885" i="1"/>
  <c r="S692" i="1"/>
  <c r="S3541" i="1"/>
  <c r="T3500" i="1"/>
  <c r="S3244" i="1"/>
  <c r="S3116" i="1"/>
  <c r="T3633" i="1"/>
  <c r="S3490" i="1"/>
  <c r="S3362" i="1"/>
  <c r="S3234" i="1"/>
  <c r="S3106" i="1"/>
  <c r="S2614" i="1"/>
  <c r="S2486" i="1"/>
  <c r="S2422" i="1"/>
  <c r="T3032" i="1"/>
  <c r="S2724" i="1"/>
  <c r="S2660" i="1"/>
  <c r="S3861" i="1"/>
  <c r="S3811" i="1"/>
  <c r="T2453" i="1"/>
  <c r="T2389" i="1"/>
  <c r="T2325" i="1"/>
  <c r="T2435" i="1"/>
  <c r="S2850" i="1"/>
  <c r="T2786" i="1"/>
  <c r="S2654" i="1"/>
  <c r="S3324" i="1"/>
  <c r="S3766" i="1"/>
  <c r="T3318" i="1"/>
  <c r="S2718" i="1"/>
  <c r="S2692" i="1"/>
  <c r="T2701" i="1"/>
  <c r="S3336" i="1"/>
  <c r="S2593" i="1"/>
  <c r="S2719" i="1"/>
  <c r="S1906" i="1"/>
  <c r="S2829" i="1"/>
  <c r="S3848" i="1"/>
  <c r="S2685" i="1"/>
  <c r="S2522" i="1"/>
  <c r="S2632" i="1"/>
  <c r="S2797" i="1"/>
  <c r="S1923" i="1"/>
  <c r="S2511" i="1"/>
  <c r="S1935" i="1"/>
  <c r="T2813" i="1"/>
  <c r="T3335" i="1"/>
  <c r="T3456" i="1"/>
  <c r="S2746" i="1"/>
  <c r="S2682" i="1"/>
  <c r="T2618" i="1"/>
  <c r="T2554" i="1"/>
  <c r="T2490" i="1"/>
  <c r="S2426" i="1"/>
  <c r="S2362" i="1"/>
  <c r="S3832" i="1"/>
  <c r="T2456" i="1"/>
  <c r="T1963" i="1"/>
  <c r="T1835" i="1"/>
  <c r="T2704" i="1"/>
  <c r="S2376" i="1"/>
  <c r="S2432" i="1"/>
  <c r="T1832" i="1"/>
  <c r="S1608" i="1"/>
  <c r="S3259" i="1"/>
  <c r="T3433" i="1"/>
  <c r="S3431" i="1"/>
  <c r="S3344" i="1"/>
  <c r="S2841" i="1"/>
  <c r="S2777" i="1"/>
  <c r="S2713" i="1"/>
  <c r="S2649" i="1"/>
  <c r="S2655" i="1"/>
  <c r="S1994" i="1"/>
  <c r="S1930" i="1"/>
  <c r="S1802" i="1"/>
  <c r="T3648" i="1"/>
  <c r="S3512" i="1"/>
  <c r="S2848" i="1"/>
  <c r="S1955" i="1"/>
  <c r="S1891" i="1"/>
  <c r="S1827" i="1"/>
  <c r="S1984" i="1"/>
  <c r="S1920" i="1"/>
  <c r="S1856" i="1"/>
  <c r="T1600" i="1"/>
  <c r="T1915" i="1"/>
  <c r="S1036" i="1"/>
  <c r="S3415" i="1"/>
  <c r="S2843" i="1"/>
  <c r="S3583" i="1"/>
  <c r="S2577" i="1"/>
  <c r="S2503" i="1"/>
  <c r="S1975" i="1"/>
  <c r="S2424" i="1"/>
  <c r="S1124" i="1"/>
  <c r="T1643" i="1"/>
  <c r="T707" i="1"/>
  <c r="S978" i="1"/>
  <c r="S1831" i="1"/>
  <c r="S2743" i="1"/>
  <c r="S1309" i="1"/>
  <c r="S1618" i="1"/>
  <c r="S989" i="1"/>
  <c r="S1320" i="1"/>
  <c r="S971" i="1"/>
  <c r="T2680" i="1"/>
  <c r="S1893" i="1"/>
  <c r="S1629" i="1"/>
  <c r="S1565" i="1"/>
  <c r="T1617" i="1"/>
  <c r="T1052" i="1"/>
  <c r="S924" i="1"/>
  <c r="S906" i="1"/>
  <c r="T1048" i="1"/>
  <c r="S920" i="1"/>
  <c r="S3021" i="1"/>
  <c r="S1946" i="1"/>
  <c r="S1943" i="1"/>
  <c r="T1966" i="1"/>
  <c r="S1557" i="1"/>
  <c r="S1364" i="1"/>
  <c r="S1012" i="1"/>
  <c r="T1026" i="1"/>
  <c r="S2609" i="1"/>
  <c r="S1927" i="1"/>
  <c r="S1965" i="1"/>
  <c r="T1798" i="1"/>
  <c r="T2818" i="1"/>
  <c r="S2852" i="1"/>
  <c r="T3675" i="1"/>
  <c r="T3419" i="1"/>
  <c r="T3734" i="1"/>
  <c r="S3756" i="1"/>
  <c r="T3866" i="1"/>
  <c r="T3298" i="1"/>
  <c r="T3170" i="1"/>
  <c r="T3042" i="1"/>
  <c r="T3880" i="1"/>
  <c r="T3368" i="1"/>
  <c r="T3872" i="1"/>
  <c r="T3360" i="1"/>
  <c r="T2742" i="1"/>
  <c r="T2358" i="1"/>
  <c r="T3784" i="1"/>
  <c r="S3329" i="1"/>
  <c r="S3387" i="1"/>
  <c r="T2732" i="1"/>
  <c r="S2881" i="1"/>
  <c r="S3383" i="1"/>
  <c r="S2312" i="1"/>
  <c r="S2775" i="1"/>
  <c r="S2695" i="1"/>
  <c r="T3323" i="1"/>
  <c r="T3687" i="1"/>
  <c r="T2380" i="1"/>
  <c r="T2394" i="1"/>
  <c r="T2330" i="1"/>
  <c r="T3064" i="1"/>
  <c r="S2656" i="1"/>
  <c r="T1995" i="1"/>
  <c r="T1992" i="1"/>
  <c r="T1800" i="1"/>
  <c r="S2635" i="1"/>
  <c r="S2703" i="1"/>
  <c r="S3195" i="1"/>
  <c r="S2429" i="1"/>
  <c r="S2580" i="1"/>
  <c r="S1527" i="1"/>
  <c r="S1596" i="1"/>
  <c r="T3163" i="1"/>
  <c r="T3608" i="1"/>
  <c r="T3408" i="1"/>
  <c r="S3426" i="1"/>
  <c r="T2485" i="1"/>
  <c r="S3031" i="1"/>
  <c r="S2403" i="1"/>
  <c r="T3783" i="1"/>
  <c r="T3887" i="1"/>
  <c r="T2466" i="1"/>
  <c r="T2402" i="1"/>
  <c r="T3260" i="1"/>
  <c r="S3754" i="1"/>
  <c r="T3370" i="1"/>
  <c r="S3510" i="1"/>
  <c r="S3318" i="1"/>
  <c r="S3157" i="1"/>
  <c r="S3708" i="1"/>
  <c r="S3690" i="1"/>
  <c r="S3432" i="1"/>
  <c r="T3680" i="1"/>
  <c r="T2846" i="1"/>
  <c r="T2782" i="1"/>
  <c r="R978" i="1"/>
  <c r="Z1016" i="1" s="1"/>
  <c r="R1935" i="1"/>
  <c r="T2480" i="1"/>
  <c r="R1608" i="1"/>
  <c r="R1856" i="1"/>
  <c r="R1984" i="1"/>
  <c r="R2593" i="1"/>
  <c r="T2570" i="1"/>
  <c r="S2360" i="1"/>
  <c r="R2649" i="1"/>
  <c r="R2655" i="1"/>
  <c r="S2386" i="1"/>
  <c r="T3451" i="1"/>
  <c r="S2715" i="1"/>
  <c r="T1672" i="1"/>
  <c r="S2457" i="1"/>
  <c r="T2761" i="1"/>
  <c r="S3034" i="1"/>
  <c r="S1970" i="1"/>
  <c r="S2490" i="1"/>
  <c r="R2719" i="1"/>
  <c r="U1963" i="1"/>
  <c r="T1960" i="1"/>
  <c r="R2713" i="1"/>
  <c r="T3747" i="1"/>
  <c r="S1807" i="1"/>
  <c r="T3512" i="1"/>
  <c r="U3735" i="1"/>
  <c r="R2511" i="1"/>
  <c r="T3431" i="1"/>
  <c r="S3199" i="1"/>
  <c r="T1896" i="1"/>
  <c r="S1894" i="1"/>
  <c r="T1893" i="1"/>
  <c r="T1982" i="1"/>
  <c r="T1862" i="1"/>
  <c r="S2651" i="1"/>
  <c r="T2751" i="1"/>
  <c r="R2777" i="1"/>
  <c r="R1994" i="1"/>
  <c r="S2366" i="1"/>
  <c r="S2521" i="1"/>
  <c r="S2554" i="1"/>
  <c r="S3055" i="1"/>
  <c r="S3433" i="1"/>
  <c r="T2788" i="1"/>
  <c r="U2389" i="1"/>
  <c r="U2456" i="1"/>
  <c r="R1337" i="1"/>
  <c r="U1835" i="1"/>
  <c r="S2704" i="1"/>
  <c r="S2770" i="1"/>
  <c r="R2841" i="1"/>
  <c r="T3835" i="1"/>
  <c r="S3575" i="1"/>
  <c r="T3656" i="1"/>
  <c r="T1930" i="1"/>
  <c r="T1527" i="1"/>
  <c r="R1631" i="1"/>
  <c r="S2712" i="1"/>
  <c r="S2398" i="1"/>
  <c r="S2809" i="1"/>
  <c r="S2618" i="1"/>
  <c r="S2641" i="1"/>
  <c r="S2753" i="1"/>
  <c r="T1162" i="1"/>
  <c r="T3142" i="1"/>
  <c r="T1596" i="1"/>
  <c r="T1649" i="1"/>
  <c r="T3287" i="1"/>
  <c r="T3527" i="1"/>
  <c r="S1052" i="1"/>
  <c r="T737" i="1"/>
  <c r="S3895" i="1"/>
  <c r="S2813" i="1"/>
  <c r="S2421" i="1"/>
  <c r="S1810" i="1"/>
  <c r="T3113" i="1"/>
  <c r="S3335" i="1"/>
  <c r="T2740" i="1"/>
  <c r="T3217" i="1"/>
  <c r="S1329" i="1"/>
  <c r="T2432" i="1"/>
  <c r="S1871" i="1"/>
  <c r="T2834" i="1"/>
  <c r="S2305" i="1"/>
  <c r="T2503" i="1"/>
  <c r="R3259" i="1"/>
  <c r="R1802" i="1"/>
  <c r="T2362" i="1"/>
  <c r="S3671" i="1"/>
  <c r="T2348" i="1"/>
  <c r="S3817" i="1"/>
  <c r="S2607" i="1"/>
  <c r="S2785" i="1"/>
  <c r="T2302" i="1"/>
  <c r="T2410" i="1"/>
  <c r="S3719" i="1"/>
  <c r="S3711" i="1"/>
  <c r="S3734" i="1"/>
  <c r="T2596" i="1"/>
  <c r="S3381" i="1"/>
  <c r="U3170" i="1"/>
  <c r="S3866" i="1"/>
  <c r="T3490" i="1"/>
  <c r="S2766" i="1"/>
  <c r="S2742" i="1"/>
  <c r="T3126" i="1"/>
  <c r="S3880" i="1"/>
  <c r="S3096" i="1"/>
  <c r="T3536" i="1"/>
  <c r="T2340" i="1"/>
  <c r="S3368" i="1"/>
  <c r="T3554" i="1"/>
  <c r="S2782" i="1"/>
  <c r="T2491" i="1"/>
  <c r="T3116" i="1"/>
  <c r="T3244" i="1"/>
  <c r="S3263" i="1"/>
  <c r="S3042" i="1"/>
  <c r="U2325" i="1"/>
  <c r="S2446" i="1"/>
  <c r="T2614" i="1"/>
  <c r="S2846" i="1"/>
  <c r="T2830" i="1"/>
  <c r="T3628" i="1"/>
  <c r="T3206" i="1"/>
  <c r="S2773" i="1"/>
  <c r="S3530" i="1"/>
  <c r="S1938" i="1"/>
  <c r="T2685" i="1"/>
  <c r="S3615" i="1"/>
  <c r="T3690" i="1"/>
  <c r="S3457" i="1"/>
  <c r="S2380" i="1"/>
  <c r="T2660" i="1"/>
  <c r="T1931" i="1"/>
  <c r="S2555" i="1"/>
  <c r="T2720" i="1"/>
  <c r="T3120" i="1"/>
  <c r="S2002" i="1"/>
  <c r="S3218" i="1"/>
  <c r="S3265" i="1"/>
  <c r="T2468" i="1"/>
  <c r="T2790" i="1"/>
  <c r="S3103" i="1"/>
  <c r="S3738" i="1"/>
  <c r="T3272" i="1"/>
  <c r="S2714" i="1"/>
  <c r="S2867" i="1"/>
  <c r="S3799" i="1"/>
  <c r="S3425" i="1"/>
  <c r="S2573" i="1"/>
  <c r="T2357" i="1"/>
  <c r="T3200" i="1"/>
  <c r="T2532" i="1"/>
  <c r="S3877" i="1"/>
  <c r="S3813" i="1"/>
  <c r="S3429" i="1"/>
  <c r="S3301" i="1"/>
  <c r="S3045" i="1"/>
  <c r="S3167" i="1"/>
  <c r="T2411" i="1"/>
  <c r="T2882" i="1"/>
  <c r="S1939" i="1"/>
  <c r="S1811" i="1"/>
  <c r="S3158" i="1"/>
  <c r="S3537" i="1"/>
  <c r="S3239" i="1"/>
  <c r="S2885" i="1"/>
  <c r="S2821" i="1"/>
  <c r="S3074" i="1"/>
  <c r="S2646" i="1"/>
  <c r="S2582" i="1"/>
  <c r="S2390" i="1"/>
  <c r="S2628" i="1"/>
  <c r="S2818" i="1"/>
  <c r="T2313" i="1"/>
  <c r="S2800" i="1"/>
  <c r="S3241" i="1"/>
  <c r="S2701" i="1"/>
  <c r="S2476" i="1"/>
  <c r="S2588" i="1"/>
  <c r="S3090" i="1"/>
  <c r="S2757" i="1"/>
  <c r="T2862" i="1"/>
  <c r="T2574" i="1"/>
  <c r="T3295" i="1"/>
  <c r="T3276" i="1"/>
  <c r="T3020" i="1"/>
  <c r="T3090" i="1"/>
  <c r="S3240" i="1"/>
  <c r="T2758" i="1"/>
  <c r="T2374" i="1"/>
  <c r="T2310" i="1"/>
  <c r="T2676" i="1"/>
  <c r="T2612" i="1"/>
  <c r="S3459" i="1"/>
  <c r="S3609" i="1"/>
  <c r="S3751" i="1"/>
  <c r="T2757" i="1"/>
  <c r="T2565" i="1"/>
  <c r="T2501" i="1"/>
  <c r="T3095" i="1"/>
  <c r="T3407" i="1"/>
  <c r="T2675" i="1"/>
  <c r="T2611" i="1"/>
  <c r="S2547" i="1"/>
  <c r="T2483" i="1"/>
  <c r="T3894" i="1"/>
  <c r="T3062" i="1"/>
  <c r="S3772" i="1"/>
  <c r="T3388" i="1"/>
  <c r="S3260" i="1"/>
  <c r="T3562" i="1"/>
  <c r="T3434" i="1"/>
  <c r="T3424" i="1"/>
  <c r="T3802" i="1"/>
  <c r="S3619" i="1"/>
  <c r="T3363" i="1"/>
  <c r="S2747" i="1"/>
  <c r="S2765" i="1"/>
  <c r="T2396" i="1"/>
  <c r="T3254" i="1"/>
  <c r="T3532" i="1"/>
  <c r="T3404" i="1"/>
  <c r="S3148" i="1"/>
  <c r="T3538" i="1"/>
  <c r="T3410" i="1"/>
  <c r="S3346" i="1"/>
  <c r="S3282" i="1"/>
  <c r="S3154" i="1"/>
  <c r="S2310" i="1"/>
  <c r="T2548" i="1"/>
  <c r="T2484" i="1"/>
  <c r="T2420" i="1"/>
  <c r="S3715" i="1"/>
  <c r="S3587" i="1"/>
  <c r="T2693" i="1"/>
  <c r="T2629" i="1"/>
  <c r="S2483" i="1"/>
  <c r="S3655" i="1"/>
  <c r="T3820" i="1"/>
  <c r="T3202" i="1"/>
  <c r="T3138" i="1"/>
  <c r="T3104" i="1"/>
  <c r="T2710" i="1"/>
  <c r="T2518" i="1"/>
  <c r="T3280" i="1"/>
  <c r="S3626" i="1"/>
  <c r="S3489" i="1"/>
  <c r="T3359" i="1"/>
  <c r="T3637" i="1"/>
  <c r="T2316" i="1"/>
  <c r="T3336" i="1"/>
  <c r="S2758" i="1"/>
  <c r="S3487" i="1"/>
  <c r="T3193" i="1"/>
  <c r="S3037" i="1"/>
  <c r="T3701" i="1"/>
  <c r="S3674" i="1"/>
  <c r="S3382" i="1"/>
  <c r="T2356" i="1"/>
  <c r="S3235" i="1"/>
  <c r="S2355" i="1"/>
  <c r="T2739" i="1"/>
  <c r="S3223" i="1"/>
  <c r="S3035" i="1"/>
  <c r="S3334" i="1"/>
  <c r="S2309" i="1"/>
  <c r="T2547" i="1"/>
  <c r="S2884" i="1"/>
  <c r="S2357" i="1"/>
  <c r="S3423" i="1"/>
  <c r="S2849" i="1"/>
  <c r="S2465" i="1"/>
  <c r="T3639" i="1"/>
  <c r="T3222" i="1"/>
  <c r="T3131" i="1"/>
  <c r="S2509" i="1"/>
  <c r="S2334" i="1"/>
  <c r="T3856" i="1"/>
  <c r="T2699" i="1"/>
  <c r="T2523" i="1"/>
  <c r="S3143" i="1"/>
  <c r="S3391" i="1"/>
  <c r="S3067" i="1"/>
  <c r="S2605" i="1"/>
  <c r="T3839" i="1"/>
  <c r="S3631" i="1"/>
  <c r="T2623" i="1"/>
  <c r="T1919" i="1"/>
  <c r="T1639" i="1"/>
  <c r="S1957" i="1"/>
  <c r="T1870" i="1"/>
  <c r="S1805" i="1"/>
  <c r="S1613" i="1"/>
  <c r="S1549" i="1"/>
  <c r="S2855" i="1"/>
  <c r="S2343" i="1"/>
  <c r="S1515" i="1"/>
  <c r="S1353" i="1"/>
  <c r="T1100" i="1"/>
  <c r="S1553" i="1"/>
  <c r="S715" i="1"/>
  <c r="T1114" i="1"/>
  <c r="T1050" i="1"/>
  <c r="S922" i="1"/>
  <c r="T1000" i="1"/>
  <c r="S936" i="1"/>
  <c r="T872" i="1"/>
  <c r="T3415" i="1"/>
  <c r="S2857" i="1"/>
  <c r="S2673" i="1"/>
  <c r="T2560" i="1"/>
  <c r="S2864" i="1"/>
  <c r="T2493" i="1"/>
  <c r="T2843" i="1"/>
  <c r="T3583" i="1"/>
  <c r="T3447" i="1"/>
  <c r="S1890" i="1"/>
  <c r="T2576" i="1"/>
  <c r="T1975" i="1"/>
  <c r="S1847" i="1"/>
  <c r="T2424" i="1"/>
  <c r="S1949" i="1"/>
  <c r="T3247" i="1"/>
  <c r="S2535" i="1"/>
  <c r="S1316" i="1"/>
  <c r="T1060" i="1"/>
  <c r="S928" i="1"/>
  <c r="S2409" i="1"/>
  <c r="T2591" i="1"/>
  <c r="S2575" i="1"/>
  <c r="S1959" i="1"/>
  <c r="S2799" i="1"/>
  <c r="T1822" i="1"/>
  <c r="T1309" i="1"/>
  <c r="T1053" i="1"/>
  <c r="S925" i="1"/>
  <c r="S1612" i="1"/>
  <c r="T1320" i="1"/>
  <c r="T1530" i="1"/>
  <c r="T1099" i="1"/>
  <c r="S1668" i="1"/>
  <c r="S1330" i="1"/>
  <c r="S1049" i="1"/>
  <c r="T1882" i="1"/>
  <c r="S3071" i="1"/>
  <c r="S1858" i="1"/>
  <c r="S1038" i="1"/>
  <c r="S189" i="1"/>
  <c r="T252" i="1"/>
  <c r="T947" i="1"/>
  <c r="T1540" i="1"/>
  <c r="T244" i="1"/>
  <c r="S334" i="1"/>
  <c r="S206" i="1"/>
  <c r="AA315" i="1" s="1"/>
  <c r="T3516" i="1"/>
  <c r="T3792" i="1"/>
  <c r="S2820" i="1"/>
  <c r="S3528" i="1"/>
  <c r="T3733" i="1"/>
  <c r="T3286" i="1"/>
  <c r="T3626" i="1"/>
  <c r="T3425" i="1"/>
  <c r="T3297" i="1"/>
  <c r="T3871" i="1"/>
  <c r="T2869" i="1"/>
  <c r="T2805" i="1"/>
  <c r="T2677" i="1"/>
  <c r="S3535" i="1"/>
  <c r="S2659" i="1"/>
  <c r="T3765" i="1"/>
  <c r="T3026" i="1"/>
  <c r="T2722" i="1"/>
  <c r="S3640" i="1"/>
  <c r="S1843" i="1"/>
  <c r="S3056" i="1"/>
  <c r="S2440" i="1"/>
  <c r="S2752" i="1"/>
  <c r="S1910" i="1"/>
  <c r="S1846" i="1"/>
  <c r="T3881" i="1"/>
  <c r="T2827" i="1"/>
  <c r="S2401" i="1"/>
  <c r="T2719" i="1"/>
  <c r="T3119" i="1"/>
  <c r="T1970" i="1"/>
  <c r="S2439" i="1"/>
  <c r="T3671" i="1"/>
  <c r="T2841" i="1"/>
  <c r="S2329" i="1"/>
  <c r="T2655" i="1"/>
  <c r="T3343" i="1"/>
  <c r="S2795" i="1"/>
  <c r="T2578" i="1"/>
  <c r="T2450" i="1"/>
  <c r="T2386" i="1"/>
  <c r="T2322" i="1"/>
  <c r="T3022" i="1"/>
  <c r="S2336" i="1"/>
  <c r="T2568" i="1"/>
  <c r="T1984" i="1"/>
  <c r="T1664" i="1"/>
  <c r="S2872" i="1"/>
  <c r="T1894" i="1"/>
  <c r="T3669" i="1"/>
  <c r="S3543" i="1"/>
  <c r="T3584" i="1"/>
  <c r="S2606" i="1"/>
  <c r="T3506" i="1"/>
  <c r="T3743" i="1"/>
  <c r="T2835" i="1"/>
  <c r="T3399" i="1"/>
  <c r="S3836" i="1"/>
  <c r="T3580" i="1"/>
  <c r="S3452" i="1"/>
  <c r="S3402" i="1"/>
  <c r="T3432" i="1"/>
  <c r="S2717" i="1"/>
  <c r="T3480" i="1"/>
  <c r="T1036" i="1"/>
  <c r="S986" i="1"/>
  <c r="S1361" i="1"/>
  <c r="T1128" i="1"/>
  <c r="T1064" i="1"/>
  <c r="S687" i="1"/>
  <c r="S3504" i="1"/>
  <c r="T1573" i="1"/>
  <c r="S996" i="1"/>
  <c r="S1345" i="1"/>
  <c r="T989" i="1"/>
  <c r="T381" i="1"/>
  <c r="T317" i="1"/>
  <c r="T373" i="1"/>
  <c r="T301" i="1"/>
  <c r="T2774" i="1"/>
  <c r="S3788" i="1"/>
  <c r="S3095" i="1"/>
  <c r="T2747" i="1"/>
  <c r="S3407" i="1"/>
  <c r="U2313" i="1"/>
  <c r="S3238" i="1"/>
  <c r="T3180" i="1"/>
  <c r="S3824" i="1"/>
  <c r="T2454" i="1"/>
  <c r="T2756" i="1"/>
  <c r="S3553" i="1"/>
  <c r="S3361" i="1"/>
  <c r="S3233" i="1"/>
  <c r="S3105" i="1"/>
  <c r="S3041" i="1"/>
  <c r="S3879" i="1"/>
  <c r="S3159" i="1"/>
  <c r="S2657" i="1"/>
  <c r="S3127" i="1"/>
  <c r="S1999" i="1"/>
  <c r="S3209" i="1"/>
  <c r="S2400" i="1"/>
  <c r="T2540" i="1"/>
  <c r="S2585" i="1"/>
  <c r="S3063" i="1"/>
  <c r="S2711" i="1"/>
  <c r="S3145" i="1"/>
  <c r="S2781" i="1"/>
  <c r="S2444" i="1"/>
  <c r="S3136" i="1"/>
  <c r="S2706" i="1"/>
  <c r="S2642" i="1"/>
  <c r="S2514" i="1"/>
  <c r="T1955" i="1"/>
  <c r="S2384" i="1"/>
  <c r="S2624" i="1"/>
  <c r="T1920" i="1"/>
  <c r="S1600" i="1"/>
  <c r="S2416" i="1"/>
  <c r="S1958" i="1"/>
  <c r="T2800" i="1"/>
  <c r="S3094" i="1"/>
  <c r="T3776" i="1"/>
  <c r="S3440" i="1"/>
  <c r="T2421" i="1"/>
  <c r="R3346" i="1"/>
  <c r="S2710" i="1"/>
  <c r="S2438" i="1"/>
  <c r="S2694" i="1"/>
  <c r="R3587" i="1"/>
  <c r="R3715" i="1"/>
  <c r="S3068" i="1"/>
  <c r="S3406" i="1"/>
  <c r="T3452" i="1"/>
  <c r="T3093" i="1"/>
  <c r="T2467" i="1"/>
  <c r="S3276" i="1"/>
  <c r="S3792" i="1"/>
  <c r="S3384" i="1"/>
  <c r="T3167" i="1"/>
  <c r="S2676" i="1"/>
  <c r="R3626" i="1"/>
  <c r="S2501" i="1"/>
  <c r="T2821" i="1"/>
  <c r="S2612" i="1"/>
  <c r="S2740" i="1"/>
  <c r="S3385" i="1"/>
  <c r="S2675" i="1"/>
  <c r="S2741" i="1"/>
  <c r="S3825" i="1"/>
  <c r="S2316" i="1"/>
  <c r="R2310" i="1"/>
  <c r="S2462" i="1"/>
  <c r="S2502" i="1"/>
  <c r="T3491" i="1"/>
  <c r="T3157" i="1"/>
  <c r="T3541" i="1"/>
  <c r="S2827" i="1"/>
  <c r="S3297" i="1"/>
  <c r="S3400" i="1"/>
  <c r="S1875" i="1"/>
  <c r="S3146" i="1"/>
  <c r="S3834" i="1"/>
  <c r="S3280" i="1"/>
  <c r="S3065" i="1"/>
  <c r="R3655" i="1"/>
  <c r="U2403" i="1"/>
  <c r="R2483" i="1"/>
  <c r="S3445" i="1"/>
  <c r="S2529" i="1"/>
  <c r="S3637" i="1"/>
  <c r="S3580" i="1"/>
  <c r="T2339" i="1"/>
  <c r="T1584" i="1"/>
  <c r="T3023" i="1"/>
  <c r="T3528" i="1"/>
  <c r="S3298" i="1"/>
  <c r="T3106" i="1"/>
  <c r="S3872" i="1"/>
  <c r="S3360" i="1"/>
  <c r="S2678" i="1"/>
  <c r="S2358" i="1"/>
  <c r="T2668" i="1"/>
  <c r="T2464" i="1"/>
  <c r="S2566" i="1"/>
  <c r="S2882" i="1"/>
  <c r="S2374" i="1"/>
  <c r="T3797" i="1"/>
  <c r="S2565" i="1"/>
  <c r="R1939" i="1"/>
  <c r="S2411" i="1"/>
  <c r="S2630" i="1"/>
  <c r="S2803" i="1"/>
  <c r="S3338" i="1"/>
  <c r="S3807" i="1"/>
  <c r="S2869" i="1"/>
  <c r="S3169" i="1"/>
  <c r="S3345" i="1"/>
  <c r="S3612" i="1"/>
  <c r="T2844" i="1"/>
  <c r="T3430" i="1"/>
  <c r="T3660" i="1"/>
  <c r="S3532" i="1"/>
  <c r="S3404" i="1"/>
  <c r="S2886" i="1"/>
  <c r="T2822" i="1"/>
  <c r="S3608" i="1"/>
  <c r="S2548" i="1"/>
  <c r="S2420" i="1"/>
  <c r="S2831" i="1"/>
  <c r="T2831" i="1"/>
  <c r="R2871" i="1"/>
  <c r="S2871" i="1"/>
  <c r="S1324" i="1"/>
  <c r="T1324" i="1"/>
  <c r="T1986" i="1"/>
  <c r="S1986" i="1"/>
  <c r="U1042" i="1"/>
  <c r="T1042" i="1"/>
  <c r="T914" i="1"/>
  <c r="S914" i="1"/>
  <c r="U2737" i="1"/>
  <c r="T2737" i="1"/>
  <c r="U2390" i="1"/>
  <c r="T2390" i="1"/>
  <c r="R2402" i="1"/>
  <c r="S2402" i="1"/>
  <c r="R2337" i="1"/>
  <c r="S2337" i="1"/>
  <c r="U2746" i="1"/>
  <c r="T2746" i="1"/>
  <c r="U3052" i="1"/>
  <c r="T3052" i="1"/>
  <c r="U3125" i="1"/>
  <c r="T3125" i="1"/>
  <c r="R2549" i="1"/>
  <c r="S2549" i="1"/>
  <c r="S2467" i="1"/>
  <c r="T2326" i="1"/>
  <c r="S3765" i="1"/>
  <c r="S3286" i="1"/>
  <c r="S3692" i="1"/>
  <c r="S2851" i="1"/>
  <c r="T3112" i="1"/>
  <c r="S2613" i="1"/>
  <c r="S2485" i="1"/>
  <c r="U2722" i="1"/>
  <c r="T3238" i="1"/>
  <c r="T2628" i="1"/>
  <c r="T2692" i="1"/>
  <c r="S3414" i="1"/>
  <c r="S3253" i="1"/>
  <c r="S3779" i="1"/>
  <c r="T3505" i="1"/>
  <c r="T3495" i="1"/>
  <c r="T2469" i="1"/>
  <c r="T2405" i="1"/>
  <c r="T2451" i="1"/>
  <c r="T2387" i="1"/>
  <c r="T2323" i="1"/>
  <c r="S2750" i="1"/>
  <c r="T3875" i="1"/>
  <c r="S3533" i="1"/>
  <c r="R1846" i="1"/>
  <c r="S2744" i="1"/>
  <c r="S3747" i="1"/>
  <c r="S3221" i="1"/>
  <c r="T3308" i="1"/>
  <c r="T3143" i="1"/>
  <c r="T3391" i="1"/>
  <c r="T3169" i="1"/>
  <c r="T3330" i="1"/>
  <c r="S2677" i="1"/>
  <c r="S2805" i="1"/>
  <c r="S3871" i="1"/>
  <c r="T3074" i="1"/>
  <c r="S3359" i="1"/>
  <c r="S3367" i="1"/>
  <c r="T3593" i="1"/>
  <c r="R3528" i="1"/>
  <c r="R2659" i="1"/>
  <c r="U3302" i="1"/>
  <c r="T3302" i="1"/>
  <c r="U3884" i="1"/>
  <c r="T3884" i="1"/>
  <c r="U3426" i="1"/>
  <c r="T3426" i="1"/>
  <c r="R3393" i="1"/>
  <c r="S3393" i="1"/>
  <c r="U2307" i="1"/>
  <c r="T2307" i="1"/>
  <c r="T2397" i="1"/>
  <c r="R3361" i="1"/>
  <c r="U2756" i="1"/>
  <c r="S3597" i="1"/>
  <c r="S3149" i="1"/>
  <c r="T3745" i="1"/>
  <c r="T2582" i="1"/>
  <c r="T2646" i="1"/>
  <c r="S2595" i="1"/>
  <c r="R3619" i="1"/>
  <c r="S3606" i="1"/>
  <c r="S3229" i="1"/>
  <c r="S3024" i="1"/>
  <c r="S3887" i="1"/>
  <c r="S3119" i="1"/>
  <c r="R3056" i="1"/>
  <c r="U1870" i="1"/>
  <c r="S2622" i="1"/>
  <c r="S2723" i="1"/>
  <c r="R2820" i="1"/>
  <c r="T2741" i="1"/>
  <c r="S3881" i="1"/>
  <c r="R334" i="1"/>
  <c r="Z393" i="1" s="1"/>
  <c r="T3810" i="1"/>
  <c r="S3739" i="1"/>
  <c r="S3611" i="1"/>
  <c r="T3355" i="1"/>
  <c r="S3174" i="1"/>
  <c r="T3468" i="1"/>
  <c r="T3496" i="1"/>
  <c r="T2452" i="1"/>
  <c r="T3651" i="1"/>
  <c r="S3523" i="1"/>
  <c r="T3395" i="1"/>
  <c r="T3267" i="1"/>
  <c r="T3139" i="1"/>
  <c r="T3761" i="1"/>
  <c r="T2597" i="1"/>
  <c r="T2533" i="1"/>
  <c r="T3863" i="1"/>
  <c r="T3151" i="1"/>
  <c r="T2707" i="1"/>
  <c r="T2643" i="1"/>
  <c r="T2579" i="1"/>
  <c r="T2515" i="1"/>
  <c r="S3465" i="1"/>
  <c r="T3471" i="1"/>
  <c r="S3200" i="1"/>
  <c r="T3576" i="1"/>
  <c r="S3520" i="1"/>
  <c r="T2780" i="1"/>
  <c r="T2724" i="1"/>
  <c r="T3274" i="1"/>
  <c r="T3673" i="1"/>
  <c r="T1874" i="1"/>
  <c r="S381" i="1"/>
  <c r="S3196" i="1"/>
  <c r="S3210" i="1"/>
  <c r="S3168" i="1"/>
  <c r="T3334" i="1"/>
  <c r="T3473" i="1"/>
  <c r="T2309" i="1"/>
  <c r="S3802" i="1"/>
  <c r="T3266" i="1"/>
  <c r="T1380" i="1"/>
  <c r="S1380" i="1"/>
  <c r="R3176" i="1"/>
  <c r="S3176" i="1"/>
  <c r="R3689" i="1"/>
  <c r="S3689" i="1"/>
  <c r="T1613" i="1"/>
  <c r="S2568" i="1"/>
  <c r="S2558" i="1"/>
  <c r="T2602" i="1"/>
  <c r="T2769" i="1"/>
  <c r="S3131" i="1"/>
  <c r="S3222" i="1"/>
  <c r="T1891" i="1"/>
  <c r="S1919" i="1"/>
  <c r="S2450" i="1"/>
  <c r="T1805" i="1"/>
  <c r="R1515" i="1"/>
  <c r="S1100" i="1"/>
  <c r="S2322" i="1"/>
  <c r="T2360" i="1"/>
  <c r="S3050" i="1"/>
  <c r="T3369" i="1"/>
  <c r="S3839" i="1"/>
  <c r="S908" i="1"/>
  <c r="T2509" i="1"/>
  <c r="T2706" i="1"/>
  <c r="T2444" i="1"/>
  <c r="U1915" i="1"/>
  <c r="U2469" i="1"/>
  <c r="T2734" i="1"/>
  <c r="T3798" i="1"/>
  <c r="S3505" i="1"/>
  <c r="R2397" i="1"/>
  <c r="S2397" i="1"/>
  <c r="R3772" i="1"/>
  <c r="T2878" i="1"/>
  <c r="S3132" i="1"/>
  <c r="R3111" i="1"/>
  <c r="S3111" i="1"/>
  <c r="S2523" i="1"/>
  <c r="S3022" i="1"/>
  <c r="T3679" i="1"/>
  <c r="S3483" i="1"/>
  <c r="T3161" i="1"/>
  <c r="R2484" i="1"/>
  <c r="S2484" i="1"/>
  <c r="U3478" i="1"/>
  <c r="T3478" i="1"/>
  <c r="R3793" i="1"/>
  <c r="S3793" i="1"/>
  <c r="S3069" i="1"/>
  <c r="S3062" i="1"/>
  <c r="T2384" i="1"/>
  <c r="T922" i="1"/>
  <c r="S3856" i="1"/>
  <c r="T2624" i="1"/>
  <c r="T2334" i="1"/>
  <c r="S2441" i="1"/>
  <c r="S3185" i="1"/>
  <c r="U2560" i="1"/>
  <c r="U3824" i="1"/>
  <c r="T3824" i="1"/>
  <c r="T2461" i="1"/>
  <c r="S2461" i="1"/>
  <c r="T2673" i="1"/>
  <c r="R3260" i="1"/>
  <c r="T2765" i="1"/>
  <c r="U1000" i="1"/>
  <c r="AC1010" i="1" s="1"/>
  <c r="T1890" i="1"/>
  <c r="S3669" i="1"/>
  <c r="T689" i="1"/>
  <c r="T3136" i="1"/>
  <c r="S3114" i="1"/>
  <c r="S3242" i="1"/>
  <c r="T1959" i="1"/>
  <c r="R2336" i="1"/>
  <c r="S2623" i="1"/>
  <c r="T928" i="1"/>
  <c r="T1827" i="1"/>
  <c r="S2619" i="1"/>
  <c r="S1639" i="1"/>
  <c r="R2795" i="1"/>
  <c r="S872" i="1"/>
  <c r="S3306" i="1"/>
  <c r="T3067" i="1"/>
  <c r="S932" i="1"/>
  <c r="T3178" i="1"/>
  <c r="U1920" i="1"/>
  <c r="T715" i="1"/>
  <c r="S3558" i="1"/>
  <c r="S2578" i="1"/>
  <c r="T2781" i="1"/>
  <c r="U2405" i="1"/>
  <c r="T2770" i="1"/>
  <c r="T2416" i="1"/>
  <c r="S2686" i="1"/>
  <c r="S2493" i="1"/>
  <c r="U1984" i="1"/>
  <c r="T1856" i="1"/>
  <c r="S1573" i="1"/>
  <c r="T2784" i="1"/>
  <c r="T2848" i="1"/>
  <c r="S972" i="1"/>
  <c r="S2525" i="1"/>
  <c r="R3504" i="1"/>
  <c r="U2451" i="1"/>
  <c r="U1060" i="1"/>
  <c r="T2373" i="1"/>
  <c r="S2373" i="1"/>
  <c r="T3377" i="1"/>
  <c r="S3182" i="1"/>
  <c r="T3476" i="1"/>
  <c r="R3739" i="1"/>
  <c r="S2822" i="1"/>
  <c r="S2387" i="1"/>
  <c r="S3370" i="1"/>
  <c r="S3680" i="1"/>
  <c r="T3146" i="1"/>
  <c r="S3882" i="1"/>
  <c r="S3761" i="1"/>
  <c r="S2356" i="1"/>
  <c r="T2772" i="1"/>
  <c r="T3467" i="1"/>
  <c r="S3710" i="1"/>
  <c r="T3172" i="1"/>
  <c r="S3517" i="1"/>
  <c r="S3892" i="1"/>
  <c r="T3216" i="1"/>
  <c r="S3720" i="1"/>
  <c r="S3675" i="1"/>
  <c r="S3419" i="1"/>
  <c r="S3291" i="1"/>
  <c r="S3785" i="1"/>
  <c r="T3346" i="1"/>
  <c r="T3218" i="1"/>
  <c r="S3752" i="1"/>
  <c r="S3409" i="1"/>
  <c r="S3281" i="1"/>
  <c r="S3089" i="1"/>
  <c r="S2629" i="1"/>
  <c r="T3867" i="1"/>
  <c r="T3488" i="1"/>
  <c r="S3495" i="1"/>
  <c r="S3498" i="1"/>
  <c r="S2725" i="1"/>
  <c r="U2323" i="1"/>
  <c r="T3846" i="1"/>
  <c r="T3526" i="1"/>
  <c r="T3870" i="1"/>
  <c r="T3844" i="1"/>
  <c r="S3780" i="1"/>
  <c r="T3460" i="1"/>
  <c r="T3634" i="1"/>
  <c r="T3662" i="1"/>
  <c r="T3420" i="1"/>
  <c r="T3578" i="1"/>
  <c r="T3450" i="1"/>
  <c r="S2478" i="1"/>
  <c r="S2350" i="1"/>
  <c r="S2620" i="1"/>
  <c r="S3353" i="1"/>
  <c r="S2406" i="1"/>
  <c r="S2342" i="1"/>
  <c r="T3766" i="1"/>
  <c r="T3068" i="1"/>
  <c r="T2605" i="1"/>
  <c r="S3254" i="1"/>
  <c r="R3404" i="1"/>
  <c r="T3227" i="1"/>
  <c r="T2341" i="1"/>
  <c r="T3530" i="1"/>
  <c r="T2428" i="1"/>
  <c r="S3525" i="1"/>
  <c r="S3205" i="1"/>
  <c r="T3499" i="1"/>
  <c r="S3179" i="1"/>
  <c r="T3204" i="1"/>
  <c r="S3826" i="1"/>
  <c r="T3613" i="1"/>
  <c r="T3630" i="1"/>
  <c r="S3502" i="1"/>
  <c r="S3374" i="1"/>
  <c r="S3412" i="1"/>
  <c r="S3322" i="1"/>
  <c r="S3194" i="1"/>
  <c r="S3227" i="1"/>
  <c r="S3849" i="1"/>
  <c r="S3721" i="1"/>
  <c r="T3617" i="1"/>
  <c r="T3212" i="1"/>
  <c r="T3898" i="1"/>
  <c r="S3770" i="1"/>
  <c r="T3186" i="1"/>
  <c r="S3569" i="1"/>
  <c r="S3057" i="1"/>
  <c r="S3231" i="1"/>
  <c r="S2878" i="1"/>
  <c r="S3394" i="1"/>
  <c r="T3605" i="1"/>
  <c r="S3171" i="1"/>
  <c r="S3585" i="1"/>
  <c r="S3137" i="1"/>
  <c r="S3073" i="1"/>
  <c r="S3823" i="1"/>
  <c r="S2837" i="1"/>
  <c r="S2709" i="1"/>
  <c r="S2645" i="1"/>
  <c r="S3165" i="1"/>
  <c r="T3028" i="1"/>
  <c r="R3483" i="1"/>
  <c r="S3309" i="1"/>
  <c r="T3878" i="1"/>
  <c r="S3781" i="1"/>
  <c r="S3333" i="1"/>
  <c r="S3269" i="1"/>
  <c r="T3755" i="1"/>
  <c r="T3876" i="1"/>
  <c r="T3620" i="1"/>
  <c r="S3805" i="1"/>
  <c r="S3677" i="1"/>
  <c r="S3357" i="1"/>
  <c r="T3694" i="1"/>
  <c r="S3228" i="1"/>
  <c r="T2460" i="1"/>
  <c r="T2332" i="1"/>
  <c r="T3445" i="1"/>
  <c r="T3722" i="1"/>
  <c r="S3844" i="1"/>
  <c r="T3794" i="1"/>
  <c r="T3444" i="1"/>
  <c r="T3035" i="1"/>
  <c r="S3093" i="1"/>
  <c r="S3075" i="1"/>
  <c r="T3239" i="1"/>
  <c r="S3701" i="1"/>
  <c r="S3803" i="1"/>
  <c r="S3163" i="1"/>
  <c r="T3465" i="1"/>
  <c r="T2446" i="1"/>
  <c r="T3720" i="1"/>
  <c r="T2318" i="1"/>
  <c r="S3285" i="1"/>
  <c r="T2702" i="1"/>
  <c r="S3252" i="1"/>
  <c r="S3435" i="1"/>
  <c r="S3446" i="1"/>
  <c r="S3430" i="1"/>
  <c r="S3742" i="1"/>
  <c r="T3843" i="1"/>
  <c r="T2766" i="1"/>
  <c r="T3517" i="1"/>
  <c r="T2438" i="1"/>
  <c r="T2502" i="1"/>
  <c r="T2854" i="1"/>
  <c r="S3198" i="1"/>
  <c r="S3190" i="1"/>
  <c r="S3389" i="1"/>
  <c r="S3110" i="1"/>
  <c r="S2611" i="1"/>
  <c r="S3666" i="1"/>
  <c r="S3152" i="1"/>
  <c r="S2868" i="1"/>
  <c r="S3697" i="1"/>
  <c r="T2652" i="1"/>
  <c r="S3549" i="1"/>
  <c r="T3036" i="1"/>
  <c r="S3588" i="1"/>
  <c r="S3416" i="1"/>
  <c r="T3728" i="1"/>
  <c r="S3166" i="1"/>
  <c r="S3620" i="1"/>
  <c r="T3892" i="1"/>
  <c r="S3873" i="1"/>
  <c r="S3507" i="1"/>
  <c r="S3726" i="1"/>
  <c r="S3548" i="1"/>
  <c r="S3133" i="1"/>
  <c r="S3293" i="1"/>
  <c r="S3566" i="1"/>
  <c r="S3421" i="1"/>
  <c r="T3796" i="1"/>
  <c r="T3278" i="1"/>
  <c r="T3710" i="1"/>
  <c r="S3650" i="1"/>
  <c r="T3757" i="1"/>
  <c r="S3347" i="1"/>
  <c r="S3155" i="1"/>
  <c r="T3525" i="1"/>
  <c r="T3307" i="1"/>
  <c r="S3658" i="1"/>
  <c r="S3709" i="1"/>
  <c r="T3179" i="1"/>
  <c r="S3123" i="1"/>
  <c r="R3123" i="1"/>
  <c r="S3621" i="1"/>
  <c r="T3652" i="1"/>
  <c r="S3883" i="1"/>
  <c r="AC293" i="1"/>
  <c r="AC297" i="1"/>
  <c r="S3691" i="1"/>
  <c r="S3563" i="1"/>
  <c r="S3716" i="1"/>
  <c r="S3652" i="1"/>
  <c r="T3741" i="1"/>
  <c r="S3822" i="1"/>
  <c r="T3310" i="1"/>
  <c r="T3054" i="1"/>
  <c r="T3604" i="1"/>
  <c r="S3348" i="1"/>
  <c r="S3156" i="1"/>
  <c r="S3029" i="1"/>
  <c r="T3786" i="1"/>
  <c r="S3349" i="1"/>
  <c r="T3413" i="1"/>
  <c r="T3642" i="1"/>
  <c r="T3688" i="1"/>
  <c r="S3308" i="1"/>
  <c r="T3458" i="1"/>
  <c r="S3330" i="1"/>
  <c r="S3138" i="1"/>
  <c r="S2454" i="1"/>
  <c r="S2326" i="1"/>
  <c r="T2436" i="1"/>
  <c r="S3299" i="1"/>
  <c r="T3103" i="1"/>
  <c r="T2773" i="1"/>
  <c r="S3479" i="1"/>
  <c r="S3791" i="1"/>
  <c r="S3600" i="1"/>
  <c r="S2572" i="1"/>
  <c r="Z268" i="1"/>
  <c r="T3684" i="1"/>
  <c r="S3556" i="1"/>
  <c r="T3822" i="1"/>
  <c r="T3348" i="1"/>
  <c r="T3092" i="1"/>
  <c r="T3446" i="1"/>
  <c r="T3285" i="1"/>
  <c r="S3371" i="1"/>
  <c r="S3763" i="1"/>
  <c r="T3686" i="1"/>
  <c r="T3749" i="1"/>
  <c r="S3723" i="1"/>
  <c r="S3659" i="1"/>
  <c r="S3339" i="1"/>
  <c r="S3275" i="1"/>
  <c r="T3646" i="1"/>
  <c r="T3748" i="1"/>
  <c r="S3684" i="1"/>
  <c r="T3730" i="1"/>
  <c r="T3854" i="1"/>
  <c r="S3790" i="1"/>
  <c r="T3598" i="1"/>
  <c r="T3150" i="1"/>
  <c r="T3086" i="1"/>
  <c r="T3764" i="1"/>
  <c r="T3636" i="1"/>
  <c r="T3572" i="1"/>
  <c r="S3508" i="1"/>
  <c r="S3316" i="1"/>
  <c r="S3874" i="1"/>
  <c r="T3618" i="1"/>
  <c r="T3702" i="1"/>
  <c r="T3740" i="1"/>
  <c r="S3722" i="1"/>
  <c r="T3760" i="1"/>
  <c r="T3547" i="1"/>
  <c r="T3291" i="1"/>
  <c r="T3670" i="1"/>
  <c r="S3660" i="1"/>
  <c r="T3158" i="1"/>
  <c r="S3331" i="1"/>
  <c r="T2885" i="1"/>
  <c r="S2428" i="1"/>
  <c r="S2300" i="1"/>
  <c r="T3697" i="1"/>
  <c r="T3751" i="1"/>
  <c r="S2437" i="1"/>
  <c r="S2419" i="1"/>
  <c r="T3601" i="1"/>
  <c r="S3082" i="1"/>
  <c r="S3888" i="1"/>
  <c r="S3251" i="1"/>
  <c r="R3301" i="1"/>
  <c r="Z282" i="1"/>
  <c r="T3845" i="1"/>
  <c r="U3845" i="1"/>
  <c r="U3269" i="1"/>
  <c r="T3269" i="1"/>
  <c r="R2862" i="1"/>
  <c r="S2862" i="1"/>
  <c r="S3672" i="1"/>
  <c r="R3672" i="1"/>
  <c r="U2620" i="1"/>
  <c r="T2620" i="1"/>
  <c r="U3350" i="1"/>
  <c r="T3350" i="1"/>
  <c r="T3122" i="1"/>
  <c r="U3122" i="1"/>
  <c r="U2406" i="1"/>
  <c r="T2406" i="1"/>
  <c r="U3152" i="1"/>
  <c r="T3152" i="1"/>
  <c r="AC318" i="1"/>
  <c r="U3606" i="1"/>
  <c r="T3606" i="1"/>
  <c r="U3221" i="1"/>
  <c r="T3221" i="1"/>
  <c r="R3820" i="1"/>
  <c r="S3820" i="1"/>
  <c r="U3692" i="1"/>
  <c r="T3692" i="1"/>
  <c r="S3180" i="1"/>
  <c r="R3180" i="1"/>
  <c r="R3052" i="1"/>
  <c r="S3052" i="1"/>
  <c r="Z326" i="1"/>
  <c r="Z1135" i="1"/>
  <c r="U3795" i="1"/>
  <c r="T3795" i="1"/>
  <c r="R3841" i="1"/>
  <c r="S3841" i="1"/>
  <c r="U3717" i="1"/>
  <c r="T3717" i="1"/>
  <c r="R3243" i="1"/>
  <c r="S3243" i="1"/>
  <c r="S3897" i="1"/>
  <c r="R3897" i="1"/>
  <c r="U3229" i="1"/>
  <c r="T3229" i="1"/>
  <c r="R3758" i="1"/>
  <c r="S3758" i="1"/>
  <c r="U3668" i="1"/>
  <c r="T3668" i="1"/>
  <c r="U3650" i="1"/>
  <c r="T3650" i="1"/>
  <c r="U3066" i="1"/>
  <c r="T3066" i="1"/>
  <c r="R2798" i="1"/>
  <c r="S2798" i="1"/>
  <c r="U2414" i="1"/>
  <c r="T2414" i="1"/>
  <c r="R2876" i="1"/>
  <c r="S2876" i="1"/>
  <c r="R3355" i="1"/>
  <c r="S3355" i="1"/>
  <c r="U3039" i="1"/>
  <c r="T3039" i="1"/>
  <c r="U3314" i="1"/>
  <c r="T3314" i="1"/>
  <c r="U2726" i="1"/>
  <c r="T2726" i="1"/>
  <c r="U2342" i="1"/>
  <c r="T2342" i="1"/>
  <c r="U3414" i="1"/>
  <c r="T3414" i="1"/>
  <c r="S3139" i="1"/>
  <c r="R3139" i="1"/>
  <c r="S3121" i="1"/>
  <c r="T3121" i="1"/>
  <c r="R2533" i="1"/>
  <c r="S2533" i="1"/>
  <c r="S3351" i="1"/>
  <c r="T3351" i="1"/>
  <c r="R2835" i="1"/>
  <c r="S2835" i="1"/>
  <c r="R2771" i="1"/>
  <c r="S2771" i="1"/>
  <c r="R2579" i="1"/>
  <c r="S2579" i="1"/>
  <c r="S3638" i="1"/>
  <c r="T3638" i="1"/>
  <c r="R3388" i="1"/>
  <c r="S3388" i="1"/>
  <c r="U3754" i="1"/>
  <c r="T3754" i="1"/>
  <c r="R3562" i="1"/>
  <c r="S3562" i="1"/>
  <c r="U3382" i="1"/>
  <c r="T3382" i="1"/>
  <c r="S3046" i="1"/>
  <c r="T3046" i="1"/>
  <c r="S3307" i="1"/>
  <c r="R3763" i="1"/>
  <c r="S3054" i="1"/>
  <c r="R3652" i="1"/>
  <c r="S3413" i="1"/>
  <c r="S3724" i="1"/>
  <c r="T3140" i="1"/>
  <c r="S3688" i="1"/>
  <c r="S2597" i="1"/>
  <c r="S3377" i="1"/>
  <c r="AC1664" i="1"/>
  <c r="AC1639" i="1"/>
  <c r="AC1662" i="1"/>
  <c r="Z1124" i="1"/>
  <c r="R3713" i="1"/>
  <c r="S3713" i="1"/>
  <c r="AC353" i="1"/>
  <c r="Z327" i="1"/>
  <c r="R3051" i="1"/>
  <c r="S3051" i="1"/>
  <c r="T3806" i="1"/>
  <c r="U3806" i="1"/>
  <c r="U3869" i="1"/>
  <c r="T3869" i="1"/>
  <c r="U3438" i="1"/>
  <c r="T3438" i="1"/>
  <c r="S3796" i="1"/>
  <c r="R3796" i="1"/>
  <c r="R3220" i="1"/>
  <c r="S3220" i="1"/>
  <c r="R3842" i="1"/>
  <c r="S3842" i="1"/>
  <c r="U3804" i="1"/>
  <c r="T3804" i="1"/>
  <c r="U3130" i="1"/>
  <c r="T3130" i="1"/>
  <c r="U2350" i="1"/>
  <c r="T2350" i="1"/>
  <c r="T3189" i="1"/>
  <c r="S3189" i="1"/>
  <c r="T3250" i="1"/>
  <c r="U3250" i="1"/>
  <c r="U2662" i="1"/>
  <c r="T2662" i="1"/>
  <c r="R3664" i="1"/>
  <c r="S3664" i="1"/>
  <c r="R3889" i="1"/>
  <c r="S3889" i="1"/>
  <c r="T3441" i="1"/>
  <c r="S3441" i="1"/>
  <c r="T3249" i="1"/>
  <c r="S3249" i="1"/>
  <c r="S3151" i="1"/>
  <c r="R3151" i="1"/>
  <c r="R2643" i="1"/>
  <c r="S2643" i="1"/>
  <c r="R2451" i="1"/>
  <c r="S2451" i="1"/>
  <c r="R3399" i="1"/>
  <c r="S3399" i="1"/>
  <c r="T3644" i="1"/>
  <c r="S3644" i="1"/>
  <c r="R3434" i="1"/>
  <c r="S3434" i="1"/>
  <c r="R3424" i="1"/>
  <c r="S3424" i="1"/>
  <c r="T3862" i="1"/>
  <c r="S3862" i="1"/>
  <c r="S3436" i="1"/>
  <c r="T3436" i="1"/>
  <c r="R3179" i="1"/>
  <c r="R3308" i="1"/>
  <c r="T3883" i="1"/>
  <c r="T3084" i="1"/>
  <c r="Z1131" i="1"/>
  <c r="AC1657" i="1"/>
  <c r="AC1669" i="1"/>
  <c r="AC1661" i="1"/>
  <c r="Z1162" i="1"/>
  <c r="Z1130" i="1"/>
  <c r="Z305" i="1"/>
  <c r="Z1129" i="1"/>
  <c r="S3777" i="1"/>
  <c r="R3777" i="1"/>
  <c r="AC372" i="1"/>
  <c r="R3705" i="1"/>
  <c r="S3705" i="1"/>
  <c r="T3678" i="1"/>
  <c r="S3678" i="1"/>
  <c r="U3101" i="1"/>
  <c r="T3101" i="1"/>
  <c r="S3476" i="1"/>
  <c r="R3476" i="1"/>
  <c r="S3028" i="1"/>
  <c r="R3028" i="1"/>
  <c r="S3676" i="1"/>
  <c r="R3676" i="1"/>
  <c r="U3258" i="1"/>
  <c r="T3258" i="1"/>
  <c r="U3296" i="1"/>
  <c r="T3296" i="1"/>
  <c r="U2478" i="1"/>
  <c r="T2478" i="1"/>
  <c r="U2684" i="1"/>
  <c r="T2684" i="1"/>
  <c r="T3099" i="1"/>
  <c r="S3099" i="1"/>
  <c r="U3225" i="1"/>
  <c r="T3225" i="1"/>
  <c r="U3551" i="1"/>
  <c r="T3551" i="1"/>
  <c r="T3340" i="1"/>
  <c r="S3340" i="1"/>
  <c r="U3378" i="1"/>
  <c r="T3378" i="1"/>
  <c r="S3744" i="1"/>
  <c r="T3744" i="1"/>
  <c r="U3864" i="1"/>
  <c r="T3864" i="1"/>
  <c r="S3267" i="1"/>
  <c r="R3267" i="1"/>
  <c r="R3649" i="1"/>
  <c r="S3649" i="1"/>
  <c r="S3313" i="1"/>
  <c r="T3313" i="1"/>
  <c r="U3185" i="1"/>
  <c r="T3185" i="1"/>
  <c r="R2469" i="1"/>
  <c r="S2469" i="1"/>
  <c r="R3863" i="1"/>
  <c r="S3863" i="1"/>
  <c r="R3663" i="1"/>
  <c r="S3663" i="1"/>
  <c r="R2707" i="1"/>
  <c r="S2707" i="1"/>
  <c r="R3894" i="1"/>
  <c r="S3894" i="1"/>
  <c r="R3516" i="1"/>
  <c r="S3516" i="1"/>
  <c r="T2814" i="1"/>
  <c r="S2814" i="1"/>
  <c r="AC381" i="1"/>
  <c r="T3564" i="1"/>
  <c r="S3564" i="1"/>
  <c r="S3310" i="1"/>
  <c r="R3156" i="1"/>
  <c r="S3604" i="1"/>
  <c r="T3141" i="1"/>
  <c r="T3253" i="1"/>
  <c r="T3782" i="1"/>
  <c r="Z329" i="1"/>
  <c r="S3422" i="1"/>
  <c r="R3422" i="1"/>
  <c r="R3698" i="1"/>
  <c r="S3698" i="1"/>
  <c r="T3047" i="1"/>
  <c r="U3047" i="1"/>
  <c r="R2790" i="1"/>
  <c r="S2790" i="1"/>
  <c r="U2708" i="1"/>
  <c r="T2708" i="1"/>
  <c r="T2789" i="1"/>
  <c r="S2789" i="1"/>
  <c r="Z1104" i="1"/>
  <c r="AC264" i="1"/>
  <c r="AC995" i="1"/>
  <c r="Z290" i="1"/>
  <c r="R3571" i="1"/>
  <c r="S3571" i="1"/>
  <c r="R3443" i="1"/>
  <c r="S3443" i="1"/>
  <c r="R3315" i="1"/>
  <c r="S3315" i="1"/>
  <c r="Z262" i="1"/>
  <c r="Z1161" i="1"/>
  <c r="AC1668" i="1"/>
  <c r="Z1137" i="1"/>
  <c r="S3718" i="1"/>
  <c r="T3718" i="1"/>
  <c r="U3653" i="1"/>
  <c r="T3653" i="1"/>
  <c r="S3833" i="1"/>
  <c r="R3833" i="1"/>
  <c r="AC330" i="1"/>
  <c r="R3550" i="1"/>
  <c r="S3550" i="1"/>
  <c r="U3268" i="1"/>
  <c r="T3268" i="1"/>
  <c r="T3762" i="1"/>
  <c r="S3762" i="1"/>
  <c r="U3805" i="1"/>
  <c r="T3805" i="1"/>
  <c r="U3293" i="1"/>
  <c r="T3293" i="1"/>
  <c r="Z1106" i="1"/>
  <c r="S3886" i="1"/>
  <c r="T3886" i="1"/>
  <c r="T3860" i="1"/>
  <c r="S3860" i="1"/>
  <c r="R3284" i="1"/>
  <c r="S3284" i="1"/>
  <c r="T3586" i="1"/>
  <c r="S3586" i="1"/>
  <c r="U3292" i="1"/>
  <c r="T3292" i="1"/>
  <c r="T3816" i="1"/>
  <c r="S3816" i="1"/>
  <c r="U2606" i="1"/>
  <c r="T2606" i="1"/>
  <c r="U3759" i="1"/>
  <c r="T3759" i="1"/>
  <c r="U3232" i="1"/>
  <c r="T3232" i="1"/>
  <c r="U2470" i="1"/>
  <c r="T2470" i="1"/>
  <c r="U2644" i="1"/>
  <c r="T2644" i="1"/>
  <c r="S3651" i="1"/>
  <c r="R3651" i="1"/>
  <c r="S2661" i="1"/>
  <c r="T2661" i="1"/>
  <c r="S3667" i="1"/>
  <c r="T3332" i="1"/>
  <c r="U3898" i="1"/>
  <c r="AC337" i="1"/>
  <c r="AC1642" i="1"/>
  <c r="AC384" i="1"/>
  <c r="AC350" i="1"/>
  <c r="Z284" i="1"/>
  <c r="S3411" i="1"/>
  <c r="R3029" i="1"/>
  <c r="S3630" i="1"/>
  <c r="R3348" i="1"/>
  <c r="T3780" i="1"/>
  <c r="T3374" i="1"/>
  <c r="AC1650" i="1"/>
  <c r="Z1139" i="1"/>
  <c r="Z320" i="1"/>
  <c r="Z1145" i="1"/>
  <c r="S3539" i="1"/>
  <c r="R3539" i="1"/>
  <c r="R3091" i="1"/>
  <c r="S3091" i="1"/>
  <c r="R3590" i="1"/>
  <c r="S3590" i="1"/>
  <c r="AC300" i="1"/>
  <c r="Z274" i="1"/>
  <c r="R3115" i="1"/>
  <c r="S3115" i="1"/>
  <c r="U3890" i="1"/>
  <c r="T3890" i="1"/>
  <c r="U3677" i="1"/>
  <c r="T3677" i="1"/>
  <c r="AC332" i="1"/>
  <c r="AC362" i="1"/>
  <c r="S3246" i="1"/>
  <c r="T3246" i="1"/>
  <c r="U3714" i="1"/>
  <c r="T3714" i="1"/>
  <c r="T3808" i="1"/>
  <c r="S3808" i="1"/>
  <c r="U2542" i="1"/>
  <c r="T2542" i="1"/>
  <c r="U3559" i="1"/>
  <c r="T3559" i="1"/>
  <c r="U3352" i="1"/>
  <c r="T3352" i="1"/>
  <c r="T3078" i="1"/>
  <c r="S3078" i="1"/>
  <c r="S2853" i="1"/>
  <c r="T2853" i="1"/>
  <c r="S2854" i="1"/>
  <c r="S3574" i="1"/>
  <c r="AC999" i="1"/>
  <c r="Z1122" i="1"/>
  <c r="Z296" i="1"/>
  <c r="Z1120" i="1"/>
  <c r="AC343" i="1"/>
  <c r="Z300" i="1"/>
  <c r="R3155" i="1"/>
  <c r="R3563" i="1"/>
  <c r="R3822" i="1"/>
  <c r="S3613" i="1"/>
  <c r="T3549" i="1"/>
  <c r="T3412" i="1"/>
  <c r="T3231" i="1"/>
  <c r="T3498" i="1"/>
  <c r="S3786" i="1"/>
  <c r="S3743" i="1"/>
  <c r="S3642" i="1"/>
  <c r="Z328" i="1"/>
  <c r="Z295" i="1"/>
  <c r="AC269" i="1"/>
  <c r="S3283" i="1"/>
  <c r="R3283" i="1"/>
  <c r="R3027" i="1"/>
  <c r="S3027" i="1"/>
  <c r="U3781" i="1"/>
  <c r="T3781" i="1"/>
  <c r="U3077" i="1"/>
  <c r="T3077" i="1"/>
  <c r="R3769" i="1"/>
  <c r="S3769" i="1"/>
  <c r="Z283" i="1"/>
  <c r="U3742" i="1"/>
  <c r="T3742" i="1"/>
  <c r="U3076" i="1"/>
  <c r="T3076" i="1"/>
  <c r="U3421" i="1"/>
  <c r="T3421" i="1"/>
  <c r="U3165" i="1"/>
  <c r="T3165" i="1"/>
  <c r="AC280" i="1"/>
  <c r="Z259" i="1"/>
  <c r="U3566" i="1"/>
  <c r="T3566" i="1"/>
  <c r="S3118" i="1"/>
  <c r="T3118" i="1"/>
  <c r="T3540" i="1"/>
  <c r="S3540" i="1"/>
  <c r="S3092" i="1"/>
  <c r="R3092" i="1"/>
  <c r="U3164" i="1"/>
  <c r="T3164" i="1"/>
  <c r="U3304" i="1"/>
  <c r="T3304" i="1"/>
  <c r="U2670" i="1"/>
  <c r="T2670" i="1"/>
  <c r="U3160" i="1"/>
  <c r="T3160" i="1"/>
  <c r="U3611" i="1"/>
  <c r="T3611" i="1"/>
  <c r="R3542" i="1"/>
  <c r="S3542" i="1"/>
  <c r="U3058" i="1"/>
  <c r="T3058" i="1"/>
  <c r="U2598" i="1"/>
  <c r="T2598" i="1"/>
  <c r="R2836" i="1"/>
  <c r="S2836" i="1"/>
  <c r="U3779" i="1"/>
  <c r="T3779" i="1"/>
  <c r="U2725" i="1"/>
  <c r="T2725" i="1"/>
  <c r="T2534" i="1"/>
  <c r="S3395" i="1"/>
  <c r="R3716" i="1"/>
  <c r="AC392" i="1"/>
  <c r="AC365" i="1"/>
  <c r="Z265" i="1"/>
  <c r="AC311" i="1"/>
  <c r="AC321" i="1"/>
  <c r="AC278" i="1"/>
  <c r="Z302" i="1"/>
  <c r="Z325" i="1"/>
  <c r="Z1150" i="1"/>
  <c r="Z1127" i="1"/>
  <c r="R3691" i="1"/>
  <c r="S3614" i="1"/>
  <c r="T3037" i="1"/>
  <c r="S2515" i="1"/>
  <c r="T3322" i="1"/>
  <c r="Z1123" i="1"/>
  <c r="R3593" i="1"/>
  <c r="S3593" i="1"/>
  <c r="S3522" i="1"/>
  <c r="T3522" i="1"/>
  <c r="R3266" i="1"/>
  <c r="S3266" i="1"/>
  <c r="S3624" i="1"/>
  <c r="T3624" i="1"/>
  <c r="R3112" i="1"/>
  <c r="S3112" i="1"/>
  <c r="T3616" i="1"/>
  <c r="S3616" i="1"/>
  <c r="R3104" i="1"/>
  <c r="S3104" i="1"/>
  <c r="U2838" i="1"/>
  <c r="T2838" i="1"/>
  <c r="R2774" i="1"/>
  <c r="S2774" i="1"/>
  <c r="Z1118" i="1"/>
  <c r="AC380" i="1"/>
  <c r="Z1112" i="1"/>
  <c r="AC356" i="1"/>
  <c r="Z330" i="1"/>
  <c r="AC1643" i="1"/>
  <c r="AC1649" i="1"/>
  <c r="AC1663" i="1"/>
  <c r="Z313" i="1"/>
  <c r="AC1667" i="1"/>
  <c r="Z1119" i="1"/>
  <c r="T3181" i="1"/>
  <c r="S3181" i="1"/>
  <c r="AC308" i="1"/>
  <c r="AC274" i="1"/>
  <c r="S3454" i="1"/>
  <c r="S3622" i="1"/>
  <c r="AC379" i="1"/>
  <c r="AC1635" i="1"/>
  <c r="Z1115" i="1"/>
  <c r="AC1653" i="1"/>
  <c r="AC1670" i="1"/>
  <c r="AC1637" i="1"/>
  <c r="AC1648" i="1"/>
  <c r="Z1154" i="1"/>
  <c r="Z319" i="1"/>
  <c r="Z1146" i="1"/>
  <c r="AC382" i="1"/>
  <c r="Z308" i="1"/>
  <c r="Z301" i="1"/>
  <c r="Z312" i="1"/>
  <c r="Z278" i="1"/>
  <c r="Z1117" i="1"/>
  <c r="R3684" i="1"/>
  <c r="S3782" i="1"/>
  <c r="S3403" i="1"/>
  <c r="R3403" i="1"/>
  <c r="R3083" i="1"/>
  <c r="S3083" i="1"/>
  <c r="AC345" i="1"/>
  <c r="AC358" i="1"/>
  <c r="AC347" i="1"/>
  <c r="AC266" i="1"/>
  <c r="S3518" i="1"/>
  <c r="R3518" i="1"/>
  <c r="R3390" i="1"/>
  <c r="S3390" i="1"/>
  <c r="U3812" i="1"/>
  <c r="T3812" i="1"/>
  <c r="AC335" i="1"/>
  <c r="Z299" i="1"/>
  <c r="T3750" i="1"/>
  <c r="U3750" i="1"/>
  <c r="AC291" i="1"/>
  <c r="S3147" i="1"/>
  <c r="R3147" i="1"/>
  <c r="Z324" i="1"/>
  <c r="Z270" i="1"/>
  <c r="Z318" i="1"/>
  <c r="Z317" i="1"/>
  <c r="Z294" i="1"/>
  <c r="Z1134" i="1"/>
  <c r="Z1110" i="1"/>
  <c r="Z1157" i="1"/>
  <c r="R3138" i="1"/>
  <c r="S3202" i="1"/>
  <c r="T3674" i="1"/>
  <c r="AC1672" i="1"/>
  <c r="Z1144" i="1"/>
  <c r="Z304" i="1"/>
  <c r="AC1660" i="1"/>
  <c r="AC369" i="1"/>
  <c r="AC296" i="1"/>
  <c r="AC288" i="1"/>
  <c r="AC325" i="1"/>
  <c r="Z307" i="1"/>
  <c r="AC390" i="1"/>
  <c r="AC346" i="1"/>
  <c r="S3493" i="1"/>
  <c r="T3493" i="1"/>
  <c r="T3365" i="1"/>
  <c r="S3237" i="1"/>
  <c r="R3237" i="1"/>
  <c r="R3109" i="1"/>
  <c r="S3109" i="1"/>
  <c r="Z1148" i="1"/>
  <c r="AC1644" i="1"/>
  <c r="Z1105" i="1"/>
  <c r="AC273" i="1"/>
  <c r="AC374" i="1"/>
  <c r="AC393" i="1"/>
  <c r="Z257" i="1"/>
  <c r="Z1128" i="1"/>
  <c r="Z287" i="1"/>
  <c r="AC279" i="1"/>
  <c r="S3469" i="1"/>
  <c r="Z260" i="1"/>
  <c r="Z263" i="1"/>
  <c r="Z333" i="1"/>
  <c r="Z310" i="1"/>
  <c r="Z1133" i="1"/>
  <c r="Z1151" i="1"/>
  <c r="S3878" i="1"/>
  <c r="S3853" i="1"/>
  <c r="T3394" i="1"/>
  <c r="R3330" i="1"/>
  <c r="AC1665" i="1"/>
  <c r="R3480" i="1"/>
  <c r="S3480" i="1"/>
  <c r="U2884" i="1"/>
  <c r="T2884" i="1"/>
  <c r="U2820" i="1"/>
  <c r="T2820" i="1"/>
  <c r="R2756" i="1"/>
  <c r="S2756" i="1"/>
  <c r="T2564" i="1"/>
  <c r="S2564" i="1"/>
  <c r="S2500" i="1"/>
  <c r="T2500" i="1"/>
  <c r="T2372" i="1"/>
  <c r="S2372" i="1"/>
  <c r="T2308" i="1"/>
  <c r="S2308" i="1"/>
  <c r="T3030" i="1"/>
  <c r="S3030" i="1"/>
  <c r="R3043" i="1"/>
  <c r="S3043" i="1"/>
  <c r="R3673" i="1"/>
  <c r="S3673" i="1"/>
  <c r="U3201" i="1"/>
  <c r="T3201" i="1"/>
  <c r="R3279" i="1"/>
  <c r="S3279" i="1"/>
  <c r="R2819" i="1"/>
  <c r="S2819" i="1"/>
  <c r="R2755" i="1"/>
  <c r="S2755" i="1"/>
  <c r="R3025" i="1"/>
  <c r="S3025" i="1"/>
  <c r="AC344" i="1"/>
  <c r="AC322" i="1"/>
  <c r="AC268" i="1"/>
  <c r="Z306" i="1"/>
  <c r="AC272" i="1"/>
  <c r="T3182" i="1"/>
  <c r="U3484" i="1"/>
  <c r="T3484" i="1"/>
  <c r="R3418" i="1"/>
  <c r="S3418" i="1"/>
  <c r="S3560" i="1"/>
  <c r="R3560" i="1"/>
  <c r="R3552" i="1"/>
  <c r="S3552" i="1"/>
  <c r="R2524" i="1"/>
  <c r="S2524" i="1"/>
  <c r="R2460" i="1"/>
  <c r="S2460" i="1"/>
  <c r="R2396" i="1"/>
  <c r="S2396" i="1"/>
  <c r="R2332" i="1"/>
  <c r="S2332" i="1"/>
  <c r="R3610" i="1"/>
  <c r="S3610" i="1"/>
  <c r="AC1671" i="1"/>
  <c r="Z1141" i="1"/>
  <c r="AC997" i="1"/>
  <c r="AC1656" i="1"/>
  <c r="AC1646" i="1"/>
  <c r="AC366" i="1"/>
  <c r="Z1153" i="1"/>
  <c r="AC385" i="1"/>
  <c r="AC1666" i="1"/>
  <c r="AC352" i="1"/>
  <c r="AC334" i="1"/>
  <c r="AC354" i="1"/>
  <c r="T3501" i="1"/>
  <c r="S3731" i="1"/>
  <c r="S3603" i="1"/>
  <c r="S3475" i="1"/>
  <c r="AC355" i="1"/>
  <c r="T3627" i="1"/>
  <c r="AC303" i="1"/>
  <c r="S3134" i="1"/>
  <c r="S3876" i="1"/>
  <c r="R3300" i="1"/>
  <c r="S3300" i="1"/>
  <c r="S3602" i="1"/>
  <c r="AC326" i="1"/>
  <c r="AC348" i="1"/>
  <c r="Z322" i="1"/>
  <c r="S3485" i="1"/>
  <c r="T3357" i="1"/>
  <c r="S3101" i="1"/>
  <c r="R3101" i="1"/>
  <c r="AC306" i="1"/>
  <c r="Z272" i="1"/>
  <c r="AC349" i="1"/>
  <c r="S3668" i="1"/>
  <c r="R3668" i="1"/>
  <c r="S3778" i="1"/>
  <c r="T3356" i="1"/>
  <c r="R3216" i="1"/>
  <c r="S3216" i="1"/>
  <c r="S2780" i="1"/>
  <c r="AC1633" i="1"/>
  <c r="Z1160" i="1"/>
  <c r="AC319" i="1"/>
  <c r="AC375" i="1"/>
  <c r="AC316" i="1"/>
  <c r="T3667" i="1"/>
  <c r="S3219" i="1"/>
  <c r="AC317" i="1"/>
  <c r="T3435" i="1"/>
  <c r="AC292" i="1"/>
  <c r="Z266" i="1"/>
  <c r="S3172" i="1"/>
  <c r="S3741" i="1"/>
  <c r="S3732" i="1"/>
  <c r="T3732" i="1"/>
  <c r="T3220" i="1"/>
  <c r="Z269" i="1"/>
  <c r="Z1159" i="1"/>
  <c r="Z1109" i="1"/>
  <c r="Z1158" i="1"/>
  <c r="Z316" i="1"/>
  <c r="S2638" i="1"/>
  <c r="T3485" i="1"/>
  <c r="S3694" i="1"/>
  <c r="R3316" i="1"/>
  <c r="R3790" i="1"/>
  <c r="S3869" i="1"/>
  <c r="T3595" i="1"/>
  <c r="T3861" i="1"/>
  <c r="S3124" i="1"/>
  <c r="T3811" i="1"/>
  <c r="S2563" i="1"/>
  <c r="T3823" i="1"/>
  <c r="T2709" i="1"/>
  <c r="S3538" i="1"/>
  <c r="S3706" i="1"/>
  <c r="T3615" i="1"/>
  <c r="T3834" i="1"/>
  <c r="R3600" i="1"/>
  <c r="AC315" i="1"/>
  <c r="AC298" i="1"/>
  <c r="R3828" i="1"/>
  <c r="S3828" i="1"/>
  <c r="U3226" i="1"/>
  <c r="T3226" i="1"/>
  <c r="U3807" i="1"/>
  <c r="T3807" i="1"/>
  <c r="U3148" i="1"/>
  <c r="T3148" i="1"/>
  <c r="R3488" i="1"/>
  <c r="S3488" i="1"/>
  <c r="U2694" i="1"/>
  <c r="T2694" i="1"/>
  <c r="U2630" i="1"/>
  <c r="T2630" i="1"/>
  <c r="AC339" i="1"/>
  <c r="U3709" i="1"/>
  <c r="T3709" i="1"/>
  <c r="U3261" i="1"/>
  <c r="T3261" i="1"/>
  <c r="AC387" i="1"/>
  <c r="AC391" i="1"/>
  <c r="S3342" i="1"/>
  <c r="T3342" i="1"/>
  <c r="R3060" i="1"/>
  <c r="S3060" i="1"/>
  <c r="R2830" i="1"/>
  <c r="S2830" i="1"/>
  <c r="R3728" i="1"/>
  <c r="S3728" i="1"/>
  <c r="U3094" i="1"/>
  <c r="T3094" i="1"/>
  <c r="U3815" i="1"/>
  <c r="T3815" i="1"/>
  <c r="U3303" i="1"/>
  <c r="T3303" i="1"/>
  <c r="U3240" i="1"/>
  <c r="T3240" i="1"/>
  <c r="Z256" i="1"/>
  <c r="Z276" i="1"/>
  <c r="Z285" i="1"/>
  <c r="Z1125" i="1"/>
  <c r="Z1126" i="1"/>
  <c r="Z332" i="1"/>
  <c r="Z1143" i="1"/>
  <c r="Z1111" i="1"/>
  <c r="S2518" i="1"/>
  <c r="S3868" i="1"/>
  <c r="R3874" i="1"/>
  <c r="S3670" i="1"/>
  <c r="S3206" i="1"/>
  <c r="T3147" i="1"/>
  <c r="R3677" i="1"/>
  <c r="Z261" i="1"/>
  <c r="T3381" i="1"/>
  <c r="T3214" i="1"/>
  <c r="S2517" i="1"/>
  <c r="S3040" i="1"/>
  <c r="S3417" i="1"/>
  <c r="T3752" i="1"/>
  <c r="S3410" i="1"/>
  <c r="S3211" i="1"/>
  <c r="T3211" i="1"/>
  <c r="U3550" i="1"/>
  <c r="T3550" i="1"/>
  <c r="S3358" i="1"/>
  <c r="T3358" i="1"/>
  <c r="S3230" i="1"/>
  <c r="T3230" i="1"/>
  <c r="AC324" i="1"/>
  <c r="S3764" i="1"/>
  <c r="U3380" i="1"/>
  <c r="T3380" i="1"/>
  <c r="U2876" i="1"/>
  <c r="T2876" i="1"/>
  <c r="S2748" i="1"/>
  <c r="S2492" i="1"/>
  <c r="T2492" i="1"/>
  <c r="S3829" i="1"/>
  <c r="S3481" i="1"/>
  <c r="R3212" i="1"/>
  <c r="S3212" i="1"/>
  <c r="S3442" i="1"/>
  <c r="T3442" i="1"/>
  <c r="AC285" i="1"/>
  <c r="T3486" i="1"/>
  <c r="Z289" i="1"/>
  <c r="Z271" i="1"/>
  <c r="Z277" i="1"/>
  <c r="Z275" i="1"/>
  <c r="AC258" i="1"/>
  <c r="R3261" i="1"/>
  <c r="S3261" i="1"/>
  <c r="Z1147" i="1"/>
  <c r="AC294" i="1"/>
  <c r="AC323" i="1"/>
  <c r="AC370" i="1"/>
  <c r="S3830" i="1"/>
  <c r="T3830" i="1"/>
  <c r="T3029" i="1"/>
  <c r="U3029" i="1"/>
  <c r="R3066" i="1"/>
  <c r="S3066" i="1"/>
  <c r="S3472" i="1"/>
  <c r="R2684" i="1"/>
  <c r="S2684" i="1"/>
  <c r="S3573" i="1"/>
  <c r="S3867" i="1"/>
  <c r="Z292" i="1"/>
  <c r="Z286" i="1"/>
  <c r="Z309" i="1"/>
  <c r="Z1142" i="1"/>
  <c r="Z1108" i="1"/>
  <c r="Z1149" i="1"/>
  <c r="R2478" i="1"/>
  <c r="S2627" i="1"/>
  <c r="T2382" i="1"/>
  <c r="R2350" i="1"/>
  <c r="S3141" i="1"/>
  <c r="S3653" i="1"/>
  <c r="S3044" i="1"/>
  <c r="S3438" i="1"/>
  <c r="R3172" i="1"/>
  <c r="R3660" i="1"/>
  <c r="R3805" i="1"/>
  <c r="T3174" i="1"/>
  <c r="S3380" i="1"/>
  <c r="T2566" i="1"/>
  <c r="T3479" i="1"/>
  <c r="T2837" i="1"/>
  <c r="S3890" i="1"/>
  <c r="S3450" i="1"/>
  <c r="R3791" i="1"/>
  <c r="R3257" i="1"/>
  <c r="S3257" i="1"/>
  <c r="S2804" i="1"/>
  <c r="S3321" i="1"/>
  <c r="AC1659" i="1"/>
  <c r="AC377" i="1"/>
  <c r="S3577" i="1"/>
  <c r="AC1651" i="1"/>
  <c r="R3352" i="1"/>
  <c r="S3352" i="1"/>
  <c r="T3096" i="1"/>
  <c r="AC299" i="1"/>
  <c r="AC363" i="1"/>
  <c r="Z1155" i="1"/>
  <c r="S3408" i="1"/>
  <c r="R2548" i="1"/>
  <c r="S3193" i="1"/>
  <c r="AC1641" i="1"/>
  <c r="T3706" i="1"/>
  <c r="T2886" i="1"/>
  <c r="T2868" i="1"/>
  <c r="T2804" i="1"/>
  <c r="Z1156" i="1"/>
  <c r="AC1655" i="1"/>
  <c r="AC998" i="1"/>
  <c r="Z1140" i="1"/>
  <c r="AC1647" i="1"/>
  <c r="AC996" i="1"/>
  <c r="AC1654" i="1"/>
  <c r="Z1107" i="1"/>
  <c r="AC328" i="1"/>
  <c r="Z1152" i="1"/>
  <c r="AC265" i="1"/>
  <c r="AC256" i="1"/>
  <c r="AC302" i="1"/>
  <c r="AC1640" i="1"/>
  <c r="Z321" i="1"/>
  <c r="AC376" i="1"/>
  <c r="Z1136" i="1"/>
  <c r="AC313" i="1"/>
  <c r="AC1636" i="1"/>
  <c r="AC360" i="1"/>
  <c r="AC342" i="1"/>
  <c r="Z1114" i="1"/>
  <c r="Z288" i="1"/>
  <c r="AC270" i="1"/>
  <c r="AC341" i="1"/>
  <c r="AC290" i="1"/>
  <c r="T3853" i="1"/>
  <c r="T3789" i="1"/>
  <c r="T3725" i="1"/>
  <c r="T3661" i="1"/>
  <c r="T3597" i="1"/>
  <c r="T3533" i="1"/>
  <c r="T3405" i="1"/>
  <c r="T3277" i="1"/>
  <c r="S3213" i="1"/>
  <c r="AC1652" i="1"/>
  <c r="Z1116" i="1"/>
  <c r="Z1132" i="1"/>
  <c r="Z273" i="1"/>
  <c r="Z264" i="1"/>
  <c r="AC301" i="1"/>
  <c r="Z311" i="1"/>
  <c r="AC1638" i="1"/>
  <c r="AC257" i="1"/>
  <c r="AC312" i="1"/>
  <c r="AC1658" i="1"/>
  <c r="AC368" i="1"/>
  <c r="AC359" i="1"/>
  <c r="AC286" i="1"/>
  <c r="AC351" i="1"/>
  <c r="AC361" i="1"/>
  <c r="AC389" i="1"/>
  <c r="AC367" i="1"/>
  <c r="AC371" i="1"/>
  <c r="S3699" i="1"/>
  <c r="S3379" i="1"/>
  <c r="S3059" i="1"/>
  <c r="S3809" i="1"/>
  <c r="S3681" i="1"/>
  <c r="Z281" i="1"/>
  <c r="T3331" i="1"/>
  <c r="S3203" i="1"/>
  <c r="S3607" i="1"/>
  <c r="S2739" i="1"/>
  <c r="Z293" i="1"/>
  <c r="AC329" i="1"/>
  <c r="Z280" i="1"/>
  <c r="S3474" i="1"/>
  <c r="U2804" i="1"/>
  <c r="U2868" i="1"/>
  <c r="AC276" i="1"/>
  <c r="Z267" i="1"/>
  <c r="AC336" i="1"/>
  <c r="AC340" i="1"/>
  <c r="T3149" i="1"/>
  <c r="T3085" i="1"/>
  <c r="T3891" i="1"/>
  <c r="T3827" i="1"/>
  <c r="T3187" i="1"/>
  <c r="T3814" i="1"/>
  <c r="T3494" i="1"/>
  <c r="AC309" i="1"/>
  <c r="Z291" i="1"/>
  <c r="T3877" i="1"/>
  <c r="T3813" i="1"/>
  <c r="T3685" i="1"/>
  <c r="T3557" i="1"/>
  <c r="T3429" i="1"/>
  <c r="T3301" i="1"/>
  <c r="T3237" i="1"/>
  <c r="T3109" i="1"/>
  <c r="T3045" i="1"/>
  <c r="T3851" i="1"/>
  <c r="T3787" i="1"/>
  <c r="Z303" i="1"/>
  <c r="T3774" i="1"/>
  <c r="T3198" i="1"/>
  <c r="T3492" i="1"/>
  <c r="T3364" i="1"/>
  <c r="T3300" i="1"/>
  <c r="T3236" i="1"/>
  <c r="T3108" i="1"/>
  <c r="T3044" i="1"/>
  <c r="T3858" i="1"/>
  <c r="AC284" i="1"/>
  <c r="Z258" i="1"/>
  <c r="T3837" i="1"/>
  <c r="T3773" i="1"/>
  <c r="T3645" i="1"/>
  <c r="T3581" i="1"/>
  <c r="T3453" i="1"/>
  <c r="T3389" i="1"/>
  <c r="S3325" i="1"/>
  <c r="T3133" i="1"/>
  <c r="T3069" i="1"/>
  <c r="AC1634" i="1"/>
  <c r="AC373" i="1"/>
  <c r="Z315" i="1"/>
  <c r="S3854" i="1"/>
  <c r="T3534" i="1"/>
  <c r="T3406" i="1"/>
  <c r="T3700" i="1"/>
  <c r="S3444" i="1"/>
  <c r="T3682" i="1"/>
  <c r="AC263" i="1"/>
  <c r="S3356" i="1"/>
  <c r="T3228" i="1"/>
  <c r="T3850" i="1"/>
  <c r="T3482" i="1"/>
  <c r="T3290" i="1"/>
  <c r="S3226" i="1"/>
  <c r="S3098" i="1"/>
  <c r="T3048" i="1"/>
  <c r="T3040" i="1"/>
  <c r="S2702" i="1"/>
  <c r="T2638" i="1"/>
  <c r="S2574" i="1"/>
  <c r="S2382" i="1"/>
  <c r="S2318" i="1"/>
  <c r="T2716" i="1"/>
  <c r="S2652" i="1"/>
  <c r="S3547" i="1"/>
  <c r="S3449" i="1"/>
  <c r="S3129" i="1"/>
  <c r="S3815" i="1"/>
  <c r="S3303" i="1"/>
  <c r="S3295" i="1"/>
  <c r="T3788" i="1"/>
  <c r="S3020" i="1"/>
  <c r="T3474" i="1"/>
  <c r="T3282" i="1"/>
  <c r="T3154" i="1"/>
  <c r="AC331" i="1"/>
  <c r="AC267" i="1"/>
  <c r="Z331" i="1"/>
  <c r="S3595" i="1"/>
  <c r="S3531" i="1"/>
  <c r="S3019" i="1"/>
  <c r="S3865" i="1"/>
  <c r="S3801" i="1"/>
  <c r="AC271" i="1"/>
  <c r="AC277" i="1"/>
  <c r="AC275" i="1"/>
  <c r="AC386" i="1"/>
  <c r="Z323" i="1"/>
  <c r="AC388" i="1"/>
  <c r="Z298" i="1"/>
  <c r="AC281" i="1"/>
  <c r="AC378" i="1"/>
  <c r="Z314" i="1"/>
  <c r="S317" i="1"/>
  <c r="T3466" i="1"/>
  <c r="AC314" i="1"/>
  <c r="Z1113" i="1"/>
  <c r="AC383" i="1"/>
  <c r="AC310" i="1"/>
  <c r="AC320" i="1"/>
  <c r="AC357" i="1"/>
  <c r="Z1138" i="1"/>
  <c r="AC304" i="1"/>
  <c r="AC295" i="1"/>
  <c r="AC1645" i="1"/>
  <c r="AC305" i="1"/>
  <c r="AC287" i="1"/>
  <c r="AC333" i="1"/>
  <c r="Z297" i="1"/>
  <c r="Z279" i="1"/>
  <c r="AC261" i="1"/>
  <c r="AC307" i="1"/>
  <c r="T3885" i="1"/>
  <c r="T3821" i="1"/>
  <c r="T3693" i="1"/>
  <c r="S3629" i="1"/>
  <c r="T3565" i="1"/>
  <c r="T3437" i="1"/>
  <c r="T3309" i="1"/>
  <c r="T3245" i="1"/>
  <c r="T3117" i="1"/>
  <c r="T3053" i="1"/>
  <c r="T3859" i="1"/>
  <c r="T3475" i="1"/>
  <c r="AC282" i="1"/>
  <c r="T3462" i="1"/>
  <c r="AC327" i="1"/>
  <c r="AC364" i="1"/>
  <c r="AC338" i="1"/>
  <c r="T3461" i="1"/>
  <c r="T3397" i="1"/>
  <c r="T3819" i="1"/>
  <c r="Z1121" i="1"/>
  <c r="AC283" i="1"/>
  <c r="AC289" i="1"/>
  <c r="AC259" i="1"/>
  <c r="AC262" i="1"/>
  <c r="AC260" i="1"/>
  <c r="T3657" i="1"/>
  <c r="S3341" i="1"/>
  <c r="T3341" i="1"/>
  <c r="S3557" i="1"/>
  <c r="R3557" i="1"/>
  <c r="S3396" i="1"/>
  <c r="T3396" i="1"/>
  <c r="R3076" i="1"/>
  <c r="S3076" i="1"/>
  <c r="U3470" i="1"/>
  <c r="T3470" i="1"/>
  <c r="U3828" i="1"/>
  <c r="T3828" i="1"/>
  <c r="U3252" i="1"/>
  <c r="T3252" i="1"/>
  <c r="U3574" i="1"/>
  <c r="T3574" i="1"/>
  <c r="R3665" i="1"/>
  <c r="S3665" i="1"/>
  <c r="T3386" i="1"/>
  <c r="S3386" i="1"/>
  <c r="R2542" i="1"/>
  <c r="S2542" i="1"/>
  <c r="S2556" i="1"/>
  <c r="T2556" i="1"/>
  <c r="T2364" i="1"/>
  <c r="S2364" i="1"/>
  <c r="T3739" i="1"/>
  <c r="U3739" i="1"/>
  <c r="R3289" i="1"/>
  <c r="S3289" i="1"/>
  <c r="R3798" i="1"/>
  <c r="S3798" i="1"/>
  <c r="T3852" i="1"/>
  <c r="S3852" i="1"/>
  <c r="S3378" i="1"/>
  <c r="R3378" i="1"/>
  <c r="R3045" i="1"/>
  <c r="S3397" i="1"/>
  <c r="S3837" i="1"/>
  <c r="S3581" i="1"/>
  <c r="R3780" i="1"/>
  <c r="S3685" i="1"/>
  <c r="S3150" i="1"/>
  <c r="R3429" i="1"/>
  <c r="S3492" i="1"/>
  <c r="T3716" i="1"/>
  <c r="T3325" i="1"/>
  <c r="T3469" i="1"/>
  <c r="T3829" i="1"/>
  <c r="T3454" i="1"/>
  <c r="T3659" i="1"/>
  <c r="T3563" i="1"/>
  <c r="T3726" i="1"/>
  <c r="S3290" i="1"/>
  <c r="S3545" i="1"/>
  <c r="R3309" i="1"/>
  <c r="S3085" i="1"/>
  <c r="R3085" i="1"/>
  <c r="R3787" i="1"/>
  <c r="S3787" i="1"/>
  <c r="R3467" i="1"/>
  <c r="S3467" i="1"/>
  <c r="U3166" i="1"/>
  <c r="T3166" i="1"/>
  <c r="T3524" i="1"/>
  <c r="S3524" i="1"/>
  <c r="S3268" i="1"/>
  <c r="R3268" i="1"/>
  <c r="R3598" i="1"/>
  <c r="S3598" i="1"/>
  <c r="T3746" i="1"/>
  <c r="S3746" i="1"/>
  <c r="R3258" i="1"/>
  <c r="S3258" i="1"/>
  <c r="U3194" i="1"/>
  <c r="T3194" i="1"/>
  <c r="R3296" i="1"/>
  <c r="S3296" i="1"/>
  <c r="R2734" i="1"/>
  <c r="S2734" i="1"/>
  <c r="S2414" i="1"/>
  <c r="R2414" i="1"/>
  <c r="R3160" i="1"/>
  <c r="S3160" i="1"/>
  <c r="T3464" i="1"/>
  <c r="S3464" i="1"/>
  <c r="R3350" i="1"/>
  <c r="S3350" i="1"/>
  <c r="R3225" i="1"/>
  <c r="S3225" i="1"/>
  <c r="R3759" i="1"/>
  <c r="S3759" i="1"/>
  <c r="R3039" i="1"/>
  <c r="S3039" i="1"/>
  <c r="S3468" i="1"/>
  <c r="R3468" i="1"/>
  <c r="R3657" i="1"/>
  <c r="S3657" i="1"/>
  <c r="R3250" i="1"/>
  <c r="S3250" i="1"/>
  <c r="R3496" i="1"/>
  <c r="S3496" i="1"/>
  <c r="R2470" i="1"/>
  <c r="S2470" i="1"/>
  <c r="U3664" i="1"/>
  <c r="T3664" i="1"/>
  <c r="S3494" i="1"/>
  <c r="S2670" i="1"/>
  <c r="R2406" i="1"/>
  <c r="S2662" i="1"/>
  <c r="S3627" i="1"/>
  <c r="S3891" i="1"/>
  <c r="S3173" i="1"/>
  <c r="S3501" i="1"/>
  <c r="S3084" i="1"/>
  <c r="S3645" i="1"/>
  <c r="R3813" i="1"/>
  <c r="S3278" i="1"/>
  <c r="T3203" i="1"/>
  <c r="T3459" i="1"/>
  <c r="T3349" i="1"/>
  <c r="T3390" i="1"/>
  <c r="S3187" i="1"/>
  <c r="T3508" i="1"/>
  <c r="S3794" i="1"/>
  <c r="T3518" i="1"/>
  <c r="S3898" i="1"/>
  <c r="S3048" i="1"/>
  <c r="S3551" i="1"/>
  <c r="S3589" i="1"/>
  <c r="T3589" i="1"/>
  <c r="R3077" i="1"/>
  <c r="S3077" i="1"/>
  <c r="S3819" i="1"/>
  <c r="R3819" i="1"/>
  <c r="R3499" i="1"/>
  <c r="S3499" i="1"/>
  <c r="U3243" i="1"/>
  <c r="T3243" i="1"/>
  <c r="U3115" i="1"/>
  <c r="T3115" i="1"/>
  <c r="T3838" i="1"/>
  <c r="S3838" i="1"/>
  <c r="S3326" i="1"/>
  <c r="T3326" i="1"/>
  <c r="T3262" i="1"/>
  <c r="T3070" i="1"/>
  <c r="S3070" i="1"/>
  <c r="S3812" i="1"/>
  <c r="T3556" i="1"/>
  <c r="S3428" i="1"/>
  <c r="T3428" i="1"/>
  <c r="R3364" i="1"/>
  <c r="S3364" i="1"/>
  <c r="S3236" i="1"/>
  <c r="S3108" i="1"/>
  <c r="R3858" i="1"/>
  <c r="S3858" i="1"/>
  <c r="U3666" i="1"/>
  <c r="T3666" i="1"/>
  <c r="R3795" i="1"/>
  <c r="S3795" i="1"/>
  <c r="U3539" i="1"/>
  <c r="T3539" i="1"/>
  <c r="R3533" i="1"/>
  <c r="T3315" i="1"/>
  <c r="R3730" i="1"/>
  <c r="S3730" i="1"/>
  <c r="R3572" i="1"/>
  <c r="S3572" i="1"/>
  <c r="S3740" i="1"/>
  <c r="R3740" i="1"/>
  <c r="T3100" i="1"/>
  <c r="S3100" i="1"/>
  <c r="S3625" i="1"/>
  <c r="T3625" i="1"/>
  <c r="U3418" i="1"/>
  <c r="T3418" i="1"/>
  <c r="T3354" i="1"/>
  <c r="S3354" i="1"/>
  <c r="T3162" i="1"/>
  <c r="S3162" i="1"/>
  <c r="R3760" i="1"/>
  <c r="S3760" i="1"/>
  <c r="U3560" i="1"/>
  <c r="T3560" i="1"/>
  <c r="T2510" i="1"/>
  <c r="S2510" i="1"/>
  <c r="R3686" i="1"/>
  <c r="S3686" i="1"/>
  <c r="R3646" i="1"/>
  <c r="S3646" i="1"/>
  <c r="R3470" i="1"/>
  <c r="S3470" i="1"/>
  <c r="R3214" i="1"/>
  <c r="S3214" i="1"/>
  <c r="R3636" i="1"/>
  <c r="S3636" i="1"/>
  <c r="R3618" i="1"/>
  <c r="S3618" i="1"/>
  <c r="U3868" i="1"/>
  <c r="T3868" i="1"/>
  <c r="U3612" i="1"/>
  <c r="T3612" i="1"/>
  <c r="U3546" i="1"/>
  <c r="T3546" i="1"/>
  <c r="S2534" i="1"/>
  <c r="S2726" i="1"/>
  <c r="T2798" i="1"/>
  <c r="S3774" i="1"/>
  <c r="S3755" i="1"/>
  <c r="R3149" i="1"/>
  <c r="S3661" i="1"/>
  <c r="S3804" i="1"/>
  <c r="S3662" i="1"/>
  <c r="T3723" i="1"/>
  <c r="T3548" i="1"/>
  <c r="T3197" i="1"/>
  <c r="T3588" i="1"/>
  <c r="T3573" i="1"/>
  <c r="T3422" i="1"/>
  <c r="S3810" i="1"/>
  <c r="S3559" i="1"/>
  <c r="T3098" i="1"/>
  <c r="T3552" i="1"/>
  <c r="R2620" i="1"/>
  <c r="S2772" i="1"/>
  <c r="U3751" i="1"/>
  <c r="S3693" i="1"/>
  <c r="R3693" i="1"/>
  <c r="S3373" i="1"/>
  <c r="T3373" i="1"/>
  <c r="R3750" i="1"/>
  <c r="S3750" i="1"/>
  <c r="T3603" i="1"/>
  <c r="S3365" i="1"/>
  <c r="R3365" i="1"/>
  <c r="T3582" i="1"/>
  <c r="S3582" i="1"/>
  <c r="S3827" i="1"/>
  <c r="S3748" i="1"/>
  <c r="T3874" i="1"/>
  <c r="T3672" i="1"/>
  <c r="T3353" i="1"/>
  <c r="T3571" i="1"/>
  <c r="T3507" i="1"/>
  <c r="T3809" i="1"/>
  <c r="U3654" i="1"/>
  <c r="T3654" i="1"/>
  <c r="T3173" i="1"/>
  <c r="T3403" i="1"/>
  <c r="S3117" i="1"/>
  <c r="R3117" i="1"/>
  <c r="S3859" i="1"/>
  <c r="T3347" i="1"/>
  <c r="R3277" i="1"/>
  <c r="S3277" i="1"/>
  <c r="S3635" i="1"/>
  <c r="T3635" i="1"/>
  <c r="U3379" i="1"/>
  <c r="T3379" i="1"/>
  <c r="S3806" i="1"/>
  <c r="R3806" i="1"/>
  <c r="T3294" i="1"/>
  <c r="S3294" i="1"/>
  <c r="T3038" i="1"/>
  <c r="S3038" i="1"/>
  <c r="S3332" i="1"/>
  <c r="R3332" i="1"/>
  <c r="S3140" i="1"/>
  <c r="R3140" i="1"/>
  <c r="S3773" i="1"/>
  <c r="R3773" i="1"/>
  <c r="S3453" i="1"/>
  <c r="R3453" i="1"/>
  <c r="R3700" i="1"/>
  <c r="S3700" i="1"/>
  <c r="T3188" i="1"/>
  <c r="S3188" i="1"/>
  <c r="U3190" i="1"/>
  <c r="T3190" i="1"/>
  <c r="R3292" i="1"/>
  <c r="S3292" i="1"/>
  <c r="R3036" i="1"/>
  <c r="S3036" i="1"/>
  <c r="S3514" i="1"/>
  <c r="T3514" i="1"/>
  <c r="R3130" i="1"/>
  <c r="S3130" i="1"/>
  <c r="R3304" i="1"/>
  <c r="S3304" i="1"/>
  <c r="R3097" i="1"/>
  <c r="S3097" i="1"/>
  <c r="S3047" i="1"/>
  <c r="R3047" i="1"/>
  <c r="U3724" i="1"/>
  <c r="T3724" i="1"/>
  <c r="S3570" i="1"/>
  <c r="T3570" i="1"/>
  <c r="S3314" i="1"/>
  <c r="R3314" i="1"/>
  <c r="R3122" i="1"/>
  <c r="S3122" i="1"/>
  <c r="R3232" i="1"/>
  <c r="S3232" i="1"/>
  <c r="T2836" i="1"/>
  <c r="U2836" i="1"/>
  <c r="S2708" i="1"/>
  <c r="R2708" i="1"/>
  <c r="S2644" i="1"/>
  <c r="R2644" i="1"/>
  <c r="S2516" i="1"/>
  <c r="T2516" i="1"/>
  <c r="S2388" i="1"/>
  <c r="T2388" i="1"/>
  <c r="S3843" i="1"/>
  <c r="R3843" i="1"/>
  <c r="U3715" i="1"/>
  <c r="T3715" i="1"/>
  <c r="U3587" i="1"/>
  <c r="T3587" i="1"/>
  <c r="U3075" i="1"/>
  <c r="T3075" i="1"/>
  <c r="U3825" i="1"/>
  <c r="T3825" i="1"/>
  <c r="U3487" i="1"/>
  <c r="T3487" i="1"/>
  <c r="S3405" i="1"/>
  <c r="R3405" i="1"/>
  <c r="R3462" i="1"/>
  <c r="S3462" i="1"/>
  <c r="R3749" i="1"/>
  <c r="S3749" i="1"/>
  <c r="S3851" i="1"/>
  <c r="R3851" i="1"/>
  <c r="U3339" i="1"/>
  <c r="T3339" i="1"/>
  <c r="T3737" i="1"/>
  <c r="S3737" i="1"/>
  <c r="T3102" i="1"/>
  <c r="S3102" i="1"/>
  <c r="S3204" i="1"/>
  <c r="R3204" i="1"/>
  <c r="R3197" i="1"/>
  <c r="S3197" i="1"/>
  <c r="T3790" i="1"/>
  <c r="U3790" i="1"/>
  <c r="R3534" i="1"/>
  <c r="S3534" i="1"/>
  <c r="U3316" i="1"/>
  <c r="T3316" i="1"/>
  <c r="U3124" i="1"/>
  <c r="T3124" i="1"/>
  <c r="R3682" i="1"/>
  <c r="S3682" i="1"/>
  <c r="T3366" i="1"/>
  <c r="S3366" i="1"/>
  <c r="U3676" i="1"/>
  <c r="T3676" i="1"/>
  <c r="R3164" i="1"/>
  <c r="S3164" i="1"/>
  <c r="R3617" i="1"/>
  <c r="S3617" i="1"/>
  <c r="R3161" i="1"/>
  <c r="S3161" i="1"/>
  <c r="T3596" i="1"/>
  <c r="S3596" i="1"/>
  <c r="R3186" i="1"/>
  <c r="S3186" i="1"/>
  <c r="R3058" i="1"/>
  <c r="S3058" i="1"/>
  <c r="R2598" i="1"/>
  <c r="S2598" i="1"/>
  <c r="R3864" i="1"/>
  <c r="S3864" i="1"/>
  <c r="R2452" i="1"/>
  <c r="S2452" i="1"/>
  <c r="S3262" i="1"/>
  <c r="R3507" i="1"/>
  <c r="R3213" i="1"/>
  <c r="S3702" i="1"/>
  <c r="S3437" i="1"/>
  <c r="S3086" i="1"/>
  <c r="T3483" i="1"/>
  <c r="S3526" i="1"/>
  <c r="T3275" i="1"/>
  <c r="T3371" i="1"/>
  <c r="T3621" i="1"/>
  <c r="S3420" i="1"/>
  <c r="T3542" i="1"/>
  <c r="T3060" i="1"/>
  <c r="T3134" i="1"/>
  <c r="S3578" i="1"/>
  <c r="T3472" i="1"/>
  <c r="S3506" i="1"/>
  <c r="S3482" i="1"/>
  <c r="T3758" i="1"/>
  <c r="T3510" i="1"/>
  <c r="T3607" i="1"/>
  <c r="T3778" i="1"/>
  <c r="T3402" i="1"/>
  <c r="T3836" i="1"/>
  <c r="T2867" i="1"/>
  <c r="T3842" i="1"/>
  <c r="S3466" i="1"/>
  <c r="S2716" i="1"/>
  <c r="U3156" i="1"/>
  <c r="T3156" i="1"/>
  <c r="R3714" i="1"/>
  <c r="S3714" i="1"/>
  <c r="T3110" i="1"/>
  <c r="S3484" i="1"/>
  <c r="S3850" i="1"/>
  <c r="U2588" i="1"/>
  <c r="T2588" i="1"/>
  <c r="S3208" i="1"/>
  <c r="T3208" i="1"/>
  <c r="T3270" i="1"/>
  <c r="S3270" i="1"/>
  <c r="U3803" i="1"/>
  <c r="T3803" i="1"/>
  <c r="U3658" i="1"/>
  <c r="T3658" i="1"/>
  <c r="T3284" i="1"/>
  <c r="T3502" i="1"/>
  <c r="T3416" i="1"/>
  <c r="T2524" i="1"/>
  <c r="T3531" i="1"/>
  <c r="S3870" i="1"/>
  <c r="T3614" i="1"/>
  <c r="R3486" i="1"/>
  <c r="S3486" i="1"/>
  <c r="S3460" i="1"/>
  <c r="T3698" i="1"/>
  <c r="S3634" i="1"/>
  <c r="U2803" i="1"/>
  <c r="T2803" i="1"/>
  <c r="U3655" i="1"/>
  <c r="T3655" i="1"/>
  <c r="T3602" i="1"/>
  <c r="T3826" i="1"/>
  <c r="T3210" i="1"/>
  <c r="T2365" i="1"/>
  <c r="T3489" i="1"/>
  <c r="T3610" i="1"/>
  <c r="S3725" i="1"/>
  <c r="T3283" i="1"/>
  <c r="R3269" i="1"/>
  <c r="S3461" i="1"/>
  <c r="S3789" i="1"/>
  <c r="R3629" i="1"/>
  <c r="R3877" i="1"/>
  <c r="S3717" i="1"/>
  <c r="T3251" i="1"/>
  <c r="T3333" i="1"/>
  <c r="T3699" i="1"/>
  <c r="T3731" i="1"/>
  <c r="U3435" i="1"/>
  <c r="T3793" i="1"/>
  <c r="T3521" i="1"/>
  <c r="T2883" i="1"/>
  <c r="T3025" i="1"/>
  <c r="T3273" i="1"/>
  <c r="T2381" i="1"/>
  <c r="S3814" i="1"/>
  <c r="S3245" i="1"/>
  <c r="S3053" i="1"/>
  <c r="S3846" i="1"/>
  <c r="S3757" i="1"/>
  <c r="S3845" i="1"/>
  <c r="T3411" i="1"/>
  <c r="T3622" i="1"/>
  <c r="T3590" i="1"/>
  <c r="U3667" i="1"/>
  <c r="T3785" i="1"/>
  <c r="T3513" i="1"/>
  <c r="S3601" i="1"/>
  <c r="T2852" i="1"/>
  <c r="S3729" i="1"/>
  <c r="T3553" i="1"/>
  <c r="T3233" i="1"/>
  <c r="T3105" i="1"/>
  <c r="T3041" i="1"/>
  <c r="T2429" i="1"/>
  <c r="S3565" i="1"/>
  <c r="S3821" i="1"/>
  <c r="R3597" i="1"/>
  <c r="T3123" i="1"/>
  <c r="T3205" i="1"/>
  <c r="S3654" i="1"/>
  <c r="T3219" i="1"/>
  <c r="T3213" i="1"/>
  <c r="T3443" i="1"/>
  <c r="T3763" i="1"/>
  <c r="T3857" i="1"/>
  <c r="T3529" i="1"/>
  <c r="T2748" i="1"/>
  <c r="T2300" i="1"/>
  <c r="T2580" i="1"/>
  <c r="S3885" i="1"/>
  <c r="R3475" i="1"/>
  <c r="T3155" i="1"/>
  <c r="T3558" i="1"/>
  <c r="T3629" i="1"/>
  <c r="T3691" i="1"/>
  <c r="T3849" i="1"/>
  <c r="T3721" i="1"/>
  <c r="T3585" i="1"/>
  <c r="T3457" i="1"/>
  <c r="T3393" i="1"/>
  <c r="T3265" i="1"/>
  <c r="T3137" i="1"/>
  <c r="T2573" i="1"/>
  <c r="T2797" i="1"/>
  <c r="S2860" i="1"/>
  <c r="V1796" i="1"/>
  <c r="Y1796" i="1"/>
  <c r="X1796" i="1"/>
  <c r="U1796" i="1" s="1"/>
  <c r="W1796" i="1"/>
  <c r="Y1716" i="1"/>
  <c r="X1718" i="1"/>
  <c r="U1718" i="1" s="1"/>
  <c r="Y1714" i="1"/>
  <c r="X1734" i="1"/>
  <c r="U1734" i="1" s="1"/>
  <c r="X1674" i="1"/>
  <c r="U1674" i="1" s="1"/>
  <c r="Y1778" i="1"/>
  <c r="X1742" i="1"/>
  <c r="U1742" i="1" s="1"/>
  <c r="X1711" i="1"/>
  <c r="U1711" i="1" s="1"/>
  <c r="Y1753" i="1"/>
  <c r="W1724" i="1"/>
  <c r="Y1754" i="1"/>
  <c r="W1788" i="1"/>
  <c r="X1678" i="1"/>
  <c r="U1678" i="1" s="1"/>
  <c r="W1698" i="1"/>
  <c r="X1700" i="1"/>
  <c r="U1700" i="1" s="1"/>
  <c r="Y1774" i="1"/>
  <c r="V1793" i="1"/>
  <c r="V1729" i="1"/>
  <c r="X1732" i="1"/>
  <c r="U1732" i="1" s="1"/>
  <c r="Y1782" i="1"/>
  <c r="Y1689" i="1"/>
  <c r="W1730" i="1"/>
  <c r="X1764" i="1"/>
  <c r="U1764" i="1" s="1"/>
  <c r="X1676" i="1"/>
  <c r="U1676" i="1" s="1"/>
  <c r="X1695" i="1"/>
  <c r="U1695" i="1" s="1"/>
  <c r="V1737" i="1"/>
  <c r="V1707" i="1"/>
  <c r="Y1779" i="1"/>
  <c r="Y1717" i="1"/>
  <c r="X1781" i="1"/>
  <c r="U1781" i="1" s="1"/>
  <c r="Y1752" i="1"/>
  <c r="V1755" i="1"/>
  <c r="Y1745" i="1"/>
  <c r="Y1683" i="1"/>
  <c r="Y1693" i="1"/>
  <c r="Y1757" i="1"/>
  <c r="X1716" i="1"/>
  <c r="U1716" i="1" s="1"/>
  <c r="V1718" i="1"/>
  <c r="X1714" i="1"/>
  <c r="U1714" i="1" s="1"/>
  <c r="V1734" i="1"/>
  <c r="W1674" i="1"/>
  <c r="X1778" i="1"/>
  <c r="U1778" i="1" s="1"/>
  <c r="V1742" i="1"/>
  <c r="W1711" i="1"/>
  <c r="X1753" i="1"/>
  <c r="U1753" i="1" s="1"/>
  <c r="V1724" i="1"/>
  <c r="X1754" i="1"/>
  <c r="U1754" i="1" s="1"/>
  <c r="V1788" i="1"/>
  <c r="V1678" i="1"/>
  <c r="V1698" i="1"/>
  <c r="W1700" i="1"/>
  <c r="X1774" i="1"/>
  <c r="U1774" i="1" s="1"/>
  <c r="Y1793" i="1"/>
  <c r="Y1729" i="1"/>
  <c r="W1732" i="1"/>
  <c r="X1782" i="1"/>
  <c r="U1782" i="1" s="1"/>
  <c r="X1689" i="1"/>
  <c r="U1689" i="1" s="1"/>
  <c r="V1730" i="1"/>
  <c r="W1764" i="1"/>
  <c r="W1676" i="1"/>
  <c r="W1695" i="1"/>
  <c r="V1716" i="1"/>
  <c r="Y1718" i="1"/>
  <c r="V1714" i="1"/>
  <c r="W1734" i="1"/>
  <c r="V1674" i="1"/>
  <c r="V1778" i="1"/>
  <c r="W1742" i="1"/>
  <c r="V1711" i="1"/>
  <c r="V1753" i="1"/>
  <c r="Y1724" i="1"/>
  <c r="W1754" i="1"/>
  <c r="Y1788" i="1"/>
  <c r="W1678" i="1"/>
  <c r="Y1698" i="1"/>
  <c r="V1700" i="1"/>
  <c r="W1774" i="1"/>
  <c r="W1793" i="1"/>
  <c r="W1729" i="1"/>
  <c r="V1732" i="1"/>
  <c r="W1782" i="1"/>
  <c r="V1689" i="1"/>
  <c r="Y1730" i="1"/>
  <c r="V1764" i="1"/>
  <c r="V1676" i="1"/>
  <c r="V1695" i="1"/>
  <c r="W1716" i="1"/>
  <c r="W1718" i="1"/>
  <c r="W1714" i="1"/>
  <c r="Y1734" i="1"/>
  <c r="Y1674" i="1"/>
  <c r="W1778" i="1"/>
  <c r="Y1742" i="1"/>
  <c r="Y1711" i="1"/>
  <c r="W1753" i="1"/>
  <c r="X1724" i="1"/>
  <c r="U1724" i="1" s="1"/>
  <c r="V1754" i="1"/>
  <c r="X1788" i="1"/>
  <c r="U1788" i="1" s="1"/>
  <c r="Y1678" i="1"/>
  <c r="X1698" i="1"/>
  <c r="U1698" i="1" s="1"/>
  <c r="Y1700" i="1"/>
  <c r="V1774" i="1"/>
  <c r="X1793" i="1"/>
  <c r="U1793" i="1" s="1"/>
  <c r="X1729" i="1"/>
  <c r="U1729" i="1" s="1"/>
  <c r="Y1732" i="1"/>
  <c r="V1782" i="1"/>
  <c r="W1689" i="1"/>
  <c r="X1730" i="1"/>
  <c r="U1730" i="1" s="1"/>
  <c r="Y1764" i="1"/>
  <c r="Y1676" i="1"/>
  <c r="Y1695" i="1"/>
  <c r="Y1737" i="1"/>
  <c r="Y1707" i="1"/>
  <c r="X1708" i="1"/>
  <c r="U1708" i="1" s="1"/>
  <c r="Y1682" i="1"/>
  <c r="Y1721" i="1"/>
  <c r="W1692" i="1"/>
  <c r="X1772" i="1"/>
  <c r="U1772" i="1" s="1"/>
  <c r="Y1748" i="1"/>
  <c r="Y1722" i="1"/>
  <c r="V1723" i="1"/>
  <c r="Y1780" i="1"/>
  <c r="X1706" i="1"/>
  <c r="U1706" i="1" s="1"/>
  <c r="X1750" i="1"/>
  <c r="U1750" i="1" s="1"/>
  <c r="X1759" i="1"/>
  <c r="U1759" i="1" s="1"/>
  <c r="X1738" i="1"/>
  <c r="U1738" i="1" s="1"/>
  <c r="Y1766" i="1"/>
  <c r="Y1690" i="1"/>
  <c r="Y1785" i="1"/>
  <c r="X1686" i="1"/>
  <c r="U1686" i="1" s="1"/>
  <c r="Y1786" i="1"/>
  <c r="X1702" i="1"/>
  <c r="U1702" i="1" s="1"/>
  <c r="X1710" i="1"/>
  <c r="U1710" i="1" s="1"/>
  <c r="X1751" i="1"/>
  <c r="U1751" i="1" s="1"/>
  <c r="V1763" i="1"/>
  <c r="Y1713" i="1"/>
  <c r="Y1685" i="1"/>
  <c r="Y1749" i="1"/>
  <c r="X1703" i="1"/>
  <c r="U1703" i="1" s="1"/>
  <c r="V1761" i="1"/>
  <c r="V1769" i="1"/>
  <c r="V1739" i="1"/>
  <c r="W1708" i="1"/>
  <c r="X1682" i="1"/>
  <c r="U1682" i="1" s="1"/>
  <c r="X1721" i="1"/>
  <c r="U1721" i="1" s="1"/>
  <c r="V1692" i="1"/>
  <c r="W1772" i="1"/>
  <c r="X1748" i="1"/>
  <c r="U1748" i="1" s="1"/>
  <c r="X1722" i="1"/>
  <c r="U1722" i="1" s="1"/>
  <c r="Y1723" i="1"/>
  <c r="X1780" i="1"/>
  <c r="U1780" i="1" s="1"/>
  <c r="W1706" i="1"/>
  <c r="V1750" i="1"/>
  <c r="W1759" i="1"/>
  <c r="W1738" i="1"/>
  <c r="X1766" i="1"/>
  <c r="U1766" i="1" s="1"/>
  <c r="X1690" i="1"/>
  <c r="U1690" i="1" s="1"/>
  <c r="X1785" i="1"/>
  <c r="U1785" i="1" s="1"/>
  <c r="V1686" i="1"/>
  <c r="X1786" i="1"/>
  <c r="U1786" i="1" s="1"/>
  <c r="V1702" i="1"/>
  <c r="V1708" i="1"/>
  <c r="V1682" i="1"/>
  <c r="V1721" i="1"/>
  <c r="Y1692" i="1"/>
  <c r="V1772" i="1"/>
  <c r="V1748" i="1"/>
  <c r="W1722" i="1"/>
  <c r="X1723" i="1"/>
  <c r="U1723" i="1" s="1"/>
  <c r="V1780" i="1"/>
  <c r="V1706" i="1"/>
  <c r="Y1750" i="1"/>
  <c r="V1759" i="1"/>
  <c r="V1738" i="1"/>
  <c r="W1766" i="1"/>
  <c r="W1690" i="1"/>
  <c r="W1785" i="1"/>
  <c r="Y1686" i="1"/>
  <c r="W1786" i="1"/>
  <c r="W1702" i="1"/>
  <c r="T1702" i="1" s="1"/>
  <c r="Y1708" i="1"/>
  <c r="W1682" i="1"/>
  <c r="W1721" i="1"/>
  <c r="X1692" i="1"/>
  <c r="U1692" i="1" s="1"/>
  <c r="Y1772" i="1"/>
  <c r="W1748" i="1"/>
  <c r="V1722" i="1"/>
  <c r="W1723" i="1"/>
  <c r="W1780" i="1"/>
  <c r="Y1706" i="1"/>
  <c r="W1750" i="1"/>
  <c r="Y1759" i="1"/>
  <c r="Y1738" i="1"/>
  <c r="V1766" i="1"/>
  <c r="V1690" i="1"/>
  <c r="V1785" i="1"/>
  <c r="W1686" i="1"/>
  <c r="V1786" i="1"/>
  <c r="Y1702" i="1"/>
  <c r="Y1710" i="1"/>
  <c r="Y1751" i="1"/>
  <c r="W1751" i="1"/>
  <c r="Y1763" i="1"/>
  <c r="W1779" i="1"/>
  <c r="V1717" i="1"/>
  <c r="X1755" i="1"/>
  <c r="U1755" i="1" s="1"/>
  <c r="Y1739" i="1"/>
  <c r="V1745" i="1"/>
  <c r="X1693" i="1"/>
  <c r="U1693" i="1" s="1"/>
  <c r="W1757" i="1"/>
  <c r="X1767" i="1"/>
  <c r="U1767" i="1" s="1"/>
  <c r="W1756" i="1"/>
  <c r="Y1746" i="1"/>
  <c r="Y1684" i="1"/>
  <c r="X1694" i="1"/>
  <c r="U1694" i="1" s="1"/>
  <c r="V1758" i="1"/>
  <c r="Y1720" i="1"/>
  <c r="X1794" i="1"/>
  <c r="U1794" i="1" s="1"/>
  <c r="V1787" i="1"/>
  <c r="V1673" i="1"/>
  <c r="Y1777" i="1"/>
  <c r="Y1715" i="1"/>
  <c r="Y1701" i="1"/>
  <c r="X1765" i="1"/>
  <c r="U1765" i="1" s="1"/>
  <c r="X1727" i="1"/>
  <c r="U1727" i="1" s="1"/>
  <c r="X1735" i="1"/>
  <c r="U1735" i="1" s="1"/>
  <c r="V1697" i="1"/>
  <c r="V1705" i="1"/>
  <c r="V1675" i="1"/>
  <c r="Y1747" i="1"/>
  <c r="Y1709" i="1"/>
  <c r="X1773" i="1"/>
  <c r="U1773" i="1" s="1"/>
  <c r="X1743" i="1"/>
  <c r="U1743" i="1" s="1"/>
  <c r="Y1728" i="1"/>
  <c r="Y1792" i="1"/>
  <c r="V1795" i="1"/>
  <c r="W1704" i="1"/>
  <c r="W1768" i="1"/>
  <c r="X1712" i="1"/>
  <c r="U1712" i="1" s="1"/>
  <c r="X1776" i="1"/>
  <c r="U1776" i="1" s="1"/>
  <c r="V1751" i="1"/>
  <c r="X1763" i="1"/>
  <c r="U1763" i="1" s="1"/>
  <c r="X1707" i="1"/>
  <c r="U1707" i="1" s="1"/>
  <c r="V1779" i="1"/>
  <c r="X1749" i="1"/>
  <c r="U1749" i="1" s="1"/>
  <c r="W1703" i="1"/>
  <c r="W1755" i="1"/>
  <c r="W1693" i="1"/>
  <c r="V1757" i="1"/>
  <c r="W1767" i="1"/>
  <c r="V1756" i="1"/>
  <c r="X1746" i="1"/>
  <c r="U1746" i="1" s="1"/>
  <c r="X1684" i="1"/>
  <c r="U1684" i="1" s="1"/>
  <c r="V1694" i="1"/>
  <c r="Y1758" i="1"/>
  <c r="W1720" i="1"/>
  <c r="W1794" i="1"/>
  <c r="Y1787" i="1"/>
  <c r="X1673" i="1"/>
  <c r="U1673" i="1" s="1"/>
  <c r="X1777" i="1"/>
  <c r="U1777" i="1" s="1"/>
  <c r="X1715" i="1"/>
  <c r="U1715" i="1" s="1"/>
  <c r="X1701" i="1"/>
  <c r="U1701" i="1" s="1"/>
  <c r="W1765" i="1"/>
  <c r="W1727" i="1"/>
  <c r="W1735" i="1"/>
  <c r="Y1697" i="1"/>
  <c r="X1705" i="1"/>
  <c r="U1705" i="1" s="1"/>
  <c r="X1675" i="1"/>
  <c r="U1675" i="1" s="1"/>
  <c r="X1747" i="1"/>
  <c r="U1747" i="1" s="1"/>
  <c r="X1709" i="1"/>
  <c r="U1709" i="1" s="1"/>
  <c r="W1773" i="1"/>
  <c r="W1743" i="1"/>
  <c r="W1728" i="1"/>
  <c r="W1792" i="1"/>
  <c r="Y1795" i="1"/>
  <c r="X1704" i="1"/>
  <c r="U1704" i="1" s="1"/>
  <c r="X1768" i="1"/>
  <c r="U1768" i="1" s="1"/>
  <c r="V1712" i="1"/>
  <c r="V1776" i="1"/>
  <c r="W1763" i="1"/>
  <c r="W1707" i="1"/>
  <c r="W1749" i="1"/>
  <c r="V1703" i="1"/>
  <c r="V1693" i="1"/>
  <c r="X1789" i="1"/>
  <c r="U1789" i="1" s="1"/>
  <c r="V1767" i="1"/>
  <c r="Y1756" i="1"/>
  <c r="V1746" i="1"/>
  <c r="V1684" i="1"/>
  <c r="Y1694" i="1"/>
  <c r="X1758" i="1"/>
  <c r="U1758" i="1" s="1"/>
  <c r="X1720" i="1"/>
  <c r="U1720" i="1" s="1"/>
  <c r="V1794" i="1"/>
  <c r="X1787" i="1"/>
  <c r="U1787" i="1" s="1"/>
  <c r="W1673" i="1"/>
  <c r="W1777" i="1"/>
  <c r="W1715" i="1"/>
  <c r="W1701" i="1"/>
  <c r="V1765" i="1"/>
  <c r="V1727" i="1"/>
  <c r="V1735" i="1"/>
  <c r="W1697" i="1"/>
  <c r="W1705" i="1"/>
  <c r="W1675" i="1"/>
  <c r="W1747" i="1"/>
  <c r="W1709" i="1"/>
  <c r="V1773" i="1"/>
  <c r="V1743" i="1"/>
  <c r="X1728" i="1"/>
  <c r="U1728" i="1" s="1"/>
  <c r="X1792" i="1"/>
  <c r="U1792" i="1" s="1"/>
  <c r="X1795" i="1"/>
  <c r="U1795" i="1" s="1"/>
  <c r="V1704" i="1"/>
  <c r="V1768" i="1"/>
  <c r="Y1680" i="1"/>
  <c r="Y1744" i="1"/>
  <c r="X1685" i="1"/>
  <c r="U1685" i="1" s="1"/>
  <c r="V1749" i="1"/>
  <c r="Y1703" i="1"/>
  <c r="Y1725" i="1"/>
  <c r="W1789" i="1"/>
  <c r="Y1767" i="1"/>
  <c r="X1756" i="1"/>
  <c r="U1756" i="1" s="1"/>
  <c r="W1746" i="1"/>
  <c r="W1684" i="1"/>
  <c r="W1694" i="1"/>
  <c r="W1758" i="1"/>
  <c r="V1720" i="1"/>
  <c r="Y1794" i="1"/>
  <c r="W1787" i="1"/>
  <c r="Y1673" i="1"/>
  <c r="V1777" i="1"/>
  <c r="V1715" i="1"/>
  <c r="V1701" i="1"/>
  <c r="Y1765" i="1"/>
  <c r="Y1727" i="1"/>
  <c r="Y1735" i="1"/>
  <c r="X1697" i="1"/>
  <c r="U1697" i="1" s="1"/>
  <c r="Y1705" i="1"/>
  <c r="Y1675" i="1"/>
  <c r="V1747" i="1"/>
  <c r="V1709" i="1"/>
  <c r="Y1773" i="1"/>
  <c r="Y1743" i="1"/>
  <c r="V1728" i="1"/>
  <c r="V1792" i="1"/>
  <c r="W1795" i="1"/>
  <c r="Y1736" i="1"/>
  <c r="W1680" i="1"/>
  <c r="W1744" i="1"/>
  <c r="X1713" i="1"/>
  <c r="U1713" i="1" s="1"/>
  <c r="W1685" i="1"/>
  <c r="W1781" i="1"/>
  <c r="W1752" i="1"/>
  <c r="Y1761" i="1"/>
  <c r="X1769" i="1"/>
  <c r="U1769" i="1" s="1"/>
  <c r="X1725" i="1"/>
  <c r="U1725" i="1" s="1"/>
  <c r="V1789" i="1"/>
  <c r="X1719" i="1"/>
  <c r="U1719" i="1" s="1"/>
  <c r="W1762" i="1"/>
  <c r="X1770" i="1"/>
  <c r="U1770" i="1" s="1"/>
  <c r="X1740" i="1"/>
  <c r="U1740" i="1" s="1"/>
  <c r="X1726" i="1"/>
  <c r="U1726" i="1" s="1"/>
  <c r="Y1790" i="1"/>
  <c r="X1775" i="1"/>
  <c r="U1775" i="1" s="1"/>
  <c r="V1699" i="1"/>
  <c r="V1771" i="1"/>
  <c r="Y1733" i="1"/>
  <c r="X1679" i="1"/>
  <c r="U1679" i="1" s="1"/>
  <c r="X1783" i="1"/>
  <c r="U1783" i="1" s="1"/>
  <c r="X1687" i="1"/>
  <c r="U1687" i="1" s="1"/>
  <c r="Y1784" i="1"/>
  <c r="V1691" i="1"/>
  <c r="V1731" i="1"/>
  <c r="Y1681" i="1"/>
  <c r="Y1677" i="1"/>
  <c r="Y1741" i="1"/>
  <c r="Y1688" i="1"/>
  <c r="X1791" i="1"/>
  <c r="U1791" i="1" s="1"/>
  <c r="Y1696" i="1"/>
  <c r="Y1760" i="1"/>
  <c r="W1736" i="1"/>
  <c r="X1680" i="1"/>
  <c r="U1680" i="1" s="1"/>
  <c r="X1744" i="1"/>
  <c r="U1744" i="1" s="1"/>
  <c r="X1737" i="1"/>
  <c r="U1737" i="1" s="1"/>
  <c r="W1713" i="1"/>
  <c r="V1685" i="1"/>
  <c r="V1781" i="1"/>
  <c r="X1752" i="1"/>
  <c r="U1752" i="1" s="1"/>
  <c r="W1761" i="1"/>
  <c r="W1769" i="1"/>
  <c r="X1683" i="1"/>
  <c r="U1683" i="1" s="1"/>
  <c r="W1725" i="1"/>
  <c r="Y1789" i="1"/>
  <c r="W1719" i="1"/>
  <c r="V1762" i="1"/>
  <c r="W1770" i="1"/>
  <c r="W1740" i="1"/>
  <c r="V1726" i="1"/>
  <c r="X1790" i="1"/>
  <c r="U1790" i="1" s="1"/>
  <c r="W1775" i="1"/>
  <c r="Y1699" i="1"/>
  <c r="X1771" i="1"/>
  <c r="U1771" i="1" s="1"/>
  <c r="X1733" i="1"/>
  <c r="U1733" i="1" s="1"/>
  <c r="W1679" i="1"/>
  <c r="W1783" i="1"/>
  <c r="W1687" i="1"/>
  <c r="W1784" i="1"/>
  <c r="Y1691" i="1"/>
  <c r="Y1731" i="1"/>
  <c r="X1681" i="1"/>
  <c r="U1681" i="1" s="1"/>
  <c r="X1677" i="1"/>
  <c r="U1677" i="1" s="1"/>
  <c r="X1741" i="1"/>
  <c r="U1741" i="1" s="1"/>
  <c r="W1688" i="1"/>
  <c r="W1791" i="1"/>
  <c r="W1696" i="1"/>
  <c r="W1760" i="1"/>
  <c r="X1736" i="1"/>
  <c r="U1736" i="1" s="1"/>
  <c r="V1680" i="1"/>
  <c r="V1744" i="1"/>
  <c r="V1710" i="1"/>
  <c r="W1737" i="1"/>
  <c r="V1713" i="1"/>
  <c r="X1717" i="1"/>
  <c r="U1717" i="1" s="1"/>
  <c r="Y1781" i="1"/>
  <c r="V1752" i="1"/>
  <c r="X1761" i="1"/>
  <c r="U1761" i="1" s="1"/>
  <c r="Y1769" i="1"/>
  <c r="X1739" i="1"/>
  <c r="U1739" i="1" s="1"/>
  <c r="X1745" i="1"/>
  <c r="U1745" i="1" s="1"/>
  <c r="W1683" i="1"/>
  <c r="V1725" i="1"/>
  <c r="V1719" i="1"/>
  <c r="Y1762" i="1"/>
  <c r="V1770" i="1"/>
  <c r="V1740" i="1"/>
  <c r="Y1726" i="1"/>
  <c r="W1790" i="1"/>
  <c r="V1775" i="1"/>
  <c r="X1699" i="1"/>
  <c r="U1699" i="1" s="1"/>
  <c r="W1771" i="1"/>
  <c r="W1733" i="1"/>
  <c r="V1679" i="1"/>
  <c r="V1783" i="1"/>
  <c r="V1687" i="1"/>
  <c r="X1784" i="1"/>
  <c r="U1784" i="1" s="1"/>
  <c r="X1691" i="1"/>
  <c r="U1691" i="1" s="1"/>
  <c r="X1731" i="1"/>
  <c r="U1731" i="1" s="1"/>
  <c r="W1681" i="1"/>
  <c r="W1677" i="1"/>
  <c r="W1741" i="1"/>
  <c r="X1688" i="1"/>
  <c r="U1688" i="1" s="1"/>
  <c r="V1791" i="1"/>
  <c r="X1696" i="1"/>
  <c r="U1696" i="1" s="1"/>
  <c r="X1760" i="1"/>
  <c r="U1760" i="1" s="1"/>
  <c r="V1736" i="1"/>
  <c r="Y1712" i="1"/>
  <c r="Y1776" i="1"/>
  <c r="W1710" i="1"/>
  <c r="X1779" i="1"/>
  <c r="U1779" i="1" s="1"/>
  <c r="W1717" i="1"/>
  <c r="Y1755" i="1"/>
  <c r="W1739" i="1"/>
  <c r="W1745" i="1"/>
  <c r="V1683" i="1"/>
  <c r="X1757" i="1"/>
  <c r="U1757" i="1" s="1"/>
  <c r="Y1719" i="1"/>
  <c r="X1762" i="1"/>
  <c r="U1762" i="1" s="1"/>
  <c r="Y1770" i="1"/>
  <c r="Y1740" i="1"/>
  <c r="W1726" i="1"/>
  <c r="V1790" i="1"/>
  <c r="Y1775" i="1"/>
  <c r="W1699" i="1"/>
  <c r="Y1771" i="1"/>
  <c r="V1733" i="1"/>
  <c r="Y1679" i="1"/>
  <c r="Y1783" i="1"/>
  <c r="Y1687" i="1"/>
  <c r="V1784" i="1"/>
  <c r="W1691" i="1"/>
  <c r="W1731" i="1"/>
  <c r="V1681" i="1"/>
  <c r="V1677" i="1"/>
  <c r="V1741" i="1"/>
  <c r="V1688" i="1"/>
  <c r="Y1791" i="1"/>
  <c r="V1696" i="1"/>
  <c r="V1760" i="1"/>
  <c r="Y1704" i="1"/>
  <c r="Y1768" i="1"/>
  <c r="W1712" i="1"/>
  <c r="W1776" i="1"/>
  <c r="V3012" i="1"/>
  <c r="X3012" i="1"/>
  <c r="U3012" i="1" s="1"/>
  <c r="Y3012" i="1"/>
  <c r="W3012" i="1"/>
  <c r="V2920" i="1"/>
  <c r="W2991" i="1"/>
  <c r="W2986" i="1"/>
  <c r="X2939" i="1"/>
  <c r="U2939" i="1" s="1"/>
  <c r="W2999" i="1"/>
  <c r="X2889" i="1"/>
  <c r="U2889" i="1" s="1"/>
  <c r="X2983" i="1"/>
  <c r="U2983" i="1" s="1"/>
  <c r="X2920" i="1"/>
  <c r="U2920" i="1" s="1"/>
  <c r="V2991" i="1"/>
  <c r="W2920" i="1"/>
  <c r="Y2991" i="1"/>
  <c r="Y2920" i="1"/>
  <c r="X2991" i="1"/>
  <c r="U2991" i="1" s="1"/>
  <c r="X2986" i="1"/>
  <c r="Y2939" i="1"/>
  <c r="Y3007" i="1"/>
  <c r="W2890" i="1"/>
  <c r="W2935" i="1"/>
  <c r="Y3009" i="1"/>
  <c r="X2919" i="1"/>
  <c r="U2919" i="1" s="1"/>
  <c r="W2992" i="1"/>
  <c r="X2895" i="1"/>
  <c r="U2895" i="1" s="1"/>
  <c r="X3007" i="1"/>
  <c r="U3007" i="1" s="1"/>
  <c r="V3007" i="1"/>
  <c r="W3007" i="1"/>
  <c r="X2890" i="1"/>
  <c r="U2890" i="1" s="1"/>
  <c r="X2935" i="1"/>
  <c r="U2935" i="1" s="1"/>
  <c r="V3009" i="1"/>
  <c r="V2890" i="1"/>
  <c r="X2999" i="1"/>
  <c r="U2999" i="1" s="1"/>
  <c r="V2984" i="1"/>
  <c r="X2943" i="1"/>
  <c r="U2943" i="1" s="1"/>
  <c r="W2922" i="1"/>
  <c r="V3008" i="1"/>
  <c r="X2897" i="1"/>
  <c r="U2897" i="1" s="1"/>
  <c r="X2961" i="1"/>
  <c r="U2961" i="1" s="1"/>
  <c r="X2955" i="1"/>
  <c r="U2955" i="1" s="1"/>
  <c r="Y2893" i="1"/>
  <c r="W2928" i="1"/>
  <c r="V2904" i="1"/>
  <c r="W2930" i="1"/>
  <c r="W2994" i="1"/>
  <c r="Y2909" i="1"/>
  <c r="V2967" i="1"/>
  <c r="V2937" i="1"/>
  <c r="V3001" i="1"/>
  <c r="V2891" i="1"/>
  <c r="V2944" i="1"/>
  <c r="V2960" i="1"/>
  <c r="Y2912" i="1"/>
  <c r="V2906" i="1"/>
  <c r="V2970" i="1"/>
  <c r="W2987" i="1"/>
  <c r="X2973" i="1"/>
  <c r="U2973" i="1" s="1"/>
  <c r="X2945" i="1"/>
  <c r="U2945" i="1" s="1"/>
  <c r="V3010" i="1"/>
  <c r="V2988" i="1"/>
  <c r="Y3005" i="1"/>
  <c r="Y2952" i="1"/>
  <c r="X2976" i="1"/>
  <c r="U2976" i="1" s="1"/>
  <c r="Y2914" i="1"/>
  <c r="Y2978" i="1"/>
  <c r="V3003" i="1"/>
  <c r="W2947" i="1"/>
  <c r="X2901" i="1"/>
  <c r="U2901" i="1" s="1"/>
  <c r="X2965" i="1"/>
  <c r="U2965" i="1" s="1"/>
  <c r="V2916" i="1"/>
  <c r="V2980" i="1"/>
  <c r="V2934" i="1"/>
  <c r="V2998" i="1"/>
  <c r="Y2942" i="1"/>
  <c r="Y3006" i="1"/>
  <c r="Y2899" i="1"/>
  <c r="Y2963" i="1"/>
  <c r="V2917" i="1"/>
  <c r="V2981" i="1"/>
  <c r="Y2900" i="1"/>
  <c r="Y2964" i="1"/>
  <c r="Y2918" i="1"/>
  <c r="Y2982" i="1"/>
  <c r="Y2957" i="1"/>
  <c r="X2908" i="1"/>
  <c r="X2972" i="1"/>
  <c r="U2972" i="1" s="1"/>
  <c r="X2894" i="1"/>
  <c r="U2894" i="1" s="1"/>
  <c r="X2958" i="1"/>
  <c r="U2958" i="1" s="1"/>
  <c r="Y2890" i="1"/>
  <c r="W2939" i="1"/>
  <c r="W2983" i="1"/>
  <c r="X2984" i="1"/>
  <c r="U2984" i="1" s="1"/>
  <c r="W2943" i="1"/>
  <c r="V2922" i="1"/>
  <c r="Y3008" i="1"/>
  <c r="W2897" i="1"/>
  <c r="W2961" i="1"/>
  <c r="W2955" i="1"/>
  <c r="X2893" i="1"/>
  <c r="U2893" i="1" s="1"/>
  <c r="V2928" i="1"/>
  <c r="Y2904" i="1"/>
  <c r="V2930" i="1"/>
  <c r="V2994" i="1"/>
  <c r="X2909" i="1"/>
  <c r="U2909" i="1" s="1"/>
  <c r="Y2967" i="1"/>
  <c r="Y2937" i="1"/>
  <c r="Y3001" i="1"/>
  <c r="Y2891" i="1"/>
  <c r="Y2944" i="1"/>
  <c r="Y2960" i="1"/>
  <c r="X2912" i="1"/>
  <c r="U2912" i="1" s="1"/>
  <c r="Y2906" i="1"/>
  <c r="Y2970" i="1"/>
  <c r="V2987" i="1"/>
  <c r="W2973" i="1"/>
  <c r="W2945" i="1"/>
  <c r="Y3010" i="1"/>
  <c r="Y2988" i="1"/>
  <c r="X3005" i="1"/>
  <c r="U3005" i="1" s="1"/>
  <c r="X2952" i="1"/>
  <c r="U2952" i="1" s="1"/>
  <c r="W2976" i="1"/>
  <c r="X2914" i="1"/>
  <c r="U2914" i="1" s="1"/>
  <c r="X2978" i="1"/>
  <c r="U2978" i="1" s="1"/>
  <c r="Y3003" i="1"/>
  <c r="V2947" i="1"/>
  <c r="W2901" i="1"/>
  <c r="W2965" i="1"/>
  <c r="Y2916" i="1"/>
  <c r="Y2980" i="1"/>
  <c r="Y2934" i="1"/>
  <c r="Y2998" i="1"/>
  <c r="X2942" i="1"/>
  <c r="U2942" i="1" s="1"/>
  <c r="X3006" i="1"/>
  <c r="U3006" i="1" s="1"/>
  <c r="X2931" i="1"/>
  <c r="U2931" i="1" s="1"/>
  <c r="X2995" i="1"/>
  <c r="U2995" i="1" s="1"/>
  <c r="Y2949" i="1"/>
  <c r="X2900" i="1"/>
  <c r="U2900" i="1" s="1"/>
  <c r="X2964" i="1"/>
  <c r="U2964" i="1" s="1"/>
  <c r="X2918" i="1"/>
  <c r="U2918" i="1" s="1"/>
  <c r="X2982" i="1"/>
  <c r="U2982" i="1" s="1"/>
  <c r="X2957" i="1"/>
  <c r="U2957" i="1" s="1"/>
  <c r="W2908" i="1"/>
  <c r="W2972" i="1"/>
  <c r="W2894" i="1"/>
  <c r="W2958" i="1"/>
  <c r="V2939" i="1"/>
  <c r="V2983" i="1"/>
  <c r="W2984" i="1"/>
  <c r="T2984" i="1" s="1"/>
  <c r="V2943" i="1"/>
  <c r="Y2922" i="1"/>
  <c r="X3008" i="1"/>
  <c r="U3008" i="1" s="1"/>
  <c r="V2897" i="1"/>
  <c r="V2961" i="1"/>
  <c r="V2955" i="1"/>
  <c r="W2893" i="1"/>
  <c r="T2893" i="1" s="1"/>
  <c r="Y2928" i="1"/>
  <c r="X2904" i="1"/>
  <c r="U2904" i="1" s="1"/>
  <c r="Y2930" i="1"/>
  <c r="Y2994" i="1"/>
  <c r="W2909" i="1"/>
  <c r="T2909" i="1" s="1"/>
  <c r="X2959" i="1"/>
  <c r="U2959" i="1" s="1"/>
  <c r="X2911" i="1"/>
  <c r="U2911" i="1" s="1"/>
  <c r="X2905" i="1"/>
  <c r="U2905" i="1" s="1"/>
  <c r="X2969" i="1"/>
  <c r="U2969" i="1" s="1"/>
  <c r="X2971" i="1"/>
  <c r="U2971" i="1" s="1"/>
  <c r="Y2941" i="1"/>
  <c r="X2944" i="1"/>
  <c r="U2944" i="1" s="1"/>
  <c r="X2960" i="1"/>
  <c r="U2960" i="1" s="1"/>
  <c r="W2912" i="1"/>
  <c r="X2906" i="1"/>
  <c r="X2970" i="1"/>
  <c r="Y2987" i="1"/>
  <c r="V2973" i="1"/>
  <c r="V2945" i="1"/>
  <c r="X3010" i="1"/>
  <c r="U3010" i="1" s="1"/>
  <c r="X2988" i="1"/>
  <c r="U2988" i="1" s="1"/>
  <c r="W3005" i="1"/>
  <c r="W3000" i="1"/>
  <c r="W2946" i="1"/>
  <c r="X2923" i="1"/>
  <c r="U2923" i="1" s="1"/>
  <c r="Y2947" i="1"/>
  <c r="V2901" i="1"/>
  <c r="V2965" i="1"/>
  <c r="X2916" i="1"/>
  <c r="U2916" i="1" s="1"/>
  <c r="X2980" i="1"/>
  <c r="U2980" i="1" s="1"/>
  <c r="X2934" i="1"/>
  <c r="U2934" i="1" s="1"/>
  <c r="X2998" i="1"/>
  <c r="U2998" i="1" s="1"/>
  <c r="W2942" i="1"/>
  <c r="T2942" i="1" s="1"/>
  <c r="W3006" i="1"/>
  <c r="T3006" i="1" s="1"/>
  <c r="W2931" i="1"/>
  <c r="T2931" i="1" s="1"/>
  <c r="W2995" i="1"/>
  <c r="T2995" i="1" s="1"/>
  <c r="X2949" i="1"/>
  <c r="U2949" i="1" s="1"/>
  <c r="W2900" i="1"/>
  <c r="T2900" i="1" s="1"/>
  <c r="W2964" i="1"/>
  <c r="T2964" i="1" s="1"/>
  <c r="W2918" i="1"/>
  <c r="T2918" i="1" s="1"/>
  <c r="W2982" i="1"/>
  <c r="T2982" i="1" s="1"/>
  <c r="W2957" i="1"/>
  <c r="T2957" i="1" s="1"/>
  <c r="Y3011" i="1"/>
  <c r="V2940" i="1"/>
  <c r="V3004" i="1"/>
  <c r="V2926" i="1"/>
  <c r="V2990" i="1"/>
  <c r="X3009" i="1"/>
  <c r="U3009" i="1" s="1"/>
  <c r="Y2983" i="1"/>
  <c r="Y2984" i="1"/>
  <c r="Y2943" i="1"/>
  <c r="X2922" i="1"/>
  <c r="U2922" i="1" s="1"/>
  <c r="W3008" i="1"/>
  <c r="Y2897" i="1"/>
  <c r="Y2961" i="1"/>
  <c r="Y2955" i="1"/>
  <c r="V2893" i="1"/>
  <c r="X2928" i="1"/>
  <c r="U2928" i="1" s="1"/>
  <c r="W2904" i="1"/>
  <c r="X2930" i="1"/>
  <c r="X2994" i="1"/>
  <c r="V2909" i="1"/>
  <c r="W2959" i="1"/>
  <c r="W2911" i="1"/>
  <c r="W2905" i="1"/>
  <c r="W2969" i="1"/>
  <c r="W2971" i="1"/>
  <c r="X2941" i="1"/>
  <c r="U2941" i="1" s="1"/>
  <c r="W2936" i="1"/>
  <c r="V2968" i="1"/>
  <c r="W2938" i="1"/>
  <c r="W3002" i="1"/>
  <c r="V2892" i="1"/>
  <c r="Y2945" i="1"/>
  <c r="W3010" i="1"/>
  <c r="W2988" i="1"/>
  <c r="V3005" i="1"/>
  <c r="Y3000" i="1"/>
  <c r="V2946" i="1"/>
  <c r="W2923" i="1"/>
  <c r="X2915" i="1"/>
  <c r="U2915" i="1" s="1"/>
  <c r="X2979" i="1"/>
  <c r="U2979" i="1" s="1"/>
  <c r="Y2933" i="1"/>
  <c r="Y2997" i="1"/>
  <c r="W2916" i="1"/>
  <c r="T2916" i="1" s="1"/>
  <c r="W2980" i="1"/>
  <c r="T2980" i="1" s="1"/>
  <c r="W2934" i="1"/>
  <c r="T2934" i="1" s="1"/>
  <c r="W2998" i="1"/>
  <c r="T2998" i="1" s="1"/>
  <c r="V2910" i="1"/>
  <c r="V2974" i="1"/>
  <c r="V2931" i="1"/>
  <c r="V2995" i="1"/>
  <c r="W2949" i="1"/>
  <c r="T2949" i="1" s="1"/>
  <c r="V2932" i="1"/>
  <c r="V2996" i="1"/>
  <c r="V2950" i="1"/>
  <c r="V2957" i="1"/>
  <c r="X3011" i="1"/>
  <c r="U3011" i="1" s="1"/>
  <c r="Y2940" i="1"/>
  <c r="Y3004" i="1"/>
  <c r="Y2926" i="1"/>
  <c r="Y2990" i="1"/>
  <c r="W3009" i="1"/>
  <c r="W2919" i="1"/>
  <c r="V2992" i="1"/>
  <c r="W2895" i="1"/>
  <c r="W2889" i="1"/>
  <c r="X2921" i="1"/>
  <c r="U2921" i="1" s="1"/>
  <c r="X2953" i="1"/>
  <c r="U2953" i="1" s="1"/>
  <c r="X2903" i="1"/>
  <c r="U2903" i="1" s="1"/>
  <c r="W2954" i="1"/>
  <c r="W2927" i="1"/>
  <c r="X2985" i="1"/>
  <c r="U2985" i="1" s="1"/>
  <c r="V2924" i="1"/>
  <c r="X2929" i="1"/>
  <c r="U2929" i="1" s="1"/>
  <c r="X2993" i="1"/>
  <c r="U2993" i="1" s="1"/>
  <c r="W2896" i="1"/>
  <c r="W2898" i="1"/>
  <c r="W2962" i="1"/>
  <c r="V2956" i="1"/>
  <c r="V2959" i="1"/>
  <c r="V2911" i="1"/>
  <c r="V2905" i="1"/>
  <c r="V2969" i="1"/>
  <c r="V2971" i="1"/>
  <c r="W2941" i="1"/>
  <c r="Y2936" i="1"/>
  <c r="Y2968" i="1"/>
  <c r="V2938" i="1"/>
  <c r="V3002" i="1"/>
  <c r="Y2892" i="1"/>
  <c r="X2951" i="1"/>
  <c r="U2951" i="1" s="1"/>
  <c r="X2975" i="1"/>
  <c r="U2975" i="1" s="1"/>
  <c r="X2913" i="1"/>
  <c r="U2913" i="1" s="1"/>
  <c r="X2977" i="1"/>
  <c r="U2977" i="1" s="1"/>
  <c r="X2907" i="1"/>
  <c r="U2907" i="1" s="1"/>
  <c r="V3000" i="1"/>
  <c r="Y2946" i="1"/>
  <c r="V2923" i="1"/>
  <c r="W2915" i="1"/>
  <c r="W2979" i="1"/>
  <c r="X2933" i="1"/>
  <c r="U2933" i="1" s="1"/>
  <c r="X2997" i="1"/>
  <c r="U2997" i="1" s="1"/>
  <c r="V2948" i="1"/>
  <c r="V2902" i="1"/>
  <c r="V2966" i="1"/>
  <c r="Y2910" i="1"/>
  <c r="Y2974" i="1"/>
  <c r="Y2931" i="1"/>
  <c r="Y2995" i="1"/>
  <c r="V2949" i="1"/>
  <c r="Y2932" i="1"/>
  <c r="Y2996" i="1"/>
  <c r="Y2950" i="1"/>
  <c r="Y2925" i="1"/>
  <c r="Y2989" i="1"/>
  <c r="W3011" i="1"/>
  <c r="X2940" i="1"/>
  <c r="U2940" i="1" s="1"/>
  <c r="X3004" i="1"/>
  <c r="U3004" i="1" s="1"/>
  <c r="X2926" i="1"/>
  <c r="U2926" i="1" s="1"/>
  <c r="X2990" i="1"/>
  <c r="U2990" i="1" s="1"/>
  <c r="V2986" i="1"/>
  <c r="V2919" i="1"/>
  <c r="Y2992" i="1"/>
  <c r="V2895" i="1"/>
  <c r="V2889" i="1"/>
  <c r="W2921" i="1"/>
  <c r="W2953" i="1"/>
  <c r="W2903" i="1"/>
  <c r="V2954" i="1"/>
  <c r="V2927" i="1"/>
  <c r="W2985" i="1"/>
  <c r="Y2924" i="1"/>
  <c r="W2929" i="1"/>
  <c r="W2993" i="1"/>
  <c r="V2896" i="1"/>
  <c r="V2898" i="1"/>
  <c r="V2962" i="1"/>
  <c r="Y2956" i="1"/>
  <c r="Y2959" i="1"/>
  <c r="Y2911" i="1"/>
  <c r="Y2905" i="1"/>
  <c r="Y2969" i="1"/>
  <c r="Y2971" i="1"/>
  <c r="V2941" i="1"/>
  <c r="V2936" i="1"/>
  <c r="X2968" i="1"/>
  <c r="U2968" i="1" s="1"/>
  <c r="Y2938" i="1"/>
  <c r="Y3002" i="1"/>
  <c r="X2892" i="1"/>
  <c r="W2951" i="1"/>
  <c r="W2975" i="1"/>
  <c r="W2913" i="1"/>
  <c r="W2977" i="1"/>
  <c r="W2907" i="1"/>
  <c r="X3000" i="1"/>
  <c r="U3000" i="1" s="1"/>
  <c r="X2946" i="1"/>
  <c r="U2946" i="1" s="1"/>
  <c r="Y2923" i="1"/>
  <c r="V2915" i="1"/>
  <c r="V2979" i="1"/>
  <c r="W2933" i="1"/>
  <c r="W2997" i="1"/>
  <c r="Y2948" i="1"/>
  <c r="Y2902" i="1"/>
  <c r="Y2966" i="1"/>
  <c r="X2910" i="1"/>
  <c r="U2910" i="1" s="1"/>
  <c r="X2974" i="1"/>
  <c r="U2974" i="1" s="1"/>
  <c r="X2899" i="1"/>
  <c r="U2899" i="1" s="1"/>
  <c r="X2963" i="1"/>
  <c r="U2963" i="1" s="1"/>
  <c r="Y2917" i="1"/>
  <c r="Y2981" i="1"/>
  <c r="X2932" i="1"/>
  <c r="U2932" i="1" s="1"/>
  <c r="X2996" i="1"/>
  <c r="U2996" i="1" s="1"/>
  <c r="X2950" i="1"/>
  <c r="U2950" i="1" s="1"/>
  <c r="X2925" i="1"/>
  <c r="U2925" i="1" s="1"/>
  <c r="X2989" i="1"/>
  <c r="U2989" i="1" s="1"/>
  <c r="V3011" i="1"/>
  <c r="W2940" i="1"/>
  <c r="W3004" i="1"/>
  <c r="W2926" i="1"/>
  <c r="W2990" i="1"/>
  <c r="V2935" i="1"/>
  <c r="Y2986" i="1"/>
  <c r="Y2919" i="1"/>
  <c r="X2992" i="1"/>
  <c r="U2992" i="1" s="1"/>
  <c r="V2999" i="1"/>
  <c r="Y2895" i="1"/>
  <c r="Y2889" i="1"/>
  <c r="V2921" i="1"/>
  <c r="V2953" i="1"/>
  <c r="V2903" i="1"/>
  <c r="Y2954" i="1"/>
  <c r="Y2927" i="1"/>
  <c r="V2985" i="1"/>
  <c r="X2924" i="1"/>
  <c r="U2924" i="1" s="1"/>
  <c r="V2929" i="1"/>
  <c r="V2993" i="1"/>
  <c r="Y2896" i="1"/>
  <c r="Y2898" i="1"/>
  <c r="Y2962" i="1"/>
  <c r="X2956" i="1"/>
  <c r="U2956" i="1" s="1"/>
  <c r="X2967" i="1"/>
  <c r="U2967" i="1" s="1"/>
  <c r="X2937" i="1"/>
  <c r="U2937" i="1" s="1"/>
  <c r="X3001" i="1"/>
  <c r="U3001" i="1" s="1"/>
  <c r="X2891" i="1"/>
  <c r="U2891" i="1" s="1"/>
  <c r="X2936" i="1"/>
  <c r="U2936" i="1" s="1"/>
  <c r="W2968" i="1"/>
  <c r="X2938" i="1"/>
  <c r="U2938" i="1" s="1"/>
  <c r="X3002" i="1"/>
  <c r="U3002" i="1" s="1"/>
  <c r="W2892" i="1"/>
  <c r="V2951" i="1"/>
  <c r="V2975" i="1"/>
  <c r="V2913" i="1"/>
  <c r="V2977" i="1"/>
  <c r="V2907" i="1"/>
  <c r="W2952" i="1"/>
  <c r="V2976" i="1"/>
  <c r="W2914" i="1"/>
  <c r="W2978" i="1"/>
  <c r="X3003" i="1"/>
  <c r="U3003" i="1" s="1"/>
  <c r="Y2915" i="1"/>
  <c r="Y2979" i="1"/>
  <c r="V2933" i="1"/>
  <c r="V2997" i="1"/>
  <c r="X2948" i="1"/>
  <c r="U2948" i="1" s="1"/>
  <c r="X2902" i="1"/>
  <c r="U2902" i="1" s="1"/>
  <c r="X2966" i="1"/>
  <c r="U2966" i="1" s="1"/>
  <c r="W2910" i="1"/>
  <c r="W2974" i="1"/>
  <c r="W2899" i="1"/>
  <c r="W2963" i="1"/>
  <c r="X2917" i="1"/>
  <c r="U2917" i="1" s="1"/>
  <c r="X2981" i="1"/>
  <c r="U2981" i="1" s="1"/>
  <c r="W2932" i="1"/>
  <c r="W2996" i="1"/>
  <c r="W2950" i="1"/>
  <c r="W2925" i="1"/>
  <c r="W2989" i="1"/>
  <c r="V2908" i="1"/>
  <c r="V2972" i="1"/>
  <c r="V2894" i="1"/>
  <c r="V2958" i="1"/>
  <c r="Y2935" i="1"/>
  <c r="Y2999" i="1"/>
  <c r="Y2921" i="1"/>
  <c r="Y2953" i="1"/>
  <c r="Y2903" i="1"/>
  <c r="X2954" i="1"/>
  <c r="X2927" i="1"/>
  <c r="U2927" i="1" s="1"/>
  <c r="Y2985" i="1"/>
  <c r="W2924" i="1"/>
  <c r="T2924" i="1" s="1"/>
  <c r="Y2929" i="1"/>
  <c r="Y2993" i="1"/>
  <c r="X2896" i="1"/>
  <c r="U2896" i="1" s="1"/>
  <c r="X2898" i="1"/>
  <c r="U2898" i="1" s="1"/>
  <c r="X2962" i="1"/>
  <c r="W2956" i="1"/>
  <c r="T2956" i="1" s="1"/>
  <c r="W2967" i="1"/>
  <c r="T2967" i="1" s="1"/>
  <c r="W2937" i="1"/>
  <c r="T2937" i="1" s="1"/>
  <c r="W3001" i="1"/>
  <c r="T3001" i="1" s="1"/>
  <c r="W2891" i="1"/>
  <c r="T2891" i="1" s="1"/>
  <c r="W2944" i="1"/>
  <c r="W2960" i="1"/>
  <c r="V2912" i="1"/>
  <c r="W2906" i="1"/>
  <c r="W2970" i="1"/>
  <c r="X2987" i="1"/>
  <c r="U2987" i="1" s="1"/>
  <c r="Y2973" i="1"/>
  <c r="Y2951" i="1"/>
  <c r="Y2975" i="1"/>
  <c r="Y2913" i="1"/>
  <c r="Y2977" i="1"/>
  <c r="Y2907" i="1"/>
  <c r="V2952" i="1"/>
  <c r="Y2976" i="1"/>
  <c r="V2914" i="1"/>
  <c r="V2978" i="1"/>
  <c r="W3003" i="1"/>
  <c r="X2947" i="1"/>
  <c r="U2947" i="1" s="1"/>
  <c r="Y2901" i="1"/>
  <c r="Y2965" i="1"/>
  <c r="W2948" i="1"/>
  <c r="W2902" i="1"/>
  <c r="W2966" i="1"/>
  <c r="V2942" i="1"/>
  <c r="V3006" i="1"/>
  <c r="V2899" i="1"/>
  <c r="V2963" i="1"/>
  <c r="W2917" i="1"/>
  <c r="W2981" i="1"/>
  <c r="V2900" i="1"/>
  <c r="V2964" i="1"/>
  <c r="V2918" i="1"/>
  <c r="V2982" i="1"/>
  <c r="V2925" i="1"/>
  <c r="V2989" i="1"/>
  <c r="Y2908" i="1"/>
  <c r="Y2972" i="1"/>
  <c r="Y2894" i="1"/>
  <c r="Y2958" i="1"/>
  <c r="V2215" i="1"/>
  <c r="Y2215" i="1"/>
  <c r="X2215" i="1"/>
  <c r="U2215" i="1" s="1"/>
  <c r="W2215" i="1"/>
  <c r="V2180" i="1"/>
  <c r="X2188" i="1"/>
  <c r="U2188" i="1" s="1"/>
  <c r="X2186" i="1"/>
  <c r="U2186" i="1" s="1"/>
  <c r="X2194" i="1"/>
  <c r="U2194" i="1" s="1"/>
  <c r="V2183" i="1"/>
  <c r="V2191" i="1"/>
  <c r="V2199" i="1"/>
  <c r="X2197" i="1"/>
  <c r="U2197" i="1" s="1"/>
  <c r="Y2179" i="1"/>
  <c r="Y2187" i="1"/>
  <c r="W2180" i="1"/>
  <c r="V2188" i="1"/>
  <c r="V2186" i="1"/>
  <c r="V2194" i="1"/>
  <c r="Y2183" i="1"/>
  <c r="X2191" i="1"/>
  <c r="U2191" i="1" s="1"/>
  <c r="Y2199" i="1"/>
  <c r="W2197" i="1"/>
  <c r="X2180" i="1"/>
  <c r="U2180" i="1" s="1"/>
  <c r="W2188" i="1"/>
  <c r="W2186" i="1"/>
  <c r="Y2194" i="1"/>
  <c r="W2183" i="1"/>
  <c r="W2191" i="1"/>
  <c r="T2191" i="1" s="1"/>
  <c r="W2199" i="1"/>
  <c r="V2197" i="1"/>
  <c r="Y2180" i="1"/>
  <c r="Y2188" i="1"/>
  <c r="Y2186" i="1"/>
  <c r="W2194" i="1"/>
  <c r="X2183" i="1"/>
  <c r="U2183" i="1" s="1"/>
  <c r="Y2191" i="1"/>
  <c r="X2199" i="1"/>
  <c r="U2199" i="1" s="1"/>
  <c r="Y2197" i="1"/>
  <c r="X2178" i="1"/>
  <c r="U2178" i="1" s="1"/>
  <c r="V2214" i="1"/>
  <c r="V2207" i="1"/>
  <c r="X2202" i="1"/>
  <c r="U2202" i="1" s="1"/>
  <c r="X2210" i="1"/>
  <c r="U2210" i="1" s="1"/>
  <c r="Y2189" i="1"/>
  <c r="V2178" i="1"/>
  <c r="W2214" i="1"/>
  <c r="X2207" i="1"/>
  <c r="U2207" i="1" s="1"/>
  <c r="V2202" i="1"/>
  <c r="V2210" i="1"/>
  <c r="Y2178" i="1"/>
  <c r="Y2214" i="1"/>
  <c r="W2207" i="1"/>
  <c r="W2202" i="1"/>
  <c r="Y2210" i="1"/>
  <c r="W2178" i="1"/>
  <c r="T2178" i="1" s="1"/>
  <c r="X2214" i="1"/>
  <c r="U2214" i="1" s="1"/>
  <c r="Y2207" i="1"/>
  <c r="Y2202" i="1"/>
  <c r="W2210" i="1"/>
  <c r="T2210" i="1" s="1"/>
  <c r="V2189" i="1"/>
  <c r="V2195" i="1"/>
  <c r="Y2203" i="1"/>
  <c r="V2192" i="1"/>
  <c r="W2176" i="1"/>
  <c r="X2209" i="1"/>
  <c r="U2209" i="1" s="1"/>
  <c r="Y2205" i="1"/>
  <c r="V2184" i="1"/>
  <c r="Y2198" i="1"/>
  <c r="X2212" i="1"/>
  <c r="U2212" i="1" s="1"/>
  <c r="X2179" i="1"/>
  <c r="U2179" i="1" s="1"/>
  <c r="X2187" i="1"/>
  <c r="U2187" i="1" s="1"/>
  <c r="X2203" i="1"/>
  <c r="U2203" i="1" s="1"/>
  <c r="Y2192" i="1"/>
  <c r="X2176" i="1"/>
  <c r="U2176" i="1" s="1"/>
  <c r="W2209" i="1"/>
  <c r="X2205" i="1"/>
  <c r="U2205" i="1" s="1"/>
  <c r="Y2184" i="1"/>
  <c r="W2198" i="1"/>
  <c r="V2212" i="1"/>
  <c r="W2179" i="1"/>
  <c r="W2187" i="1"/>
  <c r="W2203" i="1"/>
  <c r="W2192" i="1"/>
  <c r="V2208" i="1"/>
  <c r="V2209" i="1"/>
  <c r="W2205" i="1"/>
  <c r="W2184" i="1"/>
  <c r="X2206" i="1"/>
  <c r="U2206" i="1" s="1"/>
  <c r="W2185" i="1"/>
  <c r="Y2212" i="1"/>
  <c r="V2179" i="1"/>
  <c r="V2187" i="1"/>
  <c r="V2203" i="1"/>
  <c r="X2192" i="1"/>
  <c r="U2192" i="1" s="1"/>
  <c r="Y2208" i="1"/>
  <c r="X2190" i="1"/>
  <c r="U2190" i="1" s="1"/>
  <c r="Y2177" i="1"/>
  <c r="V2205" i="1"/>
  <c r="X2184" i="1"/>
  <c r="U2184" i="1" s="1"/>
  <c r="V2206" i="1"/>
  <c r="Y2185" i="1"/>
  <c r="Y2211" i="1"/>
  <c r="W2212" i="1"/>
  <c r="V2196" i="1"/>
  <c r="Y2193" i="1"/>
  <c r="Y2213" i="1"/>
  <c r="V2200" i="1"/>
  <c r="X2181" i="1"/>
  <c r="U2181" i="1" s="1"/>
  <c r="X2182" i="1"/>
  <c r="U2182" i="1" s="1"/>
  <c r="X2204" i="1"/>
  <c r="U2204" i="1" s="1"/>
  <c r="W2201" i="1"/>
  <c r="W2208" i="1"/>
  <c r="V2190" i="1"/>
  <c r="X2177" i="1"/>
  <c r="U2177" i="1" s="1"/>
  <c r="Y2206" i="1"/>
  <c r="X2185" i="1"/>
  <c r="U2185" i="1" s="1"/>
  <c r="X2211" i="1"/>
  <c r="U2211" i="1" s="1"/>
  <c r="Y2195" i="1"/>
  <c r="W2196" i="1"/>
  <c r="X2193" i="1"/>
  <c r="U2193" i="1" s="1"/>
  <c r="X2213" i="1"/>
  <c r="U2213" i="1" s="1"/>
  <c r="Y2200" i="1"/>
  <c r="W2181" i="1"/>
  <c r="V2182" i="1"/>
  <c r="V2204" i="1"/>
  <c r="Y2201" i="1"/>
  <c r="X2208" i="1"/>
  <c r="U2208" i="1" s="1"/>
  <c r="Y2190" i="1"/>
  <c r="W2177" i="1"/>
  <c r="W2206" i="1"/>
  <c r="V2185" i="1"/>
  <c r="W2211" i="1"/>
  <c r="X2189" i="1"/>
  <c r="U2189" i="1" s="1"/>
  <c r="X2195" i="1"/>
  <c r="U2195" i="1" s="1"/>
  <c r="X2196" i="1"/>
  <c r="U2196" i="1" s="1"/>
  <c r="W2193" i="1"/>
  <c r="T2193" i="1" s="1"/>
  <c r="W2213" i="1"/>
  <c r="T2213" i="1" s="1"/>
  <c r="W2200" i="1"/>
  <c r="V2181" i="1"/>
  <c r="Y2182" i="1"/>
  <c r="W2204" i="1"/>
  <c r="X2201" i="1"/>
  <c r="U2201" i="1" s="1"/>
  <c r="V2176" i="1"/>
  <c r="W2190" i="1"/>
  <c r="T2190" i="1" s="1"/>
  <c r="V2177" i="1"/>
  <c r="X2198" i="1"/>
  <c r="U2198" i="1" s="1"/>
  <c r="V2211" i="1"/>
  <c r="W2189" i="1"/>
  <c r="W2195" i="1"/>
  <c r="Y2196" i="1"/>
  <c r="V2193" i="1"/>
  <c r="V2213" i="1"/>
  <c r="X2200" i="1"/>
  <c r="U2200" i="1" s="1"/>
  <c r="Y2181" i="1"/>
  <c r="W2182" i="1"/>
  <c r="Y2204" i="1"/>
  <c r="V2201" i="1"/>
  <c r="Y2176" i="1"/>
  <c r="Y2209" i="1"/>
  <c r="V2198" i="1"/>
  <c r="X1307" i="1"/>
  <c r="U1307" i="1" s="1"/>
  <c r="W1307" i="1"/>
  <c r="V1307" i="1"/>
  <c r="Y1307" i="1"/>
  <c r="W1292" i="1"/>
  <c r="W1287" i="1"/>
  <c r="V1300" i="1"/>
  <c r="V1294" i="1"/>
  <c r="V1296" i="1"/>
  <c r="X1288" i="1"/>
  <c r="U1288" i="1" s="1"/>
  <c r="X1306" i="1"/>
  <c r="U1306" i="1" s="1"/>
  <c r="V1302" i="1"/>
  <c r="W1305" i="1"/>
  <c r="Y1292" i="1"/>
  <c r="V1287" i="1"/>
  <c r="Y1300" i="1"/>
  <c r="Y1294" i="1"/>
  <c r="Y1296" i="1"/>
  <c r="W1288" i="1"/>
  <c r="W1306" i="1"/>
  <c r="Y1302" i="1"/>
  <c r="X1292" i="1"/>
  <c r="U1292" i="1" s="1"/>
  <c r="Y1287" i="1"/>
  <c r="X1300" i="1"/>
  <c r="U1300" i="1" s="1"/>
  <c r="W1294" i="1"/>
  <c r="X1296" i="1"/>
  <c r="U1296" i="1" s="1"/>
  <c r="V1288" i="1"/>
  <c r="Y1306" i="1"/>
  <c r="X1302" i="1"/>
  <c r="U1302" i="1" s="1"/>
  <c r="V1292" i="1"/>
  <c r="X1287" i="1"/>
  <c r="U1287" i="1" s="1"/>
  <c r="W1300" i="1"/>
  <c r="T1300" i="1" s="1"/>
  <c r="X1294" i="1"/>
  <c r="U1294" i="1" s="1"/>
  <c r="W1296" i="1"/>
  <c r="T1296" i="1" s="1"/>
  <c r="Y1288" i="1"/>
  <c r="V1306" i="1"/>
  <c r="W1302" i="1"/>
  <c r="T1302" i="1" s="1"/>
  <c r="W1304" i="1"/>
  <c r="V1298" i="1"/>
  <c r="W1295" i="1"/>
  <c r="X1290" i="1"/>
  <c r="U1290" i="1" s="1"/>
  <c r="X1303" i="1"/>
  <c r="U1303" i="1" s="1"/>
  <c r="V1304" i="1"/>
  <c r="Y1298" i="1"/>
  <c r="V1295" i="1"/>
  <c r="Y1304" i="1"/>
  <c r="X1298" i="1"/>
  <c r="U1298" i="1" s="1"/>
  <c r="X1295" i="1"/>
  <c r="U1295" i="1" s="1"/>
  <c r="V1290" i="1"/>
  <c r="X1304" i="1"/>
  <c r="U1304" i="1" s="1"/>
  <c r="W1298" i="1"/>
  <c r="Y1295" i="1"/>
  <c r="Y1290" i="1"/>
  <c r="W1297" i="1"/>
  <c r="V1293" i="1"/>
  <c r="V1303" i="1"/>
  <c r="V1297" i="1"/>
  <c r="Y1293" i="1"/>
  <c r="Y1303" i="1"/>
  <c r="Y1297" i="1"/>
  <c r="X1293" i="1"/>
  <c r="U1293" i="1" s="1"/>
  <c r="W1303" i="1"/>
  <c r="V1305" i="1"/>
  <c r="X1297" i="1"/>
  <c r="U1297" i="1" s="1"/>
  <c r="W1293" i="1"/>
  <c r="Y1305" i="1"/>
  <c r="W1289" i="1"/>
  <c r="W1299" i="1"/>
  <c r="W1301" i="1"/>
  <c r="W1291" i="1"/>
  <c r="W1290" i="1"/>
  <c r="X1305" i="1"/>
  <c r="U1305" i="1" s="1"/>
  <c r="V1289" i="1"/>
  <c r="V1299" i="1"/>
  <c r="V1301" i="1"/>
  <c r="Y1291" i="1"/>
  <c r="X1289" i="1"/>
  <c r="U1289" i="1" s="1"/>
  <c r="Y1299" i="1"/>
  <c r="X1301" i="1"/>
  <c r="U1301" i="1" s="1"/>
  <c r="X1291" i="1"/>
  <c r="U1291" i="1" s="1"/>
  <c r="Y1289" i="1"/>
  <c r="X1299" i="1"/>
  <c r="U1299" i="1" s="1"/>
  <c r="Y1301" i="1"/>
  <c r="V1291" i="1"/>
  <c r="Y613" i="1"/>
  <c r="X613" i="1"/>
  <c r="U613" i="1" s="1"/>
  <c r="W613" i="1"/>
  <c r="V613" i="1"/>
  <c r="Y601" i="1"/>
  <c r="W602" i="1"/>
  <c r="X608" i="1"/>
  <c r="U608" i="1" s="1"/>
  <c r="X599" i="1"/>
  <c r="U599" i="1" s="1"/>
  <c r="X600" i="1"/>
  <c r="U600" i="1" s="1"/>
  <c r="Y603" i="1"/>
  <c r="X607" i="1"/>
  <c r="U607" i="1" s="1"/>
  <c r="X601" i="1"/>
  <c r="U601" i="1" s="1"/>
  <c r="V602" i="1"/>
  <c r="W608" i="1"/>
  <c r="W599" i="1"/>
  <c r="W600" i="1"/>
  <c r="X603" i="1"/>
  <c r="U603" i="1" s="1"/>
  <c r="W607" i="1"/>
  <c r="V601" i="1"/>
  <c r="Y602" i="1"/>
  <c r="V608" i="1"/>
  <c r="V599" i="1"/>
  <c r="V600" i="1"/>
  <c r="W603" i="1"/>
  <c r="Y607" i="1"/>
  <c r="W601" i="1"/>
  <c r="X602" i="1"/>
  <c r="U602" i="1" s="1"/>
  <c r="Y608" i="1"/>
  <c r="Y599" i="1"/>
  <c r="Y600" i="1"/>
  <c r="V603" i="1"/>
  <c r="V607" i="1"/>
  <c r="Y605" i="1"/>
  <c r="W604" i="1"/>
  <c r="W606" i="1"/>
  <c r="Y609" i="1"/>
  <c r="X611" i="1"/>
  <c r="U611" i="1" s="1"/>
  <c r="X610" i="1"/>
  <c r="U610" i="1" s="1"/>
  <c r="X612" i="1"/>
  <c r="U612" i="1" s="1"/>
  <c r="W605" i="1"/>
  <c r="V604" i="1"/>
  <c r="V606" i="1"/>
  <c r="X609" i="1"/>
  <c r="U609" i="1" s="1"/>
  <c r="W611" i="1"/>
  <c r="W610" i="1"/>
  <c r="W612" i="1"/>
  <c r="V605" i="1"/>
  <c r="Y604" i="1"/>
  <c r="Y606" i="1"/>
  <c r="W609" i="1"/>
  <c r="V611" i="1"/>
  <c r="V610" i="1"/>
  <c r="V612" i="1"/>
  <c r="X605" i="1"/>
  <c r="U605" i="1" s="1"/>
  <c r="X604" i="1"/>
  <c r="U604" i="1" s="1"/>
  <c r="X606" i="1"/>
  <c r="U606" i="1" s="1"/>
  <c r="V609" i="1"/>
  <c r="Y611" i="1"/>
  <c r="Y610" i="1"/>
  <c r="Y612" i="1"/>
  <c r="X1507" i="1"/>
  <c r="U1507" i="1" s="1"/>
  <c r="AC1632" i="1" s="1"/>
  <c r="W1507" i="1"/>
  <c r="V1507" i="1"/>
  <c r="Y1507" i="1"/>
  <c r="Y1454" i="1"/>
  <c r="X1395" i="1"/>
  <c r="U1395" i="1" s="1"/>
  <c r="W1488" i="1"/>
  <c r="X1480" i="1"/>
  <c r="U1480" i="1" s="1"/>
  <c r="X1464" i="1"/>
  <c r="U1464" i="1" s="1"/>
  <c r="Y1462" i="1"/>
  <c r="X1403" i="1"/>
  <c r="U1403" i="1" s="1"/>
  <c r="X1503" i="1"/>
  <c r="U1503" i="1" s="1"/>
  <c r="X1496" i="1"/>
  <c r="U1496" i="1" s="1"/>
  <c r="W1389" i="1"/>
  <c r="W1442" i="1"/>
  <c r="Y1498" i="1"/>
  <c r="W1485" i="1"/>
  <c r="X1483" i="1"/>
  <c r="U1483" i="1" s="1"/>
  <c r="W1408" i="1"/>
  <c r="W1474" i="1"/>
  <c r="W1493" i="1"/>
  <c r="Y1422" i="1"/>
  <c r="X1427" i="1"/>
  <c r="U1427" i="1" s="1"/>
  <c r="W1421" i="1"/>
  <c r="Y1494" i="1"/>
  <c r="X1435" i="1"/>
  <c r="U1435" i="1" s="1"/>
  <c r="Y1402" i="1"/>
  <c r="W1429" i="1"/>
  <c r="Y1502" i="1"/>
  <c r="X1443" i="1"/>
  <c r="U1443" i="1" s="1"/>
  <c r="Y1418" i="1"/>
  <c r="W1445" i="1"/>
  <c r="X1495" i="1"/>
  <c r="U1495" i="1" s="1"/>
  <c r="W1433" i="1"/>
  <c r="X1428" i="1"/>
  <c r="U1428" i="1" s="1"/>
  <c r="X1492" i="1"/>
  <c r="U1492" i="1" s="1"/>
  <c r="X1391" i="1"/>
  <c r="U1391" i="1" s="1"/>
  <c r="X1457" i="1"/>
  <c r="U1457" i="1" s="1"/>
  <c r="X1447" i="1"/>
  <c r="U1447" i="1" s="1"/>
  <c r="W1385" i="1"/>
  <c r="X1404" i="1"/>
  <c r="U1404" i="1" s="1"/>
  <c r="X1468" i="1"/>
  <c r="U1468" i="1" s="1"/>
  <c r="X1454" i="1"/>
  <c r="U1454" i="1" s="1"/>
  <c r="W1395" i="1"/>
  <c r="V1488" i="1"/>
  <c r="W1480" i="1"/>
  <c r="W1464" i="1"/>
  <c r="X1462" i="1"/>
  <c r="U1462" i="1" s="1"/>
  <c r="W1403" i="1"/>
  <c r="W1503" i="1"/>
  <c r="W1496" i="1"/>
  <c r="Y1389" i="1"/>
  <c r="V1442" i="1"/>
  <c r="X1498" i="1"/>
  <c r="U1498" i="1" s="1"/>
  <c r="Y1485" i="1"/>
  <c r="W1483" i="1"/>
  <c r="V1408" i="1"/>
  <c r="V1474" i="1"/>
  <c r="Y1493" i="1"/>
  <c r="X1422" i="1"/>
  <c r="U1422" i="1" s="1"/>
  <c r="W1427" i="1"/>
  <c r="Y1421" i="1"/>
  <c r="X1494" i="1"/>
  <c r="U1494" i="1" s="1"/>
  <c r="W1435" i="1"/>
  <c r="X1402" i="1"/>
  <c r="U1402" i="1" s="1"/>
  <c r="Y1429" i="1"/>
  <c r="X1502" i="1"/>
  <c r="U1502" i="1" s="1"/>
  <c r="W1443" i="1"/>
  <c r="X1418" i="1"/>
  <c r="U1418" i="1" s="1"/>
  <c r="Y1445" i="1"/>
  <c r="V1454" i="1"/>
  <c r="Y1395" i="1"/>
  <c r="Y1488" i="1"/>
  <c r="V1480" i="1"/>
  <c r="V1464" i="1"/>
  <c r="W1462" i="1"/>
  <c r="V1403" i="1"/>
  <c r="V1503" i="1"/>
  <c r="V1496" i="1"/>
  <c r="V1389" i="1"/>
  <c r="Y1442" i="1"/>
  <c r="V1498" i="1"/>
  <c r="V1485" i="1"/>
  <c r="V1483" i="1"/>
  <c r="Y1408" i="1"/>
  <c r="Y1474" i="1"/>
  <c r="X1493" i="1"/>
  <c r="U1493" i="1" s="1"/>
  <c r="V1422" i="1"/>
  <c r="Y1427" i="1"/>
  <c r="V1421" i="1"/>
  <c r="W1494" i="1"/>
  <c r="V1435" i="1"/>
  <c r="V1402" i="1"/>
  <c r="X1429" i="1"/>
  <c r="U1429" i="1" s="1"/>
  <c r="V1502" i="1"/>
  <c r="Y1443" i="1"/>
  <c r="V1418" i="1"/>
  <c r="V1445" i="1"/>
  <c r="W1454" i="1"/>
  <c r="T1454" i="1" s="1"/>
  <c r="V1395" i="1"/>
  <c r="X1488" i="1"/>
  <c r="U1488" i="1" s="1"/>
  <c r="Y1480" i="1"/>
  <c r="Y1464" i="1"/>
  <c r="V1462" i="1"/>
  <c r="Y1403" i="1"/>
  <c r="Y1503" i="1"/>
  <c r="Y1496" i="1"/>
  <c r="X1389" i="1"/>
  <c r="U1389" i="1" s="1"/>
  <c r="X1442" i="1"/>
  <c r="U1442" i="1" s="1"/>
  <c r="W1498" i="1"/>
  <c r="T1498" i="1" s="1"/>
  <c r="X1485" i="1"/>
  <c r="U1485" i="1" s="1"/>
  <c r="Y1483" i="1"/>
  <c r="X1408" i="1"/>
  <c r="U1408" i="1" s="1"/>
  <c r="X1474" i="1"/>
  <c r="U1474" i="1" s="1"/>
  <c r="V1493" i="1"/>
  <c r="W1422" i="1"/>
  <c r="T1422" i="1" s="1"/>
  <c r="V1427" i="1"/>
  <c r="X1421" i="1"/>
  <c r="U1421" i="1" s="1"/>
  <c r="V1494" i="1"/>
  <c r="Y1435" i="1"/>
  <c r="W1402" i="1"/>
  <c r="T1402" i="1" s="1"/>
  <c r="V1429" i="1"/>
  <c r="W1502" i="1"/>
  <c r="T1502" i="1" s="1"/>
  <c r="V1443" i="1"/>
  <c r="W1418" i="1"/>
  <c r="T1418" i="1" s="1"/>
  <c r="X1445" i="1"/>
  <c r="U1445" i="1" s="1"/>
  <c r="W1495" i="1"/>
  <c r="W1472" i="1"/>
  <c r="W1410" i="1"/>
  <c r="W1453" i="1"/>
  <c r="Y1390" i="1"/>
  <c r="X1459" i="1"/>
  <c r="U1459" i="1" s="1"/>
  <c r="W1426" i="1"/>
  <c r="Y1466" i="1"/>
  <c r="W1461" i="1"/>
  <c r="Y1446" i="1"/>
  <c r="Y1434" i="1"/>
  <c r="Y1398" i="1"/>
  <c r="X1467" i="1"/>
  <c r="U1467" i="1" s="1"/>
  <c r="X1441" i="1"/>
  <c r="U1441" i="1" s="1"/>
  <c r="Y1482" i="1"/>
  <c r="W1477" i="1"/>
  <c r="W1504" i="1"/>
  <c r="W1397" i="1"/>
  <c r="X1451" i="1"/>
  <c r="U1451" i="1" s="1"/>
  <c r="Y1406" i="1"/>
  <c r="X1475" i="1"/>
  <c r="U1475" i="1" s="1"/>
  <c r="X1419" i="1"/>
  <c r="U1419" i="1" s="1"/>
  <c r="W1413" i="1"/>
  <c r="Y1470" i="1"/>
  <c r="Y1478" i="1"/>
  <c r="X1491" i="1"/>
  <c r="U1491" i="1" s="1"/>
  <c r="W1424" i="1"/>
  <c r="W1490" i="1"/>
  <c r="X1400" i="1"/>
  <c r="U1400" i="1" s="1"/>
  <c r="Y1414" i="1"/>
  <c r="Y1486" i="1"/>
  <c r="Y1430" i="1"/>
  <c r="X1499" i="1"/>
  <c r="U1499" i="1" s="1"/>
  <c r="X1439" i="1"/>
  <c r="U1439" i="1" s="1"/>
  <c r="X1505" i="1"/>
  <c r="U1505" i="1" s="1"/>
  <c r="X1416" i="1"/>
  <c r="U1416" i="1" s="1"/>
  <c r="X1387" i="1"/>
  <c r="U1387" i="1" s="1"/>
  <c r="X1411" i="1"/>
  <c r="U1411" i="1" s="1"/>
  <c r="Y1438" i="1"/>
  <c r="W1440" i="1"/>
  <c r="W1506" i="1"/>
  <c r="X1432" i="1"/>
  <c r="U1432" i="1" s="1"/>
  <c r="X1431" i="1"/>
  <c r="U1431" i="1" s="1"/>
  <c r="W1497" i="1"/>
  <c r="X1396" i="1"/>
  <c r="U1396" i="1" s="1"/>
  <c r="X1460" i="1"/>
  <c r="U1460" i="1" s="1"/>
  <c r="X1455" i="1"/>
  <c r="U1455" i="1" s="1"/>
  <c r="X1393" i="1"/>
  <c r="U1393" i="1" s="1"/>
  <c r="V1472" i="1"/>
  <c r="V1410" i="1"/>
  <c r="Y1453" i="1"/>
  <c r="X1390" i="1"/>
  <c r="U1390" i="1" s="1"/>
  <c r="W1459" i="1"/>
  <c r="V1426" i="1"/>
  <c r="X1466" i="1"/>
  <c r="U1466" i="1" s="1"/>
  <c r="Y1461" i="1"/>
  <c r="X1446" i="1"/>
  <c r="U1446" i="1" s="1"/>
  <c r="X1434" i="1"/>
  <c r="U1434" i="1" s="1"/>
  <c r="X1398" i="1"/>
  <c r="U1398" i="1" s="1"/>
  <c r="W1467" i="1"/>
  <c r="W1441" i="1"/>
  <c r="X1482" i="1"/>
  <c r="U1482" i="1" s="1"/>
  <c r="Y1477" i="1"/>
  <c r="V1504" i="1"/>
  <c r="Y1397" i="1"/>
  <c r="W1451" i="1"/>
  <c r="X1406" i="1"/>
  <c r="U1406" i="1" s="1"/>
  <c r="W1475" i="1"/>
  <c r="W1419" i="1"/>
  <c r="Y1413" i="1"/>
  <c r="X1470" i="1"/>
  <c r="U1470" i="1" s="1"/>
  <c r="X1478" i="1"/>
  <c r="U1478" i="1" s="1"/>
  <c r="W1491" i="1"/>
  <c r="V1424" i="1"/>
  <c r="V1490" i="1"/>
  <c r="W1400" i="1"/>
  <c r="X1414" i="1"/>
  <c r="U1414" i="1" s="1"/>
  <c r="X1486" i="1"/>
  <c r="U1486" i="1" s="1"/>
  <c r="X1430" i="1"/>
  <c r="U1430" i="1" s="1"/>
  <c r="W1499" i="1"/>
  <c r="W1439" i="1"/>
  <c r="W1505" i="1"/>
  <c r="W1416" i="1"/>
  <c r="W1387" i="1"/>
  <c r="W1411" i="1"/>
  <c r="X1438" i="1"/>
  <c r="U1438" i="1" s="1"/>
  <c r="Y1472" i="1"/>
  <c r="Y1410" i="1"/>
  <c r="V1453" i="1"/>
  <c r="V1390" i="1"/>
  <c r="Y1459" i="1"/>
  <c r="Y1426" i="1"/>
  <c r="V1466" i="1"/>
  <c r="X1461" i="1"/>
  <c r="U1461" i="1" s="1"/>
  <c r="W1446" i="1"/>
  <c r="V1434" i="1"/>
  <c r="W1398" i="1"/>
  <c r="V1467" i="1"/>
  <c r="Y1441" i="1"/>
  <c r="V1482" i="1"/>
  <c r="V1477" i="1"/>
  <c r="Y1504" i="1"/>
  <c r="X1397" i="1"/>
  <c r="U1397" i="1" s="1"/>
  <c r="V1451" i="1"/>
  <c r="V1406" i="1"/>
  <c r="Y1475" i="1"/>
  <c r="V1419" i="1"/>
  <c r="V1413" i="1"/>
  <c r="V1470" i="1"/>
  <c r="W1478" i="1"/>
  <c r="Y1491" i="1"/>
  <c r="Y1424" i="1"/>
  <c r="Y1490" i="1"/>
  <c r="V1400" i="1"/>
  <c r="W1414" i="1"/>
  <c r="V1486" i="1"/>
  <c r="W1430" i="1"/>
  <c r="V1499" i="1"/>
  <c r="V1439" i="1"/>
  <c r="Y1505" i="1"/>
  <c r="V1416" i="1"/>
  <c r="V1387" i="1"/>
  <c r="Y1411" i="1"/>
  <c r="V1438" i="1"/>
  <c r="Y1440" i="1"/>
  <c r="Y1506" i="1"/>
  <c r="X1472" i="1"/>
  <c r="U1472" i="1" s="1"/>
  <c r="X1410" i="1"/>
  <c r="U1410" i="1" s="1"/>
  <c r="X1453" i="1"/>
  <c r="U1453" i="1" s="1"/>
  <c r="W1390" i="1"/>
  <c r="V1459" i="1"/>
  <c r="X1426" i="1"/>
  <c r="U1426" i="1" s="1"/>
  <c r="W1466" i="1"/>
  <c r="V1461" i="1"/>
  <c r="V1446" i="1"/>
  <c r="W1434" i="1"/>
  <c r="V1398" i="1"/>
  <c r="Y1467" i="1"/>
  <c r="V1441" i="1"/>
  <c r="W1482" i="1"/>
  <c r="X1477" i="1"/>
  <c r="U1477" i="1" s="1"/>
  <c r="X1504" i="1"/>
  <c r="U1504" i="1" s="1"/>
  <c r="V1397" i="1"/>
  <c r="Y1451" i="1"/>
  <c r="W1406" i="1"/>
  <c r="V1475" i="1"/>
  <c r="Y1419" i="1"/>
  <c r="X1413" i="1"/>
  <c r="U1413" i="1" s="1"/>
  <c r="W1470" i="1"/>
  <c r="V1478" i="1"/>
  <c r="V1491" i="1"/>
  <c r="X1424" i="1"/>
  <c r="U1424" i="1" s="1"/>
  <c r="X1490" i="1"/>
  <c r="U1490" i="1" s="1"/>
  <c r="Y1400" i="1"/>
  <c r="V1414" i="1"/>
  <c r="W1486" i="1"/>
  <c r="V1430" i="1"/>
  <c r="Y1499" i="1"/>
  <c r="Y1439" i="1"/>
  <c r="V1505" i="1"/>
  <c r="Y1416" i="1"/>
  <c r="Y1387" i="1"/>
  <c r="V1411" i="1"/>
  <c r="W1438" i="1"/>
  <c r="X1440" i="1"/>
  <c r="U1440" i="1" s="1"/>
  <c r="X1506" i="1"/>
  <c r="U1506" i="1" s="1"/>
  <c r="Y1432" i="1"/>
  <c r="V1506" i="1"/>
  <c r="V1431" i="1"/>
  <c r="W1460" i="1"/>
  <c r="V1393" i="1"/>
  <c r="Y1385" i="1"/>
  <c r="W1436" i="1"/>
  <c r="V1500" i="1"/>
  <c r="W1392" i="1"/>
  <c r="W1458" i="1"/>
  <c r="X1448" i="1"/>
  <c r="U1448" i="1" s="1"/>
  <c r="Y1386" i="1"/>
  <c r="W1405" i="1"/>
  <c r="W1469" i="1"/>
  <c r="X1407" i="1"/>
  <c r="U1407" i="1" s="1"/>
  <c r="X1473" i="1"/>
  <c r="U1473" i="1" s="1"/>
  <c r="X1463" i="1"/>
  <c r="U1463" i="1" s="1"/>
  <c r="W1401" i="1"/>
  <c r="X1412" i="1"/>
  <c r="U1412" i="1" s="1"/>
  <c r="X1476" i="1"/>
  <c r="U1476" i="1" s="1"/>
  <c r="X1423" i="1"/>
  <c r="U1423" i="1" s="1"/>
  <c r="X1489" i="1"/>
  <c r="U1489" i="1" s="1"/>
  <c r="X1479" i="1"/>
  <c r="U1479" i="1" s="1"/>
  <c r="W1417" i="1"/>
  <c r="X1420" i="1"/>
  <c r="U1420" i="1" s="1"/>
  <c r="X1484" i="1"/>
  <c r="U1484" i="1" s="1"/>
  <c r="Y1431" i="1"/>
  <c r="V1460" i="1"/>
  <c r="W1391" i="1"/>
  <c r="W1457" i="1"/>
  <c r="X1385" i="1"/>
  <c r="U1385" i="1" s="1"/>
  <c r="V1436" i="1"/>
  <c r="Y1500" i="1"/>
  <c r="V1392" i="1"/>
  <c r="V1458" i="1"/>
  <c r="W1448" i="1"/>
  <c r="X1386" i="1"/>
  <c r="U1386" i="1" s="1"/>
  <c r="Y1405" i="1"/>
  <c r="Y1469" i="1"/>
  <c r="W1407" i="1"/>
  <c r="W1473" i="1"/>
  <c r="V1463" i="1"/>
  <c r="V1401" i="1"/>
  <c r="W1412" i="1"/>
  <c r="W1476" i="1"/>
  <c r="W1423" i="1"/>
  <c r="W1489" i="1"/>
  <c r="V1479" i="1"/>
  <c r="V1417" i="1"/>
  <c r="W1420" i="1"/>
  <c r="W1484" i="1"/>
  <c r="V1440" i="1"/>
  <c r="W1431" i="1"/>
  <c r="T1431" i="1" s="1"/>
  <c r="V1433" i="1"/>
  <c r="W1396" i="1"/>
  <c r="T1396" i="1" s="1"/>
  <c r="Y1460" i="1"/>
  <c r="V1391" i="1"/>
  <c r="Y1457" i="1"/>
  <c r="W1449" i="1"/>
  <c r="Y1436" i="1"/>
  <c r="Y1392" i="1"/>
  <c r="Y1458" i="1"/>
  <c r="V1448" i="1"/>
  <c r="V1386" i="1"/>
  <c r="X1405" i="1"/>
  <c r="U1405" i="1" s="1"/>
  <c r="X1469" i="1"/>
  <c r="U1469" i="1" s="1"/>
  <c r="V1407" i="1"/>
  <c r="Y1473" i="1"/>
  <c r="Y1463" i="1"/>
  <c r="Y1401" i="1"/>
  <c r="V1412" i="1"/>
  <c r="V1476" i="1"/>
  <c r="V1423" i="1"/>
  <c r="Y1489" i="1"/>
  <c r="Y1479" i="1"/>
  <c r="Y1417" i="1"/>
  <c r="V1420" i="1"/>
  <c r="V1484" i="1"/>
  <c r="V1495" i="1"/>
  <c r="Y1433" i="1"/>
  <c r="V1396" i="1"/>
  <c r="W1492" i="1"/>
  <c r="Y1391" i="1"/>
  <c r="V1457" i="1"/>
  <c r="V1447" i="1"/>
  <c r="V1449" i="1"/>
  <c r="W1468" i="1"/>
  <c r="X1392" i="1"/>
  <c r="U1392" i="1" s="1"/>
  <c r="X1458" i="1"/>
  <c r="U1458" i="1" s="1"/>
  <c r="Y1448" i="1"/>
  <c r="W1386" i="1"/>
  <c r="V1405" i="1"/>
  <c r="V1469" i="1"/>
  <c r="Y1407" i="1"/>
  <c r="V1473" i="1"/>
  <c r="W1463" i="1"/>
  <c r="X1401" i="1"/>
  <c r="U1401" i="1" s="1"/>
  <c r="Y1412" i="1"/>
  <c r="Y1476" i="1"/>
  <c r="Y1423" i="1"/>
  <c r="V1489" i="1"/>
  <c r="W1479" i="1"/>
  <c r="X1417" i="1"/>
  <c r="U1417" i="1" s="1"/>
  <c r="Y1420" i="1"/>
  <c r="Y1484" i="1"/>
  <c r="W1432" i="1"/>
  <c r="Y1495" i="1"/>
  <c r="X1433" i="1"/>
  <c r="U1433" i="1" s="1"/>
  <c r="Y1396" i="1"/>
  <c r="V1492" i="1"/>
  <c r="W1455" i="1"/>
  <c r="Y1447" i="1"/>
  <c r="Y1449" i="1"/>
  <c r="W1404" i="1"/>
  <c r="V1468" i="1"/>
  <c r="W1456" i="1"/>
  <c r="W1394" i="1"/>
  <c r="X1384" i="1"/>
  <c r="U1384" i="1" s="1"/>
  <c r="Y1450" i="1"/>
  <c r="W1437" i="1"/>
  <c r="W1501" i="1"/>
  <c r="X1471" i="1"/>
  <c r="U1471" i="1" s="1"/>
  <c r="X1409" i="1"/>
  <c r="U1409" i="1" s="1"/>
  <c r="X1399" i="1"/>
  <c r="U1399" i="1" s="1"/>
  <c r="W1465" i="1"/>
  <c r="X1444" i="1"/>
  <c r="U1444" i="1" s="1"/>
  <c r="X1487" i="1"/>
  <c r="U1487" i="1" s="1"/>
  <c r="X1425" i="1"/>
  <c r="U1425" i="1" s="1"/>
  <c r="X1415" i="1"/>
  <c r="U1415" i="1" s="1"/>
  <c r="W1481" i="1"/>
  <c r="X1388" i="1"/>
  <c r="U1388" i="1" s="1"/>
  <c r="X1452" i="1"/>
  <c r="U1452" i="1" s="1"/>
  <c r="V1432" i="1"/>
  <c r="V1497" i="1"/>
  <c r="W1428" i="1"/>
  <c r="T1428" i="1" s="1"/>
  <c r="Y1492" i="1"/>
  <c r="V1455" i="1"/>
  <c r="W1447" i="1"/>
  <c r="X1449" i="1"/>
  <c r="U1449" i="1" s="1"/>
  <c r="V1404" i="1"/>
  <c r="Y1468" i="1"/>
  <c r="V1456" i="1"/>
  <c r="V1394" i="1"/>
  <c r="W1384" i="1"/>
  <c r="X1450" i="1"/>
  <c r="U1450" i="1" s="1"/>
  <c r="Y1437" i="1"/>
  <c r="Y1501" i="1"/>
  <c r="W1471" i="1"/>
  <c r="W1409" i="1"/>
  <c r="V1399" i="1"/>
  <c r="V1465" i="1"/>
  <c r="W1444" i="1"/>
  <c r="W1487" i="1"/>
  <c r="W1425" i="1"/>
  <c r="V1415" i="1"/>
  <c r="V1481" i="1"/>
  <c r="W1388" i="1"/>
  <c r="W1452" i="1"/>
  <c r="Y1497" i="1"/>
  <c r="V1428" i="1"/>
  <c r="Y1455" i="1"/>
  <c r="W1393" i="1"/>
  <c r="T1393" i="1" s="1"/>
  <c r="Y1404" i="1"/>
  <c r="X1500" i="1"/>
  <c r="U1500" i="1" s="1"/>
  <c r="Y1456" i="1"/>
  <c r="Y1394" i="1"/>
  <c r="V1384" i="1"/>
  <c r="V1450" i="1"/>
  <c r="X1437" i="1"/>
  <c r="U1437" i="1" s="1"/>
  <c r="X1501" i="1"/>
  <c r="U1501" i="1" s="1"/>
  <c r="V1471" i="1"/>
  <c r="Y1409" i="1"/>
  <c r="Y1399" i="1"/>
  <c r="Y1465" i="1"/>
  <c r="V1444" i="1"/>
  <c r="V1487" i="1"/>
  <c r="Y1425" i="1"/>
  <c r="Y1415" i="1"/>
  <c r="Y1481" i="1"/>
  <c r="V1388" i="1"/>
  <c r="V1452" i="1"/>
  <c r="X1497" i="1"/>
  <c r="U1497" i="1" s="1"/>
  <c r="Y1428" i="1"/>
  <c r="Y1393" i="1"/>
  <c r="V1385" i="1"/>
  <c r="X1436" i="1"/>
  <c r="U1436" i="1" s="1"/>
  <c r="W1500" i="1"/>
  <c r="X1456" i="1"/>
  <c r="U1456" i="1" s="1"/>
  <c r="X1394" i="1"/>
  <c r="U1394" i="1" s="1"/>
  <c r="Y1384" i="1"/>
  <c r="W1450" i="1"/>
  <c r="V1437" i="1"/>
  <c r="V1501" i="1"/>
  <c r="Y1471" i="1"/>
  <c r="V1409" i="1"/>
  <c r="W1399" i="1"/>
  <c r="T1399" i="1" s="1"/>
  <c r="X1465" i="1"/>
  <c r="U1465" i="1" s="1"/>
  <c r="Y1444" i="1"/>
  <c r="Y1487" i="1"/>
  <c r="V1425" i="1"/>
  <c r="W1415" i="1"/>
  <c r="T1415" i="1" s="1"/>
  <c r="X1481" i="1"/>
  <c r="U1481" i="1" s="1"/>
  <c r="Y1388" i="1"/>
  <c r="Y1452" i="1"/>
  <c r="V629" i="1"/>
  <c r="Y629" i="1"/>
  <c r="X629" i="1"/>
  <c r="U629" i="1" s="1"/>
  <c r="W629" i="1"/>
  <c r="X626" i="1"/>
  <c r="U626" i="1" s="1"/>
  <c r="X623" i="1"/>
  <c r="U623" i="1" s="1"/>
  <c r="X624" i="1"/>
  <c r="U624" i="1" s="1"/>
  <c r="Y619" i="1"/>
  <c r="Y621" i="1"/>
  <c r="X628" i="1"/>
  <c r="U628" i="1" s="1"/>
  <c r="W620" i="1"/>
  <c r="W622" i="1"/>
  <c r="Y617" i="1"/>
  <c r="W626" i="1"/>
  <c r="W623" i="1"/>
  <c r="W624" i="1"/>
  <c r="X619" i="1"/>
  <c r="U619" i="1" s="1"/>
  <c r="W621" i="1"/>
  <c r="W628" i="1"/>
  <c r="V620" i="1"/>
  <c r="V622" i="1"/>
  <c r="X617" i="1"/>
  <c r="U617" i="1" s="1"/>
  <c r="V626" i="1"/>
  <c r="Y623" i="1"/>
  <c r="V624" i="1"/>
  <c r="W619" i="1"/>
  <c r="V621" i="1"/>
  <c r="V628" i="1"/>
  <c r="Y620" i="1"/>
  <c r="Y622" i="1"/>
  <c r="V617" i="1"/>
  <c r="Y626" i="1"/>
  <c r="V623" i="1"/>
  <c r="Y624" i="1"/>
  <c r="V619" i="1"/>
  <c r="X621" i="1"/>
  <c r="U621" i="1" s="1"/>
  <c r="Y628" i="1"/>
  <c r="X620" i="1"/>
  <c r="U620" i="1" s="1"/>
  <c r="X622" i="1"/>
  <c r="U622" i="1" s="1"/>
  <c r="W617" i="1"/>
  <c r="X615" i="1"/>
  <c r="U615" i="1" s="1"/>
  <c r="X616" i="1"/>
  <c r="U616" i="1" s="1"/>
  <c r="W618" i="1"/>
  <c r="Y625" i="1"/>
  <c r="X627" i="1"/>
  <c r="U627" i="1" s="1"/>
  <c r="W615" i="1"/>
  <c r="W616" i="1"/>
  <c r="V618" i="1"/>
  <c r="X625" i="1"/>
  <c r="U625" i="1" s="1"/>
  <c r="W627" i="1"/>
  <c r="Y615" i="1"/>
  <c r="V616" i="1"/>
  <c r="Y618" i="1"/>
  <c r="W625" i="1"/>
  <c r="Y627" i="1"/>
  <c r="V615" i="1"/>
  <c r="Y616" i="1"/>
  <c r="X618" i="1"/>
  <c r="U618" i="1" s="1"/>
  <c r="V625" i="1"/>
  <c r="V627" i="1"/>
  <c r="Y566" i="1"/>
  <c r="X566" i="1"/>
  <c r="U566" i="1" s="1"/>
  <c r="W566" i="1"/>
  <c r="V566" i="1"/>
  <c r="V2298" i="1"/>
  <c r="Y2298" i="1"/>
  <c r="X2298" i="1"/>
  <c r="U2298" i="1" s="1"/>
  <c r="W2298" i="1"/>
  <c r="Y2258" i="1"/>
  <c r="X2239" i="1"/>
  <c r="U2239" i="1" s="1"/>
  <c r="Y2282" i="1"/>
  <c r="X2247" i="1"/>
  <c r="U2247" i="1" s="1"/>
  <c r="Y2290" i="1"/>
  <c r="X2231" i="1"/>
  <c r="U2231" i="1" s="1"/>
  <c r="Y2274" i="1"/>
  <c r="X2255" i="1"/>
  <c r="U2255" i="1" s="1"/>
  <c r="X2287" i="1"/>
  <c r="U2287" i="1" s="1"/>
  <c r="X2223" i="1"/>
  <c r="U2223" i="1" s="1"/>
  <c r="X2295" i="1"/>
  <c r="U2295" i="1" s="1"/>
  <c r="W2257" i="1"/>
  <c r="X2271" i="1"/>
  <c r="U2271" i="1" s="1"/>
  <c r="X2218" i="1"/>
  <c r="U2218" i="1" s="1"/>
  <c r="X2232" i="1"/>
  <c r="U2232" i="1" s="1"/>
  <c r="W2283" i="1"/>
  <c r="V2221" i="1"/>
  <c r="X2258" i="1"/>
  <c r="U2258" i="1" s="1"/>
  <c r="W2239" i="1"/>
  <c r="X2282" i="1"/>
  <c r="U2282" i="1" s="1"/>
  <c r="W2247" i="1"/>
  <c r="X2290" i="1"/>
  <c r="U2290" i="1" s="1"/>
  <c r="V2231" i="1"/>
  <c r="X2274" i="1"/>
  <c r="U2274" i="1" s="1"/>
  <c r="W2255" i="1"/>
  <c r="W2287" i="1"/>
  <c r="V2223" i="1"/>
  <c r="W2295" i="1"/>
  <c r="V2257" i="1"/>
  <c r="W2271" i="1"/>
  <c r="V2218" i="1"/>
  <c r="V2232" i="1"/>
  <c r="W2258" i="1"/>
  <c r="Y2239" i="1"/>
  <c r="V2282" i="1"/>
  <c r="V2247" i="1"/>
  <c r="W2290" i="1"/>
  <c r="Y2231" i="1"/>
  <c r="W2274" i="1"/>
  <c r="Y2255" i="1"/>
  <c r="Y2287" i="1"/>
  <c r="W2223" i="1"/>
  <c r="T2223" i="1" s="1"/>
  <c r="V2295" i="1"/>
  <c r="Y2257" i="1"/>
  <c r="Y2271" i="1"/>
  <c r="W2218" i="1"/>
  <c r="T2218" i="1" s="1"/>
  <c r="V2258" i="1"/>
  <c r="V2239" i="1"/>
  <c r="W2282" i="1"/>
  <c r="Y2247" i="1"/>
  <c r="V2290" i="1"/>
  <c r="W2231" i="1"/>
  <c r="V2274" i="1"/>
  <c r="V2255" i="1"/>
  <c r="V2287" i="1"/>
  <c r="Y2223" i="1"/>
  <c r="Y2295" i="1"/>
  <c r="X2257" i="1"/>
  <c r="U2257" i="1" s="1"/>
  <c r="V2271" i="1"/>
  <c r="Y2218" i="1"/>
  <c r="Y2232" i="1"/>
  <c r="X2283" i="1"/>
  <c r="U2283" i="1" s="1"/>
  <c r="X2222" i="1"/>
  <c r="U2222" i="1" s="1"/>
  <c r="X2226" i="1"/>
  <c r="U2226" i="1" s="1"/>
  <c r="X2279" i="1"/>
  <c r="U2279" i="1" s="1"/>
  <c r="X2263" i="1"/>
  <c r="U2263" i="1" s="1"/>
  <c r="Y2234" i="1"/>
  <c r="Y2242" i="1"/>
  <c r="Y2266" i="1"/>
  <c r="Y2250" i="1"/>
  <c r="X2238" i="1"/>
  <c r="U2238" i="1" s="1"/>
  <c r="X2256" i="1"/>
  <c r="U2256" i="1" s="1"/>
  <c r="V2222" i="1"/>
  <c r="V2226" i="1"/>
  <c r="W2279" i="1"/>
  <c r="W2263" i="1"/>
  <c r="X2234" i="1"/>
  <c r="U2234" i="1" s="1"/>
  <c r="X2242" i="1"/>
  <c r="U2242" i="1" s="1"/>
  <c r="X2266" i="1"/>
  <c r="U2266" i="1" s="1"/>
  <c r="X2250" i="1"/>
  <c r="U2250" i="1" s="1"/>
  <c r="Y2222" i="1"/>
  <c r="Y2226" i="1"/>
  <c r="V2279" i="1"/>
  <c r="V2263" i="1"/>
  <c r="W2234" i="1"/>
  <c r="V2242" i="1"/>
  <c r="V2266" i="1"/>
  <c r="W2250" i="1"/>
  <c r="T2250" i="1" s="1"/>
  <c r="W2222" i="1"/>
  <c r="W2226" i="1"/>
  <c r="Y2279" i="1"/>
  <c r="Y2263" i="1"/>
  <c r="V2234" i="1"/>
  <c r="W2242" i="1"/>
  <c r="T2242" i="1" s="1"/>
  <c r="W2266" i="1"/>
  <c r="T2266" i="1" s="1"/>
  <c r="V2250" i="1"/>
  <c r="X2288" i="1"/>
  <c r="U2288" i="1" s="1"/>
  <c r="X2289" i="1"/>
  <c r="U2289" i="1" s="1"/>
  <c r="X2296" i="1"/>
  <c r="U2296" i="1" s="1"/>
  <c r="V2237" i="1"/>
  <c r="Y2284" i="1"/>
  <c r="W2253" i="1"/>
  <c r="V2233" i="1"/>
  <c r="X2297" i="1"/>
  <c r="U2297" i="1" s="1"/>
  <c r="Y2228" i="1"/>
  <c r="W2269" i="1"/>
  <c r="W2240" i="1"/>
  <c r="W2235" i="1"/>
  <c r="V2273" i="1"/>
  <c r="V2285" i="1"/>
  <c r="X2248" i="1"/>
  <c r="U2248" i="1" s="1"/>
  <c r="W2230" i="1"/>
  <c r="X2217" i="1"/>
  <c r="U2217" i="1" s="1"/>
  <c r="Y2281" i="1"/>
  <c r="V2243" i="1"/>
  <c r="V2261" i="1"/>
  <c r="Y2276" i="1"/>
  <c r="X2294" i="1"/>
  <c r="U2294" i="1" s="1"/>
  <c r="X2259" i="1"/>
  <c r="U2259" i="1" s="1"/>
  <c r="X2277" i="1"/>
  <c r="U2277" i="1" s="1"/>
  <c r="W2278" i="1"/>
  <c r="W2268" i="1"/>
  <c r="V2254" i="1"/>
  <c r="W2256" i="1"/>
  <c r="W2288" i="1"/>
  <c r="W2289" i="1"/>
  <c r="W2296" i="1"/>
  <c r="Y2237" i="1"/>
  <c r="X2284" i="1"/>
  <c r="U2284" i="1" s="1"/>
  <c r="V2253" i="1"/>
  <c r="Y2233" i="1"/>
  <c r="W2297" i="1"/>
  <c r="X2228" i="1"/>
  <c r="U2228" i="1" s="1"/>
  <c r="V2269" i="1"/>
  <c r="Y2240" i="1"/>
  <c r="X2235" i="1"/>
  <c r="U2235" i="1" s="1"/>
  <c r="Y2273" i="1"/>
  <c r="Y2285" i="1"/>
  <c r="V2248" i="1"/>
  <c r="Y2230" i="1"/>
  <c r="V2217" i="1"/>
  <c r="X2281" i="1"/>
  <c r="U2281" i="1" s="1"/>
  <c r="Y2243" i="1"/>
  <c r="Y2261" i="1"/>
  <c r="X2276" i="1"/>
  <c r="U2276" i="1" s="1"/>
  <c r="W2294" i="1"/>
  <c r="V2227" i="1"/>
  <c r="W2291" i="1"/>
  <c r="W2245" i="1"/>
  <c r="V2278" i="1"/>
  <c r="V2268" i="1"/>
  <c r="Y2254" i="1"/>
  <c r="W2232" i="1"/>
  <c r="Y2221" i="1"/>
  <c r="V2256" i="1"/>
  <c r="V2288" i="1"/>
  <c r="V2289" i="1"/>
  <c r="V2296" i="1"/>
  <c r="W2237" i="1"/>
  <c r="W2284" i="1"/>
  <c r="Y2253" i="1"/>
  <c r="W2233" i="1"/>
  <c r="V2297" i="1"/>
  <c r="V2228" i="1"/>
  <c r="Y2269" i="1"/>
  <c r="X2272" i="1"/>
  <c r="U2272" i="1" s="1"/>
  <c r="X2270" i="1"/>
  <c r="U2270" i="1" s="1"/>
  <c r="X2273" i="1"/>
  <c r="U2273" i="1" s="1"/>
  <c r="X2285" i="1"/>
  <c r="U2285" i="1" s="1"/>
  <c r="W2248" i="1"/>
  <c r="W2249" i="1"/>
  <c r="Y2260" i="1"/>
  <c r="X2243" i="1"/>
  <c r="U2243" i="1" s="1"/>
  <c r="X2261" i="1"/>
  <c r="U2261" i="1" s="1"/>
  <c r="W2276" i="1"/>
  <c r="V2294" i="1"/>
  <c r="Y2227" i="1"/>
  <c r="V2291" i="1"/>
  <c r="V2245" i="1"/>
  <c r="Y2278" i="1"/>
  <c r="Y2236" i="1"/>
  <c r="X2286" i="1"/>
  <c r="U2286" i="1" s="1"/>
  <c r="V2283" i="1"/>
  <c r="V2238" i="1"/>
  <c r="W2221" i="1"/>
  <c r="Y2256" i="1"/>
  <c r="Y2288" i="1"/>
  <c r="Y2289" i="1"/>
  <c r="Y2296" i="1"/>
  <c r="X2237" i="1"/>
  <c r="U2237" i="1" s="1"/>
  <c r="V2284" i="1"/>
  <c r="X2253" i="1"/>
  <c r="U2253" i="1" s="1"/>
  <c r="X2233" i="1"/>
  <c r="U2233" i="1" s="1"/>
  <c r="Y2297" i="1"/>
  <c r="W2228" i="1"/>
  <c r="X2269" i="1"/>
  <c r="U2269" i="1" s="1"/>
  <c r="W2272" i="1"/>
  <c r="W2270" i="1"/>
  <c r="W2241" i="1"/>
  <c r="W2251" i="1"/>
  <c r="Y2248" i="1"/>
  <c r="V2249" i="1"/>
  <c r="X2260" i="1"/>
  <c r="U2260" i="1" s="1"/>
  <c r="W2275" i="1"/>
  <c r="W2293" i="1"/>
  <c r="V2276" i="1"/>
  <c r="Y2294" i="1"/>
  <c r="W2227" i="1"/>
  <c r="Y2291" i="1"/>
  <c r="Y2245" i="1"/>
  <c r="X2246" i="1"/>
  <c r="U2246" i="1" s="1"/>
  <c r="X2236" i="1"/>
  <c r="U2236" i="1" s="1"/>
  <c r="W2286" i="1"/>
  <c r="Y2283" i="1"/>
  <c r="W2238" i="1"/>
  <c r="T2238" i="1" s="1"/>
  <c r="X2221" i="1"/>
  <c r="U2221" i="1" s="1"/>
  <c r="X2264" i="1"/>
  <c r="U2264" i="1" s="1"/>
  <c r="V2224" i="1"/>
  <c r="V2219" i="1"/>
  <c r="V2225" i="1"/>
  <c r="W2267" i="1"/>
  <c r="X2220" i="1"/>
  <c r="U2220" i="1" s="1"/>
  <c r="W2265" i="1"/>
  <c r="Y2292" i="1"/>
  <c r="V2272" i="1"/>
  <c r="V2270" i="1"/>
  <c r="V2241" i="1"/>
  <c r="V2251" i="1"/>
  <c r="V2229" i="1"/>
  <c r="V2216" i="1"/>
  <c r="X2280" i="1"/>
  <c r="U2280" i="1" s="1"/>
  <c r="Y2252" i="1"/>
  <c r="Y2249" i="1"/>
  <c r="W2260" i="1"/>
  <c r="V2275" i="1"/>
  <c r="V2293" i="1"/>
  <c r="Y2244" i="1"/>
  <c r="X2262" i="1"/>
  <c r="U2262" i="1" s="1"/>
  <c r="X2227" i="1"/>
  <c r="U2227" i="1" s="1"/>
  <c r="X2291" i="1"/>
  <c r="U2291" i="1" s="1"/>
  <c r="X2245" i="1"/>
  <c r="U2245" i="1" s="1"/>
  <c r="V2246" i="1"/>
  <c r="V2236" i="1"/>
  <c r="V2286" i="1"/>
  <c r="Y2238" i="1"/>
  <c r="W2264" i="1"/>
  <c r="Y2224" i="1"/>
  <c r="Y2219" i="1"/>
  <c r="Y2225" i="1"/>
  <c r="V2267" i="1"/>
  <c r="V2220" i="1"/>
  <c r="V2265" i="1"/>
  <c r="X2292" i="1"/>
  <c r="U2292" i="1" s="1"/>
  <c r="Y2272" i="1"/>
  <c r="Y2270" i="1"/>
  <c r="Y2241" i="1"/>
  <c r="Y2251" i="1"/>
  <c r="W2229" i="1"/>
  <c r="Y2216" i="1"/>
  <c r="W2280" i="1"/>
  <c r="X2252" i="1"/>
  <c r="U2252" i="1" s="1"/>
  <c r="X2249" i="1"/>
  <c r="U2249" i="1" s="1"/>
  <c r="V2260" i="1"/>
  <c r="Y2275" i="1"/>
  <c r="Y2293" i="1"/>
  <c r="X2244" i="1"/>
  <c r="U2244" i="1" s="1"/>
  <c r="W2262" i="1"/>
  <c r="W2259" i="1"/>
  <c r="W2277" i="1"/>
  <c r="W2246" i="1"/>
  <c r="W2236" i="1"/>
  <c r="Y2286" i="1"/>
  <c r="V2264" i="1"/>
  <c r="W2224" i="1"/>
  <c r="W2219" i="1"/>
  <c r="W2225" i="1"/>
  <c r="Y2267" i="1"/>
  <c r="Y2220" i="1"/>
  <c r="Y2265" i="1"/>
  <c r="W2292" i="1"/>
  <c r="X2240" i="1"/>
  <c r="U2240" i="1" s="1"/>
  <c r="V2235" i="1"/>
  <c r="X2241" i="1"/>
  <c r="U2241" i="1" s="1"/>
  <c r="X2251" i="1"/>
  <c r="U2251" i="1" s="1"/>
  <c r="Y2229" i="1"/>
  <c r="W2216" i="1"/>
  <c r="V2280" i="1"/>
  <c r="V2252" i="1"/>
  <c r="X2230" i="1"/>
  <c r="U2230" i="1" s="1"/>
  <c r="W2217" i="1"/>
  <c r="W2281" i="1"/>
  <c r="X2275" i="1"/>
  <c r="U2275" i="1" s="1"/>
  <c r="X2293" i="1"/>
  <c r="U2293" i="1" s="1"/>
  <c r="V2244" i="1"/>
  <c r="V2262" i="1"/>
  <c r="V2259" i="1"/>
  <c r="V2277" i="1"/>
  <c r="Y2246" i="1"/>
  <c r="Y2268" i="1"/>
  <c r="X2254" i="1"/>
  <c r="U2254" i="1" s="1"/>
  <c r="Y2264" i="1"/>
  <c r="X2224" i="1"/>
  <c r="U2224" i="1" s="1"/>
  <c r="X2219" i="1"/>
  <c r="U2219" i="1" s="1"/>
  <c r="X2225" i="1"/>
  <c r="U2225" i="1" s="1"/>
  <c r="X2267" i="1"/>
  <c r="U2267" i="1" s="1"/>
  <c r="W2220" i="1"/>
  <c r="X2265" i="1"/>
  <c r="U2265" i="1" s="1"/>
  <c r="V2292" i="1"/>
  <c r="V2240" i="1"/>
  <c r="Y2235" i="1"/>
  <c r="W2273" i="1"/>
  <c r="W2285" i="1"/>
  <c r="X2229" i="1"/>
  <c r="U2229" i="1" s="1"/>
  <c r="X2216" i="1"/>
  <c r="U2216" i="1" s="1"/>
  <c r="Y2280" i="1"/>
  <c r="W2252" i="1"/>
  <c r="V2230" i="1"/>
  <c r="Y2217" i="1"/>
  <c r="V2281" i="1"/>
  <c r="W2243" i="1"/>
  <c r="W2261" i="1"/>
  <c r="W2244" i="1"/>
  <c r="T2244" i="1" s="1"/>
  <c r="Y2262" i="1"/>
  <c r="Y2259" i="1"/>
  <c r="Y2277" i="1"/>
  <c r="X2278" i="1"/>
  <c r="U2278" i="1" s="1"/>
  <c r="X2268" i="1"/>
  <c r="U2268" i="1" s="1"/>
  <c r="W2254" i="1"/>
  <c r="Y517" i="1"/>
  <c r="X517" i="1"/>
  <c r="U517" i="1" s="1"/>
  <c r="W517" i="1"/>
  <c r="V517" i="1"/>
  <c r="W394" i="1"/>
  <c r="X472" i="1"/>
  <c r="U472" i="1" s="1"/>
  <c r="Y401" i="1"/>
  <c r="Y465" i="1"/>
  <c r="Y419" i="1"/>
  <c r="Y483" i="1"/>
  <c r="Y421" i="1"/>
  <c r="Y485" i="1"/>
  <c r="Y513" i="1"/>
  <c r="Y447" i="1"/>
  <c r="X515" i="1"/>
  <c r="U515" i="1" s="1"/>
  <c r="W490" i="1"/>
  <c r="X440" i="1"/>
  <c r="U440" i="1" s="1"/>
  <c r="X512" i="1"/>
  <c r="U512" i="1" s="1"/>
  <c r="W402" i="1"/>
  <c r="W466" i="1"/>
  <c r="W420" i="1"/>
  <c r="W484" i="1"/>
  <c r="W422" i="1"/>
  <c r="W486" i="1"/>
  <c r="X514" i="1"/>
  <c r="U514" i="1" s="1"/>
  <c r="X448" i="1"/>
  <c r="U448" i="1" s="1"/>
  <c r="X516" i="1"/>
  <c r="U516" i="1" s="1"/>
  <c r="W412" i="1"/>
  <c r="W414" i="1"/>
  <c r="Y395" i="1"/>
  <c r="Y423" i="1"/>
  <c r="X487" i="1"/>
  <c r="U487" i="1" s="1"/>
  <c r="W444" i="1"/>
  <c r="Y441" i="1"/>
  <c r="Y429" i="1"/>
  <c r="W442" i="1"/>
  <c r="W506" i="1"/>
  <c r="W396" i="1"/>
  <c r="W460" i="1"/>
  <c r="W398" i="1"/>
  <c r="W462" i="1"/>
  <c r="X424" i="1"/>
  <c r="U424" i="1" s="1"/>
  <c r="X488" i="1"/>
  <c r="U488" i="1" s="1"/>
  <c r="Y417" i="1"/>
  <c r="Y481" i="1"/>
  <c r="Y435" i="1"/>
  <c r="Y499" i="1"/>
  <c r="Y437" i="1"/>
  <c r="Y501" i="1"/>
  <c r="Y399" i="1"/>
  <c r="Y463" i="1"/>
  <c r="W446" i="1"/>
  <c r="Y397" i="1"/>
  <c r="W418" i="1"/>
  <c r="W482" i="1"/>
  <c r="W436" i="1"/>
  <c r="W500" i="1"/>
  <c r="W438" i="1"/>
  <c r="W502" i="1"/>
  <c r="X400" i="1"/>
  <c r="U400" i="1" s="1"/>
  <c r="X464" i="1"/>
  <c r="U464" i="1" s="1"/>
  <c r="W476" i="1"/>
  <c r="Y409" i="1"/>
  <c r="Y425" i="1"/>
  <c r="Y489" i="1"/>
  <c r="Y443" i="1"/>
  <c r="Y507" i="1"/>
  <c r="Y509" i="1"/>
  <c r="Y445" i="1"/>
  <c r="Y407" i="1"/>
  <c r="Y471" i="1"/>
  <c r="V394" i="1"/>
  <c r="W472" i="1"/>
  <c r="X401" i="1"/>
  <c r="U401" i="1" s="1"/>
  <c r="X465" i="1"/>
  <c r="U465" i="1" s="1"/>
  <c r="X419" i="1"/>
  <c r="U419" i="1" s="1"/>
  <c r="X483" i="1"/>
  <c r="U483" i="1" s="1"/>
  <c r="W421" i="1"/>
  <c r="W485" i="1"/>
  <c r="X513" i="1"/>
  <c r="U513" i="1" s="1"/>
  <c r="X447" i="1"/>
  <c r="U447" i="1" s="1"/>
  <c r="W515" i="1"/>
  <c r="V490" i="1"/>
  <c r="W440" i="1"/>
  <c r="W512" i="1"/>
  <c r="V402" i="1"/>
  <c r="V466" i="1"/>
  <c r="V420" i="1"/>
  <c r="V484" i="1"/>
  <c r="V422" i="1"/>
  <c r="V486" i="1"/>
  <c r="W514" i="1"/>
  <c r="W448" i="1"/>
  <c r="W516" i="1"/>
  <c r="V412" i="1"/>
  <c r="V414" i="1"/>
  <c r="X395" i="1"/>
  <c r="U395" i="1" s="1"/>
  <c r="X423" i="1"/>
  <c r="U423" i="1" s="1"/>
  <c r="W487" i="1"/>
  <c r="V444" i="1"/>
  <c r="X441" i="1"/>
  <c r="U441" i="1" s="1"/>
  <c r="W429" i="1"/>
  <c r="V442" i="1"/>
  <c r="V506" i="1"/>
  <c r="V396" i="1"/>
  <c r="V460" i="1"/>
  <c r="V398" i="1"/>
  <c r="V462" i="1"/>
  <c r="W424" i="1"/>
  <c r="W488" i="1"/>
  <c r="X417" i="1"/>
  <c r="U417" i="1" s="1"/>
  <c r="X481" i="1"/>
  <c r="U481" i="1" s="1"/>
  <c r="X435" i="1"/>
  <c r="U435" i="1" s="1"/>
  <c r="X499" i="1"/>
  <c r="U499" i="1" s="1"/>
  <c r="W437" i="1"/>
  <c r="W501" i="1"/>
  <c r="X399" i="1"/>
  <c r="U399" i="1" s="1"/>
  <c r="X463" i="1"/>
  <c r="U463" i="1" s="1"/>
  <c r="V446" i="1"/>
  <c r="W397" i="1"/>
  <c r="V418" i="1"/>
  <c r="V482" i="1"/>
  <c r="V436" i="1"/>
  <c r="V500" i="1"/>
  <c r="V438" i="1"/>
  <c r="V502" i="1"/>
  <c r="W400" i="1"/>
  <c r="W464" i="1"/>
  <c r="V476" i="1"/>
  <c r="X409" i="1"/>
  <c r="U409" i="1" s="1"/>
  <c r="X425" i="1"/>
  <c r="U425" i="1" s="1"/>
  <c r="X489" i="1"/>
  <c r="U489" i="1" s="1"/>
  <c r="X443" i="1"/>
  <c r="U443" i="1" s="1"/>
  <c r="X507" i="1"/>
  <c r="U507" i="1" s="1"/>
  <c r="W509" i="1"/>
  <c r="W445" i="1"/>
  <c r="X407" i="1"/>
  <c r="U407" i="1" s="1"/>
  <c r="X471" i="1"/>
  <c r="U471" i="1" s="1"/>
  <c r="Y394" i="1"/>
  <c r="V472" i="1"/>
  <c r="V401" i="1"/>
  <c r="V465" i="1"/>
  <c r="W419" i="1"/>
  <c r="W483" i="1"/>
  <c r="V421" i="1"/>
  <c r="V485" i="1"/>
  <c r="W513" i="1"/>
  <c r="W447" i="1"/>
  <c r="Y515" i="1"/>
  <c r="Y490" i="1"/>
  <c r="V440" i="1"/>
  <c r="V512" i="1"/>
  <c r="Y402" i="1"/>
  <c r="Y466" i="1"/>
  <c r="Y420" i="1"/>
  <c r="Y484" i="1"/>
  <c r="Y422" i="1"/>
  <c r="Y486" i="1"/>
  <c r="V514" i="1"/>
  <c r="V448" i="1"/>
  <c r="V516" i="1"/>
  <c r="Y412" i="1"/>
  <c r="Y414" i="1"/>
  <c r="W395" i="1"/>
  <c r="W423" i="1"/>
  <c r="Y487" i="1"/>
  <c r="Y444" i="1"/>
  <c r="V441" i="1"/>
  <c r="V429" i="1"/>
  <c r="Y442" i="1"/>
  <c r="Y506" i="1"/>
  <c r="Y396" i="1"/>
  <c r="Y460" i="1"/>
  <c r="Y398" i="1"/>
  <c r="Y462" i="1"/>
  <c r="V424" i="1"/>
  <c r="V488" i="1"/>
  <c r="V417" i="1"/>
  <c r="V481" i="1"/>
  <c r="W435" i="1"/>
  <c r="W499" i="1"/>
  <c r="V437" i="1"/>
  <c r="V501" i="1"/>
  <c r="W399" i="1"/>
  <c r="W463" i="1"/>
  <c r="Y446" i="1"/>
  <c r="V397" i="1"/>
  <c r="Y418" i="1"/>
  <c r="Y482" i="1"/>
  <c r="Y436" i="1"/>
  <c r="Y500" i="1"/>
  <c r="Y438" i="1"/>
  <c r="Y502" i="1"/>
  <c r="V400" i="1"/>
  <c r="V464" i="1"/>
  <c r="Y476" i="1"/>
  <c r="V409" i="1"/>
  <c r="V425" i="1"/>
  <c r="V489" i="1"/>
  <c r="W443" i="1"/>
  <c r="W507" i="1"/>
  <c r="V509" i="1"/>
  <c r="V445" i="1"/>
  <c r="W407" i="1"/>
  <c r="W471" i="1"/>
  <c r="X394" i="1"/>
  <c r="U394" i="1" s="1"/>
  <c r="Y472" i="1"/>
  <c r="W401" i="1"/>
  <c r="W465" i="1"/>
  <c r="V419" i="1"/>
  <c r="V483" i="1"/>
  <c r="X421" i="1"/>
  <c r="U421" i="1" s="1"/>
  <c r="X485" i="1"/>
  <c r="U485" i="1" s="1"/>
  <c r="V513" i="1"/>
  <c r="V447" i="1"/>
  <c r="V515" i="1"/>
  <c r="X490" i="1"/>
  <c r="U490" i="1" s="1"/>
  <c r="Y440" i="1"/>
  <c r="Y512" i="1"/>
  <c r="X402" i="1"/>
  <c r="U402" i="1" s="1"/>
  <c r="X466" i="1"/>
  <c r="U466" i="1" s="1"/>
  <c r="X420" i="1"/>
  <c r="U420" i="1" s="1"/>
  <c r="X484" i="1"/>
  <c r="U484" i="1" s="1"/>
  <c r="X422" i="1"/>
  <c r="U422" i="1" s="1"/>
  <c r="X486" i="1"/>
  <c r="U486" i="1" s="1"/>
  <c r="Y514" i="1"/>
  <c r="Y448" i="1"/>
  <c r="Y516" i="1"/>
  <c r="X412" i="1"/>
  <c r="U412" i="1" s="1"/>
  <c r="X414" i="1"/>
  <c r="U414" i="1" s="1"/>
  <c r="V395" i="1"/>
  <c r="V423" i="1"/>
  <c r="V487" i="1"/>
  <c r="X444" i="1"/>
  <c r="U444" i="1" s="1"/>
  <c r="W441" i="1"/>
  <c r="X429" i="1"/>
  <c r="U429" i="1" s="1"/>
  <c r="X442" i="1"/>
  <c r="U442" i="1" s="1"/>
  <c r="X506" i="1"/>
  <c r="U506" i="1" s="1"/>
  <c r="X396" i="1"/>
  <c r="U396" i="1" s="1"/>
  <c r="X460" i="1"/>
  <c r="U460" i="1" s="1"/>
  <c r="X398" i="1"/>
  <c r="U398" i="1" s="1"/>
  <c r="X462" i="1"/>
  <c r="U462" i="1" s="1"/>
  <c r="Y424" i="1"/>
  <c r="Y488" i="1"/>
  <c r="W417" i="1"/>
  <c r="W481" i="1"/>
  <c r="V435" i="1"/>
  <c r="V499" i="1"/>
  <c r="X437" i="1"/>
  <c r="U437" i="1" s="1"/>
  <c r="X501" i="1"/>
  <c r="U501" i="1" s="1"/>
  <c r="V399" i="1"/>
  <c r="V463" i="1"/>
  <c r="X446" i="1"/>
  <c r="U446" i="1" s="1"/>
  <c r="X397" i="1"/>
  <c r="U397" i="1" s="1"/>
  <c r="X418" i="1"/>
  <c r="U418" i="1" s="1"/>
  <c r="X482" i="1"/>
  <c r="U482" i="1" s="1"/>
  <c r="X436" i="1"/>
  <c r="U436" i="1" s="1"/>
  <c r="X500" i="1"/>
  <c r="U500" i="1" s="1"/>
  <c r="X438" i="1"/>
  <c r="U438" i="1" s="1"/>
  <c r="X502" i="1"/>
  <c r="U502" i="1" s="1"/>
  <c r="Y400" i="1"/>
  <c r="Y464" i="1"/>
  <c r="X476" i="1"/>
  <c r="U476" i="1" s="1"/>
  <c r="W409" i="1"/>
  <c r="W425" i="1"/>
  <c r="W489" i="1"/>
  <c r="V443" i="1"/>
  <c r="V507" i="1"/>
  <c r="X509" i="1"/>
  <c r="U509" i="1" s="1"/>
  <c r="X445" i="1"/>
  <c r="U445" i="1" s="1"/>
  <c r="V407" i="1"/>
  <c r="V471" i="1"/>
  <c r="W478" i="1"/>
  <c r="Y433" i="1"/>
  <c r="Y497" i="1"/>
  <c r="Y451" i="1"/>
  <c r="Y453" i="1"/>
  <c r="Y415" i="1"/>
  <c r="Y479" i="1"/>
  <c r="W434" i="1"/>
  <c r="W498" i="1"/>
  <c r="W452" i="1"/>
  <c r="W454" i="1"/>
  <c r="X416" i="1"/>
  <c r="U416" i="1" s="1"/>
  <c r="X480" i="1"/>
  <c r="U480" i="1" s="1"/>
  <c r="W510" i="1"/>
  <c r="X408" i="1"/>
  <c r="U408" i="1" s="1"/>
  <c r="Y455" i="1"/>
  <c r="W426" i="1"/>
  <c r="Y491" i="1"/>
  <c r="W410" i="1"/>
  <c r="W474" i="1"/>
  <c r="W428" i="1"/>
  <c r="W492" i="1"/>
  <c r="W430" i="1"/>
  <c r="W494" i="1"/>
  <c r="X456" i="1"/>
  <c r="U456" i="1" s="1"/>
  <c r="Y473" i="1"/>
  <c r="Y461" i="1"/>
  <c r="Y449" i="1"/>
  <c r="Y403" i="1"/>
  <c r="Y467" i="1"/>
  <c r="Y405" i="1"/>
  <c r="Y469" i="1"/>
  <c r="Y431" i="1"/>
  <c r="X495" i="1"/>
  <c r="U495" i="1" s="1"/>
  <c r="W508" i="1"/>
  <c r="Y505" i="1"/>
  <c r="Y459" i="1"/>
  <c r="Y493" i="1"/>
  <c r="W450" i="1"/>
  <c r="W404" i="1"/>
  <c r="W468" i="1"/>
  <c r="W406" i="1"/>
  <c r="W470" i="1"/>
  <c r="X432" i="1"/>
  <c r="U432" i="1" s="1"/>
  <c r="X496" i="1"/>
  <c r="U496" i="1" s="1"/>
  <c r="W458" i="1"/>
  <c r="X504" i="1"/>
  <c r="U504" i="1" s="1"/>
  <c r="Y427" i="1"/>
  <c r="Y457" i="1"/>
  <c r="Y411" i="1"/>
  <c r="Y475" i="1"/>
  <c r="Y413" i="1"/>
  <c r="Y477" i="1"/>
  <c r="Y439" i="1"/>
  <c r="X503" i="1"/>
  <c r="U503" i="1" s="1"/>
  <c r="X511" i="1"/>
  <c r="U511" i="1" s="1"/>
  <c r="V478" i="1"/>
  <c r="X433" i="1"/>
  <c r="U433" i="1" s="1"/>
  <c r="X497" i="1"/>
  <c r="U497" i="1" s="1"/>
  <c r="X451" i="1"/>
  <c r="U451" i="1" s="1"/>
  <c r="W453" i="1"/>
  <c r="X415" i="1"/>
  <c r="U415" i="1" s="1"/>
  <c r="X479" i="1"/>
  <c r="U479" i="1" s="1"/>
  <c r="V434" i="1"/>
  <c r="V498" i="1"/>
  <c r="V452" i="1"/>
  <c r="V454" i="1"/>
  <c r="W416" i="1"/>
  <c r="T416" i="1" s="1"/>
  <c r="W480" i="1"/>
  <c r="T480" i="1" s="1"/>
  <c r="V510" i="1"/>
  <c r="W408" i="1"/>
  <c r="T408" i="1" s="1"/>
  <c r="X455" i="1"/>
  <c r="U455" i="1" s="1"/>
  <c r="V426" i="1"/>
  <c r="X491" i="1"/>
  <c r="U491" i="1" s="1"/>
  <c r="V410" i="1"/>
  <c r="V474" i="1"/>
  <c r="V428" i="1"/>
  <c r="V492" i="1"/>
  <c r="V430" i="1"/>
  <c r="V494" i="1"/>
  <c r="W456" i="1"/>
  <c r="T456" i="1" s="1"/>
  <c r="X473" i="1"/>
  <c r="U473" i="1" s="1"/>
  <c r="W461" i="1"/>
  <c r="X449" i="1"/>
  <c r="U449" i="1" s="1"/>
  <c r="X403" i="1"/>
  <c r="U403" i="1" s="1"/>
  <c r="X467" i="1"/>
  <c r="U467" i="1" s="1"/>
  <c r="W405" i="1"/>
  <c r="W469" i="1"/>
  <c r="X431" i="1"/>
  <c r="U431" i="1" s="1"/>
  <c r="W495" i="1"/>
  <c r="T495" i="1" s="1"/>
  <c r="V508" i="1"/>
  <c r="X505" i="1"/>
  <c r="U505" i="1" s="1"/>
  <c r="X459" i="1"/>
  <c r="U459" i="1" s="1"/>
  <c r="W493" i="1"/>
  <c r="V450" i="1"/>
  <c r="V404" i="1"/>
  <c r="V468" i="1"/>
  <c r="V406" i="1"/>
  <c r="V470" i="1"/>
  <c r="W432" i="1"/>
  <c r="T432" i="1" s="1"/>
  <c r="W496" i="1"/>
  <c r="T496" i="1" s="1"/>
  <c r="V458" i="1"/>
  <c r="W504" i="1"/>
  <c r="T504" i="1" s="1"/>
  <c r="X427" i="1"/>
  <c r="U427" i="1" s="1"/>
  <c r="X457" i="1"/>
  <c r="U457" i="1" s="1"/>
  <c r="X411" i="1"/>
  <c r="U411" i="1" s="1"/>
  <c r="X475" i="1"/>
  <c r="U475" i="1" s="1"/>
  <c r="W413" i="1"/>
  <c r="W477" i="1"/>
  <c r="X439" i="1"/>
  <c r="U439" i="1" s="1"/>
  <c r="W503" i="1"/>
  <c r="T503" i="1" s="1"/>
  <c r="W511" i="1"/>
  <c r="T511" i="1" s="1"/>
  <c r="Y478" i="1"/>
  <c r="V433" i="1"/>
  <c r="V497" i="1"/>
  <c r="W451" i="1"/>
  <c r="T451" i="1" s="1"/>
  <c r="V453" i="1"/>
  <c r="W415" i="1"/>
  <c r="T415" i="1" s="1"/>
  <c r="W479" i="1"/>
  <c r="T479" i="1" s="1"/>
  <c r="Y434" i="1"/>
  <c r="Y498" i="1"/>
  <c r="Y452" i="1"/>
  <c r="Y454" i="1"/>
  <c r="V416" i="1"/>
  <c r="V480" i="1"/>
  <c r="Y510" i="1"/>
  <c r="V408" i="1"/>
  <c r="W455" i="1"/>
  <c r="T455" i="1" s="1"/>
  <c r="Y426" i="1"/>
  <c r="W491" i="1"/>
  <c r="T491" i="1" s="1"/>
  <c r="Y410" i="1"/>
  <c r="Y474" i="1"/>
  <c r="Y428" i="1"/>
  <c r="Y492" i="1"/>
  <c r="Y430" i="1"/>
  <c r="Y494" i="1"/>
  <c r="V456" i="1"/>
  <c r="V473" i="1"/>
  <c r="V461" i="1"/>
  <c r="V449" i="1"/>
  <c r="W403" i="1"/>
  <c r="T403" i="1" s="1"/>
  <c r="W467" i="1"/>
  <c r="T467" i="1" s="1"/>
  <c r="V405" i="1"/>
  <c r="V469" i="1"/>
  <c r="W431" i="1"/>
  <c r="T431" i="1" s="1"/>
  <c r="V495" i="1"/>
  <c r="Y508" i="1"/>
  <c r="V505" i="1"/>
  <c r="W459" i="1"/>
  <c r="T459" i="1" s="1"/>
  <c r="V493" i="1"/>
  <c r="Y450" i="1"/>
  <c r="Y404" i="1"/>
  <c r="Y468" i="1"/>
  <c r="Y406" i="1"/>
  <c r="Y470" i="1"/>
  <c r="V432" i="1"/>
  <c r="V496" i="1"/>
  <c r="Y458" i="1"/>
  <c r="V504" i="1"/>
  <c r="W427" i="1"/>
  <c r="T427" i="1" s="1"/>
  <c r="V457" i="1"/>
  <c r="W411" i="1"/>
  <c r="T411" i="1" s="1"/>
  <c r="W475" i="1"/>
  <c r="T475" i="1" s="1"/>
  <c r="V413" i="1"/>
  <c r="V477" i="1"/>
  <c r="W439" i="1"/>
  <c r="Y503" i="1"/>
  <c r="Y511" i="1"/>
  <c r="X478" i="1"/>
  <c r="U478" i="1" s="1"/>
  <c r="W433" i="1"/>
  <c r="T433" i="1" s="1"/>
  <c r="W497" i="1"/>
  <c r="T497" i="1" s="1"/>
  <c r="V451" i="1"/>
  <c r="X453" i="1"/>
  <c r="U453" i="1" s="1"/>
  <c r="V415" i="1"/>
  <c r="V479" i="1"/>
  <c r="X434" i="1"/>
  <c r="U434" i="1" s="1"/>
  <c r="X498" i="1"/>
  <c r="U498" i="1" s="1"/>
  <c r="X452" i="1"/>
  <c r="U452" i="1" s="1"/>
  <c r="X454" i="1"/>
  <c r="U454" i="1" s="1"/>
  <c r="Y416" i="1"/>
  <c r="Y480" i="1"/>
  <c r="X510" i="1"/>
  <c r="U510" i="1" s="1"/>
  <c r="Y408" i="1"/>
  <c r="V455" i="1"/>
  <c r="X426" i="1"/>
  <c r="U426" i="1" s="1"/>
  <c r="V491" i="1"/>
  <c r="X410" i="1"/>
  <c r="U410" i="1" s="1"/>
  <c r="X474" i="1"/>
  <c r="U474" i="1" s="1"/>
  <c r="X428" i="1"/>
  <c r="U428" i="1" s="1"/>
  <c r="X492" i="1"/>
  <c r="U492" i="1" s="1"/>
  <c r="X430" i="1"/>
  <c r="U430" i="1" s="1"/>
  <c r="X494" i="1"/>
  <c r="U494" i="1" s="1"/>
  <c r="Y456" i="1"/>
  <c r="W473" i="1"/>
  <c r="T473" i="1" s="1"/>
  <c r="X461" i="1"/>
  <c r="U461" i="1" s="1"/>
  <c r="W449" i="1"/>
  <c r="T449" i="1" s="1"/>
  <c r="V403" i="1"/>
  <c r="V467" i="1"/>
  <c r="X405" i="1"/>
  <c r="U405" i="1" s="1"/>
  <c r="X469" i="1"/>
  <c r="U469" i="1" s="1"/>
  <c r="V431" i="1"/>
  <c r="Y495" i="1"/>
  <c r="X508" i="1"/>
  <c r="U508" i="1" s="1"/>
  <c r="W505" i="1"/>
  <c r="T505" i="1" s="1"/>
  <c r="V459" i="1"/>
  <c r="X493" i="1"/>
  <c r="U493" i="1" s="1"/>
  <c r="X450" i="1"/>
  <c r="U450" i="1" s="1"/>
  <c r="X404" i="1"/>
  <c r="U404" i="1" s="1"/>
  <c r="X468" i="1"/>
  <c r="U468" i="1" s="1"/>
  <c r="X406" i="1"/>
  <c r="U406" i="1" s="1"/>
  <c r="X470" i="1"/>
  <c r="U470" i="1" s="1"/>
  <c r="Y432" i="1"/>
  <c r="Y496" i="1"/>
  <c r="X458" i="1"/>
  <c r="U458" i="1" s="1"/>
  <c r="Y504" i="1"/>
  <c r="V427" i="1"/>
  <c r="W457" i="1"/>
  <c r="T457" i="1" s="1"/>
  <c r="V411" i="1"/>
  <c r="V475" i="1"/>
  <c r="X413" i="1"/>
  <c r="U413" i="1" s="1"/>
  <c r="X477" i="1"/>
  <c r="U477" i="1" s="1"/>
  <c r="V439" i="1"/>
  <c r="V503" i="1"/>
  <c r="V511" i="1"/>
  <c r="X550" i="1"/>
  <c r="U550" i="1" s="1"/>
  <c r="W550" i="1"/>
  <c r="V550" i="1"/>
  <c r="Y550" i="1"/>
  <c r="V128" i="1"/>
  <c r="Y129" i="1"/>
  <c r="X129" i="1"/>
  <c r="U129" i="1" s="1"/>
  <c r="W129" i="1"/>
  <c r="V129" i="1"/>
  <c r="Y128" i="1"/>
  <c r="X128" i="1"/>
  <c r="W128" i="1"/>
  <c r="X3018" i="1"/>
  <c r="U3018" i="1" s="1"/>
  <c r="V3018" i="1"/>
  <c r="Y3018" i="1"/>
  <c r="W3018" i="1"/>
  <c r="Y3017" i="1"/>
  <c r="X3017" i="1"/>
  <c r="U3017" i="1" s="1"/>
  <c r="W3017" i="1"/>
  <c r="V3017" i="1"/>
  <c r="W3013" i="1"/>
  <c r="V3013" i="1"/>
  <c r="Y3015" i="1"/>
  <c r="Y3013" i="1"/>
  <c r="W3015" i="1"/>
  <c r="V3015" i="1"/>
  <c r="Y3016" i="1"/>
  <c r="Y3014" i="1"/>
  <c r="X3015" i="1"/>
  <c r="U3015" i="1" s="1"/>
  <c r="W3016" i="1"/>
  <c r="W3014" i="1"/>
  <c r="V3016" i="1"/>
  <c r="V3014" i="1"/>
  <c r="X3016" i="1"/>
  <c r="U3016" i="1" s="1"/>
  <c r="X3013" i="1"/>
  <c r="U3013" i="1" s="1"/>
  <c r="X3014" i="1"/>
  <c r="U3014" i="1" s="1"/>
  <c r="W2162" i="1"/>
  <c r="V2162" i="1"/>
  <c r="Y2162" i="1"/>
  <c r="X2162" i="1"/>
  <c r="U2162" i="1" s="1"/>
  <c r="X2156" i="1"/>
  <c r="U2156" i="1" s="1"/>
  <c r="Y2146" i="1"/>
  <c r="Y2154" i="1"/>
  <c r="V2151" i="1"/>
  <c r="X2144" i="1"/>
  <c r="U2144" i="1" s="1"/>
  <c r="V2156" i="1"/>
  <c r="X2146" i="1"/>
  <c r="U2146" i="1" s="1"/>
  <c r="X2154" i="1"/>
  <c r="U2154" i="1" s="1"/>
  <c r="Y2151" i="1"/>
  <c r="W2156" i="1"/>
  <c r="V2146" i="1"/>
  <c r="W2154" i="1"/>
  <c r="X2151" i="1"/>
  <c r="U2151" i="1" s="1"/>
  <c r="Y2156" i="1"/>
  <c r="W2146" i="1"/>
  <c r="V2154" i="1"/>
  <c r="W2151" i="1"/>
  <c r="Y2138" i="1"/>
  <c r="V2157" i="1"/>
  <c r="V2141" i="1"/>
  <c r="Y2135" i="1"/>
  <c r="W2158" i="1"/>
  <c r="X2160" i="1"/>
  <c r="U2160" i="1" s="1"/>
  <c r="X2134" i="1"/>
  <c r="U2134" i="1" s="1"/>
  <c r="X2138" i="1"/>
  <c r="U2138" i="1" s="1"/>
  <c r="Y2157" i="1"/>
  <c r="Y2141" i="1"/>
  <c r="W2138" i="1"/>
  <c r="W2157" i="1"/>
  <c r="W2141" i="1"/>
  <c r="V2138" i="1"/>
  <c r="X2157" i="1"/>
  <c r="U2157" i="1" s="1"/>
  <c r="X2141" i="1"/>
  <c r="U2141" i="1" s="1"/>
  <c r="X2135" i="1"/>
  <c r="U2135" i="1" s="1"/>
  <c r="X2158" i="1"/>
  <c r="U2158" i="1" s="1"/>
  <c r="Y2160" i="1"/>
  <c r="W2135" i="1"/>
  <c r="V2158" i="1"/>
  <c r="W2160" i="1"/>
  <c r="T2160" i="1" s="1"/>
  <c r="Y2134" i="1"/>
  <c r="Y2145" i="1"/>
  <c r="Y2143" i="1"/>
  <c r="Y2155" i="1"/>
  <c r="W2136" i="1"/>
  <c r="X2152" i="1"/>
  <c r="U2152" i="1" s="1"/>
  <c r="X2147" i="1"/>
  <c r="U2147" i="1" s="1"/>
  <c r="Y2148" i="1"/>
  <c r="Y2139" i="1"/>
  <c r="Y2140" i="1"/>
  <c r="Y2149" i="1"/>
  <c r="X2159" i="1"/>
  <c r="U2159" i="1" s="1"/>
  <c r="V2135" i="1"/>
  <c r="Y2158" i="1"/>
  <c r="V2160" i="1"/>
  <c r="W2145" i="1"/>
  <c r="X2143" i="1"/>
  <c r="U2143" i="1" s="1"/>
  <c r="X2155" i="1"/>
  <c r="U2155" i="1" s="1"/>
  <c r="V2136" i="1"/>
  <c r="W2152" i="1"/>
  <c r="W2147" i="1"/>
  <c r="X2148" i="1"/>
  <c r="U2148" i="1" s="1"/>
  <c r="X2139" i="1"/>
  <c r="U2139" i="1" s="1"/>
  <c r="X2140" i="1"/>
  <c r="U2140" i="1" s="1"/>
  <c r="X2149" i="1"/>
  <c r="U2149" i="1" s="1"/>
  <c r="W2159" i="1"/>
  <c r="W2144" i="1"/>
  <c r="V2145" i="1"/>
  <c r="W2143" i="1"/>
  <c r="W2155" i="1"/>
  <c r="Y2136" i="1"/>
  <c r="V2152" i="1"/>
  <c r="V2147" i="1"/>
  <c r="W2148" i="1"/>
  <c r="W2139" i="1"/>
  <c r="W2140" i="1"/>
  <c r="W2149" i="1"/>
  <c r="Y2150" i="1"/>
  <c r="V2144" i="1"/>
  <c r="X2145" i="1"/>
  <c r="U2145" i="1" s="1"/>
  <c r="V2143" i="1"/>
  <c r="V2155" i="1"/>
  <c r="X2136" i="1"/>
  <c r="U2136" i="1" s="1"/>
  <c r="Y2152" i="1"/>
  <c r="Y2147" i="1"/>
  <c r="V2148" i="1"/>
  <c r="V2139" i="1"/>
  <c r="V2140" i="1"/>
  <c r="V2161" i="1"/>
  <c r="V2149" i="1"/>
  <c r="X2150" i="1"/>
  <c r="U2150" i="1" s="1"/>
  <c r="Y2144" i="1"/>
  <c r="X2142" i="1"/>
  <c r="U2142" i="1" s="1"/>
  <c r="V2137" i="1"/>
  <c r="Y2153" i="1"/>
  <c r="W2161" i="1"/>
  <c r="W2150" i="1"/>
  <c r="W2142" i="1"/>
  <c r="Y2137" i="1"/>
  <c r="X2153" i="1"/>
  <c r="U2153" i="1" s="1"/>
  <c r="Y2161" i="1"/>
  <c r="V2150" i="1"/>
  <c r="W2134" i="1"/>
  <c r="V2142" i="1"/>
  <c r="X2137" i="1"/>
  <c r="U2137" i="1" s="1"/>
  <c r="W2153" i="1"/>
  <c r="X2161" i="1"/>
  <c r="U2161" i="1" s="1"/>
  <c r="V2159" i="1"/>
  <c r="V2134" i="1"/>
  <c r="Y2142" i="1"/>
  <c r="W2137" i="1"/>
  <c r="V2153" i="1"/>
  <c r="Y2159" i="1"/>
  <c r="Y2175" i="1"/>
  <c r="V2175" i="1"/>
  <c r="X2175" i="1"/>
  <c r="U2175" i="1" s="1"/>
  <c r="W2175" i="1"/>
  <c r="Y2167" i="1"/>
  <c r="X2168" i="1"/>
  <c r="U2168" i="1" s="1"/>
  <c r="W2167" i="1"/>
  <c r="X2167" i="1"/>
  <c r="U2167" i="1" s="1"/>
  <c r="V2167" i="1"/>
  <c r="X2170" i="1"/>
  <c r="U2170" i="1" s="1"/>
  <c r="V2165" i="1"/>
  <c r="V2169" i="1"/>
  <c r="V2170" i="1"/>
  <c r="Y2165" i="1"/>
  <c r="Y2169" i="1"/>
  <c r="W2170" i="1"/>
  <c r="X2165" i="1"/>
  <c r="U2165" i="1" s="1"/>
  <c r="W2169" i="1"/>
  <c r="Y2170" i="1"/>
  <c r="W2165" i="1"/>
  <c r="X2169" i="1"/>
  <c r="U2169" i="1" s="1"/>
  <c r="V2168" i="1"/>
  <c r="X2166" i="1"/>
  <c r="U2166" i="1" s="1"/>
  <c r="Y2173" i="1"/>
  <c r="X2174" i="1"/>
  <c r="U2174" i="1" s="1"/>
  <c r="X2164" i="1"/>
  <c r="U2164" i="1" s="1"/>
  <c r="Y2171" i="1"/>
  <c r="Y2168" i="1"/>
  <c r="W2166" i="1"/>
  <c r="X2173" i="1"/>
  <c r="V2174" i="1"/>
  <c r="W2164" i="1"/>
  <c r="X2171" i="1"/>
  <c r="U2171" i="1" s="1"/>
  <c r="Y2166" i="1"/>
  <c r="W2173" i="1"/>
  <c r="Y2174" i="1"/>
  <c r="Y2163" i="1"/>
  <c r="V2164" i="1"/>
  <c r="W2171" i="1"/>
  <c r="X2172" i="1"/>
  <c r="U2172" i="1" s="1"/>
  <c r="V2166" i="1"/>
  <c r="V2173" i="1"/>
  <c r="W2174" i="1"/>
  <c r="X2163" i="1"/>
  <c r="U2163" i="1" s="1"/>
  <c r="V2171" i="1"/>
  <c r="V2172" i="1"/>
  <c r="W2163" i="1"/>
  <c r="W2172" i="1"/>
  <c r="V2163" i="1"/>
  <c r="Y2172" i="1"/>
  <c r="W2168" i="1"/>
  <c r="Y2164" i="1"/>
  <c r="Y645" i="1"/>
  <c r="X645" i="1"/>
  <c r="U645" i="1" s="1"/>
  <c r="W645" i="1"/>
  <c r="V645" i="1"/>
  <c r="Y641" i="1"/>
  <c r="X643" i="1"/>
  <c r="U643" i="1" s="1"/>
  <c r="X642" i="1"/>
  <c r="U642" i="1" s="1"/>
  <c r="X644" i="1"/>
  <c r="U644" i="1" s="1"/>
  <c r="W636" i="1"/>
  <c r="Y633" i="1"/>
  <c r="W634" i="1"/>
  <c r="Y635" i="1"/>
  <c r="Y637" i="1"/>
  <c r="X641" i="1"/>
  <c r="U641" i="1" s="1"/>
  <c r="W643" i="1"/>
  <c r="W642" i="1"/>
  <c r="W644" i="1"/>
  <c r="V636" i="1"/>
  <c r="X633" i="1"/>
  <c r="U633" i="1" s="1"/>
  <c r="V634" i="1"/>
  <c r="X635" i="1"/>
  <c r="U635" i="1" s="1"/>
  <c r="W637" i="1"/>
  <c r="W641" i="1"/>
  <c r="Y643" i="1"/>
  <c r="V642" i="1"/>
  <c r="V644" i="1"/>
  <c r="Y636" i="1"/>
  <c r="V633" i="1"/>
  <c r="Y634" i="1"/>
  <c r="W635" i="1"/>
  <c r="V637" i="1"/>
  <c r="V641" i="1"/>
  <c r="V643" i="1"/>
  <c r="Y642" i="1"/>
  <c r="Y644" i="1"/>
  <c r="X636" i="1"/>
  <c r="U636" i="1" s="1"/>
  <c r="W633" i="1"/>
  <c r="X634" i="1"/>
  <c r="U634" i="1" s="1"/>
  <c r="V635" i="1"/>
  <c r="X637" i="1"/>
  <c r="U637" i="1" s="1"/>
  <c r="W638" i="1"/>
  <c r="X640" i="1"/>
  <c r="U640" i="1" s="1"/>
  <c r="X631" i="1"/>
  <c r="U631" i="1" s="1"/>
  <c r="X632" i="1"/>
  <c r="U632" i="1" s="1"/>
  <c r="X639" i="1"/>
  <c r="U639" i="1" s="1"/>
  <c r="V638" i="1"/>
  <c r="W640" i="1"/>
  <c r="W631" i="1"/>
  <c r="W632" i="1"/>
  <c r="W639" i="1"/>
  <c r="Y638" i="1"/>
  <c r="V640" i="1"/>
  <c r="V631" i="1"/>
  <c r="V632" i="1"/>
  <c r="Y639" i="1"/>
  <c r="X638" i="1"/>
  <c r="U638" i="1" s="1"/>
  <c r="Y640" i="1"/>
  <c r="Y631" i="1"/>
  <c r="Y632" i="1"/>
  <c r="V639" i="1"/>
  <c r="Y534" i="1"/>
  <c r="X534" i="1"/>
  <c r="U534" i="1" s="1"/>
  <c r="W534" i="1"/>
  <c r="V534" i="1"/>
  <c r="V565" i="1"/>
  <c r="Y565" i="1"/>
  <c r="X565" i="1"/>
  <c r="U565" i="1" s="1"/>
  <c r="W565" i="1"/>
  <c r="X559" i="1"/>
  <c r="U559" i="1" s="1"/>
  <c r="W554" i="1"/>
  <c r="X560" i="1"/>
  <c r="U560" i="1" s="1"/>
  <c r="Y561" i="1"/>
  <c r="X563" i="1"/>
  <c r="U563" i="1" s="1"/>
  <c r="W559" i="1"/>
  <c r="V554" i="1"/>
  <c r="W560" i="1"/>
  <c r="X561" i="1"/>
  <c r="U561" i="1" s="1"/>
  <c r="W563" i="1"/>
  <c r="Y559" i="1"/>
  <c r="Y554" i="1"/>
  <c r="V560" i="1"/>
  <c r="W561" i="1"/>
  <c r="Y563" i="1"/>
  <c r="V559" i="1"/>
  <c r="X554" i="1"/>
  <c r="U554" i="1" s="1"/>
  <c r="Y560" i="1"/>
  <c r="V561" i="1"/>
  <c r="V563" i="1"/>
  <c r="X551" i="1"/>
  <c r="U551" i="1" s="1"/>
  <c r="X552" i="1"/>
  <c r="U552" i="1" s="1"/>
  <c r="Y553" i="1"/>
  <c r="X564" i="1"/>
  <c r="U564" i="1" s="1"/>
  <c r="Y555" i="1"/>
  <c r="Y557" i="1"/>
  <c r="X562" i="1"/>
  <c r="U562" i="1" s="1"/>
  <c r="W556" i="1"/>
  <c r="W558" i="1"/>
  <c r="W551" i="1"/>
  <c r="W552" i="1"/>
  <c r="X553" i="1"/>
  <c r="U553" i="1" s="1"/>
  <c r="W564" i="1"/>
  <c r="X555" i="1"/>
  <c r="U555" i="1" s="1"/>
  <c r="W557" i="1"/>
  <c r="W562" i="1"/>
  <c r="V556" i="1"/>
  <c r="V558" i="1"/>
  <c r="Y551" i="1"/>
  <c r="V552" i="1"/>
  <c r="V553" i="1"/>
  <c r="V564" i="1"/>
  <c r="W555" i="1"/>
  <c r="V557" i="1"/>
  <c r="V562" i="1"/>
  <c r="Y556" i="1"/>
  <c r="Y558" i="1"/>
  <c r="V551" i="1"/>
  <c r="Y552" i="1"/>
  <c r="W553" i="1"/>
  <c r="Y564" i="1"/>
  <c r="V555" i="1"/>
  <c r="X557" i="1"/>
  <c r="U557" i="1" s="1"/>
  <c r="Y562" i="1"/>
  <c r="X556" i="1"/>
  <c r="U556" i="1" s="1"/>
  <c r="X558" i="1"/>
  <c r="U558" i="1" s="1"/>
  <c r="V597" i="1"/>
  <c r="Y597" i="1"/>
  <c r="X597" i="1"/>
  <c r="U597" i="1" s="1"/>
  <c r="W597" i="1"/>
  <c r="Y587" i="1"/>
  <c r="Y589" i="1"/>
  <c r="X583" i="1"/>
  <c r="U583" i="1" s="1"/>
  <c r="W588" i="1"/>
  <c r="W590" i="1"/>
  <c r="X584" i="1"/>
  <c r="U584" i="1" s="1"/>
  <c r="Y593" i="1"/>
  <c r="X595" i="1"/>
  <c r="U595" i="1" s="1"/>
  <c r="W586" i="1"/>
  <c r="X594" i="1"/>
  <c r="U594" i="1" s="1"/>
  <c r="X596" i="1"/>
  <c r="U596" i="1" s="1"/>
  <c r="X587" i="1"/>
  <c r="U587" i="1" s="1"/>
  <c r="W589" i="1"/>
  <c r="W583" i="1"/>
  <c r="V588" i="1"/>
  <c r="V590" i="1"/>
  <c r="W584" i="1"/>
  <c r="X593" i="1"/>
  <c r="U593" i="1" s="1"/>
  <c r="W595" i="1"/>
  <c r="V586" i="1"/>
  <c r="W594" i="1"/>
  <c r="W596" i="1"/>
  <c r="W587" i="1"/>
  <c r="V589" i="1"/>
  <c r="Y583" i="1"/>
  <c r="Y588" i="1"/>
  <c r="Y590" i="1"/>
  <c r="V584" i="1"/>
  <c r="W593" i="1"/>
  <c r="Y595" i="1"/>
  <c r="Y586" i="1"/>
  <c r="V594" i="1"/>
  <c r="V596" i="1"/>
  <c r="V587" i="1"/>
  <c r="X589" i="1"/>
  <c r="U589" i="1" s="1"/>
  <c r="V583" i="1"/>
  <c r="X588" i="1"/>
  <c r="U588" i="1" s="1"/>
  <c r="X590" i="1"/>
  <c r="U590" i="1" s="1"/>
  <c r="Y584" i="1"/>
  <c r="V593" i="1"/>
  <c r="V595" i="1"/>
  <c r="X586" i="1"/>
  <c r="U586" i="1" s="1"/>
  <c r="Y594" i="1"/>
  <c r="Y596" i="1"/>
  <c r="X591" i="1"/>
  <c r="U591" i="1" s="1"/>
  <c r="X592" i="1"/>
  <c r="U592" i="1" s="1"/>
  <c r="Y585" i="1"/>
  <c r="W591" i="1"/>
  <c r="W592" i="1"/>
  <c r="X585" i="1"/>
  <c r="U585" i="1" s="1"/>
  <c r="Y591" i="1"/>
  <c r="V592" i="1"/>
  <c r="V585" i="1"/>
  <c r="V591" i="1"/>
  <c r="Y592" i="1"/>
  <c r="W585" i="1"/>
  <c r="X518" i="1"/>
  <c r="U518" i="1" s="1"/>
  <c r="W518" i="1"/>
  <c r="V518" i="1"/>
  <c r="Y518" i="1"/>
  <c r="W130" i="1"/>
  <c r="V130" i="1"/>
  <c r="Y130" i="1"/>
  <c r="X130" i="1"/>
  <c r="U130" i="1" s="1"/>
  <c r="AC255" i="1" s="1"/>
  <c r="V1286" i="1"/>
  <c r="Y1286" i="1"/>
  <c r="X1286" i="1"/>
  <c r="U1286" i="1" s="1"/>
  <c r="W1286" i="1"/>
  <c r="Y1271" i="1"/>
  <c r="Y1219" i="1"/>
  <c r="W1285" i="1"/>
  <c r="Y1238" i="1"/>
  <c r="Y1281" i="1"/>
  <c r="V1197" i="1"/>
  <c r="V1239" i="1"/>
  <c r="Y1168" i="1"/>
  <c r="X1217" i="1"/>
  <c r="U1217" i="1" s="1"/>
  <c r="X1246" i="1"/>
  <c r="U1246" i="1" s="1"/>
  <c r="X1233" i="1"/>
  <c r="U1233" i="1" s="1"/>
  <c r="Y1251" i="1"/>
  <c r="V1229" i="1"/>
  <c r="Y1223" i="1"/>
  <c r="V1191" i="1"/>
  <c r="Y1167" i="1"/>
  <c r="V1247" i="1"/>
  <c r="X1249" i="1"/>
  <c r="U1249" i="1" s="1"/>
  <c r="Y1267" i="1"/>
  <c r="V1237" i="1"/>
  <c r="Y1198" i="1"/>
  <c r="Y1262" i="1"/>
  <c r="Y1206" i="1"/>
  <c r="Y1278" i="1"/>
  <c r="X1193" i="1"/>
  <c r="U1193" i="1" s="1"/>
  <c r="Y1187" i="1"/>
  <c r="V1165" i="1"/>
  <c r="Y1263" i="1"/>
  <c r="Y1207" i="1"/>
  <c r="V1279" i="1"/>
  <c r="Y1200" i="1"/>
  <c r="Y1203" i="1"/>
  <c r="V1173" i="1"/>
  <c r="Y1270" i="1"/>
  <c r="Y1222" i="1"/>
  <c r="X1190" i="1"/>
  <c r="U1190" i="1" s="1"/>
  <c r="X1201" i="1"/>
  <c r="U1201" i="1" s="1"/>
  <c r="Y1211" i="1"/>
  <c r="V1189" i="1"/>
  <c r="Y1218" i="1"/>
  <c r="V1282" i="1"/>
  <c r="X1172" i="1"/>
  <c r="U1172" i="1" s="1"/>
  <c r="X1236" i="1"/>
  <c r="U1236" i="1" s="1"/>
  <c r="Y1176" i="1"/>
  <c r="Y1240" i="1"/>
  <c r="Y1194" i="1"/>
  <c r="Y1258" i="1"/>
  <c r="X1212" i="1"/>
  <c r="U1212" i="1" s="1"/>
  <c r="X1276" i="1"/>
  <c r="U1276" i="1" s="1"/>
  <c r="X1271" i="1"/>
  <c r="U1271" i="1" s="1"/>
  <c r="X1219" i="1"/>
  <c r="U1219" i="1" s="1"/>
  <c r="V1285" i="1"/>
  <c r="X1238" i="1"/>
  <c r="U1238" i="1" s="1"/>
  <c r="X1281" i="1"/>
  <c r="U1281" i="1" s="1"/>
  <c r="Y1197" i="1"/>
  <c r="Y1239" i="1"/>
  <c r="X1168" i="1"/>
  <c r="U1168" i="1" s="1"/>
  <c r="W1217" i="1"/>
  <c r="W1246" i="1"/>
  <c r="W1233" i="1"/>
  <c r="X1251" i="1"/>
  <c r="U1251" i="1" s="1"/>
  <c r="Y1229" i="1"/>
  <c r="X1223" i="1"/>
  <c r="U1223" i="1" s="1"/>
  <c r="Y1191" i="1"/>
  <c r="X1167" i="1"/>
  <c r="U1167" i="1" s="1"/>
  <c r="Y1247" i="1"/>
  <c r="W1249" i="1"/>
  <c r="X1267" i="1"/>
  <c r="U1267" i="1" s="1"/>
  <c r="Y1237" i="1"/>
  <c r="X1198" i="1"/>
  <c r="U1198" i="1" s="1"/>
  <c r="X1262" i="1"/>
  <c r="U1262" i="1" s="1"/>
  <c r="X1206" i="1"/>
  <c r="U1206" i="1" s="1"/>
  <c r="W1278" i="1"/>
  <c r="W1193" i="1"/>
  <c r="X1187" i="1"/>
  <c r="U1187" i="1" s="1"/>
  <c r="Y1165" i="1"/>
  <c r="X1263" i="1"/>
  <c r="U1263" i="1" s="1"/>
  <c r="X1207" i="1"/>
  <c r="U1207" i="1" s="1"/>
  <c r="X1279" i="1"/>
  <c r="U1279" i="1" s="1"/>
  <c r="X1200" i="1"/>
  <c r="U1200" i="1" s="1"/>
  <c r="X1203" i="1"/>
  <c r="U1203" i="1" s="1"/>
  <c r="Y1173" i="1"/>
  <c r="X1270" i="1"/>
  <c r="U1270" i="1" s="1"/>
  <c r="W1222" i="1"/>
  <c r="W1190" i="1"/>
  <c r="W1201" i="1"/>
  <c r="X1211" i="1"/>
  <c r="U1211" i="1" s="1"/>
  <c r="Y1189" i="1"/>
  <c r="W1271" i="1"/>
  <c r="W1219" i="1"/>
  <c r="X1285" i="1"/>
  <c r="U1285" i="1" s="1"/>
  <c r="W1238" i="1"/>
  <c r="W1281" i="1"/>
  <c r="W1197" i="1"/>
  <c r="X1239" i="1"/>
  <c r="U1239" i="1" s="1"/>
  <c r="V1168" i="1"/>
  <c r="V1217" i="1"/>
  <c r="Y1246" i="1"/>
  <c r="V1233" i="1"/>
  <c r="W1251" i="1"/>
  <c r="W1229" i="1"/>
  <c r="W1223" i="1"/>
  <c r="X1191" i="1"/>
  <c r="U1191" i="1" s="1"/>
  <c r="W1167" i="1"/>
  <c r="X1247" i="1"/>
  <c r="U1247" i="1" s="1"/>
  <c r="V1249" i="1"/>
  <c r="W1267" i="1"/>
  <c r="W1237" i="1"/>
  <c r="V1198" i="1"/>
  <c r="V1262" i="1"/>
  <c r="V1206" i="1"/>
  <c r="V1278" i="1"/>
  <c r="V1193" i="1"/>
  <c r="W1187" i="1"/>
  <c r="W1165" i="1"/>
  <c r="W1263" i="1"/>
  <c r="W1207" i="1"/>
  <c r="Y1279" i="1"/>
  <c r="V1200" i="1"/>
  <c r="W1203" i="1"/>
  <c r="W1173" i="1"/>
  <c r="V1270" i="1"/>
  <c r="V1222" i="1"/>
  <c r="Y1190" i="1"/>
  <c r="V1201" i="1"/>
  <c r="W1211" i="1"/>
  <c r="W1189" i="1"/>
  <c r="V1271" i="1"/>
  <c r="V1219" i="1"/>
  <c r="Y1285" i="1"/>
  <c r="V1238" i="1"/>
  <c r="V1281" i="1"/>
  <c r="X1197" i="1"/>
  <c r="U1197" i="1" s="1"/>
  <c r="W1239" i="1"/>
  <c r="W1168" i="1"/>
  <c r="Y1217" i="1"/>
  <c r="V1246" i="1"/>
  <c r="Y1233" i="1"/>
  <c r="V1251" i="1"/>
  <c r="X1229" i="1"/>
  <c r="U1229" i="1" s="1"/>
  <c r="V1223" i="1"/>
  <c r="W1191" i="1"/>
  <c r="V1167" i="1"/>
  <c r="W1247" i="1"/>
  <c r="Y1249" i="1"/>
  <c r="V1267" i="1"/>
  <c r="X1237" i="1"/>
  <c r="U1237" i="1" s="1"/>
  <c r="W1198" i="1"/>
  <c r="W1262" i="1"/>
  <c r="W1206" i="1"/>
  <c r="X1278" i="1"/>
  <c r="U1278" i="1" s="1"/>
  <c r="Y1193" i="1"/>
  <c r="V1187" i="1"/>
  <c r="X1165" i="1"/>
  <c r="U1165" i="1" s="1"/>
  <c r="V1263" i="1"/>
  <c r="V1207" i="1"/>
  <c r="W1279" i="1"/>
  <c r="W1200" i="1"/>
  <c r="V1203" i="1"/>
  <c r="X1173" i="1"/>
  <c r="U1173" i="1" s="1"/>
  <c r="W1270" i="1"/>
  <c r="X1222" i="1"/>
  <c r="U1222" i="1" s="1"/>
  <c r="V1190" i="1"/>
  <c r="Y1201" i="1"/>
  <c r="V1211" i="1"/>
  <c r="X1189" i="1"/>
  <c r="U1189" i="1" s="1"/>
  <c r="V1218" i="1"/>
  <c r="Y1282" i="1"/>
  <c r="X1182" i="1"/>
  <c r="U1182" i="1" s="1"/>
  <c r="X1254" i="1"/>
  <c r="U1254" i="1" s="1"/>
  <c r="X1225" i="1"/>
  <c r="U1225" i="1" s="1"/>
  <c r="Y1235" i="1"/>
  <c r="V1205" i="1"/>
  <c r="V1183" i="1"/>
  <c r="V1255" i="1"/>
  <c r="Y1232" i="1"/>
  <c r="Y1243" i="1"/>
  <c r="V1221" i="1"/>
  <c r="Y1166" i="1"/>
  <c r="X1169" i="1"/>
  <c r="U1169" i="1" s="1"/>
  <c r="Y1171" i="1"/>
  <c r="V1175" i="1"/>
  <c r="Y1199" i="1"/>
  <c r="Y1215" i="1"/>
  <c r="X1185" i="1"/>
  <c r="U1185" i="1" s="1"/>
  <c r="Y1179" i="1"/>
  <c r="Y1230" i="1"/>
  <c r="X1257" i="1"/>
  <c r="U1257" i="1" s="1"/>
  <c r="Y1275" i="1"/>
  <c r="V1253" i="1"/>
  <c r="Y1214" i="1"/>
  <c r="Y1231" i="1"/>
  <c r="Y1264" i="1"/>
  <c r="V1283" i="1"/>
  <c r="V1261" i="1"/>
  <c r="Y1174" i="1"/>
  <c r="X1265" i="1"/>
  <c r="U1265" i="1" s="1"/>
  <c r="V1269" i="1"/>
  <c r="Y1186" i="1"/>
  <c r="Y1250" i="1"/>
  <c r="X1204" i="1"/>
  <c r="U1204" i="1" s="1"/>
  <c r="X1268" i="1"/>
  <c r="U1268" i="1" s="1"/>
  <c r="Y1208" i="1"/>
  <c r="Y1272" i="1"/>
  <c r="Y1226" i="1"/>
  <c r="W1182" i="1"/>
  <c r="W1254" i="1"/>
  <c r="W1225" i="1"/>
  <c r="X1235" i="1"/>
  <c r="U1235" i="1" s="1"/>
  <c r="Y1205" i="1"/>
  <c r="Y1183" i="1"/>
  <c r="Y1255" i="1"/>
  <c r="X1232" i="1"/>
  <c r="U1232" i="1" s="1"/>
  <c r="X1243" i="1"/>
  <c r="U1243" i="1" s="1"/>
  <c r="Y1221" i="1"/>
  <c r="W1166" i="1"/>
  <c r="W1169" i="1"/>
  <c r="X1171" i="1"/>
  <c r="U1171" i="1" s="1"/>
  <c r="Y1175" i="1"/>
  <c r="X1199" i="1"/>
  <c r="U1199" i="1" s="1"/>
  <c r="X1215" i="1"/>
  <c r="U1215" i="1" s="1"/>
  <c r="W1185" i="1"/>
  <c r="X1179" i="1"/>
  <c r="U1179" i="1" s="1"/>
  <c r="W1230" i="1"/>
  <c r="W1257" i="1"/>
  <c r="X1275" i="1"/>
  <c r="U1275" i="1" s="1"/>
  <c r="Y1253" i="1"/>
  <c r="W1214" i="1"/>
  <c r="V1231" i="1"/>
  <c r="X1264" i="1"/>
  <c r="U1264" i="1" s="1"/>
  <c r="Y1283" i="1"/>
  <c r="Y1261" i="1"/>
  <c r="X1174" i="1"/>
  <c r="U1174" i="1" s="1"/>
  <c r="Y1182" i="1"/>
  <c r="Y1254" i="1"/>
  <c r="V1225" i="1"/>
  <c r="W1235" i="1"/>
  <c r="W1205" i="1"/>
  <c r="X1183" i="1"/>
  <c r="U1183" i="1" s="1"/>
  <c r="X1255" i="1"/>
  <c r="U1255" i="1" s="1"/>
  <c r="V1232" i="1"/>
  <c r="W1243" i="1"/>
  <c r="W1221" i="1"/>
  <c r="V1166" i="1"/>
  <c r="V1169" i="1"/>
  <c r="W1171" i="1"/>
  <c r="X1175" i="1"/>
  <c r="U1175" i="1" s="1"/>
  <c r="W1199" i="1"/>
  <c r="W1215" i="1"/>
  <c r="V1185" i="1"/>
  <c r="W1179" i="1"/>
  <c r="V1230" i="1"/>
  <c r="V1257" i="1"/>
  <c r="W1275" i="1"/>
  <c r="W1253" i="1"/>
  <c r="V1214" i="1"/>
  <c r="X1231" i="1"/>
  <c r="U1231" i="1" s="1"/>
  <c r="V1264" i="1"/>
  <c r="X1283" i="1"/>
  <c r="U1283" i="1" s="1"/>
  <c r="W1261" i="1"/>
  <c r="W1174" i="1"/>
  <c r="V1265" i="1"/>
  <c r="V1182" i="1"/>
  <c r="V1254" i="1"/>
  <c r="Y1225" i="1"/>
  <c r="V1235" i="1"/>
  <c r="X1205" i="1"/>
  <c r="U1205" i="1" s="1"/>
  <c r="W1183" i="1"/>
  <c r="W1255" i="1"/>
  <c r="W1232" i="1"/>
  <c r="V1243" i="1"/>
  <c r="X1221" i="1"/>
  <c r="U1221" i="1" s="1"/>
  <c r="X1166" i="1"/>
  <c r="U1166" i="1" s="1"/>
  <c r="Y1169" i="1"/>
  <c r="V1171" i="1"/>
  <c r="W1175" i="1"/>
  <c r="V1199" i="1"/>
  <c r="V1215" i="1"/>
  <c r="Y1185" i="1"/>
  <c r="V1179" i="1"/>
  <c r="X1230" i="1"/>
  <c r="U1230" i="1" s="1"/>
  <c r="Y1257" i="1"/>
  <c r="V1275" i="1"/>
  <c r="X1253" i="1"/>
  <c r="U1253" i="1" s="1"/>
  <c r="X1214" i="1"/>
  <c r="U1214" i="1" s="1"/>
  <c r="W1231" i="1"/>
  <c r="W1264" i="1"/>
  <c r="W1283" i="1"/>
  <c r="X1261" i="1"/>
  <c r="U1261" i="1" s="1"/>
  <c r="V1174" i="1"/>
  <c r="Y1265" i="1"/>
  <c r="X1269" i="1"/>
  <c r="U1269" i="1" s="1"/>
  <c r="W1186" i="1"/>
  <c r="W1282" i="1"/>
  <c r="V1172" i="1"/>
  <c r="W1268" i="1"/>
  <c r="W1176" i="1"/>
  <c r="V1272" i="1"/>
  <c r="V1226" i="1"/>
  <c r="Y1180" i="1"/>
  <c r="W1276" i="1"/>
  <c r="X1177" i="1"/>
  <c r="U1177" i="1" s="1"/>
  <c r="X1241" i="1"/>
  <c r="U1241" i="1" s="1"/>
  <c r="Y1195" i="1"/>
  <c r="Y1259" i="1"/>
  <c r="V1213" i="1"/>
  <c r="V1277" i="1"/>
  <c r="Y1184" i="1"/>
  <c r="Y1248" i="1"/>
  <c r="Y1202" i="1"/>
  <c r="Y1266" i="1"/>
  <c r="X1220" i="1"/>
  <c r="U1220" i="1" s="1"/>
  <c r="Y1284" i="1"/>
  <c r="Y1192" i="1"/>
  <c r="Y1256" i="1"/>
  <c r="Y1210" i="1"/>
  <c r="Y1274" i="1"/>
  <c r="X1164" i="1"/>
  <c r="U1164" i="1" s="1"/>
  <c r="X1228" i="1"/>
  <c r="U1228" i="1" s="1"/>
  <c r="V1186" i="1"/>
  <c r="Y1172" i="1"/>
  <c r="V1268" i="1"/>
  <c r="X1208" i="1"/>
  <c r="U1208" i="1" s="1"/>
  <c r="W1272" i="1"/>
  <c r="X1258" i="1"/>
  <c r="U1258" i="1" s="1"/>
  <c r="W1212" i="1"/>
  <c r="V1276" i="1"/>
  <c r="W1177" i="1"/>
  <c r="W1241" i="1"/>
  <c r="X1195" i="1"/>
  <c r="U1195" i="1" s="1"/>
  <c r="X1259" i="1"/>
  <c r="U1259" i="1" s="1"/>
  <c r="Y1213" i="1"/>
  <c r="Y1277" i="1"/>
  <c r="X1184" i="1"/>
  <c r="U1184" i="1" s="1"/>
  <c r="X1248" i="1"/>
  <c r="U1248" i="1" s="1"/>
  <c r="X1202" i="1"/>
  <c r="U1202" i="1" s="1"/>
  <c r="X1266" i="1"/>
  <c r="U1266" i="1" s="1"/>
  <c r="W1220" i="1"/>
  <c r="X1284" i="1"/>
  <c r="U1284" i="1" s="1"/>
  <c r="X1192" i="1"/>
  <c r="U1192" i="1" s="1"/>
  <c r="X1256" i="1"/>
  <c r="U1256" i="1" s="1"/>
  <c r="X1210" i="1"/>
  <c r="U1210" i="1" s="1"/>
  <c r="X1274" i="1"/>
  <c r="U1274" i="1" s="1"/>
  <c r="W1164" i="1"/>
  <c r="W1228" i="1"/>
  <c r="Y1269" i="1"/>
  <c r="X1218" i="1"/>
  <c r="U1218" i="1" s="1"/>
  <c r="W1204" i="1"/>
  <c r="Y1268" i="1"/>
  <c r="V1208" i="1"/>
  <c r="W1258" i="1"/>
  <c r="V1212" i="1"/>
  <c r="Y1276" i="1"/>
  <c r="V1177" i="1"/>
  <c r="V1241" i="1"/>
  <c r="W1195" i="1"/>
  <c r="W1259" i="1"/>
  <c r="W1213" i="1"/>
  <c r="W1277" i="1"/>
  <c r="V1184" i="1"/>
  <c r="V1248" i="1"/>
  <c r="W1202" i="1"/>
  <c r="W1266" i="1"/>
  <c r="V1220" i="1"/>
  <c r="W1284" i="1"/>
  <c r="V1192" i="1"/>
  <c r="V1256" i="1"/>
  <c r="W1210" i="1"/>
  <c r="W1274" i="1"/>
  <c r="V1164" i="1"/>
  <c r="V1228" i="1"/>
  <c r="W1265" i="1"/>
  <c r="W1269" i="1"/>
  <c r="W1218" i="1"/>
  <c r="V1204" i="1"/>
  <c r="W1208" i="1"/>
  <c r="X1194" i="1"/>
  <c r="U1194" i="1" s="1"/>
  <c r="V1258" i="1"/>
  <c r="Y1212" i="1"/>
  <c r="Y1177" i="1"/>
  <c r="Y1241" i="1"/>
  <c r="V1195" i="1"/>
  <c r="V1259" i="1"/>
  <c r="X1213" i="1"/>
  <c r="U1213" i="1" s="1"/>
  <c r="X1277" i="1"/>
  <c r="U1277" i="1" s="1"/>
  <c r="W1184" i="1"/>
  <c r="W1248" i="1"/>
  <c r="V1202" i="1"/>
  <c r="V1266" i="1"/>
  <c r="Y1220" i="1"/>
  <c r="V1284" i="1"/>
  <c r="W1192" i="1"/>
  <c r="W1256" i="1"/>
  <c r="V1210" i="1"/>
  <c r="V1274" i="1"/>
  <c r="Y1164" i="1"/>
  <c r="Y1228" i="1"/>
  <c r="X1250" i="1"/>
  <c r="U1250" i="1" s="1"/>
  <c r="Y1204" i="1"/>
  <c r="X1240" i="1"/>
  <c r="U1240" i="1" s="1"/>
  <c r="W1194" i="1"/>
  <c r="T1194" i="1" s="1"/>
  <c r="X1244" i="1"/>
  <c r="U1244" i="1" s="1"/>
  <c r="X1209" i="1"/>
  <c r="U1209" i="1" s="1"/>
  <c r="X1273" i="1"/>
  <c r="U1273" i="1" s="1"/>
  <c r="Y1163" i="1"/>
  <c r="Y1227" i="1"/>
  <c r="V1181" i="1"/>
  <c r="V1245" i="1"/>
  <c r="Y1216" i="1"/>
  <c r="V1280" i="1"/>
  <c r="Y1170" i="1"/>
  <c r="Y1234" i="1"/>
  <c r="X1188" i="1"/>
  <c r="U1188" i="1" s="1"/>
  <c r="X1252" i="1"/>
  <c r="U1252" i="1" s="1"/>
  <c r="Y1224" i="1"/>
  <c r="Y1178" i="1"/>
  <c r="Y1242" i="1"/>
  <c r="X1196" i="1"/>
  <c r="U1196" i="1" s="1"/>
  <c r="X1260" i="1"/>
  <c r="U1260" i="1" s="1"/>
  <c r="W1250" i="1"/>
  <c r="W1236" i="1"/>
  <c r="V1240" i="1"/>
  <c r="V1194" i="1"/>
  <c r="X1180" i="1"/>
  <c r="U1180" i="1" s="1"/>
  <c r="W1244" i="1"/>
  <c r="W1209" i="1"/>
  <c r="W1273" i="1"/>
  <c r="X1163" i="1"/>
  <c r="U1163" i="1" s="1"/>
  <c r="X1227" i="1"/>
  <c r="U1227" i="1" s="1"/>
  <c r="Y1181" i="1"/>
  <c r="Y1245" i="1"/>
  <c r="X1216" i="1"/>
  <c r="U1216" i="1" s="1"/>
  <c r="Y1280" i="1"/>
  <c r="X1170" i="1"/>
  <c r="U1170" i="1" s="1"/>
  <c r="X1234" i="1"/>
  <c r="U1234" i="1" s="1"/>
  <c r="W1188" i="1"/>
  <c r="W1252" i="1"/>
  <c r="X1224" i="1"/>
  <c r="U1224" i="1" s="1"/>
  <c r="X1178" i="1"/>
  <c r="U1178" i="1" s="1"/>
  <c r="X1242" i="1"/>
  <c r="U1242" i="1" s="1"/>
  <c r="W1196" i="1"/>
  <c r="W1260" i="1"/>
  <c r="V1250" i="1"/>
  <c r="V1236" i="1"/>
  <c r="X1176" i="1"/>
  <c r="U1176" i="1" s="1"/>
  <c r="W1240" i="1"/>
  <c r="X1226" i="1"/>
  <c r="U1226" i="1" s="1"/>
  <c r="W1180" i="1"/>
  <c r="T1180" i="1" s="1"/>
  <c r="V1244" i="1"/>
  <c r="V1209" i="1"/>
  <c r="V1273" i="1"/>
  <c r="W1163" i="1"/>
  <c r="T1163" i="1" s="1"/>
  <c r="W1227" i="1"/>
  <c r="W1181" i="1"/>
  <c r="W1245" i="1"/>
  <c r="V1216" i="1"/>
  <c r="W1280" i="1"/>
  <c r="W1170" i="1"/>
  <c r="T1170" i="1" s="1"/>
  <c r="W1234" i="1"/>
  <c r="T1234" i="1" s="1"/>
  <c r="V1188" i="1"/>
  <c r="V1252" i="1"/>
  <c r="V1224" i="1"/>
  <c r="W1178" i="1"/>
  <c r="W1242" i="1"/>
  <c r="T1242" i="1" s="1"/>
  <c r="V1196" i="1"/>
  <c r="V1260" i="1"/>
  <c r="X1186" i="1"/>
  <c r="U1186" i="1" s="1"/>
  <c r="X1282" i="1"/>
  <c r="U1282" i="1" s="1"/>
  <c r="W1172" i="1"/>
  <c r="Y1236" i="1"/>
  <c r="V1176" i="1"/>
  <c r="X1272" i="1"/>
  <c r="U1272" i="1" s="1"/>
  <c r="W1226" i="1"/>
  <c r="V1180" i="1"/>
  <c r="Y1244" i="1"/>
  <c r="Y1209" i="1"/>
  <c r="Y1273" i="1"/>
  <c r="V1163" i="1"/>
  <c r="V1227" i="1"/>
  <c r="X1181" i="1"/>
  <c r="U1181" i="1" s="1"/>
  <c r="X1245" i="1"/>
  <c r="U1245" i="1" s="1"/>
  <c r="W1216" i="1"/>
  <c r="X1280" i="1"/>
  <c r="U1280" i="1" s="1"/>
  <c r="V1170" i="1"/>
  <c r="V1234" i="1"/>
  <c r="Y1188" i="1"/>
  <c r="Y1252" i="1"/>
  <c r="W1224" i="1"/>
  <c r="V1178" i="1"/>
  <c r="V1242" i="1"/>
  <c r="Y1196" i="1"/>
  <c r="Y1260" i="1"/>
  <c r="Y581" i="1"/>
  <c r="X581" i="1"/>
  <c r="U581" i="1" s="1"/>
  <c r="W581" i="1"/>
  <c r="V581" i="1"/>
  <c r="W572" i="1"/>
  <c r="W574" i="1"/>
  <c r="X576" i="1"/>
  <c r="U576" i="1" s="1"/>
  <c r="V572" i="1"/>
  <c r="V574" i="1"/>
  <c r="W576" i="1"/>
  <c r="Y572" i="1"/>
  <c r="Y574" i="1"/>
  <c r="V576" i="1"/>
  <c r="X572" i="1"/>
  <c r="U572" i="1" s="1"/>
  <c r="X574" i="1"/>
  <c r="U574" i="1" s="1"/>
  <c r="Y576" i="1"/>
  <c r="Y577" i="1"/>
  <c r="X579" i="1"/>
  <c r="U579" i="1" s="1"/>
  <c r="X578" i="1"/>
  <c r="U578" i="1" s="1"/>
  <c r="X580" i="1"/>
  <c r="U580" i="1" s="1"/>
  <c r="Y569" i="1"/>
  <c r="X567" i="1"/>
  <c r="U567" i="1" s="1"/>
  <c r="W570" i="1"/>
  <c r="X568" i="1"/>
  <c r="U568" i="1" s="1"/>
  <c r="Y571" i="1"/>
  <c r="Y573" i="1"/>
  <c r="X575" i="1"/>
  <c r="U575" i="1" s="1"/>
  <c r="X577" i="1"/>
  <c r="U577" i="1" s="1"/>
  <c r="W579" i="1"/>
  <c r="W578" i="1"/>
  <c r="W580" i="1"/>
  <c r="X569" i="1"/>
  <c r="U569" i="1" s="1"/>
  <c r="W567" i="1"/>
  <c r="V570" i="1"/>
  <c r="W568" i="1"/>
  <c r="X571" i="1"/>
  <c r="U571" i="1" s="1"/>
  <c r="W573" i="1"/>
  <c r="W575" i="1"/>
  <c r="W577" i="1"/>
  <c r="Y579" i="1"/>
  <c r="V578" i="1"/>
  <c r="V580" i="1"/>
  <c r="V569" i="1"/>
  <c r="V567" i="1"/>
  <c r="Y570" i="1"/>
  <c r="V568" i="1"/>
  <c r="W571" i="1"/>
  <c r="V573" i="1"/>
  <c r="Y575" i="1"/>
  <c r="V577" i="1"/>
  <c r="V579" i="1"/>
  <c r="Y578" i="1"/>
  <c r="Y580" i="1"/>
  <c r="W569" i="1"/>
  <c r="Y567" i="1"/>
  <c r="X570" i="1"/>
  <c r="U570" i="1" s="1"/>
  <c r="Y568" i="1"/>
  <c r="V571" i="1"/>
  <c r="X573" i="1"/>
  <c r="U573" i="1" s="1"/>
  <c r="V575" i="1"/>
  <c r="Y549" i="1"/>
  <c r="X549" i="1"/>
  <c r="U549" i="1" s="1"/>
  <c r="W549" i="1"/>
  <c r="V549" i="1"/>
  <c r="X544" i="1"/>
  <c r="U544" i="1" s="1"/>
  <c r="W540" i="1"/>
  <c r="W542" i="1"/>
  <c r="Y541" i="1"/>
  <c r="Y545" i="1"/>
  <c r="X547" i="1"/>
  <c r="U547" i="1" s="1"/>
  <c r="X535" i="1"/>
  <c r="U535" i="1" s="1"/>
  <c r="X546" i="1"/>
  <c r="U546" i="1" s="1"/>
  <c r="X548" i="1"/>
  <c r="U548" i="1" s="1"/>
  <c r="X536" i="1"/>
  <c r="U536" i="1" s="1"/>
  <c r="X543" i="1"/>
  <c r="U543" i="1" s="1"/>
  <c r="W544" i="1"/>
  <c r="V540" i="1"/>
  <c r="V542" i="1"/>
  <c r="W541" i="1"/>
  <c r="X545" i="1"/>
  <c r="U545" i="1" s="1"/>
  <c r="W547" i="1"/>
  <c r="W535" i="1"/>
  <c r="W546" i="1"/>
  <c r="W548" i="1"/>
  <c r="W536" i="1"/>
  <c r="W543" i="1"/>
  <c r="V544" i="1"/>
  <c r="Y540" i="1"/>
  <c r="Y542" i="1"/>
  <c r="V541" i="1"/>
  <c r="W545" i="1"/>
  <c r="V547" i="1"/>
  <c r="V535" i="1"/>
  <c r="V546" i="1"/>
  <c r="V548" i="1"/>
  <c r="V536" i="1"/>
  <c r="Y543" i="1"/>
  <c r="Y544" i="1"/>
  <c r="X540" i="1"/>
  <c r="U540" i="1" s="1"/>
  <c r="X542" i="1"/>
  <c r="U542" i="1" s="1"/>
  <c r="X541" i="1"/>
  <c r="U541" i="1" s="1"/>
  <c r="V545" i="1"/>
  <c r="Y547" i="1"/>
  <c r="Y535" i="1"/>
  <c r="Y546" i="1"/>
  <c r="Y548" i="1"/>
  <c r="Y536" i="1"/>
  <c r="V543" i="1"/>
  <c r="Y537" i="1"/>
  <c r="W538" i="1"/>
  <c r="Y539" i="1"/>
  <c r="X537" i="1"/>
  <c r="U537" i="1" s="1"/>
  <c r="V538" i="1"/>
  <c r="X539" i="1"/>
  <c r="U539" i="1" s="1"/>
  <c r="V537" i="1"/>
  <c r="Y538" i="1"/>
  <c r="W539" i="1"/>
  <c r="W537" i="1"/>
  <c r="X538" i="1"/>
  <c r="U538" i="1" s="1"/>
  <c r="V539" i="1"/>
  <c r="Y630" i="1"/>
  <c r="X630" i="1"/>
  <c r="U630" i="1" s="1"/>
  <c r="W630" i="1"/>
  <c r="V630" i="1"/>
  <c r="V661" i="1"/>
  <c r="Y661" i="1"/>
  <c r="X661" i="1"/>
  <c r="U661" i="1" s="1"/>
  <c r="W661" i="1"/>
  <c r="X647" i="1"/>
  <c r="U647" i="1" s="1"/>
  <c r="X648" i="1"/>
  <c r="U648" i="1" s="1"/>
  <c r="W650" i="1"/>
  <c r="Y657" i="1"/>
  <c r="Y649" i="1"/>
  <c r="W647" i="1"/>
  <c r="W648" i="1"/>
  <c r="V650" i="1"/>
  <c r="X657" i="1"/>
  <c r="U657" i="1" s="1"/>
  <c r="X649" i="1"/>
  <c r="U649" i="1" s="1"/>
  <c r="Y647" i="1"/>
  <c r="V648" i="1"/>
  <c r="Y650" i="1"/>
  <c r="W657" i="1"/>
  <c r="V649" i="1"/>
  <c r="V647" i="1"/>
  <c r="Y648" i="1"/>
  <c r="X650" i="1"/>
  <c r="U650" i="1" s="1"/>
  <c r="V657" i="1"/>
  <c r="W649" i="1"/>
  <c r="Y651" i="1"/>
  <c r="Y653" i="1"/>
  <c r="W652" i="1"/>
  <c r="W654" i="1"/>
  <c r="X659" i="1"/>
  <c r="U659" i="1" s="1"/>
  <c r="X655" i="1"/>
  <c r="U655" i="1" s="1"/>
  <c r="X658" i="1"/>
  <c r="U658" i="1" s="1"/>
  <c r="X660" i="1"/>
  <c r="U660" i="1" s="1"/>
  <c r="X656" i="1"/>
  <c r="U656" i="1" s="1"/>
  <c r="X651" i="1"/>
  <c r="U651" i="1" s="1"/>
  <c r="W653" i="1"/>
  <c r="V652" i="1"/>
  <c r="V654" i="1"/>
  <c r="W659" i="1"/>
  <c r="W655" i="1"/>
  <c r="W658" i="1"/>
  <c r="W660" i="1"/>
  <c r="W656" i="1"/>
  <c r="W651" i="1"/>
  <c r="V653" i="1"/>
  <c r="Y652" i="1"/>
  <c r="Y654" i="1"/>
  <c r="Y659" i="1"/>
  <c r="Y655" i="1"/>
  <c r="V658" i="1"/>
  <c r="V660" i="1"/>
  <c r="V656" i="1"/>
  <c r="V651" i="1"/>
  <c r="X653" i="1"/>
  <c r="U653" i="1" s="1"/>
  <c r="X652" i="1"/>
  <c r="U652" i="1" s="1"/>
  <c r="X654" i="1"/>
  <c r="U654" i="1" s="1"/>
  <c r="V659" i="1"/>
  <c r="V655" i="1"/>
  <c r="Y658" i="1"/>
  <c r="Y660" i="1"/>
  <c r="Y656" i="1"/>
  <c r="V2133" i="1"/>
  <c r="Y2133" i="1"/>
  <c r="X2133" i="1"/>
  <c r="U2133" i="1" s="1"/>
  <c r="W2133" i="1"/>
  <c r="V2097" i="1"/>
  <c r="V2017" i="1"/>
  <c r="Y2028" i="1"/>
  <c r="X2042" i="1"/>
  <c r="U2042" i="1" s="1"/>
  <c r="V2105" i="1"/>
  <c r="V2025" i="1"/>
  <c r="Y2036" i="1"/>
  <c r="X2114" i="1"/>
  <c r="U2114" i="1" s="1"/>
  <c r="Y2084" i="1"/>
  <c r="V2049" i="1"/>
  <c r="V2057" i="1"/>
  <c r="Y2116" i="1"/>
  <c r="Y2014" i="1"/>
  <c r="Y2108" i="1"/>
  <c r="Y2068" i="1"/>
  <c r="X2037" i="1"/>
  <c r="U2037" i="1" s="1"/>
  <c r="Y2020" i="1"/>
  <c r="V2065" i="1"/>
  <c r="Y2076" i="1"/>
  <c r="X2061" i="1"/>
  <c r="U2061" i="1" s="1"/>
  <c r="Y2046" i="1"/>
  <c r="X2055" i="1"/>
  <c r="U2055" i="1" s="1"/>
  <c r="X2106" i="1"/>
  <c r="U2106" i="1" s="1"/>
  <c r="X2013" i="1"/>
  <c r="U2013" i="1" s="1"/>
  <c r="Y2094" i="1"/>
  <c r="X2018" i="1"/>
  <c r="U2018" i="1" s="1"/>
  <c r="Y2062" i="1"/>
  <c r="W2126" i="1"/>
  <c r="Y2097" i="1"/>
  <c r="Y2017" i="1"/>
  <c r="X2028" i="1"/>
  <c r="U2028" i="1" s="1"/>
  <c r="W2042" i="1"/>
  <c r="Y2105" i="1"/>
  <c r="Y2025" i="1"/>
  <c r="X2036" i="1"/>
  <c r="U2036" i="1" s="1"/>
  <c r="W2114" i="1"/>
  <c r="X2084" i="1"/>
  <c r="U2084" i="1" s="1"/>
  <c r="Y2049" i="1"/>
  <c r="Y2057" i="1"/>
  <c r="X2116" i="1"/>
  <c r="U2116" i="1" s="1"/>
  <c r="X2014" i="1"/>
  <c r="U2014" i="1" s="1"/>
  <c r="X2108" i="1"/>
  <c r="U2108" i="1" s="1"/>
  <c r="X2068" i="1"/>
  <c r="U2068" i="1" s="1"/>
  <c r="W2037" i="1"/>
  <c r="X2020" i="1"/>
  <c r="U2020" i="1" s="1"/>
  <c r="Y2065" i="1"/>
  <c r="X2076" i="1"/>
  <c r="U2076" i="1" s="1"/>
  <c r="W2061" i="1"/>
  <c r="X2046" i="1"/>
  <c r="U2046" i="1" s="1"/>
  <c r="W2055" i="1"/>
  <c r="W2106" i="1"/>
  <c r="W2097" i="1"/>
  <c r="W2017" i="1"/>
  <c r="V2028" i="1"/>
  <c r="V2042" i="1"/>
  <c r="X2105" i="1"/>
  <c r="U2105" i="1" s="1"/>
  <c r="X2025" i="1"/>
  <c r="U2025" i="1" s="1"/>
  <c r="W2036" i="1"/>
  <c r="V2114" i="1"/>
  <c r="R2114" i="1" s="1"/>
  <c r="W2084" i="1"/>
  <c r="W2049" i="1"/>
  <c r="X2057" i="1"/>
  <c r="U2057" i="1" s="1"/>
  <c r="W2116" i="1"/>
  <c r="W2014" i="1"/>
  <c r="V2108" i="1"/>
  <c r="W2068" i="1"/>
  <c r="V2037" i="1"/>
  <c r="W2020" i="1"/>
  <c r="W2065" i="1"/>
  <c r="V2076" i="1"/>
  <c r="V2061" i="1"/>
  <c r="W2046" i="1"/>
  <c r="V2055" i="1"/>
  <c r="V2106" i="1"/>
  <c r="X2097" i="1"/>
  <c r="U2097" i="1" s="1"/>
  <c r="X2017" i="1"/>
  <c r="U2017" i="1" s="1"/>
  <c r="W2028" i="1"/>
  <c r="Y2042" i="1"/>
  <c r="W2105" i="1"/>
  <c r="W2025" i="1"/>
  <c r="V2036" i="1"/>
  <c r="Y2114" i="1"/>
  <c r="V2084" i="1"/>
  <c r="X2049" i="1"/>
  <c r="U2049" i="1" s="1"/>
  <c r="W2057" i="1"/>
  <c r="V2116" i="1"/>
  <c r="V2014" i="1"/>
  <c r="W2108" i="1"/>
  <c r="V2068" i="1"/>
  <c r="Y2037" i="1"/>
  <c r="V2020" i="1"/>
  <c r="X2065" i="1"/>
  <c r="U2065" i="1" s="1"/>
  <c r="W2076" i="1"/>
  <c r="Y2061" i="1"/>
  <c r="V2046" i="1"/>
  <c r="Y2055" i="1"/>
  <c r="Y2106" i="1"/>
  <c r="Y2078" i="1"/>
  <c r="Y2072" i="1"/>
  <c r="Y2130" i="1"/>
  <c r="Y2092" i="1"/>
  <c r="X2101" i="1"/>
  <c r="U2101" i="1" s="1"/>
  <c r="Y2100" i="1"/>
  <c r="Y2044" i="1"/>
  <c r="V2073" i="1"/>
  <c r="V2089" i="1"/>
  <c r="Y2052" i="1"/>
  <c r="Y2060" i="1"/>
  <c r="V2041" i="1"/>
  <c r="V2081" i="1"/>
  <c r="V2113" i="1"/>
  <c r="V2121" i="1"/>
  <c r="Y2125" i="1"/>
  <c r="V2033" i="1"/>
  <c r="Y2012" i="1"/>
  <c r="X2093" i="1"/>
  <c r="U2093" i="1" s="1"/>
  <c r="Y2119" i="1"/>
  <c r="Y2011" i="1"/>
  <c r="X2053" i="1"/>
  <c r="U2053" i="1" s="1"/>
  <c r="X2071" i="1"/>
  <c r="U2071" i="1" s="1"/>
  <c r="Y2107" i="1"/>
  <c r="X2078" i="1"/>
  <c r="U2078" i="1" s="1"/>
  <c r="W2072" i="1"/>
  <c r="X2130" i="1"/>
  <c r="U2130" i="1" s="1"/>
  <c r="X2092" i="1"/>
  <c r="U2092" i="1" s="1"/>
  <c r="W2101" i="1"/>
  <c r="X2100" i="1"/>
  <c r="U2100" i="1" s="1"/>
  <c r="X2044" i="1"/>
  <c r="U2044" i="1" s="1"/>
  <c r="Y2073" i="1"/>
  <c r="Y2089" i="1"/>
  <c r="X2052" i="1"/>
  <c r="U2052" i="1" s="1"/>
  <c r="X2060" i="1"/>
  <c r="U2060" i="1" s="1"/>
  <c r="Y2041" i="1"/>
  <c r="Y2081" i="1"/>
  <c r="Y2113" i="1"/>
  <c r="Y2121" i="1"/>
  <c r="W2125" i="1"/>
  <c r="Y2033" i="1"/>
  <c r="X2012" i="1"/>
  <c r="U2012" i="1" s="1"/>
  <c r="W2078" i="1"/>
  <c r="X2072" i="1"/>
  <c r="U2072" i="1" s="1"/>
  <c r="V2130" i="1"/>
  <c r="V2092" i="1"/>
  <c r="V2101" i="1"/>
  <c r="W2100" i="1"/>
  <c r="V2044" i="1"/>
  <c r="X2073" i="1"/>
  <c r="U2073" i="1" s="1"/>
  <c r="X2089" i="1"/>
  <c r="U2089" i="1" s="1"/>
  <c r="W2052" i="1"/>
  <c r="V2060" i="1"/>
  <c r="X2041" i="1"/>
  <c r="U2041" i="1" s="1"/>
  <c r="W2081" i="1"/>
  <c r="W2113" i="1"/>
  <c r="X2121" i="1"/>
  <c r="U2121" i="1" s="1"/>
  <c r="X2125" i="1"/>
  <c r="U2125" i="1" s="1"/>
  <c r="W2033" i="1"/>
  <c r="V2012" i="1"/>
  <c r="V2078" i="1"/>
  <c r="V2072" i="1"/>
  <c r="W2130" i="1"/>
  <c r="W2092" i="1"/>
  <c r="Y2101" i="1"/>
  <c r="V2100" i="1"/>
  <c r="W2044" i="1"/>
  <c r="W2073" i="1"/>
  <c r="W2089" i="1"/>
  <c r="V2052" i="1"/>
  <c r="W2060" i="1"/>
  <c r="W2041" i="1"/>
  <c r="X2081" i="1"/>
  <c r="U2081" i="1" s="1"/>
  <c r="X2113" i="1"/>
  <c r="U2113" i="1" s="1"/>
  <c r="W2121" i="1"/>
  <c r="V2125" i="1"/>
  <c r="X2033" i="1"/>
  <c r="U2033" i="1" s="1"/>
  <c r="W2012" i="1"/>
  <c r="Y2093" i="1"/>
  <c r="V2119" i="1"/>
  <c r="V2011" i="1"/>
  <c r="Y2053" i="1"/>
  <c r="V2071" i="1"/>
  <c r="V2018" i="1"/>
  <c r="V2062" i="1"/>
  <c r="X2015" i="1"/>
  <c r="U2015" i="1" s="1"/>
  <c r="Y2043" i="1"/>
  <c r="X2069" i="1"/>
  <c r="U2069" i="1" s="1"/>
  <c r="V2127" i="1"/>
  <c r="Y2087" i="1"/>
  <c r="X2077" i="1"/>
  <c r="U2077" i="1" s="1"/>
  <c r="Y2103" i="1"/>
  <c r="X2128" i="1"/>
  <c r="U2128" i="1" s="1"/>
  <c r="Y2104" i="1"/>
  <c r="V2129" i="1"/>
  <c r="X2085" i="1"/>
  <c r="U2085" i="1" s="1"/>
  <c r="Y2111" i="1"/>
  <c r="X2010" i="1"/>
  <c r="U2010" i="1" s="1"/>
  <c r="Y2022" i="1"/>
  <c r="Y2086" i="1"/>
  <c r="Y2048" i="1"/>
  <c r="Y2112" i="1"/>
  <c r="Y2051" i="1"/>
  <c r="Y2115" i="1"/>
  <c r="V2058" i="1"/>
  <c r="V2122" i="1"/>
  <c r="W2024" i="1"/>
  <c r="X2088" i="1"/>
  <c r="U2088" i="1" s="1"/>
  <c r="X2027" i="1"/>
  <c r="U2027" i="1" s="1"/>
  <c r="X2091" i="1"/>
  <c r="U2091" i="1" s="1"/>
  <c r="X2063" i="1"/>
  <c r="U2063" i="1" s="1"/>
  <c r="X2066" i="1"/>
  <c r="U2066" i="1" s="1"/>
  <c r="Y2131" i="1"/>
  <c r="W2070" i="1"/>
  <c r="X2032" i="1"/>
  <c r="U2032" i="1" s="1"/>
  <c r="W2096" i="1"/>
  <c r="W2035" i="1"/>
  <c r="W2099" i="1"/>
  <c r="X2094" i="1"/>
  <c r="U2094" i="1" s="1"/>
  <c r="Y2071" i="1"/>
  <c r="Y2018" i="1"/>
  <c r="X2109" i="1"/>
  <c r="U2109" i="1" s="1"/>
  <c r="W2015" i="1"/>
  <c r="X2043" i="1"/>
  <c r="U2043" i="1" s="1"/>
  <c r="W2069" i="1"/>
  <c r="Y2127" i="1"/>
  <c r="X2087" i="1"/>
  <c r="U2087" i="1" s="1"/>
  <c r="W2077" i="1"/>
  <c r="X2103" i="1"/>
  <c r="U2103" i="1" s="1"/>
  <c r="W2128" i="1"/>
  <c r="X2104" i="1"/>
  <c r="U2104" i="1" s="1"/>
  <c r="Y2129" i="1"/>
  <c r="W2085" i="1"/>
  <c r="X2111" i="1"/>
  <c r="U2111" i="1" s="1"/>
  <c r="W2010" i="1"/>
  <c r="X2022" i="1"/>
  <c r="U2022" i="1" s="1"/>
  <c r="X2086" i="1"/>
  <c r="U2086" i="1" s="1"/>
  <c r="W2048" i="1"/>
  <c r="X2112" i="1"/>
  <c r="U2112" i="1" s="1"/>
  <c r="X2051" i="1"/>
  <c r="U2051" i="1" s="1"/>
  <c r="X2115" i="1"/>
  <c r="U2115" i="1" s="1"/>
  <c r="Y2058" i="1"/>
  <c r="Y2122" i="1"/>
  <c r="X2024" i="1"/>
  <c r="U2024" i="1" s="1"/>
  <c r="W2088" i="1"/>
  <c r="W2027" i="1"/>
  <c r="W2091" i="1"/>
  <c r="W2063" i="1"/>
  <c r="W2066" i="1"/>
  <c r="X2131" i="1"/>
  <c r="U2131" i="1" s="1"/>
  <c r="V2070" i="1"/>
  <c r="V2032" i="1"/>
  <c r="V2096" i="1"/>
  <c r="V2035" i="1"/>
  <c r="V2099" i="1"/>
  <c r="W2093" i="1"/>
  <c r="X2119" i="1"/>
  <c r="U2119" i="1" s="1"/>
  <c r="W2094" i="1"/>
  <c r="X2107" i="1"/>
  <c r="U2107" i="1" s="1"/>
  <c r="X2021" i="1"/>
  <c r="U2021" i="1" s="1"/>
  <c r="W2109" i="1"/>
  <c r="V2015" i="1"/>
  <c r="W2043" i="1"/>
  <c r="V2069" i="1"/>
  <c r="X2127" i="1"/>
  <c r="U2127" i="1" s="1"/>
  <c r="W2087" i="1"/>
  <c r="V2077" i="1"/>
  <c r="W2103" i="1"/>
  <c r="V2128" i="1"/>
  <c r="W2104" i="1"/>
  <c r="X2129" i="1"/>
  <c r="U2129" i="1" s="1"/>
  <c r="V2085" i="1"/>
  <c r="W2111" i="1"/>
  <c r="V2010" i="1"/>
  <c r="W2022" i="1"/>
  <c r="W2086" i="1"/>
  <c r="X2048" i="1"/>
  <c r="U2048" i="1" s="1"/>
  <c r="W2112" i="1"/>
  <c r="W2051" i="1"/>
  <c r="W2115" i="1"/>
  <c r="X2026" i="1"/>
  <c r="U2026" i="1" s="1"/>
  <c r="X2090" i="1"/>
  <c r="U2090" i="1" s="1"/>
  <c r="V2024" i="1"/>
  <c r="V2088" i="1"/>
  <c r="V2027" i="1"/>
  <c r="V2091" i="1"/>
  <c r="V2063" i="1"/>
  <c r="V2066" i="1"/>
  <c r="W2131" i="1"/>
  <c r="Y2038" i="1"/>
  <c r="Y2102" i="1"/>
  <c r="Y2064" i="1"/>
  <c r="Y2067" i="1"/>
  <c r="X2132" i="1"/>
  <c r="U2132" i="1" s="1"/>
  <c r="V2093" i="1"/>
  <c r="W2119" i="1"/>
  <c r="W2013" i="1"/>
  <c r="V2094" i="1"/>
  <c r="W2107" i="1"/>
  <c r="T2107" i="1" s="1"/>
  <c r="W2021" i="1"/>
  <c r="T2021" i="1" s="1"/>
  <c r="V2109" i="1"/>
  <c r="Y2015" i="1"/>
  <c r="V2043" i="1"/>
  <c r="Y2069" i="1"/>
  <c r="W2127" i="1"/>
  <c r="T2127" i="1" s="1"/>
  <c r="V2087" i="1"/>
  <c r="Y2077" i="1"/>
  <c r="V2103" i="1"/>
  <c r="Y2128" i="1"/>
  <c r="V2104" i="1"/>
  <c r="W2129" i="1"/>
  <c r="Y2085" i="1"/>
  <c r="V2111" i="1"/>
  <c r="Y2010" i="1"/>
  <c r="V2022" i="1"/>
  <c r="V2086" i="1"/>
  <c r="V2048" i="1"/>
  <c r="V2112" i="1"/>
  <c r="V2051" i="1"/>
  <c r="V2115" i="1"/>
  <c r="W2026" i="1"/>
  <c r="T2026" i="1" s="1"/>
  <c r="W2090" i="1"/>
  <c r="Y2056" i="1"/>
  <c r="Y2120" i="1"/>
  <c r="Y2059" i="1"/>
  <c r="Y2123" i="1"/>
  <c r="Y2063" i="1"/>
  <c r="Y2066" i="1"/>
  <c r="V2131" i="1"/>
  <c r="X2038" i="1"/>
  <c r="U2038" i="1" s="1"/>
  <c r="X2102" i="1"/>
  <c r="U2102" i="1" s="1"/>
  <c r="W2064" i="1"/>
  <c r="X2067" i="1"/>
  <c r="U2067" i="1" s="1"/>
  <c r="W2132" i="1"/>
  <c r="T2132" i="1" s="1"/>
  <c r="X2011" i="1"/>
  <c r="U2011" i="1" s="1"/>
  <c r="V2013" i="1"/>
  <c r="V2107" i="1"/>
  <c r="V2021" i="1"/>
  <c r="Y2109" i="1"/>
  <c r="V2079" i="1"/>
  <c r="X2029" i="1"/>
  <c r="U2029" i="1" s="1"/>
  <c r="Y2110" i="1"/>
  <c r="X2023" i="1"/>
  <c r="U2023" i="1" s="1"/>
  <c r="X2050" i="1"/>
  <c r="U2050" i="1" s="1"/>
  <c r="Y2030" i="1"/>
  <c r="X2117" i="1"/>
  <c r="U2117" i="1" s="1"/>
  <c r="X2039" i="1"/>
  <c r="U2039" i="1" s="1"/>
  <c r="X2074" i="1"/>
  <c r="U2074" i="1" s="1"/>
  <c r="Y2040" i="1"/>
  <c r="Y2075" i="1"/>
  <c r="X2124" i="1"/>
  <c r="U2124" i="1" s="1"/>
  <c r="X2045" i="1"/>
  <c r="U2045" i="1" s="1"/>
  <c r="X2047" i="1"/>
  <c r="U2047" i="1" s="1"/>
  <c r="X2082" i="1"/>
  <c r="U2082" i="1" s="1"/>
  <c r="Y2054" i="1"/>
  <c r="Y2118" i="1"/>
  <c r="Y2016" i="1"/>
  <c r="Y2080" i="1"/>
  <c r="Y2019" i="1"/>
  <c r="Y2083" i="1"/>
  <c r="V2026" i="1"/>
  <c r="V2090" i="1"/>
  <c r="W2056" i="1"/>
  <c r="X2120" i="1"/>
  <c r="U2120" i="1" s="1"/>
  <c r="X2059" i="1"/>
  <c r="U2059" i="1" s="1"/>
  <c r="X2123" i="1"/>
  <c r="U2123" i="1" s="1"/>
  <c r="X2031" i="1"/>
  <c r="U2031" i="1" s="1"/>
  <c r="Y2095" i="1"/>
  <c r="X2034" i="1"/>
  <c r="U2034" i="1" s="1"/>
  <c r="X2098" i="1"/>
  <c r="U2098" i="1" s="1"/>
  <c r="W2038" i="1"/>
  <c r="W2102" i="1"/>
  <c r="X2064" i="1"/>
  <c r="U2064" i="1" s="1"/>
  <c r="W2067" i="1"/>
  <c r="V2132" i="1"/>
  <c r="W2011" i="1"/>
  <c r="Y2013" i="1"/>
  <c r="Y2021" i="1"/>
  <c r="V2126" i="1"/>
  <c r="Y2079" i="1"/>
  <c r="W2029" i="1"/>
  <c r="T2029" i="1" s="1"/>
  <c r="X2110" i="1"/>
  <c r="U2110" i="1" s="1"/>
  <c r="W2023" i="1"/>
  <c r="T2023" i="1" s="1"/>
  <c r="W2050" i="1"/>
  <c r="X2030" i="1"/>
  <c r="U2030" i="1" s="1"/>
  <c r="W2117" i="1"/>
  <c r="T2117" i="1" s="1"/>
  <c r="W2039" i="1"/>
  <c r="T2039" i="1" s="1"/>
  <c r="W2074" i="1"/>
  <c r="T2074" i="1" s="1"/>
  <c r="W2040" i="1"/>
  <c r="X2075" i="1"/>
  <c r="U2075" i="1" s="1"/>
  <c r="W2124" i="1"/>
  <c r="W2045" i="1"/>
  <c r="T2045" i="1" s="1"/>
  <c r="W2047" i="1"/>
  <c r="T2047" i="1" s="1"/>
  <c r="W2082" i="1"/>
  <c r="X2054" i="1"/>
  <c r="U2054" i="1" s="1"/>
  <c r="X2118" i="1"/>
  <c r="U2118" i="1" s="1"/>
  <c r="W2016" i="1"/>
  <c r="X2080" i="1"/>
  <c r="U2080" i="1" s="1"/>
  <c r="X2019" i="1"/>
  <c r="U2019" i="1" s="1"/>
  <c r="X2083" i="1"/>
  <c r="U2083" i="1" s="1"/>
  <c r="Y2026" i="1"/>
  <c r="Y2090" i="1"/>
  <c r="X2056" i="1"/>
  <c r="U2056" i="1" s="1"/>
  <c r="W2120" i="1"/>
  <c r="W2059" i="1"/>
  <c r="T2059" i="1" s="1"/>
  <c r="W2123" i="1"/>
  <c r="T2123" i="1" s="1"/>
  <c r="W2031" i="1"/>
  <c r="T2031" i="1" s="1"/>
  <c r="X2095" i="1"/>
  <c r="U2095" i="1" s="1"/>
  <c r="W2034" i="1"/>
  <c r="T2034" i="1" s="1"/>
  <c r="W2098" i="1"/>
  <c r="V2038" i="1"/>
  <c r="V2102" i="1"/>
  <c r="V2064" i="1"/>
  <c r="V2067" i="1"/>
  <c r="Y2132" i="1"/>
  <c r="W2053" i="1"/>
  <c r="X2062" i="1"/>
  <c r="U2062" i="1" s="1"/>
  <c r="Y2126" i="1"/>
  <c r="X2079" i="1"/>
  <c r="U2079" i="1" s="1"/>
  <c r="V2029" i="1"/>
  <c r="W2110" i="1"/>
  <c r="V2023" i="1"/>
  <c r="V2050" i="1"/>
  <c r="W2030" i="1"/>
  <c r="V2117" i="1"/>
  <c r="V2039" i="1"/>
  <c r="V2074" i="1"/>
  <c r="X2040" i="1"/>
  <c r="U2040" i="1" s="1"/>
  <c r="W2075" i="1"/>
  <c r="V2124" i="1"/>
  <c r="V2045" i="1"/>
  <c r="V2047" i="1"/>
  <c r="V2082" i="1"/>
  <c r="W2054" i="1"/>
  <c r="W2118" i="1"/>
  <c r="X2016" i="1"/>
  <c r="U2016" i="1" s="1"/>
  <c r="W2080" i="1"/>
  <c r="W2019" i="1"/>
  <c r="W2083" i="1"/>
  <c r="X2058" i="1"/>
  <c r="U2058" i="1" s="1"/>
  <c r="X2122" i="1"/>
  <c r="U2122" i="1" s="1"/>
  <c r="V2056" i="1"/>
  <c r="V2120" i="1"/>
  <c r="V2059" i="1"/>
  <c r="V2123" i="1"/>
  <c r="V2031" i="1"/>
  <c r="W2095" i="1"/>
  <c r="V2034" i="1"/>
  <c r="V2098" i="1"/>
  <c r="Y2070" i="1"/>
  <c r="Y2032" i="1"/>
  <c r="Y2096" i="1"/>
  <c r="Y2035" i="1"/>
  <c r="Y2099" i="1"/>
  <c r="V2053" i="1"/>
  <c r="W2071" i="1"/>
  <c r="W2018" i="1"/>
  <c r="W2062" i="1"/>
  <c r="X2126" i="1"/>
  <c r="U2126" i="1" s="1"/>
  <c r="W2079" i="1"/>
  <c r="Y2029" i="1"/>
  <c r="V2110" i="1"/>
  <c r="Y2023" i="1"/>
  <c r="Y2050" i="1"/>
  <c r="V2030" i="1"/>
  <c r="Y2117" i="1"/>
  <c r="Y2039" i="1"/>
  <c r="Y2074" i="1"/>
  <c r="V2040" i="1"/>
  <c r="V2075" i="1"/>
  <c r="Y2124" i="1"/>
  <c r="Y2045" i="1"/>
  <c r="Y2047" i="1"/>
  <c r="Y2082" i="1"/>
  <c r="V2054" i="1"/>
  <c r="V2118" i="1"/>
  <c r="V2016" i="1"/>
  <c r="V2080" i="1"/>
  <c r="V2019" i="1"/>
  <c r="V2083" i="1"/>
  <c r="W2058" i="1"/>
  <c r="W2122" i="1"/>
  <c r="Y2024" i="1"/>
  <c r="Y2088" i="1"/>
  <c r="Y2027" i="1"/>
  <c r="Y2091" i="1"/>
  <c r="Y2031" i="1"/>
  <c r="V2095" i="1"/>
  <c r="Y2034" i="1"/>
  <c r="Y2098" i="1"/>
  <c r="X2070" i="1"/>
  <c r="U2070" i="1" s="1"/>
  <c r="W2032" i="1"/>
  <c r="X2096" i="1"/>
  <c r="U2096" i="1" s="1"/>
  <c r="X2035" i="1"/>
  <c r="U2035" i="1" s="1"/>
  <c r="X2099" i="1"/>
  <c r="U2099" i="1" s="1"/>
  <c r="X582" i="1"/>
  <c r="U582" i="1" s="1"/>
  <c r="W582" i="1"/>
  <c r="V582" i="1"/>
  <c r="Y582" i="1"/>
  <c r="Y662" i="1"/>
  <c r="X662" i="1"/>
  <c r="U662" i="1" s="1"/>
  <c r="W662" i="1"/>
  <c r="V662" i="1"/>
  <c r="X646" i="1"/>
  <c r="U646" i="1" s="1"/>
  <c r="W646" i="1"/>
  <c r="V646" i="1"/>
  <c r="Y646" i="1"/>
  <c r="V869" i="1"/>
  <c r="Y869" i="1"/>
  <c r="X869" i="1"/>
  <c r="U869" i="1" s="1"/>
  <c r="AC994" i="1" s="1"/>
  <c r="W869" i="1"/>
  <c r="V864" i="1"/>
  <c r="Y749" i="1"/>
  <c r="Y757" i="1"/>
  <c r="Y861" i="1"/>
  <c r="Y791" i="1"/>
  <c r="V754" i="1"/>
  <c r="W804" i="1"/>
  <c r="W750" i="1"/>
  <c r="W758" i="1"/>
  <c r="W862" i="1"/>
  <c r="V792" i="1"/>
  <c r="Y761" i="1"/>
  <c r="W812" i="1"/>
  <c r="X773" i="1"/>
  <c r="U773" i="1" s="1"/>
  <c r="X760" i="1"/>
  <c r="U760" i="1" s="1"/>
  <c r="Y839" i="1"/>
  <c r="V826" i="1"/>
  <c r="Y789" i="1"/>
  <c r="W766" i="1"/>
  <c r="X774" i="1"/>
  <c r="U774" i="1" s="1"/>
  <c r="X767" i="1"/>
  <c r="U767" i="1" s="1"/>
  <c r="V840" i="1"/>
  <c r="V842" i="1"/>
  <c r="W748" i="1"/>
  <c r="Y813" i="1"/>
  <c r="Y821" i="1"/>
  <c r="Y807" i="1"/>
  <c r="V786" i="1"/>
  <c r="W844" i="1"/>
  <c r="W814" i="1"/>
  <c r="W822" i="1"/>
  <c r="V808" i="1"/>
  <c r="Y793" i="1"/>
  <c r="W852" i="1"/>
  <c r="W830" i="1"/>
  <c r="V810" i="1"/>
  <c r="Y845" i="1"/>
  <c r="Y853" i="1"/>
  <c r="V816" i="1"/>
  <c r="V794" i="1"/>
  <c r="W868" i="1"/>
  <c r="Y857" i="1"/>
  <c r="Y787" i="1"/>
  <c r="Y851" i="1"/>
  <c r="Y863" i="1"/>
  <c r="Y769" i="1"/>
  <c r="Y833" i="1"/>
  <c r="Y763" i="1"/>
  <c r="Y827" i="1"/>
  <c r="Y864" i="1"/>
  <c r="X749" i="1"/>
  <c r="U749" i="1" s="1"/>
  <c r="X757" i="1"/>
  <c r="U757" i="1" s="1"/>
  <c r="W861" i="1"/>
  <c r="X791" i="1"/>
  <c r="U791" i="1" s="1"/>
  <c r="Y754" i="1"/>
  <c r="V804" i="1"/>
  <c r="V750" i="1"/>
  <c r="V758" i="1"/>
  <c r="V862" i="1"/>
  <c r="Y792" i="1"/>
  <c r="X761" i="1"/>
  <c r="U761" i="1" s="1"/>
  <c r="V812" i="1"/>
  <c r="W773" i="1"/>
  <c r="W760" i="1"/>
  <c r="X839" i="1"/>
  <c r="U839" i="1" s="1"/>
  <c r="Y826" i="1"/>
  <c r="X789" i="1"/>
  <c r="U789" i="1" s="1"/>
  <c r="V766" i="1"/>
  <c r="W774" i="1"/>
  <c r="W767" i="1"/>
  <c r="Y840" i="1"/>
  <c r="Y842" i="1"/>
  <c r="V748" i="1"/>
  <c r="X813" i="1"/>
  <c r="U813" i="1" s="1"/>
  <c r="X821" i="1"/>
  <c r="U821" i="1" s="1"/>
  <c r="X807" i="1"/>
  <c r="U807" i="1" s="1"/>
  <c r="Y786" i="1"/>
  <c r="V844" i="1"/>
  <c r="V814" i="1"/>
  <c r="V822" i="1"/>
  <c r="Y808" i="1"/>
  <c r="X793" i="1"/>
  <c r="U793" i="1" s="1"/>
  <c r="V852" i="1"/>
  <c r="V830" i="1"/>
  <c r="Y810" i="1"/>
  <c r="X845" i="1"/>
  <c r="U845" i="1" s="1"/>
  <c r="X853" i="1"/>
  <c r="U853" i="1" s="1"/>
  <c r="Y816" i="1"/>
  <c r="Y794" i="1"/>
  <c r="V868" i="1"/>
  <c r="X864" i="1"/>
  <c r="U864" i="1" s="1"/>
  <c r="V749" i="1"/>
  <c r="W757" i="1"/>
  <c r="V861" i="1"/>
  <c r="W791" i="1"/>
  <c r="X754" i="1"/>
  <c r="U754" i="1" s="1"/>
  <c r="Y804" i="1"/>
  <c r="Y750" i="1"/>
  <c r="Y758" i="1"/>
  <c r="Y862" i="1"/>
  <c r="X792" i="1"/>
  <c r="U792" i="1" s="1"/>
  <c r="V761" i="1"/>
  <c r="Y812" i="1"/>
  <c r="Y773" i="1"/>
  <c r="V760" i="1"/>
  <c r="W839" i="1"/>
  <c r="X826" i="1"/>
  <c r="U826" i="1" s="1"/>
  <c r="W789" i="1"/>
  <c r="Y766" i="1"/>
  <c r="V774" i="1"/>
  <c r="Y767" i="1"/>
  <c r="X840" i="1"/>
  <c r="U840" i="1" s="1"/>
  <c r="X842" i="1"/>
  <c r="U842" i="1" s="1"/>
  <c r="Y748" i="1"/>
  <c r="V813" i="1"/>
  <c r="W821" i="1"/>
  <c r="W807" i="1"/>
  <c r="X786" i="1"/>
  <c r="U786" i="1" s="1"/>
  <c r="Y844" i="1"/>
  <c r="Y814" i="1"/>
  <c r="Y822" i="1"/>
  <c r="X808" i="1"/>
  <c r="U808" i="1" s="1"/>
  <c r="V793" i="1"/>
  <c r="Y852" i="1"/>
  <c r="Y830" i="1"/>
  <c r="X810" i="1"/>
  <c r="U810" i="1" s="1"/>
  <c r="V845" i="1"/>
  <c r="W853" i="1"/>
  <c r="X816" i="1"/>
  <c r="U816" i="1" s="1"/>
  <c r="X794" i="1"/>
  <c r="U794" i="1" s="1"/>
  <c r="Y868" i="1"/>
  <c r="W864" i="1"/>
  <c r="W749" i="1"/>
  <c r="V757" i="1"/>
  <c r="X861" i="1"/>
  <c r="U861" i="1" s="1"/>
  <c r="V791" i="1"/>
  <c r="W754" i="1"/>
  <c r="X804" i="1"/>
  <c r="U804" i="1" s="1"/>
  <c r="X750" i="1"/>
  <c r="U750" i="1" s="1"/>
  <c r="X758" i="1"/>
  <c r="U758" i="1" s="1"/>
  <c r="X862" i="1"/>
  <c r="U862" i="1" s="1"/>
  <c r="W792" i="1"/>
  <c r="W761" i="1"/>
  <c r="X812" i="1"/>
  <c r="U812" i="1" s="1"/>
  <c r="V773" i="1"/>
  <c r="Y760" i="1"/>
  <c r="V839" i="1"/>
  <c r="W826" i="1"/>
  <c r="V789" i="1"/>
  <c r="X766" i="1"/>
  <c r="U766" i="1" s="1"/>
  <c r="Y774" i="1"/>
  <c r="V767" i="1"/>
  <c r="W840" i="1"/>
  <c r="W842" i="1"/>
  <c r="X748" i="1"/>
  <c r="U748" i="1" s="1"/>
  <c r="W813" i="1"/>
  <c r="V821" i="1"/>
  <c r="V807" i="1"/>
  <c r="W786" i="1"/>
  <c r="X844" i="1"/>
  <c r="U844" i="1" s="1"/>
  <c r="X814" i="1"/>
  <c r="U814" i="1" s="1"/>
  <c r="X822" i="1"/>
  <c r="U822" i="1" s="1"/>
  <c r="W808" i="1"/>
  <c r="W793" i="1"/>
  <c r="X852" i="1"/>
  <c r="U852" i="1" s="1"/>
  <c r="X830" i="1"/>
  <c r="U830" i="1" s="1"/>
  <c r="W810" i="1"/>
  <c r="W845" i="1"/>
  <c r="V853" i="1"/>
  <c r="W816" i="1"/>
  <c r="W794" i="1"/>
  <c r="X868" i="1"/>
  <c r="U868" i="1" s="1"/>
  <c r="W857" i="1"/>
  <c r="X787" i="1"/>
  <c r="U787" i="1" s="1"/>
  <c r="X851" i="1"/>
  <c r="U851" i="1" s="1"/>
  <c r="X752" i="1"/>
  <c r="U752" i="1" s="1"/>
  <c r="V824" i="1"/>
  <c r="V818" i="1"/>
  <c r="X838" i="1"/>
  <c r="U838" i="1" s="1"/>
  <c r="V746" i="1"/>
  <c r="W788" i="1"/>
  <c r="X759" i="1"/>
  <c r="U759" i="1" s="1"/>
  <c r="V832" i="1"/>
  <c r="Y825" i="1"/>
  <c r="Y799" i="1"/>
  <c r="V762" i="1"/>
  <c r="W820" i="1"/>
  <c r="W854" i="1"/>
  <c r="Y765" i="1"/>
  <c r="W782" i="1"/>
  <c r="W790" i="1"/>
  <c r="V800" i="1"/>
  <c r="V778" i="1"/>
  <c r="W836" i="1"/>
  <c r="W846" i="1"/>
  <c r="Y823" i="1"/>
  <c r="Y797" i="1"/>
  <c r="X805" i="1"/>
  <c r="U805" i="1" s="1"/>
  <c r="X768" i="1"/>
  <c r="U768" i="1" s="1"/>
  <c r="V848" i="1"/>
  <c r="V850" i="1"/>
  <c r="W756" i="1"/>
  <c r="X784" i="1"/>
  <c r="U784" i="1" s="1"/>
  <c r="W798" i="1"/>
  <c r="X806" i="1"/>
  <c r="U806" i="1" s="1"/>
  <c r="X775" i="1"/>
  <c r="U775" i="1" s="1"/>
  <c r="Y855" i="1"/>
  <c r="V858" i="1"/>
  <c r="W772" i="1"/>
  <c r="Y781" i="1"/>
  <c r="Y829" i="1"/>
  <c r="X837" i="1"/>
  <c r="U837" i="1" s="1"/>
  <c r="X776" i="1"/>
  <c r="U776" i="1" s="1"/>
  <c r="V856" i="1"/>
  <c r="W780" i="1"/>
  <c r="Y755" i="1"/>
  <c r="Y819" i="1"/>
  <c r="Y831" i="1"/>
  <c r="Y801" i="1"/>
  <c r="Y865" i="1"/>
  <c r="Y795" i="1"/>
  <c r="Y859" i="1"/>
  <c r="W752" i="1"/>
  <c r="Y824" i="1"/>
  <c r="Y818" i="1"/>
  <c r="W838" i="1"/>
  <c r="Y746" i="1"/>
  <c r="V788" i="1"/>
  <c r="W759" i="1"/>
  <c r="Y832" i="1"/>
  <c r="X825" i="1"/>
  <c r="U825" i="1" s="1"/>
  <c r="X799" i="1"/>
  <c r="U799" i="1" s="1"/>
  <c r="Y762" i="1"/>
  <c r="V820" i="1"/>
  <c r="V854" i="1"/>
  <c r="W765" i="1"/>
  <c r="V782" i="1"/>
  <c r="V790" i="1"/>
  <c r="Y800" i="1"/>
  <c r="Y778" i="1"/>
  <c r="V836" i="1"/>
  <c r="V846" i="1"/>
  <c r="X823" i="1"/>
  <c r="U823" i="1" s="1"/>
  <c r="W797" i="1"/>
  <c r="W805" i="1"/>
  <c r="W768" i="1"/>
  <c r="Y848" i="1"/>
  <c r="Y850" i="1"/>
  <c r="V756" i="1"/>
  <c r="V784" i="1"/>
  <c r="V798" i="1"/>
  <c r="W806" i="1"/>
  <c r="W775" i="1"/>
  <c r="X855" i="1"/>
  <c r="U855" i="1" s="1"/>
  <c r="Y858" i="1"/>
  <c r="V772" i="1"/>
  <c r="X781" i="1"/>
  <c r="U781" i="1" s="1"/>
  <c r="W829" i="1"/>
  <c r="W837" i="1"/>
  <c r="V752" i="1"/>
  <c r="X824" i="1"/>
  <c r="U824" i="1" s="1"/>
  <c r="X818" i="1"/>
  <c r="U818" i="1" s="1"/>
  <c r="V838" i="1"/>
  <c r="X746" i="1"/>
  <c r="U746" i="1" s="1"/>
  <c r="Y788" i="1"/>
  <c r="V759" i="1"/>
  <c r="X832" i="1"/>
  <c r="U832" i="1" s="1"/>
  <c r="V825" i="1"/>
  <c r="W799" i="1"/>
  <c r="X762" i="1"/>
  <c r="U762" i="1" s="1"/>
  <c r="Y820" i="1"/>
  <c r="Y854" i="1"/>
  <c r="V765" i="1"/>
  <c r="Y782" i="1"/>
  <c r="Y790" i="1"/>
  <c r="X800" i="1"/>
  <c r="U800" i="1" s="1"/>
  <c r="X778" i="1"/>
  <c r="U778" i="1" s="1"/>
  <c r="Y836" i="1"/>
  <c r="Y846" i="1"/>
  <c r="W823" i="1"/>
  <c r="V797" i="1"/>
  <c r="V805" i="1"/>
  <c r="V768" i="1"/>
  <c r="X848" i="1"/>
  <c r="U848" i="1" s="1"/>
  <c r="X850" i="1"/>
  <c r="U850" i="1" s="1"/>
  <c r="Y756" i="1"/>
  <c r="Y784" i="1"/>
  <c r="Y798" i="1"/>
  <c r="V806" i="1"/>
  <c r="Y775" i="1"/>
  <c r="W855" i="1"/>
  <c r="X858" i="1"/>
  <c r="U858" i="1" s="1"/>
  <c r="Y772" i="1"/>
  <c r="V781" i="1"/>
  <c r="V829" i="1"/>
  <c r="Y837" i="1"/>
  <c r="V776" i="1"/>
  <c r="X856" i="1"/>
  <c r="U856" i="1" s="1"/>
  <c r="Y752" i="1"/>
  <c r="W824" i="1"/>
  <c r="W818" i="1"/>
  <c r="Y838" i="1"/>
  <c r="W746" i="1"/>
  <c r="X788" i="1"/>
  <c r="U788" i="1" s="1"/>
  <c r="Y759" i="1"/>
  <c r="W832" i="1"/>
  <c r="W825" i="1"/>
  <c r="V799" i="1"/>
  <c r="W762" i="1"/>
  <c r="X820" i="1"/>
  <c r="U820" i="1" s="1"/>
  <c r="X854" i="1"/>
  <c r="U854" i="1" s="1"/>
  <c r="X765" i="1"/>
  <c r="U765" i="1" s="1"/>
  <c r="X782" i="1"/>
  <c r="U782" i="1" s="1"/>
  <c r="X790" i="1"/>
  <c r="U790" i="1" s="1"/>
  <c r="W800" i="1"/>
  <c r="W778" i="1"/>
  <c r="X836" i="1"/>
  <c r="U836" i="1" s="1"/>
  <c r="X846" i="1"/>
  <c r="U846" i="1" s="1"/>
  <c r="V823" i="1"/>
  <c r="X797" i="1"/>
  <c r="U797" i="1" s="1"/>
  <c r="Y805" i="1"/>
  <c r="Y768" i="1"/>
  <c r="W848" i="1"/>
  <c r="W850" i="1"/>
  <c r="X756" i="1"/>
  <c r="U756" i="1" s="1"/>
  <c r="W784" i="1"/>
  <c r="X798" i="1"/>
  <c r="U798" i="1" s="1"/>
  <c r="Y806" i="1"/>
  <c r="V775" i="1"/>
  <c r="V855" i="1"/>
  <c r="W858" i="1"/>
  <c r="X772" i="1"/>
  <c r="U772" i="1" s="1"/>
  <c r="W781" i="1"/>
  <c r="X829" i="1"/>
  <c r="U829" i="1" s="1"/>
  <c r="V837" i="1"/>
  <c r="Y776" i="1"/>
  <c r="W856" i="1"/>
  <c r="X780" i="1"/>
  <c r="U780" i="1" s="1"/>
  <c r="V755" i="1"/>
  <c r="V851" i="1"/>
  <c r="W831" i="1"/>
  <c r="V769" i="1"/>
  <c r="X865" i="1"/>
  <c r="U865" i="1" s="1"/>
  <c r="V763" i="1"/>
  <c r="W859" i="1"/>
  <c r="V770" i="1"/>
  <c r="V834" i="1"/>
  <c r="W764" i="1"/>
  <c r="W828" i="1"/>
  <c r="Y777" i="1"/>
  <c r="Y841" i="1"/>
  <c r="Y771" i="1"/>
  <c r="Y835" i="1"/>
  <c r="X751" i="1"/>
  <c r="U751" i="1" s="1"/>
  <c r="Y815" i="1"/>
  <c r="Y785" i="1"/>
  <c r="Y849" i="1"/>
  <c r="Y779" i="1"/>
  <c r="Y843" i="1"/>
  <c r="X755" i="1"/>
  <c r="U755" i="1" s="1"/>
  <c r="V831" i="1"/>
  <c r="W769" i="1"/>
  <c r="V865" i="1"/>
  <c r="X763" i="1"/>
  <c r="U763" i="1" s="1"/>
  <c r="V859" i="1"/>
  <c r="Y770" i="1"/>
  <c r="Y834" i="1"/>
  <c r="V764" i="1"/>
  <c r="V828" i="1"/>
  <c r="X777" i="1"/>
  <c r="U777" i="1" s="1"/>
  <c r="X841" i="1"/>
  <c r="U841" i="1" s="1"/>
  <c r="W771" i="1"/>
  <c r="W835" i="1"/>
  <c r="W751" i="1"/>
  <c r="X815" i="1"/>
  <c r="U815" i="1" s="1"/>
  <c r="X785" i="1"/>
  <c r="U785" i="1" s="1"/>
  <c r="X849" i="1"/>
  <c r="U849" i="1" s="1"/>
  <c r="W779" i="1"/>
  <c r="W843" i="1"/>
  <c r="V780" i="1"/>
  <c r="W787" i="1"/>
  <c r="X863" i="1"/>
  <c r="U863" i="1" s="1"/>
  <c r="X801" i="1"/>
  <c r="U801" i="1" s="1"/>
  <c r="W865" i="1"/>
  <c r="W795" i="1"/>
  <c r="X859" i="1"/>
  <c r="U859" i="1" s="1"/>
  <c r="X770" i="1"/>
  <c r="U770" i="1" s="1"/>
  <c r="X834" i="1"/>
  <c r="U834" i="1" s="1"/>
  <c r="Y764" i="1"/>
  <c r="Y828" i="1"/>
  <c r="V777" i="1"/>
  <c r="V841" i="1"/>
  <c r="V771" i="1"/>
  <c r="V835" i="1"/>
  <c r="Y751" i="1"/>
  <c r="W815" i="1"/>
  <c r="V785" i="1"/>
  <c r="V849" i="1"/>
  <c r="V779" i="1"/>
  <c r="V843" i="1"/>
  <c r="Y780" i="1"/>
  <c r="V787" i="1"/>
  <c r="W863" i="1"/>
  <c r="V801" i="1"/>
  <c r="V795" i="1"/>
  <c r="W770" i="1"/>
  <c r="W834" i="1"/>
  <c r="X764" i="1"/>
  <c r="U764" i="1" s="1"/>
  <c r="X828" i="1"/>
  <c r="U828" i="1" s="1"/>
  <c r="W777" i="1"/>
  <c r="W841" i="1"/>
  <c r="T841" i="1" s="1"/>
  <c r="X771" i="1"/>
  <c r="U771" i="1" s="1"/>
  <c r="X835" i="1"/>
  <c r="U835" i="1" s="1"/>
  <c r="V751" i="1"/>
  <c r="V815" i="1"/>
  <c r="W785" i="1"/>
  <c r="T785" i="1" s="1"/>
  <c r="W849" i="1"/>
  <c r="T849" i="1" s="1"/>
  <c r="X779" i="1"/>
  <c r="U779" i="1" s="1"/>
  <c r="X843" i="1"/>
  <c r="U843" i="1" s="1"/>
  <c r="W776" i="1"/>
  <c r="W819" i="1"/>
  <c r="V863" i="1"/>
  <c r="W801" i="1"/>
  <c r="T801" i="1" s="1"/>
  <c r="X795" i="1"/>
  <c r="U795" i="1" s="1"/>
  <c r="V802" i="1"/>
  <c r="V866" i="1"/>
  <c r="W796" i="1"/>
  <c r="W860" i="1"/>
  <c r="Y809" i="1"/>
  <c r="Y803" i="1"/>
  <c r="Y867" i="1"/>
  <c r="X783" i="1"/>
  <c r="U783" i="1" s="1"/>
  <c r="Y847" i="1"/>
  <c r="Y753" i="1"/>
  <c r="Y817" i="1"/>
  <c r="Y747" i="1"/>
  <c r="Y811" i="1"/>
  <c r="Y856" i="1"/>
  <c r="V819" i="1"/>
  <c r="X833" i="1"/>
  <c r="U833" i="1" s="1"/>
  <c r="W827" i="1"/>
  <c r="Y802" i="1"/>
  <c r="Y866" i="1"/>
  <c r="V796" i="1"/>
  <c r="V860" i="1"/>
  <c r="X809" i="1"/>
  <c r="U809" i="1" s="1"/>
  <c r="W803" i="1"/>
  <c r="W867" i="1"/>
  <c r="W783" i="1"/>
  <c r="X847" i="1"/>
  <c r="U847" i="1" s="1"/>
  <c r="X753" i="1"/>
  <c r="U753" i="1" s="1"/>
  <c r="X817" i="1"/>
  <c r="U817" i="1" s="1"/>
  <c r="W747" i="1"/>
  <c r="W811" i="1"/>
  <c r="X857" i="1"/>
  <c r="U857" i="1" s="1"/>
  <c r="X819" i="1"/>
  <c r="U819" i="1" s="1"/>
  <c r="V833" i="1"/>
  <c r="V827" i="1"/>
  <c r="X802" i="1"/>
  <c r="U802" i="1" s="1"/>
  <c r="X866" i="1"/>
  <c r="U866" i="1" s="1"/>
  <c r="Y796" i="1"/>
  <c r="Y860" i="1"/>
  <c r="V809" i="1"/>
  <c r="V803" i="1"/>
  <c r="V867" i="1"/>
  <c r="Y783" i="1"/>
  <c r="W847" i="1"/>
  <c r="V753" i="1"/>
  <c r="V817" i="1"/>
  <c r="V747" i="1"/>
  <c r="V811" i="1"/>
  <c r="V857" i="1"/>
  <c r="W755" i="1"/>
  <c r="W851" i="1"/>
  <c r="X831" i="1"/>
  <c r="U831" i="1" s="1"/>
  <c r="X769" i="1"/>
  <c r="U769" i="1" s="1"/>
  <c r="W833" i="1"/>
  <c r="W763" i="1"/>
  <c r="X827" i="1"/>
  <c r="U827" i="1" s="1"/>
  <c r="W802" i="1"/>
  <c r="W866" i="1"/>
  <c r="X796" i="1"/>
  <c r="U796" i="1" s="1"/>
  <c r="X860" i="1"/>
  <c r="U860" i="1" s="1"/>
  <c r="W809" i="1"/>
  <c r="X803" i="1"/>
  <c r="U803" i="1" s="1"/>
  <c r="X867" i="1"/>
  <c r="U867" i="1" s="1"/>
  <c r="V783" i="1"/>
  <c r="V847" i="1"/>
  <c r="W753" i="1"/>
  <c r="W817" i="1"/>
  <c r="X747" i="1"/>
  <c r="U747" i="1" s="1"/>
  <c r="X811" i="1"/>
  <c r="U811" i="1" s="1"/>
  <c r="X614" i="1"/>
  <c r="U614" i="1" s="1"/>
  <c r="W614" i="1"/>
  <c r="V614" i="1"/>
  <c r="Y614" i="1"/>
  <c r="V533" i="1"/>
  <c r="Y533" i="1"/>
  <c r="X533" i="1"/>
  <c r="U533" i="1" s="1"/>
  <c r="W533" i="1"/>
  <c r="X519" i="1"/>
  <c r="U519" i="1" s="1"/>
  <c r="X520" i="1"/>
  <c r="U520" i="1" s="1"/>
  <c r="W522" i="1"/>
  <c r="Y521" i="1"/>
  <c r="W519" i="1"/>
  <c r="W520" i="1"/>
  <c r="V522" i="1"/>
  <c r="X521" i="1"/>
  <c r="U521" i="1" s="1"/>
  <c r="Y519" i="1"/>
  <c r="V520" i="1"/>
  <c r="Y522" i="1"/>
  <c r="V521" i="1"/>
  <c r="V519" i="1"/>
  <c r="Y520" i="1"/>
  <c r="X522" i="1"/>
  <c r="U522" i="1" s="1"/>
  <c r="W521" i="1"/>
  <c r="T521" i="1" s="1"/>
  <c r="Y523" i="1"/>
  <c r="Y525" i="1"/>
  <c r="W524" i="1"/>
  <c r="W526" i="1"/>
  <c r="X531" i="1"/>
  <c r="U531" i="1" s="1"/>
  <c r="X527" i="1"/>
  <c r="U527" i="1" s="1"/>
  <c r="X530" i="1"/>
  <c r="U530" i="1" s="1"/>
  <c r="X532" i="1"/>
  <c r="U532" i="1" s="1"/>
  <c r="X528" i="1"/>
  <c r="U528" i="1" s="1"/>
  <c r="Y529" i="1"/>
  <c r="X523" i="1"/>
  <c r="U523" i="1" s="1"/>
  <c r="W525" i="1"/>
  <c r="V524" i="1"/>
  <c r="V526" i="1"/>
  <c r="W531" i="1"/>
  <c r="W527" i="1"/>
  <c r="W530" i="1"/>
  <c r="W532" i="1"/>
  <c r="W528" i="1"/>
  <c r="X529" i="1"/>
  <c r="U529" i="1" s="1"/>
  <c r="W523" i="1"/>
  <c r="V525" i="1"/>
  <c r="Y524" i="1"/>
  <c r="Y526" i="1"/>
  <c r="Y531" i="1"/>
  <c r="Y527" i="1"/>
  <c r="V530" i="1"/>
  <c r="V532" i="1"/>
  <c r="V528" i="1"/>
  <c r="W529" i="1"/>
  <c r="V523" i="1"/>
  <c r="X525" i="1"/>
  <c r="U525" i="1" s="1"/>
  <c r="X524" i="1"/>
  <c r="U524" i="1" s="1"/>
  <c r="X526" i="1"/>
  <c r="U526" i="1" s="1"/>
  <c r="V531" i="1"/>
  <c r="V527" i="1"/>
  <c r="Y530" i="1"/>
  <c r="Y532" i="1"/>
  <c r="Y528" i="1"/>
  <c r="V529" i="1"/>
  <c r="Y598" i="1"/>
  <c r="X598" i="1"/>
  <c r="U598" i="1" s="1"/>
  <c r="W598" i="1"/>
  <c r="V598" i="1"/>
  <c r="T3681" i="1"/>
  <c r="T3059" i="1"/>
  <c r="T3873" i="1"/>
  <c r="T3569" i="1"/>
  <c r="T3057" i="1"/>
  <c r="T2541" i="1"/>
  <c r="T3083" i="1"/>
  <c r="T3019" i="1"/>
  <c r="T3865" i="1"/>
  <c r="T3801" i="1"/>
  <c r="S2844" i="1"/>
  <c r="T3577" i="1"/>
  <c r="S3513" i="1"/>
  <c r="T3449" i="1"/>
  <c r="T3385" i="1"/>
  <c r="T3321" i="1"/>
  <c r="T3257" i="1"/>
  <c r="T3129" i="1"/>
  <c r="T3065" i="1"/>
  <c r="T3361" i="1"/>
  <c r="S2828" i="1"/>
  <c r="T3241" i="1"/>
  <c r="T2829" i="1"/>
  <c r="T3401" i="1"/>
  <c r="T2877" i="1"/>
  <c r="T3561" i="1"/>
  <c r="T2812" i="1"/>
  <c r="S3473" i="1"/>
  <c r="T3345" i="1"/>
  <c r="T2669" i="1"/>
  <c r="T2796" i="1"/>
  <c r="T3081" i="1"/>
  <c r="T3091" i="1"/>
  <c r="T3027" i="1"/>
  <c r="T3841" i="1"/>
  <c r="T3777" i="1"/>
  <c r="T3713" i="1"/>
  <c r="T3665" i="1"/>
  <c r="T3481" i="1"/>
  <c r="T3609" i="1"/>
  <c r="T3537" i="1"/>
  <c r="T3409" i="1"/>
  <c r="T3281" i="1"/>
  <c r="S3217" i="1"/>
  <c r="T3153" i="1"/>
  <c r="T3089" i="1"/>
  <c r="T3729" i="1"/>
  <c r="T2477" i="1"/>
  <c r="T3033" i="1"/>
  <c r="T3051" i="1"/>
  <c r="T3897" i="1"/>
  <c r="T3833" i="1"/>
  <c r="T3769" i="1"/>
  <c r="T3705" i="1"/>
  <c r="S2812" i="1"/>
  <c r="T3545" i="1"/>
  <c r="T3417" i="1"/>
  <c r="T3289" i="1"/>
  <c r="T3097" i="1"/>
  <c r="T3329" i="1"/>
  <c r="S3201" i="1"/>
  <c r="T3753" i="1"/>
  <c r="T3145" i="1"/>
  <c r="T2637" i="1"/>
  <c r="S3745" i="1"/>
  <c r="AA3870" i="1" s="1"/>
  <c r="S3546" i="1"/>
  <c r="AA3671" i="1" s="1"/>
  <c r="T2621" i="1"/>
  <c r="T3337" i="1"/>
  <c r="M3" i="1"/>
  <c r="L3" i="1"/>
  <c r="J3" i="1"/>
  <c r="K3" i="1"/>
  <c r="T439" i="1" l="1"/>
  <c r="AS3756" i="1"/>
  <c r="AS3628" i="1"/>
  <c r="AR3560" i="1"/>
  <c r="AS1093" i="1"/>
  <c r="AR2476" i="1"/>
  <c r="AS1119" i="1"/>
  <c r="AR1072" i="1"/>
  <c r="AS2699" i="1"/>
  <c r="AS2700" i="1"/>
  <c r="AR2670" i="1"/>
  <c r="AR3525" i="1"/>
  <c r="AS2741" i="1"/>
  <c r="AS3877" i="1"/>
  <c r="AS2780" i="1"/>
  <c r="AR2679" i="1"/>
  <c r="AS2450" i="1"/>
  <c r="AS3302" i="1"/>
  <c r="AR3186" i="1"/>
  <c r="AR3641" i="1"/>
  <c r="AR3815" i="1"/>
  <c r="AR1968" i="1"/>
  <c r="AR2708" i="1"/>
  <c r="AR2789" i="1"/>
  <c r="AR3853" i="1"/>
  <c r="AR3334" i="1"/>
  <c r="AR3382" i="1"/>
  <c r="AS3369" i="1"/>
  <c r="AS1117" i="1"/>
  <c r="AS361" i="1"/>
  <c r="AS368" i="1"/>
  <c r="AS1664" i="1"/>
  <c r="AS261" i="1"/>
  <c r="AS1137" i="1"/>
  <c r="AS1108" i="1"/>
  <c r="AR1048" i="1"/>
  <c r="AS2877" i="1"/>
  <c r="AS3761" i="1"/>
  <c r="AS1999" i="1"/>
  <c r="AS2641" i="1"/>
  <c r="AR3517" i="1"/>
  <c r="AS3729" i="1"/>
  <c r="AS3219" i="1"/>
  <c r="AR3533" i="1"/>
  <c r="AS2658" i="1"/>
  <c r="AR2456" i="1"/>
  <c r="AS2698" i="1"/>
  <c r="AS3608" i="1"/>
  <c r="AS3607" i="1"/>
  <c r="AS3344" i="1"/>
  <c r="AS3343" i="1"/>
  <c r="AS3498" i="1"/>
  <c r="AS3744" i="1"/>
  <c r="AR3695" i="1"/>
  <c r="AS3849" i="1"/>
  <c r="AR315" i="1"/>
  <c r="AR354" i="1"/>
  <c r="AR1023" i="1"/>
  <c r="AR356" i="1"/>
  <c r="AR1660" i="1"/>
  <c r="AR273" i="1"/>
  <c r="AR1125" i="1"/>
  <c r="AR1099" i="1"/>
  <c r="AR263" i="1"/>
  <c r="AR1054" i="1"/>
  <c r="AR1126" i="1"/>
  <c r="AR1657" i="1"/>
  <c r="AR2693" i="1"/>
  <c r="AS1063" i="1"/>
  <c r="AR1658" i="1"/>
  <c r="AR1134" i="1"/>
  <c r="AS1665" i="1"/>
  <c r="AR2629" i="1"/>
  <c r="AS2541" i="1"/>
  <c r="AR1014" i="1"/>
  <c r="AR1641" i="1"/>
  <c r="AR2821" i="1"/>
  <c r="AR2460" i="1"/>
  <c r="AR2568" i="1"/>
  <c r="AR2517" i="1"/>
  <c r="AR2569" i="1"/>
  <c r="AR3580" i="1"/>
  <c r="AR2653" i="1"/>
  <c r="AS1970" i="1"/>
  <c r="AR3148" i="1"/>
  <c r="AR2463" i="1"/>
  <c r="AR2784" i="1"/>
  <c r="AS3624" i="1"/>
  <c r="AR3523" i="1"/>
  <c r="AR3522" i="1"/>
  <c r="AR2593" i="1"/>
  <c r="AR3519" i="1"/>
  <c r="AR2434" i="1"/>
  <c r="AS3656" i="1"/>
  <c r="AS3655" i="1"/>
  <c r="AS3654" i="1"/>
  <c r="AS3741" i="1"/>
  <c r="AR3314" i="1"/>
  <c r="AS3632" i="1"/>
  <c r="AS3786" i="1"/>
  <c r="AR3776" i="1"/>
  <c r="AS3745" i="1"/>
  <c r="AR3578" i="1"/>
  <c r="AR2567" i="1"/>
  <c r="AR3675" i="1"/>
  <c r="AR3701" i="1"/>
  <c r="AS3735" i="1"/>
  <c r="AR3196" i="1"/>
  <c r="AR256" i="1"/>
  <c r="AR2597" i="1"/>
  <c r="AR280" i="1"/>
  <c r="AR1633" i="1"/>
  <c r="AR1941" i="1"/>
  <c r="AR325" i="1"/>
  <c r="AR275" i="1"/>
  <c r="AS3827" i="1"/>
  <c r="AR1136" i="1"/>
  <c r="AR1112" i="1"/>
  <c r="AR1947" i="1"/>
  <c r="AR1109" i="1"/>
  <c r="AR1113" i="1"/>
  <c r="AR1955" i="1"/>
  <c r="AR1971" i="1"/>
  <c r="AS996" i="1"/>
  <c r="AR1096" i="1"/>
  <c r="AS2472" i="1"/>
  <c r="AR2478" i="1"/>
  <c r="AR2554" i="1"/>
  <c r="AS2549" i="1"/>
  <c r="AS3895" i="1"/>
  <c r="AR3188" i="1"/>
  <c r="AR2855" i="1"/>
  <c r="AR1934" i="1"/>
  <c r="AR2002" i="1"/>
  <c r="AS3388" i="1"/>
  <c r="AR2449" i="1"/>
  <c r="AS3325" i="1"/>
  <c r="AS3154" i="1"/>
  <c r="AS3404" i="1"/>
  <c r="AS3688" i="1"/>
  <c r="AR3622" i="1"/>
  <c r="AS3779" i="1"/>
  <c r="AR2625" i="1"/>
  <c r="AS3597" i="1"/>
  <c r="AR2768" i="1"/>
  <c r="AR3208" i="1"/>
  <c r="AR3825" i="1"/>
  <c r="AS2506" i="1"/>
  <c r="AR3670" i="1"/>
  <c r="AR3774" i="1"/>
  <c r="AR3193" i="1"/>
  <c r="AR3296" i="1"/>
  <c r="AR3450" i="1"/>
  <c r="AR3623" i="1"/>
  <c r="AR3777" i="1"/>
  <c r="AS3759" i="1"/>
  <c r="AS3522" i="1"/>
  <c r="AR1154" i="1"/>
  <c r="AS288" i="1"/>
  <c r="AR385" i="1"/>
  <c r="AR1103" i="1"/>
  <c r="AR1957" i="1"/>
  <c r="AR1135" i="1"/>
  <c r="AS367" i="1"/>
  <c r="AR1663" i="1"/>
  <c r="AS2444" i="1"/>
  <c r="AS1068" i="1"/>
  <c r="AR1043" i="1"/>
  <c r="AS1922" i="1"/>
  <c r="AS2459" i="1"/>
  <c r="AR2507" i="1"/>
  <c r="AR1031" i="1"/>
  <c r="AR2852" i="1"/>
  <c r="AR2694" i="1"/>
  <c r="AR1102" i="1"/>
  <c r="AS3371" i="1"/>
  <c r="AR2534" i="1"/>
  <c r="AS2469" i="1"/>
  <c r="AR2726" i="1"/>
  <c r="AR2764" i="1"/>
  <c r="AR1958" i="1"/>
  <c r="AR1924" i="1"/>
  <c r="AR2518" i="1"/>
  <c r="AR2585" i="1"/>
  <c r="AR2588" i="1"/>
  <c r="AR2535" i="1"/>
  <c r="AR3797" i="1"/>
  <c r="AS2496" i="1"/>
  <c r="AR2706" i="1"/>
  <c r="AS3170" i="1"/>
  <c r="AR3558" i="1"/>
  <c r="AR3557" i="1"/>
  <c r="AR3556" i="1"/>
  <c r="AR2561" i="1"/>
  <c r="AR3821" i="1"/>
  <c r="AR2704" i="1"/>
  <c r="AS3592" i="1"/>
  <c r="AS3591" i="1"/>
  <c r="AR2712" i="1"/>
  <c r="AS3234" i="1"/>
  <c r="AS3600" i="1"/>
  <c r="AR3754" i="1"/>
  <c r="AR3897" i="1"/>
  <c r="AR3201" i="1"/>
  <c r="AR3805" i="1"/>
  <c r="AS3301" i="1"/>
  <c r="AS3300" i="1"/>
  <c r="AS385" i="1"/>
  <c r="AS1103" i="1"/>
  <c r="AS1957" i="1"/>
  <c r="AS1135" i="1"/>
  <c r="AR367" i="1"/>
  <c r="AS1663" i="1"/>
  <c r="AR2444" i="1"/>
  <c r="AR1068" i="1"/>
  <c r="AS1043" i="1"/>
  <c r="AR1922" i="1"/>
  <c r="AR2459" i="1"/>
  <c r="AS2507" i="1"/>
  <c r="AS1031" i="1"/>
  <c r="AS2852" i="1"/>
  <c r="AS2694" i="1"/>
  <c r="AS1102" i="1"/>
  <c r="AR3371" i="1"/>
  <c r="AS2534" i="1"/>
  <c r="AR2469" i="1"/>
  <c r="AS2726" i="1"/>
  <c r="AS2764" i="1"/>
  <c r="AS1958" i="1"/>
  <c r="AS1924" i="1"/>
  <c r="AS2518" i="1"/>
  <c r="AS2585" i="1"/>
  <c r="AR3898" i="1"/>
  <c r="AS2588" i="1"/>
  <c r="AS2535" i="1"/>
  <c r="AS3797" i="1"/>
  <c r="AR2496" i="1"/>
  <c r="AR2495" i="1"/>
  <c r="AS2706" i="1"/>
  <c r="AR3170" i="1"/>
  <c r="AS3558" i="1"/>
  <c r="AS2561" i="1"/>
  <c r="AS3821" i="1"/>
  <c r="AS2704" i="1"/>
  <c r="AR3592" i="1"/>
  <c r="AS2712" i="1"/>
  <c r="AR3234" i="1"/>
  <c r="AR3600" i="1"/>
  <c r="AR3599" i="1"/>
  <c r="AS3754" i="1"/>
  <c r="AS3897" i="1"/>
  <c r="AS3201" i="1"/>
  <c r="AS3805" i="1"/>
  <c r="AR3326" i="1"/>
  <c r="AR1153" i="1"/>
  <c r="AR287" i="1"/>
  <c r="AR1050" i="1"/>
  <c r="AR1952" i="1"/>
  <c r="AS366" i="1"/>
  <c r="AR1107" i="1"/>
  <c r="AR296" i="1"/>
  <c r="AR1644" i="1"/>
  <c r="AR3435" i="1"/>
  <c r="AR1098" i="1"/>
  <c r="AR373" i="1"/>
  <c r="AR2660" i="1"/>
  <c r="AR1933" i="1"/>
  <c r="AR345" i="1"/>
  <c r="AR2475" i="1"/>
  <c r="AR3429" i="1"/>
  <c r="AS3851" i="1"/>
  <c r="AS2537" i="1"/>
  <c r="AR3412" i="1"/>
  <c r="AS3716" i="1"/>
  <c r="AR2446" i="1"/>
  <c r="AR2473" i="1"/>
  <c r="AR2773" i="1"/>
  <c r="AS3383" i="1"/>
  <c r="AR2429" i="1"/>
  <c r="AS2760" i="1"/>
  <c r="AS2759" i="1"/>
  <c r="AR3179" i="1"/>
  <c r="AR3436" i="1"/>
  <c r="AR2844" i="1"/>
  <c r="AS2615" i="1"/>
  <c r="AS2719" i="1"/>
  <c r="AR3491" i="1"/>
  <c r="AR3487" i="1"/>
  <c r="AR3156" i="1"/>
  <c r="AR3358" i="1"/>
  <c r="AR3250" i="1"/>
  <c r="AR3590" i="1"/>
  <c r="AR2639" i="1"/>
  <c r="AR2849" i="1"/>
  <c r="AS2480" i="1"/>
  <c r="AR2690" i="1"/>
  <c r="AS3378" i="1"/>
  <c r="AR3697" i="1"/>
  <c r="AR2474" i="1"/>
  <c r="AR3638" i="1"/>
  <c r="AR3742" i="1"/>
  <c r="AR3888" i="1"/>
  <c r="AR3886" i="1"/>
  <c r="AS3162" i="1"/>
  <c r="AS3161" i="1"/>
  <c r="AS3625" i="1"/>
  <c r="AR3612" i="1"/>
  <c r="AR3611" i="1"/>
  <c r="AS3417" i="1"/>
  <c r="AR3172" i="1"/>
  <c r="AS3214" i="1"/>
  <c r="AR1634" i="1"/>
  <c r="AR2430" i="1"/>
  <c r="AR372" i="1"/>
  <c r="AR283" i="1"/>
  <c r="AR2005" i="1"/>
  <c r="AS322" i="1"/>
  <c r="AR1114" i="1"/>
  <c r="AR2859" i="1"/>
  <c r="AR374" i="1"/>
  <c r="AR324" i="1"/>
  <c r="AR329" i="1"/>
  <c r="AR1061" i="1"/>
  <c r="AR312" i="1"/>
  <c r="AS2435" i="1"/>
  <c r="AR1022" i="1"/>
  <c r="AR2829" i="1"/>
  <c r="AR1094" i="1"/>
  <c r="AR2851" i="1"/>
  <c r="AR2598" i="1"/>
  <c r="AR1654" i="1"/>
  <c r="AR1986" i="1"/>
  <c r="AR2632" i="1"/>
  <c r="AR1994" i="1"/>
  <c r="AR2772" i="1"/>
  <c r="AR2487" i="1"/>
  <c r="AR2523" i="1"/>
  <c r="AR2583" i="1"/>
  <c r="AR2812" i="1"/>
  <c r="AR2774" i="1"/>
  <c r="AR3447" i="1"/>
  <c r="AR3507" i="1"/>
  <c r="AR2856" i="1"/>
  <c r="AR1964" i="1"/>
  <c r="AR2494" i="1"/>
  <c r="AS2426" i="1"/>
  <c r="AR3235" i="1"/>
  <c r="AR3423" i="1"/>
  <c r="AR2752" i="1"/>
  <c r="AR3878" i="1"/>
  <c r="AR2607" i="1"/>
  <c r="AR2817" i="1"/>
  <c r="AR3455" i="1"/>
  <c r="AS3374" i="1"/>
  <c r="AR3298" i="1"/>
  <c r="AR3350" i="1"/>
  <c r="AS372" i="1"/>
  <c r="AS283" i="1"/>
  <c r="AS2005" i="1"/>
  <c r="AR322" i="1"/>
  <c r="AS1114" i="1"/>
  <c r="AS2859" i="1"/>
  <c r="AS374" i="1"/>
  <c r="AS324" i="1"/>
  <c r="AS329" i="1"/>
  <c r="AS1061" i="1"/>
  <c r="AS312" i="1"/>
  <c r="AR2435" i="1"/>
  <c r="AR255" i="1"/>
  <c r="AR3204" i="1"/>
  <c r="AS334" i="1"/>
  <c r="AR1089" i="1"/>
  <c r="AR1101" i="1"/>
  <c r="AR264" i="1"/>
  <c r="AR2427" i="1"/>
  <c r="AR313" i="1"/>
  <c r="AS2857" i="1"/>
  <c r="AR1045" i="1"/>
  <c r="AR1049" i="1"/>
  <c r="AR1116" i="1"/>
  <c r="AR1120" i="1"/>
  <c r="AR1032" i="1"/>
  <c r="AS3267" i="1"/>
  <c r="AR3892" i="1"/>
  <c r="AR3668" i="1"/>
  <c r="AR2485" i="1"/>
  <c r="AS2489" i="1"/>
  <c r="AR1991" i="1"/>
  <c r="AS3324" i="1"/>
  <c r="AR2621" i="1"/>
  <c r="AR2697" i="1"/>
  <c r="AS3564" i="1"/>
  <c r="AR2750" i="1"/>
  <c r="AS3397" i="1"/>
  <c r="AS3261" i="1"/>
  <c r="AR2874" i="1"/>
  <c r="AR3512" i="1"/>
  <c r="AR2863" i="1"/>
  <c r="AS3277" i="1"/>
  <c r="AR3630" i="1"/>
  <c r="AR3629" i="1"/>
  <c r="AS3569" i="1"/>
  <c r="AR2442" i="1"/>
  <c r="AR3606" i="1"/>
  <c r="AS3242" i="1"/>
  <c r="AS3385" i="1"/>
  <c r="AS3488" i="1"/>
  <c r="AR3559" i="1"/>
  <c r="AS3713" i="1"/>
  <c r="AR3439" i="1"/>
  <c r="AS3593" i="1"/>
  <c r="AS2887" i="1"/>
  <c r="AS1018" i="1"/>
  <c r="AS1157" i="1"/>
  <c r="AS340" i="1"/>
  <c r="AS297" i="1"/>
  <c r="AS1083" i="1"/>
  <c r="AS355" i="1"/>
  <c r="AS2873" i="1"/>
  <c r="AS255" i="1"/>
  <c r="AS3204" i="1"/>
  <c r="AR334" i="1"/>
  <c r="AS1089" i="1"/>
  <c r="AS1101" i="1"/>
  <c r="AS264" i="1"/>
  <c r="AS2427" i="1"/>
  <c r="AS313" i="1"/>
  <c r="AR2857" i="1"/>
  <c r="AS1045" i="1"/>
  <c r="AS1049" i="1"/>
  <c r="AS1116" i="1"/>
  <c r="AS1120" i="1"/>
  <c r="AS1032" i="1"/>
  <c r="AR3267" i="1"/>
  <c r="AR3266" i="1"/>
  <c r="AS3892" i="1"/>
  <c r="AS3668" i="1"/>
  <c r="AS3667" i="1"/>
  <c r="AS2485" i="1"/>
  <c r="AR2489" i="1"/>
  <c r="AS1991" i="1"/>
  <c r="AR3324" i="1"/>
  <c r="AS2621" i="1"/>
  <c r="AS2697" i="1"/>
  <c r="AR3564" i="1"/>
  <c r="AS2750" i="1"/>
  <c r="AR3397" i="1"/>
  <c r="AR3261" i="1"/>
  <c r="AS2874" i="1"/>
  <c r="AS3512" i="1"/>
  <c r="AS2863" i="1"/>
  <c r="AR3277" i="1"/>
  <c r="AS3630" i="1"/>
  <c r="AR3569" i="1"/>
  <c r="AS2442" i="1"/>
  <c r="AS3606" i="1"/>
  <c r="AR1093" i="1"/>
  <c r="AS2476" i="1"/>
  <c r="AR1119" i="1"/>
  <c r="AR1117" i="1"/>
  <c r="AR361" i="1"/>
  <c r="AR368" i="1"/>
  <c r="AR1664" i="1"/>
  <c r="AR261" i="1"/>
  <c r="AR1137" i="1"/>
  <c r="AR3756" i="1"/>
  <c r="AS1072" i="1"/>
  <c r="AR1108" i="1"/>
  <c r="AS1048" i="1"/>
  <c r="AR2699" i="1"/>
  <c r="AR2700" i="1"/>
  <c r="AR3628" i="1"/>
  <c r="AS2670" i="1"/>
  <c r="AS3525" i="1"/>
  <c r="AR2741" i="1"/>
  <c r="AR3877" i="1"/>
  <c r="AR3876" i="1"/>
  <c r="AR2780" i="1"/>
  <c r="AS2679" i="1"/>
  <c r="AR2877" i="1"/>
  <c r="AR3761" i="1"/>
  <c r="AR1999" i="1"/>
  <c r="AR2641" i="1"/>
  <c r="AS3517" i="1"/>
  <c r="AR3729" i="1"/>
  <c r="AR2450" i="1"/>
  <c r="AS3560" i="1"/>
  <c r="AR3302" i="1"/>
  <c r="AR3301" i="1"/>
  <c r="AS3186" i="1"/>
  <c r="AR3219" i="1"/>
  <c r="AS3533" i="1"/>
  <c r="AR2658" i="1"/>
  <c r="AS2456" i="1"/>
  <c r="AR2698" i="1"/>
  <c r="AR3608" i="1"/>
  <c r="AR3344" i="1"/>
  <c r="AR3498" i="1"/>
  <c r="AS3641" i="1"/>
  <c r="AR3744" i="1"/>
  <c r="AS3815" i="1"/>
  <c r="AS3695" i="1"/>
  <c r="AR3849" i="1"/>
  <c r="AS3778" i="1"/>
  <c r="AR1036" i="1"/>
  <c r="AS1984" i="1"/>
  <c r="AR3819" i="1"/>
  <c r="AS1989" i="1"/>
  <c r="AR274" i="1"/>
  <c r="AS1132" i="1"/>
  <c r="AS1661" i="1"/>
  <c r="AS3308" i="1"/>
  <c r="AS1637" i="1"/>
  <c r="AS3692" i="1"/>
  <c r="AS1648" i="1"/>
  <c r="AS1638" i="1"/>
  <c r="AS2007" i="1"/>
  <c r="AS1942" i="1"/>
  <c r="AS1051" i="1"/>
  <c r="AS315" i="1"/>
  <c r="AS1968" i="1"/>
  <c r="AS354" i="1"/>
  <c r="AS1023" i="1"/>
  <c r="AS2708" i="1"/>
  <c r="AS356" i="1"/>
  <c r="AS1660" i="1"/>
  <c r="AS273" i="1"/>
  <c r="AS1125" i="1"/>
  <c r="AS1099" i="1"/>
  <c r="AS263" i="1"/>
  <c r="AS1054" i="1"/>
  <c r="AS1126" i="1"/>
  <c r="AS1657" i="1"/>
  <c r="AS2693" i="1"/>
  <c r="AR1063" i="1"/>
  <c r="AS1658" i="1"/>
  <c r="AS2789" i="1"/>
  <c r="AS1134" i="1"/>
  <c r="AR1665" i="1"/>
  <c r="AS2629" i="1"/>
  <c r="AR2541" i="1"/>
  <c r="AS1014" i="1"/>
  <c r="AS1641" i="1"/>
  <c r="AS2821" i="1"/>
  <c r="AS2460" i="1"/>
  <c r="AS2568" i="1"/>
  <c r="AS2567" i="1"/>
  <c r="AS2517" i="1"/>
  <c r="AS2569" i="1"/>
  <c r="AS3580" i="1"/>
  <c r="AS2653" i="1"/>
  <c r="AR1970" i="1"/>
  <c r="AS3148" i="1"/>
  <c r="AS2463" i="1"/>
  <c r="AS3853" i="1"/>
  <c r="AS2784" i="1"/>
  <c r="AR3624" i="1"/>
  <c r="AS3334" i="1"/>
  <c r="AS3523" i="1"/>
  <c r="AS2593" i="1"/>
  <c r="AS3519" i="1"/>
  <c r="AS2434" i="1"/>
  <c r="AR3656" i="1"/>
  <c r="AR3741" i="1"/>
  <c r="AS3382" i="1"/>
  <c r="AS3381" i="1"/>
  <c r="AS3314" i="1"/>
  <c r="AR3632" i="1"/>
  <c r="AR3786" i="1"/>
  <c r="AS3776" i="1"/>
  <c r="AR3745" i="1"/>
  <c r="AR3369" i="1"/>
  <c r="AR3603" i="1"/>
  <c r="AS3196" i="1"/>
  <c r="AS256" i="1"/>
  <c r="AS2597" i="1"/>
  <c r="AS280" i="1"/>
  <c r="AS1633" i="1"/>
  <c r="AS1941" i="1"/>
  <c r="AS325" i="1"/>
  <c r="AS275" i="1"/>
  <c r="AR3827" i="1"/>
  <c r="AS1136" i="1"/>
  <c r="AS1112" i="1"/>
  <c r="AS1947" i="1"/>
  <c r="AS1109" i="1"/>
  <c r="AS1113" i="1"/>
  <c r="AS1955" i="1"/>
  <c r="AS1971" i="1"/>
  <c r="AR996" i="1"/>
  <c r="AS1096" i="1"/>
  <c r="AR2472" i="1"/>
  <c r="AS2478" i="1"/>
  <c r="AS2554" i="1"/>
  <c r="AR2549" i="1"/>
  <c r="AR3895" i="1"/>
  <c r="AS3188" i="1"/>
  <c r="AS2855" i="1"/>
  <c r="AS1934" i="1"/>
  <c r="AS2002" i="1"/>
  <c r="AR3388" i="1"/>
  <c r="AS2449" i="1"/>
  <c r="AR3325" i="1"/>
  <c r="AR3154" i="1"/>
  <c r="AR3404" i="1"/>
  <c r="AR3688" i="1"/>
  <c r="AS3622" i="1"/>
  <c r="AR3779" i="1"/>
  <c r="AR3778" i="1"/>
  <c r="AS2625" i="1"/>
  <c r="AR3597" i="1"/>
  <c r="AS2768" i="1"/>
  <c r="AS3208" i="1"/>
  <c r="AS3825" i="1"/>
  <c r="AR2506" i="1"/>
  <c r="AS3670" i="1"/>
  <c r="AS3774" i="1"/>
  <c r="AS3193" i="1"/>
  <c r="AS3296" i="1"/>
  <c r="AS3450" i="1"/>
  <c r="AS3623" i="1"/>
  <c r="AS3777" i="1"/>
  <c r="AR3759" i="1"/>
  <c r="AR1019" i="1"/>
  <c r="AR387" i="1"/>
  <c r="AR1949" i="1"/>
  <c r="AR2457" i="1"/>
  <c r="AS338" i="1"/>
  <c r="AR1138" i="1"/>
  <c r="AR2727" i="1"/>
  <c r="AR1065" i="1"/>
  <c r="AR1100" i="1"/>
  <c r="AR291" i="1"/>
  <c r="AR1640" i="1"/>
  <c r="AR1670" i="1"/>
  <c r="AR2853" i="1"/>
  <c r="AS306" i="1"/>
  <c r="AR1059" i="1"/>
  <c r="AR3499" i="1"/>
  <c r="AR3145" i="1"/>
  <c r="AS2006" i="1"/>
  <c r="AR1943" i="1"/>
  <c r="AR1639" i="1"/>
  <c r="AS3755" i="1"/>
  <c r="AS2492" i="1"/>
  <c r="AR2734" i="1"/>
  <c r="AS3319" i="1"/>
  <c r="AS2805" i="1"/>
  <c r="AR1988" i="1"/>
  <c r="AS2582" i="1"/>
  <c r="AR2809" i="1"/>
  <c r="AR2612" i="1"/>
  <c r="AR2437" i="1"/>
  <c r="AR2696" i="1"/>
  <c r="AR2705" i="1"/>
  <c r="AS3581" i="1"/>
  <c r="AS2514" i="1"/>
  <c r="AR3390" i="1"/>
  <c r="AS2682" i="1"/>
  <c r="AS2671" i="1"/>
  <c r="AR2881" i="1"/>
  <c r="AR3583" i="1"/>
  <c r="AS3276" i="1"/>
  <c r="AS3182" i="1"/>
  <c r="AS3181" i="1"/>
  <c r="AS3720" i="1"/>
  <c r="AR2520" i="1"/>
  <c r="AS2762" i="1"/>
  <c r="AR3224" i="1"/>
  <c r="AR3152" i="1"/>
  <c r="AS3306" i="1"/>
  <c r="AR3449" i="1"/>
  <c r="AR3552" i="1"/>
  <c r="AR3706" i="1"/>
  <c r="AS3879" i="1"/>
  <c r="AR3869" i="1"/>
  <c r="AS3557" i="1"/>
  <c r="AS1019" i="1"/>
  <c r="AS387" i="1"/>
  <c r="AS1949" i="1"/>
  <c r="AS2457" i="1"/>
  <c r="AR338" i="1"/>
  <c r="AS1138" i="1"/>
  <c r="AS2727" i="1"/>
  <c r="AS3828" i="1"/>
  <c r="AS1671" i="1"/>
  <c r="AR2725" i="1"/>
  <c r="AS1078" i="1"/>
  <c r="AS2748" i="1"/>
  <c r="AS2766" i="1"/>
  <c r="AR3831" i="1"/>
  <c r="AS2837" i="1"/>
  <c r="AS2614" i="1"/>
  <c r="AR3243" i="1"/>
  <c r="AR2440" i="1"/>
  <c r="AR2439" i="1"/>
  <c r="AS2868" i="1"/>
  <c r="AS3252" i="1"/>
  <c r="AS2791" i="1"/>
  <c r="AS2783" i="1"/>
  <c r="AS3615" i="1"/>
  <c r="AS2848" i="1"/>
  <c r="AS3484" i="1"/>
  <c r="AS3483" i="1"/>
  <c r="AS3240" i="1"/>
  <c r="AR3442" i="1"/>
  <c r="AS2800" i="1"/>
  <c r="AS3554" i="1"/>
  <c r="AS3845" i="1"/>
  <c r="AS3596" i="1"/>
  <c r="AS3446" i="1"/>
  <c r="AS3445" i="1"/>
  <c r="AR3490" i="1"/>
  <c r="AS3696" i="1"/>
  <c r="AS3850" i="1"/>
  <c r="AR3840" i="1"/>
  <c r="AR3553" i="1"/>
  <c r="AR3676" i="1"/>
  <c r="AR2695" i="1"/>
  <c r="AR3483" i="1"/>
  <c r="AS3509" i="1"/>
  <c r="AS3799" i="1"/>
  <c r="AS1965" i="1"/>
  <c r="AS257" i="1"/>
  <c r="AS320" i="1"/>
  <c r="AS1123" i="1"/>
  <c r="AS1656" i="1"/>
  <c r="AR266" i="1"/>
  <c r="AS1091" i="1"/>
  <c r="AS1074" i="1"/>
  <c r="AS1642" i="1"/>
  <c r="AS376" i="1"/>
  <c r="AR389" i="1"/>
  <c r="AS339" i="1"/>
  <c r="AR2566" i="1"/>
  <c r="AR2443" i="1"/>
  <c r="AR3710" i="1"/>
  <c r="AR3856" i="1"/>
  <c r="AR3232" i="1"/>
  <c r="AS3303" i="1"/>
  <c r="AR3457" i="1"/>
  <c r="AR3183" i="1"/>
  <c r="AS3337" i="1"/>
  <c r="AS3335" i="1"/>
  <c r="AS1153" i="1"/>
  <c r="AS287" i="1"/>
  <c r="AS1050" i="1"/>
  <c r="AS1952" i="1"/>
  <c r="AR366" i="1"/>
  <c r="AS1107" i="1"/>
  <c r="AS296" i="1"/>
  <c r="AS1644" i="1"/>
  <c r="AS3435" i="1"/>
  <c r="AS1098" i="1"/>
  <c r="AS373" i="1"/>
  <c r="AS2660" i="1"/>
  <c r="AS1933" i="1"/>
  <c r="AS345" i="1"/>
  <c r="AS2475" i="1"/>
  <c r="AS3429" i="1"/>
  <c r="AS3428" i="1"/>
  <c r="AR3851" i="1"/>
  <c r="AR2537" i="1"/>
  <c r="AS3412" i="1"/>
  <c r="AS3411" i="1"/>
  <c r="AR3716" i="1"/>
  <c r="AS2446" i="1"/>
  <c r="AS2473" i="1"/>
  <c r="AS2773" i="1"/>
  <c r="AR3383" i="1"/>
  <c r="AS2429" i="1"/>
  <c r="AR2760" i="1"/>
  <c r="AS3179" i="1"/>
  <c r="AS3436" i="1"/>
  <c r="AS2844" i="1"/>
  <c r="AR2615" i="1"/>
  <c r="AR2719" i="1"/>
  <c r="AS3491" i="1"/>
  <c r="AS3487" i="1"/>
  <c r="AS3156" i="1"/>
  <c r="AS3155" i="1"/>
  <c r="AS3358" i="1"/>
  <c r="AS3250" i="1"/>
  <c r="AS3590" i="1"/>
  <c r="AS2639" i="1"/>
  <c r="AS2849" i="1"/>
  <c r="AR2480" i="1"/>
  <c r="AS2690" i="1"/>
  <c r="AR3378" i="1"/>
  <c r="AS3697" i="1"/>
  <c r="AS2474" i="1"/>
  <c r="AS3638" i="1"/>
  <c r="AS3637" i="1"/>
  <c r="AS3742" i="1"/>
  <c r="AS3888" i="1"/>
  <c r="AS3886" i="1"/>
  <c r="AS3885" i="1"/>
  <c r="AR3162" i="1"/>
  <c r="AR3625" i="1"/>
  <c r="AS3629" i="1"/>
  <c r="AS3801" i="1"/>
  <c r="AR3428" i="1"/>
  <c r="AR3470" i="1"/>
  <c r="AS1634" i="1"/>
  <c r="AS2430" i="1"/>
  <c r="AS1065" i="1"/>
  <c r="AS1100" i="1"/>
  <c r="AS291" i="1"/>
  <c r="AS1640" i="1"/>
  <c r="AS1670" i="1"/>
  <c r="AS2853" i="1"/>
  <c r="AR306" i="1"/>
  <c r="AS1059" i="1"/>
  <c r="AS3499" i="1"/>
  <c r="AS3145" i="1"/>
  <c r="AR2006" i="1"/>
  <c r="AS1943" i="1"/>
  <c r="AS1639" i="1"/>
  <c r="AR3755" i="1"/>
  <c r="AR2492" i="1"/>
  <c r="AS2734" i="1"/>
  <c r="AR3319" i="1"/>
  <c r="AR3317" i="1"/>
  <c r="AR2805" i="1"/>
  <c r="AS1988" i="1"/>
  <c r="AR2582" i="1"/>
  <c r="AS2809" i="1"/>
  <c r="AS2612" i="1"/>
  <c r="AS2437" i="1"/>
  <c r="AS2696" i="1"/>
  <c r="AS2695" i="1"/>
  <c r="AS2705" i="1"/>
  <c r="AR3581" i="1"/>
  <c r="AR2514" i="1"/>
  <c r="AS3390" i="1"/>
  <c r="AR2682" i="1"/>
  <c r="AR2671" i="1"/>
  <c r="AS2881" i="1"/>
  <c r="AS3583" i="1"/>
  <c r="AS3582" i="1"/>
  <c r="AR3276" i="1"/>
  <c r="AR3182" i="1"/>
  <c r="AR3720" i="1"/>
  <c r="AS2520" i="1"/>
  <c r="AR2762" i="1"/>
  <c r="AS3224" i="1"/>
  <c r="AS3223" i="1"/>
  <c r="AS3152" i="1"/>
  <c r="AS3151" i="1"/>
  <c r="AS3150" i="1"/>
  <c r="AR3306" i="1"/>
  <c r="AS3449" i="1"/>
  <c r="AS3552" i="1"/>
  <c r="AS3706" i="1"/>
  <c r="AR3879" i="1"/>
  <c r="AS1022" i="1"/>
  <c r="AS2829" i="1"/>
  <c r="AS1094" i="1"/>
  <c r="AS2851" i="1"/>
  <c r="AS2598" i="1"/>
  <c r="AS1654" i="1"/>
  <c r="AS1986" i="1"/>
  <c r="AS2632" i="1"/>
  <c r="AS2631" i="1"/>
  <c r="AS1994" i="1"/>
  <c r="AS2772" i="1"/>
  <c r="AS2487" i="1"/>
  <c r="AS2523" i="1"/>
  <c r="AS2583" i="1"/>
  <c r="AS2812" i="1"/>
  <c r="AS2774" i="1"/>
  <c r="AS3447" i="1"/>
  <c r="AS3507" i="1"/>
  <c r="AS2856" i="1"/>
  <c r="AS1964" i="1"/>
  <c r="AS2494" i="1"/>
  <c r="AR2426" i="1"/>
  <c r="AS3235" i="1"/>
  <c r="AS3423" i="1"/>
  <c r="AS2752" i="1"/>
  <c r="AS2751" i="1"/>
  <c r="AS3878" i="1"/>
  <c r="AS2607" i="1"/>
  <c r="AS2817" i="1"/>
  <c r="AS3455" i="1"/>
  <c r="AR3374" i="1"/>
  <c r="AR3373" i="1"/>
  <c r="AS3298" i="1"/>
  <c r="AS3350" i="1"/>
  <c r="AS3710" i="1"/>
  <c r="AS3856" i="1"/>
  <c r="AS3854" i="1"/>
  <c r="AS3855" i="1"/>
  <c r="AS3232" i="1"/>
  <c r="AR3303" i="1"/>
  <c r="AS3457" i="1"/>
  <c r="AS3183" i="1"/>
  <c r="AR3337" i="1"/>
  <c r="AR3791" i="1"/>
  <c r="AR1018" i="1"/>
  <c r="AR1157" i="1"/>
  <c r="AR340" i="1"/>
  <c r="AR297" i="1"/>
  <c r="AR1083" i="1"/>
  <c r="AR355" i="1"/>
  <c r="AR2873" i="1"/>
  <c r="AR293" i="1"/>
  <c r="AR1042" i="1"/>
  <c r="AS3307" i="1"/>
  <c r="AR1104" i="1"/>
  <c r="AR1140" i="1"/>
  <c r="AR1080" i="1"/>
  <c r="AR1077" i="1"/>
  <c r="AR1081" i="1"/>
  <c r="AR1148" i="1"/>
  <c r="AR1152" i="1"/>
  <c r="AS1064" i="1"/>
  <c r="AS1979" i="1"/>
  <c r="AS3339" i="1"/>
  <c r="AR2702" i="1"/>
  <c r="AS1990" i="1"/>
  <c r="AS3323" i="1"/>
  <c r="AR1956" i="1"/>
  <c r="AR2550" i="1"/>
  <c r="AR2681" i="1"/>
  <c r="AS2643" i="1"/>
  <c r="AR3460" i="1"/>
  <c r="AR1996" i="1"/>
  <c r="AR2526" i="1"/>
  <c r="AR2521" i="1"/>
  <c r="AS3293" i="1"/>
  <c r="AR2482" i="1"/>
  <c r="AR3614" i="1"/>
  <c r="AR2650" i="1"/>
  <c r="AS3309" i="1"/>
  <c r="AR2736" i="1"/>
  <c r="AR3221" i="1"/>
  <c r="AS2488" i="1"/>
  <c r="AR2730" i="1"/>
  <c r="AS3160" i="1"/>
  <c r="AR3274" i="1"/>
  <c r="AR3264" i="1"/>
  <c r="AR3418" i="1"/>
  <c r="AR3417" i="1"/>
  <c r="AS3233" i="1"/>
  <c r="AR3810" i="1"/>
  <c r="AR3881" i="1"/>
  <c r="AR3654" i="1"/>
  <c r="AS3458" i="1"/>
  <c r="AS3684" i="1"/>
  <c r="AR3726" i="1"/>
  <c r="AR347" i="1"/>
  <c r="AR386" i="1"/>
  <c r="AR1111" i="1"/>
  <c r="AR1643" i="1"/>
  <c r="AR2669" i="1"/>
  <c r="AR388" i="1"/>
  <c r="AR1662" i="1"/>
  <c r="AR1034" i="1"/>
  <c r="AR305" i="1"/>
  <c r="AR346" i="1"/>
  <c r="AS286" i="1"/>
  <c r="AR391" i="1"/>
  <c r="AR2732" i="1"/>
  <c r="AR1086" i="1"/>
  <c r="AR3195" i="1"/>
  <c r="AR1158" i="1"/>
  <c r="AR2765" i="1"/>
  <c r="AR1095" i="1"/>
  <c r="AR2861" i="1"/>
  <c r="AR2701" i="1"/>
  <c r="AS2630" i="1"/>
  <c r="AR1046" i="1"/>
  <c r="AR3493" i="1"/>
  <c r="AR1983" i="1"/>
  <c r="AR3579" i="1"/>
  <c r="AR2756" i="1"/>
  <c r="AS2838" i="1"/>
  <c r="AS3633" i="1"/>
  <c r="AS3723" i="1"/>
  <c r="AS293" i="1"/>
  <c r="AS1042" i="1"/>
  <c r="AR3307" i="1"/>
  <c r="AS1104" i="1"/>
  <c r="AS1140" i="1"/>
  <c r="AS1080" i="1"/>
  <c r="AS1077" i="1"/>
  <c r="AS1081" i="1"/>
  <c r="AS1148" i="1"/>
  <c r="AS1152" i="1"/>
  <c r="AR1064" i="1"/>
  <c r="AR1979" i="1"/>
  <c r="AR3339" i="1"/>
  <c r="AS2702" i="1"/>
  <c r="AR1990" i="1"/>
  <c r="AR3323" i="1"/>
  <c r="AR3322" i="1"/>
  <c r="AS1956" i="1"/>
  <c r="AS2550" i="1"/>
  <c r="AS2681" i="1"/>
  <c r="AR2643" i="1"/>
  <c r="AS3460" i="1"/>
  <c r="AS1996" i="1"/>
  <c r="AS2526" i="1"/>
  <c r="AS2521" i="1"/>
  <c r="AR3293" i="1"/>
  <c r="AS2482" i="1"/>
  <c r="AS3614" i="1"/>
  <c r="AS2650" i="1"/>
  <c r="AR3309" i="1"/>
  <c r="AS2736" i="1"/>
  <c r="AS3221" i="1"/>
  <c r="AR2488" i="1"/>
  <c r="AS2730" i="1"/>
  <c r="AR3160" i="1"/>
  <c r="AR3159" i="1"/>
  <c r="AS3274" i="1"/>
  <c r="AS3264" i="1"/>
  <c r="AS3418" i="1"/>
  <c r="AR3233" i="1"/>
  <c r="AS3810" i="1"/>
  <c r="AS3881" i="1"/>
  <c r="AR3151" i="1"/>
  <c r="AS3842" i="1"/>
  <c r="AS347" i="1"/>
  <c r="AS386" i="1"/>
  <c r="AS1111" i="1"/>
  <c r="AS1643" i="1"/>
  <c r="AS2669" i="1"/>
  <c r="AS388" i="1"/>
  <c r="AS1662" i="1"/>
  <c r="AS1034" i="1"/>
  <c r="AS305" i="1"/>
  <c r="AS346" i="1"/>
  <c r="AR286" i="1"/>
  <c r="AS391" i="1"/>
  <c r="AS2732" i="1"/>
  <c r="AS1086" i="1"/>
  <c r="AS3195" i="1"/>
  <c r="AS1158" i="1"/>
  <c r="AS2765" i="1"/>
  <c r="AS1095" i="1"/>
  <c r="AS2861" i="1"/>
  <c r="AS2701" i="1"/>
  <c r="AR2630" i="1"/>
  <c r="AS1046" i="1"/>
  <c r="AS3493" i="1"/>
  <c r="AS3492" i="1"/>
  <c r="AS1983" i="1"/>
  <c r="AS3579" i="1"/>
  <c r="AS3578" i="1"/>
  <c r="AS2756" i="1"/>
  <c r="AR2838" i="1"/>
  <c r="AR3633" i="1"/>
  <c r="AR3723" i="1"/>
  <c r="AS2558" i="1"/>
  <c r="AR2601" i="1"/>
  <c r="AR2560" i="1"/>
  <c r="AS2770" i="1"/>
  <c r="AS3646" i="1"/>
  <c r="AS3640" i="1"/>
  <c r="AR3363" i="1"/>
  <c r="AS3282" i="1"/>
  <c r="AS2466" i="1"/>
  <c r="AS3438" i="1"/>
  <c r="AS3437" i="1"/>
  <c r="AS3473" i="1"/>
  <c r="AS2776" i="1"/>
  <c r="AS3884" i="1"/>
  <c r="AS3736" i="1"/>
  <c r="AS3408" i="1"/>
  <c r="AS3406" i="1"/>
  <c r="AS3407" i="1"/>
  <c r="AS3562" i="1"/>
  <c r="AS3705" i="1"/>
  <c r="AS3808" i="1"/>
  <c r="AR3265" i="1"/>
  <c r="AR3247" i="1"/>
  <c r="AR3401" i="1"/>
  <c r="AS3535" i="1"/>
  <c r="AS3534" i="1"/>
  <c r="AS2788" i="1"/>
  <c r="AR351" i="1"/>
  <c r="AR316" i="1"/>
  <c r="AR309" i="1"/>
  <c r="AR360" i="1"/>
  <c r="AR2884" i="1"/>
  <c r="AR317" i="1"/>
  <c r="AR1033" i="1"/>
  <c r="AR1010" i="1"/>
  <c r="AR1131" i="1"/>
  <c r="AR1944" i="1"/>
  <c r="AR2755" i="1"/>
  <c r="AR2739" i="1"/>
  <c r="AR1645" i="1"/>
  <c r="AR2539" i="1"/>
  <c r="AR2603" i="1"/>
  <c r="AR1667" i="1"/>
  <c r="AR1655" i="1"/>
  <c r="AS1972" i="1"/>
  <c r="AS1028" i="1"/>
  <c r="AR1128" i="1"/>
  <c r="AR3242" i="1"/>
  <c r="AR3385" i="1"/>
  <c r="AR3488" i="1"/>
  <c r="AS3559" i="1"/>
  <c r="AR3713" i="1"/>
  <c r="AS3439" i="1"/>
  <c r="AR3593" i="1"/>
  <c r="AR3737" i="1"/>
  <c r="AS1036" i="1"/>
  <c r="AR1984" i="1"/>
  <c r="AS3819" i="1"/>
  <c r="AR1989" i="1"/>
  <c r="AS274" i="1"/>
  <c r="AR1132" i="1"/>
  <c r="AR1661" i="1"/>
  <c r="AR3308" i="1"/>
  <c r="AR1637" i="1"/>
  <c r="AR3692" i="1"/>
  <c r="AR1648" i="1"/>
  <c r="AR1638" i="1"/>
  <c r="AR2007" i="1"/>
  <c r="AR1942" i="1"/>
  <c r="AR2763" i="1"/>
  <c r="AS2452" i="1"/>
  <c r="AS3237" i="1"/>
  <c r="AS3236" i="1"/>
  <c r="AR1951" i="1"/>
  <c r="AR2779" i="1"/>
  <c r="AR2664" i="1"/>
  <c r="AS2500" i="1"/>
  <c r="AR2806" i="1"/>
  <c r="AS3763" i="1"/>
  <c r="AR2825" i="1"/>
  <c r="AR2564" i="1"/>
  <c r="AR2782" i="1"/>
  <c r="AS3653" i="1"/>
  <c r="AS2673" i="1"/>
  <c r="AS3549" i="1"/>
  <c r="AS2528" i="1"/>
  <c r="AS2738" i="1"/>
  <c r="AR3576" i="1"/>
  <c r="AR3475" i="1"/>
  <c r="AS3565" i="1"/>
  <c r="AR3144" i="1"/>
  <c r="AR3477" i="1"/>
  <c r="AR2744" i="1"/>
  <c r="AR3672" i="1"/>
  <c r="AR3671" i="1"/>
  <c r="AS3376" i="1"/>
  <c r="AS3530" i="1"/>
  <c r="AR3520" i="1"/>
  <c r="AR3674" i="1"/>
  <c r="AS3489" i="1"/>
  <c r="AR3837" i="1"/>
  <c r="AS2687" i="1"/>
  <c r="AR3471" i="1"/>
  <c r="AR3163" i="1"/>
  <c r="AR3189" i="1"/>
  <c r="AR3223" i="1"/>
  <c r="AR319" i="1"/>
  <c r="AR1122" i="1"/>
  <c r="AS262" i="1"/>
  <c r="AR284" i="1"/>
  <c r="AR328" i="1"/>
  <c r="AR1940" i="1"/>
  <c r="AR285" i="1"/>
  <c r="AR1650" i="1"/>
  <c r="AR377" i="1"/>
  <c r="AR1079" i="1"/>
  <c r="AS2811" i="1"/>
  <c r="AR2795" i="1"/>
  <c r="AR2522" i="1"/>
  <c r="AR2617" i="1"/>
  <c r="AR3539" i="1"/>
  <c r="AR3191" i="1"/>
  <c r="AS2716" i="1"/>
  <c r="AS2663" i="1"/>
  <c r="AS2428" i="1"/>
  <c r="AR2665" i="1"/>
  <c r="AR3836" i="1"/>
  <c r="AS2619" i="1"/>
  <c r="AR2685" i="1"/>
  <c r="AR2820" i="1"/>
  <c r="AR2814" i="1"/>
  <c r="AR3575" i="1"/>
  <c r="AS3747" i="1"/>
  <c r="AR3551" i="1"/>
  <c r="AR2816" i="1"/>
  <c r="AR3228" i="1"/>
  <c r="AR3176" i="1"/>
  <c r="AR3366" i="1"/>
  <c r="AR3362" i="1"/>
  <c r="AS3731" i="1"/>
  <c r="AS3341" i="1"/>
  <c r="AS2512" i="1"/>
  <c r="AR2722" i="1"/>
  <c r="AR3694" i="1"/>
  <c r="AR3782" i="1"/>
  <c r="AS3340" i="1"/>
  <c r="AS3414" i="1"/>
  <c r="AS3409" i="1"/>
  <c r="AR3664" i="1"/>
  <c r="AR3818" i="1"/>
  <c r="AS3194" i="1"/>
  <c r="AS3367" i="1"/>
  <c r="AS3521" i="1"/>
  <c r="AR3503" i="1"/>
  <c r="AS3657" i="1"/>
  <c r="AR2631" i="1"/>
  <c r="AR2788" i="1"/>
  <c r="AS351" i="1"/>
  <c r="AS316" i="1"/>
  <c r="AS2763" i="1"/>
  <c r="AR2452" i="1"/>
  <c r="AR3237" i="1"/>
  <c r="AS1951" i="1"/>
  <c r="AS2779" i="1"/>
  <c r="AS2664" i="1"/>
  <c r="AR2500" i="1"/>
  <c r="AS2806" i="1"/>
  <c r="AR3763" i="1"/>
  <c r="AS2825" i="1"/>
  <c r="AS2564" i="1"/>
  <c r="AS2782" i="1"/>
  <c r="AR3653" i="1"/>
  <c r="AR2673" i="1"/>
  <c r="AR3549" i="1"/>
  <c r="AR2528" i="1"/>
  <c r="AR2738" i="1"/>
  <c r="AS3576" i="1"/>
  <c r="AS3475" i="1"/>
  <c r="AR3565" i="1"/>
  <c r="AS3144" i="1"/>
  <c r="AS3477" i="1"/>
  <c r="AS2744" i="1"/>
  <c r="AS3672" i="1"/>
  <c r="AR3376" i="1"/>
  <c r="AR3530" i="1"/>
  <c r="AS3520" i="1"/>
  <c r="AS3674" i="1"/>
  <c r="AS3673" i="1"/>
  <c r="AR3489" i="1"/>
  <c r="AS3837" i="1"/>
  <c r="AS3537" i="1"/>
  <c r="AR3855" i="1"/>
  <c r="AS3419" i="1"/>
  <c r="AR3445" i="1"/>
  <c r="AR3479" i="1"/>
  <c r="AS319" i="1"/>
  <c r="AS1122" i="1"/>
  <c r="AR262" i="1"/>
  <c r="AS284" i="1"/>
  <c r="AS328" i="1"/>
  <c r="AS1940" i="1"/>
  <c r="AS285" i="1"/>
  <c r="AS1650" i="1"/>
  <c r="AS377" i="1"/>
  <c r="AS1079" i="1"/>
  <c r="AR2811" i="1"/>
  <c r="AS2795" i="1"/>
  <c r="AS2522" i="1"/>
  <c r="AS2617" i="1"/>
  <c r="AS3539" i="1"/>
  <c r="AS3191" i="1"/>
  <c r="AR2716" i="1"/>
  <c r="AR2663" i="1"/>
  <c r="AR2428" i="1"/>
  <c r="AS2665" i="1"/>
  <c r="AS3836" i="1"/>
  <c r="AR2619" i="1"/>
  <c r="AS2685" i="1"/>
  <c r="AS2820" i="1"/>
  <c r="AS2814" i="1"/>
  <c r="AS3575" i="1"/>
  <c r="AR3747" i="1"/>
  <c r="AS3551" i="1"/>
  <c r="AS2816" i="1"/>
  <c r="AS3228" i="1"/>
  <c r="AS3227" i="1"/>
  <c r="AS3176" i="1"/>
  <c r="AS3366" i="1"/>
  <c r="AS3362" i="1"/>
  <c r="AR3731" i="1"/>
  <c r="AR3341" i="1"/>
  <c r="AR2512" i="1"/>
  <c r="AS2722" i="1"/>
  <c r="AS3694" i="1"/>
  <c r="AS3693" i="1"/>
  <c r="AS3782" i="1"/>
  <c r="AR3340" i="1"/>
  <c r="AR3414" i="1"/>
  <c r="AR3409" i="1"/>
  <c r="AS3664" i="1"/>
  <c r="AS3663" i="1"/>
  <c r="AS3818" i="1"/>
  <c r="AR3194" i="1"/>
  <c r="AR3367" i="1"/>
  <c r="AR3521" i="1"/>
  <c r="AS3503" i="1"/>
  <c r="AR3657" i="1"/>
  <c r="AS3481" i="1"/>
  <c r="AS1154" i="1"/>
  <c r="AS2471" i="1"/>
  <c r="AS259" i="1"/>
  <c r="AS1130" i="1"/>
  <c r="AS2532" i="1"/>
  <c r="AS1981" i="1"/>
  <c r="AS390" i="1"/>
  <c r="AS357" i="1"/>
  <c r="AS307" i="1"/>
  <c r="AS2477" i="1"/>
  <c r="AR2883" i="1"/>
  <c r="AS1144" i="1"/>
  <c r="AS1141" i="1"/>
  <c r="AS1145" i="1"/>
  <c r="AS2510" i="1"/>
  <c r="AS2649" i="1"/>
  <c r="AS2581" i="1"/>
  <c r="AR2793" i="1"/>
  <c r="AS3444" i="1"/>
  <c r="AS1966" i="1"/>
  <c r="AS3644" i="1"/>
  <c r="AS2527" i="1"/>
  <c r="AS2592" i="1"/>
  <c r="AS2802" i="1"/>
  <c r="AS3678" i="1"/>
  <c r="AR2714" i="1"/>
  <c r="AS3704" i="1"/>
  <c r="AS3619" i="1"/>
  <c r="AR2544" i="1"/>
  <c r="AS2754" i="1"/>
  <c r="AS3784" i="1"/>
  <c r="AR3541" i="1"/>
  <c r="AS2808" i="1"/>
  <c r="AR3190" i="1"/>
  <c r="AS3800" i="1"/>
  <c r="AS3440" i="1"/>
  <c r="AS3594" i="1"/>
  <c r="AS3584" i="1"/>
  <c r="AS3738" i="1"/>
  <c r="AS3737" i="1"/>
  <c r="AR3297" i="1"/>
  <c r="AS3874" i="1"/>
  <c r="AS3689" i="1"/>
  <c r="AR3667" i="1"/>
  <c r="AS3599" i="1"/>
  <c r="AS3598" i="1"/>
  <c r="AS3287" i="1"/>
  <c r="AS383" i="1"/>
  <c r="AS1139" i="1"/>
  <c r="AS348" i="1"/>
  <c r="AS392" i="1"/>
  <c r="AR2651" i="1"/>
  <c r="AS349" i="1"/>
  <c r="AS267" i="1"/>
  <c r="AS1121" i="1"/>
  <c r="AS327" i="1"/>
  <c r="AS1075" i="1"/>
  <c r="AS2001" i="1"/>
  <c r="AS2008" i="1"/>
  <c r="AS2860" i="1"/>
  <c r="AR3685" i="1"/>
  <c r="AR3684" i="1"/>
  <c r="AS2604" i="1"/>
  <c r="AS3639" i="1"/>
  <c r="AR1060" i="1"/>
  <c r="AS1160" i="1"/>
  <c r="AR2747" i="1"/>
  <c r="AS2458" i="1"/>
  <c r="AS2798" i="1"/>
  <c r="AS3441" i="1"/>
  <c r="AS2869" i="1"/>
  <c r="AS3700" i="1"/>
  <c r="AS3595" i="1"/>
  <c r="AR1998" i="1"/>
  <c r="AS2559" i="1"/>
  <c r="AS2769" i="1"/>
  <c r="AS3167" i="1"/>
  <c r="AS2880" i="1"/>
  <c r="AS3740" i="1"/>
  <c r="AS3304" i="1"/>
  <c r="AR3256" i="1"/>
  <c r="AR3875" i="1"/>
  <c r="AR3711" i="1"/>
  <c r="AS2530" i="1"/>
  <c r="AS3781" i="1"/>
  <c r="AS3427" i="1"/>
  <c r="AS2584" i="1"/>
  <c r="AS2826" i="1"/>
  <c r="AS3352" i="1"/>
  <c r="AS3472" i="1"/>
  <c r="AS3471" i="1"/>
  <c r="AS3470" i="1"/>
  <c r="AS3626" i="1"/>
  <c r="AS3769" i="1"/>
  <c r="AS3514" i="1"/>
  <c r="AR3687" i="1"/>
  <c r="AS3841" i="1"/>
  <c r="AR3823" i="1"/>
  <c r="AS3225" i="1"/>
  <c r="AR289" i="1"/>
  <c r="AR1085" i="1"/>
  <c r="AR352" i="1"/>
  <c r="AR1009" i="1"/>
  <c r="AR298" i="1"/>
  <c r="AR271" i="1"/>
  <c r="AR1992" i="1"/>
  <c r="AS371" i="1"/>
  <c r="AR2724" i="1"/>
  <c r="AR2661" i="1"/>
  <c r="AR1975" i="1"/>
  <c r="AS2491" i="1"/>
  <c r="AS2555" i="1"/>
  <c r="AS2683" i="1"/>
  <c r="AR1092" i="1"/>
  <c r="AS2691" i="1"/>
  <c r="AR2728" i="1"/>
  <c r="AR1980" i="1"/>
  <c r="AR2574" i="1"/>
  <c r="AR2645" i="1"/>
  <c r="AS3555" i="1"/>
  <c r="AS2580" i="1"/>
  <c r="AS3158" i="1"/>
  <c r="AR3147" i="1"/>
  <c r="AS2644" i="1"/>
  <c r="AR2847" i="1"/>
  <c r="AS3165" i="1"/>
  <c r="AS3164" i="1"/>
  <c r="AS3163" i="1"/>
  <c r="AS3743" i="1"/>
  <c r="AS3368" i="1"/>
  <c r="AS3292" i="1"/>
  <c r="AR3634" i="1"/>
  <c r="AR3828" i="1"/>
  <c r="AR1671" i="1"/>
  <c r="AS2725" i="1"/>
  <c r="AR1078" i="1"/>
  <c r="AR2748" i="1"/>
  <c r="AR2766" i="1"/>
  <c r="AS3831" i="1"/>
  <c r="AR2837" i="1"/>
  <c r="AR2614" i="1"/>
  <c r="AS3243" i="1"/>
  <c r="AS2440" i="1"/>
  <c r="AR2868" i="1"/>
  <c r="AR3252" i="1"/>
  <c r="AR2791" i="1"/>
  <c r="AR2783" i="1"/>
  <c r="AR3615" i="1"/>
  <c r="AR2848" i="1"/>
  <c r="AR3484" i="1"/>
  <c r="AR3240" i="1"/>
  <c r="AS3442" i="1"/>
  <c r="AR2800" i="1"/>
  <c r="AR3554" i="1"/>
  <c r="AR3845" i="1"/>
  <c r="AR3596" i="1"/>
  <c r="AR3446" i="1"/>
  <c r="AS3490" i="1"/>
  <c r="AR3696" i="1"/>
  <c r="AR3850" i="1"/>
  <c r="AS3840" i="1"/>
  <c r="AS3553" i="1"/>
  <c r="AR3164" i="1"/>
  <c r="AR3227" i="1"/>
  <c r="AS3253" i="1"/>
  <c r="AR3543" i="1"/>
  <c r="AR1965" i="1"/>
  <c r="AR257" i="1"/>
  <c r="AR320" i="1"/>
  <c r="AR1123" i="1"/>
  <c r="AR1656" i="1"/>
  <c r="AS266" i="1"/>
  <c r="AR1091" i="1"/>
  <c r="AR1074" i="1"/>
  <c r="AR1642" i="1"/>
  <c r="AR376" i="1"/>
  <c r="AS389" i="1"/>
  <c r="AR339" i="1"/>
  <c r="AS2566" i="1"/>
  <c r="AS2443" i="1"/>
  <c r="AR3635" i="1"/>
  <c r="AS3255" i="1"/>
  <c r="AR3516" i="1"/>
  <c r="AS3331" i="1"/>
  <c r="AR2646" i="1"/>
  <c r="AR3811" i="1"/>
  <c r="AR2587" i="1"/>
  <c r="AR2519" i="1"/>
  <c r="AR3508" i="1"/>
  <c r="AR2871" i="1"/>
  <c r="AR2815" i="1"/>
  <c r="AR3679" i="1"/>
  <c r="AS3198" i="1"/>
  <c r="AR3816" i="1"/>
  <c r="AS3174" i="1"/>
  <c r="AS3768" i="1"/>
  <c r="AR2433" i="1"/>
  <c r="AS3405" i="1"/>
  <c r="AR2576" i="1"/>
  <c r="AS2786" i="1"/>
  <c r="AS3336" i="1"/>
  <c r="AR2840" i="1"/>
  <c r="AS3222" i="1"/>
  <c r="AR3864" i="1"/>
  <c r="AR3863" i="1"/>
  <c r="AR3728" i="1"/>
  <c r="AR3882" i="1"/>
  <c r="AS3360" i="1"/>
  <c r="AR3770" i="1"/>
  <c r="AR3209" i="1"/>
  <c r="AS3266" i="1"/>
  <c r="AS289" i="1"/>
  <c r="AS1085" i="1"/>
  <c r="AS352" i="1"/>
  <c r="AS1009" i="1"/>
  <c r="AS298" i="1"/>
  <c r="AS271" i="1"/>
  <c r="AS1992" i="1"/>
  <c r="AR371" i="1"/>
  <c r="AS2724" i="1"/>
  <c r="AS2661" i="1"/>
  <c r="AS1975" i="1"/>
  <c r="AR2491" i="1"/>
  <c r="AR2555" i="1"/>
  <c r="AS3635" i="1"/>
  <c r="AR3255" i="1"/>
  <c r="AS3516" i="1"/>
  <c r="AR3331" i="1"/>
  <c r="AR3330" i="1"/>
  <c r="AS2646" i="1"/>
  <c r="AS3811" i="1"/>
  <c r="AS2587" i="1"/>
  <c r="AS2519" i="1"/>
  <c r="AS3508" i="1"/>
  <c r="AS2871" i="1"/>
  <c r="AS2815" i="1"/>
  <c r="AS3679" i="1"/>
  <c r="AR3198" i="1"/>
  <c r="AS3816" i="1"/>
  <c r="AR3174" i="1"/>
  <c r="AR3768" i="1"/>
  <c r="AS2433" i="1"/>
  <c r="AR3405" i="1"/>
  <c r="AS2576" i="1"/>
  <c r="AR2786" i="1"/>
  <c r="AR3336" i="1"/>
  <c r="AR3335" i="1"/>
  <c r="AS2840" i="1"/>
  <c r="AR3222" i="1"/>
  <c r="AS3864" i="1"/>
  <c r="AS3728" i="1"/>
  <c r="AS3726" i="1"/>
  <c r="AS3727" i="1"/>
  <c r="AS3882" i="1"/>
  <c r="AR3360" i="1"/>
  <c r="AS3770" i="1"/>
  <c r="AS3209" i="1"/>
  <c r="AR301" i="1"/>
  <c r="AS3869" i="1"/>
  <c r="AS3867" i="1"/>
  <c r="AS3868" i="1"/>
  <c r="AR3582" i="1"/>
  <c r="AR1021" i="1"/>
  <c r="AR379" i="1"/>
  <c r="AR2807" i="1"/>
  <c r="AR323" i="1"/>
  <c r="AR337" i="1"/>
  <c r="AR276" i="1"/>
  <c r="AS318" i="1"/>
  <c r="AS1041" i="1"/>
  <c r="AR1082" i="1"/>
  <c r="AR1005" i="1"/>
  <c r="AR2676" i="1"/>
  <c r="AR1118" i="1"/>
  <c r="AR3203" i="1"/>
  <c r="AR3202" i="1"/>
  <c r="AR2854" i="1"/>
  <c r="AS1127" i="1"/>
  <c r="AR2790" i="1"/>
  <c r="AR2618" i="1"/>
  <c r="AS3703" i="1"/>
  <c r="AS3260" i="1"/>
  <c r="AS3835" i="1"/>
  <c r="AS3834" i="1"/>
  <c r="AR2870" i="1"/>
  <c r="AR1931" i="1"/>
  <c r="AR2461" i="1"/>
  <c r="AS3283" i="1"/>
  <c r="AR2590" i="1"/>
  <c r="AR2713" i="1"/>
  <c r="AR2481" i="1"/>
  <c r="AS3357" i="1"/>
  <c r="AS3249" i="1"/>
  <c r="AR3660" i="1"/>
  <c r="AS3166" i="1"/>
  <c r="AR3752" i="1"/>
  <c r="AR2447" i="1"/>
  <c r="AR2657" i="1"/>
  <c r="AR3647" i="1"/>
  <c r="AR3532" i="1"/>
  <c r="AR3734" i="1"/>
  <c r="AR3171" i="1"/>
  <c r="AR2538" i="1"/>
  <c r="AR3702" i="1"/>
  <c r="AR3806" i="1"/>
  <c r="AS3226" i="1"/>
  <c r="AR3143" i="1"/>
  <c r="AR3809" i="1"/>
  <c r="AR3177" i="1"/>
  <c r="AR3655" i="1"/>
  <c r="AR3181" i="1"/>
  <c r="AR3161" i="1"/>
  <c r="AS3739" i="1"/>
  <c r="AR3765" i="1"/>
  <c r="AR326" i="1"/>
  <c r="AR269" i="1"/>
  <c r="AS3891" i="1"/>
  <c r="AR1035" i="1"/>
  <c r="AR1025" i="1"/>
  <c r="AR1936" i="1"/>
  <c r="AR370" i="1"/>
  <c r="AR279" i="1"/>
  <c r="AR1058" i="1"/>
  <c r="AR1982" i="1"/>
  <c r="AS2745" i="1"/>
  <c r="AR2501" i="1"/>
  <c r="AR2771" i="1"/>
  <c r="AR2715" i="1"/>
  <c r="AR1110" i="1"/>
  <c r="AS2796" i="1"/>
  <c r="AR3820" i="1"/>
  <c r="AR2824" i="1"/>
  <c r="AR2823" i="1"/>
  <c r="AR3443" i="1"/>
  <c r="AR2572" i="1"/>
  <c r="AR1963" i="1"/>
  <c r="AR2493" i="1"/>
  <c r="AR2622" i="1"/>
  <c r="AR2841" i="1"/>
  <c r="AS3403" i="1"/>
  <c r="AS3389" i="1"/>
  <c r="AS3652" i="1"/>
  <c r="AR2578" i="1"/>
  <c r="AR3454" i="1"/>
  <c r="AR3506" i="1"/>
  <c r="AR3430" i="1"/>
  <c r="AR2479" i="1"/>
  <c r="AR2689" i="1"/>
  <c r="AS3661" i="1"/>
  <c r="AR2832" i="1"/>
  <c r="AR3246" i="1"/>
  <c r="AR3848" i="1"/>
  <c r="AR3847" i="1"/>
  <c r="AS3218" i="1"/>
  <c r="AR3852" i="1"/>
  <c r="AR3478" i="1"/>
  <c r="AR3570" i="1"/>
  <c r="AS3257" i="1"/>
  <c r="AS3872" i="1"/>
  <c r="AR3175" i="1"/>
  <c r="AS3329" i="1"/>
  <c r="AS3311" i="1"/>
  <c r="AR3465" i="1"/>
  <c r="AS301" i="1"/>
  <c r="AS1073" i="1"/>
  <c r="AS1155" i="1"/>
  <c r="AS278" i="1"/>
  <c r="AS1105" i="1"/>
  <c r="AS2000" i="1"/>
  <c r="AR2558" i="1"/>
  <c r="AS2601" i="1"/>
  <c r="AS2560" i="1"/>
  <c r="AR2770" i="1"/>
  <c r="AR3646" i="1"/>
  <c r="AR3640" i="1"/>
  <c r="AS3363" i="1"/>
  <c r="AR3282" i="1"/>
  <c r="AR3281" i="1"/>
  <c r="AR2466" i="1"/>
  <c r="AR3438" i="1"/>
  <c r="AR3473" i="1"/>
  <c r="AR2776" i="1"/>
  <c r="AR3884" i="1"/>
  <c r="AR3736" i="1"/>
  <c r="AR3735" i="1"/>
  <c r="AR3408" i="1"/>
  <c r="AR3562" i="1"/>
  <c r="AR3705" i="1"/>
  <c r="AR3808" i="1"/>
  <c r="AS3265" i="1"/>
  <c r="AS3247" i="1"/>
  <c r="AS3401" i="1"/>
  <c r="AR3591" i="1"/>
  <c r="AS1021" i="1"/>
  <c r="AS379" i="1"/>
  <c r="AS2807" i="1"/>
  <c r="AS323" i="1"/>
  <c r="AS337" i="1"/>
  <c r="AS276" i="1"/>
  <c r="AR318" i="1"/>
  <c r="AR1041" i="1"/>
  <c r="AS1082" i="1"/>
  <c r="AS1005" i="1"/>
  <c r="AS2676" i="1"/>
  <c r="AS1118" i="1"/>
  <c r="AS3203" i="1"/>
  <c r="AS2854" i="1"/>
  <c r="AR1127" i="1"/>
  <c r="AS2790" i="1"/>
  <c r="AS2618" i="1"/>
  <c r="AR3703" i="1"/>
  <c r="AR3260" i="1"/>
  <c r="AR3835" i="1"/>
  <c r="AS2870" i="1"/>
  <c r="AS1931" i="1"/>
  <c r="AS2461" i="1"/>
  <c r="AR3283" i="1"/>
  <c r="AS2590" i="1"/>
  <c r="AS2713" i="1"/>
  <c r="AS2481" i="1"/>
  <c r="AR3357" i="1"/>
  <c r="AR3356" i="1"/>
  <c r="AR3249" i="1"/>
  <c r="AS3660" i="1"/>
  <c r="AR3166" i="1"/>
  <c r="AS3752" i="1"/>
  <c r="AS2447" i="1"/>
  <c r="AS2657" i="1"/>
  <c r="AS3647" i="1"/>
  <c r="AS3532" i="1"/>
  <c r="AS3734" i="1"/>
  <c r="AS3171" i="1"/>
  <c r="AS2538" i="1"/>
  <c r="AS3702" i="1"/>
  <c r="AS3701" i="1"/>
  <c r="AS3806" i="1"/>
  <c r="AR3226" i="1"/>
  <c r="AR3225" i="1"/>
  <c r="AS3143" i="1"/>
  <c r="AS3809" i="1"/>
  <c r="AS3177" i="1"/>
  <c r="AR2751" i="1"/>
  <c r="AR3693" i="1"/>
  <c r="AR3545" i="1"/>
  <c r="AS326" i="1"/>
  <c r="AS269" i="1"/>
  <c r="AR3891" i="1"/>
  <c r="AS1035" i="1"/>
  <c r="AS1025" i="1"/>
  <c r="AS1936" i="1"/>
  <c r="AS370" i="1"/>
  <c r="AS279" i="1"/>
  <c r="AS1058" i="1"/>
  <c r="AS1982" i="1"/>
  <c r="AR2745" i="1"/>
  <c r="AS2501" i="1"/>
  <c r="AS2771" i="1"/>
  <c r="AS2715" i="1"/>
  <c r="AS1110" i="1"/>
  <c r="AR2796" i="1"/>
  <c r="AS3820" i="1"/>
  <c r="AS2824" i="1"/>
  <c r="AS3443" i="1"/>
  <c r="AS2572" i="1"/>
  <c r="AS1963" i="1"/>
  <c r="AS2493" i="1"/>
  <c r="AS2622" i="1"/>
  <c r="AS2841" i="1"/>
  <c r="AR3403" i="1"/>
  <c r="AR3389" i="1"/>
  <c r="AR3652" i="1"/>
  <c r="AS2578" i="1"/>
  <c r="AS3454" i="1"/>
  <c r="AS3506" i="1"/>
  <c r="AS3430" i="1"/>
  <c r="AS2479" i="1"/>
  <c r="AS2689" i="1"/>
  <c r="AR3661" i="1"/>
  <c r="AS2832" i="1"/>
  <c r="AS3246" i="1"/>
  <c r="AS3848" i="1"/>
  <c r="AR3218" i="1"/>
  <c r="AS3852" i="1"/>
  <c r="AS3478" i="1"/>
  <c r="AS3570" i="1"/>
  <c r="AR3257" i="1"/>
  <c r="AR3872" i="1"/>
  <c r="AS3175" i="1"/>
  <c r="AR3329" i="1"/>
  <c r="AR3311" i="1"/>
  <c r="AS3465" i="1"/>
  <c r="AR2540" i="1"/>
  <c r="AR2743" i="1"/>
  <c r="AR3187" i="1"/>
  <c r="AR2839" i="1"/>
  <c r="AR3459" i="1"/>
  <c r="AR3458" i="1"/>
  <c r="AR2875" i="1"/>
  <c r="AR2717" i="1"/>
  <c r="AS3365" i="1"/>
  <c r="AS3364" i="1"/>
  <c r="AR2636" i="1"/>
  <c r="AS2846" i="1"/>
  <c r="AR3889" i="1"/>
  <c r="AR2737" i="1"/>
  <c r="AS3613" i="1"/>
  <c r="AS3612" i="1"/>
  <c r="AS3396" i="1"/>
  <c r="AS2546" i="1"/>
  <c r="AS3422" i="1"/>
  <c r="AS3426" i="1"/>
  <c r="AR3192" i="1"/>
  <c r="AS2703" i="1"/>
  <c r="AS3377" i="1"/>
  <c r="AS2498" i="1"/>
  <c r="AR3272" i="1"/>
  <c r="AS3285" i="1"/>
  <c r="AS2552" i="1"/>
  <c r="AR2794" i="1"/>
  <c r="AS3288" i="1"/>
  <c r="AS3184" i="1"/>
  <c r="AR3338" i="1"/>
  <c r="AS3328" i="1"/>
  <c r="AR3482" i="1"/>
  <c r="AR3481" i="1"/>
  <c r="AS3399" i="1"/>
  <c r="AS3398" i="1"/>
  <c r="AR3618" i="1"/>
  <c r="AR3433" i="1"/>
  <c r="AS3601" i="1"/>
  <c r="AS3206" i="1"/>
  <c r="AR3865" i="1"/>
  <c r="AR3236" i="1"/>
  <c r="AR3278" i="1"/>
  <c r="AR1149" i="1"/>
  <c r="AR1002" i="1"/>
  <c r="AS1938" i="1"/>
  <c r="AR2438" i="1"/>
  <c r="AS2468" i="1"/>
  <c r="AR369" i="1"/>
  <c r="AS350" i="1"/>
  <c r="AR268" i="1"/>
  <c r="AR1129" i="1"/>
  <c r="AR1069" i="1"/>
  <c r="AR1150" i="1"/>
  <c r="AR1937" i="1"/>
  <c r="AR2455" i="1"/>
  <c r="AR1159" i="1"/>
  <c r="AR3452" i="1"/>
  <c r="AR2885" i="1"/>
  <c r="AS2797" i="1"/>
  <c r="AR2731" i="1"/>
  <c r="AS2647" i="1"/>
  <c r="AR1948" i="1"/>
  <c r="AR2542" i="1"/>
  <c r="AR2777" i="1"/>
  <c r="AR2613" i="1"/>
  <c r="AR3563" i="1"/>
  <c r="AR2749" i="1"/>
  <c r="AS3621" i="1"/>
  <c r="AS3620" i="1"/>
  <c r="AR2878" i="1"/>
  <c r="AR3149" i="1"/>
  <c r="AR2513" i="1"/>
  <c r="AS3645" i="1"/>
  <c r="AR2624" i="1"/>
  <c r="AS2834" i="1"/>
  <c r="AR3717" i="1"/>
  <c r="AR2746" i="1"/>
  <c r="AR3686" i="1"/>
  <c r="AR2735" i="1"/>
  <c r="AR3199" i="1"/>
  <c r="AR3788" i="1"/>
  <c r="AR3502" i="1"/>
  <c r="AR3666" i="1"/>
  <c r="AS3332" i="1"/>
  <c r="AR2570" i="1"/>
  <c r="AR3749" i="1"/>
  <c r="AS3216" i="1"/>
  <c r="AS3215" i="1"/>
  <c r="AR3370" i="1"/>
  <c r="AS3513" i="1"/>
  <c r="AS3258" i="1"/>
  <c r="AR3431" i="1"/>
  <c r="AS3585" i="1"/>
  <c r="AR3567" i="1"/>
  <c r="AR3721" i="1"/>
  <c r="AR3813" i="1"/>
  <c r="AS309" i="1"/>
  <c r="AS360" i="1"/>
  <c r="AS2884" i="1"/>
  <c r="AS317" i="1"/>
  <c r="AS1033" i="1"/>
  <c r="AS1010" i="1"/>
  <c r="AS1131" i="1"/>
  <c r="AS1944" i="1"/>
  <c r="AS2755" i="1"/>
  <c r="AS2739" i="1"/>
  <c r="AS1645" i="1"/>
  <c r="AS2539" i="1"/>
  <c r="AS2603" i="1"/>
  <c r="AS1667" i="1"/>
  <c r="AS1655" i="1"/>
  <c r="AR1972" i="1"/>
  <c r="AR1028" i="1"/>
  <c r="AS1128" i="1"/>
  <c r="AS2540" i="1"/>
  <c r="AS2743" i="1"/>
  <c r="AS3187" i="1"/>
  <c r="AS2839" i="1"/>
  <c r="AS3459" i="1"/>
  <c r="AS2875" i="1"/>
  <c r="AS2717" i="1"/>
  <c r="AR3365" i="1"/>
  <c r="AS2636" i="1"/>
  <c r="AR2846" i="1"/>
  <c r="AS3889" i="1"/>
  <c r="AS2737" i="1"/>
  <c r="AR3613" i="1"/>
  <c r="AR3396" i="1"/>
  <c r="AR2546" i="1"/>
  <c r="AR3422" i="1"/>
  <c r="AR3426" i="1"/>
  <c r="AS3192" i="1"/>
  <c r="AR2703" i="1"/>
  <c r="AR3377" i="1"/>
  <c r="AR2498" i="1"/>
  <c r="AS3272" i="1"/>
  <c r="AR3285" i="1"/>
  <c r="AR2552" i="1"/>
  <c r="AS2794" i="1"/>
  <c r="AR3288" i="1"/>
  <c r="AR3287" i="1"/>
  <c r="AR3184" i="1"/>
  <c r="AS3338" i="1"/>
  <c r="AR3328" i="1"/>
  <c r="AS3482" i="1"/>
  <c r="AR3399" i="1"/>
  <c r="AS3618" i="1"/>
  <c r="AS3433" i="1"/>
  <c r="AR3642" i="1"/>
  <c r="AR3718" i="1"/>
  <c r="AS3202" i="1"/>
  <c r="AR3492" i="1"/>
  <c r="AR3534" i="1"/>
  <c r="AS1149" i="1"/>
  <c r="AS1002" i="1"/>
  <c r="AR1938" i="1"/>
  <c r="AS2438" i="1"/>
  <c r="AR2468" i="1"/>
  <c r="AS369" i="1"/>
  <c r="AR350" i="1"/>
  <c r="AS268" i="1"/>
  <c r="AS1129" i="1"/>
  <c r="AS1069" i="1"/>
  <c r="AS1150" i="1"/>
  <c r="AS1937" i="1"/>
  <c r="AS2455" i="1"/>
  <c r="AS1159" i="1"/>
  <c r="AS3452" i="1"/>
  <c r="AS2885" i="1"/>
  <c r="AR2797" i="1"/>
  <c r="AS2731" i="1"/>
  <c r="AR2647" i="1"/>
  <c r="AS1948" i="1"/>
  <c r="AS2542" i="1"/>
  <c r="AS2777" i="1"/>
  <c r="AS2613" i="1"/>
  <c r="AS3563" i="1"/>
  <c r="AS2749" i="1"/>
  <c r="AR3621" i="1"/>
  <c r="AS2878" i="1"/>
  <c r="AS3149" i="1"/>
  <c r="AS2513" i="1"/>
  <c r="AR3645" i="1"/>
  <c r="AS2624" i="1"/>
  <c r="AR2834" i="1"/>
  <c r="AS3717" i="1"/>
  <c r="AS2746" i="1"/>
  <c r="AS3686" i="1"/>
  <c r="AS2735" i="1"/>
  <c r="AS3199" i="1"/>
  <c r="AS3788" i="1"/>
  <c r="AS3502" i="1"/>
  <c r="AS3666" i="1"/>
  <c r="AR3332" i="1"/>
  <c r="AS2570" i="1"/>
  <c r="AS3749" i="1"/>
  <c r="AS3748" i="1"/>
  <c r="AR3216" i="1"/>
  <c r="AS3370" i="1"/>
  <c r="AR3513" i="1"/>
  <c r="AR3258" i="1"/>
  <c r="AS3431" i="1"/>
  <c r="AR3585" i="1"/>
  <c r="AS3567" i="1"/>
  <c r="AS3721" i="1"/>
  <c r="AR3838" i="1"/>
  <c r="AR288" i="1"/>
  <c r="AR1051" i="1"/>
  <c r="AR2471" i="1"/>
  <c r="AR259" i="1"/>
  <c r="AR1130" i="1"/>
  <c r="AR2532" i="1"/>
  <c r="AR1981" i="1"/>
  <c r="AR390" i="1"/>
  <c r="AR357" i="1"/>
  <c r="AR307" i="1"/>
  <c r="AR2477" i="1"/>
  <c r="AS2883" i="1"/>
  <c r="AR1144" i="1"/>
  <c r="AR1141" i="1"/>
  <c r="AR1145" i="1"/>
  <c r="AR2510" i="1"/>
  <c r="AR2649" i="1"/>
  <c r="AR2581" i="1"/>
  <c r="AS2793" i="1"/>
  <c r="AR3444" i="1"/>
  <c r="AR1966" i="1"/>
  <c r="AR3644" i="1"/>
  <c r="AR2527" i="1"/>
  <c r="AR2592" i="1"/>
  <c r="AR2802" i="1"/>
  <c r="AR3678" i="1"/>
  <c r="AS2714" i="1"/>
  <c r="AR3704" i="1"/>
  <c r="AR3619" i="1"/>
  <c r="AS2544" i="1"/>
  <c r="AR2754" i="1"/>
  <c r="AR3784" i="1"/>
  <c r="AS3541" i="1"/>
  <c r="AR2808" i="1"/>
  <c r="AS3190" i="1"/>
  <c r="AS3189" i="1"/>
  <c r="AR3800" i="1"/>
  <c r="AR3799" i="1"/>
  <c r="AR3440" i="1"/>
  <c r="AR3594" i="1"/>
  <c r="AR3584" i="1"/>
  <c r="AR3738" i="1"/>
  <c r="AS3297" i="1"/>
  <c r="AR3874" i="1"/>
  <c r="AR3689" i="1"/>
  <c r="AR3155" i="1"/>
  <c r="AR3215" i="1"/>
  <c r="AR3214" i="1"/>
  <c r="AS3586" i="1"/>
  <c r="AR3748" i="1"/>
  <c r="AR3790" i="1"/>
  <c r="AR383" i="1"/>
  <c r="AR1139" i="1"/>
  <c r="AR348" i="1"/>
  <c r="AR392" i="1"/>
  <c r="AS2651" i="1"/>
  <c r="AR349" i="1"/>
  <c r="AR267" i="1"/>
  <c r="AR1121" i="1"/>
  <c r="AR327" i="1"/>
  <c r="AR1075" i="1"/>
  <c r="AR2001" i="1"/>
  <c r="AR2008" i="1"/>
  <c r="AR2860" i="1"/>
  <c r="AS3685" i="1"/>
  <c r="AR2604" i="1"/>
  <c r="AR3639" i="1"/>
  <c r="AS1060" i="1"/>
  <c r="AR1160" i="1"/>
  <c r="AS2747" i="1"/>
  <c r="AR2458" i="1"/>
  <c r="AR2798" i="1"/>
  <c r="AR3441" i="1"/>
  <c r="AR2869" i="1"/>
  <c r="AR3700" i="1"/>
  <c r="AR3595" i="1"/>
  <c r="AS1998" i="1"/>
  <c r="AR2559" i="1"/>
  <c r="AR2769" i="1"/>
  <c r="AR3167" i="1"/>
  <c r="AR2880" i="1"/>
  <c r="AR3740" i="1"/>
  <c r="AR3739" i="1"/>
  <c r="AR3304" i="1"/>
  <c r="AS3256" i="1"/>
  <c r="AS3875" i="1"/>
  <c r="AS3711" i="1"/>
  <c r="AR2530" i="1"/>
  <c r="AR3781" i="1"/>
  <c r="AR3427" i="1"/>
  <c r="AR2584" i="1"/>
  <c r="AR2826" i="1"/>
  <c r="AR3352" i="1"/>
  <c r="AR3351" i="1"/>
  <c r="AR3472" i="1"/>
  <c r="AR3626" i="1"/>
  <c r="AR3769" i="1"/>
  <c r="AR3514" i="1"/>
  <c r="AS3687" i="1"/>
  <c r="AR3841" i="1"/>
  <c r="AS3823" i="1"/>
  <c r="AR3279" i="1"/>
  <c r="AS380" i="1"/>
  <c r="AS358" i="1"/>
  <c r="AR1067" i="1"/>
  <c r="AS3372" i="1"/>
  <c r="AR382" i="1"/>
  <c r="AR300" i="1"/>
  <c r="AR1133" i="1"/>
  <c r="AR1969" i="1"/>
  <c r="AR2792" i="1"/>
  <c r="AR3451" i="1"/>
  <c r="AS3715" i="1"/>
  <c r="AS2886" i="1"/>
  <c r="AR1142" i="1"/>
  <c r="AS2711" i="1"/>
  <c r="AS3767" i="1"/>
  <c r="AR3772" i="1"/>
  <c r="AS3843" i="1"/>
  <c r="AR2678" i="1"/>
  <c r="AR1995" i="1"/>
  <c r="AR2525" i="1"/>
  <c r="AR2425" i="1"/>
  <c r="AS2654" i="1"/>
  <c r="AS3395" i="1"/>
  <c r="AR2545" i="1"/>
  <c r="AS3677" i="1"/>
  <c r="AS3675" i="1"/>
  <c r="AS2610" i="1"/>
  <c r="AR3486" i="1"/>
  <c r="AR3602" i="1"/>
  <c r="AR3601" i="1"/>
  <c r="AR3320" i="1"/>
  <c r="AR2767" i="1"/>
  <c r="AR2608" i="1"/>
  <c r="AS2818" i="1"/>
  <c r="AR3794" i="1"/>
  <c r="AR2872" i="1"/>
  <c r="AR3254" i="1"/>
  <c r="AR3253" i="1"/>
  <c r="AS3504" i="1"/>
  <c r="AR3658" i="1"/>
  <c r="AS3392" i="1"/>
  <c r="AR3546" i="1"/>
  <c r="AR3463" i="1"/>
  <c r="AR3462" i="1"/>
  <c r="AS3617" i="1"/>
  <c r="AR2431" i="1"/>
  <c r="AS3356" i="1"/>
  <c r="AS3353" i="1"/>
  <c r="AS3355" i="1"/>
  <c r="AR3650" i="1"/>
  <c r="AS3317" i="1"/>
  <c r="AS3863" i="1"/>
  <c r="AS1997" i="1"/>
  <c r="AS321" i="1"/>
  <c r="AS1652" i="1"/>
  <c r="AS384" i="1"/>
  <c r="AR341" i="1"/>
  <c r="AS1097" i="1"/>
  <c r="AS1925" i="1"/>
  <c r="AR330" i="1"/>
  <c r="AS303" i="1"/>
  <c r="AS994" i="1"/>
  <c r="AS1993" i="1"/>
  <c r="AS1147" i="1"/>
  <c r="AR282" i="1"/>
  <c r="AS1666" i="1"/>
  <c r="AS2733" i="1"/>
  <c r="AR2499" i="1"/>
  <c r="AS2627" i="1"/>
  <c r="AS2684" i="1"/>
  <c r="AS1124" i="1"/>
  <c r="AS2633" i="1"/>
  <c r="AS2862" i="1"/>
  <c r="AS2827" i="1"/>
  <c r="AS2710" i="1"/>
  <c r="AR2557" i="1"/>
  <c r="AS3511" i="1"/>
  <c r="AS1935" i="1"/>
  <c r="AR2623" i="1"/>
  <c r="AS2833" i="1"/>
  <c r="AR3295" i="1"/>
  <c r="AS2688" i="1"/>
  <c r="AR3432" i="1"/>
  <c r="AS3548" i="1"/>
  <c r="AS3547" i="1"/>
  <c r="AR3384" i="1"/>
  <c r="AS2799" i="1"/>
  <c r="AR3327" i="1"/>
  <c r="AS3310" i="1"/>
  <c r="AS2648" i="1"/>
  <c r="AR3480" i="1"/>
  <c r="AR3280" i="1"/>
  <c r="AS3434" i="1"/>
  <c r="AR3577" i="1"/>
  <c r="AR3680" i="1"/>
  <c r="AR3751" i="1"/>
  <c r="AR3887" i="1"/>
  <c r="AR3727" i="1"/>
  <c r="AS3394" i="1"/>
  <c r="AR3381" i="1"/>
  <c r="AR3415" i="1"/>
  <c r="AS1029" i="1"/>
  <c r="AR314" i="1"/>
  <c r="AS1039" i="1"/>
  <c r="AS359" i="1"/>
  <c r="AS1053" i="1"/>
  <c r="AS363" i="1"/>
  <c r="AS265" i="1"/>
  <c r="AS336" i="1"/>
  <c r="AR3691" i="1"/>
  <c r="AS1057" i="1"/>
  <c r="AS2515" i="1"/>
  <c r="AR358" i="1"/>
  <c r="AS1067" i="1"/>
  <c r="AR3372" i="1"/>
  <c r="AS382" i="1"/>
  <c r="AS300" i="1"/>
  <c r="AS1133" i="1"/>
  <c r="AS1969" i="1"/>
  <c r="AS2792" i="1"/>
  <c r="AS3451" i="1"/>
  <c r="AR3715" i="1"/>
  <c r="AR3714" i="1"/>
  <c r="AR2886" i="1"/>
  <c r="AS1142" i="1"/>
  <c r="AR2711" i="1"/>
  <c r="AR3767" i="1"/>
  <c r="AS3772" i="1"/>
  <c r="AR3843" i="1"/>
  <c r="AR3842" i="1"/>
  <c r="AS2678" i="1"/>
  <c r="AS1995" i="1"/>
  <c r="AS2525" i="1"/>
  <c r="AS2425" i="1"/>
  <c r="AR2654" i="1"/>
  <c r="AR3395" i="1"/>
  <c r="AR3394" i="1"/>
  <c r="AS2545" i="1"/>
  <c r="AR3677" i="1"/>
  <c r="AR2610" i="1"/>
  <c r="AS3486" i="1"/>
  <c r="AS3602" i="1"/>
  <c r="AS3320" i="1"/>
  <c r="AS2767" i="1"/>
  <c r="AS2608" i="1"/>
  <c r="AR2818" i="1"/>
  <c r="AS3794" i="1"/>
  <c r="AS3793" i="1"/>
  <c r="AS2872" i="1"/>
  <c r="AS3254" i="1"/>
  <c r="AR3504" i="1"/>
  <c r="AS3658" i="1"/>
  <c r="AR3392" i="1"/>
  <c r="AS3546" i="1"/>
  <c r="AS3545" i="1"/>
  <c r="AS3463" i="1"/>
  <c r="AR3617" i="1"/>
  <c r="AR3616" i="1"/>
  <c r="AR3868" i="1"/>
  <c r="AS2439" i="1"/>
  <c r="AS3573" i="1"/>
  <c r="AR333" i="1"/>
  <c r="AR1161" i="1"/>
  <c r="AR1973" i="1"/>
  <c r="AS258" i="1"/>
  <c r="AR1962" i="1"/>
  <c r="AS310" i="1"/>
  <c r="AR260" i="1"/>
  <c r="AR295" i="1"/>
  <c r="AR1146" i="1"/>
  <c r="AS294" i="1"/>
  <c r="AR1071" i="1"/>
  <c r="AS1976" i="1"/>
  <c r="AR343" i="1"/>
  <c r="AR3461" i="1"/>
  <c r="AR1651" i="1"/>
  <c r="AR2787" i="1"/>
  <c r="AS2662" i="1"/>
  <c r="AR1030" i="1"/>
  <c r="AR3316" i="1"/>
  <c r="AR2533" i="1"/>
  <c r="AR1038" i="1"/>
  <c r="AS2659" i="1"/>
  <c r="AR3571" i="1"/>
  <c r="AS2467" i="1"/>
  <c r="AR2565" i="1"/>
  <c r="AS3346" i="1"/>
  <c r="AS3345" i="1"/>
  <c r="AR3268" i="1"/>
  <c r="AS2579" i="1"/>
  <c r="AR2423" i="1"/>
  <c r="AR1927" i="1"/>
  <c r="AR2819" i="1"/>
  <c r="AS2813" i="1"/>
  <c r="AS3524" i="1"/>
  <c r="AR2879" i="1"/>
  <c r="AS3197" i="1"/>
  <c r="AS3807" i="1"/>
  <c r="AR3262" i="1"/>
  <c r="AR3238" i="1"/>
  <c r="AR3896" i="1"/>
  <c r="AR3531" i="1"/>
  <c r="AR3213" i="1"/>
  <c r="AS3839" i="1"/>
  <c r="AS3838" i="1"/>
  <c r="AR3476" i="1"/>
  <c r="AR3566" i="1"/>
  <c r="AR3286" i="1"/>
  <c r="AS3536" i="1"/>
  <c r="AR3690" i="1"/>
  <c r="AR3833" i="1"/>
  <c r="AS3273" i="1"/>
  <c r="AS2495" i="1"/>
  <c r="AS3420" i="1"/>
  <c r="AS3616" i="1"/>
  <c r="AS3714" i="1"/>
  <c r="AR3637" i="1"/>
  <c r="AS3671" i="1"/>
  <c r="AR1960" i="1"/>
  <c r="AR353" i="1"/>
  <c r="AR1015" i="1"/>
  <c r="AR1087" i="1"/>
  <c r="AS3676" i="1"/>
  <c r="AR380" i="1"/>
  <c r="AR1066" i="1"/>
  <c r="AR2758" i="1"/>
  <c r="AR381" i="1"/>
  <c r="AR299" i="1"/>
  <c r="AR272" i="1"/>
  <c r="AR2803" i="1"/>
  <c r="AR1974" i="1"/>
  <c r="AS1012" i="1"/>
  <c r="AR1635" i="1"/>
  <c r="AR2483" i="1"/>
  <c r="AR1646" i="1"/>
  <c r="AR1636" i="1"/>
  <c r="AR2547" i="1"/>
  <c r="AS1020" i="1"/>
  <c r="AR1024" i="1"/>
  <c r="AS2667" i="1"/>
  <c r="AR3185" i="1"/>
  <c r="AS2675" i="1"/>
  <c r="AS3259" i="1"/>
  <c r="AS2484" i="1"/>
  <c r="AS3146" i="1"/>
  <c r="AS3699" i="1"/>
  <c r="AR3468" i="1"/>
  <c r="AR2828" i="1"/>
  <c r="AS2563" i="1"/>
  <c r="AS2781" i="1"/>
  <c r="AR3180" i="1"/>
  <c r="AR2591" i="1"/>
  <c r="AR2801" i="1"/>
  <c r="AR3231" i="1"/>
  <c r="AR2656" i="1"/>
  <c r="AS2866" i="1"/>
  <c r="AR3757" i="1"/>
  <c r="AR2778" i="1"/>
  <c r="AR3832" i="1"/>
  <c r="AS3275" i="1"/>
  <c r="AS3263" i="1"/>
  <c r="AR2864" i="1"/>
  <c r="AR3830" i="1"/>
  <c r="AR3683" i="1"/>
  <c r="AS3313" i="1"/>
  <c r="AR3284" i="1"/>
  <c r="AR3510" i="1"/>
  <c r="AR3509" i="1"/>
  <c r="AR3698" i="1"/>
  <c r="AS3760" i="1"/>
  <c r="AR3648" i="1"/>
  <c r="AR3802" i="1"/>
  <c r="AR3801" i="1"/>
  <c r="AS3719" i="1"/>
  <c r="AS3718" i="1"/>
  <c r="AR3873" i="1"/>
  <c r="AS3241" i="1"/>
  <c r="AS3281" i="1"/>
  <c r="AS3373" i="1"/>
  <c r="AR2759" i="1"/>
  <c r="AS3291" i="1"/>
  <c r="AR3829" i="1"/>
  <c r="AS333" i="1"/>
  <c r="AS1161" i="1"/>
  <c r="AS1973" i="1"/>
  <c r="AR258" i="1"/>
  <c r="AS1962" i="1"/>
  <c r="AR310" i="1"/>
  <c r="AS260" i="1"/>
  <c r="AS295" i="1"/>
  <c r="AS1146" i="1"/>
  <c r="AR294" i="1"/>
  <c r="AS1071" i="1"/>
  <c r="AR1976" i="1"/>
  <c r="AS343" i="1"/>
  <c r="AS3461" i="1"/>
  <c r="AS1651" i="1"/>
  <c r="AS2787" i="1"/>
  <c r="AR2662" i="1"/>
  <c r="AS1030" i="1"/>
  <c r="AS3316" i="1"/>
  <c r="AS2533" i="1"/>
  <c r="AS1038" i="1"/>
  <c r="AR2659" i="1"/>
  <c r="AS3571" i="1"/>
  <c r="AR2467" i="1"/>
  <c r="AS2565" i="1"/>
  <c r="AR3346" i="1"/>
  <c r="AS3268" i="1"/>
  <c r="AR2579" i="1"/>
  <c r="AS2423" i="1"/>
  <c r="AS1927" i="1"/>
  <c r="AS2819" i="1"/>
  <c r="AR2813" i="1"/>
  <c r="AR3524" i="1"/>
  <c r="AS2879" i="1"/>
  <c r="AR3197" i="1"/>
  <c r="AR3807" i="1"/>
  <c r="AS3262" i="1"/>
  <c r="AS3238" i="1"/>
  <c r="AS3896" i="1"/>
  <c r="AS3531" i="1"/>
  <c r="AS3213" i="1"/>
  <c r="AR3839" i="1"/>
  <c r="AS3476" i="1"/>
  <c r="AS3566" i="1"/>
  <c r="AS3286" i="1"/>
  <c r="AR3536" i="1"/>
  <c r="AR3535" i="1"/>
  <c r="AS3690" i="1"/>
  <c r="AS3833" i="1"/>
  <c r="AR3273" i="1"/>
  <c r="AS2503" i="1"/>
  <c r="AR3355" i="1"/>
  <c r="AS3893" i="1"/>
  <c r="AS1960" i="1"/>
  <c r="AS353" i="1"/>
  <c r="AS1015" i="1"/>
  <c r="AS1087" i="1"/>
  <c r="AR362" i="1"/>
  <c r="AS1047" i="1"/>
  <c r="AS308" i="1"/>
  <c r="AR335" i="1"/>
  <c r="AS3865" i="1"/>
  <c r="AS1066" i="1"/>
  <c r="AS2758" i="1"/>
  <c r="AS381" i="1"/>
  <c r="AS299" i="1"/>
  <c r="AS272" i="1"/>
  <c r="AS2803" i="1"/>
  <c r="AS1974" i="1"/>
  <c r="AR1012" i="1"/>
  <c r="AS1635" i="1"/>
  <c r="AS2483" i="1"/>
  <c r="AS1646" i="1"/>
  <c r="AS1636" i="1"/>
  <c r="AS2547" i="1"/>
  <c r="AR1020" i="1"/>
  <c r="AS1024" i="1"/>
  <c r="AR2667" i="1"/>
  <c r="AS3185" i="1"/>
  <c r="AR2675" i="1"/>
  <c r="AR3259" i="1"/>
  <c r="AR2484" i="1"/>
  <c r="AR3146" i="1"/>
  <c r="AR3699" i="1"/>
  <c r="AS3468" i="1"/>
  <c r="AS2828" i="1"/>
  <c r="AR2563" i="1"/>
  <c r="AR2781" i="1"/>
  <c r="AS3180" i="1"/>
  <c r="AS2591" i="1"/>
  <c r="AS2801" i="1"/>
  <c r="AS3231" i="1"/>
  <c r="AS2656" i="1"/>
  <c r="AR2866" i="1"/>
  <c r="AS3757" i="1"/>
  <c r="AS2778" i="1"/>
  <c r="AS3832" i="1"/>
  <c r="AR3275" i="1"/>
  <c r="AR3263" i="1"/>
  <c r="AS2864" i="1"/>
  <c r="AS3830" i="1"/>
  <c r="AS3829" i="1"/>
  <c r="AS3683" i="1"/>
  <c r="AR3313" i="1"/>
  <c r="AS3284" i="1"/>
  <c r="AS3510" i="1"/>
  <c r="AS3698" i="1"/>
  <c r="AR3760" i="1"/>
  <c r="AS3648" i="1"/>
  <c r="AS3802" i="1"/>
  <c r="AR3719" i="1"/>
  <c r="AS3873" i="1"/>
  <c r="AR3241" i="1"/>
  <c r="AR3793" i="1"/>
  <c r="AR3885" i="1"/>
  <c r="AR3496" i="1"/>
  <c r="AR3547" i="1"/>
  <c r="AS3342" i="1"/>
  <c r="AR1007" i="1"/>
  <c r="AR270" i="1"/>
  <c r="AR344" i="1"/>
  <c r="AR1011" i="1"/>
  <c r="AR1928" i="1"/>
  <c r="AR1055" i="1"/>
  <c r="AR332" i="1"/>
  <c r="AR1090" i="1"/>
  <c r="AR1923" i="1"/>
  <c r="AR3211" i="1"/>
  <c r="AR1945" i="1"/>
  <c r="AR3587" i="1"/>
  <c r="AR3586" i="1"/>
  <c r="AR1946" i="1"/>
  <c r="AR2551" i="1"/>
  <c r="AR1921" i="1"/>
  <c r="AS3707" i="1"/>
  <c r="AR1929" i="1"/>
  <c r="AR2729" i="1"/>
  <c r="AR2740" i="1"/>
  <c r="AS3380" i="1"/>
  <c r="AR3157" i="1"/>
  <c r="AS2836" i="1"/>
  <c r="AS2504" i="1"/>
  <c r="AS3387" i="1"/>
  <c r="AR3724" i="1"/>
  <c r="AS3453" i="1"/>
  <c r="AS3505" i="1"/>
  <c r="AR3604" i="1"/>
  <c r="AR3518" i="1"/>
  <c r="AR3730" i="1"/>
  <c r="AR3494" i="1"/>
  <c r="AR3762" i="1"/>
  <c r="AS2497" i="1"/>
  <c r="AS3469" i="1"/>
  <c r="AS3665" i="1"/>
  <c r="AR2594" i="1"/>
  <c r="AR3894" i="1"/>
  <c r="AR3893" i="1"/>
  <c r="AR3540" i="1"/>
  <c r="AR3542" i="1"/>
  <c r="AR3826" i="1"/>
  <c r="AR3792" i="1"/>
  <c r="AR3168" i="1"/>
  <c r="AS3239" i="1"/>
  <c r="AS3393" i="1"/>
  <c r="AS3375" i="1"/>
  <c r="AS3529" i="1"/>
  <c r="AR3345" i="1"/>
  <c r="AR3437" i="1"/>
  <c r="AS2823" i="1"/>
  <c r="AS3611" i="1"/>
  <c r="AR3150" i="1"/>
  <c r="AR378" i="1"/>
  <c r="AR365" i="1"/>
  <c r="AR1106" i="1"/>
  <c r="AR2465" i="1"/>
  <c r="AS3775" i="1"/>
  <c r="AR3220" i="1"/>
  <c r="AR3400" i="1"/>
  <c r="AS3349" i="1"/>
  <c r="AS3588" i="1"/>
  <c r="AR2602" i="1"/>
  <c r="AR3789" i="1"/>
  <c r="AR3870" i="1"/>
  <c r="AR3758" i="1"/>
  <c r="AR3861" i="1"/>
  <c r="AR3859" i="1"/>
  <c r="AR3682" i="1"/>
  <c r="AR3497" i="1"/>
  <c r="AS3322" i="1"/>
  <c r="AR3398" i="1"/>
  <c r="AR3289" i="1"/>
  <c r="AS3803" i="1"/>
  <c r="AR3598" i="1"/>
  <c r="AS1007" i="1"/>
  <c r="AS270" i="1"/>
  <c r="AS344" i="1"/>
  <c r="AS1011" i="1"/>
  <c r="AS1928" i="1"/>
  <c r="AS1055" i="1"/>
  <c r="AS332" i="1"/>
  <c r="AS1090" i="1"/>
  <c r="AS1923" i="1"/>
  <c r="AS3211" i="1"/>
  <c r="AS1945" i="1"/>
  <c r="AS3587" i="1"/>
  <c r="AS1946" i="1"/>
  <c r="AS2551" i="1"/>
  <c r="AS1921" i="1"/>
  <c r="AR3707" i="1"/>
  <c r="AS1929" i="1"/>
  <c r="AS2729" i="1"/>
  <c r="AS2740" i="1"/>
  <c r="AR3380" i="1"/>
  <c r="AS3157" i="1"/>
  <c r="AR2836" i="1"/>
  <c r="AR2504" i="1"/>
  <c r="AR2503" i="1"/>
  <c r="AR3387" i="1"/>
  <c r="AR3386" i="1"/>
  <c r="AS3724" i="1"/>
  <c r="AR3453" i="1"/>
  <c r="AR3505" i="1"/>
  <c r="AS3604" i="1"/>
  <c r="AS3603" i="1"/>
  <c r="AS3518" i="1"/>
  <c r="AS3730" i="1"/>
  <c r="AS3494" i="1"/>
  <c r="AS3762" i="1"/>
  <c r="AR2497" i="1"/>
  <c r="AR3469" i="1"/>
  <c r="AR3665" i="1"/>
  <c r="AS2594" i="1"/>
  <c r="AS3894" i="1"/>
  <c r="AS3540" i="1"/>
  <c r="AS3542" i="1"/>
  <c r="AS3826" i="1"/>
  <c r="AS3792" i="1"/>
  <c r="AS3790" i="1"/>
  <c r="AS3791" i="1"/>
  <c r="AS3168" i="1"/>
  <c r="AR3239" i="1"/>
  <c r="AR3393" i="1"/>
  <c r="AR3375" i="1"/>
  <c r="AR3529" i="1"/>
  <c r="AS3857" i="1"/>
  <c r="AR3867" i="1"/>
  <c r="AR3406" i="1"/>
  <c r="AS378" i="1"/>
  <c r="AS365" i="1"/>
  <c r="AS1106" i="1"/>
  <c r="AS290" i="1"/>
  <c r="AR342" i="1"/>
  <c r="AS292" i="1"/>
  <c r="AS1026" i="1"/>
  <c r="AR2683" i="1"/>
  <c r="AS1092" i="1"/>
  <c r="AR2691" i="1"/>
  <c r="AS2728" i="1"/>
  <c r="AS1980" i="1"/>
  <c r="AS2574" i="1"/>
  <c r="AS2645" i="1"/>
  <c r="AR3555" i="1"/>
  <c r="AR2580" i="1"/>
  <c r="AR3158" i="1"/>
  <c r="AS3147" i="1"/>
  <c r="AR2644" i="1"/>
  <c r="AS2847" i="1"/>
  <c r="AR3165" i="1"/>
  <c r="AR3743" i="1"/>
  <c r="AR3368" i="1"/>
  <c r="AR3292" i="1"/>
  <c r="AR3291" i="1"/>
  <c r="AS3634" i="1"/>
  <c r="AS2465" i="1"/>
  <c r="AR3775" i="1"/>
  <c r="AS3220" i="1"/>
  <c r="AS3400" i="1"/>
  <c r="AR3349" i="1"/>
  <c r="AR3588" i="1"/>
  <c r="AS2602" i="1"/>
  <c r="AS3789" i="1"/>
  <c r="AS3870" i="1"/>
  <c r="AS3758" i="1"/>
  <c r="AS3861" i="1"/>
  <c r="AS3682" i="1"/>
  <c r="AS3497" i="1"/>
  <c r="AS3496" i="1"/>
  <c r="AR3834" i="1"/>
  <c r="AS3609" i="1"/>
  <c r="AR3300" i="1"/>
  <c r="AR3854" i="1"/>
  <c r="AR1930" i="1"/>
  <c r="AR1003" i="1"/>
  <c r="AS1954" i="1"/>
  <c r="AR1668" i="1"/>
  <c r="AR3212" i="1"/>
  <c r="AR331" i="1"/>
  <c r="AR304" i="1"/>
  <c r="AR995" i="1"/>
  <c r="AR1008" i="1"/>
  <c r="AR1939" i="1"/>
  <c r="AS1044" i="1"/>
  <c r="AS2804" i="1"/>
  <c r="AR2867" i="1"/>
  <c r="AS1052" i="1"/>
  <c r="AS1056" i="1"/>
  <c r="AR2548" i="1"/>
  <c r="AR3515" i="1"/>
  <c r="AR2606" i="1"/>
  <c r="AR3299" i="1"/>
  <c r="AR2677" i="1"/>
  <c r="AR2454" i="1"/>
  <c r="AS3589" i="1"/>
  <c r="AS2436" i="1"/>
  <c r="AS2505" i="1"/>
  <c r="AR2620" i="1"/>
  <c r="AR2686" i="1"/>
  <c r="AR3651" i="1"/>
  <c r="AR2577" i="1"/>
  <c r="AS3709" i="1"/>
  <c r="AS2432" i="1"/>
  <c r="AS2431" i="1"/>
  <c r="AR2642" i="1"/>
  <c r="AR3798" i="1"/>
  <c r="AR2810" i="1"/>
  <c r="AR3766" i="1"/>
  <c r="AR2543" i="1"/>
  <c r="AS2753" i="1"/>
  <c r="AR3733" i="1"/>
  <c r="AR2640" i="1"/>
  <c r="AR2850" i="1"/>
  <c r="AS3464" i="1"/>
  <c r="AR3844" i="1"/>
  <c r="AR2634" i="1"/>
  <c r="AR3846" i="1"/>
  <c r="AS3178" i="1"/>
  <c r="AS3321" i="1"/>
  <c r="AR3424" i="1"/>
  <c r="AR3495" i="1"/>
  <c r="AS3649" i="1"/>
  <c r="AR3631" i="1"/>
  <c r="AR3785" i="1"/>
  <c r="AS3386" i="1"/>
  <c r="AS3462" i="1"/>
  <c r="AR3353" i="1"/>
  <c r="AR3364" i="1"/>
  <c r="AS3662" i="1"/>
  <c r="AR2502" i="1"/>
  <c r="AS302" i="1"/>
  <c r="AR1001" i="1"/>
  <c r="AR1037" i="1"/>
  <c r="AR1115" i="1"/>
  <c r="AR1977" i="1"/>
  <c r="AR1143" i="1"/>
  <c r="AR364" i="1"/>
  <c r="AR281" i="1"/>
  <c r="AR1987" i="1"/>
  <c r="AR2441" i="1"/>
  <c r="AR1653" i="1"/>
  <c r="AR1978" i="1"/>
  <c r="AS2536" i="1"/>
  <c r="AR1985" i="1"/>
  <c r="AR1953" i="1"/>
  <c r="AS2611" i="1"/>
  <c r="AR1000" i="1"/>
  <c r="AS3771" i="1"/>
  <c r="AR3636" i="1"/>
  <c r="AR3467" i="1"/>
  <c r="AR2453" i="1"/>
  <c r="AR2486" i="1"/>
  <c r="AR2490" i="1"/>
  <c r="AR3643" i="1"/>
  <c r="AR2668" i="1"/>
  <c r="AS3244" i="1"/>
  <c r="AR2448" i="1"/>
  <c r="AS3485" i="1"/>
  <c r="AR2464" i="1"/>
  <c r="AR2674" i="1"/>
  <c r="AR3862" i="1"/>
  <c r="AR3270" i="1"/>
  <c r="AS3787" i="1"/>
  <c r="AS3501" i="1"/>
  <c r="AR2672" i="1"/>
  <c r="AR2882" i="1"/>
  <c r="AS3883" i="1"/>
  <c r="AS2424" i="1"/>
  <c r="AR2666" i="1"/>
  <c r="AR3544" i="1"/>
  <c r="AS3312" i="1"/>
  <c r="AR3466" i="1"/>
  <c r="AR3200" i="1"/>
  <c r="AR3354" i="1"/>
  <c r="AS3271" i="1"/>
  <c r="AR3425" i="1"/>
  <c r="AR1073" i="1"/>
  <c r="AR1155" i="1"/>
  <c r="AR278" i="1"/>
  <c r="AR1105" i="1"/>
  <c r="AR2000" i="1"/>
  <c r="AR311" i="1"/>
  <c r="AS3315" i="1"/>
  <c r="AR3205" i="1"/>
  <c r="AS2531" i="1"/>
  <c r="AR2573" i="1"/>
  <c r="AR998" i="1"/>
  <c r="AR2652" i="1"/>
  <c r="AS3379" i="1"/>
  <c r="AR1006" i="1"/>
  <c r="AR1632" i="1"/>
  <c r="AS2451" i="1"/>
  <c r="AR2470" i="1"/>
  <c r="AR2553" i="1"/>
  <c r="AR2692" i="1"/>
  <c r="AR2830" i="1"/>
  <c r="AR2571" i="1"/>
  <c r="AS3333" i="1"/>
  <c r="AR2843" i="1"/>
  <c r="AR2600" i="1"/>
  <c r="AR3764" i="1"/>
  <c r="AR3659" i="1"/>
  <c r="AS3421" i="1"/>
  <c r="AR3410" i="1"/>
  <c r="AS3348" i="1"/>
  <c r="AS3230" i="1"/>
  <c r="AR3880" i="1"/>
  <c r="AR3725" i="1"/>
  <c r="AR2511" i="1"/>
  <c r="AR2721" i="1"/>
  <c r="AR3538" i="1"/>
  <c r="AR3537" i="1"/>
  <c r="AR2562" i="1"/>
  <c r="AS3605" i="1"/>
  <c r="AR2616" i="1"/>
  <c r="AR2858" i="1"/>
  <c r="AS3416" i="1"/>
  <c r="AS3415" i="1"/>
  <c r="AR3248" i="1"/>
  <c r="AR3402" i="1"/>
  <c r="AS3290" i="1"/>
  <c r="AS3289" i="1"/>
  <c r="AR3207" i="1"/>
  <c r="AR3206" i="1"/>
  <c r="AS3361" i="1"/>
  <c r="AR3753" i="1"/>
  <c r="AS3347" i="1"/>
  <c r="AR3343" i="1"/>
  <c r="AR3342" i="1"/>
  <c r="AS3556" i="1"/>
  <c r="AS3351" i="1"/>
  <c r="AS1930" i="1"/>
  <c r="AS1003" i="1"/>
  <c r="AR1954" i="1"/>
  <c r="AS1668" i="1"/>
  <c r="AS3212" i="1"/>
  <c r="AS331" i="1"/>
  <c r="AS304" i="1"/>
  <c r="AS995" i="1"/>
  <c r="AS1008" i="1"/>
  <c r="AS1939" i="1"/>
  <c r="AR1044" i="1"/>
  <c r="AR2804" i="1"/>
  <c r="AS2867" i="1"/>
  <c r="AR1052" i="1"/>
  <c r="AR1056" i="1"/>
  <c r="AS2548" i="1"/>
  <c r="AS3515" i="1"/>
  <c r="AS2606" i="1"/>
  <c r="AS3299" i="1"/>
  <c r="AS2677" i="1"/>
  <c r="AS2454" i="1"/>
  <c r="AR3589" i="1"/>
  <c r="AR2436" i="1"/>
  <c r="AR2505" i="1"/>
  <c r="AS2620" i="1"/>
  <c r="AS2686" i="1"/>
  <c r="AS3651" i="1"/>
  <c r="AS3650" i="1"/>
  <c r="AS2577" i="1"/>
  <c r="AR3709" i="1"/>
  <c r="AR2432" i="1"/>
  <c r="AS2642" i="1"/>
  <c r="AS3798" i="1"/>
  <c r="AS2810" i="1"/>
  <c r="AS3766" i="1"/>
  <c r="AS3765" i="1"/>
  <c r="AS2543" i="1"/>
  <c r="AR2753" i="1"/>
  <c r="AS3733" i="1"/>
  <c r="AS2640" i="1"/>
  <c r="AS2850" i="1"/>
  <c r="AR3464" i="1"/>
  <c r="AS3844" i="1"/>
  <c r="AS2634" i="1"/>
  <c r="AS3846" i="1"/>
  <c r="AR3178" i="1"/>
  <c r="AR3321" i="1"/>
  <c r="AS3424" i="1"/>
  <c r="AS3495" i="1"/>
  <c r="AR3649" i="1"/>
  <c r="AS3631" i="1"/>
  <c r="AS3785" i="1"/>
  <c r="AS3898" i="1"/>
  <c r="AR3673" i="1"/>
  <c r="AR3620" i="1"/>
  <c r="AS2502" i="1"/>
  <c r="AR302" i="1"/>
  <c r="AS1001" i="1"/>
  <c r="AS1037" i="1"/>
  <c r="AS1115" i="1"/>
  <c r="AS1977" i="1"/>
  <c r="AS1143" i="1"/>
  <c r="AS364" i="1"/>
  <c r="AS281" i="1"/>
  <c r="AS1987" i="1"/>
  <c r="AR2887" i="1"/>
  <c r="AS3642" i="1"/>
  <c r="AS3543" i="1"/>
  <c r="AS311" i="1"/>
  <c r="AR3315" i="1"/>
  <c r="AS3205" i="1"/>
  <c r="AR2531" i="1"/>
  <c r="AS2573" i="1"/>
  <c r="AS998" i="1"/>
  <c r="AS2652" i="1"/>
  <c r="AR3379" i="1"/>
  <c r="AS1006" i="1"/>
  <c r="AS1632" i="1"/>
  <c r="AR2451" i="1"/>
  <c r="AS2470" i="1"/>
  <c r="AS2553" i="1"/>
  <c r="AS2692" i="1"/>
  <c r="AS2830" i="1"/>
  <c r="AS2571" i="1"/>
  <c r="AR3333" i="1"/>
  <c r="AS2843" i="1"/>
  <c r="AS2600" i="1"/>
  <c r="AS3764" i="1"/>
  <c r="AS3659" i="1"/>
  <c r="AR3421" i="1"/>
  <c r="AR3419" i="1"/>
  <c r="AR3420" i="1"/>
  <c r="AS3410" i="1"/>
  <c r="AR3348" i="1"/>
  <c r="AR3347" i="1"/>
  <c r="AR3230" i="1"/>
  <c r="AS3880" i="1"/>
  <c r="AS3725" i="1"/>
  <c r="AS2511" i="1"/>
  <c r="AS2721" i="1"/>
  <c r="AS3538" i="1"/>
  <c r="AS2562" i="1"/>
  <c r="AR3605" i="1"/>
  <c r="AS2616" i="1"/>
  <c r="AS2858" i="1"/>
  <c r="AR3416" i="1"/>
  <c r="AS3248" i="1"/>
  <c r="AS3402" i="1"/>
  <c r="AR3290" i="1"/>
  <c r="AS3207" i="1"/>
  <c r="AR3361" i="1"/>
  <c r="AS3753" i="1"/>
  <c r="AS3847" i="1"/>
  <c r="AS3859" i="1"/>
  <c r="AR3663" i="1"/>
  <c r="AR3662" i="1"/>
  <c r="AS3330" i="1"/>
  <c r="AR3812" i="1"/>
  <c r="AR3607" i="1"/>
  <c r="AR1997" i="1"/>
  <c r="AR321" i="1"/>
  <c r="AR1652" i="1"/>
  <c r="AR384" i="1"/>
  <c r="AS341" i="1"/>
  <c r="AR1097" i="1"/>
  <c r="AR1925" i="1"/>
  <c r="AS330" i="1"/>
  <c r="AR303" i="1"/>
  <c r="AR994" i="1"/>
  <c r="AR1993" i="1"/>
  <c r="AR1147" i="1"/>
  <c r="AS282" i="1"/>
  <c r="AR1666" i="1"/>
  <c r="AR2733" i="1"/>
  <c r="AS2499" i="1"/>
  <c r="AR2627" i="1"/>
  <c r="AR2684" i="1"/>
  <c r="AR1124" i="1"/>
  <c r="AR2633" i="1"/>
  <c r="AR2862" i="1"/>
  <c r="AR2827" i="1"/>
  <c r="AR2710" i="1"/>
  <c r="AS2557" i="1"/>
  <c r="AR3511" i="1"/>
  <c r="AR1935" i="1"/>
  <c r="AS2623" i="1"/>
  <c r="AR2833" i="1"/>
  <c r="AS3295" i="1"/>
  <c r="AR2688" i="1"/>
  <c r="AR2687" i="1"/>
  <c r="AS3432" i="1"/>
  <c r="AR3548" i="1"/>
  <c r="AS3384" i="1"/>
  <c r="AR2799" i="1"/>
  <c r="AS3327" i="1"/>
  <c r="AS3326" i="1"/>
  <c r="AR3310" i="1"/>
  <c r="AR2648" i="1"/>
  <c r="AS3480" i="1"/>
  <c r="AS3479" i="1"/>
  <c r="AS3280" i="1"/>
  <c r="AS3279" i="1"/>
  <c r="AS3278" i="1"/>
  <c r="AR3434" i="1"/>
  <c r="AS3577" i="1"/>
  <c r="AS3680" i="1"/>
  <c r="AS3751" i="1"/>
  <c r="AS3887" i="1"/>
  <c r="AR3411" i="1"/>
  <c r="AR3407" i="1"/>
  <c r="AS3876" i="1"/>
  <c r="AS3159" i="1"/>
  <c r="AR1029" i="1"/>
  <c r="AS314" i="1"/>
  <c r="AR1039" i="1"/>
  <c r="AR359" i="1"/>
  <c r="AR1053" i="1"/>
  <c r="AR363" i="1"/>
  <c r="AR265" i="1"/>
  <c r="AR336" i="1"/>
  <c r="AS3691" i="1"/>
  <c r="AR1057" i="1"/>
  <c r="AR2515" i="1"/>
  <c r="AR1040" i="1"/>
  <c r="AS362" i="1"/>
  <c r="AR1047" i="1"/>
  <c r="AR308" i="1"/>
  <c r="AS335" i="1"/>
  <c r="AR2004" i="1"/>
  <c r="AR1027" i="1"/>
  <c r="AS1004" i="1"/>
  <c r="AS2822" i="1"/>
  <c r="AR2707" i="1"/>
  <c r="AR1647" i="1"/>
  <c r="AS1669" i="1"/>
  <c r="AS1659" i="1"/>
  <c r="AR3627" i="1"/>
  <c r="AR3572" i="1"/>
  <c r="AS2723" i="1"/>
  <c r="AR2637" i="1"/>
  <c r="AS2761" i="1"/>
  <c r="AS2508" i="1"/>
  <c r="AR1926" i="1"/>
  <c r="AR1959" i="1"/>
  <c r="AS2589" i="1"/>
  <c r="AR2586" i="1"/>
  <c r="AR2876" i="1"/>
  <c r="AR2718" i="1"/>
  <c r="AR2865" i="1"/>
  <c r="AS3359" i="1"/>
  <c r="AR3294" i="1"/>
  <c r="AR2842" i="1"/>
  <c r="AR3814" i="1"/>
  <c r="AR2575" i="1"/>
  <c r="AR2785" i="1"/>
  <c r="AS3391" i="1"/>
  <c r="AR3732" i="1"/>
  <c r="AS3528" i="1"/>
  <c r="AS3669" i="1"/>
  <c r="AR3318" i="1"/>
  <c r="AR3824" i="1"/>
  <c r="AR3712" i="1"/>
  <c r="AR3866" i="1"/>
  <c r="AS3783" i="1"/>
  <c r="AS3561" i="1"/>
  <c r="AS2004" i="1"/>
  <c r="AS1027" i="1"/>
  <c r="AR1004" i="1"/>
  <c r="AR2822" i="1"/>
  <c r="AS2707" i="1"/>
  <c r="AS1647" i="1"/>
  <c r="AR1669" i="1"/>
  <c r="AR1659" i="1"/>
  <c r="AS3627" i="1"/>
  <c r="AS3572" i="1"/>
  <c r="AR2723" i="1"/>
  <c r="AS2637" i="1"/>
  <c r="AR2761" i="1"/>
  <c r="AR2508" i="1"/>
  <c r="AS1926" i="1"/>
  <c r="AS1959" i="1"/>
  <c r="AR2589" i="1"/>
  <c r="AS2586" i="1"/>
  <c r="AS2876" i="1"/>
  <c r="AS2718" i="1"/>
  <c r="AS2865" i="1"/>
  <c r="AR3359" i="1"/>
  <c r="AS3294" i="1"/>
  <c r="AS2842" i="1"/>
  <c r="AS3814" i="1"/>
  <c r="AS2575" i="1"/>
  <c r="AS2785" i="1"/>
  <c r="AR3391" i="1"/>
  <c r="AS3732" i="1"/>
  <c r="AR3528" i="1"/>
  <c r="AR3669" i="1"/>
  <c r="AS3318" i="1"/>
  <c r="AS3824" i="1"/>
  <c r="AS3712" i="1"/>
  <c r="AS3866" i="1"/>
  <c r="AR3783" i="1"/>
  <c r="AR3561" i="1"/>
  <c r="AS3812" i="1"/>
  <c r="AR290" i="1"/>
  <c r="AS342" i="1"/>
  <c r="AR292" i="1"/>
  <c r="AR1026" i="1"/>
  <c r="AR997" i="1"/>
  <c r="AR1151" i="1"/>
  <c r="AR277" i="1"/>
  <c r="AS375" i="1"/>
  <c r="AR1649" i="1"/>
  <c r="AR2757" i="1"/>
  <c r="AR1062" i="1"/>
  <c r="AS2595" i="1"/>
  <c r="AR2509" i="1"/>
  <c r="AR999" i="1"/>
  <c r="AR2596" i="1"/>
  <c r="AR2605" i="1"/>
  <c r="AR1070" i="1"/>
  <c r="AR2445" i="1"/>
  <c r="AR3708" i="1"/>
  <c r="AR1961" i="1"/>
  <c r="AR3173" i="1"/>
  <c r="AS2516" i="1"/>
  <c r="AR3780" i="1"/>
  <c r="AR2835" i="1"/>
  <c r="AS3795" i="1"/>
  <c r="AS2524" i="1"/>
  <c r="AR2599" i="1"/>
  <c r="AS2635" i="1"/>
  <c r="AR2845" i="1"/>
  <c r="AR1967" i="1"/>
  <c r="AS2655" i="1"/>
  <c r="AS3229" i="1"/>
  <c r="AS3871" i="1"/>
  <c r="AR3860" i="1"/>
  <c r="AR3550" i="1"/>
  <c r="AR3804" i="1"/>
  <c r="AS3448" i="1"/>
  <c r="AR2831" i="1"/>
  <c r="AS3245" i="1"/>
  <c r="AR2626" i="1"/>
  <c r="AR3217" i="1"/>
  <c r="AS3474" i="1"/>
  <c r="AR3796" i="1"/>
  <c r="AR3574" i="1"/>
  <c r="AS3210" i="1"/>
  <c r="AR3822" i="1"/>
  <c r="AR3169" i="1"/>
  <c r="AR3746" i="1"/>
  <c r="AR3817" i="1"/>
  <c r="AR3803" i="1"/>
  <c r="AR3573" i="1"/>
  <c r="AS997" i="1"/>
  <c r="AS1151" i="1"/>
  <c r="AS277" i="1"/>
  <c r="AR375" i="1"/>
  <c r="AS1649" i="1"/>
  <c r="AS2757" i="1"/>
  <c r="AS1062" i="1"/>
  <c r="AR2595" i="1"/>
  <c r="AS2509" i="1"/>
  <c r="AS999" i="1"/>
  <c r="AS2596" i="1"/>
  <c r="AS2605" i="1"/>
  <c r="AS1070" i="1"/>
  <c r="AS2445" i="1"/>
  <c r="AS3708" i="1"/>
  <c r="AS1961" i="1"/>
  <c r="AS3173" i="1"/>
  <c r="AR2516" i="1"/>
  <c r="AS3780" i="1"/>
  <c r="AS2835" i="1"/>
  <c r="AR3795" i="1"/>
  <c r="AR2524" i="1"/>
  <c r="AS2599" i="1"/>
  <c r="AR2635" i="1"/>
  <c r="AS2845" i="1"/>
  <c r="AS1967" i="1"/>
  <c r="AR2655" i="1"/>
  <c r="AR3229" i="1"/>
  <c r="AR3871" i="1"/>
  <c r="AS3860" i="1"/>
  <c r="AS3550" i="1"/>
  <c r="AS3804" i="1"/>
  <c r="AR3448" i="1"/>
  <c r="AS2831" i="1"/>
  <c r="AR3245" i="1"/>
  <c r="AS2626" i="1"/>
  <c r="AS3217" i="1"/>
  <c r="AR3474" i="1"/>
  <c r="AS3796" i="1"/>
  <c r="AS3574" i="1"/>
  <c r="AR3210" i="1"/>
  <c r="AS3822" i="1"/>
  <c r="AS3169" i="1"/>
  <c r="AS3746" i="1"/>
  <c r="AS3817" i="1"/>
  <c r="AS3813" i="1"/>
  <c r="AS2441" i="1"/>
  <c r="AS1653" i="1"/>
  <c r="AS1978" i="1"/>
  <c r="AR2536" i="1"/>
  <c r="AS1985" i="1"/>
  <c r="AS1953" i="1"/>
  <c r="AR2611" i="1"/>
  <c r="AS1000" i="1"/>
  <c r="AR3771" i="1"/>
  <c r="AS3636" i="1"/>
  <c r="AS3467" i="1"/>
  <c r="AS2453" i="1"/>
  <c r="AS2486" i="1"/>
  <c r="AS2490" i="1"/>
  <c r="AS3643" i="1"/>
  <c r="AS2668" i="1"/>
  <c r="AR3244" i="1"/>
  <c r="AS2448" i="1"/>
  <c r="AR3485" i="1"/>
  <c r="AS2464" i="1"/>
  <c r="AS2674" i="1"/>
  <c r="AS3862" i="1"/>
  <c r="AS3270" i="1"/>
  <c r="AR3787" i="1"/>
  <c r="AR3501" i="1"/>
  <c r="AS2672" i="1"/>
  <c r="AS2882" i="1"/>
  <c r="AR3883" i="1"/>
  <c r="AR2424" i="1"/>
  <c r="AS2666" i="1"/>
  <c r="AS3544" i="1"/>
  <c r="AR3312" i="1"/>
  <c r="AS3466" i="1"/>
  <c r="AS3200" i="1"/>
  <c r="AS3354" i="1"/>
  <c r="AR3271" i="1"/>
  <c r="AS3425" i="1"/>
  <c r="AR2003" i="1"/>
  <c r="AS1076" i="1"/>
  <c r="AR1016" i="1"/>
  <c r="AR3500" i="1"/>
  <c r="AR1013" i="1"/>
  <c r="AR1017" i="1"/>
  <c r="AR1084" i="1"/>
  <c r="AR1088" i="1"/>
  <c r="AR2628" i="1"/>
  <c r="AR1156" i="1"/>
  <c r="AR1950" i="1"/>
  <c r="AS2638" i="1"/>
  <c r="AS3269" i="1"/>
  <c r="AR2709" i="1"/>
  <c r="AS2556" i="1"/>
  <c r="AR2742" i="1"/>
  <c r="AS3251" i="1"/>
  <c r="AR2775" i="1"/>
  <c r="AR1932" i="1"/>
  <c r="AR2462" i="1"/>
  <c r="AR2609" i="1"/>
  <c r="AR3750" i="1"/>
  <c r="AR2720" i="1"/>
  <c r="AR3858" i="1"/>
  <c r="AR3526" i="1"/>
  <c r="AR3890" i="1"/>
  <c r="AR2529" i="1"/>
  <c r="AR3773" i="1"/>
  <c r="AS3413" i="1"/>
  <c r="AR2680" i="1"/>
  <c r="AR3153" i="1"/>
  <c r="AR3568" i="1"/>
  <c r="AR3722" i="1"/>
  <c r="AR3456" i="1"/>
  <c r="AR3610" i="1"/>
  <c r="AR3527" i="1"/>
  <c r="AS3681" i="1"/>
  <c r="AS3305" i="1"/>
  <c r="AS3172" i="1"/>
  <c r="AS1040" i="1"/>
  <c r="AS2003" i="1"/>
  <c r="AR1076" i="1"/>
  <c r="AS1016" i="1"/>
  <c r="AS3500" i="1"/>
  <c r="AS1013" i="1"/>
  <c r="AS1017" i="1"/>
  <c r="AS1084" i="1"/>
  <c r="AS1088" i="1"/>
  <c r="AS2628" i="1"/>
  <c r="AS1156" i="1"/>
  <c r="AS1950" i="1"/>
  <c r="AR2638" i="1"/>
  <c r="AR3269" i="1"/>
  <c r="AS2709" i="1"/>
  <c r="AR2556" i="1"/>
  <c r="AS2742" i="1"/>
  <c r="AR3251" i="1"/>
  <c r="AS2775" i="1"/>
  <c r="AS1932" i="1"/>
  <c r="AS2462" i="1"/>
  <c r="AS2609" i="1"/>
  <c r="AS3750" i="1"/>
  <c r="AS2720" i="1"/>
  <c r="AS3858" i="1"/>
  <c r="AS3526" i="1"/>
  <c r="AS3890" i="1"/>
  <c r="AS2529" i="1"/>
  <c r="AS3773" i="1"/>
  <c r="AR3413" i="1"/>
  <c r="AS2680" i="1"/>
  <c r="AS3153" i="1"/>
  <c r="AS3568" i="1"/>
  <c r="AS3722" i="1"/>
  <c r="AS3456" i="1"/>
  <c r="AS3610" i="1"/>
  <c r="AS3527" i="1"/>
  <c r="AR3681" i="1"/>
  <c r="AR3305" i="1"/>
  <c r="AR3609" i="1"/>
  <c r="AR3857" i="1"/>
  <c r="AP521" i="1"/>
  <c r="AO521" i="1"/>
  <c r="AP525" i="1"/>
  <c r="AO525" i="1"/>
  <c r="AO778" i="1"/>
  <c r="AP778" i="1"/>
  <c r="AO831" i="1"/>
  <c r="AP831" i="1"/>
  <c r="AP865" i="1"/>
  <c r="AO865" i="1"/>
  <c r="AP757" i="1"/>
  <c r="AO757" i="1"/>
  <c r="AP797" i="1"/>
  <c r="AO797" i="1"/>
  <c r="AP801" i="1"/>
  <c r="AO801" i="1"/>
  <c r="AP813" i="1"/>
  <c r="AO813" i="1"/>
  <c r="AP769" i="1"/>
  <c r="AO769" i="1"/>
  <c r="AP854" i="1"/>
  <c r="AO854" i="1"/>
  <c r="AO837" i="1"/>
  <c r="AP837" i="1"/>
  <c r="AP821" i="1"/>
  <c r="AO821" i="1"/>
  <c r="AO863" i="1"/>
  <c r="AP863" i="1"/>
  <c r="AP774" i="1"/>
  <c r="AO774" i="1"/>
  <c r="AP810" i="1"/>
  <c r="AO810" i="1"/>
  <c r="AP825" i="1"/>
  <c r="AO825" i="1"/>
  <c r="AP868" i="1"/>
  <c r="AS993" i="1" s="1"/>
  <c r="AO868" i="1"/>
  <c r="AR993" i="1" s="1"/>
  <c r="AP2102" i="1"/>
  <c r="AO2102" i="1"/>
  <c r="AP2032" i="1"/>
  <c r="AO2032" i="1"/>
  <c r="AP2097" i="1"/>
  <c r="AO2097" i="1"/>
  <c r="AP2038" i="1"/>
  <c r="AO2038" i="1"/>
  <c r="AP2056" i="1"/>
  <c r="AO2056" i="1"/>
  <c r="AP2082" i="1"/>
  <c r="AO2082" i="1"/>
  <c r="AP2118" i="1"/>
  <c r="AO2118" i="1"/>
  <c r="AP2037" i="1"/>
  <c r="AO2037" i="1"/>
  <c r="AO2017" i="1"/>
  <c r="AP2017" i="1"/>
  <c r="AP2042" i="1"/>
  <c r="AO2042" i="1"/>
  <c r="AP2081" i="1"/>
  <c r="AO2081" i="1"/>
  <c r="AP2104" i="1"/>
  <c r="AO2104" i="1"/>
  <c r="AP2126" i="1"/>
  <c r="AO2126" i="1"/>
  <c r="AP2122" i="1"/>
  <c r="AO2122" i="1"/>
  <c r="AP2075" i="1"/>
  <c r="AO2075" i="1"/>
  <c r="AP658" i="1"/>
  <c r="AO658" i="1"/>
  <c r="AP653" i="1"/>
  <c r="AO653" i="1"/>
  <c r="AP539" i="1"/>
  <c r="AO539" i="1"/>
  <c r="AP535" i="1"/>
  <c r="AO535" i="1"/>
  <c r="AP569" i="1"/>
  <c r="AO569" i="1"/>
  <c r="AP575" i="1"/>
  <c r="AO575" i="1"/>
  <c r="AP1176" i="1"/>
  <c r="AO1176" i="1"/>
  <c r="AP1220" i="1"/>
  <c r="AO1220" i="1"/>
  <c r="AP1200" i="1"/>
  <c r="AO1200" i="1"/>
  <c r="AP1255" i="1"/>
  <c r="AO1255" i="1"/>
  <c r="AP1263" i="1"/>
  <c r="AO1263" i="1"/>
  <c r="AP1169" i="1"/>
  <c r="AO1169" i="1"/>
  <c r="AP1269" i="1"/>
  <c r="AO1269" i="1"/>
  <c r="AP1227" i="1"/>
  <c r="AO1227" i="1"/>
  <c r="AP1213" i="1"/>
  <c r="AO1213" i="1"/>
  <c r="AP1251" i="1"/>
  <c r="AO1251" i="1"/>
  <c r="AP1172" i="1"/>
  <c r="AO1172" i="1"/>
  <c r="AP1280" i="1"/>
  <c r="AO1280" i="1"/>
  <c r="AP1240" i="1"/>
  <c r="AO1240" i="1"/>
  <c r="AP1231" i="1"/>
  <c r="AO1231" i="1"/>
  <c r="AP1189" i="1"/>
  <c r="AO1189" i="1"/>
  <c r="AP1284" i="1"/>
  <c r="AO1284" i="1"/>
  <c r="AP591" i="1"/>
  <c r="AO591" i="1"/>
  <c r="AP593" i="1"/>
  <c r="AO593" i="1"/>
  <c r="AP561" i="1"/>
  <c r="AO561" i="1"/>
  <c r="AP558" i="1"/>
  <c r="AO558" i="1"/>
  <c r="AP631" i="1"/>
  <c r="AO631" i="1"/>
  <c r="AP640" i="1"/>
  <c r="AO640" i="1"/>
  <c r="AO2168" i="1"/>
  <c r="AP2168" i="1"/>
  <c r="AP2152" i="1"/>
  <c r="AO2152" i="1"/>
  <c r="AP2137" i="1"/>
  <c r="AO2137" i="1"/>
  <c r="AP2138" i="1"/>
  <c r="AO2138" i="1"/>
  <c r="AP2144" i="1"/>
  <c r="AO2144" i="1"/>
  <c r="AP3012" i="1"/>
  <c r="AO3012" i="1"/>
  <c r="AP466" i="1"/>
  <c r="AO466" i="1"/>
  <c r="AP406" i="1"/>
  <c r="AO406" i="1"/>
  <c r="AP500" i="1"/>
  <c r="AO500" i="1"/>
  <c r="AP514" i="1"/>
  <c r="AO514" i="1"/>
  <c r="AP431" i="1"/>
  <c r="AO431" i="1"/>
  <c r="AP478" i="1"/>
  <c r="AO478" i="1"/>
  <c r="AP480" i="1"/>
  <c r="AO480" i="1"/>
  <c r="AP511" i="1"/>
  <c r="AO511" i="1"/>
  <c r="AP469" i="1"/>
  <c r="AO469" i="1"/>
  <c r="AP479" i="1"/>
  <c r="AO479" i="1"/>
  <c r="AP461" i="1"/>
  <c r="AO461" i="1"/>
  <c r="AP484" i="1"/>
  <c r="AO484" i="1"/>
  <c r="AP429" i="1"/>
  <c r="AO429" i="1"/>
  <c r="AP470" i="1"/>
  <c r="AO470" i="1"/>
  <c r="AP428" i="1"/>
  <c r="AO428" i="1"/>
  <c r="AP2242" i="1"/>
  <c r="AO2242" i="1"/>
  <c r="AP2241" i="1"/>
  <c r="AO2241" i="1"/>
  <c r="AP2224" i="1"/>
  <c r="AO2224" i="1"/>
  <c r="AP2236" i="1"/>
  <c r="AO2236" i="1"/>
  <c r="AP2286" i="1"/>
  <c r="AO2286" i="1"/>
  <c r="AP2252" i="1"/>
  <c r="AO2252" i="1"/>
  <c r="AP2240" i="1"/>
  <c r="AO2240" i="1"/>
  <c r="AP2294" i="1"/>
  <c r="AO2294" i="1"/>
  <c r="AP2255" i="1"/>
  <c r="AO2255" i="1"/>
  <c r="AO2292" i="1"/>
  <c r="AP2292" i="1"/>
  <c r="AO2281" i="1"/>
  <c r="AP2281" i="1"/>
  <c r="AP624" i="1"/>
  <c r="AO624" i="1"/>
  <c r="AP620" i="1"/>
  <c r="AO620" i="1"/>
  <c r="AP1431" i="1"/>
  <c r="AO1431" i="1"/>
  <c r="AP1450" i="1"/>
  <c r="AO1450" i="1"/>
  <c r="AP1446" i="1"/>
  <c r="AO1446" i="1"/>
  <c r="AP1484" i="1"/>
  <c r="AO1484" i="1"/>
  <c r="AP1437" i="1"/>
  <c r="AO1437" i="1"/>
  <c r="AP1425" i="1"/>
  <c r="AO1425" i="1"/>
  <c r="AO1434" i="1"/>
  <c r="AP1434" i="1"/>
  <c r="AP1487" i="1"/>
  <c r="AO1487" i="1"/>
  <c r="AP1429" i="1"/>
  <c r="AO1429" i="1"/>
  <c r="AP1465" i="1"/>
  <c r="AO1465" i="1"/>
  <c r="AP1456" i="1"/>
  <c r="AO1456" i="1"/>
  <c r="AP1453" i="1"/>
  <c r="AO1453" i="1"/>
  <c r="AP1505" i="1"/>
  <c r="AO1505" i="1"/>
  <c r="AP1387" i="1"/>
  <c r="AO1387" i="1"/>
  <c r="AP1428" i="1"/>
  <c r="AO1428" i="1"/>
  <c r="AP602" i="1"/>
  <c r="AO602" i="1"/>
  <c r="AP610" i="1"/>
  <c r="AO610" i="1"/>
  <c r="AP1302" i="1"/>
  <c r="AO1302" i="1"/>
  <c r="AP1293" i="1"/>
  <c r="AO1293" i="1"/>
  <c r="AP1295" i="1"/>
  <c r="AO1295" i="1"/>
  <c r="AP2210" i="1"/>
  <c r="AO2210" i="1"/>
  <c r="AP2202" i="1"/>
  <c r="AO2202" i="1"/>
  <c r="AP2192" i="1"/>
  <c r="AO2192" i="1"/>
  <c r="AP2209" i="1"/>
  <c r="AO2209" i="1"/>
  <c r="AP2187" i="1"/>
  <c r="AO2187" i="1"/>
  <c r="AP3007" i="1"/>
  <c r="AO3007" i="1"/>
  <c r="AP2889" i="1"/>
  <c r="AO2889" i="1"/>
  <c r="AP2978" i="1"/>
  <c r="AO2978" i="1"/>
  <c r="AP2952" i="1"/>
  <c r="AO2952" i="1"/>
  <c r="AP2946" i="1"/>
  <c r="AO2946" i="1"/>
  <c r="AP2936" i="1"/>
  <c r="AO2936" i="1"/>
  <c r="AP2931" i="1"/>
  <c r="AO2931" i="1"/>
  <c r="AP2937" i="1"/>
  <c r="AO2937" i="1"/>
  <c r="AO2985" i="1"/>
  <c r="AP2985" i="1"/>
  <c r="AO2977" i="1"/>
  <c r="AP2977" i="1"/>
  <c r="AO3008" i="1"/>
  <c r="AP3008" i="1"/>
  <c r="AP2929" i="1"/>
  <c r="AO2929" i="1"/>
  <c r="AP2979" i="1"/>
  <c r="AO2979" i="1"/>
  <c r="AO2965" i="1"/>
  <c r="AP2965" i="1"/>
  <c r="AP2902" i="1"/>
  <c r="AO2902" i="1"/>
  <c r="AP1674" i="1"/>
  <c r="AO1674" i="1"/>
  <c r="AP1709" i="1"/>
  <c r="AO1709" i="1"/>
  <c r="AP1686" i="1"/>
  <c r="AO1686" i="1"/>
  <c r="AP1763" i="1"/>
  <c r="AO1763" i="1"/>
  <c r="AP1775" i="1"/>
  <c r="AO1775" i="1"/>
  <c r="AP1768" i="1"/>
  <c r="AO1768" i="1"/>
  <c r="AP1747" i="1"/>
  <c r="AO1747" i="1"/>
  <c r="AP1730" i="1"/>
  <c r="AO1730" i="1"/>
  <c r="AP1723" i="1"/>
  <c r="AO1723" i="1"/>
  <c r="AP1714" i="1"/>
  <c r="AO1714" i="1"/>
  <c r="AP1722" i="1"/>
  <c r="AO1722" i="1"/>
  <c r="AO1716" i="1"/>
  <c r="AP1716" i="1"/>
  <c r="AP1772" i="1"/>
  <c r="AO1772" i="1"/>
  <c r="AP1785" i="1"/>
  <c r="AO1785" i="1"/>
  <c r="AP1769" i="1"/>
  <c r="AO1769" i="1"/>
  <c r="AP1717" i="1"/>
  <c r="AO1717" i="1"/>
  <c r="AP519" i="1"/>
  <c r="AO519" i="1"/>
  <c r="AP520" i="1"/>
  <c r="AO520" i="1"/>
  <c r="AP750" i="1"/>
  <c r="AO750" i="1"/>
  <c r="AP787" i="1"/>
  <c r="AO787" i="1"/>
  <c r="AP867" i="1"/>
  <c r="AO867" i="1"/>
  <c r="AR992" i="1" s="1"/>
  <c r="AP770" i="1"/>
  <c r="AO770" i="1"/>
  <c r="AP755" i="1"/>
  <c r="AO755" i="1"/>
  <c r="AO862" i="1"/>
  <c r="AP862" i="1"/>
  <c r="AP785" i="1"/>
  <c r="AO785" i="1"/>
  <c r="AP858" i="1"/>
  <c r="AO858" i="1"/>
  <c r="AP805" i="1"/>
  <c r="AO805" i="1"/>
  <c r="AP846" i="1"/>
  <c r="AO846" i="1"/>
  <c r="AP747" i="1"/>
  <c r="AO747" i="1"/>
  <c r="AP842" i="1"/>
  <c r="AO842" i="1"/>
  <c r="AP777" i="1"/>
  <c r="AO777" i="1"/>
  <c r="AP816" i="1"/>
  <c r="AO816" i="1"/>
  <c r="AP838" i="1"/>
  <c r="AO838" i="1"/>
  <c r="AP645" i="1"/>
  <c r="AO645" i="1"/>
  <c r="AP2095" i="1"/>
  <c r="AO2095" i="1"/>
  <c r="AP2120" i="1"/>
  <c r="AO2120" i="1"/>
  <c r="AP2030" i="1"/>
  <c r="AO2030" i="1"/>
  <c r="AP2029" i="1"/>
  <c r="AO2029" i="1"/>
  <c r="AP2083" i="1"/>
  <c r="AO2083" i="1"/>
  <c r="AP2015" i="1"/>
  <c r="AO2015" i="1"/>
  <c r="AP2092" i="1"/>
  <c r="AO2092" i="1"/>
  <c r="AP2033" i="1"/>
  <c r="AO2033" i="1"/>
  <c r="AP2093" i="1"/>
  <c r="AO2093" i="1"/>
  <c r="AO2108" i="1"/>
  <c r="AP2108" i="1"/>
  <c r="AP2078" i="1"/>
  <c r="AO2078" i="1"/>
  <c r="AP2041" i="1"/>
  <c r="AO2041" i="1"/>
  <c r="AP2014" i="1"/>
  <c r="AO2014" i="1"/>
  <c r="AP2055" i="1"/>
  <c r="AO2055" i="1"/>
  <c r="AP2019" i="1"/>
  <c r="AO2019" i="1"/>
  <c r="AP650" i="1"/>
  <c r="AO650" i="1"/>
  <c r="AP648" i="1"/>
  <c r="AO648" i="1"/>
  <c r="AP536" i="1"/>
  <c r="AO536" i="1"/>
  <c r="AP546" i="1"/>
  <c r="AO546" i="1"/>
  <c r="AP578" i="1"/>
  <c r="AO578" i="1"/>
  <c r="AP573" i="1"/>
  <c r="AO573" i="1"/>
  <c r="AP1209" i="1"/>
  <c r="AO1209" i="1"/>
  <c r="AP1234" i="1"/>
  <c r="AO1234" i="1"/>
  <c r="AP1262" i="1"/>
  <c r="AO1262" i="1"/>
  <c r="AP1201" i="1"/>
  <c r="AO1201" i="1"/>
  <c r="AP1252" i="1"/>
  <c r="AO1252" i="1"/>
  <c r="AP1279" i="1"/>
  <c r="AO1279" i="1"/>
  <c r="AP1199" i="1"/>
  <c r="AO1199" i="1"/>
  <c r="AP1191" i="1"/>
  <c r="AO1191" i="1"/>
  <c r="AP1274" i="1"/>
  <c r="AO1274" i="1"/>
  <c r="AP1215" i="1"/>
  <c r="AO1215" i="1"/>
  <c r="AP1206" i="1"/>
  <c r="AO1206" i="1"/>
  <c r="AP1237" i="1"/>
  <c r="AO1237" i="1"/>
  <c r="AP1225" i="1"/>
  <c r="AO1225" i="1"/>
  <c r="AP1182" i="1"/>
  <c r="AO1182" i="1"/>
  <c r="AP1202" i="1"/>
  <c r="AO1202" i="1"/>
  <c r="AP1285" i="1"/>
  <c r="AO1285" i="1"/>
  <c r="AP585" i="1"/>
  <c r="AO585" i="1"/>
  <c r="AP583" i="1"/>
  <c r="AO583" i="1"/>
  <c r="AP552" i="1"/>
  <c r="AO552" i="1"/>
  <c r="AP564" i="1"/>
  <c r="AO564" i="1"/>
  <c r="AP639" i="1"/>
  <c r="AO639" i="1"/>
  <c r="AP644" i="1"/>
  <c r="AO644" i="1"/>
  <c r="AP2162" i="1"/>
  <c r="AO2162" i="1"/>
  <c r="AO2133" i="1"/>
  <c r="AP2133" i="1"/>
  <c r="AP2139" i="1"/>
  <c r="AO2139" i="1"/>
  <c r="AP2135" i="1"/>
  <c r="AO2135" i="1"/>
  <c r="AP2157" i="1"/>
  <c r="AO2157" i="1"/>
  <c r="AO3017" i="1"/>
  <c r="AR3142" i="1" s="1"/>
  <c r="AP3017" i="1"/>
  <c r="AS3142" i="1" s="1"/>
  <c r="AP460" i="1"/>
  <c r="AO460" i="1"/>
  <c r="AP508" i="1"/>
  <c r="AO508" i="1"/>
  <c r="AP434" i="1"/>
  <c r="AO434" i="1"/>
  <c r="AP512" i="1"/>
  <c r="AO512" i="1"/>
  <c r="AP467" i="1"/>
  <c r="AO467" i="1"/>
  <c r="AP444" i="1"/>
  <c r="AO444" i="1"/>
  <c r="AP423" i="1"/>
  <c r="AO423" i="1"/>
  <c r="AP446" i="1"/>
  <c r="AO446" i="1"/>
  <c r="AP403" i="1"/>
  <c r="AO403" i="1"/>
  <c r="AP414" i="1"/>
  <c r="AO414" i="1"/>
  <c r="AP395" i="1"/>
  <c r="AO395" i="1"/>
  <c r="AP418" i="1"/>
  <c r="AO418" i="1"/>
  <c r="AP473" i="1"/>
  <c r="AO473" i="1"/>
  <c r="AP506" i="1"/>
  <c r="AO506" i="1"/>
  <c r="AP413" i="1"/>
  <c r="AO413" i="1"/>
  <c r="AO2283" i="1"/>
  <c r="AP2283" i="1"/>
  <c r="AO2278" i="1"/>
  <c r="AP2278" i="1"/>
  <c r="AP2218" i="1"/>
  <c r="AO2218" i="1"/>
  <c r="AP2288" i="1"/>
  <c r="AO2288" i="1"/>
  <c r="AP2254" i="1"/>
  <c r="AO2254" i="1"/>
  <c r="AO2295" i="1"/>
  <c r="AP2295" i="1"/>
  <c r="AP2269" i="1"/>
  <c r="AO2269" i="1"/>
  <c r="AP2222" i="1"/>
  <c r="AO2222" i="1"/>
  <c r="AP2237" i="1"/>
  <c r="AO2237" i="1"/>
  <c r="AP2274" i="1"/>
  <c r="AO2274" i="1"/>
  <c r="AP2297" i="1"/>
  <c r="AS2422" i="1" s="1"/>
  <c r="AO2297" i="1"/>
  <c r="AR2422" i="1" s="1"/>
  <c r="AP614" i="1"/>
  <c r="AO614" i="1"/>
  <c r="AP628" i="1"/>
  <c r="AO628" i="1"/>
  <c r="AP1439" i="1"/>
  <c r="AO1439" i="1"/>
  <c r="AP1397" i="1"/>
  <c r="AO1397" i="1"/>
  <c r="AO1390" i="1"/>
  <c r="AP1390" i="1"/>
  <c r="AP1478" i="1"/>
  <c r="AO1478" i="1"/>
  <c r="AO1410" i="1"/>
  <c r="AP1410" i="1"/>
  <c r="AO1414" i="1"/>
  <c r="AP1414" i="1"/>
  <c r="AP1493" i="1"/>
  <c r="AO1493" i="1"/>
  <c r="AP1483" i="1"/>
  <c r="AO1483" i="1"/>
  <c r="AP1485" i="1"/>
  <c r="AO1485" i="1"/>
  <c r="AP1458" i="1"/>
  <c r="AO1458" i="1"/>
  <c r="AP1432" i="1"/>
  <c r="AO1432" i="1"/>
  <c r="AP1419" i="1"/>
  <c r="AO1419" i="1"/>
  <c r="AO1386" i="1"/>
  <c r="AP1386" i="1"/>
  <c r="AP1480" i="1"/>
  <c r="AO1480" i="1"/>
  <c r="AP1492" i="1"/>
  <c r="AO1492" i="1"/>
  <c r="AP598" i="1"/>
  <c r="AO598" i="1"/>
  <c r="AP608" i="1"/>
  <c r="AO608" i="1"/>
  <c r="AP1289" i="1"/>
  <c r="AO1289" i="1"/>
  <c r="AP1286" i="1"/>
  <c r="AO1286" i="1"/>
  <c r="AP1306" i="1"/>
  <c r="AO1306" i="1"/>
  <c r="AP2184" i="1"/>
  <c r="AO2184" i="1"/>
  <c r="AO2199" i="1"/>
  <c r="AP2199" i="1"/>
  <c r="AP2195" i="1"/>
  <c r="AO2195" i="1"/>
  <c r="AP2206" i="1"/>
  <c r="AO2206" i="1"/>
  <c r="AP2214" i="1"/>
  <c r="AO2214" i="1"/>
  <c r="AP2994" i="1"/>
  <c r="AO2994" i="1"/>
  <c r="AP3003" i="1"/>
  <c r="AO3003" i="1"/>
  <c r="AP2999" i="1"/>
  <c r="AO2999" i="1"/>
  <c r="AO2971" i="1"/>
  <c r="AP2971" i="1"/>
  <c r="AP2975" i="1"/>
  <c r="AO2975" i="1"/>
  <c r="AP2966" i="1"/>
  <c r="AO2966" i="1"/>
  <c r="AP2916" i="1"/>
  <c r="AO2916" i="1"/>
  <c r="AP2967" i="1"/>
  <c r="AO2967" i="1"/>
  <c r="AO2957" i="1"/>
  <c r="AP2957" i="1"/>
  <c r="AP2944" i="1"/>
  <c r="AO2944" i="1"/>
  <c r="AP2934" i="1"/>
  <c r="AO2934" i="1"/>
  <c r="AP2903" i="1"/>
  <c r="AO2903" i="1"/>
  <c r="AP2913" i="1"/>
  <c r="AO2913" i="1"/>
  <c r="AO2947" i="1"/>
  <c r="AP2947" i="1"/>
  <c r="AP2920" i="1"/>
  <c r="AO2920" i="1"/>
  <c r="AP1745" i="1"/>
  <c r="AO1745" i="1"/>
  <c r="AP1685" i="1"/>
  <c r="AO1685" i="1"/>
  <c r="AO1732" i="1"/>
  <c r="AP1732" i="1"/>
  <c r="AO1781" i="1"/>
  <c r="AP1781" i="1"/>
  <c r="AP1703" i="1"/>
  <c r="AO1703" i="1"/>
  <c r="AO1760" i="1"/>
  <c r="AP1760" i="1"/>
  <c r="AP1771" i="1"/>
  <c r="AO1771" i="1"/>
  <c r="AP1725" i="1"/>
  <c r="AO1725" i="1"/>
  <c r="AO1733" i="1"/>
  <c r="AP1733" i="1"/>
  <c r="AP1793" i="1"/>
  <c r="AO1793" i="1"/>
  <c r="AP1679" i="1"/>
  <c r="AO1679" i="1"/>
  <c r="AP1706" i="1"/>
  <c r="AO1706" i="1"/>
  <c r="AP1726" i="1"/>
  <c r="AO1726" i="1"/>
  <c r="AP1737" i="1"/>
  <c r="AO1737" i="1"/>
  <c r="AP1761" i="1"/>
  <c r="AO1761" i="1"/>
  <c r="AP1795" i="1"/>
  <c r="AS1920" i="1" s="1"/>
  <c r="AO1795" i="1"/>
  <c r="AR1920" i="1" s="1"/>
  <c r="T2098" i="1"/>
  <c r="AO530" i="1"/>
  <c r="AP530" i="1"/>
  <c r="AP518" i="1"/>
  <c r="AO518" i="1"/>
  <c r="AP828" i="1"/>
  <c r="AO828" i="1"/>
  <c r="AO751" i="1"/>
  <c r="AP751" i="1"/>
  <c r="AP844" i="1"/>
  <c r="AO844" i="1"/>
  <c r="AP776" i="1"/>
  <c r="AO776" i="1"/>
  <c r="AP849" i="1"/>
  <c r="AO849" i="1"/>
  <c r="AP850" i="1"/>
  <c r="AO850" i="1"/>
  <c r="AP806" i="1"/>
  <c r="AO806" i="1"/>
  <c r="AP864" i="1"/>
  <c r="AO864" i="1"/>
  <c r="AO783" i="1"/>
  <c r="AP783" i="1"/>
  <c r="AP826" i="1"/>
  <c r="AO826" i="1"/>
  <c r="AP841" i="1"/>
  <c r="AO841" i="1"/>
  <c r="AP848" i="1"/>
  <c r="AO848" i="1"/>
  <c r="AO799" i="1"/>
  <c r="AP799" i="1"/>
  <c r="AP782" i="1"/>
  <c r="AO782" i="1"/>
  <c r="AP772" i="1"/>
  <c r="AO772" i="1"/>
  <c r="AP661" i="1"/>
  <c r="AO661" i="1"/>
  <c r="AP2023" i="1"/>
  <c r="AO2023" i="1"/>
  <c r="AP2080" i="1"/>
  <c r="AO2080" i="1"/>
  <c r="AO2058" i="1"/>
  <c r="AP2058" i="1"/>
  <c r="AO2049" i="1"/>
  <c r="AP2049" i="1"/>
  <c r="AP2024" i="1"/>
  <c r="AO2024" i="1"/>
  <c r="AP2053" i="1"/>
  <c r="AO2053" i="1"/>
  <c r="AP2112" i="1"/>
  <c r="AO2112" i="1"/>
  <c r="AP2050" i="1"/>
  <c r="AO2050" i="1"/>
  <c r="AO2054" i="1"/>
  <c r="AP2054" i="1"/>
  <c r="AP2070" i="1"/>
  <c r="AO2070" i="1"/>
  <c r="AP2061" i="1"/>
  <c r="AO2061" i="1"/>
  <c r="AP2087" i="1"/>
  <c r="AO2087" i="1"/>
  <c r="AP2020" i="1"/>
  <c r="AO2020" i="1"/>
  <c r="AP2089" i="1"/>
  <c r="AO2089" i="1"/>
  <c r="AP2036" i="1"/>
  <c r="AO2036" i="1"/>
  <c r="AP655" i="1"/>
  <c r="AO655" i="1"/>
  <c r="AP656" i="1"/>
  <c r="AO656" i="1"/>
  <c r="AP542" i="1"/>
  <c r="AO542" i="1"/>
  <c r="AP544" i="1"/>
  <c r="AO544" i="1"/>
  <c r="AP576" i="1"/>
  <c r="AO576" i="1"/>
  <c r="AP570" i="1"/>
  <c r="AO570" i="1"/>
  <c r="AP1271" i="1"/>
  <c r="AO1271" i="1"/>
  <c r="AP1177" i="1"/>
  <c r="AO1177" i="1"/>
  <c r="AP1192" i="1"/>
  <c r="AO1192" i="1"/>
  <c r="AP1258" i="1"/>
  <c r="AO1258" i="1"/>
  <c r="AP1198" i="1"/>
  <c r="AO1198" i="1"/>
  <c r="AP1226" i="1"/>
  <c r="AO1226" i="1"/>
  <c r="AO1278" i="1"/>
  <c r="AP1278" i="1"/>
  <c r="AP1283" i="1"/>
  <c r="AO1283" i="1"/>
  <c r="AP1184" i="1"/>
  <c r="AO1184" i="1"/>
  <c r="AP1162" i="1"/>
  <c r="AO1162" i="1"/>
  <c r="AP1186" i="1"/>
  <c r="AO1186" i="1"/>
  <c r="AP1218" i="1"/>
  <c r="AO1218" i="1"/>
  <c r="AP1185" i="1"/>
  <c r="AO1185" i="1"/>
  <c r="AP1204" i="1"/>
  <c r="AO1204" i="1"/>
  <c r="AP1261" i="1"/>
  <c r="AO1261" i="1"/>
  <c r="AP592" i="1"/>
  <c r="AO592" i="1"/>
  <c r="AO596" i="1"/>
  <c r="AP596" i="1"/>
  <c r="AP563" i="1"/>
  <c r="AO563" i="1"/>
  <c r="AP533" i="1"/>
  <c r="AO533" i="1"/>
  <c r="AP634" i="1"/>
  <c r="AO634" i="1"/>
  <c r="AP2170" i="1"/>
  <c r="AO2170" i="1"/>
  <c r="AP2163" i="1"/>
  <c r="AO2163" i="1"/>
  <c r="AO2159" i="1"/>
  <c r="AP2159" i="1"/>
  <c r="AP2141" i="1"/>
  <c r="AO2141" i="1"/>
  <c r="AP2154" i="1"/>
  <c r="AO2154" i="1"/>
  <c r="AP2149" i="1"/>
  <c r="AO2149" i="1"/>
  <c r="AP549" i="1"/>
  <c r="AO549" i="1"/>
  <c r="AP472" i="1"/>
  <c r="AO472" i="1"/>
  <c r="AP442" i="1"/>
  <c r="AO442" i="1"/>
  <c r="AP487" i="1"/>
  <c r="AO487" i="1"/>
  <c r="AP400" i="1"/>
  <c r="AO400" i="1"/>
  <c r="AP504" i="1"/>
  <c r="AO504" i="1"/>
  <c r="AP488" i="1"/>
  <c r="AO488" i="1"/>
  <c r="AP459" i="1"/>
  <c r="AO459" i="1"/>
  <c r="AP482" i="1"/>
  <c r="AO482" i="1"/>
  <c r="AP404" i="1"/>
  <c r="AO404" i="1"/>
  <c r="AP450" i="1"/>
  <c r="AO450" i="1"/>
  <c r="AP505" i="1"/>
  <c r="AO505" i="1"/>
  <c r="AP502" i="1"/>
  <c r="AO502" i="1"/>
  <c r="AP425" i="1"/>
  <c r="AO425" i="1"/>
  <c r="AP408" i="1"/>
  <c r="AO408" i="1"/>
  <c r="AP485" i="1"/>
  <c r="AO485" i="1"/>
  <c r="AP2244" i="1"/>
  <c r="AO2244" i="1"/>
  <c r="AP2225" i="1"/>
  <c r="AO2225" i="1"/>
  <c r="AP2282" i="1"/>
  <c r="AO2282" i="1"/>
  <c r="AP2251" i="1"/>
  <c r="AO2251" i="1"/>
  <c r="AO2246" i="1"/>
  <c r="AP2246" i="1"/>
  <c r="AO2287" i="1"/>
  <c r="AP2287" i="1"/>
  <c r="AP2227" i="1"/>
  <c r="AO2227" i="1"/>
  <c r="AO2257" i="1"/>
  <c r="AP2257" i="1"/>
  <c r="AP2265" i="1"/>
  <c r="AO2265" i="1"/>
  <c r="AP2248" i="1"/>
  <c r="AO2248" i="1"/>
  <c r="AP565" i="1"/>
  <c r="AO565" i="1"/>
  <c r="AP616" i="1"/>
  <c r="AO616" i="1"/>
  <c r="AP1411" i="1"/>
  <c r="AO1411" i="1"/>
  <c r="AP1504" i="1"/>
  <c r="AO1504" i="1"/>
  <c r="AP1460" i="1"/>
  <c r="AO1460" i="1"/>
  <c r="AP1491" i="1"/>
  <c r="AO1491" i="1"/>
  <c r="AO1422" i="1"/>
  <c r="AP1422" i="1"/>
  <c r="AP1415" i="1"/>
  <c r="AO1415" i="1"/>
  <c r="AP1470" i="1"/>
  <c r="AO1470" i="1"/>
  <c r="AP1421" i="1"/>
  <c r="AO1421" i="1"/>
  <c r="AP1462" i="1"/>
  <c r="AO1462" i="1"/>
  <c r="AP1477" i="1"/>
  <c r="AO1477" i="1"/>
  <c r="AP1452" i="1"/>
  <c r="AO1452" i="1"/>
  <c r="AP1444" i="1"/>
  <c r="AO1444" i="1"/>
  <c r="AP1488" i="1"/>
  <c r="AO1488" i="1"/>
  <c r="AP1413" i="1"/>
  <c r="AO1413" i="1"/>
  <c r="AP1424" i="1"/>
  <c r="AO1424" i="1"/>
  <c r="AO1402" i="1"/>
  <c r="AP1402" i="1"/>
  <c r="AP607" i="1"/>
  <c r="AO607" i="1"/>
  <c r="AP611" i="1"/>
  <c r="AO611" i="1"/>
  <c r="AP1299" i="1"/>
  <c r="AO1299" i="1"/>
  <c r="AP1294" i="1"/>
  <c r="AO1294" i="1"/>
  <c r="AP2183" i="1"/>
  <c r="AO2183" i="1"/>
  <c r="AP2180" i="1"/>
  <c r="AO2180" i="1"/>
  <c r="AP2212" i="1"/>
  <c r="AO2212" i="1"/>
  <c r="AO2185" i="1"/>
  <c r="AP2185" i="1"/>
  <c r="AP2205" i="1"/>
  <c r="AO2205" i="1"/>
  <c r="AP2951" i="1"/>
  <c r="AO2951" i="1"/>
  <c r="AP2915" i="1"/>
  <c r="AO2915" i="1"/>
  <c r="AP2995" i="1"/>
  <c r="AO2995" i="1"/>
  <c r="AO2974" i="1"/>
  <c r="AP2974" i="1"/>
  <c r="AO2981" i="1"/>
  <c r="AP2981" i="1"/>
  <c r="AP2987" i="1"/>
  <c r="AO2987" i="1"/>
  <c r="AP2896" i="1"/>
  <c r="AO2896" i="1"/>
  <c r="AP2898" i="1"/>
  <c r="AO2898" i="1"/>
  <c r="AP2904" i="1"/>
  <c r="AO2904" i="1"/>
  <c r="AP2907" i="1"/>
  <c r="AO2907" i="1"/>
  <c r="AP2905" i="1"/>
  <c r="AO2905" i="1"/>
  <c r="AP2925" i="1"/>
  <c r="AO2925" i="1"/>
  <c r="AO2927" i="1"/>
  <c r="AP2927" i="1"/>
  <c r="AO3009" i="1"/>
  <c r="AP3009" i="1"/>
  <c r="AP2950" i="1"/>
  <c r="AO2950" i="1"/>
  <c r="AP2938" i="1"/>
  <c r="AO2938" i="1"/>
  <c r="AP1786" i="1"/>
  <c r="AO1786" i="1"/>
  <c r="AO1758" i="1"/>
  <c r="AP1758" i="1"/>
  <c r="AP1770" i="1"/>
  <c r="AO1770" i="1"/>
  <c r="AP1792" i="1"/>
  <c r="AO1792" i="1"/>
  <c r="AP1759" i="1"/>
  <c r="AO1759" i="1"/>
  <c r="AP1702" i="1"/>
  <c r="AO1702" i="1"/>
  <c r="AP1691" i="1"/>
  <c r="AO1691" i="1"/>
  <c r="AP1739" i="1"/>
  <c r="AO1739" i="1"/>
  <c r="AP1713" i="1"/>
  <c r="AO1713" i="1"/>
  <c r="AP1693" i="1"/>
  <c r="AO1693" i="1"/>
  <c r="AP1687" i="1"/>
  <c r="AO1687" i="1"/>
  <c r="AP1729" i="1"/>
  <c r="AO1729" i="1"/>
  <c r="AP1776" i="1"/>
  <c r="AO1776" i="1"/>
  <c r="AP1681" i="1"/>
  <c r="AO1681" i="1"/>
  <c r="AO1692" i="1"/>
  <c r="AP1692" i="1"/>
  <c r="AP522" i="1"/>
  <c r="AO522" i="1"/>
  <c r="AP532" i="1"/>
  <c r="AO532" i="1"/>
  <c r="AP796" i="1"/>
  <c r="AO796" i="1"/>
  <c r="AP746" i="1"/>
  <c r="AO746" i="1"/>
  <c r="AP843" i="1"/>
  <c r="AO843" i="1"/>
  <c r="AP827" i="1"/>
  <c r="AO827" i="1"/>
  <c r="AO847" i="1"/>
  <c r="AP847" i="1"/>
  <c r="AP856" i="1"/>
  <c r="AO856" i="1"/>
  <c r="AP820" i="1"/>
  <c r="AO820" i="1"/>
  <c r="AP830" i="1"/>
  <c r="AO830" i="1"/>
  <c r="AO767" i="1"/>
  <c r="AP767" i="1"/>
  <c r="AP832" i="1"/>
  <c r="AO832" i="1"/>
  <c r="AP839" i="1"/>
  <c r="AO839" i="1"/>
  <c r="AP814" i="1"/>
  <c r="AO814" i="1"/>
  <c r="AP789" i="1"/>
  <c r="AO789" i="1"/>
  <c r="AP866" i="1"/>
  <c r="AO866" i="1"/>
  <c r="AP811" i="1"/>
  <c r="AO811" i="1"/>
  <c r="AO581" i="1"/>
  <c r="AP581" i="1"/>
  <c r="AP2130" i="1"/>
  <c r="AO2130" i="1"/>
  <c r="AP2100" i="1"/>
  <c r="AO2100" i="1"/>
  <c r="AP2025" i="1"/>
  <c r="AO2025" i="1"/>
  <c r="AP2109" i="1"/>
  <c r="AO2109" i="1"/>
  <c r="AP2098" i="1"/>
  <c r="AO2098" i="1"/>
  <c r="AP2103" i="1"/>
  <c r="AO2103" i="1"/>
  <c r="AP2051" i="1"/>
  <c r="AO2051" i="1"/>
  <c r="AO2021" i="1"/>
  <c r="AP2021" i="1"/>
  <c r="AO2045" i="1"/>
  <c r="AP2045" i="1"/>
  <c r="AP2052" i="1"/>
  <c r="AO2052" i="1"/>
  <c r="AP2012" i="1"/>
  <c r="AO2012" i="1"/>
  <c r="AP2121" i="1"/>
  <c r="AO2121" i="1"/>
  <c r="AO2124" i="1"/>
  <c r="AP2124" i="1"/>
  <c r="AP2111" i="1"/>
  <c r="AO2111" i="1"/>
  <c r="AP2107" i="1"/>
  <c r="AO2107" i="1"/>
  <c r="AP651" i="1"/>
  <c r="AO651" i="1"/>
  <c r="AP647" i="1"/>
  <c r="AO647" i="1"/>
  <c r="AP534" i="1"/>
  <c r="AO534" i="1"/>
  <c r="AP547" i="1"/>
  <c r="AO547" i="1"/>
  <c r="AP574" i="1"/>
  <c r="AO574" i="1"/>
  <c r="AP568" i="1"/>
  <c r="AO568" i="1"/>
  <c r="AP1267" i="1"/>
  <c r="AO1267" i="1"/>
  <c r="AP1233" i="1"/>
  <c r="AO1233" i="1"/>
  <c r="AP1277" i="1"/>
  <c r="AO1277" i="1"/>
  <c r="AP1243" i="1"/>
  <c r="AO1243" i="1"/>
  <c r="AP1170" i="1"/>
  <c r="AO1170" i="1"/>
  <c r="AP1211" i="1"/>
  <c r="AO1211" i="1"/>
  <c r="AP1164" i="1"/>
  <c r="AO1164" i="1"/>
  <c r="AP1247" i="1"/>
  <c r="AO1247" i="1"/>
  <c r="AP1214" i="1"/>
  <c r="AO1214" i="1"/>
  <c r="AP1272" i="1"/>
  <c r="AO1272" i="1"/>
  <c r="AP1236" i="1"/>
  <c r="AO1236" i="1"/>
  <c r="AP1163" i="1"/>
  <c r="AO1163" i="1"/>
  <c r="AP1282" i="1"/>
  <c r="AO1282" i="1"/>
  <c r="AP1241" i="1"/>
  <c r="AO1241" i="1"/>
  <c r="AP1197" i="1"/>
  <c r="AO1197" i="1"/>
  <c r="AP517" i="1"/>
  <c r="AO517" i="1"/>
  <c r="AP589" i="1"/>
  <c r="AO589" i="1"/>
  <c r="AP555" i="1"/>
  <c r="AO555" i="1"/>
  <c r="AP562" i="1"/>
  <c r="AO562" i="1"/>
  <c r="AP638" i="1"/>
  <c r="AO638" i="1"/>
  <c r="AP632" i="1"/>
  <c r="AO632" i="1"/>
  <c r="AP2172" i="1"/>
  <c r="AO2172" i="1"/>
  <c r="AP2173" i="1"/>
  <c r="AO2173" i="1"/>
  <c r="AP2140" i="1"/>
  <c r="AO2140" i="1"/>
  <c r="AP2150" i="1"/>
  <c r="AO2150" i="1"/>
  <c r="AP2134" i="1"/>
  <c r="AO2134" i="1"/>
  <c r="AP2161" i="1"/>
  <c r="AO2161" i="1"/>
  <c r="AP438" i="1"/>
  <c r="AO438" i="1"/>
  <c r="AP409" i="1"/>
  <c r="AO409" i="1"/>
  <c r="AP475" i="1"/>
  <c r="AO475" i="1"/>
  <c r="AP440" i="1"/>
  <c r="AO440" i="1"/>
  <c r="AP471" i="1"/>
  <c r="AO471" i="1"/>
  <c r="AP468" i="1"/>
  <c r="AO468" i="1"/>
  <c r="AP399" i="1"/>
  <c r="AO399" i="1"/>
  <c r="AP443" i="1"/>
  <c r="AO443" i="1"/>
  <c r="AP393" i="1"/>
  <c r="AO393" i="1"/>
  <c r="AP448" i="1"/>
  <c r="AO448" i="1"/>
  <c r="AP477" i="1"/>
  <c r="AO477" i="1"/>
  <c r="AP422" i="1"/>
  <c r="AO422" i="1"/>
  <c r="AP405" i="1"/>
  <c r="AO405" i="1"/>
  <c r="AP407" i="1"/>
  <c r="AO407" i="1"/>
  <c r="AP417" i="1"/>
  <c r="AO417" i="1"/>
  <c r="AP419" i="1"/>
  <c r="AO419" i="1"/>
  <c r="AP2260" i="1"/>
  <c r="AO2260" i="1"/>
  <c r="AP2285" i="1"/>
  <c r="AO2285" i="1"/>
  <c r="AP2230" i="1"/>
  <c r="AO2230" i="1"/>
  <c r="AO2250" i="1"/>
  <c r="AP2250" i="1"/>
  <c r="AP2293" i="1"/>
  <c r="AO2293" i="1"/>
  <c r="AO2249" i="1"/>
  <c r="AP2249" i="1"/>
  <c r="AP2296" i="1"/>
  <c r="AO2296" i="1"/>
  <c r="AR2421" i="1" s="1"/>
  <c r="AP2290" i="1"/>
  <c r="AO2290" i="1"/>
  <c r="AP2233" i="1"/>
  <c r="AO2233" i="1"/>
  <c r="AP2215" i="1"/>
  <c r="AO2215" i="1"/>
  <c r="AP617" i="1"/>
  <c r="AO617" i="1"/>
  <c r="AP618" i="1"/>
  <c r="AO618" i="1"/>
  <c r="AP1416" i="1"/>
  <c r="AO1416" i="1"/>
  <c r="AP1399" i="1"/>
  <c r="AO1399" i="1"/>
  <c r="AP1409" i="1"/>
  <c r="AO1409" i="1"/>
  <c r="AP1417" i="1"/>
  <c r="AO1417" i="1"/>
  <c r="AP1400" i="1"/>
  <c r="AO1400" i="1"/>
  <c r="AO1438" i="1"/>
  <c r="AP1438" i="1"/>
  <c r="AP1449" i="1"/>
  <c r="AO1449" i="1"/>
  <c r="AP1407" i="1"/>
  <c r="AO1407" i="1"/>
  <c r="AO1406" i="1"/>
  <c r="AP1406" i="1"/>
  <c r="AO1418" i="1"/>
  <c r="AP1418" i="1"/>
  <c r="AP1471" i="1"/>
  <c r="AO1471" i="1"/>
  <c r="AP1420" i="1"/>
  <c r="AO1420" i="1"/>
  <c r="AP1475" i="1"/>
  <c r="AO1475" i="1"/>
  <c r="AP1489" i="1"/>
  <c r="AO1489" i="1"/>
  <c r="AP1443" i="1"/>
  <c r="AO1443" i="1"/>
  <c r="AP1461" i="1"/>
  <c r="AO1461" i="1"/>
  <c r="AP600" i="1"/>
  <c r="AO600" i="1"/>
  <c r="AP609" i="1"/>
  <c r="AO609" i="1"/>
  <c r="AP1291" i="1"/>
  <c r="AO1291" i="1"/>
  <c r="AP1297" i="1"/>
  <c r="AO1297" i="1"/>
  <c r="AP2200" i="1"/>
  <c r="AO2200" i="1"/>
  <c r="AP2186" i="1"/>
  <c r="AO2186" i="1"/>
  <c r="AO2201" i="1"/>
  <c r="AP2201" i="1"/>
  <c r="AP2211" i="1"/>
  <c r="AO2211" i="1"/>
  <c r="AO2176" i="1"/>
  <c r="AP2176" i="1"/>
  <c r="AP2911" i="1"/>
  <c r="AO2911" i="1"/>
  <c r="AP2972" i="1"/>
  <c r="AO2972" i="1"/>
  <c r="AP2980" i="1"/>
  <c r="AO2980" i="1"/>
  <c r="AO3001" i="1"/>
  <c r="AP3001" i="1"/>
  <c r="AP2963" i="1"/>
  <c r="AO2963" i="1"/>
  <c r="AP2986" i="1"/>
  <c r="AO2986" i="1"/>
  <c r="AO2983" i="1"/>
  <c r="AP2983" i="1"/>
  <c r="AP2932" i="1"/>
  <c r="AO2932" i="1"/>
  <c r="AO2908" i="1"/>
  <c r="AP2908" i="1"/>
  <c r="AP2956" i="1"/>
  <c r="AO2956" i="1"/>
  <c r="AP2955" i="1"/>
  <c r="AO2955" i="1"/>
  <c r="AP3010" i="1"/>
  <c r="AO3010" i="1"/>
  <c r="AP2982" i="1"/>
  <c r="AO2982" i="1"/>
  <c r="AO2897" i="1"/>
  <c r="AP2897" i="1"/>
  <c r="AP2935" i="1"/>
  <c r="AO2935" i="1"/>
  <c r="AP2990" i="1"/>
  <c r="AO2990" i="1"/>
  <c r="AP1767" i="1"/>
  <c r="AO1767" i="1"/>
  <c r="AP1705" i="1"/>
  <c r="AO1705" i="1"/>
  <c r="AP1789" i="1"/>
  <c r="AO1789" i="1"/>
  <c r="AP1699" i="1"/>
  <c r="AO1699" i="1"/>
  <c r="AP1746" i="1"/>
  <c r="AO1746" i="1"/>
  <c r="AO1712" i="1"/>
  <c r="AP1712" i="1"/>
  <c r="AP1707" i="1"/>
  <c r="AO1707" i="1"/>
  <c r="AP1718" i="1"/>
  <c r="AO1718" i="1"/>
  <c r="AP1711" i="1"/>
  <c r="AO1711" i="1"/>
  <c r="AP1788" i="1"/>
  <c r="AO1788" i="1"/>
  <c r="AO1680" i="1"/>
  <c r="AP1680" i="1"/>
  <c r="AO1688" i="1"/>
  <c r="AP1688" i="1"/>
  <c r="AO1672" i="1"/>
  <c r="AP1672" i="1"/>
  <c r="AO1740" i="1"/>
  <c r="AP1740" i="1"/>
  <c r="AP1778" i="1"/>
  <c r="AO1778" i="1"/>
  <c r="AP597" i="1"/>
  <c r="AO597" i="1"/>
  <c r="AP523" i="1"/>
  <c r="AO523" i="1"/>
  <c r="AP613" i="1"/>
  <c r="AO613" i="1"/>
  <c r="AP822" i="1"/>
  <c r="AO822" i="1"/>
  <c r="AP752" i="1"/>
  <c r="AO752" i="1"/>
  <c r="AP812" i="1"/>
  <c r="AO812" i="1"/>
  <c r="AP833" i="1"/>
  <c r="AO833" i="1"/>
  <c r="AP804" i="1"/>
  <c r="AO804" i="1"/>
  <c r="AP793" i="1"/>
  <c r="AO793" i="1"/>
  <c r="AP765" i="1"/>
  <c r="AO765" i="1"/>
  <c r="AP818" i="1"/>
  <c r="AO818" i="1"/>
  <c r="AP845" i="1"/>
  <c r="AO845" i="1"/>
  <c r="AP786" i="1"/>
  <c r="AO786" i="1"/>
  <c r="AO773" i="1"/>
  <c r="AP773" i="1"/>
  <c r="AP794" i="1"/>
  <c r="AO794" i="1"/>
  <c r="AP764" i="1"/>
  <c r="AO764" i="1"/>
  <c r="AP762" i="1"/>
  <c r="AO762" i="1"/>
  <c r="AP749" i="1"/>
  <c r="AO749" i="1"/>
  <c r="AP2079" i="1"/>
  <c r="AO2079" i="1"/>
  <c r="AP2062" i="1"/>
  <c r="AO2062" i="1"/>
  <c r="AP2129" i="1"/>
  <c r="AO2129" i="1"/>
  <c r="AP2114" i="1"/>
  <c r="AO2114" i="1"/>
  <c r="AO2125" i="1"/>
  <c r="AP2125" i="1"/>
  <c r="AP2031" i="1"/>
  <c r="AO2031" i="1"/>
  <c r="AP2086" i="1"/>
  <c r="AO2086" i="1"/>
  <c r="AP2072" i="1"/>
  <c r="AO2072" i="1"/>
  <c r="AP2123" i="1"/>
  <c r="AO2123" i="1"/>
  <c r="AP2027" i="1"/>
  <c r="AO2027" i="1"/>
  <c r="AP2043" i="1"/>
  <c r="AO2043" i="1"/>
  <c r="AP2060" i="1"/>
  <c r="AO2060" i="1"/>
  <c r="AP2009" i="1"/>
  <c r="AO2009" i="1"/>
  <c r="AP2040" i="1"/>
  <c r="AO2040" i="1"/>
  <c r="AP2046" i="1"/>
  <c r="AO2046" i="1"/>
  <c r="AP2048" i="1"/>
  <c r="AO2048" i="1"/>
  <c r="AP652" i="1"/>
  <c r="AO652" i="1"/>
  <c r="AP659" i="1"/>
  <c r="AO659" i="1"/>
  <c r="AP540" i="1"/>
  <c r="AO540" i="1"/>
  <c r="AP545" i="1"/>
  <c r="AO545" i="1"/>
  <c r="AP566" i="1"/>
  <c r="AO566" i="1"/>
  <c r="AP571" i="1"/>
  <c r="AO571" i="1"/>
  <c r="AP1264" i="1"/>
  <c r="AO1264" i="1"/>
  <c r="AP1180" i="1"/>
  <c r="AO1180" i="1"/>
  <c r="AP1166" i="1"/>
  <c r="AO1166" i="1"/>
  <c r="AP1207" i="1"/>
  <c r="AO1207" i="1"/>
  <c r="AP1242" i="1"/>
  <c r="AO1242" i="1"/>
  <c r="AO1175" i="1"/>
  <c r="AP1175" i="1"/>
  <c r="AO1205" i="1"/>
  <c r="AP1205" i="1"/>
  <c r="AP1194" i="1"/>
  <c r="AO1194" i="1"/>
  <c r="AP1254" i="1"/>
  <c r="AO1254" i="1"/>
  <c r="AP1257" i="1"/>
  <c r="AO1257" i="1"/>
  <c r="AP1232" i="1"/>
  <c r="AO1232" i="1"/>
  <c r="AP1273" i="1"/>
  <c r="AO1273" i="1"/>
  <c r="AP1229" i="1"/>
  <c r="AO1229" i="1"/>
  <c r="AP1187" i="1"/>
  <c r="AO1187" i="1"/>
  <c r="AP1266" i="1"/>
  <c r="AO1266" i="1"/>
  <c r="AP594" i="1"/>
  <c r="AO594" i="1"/>
  <c r="AP582" i="1"/>
  <c r="AO582" i="1"/>
  <c r="AP556" i="1"/>
  <c r="AO556" i="1"/>
  <c r="AO560" i="1"/>
  <c r="AP560" i="1"/>
  <c r="AP630" i="1"/>
  <c r="AO630" i="1"/>
  <c r="AP637" i="1"/>
  <c r="AO637" i="1"/>
  <c r="AO2165" i="1"/>
  <c r="AP2165" i="1"/>
  <c r="AO2167" i="1"/>
  <c r="AP2167" i="1"/>
  <c r="AO2160" i="1"/>
  <c r="AP2160" i="1"/>
  <c r="AP2145" i="1"/>
  <c r="AO2145" i="1"/>
  <c r="AP2153" i="1"/>
  <c r="AO2153" i="1"/>
  <c r="AP3014" i="1"/>
  <c r="AO3014" i="1"/>
  <c r="AP474" i="1"/>
  <c r="AO474" i="1"/>
  <c r="AP509" i="1"/>
  <c r="AO509" i="1"/>
  <c r="AP463" i="1"/>
  <c r="AO463" i="1"/>
  <c r="AP394" i="1"/>
  <c r="AO394" i="1"/>
  <c r="AP476" i="1"/>
  <c r="AO476" i="1"/>
  <c r="AP402" i="1"/>
  <c r="AO402" i="1"/>
  <c r="AP501" i="1"/>
  <c r="AO501" i="1"/>
  <c r="AP486" i="1"/>
  <c r="AO486" i="1"/>
  <c r="AP510" i="1"/>
  <c r="AO510" i="1"/>
  <c r="AP493" i="1"/>
  <c r="AO493" i="1"/>
  <c r="AP424" i="1"/>
  <c r="AO424" i="1"/>
  <c r="AP447" i="1"/>
  <c r="AO447" i="1"/>
  <c r="AP449" i="1"/>
  <c r="AO449" i="1"/>
  <c r="AP415" i="1"/>
  <c r="AO415" i="1"/>
  <c r="AP462" i="1"/>
  <c r="AO462" i="1"/>
  <c r="AP420" i="1"/>
  <c r="AO420" i="1"/>
  <c r="AO2229" i="1"/>
  <c r="AP2229" i="1"/>
  <c r="AP2235" i="1"/>
  <c r="AO2235" i="1"/>
  <c r="AO2289" i="1"/>
  <c r="AP2289" i="1"/>
  <c r="AO2271" i="1"/>
  <c r="AP2271" i="1"/>
  <c r="AO2275" i="1"/>
  <c r="AP2275" i="1"/>
  <c r="AP2261" i="1"/>
  <c r="AO2261" i="1"/>
  <c r="AP2266" i="1"/>
  <c r="AO2266" i="1"/>
  <c r="AP2280" i="1"/>
  <c r="AO2280" i="1"/>
  <c r="AP2262" i="1"/>
  <c r="AO2262" i="1"/>
  <c r="AP2228" i="1"/>
  <c r="AO2228" i="1"/>
  <c r="AP621" i="1"/>
  <c r="AO621" i="1"/>
  <c r="AP622" i="1"/>
  <c r="AO622" i="1"/>
  <c r="AP1472" i="1"/>
  <c r="AO1472" i="1"/>
  <c r="AP1423" i="1"/>
  <c r="AO1423" i="1"/>
  <c r="AO1486" i="1"/>
  <c r="AP1486" i="1"/>
  <c r="AO1442" i="1"/>
  <c r="AP1442" i="1"/>
  <c r="AP1404" i="1"/>
  <c r="AO1404" i="1"/>
  <c r="AP1498" i="1"/>
  <c r="AO1498" i="1"/>
  <c r="AP1393" i="1"/>
  <c r="AO1393" i="1"/>
  <c r="AP1482" i="1"/>
  <c r="AO1482" i="1"/>
  <c r="AP1385" i="1"/>
  <c r="AO1385" i="1"/>
  <c r="AP1474" i="1"/>
  <c r="AO1474" i="1"/>
  <c r="AP1451" i="1"/>
  <c r="AO1451" i="1"/>
  <c r="AP1497" i="1"/>
  <c r="AO1497" i="1"/>
  <c r="AP1447" i="1"/>
  <c r="AO1447" i="1"/>
  <c r="AP1469" i="1"/>
  <c r="AO1469" i="1"/>
  <c r="AP1500" i="1"/>
  <c r="AO1500" i="1"/>
  <c r="AP1463" i="1"/>
  <c r="AO1463" i="1"/>
  <c r="AP605" i="1"/>
  <c r="AO605" i="1"/>
  <c r="AP612" i="1"/>
  <c r="AO612" i="1"/>
  <c r="AP1296" i="1"/>
  <c r="AO1296" i="1"/>
  <c r="AP1288" i="1"/>
  <c r="AO1288" i="1"/>
  <c r="AP2197" i="1"/>
  <c r="AO2197" i="1"/>
  <c r="AP2196" i="1"/>
  <c r="AO2196" i="1"/>
  <c r="AP2177" i="1"/>
  <c r="AO2177" i="1"/>
  <c r="AP2204" i="1"/>
  <c r="AO2204" i="1"/>
  <c r="AP2178" i="1"/>
  <c r="AO2178" i="1"/>
  <c r="AP2960" i="1"/>
  <c r="AO2960" i="1"/>
  <c r="AO3000" i="1"/>
  <c r="AP3000" i="1"/>
  <c r="AP2962" i="1"/>
  <c r="AO2962" i="1"/>
  <c r="AP2970" i="1"/>
  <c r="AO2970" i="1"/>
  <c r="AP2948" i="1"/>
  <c r="AO2948" i="1"/>
  <c r="AO2969" i="1"/>
  <c r="AP2969" i="1"/>
  <c r="AO2989" i="1"/>
  <c r="AP2989" i="1"/>
  <c r="AP2914" i="1"/>
  <c r="AO2914" i="1"/>
  <c r="AO2993" i="1"/>
  <c r="AP2993" i="1"/>
  <c r="AP2917" i="1"/>
  <c r="AO2917" i="1"/>
  <c r="AO2961" i="1"/>
  <c r="AP2961" i="1"/>
  <c r="AP2924" i="1"/>
  <c r="AO2924" i="1"/>
  <c r="AP2888" i="1"/>
  <c r="AO2888" i="1"/>
  <c r="AP2892" i="1"/>
  <c r="AO2892" i="1"/>
  <c r="AP2940" i="1"/>
  <c r="AO2940" i="1"/>
  <c r="AP2919" i="1"/>
  <c r="AO2919" i="1"/>
  <c r="AP1734" i="1"/>
  <c r="AO1734" i="1"/>
  <c r="AO1720" i="1"/>
  <c r="AP1720" i="1"/>
  <c r="AP1682" i="1"/>
  <c r="AO1682" i="1"/>
  <c r="AP1787" i="1"/>
  <c r="AO1787" i="1"/>
  <c r="AO1700" i="1"/>
  <c r="AP1700" i="1"/>
  <c r="AP1701" i="1"/>
  <c r="AO1701" i="1"/>
  <c r="AO1743" i="1"/>
  <c r="AP1743" i="1"/>
  <c r="AO1744" i="1"/>
  <c r="AP1744" i="1"/>
  <c r="AP1695" i="1"/>
  <c r="AO1695" i="1"/>
  <c r="AO1748" i="1"/>
  <c r="AP1748" i="1"/>
  <c r="AP1782" i="1"/>
  <c r="AO1782" i="1"/>
  <c r="AP1697" i="1"/>
  <c r="AO1697" i="1"/>
  <c r="AP1683" i="1"/>
  <c r="AO1683" i="1"/>
  <c r="AP1690" i="1"/>
  <c r="AO1690" i="1"/>
  <c r="AP1675" i="1"/>
  <c r="AO1675" i="1"/>
  <c r="T1178" i="1"/>
  <c r="AP531" i="1"/>
  <c r="AO531" i="1"/>
  <c r="AP524" i="1"/>
  <c r="AO524" i="1"/>
  <c r="AP834" i="1"/>
  <c r="AO834" i="1"/>
  <c r="AP761" i="1"/>
  <c r="AO761" i="1"/>
  <c r="AP802" i="1"/>
  <c r="AO802" i="1"/>
  <c r="AP759" i="1"/>
  <c r="AO759" i="1"/>
  <c r="AP779" i="1"/>
  <c r="AO779" i="1"/>
  <c r="AP853" i="1"/>
  <c r="AO853" i="1"/>
  <c r="AO815" i="1"/>
  <c r="AP815" i="1"/>
  <c r="AP788" i="1"/>
  <c r="AO788" i="1"/>
  <c r="AP775" i="1"/>
  <c r="AO775" i="1"/>
  <c r="AP835" i="1"/>
  <c r="AO835" i="1"/>
  <c r="AP829" i="1"/>
  <c r="AO829" i="1"/>
  <c r="AP861" i="1"/>
  <c r="AO861" i="1"/>
  <c r="AP800" i="1"/>
  <c r="AO800" i="1"/>
  <c r="AP819" i="1"/>
  <c r="AO819" i="1"/>
  <c r="AP768" i="1"/>
  <c r="AO768" i="1"/>
  <c r="AP753" i="1"/>
  <c r="AO753" i="1"/>
  <c r="AO2117" i="1"/>
  <c r="AP2117" i="1"/>
  <c r="AP2090" i="1"/>
  <c r="AO2090" i="1"/>
  <c r="AP2131" i="1"/>
  <c r="AO2131" i="1"/>
  <c r="AP2047" i="1"/>
  <c r="AO2047" i="1"/>
  <c r="AP2105" i="1"/>
  <c r="AO2105" i="1"/>
  <c r="AP2069" i="1"/>
  <c r="AO2069" i="1"/>
  <c r="AP2068" i="1"/>
  <c r="AO2068" i="1"/>
  <c r="AP2091" i="1"/>
  <c r="AO2091" i="1"/>
  <c r="AP2039" i="1"/>
  <c r="AO2039" i="1"/>
  <c r="AP2096" i="1"/>
  <c r="AO2096" i="1"/>
  <c r="AP2099" i="1"/>
  <c r="AO2099" i="1"/>
  <c r="AP2064" i="1"/>
  <c r="AO2064" i="1"/>
  <c r="AP2110" i="1"/>
  <c r="AO2110" i="1"/>
  <c r="AP2059" i="1"/>
  <c r="AO2059" i="1"/>
  <c r="AP2044" i="1"/>
  <c r="AO2044" i="1"/>
  <c r="AP2113" i="1"/>
  <c r="AO2113" i="1"/>
  <c r="AP649" i="1"/>
  <c r="AO649" i="1"/>
  <c r="AP657" i="1"/>
  <c r="AO657" i="1"/>
  <c r="AP541" i="1"/>
  <c r="AO541" i="1"/>
  <c r="AP543" i="1"/>
  <c r="AO543" i="1"/>
  <c r="AP579" i="1"/>
  <c r="AO579" i="1"/>
  <c r="AP580" i="1"/>
  <c r="AO580" i="1"/>
  <c r="AO1230" i="1"/>
  <c r="AP1230" i="1"/>
  <c r="AP1275" i="1"/>
  <c r="AO1275" i="1"/>
  <c r="AP1222" i="1"/>
  <c r="AO1222" i="1"/>
  <c r="AP1203" i="1"/>
  <c r="AO1203" i="1"/>
  <c r="AP1253" i="1"/>
  <c r="AO1253" i="1"/>
  <c r="AP1171" i="1"/>
  <c r="AO1171" i="1"/>
  <c r="AP1248" i="1"/>
  <c r="AO1248" i="1"/>
  <c r="AP1179" i="1"/>
  <c r="AO1179" i="1"/>
  <c r="AP1224" i="1"/>
  <c r="AO1224" i="1"/>
  <c r="AP1217" i="1"/>
  <c r="AO1217" i="1"/>
  <c r="AP1245" i="1"/>
  <c r="AO1245" i="1"/>
  <c r="AP1219" i="1"/>
  <c r="AO1219" i="1"/>
  <c r="AP1174" i="1"/>
  <c r="AO1174" i="1"/>
  <c r="AP1244" i="1"/>
  <c r="AO1244" i="1"/>
  <c r="AP1228" i="1"/>
  <c r="AO1228" i="1"/>
  <c r="AP586" i="1"/>
  <c r="AO586" i="1"/>
  <c r="AP584" i="1"/>
  <c r="AO584" i="1"/>
  <c r="AP551" i="1"/>
  <c r="AO551" i="1"/>
  <c r="AP559" i="1"/>
  <c r="AO559" i="1"/>
  <c r="AP635" i="1"/>
  <c r="AO635" i="1"/>
  <c r="AP636" i="1"/>
  <c r="AO636" i="1"/>
  <c r="AP2164" i="1"/>
  <c r="AO2164" i="1"/>
  <c r="AP2166" i="1"/>
  <c r="AO2166" i="1"/>
  <c r="AP2143" i="1"/>
  <c r="AO2143" i="1"/>
  <c r="AP2155" i="1"/>
  <c r="AO2155" i="1"/>
  <c r="AP2148" i="1"/>
  <c r="AO2148" i="1"/>
  <c r="AP3016" i="1"/>
  <c r="AS3141" i="1" s="1"/>
  <c r="AO3016" i="1"/>
  <c r="AR3141" i="1" s="1"/>
  <c r="AP495" i="1"/>
  <c r="AO495" i="1"/>
  <c r="AP453" i="1"/>
  <c r="AO453" i="1"/>
  <c r="AP499" i="1"/>
  <c r="AO499" i="1"/>
  <c r="AP411" i="1"/>
  <c r="AO411" i="1"/>
  <c r="AP410" i="1"/>
  <c r="AO410" i="1"/>
  <c r="AP455" i="1"/>
  <c r="AO455" i="1"/>
  <c r="AP435" i="1"/>
  <c r="AO435" i="1"/>
  <c r="AP515" i="1"/>
  <c r="AO515" i="1"/>
  <c r="AP412" i="1"/>
  <c r="AO412" i="1"/>
  <c r="AP427" i="1"/>
  <c r="AO427" i="1"/>
  <c r="AP437" i="1"/>
  <c r="AO437" i="1"/>
  <c r="AP483" i="1"/>
  <c r="AO483" i="1"/>
  <c r="AO458" i="1"/>
  <c r="AP458" i="1"/>
  <c r="AP451" i="1"/>
  <c r="AO451" i="1"/>
  <c r="AP498" i="1"/>
  <c r="AO498" i="1"/>
  <c r="AP464" i="1"/>
  <c r="AO464" i="1"/>
  <c r="AP2277" i="1"/>
  <c r="AO2277" i="1"/>
  <c r="AP2245" i="1"/>
  <c r="AO2245" i="1"/>
  <c r="AP2238" i="1"/>
  <c r="AO2238" i="1"/>
  <c r="AO2220" i="1"/>
  <c r="AP2220" i="1"/>
  <c r="AO2272" i="1"/>
  <c r="AP2272" i="1"/>
  <c r="AP2243" i="1"/>
  <c r="AO2243" i="1"/>
  <c r="AP2223" i="1"/>
  <c r="AO2223" i="1"/>
  <c r="AP2247" i="1"/>
  <c r="AO2247" i="1"/>
  <c r="AP2221" i="1"/>
  <c r="AO2221" i="1"/>
  <c r="AP2232" i="1"/>
  <c r="AO2232" i="1"/>
  <c r="AP623" i="1"/>
  <c r="AO623" i="1"/>
  <c r="AP615" i="1"/>
  <c r="AO615" i="1"/>
  <c r="AP1468" i="1"/>
  <c r="AO1468" i="1"/>
  <c r="AP1490" i="1"/>
  <c r="AO1490" i="1"/>
  <c r="AP1464" i="1"/>
  <c r="AO1464" i="1"/>
  <c r="AP1501" i="1"/>
  <c r="AO1501" i="1"/>
  <c r="AP1457" i="1"/>
  <c r="AO1457" i="1"/>
  <c r="AP1396" i="1"/>
  <c r="AO1396" i="1"/>
  <c r="AP1467" i="1"/>
  <c r="AO1467" i="1"/>
  <c r="AP1441" i="1"/>
  <c r="AO1441" i="1"/>
  <c r="AP1435" i="1"/>
  <c r="AO1435" i="1"/>
  <c r="AP1503" i="1"/>
  <c r="AO1503" i="1"/>
  <c r="AO1398" i="1"/>
  <c r="AP1398" i="1"/>
  <c r="AP1495" i="1"/>
  <c r="AO1495" i="1"/>
  <c r="AP1391" i="1"/>
  <c r="AO1391" i="1"/>
  <c r="AP1481" i="1"/>
  <c r="AO1481" i="1"/>
  <c r="AP1383" i="1"/>
  <c r="AO1383" i="1"/>
  <c r="AP1506" i="1"/>
  <c r="AS1631" i="1" s="1"/>
  <c r="AO1506" i="1"/>
  <c r="AR1631" i="1" s="1"/>
  <c r="AP604" i="1"/>
  <c r="AO604" i="1"/>
  <c r="AP1298" i="1"/>
  <c r="AO1298" i="1"/>
  <c r="AP1303" i="1"/>
  <c r="AO1303" i="1"/>
  <c r="AP1304" i="1"/>
  <c r="AO1304" i="1"/>
  <c r="AP2191" i="1"/>
  <c r="AO2191" i="1"/>
  <c r="AP2190" i="1"/>
  <c r="AO2190" i="1"/>
  <c r="AP2189" i="1"/>
  <c r="AO2189" i="1"/>
  <c r="AO2208" i="1"/>
  <c r="AP2208" i="1"/>
  <c r="AP2198" i="1"/>
  <c r="AO2198" i="1"/>
  <c r="AP2933" i="1"/>
  <c r="AO2933" i="1"/>
  <c r="AP2942" i="1"/>
  <c r="AO2942" i="1"/>
  <c r="AP2941" i="1"/>
  <c r="AO2941" i="1"/>
  <c r="AP2968" i="1"/>
  <c r="AO2968" i="1"/>
  <c r="AP2930" i="1"/>
  <c r="AO2930" i="1"/>
  <c r="AP2959" i="1"/>
  <c r="AO2959" i="1"/>
  <c r="AP2939" i="1"/>
  <c r="AO2939" i="1"/>
  <c r="AP2906" i="1"/>
  <c r="AO2906" i="1"/>
  <c r="AP2923" i="1"/>
  <c r="AO2923" i="1"/>
  <c r="AO2899" i="1"/>
  <c r="AP2899" i="1"/>
  <c r="AP2895" i="1"/>
  <c r="AO2895" i="1"/>
  <c r="AP2922" i="1"/>
  <c r="AO2922" i="1"/>
  <c r="AP2998" i="1"/>
  <c r="AO2998" i="1"/>
  <c r="AP2894" i="1"/>
  <c r="AO2894" i="1"/>
  <c r="AO2910" i="1"/>
  <c r="AP2910" i="1"/>
  <c r="AP3011" i="1"/>
  <c r="AO3011" i="1"/>
  <c r="AP1764" i="1"/>
  <c r="AO1764" i="1"/>
  <c r="AO1735" i="1"/>
  <c r="AP1735" i="1"/>
  <c r="AO1751" i="1"/>
  <c r="AP1751" i="1"/>
  <c r="AO1752" i="1"/>
  <c r="AP1752" i="1"/>
  <c r="AP1757" i="1"/>
  <c r="AO1757" i="1"/>
  <c r="AP1689" i="1"/>
  <c r="AO1689" i="1"/>
  <c r="AP1794" i="1"/>
  <c r="AS1919" i="1" s="1"/>
  <c r="AO1794" i="1"/>
  <c r="AR1919" i="1" s="1"/>
  <c r="AP1780" i="1"/>
  <c r="AO1780" i="1"/>
  <c r="AO1742" i="1"/>
  <c r="AP1742" i="1"/>
  <c r="AP1784" i="1"/>
  <c r="AO1784" i="1"/>
  <c r="AP1698" i="1"/>
  <c r="AO1698" i="1"/>
  <c r="AP1741" i="1"/>
  <c r="AO1741" i="1"/>
  <c r="AO1724" i="1"/>
  <c r="AP1724" i="1"/>
  <c r="AO1783" i="1"/>
  <c r="AP1783" i="1"/>
  <c r="AO1728" i="1"/>
  <c r="AP1728" i="1"/>
  <c r="AP529" i="1"/>
  <c r="AO529" i="1"/>
  <c r="AP528" i="1"/>
  <c r="AO528" i="1"/>
  <c r="AP840" i="1"/>
  <c r="AO840" i="1"/>
  <c r="AO798" i="1"/>
  <c r="AP798" i="1"/>
  <c r="AP808" i="1"/>
  <c r="AO808" i="1"/>
  <c r="AP760" i="1"/>
  <c r="AO760" i="1"/>
  <c r="AO855" i="1"/>
  <c r="AP855" i="1"/>
  <c r="AP758" i="1"/>
  <c r="AO758" i="1"/>
  <c r="AO852" i="1"/>
  <c r="AP852" i="1"/>
  <c r="AP860" i="1"/>
  <c r="AO860" i="1"/>
  <c r="AP771" i="1"/>
  <c r="AO771" i="1"/>
  <c r="AP781" i="1"/>
  <c r="AO781" i="1"/>
  <c r="AP792" i="1"/>
  <c r="AO792" i="1"/>
  <c r="AP803" i="1"/>
  <c r="AO803" i="1"/>
  <c r="AP754" i="1"/>
  <c r="AO754" i="1"/>
  <c r="AP817" i="1"/>
  <c r="AO817" i="1"/>
  <c r="AP809" i="1"/>
  <c r="AO809" i="1"/>
  <c r="AP790" i="1"/>
  <c r="AO790" i="1"/>
  <c r="AP2128" i="1"/>
  <c r="AO2128" i="1"/>
  <c r="AP2076" i="1"/>
  <c r="AO2076" i="1"/>
  <c r="AP2063" i="1"/>
  <c r="AO2063" i="1"/>
  <c r="AP2085" i="1"/>
  <c r="AO2085" i="1"/>
  <c r="AO2067" i="1"/>
  <c r="AP2067" i="1"/>
  <c r="AP2065" i="1"/>
  <c r="AO2065" i="1"/>
  <c r="AP2106" i="1"/>
  <c r="AO2106" i="1"/>
  <c r="AP2071" i="1"/>
  <c r="AO2071" i="1"/>
  <c r="AP2022" i="1"/>
  <c r="AO2022" i="1"/>
  <c r="AP2034" i="1"/>
  <c r="AO2034" i="1"/>
  <c r="AP2077" i="1"/>
  <c r="AO2077" i="1"/>
  <c r="AO2013" i="1"/>
  <c r="AP2013" i="1"/>
  <c r="AP2084" i="1"/>
  <c r="AO2084" i="1"/>
  <c r="AO2088" i="1"/>
  <c r="AP2088" i="1"/>
  <c r="AP2073" i="1"/>
  <c r="AO2073" i="1"/>
  <c r="AO2016" i="1"/>
  <c r="AP2016" i="1"/>
  <c r="AP646" i="1"/>
  <c r="AO646" i="1"/>
  <c r="AO660" i="1"/>
  <c r="AP660" i="1"/>
  <c r="AP538" i="1"/>
  <c r="AO538" i="1"/>
  <c r="AP548" i="1"/>
  <c r="AO548" i="1"/>
  <c r="AP577" i="1"/>
  <c r="AO577" i="1"/>
  <c r="AP1212" i="1"/>
  <c r="AO1212" i="1"/>
  <c r="AP1256" i="1"/>
  <c r="AO1256" i="1"/>
  <c r="AP1239" i="1"/>
  <c r="AO1239" i="1"/>
  <c r="AP1250" i="1"/>
  <c r="AO1250" i="1"/>
  <c r="AP1268" i="1"/>
  <c r="AO1268" i="1"/>
  <c r="AP1259" i="1"/>
  <c r="AO1259" i="1"/>
  <c r="AP1281" i="1"/>
  <c r="AO1281" i="1"/>
  <c r="AO1246" i="1"/>
  <c r="AP1246" i="1"/>
  <c r="AP1249" i="1"/>
  <c r="AO1249" i="1"/>
  <c r="AP1181" i="1"/>
  <c r="AO1181" i="1"/>
  <c r="AP1210" i="1"/>
  <c r="AO1210" i="1"/>
  <c r="AP1216" i="1"/>
  <c r="AO1216" i="1"/>
  <c r="AP1183" i="1"/>
  <c r="AO1183" i="1"/>
  <c r="AP1168" i="1"/>
  <c r="AO1168" i="1"/>
  <c r="AP1208" i="1"/>
  <c r="AO1208" i="1"/>
  <c r="AP1167" i="1"/>
  <c r="AO1167" i="1"/>
  <c r="AP587" i="1"/>
  <c r="AO587" i="1"/>
  <c r="AP590" i="1"/>
  <c r="AO590" i="1"/>
  <c r="AP553" i="1"/>
  <c r="AO553" i="1"/>
  <c r="AP554" i="1"/>
  <c r="AO554" i="1"/>
  <c r="AP643" i="1"/>
  <c r="AO643" i="1"/>
  <c r="AP633" i="1"/>
  <c r="AO633" i="1"/>
  <c r="AP2169" i="1"/>
  <c r="AO2169" i="1"/>
  <c r="AP2174" i="1"/>
  <c r="AO2174" i="1"/>
  <c r="AP2147" i="1"/>
  <c r="AO2147" i="1"/>
  <c r="AP2158" i="1"/>
  <c r="AO2158" i="1"/>
  <c r="AP2146" i="1"/>
  <c r="AO2146" i="1"/>
  <c r="AP3015" i="1"/>
  <c r="AO3015" i="1"/>
  <c r="AP492" i="1"/>
  <c r="AO492" i="1"/>
  <c r="AP497" i="1"/>
  <c r="AO497" i="1"/>
  <c r="AP396" i="1"/>
  <c r="AO396" i="1"/>
  <c r="AP421" i="1"/>
  <c r="AO421" i="1"/>
  <c r="AP426" i="1"/>
  <c r="AO426" i="1"/>
  <c r="AP491" i="1"/>
  <c r="AO491" i="1"/>
  <c r="AP445" i="1"/>
  <c r="AO445" i="1"/>
  <c r="AP513" i="1"/>
  <c r="AO513" i="1"/>
  <c r="AP456" i="1"/>
  <c r="AO456" i="1"/>
  <c r="AP490" i="1"/>
  <c r="AO490" i="1"/>
  <c r="AP481" i="1"/>
  <c r="AO481" i="1"/>
  <c r="AP439" i="1"/>
  <c r="AO439" i="1"/>
  <c r="AP507" i="1"/>
  <c r="AO507" i="1"/>
  <c r="AP452" i="1"/>
  <c r="AO452" i="1"/>
  <c r="AP397" i="1"/>
  <c r="AO397" i="1"/>
  <c r="AP516" i="1"/>
  <c r="AO516" i="1"/>
  <c r="AO2267" i="1"/>
  <c r="AP2267" i="1"/>
  <c r="AP2268" i="1"/>
  <c r="AO2268" i="1"/>
  <c r="AP2253" i="1"/>
  <c r="AO2253" i="1"/>
  <c r="AP2270" i="1"/>
  <c r="AO2270" i="1"/>
  <c r="AP2239" i="1"/>
  <c r="AO2239" i="1"/>
  <c r="AO2259" i="1"/>
  <c r="AP2259" i="1"/>
  <c r="AP2231" i="1"/>
  <c r="AO2231" i="1"/>
  <c r="AP2284" i="1"/>
  <c r="AO2284" i="1"/>
  <c r="AP2276" i="1"/>
  <c r="AO2276" i="1"/>
  <c r="AP2263" i="1"/>
  <c r="AO2263" i="1"/>
  <c r="AO625" i="1"/>
  <c r="AP625" i="1"/>
  <c r="AP619" i="1"/>
  <c r="AO619" i="1"/>
  <c r="AP1454" i="1"/>
  <c r="AO1454" i="1"/>
  <c r="AP1412" i="1"/>
  <c r="AO1412" i="1"/>
  <c r="AO1408" i="1"/>
  <c r="AP1408" i="1"/>
  <c r="AO1426" i="1"/>
  <c r="AP1426" i="1"/>
  <c r="AP1499" i="1"/>
  <c r="AO1499" i="1"/>
  <c r="AP1476" i="1"/>
  <c r="AO1476" i="1"/>
  <c r="AP1427" i="1"/>
  <c r="AO1427" i="1"/>
  <c r="AO1388" i="1"/>
  <c r="AP1388" i="1"/>
  <c r="AP1395" i="1"/>
  <c r="AO1395" i="1"/>
  <c r="AO1440" i="1"/>
  <c r="AP1440" i="1"/>
  <c r="AP1455" i="1"/>
  <c r="AO1455" i="1"/>
  <c r="AO1502" i="1"/>
  <c r="AP1502" i="1"/>
  <c r="AP1448" i="1"/>
  <c r="AO1448" i="1"/>
  <c r="AP1466" i="1"/>
  <c r="AO1466" i="1"/>
  <c r="AP1384" i="1"/>
  <c r="AO1384" i="1"/>
  <c r="AP603" i="1"/>
  <c r="AO603" i="1"/>
  <c r="AP599" i="1"/>
  <c r="AO599" i="1"/>
  <c r="AP1301" i="1"/>
  <c r="AO1301" i="1"/>
  <c r="AP1290" i="1"/>
  <c r="AO1290" i="1"/>
  <c r="AP1305" i="1"/>
  <c r="AO1305" i="1"/>
  <c r="AP2194" i="1"/>
  <c r="AO2194" i="1"/>
  <c r="AP2179" i="1"/>
  <c r="AO2179" i="1"/>
  <c r="AP2207" i="1"/>
  <c r="AO2207" i="1"/>
  <c r="AP2175" i="1"/>
  <c r="AO2175" i="1"/>
  <c r="AP2182" i="1"/>
  <c r="AO2182" i="1"/>
  <c r="AP3004" i="1"/>
  <c r="AO3004" i="1"/>
  <c r="AO2973" i="1"/>
  <c r="AP2973" i="1"/>
  <c r="AP2901" i="1"/>
  <c r="AO2901" i="1"/>
  <c r="AP2958" i="1"/>
  <c r="AO2958" i="1"/>
  <c r="AP2909" i="1"/>
  <c r="AO2909" i="1"/>
  <c r="AP2943" i="1"/>
  <c r="AO2943" i="1"/>
  <c r="AP2988" i="1"/>
  <c r="AO2988" i="1"/>
  <c r="AO2976" i="1"/>
  <c r="AP2976" i="1"/>
  <c r="AP2926" i="1"/>
  <c r="AO2926" i="1"/>
  <c r="AP2900" i="1"/>
  <c r="AO2900" i="1"/>
  <c r="AP2921" i="1"/>
  <c r="AO2921" i="1"/>
  <c r="AP2945" i="1"/>
  <c r="AO2945" i="1"/>
  <c r="AP2893" i="1"/>
  <c r="AO2893" i="1"/>
  <c r="AP3006" i="1"/>
  <c r="AO3006" i="1"/>
  <c r="AP2992" i="1"/>
  <c r="AO2992" i="1"/>
  <c r="AO1708" i="1"/>
  <c r="AP1708" i="1"/>
  <c r="AP1762" i="1"/>
  <c r="AO1762" i="1"/>
  <c r="AP1791" i="1"/>
  <c r="AO1791" i="1"/>
  <c r="AO1736" i="1"/>
  <c r="AP1736" i="1"/>
  <c r="AP1710" i="1"/>
  <c r="AO1710" i="1"/>
  <c r="AP1755" i="1"/>
  <c r="AO1755" i="1"/>
  <c r="AO1765" i="1"/>
  <c r="AP1765" i="1"/>
  <c r="AP1727" i="1"/>
  <c r="AO1727" i="1"/>
  <c r="AP1731" i="1"/>
  <c r="AO1731" i="1"/>
  <c r="AO1704" i="1"/>
  <c r="AP1704" i="1"/>
  <c r="AP1749" i="1"/>
  <c r="AO1749" i="1"/>
  <c r="AO1756" i="1"/>
  <c r="AP1756" i="1"/>
  <c r="AP1777" i="1"/>
  <c r="AO1777" i="1"/>
  <c r="AP1738" i="1"/>
  <c r="AO1738" i="1"/>
  <c r="AP1678" i="1"/>
  <c r="AO1678" i="1"/>
  <c r="AP1773" i="1"/>
  <c r="AO1773" i="1"/>
  <c r="AP526" i="1"/>
  <c r="AO526" i="1"/>
  <c r="AP527" i="1"/>
  <c r="AO527" i="1"/>
  <c r="AP784" i="1"/>
  <c r="AO784" i="1"/>
  <c r="AP824" i="1"/>
  <c r="AO824" i="1"/>
  <c r="AP859" i="1"/>
  <c r="AO859" i="1"/>
  <c r="AP791" i="1"/>
  <c r="AO791" i="1"/>
  <c r="AP836" i="1"/>
  <c r="AO836" i="1"/>
  <c r="AP795" i="1"/>
  <c r="AO795" i="1"/>
  <c r="AP851" i="1"/>
  <c r="AO851" i="1"/>
  <c r="AP763" i="1"/>
  <c r="AO763" i="1"/>
  <c r="AP857" i="1"/>
  <c r="AO857" i="1"/>
  <c r="AP745" i="1"/>
  <c r="AO745" i="1"/>
  <c r="AP807" i="1"/>
  <c r="AO807" i="1"/>
  <c r="AP748" i="1"/>
  <c r="AO748" i="1"/>
  <c r="AP780" i="1"/>
  <c r="AO780" i="1"/>
  <c r="AP823" i="1"/>
  <c r="AO823" i="1"/>
  <c r="AP766" i="1"/>
  <c r="AO766" i="1"/>
  <c r="AP756" i="1"/>
  <c r="AO756" i="1"/>
  <c r="AP2057" i="1"/>
  <c r="AO2057" i="1"/>
  <c r="AP2011" i="1"/>
  <c r="AO2011" i="1"/>
  <c r="AP2101" i="1"/>
  <c r="AO2101" i="1"/>
  <c r="AP2074" i="1"/>
  <c r="AO2074" i="1"/>
  <c r="AP2115" i="1"/>
  <c r="AO2115" i="1"/>
  <c r="AP2026" i="1"/>
  <c r="AO2026" i="1"/>
  <c r="AP2010" i="1"/>
  <c r="AO2010" i="1"/>
  <c r="AP2066" i="1"/>
  <c r="AO2066" i="1"/>
  <c r="AP2028" i="1"/>
  <c r="AO2028" i="1"/>
  <c r="AO2018" i="1"/>
  <c r="AP2018" i="1"/>
  <c r="AP2119" i="1"/>
  <c r="AO2119" i="1"/>
  <c r="AP2035" i="1"/>
  <c r="AO2035" i="1"/>
  <c r="AP2127" i="1"/>
  <c r="AO2127" i="1"/>
  <c r="AP2094" i="1"/>
  <c r="AO2094" i="1"/>
  <c r="AO2116" i="1"/>
  <c r="AP2116" i="1"/>
  <c r="AP2132" i="1"/>
  <c r="AO2132" i="1"/>
  <c r="AP654" i="1"/>
  <c r="AO654" i="1"/>
  <c r="AP629" i="1"/>
  <c r="AO629" i="1"/>
  <c r="AP537" i="1"/>
  <c r="AO537" i="1"/>
  <c r="AP572" i="1"/>
  <c r="AO572" i="1"/>
  <c r="AP567" i="1"/>
  <c r="AO567" i="1"/>
  <c r="AP1265" i="1"/>
  <c r="AO1265" i="1"/>
  <c r="AP1178" i="1"/>
  <c r="AO1178" i="1"/>
  <c r="AP1235" i="1"/>
  <c r="AO1235" i="1"/>
  <c r="AP1270" i="1"/>
  <c r="AO1270" i="1"/>
  <c r="AP1173" i="1"/>
  <c r="AO1173" i="1"/>
  <c r="AP1223" i="1"/>
  <c r="AO1223" i="1"/>
  <c r="AP1188" i="1"/>
  <c r="AO1188" i="1"/>
  <c r="AP1190" i="1"/>
  <c r="AO1190" i="1"/>
  <c r="AP1260" i="1"/>
  <c r="AO1260" i="1"/>
  <c r="AP1195" i="1"/>
  <c r="AO1195" i="1"/>
  <c r="AP1221" i="1"/>
  <c r="AO1221" i="1"/>
  <c r="AP1196" i="1"/>
  <c r="AO1196" i="1"/>
  <c r="AP1276" i="1"/>
  <c r="AO1276" i="1"/>
  <c r="AP1165" i="1"/>
  <c r="AO1165" i="1"/>
  <c r="AP1193" i="1"/>
  <c r="AO1193" i="1"/>
  <c r="AO1238" i="1"/>
  <c r="AP1238" i="1"/>
  <c r="AP588" i="1"/>
  <c r="AO588" i="1"/>
  <c r="AP595" i="1"/>
  <c r="AO595" i="1"/>
  <c r="AP557" i="1"/>
  <c r="AO557" i="1"/>
  <c r="AP550" i="1"/>
  <c r="AO550" i="1"/>
  <c r="AP641" i="1"/>
  <c r="AO641" i="1"/>
  <c r="AP642" i="1"/>
  <c r="AO642" i="1"/>
  <c r="AP2171" i="1"/>
  <c r="AO2171" i="1"/>
  <c r="AP2142" i="1"/>
  <c r="AO2142" i="1"/>
  <c r="AO2156" i="1"/>
  <c r="AP2156" i="1"/>
  <c r="AP2136" i="1"/>
  <c r="AO2136" i="1"/>
  <c r="AO2151" i="1"/>
  <c r="AP2151" i="1"/>
  <c r="AO3013" i="1"/>
  <c r="AP3013" i="1"/>
  <c r="AP430" i="1"/>
  <c r="AO430" i="1"/>
  <c r="AP432" i="1"/>
  <c r="AO432" i="1"/>
  <c r="AP398" i="1"/>
  <c r="AO398" i="1"/>
  <c r="AP465" i="1"/>
  <c r="AO465" i="1"/>
  <c r="AP503" i="1"/>
  <c r="AO503" i="1"/>
  <c r="AP433" i="1"/>
  <c r="AO433" i="1"/>
  <c r="AP436" i="1"/>
  <c r="AO436" i="1"/>
  <c r="AP401" i="1"/>
  <c r="AO401" i="1"/>
  <c r="AP457" i="1"/>
  <c r="AO457" i="1"/>
  <c r="AP454" i="1"/>
  <c r="AO454" i="1"/>
  <c r="AP416" i="1"/>
  <c r="AO416" i="1"/>
  <c r="AP489" i="1"/>
  <c r="AO489" i="1"/>
  <c r="AP494" i="1"/>
  <c r="AO494" i="1"/>
  <c r="AP496" i="1"/>
  <c r="AO496" i="1"/>
  <c r="AP441" i="1"/>
  <c r="AO441" i="1"/>
  <c r="AP2226" i="1"/>
  <c r="AO2226" i="1"/>
  <c r="AP2216" i="1"/>
  <c r="AO2216" i="1"/>
  <c r="AP2219" i="1"/>
  <c r="AO2219" i="1"/>
  <c r="AP2234" i="1"/>
  <c r="AO2234" i="1"/>
  <c r="AP2256" i="1"/>
  <c r="AO2256" i="1"/>
  <c r="AO2291" i="1"/>
  <c r="AP2291" i="1"/>
  <c r="AO2279" i="1"/>
  <c r="AP2279" i="1"/>
  <c r="AP2217" i="1"/>
  <c r="AO2217" i="1"/>
  <c r="AP2264" i="1"/>
  <c r="AO2264" i="1"/>
  <c r="AO2258" i="1"/>
  <c r="AP2258" i="1"/>
  <c r="AO2273" i="1"/>
  <c r="AP2273" i="1"/>
  <c r="AP626" i="1"/>
  <c r="AO626" i="1"/>
  <c r="AP627" i="1"/>
  <c r="AO627" i="1"/>
  <c r="AO1430" i="1"/>
  <c r="AP1430" i="1"/>
  <c r="AP1405" i="1"/>
  <c r="AO1405" i="1"/>
  <c r="AP1436" i="1"/>
  <c r="AO1436" i="1"/>
  <c r="AP1473" i="1"/>
  <c r="AO1473" i="1"/>
  <c r="AP1459" i="1"/>
  <c r="AO1459" i="1"/>
  <c r="AP1445" i="1"/>
  <c r="AO1445" i="1"/>
  <c r="AP1401" i="1"/>
  <c r="AO1401" i="1"/>
  <c r="AP1479" i="1"/>
  <c r="AO1479" i="1"/>
  <c r="AP1496" i="1"/>
  <c r="AO1496" i="1"/>
  <c r="AP1433" i="1"/>
  <c r="AO1433" i="1"/>
  <c r="AO1403" i="1"/>
  <c r="AP1403" i="1"/>
  <c r="AO1394" i="1"/>
  <c r="AP1394" i="1"/>
  <c r="AP1392" i="1"/>
  <c r="AO1392" i="1"/>
  <c r="AP1389" i="1"/>
  <c r="AO1389" i="1"/>
  <c r="AO1494" i="1"/>
  <c r="AP1494" i="1"/>
  <c r="AP606" i="1"/>
  <c r="AO606" i="1"/>
  <c r="AP601" i="1"/>
  <c r="AO601" i="1"/>
  <c r="AP1292" i="1"/>
  <c r="AO1292" i="1"/>
  <c r="AP1300" i="1"/>
  <c r="AO1300" i="1"/>
  <c r="AP1287" i="1"/>
  <c r="AO1287" i="1"/>
  <c r="AP2213" i="1"/>
  <c r="AO2213" i="1"/>
  <c r="AP2203" i="1"/>
  <c r="AO2203" i="1"/>
  <c r="AP2181" i="1"/>
  <c r="AO2181" i="1"/>
  <c r="AP2188" i="1"/>
  <c r="AO2188" i="1"/>
  <c r="AP2193" i="1"/>
  <c r="AO2193" i="1"/>
  <c r="AP2954" i="1"/>
  <c r="AO2954" i="1"/>
  <c r="AP2991" i="1"/>
  <c r="AO2991" i="1"/>
  <c r="AP2996" i="1"/>
  <c r="AO2996" i="1"/>
  <c r="AP2928" i="1"/>
  <c r="AO2928" i="1"/>
  <c r="AP2964" i="1"/>
  <c r="AO2964" i="1"/>
  <c r="AP2890" i="1"/>
  <c r="AO2890" i="1"/>
  <c r="AO2949" i="1"/>
  <c r="AP2949" i="1"/>
  <c r="AP2891" i="1"/>
  <c r="AO2891" i="1"/>
  <c r="AO2953" i="1"/>
  <c r="AP2953" i="1"/>
  <c r="AP3002" i="1"/>
  <c r="AO3002" i="1"/>
  <c r="AO2918" i="1"/>
  <c r="AP2918" i="1"/>
  <c r="AP2912" i="1"/>
  <c r="AO2912" i="1"/>
  <c r="AO2997" i="1"/>
  <c r="AP2997" i="1"/>
  <c r="AO3005" i="1"/>
  <c r="AP3005" i="1"/>
  <c r="AP2984" i="1"/>
  <c r="AO2984" i="1"/>
  <c r="AP1719" i="1"/>
  <c r="AO1719" i="1"/>
  <c r="AO1750" i="1"/>
  <c r="AP1750" i="1"/>
  <c r="AO1676" i="1"/>
  <c r="AP1676" i="1"/>
  <c r="AP1694" i="1"/>
  <c r="AO1694" i="1"/>
  <c r="AP1673" i="1"/>
  <c r="AO1673" i="1"/>
  <c r="AP1766" i="1"/>
  <c r="AO1766" i="1"/>
  <c r="AP1721" i="1"/>
  <c r="AO1721" i="1"/>
  <c r="AO1790" i="1"/>
  <c r="AP1790" i="1"/>
  <c r="AP1677" i="1"/>
  <c r="AO1677" i="1"/>
  <c r="AO1696" i="1"/>
  <c r="AP1696" i="1"/>
  <c r="AP1779" i="1"/>
  <c r="AO1779" i="1"/>
  <c r="AP1754" i="1"/>
  <c r="AO1754" i="1"/>
  <c r="AP1715" i="1"/>
  <c r="AO1715" i="1"/>
  <c r="AO1684" i="1"/>
  <c r="AP1684" i="1"/>
  <c r="AP1774" i="1"/>
  <c r="AO1774" i="1"/>
  <c r="AP1753" i="1"/>
  <c r="AO1753" i="1"/>
  <c r="AP129" i="1"/>
  <c r="AO129" i="1"/>
  <c r="T2234" i="1"/>
  <c r="T2124" i="1"/>
  <c r="AC3143" i="1"/>
  <c r="AC1038" i="1"/>
  <c r="Z1637" i="1"/>
  <c r="Z1657" i="1"/>
  <c r="AC1970" i="1"/>
  <c r="AC1023" i="1"/>
  <c r="Z1972" i="1"/>
  <c r="AC1005" i="1"/>
  <c r="AC2001" i="1"/>
  <c r="AC1006" i="1"/>
  <c r="Z1655" i="1"/>
  <c r="Z1966" i="1"/>
  <c r="AC1986" i="1"/>
  <c r="Z367" i="1"/>
  <c r="AB352" i="1"/>
  <c r="Z1981" i="1"/>
  <c r="Z1945" i="1"/>
  <c r="T2101" i="1"/>
  <c r="AC1045" i="1"/>
  <c r="Z376" i="1"/>
  <c r="AC1946" i="1"/>
  <c r="AA1665" i="1"/>
  <c r="Z2008" i="1"/>
  <c r="Z1639" i="1"/>
  <c r="AC1942" i="1"/>
  <c r="Z1955" i="1"/>
  <c r="Z1979" i="1"/>
  <c r="AC1930" i="1"/>
  <c r="Z1992" i="1"/>
  <c r="AC1032" i="1"/>
  <c r="AC1017" i="1"/>
  <c r="Z997" i="1"/>
  <c r="AB257" i="1"/>
  <c r="AC1030" i="1"/>
  <c r="Z1963" i="1"/>
  <c r="AB384" i="1"/>
  <c r="AB1645" i="1"/>
  <c r="AA1147" i="1"/>
  <c r="AA1983" i="1"/>
  <c r="AC1958" i="1"/>
  <c r="AC1933" i="1"/>
  <c r="AC1122" i="1"/>
  <c r="AC1011" i="1"/>
  <c r="AC1982" i="1"/>
  <c r="AC1995" i="1"/>
  <c r="AC1925" i="1"/>
  <c r="Z1668" i="1"/>
  <c r="AB1660" i="1"/>
  <c r="AA1985" i="1"/>
  <c r="Z1642" i="1"/>
  <c r="AA1007" i="1"/>
  <c r="AB1951" i="1"/>
  <c r="AB1162" i="1"/>
  <c r="AB1102" i="1"/>
  <c r="AB373" i="1"/>
  <c r="AB1934" i="1"/>
  <c r="AA2006" i="1"/>
  <c r="Z1927" i="1"/>
  <c r="AA1005" i="1"/>
  <c r="AA1063" i="1"/>
  <c r="AB1011" i="1"/>
  <c r="AB1066" i="1"/>
  <c r="AC1924" i="1"/>
  <c r="Z1648" i="1"/>
  <c r="Z1652" i="1"/>
  <c r="AB1042" i="1"/>
  <c r="AB1667" i="1"/>
  <c r="AC1141" i="1"/>
  <c r="AA1106" i="1"/>
  <c r="AA286" i="1"/>
  <c r="AA1924" i="1"/>
  <c r="AA1161" i="1"/>
  <c r="Z2000" i="1"/>
  <c r="AA1974" i="1"/>
  <c r="AB1923" i="1"/>
  <c r="Z1662" i="1"/>
  <c r="Z1666" i="1"/>
  <c r="Z1658" i="1"/>
  <c r="Z1664" i="1"/>
  <c r="Z1656" i="1"/>
  <c r="AC1971" i="1"/>
  <c r="AA1960" i="1"/>
  <c r="AA1936" i="1"/>
  <c r="AB379" i="1"/>
  <c r="Z1634" i="1"/>
  <c r="Z1976" i="1"/>
  <c r="Z1654" i="1"/>
  <c r="Z1659" i="1"/>
  <c r="Z1977" i="1"/>
  <c r="AB388" i="1"/>
  <c r="Z1649" i="1"/>
  <c r="AB1648" i="1"/>
  <c r="AA1954" i="1"/>
  <c r="AB1974" i="1"/>
  <c r="AB1023" i="1"/>
  <c r="Z1042" i="1"/>
  <c r="AA1660" i="1"/>
  <c r="AC1920" i="1"/>
  <c r="AB392" i="1"/>
  <c r="Z1057" i="1"/>
  <c r="AC1013" i="1"/>
  <c r="Z1671" i="1"/>
  <c r="AC1067" i="1"/>
  <c r="AC1104" i="1"/>
  <c r="AC1021" i="1"/>
  <c r="Z1633" i="1"/>
  <c r="AB370" i="1"/>
  <c r="AB1635" i="1"/>
  <c r="Z1932" i="1"/>
  <c r="Z1641" i="1"/>
  <c r="Z1635" i="1"/>
  <c r="Z360" i="1"/>
  <c r="Z1091" i="1"/>
  <c r="AA297" i="1"/>
  <c r="Z1636" i="1"/>
  <c r="Z354" i="1"/>
  <c r="AA1967" i="1"/>
  <c r="AB1655" i="1"/>
  <c r="AA1088" i="1"/>
  <c r="AB323" i="1"/>
  <c r="AB1656" i="1"/>
  <c r="AB271" i="1"/>
  <c r="AA306" i="1"/>
  <c r="AC1980" i="1"/>
  <c r="AA272" i="1"/>
  <c r="Z1975" i="1"/>
  <c r="AA1155" i="1"/>
  <c r="AC2003" i="1"/>
  <c r="Z995" i="1"/>
  <c r="AC1029" i="1"/>
  <c r="Z1985" i="1"/>
  <c r="AB354" i="1"/>
  <c r="Z1093" i="1"/>
  <c r="AC1984" i="1"/>
  <c r="Z1647" i="1"/>
  <c r="Z1094" i="1"/>
  <c r="AB382" i="1"/>
  <c r="AB1123" i="1"/>
  <c r="AA1933" i="1"/>
  <c r="Z1974" i="1"/>
  <c r="AB1671" i="1"/>
  <c r="Z1052" i="1"/>
  <c r="Z347" i="1"/>
  <c r="Z343" i="1"/>
  <c r="Z384" i="1"/>
  <c r="AC1014" i="1"/>
  <c r="AB1952" i="1"/>
  <c r="AC1993" i="1"/>
  <c r="Z1078" i="1"/>
  <c r="AC1128" i="1"/>
  <c r="AC1951" i="1"/>
  <c r="Z1951" i="1"/>
  <c r="AC1991" i="1"/>
  <c r="AC1987" i="1"/>
  <c r="AC1016" i="1"/>
  <c r="AC1160" i="1"/>
  <c r="Z1665" i="1"/>
  <c r="Z1640" i="1"/>
  <c r="AB331" i="1"/>
  <c r="Z386" i="1"/>
  <c r="AC1960" i="1"/>
  <c r="AC1018" i="1"/>
  <c r="Z1663" i="1"/>
  <c r="Z1669" i="1"/>
  <c r="Z1672" i="1"/>
  <c r="Z1661" i="1"/>
  <c r="Z1646" i="1"/>
  <c r="AC1003" i="1"/>
  <c r="AC1976" i="1"/>
  <c r="AA1139" i="1"/>
  <c r="AC1001" i="1"/>
  <c r="Z1969" i="1"/>
  <c r="AC1026" i="1"/>
  <c r="Z1961" i="1"/>
  <c r="AB351" i="1"/>
  <c r="Z1643" i="1"/>
  <c r="Z1936" i="1"/>
  <c r="AC1037" i="1"/>
  <c r="Z1670" i="1"/>
  <c r="AC2000" i="1"/>
  <c r="AA1033" i="1"/>
  <c r="AC1972" i="1"/>
  <c r="AB1039" i="1"/>
  <c r="AA1963" i="1"/>
  <c r="AB1067" i="1"/>
  <c r="AA1653" i="1"/>
  <c r="AB1638" i="1"/>
  <c r="AC1937" i="1"/>
  <c r="Z1993" i="1"/>
  <c r="AA1129" i="1"/>
  <c r="AB1955" i="1"/>
  <c r="AB1967" i="1"/>
  <c r="AB1100" i="1"/>
  <c r="AB1114" i="1"/>
  <c r="AB1105" i="1"/>
  <c r="AB1112" i="1"/>
  <c r="AB1098" i="1"/>
  <c r="AB1113" i="1"/>
  <c r="AB292" i="1"/>
  <c r="AB372" i="1"/>
  <c r="AB376" i="1"/>
  <c r="AB272" i="1"/>
  <c r="AB267" i="1"/>
  <c r="AB285" i="1"/>
  <c r="AB279" i="1"/>
  <c r="AB347" i="1"/>
  <c r="AB286" i="1"/>
  <c r="AB329" i="1"/>
  <c r="AB357" i="1"/>
  <c r="AB313" i="1"/>
  <c r="AB294" i="1"/>
  <c r="AB299" i="1"/>
  <c r="AB330" i="1"/>
  <c r="AB316" i="1"/>
  <c r="AB1932" i="1"/>
  <c r="AB1937" i="1"/>
  <c r="AB1946" i="1"/>
  <c r="Z1028" i="1"/>
  <c r="Z996" i="1"/>
  <c r="Z1008" i="1"/>
  <c r="Z1055" i="1"/>
  <c r="Z1049" i="1"/>
  <c r="Z1054" i="1"/>
  <c r="Z1023" i="1"/>
  <c r="Z1075" i="1"/>
  <c r="Z1032" i="1"/>
  <c r="Z1003" i="1"/>
  <c r="Z1022" i="1"/>
  <c r="Z1015" i="1"/>
  <c r="Z1063" i="1"/>
  <c r="Z1064" i="1"/>
  <c r="Z1073" i="1"/>
  <c r="Z1089" i="1"/>
  <c r="Z1027" i="1"/>
  <c r="Z1062" i="1"/>
  <c r="Z1095" i="1"/>
  <c r="Z1066" i="1"/>
  <c r="Z1056" i="1"/>
  <c r="Z1059" i="1"/>
  <c r="Z1017" i="1"/>
  <c r="Z1071" i="1"/>
  <c r="Z1077" i="1"/>
  <c r="Z1067" i="1"/>
  <c r="Z1102" i="1"/>
  <c r="Z1014" i="1"/>
  <c r="Z1045" i="1"/>
  <c r="Z1041" i="1"/>
  <c r="Z1000" i="1"/>
  <c r="Z1021" i="1"/>
  <c r="Z1088" i="1"/>
  <c r="Z1068" i="1"/>
  <c r="Z1004" i="1"/>
  <c r="Z998" i="1"/>
  <c r="Z1036" i="1"/>
  <c r="Z1013" i="1"/>
  <c r="Z1044" i="1"/>
  <c r="AA1030" i="1"/>
  <c r="AA1006" i="1"/>
  <c r="AA1003" i="1"/>
  <c r="AA1002" i="1"/>
  <c r="AA1009" i="1"/>
  <c r="AA1027" i="1"/>
  <c r="AA1011" i="1"/>
  <c r="AA1001" i="1"/>
  <c r="AA1089" i="1"/>
  <c r="AA1093" i="1"/>
  <c r="AA1087" i="1"/>
  <c r="AA1082" i="1"/>
  <c r="AA1062" i="1"/>
  <c r="AA1066" i="1"/>
  <c r="AA1061" i="1"/>
  <c r="AA1941" i="1"/>
  <c r="AA1950" i="1"/>
  <c r="AA1952" i="1"/>
  <c r="AB1012" i="1"/>
  <c r="AB1018" i="1"/>
  <c r="AB1006" i="1"/>
  <c r="AB1026" i="1"/>
  <c r="AB1004" i="1"/>
  <c r="AB1032" i="1"/>
  <c r="AB1007" i="1"/>
  <c r="AB998" i="1"/>
  <c r="AB999" i="1"/>
  <c r="AB1002" i="1"/>
  <c r="AB1076" i="1"/>
  <c r="AB1089" i="1"/>
  <c r="AB1073" i="1"/>
  <c r="AB1079" i="1"/>
  <c r="AB1093" i="1"/>
  <c r="Z1050" i="1"/>
  <c r="AB1058" i="1"/>
  <c r="AB1144" i="1"/>
  <c r="Z1024" i="1"/>
  <c r="AB273" i="1"/>
  <c r="AB258" i="1"/>
  <c r="AB1027" i="1"/>
  <c r="AB304" i="1"/>
  <c r="AB1118" i="1"/>
  <c r="AA1980" i="1"/>
  <c r="AB288" i="1"/>
  <c r="Z1002" i="1"/>
  <c r="AA1953" i="1"/>
  <c r="AA1041" i="1"/>
  <c r="AB1115" i="1"/>
  <c r="AB369" i="1"/>
  <c r="AB1087" i="1"/>
  <c r="AA1024" i="1"/>
  <c r="AA1961" i="1"/>
  <c r="AA1970" i="1"/>
  <c r="AA2008" i="1"/>
  <c r="AB1147" i="1"/>
  <c r="AA1081" i="1"/>
  <c r="AB1052" i="1"/>
  <c r="Z1053" i="1"/>
  <c r="AA1036" i="1"/>
  <c r="AA1022" i="1"/>
  <c r="AB287" i="1"/>
  <c r="Z1020" i="1"/>
  <c r="Z1100" i="1"/>
  <c r="AB278" i="1"/>
  <c r="Z1101" i="1"/>
  <c r="Z1047" i="1"/>
  <c r="AB263" i="1"/>
  <c r="AA1054" i="1"/>
  <c r="AA1053" i="1"/>
  <c r="AB1049" i="1"/>
  <c r="AB1047" i="1"/>
  <c r="AB1998" i="1"/>
  <c r="Z382" i="1"/>
  <c r="Z350" i="1"/>
  <c r="Z389" i="1"/>
  <c r="Z380" i="1"/>
  <c r="Z337" i="1"/>
  <c r="Z368" i="1"/>
  <c r="Z364" i="1"/>
  <c r="Z363" i="1"/>
  <c r="Z362" i="1"/>
  <c r="Z388" i="1"/>
  <c r="Z375" i="1"/>
  <c r="Z351" i="1"/>
  <c r="Z385" i="1"/>
  <c r="Z365" i="1"/>
  <c r="Z356" i="1"/>
  <c r="Z357" i="1"/>
  <c r="Z373" i="1"/>
  <c r="Z348" i="1"/>
  <c r="Z346" i="1"/>
  <c r="Z336" i="1"/>
  <c r="Z387" i="1"/>
  <c r="Z361" i="1"/>
  <c r="Z372" i="1"/>
  <c r="Z353" i="1"/>
  <c r="Z374" i="1"/>
  <c r="AC1158" i="1"/>
  <c r="AC1139" i="1"/>
  <c r="AC1144" i="1"/>
  <c r="AC1130" i="1"/>
  <c r="AC1044" i="1"/>
  <c r="AC1057" i="1"/>
  <c r="AC1115" i="1"/>
  <c r="AC1059" i="1"/>
  <c r="AC1051" i="1"/>
  <c r="AA313" i="1"/>
  <c r="AA301" i="1"/>
  <c r="AA291" i="1"/>
  <c r="AA271" i="1"/>
  <c r="AA270" i="1"/>
  <c r="AA257" i="1"/>
  <c r="AA282" i="1"/>
  <c r="AA284" i="1"/>
  <c r="AA264" i="1"/>
  <c r="AA287" i="1"/>
  <c r="AA260" i="1"/>
  <c r="AA290" i="1"/>
  <c r="AA309" i="1"/>
  <c r="AA277" i="1"/>
  <c r="AA300" i="1"/>
  <c r="AA265" i="1"/>
  <c r="AA274" i="1"/>
  <c r="AA262" i="1"/>
  <c r="AA278" i="1"/>
  <c r="AA261" i="1"/>
  <c r="AA293" i="1"/>
  <c r="AA280" i="1"/>
  <c r="AA1929" i="1"/>
  <c r="AA1930" i="1"/>
  <c r="AA1642" i="1"/>
  <c r="AA1647" i="1"/>
  <c r="AA1048" i="1"/>
  <c r="AA1040" i="1"/>
  <c r="AB2009" i="1"/>
  <c r="AA1997" i="1"/>
  <c r="AA1996" i="1"/>
  <c r="AA1993" i="1"/>
  <c r="AB1926" i="1"/>
  <c r="Z1025" i="1"/>
  <c r="AC1082" i="1"/>
  <c r="AC1079" i="1"/>
  <c r="AC1148" i="1"/>
  <c r="AB1072" i="1"/>
  <c r="AB361" i="1"/>
  <c r="AB1637" i="1"/>
  <c r="AA1103" i="1"/>
  <c r="AB1148" i="1"/>
  <c r="AB1634" i="1"/>
  <c r="Z1098" i="1"/>
  <c r="AC1134" i="1"/>
  <c r="AA1153" i="1"/>
  <c r="AB345" i="1"/>
  <c r="AA1031" i="1"/>
  <c r="AA1143" i="1"/>
  <c r="AB1107" i="1"/>
  <c r="AA999" i="1"/>
  <c r="AA1151" i="1"/>
  <c r="AA1073" i="1"/>
  <c r="AB1101" i="1"/>
  <c r="AA1120" i="1"/>
  <c r="AB1050" i="1"/>
  <c r="AA1943" i="1"/>
  <c r="AA2003" i="1"/>
  <c r="AA1102" i="1"/>
  <c r="AB315" i="1"/>
  <c r="AB1021" i="1"/>
  <c r="AB1151" i="1"/>
  <c r="AA1029" i="1"/>
  <c r="AB1022" i="1"/>
  <c r="AA310" i="1"/>
  <c r="Z1011" i="1"/>
  <c r="AB277" i="1"/>
  <c r="AA1135" i="1"/>
  <c r="AA307" i="1"/>
  <c r="Z1076" i="1"/>
  <c r="Z1005" i="1"/>
  <c r="Z1048" i="1"/>
  <c r="Z390" i="1"/>
  <c r="Z352" i="1"/>
  <c r="Z1031" i="1"/>
  <c r="Z1018" i="1"/>
  <c r="Z349" i="1"/>
  <c r="AA1949" i="1"/>
  <c r="AA1999" i="1"/>
  <c r="AA2000" i="1"/>
  <c r="AA1111" i="1"/>
  <c r="AA1116" i="1"/>
  <c r="AB1128" i="1"/>
  <c r="AB1160" i="1"/>
  <c r="AB1135" i="1"/>
  <c r="AB1145" i="1"/>
  <c r="AB1155" i="1"/>
  <c r="AB1159" i="1"/>
  <c r="AB1139" i="1"/>
  <c r="AB1129" i="1"/>
  <c r="AB1127" i="1"/>
  <c r="AB1134" i="1"/>
  <c r="AB995" i="1"/>
  <c r="AB996" i="1"/>
  <c r="AB1995" i="1"/>
  <c r="AB1983" i="1"/>
  <c r="AA1113" i="1"/>
  <c r="AA1140" i="1"/>
  <c r="AA1159" i="1"/>
  <c r="AA1146" i="1"/>
  <c r="AA1157" i="1"/>
  <c r="AA1986" i="1"/>
  <c r="AA1990" i="1"/>
  <c r="AB275" i="1"/>
  <c r="Z1010" i="1"/>
  <c r="AC1091" i="1"/>
  <c r="AA1105" i="1"/>
  <c r="AA267" i="1"/>
  <c r="AC1124" i="1"/>
  <c r="AB1016" i="1"/>
  <c r="AB371" i="1"/>
  <c r="AB1161" i="1"/>
  <c r="AB1659" i="1"/>
  <c r="Z1928" i="1"/>
  <c r="AC1120" i="1"/>
  <c r="Z1982" i="1"/>
  <c r="Z1092" i="1"/>
  <c r="AB1000" i="1"/>
  <c r="AB1154" i="1"/>
  <c r="AC1959" i="1"/>
  <c r="AC1149" i="1"/>
  <c r="AC1988" i="1"/>
  <c r="AC1932" i="1"/>
  <c r="Z1001" i="1"/>
  <c r="AA1065" i="1"/>
  <c r="AA1992" i="1"/>
  <c r="AA1152" i="1"/>
  <c r="AA1095" i="1"/>
  <c r="AA1057" i="1"/>
  <c r="Z1944" i="1"/>
  <c r="AB997" i="1"/>
  <c r="AA292" i="1"/>
  <c r="AA1667" i="1"/>
  <c r="Z1037" i="1"/>
  <c r="AA289" i="1"/>
  <c r="AB1053" i="1"/>
  <c r="Z1957" i="1"/>
  <c r="Z1085" i="1"/>
  <c r="AA311" i="1"/>
  <c r="AA1951" i="1"/>
  <c r="AA1045" i="1"/>
  <c r="AB269" i="1"/>
  <c r="Z1964" i="1"/>
  <c r="AA295" i="1"/>
  <c r="AC1983" i="1"/>
  <c r="AC1938" i="1"/>
  <c r="AB276" i="1"/>
  <c r="Z1086" i="1"/>
  <c r="Z334" i="1"/>
  <c r="Z1009" i="1"/>
  <c r="Z1040" i="1"/>
  <c r="AA304" i="1"/>
  <c r="Z1988" i="1"/>
  <c r="Z342" i="1"/>
  <c r="Z1039" i="1"/>
  <c r="Z1061" i="1"/>
  <c r="Z1006" i="1"/>
  <c r="AA281" i="1"/>
  <c r="AC1101" i="1"/>
  <c r="AB1090" i="1"/>
  <c r="Z378" i="1"/>
  <c r="Z391" i="1"/>
  <c r="Z345" i="1"/>
  <c r="AA299" i="1"/>
  <c r="AA1128" i="1"/>
  <c r="AA1059" i="1"/>
  <c r="AB1029" i="1"/>
  <c r="AB1077" i="1"/>
  <c r="AB1958" i="1"/>
  <c r="AA1636" i="1"/>
  <c r="Z1074" i="1"/>
  <c r="Z392" i="1"/>
  <c r="AA1648" i="1"/>
  <c r="AB374" i="1"/>
  <c r="AB1658" i="1"/>
  <c r="AA268" i="1"/>
  <c r="AB1150" i="1"/>
  <c r="AB1642" i="1"/>
  <c r="AB1034" i="1"/>
  <c r="AA1998" i="1"/>
  <c r="AA308" i="1"/>
  <c r="AB262" i="1"/>
  <c r="AB1140" i="1"/>
  <c r="AB1063" i="1"/>
  <c r="AA1965" i="1"/>
  <c r="Z340" i="1"/>
  <c r="AA1958" i="1"/>
  <c r="AA1928" i="1"/>
  <c r="Z1925" i="1"/>
  <c r="Z999" i="1"/>
  <c r="Z1060" i="1"/>
  <c r="Z359" i="1"/>
  <c r="Z338" i="1"/>
  <c r="Z358" i="1"/>
  <c r="Z1084" i="1"/>
  <c r="Z1069" i="1"/>
  <c r="Z1058" i="1"/>
  <c r="AB259" i="1"/>
  <c r="Z1087" i="1"/>
  <c r="AC1161" i="1"/>
  <c r="AB1969" i="1"/>
  <c r="AB1968" i="1"/>
  <c r="AA995" i="1"/>
  <c r="AB390" i="1"/>
  <c r="AB386" i="1"/>
  <c r="AB393" i="1"/>
  <c r="AB1025" i="1"/>
  <c r="AB1119" i="1"/>
  <c r="AB1121" i="1"/>
  <c r="AA1637" i="1"/>
  <c r="Z1973" i="1"/>
  <c r="Z1931" i="1"/>
  <c r="Z1946" i="1"/>
  <c r="Z1971" i="1"/>
  <c r="Z1959" i="1"/>
  <c r="Z1948" i="1"/>
  <c r="AB1020" i="1"/>
  <c r="AB1060" i="1"/>
  <c r="AB353" i="1"/>
  <c r="AC1111" i="1"/>
  <c r="AC1083" i="1"/>
  <c r="AA1051" i="1"/>
  <c r="AB1665" i="1"/>
  <c r="AA1638" i="1"/>
  <c r="AA1641" i="1"/>
  <c r="AB1993" i="1"/>
  <c r="AB1086" i="1"/>
  <c r="AB1133" i="1"/>
  <c r="Z1083" i="1"/>
  <c r="AC1966" i="1"/>
  <c r="AC1076" i="1"/>
  <c r="AC1979" i="1"/>
  <c r="Z1065" i="1"/>
  <c r="AC1153" i="1"/>
  <c r="Z1097" i="1"/>
  <c r="AB1104" i="1"/>
  <c r="AC1992" i="1"/>
  <c r="Z1983" i="1"/>
  <c r="AC1940" i="1"/>
  <c r="AB1961" i="1"/>
  <c r="AA1085" i="1"/>
  <c r="AB291" i="1"/>
  <c r="AA1927" i="1"/>
  <c r="AB1085" i="1"/>
  <c r="AB1141" i="1"/>
  <c r="AA1144" i="1"/>
  <c r="AB289" i="1"/>
  <c r="AB1991" i="1"/>
  <c r="AA1037" i="1"/>
  <c r="AA1956" i="1"/>
  <c r="AA1940" i="1"/>
  <c r="AA1055" i="1"/>
  <c r="AB349" i="1"/>
  <c r="AA298" i="1"/>
  <c r="AA283" i="1"/>
  <c r="AA1640" i="1"/>
  <c r="AB1947" i="1"/>
  <c r="AA1094" i="1"/>
  <c r="AA258" i="1"/>
  <c r="AA1096" i="1"/>
  <c r="AA1039" i="1"/>
  <c r="Z366" i="1"/>
  <c r="AC1977" i="1"/>
  <c r="Z1103" i="1"/>
  <c r="Z1072" i="1"/>
  <c r="Z1046" i="1"/>
  <c r="AA1141" i="1"/>
  <c r="AB293" i="1"/>
  <c r="Z379" i="1"/>
  <c r="Z355" i="1"/>
  <c r="AA1038" i="1"/>
  <c r="AC1921" i="1"/>
  <c r="Z377" i="1"/>
  <c r="Z1034" i="1"/>
  <c r="AA368" i="1"/>
  <c r="Z370" i="1"/>
  <c r="AC1048" i="1"/>
  <c r="AA314" i="1"/>
  <c r="AB298" i="1"/>
  <c r="Z339" i="1"/>
  <c r="Z1012" i="1"/>
  <c r="AC1985" i="1"/>
  <c r="AA1991" i="1"/>
  <c r="AA1008" i="1"/>
  <c r="AA1109" i="1"/>
  <c r="Z1007" i="1"/>
  <c r="Z369" i="1"/>
  <c r="AC1069" i="1"/>
  <c r="Z1096" i="1"/>
  <c r="Z1968" i="1"/>
  <c r="AC1077" i="1"/>
  <c r="Z2009" i="1"/>
  <c r="AB1074" i="1"/>
  <c r="AC1146" i="1"/>
  <c r="AA1639" i="1"/>
  <c r="AB1084" i="1"/>
  <c r="AB314" i="1"/>
  <c r="AA1019" i="1"/>
  <c r="AB321" i="1"/>
  <c r="AB1994" i="1"/>
  <c r="AB1037" i="1"/>
  <c r="AB1051" i="1"/>
  <c r="AB310" i="1"/>
  <c r="AB1015" i="1"/>
  <c r="AB311" i="1"/>
  <c r="AA1084" i="1"/>
  <c r="AB1043" i="1"/>
  <c r="AA312" i="1"/>
  <c r="AA1922" i="1"/>
  <c r="AA1017" i="1"/>
  <c r="AA296" i="1"/>
  <c r="AA1012" i="1"/>
  <c r="AB1146" i="1"/>
  <c r="AA1982" i="1"/>
  <c r="AA276" i="1"/>
  <c r="Z381" i="1"/>
  <c r="Z1038" i="1"/>
  <c r="AB282" i="1"/>
  <c r="Z1080" i="1"/>
  <c r="Z371" i="1"/>
  <c r="Z344" i="1"/>
  <c r="AC1047" i="1"/>
  <c r="AC1072" i="1"/>
  <c r="AB264" i="1"/>
  <c r="Z1043" i="1"/>
  <c r="AC1054" i="1"/>
  <c r="AA1160" i="1"/>
  <c r="AB1927" i="1"/>
  <c r="AA1671" i="1"/>
  <c r="AA997" i="1"/>
  <c r="AB1116" i="1"/>
  <c r="AA1079" i="1"/>
  <c r="AB295" i="1"/>
  <c r="Z335" i="1"/>
  <c r="AB1009" i="1"/>
  <c r="AB1136" i="1"/>
  <c r="Z1090" i="1"/>
  <c r="Z1081" i="1"/>
  <c r="AC1053" i="1"/>
  <c r="AA1064" i="1"/>
  <c r="AA266" i="1"/>
  <c r="AA1134" i="1"/>
  <c r="AB1157" i="1"/>
  <c r="AB1966" i="1"/>
  <c r="AA1091" i="1"/>
  <c r="AA1117" i="1"/>
  <c r="AA1115" i="1"/>
  <c r="AA259" i="1"/>
  <c r="AB1111" i="1"/>
  <c r="AA302" i="1"/>
  <c r="AA1995" i="1"/>
  <c r="AA998" i="1"/>
  <c r="Z1070" i="1"/>
  <c r="AB1137" i="1"/>
  <c r="AA1035" i="1"/>
  <c r="AA1948" i="1"/>
  <c r="Z1051" i="1"/>
  <c r="Z1980" i="1"/>
  <c r="AC1049" i="1"/>
  <c r="AA285" i="1"/>
  <c r="Z1019" i="1"/>
  <c r="AB1005" i="1"/>
  <c r="Z1029" i="1"/>
  <c r="Z383" i="1"/>
  <c r="AB260" i="1"/>
  <c r="Z341" i="1"/>
  <c r="Z1978" i="1"/>
  <c r="AC1999" i="1"/>
  <c r="AC2009" i="1"/>
  <c r="AA1032" i="1"/>
  <c r="AB1929" i="1"/>
  <c r="AB1930" i="1"/>
  <c r="AC1978" i="1"/>
  <c r="AC1962" i="1"/>
  <c r="AC1994" i="1"/>
  <c r="AC1981" i="1"/>
  <c r="AC1969" i="1"/>
  <c r="AB1035" i="1"/>
  <c r="AB1033" i="1"/>
  <c r="AA1962" i="1"/>
  <c r="AB1069" i="1"/>
  <c r="AB1064" i="1"/>
  <c r="AB1071" i="1"/>
  <c r="AB1068" i="1"/>
  <c r="AA1658" i="1"/>
  <c r="AA1672" i="1"/>
  <c r="AB1641" i="1"/>
  <c r="AB1646" i="1"/>
  <c r="AB1633" i="1"/>
  <c r="AB1649" i="1"/>
  <c r="AB1647" i="1"/>
  <c r="AC1956" i="1"/>
  <c r="AC1941" i="1"/>
  <c r="AC1943" i="1"/>
  <c r="AC1955" i="1"/>
  <c r="AC1947" i="1"/>
  <c r="AC1945" i="1"/>
  <c r="AC1935" i="1"/>
  <c r="AC1939" i="1"/>
  <c r="AC1952" i="1"/>
  <c r="AA1932" i="1"/>
  <c r="Z2003" i="1"/>
  <c r="Z1998" i="1"/>
  <c r="Z1989" i="1"/>
  <c r="Z2007" i="1"/>
  <c r="Z1990" i="1"/>
  <c r="Z2001" i="1"/>
  <c r="AA1123" i="1"/>
  <c r="AA1122" i="1"/>
  <c r="AA1133" i="1"/>
  <c r="AA1136" i="1"/>
  <c r="AA1099" i="1"/>
  <c r="AA1100" i="1"/>
  <c r="AB1953" i="1"/>
  <c r="AB1963" i="1"/>
  <c r="AC1025" i="1"/>
  <c r="AC1117" i="1"/>
  <c r="AC1055" i="1"/>
  <c r="AC1035" i="1"/>
  <c r="AC2002" i="1"/>
  <c r="Z1949" i="1"/>
  <c r="Z1943" i="1"/>
  <c r="AB1657" i="1"/>
  <c r="AB1669" i="1"/>
  <c r="AB1670" i="1"/>
  <c r="AB1662" i="1"/>
  <c r="AB300" i="1"/>
  <c r="AB256" i="1"/>
  <c r="AB309" i="1"/>
  <c r="AB302" i="1"/>
  <c r="AB334" i="1"/>
  <c r="AB358" i="1"/>
  <c r="AB296" i="1"/>
  <c r="AB268" i="1"/>
  <c r="AB2006" i="1"/>
  <c r="AB1984" i="1"/>
  <c r="AB1985" i="1"/>
  <c r="Z1645" i="1"/>
  <c r="Z1667" i="1"/>
  <c r="Z1660" i="1"/>
  <c r="AA1978" i="1"/>
  <c r="AC1040" i="1"/>
  <c r="AB266" i="1"/>
  <c r="AC1052" i="1"/>
  <c r="AC1028" i="1"/>
  <c r="AB326" i="1"/>
  <c r="AB318" i="1"/>
  <c r="AB356" i="1"/>
  <c r="Z1967" i="1"/>
  <c r="Z1942" i="1"/>
  <c r="AC1036" i="1"/>
  <c r="AC1020" i="1"/>
  <c r="Z1950" i="1"/>
  <c r="AB350" i="1"/>
  <c r="AB342" i="1"/>
  <c r="AB284" i="1"/>
  <c r="Z1939" i="1"/>
  <c r="AB366" i="1"/>
  <c r="Z1651" i="1"/>
  <c r="AB336" i="1"/>
  <c r="AB283" i="1"/>
  <c r="Z1956" i="1"/>
  <c r="Z1947" i="1"/>
  <c r="AB274" i="1"/>
  <c r="AC1004" i="1"/>
  <c r="AB344" i="1"/>
  <c r="AC1046" i="1"/>
  <c r="Z1952" i="1"/>
  <c r="Z1962" i="1"/>
  <c r="AB307" i="1"/>
  <c r="AB290" i="1"/>
  <c r="AB368" i="1"/>
  <c r="Z1644" i="1"/>
  <c r="Z1653" i="1"/>
  <c r="AB281" i="1"/>
  <c r="Z1650" i="1"/>
  <c r="Z1638" i="1"/>
  <c r="AC1107" i="1"/>
  <c r="AA1072" i="1"/>
  <c r="AB1014" i="1"/>
  <c r="AB324" i="1"/>
  <c r="AB265" i="1"/>
  <c r="Z1033" i="1"/>
  <c r="AB280" i="1"/>
  <c r="AB261" i="1"/>
  <c r="Z1082" i="1"/>
  <c r="Z1079" i="1"/>
  <c r="AB337" i="1"/>
  <c r="AA1044" i="1"/>
  <c r="AA1071" i="1"/>
  <c r="Z1099" i="1"/>
  <c r="Z1026" i="1"/>
  <c r="Z1030" i="1"/>
  <c r="Z1035" i="1"/>
  <c r="AC1152" i="1"/>
  <c r="AA1056" i="1"/>
  <c r="AB297" i="1"/>
  <c r="AC1145" i="1"/>
  <c r="AC1062" i="1"/>
  <c r="AA1119" i="1"/>
  <c r="AB270" i="1"/>
  <c r="T2090" i="1"/>
  <c r="T2146" i="1"/>
  <c r="Z1941" i="1"/>
  <c r="AA256" i="1"/>
  <c r="AA1018" i="1"/>
  <c r="AC1033" i="1"/>
  <c r="AA263" i="1"/>
  <c r="AC1002" i="1"/>
  <c r="AC1007" i="1"/>
  <c r="Z1953" i="1"/>
  <c r="Z1958" i="1"/>
  <c r="Z1940" i="1"/>
  <c r="Z1965" i="1"/>
  <c r="AA1651" i="1"/>
  <c r="AC1998" i="1"/>
  <c r="AA303" i="1"/>
  <c r="AA1959" i="1"/>
  <c r="Z1970" i="1"/>
  <c r="AB1939" i="1"/>
  <c r="AB359" i="1"/>
  <c r="AC1000" i="1"/>
  <c r="AC1927" i="1"/>
  <c r="AB1019" i="1"/>
  <c r="AA269" i="1"/>
  <c r="Z1935" i="1"/>
  <c r="AC1944" i="1"/>
  <c r="AC1050" i="1"/>
  <c r="AC1928" i="1"/>
  <c r="AA288" i="1"/>
  <c r="AC1099" i="1"/>
  <c r="AB2003" i="1"/>
  <c r="AA1659" i="1"/>
  <c r="AB1003" i="1"/>
  <c r="AA1633" i="1"/>
  <c r="AB1644" i="1"/>
  <c r="AC1967" i="1"/>
  <c r="Z1997" i="1"/>
  <c r="AA1988" i="1"/>
  <c r="AB1661" i="1"/>
  <c r="AB1989" i="1"/>
  <c r="AB1931" i="1"/>
  <c r="AC1058" i="1"/>
  <c r="AC1034" i="1"/>
  <c r="AC1934" i="1"/>
  <c r="AA305" i="1"/>
  <c r="AC1019" i="1"/>
  <c r="Z1934" i="1"/>
  <c r="Z1924" i="1"/>
  <c r="AA275" i="1"/>
  <c r="AC1954" i="1"/>
  <c r="AC1056" i="1"/>
  <c r="AC1922" i="1"/>
  <c r="Z1938" i="1"/>
  <c r="AC1109" i="1"/>
  <c r="AC2006" i="1"/>
  <c r="AA1657" i="1"/>
  <c r="AC1949" i="1"/>
  <c r="AC1024" i="1"/>
  <c r="Z1937" i="1"/>
  <c r="AA294" i="1"/>
  <c r="Z1922" i="1"/>
  <c r="Z1933" i="1"/>
  <c r="AC1923" i="1"/>
  <c r="Z1926" i="1"/>
  <c r="AA316" i="1"/>
  <c r="T2129" i="1"/>
  <c r="AC1957" i="1"/>
  <c r="Z1929" i="1"/>
  <c r="AC1931" i="1"/>
  <c r="AC1936" i="1"/>
  <c r="Z1923" i="1"/>
  <c r="AC1031" i="1"/>
  <c r="AC1961" i="1"/>
  <c r="AC1015" i="1"/>
  <c r="Z1960" i="1"/>
  <c r="Z1930" i="1"/>
  <c r="AA279" i="1"/>
  <c r="AA273" i="1"/>
  <c r="Z1954" i="1"/>
  <c r="AB363" i="1"/>
  <c r="AB1943" i="1"/>
  <c r="AB391" i="1"/>
  <c r="AA1650" i="1"/>
  <c r="AB1054" i="1"/>
  <c r="AB1095" i="1"/>
  <c r="AA1670" i="1"/>
  <c r="AC1081" i="1"/>
  <c r="AB320" i="1"/>
  <c r="AB1106" i="1"/>
  <c r="AB389" i="1"/>
  <c r="Z1987" i="1"/>
  <c r="Z2004" i="1"/>
  <c r="AC1114" i="1"/>
  <c r="AC1968" i="1"/>
  <c r="AC1963" i="1"/>
  <c r="AC2004" i="1"/>
  <c r="AA1643" i="1"/>
  <c r="AB335" i="1"/>
  <c r="AC1157" i="1"/>
  <c r="AC1103" i="1"/>
  <c r="AC1140" i="1"/>
  <c r="AB1017" i="1"/>
  <c r="AB1001" i="1"/>
  <c r="AC1125" i="1"/>
  <c r="AB303" i="1"/>
  <c r="AB1980" i="1"/>
  <c r="AB1977" i="1"/>
  <c r="AB2008" i="1"/>
  <c r="AB338" i="1"/>
  <c r="AB1945" i="1"/>
  <c r="AB1038" i="1"/>
  <c r="AA1646" i="1"/>
  <c r="AB1028" i="1"/>
  <c r="AB375" i="1"/>
  <c r="AC1106" i="1"/>
  <c r="AA1662" i="1"/>
  <c r="AC1127" i="1"/>
  <c r="AB365" i="1"/>
  <c r="AB355" i="1"/>
  <c r="AB1010" i="1"/>
  <c r="Z1984" i="1"/>
  <c r="AA1656" i="1"/>
  <c r="AB325" i="1"/>
  <c r="AC1126" i="1"/>
  <c r="AC1150" i="1"/>
  <c r="AB312" i="1"/>
  <c r="Z2005" i="1"/>
  <c r="AC1133" i="1"/>
  <c r="AB1962" i="1"/>
  <c r="AB341" i="1"/>
  <c r="AB319" i="1"/>
  <c r="AB308" i="1"/>
  <c r="AC1119" i="1"/>
  <c r="AC1162" i="1"/>
  <c r="AB1663" i="1"/>
  <c r="AB328" i="1"/>
  <c r="Z2002" i="1"/>
  <c r="AC1965" i="1"/>
  <c r="AC1123" i="1"/>
  <c r="AC1973" i="1"/>
  <c r="AA1975" i="1"/>
  <c r="AB1081" i="1"/>
  <c r="Z1995" i="1"/>
  <c r="AB1668" i="1"/>
  <c r="AC1996" i="1"/>
  <c r="AC1075" i="1"/>
  <c r="AC1108" i="1"/>
  <c r="AB1666" i="1"/>
  <c r="AC1156" i="1"/>
  <c r="AB1013" i="1"/>
  <c r="AC1102" i="1"/>
  <c r="AB305" i="1"/>
  <c r="AB1045" i="1"/>
  <c r="AC1136" i="1"/>
  <c r="AC1073" i="1"/>
  <c r="AB306" i="1"/>
  <c r="AB380" i="1"/>
  <c r="AB340" i="1"/>
  <c r="AC1147" i="1"/>
  <c r="AA1669" i="1"/>
  <c r="AC1112" i="1"/>
  <c r="AC1065" i="1"/>
  <c r="AC1080" i="1"/>
  <c r="AB362" i="1"/>
  <c r="AC1964" i="1"/>
  <c r="AA1652" i="1"/>
  <c r="AC1116" i="1"/>
  <c r="AC1071" i="1"/>
  <c r="AC1151" i="1"/>
  <c r="AB367" i="1"/>
  <c r="AB1672" i="1"/>
  <c r="AB333" i="1"/>
  <c r="AC1135" i="1"/>
  <c r="AC1100" i="1"/>
  <c r="AB1031" i="1"/>
  <c r="AC2005" i="1"/>
  <c r="AB1065" i="1"/>
  <c r="AC1105" i="1"/>
  <c r="AA1955" i="1"/>
  <c r="AC1095" i="1"/>
  <c r="AB327" i="1"/>
  <c r="AA1635" i="1"/>
  <c r="AC1070" i="1"/>
  <c r="AC1132" i="1"/>
  <c r="AB1964" i="1"/>
  <c r="AC1063" i="1"/>
  <c r="AC1060" i="1"/>
  <c r="AB1664" i="1"/>
  <c r="AB360" i="1"/>
  <c r="AB378" i="1"/>
  <c r="AA1666" i="1"/>
  <c r="AB1024" i="1"/>
  <c r="Z1996" i="1"/>
  <c r="AC1086" i="1"/>
  <c r="AB301" i="1"/>
  <c r="AC1159" i="1"/>
  <c r="AB377" i="1"/>
  <c r="AB1125" i="1"/>
  <c r="AB1948" i="1"/>
  <c r="AB1120" i="1"/>
  <c r="AB348" i="1"/>
  <c r="AC1097" i="1"/>
  <c r="AC1078" i="1"/>
  <c r="AC1137" i="1"/>
  <c r="AC1138" i="1"/>
  <c r="AC1093" i="1"/>
  <c r="AB1008" i="1"/>
  <c r="AA1634" i="1"/>
  <c r="AC1974" i="1"/>
  <c r="AC1092" i="1"/>
  <c r="Z1999" i="1"/>
  <c r="AA1964" i="1"/>
  <c r="AA1664" i="1"/>
  <c r="Z1986" i="1"/>
  <c r="AC1129" i="1"/>
  <c r="AC1061" i="1"/>
  <c r="AB387" i="1"/>
  <c r="AB364" i="1"/>
  <c r="AC1143" i="1"/>
  <c r="AC1142" i="1"/>
  <c r="AB332" i="1"/>
  <c r="AC1154" i="1"/>
  <c r="AC1155" i="1"/>
  <c r="Z2006" i="1"/>
  <c r="AB1030" i="1"/>
  <c r="AB1978" i="1"/>
  <c r="AB1979" i="1"/>
  <c r="AB1965" i="1"/>
  <c r="AA1645" i="1"/>
  <c r="AB317" i="1"/>
  <c r="AB1109" i="1"/>
  <c r="AC1118" i="1"/>
  <c r="AC1131" i="1"/>
  <c r="AB343" i="1"/>
  <c r="Z1991" i="1"/>
  <c r="Z1994" i="1"/>
  <c r="AB383" i="1"/>
  <c r="AC1087" i="1"/>
  <c r="AC1110" i="1"/>
  <c r="AC1094" i="1"/>
  <c r="AB1986" i="1"/>
  <c r="AA1663" i="1"/>
  <c r="AC1113" i="1"/>
  <c r="AC2008" i="1"/>
  <c r="AC1926" i="1"/>
  <c r="AC1041" i="1"/>
  <c r="AC1012" i="1"/>
  <c r="AC1022" i="1"/>
  <c r="AC1085" i="1"/>
  <c r="AC1042" i="1"/>
  <c r="AC1039" i="1"/>
  <c r="AC1953" i="1"/>
  <c r="AC1066" i="1"/>
  <c r="AC1098" i="1"/>
  <c r="AC1009" i="1"/>
  <c r="AC1975" i="1"/>
  <c r="AC1929" i="1"/>
  <c r="AC1043" i="1"/>
  <c r="AC1948" i="1"/>
  <c r="AC1121" i="1"/>
  <c r="AC1074" i="1"/>
  <c r="AC2007" i="1"/>
  <c r="AC1008" i="1"/>
  <c r="AC1084" i="1"/>
  <c r="AC1064" i="1"/>
  <c r="AC1096" i="1"/>
  <c r="AC1989" i="1"/>
  <c r="AC1068" i="1"/>
  <c r="AC1027" i="1"/>
  <c r="AA1661" i="1"/>
  <c r="AC1950" i="1"/>
  <c r="AC1990" i="1"/>
  <c r="AC1089" i="1"/>
  <c r="AC1088" i="1"/>
  <c r="AC1997" i="1"/>
  <c r="AC1090" i="1"/>
  <c r="AA1981" i="1"/>
  <c r="AB1982" i="1"/>
  <c r="AB322" i="1"/>
  <c r="AA1080" i="1"/>
  <c r="AB1954" i="1"/>
  <c r="AB346" i="1"/>
  <c r="AA1655" i="1"/>
  <c r="AA1668" i="1"/>
  <c r="AA1156" i="1"/>
  <c r="AB1996" i="1"/>
  <c r="AA2002" i="1"/>
  <c r="AA1050" i="1"/>
  <c r="AB1149" i="1"/>
  <c r="AA1138" i="1"/>
  <c r="AA1649" i="1"/>
  <c r="AA1644" i="1"/>
  <c r="AA1654" i="1"/>
  <c r="AB381" i="1"/>
  <c r="AB339" i="1"/>
  <c r="AA1971" i="1"/>
  <c r="AB1636" i="1"/>
  <c r="AA2009" i="1"/>
  <c r="AB1970" i="1"/>
  <c r="AA1025" i="1"/>
  <c r="AB385" i="1"/>
  <c r="AB1987" i="1"/>
  <c r="AB1936" i="1"/>
  <c r="AA1049" i="1"/>
  <c r="AA1946" i="1"/>
  <c r="AB1651" i="1"/>
  <c r="AA1132" i="1"/>
  <c r="AA1942" i="1"/>
  <c r="AB1057" i="1"/>
  <c r="AB1070" i="1"/>
  <c r="AA1013" i="1"/>
  <c r="AA1150" i="1"/>
  <c r="AA1090" i="1"/>
  <c r="AB1130" i="1"/>
  <c r="AB1653" i="1"/>
  <c r="AB1152" i="1"/>
  <c r="AB1097" i="1"/>
  <c r="AA1972" i="1"/>
  <c r="AB1973" i="1"/>
  <c r="AA1148" i="1"/>
  <c r="AA1047" i="1"/>
  <c r="AB2004" i="1"/>
  <c r="AA1979" i="1"/>
  <c r="AA1020" i="1"/>
  <c r="AB1059" i="1"/>
  <c r="AA2001" i="1"/>
  <c r="AB1143" i="1"/>
  <c r="AB1061" i="1"/>
  <c r="AA1125" i="1"/>
  <c r="AB1640" i="1"/>
  <c r="AB1992" i="1"/>
  <c r="AA1092" i="1"/>
  <c r="AB1099" i="1"/>
  <c r="AA1069" i="1"/>
  <c r="AB1092" i="1"/>
  <c r="AB1643" i="1"/>
  <c r="AB1088" i="1"/>
  <c r="AA1107" i="1"/>
  <c r="AB1046" i="1"/>
  <c r="AA2005" i="1"/>
  <c r="AA1124" i="1"/>
  <c r="AB1971" i="1"/>
  <c r="AB1944" i="1"/>
  <c r="AA1060" i="1"/>
  <c r="AB1654" i="1"/>
  <c r="AB1080" i="1"/>
  <c r="AB1041" i="1"/>
  <c r="AA1137" i="1"/>
  <c r="AA1989" i="1"/>
  <c r="AA1043" i="1"/>
  <c r="AA1016" i="1"/>
  <c r="AB1048" i="1"/>
  <c r="AB1124" i="1"/>
  <c r="AA2004" i="1"/>
  <c r="AA1938" i="1"/>
  <c r="AA1034" i="1"/>
  <c r="AB2001" i="1"/>
  <c r="AA1947" i="1"/>
  <c r="AA1070" i="1"/>
  <c r="AB1999" i="1"/>
  <c r="AB1960" i="1"/>
  <c r="AA1121" i="1"/>
  <c r="AB1036" i="1"/>
  <c r="AB1091" i="1"/>
  <c r="AA1098" i="1"/>
  <c r="AB1122" i="1"/>
  <c r="AA1083" i="1"/>
  <c r="AA1075" i="1"/>
  <c r="AB1922" i="1"/>
  <c r="AA1973" i="1"/>
  <c r="AA1939" i="1"/>
  <c r="AA1021" i="1"/>
  <c r="AB1976" i="1"/>
  <c r="AB2000" i="1"/>
  <c r="AA1944" i="1"/>
  <c r="AB1044" i="1"/>
  <c r="AA1026" i="1"/>
  <c r="AA1101" i="1"/>
  <c r="AA1957" i="1"/>
  <c r="AB1131" i="1"/>
  <c r="AA1118" i="1"/>
  <c r="AB1942" i="1"/>
  <c r="AA1935" i="1"/>
  <c r="AA1010" i="1"/>
  <c r="AA1104" i="1"/>
  <c r="AA1023" i="1"/>
  <c r="AA1994" i="1"/>
  <c r="AA1131" i="1"/>
  <c r="AB2005" i="1"/>
  <c r="AA1149" i="1"/>
  <c r="AA1925" i="1"/>
  <c r="AA1052" i="1"/>
  <c r="AB1126" i="1"/>
  <c r="AB1103" i="1"/>
  <c r="AA1014" i="1"/>
  <c r="AB1652" i="1"/>
  <c r="AA1108" i="1"/>
  <c r="AA1976" i="1"/>
  <c r="AB1110" i="1"/>
  <c r="AA1158" i="1"/>
  <c r="AB1997" i="1"/>
  <c r="AB1639" i="1"/>
  <c r="AA1926" i="1"/>
  <c r="AA1042" i="1"/>
  <c r="AB1938" i="1"/>
  <c r="AB1925" i="1"/>
  <c r="AA1937" i="1"/>
  <c r="AA1977" i="1"/>
  <c r="AB1082" i="1"/>
  <c r="AA1067" i="1"/>
  <c r="AB1158" i="1"/>
  <c r="AB1142" i="1"/>
  <c r="AB1040" i="1"/>
  <c r="AB1959" i="1"/>
  <c r="AA1126" i="1"/>
  <c r="AA1130" i="1"/>
  <c r="AB1153" i="1"/>
  <c r="AB1117" i="1"/>
  <c r="AB1075" i="1"/>
  <c r="AB2002" i="1"/>
  <c r="AA1046" i="1"/>
  <c r="AA1000" i="1"/>
  <c r="AB2007" i="1"/>
  <c r="AB1156" i="1"/>
  <c r="AB1650" i="1"/>
  <c r="AA1110" i="1"/>
  <c r="AA1114" i="1"/>
  <c r="AA1077" i="1"/>
  <c r="AA1945" i="1"/>
  <c r="AB1949" i="1"/>
  <c r="AA1987" i="1"/>
  <c r="AB1933" i="1"/>
  <c r="AB1950" i="1"/>
  <c r="AA1966" i="1"/>
  <c r="AA1968" i="1"/>
  <c r="AA1112" i="1"/>
  <c r="AA1015" i="1"/>
  <c r="AA1127" i="1"/>
  <c r="AB1928" i="1"/>
  <c r="AA1934" i="1"/>
  <c r="AB1083" i="1"/>
  <c r="AA1058" i="1"/>
  <c r="AB1990" i="1"/>
  <c r="AB1975" i="1"/>
  <c r="AA1142" i="1"/>
  <c r="AA1984" i="1"/>
  <c r="AB1056" i="1"/>
  <c r="AA2007" i="1"/>
  <c r="AB1138" i="1"/>
  <c r="AA1969" i="1"/>
  <c r="AA1931" i="1"/>
  <c r="AA1078" i="1"/>
  <c r="AB1940" i="1"/>
  <c r="AA996" i="1"/>
  <c r="AA1076" i="1"/>
  <c r="AB1956" i="1"/>
  <c r="AB1941" i="1"/>
  <c r="AB1972" i="1"/>
  <c r="AB1988" i="1"/>
  <c r="AB1924" i="1"/>
  <c r="AA1086" i="1"/>
  <c r="AA1154" i="1"/>
  <c r="AB1935" i="1"/>
  <c r="AB1108" i="1"/>
  <c r="AB1094" i="1"/>
  <c r="AA1923" i="1"/>
  <c r="AA1068" i="1"/>
  <c r="AA1028" i="1"/>
  <c r="AA1074" i="1"/>
  <c r="AB1096" i="1"/>
  <c r="AB1132" i="1"/>
  <c r="AB1078" i="1"/>
  <c r="AA1162" i="1"/>
  <c r="AB1055" i="1"/>
  <c r="AB1957" i="1"/>
  <c r="AB1062" i="1"/>
  <c r="AA1097" i="1"/>
  <c r="AB1981" i="1"/>
  <c r="AA1004" i="1"/>
  <c r="AA1145" i="1"/>
  <c r="T777" i="1"/>
  <c r="AC2423" i="1"/>
  <c r="AC2562" i="1"/>
  <c r="AF129" i="1"/>
  <c r="T2172" i="1"/>
  <c r="T2978" i="1"/>
  <c r="AC2532" i="1"/>
  <c r="T1492" i="1"/>
  <c r="AC2545" i="1"/>
  <c r="AC2563" i="1"/>
  <c r="AC2553" i="1"/>
  <c r="AC2498" i="1"/>
  <c r="T1712" i="1"/>
  <c r="AC2582" i="1"/>
  <c r="AC2541" i="1"/>
  <c r="T1411" i="1"/>
  <c r="T1419" i="1"/>
  <c r="T1441" i="1"/>
  <c r="T1459" i="1"/>
  <c r="T599" i="1"/>
  <c r="T2181" i="1"/>
  <c r="T1438" i="1"/>
  <c r="T1486" i="1"/>
  <c r="T1482" i="1"/>
  <c r="T1503" i="1"/>
  <c r="T2071" i="1"/>
  <c r="T2277" i="1"/>
  <c r="T2185" i="1"/>
  <c r="T1737" i="1"/>
  <c r="T1460" i="1"/>
  <c r="T2926" i="1"/>
  <c r="T1776" i="1"/>
  <c r="T1679" i="1"/>
  <c r="T1770" i="1"/>
  <c r="T2917" i="1"/>
  <c r="T2905" i="1"/>
  <c r="T2889" i="1"/>
  <c r="AB2889" i="1" s="1"/>
  <c r="T2895" i="1"/>
  <c r="T1781" i="1"/>
  <c r="T1468" i="1"/>
  <c r="AC2468" i="1"/>
  <c r="AC2436" i="1"/>
  <c r="AC2449" i="1"/>
  <c r="T858" i="1"/>
  <c r="T800" i="1"/>
  <c r="T2054" i="1"/>
  <c r="T2087" i="1"/>
  <c r="T2094" i="1"/>
  <c r="T2012" i="1"/>
  <c r="T2105" i="1"/>
  <c r="T2116" i="1"/>
  <c r="T2167" i="1"/>
  <c r="T2273" i="1"/>
  <c r="T2274" i="1"/>
  <c r="T848" i="1"/>
  <c r="T825" i="1"/>
  <c r="T837" i="1"/>
  <c r="T2013" i="1"/>
  <c r="T1212" i="1"/>
  <c r="T481" i="1"/>
  <c r="T1227" i="1"/>
  <c r="T2290" i="1"/>
  <c r="T1416" i="1"/>
  <c r="T610" i="1"/>
  <c r="T2177" i="1"/>
  <c r="T1751" i="1"/>
  <c r="T2933" i="1"/>
  <c r="T2913" i="1"/>
  <c r="T2903" i="1"/>
  <c r="T1713" i="1"/>
  <c r="T1787" i="1"/>
  <c r="T1785" i="1"/>
  <c r="T542" i="1"/>
  <c r="T2195" i="1"/>
  <c r="T2204" i="1"/>
  <c r="T401" i="1"/>
  <c r="T1718" i="1"/>
  <c r="T620" i="1"/>
  <c r="T2216" i="1"/>
  <c r="T2289" i="1"/>
  <c r="T1457" i="1"/>
  <c r="T1726" i="1"/>
  <c r="T1791" i="1"/>
  <c r="T1687" i="1"/>
  <c r="T1255" i="1"/>
  <c r="T471" i="1"/>
  <c r="T499" i="1"/>
  <c r="T423" i="1"/>
  <c r="T424" i="1"/>
  <c r="T448" i="1"/>
  <c r="T512" i="1"/>
  <c r="T3011" i="1"/>
  <c r="T2979" i="1"/>
  <c r="T1686" i="1"/>
  <c r="Z2871" i="1"/>
  <c r="AC2445" i="1"/>
  <c r="AD129" i="1"/>
  <c r="AE129" i="1"/>
  <c r="AC2466" i="1"/>
  <c r="T2990" i="1"/>
  <c r="T1676" i="1"/>
  <c r="AC2535" i="1"/>
  <c r="AC2473" i="1"/>
  <c r="T2989" i="1"/>
  <c r="T2899" i="1"/>
  <c r="T1682" i="1"/>
  <c r="AC2425" i="1"/>
  <c r="AA322" i="1"/>
  <c r="AC2587" i="1"/>
  <c r="AC2515" i="1"/>
  <c r="AC2505" i="1"/>
  <c r="AC2558" i="1"/>
  <c r="AC2546" i="1"/>
  <c r="AC2584" i="1"/>
  <c r="AC2444" i="1"/>
  <c r="AC2571" i="1"/>
  <c r="AC2578" i="1"/>
  <c r="AC2529" i="1"/>
  <c r="AC2555" i="1"/>
  <c r="AC2565" i="1"/>
  <c r="AC2560" i="1"/>
  <c r="AC2504" i="1"/>
  <c r="AC2526" i="1"/>
  <c r="AC2574" i="1"/>
  <c r="AC2544" i="1"/>
  <c r="AC2518" i="1"/>
  <c r="T513" i="1"/>
  <c r="T487" i="1"/>
  <c r="T1786" i="1"/>
  <c r="AC2543" i="1"/>
  <c r="AC2441" i="1"/>
  <c r="AC2570" i="1"/>
  <c r="AC2528" i="1"/>
  <c r="AC2542" i="1"/>
  <c r="T2943" i="1"/>
  <c r="AC2547" i="1"/>
  <c r="AC2561" i="1"/>
  <c r="AC2424" i="1"/>
  <c r="AC2586" i="1"/>
  <c r="AC2508" i="1"/>
  <c r="AC2567" i="1"/>
  <c r="AC2538" i="1"/>
  <c r="AC2548" i="1"/>
  <c r="AC2557" i="1"/>
  <c r="AC2568" i="1"/>
  <c r="AC2549" i="1"/>
  <c r="AC2564" i="1"/>
  <c r="AC2534" i="1"/>
  <c r="AC2452" i="1"/>
  <c r="AC2426" i="1"/>
  <c r="AC2572" i="1"/>
  <c r="AC2550" i="1"/>
  <c r="AC2569" i="1"/>
  <c r="AC2556" i="1"/>
  <c r="AC2577" i="1"/>
  <c r="AC2521" i="1"/>
  <c r="AC2579" i="1"/>
  <c r="AC2580" i="1"/>
  <c r="AC2517" i="1"/>
  <c r="AC2583" i="1"/>
  <c r="AC2581" i="1"/>
  <c r="AC2470" i="1"/>
  <c r="AC2484" i="1"/>
  <c r="AC2576" i="1"/>
  <c r="AC2554" i="1"/>
  <c r="AC2540" i="1"/>
  <c r="T409" i="1"/>
  <c r="AC2585" i="1"/>
  <c r="AC2559" i="1"/>
  <c r="AC2502" i="1"/>
  <c r="AC2573" i="1"/>
  <c r="AC2533" i="1"/>
  <c r="T3009" i="1"/>
  <c r="T1773" i="1"/>
  <c r="T1765" i="1"/>
  <c r="AC2660" i="1"/>
  <c r="AC2501" i="1"/>
  <c r="AC2519" i="1"/>
  <c r="AC2530" i="1"/>
  <c r="AC2524" i="1"/>
  <c r="AC2552" i="1"/>
  <c r="AC2566" i="1"/>
  <c r="AC2537" i="1"/>
  <c r="AC2575" i="1"/>
  <c r="AC2536" i="1"/>
  <c r="AC2771" i="1"/>
  <c r="T1254" i="1"/>
  <c r="T1240" i="1"/>
  <c r="T547" i="1"/>
  <c r="T567" i="1"/>
  <c r="T1172" i="1"/>
  <c r="T592" i="1"/>
  <c r="T584" i="1"/>
  <c r="T2135" i="1"/>
  <c r="AC3140" i="1"/>
  <c r="T2256" i="1"/>
  <c r="AC2460" i="1"/>
  <c r="AC2736" i="1"/>
  <c r="Z2874" i="1"/>
  <c r="T2103" i="1"/>
  <c r="T572" i="1"/>
  <c r="T1196" i="1"/>
  <c r="T1244" i="1"/>
  <c r="T1271" i="1"/>
  <c r="AC2764" i="1"/>
  <c r="AC2721" i="1"/>
  <c r="T1432" i="1"/>
  <c r="AC2489" i="1"/>
  <c r="AC2481" i="1"/>
  <c r="AC2433" i="1"/>
  <c r="AC2765" i="1"/>
  <c r="AC2482" i="1"/>
  <c r="AC2429" i="1"/>
  <c r="AC2500" i="1"/>
  <c r="AC2477" i="1"/>
  <c r="AC2762" i="1"/>
  <c r="AC2474" i="1"/>
  <c r="AC2462" i="1"/>
  <c r="T579" i="1"/>
  <c r="T2261" i="1"/>
  <c r="Z2567" i="1"/>
  <c r="AC2523" i="1"/>
  <c r="AC2525" i="1"/>
  <c r="AC2497" i="1"/>
  <c r="AC2506" i="1"/>
  <c r="AC2490" i="1"/>
  <c r="AC2432" i="1"/>
  <c r="AC2472" i="1"/>
  <c r="AC2456" i="1"/>
  <c r="AC2476" i="1"/>
  <c r="AC2520" i="1"/>
  <c r="AC2494" i="1"/>
  <c r="AC2450" i="1"/>
  <c r="AC2455" i="1"/>
  <c r="AC2719" i="1"/>
  <c r="T2919" i="1"/>
  <c r="AC2463" i="1"/>
  <c r="AC2491" i="1"/>
  <c r="AC2451" i="1"/>
  <c r="AC2732" i="1"/>
  <c r="AC2480" i="1"/>
  <c r="AC2469" i="1"/>
  <c r="AC2495" i="1"/>
  <c r="AC2486" i="1"/>
  <c r="AC2483" i="1"/>
  <c r="AC2493" i="1"/>
  <c r="AC2443" i="1"/>
  <c r="AC2453" i="1"/>
  <c r="AC2430" i="1"/>
  <c r="AC2428" i="1"/>
  <c r="T545" i="1"/>
  <c r="T546" i="1"/>
  <c r="T568" i="1"/>
  <c r="T595" i="1"/>
  <c r="T2163" i="1"/>
  <c r="T419" i="1"/>
  <c r="T400" i="1"/>
  <c r="T2236" i="1"/>
  <c r="T2265" i="1"/>
  <c r="T2241" i="1"/>
  <c r="T2296" i="1"/>
  <c r="T1494" i="1"/>
  <c r="T1298" i="1"/>
  <c r="T2968" i="1"/>
  <c r="AC2715" i="1"/>
  <c r="AC2799" i="1"/>
  <c r="T2082" i="1"/>
  <c r="T851" i="1"/>
  <c r="T2944" i="1"/>
  <c r="Z2800" i="1"/>
  <c r="AC2427" i="1"/>
  <c r="AC2459" i="1"/>
  <c r="AC2438" i="1"/>
  <c r="AC2514" i="1"/>
  <c r="AC2510" i="1"/>
  <c r="AC2435" i="1"/>
  <c r="T2093" i="1"/>
  <c r="T1236" i="1"/>
  <c r="T1284" i="1"/>
  <c r="T1259" i="1"/>
  <c r="T1207" i="1"/>
  <c r="T1281" i="1"/>
  <c r="T2286" i="1"/>
  <c r="T2272" i="1"/>
  <c r="T1388" i="1"/>
  <c r="T1409" i="1"/>
  <c r="T2187" i="1"/>
  <c r="T2186" i="1"/>
  <c r="AC2513" i="1"/>
  <c r="AC2465" i="1"/>
  <c r="AC2457" i="1"/>
  <c r="AC2503" i="1"/>
  <c r="AC2461" i="1"/>
  <c r="AC2471" i="1"/>
  <c r="AC2448" i="1"/>
  <c r="AC2496" i="1"/>
  <c r="AC2446" i="1"/>
  <c r="AC2516" i="1"/>
  <c r="T1233" i="1"/>
  <c r="AC2488" i="1"/>
  <c r="AC2792" i="1"/>
  <c r="AC2726" i="1"/>
  <c r="AC2747" i="1"/>
  <c r="AC2760" i="1"/>
  <c r="AC2770" i="1"/>
  <c r="AC2735" i="1"/>
  <c r="AC2725" i="1"/>
  <c r="AC2801" i="1"/>
  <c r="AC2717" i="1"/>
  <c r="AC2454" i="1"/>
  <c r="T755" i="1"/>
  <c r="T783" i="1"/>
  <c r="T840" i="1"/>
  <c r="T754" i="1"/>
  <c r="T2011" i="1"/>
  <c r="T2065" i="1"/>
  <c r="T2049" i="1"/>
  <c r="T2017" i="1"/>
  <c r="T1269" i="1"/>
  <c r="T1190" i="1"/>
  <c r="T638" i="1"/>
  <c r="T644" i="1"/>
  <c r="T2247" i="1"/>
  <c r="T1476" i="1"/>
  <c r="T3008" i="1"/>
  <c r="T2894" i="1"/>
  <c r="T1774" i="1"/>
  <c r="AC2843" i="1"/>
  <c r="AC2714" i="1"/>
  <c r="AC2746" i="1"/>
  <c r="AC2785" i="1"/>
  <c r="AC2761" i="1"/>
  <c r="AC2744" i="1"/>
  <c r="AC2741" i="1"/>
  <c r="AC2507" i="1"/>
  <c r="AC2511" i="1"/>
  <c r="AC2509" i="1"/>
  <c r="AC2434" i="1"/>
  <c r="AC2431" i="1"/>
  <c r="AC2527" i="1"/>
  <c r="AC2487" i="1"/>
  <c r="T1746" i="1"/>
  <c r="AC2779" i="1"/>
  <c r="AC2739" i="1"/>
  <c r="AC2718" i="1"/>
  <c r="AC2743" i="1"/>
  <c r="AC2778" i="1"/>
  <c r="AC2768" i="1"/>
  <c r="AC2775" i="1"/>
  <c r="AC2800" i="1"/>
  <c r="AC2781" i="1"/>
  <c r="AC2790" i="1"/>
  <c r="AC2789" i="1"/>
  <c r="AC2478" i="1"/>
  <c r="AC2522" i="1"/>
  <c r="T1748" i="1"/>
  <c r="AC2776" i="1"/>
  <c r="AC2751" i="1"/>
  <c r="AC2722" i="1"/>
  <c r="AC2756" i="1"/>
  <c r="AC2757" i="1"/>
  <c r="AC2786" i="1"/>
  <c r="AC2772" i="1"/>
  <c r="AC2749" i="1"/>
  <c r="AC2796" i="1"/>
  <c r="AC2512" i="1"/>
  <c r="AC2492" i="1"/>
  <c r="AC2439" i="1"/>
  <c r="T1292" i="1"/>
  <c r="T1735" i="1"/>
  <c r="T1794" i="1"/>
  <c r="T1734" i="1"/>
  <c r="AC3301" i="1"/>
  <c r="AC2720" i="1"/>
  <c r="AC2752" i="1"/>
  <c r="AC2750" i="1"/>
  <c r="AC2798" i="1"/>
  <c r="AC2780" i="1"/>
  <c r="Z2885" i="1"/>
  <c r="AC2499" i="1"/>
  <c r="AC2464" i="1"/>
  <c r="AC2442" i="1"/>
  <c r="AC2440" i="1"/>
  <c r="Z2877" i="1"/>
  <c r="T1675" i="1"/>
  <c r="T1777" i="1"/>
  <c r="AC2730" i="1"/>
  <c r="AC2784" i="1"/>
  <c r="AC2802" i="1"/>
  <c r="AC2728" i="1"/>
  <c r="AC2733" i="1"/>
  <c r="AC2727" i="1"/>
  <c r="AC2788" i="1"/>
  <c r="AC2767" i="1"/>
  <c r="AC2797" i="1"/>
  <c r="AC2774" i="1"/>
  <c r="AC2485" i="1"/>
  <c r="AC2479" i="1"/>
  <c r="AC2437" i="1"/>
  <c r="T1253" i="1"/>
  <c r="T3014" i="1"/>
  <c r="T2951" i="1"/>
  <c r="T2993" i="1"/>
  <c r="T2921" i="1"/>
  <c r="T2939" i="1"/>
  <c r="T1685" i="1"/>
  <c r="T1750" i="1"/>
  <c r="T1766" i="1"/>
  <c r="AC2738" i="1"/>
  <c r="AC2794" i="1"/>
  <c r="AC2793" i="1"/>
  <c r="AC2729" i="1"/>
  <c r="AC2753" i="1"/>
  <c r="AC2782" i="1"/>
  <c r="AC2783" i="1"/>
  <c r="AC2734" i="1"/>
  <c r="AC2737" i="1"/>
  <c r="AC2447" i="1"/>
  <c r="T1276" i="1"/>
  <c r="T2155" i="1"/>
  <c r="T1391" i="1"/>
  <c r="T1174" i="1"/>
  <c r="T1235" i="1"/>
  <c r="T1198" i="1"/>
  <c r="T2263" i="1"/>
  <c r="T2231" i="1"/>
  <c r="T2295" i="1"/>
  <c r="T617" i="1"/>
  <c r="T1471" i="1"/>
  <c r="T1390" i="1"/>
  <c r="T1435" i="1"/>
  <c r="T1483" i="1"/>
  <c r="T2179" i="1"/>
  <c r="T2950" i="1"/>
  <c r="T2910" i="1"/>
  <c r="T2965" i="1"/>
  <c r="T1778" i="1"/>
  <c r="AA362" i="1"/>
  <c r="Z2866" i="1"/>
  <c r="Z2887" i="1"/>
  <c r="T517" i="1"/>
  <c r="T2281" i="1"/>
  <c r="T2239" i="1"/>
  <c r="T566" i="1"/>
  <c r="T623" i="1"/>
  <c r="T1484" i="1"/>
  <c r="T1772" i="1"/>
  <c r="T2120" i="1"/>
  <c r="T792" i="1"/>
  <c r="T1710" i="1"/>
  <c r="T1719" i="1"/>
  <c r="T1709" i="1"/>
  <c r="T1701" i="1"/>
  <c r="T1678" i="1"/>
  <c r="Z2870" i="1"/>
  <c r="Z2886" i="1"/>
  <c r="Z2865" i="1"/>
  <c r="Z2862" i="1"/>
  <c r="Z2878" i="1"/>
  <c r="T1224" i="1"/>
  <c r="T2150" i="1"/>
  <c r="T1478" i="1"/>
  <c r="T1443" i="1"/>
  <c r="T1395" i="1"/>
  <c r="T1681" i="1"/>
  <c r="T1771" i="1"/>
  <c r="T1763" i="1"/>
  <c r="Z2767" i="1"/>
  <c r="Z2584" i="1"/>
  <c r="Z2843" i="1"/>
  <c r="Z2876" i="1"/>
  <c r="Z2882" i="1"/>
  <c r="Z2863" i="1"/>
  <c r="Z2884" i="1"/>
  <c r="AC2791" i="1"/>
  <c r="AC658" i="1"/>
  <c r="T847" i="1"/>
  <c r="T796" i="1"/>
  <c r="T794" i="1"/>
  <c r="T808" i="1"/>
  <c r="T2122" i="1"/>
  <c r="T2062" i="1"/>
  <c r="T655" i="1"/>
  <c r="T650" i="1"/>
  <c r="T630" i="1"/>
  <c r="T581" i="1"/>
  <c r="T1264" i="1"/>
  <c r="T1189" i="1"/>
  <c r="AC1411" i="1"/>
  <c r="T552" i="1"/>
  <c r="T634" i="1"/>
  <c r="T645" i="1"/>
  <c r="T2161" i="1"/>
  <c r="T2237" i="1"/>
  <c r="T618" i="1"/>
  <c r="T628" i="1"/>
  <c r="AC1612" i="1"/>
  <c r="T1489" i="1"/>
  <c r="T1288" i="1"/>
  <c r="T2192" i="1"/>
  <c r="T2960" i="1"/>
  <c r="T2959" i="1"/>
  <c r="AC1915" i="1"/>
  <c r="T1755" i="1"/>
  <c r="Z2879" i="1"/>
  <c r="Z2888" i="1"/>
  <c r="Z2867" i="1"/>
  <c r="Z2872" i="1"/>
  <c r="Z2875" i="1"/>
  <c r="Z2883" i="1"/>
  <c r="AC1351" i="1"/>
  <c r="AC1399" i="1"/>
  <c r="AC2393" i="1"/>
  <c r="AC2405" i="1"/>
  <c r="Z3869" i="1"/>
  <c r="AC3796" i="1"/>
  <c r="AC3388" i="1"/>
  <c r="AC3604" i="1"/>
  <c r="AC2458" i="1"/>
  <c r="T1761" i="1"/>
  <c r="Z2691" i="1"/>
  <c r="T2086" i="1"/>
  <c r="AC3836" i="1"/>
  <c r="AC2763" i="1"/>
  <c r="AB3542" i="1"/>
  <c r="AB3222" i="1"/>
  <c r="T763" i="1"/>
  <c r="Z3700" i="1"/>
  <c r="AC3269" i="1"/>
  <c r="AA2710" i="1"/>
  <c r="Z3438" i="1"/>
  <c r="T1229" i="1"/>
  <c r="Z3332" i="1"/>
  <c r="AC3238" i="1"/>
  <c r="AC3856" i="1"/>
  <c r="AA3174" i="1"/>
  <c r="Z3744" i="1"/>
  <c r="AC3654" i="1"/>
  <c r="T1764" i="1"/>
  <c r="T1700" i="1"/>
  <c r="Z3835" i="1"/>
  <c r="AA2542" i="1"/>
  <c r="Z3892" i="1"/>
  <c r="AC3593" i="1"/>
  <c r="AC655" i="1"/>
  <c r="AB3686" i="1"/>
  <c r="T817" i="1"/>
  <c r="AA3158" i="1"/>
  <c r="Z3448" i="1"/>
  <c r="Z3236" i="1"/>
  <c r="Z3488" i="1"/>
  <c r="AC3625" i="1"/>
  <c r="Z3636" i="1"/>
  <c r="Z2523" i="1"/>
  <c r="Z3616" i="1"/>
  <c r="Z3163" i="1"/>
  <c r="Z3590" i="1"/>
  <c r="Z3167" i="1"/>
  <c r="Z3411" i="1"/>
  <c r="Z2664" i="1"/>
  <c r="AC2648" i="1"/>
  <c r="Z3447" i="1"/>
  <c r="AC2890" i="1"/>
  <c r="Z3238" i="1"/>
  <c r="AC3812" i="1"/>
  <c r="AA3701" i="1"/>
  <c r="AC1630" i="1"/>
  <c r="Z3275" i="1"/>
  <c r="Z3873" i="1"/>
  <c r="Z3211" i="1"/>
  <c r="Z3157" i="1"/>
  <c r="Z3822" i="1"/>
  <c r="AC3488" i="1"/>
  <c r="AC3874" i="1"/>
  <c r="Z3269" i="1"/>
  <c r="AA2628" i="1"/>
  <c r="Z3858" i="1"/>
  <c r="AA3189" i="1"/>
  <c r="AC3205" i="1"/>
  <c r="Z3198" i="1"/>
  <c r="Z3388" i="1"/>
  <c r="Z3548" i="1"/>
  <c r="Z3498" i="1"/>
  <c r="AC3863" i="1"/>
  <c r="Z3661" i="1"/>
  <c r="AC3601" i="1"/>
  <c r="Z2616" i="1"/>
  <c r="Z3271" i="1"/>
  <c r="AC2601" i="1"/>
  <c r="Z2593" i="1"/>
  <c r="AA2431" i="1"/>
  <c r="AC3389" i="1"/>
  <c r="AC3237" i="1"/>
  <c r="AC2876" i="1"/>
  <c r="AC3139" i="1"/>
  <c r="Z3629" i="1"/>
  <c r="AA3731" i="1"/>
  <c r="AC3896" i="1"/>
  <c r="Z3565" i="1"/>
  <c r="AA3879" i="1"/>
  <c r="AC3716" i="1"/>
  <c r="AC3631" i="1"/>
  <c r="AA3360" i="1"/>
  <c r="Z3372" i="1"/>
  <c r="Z3881" i="1"/>
  <c r="Z3283" i="1"/>
  <c r="AC3317" i="1"/>
  <c r="AC3859" i="1"/>
  <c r="AC3890" i="1"/>
  <c r="AC3833" i="1"/>
  <c r="AA3144" i="1"/>
  <c r="Z2592" i="1"/>
  <c r="AA2505" i="1"/>
  <c r="AC2806" i="1"/>
  <c r="AC3618" i="1"/>
  <c r="AC990" i="1"/>
  <c r="AC1887" i="1"/>
  <c r="AC1904" i="1"/>
  <c r="AC3792" i="1"/>
  <c r="AA3387" i="1"/>
  <c r="AA3896" i="1"/>
  <c r="AC2641" i="1"/>
  <c r="AC2864" i="1"/>
  <c r="AC3570" i="1"/>
  <c r="AC2816" i="1"/>
  <c r="Z2560" i="1"/>
  <c r="AC985" i="1"/>
  <c r="AC2888" i="1"/>
  <c r="AC2610" i="1"/>
  <c r="Z2547" i="1"/>
  <c r="AC3641" i="1"/>
  <c r="AC2874" i="1"/>
  <c r="AC927" i="1"/>
  <c r="AB2442" i="1"/>
  <c r="Z3299" i="1"/>
  <c r="AC3454" i="1"/>
  <c r="AC3843" i="1"/>
  <c r="AC3766" i="1"/>
  <c r="AA2581" i="1"/>
  <c r="Z3434" i="1"/>
  <c r="AC3212" i="1"/>
  <c r="AC2654" i="1"/>
  <c r="AA347" i="1"/>
  <c r="AC2870" i="1"/>
  <c r="AC3390" i="1"/>
  <c r="Z3431" i="1"/>
  <c r="AC2711" i="1"/>
  <c r="AC3638" i="1"/>
  <c r="Z2801" i="1"/>
  <c r="AA2646" i="1"/>
  <c r="Z3762" i="1"/>
  <c r="Z3845" i="1"/>
  <c r="Z3460" i="1"/>
  <c r="AC3282" i="1"/>
  <c r="AC3689" i="1"/>
  <c r="AC3844" i="1"/>
  <c r="AC3642" i="1"/>
  <c r="Z2840" i="1"/>
  <c r="Z2826" i="1"/>
  <c r="AC875" i="1"/>
  <c r="AC989" i="1"/>
  <c r="AC1403" i="1"/>
  <c r="AC1404" i="1"/>
  <c r="AC1627" i="1"/>
  <c r="AC3813" i="1"/>
  <c r="AA2743" i="1"/>
  <c r="Z3243" i="1"/>
  <c r="Z3815" i="1"/>
  <c r="AA3406" i="1"/>
  <c r="AA2663" i="1"/>
  <c r="Z2786" i="1"/>
  <c r="AA345" i="1"/>
  <c r="AA2775" i="1"/>
  <c r="AC3829" i="1"/>
  <c r="AC2638" i="1"/>
  <c r="AC779" i="1"/>
  <c r="AC703" i="1"/>
  <c r="AC1381" i="1"/>
  <c r="AC1383" i="1"/>
  <c r="AC1339" i="1"/>
  <c r="AC1340" i="1"/>
  <c r="AC1357" i="1"/>
  <c r="AC1390" i="1"/>
  <c r="AC1322" i="1"/>
  <c r="AC1388" i="1"/>
  <c r="AC1376" i="1"/>
  <c r="AC1363" i="1"/>
  <c r="AC1326" i="1"/>
  <c r="AC643" i="1"/>
  <c r="AC682" i="1"/>
  <c r="AC676" i="1"/>
  <c r="AC688" i="1"/>
  <c r="AC602" i="1"/>
  <c r="AC553" i="1"/>
  <c r="AC578" i="1"/>
  <c r="AC584" i="1"/>
  <c r="AC528" i="1"/>
  <c r="AC621" i="1"/>
  <c r="AC605" i="1"/>
  <c r="AC634" i="1"/>
  <c r="AC571" i="1"/>
  <c r="T417" i="1"/>
  <c r="AC567" i="1"/>
  <c r="AC537" i="1"/>
  <c r="AC591" i="1"/>
  <c r="AC610" i="1"/>
  <c r="AC568" i="1"/>
  <c r="AC524" i="1"/>
  <c r="AC566" i="1"/>
  <c r="AC608" i="1"/>
  <c r="AC589" i="1"/>
  <c r="AC2418" i="1"/>
  <c r="AC2377" i="1"/>
  <c r="AC2417" i="1"/>
  <c r="AC2368" i="1"/>
  <c r="AC2353" i="1"/>
  <c r="AC2359" i="1"/>
  <c r="AC2396" i="1"/>
  <c r="AC750" i="1"/>
  <c r="AC740" i="1"/>
  <c r="AC744" i="1"/>
  <c r="AC1590" i="1"/>
  <c r="AC1519" i="1"/>
  <c r="AC1511" i="1"/>
  <c r="AC1548" i="1"/>
  <c r="T1414" i="1"/>
  <c r="AC1531" i="1"/>
  <c r="AC1523" i="1"/>
  <c r="AC1556" i="1"/>
  <c r="AC1576" i="1"/>
  <c r="AC1533" i="1"/>
  <c r="AC1527" i="1"/>
  <c r="T1403" i="1"/>
  <c r="AC1529" i="1"/>
  <c r="AC1620" i="1"/>
  <c r="AC1589" i="1"/>
  <c r="AC736" i="1"/>
  <c r="AC1415" i="1"/>
  <c r="AC1419" i="1"/>
  <c r="AC1432" i="1"/>
  <c r="AC2325" i="1"/>
  <c r="AC2338" i="1"/>
  <c r="AC2334" i="1"/>
  <c r="T2925" i="1"/>
  <c r="T2974" i="1"/>
  <c r="AC3121" i="1"/>
  <c r="T2897" i="1"/>
  <c r="AB2541" i="1"/>
  <c r="AA2828" i="1"/>
  <c r="AA3230" i="1"/>
  <c r="AB3808" i="1"/>
  <c r="AC895" i="1"/>
  <c r="AC921" i="1"/>
  <c r="AC902" i="1"/>
  <c r="AC915" i="1"/>
  <c r="AC656" i="1"/>
  <c r="AC906" i="1"/>
  <c r="AC707" i="1"/>
  <c r="AC2170" i="1"/>
  <c r="AC778" i="1"/>
  <c r="AC669" i="1"/>
  <c r="AC654" i="1"/>
  <c r="AC908" i="1"/>
  <c r="AC2144" i="1"/>
  <c r="AC2156" i="1"/>
  <c r="AC2148" i="1"/>
  <c r="AC2136" i="1"/>
  <c r="AC2157" i="1"/>
  <c r="AC2142" i="1"/>
  <c r="AC2167" i="1"/>
  <c r="AC662" i="1"/>
  <c r="AC670" i="1"/>
  <c r="AC671" i="1"/>
  <c r="AC695" i="1"/>
  <c r="AC694" i="1"/>
  <c r="AC693" i="1"/>
  <c r="AC1407" i="1"/>
  <c r="AB1163" i="1"/>
  <c r="AC1288" i="1"/>
  <c r="AC1266" i="1"/>
  <c r="AC1275" i="1"/>
  <c r="AC1206" i="1"/>
  <c r="AC1223" i="1"/>
  <c r="AC1287" i="1"/>
  <c r="AC1208" i="1"/>
  <c r="AC1221" i="1"/>
  <c r="AC1210" i="1"/>
  <c r="AC1173" i="1"/>
  <c r="AC1172" i="1"/>
  <c r="AC1260" i="1"/>
  <c r="AC1284" i="1"/>
  <c r="AC1190" i="1"/>
  <c r="AC1216" i="1"/>
  <c r="AC1259" i="1"/>
  <c r="AC1174" i="1"/>
  <c r="AC1261" i="1"/>
  <c r="AC1192" i="1"/>
  <c r="AC1249" i="1"/>
  <c r="AC1205" i="1"/>
  <c r="AC1213" i="1"/>
  <c r="AC1175" i="1"/>
  <c r="AC1180" i="1"/>
  <c r="AC1195" i="1"/>
  <c r="AC1177" i="1"/>
  <c r="AC1282" i="1"/>
  <c r="AC1224" i="1"/>
  <c r="AC1196" i="1"/>
  <c r="AC1253" i="1"/>
  <c r="AC1231" i="1"/>
  <c r="AC1251" i="1"/>
  <c r="AC1252" i="1"/>
  <c r="AC1242" i="1"/>
  <c r="AC1255" i="1"/>
  <c r="AC1198" i="1"/>
  <c r="AC1241" i="1"/>
  <c r="AC1204" i="1"/>
  <c r="AC1200" i="1"/>
  <c r="AC1239" i="1"/>
  <c r="AC1228" i="1"/>
  <c r="AC1234" i="1"/>
  <c r="AC1182" i="1"/>
  <c r="AC1191" i="1"/>
  <c r="AC1274" i="1"/>
  <c r="AC1181" i="1"/>
  <c r="AC1272" i="1"/>
  <c r="AC1214" i="1"/>
  <c r="AC1269" i="1"/>
  <c r="AC1211" i="1"/>
  <c r="AC1277" i="1"/>
  <c r="AC1168" i="1"/>
  <c r="AC1225" i="1"/>
  <c r="AC1265" i="1"/>
  <c r="AC1264" i="1"/>
  <c r="AC1286" i="1"/>
  <c r="AC1235" i="1"/>
  <c r="AC1165" i="1"/>
  <c r="AC1256" i="1"/>
  <c r="AC1202" i="1"/>
  <c r="AC1217" i="1"/>
  <c r="AC1183" i="1"/>
  <c r="AC1185" i="1"/>
  <c r="AC1283" i="1"/>
  <c r="AC1203" i="1"/>
  <c r="AC1246" i="1"/>
  <c r="AC1178" i="1"/>
  <c r="AC1263" i="1"/>
  <c r="AC1262" i="1"/>
  <c r="AC1227" i="1"/>
  <c r="AC1244" i="1"/>
  <c r="AC1222" i="1"/>
  <c r="AC1215" i="1"/>
  <c r="AC1209" i="1"/>
  <c r="AC1220" i="1"/>
  <c r="AC1233" i="1"/>
  <c r="AC1188" i="1"/>
  <c r="AC1230" i="1"/>
  <c r="AC1164" i="1"/>
  <c r="AC1279" i="1"/>
  <c r="AC1176" i="1"/>
  <c r="AC1254" i="1"/>
  <c r="AC1189" i="1"/>
  <c r="AC1248" i="1"/>
  <c r="AC1167" i="1"/>
  <c r="AC1280" i="1"/>
  <c r="AC1240" i="1"/>
  <c r="AC1245" i="1"/>
  <c r="AC1226" i="1"/>
  <c r="AC1187" i="1"/>
  <c r="AC1171" i="1"/>
  <c r="AC1184" i="1"/>
  <c r="AC1229" i="1"/>
  <c r="AC1179" i="1"/>
  <c r="AC1170" i="1"/>
  <c r="AC1250" i="1"/>
  <c r="AC1212" i="1"/>
  <c r="AC1219" i="1"/>
  <c r="AC1268" i="1"/>
  <c r="AC1163" i="1"/>
  <c r="AC1258" i="1"/>
  <c r="AC1186" i="1"/>
  <c r="AC1271" i="1"/>
  <c r="AC1218" i="1"/>
  <c r="AC1194" i="1"/>
  <c r="AC1247" i="1"/>
  <c r="AC1207" i="1"/>
  <c r="AC1197" i="1"/>
  <c r="AC1267" i="1"/>
  <c r="AC1237" i="1"/>
  <c r="AC1199" i="1"/>
  <c r="AC1236" i="1"/>
  <c r="AC1232" i="1"/>
  <c r="AC1201" i="1"/>
  <c r="AC1276" i="1"/>
  <c r="AC1166" i="1"/>
  <c r="AC1243" i="1"/>
  <c r="AC1273" i="1"/>
  <c r="AC1270" i="1"/>
  <c r="AC1193" i="1"/>
  <c r="AC1169" i="1"/>
  <c r="AC1257" i="1"/>
  <c r="AC1285" i="1"/>
  <c r="AC1238" i="1"/>
  <c r="AC1278" i="1"/>
  <c r="AC1281" i="1"/>
  <c r="AC1398" i="1"/>
  <c r="AC1317" i="1"/>
  <c r="AC1394" i="1"/>
  <c r="AC1378" i="1"/>
  <c r="AC1324" i="1"/>
  <c r="AC1382" i="1"/>
  <c r="AC1294" i="1"/>
  <c r="AC1354" i="1"/>
  <c r="AC1392" i="1"/>
  <c r="AC1315" i="1"/>
  <c r="AC720" i="1"/>
  <c r="AC763" i="1"/>
  <c r="AC762" i="1"/>
  <c r="AC769" i="1"/>
  <c r="AC538" i="1"/>
  <c r="AC599" i="1"/>
  <c r="AC630" i="1"/>
  <c r="AC574" i="1"/>
  <c r="AC576" i="1"/>
  <c r="AC557" i="1"/>
  <c r="AC541" i="1"/>
  <c r="AC627" i="1"/>
  <c r="AC554" i="1"/>
  <c r="AC527" i="1"/>
  <c r="AC546" i="1"/>
  <c r="AC614" i="1"/>
  <c r="AC544" i="1"/>
  <c r="AC525" i="1"/>
  <c r="AC2379" i="1"/>
  <c r="AC2400" i="1"/>
  <c r="AC2376" i="1"/>
  <c r="AC2361" i="1"/>
  <c r="AC2394" i="1"/>
  <c r="AC2407" i="1"/>
  <c r="AC2372" i="1"/>
  <c r="T624" i="1"/>
  <c r="AC1581" i="1"/>
  <c r="AC1625" i="1"/>
  <c r="AC1577" i="1"/>
  <c r="AC1524" i="1"/>
  <c r="AC1558" i="1"/>
  <c r="T1412" i="1"/>
  <c r="T1448" i="1"/>
  <c r="AC1601" i="1"/>
  <c r="AC1559" i="1"/>
  <c r="AC1557" i="1"/>
  <c r="AC1564" i="1"/>
  <c r="AC1616" i="1"/>
  <c r="AC1587" i="1"/>
  <c r="AC1605" i="1"/>
  <c r="AC726" i="1"/>
  <c r="AC1416" i="1"/>
  <c r="AC1430" i="1"/>
  <c r="AC1422" i="1"/>
  <c r="AC1420" i="1"/>
  <c r="AC1425" i="1"/>
  <c r="AC2318" i="1"/>
  <c r="T2208" i="1"/>
  <c r="AC2315" i="1"/>
  <c r="AC2331" i="1"/>
  <c r="AC2328" i="1"/>
  <c r="AC2339" i="1"/>
  <c r="AC2319" i="1"/>
  <c r="T2966" i="1"/>
  <c r="AC3128" i="1"/>
  <c r="AC3126" i="1"/>
  <c r="AC3125" i="1"/>
  <c r="AC3135" i="1"/>
  <c r="AC3133" i="1"/>
  <c r="T2972" i="1"/>
  <c r="AC3120" i="1"/>
  <c r="AC3130" i="1"/>
  <c r="T1717" i="1"/>
  <c r="AC1864" i="1"/>
  <c r="AB3844" i="1"/>
  <c r="AB2702" i="1"/>
  <c r="AA3758" i="1"/>
  <c r="AB2645" i="1"/>
  <c r="AB3495" i="1"/>
  <c r="AA3860" i="1"/>
  <c r="AB2512" i="1"/>
  <c r="AA2860" i="1"/>
  <c r="AB2632" i="1"/>
  <c r="AA3207" i="1"/>
  <c r="AA3270" i="1"/>
  <c r="AB3598" i="1"/>
  <c r="AC872" i="1"/>
  <c r="AC2163" i="1"/>
  <c r="AC2153" i="1"/>
  <c r="AC783" i="1"/>
  <c r="AC698" i="1"/>
  <c r="AB3662" i="1"/>
  <c r="AB3660" i="1"/>
  <c r="AB3661" i="1"/>
  <c r="AB3382" i="1"/>
  <c r="AB3380" i="1"/>
  <c r="AB3381" i="1"/>
  <c r="AB3379" i="1"/>
  <c r="AC939" i="1"/>
  <c r="AC967" i="1"/>
  <c r="AC2145" i="1"/>
  <c r="AC784" i="1"/>
  <c r="AC1313" i="1"/>
  <c r="AC944" i="1"/>
  <c r="AC920" i="1"/>
  <c r="AC880" i="1"/>
  <c r="AC913" i="1"/>
  <c r="AC877" i="1"/>
  <c r="AC969" i="1"/>
  <c r="AB3854" i="1"/>
  <c r="AB3853" i="1"/>
  <c r="AB3852" i="1"/>
  <c r="AB2877" i="1"/>
  <c r="AB2875" i="1"/>
  <c r="AB2887" i="1"/>
  <c r="AB2876" i="1"/>
  <c r="AB2879" i="1"/>
  <c r="AB2886" i="1"/>
  <c r="AB2883" i="1"/>
  <c r="AB2882" i="1"/>
  <c r="AB2878" i="1"/>
  <c r="AB2885" i="1"/>
  <c r="AB2874" i="1"/>
  <c r="AB2880" i="1"/>
  <c r="AB2888" i="1"/>
  <c r="AB2884" i="1"/>
  <c r="AB2881" i="1"/>
  <c r="AB3510" i="1"/>
  <c r="AB3508" i="1"/>
  <c r="AB3509" i="1"/>
  <c r="AB3208" i="1"/>
  <c r="AB3207" i="1"/>
  <c r="AC979" i="1"/>
  <c r="AC976" i="1"/>
  <c r="AC986" i="1"/>
  <c r="AC885" i="1"/>
  <c r="AC2160" i="1"/>
  <c r="AC2135" i="1"/>
  <c r="AC2046" i="1"/>
  <c r="AC2088" i="1"/>
  <c r="AC2069" i="1"/>
  <c r="AC2064" i="1"/>
  <c r="AC2012" i="1"/>
  <c r="AC2085" i="1"/>
  <c r="AC2104" i="1"/>
  <c r="AC2119" i="1"/>
  <c r="AC2090" i="1"/>
  <c r="AC2061" i="1"/>
  <c r="AC2032" i="1"/>
  <c r="AC2097" i="1"/>
  <c r="AC2079" i="1"/>
  <c r="AC2056" i="1"/>
  <c r="AC2027" i="1"/>
  <c r="AC2045" i="1"/>
  <c r="AC2105" i="1"/>
  <c r="AC2039" i="1"/>
  <c r="AC2063" i="1"/>
  <c r="AC2034" i="1"/>
  <c r="AC2030" i="1"/>
  <c r="AC2050" i="1"/>
  <c r="AC2054" i="1"/>
  <c r="AC2074" i="1"/>
  <c r="AC2016" i="1"/>
  <c r="AC2094" i="1"/>
  <c r="AC2129" i="1"/>
  <c r="AC2073" i="1"/>
  <c r="AC2111" i="1"/>
  <c r="AC2078" i="1"/>
  <c r="AC2041" i="1"/>
  <c r="AC2101" i="1"/>
  <c r="AC2095" i="1"/>
  <c r="AC2047" i="1"/>
  <c r="AC2112" i="1"/>
  <c r="AC2110" i="1"/>
  <c r="AC2023" i="1"/>
  <c r="AC2070" i="1"/>
  <c r="AC2026" i="1"/>
  <c r="AC2014" i="1"/>
  <c r="AC2052" i="1"/>
  <c r="AC2089" i="1"/>
  <c r="AC2099" i="1"/>
  <c r="AC2115" i="1"/>
  <c r="AC2033" i="1"/>
  <c r="AC2059" i="1"/>
  <c r="AC2043" i="1"/>
  <c r="AC2087" i="1"/>
  <c r="AC2065" i="1"/>
  <c r="AC2124" i="1"/>
  <c r="AC2067" i="1"/>
  <c r="AC2031" i="1"/>
  <c r="AC2076" i="1"/>
  <c r="AC2117" i="1"/>
  <c r="AC2024" i="1"/>
  <c r="AC2035" i="1"/>
  <c r="AC2017" i="1"/>
  <c r="AC2028" i="1"/>
  <c r="AC2049" i="1"/>
  <c r="AC2051" i="1"/>
  <c r="AC2020" i="1"/>
  <c r="AC2068" i="1"/>
  <c r="AC2132" i="1"/>
  <c r="AC2121" i="1"/>
  <c r="AC2036" i="1"/>
  <c r="AC2107" i="1"/>
  <c r="AC2057" i="1"/>
  <c r="AC2019" i="1"/>
  <c r="AC2120" i="1"/>
  <c r="AC2062" i="1"/>
  <c r="AC2106" i="1"/>
  <c r="AC2025" i="1"/>
  <c r="AC2091" i="1"/>
  <c r="AC2081" i="1"/>
  <c r="AC2126" i="1"/>
  <c r="AC2022" i="1"/>
  <c r="AC2042" i="1"/>
  <c r="AC2048" i="1"/>
  <c r="AC2131" i="1"/>
  <c r="AC2082" i="1"/>
  <c r="AC2086" i="1"/>
  <c r="AC2060" i="1"/>
  <c r="AC2116" i="1"/>
  <c r="AC2029" i="1"/>
  <c r="AC2125" i="1"/>
  <c r="AC2021" i="1"/>
  <c r="AC2040" i="1"/>
  <c r="AC2128" i="1"/>
  <c r="AC2118" i="1"/>
  <c r="AC2092" i="1"/>
  <c r="AC2058" i="1"/>
  <c r="AC2044" i="1"/>
  <c r="AC2109" i="1"/>
  <c r="AC2037" i="1"/>
  <c r="AC2015" i="1"/>
  <c r="AC2100" i="1"/>
  <c r="AC2077" i="1"/>
  <c r="AC2093" i="1"/>
  <c r="AC2130" i="1"/>
  <c r="AC2080" i="1"/>
  <c r="AC2113" i="1"/>
  <c r="AC2102" i="1"/>
  <c r="AC2098" i="1"/>
  <c r="AC2114" i="1"/>
  <c r="AC2011" i="1"/>
  <c r="AC2134" i="1"/>
  <c r="AC2083" i="1"/>
  <c r="AC2018" i="1"/>
  <c r="AC2071" i="1"/>
  <c r="AC2122" i="1"/>
  <c r="AC2055" i="1"/>
  <c r="AC2010" i="1"/>
  <c r="AC2038" i="1"/>
  <c r="AC2072" i="1"/>
  <c r="AC2096" i="1"/>
  <c r="AC2053" i="1"/>
  <c r="AC2075" i="1"/>
  <c r="AC2108" i="1"/>
  <c r="AC2103" i="1"/>
  <c r="AC2066" i="1"/>
  <c r="AC2123" i="1"/>
  <c r="AC2133" i="1"/>
  <c r="AC2127" i="1"/>
  <c r="AC2013" i="1"/>
  <c r="AC2084" i="1"/>
  <c r="AC2137" i="1"/>
  <c r="AC2161" i="1"/>
  <c r="AC786" i="1"/>
  <c r="AC663" i="1"/>
  <c r="AC660" i="1"/>
  <c r="AC699" i="1"/>
  <c r="AC701" i="1"/>
  <c r="AC1405" i="1"/>
  <c r="AC1311" i="1"/>
  <c r="AC1359" i="1"/>
  <c r="AC1385" i="1"/>
  <c r="AC1334" i="1"/>
  <c r="AC1343" i="1"/>
  <c r="AC1409" i="1"/>
  <c r="AC1384" i="1"/>
  <c r="AC1333" i="1"/>
  <c r="AC1330" i="1"/>
  <c r="AC1408" i="1"/>
  <c r="AC1350" i="1"/>
  <c r="AC1362" i="1"/>
  <c r="AC1410" i="1"/>
  <c r="AC1395" i="1"/>
  <c r="AC1312" i="1"/>
  <c r="AC1344" i="1"/>
  <c r="AC1361" i="1"/>
  <c r="AC1358" i="1"/>
  <c r="AC722" i="1"/>
  <c r="AC687" i="1"/>
  <c r="AC685" i="1"/>
  <c r="AC767" i="1"/>
  <c r="AC2300" i="1"/>
  <c r="AC3138" i="1"/>
  <c r="AC595" i="1"/>
  <c r="AC633" i="1"/>
  <c r="AC586" i="1"/>
  <c r="AC535" i="1"/>
  <c r="AC579" i="1"/>
  <c r="AC600" i="1"/>
  <c r="AC622" i="1"/>
  <c r="AC563" i="1"/>
  <c r="AC550" i="1"/>
  <c r="AC590" i="1"/>
  <c r="AC613" i="1"/>
  <c r="AC641" i="1"/>
  <c r="AC2390" i="1"/>
  <c r="AC2366" i="1"/>
  <c r="AC2371" i="1"/>
  <c r="AC2385" i="1"/>
  <c r="AC2421" i="1"/>
  <c r="AC2420" i="1"/>
  <c r="AC747" i="1"/>
  <c r="AC749" i="1"/>
  <c r="AC1574" i="1"/>
  <c r="AC1513" i="1"/>
  <c r="AC1534" i="1"/>
  <c r="AC1537" i="1"/>
  <c r="AC1573" i="1"/>
  <c r="AC1615" i="1"/>
  <c r="AC1578" i="1"/>
  <c r="AC1571" i="1"/>
  <c r="AC1624" i="1"/>
  <c r="AC1610" i="1"/>
  <c r="AC1618" i="1"/>
  <c r="AC1619" i="1"/>
  <c r="AC1572" i="1"/>
  <c r="AC1552" i="1"/>
  <c r="AC734" i="1"/>
  <c r="AC727" i="1"/>
  <c r="AC732" i="1"/>
  <c r="AC1426" i="1"/>
  <c r="AC1423" i="1"/>
  <c r="AC1412" i="1"/>
  <c r="AC2321" i="1"/>
  <c r="AC2333" i="1"/>
  <c r="AC2312" i="1"/>
  <c r="AC2332" i="1"/>
  <c r="AC2303" i="1"/>
  <c r="AC2305" i="1"/>
  <c r="AC2311" i="1"/>
  <c r="AC1813" i="1"/>
  <c r="AC1802" i="1"/>
  <c r="AC1858" i="1"/>
  <c r="AC1894" i="1"/>
  <c r="AC1883" i="1"/>
  <c r="AC1830" i="1"/>
  <c r="AC1798" i="1"/>
  <c r="AC1710" i="1"/>
  <c r="AC1734" i="1"/>
  <c r="AC1717" i="1"/>
  <c r="AC1677" i="1"/>
  <c r="AC1690" i="1"/>
  <c r="AC1701" i="1"/>
  <c r="AC1745" i="1"/>
  <c r="AC1698" i="1"/>
  <c r="AC1707" i="1"/>
  <c r="AC1746" i="1"/>
  <c r="AC1714" i="1"/>
  <c r="AC1790" i="1"/>
  <c r="AC1764" i="1"/>
  <c r="AC1737" i="1"/>
  <c r="AC1743" i="1"/>
  <c r="AC1732" i="1"/>
  <c r="AC1720" i="1"/>
  <c r="AC1685" i="1"/>
  <c r="AC1706" i="1"/>
  <c r="AC1700" i="1"/>
  <c r="AC1740" i="1"/>
  <c r="AC1772" i="1"/>
  <c r="AC1711" i="1"/>
  <c r="AC1792" i="1"/>
  <c r="AC1767" i="1"/>
  <c r="AC1782" i="1"/>
  <c r="AC1785" i="1"/>
  <c r="AC1780" i="1"/>
  <c r="AC1686" i="1"/>
  <c r="AC1761" i="1"/>
  <c r="AC1731" i="1"/>
  <c r="AC1791" i="1"/>
  <c r="AC1752" i="1"/>
  <c r="AC1773" i="1"/>
  <c r="AC1735" i="1"/>
  <c r="AC1783" i="1"/>
  <c r="AC1721" i="1"/>
  <c r="AC1774" i="1"/>
  <c r="AC1750" i="1"/>
  <c r="AC1728" i="1"/>
  <c r="AC1793" i="1"/>
  <c r="AC1713" i="1"/>
  <c r="AC1778" i="1"/>
  <c r="AC1689" i="1"/>
  <c r="AC1760" i="1"/>
  <c r="AC1777" i="1"/>
  <c r="AC1789" i="1"/>
  <c r="AC1674" i="1"/>
  <c r="AC1681" i="1"/>
  <c r="AC1741" i="1"/>
  <c r="AC1719" i="1"/>
  <c r="AC1742" i="1"/>
  <c r="AC1759" i="1"/>
  <c r="AC1694" i="1"/>
  <c r="AC1705" i="1"/>
  <c r="AC1702" i="1"/>
  <c r="AC1786" i="1"/>
  <c r="AC1708" i="1"/>
  <c r="AC1757" i="1"/>
  <c r="AC1696" i="1"/>
  <c r="AC1756" i="1"/>
  <c r="AC1724" i="1"/>
  <c r="AC1766" i="1"/>
  <c r="AC1704" i="1"/>
  <c r="AC1675" i="1"/>
  <c r="AC1753" i="1"/>
  <c r="AC1769" i="1"/>
  <c r="AC1683" i="1"/>
  <c r="AC1787" i="1"/>
  <c r="AC1779" i="1"/>
  <c r="AC1693" i="1"/>
  <c r="AC1797" i="1"/>
  <c r="AC1673" i="1"/>
  <c r="AC1744" i="1"/>
  <c r="AC1730" i="1"/>
  <c r="AC1691" i="1"/>
  <c r="AC1751" i="1"/>
  <c r="AC1715" i="1"/>
  <c r="AC1749" i="1"/>
  <c r="AC1692" i="1"/>
  <c r="AC1768" i="1"/>
  <c r="AC1762" i="1"/>
  <c r="AC1712" i="1"/>
  <c r="AC1679" i="1"/>
  <c r="AC1775" i="1"/>
  <c r="AC1788" i="1"/>
  <c r="AC1682" i="1"/>
  <c r="AC1770" i="1"/>
  <c r="AC1709" i="1"/>
  <c r="AC1680" i="1"/>
  <c r="AC1726" i="1"/>
  <c r="AC1699" i="1"/>
  <c r="AC1729" i="1"/>
  <c r="AC1716" i="1"/>
  <c r="AC1678" i="1"/>
  <c r="AC1795" i="1"/>
  <c r="AC1748" i="1"/>
  <c r="AC1703" i="1"/>
  <c r="AC1784" i="1"/>
  <c r="AC1722" i="1"/>
  <c r="AC1747" i="1"/>
  <c r="AC1695" i="1"/>
  <c r="AC1754" i="1"/>
  <c r="AC1796" i="1"/>
  <c r="AC1771" i="1"/>
  <c r="AC1725" i="1"/>
  <c r="AC1738" i="1"/>
  <c r="AC1736" i="1"/>
  <c r="AC1723" i="1"/>
  <c r="AC1684" i="1"/>
  <c r="AC1776" i="1"/>
  <c r="AC1733" i="1"/>
  <c r="AC1697" i="1"/>
  <c r="AC1687" i="1"/>
  <c r="AC1676" i="1"/>
  <c r="AC1755" i="1"/>
  <c r="AC1688" i="1"/>
  <c r="AC1763" i="1"/>
  <c r="AC1765" i="1"/>
  <c r="AC1718" i="1"/>
  <c r="AC1739" i="1"/>
  <c r="AC1758" i="1"/>
  <c r="AC1794" i="1"/>
  <c r="AC1727" i="1"/>
  <c r="AC1781" i="1"/>
  <c r="AC1832" i="1"/>
  <c r="AC1892" i="1"/>
  <c r="AC1828" i="1"/>
  <c r="AC1831" i="1"/>
  <c r="AB3167" i="1"/>
  <c r="AC968" i="1"/>
  <c r="AB3176" i="1"/>
  <c r="AB3174" i="1"/>
  <c r="AB3175" i="1"/>
  <c r="AB3534" i="1"/>
  <c r="AB3532" i="1"/>
  <c r="AB3533" i="1"/>
  <c r="AB3152" i="1"/>
  <c r="AB3151" i="1"/>
  <c r="AB3254" i="1"/>
  <c r="AB3253" i="1"/>
  <c r="AB3250" i="1"/>
  <c r="AB3252" i="1"/>
  <c r="AB3251" i="1"/>
  <c r="AB3184" i="1"/>
  <c r="AC984" i="1"/>
  <c r="AC953" i="1"/>
  <c r="AC907" i="1"/>
  <c r="AC964" i="1"/>
  <c r="AC2168" i="1"/>
  <c r="AC782" i="1"/>
  <c r="AC673" i="1"/>
  <c r="AC1301" i="1"/>
  <c r="AB2762" i="1"/>
  <c r="AB2758" i="1"/>
  <c r="AB2757" i="1"/>
  <c r="AB2751" i="1"/>
  <c r="AB2756" i="1"/>
  <c r="AB2748" i="1"/>
  <c r="AB2747" i="1"/>
  <c r="AB2761" i="1"/>
  <c r="AB2753" i="1"/>
  <c r="AB2760" i="1"/>
  <c r="AB2750" i="1"/>
  <c r="AB2754" i="1"/>
  <c r="AB2759" i="1"/>
  <c r="AB3206" i="1"/>
  <c r="AB3204" i="1"/>
  <c r="AB3205" i="1"/>
  <c r="AB3197" i="1"/>
  <c r="AB3199" i="1"/>
  <c r="AC871" i="1"/>
  <c r="AC855" i="1"/>
  <c r="AC794" i="1"/>
  <c r="AC821" i="1"/>
  <c r="AC848" i="1"/>
  <c r="AC853" i="1"/>
  <c r="AC792" i="1"/>
  <c r="AC863" i="1"/>
  <c r="AC861" i="1"/>
  <c r="AC831" i="1"/>
  <c r="AC825" i="1"/>
  <c r="AC836" i="1"/>
  <c r="AC812" i="1"/>
  <c r="AC815" i="1"/>
  <c r="AC790" i="1"/>
  <c r="AC829" i="1"/>
  <c r="AC806" i="1"/>
  <c r="AC835" i="1"/>
  <c r="AC827" i="1"/>
  <c r="AC839" i="1"/>
  <c r="AC826" i="1"/>
  <c r="AC845" i="1"/>
  <c r="AC820" i="1"/>
  <c r="AC804" i="1"/>
  <c r="AC796" i="1"/>
  <c r="AC805" i="1"/>
  <c r="AC841" i="1"/>
  <c r="AC847" i="1"/>
  <c r="AC817" i="1"/>
  <c r="AC813" i="1"/>
  <c r="AC819" i="1"/>
  <c r="AC788" i="1"/>
  <c r="AC867" i="1"/>
  <c r="AC854" i="1"/>
  <c r="AC860" i="1"/>
  <c r="AC791" i="1"/>
  <c r="AC811" i="1"/>
  <c r="AC834" i="1"/>
  <c r="AC837" i="1"/>
  <c r="AC828" i="1"/>
  <c r="AC818" i="1"/>
  <c r="AC808" i="1"/>
  <c r="AC810" i="1"/>
  <c r="AC809" i="1"/>
  <c r="AC816" i="1"/>
  <c r="AC800" i="1"/>
  <c r="AC869" i="1"/>
  <c r="AC824" i="1"/>
  <c r="AC846" i="1"/>
  <c r="AC840" i="1"/>
  <c r="AC803" i="1"/>
  <c r="AC795" i="1"/>
  <c r="AC832" i="1"/>
  <c r="AC793" i="1"/>
  <c r="AC865" i="1"/>
  <c r="AC857" i="1"/>
  <c r="AC830" i="1"/>
  <c r="AC850" i="1"/>
  <c r="AC801" i="1"/>
  <c r="AC859" i="1"/>
  <c r="AC814" i="1"/>
  <c r="AC864" i="1"/>
  <c r="AC797" i="1"/>
  <c r="AC833" i="1"/>
  <c r="AC843" i="1"/>
  <c r="AC852" i="1"/>
  <c r="AC807" i="1"/>
  <c r="AC822" i="1"/>
  <c r="AC844" i="1"/>
  <c r="AC842" i="1"/>
  <c r="AC851" i="1"/>
  <c r="AC866" i="1"/>
  <c r="AC870" i="1"/>
  <c r="AC802" i="1"/>
  <c r="AC856" i="1"/>
  <c r="AC789" i="1"/>
  <c r="AC858" i="1"/>
  <c r="AC862" i="1"/>
  <c r="AC838" i="1"/>
  <c r="AC868" i="1"/>
  <c r="AC849" i="1"/>
  <c r="AC798" i="1"/>
  <c r="AC799" i="1"/>
  <c r="AC823" i="1"/>
  <c r="AA2867" i="1"/>
  <c r="AB3606" i="1"/>
  <c r="AB3605" i="1"/>
  <c r="AC982" i="1"/>
  <c r="AC940" i="1"/>
  <c r="AC923" i="1"/>
  <c r="AC950" i="1"/>
  <c r="AB3878" i="1"/>
  <c r="AB3876" i="1"/>
  <c r="AB3830" i="1"/>
  <c r="AB3827" i="1"/>
  <c r="AB3826" i="1"/>
  <c r="AB3829" i="1"/>
  <c r="AB3828" i="1"/>
  <c r="AB3214" i="1"/>
  <c r="AB3211" i="1"/>
  <c r="AB3213" i="1"/>
  <c r="AB3212" i="1"/>
  <c r="AB3790" i="1"/>
  <c r="AB2794" i="1"/>
  <c r="AB2788" i="1"/>
  <c r="AB2789" i="1"/>
  <c r="AB2767" i="1"/>
  <c r="AB2774" i="1"/>
  <c r="AB2770" i="1"/>
  <c r="AB2784" i="1"/>
  <c r="AB2780" i="1"/>
  <c r="AB2775" i="1"/>
  <c r="AB2779" i="1"/>
  <c r="AB2782" i="1"/>
  <c r="AB2765" i="1"/>
  <c r="AB2781" i="1"/>
  <c r="AB2771" i="1"/>
  <c r="AB2766" i="1"/>
  <c r="AB2773" i="1"/>
  <c r="AB2791" i="1"/>
  <c r="AB2792" i="1"/>
  <c r="AB2783" i="1"/>
  <c r="AB2790" i="1"/>
  <c r="AB2777" i="1"/>
  <c r="AB2778" i="1"/>
  <c r="AB2768" i="1"/>
  <c r="AB2776" i="1"/>
  <c r="AB2764" i="1"/>
  <c r="AB2772" i="1"/>
  <c r="AB2793" i="1"/>
  <c r="AB2785" i="1"/>
  <c r="AB3366" i="1"/>
  <c r="AB3363" i="1"/>
  <c r="AB3574" i="1"/>
  <c r="AB3569" i="1"/>
  <c r="AB3572" i="1"/>
  <c r="AB3573" i="1"/>
  <c r="AB3571" i="1"/>
  <c r="AB3570" i="1"/>
  <c r="AB2666" i="1"/>
  <c r="AB2661" i="1"/>
  <c r="AB2650" i="1"/>
  <c r="AB2663" i="1"/>
  <c r="AB2664" i="1"/>
  <c r="AB2660" i="1"/>
  <c r="AB2662" i="1"/>
  <c r="AB2651" i="1"/>
  <c r="AB2658" i="1"/>
  <c r="AB2652" i="1"/>
  <c r="AB2654" i="1"/>
  <c r="AB2657" i="1"/>
  <c r="AB2665" i="1"/>
  <c r="AB2615" i="1"/>
  <c r="AB2640" i="1"/>
  <c r="AB2648" i="1"/>
  <c r="AC723" i="1"/>
  <c r="AC651" i="1"/>
  <c r="AC645" i="1"/>
  <c r="AC992" i="1"/>
  <c r="AC934" i="1"/>
  <c r="AC988" i="1"/>
  <c r="AC954" i="1"/>
  <c r="AC971" i="1"/>
  <c r="AC945" i="1"/>
  <c r="AC887" i="1"/>
  <c r="AC943" i="1"/>
  <c r="AC980" i="1"/>
  <c r="AC900" i="1"/>
  <c r="AC930" i="1"/>
  <c r="AC884" i="1"/>
  <c r="AC912" i="1"/>
  <c r="AC955" i="1"/>
  <c r="AC891" i="1"/>
  <c r="AC935" i="1"/>
  <c r="AC911" i="1"/>
  <c r="AC970" i="1"/>
  <c r="T767" i="1"/>
  <c r="AC916" i="1"/>
  <c r="AC898" i="1"/>
  <c r="AC787" i="1"/>
  <c r="T2080" i="1"/>
  <c r="T2075" i="1"/>
  <c r="T2110" i="1"/>
  <c r="AC2154" i="1"/>
  <c r="T2109" i="1"/>
  <c r="T2068" i="1"/>
  <c r="T2036" i="1"/>
  <c r="AC2143" i="1"/>
  <c r="AC776" i="1"/>
  <c r="T537" i="1"/>
  <c r="AC672" i="1"/>
  <c r="AC674" i="1"/>
  <c r="T569" i="1"/>
  <c r="AC692" i="1"/>
  <c r="AC697" i="1"/>
  <c r="AC1295" i="1"/>
  <c r="AC1321" i="1"/>
  <c r="AC1369" i="1"/>
  <c r="AC1320" i="1"/>
  <c r="AC1400" i="1"/>
  <c r="AC1296" i="1"/>
  <c r="AC1393" i="1"/>
  <c r="AC1379" i="1"/>
  <c r="AC1347" i="1"/>
  <c r="AC1290" i="1"/>
  <c r="T1219" i="1"/>
  <c r="AC1396" i="1"/>
  <c r="AC1297" i="1"/>
  <c r="AC1374" i="1"/>
  <c r="AC1371" i="1"/>
  <c r="AC717" i="1"/>
  <c r="AC715" i="1"/>
  <c r="AC709" i="1"/>
  <c r="AC680" i="1"/>
  <c r="AC659" i="1"/>
  <c r="AC759" i="1"/>
  <c r="AC766" i="1"/>
  <c r="AC768" i="1"/>
  <c r="AC3141" i="1"/>
  <c r="AC3142" i="1"/>
  <c r="AC531" i="1"/>
  <c r="AC577" i="1"/>
  <c r="AC536" i="1"/>
  <c r="AC598" i="1"/>
  <c r="AC616" i="1"/>
  <c r="AC558" i="1"/>
  <c r="AC620" i="1"/>
  <c r="AC625" i="1"/>
  <c r="AC626" i="1"/>
  <c r="AC587" i="1"/>
  <c r="AC569" i="1"/>
  <c r="AC596" i="1"/>
  <c r="AC534" i="1"/>
  <c r="AC624" i="1"/>
  <c r="AC548" i="1"/>
  <c r="AC526" i="1"/>
  <c r="AC549" i="1"/>
  <c r="AC573" i="1"/>
  <c r="AC637" i="1"/>
  <c r="AC642" i="1"/>
  <c r="AC2341" i="1"/>
  <c r="AC2369" i="1"/>
  <c r="AC2414" i="1"/>
  <c r="AC2388" i="1"/>
  <c r="AC2382" i="1"/>
  <c r="AC2383" i="1"/>
  <c r="AC2348" i="1"/>
  <c r="AC2364" i="1"/>
  <c r="AC691" i="1"/>
  <c r="AC745" i="1"/>
  <c r="AC742" i="1"/>
  <c r="AC748" i="1"/>
  <c r="AC1606" i="1"/>
  <c r="AC1561" i="1"/>
  <c r="AC1626" i="1"/>
  <c r="T1447" i="1"/>
  <c r="AC1596" i="1"/>
  <c r="AC1594" i="1"/>
  <c r="AC1609" i="1"/>
  <c r="AC1549" i="1"/>
  <c r="AC1535" i="1"/>
  <c r="T1499" i="1"/>
  <c r="AC1603" i="1"/>
  <c r="AC1518" i="1"/>
  <c r="AC1570" i="1"/>
  <c r="AC1546" i="1"/>
  <c r="AC1554" i="1"/>
  <c r="AC1623" i="1"/>
  <c r="AC1582" i="1"/>
  <c r="AC1568" i="1"/>
  <c r="AC1520" i="1"/>
  <c r="T609" i="1"/>
  <c r="T607" i="1"/>
  <c r="AC738" i="1"/>
  <c r="T1303" i="1"/>
  <c r="AC1417" i="1"/>
  <c r="T1287" i="1"/>
  <c r="AC2326" i="1"/>
  <c r="AC2320" i="1"/>
  <c r="AC2329" i="1"/>
  <c r="AC2317" i="1"/>
  <c r="T2205" i="1"/>
  <c r="AC2304" i="1"/>
  <c r="T2197" i="1"/>
  <c r="AC2313" i="1"/>
  <c r="T2932" i="1"/>
  <c r="T2914" i="1"/>
  <c r="T2940" i="1"/>
  <c r="T2977" i="1"/>
  <c r="AC3136" i="1"/>
  <c r="AC878" i="1"/>
  <c r="AC966" i="1"/>
  <c r="AC909" i="1"/>
  <c r="AC951" i="1"/>
  <c r="AC874" i="1"/>
  <c r="AC665" i="1"/>
  <c r="AC904" i="1"/>
  <c r="AC905" i="1"/>
  <c r="AB3158" i="1"/>
  <c r="AB3157" i="1"/>
  <c r="AB3156" i="1"/>
  <c r="AB3216" i="1"/>
  <c r="AB3215" i="1"/>
  <c r="AB3806" i="1"/>
  <c r="AB3805" i="1"/>
  <c r="AB3804" i="1"/>
  <c r="AC941" i="1"/>
  <c r="AC771" i="1"/>
  <c r="AB3670" i="1"/>
  <c r="AB3669" i="1"/>
  <c r="AB3668" i="1"/>
  <c r="AB3734" i="1"/>
  <c r="AB3733" i="1"/>
  <c r="AB3718" i="1"/>
  <c r="AB3144" i="1"/>
  <c r="AC889" i="1"/>
  <c r="AC910" i="1"/>
  <c r="AC922" i="1"/>
  <c r="AC965" i="1"/>
  <c r="AB3270" i="1"/>
  <c r="AB3267" i="1"/>
  <c r="AB3264" i="1"/>
  <c r="AB3263" i="1"/>
  <c r="AB3268" i="1"/>
  <c r="AB3269" i="1"/>
  <c r="AC648" i="1"/>
  <c r="AC926" i="1"/>
  <c r="AC978" i="1"/>
  <c r="AA3326" i="1"/>
  <c r="AA3323" i="1"/>
  <c r="AA3324" i="1"/>
  <c r="AA3325" i="1"/>
  <c r="AB3894" i="1"/>
  <c r="AB3890" i="1"/>
  <c r="AB3893" i="1"/>
  <c r="AB3892" i="1"/>
  <c r="AB3889" i="1"/>
  <c r="AB3891" i="1"/>
  <c r="AB3278" i="1"/>
  <c r="AB3275" i="1"/>
  <c r="AB3276" i="1"/>
  <c r="AB3838" i="1"/>
  <c r="AB3835" i="1"/>
  <c r="AB3837" i="1"/>
  <c r="AB3836" i="1"/>
  <c r="AB3470" i="1"/>
  <c r="AB3468" i="1"/>
  <c r="AB3469" i="1"/>
  <c r="AA3638" i="1"/>
  <c r="AA3634" i="1"/>
  <c r="AA3632" i="1"/>
  <c r="AA3635" i="1"/>
  <c r="AA3633" i="1"/>
  <c r="AA3637" i="1"/>
  <c r="AA3636" i="1"/>
  <c r="AA3628" i="1"/>
  <c r="AB3182" i="1"/>
  <c r="AB3179" i="1"/>
  <c r="AB3180" i="1"/>
  <c r="AB3181" i="1"/>
  <c r="AC649" i="1"/>
  <c r="AC653" i="1"/>
  <c r="AC644" i="1"/>
  <c r="AC739" i="1"/>
  <c r="AC928" i="1"/>
  <c r="T833" i="1"/>
  <c r="AC960" i="1"/>
  <c r="AC881" i="1"/>
  <c r="AC961" i="1"/>
  <c r="AC975" i="1"/>
  <c r="AC903" i="1"/>
  <c r="T799" i="1"/>
  <c r="AC949" i="1"/>
  <c r="AC901" i="1"/>
  <c r="AC931" i="1"/>
  <c r="AC977" i="1"/>
  <c r="AC987" i="1"/>
  <c r="AC917" i="1"/>
  <c r="AC886" i="1"/>
  <c r="AC892" i="1"/>
  <c r="T2032" i="1"/>
  <c r="AC2141" i="1"/>
  <c r="AC2165" i="1"/>
  <c r="AC2146" i="1"/>
  <c r="AC2149" i="1"/>
  <c r="AC2147" i="1"/>
  <c r="T2077" i="1"/>
  <c r="AC2150" i="1"/>
  <c r="AC2171" i="1"/>
  <c r="AC2139" i="1"/>
  <c r="AC781" i="1"/>
  <c r="AC666" i="1"/>
  <c r="AC1370" i="1"/>
  <c r="T1280" i="1"/>
  <c r="AC1402" i="1"/>
  <c r="AC1319" i="1"/>
  <c r="AC1391" i="1"/>
  <c r="AC1386" i="1"/>
  <c r="AC1355" i="1"/>
  <c r="AC1291" i="1"/>
  <c r="AC1356" i="1"/>
  <c r="AC1299" i="1"/>
  <c r="T1257" i="1"/>
  <c r="T1169" i="1"/>
  <c r="AC1360" i="1"/>
  <c r="AC1329" i="1"/>
  <c r="AC1310" i="1"/>
  <c r="AC1307" i="1"/>
  <c r="T1270" i="1"/>
  <c r="AC1372" i="1"/>
  <c r="AC1328" i="1"/>
  <c r="AC1292" i="1"/>
  <c r="AC1293" i="1"/>
  <c r="AC1401" i="1"/>
  <c r="AC1318" i="1"/>
  <c r="AC1342" i="1"/>
  <c r="T130" i="1"/>
  <c r="AB255" i="1" s="1"/>
  <c r="AC716" i="1"/>
  <c r="AC713" i="1"/>
  <c r="T590" i="1"/>
  <c r="AC679" i="1"/>
  <c r="AC686" i="1"/>
  <c r="AC684" i="1"/>
  <c r="AC764" i="1"/>
  <c r="AC760" i="1"/>
  <c r="AC2299" i="1"/>
  <c r="T2153" i="1"/>
  <c r="T2142" i="1"/>
  <c r="T2159" i="1"/>
  <c r="AC675" i="1"/>
  <c r="AC593" i="1"/>
  <c r="AC551" i="1"/>
  <c r="AC623" i="1"/>
  <c r="AC603" i="1"/>
  <c r="AC582" i="1"/>
  <c r="AC556" i="1"/>
  <c r="AC581" i="1"/>
  <c r="T425" i="1"/>
  <c r="AC561" i="1"/>
  <c r="AC562" i="1"/>
  <c r="AC523" i="1"/>
  <c r="AC611" i="1"/>
  <c r="AC615" i="1"/>
  <c r="T465" i="1"/>
  <c r="T507" i="1"/>
  <c r="T463" i="1"/>
  <c r="AC532" i="1"/>
  <c r="AC560" i="1"/>
  <c r="AC520" i="1"/>
  <c r="AC572" i="1"/>
  <c r="AC639" i="1"/>
  <c r="AC565" i="1"/>
  <c r="AC2354" i="1"/>
  <c r="AC2392" i="1"/>
  <c r="AC2355" i="1"/>
  <c r="AC2365" i="1"/>
  <c r="AC2370" i="1"/>
  <c r="AC2389" i="1"/>
  <c r="AC2358" i="1"/>
  <c r="AC2410" i="1"/>
  <c r="T2232" i="1"/>
  <c r="AC2401" i="1"/>
  <c r="AC2409" i="1"/>
  <c r="AC2342" i="1"/>
  <c r="AC2413" i="1"/>
  <c r="AC2404" i="1"/>
  <c r="T2282" i="1"/>
  <c r="T2258" i="1"/>
  <c r="T2255" i="1"/>
  <c r="AC2412" i="1"/>
  <c r="AC752" i="1"/>
  <c r="AC751" i="1"/>
  <c r="AC1562" i="1"/>
  <c r="AC1575" i="1"/>
  <c r="AC1540" i="1"/>
  <c r="T1501" i="1"/>
  <c r="AC1526" i="1"/>
  <c r="AC1583" i="1"/>
  <c r="AC1530" i="1"/>
  <c r="T1473" i="1"/>
  <c r="AC1545" i="1"/>
  <c r="AC1588" i="1"/>
  <c r="AC1597" i="1"/>
  <c r="AC1522" i="1"/>
  <c r="T1446" i="1"/>
  <c r="AC1555" i="1"/>
  <c r="AC1595" i="1"/>
  <c r="AC1591" i="1"/>
  <c r="AC1580" i="1"/>
  <c r="AC1567" i="1"/>
  <c r="AC1613" i="1"/>
  <c r="AC1543" i="1"/>
  <c r="T1427" i="1"/>
  <c r="AC1516" i="1"/>
  <c r="AC1621" i="1"/>
  <c r="AC728" i="1"/>
  <c r="AC725" i="1"/>
  <c r="AC1414" i="1"/>
  <c r="T1301" i="1"/>
  <c r="AC1418" i="1"/>
  <c r="AC1427" i="1"/>
  <c r="AC2314" i="1"/>
  <c r="AC2336" i="1"/>
  <c r="AC2307" i="1"/>
  <c r="AC2337" i="1"/>
  <c r="T2202" i="1"/>
  <c r="AC2324" i="1"/>
  <c r="AC3127" i="1"/>
  <c r="AB3726" i="1"/>
  <c r="AB3193" i="1"/>
  <c r="AB2746" i="1"/>
  <c r="AB2743" i="1"/>
  <c r="AB2738" i="1"/>
  <c r="AB2726" i="1"/>
  <c r="AB2739" i="1"/>
  <c r="AB2733" i="1"/>
  <c r="AB2724" i="1"/>
  <c r="AB2732" i="1"/>
  <c r="AB2740" i="1"/>
  <c r="AB2741" i="1"/>
  <c r="AB2719" i="1"/>
  <c r="AB2716" i="1"/>
  <c r="AB2728" i="1"/>
  <c r="AB2742" i="1"/>
  <c r="AB2737" i="1"/>
  <c r="AB2715" i="1"/>
  <c r="AB2744" i="1"/>
  <c r="AB2729" i="1"/>
  <c r="AB2714" i="1"/>
  <c r="AB2734" i="1"/>
  <c r="AB2735" i="1"/>
  <c r="AB2730" i="1"/>
  <c r="AB2736" i="1"/>
  <c r="AB2722" i="1"/>
  <c r="AB2721" i="1"/>
  <c r="AB3190" i="1"/>
  <c r="AB3189" i="1"/>
  <c r="AB3187" i="1"/>
  <c r="AB3188" i="1"/>
  <c r="AB3186" i="1"/>
  <c r="AC946" i="1"/>
  <c r="AC2140" i="1"/>
  <c r="AC972" i="1"/>
  <c r="AC876" i="1"/>
  <c r="AC974" i="1"/>
  <c r="T2053" i="1"/>
  <c r="AC772" i="1"/>
  <c r="AC1352" i="1"/>
  <c r="AB2602" i="1"/>
  <c r="AB2597" i="1"/>
  <c r="AB2596" i="1"/>
  <c r="AB2571" i="1"/>
  <c r="AB2589" i="1"/>
  <c r="AB2592" i="1"/>
  <c r="AB2557" i="1"/>
  <c r="AB2566" i="1"/>
  <c r="AB2590" i="1"/>
  <c r="AB2582" i="1"/>
  <c r="AB2573" i="1"/>
  <c r="AB2572" i="1"/>
  <c r="AB2559" i="1"/>
  <c r="AB2584" i="1"/>
  <c r="AB2594" i="1"/>
  <c r="AB2561" i="1"/>
  <c r="AB2587" i="1"/>
  <c r="AB2600" i="1"/>
  <c r="AB2588" i="1"/>
  <c r="AB2580" i="1"/>
  <c r="AB2564" i="1"/>
  <c r="AB2567" i="1"/>
  <c r="AB2576" i="1"/>
  <c r="AB2558" i="1"/>
  <c r="AB2575" i="1"/>
  <c r="AB2560" i="1"/>
  <c r="AB2563" i="1"/>
  <c r="AB2601" i="1"/>
  <c r="AB2591" i="1"/>
  <c r="AB2568" i="1"/>
  <c r="AB2577" i="1"/>
  <c r="AB2555" i="1"/>
  <c r="AB2598" i="1"/>
  <c r="AB2556" i="1"/>
  <c r="AB2585" i="1"/>
  <c r="AB2565" i="1"/>
  <c r="AB2574" i="1"/>
  <c r="AB2569" i="1"/>
  <c r="AB2599" i="1"/>
  <c r="AB2562" i="1"/>
  <c r="AB2583" i="1"/>
  <c r="AB2579" i="1"/>
  <c r="AB2581" i="1"/>
  <c r="AB2578" i="1"/>
  <c r="AB2593" i="1"/>
  <c r="AB2516" i="1"/>
  <c r="AB3526" i="1"/>
  <c r="AB3523" i="1"/>
  <c r="AB3525" i="1"/>
  <c r="AB3524" i="1"/>
  <c r="AB3446" i="1"/>
  <c r="AB3442" i="1"/>
  <c r="AB3445" i="1"/>
  <c r="AB3444" i="1"/>
  <c r="AB3443" i="1"/>
  <c r="AC958" i="1"/>
  <c r="AC890" i="1"/>
  <c r="AC924" i="1"/>
  <c r="AC937" i="1"/>
  <c r="AC879" i="1"/>
  <c r="AC952" i="1"/>
  <c r="AC893" i="1"/>
  <c r="AB3462" i="1"/>
  <c r="AB3460" i="1"/>
  <c r="AB3461" i="1"/>
  <c r="AB3459" i="1"/>
  <c r="AB3454" i="1"/>
  <c r="AB3453" i="1"/>
  <c r="AB3452" i="1"/>
  <c r="AA3342" i="1"/>
  <c r="AA3340" i="1"/>
  <c r="AA3334" i="1"/>
  <c r="AA3598" i="1"/>
  <c r="AA3596" i="1"/>
  <c r="AB3486" i="1"/>
  <c r="AB3484" i="1"/>
  <c r="AB3485" i="1"/>
  <c r="AB3702" i="1"/>
  <c r="AB3700" i="1"/>
  <c r="AB3701" i="1"/>
  <c r="AB3694" i="1"/>
  <c r="AB3692" i="1"/>
  <c r="AB3693" i="1"/>
  <c r="AC650" i="1"/>
  <c r="T527" i="1"/>
  <c r="AC657" i="1"/>
  <c r="AC646" i="1"/>
  <c r="AC936" i="1"/>
  <c r="AC894" i="1"/>
  <c r="AC991" i="1"/>
  <c r="AC942" i="1"/>
  <c r="AC896" i="1"/>
  <c r="T815" i="1"/>
  <c r="AC959" i="1"/>
  <c r="AC888" i="1"/>
  <c r="AC897" i="1"/>
  <c r="AC983" i="1"/>
  <c r="AC973" i="1"/>
  <c r="AC925" i="1"/>
  <c r="AC962" i="1"/>
  <c r="AC993" i="1"/>
  <c r="T793" i="1"/>
  <c r="T813" i="1"/>
  <c r="AC883" i="1"/>
  <c r="AC932" i="1"/>
  <c r="AC882" i="1"/>
  <c r="AC899" i="1"/>
  <c r="AC2164" i="1"/>
  <c r="T2010" i="1"/>
  <c r="AC2169" i="1"/>
  <c r="AC2138" i="1"/>
  <c r="AC2162" i="1"/>
  <c r="AC785" i="1"/>
  <c r="AC667" i="1"/>
  <c r="AC696" i="1"/>
  <c r="AC702" i="1"/>
  <c r="AC705" i="1"/>
  <c r="AC1306" i="1"/>
  <c r="AC1397" i="1"/>
  <c r="AC1367" i="1"/>
  <c r="AC1341" i="1"/>
  <c r="AC1305" i="1"/>
  <c r="AC1365" i="1"/>
  <c r="AC1338" i="1"/>
  <c r="T1208" i="1"/>
  <c r="AC1327" i="1"/>
  <c r="AC1345" i="1"/>
  <c r="T1283" i="1"/>
  <c r="AC1346" i="1"/>
  <c r="AC1380" i="1"/>
  <c r="T1225" i="1"/>
  <c r="AC1298" i="1"/>
  <c r="AC1325" i="1"/>
  <c r="AC1331" i="1"/>
  <c r="AC1337" i="1"/>
  <c r="AC712" i="1"/>
  <c r="AC683" i="1"/>
  <c r="AC678" i="1"/>
  <c r="AC689" i="1"/>
  <c r="T560" i="1"/>
  <c r="AC757" i="1"/>
  <c r="AC761" i="1"/>
  <c r="AC529" i="1"/>
  <c r="AC594" i="1"/>
  <c r="AC619" i="1"/>
  <c r="AC559" i="1"/>
  <c r="AC552" i="1"/>
  <c r="AC580" i="1"/>
  <c r="AC636" i="1"/>
  <c r="AC607" i="1"/>
  <c r="AC585" i="1"/>
  <c r="AC547" i="1"/>
  <c r="AC606" i="1"/>
  <c r="AC638" i="1"/>
  <c r="AC612" i="1"/>
  <c r="AC2350" i="1"/>
  <c r="AC2416" i="1"/>
  <c r="AC2346" i="1"/>
  <c r="AC2378" i="1"/>
  <c r="AC2398" i="1"/>
  <c r="AC2360" i="1"/>
  <c r="AC2402" i="1"/>
  <c r="AC2422" i="1"/>
  <c r="AC2375" i="1"/>
  <c r="AC2381" i="1"/>
  <c r="AC2351" i="1"/>
  <c r="AC2399" i="1"/>
  <c r="AC2380" i="1"/>
  <c r="AC746" i="1"/>
  <c r="AC1550" i="1"/>
  <c r="AC1517" i="1"/>
  <c r="AC1598" i="1"/>
  <c r="AC1631" i="1"/>
  <c r="AC1629" i="1"/>
  <c r="AC1586" i="1"/>
  <c r="AC1563" i="1"/>
  <c r="AC1611" i="1"/>
  <c r="AC1607" i="1"/>
  <c r="AC1585" i="1"/>
  <c r="AC1536" i="1"/>
  <c r="AC1544" i="1"/>
  <c r="AC1566" i="1"/>
  <c r="AC1584" i="1"/>
  <c r="AC1514" i="1"/>
  <c r="AC1547" i="1"/>
  <c r="AC1617" i="1"/>
  <c r="AC1628" i="1"/>
  <c r="AC731" i="1"/>
  <c r="AC724" i="1"/>
  <c r="AC2310" i="1"/>
  <c r="AC2306" i="1"/>
  <c r="AC2330" i="1"/>
  <c r="T2207" i="1"/>
  <c r="AC2316" i="1"/>
  <c r="AC2322" i="1"/>
  <c r="AC3134" i="1"/>
  <c r="AC3123" i="1"/>
  <c r="AB3396" i="1"/>
  <c r="AB3324" i="1"/>
  <c r="AB3558" i="1"/>
  <c r="AB3422" i="1"/>
  <c r="AB3406" i="1"/>
  <c r="AB3403" i="1"/>
  <c r="AB3404" i="1"/>
  <c r="AB3405" i="1"/>
  <c r="AC647" i="1"/>
  <c r="AC956" i="1"/>
  <c r="AC957" i="1"/>
  <c r="AC963" i="1"/>
  <c r="AC914" i="1"/>
  <c r="AC700" i="1"/>
  <c r="AC1303" i="1"/>
  <c r="AC1373" i="1"/>
  <c r="AC1353" i="1"/>
  <c r="AC1366" i="1"/>
  <c r="AC1300" i="1"/>
  <c r="AC1308" i="1"/>
  <c r="AC1304" i="1"/>
  <c r="AC1316" i="1"/>
  <c r="AC1364" i="1"/>
  <c r="AC1336" i="1"/>
  <c r="AC1387" i="1"/>
  <c r="AC1348" i="1"/>
  <c r="AC714" i="1"/>
  <c r="AC721" i="1"/>
  <c r="AC708" i="1"/>
  <c r="AC681" i="1"/>
  <c r="AC690" i="1"/>
  <c r="AC756" i="1"/>
  <c r="AC758" i="1"/>
  <c r="AC575" i="1"/>
  <c r="AC530" i="1"/>
  <c r="AC555" i="1"/>
  <c r="AC604" i="1"/>
  <c r="AC628" i="1"/>
  <c r="AC629" i="1"/>
  <c r="AC533" i="1"/>
  <c r="AC601" i="1"/>
  <c r="AC543" i="1"/>
  <c r="AC521" i="1"/>
  <c r="AC609" i="1"/>
  <c r="AC542" i="1"/>
  <c r="AC640" i="1"/>
  <c r="AC2344" i="1"/>
  <c r="AC2352" i="1"/>
  <c r="AC2395" i="1"/>
  <c r="AC2384" i="1"/>
  <c r="AC2373" i="1"/>
  <c r="AC2391" i="1"/>
  <c r="AC2363" i="1"/>
  <c r="AC2347" i="1"/>
  <c r="AC2357" i="1"/>
  <c r="AC754" i="1"/>
  <c r="AC1542" i="1"/>
  <c r="AC1510" i="1"/>
  <c r="AC1604" i="1"/>
  <c r="AC1532" i="1"/>
  <c r="AC1565" i="1"/>
  <c r="AC1602" i="1"/>
  <c r="AC1539" i="1"/>
  <c r="AC1521" i="1"/>
  <c r="AC1512" i="1"/>
  <c r="AC1525" i="1"/>
  <c r="AC1600" i="1"/>
  <c r="AC1592" i="1"/>
  <c r="AC1579" i="1"/>
  <c r="AC1553" i="1"/>
  <c r="AC1528" i="1"/>
  <c r="AC729" i="1"/>
  <c r="AC737" i="1"/>
  <c r="AC733" i="1"/>
  <c r="AC1431" i="1"/>
  <c r="AC2309" i="1"/>
  <c r="AC2335" i="1"/>
  <c r="AC2308" i="1"/>
  <c r="AC2340" i="1"/>
  <c r="AC3129" i="1"/>
  <c r="AC3122" i="1"/>
  <c r="AC3132" i="1"/>
  <c r="AC1856" i="1"/>
  <c r="AC1824" i="1"/>
  <c r="AC1842" i="1"/>
  <c r="AC1808" i="1"/>
  <c r="AC1869" i="1"/>
  <c r="T1705" i="1"/>
  <c r="T1673" i="1"/>
  <c r="AC948" i="1"/>
  <c r="AC873" i="1"/>
  <c r="AC2166" i="1"/>
  <c r="AC668" i="1"/>
  <c r="AB3414" i="1"/>
  <c r="AB3410" i="1"/>
  <c r="AB3411" i="1"/>
  <c r="AB3413" i="1"/>
  <c r="AB3412" i="1"/>
  <c r="AC652" i="1"/>
  <c r="AC981" i="1"/>
  <c r="AC947" i="1"/>
  <c r="AC929" i="1"/>
  <c r="AC919" i="1"/>
  <c r="AC933" i="1"/>
  <c r="AC918" i="1"/>
  <c r="AC938" i="1"/>
  <c r="AC2155" i="1"/>
  <c r="AC2159" i="1"/>
  <c r="AC2172" i="1"/>
  <c r="AC2151" i="1"/>
  <c r="AC2152" i="1"/>
  <c r="AC2158" i="1"/>
  <c r="AC777" i="1"/>
  <c r="AC780" i="1"/>
  <c r="AC775" i="1"/>
  <c r="AC774" i="1"/>
  <c r="AC773" i="1"/>
  <c r="AC755" i="1"/>
  <c r="AC664" i="1"/>
  <c r="T535" i="1"/>
  <c r="AC661" i="1"/>
  <c r="AC704" i="1"/>
  <c r="T576" i="1"/>
  <c r="AC706" i="1"/>
  <c r="AC1349" i="1"/>
  <c r="AC1377" i="1"/>
  <c r="AC1375" i="1"/>
  <c r="T1218" i="1"/>
  <c r="AC1335" i="1"/>
  <c r="AC1309" i="1"/>
  <c r="AC1289" i="1"/>
  <c r="AC1302" i="1"/>
  <c r="AC1389" i="1"/>
  <c r="AC1368" i="1"/>
  <c r="AC1314" i="1"/>
  <c r="T1200" i="1"/>
  <c r="T1206" i="1"/>
  <c r="AC1332" i="1"/>
  <c r="AC1323" i="1"/>
  <c r="AC1406" i="1"/>
  <c r="AC710" i="1"/>
  <c r="AC711" i="1"/>
  <c r="AC718" i="1"/>
  <c r="AC719" i="1"/>
  <c r="AC677" i="1"/>
  <c r="AC765" i="1"/>
  <c r="AC770" i="1"/>
  <c r="T2134" i="1"/>
  <c r="T2158" i="1"/>
  <c r="AC583" i="1"/>
  <c r="AC618" i="1"/>
  <c r="AC617" i="1"/>
  <c r="AC635" i="1"/>
  <c r="AC564" i="1"/>
  <c r="AC592" i="1"/>
  <c r="AC540" i="1"/>
  <c r="AC570" i="1"/>
  <c r="AC522" i="1"/>
  <c r="AC631" i="1"/>
  <c r="AC539" i="1"/>
  <c r="AC545" i="1"/>
  <c r="AC519" i="1"/>
  <c r="AC511" i="1"/>
  <c r="AC420" i="1"/>
  <c r="AC462" i="1"/>
  <c r="AC425" i="1"/>
  <c r="AC417" i="1"/>
  <c r="AC471" i="1"/>
  <c r="AC513" i="1"/>
  <c r="AC467" i="1"/>
  <c r="AC449" i="1"/>
  <c r="AC457" i="1"/>
  <c r="AC479" i="1"/>
  <c r="AC418" i="1"/>
  <c r="AC504" i="1"/>
  <c r="AC465" i="1"/>
  <c r="AC502" i="1"/>
  <c r="AC518" i="1"/>
  <c r="AC496" i="1"/>
  <c r="AC463" i="1"/>
  <c r="AC470" i="1"/>
  <c r="AC475" i="1"/>
  <c r="AC499" i="1"/>
  <c r="AC403" i="1"/>
  <c r="AC495" i="1"/>
  <c r="AC405" i="1"/>
  <c r="AC439" i="1"/>
  <c r="AC464" i="1"/>
  <c r="AC466" i="1"/>
  <c r="AC398" i="1"/>
  <c r="AC458" i="1"/>
  <c r="AC500" i="1"/>
  <c r="AC424" i="1"/>
  <c r="AC514" i="1"/>
  <c r="AC494" i="1"/>
  <c r="AC477" i="1"/>
  <c r="AC419" i="1"/>
  <c r="AC444" i="1"/>
  <c r="AC448" i="1"/>
  <c r="AC421" i="1"/>
  <c r="AC411" i="1"/>
  <c r="AC430" i="1"/>
  <c r="AC399" i="1"/>
  <c r="AC478" i="1"/>
  <c r="AC406" i="1"/>
  <c r="AC472" i="1"/>
  <c r="AC453" i="1"/>
  <c r="AC493" i="1"/>
  <c r="AC497" i="1"/>
  <c r="AC452" i="1"/>
  <c r="AC394" i="1"/>
  <c r="AC446" i="1"/>
  <c r="AC445" i="1"/>
  <c r="AC510" i="1"/>
  <c r="AC490" i="1"/>
  <c r="AC487" i="1"/>
  <c r="AC440" i="1"/>
  <c r="AC415" i="1"/>
  <c r="AC437" i="1"/>
  <c r="AC401" i="1"/>
  <c r="AC397" i="1"/>
  <c r="AC407" i="1"/>
  <c r="AC507" i="1"/>
  <c r="AC460" i="1"/>
  <c r="AC426" i="1"/>
  <c r="AC410" i="1"/>
  <c r="AC427" i="1"/>
  <c r="AC412" i="1"/>
  <c r="AC451" i="1"/>
  <c r="AC516" i="1"/>
  <c r="AC428" i="1"/>
  <c r="AC501" i="1"/>
  <c r="AC482" i="1"/>
  <c r="AC474" i="1"/>
  <c r="AC468" i="1"/>
  <c r="AC461" i="1"/>
  <c r="AC450" i="1"/>
  <c r="AC436" i="1"/>
  <c r="AC429" i="1"/>
  <c r="AC485" i="1"/>
  <c r="AC422" i="1"/>
  <c r="AC491" i="1"/>
  <c r="AC476" i="1"/>
  <c r="AC396" i="1"/>
  <c r="AC492" i="1"/>
  <c r="AC484" i="1"/>
  <c r="AC434" i="1"/>
  <c r="AC454" i="1"/>
  <c r="AC443" i="1"/>
  <c r="AC505" i="1"/>
  <c r="AC512" i="1"/>
  <c r="AC441" i="1"/>
  <c r="AC489" i="1"/>
  <c r="AC508" i="1"/>
  <c r="AC483" i="1"/>
  <c r="AC408" i="1"/>
  <c r="AC506" i="1"/>
  <c r="AC515" i="1"/>
  <c r="AC498" i="1"/>
  <c r="AC431" i="1"/>
  <c r="AC433" i="1"/>
  <c r="AC517" i="1"/>
  <c r="AC455" i="1"/>
  <c r="AC486" i="1"/>
  <c r="AC413" i="1"/>
  <c r="AC416" i="1"/>
  <c r="AC456" i="1"/>
  <c r="AC432" i="1"/>
  <c r="AC488" i="1"/>
  <c r="AC435" i="1"/>
  <c r="AC480" i="1"/>
  <c r="AC402" i="1"/>
  <c r="AC423" i="1"/>
  <c r="AC447" i="1"/>
  <c r="AC509" i="1"/>
  <c r="AC442" i="1"/>
  <c r="AC459" i="1"/>
  <c r="AC503" i="1"/>
  <c r="AC469" i="1"/>
  <c r="AC409" i="1"/>
  <c r="AC400" i="1"/>
  <c r="AC404" i="1"/>
  <c r="AC414" i="1"/>
  <c r="AC438" i="1"/>
  <c r="AC395" i="1"/>
  <c r="AC481" i="1"/>
  <c r="AC473" i="1"/>
  <c r="AC632" i="1"/>
  <c r="AC588" i="1"/>
  <c r="T488" i="1"/>
  <c r="T516" i="1"/>
  <c r="AC597" i="1"/>
  <c r="AC2403" i="1"/>
  <c r="AC2349" i="1"/>
  <c r="T2246" i="1"/>
  <c r="AC2374" i="1"/>
  <c r="AC2387" i="1"/>
  <c r="AC2345" i="1"/>
  <c r="AC2362" i="1"/>
  <c r="AC2411" i="1"/>
  <c r="AC2386" i="1"/>
  <c r="AC2397" i="1"/>
  <c r="AC2406" i="1"/>
  <c r="AC2419" i="1"/>
  <c r="AC2367" i="1"/>
  <c r="AC2408" i="1"/>
  <c r="AC2415" i="1"/>
  <c r="AC2343" i="1"/>
  <c r="AC2356" i="1"/>
  <c r="AC743" i="1"/>
  <c r="AC741" i="1"/>
  <c r="AC753" i="1"/>
  <c r="AC1622" i="1"/>
  <c r="AC1569" i="1"/>
  <c r="AC1509" i="1"/>
  <c r="AC1486" i="1"/>
  <c r="AC1507" i="1"/>
  <c r="AC1452" i="1"/>
  <c r="AC1503" i="1"/>
  <c r="AC1494" i="1"/>
  <c r="AC1472" i="1"/>
  <c r="AC1508" i="1"/>
  <c r="AC1436" i="1"/>
  <c r="AC1456" i="1"/>
  <c r="AC1477" i="1"/>
  <c r="AC1484" i="1"/>
  <c r="AC1437" i="1"/>
  <c r="AC1500" i="1"/>
  <c r="AC1438" i="1"/>
  <c r="AC1481" i="1"/>
  <c r="AC1496" i="1"/>
  <c r="AC1487" i="1"/>
  <c r="AC1495" i="1"/>
  <c r="AC1488" i="1"/>
  <c r="AC1497" i="1"/>
  <c r="AC1451" i="1"/>
  <c r="AC1505" i="1"/>
  <c r="AC1446" i="1"/>
  <c r="AC1454" i="1"/>
  <c r="AC1470" i="1"/>
  <c r="AC1434" i="1"/>
  <c r="AC1440" i="1"/>
  <c r="AC1476" i="1"/>
  <c r="AC1455" i="1"/>
  <c r="AC1468" i="1"/>
  <c r="AC1462" i="1"/>
  <c r="AC1444" i="1"/>
  <c r="AC1490" i="1"/>
  <c r="AC1442" i="1"/>
  <c r="AC1458" i="1"/>
  <c r="AC1465" i="1"/>
  <c r="AC1499" i="1"/>
  <c r="AC1467" i="1"/>
  <c r="AC1480" i="1"/>
  <c r="AC1457" i="1"/>
  <c r="AC1464" i="1"/>
  <c r="AC1459" i="1"/>
  <c r="AC1502" i="1"/>
  <c r="AC1469" i="1"/>
  <c r="AC1491" i="1"/>
  <c r="AC1473" i="1"/>
  <c r="AC1483" i="1"/>
  <c r="AC1482" i="1"/>
  <c r="AC1433" i="1"/>
  <c r="AC1471" i="1"/>
  <c r="AC1441" i="1"/>
  <c r="AC1463" i="1"/>
  <c r="AC1448" i="1"/>
  <c r="AC1449" i="1"/>
  <c r="AC1447" i="1"/>
  <c r="AC1485" i="1"/>
  <c r="AC1453" i="1"/>
  <c r="AC1504" i="1"/>
  <c r="AC1439" i="1"/>
  <c r="AC1445" i="1"/>
  <c r="AC1460" i="1"/>
  <c r="AC1493" i="1"/>
  <c r="AC1466" i="1"/>
  <c r="AC1475" i="1"/>
  <c r="AC1501" i="1"/>
  <c r="AC1498" i="1"/>
  <c r="AC1492" i="1"/>
  <c r="AC1478" i="1"/>
  <c r="AC1450" i="1"/>
  <c r="AC1506" i="1"/>
  <c r="AC1443" i="1"/>
  <c r="AC1479" i="1"/>
  <c r="AC1461" i="1"/>
  <c r="AC1474" i="1"/>
  <c r="AC1435" i="1"/>
  <c r="AC1489" i="1"/>
  <c r="AC1614" i="1"/>
  <c r="AC1538" i="1"/>
  <c r="AC1551" i="1"/>
  <c r="AC1515" i="1"/>
  <c r="AC1541" i="1"/>
  <c r="AC1599" i="1"/>
  <c r="AC1593" i="1"/>
  <c r="AC1560" i="1"/>
  <c r="AC1608" i="1"/>
  <c r="AC730" i="1"/>
  <c r="AC735" i="1"/>
  <c r="AC1424" i="1"/>
  <c r="AC1429" i="1"/>
  <c r="AC1428" i="1"/>
  <c r="AC1421" i="1"/>
  <c r="AC1413" i="1"/>
  <c r="AC2323" i="1"/>
  <c r="AC2302" i="1"/>
  <c r="AC2301" i="1"/>
  <c r="AC2327" i="1"/>
  <c r="T2929" i="1"/>
  <c r="T3005" i="1"/>
  <c r="T2912" i="1"/>
  <c r="T2976" i="1"/>
  <c r="AB3580" i="1"/>
  <c r="AA3534" i="1"/>
  <c r="AA3814" i="1"/>
  <c r="AA3612" i="1"/>
  <c r="AA3517" i="1"/>
  <c r="AA3251" i="1"/>
  <c r="AC1857" i="1"/>
  <c r="AB2425" i="1"/>
  <c r="AB2424" i="1"/>
  <c r="AA3779" i="1"/>
  <c r="AB3230" i="1"/>
  <c r="AB3229" i="1"/>
  <c r="AB3228" i="1"/>
  <c r="AA3370" i="1"/>
  <c r="AA3364" i="1"/>
  <c r="AA3363" i="1"/>
  <c r="AA3365" i="1"/>
  <c r="AA3369" i="1"/>
  <c r="AC3560" i="1"/>
  <c r="AC3554" i="1"/>
  <c r="AC3555" i="1"/>
  <c r="AC3547" i="1"/>
  <c r="AB3335" i="1"/>
  <c r="AB3334" i="1"/>
  <c r="AB3823" i="1"/>
  <c r="AB3821" i="1"/>
  <c r="AB3819" i="1"/>
  <c r="AB3820" i="1"/>
  <c r="AB3541" i="1"/>
  <c r="AB3538" i="1"/>
  <c r="AB3395" i="1"/>
  <c r="AB3392" i="1"/>
  <c r="AA3839" i="1"/>
  <c r="AA3835" i="1"/>
  <c r="AA3833" i="1"/>
  <c r="AA3837" i="1"/>
  <c r="AA3832" i="1"/>
  <c r="AA3829" i="1"/>
  <c r="AB3597" i="1"/>
  <c r="AB3400" i="1"/>
  <c r="AB3399" i="1"/>
  <c r="Z3183" i="1"/>
  <c r="Z3181" i="1"/>
  <c r="Z3173" i="1"/>
  <c r="Z3174" i="1"/>
  <c r="Z3178" i="1"/>
  <c r="Z3742" i="1"/>
  <c r="Z3737" i="1"/>
  <c r="Z3738" i="1"/>
  <c r="Z3739" i="1"/>
  <c r="Z3736" i="1"/>
  <c r="Z3727" i="1"/>
  <c r="Z3726" i="1"/>
  <c r="Z3807" i="1"/>
  <c r="Z3806" i="1"/>
  <c r="Z3794" i="1"/>
  <c r="AB3862" i="1"/>
  <c r="AB3858" i="1"/>
  <c r="AB3860" i="1"/>
  <c r="AB3859" i="1"/>
  <c r="Z3587" i="1"/>
  <c r="Z3585" i="1"/>
  <c r="Z3584" i="1"/>
  <c r="Z3581" i="1"/>
  <c r="Z3586" i="1"/>
  <c r="Z3580" i="1"/>
  <c r="Z3579" i="1"/>
  <c r="AC3200" i="1"/>
  <c r="AC3190" i="1"/>
  <c r="AC3174" i="1"/>
  <c r="AC3196" i="1"/>
  <c r="AC3179" i="1"/>
  <c r="AC3180" i="1"/>
  <c r="AC3169" i="1"/>
  <c r="AC3184" i="1"/>
  <c r="AC3170" i="1"/>
  <c r="AC3159" i="1"/>
  <c r="AC3151" i="1"/>
  <c r="AC3149" i="1"/>
  <c r="AC3181" i="1"/>
  <c r="AC3165" i="1"/>
  <c r="AC3185" i="1"/>
  <c r="AC3182" i="1"/>
  <c r="AC3173" i="1"/>
  <c r="AC3168" i="1"/>
  <c r="AC3194" i="1"/>
  <c r="AC3144" i="1"/>
  <c r="AC3176" i="1"/>
  <c r="AA2513" i="1"/>
  <c r="AA2510" i="1"/>
  <c r="AA2511" i="1"/>
  <c r="AA2509" i="1"/>
  <c r="AA2508" i="1"/>
  <c r="AA3695" i="1"/>
  <c r="AA3694" i="1"/>
  <c r="AA3691" i="1"/>
  <c r="AA3692" i="1"/>
  <c r="AA3693" i="1"/>
  <c r="Z3429" i="1"/>
  <c r="Z3426" i="1"/>
  <c r="Z3428" i="1"/>
  <c r="Z3417" i="1"/>
  <c r="Z3416" i="1"/>
  <c r="Z3415" i="1"/>
  <c r="AA3578" i="1"/>
  <c r="AA3577" i="1"/>
  <c r="AA3576" i="1"/>
  <c r="AB3163" i="1"/>
  <c r="AB3160" i="1"/>
  <c r="AB3159" i="1"/>
  <c r="AA3760" i="1"/>
  <c r="AB3298" i="1"/>
  <c r="AB3297" i="1"/>
  <c r="AB3295" i="1"/>
  <c r="AB3292" i="1"/>
  <c r="AB3293" i="1"/>
  <c r="AB3296" i="1"/>
  <c r="AB3294" i="1"/>
  <c r="AA3875" i="1"/>
  <c r="Z2745" i="1"/>
  <c r="Z2726" i="1"/>
  <c r="Z2740" i="1"/>
  <c r="Z2732" i="1"/>
  <c r="Z2734" i="1"/>
  <c r="Z2724" i="1"/>
  <c r="Z2733" i="1"/>
  <c r="Z2727" i="1"/>
  <c r="Z2741" i="1"/>
  <c r="Z2735" i="1"/>
  <c r="Z2725" i="1"/>
  <c r="Z2737" i="1"/>
  <c r="Z2731" i="1"/>
  <c r="AB3322" i="1"/>
  <c r="AB3320" i="1"/>
  <c r="AB3321" i="1"/>
  <c r="AA3595" i="1"/>
  <c r="AB3685" i="1"/>
  <c r="AB3543" i="1"/>
  <c r="AA3697" i="1"/>
  <c r="AA3489" i="1"/>
  <c r="AA3486" i="1"/>
  <c r="AA3487" i="1"/>
  <c r="AA3488" i="1"/>
  <c r="AA3484" i="1"/>
  <c r="AB3387" i="1"/>
  <c r="AC3368" i="1"/>
  <c r="AC3343" i="1"/>
  <c r="AC3327" i="1"/>
  <c r="AC3356" i="1"/>
  <c r="AC3339" i="1"/>
  <c r="AA3714" i="1"/>
  <c r="AA3709" i="1"/>
  <c r="AA3712" i="1"/>
  <c r="AA3710" i="1"/>
  <c r="AA3708" i="1"/>
  <c r="AA3713" i="1"/>
  <c r="AB3515" i="1"/>
  <c r="AA3626" i="1"/>
  <c r="AA3625" i="1"/>
  <c r="AB3789" i="1"/>
  <c r="AB3787" i="1"/>
  <c r="AA3782" i="1"/>
  <c r="AA3781" i="1"/>
  <c r="AA3350" i="1"/>
  <c r="AA3346" i="1"/>
  <c r="AA3347" i="1"/>
  <c r="AA3349" i="1"/>
  <c r="AA3348" i="1"/>
  <c r="Z2539" i="1"/>
  <c r="Z2534" i="1"/>
  <c r="Z2536" i="1"/>
  <c r="Z2532" i="1"/>
  <c r="Z2537" i="1"/>
  <c r="Z2533" i="1"/>
  <c r="AA3383" i="1"/>
  <c r="AA3649" i="1"/>
  <c r="AA3645" i="1"/>
  <c r="AA3648" i="1"/>
  <c r="AA3644" i="1"/>
  <c r="Z3210" i="1"/>
  <c r="Z3206" i="1"/>
  <c r="Z3209" i="1"/>
  <c r="AB3579" i="1"/>
  <c r="AA3810" i="1"/>
  <c r="AA3808" i="1"/>
  <c r="AA3809" i="1"/>
  <c r="AA2489" i="1"/>
  <c r="AA2459" i="1"/>
  <c r="AA2470" i="1"/>
  <c r="AA2486" i="1"/>
  <c r="AA2476" i="1"/>
  <c r="AA2472" i="1"/>
  <c r="AA2461" i="1"/>
  <c r="AA2464" i="1"/>
  <c r="AA2477" i="1"/>
  <c r="AA2468" i="1"/>
  <c r="AA2481" i="1"/>
  <c r="AA2483" i="1"/>
  <c r="AA2451" i="1"/>
  <c r="AA2469" i="1"/>
  <c r="AA2455" i="1"/>
  <c r="AA2467" i="1"/>
  <c r="AA2478" i="1"/>
  <c r="AA2475" i="1"/>
  <c r="AA2465" i="1"/>
  <c r="AA2482" i="1"/>
  <c r="AA2488" i="1"/>
  <c r="AA2479" i="1"/>
  <c r="AA2480" i="1"/>
  <c r="AA2473" i="1"/>
  <c r="AA2485" i="1"/>
  <c r="AA2487" i="1"/>
  <c r="AA2447" i="1"/>
  <c r="AA2474" i="1"/>
  <c r="AA2462" i="1"/>
  <c r="AA2471" i="1"/>
  <c r="AA2448" i="1"/>
  <c r="AA3790" i="1"/>
  <c r="AB3595" i="1"/>
  <c r="AB3466" i="1"/>
  <c r="Z3781" i="1"/>
  <c r="Z3302" i="1"/>
  <c r="Z2698" i="1"/>
  <c r="Z3582" i="1"/>
  <c r="Z3171" i="1"/>
  <c r="AC3271" i="1"/>
  <c r="Z3310" i="1"/>
  <c r="AC3742" i="1"/>
  <c r="Z3627" i="1"/>
  <c r="AC3163" i="1"/>
  <c r="AC3714" i="1"/>
  <c r="AB3587" i="1"/>
  <c r="Z3306" i="1"/>
  <c r="AB3590" i="1"/>
  <c r="AC3167" i="1"/>
  <c r="AB3591" i="1"/>
  <c r="AC3453" i="1"/>
  <c r="AC3781" i="1"/>
  <c r="AC3558" i="1"/>
  <c r="AC3486" i="1"/>
  <c r="AC3551" i="1"/>
  <c r="Z2715" i="1"/>
  <c r="AC3364" i="1"/>
  <c r="AC3283" i="1"/>
  <c r="Z3575" i="1"/>
  <c r="AC3697" i="1"/>
  <c r="Z3188" i="1"/>
  <c r="AC3294" i="1"/>
  <c r="Z3493" i="1"/>
  <c r="Z3716" i="1"/>
  <c r="Z2665" i="1"/>
  <c r="Z3334" i="1"/>
  <c r="Z3358" i="1"/>
  <c r="AC3175" i="1"/>
  <c r="Z3364" i="1"/>
  <c r="AB3407" i="1"/>
  <c r="AC3318" i="1"/>
  <c r="AB2841" i="1"/>
  <c r="AB2838" i="1"/>
  <c r="AB2840" i="1"/>
  <c r="AB2829" i="1"/>
  <c r="AB2815" i="1"/>
  <c r="AB2802" i="1"/>
  <c r="AB2810" i="1"/>
  <c r="AB2837" i="1"/>
  <c r="AB2808" i="1"/>
  <c r="AB2824" i="1"/>
  <c r="AB2800" i="1"/>
  <c r="AB2813" i="1"/>
  <c r="AB2818" i="1"/>
  <c r="AB2826" i="1"/>
  <c r="AB2822" i="1"/>
  <c r="AB2839" i="1"/>
  <c r="AA2827" i="1"/>
  <c r="AA2821" i="1"/>
  <c r="AA2816" i="1"/>
  <c r="AA2817" i="1"/>
  <c r="AA2813" i="1"/>
  <c r="AA2810" i="1"/>
  <c r="AA2822" i="1"/>
  <c r="AA2826" i="1"/>
  <c r="AA2811" i="1"/>
  <c r="AA2815" i="1"/>
  <c r="AA2825" i="1"/>
  <c r="AA2818" i="1"/>
  <c r="AA2814" i="1"/>
  <c r="AA2823" i="1"/>
  <c r="AA2812" i="1"/>
  <c r="AA2820" i="1"/>
  <c r="AA2819" i="1"/>
  <c r="AA3569" i="1"/>
  <c r="AB3659" i="1"/>
  <c r="AB3514" i="1"/>
  <c r="AB3513" i="1"/>
  <c r="AB3512" i="1"/>
  <c r="AB3233" i="1"/>
  <c r="AB3231" i="1"/>
  <c r="AB3232" i="1"/>
  <c r="AC3745" i="1"/>
  <c r="AB3362" i="1"/>
  <c r="AB3312" i="1"/>
  <c r="AB3311" i="1"/>
  <c r="AB3302" i="1"/>
  <c r="AB3308" i="1"/>
  <c r="AB3300" i="1"/>
  <c r="AB3303" i="1"/>
  <c r="Z2458" i="1"/>
  <c r="AC2889" i="1"/>
  <c r="Z2743" i="1"/>
  <c r="AC3552" i="1"/>
  <c r="AC3549" i="1"/>
  <c r="AC3788" i="1"/>
  <c r="Z3413" i="1"/>
  <c r="AC3768" i="1"/>
  <c r="AC3525" i="1"/>
  <c r="AC3305" i="1"/>
  <c r="AC3332" i="1"/>
  <c r="Z3622" i="1"/>
  <c r="AC3773" i="1"/>
  <c r="AA3430" i="1"/>
  <c r="AA3492" i="1"/>
  <c r="Z3692" i="1"/>
  <c r="AA3485" i="1"/>
  <c r="Z3799" i="1"/>
  <c r="AA2746" i="1"/>
  <c r="AB3391" i="1"/>
  <c r="AA3493" i="1"/>
  <c r="AB3768" i="1"/>
  <c r="AA2824" i="1"/>
  <c r="AB3641" i="1"/>
  <c r="AA2760" i="1"/>
  <c r="Z3649" i="1"/>
  <c r="AA2784" i="1"/>
  <c r="AA2783" i="1"/>
  <c r="AC3532" i="1"/>
  <c r="AA3806" i="1"/>
  <c r="AA3800" i="1"/>
  <c r="AA3799" i="1"/>
  <c r="AA3802" i="1"/>
  <c r="AA3805" i="1"/>
  <c r="Z3525" i="1"/>
  <c r="Z3319" i="1"/>
  <c r="Z3804" i="1"/>
  <c r="AA3766" i="1"/>
  <c r="Z3220" i="1"/>
  <c r="Z3466" i="1"/>
  <c r="AC3820" i="1"/>
  <c r="AC3157" i="1"/>
  <c r="AC3381" i="1"/>
  <c r="AA3622" i="1"/>
  <c r="AB3831" i="1"/>
  <c r="Z3719" i="1"/>
  <c r="Z3583" i="1"/>
  <c r="AC2612" i="1"/>
  <c r="AC3596" i="1"/>
  <c r="AB2527" i="1"/>
  <c r="AA2545" i="1"/>
  <c r="AA2705" i="1"/>
  <c r="Z3713" i="1"/>
  <c r="AA2737" i="1"/>
  <c r="AA3482" i="1"/>
  <c r="AA2877" i="1"/>
  <c r="AC3131" i="1"/>
  <c r="T2935" i="1"/>
  <c r="T2920" i="1"/>
  <c r="T1741" i="1"/>
  <c r="AC1886" i="1"/>
  <c r="AC1806" i="1"/>
  <c r="AC1896" i="1"/>
  <c r="AC1916" i="1"/>
  <c r="AC1812" i="1"/>
  <c r="AC1851" i="1"/>
  <c r="T1795" i="1"/>
  <c r="AC1881" i="1"/>
  <c r="T1767" i="1"/>
  <c r="AC1888" i="1"/>
  <c r="AC1860" i="1"/>
  <c r="AC1919" i="1"/>
  <c r="AC1811" i="1"/>
  <c r="AC1833" i="1"/>
  <c r="AC1913" i="1"/>
  <c r="AC1903" i="1"/>
  <c r="AC1843" i="1"/>
  <c r="AB2698" i="1"/>
  <c r="AB2695" i="1"/>
  <c r="AB2694" i="1"/>
  <c r="AB2692" i="1"/>
  <c r="AB2696" i="1"/>
  <c r="AB2693" i="1"/>
  <c r="AB3816" i="1"/>
  <c r="AB3813" i="1"/>
  <c r="AB3811" i="1"/>
  <c r="AB3814" i="1"/>
  <c r="AB3812" i="1"/>
  <c r="AB3815" i="1"/>
  <c r="AB2873" i="1"/>
  <c r="AB2863" i="1"/>
  <c r="AB2859" i="1"/>
  <c r="AB2868" i="1"/>
  <c r="AB2869" i="1"/>
  <c r="AB2849" i="1"/>
  <c r="AB2858" i="1"/>
  <c r="AB2872" i="1"/>
  <c r="AB2871" i="1"/>
  <c r="AB2864" i="1"/>
  <c r="AB2861" i="1"/>
  <c r="AB2867" i="1"/>
  <c r="AB2843" i="1"/>
  <c r="AB2857" i="1"/>
  <c r="AB2865" i="1"/>
  <c r="AB2856" i="1"/>
  <c r="AB2848" i="1"/>
  <c r="AB2845" i="1"/>
  <c r="AB2855" i="1"/>
  <c r="AB2852" i="1"/>
  <c r="AB2846" i="1"/>
  <c r="AB2854" i="1"/>
  <c r="AB2870" i="1"/>
  <c r="AB2847" i="1"/>
  <c r="AB2866" i="1"/>
  <c r="AB3330" i="1"/>
  <c r="AB3329" i="1"/>
  <c r="AB3358" i="1"/>
  <c r="AB3715" i="1"/>
  <c r="AB3856" i="1"/>
  <c r="AB3855" i="1"/>
  <c r="AA3586" i="1"/>
  <c r="AA3585" i="1"/>
  <c r="AA3582" i="1"/>
  <c r="AA3583" i="1"/>
  <c r="AA3584" i="1"/>
  <c r="AA3580" i="1"/>
  <c r="AA3581" i="1"/>
  <c r="AB3627" i="1"/>
  <c r="AB3621" i="1"/>
  <c r="AB3625" i="1"/>
  <c r="AB3333" i="1"/>
  <c r="AB3331" i="1"/>
  <c r="AB3332" i="1"/>
  <c r="Z3839" i="1"/>
  <c r="Z3829" i="1"/>
  <c r="Z3832" i="1"/>
  <c r="Z3831" i="1"/>
  <c r="Z3833" i="1"/>
  <c r="Z3834" i="1"/>
  <c r="Z3826" i="1"/>
  <c r="AB3527" i="1"/>
  <c r="AA3703" i="1"/>
  <c r="AA3651" i="1"/>
  <c r="AA3650" i="1"/>
  <c r="AA2577" i="1"/>
  <c r="AA2546" i="1"/>
  <c r="AA2541" i="1"/>
  <c r="AA2550" i="1"/>
  <c r="AA2565" i="1"/>
  <c r="AA2556" i="1"/>
  <c r="AA2567" i="1"/>
  <c r="AA2570" i="1"/>
  <c r="AA2555" i="1"/>
  <c r="AA2571" i="1"/>
  <c r="AA2554" i="1"/>
  <c r="AA2568" i="1"/>
  <c r="AA2557" i="1"/>
  <c r="AA2566" i="1"/>
  <c r="AA2575" i="1"/>
  <c r="AA2558" i="1"/>
  <c r="AA2561" i="1"/>
  <c r="AA2560" i="1"/>
  <c r="AA2559" i="1"/>
  <c r="AA2574" i="1"/>
  <c r="AA2569" i="1"/>
  <c r="AA2540" i="1"/>
  <c r="AA2564" i="1"/>
  <c r="AA2572" i="1"/>
  <c r="AA2552" i="1"/>
  <c r="AA2551" i="1"/>
  <c r="AA2543" i="1"/>
  <c r="AA2548" i="1"/>
  <c r="AA2573" i="1"/>
  <c r="AA2553" i="1"/>
  <c r="AA3311" i="1"/>
  <c r="AA3300" i="1"/>
  <c r="AA3307" i="1"/>
  <c r="AA3310" i="1"/>
  <c r="AA3299" i="1"/>
  <c r="AA3301" i="1"/>
  <c r="AA3309" i="1"/>
  <c r="AA3308" i="1"/>
  <c r="AA3289" i="1"/>
  <c r="AA3288" i="1"/>
  <c r="AB3249" i="1"/>
  <c r="AA3322" i="1"/>
  <c r="AA3321" i="1"/>
  <c r="AA3319" i="1"/>
  <c r="AA3320" i="1"/>
  <c r="AB3464" i="1"/>
  <c r="Z3530" i="1"/>
  <c r="Z3522" i="1"/>
  <c r="Z3512" i="1"/>
  <c r="Z3516" i="1"/>
  <c r="Z3529" i="1"/>
  <c r="Z3510" i="1"/>
  <c r="Z3505" i="1"/>
  <c r="Z3511" i="1"/>
  <c r="Z3506" i="1"/>
  <c r="Z3514" i="1"/>
  <c r="AB3712" i="1"/>
  <c r="AB2641" i="1"/>
  <c r="AB2637" i="1"/>
  <c r="AB2639" i="1"/>
  <c r="AA3357" i="1"/>
  <c r="AA3356" i="1"/>
  <c r="AB3849" i="1"/>
  <c r="AA3255" i="1"/>
  <c r="AB3315" i="1"/>
  <c r="Z3898" i="1"/>
  <c r="Z3889" i="1"/>
  <c r="Z3896" i="1"/>
  <c r="Z3893" i="1"/>
  <c r="Z3897" i="1"/>
  <c r="Z3895" i="1"/>
  <c r="Z3890" i="1"/>
  <c r="AA3419" i="1"/>
  <c r="AA3418" i="1"/>
  <c r="AA3402" i="1"/>
  <c r="AA3399" i="1"/>
  <c r="AA3400" i="1"/>
  <c r="AA3398" i="1"/>
  <c r="AA3401" i="1"/>
  <c r="AA3396" i="1"/>
  <c r="AA3397" i="1"/>
  <c r="AB3779" i="1"/>
  <c r="AB3771" i="1"/>
  <c r="AB3772" i="1"/>
  <c r="AB3776" i="1"/>
  <c r="AA3873" i="1"/>
  <c r="AA3872" i="1"/>
  <c r="Z3875" i="1"/>
  <c r="AB3677" i="1"/>
  <c r="AB3673" i="1"/>
  <c r="AB3672" i="1"/>
  <c r="Z3595" i="1"/>
  <c r="Z3594" i="1"/>
  <c r="AC3685" i="1"/>
  <c r="AC3682" i="1"/>
  <c r="AC3683" i="1"/>
  <c r="AC3543" i="1"/>
  <c r="AC3522" i="1"/>
  <c r="AC3542" i="1"/>
  <c r="AC3506" i="1"/>
  <c r="AC3515" i="1"/>
  <c r="AC3530" i="1"/>
  <c r="AC3537" i="1"/>
  <c r="AC3520" i="1"/>
  <c r="AC3536" i="1"/>
  <c r="AC3514" i="1"/>
  <c r="AC3516" i="1"/>
  <c r="AC3528" i="1"/>
  <c r="AC3518" i="1"/>
  <c r="AC3531" i="1"/>
  <c r="AC3510" i="1"/>
  <c r="AC3512" i="1"/>
  <c r="Z3697" i="1"/>
  <c r="Z3690" i="1"/>
  <c r="Z3693" i="1"/>
  <c r="Z3691" i="1"/>
  <c r="Z3684" i="1"/>
  <c r="Z3689" i="1"/>
  <c r="Z3489" i="1"/>
  <c r="Z3482" i="1"/>
  <c r="Z3486" i="1"/>
  <c r="Z3487" i="1"/>
  <c r="Z3476" i="1"/>
  <c r="Z3479" i="1"/>
  <c r="Z3481" i="1"/>
  <c r="Z3478" i="1"/>
  <c r="AB3451" i="1"/>
  <c r="AA3624" i="1"/>
  <c r="AA3623" i="1"/>
  <c r="AA3676" i="1"/>
  <c r="AA3674" i="1"/>
  <c r="AA3673" i="1"/>
  <c r="AB3474" i="1"/>
  <c r="AB3473" i="1"/>
  <c r="AA3298" i="1"/>
  <c r="AC3789" i="1"/>
  <c r="AC3786" i="1"/>
  <c r="AC3784" i="1"/>
  <c r="AC3785" i="1"/>
  <c r="Z3782" i="1"/>
  <c r="Z3772" i="1"/>
  <c r="Z3780" i="1"/>
  <c r="Z3778" i="1"/>
  <c r="Z3775" i="1"/>
  <c r="Z3350" i="1"/>
  <c r="Z3344" i="1"/>
  <c r="Z3343" i="1"/>
  <c r="AA2539" i="1"/>
  <c r="AA2538" i="1"/>
  <c r="AA2533" i="1"/>
  <c r="AA2536" i="1"/>
  <c r="AA2525" i="1"/>
  <c r="AA2522" i="1"/>
  <c r="AA2524" i="1"/>
  <c r="AA2523" i="1"/>
  <c r="AA2519" i="1"/>
  <c r="AA2527" i="1"/>
  <c r="AA2530" i="1"/>
  <c r="AA2526" i="1"/>
  <c r="AA2529" i="1"/>
  <c r="AA2528" i="1"/>
  <c r="AA2517" i="1"/>
  <c r="AA2535" i="1"/>
  <c r="AA2532" i="1"/>
  <c r="AA2520" i="1"/>
  <c r="AA2534" i="1"/>
  <c r="Z3383" i="1"/>
  <c r="AB3649" i="1"/>
  <c r="AB3648" i="1"/>
  <c r="AA3210" i="1"/>
  <c r="AB2489" i="1"/>
  <c r="AB2482" i="1"/>
  <c r="AB2470" i="1"/>
  <c r="AB2439" i="1"/>
  <c r="AB2443" i="1"/>
  <c r="AB2456" i="1"/>
  <c r="AB2450" i="1"/>
  <c r="AB2457" i="1"/>
  <c r="AB2458" i="1"/>
  <c r="AB2483" i="1"/>
  <c r="AB2481" i="1"/>
  <c r="AB2426" i="1"/>
  <c r="AB2484" i="1"/>
  <c r="AB2468" i="1"/>
  <c r="AB2444" i="1"/>
  <c r="AB2445" i="1"/>
  <c r="AB2486" i="1"/>
  <c r="AB2478" i="1"/>
  <c r="AB2461" i="1"/>
  <c r="AB2436" i="1"/>
  <c r="AB2437" i="1"/>
  <c r="AB2460" i="1"/>
  <c r="AB2448" i="1"/>
  <c r="AB2459" i="1"/>
  <c r="AB2451" i="1"/>
  <c r="AB2469" i="1"/>
  <c r="AB2488" i="1"/>
  <c r="AB2473" i="1"/>
  <c r="AB2440" i="1"/>
  <c r="AB2463" i="1"/>
  <c r="AB2471" i="1"/>
  <c r="AB2485" i="1"/>
  <c r="AB2474" i="1"/>
  <c r="AB2435" i="1"/>
  <c r="AB2455" i="1"/>
  <c r="AB2441" i="1"/>
  <c r="AB2480" i="1"/>
  <c r="AB2449" i="1"/>
  <c r="AB2431" i="1"/>
  <c r="AB2464" i="1"/>
  <c r="AB2479" i="1"/>
  <c r="AB2462" i="1"/>
  <c r="Z3790" i="1"/>
  <c r="Z3786" i="1"/>
  <c r="AC3595" i="1"/>
  <c r="AC3587" i="1"/>
  <c r="AC3589" i="1"/>
  <c r="AC3568" i="1"/>
  <c r="AC3562" i="1"/>
  <c r="AC3586" i="1"/>
  <c r="AC3578" i="1"/>
  <c r="AC3590" i="1"/>
  <c r="AC3571" i="1"/>
  <c r="AC3574" i="1"/>
  <c r="AC3566" i="1"/>
  <c r="AC3588" i="1"/>
  <c r="AC3564" i="1"/>
  <c r="AC3565" i="1"/>
  <c r="AC3579" i="1"/>
  <c r="AC3591" i="1"/>
  <c r="AA3466" i="1"/>
  <c r="AA3464" i="1"/>
  <c r="AA3460" i="1"/>
  <c r="AA3458" i="1"/>
  <c r="AA3462" i="1"/>
  <c r="AA3461" i="1"/>
  <c r="AA3463" i="1"/>
  <c r="AC2702" i="1"/>
  <c r="AC2824" i="1"/>
  <c r="Z2839" i="1"/>
  <c r="AC2845" i="1"/>
  <c r="Z3228" i="1"/>
  <c r="Z3710" i="1"/>
  <c r="AC2651" i="1"/>
  <c r="AC3463" i="1"/>
  <c r="Z3374" i="1"/>
  <c r="AC2705" i="1"/>
  <c r="Z3224" i="1"/>
  <c r="AC3511" i="1"/>
  <c r="AC3857" i="1"/>
  <c r="AC3755" i="1"/>
  <c r="AC3355" i="1"/>
  <c r="AC3651" i="1"/>
  <c r="AB3370" i="1"/>
  <c r="AB3369" i="1"/>
  <c r="AC2886" i="1"/>
  <c r="AC2840" i="1"/>
  <c r="AC3396" i="1"/>
  <c r="AC2674" i="1"/>
  <c r="AC2675" i="1"/>
  <c r="AC3231" i="1"/>
  <c r="Z3213" i="1"/>
  <c r="Z3572" i="1"/>
  <c r="Z3494" i="1"/>
  <c r="Z2569" i="1"/>
  <c r="Z2792" i="1"/>
  <c r="AC3550" i="1"/>
  <c r="AC3679" i="1"/>
  <c r="Z2779" i="1"/>
  <c r="Z3335" i="1"/>
  <c r="AC3732" i="1"/>
  <c r="AC3214" i="1"/>
  <c r="Z3459" i="1"/>
  <c r="Z3703" i="1"/>
  <c r="AC3761" i="1"/>
  <c r="Z3464" i="1"/>
  <c r="Z2535" i="1"/>
  <c r="Z2426" i="1"/>
  <c r="Z3149" i="1"/>
  <c r="AC3156" i="1"/>
  <c r="AC3250" i="1"/>
  <c r="Z2675" i="1"/>
  <c r="AC2808" i="1"/>
  <c r="Z2794" i="1"/>
  <c r="AC3148" i="1"/>
  <c r="Z2802" i="1"/>
  <c r="Z3422" i="1"/>
  <c r="AC3615" i="1"/>
  <c r="AC2683" i="1"/>
  <c r="AC3239" i="1"/>
  <c r="Z3876" i="1"/>
  <c r="AC3535" i="1"/>
  <c r="AC3379" i="1"/>
  <c r="AA3574" i="1"/>
  <c r="AA3570" i="1"/>
  <c r="AA3571" i="1"/>
  <c r="AA3572" i="1"/>
  <c r="AC3826" i="1"/>
  <c r="AB3165" i="1"/>
  <c r="AB3353" i="1"/>
  <c r="AB3352" i="1"/>
  <c r="AC3633" i="1"/>
  <c r="AC3787" i="1"/>
  <c r="AB3578" i="1"/>
  <c r="AB3577" i="1"/>
  <c r="AB3576" i="1"/>
  <c r="AB3575" i="1"/>
  <c r="AC3297" i="1"/>
  <c r="AC3862" i="1"/>
  <c r="AB3426" i="1"/>
  <c r="AC3632" i="1"/>
  <c r="AC2884" i="1"/>
  <c r="Z2538" i="1"/>
  <c r="Z3366" i="1"/>
  <c r="AC2697" i="1"/>
  <c r="AC3680" i="1"/>
  <c r="AC3199" i="1"/>
  <c r="AC3524" i="1"/>
  <c r="AC3476" i="1"/>
  <c r="AC3573" i="1"/>
  <c r="AC2880" i="1"/>
  <c r="AC3561" i="1"/>
  <c r="Z3495" i="1"/>
  <c r="Z2614" i="1"/>
  <c r="Z2641" i="1"/>
  <c r="Z2553" i="1"/>
  <c r="AC2613" i="1"/>
  <c r="Z2519" i="1"/>
  <c r="AC3622" i="1"/>
  <c r="Z2807" i="1"/>
  <c r="Z3462" i="1"/>
  <c r="Z3615" i="1"/>
  <c r="AA3293" i="1"/>
  <c r="AB3622" i="1"/>
  <c r="AA3804" i="1"/>
  <c r="AA2490" i="1"/>
  <c r="AB3493" i="1"/>
  <c r="AA3780" i="1"/>
  <c r="AB2548" i="1"/>
  <c r="Z2479" i="1"/>
  <c r="AB2520" i="1"/>
  <c r="AB3424" i="1"/>
  <c r="AA2504" i="1"/>
  <c r="Z3642" i="1"/>
  <c r="Z3569" i="1"/>
  <c r="Z3864" i="1"/>
  <c r="AA2702" i="1"/>
  <c r="AA2654" i="1"/>
  <c r="Z2485" i="1"/>
  <c r="AA2544" i="1"/>
  <c r="AC3220" i="1"/>
  <c r="Z2850" i="1"/>
  <c r="AC2838" i="1"/>
  <c r="Z3180" i="1"/>
  <c r="AC3614" i="1"/>
  <c r="Z3373" i="1"/>
  <c r="Z3342" i="1"/>
  <c r="Z3732" i="1"/>
  <c r="AB3530" i="1"/>
  <c r="AB3529" i="1"/>
  <c r="Z2711" i="1"/>
  <c r="Z3523" i="1"/>
  <c r="AB2633" i="1"/>
  <c r="AA3318" i="1"/>
  <c r="AA3317" i="1"/>
  <c r="AA3573" i="1"/>
  <c r="AB3397" i="1"/>
  <c r="Z2679" i="1"/>
  <c r="AA3532" i="1"/>
  <c r="AA3815" i="1"/>
  <c r="AB3596" i="1"/>
  <c r="AA3269" i="1"/>
  <c r="AB2517" i="1"/>
  <c r="AB2638" i="1"/>
  <c r="AB3161" i="1"/>
  <c r="Z3561" i="1"/>
  <c r="T2945" i="1"/>
  <c r="AC1882" i="1"/>
  <c r="T1677" i="1"/>
  <c r="T1733" i="1"/>
  <c r="AC1861" i="1"/>
  <c r="AC1908" i="1"/>
  <c r="AC1865" i="1"/>
  <c r="AC1822" i="1"/>
  <c r="T1707" i="1"/>
  <c r="AC1868" i="1"/>
  <c r="AC1852" i="1"/>
  <c r="AC1818" i="1"/>
  <c r="AC1848" i="1"/>
  <c r="AC1846" i="1"/>
  <c r="T1714" i="1"/>
  <c r="AC1814" i="1"/>
  <c r="AC1820" i="1"/>
  <c r="AB3262" i="1"/>
  <c r="AB3261" i="1"/>
  <c r="AB3754" i="1"/>
  <c r="AB3753" i="1"/>
  <c r="AB3751" i="1"/>
  <c r="AB3654" i="1"/>
  <c r="AB3650" i="1"/>
  <c r="AB3652" i="1"/>
  <c r="AB3653" i="1"/>
  <c r="AB3651" i="1"/>
  <c r="AB3248" i="1"/>
  <c r="AB3245" i="1"/>
  <c r="AB3244" i="1"/>
  <c r="AB3678" i="1"/>
  <c r="AB3747" i="1"/>
  <c r="AB2506" i="1"/>
  <c r="AB2499" i="1"/>
  <c r="AB2502" i="1"/>
  <c r="AB2500" i="1"/>
  <c r="AB2492" i="1"/>
  <c r="AB2503" i="1"/>
  <c r="AB2491" i="1"/>
  <c r="AB2505" i="1"/>
  <c r="AB2495" i="1"/>
  <c r="AB2493" i="1"/>
  <c r="AB2504" i="1"/>
  <c r="AB3824" i="1"/>
  <c r="Z3394" i="1"/>
  <c r="AB3727" i="1"/>
  <c r="AB3723" i="1"/>
  <c r="AA3611" i="1"/>
  <c r="AB3409" i="1"/>
  <c r="AA3333" i="1"/>
  <c r="AB3281" i="1"/>
  <c r="AB3259" i="1"/>
  <c r="AB3608" i="1"/>
  <c r="Z2577" i="1"/>
  <c r="Z2540" i="1"/>
  <c r="Z2564" i="1"/>
  <c r="Z2571" i="1"/>
  <c r="Z2548" i="1"/>
  <c r="Z2542" i="1"/>
  <c r="Z2545" i="1"/>
  <c r="Z2572" i="1"/>
  <c r="Z2557" i="1"/>
  <c r="Z2565" i="1"/>
  <c r="Z2551" i="1"/>
  <c r="Z2558" i="1"/>
  <c r="Z2561" i="1"/>
  <c r="Z2566" i="1"/>
  <c r="Z2556" i="1"/>
  <c r="Z2574" i="1"/>
  <c r="Z2555" i="1"/>
  <c r="Z2554" i="1"/>
  <c r="Z2541" i="1"/>
  <c r="Z2549" i="1"/>
  <c r="Z2543" i="1"/>
  <c r="Z2573" i="1"/>
  <c r="Z3311" i="1"/>
  <c r="Z3298" i="1"/>
  <c r="Z3308" i="1"/>
  <c r="Z3309" i="1"/>
  <c r="Z3289" i="1"/>
  <c r="Z3288" i="1"/>
  <c r="Z3287" i="1"/>
  <c r="AC3249" i="1"/>
  <c r="AC3242" i="1"/>
  <c r="AC3248" i="1"/>
  <c r="AC3243" i="1"/>
  <c r="AC3246" i="1"/>
  <c r="AC3244" i="1"/>
  <c r="AC3245" i="1"/>
  <c r="Z3322" i="1"/>
  <c r="Z3313" i="1"/>
  <c r="Z3312" i="1"/>
  <c r="Z3321" i="1"/>
  <c r="Z3316" i="1"/>
  <c r="Z3320" i="1"/>
  <c r="Z3314" i="1"/>
  <c r="AC3464" i="1"/>
  <c r="AC3457" i="1"/>
  <c r="AC3458" i="1"/>
  <c r="AC3447" i="1"/>
  <c r="AC3450" i="1"/>
  <c r="AC3461" i="1"/>
  <c r="AC3446" i="1"/>
  <c r="AC3455" i="1"/>
  <c r="AA3530" i="1"/>
  <c r="AA3529" i="1"/>
  <c r="AA3523" i="1"/>
  <c r="AA3526" i="1"/>
  <c r="AC3712" i="1"/>
  <c r="AC3707" i="1"/>
  <c r="AC3708" i="1"/>
  <c r="AC3711" i="1"/>
  <c r="AC3702" i="1"/>
  <c r="AC3706" i="1"/>
  <c r="AC3709" i="1"/>
  <c r="AA2641" i="1"/>
  <c r="AA2639" i="1"/>
  <c r="AA2637" i="1"/>
  <c r="AA2636" i="1"/>
  <c r="AA2638" i="1"/>
  <c r="Z3357" i="1"/>
  <c r="Z3353" i="1"/>
  <c r="Z3352" i="1"/>
  <c r="Z3354" i="1"/>
  <c r="Z3351" i="1"/>
  <c r="AC3849" i="1"/>
  <c r="AC3845" i="1"/>
  <c r="AC3846" i="1"/>
  <c r="AC3848" i="1"/>
  <c r="AC3847" i="1"/>
  <c r="AC3841" i="1"/>
  <c r="Z3255" i="1"/>
  <c r="Z3250" i="1"/>
  <c r="Z3248" i="1"/>
  <c r="Z3249" i="1"/>
  <c r="Z3252" i="1"/>
  <c r="Z3253" i="1"/>
  <c r="AC3315" i="1"/>
  <c r="AC3307" i="1"/>
  <c r="AC3304" i="1"/>
  <c r="AC3314" i="1"/>
  <c r="AC3299" i="1"/>
  <c r="AC3308" i="1"/>
  <c r="AC3295" i="1"/>
  <c r="AC3311" i="1"/>
  <c r="AA3898" i="1"/>
  <c r="AA3895" i="1"/>
  <c r="AA3893" i="1"/>
  <c r="AB3419" i="1"/>
  <c r="AB3416" i="1"/>
  <c r="Z3402" i="1"/>
  <c r="Z3401" i="1"/>
  <c r="Z3398" i="1"/>
  <c r="Z3400" i="1"/>
  <c r="Z3395" i="1"/>
  <c r="AC3779" i="1"/>
  <c r="AC3748" i="1"/>
  <c r="AC3771" i="1"/>
  <c r="AC3740" i="1"/>
  <c r="AC3756" i="1"/>
  <c r="AC3754" i="1"/>
  <c r="AC3752" i="1"/>
  <c r="AC3747" i="1"/>
  <c r="AC3770" i="1"/>
  <c r="AC3749" i="1"/>
  <c r="AC3757" i="1"/>
  <c r="AC3750" i="1"/>
  <c r="AC3739" i="1"/>
  <c r="AC3772" i="1"/>
  <c r="AC3765" i="1"/>
  <c r="AC3777" i="1"/>
  <c r="AB3498" i="1"/>
  <c r="AB3497" i="1"/>
  <c r="AB3223" i="1"/>
  <c r="AB3848" i="1"/>
  <c r="AB3847" i="1"/>
  <c r="AA2851" i="1"/>
  <c r="AA2848" i="1"/>
  <c r="AA2844" i="1"/>
  <c r="AA2849" i="1"/>
  <c r="AA2846" i="1"/>
  <c r="AA2845" i="1"/>
  <c r="AA2843" i="1"/>
  <c r="AA2850" i="1"/>
  <c r="AA2847" i="1"/>
  <c r="AA2842" i="1"/>
  <c r="AA3743" i="1"/>
  <c r="AA3771" i="1"/>
  <c r="AA3885" i="1"/>
  <c r="AB3750" i="1"/>
  <c r="AA3855" i="1"/>
  <c r="AB3791" i="1"/>
  <c r="AB3553" i="1"/>
  <c r="AB3551" i="1"/>
  <c r="AB3550" i="1"/>
  <c r="AB3549" i="1"/>
  <c r="AB3548" i="1"/>
  <c r="AB3552" i="1"/>
  <c r="AA3451" i="1"/>
  <c r="Z3624" i="1"/>
  <c r="AA3173" i="1"/>
  <c r="AB3584" i="1"/>
  <c r="AB3583" i="1"/>
  <c r="AA2595" i="1"/>
  <c r="AA2592" i="1"/>
  <c r="AA2588" i="1"/>
  <c r="AA2589" i="1"/>
  <c r="AA2587" i="1"/>
  <c r="AA2586" i="1"/>
  <c r="AA2593" i="1"/>
  <c r="AA2580" i="1"/>
  <c r="AA2582" i="1"/>
  <c r="AA2591" i="1"/>
  <c r="AA2590" i="1"/>
  <c r="Z3593" i="1"/>
  <c r="AA3475" i="1"/>
  <c r="AA3472" i="1"/>
  <c r="AA3473" i="1"/>
  <c r="AA3474" i="1"/>
  <c r="AA3468" i="1"/>
  <c r="AA3470" i="1"/>
  <c r="AA3471" i="1"/>
  <c r="AA3469" i="1"/>
  <c r="AA2859" i="1"/>
  <c r="AA2856" i="1"/>
  <c r="AA2853" i="1"/>
  <c r="AA2857" i="1"/>
  <c r="AA2855" i="1"/>
  <c r="AA2858" i="1"/>
  <c r="AA3871" i="1"/>
  <c r="AB3291" i="1"/>
  <c r="AB3288" i="1"/>
  <c r="AB3594" i="1"/>
  <c r="AB3592" i="1"/>
  <c r="AB3593" i="1"/>
  <c r="AA3706" i="1"/>
  <c r="AA3704" i="1"/>
  <c r="AB2681" i="1"/>
  <c r="AB2668" i="1"/>
  <c r="AB2675" i="1"/>
  <c r="AB2669" i="1"/>
  <c r="AB2679" i="1"/>
  <c r="AB2673" i="1"/>
  <c r="AB2676" i="1"/>
  <c r="AB2677" i="1"/>
  <c r="AB2671" i="1"/>
  <c r="AB2680" i="1"/>
  <c r="AB2674" i="1"/>
  <c r="AB2672" i="1"/>
  <c r="AB2670" i="1"/>
  <c r="AB3699" i="1"/>
  <c r="AA3201" i="1"/>
  <c r="AA3199" i="1"/>
  <c r="AA3198" i="1"/>
  <c r="AA3200" i="1"/>
  <c r="AA3196" i="1"/>
  <c r="AA3197" i="1"/>
  <c r="AC3213" i="1"/>
  <c r="AC2634" i="1"/>
  <c r="Z3468" i="1"/>
  <c r="AC3325" i="1"/>
  <c r="AC2616" i="1"/>
  <c r="Z3740" i="1"/>
  <c r="AC3331" i="1"/>
  <c r="AC3655" i="1"/>
  <c r="AC3575" i="1"/>
  <c r="Z3179" i="1"/>
  <c r="AC3819" i="1"/>
  <c r="AC3738" i="1"/>
  <c r="AC3759" i="1"/>
  <c r="AC3419" i="1"/>
  <c r="Z3779" i="1"/>
  <c r="AB3434" i="1"/>
  <c r="AB3432" i="1"/>
  <c r="AB3431" i="1"/>
  <c r="AB3430" i="1"/>
  <c r="AB3433" i="1"/>
  <c r="Z2456" i="1"/>
  <c r="Z2744" i="1"/>
  <c r="AC3469" i="1"/>
  <c r="AC2656" i="1"/>
  <c r="AC3423" i="1"/>
  <c r="Z2730" i="1"/>
  <c r="AC3347" i="1"/>
  <c r="AC2600" i="1"/>
  <c r="AC2846" i="1"/>
  <c r="Z3412" i="1"/>
  <c r="AC3484" i="1"/>
  <c r="Z3614" i="1"/>
  <c r="AC2593" i="1"/>
  <c r="Z3863" i="1"/>
  <c r="Z3399" i="1"/>
  <c r="AC3443" i="1"/>
  <c r="Z2434" i="1"/>
  <c r="AC3406" i="1"/>
  <c r="AC3160" i="1"/>
  <c r="AC3161" i="1"/>
  <c r="AC3275" i="1"/>
  <c r="Z3227" i="1"/>
  <c r="AA3656" i="1"/>
  <c r="AA3652" i="1"/>
  <c r="AA3653" i="1"/>
  <c r="AA3655" i="1"/>
  <c r="Z2633" i="1"/>
  <c r="Z3836" i="1"/>
  <c r="AC2826" i="1"/>
  <c r="Z2610" i="1"/>
  <c r="Z2739" i="1"/>
  <c r="Z3231" i="1"/>
  <c r="AC2662" i="1"/>
  <c r="AC2630" i="1"/>
  <c r="AC2712" i="1"/>
  <c r="Z3556" i="1"/>
  <c r="Z3550" i="1"/>
  <c r="AC3758" i="1"/>
  <c r="AC3367" i="1"/>
  <c r="Z3214" i="1"/>
  <c r="AC2609" i="1"/>
  <c r="AB3599" i="1"/>
  <c r="Z3795" i="1"/>
  <c r="Z3638" i="1"/>
  <c r="AC3341" i="1"/>
  <c r="AC3677" i="1"/>
  <c r="AA3481" i="1"/>
  <c r="AB3825" i="1"/>
  <c r="AC3851" i="1"/>
  <c r="AB3706" i="1"/>
  <c r="AB3705" i="1"/>
  <c r="AB3703" i="1"/>
  <c r="AB3361" i="1"/>
  <c r="AB3360" i="1"/>
  <c r="AC3195" i="1"/>
  <c r="AC3592" i="1"/>
  <c r="AB3554" i="1"/>
  <c r="AC3548" i="1"/>
  <c r="AC3580" i="1"/>
  <c r="AC2872" i="1"/>
  <c r="AC3808" i="1"/>
  <c r="AC2643" i="1"/>
  <c r="AC3647" i="1"/>
  <c r="Z3303" i="1"/>
  <c r="AC2640" i="1"/>
  <c r="AC2658" i="1"/>
  <c r="Z3204" i="1"/>
  <c r="AC3186" i="1"/>
  <c r="Z2671" i="1"/>
  <c r="Z2424" i="1"/>
  <c r="AC3724" i="1"/>
  <c r="Z2602" i="1"/>
  <c r="Z2450" i="1"/>
  <c r="AC3582" i="1"/>
  <c r="AC2689" i="1"/>
  <c r="Z3301" i="1"/>
  <c r="Z3623" i="1"/>
  <c r="Z3430" i="1"/>
  <c r="Z2678" i="1"/>
  <c r="Z3158" i="1"/>
  <c r="AC3448" i="1"/>
  <c r="AC2852" i="1"/>
  <c r="Z2470" i="1"/>
  <c r="AC2813" i="1"/>
  <c r="Z3147" i="1"/>
  <c r="Z3678" i="1"/>
  <c r="Z3654" i="1"/>
  <c r="AA3151" i="1"/>
  <c r="AA3159" i="1"/>
  <c r="AB3861" i="1"/>
  <c r="AB3349" i="1"/>
  <c r="AB2678" i="1"/>
  <c r="AB2430" i="1"/>
  <c r="AA2854" i="1"/>
  <c r="AB2453" i="1"/>
  <c r="AC2608" i="1"/>
  <c r="AA3732" i="1"/>
  <c r="AA3730" i="1"/>
  <c r="AB3822" i="1"/>
  <c r="AA3184" i="1"/>
  <c r="AC2708" i="1"/>
  <c r="AC2625" i="1"/>
  <c r="AC3436" i="1"/>
  <c r="AC3203" i="1"/>
  <c r="AB2545" i="1"/>
  <c r="Z2657" i="1"/>
  <c r="Z2672" i="1"/>
  <c r="Z2626" i="1"/>
  <c r="AB3658" i="1"/>
  <c r="AB3657" i="1"/>
  <c r="AC2665" i="1"/>
  <c r="AC3602" i="1"/>
  <c r="AC3880" i="1"/>
  <c r="Z2721" i="1"/>
  <c r="AC3509" i="1"/>
  <c r="AA3527" i="1"/>
  <c r="AB2476" i="1"/>
  <c r="AA3366" i="1"/>
  <c r="AA3892" i="1"/>
  <c r="Z3215" i="1"/>
  <c r="Z2435" i="1"/>
  <c r="AC3150" i="1"/>
  <c r="AB2613" i="1"/>
  <c r="AB3217" i="1"/>
  <c r="Z3535" i="1"/>
  <c r="AA3642" i="1"/>
  <c r="T2973" i="1"/>
  <c r="T2983" i="1"/>
  <c r="T1775" i="1"/>
  <c r="T1725" i="1"/>
  <c r="AC1862" i="1"/>
  <c r="AC1804" i="1"/>
  <c r="AC1895" i="1"/>
  <c r="AC1901" i="1"/>
  <c r="AC1898" i="1"/>
  <c r="AC1890" i="1"/>
  <c r="AC1817" i="1"/>
  <c r="AC1911" i="1"/>
  <c r="T1706" i="1"/>
  <c r="AC1807" i="1"/>
  <c r="AC1854" i="1"/>
  <c r="AC1849" i="1"/>
  <c r="T1754" i="1"/>
  <c r="AC1907" i="1"/>
  <c r="AC1801" i="1"/>
  <c r="AC1836" i="1"/>
  <c r="AB3390" i="1"/>
  <c r="AB3388" i="1"/>
  <c r="AB3683" i="1"/>
  <c r="Z3722" i="1"/>
  <c r="Z3720" i="1"/>
  <c r="Z3714" i="1"/>
  <c r="Z3705" i="1"/>
  <c r="Z3707" i="1"/>
  <c r="Z3709" i="1"/>
  <c r="Z3701" i="1"/>
  <c r="Z3712" i="1"/>
  <c r="Z3702" i="1"/>
  <c r="Z3708" i="1"/>
  <c r="Z3706" i="1"/>
  <c r="Z3717" i="1"/>
  <c r="AA3854" i="1"/>
  <c r="AA3852" i="1"/>
  <c r="AA3851" i="1"/>
  <c r="AB3536" i="1"/>
  <c r="AB3535" i="1"/>
  <c r="AB3398" i="1"/>
  <c r="AB3458" i="1"/>
  <c r="AB3408" i="1"/>
  <c r="AB3780" i="1"/>
  <c r="Z3611" i="1"/>
  <c r="Z3609" i="1"/>
  <c r="Z3610" i="1"/>
  <c r="Z3606" i="1"/>
  <c r="Z3608" i="1"/>
  <c r="Z3607" i="1"/>
  <c r="Z3602" i="1"/>
  <c r="AB3783" i="1"/>
  <c r="AB2713" i="1"/>
  <c r="AB2712" i="1"/>
  <c r="AB2707" i="1"/>
  <c r="AB2710" i="1"/>
  <c r="AB2709" i="1"/>
  <c r="AB2708" i="1"/>
  <c r="AB2706" i="1"/>
  <c r="AB2711" i="1"/>
  <c r="AC3281" i="1"/>
  <c r="AC3279" i="1"/>
  <c r="AC3280" i="1"/>
  <c r="AC3274" i="1"/>
  <c r="AC3267" i="1"/>
  <c r="AC3278" i="1"/>
  <c r="AC3272" i="1"/>
  <c r="AC3260" i="1"/>
  <c r="AC3254" i="1"/>
  <c r="AB3732" i="1"/>
  <c r="AB3730" i="1"/>
  <c r="AB3729" i="1"/>
  <c r="AB3185" i="1"/>
  <c r="AA3211" i="1"/>
  <c r="AA3721" i="1"/>
  <c r="AB3801" i="1"/>
  <c r="AB3800" i="1"/>
  <c r="AB3798" i="1"/>
  <c r="AB3441" i="1"/>
  <c r="Z3329" i="1"/>
  <c r="Z3328" i="1"/>
  <c r="Z3327" i="1"/>
  <c r="Z3324" i="1"/>
  <c r="Z3326" i="1"/>
  <c r="Z3323" i="1"/>
  <c r="AB3612" i="1"/>
  <c r="AB3840" i="1"/>
  <c r="Z2769" i="1"/>
  <c r="Z2764" i="1"/>
  <c r="Z2758" i="1"/>
  <c r="Z2749" i="1"/>
  <c r="Z2752" i="1"/>
  <c r="Z2756" i="1"/>
  <c r="Z2753" i="1"/>
  <c r="Z2760" i="1"/>
  <c r="Z2763" i="1"/>
  <c r="Z2746" i="1"/>
  <c r="Z2750" i="1"/>
  <c r="Z2765" i="1"/>
  <c r="Z2751" i="1"/>
  <c r="Z2759" i="1"/>
  <c r="Z2757" i="1"/>
  <c r="Z2766" i="1"/>
  <c r="AA3247" i="1"/>
  <c r="AA3244" i="1"/>
  <c r="AA3245" i="1"/>
  <c r="Z3172" i="1"/>
  <c r="AB3639" i="1"/>
  <c r="AA3313" i="1"/>
  <c r="Z3265" i="1"/>
  <c r="Z3258" i="1"/>
  <c r="Z3257" i="1"/>
  <c r="Z3256" i="1"/>
  <c r="AB3472" i="1"/>
  <c r="AB3471" i="1"/>
  <c r="AA3707" i="1"/>
  <c r="AA3498" i="1"/>
  <c r="AA3497" i="1"/>
  <c r="AA3496" i="1"/>
  <c r="AA3494" i="1"/>
  <c r="AA3495" i="1"/>
  <c r="AA3684" i="1"/>
  <c r="AA3683" i="1"/>
  <c r="AA3787" i="1"/>
  <c r="AA2659" i="1"/>
  <c r="AA2652" i="1"/>
  <c r="AA2651" i="1"/>
  <c r="AA2653" i="1"/>
  <c r="AA2656" i="1"/>
  <c r="AA2645" i="1"/>
  <c r="AA2650" i="1"/>
  <c r="AA2648" i="1"/>
  <c r="AA2647" i="1"/>
  <c r="Z3743" i="1"/>
  <c r="Z3771" i="1"/>
  <c r="Z3765" i="1"/>
  <c r="Z3769" i="1"/>
  <c r="Z3770" i="1"/>
  <c r="Z3768" i="1"/>
  <c r="Z3764" i="1"/>
  <c r="Z3885" i="1"/>
  <c r="AA3750" i="1"/>
  <c r="AA3748" i="1"/>
  <c r="Z3855" i="1"/>
  <c r="Z3846" i="1"/>
  <c r="AC3791" i="1"/>
  <c r="AC3790" i="1"/>
  <c r="AA3553" i="1"/>
  <c r="AA3552" i="1"/>
  <c r="AA3546" i="1"/>
  <c r="AA3551" i="1"/>
  <c r="AA3548" i="1"/>
  <c r="AA3550" i="1"/>
  <c r="AB3328" i="1"/>
  <c r="AB3327" i="1"/>
  <c r="AB3325" i="1"/>
  <c r="AA3752" i="1"/>
  <c r="AA3751" i="1"/>
  <c r="Z2595" i="1"/>
  <c r="Z2587" i="1"/>
  <c r="Z2589" i="1"/>
  <c r="Z2583" i="1"/>
  <c r="Z2579" i="1"/>
  <c r="Z2578" i="1"/>
  <c r="Z2582" i="1"/>
  <c r="AA3593" i="1"/>
  <c r="Z3475" i="1"/>
  <c r="Z3472" i="1"/>
  <c r="Z3474" i="1"/>
  <c r="Z3465" i="1"/>
  <c r="Z3471" i="1"/>
  <c r="Z3469" i="1"/>
  <c r="Z2859" i="1"/>
  <c r="Z2846" i="1"/>
  <c r="Z2855" i="1"/>
  <c r="Z2852" i="1"/>
  <c r="Z2854" i="1"/>
  <c r="Z2845" i="1"/>
  <c r="Z2835" i="1"/>
  <c r="Z2849" i="1"/>
  <c r="Z2857" i="1"/>
  <c r="Z2841" i="1"/>
  <c r="Z2853" i="1"/>
  <c r="Z2851" i="1"/>
  <c r="Z2836" i="1"/>
  <c r="Z2838" i="1"/>
  <c r="Z2844" i="1"/>
  <c r="Z2837" i="1"/>
  <c r="AB3871" i="1"/>
  <c r="AB3868" i="1"/>
  <c r="AB3865" i="1"/>
  <c r="AB3870" i="1"/>
  <c r="AC3291" i="1"/>
  <c r="AC3287" i="1"/>
  <c r="AA3670" i="1"/>
  <c r="AA3669" i="1"/>
  <c r="AA3660" i="1"/>
  <c r="AA3668" i="1"/>
  <c r="AB3450" i="1"/>
  <c r="AB3448" i="1"/>
  <c r="AB3449" i="1"/>
  <c r="AA2681" i="1"/>
  <c r="AA2678" i="1"/>
  <c r="AA2673" i="1"/>
  <c r="AA2675" i="1"/>
  <c r="AA2677" i="1"/>
  <c r="AA2669" i="1"/>
  <c r="AA2670" i="1"/>
  <c r="AA2672" i="1"/>
  <c r="AA2680" i="1"/>
  <c r="AA2668" i="1"/>
  <c r="AA2676" i="1"/>
  <c r="AC3699" i="1"/>
  <c r="AC3694" i="1"/>
  <c r="AC3693" i="1"/>
  <c r="AC3696" i="1"/>
  <c r="AC3688" i="1"/>
  <c r="AC3698" i="1"/>
  <c r="Z3201" i="1"/>
  <c r="Z3199" i="1"/>
  <c r="Z3196" i="1"/>
  <c r="Z3195" i="1"/>
  <c r="Z3194" i="1"/>
  <c r="Z3197" i="1"/>
  <c r="Z3200" i="1"/>
  <c r="AC2618" i="1"/>
  <c r="AC3637" i="1"/>
  <c r="Z2474" i="1"/>
  <c r="Z2680" i="1"/>
  <c r="AC3730" i="1"/>
  <c r="Z3566" i="1"/>
  <c r="AC3567" i="1"/>
  <c r="AC3703" i="1"/>
  <c r="Z3887" i="1"/>
  <c r="AC3483" i="1"/>
  <c r="AC3624" i="1"/>
  <c r="Z3843" i="1"/>
  <c r="AB3600" i="1"/>
  <c r="AC2599" i="1"/>
  <c r="AC2633" i="1"/>
  <c r="Z2650" i="1"/>
  <c r="AC3232" i="1"/>
  <c r="AC2803" i="1"/>
  <c r="AC3487" i="1"/>
  <c r="AC3293" i="1"/>
  <c r="AC3321" i="1"/>
  <c r="AA377" i="1"/>
  <c r="AA337" i="1"/>
  <c r="AA380" i="1"/>
  <c r="AA317" i="1"/>
  <c r="AA351" i="1"/>
  <c r="AA318" i="1"/>
  <c r="AA350" i="1"/>
  <c r="AA359" i="1"/>
  <c r="AA369" i="1"/>
  <c r="AA384" i="1"/>
  <c r="AA379" i="1"/>
  <c r="AA392" i="1"/>
  <c r="AA375" i="1"/>
  <c r="AA391" i="1"/>
  <c r="AA328" i="1"/>
  <c r="AA329" i="1"/>
  <c r="AA371" i="1"/>
  <c r="AA320" i="1"/>
  <c r="AA339" i="1"/>
  <c r="AA332" i="1"/>
  <c r="AA348" i="1"/>
  <c r="AA386" i="1"/>
  <c r="AA334" i="1"/>
  <c r="AA358" i="1"/>
  <c r="AA376" i="1"/>
  <c r="AA319" i="1"/>
  <c r="AA349" i="1"/>
  <c r="AA388" i="1"/>
  <c r="AA352" i="1"/>
  <c r="AA341" i="1"/>
  <c r="AA366" i="1"/>
  <c r="AA357" i="1"/>
  <c r="AA381" i="1"/>
  <c r="AA390" i="1"/>
  <c r="AA346" i="1"/>
  <c r="AA356" i="1"/>
  <c r="AA370" i="1"/>
  <c r="AA360" i="1"/>
  <c r="AA333" i="1"/>
  <c r="AA321" i="1"/>
  <c r="AA338" i="1"/>
  <c r="AA367" i="1"/>
  <c r="AA383" i="1"/>
  <c r="AA335" i="1"/>
  <c r="AA365" i="1"/>
  <c r="AA353" i="1"/>
  <c r="AA389" i="1"/>
  <c r="AA355" i="1"/>
  <c r="AA387" i="1"/>
  <c r="AA325" i="1"/>
  <c r="AA373" i="1"/>
  <c r="AA343" i="1"/>
  <c r="AA364" i="1"/>
  <c r="AA336" i="1"/>
  <c r="AA327" i="1"/>
  <c r="AA330" i="1"/>
  <c r="AA340" i="1"/>
  <c r="AA372" i="1"/>
  <c r="AA344" i="1"/>
  <c r="AA363" i="1"/>
  <c r="AA326" i="1"/>
  <c r="AA374" i="1"/>
  <c r="AA382" i="1"/>
  <c r="AA354" i="1"/>
  <c r="AA342" i="1"/>
  <c r="Z3192" i="1"/>
  <c r="Z2511" i="1"/>
  <c r="Z3270" i="1"/>
  <c r="Z2714" i="1"/>
  <c r="AC3492" i="1"/>
  <c r="AC3678" i="1"/>
  <c r="AC2657" i="1"/>
  <c r="AC3753" i="1"/>
  <c r="Z3463" i="1"/>
  <c r="Z3891" i="1"/>
  <c r="Z2498" i="1"/>
  <c r="AC3470" i="1"/>
  <c r="AC3544" i="1"/>
  <c r="Z3315" i="1"/>
  <c r="AC3403" i="1"/>
  <c r="Z3291" i="1"/>
  <c r="AA3720" i="1"/>
  <c r="AA3719" i="1"/>
  <c r="AA3717" i="1"/>
  <c r="AA3716" i="1"/>
  <c r="Z3267" i="1"/>
  <c r="Z3844" i="1"/>
  <c r="Z2440" i="1"/>
  <c r="AC3366" i="1"/>
  <c r="Z3396" i="1"/>
  <c r="Z2674" i="1"/>
  <c r="Z2785" i="1"/>
  <c r="Z2803" i="1"/>
  <c r="Z3359" i="1"/>
  <c r="AC3704" i="1"/>
  <c r="Z2488" i="1"/>
  <c r="Z3558" i="1"/>
  <c r="Z3284" i="1"/>
  <c r="AC2811" i="1"/>
  <c r="AC3431" i="1"/>
  <c r="Z2754" i="1"/>
  <c r="AC3342" i="1"/>
  <c r="AC2673" i="1"/>
  <c r="AC3663" i="1"/>
  <c r="Z3160" i="1"/>
  <c r="AC3541" i="1"/>
  <c r="AB3173" i="1"/>
  <c r="AC3235" i="1"/>
  <c r="AB3770" i="1"/>
  <c r="AB3767" i="1"/>
  <c r="AB3761" i="1"/>
  <c r="AB3764" i="1"/>
  <c r="AB3766" i="1"/>
  <c r="AB3762" i="1"/>
  <c r="AB3425" i="1"/>
  <c r="AB3420" i="1"/>
  <c r="AC3259" i="1"/>
  <c r="AB3682" i="1"/>
  <c r="AC3430" i="1"/>
  <c r="AC3517" i="1"/>
  <c r="AC2687" i="1"/>
  <c r="AC3725" i="1"/>
  <c r="AC3404" i="1"/>
  <c r="AC3155" i="1"/>
  <c r="AC2707" i="1"/>
  <c r="AC3177" i="1"/>
  <c r="AC3559" i="1"/>
  <c r="AC2704" i="1"/>
  <c r="Z2793" i="1"/>
  <c r="Z2712" i="1"/>
  <c r="AC2698" i="1"/>
  <c r="AC2842" i="1"/>
  <c r="Z2514" i="1"/>
  <c r="AC3710" i="1"/>
  <c r="AC3171" i="1"/>
  <c r="AC3767" i="1"/>
  <c r="Z2742" i="1"/>
  <c r="Z2666" i="1"/>
  <c r="Z3837" i="1"/>
  <c r="Z3508" i="1"/>
  <c r="AC2670" i="1"/>
  <c r="AC3188" i="1"/>
  <c r="AC3646" i="1"/>
  <c r="AC3227" i="1"/>
  <c r="AA2599" i="1"/>
  <c r="AB3559" i="1"/>
  <c r="AC3581" i="1"/>
  <c r="AB3788" i="1"/>
  <c r="AB3704" i="1"/>
  <c r="AA324" i="1"/>
  <c r="AB2796" i="1"/>
  <c r="Z3730" i="1"/>
  <c r="Z3704" i="1"/>
  <c r="AB2860" i="1"/>
  <c r="AB2687" i="1"/>
  <c r="AB2836" i="1"/>
  <c r="AA2884" i="1"/>
  <c r="AC2672" i="1"/>
  <c r="AB2434" i="1"/>
  <c r="AA3328" i="1"/>
  <c r="AC3312" i="1"/>
  <c r="AA393" i="1"/>
  <c r="AC2636" i="1"/>
  <c r="Z2634" i="1"/>
  <c r="AC3692" i="1"/>
  <c r="Z3711" i="1"/>
  <c r="AC3206" i="1"/>
  <c r="AB2831" i="1"/>
  <c r="Z2736" i="1"/>
  <c r="Z2690" i="1"/>
  <c r="AB3722" i="1"/>
  <c r="AA361" i="1"/>
  <c r="Z2683" i="1"/>
  <c r="AC3892" i="1"/>
  <c r="AA3615" i="1"/>
  <c r="AA2602" i="1"/>
  <c r="Z2673" i="1"/>
  <c r="Z2668" i="1"/>
  <c r="Z2670" i="1"/>
  <c r="Z2669" i="1"/>
  <c r="AB2862" i="1"/>
  <c r="AB2820" i="1"/>
  <c r="AA3385" i="1"/>
  <c r="AC3893" i="1"/>
  <c r="AB2543" i="1"/>
  <c r="AA3441" i="1"/>
  <c r="AA3367" i="1"/>
  <c r="Z3295" i="1"/>
  <c r="AB2835" i="1"/>
  <c r="Z3254" i="1"/>
  <c r="AB3724" i="1"/>
  <c r="AB2690" i="1"/>
  <c r="Z2445" i="1"/>
  <c r="Z2597" i="1"/>
  <c r="AA2608" i="1"/>
  <c r="AC1837" i="1"/>
  <c r="AC1819" i="1"/>
  <c r="AC1905" i="1"/>
  <c r="AC1918" i="1"/>
  <c r="T1732" i="1"/>
  <c r="AC1879" i="1"/>
  <c r="AC1839" i="1"/>
  <c r="AC1889" i="1"/>
  <c r="AC1825" i="1"/>
  <c r="AC1867" i="1"/>
  <c r="AB3518" i="1"/>
  <c r="AB3516" i="1"/>
  <c r="AB3517" i="1"/>
  <c r="AB3280" i="1"/>
  <c r="AB3888" i="1"/>
  <c r="AB3885" i="1"/>
  <c r="AB3886" i="1"/>
  <c r="AB3150" i="1"/>
  <c r="AB3149" i="1"/>
  <c r="AB3145" i="1"/>
  <c r="AB3148" i="1"/>
  <c r="AB3146" i="1"/>
  <c r="AB3147" i="1"/>
  <c r="AB3376" i="1"/>
  <c r="AB3373" i="1"/>
  <c r="AB3372" i="1"/>
  <c r="AA3850" i="1"/>
  <c r="AA3846" i="1"/>
  <c r="AA3848" i="1"/>
  <c r="AA3845" i="1"/>
  <c r="AA3844" i="1"/>
  <c r="AA3847" i="1"/>
  <c r="AC3780" i="1"/>
  <c r="AB3739" i="1"/>
  <c r="AB3738" i="1"/>
  <c r="AC3783" i="1"/>
  <c r="AC3782" i="1"/>
  <c r="AC2713" i="1"/>
  <c r="AC2696" i="1"/>
  <c r="AC2669" i="1"/>
  <c r="AC2661" i="1"/>
  <c r="AC2644" i="1"/>
  <c r="AC2693" i="1"/>
  <c r="AC2607" i="1"/>
  <c r="AC2678" i="1"/>
  <c r="AC2628" i="1"/>
  <c r="AC2631" i="1"/>
  <c r="AC2679" i="1"/>
  <c r="AC2590" i="1"/>
  <c r="AC2701" i="1"/>
  <c r="AC2592" i="1"/>
  <c r="AC2703" i="1"/>
  <c r="AC2611" i="1"/>
  <c r="AC2676" i="1"/>
  <c r="AC2645" i="1"/>
  <c r="AC2699" i="1"/>
  <c r="AC2596" i="1"/>
  <c r="AC2588" i="1"/>
  <c r="AC2606" i="1"/>
  <c r="AC2605" i="1"/>
  <c r="AC2621" i="1"/>
  <c r="AC2685" i="1"/>
  <c r="AC2594" i="1"/>
  <c r="AC2635" i="1"/>
  <c r="AC2604" i="1"/>
  <c r="AC2692" i="1"/>
  <c r="AC2677" i="1"/>
  <c r="AC2623" i="1"/>
  <c r="AC2646" i="1"/>
  <c r="AC2591" i="1"/>
  <c r="AC2668" i="1"/>
  <c r="AC2691" i="1"/>
  <c r="AC2694" i="1"/>
  <c r="AC2647" i="1"/>
  <c r="AC2700" i="1"/>
  <c r="AC2597" i="1"/>
  <c r="AC2620" i="1"/>
  <c r="AC2614" i="1"/>
  <c r="AC2684" i="1"/>
  <c r="AC2629" i="1"/>
  <c r="AC2627" i="1"/>
  <c r="AC2695" i="1"/>
  <c r="AC2622" i="1"/>
  <c r="AA2841" i="1"/>
  <c r="AA2835" i="1"/>
  <c r="AA2836" i="1"/>
  <c r="AA2834" i="1"/>
  <c r="AA2838" i="1"/>
  <c r="AA2839" i="1"/>
  <c r="AA2840" i="1"/>
  <c r="AA2837" i="1"/>
  <c r="AB3635" i="1"/>
  <c r="AB3667" i="1"/>
  <c r="AA3562" i="1"/>
  <c r="AA3555" i="1"/>
  <c r="AA3558" i="1"/>
  <c r="AA3556" i="1"/>
  <c r="AA3557" i="1"/>
  <c r="AA3554" i="1"/>
  <c r="AB3721" i="1"/>
  <c r="AB3716" i="1"/>
  <c r="AC3801" i="1"/>
  <c r="AC3799" i="1"/>
  <c r="AC3798" i="1"/>
  <c r="AC3794" i="1"/>
  <c r="AC3795" i="1"/>
  <c r="AC3797" i="1"/>
  <c r="AC3441" i="1"/>
  <c r="AC3434" i="1"/>
  <c r="AC3435" i="1"/>
  <c r="AC3399" i="1"/>
  <c r="AC3438" i="1"/>
  <c r="AC3395" i="1"/>
  <c r="AC3398" i="1"/>
  <c r="AC3413" i="1"/>
  <c r="AC3420" i="1"/>
  <c r="AC3400" i="1"/>
  <c r="AC3432" i="1"/>
  <c r="AC3382" i="1"/>
  <c r="AC3401" i="1"/>
  <c r="AC3440" i="1"/>
  <c r="AA3329" i="1"/>
  <c r="AC3612" i="1"/>
  <c r="AC3611" i="1"/>
  <c r="AC3610" i="1"/>
  <c r="AC3608" i="1"/>
  <c r="AC3600" i="1"/>
  <c r="AC3597" i="1"/>
  <c r="AC3840" i="1"/>
  <c r="AC3835" i="1"/>
  <c r="AC3838" i="1"/>
  <c r="AC3807" i="1"/>
  <c r="AA2769" i="1"/>
  <c r="AA2766" i="1"/>
  <c r="AA2767" i="1"/>
  <c r="AA2765" i="1"/>
  <c r="AA2759" i="1"/>
  <c r="AA2754" i="1"/>
  <c r="AA2729" i="1"/>
  <c r="AA2761" i="1"/>
  <c r="AA2762" i="1"/>
  <c r="AA2764" i="1"/>
  <c r="AA2727" i="1"/>
  <c r="Z3247" i="1"/>
  <c r="Z3244" i="1"/>
  <c r="Z3245" i="1"/>
  <c r="AA3172" i="1"/>
  <c r="AA3166" i="1"/>
  <c r="AA3170" i="1"/>
  <c r="AA3639" i="1"/>
  <c r="AB3313" i="1"/>
  <c r="AA3265" i="1"/>
  <c r="AA3263" i="1"/>
  <c r="AA3260" i="1"/>
  <c r="AA3262" i="1"/>
  <c r="AB3632" i="1"/>
  <c r="AB3629" i="1"/>
  <c r="AB3628" i="1"/>
  <c r="AB3631" i="1"/>
  <c r="AB3707" i="1"/>
  <c r="Z3818" i="1"/>
  <c r="Z3817" i="1"/>
  <c r="AB3671" i="1"/>
  <c r="AA3761" i="1"/>
  <c r="AA3811" i="1"/>
  <c r="AA3287" i="1"/>
  <c r="AA3225" i="1"/>
  <c r="AB3440" i="1"/>
  <c r="AB3436" i="1"/>
  <c r="AB3435" i="1"/>
  <c r="AB3437" i="1"/>
  <c r="AB3681" i="1"/>
  <c r="AB3679" i="1"/>
  <c r="AB3680" i="1"/>
  <c r="AB3643" i="1"/>
  <c r="AB3640" i="1"/>
  <c r="AB3642" i="1"/>
  <c r="AA3403" i="1"/>
  <c r="AA2787" i="1"/>
  <c r="AA2780" i="1"/>
  <c r="AA2781" i="1"/>
  <c r="AA2779" i="1"/>
  <c r="AA2782" i="1"/>
  <c r="AA3621" i="1"/>
  <c r="AA3620" i="1"/>
  <c r="AA3164" i="1"/>
  <c r="AA3589" i="1"/>
  <c r="AA3588" i="1"/>
  <c r="AA3421" i="1"/>
  <c r="AA3723" i="1"/>
  <c r="AA3722" i="1"/>
  <c r="AA3592" i="1"/>
  <c r="AA3415" i="1"/>
  <c r="AB3841" i="1"/>
  <c r="AA3522" i="1"/>
  <c r="AA3414" i="1"/>
  <c r="AA3411" i="1"/>
  <c r="AA3412" i="1"/>
  <c r="AA3410" i="1"/>
  <c r="AA3405" i="1"/>
  <c r="AA3413" i="1"/>
  <c r="AA3407" i="1"/>
  <c r="AA2667" i="1"/>
  <c r="AA2665" i="1"/>
  <c r="AA2664" i="1"/>
  <c r="AA2662" i="1"/>
  <c r="AA2661" i="1"/>
  <c r="AA2660" i="1"/>
  <c r="AB3377" i="1"/>
  <c r="AB3521" i="1"/>
  <c r="AC3540" i="1"/>
  <c r="AC2639" i="1"/>
  <c r="Z3634" i="1"/>
  <c r="AC3412" i="1"/>
  <c r="Z3748" i="1"/>
  <c r="AC3193" i="1"/>
  <c r="Z3694" i="1"/>
  <c r="AC3695" i="1"/>
  <c r="AC3545" i="1"/>
  <c r="Z3307" i="1"/>
  <c r="AC3329" i="1"/>
  <c r="Z3803" i="1"/>
  <c r="AB3562" i="1"/>
  <c r="AB3556" i="1"/>
  <c r="AC3804" i="1"/>
  <c r="Z3814" i="1"/>
  <c r="AC3384" i="1"/>
  <c r="AC3360" i="1"/>
  <c r="AC3241" i="1"/>
  <c r="AC3557" i="1"/>
  <c r="AC3577" i="1"/>
  <c r="Z3212" i="1"/>
  <c r="Z3268" i="1"/>
  <c r="Z2575" i="1"/>
  <c r="Z2504" i="1"/>
  <c r="AC3284" i="1"/>
  <c r="AC3166" i="1"/>
  <c r="AC3751" i="1"/>
  <c r="AC3251" i="1"/>
  <c r="Z3591" i="1"/>
  <c r="Z2562" i="1"/>
  <c r="AC3534" i="1"/>
  <c r="Z2705" i="1"/>
  <c r="AC3672" i="1"/>
  <c r="Z3491" i="1"/>
  <c r="AC3467" i="1"/>
  <c r="Z3355" i="1"/>
  <c r="Z3205" i="1"/>
  <c r="Z2527" i="1"/>
  <c r="Z2738" i="1"/>
  <c r="Z3423" i="1"/>
  <c r="AC2632" i="1"/>
  <c r="AC3669" i="1"/>
  <c r="Z2430" i="1"/>
  <c r="AC2589" i="1"/>
  <c r="AC2875" i="1"/>
  <c r="AC3495" i="1"/>
  <c r="Z2818" i="1"/>
  <c r="Z3534" i="1"/>
  <c r="AC3533" i="1"/>
  <c r="AC3735" i="1"/>
  <c r="AA3420" i="1"/>
  <c r="AC3288" i="1"/>
  <c r="AA2443" i="1"/>
  <c r="AA2436" i="1"/>
  <c r="AA2437" i="1"/>
  <c r="AA2442" i="1"/>
  <c r="AA2439" i="1"/>
  <c r="AA2435" i="1"/>
  <c r="AA2441" i="1"/>
  <c r="AA2432" i="1"/>
  <c r="AA2425" i="1"/>
  <c r="AA2428" i="1"/>
  <c r="AA2424" i="1"/>
  <c r="AA2438" i="1"/>
  <c r="AA2426" i="1"/>
  <c r="AA2440" i="1"/>
  <c r="AA2434" i="1"/>
  <c r="AA3223" i="1"/>
  <c r="Z3827" i="1"/>
  <c r="AB3194" i="1"/>
  <c r="AB3192" i="1"/>
  <c r="AB3898" i="1"/>
  <c r="AB3895" i="1"/>
  <c r="AB3896" i="1"/>
  <c r="AB3489" i="1"/>
  <c r="AB3487" i="1"/>
  <c r="AB3488" i="1"/>
  <c r="AB3323" i="1"/>
  <c r="AC3746" i="1"/>
  <c r="AB3210" i="1"/>
  <c r="AC2855" i="1"/>
  <c r="AC3719" i="1"/>
  <c r="Z2842" i="1"/>
  <c r="Z3604" i="1"/>
  <c r="AC3433" i="1"/>
  <c r="AC3687" i="1"/>
  <c r="AC3886" i="1"/>
  <c r="Z3852" i="1"/>
  <c r="Z3260" i="1"/>
  <c r="Z2778" i="1"/>
  <c r="AC2680" i="1"/>
  <c r="AC3292" i="1"/>
  <c r="AC3296" i="1"/>
  <c r="Z3175" i="1"/>
  <c r="AC3769" i="1"/>
  <c r="Z2806" i="1"/>
  <c r="AC3302" i="1"/>
  <c r="Z2520" i="1"/>
  <c r="AC2853" i="1"/>
  <c r="Z2703" i="1"/>
  <c r="AC3764" i="1"/>
  <c r="AC3460" i="1"/>
  <c r="Z2431" i="1"/>
  <c r="AC3189" i="1"/>
  <c r="AA2537" i="1"/>
  <c r="AA2666" i="1"/>
  <c r="AA2679" i="1"/>
  <c r="Z3660" i="1"/>
  <c r="AA2463" i="1"/>
  <c r="AA2610" i="1"/>
  <c r="AA378" i="1"/>
  <c r="AB2438" i="1"/>
  <c r="AA323" i="1"/>
  <c r="AB3260" i="1"/>
  <c r="AA2886" i="1"/>
  <c r="AB3634" i="1"/>
  <c r="AA3891" i="1"/>
  <c r="AA2740" i="1"/>
  <c r="Z2716" i="1"/>
  <c r="AA2445" i="1"/>
  <c r="AA2756" i="1"/>
  <c r="AB2498" i="1"/>
  <c r="AB3456" i="1"/>
  <c r="AA3504" i="1"/>
  <c r="AC2814" i="1"/>
  <c r="AC2830" i="1"/>
  <c r="AC2860" i="1"/>
  <c r="Z3517" i="1"/>
  <c r="AC2663" i="1"/>
  <c r="AC2871" i="1"/>
  <c r="Z2695" i="1"/>
  <c r="AA2778" i="1"/>
  <c r="AC2882" i="1"/>
  <c r="AB3786" i="1"/>
  <c r="AB3785" i="1"/>
  <c r="Z2856" i="1"/>
  <c r="Z3763" i="1"/>
  <c r="Z3527" i="1"/>
  <c r="AA2657" i="1"/>
  <c r="AC3502" i="1"/>
  <c r="AB3666" i="1"/>
  <c r="AA3702" i="1"/>
  <c r="AA3700" i="1"/>
  <c r="AB2494" i="1"/>
  <c r="AA3381" i="1"/>
  <c r="AA3303" i="1"/>
  <c r="Z3318" i="1"/>
  <c r="AC3878" i="1"/>
  <c r="AB3725" i="1"/>
  <c r="AA2563" i="1"/>
  <c r="AA2871" i="1"/>
  <c r="AB2749" i="1"/>
  <c r="AA3268" i="1"/>
  <c r="T2961" i="1"/>
  <c r="AC3124" i="1"/>
  <c r="AC3137" i="1"/>
  <c r="T1739" i="1"/>
  <c r="AC1885" i="1"/>
  <c r="AC1816" i="1"/>
  <c r="T1683" i="1"/>
  <c r="T1769" i="1"/>
  <c r="AC1805" i="1"/>
  <c r="AC1844" i="1"/>
  <c r="AC1838" i="1"/>
  <c r="T1758" i="1"/>
  <c r="AC1917" i="1"/>
  <c r="AC1912" i="1"/>
  <c r="AC1834" i="1"/>
  <c r="AC1826" i="1"/>
  <c r="T1703" i="1"/>
  <c r="AC1880" i="1"/>
  <c r="AC1910" i="1"/>
  <c r="AC1876" i="1"/>
  <c r="AC1863" i="1"/>
  <c r="AC1897" i="1"/>
  <c r="AC1906" i="1"/>
  <c r="AB3582" i="1"/>
  <c r="AB3581" i="1"/>
  <c r="Z3600" i="1"/>
  <c r="Z3597" i="1"/>
  <c r="Z3599" i="1"/>
  <c r="AB3568" i="1"/>
  <c r="AB3565" i="1"/>
  <c r="AA3690" i="1"/>
  <c r="AA3686" i="1"/>
  <c r="AA3726" i="1"/>
  <c r="AA3724" i="1"/>
  <c r="AA3725" i="1"/>
  <c r="AA3882" i="1"/>
  <c r="AA3881" i="1"/>
  <c r="AA3842" i="1"/>
  <c r="AA3841" i="1"/>
  <c r="AA3840" i="1"/>
  <c r="AB3735" i="1"/>
  <c r="AA3591" i="1"/>
  <c r="AA3590" i="1"/>
  <c r="AB3883" i="1"/>
  <c r="AB3881" i="1"/>
  <c r="AB3882" i="1"/>
  <c r="AB3880" i="1"/>
  <c r="AA3545" i="1"/>
  <c r="AA3540" i="1"/>
  <c r="AA3544" i="1"/>
  <c r="AA3827" i="1"/>
  <c r="AA3826" i="1"/>
  <c r="AA2723" i="1"/>
  <c r="AA2717" i="1"/>
  <c r="AA2703" i="1"/>
  <c r="AA2707" i="1"/>
  <c r="AA2720" i="1"/>
  <c r="AA2701" i="1"/>
  <c r="AA2719" i="1"/>
  <c r="AA2709" i="1"/>
  <c r="AA2721" i="1"/>
  <c r="AA2708" i="1"/>
  <c r="AA2714" i="1"/>
  <c r="AA2713" i="1"/>
  <c r="AA2700" i="1"/>
  <c r="AA2711" i="1"/>
  <c r="AA2706" i="1"/>
  <c r="AA2716" i="1"/>
  <c r="AA3286" i="1"/>
  <c r="AA3491" i="1"/>
  <c r="AA3659" i="1"/>
  <c r="AA3657" i="1"/>
  <c r="AA3658" i="1"/>
  <c r="AA3227" i="1"/>
  <c r="AA3874" i="1"/>
  <c r="Z2833" i="1"/>
  <c r="Z2828" i="1"/>
  <c r="Z2816" i="1"/>
  <c r="Z2829" i="1"/>
  <c r="Z2817" i="1"/>
  <c r="Z2795" i="1"/>
  <c r="Z2813" i="1"/>
  <c r="Z2776" i="1"/>
  <c r="Z2821" i="1"/>
  <c r="Z2799" i="1"/>
  <c r="Z2827" i="1"/>
  <c r="Z2815" i="1"/>
  <c r="Z2822" i="1"/>
  <c r="Z2830" i="1"/>
  <c r="Z2823" i="1"/>
  <c r="Z2810" i="1"/>
  <c r="Z2812" i="1"/>
  <c r="Z2787" i="1"/>
  <c r="Z2819" i="1"/>
  <c r="Z2820" i="1"/>
  <c r="Z2797" i="1"/>
  <c r="Z2814" i="1"/>
  <c r="Z3439" i="1"/>
  <c r="Z3437" i="1"/>
  <c r="Z3436" i="1"/>
  <c r="AA3222" i="1"/>
  <c r="AA3218" i="1"/>
  <c r="AA3214" i="1"/>
  <c r="AA3220" i="1"/>
  <c r="AA3212" i="1"/>
  <c r="AA3219" i="1"/>
  <c r="AA3215" i="1"/>
  <c r="AA3161" i="1"/>
  <c r="AA3157" i="1"/>
  <c r="AA3160" i="1"/>
  <c r="AA3147" i="1"/>
  <c r="AA3149" i="1"/>
  <c r="AA3156" i="1"/>
  <c r="AA3825" i="1"/>
  <c r="Z3457" i="1"/>
  <c r="Z3454" i="1"/>
  <c r="Z3456" i="1"/>
  <c r="Z3446" i="1"/>
  <c r="Z3453" i="1"/>
  <c r="Z3444" i="1"/>
  <c r="Z3449" i="1"/>
  <c r="AB3504" i="1"/>
  <c r="AB3502" i="1"/>
  <c r="AB3500" i="1"/>
  <c r="Z3242" i="1"/>
  <c r="Z3235" i="1"/>
  <c r="Z3241" i="1"/>
  <c r="AB3696" i="1"/>
  <c r="Z3490" i="1"/>
  <c r="AA3818" i="1"/>
  <c r="AA3816" i="1"/>
  <c r="AA3817" i="1"/>
  <c r="AA3812" i="1"/>
  <c r="AB3547" i="1"/>
  <c r="AB3545" i="1"/>
  <c r="AA3786" i="1"/>
  <c r="AA3783" i="1"/>
  <c r="AA3784" i="1"/>
  <c r="AA3785" i="1"/>
  <c r="AC3671" i="1"/>
  <c r="AC3670" i="1"/>
  <c r="AC3665" i="1"/>
  <c r="AC3666" i="1"/>
  <c r="AC3667" i="1"/>
  <c r="Z3761" i="1"/>
  <c r="Z3755" i="1"/>
  <c r="Z3756" i="1"/>
  <c r="Z3757" i="1"/>
  <c r="Z3759" i="1"/>
  <c r="Z3811" i="1"/>
  <c r="Z3810" i="1"/>
  <c r="Z3808" i="1"/>
  <c r="AB3287" i="1"/>
  <c r="AB3286" i="1"/>
  <c r="AB3283" i="1"/>
  <c r="AB3282" i="1"/>
  <c r="AB3225" i="1"/>
  <c r="Z3658" i="1"/>
  <c r="Z3656" i="1"/>
  <c r="Z3651" i="1"/>
  <c r="Z3648" i="1"/>
  <c r="Z3639" i="1"/>
  <c r="Z3657" i="1"/>
  <c r="Z3645" i="1"/>
  <c r="Z3637" i="1"/>
  <c r="Z3635" i="1"/>
  <c r="Z3646" i="1"/>
  <c r="Z3650" i="1"/>
  <c r="Z3653" i="1"/>
  <c r="AB3240" i="1"/>
  <c r="AB3237" i="1"/>
  <c r="AB3236" i="1"/>
  <c r="AB3239" i="1"/>
  <c r="AB3238" i="1"/>
  <c r="AA3202" i="1"/>
  <c r="Z2531" i="1"/>
  <c r="Z2526" i="1"/>
  <c r="Z2525" i="1"/>
  <c r="Z2528" i="1"/>
  <c r="Z2505" i="1"/>
  <c r="Z2446" i="1"/>
  <c r="Z2530" i="1"/>
  <c r="Z2484" i="1"/>
  <c r="Z2487" i="1"/>
  <c r="Z2477" i="1"/>
  <c r="Z2466" i="1"/>
  <c r="Z2501" i="1"/>
  <c r="Z2473" i="1"/>
  <c r="Z2509" i="1"/>
  <c r="Z2489" i="1"/>
  <c r="Z2490" i="1"/>
  <c r="Z2494" i="1"/>
  <c r="Z2512" i="1"/>
  <c r="Z2502" i="1"/>
  <c r="Z2513" i="1"/>
  <c r="Z2499" i="1"/>
  <c r="Z2491" i="1"/>
  <c r="Z2439" i="1"/>
  <c r="Z2463" i="1"/>
  <c r="Z2442" i="1"/>
  <c r="Z2481" i="1"/>
  <c r="Z2448" i="1"/>
  <c r="Z2447" i="1"/>
  <c r="Z2524" i="1"/>
  <c r="Z2510" i="1"/>
  <c r="Z3621" i="1"/>
  <c r="Z3618" i="1"/>
  <c r="Z3619" i="1"/>
  <c r="Z3620" i="1"/>
  <c r="Z3617" i="1"/>
  <c r="Z3164" i="1"/>
  <c r="Z3162" i="1"/>
  <c r="AB3589" i="1"/>
  <c r="AB3588" i="1"/>
  <c r="Z3421" i="1"/>
  <c r="Z3418" i="1"/>
  <c r="Z3420" i="1"/>
  <c r="Z3723" i="1"/>
  <c r="Z3592" i="1"/>
  <c r="Z3589" i="1"/>
  <c r="AB3851" i="1"/>
  <c r="AA3617" i="1"/>
  <c r="AA3614" i="1"/>
  <c r="AA3616" i="1"/>
  <c r="Z3170" i="1"/>
  <c r="Z3169" i="1"/>
  <c r="Z3414" i="1"/>
  <c r="Z3410" i="1"/>
  <c r="Z3405" i="1"/>
  <c r="Z3407" i="1"/>
  <c r="Z3406" i="1"/>
  <c r="Z2667" i="1"/>
  <c r="Z2654" i="1"/>
  <c r="Z2660" i="1"/>
  <c r="Z2653" i="1"/>
  <c r="Z2636" i="1"/>
  <c r="Z2645" i="1"/>
  <c r="Z2605" i="1"/>
  <c r="Z2613" i="1"/>
  <c r="Z2663" i="1"/>
  <c r="Z2625" i="1"/>
  <c r="Z2637" i="1"/>
  <c r="Z2618" i="1"/>
  <c r="Z2628" i="1"/>
  <c r="Z2629" i="1"/>
  <c r="Z2630" i="1"/>
  <c r="Z2611" i="1"/>
  <c r="Z2643" i="1"/>
  <c r="Z2661" i="1"/>
  <c r="Z2655" i="1"/>
  <c r="Z2617" i="1"/>
  <c r="Z2607" i="1"/>
  <c r="Z2623" i="1"/>
  <c r="Z2609" i="1"/>
  <c r="Z2635" i="1"/>
  <c r="Z2647" i="1"/>
  <c r="Z2662" i="1"/>
  <c r="Z2652" i="1"/>
  <c r="Z2615" i="1"/>
  <c r="AC3377" i="1"/>
  <c r="AC3370" i="1"/>
  <c r="AC3376" i="1"/>
  <c r="AC3371" i="1"/>
  <c r="AC3374" i="1"/>
  <c r="AC3373" i="1"/>
  <c r="AC3372" i="1"/>
  <c r="AA3521" i="1"/>
  <c r="AA3519" i="1"/>
  <c r="AA3516" i="1"/>
  <c r="AC2831" i="1"/>
  <c r="AC3270" i="1"/>
  <c r="Z2497" i="1"/>
  <c r="AC3449" i="1"/>
  <c r="Z3356" i="1"/>
  <c r="Z3203" i="1"/>
  <c r="AB3782" i="1"/>
  <c r="AB3781" i="1"/>
  <c r="AC2617" i="1"/>
  <c r="AC3673" i="1"/>
  <c r="Z3371" i="1"/>
  <c r="AC3521" i="1"/>
  <c r="Z3458" i="1"/>
  <c r="AB3690" i="1"/>
  <c r="Z2728" i="1"/>
  <c r="AC3686" i="1"/>
  <c r="AC3700" i="1"/>
  <c r="Z2455" i="1"/>
  <c r="Z3151" i="1"/>
  <c r="AC3369" i="1"/>
  <c r="AC3705" i="1"/>
  <c r="AC2858" i="1"/>
  <c r="Z2648" i="1"/>
  <c r="Z2639" i="1"/>
  <c r="Z2570" i="1"/>
  <c r="Z2464" i="1"/>
  <c r="AC3230" i="1"/>
  <c r="AC3744" i="1"/>
  <c r="AC3427" i="1"/>
  <c r="Z3293" i="1"/>
  <c r="AC3726" i="1"/>
  <c r="AC2818" i="1"/>
  <c r="Z3598" i="1"/>
  <c r="AC3621" i="1"/>
  <c r="AC3800" i="1"/>
  <c r="AC3743" i="1"/>
  <c r="AC3723" i="1"/>
  <c r="Z3419" i="1"/>
  <c r="Z2858" i="1"/>
  <c r="Z3347" i="1"/>
  <c r="Z3796" i="1"/>
  <c r="Z2462" i="1"/>
  <c r="Z2591" i="1"/>
  <c r="Z2656" i="1"/>
  <c r="AC2866" i="1"/>
  <c r="Z3758" i="1"/>
  <c r="AC3668" i="1"/>
  <c r="Z2761" i="1"/>
  <c r="Z3166" i="1"/>
  <c r="Z3397" i="1"/>
  <c r="AC3881" i="1"/>
  <c r="Z3767" i="1"/>
  <c r="Z3662" i="1"/>
  <c r="AC3733" i="1"/>
  <c r="AA3145" i="1"/>
  <c r="AA3428" i="1"/>
  <c r="AA3426" i="1"/>
  <c r="AA3423" i="1"/>
  <c r="Z3544" i="1"/>
  <c r="AA2507" i="1"/>
  <c r="AA2499" i="1"/>
  <c r="AA2502" i="1"/>
  <c r="AA2501" i="1"/>
  <c r="AA2498" i="1"/>
  <c r="AA3351" i="1"/>
  <c r="Z3403" i="1"/>
  <c r="AB3258" i="1"/>
  <c r="AB3257" i="1"/>
  <c r="AB3256" i="1"/>
  <c r="AC3727" i="1"/>
  <c r="AC3553" i="1"/>
  <c r="AC3387" i="1"/>
  <c r="AB3170" i="1"/>
  <c r="AB3810" i="1"/>
  <c r="AB3809" i="1"/>
  <c r="AB3274" i="1"/>
  <c r="AC3452" i="1"/>
  <c r="Z2568" i="1"/>
  <c r="Z2825" i="1"/>
  <c r="AC3158" i="1"/>
  <c r="AC3334" i="1"/>
  <c r="AC2815" i="1"/>
  <c r="AC2624" i="1"/>
  <c r="AC2642" i="1"/>
  <c r="AC2835" i="1"/>
  <c r="Z3507" i="1"/>
  <c r="AC3513" i="1"/>
  <c r="AC2832" i="1"/>
  <c r="AC3264" i="1"/>
  <c r="Z3380" i="1"/>
  <c r="AC3300" i="1"/>
  <c r="Z3652" i="1"/>
  <c r="AC3228" i="1"/>
  <c r="AC3741" i="1"/>
  <c r="Z2747" i="1"/>
  <c r="Z3239" i="1"/>
  <c r="AC3538" i="1"/>
  <c r="AC2650" i="1"/>
  <c r="Z3878" i="1"/>
  <c r="AC2856" i="1"/>
  <c r="AC2857" i="1"/>
  <c r="AC2710" i="1"/>
  <c r="AC3605" i="1"/>
  <c r="AC3309" i="1"/>
  <c r="Z3573" i="1"/>
  <c r="Z3854" i="1"/>
  <c r="AB3773" i="1"/>
  <c r="AA3836" i="1"/>
  <c r="Z3325" i="1"/>
  <c r="AB3765" i="1"/>
  <c r="AC3445" i="1"/>
  <c r="AA3332" i="1"/>
  <c r="AA385" i="1"/>
  <c r="AB2816" i="1"/>
  <c r="AC3359" i="1"/>
  <c r="AA2800" i="1"/>
  <c r="AB3540" i="1"/>
  <c r="AB2501" i="1"/>
  <c r="AA2630" i="1"/>
  <c r="AB2636" i="1"/>
  <c r="AA3427" i="1"/>
  <c r="AA3315" i="1"/>
  <c r="AA2612" i="1"/>
  <c r="Z2638" i="1"/>
  <c r="Z2588" i="1"/>
  <c r="Z2563" i="1"/>
  <c r="AA2562" i="1"/>
  <c r="AC3584" i="1"/>
  <c r="Z3760" i="1"/>
  <c r="AC3897" i="1"/>
  <c r="Z3348" i="1"/>
  <c r="AC3253" i="1"/>
  <c r="AA2506" i="1"/>
  <c r="Z3526" i="1"/>
  <c r="Z3470" i="1"/>
  <c r="AB3850" i="1"/>
  <c r="AA2785" i="1"/>
  <c r="AC3437" i="1"/>
  <c r="Z2441" i="1"/>
  <c r="Z2755" i="1"/>
  <c r="AC3444" i="1"/>
  <c r="AB2466" i="1"/>
  <c r="AB2446" i="1"/>
  <c r="AA2503" i="1"/>
  <c r="AC2828" i="1"/>
  <c r="AB3463" i="1"/>
  <c r="AB2487" i="1"/>
  <c r="AB2823" i="1"/>
  <c r="Z2599" i="1"/>
  <c r="AA3221" i="1"/>
  <c r="AB3423" i="1"/>
  <c r="AA2512" i="1"/>
  <c r="AA3705" i="1"/>
  <c r="AA3778" i="1"/>
  <c r="AA3775" i="1"/>
  <c r="AA3777" i="1"/>
  <c r="AA3773" i="1"/>
  <c r="AA3772" i="1"/>
  <c r="AA2852" i="1"/>
  <c r="Z2590" i="1"/>
  <c r="AC3362" i="1"/>
  <c r="Z3842" i="1"/>
  <c r="AC1821" i="1"/>
  <c r="AC1909" i="1"/>
  <c r="T1790" i="1"/>
  <c r="AC1870" i="1"/>
  <c r="T1688" i="1"/>
  <c r="T1744" i="1"/>
  <c r="T1694" i="1"/>
  <c r="AC1853" i="1"/>
  <c r="AC1914" i="1"/>
  <c r="AC1893" i="1"/>
  <c r="AC1872" i="1"/>
  <c r="AC1840" i="1"/>
  <c r="AC1809" i="1"/>
  <c r="AC1874" i="1"/>
  <c r="T1704" i="1"/>
  <c r="T1780" i="1"/>
  <c r="AC1815" i="1"/>
  <c r="AC1847" i="1"/>
  <c r="AC1835" i="1"/>
  <c r="AC1884" i="1"/>
  <c r="AC1878" i="1"/>
  <c r="AC1841" i="1"/>
  <c r="AC1803" i="1"/>
  <c r="AC1799" i="1"/>
  <c r="AB3710" i="1"/>
  <c r="AB3708" i="1"/>
  <c r="AB3709" i="1"/>
  <c r="AB3338" i="1"/>
  <c r="AB3337" i="1"/>
  <c r="AB2554" i="1"/>
  <c r="AB2532" i="1"/>
  <c r="AB2550" i="1"/>
  <c r="AB2515" i="1"/>
  <c r="AB2522" i="1"/>
  <c r="AB2537" i="1"/>
  <c r="AB2553" i="1"/>
  <c r="AB2518" i="1"/>
  <c r="AB2536" i="1"/>
  <c r="AB2528" i="1"/>
  <c r="AB2533" i="1"/>
  <c r="AB2524" i="1"/>
  <c r="AB2551" i="1"/>
  <c r="AB2526" i="1"/>
  <c r="AB2521" i="1"/>
  <c r="AB2549" i="1"/>
  <c r="AB2523" i="1"/>
  <c r="AB2529" i="1"/>
  <c r="AB2540" i="1"/>
  <c r="AB2552" i="1"/>
  <c r="AB2514" i="1"/>
  <c r="AB2544" i="1"/>
  <c r="AB2538" i="1"/>
  <c r="AB2542" i="1"/>
  <c r="AB2530" i="1"/>
  <c r="AB2534" i="1"/>
  <c r="AB2535" i="1"/>
  <c r="AB2525" i="1"/>
  <c r="AB3638" i="1"/>
  <c r="AB3637" i="1"/>
  <c r="AB3636" i="1"/>
  <c r="AB3646" i="1"/>
  <c r="AB3644" i="1"/>
  <c r="AB3614" i="1"/>
  <c r="AB3613" i="1"/>
  <c r="AC2859" i="1"/>
  <c r="AC2887" i="1"/>
  <c r="AC2867" i="1"/>
  <c r="AC2844" i="1"/>
  <c r="AC2849" i="1"/>
  <c r="AC2885" i="1"/>
  <c r="AC2821" i="1"/>
  <c r="AC2823" i="1"/>
  <c r="AC2847" i="1"/>
  <c r="AC2834" i="1"/>
  <c r="AC2863" i="1"/>
  <c r="AC2883" i="1"/>
  <c r="AC2839" i="1"/>
  <c r="AC2837" i="1"/>
  <c r="AC2865" i="1"/>
  <c r="AC2820" i="1"/>
  <c r="AC2877" i="1"/>
  <c r="AC2879" i="1"/>
  <c r="AC2836" i="1"/>
  <c r="AC2807" i="1"/>
  <c r="AC2868" i="1"/>
  <c r="AC2827" i="1"/>
  <c r="AC2881" i="1"/>
  <c r="AC2878" i="1"/>
  <c r="AC2805" i="1"/>
  <c r="AC2825" i="1"/>
  <c r="AC2829" i="1"/>
  <c r="AC2841" i="1"/>
  <c r="AC2891" i="1"/>
  <c r="AB3656" i="1"/>
  <c r="AB3655" i="1"/>
  <c r="AA3609" i="1"/>
  <c r="AA3608" i="1"/>
  <c r="AA3607" i="1"/>
  <c r="AB3746" i="1"/>
  <c r="AB3742" i="1"/>
  <c r="AB3744" i="1"/>
  <c r="AB3745" i="1"/>
  <c r="AB3743" i="1"/>
  <c r="Z3338" i="1"/>
  <c r="Z3330" i="1"/>
  <c r="Z3336" i="1"/>
  <c r="Z2723" i="1"/>
  <c r="Z2707" i="1"/>
  <c r="Z2718" i="1"/>
  <c r="Z2717" i="1"/>
  <c r="Z2706" i="1"/>
  <c r="Z2692" i="1"/>
  <c r="Z2688" i="1"/>
  <c r="Z2686" i="1"/>
  <c r="Z2697" i="1"/>
  <c r="Z2708" i="1"/>
  <c r="Z2709" i="1"/>
  <c r="Z2676" i="1"/>
  <c r="Z2722" i="1"/>
  <c r="Z2685" i="1"/>
  <c r="Z2682" i="1"/>
  <c r="Z2681" i="1"/>
  <c r="Z2677" i="1"/>
  <c r="Z2701" i="1"/>
  <c r="Z2689" i="1"/>
  <c r="Z2693" i="1"/>
  <c r="Z2710" i="1"/>
  <c r="Z2684" i="1"/>
  <c r="Z2694" i="1"/>
  <c r="Z2699" i="1"/>
  <c r="Z2687" i="1"/>
  <c r="Z2713" i="1"/>
  <c r="Z2700" i="1"/>
  <c r="Z3286" i="1"/>
  <c r="AB3491" i="1"/>
  <c r="Z3659" i="1"/>
  <c r="AB3227" i="1"/>
  <c r="Z3874" i="1"/>
  <c r="Z3868" i="1"/>
  <c r="Z3870" i="1"/>
  <c r="Z3866" i="1"/>
  <c r="Z3867" i="1"/>
  <c r="Z3872" i="1"/>
  <c r="Z3871" i="1"/>
  <c r="AA2833" i="1"/>
  <c r="AA2829" i="1"/>
  <c r="AA2831" i="1"/>
  <c r="AA3439" i="1"/>
  <c r="AA3436" i="1"/>
  <c r="AA3437" i="1"/>
  <c r="AA3431" i="1"/>
  <c r="AA3434" i="1"/>
  <c r="Z3222" i="1"/>
  <c r="Z3218" i="1"/>
  <c r="Z3221" i="1"/>
  <c r="Z3219" i="1"/>
  <c r="Z3161" i="1"/>
  <c r="Z3156" i="1"/>
  <c r="Z3145" i="1"/>
  <c r="Z3155" i="1"/>
  <c r="Z3825" i="1"/>
  <c r="Z3820" i="1"/>
  <c r="Z3824" i="1"/>
  <c r="Z3819" i="1"/>
  <c r="Z3821" i="1"/>
  <c r="AA3457" i="1"/>
  <c r="AA3454" i="1"/>
  <c r="AA3455" i="1"/>
  <c r="AA3453" i="1"/>
  <c r="AA3456" i="1"/>
  <c r="AC3504" i="1"/>
  <c r="AC3480" i="1"/>
  <c r="AC3500" i="1"/>
  <c r="AC3498" i="1"/>
  <c r="AC3471" i="1"/>
  <c r="AC3499" i="1"/>
  <c r="AC3490" i="1"/>
  <c r="AC3481" i="1"/>
  <c r="AC3474" i="1"/>
  <c r="AC3489" i="1"/>
  <c r="AC3496" i="1"/>
  <c r="AC3501" i="1"/>
  <c r="AC3473" i="1"/>
  <c r="AC3472" i="1"/>
  <c r="AC3479" i="1"/>
  <c r="AA3242" i="1"/>
  <c r="AA3241" i="1"/>
  <c r="AA3239" i="1"/>
  <c r="AA3238" i="1"/>
  <c r="AA3236" i="1"/>
  <c r="AB3478" i="1"/>
  <c r="AA3490" i="1"/>
  <c r="AC3876" i="1"/>
  <c r="AC3865" i="1"/>
  <c r="AC3869" i="1"/>
  <c r="AC3868" i="1"/>
  <c r="AC3872" i="1"/>
  <c r="AB3698" i="1"/>
  <c r="AB3697" i="1"/>
  <c r="Z3274" i="1"/>
  <c r="Z3266" i="1"/>
  <c r="Z3273" i="1"/>
  <c r="AB3737" i="1"/>
  <c r="AA3339" i="1"/>
  <c r="AA2635" i="1"/>
  <c r="AA2632" i="1"/>
  <c r="AA2627" i="1"/>
  <c r="AA2619" i="1"/>
  <c r="AA2634" i="1"/>
  <c r="AA2603" i="1"/>
  <c r="AA2598" i="1"/>
  <c r="AA2618" i="1"/>
  <c r="AA2623" i="1"/>
  <c r="AA2596" i="1"/>
  <c r="AA2615" i="1"/>
  <c r="AA2616" i="1"/>
  <c r="AA2626" i="1"/>
  <c r="AA2629" i="1"/>
  <c r="AA2633" i="1"/>
  <c r="AA3479" i="1"/>
  <c r="AA3478" i="1"/>
  <c r="Z3865" i="1"/>
  <c r="Z3860" i="1"/>
  <c r="Z3861" i="1"/>
  <c r="Z3862" i="1"/>
  <c r="Z3856" i="1"/>
  <c r="Z3857" i="1"/>
  <c r="AB3664" i="1"/>
  <c r="AB3663" i="1"/>
  <c r="AA3233" i="1"/>
  <c r="AA3232" i="1"/>
  <c r="AA3228" i="1"/>
  <c r="AA3231" i="1"/>
  <c r="AA3195" i="1"/>
  <c r="AA3192" i="1"/>
  <c r="AA3188" i="1"/>
  <c r="AA3194" i="1"/>
  <c r="AA3193" i="1"/>
  <c r="AC3240" i="1"/>
  <c r="AC3234" i="1"/>
  <c r="AC3224" i="1"/>
  <c r="AC3225" i="1"/>
  <c r="AC3233" i="1"/>
  <c r="AC3211" i="1"/>
  <c r="AC3215" i="1"/>
  <c r="AC3223" i="1"/>
  <c r="AC3204" i="1"/>
  <c r="AC3208" i="1"/>
  <c r="AC3218" i="1"/>
  <c r="AC3221" i="1"/>
  <c r="Z3202" i="1"/>
  <c r="AB3633" i="1"/>
  <c r="AA3770" i="1"/>
  <c r="AA3768" i="1"/>
  <c r="AA3765" i="1"/>
  <c r="AA3764" i="1"/>
  <c r="AA2795" i="1"/>
  <c r="AA2792" i="1"/>
  <c r="AA2789" i="1"/>
  <c r="AA2793" i="1"/>
  <c r="AA2791" i="1"/>
  <c r="AA2794" i="1"/>
  <c r="AA2788" i="1"/>
  <c r="AA2790" i="1"/>
  <c r="AA3375" i="1"/>
  <c r="AA3372" i="1"/>
  <c r="AA3884" i="1"/>
  <c r="AA3285" i="1"/>
  <c r="AA3284" i="1"/>
  <c r="AA3281" i="1"/>
  <c r="AA3280" i="1"/>
  <c r="AA3279" i="1"/>
  <c r="AA3282" i="1"/>
  <c r="AA3283" i="1"/>
  <c r="AA3277" i="1"/>
  <c r="AB3319" i="1"/>
  <c r="AB3318" i="1"/>
  <c r="AB3317" i="1"/>
  <c r="AB3316" i="1"/>
  <c r="Z3393" i="1"/>
  <c r="Z3389" i="1"/>
  <c r="Z3387" i="1"/>
  <c r="Z3390" i="1"/>
  <c r="AB3688" i="1"/>
  <c r="AB3687" i="1"/>
  <c r="Z3554" i="1"/>
  <c r="Z3553" i="1"/>
  <c r="Z3552" i="1"/>
  <c r="Z3538" i="1"/>
  <c r="Z3542" i="1"/>
  <c r="Z3539" i="1"/>
  <c r="Z3546" i="1"/>
  <c r="Z3545" i="1"/>
  <c r="Z3533" i="1"/>
  <c r="Z3540" i="1"/>
  <c r="Z3531" i="1"/>
  <c r="Z3503" i="1"/>
  <c r="Z3502" i="1"/>
  <c r="Z3501" i="1"/>
  <c r="Z3496" i="1"/>
  <c r="Z3497" i="1"/>
  <c r="Z3500" i="1"/>
  <c r="AC3864" i="1"/>
  <c r="AC3853" i="1"/>
  <c r="AC3855" i="1"/>
  <c r="AC3850" i="1"/>
  <c r="AC3861" i="1"/>
  <c r="AC3860" i="1"/>
  <c r="AC3854" i="1"/>
  <c r="AA3511" i="1"/>
  <c r="AA3506" i="1"/>
  <c r="AA3509" i="1"/>
  <c r="AA3510" i="1"/>
  <c r="AA3507" i="1"/>
  <c r="AA3508" i="1"/>
  <c r="Z3682" i="1"/>
  <c r="Z3680" i="1"/>
  <c r="Z3681" i="1"/>
  <c r="Z3673" i="1"/>
  <c r="Z3670" i="1"/>
  <c r="Z3674" i="1"/>
  <c r="Z3666" i="1"/>
  <c r="Z3679" i="1"/>
  <c r="Z3668" i="1"/>
  <c r="Z3676" i="1"/>
  <c r="Z3588" i="1"/>
  <c r="AC3261" i="1"/>
  <c r="Z2696" i="1"/>
  <c r="Z2770" i="1"/>
  <c r="Z3262" i="1"/>
  <c r="Z3741" i="1"/>
  <c r="Z3805" i="1"/>
  <c r="Z3443" i="1"/>
  <c r="Z3182" i="1"/>
  <c r="AC3337" i="1"/>
  <c r="AC2681" i="1"/>
  <c r="AC3491" i="1"/>
  <c r="Z3435" i="1"/>
  <c r="AC3585" i="1"/>
  <c r="AB3522" i="1"/>
  <c r="AB3178" i="1"/>
  <c r="AA3754" i="1"/>
  <c r="AA3753" i="1"/>
  <c r="AC3197" i="1"/>
  <c r="AC2862" i="1"/>
  <c r="AC3837" i="1"/>
  <c r="AC3485" i="1"/>
  <c r="AC3497" i="1"/>
  <c r="AC3335" i="1"/>
  <c r="AC3635" i="1"/>
  <c r="Z2824" i="1"/>
  <c r="Z2831" i="1"/>
  <c r="AC2682" i="1"/>
  <c r="AC3762" i="1"/>
  <c r="Z2482" i="1"/>
  <c r="AC3358" i="1"/>
  <c r="AC3411" i="1"/>
  <c r="AC3661" i="1"/>
  <c r="AC3805" i="1"/>
  <c r="AC3815" i="1"/>
  <c r="Z2480" i="1"/>
  <c r="AC3662" i="1"/>
  <c r="Z3695" i="1"/>
  <c r="AC3313" i="1"/>
  <c r="Z3787" i="1"/>
  <c r="Z3483" i="1"/>
  <c r="Z3317" i="1"/>
  <c r="AC3523" i="1"/>
  <c r="Z3148" i="1"/>
  <c r="Z2719" i="1"/>
  <c r="Z2720" i="1"/>
  <c r="Z3484" i="1"/>
  <c r="Z3349" i="1"/>
  <c r="Z3603" i="1"/>
  <c r="AC2619" i="1"/>
  <c r="Z3300" i="1"/>
  <c r="AC2602" i="1"/>
  <c r="Z3230" i="1"/>
  <c r="Z2465" i="1"/>
  <c r="Z3251" i="1"/>
  <c r="AC3257" i="1"/>
  <c r="Z3877" i="1"/>
  <c r="AC3529" i="1"/>
  <c r="AA3672" i="1"/>
  <c r="AC2649" i="1"/>
  <c r="AA2699" i="1"/>
  <c r="AA2690" i="1"/>
  <c r="AA2691" i="1"/>
  <c r="AA2697" i="1"/>
  <c r="AA2696" i="1"/>
  <c r="AA2693" i="1"/>
  <c r="AA2695" i="1"/>
  <c r="AA2694" i="1"/>
  <c r="AA2698" i="1"/>
  <c r="AA2692" i="1"/>
  <c r="AB3415" i="1"/>
  <c r="AB3807" i="1"/>
  <c r="Z3467" i="1"/>
  <c r="AC3322" i="1"/>
  <c r="AB3617" i="1"/>
  <c r="AB3616" i="1"/>
  <c r="AB3615" i="1"/>
  <c r="AC3451" i="1"/>
  <c r="AB3234" i="1"/>
  <c r="AC2666" i="1"/>
  <c r="Z3461" i="1"/>
  <c r="AC2688" i="1"/>
  <c r="AC2706" i="1"/>
  <c r="AC2817" i="1"/>
  <c r="Z3731" i="1"/>
  <c r="AC3187" i="1"/>
  <c r="AC3392" i="1"/>
  <c r="AC3340" i="1"/>
  <c r="Z2486" i="1"/>
  <c r="AC3508" i="1"/>
  <c r="Z2438" i="1"/>
  <c r="Z2432" i="1"/>
  <c r="AC3236" i="1"/>
  <c r="AC3653" i="1"/>
  <c r="AC3519" i="1"/>
  <c r="Z2811" i="1"/>
  <c r="AC3303" i="1"/>
  <c r="AC3763" i="1"/>
  <c r="Z2729" i="1"/>
  <c r="AC3814" i="1"/>
  <c r="Z2586" i="1"/>
  <c r="Z2506" i="1"/>
  <c r="AC3192" i="1"/>
  <c r="AC3628" i="1"/>
  <c r="AC2655" i="1"/>
  <c r="AC3286" i="1"/>
  <c r="AA2671" i="1"/>
  <c r="AA3452" i="1"/>
  <c r="Z3551" i="1"/>
  <c r="AB3284" i="1"/>
  <c r="AB3389" i="1"/>
  <c r="AB3309" i="1"/>
  <c r="AB2477" i="1"/>
  <c r="AB3897" i="1"/>
  <c r="AB2853" i="1"/>
  <c r="AA2458" i="1"/>
  <c r="Z3346" i="1"/>
  <c r="AA2484" i="1"/>
  <c r="AA2460" i="1"/>
  <c r="AA2500" i="1"/>
  <c r="AA2864" i="1"/>
  <c r="AA2863" i="1"/>
  <c r="AA2861" i="1"/>
  <c r="AA2862" i="1"/>
  <c r="AC2626" i="1"/>
  <c r="AA3824" i="1"/>
  <c r="AA3822" i="1"/>
  <c r="AA3821" i="1"/>
  <c r="AA3820" i="1"/>
  <c r="AC2652" i="1"/>
  <c r="AC2598" i="1"/>
  <c r="AC3380" i="1"/>
  <c r="AC3652" i="1"/>
  <c r="AB3774" i="1"/>
  <c r="AC3701" i="1"/>
  <c r="AA3338" i="1"/>
  <c r="AA3335" i="1"/>
  <c r="AC3416" i="1"/>
  <c r="AC3462" i="1"/>
  <c r="AA3654" i="1"/>
  <c r="AC3776" i="1"/>
  <c r="Z3828" i="1"/>
  <c r="AA2674" i="1"/>
  <c r="AA2531" i="1"/>
  <c r="AC2709" i="1"/>
  <c r="AC3456" i="1"/>
  <c r="AC3858" i="1"/>
  <c r="AB3630" i="1"/>
  <c r="AA3261" i="1"/>
  <c r="AB2452" i="1"/>
  <c r="AB2447" i="1"/>
  <c r="AB3177" i="1"/>
  <c r="AA3316" i="1"/>
  <c r="Z2559" i="1"/>
  <c r="AB2519" i="1"/>
  <c r="AA2724" i="1"/>
  <c r="Z2789" i="1"/>
  <c r="AB2799" i="1"/>
  <c r="AC1866" i="1"/>
  <c r="AC1877" i="1"/>
  <c r="AC1900" i="1"/>
  <c r="AC1850" i="1"/>
  <c r="AC1810" i="1"/>
  <c r="AC1845" i="1"/>
  <c r="AC1829" i="1"/>
  <c r="AC1800" i="1"/>
  <c r="AC1902" i="1"/>
  <c r="AC1871" i="1"/>
  <c r="AC1891" i="1"/>
  <c r="AC1873" i="1"/>
  <c r="AC1827" i="1"/>
  <c r="AC1875" i="1"/>
  <c r="AC1855" i="1"/>
  <c r="AC1823" i="1"/>
  <c r="T1742" i="1"/>
  <c r="AC1899" i="1"/>
  <c r="AC1859" i="1"/>
  <c r="AB3846" i="1"/>
  <c r="AB3845" i="1"/>
  <c r="AB2705" i="1"/>
  <c r="AB2703" i="1"/>
  <c r="AB2699" i="1"/>
  <c r="AB2701" i="1"/>
  <c r="AB2704" i="1"/>
  <c r="AB2700" i="1"/>
  <c r="AB3344" i="1"/>
  <c r="AB3340" i="1"/>
  <c r="AB3342" i="1"/>
  <c r="AB3341" i="1"/>
  <c r="AB3343" i="1"/>
  <c r="AB3166" i="1"/>
  <c r="AA3178" i="1"/>
  <c r="AA3175" i="1"/>
  <c r="Z3754" i="1"/>
  <c r="Z3746" i="1"/>
  <c r="Z3750" i="1"/>
  <c r="Z3753" i="1"/>
  <c r="Z3752" i="1"/>
  <c r="Z3747" i="1"/>
  <c r="Z3745" i="1"/>
  <c r="Z3751" i="1"/>
  <c r="Z3749" i="1"/>
  <c r="AB2490" i="1"/>
  <c r="AA3759" i="1"/>
  <c r="AA3756" i="1"/>
  <c r="AA3757" i="1"/>
  <c r="AB2649" i="1"/>
  <c r="AB2643" i="1"/>
  <c r="AB2647" i="1"/>
  <c r="AB2646" i="1"/>
  <c r="AB2642" i="1"/>
  <c r="AB2644" i="1"/>
  <c r="AA3395" i="1"/>
  <c r="AA3394" i="1"/>
  <c r="AB3235" i="1"/>
  <c r="AA3631" i="1"/>
  <c r="AA3627" i="1"/>
  <c r="AA3629" i="1"/>
  <c r="AA3630" i="1"/>
  <c r="AB3496" i="1"/>
  <c r="AB3494" i="1"/>
  <c r="AB3492" i="1"/>
  <c r="Z3632" i="1"/>
  <c r="Z3628" i="1"/>
  <c r="Z3626" i="1"/>
  <c r="Z3630" i="1"/>
  <c r="Z3631" i="1"/>
  <c r="Z3625" i="1"/>
  <c r="AA3183" i="1"/>
  <c r="AA3182" i="1"/>
  <c r="AA3180" i="1"/>
  <c r="AA3181" i="1"/>
  <c r="AA3742" i="1"/>
  <c r="AA3734" i="1"/>
  <c r="AA3733" i="1"/>
  <c r="AA3737" i="1"/>
  <c r="AA3807" i="1"/>
  <c r="AC3877" i="1"/>
  <c r="AC3883" i="1"/>
  <c r="AC3885" i="1"/>
  <c r="AC3882" i="1"/>
  <c r="AC3889" i="1"/>
  <c r="AC3894" i="1"/>
  <c r="AC3895" i="1"/>
  <c r="AC3887" i="1"/>
  <c r="AC3898" i="1"/>
  <c r="AC3888" i="1"/>
  <c r="AA3862" i="1"/>
  <c r="AA3858" i="1"/>
  <c r="AA3859" i="1"/>
  <c r="AA3861" i="1"/>
  <c r="AA3587" i="1"/>
  <c r="AB3200" i="1"/>
  <c r="AB3198" i="1"/>
  <c r="AB3196" i="1"/>
  <c r="AB2513" i="1"/>
  <c r="AB2508" i="1"/>
  <c r="AB2509" i="1"/>
  <c r="AB2511" i="1"/>
  <c r="AB2510" i="1"/>
  <c r="AB3695" i="1"/>
  <c r="AA3429" i="1"/>
  <c r="AA3417" i="1"/>
  <c r="AA3416" i="1"/>
  <c r="Z3578" i="1"/>
  <c r="Z3576" i="1"/>
  <c r="Z3564" i="1"/>
  <c r="Z3577" i="1"/>
  <c r="Z3570" i="1"/>
  <c r="Z3574" i="1"/>
  <c r="Z3562" i="1"/>
  <c r="Z3571" i="1"/>
  <c r="Z3563" i="1"/>
  <c r="Z3555" i="1"/>
  <c r="Z3567" i="1"/>
  <c r="Z3557" i="1"/>
  <c r="AA3163" i="1"/>
  <c r="AA3162" i="1"/>
  <c r="AB3760" i="1"/>
  <c r="AB3758" i="1"/>
  <c r="AB3755" i="1"/>
  <c r="AB3757" i="1"/>
  <c r="AB3759" i="1"/>
  <c r="AB3756" i="1"/>
  <c r="AB3528" i="1"/>
  <c r="AB3797" i="1"/>
  <c r="AB3794" i="1"/>
  <c r="AB3795" i="1"/>
  <c r="AB3796" i="1"/>
  <c r="AB3728" i="1"/>
  <c r="AA2885" i="1"/>
  <c r="AA2882" i="1"/>
  <c r="AA2883" i="1"/>
  <c r="AA2887" i="1"/>
  <c r="AA2879" i="1"/>
  <c r="AA2888" i="1"/>
  <c r="AA2872" i="1"/>
  <c r="AA2874" i="1"/>
  <c r="AB3713" i="1"/>
  <c r="AA3880" i="1"/>
  <c r="AA3878" i="1"/>
  <c r="AA3877" i="1"/>
  <c r="AC3737" i="1"/>
  <c r="AC3717" i="1"/>
  <c r="AC3715" i="1"/>
  <c r="AC3718" i="1"/>
  <c r="AC3720" i="1"/>
  <c r="AC3729" i="1"/>
  <c r="AC3734" i="1"/>
  <c r="Z3339" i="1"/>
  <c r="AB2635" i="1"/>
  <c r="AB2630" i="1"/>
  <c r="AB2626" i="1"/>
  <c r="AB2628" i="1"/>
  <c r="AB2634" i="1"/>
  <c r="AB2627" i="1"/>
  <c r="AB2631" i="1"/>
  <c r="AB2618" i="1"/>
  <c r="AB2620" i="1"/>
  <c r="AB2622" i="1"/>
  <c r="AB2629" i="1"/>
  <c r="AB3479" i="1"/>
  <c r="AA3865" i="1"/>
  <c r="AA3864" i="1"/>
  <c r="AA3863" i="1"/>
  <c r="AC3664" i="1"/>
  <c r="AC3649" i="1"/>
  <c r="AC3623" i="1"/>
  <c r="AC3639" i="1"/>
  <c r="AC3626" i="1"/>
  <c r="AC3617" i="1"/>
  <c r="AC3645" i="1"/>
  <c r="AC3660" i="1"/>
  <c r="AC3613" i="1"/>
  <c r="AC3648" i="1"/>
  <c r="AC3640" i="1"/>
  <c r="AC3658" i="1"/>
  <c r="AC3630" i="1"/>
  <c r="AC3656" i="1"/>
  <c r="AC3650" i="1"/>
  <c r="AC3620" i="1"/>
  <c r="AC3619" i="1"/>
  <c r="AC3629" i="1"/>
  <c r="AC3644" i="1"/>
  <c r="AC3627" i="1"/>
  <c r="AC3659" i="1"/>
  <c r="AC3636" i="1"/>
  <c r="AC3634" i="1"/>
  <c r="AA3361" i="1"/>
  <c r="AA3358" i="1"/>
  <c r="AA3359" i="1"/>
  <c r="AB3195" i="1"/>
  <c r="AB3368" i="1"/>
  <c r="AB3367" i="1"/>
  <c r="AB3714" i="1"/>
  <c r="AA3312" i="1"/>
  <c r="AA3209" i="1"/>
  <c r="AA3206" i="1"/>
  <c r="AA3205" i="1"/>
  <c r="AA3204" i="1"/>
  <c r="AA3619" i="1"/>
  <c r="Z3375" i="1"/>
  <c r="Z3363" i="1"/>
  <c r="Z3369" i="1"/>
  <c r="Z3365" i="1"/>
  <c r="Z3370" i="1"/>
  <c r="Z3360" i="1"/>
  <c r="Z3884" i="1"/>
  <c r="Z3880" i="1"/>
  <c r="Z3882" i="1"/>
  <c r="Z3879" i="1"/>
  <c r="Z3285" i="1"/>
  <c r="Z3277" i="1"/>
  <c r="Z3278" i="1"/>
  <c r="Z3282" i="1"/>
  <c r="AC3319" i="1"/>
  <c r="AC3316" i="1"/>
  <c r="AA3393" i="1"/>
  <c r="AA3390" i="1"/>
  <c r="AA3389" i="1"/>
  <c r="AA3388" i="1"/>
  <c r="AB3784" i="1"/>
  <c r="AA3275" i="1"/>
  <c r="AA3274" i="1"/>
  <c r="AA3271" i="1"/>
  <c r="AA3273" i="1"/>
  <c r="AA3503" i="1"/>
  <c r="AA3499" i="1"/>
  <c r="AA3501" i="1"/>
  <c r="AB3864" i="1"/>
  <c r="AB3863" i="1"/>
  <c r="AB3511" i="1"/>
  <c r="AA3682" i="1"/>
  <c r="AA3681" i="1"/>
  <c r="AA3680" i="1"/>
  <c r="AA3679" i="1"/>
  <c r="AA3678" i="1"/>
  <c r="AC3268" i="1"/>
  <c r="Z3773" i="1"/>
  <c r="Z3724" i="1"/>
  <c r="Z2834" i="1"/>
  <c r="Z3518" i="1"/>
  <c r="Z3647" i="1"/>
  <c r="AC3207" i="1"/>
  <c r="AC3891" i="1"/>
  <c r="Z3246" i="1"/>
  <c r="AC3721" i="1"/>
  <c r="AC2873" i="1"/>
  <c r="AC3153" i="1"/>
  <c r="Z3499" i="1"/>
  <c r="AC3713" i="1"/>
  <c r="AB3586" i="1"/>
  <c r="AB3585" i="1"/>
  <c r="AB3242" i="1"/>
  <c r="AB3241" i="1"/>
  <c r="AB3818" i="1"/>
  <c r="AC2664" i="1"/>
  <c r="AC2854" i="1"/>
  <c r="Z2552" i="1"/>
  <c r="AC3494" i="1"/>
  <c r="Z3812" i="1"/>
  <c r="Z2522" i="1"/>
  <c r="AC3348" i="1"/>
  <c r="AC3493" i="1"/>
  <c r="AC3603" i="1"/>
  <c r="AC3527" i="1"/>
  <c r="AC3556" i="1"/>
  <c r="AC3252" i="1"/>
  <c r="Z2847" i="1"/>
  <c r="Z2546" i="1"/>
  <c r="AC3422" i="1"/>
  <c r="AC3349" i="1"/>
  <c r="Z2651" i="1"/>
  <c r="Z3207" i="1"/>
  <c r="Z3193" i="1"/>
  <c r="Z2544" i="1"/>
  <c r="Z3612" i="1"/>
  <c r="AC3328" i="1"/>
  <c r="AC3465" i="1"/>
  <c r="Z2425" i="1"/>
  <c r="AC3569" i="1"/>
  <c r="Z3851" i="1"/>
  <c r="AC3803" i="1"/>
  <c r="Z3686" i="1"/>
  <c r="AC2615" i="1"/>
  <c r="Z3644" i="1"/>
  <c r="Z2783" i="1"/>
  <c r="Z2848" i="1"/>
  <c r="Z3492" i="1"/>
  <c r="Z2483" i="1"/>
  <c r="Z3485" i="1"/>
  <c r="Z3859" i="1"/>
  <c r="AC3852" i="1"/>
  <c r="Z3186" i="1"/>
  <c r="AC2671" i="1"/>
  <c r="AC3320" i="1"/>
  <c r="Z3159" i="1"/>
  <c r="AC3576" i="1"/>
  <c r="Z3294" i="1"/>
  <c r="Z2529" i="1"/>
  <c r="Z3427" i="1"/>
  <c r="Z3813" i="1"/>
  <c r="AC3385" i="1"/>
  <c r="AC3459" i="1"/>
  <c r="AB3279" i="1"/>
  <c r="AC3657" i="1"/>
  <c r="AA3254" i="1"/>
  <c r="AA3252" i="1"/>
  <c r="AA3253" i="1"/>
  <c r="AA3250" i="1"/>
  <c r="Z3800" i="1"/>
  <c r="AA2777" i="1"/>
  <c r="AA2772" i="1"/>
  <c r="AA2774" i="1"/>
  <c r="AA2776" i="1"/>
  <c r="AA2771" i="1"/>
  <c r="AA2770" i="1"/>
  <c r="AA2773" i="1"/>
  <c r="AB2763" i="1"/>
  <c r="AB3607" i="1"/>
  <c r="AC3871" i="1"/>
  <c r="AB3531" i="1"/>
  <c r="AA3450" i="1"/>
  <c r="AA3448" i="1"/>
  <c r="AA3447" i="1"/>
  <c r="AA3449" i="1"/>
  <c r="AA3445" i="1"/>
  <c r="AB3169" i="1"/>
  <c r="AB3168" i="1"/>
  <c r="AC3681" i="1"/>
  <c r="AC3643" i="1"/>
  <c r="AC3298" i="1"/>
  <c r="AB3619" i="1"/>
  <c r="AC3870" i="1"/>
  <c r="Z2472" i="1"/>
  <c r="Z3340" i="1"/>
  <c r="AC3442" i="1"/>
  <c r="Z2601" i="1"/>
  <c r="AC3424" i="1"/>
  <c r="AC3405" i="1"/>
  <c r="AC3229" i="1"/>
  <c r="AA331" i="1"/>
  <c r="AC3363" i="1"/>
  <c r="AC3276" i="1"/>
  <c r="Z2808" i="1"/>
  <c r="Z2632" i="1"/>
  <c r="Z3766" i="1"/>
  <c r="Z2550" i="1"/>
  <c r="AC2686" i="1"/>
  <c r="Z2496" i="1"/>
  <c r="AC3262" i="1"/>
  <c r="AC3583" i="1"/>
  <c r="Z3367" i="1"/>
  <c r="Z2762" i="1"/>
  <c r="AC3832" i="1"/>
  <c r="AC2810" i="1"/>
  <c r="AC2812" i="1"/>
  <c r="AC2637" i="1"/>
  <c r="AC2653" i="1"/>
  <c r="AB2825" i="1"/>
  <c r="Z3261" i="1"/>
  <c r="AC3324" i="1"/>
  <c r="Z3596" i="1"/>
  <c r="AC3821" i="1"/>
  <c r="AB2697" i="1"/>
  <c r="AB2465" i="1"/>
  <c r="AA3876" i="1"/>
  <c r="AA3599" i="1"/>
  <c r="AB3645" i="1"/>
  <c r="AB2546" i="1"/>
  <c r="AB3359" i="1"/>
  <c r="AA2655" i="1"/>
  <c r="AA3373" i="1"/>
  <c r="AA2798" i="1"/>
  <c r="AA3897" i="1"/>
  <c r="AA2631" i="1"/>
  <c r="Z3721" i="1"/>
  <c r="AA3146" i="1"/>
  <c r="Z2622" i="1"/>
  <c r="AB2619" i="1"/>
  <c r="AA2715" i="1"/>
  <c r="AB2547" i="1"/>
  <c r="AA2466" i="1"/>
  <c r="AC2690" i="1"/>
  <c r="AC3594" i="1"/>
  <c r="AC2861" i="1"/>
  <c r="AC3828" i="1"/>
  <c r="Z3669" i="1"/>
  <c r="Z3655" i="1"/>
  <c r="Z3532" i="1"/>
  <c r="AB3402" i="1"/>
  <c r="AB3401" i="1"/>
  <c r="Z2454" i="1"/>
  <c r="AC2869" i="1"/>
  <c r="AC3616" i="1"/>
  <c r="AA3278" i="1"/>
  <c r="AC3198" i="1"/>
  <c r="AA3295" i="1"/>
  <c r="Z2659" i="1"/>
  <c r="AC3572" i="1"/>
  <c r="AA3661" i="1"/>
  <c r="AB3455" i="1"/>
  <c r="AB3501" i="1"/>
  <c r="AB2472" i="1"/>
  <c r="AC2822" i="1"/>
  <c r="AA2830" i="1"/>
  <c r="AB3520" i="1"/>
  <c r="AC3526" i="1"/>
  <c r="AA3500" i="1"/>
  <c r="Z3783" i="1"/>
  <c r="Z2805" i="1"/>
  <c r="Z3331" i="1"/>
  <c r="AC3409" i="1"/>
  <c r="AB2832" i="1"/>
  <c r="AA2515" i="1"/>
  <c r="AA3191" i="1"/>
  <c r="AA3187" i="1"/>
  <c r="AA3186" i="1"/>
  <c r="AA3386" i="1"/>
  <c r="AA3384" i="1"/>
  <c r="AB3567" i="1"/>
  <c r="AB3355" i="1"/>
  <c r="AB3467" i="1"/>
  <c r="AB3834" i="1"/>
  <c r="AB3832" i="1"/>
  <c r="AB3833" i="1"/>
  <c r="AC3273" i="1"/>
  <c r="AC3265" i="1"/>
  <c r="AC3266" i="1"/>
  <c r="AC3263" i="1"/>
  <c r="AC3258" i="1"/>
  <c r="AC3351" i="1"/>
  <c r="AC3336" i="1"/>
  <c r="AC3333" i="1"/>
  <c r="AC3338" i="1"/>
  <c r="AC3345" i="1"/>
  <c r="AC3146" i="1"/>
  <c r="AA3831" i="1"/>
  <c r="AB3720" i="1"/>
  <c r="AB3717" i="1"/>
  <c r="AA3297" i="1"/>
  <c r="AA3292" i="1"/>
  <c r="AA3291" i="1"/>
  <c r="AA3290" i="1"/>
  <c r="AA3294" i="1"/>
  <c r="AA3296" i="1"/>
  <c r="AA3344" i="1"/>
  <c r="AA3343" i="1"/>
  <c r="AA3226" i="1"/>
  <c r="AA3259" i="1"/>
  <c r="AA3257" i="1"/>
  <c r="AA3256" i="1"/>
  <c r="AA3258" i="1"/>
  <c r="AA3728" i="1"/>
  <c r="Z3333" i="1"/>
  <c r="Z2868" i="1"/>
  <c r="AA3646" i="1"/>
  <c r="AC3466" i="1"/>
  <c r="AA2809" i="1"/>
  <c r="AA2805" i="1"/>
  <c r="AA2806" i="1"/>
  <c r="AA2797" i="1"/>
  <c r="AA2802" i="1"/>
  <c r="AA2807" i="1"/>
  <c r="Z3191" i="1"/>
  <c r="Z3187" i="1"/>
  <c r="Z3189" i="1"/>
  <c r="Z3386" i="1"/>
  <c r="Z3385" i="1"/>
  <c r="Z3384" i="1"/>
  <c r="AA3567" i="1"/>
  <c r="AB2617" i="1"/>
  <c r="AB2612" i="1"/>
  <c r="AB2609" i="1"/>
  <c r="AB2607" i="1"/>
  <c r="AB2611" i="1"/>
  <c r="AB2610" i="1"/>
  <c r="AA3355" i="1"/>
  <c r="AA3352" i="1"/>
  <c r="AA3354" i="1"/>
  <c r="AB3336" i="1"/>
  <c r="AA2642" i="1"/>
  <c r="AB3506" i="1"/>
  <c r="AA3795" i="1"/>
  <c r="AA3794" i="1"/>
  <c r="AA2796" i="1"/>
  <c r="AA3853" i="1"/>
  <c r="AA3467" i="1"/>
  <c r="AC3834" i="1"/>
  <c r="AC3818" i="1"/>
  <c r="AC3824" i="1"/>
  <c r="AC3811" i="1"/>
  <c r="AC3822" i="1"/>
  <c r="AC3810" i="1"/>
  <c r="AC3827" i="1"/>
  <c r="AA3613" i="1"/>
  <c r="AA3663" i="1"/>
  <c r="AA3662" i="1"/>
  <c r="AA3819" i="1"/>
  <c r="Z2429" i="1"/>
  <c r="AB3345" i="1"/>
  <c r="Z3793" i="1"/>
  <c r="Z3792" i="1"/>
  <c r="Z3791" i="1"/>
  <c r="AC3323" i="1"/>
  <c r="AC3609" i="1"/>
  <c r="AC3607" i="1"/>
  <c r="AC3606" i="1"/>
  <c r="AC3599" i="1"/>
  <c r="AA2620" i="1"/>
  <c r="AB2605" i="1"/>
  <c r="AB3874" i="1"/>
  <c r="Z3541" i="1"/>
  <c r="AC3774" i="1"/>
  <c r="AB2608" i="1"/>
  <c r="AA2808" i="1"/>
  <c r="AA3382" i="1"/>
  <c r="AA3376" i="1"/>
  <c r="AA3377" i="1"/>
  <c r="AA3380" i="1"/>
  <c r="AA3379" i="1"/>
  <c r="AB2691" i="1"/>
  <c r="Z2809" i="1"/>
  <c r="Z2784" i="1"/>
  <c r="Z2790" i="1"/>
  <c r="Z2775" i="1"/>
  <c r="Z2791" i="1"/>
  <c r="Z2774" i="1"/>
  <c r="Z2796" i="1"/>
  <c r="Z2781" i="1"/>
  <c r="Z2798" i="1"/>
  <c r="Z2804" i="1"/>
  <c r="Z2771" i="1"/>
  <c r="AA2617" i="1"/>
  <c r="AA2606" i="1"/>
  <c r="AA2604" i="1"/>
  <c r="AA2614" i="1"/>
  <c r="AA2607" i="1"/>
  <c r="AA2611" i="1"/>
  <c r="AA2597" i="1"/>
  <c r="AA2613" i="1"/>
  <c r="AA2605" i="1"/>
  <c r="AA2601" i="1"/>
  <c r="AA2609" i="1"/>
  <c r="AB3483" i="1"/>
  <c r="AA3336" i="1"/>
  <c r="AA3542" i="1"/>
  <c r="AA3539" i="1"/>
  <c r="AA3541" i="1"/>
  <c r="Z2437" i="1"/>
  <c r="Z3853" i="1"/>
  <c r="Z3848" i="1"/>
  <c r="Z3840" i="1"/>
  <c r="Z3847" i="1"/>
  <c r="Z3849" i="1"/>
  <c r="AA3185" i="1"/>
  <c r="Z3613" i="1"/>
  <c r="AB3610" i="1"/>
  <c r="AA2747" i="1"/>
  <c r="AB3560" i="1"/>
  <c r="AB3557" i="1"/>
  <c r="AB3792" i="1"/>
  <c r="AA3793" i="1"/>
  <c r="AA3791" i="1"/>
  <c r="Z2451" i="1"/>
  <c r="AA3603" i="1"/>
  <c r="AC2748" i="1"/>
  <c r="Z3509" i="1"/>
  <c r="Z3208" i="1"/>
  <c r="AC3598" i="1"/>
  <c r="AB3749" i="1"/>
  <c r="AB3748" i="1"/>
  <c r="AB2842" i="1"/>
  <c r="AB3221" i="1"/>
  <c r="AB3220" i="1"/>
  <c r="Z3382" i="1"/>
  <c r="Z3379" i="1"/>
  <c r="Z3377" i="1"/>
  <c r="Z3378" i="1"/>
  <c r="Z3376" i="1"/>
  <c r="Z3381" i="1"/>
  <c r="AB2604" i="1"/>
  <c r="Z3297" i="1"/>
  <c r="Z3296" i="1"/>
  <c r="Z3290" i="1"/>
  <c r="Z3292" i="1"/>
  <c r="Z2475" i="1"/>
  <c r="Z2467" i="1"/>
  <c r="Z2460" i="1"/>
  <c r="Z2469" i="1"/>
  <c r="Z2471" i="1"/>
  <c r="Z2468" i="1"/>
  <c r="AA2745" i="1"/>
  <c r="AA3483" i="1"/>
  <c r="Z2443" i="1"/>
  <c r="Z3185" i="1"/>
  <c r="Z3184" i="1"/>
  <c r="AB3386" i="1"/>
  <c r="AB3384" i="1"/>
  <c r="AB2755" i="1"/>
  <c r="AB2752" i="1"/>
  <c r="AC3353" i="1"/>
  <c r="Z3725" i="1"/>
  <c r="AB2606" i="1"/>
  <c r="AB3857" i="1"/>
  <c r="Z2777" i="1"/>
  <c r="AC3830" i="1"/>
  <c r="AB3626" i="1"/>
  <c r="AB3624" i="1"/>
  <c r="AA2521" i="1"/>
  <c r="AA2516" i="1"/>
  <c r="AA2514" i="1"/>
  <c r="AA2518" i="1"/>
  <c r="Z3671" i="1"/>
  <c r="AA2433" i="1"/>
  <c r="AA2427" i="1"/>
  <c r="AA2429" i="1"/>
  <c r="AA2430" i="1"/>
  <c r="AB2689" i="1"/>
  <c r="AB2684" i="1"/>
  <c r="AB2683" i="1"/>
  <c r="AB2686" i="1"/>
  <c r="AB2688" i="1"/>
  <c r="AB2685" i="1"/>
  <c r="AB2682" i="1"/>
  <c r="Z3450" i="1"/>
  <c r="Z2788" i="1"/>
  <c r="Z3633" i="1"/>
  <c r="Z3519" i="1"/>
  <c r="AA2739" i="1"/>
  <c r="AC3162" i="1"/>
  <c r="AA3533" i="1"/>
  <c r="AA3531" i="1"/>
  <c r="AA3505" i="1"/>
  <c r="AA3266" i="1"/>
  <c r="Z2444" i="1"/>
  <c r="AA3597" i="1"/>
  <c r="AB3611" i="1"/>
  <c r="AA3337" i="1"/>
  <c r="AA3606" i="1"/>
  <c r="AA3604" i="1"/>
  <c r="AA2873" i="1"/>
  <c r="AA2865" i="1"/>
  <c r="AA2869" i="1"/>
  <c r="AA2870" i="1"/>
  <c r="AA2868" i="1"/>
  <c r="AB3675" i="1"/>
  <c r="AC3831" i="1"/>
  <c r="AA2744" i="1"/>
  <c r="AA2728" i="1"/>
  <c r="Z2436" i="1"/>
  <c r="AB3428" i="1"/>
  <c r="AB3427" i="1"/>
  <c r="AB3219" i="1"/>
  <c r="AB3218" i="1"/>
  <c r="AC3386" i="1"/>
  <c r="AC2755" i="1"/>
  <c r="AC2742" i="1"/>
  <c r="AC2740" i="1"/>
  <c r="AC2754" i="1"/>
  <c r="AC2804" i="1"/>
  <c r="AB2616" i="1"/>
  <c r="AA2600" i="1"/>
  <c r="AA3857" i="1"/>
  <c r="AC3816" i="1"/>
  <c r="AA3190" i="1"/>
  <c r="AA3425" i="1"/>
  <c r="AA3422" i="1"/>
  <c r="AA3424" i="1"/>
  <c r="AA2866" i="1"/>
  <c r="Z2508" i="1"/>
  <c r="Z3685" i="1"/>
  <c r="Z2772" i="1"/>
  <c r="AA3272" i="1"/>
  <c r="AA3267" i="1"/>
  <c r="AA3643" i="1"/>
  <c r="AA3640" i="1"/>
  <c r="AA3525" i="1"/>
  <c r="AA2878" i="1"/>
  <c r="AB3719" i="1"/>
  <c r="AA3666" i="1"/>
  <c r="AC2659" i="1"/>
  <c r="AA3477" i="1"/>
  <c r="AA3446" i="1"/>
  <c r="AA3444" i="1"/>
  <c r="AA3442" i="1"/>
  <c r="AA3443" i="1"/>
  <c r="AA2801" i="1"/>
  <c r="AB2614" i="1"/>
  <c r="AB3299" i="1"/>
  <c r="AA3378" i="1"/>
  <c r="AB2507" i="1"/>
  <c r="AC3154" i="1"/>
  <c r="AC3147" i="1"/>
  <c r="AC3145" i="1"/>
  <c r="Z3337" i="1"/>
  <c r="AB3505" i="1"/>
  <c r="AC3675" i="1"/>
  <c r="AC3674" i="1"/>
  <c r="AA3535" i="1"/>
  <c r="AA3165" i="1"/>
  <c r="Z3802" i="1"/>
  <c r="Z2452" i="1"/>
  <c r="AC3428" i="1"/>
  <c r="AC3425" i="1"/>
  <c r="AC3408" i="1"/>
  <c r="AC3410" i="1"/>
  <c r="AC3426" i="1"/>
  <c r="AC3397" i="1"/>
  <c r="AC3219" i="1"/>
  <c r="AC3210" i="1"/>
  <c r="AC3209" i="1"/>
  <c r="AC3415" i="1"/>
  <c r="AB2819" i="1"/>
  <c r="AB2811" i="1"/>
  <c r="AB2803" i="1"/>
  <c r="AB2812" i="1"/>
  <c r="AB2814" i="1"/>
  <c r="AB2804" i="1"/>
  <c r="AB2817" i="1"/>
  <c r="AB2807" i="1"/>
  <c r="AB2798" i="1"/>
  <c r="AB2806" i="1"/>
  <c r="AB2797" i="1"/>
  <c r="AC3407" i="1"/>
  <c r="AC3256" i="1"/>
  <c r="AB2801" i="1"/>
  <c r="AA3565" i="1"/>
  <c r="AA2763" i="1"/>
  <c r="AA2758" i="1"/>
  <c r="AA2755" i="1"/>
  <c r="AA2753" i="1"/>
  <c r="AA2757" i="1"/>
  <c r="AB2805" i="1"/>
  <c r="AC3330" i="1"/>
  <c r="AB3480" i="1"/>
  <c r="Z3425" i="1"/>
  <c r="Z3424" i="1"/>
  <c r="AB3752" i="1"/>
  <c r="AC3152" i="1"/>
  <c r="Z3735" i="1"/>
  <c r="Z3728" i="1"/>
  <c r="Z3734" i="1"/>
  <c r="Z3733" i="1"/>
  <c r="AA2583" i="1"/>
  <c r="AB3301" i="1"/>
  <c r="Z2881" i="1"/>
  <c r="Z2782" i="1"/>
  <c r="Z3477" i="1"/>
  <c r="AA3564" i="1"/>
  <c r="AA3563" i="1"/>
  <c r="AA2752" i="1"/>
  <c r="AA2742" i="1"/>
  <c r="AA2751" i="1"/>
  <c r="AA2734" i="1"/>
  <c r="AA2730" i="1"/>
  <c r="AA2733" i="1"/>
  <c r="AA2749" i="1"/>
  <c r="AA2732" i="1"/>
  <c r="AA2735" i="1"/>
  <c r="AA2731" i="1"/>
  <c r="AA2725" i="1"/>
  <c r="AA2741" i="1"/>
  <c r="AA2748" i="1"/>
  <c r="AA2750" i="1"/>
  <c r="AA3698" i="1"/>
  <c r="AB3154" i="1"/>
  <c r="AB3153" i="1"/>
  <c r="AC3823" i="1"/>
  <c r="AC3505" i="1"/>
  <c r="AB3877" i="1"/>
  <c r="Z2433" i="1"/>
  <c r="AB3272" i="1"/>
  <c r="AB3271" i="1"/>
  <c r="AA2799" i="1"/>
  <c r="AA2643" i="1"/>
  <c r="AB3365" i="1"/>
  <c r="AB3364" i="1"/>
  <c r="AC3825" i="1"/>
  <c r="AC2819" i="1"/>
  <c r="AC2758" i="1"/>
  <c r="AC2766" i="1"/>
  <c r="AC2773" i="1"/>
  <c r="AC2724" i="1"/>
  <c r="AB3740" i="1"/>
  <c r="AB2834" i="1"/>
  <c r="AB2827" i="1"/>
  <c r="AB2821" i="1"/>
  <c r="AB2830" i="1"/>
  <c r="AB3385" i="1"/>
  <c r="AA3353" i="1"/>
  <c r="AA3866" i="1"/>
  <c r="AC3809" i="1"/>
  <c r="AB3555" i="1"/>
  <c r="Z2581" i="1"/>
  <c r="Z3150" i="1"/>
  <c r="Z3146" i="1"/>
  <c r="Z3144" i="1"/>
  <c r="AA3167" i="1"/>
  <c r="AA2876" i="1"/>
  <c r="Z2773" i="1"/>
  <c r="Z3233" i="1"/>
  <c r="Z3259" i="1"/>
  <c r="Z2459" i="1"/>
  <c r="AB3564" i="1"/>
  <c r="Z2861" i="1"/>
  <c r="Z3190" i="1"/>
  <c r="AA3575" i="1"/>
  <c r="AB3604" i="1"/>
  <c r="AB3602" i="1"/>
  <c r="AB3603" i="1"/>
  <c r="AB3601" i="1"/>
  <c r="Z3785" i="1"/>
  <c r="Z3784" i="1"/>
  <c r="AA3169" i="1"/>
  <c r="Z2603" i="1"/>
  <c r="Z2598" i="1"/>
  <c r="Z2596" i="1"/>
  <c r="Z2600" i="1"/>
  <c r="AA3889" i="1"/>
  <c r="AA3888" i="1"/>
  <c r="AA2738" i="1"/>
  <c r="AB3339" i="1"/>
  <c r="AA3331" i="1"/>
  <c r="AA3330" i="1"/>
  <c r="AA2803" i="1"/>
  <c r="AC3365" i="1"/>
  <c r="AC3361" i="1"/>
  <c r="AC3352" i="1"/>
  <c r="AB3273" i="1"/>
  <c r="AB3351" i="1"/>
  <c r="AB3347" i="1"/>
  <c r="AB3348" i="1"/>
  <c r="AC2716" i="1"/>
  <c r="Z2449" i="1"/>
  <c r="AA2688" i="1"/>
  <c r="AA2685" i="1"/>
  <c r="AA2682" i="1"/>
  <c r="AA2684" i="1"/>
  <c r="AA2686" i="1"/>
  <c r="AA2683" i="1"/>
  <c r="AA3249" i="1"/>
  <c r="AA3248" i="1"/>
  <c r="Z3441" i="1"/>
  <c r="AA2804" i="1"/>
  <c r="Z2780" i="1"/>
  <c r="AA2726" i="1"/>
  <c r="Z2461" i="1"/>
  <c r="Z2869" i="1"/>
  <c r="AC3216" i="1"/>
  <c r="AA3341" i="1"/>
  <c r="AC3217" i="1"/>
  <c r="Z3226" i="1"/>
  <c r="Z3225" i="1"/>
  <c r="Z3223" i="1"/>
  <c r="AA3600" i="1"/>
  <c r="AA2649" i="1"/>
  <c r="AA2644" i="1"/>
  <c r="Z3543" i="1"/>
  <c r="Z3536" i="1"/>
  <c r="Z3537" i="1"/>
  <c r="AA2880" i="1"/>
  <c r="AA2875" i="1"/>
  <c r="Z3168" i="1"/>
  <c r="Z3165" i="1"/>
  <c r="Z3850" i="1"/>
  <c r="Z3362" i="1"/>
  <c r="Z3361" i="1"/>
  <c r="AC3806" i="1"/>
  <c r="AA2736" i="1"/>
  <c r="Z3729" i="1"/>
  <c r="AC2777" i="1"/>
  <c r="Z3683" i="1"/>
  <c r="AA2687" i="1"/>
  <c r="AA3304" i="1"/>
  <c r="Z3451" i="1"/>
  <c r="AA3747" i="1"/>
  <c r="AA3744" i="1"/>
  <c r="AA3746" i="1"/>
  <c r="AB3306" i="1"/>
  <c r="AB3304" i="1"/>
  <c r="AA3741" i="1"/>
  <c r="AA3718" i="1"/>
  <c r="AA3520" i="1"/>
  <c r="AB2659" i="1"/>
  <c r="AB2655" i="1"/>
  <c r="AB2723" i="1"/>
  <c r="AC3736" i="1"/>
  <c r="AC3289" i="1"/>
  <c r="AC3691" i="1"/>
  <c r="AA3894" i="1"/>
  <c r="AA3152" i="1"/>
  <c r="AB3674" i="1"/>
  <c r="Z3672" i="1"/>
  <c r="AC3690" i="1"/>
  <c r="AB3499" i="1"/>
  <c r="AB2731" i="1"/>
  <c r="AB3711" i="1"/>
  <c r="AB3887" i="1"/>
  <c r="AB3503" i="1"/>
  <c r="AA3224" i="1"/>
  <c r="AB3383" i="1"/>
  <c r="AA3524" i="1"/>
  <c r="AB2454" i="1"/>
  <c r="AA3834" i="1"/>
  <c r="AA2722" i="1"/>
  <c r="AB2727" i="1"/>
  <c r="Z3883" i="1"/>
  <c r="Z2649" i="1"/>
  <c r="Z2646" i="1"/>
  <c r="Z2620" i="1"/>
  <c r="Z2624" i="1"/>
  <c r="Z2619" i="1"/>
  <c r="AA3685" i="1"/>
  <c r="Z2880" i="1"/>
  <c r="Z2873" i="1"/>
  <c r="Z2642" i="1"/>
  <c r="AB3326" i="1"/>
  <c r="AB2433" i="1"/>
  <c r="AB2428" i="1"/>
  <c r="AB3519" i="1"/>
  <c r="Z3442" i="1"/>
  <c r="AA3362" i="1"/>
  <c r="AB2432" i="1"/>
  <c r="AB2718" i="1"/>
  <c r="AB3741" i="1"/>
  <c r="AA3391" i="1"/>
  <c r="Z3718" i="1"/>
  <c r="AA3518" i="1"/>
  <c r="AA2621" i="1"/>
  <c r="Z2427" i="1"/>
  <c r="AC2723" i="1"/>
  <c r="AB3285" i="1"/>
  <c r="Z3217" i="1"/>
  <c r="Z3894" i="1"/>
  <c r="Z3152" i="1"/>
  <c r="AB3356" i="1"/>
  <c r="AB3684" i="1"/>
  <c r="AA3240" i="1"/>
  <c r="AA3715" i="1"/>
  <c r="Z2864" i="1"/>
  <c r="Z3473" i="1"/>
  <c r="AA2786" i="1"/>
  <c r="AC3357" i="1"/>
  <c r="AC2731" i="1"/>
  <c r="AA3409" i="1"/>
  <c r="AB3418" i="1"/>
  <c r="AB3393" i="1"/>
  <c r="AA3696" i="1"/>
  <c r="AB3689" i="1"/>
  <c r="Z3392" i="1"/>
  <c r="AC3478" i="1"/>
  <c r="Z3345" i="1"/>
  <c r="AA3538" i="1"/>
  <c r="AA3537" i="1"/>
  <c r="AA3856" i="1"/>
  <c r="Z3663" i="1"/>
  <c r="AA2457" i="1"/>
  <c r="AA2452" i="1"/>
  <c r="AA2456" i="1"/>
  <c r="AC3326" i="1"/>
  <c r="AA3155" i="1"/>
  <c r="AA2497" i="1"/>
  <c r="AA2494" i="1"/>
  <c r="AA2493" i="1"/>
  <c r="AA3605" i="1"/>
  <c r="AA2444" i="1"/>
  <c r="AA3594" i="1"/>
  <c r="AC3875" i="1"/>
  <c r="AB3873" i="1"/>
  <c r="Z2453" i="1"/>
  <c r="AA3579" i="1"/>
  <c r="AA2496" i="1"/>
  <c r="Z2621" i="1"/>
  <c r="AC3873" i="1"/>
  <c r="AA3237" i="1"/>
  <c r="Z3391" i="1"/>
  <c r="AA3890" i="1"/>
  <c r="AB2850" i="1"/>
  <c r="AB3183" i="1"/>
  <c r="AC3285" i="1"/>
  <c r="AA3217" i="1"/>
  <c r="AB3201" i="1"/>
  <c r="Z3408" i="1"/>
  <c r="Z3445" i="1"/>
  <c r="Z3688" i="1"/>
  <c r="AA3203" i="1"/>
  <c r="AC3684" i="1"/>
  <c r="Z3240" i="1"/>
  <c r="Z3715" i="1"/>
  <c r="Z3699" i="1"/>
  <c r="AA2712" i="1"/>
  <c r="Z3776" i="1"/>
  <c r="Z3409" i="1"/>
  <c r="AC3418" i="1"/>
  <c r="AC3393" i="1"/>
  <c r="AC3391" i="1"/>
  <c r="AB3778" i="1"/>
  <c r="AB3777" i="1"/>
  <c r="Z2640" i="1"/>
  <c r="Z2594" i="1"/>
  <c r="AA3459" i="1"/>
  <c r="AA3549" i="1"/>
  <c r="AB3255" i="1"/>
  <c r="AA3154" i="1"/>
  <c r="AA3735" i="1"/>
  <c r="Z2457" i="1"/>
  <c r="AA3543" i="1"/>
  <c r="AA3150" i="1"/>
  <c r="AB3155" i="1"/>
  <c r="AB2497" i="1"/>
  <c r="AA2881" i="1"/>
  <c r="Z3605" i="1"/>
  <c r="AA2446" i="1"/>
  <c r="AA2492" i="1"/>
  <c r="AB3490" i="1"/>
  <c r="Z3272" i="1"/>
  <c r="AB3875" i="1"/>
  <c r="AA3208" i="1"/>
  <c r="Z3237" i="1"/>
  <c r="AB3447" i="1"/>
  <c r="AC2850" i="1"/>
  <c r="AC2848" i="1"/>
  <c r="AC3183" i="1"/>
  <c r="AC3178" i="1"/>
  <c r="AB2795" i="1"/>
  <c r="AA3665" i="1"/>
  <c r="AC3201" i="1"/>
  <c r="AB3202" i="1"/>
  <c r="AA3408" i="1"/>
  <c r="AA3767" i="1"/>
  <c r="AA3762" i="1"/>
  <c r="AB3623" i="1"/>
  <c r="AB3537" i="1"/>
  <c r="AA3738" i="1"/>
  <c r="AB3203" i="1"/>
  <c r="AB3839" i="1"/>
  <c r="AB3802" i="1"/>
  <c r="AA3216" i="1"/>
  <c r="AA3213" i="1"/>
  <c r="Z2608" i="1"/>
  <c r="AB2656" i="1"/>
  <c r="AA3745" i="1"/>
  <c r="AA3755" i="1"/>
  <c r="AA3776" i="1"/>
  <c r="AC3778" i="1"/>
  <c r="AC3760" i="1"/>
  <c r="AB3266" i="1"/>
  <c r="AC3226" i="1"/>
  <c r="AA3813" i="1"/>
  <c r="AA3179" i="1"/>
  <c r="Z3886" i="1"/>
  <c r="AC2851" i="1"/>
  <c r="AA3667" i="1"/>
  <c r="AC2795" i="1"/>
  <c r="AB3665" i="1"/>
  <c r="AB3290" i="1"/>
  <c r="AB3867" i="1"/>
  <c r="AB3866" i="1"/>
  <c r="AC3202" i="1"/>
  <c r="Z3280" i="1"/>
  <c r="AC3839" i="1"/>
  <c r="AC3802" i="1"/>
  <c r="Z3216" i="1"/>
  <c r="Z3640" i="1"/>
  <c r="Z3279" i="1"/>
  <c r="AB3457" i="1"/>
  <c r="AB2769" i="1"/>
  <c r="AB3884" i="1"/>
  <c r="Z3675" i="1"/>
  <c r="Z3521" i="1"/>
  <c r="AC3306" i="1"/>
  <c r="AA3803" i="1"/>
  <c r="Z3504" i="1"/>
  <c r="Z3341" i="1"/>
  <c r="AB3481" i="1"/>
  <c r="AB3482" i="1"/>
  <c r="Z2521" i="1"/>
  <c r="Z2492" i="1"/>
  <c r="Z2507" i="1"/>
  <c r="Z2517" i="1"/>
  <c r="Z2495" i="1"/>
  <c r="Z2518" i="1"/>
  <c r="AA3404" i="1"/>
  <c r="AA3798" i="1"/>
  <c r="AB2625" i="1"/>
  <c r="AB3305" i="1"/>
  <c r="AA2495" i="1"/>
  <c r="Z2503" i="1"/>
  <c r="AA3234" i="1"/>
  <c r="AB3618" i="1"/>
  <c r="AB3799" i="1"/>
  <c r="Z2644" i="1"/>
  <c r="Z2478" i="1"/>
  <c r="Z2860" i="1"/>
  <c r="AA3515" i="1"/>
  <c r="Z3809" i="1"/>
  <c r="AA3512" i="1"/>
  <c r="AA2454" i="1"/>
  <c r="Z2500" i="1"/>
  <c r="AB2717" i="1"/>
  <c r="Z2627" i="1"/>
  <c r="AB3872" i="1"/>
  <c r="AA3602" i="1"/>
  <c r="AA3736" i="1"/>
  <c r="Z2515" i="1"/>
  <c r="AA3749" i="1"/>
  <c r="AA2640" i="1"/>
  <c r="AA3739" i="1"/>
  <c r="Z3816" i="1"/>
  <c r="Z2604" i="1"/>
  <c r="AC3722" i="1"/>
  <c r="Z3667" i="1"/>
  <c r="AB3429" i="1"/>
  <c r="AB3243" i="1"/>
  <c r="AC3290" i="1"/>
  <c r="AC3867" i="1"/>
  <c r="AA3868" i="1"/>
  <c r="AA3867" i="1"/>
  <c r="AB3620" i="1"/>
  <c r="AB3477" i="1"/>
  <c r="AB2667" i="1"/>
  <c r="Z3664" i="1"/>
  <c r="Z3154" i="1"/>
  <c r="AC2769" i="1"/>
  <c r="AC2759" i="1"/>
  <c r="AC3884" i="1"/>
  <c r="AB3417" i="1"/>
  <c r="AB3172" i="1"/>
  <c r="AC3676" i="1"/>
  <c r="AC2603" i="1"/>
  <c r="AA3153" i="1"/>
  <c r="AA3235" i="1"/>
  <c r="Z2748" i="1"/>
  <c r="AC3222" i="1"/>
  <c r="AB3763" i="1"/>
  <c r="AB3476" i="1"/>
  <c r="AA3610" i="1"/>
  <c r="AA3727" i="1"/>
  <c r="AA2585" i="1"/>
  <c r="AA2584" i="1"/>
  <c r="AA2578" i="1"/>
  <c r="AA3677" i="1"/>
  <c r="Z3404" i="1"/>
  <c r="Z3798" i="1"/>
  <c r="AA2625" i="1"/>
  <c r="AA2624" i="1"/>
  <c r="AA3796" i="1"/>
  <c r="AB2624" i="1"/>
  <c r="Z2493" i="1"/>
  <c r="AB2621" i="1"/>
  <c r="Z3234" i="1"/>
  <c r="Z3232" i="1"/>
  <c r="AA3618" i="1"/>
  <c r="Z3263" i="1"/>
  <c r="AB2720" i="1"/>
  <c r="Z2516" i="1"/>
  <c r="Z3515" i="1"/>
  <c r="Z3528" i="1"/>
  <c r="AB2427" i="1"/>
  <c r="Z2606" i="1"/>
  <c r="AB2653" i="1"/>
  <c r="AA3514" i="1"/>
  <c r="AC3866" i="1"/>
  <c r="AA2579" i="1"/>
  <c r="AA3229" i="1"/>
  <c r="AB3647" i="1"/>
  <c r="Z2631" i="1"/>
  <c r="AB3162" i="1"/>
  <c r="Z2476" i="1"/>
  <c r="Z3841" i="1"/>
  <c r="AC3429" i="1"/>
  <c r="AA3243" i="1"/>
  <c r="AB3546" i="1"/>
  <c r="AB3544" i="1"/>
  <c r="Z3665" i="1"/>
  <c r="AA3699" i="1"/>
  <c r="AC3477" i="1"/>
  <c r="AC3468" i="1"/>
  <c r="AC2667" i="1"/>
  <c r="AB3371" i="1"/>
  <c r="AA3664" i="1"/>
  <c r="AB2429" i="1"/>
  <c r="AB2595" i="1"/>
  <c r="AB2586" i="1"/>
  <c r="AC3417" i="1"/>
  <c r="AC3414" i="1"/>
  <c r="AC3402" i="1"/>
  <c r="Z3281" i="1"/>
  <c r="AA3438" i="1"/>
  <c r="AA3828" i="1"/>
  <c r="AB2570" i="1"/>
  <c r="Z2585" i="1"/>
  <c r="Z2580" i="1"/>
  <c r="Z3677" i="1"/>
  <c r="AB3609" i="1"/>
  <c r="AB3307" i="1"/>
  <c r="AA3168" i="1"/>
  <c r="AA2689" i="1"/>
  <c r="Z3455" i="1"/>
  <c r="AB2496" i="1"/>
  <c r="Z3452" i="1"/>
  <c r="AA3327" i="1"/>
  <c r="AA2622" i="1"/>
  <c r="Z3643" i="1"/>
  <c r="AA3528" i="1"/>
  <c r="AA2449" i="1"/>
  <c r="Z2612" i="1"/>
  <c r="Z2428" i="1"/>
  <c r="AB2623" i="1"/>
  <c r="AC3728" i="1"/>
  <c r="AA3740" i="1"/>
  <c r="AA3148" i="1"/>
  <c r="AA2491" i="1"/>
  <c r="AA2453" i="1"/>
  <c r="AA3306" i="1"/>
  <c r="AA3302" i="1"/>
  <c r="Z3229" i="1"/>
  <c r="AA3647" i="1"/>
  <c r="AA2450" i="1"/>
  <c r="AB3736" i="1"/>
  <c r="AB3289" i="1"/>
  <c r="AB3691" i="1"/>
  <c r="AC3546" i="1"/>
  <c r="AA3371" i="1"/>
  <c r="Z3698" i="1"/>
  <c r="AA3536" i="1"/>
  <c r="AB2844" i="1"/>
  <c r="AA3792" i="1"/>
  <c r="AC2595" i="1"/>
  <c r="AC2551" i="1"/>
  <c r="AA3886" i="1"/>
  <c r="AB2828" i="1"/>
  <c r="AA3823" i="1"/>
  <c r="AA3433" i="1"/>
  <c r="AB2725" i="1"/>
  <c r="AA3560" i="1"/>
  <c r="AA2718" i="1"/>
  <c r="Z3568" i="1"/>
  <c r="AA3547" i="1"/>
  <c r="AA3689" i="1"/>
  <c r="Z3641" i="1"/>
  <c r="Z3788" i="1"/>
  <c r="AB3438" i="1"/>
  <c r="AB3676" i="1"/>
  <c r="AB2603" i="1"/>
  <c r="Z3153" i="1"/>
  <c r="AB3226" i="1"/>
  <c r="Z3830" i="1"/>
  <c r="AA3276" i="1"/>
  <c r="AB3375" i="1"/>
  <c r="AA3345" i="1"/>
  <c r="AB2851" i="1"/>
  <c r="Z3480" i="1"/>
  <c r="AC3191" i="1"/>
  <c r="AA3883" i="1"/>
  <c r="AB3817" i="1"/>
  <c r="AC3817" i="1"/>
  <c r="AB3277" i="1"/>
  <c r="AB3475" i="1"/>
  <c r="AA3675" i="1"/>
  <c r="Z3696" i="1"/>
  <c r="AB3378" i="1"/>
  <c r="AA3774" i="1"/>
  <c r="AB3869" i="1"/>
  <c r="AB3350" i="1"/>
  <c r="AB3421" i="1"/>
  <c r="Z3601" i="1"/>
  <c r="AB3209" i="1"/>
  <c r="Z3549" i="1"/>
  <c r="Z3524" i="1"/>
  <c r="Z3520" i="1"/>
  <c r="AC3255" i="1"/>
  <c r="AA3687" i="1"/>
  <c r="AA3763" i="1"/>
  <c r="AA3476" i="1"/>
  <c r="Z3264" i="1"/>
  <c r="AB3439" i="1"/>
  <c r="AB3775" i="1"/>
  <c r="AB3354" i="1"/>
  <c r="AC3277" i="1"/>
  <c r="AC3475" i="1"/>
  <c r="Z3560" i="1"/>
  <c r="AC3172" i="1"/>
  <c r="AA2594" i="1"/>
  <c r="Z3774" i="1"/>
  <c r="AA3869" i="1"/>
  <c r="AC3350" i="1"/>
  <c r="AC3421" i="1"/>
  <c r="AA3601" i="1"/>
  <c r="Z3433" i="1"/>
  <c r="AA3559" i="1"/>
  <c r="AA2576" i="1"/>
  <c r="AA3374" i="1"/>
  <c r="AA3789" i="1"/>
  <c r="AA3314" i="1"/>
  <c r="AB3265" i="1"/>
  <c r="Z3687" i="1"/>
  <c r="AA2704" i="1"/>
  <c r="AA2658" i="1"/>
  <c r="AA3264" i="1"/>
  <c r="AC3439" i="1"/>
  <c r="AB2539" i="1"/>
  <c r="AC3775" i="1"/>
  <c r="AC3354" i="1"/>
  <c r="AA3368" i="1"/>
  <c r="AC3344" i="1"/>
  <c r="AB2531" i="1"/>
  <c r="AB2745" i="1"/>
  <c r="AB3394" i="1"/>
  <c r="Z3559" i="1"/>
  <c r="Z2576" i="1"/>
  <c r="AB3374" i="1"/>
  <c r="Z3789" i="1"/>
  <c r="AB3314" i="1"/>
  <c r="AB3563" i="1"/>
  <c r="AA3176" i="1"/>
  <c r="Z3777" i="1"/>
  <c r="Z3888" i="1"/>
  <c r="AA2549" i="1"/>
  <c r="AB3171" i="1"/>
  <c r="AB3879" i="1"/>
  <c r="Z2704" i="1"/>
  <c r="Z2658" i="1"/>
  <c r="AB3539" i="1"/>
  <c r="AB3164" i="1"/>
  <c r="AC2539" i="1"/>
  <c r="Z3368" i="1"/>
  <c r="AA3177" i="1"/>
  <c r="AB3346" i="1"/>
  <c r="AC2531" i="1"/>
  <c r="AC2745" i="1"/>
  <c r="AC3394" i="1"/>
  <c r="AB3843" i="1"/>
  <c r="AA3440" i="1"/>
  <c r="AB2833" i="1"/>
  <c r="Z3823" i="1"/>
  <c r="AA3729" i="1"/>
  <c r="AA2832" i="1"/>
  <c r="AA3392" i="1"/>
  <c r="AC3503" i="1"/>
  <c r="AB3224" i="1"/>
  <c r="AC3383" i="1"/>
  <c r="AB3803" i="1"/>
  <c r="AA2547" i="1"/>
  <c r="AB3561" i="1"/>
  <c r="AA3769" i="1"/>
  <c r="AA2768" i="1"/>
  <c r="AA3566" i="1"/>
  <c r="AB2787" i="1"/>
  <c r="AC3563" i="1"/>
  <c r="Z3176" i="1"/>
  <c r="AA3838" i="1"/>
  <c r="Z2702" i="1"/>
  <c r="AA3171" i="1"/>
  <c r="AC3879" i="1"/>
  <c r="AC3539" i="1"/>
  <c r="AC3164" i="1"/>
  <c r="AB3793" i="1"/>
  <c r="Z3177" i="1"/>
  <c r="AC3346" i="1"/>
  <c r="AC3247" i="1"/>
  <c r="Z3797" i="1"/>
  <c r="AA3688" i="1"/>
  <c r="AB2786" i="1"/>
  <c r="AB3357" i="1"/>
  <c r="AA3711" i="1"/>
  <c r="AA3887" i="1"/>
  <c r="AA3843" i="1"/>
  <c r="Z3440" i="1"/>
  <c r="AC2833" i="1"/>
  <c r="AA3435" i="1"/>
  <c r="Z2832" i="1"/>
  <c r="AB3310" i="1"/>
  <c r="AC3378" i="1"/>
  <c r="AA3465" i="1"/>
  <c r="AB2809" i="1"/>
  <c r="Z3801" i="1"/>
  <c r="AA3561" i="1"/>
  <c r="AB3769" i="1"/>
  <c r="Z2768" i="1"/>
  <c r="AB3566" i="1"/>
  <c r="AC2787" i="1"/>
  <c r="AB2475" i="1"/>
  <c r="AC3482" i="1"/>
  <c r="Z3432" i="1"/>
  <c r="Z3838" i="1"/>
  <c r="AA3502" i="1"/>
  <c r="AB3507" i="1"/>
  <c r="AA3513" i="1"/>
  <c r="AB3246" i="1"/>
  <c r="AB2467" i="1"/>
  <c r="AC3793" i="1"/>
  <c r="AB3842" i="1"/>
  <c r="Z3305" i="1"/>
  <c r="AB3731" i="1"/>
  <c r="AB3247" i="1"/>
  <c r="AA3797" i="1"/>
  <c r="AA3568" i="1"/>
  <c r="Z3547" i="1"/>
  <c r="AA3641" i="1"/>
  <c r="AA3788" i="1"/>
  <c r="AC3310" i="1"/>
  <c r="AB3465" i="1"/>
  <c r="AC2809" i="1"/>
  <c r="AA3801" i="1"/>
  <c r="AA3830" i="1"/>
  <c r="Z3304" i="1"/>
  <c r="Z3276" i="1"/>
  <c r="AC3375" i="1"/>
  <c r="AC2475" i="1"/>
  <c r="AA3849" i="1"/>
  <c r="AA3432" i="1"/>
  <c r="AC3507" i="1"/>
  <c r="Z3513" i="1"/>
  <c r="AA3246" i="1"/>
  <c r="AC2467" i="1"/>
  <c r="AA3480" i="1"/>
  <c r="AB3191" i="1"/>
  <c r="AC3842" i="1"/>
  <c r="AA3305" i="1"/>
  <c r="AC3731" i="1"/>
  <c r="T781" i="1"/>
  <c r="T2092" i="1"/>
  <c r="T1256" i="1"/>
  <c r="T1215" i="1"/>
  <c r="T809" i="1"/>
  <c r="T776" i="1"/>
  <c r="T764" i="1"/>
  <c r="T850" i="1"/>
  <c r="T778" i="1"/>
  <c r="T824" i="1"/>
  <c r="T806" i="1"/>
  <c r="T797" i="1"/>
  <c r="T765" i="1"/>
  <c r="T2118" i="1"/>
  <c r="T2022" i="1"/>
  <c r="T2060" i="1"/>
  <c r="T2130" i="1"/>
  <c r="T2081" i="1"/>
  <c r="T2108" i="1"/>
  <c r="T2025" i="1"/>
  <c r="T2046" i="1"/>
  <c r="T2014" i="1"/>
  <c r="T2061" i="1"/>
  <c r="T2042" i="1"/>
  <c r="T548" i="1"/>
  <c r="T544" i="1"/>
  <c r="T1192" i="1"/>
  <c r="T1268" i="1"/>
  <c r="T1199" i="1"/>
  <c r="T1247" i="1"/>
  <c r="T1203" i="1"/>
  <c r="T1167" i="1"/>
  <c r="T2164" i="1"/>
  <c r="T2170" i="1"/>
  <c r="T3018" i="1"/>
  <c r="AB3143" i="1" s="1"/>
  <c r="T443" i="1"/>
  <c r="T399" i="1"/>
  <c r="T483" i="1"/>
  <c r="T464" i="1"/>
  <c r="T2254" i="1"/>
  <c r="T2243" i="1"/>
  <c r="T2285" i="1"/>
  <c r="T2284" i="1"/>
  <c r="T1463" i="1"/>
  <c r="T2952" i="1"/>
  <c r="T2923" i="1"/>
  <c r="T2911" i="1"/>
  <c r="T1743" i="1"/>
  <c r="T1727" i="1"/>
  <c r="T1693" i="1"/>
  <c r="T863" i="1"/>
  <c r="T855" i="1"/>
  <c r="T820" i="1"/>
  <c r="T830" i="1"/>
  <c r="T766" i="1"/>
  <c r="T1245" i="1"/>
  <c r="T1277" i="1"/>
  <c r="T1258" i="1"/>
  <c r="T1168" i="1"/>
  <c r="T2171" i="1"/>
  <c r="AC254" i="1"/>
  <c r="T2276" i="1"/>
  <c r="T1450" i="1"/>
  <c r="T1455" i="1"/>
  <c r="T1470" i="1"/>
  <c r="T1466" i="1"/>
  <c r="T1430" i="1"/>
  <c r="T1496" i="1"/>
  <c r="T2182" i="1"/>
  <c r="T2963" i="1"/>
  <c r="T2955" i="1"/>
  <c r="T1721" i="1"/>
  <c r="T1753" i="1"/>
  <c r="T1716" i="1"/>
  <c r="T787" i="1"/>
  <c r="T531" i="1"/>
  <c r="T846" i="1"/>
  <c r="T529" i="1"/>
  <c r="T520" i="1"/>
  <c r="T816" i="1"/>
  <c r="T842" i="1"/>
  <c r="T839" i="1"/>
  <c r="T646" i="1"/>
  <c r="T582" i="1"/>
  <c r="T2058" i="1"/>
  <c r="T2018" i="1"/>
  <c r="T2066" i="1"/>
  <c r="T2085" i="1"/>
  <c r="T2069" i="1"/>
  <c r="T2089" i="1"/>
  <c r="T659" i="1"/>
  <c r="T1231" i="1"/>
  <c r="T1232" i="1"/>
  <c r="T1275" i="1"/>
  <c r="T1171" i="1"/>
  <c r="T1205" i="1"/>
  <c r="T1185" i="1"/>
  <c r="T1182" i="1"/>
  <c r="T561" i="1"/>
  <c r="T559" i="1"/>
  <c r="T639" i="1"/>
  <c r="T2141" i="1"/>
  <c r="T3016" i="1"/>
  <c r="T2264" i="1"/>
  <c r="T627" i="1"/>
  <c r="T1452" i="1"/>
  <c r="T1479" i="1"/>
  <c r="T1423" i="1"/>
  <c r="T1469" i="1"/>
  <c r="T2206" i="1"/>
  <c r="T2194" i="1"/>
  <c r="T3003" i="1"/>
  <c r="T2941" i="1"/>
  <c r="T2288" i="1"/>
  <c r="T1293" i="1"/>
  <c r="T1783" i="1"/>
  <c r="T1740" i="1"/>
  <c r="T1736" i="1"/>
  <c r="T1695" i="1"/>
  <c r="T2050" i="1"/>
  <c r="T845" i="1"/>
  <c r="T1265" i="1"/>
  <c r="T1195" i="1"/>
  <c r="T1204" i="1"/>
  <c r="T407" i="1"/>
  <c r="T435" i="1"/>
  <c r="T395" i="1"/>
  <c r="T447" i="1"/>
  <c r="T514" i="1"/>
  <c r="T440" i="1"/>
  <c r="T2252" i="1"/>
  <c r="T1505" i="1"/>
  <c r="T1451" i="1"/>
  <c r="T2985" i="1"/>
  <c r="T2915" i="1"/>
  <c r="T2988" i="1"/>
  <c r="T1684" i="1"/>
  <c r="T746" i="1"/>
  <c r="T752" i="1"/>
  <c r="T810" i="1"/>
  <c r="T786" i="1"/>
  <c r="T761" i="1"/>
  <c r="T791" i="1"/>
  <c r="T773" i="1"/>
  <c r="T662" i="1"/>
  <c r="T2019" i="1"/>
  <c r="T2067" i="1"/>
  <c r="T2112" i="1"/>
  <c r="T2104" i="1"/>
  <c r="T651" i="1"/>
  <c r="T549" i="1"/>
  <c r="T1273" i="1"/>
  <c r="T1165" i="1"/>
  <c r="T1267" i="1"/>
  <c r="T1249" i="1"/>
  <c r="T1246" i="1"/>
  <c r="T555" i="1"/>
  <c r="T534" i="1"/>
  <c r="T641" i="1"/>
  <c r="T643" i="1"/>
  <c r="T3017" i="1"/>
  <c r="T441" i="1"/>
  <c r="T2228" i="1"/>
  <c r="T1406" i="1"/>
  <c r="T1439" i="1"/>
  <c r="T1491" i="1"/>
  <c r="T1495" i="1"/>
  <c r="T2901" i="1"/>
  <c r="T1689" i="1"/>
  <c r="T2088" i="1"/>
  <c r="T489" i="1"/>
  <c r="T2217" i="1"/>
  <c r="T1404" i="1"/>
  <c r="T1434" i="1"/>
  <c r="T1480" i="1"/>
  <c r="T2981" i="1"/>
  <c r="T2948" i="1"/>
  <c r="T2997" i="1"/>
  <c r="T2969" i="1"/>
  <c r="T1759" i="1"/>
  <c r="T1181" i="1"/>
  <c r="T1213" i="1"/>
  <c r="T1201" i="1"/>
  <c r="T518" i="1"/>
  <c r="T551" i="1"/>
  <c r="T2271" i="1"/>
  <c r="T621" i="1"/>
  <c r="T1387" i="1"/>
  <c r="T1400" i="1"/>
  <c r="T1475" i="1"/>
  <c r="T1467" i="1"/>
  <c r="T602" i="1"/>
  <c r="T2958" i="1"/>
  <c r="T519" i="1"/>
  <c r="T2095" i="1"/>
  <c r="T2083" i="1"/>
  <c r="T1711" i="1"/>
  <c r="T598" i="1"/>
  <c r="T528" i="1"/>
  <c r="T524" i="1"/>
  <c r="T803" i="1"/>
  <c r="T834" i="1"/>
  <c r="T2072" i="1"/>
  <c r="T570" i="1"/>
  <c r="T2907" i="1"/>
  <c r="T614" i="1"/>
  <c r="T657" i="1"/>
  <c r="T2214" i="1"/>
  <c r="T1749" i="1"/>
  <c r="T819" i="1"/>
  <c r="T762" i="1"/>
  <c r="T818" i="1"/>
  <c r="T775" i="1"/>
  <c r="T805" i="1"/>
  <c r="T774" i="1"/>
  <c r="T2148" i="1"/>
  <c r="T1731" i="1"/>
  <c r="T1699" i="1"/>
  <c r="T1747" i="1"/>
  <c r="T1715" i="1"/>
  <c r="T1782" i="1"/>
  <c r="T1674" i="1"/>
  <c r="T523" i="1"/>
  <c r="S598" i="1"/>
  <c r="R598" i="1"/>
  <c r="R527" i="1"/>
  <c r="S527" i="1"/>
  <c r="R532" i="1"/>
  <c r="S532" i="1"/>
  <c r="T525" i="1"/>
  <c r="T526" i="1"/>
  <c r="R521" i="1"/>
  <c r="S521" i="1"/>
  <c r="R847" i="1"/>
  <c r="S847" i="1"/>
  <c r="T802" i="1"/>
  <c r="S857" i="1"/>
  <c r="R857" i="1"/>
  <c r="R803" i="1"/>
  <c r="S803" i="1"/>
  <c r="T867" i="1"/>
  <c r="S843" i="1"/>
  <c r="R843" i="1"/>
  <c r="S841" i="1"/>
  <c r="R841" i="1"/>
  <c r="T865" i="1"/>
  <c r="R764" i="1"/>
  <c r="S764" i="1"/>
  <c r="R763" i="1"/>
  <c r="S763" i="1"/>
  <c r="T823" i="1"/>
  <c r="R772" i="1"/>
  <c r="S772" i="1"/>
  <c r="S858" i="1"/>
  <c r="R858" i="1"/>
  <c r="R848" i="1"/>
  <c r="S848" i="1"/>
  <c r="S800" i="1"/>
  <c r="R800" i="1"/>
  <c r="R767" i="1"/>
  <c r="S767" i="1"/>
  <c r="S791" i="1"/>
  <c r="R791" i="1"/>
  <c r="T853" i="1"/>
  <c r="S822" i="1"/>
  <c r="R822" i="1"/>
  <c r="T760" i="1"/>
  <c r="S804" i="1"/>
  <c r="R804" i="1"/>
  <c r="S794" i="1"/>
  <c r="R794" i="1"/>
  <c r="S808" i="1"/>
  <c r="R808" i="1"/>
  <c r="T748" i="1"/>
  <c r="T750" i="1"/>
  <c r="T869" i="1"/>
  <c r="AB994" i="1" s="1"/>
  <c r="R662" i="1"/>
  <c r="S662" i="1"/>
  <c r="R2019" i="1"/>
  <c r="S2019" i="1"/>
  <c r="R2053" i="1"/>
  <c r="S2053" i="1"/>
  <c r="R2045" i="1"/>
  <c r="S2045" i="1"/>
  <c r="S2050" i="1"/>
  <c r="R2050" i="1"/>
  <c r="S2132" i="1"/>
  <c r="R2132" i="1"/>
  <c r="S2051" i="1"/>
  <c r="R2051" i="1"/>
  <c r="S2043" i="1"/>
  <c r="R2043" i="1"/>
  <c r="R2093" i="1"/>
  <c r="S2093" i="1"/>
  <c r="S2063" i="1"/>
  <c r="R2063" i="1"/>
  <c r="T2051" i="1"/>
  <c r="T2043" i="1"/>
  <c r="S2099" i="1"/>
  <c r="R2099" i="1"/>
  <c r="T2091" i="1"/>
  <c r="T2015" i="1"/>
  <c r="T2024" i="1"/>
  <c r="R2071" i="1"/>
  <c r="S2071" i="1"/>
  <c r="T2121" i="1"/>
  <c r="T2044" i="1"/>
  <c r="T2033" i="1"/>
  <c r="T2078" i="1"/>
  <c r="T2020" i="1"/>
  <c r="T2084" i="1"/>
  <c r="T2097" i="1"/>
  <c r="T2037" i="1"/>
  <c r="S2114" i="1"/>
  <c r="T2114" i="1"/>
  <c r="T2126" i="1"/>
  <c r="R651" i="1"/>
  <c r="S651" i="1"/>
  <c r="R653" i="1"/>
  <c r="S653" i="1"/>
  <c r="S652" i="1"/>
  <c r="R652" i="1"/>
  <c r="T654" i="1"/>
  <c r="R647" i="1"/>
  <c r="S647" i="1"/>
  <c r="R650" i="1"/>
  <c r="S650" i="1"/>
  <c r="T661" i="1"/>
  <c r="R539" i="1"/>
  <c r="S539" i="1"/>
  <c r="S536" i="1"/>
  <c r="R536" i="1"/>
  <c r="R549" i="1"/>
  <c r="S549" i="1"/>
  <c r="S573" i="1"/>
  <c r="R573" i="1"/>
  <c r="R572" i="1"/>
  <c r="S572" i="1"/>
  <c r="S1170" i="1"/>
  <c r="R1170" i="1"/>
  <c r="S1188" i="1"/>
  <c r="R1188" i="1"/>
  <c r="R1236" i="1"/>
  <c r="S1236" i="1"/>
  <c r="T1188" i="1"/>
  <c r="T1250" i="1"/>
  <c r="R1202" i="1"/>
  <c r="S1202" i="1"/>
  <c r="R1220" i="1"/>
  <c r="S1220" i="1"/>
  <c r="T1272" i="1"/>
  <c r="T1175" i="1"/>
  <c r="T1183" i="1"/>
  <c r="T1261" i="1"/>
  <c r="S1230" i="1"/>
  <c r="R1230" i="1"/>
  <c r="S1166" i="1"/>
  <c r="R1166" i="1"/>
  <c r="S1225" i="1"/>
  <c r="R1225" i="1"/>
  <c r="T1214" i="1"/>
  <c r="S1207" i="1"/>
  <c r="R1207" i="1"/>
  <c r="R1281" i="1"/>
  <c r="S1281" i="1"/>
  <c r="T1263" i="1"/>
  <c r="T1237" i="1"/>
  <c r="T1251" i="1"/>
  <c r="T1238" i="1"/>
  <c r="T1222" i="1"/>
  <c r="R1285" i="1"/>
  <c r="S1285" i="1"/>
  <c r="S1237" i="1"/>
  <c r="R1237" i="1"/>
  <c r="T585" i="1"/>
  <c r="T591" i="1"/>
  <c r="S593" i="1"/>
  <c r="R593" i="1"/>
  <c r="R594" i="1"/>
  <c r="S594" i="1"/>
  <c r="S589" i="1"/>
  <c r="R589" i="1"/>
  <c r="S590" i="1"/>
  <c r="R590" i="1"/>
  <c r="T597" i="1"/>
  <c r="R555" i="1"/>
  <c r="S555" i="1"/>
  <c r="S557" i="1"/>
  <c r="R557" i="1"/>
  <c r="T562" i="1"/>
  <c r="T556" i="1"/>
  <c r="R563" i="1"/>
  <c r="S563" i="1"/>
  <c r="R534" i="1"/>
  <c r="S534" i="1"/>
  <c r="T631" i="1"/>
  <c r="S641" i="1"/>
  <c r="R641" i="1"/>
  <c r="T642" i="1"/>
  <c r="T2165" i="1"/>
  <c r="R2169" i="1"/>
  <c r="S2169" i="1"/>
  <c r="T2175" i="1"/>
  <c r="S2134" i="1"/>
  <c r="R2134" i="1"/>
  <c r="T2149" i="1"/>
  <c r="T2143" i="1"/>
  <c r="T2147" i="1"/>
  <c r="S2135" i="1"/>
  <c r="R2135" i="1"/>
  <c r="T2136" i="1"/>
  <c r="T2138" i="1"/>
  <c r="S2141" i="1"/>
  <c r="R2141" i="1"/>
  <c r="T2154" i="1"/>
  <c r="R2151" i="1"/>
  <c r="S2151" i="1"/>
  <c r="S3017" i="1"/>
  <c r="R3017" i="1"/>
  <c r="S451" i="1"/>
  <c r="R451" i="1"/>
  <c r="R413" i="1"/>
  <c r="S413" i="1"/>
  <c r="S432" i="1"/>
  <c r="R432" i="1"/>
  <c r="S505" i="1"/>
  <c r="R505" i="1"/>
  <c r="S449" i="1"/>
  <c r="R449" i="1"/>
  <c r="S416" i="1"/>
  <c r="R416" i="1"/>
  <c r="T413" i="1"/>
  <c r="S474" i="1"/>
  <c r="R474" i="1"/>
  <c r="T474" i="1"/>
  <c r="S507" i="1"/>
  <c r="R507" i="1"/>
  <c r="R463" i="1"/>
  <c r="S463" i="1"/>
  <c r="S472" i="1"/>
  <c r="R472" i="1"/>
  <c r="R500" i="1"/>
  <c r="S500" i="1"/>
  <c r="T501" i="1"/>
  <c r="S462" i="1"/>
  <c r="R462" i="1"/>
  <c r="S444" i="1"/>
  <c r="R444" i="1"/>
  <c r="T446" i="1"/>
  <c r="T442" i="1"/>
  <c r="T412" i="1"/>
  <c r="T466" i="1"/>
  <c r="R517" i="1"/>
  <c r="S517" i="1"/>
  <c r="R2292" i="1"/>
  <c r="S2292" i="1"/>
  <c r="T2225" i="1"/>
  <c r="T2259" i="1"/>
  <c r="T2280" i="1"/>
  <c r="R2265" i="1"/>
  <c r="S2265" i="1"/>
  <c r="R2286" i="1"/>
  <c r="S2286" i="1"/>
  <c r="R2293" i="1"/>
  <c r="S2293" i="1"/>
  <c r="R2251" i="1"/>
  <c r="S2251" i="1"/>
  <c r="R2225" i="1"/>
  <c r="S2225" i="1"/>
  <c r="T2275" i="1"/>
  <c r="R2228" i="1"/>
  <c r="S2228" i="1"/>
  <c r="R2288" i="1"/>
  <c r="S2288" i="1"/>
  <c r="T2291" i="1"/>
  <c r="T2297" i="1"/>
  <c r="R2261" i="1"/>
  <c r="S2261" i="1"/>
  <c r="T2235" i="1"/>
  <c r="R2237" i="1"/>
  <c r="S2237" i="1"/>
  <c r="R2263" i="1"/>
  <c r="S2263" i="1"/>
  <c r="S2247" i="1"/>
  <c r="R2247" i="1"/>
  <c r="T2257" i="1"/>
  <c r="R566" i="1"/>
  <c r="S566" i="1"/>
  <c r="R615" i="1"/>
  <c r="S615" i="1"/>
  <c r="R618" i="1"/>
  <c r="S618" i="1"/>
  <c r="R1388" i="1"/>
  <c r="S1388" i="1"/>
  <c r="S1481" i="1"/>
  <c r="R1481" i="1"/>
  <c r="R1404" i="1"/>
  <c r="S1404" i="1"/>
  <c r="T1456" i="1"/>
  <c r="R1405" i="1"/>
  <c r="S1405" i="1"/>
  <c r="S1457" i="1"/>
  <c r="R1457" i="1"/>
  <c r="R1440" i="1"/>
  <c r="S1440" i="1"/>
  <c r="R1460" i="1"/>
  <c r="S1460" i="1"/>
  <c r="S1475" i="1"/>
  <c r="R1475" i="1"/>
  <c r="S1387" i="1"/>
  <c r="R1387" i="1"/>
  <c r="R1400" i="1"/>
  <c r="S1400" i="1"/>
  <c r="S1467" i="1"/>
  <c r="R1467" i="1"/>
  <c r="S1390" i="1"/>
  <c r="R1390" i="1"/>
  <c r="R1424" i="1"/>
  <c r="S1424" i="1"/>
  <c r="R1410" i="1"/>
  <c r="S1410" i="1"/>
  <c r="T1397" i="1"/>
  <c r="T1472" i="1"/>
  <c r="S1462" i="1"/>
  <c r="R1462" i="1"/>
  <c r="S1422" i="1"/>
  <c r="R1422" i="1"/>
  <c r="S1389" i="1"/>
  <c r="R1389" i="1"/>
  <c r="T1385" i="1"/>
  <c r="T1445" i="1"/>
  <c r="T1421" i="1"/>
  <c r="S610" i="1"/>
  <c r="R610" i="1"/>
  <c r="T611" i="1"/>
  <c r="R613" i="1"/>
  <c r="S613" i="1"/>
  <c r="R1303" i="1"/>
  <c r="S1303" i="1"/>
  <c r="T1295" i="1"/>
  <c r="R1294" i="1"/>
  <c r="S1294" i="1"/>
  <c r="R2198" i="1"/>
  <c r="S2198" i="1"/>
  <c r="R2213" i="1"/>
  <c r="S2213" i="1"/>
  <c r="S2196" i="1"/>
  <c r="R2196" i="1"/>
  <c r="T2176" i="1"/>
  <c r="R2202" i="1"/>
  <c r="S2202" i="1"/>
  <c r="S2214" i="1"/>
  <c r="R2214" i="1"/>
  <c r="T2188" i="1"/>
  <c r="R2188" i="1"/>
  <c r="S2188" i="1"/>
  <c r="R2964" i="1"/>
  <c r="S2964" i="1"/>
  <c r="S2914" i="1"/>
  <c r="R2914" i="1"/>
  <c r="S2975" i="1"/>
  <c r="R2975" i="1"/>
  <c r="S2929" i="1"/>
  <c r="R2929" i="1"/>
  <c r="S2969" i="1"/>
  <c r="R2969" i="1"/>
  <c r="R2995" i="1"/>
  <c r="S2995" i="1"/>
  <c r="T2930" i="1"/>
  <c r="U2930" i="1"/>
  <c r="R2940" i="1"/>
  <c r="S2940" i="1"/>
  <c r="S2965" i="1"/>
  <c r="R2965" i="1"/>
  <c r="R2994" i="1"/>
  <c r="S2994" i="1"/>
  <c r="R2981" i="1"/>
  <c r="S2981" i="1"/>
  <c r="S2980" i="1"/>
  <c r="R2980" i="1"/>
  <c r="R2970" i="1"/>
  <c r="S2970" i="1"/>
  <c r="R2967" i="1"/>
  <c r="S2967" i="1"/>
  <c r="R3009" i="1"/>
  <c r="S3009" i="1"/>
  <c r="S1741" i="1"/>
  <c r="R1741" i="1"/>
  <c r="R1791" i="1"/>
  <c r="S1791" i="1"/>
  <c r="S1687" i="1"/>
  <c r="R1687" i="1"/>
  <c r="R1710" i="1"/>
  <c r="S1710" i="1"/>
  <c r="R1691" i="1"/>
  <c r="S1691" i="1"/>
  <c r="T1680" i="1"/>
  <c r="S1747" i="1"/>
  <c r="R1747" i="1"/>
  <c r="R1715" i="1"/>
  <c r="S1715" i="1"/>
  <c r="R1743" i="1"/>
  <c r="S1743" i="1"/>
  <c r="S1727" i="1"/>
  <c r="R1727" i="1"/>
  <c r="S1693" i="1"/>
  <c r="R1693" i="1"/>
  <c r="R1779" i="1"/>
  <c r="S1779" i="1"/>
  <c r="S1795" i="1"/>
  <c r="R1795" i="1"/>
  <c r="R1705" i="1"/>
  <c r="S1705" i="1"/>
  <c r="R1673" i="1"/>
  <c r="S1673" i="1"/>
  <c r="T1756" i="1"/>
  <c r="T1779" i="1"/>
  <c r="S1785" i="1"/>
  <c r="R1785" i="1"/>
  <c r="T1723" i="1"/>
  <c r="S1721" i="1"/>
  <c r="R1721" i="1"/>
  <c r="S1761" i="1"/>
  <c r="R1761" i="1"/>
  <c r="S1764" i="1"/>
  <c r="R1764" i="1"/>
  <c r="S1700" i="1"/>
  <c r="R1700" i="1"/>
  <c r="T1788" i="1"/>
  <c r="S529" i="1"/>
  <c r="R529" i="1"/>
  <c r="R530" i="1"/>
  <c r="S530" i="1"/>
  <c r="T522" i="1"/>
  <c r="S614" i="1"/>
  <c r="R614" i="1"/>
  <c r="R783" i="1"/>
  <c r="S783" i="1"/>
  <c r="R811" i="1"/>
  <c r="S811" i="1"/>
  <c r="S809" i="1"/>
  <c r="R809" i="1"/>
  <c r="R819" i="1"/>
  <c r="S819" i="1"/>
  <c r="R815" i="1"/>
  <c r="S815" i="1"/>
  <c r="S779" i="1"/>
  <c r="R779" i="1"/>
  <c r="S777" i="1"/>
  <c r="R777" i="1"/>
  <c r="S837" i="1"/>
  <c r="R837" i="1"/>
  <c r="R823" i="1"/>
  <c r="S823" i="1"/>
  <c r="S829" i="1"/>
  <c r="R829" i="1"/>
  <c r="R838" i="1"/>
  <c r="S838" i="1"/>
  <c r="T780" i="1"/>
  <c r="T790" i="1"/>
  <c r="R832" i="1"/>
  <c r="S832" i="1"/>
  <c r="S845" i="1"/>
  <c r="R845" i="1"/>
  <c r="S814" i="1"/>
  <c r="R814" i="1"/>
  <c r="S816" i="1"/>
  <c r="R816" i="1"/>
  <c r="T822" i="1"/>
  <c r="S842" i="1"/>
  <c r="R842" i="1"/>
  <c r="T804" i="1"/>
  <c r="R2080" i="1"/>
  <c r="S2080" i="1"/>
  <c r="S2075" i="1"/>
  <c r="R2075" i="1"/>
  <c r="S2110" i="1"/>
  <c r="R2110" i="1"/>
  <c r="R2031" i="1"/>
  <c r="S2031" i="1"/>
  <c r="S2124" i="1"/>
  <c r="R2124" i="1"/>
  <c r="R2023" i="1"/>
  <c r="S2023" i="1"/>
  <c r="R2067" i="1"/>
  <c r="S2067" i="1"/>
  <c r="S2112" i="1"/>
  <c r="R2112" i="1"/>
  <c r="R2104" i="1"/>
  <c r="S2104" i="1"/>
  <c r="S2091" i="1"/>
  <c r="R2091" i="1"/>
  <c r="R2015" i="1"/>
  <c r="S2015" i="1"/>
  <c r="S2035" i="1"/>
  <c r="R2035" i="1"/>
  <c r="T2027" i="1"/>
  <c r="T2048" i="1"/>
  <c r="T2128" i="1"/>
  <c r="T2070" i="1"/>
  <c r="S2122" i="1"/>
  <c r="R2122" i="1"/>
  <c r="S2100" i="1"/>
  <c r="R2100" i="1"/>
  <c r="R2020" i="1"/>
  <c r="S2020" i="1"/>
  <c r="S2084" i="1"/>
  <c r="R2084" i="1"/>
  <c r="R2037" i="1"/>
  <c r="S2037" i="1"/>
  <c r="T2106" i="1"/>
  <c r="R2057" i="1"/>
  <c r="S2057" i="1"/>
  <c r="S656" i="1"/>
  <c r="R656" i="1"/>
  <c r="T653" i="1"/>
  <c r="T652" i="1"/>
  <c r="S649" i="1"/>
  <c r="R649" i="1"/>
  <c r="T648" i="1"/>
  <c r="S548" i="1"/>
  <c r="R548" i="1"/>
  <c r="S544" i="1"/>
  <c r="R544" i="1"/>
  <c r="T541" i="1"/>
  <c r="T571" i="1"/>
  <c r="T577" i="1"/>
  <c r="T580" i="1"/>
  <c r="R1273" i="1"/>
  <c r="S1273" i="1"/>
  <c r="R1250" i="1"/>
  <c r="S1250" i="1"/>
  <c r="R1274" i="1"/>
  <c r="S1274" i="1"/>
  <c r="T1248" i="1"/>
  <c r="S1228" i="1"/>
  <c r="R1228" i="1"/>
  <c r="T1266" i="1"/>
  <c r="S1241" i="1"/>
  <c r="R1241" i="1"/>
  <c r="S1277" i="1"/>
  <c r="R1277" i="1"/>
  <c r="R1226" i="1"/>
  <c r="S1226" i="1"/>
  <c r="R1275" i="1"/>
  <c r="S1275" i="1"/>
  <c r="R1171" i="1"/>
  <c r="S1171" i="1"/>
  <c r="T1179" i="1"/>
  <c r="T1221" i="1"/>
  <c r="S1261" i="1"/>
  <c r="R1261" i="1"/>
  <c r="R1190" i="1"/>
  <c r="S1190" i="1"/>
  <c r="R1263" i="1"/>
  <c r="S1263" i="1"/>
  <c r="S1251" i="1"/>
  <c r="R1251" i="1"/>
  <c r="S1238" i="1"/>
  <c r="R1238" i="1"/>
  <c r="R1222" i="1"/>
  <c r="S1222" i="1"/>
  <c r="S1233" i="1"/>
  <c r="R1233" i="1"/>
  <c r="R1165" i="1"/>
  <c r="S1165" i="1"/>
  <c r="T1285" i="1"/>
  <c r="T587" i="1"/>
  <c r="S588" i="1"/>
  <c r="R588" i="1"/>
  <c r="T557" i="1"/>
  <c r="S561" i="1"/>
  <c r="R561" i="1"/>
  <c r="T640" i="1"/>
  <c r="R635" i="1"/>
  <c r="S635" i="1"/>
  <c r="R637" i="1"/>
  <c r="S637" i="1"/>
  <c r="T2168" i="1"/>
  <c r="T2174" i="1"/>
  <c r="S2165" i="1"/>
  <c r="R2165" i="1"/>
  <c r="R2159" i="1"/>
  <c r="S2159" i="1"/>
  <c r="T2140" i="1"/>
  <c r="S2145" i="1"/>
  <c r="R2145" i="1"/>
  <c r="T2152" i="1"/>
  <c r="R2157" i="1"/>
  <c r="S2157" i="1"/>
  <c r="S2146" i="1"/>
  <c r="R2146" i="1"/>
  <c r="R550" i="1"/>
  <c r="S550" i="1"/>
  <c r="R475" i="1"/>
  <c r="S475" i="1"/>
  <c r="R461" i="1"/>
  <c r="S461" i="1"/>
  <c r="S497" i="1"/>
  <c r="R497" i="1"/>
  <c r="S470" i="1"/>
  <c r="R470" i="1"/>
  <c r="S508" i="1"/>
  <c r="R508" i="1"/>
  <c r="T461" i="1"/>
  <c r="R410" i="1"/>
  <c r="S410" i="1"/>
  <c r="R454" i="1"/>
  <c r="S454" i="1"/>
  <c r="T470" i="1"/>
  <c r="T508" i="1"/>
  <c r="T410" i="1"/>
  <c r="T454" i="1"/>
  <c r="R443" i="1"/>
  <c r="S443" i="1"/>
  <c r="S399" i="1"/>
  <c r="R399" i="1"/>
  <c r="R483" i="1"/>
  <c r="S483" i="1"/>
  <c r="R445" i="1"/>
  <c r="S445" i="1"/>
  <c r="S464" i="1"/>
  <c r="R464" i="1"/>
  <c r="S397" i="1"/>
  <c r="R397" i="1"/>
  <c r="S481" i="1"/>
  <c r="R481" i="1"/>
  <c r="R436" i="1"/>
  <c r="S436" i="1"/>
  <c r="T437" i="1"/>
  <c r="S398" i="1"/>
  <c r="R398" i="1"/>
  <c r="S486" i="1"/>
  <c r="R486" i="1"/>
  <c r="R490" i="1"/>
  <c r="S490" i="1"/>
  <c r="T502" i="1"/>
  <c r="T402" i="1"/>
  <c r="T2219" i="1"/>
  <c r="T2262" i="1"/>
  <c r="S2220" i="1"/>
  <c r="R2220" i="1"/>
  <c r="R2236" i="1"/>
  <c r="S2236" i="1"/>
  <c r="R2275" i="1"/>
  <c r="S2275" i="1"/>
  <c r="R2241" i="1"/>
  <c r="S2241" i="1"/>
  <c r="R2219" i="1"/>
  <c r="S2219" i="1"/>
  <c r="R2245" i="1"/>
  <c r="S2245" i="1"/>
  <c r="T2249" i="1"/>
  <c r="R2297" i="1"/>
  <c r="S2297" i="1"/>
  <c r="S2256" i="1"/>
  <c r="R2256" i="1"/>
  <c r="R2227" i="1"/>
  <c r="S2227" i="1"/>
  <c r="S2248" i="1"/>
  <c r="R2248" i="1"/>
  <c r="R2254" i="1"/>
  <c r="S2254" i="1"/>
  <c r="R2243" i="1"/>
  <c r="S2243" i="1"/>
  <c r="T2240" i="1"/>
  <c r="R2279" i="1"/>
  <c r="S2279" i="1"/>
  <c r="T2279" i="1"/>
  <c r="R2271" i="1"/>
  <c r="S2271" i="1"/>
  <c r="R2290" i="1"/>
  <c r="S2290" i="1"/>
  <c r="S2295" i="1"/>
  <c r="R2295" i="1"/>
  <c r="R2282" i="1"/>
  <c r="S2282" i="1"/>
  <c r="R2223" i="1"/>
  <c r="S2223" i="1"/>
  <c r="T616" i="1"/>
  <c r="R617" i="1"/>
  <c r="S617" i="1"/>
  <c r="R626" i="1"/>
  <c r="S626" i="1"/>
  <c r="S1409" i="1"/>
  <c r="R1409" i="1"/>
  <c r="T1500" i="1"/>
  <c r="S1471" i="1"/>
  <c r="R1471" i="1"/>
  <c r="S1415" i="1"/>
  <c r="R1415" i="1"/>
  <c r="S1468" i="1"/>
  <c r="R1468" i="1"/>
  <c r="T1386" i="1"/>
  <c r="S1407" i="1"/>
  <c r="R1407" i="1"/>
  <c r="T1449" i="1"/>
  <c r="S1401" i="1"/>
  <c r="R1401" i="1"/>
  <c r="R1458" i="1"/>
  <c r="S1458" i="1"/>
  <c r="S1431" i="1"/>
  <c r="R1431" i="1"/>
  <c r="S1398" i="1"/>
  <c r="R1398" i="1"/>
  <c r="R1416" i="1"/>
  <c r="S1416" i="1"/>
  <c r="S1406" i="1"/>
  <c r="R1406" i="1"/>
  <c r="T1398" i="1"/>
  <c r="R1453" i="1"/>
  <c r="S1453" i="1"/>
  <c r="R1472" i="1"/>
  <c r="S1472" i="1"/>
  <c r="T1506" i="1"/>
  <c r="T1504" i="1"/>
  <c r="T1461" i="1"/>
  <c r="S1494" i="1"/>
  <c r="R1494" i="1"/>
  <c r="R1502" i="1"/>
  <c r="S1502" i="1"/>
  <c r="R1496" i="1"/>
  <c r="S1496" i="1"/>
  <c r="S1454" i="1"/>
  <c r="R1454" i="1"/>
  <c r="T1464" i="1"/>
  <c r="T1442" i="1"/>
  <c r="T1488" i="1"/>
  <c r="R611" i="1"/>
  <c r="S611" i="1"/>
  <c r="T606" i="1"/>
  <c r="S601" i="1"/>
  <c r="R601" i="1"/>
  <c r="T613" i="1"/>
  <c r="T1290" i="1"/>
  <c r="S1305" i="1"/>
  <c r="R1305" i="1"/>
  <c r="S1293" i="1"/>
  <c r="R1293" i="1"/>
  <c r="R1298" i="1"/>
  <c r="S1298" i="1"/>
  <c r="R1287" i="1"/>
  <c r="S1287" i="1"/>
  <c r="R1300" i="1"/>
  <c r="S1300" i="1"/>
  <c r="S2193" i="1"/>
  <c r="R2193" i="1"/>
  <c r="R2176" i="1"/>
  <c r="S2176" i="1"/>
  <c r="T2196" i="1"/>
  <c r="T2201" i="1"/>
  <c r="T2212" i="1"/>
  <c r="T2184" i="1"/>
  <c r="S2212" i="1"/>
  <c r="R2212" i="1"/>
  <c r="S2192" i="1"/>
  <c r="R2192" i="1"/>
  <c r="T2180" i="1"/>
  <c r="R2900" i="1"/>
  <c r="S2900" i="1"/>
  <c r="T2902" i="1"/>
  <c r="T2996" i="1"/>
  <c r="R2951" i="1"/>
  <c r="S2951" i="1"/>
  <c r="T3004" i="1"/>
  <c r="R2927" i="1"/>
  <c r="S2927" i="1"/>
  <c r="S2919" i="1"/>
  <c r="R2919" i="1"/>
  <c r="R2923" i="1"/>
  <c r="S2923" i="1"/>
  <c r="S2905" i="1"/>
  <c r="R2905" i="1"/>
  <c r="R2931" i="1"/>
  <c r="S2931" i="1"/>
  <c r="T3010" i="1"/>
  <c r="T2971" i="1"/>
  <c r="T2904" i="1"/>
  <c r="S2901" i="1"/>
  <c r="R2901" i="1"/>
  <c r="R2945" i="1"/>
  <c r="S2945" i="1"/>
  <c r="R2930" i="1"/>
  <c r="S2930" i="1"/>
  <c r="S2922" i="1"/>
  <c r="R2922" i="1"/>
  <c r="R2917" i="1"/>
  <c r="S2917" i="1"/>
  <c r="S2916" i="1"/>
  <c r="R2916" i="1"/>
  <c r="S2906" i="1"/>
  <c r="R2906" i="1"/>
  <c r="R1677" i="1"/>
  <c r="S1677" i="1"/>
  <c r="S1733" i="1"/>
  <c r="R1733" i="1"/>
  <c r="R1783" i="1"/>
  <c r="S1783" i="1"/>
  <c r="R1740" i="1"/>
  <c r="S1740" i="1"/>
  <c r="S1744" i="1"/>
  <c r="R1744" i="1"/>
  <c r="R1762" i="1"/>
  <c r="S1762" i="1"/>
  <c r="R1781" i="1"/>
  <c r="S1781" i="1"/>
  <c r="R1777" i="1"/>
  <c r="S1777" i="1"/>
  <c r="R1773" i="1"/>
  <c r="S1773" i="1"/>
  <c r="S1765" i="1"/>
  <c r="R1765" i="1"/>
  <c r="S1703" i="1"/>
  <c r="R1703" i="1"/>
  <c r="S1756" i="1"/>
  <c r="R1756" i="1"/>
  <c r="S1697" i="1"/>
  <c r="R1697" i="1"/>
  <c r="S1787" i="1"/>
  <c r="R1787" i="1"/>
  <c r="S1690" i="1"/>
  <c r="R1690" i="1"/>
  <c r="S1722" i="1"/>
  <c r="R1722" i="1"/>
  <c r="S1706" i="1"/>
  <c r="R1706" i="1"/>
  <c r="S1682" i="1"/>
  <c r="R1682" i="1"/>
  <c r="T1738" i="1"/>
  <c r="S1778" i="1"/>
  <c r="R1778" i="1"/>
  <c r="S1742" i="1"/>
  <c r="R1742" i="1"/>
  <c r="S1707" i="1"/>
  <c r="R1707" i="1"/>
  <c r="R523" i="1"/>
  <c r="S523" i="1"/>
  <c r="T532" i="1"/>
  <c r="S520" i="1"/>
  <c r="R520" i="1"/>
  <c r="S747" i="1"/>
  <c r="R747" i="1"/>
  <c r="T811" i="1"/>
  <c r="R863" i="1"/>
  <c r="S863" i="1"/>
  <c r="S751" i="1"/>
  <c r="R751" i="1"/>
  <c r="T770" i="1"/>
  <c r="S849" i="1"/>
  <c r="R849" i="1"/>
  <c r="T751" i="1"/>
  <c r="S769" i="1"/>
  <c r="R769" i="1"/>
  <c r="T784" i="1"/>
  <c r="R781" i="1"/>
  <c r="S781" i="1"/>
  <c r="T768" i="1"/>
  <c r="S790" i="1"/>
  <c r="R790" i="1"/>
  <c r="S856" i="1"/>
  <c r="R856" i="1"/>
  <c r="T782" i="1"/>
  <c r="R807" i="1"/>
  <c r="S807" i="1"/>
  <c r="S757" i="1"/>
  <c r="R757" i="1"/>
  <c r="R774" i="1"/>
  <c r="S774" i="1"/>
  <c r="S761" i="1"/>
  <c r="R761" i="1"/>
  <c r="S861" i="1"/>
  <c r="R861" i="1"/>
  <c r="S844" i="1"/>
  <c r="R844" i="1"/>
  <c r="R812" i="1"/>
  <c r="S812" i="1"/>
  <c r="T814" i="1"/>
  <c r="R840" i="1"/>
  <c r="S840" i="1"/>
  <c r="R754" i="1"/>
  <c r="S754" i="1"/>
  <c r="R2016" i="1"/>
  <c r="S2016" i="1"/>
  <c r="R2040" i="1"/>
  <c r="S2040" i="1"/>
  <c r="R2123" i="1"/>
  <c r="S2123" i="1"/>
  <c r="S2064" i="1"/>
  <c r="R2064" i="1"/>
  <c r="T2016" i="1"/>
  <c r="T2040" i="1"/>
  <c r="R2048" i="1"/>
  <c r="S2048" i="1"/>
  <c r="R2109" i="1"/>
  <c r="S2109" i="1"/>
  <c r="S2027" i="1"/>
  <c r="R2027" i="1"/>
  <c r="S2128" i="1"/>
  <c r="R2128" i="1"/>
  <c r="S2096" i="1"/>
  <c r="R2096" i="1"/>
  <c r="R2058" i="1"/>
  <c r="S2058" i="1"/>
  <c r="S2127" i="1"/>
  <c r="R2127" i="1"/>
  <c r="R2011" i="1"/>
  <c r="S2011" i="1"/>
  <c r="R2044" i="1"/>
  <c r="S2044" i="1"/>
  <c r="R2033" i="1"/>
  <c r="S2033" i="1"/>
  <c r="R2089" i="1"/>
  <c r="S2089" i="1"/>
  <c r="S2106" i="1"/>
  <c r="R2106" i="1"/>
  <c r="T2055" i="1"/>
  <c r="R2065" i="1"/>
  <c r="S2065" i="1"/>
  <c r="R2049" i="1"/>
  <c r="S2049" i="1"/>
  <c r="R2017" i="1"/>
  <c r="S2017" i="1"/>
  <c r="R660" i="1"/>
  <c r="S660" i="1"/>
  <c r="T656" i="1"/>
  <c r="T647" i="1"/>
  <c r="T538" i="1"/>
  <c r="S545" i="1"/>
  <c r="R545" i="1"/>
  <c r="S546" i="1"/>
  <c r="R546" i="1"/>
  <c r="T543" i="1"/>
  <c r="S542" i="1"/>
  <c r="R542" i="1"/>
  <c r="R568" i="1"/>
  <c r="S568" i="1"/>
  <c r="T575" i="1"/>
  <c r="T578" i="1"/>
  <c r="T574" i="1"/>
  <c r="S1242" i="1"/>
  <c r="R1242" i="1"/>
  <c r="T1216" i="1"/>
  <c r="S1180" i="1"/>
  <c r="R1180" i="1"/>
  <c r="R1260" i="1"/>
  <c r="S1260" i="1"/>
  <c r="R1209" i="1"/>
  <c r="S1209" i="1"/>
  <c r="T1260" i="1"/>
  <c r="T1209" i="1"/>
  <c r="R1280" i="1"/>
  <c r="S1280" i="1"/>
  <c r="R1210" i="1"/>
  <c r="S1210" i="1"/>
  <c r="T1184" i="1"/>
  <c r="S1258" i="1"/>
  <c r="R1258" i="1"/>
  <c r="R1164" i="1"/>
  <c r="S1164" i="1"/>
  <c r="T1202" i="1"/>
  <c r="R1177" i="1"/>
  <c r="S1177" i="1"/>
  <c r="T1220" i="1"/>
  <c r="R1268" i="1"/>
  <c r="S1268" i="1"/>
  <c r="S1213" i="1"/>
  <c r="R1213" i="1"/>
  <c r="R1272" i="1"/>
  <c r="S1272" i="1"/>
  <c r="R1174" i="1"/>
  <c r="S1174" i="1"/>
  <c r="R1235" i="1"/>
  <c r="S1235" i="1"/>
  <c r="R1264" i="1"/>
  <c r="S1264" i="1"/>
  <c r="R1185" i="1"/>
  <c r="S1185" i="1"/>
  <c r="T1243" i="1"/>
  <c r="R1283" i="1"/>
  <c r="S1283" i="1"/>
  <c r="S1221" i="1"/>
  <c r="R1221" i="1"/>
  <c r="R1267" i="1"/>
  <c r="S1267" i="1"/>
  <c r="S1270" i="1"/>
  <c r="R1270" i="1"/>
  <c r="T1187" i="1"/>
  <c r="S1249" i="1"/>
  <c r="R1249" i="1"/>
  <c r="T1193" i="1"/>
  <c r="T1217" i="1"/>
  <c r="R130" i="1"/>
  <c r="Z255" i="1" s="1"/>
  <c r="S130" i="1"/>
  <c r="AA255" i="1" s="1"/>
  <c r="R591" i="1"/>
  <c r="S591" i="1"/>
  <c r="T596" i="1"/>
  <c r="T583" i="1"/>
  <c r="T553" i="1"/>
  <c r="R564" i="1"/>
  <c r="S564" i="1"/>
  <c r="T563" i="1"/>
  <c r="T554" i="1"/>
  <c r="R632" i="1"/>
  <c r="S632" i="1"/>
  <c r="R638" i="1"/>
  <c r="S638" i="1"/>
  <c r="T635" i="1"/>
  <c r="T637" i="1"/>
  <c r="S2173" i="1"/>
  <c r="R2173" i="1"/>
  <c r="T2169" i="1"/>
  <c r="S2175" i="1"/>
  <c r="R2175" i="1"/>
  <c r="T2139" i="1"/>
  <c r="T2144" i="1"/>
  <c r="R2136" i="1"/>
  <c r="S2136" i="1"/>
  <c r="T2156" i="1"/>
  <c r="R3015" i="1"/>
  <c r="S3015" i="1"/>
  <c r="T550" i="1"/>
  <c r="S411" i="1"/>
  <c r="R411" i="1"/>
  <c r="R491" i="1"/>
  <c r="S491" i="1"/>
  <c r="S495" i="1"/>
  <c r="R495" i="1"/>
  <c r="R473" i="1"/>
  <c r="S473" i="1"/>
  <c r="S433" i="1"/>
  <c r="R433" i="1"/>
  <c r="R406" i="1"/>
  <c r="S406" i="1"/>
  <c r="S452" i="1"/>
  <c r="R452" i="1"/>
  <c r="T406" i="1"/>
  <c r="T452" i="1"/>
  <c r="S419" i="1"/>
  <c r="R419" i="1"/>
  <c r="S509" i="1"/>
  <c r="R509" i="1"/>
  <c r="S400" i="1"/>
  <c r="R400" i="1"/>
  <c r="R417" i="1"/>
  <c r="S417" i="1"/>
  <c r="R485" i="1"/>
  <c r="S485" i="1"/>
  <c r="R482" i="1"/>
  <c r="S482" i="1"/>
  <c r="R460" i="1"/>
  <c r="S460" i="1"/>
  <c r="R422" i="1"/>
  <c r="S422" i="1"/>
  <c r="T515" i="1"/>
  <c r="T438" i="1"/>
  <c r="T2220" i="1"/>
  <c r="R2235" i="1"/>
  <c r="S2235" i="1"/>
  <c r="T2224" i="1"/>
  <c r="T2229" i="1"/>
  <c r="R2267" i="1"/>
  <c r="S2267" i="1"/>
  <c r="S2246" i="1"/>
  <c r="R2246" i="1"/>
  <c r="T2260" i="1"/>
  <c r="S2270" i="1"/>
  <c r="R2270" i="1"/>
  <c r="R2224" i="1"/>
  <c r="S2224" i="1"/>
  <c r="R2249" i="1"/>
  <c r="S2249" i="1"/>
  <c r="R2291" i="1"/>
  <c r="S2291" i="1"/>
  <c r="T2248" i="1"/>
  <c r="T2233" i="1"/>
  <c r="T2294" i="1"/>
  <c r="R2253" i="1"/>
  <c r="S2253" i="1"/>
  <c r="T2268" i="1"/>
  <c r="T2269" i="1"/>
  <c r="T2226" i="1"/>
  <c r="S2226" i="1"/>
  <c r="R2226" i="1"/>
  <c r="T2287" i="1"/>
  <c r="T625" i="1"/>
  <c r="T615" i="1"/>
  <c r="T626" i="1"/>
  <c r="T1425" i="1"/>
  <c r="T1481" i="1"/>
  <c r="T1420" i="1"/>
  <c r="S1463" i="1"/>
  <c r="R1463" i="1"/>
  <c r="R1392" i="1"/>
  <c r="S1392" i="1"/>
  <c r="T1401" i="1"/>
  <c r="T1458" i="1"/>
  <c r="R1506" i="1"/>
  <c r="S1506" i="1"/>
  <c r="S1505" i="1"/>
  <c r="R1505" i="1"/>
  <c r="S1451" i="1"/>
  <c r="R1451" i="1"/>
  <c r="R1434" i="1"/>
  <c r="S1434" i="1"/>
  <c r="R1504" i="1"/>
  <c r="S1504" i="1"/>
  <c r="T1440" i="1"/>
  <c r="T1477" i="1"/>
  <c r="S1503" i="1"/>
  <c r="R1503" i="1"/>
  <c r="T1389" i="1"/>
  <c r="S606" i="1"/>
  <c r="R606" i="1"/>
  <c r="T604" i="1"/>
  <c r="T601" i="1"/>
  <c r="T1291" i="1"/>
  <c r="T1297" i="1"/>
  <c r="T1304" i="1"/>
  <c r="R1292" i="1"/>
  <c r="S1292" i="1"/>
  <c r="T2198" i="1"/>
  <c r="S2197" i="1"/>
  <c r="R2197" i="1"/>
  <c r="S2952" i="1"/>
  <c r="R2952" i="1"/>
  <c r="R2958" i="1"/>
  <c r="S2958" i="1"/>
  <c r="R2985" i="1"/>
  <c r="S2985" i="1"/>
  <c r="R2999" i="1"/>
  <c r="S2999" i="1"/>
  <c r="R2936" i="1"/>
  <c r="S2936" i="1"/>
  <c r="S2962" i="1"/>
  <c r="R2962" i="1"/>
  <c r="R2954" i="1"/>
  <c r="S2954" i="1"/>
  <c r="R2986" i="1"/>
  <c r="S2986" i="1"/>
  <c r="R2966" i="1"/>
  <c r="S2966" i="1"/>
  <c r="R3002" i="1"/>
  <c r="S3002" i="1"/>
  <c r="R2911" i="1"/>
  <c r="S2911" i="1"/>
  <c r="S2924" i="1"/>
  <c r="R2924" i="1"/>
  <c r="S2974" i="1"/>
  <c r="R2974" i="1"/>
  <c r="S2973" i="1"/>
  <c r="R2973" i="1"/>
  <c r="S2943" i="1"/>
  <c r="R2943" i="1"/>
  <c r="R2947" i="1"/>
  <c r="S2947" i="1"/>
  <c r="T2908" i="1"/>
  <c r="U2908" i="1"/>
  <c r="S3008" i="1"/>
  <c r="R3008" i="1"/>
  <c r="T2991" i="1"/>
  <c r="S1681" i="1"/>
  <c r="R1681" i="1"/>
  <c r="S1679" i="1"/>
  <c r="R1679" i="1"/>
  <c r="R1770" i="1"/>
  <c r="S1770" i="1"/>
  <c r="S1680" i="1"/>
  <c r="R1680" i="1"/>
  <c r="S1685" i="1"/>
  <c r="R1685" i="1"/>
  <c r="T1792" i="1"/>
  <c r="T1757" i="1"/>
  <c r="S1766" i="1"/>
  <c r="R1766" i="1"/>
  <c r="S1780" i="1"/>
  <c r="R1780" i="1"/>
  <c r="R1708" i="1"/>
  <c r="S1708" i="1"/>
  <c r="R1692" i="1"/>
  <c r="S1692" i="1"/>
  <c r="S1782" i="1"/>
  <c r="R1782" i="1"/>
  <c r="S1689" i="1"/>
  <c r="R1689" i="1"/>
  <c r="S1674" i="1"/>
  <c r="R1674" i="1"/>
  <c r="S1730" i="1"/>
  <c r="R1730" i="1"/>
  <c r="S1698" i="1"/>
  <c r="R1698" i="1"/>
  <c r="R1737" i="1"/>
  <c r="S1737" i="1"/>
  <c r="S1729" i="1"/>
  <c r="R1729" i="1"/>
  <c r="T1724" i="1"/>
  <c r="R531" i="1"/>
  <c r="S531" i="1"/>
  <c r="T530" i="1"/>
  <c r="S817" i="1"/>
  <c r="R817" i="1"/>
  <c r="T747" i="1"/>
  <c r="S860" i="1"/>
  <c r="R860" i="1"/>
  <c r="R795" i="1"/>
  <c r="S795" i="1"/>
  <c r="R785" i="1"/>
  <c r="S785" i="1"/>
  <c r="T835" i="1"/>
  <c r="R859" i="1"/>
  <c r="S859" i="1"/>
  <c r="T828" i="1"/>
  <c r="T831" i="1"/>
  <c r="S782" i="1"/>
  <c r="R782" i="1"/>
  <c r="T759" i="1"/>
  <c r="T788" i="1"/>
  <c r="T857" i="1"/>
  <c r="S821" i="1"/>
  <c r="R821" i="1"/>
  <c r="R789" i="1"/>
  <c r="S789" i="1"/>
  <c r="T749" i="1"/>
  <c r="T807" i="1"/>
  <c r="T757" i="1"/>
  <c r="T861" i="1"/>
  <c r="T844" i="1"/>
  <c r="T812" i="1"/>
  <c r="R869" i="1"/>
  <c r="Z994" i="1" s="1"/>
  <c r="S869" i="1"/>
  <c r="AA994" i="1" s="1"/>
  <c r="S2118" i="1"/>
  <c r="R2118" i="1"/>
  <c r="T2079" i="1"/>
  <c r="R2059" i="1"/>
  <c r="S2059" i="1"/>
  <c r="R2029" i="1"/>
  <c r="S2029" i="1"/>
  <c r="R2102" i="1"/>
  <c r="S2102" i="1"/>
  <c r="T2102" i="1"/>
  <c r="R2079" i="1"/>
  <c r="S2079" i="1"/>
  <c r="T2064" i="1"/>
  <c r="R2086" i="1"/>
  <c r="S2086" i="1"/>
  <c r="R2103" i="1"/>
  <c r="S2103" i="1"/>
  <c r="R2088" i="1"/>
  <c r="S2088" i="1"/>
  <c r="R2032" i="1"/>
  <c r="S2032" i="1"/>
  <c r="R2119" i="1"/>
  <c r="S2119" i="1"/>
  <c r="T2041" i="1"/>
  <c r="T2113" i="1"/>
  <c r="T2100" i="1"/>
  <c r="T2125" i="1"/>
  <c r="R2073" i="1"/>
  <c r="S2073" i="1"/>
  <c r="R2068" i="1"/>
  <c r="S2068" i="1"/>
  <c r="S2036" i="1"/>
  <c r="R2036" i="1"/>
  <c r="R2055" i="1"/>
  <c r="S2055" i="1"/>
  <c r="R2108" i="1"/>
  <c r="S2108" i="1"/>
  <c r="S2097" i="1"/>
  <c r="R2097" i="1"/>
  <c r="R655" i="1"/>
  <c r="S655" i="1"/>
  <c r="R658" i="1"/>
  <c r="S658" i="1"/>
  <c r="T660" i="1"/>
  <c r="S661" i="1"/>
  <c r="R661" i="1"/>
  <c r="T539" i="1"/>
  <c r="R535" i="1"/>
  <c r="S535" i="1"/>
  <c r="T536" i="1"/>
  <c r="R540" i="1"/>
  <c r="S540" i="1"/>
  <c r="T573" i="1"/>
  <c r="S576" i="1"/>
  <c r="R576" i="1"/>
  <c r="S1178" i="1"/>
  <c r="R1178" i="1"/>
  <c r="T1226" i="1"/>
  <c r="S1196" i="1"/>
  <c r="R1196" i="1"/>
  <c r="S1244" i="1"/>
  <c r="R1244" i="1"/>
  <c r="T1274" i="1"/>
  <c r="R1248" i="1"/>
  <c r="S1248" i="1"/>
  <c r="T1228" i="1"/>
  <c r="T1241" i="1"/>
  <c r="T1176" i="1"/>
  <c r="S1232" i="1"/>
  <c r="R1232" i="1"/>
  <c r="R1187" i="1"/>
  <c r="S1187" i="1"/>
  <c r="S1246" i="1"/>
  <c r="R1246" i="1"/>
  <c r="S1219" i="1"/>
  <c r="R1219" i="1"/>
  <c r="T1173" i="1"/>
  <c r="S1193" i="1"/>
  <c r="R1193" i="1"/>
  <c r="S1217" i="1"/>
  <c r="R1217" i="1"/>
  <c r="T1278" i="1"/>
  <c r="R1282" i="1"/>
  <c r="S1282" i="1"/>
  <c r="S1173" i="1"/>
  <c r="R1173" i="1"/>
  <c r="S1247" i="1"/>
  <c r="R1247" i="1"/>
  <c r="S585" i="1"/>
  <c r="R585" i="1"/>
  <c r="T593" i="1"/>
  <c r="T594" i="1"/>
  <c r="T589" i="1"/>
  <c r="S597" i="1"/>
  <c r="R597" i="1"/>
  <c r="S553" i="1"/>
  <c r="R553" i="1"/>
  <c r="T564" i="1"/>
  <c r="R631" i="1"/>
  <c r="S631" i="1"/>
  <c r="T633" i="1"/>
  <c r="R2163" i="1"/>
  <c r="S2163" i="1"/>
  <c r="S2166" i="1"/>
  <c r="R2166" i="1"/>
  <c r="R2167" i="1"/>
  <c r="S2167" i="1"/>
  <c r="R2149" i="1"/>
  <c r="S2149" i="1"/>
  <c r="S2155" i="1"/>
  <c r="R2155" i="1"/>
  <c r="T2151" i="1"/>
  <c r="R3014" i="1"/>
  <c r="S3014" i="1"/>
  <c r="T3015" i="1"/>
  <c r="S129" i="1"/>
  <c r="AA254" i="1" s="1"/>
  <c r="R129" i="1"/>
  <c r="S431" i="1"/>
  <c r="R431" i="1"/>
  <c r="R457" i="1"/>
  <c r="S457" i="1"/>
  <c r="S456" i="1"/>
  <c r="R456" i="1"/>
  <c r="S468" i="1"/>
  <c r="R468" i="1"/>
  <c r="R426" i="1"/>
  <c r="S426" i="1"/>
  <c r="R498" i="1"/>
  <c r="S498" i="1"/>
  <c r="R478" i="1"/>
  <c r="S478" i="1"/>
  <c r="T468" i="1"/>
  <c r="T426" i="1"/>
  <c r="T498" i="1"/>
  <c r="T478" i="1"/>
  <c r="R487" i="1"/>
  <c r="S487" i="1"/>
  <c r="S488" i="1"/>
  <c r="R488" i="1"/>
  <c r="S429" i="1"/>
  <c r="R429" i="1"/>
  <c r="S516" i="1"/>
  <c r="R516" i="1"/>
  <c r="R421" i="1"/>
  <c r="S421" i="1"/>
  <c r="S476" i="1"/>
  <c r="R476" i="1"/>
  <c r="R418" i="1"/>
  <c r="S418" i="1"/>
  <c r="S396" i="1"/>
  <c r="R396" i="1"/>
  <c r="S484" i="1"/>
  <c r="R484" i="1"/>
  <c r="T472" i="1"/>
  <c r="T500" i="1"/>
  <c r="T462" i="1"/>
  <c r="T444" i="1"/>
  <c r="R2277" i="1"/>
  <c r="S2277" i="1"/>
  <c r="R2264" i="1"/>
  <c r="S2264" i="1"/>
  <c r="S2272" i="1"/>
  <c r="R2272" i="1"/>
  <c r="T2221" i="1"/>
  <c r="T2278" i="1"/>
  <c r="T2222" i="1"/>
  <c r="R2222" i="1"/>
  <c r="S2222" i="1"/>
  <c r="R2221" i="1"/>
  <c r="S2221" i="1"/>
  <c r="R622" i="1"/>
  <c r="S622" i="1"/>
  <c r="S1501" i="1"/>
  <c r="R1501" i="1"/>
  <c r="R1385" i="1"/>
  <c r="S1385" i="1"/>
  <c r="T1487" i="1"/>
  <c r="R1455" i="1"/>
  <c r="S1455" i="1"/>
  <c r="S1396" i="1"/>
  <c r="R1396" i="1"/>
  <c r="R1423" i="1"/>
  <c r="S1423" i="1"/>
  <c r="R1391" i="1"/>
  <c r="S1391" i="1"/>
  <c r="R1417" i="1"/>
  <c r="S1417" i="1"/>
  <c r="T1392" i="1"/>
  <c r="R1491" i="1"/>
  <c r="S1491" i="1"/>
  <c r="S1397" i="1"/>
  <c r="R1397" i="1"/>
  <c r="R1446" i="1"/>
  <c r="S1446" i="1"/>
  <c r="S1439" i="1"/>
  <c r="R1439" i="1"/>
  <c r="T1413" i="1"/>
  <c r="T1426" i="1"/>
  <c r="S1427" i="1"/>
  <c r="R1427" i="1"/>
  <c r="S1402" i="1"/>
  <c r="R1402" i="1"/>
  <c r="S1403" i="1"/>
  <c r="R1403" i="1"/>
  <c r="R1442" i="1"/>
  <c r="S1442" i="1"/>
  <c r="R1488" i="1"/>
  <c r="S1488" i="1"/>
  <c r="T1493" i="1"/>
  <c r="S609" i="1"/>
  <c r="R609" i="1"/>
  <c r="R604" i="1"/>
  <c r="S604" i="1"/>
  <c r="S1295" i="1"/>
  <c r="R1295" i="1"/>
  <c r="T1305" i="1"/>
  <c r="S2201" i="1"/>
  <c r="R2201" i="1"/>
  <c r="R2204" i="1"/>
  <c r="S2204" i="1"/>
  <c r="R2203" i="1"/>
  <c r="S2203" i="1"/>
  <c r="R2209" i="1"/>
  <c r="S2209" i="1"/>
  <c r="R2195" i="1"/>
  <c r="S2195" i="1"/>
  <c r="S2178" i="1"/>
  <c r="R2178" i="1"/>
  <c r="T2199" i="1"/>
  <c r="R2180" i="1"/>
  <c r="S2180" i="1"/>
  <c r="S2894" i="1"/>
  <c r="R2894" i="1"/>
  <c r="R2976" i="1"/>
  <c r="S2976" i="1"/>
  <c r="R3011" i="1"/>
  <c r="S3011" i="1"/>
  <c r="S2941" i="1"/>
  <c r="R2941" i="1"/>
  <c r="R2898" i="1"/>
  <c r="S2898" i="1"/>
  <c r="R2902" i="1"/>
  <c r="S2902" i="1"/>
  <c r="R3000" i="1"/>
  <c r="S3000" i="1"/>
  <c r="R2938" i="1"/>
  <c r="S2938" i="1"/>
  <c r="R2959" i="1"/>
  <c r="S2959" i="1"/>
  <c r="S2992" i="1"/>
  <c r="R2992" i="1"/>
  <c r="R2957" i="1"/>
  <c r="S2957" i="1"/>
  <c r="S2910" i="1"/>
  <c r="R2910" i="1"/>
  <c r="S2892" i="1"/>
  <c r="R2892" i="1"/>
  <c r="R2893" i="1"/>
  <c r="S2893" i="1"/>
  <c r="S2928" i="1"/>
  <c r="R2928" i="1"/>
  <c r="R2988" i="1"/>
  <c r="S2988" i="1"/>
  <c r="R2960" i="1"/>
  <c r="S2960" i="1"/>
  <c r="T2922" i="1"/>
  <c r="T3007" i="1"/>
  <c r="T2890" i="1"/>
  <c r="S2991" i="1"/>
  <c r="R2991" i="1"/>
  <c r="R2920" i="1"/>
  <c r="S2920" i="1"/>
  <c r="S1752" i="1"/>
  <c r="R1752" i="1"/>
  <c r="T1752" i="1"/>
  <c r="S1792" i="1"/>
  <c r="R1792" i="1"/>
  <c r="S1768" i="1"/>
  <c r="R1768" i="1"/>
  <c r="R1684" i="1"/>
  <c r="S1684" i="1"/>
  <c r="T1728" i="1"/>
  <c r="S1757" i="1"/>
  <c r="R1757" i="1"/>
  <c r="S1751" i="1"/>
  <c r="R1751" i="1"/>
  <c r="R1702" i="1"/>
  <c r="S1702" i="1"/>
  <c r="R1750" i="1"/>
  <c r="S1750" i="1"/>
  <c r="S1723" i="1"/>
  <c r="R1723" i="1"/>
  <c r="S1754" i="1"/>
  <c r="R1754" i="1"/>
  <c r="R1678" i="1"/>
  <c r="S1678" i="1"/>
  <c r="S1793" i="1"/>
  <c r="R1793" i="1"/>
  <c r="T533" i="1"/>
  <c r="S753" i="1"/>
  <c r="R753" i="1"/>
  <c r="R796" i="1"/>
  <c r="S796" i="1"/>
  <c r="T860" i="1"/>
  <c r="S801" i="1"/>
  <c r="R801" i="1"/>
  <c r="R780" i="1"/>
  <c r="S780" i="1"/>
  <c r="T771" i="1"/>
  <c r="S851" i="1"/>
  <c r="R851" i="1"/>
  <c r="S799" i="1"/>
  <c r="R799" i="1"/>
  <c r="S825" i="1"/>
  <c r="R825" i="1"/>
  <c r="S752" i="1"/>
  <c r="R752" i="1"/>
  <c r="S788" i="1"/>
  <c r="R788" i="1"/>
  <c r="T798" i="1"/>
  <c r="T854" i="1"/>
  <c r="R746" i="1"/>
  <c r="S746" i="1"/>
  <c r="T826" i="1"/>
  <c r="T864" i="1"/>
  <c r="T821" i="1"/>
  <c r="T789" i="1"/>
  <c r="R749" i="1"/>
  <c r="S749" i="1"/>
  <c r="R830" i="1"/>
  <c r="S830" i="1"/>
  <c r="S766" i="1"/>
  <c r="R766" i="1"/>
  <c r="S810" i="1"/>
  <c r="R810" i="1"/>
  <c r="R786" i="1"/>
  <c r="S786" i="1"/>
  <c r="S2054" i="1"/>
  <c r="R2054" i="1"/>
  <c r="R2120" i="1"/>
  <c r="S2120" i="1"/>
  <c r="R2074" i="1"/>
  <c r="S2074" i="1"/>
  <c r="S2038" i="1"/>
  <c r="R2038" i="1"/>
  <c r="R2126" i="1"/>
  <c r="S2126" i="1"/>
  <c r="T2038" i="1"/>
  <c r="T2056" i="1"/>
  <c r="R2022" i="1"/>
  <c r="S2022" i="1"/>
  <c r="S2024" i="1"/>
  <c r="R2024" i="1"/>
  <c r="S2077" i="1"/>
  <c r="R2077" i="1"/>
  <c r="R2070" i="1"/>
  <c r="S2070" i="1"/>
  <c r="R2129" i="1"/>
  <c r="S2129" i="1"/>
  <c r="R2101" i="1"/>
  <c r="S2101" i="1"/>
  <c r="R2121" i="1"/>
  <c r="S2121" i="1"/>
  <c r="T2133" i="1"/>
  <c r="R659" i="1"/>
  <c r="S659" i="1"/>
  <c r="T658" i="1"/>
  <c r="T649" i="1"/>
  <c r="S648" i="1"/>
  <c r="R648" i="1"/>
  <c r="S630" i="1"/>
  <c r="R630" i="1"/>
  <c r="R543" i="1"/>
  <c r="S543" i="1"/>
  <c r="R547" i="1"/>
  <c r="S547" i="1"/>
  <c r="S575" i="1"/>
  <c r="R575" i="1"/>
  <c r="R567" i="1"/>
  <c r="S567" i="1"/>
  <c r="S581" i="1"/>
  <c r="R581" i="1"/>
  <c r="R1216" i="1"/>
  <c r="S1216" i="1"/>
  <c r="S1245" i="1"/>
  <c r="R1245" i="1"/>
  <c r="T1210" i="1"/>
  <c r="R1184" i="1"/>
  <c r="S1184" i="1"/>
  <c r="R1212" i="1"/>
  <c r="S1212" i="1"/>
  <c r="T1164" i="1"/>
  <c r="T1177" i="1"/>
  <c r="R1186" i="1"/>
  <c r="S1186" i="1"/>
  <c r="S1179" i="1"/>
  <c r="R1179" i="1"/>
  <c r="S1254" i="1"/>
  <c r="R1254" i="1"/>
  <c r="R1214" i="1"/>
  <c r="S1214" i="1"/>
  <c r="T1230" i="1"/>
  <c r="T1166" i="1"/>
  <c r="R1271" i="1"/>
  <c r="S1271" i="1"/>
  <c r="R1278" i="1"/>
  <c r="S1278" i="1"/>
  <c r="R1168" i="1"/>
  <c r="S1168" i="1"/>
  <c r="T1286" i="1"/>
  <c r="S592" i="1"/>
  <c r="R592" i="1"/>
  <c r="S583" i="1"/>
  <c r="R583" i="1"/>
  <c r="S584" i="1"/>
  <c r="R584" i="1"/>
  <c r="R586" i="1"/>
  <c r="S586" i="1"/>
  <c r="T588" i="1"/>
  <c r="R551" i="1"/>
  <c r="S551" i="1"/>
  <c r="S552" i="1"/>
  <c r="R552" i="1"/>
  <c r="R559" i="1"/>
  <c r="S559" i="1"/>
  <c r="T565" i="1"/>
  <c r="R639" i="1"/>
  <c r="S639" i="1"/>
  <c r="R640" i="1"/>
  <c r="S640" i="1"/>
  <c r="S633" i="1"/>
  <c r="R633" i="1"/>
  <c r="R634" i="1"/>
  <c r="S634" i="1"/>
  <c r="S645" i="1"/>
  <c r="R645" i="1"/>
  <c r="R2161" i="1"/>
  <c r="S2161" i="1"/>
  <c r="R2143" i="1"/>
  <c r="S2143" i="1"/>
  <c r="R2147" i="1"/>
  <c r="S2147" i="1"/>
  <c r="S2154" i="1"/>
  <c r="R2154" i="1"/>
  <c r="R3016" i="1"/>
  <c r="S3016" i="1"/>
  <c r="T129" i="1"/>
  <c r="AB254" i="1" s="1"/>
  <c r="S511" i="1"/>
  <c r="R511" i="1"/>
  <c r="R427" i="1"/>
  <c r="S427" i="1"/>
  <c r="R455" i="1"/>
  <c r="S455" i="1"/>
  <c r="R469" i="1"/>
  <c r="S469" i="1"/>
  <c r="S404" i="1"/>
  <c r="R404" i="1"/>
  <c r="T469" i="1"/>
  <c r="S494" i="1"/>
  <c r="R494" i="1"/>
  <c r="R434" i="1"/>
  <c r="S434" i="1"/>
  <c r="T404" i="1"/>
  <c r="T494" i="1"/>
  <c r="T434" i="1"/>
  <c r="R471" i="1"/>
  <c r="S471" i="1"/>
  <c r="S499" i="1"/>
  <c r="R499" i="1"/>
  <c r="R423" i="1"/>
  <c r="S423" i="1"/>
  <c r="S515" i="1"/>
  <c r="R515" i="1"/>
  <c r="S424" i="1"/>
  <c r="R424" i="1"/>
  <c r="R441" i="1"/>
  <c r="S441" i="1"/>
  <c r="S448" i="1"/>
  <c r="R448" i="1"/>
  <c r="S512" i="1"/>
  <c r="R512" i="1"/>
  <c r="T445" i="1"/>
  <c r="T397" i="1"/>
  <c r="R506" i="1"/>
  <c r="S506" i="1"/>
  <c r="S414" i="1"/>
  <c r="R414" i="1"/>
  <c r="S420" i="1"/>
  <c r="R420" i="1"/>
  <c r="R394" i="1"/>
  <c r="S394" i="1"/>
  <c r="T436" i="1"/>
  <c r="T398" i="1"/>
  <c r="T486" i="1"/>
  <c r="T490" i="1"/>
  <c r="R2259" i="1"/>
  <c r="S2259" i="1"/>
  <c r="R2252" i="1"/>
  <c r="S2252" i="1"/>
  <c r="T2292" i="1"/>
  <c r="T2227" i="1"/>
  <c r="T2251" i="1"/>
  <c r="R2238" i="1"/>
  <c r="S2238" i="1"/>
  <c r="R2294" i="1"/>
  <c r="S2294" i="1"/>
  <c r="T2230" i="1"/>
  <c r="R2250" i="1"/>
  <c r="S2250" i="1"/>
  <c r="S2239" i="1"/>
  <c r="R2239" i="1"/>
  <c r="S2232" i="1"/>
  <c r="R2232" i="1"/>
  <c r="T2283" i="1"/>
  <c r="T2298" i="1"/>
  <c r="AB2423" i="1" s="1"/>
  <c r="R627" i="1"/>
  <c r="S627" i="1"/>
  <c r="S616" i="1"/>
  <c r="R616" i="1"/>
  <c r="R628" i="1"/>
  <c r="S628" i="1"/>
  <c r="S620" i="1"/>
  <c r="R620" i="1"/>
  <c r="T622" i="1"/>
  <c r="T629" i="1"/>
  <c r="S1425" i="1"/>
  <c r="R1425" i="1"/>
  <c r="S1437" i="1"/>
  <c r="R1437" i="1"/>
  <c r="R1487" i="1"/>
  <c r="S1487" i="1"/>
  <c r="R1450" i="1"/>
  <c r="S1450" i="1"/>
  <c r="R1428" i="1"/>
  <c r="S1428" i="1"/>
  <c r="T1444" i="1"/>
  <c r="T1384" i="1"/>
  <c r="T1437" i="1"/>
  <c r="S1476" i="1"/>
  <c r="R1476" i="1"/>
  <c r="R1386" i="1"/>
  <c r="S1386" i="1"/>
  <c r="S1479" i="1"/>
  <c r="R1479" i="1"/>
  <c r="T1407" i="1"/>
  <c r="R1436" i="1"/>
  <c r="S1436" i="1"/>
  <c r="T1417" i="1"/>
  <c r="R1500" i="1"/>
  <c r="S1500" i="1"/>
  <c r="S1478" i="1"/>
  <c r="R1478" i="1"/>
  <c r="S1461" i="1"/>
  <c r="R1461" i="1"/>
  <c r="R1499" i="1"/>
  <c r="S1499" i="1"/>
  <c r="R1426" i="1"/>
  <c r="S1426" i="1"/>
  <c r="R1443" i="1"/>
  <c r="S1443" i="1"/>
  <c r="S1395" i="1"/>
  <c r="R1395" i="1"/>
  <c r="R1435" i="1"/>
  <c r="S1435" i="1"/>
  <c r="R1483" i="1"/>
  <c r="S1483" i="1"/>
  <c r="T1462" i="1"/>
  <c r="T1429" i="1"/>
  <c r="T1474" i="1"/>
  <c r="T605" i="1"/>
  <c r="S607" i="1"/>
  <c r="R607" i="1"/>
  <c r="T603" i="1"/>
  <c r="T600" i="1"/>
  <c r="S1291" i="1"/>
  <c r="R1291" i="1"/>
  <c r="T1299" i="1"/>
  <c r="R1306" i="1"/>
  <c r="S1306" i="1"/>
  <c r="T1306" i="1"/>
  <c r="S1302" i="1"/>
  <c r="R1302" i="1"/>
  <c r="T2189" i="1"/>
  <c r="T2211" i="1"/>
  <c r="R2182" i="1"/>
  <c r="S2182" i="1"/>
  <c r="R2206" i="1"/>
  <c r="S2206" i="1"/>
  <c r="S2187" i="1"/>
  <c r="R2187" i="1"/>
  <c r="R2208" i="1"/>
  <c r="S2208" i="1"/>
  <c r="R2189" i="1"/>
  <c r="S2189" i="1"/>
  <c r="T2215" i="1"/>
  <c r="R2989" i="1"/>
  <c r="S2989" i="1"/>
  <c r="R2963" i="1"/>
  <c r="S2963" i="1"/>
  <c r="R2912" i="1"/>
  <c r="S2912" i="1"/>
  <c r="T2962" i="1"/>
  <c r="U2962" i="1"/>
  <c r="T2954" i="1"/>
  <c r="U2954" i="1"/>
  <c r="S2972" i="1"/>
  <c r="R2972" i="1"/>
  <c r="R2997" i="1"/>
  <c r="S2997" i="1"/>
  <c r="R2979" i="1"/>
  <c r="S2979" i="1"/>
  <c r="T2975" i="1"/>
  <c r="R2896" i="1"/>
  <c r="S2896" i="1"/>
  <c r="T2953" i="1"/>
  <c r="S2948" i="1"/>
  <c r="R2948" i="1"/>
  <c r="S2956" i="1"/>
  <c r="R2956" i="1"/>
  <c r="T2927" i="1"/>
  <c r="R2950" i="1"/>
  <c r="S2950" i="1"/>
  <c r="T3002" i="1"/>
  <c r="T2946" i="1"/>
  <c r="T2970" i="1"/>
  <c r="U2970" i="1"/>
  <c r="S2983" i="1"/>
  <c r="R2983" i="1"/>
  <c r="T2947" i="1"/>
  <c r="R3010" i="1"/>
  <c r="S3010" i="1"/>
  <c r="R2944" i="1"/>
  <c r="S2944" i="1"/>
  <c r="S2904" i="1"/>
  <c r="R2904" i="1"/>
  <c r="R3007" i="1"/>
  <c r="S3007" i="1"/>
  <c r="T3012" i="1"/>
  <c r="S1760" i="1"/>
  <c r="R1760" i="1"/>
  <c r="T1691" i="1"/>
  <c r="S1683" i="1"/>
  <c r="R1683" i="1"/>
  <c r="R1719" i="1"/>
  <c r="S1719" i="1"/>
  <c r="T1760" i="1"/>
  <c r="S1728" i="1"/>
  <c r="R1728" i="1"/>
  <c r="T1789" i="1"/>
  <c r="S1704" i="1"/>
  <c r="R1704" i="1"/>
  <c r="R1746" i="1"/>
  <c r="S1746" i="1"/>
  <c r="T1720" i="1"/>
  <c r="S1758" i="1"/>
  <c r="R1758" i="1"/>
  <c r="R1745" i="1"/>
  <c r="S1745" i="1"/>
  <c r="T1690" i="1"/>
  <c r="T1722" i="1"/>
  <c r="R1732" i="1"/>
  <c r="S1732" i="1"/>
  <c r="R1714" i="1"/>
  <c r="S1714" i="1"/>
  <c r="R1788" i="1"/>
  <c r="S1788" i="1"/>
  <c r="S1734" i="1"/>
  <c r="R1734" i="1"/>
  <c r="R1755" i="1"/>
  <c r="S1755" i="1"/>
  <c r="T1796" i="1"/>
  <c r="R522" i="1"/>
  <c r="S522" i="1"/>
  <c r="T843" i="1"/>
  <c r="S865" i="1"/>
  <c r="R865" i="1"/>
  <c r="R834" i="1"/>
  <c r="S834" i="1"/>
  <c r="R755" i="1"/>
  <c r="S755" i="1"/>
  <c r="S768" i="1"/>
  <c r="R768" i="1"/>
  <c r="R798" i="1"/>
  <c r="S798" i="1"/>
  <c r="R854" i="1"/>
  <c r="S854" i="1"/>
  <c r="R839" i="1"/>
  <c r="S839" i="1"/>
  <c r="S793" i="1"/>
  <c r="R793" i="1"/>
  <c r="R813" i="1"/>
  <c r="S813" i="1"/>
  <c r="R852" i="1"/>
  <c r="S852" i="1"/>
  <c r="S862" i="1"/>
  <c r="R862" i="1"/>
  <c r="R792" i="1"/>
  <c r="S792" i="1"/>
  <c r="S646" i="1"/>
  <c r="R646" i="1"/>
  <c r="R582" i="1"/>
  <c r="S582" i="1"/>
  <c r="R2056" i="1"/>
  <c r="S2056" i="1"/>
  <c r="R2039" i="1"/>
  <c r="S2039" i="1"/>
  <c r="R2090" i="1"/>
  <c r="S2090" i="1"/>
  <c r="S2021" i="1"/>
  <c r="R2021" i="1"/>
  <c r="R2087" i="1"/>
  <c r="S2087" i="1"/>
  <c r="R2094" i="1"/>
  <c r="S2094" i="1"/>
  <c r="S2010" i="1"/>
  <c r="R2010" i="1"/>
  <c r="T2099" i="1"/>
  <c r="S2052" i="1"/>
  <c r="R2052" i="1"/>
  <c r="R2072" i="1"/>
  <c r="S2072" i="1"/>
  <c r="R2092" i="1"/>
  <c r="S2092" i="1"/>
  <c r="R2113" i="1"/>
  <c r="S2113" i="1"/>
  <c r="S2046" i="1"/>
  <c r="R2046" i="1"/>
  <c r="S2014" i="1"/>
  <c r="R2014" i="1"/>
  <c r="R2061" i="1"/>
  <c r="S2061" i="1"/>
  <c r="R2042" i="1"/>
  <c r="S2042" i="1"/>
  <c r="R657" i="1"/>
  <c r="S657" i="1"/>
  <c r="R537" i="1"/>
  <c r="S537" i="1"/>
  <c r="S579" i="1"/>
  <c r="R579" i="1"/>
  <c r="S569" i="1"/>
  <c r="R569" i="1"/>
  <c r="R1227" i="1"/>
  <c r="S1227" i="1"/>
  <c r="S1176" i="1"/>
  <c r="R1176" i="1"/>
  <c r="S1194" i="1"/>
  <c r="R1194" i="1"/>
  <c r="R1181" i="1"/>
  <c r="S1181" i="1"/>
  <c r="R1284" i="1"/>
  <c r="S1284" i="1"/>
  <c r="S1259" i="1"/>
  <c r="R1259" i="1"/>
  <c r="S1204" i="1"/>
  <c r="R1204" i="1"/>
  <c r="S1256" i="1"/>
  <c r="R1256" i="1"/>
  <c r="S1276" i="1"/>
  <c r="R1276" i="1"/>
  <c r="S1172" i="1"/>
  <c r="R1172" i="1"/>
  <c r="S1243" i="1"/>
  <c r="R1243" i="1"/>
  <c r="R1182" i="1"/>
  <c r="S1182" i="1"/>
  <c r="R1255" i="1"/>
  <c r="S1255" i="1"/>
  <c r="S1218" i="1"/>
  <c r="R1218" i="1"/>
  <c r="S1203" i="1"/>
  <c r="R1203" i="1"/>
  <c r="R1167" i="1"/>
  <c r="S1167" i="1"/>
  <c r="R1200" i="1"/>
  <c r="S1200" i="1"/>
  <c r="S1206" i="1"/>
  <c r="R1206" i="1"/>
  <c r="R1189" i="1"/>
  <c r="S1189" i="1"/>
  <c r="R1191" i="1"/>
  <c r="S1191" i="1"/>
  <c r="R1239" i="1"/>
  <c r="S1239" i="1"/>
  <c r="R518" i="1"/>
  <c r="S518" i="1"/>
  <c r="R554" i="1"/>
  <c r="S554" i="1"/>
  <c r="R2174" i="1"/>
  <c r="S2174" i="1"/>
  <c r="R2153" i="1"/>
  <c r="S2153" i="1"/>
  <c r="R2142" i="1"/>
  <c r="S2142" i="1"/>
  <c r="S2140" i="1"/>
  <c r="R2140" i="1"/>
  <c r="R2152" i="1"/>
  <c r="S2152" i="1"/>
  <c r="T2145" i="1"/>
  <c r="S2138" i="1"/>
  <c r="R2138" i="1"/>
  <c r="S503" i="1"/>
  <c r="R503" i="1"/>
  <c r="S479" i="1"/>
  <c r="R479" i="1"/>
  <c r="R504" i="1"/>
  <c r="S504" i="1"/>
  <c r="R405" i="1"/>
  <c r="S405" i="1"/>
  <c r="R408" i="1"/>
  <c r="S408" i="1"/>
  <c r="S450" i="1"/>
  <c r="R450" i="1"/>
  <c r="T405" i="1"/>
  <c r="R430" i="1"/>
  <c r="S430" i="1"/>
  <c r="T450" i="1"/>
  <c r="T430" i="1"/>
  <c r="R407" i="1"/>
  <c r="S407" i="1"/>
  <c r="R435" i="1"/>
  <c r="S435" i="1"/>
  <c r="R395" i="1"/>
  <c r="S395" i="1"/>
  <c r="S447" i="1"/>
  <c r="R447" i="1"/>
  <c r="S489" i="1"/>
  <c r="R489" i="1"/>
  <c r="R501" i="1"/>
  <c r="S501" i="1"/>
  <c r="R514" i="1"/>
  <c r="S514" i="1"/>
  <c r="S440" i="1"/>
  <c r="R440" i="1"/>
  <c r="T509" i="1"/>
  <c r="S446" i="1"/>
  <c r="R446" i="1"/>
  <c r="R442" i="1"/>
  <c r="S442" i="1"/>
  <c r="R412" i="1"/>
  <c r="S412" i="1"/>
  <c r="R466" i="1"/>
  <c r="S466" i="1"/>
  <c r="T485" i="1"/>
  <c r="T482" i="1"/>
  <c r="T460" i="1"/>
  <c r="T422" i="1"/>
  <c r="R2281" i="1"/>
  <c r="S2281" i="1"/>
  <c r="R2262" i="1"/>
  <c r="S2262" i="1"/>
  <c r="S2280" i="1"/>
  <c r="R2280" i="1"/>
  <c r="R2260" i="1"/>
  <c r="S2260" i="1"/>
  <c r="R2284" i="1"/>
  <c r="S2284" i="1"/>
  <c r="R2283" i="1"/>
  <c r="S2283" i="1"/>
  <c r="R2268" i="1"/>
  <c r="S2268" i="1"/>
  <c r="S2233" i="1"/>
  <c r="R2233" i="1"/>
  <c r="S2266" i="1"/>
  <c r="R2266" i="1"/>
  <c r="R2287" i="1"/>
  <c r="S2287" i="1"/>
  <c r="R2258" i="1"/>
  <c r="S2258" i="1"/>
  <c r="R2218" i="1"/>
  <c r="S2218" i="1"/>
  <c r="R2231" i="1"/>
  <c r="S2231" i="1"/>
  <c r="R625" i="1"/>
  <c r="S625" i="1"/>
  <c r="R619" i="1"/>
  <c r="S619" i="1"/>
  <c r="S621" i="1"/>
  <c r="R621" i="1"/>
  <c r="R1444" i="1"/>
  <c r="S1444" i="1"/>
  <c r="R1384" i="1"/>
  <c r="S1384" i="1"/>
  <c r="R1465" i="1"/>
  <c r="S1465" i="1"/>
  <c r="R1394" i="1"/>
  <c r="S1394" i="1"/>
  <c r="S1473" i="1"/>
  <c r="R1473" i="1"/>
  <c r="S1495" i="1"/>
  <c r="R1495" i="1"/>
  <c r="S1412" i="1"/>
  <c r="R1412" i="1"/>
  <c r="R1448" i="1"/>
  <c r="S1448" i="1"/>
  <c r="T1436" i="1"/>
  <c r="S1430" i="1"/>
  <c r="R1430" i="1"/>
  <c r="S1470" i="1"/>
  <c r="R1470" i="1"/>
  <c r="R1477" i="1"/>
  <c r="S1477" i="1"/>
  <c r="R1466" i="1"/>
  <c r="S1466" i="1"/>
  <c r="S1493" i="1"/>
  <c r="R1493" i="1"/>
  <c r="S1485" i="1"/>
  <c r="R1485" i="1"/>
  <c r="R1464" i="1"/>
  <c r="S1464" i="1"/>
  <c r="T1408" i="1"/>
  <c r="R1507" i="1"/>
  <c r="Z1632" i="1" s="1"/>
  <c r="S1507" i="1"/>
  <c r="AA1632" i="1" s="1"/>
  <c r="R605" i="1"/>
  <c r="S605" i="1"/>
  <c r="R603" i="1"/>
  <c r="S603" i="1"/>
  <c r="R600" i="1"/>
  <c r="S600" i="1"/>
  <c r="R1301" i="1"/>
  <c r="S1301" i="1"/>
  <c r="T1289" i="1"/>
  <c r="S1304" i="1"/>
  <c r="R1304" i="1"/>
  <c r="R1288" i="1"/>
  <c r="S1288" i="1"/>
  <c r="R1307" i="1"/>
  <c r="S1307" i="1"/>
  <c r="R2211" i="1"/>
  <c r="S2211" i="1"/>
  <c r="S2181" i="1"/>
  <c r="R2181" i="1"/>
  <c r="R2185" i="1"/>
  <c r="S2185" i="1"/>
  <c r="S2200" i="1"/>
  <c r="R2200" i="1"/>
  <c r="R2179" i="1"/>
  <c r="S2179" i="1"/>
  <c r="T2209" i="1"/>
  <c r="R2184" i="1"/>
  <c r="S2184" i="1"/>
  <c r="T2183" i="1"/>
  <c r="R2199" i="1"/>
  <c r="S2199" i="1"/>
  <c r="R2925" i="1"/>
  <c r="S2925" i="1"/>
  <c r="R2899" i="1"/>
  <c r="S2899" i="1"/>
  <c r="R2908" i="1"/>
  <c r="S2908" i="1"/>
  <c r="S2933" i="1"/>
  <c r="R2933" i="1"/>
  <c r="R2907" i="1"/>
  <c r="S2907" i="1"/>
  <c r="S2903" i="1"/>
  <c r="R2903" i="1"/>
  <c r="R2915" i="1"/>
  <c r="S2915" i="1"/>
  <c r="R2949" i="1"/>
  <c r="S2949" i="1"/>
  <c r="S2996" i="1"/>
  <c r="R2996" i="1"/>
  <c r="S2946" i="1"/>
  <c r="R2946" i="1"/>
  <c r="T2938" i="1"/>
  <c r="R2990" i="1"/>
  <c r="S2990" i="1"/>
  <c r="T3000" i="1"/>
  <c r="T2906" i="1"/>
  <c r="U2906" i="1"/>
  <c r="R2955" i="1"/>
  <c r="S2955" i="1"/>
  <c r="R2939" i="1"/>
  <c r="S2939" i="1"/>
  <c r="R2987" i="1"/>
  <c r="S2987" i="1"/>
  <c r="R3003" i="1"/>
  <c r="S3003" i="1"/>
  <c r="R2891" i="1"/>
  <c r="S2891" i="1"/>
  <c r="T2928" i="1"/>
  <c r="S2984" i="1"/>
  <c r="R2984" i="1"/>
  <c r="S1696" i="1"/>
  <c r="R1696" i="1"/>
  <c r="S1784" i="1"/>
  <c r="R1784" i="1"/>
  <c r="S1790" i="1"/>
  <c r="R1790" i="1"/>
  <c r="T1745" i="1"/>
  <c r="S1736" i="1"/>
  <c r="R1736" i="1"/>
  <c r="S1725" i="1"/>
  <c r="R1725" i="1"/>
  <c r="T1696" i="1"/>
  <c r="T1784" i="1"/>
  <c r="T1762" i="1"/>
  <c r="S1720" i="1"/>
  <c r="R1720" i="1"/>
  <c r="S1776" i="1"/>
  <c r="R1776" i="1"/>
  <c r="R1748" i="1"/>
  <c r="S1748" i="1"/>
  <c r="R1686" i="1"/>
  <c r="S1686" i="1"/>
  <c r="T1708" i="1"/>
  <c r="R1763" i="1"/>
  <c r="S1763" i="1"/>
  <c r="T1729" i="1"/>
  <c r="R526" i="1"/>
  <c r="S526" i="1"/>
  <c r="S827" i="1"/>
  <c r="R827" i="1"/>
  <c r="R866" i="1"/>
  <c r="S866" i="1"/>
  <c r="R787" i="1"/>
  <c r="S787" i="1"/>
  <c r="R835" i="1"/>
  <c r="S835" i="1"/>
  <c r="T779" i="1"/>
  <c r="T769" i="1"/>
  <c r="R770" i="1"/>
  <c r="S770" i="1"/>
  <c r="S855" i="1"/>
  <c r="R855" i="1"/>
  <c r="T832" i="1"/>
  <c r="S805" i="1"/>
  <c r="R805" i="1"/>
  <c r="S759" i="1"/>
  <c r="R759" i="1"/>
  <c r="T829" i="1"/>
  <c r="S784" i="1"/>
  <c r="R784" i="1"/>
  <c r="S846" i="1"/>
  <c r="R846" i="1"/>
  <c r="S820" i="1"/>
  <c r="R820" i="1"/>
  <c r="T838" i="1"/>
  <c r="T756" i="1"/>
  <c r="T836" i="1"/>
  <c r="R762" i="1"/>
  <c r="S762" i="1"/>
  <c r="R818" i="1"/>
  <c r="S818" i="1"/>
  <c r="S868" i="1"/>
  <c r="R868" i="1"/>
  <c r="S758" i="1"/>
  <c r="R758" i="1"/>
  <c r="T852" i="1"/>
  <c r="T862" i="1"/>
  <c r="R2030" i="1"/>
  <c r="S2030" i="1"/>
  <c r="S2098" i="1"/>
  <c r="R2098" i="1"/>
  <c r="R2082" i="1"/>
  <c r="S2082" i="1"/>
  <c r="R2117" i="1"/>
  <c r="S2117" i="1"/>
  <c r="R2026" i="1"/>
  <c r="S2026" i="1"/>
  <c r="R2107" i="1"/>
  <c r="S2107" i="1"/>
  <c r="S2131" i="1"/>
  <c r="R2131" i="1"/>
  <c r="R2111" i="1"/>
  <c r="S2111" i="1"/>
  <c r="T2131" i="1"/>
  <c r="T2111" i="1"/>
  <c r="T2035" i="1"/>
  <c r="R2062" i="1"/>
  <c r="S2062" i="1"/>
  <c r="S2078" i="1"/>
  <c r="R2078" i="1"/>
  <c r="S2060" i="1"/>
  <c r="R2060" i="1"/>
  <c r="R2130" i="1"/>
  <c r="S2130" i="1"/>
  <c r="R2081" i="1"/>
  <c r="S2081" i="1"/>
  <c r="R2116" i="1"/>
  <c r="S2116" i="1"/>
  <c r="S2076" i="1"/>
  <c r="R2076" i="1"/>
  <c r="R2028" i="1"/>
  <c r="S2028" i="1"/>
  <c r="R2025" i="1"/>
  <c r="S2025" i="1"/>
  <c r="R541" i="1"/>
  <c r="S541" i="1"/>
  <c r="T540" i="1"/>
  <c r="R571" i="1"/>
  <c r="S571" i="1"/>
  <c r="R577" i="1"/>
  <c r="S577" i="1"/>
  <c r="S580" i="1"/>
  <c r="R580" i="1"/>
  <c r="R570" i="1"/>
  <c r="S570" i="1"/>
  <c r="S1163" i="1"/>
  <c r="R1163" i="1"/>
  <c r="R1224" i="1"/>
  <c r="S1224" i="1"/>
  <c r="S1240" i="1"/>
  <c r="R1240" i="1"/>
  <c r="R1195" i="1"/>
  <c r="S1195" i="1"/>
  <c r="R1192" i="1"/>
  <c r="S1192" i="1"/>
  <c r="R1208" i="1"/>
  <c r="S1208" i="1"/>
  <c r="T1282" i="1"/>
  <c r="R1215" i="1"/>
  <c r="S1215" i="1"/>
  <c r="R1265" i="1"/>
  <c r="S1265" i="1"/>
  <c r="S1269" i="1"/>
  <c r="R1269" i="1"/>
  <c r="R1253" i="1"/>
  <c r="S1253" i="1"/>
  <c r="R1175" i="1"/>
  <c r="S1175" i="1"/>
  <c r="S1183" i="1"/>
  <c r="R1183" i="1"/>
  <c r="T1191" i="1"/>
  <c r="T1239" i="1"/>
  <c r="T1211" i="1"/>
  <c r="S1262" i="1"/>
  <c r="R1262" i="1"/>
  <c r="T1223" i="1"/>
  <c r="T1197" i="1"/>
  <c r="R1279" i="1"/>
  <c r="S1279" i="1"/>
  <c r="R1197" i="1"/>
  <c r="S1197" i="1"/>
  <c r="S587" i="1"/>
  <c r="R587" i="1"/>
  <c r="S558" i="1"/>
  <c r="R558" i="1"/>
  <c r="S644" i="1"/>
  <c r="R644" i="1"/>
  <c r="R636" i="1"/>
  <c r="S636" i="1"/>
  <c r="S2172" i="1"/>
  <c r="R2172" i="1"/>
  <c r="S2164" i="1"/>
  <c r="R2164" i="1"/>
  <c r="T2173" i="1"/>
  <c r="U2173" i="1"/>
  <c r="S2168" i="1"/>
  <c r="R2168" i="1"/>
  <c r="T2137" i="1"/>
  <c r="S2139" i="1"/>
  <c r="R2139" i="1"/>
  <c r="S2144" i="1"/>
  <c r="R2144" i="1"/>
  <c r="R2160" i="1"/>
  <c r="S2160" i="1"/>
  <c r="S2158" i="1"/>
  <c r="R2158" i="1"/>
  <c r="S2156" i="1"/>
  <c r="R2156" i="1"/>
  <c r="S2162" i="1"/>
  <c r="R2162" i="1"/>
  <c r="S3013" i="1"/>
  <c r="R3013" i="1"/>
  <c r="R3018" i="1"/>
  <c r="Z3143" i="1" s="1"/>
  <c r="S3018" i="1"/>
  <c r="AA3143" i="1" s="1"/>
  <c r="R439" i="1"/>
  <c r="S439" i="1"/>
  <c r="R467" i="1"/>
  <c r="S467" i="1"/>
  <c r="R415" i="1"/>
  <c r="S415" i="1"/>
  <c r="R493" i="1"/>
  <c r="S493" i="1"/>
  <c r="R458" i="1"/>
  <c r="S458" i="1"/>
  <c r="T493" i="1"/>
  <c r="S492" i="1"/>
  <c r="R492" i="1"/>
  <c r="S510" i="1"/>
  <c r="R510" i="1"/>
  <c r="T458" i="1"/>
  <c r="T492" i="1"/>
  <c r="T510" i="1"/>
  <c r="R513" i="1"/>
  <c r="S513" i="1"/>
  <c r="S425" i="1"/>
  <c r="R425" i="1"/>
  <c r="R437" i="1"/>
  <c r="S437" i="1"/>
  <c r="S465" i="1"/>
  <c r="R465" i="1"/>
  <c r="S502" i="1"/>
  <c r="R502" i="1"/>
  <c r="T429" i="1"/>
  <c r="S402" i="1"/>
  <c r="R402" i="1"/>
  <c r="T421" i="1"/>
  <c r="T476" i="1"/>
  <c r="T418" i="1"/>
  <c r="T396" i="1"/>
  <c r="T484" i="1"/>
  <c r="R2244" i="1"/>
  <c r="S2244" i="1"/>
  <c r="S2216" i="1"/>
  <c r="R2216" i="1"/>
  <c r="R2276" i="1"/>
  <c r="S2276" i="1"/>
  <c r="T2270" i="1"/>
  <c r="S2296" i="1"/>
  <c r="R2296" i="1"/>
  <c r="R2278" i="1"/>
  <c r="S2278" i="1"/>
  <c r="R2269" i="1"/>
  <c r="S2269" i="1"/>
  <c r="R2285" i="1"/>
  <c r="S2285" i="1"/>
  <c r="T2253" i="1"/>
  <c r="S2242" i="1"/>
  <c r="R2242" i="1"/>
  <c r="R2255" i="1"/>
  <c r="S2255" i="1"/>
  <c r="T619" i="1"/>
  <c r="S1399" i="1"/>
  <c r="R1399" i="1"/>
  <c r="R1456" i="1"/>
  <c r="S1456" i="1"/>
  <c r="S1497" i="1"/>
  <c r="R1497" i="1"/>
  <c r="S1492" i="1"/>
  <c r="R1492" i="1"/>
  <c r="R1449" i="1"/>
  <c r="S1449" i="1"/>
  <c r="S1484" i="1"/>
  <c r="R1484" i="1"/>
  <c r="R1433" i="1"/>
  <c r="S1433" i="1"/>
  <c r="S1438" i="1"/>
  <c r="R1438" i="1"/>
  <c r="S1486" i="1"/>
  <c r="R1486" i="1"/>
  <c r="S1413" i="1"/>
  <c r="R1413" i="1"/>
  <c r="R1482" i="1"/>
  <c r="S1482" i="1"/>
  <c r="T1497" i="1"/>
  <c r="T1490" i="1"/>
  <c r="T1453" i="1"/>
  <c r="S1429" i="1"/>
  <c r="R1429" i="1"/>
  <c r="R1445" i="1"/>
  <c r="S1445" i="1"/>
  <c r="S1421" i="1"/>
  <c r="R1421" i="1"/>
  <c r="R1498" i="1"/>
  <c r="S1498" i="1"/>
  <c r="R1480" i="1"/>
  <c r="S1480" i="1"/>
  <c r="R1474" i="1"/>
  <c r="S1474" i="1"/>
  <c r="T1433" i="1"/>
  <c r="T1507" i="1"/>
  <c r="AB1632" i="1" s="1"/>
  <c r="T612" i="1"/>
  <c r="S599" i="1"/>
  <c r="R599" i="1"/>
  <c r="T608" i="1"/>
  <c r="S1299" i="1"/>
  <c r="R1299" i="1"/>
  <c r="T1307" i="1"/>
  <c r="T2200" i="1"/>
  <c r="S2205" i="1"/>
  <c r="R2205" i="1"/>
  <c r="T2203" i="1"/>
  <c r="R2194" i="1"/>
  <c r="S2194" i="1"/>
  <c r="R2191" i="1"/>
  <c r="S2191" i="1"/>
  <c r="S2982" i="1"/>
  <c r="R2982" i="1"/>
  <c r="R3006" i="1"/>
  <c r="S3006" i="1"/>
  <c r="R2977" i="1"/>
  <c r="S2977" i="1"/>
  <c r="S2953" i="1"/>
  <c r="R2953" i="1"/>
  <c r="S2935" i="1"/>
  <c r="R2935" i="1"/>
  <c r="T2892" i="1"/>
  <c r="U2892" i="1"/>
  <c r="AC2892" i="1" s="1"/>
  <c r="R2889" i="1"/>
  <c r="S2889" i="1"/>
  <c r="T2898" i="1"/>
  <c r="S2932" i="1"/>
  <c r="R2932" i="1"/>
  <c r="S2968" i="1"/>
  <c r="R2968" i="1"/>
  <c r="R2909" i="1"/>
  <c r="S2909" i="1"/>
  <c r="S2926" i="1"/>
  <c r="R2926" i="1"/>
  <c r="S2961" i="1"/>
  <c r="R2961" i="1"/>
  <c r="S2998" i="1"/>
  <c r="R2998" i="1"/>
  <c r="R3001" i="1"/>
  <c r="S3001" i="1"/>
  <c r="T2986" i="1"/>
  <c r="U2986" i="1"/>
  <c r="S1775" i="1"/>
  <c r="R1775" i="1"/>
  <c r="S1713" i="1"/>
  <c r="R1713" i="1"/>
  <c r="S1726" i="1"/>
  <c r="R1726" i="1"/>
  <c r="S1771" i="1"/>
  <c r="R1771" i="1"/>
  <c r="T1697" i="1"/>
  <c r="S1767" i="1"/>
  <c r="R1767" i="1"/>
  <c r="S1712" i="1"/>
  <c r="R1712" i="1"/>
  <c r="R1694" i="1"/>
  <c r="S1694" i="1"/>
  <c r="T1768" i="1"/>
  <c r="S1786" i="1"/>
  <c r="R1786" i="1"/>
  <c r="S1738" i="1"/>
  <c r="R1738" i="1"/>
  <c r="S1772" i="1"/>
  <c r="R1772" i="1"/>
  <c r="S1739" i="1"/>
  <c r="R1739" i="1"/>
  <c r="S1774" i="1"/>
  <c r="R1774" i="1"/>
  <c r="S1695" i="1"/>
  <c r="R1695" i="1"/>
  <c r="T1793" i="1"/>
  <c r="R1753" i="1"/>
  <c r="S1753" i="1"/>
  <c r="R1716" i="1"/>
  <c r="S1716" i="1"/>
  <c r="S1724" i="1"/>
  <c r="R1724" i="1"/>
  <c r="R1718" i="1"/>
  <c r="S1718" i="1"/>
  <c r="T1730" i="1"/>
  <c r="T1698" i="1"/>
  <c r="S525" i="1"/>
  <c r="R525" i="1"/>
  <c r="S528" i="1"/>
  <c r="R528" i="1"/>
  <c r="S524" i="1"/>
  <c r="R524" i="1"/>
  <c r="S519" i="1"/>
  <c r="R519" i="1"/>
  <c r="R533" i="1"/>
  <c r="S533" i="1"/>
  <c r="T753" i="1"/>
  <c r="T866" i="1"/>
  <c r="R867" i="1"/>
  <c r="S867" i="1"/>
  <c r="S833" i="1"/>
  <c r="R833" i="1"/>
  <c r="T827" i="1"/>
  <c r="R802" i="1"/>
  <c r="S802" i="1"/>
  <c r="R771" i="1"/>
  <c r="S771" i="1"/>
  <c r="T795" i="1"/>
  <c r="S828" i="1"/>
  <c r="R828" i="1"/>
  <c r="R831" i="1"/>
  <c r="S831" i="1"/>
  <c r="T859" i="1"/>
  <c r="T856" i="1"/>
  <c r="R775" i="1"/>
  <c r="S775" i="1"/>
  <c r="R776" i="1"/>
  <c r="S776" i="1"/>
  <c r="R806" i="1"/>
  <c r="S806" i="1"/>
  <c r="R797" i="1"/>
  <c r="S797" i="1"/>
  <c r="R765" i="1"/>
  <c r="S765" i="1"/>
  <c r="S756" i="1"/>
  <c r="R756" i="1"/>
  <c r="R836" i="1"/>
  <c r="S836" i="1"/>
  <c r="T772" i="1"/>
  <c r="S850" i="1"/>
  <c r="R850" i="1"/>
  <c r="R778" i="1"/>
  <c r="S778" i="1"/>
  <c r="R824" i="1"/>
  <c r="S824" i="1"/>
  <c r="R853" i="1"/>
  <c r="S853" i="1"/>
  <c r="S773" i="1"/>
  <c r="R773" i="1"/>
  <c r="R760" i="1"/>
  <c r="S760" i="1"/>
  <c r="R748" i="1"/>
  <c r="S748" i="1"/>
  <c r="R750" i="1"/>
  <c r="S750" i="1"/>
  <c r="T868" i="1"/>
  <c r="AB993" i="1" s="1"/>
  <c r="S826" i="1"/>
  <c r="R826" i="1"/>
  <c r="T758" i="1"/>
  <c r="S864" i="1"/>
  <c r="R864" i="1"/>
  <c r="S2095" i="1"/>
  <c r="R2095" i="1"/>
  <c r="S2083" i="1"/>
  <c r="R2083" i="1"/>
  <c r="S2034" i="1"/>
  <c r="R2034" i="1"/>
  <c r="R2047" i="1"/>
  <c r="S2047" i="1"/>
  <c r="T2030" i="1"/>
  <c r="S2013" i="1"/>
  <c r="R2013" i="1"/>
  <c r="S2115" i="1"/>
  <c r="R2115" i="1"/>
  <c r="T2119" i="1"/>
  <c r="S2066" i="1"/>
  <c r="R2066" i="1"/>
  <c r="T2115" i="1"/>
  <c r="R2085" i="1"/>
  <c r="S2085" i="1"/>
  <c r="S2069" i="1"/>
  <c r="R2069" i="1"/>
  <c r="T2063" i="1"/>
  <c r="T2096" i="1"/>
  <c r="R2018" i="1"/>
  <c r="S2018" i="1"/>
  <c r="S2125" i="1"/>
  <c r="R2125" i="1"/>
  <c r="T2073" i="1"/>
  <c r="R2012" i="1"/>
  <c r="S2012" i="1"/>
  <c r="T2052" i="1"/>
  <c r="S2041" i="1"/>
  <c r="R2041" i="1"/>
  <c r="T2076" i="1"/>
  <c r="T2057" i="1"/>
  <c r="T2028" i="1"/>
  <c r="R2105" i="1"/>
  <c r="S2105" i="1"/>
  <c r="R2133" i="1"/>
  <c r="S2133" i="1"/>
  <c r="S654" i="1"/>
  <c r="R654" i="1"/>
  <c r="R538" i="1"/>
  <c r="S538" i="1"/>
  <c r="R578" i="1"/>
  <c r="S578" i="1"/>
  <c r="R574" i="1"/>
  <c r="S574" i="1"/>
  <c r="S1234" i="1"/>
  <c r="R1234" i="1"/>
  <c r="R1252" i="1"/>
  <c r="S1252" i="1"/>
  <c r="T1252" i="1"/>
  <c r="R1266" i="1"/>
  <c r="S1266" i="1"/>
  <c r="T1186" i="1"/>
  <c r="R1199" i="1"/>
  <c r="S1199" i="1"/>
  <c r="R1257" i="1"/>
  <c r="S1257" i="1"/>
  <c r="S1169" i="1"/>
  <c r="R1169" i="1"/>
  <c r="R1231" i="1"/>
  <c r="S1231" i="1"/>
  <c r="R1205" i="1"/>
  <c r="S1205" i="1"/>
  <c r="R1211" i="1"/>
  <c r="S1211" i="1"/>
  <c r="T1279" i="1"/>
  <c r="T1262" i="1"/>
  <c r="R1223" i="1"/>
  <c r="S1223" i="1"/>
  <c r="R1201" i="1"/>
  <c r="S1201" i="1"/>
  <c r="S1198" i="1"/>
  <c r="R1198" i="1"/>
  <c r="S1229" i="1"/>
  <c r="R1229" i="1"/>
  <c r="R1286" i="1"/>
  <c r="S1286" i="1"/>
  <c r="R595" i="1"/>
  <c r="S595" i="1"/>
  <c r="R596" i="1"/>
  <c r="S596" i="1"/>
  <c r="T586" i="1"/>
  <c r="R562" i="1"/>
  <c r="S562" i="1"/>
  <c r="R556" i="1"/>
  <c r="S556" i="1"/>
  <c r="T558" i="1"/>
  <c r="S560" i="1"/>
  <c r="R560" i="1"/>
  <c r="R565" i="1"/>
  <c r="S565" i="1"/>
  <c r="T632" i="1"/>
  <c r="R643" i="1"/>
  <c r="S643" i="1"/>
  <c r="R642" i="1"/>
  <c r="S642" i="1"/>
  <c r="T636" i="1"/>
  <c r="R2171" i="1"/>
  <c r="S2171" i="1"/>
  <c r="T2166" i="1"/>
  <c r="R2170" i="1"/>
  <c r="S2170" i="1"/>
  <c r="R2150" i="1"/>
  <c r="S2150" i="1"/>
  <c r="R2137" i="1"/>
  <c r="S2137" i="1"/>
  <c r="S2148" i="1"/>
  <c r="R2148" i="1"/>
  <c r="T2157" i="1"/>
  <c r="T2162" i="1"/>
  <c r="T3013" i="1"/>
  <c r="S459" i="1"/>
  <c r="R459" i="1"/>
  <c r="S403" i="1"/>
  <c r="R403" i="1"/>
  <c r="S477" i="1"/>
  <c r="R477" i="1"/>
  <c r="S496" i="1"/>
  <c r="R496" i="1"/>
  <c r="S480" i="1"/>
  <c r="R480" i="1"/>
  <c r="R453" i="1"/>
  <c r="S453" i="1"/>
  <c r="T477" i="1"/>
  <c r="R428" i="1"/>
  <c r="S428" i="1"/>
  <c r="T453" i="1"/>
  <c r="T428" i="1"/>
  <c r="R409" i="1"/>
  <c r="S409" i="1"/>
  <c r="S401" i="1"/>
  <c r="R401" i="1"/>
  <c r="S438" i="1"/>
  <c r="R438" i="1"/>
  <c r="T506" i="1"/>
  <c r="T414" i="1"/>
  <c r="T420" i="1"/>
  <c r="T394" i="1"/>
  <c r="R2230" i="1"/>
  <c r="S2230" i="1"/>
  <c r="S2240" i="1"/>
  <c r="R2240" i="1"/>
  <c r="R2229" i="1"/>
  <c r="S2229" i="1"/>
  <c r="T2267" i="1"/>
  <c r="T2293" i="1"/>
  <c r="R2289" i="1"/>
  <c r="S2289" i="1"/>
  <c r="T2245" i="1"/>
  <c r="R2217" i="1"/>
  <c r="S2217" i="1"/>
  <c r="R2273" i="1"/>
  <c r="S2273" i="1"/>
  <c r="S2234" i="1"/>
  <c r="R2234" i="1"/>
  <c r="R2274" i="1"/>
  <c r="S2274" i="1"/>
  <c r="S2257" i="1"/>
  <c r="R2257" i="1"/>
  <c r="R2298" i="1"/>
  <c r="Z2423" i="1" s="1"/>
  <c r="S2298" i="1"/>
  <c r="AA2423" i="1" s="1"/>
  <c r="R623" i="1"/>
  <c r="S623" i="1"/>
  <c r="S624" i="1"/>
  <c r="R624" i="1"/>
  <c r="R629" i="1"/>
  <c r="S629" i="1"/>
  <c r="R1452" i="1"/>
  <c r="S1452" i="1"/>
  <c r="R1432" i="1"/>
  <c r="S1432" i="1"/>
  <c r="T1465" i="1"/>
  <c r="T1394" i="1"/>
  <c r="S1489" i="1"/>
  <c r="R1489" i="1"/>
  <c r="S1469" i="1"/>
  <c r="R1469" i="1"/>
  <c r="S1447" i="1"/>
  <c r="R1447" i="1"/>
  <c r="S1420" i="1"/>
  <c r="R1420" i="1"/>
  <c r="T1405" i="1"/>
  <c r="S1393" i="1"/>
  <c r="R1393" i="1"/>
  <c r="S1411" i="1"/>
  <c r="R1411" i="1"/>
  <c r="S1414" i="1"/>
  <c r="R1414" i="1"/>
  <c r="R1441" i="1"/>
  <c r="S1441" i="1"/>
  <c r="S1459" i="1"/>
  <c r="R1459" i="1"/>
  <c r="S1419" i="1"/>
  <c r="R1419" i="1"/>
  <c r="R1490" i="1"/>
  <c r="S1490" i="1"/>
  <c r="T1424" i="1"/>
  <c r="T1410" i="1"/>
  <c r="S1418" i="1"/>
  <c r="R1418" i="1"/>
  <c r="R1408" i="1"/>
  <c r="S1408" i="1"/>
  <c r="T1485" i="1"/>
  <c r="S612" i="1"/>
  <c r="R612" i="1"/>
  <c r="S608" i="1"/>
  <c r="R608" i="1"/>
  <c r="S602" i="1"/>
  <c r="R602" i="1"/>
  <c r="S1289" i="1"/>
  <c r="R1289" i="1"/>
  <c r="S1297" i="1"/>
  <c r="R1297" i="1"/>
  <c r="S1290" i="1"/>
  <c r="R1290" i="1"/>
  <c r="T1294" i="1"/>
  <c r="S1296" i="1"/>
  <c r="R1296" i="1"/>
  <c r="R2177" i="1"/>
  <c r="S2177" i="1"/>
  <c r="S2190" i="1"/>
  <c r="R2190" i="1"/>
  <c r="S2210" i="1"/>
  <c r="R2210" i="1"/>
  <c r="S2207" i="1"/>
  <c r="R2207" i="1"/>
  <c r="R2186" i="1"/>
  <c r="S2186" i="1"/>
  <c r="R2183" i="1"/>
  <c r="S2183" i="1"/>
  <c r="S2215" i="1"/>
  <c r="R2215" i="1"/>
  <c r="R2918" i="1"/>
  <c r="S2918" i="1"/>
  <c r="R2942" i="1"/>
  <c r="S2942" i="1"/>
  <c r="S2978" i="1"/>
  <c r="R2978" i="1"/>
  <c r="R2913" i="1"/>
  <c r="S2913" i="1"/>
  <c r="R2993" i="1"/>
  <c r="S2993" i="1"/>
  <c r="R2921" i="1"/>
  <c r="S2921" i="1"/>
  <c r="R2895" i="1"/>
  <c r="S2895" i="1"/>
  <c r="R2971" i="1"/>
  <c r="S2971" i="1"/>
  <c r="T2896" i="1"/>
  <c r="R3005" i="1"/>
  <c r="S3005" i="1"/>
  <c r="T2936" i="1"/>
  <c r="T2994" i="1"/>
  <c r="U2994" i="1"/>
  <c r="R3004" i="1"/>
  <c r="S3004" i="1"/>
  <c r="R2897" i="1"/>
  <c r="S2897" i="1"/>
  <c r="R2934" i="1"/>
  <c r="S2934" i="1"/>
  <c r="T2987" i="1"/>
  <c r="R2937" i="1"/>
  <c r="S2937" i="1"/>
  <c r="R2890" i="1"/>
  <c r="S2890" i="1"/>
  <c r="T2992" i="1"/>
  <c r="T2999" i="1"/>
  <c r="R3012" i="1"/>
  <c r="S3012" i="1"/>
  <c r="S1688" i="1"/>
  <c r="R1688" i="1"/>
  <c r="S1731" i="1"/>
  <c r="R1731" i="1"/>
  <c r="R1699" i="1"/>
  <c r="S1699" i="1"/>
  <c r="S1789" i="1"/>
  <c r="R1789" i="1"/>
  <c r="S1709" i="1"/>
  <c r="R1709" i="1"/>
  <c r="S1701" i="1"/>
  <c r="R1701" i="1"/>
  <c r="R1749" i="1"/>
  <c r="S1749" i="1"/>
  <c r="R1735" i="1"/>
  <c r="S1735" i="1"/>
  <c r="R1794" i="1"/>
  <c r="S1794" i="1"/>
  <c r="S1675" i="1"/>
  <c r="R1675" i="1"/>
  <c r="R1717" i="1"/>
  <c r="S1717" i="1"/>
  <c r="R1759" i="1"/>
  <c r="S1759" i="1"/>
  <c r="R1769" i="1"/>
  <c r="S1769" i="1"/>
  <c r="T1692" i="1"/>
  <c r="R1676" i="1"/>
  <c r="S1676" i="1"/>
  <c r="R1711" i="1"/>
  <c r="S1711" i="1"/>
  <c r="R1796" i="1"/>
  <c r="Z1921" i="1" s="1"/>
  <c r="S1796" i="1"/>
  <c r="AA1921" i="1" s="1"/>
  <c r="AT129" i="1" l="1"/>
  <c r="AT3898" i="1"/>
  <c r="AT3890" i="1"/>
  <c r="AT3882" i="1"/>
  <c r="AT3874" i="1"/>
  <c r="AT3866" i="1"/>
  <c r="AT3858" i="1"/>
  <c r="AT3850" i="1"/>
  <c r="AT3842" i="1"/>
  <c r="AT3834" i="1"/>
  <c r="AT3826" i="1"/>
  <c r="AT3818" i="1"/>
  <c r="AT3810" i="1"/>
  <c r="AT3802" i="1"/>
  <c r="AT3794" i="1"/>
  <c r="AT3786" i="1"/>
  <c r="AT3778" i="1"/>
  <c r="AT3770" i="1"/>
  <c r="AT3762" i="1"/>
  <c r="AT3754" i="1"/>
  <c r="AT3746" i="1"/>
  <c r="AT3738" i="1"/>
  <c r="AT3730" i="1"/>
  <c r="AT3722" i="1"/>
  <c r="AT3714" i="1"/>
  <c r="AT3706" i="1"/>
  <c r="AT3698" i="1"/>
  <c r="AT3690" i="1"/>
  <c r="AT3682" i="1"/>
  <c r="AT3674" i="1"/>
  <c r="AT3666" i="1"/>
  <c r="AT3658" i="1"/>
  <c r="AT3650" i="1"/>
  <c r="AT3642" i="1"/>
  <c r="AT3634" i="1"/>
  <c r="AT3626" i="1"/>
  <c r="AT3618" i="1"/>
  <c r="AT3610" i="1"/>
  <c r="AT3602" i="1"/>
  <c r="AT3594" i="1"/>
  <c r="AT3586" i="1"/>
  <c r="AT3578" i="1"/>
  <c r="AT3570" i="1"/>
  <c r="AT3562" i="1"/>
  <c r="AT3554" i="1"/>
  <c r="AT3546" i="1"/>
  <c r="AT3538" i="1"/>
  <c r="AT3530" i="1"/>
  <c r="AT3522" i="1"/>
  <c r="AT3514" i="1"/>
  <c r="AT3506" i="1"/>
  <c r="AT3498" i="1"/>
  <c r="AT3490" i="1"/>
  <c r="AT3482" i="1"/>
  <c r="AT3474" i="1"/>
  <c r="AT3466" i="1"/>
  <c r="AT3458" i="1"/>
  <c r="AT3450" i="1"/>
  <c r="AT3442" i="1"/>
  <c r="AT3434" i="1"/>
  <c r="AT3426" i="1"/>
  <c r="AT3418" i="1"/>
  <c r="AT3410" i="1"/>
  <c r="AT3402" i="1"/>
  <c r="AT3394" i="1"/>
  <c r="AT3386" i="1"/>
  <c r="AT3378" i="1"/>
  <c r="AT3370" i="1"/>
  <c r="AT3362" i="1"/>
  <c r="AT3354" i="1"/>
  <c r="AT3346" i="1"/>
  <c r="AT3897" i="1"/>
  <c r="AT3889" i="1"/>
  <c r="AT3881" i="1"/>
  <c r="AT3873" i="1"/>
  <c r="AT3865" i="1"/>
  <c r="AT3857" i="1"/>
  <c r="AT3849" i="1"/>
  <c r="AT3841" i="1"/>
  <c r="AT3833" i="1"/>
  <c r="AT3825" i="1"/>
  <c r="AT3817" i="1"/>
  <c r="AT3809" i="1"/>
  <c r="AT3801" i="1"/>
  <c r="AT3793" i="1"/>
  <c r="AT3785" i="1"/>
  <c r="AT3777" i="1"/>
  <c r="AT3769" i="1"/>
  <c r="AT3761" i="1"/>
  <c r="AT3753" i="1"/>
  <c r="AT3745" i="1"/>
  <c r="AT3737" i="1"/>
  <c r="AT3729" i="1"/>
  <c r="AT3721" i="1"/>
  <c r="AT3713" i="1"/>
  <c r="AT3705" i="1"/>
  <c r="AT3697" i="1"/>
  <c r="AT3689" i="1"/>
  <c r="AT3681" i="1"/>
  <c r="AT3673" i="1"/>
  <c r="AT3665" i="1"/>
  <c r="AT3657" i="1"/>
  <c r="AT3649" i="1"/>
  <c r="AT3641" i="1"/>
  <c r="AT3633" i="1"/>
  <c r="AT3625" i="1"/>
  <c r="AT3617" i="1"/>
  <c r="AT3609" i="1"/>
  <c r="AT3601" i="1"/>
  <c r="AT3593" i="1"/>
  <c r="AT3585" i="1"/>
  <c r="AT3577" i="1"/>
  <c r="AT3569" i="1"/>
  <c r="AT3561" i="1"/>
  <c r="AT3553" i="1"/>
  <c r="AT3545" i="1"/>
  <c r="AT3537" i="1"/>
  <c r="AT3529" i="1"/>
  <c r="AT3521" i="1"/>
  <c r="AT3513" i="1"/>
  <c r="AT3505" i="1"/>
  <c r="AT3497" i="1"/>
  <c r="AT3489" i="1"/>
  <c r="AT3481" i="1"/>
  <c r="AT3473" i="1"/>
  <c r="AT3465" i="1"/>
  <c r="AT3457" i="1"/>
  <c r="AT3449" i="1"/>
  <c r="AT3441" i="1"/>
  <c r="AT3433" i="1"/>
  <c r="AT3425" i="1"/>
  <c r="AT3417" i="1"/>
  <c r="AT3409" i="1"/>
  <c r="AT3401" i="1"/>
  <c r="AT3393" i="1"/>
  <c r="AT3385" i="1"/>
  <c r="AT3377" i="1"/>
  <c r="AT3369" i="1"/>
  <c r="AT3361" i="1"/>
  <c r="AT3353" i="1"/>
  <c r="AT3345" i="1"/>
  <c r="AT3337" i="1"/>
  <c r="AT3329" i="1"/>
  <c r="AT3321" i="1"/>
  <c r="AT3313" i="1"/>
  <c r="AT3305" i="1"/>
  <c r="AT3297" i="1"/>
  <c r="AT3289" i="1"/>
  <c r="AT3281" i="1"/>
  <c r="AT3273" i="1"/>
  <c r="AT3265" i="1"/>
  <c r="AT3257" i="1"/>
  <c r="AT3249" i="1"/>
  <c r="AT3896" i="1"/>
  <c r="AT3888" i="1"/>
  <c r="AT3880" i="1"/>
  <c r="AT3872" i="1"/>
  <c r="AT3864" i="1"/>
  <c r="AT3856" i="1"/>
  <c r="AT3848" i="1"/>
  <c r="AT3840" i="1"/>
  <c r="AT3832" i="1"/>
  <c r="AT3824" i="1"/>
  <c r="AT3816" i="1"/>
  <c r="AT3808" i="1"/>
  <c r="AT3800" i="1"/>
  <c r="AT3792" i="1"/>
  <c r="AT3784" i="1"/>
  <c r="AT3776" i="1"/>
  <c r="AT3768" i="1"/>
  <c r="AT3760" i="1"/>
  <c r="AT3752" i="1"/>
  <c r="AT3744" i="1"/>
  <c r="AT3736" i="1"/>
  <c r="AT3728" i="1"/>
  <c r="AT3720" i="1"/>
  <c r="AT3712" i="1"/>
  <c r="AT3704" i="1"/>
  <c r="AT3696" i="1"/>
  <c r="AT3688" i="1"/>
  <c r="AT3680" i="1"/>
  <c r="AT3672" i="1"/>
  <c r="AT3664" i="1"/>
  <c r="AT3656" i="1"/>
  <c r="AT3648" i="1"/>
  <c r="AT3640" i="1"/>
  <c r="AT3632" i="1"/>
  <c r="AT3624" i="1"/>
  <c r="AT3616" i="1"/>
  <c r="AT3608" i="1"/>
  <c r="AT3600" i="1"/>
  <c r="AT3592" i="1"/>
  <c r="AT3584" i="1"/>
  <c r="AT3576" i="1"/>
  <c r="AT3568" i="1"/>
  <c r="AT3560" i="1"/>
  <c r="AT3552" i="1"/>
  <c r="AT3544" i="1"/>
  <c r="AT3536" i="1"/>
  <c r="AT3528" i="1"/>
  <c r="AT3520" i="1"/>
  <c r="AT3512" i="1"/>
  <c r="AT3504" i="1"/>
  <c r="AT3496" i="1"/>
  <c r="AT3488" i="1"/>
  <c r="AT3480" i="1"/>
  <c r="AT3472" i="1"/>
  <c r="AT3464" i="1"/>
  <c r="AT3456" i="1"/>
  <c r="AT3448" i="1"/>
  <c r="AT3440" i="1"/>
  <c r="AT3432" i="1"/>
  <c r="AT3424" i="1"/>
  <c r="AT3416" i="1"/>
  <c r="AT3408" i="1"/>
  <c r="AT3400" i="1"/>
  <c r="AT3392" i="1"/>
  <c r="AT3384" i="1"/>
  <c r="AT3376" i="1"/>
  <c r="AT3368" i="1"/>
  <c r="AT3360" i="1"/>
  <c r="AT3352" i="1"/>
  <c r="AT3344" i="1"/>
  <c r="AT3336" i="1"/>
  <c r="AT3328" i="1"/>
  <c r="AT3320" i="1"/>
  <c r="AT3312" i="1"/>
  <c r="AT3304" i="1"/>
  <c r="AT3296" i="1"/>
  <c r="AT3288" i="1"/>
  <c r="AT3280" i="1"/>
  <c r="AT3272" i="1"/>
  <c r="AT3264" i="1"/>
  <c r="AT3256" i="1"/>
  <c r="AT3248" i="1"/>
  <c r="AT3240" i="1"/>
  <c r="AT3232" i="1"/>
  <c r="AT3224" i="1"/>
  <c r="AT3895" i="1"/>
  <c r="AT3887" i="1"/>
  <c r="AT3879" i="1"/>
  <c r="AT3871" i="1"/>
  <c r="AT3863" i="1"/>
  <c r="AT3855" i="1"/>
  <c r="AT3847" i="1"/>
  <c r="AT3839" i="1"/>
  <c r="AT3831" i="1"/>
  <c r="AT3823" i="1"/>
  <c r="AT3815" i="1"/>
  <c r="AT3807" i="1"/>
  <c r="AT3799" i="1"/>
  <c r="AT3791" i="1"/>
  <c r="AT3783" i="1"/>
  <c r="AT3775" i="1"/>
  <c r="AT3767" i="1"/>
  <c r="AT3759" i="1"/>
  <c r="AT3751" i="1"/>
  <c r="AT3743" i="1"/>
  <c r="AT3735" i="1"/>
  <c r="AT3727" i="1"/>
  <c r="AT3719" i="1"/>
  <c r="AT3711" i="1"/>
  <c r="AT3703" i="1"/>
  <c r="AT3695" i="1"/>
  <c r="AT3687" i="1"/>
  <c r="AT3679" i="1"/>
  <c r="AT3671" i="1"/>
  <c r="AT3663" i="1"/>
  <c r="AT3655" i="1"/>
  <c r="AT3647" i="1"/>
  <c r="AT3639" i="1"/>
  <c r="AT3631" i="1"/>
  <c r="AT3623" i="1"/>
  <c r="AT3615" i="1"/>
  <c r="AT3607" i="1"/>
  <c r="AT3599" i="1"/>
  <c r="AT3591" i="1"/>
  <c r="AT3583" i="1"/>
  <c r="AT3575" i="1"/>
  <c r="AT3567" i="1"/>
  <c r="AT3559" i="1"/>
  <c r="AT3551" i="1"/>
  <c r="AT3543" i="1"/>
  <c r="AT3535" i="1"/>
  <c r="AT3527" i="1"/>
  <c r="AT3519" i="1"/>
  <c r="AT3511" i="1"/>
  <c r="AT3503" i="1"/>
  <c r="AT3495" i="1"/>
  <c r="AT3487" i="1"/>
  <c r="AT3479" i="1"/>
  <c r="AT3471" i="1"/>
  <c r="AT3463" i="1"/>
  <c r="AT3455" i="1"/>
  <c r="AT3447" i="1"/>
  <c r="AT3439" i="1"/>
  <c r="AT3431" i="1"/>
  <c r="AT3423" i="1"/>
  <c r="AT3415" i="1"/>
  <c r="AT3407" i="1"/>
  <c r="AT3399" i="1"/>
  <c r="AT3391" i="1"/>
  <c r="AT3383" i="1"/>
  <c r="AT3375" i="1"/>
  <c r="AT3367" i="1"/>
  <c r="AT3359" i="1"/>
  <c r="AT3351" i="1"/>
  <c r="AT3343" i="1"/>
  <c r="AT3335" i="1"/>
  <c r="AT3327" i="1"/>
  <c r="AT3319" i="1"/>
  <c r="AT3311" i="1"/>
  <c r="AT3303" i="1"/>
  <c r="AT3295" i="1"/>
  <c r="AT3287" i="1"/>
  <c r="AT3279" i="1"/>
  <c r="AT3271" i="1"/>
  <c r="AT3894" i="1"/>
  <c r="AT3886" i="1"/>
  <c r="AT3878" i="1"/>
  <c r="AT3870" i="1"/>
  <c r="AT3862" i="1"/>
  <c r="AT3854" i="1"/>
  <c r="AT3846" i="1"/>
  <c r="AT3838" i="1"/>
  <c r="AT3830" i="1"/>
  <c r="AT3822" i="1"/>
  <c r="AT3814" i="1"/>
  <c r="AT3806" i="1"/>
  <c r="AT3798" i="1"/>
  <c r="AT3790" i="1"/>
  <c r="AT3782" i="1"/>
  <c r="AT3774" i="1"/>
  <c r="AT3766" i="1"/>
  <c r="AT3758" i="1"/>
  <c r="AT3750" i="1"/>
  <c r="AT3742" i="1"/>
  <c r="AT3734" i="1"/>
  <c r="AT3726" i="1"/>
  <c r="AT3718" i="1"/>
  <c r="AT3710" i="1"/>
  <c r="AT3702" i="1"/>
  <c r="AT3694" i="1"/>
  <c r="AT3686" i="1"/>
  <c r="AT3678" i="1"/>
  <c r="AT3670" i="1"/>
  <c r="AT3662" i="1"/>
  <c r="AT3654" i="1"/>
  <c r="AT3646" i="1"/>
  <c r="AT3638" i="1"/>
  <c r="AT3630" i="1"/>
  <c r="AT3622" i="1"/>
  <c r="AT3614" i="1"/>
  <c r="AT3606" i="1"/>
  <c r="AT3598" i="1"/>
  <c r="AT3590" i="1"/>
  <c r="AT3582" i="1"/>
  <c r="AT3574" i="1"/>
  <c r="AT3566" i="1"/>
  <c r="AT3558" i="1"/>
  <c r="AT3550" i="1"/>
  <c r="AT3542" i="1"/>
  <c r="AT3534" i="1"/>
  <c r="AT3526" i="1"/>
  <c r="AT3518" i="1"/>
  <c r="AT3510" i="1"/>
  <c r="AT3502" i="1"/>
  <c r="AT3494" i="1"/>
  <c r="AT3486" i="1"/>
  <c r="AT3478" i="1"/>
  <c r="AT3470" i="1"/>
  <c r="AT3462" i="1"/>
  <c r="AT3454" i="1"/>
  <c r="AT3446" i="1"/>
  <c r="AT3438" i="1"/>
  <c r="AT3430" i="1"/>
  <c r="AT3422" i="1"/>
  <c r="AT3414" i="1"/>
  <c r="AT3406" i="1"/>
  <c r="AT3398" i="1"/>
  <c r="AT3390" i="1"/>
  <c r="AT3382" i="1"/>
  <c r="AT3374" i="1"/>
  <c r="AT3366" i="1"/>
  <c r="AT3358" i="1"/>
  <c r="AT3350" i="1"/>
  <c r="AT3342" i="1"/>
  <c r="AT3334" i="1"/>
  <c r="AT3326" i="1"/>
  <c r="AT3318" i="1"/>
  <c r="AT3310" i="1"/>
  <c r="AT3302" i="1"/>
  <c r="AT3294" i="1"/>
  <c r="AT3286" i="1"/>
  <c r="AT3278" i="1"/>
  <c r="AT3270" i="1"/>
  <c r="AT3893" i="1"/>
  <c r="AT3885" i="1"/>
  <c r="AT3877" i="1"/>
  <c r="AT3869" i="1"/>
  <c r="AT3861" i="1"/>
  <c r="AT3853" i="1"/>
  <c r="AT3845" i="1"/>
  <c r="AT3837" i="1"/>
  <c r="AT3829" i="1"/>
  <c r="AT3821" i="1"/>
  <c r="AT3813" i="1"/>
  <c r="AT3805" i="1"/>
  <c r="AT3797" i="1"/>
  <c r="AT3789" i="1"/>
  <c r="AT3781" i="1"/>
  <c r="AT3773" i="1"/>
  <c r="AT3765" i="1"/>
  <c r="AT3757" i="1"/>
  <c r="AT3749" i="1"/>
  <c r="AT3741" i="1"/>
  <c r="AT3733" i="1"/>
  <c r="AT3725" i="1"/>
  <c r="AT3717" i="1"/>
  <c r="AT3709" i="1"/>
  <c r="AT3701" i="1"/>
  <c r="AT3693" i="1"/>
  <c r="AT3685" i="1"/>
  <c r="AT3677" i="1"/>
  <c r="AT3669" i="1"/>
  <c r="AT3661" i="1"/>
  <c r="AT3653" i="1"/>
  <c r="AT3645" i="1"/>
  <c r="AT3637" i="1"/>
  <c r="AT3629" i="1"/>
  <c r="AT3621" i="1"/>
  <c r="AT3613" i="1"/>
  <c r="AT3605" i="1"/>
  <c r="AT3597" i="1"/>
  <c r="AT3589" i="1"/>
  <c r="AT3581" i="1"/>
  <c r="AT3573" i="1"/>
  <c r="AT3565" i="1"/>
  <c r="AT3557" i="1"/>
  <c r="AT3549" i="1"/>
  <c r="AT3541" i="1"/>
  <c r="AT3533" i="1"/>
  <c r="AT3525" i="1"/>
  <c r="AT3517" i="1"/>
  <c r="AT3509" i="1"/>
  <c r="AT3501" i="1"/>
  <c r="AT3493" i="1"/>
  <c r="AT3485" i="1"/>
  <c r="AT3477" i="1"/>
  <c r="AT3469" i="1"/>
  <c r="AT3461" i="1"/>
  <c r="AT3453" i="1"/>
  <c r="AT3445" i="1"/>
  <c r="AT3437" i="1"/>
  <c r="AT3429" i="1"/>
  <c r="AT3421" i="1"/>
  <c r="AT3413" i="1"/>
  <c r="AT3405" i="1"/>
  <c r="AT3397" i="1"/>
  <c r="AT3389" i="1"/>
  <c r="AT3381" i="1"/>
  <c r="AT3373" i="1"/>
  <c r="AT3365" i="1"/>
  <c r="AT3357" i="1"/>
  <c r="AT3349" i="1"/>
  <c r="AT3341" i="1"/>
  <c r="AT3892" i="1"/>
  <c r="AT3884" i="1"/>
  <c r="AT3876" i="1"/>
  <c r="AT3868" i="1"/>
  <c r="AT3860" i="1"/>
  <c r="AT3852" i="1"/>
  <c r="AT3844" i="1"/>
  <c r="AT3836" i="1"/>
  <c r="AT3828" i="1"/>
  <c r="AT3820" i="1"/>
  <c r="AT3812" i="1"/>
  <c r="AT3804" i="1"/>
  <c r="AT3796" i="1"/>
  <c r="AT3788" i="1"/>
  <c r="AT3780" i="1"/>
  <c r="AT3772" i="1"/>
  <c r="AT3764" i="1"/>
  <c r="AT3756" i="1"/>
  <c r="AT3748" i="1"/>
  <c r="AT3740" i="1"/>
  <c r="AT3732" i="1"/>
  <c r="AT3724" i="1"/>
  <c r="AT3716" i="1"/>
  <c r="AT3708" i="1"/>
  <c r="AT3700" i="1"/>
  <c r="AT3692" i="1"/>
  <c r="AT3684" i="1"/>
  <c r="AT3676" i="1"/>
  <c r="AT3668" i="1"/>
  <c r="AT3660" i="1"/>
  <c r="AT3652" i="1"/>
  <c r="AT3644" i="1"/>
  <c r="AT3636" i="1"/>
  <c r="AT3628" i="1"/>
  <c r="AT3620" i="1"/>
  <c r="AT3612" i="1"/>
  <c r="AT3604" i="1"/>
  <c r="AT3596" i="1"/>
  <c r="AT3588" i="1"/>
  <c r="AT3580" i="1"/>
  <c r="AT3572" i="1"/>
  <c r="AT3564" i="1"/>
  <c r="AT3556" i="1"/>
  <c r="AT3548" i="1"/>
  <c r="AT3540" i="1"/>
  <c r="AT3532" i="1"/>
  <c r="AT3524" i="1"/>
  <c r="AT3516" i="1"/>
  <c r="AT3508" i="1"/>
  <c r="AT3500" i="1"/>
  <c r="AT3492" i="1"/>
  <c r="AT3484" i="1"/>
  <c r="AT3476" i="1"/>
  <c r="AT3468" i="1"/>
  <c r="AT3460" i="1"/>
  <c r="AT3452" i="1"/>
  <c r="AT3444" i="1"/>
  <c r="AT3436" i="1"/>
  <c r="AT3428" i="1"/>
  <c r="AT3420" i="1"/>
  <c r="AT3412" i="1"/>
  <c r="AT3404" i="1"/>
  <c r="AT3396" i="1"/>
  <c r="AT3388" i="1"/>
  <c r="AT3380" i="1"/>
  <c r="AT3372" i="1"/>
  <c r="AT3364" i="1"/>
  <c r="AT3356" i="1"/>
  <c r="AT3348" i="1"/>
  <c r="AT3340" i="1"/>
  <c r="AT3332" i="1"/>
  <c r="AT3324" i="1"/>
  <c r="AT3316" i="1"/>
  <c r="AT3308" i="1"/>
  <c r="AT3300" i="1"/>
  <c r="AT3292" i="1"/>
  <c r="AT3284" i="1"/>
  <c r="AT3276" i="1"/>
  <c r="AT3268" i="1"/>
  <c r="AT3260" i="1"/>
  <c r="AT3252" i="1"/>
  <c r="AT3244" i="1"/>
  <c r="AT3236" i="1"/>
  <c r="AT3228" i="1"/>
  <c r="AT3220" i="1"/>
  <c r="AT3891" i="1"/>
  <c r="AT3827" i="1"/>
  <c r="AT3763" i="1"/>
  <c r="AT3699" i="1"/>
  <c r="AT3635" i="1"/>
  <c r="AT3571" i="1"/>
  <c r="AT3507" i="1"/>
  <c r="AT3443" i="1"/>
  <c r="AT3379" i="1"/>
  <c r="AT3331" i="1"/>
  <c r="AT3309" i="1"/>
  <c r="AT3290" i="1"/>
  <c r="AT3267" i="1"/>
  <c r="AT3254" i="1"/>
  <c r="AT3242" i="1"/>
  <c r="AT3231" i="1"/>
  <c r="AT3221" i="1"/>
  <c r="AT3212" i="1"/>
  <c r="AT3204" i="1"/>
  <c r="AT3196" i="1"/>
  <c r="AT3188" i="1"/>
  <c r="AT3180" i="1"/>
  <c r="AT3172" i="1"/>
  <c r="AT3164" i="1"/>
  <c r="AT3156" i="1"/>
  <c r="AT3148" i="1"/>
  <c r="AT3140" i="1"/>
  <c r="AT3132" i="1"/>
  <c r="AT3124" i="1"/>
  <c r="AT3116" i="1"/>
  <c r="AT3108" i="1"/>
  <c r="AT3100" i="1"/>
  <c r="AT3092" i="1"/>
  <c r="AT3084" i="1"/>
  <c r="AT3076" i="1"/>
  <c r="AT3068" i="1"/>
  <c r="AT3060" i="1"/>
  <c r="AT3052" i="1"/>
  <c r="AT3044" i="1"/>
  <c r="AT3036" i="1"/>
  <c r="AT3028" i="1"/>
  <c r="AT3020" i="1"/>
  <c r="AT3012" i="1"/>
  <c r="AT3004" i="1"/>
  <c r="AT2996" i="1"/>
  <c r="AT2988" i="1"/>
  <c r="AT2980" i="1"/>
  <c r="AT2972" i="1"/>
  <c r="AT2964" i="1"/>
  <c r="AT2956" i="1"/>
  <c r="AT2948" i="1"/>
  <c r="AT2940" i="1"/>
  <c r="AT2932" i="1"/>
  <c r="AT2924" i="1"/>
  <c r="AT2916" i="1"/>
  <c r="AT2908" i="1"/>
  <c r="AT2900" i="1"/>
  <c r="AT2892" i="1"/>
  <c r="AT2884" i="1"/>
  <c r="AT2876" i="1"/>
  <c r="AT2868" i="1"/>
  <c r="AT2860" i="1"/>
  <c r="AT2852" i="1"/>
  <c r="AT2844" i="1"/>
  <c r="AT2836" i="1"/>
  <c r="AT2828" i="1"/>
  <c r="AT2820" i="1"/>
  <c r="AT2812" i="1"/>
  <c r="AT2804" i="1"/>
  <c r="AT2796" i="1"/>
  <c r="AT2788" i="1"/>
  <c r="AT2780" i="1"/>
  <c r="AT2772" i="1"/>
  <c r="AT2764" i="1"/>
  <c r="AT2756" i="1"/>
  <c r="AT2748" i="1"/>
  <c r="AT2740" i="1"/>
  <c r="AT2732" i="1"/>
  <c r="AT2724" i="1"/>
  <c r="AT2716" i="1"/>
  <c r="AT2708" i="1"/>
  <c r="AT2700" i="1"/>
  <c r="AT2692" i="1"/>
  <c r="AT2684" i="1"/>
  <c r="AT2676" i="1"/>
  <c r="AT3883" i="1"/>
  <c r="AT3819" i="1"/>
  <c r="AT3755" i="1"/>
  <c r="AT3691" i="1"/>
  <c r="AT3627" i="1"/>
  <c r="AT3563" i="1"/>
  <c r="AT3499" i="1"/>
  <c r="AT3435" i="1"/>
  <c r="AT3371" i="1"/>
  <c r="AT3330" i="1"/>
  <c r="AT3307" i="1"/>
  <c r="AT3285" i="1"/>
  <c r="AT3266" i="1"/>
  <c r="AT3253" i="1"/>
  <c r="AT3241" i="1"/>
  <c r="AT3230" i="1"/>
  <c r="AT3219" i="1"/>
  <c r="AT3211" i="1"/>
  <c r="AT3203" i="1"/>
  <c r="AT3195" i="1"/>
  <c r="AT3187" i="1"/>
  <c r="AT3179" i="1"/>
  <c r="AT3171" i="1"/>
  <c r="AT3163" i="1"/>
  <c r="AT3155" i="1"/>
  <c r="AT3147" i="1"/>
  <c r="AT3139" i="1"/>
  <c r="AT3131" i="1"/>
  <c r="AT3123" i="1"/>
  <c r="AT3875" i="1"/>
  <c r="AT3811" i="1"/>
  <c r="AT3747" i="1"/>
  <c r="AT3683" i="1"/>
  <c r="AT3619" i="1"/>
  <c r="AT3555" i="1"/>
  <c r="AT3491" i="1"/>
  <c r="AT3427" i="1"/>
  <c r="AT3363" i="1"/>
  <c r="AT3325" i="1"/>
  <c r="AT3306" i="1"/>
  <c r="AT3283" i="1"/>
  <c r="AT3263" i="1"/>
  <c r="AT3251" i="1"/>
  <c r="AT3239" i="1"/>
  <c r="AT3229" i="1"/>
  <c r="AT3218" i="1"/>
  <c r="AT3210" i="1"/>
  <c r="AT3202" i="1"/>
  <c r="AT3194" i="1"/>
  <c r="AT3186" i="1"/>
  <c r="AT3178" i="1"/>
  <c r="AT3170" i="1"/>
  <c r="AT3162" i="1"/>
  <c r="AT3154" i="1"/>
  <c r="AT3146" i="1"/>
  <c r="AT3138" i="1"/>
  <c r="AT3130" i="1"/>
  <c r="AT3122" i="1"/>
  <c r="AT3114" i="1"/>
  <c r="AT3106" i="1"/>
  <c r="AT3098" i="1"/>
  <c r="AT3090" i="1"/>
  <c r="AT3082" i="1"/>
  <c r="AT3074" i="1"/>
  <c r="AT3066" i="1"/>
  <c r="AT3058" i="1"/>
  <c r="AT3050" i="1"/>
  <c r="AT3042" i="1"/>
  <c r="AT3034" i="1"/>
  <c r="AT3026" i="1"/>
  <c r="AT3018" i="1"/>
  <c r="AT3010" i="1"/>
  <c r="AT3002" i="1"/>
  <c r="AT2994" i="1"/>
  <c r="AT2986" i="1"/>
  <c r="AT2978" i="1"/>
  <c r="AT2970" i="1"/>
  <c r="AT2962" i="1"/>
  <c r="AT2954" i="1"/>
  <c r="AT2946" i="1"/>
  <c r="AT2938" i="1"/>
  <c r="AT2930" i="1"/>
  <c r="AT2922" i="1"/>
  <c r="AT2914" i="1"/>
  <c r="AT2906" i="1"/>
  <c r="AT2898" i="1"/>
  <c r="AT2890" i="1"/>
  <c r="AT2882" i="1"/>
  <c r="AT2874" i="1"/>
  <c r="AT2866" i="1"/>
  <c r="AT2858" i="1"/>
  <c r="AT2850" i="1"/>
  <c r="AT2842" i="1"/>
  <c r="AT2834" i="1"/>
  <c r="AT2826" i="1"/>
  <c r="AT2818" i="1"/>
  <c r="AT2810" i="1"/>
  <c r="AT3867" i="1"/>
  <c r="AT3803" i="1"/>
  <c r="AT3739" i="1"/>
  <c r="AT3675" i="1"/>
  <c r="AT3611" i="1"/>
  <c r="AT3547" i="1"/>
  <c r="AT3483" i="1"/>
  <c r="AT3419" i="1"/>
  <c r="AT3355" i="1"/>
  <c r="AT3323" i="1"/>
  <c r="AT3301" i="1"/>
  <c r="AT3282" i="1"/>
  <c r="AT3262" i="1"/>
  <c r="AT3250" i="1"/>
  <c r="AT3238" i="1"/>
  <c r="AT3227" i="1"/>
  <c r="AT3217" i="1"/>
  <c r="AT3209" i="1"/>
  <c r="AT3201" i="1"/>
  <c r="AT3193" i="1"/>
  <c r="AT3185" i="1"/>
  <c r="AT3177" i="1"/>
  <c r="AT3169" i="1"/>
  <c r="AT3161" i="1"/>
  <c r="AT3153" i="1"/>
  <c r="AT3145" i="1"/>
  <c r="AT3137" i="1"/>
  <c r="AT3129" i="1"/>
  <c r="AT3859" i="1"/>
  <c r="AT3795" i="1"/>
  <c r="AT3731" i="1"/>
  <c r="AT3667" i="1"/>
  <c r="AT3603" i="1"/>
  <c r="AT3539" i="1"/>
  <c r="AT3475" i="1"/>
  <c r="AT3411" i="1"/>
  <c r="AT3347" i="1"/>
  <c r="AT3322" i="1"/>
  <c r="AT3299" i="1"/>
  <c r="AT3277" i="1"/>
  <c r="AT3261" i="1"/>
  <c r="AT3247" i="1"/>
  <c r="AT3237" i="1"/>
  <c r="AT3226" i="1"/>
  <c r="AT3216" i="1"/>
  <c r="AT3208" i="1"/>
  <c r="AT3200" i="1"/>
  <c r="AT3192" i="1"/>
  <c r="AT3184" i="1"/>
  <c r="AT3176" i="1"/>
  <c r="AT3168" i="1"/>
  <c r="AT3160" i="1"/>
  <c r="AT3152" i="1"/>
  <c r="AT3144" i="1"/>
  <c r="AT3136" i="1"/>
  <c r="AT3128" i="1"/>
  <c r="AT3120" i="1"/>
  <c r="AT3112" i="1"/>
  <c r="AT3104" i="1"/>
  <c r="AT3096" i="1"/>
  <c r="AT3088" i="1"/>
  <c r="AT3080" i="1"/>
  <c r="AT3072" i="1"/>
  <c r="AT3064" i="1"/>
  <c r="AT3056" i="1"/>
  <c r="AT3048" i="1"/>
  <c r="AT3040" i="1"/>
  <c r="AT3032" i="1"/>
  <c r="AT3024" i="1"/>
  <c r="AT3016" i="1"/>
  <c r="AT3008" i="1"/>
  <c r="AT3000" i="1"/>
  <c r="AT2992" i="1"/>
  <c r="AT2984" i="1"/>
  <c r="AT2976" i="1"/>
  <c r="AT2968" i="1"/>
  <c r="AT2960" i="1"/>
  <c r="AT2952" i="1"/>
  <c r="AT2944" i="1"/>
  <c r="AT2936" i="1"/>
  <c r="AT2928" i="1"/>
  <c r="AT2920" i="1"/>
  <c r="AT2912" i="1"/>
  <c r="AT2904" i="1"/>
  <c r="AT2896" i="1"/>
  <c r="AT2888" i="1"/>
  <c r="AT3851" i="1"/>
  <c r="AT3787" i="1"/>
  <c r="AT3723" i="1"/>
  <c r="AT3659" i="1"/>
  <c r="AT3595" i="1"/>
  <c r="AT3531" i="1"/>
  <c r="AT3467" i="1"/>
  <c r="AT3403" i="1"/>
  <c r="AT3339" i="1"/>
  <c r="AT3317" i="1"/>
  <c r="AT3298" i="1"/>
  <c r="AT3275" i="1"/>
  <c r="AT3259" i="1"/>
  <c r="AT3246" i="1"/>
  <c r="AT3235" i="1"/>
  <c r="AT3225" i="1"/>
  <c r="AT3215" i="1"/>
  <c r="AT3207" i="1"/>
  <c r="AT3199" i="1"/>
  <c r="AT3191" i="1"/>
  <c r="AT3183" i="1"/>
  <c r="AT3175" i="1"/>
  <c r="AT3167" i="1"/>
  <c r="AT3159" i="1"/>
  <c r="AT3151" i="1"/>
  <c r="AT3143" i="1"/>
  <c r="AT3135" i="1"/>
  <c r="AT3127" i="1"/>
  <c r="AT3119" i="1"/>
  <c r="AT3111" i="1"/>
  <c r="AT3103" i="1"/>
  <c r="AT3095" i="1"/>
  <c r="AT3087" i="1"/>
  <c r="AT3079" i="1"/>
  <c r="AT3071" i="1"/>
  <c r="AT3063" i="1"/>
  <c r="AT3055" i="1"/>
  <c r="AT3047" i="1"/>
  <c r="AT3039" i="1"/>
  <c r="AT3031" i="1"/>
  <c r="AT3023" i="1"/>
  <c r="AT3015" i="1"/>
  <c r="AT3007" i="1"/>
  <c r="AT2999" i="1"/>
  <c r="AT2991" i="1"/>
  <c r="AT2983" i="1"/>
  <c r="AT2975" i="1"/>
  <c r="AT2967" i="1"/>
  <c r="AT2959" i="1"/>
  <c r="AT2951" i="1"/>
  <c r="AT2943" i="1"/>
  <c r="AT2935" i="1"/>
  <c r="AT2927" i="1"/>
  <c r="AT2919" i="1"/>
  <c r="AT3843" i="1"/>
  <c r="AT3779" i="1"/>
  <c r="AT3715" i="1"/>
  <c r="AT3651" i="1"/>
  <c r="AT3587" i="1"/>
  <c r="AT3523" i="1"/>
  <c r="AT3459" i="1"/>
  <c r="AT3395" i="1"/>
  <c r="AT3338" i="1"/>
  <c r="AT3315" i="1"/>
  <c r="AT3293" i="1"/>
  <c r="AT3274" i="1"/>
  <c r="AT3258" i="1"/>
  <c r="AT3245" i="1"/>
  <c r="AT3234" i="1"/>
  <c r="AT3223" i="1"/>
  <c r="AT3214" i="1"/>
  <c r="AT3206" i="1"/>
  <c r="AT3198" i="1"/>
  <c r="AT3190" i="1"/>
  <c r="AT3182" i="1"/>
  <c r="AT3174" i="1"/>
  <c r="AT3166" i="1"/>
  <c r="AT3158" i="1"/>
  <c r="AT3150" i="1"/>
  <c r="AT3142" i="1"/>
  <c r="AT3134" i="1"/>
  <c r="AT3126" i="1"/>
  <c r="AT3118" i="1"/>
  <c r="AT3110" i="1"/>
  <c r="AT3102" i="1"/>
  <c r="AT3094" i="1"/>
  <c r="AT3086" i="1"/>
  <c r="AT3078" i="1"/>
  <c r="AT3070" i="1"/>
  <c r="AT3062" i="1"/>
  <c r="AT3054" i="1"/>
  <c r="AT3046" i="1"/>
  <c r="AT3038" i="1"/>
  <c r="AT3030" i="1"/>
  <c r="AT3022" i="1"/>
  <c r="AT3014" i="1"/>
  <c r="AT3006" i="1"/>
  <c r="AT2998" i="1"/>
  <c r="AT2990" i="1"/>
  <c r="AT2982" i="1"/>
  <c r="AT2974" i="1"/>
  <c r="AT2966" i="1"/>
  <c r="AT2958" i="1"/>
  <c r="AT2950" i="1"/>
  <c r="AT2942" i="1"/>
  <c r="AT2934" i="1"/>
  <c r="AT2926" i="1"/>
  <c r="AT2918" i="1"/>
  <c r="AT2910" i="1"/>
  <c r="AT3835" i="1"/>
  <c r="AT3333" i="1"/>
  <c r="AT3213" i="1"/>
  <c r="AT3149" i="1"/>
  <c r="AT3109" i="1"/>
  <c r="AT3089" i="1"/>
  <c r="AT3067" i="1"/>
  <c r="AT3045" i="1"/>
  <c r="AT3025" i="1"/>
  <c r="AT3003" i="1"/>
  <c r="AT2981" i="1"/>
  <c r="AT2961" i="1"/>
  <c r="AT2939" i="1"/>
  <c r="AT2917" i="1"/>
  <c r="AT2902" i="1"/>
  <c r="AT2889" i="1"/>
  <c r="AT2878" i="1"/>
  <c r="AT2867" i="1"/>
  <c r="AT2856" i="1"/>
  <c r="AT2846" i="1"/>
  <c r="AT2835" i="1"/>
  <c r="AT2824" i="1"/>
  <c r="AT2814" i="1"/>
  <c r="AT2803" i="1"/>
  <c r="AT2794" i="1"/>
  <c r="AT2785" i="1"/>
  <c r="AT2776" i="1"/>
  <c r="AT2767" i="1"/>
  <c r="AT2758" i="1"/>
  <c r="AT2749" i="1"/>
  <c r="AT2739" i="1"/>
  <c r="AT2730" i="1"/>
  <c r="AT2721" i="1"/>
  <c r="AT2712" i="1"/>
  <c r="AT2703" i="1"/>
  <c r="AT2694" i="1"/>
  <c r="AT2685" i="1"/>
  <c r="AT2675" i="1"/>
  <c r="AT2667" i="1"/>
  <c r="AT2659" i="1"/>
  <c r="AT2651" i="1"/>
  <c r="AT2643" i="1"/>
  <c r="AT2635" i="1"/>
  <c r="AT2627" i="1"/>
  <c r="AT2619" i="1"/>
  <c r="AT2611" i="1"/>
  <c r="AT2603" i="1"/>
  <c r="AT2595" i="1"/>
  <c r="AT2587" i="1"/>
  <c r="AT2579" i="1"/>
  <c r="AT2571" i="1"/>
  <c r="AT2563" i="1"/>
  <c r="AT2555" i="1"/>
  <c r="AT2547" i="1"/>
  <c r="AT2539" i="1"/>
  <c r="AT2531" i="1"/>
  <c r="AT2523" i="1"/>
  <c r="AT2515" i="1"/>
  <c r="AT2507" i="1"/>
  <c r="AT2499" i="1"/>
  <c r="AT2491" i="1"/>
  <c r="AT2483" i="1"/>
  <c r="AT2475" i="1"/>
  <c r="AT2467" i="1"/>
  <c r="AT2459" i="1"/>
  <c r="AT2451" i="1"/>
  <c r="AT2443" i="1"/>
  <c r="AT2435" i="1"/>
  <c r="AT2427" i="1"/>
  <c r="AT2419" i="1"/>
  <c r="AT2411" i="1"/>
  <c r="AT2403" i="1"/>
  <c r="AT2395" i="1"/>
  <c r="AT2387" i="1"/>
  <c r="AT2379" i="1"/>
  <c r="AT2371" i="1"/>
  <c r="AT2363" i="1"/>
  <c r="AT2355" i="1"/>
  <c r="AT2347" i="1"/>
  <c r="AT2339" i="1"/>
  <c r="AT2331" i="1"/>
  <c r="AT2323" i="1"/>
  <c r="AT2315" i="1"/>
  <c r="AT2307" i="1"/>
  <c r="AT2299" i="1"/>
  <c r="AT2291" i="1"/>
  <c r="AT3771" i="1"/>
  <c r="AT3314" i="1"/>
  <c r="AT3205" i="1"/>
  <c r="AT3141" i="1"/>
  <c r="AT3107" i="1"/>
  <c r="AT3085" i="1"/>
  <c r="AT3065" i="1"/>
  <c r="AT3043" i="1"/>
  <c r="AT3021" i="1"/>
  <c r="AT3001" i="1"/>
  <c r="AT2979" i="1"/>
  <c r="AT2957" i="1"/>
  <c r="AT2937" i="1"/>
  <c r="AT2915" i="1"/>
  <c r="AT2901" i="1"/>
  <c r="AT2887" i="1"/>
  <c r="AT2877" i="1"/>
  <c r="AT2865" i="1"/>
  <c r="AT2855" i="1"/>
  <c r="AT2845" i="1"/>
  <c r="AT2833" i="1"/>
  <c r="AT2823" i="1"/>
  <c r="AT2813" i="1"/>
  <c r="AT2802" i="1"/>
  <c r="AT2793" i="1"/>
  <c r="AT2784" i="1"/>
  <c r="AT2775" i="1"/>
  <c r="AT2766" i="1"/>
  <c r="AT2757" i="1"/>
  <c r="AT2747" i="1"/>
  <c r="AT2738" i="1"/>
  <c r="AT2729" i="1"/>
  <c r="AT2720" i="1"/>
  <c r="AT2711" i="1"/>
  <c r="AT2702" i="1"/>
  <c r="AT2693" i="1"/>
  <c r="AT2683" i="1"/>
  <c r="AT2674" i="1"/>
  <c r="AT2666" i="1"/>
  <c r="AT2658" i="1"/>
  <c r="AT2650" i="1"/>
  <c r="AT2642" i="1"/>
  <c r="AT2634" i="1"/>
  <c r="AT2626" i="1"/>
  <c r="AT2618" i="1"/>
  <c r="AT2610" i="1"/>
  <c r="AT2602" i="1"/>
  <c r="AT2594" i="1"/>
  <c r="AT2586" i="1"/>
  <c r="AT2578" i="1"/>
  <c r="AT2570" i="1"/>
  <c r="AT2562" i="1"/>
  <c r="AT2554" i="1"/>
  <c r="AT2546" i="1"/>
  <c r="AT2538" i="1"/>
  <c r="AT2530" i="1"/>
  <c r="AT2522" i="1"/>
  <c r="AT2514" i="1"/>
  <c r="AT2506" i="1"/>
  <c r="AT2498" i="1"/>
  <c r="AT2490" i="1"/>
  <c r="AT2482" i="1"/>
  <c r="AT2474" i="1"/>
  <c r="AT2466" i="1"/>
  <c r="AT2458" i="1"/>
  <c r="AT2450" i="1"/>
  <c r="AT2442" i="1"/>
  <c r="AT2434" i="1"/>
  <c r="AT2426" i="1"/>
  <c r="AT2418" i="1"/>
  <c r="AT2410" i="1"/>
  <c r="AT2402" i="1"/>
  <c r="AT2394" i="1"/>
  <c r="AT2386" i="1"/>
  <c r="AT2378" i="1"/>
  <c r="AT2370" i="1"/>
  <c r="AT2362" i="1"/>
  <c r="AT2354" i="1"/>
  <c r="AT2346" i="1"/>
  <c r="AT2338" i="1"/>
  <c r="AT2330" i="1"/>
  <c r="AT2322" i="1"/>
  <c r="AT2314" i="1"/>
  <c r="AT2306" i="1"/>
  <c r="AT2298" i="1"/>
  <c r="AT3707" i="1"/>
  <c r="AT3291" i="1"/>
  <c r="AT3197" i="1"/>
  <c r="AT3133" i="1"/>
  <c r="AT3105" i="1"/>
  <c r="AT3083" i="1"/>
  <c r="AT3061" i="1"/>
  <c r="AT3041" i="1"/>
  <c r="AT3019" i="1"/>
  <c r="AT2997" i="1"/>
  <c r="AT2977" i="1"/>
  <c r="AT2955" i="1"/>
  <c r="AT2933" i="1"/>
  <c r="AT2913" i="1"/>
  <c r="AT2899" i="1"/>
  <c r="AT2886" i="1"/>
  <c r="AT2875" i="1"/>
  <c r="AT2864" i="1"/>
  <c r="AT2854" i="1"/>
  <c r="AT2843" i="1"/>
  <c r="AT2832" i="1"/>
  <c r="AT2822" i="1"/>
  <c r="AT2811" i="1"/>
  <c r="AT2801" i="1"/>
  <c r="AT2792" i="1"/>
  <c r="AT2783" i="1"/>
  <c r="AT2774" i="1"/>
  <c r="AT2765" i="1"/>
  <c r="AT2755" i="1"/>
  <c r="AT2746" i="1"/>
  <c r="AT2737" i="1"/>
  <c r="AT2728" i="1"/>
  <c r="AT2719" i="1"/>
  <c r="AT2710" i="1"/>
  <c r="AT2701" i="1"/>
  <c r="AT2691" i="1"/>
  <c r="AT2682" i="1"/>
  <c r="AT2673" i="1"/>
  <c r="AT2665" i="1"/>
  <c r="AT2657" i="1"/>
  <c r="AT2649" i="1"/>
  <c r="AT2641" i="1"/>
  <c r="AT2633" i="1"/>
  <c r="AT2625" i="1"/>
  <c r="AT2617" i="1"/>
  <c r="AT2609" i="1"/>
  <c r="AT2601" i="1"/>
  <c r="AT2593" i="1"/>
  <c r="AT2585" i="1"/>
  <c r="AT2577" i="1"/>
  <c r="AT2569" i="1"/>
  <c r="AT2561" i="1"/>
  <c r="AT2553" i="1"/>
  <c r="AT2545" i="1"/>
  <c r="AT2537" i="1"/>
  <c r="AT2529" i="1"/>
  <c r="AT2521" i="1"/>
  <c r="AT2513" i="1"/>
  <c r="AT2505" i="1"/>
  <c r="AT2497" i="1"/>
  <c r="AT2489" i="1"/>
  <c r="AT2481" i="1"/>
  <c r="AT2473" i="1"/>
  <c r="AT2465" i="1"/>
  <c r="AT2457" i="1"/>
  <c r="AT2449" i="1"/>
  <c r="AT2441" i="1"/>
  <c r="AT2433" i="1"/>
  <c r="AT2425" i="1"/>
  <c r="AT2417" i="1"/>
  <c r="AT2409" i="1"/>
  <c r="AT2401" i="1"/>
  <c r="AT2393" i="1"/>
  <c r="AT2385" i="1"/>
  <c r="AT3643" i="1"/>
  <c r="AT3269" i="1"/>
  <c r="AT3189" i="1"/>
  <c r="AT3125" i="1"/>
  <c r="AT3101" i="1"/>
  <c r="AT3081" i="1"/>
  <c r="AT3059" i="1"/>
  <c r="AT3037" i="1"/>
  <c r="AT3017" i="1"/>
  <c r="AT2995" i="1"/>
  <c r="AT2973" i="1"/>
  <c r="AT2953" i="1"/>
  <c r="AT2931" i="1"/>
  <c r="AT2911" i="1"/>
  <c r="AT2897" i="1"/>
  <c r="AT2885" i="1"/>
  <c r="AT2873" i="1"/>
  <c r="AT2863" i="1"/>
  <c r="AT2853" i="1"/>
  <c r="AT2841" i="1"/>
  <c r="AT2831" i="1"/>
  <c r="AT2821" i="1"/>
  <c r="AT2809" i="1"/>
  <c r="AT2800" i="1"/>
  <c r="AT2791" i="1"/>
  <c r="AT2782" i="1"/>
  <c r="AT2773" i="1"/>
  <c r="AT2763" i="1"/>
  <c r="AT2754" i="1"/>
  <c r="AT2745" i="1"/>
  <c r="AT2736" i="1"/>
  <c r="AT2727" i="1"/>
  <c r="AT2718" i="1"/>
  <c r="AT2709" i="1"/>
  <c r="AT2699" i="1"/>
  <c r="AT2690" i="1"/>
  <c r="AT2681" i="1"/>
  <c r="AT2672" i="1"/>
  <c r="AT2664" i="1"/>
  <c r="AT2656" i="1"/>
  <c r="AT2648" i="1"/>
  <c r="AT2640" i="1"/>
  <c r="AT2632" i="1"/>
  <c r="AT2624" i="1"/>
  <c r="AT2616" i="1"/>
  <c r="AT2608" i="1"/>
  <c r="AT2600" i="1"/>
  <c r="AT2592" i="1"/>
  <c r="AT2584" i="1"/>
  <c r="AT2576" i="1"/>
  <c r="AT2568" i="1"/>
  <c r="AT2560" i="1"/>
  <c r="AT2552" i="1"/>
  <c r="AT2544" i="1"/>
  <c r="AT2536" i="1"/>
  <c r="AT2528" i="1"/>
  <c r="AT3579" i="1"/>
  <c r="AT3255" i="1"/>
  <c r="AT3181" i="1"/>
  <c r="AT3121" i="1"/>
  <c r="AT3099" i="1"/>
  <c r="AT3077" i="1"/>
  <c r="AT3057" i="1"/>
  <c r="AT3035" i="1"/>
  <c r="AT3013" i="1"/>
  <c r="AT2993" i="1"/>
  <c r="AT2971" i="1"/>
  <c r="AT2949" i="1"/>
  <c r="AT2929" i="1"/>
  <c r="AT2909" i="1"/>
  <c r="AT2895" i="1"/>
  <c r="AT2883" i="1"/>
  <c r="AT2872" i="1"/>
  <c r="AT2862" i="1"/>
  <c r="AT2851" i="1"/>
  <c r="AT2840" i="1"/>
  <c r="AT2830" i="1"/>
  <c r="AT2819" i="1"/>
  <c r="AT2808" i="1"/>
  <c r="AT2799" i="1"/>
  <c r="AT2790" i="1"/>
  <c r="AT2781" i="1"/>
  <c r="AT2771" i="1"/>
  <c r="AT2762" i="1"/>
  <c r="AT2753" i="1"/>
  <c r="AT2744" i="1"/>
  <c r="AT2735" i="1"/>
  <c r="AT2726" i="1"/>
  <c r="AT2717" i="1"/>
  <c r="AT2707" i="1"/>
  <c r="AT2698" i="1"/>
  <c r="AT2689" i="1"/>
  <c r="AT2680" i="1"/>
  <c r="AT2671" i="1"/>
  <c r="AT2663" i="1"/>
  <c r="AT2655" i="1"/>
  <c r="AT2647" i="1"/>
  <c r="AT2639" i="1"/>
  <c r="AT2631" i="1"/>
  <c r="AT2623" i="1"/>
  <c r="AT2615" i="1"/>
  <c r="AT2607" i="1"/>
  <c r="AT2599" i="1"/>
  <c r="AT2591" i="1"/>
  <c r="AT2583" i="1"/>
  <c r="AT2575" i="1"/>
  <c r="AT2567" i="1"/>
  <c r="AT2559" i="1"/>
  <c r="AT2551" i="1"/>
  <c r="AT2543" i="1"/>
  <c r="AT2535" i="1"/>
  <c r="AT3515" i="1"/>
  <c r="AT3243" i="1"/>
  <c r="AT3173" i="1"/>
  <c r="AT3117" i="1"/>
  <c r="AT3097" i="1"/>
  <c r="AT3075" i="1"/>
  <c r="AT3053" i="1"/>
  <c r="AT3033" i="1"/>
  <c r="AT3011" i="1"/>
  <c r="AT2989" i="1"/>
  <c r="AT2969" i="1"/>
  <c r="AT2947" i="1"/>
  <c r="AT2925" i="1"/>
  <c r="AT2907" i="1"/>
  <c r="AT2894" i="1"/>
  <c r="AT2881" i="1"/>
  <c r="AT2871" i="1"/>
  <c r="AT2861" i="1"/>
  <c r="AT2849" i="1"/>
  <c r="AT2839" i="1"/>
  <c r="AT2829" i="1"/>
  <c r="AT2817" i="1"/>
  <c r="AT2807" i="1"/>
  <c r="AT2798" i="1"/>
  <c r="AT2789" i="1"/>
  <c r="AT2779" i="1"/>
  <c r="AT2770" i="1"/>
  <c r="AT2761" i="1"/>
  <c r="AT2752" i="1"/>
  <c r="AT2743" i="1"/>
  <c r="AT2734" i="1"/>
  <c r="AT2725" i="1"/>
  <c r="AT2715" i="1"/>
  <c r="AT2706" i="1"/>
  <c r="AT2697" i="1"/>
  <c r="AT2688" i="1"/>
  <c r="AT2679" i="1"/>
  <c r="AT2670" i="1"/>
  <c r="AT2662" i="1"/>
  <c r="AT2654" i="1"/>
  <c r="AT2646" i="1"/>
  <c r="AT2638" i="1"/>
  <c r="AT2630" i="1"/>
  <c r="AT2622" i="1"/>
  <c r="AT2614" i="1"/>
  <c r="AT2606" i="1"/>
  <c r="AT2598" i="1"/>
  <c r="AT2590" i="1"/>
  <c r="AT2582" i="1"/>
  <c r="AT3451" i="1"/>
  <c r="AT3233" i="1"/>
  <c r="AT3165" i="1"/>
  <c r="AT3115" i="1"/>
  <c r="AT3093" i="1"/>
  <c r="AT3073" i="1"/>
  <c r="AT3051" i="1"/>
  <c r="AT3029" i="1"/>
  <c r="AT3009" i="1"/>
  <c r="AT2987" i="1"/>
  <c r="AT2965" i="1"/>
  <c r="AT2945" i="1"/>
  <c r="AT2923" i="1"/>
  <c r="AT2905" i="1"/>
  <c r="AT2893" i="1"/>
  <c r="AT2880" i="1"/>
  <c r="AT2870" i="1"/>
  <c r="AT2859" i="1"/>
  <c r="AT2848" i="1"/>
  <c r="AT2838" i="1"/>
  <c r="AT2827" i="1"/>
  <c r="AT2816" i="1"/>
  <c r="AT2806" i="1"/>
  <c r="AT2797" i="1"/>
  <c r="AT2787" i="1"/>
  <c r="AT2778" i="1"/>
  <c r="AT2769" i="1"/>
  <c r="AT2760" i="1"/>
  <c r="AT2751" i="1"/>
  <c r="AT2742" i="1"/>
  <c r="AT2733" i="1"/>
  <c r="AT2723" i="1"/>
  <c r="AT2714" i="1"/>
  <c r="AT2705" i="1"/>
  <c r="AT2696" i="1"/>
  <c r="AT2687" i="1"/>
  <c r="AT2678" i="1"/>
  <c r="AT2669" i="1"/>
  <c r="AT2661" i="1"/>
  <c r="AT2653" i="1"/>
  <c r="AT2645" i="1"/>
  <c r="AT2637" i="1"/>
  <c r="AT2629" i="1"/>
  <c r="AT2621" i="1"/>
  <c r="AT2613" i="1"/>
  <c r="AT2605" i="1"/>
  <c r="AT2597" i="1"/>
  <c r="AT2589" i="1"/>
  <c r="AT2581" i="1"/>
  <c r="AT2573" i="1"/>
  <c r="AT2565" i="1"/>
  <c r="AT2557" i="1"/>
  <c r="AT2549" i="1"/>
  <c r="AT2541" i="1"/>
  <c r="AT3387" i="1"/>
  <c r="AT3005" i="1"/>
  <c r="AT2869" i="1"/>
  <c r="AT2786" i="1"/>
  <c r="AT2713" i="1"/>
  <c r="AT2644" i="1"/>
  <c r="AT2580" i="1"/>
  <c r="AT2548" i="1"/>
  <c r="AT2525" i="1"/>
  <c r="AT2511" i="1"/>
  <c r="AT2500" i="1"/>
  <c r="AT2486" i="1"/>
  <c r="AT2472" i="1"/>
  <c r="AT2461" i="1"/>
  <c r="AT2447" i="1"/>
  <c r="AT2436" i="1"/>
  <c r="AT2422" i="1"/>
  <c r="AT2408" i="1"/>
  <c r="AT2397" i="1"/>
  <c r="AT2383" i="1"/>
  <c r="AT2373" i="1"/>
  <c r="AT2361" i="1"/>
  <c r="AT2351" i="1"/>
  <c r="AT2341" i="1"/>
  <c r="AT2329" i="1"/>
  <c r="AT2319" i="1"/>
  <c r="AT2309" i="1"/>
  <c r="AT2297" i="1"/>
  <c r="AT2288" i="1"/>
  <c r="AT2280" i="1"/>
  <c r="AT2272" i="1"/>
  <c r="AT2264" i="1"/>
  <c r="AT2256" i="1"/>
  <c r="AT2248" i="1"/>
  <c r="AT2240" i="1"/>
  <c r="AT2232" i="1"/>
  <c r="AT2224" i="1"/>
  <c r="AT2216" i="1"/>
  <c r="AT2208" i="1"/>
  <c r="AT2200" i="1"/>
  <c r="AT2192" i="1"/>
  <c r="AT2184" i="1"/>
  <c r="AT2176" i="1"/>
  <c r="AT2168" i="1"/>
  <c r="AT2160" i="1"/>
  <c r="AT2152" i="1"/>
  <c r="AT2144" i="1"/>
  <c r="AT2136" i="1"/>
  <c r="AT2128" i="1"/>
  <c r="AT2120" i="1"/>
  <c r="AT2112" i="1"/>
  <c r="AT2104" i="1"/>
  <c r="AT2096" i="1"/>
  <c r="AT2088" i="1"/>
  <c r="AT2080" i="1"/>
  <c r="AT2072" i="1"/>
  <c r="AT2064" i="1"/>
  <c r="AT2056" i="1"/>
  <c r="AT2048" i="1"/>
  <c r="AT2040" i="1"/>
  <c r="AT2032" i="1"/>
  <c r="AT2024" i="1"/>
  <c r="AT2016" i="1"/>
  <c r="AT2008" i="1"/>
  <c r="AT2000" i="1"/>
  <c r="AT1992" i="1"/>
  <c r="AT1984" i="1"/>
  <c r="AT1976" i="1"/>
  <c r="AT1968" i="1"/>
  <c r="AT1960" i="1"/>
  <c r="AT1952" i="1"/>
  <c r="AT1944" i="1"/>
  <c r="AT1936" i="1"/>
  <c r="AT1928" i="1"/>
  <c r="AT1920" i="1"/>
  <c r="AT1912" i="1"/>
  <c r="AT1904" i="1"/>
  <c r="AT1896" i="1"/>
  <c r="AT1888" i="1"/>
  <c r="AT1880" i="1"/>
  <c r="AT1872" i="1"/>
  <c r="AT1864" i="1"/>
  <c r="AT1856" i="1"/>
  <c r="AT1848" i="1"/>
  <c r="AT1840" i="1"/>
  <c r="AT1832" i="1"/>
  <c r="AT1824" i="1"/>
  <c r="AT1816" i="1"/>
  <c r="AT1808" i="1"/>
  <c r="AT1800" i="1"/>
  <c r="AT1792" i="1"/>
  <c r="AT1784" i="1"/>
  <c r="AT1776" i="1"/>
  <c r="AT1768" i="1"/>
  <c r="AT1760" i="1"/>
  <c r="AT1752" i="1"/>
  <c r="AT1744" i="1"/>
  <c r="AT1736" i="1"/>
  <c r="AT1728" i="1"/>
  <c r="AT1720" i="1"/>
  <c r="AT1712" i="1"/>
  <c r="AT1704" i="1"/>
  <c r="AT1696" i="1"/>
  <c r="AT1688" i="1"/>
  <c r="AT1680" i="1"/>
  <c r="AT1672" i="1"/>
  <c r="AT1664" i="1"/>
  <c r="AT1656" i="1"/>
  <c r="AT1648" i="1"/>
  <c r="AT1640" i="1"/>
  <c r="AT1632" i="1"/>
  <c r="AT1624" i="1"/>
  <c r="AT3222" i="1"/>
  <c r="AT2985" i="1"/>
  <c r="AT2857" i="1"/>
  <c r="AT2777" i="1"/>
  <c r="AT2704" i="1"/>
  <c r="AT2636" i="1"/>
  <c r="AT2574" i="1"/>
  <c r="AT2542" i="1"/>
  <c r="AT2524" i="1"/>
  <c r="AT2510" i="1"/>
  <c r="AT2496" i="1"/>
  <c r="AT2485" i="1"/>
  <c r="AT2471" i="1"/>
  <c r="AT2460" i="1"/>
  <c r="AT2446" i="1"/>
  <c r="AT2432" i="1"/>
  <c r="AT2421" i="1"/>
  <c r="AT2407" i="1"/>
  <c r="AT2396" i="1"/>
  <c r="AT2382" i="1"/>
  <c r="AT2372" i="1"/>
  <c r="AT2360" i="1"/>
  <c r="AT2350" i="1"/>
  <c r="AT2340" i="1"/>
  <c r="AT2328" i="1"/>
  <c r="AT2318" i="1"/>
  <c r="AT2308" i="1"/>
  <c r="AT2296" i="1"/>
  <c r="AT2287" i="1"/>
  <c r="AT2279" i="1"/>
  <c r="AT2271" i="1"/>
  <c r="AT2263" i="1"/>
  <c r="AT2255" i="1"/>
  <c r="AT2247" i="1"/>
  <c r="AT2239" i="1"/>
  <c r="AT2231" i="1"/>
  <c r="AT2223" i="1"/>
  <c r="AT2215" i="1"/>
  <c r="AT2207" i="1"/>
  <c r="AT2199" i="1"/>
  <c r="AT2191" i="1"/>
  <c r="AT2183" i="1"/>
  <c r="AT2175" i="1"/>
  <c r="AT2167" i="1"/>
  <c r="AT2159" i="1"/>
  <c r="AT2151" i="1"/>
  <c r="AT2143" i="1"/>
  <c r="AT3157" i="1"/>
  <c r="AT2963" i="1"/>
  <c r="AT2847" i="1"/>
  <c r="AT2768" i="1"/>
  <c r="AT2695" i="1"/>
  <c r="AT2628" i="1"/>
  <c r="AT2572" i="1"/>
  <c r="AT2540" i="1"/>
  <c r="AT2520" i="1"/>
  <c r="AT2509" i="1"/>
  <c r="AT2495" i="1"/>
  <c r="AT2484" i="1"/>
  <c r="AT2470" i="1"/>
  <c r="AT2456" i="1"/>
  <c r="AT2445" i="1"/>
  <c r="AT2431" i="1"/>
  <c r="AT2420" i="1"/>
  <c r="AT2406" i="1"/>
  <c r="AT2392" i="1"/>
  <c r="AT2381" i="1"/>
  <c r="AT2369" i="1"/>
  <c r="AT2359" i="1"/>
  <c r="AT2349" i="1"/>
  <c r="AT2337" i="1"/>
  <c r="AT2327" i="1"/>
  <c r="AT2317" i="1"/>
  <c r="AT2305" i="1"/>
  <c r="AT2295" i="1"/>
  <c r="AT2286" i="1"/>
  <c r="AT2278" i="1"/>
  <c r="AT2270" i="1"/>
  <c r="AT2262" i="1"/>
  <c r="AT2254" i="1"/>
  <c r="AT2246" i="1"/>
  <c r="AT2238" i="1"/>
  <c r="AT2230" i="1"/>
  <c r="AT2222" i="1"/>
  <c r="AT2214" i="1"/>
  <c r="AT2206" i="1"/>
  <c r="AT2198" i="1"/>
  <c r="AT2190" i="1"/>
  <c r="AT2182" i="1"/>
  <c r="AT2174" i="1"/>
  <c r="AT2166" i="1"/>
  <c r="AT2158" i="1"/>
  <c r="AT2150" i="1"/>
  <c r="AT2142" i="1"/>
  <c r="AT2134" i="1"/>
  <c r="AT2126" i="1"/>
  <c r="AT2118" i="1"/>
  <c r="AT2110" i="1"/>
  <c r="AT2102" i="1"/>
  <c r="AT2094" i="1"/>
  <c r="AT2086" i="1"/>
  <c r="AT2078" i="1"/>
  <c r="AT2070" i="1"/>
  <c r="AT2062" i="1"/>
  <c r="AT2054" i="1"/>
  <c r="AT2046" i="1"/>
  <c r="AT2038" i="1"/>
  <c r="AT2030" i="1"/>
  <c r="AT2022" i="1"/>
  <c r="AT2014" i="1"/>
  <c r="AT2006" i="1"/>
  <c r="AT1998" i="1"/>
  <c r="AT1990" i="1"/>
  <c r="AT1982" i="1"/>
  <c r="AT1974" i="1"/>
  <c r="AT1966" i="1"/>
  <c r="AT1958" i="1"/>
  <c r="AT1950" i="1"/>
  <c r="AT1942" i="1"/>
  <c r="AT1934" i="1"/>
  <c r="AT1926" i="1"/>
  <c r="AT1918" i="1"/>
  <c r="AT1910" i="1"/>
  <c r="AT1902" i="1"/>
  <c r="AT1894" i="1"/>
  <c r="AT1886" i="1"/>
  <c r="AT1878" i="1"/>
  <c r="AT1870" i="1"/>
  <c r="AT1862" i="1"/>
  <c r="AT1854" i="1"/>
  <c r="AT1846" i="1"/>
  <c r="AT1838" i="1"/>
  <c r="AT1830" i="1"/>
  <c r="AT1822" i="1"/>
  <c r="AT1814" i="1"/>
  <c r="AT1806" i="1"/>
  <c r="AT3113" i="1"/>
  <c r="AT2941" i="1"/>
  <c r="AT2837" i="1"/>
  <c r="AT2759" i="1"/>
  <c r="AT2686" i="1"/>
  <c r="AT2620" i="1"/>
  <c r="AT2566" i="1"/>
  <c r="AT2534" i="1"/>
  <c r="AT2519" i="1"/>
  <c r="AT2508" i="1"/>
  <c r="AT2494" i="1"/>
  <c r="AT2480" i="1"/>
  <c r="AT2469" i="1"/>
  <c r="AT2455" i="1"/>
  <c r="AT2444" i="1"/>
  <c r="AT2430" i="1"/>
  <c r="AT2416" i="1"/>
  <c r="AT2405" i="1"/>
  <c r="AT2391" i="1"/>
  <c r="AT2380" i="1"/>
  <c r="AT2368" i="1"/>
  <c r="AT2358" i="1"/>
  <c r="AT2348" i="1"/>
  <c r="AT2336" i="1"/>
  <c r="AT2326" i="1"/>
  <c r="AT2316" i="1"/>
  <c r="AT2304" i="1"/>
  <c r="AT2294" i="1"/>
  <c r="AT2285" i="1"/>
  <c r="AT2277" i="1"/>
  <c r="AT2269" i="1"/>
  <c r="AT2261" i="1"/>
  <c r="AT2253" i="1"/>
  <c r="AT2245" i="1"/>
  <c r="AT2237" i="1"/>
  <c r="AT2229" i="1"/>
  <c r="AT2221" i="1"/>
  <c r="AT2213" i="1"/>
  <c r="AT2205" i="1"/>
  <c r="AT2197" i="1"/>
  <c r="AT2189" i="1"/>
  <c r="AT2181" i="1"/>
  <c r="AT2173" i="1"/>
  <c r="AT2165" i="1"/>
  <c r="AT2157" i="1"/>
  <c r="AT2149" i="1"/>
  <c r="AT2141" i="1"/>
  <c r="AT3091" i="1"/>
  <c r="AT2921" i="1"/>
  <c r="AT2825" i="1"/>
  <c r="AT2750" i="1"/>
  <c r="AT2677" i="1"/>
  <c r="AT2612" i="1"/>
  <c r="AT2564" i="1"/>
  <c r="AT2533" i="1"/>
  <c r="AT2518" i="1"/>
  <c r="AT2504" i="1"/>
  <c r="AT2493" i="1"/>
  <c r="AT2479" i="1"/>
  <c r="AT2468" i="1"/>
  <c r="AT2454" i="1"/>
  <c r="AT2440" i="1"/>
  <c r="AT2429" i="1"/>
  <c r="AT2415" i="1"/>
  <c r="AT2404" i="1"/>
  <c r="AT2390" i="1"/>
  <c r="AT2377" i="1"/>
  <c r="AT2367" i="1"/>
  <c r="AT2357" i="1"/>
  <c r="AT2345" i="1"/>
  <c r="AT2335" i="1"/>
  <c r="AT2325" i="1"/>
  <c r="AT2313" i="1"/>
  <c r="AT2303" i="1"/>
  <c r="AT2293" i="1"/>
  <c r="AT2284" i="1"/>
  <c r="AT2276" i="1"/>
  <c r="AT2268" i="1"/>
  <c r="AT2260" i="1"/>
  <c r="AT2252" i="1"/>
  <c r="AT2244" i="1"/>
  <c r="AT2236" i="1"/>
  <c r="AT2228" i="1"/>
  <c r="AT2220" i="1"/>
  <c r="AT2212" i="1"/>
  <c r="AT2204" i="1"/>
  <c r="AT2196" i="1"/>
  <c r="AT2188" i="1"/>
  <c r="AT2180" i="1"/>
  <c r="AT2172" i="1"/>
  <c r="AT2164" i="1"/>
  <c r="AT2156" i="1"/>
  <c r="AT2148" i="1"/>
  <c r="AT2140" i="1"/>
  <c r="AT2132" i="1"/>
  <c r="AT2124" i="1"/>
  <c r="AT2116" i="1"/>
  <c r="AT2108" i="1"/>
  <c r="AT2100" i="1"/>
  <c r="AT2092" i="1"/>
  <c r="AT2084" i="1"/>
  <c r="AT2076" i="1"/>
  <c r="AT2068" i="1"/>
  <c r="AT2060" i="1"/>
  <c r="AT2052" i="1"/>
  <c r="AT2044" i="1"/>
  <c r="AT2036" i="1"/>
  <c r="AT2028" i="1"/>
  <c r="AT2020" i="1"/>
  <c r="AT2012" i="1"/>
  <c r="AT2004" i="1"/>
  <c r="AT1996" i="1"/>
  <c r="AT1988" i="1"/>
  <c r="AT1980" i="1"/>
  <c r="AT1972" i="1"/>
  <c r="AT1964" i="1"/>
  <c r="AT1956" i="1"/>
  <c r="AT1948" i="1"/>
  <c r="AT1940" i="1"/>
  <c r="AT1932" i="1"/>
  <c r="AT1924" i="1"/>
  <c r="AT1916" i="1"/>
  <c r="AT1908" i="1"/>
  <c r="AT1900" i="1"/>
  <c r="AT1892" i="1"/>
  <c r="AT1884" i="1"/>
  <c r="AT1876" i="1"/>
  <c r="AT1868" i="1"/>
  <c r="AT1860" i="1"/>
  <c r="AT1852" i="1"/>
  <c r="AT1844" i="1"/>
  <c r="AT1836" i="1"/>
  <c r="AT3069" i="1"/>
  <c r="AT2903" i="1"/>
  <c r="AT2815" i="1"/>
  <c r="AT2741" i="1"/>
  <c r="AT2668" i="1"/>
  <c r="AT2604" i="1"/>
  <c r="AT2558" i="1"/>
  <c r="AT2532" i="1"/>
  <c r="AT2517" i="1"/>
  <c r="AT2503" i="1"/>
  <c r="AT2492" i="1"/>
  <c r="AT2478" i="1"/>
  <c r="AT2464" i="1"/>
  <c r="AT2453" i="1"/>
  <c r="AT2439" i="1"/>
  <c r="AT2428" i="1"/>
  <c r="AT2414" i="1"/>
  <c r="AT2400" i="1"/>
  <c r="AT2389" i="1"/>
  <c r="AT2376" i="1"/>
  <c r="AT2366" i="1"/>
  <c r="AT2356" i="1"/>
  <c r="AT2344" i="1"/>
  <c r="AT2334" i="1"/>
  <c r="AT2324" i="1"/>
  <c r="AT2312" i="1"/>
  <c r="AT2302" i="1"/>
  <c r="AT2292" i="1"/>
  <c r="AT2283" i="1"/>
  <c r="AT2275" i="1"/>
  <c r="AT2267" i="1"/>
  <c r="AT2259" i="1"/>
  <c r="AT2251" i="1"/>
  <c r="AT2243" i="1"/>
  <c r="AT2235" i="1"/>
  <c r="AT2227" i="1"/>
  <c r="AT2219" i="1"/>
  <c r="AT2211" i="1"/>
  <c r="AT2203" i="1"/>
  <c r="AT2195" i="1"/>
  <c r="AT2187" i="1"/>
  <c r="AT2179" i="1"/>
  <c r="AT2171" i="1"/>
  <c r="AT2163" i="1"/>
  <c r="AT2155" i="1"/>
  <c r="AT2147" i="1"/>
  <c r="AT2139" i="1"/>
  <c r="AT2131" i="1"/>
  <c r="AT2123" i="1"/>
  <c r="AT2115" i="1"/>
  <c r="AT2107" i="1"/>
  <c r="AT2099" i="1"/>
  <c r="AT2091" i="1"/>
  <c r="AT2083" i="1"/>
  <c r="AT2075" i="1"/>
  <c r="AT2067" i="1"/>
  <c r="AT2059" i="1"/>
  <c r="AT2051" i="1"/>
  <c r="AT2043" i="1"/>
  <c r="AT2035" i="1"/>
  <c r="AT2027" i="1"/>
  <c r="AT2019" i="1"/>
  <c r="AT2011" i="1"/>
  <c r="AT2003" i="1"/>
  <c r="AT1995" i="1"/>
  <c r="AT1987" i="1"/>
  <c r="AT1979" i="1"/>
  <c r="AT1971" i="1"/>
  <c r="AT1963" i="1"/>
  <c r="AT1955" i="1"/>
  <c r="AT1947" i="1"/>
  <c r="AT1939" i="1"/>
  <c r="AT1931" i="1"/>
  <c r="AT1923" i="1"/>
  <c r="AT1915" i="1"/>
  <c r="AT1907" i="1"/>
  <c r="AT1899" i="1"/>
  <c r="AT3049" i="1"/>
  <c r="AT2891" i="1"/>
  <c r="AT2805" i="1"/>
  <c r="AT2731" i="1"/>
  <c r="AT2660" i="1"/>
  <c r="AT2596" i="1"/>
  <c r="AT2556" i="1"/>
  <c r="AT2527" i="1"/>
  <c r="AT2516" i="1"/>
  <c r="AT2502" i="1"/>
  <c r="AT2488" i="1"/>
  <c r="AT2477" i="1"/>
  <c r="AT2463" i="1"/>
  <c r="AT2452" i="1"/>
  <c r="AT2438" i="1"/>
  <c r="AT2424" i="1"/>
  <c r="AT2413" i="1"/>
  <c r="AT2399" i="1"/>
  <c r="AT2388" i="1"/>
  <c r="AT2375" i="1"/>
  <c r="AT2365" i="1"/>
  <c r="AT2353" i="1"/>
  <c r="AT2343" i="1"/>
  <c r="AT2333" i="1"/>
  <c r="AT2321" i="1"/>
  <c r="AT2311" i="1"/>
  <c r="AT2301" i="1"/>
  <c r="AT2290" i="1"/>
  <c r="AT2282" i="1"/>
  <c r="AT2274" i="1"/>
  <c r="AT2266" i="1"/>
  <c r="AT2258" i="1"/>
  <c r="AT2250" i="1"/>
  <c r="AT2242" i="1"/>
  <c r="AT2234" i="1"/>
  <c r="AT2226" i="1"/>
  <c r="AT2218" i="1"/>
  <c r="AT2210" i="1"/>
  <c r="AT2202" i="1"/>
  <c r="AT2194" i="1"/>
  <c r="AT2186" i="1"/>
  <c r="AT2178" i="1"/>
  <c r="AT2170" i="1"/>
  <c r="AT2162" i="1"/>
  <c r="AT2154" i="1"/>
  <c r="AT2146" i="1"/>
  <c r="AT2138" i="1"/>
  <c r="AT2130" i="1"/>
  <c r="AT2122" i="1"/>
  <c r="AT2114" i="1"/>
  <c r="AT2106" i="1"/>
  <c r="AT2098" i="1"/>
  <c r="AT2090" i="1"/>
  <c r="AT2082" i="1"/>
  <c r="AT2074" i="1"/>
  <c r="AT2066" i="1"/>
  <c r="AT2058" i="1"/>
  <c r="AT2050" i="1"/>
  <c r="AT2042" i="1"/>
  <c r="AT2034" i="1"/>
  <c r="AT2026" i="1"/>
  <c r="AT2018" i="1"/>
  <c r="AT2010" i="1"/>
  <c r="AT2002" i="1"/>
  <c r="AT1994" i="1"/>
  <c r="AT1986" i="1"/>
  <c r="AT1978" i="1"/>
  <c r="AT1970" i="1"/>
  <c r="AT1962" i="1"/>
  <c r="AT1954" i="1"/>
  <c r="AT1946" i="1"/>
  <c r="AT1938" i="1"/>
  <c r="AT1930" i="1"/>
  <c r="AT1922" i="1"/>
  <c r="AT1914" i="1"/>
  <c r="AT1906" i="1"/>
  <c r="AT1898" i="1"/>
  <c r="AT1890" i="1"/>
  <c r="AT1882" i="1"/>
  <c r="AT1874" i="1"/>
  <c r="AT1866" i="1"/>
  <c r="AT1858" i="1"/>
  <c r="AT1850" i="1"/>
  <c r="AT1842" i="1"/>
  <c r="AT3027" i="1"/>
  <c r="AT2512" i="1"/>
  <c r="AT2412" i="1"/>
  <c r="AT2320" i="1"/>
  <c r="AT2249" i="1"/>
  <c r="AT2185" i="1"/>
  <c r="AT2133" i="1"/>
  <c r="AT2111" i="1"/>
  <c r="AT2089" i="1"/>
  <c r="AT2069" i="1"/>
  <c r="AT2047" i="1"/>
  <c r="AT2025" i="1"/>
  <c r="AT2005" i="1"/>
  <c r="AT1983" i="1"/>
  <c r="AT1961" i="1"/>
  <c r="AT1941" i="1"/>
  <c r="AT1919" i="1"/>
  <c r="AT1897" i="1"/>
  <c r="AT1881" i="1"/>
  <c r="AT1865" i="1"/>
  <c r="AT1849" i="1"/>
  <c r="AT1834" i="1"/>
  <c r="AT1823" i="1"/>
  <c r="AT1812" i="1"/>
  <c r="AT1802" i="1"/>
  <c r="AT1793" i="1"/>
  <c r="AT1783" i="1"/>
  <c r="AT1774" i="1"/>
  <c r="AT1765" i="1"/>
  <c r="AT1756" i="1"/>
  <c r="AT1747" i="1"/>
  <c r="AT1738" i="1"/>
  <c r="AT1729" i="1"/>
  <c r="AT1719" i="1"/>
  <c r="AT1710" i="1"/>
  <c r="AT1701" i="1"/>
  <c r="AT1692" i="1"/>
  <c r="AT1683" i="1"/>
  <c r="AT1674" i="1"/>
  <c r="AT1665" i="1"/>
  <c r="AT1655" i="1"/>
  <c r="AT1646" i="1"/>
  <c r="AT1637" i="1"/>
  <c r="AT1628" i="1"/>
  <c r="AT1619" i="1"/>
  <c r="AT1611" i="1"/>
  <c r="AT1603" i="1"/>
  <c r="AT1595" i="1"/>
  <c r="AT1587" i="1"/>
  <c r="AT1579" i="1"/>
  <c r="AT1571" i="1"/>
  <c r="AT1563" i="1"/>
  <c r="AT1555" i="1"/>
  <c r="AT1547" i="1"/>
  <c r="AT1539" i="1"/>
  <c r="AT1531" i="1"/>
  <c r="AT1523" i="1"/>
  <c r="AT1515" i="1"/>
  <c r="AT1507" i="1"/>
  <c r="AT1499" i="1"/>
  <c r="AT1491" i="1"/>
  <c r="AT1483" i="1"/>
  <c r="AT1475" i="1"/>
  <c r="AT1467" i="1"/>
  <c r="AT1459" i="1"/>
  <c r="AT1451" i="1"/>
  <c r="AT1443" i="1"/>
  <c r="AT1435" i="1"/>
  <c r="AT1427" i="1"/>
  <c r="AT1419" i="1"/>
  <c r="AT1411" i="1"/>
  <c r="AT1403" i="1"/>
  <c r="AT1395" i="1"/>
  <c r="AT1387" i="1"/>
  <c r="AT1379" i="1"/>
  <c r="AT1371" i="1"/>
  <c r="AT1363" i="1"/>
  <c r="AT1355" i="1"/>
  <c r="AT1347" i="1"/>
  <c r="AT1339" i="1"/>
  <c r="AT1331" i="1"/>
  <c r="AT1323" i="1"/>
  <c r="AT1315" i="1"/>
  <c r="AT1307" i="1"/>
  <c r="AT1299" i="1"/>
  <c r="AT1291" i="1"/>
  <c r="AT1283" i="1"/>
  <c r="AT1275" i="1"/>
  <c r="AT1267" i="1"/>
  <c r="AT1259" i="1"/>
  <c r="AT1251" i="1"/>
  <c r="AT1243" i="1"/>
  <c r="AT1235" i="1"/>
  <c r="AT1227" i="1"/>
  <c r="AT1219" i="1"/>
  <c r="AT1211" i="1"/>
  <c r="AT1203" i="1"/>
  <c r="AT1195" i="1"/>
  <c r="AT1187" i="1"/>
  <c r="AT1179" i="1"/>
  <c r="AT1171" i="1"/>
  <c r="AT1163" i="1"/>
  <c r="AT1155" i="1"/>
  <c r="AT1147" i="1"/>
  <c r="AT1139" i="1"/>
  <c r="AT1131" i="1"/>
  <c r="AT1123" i="1"/>
  <c r="AT1115" i="1"/>
  <c r="AT1107" i="1"/>
  <c r="AT1099" i="1"/>
  <c r="AT1091" i="1"/>
  <c r="AT1083" i="1"/>
  <c r="AT2879" i="1"/>
  <c r="AT2501" i="1"/>
  <c r="AT2398" i="1"/>
  <c r="AT2310" i="1"/>
  <c r="AT2241" i="1"/>
  <c r="AT2177" i="1"/>
  <c r="AT2129" i="1"/>
  <c r="AT2109" i="1"/>
  <c r="AT2087" i="1"/>
  <c r="AT2065" i="1"/>
  <c r="AT2045" i="1"/>
  <c r="AT2023" i="1"/>
  <c r="AT2001" i="1"/>
  <c r="AT1981" i="1"/>
  <c r="AT1959" i="1"/>
  <c r="AT1937" i="1"/>
  <c r="AT1917" i="1"/>
  <c r="AT1895" i="1"/>
  <c r="AT1879" i="1"/>
  <c r="AT1863" i="1"/>
  <c r="AT1847" i="1"/>
  <c r="AT1833" i="1"/>
  <c r="AT1821" i="1"/>
  <c r="AT1811" i="1"/>
  <c r="AT1801" i="1"/>
  <c r="AT1791" i="1"/>
  <c r="AT1782" i="1"/>
  <c r="AT1773" i="1"/>
  <c r="AT1764" i="1"/>
  <c r="AT1755" i="1"/>
  <c r="AT1746" i="1"/>
  <c r="AT1737" i="1"/>
  <c r="AT1727" i="1"/>
  <c r="AT1718" i="1"/>
  <c r="AT1709" i="1"/>
  <c r="AT1700" i="1"/>
  <c r="AT1691" i="1"/>
  <c r="AT1682" i="1"/>
  <c r="AT1673" i="1"/>
  <c r="AT1663" i="1"/>
  <c r="AT1654" i="1"/>
  <c r="AT1645" i="1"/>
  <c r="AT1636" i="1"/>
  <c r="AT1627" i="1"/>
  <c r="AT1618" i="1"/>
  <c r="AT1610" i="1"/>
  <c r="AT1602" i="1"/>
  <c r="AT1594" i="1"/>
  <c r="AT1586" i="1"/>
  <c r="AT1578" i="1"/>
  <c r="AT1570" i="1"/>
  <c r="AT1562" i="1"/>
  <c r="AT1554" i="1"/>
  <c r="AT1546" i="1"/>
  <c r="AT1538" i="1"/>
  <c r="AT1530" i="1"/>
  <c r="AT1522" i="1"/>
  <c r="AT1514" i="1"/>
  <c r="AT1506" i="1"/>
  <c r="AT1498" i="1"/>
  <c r="AT1490" i="1"/>
  <c r="AT1482" i="1"/>
  <c r="AT1474" i="1"/>
  <c r="AT1466" i="1"/>
  <c r="AT1458" i="1"/>
  <c r="AT1450" i="1"/>
  <c r="AT1442" i="1"/>
  <c r="AT1434" i="1"/>
  <c r="AT1426" i="1"/>
  <c r="AT1418" i="1"/>
  <c r="AT1410" i="1"/>
  <c r="AT1402" i="1"/>
  <c r="AT1394" i="1"/>
  <c r="AT1386" i="1"/>
  <c r="AT1378" i="1"/>
  <c r="AT1370" i="1"/>
  <c r="AT1362" i="1"/>
  <c r="AT1354" i="1"/>
  <c r="AT1346" i="1"/>
  <c r="AT1338" i="1"/>
  <c r="AT1330" i="1"/>
  <c r="AT1322" i="1"/>
  <c r="AT1314" i="1"/>
  <c r="AT1306" i="1"/>
  <c r="AT1298" i="1"/>
  <c r="AT1290" i="1"/>
  <c r="AT1282" i="1"/>
  <c r="AT1274" i="1"/>
  <c r="AT1266" i="1"/>
  <c r="AT1258" i="1"/>
  <c r="AT1250" i="1"/>
  <c r="AT1242" i="1"/>
  <c r="AT1234" i="1"/>
  <c r="AT1226" i="1"/>
  <c r="AT1218" i="1"/>
  <c r="AT1210" i="1"/>
  <c r="AT1202" i="1"/>
  <c r="AT1194" i="1"/>
  <c r="AT1186" i="1"/>
  <c r="AT1178" i="1"/>
  <c r="AT1170" i="1"/>
  <c r="AT1162" i="1"/>
  <c r="AT1154" i="1"/>
  <c r="AT1146" i="1"/>
  <c r="AT1138" i="1"/>
  <c r="AT1130" i="1"/>
  <c r="AT1122" i="1"/>
  <c r="AT1114" i="1"/>
  <c r="AT1106" i="1"/>
  <c r="AT1098" i="1"/>
  <c r="AT1090" i="1"/>
  <c r="AT2795" i="1"/>
  <c r="AT2487" i="1"/>
  <c r="AT2384" i="1"/>
  <c r="AT2300" i="1"/>
  <c r="AT2233" i="1"/>
  <c r="AT2169" i="1"/>
  <c r="AT2127" i="1"/>
  <c r="AT2105" i="1"/>
  <c r="AT2085" i="1"/>
  <c r="AT2063" i="1"/>
  <c r="AT2041" i="1"/>
  <c r="AT2021" i="1"/>
  <c r="AT1999" i="1"/>
  <c r="AT1977" i="1"/>
  <c r="AT1957" i="1"/>
  <c r="AT1935" i="1"/>
  <c r="AT1913" i="1"/>
  <c r="AT1893" i="1"/>
  <c r="AT1877" i="1"/>
  <c r="AT1861" i="1"/>
  <c r="AT1845" i="1"/>
  <c r="AT1831" i="1"/>
  <c r="AT1820" i="1"/>
  <c r="AT1810" i="1"/>
  <c r="AT1799" i="1"/>
  <c r="AT1790" i="1"/>
  <c r="AT1781" i="1"/>
  <c r="AT1772" i="1"/>
  <c r="AT1763" i="1"/>
  <c r="AT1754" i="1"/>
  <c r="AT1745" i="1"/>
  <c r="AT1735" i="1"/>
  <c r="AT1726" i="1"/>
  <c r="AT1717" i="1"/>
  <c r="AT1708" i="1"/>
  <c r="AT1699" i="1"/>
  <c r="AT1690" i="1"/>
  <c r="AT1681" i="1"/>
  <c r="AT1671" i="1"/>
  <c r="AT1662" i="1"/>
  <c r="AT1653" i="1"/>
  <c r="AT1644" i="1"/>
  <c r="AT1635" i="1"/>
  <c r="AT1626" i="1"/>
  <c r="AT1617" i="1"/>
  <c r="AT1609" i="1"/>
  <c r="AT1601" i="1"/>
  <c r="AT1593" i="1"/>
  <c r="AT1585" i="1"/>
  <c r="AT1577" i="1"/>
  <c r="AT1569" i="1"/>
  <c r="AT1561" i="1"/>
  <c r="AT1553" i="1"/>
  <c r="AT1545" i="1"/>
  <c r="AT1537" i="1"/>
  <c r="AT1529" i="1"/>
  <c r="AT1521" i="1"/>
  <c r="AT1513" i="1"/>
  <c r="AT1505" i="1"/>
  <c r="AT1497" i="1"/>
  <c r="AT1489" i="1"/>
  <c r="AT1481" i="1"/>
  <c r="AT1473" i="1"/>
  <c r="AT1465" i="1"/>
  <c r="AT1457" i="1"/>
  <c r="AT1449" i="1"/>
  <c r="AT1441" i="1"/>
  <c r="AT1433" i="1"/>
  <c r="AT1425" i="1"/>
  <c r="AT1417" i="1"/>
  <c r="AT1409" i="1"/>
  <c r="AT1401" i="1"/>
  <c r="AT1393" i="1"/>
  <c r="AT1385" i="1"/>
  <c r="AT1377" i="1"/>
  <c r="AT1369" i="1"/>
  <c r="AT1361" i="1"/>
  <c r="AT1353" i="1"/>
  <c r="AT1345" i="1"/>
  <c r="AT1337" i="1"/>
  <c r="AT1329" i="1"/>
  <c r="AT1321" i="1"/>
  <c r="AT1313" i="1"/>
  <c r="AT1305" i="1"/>
  <c r="AT1297" i="1"/>
  <c r="AT2722" i="1"/>
  <c r="AT2476" i="1"/>
  <c r="AT2374" i="1"/>
  <c r="AT2289" i="1"/>
  <c r="AT2225" i="1"/>
  <c r="AT2161" i="1"/>
  <c r="AT2125" i="1"/>
  <c r="AT2103" i="1"/>
  <c r="AT2081" i="1"/>
  <c r="AT2061" i="1"/>
  <c r="AT2039" i="1"/>
  <c r="AT2017" i="1"/>
  <c r="AT1997" i="1"/>
  <c r="AT1975" i="1"/>
  <c r="AT1953" i="1"/>
  <c r="AT1933" i="1"/>
  <c r="AT1911" i="1"/>
  <c r="AT1891" i="1"/>
  <c r="AT1875" i="1"/>
  <c r="AT1859" i="1"/>
  <c r="AT1843" i="1"/>
  <c r="AT1829" i="1"/>
  <c r="AT1819" i="1"/>
  <c r="AT1809" i="1"/>
  <c r="AT1798" i="1"/>
  <c r="AT1789" i="1"/>
  <c r="AT1780" i="1"/>
  <c r="AT1771" i="1"/>
  <c r="AT1762" i="1"/>
  <c r="AT1753" i="1"/>
  <c r="AT1743" i="1"/>
  <c r="AT1734" i="1"/>
  <c r="AT1725" i="1"/>
  <c r="AT1716" i="1"/>
  <c r="AT1707" i="1"/>
  <c r="AT1698" i="1"/>
  <c r="AT1689" i="1"/>
  <c r="AT1679" i="1"/>
  <c r="AT1670" i="1"/>
  <c r="AT1661" i="1"/>
  <c r="AT1652" i="1"/>
  <c r="AT1643" i="1"/>
  <c r="AT1634" i="1"/>
  <c r="AT1625" i="1"/>
  <c r="AT1616" i="1"/>
  <c r="AT1608" i="1"/>
  <c r="AT1600" i="1"/>
  <c r="AT1592" i="1"/>
  <c r="AT1584" i="1"/>
  <c r="AT1576" i="1"/>
  <c r="AT1568" i="1"/>
  <c r="AT1560" i="1"/>
  <c r="AT1552" i="1"/>
  <c r="AT1544" i="1"/>
  <c r="AT1536" i="1"/>
  <c r="AT1528" i="1"/>
  <c r="AT1520" i="1"/>
  <c r="AT1512" i="1"/>
  <c r="AT1504" i="1"/>
  <c r="AT1496" i="1"/>
  <c r="AT1488" i="1"/>
  <c r="AT1480" i="1"/>
  <c r="AT1472" i="1"/>
  <c r="AT1464" i="1"/>
  <c r="AT1456" i="1"/>
  <c r="AT1448" i="1"/>
  <c r="AT1440" i="1"/>
  <c r="AT1432" i="1"/>
  <c r="AT1424" i="1"/>
  <c r="AT1416" i="1"/>
  <c r="AT1408" i="1"/>
  <c r="AT1400" i="1"/>
  <c r="AT1392" i="1"/>
  <c r="AT1384" i="1"/>
  <c r="AT1376" i="1"/>
  <c r="AT1368" i="1"/>
  <c r="AT1360" i="1"/>
  <c r="AT1352" i="1"/>
  <c r="AT1344" i="1"/>
  <c r="AT1336" i="1"/>
  <c r="AT1328" i="1"/>
  <c r="AT1320" i="1"/>
  <c r="AT1312" i="1"/>
  <c r="AT1304" i="1"/>
  <c r="AT1296" i="1"/>
  <c r="AT2652" i="1"/>
  <c r="AT2462" i="1"/>
  <c r="AT2364" i="1"/>
  <c r="AT2281" i="1"/>
  <c r="AT2217" i="1"/>
  <c r="AT2153" i="1"/>
  <c r="AT2121" i="1"/>
  <c r="AT2101" i="1"/>
  <c r="AT2079" i="1"/>
  <c r="AT2057" i="1"/>
  <c r="AT2037" i="1"/>
  <c r="AT2015" i="1"/>
  <c r="AT1993" i="1"/>
  <c r="AT1973" i="1"/>
  <c r="AT1951" i="1"/>
  <c r="AT1929" i="1"/>
  <c r="AT1909" i="1"/>
  <c r="AT1889" i="1"/>
  <c r="AT1873" i="1"/>
  <c r="AT1857" i="1"/>
  <c r="AT1841" i="1"/>
  <c r="AT1828" i="1"/>
  <c r="AT1818" i="1"/>
  <c r="AT1807" i="1"/>
  <c r="AT1797" i="1"/>
  <c r="AT1788" i="1"/>
  <c r="AT1779" i="1"/>
  <c r="AT1770" i="1"/>
  <c r="AT1761" i="1"/>
  <c r="AT1751" i="1"/>
  <c r="AT1742" i="1"/>
  <c r="AT1733" i="1"/>
  <c r="AT1724" i="1"/>
  <c r="AT1715" i="1"/>
  <c r="AT1706" i="1"/>
  <c r="AT1697" i="1"/>
  <c r="AT1687" i="1"/>
  <c r="AT1678" i="1"/>
  <c r="AT1669" i="1"/>
  <c r="AT1660" i="1"/>
  <c r="AT1651" i="1"/>
  <c r="AT1642" i="1"/>
  <c r="AT1633" i="1"/>
  <c r="AT1623" i="1"/>
  <c r="AT1615" i="1"/>
  <c r="AT1607" i="1"/>
  <c r="AT1599" i="1"/>
  <c r="AT1591" i="1"/>
  <c r="AT1583" i="1"/>
  <c r="AT1575" i="1"/>
  <c r="AT1567" i="1"/>
  <c r="AT1559" i="1"/>
  <c r="AT1551" i="1"/>
  <c r="AT1543" i="1"/>
  <c r="AT1535" i="1"/>
  <c r="AT1527" i="1"/>
  <c r="AT1519" i="1"/>
  <c r="AT1511" i="1"/>
  <c r="AT1503" i="1"/>
  <c r="AT1495" i="1"/>
  <c r="AT1487" i="1"/>
  <c r="AT1479" i="1"/>
  <c r="AT1471" i="1"/>
  <c r="AT1463" i="1"/>
  <c r="AT1455" i="1"/>
  <c r="AT1447" i="1"/>
  <c r="AT1439" i="1"/>
  <c r="AT1431" i="1"/>
  <c r="AT1423" i="1"/>
  <c r="AT1415" i="1"/>
  <c r="AT1407" i="1"/>
  <c r="AT1399" i="1"/>
  <c r="AT1391" i="1"/>
  <c r="AT1383" i="1"/>
  <c r="AT1375" i="1"/>
  <c r="AT1367" i="1"/>
  <c r="AT1359" i="1"/>
  <c r="AT1351" i="1"/>
  <c r="AT1343" i="1"/>
  <c r="AT1335" i="1"/>
  <c r="AT1327" i="1"/>
  <c r="AT2588" i="1"/>
  <c r="AT2448" i="1"/>
  <c r="AT2352" i="1"/>
  <c r="AT2273" i="1"/>
  <c r="AT2209" i="1"/>
  <c r="AT2145" i="1"/>
  <c r="AT2119" i="1"/>
  <c r="AT2097" i="1"/>
  <c r="AT2077" i="1"/>
  <c r="AT2055" i="1"/>
  <c r="AT2033" i="1"/>
  <c r="AT2013" i="1"/>
  <c r="AT1991" i="1"/>
  <c r="AT1969" i="1"/>
  <c r="AT1949" i="1"/>
  <c r="AT1927" i="1"/>
  <c r="AT1905" i="1"/>
  <c r="AT1887" i="1"/>
  <c r="AT1871" i="1"/>
  <c r="AT1855" i="1"/>
  <c r="AT1839" i="1"/>
  <c r="AT1827" i="1"/>
  <c r="AT1817" i="1"/>
  <c r="AT1805" i="1"/>
  <c r="AT1796" i="1"/>
  <c r="AT1787" i="1"/>
  <c r="AT1778" i="1"/>
  <c r="AT1769" i="1"/>
  <c r="AT1759" i="1"/>
  <c r="AT1750" i="1"/>
  <c r="AT1741" i="1"/>
  <c r="AT1732" i="1"/>
  <c r="AT1723" i="1"/>
  <c r="AT1714" i="1"/>
  <c r="AT1705" i="1"/>
  <c r="AT1695" i="1"/>
  <c r="AT1686" i="1"/>
  <c r="AT1677" i="1"/>
  <c r="AT1668" i="1"/>
  <c r="AT1659" i="1"/>
  <c r="AT1650" i="1"/>
  <c r="AT1641" i="1"/>
  <c r="AT1631" i="1"/>
  <c r="AT1622" i="1"/>
  <c r="AT1614" i="1"/>
  <c r="AT1606" i="1"/>
  <c r="AT1598" i="1"/>
  <c r="AT1590" i="1"/>
  <c r="AT1582" i="1"/>
  <c r="AT1574" i="1"/>
  <c r="AT1566" i="1"/>
  <c r="AT1558" i="1"/>
  <c r="AT1550" i="1"/>
  <c r="AT1542" i="1"/>
  <c r="AT1534" i="1"/>
  <c r="AT1526" i="1"/>
  <c r="AT1518" i="1"/>
  <c r="AT1510" i="1"/>
  <c r="AT1502" i="1"/>
  <c r="AT1494" i="1"/>
  <c r="AT1486" i="1"/>
  <c r="AT1478" i="1"/>
  <c r="AT1470" i="1"/>
  <c r="AT1462" i="1"/>
  <c r="AT1454" i="1"/>
  <c r="AT1446" i="1"/>
  <c r="AT1438" i="1"/>
  <c r="AT2550" i="1"/>
  <c r="AT2437" i="1"/>
  <c r="AT2342" i="1"/>
  <c r="AT2265" i="1"/>
  <c r="AT2201" i="1"/>
  <c r="AT2137" i="1"/>
  <c r="AT2117" i="1"/>
  <c r="AT2095" i="1"/>
  <c r="AT2073" i="1"/>
  <c r="AT2053" i="1"/>
  <c r="AT2031" i="1"/>
  <c r="AT2009" i="1"/>
  <c r="AT1989" i="1"/>
  <c r="AT1967" i="1"/>
  <c r="AT1945" i="1"/>
  <c r="AT1925" i="1"/>
  <c r="AT1903" i="1"/>
  <c r="AT1885" i="1"/>
  <c r="AT1869" i="1"/>
  <c r="AT1853" i="1"/>
  <c r="AT1837" i="1"/>
  <c r="AT1826" i="1"/>
  <c r="AT1815" i="1"/>
  <c r="AT1804" i="1"/>
  <c r="AT1795" i="1"/>
  <c r="AT1786" i="1"/>
  <c r="AT1777" i="1"/>
  <c r="AT1767" i="1"/>
  <c r="AT1758" i="1"/>
  <c r="AT1749" i="1"/>
  <c r="AT1740" i="1"/>
  <c r="AT1731" i="1"/>
  <c r="AT1722" i="1"/>
  <c r="AT1713" i="1"/>
  <c r="AT1703" i="1"/>
  <c r="AT1694" i="1"/>
  <c r="AT1685" i="1"/>
  <c r="AT1676" i="1"/>
  <c r="AT1667" i="1"/>
  <c r="AT1658" i="1"/>
  <c r="AT1649" i="1"/>
  <c r="AT1639" i="1"/>
  <c r="AT1630" i="1"/>
  <c r="AT1621" i="1"/>
  <c r="AT1613" i="1"/>
  <c r="AT1605" i="1"/>
  <c r="AT1597" i="1"/>
  <c r="AT1589" i="1"/>
  <c r="AT1581" i="1"/>
  <c r="AT1573" i="1"/>
  <c r="AT1565" i="1"/>
  <c r="AT1557" i="1"/>
  <c r="AT1549" i="1"/>
  <c r="AT1541" i="1"/>
  <c r="AT1533" i="1"/>
  <c r="AT1525" i="1"/>
  <c r="AT1517" i="1"/>
  <c r="AT1509" i="1"/>
  <c r="AT1501" i="1"/>
  <c r="AT1493" i="1"/>
  <c r="AT1485" i="1"/>
  <c r="AT1477" i="1"/>
  <c r="AT1469" i="1"/>
  <c r="AT1461" i="1"/>
  <c r="AT1453" i="1"/>
  <c r="AT1445" i="1"/>
  <c r="AT1437" i="1"/>
  <c r="AT1429" i="1"/>
  <c r="AT1421" i="1"/>
  <c r="AT1413" i="1"/>
  <c r="AT1405" i="1"/>
  <c r="AT1397" i="1"/>
  <c r="AT1389" i="1"/>
  <c r="AT1381" i="1"/>
  <c r="AT1373" i="1"/>
  <c r="AT1365" i="1"/>
  <c r="AT1357" i="1"/>
  <c r="AT2526" i="1"/>
  <c r="AT2071" i="1"/>
  <c r="AT1901" i="1"/>
  <c r="AT1794" i="1"/>
  <c r="AT1721" i="1"/>
  <c r="AT1647" i="1"/>
  <c r="AT1580" i="1"/>
  <c r="AT1516" i="1"/>
  <c r="AT1452" i="1"/>
  <c r="AT1412" i="1"/>
  <c r="AT1380" i="1"/>
  <c r="AT1349" i="1"/>
  <c r="AT1326" i="1"/>
  <c r="AT1310" i="1"/>
  <c r="AT1294" i="1"/>
  <c r="AT1284" i="1"/>
  <c r="AT1272" i="1"/>
  <c r="AT1262" i="1"/>
  <c r="AT1252" i="1"/>
  <c r="AT1240" i="1"/>
  <c r="AT1230" i="1"/>
  <c r="AT1220" i="1"/>
  <c r="AT1208" i="1"/>
  <c r="AT1198" i="1"/>
  <c r="AT1188" i="1"/>
  <c r="AT1176" i="1"/>
  <c r="AT1166" i="1"/>
  <c r="AT1156" i="1"/>
  <c r="AT1144" i="1"/>
  <c r="AT1134" i="1"/>
  <c r="AT1124" i="1"/>
  <c r="AT1112" i="1"/>
  <c r="AT1102" i="1"/>
  <c r="AT1092" i="1"/>
  <c r="AT1081" i="1"/>
  <c r="AT1073" i="1"/>
  <c r="AT1065" i="1"/>
  <c r="AT1057" i="1"/>
  <c r="AT1049" i="1"/>
  <c r="AT1041" i="1"/>
  <c r="AT1033" i="1"/>
  <c r="AT1025" i="1"/>
  <c r="AT1017" i="1"/>
  <c r="AT1009" i="1"/>
  <c r="AT1001" i="1"/>
  <c r="AT993" i="1"/>
  <c r="AT985" i="1"/>
  <c r="AT977" i="1"/>
  <c r="AT969" i="1"/>
  <c r="AT961" i="1"/>
  <c r="AT953" i="1"/>
  <c r="AT945" i="1"/>
  <c r="AT937" i="1"/>
  <c r="AT929" i="1"/>
  <c r="AT921" i="1"/>
  <c r="AT913" i="1"/>
  <c r="AT905" i="1"/>
  <c r="AT897" i="1"/>
  <c r="AT889" i="1"/>
  <c r="AT881" i="1"/>
  <c r="AT873" i="1"/>
  <c r="AT865" i="1"/>
  <c r="AT857" i="1"/>
  <c r="AT849" i="1"/>
  <c r="AT841" i="1"/>
  <c r="AT833" i="1"/>
  <c r="AT825" i="1"/>
  <c r="AT817" i="1"/>
  <c r="AT809" i="1"/>
  <c r="AT801" i="1"/>
  <c r="AT793" i="1"/>
  <c r="AT785" i="1"/>
  <c r="AT777" i="1"/>
  <c r="AT769" i="1"/>
  <c r="AT761" i="1"/>
  <c r="AT753" i="1"/>
  <c r="AT745" i="1"/>
  <c r="AT737" i="1"/>
  <c r="AT729" i="1"/>
  <c r="AT721" i="1"/>
  <c r="AT713" i="1"/>
  <c r="AT705" i="1"/>
  <c r="AT697" i="1"/>
  <c r="AT689" i="1"/>
  <c r="AT681" i="1"/>
  <c r="AT673" i="1"/>
  <c r="AT665" i="1"/>
  <c r="AT657" i="1"/>
  <c r="AT649" i="1"/>
  <c r="AT641" i="1"/>
  <c r="AT633" i="1"/>
  <c r="AT625" i="1"/>
  <c r="AT617" i="1"/>
  <c r="AT609" i="1"/>
  <c r="AT601" i="1"/>
  <c r="AT593" i="1"/>
  <c r="AT585" i="1"/>
  <c r="AT577" i="1"/>
  <c r="AT569" i="1"/>
  <c r="AT561" i="1"/>
  <c r="AT553" i="1"/>
  <c r="AT545" i="1"/>
  <c r="AT537" i="1"/>
  <c r="AT529" i="1"/>
  <c r="AT521" i="1"/>
  <c r="AT513" i="1"/>
  <c r="AT2423" i="1"/>
  <c r="AT2049" i="1"/>
  <c r="AT1883" i="1"/>
  <c r="AT1785" i="1"/>
  <c r="AT1711" i="1"/>
  <c r="AT1638" i="1"/>
  <c r="AT1572" i="1"/>
  <c r="AT1508" i="1"/>
  <c r="AT1444" i="1"/>
  <c r="AT1406" i="1"/>
  <c r="AT1374" i="1"/>
  <c r="AT1348" i="1"/>
  <c r="AT1325" i="1"/>
  <c r="AT1309" i="1"/>
  <c r="AT1293" i="1"/>
  <c r="AT1281" i="1"/>
  <c r="AT1271" i="1"/>
  <c r="AT1261" i="1"/>
  <c r="AT1249" i="1"/>
  <c r="AT1239" i="1"/>
  <c r="AT1229" i="1"/>
  <c r="AT1217" i="1"/>
  <c r="AT1207" i="1"/>
  <c r="AT1197" i="1"/>
  <c r="AT1185" i="1"/>
  <c r="AT1175" i="1"/>
  <c r="AT1165" i="1"/>
  <c r="AT1153" i="1"/>
  <c r="AT1143" i="1"/>
  <c r="AT1133" i="1"/>
  <c r="AT1121" i="1"/>
  <c r="AT1111" i="1"/>
  <c r="AT1101" i="1"/>
  <c r="AT1089" i="1"/>
  <c r="AT1080" i="1"/>
  <c r="AT1072" i="1"/>
  <c r="AT1064" i="1"/>
  <c r="AT1056" i="1"/>
  <c r="AT1048" i="1"/>
  <c r="AT1040" i="1"/>
  <c r="AT1032" i="1"/>
  <c r="AT1024" i="1"/>
  <c r="AT1016" i="1"/>
  <c r="AT1008" i="1"/>
  <c r="AT2332" i="1"/>
  <c r="AT2029" i="1"/>
  <c r="AT1867" i="1"/>
  <c r="AT1775" i="1"/>
  <c r="AT1702" i="1"/>
  <c r="AT1629" i="1"/>
  <c r="AT1564" i="1"/>
  <c r="AT1500" i="1"/>
  <c r="AT1436" i="1"/>
  <c r="AT1404" i="1"/>
  <c r="AT1372" i="1"/>
  <c r="AT1342" i="1"/>
  <c r="AT1324" i="1"/>
  <c r="AT1308" i="1"/>
  <c r="AT1292" i="1"/>
  <c r="AT1280" i="1"/>
  <c r="AT1270" i="1"/>
  <c r="AT1260" i="1"/>
  <c r="AT1248" i="1"/>
  <c r="AT1238" i="1"/>
  <c r="AT1228" i="1"/>
  <c r="AT1216" i="1"/>
  <c r="AT1206" i="1"/>
  <c r="AT1196" i="1"/>
  <c r="AT1184" i="1"/>
  <c r="AT1174" i="1"/>
  <c r="AT1164" i="1"/>
  <c r="AT1152" i="1"/>
  <c r="AT1142" i="1"/>
  <c r="AT1132" i="1"/>
  <c r="AT1120" i="1"/>
  <c r="AT1110" i="1"/>
  <c r="AT1100" i="1"/>
  <c r="AT1088" i="1"/>
  <c r="AT1079" i="1"/>
  <c r="AT1071" i="1"/>
  <c r="AT1063" i="1"/>
  <c r="AT1055" i="1"/>
  <c r="AT1047" i="1"/>
  <c r="AT1039" i="1"/>
  <c r="AT1031" i="1"/>
  <c r="AT1023" i="1"/>
  <c r="AT1015" i="1"/>
  <c r="AT1007" i="1"/>
  <c r="AT999" i="1"/>
  <c r="AT991" i="1"/>
  <c r="AT983" i="1"/>
  <c r="AT975" i="1"/>
  <c r="AT967" i="1"/>
  <c r="AT959" i="1"/>
  <c r="AT951" i="1"/>
  <c r="AT943" i="1"/>
  <c r="AT935" i="1"/>
  <c r="AT927" i="1"/>
  <c r="AT919" i="1"/>
  <c r="AT911" i="1"/>
  <c r="AT903" i="1"/>
  <c r="AT895" i="1"/>
  <c r="AT887" i="1"/>
  <c r="AT879" i="1"/>
  <c r="AT871" i="1"/>
  <c r="AT863" i="1"/>
  <c r="AT855" i="1"/>
  <c r="AT847" i="1"/>
  <c r="AT839" i="1"/>
  <c r="AT831" i="1"/>
  <c r="AT823" i="1"/>
  <c r="AT815" i="1"/>
  <c r="AT807" i="1"/>
  <c r="AT799" i="1"/>
  <c r="AT791" i="1"/>
  <c r="AT783" i="1"/>
  <c r="AT775" i="1"/>
  <c r="AT767" i="1"/>
  <c r="AT759" i="1"/>
  <c r="AT751" i="1"/>
  <c r="AT743" i="1"/>
  <c r="AT735" i="1"/>
  <c r="AT727" i="1"/>
  <c r="AT719" i="1"/>
  <c r="AT711" i="1"/>
  <c r="AT703" i="1"/>
  <c r="AT695" i="1"/>
  <c r="AT687" i="1"/>
  <c r="AT679" i="1"/>
  <c r="AT671" i="1"/>
  <c r="AT663" i="1"/>
  <c r="AT655" i="1"/>
  <c r="AT647" i="1"/>
  <c r="AT2257" i="1"/>
  <c r="AT2007" i="1"/>
  <c r="AT1851" i="1"/>
  <c r="AT1766" i="1"/>
  <c r="AT1693" i="1"/>
  <c r="AT1620" i="1"/>
  <c r="AT1556" i="1"/>
  <c r="AT1492" i="1"/>
  <c r="AT1430" i="1"/>
  <c r="AT1398" i="1"/>
  <c r="AT1366" i="1"/>
  <c r="AT1341" i="1"/>
  <c r="AT1319" i="1"/>
  <c r="AT1303" i="1"/>
  <c r="AT1289" i="1"/>
  <c r="AT1279" i="1"/>
  <c r="AT1269" i="1"/>
  <c r="AT1257" i="1"/>
  <c r="AT1247" i="1"/>
  <c r="AT1237" i="1"/>
  <c r="AT1225" i="1"/>
  <c r="AT1215" i="1"/>
  <c r="AT1205" i="1"/>
  <c r="AT1193" i="1"/>
  <c r="AT1183" i="1"/>
  <c r="AT1173" i="1"/>
  <c r="AT1161" i="1"/>
  <c r="AT1151" i="1"/>
  <c r="AT1141" i="1"/>
  <c r="AT1129" i="1"/>
  <c r="AT1119" i="1"/>
  <c r="AT1109" i="1"/>
  <c r="AT1097" i="1"/>
  <c r="AT1087" i="1"/>
  <c r="AT1078" i="1"/>
  <c r="AT1070" i="1"/>
  <c r="AT1062" i="1"/>
  <c r="AT1054" i="1"/>
  <c r="AT1046" i="1"/>
  <c r="AT1038" i="1"/>
  <c r="AT1030" i="1"/>
  <c r="AT1022" i="1"/>
  <c r="AT1014" i="1"/>
  <c r="AT1006" i="1"/>
  <c r="AT998" i="1"/>
  <c r="AT990" i="1"/>
  <c r="AT982" i="1"/>
  <c r="AT974" i="1"/>
  <c r="AT966" i="1"/>
  <c r="AT958" i="1"/>
  <c r="AT950" i="1"/>
  <c r="AT942" i="1"/>
  <c r="AT934" i="1"/>
  <c r="AT926" i="1"/>
  <c r="AT918" i="1"/>
  <c r="AT910" i="1"/>
  <c r="AT902" i="1"/>
  <c r="AT894" i="1"/>
  <c r="AT886" i="1"/>
  <c r="AT878" i="1"/>
  <c r="AT870" i="1"/>
  <c r="AT862" i="1"/>
  <c r="AT854" i="1"/>
  <c r="AT846" i="1"/>
  <c r="AT838" i="1"/>
  <c r="AT830" i="1"/>
  <c r="AT822" i="1"/>
  <c r="AT814" i="1"/>
  <c r="AT806" i="1"/>
  <c r="AT798" i="1"/>
  <c r="AT790" i="1"/>
  <c r="AT782" i="1"/>
  <c r="AT774" i="1"/>
  <c r="AT766" i="1"/>
  <c r="AT758" i="1"/>
  <c r="AT750" i="1"/>
  <c r="AT742" i="1"/>
  <c r="AT734" i="1"/>
  <c r="AT726" i="1"/>
  <c r="AT718" i="1"/>
  <c r="AT710" i="1"/>
  <c r="AT702" i="1"/>
  <c r="AT694" i="1"/>
  <c r="AT686" i="1"/>
  <c r="AT678" i="1"/>
  <c r="AT670" i="1"/>
  <c r="AT662" i="1"/>
  <c r="AT654" i="1"/>
  <c r="AT646" i="1"/>
  <c r="AT638" i="1"/>
  <c r="AT630" i="1"/>
  <c r="AT622" i="1"/>
  <c r="AT614" i="1"/>
  <c r="AT606" i="1"/>
  <c r="AT598" i="1"/>
  <c r="AT590" i="1"/>
  <c r="AT582" i="1"/>
  <c r="AT574" i="1"/>
  <c r="AT2193" i="1"/>
  <c r="AT1985" i="1"/>
  <c r="AT1835" i="1"/>
  <c r="AT1757" i="1"/>
  <c r="AT1684" i="1"/>
  <c r="AT1612" i="1"/>
  <c r="AT1548" i="1"/>
  <c r="AT1484" i="1"/>
  <c r="AT1428" i="1"/>
  <c r="AT1396" i="1"/>
  <c r="AT1364" i="1"/>
  <c r="AT1340" i="1"/>
  <c r="AT1318" i="1"/>
  <c r="AT1302" i="1"/>
  <c r="AT1288" i="1"/>
  <c r="AT1278" i="1"/>
  <c r="AT1268" i="1"/>
  <c r="AT1256" i="1"/>
  <c r="AT1246" i="1"/>
  <c r="AT1236" i="1"/>
  <c r="AT1224" i="1"/>
  <c r="AT1214" i="1"/>
  <c r="AT1204" i="1"/>
  <c r="AT1192" i="1"/>
  <c r="AT1182" i="1"/>
  <c r="AT1172" i="1"/>
  <c r="AT1160" i="1"/>
  <c r="AT1150" i="1"/>
  <c r="AT1140" i="1"/>
  <c r="AT1128" i="1"/>
  <c r="AT1118" i="1"/>
  <c r="AT1108" i="1"/>
  <c r="AT1096" i="1"/>
  <c r="AT1086" i="1"/>
  <c r="AT1077" i="1"/>
  <c r="AT1069" i="1"/>
  <c r="AT1061" i="1"/>
  <c r="AT1053" i="1"/>
  <c r="AT1045" i="1"/>
  <c r="AT1037" i="1"/>
  <c r="AT1029" i="1"/>
  <c r="AT1021" i="1"/>
  <c r="AT1013" i="1"/>
  <c r="AT1005" i="1"/>
  <c r="AT997" i="1"/>
  <c r="AT989" i="1"/>
  <c r="AT981" i="1"/>
  <c r="AT973" i="1"/>
  <c r="AT965" i="1"/>
  <c r="AT957" i="1"/>
  <c r="AT949" i="1"/>
  <c r="AT941" i="1"/>
  <c r="AT933" i="1"/>
  <c r="AT925" i="1"/>
  <c r="AT917" i="1"/>
  <c r="AT909" i="1"/>
  <c r="AT901" i="1"/>
  <c r="AT893" i="1"/>
  <c r="AT885" i="1"/>
  <c r="AT877" i="1"/>
  <c r="AT869" i="1"/>
  <c r="AT861" i="1"/>
  <c r="AT853" i="1"/>
  <c r="AT845" i="1"/>
  <c r="AT837" i="1"/>
  <c r="AT829" i="1"/>
  <c r="AT821" i="1"/>
  <c r="AT813" i="1"/>
  <c r="AT805" i="1"/>
  <c r="AT797" i="1"/>
  <c r="AT789" i="1"/>
  <c r="AT781" i="1"/>
  <c r="AT773" i="1"/>
  <c r="AT765" i="1"/>
  <c r="AT757" i="1"/>
  <c r="AT749" i="1"/>
  <c r="AT741" i="1"/>
  <c r="AT733" i="1"/>
  <c r="AT725" i="1"/>
  <c r="AT717" i="1"/>
  <c r="AT709" i="1"/>
  <c r="AT701" i="1"/>
  <c r="AT693" i="1"/>
  <c r="AT685" i="1"/>
  <c r="AT677" i="1"/>
  <c r="AT669" i="1"/>
  <c r="AT661" i="1"/>
  <c r="AT2135" i="1"/>
  <c r="AT1965" i="1"/>
  <c r="AT1825" i="1"/>
  <c r="AT1748" i="1"/>
  <c r="AT1675" i="1"/>
  <c r="AT1604" i="1"/>
  <c r="AT1540" i="1"/>
  <c r="AT1476" i="1"/>
  <c r="AT1422" i="1"/>
  <c r="AT1390" i="1"/>
  <c r="AT1358" i="1"/>
  <c r="AT1334" i="1"/>
  <c r="AT1317" i="1"/>
  <c r="AT1301" i="1"/>
  <c r="AT1287" i="1"/>
  <c r="AT1277" i="1"/>
  <c r="AT1265" i="1"/>
  <c r="AT1255" i="1"/>
  <c r="AT1245" i="1"/>
  <c r="AT1233" i="1"/>
  <c r="AT1223" i="1"/>
  <c r="AT1213" i="1"/>
  <c r="AT1201" i="1"/>
  <c r="AT1191" i="1"/>
  <c r="AT1181" i="1"/>
  <c r="AT1169" i="1"/>
  <c r="AT1159" i="1"/>
  <c r="AT1149" i="1"/>
  <c r="AT1137" i="1"/>
  <c r="AT1127" i="1"/>
  <c r="AT1117" i="1"/>
  <c r="AT1105" i="1"/>
  <c r="AT1095" i="1"/>
  <c r="AT1085" i="1"/>
  <c r="AT1076" i="1"/>
  <c r="AT1068" i="1"/>
  <c r="AT1060" i="1"/>
  <c r="AT1052" i="1"/>
  <c r="AT1044" i="1"/>
  <c r="AT1036" i="1"/>
  <c r="AT1028" i="1"/>
  <c r="AT1020" i="1"/>
  <c r="AT1012" i="1"/>
  <c r="AT1004" i="1"/>
  <c r="AT2113" i="1"/>
  <c r="AT1943" i="1"/>
  <c r="AT1813" i="1"/>
  <c r="AT1739" i="1"/>
  <c r="AT1666" i="1"/>
  <c r="AT1596" i="1"/>
  <c r="AT1532" i="1"/>
  <c r="AT1468" i="1"/>
  <c r="AT1420" i="1"/>
  <c r="AT1388" i="1"/>
  <c r="AT1356" i="1"/>
  <c r="AT1333" i="1"/>
  <c r="AT1316" i="1"/>
  <c r="AT1300" i="1"/>
  <c r="AT1286" i="1"/>
  <c r="AT1276" i="1"/>
  <c r="AT1264" i="1"/>
  <c r="AT1254" i="1"/>
  <c r="AT1244" i="1"/>
  <c r="AT1232" i="1"/>
  <c r="AT1222" i="1"/>
  <c r="AT1212" i="1"/>
  <c r="AT1200" i="1"/>
  <c r="AT1190" i="1"/>
  <c r="AT1180" i="1"/>
  <c r="AT1168" i="1"/>
  <c r="AT1158" i="1"/>
  <c r="AT1148" i="1"/>
  <c r="AT1136" i="1"/>
  <c r="AT1126" i="1"/>
  <c r="AT1116" i="1"/>
  <c r="AT1104" i="1"/>
  <c r="AT1094" i="1"/>
  <c r="AT1084" i="1"/>
  <c r="AT1075" i="1"/>
  <c r="AT1067" i="1"/>
  <c r="AT1059" i="1"/>
  <c r="AT1051" i="1"/>
  <c r="AT1043" i="1"/>
  <c r="AT1035" i="1"/>
  <c r="AT1027" i="1"/>
  <c r="AT1019" i="1"/>
  <c r="AT1011" i="1"/>
  <c r="AT1003" i="1"/>
  <c r="AT995" i="1"/>
  <c r="AT987" i="1"/>
  <c r="AT979" i="1"/>
  <c r="AT971" i="1"/>
  <c r="AT963" i="1"/>
  <c r="AT955" i="1"/>
  <c r="AT947" i="1"/>
  <c r="AT939" i="1"/>
  <c r="AT931" i="1"/>
  <c r="AT923" i="1"/>
  <c r="AT915" i="1"/>
  <c r="AT907" i="1"/>
  <c r="AT899" i="1"/>
  <c r="AT891" i="1"/>
  <c r="AT883" i="1"/>
  <c r="AT875" i="1"/>
  <c r="AT867" i="1"/>
  <c r="AT859" i="1"/>
  <c r="AT851" i="1"/>
  <c r="AT843" i="1"/>
  <c r="AT835" i="1"/>
  <c r="AT827" i="1"/>
  <c r="AT819" i="1"/>
  <c r="AT811" i="1"/>
  <c r="AT803" i="1"/>
  <c r="AT795" i="1"/>
  <c r="AT787" i="1"/>
  <c r="AT779" i="1"/>
  <c r="AT771" i="1"/>
  <c r="AT763" i="1"/>
  <c r="AT755" i="1"/>
  <c r="AT747" i="1"/>
  <c r="AT739" i="1"/>
  <c r="AT731" i="1"/>
  <c r="AT723" i="1"/>
  <c r="AT715" i="1"/>
  <c r="AT707" i="1"/>
  <c r="AT699" i="1"/>
  <c r="AT691" i="1"/>
  <c r="AT683" i="1"/>
  <c r="AT675" i="1"/>
  <c r="AT2093" i="1"/>
  <c r="AT1414" i="1"/>
  <c r="AT1263" i="1"/>
  <c r="AT1177" i="1"/>
  <c r="AT1093" i="1"/>
  <c r="AT1026" i="1"/>
  <c r="AT988" i="1"/>
  <c r="AT968" i="1"/>
  <c r="AT946" i="1"/>
  <c r="AT924" i="1"/>
  <c r="AT904" i="1"/>
  <c r="AT882" i="1"/>
  <c r="AT860" i="1"/>
  <c r="AT840" i="1"/>
  <c r="AT818" i="1"/>
  <c r="AT796" i="1"/>
  <c r="AT776" i="1"/>
  <c r="AT754" i="1"/>
  <c r="AT732" i="1"/>
  <c r="AT712" i="1"/>
  <c r="AT690" i="1"/>
  <c r="AT668" i="1"/>
  <c r="AT653" i="1"/>
  <c r="AT642" i="1"/>
  <c r="AT631" i="1"/>
  <c r="AT620" i="1"/>
  <c r="AT610" i="1"/>
  <c r="AT599" i="1"/>
  <c r="AT588" i="1"/>
  <c r="AT578" i="1"/>
  <c r="AT567" i="1"/>
  <c r="AT558" i="1"/>
  <c r="AT549" i="1"/>
  <c r="AT540" i="1"/>
  <c r="AT531" i="1"/>
  <c r="AT522" i="1"/>
  <c r="AT512" i="1"/>
  <c r="AT504" i="1"/>
  <c r="AT496" i="1"/>
  <c r="AT488" i="1"/>
  <c r="AT480" i="1"/>
  <c r="AT472" i="1"/>
  <c r="AT464" i="1"/>
  <c r="AT456" i="1"/>
  <c r="AT448" i="1"/>
  <c r="AT440" i="1"/>
  <c r="AT432" i="1"/>
  <c r="AT424" i="1"/>
  <c r="AT416" i="1"/>
  <c r="AT408" i="1"/>
  <c r="AT400" i="1"/>
  <c r="AT392" i="1"/>
  <c r="AT384" i="1"/>
  <c r="AT376" i="1"/>
  <c r="AT368" i="1"/>
  <c r="AT360" i="1"/>
  <c r="AT352" i="1"/>
  <c r="AT344" i="1"/>
  <c r="AT336" i="1"/>
  <c r="AT328" i="1"/>
  <c r="AT320" i="1"/>
  <c r="AT312" i="1"/>
  <c r="AT304" i="1"/>
  <c r="AT296" i="1"/>
  <c r="AT288" i="1"/>
  <c r="AT280" i="1"/>
  <c r="AT272" i="1"/>
  <c r="AT264" i="1"/>
  <c r="AT256" i="1"/>
  <c r="AT248" i="1"/>
  <c r="AT240" i="1"/>
  <c r="AT232" i="1"/>
  <c r="AT224" i="1"/>
  <c r="AT216" i="1"/>
  <c r="AT208" i="1"/>
  <c r="AT200" i="1"/>
  <c r="AT192" i="1"/>
  <c r="AT184" i="1"/>
  <c r="AT176" i="1"/>
  <c r="AT168" i="1"/>
  <c r="AT160" i="1"/>
  <c r="AT152" i="1"/>
  <c r="AT144" i="1"/>
  <c r="AT136" i="1"/>
  <c r="AT970" i="1"/>
  <c r="AT864" i="1"/>
  <c r="AT1921" i="1"/>
  <c r="AT1382" i="1"/>
  <c r="AT1253" i="1"/>
  <c r="AT1167" i="1"/>
  <c r="AT1082" i="1"/>
  <c r="AT1018" i="1"/>
  <c r="AT986" i="1"/>
  <c r="AT964" i="1"/>
  <c r="AT944" i="1"/>
  <c r="AT922" i="1"/>
  <c r="AT900" i="1"/>
  <c r="AT880" i="1"/>
  <c r="AT858" i="1"/>
  <c r="AT836" i="1"/>
  <c r="AT816" i="1"/>
  <c r="AT794" i="1"/>
  <c r="AT772" i="1"/>
  <c r="AT752" i="1"/>
  <c r="AT730" i="1"/>
  <c r="AT708" i="1"/>
  <c r="AT688" i="1"/>
  <c r="AT667" i="1"/>
  <c r="AT652" i="1"/>
  <c r="AT640" i="1"/>
  <c r="AT629" i="1"/>
  <c r="AT619" i="1"/>
  <c r="AT608" i="1"/>
  <c r="AT597" i="1"/>
  <c r="AT587" i="1"/>
  <c r="AT576" i="1"/>
  <c r="AT566" i="1"/>
  <c r="AT557" i="1"/>
  <c r="AT548" i="1"/>
  <c r="AT539" i="1"/>
  <c r="AT530" i="1"/>
  <c r="AT520" i="1"/>
  <c r="AT511" i="1"/>
  <c r="AT503" i="1"/>
  <c r="AT495" i="1"/>
  <c r="AT487" i="1"/>
  <c r="AT479" i="1"/>
  <c r="AT471" i="1"/>
  <c r="AT463" i="1"/>
  <c r="AT455" i="1"/>
  <c r="AT447" i="1"/>
  <c r="AT439" i="1"/>
  <c r="AT431" i="1"/>
  <c r="AT423" i="1"/>
  <c r="AT415" i="1"/>
  <c r="AT407" i="1"/>
  <c r="AT399" i="1"/>
  <c r="AT391" i="1"/>
  <c r="AT383" i="1"/>
  <c r="AT375" i="1"/>
  <c r="AT367" i="1"/>
  <c r="AT359" i="1"/>
  <c r="AT351" i="1"/>
  <c r="AT343" i="1"/>
  <c r="AT335" i="1"/>
  <c r="AT327" i="1"/>
  <c r="AT319" i="1"/>
  <c r="AT311" i="1"/>
  <c r="AT303" i="1"/>
  <c r="AT295" i="1"/>
  <c r="AT287" i="1"/>
  <c r="AT279" i="1"/>
  <c r="AT271" i="1"/>
  <c r="AT263" i="1"/>
  <c r="AT255" i="1"/>
  <c r="AT247" i="1"/>
  <c r="AT239" i="1"/>
  <c r="AT231" i="1"/>
  <c r="AT223" i="1"/>
  <c r="AT215" i="1"/>
  <c r="AT207" i="1"/>
  <c r="AT199" i="1"/>
  <c r="AT191" i="1"/>
  <c r="AT183" i="1"/>
  <c r="AT175" i="1"/>
  <c r="AT167" i="1"/>
  <c r="AT159" i="1"/>
  <c r="AT151" i="1"/>
  <c r="AT143" i="1"/>
  <c r="AT135" i="1"/>
  <c r="AT992" i="1"/>
  <c r="AT928" i="1"/>
  <c r="AT1803" i="1"/>
  <c r="AT1350" i="1"/>
  <c r="AT1241" i="1"/>
  <c r="AT1157" i="1"/>
  <c r="AT1074" i="1"/>
  <c r="AT1010" i="1"/>
  <c r="AT984" i="1"/>
  <c r="AT962" i="1"/>
  <c r="AT940" i="1"/>
  <c r="AT920" i="1"/>
  <c r="AT898" i="1"/>
  <c r="AT876" i="1"/>
  <c r="AT856" i="1"/>
  <c r="AT834" i="1"/>
  <c r="AT812" i="1"/>
  <c r="AT792" i="1"/>
  <c r="AT770" i="1"/>
  <c r="AT748" i="1"/>
  <c r="AT728" i="1"/>
  <c r="AT706" i="1"/>
  <c r="AT684" i="1"/>
  <c r="AT666" i="1"/>
  <c r="AT651" i="1"/>
  <c r="AT639" i="1"/>
  <c r="AT628" i="1"/>
  <c r="AT618" i="1"/>
  <c r="AT607" i="1"/>
  <c r="AT596" i="1"/>
  <c r="AT586" i="1"/>
  <c r="AT575" i="1"/>
  <c r="AT565" i="1"/>
  <c r="AT556" i="1"/>
  <c r="AT547" i="1"/>
  <c r="AT538" i="1"/>
  <c r="AT528" i="1"/>
  <c r="AT519" i="1"/>
  <c r="AT510" i="1"/>
  <c r="AT502" i="1"/>
  <c r="AT494" i="1"/>
  <c r="AT486" i="1"/>
  <c r="AT478" i="1"/>
  <c r="AT470" i="1"/>
  <c r="AT462" i="1"/>
  <c r="AT454" i="1"/>
  <c r="AT446" i="1"/>
  <c r="AT438" i="1"/>
  <c r="AT430" i="1"/>
  <c r="AT422" i="1"/>
  <c r="AT414" i="1"/>
  <c r="AT406" i="1"/>
  <c r="AT398" i="1"/>
  <c r="AT390" i="1"/>
  <c r="AT382" i="1"/>
  <c r="AT374" i="1"/>
  <c r="AT366" i="1"/>
  <c r="AT358" i="1"/>
  <c r="AT350" i="1"/>
  <c r="AT342" i="1"/>
  <c r="AT334" i="1"/>
  <c r="AT326" i="1"/>
  <c r="AT318" i="1"/>
  <c r="AT310" i="1"/>
  <c r="AT302" i="1"/>
  <c r="AT294" i="1"/>
  <c r="AT286" i="1"/>
  <c r="AT278" i="1"/>
  <c r="AT270" i="1"/>
  <c r="AT262" i="1"/>
  <c r="AT254" i="1"/>
  <c r="AT246" i="1"/>
  <c r="AT238" i="1"/>
  <c r="AT230" i="1"/>
  <c r="AT222" i="1"/>
  <c r="AT214" i="1"/>
  <c r="AT206" i="1"/>
  <c r="AT198" i="1"/>
  <c r="AT190" i="1"/>
  <c r="AT182" i="1"/>
  <c r="AT174" i="1"/>
  <c r="AT166" i="1"/>
  <c r="AT158" i="1"/>
  <c r="AT150" i="1"/>
  <c r="AT142" i="1"/>
  <c r="AT134" i="1"/>
  <c r="AT1189" i="1"/>
  <c r="AT884" i="1"/>
  <c r="AT1730" i="1"/>
  <c r="AT1332" i="1"/>
  <c r="AT1231" i="1"/>
  <c r="AT1145" i="1"/>
  <c r="AT1066" i="1"/>
  <c r="AT1002" i="1"/>
  <c r="AT980" i="1"/>
  <c r="AT960" i="1"/>
  <c r="AT938" i="1"/>
  <c r="AT916" i="1"/>
  <c r="AT896" i="1"/>
  <c r="AT874" i="1"/>
  <c r="AT852" i="1"/>
  <c r="AT832" i="1"/>
  <c r="AT810" i="1"/>
  <c r="AT788" i="1"/>
  <c r="AT768" i="1"/>
  <c r="AT746" i="1"/>
  <c r="AT724" i="1"/>
  <c r="AT704" i="1"/>
  <c r="AT682" i="1"/>
  <c r="AT664" i="1"/>
  <c r="AT650" i="1"/>
  <c r="AT637" i="1"/>
  <c r="AT627" i="1"/>
  <c r="AT616" i="1"/>
  <c r="AT605" i="1"/>
  <c r="AT595" i="1"/>
  <c r="AT584" i="1"/>
  <c r="AT573" i="1"/>
  <c r="AT564" i="1"/>
  <c r="AT555" i="1"/>
  <c r="AT546" i="1"/>
  <c r="AT536" i="1"/>
  <c r="AT527" i="1"/>
  <c r="AT518" i="1"/>
  <c r="AT509" i="1"/>
  <c r="AT501" i="1"/>
  <c r="AT493" i="1"/>
  <c r="AT485" i="1"/>
  <c r="AT477" i="1"/>
  <c r="AT469" i="1"/>
  <c r="AT461" i="1"/>
  <c r="AT453" i="1"/>
  <c r="AT445" i="1"/>
  <c r="AT437" i="1"/>
  <c r="AT429" i="1"/>
  <c r="AT421" i="1"/>
  <c r="AT413" i="1"/>
  <c r="AT405" i="1"/>
  <c r="AT397" i="1"/>
  <c r="AT389" i="1"/>
  <c r="AT381" i="1"/>
  <c r="AT373" i="1"/>
  <c r="AT365" i="1"/>
  <c r="AT357" i="1"/>
  <c r="AT349" i="1"/>
  <c r="AT341" i="1"/>
  <c r="AT333" i="1"/>
  <c r="AT325" i="1"/>
  <c r="AT317" i="1"/>
  <c r="AT309" i="1"/>
  <c r="AT301" i="1"/>
  <c r="AT293" i="1"/>
  <c r="AT285" i="1"/>
  <c r="AT277" i="1"/>
  <c r="AT269" i="1"/>
  <c r="AT261" i="1"/>
  <c r="AT253" i="1"/>
  <c r="AT245" i="1"/>
  <c r="AT237" i="1"/>
  <c r="AT229" i="1"/>
  <c r="AT221" i="1"/>
  <c r="AT213" i="1"/>
  <c r="AT205" i="1"/>
  <c r="AT197" i="1"/>
  <c r="AT189" i="1"/>
  <c r="AT181" i="1"/>
  <c r="AT173" i="1"/>
  <c r="AT165" i="1"/>
  <c r="AT157" i="1"/>
  <c r="AT149" i="1"/>
  <c r="AT141" i="1"/>
  <c r="AT133" i="1"/>
  <c r="AT1034" i="1"/>
  <c r="AT1657" i="1"/>
  <c r="AT1311" i="1"/>
  <c r="AT1221" i="1"/>
  <c r="AT1135" i="1"/>
  <c r="AT1058" i="1"/>
  <c r="AT1000" i="1"/>
  <c r="AT978" i="1"/>
  <c r="AT956" i="1"/>
  <c r="AT936" i="1"/>
  <c r="AT914" i="1"/>
  <c r="AT892" i="1"/>
  <c r="AT872" i="1"/>
  <c r="AT850" i="1"/>
  <c r="AT828" i="1"/>
  <c r="AT808" i="1"/>
  <c r="AT786" i="1"/>
  <c r="AT764" i="1"/>
  <c r="AT744" i="1"/>
  <c r="AT722" i="1"/>
  <c r="AT700" i="1"/>
  <c r="AT680" i="1"/>
  <c r="AT660" i="1"/>
  <c r="AT648" i="1"/>
  <c r="AT636" i="1"/>
  <c r="AT626" i="1"/>
  <c r="AT615" i="1"/>
  <c r="AT604" i="1"/>
  <c r="AT594" i="1"/>
  <c r="AT583" i="1"/>
  <c r="AT572" i="1"/>
  <c r="AT563" i="1"/>
  <c r="AT554" i="1"/>
  <c r="AT544" i="1"/>
  <c r="AT535" i="1"/>
  <c r="AT526" i="1"/>
  <c r="AT517" i="1"/>
  <c r="AT508" i="1"/>
  <c r="AT500" i="1"/>
  <c r="AT492" i="1"/>
  <c r="AT484" i="1"/>
  <c r="AT476" i="1"/>
  <c r="AT468" i="1"/>
  <c r="AT460" i="1"/>
  <c r="AT452" i="1"/>
  <c r="AT444" i="1"/>
  <c r="AT436" i="1"/>
  <c r="AT428" i="1"/>
  <c r="AT420" i="1"/>
  <c r="AT412" i="1"/>
  <c r="AT404" i="1"/>
  <c r="AT396" i="1"/>
  <c r="AT388" i="1"/>
  <c r="AT380" i="1"/>
  <c r="AT372" i="1"/>
  <c r="AT364" i="1"/>
  <c r="AT356" i="1"/>
  <c r="AT348" i="1"/>
  <c r="AT340" i="1"/>
  <c r="AT332" i="1"/>
  <c r="AT324" i="1"/>
  <c r="AT316" i="1"/>
  <c r="AT308" i="1"/>
  <c r="AT300" i="1"/>
  <c r="AT292" i="1"/>
  <c r="AT284" i="1"/>
  <c r="AT276" i="1"/>
  <c r="AT268" i="1"/>
  <c r="AT260" i="1"/>
  <c r="AT252" i="1"/>
  <c r="AT244" i="1"/>
  <c r="AT236" i="1"/>
  <c r="AT228" i="1"/>
  <c r="AT220" i="1"/>
  <c r="AT212" i="1"/>
  <c r="AT204" i="1"/>
  <c r="AT196" i="1"/>
  <c r="AT188" i="1"/>
  <c r="AT180" i="1"/>
  <c r="AT172" i="1"/>
  <c r="AT164" i="1"/>
  <c r="AT156" i="1"/>
  <c r="AT148" i="1"/>
  <c r="AT140" i="1"/>
  <c r="AT132" i="1"/>
  <c r="AT1588" i="1"/>
  <c r="AT1295" i="1"/>
  <c r="AT1209" i="1"/>
  <c r="AT1125" i="1"/>
  <c r="AT1050" i="1"/>
  <c r="AT996" i="1"/>
  <c r="AT976" i="1"/>
  <c r="AT954" i="1"/>
  <c r="AT932" i="1"/>
  <c r="AT912" i="1"/>
  <c r="AT890" i="1"/>
  <c r="AT868" i="1"/>
  <c r="AT848" i="1"/>
  <c r="AT826" i="1"/>
  <c r="AT804" i="1"/>
  <c r="AT784" i="1"/>
  <c r="AT762" i="1"/>
  <c r="AT740" i="1"/>
  <c r="AT720" i="1"/>
  <c r="AT698" i="1"/>
  <c r="AT676" i="1"/>
  <c r="AT659" i="1"/>
  <c r="AT645" i="1"/>
  <c r="AT635" i="1"/>
  <c r="AT624" i="1"/>
  <c r="AT613" i="1"/>
  <c r="AT603" i="1"/>
  <c r="AT592" i="1"/>
  <c r="AT581" i="1"/>
  <c r="AT571" i="1"/>
  <c r="AT562" i="1"/>
  <c r="AT552" i="1"/>
  <c r="AT543" i="1"/>
  <c r="AT534" i="1"/>
  <c r="AT525" i="1"/>
  <c r="AT516" i="1"/>
  <c r="AT507" i="1"/>
  <c r="AT499" i="1"/>
  <c r="AT491" i="1"/>
  <c r="AT483" i="1"/>
  <c r="AT475" i="1"/>
  <c r="AT467" i="1"/>
  <c r="AT459" i="1"/>
  <c r="AT451" i="1"/>
  <c r="AT443" i="1"/>
  <c r="AT435" i="1"/>
  <c r="AT427" i="1"/>
  <c r="AT419" i="1"/>
  <c r="AT411" i="1"/>
  <c r="AT403" i="1"/>
  <c r="AT395" i="1"/>
  <c r="AT387" i="1"/>
  <c r="AT379" i="1"/>
  <c r="AT371" i="1"/>
  <c r="AT363" i="1"/>
  <c r="AT355" i="1"/>
  <c r="AT347" i="1"/>
  <c r="AT339" i="1"/>
  <c r="AT331" i="1"/>
  <c r="AT323" i="1"/>
  <c r="AT315" i="1"/>
  <c r="AT307" i="1"/>
  <c r="AT299" i="1"/>
  <c r="AT291" i="1"/>
  <c r="AT283" i="1"/>
  <c r="AT275" i="1"/>
  <c r="AT267" i="1"/>
  <c r="AT259" i="1"/>
  <c r="AT251" i="1"/>
  <c r="AT243" i="1"/>
  <c r="AT235" i="1"/>
  <c r="AT227" i="1"/>
  <c r="AT219" i="1"/>
  <c r="AT211" i="1"/>
  <c r="AT203" i="1"/>
  <c r="AT195" i="1"/>
  <c r="AT187" i="1"/>
  <c r="AT179" i="1"/>
  <c r="AT171" i="1"/>
  <c r="AT163" i="1"/>
  <c r="AT155" i="1"/>
  <c r="AT147" i="1"/>
  <c r="AT139" i="1"/>
  <c r="AT131" i="1"/>
  <c r="AT1273" i="1"/>
  <c r="AT1524" i="1"/>
  <c r="AT1285" i="1"/>
  <c r="AT1199" i="1"/>
  <c r="AT1113" i="1"/>
  <c r="AT1042" i="1"/>
  <c r="AT994" i="1"/>
  <c r="AT972" i="1"/>
  <c r="AT952" i="1"/>
  <c r="AT930" i="1"/>
  <c r="AT908" i="1"/>
  <c r="AT888" i="1"/>
  <c r="AT866" i="1"/>
  <c r="AT844" i="1"/>
  <c r="AT824" i="1"/>
  <c r="AT802" i="1"/>
  <c r="AT780" i="1"/>
  <c r="AT760" i="1"/>
  <c r="AT738" i="1"/>
  <c r="AT716" i="1"/>
  <c r="AT696" i="1"/>
  <c r="AT674" i="1"/>
  <c r="AT658" i="1"/>
  <c r="AT644" i="1"/>
  <c r="AT634" i="1"/>
  <c r="AT623" i="1"/>
  <c r="AT612" i="1"/>
  <c r="AT602" i="1"/>
  <c r="AT591" i="1"/>
  <c r="AT580" i="1"/>
  <c r="AT570" i="1"/>
  <c r="AT560" i="1"/>
  <c r="AT551" i="1"/>
  <c r="AT542" i="1"/>
  <c r="AT533" i="1"/>
  <c r="AT524" i="1"/>
  <c r="AT515" i="1"/>
  <c r="AT506" i="1"/>
  <c r="AT498" i="1"/>
  <c r="AT490" i="1"/>
  <c r="AT482" i="1"/>
  <c r="AT474" i="1"/>
  <c r="AT466" i="1"/>
  <c r="AT458" i="1"/>
  <c r="AT450" i="1"/>
  <c r="AT442" i="1"/>
  <c r="AT434" i="1"/>
  <c r="AT426" i="1"/>
  <c r="AT418" i="1"/>
  <c r="AT410" i="1"/>
  <c r="AT402" i="1"/>
  <c r="AT394" i="1"/>
  <c r="AT386" i="1"/>
  <c r="AT378" i="1"/>
  <c r="AT370" i="1"/>
  <c r="AT362" i="1"/>
  <c r="AT354" i="1"/>
  <c r="AT346" i="1"/>
  <c r="AT338" i="1"/>
  <c r="AT330" i="1"/>
  <c r="AT322" i="1"/>
  <c r="AT314" i="1"/>
  <c r="AT306" i="1"/>
  <c r="AT298" i="1"/>
  <c r="AT290" i="1"/>
  <c r="AT282" i="1"/>
  <c r="AT274" i="1"/>
  <c r="AT266" i="1"/>
  <c r="AT258" i="1"/>
  <c r="AT250" i="1"/>
  <c r="AT242" i="1"/>
  <c r="AT234" i="1"/>
  <c r="AT226" i="1"/>
  <c r="AT218" i="1"/>
  <c r="AT210" i="1"/>
  <c r="AT202" i="1"/>
  <c r="AT194" i="1"/>
  <c r="AT186" i="1"/>
  <c r="AT178" i="1"/>
  <c r="AT170" i="1"/>
  <c r="AT162" i="1"/>
  <c r="AT154" i="1"/>
  <c r="AT146" i="1"/>
  <c r="AT138" i="1"/>
  <c r="AT130" i="1"/>
  <c r="AT1460" i="1"/>
  <c r="AT948" i="1"/>
  <c r="AT1103" i="1"/>
  <c r="AT714" i="1"/>
  <c r="AT600" i="1"/>
  <c r="AT523" i="1"/>
  <c r="AT457" i="1"/>
  <c r="AT393" i="1"/>
  <c r="AT329" i="1"/>
  <c r="AT265" i="1"/>
  <c r="AT201" i="1"/>
  <c r="AT137" i="1"/>
  <c r="AT611" i="1"/>
  <c r="AT906" i="1"/>
  <c r="AT692" i="1"/>
  <c r="AT589" i="1"/>
  <c r="AT514" i="1"/>
  <c r="AT449" i="1"/>
  <c r="AT385" i="1"/>
  <c r="AT321" i="1"/>
  <c r="AT257" i="1"/>
  <c r="AT193" i="1"/>
  <c r="AT465" i="1"/>
  <c r="AT145" i="1"/>
  <c r="AT842" i="1"/>
  <c r="AT672" i="1"/>
  <c r="AT579" i="1"/>
  <c r="AT505" i="1"/>
  <c r="AT441" i="1"/>
  <c r="AT377" i="1"/>
  <c r="AT313" i="1"/>
  <c r="AT249" i="1"/>
  <c r="AT185" i="1"/>
  <c r="AT337" i="1"/>
  <c r="AT820" i="1"/>
  <c r="AT656" i="1"/>
  <c r="AT568" i="1"/>
  <c r="AT497" i="1"/>
  <c r="AT433" i="1"/>
  <c r="AT369" i="1"/>
  <c r="AT305" i="1"/>
  <c r="AT241" i="1"/>
  <c r="AT177" i="1"/>
  <c r="AT532" i="1"/>
  <c r="AT800" i="1"/>
  <c r="AT643" i="1"/>
  <c r="AT559" i="1"/>
  <c r="AT489" i="1"/>
  <c r="AT425" i="1"/>
  <c r="AT361" i="1"/>
  <c r="AT297" i="1"/>
  <c r="AT233" i="1"/>
  <c r="AT169" i="1"/>
  <c r="AT401" i="1"/>
  <c r="AT209" i="1"/>
  <c r="AT778" i="1"/>
  <c r="AT632" i="1"/>
  <c r="AT550" i="1"/>
  <c r="AT481" i="1"/>
  <c r="AT417" i="1"/>
  <c r="AT353" i="1"/>
  <c r="AT289" i="1"/>
  <c r="AT225" i="1"/>
  <c r="AT161" i="1"/>
  <c r="AT273" i="1"/>
  <c r="AT756" i="1"/>
  <c r="AT621" i="1"/>
  <c r="AT541" i="1"/>
  <c r="AT473" i="1"/>
  <c r="AT409" i="1"/>
  <c r="AT345" i="1"/>
  <c r="AT281" i="1"/>
  <c r="AT217" i="1"/>
  <c r="AT153" i="1"/>
  <c r="AT736" i="1"/>
  <c r="AR991" i="1"/>
  <c r="AS1624" i="1"/>
  <c r="AS1915" i="1"/>
  <c r="AS1899" i="1"/>
  <c r="AS1904" i="1"/>
  <c r="AR3130" i="1"/>
  <c r="AS3127" i="1"/>
  <c r="AR1891" i="1"/>
  <c r="AR2328" i="1"/>
  <c r="AS2398" i="1"/>
  <c r="AS2404" i="1"/>
  <c r="AR767" i="1"/>
  <c r="AR984" i="1"/>
  <c r="AS2421" i="1"/>
  <c r="AS2416" i="1"/>
  <c r="AS1627" i="1"/>
  <c r="AR3140" i="1"/>
  <c r="AS991" i="1"/>
  <c r="AS1621" i="1"/>
  <c r="AR2416" i="1"/>
  <c r="AR1627" i="1"/>
  <c r="AS3140" i="1"/>
  <c r="AS986" i="1"/>
  <c r="AR2383" i="1"/>
  <c r="AS948" i="1"/>
  <c r="AS949" i="1"/>
  <c r="AS2409" i="1"/>
  <c r="AR980" i="1"/>
  <c r="AR1908" i="1"/>
  <c r="AS1909" i="1"/>
  <c r="AR1801" i="1"/>
  <c r="AS2306" i="1"/>
  <c r="AS1425" i="1"/>
  <c r="AR1619" i="1"/>
  <c r="AS1526" i="1"/>
  <c r="AS1561" i="1"/>
  <c r="AS751" i="1"/>
  <c r="AS2342" i="1"/>
  <c r="AS2359" i="1"/>
  <c r="AS566" i="1"/>
  <c r="AR2276" i="1"/>
  <c r="AS881" i="1"/>
  <c r="AS888" i="1"/>
  <c r="AS916" i="1"/>
  <c r="AS3129" i="1"/>
  <c r="AS934" i="1"/>
  <c r="AR977" i="1"/>
  <c r="AS1905" i="1"/>
  <c r="AS3136" i="1"/>
  <c r="AS960" i="1"/>
  <c r="AS978" i="1"/>
  <c r="AR1907" i="1"/>
  <c r="AR3139" i="1"/>
  <c r="AR777" i="1"/>
  <c r="AR1913" i="1"/>
  <c r="AR1917" i="1"/>
  <c r="AR989" i="1"/>
  <c r="AS990" i="1"/>
  <c r="AR2344" i="1"/>
  <c r="AR621" i="1"/>
  <c r="AR1290" i="1"/>
  <c r="AS992" i="1"/>
  <c r="AS1840" i="1"/>
  <c r="AS1802" i="1"/>
  <c r="AS1798" i="1"/>
  <c r="AS1844" i="1"/>
  <c r="AS3037" i="1"/>
  <c r="AS3016" i="1"/>
  <c r="AS3053" i="1"/>
  <c r="AS2318" i="1"/>
  <c r="AS2338" i="1"/>
  <c r="AS726" i="1"/>
  <c r="AS1517" i="1"/>
  <c r="AS1584" i="1"/>
  <c r="AR1555" i="1"/>
  <c r="AS2341" i="1"/>
  <c r="AS619" i="1"/>
  <c r="AS582" i="1"/>
  <c r="AS628" i="1"/>
  <c r="AS555" i="1"/>
  <c r="AR2281" i="1"/>
  <c r="AS766" i="1"/>
  <c r="AS713" i="1"/>
  <c r="AS1401" i="1"/>
  <c r="AS1385" i="1"/>
  <c r="AS1298" i="1"/>
  <c r="AS1390" i="1"/>
  <c r="AS754" i="1"/>
  <c r="AS2219" i="1"/>
  <c r="AR2143" i="1"/>
  <c r="AS2151" i="1"/>
  <c r="AS2136" i="1"/>
  <c r="AS870" i="1"/>
  <c r="AS805" i="1"/>
  <c r="AS837" i="1"/>
  <c r="AS831" i="1"/>
  <c r="AS798" i="1"/>
  <c r="AS815" i="1"/>
  <c r="AS859" i="1"/>
  <c r="AS849" i="1"/>
  <c r="AS839" i="1"/>
  <c r="AS836" i="1"/>
  <c r="AS865" i="1"/>
  <c r="AS868" i="1"/>
  <c r="AS796" i="1"/>
  <c r="AS855" i="1"/>
  <c r="AS857" i="1"/>
  <c r="AS853" i="1"/>
  <c r="AS856" i="1"/>
  <c r="AS829" i="1"/>
  <c r="AS809" i="1"/>
  <c r="AS863" i="1"/>
  <c r="AS861" i="1"/>
  <c r="AS802" i="1"/>
  <c r="AS801" i="1"/>
  <c r="AS807" i="1"/>
  <c r="AS790" i="1"/>
  <c r="AS866" i="1"/>
  <c r="AS830" i="1"/>
  <c r="AS803" i="1"/>
  <c r="AS852" i="1"/>
  <c r="AS842" i="1"/>
  <c r="AS847" i="1"/>
  <c r="AS812" i="1"/>
  <c r="AS834" i="1"/>
  <c r="AS841" i="1"/>
  <c r="AS808" i="1"/>
  <c r="AS820" i="1"/>
  <c r="AS860" i="1"/>
  <c r="AS823" i="1"/>
  <c r="AS797" i="1"/>
  <c r="AS824" i="1"/>
  <c r="AS827" i="1"/>
  <c r="AS817" i="1"/>
  <c r="AS848" i="1"/>
  <c r="AS846" i="1"/>
  <c r="AS864" i="1"/>
  <c r="AS818" i="1"/>
  <c r="AS840" i="1"/>
  <c r="AS792" i="1"/>
  <c r="AS869" i="1"/>
  <c r="AS833" i="1"/>
  <c r="AS867" i="1"/>
  <c r="AS819" i="1"/>
  <c r="AS854" i="1"/>
  <c r="AS832" i="1"/>
  <c r="AS826" i="1"/>
  <c r="AS794" i="1"/>
  <c r="AS788" i="1"/>
  <c r="AS800" i="1"/>
  <c r="AS787" i="1"/>
  <c r="AS835" i="1"/>
  <c r="AS810" i="1"/>
  <c r="AS814" i="1"/>
  <c r="AS851" i="1"/>
  <c r="AS845" i="1"/>
  <c r="AS813" i="1"/>
  <c r="AS789" i="1"/>
  <c r="AS850" i="1"/>
  <c r="AS811" i="1"/>
  <c r="AS795" i="1"/>
  <c r="AS858" i="1"/>
  <c r="AS825" i="1"/>
  <c r="AS844" i="1"/>
  <c r="AS821" i="1"/>
  <c r="AS816" i="1"/>
  <c r="AS828" i="1"/>
  <c r="AS799" i="1"/>
  <c r="AS838" i="1"/>
  <c r="AS862" i="1"/>
  <c r="AS804" i="1"/>
  <c r="AS793" i="1"/>
  <c r="AS822" i="1"/>
  <c r="AS791" i="1"/>
  <c r="AS843" i="1"/>
  <c r="AS806" i="1"/>
  <c r="AS920" i="1"/>
  <c r="AS1898" i="1"/>
  <c r="AR1881" i="1"/>
  <c r="AS1852" i="1"/>
  <c r="AR1861" i="1"/>
  <c r="AS3117" i="1"/>
  <c r="AS3046" i="1"/>
  <c r="AS3113" i="1"/>
  <c r="AS3026" i="1"/>
  <c r="AS2300" i="1"/>
  <c r="AS1430" i="1"/>
  <c r="AS728" i="1"/>
  <c r="AR1513" i="1"/>
  <c r="AR1551" i="1"/>
  <c r="AS744" i="1"/>
  <c r="AS2395" i="1"/>
  <c r="AS641" i="1"/>
  <c r="AS564" i="1"/>
  <c r="AS638" i="1"/>
  <c r="AS546" i="1"/>
  <c r="AS2299" i="1"/>
  <c r="AS679" i="1"/>
  <c r="AS1292" i="1"/>
  <c r="AS1341" i="1"/>
  <c r="AR1371" i="1"/>
  <c r="AS1375" i="1"/>
  <c r="AS702" i="1"/>
  <c r="AS771" i="1"/>
  <c r="AS2209" i="1"/>
  <c r="AS2147" i="1"/>
  <c r="AR2192" i="1"/>
  <c r="AS2253" i="1"/>
  <c r="AS879" i="1"/>
  <c r="AS896" i="1"/>
  <c r="AS965" i="1"/>
  <c r="AS1814" i="1"/>
  <c r="AR1860" i="1"/>
  <c r="AS3019" i="1"/>
  <c r="AR3024" i="1"/>
  <c r="AS3084" i="1"/>
  <c r="AS3067" i="1"/>
  <c r="AS2314" i="1"/>
  <c r="AS1428" i="1"/>
  <c r="AS1508" i="1"/>
  <c r="AS1446" i="1"/>
  <c r="AS1467" i="1"/>
  <c r="AS1450" i="1"/>
  <c r="AS1462" i="1"/>
  <c r="AS1481" i="1"/>
  <c r="AS1451" i="1"/>
  <c r="AS1491" i="1"/>
  <c r="AS1433" i="1"/>
  <c r="AS1473" i="1"/>
  <c r="AS1440" i="1"/>
  <c r="AS1449" i="1"/>
  <c r="AS1457" i="1"/>
  <c r="AS1483" i="1"/>
  <c r="AS1495" i="1"/>
  <c r="AS1489" i="1"/>
  <c r="AS1476" i="1"/>
  <c r="AS1485" i="1"/>
  <c r="AS1488" i="1"/>
  <c r="AS1486" i="1"/>
  <c r="AS1463" i="1"/>
  <c r="AS1468" i="1"/>
  <c r="AS1445" i="1"/>
  <c r="AS1474" i="1"/>
  <c r="AS1448" i="1"/>
  <c r="AS1458" i="1"/>
  <c r="AS1479" i="1"/>
  <c r="AS1504" i="1"/>
  <c r="AS1507" i="1"/>
  <c r="AS1469" i="1"/>
  <c r="AS1477" i="1"/>
  <c r="AS1505" i="1"/>
  <c r="AS1478" i="1"/>
  <c r="AS1502" i="1"/>
  <c r="AS1492" i="1"/>
  <c r="AS1438" i="1"/>
  <c r="AS1501" i="1"/>
  <c r="AS1442" i="1"/>
  <c r="AS1461" i="1"/>
  <c r="AS1506" i="1"/>
  <c r="AS1503" i="1"/>
  <c r="AS1482" i="1"/>
  <c r="AS1487" i="1"/>
  <c r="AS1470" i="1"/>
  <c r="AS1437" i="1"/>
  <c r="AS1436" i="1"/>
  <c r="AS1499" i="1"/>
  <c r="AS1471" i="1"/>
  <c r="AS1441" i="1"/>
  <c r="AS1456" i="1"/>
  <c r="AS1452" i="1"/>
  <c r="AS1447" i="1"/>
  <c r="AS1443" i="1"/>
  <c r="AS1497" i="1"/>
  <c r="AS1435" i="1"/>
  <c r="AS1454" i="1"/>
  <c r="AS1455" i="1"/>
  <c r="AS1472" i="1"/>
  <c r="AS1459" i="1"/>
  <c r="AS1475" i="1"/>
  <c r="AS1496" i="1"/>
  <c r="AS1484" i="1"/>
  <c r="AS1498" i="1"/>
  <c r="AS1439" i="1"/>
  <c r="AS1464" i="1"/>
  <c r="AS1432" i="1"/>
  <c r="AS1434" i="1"/>
  <c r="AS1453" i="1"/>
  <c r="AS1480" i="1"/>
  <c r="AS1490" i="1"/>
  <c r="AS1493" i="1"/>
  <c r="AS1444" i="1"/>
  <c r="AS1494" i="1"/>
  <c r="AS1466" i="1"/>
  <c r="AS1465" i="1"/>
  <c r="AS1460" i="1"/>
  <c r="AS1500" i="1"/>
  <c r="AR1523" i="1"/>
  <c r="AS1592" i="1"/>
  <c r="AS1589" i="1"/>
  <c r="AS748" i="1"/>
  <c r="AS2348" i="1"/>
  <c r="AS2363" i="1"/>
  <c r="AS623" i="1"/>
  <c r="AS562" i="1"/>
  <c r="AS560" i="1"/>
  <c r="AS624" i="1"/>
  <c r="AS2273" i="1"/>
  <c r="AS2289" i="1"/>
  <c r="AS676" i="1"/>
  <c r="AS1369" i="1"/>
  <c r="AS1342" i="1"/>
  <c r="AS1296" i="1"/>
  <c r="AS1400" i="1"/>
  <c r="AS668" i="1"/>
  <c r="AS2238" i="1"/>
  <c r="AS2189" i="1"/>
  <c r="AS2216" i="1"/>
  <c r="AS2172" i="1"/>
  <c r="AS878" i="1"/>
  <c r="AS913" i="1"/>
  <c r="AS884" i="1"/>
  <c r="AS649" i="1"/>
  <c r="AR1808" i="1"/>
  <c r="AR1820" i="1"/>
  <c r="AS1825" i="1"/>
  <c r="AR1859" i="1"/>
  <c r="AR3013" i="1"/>
  <c r="AR2916" i="1"/>
  <c r="AR2970" i="1"/>
  <c r="AR2962" i="1"/>
  <c r="AR2975" i="1"/>
  <c r="AR2971" i="1"/>
  <c r="AR2905" i="1"/>
  <c r="AR2912" i="1"/>
  <c r="AR2949" i="1"/>
  <c r="AR2945" i="1"/>
  <c r="AR3004" i="1"/>
  <c r="AR3005" i="1"/>
  <c r="AR3009" i="1"/>
  <c r="AR2904" i="1"/>
  <c r="AR2987" i="1"/>
  <c r="AR2919" i="1"/>
  <c r="AR2979" i="1"/>
  <c r="AR2954" i="1"/>
  <c r="AR3008" i="1"/>
  <c r="AR2925" i="1"/>
  <c r="AR2946" i="1"/>
  <c r="AR2990" i="1"/>
  <c r="AR2953" i="1"/>
  <c r="AR2986" i="1"/>
  <c r="AR2952" i="1"/>
  <c r="AR2937" i="1"/>
  <c r="AR2902" i="1"/>
  <c r="AR2938" i="1"/>
  <c r="AR2959" i="1"/>
  <c r="AR2909" i="1"/>
  <c r="AR3007" i="1"/>
  <c r="AR3006" i="1"/>
  <c r="AR2994" i="1"/>
  <c r="AR2989" i="1"/>
  <c r="AR2951" i="1"/>
  <c r="AR3002" i="1"/>
  <c r="AR2908" i="1"/>
  <c r="AR3000" i="1"/>
  <c r="AR2917" i="1"/>
  <c r="AR2889" i="1"/>
  <c r="AR2967" i="1"/>
  <c r="AR2899" i="1"/>
  <c r="AR3010" i="1"/>
  <c r="AR2940" i="1"/>
  <c r="AR2985" i="1"/>
  <c r="AR2906" i="1"/>
  <c r="AR2958" i="1"/>
  <c r="AR2927" i="1"/>
  <c r="AR2972" i="1"/>
  <c r="AR2993" i="1"/>
  <c r="AR2943" i="1"/>
  <c r="AR2918" i="1"/>
  <c r="AR2924" i="1"/>
  <c r="AR2960" i="1"/>
  <c r="AR2978" i="1"/>
  <c r="AR2982" i="1"/>
  <c r="AR3012" i="1"/>
  <c r="AR2935" i="1"/>
  <c r="AR2991" i="1"/>
  <c r="AR2957" i="1"/>
  <c r="AR2941" i="1"/>
  <c r="AR2926" i="1"/>
  <c r="AR2983" i="1"/>
  <c r="AR2984" i="1"/>
  <c r="AR2963" i="1"/>
  <c r="AR2980" i="1"/>
  <c r="AR2961" i="1"/>
  <c r="AR2950" i="1"/>
  <c r="AR2939" i="1"/>
  <c r="AR2914" i="1"/>
  <c r="AR2932" i="1"/>
  <c r="AR2891" i="1"/>
  <c r="AR2893" i="1"/>
  <c r="AR2895" i="1"/>
  <c r="AR3001" i="1"/>
  <c r="AR2964" i="1"/>
  <c r="AR2913" i="1"/>
  <c r="AR2973" i="1"/>
  <c r="AR2944" i="1"/>
  <c r="AR2997" i="1"/>
  <c r="AR2897" i="1"/>
  <c r="AR2968" i="1"/>
  <c r="AR2929" i="1"/>
  <c r="AR2992" i="1"/>
  <c r="AR2996" i="1"/>
  <c r="AR2907" i="1"/>
  <c r="AR2969" i="1"/>
  <c r="AR2948" i="1"/>
  <c r="AR2898" i="1"/>
  <c r="AR2896" i="1"/>
  <c r="AR2974" i="1"/>
  <c r="AR2922" i="1"/>
  <c r="AR2934" i="1"/>
  <c r="AR2901" i="1"/>
  <c r="AR2947" i="1"/>
  <c r="AR2903" i="1"/>
  <c r="AR2921" i="1"/>
  <c r="AR2966" i="1"/>
  <c r="AR2998" i="1"/>
  <c r="AR2976" i="1"/>
  <c r="AR2977" i="1"/>
  <c r="AR2955" i="1"/>
  <c r="AR2981" i="1"/>
  <c r="AR2988" i="1"/>
  <c r="AR2933" i="1"/>
  <c r="AR2890" i="1"/>
  <c r="AR2888" i="1"/>
  <c r="AR2956" i="1"/>
  <c r="AR2911" i="1"/>
  <c r="AR3011" i="1"/>
  <c r="AR2936" i="1"/>
  <c r="AR2931" i="1"/>
  <c r="AR3003" i="1"/>
  <c r="AR2942" i="1"/>
  <c r="AR2910" i="1"/>
  <c r="AR2999" i="1"/>
  <c r="AR2894" i="1"/>
  <c r="AR2928" i="1"/>
  <c r="AR2920" i="1"/>
  <c r="AR2900" i="1"/>
  <c r="AR2995" i="1"/>
  <c r="AR2915" i="1"/>
  <c r="AR2923" i="1"/>
  <c r="AR2892" i="1"/>
  <c r="AR2930" i="1"/>
  <c r="AR2965" i="1"/>
  <c r="AS3118" i="1"/>
  <c r="AR3073" i="1"/>
  <c r="AR3085" i="1"/>
  <c r="AR2321" i="1"/>
  <c r="AR737" i="1"/>
  <c r="AR1594" i="1"/>
  <c r="AR1599" i="1"/>
  <c r="AR1623" i="1"/>
  <c r="AR1548" i="1"/>
  <c r="AR2353" i="1"/>
  <c r="AR2386" i="1"/>
  <c r="AR2360" i="1"/>
  <c r="AR540" i="1"/>
  <c r="AR618" i="1"/>
  <c r="AR527" i="1"/>
  <c r="AR634" i="1"/>
  <c r="AR2270" i="1"/>
  <c r="AR762" i="1"/>
  <c r="AR707" i="1"/>
  <c r="AR1354" i="1"/>
  <c r="AR1379" i="1"/>
  <c r="AR1367" i="1"/>
  <c r="AR1389" i="1"/>
  <c r="AR665" i="1"/>
  <c r="AR2171" i="1"/>
  <c r="AR2168" i="1"/>
  <c r="AR2211" i="1"/>
  <c r="AR2254" i="1"/>
  <c r="AR402" i="1"/>
  <c r="AS2930" i="1"/>
  <c r="AS424" i="1"/>
  <c r="AS1214" i="1"/>
  <c r="AR1899" i="1"/>
  <c r="AR1904" i="1"/>
  <c r="AR1846" i="1"/>
  <c r="AS1801" i="1"/>
  <c r="AS3130" i="1"/>
  <c r="AR3127" i="1"/>
  <c r="AR3015" i="1"/>
  <c r="AR3116" i="1"/>
  <c r="AR2306" i="1"/>
  <c r="AR1425" i="1"/>
  <c r="AS1619" i="1"/>
  <c r="AS1528" i="1"/>
  <c r="AR1526" i="1"/>
  <c r="AR1561" i="1"/>
  <c r="AR751" i="1"/>
  <c r="AR2342" i="1"/>
  <c r="AR2359" i="1"/>
  <c r="AR566" i="1"/>
  <c r="AR541" i="1"/>
  <c r="AR561" i="1"/>
  <c r="AR523" i="1"/>
  <c r="AS2276" i="1"/>
  <c r="AR2296" i="1"/>
  <c r="AR682" i="1"/>
  <c r="AR1318" i="1"/>
  <c r="AR1346" i="1"/>
  <c r="AS1202" i="1"/>
  <c r="AS1846" i="1"/>
  <c r="AS3015" i="1"/>
  <c r="AS3116" i="1"/>
  <c r="AR1528" i="1"/>
  <c r="AS541" i="1"/>
  <c r="AS561" i="1"/>
  <c r="AS523" i="1"/>
  <c r="AS2296" i="1"/>
  <c r="AS682" i="1"/>
  <c r="AS1318" i="1"/>
  <c r="AS1346" i="1"/>
  <c r="AS1313" i="1"/>
  <c r="AS1360" i="1"/>
  <c r="AS697" i="1"/>
  <c r="AS2257" i="1"/>
  <c r="AS2160" i="1"/>
  <c r="AS2191" i="1"/>
  <c r="AS2199" i="1"/>
  <c r="AS873" i="1"/>
  <c r="AS652" i="1"/>
  <c r="AS1863" i="1"/>
  <c r="AR1829" i="1"/>
  <c r="AS1880" i="1"/>
  <c r="AS1887" i="1"/>
  <c r="AS3018" i="1"/>
  <c r="AS3051" i="1"/>
  <c r="AS3034" i="1"/>
  <c r="AS2304" i="1"/>
  <c r="AS1426" i="1"/>
  <c r="AS1591" i="1"/>
  <c r="AR1565" i="1"/>
  <c r="AS1601" i="1"/>
  <c r="AS1537" i="1"/>
  <c r="AS2388" i="1"/>
  <c r="AR2384" i="1"/>
  <c r="AS2393" i="1"/>
  <c r="AS577" i="1"/>
  <c r="AS615" i="1"/>
  <c r="AS616" i="1"/>
  <c r="AS622" i="1"/>
  <c r="AS2283" i="1"/>
  <c r="AS758" i="1"/>
  <c r="AS715" i="1"/>
  <c r="AS1293" i="1"/>
  <c r="AS1306" i="1"/>
  <c r="AS1384" i="1"/>
  <c r="AS1381" i="1"/>
  <c r="AS663" i="1"/>
  <c r="AS2198" i="1"/>
  <c r="AS2202" i="1"/>
  <c r="AS2231" i="1"/>
  <c r="AS2188" i="1"/>
  <c r="AS917" i="1"/>
  <c r="AS933" i="1"/>
  <c r="AS654" i="1"/>
  <c r="AS1866" i="1"/>
  <c r="AR1877" i="1"/>
  <c r="AS3047" i="1"/>
  <c r="AS3031" i="1"/>
  <c r="AS3093" i="1"/>
  <c r="AS2323" i="1"/>
  <c r="AS2316" i="1"/>
  <c r="AS729" i="1"/>
  <c r="AS1516" i="1"/>
  <c r="AS1560" i="1"/>
  <c r="AS1582" i="1"/>
  <c r="AS1593" i="1"/>
  <c r="AS2346" i="1"/>
  <c r="AR2397" i="1"/>
  <c r="AS2402" i="1"/>
  <c r="AR583" i="1"/>
  <c r="AS537" i="1"/>
  <c r="AS535" i="1"/>
  <c r="AS620" i="1"/>
  <c r="AS2268" i="1"/>
  <c r="AS760" i="1"/>
  <c r="AS711" i="1"/>
  <c r="AS1344" i="1"/>
  <c r="AS1304" i="1"/>
  <c r="AS1328" i="1"/>
  <c r="AS705" i="1"/>
  <c r="AS782" i="1"/>
  <c r="AS2184" i="1"/>
  <c r="AS2221" i="1"/>
  <c r="AS2194" i="1"/>
  <c r="AS2215" i="1"/>
  <c r="AS944" i="1"/>
  <c r="AS886" i="1"/>
  <c r="AR1800" i="1"/>
  <c r="AS1868" i="1"/>
  <c r="AR1807" i="1"/>
  <c r="AR3065" i="1"/>
  <c r="AS3086" i="1"/>
  <c r="AS3114" i="1"/>
  <c r="AR3087" i="1"/>
  <c r="AR2329" i="1"/>
  <c r="AR1413" i="1"/>
  <c r="AR1588" i="1"/>
  <c r="AR1622" i="1"/>
  <c r="AR1607" i="1"/>
  <c r="AS1567" i="1"/>
  <c r="AR747" i="1"/>
  <c r="AR2405" i="1"/>
  <c r="AS2396" i="1"/>
  <c r="AR545" i="1"/>
  <c r="AR572" i="1"/>
  <c r="AR611" i="1"/>
  <c r="AR519" i="1"/>
  <c r="AS2292" i="1"/>
  <c r="AS685" i="1"/>
  <c r="AR1391" i="1"/>
  <c r="AR1357" i="1"/>
  <c r="AS1330" i="1"/>
  <c r="AR1291" i="1"/>
  <c r="AR691" i="1"/>
  <c r="AR2134" i="1"/>
  <c r="AR2115" i="1"/>
  <c r="AR2065" i="1"/>
  <c r="AR2089" i="1"/>
  <c r="AR2016" i="1"/>
  <c r="AR2021" i="1"/>
  <c r="AR2113" i="1"/>
  <c r="AR2075" i="1"/>
  <c r="AR2052" i="1"/>
  <c r="AR2086" i="1"/>
  <c r="AR2104" i="1"/>
  <c r="AR2093" i="1"/>
  <c r="AR2119" i="1"/>
  <c r="AR2095" i="1"/>
  <c r="AR2111" i="1"/>
  <c r="AR2129" i="1"/>
  <c r="AR2082" i="1"/>
  <c r="AR2123" i="1"/>
  <c r="AR2112" i="1"/>
  <c r="AR2010" i="1"/>
  <c r="AR2040" i="1"/>
  <c r="AR2100" i="1"/>
  <c r="AR2060" i="1"/>
  <c r="AR2035" i="1"/>
  <c r="AR2091" i="1"/>
  <c r="AR2121" i="1"/>
  <c r="AR2085" i="1"/>
  <c r="AR2078" i="1"/>
  <c r="AR2014" i="1"/>
  <c r="AR2022" i="1"/>
  <c r="AR2073" i="1"/>
  <c r="AR2028" i="1"/>
  <c r="AR2127" i="1"/>
  <c r="AR2079" i="1"/>
  <c r="AR2072" i="1"/>
  <c r="AR2031" i="1"/>
  <c r="AR2043" i="1"/>
  <c r="AR2026" i="1"/>
  <c r="AR2053" i="1"/>
  <c r="AR2083" i="1"/>
  <c r="AR2096" i="1"/>
  <c r="AR2080" i="1"/>
  <c r="AR2122" i="1"/>
  <c r="AR2087" i="1"/>
  <c r="AR2011" i="1"/>
  <c r="AR2101" i="1"/>
  <c r="AR2039" i="1"/>
  <c r="AR2132" i="1"/>
  <c r="AR2108" i="1"/>
  <c r="AR2032" i="1"/>
  <c r="AR2088" i="1"/>
  <c r="AR2077" i="1"/>
  <c r="AR2105" i="1"/>
  <c r="AR2013" i="1"/>
  <c r="AR2047" i="1"/>
  <c r="AR2092" i="1"/>
  <c r="AR2070" i="1"/>
  <c r="AR2024" i="1"/>
  <c r="AR2058" i="1"/>
  <c r="AR2051" i="1"/>
  <c r="AR2071" i="1"/>
  <c r="AR2131" i="1"/>
  <c r="AR2055" i="1"/>
  <c r="AR2106" i="1"/>
  <c r="AR2038" i="1"/>
  <c r="AR2023" i="1"/>
  <c r="AR2076" i="1"/>
  <c r="AR2133" i="1"/>
  <c r="AR2081" i="1"/>
  <c r="AR2114" i="1"/>
  <c r="AR2103" i="1"/>
  <c r="AR2099" i="1"/>
  <c r="AR2019" i="1"/>
  <c r="AR2125" i="1"/>
  <c r="AR2084" i="1"/>
  <c r="AR2063" i="1"/>
  <c r="AR2126" i="1"/>
  <c r="AR2041" i="1"/>
  <c r="AR2050" i="1"/>
  <c r="AR2045" i="1"/>
  <c r="AR2017" i="1"/>
  <c r="AR2090" i="1"/>
  <c r="AR2067" i="1"/>
  <c r="AR2048" i="1"/>
  <c r="AR2102" i="1"/>
  <c r="AR2025" i="1"/>
  <c r="AR2037" i="1"/>
  <c r="AR2118" i="1"/>
  <c r="AR2009" i="1"/>
  <c r="AR2012" i="1"/>
  <c r="AR2120" i="1"/>
  <c r="AR2074" i="1"/>
  <c r="AR2064" i="1"/>
  <c r="AR2049" i="1"/>
  <c r="AR2061" i="1"/>
  <c r="AR2020" i="1"/>
  <c r="AR2107" i="1"/>
  <c r="AR2057" i="1"/>
  <c r="AR2030" i="1"/>
  <c r="AR2033" i="1"/>
  <c r="AR2094" i="1"/>
  <c r="AR2044" i="1"/>
  <c r="AR2109" i="1"/>
  <c r="AR2054" i="1"/>
  <c r="AR2068" i="1"/>
  <c r="AR2059" i="1"/>
  <c r="AR2015" i="1"/>
  <c r="AR2117" i="1"/>
  <c r="AR2098" i="1"/>
  <c r="AR2042" i="1"/>
  <c r="AR2066" i="1"/>
  <c r="AR2130" i="1"/>
  <c r="AR2056" i="1"/>
  <c r="AR2046" i="1"/>
  <c r="AR2018" i="1"/>
  <c r="AR2029" i="1"/>
  <c r="AR2034" i="1"/>
  <c r="AR2062" i="1"/>
  <c r="AR2027" i="1"/>
  <c r="AR2069" i="1"/>
  <c r="AR2097" i="1"/>
  <c r="AR2128" i="1"/>
  <c r="AR2036" i="1"/>
  <c r="AR2110" i="1"/>
  <c r="AR2124" i="1"/>
  <c r="AR2116" i="1"/>
  <c r="AR2248" i="1"/>
  <c r="AS2250" i="1"/>
  <c r="AR2204" i="1"/>
  <c r="AR919" i="1"/>
  <c r="AR943" i="1"/>
  <c r="AR958" i="1"/>
  <c r="AR738" i="1"/>
  <c r="AS1865" i="1"/>
  <c r="AS1837" i="1"/>
  <c r="AR1830" i="1"/>
  <c r="AS3022" i="1"/>
  <c r="AR3081" i="1"/>
  <c r="AR3111" i="1"/>
  <c r="AR3097" i="1"/>
  <c r="AS2326" i="1"/>
  <c r="AR1416" i="1"/>
  <c r="AR1568" i="1"/>
  <c r="AR1596" i="1"/>
  <c r="AR1574" i="1"/>
  <c r="AR1534" i="1"/>
  <c r="AR742" i="1"/>
  <c r="AR2355" i="1"/>
  <c r="AR542" i="1"/>
  <c r="AR602" i="1"/>
  <c r="AR524" i="1"/>
  <c r="AR600" i="1"/>
  <c r="AR2259" i="1"/>
  <c r="AR2297" i="1"/>
  <c r="AR680" i="1"/>
  <c r="AR1366" i="1"/>
  <c r="AR1397" i="1"/>
  <c r="AR1336" i="1"/>
  <c r="AR1358" i="1"/>
  <c r="AR672" i="1"/>
  <c r="AR2232" i="1"/>
  <c r="AR2137" i="1"/>
  <c r="AS1809" i="1"/>
  <c r="AS1821" i="1"/>
  <c r="AS1875" i="1"/>
  <c r="AS3122" i="1"/>
  <c r="AS3078" i="1"/>
  <c r="AR3089" i="1"/>
  <c r="AR3079" i="1"/>
  <c r="AR1417" i="1"/>
  <c r="AR1514" i="1"/>
  <c r="AR1558" i="1"/>
  <c r="AR1570" i="1"/>
  <c r="AR1530" i="1"/>
  <c r="AR579" i="1"/>
  <c r="AR558" i="1"/>
  <c r="AR557" i="1"/>
  <c r="AR2261" i="1"/>
  <c r="AR720" i="1"/>
  <c r="AR1320" i="1"/>
  <c r="AR1348" i="1"/>
  <c r="AS2110" i="1"/>
  <c r="AR1809" i="1"/>
  <c r="AR1821" i="1"/>
  <c r="AS1891" i="1"/>
  <c r="AR1875" i="1"/>
  <c r="AR3122" i="1"/>
  <c r="AR3078" i="1"/>
  <c r="AS3089" i="1"/>
  <c r="AS3079" i="1"/>
  <c r="AS2328" i="1"/>
  <c r="AS1417" i="1"/>
  <c r="AS1514" i="1"/>
  <c r="AS1558" i="1"/>
  <c r="AS1570" i="1"/>
  <c r="AS1530" i="1"/>
  <c r="AR2398" i="1"/>
  <c r="AR2404" i="1"/>
  <c r="AS2344" i="1"/>
  <c r="AS621" i="1"/>
  <c r="AS579" i="1"/>
  <c r="AS558" i="1"/>
  <c r="AS557" i="1"/>
  <c r="AS2261" i="1"/>
  <c r="AS767" i="1"/>
  <c r="AS720" i="1"/>
  <c r="AS1290" i="1"/>
  <c r="AS1256" i="1"/>
  <c r="AS1320" i="1"/>
  <c r="AS1348" i="1"/>
  <c r="AS1303" i="1"/>
  <c r="AS662" i="1"/>
  <c r="AR2241" i="1"/>
  <c r="AS2244" i="1"/>
  <c r="AS2135" i="1"/>
  <c r="AS2226" i="1"/>
  <c r="AS891" i="1"/>
  <c r="AS932" i="1"/>
  <c r="AS976" i="1"/>
  <c r="AS984" i="1"/>
  <c r="AS651" i="1"/>
  <c r="AS1902" i="1"/>
  <c r="AS1856" i="1"/>
  <c r="AS1835" i="1"/>
  <c r="AR1833" i="1"/>
  <c r="AS3070" i="1"/>
  <c r="AR3101" i="1"/>
  <c r="AS3083" i="1"/>
  <c r="AS2307" i="1"/>
  <c r="AS2319" i="1"/>
  <c r="AS724" i="1"/>
  <c r="AS1573" i="1"/>
  <c r="AS1520" i="1"/>
  <c r="AS1579" i="1"/>
  <c r="AS2401" i="1"/>
  <c r="AS2364" i="1"/>
  <c r="AR2392" i="1"/>
  <c r="AS632" i="1"/>
  <c r="AS581" i="1"/>
  <c r="AS551" i="1"/>
  <c r="AS617" i="1"/>
  <c r="AS1698" i="1"/>
  <c r="AR1840" i="1"/>
  <c r="AR1802" i="1"/>
  <c r="AR1798" i="1"/>
  <c r="AR1844" i="1"/>
  <c r="AR3037" i="1"/>
  <c r="AR3016" i="1"/>
  <c r="AR3053" i="1"/>
  <c r="AR2318" i="1"/>
  <c r="AR2338" i="1"/>
  <c r="AR726" i="1"/>
  <c r="AR1517" i="1"/>
  <c r="AR1621" i="1"/>
  <c r="AR1584" i="1"/>
  <c r="AS1555" i="1"/>
  <c r="AS2383" i="1"/>
  <c r="AR2341" i="1"/>
  <c r="AR619" i="1"/>
  <c r="AR582" i="1"/>
  <c r="AR628" i="1"/>
  <c r="AR555" i="1"/>
  <c r="AS2281" i="1"/>
  <c r="AR766" i="1"/>
  <c r="AR713" i="1"/>
  <c r="AR1401" i="1"/>
  <c r="AR1385" i="1"/>
  <c r="AR1298" i="1"/>
  <c r="AR1390" i="1"/>
  <c r="AR754" i="1"/>
  <c r="AR2219" i="1"/>
  <c r="AS2143" i="1"/>
  <c r="AR1769" i="1"/>
  <c r="AR2176" i="1"/>
  <c r="AR2150" i="1"/>
  <c r="AR936" i="1"/>
  <c r="AR964" i="1"/>
  <c r="AR945" i="1"/>
  <c r="AR968" i="1"/>
  <c r="AR647" i="1"/>
  <c r="AR1854" i="1"/>
  <c r="AR1864" i="1"/>
  <c r="AR3063" i="1"/>
  <c r="AR3050" i="1"/>
  <c r="AR3023" i="1"/>
  <c r="AS3099" i="1"/>
  <c r="AR2330" i="1"/>
  <c r="AR2308" i="1"/>
  <c r="AR732" i="1"/>
  <c r="AR1613" i="1"/>
  <c r="AR1587" i="1"/>
  <c r="AS1547" i="1"/>
  <c r="AR1536" i="1"/>
  <c r="AR2390" i="1"/>
  <c r="AS2371" i="1"/>
  <c r="AR2369" i="1"/>
  <c r="AR627" i="1"/>
  <c r="AR607" i="1"/>
  <c r="AR525" i="1"/>
  <c r="AR674" i="1"/>
  <c r="AS2284" i="1"/>
  <c r="AR658" i="1"/>
  <c r="AR1386" i="1"/>
  <c r="AR1311" i="1"/>
  <c r="AS1403" i="1"/>
  <c r="AR1317" i="1"/>
  <c r="AR701" i="1"/>
  <c r="AR780" i="1"/>
  <c r="AR2212" i="1"/>
  <c r="AR2175" i="1"/>
  <c r="AS2174" i="1"/>
  <c r="AR786" i="1"/>
  <c r="AR973" i="1"/>
  <c r="AR901" i="1"/>
  <c r="AR643" i="1"/>
  <c r="AS1886" i="1"/>
  <c r="AS1804" i="1"/>
  <c r="AS1896" i="1"/>
  <c r="AR1857" i="1"/>
  <c r="AR3072" i="1"/>
  <c r="AS3069" i="1"/>
  <c r="AS3091" i="1"/>
  <c r="AS3128" i="1"/>
  <c r="AS2320" i="1"/>
  <c r="AS1411" i="1"/>
  <c r="AS1617" i="1"/>
  <c r="AS1557" i="1"/>
  <c r="AS1618" i="1"/>
  <c r="AR1515" i="1"/>
  <c r="AS739" i="1"/>
  <c r="AS2347" i="1"/>
  <c r="AS2413" i="1"/>
  <c r="AS538" i="1"/>
  <c r="AS520" i="1"/>
  <c r="AS548" i="1"/>
  <c r="AS559" i="1"/>
  <c r="AS2282" i="1"/>
  <c r="AS2287" i="1"/>
  <c r="AS677" i="1"/>
  <c r="AS1327" i="1"/>
  <c r="AS1331" i="1"/>
  <c r="AS1324" i="1"/>
  <c r="AS1387" i="1"/>
  <c r="AS703" i="1"/>
  <c r="AS775" i="1"/>
  <c r="AS2166" i="1"/>
  <c r="AS2158" i="1"/>
  <c r="AS2154" i="1"/>
  <c r="AS770" i="1"/>
  <c r="AS967" i="1"/>
  <c r="AS983" i="1"/>
  <c r="AS895" i="1"/>
  <c r="AS645" i="1"/>
  <c r="AS1910" i="1"/>
  <c r="AS1839" i="1"/>
  <c r="AS1893" i="1"/>
  <c r="AS1834" i="1"/>
  <c r="AS3104" i="1"/>
  <c r="AR3110" i="1"/>
  <c r="AS3071" i="1"/>
  <c r="AS3132" i="1"/>
  <c r="AS2327" i="1"/>
  <c r="AS1427" i="1"/>
  <c r="AS1512" i="1"/>
  <c r="AS1590" i="1"/>
  <c r="AS1550" i="1"/>
  <c r="AS1575" i="1"/>
  <c r="AR2406" i="1"/>
  <c r="AS2365" i="1"/>
  <c r="AS2349" i="1"/>
  <c r="AS595" i="1"/>
  <c r="AS604" i="1"/>
  <c r="AS603" i="1"/>
  <c r="AS531" i="1"/>
  <c r="AS2263" i="1"/>
  <c r="AS765" i="1"/>
  <c r="AS718" i="1"/>
  <c r="AS1356" i="1"/>
  <c r="AS1376" i="1"/>
  <c r="AS1294" i="1"/>
  <c r="AS1345" i="1"/>
  <c r="AS660" i="1"/>
  <c r="AS2200" i="1"/>
  <c r="AS2206" i="1"/>
  <c r="AS2243" i="1"/>
  <c r="AS2222" i="1"/>
  <c r="AS950" i="1"/>
  <c r="AS946" i="1"/>
  <c r="AS938" i="1"/>
  <c r="AS646" i="1"/>
  <c r="AS2911" i="1"/>
  <c r="AS2094" i="1"/>
  <c r="AS1275" i="1"/>
  <c r="AR1303" i="1"/>
  <c r="AR662" i="1"/>
  <c r="AS2241" i="1"/>
  <c r="AR2244" i="1"/>
  <c r="AR2135" i="1"/>
  <c r="AR2226" i="1"/>
  <c r="AR891" i="1"/>
  <c r="AR932" i="1"/>
  <c r="AR976" i="1"/>
  <c r="AR651" i="1"/>
  <c r="AR1902" i="1"/>
  <c r="AR1856" i="1"/>
  <c r="AR1835" i="1"/>
  <c r="AS1833" i="1"/>
  <c r="AR3070" i="1"/>
  <c r="AS3101" i="1"/>
  <c r="AR3083" i="1"/>
  <c r="AR2307" i="1"/>
  <c r="AR2319" i="1"/>
  <c r="AR724" i="1"/>
  <c r="AR1573" i="1"/>
  <c r="AR1520" i="1"/>
  <c r="AR1624" i="1"/>
  <c r="AR1579" i="1"/>
  <c r="AR2401" i="1"/>
  <c r="AR2364" i="1"/>
  <c r="AS2392" i="1"/>
  <c r="AR632" i="1"/>
  <c r="AR581" i="1"/>
  <c r="AR551" i="1"/>
  <c r="AR617" i="1"/>
  <c r="AR2272" i="1"/>
  <c r="AR768" i="1"/>
  <c r="AR712" i="1"/>
  <c r="AR1308" i="1"/>
  <c r="AR1374" i="1"/>
  <c r="AR1393" i="1"/>
  <c r="AR1337" i="1"/>
  <c r="AS785" i="1"/>
  <c r="AS2213" i="1"/>
  <c r="AR2159" i="1"/>
  <c r="AR2190" i="1"/>
  <c r="AR2201" i="1"/>
  <c r="AR942" i="1"/>
  <c r="AR906" i="1"/>
  <c r="AR883" i="1"/>
  <c r="AS923" i="1"/>
  <c r="AS1853" i="1"/>
  <c r="AR1823" i="1"/>
  <c r="AS1876" i="1"/>
  <c r="AS3035" i="1"/>
  <c r="AR3020" i="1"/>
  <c r="AR3064" i="1"/>
  <c r="AR3066" i="1"/>
  <c r="AS2333" i="1"/>
  <c r="AR1429" i="1"/>
  <c r="AR1620" i="1"/>
  <c r="AR1566" i="1"/>
  <c r="AR1626" i="1"/>
  <c r="AR740" i="1"/>
  <c r="AR2372" i="1"/>
  <c r="AS2345" i="1"/>
  <c r="AR589" i="1"/>
  <c r="AR608" i="1"/>
  <c r="AR640" i="1"/>
  <c r="AR536" i="1"/>
  <c r="AR2291" i="1"/>
  <c r="AR684" i="1"/>
  <c r="AR1353" i="1"/>
  <c r="AR1370" i="1"/>
  <c r="AR1373" i="1"/>
  <c r="AR1347" i="1"/>
  <c r="AR704" i="1"/>
  <c r="AR774" i="1"/>
  <c r="AR2235" i="1"/>
  <c r="AR2164" i="1"/>
  <c r="AR2230" i="1"/>
  <c r="AS2242" i="1"/>
  <c r="AR925" i="1"/>
  <c r="AR900" i="1"/>
  <c r="AR904" i="1"/>
  <c r="AR959" i="1"/>
  <c r="AS1800" i="1"/>
  <c r="AS1907" i="1"/>
  <c r="AR1868" i="1"/>
  <c r="AS1807" i="1"/>
  <c r="AS3065" i="1"/>
  <c r="AR3086" i="1"/>
  <c r="AR3114" i="1"/>
  <c r="AS3087" i="1"/>
  <c r="AS2329" i="1"/>
  <c r="AS1413" i="1"/>
  <c r="AS1588" i="1"/>
  <c r="AS1622" i="1"/>
  <c r="AS1607" i="1"/>
  <c r="AR1567" i="1"/>
  <c r="AS747" i="1"/>
  <c r="AS2405" i="1"/>
  <c r="AR2396" i="1"/>
  <c r="AS545" i="1"/>
  <c r="AS572" i="1"/>
  <c r="AS611" i="1"/>
  <c r="AS519" i="1"/>
  <c r="AS3139" i="1"/>
  <c r="AR2292" i="1"/>
  <c r="AR685" i="1"/>
  <c r="AS1391" i="1"/>
  <c r="AS1357" i="1"/>
  <c r="AR1330" i="1"/>
  <c r="AS1291" i="1"/>
  <c r="AS691" i="1"/>
  <c r="AS777" i="1"/>
  <c r="AS2134" i="1"/>
  <c r="AS2085" i="1"/>
  <c r="AS2123" i="1"/>
  <c r="AS2101" i="1"/>
  <c r="AS2025" i="1"/>
  <c r="AS2129" i="1"/>
  <c r="AS2103" i="1"/>
  <c r="AS2065" i="1"/>
  <c r="AS2041" i="1"/>
  <c r="AS2114" i="1"/>
  <c r="AS2073" i="1"/>
  <c r="AS2078" i="1"/>
  <c r="AS2099" i="1"/>
  <c r="AS2093" i="1"/>
  <c r="AS2119" i="1"/>
  <c r="AS2130" i="1"/>
  <c r="AS2064" i="1"/>
  <c r="AS2082" i="1"/>
  <c r="AS2024" i="1"/>
  <c r="AS2088" i="1"/>
  <c r="AS2020" i="1"/>
  <c r="AS2053" i="1"/>
  <c r="AS2133" i="1"/>
  <c r="AS2028" i="1"/>
  <c r="AS2019" i="1"/>
  <c r="AS2036" i="1"/>
  <c r="AS2054" i="1"/>
  <c r="AS2080" i="1"/>
  <c r="AS2092" i="1"/>
  <c r="AS2107" i="1"/>
  <c r="AS2051" i="1"/>
  <c r="AS2045" i="1"/>
  <c r="AS2017" i="1"/>
  <c r="AS2013" i="1"/>
  <c r="AS2048" i="1"/>
  <c r="AS2022" i="1"/>
  <c r="AS2077" i="1"/>
  <c r="AS2105" i="1"/>
  <c r="AS2034" i="1"/>
  <c r="AS2066" i="1"/>
  <c r="AS2096" i="1"/>
  <c r="AS2038" i="1"/>
  <c r="AS2125" i="1"/>
  <c r="AS2067" i="1"/>
  <c r="AS2126" i="1"/>
  <c r="AS2043" i="1"/>
  <c r="AS2026" i="1"/>
  <c r="AS2032" i="1"/>
  <c r="AS2055" i="1"/>
  <c r="AS2095" i="1"/>
  <c r="AS2127" i="1"/>
  <c r="AS2052" i="1"/>
  <c r="AS2124" i="1"/>
  <c r="AS2120" i="1"/>
  <c r="AS2090" i="1"/>
  <c r="AS2071" i="1"/>
  <c r="AS2031" i="1"/>
  <c r="AS2102" i="1"/>
  <c r="AS2108" i="1"/>
  <c r="AS2081" i="1"/>
  <c r="AS2035" i="1"/>
  <c r="AS2118" i="1"/>
  <c r="AS2084" i="1"/>
  <c r="AS2039" i="1"/>
  <c r="AS2058" i="1"/>
  <c r="AS2131" i="1"/>
  <c r="AS2030" i="1"/>
  <c r="AS2109" i="1"/>
  <c r="AS2037" i="1"/>
  <c r="AS2083" i="1"/>
  <c r="AS2122" i="1"/>
  <c r="AS2015" i="1"/>
  <c r="AS2010" i="1"/>
  <c r="AS2132" i="1"/>
  <c r="AS2016" i="1"/>
  <c r="AS2021" i="1"/>
  <c r="AS2075" i="1"/>
  <c r="AS2011" i="1"/>
  <c r="AS2086" i="1"/>
  <c r="AS2047" i="1"/>
  <c r="AS2060" i="1"/>
  <c r="AS2104" i="1"/>
  <c r="AS2076" i="1"/>
  <c r="AS2121" i="1"/>
  <c r="AS2091" i="1"/>
  <c r="AS2023" i="1"/>
  <c r="AS2063" i="1"/>
  <c r="AS2014" i="1"/>
  <c r="AS2112" i="1"/>
  <c r="AS2115" i="1"/>
  <c r="AS2089" i="1"/>
  <c r="AS2050" i="1"/>
  <c r="AS2106" i="1"/>
  <c r="AS2040" i="1"/>
  <c r="AS2027" i="1"/>
  <c r="AS2062" i="1"/>
  <c r="AS2068" i="1"/>
  <c r="AS2070" i="1"/>
  <c r="AS2074" i="1"/>
  <c r="AS2117" i="1"/>
  <c r="AS2056" i="1"/>
  <c r="AS2061" i="1"/>
  <c r="AS2059" i="1"/>
  <c r="AS2044" i="1"/>
  <c r="AS2113" i="1"/>
  <c r="AS2087" i="1"/>
  <c r="AS2009" i="1"/>
  <c r="AS2116" i="1"/>
  <c r="AS2029" i="1"/>
  <c r="AS2111" i="1"/>
  <c r="AS2042" i="1"/>
  <c r="AS2033" i="1"/>
  <c r="AS2079" i="1"/>
  <c r="AS2069" i="1"/>
  <c r="AS2097" i="1"/>
  <c r="AS2100" i="1"/>
  <c r="AS2012" i="1"/>
  <c r="AS2049" i="1"/>
  <c r="AS2018" i="1"/>
  <c r="AS2248" i="1"/>
  <c r="AR2250" i="1"/>
  <c r="AS2204" i="1"/>
  <c r="AS919" i="1"/>
  <c r="AS943" i="1"/>
  <c r="AS958" i="1"/>
  <c r="AS738" i="1"/>
  <c r="AR1865" i="1"/>
  <c r="AS1913" i="1"/>
  <c r="AR1837" i="1"/>
  <c r="AS1830" i="1"/>
  <c r="AR3022" i="1"/>
  <c r="AS3081" i="1"/>
  <c r="AS3111" i="1"/>
  <c r="AS3097" i="1"/>
  <c r="AR2326" i="1"/>
  <c r="AS1416" i="1"/>
  <c r="AS1568" i="1"/>
  <c r="AS1596" i="1"/>
  <c r="AS1574" i="1"/>
  <c r="AS1534" i="1"/>
  <c r="AS742" i="1"/>
  <c r="AS2355" i="1"/>
  <c r="AS542" i="1"/>
  <c r="AS602" i="1"/>
  <c r="AS524" i="1"/>
  <c r="AS600" i="1"/>
  <c r="AS2259" i="1"/>
  <c r="AS2297" i="1"/>
  <c r="AS680" i="1"/>
  <c r="AS1366" i="1"/>
  <c r="AS1397" i="1"/>
  <c r="AS1336" i="1"/>
  <c r="AS1358" i="1"/>
  <c r="AS672" i="1"/>
  <c r="AS2232" i="1"/>
  <c r="AS2137" i="1"/>
  <c r="AS2176" i="1"/>
  <c r="AS2150" i="1"/>
  <c r="AS2974" i="1"/>
  <c r="AS2046" i="1"/>
  <c r="AS483" i="1"/>
  <c r="AS2971" i="1"/>
  <c r="AS2935" i="1"/>
  <c r="AS2272" i="1"/>
  <c r="AS768" i="1"/>
  <c r="AS712" i="1"/>
  <c r="AS1308" i="1"/>
  <c r="AS1374" i="1"/>
  <c r="AS1393" i="1"/>
  <c r="AS1337" i="1"/>
  <c r="AR785" i="1"/>
  <c r="AR2213" i="1"/>
  <c r="AS2159" i="1"/>
  <c r="AS2190" i="1"/>
  <c r="AS2201" i="1"/>
  <c r="AS942" i="1"/>
  <c r="AS906" i="1"/>
  <c r="AS883" i="1"/>
  <c r="AR923" i="1"/>
  <c r="AR1853" i="1"/>
  <c r="AS1823" i="1"/>
  <c r="AR1876" i="1"/>
  <c r="AR3035" i="1"/>
  <c r="AS3020" i="1"/>
  <c r="AS3064" i="1"/>
  <c r="AS3066" i="1"/>
  <c r="AR2333" i="1"/>
  <c r="AS1429" i="1"/>
  <c r="AS1620" i="1"/>
  <c r="AS1566" i="1"/>
  <c r="AS1626" i="1"/>
  <c r="AS740" i="1"/>
  <c r="AS2372" i="1"/>
  <c r="AR2345" i="1"/>
  <c r="AS589" i="1"/>
  <c r="AS608" i="1"/>
  <c r="AS640" i="1"/>
  <c r="AS536" i="1"/>
  <c r="AS2291" i="1"/>
  <c r="AS684" i="1"/>
  <c r="AS1353" i="1"/>
  <c r="AS1370" i="1"/>
  <c r="AS1373" i="1"/>
  <c r="AS1347" i="1"/>
  <c r="AS704" i="1"/>
  <c r="AS774" i="1"/>
  <c r="AS2235" i="1"/>
  <c r="AS2164" i="1"/>
  <c r="AS2230" i="1"/>
  <c r="AR2242" i="1"/>
  <c r="AS925" i="1"/>
  <c r="AS900" i="1"/>
  <c r="AS904" i="1"/>
  <c r="AS959" i="1"/>
  <c r="AR1815" i="1"/>
  <c r="AS1873" i="1"/>
  <c r="AR1826" i="1"/>
  <c r="AS1845" i="1"/>
  <c r="AR3017" i="1"/>
  <c r="AR3042" i="1"/>
  <c r="AS3094" i="1"/>
  <c r="AS3125" i="1"/>
  <c r="AR2302" i="1"/>
  <c r="AR1421" i="1"/>
  <c r="AR1625" i="1"/>
  <c r="AR1576" i="1"/>
  <c r="AR1518" i="1"/>
  <c r="AS1611" i="1"/>
  <c r="AR746" i="1"/>
  <c r="AR2391" i="1"/>
  <c r="AS2414" i="1"/>
  <c r="AR587" i="1"/>
  <c r="AR549" i="1"/>
  <c r="AR626" i="1"/>
  <c r="AR588" i="1"/>
  <c r="AR2278" i="1"/>
  <c r="AS2290" i="1"/>
  <c r="AR681" i="1"/>
  <c r="AR1312" i="1"/>
  <c r="AR1382" i="1"/>
  <c r="AS1300" i="1"/>
  <c r="AR1305" i="1"/>
  <c r="AR670" i="1"/>
  <c r="AR2173" i="1"/>
  <c r="AR2185" i="1"/>
  <c r="AR2197" i="1"/>
  <c r="AR2239" i="1"/>
  <c r="AR874" i="1"/>
  <c r="AS898" i="1"/>
  <c r="AR890" i="1"/>
  <c r="AR937" i="1"/>
  <c r="AR648" i="1"/>
  <c r="AS1797" i="1"/>
  <c r="AS1731" i="1"/>
  <c r="AS1699" i="1"/>
  <c r="AS1755" i="1"/>
  <c r="AS1741" i="1"/>
  <c r="AS1775" i="1"/>
  <c r="AS1745" i="1"/>
  <c r="AS1787" i="1"/>
  <c r="AS1687" i="1"/>
  <c r="AS1776" i="1"/>
  <c r="AS1726" i="1"/>
  <c r="AS1708" i="1"/>
  <c r="AS1733" i="1"/>
  <c r="AS1711" i="1"/>
  <c r="AS1734" i="1"/>
  <c r="AS1678" i="1"/>
  <c r="AS1683" i="1"/>
  <c r="AS1697" i="1"/>
  <c r="AS1768" i="1"/>
  <c r="AS1717" i="1"/>
  <c r="AS1781" i="1"/>
  <c r="AS1750" i="1"/>
  <c r="AS1788" i="1"/>
  <c r="AS1674" i="1"/>
  <c r="AS1783" i="1"/>
  <c r="AS1705" i="1"/>
  <c r="AS1729" i="1"/>
  <c r="AS1737" i="1"/>
  <c r="AS1770" i="1"/>
  <c r="AS1723" i="1"/>
  <c r="AS1681" i="1"/>
  <c r="AS1724" i="1"/>
  <c r="AS1682" i="1"/>
  <c r="AS1751" i="1"/>
  <c r="AS1767" i="1"/>
  <c r="AS1718" i="1"/>
  <c r="AS1706" i="1"/>
  <c r="AS1695" i="1"/>
  <c r="AS1716" i="1"/>
  <c r="AS1754" i="1"/>
  <c r="AS1778" i="1"/>
  <c r="AS1712" i="1"/>
  <c r="AS1713" i="1"/>
  <c r="AS1774" i="1"/>
  <c r="AS1689" i="1"/>
  <c r="AS1795" i="1"/>
  <c r="AS1730" i="1"/>
  <c r="AS1721" i="1"/>
  <c r="AS1793" i="1"/>
  <c r="AS1709" i="1"/>
  <c r="AS1727" i="1"/>
  <c r="AS1763" i="1"/>
  <c r="AS1702" i="1"/>
  <c r="AS1684" i="1"/>
  <c r="AS1720" i="1"/>
  <c r="AS1722" i="1"/>
  <c r="AS1791" i="1"/>
  <c r="AS1771" i="1"/>
  <c r="AS1786" i="1"/>
  <c r="AS1769" i="1"/>
  <c r="AS1676" i="1"/>
  <c r="AS1782" i="1"/>
  <c r="AS1747" i="1"/>
  <c r="AS1756" i="1"/>
  <c r="AS1694" i="1"/>
  <c r="AS1790" i="1"/>
  <c r="AS1758" i="1"/>
  <c r="AS1673" i="1"/>
  <c r="AS1690" i="1"/>
  <c r="AS1701" i="1"/>
  <c r="AS1704" i="1"/>
  <c r="AS1700" i="1"/>
  <c r="AS1739" i="1"/>
  <c r="AS1757" i="1"/>
  <c r="AS1765" i="1"/>
  <c r="AS1789" i="1"/>
  <c r="AS1784" i="1"/>
  <c r="AS1742" i="1"/>
  <c r="AS1748" i="1"/>
  <c r="AS1749" i="1"/>
  <c r="AS1738" i="1"/>
  <c r="AS1762" i="1"/>
  <c r="AS1760" i="1"/>
  <c r="AS1688" i="1"/>
  <c r="AS1696" i="1"/>
  <c r="AS1692" i="1"/>
  <c r="AS1773" i="1"/>
  <c r="AS1766" i="1"/>
  <c r="AS1707" i="1"/>
  <c r="AS1679" i="1"/>
  <c r="AS1794" i="1"/>
  <c r="AS1680" i="1"/>
  <c r="AS1675" i="1"/>
  <c r="AS1744" i="1"/>
  <c r="AS1743" i="1"/>
  <c r="AS1761" i="1"/>
  <c r="AS1785" i="1"/>
  <c r="AS1725" i="1"/>
  <c r="AS1772" i="1"/>
  <c r="AS1735" i="1"/>
  <c r="AS1715" i="1"/>
  <c r="AS1691" i="1"/>
  <c r="AS1710" i="1"/>
  <c r="AS1693" i="1"/>
  <c r="AS1746" i="1"/>
  <c r="AS1777" i="1"/>
  <c r="AS1792" i="1"/>
  <c r="AS1703" i="1"/>
  <c r="AS1780" i="1"/>
  <c r="AS1714" i="1"/>
  <c r="AS1685" i="1"/>
  <c r="AS1752" i="1"/>
  <c r="AS1732" i="1"/>
  <c r="AS1686" i="1"/>
  <c r="AS1779" i="1"/>
  <c r="AS1764" i="1"/>
  <c r="AS1736" i="1"/>
  <c r="AS1672" i="1"/>
  <c r="AS1677" i="1"/>
  <c r="AS1728" i="1"/>
  <c r="AS1759" i="1"/>
  <c r="AR1836" i="1"/>
  <c r="AR1871" i="1"/>
  <c r="AR1892" i="1"/>
  <c r="AR3107" i="1"/>
  <c r="AS3033" i="1"/>
  <c r="AR3088" i="1"/>
  <c r="AR3036" i="1"/>
  <c r="AR2311" i="1"/>
  <c r="AR734" i="1"/>
  <c r="AR1614" i="1"/>
  <c r="AS1543" i="1"/>
  <c r="AS1563" i="1"/>
  <c r="AR1524" i="1"/>
  <c r="AR2340" i="1"/>
  <c r="AS2374" i="1"/>
  <c r="AR2410" i="1"/>
  <c r="AR532" i="1"/>
  <c r="AR573" i="1"/>
  <c r="AR593" i="1"/>
  <c r="AR534" i="1"/>
  <c r="AR2275" i="1"/>
  <c r="AR757" i="1"/>
  <c r="AR714" i="1"/>
  <c r="AR1407" i="1"/>
  <c r="AR1339" i="1"/>
  <c r="AR1295" i="1"/>
  <c r="AR1392" i="1"/>
  <c r="AR659" i="1"/>
  <c r="AR2236" i="1"/>
  <c r="AR2177" i="1"/>
  <c r="AR2228" i="1"/>
  <c r="AR2225" i="1"/>
  <c r="AR957" i="1"/>
  <c r="AR981" i="1"/>
  <c r="AR871" i="1"/>
  <c r="AS1817" i="1"/>
  <c r="AR1812" i="1"/>
  <c r="AR1816" i="1"/>
  <c r="AR1895" i="1"/>
  <c r="AR3075" i="1"/>
  <c r="AR3030" i="1"/>
  <c r="AR3021" i="1"/>
  <c r="AR3120" i="1"/>
  <c r="AS2310" i="1"/>
  <c r="AR1419" i="1"/>
  <c r="AS1527" i="1"/>
  <c r="AR1569" i="1"/>
  <c r="AR1546" i="1"/>
  <c r="AR1616" i="1"/>
  <c r="AR741" i="1"/>
  <c r="AS2382" i="1"/>
  <c r="AR2376" i="1"/>
  <c r="AR610" i="1"/>
  <c r="AR630" i="1"/>
  <c r="AR584" i="1"/>
  <c r="AR612" i="1"/>
  <c r="AR2274" i="1"/>
  <c r="AR2288" i="1"/>
  <c r="AR688" i="1"/>
  <c r="AR1329" i="1"/>
  <c r="AR1287" i="1"/>
  <c r="AR1221" i="1"/>
  <c r="AR1245" i="1"/>
  <c r="AR1263" i="1"/>
  <c r="AR1169" i="1"/>
  <c r="AR1196" i="1"/>
  <c r="AR1166" i="1"/>
  <c r="AR1229" i="1"/>
  <c r="AR1285" i="1"/>
  <c r="AR1268" i="1"/>
  <c r="AR1235" i="1"/>
  <c r="AR1198" i="1"/>
  <c r="AR1216" i="1"/>
  <c r="AR1179" i="1"/>
  <c r="AR1165" i="1"/>
  <c r="AR1227" i="1"/>
  <c r="AR1252" i="1"/>
  <c r="AR1203" i="1"/>
  <c r="AR1211" i="1"/>
  <c r="AR1208" i="1"/>
  <c r="AR1173" i="1"/>
  <c r="AR1195" i="1"/>
  <c r="AR1275" i="1"/>
  <c r="AR1219" i="1"/>
  <c r="AR1204" i="1"/>
  <c r="AR1231" i="1"/>
  <c r="AR1188" i="1"/>
  <c r="AR1260" i="1"/>
  <c r="AR1194" i="1"/>
  <c r="AR1225" i="1"/>
  <c r="AR1170" i="1"/>
  <c r="AR1177" i="1"/>
  <c r="AR1190" i="1"/>
  <c r="AR1228" i="1"/>
  <c r="AR1279" i="1"/>
  <c r="AR1262" i="1"/>
  <c r="AR1193" i="1"/>
  <c r="AR1186" i="1"/>
  <c r="AR1278" i="1"/>
  <c r="AR1207" i="1"/>
  <c r="AR1162" i="1"/>
  <c r="AR1205" i="1"/>
  <c r="AR1192" i="1"/>
  <c r="AR1277" i="1"/>
  <c r="AR1284" i="1"/>
  <c r="AR1265" i="1"/>
  <c r="AR1239" i="1"/>
  <c r="AR1271" i="1"/>
  <c r="AR1234" i="1"/>
  <c r="AR1167" i="1"/>
  <c r="AR1178" i="1"/>
  <c r="AR1209" i="1"/>
  <c r="AR1200" i="1"/>
  <c r="AR1244" i="1"/>
  <c r="AR1258" i="1"/>
  <c r="AR1230" i="1"/>
  <c r="AR1217" i="1"/>
  <c r="AR1254" i="1"/>
  <c r="AR1243" i="1"/>
  <c r="AR1180" i="1"/>
  <c r="AR1283" i="1"/>
  <c r="AR1238" i="1"/>
  <c r="AR1242" i="1"/>
  <c r="AR1248" i="1"/>
  <c r="AR1199" i="1"/>
  <c r="AR1253" i="1"/>
  <c r="AR1184" i="1"/>
  <c r="AR1270" i="1"/>
  <c r="AR1187" i="1"/>
  <c r="AR1164" i="1"/>
  <c r="AR1189" i="1"/>
  <c r="AR1183" i="1"/>
  <c r="AR1215" i="1"/>
  <c r="AR1232" i="1"/>
  <c r="AR1276" i="1"/>
  <c r="AR1236" i="1"/>
  <c r="AR1222" i="1"/>
  <c r="AR1247" i="1"/>
  <c r="AR1210" i="1"/>
  <c r="AR1274" i="1"/>
  <c r="AR1172" i="1"/>
  <c r="AR1282" i="1"/>
  <c r="AR1181" i="1"/>
  <c r="AR1220" i="1"/>
  <c r="AR1257" i="1"/>
  <c r="AR1233" i="1"/>
  <c r="AR1197" i="1"/>
  <c r="AR1174" i="1"/>
  <c r="AR1246" i="1"/>
  <c r="AR1171" i="1"/>
  <c r="AR1264" i="1"/>
  <c r="AR1272" i="1"/>
  <c r="AR1168" i="1"/>
  <c r="AR1201" i="1"/>
  <c r="AR1223" i="1"/>
  <c r="AR1249" i="1"/>
  <c r="AR1266" i="1"/>
  <c r="AR1175" i="1"/>
  <c r="AR1281" i="1"/>
  <c r="AR1218" i="1"/>
  <c r="AR1214" i="1"/>
  <c r="AR1202" i="1"/>
  <c r="AR1267" i="1"/>
  <c r="AR1269" i="1"/>
  <c r="AR1206" i="1"/>
  <c r="AR1280" i="1"/>
  <c r="AR1191" i="1"/>
  <c r="AR1240" i="1"/>
  <c r="AR1251" i="1"/>
  <c r="AR1250" i="1"/>
  <c r="AR1273" i="1"/>
  <c r="AR1213" i="1"/>
  <c r="AR1163" i="1"/>
  <c r="AR1226" i="1"/>
  <c r="AR1286" i="1"/>
  <c r="AR1237" i="1"/>
  <c r="AR1224" i="1"/>
  <c r="AR1185" i="1"/>
  <c r="AR1176" i="1"/>
  <c r="AR1212" i="1"/>
  <c r="AR1182" i="1"/>
  <c r="AR1261" i="1"/>
  <c r="AR1255" i="1"/>
  <c r="AR1241" i="1"/>
  <c r="AR1259" i="1"/>
  <c r="AR1351" i="1"/>
  <c r="AR1302" i="1"/>
  <c r="AR669" i="1"/>
  <c r="AR2161" i="1"/>
  <c r="AR2186" i="1"/>
  <c r="AR2237" i="1"/>
  <c r="AS2183" i="1"/>
  <c r="AR897" i="1"/>
  <c r="AR966" i="1"/>
  <c r="AR931" i="1"/>
  <c r="AR969" i="1"/>
  <c r="AS655" i="1"/>
  <c r="AS1862" i="1"/>
  <c r="AS1918" i="1"/>
  <c r="AR1885" i="1"/>
  <c r="AS1810" i="1"/>
  <c r="AS3038" i="1"/>
  <c r="AR3082" i="1"/>
  <c r="AS3100" i="1"/>
  <c r="AS3119" i="1"/>
  <c r="AR1256" i="1"/>
  <c r="AS2128" i="1"/>
  <c r="AS2981" i="1"/>
  <c r="AS434" i="1"/>
  <c r="AR462" i="1"/>
  <c r="AS1753" i="1"/>
  <c r="AR2151" i="1"/>
  <c r="AR2136" i="1"/>
  <c r="AR948" i="1"/>
  <c r="AR870" i="1"/>
  <c r="AR800" i="1"/>
  <c r="AR792" i="1"/>
  <c r="AR801" i="1"/>
  <c r="AR835" i="1"/>
  <c r="AR849" i="1"/>
  <c r="AR839" i="1"/>
  <c r="AR848" i="1"/>
  <c r="AR846" i="1"/>
  <c r="AR868" i="1"/>
  <c r="AR831" i="1"/>
  <c r="AR798" i="1"/>
  <c r="AR819" i="1"/>
  <c r="AR810" i="1"/>
  <c r="AR814" i="1"/>
  <c r="AR838" i="1"/>
  <c r="AR830" i="1"/>
  <c r="AR862" i="1"/>
  <c r="AR827" i="1"/>
  <c r="AR809" i="1"/>
  <c r="AR863" i="1"/>
  <c r="AR859" i="1"/>
  <c r="AR802" i="1"/>
  <c r="AR866" i="1"/>
  <c r="AR790" i="1"/>
  <c r="AR796" i="1"/>
  <c r="AR833" i="1"/>
  <c r="AR805" i="1"/>
  <c r="AR855" i="1"/>
  <c r="AR812" i="1"/>
  <c r="AR803" i="1"/>
  <c r="AR852" i="1"/>
  <c r="AR813" i="1"/>
  <c r="AR823" i="1"/>
  <c r="AR832" i="1"/>
  <c r="AR826" i="1"/>
  <c r="AR787" i="1"/>
  <c r="AR856" i="1"/>
  <c r="AR869" i="1"/>
  <c r="AR807" i="1"/>
  <c r="AR795" i="1"/>
  <c r="AR808" i="1"/>
  <c r="AR864" i="1"/>
  <c r="AR837" i="1"/>
  <c r="AR829" i="1"/>
  <c r="AR842" i="1"/>
  <c r="AR865" i="1"/>
  <c r="AR820" i="1"/>
  <c r="AR854" i="1"/>
  <c r="AR847" i="1"/>
  <c r="AR797" i="1"/>
  <c r="AR824" i="1"/>
  <c r="AR815" i="1"/>
  <c r="AR860" i="1"/>
  <c r="AR822" i="1"/>
  <c r="AR794" i="1"/>
  <c r="AR788" i="1"/>
  <c r="AR867" i="1"/>
  <c r="AR861" i="1"/>
  <c r="AR834" i="1"/>
  <c r="AR841" i="1"/>
  <c r="AR840" i="1"/>
  <c r="AR791" i="1"/>
  <c r="AR857" i="1"/>
  <c r="AR853" i="1"/>
  <c r="AR836" i="1"/>
  <c r="AR799" i="1"/>
  <c r="AR845" i="1"/>
  <c r="AR806" i="1"/>
  <c r="AR817" i="1"/>
  <c r="AR844" i="1"/>
  <c r="AR828" i="1"/>
  <c r="AR818" i="1"/>
  <c r="AR851" i="1"/>
  <c r="AR789" i="1"/>
  <c r="AR850" i="1"/>
  <c r="AR811" i="1"/>
  <c r="AR843" i="1"/>
  <c r="AR793" i="1"/>
  <c r="AR821" i="1"/>
  <c r="AR816" i="1"/>
  <c r="AR858" i="1"/>
  <c r="AR804" i="1"/>
  <c r="AR825" i="1"/>
  <c r="AR920" i="1"/>
  <c r="AR949" i="1"/>
  <c r="AR1898" i="1"/>
  <c r="AS1881" i="1"/>
  <c r="AR1852" i="1"/>
  <c r="AS1861" i="1"/>
  <c r="AR3117" i="1"/>
  <c r="AR3046" i="1"/>
  <c r="AR3113" i="1"/>
  <c r="AR3026" i="1"/>
  <c r="AR2300" i="1"/>
  <c r="AR1430" i="1"/>
  <c r="AR728" i="1"/>
  <c r="AS1513" i="1"/>
  <c r="AS1551" i="1"/>
  <c r="AR744" i="1"/>
  <c r="AR2409" i="1"/>
  <c r="AR2395" i="1"/>
  <c r="AR641" i="1"/>
  <c r="AR564" i="1"/>
  <c r="AR638" i="1"/>
  <c r="AR546" i="1"/>
  <c r="AR2299" i="1"/>
  <c r="AR679" i="1"/>
  <c r="AR1292" i="1"/>
  <c r="AR1341" i="1"/>
  <c r="AS1371" i="1"/>
  <c r="AR1375" i="1"/>
  <c r="AR702" i="1"/>
  <c r="AR771" i="1"/>
  <c r="AR2209" i="1"/>
  <c r="AR2147" i="1"/>
  <c r="AS2192" i="1"/>
  <c r="AR2253" i="1"/>
  <c r="AR879" i="1"/>
  <c r="AR896" i="1"/>
  <c r="AS980" i="1"/>
  <c r="AR965" i="1"/>
  <c r="AS1908" i="1"/>
  <c r="AR1909" i="1"/>
  <c r="AR1814" i="1"/>
  <c r="AS1860" i="1"/>
  <c r="AR3019" i="1"/>
  <c r="AS3024" i="1"/>
  <c r="AR3084" i="1"/>
  <c r="AR3067" i="1"/>
  <c r="AR2314" i="1"/>
  <c r="AR1428" i="1"/>
  <c r="AR1508" i="1"/>
  <c r="AR1441" i="1"/>
  <c r="AR1452" i="1"/>
  <c r="AR1485" i="1"/>
  <c r="AR1491" i="1"/>
  <c r="AR1502" i="1"/>
  <c r="AR1455" i="1"/>
  <c r="AR1492" i="1"/>
  <c r="AR1443" i="1"/>
  <c r="AR1459" i="1"/>
  <c r="AR1448" i="1"/>
  <c r="AR1499" i="1"/>
  <c r="AR1451" i="1"/>
  <c r="AR1481" i="1"/>
  <c r="AR1449" i="1"/>
  <c r="AR1433" i="1"/>
  <c r="AR1486" i="1"/>
  <c r="AR1470" i="1"/>
  <c r="AR1496" i="1"/>
  <c r="AR1495" i="1"/>
  <c r="AR1471" i="1"/>
  <c r="AR1454" i="1"/>
  <c r="AR1477" i="1"/>
  <c r="AR1457" i="1"/>
  <c r="AR1462" i="1"/>
  <c r="AR1507" i="1"/>
  <c r="AR1468" i="1"/>
  <c r="AR1446" i="1"/>
  <c r="AR1489" i="1"/>
  <c r="AR1456" i="1"/>
  <c r="AR1488" i="1"/>
  <c r="AR1442" i="1"/>
  <c r="AR1482" i="1"/>
  <c r="AR1505" i="1"/>
  <c r="AR1478" i="1"/>
  <c r="AR1472" i="1"/>
  <c r="AR1474" i="1"/>
  <c r="AR1479" i="1"/>
  <c r="AR1504" i="1"/>
  <c r="AR1487" i="1"/>
  <c r="AR1473" i="1"/>
  <c r="AR1440" i="1"/>
  <c r="AR1438" i="1"/>
  <c r="AR1450" i="1"/>
  <c r="AR1501" i="1"/>
  <c r="AR1444" i="1"/>
  <c r="AR1463" i="1"/>
  <c r="AR1445" i="1"/>
  <c r="AR1483" i="1"/>
  <c r="AR1467" i="1"/>
  <c r="AR1466" i="1"/>
  <c r="AR1469" i="1"/>
  <c r="AR1475" i="1"/>
  <c r="AR1460" i="1"/>
  <c r="AR1464" i="1"/>
  <c r="AR1461" i="1"/>
  <c r="AR1500" i="1"/>
  <c r="AR1458" i="1"/>
  <c r="AR1453" i="1"/>
  <c r="AR1497" i="1"/>
  <c r="AR1484" i="1"/>
  <c r="AR1480" i="1"/>
  <c r="AR1432" i="1"/>
  <c r="AR1439" i="1"/>
  <c r="AR1498" i="1"/>
  <c r="AR1437" i="1"/>
  <c r="AR1436" i="1"/>
  <c r="AR1465" i="1"/>
  <c r="AR1435" i="1"/>
  <c r="AR1447" i="1"/>
  <c r="AR1506" i="1"/>
  <c r="AR1503" i="1"/>
  <c r="AR1490" i="1"/>
  <c r="AR1493" i="1"/>
  <c r="AR1476" i="1"/>
  <c r="AR1434" i="1"/>
  <c r="AS1523" i="1"/>
  <c r="AR1592" i="1"/>
  <c r="AR1589" i="1"/>
  <c r="AR748" i="1"/>
  <c r="AR2348" i="1"/>
  <c r="AR2363" i="1"/>
  <c r="AR623" i="1"/>
  <c r="AR562" i="1"/>
  <c r="AR560" i="1"/>
  <c r="AR624" i="1"/>
  <c r="AR2273" i="1"/>
  <c r="AR2289" i="1"/>
  <c r="AR676" i="1"/>
  <c r="AR1369" i="1"/>
  <c r="AR1342" i="1"/>
  <c r="AR1296" i="1"/>
  <c r="AR1400" i="1"/>
  <c r="AR668" i="1"/>
  <c r="AR2238" i="1"/>
  <c r="AR2189" i="1"/>
  <c r="AR2216" i="1"/>
  <c r="AR2172" i="1"/>
  <c r="AR878" i="1"/>
  <c r="AR986" i="1"/>
  <c r="AR913" i="1"/>
  <c r="AR884" i="1"/>
  <c r="AR649" i="1"/>
  <c r="AS1815" i="1"/>
  <c r="AR1873" i="1"/>
  <c r="AS1826" i="1"/>
  <c r="AR1845" i="1"/>
  <c r="AS3017" i="1"/>
  <c r="AS3042" i="1"/>
  <c r="AR3094" i="1"/>
  <c r="AR3125" i="1"/>
  <c r="AS2302" i="1"/>
  <c r="AS1421" i="1"/>
  <c r="AS1625" i="1"/>
  <c r="AS1576" i="1"/>
  <c r="AS1518" i="1"/>
  <c r="AR1611" i="1"/>
  <c r="AS746" i="1"/>
  <c r="AS2391" i="1"/>
  <c r="AR2414" i="1"/>
  <c r="AS587" i="1"/>
  <c r="AS549" i="1"/>
  <c r="AS626" i="1"/>
  <c r="AS588" i="1"/>
  <c r="AS2278" i="1"/>
  <c r="AR2290" i="1"/>
  <c r="AS681" i="1"/>
  <c r="AS1312" i="1"/>
  <c r="AS1382" i="1"/>
  <c r="AR1300" i="1"/>
  <c r="AS1305" i="1"/>
  <c r="AS670" i="1"/>
  <c r="AS2173" i="1"/>
  <c r="AS2185" i="1"/>
  <c r="AS2197" i="1"/>
  <c r="AS2239" i="1"/>
  <c r="AS874" i="1"/>
  <c r="AR898" i="1"/>
  <c r="AS890" i="1"/>
  <c r="AS937" i="1"/>
  <c r="AS648" i="1"/>
  <c r="AR1797" i="1"/>
  <c r="AR1755" i="1"/>
  <c r="AR1727" i="1"/>
  <c r="AR1709" i="1"/>
  <c r="AR1696" i="1"/>
  <c r="AR1733" i="1"/>
  <c r="AR1787" i="1"/>
  <c r="AR1687" i="1"/>
  <c r="AR1697" i="1"/>
  <c r="AR1679" i="1"/>
  <c r="AR1784" i="1"/>
  <c r="AR1726" i="1"/>
  <c r="AR1783" i="1"/>
  <c r="AR1771" i="1"/>
  <c r="AR1786" i="1"/>
  <c r="AR1793" i="1"/>
  <c r="AR1789" i="1"/>
  <c r="AR1724" i="1"/>
  <c r="AR1763" i="1"/>
  <c r="AR1765" i="1"/>
  <c r="AR1681" i="1"/>
  <c r="AR1738" i="1"/>
  <c r="AR1723" i="1"/>
  <c r="AR1721" i="1"/>
  <c r="AR1762" i="1"/>
  <c r="AR1674" i="1"/>
  <c r="AR1773" i="1"/>
  <c r="AR1757" i="1"/>
  <c r="AR1747" i="1"/>
  <c r="AR1739" i="1"/>
  <c r="AR1713" i="1"/>
  <c r="AR1758" i="1"/>
  <c r="AR1768" i="1"/>
  <c r="AR1689" i="1"/>
  <c r="AR1684" i="1"/>
  <c r="AR1770" i="1"/>
  <c r="AR1716" i="1"/>
  <c r="AR1754" i="1"/>
  <c r="AR1751" i="1"/>
  <c r="AR1774" i="1"/>
  <c r="AR1692" i="1"/>
  <c r="AR1734" i="1"/>
  <c r="AR1678" i="1"/>
  <c r="AR1742" i="1"/>
  <c r="AR1705" i="1"/>
  <c r="AR1741" i="1"/>
  <c r="AR1795" i="1"/>
  <c r="AR1682" i="1"/>
  <c r="AR1750" i="1"/>
  <c r="AR1701" i="1"/>
  <c r="AR1673" i="1"/>
  <c r="AR1711" i="1"/>
  <c r="AR1718" i="1"/>
  <c r="AR1706" i="1"/>
  <c r="AR1695" i="1"/>
  <c r="AR1743" i="1"/>
  <c r="AR1700" i="1"/>
  <c r="AR1792" i="1"/>
  <c r="AR1756" i="1"/>
  <c r="AR1699" i="1"/>
  <c r="AR1712" i="1"/>
  <c r="AR1775" i="1"/>
  <c r="AR1720" i="1"/>
  <c r="AR1730" i="1"/>
  <c r="AR1708" i="1"/>
  <c r="AR1749" i="1"/>
  <c r="AR1781" i="1"/>
  <c r="AR1782" i="1"/>
  <c r="AR1748" i="1"/>
  <c r="AR1690" i="1"/>
  <c r="AR1722" i="1"/>
  <c r="AR1791" i="1"/>
  <c r="AR1777" i="1"/>
  <c r="AR1788" i="1"/>
  <c r="AR1703" i="1"/>
  <c r="AR1725" i="1"/>
  <c r="AR1766" i="1"/>
  <c r="AR1731" i="1"/>
  <c r="AR1707" i="1"/>
  <c r="AR1745" i="1"/>
  <c r="AR1702" i="1"/>
  <c r="AR1704" i="1"/>
  <c r="AR1717" i="1"/>
  <c r="AR1694" i="1"/>
  <c r="AR1767" i="1"/>
  <c r="AR1728" i="1"/>
  <c r="AR1680" i="1"/>
  <c r="AR1737" i="1"/>
  <c r="AR1698" i="1"/>
  <c r="AR1686" i="1"/>
  <c r="AR1676" i="1"/>
  <c r="AR1691" i="1"/>
  <c r="AR1761" i="1"/>
  <c r="AR1732" i="1"/>
  <c r="AR1764" i="1"/>
  <c r="AR1719" i="1"/>
  <c r="AR1683" i="1"/>
  <c r="AR1778" i="1"/>
  <c r="AR1772" i="1"/>
  <c r="AR1735" i="1"/>
  <c r="AR1744" i="1"/>
  <c r="AR1672" i="1"/>
  <c r="AR1677" i="1"/>
  <c r="AR1693" i="1"/>
  <c r="AR1760" i="1"/>
  <c r="AR1746" i="1"/>
  <c r="AR1785" i="1"/>
  <c r="AR1675" i="1"/>
  <c r="AR1796" i="1"/>
  <c r="AR1685" i="1"/>
  <c r="AR1790" i="1"/>
  <c r="AR1710" i="1"/>
  <c r="AR1752" i="1"/>
  <c r="AR1759" i="1"/>
  <c r="AR1729" i="1"/>
  <c r="AR1753" i="1"/>
  <c r="AR1779" i="1"/>
  <c r="AR1780" i="1"/>
  <c r="AR1714" i="1"/>
  <c r="AR1736" i="1"/>
  <c r="AR1715" i="1"/>
  <c r="AR1794" i="1"/>
  <c r="AR1740" i="1"/>
  <c r="AS1836" i="1"/>
  <c r="AS1871" i="1"/>
  <c r="AS1892" i="1"/>
  <c r="AS3107" i="1"/>
  <c r="AR3033" i="1"/>
  <c r="AS3088" i="1"/>
  <c r="AS3036" i="1"/>
  <c r="AS2311" i="1"/>
  <c r="AS734" i="1"/>
  <c r="AS1614" i="1"/>
  <c r="AR1543" i="1"/>
  <c r="AR1563" i="1"/>
  <c r="AS1524" i="1"/>
  <c r="AS2340" i="1"/>
  <c r="AR2374" i="1"/>
  <c r="AS2410" i="1"/>
  <c r="AS532" i="1"/>
  <c r="AS573" i="1"/>
  <c r="AS593" i="1"/>
  <c r="AS534" i="1"/>
  <c r="AS2275" i="1"/>
  <c r="AS757" i="1"/>
  <c r="AS714" i="1"/>
  <c r="AS1407" i="1"/>
  <c r="AS1339" i="1"/>
  <c r="AS1295" i="1"/>
  <c r="AS1392" i="1"/>
  <c r="AS659" i="1"/>
  <c r="AS2236" i="1"/>
  <c r="AS2177" i="1"/>
  <c r="AS2228" i="1"/>
  <c r="AS2225" i="1"/>
  <c r="AS957" i="1"/>
  <c r="AS981" i="1"/>
  <c r="AS871" i="1"/>
  <c r="AR1817" i="1"/>
  <c r="AS1812" i="1"/>
  <c r="AS1816" i="1"/>
  <c r="AS1895" i="1"/>
  <c r="AS3075" i="1"/>
  <c r="AS3030" i="1"/>
  <c r="AS3021" i="1"/>
  <c r="AS3120" i="1"/>
  <c r="AR2310" i="1"/>
  <c r="AS1419" i="1"/>
  <c r="AR1527" i="1"/>
  <c r="AS1569" i="1"/>
  <c r="AS1218" i="1"/>
  <c r="AS1272" i="1"/>
  <c r="AS1267" i="1"/>
  <c r="AS2057" i="1"/>
  <c r="AR887" i="1"/>
  <c r="AR911" i="1"/>
  <c r="AR918" i="1"/>
  <c r="AR877" i="1"/>
  <c r="AR722" i="1"/>
  <c r="AS1813" i="1"/>
  <c r="AR1843" i="1"/>
  <c r="AR1824" i="1"/>
  <c r="AR3115" i="1"/>
  <c r="AR3135" i="1"/>
  <c r="AR3057" i="1"/>
  <c r="AS3126" i="1"/>
  <c r="AS2301" i="1"/>
  <c r="AR2325" i="1"/>
  <c r="AR725" i="1"/>
  <c r="AR1600" i="1"/>
  <c r="AS1531" i="1"/>
  <c r="AR1525" i="1"/>
  <c r="AR1541" i="1"/>
  <c r="AR2358" i="1"/>
  <c r="AR2418" i="1"/>
  <c r="AR2385" i="1"/>
  <c r="AR530" i="1"/>
  <c r="AR518" i="1"/>
  <c r="AR517" i="1"/>
  <c r="AR511" i="1"/>
  <c r="AR449" i="1"/>
  <c r="AR458" i="1"/>
  <c r="AR454" i="1"/>
  <c r="AR492" i="1"/>
  <c r="AR480" i="1"/>
  <c r="AR399" i="1"/>
  <c r="AR499" i="1"/>
  <c r="AR501" i="1"/>
  <c r="AR493" i="1"/>
  <c r="AR470" i="1"/>
  <c r="AR464" i="1"/>
  <c r="AR434" i="1"/>
  <c r="AR424" i="1"/>
  <c r="AR477" i="1"/>
  <c r="AR448" i="1"/>
  <c r="AR467" i="1"/>
  <c r="AR497" i="1"/>
  <c r="AR508" i="1"/>
  <c r="AR509" i="1"/>
  <c r="AR461" i="1"/>
  <c r="AR438" i="1"/>
  <c r="AR420" i="1"/>
  <c r="AR495" i="1"/>
  <c r="AR450" i="1"/>
  <c r="AR469" i="1"/>
  <c r="AR440" i="1"/>
  <c r="AR404" i="1"/>
  <c r="AR510" i="1"/>
  <c r="AR506" i="1"/>
  <c r="AR417" i="1"/>
  <c r="AR481" i="1"/>
  <c r="AR490" i="1"/>
  <c r="AR427" i="1"/>
  <c r="AR422" i="1"/>
  <c r="AR460" i="1"/>
  <c r="AR474" i="1"/>
  <c r="AR421" i="1"/>
  <c r="AR415" i="1"/>
  <c r="AR472" i="1"/>
  <c r="AR459" i="1"/>
  <c r="AR489" i="1"/>
  <c r="AR428" i="1"/>
  <c r="AR397" i="1"/>
  <c r="AR498" i="1"/>
  <c r="AR512" i="1"/>
  <c r="AR431" i="1"/>
  <c r="AR430" i="1"/>
  <c r="AR409" i="1"/>
  <c r="AR503" i="1"/>
  <c r="AR419" i="1"/>
  <c r="AR405" i="1"/>
  <c r="AR468" i="1"/>
  <c r="AR504" i="1"/>
  <c r="AR494" i="1"/>
  <c r="AR406" i="1"/>
  <c r="AR500" i="1"/>
  <c r="AR478" i="1"/>
  <c r="AR476" i="1"/>
  <c r="AR395" i="1"/>
  <c r="AR437" i="1"/>
  <c r="AR471" i="1"/>
  <c r="AR418" i="1"/>
  <c r="AR443" i="1"/>
  <c r="AR484" i="1"/>
  <c r="AR396" i="1"/>
  <c r="AR463" i="1"/>
  <c r="AR400" i="1"/>
  <c r="AR426" i="1"/>
  <c r="AR398" i="1"/>
  <c r="AR496" i="1"/>
  <c r="AR429" i="1"/>
  <c r="AR432" i="1"/>
  <c r="AR394" i="1"/>
  <c r="AR407" i="1"/>
  <c r="AR457" i="1"/>
  <c r="AR425" i="1"/>
  <c r="AR436" i="1"/>
  <c r="AR513" i="1"/>
  <c r="AR411" i="1"/>
  <c r="AR452" i="1"/>
  <c r="AR444" i="1"/>
  <c r="AR483" i="1"/>
  <c r="AR423" i="1"/>
  <c r="AR439" i="1"/>
  <c r="AR455" i="1"/>
  <c r="AR401" i="1"/>
  <c r="AR514" i="1"/>
  <c r="AR433" i="1"/>
  <c r="AR410" i="1"/>
  <c r="AR491" i="1"/>
  <c r="AR453" i="1"/>
  <c r="AR442" i="1"/>
  <c r="AR446" i="1"/>
  <c r="AR485" i="1"/>
  <c r="AR435" i="1"/>
  <c r="AR447" i="1"/>
  <c r="AR456" i="1"/>
  <c r="AR416" i="1"/>
  <c r="AR487" i="1"/>
  <c r="AR502" i="1"/>
  <c r="AR441" i="1"/>
  <c r="AR482" i="1"/>
  <c r="AR408" i="1"/>
  <c r="AR414" i="1"/>
  <c r="AR507" i="1"/>
  <c r="AR479" i="1"/>
  <c r="AR488" i="1"/>
  <c r="AR473" i="1"/>
  <c r="AR475" i="1"/>
  <c r="AR516" i="1"/>
  <c r="AR413" i="1"/>
  <c r="AR505" i="1"/>
  <c r="AR451" i="1"/>
  <c r="AR403" i="1"/>
  <c r="AR515" i="1"/>
  <c r="AR486" i="1"/>
  <c r="AR445" i="1"/>
  <c r="AR412" i="1"/>
  <c r="AR465" i="1"/>
  <c r="AR596" i="1"/>
  <c r="AR563" i="1"/>
  <c r="AR2265" i="1"/>
  <c r="AR763" i="1"/>
  <c r="AR642" i="1"/>
  <c r="AR1288" i="1"/>
  <c r="AR1372" i="1"/>
  <c r="AR1368" i="1"/>
  <c r="AR693" i="1"/>
  <c r="AR772" i="1"/>
  <c r="AS2249" i="1"/>
  <c r="AS2170" i="1"/>
  <c r="AR2223" i="1"/>
  <c r="AR2255" i="1"/>
  <c r="AR914" i="1"/>
  <c r="AS892" i="1"/>
  <c r="AS972" i="1"/>
  <c r="AR921" i="1"/>
  <c r="AR1806" i="1"/>
  <c r="AR1818" i="1"/>
  <c r="AR1827" i="1"/>
  <c r="AS1883" i="1"/>
  <c r="AS3134" i="1"/>
  <c r="AR3032" i="1"/>
  <c r="AR3112" i="1"/>
  <c r="AR3040" i="1"/>
  <c r="AR2337" i="1"/>
  <c r="AR1424" i="1"/>
  <c r="AR1549" i="1"/>
  <c r="AR1577" i="1"/>
  <c r="AR1595" i="1"/>
  <c r="AR1585" i="1"/>
  <c r="AR690" i="1"/>
  <c r="AR2352" i="1"/>
  <c r="AR2407" i="1"/>
  <c r="AR533" i="1"/>
  <c r="AR575" i="1"/>
  <c r="AR613" i="1"/>
  <c r="AR567" i="1"/>
  <c r="AR2279" i="1"/>
  <c r="AR2295" i="1"/>
  <c r="AS721" i="1"/>
  <c r="AR1310" i="1"/>
  <c r="AR1309" i="1"/>
  <c r="AR1323" i="1"/>
  <c r="AR1396" i="1"/>
  <c r="AR667" i="1"/>
  <c r="AR2214" i="1"/>
  <c r="AR2195" i="1"/>
  <c r="AR2178" i="1"/>
  <c r="AR2205" i="1"/>
  <c r="AR907" i="1"/>
  <c r="AR951" i="1"/>
  <c r="AR975" i="1"/>
  <c r="AS876" i="1"/>
  <c r="AS1851" i="1"/>
  <c r="AR1858" i="1"/>
  <c r="AS1828" i="1"/>
  <c r="AS1870" i="1"/>
  <c r="AS3028" i="1"/>
  <c r="AS3092" i="1"/>
  <c r="AR3096" i="1"/>
  <c r="AS2339" i="1"/>
  <c r="AS2309" i="1"/>
  <c r="AS733" i="1"/>
  <c r="AR1511" i="1"/>
  <c r="AS1610" i="1"/>
  <c r="AR1535" i="1"/>
  <c r="AS1564" i="1"/>
  <c r="AS2399" i="1"/>
  <c r="AR2420" i="1"/>
  <c r="AR2403" i="1"/>
  <c r="AS598" i="1"/>
  <c r="AS528" i="1"/>
  <c r="AS592" i="1"/>
  <c r="AS585" i="1"/>
  <c r="AS2264" i="1"/>
  <c r="AS764" i="1"/>
  <c r="AS710" i="1"/>
  <c r="AS1350" i="1"/>
  <c r="AS1399" i="1"/>
  <c r="AS1377" i="1"/>
  <c r="AS1334" i="1"/>
  <c r="AS661" i="1"/>
  <c r="AS2180" i="1"/>
  <c r="AR2233" i="1"/>
  <c r="AS2140" i="1"/>
  <c r="AS2245" i="1"/>
  <c r="AS941" i="1"/>
  <c r="AS971" i="1"/>
  <c r="AR987" i="1"/>
  <c r="AS912" i="1"/>
  <c r="AS1842" i="1"/>
  <c r="AR1841" i="1"/>
  <c r="AS1855" i="1"/>
  <c r="AS1888" i="1"/>
  <c r="AS3027" i="1"/>
  <c r="AR3133" i="1"/>
  <c r="AS3056" i="1"/>
  <c r="AS3103" i="1"/>
  <c r="AS2334" i="1"/>
  <c r="AS1420" i="1"/>
  <c r="AS727" i="1"/>
  <c r="AS1578" i="1"/>
  <c r="AS1612" i="1"/>
  <c r="AS1609" i="1"/>
  <c r="AS745" i="1"/>
  <c r="AS2380" i="1"/>
  <c r="AS2411" i="1"/>
  <c r="AS2367" i="1"/>
  <c r="AS609" i="1"/>
  <c r="AS636" i="1"/>
  <c r="AS639" i="1"/>
  <c r="AS3137" i="1"/>
  <c r="AS2277" i="1"/>
  <c r="AS683" i="1"/>
  <c r="AS1409" i="1"/>
  <c r="AS1405" i="1"/>
  <c r="AS1352" i="1"/>
  <c r="AS1380" i="1"/>
  <c r="AS700" i="1"/>
  <c r="AS778" i="1"/>
  <c r="AS2251" i="1"/>
  <c r="AR2142" i="1"/>
  <c r="AS2181" i="1"/>
  <c r="AS2227" i="1"/>
  <c r="AS899" i="1"/>
  <c r="AS979" i="1"/>
  <c r="AS922" i="1"/>
  <c r="AR903" i="1"/>
  <c r="AR466" i="1"/>
  <c r="AR1494" i="1"/>
  <c r="AR1878" i="1"/>
  <c r="AR1879" i="1"/>
  <c r="AR1819" i="1"/>
  <c r="AR3109" i="1"/>
  <c r="AS3043" i="1"/>
  <c r="AS3074" i="1"/>
  <c r="AR3121" i="1"/>
  <c r="AR2313" i="1"/>
  <c r="AR1412" i="1"/>
  <c r="AR731" i="1"/>
  <c r="AS1519" i="1"/>
  <c r="AR1604" i="1"/>
  <c r="AR1598" i="1"/>
  <c r="AR752" i="1"/>
  <c r="AR2389" i="1"/>
  <c r="AR2381" i="1"/>
  <c r="AR2351" i="1"/>
  <c r="AR614" i="1"/>
  <c r="AR526" i="1"/>
  <c r="AR590" i="1"/>
  <c r="AS3138" i="1"/>
  <c r="AR2267" i="1"/>
  <c r="AR675" i="1"/>
  <c r="AS1363" i="1"/>
  <c r="AR1321" i="1"/>
  <c r="AR1315" i="1"/>
  <c r="AR1395" i="1"/>
  <c r="AR692" i="1"/>
  <c r="AR779" i="1"/>
  <c r="AR2252" i="1"/>
  <c r="AR2153" i="1"/>
  <c r="AR2240" i="1"/>
  <c r="AR2182" i="1"/>
  <c r="AR905" i="1"/>
  <c r="AR982" i="1"/>
  <c r="AR961" i="1"/>
  <c r="AR909" i="1"/>
  <c r="AR1803" i="1"/>
  <c r="AR1874" i="1"/>
  <c r="AS1890" i="1"/>
  <c r="AR1916" i="1"/>
  <c r="AR3131" i="1"/>
  <c r="AR3025" i="1"/>
  <c r="AR3068" i="1"/>
  <c r="AS3098" i="1"/>
  <c r="AR2332" i="1"/>
  <c r="AR1415" i="1"/>
  <c r="AR1509" i="1"/>
  <c r="AR1580" i="1"/>
  <c r="AR1552" i="1"/>
  <c r="AS1533" i="1"/>
  <c r="AS750" i="1"/>
  <c r="AR2356" i="1"/>
  <c r="AR2378" i="1"/>
  <c r="AR522" i="1"/>
  <c r="AR606" i="1"/>
  <c r="AR570" i="1"/>
  <c r="AR521" i="1"/>
  <c r="AR2271" i="1"/>
  <c r="AR2294" i="1"/>
  <c r="AR678" i="1"/>
  <c r="AR1333" i="1"/>
  <c r="AR1335" i="1"/>
  <c r="AR1406" i="1"/>
  <c r="AR1364" i="1"/>
  <c r="AR673" i="1"/>
  <c r="AS2141" i="1"/>
  <c r="AS2138" i="1"/>
  <c r="AR2196" i="1"/>
  <c r="AR2210" i="1"/>
  <c r="AR915" i="1"/>
  <c r="AR928" i="1"/>
  <c r="AR985" i="1"/>
  <c r="AR885" i="1"/>
  <c r="AR653" i="1"/>
  <c r="AS1849" i="1"/>
  <c r="AS1867" i="1"/>
  <c r="AR1882" i="1"/>
  <c r="AR1889" i="1"/>
  <c r="AR3123" i="1"/>
  <c r="AR3048" i="1"/>
  <c r="AR3055" i="1"/>
  <c r="AR3058" i="1"/>
  <c r="AR2315" i="1"/>
  <c r="AR1423" i="1"/>
  <c r="AR1606" i="1"/>
  <c r="AR1628" i="1"/>
  <c r="AR1521" i="1"/>
  <c r="AR1615" i="1"/>
  <c r="AR2357" i="1"/>
  <c r="AR2368" i="1"/>
  <c r="AR2370" i="1"/>
  <c r="AR576" i="1"/>
  <c r="AR552" i="1"/>
  <c r="AR580" i="1"/>
  <c r="AR578" i="1"/>
  <c r="AR2280" i="1"/>
  <c r="AR761" i="1"/>
  <c r="AR709" i="1"/>
  <c r="AR1299" i="1"/>
  <c r="AR1349" i="1"/>
  <c r="AR1378" i="1"/>
  <c r="AS1355" i="1"/>
  <c r="AR666" i="1"/>
  <c r="AR2169" i="1"/>
  <c r="AR2224" i="1"/>
  <c r="AR2193" i="1"/>
  <c r="AR2256" i="1"/>
  <c r="AR893" i="1"/>
  <c r="AR954" i="1"/>
  <c r="AS940" i="1"/>
  <c r="AR927" i="1"/>
  <c r="AR656" i="1"/>
  <c r="AS1808" i="1"/>
  <c r="AS1820" i="1"/>
  <c r="AR1825" i="1"/>
  <c r="AS1859" i="1"/>
  <c r="AS3013" i="1"/>
  <c r="AS2891" i="1"/>
  <c r="AS2994" i="1"/>
  <c r="AS2946" i="1"/>
  <c r="AS2938" i="1"/>
  <c r="AS3001" i="1"/>
  <c r="AS2923" i="1"/>
  <c r="AS2985" i="1"/>
  <c r="AS2949" i="1"/>
  <c r="AS2910" i="1"/>
  <c r="AS2926" i="1"/>
  <c r="AS2924" i="1"/>
  <c r="AS2932" i="1"/>
  <c r="AS2968" i="1"/>
  <c r="AS2990" i="1"/>
  <c r="AS2975" i="1"/>
  <c r="AS2906" i="1"/>
  <c r="AS2973" i="1"/>
  <c r="AS3004" i="1"/>
  <c r="AS3005" i="1"/>
  <c r="AS3012" i="1"/>
  <c r="AS2914" i="1"/>
  <c r="AS2940" i="1"/>
  <c r="AS2909" i="1"/>
  <c r="AS2967" i="1"/>
  <c r="AS2927" i="1"/>
  <c r="AS3002" i="1"/>
  <c r="AS2982" i="1"/>
  <c r="AS2898" i="1"/>
  <c r="AS2896" i="1"/>
  <c r="AS2978" i="1"/>
  <c r="AS2997" i="1"/>
  <c r="AS2918" i="1"/>
  <c r="AS3000" i="1"/>
  <c r="AS2937" i="1"/>
  <c r="AS2986" i="1"/>
  <c r="AS2980" i="1"/>
  <c r="AS2963" i="1"/>
  <c r="AS2948" i="1"/>
  <c r="AS3006" i="1"/>
  <c r="AS2897" i="1"/>
  <c r="AS2961" i="1"/>
  <c r="AS2959" i="1"/>
  <c r="AS2991" i="1"/>
  <c r="AS2970" i="1"/>
  <c r="AS2964" i="1"/>
  <c r="AS2920" i="1"/>
  <c r="AS2892" i="1"/>
  <c r="AS2977" i="1"/>
  <c r="AS2934" i="1"/>
  <c r="AS2979" i="1"/>
  <c r="AS2916" i="1"/>
  <c r="AS2951" i="1"/>
  <c r="AS2941" i="1"/>
  <c r="AS2960" i="1"/>
  <c r="AS2895" i="1"/>
  <c r="AS2893" i="1"/>
  <c r="AS2958" i="1"/>
  <c r="AS2992" i="1"/>
  <c r="AS2984" i="1"/>
  <c r="AS2929" i="1"/>
  <c r="AS2954" i="1"/>
  <c r="AS3008" i="1"/>
  <c r="AS2939" i="1"/>
  <c r="AS2983" i="1"/>
  <c r="AS2993" i="1"/>
  <c r="AS2902" i="1"/>
  <c r="AS2933" i="1"/>
  <c r="AS2944" i="1"/>
  <c r="AS2925" i="1"/>
  <c r="AS2917" i="1"/>
  <c r="AS2889" i="1"/>
  <c r="AS2962" i="1"/>
  <c r="AS2989" i="1"/>
  <c r="AS2899" i="1"/>
  <c r="AS2953" i="1"/>
  <c r="AS3010" i="1"/>
  <c r="AS2950" i="1"/>
  <c r="AS2966" i="1"/>
  <c r="AS2908" i="1"/>
  <c r="AS2888" i="1"/>
  <c r="AS2965" i="1"/>
  <c r="AS2947" i="1"/>
  <c r="AS2915" i="1"/>
  <c r="AS2922" i="1"/>
  <c r="AS2956" i="1"/>
  <c r="AS2945" i="1"/>
  <c r="AS2957" i="1"/>
  <c r="AS2999" i="1"/>
  <c r="AS2988" i="1"/>
  <c r="AS2907" i="1"/>
  <c r="AS2969" i="1"/>
  <c r="AS2998" i="1"/>
  <c r="AS2976" i="1"/>
  <c r="AS2903" i="1"/>
  <c r="AS2890" i="1"/>
  <c r="AS2912" i="1"/>
  <c r="AS2901" i="1"/>
  <c r="AS2942" i="1"/>
  <c r="AS2913" i="1"/>
  <c r="AS2921" i="1"/>
  <c r="AS2900" i="1"/>
  <c r="AS2943" i="1"/>
  <c r="AS3007" i="1"/>
  <c r="AS3011" i="1"/>
  <c r="AS2936" i="1"/>
  <c r="AS2996" i="1"/>
  <c r="AS2972" i="1"/>
  <c r="AS2904" i="1"/>
  <c r="AS2995" i="1"/>
  <c r="AS3003" i="1"/>
  <c r="AS2931" i="1"/>
  <c r="AS2987" i="1"/>
  <c r="AS2919" i="1"/>
  <c r="AS2905" i="1"/>
  <c r="AS3009" i="1"/>
  <c r="AS2928" i="1"/>
  <c r="AS2952" i="1"/>
  <c r="AS2955" i="1"/>
  <c r="AS2894" i="1"/>
  <c r="AR3118" i="1"/>
  <c r="AS3073" i="1"/>
  <c r="AS3085" i="1"/>
  <c r="AS2321" i="1"/>
  <c r="AS737" i="1"/>
  <c r="AS1594" i="1"/>
  <c r="AS1599" i="1"/>
  <c r="AS1623" i="1"/>
  <c r="AS1548" i="1"/>
  <c r="AS2353" i="1"/>
  <c r="AS2386" i="1"/>
  <c r="AS2360" i="1"/>
  <c r="AS540" i="1"/>
  <c r="AS618" i="1"/>
  <c r="AS527" i="1"/>
  <c r="AS634" i="1"/>
  <c r="AS2270" i="1"/>
  <c r="AS762" i="1"/>
  <c r="AS707" i="1"/>
  <c r="AS1354" i="1"/>
  <c r="AS1379" i="1"/>
  <c r="AS1367" i="1"/>
  <c r="AS1389" i="1"/>
  <c r="AS665" i="1"/>
  <c r="AS2171" i="1"/>
  <c r="AS2168" i="1"/>
  <c r="AS2211" i="1"/>
  <c r="AS2254" i="1"/>
  <c r="AS887" i="1"/>
  <c r="AS911" i="1"/>
  <c r="AS918" i="1"/>
  <c r="AS877" i="1"/>
  <c r="AS722" i="1"/>
  <c r="AR1813" i="1"/>
  <c r="AS1843" i="1"/>
  <c r="AS1824" i="1"/>
  <c r="AS3115" i="1"/>
  <c r="AS3135" i="1"/>
  <c r="AS3057" i="1"/>
  <c r="AR3126" i="1"/>
  <c r="AR2301" i="1"/>
  <c r="AS2325" i="1"/>
  <c r="AS725" i="1"/>
  <c r="AS1600" i="1"/>
  <c r="AR1531" i="1"/>
  <c r="AS1525" i="1"/>
  <c r="AS1541" i="1"/>
  <c r="AS2358" i="1"/>
  <c r="AS2418" i="1"/>
  <c r="AS2385" i="1"/>
  <c r="AS530" i="1"/>
  <c r="AS518" i="1"/>
  <c r="AS500" i="1"/>
  <c r="AS429" i="1"/>
  <c r="AS509" i="1"/>
  <c r="AS396" i="1"/>
  <c r="AS481" i="1"/>
  <c r="AS490" i="1"/>
  <c r="AS461" i="1"/>
  <c r="AS438" i="1"/>
  <c r="AS422" i="1"/>
  <c r="AS460" i="1"/>
  <c r="AS491" i="1"/>
  <c r="AS474" i="1"/>
  <c r="AS421" i="1"/>
  <c r="AS402" i="1"/>
  <c r="AS420" i="1"/>
  <c r="AS409" i="1"/>
  <c r="AS403" i="1"/>
  <c r="AS443" i="1"/>
  <c r="AS484" i="1"/>
  <c r="AS408" i="1"/>
  <c r="AS511" i="1"/>
  <c r="AS427" i="1"/>
  <c r="AS440" i="1"/>
  <c r="AS404" i="1"/>
  <c r="AS510" i="1"/>
  <c r="AS430" i="1"/>
  <c r="AS469" i="1"/>
  <c r="AS419" i="1"/>
  <c r="AS450" i="1"/>
  <c r="AS506" i="1"/>
  <c r="AS395" i="1"/>
  <c r="AS394" i="1"/>
  <c r="AS397" i="1"/>
  <c r="AS498" i="1"/>
  <c r="AS426" i="1"/>
  <c r="AS428" i="1"/>
  <c r="AS508" i="1"/>
  <c r="AS503" i="1"/>
  <c r="AS494" i="1"/>
  <c r="AS479" i="1"/>
  <c r="AS488" i="1"/>
  <c r="AS477" i="1"/>
  <c r="AS436" i="1"/>
  <c r="AS406" i="1"/>
  <c r="AS459" i="1"/>
  <c r="AS463" i="1"/>
  <c r="AS496" i="1"/>
  <c r="AS449" i="1"/>
  <c r="AS458" i="1"/>
  <c r="AS471" i="1"/>
  <c r="AS398" i="1"/>
  <c r="AS464" i="1"/>
  <c r="AS418" i="1"/>
  <c r="AS468" i="1"/>
  <c r="AS482" i="1"/>
  <c r="AS401" i="1"/>
  <c r="AS476" i="1"/>
  <c r="AS517" i="1"/>
  <c r="AS400" i="1"/>
  <c r="AS497" i="1"/>
  <c r="AS513" i="1"/>
  <c r="AS455" i="1"/>
  <c r="AS448" i="1"/>
  <c r="AS467" i="1"/>
  <c r="AS437" i="1"/>
  <c r="AS480" i="1"/>
  <c r="AS399" i="1"/>
  <c r="AS499" i="1"/>
  <c r="AS407" i="1"/>
  <c r="AS417" i="1"/>
  <c r="AS462" i="1"/>
  <c r="AS441" i="1"/>
  <c r="AS425" i="1"/>
  <c r="AS439" i="1"/>
  <c r="AS432" i="1"/>
  <c r="AS512" i="1"/>
  <c r="AS431" i="1"/>
  <c r="AS501" i="1"/>
  <c r="AS504" i="1"/>
  <c r="AS451" i="1"/>
  <c r="AS411" i="1"/>
  <c r="AS452" i="1"/>
  <c r="AS457" i="1"/>
  <c r="AS489" i="1"/>
  <c r="AS454" i="1"/>
  <c r="AS478" i="1"/>
  <c r="AS470" i="1"/>
  <c r="AS472" i="1"/>
  <c r="AS473" i="1"/>
  <c r="AS414" i="1"/>
  <c r="AS447" i="1"/>
  <c r="AS456" i="1"/>
  <c r="AS507" i="1"/>
  <c r="AS485" i="1"/>
  <c r="AS466" i="1"/>
  <c r="AS495" i="1"/>
  <c r="AS492" i="1"/>
  <c r="AS475" i="1"/>
  <c r="AS516" i="1"/>
  <c r="AS487" i="1"/>
  <c r="AS405" i="1"/>
  <c r="AS435" i="1"/>
  <c r="AS416" i="1"/>
  <c r="AS423" i="1"/>
  <c r="AS413" i="1"/>
  <c r="AS505" i="1"/>
  <c r="AS465" i="1"/>
  <c r="AS502" i="1"/>
  <c r="AS393" i="1"/>
  <c r="AS412" i="1"/>
  <c r="AS453" i="1"/>
  <c r="AS493" i="1"/>
  <c r="AS514" i="1"/>
  <c r="AS433" i="1"/>
  <c r="AS515" i="1"/>
  <c r="AS442" i="1"/>
  <c r="AS446" i="1"/>
  <c r="AS445" i="1"/>
  <c r="AS486" i="1"/>
  <c r="AS596" i="1"/>
  <c r="AS563" i="1"/>
  <c r="AS2265" i="1"/>
  <c r="AS763" i="1"/>
  <c r="AS642" i="1"/>
  <c r="AS1288" i="1"/>
  <c r="AS1372" i="1"/>
  <c r="AS1368" i="1"/>
  <c r="AS693" i="1"/>
  <c r="AS772" i="1"/>
  <c r="AR2249" i="1"/>
  <c r="AR2170" i="1"/>
  <c r="AS2223" i="1"/>
  <c r="AS2255" i="1"/>
  <c r="AS1266" i="1"/>
  <c r="AR393" i="1"/>
  <c r="AS1719" i="1"/>
  <c r="AS1878" i="1"/>
  <c r="AS1879" i="1"/>
  <c r="AR1915" i="1"/>
  <c r="AS1819" i="1"/>
  <c r="AS3109" i="1"/>
  <c r="AR3043" i="1"/>
  <c r="AR3074" i="1"/>
  <c r="AS3121" i="1"/>
  <c r="AS2313" i="1"/>
  <c r="AS1412" i="1"/>
  <c r="AS731" i="1"/>
  <c r="AR1519" i="1"/>
  <c r="AS1604" i="1"/>
  <c r="AS1598" i="1"/>
  <c r="AS752" i="1"/>
  <c r="AS2389" i="1"/>
  <c r="AS2381" i="1"/>
  <c r="AS2351" i="1"/>
  <c r="AS614" i="1"/>
  <c r="AS526" i="1"/>
  <c r="AS590" i="1"/>
  <c r="AR3138" i="1"/>
  <c r="AS2267" i="1"/>
  <c r="AS675" i="1"/>
  <c r="AR1363" i="1"/>
  <c r="AS1321" i="1"/>
  <c r="AS1315" i="1"/>
  <c r="AS1395" i="1"/>
  <c r="AS692" i="1"/>
  <c r="AS779" i="1"/>
  <c r="AS2252" i="1"/>
  <c r="AS2153" i="1"/>
  <c r="AS2240" i="1"/>
  <c r="AS2182" i="1"/>
  <c r="AS905" i="1"/>
  <c r="AS982" i="1"/>
  <c r="AS961" i="1"/>
  <c r="AS909" i="1"/>
  <c r="AS1803" i="1"/>
  <c r="AS1874" i="1"/>
  <c r="AR1890" i="1"/>
  <c r="AS1916" i="1"/>
  <c r="AS3131" i="1"/>
  <c r="AS3025" i="1"/>
  <c r="AS3068" i="1"/>
  <c r="AR3098" i="1"/>
  <c r="AS2332" i="1"/>
  <c r="AS1415" i="1"/>
  <c r="AS1509" i="1"/>
  <c r="AS1580" i="1"/>
  <c r="AS1552" i="1"/>
  <c r="AR1533" i="1"/>
  <c r="AR750" i="1"/>
  <c r="AS2356" i="1"/>
  <c r="AS2378" i="1"/>
  <c r="AS522" i="1"/>
  <c r="AS606" i="1"/>
  <c r="AS570" i="1"/>
  <c r="AS521" i="1"/>
  <c r="AS2271" i="1"/>
  <c r="AS2294" i="1"/>
  <c r="AS678" i="1"/>
  <c r="AS1333" i="1"/>
  <c r="AS1335" i="1"/>
  <c r="AS1406" i="1"/>
  <c r="AS1364" i="1"/>
  <c r="AS673" i="1"/>
  <c r="AR2141" i="1"/>
  <c r="AR2138" i="1"/>
  <c r="AS2196" i="1"/>
  <c r="AS2210" i="1"/>
  <c r="AS915" i="1"/>
  <c r="AS928" i="1"/>
  <c r="AS985" i="1"/>
  <c r="AS885" i="1"/>
  <c r="AS653" i="1"/>
  <c r="AR1849" i="1"/>
  <c r="AR1867" i="1"/>
  <c r="AS1882" i="1"/>
  <c r="AS1889" i="1"/>
  <c r="AS3123" i="1"/>
  <c r="AS3048" i="1"/>
  <c r="AS3055" i="1"/>
  <c r="AS3058" i="1"/>
  <c r="AS2315" i="1"/>
  <c r="AS1423" i="1"/>
  <c r="AS1606" i="1"/>
  <c r="AS1628" i="1"/>
  <c r="AS1521" i="1"/>
  <c r="AS1615" i="1"/>
  <c r="AS2357" i="1"/>
  <c r="AS2368" i="1"/>
  <c r="AS2370" i="1"/>
  <c r="AS576" i="1"/>
  <c r="AS552" i="1"/>
  <c r="AS580" i="1"/>
  <c r="AS578" i="1"/>
  <c r="AS2280" i="1"/>
  <c r="AS761" i="1"/>
  <c r="AS709" i="1"/>
  <c r="AS1299" i="1"/>
  <c r="AS1349" i="1"/>
  <c r="AS1378" i="1"/>
  <c r="AR1355" i="1"/>
  <c r="AS666" i="1"/>
  <c r="AS2169" i="1"/>
  <c r="AS2224" i="1"/>
  <c r="AS2193" i="1"/>
  <c r="AS2256" i="1"/>
  <c r="AS893" i="1"/>
  <c r="AS954" i="1"/>
  <c r="AR940" i="1"/>
  <c r="AS927" i="1"/>
  <c r="AS656" i="1"/>
  <c r="AR1822" i="1"/>
  <c r="AS1869" i="1"/>
  <c r="AR1912" i="1"/>
  <c r="AR3044" i="1"/>
  <c r="AR3049" i="1"/>
  <c r="AR3039" i="1"/>
  <c r="AR3095" i="1"/>
  <c r="AR2303" i="1"/>
  <c r="AR2322" i="1"/>
  <c r="AR730" i="1"/>
  <c r="AR1572" i="1"/>
  <c r="AR1510" i="1"/>
  <c r="AR1529" i="1"/>
  <c r="AR1597" i="1"/>
  <c r="AR2387" i="1"/>
  <c r="AS2400" i="1"/>
  <c r="AS2354" i="1"/>
  <c r="AR574" i="1"/>
  <c r="AR635" i="1"/>
  <c r="AR601" i="1"/>
  <c r="AR599" i="1"/>
  <c r="AS2285" i="1"/>
  <c r="AR755" i="1"/>
  <c r="AR719" i="1"/>
  <c r="AR1398" i="1"/>
  <c r="AR1319" i="1"/>
  <c r="AR1332" i="1"/>
  <c r="AR696" i="1"/>
  <c r="AR784" i="1"/>
  <c r="AR2165" i="1"/>
  <c r="AR2152" i="1"/>
  <c r="AR2156" i="1"/>
  <c r="AR2187" i="1"/>
  <c r="AR889" i="1"/>
  <c r="AR970" i="1"/>
  <c r="AR929" i="1"/>
  <c r="AR947" i="1"/>
  <c r="AR1903" i="1"/>
  <c r="AS1805" i="1"/>
  <c r="AR1832" i="1"/>
  <c r="AR1914" i="1"/>
  <c r="AR3060" i="1"/>
  <c r="AR3080" i="1"/>
  <c r="AS3108" i="1"/>
  <c r="AR3105" i="1"/>
  <c r="AR2336" i="1"/>
  <c r="AR1422" i="1"/>
  <c r="AR1586" i="1"/>
  <c r="AR1545" i="1"/>
  <c r="AR1532" i="1"/>
  <c r="AR1542" i="1"/>
  <c r="AR743" i="1"/>
  <c r="AR2415" i="1"/>
  <c r="AS2375" i="1"/>
  <c r="AR544" i="1"/>
  <c r="AR547" i="1"/>
  <c r="AR568" i="1"/>
  <c r="AR565" i="1"/>
  <c r="AR2286" i="1"/>
  <c r="AR2298" i="1"/>
  <c r="AR687" i="1"/>
  <c r="AR1322" i="1"/>
  <c r="AR1361" i="1"/>
  <c r="AR1289" i="1"/>
  <c r="AR1402" i="1"/>
  <c r="AR699" i="1"/>
  <c r="AR776" i="1"/>
  <c r="AR2246" i="1"/>
  <c r="AS2146" i="1"/>
  <c r="AR2234" i="1"/>
  <c r="AS706" i="1"/>
  <c r="AR939" i="1"/>
  <c r="AR955" i="1"/>
  <c r="AR952" i="1"/>
  <c r="AR657" i="1"/>
  <c r="AR1901" i="1"/>
  <c r="AS444" i="1"/>
  <c r="AS1740" i="1"/>
  <c r="AS2072" i="1"/>
  <c r="AR1688" i="1"/>
  <c r="AR1313" i="1"/>
  <c r="AR1360" i="1"/>
  <c r="AR697" i="1"/>
  <c r="AR2257" i="1"/>
  <c r="AR2160" i="1"/>
  <c r="AR2191" i="1"/>
  <c r="AR2199" i="1"/>
  <c r="AR881" i="1"/>
  <c r="AR873" i="1"/>
  <c r="AR888" i="1"/>
  <c r="AR916" i="1"/>
  <c r="AR652" i="1"/>
  <c r="AR1863" i="1"/>
  <c r="AS1829" i="1"/>
  <c r="AR1880" i="1"/>
  <c r="AR1887" i="1"/>
  <c r="AR3018" i="1"/>
  <c r="AR3051" i="1"/>
  <c r="AR3034" i="1"/>
  <c r="AR3129" i="1"/>
  <c r="AR2304" i="1"/>
  <c r="AR1426" i="1"/>
  <c r="AR1591" i="1"/>
  <c r="AS1565" i="1"/>
  <c r="AR1601" i="1"/>
  <c r="AR1537" i="1"/>
  <c r="AR2388" i="1"/>
  <c r="AS2384" i="1"/>
  <c r="AR2393" i="1"/>
  <c r="AR577" i="1"/>
  <c r="AR615" i="1"/>
  <c r="AR616" i="1"/>
  <c r="AR622" i="1"/>
  <c r="AR2283" i="1"/>
  <c r="AR758" i="1"/>
  <c r="AR715" i="1"/>
  <c r="AR1293" i="1"/>
  <c r="AR1306" i="1"/>
  <c r="AR1384" i="1"/>
  <c r="AR1381" i="1"/>
  <c r="AR663" i="1"/>
  <c r="AR2198" i="1"/>
  <c r="AR2202" i="1"/>
  <c r="AR2231" i="1"/>
  <c r="AR2188" i="1"/>
  <c r="AR934" i="1"/>
  <c r="AR917" i="1"/>
  <c r="AS977" i="1"/>
  <c r="AR933" i="1"/>
  <c r="AR654" i="1"/>
  <c r="AR1866" i="1"/>
  <c r="AR1905" i="1"/>
  <c r="AS1877" i="1"/>
  <c r="AR3136" i="1"/>
  <c r="AR3047" i="1"/>
  <c r="AR3031" i="1"/>
  <c r="AR3093" i="1"/>
  <c r="AR2323" i="1"/>
  <c r="AR2316" i="1"/>
  <c r="AR729" i="1"/>
  <c r="AR1516" i="1"/>
  <c r="AR1560" i="1"/>
  <c r="AR1582" i="1"/>
  <c r="AR1593" i="1"/>
  <c r="AR2346" i="1"/>
  <c r="AS2397" i="1"/>
  <c r="AR2402" i="1"/>
  <c r="AS583" i="1"/>
  <c r="AR537" i="1"/>
  <c r="AR535" i="1"/>
  <c r="AR620" i="1"/>
  <c r="AR2268" i="1"/>
  <c r="AR760" i="1"/>
  <c r="AR711" i="1"/>
  <c r="AR1344" i="1"/>
  <c r="AR1304" i="1"/>
  <c r="AR1328" i="1"/>
  <c r="AR705" i="1"/>
  <c r="AR782" i="1"/>
  <c r="AR2184" i="1"/>
  <c r="AR2221" i="1"/>
  <c r="AR2194" i="1"/>
  <c r="AR2215" i="1"/>
  <c r="AR944" i="1"/>
  <c r="AR960" i="1"/>
  <c r="AR978" i="1"/>
  <c r="AR886" i="1"/>
  <c r="AS1822" i="1"/>
  <c r="AR1869" i="1"/>
  <c r="AS1912" i="1"/>
  <c r="AS3044" i="1"/>
  <c r="AS3049" i="1"/>
  <c r="AS3039" i="1"/>
  <c r="AS3095" i="1"/>
  <c r="AS2303" i="1"/>
  <c r="AS2322" i="1"/>
  <c r="AS730" i="1"/>
  <c r="AS1572" i="1"/>
  <c r="AS1510" i="1"/>
  <c r="AS1529" i="1"/>
  <c r="AS1597" i="1"/>
  <c r="AS2387" i="1"/>
  <c r="AR2400" i="1"/>
  <c r="AR2354" i="1"/>
  <c r="AS574" i="1"/>
  <c r="AS635" i="1"/>
  <c r="AS601" i="1"/>
  <c r="AS599" i="1"/>
  <c r="AR2285" i="1"/>
  <c r="AS755" i="1"/>
  <c r="AS719" i="1"/>
  <c r="AS1398" i="1"/>
  <c r="AS1319" i="1"/>
  <c r="AS1332" i="1"/>
  <c r="AS696" i="1"/>
  <c r="AS784" i="1"/>
  <c r="AS2165" i="1"/>
  <c r="AS2152" i="1"/>
  <c r="AS2156" i="1"/>
  <c r="AS2187" i="1"/>
  <c r="AS889" i="1"/>
  <c r="AS970" i="1"/>
  <c r="AS929" i="1"/>
  <c r="AS947" i="1"/>
  <c r="AS1903" i="1"/>
  <c r="AR1805" i="1"/>
  <c r="AS1832" i="1"/>
  <c r="AS1914" i="1"/>
  <c r="AS3060" i="1"/>
  <c r="AS3080" i="1"/>
  <c r="AR3108" i="1"/>
  <c r="AS3105" i="1"/>
  <c r="AS2336" i="1"/>
  <c r="AS1422" i="1"/>
  <c r="AS1586" i="1"/>
  <c r="AS1545" i="1"/>
  <c r="AS1532" i="1"/>
  <c r="AS1542" i="1"/>
  <c r="AS743" i="1"/>
  <c r="AS2415" i="1"/>
  <c r="AR2375" i="1"/>
  <c r="AS544" i="1"/>
  <c r="AS547" i="1"/>
  <c r="AS568" i="1"/>
  <c r="AS565" i="1"/>
  <c r="AS2286" i="1"/>
  <c r="AS2298" i="1"/>
  <c r="AS687" i="1"/>
  <c r="AS1322" i="1"/>
  <c r="AS1361" i="1"/>
  <c r="AS1289" i="1"/>
  <c r="AS1402" i="1"/>
  <c r="AS699" i="1"/>
  <c r="AS776" i="1"/>
  <c r="AS2246" i="1"/>
  <c r="AR2146" i="1"/>
  <c r="AS2234" i="1"/>
  <c r="AR706" i="1"/>
  <c r="AS939" i="1"/>
  <c r="AS955" i="1"/>
  <c r="AS952" i="1"/>
  <c r="AS657" i="1"/>
  <c r="AS1901" i="1"/>
  <c r="AS1838" i="1"/>
  <c r="AS1884" i="1"/>
  <c r="AS1911" i="1"/>
  <c r="AR3052" i="1"/>
  <c r="AS3029" i="1"/>
  <c r="AR3106" i="1"/>
  <c r="AS3076" i="1"/>
  <c r="AS2305" i="1"/>
  <c r="AS736" i="1"/>
  <c r="AS1538" i="1"/>
  <c r="AS1602" i="1"/>
  <c r="AS1540" i="1"/>
  <c r="AS1629" i="1"/>
  <c r="AS2373" i="1"/>
  <c r="AR2412" i="1"/>
  <c r="AS1796" i="1"/>
  <c r="AS410" i="1"/>
  <c r="AS415" i="1"/>
  <c r="AR1776" i="1"/>
  <c r="AS2098" i="1"/>
  <c r="AS914" i="1"/>
  <c r="AR892" i="1"/>
  <c r="AR972" i="1"/>
  <c r="AS921" i="1"/>
  <c r="AS1806" i="1"/>
  <c r="AS1818" i="1"/>
  <c r="AS1827" i="1"/>
  <c r="AR1883" i="1"/>
  <c r="AR3134" i="1"/>
  <c r="AS3032" i="1"/>
  <c r="AS3112" i="1"/>
  <c r="AS3040" i="1"/>
  <c r="AS2337" i="1"/>
  <c r="AS1424" i="1"/>
  <c r="AS1549" i="1"/>
  <c r="AS1577" i="1"/>
  <c r="AS1595" i="1"/>
  <c r="AS1585" i="1"/>
  <c r="AS690" i="1"/>
  <c r="AS2352" i="1"/>
  <c r="AS2407" i="1"/>
  <c r="AS533" i="1"/>
  <c r="AS575" i="1"/>
  <c r="AS613" i="1"/>
  <c r="AS567" i="1"/>
  <c r="AS2279" i="1"/>
  <c r="AS2295" i="1"/>
  <c r="AR721" i="1"/>
  <c r="AS1310" i="1"/>
  <c r="AS1309" i="1"/>
  <c r="AS1323" i="1"/>
  <c r="AS1396" i="1"/>
  <c r="AS667" i="1"/>
  <c r="AS2214" i="1"/>
  <c r="AS2195" i="1"/>
  <c r="AS2178" i="1"/>
  <c r="AS2205" i="1"/>
  <c r="AS907" i="1"/>
  <c r="AS951" i="1"/>
  <c r="AS975" i="1"/>
  <c r="AR876" i="1"/>
  <c r="AR1831" i="1"/>
  <c r="AR1850" i="1"/>
  <c r="AS1906" i="1"/>
  <c r="AR3045" i="1"/>
  <c r="AR3059" i="1"/>
  <c r="AR3041" i="1"/>
  <c r="AR3124" i="1"/>
  <c r="AR2331" i="1"/>
  <c r="AR1431" i="1"/>
  <c r="AR723" i="1"/>
  <c r="AR1544" i="1"/>
  <c r="AR1608" i="1"/>
  <c r="AR1603" i="1"/>
  <c r="AR753" i="1"/>
  <c r="AR2362" i="1"/>
  <c r="AR2379" i="1"/>
  <c r="AS2408" i="1"/>
  <c r="AR543" i="1"/>
  <c r="AR571" i="1"/>
  <c r="AR637" i="1"/>
  <c r="AS2258" i="1"/>
  <c r="AR689" i="1"/>
  <c r="AR1410" i="1"/>
  <c r="AR1362" i="1"/>
  <c r="AR1316" i="1"/>
  <c r="AR1326" i="1"/>
  <c r="AR698" i="1"/>
  <c r="AR773" i="1"/>
  <c r="AR2139" i="1"/>
  <c r="AR2218" i="1"/>
  <c r="AR2208" i="1"/>
  <c r="AR2220" i="1"/>
  <c r="AR902" i="1"/>
  <c r="AR930" i="1"/>
  <c r="AR880" i="1"/>
  <c r="AR875" i="1"/>
  <c r="AR1894" i="1"/>
  <c r="AR1847" i="1"/>
  <c r="AR1872" i="1"/>
  <c r="AR1811" i="1"/>
  <c r="AS3090" i="1"/>
  <c r="AS3102" i="1"/>
  <c r="AR3061" i="1"/>
  <c r="AR3014" i="1"/>
  <c r="AR2317" i="1"/>
  <c r="AR1418" i="1"/>
  <c r="AR1553" i="1"/>
  <c r="AR1581" i="1"/>
  <c r="AS1559" i="1"/>
  <c r="AR1571" i="1"/>
  <c r="AR749" i="1"/>
  <c r="AR2419" i="1"/>
  <c r="AR2361" i="1"/>
  <c r="AR553" i="1"/>
  <c r="AR586" i="1"/>
  <c r="AR605" i="1"/>
  <c r="AR625" i="1"/>
  <c r="AR2269" i="1"/>
  <c r="AS2293" i="1"/>
  <c r="AR686" i="1"/>
  <c r="AR1314" i="1"/>
  <c r="AR1297" i="1"/>
  <c r="AR1394" i="1"/>
  <c r="AR1325" i="1"/>
  <c r="AR694" i="1"/>
  <c r="AR783" i="1"/>
  <c r="AR2229" i="1"/>
  <c r="AR2162" i="1"/>
  <c r="AR2163" i="1"/>
  <c r="AS988" i="1"/>
  <c r="AR894" i="1"/>
  <c r="AR882" i="1"/>
  <c r="AR650" i="1"/>
  <c r="AS1175" i="1"/>
  <c r="AS1241" i="1"/>
  <c r="AR1838" i="1"/>
  <c r="AR1884" i="1"/>
  <c r="AR1911" i="1"/>
  <c r="AS3052" i="1"/>
  <c r="AR3029" i="1"/>
  <c r="AS3106" i="1"/>
  <c r="AR3076" i="1"/>
  <c r="AR2305" i="1"/>
  <c r="AR736" i="1"/>
  <c r="AR1538" i="1"/>
  <c r="AR1602" i="1"/>
  <c r="AR1540" i="1"/>
  <c r="AR1629" i="1"/>
  <c r="AR2373" i="1"/>
  <c r="AS2412" i="1"/>
  <c r="AR2350" i="1"/>
  <c r="AR550" i="1"/>
  <c r="AR529" i="1"/>
  <c r="AR629" i="1"/>
  <c r="AR597" i="1"/>
  <c r="AR2266" i="1"/>
  <c r="AR759" i="1"/>
  <c r="AR717" i="1"/>
  <c r="AR1343" i="1"/>
  <c r="AR1408" i="1"/>
  <c r="AR1383" i="1"/>
  <c r="AR695" i="1"/>
  <c r="AR781" i="1"/>
  <c r="AR2145" i="1"/>
  <c r="AS2179" i="1"/>
  <c r="AR2149" i="1"/>
  <c r="AR2148" i="1"/>
  <c r="AS924" i="1"/>
  <c r="AS908" i="1"/>
  <c r="AR974" i="1"/>
  <c r="AR953" i="1"/>
  <c r="AS1831" i="1"/>
  <c r="AS1850" i="1"/>
  <c r="AR1906" i="1"/>
  <c r="AS3045" i="1"/>
  <c r="AS3059" i="1"/>
  <c r="AS3041" i="1"/>
  <c r="AS3124" i="1"/>
  <c r="AS2331" i="1"/>
  <c r="AS1431" i="1"/>
  <c r="AS723" i="1"/>
  <c r="AS1544" i="1"/>
  <c r="AS1608" i="1"/>
  <c r="AS1603" i="1"/>
  <c r="AS753" i="1"/>
  <c r="AS2362" i="1"/>
  <c r="AS2379" i="1"/>
  <c r="AR2408" i="1"/>
  <c r="AS543" i="1"/>
  <c r="AS571" i="1"/>
  <c r="AS637" i="1"/>
  <c r="AR2258" i="1"/>
  <c r="AS689" i="1"/>
  <c r="AS1410" i="1"/>
  <c r="AS1362" i="1"/>
  <c r="AS1316" i="1"/>
  <c r="AS1326" i="1"/>
  <c r="AS698" i="1"/>
  <c r="AS773" i="1"/>
  <c r="AS2139" i="1"/>
  <c r="AS2218" i="1"/>
  <c r="AS2208" i="1"/>
  <c r="AS2220" i="1"/>
  <c r="AS902" i="1"/>
  <c r="AS930" i="1"/>
  <c r="AS880" i="1"/>
  <c r="AS875" i="1"/>
  <c r="AS1894" i="1"/>
  <c r="AS1847" i="1"/>
  <c r="AS1872" i="1"/>
  <c r="AS1811" i="1"/>
  <c r="AR3090" i="1"/>
  <c r="AR3102" i="1"/>
  <c r="AS3061" i="1"/>
  <c r="AS3014" i="1"/>
  <c r="AS2317" i="1"/>
  <c r="AS1418" i="1"/>
  <c r="AS1553" i="1"/>
  <c r="AS1581" i="1"/>
  <c r="AR1559" i="1"/>
  <c r="AS1571" i="1"/>
  <c r="AS749" i="1"/>
  <c r="AS2419" i="1"/>
  <c r="AS2361" i="1"/>
  <c r="AS553" i="1"/>
  <c r="AS586" i="1"/>
  <c r="AS605" i="1"/>
  <c r="AS625" i="1"/>
  <c r="AS2269" i="1"/>
  <c r="AR2293" i="1"/>
  <c r="AS686" i="1"/>
  <c r="AS1314" i="1"/>
  <c r="AS1297" i="1"/>
  <c r="AS1394" i="1"/>
  <c r="AS1325" i="1"/>
  <c r="AS694" i="1"/>
  <c r="AS783" i="1"/>
  <c r="AS2229" i="1"/>
  <c r="AS2162" i="1"/>
  <c r="AS2163" i="1"/>
  <c r="AR988" i="1"/>
  <c r="AS894" i="1"/>
  <c r="AS882" i="1"/>
  <c r="AS650" i="1"/>
  <c r="AS1246" i="1"/>
  <c r="AS1223" i="1"/>
  <c r="AS1197" i="1"/>
  <c r="AS1179" i="1"/>
  <c r="AS1235" i="1"/>
  <c r="AS1208" i="1"/>
  <c r="AS2350" i="1"/>
  <c r="AS550" i="1"/>
  <c r="AS529" i="1"/>
  <c r="AS629" i="1"/>
  <c r="AS597" i="1"/>
  <c r="AS2266" i="1"/>
  <c r="AS759" i="1"/>
  <c r="AS717" i="1"/>
  <c r="AS1343" i="1"/>
  <c r="AS1408" i="1"/>
  <c r="AS1383" i="1"/>
  <c r="AS695" i="1"/>
  <c r="AS781" i="1"/>
  <c r="AS2145" i="1"/>
  <c r="AR2179" i="1"/>
  <c r="AS2149" i="1"/>
  <c r="AS2148" i="1"/>
  <c r="AR924" i="1"/>
  <c r="AR908" i="1"/>
  <c r="AS974" i="1"/>
  <c r="AS953" i="1"/>
  <c r="AR1886" i="1"/>
  <c r="AR1804" i="1"/>
  <c r="AR1896" i="1"/>
  <c r="AS1857" i="1"/>
  <c r="AS3072" i="1"/>
  <c r="AR3069" i="1"/>
  <c r="AR3091" i="1"/>
  <c r="AR3128" i="1"/>
  <c r="AR2320" i="1"/>
  <c r="AR1411" i="1"/>
  <c r="AR1617" i="1"/>
  <c r="AR1557" i="1"/>
  <c r="AR1618" i="1"/>
  <c r="AS1515" i="1"/>
  <c r="AR739" i="1"/>
  <c r="AR2347" i="1"/>
  <c r="AR2413" i="1"/>
  <c r="AR538" i="1"/>
  <c r="AR520" i="1"/>
  <c r="AR548" i="1"/>
  <c r="AR559" i="1"/>
  <c r="AR2282" i="1"/>
  <c r="AR2287" i="1"/>
  <c r="AR677" i="1"/>
  <c r="AR1327" i="1"/>
  <c r="AR1331" i="1"/>
  <c r="AR1324" i="1"/>
  <c r="AR1387" i="1"/>
  <c r="AR703" i="1"/>
  <c r="AR775" i="1"/>
  <c r="AR2166" i="1"/>
  <c r="AR2158" i="1"/>
  <c r="AR2154" i="1"/>
  <c r="AR770" i="1"/>
  <c r="AR967" i="1"/>
  <c r="AR983" i="1"/>
  <c r="AR895" i="1"/>
  <c r="AR645" i="1"/>
  <c r="AR1910" i="1"/>
  <c r="AR1839" i="1"/>
  <c r="AR1893" i="1"/>
  <c r="AR1834" i="1"/>
  <c r="AR3104" i="1"/>
  <c r="AS3110" i="1"/>
  <c r="AR3071" i="1"/>
  <c r="AR3132" i="1"/>
  <c r="AR2327" i="1"/>
  <c r="AR1427" i="1"/>
  <c r="AR1512" i="1"/>
  <c r="AR1590" i="1"/>
  <c r="AR1550" i="1"/>
  <c r="AR1575" i="1"/>
  <c r="AS2406" i="1"/>
  <c r="AR2365" i="1"/>
  <c r="AR2349" i="1"/>
  <c r="AR595" i="1"/>
  <c r="AR604" i="1"/>
  <c r="AR603" i="1"/>
  <c r="AR531" i="1"/>
  <c r="AR2263" i="1"/>
  <c r="AR765" i="1"/>
  <c r="AR718" i="1"/>
  <c r="AR1356" i="1"/>
  <c r="AR1376" i="1"/>
  <c r="AR1294" i="1"/>
  <c r="AR1345" i="1"/>
  <c r="AR660" i="1"/>
  <c r="AR2200" i="1"/>
  <c r="AR2206" i="1"/>
  <c r="AR2243" i="1"/>
  <c r="AR2222" i="1"/>
  <c r="AR950" i="1"/>
  <c r="AR946" i="1"/>
  <c r="AR938" i="1"/>
  <c r="AR990" i="1"/>
  <c r="AR646" i="1"/>
  <c r="AS1280" i="1"/>
  <c r="AS1174" i="1"/>
  <c r="AS1195" i="1"/>
  <c r="AS1206" i="1"/>
  <c r="AS1261" i="1"/>
  <c r="AS1249" i="1"/>
  <c r="AS1250" i="1"/>
  <c r="AS1193" i="1"/>
  <c r="AS1213" i="1"/>
  <c r="AS936" i="1"/>
  <c r="AS964" i="1"/>
  <c r="AS945" i="1"/>
  <c r="AS968" i="1"/>
  <c r="AS647" i="1"/>
  <c r="AS1854" i="1"/>
  <c r="AS1864" i="1"/>
  <c r="AS1917" i="1"/>
  <c r="AS3063" i="1"/>
  <c r="AS3050" i="1"/>
  <c r="AS3023" i="1"/>
  <c r="AR3099" i="1"/>
  <c r="AS2330" i="1"/>
  <c r="AS2308" i="1"/>
  <c r="AS732" i="1"/>
  <c r="AS1613" i="1"/>
  <c r="AS1587" i="1"/>
  <c r="AR1547" i="1"/>
  <c r="AS1536" i="1"/>
  <c r="AS2390" i="1"/>
  <c r="AR2371" i="1"/>
  <c r="AS2369" i="1"/>
  <c r="AS627" i="1"/>
  <c r="AS607" i="1"/>
  <c r="AS525" i="1"/>
  <c r="AS674" i="1"/>
  <c r="AR2284" i="1"/>
  <c r="AS658" i="1"/>
  <c r="AS1386" i="1"/>
  <c r="AS1311" i="1"/>
  <c r="AR1403" i="1"/>
  <c r="AS1317" i="1"/>
  <c r="AS701" i="1"/>
  <c r="AS780" i="1"/>
  <c r="AS2212" i="1"/>
  <c r="AS2175" i="1"/>
  <c r="AR2174" i="1"/>
  <c r="AS786" i="1"/>
  <c r="AS973" i="1"/>
  <c r="AS989" i="1"/>
  <c r="AS901" i="1"/>
  <c r="AS643" i="1"/>
  <c r="AR1862" i="1"/>
  <c r="AR1918" i="1"/>
  <c r="AS1885" i="1"/>
  <c r="AR1810" i="1"/>
  <c r="AR3038" i="1"/>
  <c r="AS3082" i="1"/>
  <c r="AR3100" i="1"/>
  <c r="AR3119" i="1"/>
  <c r="AS2324" i="1"/>
  <c r="AR1414" i="1"/>
  <c r="AR1605" i="1"/>
  <c r="AR1583" i="1"/>
  <c r="AS1539" i="1"/>
  <c r="AR1522" i="1"/>
  <c r="AR2394" i="1"/>
  <c r="AR2343" i="1"/>
  <c r="AR631" i="1"/>
  <c r="AR539" i="1"/>
  <c r="AR569" i="1"/>
  <c r="AR633" i="1"/>
  <c r="AR2260" i="1"/>
  <c r="AR769" i="1"/>
  <c r="AR708" i="1"/>
  <c r="AR1307" i="1"/>
  <c r="AR1340" i="1"/>
  <c r="AR1404" i="1"/>
  <c r="AR1359" i="1"/>
  <c r="AR671" i="1"/>
  <c r="AR2144" i="1"/>
  <c r="AR2203" i="1"/>
  <c r="AR2217" i="1"/>
  <c r="AR2155" i="1"/>
  <c r="AR963" i="1"/>
  <c r="AR872" i="1"/>
  <c r="AR910" i="1"/>
  <c r="AR644" i="1"/>
  <c r="AR1897" i="1"/>
  <c r="AR1848" i="1"/>
  <c r="AR1900" i="1"/>
  <c r="AR1799" i="1"/>
  <c r="AR3054" i="1"/>
  <c r="AR3062" i="1"/>
  <c r="AR3077" i="1"/>
  <c r="AR2312" i="1"/>
  <c r="AR2335" i="1"/>
  <c r="AR735" i="1"/>
  <c r="AR1630" i="1"/>
  <c r="AR1554" i="1"/>
  <c r="AR1562" i="1"/>
  <c r="AR1556" i="1"/>
  <c r="AS2417" i="1"/>
  <c r="AR2377" i="1"/>
  <c r="AR2366" i="1"/>
  <c r="AR554" i="1"/>
  <c r="AR594" i="1"/>
  <c r="AR556" i="1"/>
  <c r="AR591" i="1"/>
  <c r="AR2262" i="1"/>
  <c r="AR756" i="1"/>
  <c r="AR716" i="1"/>
  <c r="AR1365" i="1"/>
  <c r="AR1338" i="1"/>
  <c r="AR1388" i="1"/>
  <c r="AR1301" i="1"/>
  <c r="AR664" i="1"/>
  <c r="AR2247" i="1"/>
  <c r="AR2167" i="1"/>
  <c r="AR2207" i="1"/>
  <c r="AR2157" i="1"/>
  <c r="AR935" i="1"/>
  <c r="AS962" i="1"/>
  <c r="AR926" i="1"/>
  <c r="AS956" i="1"/>
  <c r="AS1273" i="1"/>
  <c r="AS1286" i="1"/>
  <c r="AS1163" i="1"/>
  <c r="AR2324" i="1"/>
  <c r="AS1414" i="1"/>
  <c r="AS1605" i="1"/>
  <c r="AS1583" i="1"/>
  <c r="AR1539" i="1"/>
  <c r="AS1522" i="1"/>
  <c r="AS2394" i="1"/>
  <c r="AS2343" i="1"/>
  <c r="AS631" i="1"/>
  <c r="AS539" i="1"/>
  <c r="AS569" i="1"/>
  <c r="AS633" i="1"/>
  <c r="AS2260" i="1"/>
  <c r="AS769" i="1"/>
  <c r="AS708" i="1"/>
  <c r="AS1307" i="1"/>
  <c r="AS1340" i="1"/>
  <c r="AS1404" i="1"/>
  <c r="AS1359" i="1"/>
  <c r="AS671" i="1"/>
  <c r="AS2144" i="1"/>
  <c r="AS2203" i="1"/>
  <c r="AS2217" i="1"/>
  <c r="AS2155" i="1"/>
  <c r="AS963" i="1"/>
  <c r="AS872" i="1"/>
  <c r="AS910" i="1"/>
  <c r="AS644" i="1"/>
  <c r="AS1897" i="1"/>
  <c r="AS1848" i="1"/>
  <c r="AS1900" i="1"/>
  <c r="AS1799" i="1"/>
  <c r="AS3054" i="1"/>
  <c r="AS3062" i="1"/>
  <c r="AS3077" i="1"/>
  <c r="AS2312" i="1"/>
  <c r="AS2335" i="1"/>
  <c r="AS735" i="1"/>
  <c r="AS1630" i="1"/>
  <c r="AS1554" i="1"/>
  <c r="AS1562" i="1"/>
  <c r="AS1556" i="1"/>
  <c r="AR2417" i="1"/>
  <c r="AS2377" i="1"/>
  <c r="AS2366" i="1"/>
  <c r="AS554" i="1"/>
  <c r="AS594" i="1"/>
  <c r="AS556" i="1"/>
  <c r="AS591" i="1"/>
  <c r="AS2262" i="1"/>
  <c r="AS756" i="1"/>
  <c r="AS716" i="1"/>
  <c r="AS1365" i="1"/>
  <c r="AS1338" i="1"/>
  <c r="AS1388" i="1"/>
  <c r="AS1301" i="1"/>
  <c r="AS664" i="1"/>
  <c r="AS2247" i="1"/>
  <c r="AS2167" i="1"/>
  <c r="AS2207" i="1"/>
  <c r="AS2157" i="1"/>
  <c r="AS935" i="1"/>
  <c r="AR962" i="1"/>
  <c r="AS926" i="1"/>
  <c r="AR956" i="1"/>
  <c r="AS1255" i="1"/>
  <c r="AS1269" i="1"/>
  <c r="AS1281" i="1"/>
  <c r="AS1182" i="1"/>
  <c r="AS1259" i="1"/>
  <c r="AS1546" i="1"/>
  <c r="AS1616" i="1"/>
  <c r="AS741" i="1"/>
  <c r="AR2382" i="1"/>
  <c r="AS2376" i="1"/>
  <c r="AS610" i="1"/>
  <c r="AS630" i="1"/>
  <c r="AS584" i="1"/>
  <c r="AS612" i="1"/>
  <c r="AS2274" i="1"/>
  <c r="AS2288" i="1"/>
  <c r="AS688" i="1"/>
  <c r="AS1329" i="1"/>
  <c r="AS1287" i="1"/>
  <c r="AS1265" i="1"/>
  <c r="AS1203" i="1"/>
  <c r="AS1221" i="1"/>
  <c r="AS1245" i="1"/>
  <c r="AS1260" i="1"/>
  <c r="AS1177" i="1"/>
  <c r="AS1165" i="1"/>
  <c r="AS1190" i="1"/>
  <c r="AS1228" i="1"/>
  <c r="AS1237" i="1"/>
  <c r="AS1224" i="1"/>
  <c r="AS1217" i="1"/>
  <c r="AS1254" i="1"/>
  <c r="AS1162" i="1"/>
  <c r="AS1283" i="1"/>
  <c r="AS1187" i="1"/>
  <c r="AS1186" i="1"/>
  <c r="AS1271" i="1"/>
  <c r="AS1233" i="1"/>
  <c r="AS1205" i="1"/>
  <c r="AS1171" i="1"/>
  <c r="AS1234" i="1"/>
  <c r="AS1167" i="1"/>
  <c r="AS1285" i="1"/>
  <c r="AS1200" i="1"/>
  <c r="AS1225" i="1"/>
  <c r="AS1168" i="1"/>
  <c r="AS1212" i="1"/>
  <c r="AS1178" i="1"/>
  <c r="AS1209" i="1"/>
  <c r="AS1277" i="1"/>
  <c r="AS1279" i="1"/>
  <c r="AS1251" i="1"/>
  <c r="AS1210" i="1"/>
  <c r="AS1226" i="1"/>
  <c r="AS1185" i="1"/>
  <c r="AS1201" i="1"/>
  <c r="AS1188" i="1"/>
  <c r="AS1239" i="1"/>
  <c r="AS1183" i="1"/>
  <c r="AS1215" i="1"/>
  <c r="AS1242" i="1"/>
  <c r="AS1196" i="1"/>
  <c r="AS1216" i="1"/>
  <c r="AS1258" i="1"/>
  <c r="AS1264" i="1"/>
  <c r="AS1191" i="1"/>
  <c r="AS1263" i="1"/>
  <c r="AS1227" i="1"/>
  <c r="AS1164" i="1"/>
  <c r="AS1236" i="1"/>
  <c r="AS1252" i="1"/>
  <c r="AS1207" i="1"/>
  <c r="AS1219" i="1"/>
  <c r="AS1204" i="1"/>
  <c r="AS1232" i="1"/>
  <c r="AS1276" i="1"/>
  <c r="AS1199" i="1"/>
  <c r="AS1253" i="1"/>
  <c r="AS1230" i="1"/>
  <c r="AS1231" i="1"/>
  <c r="AS1180" i="1"/>
  <c r="AS1176" i="1"/>
  <c r="AS1194" i="1"/>
  <c r="AS1238" i="1"/>
  <c r="AS1189" i="1"/>
  <c r="AS1257" i="1"/>
  <c r="AS1282" i="1"/>
  <c r="AS1181" i="1"/>
  <c r="AS1278" i="1"/>
  <c r="AS1184" i="1"/>
  <c r="AS1220" i="1"/>
  <c r="AS1229" i="1"/>
  <c r="AS1284" i="1"/>
  <c r="AS1247" i="1"/>
  <c r="AS1268" i="1"/>
  <c r="AS1244" i="1"/>
  <c r="AS1198" i="1"/>
  <c r="AS1222" i="1"/>
  <c r="AS1240" i="1"/>
  <c r="AS1243" i="1"/>
  <c r="AS1170" i="1"/>
  <c r="AS1274" i="1"/>
  <c r="AS1172" i="1"/>
  <c r="AS1173" i="1"/>
  <c r="AS1169" i="1"/>
  <c r="AS1270" i="1"/>
  <c r="AS1166" i="1"/>
  <c r="AS1351" i="1"/>
  <c r="AS1302" i="1"/>
  <c r="AS669" i="1"/>
  <c r="AS2161" i="1"/>
  <c r="AS2186" i="1"/>
  <c r="AS2237" i="1"/>
  <c r="AR2183" i="1"/>
  <c r="AS897" i="1"/>
  <c r="AS966" i="1"/>
  <c r="AS931" i="1"/>
  <c r="AS969" i="1"/>
  <c r="AR655" i="1"/>
  <c r="AR1851" i="1"/>
  <c r="AS1858" i="1"/>
  <c r="AR1828" i="1"/>
  <c r="AR1870" i="1"/>
  <c r="AR3028" i="1"/>
  <c r="AR3092" i="1"/>
  <c r="AS3096" i="1"/>
  <c r="AR2339" i="1"/>
  <c r="AR2309" i="1"/>
  <c r="AR733" i="1"/>
  <c r="AS1511" i="1"/>
  <c r="AR1610" i="1"/>
  <c r="AS1535" i="1"/>
  <c r="AR1564" i="1"/>
  <c r="AR2399" i="1"/>
  <c r="AS2420" i="1"/>
  <c r="AS2403" i="1"/>
  <c r="AR598" i="1"/>
  <c r="AR528" i="1"/>
  <c r="AR592" i="1"/>
  <c r="AR585" i="1"/>
  <c r="AR2264" i="1"/>
  <c r="AR764" i="1"/>
  <c r="AR710" i="1"/>
  <c r="AR1350" i="1"/>
  <c r="AR1399" i="1"/>
  <c r="AR1377" i="1"/>
  <c r="AR1334" i="1"/>
  <c r="AR661" i="1"/>
  <c r="AR2180" i="1"/>
  <c r="AS2233" i="1"/>
  <c r="AR2140" i="1"/>
  <c r="AR2245" i="1"/>
  <c r="AR941" i="1"/>
  <c r="AR971" i="1"/>
  <c r="AS987" i="1"/>
  <c r="AR912" i="1"/>
  <c r="AR1842" i="1"/>
  <c r="AS1841" i="1"/>
  <c r="AR1855" i="1"/>
  <c r="AR1888" i="1"/>
  <c r="AR3027" i="1"/>
  <c r="AS3133" i="1"/>
  <c r="AR3056" i="1"/>
  <c r="AR3103" i="1"/>
  <c r="AR2334" i="1"/>
  <c r="AR1420" i="1"/>
  <c r="AR727" i="1"/>
  <c r="AR1578" i="1"/>
  <c r="AR1612" i="1"/>
  <c r="AR1609" i="1"/>
  <c r="AR745" i="1"/>
  <c r="AR2380" i="1"/>
  <c r="AR2411" i="1"/>
  <c r="AR2367" i="1"/>
  <c r="AR609" i="1"/>
  <c r="AR636" i="1"/>
  <c r="AR639" i="1"/>
  <c r="AR3137" i="1"/>
  <c r="AR2277" i="1"/>
  <c r="AR683" i="1"/>
  <c r="AR1409" i="1"/>
  <c r="AR1405" i="1"/>
  <c r="AR1352" i="1"/>
  <c r="AR1380" i="1"/>
  <c r="AR700" i="1"/>
  <c r="AR778" i="1"/>
  <c r="AR2251" i="1"/>
  <c r="AS2142" i="1"/>
  <c r="AR2181" i="1"/>
  <c r="AR2227" i="1"/>
  <c r="AR899" i="1"/>
  <c r="AR979" i="1"/>
  <c r="AR922" i="1"/>
  <c r="AS903" i="1"/>
  <c r="AS1192" i="1"/>
  <c r="AS1262" i="1"/>
  <c r="AS1248" i="1"/>
  <c r="AS1211" i="1"/>
  <c r="AP3" i="1"/>
  <c r="AP2" i="1" s="1"/>
  <c r="AS254" i="1"/>
  <c r="AO3" i="1"/>
  <c r="AR254" i="1"/>
  <c r="AF248" i="1"/>
  <c r="AF240" i="1"/>
  <c r="AF232" i="1"/>
  <c r="AF224" i="1"/>
  <c r="AF216" i="1"/>
  <c r="AF208" i="1"/>
  <c r="AF200" i="1"/>
  <c r="AF192" i="1"/>
  <c r="AF184" i="1"/>
  <c r="AF176" i="1"/>
  <c r="AF168" i="1"/>
  <c r="AF160" i="1"/>
  <c r="AF152" i="1"/>
  <c r="AF144" i="1"/>
  <c r="AF136" i="1"/>
  <c r="AF253" i="1"/>
  <c r="AF245" i="1"/>
  <c r="AF237" i="1"/>
  <c r="AF229" i="1"/>
  <c r="AF221" i="1"/>
  <c r="AF213" i="1"/>
  <c r="AF205" i="1"/>
  <c r="AF197" i="1"/>
  <c r="AF189" i="1"/>
  <c r="AF181" i="1"/>
  <c r="AF173" i="1"/>
  <c r="AF165" i="1"/>
  <c r="AF157" i="1"/>
  <c r="AF149" i="1"/>
  <c r="AF141" i="1"/>
  <c r="AF133" i="1"/>
  <c r="AF250" i="1"/>
  <c r="AF242" i="1"/>
  <c r="AF234" i="1"/>
  <c r="AF226" i="1"/>
  <c r="AF218" i="1"/>
  <c r="AF210" i="1"/>
  <c r="AF202" i="1"/>
  <c r="AF194" i="1"/>
  <c r="AF186" i="1"/>
  <c r="AF178" i="1"/>
  <c r="AF170" i="1"/>
  <c r="AF162" i="1"/>
  <c r="AF154" i="1"/>
  <c r="AF146" i="1"/>
  <c r="AF138" i="1"/>
  <c r="AF130" i="1"/>
  <c r="AF247" i="1"/>
  <c r="AF239" i="1"/>
  <c r="AF231" i="1"/>
  <c r="AF223" i="1"/>
  <c r="AF215" i="1"/>
  <c r="AF207" i="1"/>
  <c r="AF199" i="1"/>
  <c r="AF191" i="1"/>
  <c r="AF183" i="1"/>
  <c r="AF175" i="1"/>
  <c r="AF167" i="1"/>
  <c r="AF159" i="1"/>
  <c r="AF151" i="1"/>
  <c r="AF143" i="1"/>
  <c r="AF135" i="1"/>
  <c r="AF252" i="1"/>
  <c r="AF244" i="1"/>
  <c r="AF236" i="1"/>
  <c r="AF228" i="1"/>
  <c r="AF220" i="1"/>
  <c r="AF212" i="1"/>
  <c r="AF204" i="1"/>
  <c r="AF196" i="1"/>
  <c r="AF188" i="1"/>
  <c r="AF180" i="1"/>
  <c r="AF172" i="1"/>
  <c r="AF164" i="1"/>
  <c r="AF156" i="1"/>
  <c r="AF148" i="1"/>
  <c r="AF140" i="1"/>
  <c r="AF132" i="1"/>
  <c r="AF249" i="1"/>
  <c r="AF241" i="1"/>
  <c r="AF233" i="1"/>
  <c r="AF225" i="1"/>
  <c r="AF217" i="1"/>
  <c r="AF209" i="1"/>
  <c r="AF201" i="1"/>
  <c r="AF193" i="1"/>
  <c r="AF185" i="1"/>
  <c r="AF177" i="1"/>
  <c r="AF169" i="1"/>
  <c r="AF161" i="1"/>
  <c r="AF153" i="1"/>
  <c r="AF145" i="1"/>
  <c r="AF137" i="1"/>
  <c r="AF246" i="1"/>
  <c r="AF238" i="1"/>
  <c r="AF230" i="1"/>
  <c r="AF222" i="1"/>
  <c r="AF214" i="1"/>
  <c r="AF206" i="1"/>
  <c r="AF198" i="1"/>
  <c r="AF190" i="1"/>
  <c r="AF182" i="1"/>
  <c r="AF174" i="1"/>
  <c r="AF166" i="1"/>
  <c r="AF158" i="1"/>
  <c r="AF150" i="1"/>
  <c r="AF142" i="1"/>
  <c r="AF134" i="1"/>
  <c r="AF251" i="1"/>
  <c r="AF243" i="1"/>
  <c r="AF235" i="1"/>
  <c r="AF227" i="1"/>
  <c r="AF219" i="1"/>
  <c r="AF211" i="1"/>
  <c r="AF203" i="1"/>
  <c r="AF195" i="1"/>
  <c r="AF187" i="1"/>
  <c r="AF179" i="1"/>
  <c r="AF171" i="1"/>
  <c r="AF163" i="1"/>
  <c r="AF155" i="1"/>
  <c r="AF147" i="1"/>
  <c r="AF139" i="1"/>
  <c r="AF131" i="1"/>
  <c r="AL129" i="1"/>
  <c r="AA993" i="1"/>
  <c r="AB1843" i="1"/>
  <c r="AB1862" i="1"/>
  <c r="AA3137" i="1"/>
  <c r="Z989" i="1"/>
  <c r="AA1622" i="1"/>
  <c r="Z3138" i="1"/>
  <c r="AA1624" i="1"/>
  <c r="AB2985" i="1"/>
  <c r="AB3142" i="1"/>
  <c r="AB1801" i="1"/>
  <c r="Z737" i="1"/>
  <c r="AA1914" i="1"/>
  <c r="AB1590" i="1"/>
  <c r="AA2414" i="1"/>
  <c r="AA2355" i="1"/>
  <c r="Z526" i="1"/>
  <c r="AB602" i="1"/>
  <c r="AB2291" i="1"/>
  <c r="AB757" i="1"/>
  <c r="AA989" i="1"/>
  <c r="Z949" i="1"/>
  <c r="Z953" i="1"/>
  <c r="Z958" i="1"/>
  <c r="AB1823" i="1"/>
  <c r="AA3138" i="1"/>
  <c r="AB1909" i="1"/>
  <c r="AA1915" i="1"/>
  <c r="AA990" i="1"/>
  <c r="AA414" i="1"/>
  <c r="AB3112" i="1"/>
  <c r="Z3137" i="1"/>
  <c r="AA1422" i="1"/>
  <c r="Z1884" i="1"/>
  <c r="AA1615" i="1"/>
  <c r="AA1623" i="1"/>
  <c r="AB1817" i="1"/>
  <c r="AA1800" i="1"/>
  <c r="AA1826" i="1"/>
  <c r="AA1856" i="1"/>
  <c r="Z3015" i="1"/>
  <c r="AA3129" i="1"/>
  <c r="AA3038" i="1"/>
  <c r="Z2340" i="1"/>
  <c r="AB1419" i="1"/>
  <c r="AA727" i="1"/>
  <c r="Z1543" i="1"/>
  <c r="Z1584" i="1"/>
  <c r="AA1594" i="1"/>
  <c r="Z2398" i="1"/>
  <c r="AA2354" i="1"/>
  <c r="AB539" i="1"/>
  <c r="AA584" i="1"/>
  <c r="AA767" i="1"/>
  <c r="Z721" i="1"/>
  <c r="AA1323" i="1"/>
  <c r="Z1336" i="1"/>
  <c r="Z1382" i="1"/>
  <c r="AB2182" i="1"/>
  <c r="Z2138" i="1"/>
  <c r="AA898" i="1"/>
  <c r="AA975" i="1"/>
  <c r="Z896" i="1"/>
  <c r="Z1623" i="1"/>
  <c r="AB3125" i="1"/>
  <c r="Z964" i="1"/>
  <c r="AA3140" i="1"/>
  <c r="AA3096" i="1"/>
  <c r="Z2335" i="1"/>
  <c r="Z1518" i="1"/>
  <c r="AA3046" i="1"/>
  <c r="Z1539" i="1"/>
  <c r="AA1391" i="1"/>
  <c r="Z881" i="1"/>
  <c r="AA1896" i="1"/>
  <c r="AA3014" i="1"/>
  <c r="AA3003" i="1"/>
  <c r="AA2989" i="1"/>
  <c r="AA2991" i="1"/>
  <c r="AA3013" i="1"/>
  <c r="AA3002" i="1"/>
  <c r="AA2994" i="1"/>
  <c r="AA3008" i="1"/>
  <c r="AA2990" i="1"/>
  <c r="AA2995" i="1"/>
  <c r="AA2997" i="1"/>
  <c r="AA3012" i="1"/>
  <c r="AA3004" i="1"/>
  <c r="AA2993" i="1"/>
  <c r="AA2999" i="1"/>
  <c r="AA3009" i="1"/>
  <c r="AA2996" i="1"/>
  <c r="AA3005" i="1"/>
  <c r="AA3007" i="1"/>
  <c r="AA2992" i="1"/>
  <c r="AA2986" i="1"/>
  <c r="AA3011" i="1"/>
  <c r="AA3006" i="1"/>
  <c r="AA2988" i="1"/>
  <c r="AA3000" i="1"/>
  <c r="AA3010" i="1"/>
  <c r="AA2932" i="1"/>
  <c r="AA2906" i="1"/>
  <c r="AA2947" i="1"/>
  <c r="AA2962" i="1"/>
  <c r="AA2919" i="1"/>
  <c r="AA2902" i="1"/>
  <c r="AA2927" i="1"/>
  <c r="AA2981" i="1"/>
  <c r="AA2982" i="1"/>
  <c r="AA2894" i="1"/>
  <c r="AA2940" i="1"/>
  <c r="AA2978" i="1"/>
  <c r="AA2939" i="1"/>
  <c r="AA2915" i="1"/>
  <c r="AA2934" i="1"/>
  <c r="AA2921" i="1"/>
  <c r="AA2948" i="1"/>
  <c r="AA2968" i="1"/>
  <c r="AA2977" i="1"/>
  <c r="AA2907" i="1"/>
  <c r="AA2901" i="1"/>
  <c r="AA2912" i="1"/>
  <c r="AA2984" i="1"/>
  <c r="AA2895" i="1"/>
  <c r="AA2904" i="1"/>
  <c r="AA2955" i="1"/>
  <c r="AA2971" i="1"/>
  <c r="AA2944" i="1"/>
  <c r="AA2896" i="1"/>
  <c r="AA2960" i="1"/>
  <c r="AA2987" i="1"/>
  <c r="AA2931" i="1"/>
  <c r="AA2946" i="1"/>
  <c r="AA2969" i="1"/>
  <c r="AA2965" i="1"/>
  <c r="AA2917" i="1"/>
  <c r="AA2926" i="1"/>
  <c r="AA2928" i="1"/>
  <c r="AA2974" i="1"/>
  <c r="AA2889" i="1"/>
  <c r="AA2933" i="1"/>
  <c r="AA2949" i="1"/>
  <c r="AA2963" i="1"/>
  <c r="AA2959" i="1"/>
  <c r="AA2970" i="1"/>
  <c r="AA2935" i="1"/>
  <c r="AA2938" i="1"/>
  <c r="AA2956" i="1"/>
  <c r="AA2964" i="1"/>
  <c r="AA2900" i="1"/>
  <c r="AA2911" i="1"/>
  <c r="AA2903" i="1"/>
  <c r="AA2980" i="1"/>
  <c r="AA2891" i="1"/>
  <c r="AA2905" i="1"/>
  <c r="AA2923" i="1"/>
  <c r="AA2936" i="1"/>
  <c r="AA2945" i="1"/>
  <c r="AA2967" i="1"/>
  <c r="AA2966" i="1"/>
  <c r="AA2892" i="1"/>
  <c r="AA2925" i="1"/>
  <c r="AA2924" i="1"/>
  <c r="AA2930" i="1"/>
  <c r="AA2953" i="1"/>
  <c r="AA2950" i="1"/>
  <c r="AA2958" i="1"/>
  <c r="AA2954" i="1"/>
  <c r="AA2910" i="1"/>
  <c r="AA2922" i="1"/>
  <c r="AA2985" i="1"/>
  <c r="AA2973" i="1"/>
  <c r="AA2914" i="1"/>
  <c r="AA2937" i="1"/>
  <c r="AA2920" i="1"/>
  <c r="AA2951" i="1"/>
  <c r="AA2952" i="1"/>
  <c r="AA2957" i="1"/>
  <c r="AA2929" i="1"/>
  <c r="AA2909" i="1"/>
  <c r="AA2918" i="1"/>
  <c r="AA2975" i="1"/>
  <c r="AA2976" i="1"/>
  <c r="AA2897" i="1"/>
  <c r="AA2890" i="1"/>
  <c r="AA2943" i="1"/>
  <c r="Z1599" i="1"/>
  <c r="Z1609" i="1"/>
  <c r="Z2421" i="1"/>
  <c r="AA550" i="1"/>
  <c r="Z540" i="1"/>
  <c r="U1" i="1"/>
  <c r="AC2298" i="1"/>
  <c r="AC2236" i="1"/>
  <c r="AC2269" i="1"/>
  <c r="AC2234" i="1"/>
  <c r="AC2250" i="1"/>
  <c r="AC2283" i="1"/>
  <c r="AC2248" i="1"/>
  <c r="AC2233" i="1"/>
  <c r="AC2231" i="1"/>
  <c r="AC2209" i="1"/>
  <c r="AC2210" i="1"/>
  <c r="AC2290" i="1"/>
  <c r="AC2181" i="1"/>
  <c r="AC2212" i="1"/>
  <c r="AC2274" i="1"/>
  <c r="AC2244" i="1"/>
  <c r="AC2180" i="1"/>
  <c r="AC2264" i="1"/>
  <c r="AC2249" i="1"/>
  <c r="AC2202" i="1"/>
  <c r="AC2186" i="1"/>
  <c r="AC2198" i="1"/>
  <c r="AC2216" i="1"/>
  <c r="AC2197" i="1"/>
  <c r="AC2211" i="1"/>
  <c r="AC2289" i="1"/>
  <c r="AC2235" i="1"/>
  <c r="AC2194" i="1"/>
  <c r="AC2179" i="1"/>
  <c r="AC2219" i="1"/>
  <c r="AC2239" i="1"/>
  <c r="AC2268" i="1"/>
  <c r="AC2285" i="1"/>
  <c r="AC2240" i="1"/>
  <c r="AC2272" i="1"/>
  <c r="AC2294" i="1"/>
  <c r="AC2214" i="1"/>
  <c r="AC2178" i="1"/>
  <c r="AC2228" i="1"/>
  <c r="AC2295" i="1"/>
  <c r="AC2207" i="1"/>
  <c r="AC2188" i="1"/>
  <c r="AC2282" i="1"/>
  <c r="AC2185" i="1"/>
  <c r="AC2177" i="1"/>
  <c r="AC2201" i="1"/>
  <c r="AC2189" i="1"/>
  <c r="AC2206" i="1"/>
  <c r="AC2286" i="1"/>
  <c r="AC2256" i="1"/>
  <c r="AC2259" i="1"/>
  <c r="AC2291" i="1"/>
  <c r="AC2271" i="1"/>
  <c r="AC2253" i="1"/>
  <c r="AC2273" i="1"/>
  <c r="AC2213" i="1"/>
  <c r="AC2255" i="1"/>
  <c r="AC2222" i="1"/>
  <c r="AC2184" i="1"/>
  <c r="AC2246" i="1"/>
  <c r="AC2275" i="1"/>
  <c r="AC2183" i="1"/>
  <c r="AC2243" i="1"/>
  <c r="AC2280" i="1"/>
  <c r="AC2227" i="1"/>
  <c r="AC2196" i="1"/>
  <c r="AC2297" i="1"/>
  <c r="AC2279" i="1"/>
  <c r="AC2247" i="1"/>
  <c r="AC2220" i="1"/>
  <c r="AC2277" i="1"/>
  <c r="AC2223" i="1"/>
  <c r="AC2217" i="1"/>
  <c r="AC2254" i="1"/>
  <c r="AC2218" i="1"/>
  <c r="AC2221" i="1"/>
  <c r="AC2203" i="1"/>
  <c r="AC2261" i="1"/>
  <c r="AC2242" i="1"/>
  <c r="AC2208" i="1"/>
  <c r="AC2266" i="1"/>
  <c r="AC2225" i="1"/>
  <c r="AC2195" i="1"/>
  <c r="AC2230" i="1"/>
  <c r="AC2292" i="1"/>
  <c r="AC2287" i="1"/>
  <c r="AC2187" i="1"/>
  <c r="AC2237" i="1"/>
  <c r="AC2190" i="1"/>
  <c r="AC2288" i="1"/>
  <c r="AC2200" i="1"/>
  <c r="AC2193" i="1"/>
  <c r="AC2278" i="1"/>
  <c r="AC2224" i="1"/>
  <c r="AC2192" i="1"/>
  <c r="AC2260" i="1"/>
  <c r="AC2215" i="1"/>
  <c r="AC2175" i="1"/>
  <c r="AC2245" i="1"/>
  <c r="AC2296" i="1"/>
  <c r="AC2263" i="1"/>
  <c r="AC2251" i="1"/>
  <c r="AC2232" i="1"/>
  <c r="AC2241" i="1"/>
  <c r="AC2262" i="1"/>
  <c r="AC2270" i="1"/>
  <c r="AC2226" i="1"/>
  <c r="AC2293" i="1"/>
  <c r="AC2276" i="1"/>
  <c r="AC2229" i="1"/>
  <c r="AC2174" i="1"/>
  <c r="AC2267" i="1"/>
  <c r="AC2257" i="1"/>
  <c r="AC2238" i="1"/>
  <c r="AC2284" i="1"/>
  <c r="AC2205" i="1"/>
  <c r="AC2173" i="1"/>
  <c r="AC2176" i="1"/>
  <c r="AC2199" i="1"/>
  <c r="AC2191" i="1"/>
  <c r="AC2281" i="1"/>
  <c r="AC2258" i="1"/>
  <c r="AC2204" i="1"/>
  <c r="AC2265" i="1"/>
  <c r="AC2252" i="1"/>
  <c r="AC2182" i="1"/>
  <c r="AB1316" i="1"/>
  <c r="AB1314" i="1"/>
  <c r="AB1315" i="1"/>
  <c r="Z1288" i="1"/>
  <c r="Z1171" i="1"/>
  <c r="Z1232" i="1"/>
  <c r="Z1223" i="1"/>
  <c r="Z1217" i="1"/>
  <c r="Z1173" i="1"/>
  <c r="Z1205" i="1"/>
  <c r="Z1179" i="1"/>
  <c r="Z1268" i="1"/>
  <c r="Z1261" i="1"/>
  <c r="Z1257" i="1"/>
  <c r="Z1281" i="1"/>
  <c r="Z1285" i="1"/>
  <c r="Z1272" i="1"/>
  <c r="Z1165" i="1"/>
  <c r="Z1266" i="1"/>
  <c r="Z1249" i="1"/>
  <c r="Z1233" i="1"/>
  <c r="Z1280" i="1"/>
  <c r="Z1263" i="1"/>
  <c r="Z1273" i="1"/>
  <c r="Z1172" i="1"/>
  <c r="Z1244" i="1"/>
  <c r="Z1271" i="1"/>
  <c r="Z1229" i="1"/>
  <c r="Z1262" i="1"/>
  <c r="Z1224" i="1"/>
  <c r="Z1221" i="1"/>
  <c r="Z1164" i="1"/>
  <c r="Z1226" i="1"/>
  <c r="Z1247" i="1"/>
  <c r="Z1246" i="1"/>
  <c r="Z1213" i="1"/>
  <c r="Z1186" i="1"/>
  <c r="Z1248" i="1"/>
  <c r="Z1206" i="1"/>
  <c r="Z1231" i="1"/>
  <c r="Z1259" i="1"/>
  <c r="Z1178" i="1"/>
  <c r="Z1182" i="1"/>
  <c r="Z1187" i="1"/>
  <c r="Z1250" i="1"/>
  <c r="Z1238" i="1"/>
  <c r="Z1239" i="1"/>
  <c r="Z1212" i="1"/>
  <c r="Z1245" i="1"/>
  <c r="Z1218" i="1"/>
  <c r="Z1277" i="1"/>
  <c r="Z1183" i="1"/>
  <c r="Z1185" i="1"/>
  <c r="Z1228" i="1"/>
  <c r="Z1220" i="1"/>
  <c r="Z1279" i="1"/>
  <c r="Z1166" i="1"/>
  <c r="Z1270" i="1"/>
  <c r="Z1251" i="1"/>
  <c r="Z1283" i="1"/>
  <c r="Z1163" i="1"/>
  <c r="Z1203" i="1"/>
  <c r="Z1208" i="1"/>
  <c r="Z1184" i="1"/>
  <c r="Z1174" i="1"/>
  <c r="Z1204" i="1"/>
  <c r="Z1200" i="1"/>
  <c r="Z1168" i="1"/>
  <c r="Z1240" i="1"/>
  <c r="Z1236" i="1"/>
  <c r="Z1219" i="1"/>
  <c r="Z1181" i="1"/>
  <c r="Z1195" i="1"/>
  <c r="Z1241" i="1"/>
  <c r="Z1214" i="1"/>
  <c r="Z1222" i="1"/>
  <c r="Z1199" i="1"/>
  <c r="Z1190" i="1"/>
  <c r="Z1216" i="1"/>
  <c r="Z1196" i="1"/>
  <c r="Z1276" i="1"/>
  <c r="Z1197" i="1"/>
  <c r="Z1191" i="1"/>
  <c r="Z1278" i="1"/>
  <c r="Z1255" i="1"/>
  <c r="Z1230" i="1"/>
  <c r="Z1235" i="1"/>
  <c r="Z1189" i="1"/>
  <c r="Z1243" i="1"/>
  <c r="Z1193" i="1"/>
  <c r="Z1274" i="1"/>
  <c r="Z1258" i="1"/>
  <c r="Z1207" i="1"/>
  <c r="Z1175" i="1"/>
  <c r="Z1237" i="1"/>
  <c r="Z1194" i="1"/>
  <c r="Z1167" i="1"/>
  <c r="Z1215" i="1"/>
  <c r="Z1254" i="1"/>
  <c r="Z1253" i="1"/>
  <c r="Z1180" i="1"/>
  <c r="Z1169" i="1"/>
  <c r="Z1227" i="1"/>
  <c r="Z1284" i="1"/>
  <c r="Z1267" i="1"/>
  <c r="Z1260" i="1"/>
  <c r="Z1287" i="1"/>
  <c r="Z1256" i="1"/>
  <c r="Z1192" i="1"/>
  <c r="Z1269" i="1"/>
  <c r="Z1176" i="1"/>
  <c r="Z1198" i="1"/>
  <c r="Z1211" i="1"/>
  <c r="Z1242" i="1"/>
  <c r="Z1275" i="1"/>
  <c r="Z1286" i="1"/>
  <c r="Z1282" i="1"/>
  <c r="Z1177" i="1"/>
  <c r="Z1210" i="1"/>
  <c r="Z1170" i="1"/>
  <c r="Z1209" i="1"/>
  <c r="Z1252" i="1"/>
  <c r="Z1202" i="1"/>
  <c r="Z1265" i="1"/>
  <c r="Z1188" i="1"/>
  <c r="Z1201" i="1"/>
  <c r="Z1225" i="1"/>
  <c r="Z1234" i="1"/>
  <c r="Z1264" i="1"/>
  <c r="AB2236" i="1"/>
  <c r="AA945" i="1"/>
  <c r="Z930" i="1"/>
  <c r="AA952" i="1"/>
  <c r="AA3016" i="1"/>
  <c r="Z3028" i="1"/>
  <c r="Z2306" i="1"/>
  <c r="Z1595" i="1"/>
  <c r="Z2383" i="1"/>
  <c r="AA571" i="1"/>
  <c r="AA604" i="1"/>
  <c r="Z1328" i="1"/>
  <c r="AA2217" i="1"/>
  <c r="AA771" i="1"/>
  <c r="AA1859" i="1"/>
  <c r="Z1808" i="1"/>
  <c r="AA3104" i="1"/>
  <c r="AA1431" i="1"/>
  <c r="AA1561" i="1"/>
  <c r="Z745" i="1"/>
  <c r="AB522" i="1"/>
  <c r="AA2279" i="1"/>
  <c r="AB1335" i="1"/>
  <c r="Z2202" i="1"/>
  <c r="AB658" i="1"/>
  <c r="AA3018" i="1"/>
  <c r="AA3101" i="1"/>
  <c r="AA1528" i="1"/>
  <c r="AA1580" i="1"/>
  <c r="AB625" i="1"/>
  <c r="AB624" i="1"/>
  <c r="Z613" i="1"/>
  <c r="AB3140" i="1"/>
  <c r="AB3139" i="1"/>
  <c r="Z756" i="1"/>
  <c r="AA1344" i="1"/>
  <c r="AA1321" i="1"/>
  <c r="AA2180" i="1"/>
  <c r="AB2204" i="1"/>
  <c r="AB960" i="1"/>
  <c r="Z1905" i="1"/>
  <c r="AA3068" i="1"/>
  <c r="Z3110" i="1"/>
  <c r="AA731" i="1"/>
  <c r="AB1550" i="1"/>
  <c r="Z2371" i="1"/>
  <c r="Z607" i="1"/>
  <c r="Z531" i="1"/>
  <c r="AB762" i="1"/>
  <c r="AA1392" i="1"/>
  <c r="AB1327" i="1"/>
  <c r="AA693" i="1"/>
  <c r="AA2252" i="1"/>
  <c r="Z879" i="1"/>
  <c r="AB895" i="1"/>
  <c r="AB3134" i="1"/>
  <c r="AB642" i="1"/>
  <c r="AB1369" i="1"/>
  <c r="AB973" i="1"/>
  <c r="AA2979" i="1"/>
  <c r="AC2955" i="1"/>
  <c r="AC3000" i="1"/>
  <c r="AC3007" i="1"/>
  <c r="AC2951" i="1"/>
  <c r="AA3067" i="1"/>
  <c r="AA749" i="1"/>
  <c r="Z2273" i="1"/>
  <c r="Z1411" i="1"/>
  <c r="Z699" i="1"/>
  <c r="AB2177" i="1"/>
  <c r="AA2191" i="1"/>
  <c r="Z873" i="1"/>
  <c r="AA1864" i="1"/>
  <c r="AB3111" i="1"/>
  <c r="AA3102" i="1"/>
  <c r="Z1570" i="1"/>
  <c r="AA1581" i="1"/>
  <c r="AB554" i="1"/>
  <c r="Z617" i="1"/>
  <c r="Z2285" i="1"/>
  <c r="AA1394" i="1"/>
  <c r="Z2153" i="1"/>
  <c r="AA2155" i="1"/>
  <c r="AA3080" i="1"/>
  <c r="AA3024" i="1"/>
  <c r="Z728" i="1"/>
  <c r="Z1590" i="1"/>
  <c r="AA2405" i="1"/>
  <c r="Z614" i="1"/>
  <c r="Z2265" i="1"/>
  <c r="Z1319" i="1"/>
  <c r="Z3029" i="1"/>
  <c r="AC3087" i="1"/>
  <c r="AC3084" i="1"/>
  <c r="AC3083" i="1"/>
  <c r="AC3082" i="1"/>
  <c r="AC3080" i="1"/>
  <c r="AC3085" i="1"/>
  <c r="AC3086" i="1"/>
  <c r="AC3081" i="1"/>
  <c r="AA732" i="1"/>
  <c r="Z1624" i="1"/>
  <c r="AA1612" i="1"/>
  <c r="AA2377" i="1"/>
  <c r="AA619" i="1"/>
  <c r="AB713" i="1"/>
  <c r="AA1311" i="1"/>
  <c r="AA2246" i="1"/>
  <c r="Z2179" i="1"/>
  <c r="Z950" i="1"/>
  <c r="AA1848" i="1"/>
  <c r="AB1877" i="1"/>
  <c r="AB1875" i="1"/>
  <c r="AB1876" i="1"/>
  <c r="AA3027" i="1"/>
  <c r="Z2329" i="1"/>
  <c r="AA1564" i="1"/>
  <c r="Z747" i="1"/>
  <c r="Z601" i="1"/>
  <c r="Z581" i="1"/>
  <c r="AB718" i="1"/>
  <c r="AB717" i="1"/>
  <c r="AA783" i="1"/>
  <c r="AB2250" i="1"/>
  <c r="AB2248" i="1"/>
  <c r="AB2249" i="1"/>
  <c r="AB2247" i="1"/>
  <c r="Z2204" i="1"/>
  <c r="AB913" i="1"/>
  <c r="Z1814" i="1"/>
  <c r="AB3116" i="1"/>
  <c r="AB3114" i="1"/>
  <c r="AB3115" i="1"/>
  <c r="Z3079" i="1"/>
  <c r="AB2394" i="1"/>
  <c r="Z1397" i="1"/>
  <c r="Z1305" i="1"/>
  <c r="AA2174" i="1"/>
  <c r="AA2152" i="1"/>
  <c r="Z986" i="1"/>
  <c r="AA906" i="1"/>
  <c r="Z645" i="1"/>
  <c r="AB704" i="1"/>
  <c r="AB1299" i="1"/>
  <c r="AB2338" i="1"/>
  <c r="AB3024" i="1"/>
  <c r="Z2896" i="1"/>
  <c r="AA2898" i="1"/>
  <c r="Z1836" i="1"/>
  <c r="AA1824" i="1"/>
  <c r="Z3059" i="1"/>
  <c r="Z3046" i="1"/>
  <c r="Z2302" i="1"/>
  <c r="AB1610" i="1"/>
  <c r="AB1608" i="1"/>
  <c r="AB1609" i="1"/>
  <c r="AB1607" i="1"/>
  <c r="AA1539" i="1"/>
  <c r="AA1557" i="1"/>
  <c r="Z2359" i="1"/>
  <c r="Z2414" i="1"/>
  <c r="Z2355" i="1"/>
  <c r="AA526" i="1"/>
  <c r="AA578" i="1"/>
  <c r="Z528" i="1"/>
  <c r="AA2273" i="1"/>
  <c r="AA2296" i="1"/>
  <c r="AA690" i="1"/>
  <c r="Z687" i="1"/>
  <c r="Z1354" i="1"/>
  <c r="AB1387" i="1"/>
  <c r="Z1294" i="1"/>
  <c r="Z1391" i="1"/>
  <c r="AA703" i="1"/>
  <c r="AA2230" i="1"/>
  <c r="AA2137" i="1"/>
  <c r="AB2188" i="1"/>
  <c r="AB2187" i="1"/>
  <c r="AB2244" i="1"/>
  <c r="Z2159" i="1"/>
  <c r="AB883" i="1"/>
  <c r="AA885" i="1"/>
  <c r="AA903" i="1"/>
  <c r="AA881" i="1"/>
  <c r="Z901" i="1"/>
  <c r="AA953" i="1"/>
  <c r="AA958" i="1"/>
  <c r="AA644" i="1"/>
  <c r="AB1855" i="1"/>
  <c r="Z1878" i="1"/>
  <c r="Z1897" i="1"/>
  <c r="Z1819" i="1"/>
  <c r="Z1851" i="1"/>
  <c r="AA3126" i="1"/>
  <c r="AA3034" i="1"/>
  <c r="Z3014" i="1"/>
  <c r="Z2980" i="1"/>
  <c r="Z2982" i="1"/>
  <c r="Z2974" i="1"/>
  <c r="Z2972" i="1"/>
  <c r="Z2979" i="1"/>
  <c r="Z2988" i="1"/>
  <c r="Z3004" i="1"/>
  <c r="Z3012" i="1"/>
  <c r="Z2965" i="1"/>
  <c r="Z3009" i="1"/>
  <c r="Z3006" i="1"/>
  <c r="Z2984" i="1"/>
  <c r="Z2957" i="1"/>
  <c r="Z2973" i="1"/>
  <c r="Z2989" i="1"/>
  <c r="Z2999" i="1"/>
  <c r="Z2917" i="1"/>
  <c r="Z2903" i="1"/>
  <c r="Z2956" i="1"/>
  <c r="Z2941" i="1"/>
  <c r="Z2949" i="1"/>
  <c r="Z2981" i="1"/>
  <c r="Z2920" i="1"/>
  <c r="Z2945" i="1"/>
  <c r="Z2977" i="1"/>
  <c r="Z2968" i="1"/>
  <c r="Z2911" i="1"/>
  <c r="Z3013" i="1"/>
  <c r="Z2996" i="1"/>
  <c r="Z3005" i="1"/>
  <c r="Z2966" i="1"/>
  <c r="Z3008" i="1"/>
  <c r="Z2997" i="1"/>
  <c r="Z2897" i="1"/>
  <c r="Z2898" i="1"/>
  <c r="Z2950" i="1"/>
  <c r="Z2964" i="1"/>
  <c r="Z3011" i="1"/>
  <c r="Z2969" i="1"/>
  <c r="Z2910" i="1"/>
  <c r="Z2927" i="1"/>
  <c r="Z2993" i="1"/>
  <c r="Z2959" i="1"/>
  <c r="Z2998" i="1"/>
  <c r="Z3007" i="1"/>
  <c r="Z2951" i="1"/>
  <c r="Z3010" i="1"/>
  <c r="Z2895" i="1"/>
  <c r="Z2922" i="1"/>
  <c r="Z2929" i="1"/>
  <c r="Z2992" i="1"/>
  <c r="Z2916" i="1"/>
  <c r="Z2902" i="1"/>
  <c r="Z2942" i="1"/>
  <c r="Z2934" i="1"/>
  <c r="Z2963" i="1"/>
  <c r="Z2943" i="1"/>
  <c r="Z3000" i="1"/>
  <c r="Z2946" i="1"/>
  <c r="Z3003" i="1"/>
  <c r="Z2936" i="1"/>
  <c r="Z2928" i="1"/>
  <c r="Z2985" i="1"/>
  <c r="Z2912" i="1"/>
  <c r="Z2904" i="1"/>
  <c r="Z2939" i="1"/>
  <c r="Z2995" i="1"/>
  <c r="Z2971" i="1"/>
  <c r="Z2908" i="1"/>
  <c r="Z2958" i="1"/>
  <c r="Z2938" i="1"/>
  <c r="Z2921" i="1"/>
  <c r="Z2994" i="1"/>
  <c r="Z2913" i="1"/>
  <c r="Z2890" i="1"/>
  <c r="Z2931" i="1"/>
  <c r="Z2975" i="1"/>
  <c r="Z2978" i="1"/>
  <c r="Z2919" i="1"/>
  <c r="Z2986" i="1"/>
  <c r="Z2983" i="1"/>
  <c r="Z2930" i="1"/>
  <c r="Z2907" i="1"/>
  <c r="Z2914" i="1"/>
  <c r="Z2967" i="1"/>
  <c r="Z2952" i="1"/>
  <c r="Z2970" i="1"/>
  <c r="Z2906" i="1"/>
  <c r="Z2926" i="1"/>
  <c r="Z2990" i="1"/>
  <c r="Z2991" i="1"/>
  <c r="Z2889" i="1"/>
  <c r="Z2935" i="1"/>
  <c r="Z2954" i="1"/>
  <c r="Z2976" i="1"/>
  <c r="Z3002" i="1"/>
  <c r="Z2962" i="1"/>
  <c r="Z2955" i="1"/>
  <c r="Z2892" i="1"/>
  <c r="Z3001" i="1"/>
  <c r="Z2923" i="1"/>
  <c r="Z2953" i="1"/>
  <c r="Z2933" i="1"/>
  <c r="Z2944" i="1"/>
  <c r="Z2909" i="1"/>
  <c r="Z2947" i="1"/>
  <c r="Z2925" i="1"/>
  <c r="Z2905" i="1"/>
  <c r="Z2960" i="1"/>
  <c r="Z2924" i="1"/>
  <c r="Z2932" i="1"/>
  <c r="Z2891" i="1"/>
  <c r="Z2900" i="1"/>
  <c r="Z2918" i="1"/>
  <c r="Z2901" i="1"/>
  <c r="Z2915" i="1"/>
  <c r="Z2899" i="1"/>
  <c r="Z3102" i="1"/>
  <c r="Z2319" i="1"/>
  <c r="AB733" i="1"/>
  <c r="AA1605" i="1"/>
  <c r="Z1554" i="1"/>
  <c r="AA1538" i="1"/>
  <c r="AA1609" i="1"/>
  <c r="Z1581" i="1"/>
  <c r="AB2378" i="1"/>
  <c r="AA2421" i="1"/>
  <c r="AB609" i="1"/>
  <c r="Z627" i="1"/>
  <c r="AA638" i="1"/>
  <c r="AA617" i="1"/>
  <c r="AA592" i="1"/>
  <c r="Z2287" i="1"/>
  <c r="Z2269" i="1"/>
  <c r="AB2298" i="1"/>
  <c r="AB2297" i="1"/>
  <c r="AA769" i="1"/>
  <c r="Z1404" i="1"/>
  <c r="Z1308" i="1"/>
  <c r="AA1390" i="1"/>
  <c r="Z1317" i="1"/>
  <c r="AA1288" i="1"/>
  <c r="AA1256" i="1"/>
  <c r="AA1250" i="1"/>
  <c r="AA1235" i="1"/>
  <c r="AA1199" i="1"/>
  <c r="AA1282" i="1"/>
  <c r="AA1196" i="1"/>
  <c r="AA1222" i="1"/>
  <c r="AA1230" i="1"/>
  <c r="AA1205" i="1"/>
  <c r="AA1168" i="1"/>
  <c r="AA1206" i="1"/>
  <c r="AA1186" i="1"/>
  <c r="AA1185" i="1"/>
  <c r="AA1252" i="1"/>
  <c r="AA1264" i="1"/>
  <c r="AA1175" i="1"/>
  <c r="AA1283" i="1"/>
  <c r="AA1238" i="1"/>
  <c r="AA1269" i="1"/>
  <c r="AA1200" i="1"/>
  <c r="AA1191" i="1"/>
  <c r="AA1204" i="1"/>
  <c r="AA1207" i="1"/>
  <c r="AA1271" i="1"/>
  <c r="AA1255" i="1"/>
  <c r="AA1221" i="1"/>
  <c r="AA1247" i="1"/>
  <c r="AA1239" i="1"/>
  <c r="AA1232" i="1"/>
  <c r="AA1165" i="1"/>
  <c r="AA1253" i="1"/>
  <c r="AA1254" i="1"/>
  <c r="AA1227" i="1"/>
  <c r="AA1270" i="1"/>
  <c r="AA1251" i="1"/>
  <c r="AA1193" i="1"/>
  <c r="AA1259" i="1"/>
  <c r="AA1212" i="1"/>
  <c r="AA1197" i="1"/>
  <c r="AA1208" i="1"/>
  <c r="AA1183" i="1"/>
  <c r="AA1166" i="1"/>
  <c r="AA1167" i="1"/>
  <c r="AA1233" i="1"/>
  <c r="AA1174" i="1"/>
  <c r="AA1237" i="1"/>
  <c r="AA1242" i="1"/>
  <c r="AA1210" i="1"/>
  <c r="AA1279" i="1"/>
  <c r="AA1169" i="1"/>
  <c r="AA1202" i="1"/>
  <c r="AA1214" i="1"/>
  <c r="AA1201" i="1"/>
  <c r="AA1172" i="1"/>
  <c r="AA1171" i="1"/>
  <c r="AA1177" i="1"/>
  <c r="AA1211" i="1"/>
  <c r="AA1225" i="1"/>
  <c r="AA1188" i="1"/>
  <c r="AA1198" i="1"/>
  <c r="AA1163" i="1"/>
  <c r="AA1180" i="1"/>
  <c r="AA1243" i="1"/>
  <c r="AA1220" i="1"/>
  <c r="AA1173" i="1"/>
  <c r="AA1234" i="1"/>
  <c r="AA1244" i="1"/>
  <c r="AA1219" i="1"/>
  <c r="AA1176" i="1"/>
  <c r="AA1275" i="1"/>
  <c r="AA1192" i="1"/>
  <c r="AA1215" i="1"/>
  <c r="AA1260" i="1"/>
  <c r="AA1241" i="1"/>
  <c r="AA1209" i="1"/>
  <c r="AA1273" i="1"/>
  <c r="AA1276" i="1"/>
  <c r="AA1229" i="1"/>
  <c r="AA1187" i="1"/>
  <c r="AA1190" i="1"/>
  <c r="AA1277" i="1"/>
  <c r="AA1189" i="1"/>
  <c r="AA1248" i="1"/>
  <c r="AA1164" i="1"/>
  <c r="AA1184" i="1"/>
  <c r="AA1245" i="1"/>
  <c r="AA1266" i="1"/>
  <c r="AA1265" i="1"/>
  <c r="AA1262" i="1"/>
  <c r="AA1240" i="1"/>
  <c r="AA1287" i="1"/>
  <c r="AA1217" i="1"/>
  <c r="AA1268" i="1"/>
  <c r="AA1263" i="1"/>
  <c r="AA1258" i="1"/>
  <c r="AA1223" i="1"/>
  <c r="AA1286" i="1"/>
  <c r="AA1179" i="1"/>
  <c r="AA1249" i="1"/>
  <c r="AA1280" i="1"/>
  <c r="AA1178" i="1"/>
  <c r="AA1231" i="1"/>
  <c r="AA1246" i="1"/>
  <c r="AA1224" i="1"/>
  <c r="AA1226" i="1"/>
  <c r="AA1195" i="1"/>
  <c r="AA1272" i="1"/>
  <c r="AA1285" i="1"/>
  <c r="AA1218" i="1"/>
  <c r="AA1194" i="1"/>
  <c r="AA1236" i="1"/>
  <c r="AA1261" i="1"/>
  <c r="AA1213" i="1"/>
  <c r="AA1182" i="1"/>
  <c r="AA1228" i="1"/>
  <c r="AA1284" i="1"/>
  <c r="AA1274" i="1"/>
  <c r="AA1203" i="1"/>
  <c r="AA1267" i="1"/>
  <c r="AA1170" i="1"/>
  <c r="AA1181" i="1"/>
  <c r="AA1216" i="1"/>
  <c r="AA1278" i="1"/>
  <c r="AA1257" i="1"/>
  <c r="AA1281" i="1"/>
  <c r="Z696" i="1"/>
  <c r="Z2201" i="1"/>
  <c r="Z2185" i="1"/>
  <c r="AB2256" i="1"/>
  <c r="Z2151" i="1"/>
  <c r="Z2155" i="1"/>
  <c r="Z943" i="1"/>
  <c r="Z971" i="1"/>
  <c r="AA930" i="1"/>
  <c r="AA960" i="1"/>
  <c r="AA651" i="1"/>
  <c r="AA1873" i="1"/>
  <c r="AB1821" i="1"/>
  <c r="Z1909" i="1"/>
  <c r="Z3016" i="1"/>
  <c r="Z3080" i="1"/>
  <c r="AA3071" i="1"/>
  <c r="AA3028" i="1"/>
  <c r="Z3024" i="1"/>
  <c r="AB2334" i="1"/>
  <c r="AA2306" i="1"/>
  <c r="AA1429" i="1"/>
  <c r="AA730" i="1"/>
  <c r="AA1610" i="1"/>
  <c r="AA1595" i="1"/>
  <c r="Z1620" i="1"/>
  <c r="AA1509" i="1"/>
  <c r="AA1497" i="1"/>
  <c r="AA1503" i="1"/>
  <c r="AA1504" i="1"/>
  <c r="AA1501" i="1"/>
  <c r="AA1441" i="1"/>
  <c r="AA1464" i="1"/>
  <c r="AA1500" i="1"/>
  <c r="AA1445" i="1"/>
  <c r="AA1454" i="1"/>
  <c r="AA1502" i="1"/>
  <c r="AA1435" i="1"/>
  <c r="AA1469" i="1"/>
  <c r="AA1498" i="1"/>
  <c r="AA1456" i="1"/>
  <c r="AA1491" i="1"/>
  <c r="AA1480" i="1"/>
  <c r="AA1442" i="1"/>
  <c r="AA1478" i="1"/>
  <c r="AA1484" i="1"/>
  <c r="AA1495" i="1"/>
  <c r="AA1482" i="1"/>
  <c r="AA1438" i="1"/>
  <c r="AA1448" i="1"/>
  <c r="AA1444" i="1"/>
  <c r="AA1458" i="1"/>
  <c r="AA1505" i="1"/>
  <c r="AA1453" i="1"/>
  <c r="AA1506" i="1"/>
  <c r="AA1440" i="1"/>
  <c r="AA1492" i="1"/>
  <c r="AA1452" i="1"/>
  <c r="AA1468" i="1"/>
  <c r="AA1436" i="1"/>
  <c r="AA1457" i="1"/>
  <c r="AA1449" i="1"/>
  <c r="AA1485" i="1"/>
  <c r="AA1508" i="1"/>
  <c r="AA1466" i="1"/>
  <c r="AA1476" i="1"/>
  <c r="AA1437" i="1"/>
  <c r="AA1446" i="1"/>
  <c r="AA1472" i="1"/>
  <c r="AA1443" i="1"/>
  <c r="AA1473" i="1"/>
  <c r="AA1465" i="1"/>
  <c r="AA1474" i="1"/>
  <c r="AA1462" i="1"/>
  <c r="AA1490" i="1"/>
  <c r="AA1471" i="1"/>
  <c r="AA1447" i="1"/>
  <c r="AA1479" i="1"/>
  <c r="AA1483" i="1"/>
  <c r="AA1439" i="1"/>
  <c r="AA1481" i="1"/>
  <c r="AA1489" i="1"/>
  <c r="AA1470" i="1"/>
  <c r="AA1460" i="1"/>
  <c r="AA1433" i="1"/>
  <c r="AA1459" i="1"/>
  <c r="AA1475" i="1"/>
  <c r="AA1450" i="1"/>
  <c r="AA1493" i="1"/>
  <c r="AA1487" i="1"/>
  <c r="AA1488" i="1"/>
  <c r="AA1461" i="1"/>
  <c r="AA1507" i="1"/>
  <c r="AA1463" i="1"/>
  <c r="AA1455" i="1"/>
  <c r="AA1499" i="1"/>
  <c r="AA1467" i="1"/>
  <c r="AA1494" i="1"/>
  <c r="AA1451" i="1"/>
  <c r="AA1486" i="1"/>
  <c r="AA1434" i="1"/>
  <c r="AA1477" i="1"/>
  <c r="AA1496" i="1"/>
  <c r="AA750" i="1"/>
  <c r="AA2412" i="1"/>
  <c r="AA2408" i="1"/>
  <c r="AA2387" i="1"/>
  <c r="AA591" i="1"/>
  <c r="AB634" i="1"/>
  <c r="AA614" i="1"/>
  <c r="Z532" i="1"/>
  <c r="AA533" i="1"/>
  <c r="Z628" i="1"/>
  <c r="AA2265" i="1"/>
  <c r="Z679" i="1"/>
  <c r="Z1314" i="1"/>
  <c r="AA1328" i="1"/>
  <c r="AA1368" i="1"/>
  <c r="AA1329" i="1"/>
  <c r="AA1319" i="1"/>
  <c r="AA704" i="1"/>
  <c r="Z2186" i="1"/>
  <c r="Z2217" i="1"/>
  <c r="AA2219" i="1"/>
  <c r="AA2164" i="1"/>
  <c r="AA917" i="1"/>
  <c r="Z918" i="1"/>
  <c r="Z893" i="1"/>
  <c r="AB968" i="1"/>
  <c r="AA1913" i="1"/>
  <c r="AA1870" i="1"/>
  <c r="AA1829" i="1"/>
  <c r="AA1808" i="1"/>
  <c r="AA3029" i="1"/>
  <c r="AC3095" i="1"/>
  <c r="AC3088" i="1"/>
  <c r="AC3089" i="1"/>
  <c r="AC3092" i="1"/>
  <c r="AC3093" i="1"/>
  <c r="AC3090" i="1"/>
  <c r="AC3094" i="1"/>
  <c r="AC3091" i="1"/>
  <c r="AA3081" i="1"/>
  <c r="Z3104" i="1"/>
  <c r="AB3087" i="1"/>
  <c r="AA2314" i="1"/>
  <c r="AA2307" i="1"/>
  <c r="Z1431" i="1"/>
  <c r="AB730" i="1"/>
  <c r="Z1520" i="1"/>
  <c r="Z1586" i="1"/>
  <c r="Z1561" i="1"/>
  <c r="AB1562" i="1"/>
  <c r="Z1612" i="1"/>
  <c r="AA745" i="1"/>
  <c r="AB2408" i="1"/>
  <c r="AA2419" i="1"/>
  <c r="Z2377" i="1"/>
  <c r="Z519" i="1"/>
  <c r="Z502" i="1"/>
  <c r="Z509" i="1"/>
  <c r="Z469" i="1"/>
  <c r="Z452" i="1"/>
  <c r="Z427" i="1"/>
  <c r="Z413" i="1"/>
  <c r="Z493" i="1"/>
  <c r="Z459" i="1"/>
  <c r="Z433" i="1"/>
  <c r="Z456" i="1"/>
  <c r="Z425" i="1"/>
  <c r="Z455" i="1"/>
  <c r="Z500" i="1"/>
  <c r="Z431" i="1"/>
  <c r="Z488" i="1"/>
  <c r="Z432" i="1"/>
  <c r="Z505" i="1"/>
  <c r="Z491" i="1"/>
  <c r="Z408" i="1"/>
  <c r="Z513" i="1"/>
  <c r="Z441" i="1"/>
  <c r="Z489" i="1"/>
  <c r="Z411" i="1"/>
  <c r="Z476" i="1"/>
  <c r="Z515" i="1"/>
  <c r="Z453" i="1"/>
  <c r="Z512" i="1"/>
  <c r="Z416" i="1"/>
  <c r="Z418" i="1"/>
  <c r="Z440" i="1"/>
  <c r="Z428" i="1"/>
  <c r="Z494" i="1"/>
  <c r="Z423" i="1"/>
  <c r="Z504" i="1"/>
  <c r="Z463" i="1"/>
  <c r="Z487" i="1"/>
  <c r="Z402" i="1"/>
  <c r="Z398" i="1"/>
  <c r="Z503" i="1"/>
  <c r="Z454" i="1"/>
  <c r="Z451" i="1"/>
  <c r="Z490" i="1"/>
  <c r="Z471" i="1"/>
  <c r="Z514" i="1"/>
  <c r="Z478" i="1"/>
  <c r="Z496" i="1"/>
  <c r="Z422" i="1"/>
  <c r="Z430" i="1"/>
  <c r="Z406" i="1"/>
  <c r="Z436" i="1"/>
  <c r="Z401" i="1"/>
  <c r="Z448" i="1"/>
  <c r="Z461" i="1"/>
  <c r="Z404" i="1"/>
  <c r="Z439" i="1"/>
  <c r="Z429" i="1"/>
  <c r="Z397" i="1"/>
  <c r="Z511" i="1"/>
  <c r="Z414" i="1"/>
  <c r="Z434" i="1"/>
  <c r="Z450" i="1"/>
  <c r="Z458" i="1"/>
  <c r="Z507" i="1"/>
  <c r="Z462" i="1"/>
  <c r="Z470" i="1"/>
  <c r="Z446" i="1"/>
  <c r="Z479" i="1"/>
  <c r="Z477" i="1"/>
  <c r="Z403" i="1"/>
  <c r="Z457" i="1"/>
  <c r="Z421" i="1"/>
  <c r="Z518" i="1"/>
  <c r="Z486" i="1"/>
  <c r="Z510" i="1"/>
  <c r="Z435" i="1"/>
  <c r="Z426" i="1"/>
  <c r="Z443" i="1"/>
  <c r="Z437" i="1"/>
  <c r="Z445" i="1"/>
  <c r="Z447" i="1"/>
  <c r="Z508" i="1"/>
  <c r="Z464" i="1"/>
  <c r="Z412" i="1"/>
  <c r="Z481" i="1"/>
  <c r="Z420" i="1"/>
  <c r="Z396" i="1"/>
  <c r="Z492" i="1"/>
  <c r="Z472" i="1"/>
  <c r="Z483" i="1"/>
  <c r="Z466" i="1"/>
  <c r="Z399" i="1"/>
  <c r="Z501" i="1"/>
  <c r="Z498" i="1"/>
  <c r="Z517" i="1"/>
  <c r="Z485" i="1"/>
  <c r="Z438" i="1"/>
  <c r="Z400" i="1"/>
  <c r="Z409" i="1"/>
  <c r="Z506" i="1"/>
  <c r="Z417" i="1"/>
  <c r="Z495" i="1"/>
  <c r="Z442" i="1"/>
  <c r="Z473" i="1"/>
  <c r="Z395" i="1"/>
  <c r="Z468" i="1"/>
  <c r="Z465" i="1"/>
  <c r="Z497" i="1"/>
  <c r="Z444" i="1"/>
  <c r="Z474" i="1"/>
  <c r="Z467" i="1"/>
  <c r="Z460" i="1"/>
  <c r="Z499" i="1"/>
  <c r="Z516" i="1"/>
  <c r="Z424" i="1"/>
  <c r="Z419" i="1"/>
  <c r="Z480" i="1"/>
  <c r="Z405" i="1"/>
  <c r="Z475" i="1"/>
  <c r="Z482" i="1"/>
  <c r="Z449" i="1"/>
  <c r="Z410" i="1"/>
  <c r="Z415" i="1"/>
  <c r="Z407" i="1"/>
  <c r="Z394" i="1"/>
  <c r="Z484" i="1"/>
  <c r="AB570" i="1"/>
  <c r="AA549" i="1"/>
  <c r="Z596" i="1"/>
  <c r="AB594" i="1"/>
  <c r="Z552" i="1"/>
  <c r="AA2272" i="1"/>
  <c r="AA759" i="1"/>
  <c r="AB690" i="1"/>
  <c r="AA711" i="1"/>
  <c r="AB1411" i="1"/>
  <c r="AB1355" i="1"/>
  <c r="AB1354" i="1"/>
  <c r="Z1311" i="1"/>
  <c r="Z1370" i="1"/>
  <c r="Z700" i="1"/>
  <c r="Z773" i="1"/>
  <c r="Z2246" i="1"/>
  <c r="AA2202" i="1"/>
  <c r="Z2251" i="1"/>
  <c r="AA2179" i="1"/>
  <c r="Z955" i="1"/>
  <c r="Z871" i="1"/>
  <c r="Z839" i="1"/>
  <c r="Z810" i="1"/>
  <c r="Z857" i="1"/>
  <c r="Z863" i="1"/>
  <c r="Z864" i="1"/>
  <c r="Z811" i="1"/>
  <c r="Z823" i="1"/>
  <c r="Z861" i="1"/>
  <c r="Z791" i="1"/>
  <c r="Z814" i="1"/>
  <c r="Z827" i="1"/>
  <c r="Z817" i="1"/>
  <c r="Z859" i="1"/>
  <c r="Z868" i="1"/>
  <c r="Z799" i="1"/>
  <c r="Z847" i="1"/>
  <c r="Z821" i="1"/>
  <c r="Z845" i="1"/>
  <c r="Z855" i="1"/>
  <c r="Z807" i="1"/>
  <c r="Z866" i="1"/>
  <c r="Z841" i="1"/>
  <c r="Z851" i="1"/>
  <c r="Z828" i="1"/>
  <c r="Z812" i="1"/>
  <c r="Z836" i="1"/>
  <c r="Z805" i="1"/>
  <c r="Z800" i="1"/>
  <c r="Z843" i="1"/>
  <c r="Z870" i="1"/>
  <c r="Z848" i="1"/>
  <c r="Z842" i="1"/>
  <c r="Z829" i="1"/>
  <c r="Z819" i="1"/>
  <c r="Z794" i="1"/>
  <c r="Z825" i="1"/>
  <c r="Z802" i="1"/>
  <c r="Z796" i="1"/>
  <c r="Z830" i="1"/>
  <c r="Z850" i="1"/>
  <c r="Z833" i="1"/>
  <c r="Z820" i="1"/>
  <c r="Z797" i="1"/>
  <c r="Z860" i="1"/>
  <c r="Z788" i="1"/>
  <c r="Z837" i="1"/>
  <c r="Z852" i="1"/>
  <c r="Z826" i="1"/>
  <c r="Z832" i="1"/>
  <c r="Z844" i="1"/>
  <c r="Z813" i="1"/>
  <c r="Z804" i="1"/>
  <c r="Z789" i="1"/>
  <c r="Z809" i="1"/>
  <c r="Z801" i="1"/>
  <c r="Z790" i="1"/>
  <c r="Z798" i="1"/>
  <c r="Z806" i="1"/>
  <c r="Z840" i="1"/>
  <c r="Z869" i="1"/>
  <c r="Z838" i="1"/>
  <c r="Z846" i="1"/>
  <c r="Z822" i="1"/>
  <c r="Z858" i="1"/>
  <c r="Z856" i="1"/>
  <c r="Z862" i="1"/>
  <c r="Z854" i="1"/>
  <c r="Z818" i="1"/>
  <c r="Z849" i="1"/>
  <c r="Z865" i="1"/>
  <c r="Z792" i="1"/>
  <c r="Z853" i="1"/>
  <c r="Z816" i="1"/>
  <c r="Z808" i="1"/>
  <c r="Z795" i="1"/>
  <c r="Z803" i="1"/>
  <c r="Z867" i="1"/>
  <c r="Z815" i="1"/>
  <c r="Z835" i="1"/>
  <c r="Z824" i="1"/>
  <c r="Z793" i="1"/>
  <c r="Z834" i="1"/>
  <c r="Z831" i="1"/>
  <c r="AA950" i="1"/>
  <c r="Z926" i="1"/>
  <c r="Z1918" i="1"/>
  <c r="AA1875" i="1"/>
  <c r="AB1853" i="1"/>
  <c r="Z1877" i="1"/>
  <c r="AB3046" i="1"/>
  <c r="AB596" i="1"/>
  <c r="AB1352" i="1"/>
  <c r="AB2226" i="1"/>
  <c r="AB1566" i="1"/>
  <c r="AB1623" i="1"/>
  <c r="AB2343" i="1"/>
  <c r="AB1409" i="1"/>
  <c r="AB2230" i="1"/>
  <c r="AB735" i="1"/>
  <c r="AB2359" i="1"/>
  <c r="AB709" i="1"/>
  <c r="AB1361" i="1"/>
  <c r="AB1396" i="1"/>
  <c r="AB2148" i="1"/>
  <c r="AB1619" i="1"/>
  <c r="AB3038" i="1"/>
  <c r="AB2317" i="1"/>
  <c r="AB1295" i="1"/>
  <c r="AB2190" i="1"/>
  <c r="AB3034" i="1"/>
  <c r="AB888" i="1"/>
  <c r="Z2937" i="1"/>
  <c r="AB1825" i="1"/>
  <c r="AB1898" i="1"/>
  <c r="AB1837" i="1"/>
  <c r="AB1332" i="1"/>
  <c r="AB3061" i="1"/>
  <c r="AB3059" i="1"/>
  <c r="AA2311" i="1"/>
  <c r="AA737" i="1"/>
  <c r="AA1545" i="1"/>
  <c r="Z2399" i="1"/>
  <c r="AA602" i="1"/>
  <c r="AA687" i="1"/>
  <c r="Z1356" i="1"/>
  <c r="Z2258" i="1"/>
  <c r="Z2172" i="1"/>
  <c r="AA1878" i="1"/>
  <c r="AA1424" i="1"/>
  <c r="Z1538" i="1"/>
  <c r="Z2369" i="1"/>
  <c r="Z769" i="1"/>
  <c r="AA1317" i="1"/>
  <c r="Z2255" i="1"/>
  <c r="AA943" i="1"/>
  <c r="Z3071" i="1"/>
  <c r="Z2309" i="1"/>
  <c r="Z1610" i="1"/>
  <c r="Z744" i="1"/>
  <c r="Z2393" i="1"/>
  <c r="AA532" i="1"/>
  <c r="AA679" i="1"/>
  <c r="Z1368" i="1"/>
  <c r="Z704" i="1"/>
  <c r="Z2215" i="1"/>
  <c r="Z923" i="1"/>
  <c r="Z1829" i="1"/>
  <c r="AA3108" i="1"/>
  <c r="AB2340" i="1"/>
  <c r="Z1560" i="1"/>
  <c r="AA1601" i="1"/>
  <c r="AB2355" i="1"/>
  <c r="Z549" i="1"/>
  <c r="AA552" i="1"/>
  <c r="Z764" i="1"/>
  <c r="AB1291" i="1"/>
  <c r="AA755" i="1"/>
  <c r="AA955" i="1"/>
  <c r="Z905" i="1"/>
  <c r="AA1882" i="1"/>
  <c r="Z3117" i="1"/>
  <c r="AA2303" i="1"/>
  <c r="Z734" i="1"/>
  <c r="AA1542" i="1"/>
  <c r="Z2397" i="1"/>
  <c r="AA603" i="1"/>
  <c r="AA2292" i="1"/>
  <c r="Z1407" i="1"/>
  <c r="AB1366" i="1"/>
  <c r="AB1365" i="1"/>
  <c r="Z665" i="1"/>
  <c r="AA2213" i="1"/>
  <c r="AB882" i="1"/>
  <c r="AA1862" i="1"/>
  <c r="Z1805" i="1"/>
  <c r="Z3036" i="1"/>
  <c r="AA1417" i="1"/>
  <c r="AA1559" i="1"/>
  <c r="AB1583" i="1"/>
  <c r="AB1582" i="1"/>
  <c r="Z2416" i="1"/>
  <c r="AB2345" i="1"/>
  <c r="AA634" i="1"/>
  <c r="Z616" i="1"/>
  <c r="Z2261" i="1"/>
  <c r="AA689" i="1"/>
  <c r="Z1310" i="1"/>
  <c r="AA1405" i="1"/>
  <c r="AA670" i="1"/>
  <c r="Z2214" i="1"/>
  <c r="AA2189" i="1"/>
  <c r="AA932" i="1"/>
  <c r="AA1867" i="1"/>
  <c r="AB2386" i="1"/>
  <c r="AB1880" i="1"/>
  <c r="AB2271" i="1"/>
  <c r="AB3104" i="1"/>
  <c r="AB2174" i="1"/>
  <c r="AB1579" i="1"/>
  <c r="AA1842" i="1"/>
  <c r="AA1874" i="1"/>
  <c r="AB3124" i="1"/>
  <c r="AB3123" i="1"/>
  <c r="AA3130" i="1"/>
  <c r="Z3067" i="1"/>
  <c r="Z2311" i="1"/>
  <c r="Z1414" i="1"/>
  <c r="Z1615" i="1"/>
  <c r="Z1572" i="1"/>
  <c r="AA748" i="1"/>
  <c r="AA1801" i="1"/>
  <c r="Z1842" i="1"/>
  <c r="Z1874" i="1"/>
  <c r="Z1824" i="1"/>
  <c r="AB3117" i="1"/>
  <c r="AA3022" i="1"/>
  <c r="Z3130" i="1"/>
  <c r="AA3118" i="1"/>
  <c r="AA3043" i="1"/>
  <c r="Z2332" i="1"/>
  <c r="Z1421" i="1"/>
  <c r="AA1414" i="1"/>
  <c r="AA1533" i="1"/>
  <c r="Z1544" i="1"/>
  <c r="Z1536" i="1"/>
  <c r="AA1572" i="1"/>
  <c r="Z1557" i="1"/>
  <c r="Z748" i="1"/>
  <c r="AA2359" i="1"/>
  <c r="AB2418" i="1"/>
  <c r="AB519" i="1"/>
  <c r="AB513" i="1"/>
  <c r="AB424" i="1"/>
  <c r="AB416" i="1"/>
  <c r="AB486" i="1"/>
  <c r="AB472" i="1"/>
  <c r="AB479" i="1"/>
  <c r="AB423" i="1"/>
  <c r="AB443" i="1"/>
  <c r="AB464" i="1"/>
  <c r="AB452" i="1"/>
  <c r="AB466" i="1"/>
  <c r="AB518" i="1"/>
  <c r="AB415" i="1"/>
  <c r="AB404" i="1"/>
  <c r="AB431" i="1"/>
  <c r="AB420" i="1"/>
  <c r="AB463" i="1"/>
  <c r="AB417" i="1"/>
  <c r="AB497" i="1"/>
  <c r="AB483" i="1"/>
  <c r="AB502" i="1"/>
  <c r="AB446" i="1"/>
  <c r="AB456" i="1"/>
  <c r="AB473" i="1"/>
  <c r="AB408" i="1"/>
  <c r="AB499" i="1"/>
  <c r="AB461" i="1"/>
  <c r="AB432" i="1"/>
  <c r="AB480" i="1"/>
  <c r="AB501" i="1"/>
  <c r="AB397" i="1"/>
  <c r="AB474" i="1"/>
  <c r="AB413" i="1"/>
  <c r="AB447" i="1"/>
  <c r="AB515" i="1"/>
  <c r="AB445" i="1"/>
  <c r="AB441" i="1"/>
  <c r="AB419" i="1"/>
  <c r="AB512" i="1"/>
  <c r="AB455" i="1"/>
  <c r="AB469" i="1"/>
  <c r="AB517" i="1"/>
  <c r="AB470" i="1"/>
  <c r="AB409" i="1"/>
  <c r="AB437" i="1"/>
  <c r="AB471" i="1"/>
  <c r="AB428" i="1"/>
  <c r="AB430" i="1"/>
  <c r="AB460" i="1"/>
  <c r="AB491" i="1"/>
  <c r="AB453" i="1"/>
  <c r="AB450" i="1"/>
  <c r="AB448" i="1"/>
  <c r="AB439" i="1"/>
  <c r="AB396" i="1"/>
  <c r="AB484" i="1"/>
  <c r="AB422" i="1"/>
  <c r="AB495" i="1"/>
  <c r="AB481" i="1"/>
  <c r="AB407" i="1"/>
  <c r="AB494" i="1"/>
  <c r="AB476" i="1"/>
  <c r="AB412" i="1"/>
  <c r="AB444" i="1"/>
  <c r="AB487" i="1"/>
  <c r="AB410" i="1"/>
  <c r="AB508" i="1"/>
  <c r="AB478" i="1"/>
  <c r="AB435" i="1"/>
  <c r="AB457" i="1"/>
  <c r="AB406" i="1"/>
  <c r="AB451" i="1"/>
  <c r="AB421" i="1"/>
  <c r="AB395" i="1"/>
  <c r="AB411" i="1"/>
  <c r="AB433" i="1"/>
  <c r="AB400" i="1"/>
  <c r="AB511" i="1"/>
  <c r="AB454" i="1"/>
  <c r="AB504" i="1"/>
  <c r="AB405" i="1"/>
  <c r="AB425" i="1"/>
  <c r="AB492" i="1"/>
  <c r="AB434" i="1"/>
  <c r="AB485" i="1"/>
  <c r="AB503" i="1"/>
  <c r="AB505" i="1"/>
  <c r="AB507" i="1"/>
  <c r="AB475" i="1"/>
  <c r="AB427" i="1"/>
  <c r="AB516" i="1"/>
  <c r="AB429" i="1"/>
  <c r="AB493" i="1"/>
  <c r="AB398" i="1"/>
  <c r="AB465" i="1"/>
  <c r="AB510" i="1"/>
  <c r="AB403" i="1"/>
  <c r="AB500" i="1"/>
  <c r="AB426" i="1"/>
  <c r="AB394" i="1"/>
  <c r="AB467" i="1"/>
  <c r="AB438" i="1"/>
  <c r="AB440" i="1"/>
  <c r="AB496" i="1"/>
  <c r="AB490" i="1"/>
  <c r="AB489" i="1"/>
  <c r="AB399" i="1"/>
  <c r="AB401" i="1"/>
  <c r="AB458" i="1"/>
  <c r="AB468" i="1"/>
  <c r="AB488" i="1"/>
  <c r="AB462" i="1"/>
  <c r="AB498" i="1"/>
  <c r="AB449" i="1"/>
  <c r="AB418" i="1"/>
  <c r="AB477" i="1"/>
  <c r="AB509" i="1"/>
  <c r="AB459" i="1"/>
  <c r="AB482" i="1"/>
  <c r="AB436" i="1"/>
  <c r="AB414" i="1"/>
  <c r="AB442" i="1"/>
  <c r="AB514" i="1"/>
  <c r="AB506" i="1"/>
  <c r="AB402" i="1"/>
  <c r="AA534" i="1"/>
  <c r="Z578" i="1"/>
  <c r="AA528" i="1"/>
  <c r="AA2262" i="1"/>
  <c r="Z2296" i="1"/>
  <c r="Z690" i="1"/>
  <c r="AB711" i="1"/>
  <c r="AA1354" i="1"/>
  <c r="AB1404" i="1"/>
  <c r="AA1294" i="1"/>
  <c r="AB1377" i="1"/>
  <c r="Z703" i="1"/>
  <c r="Z2230" i="1"/>
  <c r="Z2137" i="1"/>
  <c r="Z2194" i="1"/>
  <c r="Z2240" i="1"/>
  <c r="Z2239" i="1"/>
  <c r="AA2159" i="1"/>
  <c r="Z951" i="1"/>
  <c r="Z885" i="1"/>
  <c r="Z903" i="1"/>
  <c r="AA890" i="1"/>
  <c r="AA900" i="1"/>
  <c r="AB920" i="1"/>
  <c r="AB919" i="1"/>
  <c r="AB917" i="1"/>
  <c r="AA992" i="1"/>
  <c r="Z649" i="1"/>
  <c r="AA1843" i="1"/>
  <c r="AB1918" i="1"/>
  <c r="AA1897" i="1"/>
  <c r="Z1837" i="1"/>
  <c r="AA1851" i="1"/>
  <c r="Z3126" i="1"/>
  <c r="Z3034" i="1"/>
  <c r="AC3017" i="1"/>
  <c r="AC2930" i="1"/>
  <c r="AC2919" i="1"/>
  <c r="AC2972" i="1"/>
  <c r="AC2987" i="1"/>
  <c r="AC2909" i="1"/>
  <c r="AC2903" i="1"/>
  <c r="AC2978" i="1"/>
  <c r="AC2906" i="1"/>
  <c r="AC2936" i="1"/>
  <c r="AC2899" i="1"/>
  <c r="AC3005" i="1"/>
  <c r="AC2914" i="1"/>
  <c r="AC2896" i="1"/>
  <c r="AC2898" i="1"/>
  <c r="AC2961" i="1"/>
  <c r="AC2937" i="1"/>
  <c r="AC2966" i="1"/>
  <c r="AC2911" i="1"/>
  <c r="AC2962" i="1"/>
  <c r="AC2983" i="1"/>
  <c r="AC2893" i="1"/>
  <c r="AC3011" i="1"/>
  <c r="AC2908" i="1"/>
  <c r="AC2934" i="1"/>
  <c r="AC3014" i="1"/>
  <c r="AC2913" i="1"/>
  <c r="AC2940" i="1"/>
  <c r="AC2949" i="1"/>
  <c r="AC2900" i="1"/>
  <c r="AC2923" i="1"/>
  <c r="AC2953" i="1"/>
  <c r="AC2981" i="1"/>
  <c r="AC2918" i="1"/>
  <c r="AC2905" i="1"/>
  <c r="AC2998" i="1"/>
  <c r="AC2988" i="1"/>
  <c r="AC2973" i="1"/>
  <c r="AC2968" i="1"/>
  <c r="AC2897" i="1"/>
  <c r="AC2999" i="1"/>
  <c r="AC3010" i="1"/>
  <c r="AC2950" i="1"/>
  <c r="AC2902" i="1"/>
  <c r="AC2995" i="1"/>
  <c r="AC2986" i="1"/>
  <c r="AC2960" i="1"/>
  <c r="AC2952" i="1"/>
  <c r="AC2954" i="1"/>
  <c r="AC3009" i="1"/>
  <c r="AC3013" i="1"/>
  <c r="AC2974" i="1"/>
  <c r="AC2942" i="1"/>
  <c r="AC2901" i="1"/>
  <c r="AC2969" i="1"/>
  <c r="AC2965" i="1"/>
  <c r="AC3016" i="1"/>
  <c r="AC2924" i="1"/>
  <c r="AC2993" i="1"/>
  <c r="AC2964" i="1"/>
  <c r="AC2967" i="1"/>
  <c r="AC2935" i="1"/>
  <c r="AC2970" i="1"/>
  <c r="AC2920" i="1"/>
  <c r="AC3006" i="1"/>
  <c r="AC2989" i="1"/>
  <c r="AC2927" i="1"/>
  <c r="AC2925" i="1"/>
  <c r="AC2976" i="1"/>
  <c r="AC2946" i="1"/>
  <c r="AC2956" i="1"/>
  <c r="AC2948" i="1"/>
  <c r="AC3001" i="1"/>
  <c r="AC3002" i="1"/>
  <c r="AC2941" i="1"/>
  <c r="AC3015" i="1"/>
  <c r="AC2895" i="1"/>
  <c r="AC2944" i="1"/>
  <c r="AC2982" i="1"/>
  <c r="AC2979" i="1"/>
  <c r="AC2907" i="1"/>
  <c r="AC2926" i="1"/>
  <c r="AC2991" i="1"/>
  <c r="AC2971" i="1"/>
  <c r="AC3012" i="1"/>
  <c r="AC2916" i="1"/>
  <c r="AC3003" i="1"/>
  <c r="AC2984" i="1"/>
  <c r="AC2977" i="1"/>
  <c r="AC3008" i="1"/>
  <c r="AC2990" i="1"/>
  <c r="AC2922" i="1"/>
  <c r="AC2996" i="1"/>
  <c r="AC2921" i="1"/>
  <c r="AC2915" i="1"/>
  <c r="AC2929" i="1"/>
  <c r="AC2959" i="1"/>
  <c r="AC2992" i="1"/>
  <c r="AC2939" i="1"/>
  <c r="AC2980" i="1"/>
  <c r="AC2975" i="1"/>
  <c r="AC2932" i="1"/>
  <c r="AC2957" i="1"/>
  <c r="AC2958" i="1"/>
  <c r="AC3004" i="1"/>
  <c r="AC2912" i="1"/>
  <c r="AC2947" i="1"/>
  <c r="AC2985" i="1"/>
  <c r="AC2945" i="1"/>
  <c r="AC2933" i="1"/>
  <c r="AA3131" i="1"/>
  <c r="AB2328" i="1"/>
  <c r="Z724" i="1"/>
  <c r="Z1605" i="1"/>
  <c r="AA1554" i="1"/>
  <c r="Z1611" i="1"/>
  <c r="AA1574" i="1"/>
  <c r="Z1524" i="1"/>
  <c r="AA2410" i="1"/>
  <c r="AB2395" i="1"/>
  <c r="AB521" i="1"/>
  <c r="AA627" i="1"/>
  <c r="Z638" i="1"/>
  <c r="AB618" i="1"/>
  <c r="Z592" i="1"/>
  <c r="AA2287" i="1"/>
  <c r="AA2269" i="1"/>
  <c r="Z2289" i="1"/>
  <c r="Z683" i="1"/>
  <c r="AB1322" i="1"/>
  <c r="AB1321" i="1"/>
  <c r="AA1308" i="1"/>
  <c r="Z1390" i="1"/>
  <c r="AA1320" i="1"/>
  <c r="AA695" i="1"/>
  <c r="AB665" i="1"/>
  <c r="AA2201" i="1"/>
  <c r="AA2185" i="1"/>
  <c r="AA2236" i="1"/>
  <c r="AA2242" i="1"/>
  <c r="AB987" i="1"/>
  <c r="AA887" i="1"/>
  <c r="AA971" i="1"/>
  <c r="AB957" i="1"/>
  <c r="Z960" i="1"/>
  <c r="Z651" i="1"/>
  <c r="Z1873" i="1"/>
  <c r="Z1850" i="1"/>
  <c r="AA1909" i="1"/>
  <c r="AA3128" i="1"/>
  <c r="AC3031" i="1"/>
  <c r="AC3023" i="1"/>
  <c r="AC3021" i="1"/>
  <c r="AC3029" i="1"/>
  <c r="AC3020" i="1"/>
  <c r="AC3024" i="1"/>
  <c r="AC3030" i="1"/>
  <c r="AC3025" i="1"/>
  <c r="AC3028" i="1"/>
  <c r="AC3026" i="1"/>
  <c r="AC3019" i="1"/>
  <c r="AC3022" i="1"/>
  <c r="AC3027" i="1"/>
  <c r="Z3121" i="1"/>
  <c r="AA3032" i="1"/>
  <c r="AA3050" i="1"/>
  <c r="AA2304" i="1"/>
  <c r="AA2336" i="1"/>
  <c r="AB1414" i="1"/>
  <c r="AB1413" i="1"/>
  <c r="Z730" i="1"/>
  <c r="Z1618" i="1"/>
  <c r="Z1555" i="1"/>
  <c r="AA1620" i="1"/>
  <c r="Z1509" i="1"/>
  <c r="Z1468" i="1"/>
  <c r="Z1453" i="1"/>
  <c r="Z1434" i="1"/>
  <c r="Z1443" i="1"/>
  <c r="Z1466" i="1"/>
  <c r="Z1488" i="1"/>
  <c r="Z1489" i="1"/>
  <c r="Z1471" i="1"/>
  <c r="Z1490" i="1"/>
  <c r="Z1484" i="1"/>
  <c r="Z1463" i="1"/>
  <c r="Z1447" i="1"/>
  <c r="Z1433" i="1"/>
  <c r="Z1477" i="1"/>
  <c r="Z1472" i="1"/>
  <c r="Z1486" i="1"/>
  <c r="Z1457" i="1"/>
  <c r="Z1498" i="1"/>
  <c r="Z1502" i="1"/>
  <c r="Z1485" i="1"/>
  <c r="Z1450" i="1"/>
  <c r="Z1475" i="1"/>
  <c r="Z1503" i="1"/>
  <c r="Z1497" i="1"/>
  <c r="Z1436" i="1"/>
  <c r="Z1444" i="1"/>
  <c r="Z1473" i="1"/>
  <c r="Z1476" i="1"/>
  <c r="Z1500" i="1"/>
  <c r="Z1492" i="1"/>
  <c r="Z1452" i="1"/>
  <c r="Z1440" i="1"/>
  <c r="Z1449" i="1"/>
  <c r="Z1461" i="1"/>
  <c r="Z1465" i="1"/>
  <c r="Z1460" i="1"/>
  <c r="Z1501" i="1"/>
  <c r="Z1507" i="1"/>
  <c r="Z1499" i="1"/>
  <c r="Z1508" i="1"/>
  <c r="Z1464" i="1"/>
  <c r="Z1470" i="1"/>
  <c r="Z1455" i="1"/>
  <c r="Z1482" i="1"/>
  <c r="Z1446" i="1"/>
  <c r="Z1435" i="1"/>
  <c r="Z1459" i="1"/>
  <c r="Z1491" i="1"/>
  <c r="Z1474" i="1"/>
  <c r="Z1467" i="1"/>
  <c r="Z1439" i="1"/>
  <c r="Z1469" i="1"/>
  <c r="Z1494" i="1"/>
  <c r="Z1451" i="1"/>
  <c r="Z1479" i="1"/>
  <c r="Z1438" i="1"/>
  <c r="Z1437" i="1"/>
  <c r="Z1456" i="1"/>
  <c r="Z1441" i="1"/>
  <c r="Z1478" i="1"/>
  <c r="Z1496" i="1"/>
  <c r="Z1480" i="1"/>
  <c r="Z1504" i="1"/>
  <c r="Z1442" i="1"/>
  <c r="Z1505" i="1"/>
  <c r="Z1445" i="1"/>
  <c r="Z1483" i="1"/>
  <c r="Z1495" i="1"/>
  <c r="Z1493" i="1"/>
  <c r="Z1458" i="1"/>
  <c r="Z1481" i="1"/>
  <c r="Z1487" i="1"/>
  <c r="Z1448" i="1"/>
  <c r="Z1506" i="1"/>
  <c r="Z1454" i="1"/>
  <c r="Z1462" i="1"/>
  <c r="Z750" i="1"/>
  <c r="Z2412" i="1"/>
  <c r="Z2408" i="1"/>
  <c r="Z2387" i="1"/>
  <c r="Z591" i="1"/>
  <c r="Z565" i="1"/>
  <c r="Z572" i="1"/>
  <c r="AB555" i="1"/>
  <c r="Z533" i="1"/>
  <c r="AA628" i="1"/>
  <c r="AA2267" i="1"/>
  <c r="AA643" i="1"/>
  <c r="Z1331" i="1"/>
  <c r="Z1343" i="1"/>
  <c r="Z1297" i="1"/>
  <c r="Z1384" i="1"/>
  <c r="Z1301" i="1"/>
  <c r="AA662" i="1"/>
  <c r="Z2139" i="1"/>
  <c r="AA2197" i="1"/>
  <c r="Z2219" i="1"/>
  <c r="Z2164" i="1"/>
  <c r="Z917" i="1"/>
  <c r="AA918" i="1"/>
  <c r="AA893" i="1"/>
  <c r="AA647" i="1"/>
  <c r="Z1913" i="1"/>
  <c r="Z1870" i="1"/>
  <c r="AB1914" i="1"/>
  <c r="AB1816" i="1"/>
  <c r="AA3069" i="1"/>
  <c r="AB3095" i="1"/>
  <c r="Z3073" i="1"/>
  <c r="AA3122" i="1"/>
  <c r="AA3037" i="1"/>
  <c r="Z2314" i="1"/>
  <c r="Z2307" i="1"/>
  <c r="AB1424" i="1"/>
  <c r="AB1423" i="1"/>
  <c r="AB1599" i="1"/>
  <c r="AA1520" i="1"/>
  <c r="AA1586" i="1"/>
  <c r="AB1532" i="1"/>
  <c r="AB1509" i="1"/>
  <c r="AB1478" i="1"/>
  <c r="AB1465" i="1"/>
  <c r="AB1444" i="1"/>
  <c r="AB1505" i="1"/>
  <c r="AB1458" i="1"/>
  <c r="AB1459" i="1"/>
  <c r="AB1448" i="1"/>
  <c r="AB1474" i="1"/>
  <c r="AB1508" i="1"/>
  <c r="AB1506" i="1"/>
  <c r="AB1455" i="1"/>
  <c r="AB1488" i="1"/>
  <c r="AB1491" i="1"/>
  <c r="AB1446" i="1"/>
  <c r="AB1433" i="1"/>
  <c r="AB1504" i="1"/>
  <c r="AB1443" i="1"/>
  <c r="AB1467" i="1"/>
  <c r="AB1477" i="1"/>
  <c r="AB1439" i="1"/>
  <c r="AB1469" i="1"/>
  <c r="AB1442" i="1"/>
  <c r="AB1483" i="1"/>
  <c r="AB1497" i="1"/>
  <c r="AB1485" i="1"/>
  <c r="AB1480" i="1"/>
  <c r="AB1482" i="1"/>
  <c r="AB1493" i="1"/>
  <c r="AB1496" i="1"/>
  <c r="AB1462" i="1"/>
  <c r="AB1453" i="1"/>
  <c r="AB1503" i="1"/>
  <c r="AB1457" i="1"/>
  <c r="AB1435" i="1"/>
  <c r="AB1466" i="1"/>
  <c r="AB1502" i="1"/>
  <c r="AB1487" i="1"/>
  <c r="AB1479" i="1"/>
  <c r="AB1476" i="1"/>
  <c r="AB1461" i="1"/>
  <c r="AB1463" i="1"/>
  <c r="AB1492" i="1"/>
  <c r="AB1437" i="1"/>
  <c r="AB1434" i="1"/>
  <c r="AB1495" i="1"/>
  <c r="AB1445" i="1"/>
  <c r="AB1473" i="1"/>
  <c r="AB1470" i="1"/>
  <c r="AB1486" i="1"/>
  <c r="AB1436" i="1"/>
  <c r="AB1452" i="1"/>
  <c r="AB1441" i="1"/>
  <c r="AB1451" i="1"/>
  <c r="AB1484" i="1"/>
  <c r="AB1500" i="1"/>
  <c r="AB1471" i="1"/>
  <c r="AB1481" i="1"/>
  <c r="AB1501" i="1"/>
  <c r="AB1460" i="1"/>
  <c r="AB1489" i="1"/>
  <c r="AB1456" i="1"/>
  <c r="AB1468" i="1"/>
  <c r="AB1464" i="1"/>
  <c r="AB1507" i="1"/>
  <c r="AB1475" i="1"/>
  <c r="AB1494" i="1"/>
  <c r="AB1498" i="1"/>
  <c r="AB1454" i="1"/>
  <c r="AB1450" i="1"/>
  <c r="AB1499" i="1"/>
  <c r="AB1438" i="1"/>
  <c r="AB1490" i="1"/>
  <c r="AB1449" i="1"/>
  <c r="AB1447" i="1"/>
  <c r="AB1440" i="1"/>
  <c r="AB1472" i="1"/>
  <c r="Z1562" i="1"/>
  <c r="AA753" i="1"/>
  <c r="Z2357" i="1"/>
  <c r="Z2419" i="1"/>
  <c r="AA2384" i="1"/>
  <c r="Z545" i="1"/>
  <c r="Z637" i="1"/>
  <c r="Z640" i="1"/>
  <c r="AB559" i="1"/>
  <c r="AB558" i="1"/>
  <c r="AB557" i="1"/>
  <c r="AB556" i="1"/>
  <c r="Z529" i="1"/>
  <c r="Z636" i="1"/>
  <c r="Z2272" i="1"/>
  <c r="Z759" i="1"/>
  <c r="AA684" i="1"/>
  <c r="Z711" i="1"/>
  <c r="AA1293" i="1"/>
  <c r="AA1339" i="1"/>
  <c r="AB1302" i="1"/>
  <c r="AA1370" i="1"/>
  <c r="AA700" i="1"/>
  <c r="AA773" i="1"/>
  <c r="AA2226" i="1"/>
  <c r="Z2149" i="1"/>
  <c r="Z2163" i="1"/>
  <c r="AA911" i="1"/>
  <c r="AA874" i="1"/>
  <c r="AB979" i="1"/>
  <c r="Z924" i="1"/>
  <c r="AA926" i="1"/>
  <c r="AA1918" i="1"/>
  <c r="Z1875" i="1"/>
  <c r="AA1809" i="1"/>
  <c r="AA1877" i="1"/>
  <c r="AA3085" i="1"/>
  <c r="Z3017" i="1"/>
  <c r="AA3084" i="1"/>
  <c r="AA3023" i="1"/>
  <c r="Z3019" i="1"/>
  <c r="Z2320" i="1"/>
  <c r="AA2326" i="1"/>
  <c r="AB1618" i="1"/>
  <c r="AB1617" i="1"/>
  <c r="AA1527" i="1"/>
  <c r="Z1571" i="1"/>
  <c r="AA1516" i="1"/>
  <c r="AB1612" i="1"/>
  <c r="AB1611" i="1"/>
  <c r="Z2346" i="1"/>
  <c r="AA2389" i="1"/>
  <c r="Z609" i="1"/>
  <c r="AA546" i="1"/>
  <c r="AA612" i="1"/>
  <c r="AA623" i="1"/>
  <c r="AA582" i="1"/>
  <c r="Z3139" i="1"/>
  <c r="AC2963" i="1"/>
  <c r="Z2948" i="1"/>
  <c r="AB1915" i="1"/>
  <c r="AC2894" i="1"/>
  <c r="AB3085" i="1"/>
  <c r="AA1836" i="1"/>
  <c r="Z1860" i="1"/>
  <c r="AA3059" i="1"/>
  <c r="AA2302" i="1"/>
  <c r="Z1348" i="1"/>
  <c r="AB2221" i="1"/>
  <c r="AA901" i="1"/>
  <c r="Z644" i="1"/>
  <c r="AA1819" i="1"/>
  <c r="AA3051" i="1"/>
  <c r="AA2319" i="1"/>
  <c r="AA2367" i="1"/>
  <c r="AA1404" i="1"/>
  <c r="AA696" i="1"/>
  <c r="AA2151" i="1"/>
  <c r="AB904" i="1"/>
  <c r="Z1811" i="1"/>
  <c r="Z1429" i="1"/>
  <c r="AA1537" i="1"/>
  <c r="AB610" i="1"/>
  <c r="AA575" i="1"/>
  <c r="AA1314" i="1"/>
  <c r="Z1329" i="1"/>
  <c r="AA2186" i="1"/>
  <c r="AA2135" i="1"/>
  <c r="AA2120" i="1"/>
  <c r="AA2073" i="1"/>
  <c r="AA2129" i="1"/>
  <c r="AA2014" i="1"/>
  <c r="AA2019" i="1"/>
  <c r="AA2118" i="1"/>
  <c r="AA2046" i="1"/>
  <c r="AA2124" i="1"/>
  <c r="AA2024" i="1"/>
  <c r="AA2013" i="1"/>
  <c r="AA2127" i="1"/>
  <c r="AA2017" i="1"/>
  <c r="AA2115" i="1"/>
  <c r="AA2045" i="1"/>
  <c r="AA2039" i="1"/>
  <c r="AA2102" i="1"/>
  <c r="AA2088" i="1"/>
  <c r="AA2075" i="1"/>
  <c r="AA2083" i="1"/>
  <c r="AA2123" i="1"/>
  <c r="AA2035" i="1"/>
  <c r="AA2077" i="1"/>
  <c r="AA2043" i="1"/>
  <c r="AA2044" i="1"/>
  <c r="AA2051" i="1"/>
  <c r="AA2056" i="1"/>
  <c r="AA2094" i="1"/>
  <c r="AA2079" i="1"/>
  <c r="AA2082" i="1"/>
  <c r="AA2021" i="1"/>
  <c r="AA2041" i="1"/>
  <c r="AA2065" i="1"/>
  <c r="AA2042" i="1"/>
  <c r="AA2050" i="1"/>
  <c r="AA2069" i="1"/>
  <c r="AA2053" i="1"/>
  <c r="AA2101" i="1"/>
  <c r="AA2105" i="1"/>
  <c r="AA2126" i="1"/>
  <c r="AA2085" i="1"/>
  <c r="AA2122" i="1"/>
  <c r="AA2133" i="1"/>
  <c r="AA2038" i="1"/>
  <c r="AA2090" i="1"/>
  <c r="AA2119" i="1"/>
  <c r="AA2064" i="1"/>
  <c r="AA2117" i="1"/>
  <c r="AA2103" i="1"/>
  <c r="AA2071" i="1"/>
  <c r="AA2058" i="1"/>
  <c r="AA2066" i="1"/>
  <c r="AA2015" i="1"/>
  <c r="AA2093" i="1"/>
  <c r="AA2011" i="1"/>
  <c r="AA2055" i="1"/>
  <c r="AA2098" i="1"/>
  <c r="AA2028" i="1"/>
  <c r="AA2106" i="1"/>
  <c r="AA2072" i="1"/>
  <c r="AA2074" i="1"/>
  <c r="AA2125" i="1"/>
  <c r="AA2052" i="1"/>
  <c r="AA2023" i="1"/>
  <c r="AA2104" i="1"/>
  <c r="AA2087" i="1"/>
  <c r="AA2108" i="1"/>
  <c r="AA2130" i="1"/>
  <c r="AA2114" i="1"/>
  <c r="AA2111" i="1"/>
  <c r="AA2116" i="1"/>
  <c r="AA2022" i="1"/>
  <c r="AA2033" i="1"/>
  <c r="AA2048" i="1"/>
  <c r="AA2020" i="1"/>
  <c r="AA2132" i="1"/>
  <c r="AA2089" i="1"/>
  <c r="AA2012" i="1"/>
  <c r="AA2086" i="1"/>
  <c r="AA2099" i="1"/>
  <c r="AA2091" i="1"/>
  <c r="AA2081" i="1"/>
  <c r="AA2067" i="1"/>
  <c r="AA2113" i="1"/>
  <c r="AA2049" i="1"/>
  <c r="AA2057" i="1"/>
  <c r="AA2047" i="1"/>
  <c r="AA2100" i="1"/>
  <c r="AA2121" i="1"/>
  <c r="AA2095" i="1"/>
  <c r="AA2076" i="1"/>
  <c r="AA2060" i="1"/>
  <c r="AA2018" i="1"/>
  <c r="AA2037" i="1"/>
  <c r="AA2068" i="1"/>
  <c r="AA2096" i="1"/>
  <c r="AA2059" i="1"/>
  <c r="AA2109" i="1"/>
  <c r="AA2054" i="1"/>
  <c r="AA2080" i="1"/>
  <c r="AA2112" i="1"/>
  <c r="AA2027" i="1"/>
  <c r="AA2026" i="1"/>
  <c r="AA2034" i="1"/>
  <c r="AA2010" i="1"/>
  <c r="AA2110" i="1"/>
  <c r="AA2040" i="1"/>
  <c r="AA2025" i="1"/>
  <c r="AA2097" i="1"/>
  <c r="AA2063" i="1"/>
  <c r="AA2032" i="1"/>
  <c r="AA2029" i="1"/>
  <c r="AA2134" i="1"/>
  <c r="AA2078" i="1"/>
  <c r="AA2070" i="1"/>
  <c r="AA2107" i="1"/>
  <c r="AA2062" i="1"/>
  <c r="AA2061" i="1"/>
  <c r="AA2031" i="1"/>
  <c r="AA2092" i="1"/>
  <c r="AA2131" i="1"/>
  <c r="AA2128" i="1"/>
  <c r="AA2016" i="1"/>
  <c r="AA2030" i="1"/>
  <c r="AA2036" i="1"/>
  <c r="AA2084" i="1"/>
  <c r="Z938" i="1"/>
  <c r="AB1815" i="1"/>
  <c r="Z3081" i="1"/>
  <c r="Z2331" i="1"/>
  <c r="AA519" i="1"/>
  <c r="AA462" i="1"/>
  <c r="AA476" i="1"/>
  <c r="AA499" i="1"/>
  <c r="AA479" i="1"/>
  <c r="AA482" i="1"/>
  <c r="AA455" i="1"/>
  <c r="AA453" i="1"/>
  <c r="AA465" i="1"/>
  <c r="AA449" i="1"/>
  <c r="AA450" i="1"/>
  <c r="AA463" i="1"/>
  <c r="AA503" i="1"/>
  <c r="AA495" i="1"/>
  <c r="AA490" i="1"/>
  <c r="AA497" i="1"/>
  <c r="AA446" i="1"/>
  <c r="AA485" i="1"/>
  <c r="AA447" i="1"/>
  <c r="AA470" i="1"/>
  <c r="AA518" i="1"/>
  <c r="AA486" i="1"/>
  <c r="AA501" i="1"/>
  <c r="AA454" i="1"/>
  <c r="AA474" i="1"/>
  <c r="AA502" i="1"/>
  <c r="AA460" i="1"/>
  <c r="AA494" i="1"/>
  <c r="AA478" i="1"/>
  <c r="AA496" i="1"/>
  <c r="AA456" i="1"/>
  <c r="AA452" i="1"/>
  <c r="AA516" i="1"/>
  <c r="AA514" i="1"/>
  <c r="AA471" i="1"/>
  <c r="AA461" i="1"/>
  <c r="AA475" i="1"/>
  <c r="AA517" i="1"/>
  <c r="AA500" i="1"/>
  <c r="AA508" i="1"/>
  <c r="AA451" i="1"/>
  <c r="AA505" i="1"/>
  <c r="AA458" i="1"/>
  <c r="AA488" i="1"/>
  <c r="AA511" i="1"/>
  <c r="AA487" i="1"/>
  <c r="AA469" i="1"/>
  <c r="AA477" i="1"/>
  <c r="AA448" i="1"/>
  <c r="AA498" i="1"/>
  <c r="AA443" i="1"/>
  <c r="AA473" i="1"/>
  <c r="AA484" i="1"/>
  <c r="AA504" i="1"/>
  <c r="AA445" i="1"/>
  <c r="AA509" i="1"/>
  <c r="AA467" i="1"/>
  <c r="AA481" i="1"/>
  <c r="AA513" i="1"/>
  <c r="AA472" i="1"/>
  <c r="AA464" i="1"/>
  <c r="AA489" i="1"/>
  <c r="AA512" i="1"/>
  <c r="AA491" i="1"/>
  <c r="AA444" i="1"/>
  <c r="AA510" i="1"/>
  <c r="AA457" i="1"/>
  <c r="AA515" i="1"/>
  <c r="AA507" i="1"/>
  <c r="AA492" i="1"/>
  <c r="AA483" i="1"/>
  <c r="AA466" i="1"/>
  <c r="AA468" i="1"/>
  <c r="AA480" i="1"/>
  <c r="AA493" i="1"/>
  <c r="AA459" i="1"/>
  <c r="AA506" i="1"/>
  <c r="AA430" i="1"/>
  <c r="AA400" i="1"/>
  <c r="AA401" i="1"/>
  <c r="AA436" i="1"/>
  <c r="AA396" i="1"/>
  <c r="AA413" i="1"/>
  <c r="AA418" i="1"/>
  <c r="AA403" i="1"/>
  <c r="AA434" i="1"/>
  <c r="AA417" i="1"/>
  <c r="AA407" i="1"/>
  <c r="AA425" i="1"/>
  <c r="AA395" i="1"/>
  <c r="AA426" i="1"/>
  <c r="AA399" i="1"/>
  <c r="AA431" i="1"/>
  <c r="AA405" i="1"/>
  <c r="AA416" i="1"/>
  <c r="AA428" i="1"/>
  <c r="AA408" i="1"/>
  <c r="AA415" i="1"/>
  <c r="AA412" i="1"/>
  <c r="AA402" i="1"/>
  <c r="AA429" i="1"/>
  <c r="AA421" i="1"/>
  <c r="AA432" i="1"/>
  <c r="AA409" i="1"/>
  <c r="AA398" i="1"/>
  <c r="AA433" i="1"/>
  <c r="AA427" i="1"/>
  <c r="AA424" i="1"/>
  <c r="AA441" i="1"/>
  <c r="AA435" i="1"/>
  <c r="AA397" i="1"/>
  <c r="AA394" i="1"/>
  <c r="AA419" i="1"/>
  <c r="AA411" i="1"/>
  <c r="AA423" i="1"/>
  <c r="AA404" i="1"/>
  <c r="AA438" i="1"/>
  <c r="AA406" i="1"/>
  <c r="AA410" i="1"/>
  <c r="AA422" i="1"/>
  <c r="AA439" i="1"/>
  <c r="AA440" i="1"/>
  <c r="AA596" i="1"/>
  <c r="AA770" i="1"/>
  <c r="AA717" i="1"/>
  <c r="Z692" i="1"/>
  <c r="AA2251" i="1"/>
  <c r="AA871" i="1"/>
  <c r="AA803" i="1"/>
  <c r="AA790" i="1"/>
  <c r="AA794" i="1"/>
  <c r="AA867" i="1"/>
  <c r="AA795" i="1"/>
  <c r="AA814" i="1"/>
  <c r="AA820" i="1"/>
  <c r="AA805" i="1"/>
  <c r="AA866" i="1"/>
  <c r="AA868" i="1"/>
  <c r="AA849" i="1"/>
  <c r="AA806" i="1"/>
  <c r="AA843" i="1"/>
  <c r="AA789" i="1"/>
  <c r="AA822" i="1"/>
  <c r="AA838" i="1"/>
  <c r="AA855" i="1"/>
  <c r="AA811" i="1"/>
  <c r="AA870" i="1"/>
  <c r="AA828" i="1"/>
  <c r="AA804" i="1"/>
  <c r="AA799" i="1"/>
  <c r="AA853" i="1"/>
  <c r="AA844" i="1"/>
  <c r="AA851" i="1"/>
  <c r="AA863" i="1"/>
  <c r="AA797" i="1"/>
  <c r="AA818" i="1"/>
  <c r="AA802" i="1"/>
  <c r="AA848" i="1"/>
  <c r="AA824" i="1"/>
  <c r="AA826" i="1"/>
  <c r="AA829" i="1"/>
  <c r="AA831" i="1"/>
  <c r="AA834" i="1"/>
  <c r="AA850" i="1"/>
  <c r="AA800" i="1"/>
  <c r="AA808" i="1"/>
  <c r="AA852" i="1"/>
  <c r="AA812" i="1"/>
  <c r="AA840" i="1"/>
  <c r="AA847" i="1"/>
  <c r="AA801" i="1"/>
  <c r="AA815" i="1"/>
  <c r="AA837" i="1"/>
  <c r="AA864" i="1"/>
  <c r="AA796" i="1"/>
  <c r="AA810" i="1"/>
  <c r="AA821" i="1"/>
  <c r="AA839" i="1"/>
  <c r="AA807" i="1"/>
  <c r="AA813" i="1"/>
  <c r="AA857" i="1"/>
  <c r="AA827" i="1"/>
  <c r="AA861" i="1"/>
  <c r="AA846" i="1"/>
  <c r="AA823" i="1"/>
  <c r="AA792" i="1"/>
  <c r="AA832" i="1"/>
  <c r="AA860" i="1"/>
  <c r="AA854" i="1"/>
  <c r="AA830" i="1"/>
  <c r="AA835" i="1"/>
  <c r="AA817" i="1"/>
  <c r="AA862" i="1"/>
  <c r="AA791" i="1"/>
  <c r="AA869" i="1"/>
  <c r="AA816" i="1"/>
  <c r="AA833" i="1"/>
  <c r="AA845" i="1"/>
  <c r="AA819" i="1"/>
  <c r="AA798" i="1"/>
  <c r="AA836" i="1"/>
  <c r="AA865" i="1"/>
  <c r="AA788" i="1"/>
  <c r="AA856" i="1"/>
  <c r="AA793" i="1"/>
  <c r="AA858" i="1"/>
  <c r="AA825" i="1"/>
  <c r="AA842" i="1"/>
  <c r="AA859" i="1"/>
  <c r="AA841" i="1"/>
  <c r="AA809" i="1"/>
  <c r="AB3132" i="1"/>
  <c r="AB3131" i="1"/>
  <c r="Z942" i="1"/>
  <c r="Z1801" i="1"/>
  <c r="Z1800" i="1"/>
  <c r="Z1826" i="1"/>
  <c r="Z1856" i="1"/>
  <c r="AA3015" i="1"/>
  <c r="Z3022" i="1"/>
  <c r="AB3021" i="1"/>
  <c r="AB3020" i="1"/>
  <c r="AB3019" i="1"/>
  <c r="AB3018" i="1"/>
  <c r="Z3118" i="1"/>
  <c r="Z3043" i="1"/>
  <c r="AA2332" i="1"/>
  <c r="AA1421" i="1"/>
  <c r="Z727" i="1"/>
  <c r="Z1533" i="1"/>
  <c r="AA1544" i="1"/>
  <c r="AA1536" i="1"/>
  <c r="Z1594" i="1"/>
  <c r="AA1577" i="1"/>
  <c r="AA2398" i="1"/>
  <c r="AB2392" i="1"/>
  <c r="AB2390" i="1"/>
  <c r="AB2391" i="1"/>
  <c r="AB545" i="1"/>
  <c r="AB544" i="1"/>
  <c r="Z534" i="1"/>
  <c r="Z605" i="1"/>
  <c r="Z584" i="1"/>
  <c r="Z2262" i="1"/>
  <c r="AB761" i="1"/>
  <c r="Z685" i="1"/>
  <c r="AA721" i="1"/>
  <c r="Z1323" i="1"/>
  <c r="AA1336" i="1"/>
  <c r="AA1382" i="1"/>
  <c r="AA1377" i="1"/>
  <c r="AA663" i="1"/>
  <c r="AB2153" i="1"/>
  <c r="AB2198" i="1"/>
  <c r="AA2194" i="1"/>
  <c r="AA2240" i="1"/>
  <c r="Z2208" i="1"/>
  <c r="AA951" i="1"/>
  <c r="Z898" i="1"/>
  <c r="Z975" i="1"/>
  <c r="Z890" i="1"/>
  <c r="Z900" i="1"/>
  <c r="AA896" i="1"/>
  <c r="Z992" i="1"/>
  <c r="AA649" i="1"/>
  <c r="Z1843" i="1"/>
  <c r="Z1820" i="1"/>
  <c r="Z1863" i="1"/>
  <c r="AA1837" i="1"/>
  <c r="Z1838" i="1"/>
  <c r="Z3123" i="1"/>
  <c r="Z3093" i="1"/>
  <c r="AB3017" i="1"/>
  <c r="AB3016" i="1"/>
  <c r="Z3131" i="1"/>
  <c r="Z2330" i="1"/>
  <c r="AA724" i="1"/>
  <c r="AB1578" i="1"/>
  <c r="AA1611" i="1"/>
  <c r="Z1574" i="1"/>
  <c r="AA1524" i="1"/>
  <c r="Z2410" i="1"/>
  <c r="AA2401" i="1"/>
  <c r="AB543" i="1"/>
  <c r="AB541" i="1"/>
  <c r="AB540" i="1"/>
  <c r="Z590" i="1"/>
  <c r="AB635" i="1"/>
  <c r="AA583" i="1"/>
  <c r="AA564" i="1"/>
  <c r="Z2281" i="1"/>
  <c r="Z2264" i="1"/>
  <c r="AA2289" i="1"/>
  <c r="AA683" i="1"/>
  <c r="AB1348" i="1"/>
  <c r="AA1300" i="1"/>
  <c r="AA1340" i="1"/>
  <c r="Z1320" i="1"/>
  <c r="Z695" i="1"/>
  <c r="AA666" i="1"/>
  <c r="AA2241" i="1"/>
  <c r="Z2203" i="1"/>
  <c r="Z2236" i="1"/>
  <c r="Z2242" i="1"/>
  <c r="AB977" i="1"/>
  <c r="AB976" i="1"/>
  <c r="Z887" i="1"/>
  <c r="Z909" i="1"/>
  <c r="Z980" i="1"/>
  <c r="AA912" i="1"/>
  <c r="AB1854" i="1"/>
  <c r="Z1901" i="1"/>
  <c r="AA1850" i="1"/>
  <c r="Z1821" i="1"/>
  <c r="Z3128" i="1"/>
  <c r="AB3031" i="1"/>
  <c r="AB3030" i="1"/>
  <c r="AA3121" i="1"/>
  <c r="Z3032" i="1"/>
  <c r="Z3050" i="1"/>
  <c r="Z2304" i="1"/>
  <c r="Z2336" i="1"/>
  <c r="AA1426" i="1"/>
  <c r="AA1618" i="1"/>
  <c r="AA1555" i="1"/>
  <c r="Z1598" i="1"/>
  <c r="AA1569" i="1"/>
  <c r="AA2356" i="1"/>
  <c r="Z2391" i="1"/>
  <c r="AA2409" i="1"/>
  <c r="AA2406" i="1"/>
  <c r="AA537" i="1"/>
  <c r="AA565" i="1"/>
  <c r="AA572" i="1"/>
  <c r="AB575" i="1"/>
  <c r="AB573" i="1"/>
  <c r="AB574" i="1"/>
  <c r="AA530" i="1"/>
  <c r="Z2263" i="1"/>
  <c r="Z2267" i="1"/>
  <c r="Z643" i="1"/>
  <c r="AA1331" i="1"/>
  <c r="AA1343" i="1"/>
  <c r="AA1297" i="1"/>
  <c r="AA1384" i="1"/>
  <c r="AA1301" i="1"/>
  <c r="Z662" i="1"/>
  <c r="AA2139" i="1"/>
  <c r="Z2197" i="1"/>
  <c r="AA2212" i="1"/>
  <c r="AA2181" i="1"/>
  <c r="Z987" i="1"/>
  <c r="AA964" i="1"/>
  <c r="AA880" i="1"/>
  <c r="Z647" i="1"/>
  <c r="AA1839" i="1"/>
  <c r="Z1883" i="1"/>
  <c r="Z1853" i="1"/>
  <c r="Z1885" i="1"/>
  <c r="Z3069" i="1"/>
  <c r="AB3071" i="1"/>
  <c r="AB3068" i="1"/>
  <c r="AA3073" i="1"/>
  <c r="Z3122" i="1"/>
  <c r="Z3037" i="1"/>
  <c r="AA2333" i="1"/>
  <c r="AB2336" i="1"/>
  <c r="AB2335" i="1"/>
  <c r="Z1416" i="1"/>
  <c r="AB1554" i="1"/>
  <c r="AB1553" i="1"/>
  <c r="AA1568" i="1"/>
  <c r="Z1603" i="1"/>
  <c r="Z1604" i="1"/>
  <c r="AB1569" i="1"/>
  <c r="AB1568" i="1"/>
  <c r="AA1562" i="1"/>
  <c r="Z753" i="1"/>
  <c r="AA2357" i="1"/>
  <c r="AA2363" i="1"/>
  <c r="Z2384" i="1"/>
  <c r="AA545" i="1"/>
  <c r="AA637" i="1"/>
  <c r="AA640" i="1"/>
  <c r="AB619" i="1"/>
  <c r="AA529" i="1"/>
  <c r="AA636" i="1"/>
  <c r="AA2268" i="1"/>
  <c r="Z758" i="1"/>
  <c r="Z684" i="1"/>
  <c r="Z709" i="1"/>
  <c r="Z1293" i="1"/>
  <c r="Z1339" i="1"/>
  <c r="AB1289" i="1"/>
  <c r="AB1176" i="1"/>
  <c r="AB1204" i="1"/>
  <c r="AB1224" i="1"/>
  <c r="AB1249" i="1"/>
  <c r="AB1287" i="1"/>
  <c r="AB1174" i="1"/>
  <c r="AB1248" i="1"/>
  <c r="AB1251" i="1"/>
  <c r="AB1196" i="1"/>
  <c r="AB1264" i="1"/>
  <c r="AB1246" i="1"/>
  <c r="AB1285" i="1"/>
  <c r="AB1195" i="1"/>
  <c r="AB1185" i="1"/>
  <c r="AB1188" i="1"/>
  <c r="AB1191" i="1"/>
  <c r="AB1270" i="1"/>
  <c r="AB1259" i="1"/>
  <c r="AB1286" i="1"/>
  <c r="AB1200" i="1"/>
  <c r="AB1237" i="1"/>
  <c r="AB1207" i="1"/>
  <c r="AB1245" i="1"/>
  <c r="AB1166" i="1"/>
  <c r="AB1267" i="1"/>
  <c r="AB1201" i="1"/>
  <c r="AB1189" i="1"/>
  <c r="AB1216" i="1"/>
  <c r="AB1233" i="1"/>
  <c r="AB1223" i="1"/>
  <c r="AB1288" i="1"/>
  <c r="AB1254" i="1"/>
  <c r="AB1280" i="1"/>
  <c r="AB1247" i="1"/>
  <c r="AB1250" i="1"/>
  <c r="AB1165" i="1"/>
  <c r="AB1179" i="1"/>
  <c r="AB1277" i="1"/>
  <c r="AB1275" i="1"/>
  <c r="AB1243" i="1"/>
  <c r="AB1260" i="1"/>
  <c r="AB1281" i="1"/>
  <c r="AB1206" i="1"/>
  <c r="AB1283" i="1"/>
  <c r="AB1168" i="1"/>
  <c r="AB1170" i="1"/>
  <c r="AB1225" i="1"/>
  <c r="AB1226" i="1"/>
  <c r="AB1268" i="1"/>
  <c r="AB1265" i="1"/>
  <c r="AB1172" i="1"/>
  <c r="AB1167" i="1"/>
  <c r="AB1205" i="1"/>
  <c r="AB1278" i="1"/>
  <c r="AB1256" i="1"/>
  <c r="AB1232" i="1"/>
  <c r="AB1212" i="1"/>
  <c r="AB1180" i="1"/>
  <c r="AB1203" i="1"/>
  <c r="AB1215" i="1"/>
  <c r="AB1242" i="1"/>
  <c r="AB1202" i="1"/>
  <c r="AB1240" i="1"/>
  <c r="AB1235" i="1"/>
  <c r="AB1241" i="1"/>
  <c r="AB1272" i="1"/>
  <c r="AB1177" i="1"/>
  <c r="AB1181" i="1"/>
  <c r="AB1169" i="1"/>
  <c r="AB1253" i="1"/>
  <c r="AB1274" i="1"/>
  <c r="AB1227" i="1"/>
  <c r="AB1186" i="1"/>
  <c r="AB1182" i="1"/>
  <c r="AB1173" i="1"/>
  <c r="AB1284" i="1"/>
  <c r="AB1208" i="1"/>
  <c r="AB1252" i="1"/>
  <c r="AB1213" i="1"/>
  <c r="AB1194" i="1"/>
  <c r="AB1238" i="1"/>
  <c r="AB1221" i="1"/>
  <c r="AB1218" i="1"/>
  <c r="AB1231" i="1"/>
  <c r="AB1192" i="1"/>
  <c r="AB1276" i="1"/>
  <c r="AB1257" i="1"/>
  <c r="AB1193" i="1"/>
  <c r="AB1211" i="1"/>
  <c r="AB1219" i="1"/>
  <c r="AB1217" i="1"/>
  <c r="AB1175" i="1"/>
  <c r="AB1210" i="1"/>
  <c r="AB1198" i="1"/>
  <c r="AB1230" i="1"/>
  <c r="AB1258" i="1"/>
  <c r="AB1262" i="1"/>
  <c r="AB1273" i="1"/>
  <c r="AB1234" i="1"/>
  <c r="AB1184" i="1"/>
  <c r="AB1236" i="1"/>
  <c r="AB1244" i="1"/>
  <c r="AB1228" i="1"/>
  <c r="AB1178" i="1"/>
  <c r="AB1190" i="1"/>
  <c r="AB1214" i="1"/>
  <c r="AB1199" i="1"/>
  <c r="AB1197" i="1"/>
  <c r="AB1266" i="1"/>
  <c r="AB1187" i="1"/>
  <c r="AB1282" i="1"/>
  <c r="AB1261" i="1"/>
  <c r="AB1239" i="1"/>
  <c r="AB1271" i="1"/>
  <c r="AB1255" i="1"/>
  <c r="AB1229" i="1"/>
  <c r="AB1263" i="1"/>
  <c r="AB1279" i="1"/>
  <c r="AB1222" i="1"/>
  <c r="AB1269" i="1"/>
  <c r="AB1220" i="1"/>
  <c r="AB1209" i="1"/>
  <c r="AB1164" i="1"/>
  <c r="AB1171" i="1"/>
  <c r="AB1183" i="1"/>
  <c r="AA1341" i="1"/>
  <c r="AA672" i="1"/>
  <c r="AB774" i="1"/>
  <c r="Z2226" i="1"/>
  <c r="AA2149" i="1"/>
  <c r="AA2163" i="1"/>
  <c r="Z911" i="1"/>
  <c r="Z874" i="1"/>
  <c r="AB923" i="1"/>
  <c r="AA924" i="1"/>
  <c r="AB985" i="1"/>
  <c r="AA1803" i="1"/>
  <c r="AA1827" i="1"/>
  <c r="Z1809" i="1"/>
  <c r="AA3045" i="1"/>
  <c r="Z3085" i="1"/>
  <c r="AA3017" i="1"/>
  <c r="Z3084" i="1"/>
  <c r="Z3023" i="1"/>
  <c r="AA3019" i="1"/>
  <c r="AA2334" i="1"/>
  <c r="AB1430" i="1"/>
  <c r="AA1613" i="1"/>
  <c r="Z1552" i="1"/>
  <c r="Z1522" i="1"/>
  <c r="Z1516" i="1"/>
  <c r="AA1510" i="1"/>
  <c r="AA2347" i="1"/>
  <c r="Z2389" i="1"/>
  <c r="AA609" i="1"/>
  <c r="Z546" i="1"/>
  <c r="Z612" i="1"/>
  <c r="Z623" i="1"/>
  <c r="Z582" i="1"/>
  <c r="AB2276" i="1"/>
  <c r="AB2275" i="1"/>
  <c r="AA2291" i="1"/>
  <c r="AB1800" i="1"/>
  <c r="AB1563" i="1"/>
  <c r="AB2306" i="1"/>
  <c r="AB3075" i="1"/>
  <c r="AB2170" i="1"/>
  <c r="Z2894" i="1"/>
  <c r="AA2899" i="1"/>
  <c r="AA2941" i="1"/>
  <c r="Z2940" i="1"/>
  <c r="AC2917" i="1"/>
  <c r="AC2910" i="1"/>
  <c r="AC2928" i="1"/>
  <c r="AB1806" i="1"/>
  <c r="AB2975" i="1"/>
  <c r="AC3018" i="1"/>
  <c r="AB1890" i="1"/>
  <c r="Z1577" i="1"/>
  <c r="Z663" i="1"/>
  <c r="AA2210" i="1"/>
  <c r="AA2208" i="1"/>
  <c r="AB981" i="1"/>
  <c r="Z653" i="1"/>
  <c r="AA1863" i="1"/>
  <c r="Z3060" i="1"/>
  <c r="AA2330" i="1"/>
  <c r="Z1563" i="1"/>
  <c r="AA2394" i="1"/>
  <c r="AA590" i="1"/>
  <c r="AB617" i="1"/>
  <c r="AB616" i="1"/>
  <c r="AA2281" i="1"/>
  <c r="Z1387" i="1"/>
  <c r="Z1365" i="1"/>
  <c r="AA2203" i="1"/>
  <c r="AB961" i="1"/>
  <c r="AA980" i="1"/>
  <c r="AA1888" i="1"/>
  <c r="Z1861" i="1"/>
  <c r="AA3112" i="1"/>
  <c r="Z3058" i="1"/>
  <c r="AA1432" i="1"/>
  <c r="AA1591" i="1"/>
  <c r="Z1569" i="1"/>
  <c r="Z2409" i="1"/>
  <c r="AA520" i="1"/>
  <c r="AA2263" i="1"/>
  <c r="AA1325" i="1"/>
  <c r="Z1401" i="1"/>
  <c r="AA1352" i="1"/>
  <c r="Z2171" i="1"/>
  <c r="Z2177" i="1"/>
  <c r="Z2181" i="1"/>
  <c r="Z880" i="1"/>
  <c r="AA1883" i="1"/>
  <c r="AA3135" i="1"/>
  <c r="Z3097" i="1"/>
  <c r="Z2333" i="1"/>
  <c r="AB1587" i="1"/>
  <c r="AA1604" i="1"/>
  <c r="Z2364" i="1"/>
  <c r="AB615" i="1"/>
  <c r="Z573" i="1"/>
  <c r="AB529" i="1"/>
  <c r="AB528" i="1"/>
  <c r="AA758" i="1"/>
  <c r="AB783" i="1"/>
  <c r="AB914" i="1"/>
  <c r="AA921" i="1"/>
  <c r="Z1827" i="1"/>
  <c r="Z3045" i="1"/>
  <c r="Z3035" i="1"/>
  <c r="Z3066" i="1"/>
  <c r="Z2334" i="1"/>
  <c r="Z1613" i="1"/>
  <c r="AA1548" i="1"/>
  <c r="AA2402" i="1"/>
  <c r="AB603" i="1"/>
  <c r="Z556" i="1"/>
  <c r="Z2280" i="1"/>
  <c r="Z722" i="1"/>
  <c r="AA1372" i="1"/>
  <c r="Z1312" i="1"/>
  <c r="AB1399" i="1"/>
  <c r="Z701" i="1"/>
  <c r="AB664" i="1"/>
  <c r="Z2222" i="1"/>
  <c r="AA2193" i="1"/>
  <c r="AA2244" i="1"/>
  <c r="AA2211" i="1"/>
  <c r="Z914" i="1"/>
  <c r="AB956" i="1"/>
  <c r="Z920" i="1"/>
  <c r="Z656" i="1"/>
  <c r="Z1855" i="1"/>
  <c r="AA1817" i="1"/>
  <c r="AB1882" i="1"/>
  <c r="Z1804" i="1"/>
  <c r="AB3033" i="1"/>
  <c r="AA3099" i="1"/>
  <c r="Z3091" i="1"/>
  <c r="Z3061" i="1"/>
  <c r="AA3077" i="1"/>
  <c r="AB1416" i="1"/>
  <c r="AB1602" i="1"/>
  <c r="AB1601" i="1"/>
  <c r="Z1630" i="1"/>
  <c r="Z1588" i="1"/>
  <c r="AB2412" i="1"/>
  <c r="AB2411" i="1"/>
  <c r="AB2419" i="1"/>
  <c r="Z2349" i="1"/>
  <c r="AB2354" i="1"/>
  <c r="Z547" i="1"/>
  <c r="Z542" i="1"/>
  <c r="AB531" i="1"/>
  <c r="Z598" i="1"/>
  <c r="AA2300" i="1"/>
  <c r="AA757" i="1"/>
  <c r="AB721" i="1"/>
  <c r="AB720" i="1"/>
  <c r="AA1374" i="1"/>
  <c r="AA1408" i="1"/>
  <c r="Z1360" i="1"/>
  <c r="Z1393" i="1"/>
  <c r="AA1383" i="1"/>
  <c r="AA1334" i="1"/>
  <c r="AA1367" i="1"/>
  <c r="AB668" i="1"/>
  <c r="AB667" i="1"/>
  <c r="AA785" i="1"/>
  <c r="AB2180" i="1"/>
  <c r="AB2179" i="1"/>
  <c r="Z2169" i="1"/>
  <c r="AA2221" i="1"/>
  <c r="Z2173" i="1"/>
  <c r="Z2165" i="1"/>
  <c r="AA937" i="1"/>
  <c r="AA899" i="1"/>
  <c r="AA981" i="1"/>
  <c r="AA894" i="1"/>
  <c r="Z988" i="1"/>
  <c r="Z648" i="1"/>
  <c r="Z1807" i="1"/>
  <c r="Z1912" i="1"/>
  <c r="Z1890" i="1"/>
  <c r="AA1887" i="1"/>
  <c r="Z1858" i="1"/>
  <c r="AA3042" i="1"/>
  <c r="Z3026" i="1"/>
  <c r="AA3030" i="1"/>
  <c r="AA3076" i="1"/>
  <c r="AA2317" i="1"/>
  <c r="Z2301" i="1"/>
  <c r="Z1423" i="1"/>
  <c r="AA726" i="1"/>
  <c r="AA1579" i="1"/>
  <c r="AB1629" i="1"/>
  <c r="AB1627" i="1"/>
  <c r="AB1628" i="1"/>
  <c r="AA1531" i="1"/>
  <c r="Z1583" i="1"/>
  <c r="AA1593" i="1"/>
  <c r="AA751" i="1"/>
  <c r="Z2407" i="1"/>
  <c r="AA2404" i="1"/>
  <c r="AA2373" i="1"/>
  <c r="AA2370" i="1"/>
  <c r="AA2361" i="1"/>
  <c r="AA615" i="1"/>
  <c r="Z561" i="1"/>
  <c r="Z570" i="1"/>
  <c r="AB535" i="1"/>
  <c r="AB534" i="1"/>
  <c r="AB533" i="1"/>
  <c r="Z633" i="1"/>
  <c r="AA600" i="1"/>
  <c r="AB2277" i="1"/>
  <c r="AB2299" i="1"/>
  <c r="AA686" i="1"/>
  <c r="Z1358" i="1"/>
  <c r="AA1388" i="1"/>
  <c r="AA1296" i="1"/>
  <c r="Z1366" i="1"/>
  <c r="AA1375" i="1"/>
  <c r="Z669" i="1"/>
  <c r="AB778" i="1"/>
  <c r="Z2209" i="1"/>
  <c r="AB2195" i="1"/>
  <c r="Z2216" i="1"/>
  <c r="AA2148" i="1"/>
  <c r="Z2200" i="1"/>
  <c r="Z941" i="1"/>
  <c r="AB915" i="1"/>
  <c r="Z962" i="1"/>
  <c r="AA944" i="1"/>
  <c r="Z739" i="1"/>
  <c r="Z1825" i="1"/>
  <c r="AB1848" i="1"/>
  <c r="Z1830" i="1"/>
  <c r="AA1852" i="1"/>
  <c r="AA1816" i="1"/>
  <c r="Z1866" i="1"/>
  <c r="Z3105" i="1"/>
  <c r="AA3065" i="1"/>
  <c r="Z3054" i="1"/>
  <c r="AA2313" i="1"/>
  <c r="Z2321" i="1"/>
  <c r="AB1420" i="1"/>
  <c r="AB1546" i="1"/>
  <c r="AA1587" i="1"/>
  <c r="AA1515" i="1"/>
  <c r="AA1600" i="1"/>
  <c r="Z1530" i="1"/>
  <c r="AA743" i="1"/>
  <c r="AA2372" i="1"/>
  <c r="AB2422" i="1"/>
  <c r="AB2421" i="1"/>
  <c r="AB2420" i="1"/>
  <c r="Z2350" i="1"/>
  <c r="Z2390" i="1"/>
  <c r="AB591" i="1"/>
  <c r="AB626" i="1"/>
  <c r="AA632" i="1"/>
  <c r="AA574" i="1"/>
  <c r="AA576" i="1"/>
  <c r="AB2263" i="1"/>
  <c r="AA2259" i="1"/>
  <c r="AB756" i="1"/>
  <c r="AB755" i="1"/>
  <c r="AA682" i="1"/>
  <c r="AA719" i="1"/>
  <c r="AA1410" i="1"/>
  <c r="Z1406" i="1"/>
  <c r="Z1355" i="1"/>
  <c r="AA1327" i="1"/>
  <c r="Z1295" i="1"/>
  <c r="Z661" i="1"/>
  <c r="Z772" i="1"/>
  <c r="AB2251" i="1"/>
  <c r="AB2158" i="1"/>
  <c r="Z2224" i="1"/>
  <c r="Z2168" i="1"/>
  <c r="AA2170" i="1"/>
  <c r="AA929" i="1"/>
  <c r="Z892" i="1"/>
  <c r="Z897" i="1"/>
  <c r="AA966" i="1"/>
  <c r="AB927" i="1"/>
  <c r="AB925" i="1"/>
  <c r="AB926" i="1"/>
  <c r="Z657" i="1"/>
  <c r="AB1840" i="1"/>
  <c r="AB943" i="1"/>
  <c r="AB942" i="1"/>
  <c r="AB695" i="1"/>
  <c r="AB691" i="1"/>
  <c r="AB2208" i="1"/>
  <c r="AB2207" i="1"/>
  <c r="AB1512" i="1"/>
  <c r="AB1884" i="1"/>
  <c r="AB2342" i="1"/>
  <c r="AB2341" i="1"/>
  <c r="AB1531" i="1"/>
  <c r="AB1371" i="1"/>
  <c r="AB2237" i="1"/>
  <c r="AB935" i="1"/>
  <c r="AB1630" i="1"/>
  <c r="AB1329" i="1"/>
  <c r="AB1908" i="1"/>
  <c r="AB1548" i="1"/>
  <c r="AB1547" i="1"/>
  <c r="AB684" i="1"/>
  <c r="AB1356" i="1"/>
  <c r="AB707" i="1"/>
  <c r="AB706" i="1"/>
  <c r="AB656" i="1"/>
  <c r="AB1621" i="1"/>
  <c r="AB2296" i="1"/>
  <c r="AB980" i="1"/>
  <c r="AB1588" i="1"/>
  <c r="AB568" i="1"/>
  <c r="AB1393" i="1"/>
  <c r="AB2150" i="1"/>
  <c r="AB922" i="1"/>
  <c r="AB921" i="1"/>
  <c r="AB1340" i="1"/>
  <c r="Z2961" i="1"/>
  <c r="Z2893" i="1"/>
  <c r="AA2998" i="1"/>
  <c r="AC2997" i="1"/>
  <c r="AC2994" i="1"/>
  <c r="AB1905" i="1"/>
  <c r="AC2931" i="1"/>
  <c r="AB3004" i="1"/>
  <c r="AA2916" i="1"/>
  <c r="AB2972" i="1"/>
  <c r="AA420" i="1"/>
  <c r="AA442" i="1"/>
  <c r="AB548" i="1"/>
  <c r="AB553" i="1"/>
  <c r="AB552" i="1"/>
  <c r="AA922" i="1"/>
  <c r="AB991" i="1"/>
  <c r="AA1820" i="1"/>
  <c r="AA1838" i="1"/>
  <c r="AA3123" i="1"/>
  <c r="Z3107" i="1"/>
  <c r="AB737" i="1"/>
  <c r="AB1615" i="1"/>
  <c r="AB1614" i="1"/>
  <c r="AB744" i="1"/>
  <c r="AB743" i="1"/>
  <c r="AB742" i="1"/>
  <c r="AB601" i="1"/>
  <c r="AB600" i="1"/>
  <c r="Z564" i="1"/>
  <c r="Z2297" i="1"/>
  <c r="Z1300" i="1"/>
  <c r="Z705" i="1"/>
  <c r="Z2241" i="1"/>
  <c r="Z2256" i="1"/>
  <c r="Z883" i="1"/>
  <c r="Z912" i="1"/>
  <c r="AA1901" i="1"/>
  <c r="AA1821" i="1"/>
  <c r="AA3074" i="1"/>
  <c r="AA2324" i="1"/>
  <c r="Z2325" i="1"/>
  <c r="Z1426" i="1"/>
  <c r="AA1598" i="1"/>
  <c r="Z2356" i="1"/>
  <c r="Z2406" i="1"/>
  <c r="Z537" i="1"/>
  <c r="AA555" i="1"/>
  <c r="AA1364" i="1"/>
  <c r="AA782" i="1"/>
  <c r="Z2212" i="1"/>
  <c r="AA987" i="1"/>
  <c r="AB1921" i="1"/>
  <c r="AB1919" i="1"/>
  <c r="AA1853" i="1"/>
  <c r="AB3078" i="1"/>
  <c r="AA3088" i="1"/>
  <c r="AA1416" i="1"/>
  <c r="Z1568" i="1"/>
  <c r="AA1553" i="1"/>
  <c r="Z741" i="1"/>
  <c r="Z2363" i="1"/>
  <c r="Z539" i="1"/>
  <c r="AA548" i="1"/>
  <c r="AA594" i="1"/>
  <c r="Z2268" i="1"/>
  <c r="AA709" i="1"/>
  <c r="AA1337" i="1"/>
  <c r="Z672" i="1"/>
  <c r="AA2147" i="1"/>
  <c r="Z935" i="1"/>
  <c r="Z976" i="1"/>
  <c r="Z1803" i="1"/>
  <c r="AA3113" i="1"/>
  <c r="AA3063" i="1"/>
  <c r="AA2305" i="1"/>
  <c r="Z1420" i="1"/>
  <c r="AA1552" i="1"/>
  <c r="AA1522" i="1"/>
  <c r="Z1510" i="1"/>
  <c r="Z2347" i="1"/>
  <c r="Z521" i="1"/>
  <c r="Z641" i="1"/>
  <c r="AA551" i="1"/>
  <c r="AA2288" i="1"/>
  <c r="AA2154" i="1"/>
  <c r="AA1894" i="1"/>
  <c r="AA1919" i="1"/>
  <c r="Z1834" i="1"/>
  <c r="Z1813" i="1"/>
  <c r="AA3062" i="1"/>
  <c r="Z3129" i="1"/>
  <c r="Z3096" i="1"/>
  <c r="Z3038" i="1"/>
  <c r="AA2340" i="1"/>
  <c r="AA2335" i="1"/>
  <c r="Z1415" i="1"/>
  <c r="Z733" i="1"/>
  <c r="AA1543" i="1"/>
  <c r="AA1584" i="1"/>
  <c r="AA1518" i="1"/>
  <c r="Z1614" i="1"/>
  <c r="AA754" i="1"/>
  <c r="Z2382" i="1"/>
  <c r="AA2342" i="1"/>
  <c r="Z2354" i="1"/>
  <c r="AB631" i="1"/>
  <c r="AB630" i="1"/>
  <c r="AB628" i="1"/>
  <c r="AB629" i="1"/>
  <c r="AB578" i="1"/>
  <c r="Z621" i="1"/>
  <c r="AB3138" i="1"/>
  <c r="Z2275" i="1"/>
  <c r="Z767" i="1"/>
  <c r="AB683" i="1"/>
  <c r="AA720" i="1"/>
  <c r="AA1326" i="1"/>
  <c r="AA1330" i="1"/>
  <c r="AA1324" i="1"/>
  <c r="Z1359" i="1"/>
  <c r="Z779" i="1"/>
  <c r="AB2201" i="1"/>
  <c r="AB2199" i="1"/>
  <c r="AA2250" i="1"/>
  <c r="Z2210" i="1"/>
  <c r="AA2138" i="1"/>
  <c r="Z2220" i="1"/>
  <c r="AA875" i="1"/>
  <c r="AA978" i="1"/>
  <c r="AB897" i="1"/>
  <c r="Z922" i="1"/>
  <c r="AB984" i="1"/>
  <c r="AB983" i="1"/>
  <c r="AA927" i="1"/>
  <c r="AB878" i="1"/>
  <c r="AA653" i="1"/>
  <c r="AA1849" i="1"/>
  <c r="Z1899" i="1"/>
  <c r="Z1911" i="1"/>
  <c r="AA1892" i="1"/>
  <c r="Z1900" i="1"/>
  <c r="Z3086" i="1"/>
  <c r="Z3057" i="1"/>
  <c r="AA3060" i="1"/>
  <c r="AA3107" i="1"/>
  <c r="AB2325" i="1"/>
  <c r="Z1546" i="1"/>
  <c r="AB1622" i="1"/>
  <c r="AA1563" i="1"/>
  <c r="AA1617" i="1"/>
  <c r="AA2380" i="1"/>
  <c r="Z2394" i="1"/>
  <c r="Z2341" i="1"/>
  <c r="AB546" i="1"/>
  <c r="AA562" i="1"/>
  <c r="AB583" i="1"/>
  <c r="AB582" i="1"/>
  <c r="AB581" i="1"/>
  <c r="AB580" i="1"/>
  <c r="AA618" i="1"/>
  <c r="Z2283" i="1"/>
  <c r="AB2262" i="1"/>
  <c r="AA2297" i="1"/>
  <c r="AA712" i="1"/>
  <c r="AA1387" i="1"/>
  <c r="AA1378" i="1"/>
  <c r="AB1407" i="1"/>
  <c r="AB1406" i="1"/>
  <c r="AA1365" i="1"/>
  <c r="AA705" i="1"/>
  <c r="AA2150" i="1"/>
  <c r="AA2206" i="1"/>
  <c r="AA2187" i="1"/>
  <c r="AA2256" i="1"/>
  <c r="Z2207" i="1"/>
  <c r="AA883" i="1"/>
  <c r="AB881" i="1"/>
  <c r="AB880" i="1"/>
  <c r="AB879" i="1"/>
  <c r="AB954" i="1"/>
  <c r="AA895" i="1"/>
  <c r="AA991" i="1"/>
  <c r="Z1888" i="1"/>
  <c r="Z1845" i="1"/>
  <c r="AA1861" i="1"/>
  <c r="Z3109" i="1"/>
  <c r="Z3112" i="1"/>
  <c r="AA3115" i="1"/>
  <c r="Z3074" i="1"/>
  <c r="AA3058" i="1"/>
  <c r="Z2324" i="1"/>
  <c r="AA2325" i="1"/>
  <c r="Z1432" i="1"/>
  <c r="AA725" i="1"/>
  <c r="AB1533" i="1"/>
  <c r="Z1591" i="1"/>
  <c r="AA1573" i="1"/>
  <c r="AA1519" i="1"/>
  <c r="Z746" i="1"/>
  <c r="AA2343" i="1"/>
  <c r="Z2358" i="1"/>
  <c r="AA2385" i="1"/>
  <c r="AB547" i="1"/>
  <c r="AA567" i="1"/>
  <c r="Z639" i="1"/>
  <c r="Z520" i="1"/>
  <c r="Z555" i="1"/>
  <c r="AA629" i="1"/>
  <c r="AB2270" i="1"/>
  <c r="Z2278" i="1"/>
  <c r="Z1364" i="1"/>
  <c r="Z1325" i="1"/>
  <c r="Z1380" i="1"/>
  <c r="AA1401" i="1"/>
  <c r="Z1409" i="1"/>
  <c r="Z1352" i="1"/>
  <c r="Z782" i="1"/>
  <c r="AA2171" i="1"/>
  <c r="AA2177" i="1"/>
  <c r="Z2146" i="1"/>
  <c r="AA707" i="1"/>
  <c r="AA977" i="1"/>
  <c r="AA979" i="1"/>
  <c r="AA959" i="1"/>
  <c r="AA1880" i="1"/>
  <c r="AA1857" i="1"/>
  <c r="AB1845" i="1"/>
  <c r="AB1844" i="1"/>
  <c r="AB1885" i="1"/>
  <c r="AB3137" i="1"/>
  <c r="AB3136" i="1"/>
  <c r="Z3135" i="1"/>
  <c r="AA3075" i="1"/>
  <c r="AA3021" i="1"/>
  <c r="AA3097" i="1"/>
  <c r="Z3088" i="1"/>
  <c r="Z2312" i="1"/>
  <c r="Z1427" i="1"/>
  <c r="AB725" i="1"/>
  <c r="AB724" i="1"/>
  <c r="AA1608" i="1"/>
  <c r="AA1551" i="1"/>
  <c r="AA1625" i="1"/>
  <c r="AA1511" i="1"/>
  <c r="Z1553" i="1"/>
  <c r="AA1550" i="1"/>
  <c r="AA741" i="1"/>
  <c r="AA2364" i="1"/>
  <c r="AB2376" i="1"/>
  <c r="AB2375" i="1"/>
  <c r="AB611" i="1"/>
  <c r="AA539" i="1"/>
  <c r="AA573" i="1"/>
  <c r="Z548" i="1"/>
  <c r="AA559" i="1"/>
  <c r="Z594" i="1"/>
  <c r="AA3141" i="1"/>
  <c r="AA2286" i="1"/>
  <c r="AA765" i="1"/>
  <c r="AA677" i="1"/>
  <c r="Z708" i="1"/>
  <c r="Z1403" i="1"/>
  <c r="AA1379" i="1"/>
  <c r="Z1337" i="1"/>
  <c r="Z706" i="1"/>
  <c r="AA668" i="1"/>
  <c r="AA784" i="1"/>
  <c r="Z2254" i="1"/>
  <c r="Z2147" i="1"/>
  <c r="Z2199" i="1"/>
  <c r="AA935" i="1"/>
  <c r="AB946" i="1"/>
  <c r="AA913" i="1"/>
  <c r="AA976" i="1"/>
  <c r="Z921" i="1"/>
  <c r="Z1879" i="1"/>
  <c r="Z1876" i="1"/>
  <c r="AA1893" i="1"/>
  <c r="Z3116" i="1"/>
  <c r="Z3113" i="1"/>
  <c r="AA3035" i="1"/>
  <c r="Z3063" i="1"/>
  <c r="AA3066" i="1"/>
  <c r="Z2305" i="1"/>
  <c r="AA2328" i="1"/>
  <c r="AA1420" i="1"/>
  <c r="AA1567" i="1"/>
  <c r="AB1551" i="1"/>
  <c r="AA1616" i="1"/>
  <c r="Z1548" i="1"/>
  <c r="Z1626" i="1"/>
  <c r="AB2347" i="1"/>
  <c r="Z2402" i="1"/>
  <c r="AA521" i="1"/>
  <c r="AA641" i="1"/>
  <c r="AB623" i="1"/>
  <c r="AB620" i="1"/>
  <c r="AB621" i="1"/>
  <c r="AB622" i="1"/>
  <c r="Z551" i="1"/>
  <c r="AA556" i="1"/>
  <c r="AA2280" i="1"/>
  <c r="Z2288" i="1"/>
  <c r="AA722" i="1"/>
  <c r="AB1916" i="1"/>
  <c r="AB536" i="1"/>
  <c r="AB2260" i="1"/>
  <c r="AB3092" i="1"/>
  <c r="AB1319" i="1"/>
  <c r="AB1417" i="1"/>
  <c r="AB2232" i="1"/>
  <c r="AA3001" i="1"/>
  <c r="AA2913" i="1"/>
  <c r="AB2156" i="1"/>
  <c r="AA605" i="1"/>
  <c r="AA2275" i="1"/>
  <c r="AA685" i="1"/>
  <c r="Z1377" i="1"/>
  <c r="Z2250" i="1"/>
  <c r="Z1849" i="1"/>
  <c r="Z1892" i="1"/>
  <c r="AA3093" i="1"/>
  <c r="Z1617" i="1"/>
  <c r="Z2401" i="1"/>
  <c r="Z583" i="1"/>
  <c r="AA2264" i="1"/>
  <c r="Z712" i="1"/>
  <c r="Z1340" i="1"/>
  <c r="Z666" i="1"/>
  <c r="AA2207" i="1"/>
  <c r="AA909" i="1"/>
  <c r="AB1561" i="1"/>
  <c r="AB1560" i="1"/>
  <c r="AA2391" i="1"/>
  <c r="AA639" i="1"/>
  <c r="Z530" i="1"/>
  <c r="AA2278" i="1"/>
  <c r="AA1380" i="1"/>
  <c r="AA1409" i="1"/>
  <c r="Z1839" i="1"/>
  <c r="AA1885" i="1"/>
  <c r="AB3127" i="1"/>
  <c r="AB3126" i="1"/>
  <c r="AB2314" i="1"/>
  <c r="AA1603" i="1"/>
  <c r="Z1550" i="1"/>
  <c r="Z677" i="1"/>
  <c r="AA1403" i="1"/>
  <c r="Z1379" i="1"/>
  <c r="Z1341" i="1"/>
  <c r="AA2254" i="1"/>
  <c r="AA2199" i="1"/>
  <c r="Z913" i="1"/>
  <c r="Z1893" i="1"/>
  <c r="Z1318" i="1"/>
  <c r="Z1894" i="1"/>
  <c r="Z1919" i="1"/>
  <c r="AA1834" i="1"/>
  <c r="AA1813" i="1"/>
  <c r="Z3062" i="1"/>
  <c r="AC3119" i="1"/>
  <c r="AC3114" i="1"/>
  <c r="AC3116" i="1"/>
  <c r="AC3113" i="1"/>
  <c r="AC3112" i="1"/>
  <c r="AC3115" i="1"/>
  <c r="AC3118" i="1"/>
  <c r="AC3117" i="1"/>
  <c r="AA3020" i="1"/>
  <c r="Z3103" i="1"/>
  <c r="AA2308" i="1"/>
  <c r="Z2315" i="1"/>
  <c r="AA1415" i="1"/>
  <c r="AA733" i="1"/>
  <c r="AB1535" i="1"/>
  <c r="AB1534" i="1"/>
  <c r="AA1566" i="1"/>
  <c r="AB1530" i="1"/>
  <c r="AA1614" i="1"/>
  <c r="Z754" i="1"/>
  <c r="AA2382" i="1"/>
  <c r="Z2342" i="1"/>
  <c r="Z2365" i="1"/>
  <c r="Z563" i="1"/>
  <c r="AA553" i="1"/>
  <c r="AA621" i="1"/>
  <c r="AB2287" i="1"/>
  <c r="AB2285" i="1"/>
  <c r="AB2286" i="1"/>
  <c r="AA2295" i="1"/>
  <c r="AA768" i="1"/>
  <c r="AA681" i="1"/>
  <c r="Z720" i="1"/>
  <c r="Z1326" i="1"/>
  <c r="Z1330" i="1"/>
  <c r="Z1324" i="1"/>
  <c r="AA1359" i="1"/>
  <c r="AA779" i="1"/>
  <c r="Z2166" i="1"/>
  <c r="AA2143" i="1"/>
  <c r="AB2240" i="1"/>
  <c r="AB2155" i="1"/>
  <c r="AB2154" i="1"/>
  <c r="AA2220" i="1"/>
  <c r="Z875" i="1"/>
  <c r="Z978" i="1"/>
  <c r="AA961" i="1"/>
  <c r="AA931" i="1"/>
  <c r="AA956" i="1"/>
  <c r="Z927" i="1"/>
  <c r="AA658" i="1"/>
  <c r="Z650" i="1"/>
  <c r="AA1841" i="1"/>
  <c r="AA1899" i="1"/>
  <c r="AA1911" i="1"/>
  <c r="AB1822" i="1"/>
  <c r="AA1900" i="1"/>
  <c r="AA3086" i="1"/>
  <c r="AA3057" i="1"/>
  <c r="Z3078" i="1"/>
  <c r="AA2316" i="1"/>
  <c r="AB1432" i="1"/>
  <c r="AB1558" i="1"/>
  <c r="AB1556" i="1"/>
  <c r="AB1557" i="1"/>
  <c r="AA1546" i="1"/>
  <c r="AA1607" i="1"/>
  <c r="AA1558" i="1"/>
  <c r="Z1622" i="1"/>
  <c r="Z2380" i="1"/>
  <c r="AA2403" i="1"/>
  <c r="AA2341" i="1"/>
  <c r="Z527" i="1"/>
  <c r="Z562" i="1"/>
  <c r="Z635" i="1"/>
  <c r="Z618" i="1"/>
  <c r="AA2283" i="1"/>
  <c r="Z2293" i="1"/>
  <c r="AA761" i="1"/>
  <c r="AA1322" i="1"/>
  <c r="AB1336" i="1"/>
  <c r="Z1378" i="1"/>
  <c r="AA1333" i="1"/>
  <c r="AA1349" i="1"/>
  <c r="AA702" i="1"/>
  <c r="Z2150" i="1"/>
  <c r="Z2206" i="1"/>
  <c r="Z2187" i="1"/>
  <c r="AA2232" i="1"/>
  <c r="Z2223" i="1"/>
  <c r="Z993" i="1"/>
  <c r="AB963" i="1"/>
  <c r="AB962" i="1"/>
  <c r="Z884" i="1"/>
  <c r="Z895" i="1"/>
  <c r="Z991" i="1"/>
  <c r="AB1833" i="1"/>
  <c r="AB1827" i="1"/>
  <c r="AA1845" i="1"/>
  <c r="AB1870" i="1"/>
  <c r="AA3109" i="1"/>
  <c r="AA3064" i="1"/>
  <c r="Z3115" i="1"/>
  <c r="AA3040" i="1"/>
  <c r="AA3033" i="1"/>
  <c r="AB2308" i="1"/>
  <c r="AA2310" i="1"/>
  <c r="AA1413" i="1"/>
  <c r="Z725" i="1"/>
  <c r="AA1589" i="1"/>
  <c r="AA1602" i="1"/>
  <c r="Z1573" i="1"/>
  <c r="Z1519" i="1"/>
  <c r="AA746" i="1"/>
  <c r="Z2343" i="1"/>
  <c r="AA2358" i="1"/>
  <c r="Z2385" i="1"/>
  <c r="AB585" i="1"/>
  <c r="AB584" i="1"/>
  <c r="Z567" i="1"/>
  <c r="AA626" i="1"/>
  <c r="AA560" i="1"/>
  <c r="AB530" i="1"/>
  <c r="Z629" i="1"/>
  <c r="AA2277" i="1"/>
  <c r="AA2299" i="1"/>
  <c r="AA1316" i="1"/>
  <c r="AA1292" i="1"/>
  <c r="AA1307" i="1"/>
  <c r="Z1381" i="1"/>
  <c r="AA1306" i="1"/>
  <c r="Z694" i="1"/>
  <c r="AA2167" i="1"/>
  <c r="AA2238" i="1"/>
  <c r="AB2224" i="1"/>
  <c r="AB2223" i="1"/>
  <c r="AA2146" i="1"/>
  <c r="Z707" i="1"/>
  <c r="Z977" i="1"/>
  <c r="Z979" i="1"/>
  <c r="Z959" i="1"/>
  <c r="Z1880" i="1"/>
  <c r="Z1857" i="1"/>
  <c r="AA1871" i="1"/>
  <c r="AA1844" i="1"/>
  <c r="AA3132" i="1"/>
  <c r="AB3072" i="1"/>
  <c r="Z3075" i="1"/>
  <c r="Z3021" i="1"/>
  <c r="AC3079" i="1"/>
  <c r="AC3071" i="1"/>
  <c r="AC3074" i="1"/>
  <c r="AC3064" i="1"/>
  <c r="AC3058" i="1"/>
  <c r="AC3066" i="1"/>
  <c r="AC3062" i="1"/>
  <c r="AC3056" i="1"/>
  <c r="AC3070" i="1"/>
  <c r="AC3061" i="1"/>
  <c r="AC3078" i="1"/>
  <c r="AC3057" i="1"/>
  <c r="AC3073" i="1"/>
  <c r="AC3075" i="1"/>
  <c r="AC3069" i="1"/>
  <c r="AC3060" i="1"/>
  <c r="AC3068" i="1"/>
  <c r="AC3077" i="1"/>
  <c r="AC3076" i="1"/>
  <c r="AC3072" i="1"/>
  <c r="AC3059" i="1"/>
  <c r="AC3063" i="1"/>
  <c r="AC3065" i="1"/>
  <c r="AC3067" i="1"/>
  <c r="AA3114" i="1"/>
  <c r="AA2312" i="1"/>
  <c r="AA1427" i="1"/>
  <c r="AB728" i="1"/>
  <c r="Z1608" i="1"/>
  <c r="Z1551" i="1"/>
  <c r="Z1625" i="1"/>
  <c r="Z1511" i="1"/>
  <c r="AA1575" i="1"/>
  <c r="AB754" i="1"/>
  <c r="AB753" i="1"/>
  <c r="AA752" i="1"/>
  <c r="AA2375" i="1"/>
  <c r="AB2352" i="1"/>
  <c r="AB523" i="1"/>
  <c r="AA631" i="1"/>
  <c r="AA566" i="1"/>
  <c r="Z624" i="1"/>
  <c r="Z559" i="1"/>
  <c r="AA580" i="1"/>
  <c r="Z3141" i="1"/>
  <c r="Z2286" i="1"/>
  <c r="Z765" i="1"/>
  <c r="AA676" i="1"/>
  <c r="AA708" i="1"/>
  <c r="AA1396" i="1"/>
  <c r="Z1304" i="1"/>
  <c r="AA1309" i="1"/>
  <c r="AA706" i="1"/>
  <c r="Z668" i="1"/>
  <c r="Z784" i="1"/>
  <c r="AA2195" i="1"/>
  <c r="AB2181" i="1"/>
  <c r="AA2245" i="1"/>
  <c r="Z891" i="1"/>
  <c r="AB989" i="1"/>
  <c r="Z877" i="1"/>
  <c r="AB896" i="1"/>
  <c r="Z878" i="1"/>
  <c r="AA1879" i="1"/>
  <c r="AA1876" i="1"/>
  <c r="Z1917" i="1"/>
  <c r="AA3116" i="1"/>
  <c r="Z3053" i="1"/>
  <c r="AA3082" i="1"/>
  <c r="AA3125" i="1"/>
  <c r="AA3136" i="1"/>
  <c r="AB2324" i="1"/>
  <c r="Z2328" i="1"/>
  <c r="AA729" i="1"/>
  <c r="Z1567" i="1"/>
  <c r="AB1538" i="1"/>
  <c r="AB1536" i="1"/>
  <c r="Z1616" i="1"/>
  <c r="Z1521" i="1"/>
  <c r="AA1626" i="1"/>
  <c r="AB2403" i="1"/>
  <c r="AB2402" i="1"/>
  <c r="AB569" i="1"/>
  <c r="AA543" i="1"/>
  <c r="Z554" i="1"/>
  <c r="AB551" i="1"/>
  <c r="Z593" i="1"/>
  <c r="AA2274" i="1"/>
  <c r="AB758" i="1"/>
  <c r="AB714" i="1"/>
  <c r="AA1298" i="1"/>
  <c r="AB1298" i="1"/>
  <c r="AB1297" i="1"/>
  <c r="AA1357" i="1"/>
  <c r="AA1369" i="1"/>
  <c r="AB698" i="1"/>
  <c r="AB697" i="1"/>
  <c r="AA786" i="1"/>
  <c r="AA2233" i="1"/>
  <c r="AA2198" i="1"/>
  <c r="AA2157" i="1"/>
  <c r="AB2189" i="1"/>
  <c r="AA2184" i="1"/>
  <c r="AB969" i="1"/>
  <c r="AA946" i="1"/>
  <c r="AA984" i="1"/>
  <c r="AA985" i="1"/>
  <c r="Z1854" i="1"/>
  <c r="Z1799" i="1"/>
  <c r="AA1833" i="1"/>
  <c r="Z1810" i="1"/>
  <c r="Z1806" i="1"/>
  <c r="Z3072" i="1"/>
  <c r="AA3049" i="1"/>
  <c r="Z3111" i="1"/>
  <c r="Z3124" i="1"/>
  <c r="AA2322" i="1"/>
  <c r="AB729" i="1"/>
  <c r="AA1629" i="1"/>
  <c r="AA1631" i="1"/>
  <c r="AB1545" i="1"/>
  <c r="AB1543" i="1"/>
  <c r="AB1544" i="1"/>
  <c r="AA2351" i="1"/>
  <c r="AB2373" i="1"/>
  <c r="AB2372" i="1"/>
  <c r="AA2395" i="1"/>
  <c r="AA2360" i="1"/>
  <c r="Z585" i="1"/>
  <c r="AA525" i="1"/>
  <c r="AA577" i="1"/>
  <c r="AA620" i="1"/>
  <c r="AB2281" i="1"/>
  <c r="AB2280" i="1"/>
  <c r="Z2298" i="1"/>
  <c r="AB679" i="1"/>
  <c r="Z716" i="1"/>
  <c r="Z1395" i="1"/>
  <c r="AB1368" i="1"/>
  <c r="AB1367" i="1"/>
  <c r="Z1299" i="1"/>
  <c r="AA1302" i="1"/>
  <c r="AA1335" i="1"/>
  <c r="AA1385" i="1"/>
  <c r="AB703" i="1"/>
  <c r="AA671" i="1"/>
  <c r="AA2142" i="1"/>
  <c r="AA2231" i="1"/>
  <c r="Z2136" i="1"/>
  <c r="AA2253" i="1"/>
  <c r="AB2141" i="1"/>
  <c r="Z2141" i="1"/>
  <c r="Z969" i="1"/>
  <c r="Z882" i="1"/>
  <c r="AA915" i="1"/>
  <c r="Z974" i="1"/>
  <c r="Z872" i="1"/>
  <c r="AA1832" i="1"/>
  <c r="Z1831" i="1"/>
  <c r="Z1822" i="1"/>
  <c r="AA1898" i="1"/>
  <c r="Z1869" i="1"/>
  <c r="AA1802" i="1"/>
  <c r="Z3047" i="1"/>
  <c r="AB3029" i="1"/>
  <c r="AB3028" i="1"/>
  <c r="Z3048" i="1"/>
  <c r="AB3121" i="1"/>
  <c r="AB3120" i="1"/>
  <c r="AA2337" i="1"/>
  <c r="AA2318" i="1"/>
  <c r="AA1418" i="1"/>
  <c r="AA736" i="1"/>
  <c r="Z1621" i="1"/>
  <c r="AA1597" i="1"/>
  <c r="Z1541" i="1"/>
  <c r="AA1526" i="1"/>
  <c r="AA1540" i="1"/>
  <c r="AA742" i="1"/>
  <c r="AA2420" i="1"/>
  <c r="AB2365" i="1"/>
  <c r="AB2362" i="1"/>
  <c r="AB2364" i="1"/>
  <c r="AB2361" i="1"/>
  <c r="AB2363" i="1"/>
  <c r="Z2352" i="1"/>
  <c r="AA2344" i="1"/>
  <c r="Z2345" i="1"/>
  <c r="Z611" i="1"/>
  <c r="AA606" i="1"/>
  <c r="Z608" i="1"/>
  <c r="AB595" i="1"/>
  <c r="Z595" i="1"/>
  <c r="AA675" i="1"/>
  <c r="AA2270" i="1"/>
  <c r="AA762" i="1"/>
  <c r="Z713" i="1"/>
  <c r="AA1347" i="1"/>
  <c r="AA1315" i="1"/>
  <c r="AA1400" i="1"/>
  <c r="AB1391" i="1"/>
  <c r="AA1398" i="1"/>
  <c r="Z673" i="1"/>
  <c r="AA781" i="1"/>
  <c r="AA2145" i="1"/>
  <c r="AB2173" i="1"/>
  <c r="AB2172" i="1"/>
  <c r="AA2229" i="1"/>
  <c r="Z2249" i="1"/>
  <c r="AA2205" i="1"/>
  <c r="Z939" i="1"/>
  <c r="AA963" i="1"/>
  <c r="Z902" i="1"/>
  <c r="Z934" i="1"/>
  <c r="AB647" i="1"/>
  <c r="AB646" i="1"/>
  <c r="Z1889" i="1"/>
  <c r="AA1910" i="1"/>
  <c r="AA1920" i="1"/>
  <c r="Z1868" i="1"/>
  <c r="AA1835" i="1"/>
  <c r="AA3134" i="1"/>
  <c r="AA3106" i="1"/>
  <c r="AC3055" i="1"/>
  <c r="AC3046" i="1"/>
  <c r="AC3043" i="1"/>
  <c r="AC3041" i="1"/>
  <c r="AC3039" i="1"/>
  <c r="AC3038" i="1"/>
  <c r="AC3047" i="1"/>
  <c r="AC3049" i="1"/>
  <c r="AC3052" i="1"/>
  <c r="AC3051" i="1"/>
  <c r="AC3050" i="1"/>
  <c r="AC3037" i="1"/>
  <c r="AC3048" i="1"/>
  <c r="AC3054" i="1"/>
  <c r="AC3053" i="1"/>
  <c r="AC3035" i="1"/>
  <c r="AC3040" i="1"/>
  <c r="AC3042" i="1"/>
  <c r="AC3045" i="1"/>
  <c r="AC3034" i="1"/>
  <c r="AC3044" i="1"/>
  <c r="AC3036" i="1"/>
  <c r="Z3100" i="1"/>
  <c r="AB2313" i="1"/>
  <c r="AB2311" i="1"/>
  <c r="AB2310" i="1"/>
  <c r="AB2312" i="1"/>
  <c r="AA2338" i="1"/>
  <c r="Z1428" i="1"/>
  <c r="AB1510" i="1"/>
  <c r="AB1522" i="1"/>
  <c r="AB1521" i="1"/>
  <c r="AB1520" i="1"/>
  <c r="AA1592" i="1"/>
  <c r="Z1585" i="1"/>
  <c r="AA1529" i="1"/>
  <c r="AA740" i="1"/>
  <c r="Z2388" i="1"/>
  <c r="AA2413" i="1"/>
  <c r="Z2376" i="1"/>
  <c r="AB2384" i="1"/>
  <c r="AB567" i="1"/>
  <c r="Z625" i="1"/>
  <c r="Z599" i="1"/>
  <c r="AA630" i="1"/>
  <c r="AA3142" i="1"/>
  <c r="Z2260" i="1"/>
  <c r="AA2294" i="1"/>
  <c r="Z659" i="1"/>
  <c r="Z680" i="1"/>
  <c r="Z718" i="1"/>
  <c r="AB1347" i="1"/>
  <c r="AA1332" i="1"/>
  <c r="AB1386" i="1"/>
  <c r="AB1375" i="1"/>
  <c r="AA697" i="1"/>
  <c r="AA664" i="1"/>
  <c r="Z777" i="1"/>
  <c r="AA2239" i="1"/>
  <c r="AB2246" i="1"/>
  <c r="AB2245" i="1"/>
  <c r="AB2168" i="1"/>
  <c r="Z2176" i="1"/>
  <c r="AA2178" i="1"/>
  <c r="AB873" i="1"/>
  <c r="Z947" i="1"/>
  <c r="AA925" i="1"/>
  <c r="AA888" i="1"/>
  <c r="AA968" i="1"/>
  <c r="Z972" i="1"/>
  <c r="Z652" i="1"/>
  <c r="AB1824" i="1"/>
  <c r="AB944" i="1"/>
  <c r="AB959" i="1"/>
  <c r="AB644" i="1"/>
  <c r="AB2396" i="1"/>
  <c r="AB3122" i="1"/>
  <c r="AB2213" i="1"/>
  <c r="AB2211" i="1"/>
  <c r="AB2212" i="1"/>
  <c r="AB566" i="1"/>
  <c r="AB1392" i="1"/>
  <c r="AB2144" i="1"/>
  <c r="AB871" i="1"/>
  <c r="AB809" i="1"/>
  <c r="AB825" i="1"/>
  <c r="AB840" i="1"/>
  <c r="AB832" i="1"/>
  <c r="AB788" i="1"/>
  <c r="AB798" i="1"/>
  <c r="AB808" i="1"/>
  <c r="AB850" i="1"/>
  <c r="AB858" i="1"/>
  <c r="AB805" i="1"/>
  <c r="AB804" i="1"/>
  <c r="AB862" i="1"/>
  <c r="AB821" i="1"/>
  <c r="AB851" i="1"/>
  <c r="AB844" i="1"/>
  <c r="AB800" i="1"/>
  <c r="AB835" i="1"/>
  <c r="AB791" i="1"/>
  <c r="AB868" i="1"/>
  <c r="AB792" i="1"/>
  <c r="AB837" i="1"/>
  <c r="AB869" i="1"/>
  <c r="AB836" i="1"/>
  <c r="AB816" i="1"/>
  <c r="AB843" i="1"/>
  <c r="AB801" i="1"/>
  <c r="AB831" i="1"/>
  <c r="AB823" i="1"/>
  <c r="AB842" i="1"/>
  <c r="AB802" i="1"/>
  <c r="AB839" i="1"/>
  <c r="AB833" i="1"/>
  <c r="AB855" i="1"/>
  <c r="AB853" i="1"/>
  <c r="AB820" i="1"/>
  <c r="AB811" i="1"/>
  <c r="AB807" i="1"/>
  <c r="AB827" i="1"/>
  <c r="AB848" i="1"/>
  <c r="AB796" i="1"/>
  <c r="AB830" i="1"/>
  <c r="AB846" i="1"/>
  <c r="AB866" i="1"/>
  <c r="AB799" i="1"/>
  <c r="AB864" i="1"/>
  <c r="AB812" i="1"/>
  <c r="AB852" i="1"/>
  <c r="AB824" i="1"/>
  <c r="AB803" i="1"/>
  <c r="AB790" i="1"/>
  <c r="AB819" i="1"/>
  <c r="AB797" i="1"/>
  <c r="AB806" i="1"/>
  <c r="AB789" i="1"/>
  <c r="AB818" i="1"/>
  <c r="AB828" i="1"/>
  <c r="AB829" i="1"/>
  <c r="AB793" i="1"/>
  <c r="AB861" i="1"/>
  <c r="AB847" i="1"/>
  <c r="AB838" i="1"/>
  <c r="AB854" i="1"/>
  <c r="AB795" i="1"/>
  <c r="AB813" i="1"/>
  <c r="AB817" i="1"/>
  <c r="AB845" i="1"/>
  <c r="AB863" i="1"/>
  <c r="AB822" i="1"/>
  <c r="AB859" i="1"/>
  <c r="AB815" i="1"/>
  <c r="AB841" i="1"/>
  <c r="AB856" i="1"/>
  <c r="AB865" i="1"/>
  <c r="AB870" i="1"/>
  <c r="AB857" i="1"/>
  <c r="AB849" i="1"/>
  <c r="AB810" i="1"/>
  <c r="AB834" i="1"/>
  <c r="AB794" i="1"/>
  <c r="AB814" i="1"/>
  <c r="AB867" i="1"/>
  <c r="AB860" i="1"/>
  <c r="AB826" i="1"/>
  <c r="AB565" i="1"/>
  <c r="AB564" i="1"/>
  <c r="AB1390" i="1"/>
  <c r="AB1389" i="1"/>
  <c r="AB2413" i="1"/>
  <c r="AB1577" i="1"/>
  <c r="AB1307" i="1"/>
  <c r="AB2214" i="1"/>
  <c r="AB964" i="1"/>
  <c r="AB1841" i="1"/>
  <c r="AB1591" i="1"/>
  <c r="AB1383" i="1"/>
  <c r="AB1818" i="1"/>
  <c r="AB2410" i="1"/>
  <c r="AB2295" i="1"/>
  <c r="AB669" i="1"/>
  <c r="AB2206" i="1"/>
  <c r="AB949" i="1"/>
  <c r="AB2217" i="1"/>
  <c r="Z2987" i="1"/>
  <c r="AA2983" i="1"/>
  <c r="AB1864" i="1"/>
  <c r="AA2908" i="1"/>
  <c r="AA437" i="1"/>
  <c r="AB1527" i="1"/>
  <c r="AA1884" i="1"/>
  <c r="AA1860" i="1"/>
  <c r="Z1914" i="1"/>
  <c r="AB3119" i="1"/>
  <c r="AB3118" i="1"/>
  <c r="Z3020" i="1"/>
  <c r="AA3103" i="1"/>
  <c r="Z2308" i="1"/>
  <c r="AA2315" i="1"/>
  <c r="Z1422" i="1"/>
  <c r="AB1549" i="1"/>
  <c r="Z1566" i="1"/>
  <c r="Z1545" i="1"/>
  <c r="AB1519" i="1"/>
  <c r="AB1518" i="1"/>
  <c r="Z749" i="1"/>
  <c r="AA2399" i="1"/>
  <c r="AB2370" i="1"/>
  <c r="AB2369" i="1"/>
  <c r="AA2365" i="1"/>
  <c r="AA563" i="1"/>
  <c r="Z553" i="1"/>
  <c r="Z602" i="1"/>
  <c r="AB2282" i="1"/>
  <c r="Z2295" i="1"/>
  <c r="Z768" i="1"/>
  <c r="Z681" i="1"/>
  <c r="AA1411" i="1"/>
  <c r="AA1348" i="1"/>
  <c r="AA1356" i="1"/>
  <c r="AB1311" i="1"/>
  <c r="AA699" i="1"/>
  <c r="AA2258" i="1"/>
  <c r="AA2166" i="1"/>
  <c r="Z2143" i="1"/>
  <c r="Z2191" i="1"/>
  <c r="AA2172" i="1"/>
  <c r="AA873" i="1"/>
  <c r="AA949" i="1"/>
  <c r="Z961" i="1"/>
  <c r="Z931" i="1"/>
  <c r="Z956" i="1"/>
  <c r="AB952" i="1"/>
  <c r="Z658" i="1"/>
  <c r="AA650" i="1"/>
  <c r="Z1841" i="1"/>
  <c r="Z1864" i="1"/>
  <c r="AB1893" i="1"/>
  <c r="Z1896" i="1"/>
  <c r="AC3111" i="1"/>
  <c r="AC3102" i="1"/>
  <c r="AC3109" i="1"/>
  <c r="AC3103" i="1"/>
  <c r="AC3100" i="1"/>
  <c r="AC3097" i="1"/>
  <c r="AC3106" i="1"/>
  <c r="AC3099" i="1"/>
  <c r="AC3101" i="1"/>
  <c r="AC3110" i="1"/>
  <c r="AC3108" i="1"/>
  <c r="AC3105" i="1"/>
  <c r="AC3104" i="1"/>
  <c r="AC3107" i="1"/>
  <c r="AC3098" i="1"/>
  <c r="AC3096" i="1"/>
  <c r="Z3051" i="1"/>
  <c r="AB3023" i="1"/>
  <c r="AA3078" i="1"/>
  <c r="Z2316" i="1"/>
  <c r="Z1424" i="1"/>
  <c r="AA1599" i="1"/>
  <c r="AA1570" i="1"/>
  <c r="Z1607" i="1"/>
  <c r="Z1558" i="1"/>
  <c r="Z2367" i="1"/>
  <c r="Z2403" i="1"/>
  <c r="AA2369" i="1"/>
  <c r="AA527" i="1"/>
  <c r="Z550" i="1"/>
  <c r="AA635" i="1"/>
  <c r="AA540" i="1"/>
  <c r="AA2285" i="1"/>
  <c r="AA2293" i="1"/>
  <c r="Z761" i="1"/>
  <c r="Z1322" i="1"/>
  <c r="AB1364" i="1"/>
  <c r="Z1394" i="1"/>
  <c r="Z1333" i="1"/>
  <c r="Z1349" i="1"/>
  <c r="Z702" i="1"/>
  <c r="AA2153" i="1"/>
  <c r="AA2255" i="1"/>
  <c r="AB2160" i="1"/>
  <c r="AB2159" i="1"/>
  <c r="Z2232" i="1"/>
  <c r="AA2223" i="1"/>
  <c r="Z945" i="1"/>
  <c r="AA884" i="1"/>
  <c r="AB894" i="1"/>
  <c r="Z952" i="1"/>
  <c r="AA1811" i="1"/>
  <c r="AB1887" i="1"/>
  <c r="AB1886" i="1"/>
  <c r="Z1915" i="1"/>
  <c r="AB3053" i="1"/>
  <c r="Z3064" i="1"/>
  <c r="AB3063" i="1"/>
  <c r="AB3062" i="1"/>
  <c r="Z3040" i="1"/>
  <c r="Z3033" i="1"/>
  <c r="AA2309" i="1"/>
  <c r="Z2310" i="1"/>
  <c r="Z1413" i="1"/>
  <c r="AA728" i="1"/>
  <c r="Z1589" i="1"/>
  <c r="Z1602" i="1"/>
  <c r="Z1537" i="1"/>
  <c r="AA1590" i="1"/>
  <c r="AA744" i="1"/>
  <c r="AA2383" i="1"/>
  <c r="AA2393" i="1"/>
  <c r="Z2405" i="1"/>
  <c r="AB607" i="1"/>
  <c r="AB604" i="1"/>
  <c r="AB605" i="1"/>
  <c r="AB606" i="1"/>
  <c r="Z571" i="1"/>
  <c r="Z626" i="1"/>
  <c r="Z560" i="1"/>
  <c r="Z575" i="1"/>
  <c r="Z604" i="1"/>
  <c r="Z2277" i="1"/>
  <c r="Z2299" i="1"/>
  <c r="Z1316" i="1"/>
  <c r="Z1292" i="1"/>
  <c r="Z1307" i="1"/>
  <c r="AA1381" i="1"/>
  <c r="Z1306" i="1"/>
  <c r="AA694" i="1"/>
  <c r="Z2167" i="1"/>
  <c r="Z2238" i="1"/>
  <c r="Z2135" i="1"/>
  <c r="Z2069" i="1"/>
  <c r="Z2101" i="1"/>
  <c r="Z2106" i="1"/>
  <c r="Z2133" i="1"/>
  <c r="Z2132" i="1"/>
  <c r="Z2066" i="1"/>
  <c r="Z2095" i="1"/>
  <c r="Z2048" i="1"/>
  <c r="Z2010" i="1"/>
  <c r="Z2034" i="1"/>
  <c r="Z2036" i="1"/>
  <c r="Z2037" i="1"/>
  <c r="Z2083" i="1"/>
  <c r="Z2094" i="1"/>
  <c r="Z2051" i="1"/>
  <c r="Z2029" i="1"/>
  <c r="Z2064" i="1"/>
  <c r="Z2028" i="1"/>
  <c r="Z2131" i="1"/>
  <c r="Z2044" i="1"/>
  <c r="Z2116" i="1"/>
  <c r="Z2078" i="1"/>
  <c r="Z2061" i="1"/>
  <c r="Z2118" i="1"/>
  <c r="Z2107" i="1"/>
  <c r="Z2012" i="1"/>
  <c r="Z2093" i="1"/>
  <c r="Z2038" i="1"/>
  <c r="Z2018" i="1"/>
  <c r="Z2062" i="1"/>
  <c r="Z2046" i="1"/>
  <c r="Z2041" i="1"/>
  <c r="Z2067" i="1"/>
  <c r="Z2126" i="1"/>
  <c r="Z2026" i="1"/>
  <c r="Z2112" i="1"/>
  <c r="Z2124" i="1"/>
  <c r="Z2050" i="1"/>
  <c r="Z2054" i="1"/>
  <c r="Z2081" i="1"/>
  <c r="Z2074" i="1"/>
  <c r="Z2082" i="1"/>
  <c r="Z2075" i="1"/>
  <c r="Z2058" i="1"/>
  <c r="Z2023" i="1"/>
  <c r="Z2122" i="1"/>
  <c r="Z2011" i="1"/>
  <c r="Z2033" i="1"/>
  <c r="Z2040" i="1"/>
  <c r="Z2114" i="1"/>
  <c r="Z2059" i="1"/>
  <c r="Z2127" i="1"/>
  <c r="Z2084" i="1"/>
  <c r="Z2015" i="1"/>
  <c r="Z2098" i="1"/>
  <c r="Z2057" i="1"/>
  <c r="Z2080" i="1"/>
  <c r="Z2052" i="1"/>
  <c r="Z2119" i="1"/>
  <c r="Z2072" i="1"/>
  <c r="Z2097" i="1"/>
  <c r="Z2077" i="1"/>
  <c r="Z2092" i="1"/>
  <c r="Z2117" i="1"/>
  <c r="Z2042" i="1"/>
  <c r="Z2099" i="1"/>
  <c r="Z2025" i="1"/>
  <c r="Z2068" i="1"/>
  <c r="Z2060" i="1"/>
  <c r="Z2109" i="1"/>
  <c r="Z2091" i="1"/>
  <c r="Z2086" i="1"/>
  <c r="Z2020" i="1"/>
  <c r="Z2088" i="1"/>
  <c r="Z2032" i="1"/>
  <c r="Z2073" i="1"/>
  <c r="Z2123" i="1"/>
  <c r="Z2108" i="1"/>
  <c r="Z2115" i="1"/>
  <c r="Z2056" i="1"/>
  <c r="Z2031" i="1"/>
  <c r="Z2071" i="1"/>
  <c r="Z2120" i="1"/>
  <c r="Z2043" i="1"/>
  <c r="Z2021" i="1"/>
  <c r="Z2055" i="1"/>
  <c r="Z2024" i="1"/>
  <c r="Z2017" i="1"/>
  <c r="Z2125" i="1"/>
  <c r="Z2022" i="1"/>
  <c r="Z2130" i="1"/>
  <c r="Z2013" i="1"/>
  <c r="Z2104" i="1"/>
  <c r="Z2100" i="1"/>
  <c r="Z2053" i="1"/>
  <c r="Z2076" i="1"/>
  <c r="Z2128" i="1"/>
  <c r="Z2045" i="1"/>
  <c r="Z2085" i="1"/>
  <c r="Z2070" i="1"/>
  <c r="Z2090" i="1"/>
  <c r="Z2063" i="1"/>
  <c r="Z2016" i="1"/>
  <c r="Z2102" i="1"/>
  <c r="Z2087" i="1"/>
  <c r="Z2134" i="1"/>
  <c r="Z2113" i="1"/>
  <c r="Z2079" i="1"/>
  <c r="Z2019" i="1"/>
  <c r="Z2014" i="1"/>
  <c r="Z2065" i="1"/>
  <c r="Z2096" i="1"/>
  <c r="Z2089" i="1"/>
  <c r="Z2049" i="1"/>
  <c r="Z2105" i="1"/>
  <c r="Z2039" i="1"/>
  <c r="Z2121" i="1"/>
  <c r="Z2030" i="1"/>
  <c r="Z2111" i="1"/>
  <c r="Z2129" i="1"/>
  <c r="Z2035" i="1"/>
  <c r="Z2027" i="1"/>
  <c r="Z2110" i="1"/>
  <c r="Z2103" i="1"/>
  <c r="Z2047" i="1"/>
  <c r="AA2215" i="1"/>
  <c r="Z771" i="1"/>
  <c r="AA938" i="1"/>
  <c r="AA923" i="1"/>
  <c r="Z990" i="1"/>
  <c r="Z1859" i="1"/>
  <c r="AB1847" i="1"/>
  <c r="Z1871" i="1"/>
  <c r="Z1844" i="1"/>
  <c r="Z3132" i="1"/>
  <c r="Z3108" i="1"/>
  <c r="AB3052" i="1"/>
  <c r="AB3051" i="1"/>
  <c r="AB3049" i="1"/>
  <c r="AB3100" i="1"/>
  <c r="AB3079" i="1"/>
  <c r="Z3114" i="1"/>
  <c r="AA2331" i="1"/>
  <c r="AB1431" i="1"/>
  <c r="Z732" i="1"/>
  <c r="AA1560" i="1"/>
  <c r="AB1542" i="1"/>
  <c r="AB1541" i="1"/>
  <c r="AB1540" i="1"/>
  <c r="Z1601" i="1"/>
  <c r="Z1575" i="1"/>
  <c r="AB747" i="1"/>
  <c r="Z752" i="1"/>
  <c r="Z2375" i="1"/>
  <c r="AB2417" i="1"/>
  <c r="AB561" i="1"/>
  <c r="Z631" i="1"/>
  <c r="Z566" i="1"/>
  <c r="AA624" i="1"/>
  <c r="Z619" i="1"/>
  <c r="Z580" i="1"/>
  <c r="Z2279" i="1"/>
  <c r="Z770" i="1"/>
  <c r="AA764" i="1"/>
  <c r="Z676" i="1"/>
  <c r="Z717" i="1"/>
  <c r="Z1396" i="1"/>
  <c r="AA1304" i="1"/>
  <c r="Z1309" i="1"/>
  <c r="AA692" i="1"/>
  <c r="Z755" i="1"/>
  <c r="AB2258" i="1"/>
  <c r="AB2257" i="1"/>
  <c r="Z2195" i="1"/>
  <c r="AB2163" i="1"/>
  <c r="Z2245" i="1"/>
  <c r="AA891" i="1"/>
  <c r="AB951" i="1"/>
  <c r="AB950" i="1"/>
  <c r="AA877" i="1"/>
  <c r="AA905" i="1"/>
  <c r="AA878" i="1"/>
  <c r="Z1848" i="1"/>
  <c r="Z1882" i="1"/>
  <c r="AA1917" i="1"/>
  <c r="AB3015" i="1"/>
  <c r="AB2910" i="1"/>
  <c r="AB2903" i="1"/>
  <c r="AB2900" i="1"/>
  <c r="AB2901" i="1"/>
  <c r="AB2906" i="1"/>
  <c r="AB3006" i="1"/>
  <c r="AB2942" i="1"/>
  <c r="AB2953" i="1"/>
  <c r="AB2967" i="1"/>
  <c r="AB2936" i="1"/>
  <c r="AB2982" i="1"/>
  <c r="AB2974" i="1"/>
  <c r="AB3008" i="1"/>
  <c r="AB2987" i="1"/>
  <c r="AB2988" i="1"/>
  <c r="AB2929" i="1"/>
  <c r="AB3001" i="1"/>
  <c r="AB2962" i="1"/>
  <c r="AB2907" i="1"/>
  <c r="AB2991" i="1"/>
  <c r="AB2898" i="1"/>
  <c r="AB2915" i="1"/>
  <c r="AB2891" i="1"/>
  <c r="AB2912" i="1"/>
  <c r="AB2938" i="1"/>
  <c r="AB2946" i="1"/>
  <c r="AB2937" i="1"/>
  <c r="AB2977" i="1"/>
  <c r="AB2968" i="1"/>
  <c r="AB3003" i="1"/>
  <c r="AB2928" i="1"/>
  <c r="AB2983" i="1"/>
  <c r="AB2990" i="1"/>
  <c r="AB3000" i="1"/>
  <c r="AB3011" i="1"/>
  <c r="AB2997" i="1"/>
  <c r="AB2905" i="1"/>
  <c r="AB2920" i="1"/>
  <c r="AB2916" i="1"/>
  <c r="AB2944" i="1"/>
  <c r="AB2950" i="1"/>
  <c r="AB3002" i="1"/>
  <c r="AB2935" i="1"/>
  <c r="AB2961" i="1"/>
  <c r="AB2958" i="1"/>
  <c r="AB2971" i="1"/>
  <c r="AB2970" i="1"/>
  <c r="AB3007" i="1"/>
  <c r="AB2926" i="1"/>
  <c r="AB2989" i="1"/>
  <c r="AB2980" i="1"/>
  <c r="AB2999" i="1"/>
  <c r="AB2892" i="1"/>
  <c r="AB2895" i="1"/>
  <c r="AB2918" i="1"/>
  <c r="AB2951" i="1"/>
  <c r="AB2998" i="1"/>
  <c r="AB2933" i="1"/>
  <c r="AB2922" i="1"/>
  <c r="AB2959" i="1"/>
  <c r="AB2909" i="1"/>
  <c r="AB2893" i="1"/>
  <c r="AB2911" i="1"/>
  <c r="AB2917" i="1"/>
  <c r="AB2913" i="1"/>
  <c r="AB2949" i="1"/>
  <c r="AB2994" i="1"/>
  <c r="AB2934" i="1"/>
  <c r="AB2955" i="1"/>
  <c r="AB2960" i="1"/>
  <c r="AB2973" i="1"/>
  <c r="AB2965" i="1"/>
  <c r="AB3005" i="1"/>
  <c r="AB2925" i="1"/>
  <c r="AB2976" i="1"/>
  <c r="AB2986" i="1"/>
  <c r="AB2978" i="1"/>
  <c r="AB2941" i="1"/>
  <c r="AB3009" i="1"/>
  <c r="AB2921" i="1"/>
  <c r="AB2902" i="1"/>
  <c r="AB2899" i="1"/>
  <c r="AB3014" i="1"/>
  <c r="AB2954" i="1"/>
  <c r="AB2952" i="1"/>
  <c r="AB2996" i="1"/>
  <c r="AB2931" i="1"/>
  <c r="AB2957" i="1"/>
  <c r="AB2969" i="1"/>
  <c r="AB2924" i="1"/>
  <c r="AB2896" i="1"/>
  <c r="AB2894" i="1"/>
  <c r="AB2919" i="1"/>
  <c r="AB2890" i="1"/>
  <c r="AB3013" i="1"/>
  <c r="AB2947" i="1"/>
  <c r="AB2943" i="1"/>
  <c r="AB2932" i="1"/>
  <c r="AB2956" i="1"/>
  <c r="AB2966" i="1"/>
  <c r="AB2979" i="1"/>
  <c r="AB2939" i="1"/>
  <c r="AB2945" i="1"/>
  <c r="AB2914" i="1"/>
  <c r="AB2908" i="1"/>
  <c r="AB2897" i="1"/>
  <c r="AB3012" i="1"/>
  <c r="AB2948" i="1"/>
  <c r="AB2940" i="1"/>
  <c r="AB2930" i="1"/>
  <c r="AB2923" i="1"/>
  <c r="AB2993" i="1"/>
  <c r="AB2964" i="1"/>
  <c r="AB2992" i="1"/>
  <c r="AB2981" i="1"/>
  <c r="AB3010" i="1"/>
  <c r="AB2904" i="1"/>
  <c r="AA3053" i="1"/>
  <c r="Z3082" i="1"/>
  <c r="Z3125" i="1"/>
  <c r="Z3136" i="1"/>
  <c r="Z2303" i="1"/>
  <c r="AA2329" i="1"/>
  <c r="Z729" i="1"/>
  <c r="Z1528" i="1"/>
  <c r="Z1564" i="1"/>
  <c r="AB1517" i="1"/>
  <c r="AB1515" i="1"/>
  <c r="AB1516" i="1"/>
  <c r="AA1521" i="1"/>
  <c r="AA747" i="1"/>
  <c r="AB2346" i="1"/>
  <c r="AB587" i="1"/>
  <c r="Z543" i="1"/>
  <c r="AA554" i="1"/>
  <c r="AB593" i="1"/>
  <c r="AB592" i="1"/>
  <c r="AA593" i="1"/>
  <c r="Z2274" i="1"/>
  <c r="AA756" i="1"/>
  <c r="AB719" i="1"/>
  <c r="AA1407" i="1"/>
  <c r="Z1344" i="1"/>
  <c r="AB1301" i="1"/>
  <c r="Z1321" i="1"/>
  <c r="AA665" i="1"/>
  <c r="AB785" i="1"/>
  <c r="Z2233" i="1"/>
  <c r="Z2198" i="1"/>
  <c r="Z2157" i="1"/>
  <c r="AA2204" i="1"/>
  <c r="Z2184" i="1"/>
  <c r="AB986" i="1"/>
  <c r="AB982" i="1"/>
  <c r="Z984" i="1"/>
  <c r="AB872" i="1"/>
  <c r="AA1854" i="1"/>
  <c r="AA1799" i="1"/>
  <c r="Z1833" i="1"/>
  <c r="AA1810" i="1"/>
  <c r="AA1806" i="1"/>
  <c r="Z3068" i="1"/>
  <c r="AA3036" i="1"/>
  <c r="AA3079" i="1"/>
  <c r="AA3110" i="1"/>
  <c r="AB2323" i="1"/>
  <c r="Z731" i="1"/>
  <c r="Z1629" i="1"/>
  <c r="Z1631" i="1"/>
  <c r="AB1606" i="1"/>
  <c r="AB2351" i="1"/>
  <c r="AA2416" i="1"/>
  <c r="AB2385" i="1"/>
  <c r="Z2360" i="1"/>
  <c r="AA607" i="1"/>
  <c r="Z634" i="1"/>
  <c r="AA531" i="1"/>
  <c r="AA616" i="1"/>
  <c r="AA2261" i="1"/>
  <c r="AA2298" i="1"/>
  <c r="AB688" i="1"/>
  <c r="AA1395" i="1"/>
  <c r="AA1310" i="1"/>
  <c r="AA1397" i="1"/>
  <c r="Z1302" i="1"/>
  <c r="Z1335" i="1"/>
  <c r="Z1385" i="1"/>
  <c r="AB700" i="1"/>
  <c r="Z670" i="1"/>
  <c r="Z2142" i="1"/>
  <c r="AA2214" i="1"/>
  <c r="Z2252" i="1"/>
  <c r="Z2152" i="1"/>
  <c r="Z2189" i="1"/>
  <c r="AA879" i="1"/>
  <c r="AA969" i="1"/>
  <c r="AA882" i="1"/>
  <c r="AB893" i="1"/>
  <c r="AA974" i="1"/>
  <c r="AA872" i="1"/>
  <c r="Z1867" i="1"/>
  <c r="AA1831" i="1"/>
  <c r="AA1822" i="1"/>
  <c r="Z1898" i="1"/>
  <c r="AA1869" i="1"/>
  <c r="Z1802" i="1"/>
  <c r="AA3047" i="1"/>
  <c r="AB3096" i="1"/>
  <c r="Z3044" i="1"/>
  <c r="AB3027" i="1"/>
  <c r="AB2309" i="1"/>
  <c r="AA1425" i="1"/>
  <c r="Z1430" i="1"/>
  <c r="Z736" i="1"/>
  <c r="AA1627" i="1"/>
  <c r="Z1597" i="1"/>
  <c r="Z1523" i="1"/>
  <c r="AB1574" i="1"/>
  <c r="Z1596" i="1"/>
  <c r="Z742" i="1"/>
  <c r="AA2415" i="1"/>
  <c r="AA2368" i="1"/>
  <c r="Z2381" i="1"/>
  <c r="Z2344" i="1"/>
  <c r="AA2345" i="1"/>
  <c r="AA611" i="1"/>
  <c r="Z522" i="1"/>
  <c r="Z524" i="1"/>
  <c r="AA579" i="1"/>
  <c r="AA595" i="1"/>
  <c r="Z675" i="1"/>
  <c r="AB2265" i="1"/>
  <c r="Z762" i="1"/>
  <c r="AA713" i="1"/>
  <c r="Z1347" i="1"/>
  <c r="Z1315" i="1"/>
  <c r="Z1400" i="1"/>
  <c r="Z1353" i="1"/>
  <c r="Z1398" i="1"/>
  <c r="AA673" i="1"/>
  <c r="AA2182" i="1"/>
  <c r="Z2145" i="1"/>
  <c r="AB2152" i="1"/>
  <c r="AB2151" i="1"/>
  <c r="Z2229" i="1"/>
  <c r="AA2249" i="1"/>
  <c r="Z2205" i="1"/>
  <c r="AA939" i="1"/>
  <c r="Z963" i="1"/>
  <c r="AA902" i="1"/>
  <c r="AA934" i="1"/>
  <c r="AA655" i="1"/>
  <c r="AA1889" i="1"/>
  <c r="AB1904" i="1"/>
  <c r="AB1902" i="1"/>
  <c r="AB1899" i="1"/>
  <c r="AB1895" i="1"/>
  <c r="AB1901" i="1"/>
  <c r="AB1903" i="1"/>
  <c r="AA1904" i="1"/>
  <c r="AA1840" i="1"/>
  <c r="Z1835" i="1"/>
  <c r="Z3134" i="1"/>
  <c r="Z3106" i="1"/>
  <c r="AB3055" i="1"/>
  <c r="AA3100" i="1"/>
  <c r="Z2339" i="1"/>
  <c r="Z2338" i="1"/>
  <c r="AA738" i="1"/>
  <c r="Z1514" i="1"/>
  <c r="AA1535" i="1"/>
  <c r="AA1525" i="1"/>
  <c r="AA1565" i="1"/>
  <c r="Z1529" i="1"/>
  <c r="Z740" i="1"/>
  <c r="AA2362" i="1"/>
  <c r="Z2413" i="1"/>
  <c r="AA2418" i="1"/>
  <c r="AB2350" i="1"/>
  <c r="AB571" i="1"/>
  <c r="Z597" i="1"/>
  <c r="AA599" i="1"/>
  <c r="Z557" i="1"/>
  <c r="AA2276" i="1"/>
  <c r="AA2260" i="1"/>
  <c r="Z2294" i="1"/>
  <c r="AA688" i="1"/>
  <c r="AB722" i="1"/>
  <c r="AA718" i="1"/>
  <c r="AB1363" i="1"/>
  <c r="AB1339" i="1"/>
  <c r="AB1308" i="1"/>
  <c r="AB1313" i="1"/>
  <c r="Z697" i="1"/>
  <c r="Z664" i="1"/>
  <c r="AA777" i="1"/>
  <c r="AB2162" i="1"/>
  <c r="AA2196" i="1"/>
  <c r="AB2176" i="1"/>
  <c r="AA2176" i="1"/>
  <c r="Z2178" i="1"/>
  <c r="Z933" i="1"/>
  <c r="AA947" i="1"/>
  <c r="AA973" i="1"/>
  <c r="Z888" i="1"/>
  <c r="AB992" i="1"/>
  <c r="AA646" i="1"/>
  <c r="Z723" i="1"/>
  <c r="AB1856" i="1"/>
  <c r="AB1874" i="1"/>
  <c r="AB1873" i="1"/>
  <c r="AB928" i="1"/>
  <c r="AB3083" i="1"/>
  <c r="AB3081" i="1"/>
  <c r="AB3082" i="1"/>
  <c r="AB676" i="1"/>
  <c r="AB3073" i="1"/>
  <c r="AB1814" i="1"/>
  <c r="AB1811" i="1"/>
  <c r="AB1290" i="1"/>
  <c r="AB787" i="1"/>
  <c r="AB1809" i="1"/>
  <c r="AB639" i="1"/>
  <c r="AB637" i="1"/>
  <c r="AB638" i="1"/>
  <c r="AB636" i="1"/>
  <c r="AB970" i="1"/>
  <c r="AB3066" i="1"/>
  <c r="AB3064" i="1"/>
  <c r="AB752" i="1"/>
  <c r="AB1310" i="1"/>
  <c r="AB2194" i="1"/>
  <c r="AB967" i="1"/>
  <c r="AB966" i="1"/>
  <c r="AB965" i="1"/>
  <c r="AB1878" i="1"/>
  <c r="AB1595" i="1"/>
  <c r="AB1402" i="1"/>
  <c r="AB1401" i="1"/>
  <c r="AB1852" i="1"/>
  <c r="AB1851" i="1"/>
  <c r="AB2368" i="1"/>
  <c r="AB2367" i="1"/>
  <c r="AB2366" i="1"/>
  <c r="AB2289" i="1"/>
  <c r="AB2288" i="1"/>
  <c r="AB673" i="1"/>
  <c r="AB670" i="1"/>
  <c r="AB672" i="1"/>
  <c r="AB671" i="1"/>
  <c r="AB2255" i="1"/>
  <c r="AB2254" i="1"/>
  <c r="AB903" i="1"/>
  <c r="AB902" i="1"/>
  <c r="AB906" i="1"/>
  <c r="AA2961" i="1"/>
  <c r="AA2942" i="1"/>
  <c r="AB2963" i="1"/>
  <c r="AA2893" i="1"/>
  <c r="AC2943" i="1"/>
  <c r="AB2984" i="1"/>
  <c r="AA2972" i="1"/>
  <c r="AB2995" i="1"/>
  <c r="AC2938" i="1"/>
  <c r="AB2927" i="1"/>
  <c r="AC2904" i="1"/>
  <c r="AB3067" i="1"/>
  <c r="AB612" i="1"/>
  <c r="AB2406" i="1"/>
  <c r="Z2291" i="1"/>
  <c r="Z678" i="1"/>
  <c r="AA710" i="1"/>
  <c r="Z1342" i="1"/>
  <c r="AA1371" i="1"/>
  <c r="AA1373" i="1"/>
  <c r="Z1303" i="1"/>
  <c r="AA660" i="1"/>
  <c r="AA780" i="1"/>
  <c r="Z2161" i="1"/>
  <c r="AB2238" i="1"/>
  <c r="AA2228" i="1"/>
  <c r="AA2227" i="1"/>
  <c r="AA2243" i="1"/>
  <c r="AB874" i="1"/>
  <c r="Z907" i="1"/>
  <c r="Z910" i="1"/>
  <c r="AB655" i="1"/>
  <c r="Z1823" i="1"/>
  <c r="Z1907" i="1"/>
  <c r="Z1891" i="1"/>
  <c r="AA1895" i="1"/>
  <c r="AA3133" i="1"/>
  <c r="AA3098" i="1"/>
  <c r="Z3127" i="1"/>
  <c r="AA3087" i="1"/>
  <c r="Z3083" i="1"/>
  <c r="AB1429" i="1"/>
  <c r="Z1628" i="1"/>
  <c r="Z1576" i="1"/>
  <c r="AA1517" i="1"/>
  <c r="AB740" i="1"/>
  <c r="AA2378" i="1"/>
  <c r="Z2374" i="1"/>
  <c r="AA2392" i="1"/>
  <c r="AB640" i="1"/>
  <c r="Z610" i="1"/>
  <c r="AA544" i="1"/>
  <c r="AA558" i="1"/>
  <c r="AA536" i="1"/>
  <c r="AB2264" i="1"/>
  <c r="AA763" i="1"/>
  <c r="AB678" i="1"/>
  <c r="AB1318" i="1"/>
  <c r="Z1346" i="1"/>
  <c r="Z1389" i="1"/>
  <c r="AA1338" i="1"/>
  <c r="Z1289" i="1"/>
  <c r="AB1334" i="1"/>
  <c r="AB1341" i="1"/>
  <c r="Z667" i="1"/>
  <c r="AB772" i="1"/>
  <c r="AA2190" i="1"/>
  <c r="Z2158" i="1"/>
  <c r="Z2183" i="1"/>
  <c r="Z2234" i="1"/>
  <c r="Z2248" i="1"/>
  <c r="Z965" i="1"/>
  <c r="Z886" i="1"/>
  <c r="AB907" i="1"/>
  <c r="AB909" i="1"/>
  <c r="AA876" i="1"/>
  <c r="AB657" i="1"/>
  <c r="AA1903" i="1"/>
  <c r="Z1815" i="1"/>
  <c r="Z1828" i="1"/>
  <c r="AA1906" i="1"/>
  <c r="AA1908" i="1"/>
  <c r="Z3041" i="1"/>
  <c r="AA3070" i="1"/>
  <c r="Z3056" i="1"/>
  <c r="Z3052" i="1"/>
  <c r="AB2305" i="1"/>
  <c r="AB2321" i="1"/>
  <c r="Z1412" i="1"/>
  <c r="AB738" i="1"/>
  <c r="AB1589" i="1"/>
  <c r="AA1619" i="1"/>
  <c r="AB1523" i="1"/>
  <c r="AA1556" i="1"/>
  <c r="AB1511" i="1"/>
  <c r="Z1534" i="1"/>
  <c r="Z2348" i="1"/>
  <c r="Z2396" i="1"/>
  <c r="Z2379" i="1"/>
  <c r="Z2422" i="1"/>
  <c r="AA2400" i="1"/>
  <c r="AB527" i="1"/>
  <c r="AB562" i="1"/>
  <c r="AA589" i="1"/>
  <c r="Z568" i="1"/>
  <c r="Z535" i="1"/>
  <c r="AA586" i="1"/>
  <c r="AA2282" i="1"/>
  <c r="Z2290" i="1"/>
  <c r="AB765" i="1"/>
  <c r="AA1290" i="1"/>
  <c r="Z1376" i="1"/>
  <c r="AB1346" i="1"/>
  <c r="Z1402" i="1"/>
  <c r="AA1399" i="1"/>
  <c r="AB696" i="1"/>
  <c r="AA774" i="1"/>
  <c r="AA2162" i="1"/>
  <c r="Z2247" i="1"/>
  <c r="AA2140" i="1"/>
  <c r="AA2192" i="1"/>
  <c r="Z2235" i="1"/>
  <c r="AA967" i="1"/>
  <c r="AA957" i="1"/>
  <c r="AA948" i="1"/>
  <c r="AA940" i="1"/>
  <c r="AA908" i="1"/>
  <c r="AA654" i="1"/>
  <c r="Z1846" i="1"/>
  <c r="Z1798" i="1"/>
  <c r="Z1790" i="1"/>
  <c r="Z1693" i="1"/>
  <c r="Z1727" i="1"/>
  <c r="Z1730" i="1"/>
  <c r="Z1725" i="1"/>
  <c r="Z1760" i="1"/>
  <c r="Z1684" i="1"/>
  <c r="Z1757" i="1"/>
  <c r="Z1750" i="1"/>
  <c r="Z1740" i="1"/>
  <c r="Z1762" i="1"/>
  <c r="Z1713" i="1"/>
  <c r="Z1789" i="1"/>
  <c r="Z1796" i="1"/>
  <c r="Z1699" i="1"/>
  <c r="Z1773" i="1"/>
  <c r="Z1784" i="1"/>
  <c r="Z1694" i="1"/>
  <c r="Z1698" i="1"/>
  <c r="Z1674" i="1"/>
  <c r="Z1692" i="1"/>
  <c r="Z1686" i="1"/>
  <c r="Z1756" i="1"/>
  <c r="Z1706" i="1"/>
  <c r="Z1707" i="1"/>
  <c r="Z1714" i="1"/>
  <c r="Z1771" i="1"/>
  <c r="Z1745" i="1"/>
  <c r="Z1788" i="1"/>
  <c r="Z1679" i="1"/>
  <c r="Z1695" i="1"/>
  <c r="Z1723" i="1"/>
  <c r="Z1738" i="1"/>
  <c r="Z1776" i="1"/>
  <c r="Z1722" i="1"/>
  <c r="Z1682" i="1"/>
  <c r="Z1724" i="1"/>
  <c r="Z1716" i="1"/>
  <c r="Z1708" i="1"/>
  <c r="Z1779" i="1"/>
  <c r="Z1751" i="1"/>
  <c r="Z1787" i="1"/>
  <c r="Z1715" i="1"/>
  <c r="Z1746" i="1"/>
  <c r="Z1755" i="1"/>
  <c r="Z1688" i="1"/>
  <c r="Z1742" i="1"/>
  <c r="Z1677" i="1"/>
  <c r="Z1783" i="1"/>
  <c r="Z1739" i="1"/>
  <c r="Z1678" i="1"/>
  <c r="Z1772" i="1"/>
  <c r="Z1700" i="1"/>
  <c r="Z1709" i="1"/>
  <c r="Z1747" i="1"/>
  <c r="Z1697" i="1"/>
  <c r="Z1735" i="1"/>
  <c r="Z1732" i="1"/>
  <c r="Z1764" i="1"/>
  <c r="Z1778" i="1"/>
  <c r="Z1741" i="1"/>
  <c r="Z1711" i="1"/>
  <c r="Z1766" i="1"/>
  <c r="Z1759" i="1"/>
  <c r="Z1763" i="1"/>
  <c r="Z1676" i="1"/>
  <c r="Z1701" i="1"/>
  <c r="Z1748" i="1"/>
  <c r="Z1717" i="1"/>
  <c r="Z1712" i="1"/>
  <c r="Z1710" i="1"/>
  <c r="Z1696" i="1"/>
  <c r="Z1733" i="1"/>
  <c r="Z1744" i="1"/>
  <c r="Z1749" i="1"/>
  <c r="Z1704" i="1"/>
  <c r="Z1752" i="1"/>
  <c r="Z1765" i="1"/>
  <c r="Z1781" i="1"/>
  <c r="Z1753" i="1"/>
  <c r="Z1792" i="1"/>
  <c r="Z1775" i="1"/>
  <c r="Z1726" i="1"/>
  <c r="Z1786" i="1"/>
  <c r="Z1797" i="1"/>
  <c r="Z1794" i="1"/>
  <c r="Z1691" i="1"/>
  <c r="Z1770" i="1"/>
  <c r="Z1689" i="1"/>
  <c r="Z1731" i="1"/>
  <c r="Z1736" i="1"/>
  <c r="Z1690" i="1"/>
  <c r="Z1703" i="1"/>
  <c r="Z1780" i="1"/>
  <c r="Z1795" i="1"/>
  <c r="Z1720" i="1"/>
  <c r="Z1793" i="1"/>
  <c r="Z1675" i="1"/>
  <c r="Z1683" i="1"/>
  <c r="Z1729" i="1"/>
  <c r="Z1754" i="1"/>
  <c r="Z1685" i="1"/>
  <c r="Z1743" i="1"/>
  <c r="Z1769" i="1"/>
  <c r="Z1673" i="1"/>
  <c r="Z1785" i="1"/>
  <c r="Z1702" i="1"/>
  <c r="Z1687" i="1"/>
  <c r="Z1774" i="1"/>
  <c r="Z1719" i="1"/>
  <c r="Z1718" i="1"/>
  <c r="Z1791" i="1"/>
  <c r="Z1737" i="1"/>
  <c r="Z1758" i="1"/>
  <c r="Z1681" i="1"/>
  <c r="Z1782" i="1"/>
  <c r="Z1680" i="1"/>
  <c r="Z1705" i="1"/>
  <c r="Z1761" i="1"/>
  <c r="Z1734" i="1"/>
  <c r="Z1728" i="1"/>
  <c r="Z1721" i="1"/>
  <c r="Z1767" i="1"/>
  <c r="Z1768" i="1"/>
  <c r="Z1777" i="1"/>
  <c r="AA1818" i="1"/>
  <c r="AA1872" i="1"/>
  <c r="AA1916" i="1"/>
  <c r="AA3095" i="1"/>
  <c r="Z3090" i="1"/>
  <c r="Z3094" i="1"/>
  <c r="AA3089" i="1"/>
  <c r="Z2327" i="1"/>
  <c r="AA1419" i="1"/>
  <c r="Z735" i="1"/>
  <c r="AA1547" i="1"/>
  <c r="Z1549" i="1"/>
  <c r="AA1512" i="1"/>
  <c r="AA1582" i="1"/>
  <c r="AA1513" i="1"/>
  <c r="AB2382" i="1"/>
  <c r="AA2386" i="1"/>
  <c r="AB2400" i="1"/>
  <c r="Z2411" i="1"/>
  <c r="AA642" i="1"/>
  <c r="Z587" i="1"/>
  <c r="Z588" i="1"/>
  <c r="AA541" i="1"/>
  <c r="Z538" i="1"/>
  <c r="Z2266" i="1"/>
  <c r="AB2274" i="1"/>
  <c r="Z766" i="1"/>
  <c r="AB687" i="1"/>
  <c r="Z714" i="1"/>
  <c r="Z1362" i="1"/>
  <c r="AB1388" i="1"/>
  <c r="Z1291" i="1"/>
  <c r="AA1345" i="1"/>
  <c r="Z1313" i="1"/>
  <c r="AA674" i="1"/>
  <c r="Z775" i="1"/>
  <c r="AA776" i="1"/>
  <c r="AB2145" i="1"/>
  <c r="AB2140" i="1"/>
  <c r="AA2218" i="1"/>
  <c r="Z2175" i="1"/>
  <c r="AA787" i="1"/>
  <c r="AA919" i="1"/>
  <c r="AA916" i="1"/>
  <c r="AA983" i="1"/>
  <c r="AB990" i="1"/>
  <c r="Z982" i="1"/>
  <c r="AB650" i="1"/>
  <c r="AB1799" i="1"/>
  <c r="AB930" i="1"/>
  <c r="AB739" i="1"/>
  <c r="AB723" i="1"/>
  <c r="AB1600" i="1"/>
  <c r="AB1338" i="1"/>
  <c r="AB1559" i="1"/>
  <c r="AB1616" i="1"/>
  <c r="AB659" i="1"/>
  <c r="AB776" i="1"/>
  <c r="AB886" i="1"/>
  <c r="AB3110" i="1"/>
  <c r="AB560" i="1"/>
  <c r="AB1861" i="1"/>
  <c r="AB2331" i="1"/>
  <c r="AB2266" i="1"/>
  <c r="AB1400" i="1"/>
  <c r="AB2143" i="1"/>
  <c r="AB654" i="1"/>
  <c r="AB3088" i="1"/>
  <c r="AB2401" i="1"/>
  <c r="AB955" i="1"/>
  <c r="AB3048" i="1"/>
  <c r="AB608" i="1"/>
  <c r="AB1372" i="1"/>
  <c r="AB2139" i="1"/>
  <c r="AB2243" i="1"/>
  <c r="AB901" i="1"/>
  <c r="AB1804" i="1"/>
  <c r="AB1831" i="1"/>
  <c r="AB1838" i="1"/>
  <c r="AB3045" i="1"/>
  <c r="AB3037" i="1"/>
  <c r="AB3069" i="1"/>
  <c r="AB2259" i="1"/>
  <c r="AB3043" i="1"/>
  <c r="AB1350" i="1"/>
  <c r="AB1349" i="1"/>
  <c r="AB2135" i="1"/>
  <c r="AB2047" i="1"/>
  <c r="AB2092" i="1"/>
  <c r="AB2063" i="1"/>
  <c r="AB2133" i="1"/>
  <c r="AB2082" i="1"/>
  <c r="AB2024" i="1"/>
  <c r="AB2072" i="1"/>
  <c r="AB2016" i="1"/>
  <c r="AB2048" i="1"/>
  <c r="AB2096" i="1"/>
  <c r="AB2068" i="1"/>
  <c r="AB2117" i="1"/>
  <c r="AB2130" i="1"/>
  <c r="AB2116" i="1"/>
  <c r="AB2122" i="1"/>
  <c r="AB2062" i="1"/>
  <c r="AB2059" i="1"/>
  <c r="AB2132" i="1"/>
  <c r="AB2058" i="1"/>
  <c r="AB2109" i="1"/>
  <c r="AB2079" i="1"/>
  <c r="AB2127" i="1"/>
  <c r="AB2014" i="1"/>
  <c r="AB2045" i="1"/>
  <c r="AB2011" i="1"/>
  <c r="AB2017" i="1"/>
  <c r="AB2126" i="1"/>
  <c r="AB2020" i="1"/>
  <c r="AB2084" i="1"/>
  <c r="AB2102" i="1"/>
  <c r="AB2119" i="1"/>
  <c r="AB2108" i="1"/>
  <c r="AB2028" i="1"/>
  <c r="AB2049" i="1"/>
  <c r="AB2069" i="1"/>
  <c r="AB2110" i="1"/>
  <c r="AB2031" i="1"/>
  <c r="AB2064" i="1"/>
  <c r="AB2019" i="1"/>
  <c r="AB2021" i="1"/>
  <c r="AB2088" i="1"/>
  <c r="AB2034" i="1"/>
  <c r="AB2123" i="1"/>
  <c r="AB2037" i="1"/>
  <c r="AB2050" i="1"/>
  <c r="AB2104" i="1"/>
  <c r="AB2070" i="1"/>
  <c r="AB2128" i="1"/>
  <c r="AB2094" i="1"/>
  <c r="AB2100" i="1"/>
  <c r="AB2076" i="1"/>
  <c r="AB2099" i="1"/>
  <c r="AB2131" i="1"/>
  <c r="AB2085" i="1"/>
  <c r="AB2098" i="1"/>
  <c r="AB2033" i="1"/>
  <c r="AB2080" i="1"/>
  <c r="AB2103" i="1"/>
  <c r="AB2129" i="1"/>
  <c r="AB2052" i="1"/>
  <c r="AB2039" i="1"/>
  <c r="AB2044" i="1"/>
  <c r="AB2013" i="1"/>
  <c r="AB2018" i="1"/>
  <c r="AB2105" i="1"/>
  <c r="AB2032" i="1"/>
  <c r="AB2055" i="1"/>
  <c r="AB2114" i="1"/>
  <c r="AB2043" i="1"/>
  <c r="AB2061" i="1"/>
  <c r="AB2074" i="1"/>
  <c r="AB2041" i="1"/>
  <c r="AB2077" i="1"/>
  <c r="AB2090" i="1"/>
  <c r="AB2056" i="1"/>
  <c r="AB2029" i="1"/>
  <c r="AB2042" i="1"/>
  <c r="AB2086" i="1"/>
  <c r="AB2025" i="1"/>
  <c r="AB2038" i="1"/>
  <c r="AB2125" i="1"/>
  <c r="AB2093" i="1"/>
  <c r="AB2106" i="1"/>
  <c r="AB2120" i="1"/>
  <c r="AB2030" i="1"/>
  <c r="AB2075" i="1"/>
  <c r="AB2010" i="1"/>
  <c r="AB2101" i="1"/>
  <c r="AB2066" i="1"/>
  <c r="AB2107" i="1"/>
  <c r="AB2036" i="1"/>
  <c r="AB2087" i="1"/>
  <c r="AB2089" i="1"/>
  <c r="AB2051" i="1"/>
  <c r="AB2067" i="1"/>
  <c r="AB2073" i="1"/>
  <c r="AB2027" i="1"/>
  <c r="AB2053" i="1"/>
  <c r="AB2115" i="1"/>
  <c r="AB2060" i="1"/>
  <c r="AB2124" i="1"/>
  <c r="AB2112" i="1"/>
  <c r="AB2015" i="1"/>
  <c r="AB2113" i="1"/>
  <c r="AB2054" i="1"/>
  <c r="AB2040" i="1"/>
  <c r="AB2095" i="1"/>
  <c r="AB2012" i="1"/>
  <c r="AB2071" i="1"/>
  <c r="AB2081" i="1"/>
  <c r="AB2046" i="1"/>
  <c r="AB2022" i="1"/>
  <c r="AB2023" i="1"/>
  <c r="AB2134" i="1"/>
  <c r="AB2057" i="1"/>
  <c r="AB2097" i="1"/>
  <c r="AB2026" i="1"/>
  <c r="AB2078" i="1"/>
  <c r="AB2118" i="1"/>
  <c r="AB2091" i="1"/>
  <c r="AB2083" i="1"/>
  <c r="AB2121" i="1"/>
  <c r="AB2065" i="1"/>
  <c r="AB2035" i="1"/>
  <c r="AB2111" i="1"/>
  <c r="AB918" i="1"/>
  <c r="AB1598" i="1"/>
  <c r="AB1294" i="1"/>
  <c r="AB924" i="1"/>
  <c r="AB2137" i="1"/>
  <c r="AB734" i="1"/>
  <c r="AB2161" i="1"/>
  <c r="AB2200" i="1"/>
  <c r="AB1897" i="1"/>
  <c r="AB2303" i="1"/>
  <c r="AB1359" i="1"/>
  <c r="AB3097" i="1"/>
  <c r="AB1537" i="1"/>
  <c r="AB749" i="1"/>
  <c r="AB3133" i="1"/>
  <c r="AB1539" i="1"/>
  <c r="AA678" i="1"/>
  <c r="Z1372" i="1"/>
  <c r="AA1342" i="1"/>
  <c r="AA1312" i="1"/>
  <c r="Z1373" i="1"/>
  <c r="AA1303" i="1"/>
  <c r="Z660" i="1"/>
  <c r="Z780" i="1"/>
  <c r="AA2161" i="1"/>
  <c r="AB2166" i="1"/>
  <c r="Z2228" i="1"/>
  <c r="Z2227" i="1"/>
  <c r="AA914" i="1"/>
  <c r="AA907" i="1"/>
  <c r="AA920" i="1"/>
  <c r="AA656" i="1"/>
  <c r="AA1823" i="1"/>
  <c r="AA1907" i="1"/>
  <c r="AA1891" i="1"/>
  <c r="Z1895" i="1"/>
  <c r="AC3033" i="1"/>
  <c r="Z3099" i="1"/>
  <c r="AA3091" i="1"/>
  <c r="AA3061" i="1"/>
  <c r="Z3077" i="1"/>
  <c r="AB1422" i="1"/>
  <c r="AA1628" i="1"/>
  <c r="AA1576" i="1"/>
  <c r="Z1517" i="1"/>
  <c r="AB750" i="1"/>
  <c r="Z2378" i="1"/>
  <c r="AA2349" i="1"/>
  <c r="Z2392" i="1"/>
  <c r="AA547" i="1"/>
  <c r="AA542" i="1"/>
  <c r="AB577" i="1"/>
  <c r="AA598" i="1"/>
  <c r="AB675" i="1"/>
  <c r="Z2300" i="1"/>
  <c r="Z763" i="1"/>
  <c r="AB708" i="1"/>
  <c r="Z1374" i="1"/>
  <c r="AA1346" i="1"/>
  <c r="AA1360" i="1"/>
  <c r="AA1393" i="1"/>
  <c r="Z1383" i="1"/>
  <c r="AB1385" i="1"/>
  <c r="Z1367" i="1"/>
  <c r="AA667" i="1"/>
  <c r="AB781" i="1"/>
  <c r="Z2190" i="1"/>
  <c r="AA2169" i="1"/>
  <c r="Z2221" i="1"/>
  <c r="AA2173" i="1"/>
  <c r="AA2165" i="1"/>
  <c r="AB939" i="1"/>
  <c r="AA886" i="1"/>
  <c r="Z981" i="1"/>
  <c r="Z894" i="1"/>
  <c r="AA988" i="1"/>
  <c r="AA648" i="1"/>
  <c r="AB1863" i="1"/>
  <c r="AA1815" i="1"/>
  <c r="AA1828" i="1"/>
  <c r="Z1906" i="1"/>
  <c r="Z1908" i="1"/>
  <c r="AA3041" i="1"/>
  <c r="Z3070" i="1"/>
  <c r="Z3030" i="1"/>
  <c r="AB3129" i="1"/>
  <c r="Z2317" i="1"/>
  <c r="AA2301" i="1"/>
  <c r="AA1423" i="1"/>
  <c r="Z726" i="1"/>
  <c r="Z1579" i="1"/>
  <c r="AB1586" i="1"/>
  <c r="Z1531" i="1"/>
  <c r="AA1583" i="1"/>
  <c r="Z1593" i="1"/>
  <c r="AA1534" i="1"/>
  <c r="AA2407" i="1"/>
  <c r="AB2404" i="1"/>
  <c r="Z2373" i="1"/>
  <c r="AB2374" i="1"/>
  <c r="Z2400" i="1"/>
  <c r="AB627" i="1"/>
  <c r="AA561" i="1"/>
  <c r="AA570" i="1"/>
  <c r="AB579" i="1"/>
  <c r="AB586" i="1"/>
  <c r="Z586" i="1"/>
  <c r="Z2282" i="1"/>
  <c r="AA2290" i="1"/>
  <c r="Z686" i="1"/>
  <c r="Z1290" i="1"/>
  <c r="AA1376" i="1"/>
  <c r="AB1304" i="1"/>
  <c r="AA1402" i="1"/>
  <c r="Z1399" i="1"/>
  <c r="AB666" i="1"/>
  <c r="AB777" i="1"/>
  <c r="Z2162" i="1"/>
  <c r="AA2247" i="1"/>
  <c r="Z2140" i="1"/>
  <c r="Z2192" i="1"/>
  <c r="AA2235" i="1"/>
  <c r="AB947" i="1"/>
  <c r="Z957" i="1"/>
  <c r="Z948" i="1"/>
  <c r="Z940" i="1"/>
  <c r="Z908" i="1"/>
  <c r="AB1913" i="1"/>
  <c r="AA1846" i="1"/>
  <c r="AA1830" i="1"/>
  <c r="Z1852" i="1"/>
  <c r="AB1805" i="1"/>
  <c r="Z1916" i="1"/>
  <c r="Z3095" i="1"/>
  <c r="AA3090" i="1"/>
  <c r="AA3094" i="1"/>
  <c r="Z3089" i="1"/>
  <c r="AB2301" i="1"/>
  <c r="Z1419" i="1"/>
  <c r="AA735" i="1"/>
  <c r="Z1587" i="1"/>
  <c r="Z1515" i="1"/>
  <c r="Z1600" i="1"/>
  <c r="AA1530" i="1"/>
  <c r="Z1513" i="1"/>
  <c r="Z2372" i="1"/>
  <c r="Z2386" i="1"/>
  <c r="AA2350" i="1"/>
  <c r="AA2390" i="1"/>
  <c r="Z642" i="1"/>
  <c r="AA587" i="1"/>
  <c r="Z632" i="1"/>
  <c r="Z574" i="1"/>
  <c r="Z576" i="1"/>
  <c r="AA2266" i="1"/>
  <c r="Z2259" i="1"/>
  <c r="AA766" i="1"/>
  <c r="Z682" i="1"/>
  <c r="AA714" i="1"/>
  <c r="AA1362" i="1"/>
  <c r="AA1406" i="1"/>
  <c r="AA1291" i="1"/>
  <c r="Z1345" i="1"/>
  <c r="AA1313" i="1"/>
  <c r="Z674" i="1"/>
  <c r="AA772" i="1"/>
  <c r="Z776" i="1"/>
  <c r="AB2203" i="1"/>
  <c r="AB2216" i="1"/>
  <c r="Z2218" i="1"/>
  <c r="AA2175" i="1"/>
  <c r="Z787" i="1"/>
  <c r="Z929" i="1"/>
  <c r="AA892" i="1"/>
  <c r="AA897" i="1"/>
  <c r="Z966" i="1"/>
  <c r="AA982" i="1"/>
  <c r="AA657" i="1"/>
  <c r="AB1907" i="1"/>
  <c r="AB900" i="1"/>
  <c r="AB3032" i="1"/>
  <c r="AB1836" i="1"/>
  <c r="AB1525" i="1"/>
  <c r="AB1306" i="1"/>
  <c r="AB1529" i="1"/>
  <c r="AB1564" i="1"/>
  <c r="AB680" i="1"/>
  <c r="AB2229" i="1"/>
  <c r="AB911" i="1"/>
  <c r="AB1576" i="1"/>
  <c r="AB532" i="1"/>
  <c r="AB1865" i="1"/>
  <c r="AB1594" i="1"/>
  <c r="AB764" i="1"/>
  <c r="AB1357" i="1"/>
  <c r="AB2183" i="1"/>
  <c r="AB971" i="1"/>
  <c r="AB2307" i="1"/>
  <c r="AB945" i="1"/>
  <c r="AB3077" i="1"/>
  <c r="AB524" i="1"/>
  <c r="AB1324" i="1"/>
  <c r="AB2171" i="1"/>
  <c r="AB890" i="1"/>
  <c r="AB934" i="1"/>
  <c r="AB1813" i="1"/>
  <c r="AB1808" i="1"/>
  <c r="AB1906" i="1"/>
  <c r="AB1859" i="1"/>
  <c r="AB1803" i="1"/>
  <c r="AB3060" i="1"/>
  <c r="AB3130" i="1"/>
  <c r="AB3054" i="1"/>
  <c r="AB1303" i="1"/>
  <c r="AB940" i="1"/>
  <c r="AB2178" i="1"/>
  <c r="AB2327" i="1"/>
  <c r="AB1382" i="1"/>
  <c r="AB2202" i="1"/>
  <c r="AB3057" i="1"/>
  <c r="AB694" i="1"/>
  <c r="AB2193" i="1"/>
  <c r="AB2205" i="1"/>
  <c r="AB1384" i="1"/>
  <c r="AB1911" i="1"/>
  <c r="AB2136" i="1"/>
  <c r="AB2333" i="1"/>
  <c r="AB2142" i="1"/>
  <c r="AB3041" i="1"/>
  <c r="AB542" i="1"/>
  <c r="AB1883" i="1"/>
  <c r="AB3086" i="1"/>
  <c r="AB1839" i="1"/>
  <c r="AB1860" i="1"/>
  <c r="AB1858" i="1"/>
  <c r="AB3109" i="1"/>
  <c r="AB1892" i="1"/>
  <c r="AB2138" i="1"/>
  <c r="AB775" i="1"/>
  <c r="AB1798" i="1"/>
  <c r="AB1795" i="1"/>
  <c r="AB1703" i="1"/>
  <c r="AB1768" i="1"/>
  <c r="AB1757" i="1"/>
  <c r="AB1694" i="1"/>
  <c r="AB1746" i="1"/>
  <c r="AB1692" i="1"/>
  <c r="AB1675" i="1"/>
  <c r="AB1741" i="1"/>
  <c r="AB1748" i="1"/>
  <c r="AB1683" i="1"/>
  <c r="AB1715" i="1"/>
  <c r="AB1682" i="1"/>
  <c r="AB1726" i="1"/>
  <c r="AB1787" i="1"/>
  <c r="AB1747" i="1"/>
  <c r="AB1723" i="1"/>
  <c r="AB1764" i="1"/>
  <c r="AB1763" i="1"/>
  <c r="AB1677" i="1"/>
  <c r="AB1708" i="1"/>
  <c r="AB1713" i="1"/>
  <c r="AB1765" i="1"/>
  <c r="AB1750" i="1"/>
  <c r="AB1711" i="1"/>
  <c r="AB1796" i="1"/>
  <c r="AB1761" i="1"/>
  <c r="AB1704" i="1"/>
  <c r="AB1771" i="1"/>
  <c r="AB1697" i="1"/>
  <c r="AB1687" i="1"/>
  <c r="AB1788" i="1"/>
  <c r="AB1722" i="1"/>
  <c r="AB1714" i="1"/>
  <c r="AB1753" i="1"/>
  <c r="AB1686" i="1"/>
  <c r="AB1728" i="1"/>
  <c r="AB1760" i="1"/>
  <c r="AB1792" i="1"/>
  <c r="AB1710" i="1"/>
  <c r="AB1766" i="1"/>
  <c r="AB1762" i="1"/>
  <c r="AB1690" i="1"/>
  <c r="AB1678" i="1"/>
  <c r="AB1752" i="1"/>
  <c r="AB1744" i="1"/>
  <c r="AB1718" i="1"/>
  <c r="AB1730" i="1"/>
  <c r="AB1782" i="1"/>
  <c r="AB1674" i="1"/>
  <c r="AB1785" i="1"/>
  <c r="AB1775" i="1"/>
  <c r="AB1789" i="1"/>
  <c r="AB1769" i="1"/>
  <c r="AB1797" i="1"/>
  <c r="AB1731" i="1"/>
  <c r="AB1778" i="1"/>
  <c r="AB1794" i="1"/>
  <c r="AB1732" i="1"/>
  <c r="AB1738" i="1"/>
  <c r="AB1701" i="1"/>
  <c r="AB1754" i="1"/>
  <c r="AB1706" i="1"/>
  <c r="AB1699" i="1"/>
  <c r="AB1755" i="1"/>
  <c r="AB1717" i="1"/>
  <c r="AB1705" i="1"/>
  <c r="AB1724" i="1"/>
  <c r="AB1780" i="1"/>
  <c r="AB1691" i="1"/>
  <c r="AB1689" i="1"/>
  <c r="AB1685" i="1"/>
  <c r="AB1707" i="1"/>
  <c r="AB1727" i="1"/>
  <c r="AB1784" i="1"/>
  <c r="AB1735" i="1"/>
  <c r="AB1736" i="1"/>
  <c r="AB1781" i="1"/>
  <c r="AB1779" i="1"/>
  <c r="AB1684" i="1"/>
  <c r="AB1733" i="1"/>
  <c r="AB1786" i="1"/>
  <c r="AB1680" i="1"/>
  <c r="AB1739" i="1"/>
  <c r="AB1688" i="1"/>
  <c r="AB1695" i="1"/>
  <c r="AB1673" i="1"/>
  <c r="AB1756" i="1"/>
  <c r="AB1676" i="1"/>
  <c r="AB1767" i="1"/>
  <c r="AB1740" i="1"/>
  <c r="AB1693" i="1"/>
  <c r="AB1772" i="1"/>
  <c r="AB1751" i="1"/>
  <c r="AB1776" i="1"/>
  <c r="AB1774" i="1"/>
  <c r="AB1719" i="1"/>
  <c r="AB1791" i="1"/>
  <c r="AB1783" i="1"/>
  <c r="AB1700" i="1"/>
  <c r="AB1758" i="1"/>
  <c r="AB1734" i="1"/>
  <c r="AB1770" i="1"/>
  <c r="AB1716" i="1"/>
  <c r="AB1679" i="1"/>
  <c r="AB1696" i="1"/>
  <c r="AB1759" i="1"/>
  <c r="AB1749" i="1"/>
  <c r="AB1702" i="1"/>
  <c r="AB1793" i="1"/>
  <c r="AB1712" i="1"/>
  <c r="AB1777" i="1"/>
  <c r="AB1698" i="1"/>
  <c r="AB1720" i="1"/>
  <c r="AB1737" i="1"/>
  <c r="AB1790" i="1"/>
  <c r="AB1745" i="1"/>
  <c r="AB1725" i="1"/>
  <c r="AB1729" i="1"/>
  <c r="AB1742" i="1"/>
  <c r="AB1709" i="1"/>
  <c r="AB1721" i="1"/>
  <c r="AB1773" i="1"/>
  <c r="AB1743" i="1"/>
  <c r="AB1681" i="1"/>
  <c r="AB3089" i="1"/>
  <c r="AB525" i="1"/>
  <c r="AB652" i="1"/>
  <c r="AB1427" i="1"/>
  <c r="AB1552" i="1"/>
  <c r="AB748" i="1"/>
  <c r="AB3091" i="1"/>
  <c r="AB1323" i="1"/>
  <c r="AB3074" i="1"/>
  <c r="AB1360" i="1"/>
  <c r="Z1298" i="1"/>
  <c r="AA1318" i="1"/>
  <c r="Z1357" i="1"/>
  <c r="Z1369" i="1"/>
  <c r="AA701" i="1"/>
  <c r="Z786" i="1"/>
  <c r="AA2222" i="1"/>
  <c r="Z2193" i="1"/>
  <c r="Z2244" i="1"/>
  <c r="Z2211" i="1"/>
  <c r="Z2154" i="1"/>
  <c r="AB937" i="1"/>
  <c r="Z946" i="1"/>
  <c r="AB953" i="1"/>
  <c r="Z985" i="1"/>
  <c r="AB1849" i="1"/>
  <c r="AA1855" i="1"/>
  <c r="Z1817" i="1"/>
  <c r="AB1917" i="1"/>
  <c r="AA1804" i="1"/>
  <c r="AA3072" i="1"/>
  <c r="Z3049" i="1"/>
  <c r="AA3111" i="1"/>
  <c r="AA3124" i="1"/>
  <c r="Z2322" i="1"/>
  <c r="AB726" i="1"/>
  <c r="AB1565" i="1"/>
  <c r="AA1630" i="1"/>
  <c r="AA1588" i="1"/>
  <c r="Z2351" i="1"/>
  <c r="AB2358" i="1"/>
  <c r="Z2395" i="1"/>
  <c r="AB2349" i="1"/>
  <c r="AA585" i="1"/>
  <c r="Z525" i="1"/>
  <c r="Z577" i="1"/>
  <c r="Z620" i="1"/>
  <c r="Z3140" i="1"/>
  <c r="AB2294" i="1"/>
  <c r="Z757" i="1"/>
  <c r="AA716" i="1"/>
  <c r="AB1312" i="1"/>
  <c r="Z1408" i="1"/>
  <c r="AA1299" i="1"/>
  <c r="AB1345" i="1"/>
  <c r="AB1309" i="1"/>
  <c r="Z1334" i="1"/>
  <c r="AB699" i="1"/>
  <c r="Z671" i="1"/>
  <c r="Z785" i="1"/>
  <c r="Z2231" i="1"/>
  <c r="AA2136" i="1"/>
  <c r="Z2253" i="1"/>
  <c r="AB2165" i="1"/>
  <c r="AA2141" i="1"/>
  <c r="Z937" i="1"/>
  <c r="Z899" i="1"/>
  <c r="Z915" i="1"/>
  <c r="AB876" i="1"/>
  <c r="AB936" i="1"/>
  <c r="Z1832" i="1"/>
  <c r="AA1807" i="1"/>
  <c r="AA1912" i="1"/>
  <c r="AA1890" i="1"/>
  <c r="Z1887" i="1"/>
  <c r="AA1858" i="1"/>
  <c r="Z3042" i="1"/>
  <c r="AA3026" i="1"/>
  <c r="AA3048" i="1"/>
  <c r="Z3076" i="1"/>
  <c r="Z2337" i="1"/>
  <c r="Z2318" i="1"/>
  <c r="Z1418" i="1"/>
  <c r="AB731" i="1"/>
  <c r="AA1621" i="1"/>
  <c r="AB1631" i="1"/>
  <c r="AA1541" i="1"/>
  <c r="Z1526" i="1"/>
  <c r="Z1540" i="1"/>
  <c r="Z751" i="1"/>
  <c r="Z2420" i="1"/>
  <c r="Z2404" i="1"/>
  <c r="AA2352" i="1"/>
  <c r="Z2370" i="1"/>
  <c r="Z2361" i="1"/>
  <c r="Z615" i="1"/>
  <c r="Z606" i="1"/>
  <c r="AA608" i="1"/>
  <c r="AB633" i="1"/>
  <c r="AA633" i="1"/>
  <c r="Z600" i="1"/>
  <c r="Z2270" i="1"/>
  <c r="AB2293" i="1"/>
  <c r="AB682" i="1"/>
  <c r="AA1358" i="1"/>
  <c r="Z1388" i="1"/>
  <c r="Z1296" i="1"/>
  <c r="AA1366" i="1"/>
  <c r="Z1375" i="1"/>
  <c r="AA669" i="1"/>
  <c r="Z781" i="1"/>
  <c r="AA2209" i="1"/>
  <c r="AB2253" i="1"/>
  <c r="AA2216" i="1"/>
  <c r="Z2148" i="1"/>
  <c r="AA2200" i="1"/>
  <c r="AA941" i="1"/>
  <c r="AB905" i="1"/>
  <c r="AA962" i="1"/>
  <c r="Z944" i="1"/>
  <c r="AA739" i="1"/>
  <c r="AA1825" i="1"/>
  <c r="Z1910" i="1"/>
  <c r="Z1920" i="1"/>
  <c r="AA1868" i="1"/>
  <c r="Z1816" i="1"/>
  <c r="AA1866" i="1"/>
  <c r="AA3105" i="1"/>
  <c r="Z3065" i="1"/>
  <c r="AA3054" i="1"/>
  <c r="Z2313" i="1"/>
  <c r="AA2321" i="1"/>
  <c r="AA1428" i="1"/>
  <c r="AB1570" i="1"/>
  <c r="AB1597" i="1"/>
  <c r="Z1592" i="1"/>
  <c r="AA1585" i="1"/>
  <c r="AB1581" i="1"/>
  <c r="Z743" i="1"/>
  <c r="AA2388" i="1"/>
  <c r="AB2416" i="1"/>
  <c r="AA2376" i="1"/>
  <c r="AB2405" i="1"/>
  <c r="AB537" i="1"/>
  <c r="AA625" i="1"/>
  <c r="AB599" i="1"/>
  <c r="Z630" i="1"/>
  <c r="Z3142" i="1"/>
  <c r="AB2261" i="1"/>
  <c r="AB2300" i="1"/>
  <c r="AA659" i="1"/>
  <c r="AA680" i="1"/>
  <c r="Z719" i="1"/>
  <c r="Z1410" i="1"/>
  <c r="Z1332" i="1"/>
  <c r="AA1355" i="1"/>
  <c r="Z1327" i="1"/>
  <c r="AA1295" i="1"/>
  <c r="AA661" i="1"/>
  <c r="AB779" i="1"/>
  <c r="AB2239" i="1"/>
  <c r="AB2169" i="1"/>
  <c r="AA2224" i="1"/>
  <c r="AA2168" i="1"/>
  <c r="Z2170" i="1"/>
  <c r="AB875" i="1"/>
  <c r="AB885" i="1"/>
  <c r="Z925" i="1"/>
  <c r="AB948" i="1"/>
  <c r="Z968" i="1"/>
  <c r="AA972" i="1"/>
  <c r="AA652" i="1"/>
  <c r="AB1872" i="1"/>
  <c r="AB887" i="1"/>
  <c r="AB2197" i="1"/>
  <c r="AB2220" i="1"/>
  <c r="AB746" i="1"/>
  <c r="AB3094" i="1"/>
  <c r="AB614" i="1"/>
  <c r="AB2353" i="1"/>
  <c r="AB1374" i="1"/>
  <c r="AB2192" i="1"/>
  <c r="AB877" i="1"/>
  <c r="AB2377" i="1"/>
  <c r="AB1320" i="1"/>
  <c r="AB1418" i="1"/>
  <c r="AB1604" i="1"/>
  <c r="AB686" i="1"/>
  <c r="AB784" i="1"/>
  <c r="AB771" i="1"/>
  <c r="AB912" i="1"/>
  <c r="AB1555" i="1"/>
  <c r="AB1293" i="1"/>
  <c r="AB988" i="1"/>
  <c r="AB2409" i="1"/>
  <c r="AB1317" i="1"/>
  <c r="AB2233" i="1"/>
  <c r="AB931" i="1"/>
  <c r="AB1381" i="1"/>
  <c r="AB1807" i="1"/>
  <c r="AB1857" i="1"/>
  <c r="AB1879" i="1"/>
  <c r="AB3108" i="1"/>
  <c r="AB1832" i="1"/>
  <c r="AB1802" i="1"/>
  <c r="AB1826" i="1"/>
  <c r="AB3025" i="1"/>
  <c r="AB641" i="1"/>
  <c r="AB1337" i="1"/>
  <c r="AB2252" i="1"/>
  <c r="AB1830" i="1"/>
  <c r="AB3084" i="1"/>
  <c r="AB3076" i="1"/>
  <c r="AB1584" i="1"/>
  <c r="AB745" i="1"/>
  <c r="AB2292" i="1"/>
  <c r="AB677" i="1"/>
  <c r="AB1378" i="1"/>
  <c r="AB3044" i="1"/>
  <c r="AB1603" i="1"/>
  <c r="AB526" i="1"/>
  <c r="AB1408" i="1"/>
  <c r="AB1571" i="1"/>
  <c r="AB1395" i="1"/>
  <c r="AB1412" i="1"/>
  <c r="AB1624" i="1"/>
  <c r="AB1572" i="1"/>
  <c r="AB1344" i="1"/>
  <c r="AB2318" i="1"/>
  <c r="AB576" i="1"/>
  <c r="AB933" i="1"/>
  <c r="AB1912" i="1"/>
  <c r="AB1834" i="1"/>
  <c r="AB3105" i="1"/>
  <c r="AB613" i="1"/>
  <c r="AB1331" i="1"/>
  <c r="AB701" i="1"/>
  <c r="AB1810" i="1"/>
  <c r="AB780" i="1"/>
  <c r="AC3032" i="1"/>
  <c r="AB2316" i="1"/>
  <c r="AB1305" i="1"/>
  <c r="AB908" i="1"/>
  <c r="AB1426" i="1"/>
  <c r="AB1626" i="1"/>
  <c r="AB2380" i="1"/>
  <c r="AB2357" i="1"/>
  <c r="AB588" i="1"/>
  <c r="AB550" i="1"/>
  <c r="AB2284" i="1"/>
  <c r="AB3102" i="1"/>
  <c r="AB2322" i="1"/>
  <c r="AB662" i="1"/>
  <c r="AB1871" i="1"/>
  <c r="AB2315" i="1"/>
  <c r="AB1596" i="1"/>
  <c r="AB2218" i="1"/>
  <c r="AB3099" i="1"/>
  <c r="AB2302" i="1"/>
  <c r="AB2397" i="1"/>
  <c r="AB1380" i="1"/>
  <c r="AB1867" i="1"/>
  <c r="AB1828" i="1"/>
  <c r="AB1850" i="1"/>
  <c r="AB3098" i="1"/>
  <c r="AB1910" i="1"/>
  <c r="AB3101" i="1"/>
  <c r="AB2414" i="1"/>
  <c r="AB2283" i="1"/>
  <c r="AB1325" i="1"/>
  <c r="AB2219" i="1"/>
  <c r="AB2332" i="1"/>
  <c r="AB2164" i="1"/>
  <c r="AB2383" i="1"/>
  <c r="AB632" i="1"/>
  <c r="AB2267" i="1"/>
  <c r="AB1405" i="1"/>
  <c r="AB2228" i="1"/>
  <c r="AB3065" i="1"/>
  <c r="AB1428" i="1"/>
  <c r="AB598" i="1"/>
  <c r="AB1889" i="1"/>
  <c r="AB1842" i="1"/>
  <c r="AB1585" i="1"/>
  <c r="AB2356" i="1"/>
  <c r="AB3050" i="1"/>
  <c r="Z1847" i="1"/>
  <c r="Z1881" i="1"/>
  <c r="AA1902" i="1"/>
  <c r="AA1865" i="1"/>
  <c r="Z3031" i="1"/>
  <c r="AA3055" i="1"/>
  <c r="AB3135" i="1"/>
  <c r="AA3044" i="1"/>
  <c r="AA3025" i="1"/>
  <c r="AB2337" i="1"/>
  <c r="Z1425" i="1"/>
  <c r="AA1430" i="1"/>
  <c r="AB1613" i="1"/>
  <c r="Z1627" i="1"/>
  <c r="AA1578" i="1"/>
  <c r="AA1523" i="1"/>
  <c r="Z1532" i="1"/>
  <c r="AA1596" i="1"/>
  <c r="AB741" i="1"/>
  <c r="Z2415" i="1"/>
  <c r="Z2368" i="1"/>
  <c r="AA2381" i="1"/>
  <c r="AA2366" i="1"/>
  <c r="AB2387" i="1"/>
  <c r="Z523" i="1"/>
  <c r="AA522" i="1"/>
  <c r="AA524" i="1"/>
  <c r="Z579" i="1"/>
  <c r="Z622" i="1"/>
  <c r="Z2271" i="1"/>
  <c r="AA2284" i="1"/>
  <c r="AA760" i="1"/>
  <c r="AB712" i="1"/>
  <c r="Z1363" i="1"/>
  <c r="Z1386" i="1"/>
  <c r="AA1351" i="1"/>
  <c r="AA1353" i="1"/>
  <c r="AB705" i="1"/>
  <c r="AB773" i="1"/>
  <c r="Z2182" i="1"/>
  <c r="Z2225" i="1"/>
  <c r="Z2160" i="1"/>
  <c r="Z2237" i="1"/>
  <c r="AA2156" i="1"/>
  <c r="AB929" i="1"/>
  <c r="Z970" i="1"/>
  <c r="Z954" i="1"/>
  <c r="Z904" i="1"/>
  <c r="AA936" i="1"/>
  <c r="Z655" i="1"/>
  <c r="Z1886" i="1"/>
  <c r="AB1881" i="1"/>
  <c r="Z1904" i="1"/>
  <c r="Z1840" i="1"/>
  <c r="Z1812" i="1"/>
  <c r="AA3092" i="1"/>
  <c r="AA3119" i="1"/>
  <c r="AA3120" i="1"/>
  <c r="Z3039" i="1"/>
  <c r="AA2339" i="1"/>
  <c r="AA2323" i="1"/>
  <c r="Z738" i="1"/>
  <c r="AA1514" i="1"/>
  <c r="Z1535" i="1"/>
  <c r="Z1525" i="1"/>
  <c r="Z1565" i="1"/>
  <c r="Z1606" i="1"/>
  <c r="AA691" i="1"/>
  <c r="Z2362" i="1"/>
  <c r="AA2353" i="1"/>
  <c r="Z2418" i="1"/>
  <c r="AA2417" i="1"/>
  <c r="Z569" i="1"/>
  <c r="AA597" i="1"/>
  <c r="AB538" i="1"/>
  <c r="AA557" i="1"/>
  <c r="Z2276" i="1"/>
  <c r="AB2272" i="1"/>
  <c r="AB2290" i="1"/>
  <c r="Z688" i="1"/>
  <c r="Z715" i="1"/>
  <c r="AB716" i="1"/>
  <c r="AB1376" i="1"/>
  <c r="Z1350" i="1"/>
  <c r="AB1300" i="1"/>
  <c r="AA1361" i="1"/>
  <c r="Z698" i="1"/>
  <c r="AB786" i="1"/>
  <c r="AA778" i="1"/>
  <c r="AB2222" i="1"/>
  <c r="Z2196" i="1"/>
  <c r="Z2188" i="1"/>
  <c r="Z2257" i="1"/>
  <c r="AA2144" i="1"/>
  <c r="AA933" i="1"/>
  <c r="AB978" i="1"/>
  <c r="Z973" i="1"/>
  <c r="AA889" i="1"/>
  <c r="AA928" i="1"/>
  <c r="Z646" i="1"/>
  <c r="AA723" i="1"/>
  <c r="AB2273" i="1"/>
  <c r="AB2339" i="1"/>
  <c r="AB649" i="1"/>
  <c r="AB727" i="1"/>
  <c r="AB643" i="1"/>
  <c r="AB3106" i="1"/>
  <c r="AB3026" i="1"/>
  <c r="AB768" i="1"/>
  <c r="AB1398" i="1"/>
  <c r="AB898" i="1"/>
  <c r="AB3113" i="1"/>
  <c r="AB572" i="1"/>
  <c r="AB2175" i="1"/>
  <c r="AB3128" i="1"/>
  <c r="AB2389" i="1"/>
  <c r="AB1330" i="1"/>
  <c r="AB2210" i="1"/>
  <c r="AB941" i="1"/>
  <c r="AB1846" i="1"/>
  <c r="AB1580" i="1"/>
  <c r="AB1370" i="1"/>
  <c r="AB1868" i="1"/>
  <c r="AB2379" i="1"/>
  <c r="AB1292" i="1"/>
  <c r="AB2167" i="1"/>
  <c r="AB2185" i="1"/>
  <c r="AB975" i="1"/>
  <c r="AB1829" i="1"/>
  <c r="AB1819" i="1"/>
  <c r="AB1894" i="1"/>
  <c r="AB1891" i="1"/>
  <c r="AB1888" i="1"/>
  <c r="AB1900" i="1"/>
  <c r="AB1920" i="1"/>
  <c r="AB1866" i="1"/>
  <c r="AB2371" i="1"/>
  <c r="AB1343" i="1"/>
  <c r="AB3093" i="1"/>
  <c r="AB770" i="1"/>
  <c r="AB2215" i="1"/>
  <c r="AB1333" i="1"/>
  <c r="AB3058" i="1"/>
  <c r="AB2329" i="1"/>
  <c r="AB2407" i="1"/>
  <c r="AB590" i="1"/>
  <c r="AB2278" i="1"/>
  <c r="AB958" i="1"/>
  <c r="AB974" i="1"/>
  <c r="AB2330" i="1"/>
  <c r="AB2184" i="1"/>
  <c r="AB892" i="1"/>
  <c r="AB910" i="1"/>
  <c r="AB3056" i="1"/>
  <c r="AB692" i="1"/>
  <c r="AB3090" i="1"/>
  <c r="AB2304" i="1"/>
  <c r="AB1425" i="1"/>
  <c r="AB2388" i="1"/>
  <c r="AB1394" i="1"/>
  <c r="AB2196" i="1"/>
  <c r="AB769" i="1"/>
  <c r="AB2241" i="1"/>
  <c r="AB3047" i="1"/>
  <c r="Z3018" i="1"/>
  <c r="AA3117" i="1"/>
  <c r="Z3027" i="1"/>
  <c r="Z3101" i="1"/>
  <c r="AA2320" i="1"/>
  <c r="Z2326" i="1"/>
  <c r="AA734" i="1"/>
  <c r="Z1527" i="1"/>
  <c r="AA1571" i="1"/>
  <c r="Z1542" i="1"/>
  <c r="Z1580" i="1"/>
  <c r="AA2346" i="1"/>
  <c r="AA2397" i="1"/>
  <c r="AB597" i="1"/>
  <c r="AA601" i="1"/>
  <c r="AA613" i="1"/>
  <c r="Z603" i="1"/>
  <c r="AA581" i="1"/>
  <c r="AA3139" i="1"/>
  <c r="Z2292" i="1"/>
  <c r="AB689" i="1"/>
  <c r="Z710" i="1"/>
  <c r="AB1403" i="1"/>
  <c r="Z1371" i="1"/>
  <c r="AB1353" i="1"/>
  <c r="AB1351" i="1"/>
  <c r="AB661" i="1"/>
  <c r="Z783" i="1"/>
  <c r="Z2180" i="1"/>
  <c r="AB2225" i="1"/>
  <c r="Z2213" i="1"/>
  <c r="AB2227" i="1"/>
  <c r="Z2243" i="1"/>
  <c r="AB932" i="1"/>
  <c r="AB884" i="1"/>
  <c r="AA910" i="1"/>
  <c r="AA942" i="1"/>
  <c r="Z1862" i="1"/>
  <c r="AA1814" i="1"/>
  <c r="AA1905" i="1"/>
  <c r="AA1805" i="1"/>
  <c r="Z3133" i="1"/>
  <c r="Z3098" i="1"/>
  <c r="AA3127" i="1"/>
  <c r="Z3087" i="1"/>
  <c r="AA3083" i="1"/>
  <c r="Z1417" i="1"/>
  <c r="AB1514" i="1"/>
  <c r="Z1559" i="1"/>
  <c r="AB1526" i="1"/>
  <c r="AB751" i="1"/>
  <c r="AB2393" i="1"/>
  <c r="AA2374" i="1"/>
  <c r="AA2371" i="1"/>
  <c r="AB563" i="1"/>
  <c r="AA610" i="1"/>
  <c r="Z544" i="1"/>
  <c r="Z558" i="1"/>
  <c r="Z536" i="1"/>
  <c r="AB2269" i="1"/>
  <c r="AB760" i="1"/>
  <c r="Z689" i="1"/>
  <c r="AB1342" i="1"/>
  <c r="Z1392" i="1"/>
  <c r="AA1389" i="1"/>
  <c r="Z1338" i="1"/>
  <c r="AA1289" i="1"/>
  <c r="Z1405" i="1"/>
  <c r="AA1305" i="1"/>
  <c r="Z693" i="1"/>
  <c r="AB663" i="1"/>
  <c r="Z2174" i="1"/>
  <c r="AA2158" i="1"/>
  <c r="AA2183" i="1"/>
  <c r="AA2234" i="1"/>
  <c r="AA2248" i="1"/>
  <c r="AA965" i="1"/>
  <c r="AA986" i="1"/>
  <c r="Z932" i="1"/>
  <c r="Z906" i="1"/>
  <c r="Z876" i="1"/>
  <c r="AA645" i="1"/>
  <c r="Z1903" i="1"/>
  <c r="AA1847" i="1"/>
  <c r="AA1881" i="1"/>
  <c r="Z1902" i="1"/>
  <c r="Z1865" i="1"/>
  <c r="AA3031" i="1"/>
  <c r="Z3055" i="1"/>
  <c r="AA3056" i="1"/>
  <c r="AA3052" i="1"/>
  <c r="Z3025" i="1"/>
  <c r="AB2326" i="1"/>
  <c r="AA1412" i="1"/>
  <c r="AB1415" i="1"/>
  <c r="AB1567" i="1"/>
  <c r="Z1619" i="1"/>
  <c r="Z1578" i="1"/>
  <c r="Z1556" i="1"/>
  <c r="AA1532" i="1"/>
  <c r="AB1625" i="1"/>
  <c r="AA2348" i="1"/>
  <c r="AA2396" i="1"/>
  <c r="AA2379" i="1"/>
  <c r="AA2422" i="1"/>
  <c r="Z2366" i="1"/>
  <c r="AB2344" i="1"/>
  <c r="AA523" i="1"/>
  <c r="Z589" i="1"/>
  <c r="AA568" i="1"/>
  <c r="AA535" i="1"/>
  <c r="AA622" i="1"/>
  <c r="AA2271" i="1"/>
  <c r="Z2284" i="1"/>
  <c r="Z760" i="1"/>
  <c r="AB1410" i="1"/>
  <c r="AA1363" i="1"/>
  <c r="AA1386" i="1"/>
  <c r="Z1351" i="1"/>
  <c r="AB1373" i="1"/>
  <c r="AB702" i="1"/>
  <c r="Z774" i="1"/>
  <c r="AB2231" i="1"/>
  <c r="AA2225" i="1"/>
  <c r="AA2160" i="1"/>
  <c r="AA2237" i="1"/>
  <c r="Z2156" i="1"/>
  <c r="Z967" i="1"/>
  <c r="AA970" i="1"/>
  <c r="AA954" i="1"/>
  <c r="AA904" i="1"/>
  <c r="Z936" i="1"/>
  <c r="Z654" i="1"/>
  <c r="AA1886" i="1"/>
  <c r="AA1798" i="1"/>
  <c r="AA1697" i="1"/>
  <c r="AA1735" i="1"/>
  <c r="AA1731" i="1"/>
  <c r="AA1786" i="1"/>
  <c r="AA1688" i="1"/>
  <c r="AA1689" i="1"/>
  <c r="AA1753" i="1"/>
  <c r="AA1687" i="1"/>
  <c r="AA1794" i="1"/>
  <c r="AA1690" i="1"/>
  <c r="AA1758" i="1"/>
  <c r="AA1778" i="1"/>
  <c r="AA1675" i="1"/>
  <c r="AA1691" i="1"/>
  <c r="AA1685" i="1"/>
  <c r="AA1795" i="1"/>
  <c r="AA1676" i="1"/>
  <c r="AA1784" i="1"/>
  <c r="AA1792" i="1"/>
  <c r="AA1755" i="1"/>
  <c r="AA1724" i="1"/>
  <c r="AA1788" i="1"/>
  <c r="AA1713" i="1"/>
  <c r="AA1717" i="1"/>
  <c r="AA1746" i="1"/>
  <c r="AA1734" i="1"/>
  <c r="AA1701" i="1"/>
  <c r="AA1714" i="1"/>
  <c r="AA1694" i="1"/>
  <c r="AA1787" i="1"/>
  <c r="AA1747" i="1"/>
  <c r="AA1781" i="1"/>
  <c r="AA1696" i="1"/>
  <c r="AA1693" i="1"/>
  <c r="AA1721" i="1"/>
  <c r="AA1765" i="1"/>
  <c r="AA1725" i="1"/>
  <c r="AA1703" i="1"/>
  <c r="AA1797" i="1"/>
  <c r="AA1771" i="1"/>
  <c r="AA1744" i="1"/>
  <c r="AA1791" i="1"/>
  <c r="AA1757" i="1"/>
  <c r="AA1712" i="1"/>
  <c r="AA1698" i="1"/>
  <c r="AA1726" i="1"/>
  <c r="AA1741" i="1"/>
  <c r="AA1779" i="1"/>
  <c r="AA1772" i="1"/>
  <c r="AA1719" i="1"/>
  <c r="AA1790" i="1"/>
  <c r="AA1704" i="1"/>
  <c r="AA1732" i="1"/>
  <c r="AA1770" i="1"/>
  <c r="AA1789" i="1"/>
  <c r="AA1773" i="1"/>
  <c r="AA1739" i="1"/>
  <c r="AA1743" i="1"/>
  <c r="AA1705" i="1"/>
  <c r="AA1749" i="1"/>
  <c r="AA1756" i="1"/>
  <c r="AA1699" i="1"/>
  <c r="AA1748" i="1"/>
  <c r="AA1673" i="1"/>
  <c r="AA1708" i="1"/>
  <c r="AA1737" i="1"/>
  <c r="AA1783" i="1"/>
  <c r="AA1736" i="1"/>
  <c r="AA1733" i="1"/>
  <c r="AA1674" i="1"/>
  <c r="AA1702" i="1"/>
  <c r="AA1695" i="1"/>
  <c r="AA1682" i="1"/>
  <c r="AA1763" i="1"/>
  <c r="AA1796" i="1"/>
  <c r="AA1716" i="1"/>
  <c r="AA1777" i="1"/>
  <c r="AA1729" i="1"/>
  <c r="AA1740" i="1"/>
  <c r="AA1684" i="1"/>
  <c r="AA1710" i="1"/>
  <c r="AA1727" i="1"/>
  <c r="AA1742" i="1"/>
  <c r="AA1760" i="1"/>
  <c r="AA1678" i="1"/>
  <c r="AA1700" i="1"/>
  <c r="AA1722" i="1"/>
  <c r="AA1683" i="1"/>
  <c r="AA1720" i="1"/>
  <c r="AA1776" i="1"/>
  <c r="AA1730" i="1"/>
  <c r="AA1752" i="1"/>
  <c r="AA1706" i="1"/>
  <c r="AA1707" i="1"/>
  <c r="AA1692" i="1"/>
  <c r="AA1774" i="1"/>
  <c r="AA1780" i="1"/>
  <c r="AA1775" i="1"/>
  <c r="AA1785" i="1"/>
  <c r="AA1754" i="1"/>
  <c r="AA1762" i="1"/>
  <c r="AA1677" i="1"/>
  <c r="AA1738" i="1"/>
  <c r="AA1715" i="1"/>
  <c r="AA1679" i="1"/>
  <c r="AA1723" i="1"/>
  <c r="AA1709" i="1"/>
  <c r="AA1751" i="1"/>
  <c r="AA1761" i="1"/>
  <c r="AA1769" i="1"/>
  <c r="AA1728" i="1"/>
  <c r="AA1759" i="1"/>
  <c r="AA1680" i="1"/>
  <c r="AA1750" i="1"/>
  <c r="AA1745" i="1"/>
  <c r="AA1686" i="1"/>
  <c r="AA1766" i="1"/>
  <c r="AA1681" i="1"/>
  <c r="AA1767" i="1"/>
  <c r="AA1718" i="1"/>
  <c r="AA1782" i="1"/>
  <c r="AA1764" i="1"/>
  <c r="AA1711" i="1"/>
  <c r="AA1768" i="1"/>
  <c r="AA1793" i="1"/>
  <c r="Z1818" i="1"/>
  <c r="Z1872" i="1"/>
  <c r="AA1812" i="1"/>
  <c r="Z3092" i="1"/>
  <c r="Z3119" i="1"/>
  <c r="Z3120" i="1"/>
  <c r="AA3039" i="1"/>
  <c r="AA2327" i="1"/>
  <c r="Z2323" i="1"/>
  <c r="AB736" i="1"/>
  <c r="Z1547" i="1"/>
  <c r="AA1549" i="1"/>
  <c r="Z1512" i="1"/>
  <c r="Z1582" i="1"/>
  <c r="AA1606" i="1"/>
  <c r="Z691" i="1"/>
  <c r="AB2360" i="1"/>
  <c r="Z2353" i="1"/>
  <c r="AA2411" i="1"/>
  <c r="Z2417" i="1"/>
  <c r="AA569" i="1"/>
  <c r="AA588" i="1"/>
  <c r="Z541" i="1"/>
  <c r="AA538" i="1"/>
  <c r="AB2279" i="1"/>
  <c r="AB2268" i="1"/>
  <c r="AB767" i="1"/>
  <c r="AB681" i="1"/>
  <c r="AA715" i="1"/>
  <c r="AB710" i="1"/>
  <c r="AB1362" i="1"/>
  <c r="AA1350" i="1"/>
  <c r="AB1397" i="1"/>
  <c r="Z1361" i="1"/>
  <c r="AA698" i="1"/>
  <c r="AA775" i="1"/>
  <c r="Z778" i="1"/>
  <c r="AB2209" i="1"/>
  <c r="AB2149" i="1"/>
  <c r="AA2188" i="1"/>
  <c r="AA2257" i="1"/>
  <c r="Z2144" i="1"/>
  <c r="Z919" i="1"/>
  <c r="Z916" i="1"/>
  <c r="Z983" i="1"/>
  <c r="Z889" i="1"/>
  <c r="Z928" i="1"/>
  <c r="AB651" i="1"/>
  <c r="AB648" i="1"/>
  <c r="AB899" i="1"/>
  <c r="AB782" i="1"/>
  <c r="AB653" i="1"/>
  <c r="AB1592" i="1"/>
  <c r="AB1326" i="1"/>
  <c r="AB1605" i="1"/>
  <c r="AB1620" i="1"/>
  <c r="AB766" i="1"/>
  <c r="AB674" i="1"/>
  <c r="AB916" i="1"/>
  <c r="AB3040" i="1"/>
  <c r="AB520" i="1"/>
  <c r="AB1820" i="1"/>
  <c r="AB2319" i="1"/>
  <c r="AB3141" i="1"/>
  <c r="AB1296" i="1"/>
  <c r="AB2191" i="1"/>
  <c r="AB645" i="1"/>
  <c r="AB3080" i="1"/>
  <c r="AB1575" i="1"/>
  <c r="AB891" i="1"/>
  <c r="AB3036" i="1"/>
  <c r="AB589" i="1"/>
  <c r="AB1328" i="1"/>
  <c r="AB2186" i="1"/>
  <c r="AB2147" i="1"/>
  <c r="AB889" i="1"/>
  <c r="AB1869" i="1"/>
  <c r="AB1812" i="1"/>
  <c r="AB1896" i="1"/>
  <c r="AB3070" i="1"/>
  <c r="AB1835" i="1"/>
  <c r="AB1421" i="1"/>
  <c r="AB660" i="1"/>
  <c r="AB1593" i="1"/>
  <c r="AB2399" i="1"/>
  <c r="AB2398" i="1"/>
  <c r="AB759" i="1"/>
  <c r="AB1379" i="1"/>
  <c r="AB685" i="1"/>
  <c r="AB938" i="1"/>
  <c r="AB3107" i="1"/>
  <c r="AB3042" i="1"/>
  <c r="AB2320" i="1"/>
  <c r="AB715" i="1"/>
  <c r="AB2146" i="1"/>
  <c r="AB2157" i="1"/>
  <c r="AB3039" i="1"/>
  <c r="AB732" i="1"/>
  <c r="AB2348" i="1"/>
  <c r="AB2234" i="1"/>
  <c r="AB2235" i="1"/>
  <c r="AB2242" i="1"/>
  <c r="AB3103" i="1"/>
  <c r="AB3035" i="1"/>
  <c r="AB1573" i="1"/>
  <c r="AB1524" i="1"/>
  <c r="AB2381" i="1"/>
  <c r="AB1358" i="1"/>
  <c r="AB693" i="1"/>
  <c r="AB972" i="1"/>
  <c r="AB3022" i="1"/>
  <c r="AB1528" i="1"/>
  <c r="AB1513" i="1"/>
  <c r="AB2415" i="1"/>
  <c r="AB549" i="1"/>
  <c r="AB763" i="1"/>
  <c r="Z254" i="1"/>
  <c r="T1" i="1"/>
  <c r="R1" i="1"/>
  <c r="S1" i="1"/>
  <c r="S3" i="1"/>
  <c r="R3" i="1"/>
  <c r="T3" i="1"/>
  <c r="U3" i="1"/>
  <c r="AL131" i="1" l="1"/>
  <c r="AL201" i="1"/>
  <c r="AL241" i="1"/>
  <c r="AL141" i="1"/>
  <c r="AL142" i="1"/>
  <c r="AL235" i="1"/>
  <c r="AL136" i="1"/>
  <c r="AL155" i="1"/>
  <c r="AL158" i="1"/>
  <c r="AL137" i="1"/>
  <c r="AL203" i="1"/>
  <c r="AL225" i="1"/>
  <c r="AL153" i="1"/>
  <c r="AL156" i="1"/>
  <c r="AL216" i="1"/>
  <c r="AL248" i="1"/>
  <c r="AL170" i="1"/>
  <c r="AL199" i="1"/>
  <c r="AL160" i="1"/>
  <c r="AL189" i="1"/>
  <c r="AL139" i="1"/>
  <c r="AL150" i="1"/>
  <c r="AL227" i="1"/>
  <c r="AL219" i="1"/>
  <c r="AL178" i="1"/>
  <c r="AL222" i="1"/>
  <c r="AL164" i="1"/>
  <c r="AL176" i="1"/>
  <c r="AL206" i="1"/>
  <c r="AL243" i="1"/>
  <c r="AL221" i="1"/>
  <c r="AL244" i="1"/>
  <c r="AL228" i="1"/>
  <c r="AL186" i="1"/>
  <c r="AL231" i="1"/>
  <c r="AL172" i="1"/>
  <c r="AL236" i="1"/>
  <c r="AL215" i="1"/>
  <c r="AL252" i="1"/>
  <c r="AL253" i="1"/>
  <c r="AL238" i="1"/>
  <c r="AL202" i="1"/>
  <c r="AL240" i="1"/>
  <c r="AL188" i="1"/>
  <c r="AL224" i="1"/>
  <c r="AL174" i="1"/>
  <c r="AL246" i="1"/>
  <c r="AL161" i="1"/>
  <c r="AL247" i="1"/>
  <c r="AL211" i="1"/>
  <c r="AL163" i="1"/>
  <c r="AL249" i="1"/>
  <c r="AL196" i="1"/>
  <c r="AL149" i="1"/>
  <c r="AL233" i="1"/>
  <c r="AL182" i="1"/>
  <c r="AL135" i="1"/>
  <c r="AL169" i="1"/>
  <c r="AL138" i="1"/>
  <c r="AL230" i="1"/>
  <c r="AL171" i="1"/>
  <c r="AL200" i="1"/>
  <c r="AL214" i="1"/>
  <c r="AL157" i="1"/>
  <c r="AL251" i="1"/>
  <c r="AL198" i="1"/>
  <c r="AL143" i="1"/>
  <c r="AL177" i="1"/>
  <c r="AL146" i="1"/>
  <c r="AL239" i="1"/>
  <c r="AL179" i="1"/>
  <c r="AL132" i="1"/>
  <c r="AL223" i="1"/>
  <c r="AL165" i="1"/>
  <c r="AL168" i="1"/>
  <c r="AL207" i="1"/>
  <c r="AL167" i="1"/>
  <c r="AL229" i="1"/>
  <c r="AL193" i="1"/>
  <c r="AL162" i="1"/>
  <c r="AL195" i="1"/>
  <c r="AL148" i="1"/>
  <c r="AL232" i="1"/>
  <c r="AL181" i="1"/>
  <c r="AL134" i="1"/>
  <c r="AL184" i="1"/>
  <c r="AL185" i="1"/>
  <c r="AL130" i="1"/>
  <c r="AL194" i="1"/>
  <c r="AL218" i="1"/>
  <c r="AL187" i="1"/>
  <c r="AL152" i="1"/>
  <c r="AL180" i="1"/>
  <c r="AL250" i="1"/>
  <c r="AL173" i="1"/>
  <c r="AL242" i="1"/>
  <c r="AL166" i="1"/>
  <c r="AL234" i="1"/>
  <c r="AL151" i="1"/>
  <c r="AL217" i="1"/>
  <c r="AL237" i="1"/>
  <c r="AL159" i="1"/>
  <c r="AL226" i="1"/>
  <c r="AL245" i="1"/>
  <c r="AL145" i="1"/>
  <c r="AL210" i="1"/>
  <c r="AL154" i="1"/>
  <c r="AL220" i="1"/>
  <c r="AL147" i="1"/>
  <c r="AL212" i="1"/>
  <c r="AL140" i="1"/>
  <c r="AL204" i="1"/>
  <c r="AL133" i="1"/>
  <c r="AL197" i="1"/>
  <c r="AL209" i="1"/>
  <c r="AL190" i="1"/>
  <c r="AL144" i="1"/>
  <c r="AL175" i="1"/>
  <c r="AL192" i="1"/>
  <c r="AL183" i="1"/>
  <c r="AL205" i="1"/>
  <c r="AL191" i="1"/>
  <c r="AL213" i="1"/>
  <c r="AL208" i="1"/>
  <c r="AE166" i="1"/>
  <c r="AD166" i="1"/>
  <c r="AE230" i="1"/>
  <c r="AD230" i="1"/>
  <c r="AE177" i="1"/>
  <c r="AD177" i="1"/>
  <c r="AE241" i="1"/>
  <c r="AD241" i="1"/>
  <c r="AE180" i="1"/>
  <c r="AD180" i="1"/>
  <c r="AE244" i="1"/>
  <c r="AD244" i="1"/>
  <c r="AD183" i="1"/>
  <c r="AE183" i="1"/>
  <c r="AD247" i="1"/>
  <c r="AE247" i="1"/>
  <c r="AE186" i="1"/>
  <c r="AD186" i="1"/>
  <c r="AD250" i="1"/>
  <c r="AE250" i="1"/>
  <c r="AE189" i="1"/>
  <c r="AD189" i="1"/>
  <c r="AD253" i="1"/>
  <c r="AE253" i="1"/>
  <c r="AE192" i="1"/>
  <c r="AD192" i="1"/>
  <c r="AD131" i="1"/>
  <c r="AE131" i="1"/>
  <c r="AE195" i="1"/>
  <c r="AD195" i="1"/>
  <c r="AE174" i="1"/>
  <c r="AD174" i="1"/>
  <c r="AE238" i="1"/>
  <c r="AD238" i="1"/>
  <c r="AD185" i="1"/>
  <c r="AE185" i="1"/>
  <c r="AE249" i="1"/>
  <c r="AD249" i="1"/>
  <c r="AE188" i="1"/>
  <c r="AD188" i="1"/>
  <c r="AD252" i="1"/>
  <c r="AE252" i="1"/>
  <c r="AD191" i="1"/>
  <c r="AE191" i="1"/>
  <c r="AD130" i="1"/>
  <c r="AE130" i="1"/>
  <c r="AE194" i="1"/>
  <c r="AD194" i="1"/>
  <c r="AE133" i="1"/>
  <c r="AD133" i="1"/>
  <c r="AE197" i="1"/>
  <c r="AD197" i="1"/>
  <c r="AE136" i="1"/>
  <c r="AD136" i="1"/>
  <c r="AE200" i="1"/>
  <c r="AD200" i="1"/>
  <c r="AE139" i="1"/>
  <c r="AD139" i="1"/>
  <c r="AE203" i="1"/>
  <c r="AD203" i="1"/>
  <c r="AE182" i="1"/>
  <c r="AD182" i="1"/>
  <c r="AE246" i="1"/>
  <c r="AD246" i="1"/>
  <c r="AE193" i="1"/>
  <c r="AD193" i="1"/>
  <c r="AE132" i="1"/>
  <c r="AD132" i="1"/>
  <c r="AE196" i="1"/>
  <c r="AD196" i="1"/>
  <c r="AD135" i="1"/>
  <c r="AE135" i="1"/>
  <c r="AD199" i="1"/>
  <c r="AE199" i="1"/>
  <c r="AD138" i="1"/>
  <c r="AE138" i="1"/>
  <c r="AE202" i="1"/>
  <c r="AD202" i="1"/>
  <c r="AE141" i="1"/>
  <c r="AD141" i="1"/>
  <c r="AE205" i="1"/>
  <c r="AD205" i="1"/>
  <c r="AE144" i="1"/>
  <c r="AD144" i="1"/>
  <c r="AE208" i="1"/>
  <c r="AD208" i="1"/>
  <c r="AE147" i="1"/>
  <c r="AD147" i="1"/>
  <c r="AE211" i="1"/>
  <c r="AD211" i="1"/>
  <c r="AE190" i="1"/>
  <c r="AD190" i="1"/>
  <c r="AE137" i="1"/>
  <c r="AD137" i="1"/>
  <c r="AE201" i="1"/>
  <c r="AD201" i="1"/>
  <c r="AE140" i="1"/>
  <c r="AD140" i="1"/>
  <c r="AE204" i="1"/>
  <c r="AD204" i="1"/>
  <c r="AD143" i="1"/>
  <c r="AE143" i="1"/>
  <c r="AE207" i="1"/>
  <c r="AD207" i="1"/>
  <c r="AE146" i="1"/>
  <c r="AD146" i="1"/>
  <c r="AE210" i="1"/>
  <c r="AD210" i="1"/>
  <c r="AE149" i="1"/>
  <c r="AD149" i="1"/>
  <c r="AD213" i="1"/>
  <c r="AE213" i="1"/>
  <c r="AE152" i="1"/>
  <c r="AD152" i="1"/>
  <c r="AE216" i="1"/>
  <c r="AD216" i="1"/>
  <c r="AE155" i="1"/>
  <c r="AD155" i="1"/>
  <c r="AD219" i="1"/>
  <c r="AE219" i="1"/>
  <c r="AD134" i="1"/>
  <c r="AE134" i="1"/>
  <c r="AE198" i="1"/>
  <c r="AD198" i="1"/>
  <c r="AE145" i="1"/>
  <c r="AD145" i="1"/>
  <c r="AE209" i="1"/>
  <c r="AD209" i="1"/>
  <c r="AE148" i="1"/>
  <c r="AD148" i="1"/>
  <c r="AE212" i="1"/>
  <c r="AD212" i="1"/>
  <c r="AD151" i="1"/>
  <c r="AE151" i="1"/>
  <c r="AD215" i="1"/>
  <c r="AE215" i="1"/>
  <c r="AD154" i="1"/>
  <c r="AE154" i="1"/>
  <c r="AE218" i="1"/>
  <c r="AD218" i="1"/>
  <c r="AE157" i="1"/>
  <c r="AD157" i="1"/>
  <c r="AE221" i="1"/>
  <c r="AD221" i="1"/>
  <c r="AE160" i="1"/>
  <c r="AD160" i="1"/>
  <c r="AE224" i="1"/>
  <c r="AD224" i="1"/>
  <c r="AE163" i="1"/>
  <c r="AD163" i="1"/>
  <c r="AE227" i="1"/>
  <c r="AD227" i="1"/>
  <c r="AE142" i="1"/>
  <c r="AD142" i="1"/>
  <c r="AE206" i="1"/>
  <c r="AD206" i="1"/>
  <c r="AD153" i="1"/>
  <c r="AE153" i="1"/>
  <c r="AE217" i="1"/>
  <c r="AD217" i="1"/>
  <c r="AE156" i="1"/>
  <c r="AD156" i="1"/>
  <c r="AD220" i="1"/>
  <c r="AE220" i="1"/>
  <c r="AD159" i="1"/>
  <c r="AE159" i="1"/>
  <c r="AD223" i="1"/>
  <c r="AE223" i="1"/>
  <c r="AE162" i="1"/>
  <c r="AD162" i="1"/>
  <c r="AD226" i="1"/>
  <c r="AE226" i="1"/>
  <c r="AE165" i="1"/>
  <c r="AD165" i="1"/>
  <c r="AE229" i="1"/>
  <c r="AD229" i="1"/>
  <c r="AE168" i="1"/>
  <c r="AD168" i="1"/>
  <c r="AE232" i="1"/>
  <c r="AD232" i="1"/>
  <c r="AE171" i="1"/>
  <c r="AD171" i="1"/>
  <c r="AD235" i="1"/>
  <c r="AE235" i="1"/>
  <c r="AE150" i="1"/>
  <c r="AD150" i="1"/>
  <c r="AE214" i="1"/>
  <c r="AD214" i="1"/>
  <c r="AE161" i="1"/>
  <c r="AD161" i="1"/>
  <c r="AD225" i="1"/>
  <c r="AE225" i="1"/>
  <c r="AE164" i="1"/>
  <c r="AD164" i="1"/>
  <c r="AE228" i="1"/>
  <c r="AD228" i="1"/>
  <c r="AD167" i="1"/>
  <c r="AE167" i="1"/>
  <c r="AD231" i="1"/>
  <c r="AE231" i="1"/>
  <c r="AD170" i="1"/>
  <c r="AE170" i="1"/>
  <c r="AD234" i="1"/>
  <c r="AE234" i="1"/>
  <c r="AD173" i="1"/>
  <c r="AE173" i="1"/>
  <c r="AE237" i="1"/>
  <c r="AD237" i="1"/>
  <c r="AE176" i="1"/>
  <c r="AD176" i="1"/>
  <c r="AE240" i="1"/>
  <c r="AD240" i="1"/>
  <c r="AE179" i="1"/>
  <c r="AD179" i="1"/>
  <c r="AD243" i="1"/>
  <c r="AE243" i="1"/>
  <c r="AE158" i="1"/>
  <c r="AD158" i="1"/>
  <c r="AE222" i="1"/>
  <c r="AD222" i="1"/>
  <c r="AE169" i="1"/>
  <c r="AD169" i="1"/>
  <c r="AE233" i="1"/>
  <c r="AD233" i="1"/>
  <c r="AE172" i="1"/>
  <c r="AD172" i="1"/>
  <c r="AE236" i="1"/>
  <c r="AD236" i="1"/>
  <c r="AD175" i="1"/>
  <c r="AE175" i="1"/>
  <c r="AD239" i="1"/>
  <c r="AE239" i="1"/>
  <c r="AD178" i="1"/>
  <c r="AE178" i="1"/>
  <c r="AD242" i="1"/>
  <c r="AE242" i="1"/>
  <c r="AE181" i="1"/>
  <c r="AD181" i="1"/>
  <c r="AE245" i="1"/>
  <c r="AD245" i="1"/>
  <c r="AE184" i="1"/>
  <c r="AD184" i="1"/>
  <c r="AE248" i="1"/>
  <c r="AD248" i="1"/>
  <c r="AE187" i="1"/>
  <c r="AD187" i="1"/>
  <c r="AD251" i="1"/>
  <c r="AE251" i="1"/>
  <c r="AF254" i="1" l="1"/>
  <c r="AK254" i="1" l="1"/>
  <c r="AL254" i="1"/>
  <c r="AD254" i="1"/>
  <c r="AE254" i="1"/>
  <c r="AF255" i="1" l="1"/>
  <c r="AJ254" i="1"/>
  <c r="AI254" i="1"/>
  <c r="AL255" i="1" l="1"/>
  <c r="AK255" i="1"/>
  <c r="AD255" i="1"/>
  <c r="AE255" i="1"/>
  <c r="AF256" i="1" l="1"/>
  <c r="AJ255" i="1"/>
  <c r="AI255" i="1"/>
  <c r="AK256" i="1" l="1"/>
  <c r="AL256" i="1"/>
  <c r="AE256" i="1"/>
  <c r="AD256" i="1"/>
  <c r="AI256" i="1" l="1"/>
  <c r="AJ256" i="1"/>
  <c r="AF257" i="1"/>
  <c r="AL257" i="1" l="1"/>
  <c r="AK257" i="1"/>
  <c r="AD257" i="1"/>
  <c r="AE257" i="1"/>
  <c r="AJ257" i="1" l="1"/>
  <c r="AF258" i="1"/>
  <c r="AI257" i="1"/>
  <c r="AE258" i="1" l="1"/>
  <c r="AD258" i="1"/>
  <c r="AL258" i="1"/>
  <c r="AK258" i="1"/>
  <c r="AI258" i="1" l="1"/>
  <c r="AF259" i="1"/>
  <c r="AJ258" i="1"/>
  <c r="AL259" i="1" l="1"/>
  <c r="AK259" i="1"/>
  <c r="AE259" i="1"/>
  <c r="AD259" i="1"/>
  <c r="AI259" i="1" l="1"/>
  <c r="AF260" i="1"/>
  <c r="AJ259" i="1"/>
  <c r="AE260" i="1" l="1"/>
  <c r="AD260" i="1"/>
  <c r="AL260" i="1"/>
  <c r="AK260" i="1"/>
  <c r="AI260" i="1" l="1"/>
  <c r="AF261" i="1"/>
  <c r="AJ260" i="1"/>
  <c r="AL261" i="1" l="1"/>
  <c r="AK261" i="1"/>
  <c r="AD261" i="1"/>
  <c r="AE261" i="1"/>
  <c r="AF262" i="1" l="1"/>
  <c r="AJ261" i="1"/>
  <c r="AI261" i="1"/>
  <c r="AD262" i="1" l="1"/>
  <c r="AE262" i="1"/>
  <c r="AL262" i="1"/>
  <c r="AK262" i="1"/>
  <c r="AF263" i="1" l="1"/>
  <c r="AJ262" i="1"/>
  <c r="AI262" i="1"/>
  <c r="AE263" i="1" l="1"/>
  <c r="AD263" i="1"/>
  <c r="AL263" i="1"/>
  <c r="AK263" i="1"/>
  <c r="AI263" i="1" l="1"/>
  <c r="AF264" i="1"/>
  <c r="AJ263" i="1"/>
  <c r="AL264" i="1" l="1"/>
  <c r="AK264" i="1"/>
  <c r="AD264" i="1"/>
  <c r="AE264" i="1"/>
  <c r="AF265" i="1" l="1"/>
  <c r="AJ264" i="1"/>
  <c r="AI264" i="1"/>
  <c r="AD265" i="1" l="1"/>
  <c r="AE265" i="1"/>
  <c r="AL265" i="1"/>
  <c r="AK265" i="1"/>
  <c r="AF266" i="1" l="1"/>
  <c r="AJ265" i="1"/>
  <c r="AI265" i="1"/>
  <c r="AE266" i="1" l="1"/>
  <c r="AD266" i="1"/>
  <c r="AL266" i="1"/>
  <c r="AK266" i="1"/>
  <c r="AI266" i="1" l="1"/>
  <c r="AF267" i="1"/>
  <c r="AJ266" i="1"/>
  <c r="AL267" i="1" l="1"/>
  <c r="AK267" i="1"/>
  <c r="AE267" i="1"/>
  <c r="AD267" i="1"/>
  <c r="AI267" i="1" l="1"/>
  <c r="AF268" i="1"/>
  <c r="AJ267" i="1"/>
  <c r="AL268" i="1" l="1"/>
  <c r="AK268" i="1"/>
  <c r="AE268" i="1"/>
  <c r="AD268" i="1"/>
  <c r="AI268" i="1" l="1"/>
  <c r="AF269" i="1"/>
  <c r="AJ268" i="1"/>
  <c r="AL269" i="1" l="1"/>
  <c r="AK269" i="1"/>
  <c r="AE269" i="1"/>
  <c r="AD269" i="1"/>
  <c r="AI269" i="1" l="1"/>
  <c r="AJ269" i="1"/>
  <c r="AF270" i="1"/>
  <c r="AL270" i="1" l="1"/>
  <c r="AK270" i="1"/>
  <c r="AE270" i="1"/>
  <c r="AD270" i="1"/>
  <c r="AI270" i="1" l="1"/>
  <c r="AF271" i="1"/>
  <c r="AJ270" i="1"/>
  <c r="AD271" i="1" l="1"/>
  <c r="AE271" i="1"/>
  <c r="AL271" i="1"/>
  <c r="AK271" i="1"/>
  <c r="AF272" i="1" l="1"/>
  <c r="AJ271" i="1"/>
  <c r="AI271" i="1"/>
  <c r="AE272" i="1" l="1"/>
  <c r="AD272" i="1"/>
  <c r="AL272" i="1"/>
  <c r="AK272" i="1"/>
  <c r="AI272" i="1" l="1"/>
  <c r="AF273" i="1"/>
  <c r="AJ272" i="1"/>
  <c r="AL273" i="1" l="1"/>
  <c r="AK273" i="1"/>
  <c r="AE273" i="1"/>
  <c r="AD273" i="1"/>
  <c r="AI273" i="1" l="1"/>
  <c r="AF274" i="1"/>
  <c r="AJ273" i="1"/>
  <c r="AL274" i="1" l="1"/>
  <c r="AK274" i="1"/>
  <c r="AD274" i="1"/>
  <c r="AE274" i="1"/>
  <c r="AF275" i="1" l="1"/>
  <c r="AJ274" i="1"/>
  <c r="AI274" i="1"/>
  <c r="AE275" i="1" l="1"/>
  <c r="AD275" i="1"/>
  <c r="AL275" i="1"/>
  <c r="AK275" i="1"/>
  <c r="AI275" i="1" l="1"/>
  <c r="AF276" i="1"/>
  <c r="AJ275" i="1"/>
  <c r="AD276" i="1" l="1"/>
  <c r="AE276" i="1"/>
  <c r="AL276" i="1"/>
  <c r="AK276" i="1"/>
  <c r="AF277" i="1" l="1"/>
  <c r="AJ276" i="1"/>
  <c r="AI276" i="1"/>
  <c r="AD277" i="1" l="1"/>
  <c r="AE277" i="1"/>
  <c r="AL277" i="1"/>
  <c r="AK277" i="1"/>
  <c r="AF278" i="1" l="1"/>
  <c r="AJ277" i="1"/>
  <c r="AI277" i="1"/>
  <c r="AE278" i="1" l="1"/>
  <c r="AD278" i="1"/>
  <c r="AL278" i="1"/>
  <c r="AK278" i="1"/>
  <c r="AI278" i="1" l="1"/>
  <c r="AF279" i="1"/>
  <c r="AJ278" i="1"/>
  <c r="AL279" i="1" l="1"/>
  <c r="AK279" i="1"/>
  <c r="AE279" i="1"/>
  <c r="AD279" i="1"/>
  <c r="AI279" i="1" l="1"/>
  <c r="AF280" i="1"/>
  <c r="AJ279" i="1"/>
  <c r="AL280" i="1" l="1"/>
  <c r="AK280" i="1"/>
  <c r="AD280" i="1"/>
  <c r="AE280" i="1"/>
  <c r="AF281" i="1" l="1"/>
  <c r="AJ280" i="1"/>
  <c r="AI280" i="1"/>
  <c r="AE281" i="1" l="1"/>
  <c r="AD281" i="1"/>
  <c r="AL281" i="1"/>
  <c r="AK281" i="1"/>
  <c r="AI281" i="1" l="1"/>
  <c r="AF282" i="1"/>
  <c r="AJ281" i="1"/>
  <c r="AL282" i="1" l="1"/>
  <c r="AK282" i="1"/>
  <c r="AE282" i="1"/>
  <c r="AD282" i="1"/>
  <c r="AI282" i="1" l="1"/>
  <c r="AF283" i="1"/>
  <c r="AJ282" i="1"/>
  <c r="AL283" i="1" l="1"/>
  <c r="AK283" i="1"/>
  <c r="AE283" i="1"/>
  <c r="AD283" i="1"/>
  <c r="AI283" i="1" l="1"/>
  <c r="AJ283" i="1"/>
  <c r="AF284" i="1"/>
  <c r="AL284" i="1" l="1"/>
  <c r="AK284" i="1"/>
  <c r="AD284" i="1"/>
  <c r="AE284" i="1"/>
  <c r="AF285" i="1" l="1"/>
  <c r="AJ284" i="1"/>
  <c r="AI284" i="1"/>
  <c r="AD285" i="1" l="1"/>
  <c r="AE285" i="1"/>
  <c r="AL285" i="1"/>
  <c r="AK285" i="1"/>
  <c r="AF286" i="1" l="1"/>
  <c r="AJ285" i="1"/>
  <c r="AI285" i="1"/>
  <c r="AD286" i="1" l="1"/>
  <c r="AE286" i="1"/>
  <c r="AL286" i="1"/>
  <c r="AK286" i="1"/>
  <c r="AF287" i="1" l="1"/>
  <c r="AJ286" i="1"/>
  <c r="AI286" i="1"/>
  <c r="AD287" i="1" l="1"/>
  <c r="AE287" i="1"/>
  <c r="AL287" i="1"/>
  <c r="AK287" i="1"/>
  <c r="AF288" i="1" l="1"/>
  <c r="AJ287" i="1"/>
  <c r="AI287" i="1"/>
  <c r="AD288" i="1" l="1"/>
  <c r="AE288" i="1"/>
  <c r="AL288" i="1"/>
  <c r="AK288" i="1"/>
  <c r="AF289" i="1" l="1"/>
  <c r="AJ288" i="1"/>
  <c r="AI288" i="1"/>
  <c r="AD289" i="1" l="1"/>
  <c r="AE289" i="1"/>
  <c r="AL289" i="1"/>
  <c r="AK289" i="1"/>
  <c r="AF290" i="1" l="1"/>
  <c r="AJ289" i="1"/>
  <c r="AI289" i="1"/>
  <c r="AD290" i="1" l="1"/>
  <c r="AE290" i="1"/>
  <c r="AL290" i="1"/>
  <c r="AK290" i="1"/>
  <c r="AF291" i="1" l="1"/>
  <c r="AJ290" i="1"/>
  <c r="AI290" i="1"/>
  <c r="AE291" i="1" l="1"/>
  <c r="AD291" i="1"/>
  <c r="AL291" i="1"/>
  <c r="AK291" i="1"/>
  <c r="AI291" i="1" l="1"/>
  <c r="AF292" i="1"/>
  <c r="AJ291" i="1"/>
  <c r="AL292" i="1" l="1"/>
  <c r="AK292" i="1"/>
  <c r="AE292" i="1"/>
  <c r="AD292" i="1"/>
  <c r="AI292" i="1" l="1"/>
  <c r="AF293" i="1"/>
  <c r="AJ292" i="1"/>
  <c r="AL293" i="1" l="1"/>
  <c r="AK293" i="1"/>
  <c r="AD293" i="1"/>
  <c r="AE293" i="1"/>
  <c r="AF294" i="1" l="1"/>
  <c r="AJ293" i="1"/>
  <c r="AI293" i="1"/>
  <c r="AD294" i="1" l="1"/>
  <c r="AE294" i="1"/>
  <c r="AL294" i="1"/>
  <c r="AK294" i="1"/>
  <c r="AJ294" i="1" l="1"/>
  <c r="AF295" i="1"/>
  <c r="AI294" i="1"/>
  <c r="AL295" i="1" l="1"/>
  <c r="AK295" i="1"/>
  <c r="AD295" i="1"/>
  <c r="AE295" i="1"/>
  <c r="AF296" i="1" l="1"/>
  <c r="AJ295" i="1"/>
  <c r="AI295" i="1"/>
  <c r="AE296" i="1" l="1"/>
  <c r="AD296" i="1"/>
  <c r="AL296" i="1"/>
  <c r="AK296" i="1"/>
  <c r="AI296" i="1" l="1"/>
  <c r="AJ296" i="1"/>
  <c r="AF297" i="1"/>
  <c r="AL297" i="1" l="1"/>
  <c r="AK297" i="1"/>
  <c r="AE297" i="1"/>
  <c r="AD297" i="1"/>
  <c r="AI297" i="1" l="1"/>
  <c r="AF298" i="1"/>
  <c r="AJ297" i="1"/>
  <c r="AL298" i="1" l="1"/>
  <c r="AK298" i="1"/>
  <c r="AD298" i="1"/>
  <c r="AE298" i="1"/>
  <c r="AF299" i="1" l="1"/>
  <c r="AJ298" i="1"/>
  <c r="AI298" i="1"/>
  <c r="AD299" i="1" l="1"/>
  <c r="AE299" i="1"/>
  <c r="AL299" i="1"/>
  <c r="AK299" i="1"/>
  <c r="AJ299" i="1" l="1"/>
  <c r="AF300" i="1"/>
  <c r="AI299" i="1"/>
  <c r="AL300" i="1" l="1"/>
  <c r="AK300" i="1"/>
  <c r="AD300" i="1"/>
  <c r="AE300" i="1"/>
  <c r="AF301" i="1" l="1"/>
  <c r="AJ300" i="1"/>
  <c r="AI300" i="1"/>
  <c r="AD301" i="1" l="1"/>
  <c r="AE301" i="1"/>
  <c r="AL301" i="1"/>
  <c r="AK301" i="1"/>
  <c r="AF302" i="1" l="1"/>
  <c r="AJ301" i="1"/>
  <c r="AI301" i="1"/>
  <c r="AE302" i="1" l="1"/>
  <c r="AD302" i="1"/>
  <c r="AL302" i="1"/>
  <c r="AK302" i="1"/>
  <c r="AI302" i="1" l="1"/>
  <c r="AF303" i="1"/>
  <c r="AJ302" i="1"/>
  <c r="AL303" i="1" l="1"/>
  <c r="AK303" i="1"/>
  <c r="AD303" i="1"/>
  <c r="AE303" i="1"/>
  <c r="AF304" i="1" l="1"/>
  <c r="AJ303" i="1"/>
  <c r="AI303" i="1"/>
  <c r="AD304" i="1" l="1"/>
  <c r="AE304" i="1"/>
  <c r="AL304" i="1"/>
  <c r="AK304" i="1"/>
  <c r="AF305" i="1" l="1"/>
  <c r="AJ304" i="1"/>
  <c r="AI304" i="1"/>
  <c r="AD305" i="1" l="1"/>
  <c r="AE305" i="1"/>
  <c r="AL305" i="1"/>
  <c r="AK305" i="1"/>
  <c r="AF306" i="1" l="1"/>
  <c r="AJ305" i="1"/>
  <c r="AI305" i="1"/>
  <c r="AD306" i="1" l="1"/>
  <c r="AE306" i="1"/>
  <c r="AL306" i="1"/>
  <c r="AK306" i="1"/>
  <c r="AF307" i="1" l="1"/>
  <c r="AJ306" i="1"/>
  <c r="AI306" i="1"/>
  <c r="AE307" i="1" l="1"/>
  <c r="AD307" i="1"/>
  <c r="AL307" i="1"/>
  <c r="AK307" i="1"/>
  <c r="AI307" i="1" l="1"/>
  <c r="AF308" i="1"/>
  <c r="AJ307" i="1"/>
  <c r="AL308" i="1" l="1"/>
  <c r="AK308" i="1"/>
  <c r="AD308" i="1"/>
  <c r="AE308" i="1"/>
  <c r="AF309" i="1" l="1"/>
  <c r="AJ308" i="1"/>
  <c r="AI308" i="1"/>
  <c r="AE309" i="1" l="1"/>
  <c r="AD309" i="1"/>
  <c r="AL309" i="1"/>
  <c r="AK309" i="1"/>
  <c r="AI309" i="1" l="1"/>
  <c r="AF310" i="1"/>
  <c r="AJ309" i="1"/>
  <c r="AD310" i="1" l="1"/>
  <c r="AE310" i="1"/>
  <c r="AL310" i="1"/>
  <c r="AK310" i="1"/>
  <c r="AF311" i="1" l="1"/>
  <c r="AJ310" i="1"/>
  <c r="AI310" i="1"/>
  <c r="AD311" i="1" l="1"/>
  <c r="AE311" i="1"/>
  <c r="AL311" i="1"/>
  <c r="AK311" i="1"/>
  <c r="AF312" i="1" l="1"/>
  <c r="AJ311" i="1"/>
  <c r="AI311" i="1"/>
  <c r="AE312" i="1" l="1"/>
  <c r="AD312" i="1"/>
  <c r="AL312" i="1"/>
  <c r="AK312" i="1"/>
  <c r="AI312" i="1" l="1"/>
  <c r="AF313" i="1"/>
  <c r="AJ312" i="1"/>
  <c r="AD313" i="1" l="1"/>
  <c r="AE313" i="1"/>
  <c r="AL313" i="1"/>
  <c r="AK313" i="1"/>
  <c r="AF314" i="1" l="1"/>
  <c r="AJ313" i="1"/>
  <c r="AI313" i="1"/>
  <c r="AE314" i="1" l="1"/>
  <c r="AD314" i="1"/>
  <c r="AL314" i="1"/>
  <c r="AK314" i="1"/>
  <c r="AI314" i="1" l="1"/>
  <c r="AF315" i="1"/>
  <c r="AJ314" i="1"/>
  <c r="AL315" i="1" l="1"/>
  <c r="AK315" i="1"/>
  <c r="AD315" i="1"/>
  <c r="AE315" i="1"/>
  <c r="AF316" i="1" l="1"/>
  <c r="AJ315" i="1"/>
  <c r="AI315" i="1"/>
  <c r="AE316" i="1" l="1"/>
  <c r="AD316" i="1"/>
  <c r="AL316" i="1"/>
  <c r="AK316" i="1"/>
  <c r="AI316" i="1" l="1"/>
  <c r="AJ316" i="1"/>
  <c r="AF317" i="1"/>
  <c r="AL317" i="1" l="1"/>
  <c r="AK317" i="1"/>
  <c r="AE317" i="1"/>
  <c r="AD317" i="1"/>
  <c r="AI317" i="1" l="1"/>
  <c r="AF318" i="1"/>
  <c r="AJ317" i="1"/>
  <c r="AL318" i="1" l="1"/>
  <c r="AK318" i="1"/>
  <c r="AD318" i="1"/>
  <c r="AE318" i="1"/>
  <c r="AF319" i="1" l="1"/>
  <c r="AJ318" i="1"/>
  <c r="AI318" i="1"/>
  <c r="AD319" i="1" l="1"/>
  <c r="AE319" i="1"/>
  <c r="AL319" i="1"/>
  <c r="AK319" i="1"/>
  <c r="AJ319" i="1" l="1"/>
  <c r="AF320" i="1"/>
  <c r="AI319" i="1"/>
  <c r="AL320" i="1" l="1"/>
  <c r="AK320" i="1"/>
  <c r="AD320" i="1"/>
  <c r="AE320" i="1"/>
  <c r="AF321" i="1" l="1"/>
  <c r="AJ320" i="1"/>
  <c r="AI320" i="1"/>
  <c r="AD321" i="1" l="1"/>
  <c r="AE321" i="1"/>
  <c r="AL321" i="1"/>
  <c r="AK321" i="1"/>
  <c r="AJ321" i="1" l="1"/>
  <c r="AF322" i="1"/>
  <c r="AI321" i="1"/>
  <c r="AL322" i="1" l="1"/>
  <c r="AK322" i="1"/>
  <c r="AD322" i="1"/>
  <c r="AE322" i="1"/>
  <c r="AF323" i="1" l="1"/>
  <c r="AJ322" i="1"/>
  <c r="AI322" i="1"/>
  <c r="AD323" i="1" l="1"/>
  <c r="AE323" i="1"/>
  <c r="AL323" i="1"/>
  <c r="AK323" i="1"/>
  <c r="AF324" i="1" l="1"/>
  <c r="AJ323" i="1"/>
  <c r="AI323" i="1"/>
  <c r="AD324" i="1" l="1"/>
  <c r="AE324" i="1"/>
  <c r="AL324" i="1"/>
  <c r="AK324" i="1"/>
  <c r="AF325" i="1" l="1"/>
  <c r="AJ324" i="1"/>
  <c r="AI324" i="1"/>
  <c r="AE325" i="1" l="1"/>
  <c r="AD325" i="1"/>
  <c r="AL325" i="1"/>
  <c r="AK325" i="1"/>
  <c r="AI325" i="1" l="1"/>
  <c r="AF326" i="1"/>
  <c r="AJ325" i="1"/>
  <c r="AL326" i="1" l="1"/>
  <c r="AK326" i="1"/>
  <c r="AE326" i="1"/>
  <c r="AD326" i="1"/>
  <c r="AI326" i="1" l="1"/>
  <c r="AF327" i="1"/>
  <c r="AJ326" i="1"/>
  <c r="AL327" i="1" l="1"/>
  <c r="AK327" i="1"/>
  <c r="AD327" i="1"/>
  <c r="AE327" i="1"/>
  <c r="AF328" i="1" l="1"/>
  <c r="AJ327" i="1"/>
  <c r="AI327" i="1"/>
  <c r="AE328" i="1" l="1"/>
  <c r="AD328" i="1"/>
  <c r="AL328" i="1"/>
  <c r="AK328" i="1"/>
  <c r="AI328" i="1" l="1"/>
  <c r="AF329" i="1"/>
  <c r="AJ328" i="1"/>
  <c r="AD329" i="1" l="1"/>
  <c r="AE329" i="1"/>
  <c r="AL329" i="1"/>
  <c r="AK329" i="1"/>
  <c r="AF330" i="1" l="1"/>
  <c r="AJ329" i="1"/>
  <c r="AI329" i="1"/>
  <c r="AD330" i="1" l="1"/>
  <c r="AE330" i="1"/>
  <c r="AL330" i="1"/>
  <c r="AK330" i="1"/>
  <c r="AF331" i="1" l="1"/>
  <c r="AJ330" i="1"/>
  <c r="AI330" i="1"/>
  <c r="AE331" i="1" l="1"/>
  <c r="AD331" i="1"/>
  <c r="AL331" i="1"/>
  <c r="AK331" i="1"/>
  <c r="AI331" i="1" l="1"/>
  <c r="AF332" i="1"/>
  <c r="AJ331" i="1"/>
  <c r="AL332" i="1" l="1"/>
  <c r="AK332" i="1"/>
  <c r="AE332" i="1"/>
  <c r="AD332" i="1"/>
  <c r="AI332" i="1" l="1"/>
  <c r="AF333" i="1"/>
  <c r="AJ332" i="1"/>
  <c r="AL333" i="1" l="1"/>
  <c r="AK333" i="1"/>
  <c r="AE333" i="1"/>
  <c r="AD333" i="1"/>
  <c r="AI333" i="1" l="1"/>
  <c r="AF334" i="1"/>
  <c r="AJ333" i="1"/>
  <c r="AE334" i="1" l="1"/>
  <c r="AD334" i="1"/>
  <c r="AL334" i="1"/>
  <c r="AK334" i="1"/>
  <c r="AI334" i="1" l="1"/>
  <c r="AF335" i="1"/>
  <c r="AJ334" i="1"/>
  <c r="AL335" i="1" l="1"/>
  <c r="AK335" i="1"/>
  <c r="AE335" i="1"/>
  <c r="AD335" i="1"/>
  <c r="AI335" i="1" l="1"/>
  <c r="AF336" i="1"/>
  <c r="AJ335" i="1"/>
  <c r="AL336" i="1" l="1"/>
  <c r="AK336" i="1"/>
  <c r="AE336" i="1"/>
  <c r="AD336" i="1"/>
  <c r="AI336" i="1" l="1"/>
  <c r="AF337" i="1"/>
  <c r="AJ336" i="1"/>
  <c r="AL337" i="1" l="1"/>
  <c r="AK337" i="1"/>
  <c r="AE337" i="1"/>
  <c r="AD337" i="1"/>
  <c r="AI337" i="1" l="1"/>
  <c r="AF338" i="1"/>
  <c r="AJ337" i="1"/>
  <c r="AL338" i="1" l="1"/>
  <c r="AK338" i="1"/>
  <c r="AD338" i="1"/>
  <c r="AE338" i="1"/>
  <c r="AF339" i="1" l="1"/>
  <c r="AJ338" i="1"/>
  <c r="AI338" i="1"/>
  <c r="AE339" i="1" l="1"/>
  <c r="AD339" i="1"/>
  <c r="AL339" i="1"/>
  <c r="AK339" i="1"/>
  <c r="AI339" i="1" l="1"/>
  <c r="AF340" i="1"/>
  <c r="AJ339" i="1"/>
  <c r="AL340" i="1" l="1"/>
  <c r="AK340" i="1"/>
  <c r="AD340" i="1"/>
  <c r="AE340" i="1"/>
  <c r="AF341" i="1" l="1"/>
  <c r="AJ340" i="1"/>
  <c r="AI340" i="1"/>
  <c r="AD341" i="1" l="1"/>
  <c r="AE341" i="1"/>
  <c r="AL341" i="1"/>
  <c r="AK341" i="1"/>
  <c r="AJ341" i="1" l="1"/>
  <c r="AF342" i="1"/>
  <c r="AI341" i="1"/>
  <c r="AL342" i="1" l="1"/>
  <c r="AK342" i="1"/>
  <c r="AD342" i="1"/>
  <c r="AE342" i="1"/>
  <c r="AF343" i="1" l="1"/>
  <c r="AJ342" i="1"/>
  <c r="AI342" i="1"/>
  <c r="AE343" i="1" l="1"/>
  <c r="AD343" i="1"/>
  <c r="AL343" i="1"/>
  <c r="AK343" i="1"/>
  <c r="AI343" i="1" l="1"/>
  <c r="AF344" i="1"/>
  <c r="AJ343" i="1"/>
  <c r="AL344" i="1" l="1"/>
  <c r="AK344" i="1"/>
  <c r="AD344" i="1"/>
  <c r="AE344" i="1"/>
  <c r="AF345" i="1" l="1"/>
  <c r="AJ344" i="1"/>
  <c r="AI344" i="1"/>
  <c r="AE345" i="1" l="1"/>
  <c r="AD345" i="1"/>
  <c r="AL345" i="1"/>
  <c r="AK345" i="1"/>
  <c r="AI345" i="1" l="1"/>
  <c r="AF346" i="1"/>
  <c r="AJ345" i="1"/>
  <c r="AL346" i="1" l="1"/>
  <c r="AK346" i="1"/>
  <c r="AE346" i="1"/>
  <c r="AD346" i="1"/>
  <c r="AI346" i="1" l="1"/>
  <c r="AF347" i="1"/>
  <c r="AJ346" i="1"/>
  <c r="AL347" i="1" l="1"/>
  <c r="AK347" i="1"/>
  <c r="AD347" i="1"/>
  <c r="AE347" i="1"/>
  <c r="AJ347" i="1" l="1"/>
  <c r="AF348" i="1"/>
  <c r="AI347" i="1"/>
  <c r="AL348" i="1" l="1"/>
  <c r="AK348" i="1"/>
  <c r="AD348" i="1"/>
  <c r="AE348" i="1"/>
  <c r="AF349" i="1" l="1"/>
  <c r="AJ348" i="1"/>
  <c r="AI348" i="1"/>
  <c r="AD349" i="1" l="1"/>
  <c r="AE349" i="1"/>
  <c r="AL349" i="1"/>
  <c r="AK349" i="1"/>
  <c r="AF350" i="1" l="1"/>
  <c r="AJ349" i="1"/>
  <c r="AI349" i="1"/>
  <c r="AD350" i="1" l="1"/>
  <c r="AE350" i="1"/>
  <c r="AL350" i="1"/>
  <c r="AK350" i="1"/>
  <c r="AF351" i="1" l="1"/>
  <c r="AJ350" i="1"/>
  <c r="AI350" i="1"/>
  <c r="AD351" i="1" l="1"/>
  <c r="AE351" i="1"/>
  <c r="AL351" i="1"/>
  <c r="AK351" i="1"/>
  <c r="AF352" i="1" l="1"/>
  <c r="AJ351" i="1"/>
  <c r="AI351" i="1"/>
  <c r="AD352" i="1" l="1"/>
  <c r="AE352" i="1"/>
  <c r="AL352" i="1"/>
  <c r="AK352" i="1"/>
  <c r="AF353" i="1" l="1"/>
  <c r="AJ352" i="1"/>
  <c r="AI352" i="1"/>
  <c r="AE353" i="1" l="1"/>
  <c r="AD353" i="1"/>
  <c r="AL353" i="1"/>
  <c r="AK353" i="1"/>
  <c r="AI353" i="1" l="1"/>
  <c r="AF354" i="1"/>
  <c r="AJ353" i="1"/>
  <c r="AL354" i="1" l="1"/>
  <c r="AK354" i="1"/>
  <c r="AE354" i="1"/>
  <c r="AD354" i="1"/>
  <c r="AI354" i="1" l="1"/>
  <c r="AF355" i="1"/>
  <c r="AJ354" i="1"/>
  <c r="AL355" i="1" l="1"/>
  <c r="AK355" i="1"/>
  <c r="AE355" i="1"/>
  <c r="AD355" i="1"/>
  <c r="AI355" i="1" l="1"/>
  <c r="AJ355" i="1"/>
  <c r="AF356" i="1"/>
  <c r="AL356" i="1" l="1"/>
  <c r="AK356" i="1"/>
  <c r="AD356" i="1"/>
  <c r="AE356" i="1"/>
  <c r="AJ356" i="1" l="1"/>
  <c r="AF357" i="1"/>
  <c r="AI356" i="1"/>
  <c r="AL357" i="1" l="1"/>
  <c r="AK357" i="1"/>
  <c r="AE357" i="1"/>
  <c r="AD357" i="1"/>
  <c r="AI357" i="1" l="1"/>
  <c r="AF358" i="1"/>
  <c r="AJ357" i="1"/>
  <c r="AL358" i="1" l="1"/>
  <c r="AK358" i="1"/>
  <c r="AE358" i="1"/>
  <c r="AD358" i="1"/>
  <c r="AI358" i="1" l="1"/>
  <c r="AF359" i="1"/>
  <c r="AJ358" i="1"/>
  <c r="AD359" i="1" l="1"/>
  <c r="AE359" i="1"/>
  <c r="AL359" i="1"/>
  <c r="AK359" i="1"/>
  <c r="AF360" i="1" l="1"/>
  <c r="AJ359" i="1"/>
  <c r="AI359" i="1"/>
  <c r="AE360" i="1" l="1"/>
  <c r="AD360" i="1"/>
  <c r="AL360" i="1"/>
  <c r="AK360" i="1"/>
  <c r="AI360" i="1" l="1"/>
  <c r="AF361" i="1"/>
  <c r="AJ360" i="1"/>
  <c r="AL361" i="1" l="1"/>
  <c r="AK361" i="1"/>
  <c r="AD361" i="1"/>
  <c r="AE361" i="1"/>
  <c r="AF362" i="1" l="1"/>
  <c r="AJ361" i="1"/>
  <c r="AI361" i="1"/>
  <c r="AD362" i="1" l="1"/>
  <c r="AE362" i="1"/>
  <c r="AL362" i="1"/>
  <c r="AK362" i="1"/>
  <c r="AF363" i="1" l="1"/>
  <c r="AJ362" i="1"/>
  <c r="AI362" i="1"/>
  <c r="AD363" i="1" l="1"/>
  <c r="AE363" i="1"/>
  <c r="AL363" i="1"/>
  <c r="AK363" i="1"/>
  <c r="AJ363" i="1" l="1"/>
  <c r="AF364" i="1"/>
  <c r="AI363" i="1"/>
  <c r="AD364" i="1" l="1"/>
  <c r="AE364" i="1"/>
  <c r="AL364" i="1"/>
  <c r="AK364" i="1"/>
  <c r="AJ364" i="1" l="1"/>
  <c r="AF365" i="1"/>
  <c r="AI364" i="1"/>
  <c r="AD365" i="1" l="1"/>
  <c r="AE365" i="1"/>
  <c r="AL365" i="1"/>
  <c r="AK365" i="1"/>
  <c r="AF366" i="1" l="1"/>
  <c r="AJ365" i="1"/>
  <c r="AI365" i="1"/>
  <c r="AE366" i="1" l="1"/>
  <c r="AD366" i="1"/>
  <c r="AL366" i="1"/>
  <c r="AK366" i="1"/>
  <c r="AI366" i="1" l="1"/>
  <c r="AF367" i="1"/>
  <c r="AJ366" i="1"/>
  <c r="AL367" i="1" l="1"/>
  <c r="AK367" i="1"/>
  <c r="AE367" i="1"/>
  <c r="AD367" i="1"/>
  <c r="AI367" i="1" l="1"/>
  <c r="AF368" i="1"/>
  <c r="AJ367" i="1"/>
  <c r="AL368" i="1" l="1"/>
  <c r="AK368" i="1"/>
  <c r="AE368" i="1"/>
  <c r="AD368" i="1"/>
  <c r="AI368" i="1" l="1"/>
  <c r="AJ368" i="1"/>
  <c r="AF369" i="1"/>
  <c r="AL369" i="1" l="1"/>
  <c r="AK369" i="1"/>
  <c r="AE369" i="1"/>
  <c r="AD369" i="1"/>
  <c r="AI369" i="1" l="1"/>
  <c r="AF370" i="1"/>
  <c r="AJ369" i="1"/>
  <c r="AL370" i="1" l="1"/>
  <c r="AK370" i="1"/>
  <c r="AE370" i="1"/>
  <c r="AD370" i="1"/>
  <c r="AI370" i="1" l="1"/>
  <c r="AF371" i="1"/>
  <c r="AJ370" i="1"/>
  <c r="AL371" i="1" l="1"/>
  <c r="AK371" i="1"/>
  <c r="AD371" i="1"/>
  <c r="AE371" i="1"/>
  <c r="AJ371" i="1" l="1"/>
  <c r="AF372" i="1"/>
  <c r="AI371" i="1"/>
  <c r="AE372" i="1" l="1"/>
  <c r="AD372" i="1"/>
  <c r="AL372" i="1"/>
  <c r="AK372" i="1"/>
  <c r="AI372" i="1" l="1"/>
  <c r="AF373" i="1"/>
  <c r="AJ372" i="1"/>
  <c r="AL373" i="1" l="1"/>
  <c r="AK373" i="1"/>
  <c r="AE373" i="1"/>
  <c r="AD373" i="1"/>
  <c r="AI373" i="1" l="1"/>
  <c r="AF374" i="1"/>
  <c r="AJ373" i="1"/>
  <c r="AL374" i="1" l="1"/>
  <c r="AK374" i="1"/>
  <c r="AE374" i="1"/>
  <c r="AD374" i="1"/>
  <c r="AI374" i="1" l="1"/>
  <c r="AF375" i="1"/>
  <c r="AJ374" i="1"/>
  <c r="AL375" i="1" l="1"/>
  <c r="AK375" i="1"/>
  <c r="AE375" i="1"/>
  <c r="AD375" i="1"/>
  <c r="AI375" i="1" l="1"/>
  <c r="AF376" i="1"/>
  <c r="AJ375" i="1"/>
  <c r="AL376" i="1" l="1"/>
  <c r="AK376" i="1"/>
  <c r="AE376" i="1"/>
  <c r="AD376" i="1"/>
  <c r="AI376" i="1" l="1"/>
  <c r="AF377" i="1"/>
  <c r="AJ376" i="1"/>
  <c r="AE377" i="1" l="1"/>
  <c r="AD377" i="1"/>
  <c r="AL377" i="1"/>
  <c r="AK377" i="1"/>
  <c r="AI377" i="1" l="1"/>
  <c r="AJ377" i="1"/>
  <c r="AF378" i="1"/>
  <c r="AL378" i="1" l="1"/>
  <c r="AK378" i="1"/>
  <c r="AD378" i="1"/>
  <c r="AE378" i="1"/>
  <c r="AF379" i="1" l="1"/>
  <c r="AJ378" i="1"/>
  <c r="AI378" i="1"/>
  <c r="AE379" i="1" l="1"/>
  <c r="AD379" i="1"/>
  <c r="AL379" i="1"/>
  <c r="AK379" i="1"/>
  <c r="AI379" i="1" l="1"/>
  <c r="AF380" i="1"/>
  <c r="AJ379" i="1"/>
  <c r="AL380" i="1" l="1"/>
  <c r="AK380" i="1"/>
  <c r="AE380" i="1"/>
  <c r="AD380" i="1"/>
  <c r="AI380" i="1" l="1"/>
  <c r="AF381" i="1"/>
  <c r="AJ380" i="1"/>
  <c r="AL381" i="1" l="1"/>
  <c r="AK381" i="1"/>
  <c r="AE381" i="1"/>
  <c r="AD381" i="1"/>
  <c r="AI381" i="1" l="1"/>
  <c r="AF382" i="1"/>
  <c r="AJ381" i="1"/>
  <c r="AE382" i="1" l="1"/>
  <c r="AD382" i="1"/>
  <c r="AL382" i="1"/>
  <c r="AK382" i="1"/>
  <c r="AI382" i="1" l="1"/>
  <c r="AJ382" i="1"/>
  <c r="AF383" i="1"/>
  <c r="AL383" i="1" l="1"/>
  <c r="AK383" i="1"/>
  <c r="AE383" i="1"/>
  <c r="AD383" i="1"/>
  <c r="AI383" i="1" l="1"/>
  <c r="AF384" i="1"/>
  <c r="AJ383" i="1"/>
  <c r="AL384" i="1" l="1"/>
  <c r="AK384" i="1"/>
  <c r="AE384" i="1"/>
  <c r="AD384" i="1"/>
  <c r="AI384" i="1" l="1"/>
  <c r="AF385" i="1"/>
  <c r="AJ384" i="1"/>
  <c r="AD385" i="1" l="1"/>
  <c r="AE385" i="1"/>
  <c r="AL385" i="1"/>
  <c r="AK385" i="1"/>
  <c r="AJ385" i="1" l="1"/>
  <c r="AF386" i="1"/>
  <c r="AI385" i="1"/>
  <c r="AL386" i="1" l="1"/>
  <c r="AK386" i="1"/>
  <c r="AD386" i="1"/>
  <c r="AE386" i="1"/>
  <c r="AF387" i="1" l="1"/>
  <c r="AJ386" i="1"/>
  <c r="AI386" i="1"/>
  <c r="AE387" i="1" l="1"/>
  <c r="AD387" i="1"/>
  <c r="AL387" i="1"/>
  <c r="AK387" i="1"/>
  <c r="AI387" i="1" l="1"/>
  <c r="AF388" i="1"/>
  <c r="AJ387" i="1"/>
  <c r="AL388" i="1" l="1"/>
  <c r="AK388" i="1"/>
  <c r="AE388" i="1"/>
  <c r="AD388" i="1"/>
  <c r="AI388" i="1" l="1"/>
  <c r="AF389" i="1"/>
  <c r="AJ388" i="1"/>
  <c r="AL389" i="1" l="1"/>
  <c r="AK389" i="1"/>
  <c r="AE389" i="1"/>
  <c r="AD389" i="1"/>
  <c r="AI389" i="1" l="1"/>
  <c r="AF390" i="1"/>
  <c r="AJ389" i="1"/>
  <c r="AL390" i="1" l="1"/>
  <c r="AK390" i="1"/>
  <c r="AE390" i="1"/>
  <c r="AD390" i="1"/>
  <c r="AI390" i="1" l="1"/>
  <c r="AF391" i="1"/>
  <c r="AJ390" i="1"/>
  <c r="AL391" i="1" l="1"/>
  <c r="AK391" i="1"/>
  <c r="AD391" i="1"/>
  <c r="AE391" i="1"/>
  <c r="AF392" i="1" l="1"/>
  <c r="AJ391" i="1"/>
  <c r="AI391" i="1"/>
  <c r="AD392" i="1" l="1"/>
  <c r="AE392" i="1"/>
  <c r="AL392" i="1"/>
  <c r="AK392" i="1"/>
  <c r="AF393" i="1" l="1"/>
  <c r="AJ392" i="1"/>
  <c r="AI392" i="1"/>
  <c r="AD393" i="1" l="1"/>
  <c r="AE393" i="1"/>
  <c r="AL393" i="1"/>
  <c r="AK393" i="1"/>
  <c r="AF394" i="1" l="1"/>
  <c r="AJ393" i="1"/>
  <c r="AI393" i="1"/>
  <c r="AE394" i="1" l="1"/>
  <c r="AD394" i="1"/>
  <c r="AL394" i="1"/>
  <c r="AK394" i="1"/>
  <c r="AI394" i="1" l="1"/>
  <c r="AF395" i="1"/>
  <c r="AJ394" i="1"/>
  <c r="AL395" i="1" l="1"/>
  <c r="AK395" i="1"/>
  <c r="AE395" i="1"/>
  <c r="AD395" i="1"/>
  <c r="AI395" i="1" l="1"/>
  <c r="AF396" i="1"/>
  <c r="AJ395" i="1"/>
  <c r="AL396" i="1" l="1"/>
  <c r="AK396" i="1"/>
  <c r="AE396" i="1"/>
  <c r="AD396" i="1"/>
  <c r="AI396" i="1" l="1"/>
  <c r="AF397" i="1"/>
  <c r="AJ396" i="1"/>
  <c r="AL397" i="1" l="1"/>
  <c r="AK397" i="1"/>
  <c r="AD397" i="1"/>
  <c r="AE397" i="1"/>
  <c r="AJ397" i="1" l="1"/>
  <c r="AF398" i="1"/>
  <c r="AI397" i="1"/>
  <c r="AE398" i="1" l="1"/>
  <c r="AD398" i="1"/>
  <c r="AL398" i="1"/>
  <c r="AK398" i="1"/>
  <c r="AI398" i="1" l="1"/>
  <c r="AF399" i="1"/>
  <c r="AJ398" i="1"/>
  <c r="AL399" i="1" l="1"/>
  <c r="AK399" i="1"/>
  <c r="AD399" i="1"/>
  <c r="AE399" i="1"/>
  <c r="AF400" i="1" l="1"/>
  <c r="AJ399" i="1"/>
  <c r="AI399" i="1"/>
  <c r="AD400" i="1" l="1"/>
  <c r="AE400" i="1"/>
  <c r="AL400" i="1"/>
  <c r="AK400" i="1"/>
  <c r="AF401" i="1" l="1"/>
  <c r="AJ400" i="1"/>
  <c r="AI400" i="1"/>
  <c r="AE401" i="1" l="1"/>
  <c r="AD401" i="1"/>
  <c r="AL401" i="1"/>
  <c r="AK401" i="1"/>
  <c r="AI401" i="1" l="1"/>
  <c r="AF402" i="1"/>
  <c r="AJ401" i="1"/>
  <c r="AL402" i="1" l="1"/>
  <c r="AK402" i="1"/>
  <c r="AE402" i="1"/>
  <c r="AD402" i="1"/>
  <c r="AI402" i="1" l="1"/>
  <c r="AF403" i="1"/>
  <c r="AJ402" i="1"/>
  <c r="AL403" i="1" l="1"/>
  <c r="AK403" i="1"/>
  <c r="AD403" i="1"/>
  <c r="AE403" i="1"/>
  <c r="AJ403" i="1" l="1"/>
  <c r="AF404" i="1"/>
  <c r="AI403" i="1"/>
  <c r="AL404" i="1" l="1"/>
  <c r="AK404" i="1"/>
  <c r="AE404" i="1"/>
  <c r="AD404" i="1"/>
  <c r="AI404" i="1" l="1"/>
  <c r="AF405" i="1"/>
  <c r="AJ404" i="1"/>
  <c r="AL405" i="1" l="1"/>
  <c r="AK405" i="1"/>
  <c r="AE405" i="1"/>
  <c r="AD405" i="1"/>
  <c r="AI405" i="1" l="1"/>
  <c r="AF406" i="1"/>
  <c r="AJ405" i="1"/>
  <c r="AL406" i="1" l="1"/>
  <c r="AK406" i="1"/>
  <c r="AE406" i="1"/>
  <c r="AD406" i="1"/>
  <c r="AI406" i="1" l="1"/>
  <c r="AF407" i="1"/>
  <c r="AJ406" i="1"/>
  <c r="AD407" i="1" l="1"/>
  <c r="AE407" i="1"/>
  <c r="AL407" i="1"/>
  <c r="AK407" i="1"/>
  <c r="AJ407" i="1" l="1"/>
  <c r="AF408" i="1"/>
  <c r="AI407" i="1"/>
  <c r="AL408" i="1" l="1"/>
  <c r="AK408" i="1"/>
  <c r="AE408" i="1"/>
  <c r="AD408" i="1"/>
  <c r="AI408" i="1" l="1"/>
  <c r="AF409" i="1"/>
  <c r="AJ408" i="1"/>
  <c r="AL409" i="1" l="1"/>
  <c r="AK409" i="1"/>
  <c r="AE409" i="1"/>
  <c r="AD409" i="1"/>
  <c r="AI409" i="1" l="1"/>
  <c r="AF410" i="1"/>
  <c r="AJ409" i="1"/>
  <c r="AL410" i="1" l="1"/>
  <c r="AK410" i="1"/>
  <c r="AE410" i="1"/>
  <c r="AD410" i="1"/>
  <c r="AI410" i="1" l="1"/>
  <c r="AF411" i="1"/>
  <c r="AJ410" i="1"/>
  <c r="AL411" i="1" l="1"/>
  <c r="AK411" i="1"/>
  <c r="AE411" i="1"/>
  <c r="AD411" i="1"/>
  <c r="AI411" i="1" l="1"/>
  <c r="AJ411" i="1"/>
  <c r="AF412" i="1"/>
  <c r="AL412" i="1" l="1"/>
  <c r="AK412" i="1"/>
  <c r="AE412" i="1"/>
  <c r="AD412" i="1"/>
  <c r="AI412" i="1" l="1"/>
  <c r="AF413" i="1"/>
  <c r="AJ412" i="1"/>
  <c r="AL413" i="1" l="1"/>
  <c r="AK413" i="1"/>
  <c r="AE413" i="1"/>
  <c r="AD413" i="1"/>
  <c r="AI413" i="1" l="1"/>
  <c r="AF414" i="1"/>
  <c r="AJ413" i="1"/>
  <c r="AD414" i="1" l="1"/>
  <c r="AE414" i="1"/>
  <c r="AL414" i="1"/>
  <c r="AK414" i="1"/>
  <c r="AJ414" i="1" l="1"/>
  <c r="AF415" i="1"/>
  <c r="AI414" i="1"/>
  <c r="AL415" i="1" l="1"/>
  <c r="AK415" i="1"/>
  <c r="AD415" i="1"/>
  <c r="AE415" i="1"/>
  <c r="AF416" i="1" l="1"/>
  <c r="AJ415" i="1"/>
  <c r="AI415" i="1"/>
  <c r="AD416" i="1" l="1"/>
  <c r="AE416" i="1"/>
  <c r="AL416" i="1"/>
  <c r="AK416" i="1"/>
  <c r="AF417" i="1" l="1"/>
  <c r="AJ416" i="1"/>
  <c r="AI416" i="1"/>
  <c r="AE417" i="1" l="1"/>
  <c r="AD417" i="1"/>
  <c r="AL417" i="1"/>
  <c r="AK417" i="1"/>
  <c r="AI417" i="1" l="1"/>
  <c r="AF418" i="1"/>
  <c r="AJ417" i="1"/>
  <c r="AL418" i="1" l="1"/>
  <c r="AK418" i="1"/>
  <c r="AE418" i="1"/>
  <c r="AD418" i="1"/>
  <c r="AI418" i="1" l="1"/>
  <c r="AF419" i="1"/>
  <c r="AJ418" i="1"/>
  <c r="AL419" i="1" l="1"/>
  <c r="AK419" i="1"/>
  <c r="AE419" i="1"/>
  <c r="AD419" i="1"/>
  <c r="AI419" i="1" l="1"/>
  <c r="AF420" i="1"/>
  <c r="AJ419" i="1"/>
  <c r="AD420" i="1" l="1"/>
  <c r="AE420" i="1"/>
  <c r="AL420" i="1"/>
  <c r="AK420" i="1"/>
  <c r="AF421" i="1" l="1"/>
  <c r="AJ420" i="1"/>
  <c r="AI420" i="1"/>
  <c r="AE421" i="1" l="1"/>
  <c r="AD421" i="1"/>
  <c r="AL421" i="1"/>
  <c r="AK421" i="1"/>
  <c r="AI421" i="1" l="1"/>
  <c r="AF422" i="1"/>
  <c r="AJ421" i="1"/>
  <c r="AL422" i="1" l="1"/>
  <c r="AK422" i="1"/>
  <c r="AD422" i="1"/>
  <c r="AE422" i="1"/>
  <c r="AF423" i="1" l="1"/>
  <c r="AJ422" i="1"/>
  <c r="AI422" i="1"/>
  <c r="AD423" i="1" l="1"/>
  <c r="AE423" i="1"/>
  <c r="AL423" i="1"/>
  <c r="AK423" i="1"/>
  <c r="AF424" i="1" l="1"/>
  <c r="AJ423" i="1"/>
  <c r="AI423" i="1"/>
  <c r="AE424" i="1" l="1"/>
  <c r="AD424" i="1"/>
  <c r="AL424" i="1"/>
  <c r="AK424" i="1"/>
  <c r="AI424" i="1" l="1"/>
  <c r="AF425" i="1"/>
  <c r="AJ424" i="1"/>
  <c r="AL425" i="1" l="1"/>
  <c r="AK425" i="1"/>
  <c r="AE425" i="1"/>
  <c r="AD425" i="1"/>
  <c r="AI425" i="1" l="1"/>
  <c r="AF426" i="1"/>
  <c r="AJ425" i="1"/>
  <c r="AL426" i="1" l="1"/>
  <c r="AK426" i="1"/>
  <c r="AE426" i="1"/>
  <c r="AD426" i="1"/>
  <c r="AI426" i="1" l="1"/>
  <c r="AJ426" i="1"/>
  <c r="AF427" i="1"/>
  <c r="AL427" i="1" l="1"/>
  <c r="AK427" i="1"/>
  <c r="AE427" i="1"/>
  <c r="AD427" i="1"/>
  <c r="AI427" i="1" l="1"/>
  <c r="AF428" i="1"/>
  <c r="AJ427" i="1"/>
  <c r="AL428" i="1" l="1"/>
  <c r="AK428" i="1"/>
  <c r="AD428" i="1"/>
  <c r="AE428" i="1"/>
  <c r="AJ428" i="1" l="1"/>
  <c r="AF429" i="1"/>
  <c r="AI428" i="1"/>
  <c r="AL429" i="1" l="1"/>
  <c r="AK429" i="1"/>
  <c r="AE429" i="1"/>
  <c r="AD429" i="1"/>
  <c r="AI429" i="1" l="1"/>
  <c r="AJ429" i="1"/>
  <c r="AF430" i="1"/>
  <c r="AL430" i="1" l="1"/>
  <c r="AK430" i="1"/>
  <c r="AD430" i="1"/>
  <c r="AE430" i="1"/>
  <c r="AJ430" i="1" l="1"/>
  <c r="AF431" i="1"/>
  <c r="AI430" i="1"/>
  <c r="AL431" i="1" l="1"/>
  <c r="AK431" i="1"/>
  <c r="AD431" i="1"/>
  <c r="AE431" i="1"/>
  <c r="AJ431" i="1" l="1"/>
  <c r="AF432" i="1"/>
  <c r="AI431" i="1"/>
  <c r="AL432" i="1" l="1"/>
  <c r="AK432" i="1"/>
  <c r="AD432" i="1"/>
  <c r="AE432" i="1"/>
  <c r="AJ432" i="1" l="1"/>
  <c r="AF433" i="1"/>
  <c r="AI432" i="1"/>
  <c r="AL433" i="1" l="1"/>
  <c r="AK433" i="1"/>
  <c r="AE433" i="1"/>
  <c r="AD433" i="1"/>
  <c r="AI433" i="1" l="1"/>
  <c r="AF434" i="1"/>
  <c r="AJ433" i="1"/>
  <c r="AD434" i="1" l="1"/>
  <c r="AE434" i="1"/>
  <c r="AL434" i="1"/>
  <c r="AK434" i="1"/>
  <c r="AJ434" i="1" l="1"/>
  <c r="AF435" i="1"/>
  <c r="AI434" i="1"/>
  <c r="AD435" i="1" l="1"/>
  <c r="AE435" i="1"/>
  <c r="AL435" i="1"/>
  <c r="AK435" i="1"/>
  <c r="AJ435" i="1" l="1"/>
  <c r="AF436" i="1"/>
  <c r="AI435" i="1"/>
  <c r="AL436" i="1" l="1"/>
  <c r="AK436" i="1"/>
  <c r="AE436" i="1"/>
  <c r="AD436" i="1"/>
  <c r="AI436" i="1" l="1"/>
  <c r="AF437" i="1"/>
  <c r="AJ436" i="1"/>
  <c r="AL437" i="1" l="1"/>
  <c r="AK437" i="1"/>
  <c r="AE437" i="1"/>
  <c r="AD437" i="1"/>
  <c r="AI437" i="1" l="1"/>
  <c r="AF438" i="1"/>
  <c r="AJ437" i="1"/>
  <c r="AD438" i="1" l="1"/>
  <c r="AE438" i="1"/>
  <c r="AL438" i="1"/>
  <c r="AK438" i="1"/>
  <c r="AF439" i="1" l="1"/>
  <c r="AJ438" i="1"/>
  <c r="AI438" i="1"/>
  <c r="AE439" i="1" l="1"/>
  <c r="AD439" i="1"/>
  <c r="AL439" i="1"/>
  <c r="AK439" i="1"/>
  <c r="AI439" i="1" l="1"/>
  <c r="AF440" i="1"/>
  <c r="AJ439" i="1"/>
  <c r="AL440" i="1" l="1"/>
  <c r="AK440" i="1"/>
  <c r="AD440" i="1"/>
  <c r="AE440" i="1"/>
  <c r="AF441" i="1" l="1"/>
  <c r="AJ440" i="1"/>
  <c r="AI440" i="1"/>
  <c r="AE441" i="1" l="1"/>
  <c r="AD441" i="1"/>
  <c r="AL441" i="1"/>
  <c r="AK441" i="1"/>
  <c r="AI441" i="1" l="1"/>
  <c r="AJ441" i="1"/>
  <c r="AF442" i="1"/>
  <c r="AL442" i="1" l="1"/>
  <c r="AK442" i="1"/>
  <c r="AD442" i="1"/>
  <c r="AE442" i="1"/>
  <c r="AF443" i="1" l="1"/>
  <c r="AJ442" i="1"/>
  <c r="AI442" i="1"/>
  <c r="AE443" i="1" l="1"/>
  <c r="AD443" i="1"/>
  <c r="AL443" i="1"/>
  <c r="AK443" i="1"/>
  <c r="AI443" i="1" l="1"/>
  <c r="AF444" i="1"/>
  <c r="AJ443" i="1"/>
  <c r="AL444" i="1" l="1"/>
  <c r="AK444" i="1"/>
  <c r="AD444" i="1"/>
  <c r="AE444" i="1"/>
  <c r="AF445" i="1" l="1"/>
  <c r="AJ444" i="1"/>
  <c r="AI444" i="1"/>
  <c r="AD445" i="1" l="1"/>
  <c r="AE445" i="1"/>
  <c r="AL445" i="1"/>
  <c r="AK445" i="1"/>
  <c r="AJ445" i="1" l="1"/>
  <c r="AF446" i="1"/>
  <c r="AI445" i="1"/>
  <c r="AD446" i="1" l="1"/>
  <c r="AE446" i="1"/>
  <c r="AL446" i="1"/>
  <c r="AK446" i="1"/>
  <c r="AF447" i="1" l="1"/>
  <c r="AJ446" i="1"/>
  <c r="AI446" i="1"/>
  <c r="AD447" i="1" l="1"/>
  <c r="AE447" i="1"/>
  <c r="AL447" i="1"/>
  <c r="AK447" i="1"/>
  <c r="AF448" i="1" l="1"/>
  <c r="AJ447" i="1"/>
  <c r="AI447" i="1"/>
  <c r="AE448" i="1" l="1"/>
  <c r="AD448" i="1"/>
  <c r="AL448" i="1"/>
  <c r="AK448" i="1"/>
  <c r="AI448" i="1" l="1"/>
  <c r="AF449" i="1"/>
  <c r="AJ448" i="1"/>
  <c r="AL449" i="1" l="1"/>
  <c r="AK449" i="1"/>
  <c r="AD449" i="1"/>
  <c r="AE449" i="1"/>
  <c r="AF450" i="1" l="1"/>
  <c r="AJ449" i="1"/>
  <c r="AI449" i="1"/>
  <c r="AE450" i="1" l="1"/>
  <c r="AD450" i="1"/>
  <c r="AL450" i="1"/>
  <c r="AK450" i="1"/>
  <c r="AI450" i="1" l="1"/>
  <c r="AJ450" i="1"/>
  <c r="AF451" i="1"/>
  <c r="AL451" i="1" l="1"/>
  <c r="AK451" i="1"/>
  <c r="AD451" i="1"/>
  <c r="AE451" i="1"/>
  <c r="AF452" i="1" l="1"/>
  <c r="AJ451" i="1"/>
  <c r="AI451" i="1"/>
  <c r="AE452" i="1" l="1"/>
  <c r="AD452" i="1"/>
  <c r="AL452" i="1"/>
  <c r="AK452" i="1"/>
  <c r="AI452" i="1" l="1"/>
  <c r="AJ452" i="1"/>
  <c r="AF453" i="1"/>
  <c r="AL453" i="1" l="1"/>
  <c r="AK453" i="1"/>
  <c r="AD453" i="1"/>
  <c r="AE453" i="1"/>
  <c r="AF454" i="1" l="1"/>
  <c r="AJ453" i="1"/>
  <c r="AI453" i="1"/>
  <c r="AE454" i="1" l="1"/>
  <c r="AD454" i="1"/>
  <c r="AL454" i="1"/>
  <c r="AK454" i="1"/>
  <c r="AI454" i="1" l="1"/>
  <c r="AF455" i="1"/>
  <c r="AJ454" i="1"/>
  <c r="AL455" i="1" l="1"/>
  <c r="AK455" i="1"/>
  <c r="AD455" i="1"/>
  <c r="AE455" i="1"/>
  <c r="AJ455" i="1" l="1"/>
  <c r="AF456" i="1"/>
  <c r="AI455" i="1"/>
  <c r="AL456" i="1" l="1"/>
  <c r="AK456" i="1"/>
  <c r="AE456" i="1"/>
  <c r="AD456" i="1"/>
  <c r="AI456" i="1" l="1"/>
  <c r="AJ456" i="1"/>
  <c r="AF457" i="1"/>
  <c r="AL457" i="1" l="1"/>
  <c r="AK457" i="1"/>
  <c r="AD457" i="1"/>
  <c r="AE457" i="1"/>
  <c r="AF458" i="1" l="1"/>
  <c r="AJ457" i="1"/>
  <c r="AI457" i="1"/>
  <c r="AD458" i="1" l="1"/>
  <c r="AE458" i="1"/>
  <c r="AL458" i="1"/>
  <c r="AK458" i="1"/>
  <c r="AF459" i="1" l="1"/>
  <c r="AJ458" i="1"/>
  <c r="AI458" i="1"/>
  <c r="AE459" i="1" l="1"/>
  <c r="AD459" i="1"/>
  <c r="AL459" i="1"/>
  <c r="AK459" i="1"/>
  <c r="AI459" i="1" l="1"/>
  <c r="AF460" i="1"/>
  <c r="AJ459" i="1"/>
  <c r="AL460" i="1" l="1"/>
  <c r="AK460" i="1"/>
  <c r="AE460" i="1"/>
  <c r="AD460" i="1"/>
  <c r="AI460" i="1" l="1"/>
  <c r="AF461" i="1"/>
  <c r="AJ460" i="1"/>
  <c r="AL461" i="1" l="1"/>
  <c r="AK461" i="1"/>
  <c r="AE461" i="1"/>
  <c r="AD461" i="1"/>
  <c r="AI461" i="1" l="1"/>
  <c r="AF462" i="1"/>
  <c r="AJ461" i="1"/>
  <c r="AL462" i="1" l="1"/>
  <c r="AK462" i="1"/>
  <c r="AE462" i="1"/>
  <c r="AD462" i="1"/>
  <c r="AI462" i="1" l="1"/>
  <c r="AJ462" i="1"/>
  <c r="AF463" i="1"/>
  <c r="AD463" i="1" l="1"/>
  <c r="AE463" i="1"/>
  <c r="AL463" i="1"/>
  <c r="AK463" i="1"/>
  <c r="AF464" i="1" l="1"/>
  <c r="AJ463" i="1"/>
  <c r="AI463" i="1"/>
  <c r="AE464" i="1" l="1"/>
  <c r="AD464" i="1"/>
  <c r="AL464" i="1"/>
  <c r="AK464" i="1"/>
  <c r="AI464" i="1" l="1"/>
  <c r="AF465" i="1"/>
  <c r="AJ464" i="1"/>
  <c r="AL465" i="1" l="1"/>
  <c r="AK465" i="1"/>
  <c r="AD465" i="1"/>
  <c r="AE465" i="1"/>
  <c r="AF466" i="1" l="1"/>
  <c r="AJ465" i="1"/>
  <c r="AI465" i="1"/>
  <c r="AD466" i="1" l="1"/>
  <c r="AE466" i="1"/>
  <c r="AL466" i="1"/>
  <c r="AK466" i="1"/>
  <c r="AF467" i="1" l="1"/>
  <c r="AJ466" i="1"/>
  <c r="AI466" i="1"/>
  <c r="AE467" i="1" l="1"/>
  <c r="AD467" i="1"/>
  <c r="AL467" i="1"/>
  <c r="AK467" i="1"/>
  <c r="AI467" i="1" l="1"/>
  <c r="AF468" i="1"/>
  <c r="AJ467" i="1"/>
  <c r="AL468" i="1" l="1"/>
  <c r="AK468" i="1"/>
  <c r="AD468" i="1"/>
  <c r="AE468" i="1"/>
  <c r="AF469" i="1" l="1"/>
  <c r="AJ468" i="1"/>
  <c r="AI468" i="1"/>
  <c r="AE469" i="1" l="1"/>
  <c r="AD469" i="1"/>
  <c r="AL469" i="1"/>
  <c r="AK469" i="1"/>
  <c r="AI469" i="1" l="1"/>
  <c r="AJ469" i="1"/>
  <c r="AF470" i="1"/>
  <c r="AL470" i="1" l="1"/>
  <c r="AK470" i="1"/>
  <c r="AE470" i="1"/>
  <c r="AD470" i="1"/>
  <c r="AI470" i="1" l="1"/>
  <c r="AF471" i="1"/>
  <c r="AJ470" i="1"/>
  <c r="AL471" i="1" l="1"/>
  <c r="AK471" i="1"/>
  <c r="AD471" i="1"/>
  <c r="AE471" i="1"/>
  <c r="AF472" i="1" l="1"/>
  <c r="AJ471" i="1"/>
  <c r="AI471" i="1"/>
  <c r="AE472" i="1" l="1"/>
  <c r="AD472" i="1"/>
  <c r="AL472" i="1"/>
  <c r="AK472" i="1"/>
  <c r="AI472" i="1" l="1"/>
  <c r="AJ472" i="1"/>
  <c r="AF473" i="1"/>
  <c r="AL473" i="1" l="1"/>
  <c r="AK473" i="1"/>
  <c r="AD473" i="1"/>
  <c r="AE473" i="1"/>
  <c r="AJ473" i="1" l="1"/>
  <c r="AF474" i="1"/>
  <c r="AI473" i="1"/>
  <c r="AL474" i="1" l="1"/>
  <c r="AK474" i="1"/>
  <c r="AE474" i="1"/>
  <c r="AD474" i="1"/>
  <c r="AI474" i="1" l="1"/>
  <c r="AF475" i="1"/>
  <c r="AJ474" i="1"/>
  <c r="AL475" i="1" l="1"/>
  <c r="AK475" i="1"/>
  <c r="AE475" i="1"/>
  <c r="AD475" i="1"/>
  <c r="AI475" i="1" l="1"/>
  <c r="AF476" i="1"/>
  <c r="AJ475" i="1"/>
  <c r="AE476" i="1" l="1"/>
  <c r="AD476" i="1"/>
  <c r="AL476" i="1"/>
  <c r="AK476" i="1"/>
  <c r="AI476" i="1" l="1"/>
  <c r="AF477" i="1"/>
  <c r="AJ476" i="1"/>
  <c r="AL477" i="1" l="1"/>
  <c r="AK477" i="1"/>
  <c r="AE477" i="1"/>
  <c r="AD477" i="1"/>
  <c r="AI477" i="1" l="1"/>
  <c r="AF478" i="1"/>
  <c r="AJ477" i="1"/>
  <c r="AL478" i="1" l="1"/>
  <c r="AK478" i="1"/>
  <c r="AE478" i="1"/>
  <c r="AD478" i="1"/>
  <c r="AI478" i="1" l="1"/>
  <c r="AF479" i="1"/>
  <c r="AJ478" i="1"/>
  <c r="AE479" i="1" l="1"/>
  <c r="AD479" i="1"/>
  <c r="AL479" i="1"/>
  <c r="AK479" i="1"/>
  <c r="AI479" i="1" l="1"/>
  <c r="AJ479" i="1"/>
  <c r="AF480" i="1"/>
  <c r="AL480" i="1" l="1"/>
  <c r="AK480" i="1"/>
  <c r="AD480" i="1"/>
  <c r="AE480" i="1"/>
  <c r="AF481" i="1" l="1"/>
  <c r="AJ480" i="1"/>
  <c r="AI480" i="1"/>
  <c r="AD481" i="1" l="1"/>
  <c r="AE481" i="1"/>
  <c r="AL481" i="1"/>
  <c r="AK481" i="1"/>
  <c r="AF482" i="1" l="1"/>
  <c r="AJ481" i="1"/>
  <c r="AI481" i="1"/>
  <c r="AE482" i="1" l="1"/>
  <c r="AD482" i="1"/>
  <c r="AL482" i="1"/>
  <c r="AK482" i="1"/>
  <c r="AI482" i="1" l="1"/>
  <c r="AF483" i="1"/>
  <c r="AJ482" i="1"/>
  <c r="AL483" i="1" l="1"/>
  <c r="AK483" i="1"/>
  <c r="AE483" i="1"/>
  <c r="AD483" i="1"/>
  <c r="AI483" i="1" l="1"/>
  <c r="AF484" i="1"/>
  <c r="AJ483" i="1"/>
  <c r="AL484" i="1" l="1"/>
  <c r="AK484" i="1"/>
  <c r="AD484" i="1"/>
  <c r="AE484" i="1"/>
  <c r="AF485" i="1" l="1"/>
  <c r="AJ484" i="1"/>
  <c r="AI484" i="1"/>
  <c r="AE485" i="1" l="1"/>
  <c r="AD485" i="1"/>
  <c r="AL485" i="1"/>
  <c r="AK485" i="1"/>
  <c r="AI485" i="1" l="1"/>
  <c r="AJ485" i="1"/>
  <c r="AF486" i="1"/>
  <c r="AL486" i="1" l="1"/>
  <c r="AK486" i="1"/>
  <c r="AD486" i="1"/>
  <c r="AE486" i="1"/>
  <c r="AF487" i="1" l="1"/>
  <c r="AJ486" i="1"/>
  <c r="AI486" i="1"/>
  <c r="AE487" i="1" l="1"/>
  <c r="AD487" i="1"/>
  <c r="AL487" i="1"/>
  <c r="AK487" i="1"/>
  <c r="AI487" i="1" l="1"/>
  <c r="AF488" i="1"/>
  <c r="AJ487" i="1"/>
  <c r="AD488" i="1" l="1"/>
  <c r="AE488" i="1"/>
  <c r="AL488" i="1"/>
  <c r="AK488" i="1"/>
  <c r="AF489" i="1" l="1"/>
  <c r="AJ488" i="1"/>
  <c r="AI488" i="1"/>
  <c r="AD489" i="1" l="1"/>
  <c r="AE489" i="1"/>
  <c r="AL489" i="1"/>
  <c r="AK489" i="1"/>
  <c r="AF490" i="1" l="1"/>
  <c r="AJ489" i="1"/>
  <c r="AI489" i="1"/>
  <c r="AD490" i="1" l="1"/>
  <c r="AE490" i="1"/>
  <c r="AL490" i="1"/>
  <c r="AK490" i="1"/>
  <c r="AF491" i="1" l="1"/>
  <c r="AJ490" i="1"/>
  <c r="AI490" i="1"/>
  <c r="AE491" i="1" l="1"/>
  <c r="AD491" i="1"/>
  <c r="AL491" i="1"/>
  <c r="AK491" i="1"/>
  <c r="AI491" i="1" l="1"/>
  <c r="AF492" i="1"/>
  <c r="AJ491" i="1"/>
  <c r="AL492" i="1" l="1"/>
  <c r="AK492" i="1"/>
  <c r="AE492" i="1"/>
  <c r="AD492" i="1"/>
  <c r="AI492" i="1" l="1"/>
  <c r="AF493" i="1"/>
  <c r="AJ492" i="1"/>
  <c r="AL493" i="1" l="1"/>
  <c r="AK493" i="1"/>
  <c r="AE493" i="1"/>
  <c r="AD493" i="1"/>
  <c r="AI493" i="1" l="1"/>
  <c r="AF494" i="1"/>
  <c r="AJ493" i="1"/>
  <c r="AL494" i="1" l="1"/>
  <c r="AK494" i="1"/>
  <c r="AE494" i="1"/>
  <c r="AD494" i="1"/>
  <c r="AI494" i="1" l="1"/>
  <c r="AJ494" i="1"/>
  <c r="AF495" i="1"/>
  <c r="AL495" i="1" l="1"/>
  <c r="AK495" i="1"/>
  <c r="AE495" i="1"/>
  <c r="AD495" i="1"/>
  <c r="AI495" i="1" l="1"/>
  <c r="AF496" i="1"/>
  <c r="AJ495" i="1"/>
  <c r="AL496" i="1" l="1"/>
  <c r="AK496" i="1"/>
  <c r="AD496" i="1"/>
  <c r="AE496" i="1"/>
  <c r="AJ496" i="1" l="1"/>
  <c r="AF497" i="1"/>
  <c r="AI496" i="1"/>
  <c r="AL497" i="1" l="1"/>
  <c r="AK497" i="1"/>
  <c r="AE497" i="1"/>
  <c r="AD497" i="1"/>
  <c r="AI497" i="1" l="1"/>
  <c r="AF498" i="1"/>
  <c r="AJ497" i="1"/>
  <c r="AD498" i="1" l="1"/>
  <c r="AE498" i="1"/>
  <c r="AL498" i="1"/>
  <c r="AK498" i="1"/>
  <c r="AF499" i="1" l="1"/>
  <c r="AJ498" i="1"/>
  <c r="AI498" i="1"/>
  <c r="AE499" i="1" l="1"/>
  <c r="AD499" i="1"/>
  <c r="AL499" i="1"/>
  <c r="AK499" i="1"/>
  <c r="AI499" i="1" l="1"/>
  <c r="AF500" i="1"/>
  <c r="AJ499" i="1"/>
  <c r="AL500" i="1" l="1"/>
  <c r="AK500" i="1"/>
  <c r="AD500" i="1"/>
  <c r="AE500" i="1"/>
  <c r="AF501" i="1" l="1"/>
  <c r="AJ500" i="1"/>
  <c r="AI500" i="1"/>
  <c r="AE501" i="1" l="1"/>
  <c r="AD501" i="1"/>
  <c r="AL501" i="1"/>
  <c r="AK501" i="1"/>
  <c r="AI501" i="1" l="1"/>
  <c r="AF502" i="1"/>
  <c r="AJ501" i="1"/>
  <c r="AL502" i="1" l="1"/>
  <c r="AK502" i="1"/>
  <c r="AD502" i="1"/>
  <c r="AE502" i="1"/>
  <c r="AF503" i="1" l="1"/>
  <c r="AJ502" i="1"/>
  <c r="AI502" i="1"/>
  <c r="AE503" i="1" l="1"/>
  <c r="AD503" i="1"/>
  <c r="AL503" i="1"/>
  <c r="AK503" i="1"/>
  <c r="AI503" i="1" l="1"/>
  <c r="AF504" i="1"/>
  <c r="AJ503" i="1"/>
  <c r="AL504" i="1" l="1"/>
  <c r="AK504" i="1"/>
  <c r="AD504" i="1"/>
  <c r="AE504" i="1"/>
  <c r="AF505" i="1" l="1"/>
  <c r="AJ504" i="1"/>
  <c r="AI504" i="1"/>
  <c r="AD505" i="1" l="1"/>
  <c r="AE505" i="1"/>
  <c r="AL505" i="1"/>
  <c r="AK505" i="1"/>
  <c r="AF506" i="1" l="1"/>
  <c r="AJ505" i="1"/>
  <c r="AI505" i="1"/>
  <c r="AE506" i="1" l="1"/>
  <c r="AD506" i="1"/>
  <c r="AL506" i="1"/>
  <c r="AK506" i="1"/>
  <c r="AI506" i="1" l="1"/>
  <c r="AF507" i="1"/>
  <c r="AJ506" i="1"/>
  <c r="AL507" i="1" l="1"/>
  <c r="AK507" i="1"/>
  <c r="AE507" i="1"/>
  <c r="AD507" i="1"/>
  <c r="AI507" i="1" l="1"/>
  <c r="AF508" i="1"/>
  <c r="AJ507" i="1"/>
  <c r="AL508" i="1" l="1"/>
  <c r="AK508" i="1"/>
  <c r="AD508" i="1"/>
  <c r="AE508" i="1"/>
  <c r="AF509" i="1" l="1"/>
  <c r="AJ508" i="1"/>
  <c r="AI508" i="1"/>
  <c r="AE509" i="1" l="1"/>
  <c r="AD509" i="1"/>
  <c r="AL509" i="1"/>
  <c r="AK509" i="1"/>
  <c r="AI509" i="1" l="1"/>
  <c r="AJ509" i="1"/>
  <c r="AF510" i="1"/>
  <c r="AL510" i="1" l="1"/>
  <c r="AK510" i="1"/>
  <c r="AD510" i="1"/>
  <c r="AE510" i="1"/>
  <c r="AF511" i="1" l="1"/>
  <c r="AJ510" i="1"/>
  <c r="AI510" i="1"/>
  <c r="AD511" i="1" l="1"/>
  <c r="AE511" i="1"/>
  <c r="AL511" i="1"/>
  <c r="AK511" i="1"/>
  <c r="AF512" i="1" l="1"/>
  <c r="AJ511" i="1"/>
  <c r="AI511" i="1"/>
  <c r="AE512" i="1" l="1"/>
  <c r="AD512" i="1"/>
  <c r="AL512" i="1"/>
  <c r="AK512" i="1"/>
  <c r="AI512" i="1" l="1"/>
  <c r="AF513" i="1"/>
  <c r="AJ512" i="1"/>
  <c r="AL513" i="1" l="1"/>
  <c r="AK513" i="1"/>
  <c r="AE513" i="1"/>
  <c r="AD513" i="1"/>
  <c r="AI513" i="1" l="1"/>
  <c r="AF514" i="1"/>
  <c r="AJ513" i="1"/>
  <c r="AL514" i="1" l="1"/>
  <c r="AK514" i="1"/>
  <c r="AE514" i="1"/>
  <c r="AD514" i="1"/>
  <c r="AI514" i="1" l="1"/>
  <c r="AF515" i="1"/>
  <c r="AJ514" i="1"/>
  <c r="AL515" i="1" l="1"/>
  <c r="AK515" i="1"/>
  <c r="AD515" i="1"/>
  <c r="AE515" i="1"/>
  <c r="AJ515" i="1" l="1"/>
  <c r="AF516" i="1"/>
  <c r="AI515" i="1"/>
  <c r="AE516" i="1" l="1"/>
  <c r="AD516" i="1"/>
  <c r="AL516" i="1"/>
  <c r="AK516" i="1"/>
  <c r="AI516" i="1" l="1"/>
  <c r="AJ516" i="1"/>
  <c r="AF517" i="1"/>
  <c r="AL517" i="1" l="1"/>
  <c r="AK517" i="1"/>
  <c r="AD517" i="1"/>
  <c r="AE517" i="1"/>
  <c r="AF518" i="1" l="1"/>
  <c r="AJ517" i="1"/>
  <c r="AI517" i="1"/>
  <c r="AD518" i="1" l="1"/>
  <c r="AE518" i="1"/>
  <c r="AL518" i="1"/>
  <c r="AK518" i="1"/>
  <c r="AJ518" i="1" l="1"/>
  <c r="AF519" i="1"/>
  <c r="AI518" i="1"/>
  <c r="AD519" i="1" l="1"/>
  <c r="AE519" i="1"/>
  <c r="AL519" i="1"/>
  <c r="AK519" i="1"/>
  <c r="AF520" i="1" l="1"/>
  <c r="AJ519" i="1"/>
  <c r="AI519" i="1"/>
  <c r="AE520" i="1" l="1"/>
  <c r="AD520" i="1"/>
  <c r="AL520" i="1"/>
  <c r="AK520" i="1"/>
  <c r="AI520" i="1" l="1"/>
  <c r="AF521" i="1"/>
  <c r="AJ520" i="1"/>
  <c r="AL521" i="1" l="1"/>
  <c r="AK521" i="1"/>
  <c r="AD521" i="1"/>
  <c r="AE521" i="1"/>
  <c r="AF522" i="1" l="1"/>
  <c r="AJ521" i="1"/>
  <c r="AI521" i="1"/>
  <c r="AE522" i="1" l="1"/>
  <c r="AD522" i="1"/>
  <c r="AL522" i="1"/>
  <c r="AK522" i="1"/>
  <c r="AI522" i="1" l="1"/>
  <c r="AF523" i="1"/>
  <c r="AJ522" i="1"/>
  <c r="AL523" i="1" l="1"/>
  <c r="AK523" i="1"/>
  <c r="AD523" i="1"/>
  <c r="AE523" i="1"/>
  <c r="AF524" i="1" l="1"/>
  <c r="AJ523" i="1"/>
  <c r="AI523" i="1"/>
  <c r="AD524" i="1" l="1"/>
  <c r="AE524" i="1"/>
  <c r="AL524" i="1"/>
  <c r="AK524" i="1"/>
  <c r="AJ524" i="1" l="1"/>
  <c r="AF525" i="1"/>
  <c r="AI524" i="1"/>
  <c r="AE525" i="1" l="1"/>
  <c r="AD525" i="1"/>
  <c r="AL525" i="1"/>
  <c r="AK525" i="1"/>
  <c r="AI525" i="1" l="1"/>
  <c r="AJ525" i="1"/>
  <c r="AF526" i="1"/>
  <c r="AL526" i="1" l="1"/>
  <c r="AK526" i="1"/>
  <c r="AD526" i="1"/>
  <c r="AE526" i="1"/>
  <c r="AF527" i="1" l="1"/>
  <c r="AJ526" i="1"/>
  <c r="AI526" i="1"/>
  <c r="AD527" i="1" l="1"/>
  <c r="AE527" i="1"/>
  <c r="AL527" i="1"/>
  <c r="AK527" i="1"/>
  <c r="AF528" i="1" l="1"/>
  <c r="AJ527" i="1"/>
  <c r="AI527" i="1"/>
  <c r="AE528" i="1" l="1"/>
  <c r="AD528" i="1"/>
  <c r="AL528" i="1"/>
  <c r="AK528" i="1"/>
  <c r="AI528" i="1" l="1"/>
  <c r="AJ528" i="1"/>
  <c r="AF529" i="1"/>
  <c r="AL529" i="1" l="1"/>
  <c r="AK529" i="1"/>
  <c r="AE529" i="1"/>
  <c r="AD529" i="1"/>
  <c r="AI529" i="1" l="1"/>
  <c r="AF530" i="1"/>
  <c r="AJ529" i="1"/>
  <c r="AL530" i="1" l="1"/>
  <c r="AK530" i="1"/>
  <c r="AD530" i="1"/>
  <c r="AE530" i="1"/>
  <c r="AF531" i="1" l="1"/>
  <c r="AJ530" i="1"/>
  <c r="AI530" i="1"/>
  <c r="AD531" i="1" l="1"/>
  <c r="AE531" i="1"/>
  <c r="AL531" i="1"/>
  <c r="AK531" i="1"/>
  <c r="AF532" i="1" l="1"/>
  <c r="AJ531" i="1"/>
  <c r="AI531" i="1"/>
  <c r="AE532" i="1" l="1"/>
  <c r="AD532" i="1"/>
  <c r="AL532" i="1"/>
  <c r="AK532" i="1"/>
  <c r="AI532" i="1" l="1"/>
  <c r="AF533" i="1"/>
  <c r="AJ532" i="1"/>
  <c r="AL533" i="1" l="1"/>
  <c r="AK533" i="1"/>
  <c r="AE533" i="1"/>
  <c r="AD533" i="1"/>
  <c r="AI533" i="1" l="1"/>
  <c r="AF534" i="1"/>
  <c r="AJ533" i="1"/>
  <c r="AL534" i="1" l="1"/>
  <c r="AK534" i="1"/>
  <c r="AD534" i="1"/>
  <c r="AE534" i="1"/>
  <c r="AJ534" i="1" l="1"/>
  <c r="AF535" i="1"/>
  <c r="AI534" i="1"/>
  <c r="AD535" i="1" l="1"/>
  <c r="AE535" i="1"/>
  <c r="AL535" i="1"/>
  <c r="AK535" i="1"/>
  <c r="AF536" i="1" l="1"/>
  <c r="AJ535" i="1"/>
  <c r="AI535" i="1"/>
  <c r="AD536" i="1" l="1"/>
  <c r="AE536" i="1"/>
  <c r="AL536" i="1"/>
  <c r="AK536" i="1"/>
  <c r="AF537" i="1" l="1"/>
  <c r="AJ536" i="1"/>
  <c r="AI536" i="1"/>
  <c r="AE537" i="1" l="1"/>
  <c r="AD537" i="1"/>
  <c r="AL537" i="1"/>
  <c r="AK537" i="1"/>
  <c r="AI537" i="1" l="1"/>
  <c r="AJ537" i="1"/>
  <c r="AF538" i="1"/>
  <c r="AL538" i="1" l="1"/>
  <c r="AK538" i="1"/>
  <c r="AD538" i="1"/>
  <c r="AE538" i="1"/>
  <c r="AF539" i="1" l="1"/>
  <c r="AJ538" i="1"/>
  <c r="AI538" i="1"/>
  <c r="AE539" i="1" l="1"/>
  <c r="AD539" i="1"/>
  <c r="AL539" i="1"/>
  <c r="AK539" i="1"/>
  <c r="AI539" i="1" l="1"/>
  <c r="AF540" i="1"/>
  <c r="AJ539" i="1"/>
  <c r="AL540" i="1" l="1"/>
  <c r="AK540" i="1"/>
  <c r="AD540" i="1"/>
  <c r="AE540" i="1"/>
  <c r="AF541" i="1" l="1"/>
  <c r="AJ540" i="1"/>
  <c r="AI540" i="1"/>
  <c r="AD541" i="1" l="1"/>
  <c r="AE541" i="1"/>
  <c r="AL541" i="1"/>
  <c r="AK541" i="1"/>
  <c r="AJ541" i="1" l="1"/>
  <c r="AF542" i="1"/>
  <c r="AI541" i="1"/>
  <c r="AE542" i="1" l="1"/>
  <c r="AD542" i="1"/>
  <c r="AL542" i="1"/>
  <c r="AK542" i="1"/>
  <c r="AI542" i="1" l="1"/>
  <c r="AF543" i="1"/>
  <c r="AJ542" i="1"/>
  <c r="AL543" i="1" l="1"/>
  <c r="AK543" i="1"/>
  <c r="AE543" i="1"/>
  <c r="AD543" i="1"/>
  <c r="AI543" i="1" l="1"/>
  <c r="AF544" i="1"/>
  <c r="AJ543" i="1"/>
  <c r="AL544" i="1" l="1"/>
  <c r="AK544" i="1"/>
  <c r="AD544" i="1"/>
  <c r="AE544" i="1"/>
  <c r="AJ544" i="1" l="1"/>
  <c r="AF545" i="1"/>
  <c r="AI544" i="1"/>
  <c r="AE545" i="1" l="1"/>
  <c r="AD545" i="1"/>
  <c r="AL545" i="1"/>
  <c r="AK545" i="1"/>
  <c r="AI545" i="1" l="1"/>
  <c r="AJ545" i="1"/>
  <c r="AF546" i="1"/>
  <c r="AL546" i="1" l="1"/>
  <c r="AK546" i="1"/>
  <c r="AD546" i="1"/>
  <c r="AE546" i="1"/>
  <c r="AF547" i="1" l="1"/>
  <c r="AJ546" i="1"/>
  <c r="AI546" i="1"/>
  <c r="AE547" i="1" l="1"/>
  <c r="AD547" i="1"/>
  <c r="AL547" i="1"/>
  <c r="AK547" i="1"/>
  <c r="AI547" i="1" l="1"/>
  <c r="AF548" i="1"/>
  <c r="AJ547" i="1"/>
  <c r="AL548" i="1" l="1"/>
  <c r="AK548" i="1"/>
  <c r="AD548" i="1"/>
  <c r="AE548" i="1"/>
  <c r="AF549" i="1" l="1"/>
  <c r="AJ548" i="1"/>
  <c r="AI548" i="1"/>
  <c r="AE549" i="1" l="1"/>
  <c r="AD549" i="1"/>
  <c r="AL549" i="1"/>
  <c r="AK549" i="1"/>
  <c r="AI549" i="1" l="1"/>
  <c r="AF550" i="1"/>
  <c r="AJ549" i="1"/>
  <c r="AL550" i="1" l="1"/>
  <c r="AK550" i="1"/>
  <c r="AD550" i="1"/>
  <c r="AE550" i="1"/>
  <c r="AF551" i="1" l="1"/>
  <c r="AJ550" i="1"/>
  <c r="AI550" i="1"/>
  <c r="AD551" i="1" l="1"/>
  <c r="AE551" i="1"/>
  <c r="AL551" i="1"/>
  <c r="AK551" i="1"/>
  <c r="AF552" i="1" l="1"/>
  <c r="AJ551" i="1"/>
  <c r="AI551" i="1"/>
  <c r="AD552" i="1" l="1"/>
  <c r="AE552" i="1"/>
  <c r="AL552" i="1"/>
  <c r="AK552" i="1"/>
  <c r="AF553" i="1" l="1"/>
  <c r="AJ552" i="1"/>
  <c r="AI552" i="1"/>
  <c r="AD553" i="1" l="1"/>
  <c r="AE553" i="1"/>
  <c r="AL553" i="1"/>
  <c r="AK553" i="1"/>
  <c r="AJ553" i="1" l="1"/>
  <c r="AF554" i="1"/>
  <c r="AI553" i="1"/>
  <c r="AE554" i="1" l="1"/>
  <c r="AD554" i="1"/>
  <c r="AL554" i="1"/>
  <c r="AK554" i="1"/>
  <c r="AI554" i="1" l="1"/>
  <c r="AF555" i="1"/>
  <c r="AJ554" i="1"/>
  <c r="AL555" i="1" l="1"/>
  <c r="AK555" i="1"/>
  <c r="AE555" i="1"/>
  <c r="AD555" i="1"/>
  <c r="AI555" i="1" l="1"/>
  <c r="AF556" i="1"/>
  <c r="AJ555" i="1"/>
  <c r="AL556" i="1" l="1"/>
  <c r="AK556" i="1"/>
  <c r="AE556" i="1"/>
  <c r="AD556" i="1"/>
  <c r="AI556" i="1" l="1"/>
  <c r="AF557" i="1"/>
  <c r="AJ556" i="1"/>
  <c r="AL557" i="1" l="1"/>
  <c r="AK557" i="1"/>
  <c r="AE557" i="1"/>
  <c r="AD557" i="1"/>
  <c r="AI557" i="1" l="1"/>
  <c r="AF558" i="1"/>
  <c r="AJ557" i="1"/>
  <c r="AL558" i="1" l="1"/>
  <c r="AK558" i="1"/>
  <c r="AE558" i="1"/>
  <c r="AD558" i="1"/>
  <c r="AI558" i="1" l="1"/>
  <c r="AF559" i="1"/>
  <c r="AJ558" i="1"/>
  <c r="AL559" i="1" l="1"/>
  <c r="AK559" i="1"/>
  <c r="AE559" i="1"/>
  <c r="AD559" i="1"/>
  <c r="AI559" i="1" l="1"/>
  <c r="AF560" i="1"/>
  <c r="AJ559" i="1"/>
  <c r="AL560" i="1" l="1"/>
  <c r="AK560" i="1"/>
  <c r="AD560" i="1"/>
  <c r="AE560" i="1"/>
  <c r="AJ560" i="1" l="1"/>
  <c r="AF561" i="1"/>
  <c r="AI560" i="1"/>
  <c r="AD561" i="1" l="1"/>
  <c r="AE561" i="1"/>
  <c r="AL561" i="1"/>
  <c r="AK561" i="1"/>
  <c r="AF562" i="1" l="1"/>
  <c r="AJ561" i="1"/>
  <c r="AI561" i="1"/>
  <c r="AE562" i="1" l="1"/>
  <c r="AD562" i="1"/>
  <c r="AL562" i="1"/>
  <c r="AK562" i="1"/>
  <c r="AI562" i="1" l="1"/>
  <c r="AJ562" i="1"/>
  <c r="AF563" i="1"/>
  <c r="AL563" i="1" l="1"/>
  <c r="AK563" i="1"/>
  <c r="AD563" i="1"/>
  <c r="AE563" i="1"/>
  <c r="AF564" i="1" l="1"/>
  <c r="AJ563" i="1"/>
  <c r="AI563" i="1"/>
  <c r="AD564" i="1" l="1"/>
  <c r="AE564" i="1"/>
  <c r="AL564" i="1"/>
  <c r="AK564" i="1"/>
  <c r="AF565" i="1" l="1"/>
  <c r="AJ564" i="1"/>
  <c r="AI564" i="1"/>
  <c r="AE565" i="1" l="1"/>
  <c r="AD565" i="1"/>
  <c r="AL565" i="1"/>
  <c r="AK565" i="1"/>
  <c r="AI565" i="1" l="1"/>
  <c r="AJ565" i="1"/>
  <c r="AF566" i="1"/>
  <c r="AL566" i="1" l="1"/>
  <c r="AK566" i="1"/>
  <c r="AE566" i="1"/>
  <c r="AD566" i="1"/>
  <c r="AI566" i="1" l="1"/>
  <c r="AF567" i="1"/>
  <c r="AJ566" i="1"/>
  <c r="AL567" i="1" l="1"/>
  <c r="AK567" i="1"/>
  <c r="AE567" i="1"/>
  <c r="AD567" i="1"/>
  <c r="AI567" i="1" l="1"/>
  <c r="AJ567" i="1"/>
  <c r="AF568" i="1"/>
  <c r="AL568" i="1" l="1"/>
  <c r="AK568" i="1"/>
  <c r="AE568" i="1"/>
  <c r="AD568" i="1"/>
  <c r="AI568" i="1" l="1"/>
  <c r="AJ568" i="1"/>
  <c r="AF569" i="1"/>
  <c r="AL569" i="1" l="1"/>
  <c r="AK569" i="1"/>
  <c r="AE569" i="1"/>
  <c r="AD569" i="1"/>
  <c r="AI569" i="1" l="1"/>
  <c r="AF570" i="1"/>
  <c r="AJ569" i="1"/>
  <c r="AL570" i="1" l="1"/>
  <c r="AK570" i="1"/>
  <c r="AE570" i="1"/>
  <c r="AD570" i="1"/>
  <c r="AI570" i="1" l="1"/>
  <c r="AF571" i="1"/>
  <c r="AJ570" i="1"/>
  <c r="AL571" i="1" l="1"/>
  <c r="AK571" i="1"/>
  <c r="AE571" i="1"/>
  <c r="AD571" i="1"/>
  <c r="AI571" i="1" l="1"/>
  <c r="AF572" i="1"/>
  <c r="AJ571" i="1"/>
  <c r="AL572" i="1" l="1"/>
  <c r="AK572" i="1"/>
  <c r="AE572" i="1"/>
  <c r="AD572" i="1"/>
  <c r="AI572" i="1" l="1"/>
  <c r="AF573" i="1"/>
  <c r="AJ572" i="1"/>
  <c r="AL573" i="1" l="1"/>
  <c r="AK573" i="1"/>
  <c r="AD573" i="1"/>
  <c r="AE573" i="1"/>
  <c r="AF574" i="1" l="1"/>
  <c r="AJ573" i="1"/>
  <c r="AI573" i="1"/>
  <c r="AE574" i="1" l="1"/>
  <c r="AD574" i="1"/>
  <c r="AL574" i="1"/>
  <c r="AK574" i="1"/>
  <c r="AI574" i="1" l="1"/>
  <c r="AF575" i="1"/>
  <c r="AJ574" i="1"/>
  <c r="AE575" i="1" l="1"/>
  <c r="AD575" i="1"/>
  <c r="AL575" i="1"/>
  <c r="AK575" i="1"/>
  <c r="AI575" i="1" l="1"/>
  <c r="AF576" i="1"/>
  <c r="AJ575" i="1"/>
  <c r="AL576" i="1" l="1"/>
  <c r="AK576" i="1"/>
  <c r="AE576" i="1"/>
  <c r="AD576" i="1"/>
  <c r="AI576" i="1" l="1"/>
  <c r="AF577" i="1"/>
  <c r="AJ576" i="1"/>
  <c r="AL577" i="1" l="1"/>
  <c r="AK577" i="1"/>
  <c r="AE577" i="1"/>
  <c r="AD577" i="1"/>
  <c r="AI577" i="1" l="1"/>
  <c r="AF578" i="1"/>
  <c r="AJ577" i="1"/>
  <c r="AL578" i="1" l="1"/>
  <c r="AK578" i="1"/>
  <c r="AE578" i="1"/>
  <c r="AD578" i="1"/>
  <c r="AI578" i="1" l="1"/>
  <c r="AF579" i="1"/>
  <c r="AJ578" i="1"/>
  <c r="AL579" i="1" l="1"/>
  <c r="AK579" i="1"/>
  <c r="AD579" i="1"/>
  <c r="AE579" i="1"/>
  <c r="AF580" i="1" l="1"/>
  <c r="AJ579" i="1"/>
  <c r="AI579" i="1"/>
  <c r="AD580" i="1" l="1"/>
  <c r="AE580" i="1"/>
  <c r="AL580" i="1"/>
  <c r="AK580" i="1"/>
  <c r="AF581" i="1" l="1"/>
  <c r="AJ580" i="1"/>
  <c r="AI580" i="1"/>
  <c r="AE581" i="1" l="1"/>
  <c r="AD581" i="1"/>
  <c r="AL581" i="1"/>
  <c r="AK581" i="1"/>
  <c r="AI581" i="1" l="1"/>
  <c r="AF582" i="1"/>
  <c r="AJ581" i="1"/>
  <c r="AL582" i="1" l="1"/>
  <c r="AK582" i="1"/>
  <c r="AE582" i="1"/>
  <c r="AD582" i="1"/>
  <c r="AI582" i="1" l="1"/>
  <c r="AF583" i="1"/>
  <c r="AJ582" i="1"/>
  <c r="AL583" i="1" l="1"/>
  <c r="AK583" i="1"/>
  <c r="AE583" i="1"/>
  <c r="AD583" i="1"/>
  <c r="AI583" i="1" l="1"/>
  <c r="AF584" i="1"/>
  <c r="AJ583" i="1"/>
  <c r="AL584" i="1" l="1"/>
  <c r="AK584" i="1"/>
  <c r="AE584" i="1"/>
  <c r="AD584" i="1"/>
  <c r="AI584" i="1" l="1"/>
  <c r="AJ584" i="1"/>
  <c r="AF585" i="1"/>
  <c r="AL585" i="1" l="1"/>
  <c r="AK585" i="1"/>
  <c r="AD585" i="1"/>
  <c r="AE585" i="1"/>
  <c r="AF586" i="1" l="1"/>
  <c r="AJ585" i="1"/>
  <c r="AI585" i="1"/>
  <c r="AE586" i="1" l="1"/>
  <c r="AD586" i="1"/>
  <c r="AL586" i="1"/>
  <c r="AK586" i="1"/>
  <c r="AI586" i="1" l="1"/>
  <c r="AF587" i="1"/>
  <c r="AJ586" i="1"/>
  <c r="AL587" i="1" l="1"/>
  <c r="AK587" i="1"/>
  <c r="AD587" i="1"/>
  <c r="AE587" i="1"/>
  <c r="AF588" i="1" l="1"/>
  <c r="AJ587" i="1"/>
  <c r="AI587" i="1"/>
  <c r="AD588" i="1" l="1"/>
  <c r="AE588" i="1"/>
  <c r="AL588" i="1"/>
  <c r="AK588" i="1"/>
  <c r="AF589" i="1" l="1"/>
  <c r="AJ588" i="1"/>
  <c r="AI588" i="1"/>
  <c r="AE589" i="1" l="1"/>
  <c r="AD589" i="1"/>
  <c r="AL589" i="1"/>
  <c r="AK589" i="1"/>
  <c r="AI589" i="1" l="1"/>
  <c r="AF590" i="1"/>
  <c r="AJ589" i="1"/>
  <c r="AL590" i="1" l="1"/>
  <c r="AK590" i="1"/>
  <c r="AE590" i="1"/>
  <c r="AD590" i="1"/>
  <c r="AI590" i="1" l="1"/>
  <c r="AF591" i="1"/>
  <c r="AJ590" i="1"/>
  <c r="AL591" i="1" l="1"/>
  <c r="AK591" i="1"/>
  <c r="AE591" i="1"/>
  <c r="AD591" i="1"/>
  <c r="AI591" i="1" l="1"/>
  <c r="AF592" i="1"/>
  <c r="AJ591" i="1"/>
  <c r="AL592" i="1" l="1"/>
  <c r="AK592" i="1"/>
  <c r="AE592" i="1"/>
  <c r="AD592" i="1"/>
  <c r="AI592" i="1" l="1"/>
  <c r="AF593" i="1"/>
  <c r="AJ592" i="1"/>
  <c r="AL593" i="1" l="1"/>
  <c r="AK593" i="1"/>
  <c r="AE593" i="1"/>
  <c r="AD593" i="1"/>
  <c r="AI593" i="1" l="1"/>
  <c r="AF594" i="1"/>
  <c r="AJ593" i="1"/>
  <c r="AL594" i="1" l="1"/>
  <c r="AK594" i="1"/>
  <c r="AE594" i="1"/>
  <c r="AD594" i="1"/>
  <c r="AI594" i="1" l="1"/>
  <c r="AF595" i="1"/>
  <c r="AJ594" i="1"/>
  <c r="AL595" i="1" l="1"/>
  <c r="AK595" i="1"/>
  <c r="AE595" i="1"/>
  <c r="AD595" i="1"/>
  <c r="AI595" i="1" l="1"/>
  <c r="AF596" i="1"/>
  <c r="AJ595" i="1"/>
  <c r="AL596" i="1" l="1"/>
  <c r="AK596" i="1"/>
  <c r="AD596" i="1"/>
  <c r="AE596" i="1"/>
  <c r="AF597" i="1" l="1"/>
  <c r="AJ596" i="1"/>
  <c r="AI596" i="1"/>
  <c r="AD597" i="1" l="1"/>
  <c r="AE597" i="1"/>
  <c r="AL597" i="1"/>
  <c r="AK597" i="1"/>
  <c r="AJ597" i="1" l="1"/>
  <c r="AF598" i="1"/>
  <c r="AI597" i="1"/>
  <c r="AE598" i="1" l="1"/>
  <c r="AD598" i="1"/>
  <c r="AL598" i="1"/>
  <c r="AK598" i="1"/>
  <c r="AI598" i="1" l="1"/>
  <c r="AJ598" i="1"/>
  <c r="AF599" i="1"/>
  <c r="AL599" i="1" l="1"/>
  <c r="AK599" i="1"/>
  <c r="AE599" i="1"/>
  <c r="AD599" i="1"/>
  <c r="AI599" i="1" l="1"/>
  <c r="AF600" i="1"/>
  <c r="AJ599" i="1"/>
  <c r="AL600" i="1" l="1"/>
  <c r="AK600" i="1"/>
  <c r="AD600" i="1"/>
  <c r="AE600" i="1"/>
  <c r="AF601" i="1" l="1"/>
  <c r="AJ600" i="1"/>
  <c r="AI600" i="1"/>
  <c r="AD601" i="1" l="1"/>
  <c r="AE601" i="1"/>
  <c r="AL601" i="1"/>
  <c r="AK601" i="1"/>
  <c r="AF602" i="1" l="1"/>
  <c r="AJ601" i="1"/>
  <c r="AI601" i="1"/>
  <c r="AE602" i="1" l="1"/>
  <c r="AD602" i="1"/>
  <c r="AL602" i="1"/>
  <c r="AK602" i="1"/>
  <c r="AI602" i="1" l="1"/>
  <c r="AF603" i="1"/>
  <c r="AJ602" i="1"/>
  <c r="AL603" i="1" l="1"/>
  <c r="AK603" i="1"/>
  <c r="AD603" i="1"/>
  <c r="AE603" i="1"/>
  <c r="AF604" i="1" l="1"/>
  <c r="AJ603" i="1"/>
  <c r="AI603" i="1"/>
  <c r="AD604" i="1" l="1"/>
  <c r="AE604" i="1"/>
  <c r="AL604" i="1"/>
  <c r="AK604" i="1"/>
  <c r="AF605" i="1" l="1"/>
  <c r="AJ604" i="1"/>
  <c r="AI604" i="1"/>
  <c r="AE605" i="1" l="1"/>
  <c r="AD605" i="1"/>
  <c r="AL605" i="1"/>
  <c r="AK605" i="1"/>
  <c r="AI605" i="1" l="1"/>
  <c r="AF606" i="1"/>
  <c r="AJ605" i="1"/>
  <c r="AL606" i="1" l="1"/>
  <c r="AK606" i="1"/>
  <c r="AE606" i="1"/>
  <c r="AD606" i="1"/>
  <c r="AI606" i="1" l="1"/>
  <c r="AJ606" i="1"/>
  <c r="AF607" i="1"/>
  <c r="AL607" i="1" l="1"/>
  <c r="AK607" i="1"/>
  <c r="AE607" i="1"/>
  <c r="AD607" i="1"/>
  <c r="AI607" i="1" l="1"/>
  <c r="AF608" i="1"/>
  <c r="AJ607" i="1"/>
  <c r="AL608" i="1" l="1"/>
  <c r="AK608" i="1"/>
  <c r="AE608" i="1"/>
  <c r="AD608" i="1"/>
  <c r="AI608" i="1" l="1"/>
  <c r="AF609" i="1"/>
  <c r="AJ608" i="1"/>
  <c r="AL609" i="1" l="1"/>
  <c r="AK609" i="1"/>
  <c r="AD609" i="1"/>
  <c r="AE609" i="1"/>
  <c r="AJ609" i="1" l="1"/>
  <c r="AF610" i="1"/>
  <c r="AI609" i="1"/>
  <c r="AE610" i="1" l="1"/>
  <c r="AD610" i="1"/>
  <c r="AL610" i="1"/>
  <c r="AK610" i="1"/>
  <c r="AI610" i="1" l="1"/>
  <c r="AJ610" i="1"/>
  <c r="AF611" i="1"/>
  <c r="AL611" i="1" l="1"/>
  <c r="AK611" i="1"/>
  <c r="AE611" i="1"/>
  <c r="AD611" i="1"/>
  <c r="AI611" i="1" l="1"/>
  <c r="AF612" i="1"/>
  <c r="AJ611" i="1"/>
  <c r="AL612" i="1" l="1"/>
  <c r="AK612" i="1"/>
  <c r="AD612" i="1"/>
  <c r="AE612" i="1"/>
  <c r="AF613" i="1" l="1"/>
  <c r="AJ612" i="1"/>
  <c r="AI612" i="1"/>
  <c r="AE613" i="1" l="1"/>
  <c r="AD613" i="1"/>
  <c r="AL613" i="1"/>
  <c r="AK613" i="1"/>
  <c r="AI613" i="1" l="1"/>
  <c r="AF614" i="1"/>
  <c r="AJ613" i="1"/>
  <c r="AL614" i="1" l="1"/>
  <c r="AK614" i="1"/>
  <c r="AD614" i="1"/>
  <c r="AE614" i="1"/>
  <c r="AJ614" i="1" l="1"/>
  <c r="AF615" i="1"/>
  <c r="AI614" i="1"/>
  <c r="AD615" i="1" l="1"/>
  <c r="AE615" i="1"/>
  <c r="AL615" i="1"/>
  <c r="AK615" i="1"/>
  <c r="AJ615" i="1" l="1"/>
  <c r="AF616" i="1"/>
  <c r="AI615" i="1"/>
  <c r="AD616" i="1" l="1"/>
  <c r="AE616" i="1"/>
  <c r="AL616" i="1"/>
  <c r="AK616" i="1"/>
  <c r="AF617" i="1" l="1"/>
  <c r="AJ616" i="1"/>
  <c r="AI616" i="1"/>
  <c r="AD617" i="1" l="1"/>
  <c r="AE617" i="1"/>
  <c r="AL617" i="1"/>
  <c r="AK617" i="1"/>
  <c r="AJ617" i="1" l="1"/>
  <c r="AF618" i="1"/>
  <c r="AI617" i="1"/>
  <c r="AD618" i="1" l="1"/>
  <c r="AE618" i="1"/>
  <c r="AL618" i="1"/>
  <c r="AK618" i="1"/>
  <c r="AJ618" i="1" l="1"/>
  <c r="AF619" i="1"/>
  <c r="AI618" i="1"/>
  <c r="AE619" i="1" l="1"/>
  <c r="AD619" i="1"/>
  <c r="AL619" i="1"/>
  <c r="AK619" i="1"/>
  <c r="AI619" i="1" l="1"/>
  <c r="AJ619" i="1"/>
  <c r="AF620" i="1"/>
  <c r="AL620" i="1" l="1"/>
  <c r="AK620" i="1"/>
  <c r="AD620" i="1"/>
  <c r="AE620" i="1"/>
  <c r="AF621" i="1" l="1"/>
  <c r="AJ620" i="1"/>
  <c r="AI620" i="1"/>
  <c r="AD621" i="1" l="1"/>
  <c r="AE621" i="1"/>
  <c r="AL621" i="1"/>
  <c r="AK621" i="1"/>
  <c r="AJ621" i="1" l="1"/>
  <c r="AF622" i="1"/>
  <c r="AI621" i="1"/>
  <c r="AE622" i="1" l="1"/>
  <c r="AD622" i="1"/>
  <c r="AL622" i="1"/>
  <c r="AK622" i="1"/>
  <c r="AI622" i="1" l="1"/>
  <c r="AF623" i="1"/>
  <c r="AJ622" i="1"/>
  <c r="AL623" i="1" l="1"/>
  <c r="AK623" i="1"/>
  <c r="AE623" i="1"/>
  <c r="AD623" i="1"/>
  <c r="AI623" i="1" l="1"/>
  <c r="AF624" i="1"/>
  <c r="AJ623" i="1"/>
  <c r="AL624" i="1" l="1"/>
  <c r="AK624" i="1"/>
  <c r="AE624" i="1"/>
  <c r="AD624" i="1"/>
  <c r="AI624" i="1" l="1"/>
  <c r="AF625" i="1"/>
  <c r="AJ624" i="1"/>
  <c r="AL625" i="1" l="1"/>
  <c r="AK625" i="1"/>
  <c r="AD625" i="1"/>
  <c r="AE625" i="1"/>
  <c r="AJ625" i="1" l="1"/>
  <c r="AF626" i="1"/>
  <c r="AI625" i="1"/>
  <c r="AD626" i="1" l="1"/>
  <c r="AE626" i="1"/>
  <c r="AL626" i="1"/>
  <c r="AK626" i="1"/>
  <c r="AF627" i="1" l="1"/>
  <c r="AJ626" i="1"/>
  <c r="AI626" i="1"/>
  <c r="AE627" i="1" l="1"/>
  <c r="AD627" i="1"/>
  <c r="AL627" i="1"/>
  <c r="AK627" i="1"/>
  <c r="AI627" i="1" l="1"/>
  <c r="AJ627" i="1"/>
  <c r="AF628" i="1"/>
  <c r="AL628" i="1" l="1"/>
  <c r="AK628" i="1"/>
  <c r="AD628" i="1"/>
  <c r="AE628" i="1"/>
  <c r="AF629" i="1" l="1"/>
  <c r="AJ628" i="1"/>
  <c r="AI628" i="1"/>
  <c r="AD629" i="1" l="1"/>
  <c r="AE629" i="1"/>
  <c r="AL629" i="1"/>
  <c r="AK629" i="1"/>
  <c r="AJ629" i="1" l="1"/>
  <c r="AF630" i="1"/>
  <c r="AI629" i="1"/>
  <c r="AE630" i="1" l="1"/>
  <c r="AD630" i="1"/>
  <c r="AL630" i="1"/>
  <c r="AK630" i="1"/>
  <c r="AI630" i="1" l="1"/>
  <c r="AJ630" i="1"/>
  <c r="AF631" i="1"/>
  <c r="AL631" i="1" l="1"/>
  <c r="AK631" i="1"/>
  <c r="AE631" i="1"/>
  <c r="AD631" i="1"/>
  <c r="AI631" i="1" l="1"/>
  <c r="AF632" i="1"/>
  <c r="AJ631" i="1"/>
  <c r="AL632" i="1" l="1"/>
  <c r="AK632" i="1"/>
  <c r="AE632" i="1"/>
  <c r="AD632" i="1"/>
  <c r="AI632" i="1" l="1"/>
  <c r="AF633" i="1"/>
  <c r="AJ632" i="1"/>
  <c r="AL633" i="1" l="1"/>
  <c r="AK633" i="1"/>
  <c r="AE633" i="1"/>
  <c r="AD633" i="1"/>
  <c r="AI633" i="1" l="1"/>
  <c r="AJ633" i="1"/>
  <c r="AF634" i="1"/>
  <c r="AL634" i="1" l="1"/>
  <c r="AK634" i="1"/>
  <c r="AE634" i="1"/>
  <c r="AD634" i="1"/>
  <c r="AI634" i="1" l="1"/>
  <c r="AF635" i="1"/>
  <c r="AJ634" i="1"/>
  <c r="AL635" i="1" l="1"/>
  <c r="AK635" i="1"/>
  <c r="AE635" i="1"/>
  <c r="AD635" i="1"/>
  <c r="AI635" i="1" l="1"/>
  <c r="AF636" i="1"/>
  <c r="AJ635" i="1"/>
  <c r="AL636" i="1" l="1"/>
  <c r="AK636" i="1"/>
  <c r="AD636" i="1"/>
  <c r="AE636" i="1"/>
  <c r="AJ636" i="1" l="1"/>
  <c r="AF637" i="1"/>
  <c r="AI636" i="1"/>
  <c r="AD637" i="1" l="1"/>
  <c r="AE637" i="1"/>
  <c r="AL637" i="1"/>
  <c r="AK637" i="1"/>
  <c r="AJ637" i="1" l="1"/>
  <c r="AF638" i="1"/>
  <c r="AI637" i="1"/>
  <c r="AD638" i="1" l="1"/>
  <c r="AE638" i="1"/>
  <c r="AL638" i="1"/>
  <c r="AK638" i="1"/>
  <c r="AF639" i="1" l="1"/>
  <c r="AJ638" i="1"/>
  <c r="AI638" i="1"/>
  <c r="AE639" i="1" l="1"/>
  <c r="AD639" i="1"/>
  <c r="AL639" i="1"/>
  <c r="AK639" i="1"/>
  <c r="AI639" i="1" l="1"/>
  <c r="AJ639" i="1"/>
  <c r="AF640" i="1"/>
  <c r="AL640" i="1" l="1"/>
  <c r="AK640" i="1"/>
  <c r="AD640" i="1"/>
  <c r="AE640" i="1"/>
  <c r="AF641" i="1" l="1"/>
  <c r="AJ640" i="1"/>
  <c r="AI640" i="1"/>
  <c r="AD641" i="1" l="1"/>
  <c r="AE641" i="1"/>
  <c r="AL641" i="1"/>
  <c r="AK641" i="1"/>
  <c r="AF642" i="1" l="1"/>
  <c r="AJ641" i="1"/>
  <c r="AI641" i="1"/>
  <c r="AE642" i="1" l="1"/>
  <c r="AD642" i="1"/>
  <c r="AL642" i="1"/>
  <c r="AK642" i="1"/>
  <c r="AI642" i="1" l="1"/>
  <c r="AF643" i="1"/>
  <c r="AJ642" i="1"/>
  <c r="AL643" i="1" l="1"/>
  <c r="AK643" i="1"/>
  <c r="AD643" i="1"/>
  <c r="AE643" i="1"/>
  <c r="AJ643" i="1" l="1"/>
  <c r="AF644" i="1"/>
  <c r="AI643" i="1"/>
  <c r="AE644" i="1" l="1"/>
  <c r="AD644" i="1"/>
  <c r="AL644" i="1"/>
  <c r="AK644" i="1"/>
  <c r="AI644" i="1" l="1"/>
  <c r="AJ644" i="1"/>
  <c r="AF645" i="1"/>
  <c r="AL645" i="1" l="1"/>
  <c r="AK645" i="1"/>
  <c r="AD645" i="1"/>
  <c r="AE645" i="1"/>
  <c r="AF646" i="1" l="1"/>
  <c r="AJ645" i="1"/>
  <c r="AI645" i="1"/>
  <c r="AE646" i="1" l="1"/>
  <c r="AD646" i="1"/>
  <c r="AL646" i="1"/>
  <c r="AK646" i="1"/>
  <c r="AI646" i="1" l="1"/>
  <c r="AF647" i="1"/>
  <c r="AJ646" i="1"/>
  <c r="AL647" i="1" l="1"/>
  <c r="AK647" i="1"/>
  <c r="AD647" i="1"/>
  <c r="AE647" i="1"/>
  <c r="AF648" i="1" l="1"/>
  <c r="AJ647" i="1"/>
  <c r="AI647" i="1"/>
  <c r="AE648" i="1" l="1"/>
  <c r="AD648" i="1"/>
  <c r="AL648" i="1"/>
  <c r="AK648" i="1"/>
  <c r="AI648" i="1" l="1"/>
  <c r="AF649" i="1"/>
  <c r="AJ648" i="1"/>
  <c r="AL649" i="1" l="1"/>
  <c r="AK649" i="1"/>
  <c r="AD649" i="1"/>
  <c r="AE649" i="1"/>
  <c r="AF650" i="1" l="1"/>
  <c r="AJ649" i="1"/>
  <c r="AI649" i="1"/>
  <c r="AE650" i="1" l="1"/>
  <c r="AD650" i="1"/>
  <c r="AL650" i="1"/>
  <c r="AK650" i="1"/>
  <c r="AI650" i="1" l="1"/>
  <c r="AF651" i="1"/>
  <c r="AJ650" i="1"/>
  <c r="AL651" i="1" l="1"/>
  <c r="AK651" i="1"/>
  <c r="AE651" i="1"/>
  <c r="AD651" i="1"/>
  <c r="AI651" i="1" l="1"/>
  <c r="AF652" i="1"/>
  <c r="AJ651" i="1"/>
  <c r="AL652" i="1" l="1"/>
  <c r="AK652" i="1"/>
  <c r="AD652" i="1"/>
  <c r="AE652" i="1"/>
  <c r="AF653" i="1" l="1"/>
  <c r="AJ652" i="1"/>
  <c r="AI652" i="1"/>
  <c r="AE653" i="1" l="1"/>
  <c r="AD653" i="1"/>
  <c r="AL653" i="1"/>
  <c r="AK653" i="1"/>
  <c r="AI653" i="1" l="1"/>
  <c r="AF654" i="1"/>
  <c r="AJ653" i="1"/>
  <c r="AL654" i="1" l="1"/>
  <c r="AK654" i="1"/>
  <c r="AE654" i="1"/>
  <c r="AD654" i="1"/>
  <c r="AI654" i="1" l="1"/>
  <c r="AF655" i="1"/>
  <c r="AJ654" i="1"/>
  <c r="AL655" i="1" l="1"/>
  <c r="AK655" i="1"/>
  <c r="AD655" i="1"/>
  <c r="AE655" i="1"/>
  <c r="AF656" i="1" l="1"/>
  <c r="AJ655" i="1"/>
  <c r="AI655" i="1"/>
  <c r="AD656" i="1" l="1"/>
  <c r="AE656" i="1"/>
  <c r="AL656" i="1"/>
  <c r="AK656" i="1"/>
  <c r="AF657" i="1" l="1"/>
  <c r="AJ656" i="1"/>
  <c r="AI656" i="1"/>
  <c r="AE657" i="1" l="1"/>
  <c r="AD657" i="1"/>
  <c r="AL657" i="1"/>
  <c r="AK657" i="1"/>
  <c r="AI657" i="1" l="1"/>
  <c r="AF658" i="1"/>
  <c r="AJ657" i="1"/>
  <c r="AL658" i="1" l="1"/>
  <c r="AK658" i="1"/>
  <c r="AD658" i="1"/>
  <c r="AE658" i="1"/>
  <c r="AF659" i="1" l="1"/>
  <c r="AJ658" i="1"/>
  <c r="AI658" i="1"/>
  <c r="AD659" i="1" l="1"/>
  <c r="AE659" i="1"/>
  <c r="AL659" i="1"/>
  <c r="AK659" i="1"/>
  <c r="AF660" i="1" l="1"/>
  <c r="AJ659" i="1"/>
  <c r="AI659" i="1"/>
  <c r="AD660" i="1" l="1"/>
  <c r="AE660" i="1"/>
  <c r="AL660" i="1"/>
  <c r="AK660" i="1"/>
  <c r="AF661" i="1" l="1"/>
  <c r="AJ660" i="1"/>
  <c r="AI660" i="1"/>
  <c r="AE661" i="1" l="1"/>
  <c r="AD661" i="1"/>
  <c r="AL661" i="1"/>
  <c r="AK661" i="1"/>
  <c r="AI661" i="1" l="1"/>
  <c r="AF662" i="1"/>
  <c r="AJ661" i="1"/>
  <c r="AL662" i="1" l="1"/>
  <c r="AK662" i="1"/>
  <c r="AD662" i="1"/>
  <c r="AE662" i="1"/>
  <c r="AF663" i="1" l="1"/>
  <c r="AJ662" i="1"/>
  <c r="AI662" i="1"/>
  <c r="AE663" i="1" l="1"/>
  <c r="AD663" i="1"/>
  <c r="AL663" i="1"/>
  <c r="AK663" i="1"/>
  <c r="AI663" i="1" l="1"/>
  <c r="AF664" i="1"/>
  <c r="AJ663" i="1"/>
  <c r="AL664" i="1" l="1"/>
  <c r="AK664" i="1"/>
  <c r="AD664" i="1"/>
  <c r="AE664" i="1"/>
  <c r="AF665" i="1" l="1"/>
  <c r="AJ664" i="1"/>
  <c r="AI664" i="1"/>
  <c r="AE665" i="1" l="1"/>
  <c r="AD665" i="1"/>
  <c r="AL665" i="1"/>
  <c r="AK665" i="1"/>
  <c r="AI665" i="1" l="1"/>
  <c r="AF666" i="1"/>
  <c r="AJ665" i="1"/>
  <c r="AL666" i="1" l="1"/>
  <c r="AK666" i="1"/>
  <c r="AE666" i="1"/>
  <c r="AD666" i="1"/>
  <c r="AI666" i="1" l="1"/>
  <c r="AF667" i="1"/>
  <c r="AJ666" i="1"/>
  <c r="AL667" i="1" l="1"/>
  <c r="AK667" i="1"/>
  <c r="AD667" i="1"/>
  <c r="AE667" i="1"/>
  <c r="AF668" i="1" l="1"/>
  <c r="AJ667" i="1"/>
  <c r="AI667" i="1"/>
  <c r="AD668" i="1" l="1"/>
  <c r="AE668" i="1"/>
  <c r="AL668" i="1"/>
  <c r="AK668" i="1"/>
  <c r="AF669" i="1" l="1"/>
  <c r="AJ668" i="1"/>
  <c r="AI668" i="1"/>
  <c r="AE669" i="1" l="1"/>
  <c r="AD669" i="1"/>
  <c r="AL669" i="1"/>
  <c r="AK669" i="1"/>
  <c r="AI669" i="1" l="1"/>
  <c r="AJ669" i="1"/>
  <c r="AF670" i="1"/>
  <c r="AL670" i="1" l="1"/>
  <c r="AK670" i="1"/>
  <c r="AD670" i="1"/>
  <c r="AE670" i="1"/>
  <c r="AF671" i="1" l="1"/>
  <c r="AJ670" i="1"/>
  <c r="AI670" i="1"/>
  <c r="AD671" i="1" l="1"/>
  <c r="AE671" i="1"/>
  <c r="AL671" i="1"/>
  <c r="AK671" i="1"/>
  <c r="AF672" i="1" l="1"/>
  <c r="AJ671" i="1"/>
  <c r="AI671" i="1"/>
  <c r="AD672" i="1" l="1"/>
  <c r="AE672" i="1"/>
  <c r="AL672" i="1"/>
  <c r="AK672" i="1"/>
  <c r="AF673" i="1" l="1"/>
  <c r="AJ672" i="1"/>
  <c r="AI672" i="1"/>
  <c r="AD673" i="1" l="1"/>
  <c r="AE673" i="1"/>
  <c r="AL673" i="1"/>
  <c r="AK673" i="1"/>
  <c r="AJ673" i="1" l="1"/>
  <c r="AF674" i="1"/>
  <c r="AI673" i="1"/>
  <c r="AD674" i="1" l="1"/>
  <c r="AE674" i="1"/>
  <c r="AL674" i="1"/>
  <c r="AK674" i="1"/>
  <c r="AF675" i="1" l="1"/>
  <c r="AJ674" i="1"/>
  <c r="AI674" i="1"/>
  <c r="AE675" i="1" l="1"/>
  <c r="AD675" i="1"/>
  <c r="AL675" i="1"/>
  <c r="AK675" i="1"/>
  <c r="AI675" i="1" l="1"/>
  <c r="AF676" i="1"/>
  <c r="AJ675" i="1"/>
  <c r="AL676" i="1" l="1"/>
  <c r="AK676" i="1"/>
  <c r="AD676" i="1"/>
  <c r="AE676" i="1"/>
  <c r="AF677" i="1" l="1"/>
  <c r="AJ676" i="1"/>
  <c r="AI676" i="1"/>
  <c r="AE677" i="1" l="1"/>
  <c r="AD677" i="1"/>
  <c r="AL677" i="1"/>
  <c r="AK677" i="1"/>
  <c r="AI677" i="1" l="1"/>
  <c r="AF678" i="1"/>
  <c r="AJ677" i="1"/>
  <c r="AL678" i="1" l="1"/>
  <c r="AK678" i="1"/>
  <c r="AE678" i="1"/>
  <c r="AD678" i="1"/>
  <c r="AI678" i="1" l="1"/>
  <c r="AF679" i="1"/>
  <c r="AJ678" i="1"/>
  <c r="AL679" i="1" l="1"/>
  <c r="AK679" i="1"/>
  <c r="AE679" i="1"/>
  <c r="AD679" i="1"/>
  <c r="AI679" i="1" l="1"/>
  <c r="AF680" i="1"/>
  <c r="AJ679" i="1"/>
  <c r="AL680" i="1" l="1"/>
  <c r="AK680" i="1"/>
  <c r="AE680" i="1"/>
  <c r="AD680" i="1"/>
  <c r="AI680" i="1" l="1"/>
  <c r="AF681" i="1"/>
  <c r="AJ680" i="1"/>
  <c r="AL681" i="1" l="1"/>
  <c r="AK681" i="1"/>
  <c r="AD681" i="1"/>
  <c r="AE681" i="1"/>
  <c r="AF682" i="1" l="1"/>
  <c r="AJ681" i="1"/>
  <c r="AI681" i="1"/>
  <c r="AE682" i="1" l="1"/>
  <c r="AD682" i="1"/>
  <c r="AL682" i="1"/>
  <c r="AK682" i="1"/>
  <c r="AI682" i="1" l="1"/>
  <c r="AF683" i="1"/>
  <c r="AJ682" i="1"/>
  <c r="AL683" i="1" l="1"/>
  <c r="AK683" i="1"/>
  <c r="AD683" i="1"/>
  <c r="AE683" i="1"/>
  <c r="AF684" i="1" l="1"/>
  <c r="AJ683" i="1"/>
  <c r="AI683" i="1"/>
  <c r="AD684" i="1" l="1"/>
  <c r="AE684" i="1"/>
  <c r="AL684" i="1"/>
  <c r="AK684" i="1"/>
  <c r="AF685" i="1" l="1"/>
  <c r="AJ684" i="1"/>
  <c r="AI684" i="1"/>
  <c r="AD685" i="1" l="1"/>
  <c r="AE685" i="1"/>
  <c r="AL685" i="1"/>
  <c r="AK685" i="1"/>
  <c r="AF686" i="1" l="1"/>
  <c r="AJ685" i="1"/>
  <c r="AI685" i="1"/>
  <c r="AD686" i="1" l="1"/>
  <c r="AE686" i="1"/>
  <c r="AL686" i="1"/>
  <c r="AK686" i="1"/>
  <c r="AJ686" i="1" l="1"/>
  <c r="AF687" i="1"/>
  <c r="AI686" i="1"/>
  <c r="AD687" i="1" l="1"/>
  <c r="AE687" i="1"/>
  <c r="AL687" i="1"/>
  <c r="AK687" i="1"/>
  <c r="AF688" i="1" l="1"/>
  <c r="AJ687" i="1"/>
  <c r="AI687" i="1"/>
  <c r="AD688" i="1" l="1"/>
  <c r="AE688" i="1"/>
  <c r="AL688" i="1"/>
  <c r="AK688" i="1"/>
  <c r="AJ688" i="1" l="1"/>
  <c r="AF689" i="1"/>
  <c r="AI688" i="1"/>
  <c r="AD689" i="1" l="1"/>
  <c r="AE689" i="1"/>
  <c r="AL689" i="1"/>
  <c r="AK689" i="1"/>
  <c r="AJ689" i="1" l="1"/>
  <c r="AF690" i="1"/>
  <c r="AI689" i="1"/>
  <c r="AE690" i="1" l="1"/>
  <c r="AD690" i="1"/>
  <c r="AL690" i="1"/>
  <c r="AK690" i="1"/>
  <c r="AI690" i="1" l="1"/>
  <c r="AF691" i="1"/>
  <c r="AJ690" i="1"/>
  <c r="AL691" i="1" l="1"/>
  <c r="AK691" i="1"/>
  <c r="AE691" i="1"/>
  <c r="AD691" i="1"/>
  <c r="AI691" i="1" l="1"/>
  <c r="AF692" i="1"/>
  <c r="AJ691" i="1"/>
  <c r="AL692" i="1" l="1"/>
  <c r="AK692" i="1"/>
  <c r="AD692" i="1"/>
  <c r="AE692" i="1"/>
  <c r="AF693" i="1" l="1"/>
  <c r="AJ692" i="1"/>
  <c r="AI692" i="1"/>
  <c r="AD693" i="1" l="1"/>
  <c r="AE693" i="1"/>
  <c r="AL693" i="1"/>
  <c r="AK693" i="1"/>
  <c r="AF694" i="1" l="1"/>
  <c r="AJ693" i="1"/>
  <c r="AI693" i="1"/>
  <c r="AE694" i="1" l="1"/>
  <c r="AD694" i="1"/>
  <c r="AL694" i="1"/>
  <c r="AK694" i="1"/>
  <c r="AI694" i="1" l="1"/>
  <c r="AF695" i="1"/>
  <c r="AJ694" i="1"/>
  <c r="AL695" i="1" l="1"/>
  <c r="AK695" i="1"/>
  <c r="AE695" i="1"/>
  <c r="AD695" i="1"/>
  <c r="AI695" i="1" l="1"/>
  <c r="AF696" i="1"/>
  <c r="AJ695" i="1"/>
  <c r="AL696" i="1" l="1"/>
  <c r="AK696" i="1"/>
  <c r="AD696" i="1"/>
  <c r="AE696" i="1"/>
  <c r="AF697" i="1" l="1"/>
  <c r="AJ696" i="1"/>
  <c r="AI696" i="1"/>
  <c r="AD697" i="1" l="1"/>
  <c r="AE697" i="1"/>
  <c r="AL697" i="1"/>
  <c r="AK697" i="1"/>
  <c r="AF698" i="1" l="1"/>
  <c r="AJ697" i="1"/>
  <c r="AI697" i="1"/>
  <c r="AE698" i="1" l="1"/>
  <c r="AD698" i="1"/>
  <c r="AL698" i="1"/>
  <c r="AK698" i="1"/>
  <c r="AI698" i="1" l="1"/>
  <c r="AF699" i="1"/>
  <c r="AJ698" i="1"/>
  <c r="AL699" i="1" l="1"/>
  <c r="AK699" i="1"/>
  <c r="AD699" i="1"/>
  <c r="AE699" i="1"/>
  <c r="AF700" i="1" l="1"/>
  <c r="AJ699" i="1"/>
  <c r="AI699" i="1"/>
  <c r="AD700" i="1" l="1"/>
  <c r="AE700" i="1"/>
  <c r="AL700" i="1"/>
  <c r="AK700" i="1"/>
  <c r="AJ700" i="1" l="1"/>
  <c r="AF701" i="1"/>
  <c r="AI700" i="1"/>
  <c r="AE701" i="1" l="1"/>
  <c r="AD701" i="1"/>
  <c r="AL701" i="1"/>
  <c r="AK701" i="1"/>
  <c r="AI701" i="1" l="1"/>
  <c r="AJ701" i="1"/>
  <c r="AF702" i="1"/>
  <c r="AL702" i="1" l="1"/>
  <c r="AK702" i="1"/>
  <c r="AE702" i="1"/>
  <c r="AD702" i="1"/>
  <c r="AI702" i="1" l="1"/>
  <c r="AF703" i="1"/>
  <c r="AJ702" i="1"/>
  <c r="AL703" i="1" l="1"/>
  <c r="AK703" i="1"/>
  <c r="AD703" i="1"/>
  <c r="AE703" i="1"/>
  <c r="AF704" i="1" l="1"/>
  <c r="AJ703" i="1"/>
  <c r="AI703" i="1"/>
  <c r="AD704" i="1" l="1"/>
  <c r="AE704" i="1"/>
  <c r="AL704" i="1"/>
  <c r="AK704" i="1"/>
  <c r="AF705" i="1" l="1"/>
  <c r="AJ704" i="1"/>
  <c r="AI704" i="1"/>
  <c r="AD705" i="1" l="1"/>
  <c r="AE705" i="1"/>
  <c r="AL705" i="1"/>
  <c r="AK705" i="1"/>
  <c r="AF706" i="1" l="1"/>
  <c r="AJ705" i="1"/>
  <c r="AI705" i="1"/>
  <c r="AD706" i="1" l="1"/>
  <c r="AE706" i="1"/>
  <c r="AL706" i="1"/>
  <c r="AK706" i="1"/>
  <c r="AF707" i="1" l="1"/>
  <c r="AJ706" i="1"/>
  <c r="AI706" i="1"/>
  <c r="AD707" i="1" l="1"/>
  <c r="AE707" i="1"/>
  <c r="AL707" i="1"/>
  <c r="AK707" i="1"/>
  <c r="AF708" i="1" l="1"/>
  <c r="AJ707" i="1"/>
  <c r="AI707" i="1"/>
  <c r="AD708" i="1" l="1"/>
  <c r="AE708" i="1"/>
  <c r="AL708" i="1"/>
  <c r="AK708" i="1"/>
  <c r="AF709" i="1" l="1"/>
  <c r="AJ708" i="1"/>
  <c r="AI708" i="1"/>
  <c r="AE709" i="1" l="1"/>
  <c r="AD709" i="1"/>
  <c r="AL709" i="1"/>
  <c r="AK709" i="1"/>
  <c r="AI709" i="1" l="1"/>
  <c r="AJ709" i="1"/>
  <c r="AF710" i="1"/>
  <c r="AL710" i="1" l="1"/>
  <c r="AK710" i="1"/>
  <c r="AE710" i="1"/>
  <c r="AD710" i="1"/>
  <c r="AI710" i="1" l="1"/>
  <c r="AF711" i="1"/>
  <c r="AJ710" i="1"/>
  <c r="AL711" i="1" l="1"/>
  <c r="AK711" i="1"/>
  <c r="AD711" i="1"/>
  <c r="AE711" i="1"/>
  <c r="AF712" i="1" l="1"/>
  <c r="AJ711" i="1"/>
  <c r="AI711" i="1"/>
  <c r="AD712" i="1" l="1"/>
  <c r="AE712" i="1"/>
  <c r="AL712" i="1"/>
  <c r="AK712" i="1"/>
  <c r="AF713" i="1" l="1"/>
  <c r="AJ712" i="1"/>
  <c r="AI712" i="1"/>
  <c r="AE713" i="1" l="1"/>
  <c r="AD713" i="1"/>
  <c r="AL713" i="1"/>
  <c r="AK713" i="1"/>
  <c r="AI713" i="1" l="1"/>
  <c r="AF714" i="1"/>
  <c r="AJ713" i="1"/>
  <c r="AL714" i="1" l="1"/>
  <c r="AK714" i="1"/>
  <c r="AE714" i="1"/>
  <c r="AD714" i="1"/>
  <c r="AI714" i="1" l="1"/>
  <c r="AF715" i="1"/>
  <c r="AJ714" i="1"/>
  <c r="AL715" i="1" l="1"/>
  <c r="AK715" i="1"/>
  <c r="AD715" i="1"/>
  <c r="AE715" i="1"/>
  <c r="AF716" i="1" l="1"/>
  <c r="AJ715" i="1"/>
  <c r="AI715" i="1"/>
  <c r="AD716" i="1" l="1"/>
  <c r="AE716" i="1"/>
  <c r="AL716" i="1"/>
  <c r="AK716" i="1"/>
  <c r="AF717" i="1" l="1"/>
  <c r="AJ716" i="1"/>
  <c r="AI716" i="1"/>
  <c r="AD717" i="1" l="1"/>
  <c r="AE717" i="1"/>
  <c r="AL717" i="1"/>
  <c r="AK717" i="1"/>
  <c r="AJ717" i="1" l="1"/>
  <c r="AF718" i="1"/>
  <c r="AI717" i="1"/>
  <c r="AE718" i="1" l="1"/>
  <c r="AD718" i="1"/>
  <c r="AL718" i="1"/>
  <c r="AK718" i="1"/>
  <c r="AI718" i="1" l="1"/>
  <c r="AF719" i="1"/>
  <c r="AJ718" i="1"/>
  <c r="AL719" i="1" l="1"/>
  <c r="AK719" i="1"/>
  <c r="AD719" i="1"/>
  <c r="AE719" i="1"/>
  <c r="AF720" i="1" l="1"/>
  <c r="AJ719" i="1"/>
  <c r="AI719" i="1"/>
  <c r="AE720" i="1" l="1"/>
  <c r="AD720" i="1"/>
  <c r="AL720" i="1"/>
  <c r="AK720" i="1"/>
  <c r="AI720" i="1" l="1"/>
  <c r="AF721" i="1"/>
  <c r="AJ720" i="1"/>
  <c r="AL721" i="1" l="1"/>
  <c r="AK721" i="1"/>
  <c r="AD721" i="1"/>
  <c r="AE721" i="1"/>
  <c r="AF722" i="1" l="1"/>
  <c r="AJ721" i="1"/>
  <c r="AI721" i="1"/>
  <c r="AD722" i="1" l="1"/>
  <c r="AE722" i="1"/>
  <c r="AL722" i="1"/>
  <c r="AK722" i="1"/>
  <c r="AF723" i="1" l="1"/>
  <c r="AJ722" i="1"/>
  <c r="AI722" i="1"/>
  <c r="AD723" i="1" l="1"/>
  <c r="AE723" i="1"/>
  <c r="AL723" i="1"/>
  <c r="AK723" i="1"/>
  <c r="AF724" i="1" l="1"/>
  <c r="AJ723" i="1"/>
  <c r="AI723" i="1"/>
  <c r="AD724" i="1" l="1"/>
  <c r="AE724" i="1"/>
  <c r="AL724" i="1"/>
  <c r="AK724" i="1"/>
  <c r="AF725" i="1" l="1"/>
  <c r="AJ724" i="1"/>
  <c r="AI724" i="1"/>
  <c r="AE725" i="1" l="1"/>
  <c r="AD725" i="1"/>
  <c r="AL725" i="1"/>
  <c r="AK725" i="1"/>
  <c r="AI725" i="1" l="1"/>
  <c r="AF726" i="1"/>
  <c r="AJ725" i="1"/>
  <c r="AL726" i="1" l="1"/>
  <c r="AK726" i="1"/>
  <c r="AD726" i="1"/>
  <c r="AE726" i="1"/>
  <c r="AF727" i="1" l="1"/>
  <c r="AJ726" i="1"/>
  <c r="AI726" i="1"/>
  <c r="AE727" i="1" l="1"/>
  <c r="AD727" i="1"/>
  <c r="AL727" i="1"/>
  <c r="AK727" i="1"/>
  <c r="AI727" i="1" l="1"/>
  <c r="AF728" i="1"/>
  <c r="AJ727" i="1"/>
  <c r="AL728" i="1" l="1"/>
  <c r="AK728" i="1"/>
  <c r="AE728" i="1"/>
  <c r="AD728" i="1"/>
  <c r="AI728" i="1" l="1"/>
  <c r="AF729" i="1"/>
  <c r="AJ728" i="1"/>
  <c r="AL729" i="1" l="1"/>
  <c r="AK729" i="1"/>
  <c r="AD729" i="1"/>
  <c r="AE729" i="1"/>
  <c r="AF730" i="1" l="1"/>
  <c r="AJ729" i="1"/>
  <c r="AI729" i="1"/>
  <c r="AL730" i="1" l="1"/>
  <c r="AK730" i="1"/>
  <c r="AE730" i="1"/>
  <c r="AD730" i="1"/>
  <c r="AI730" i="1" l="1"/>
  <c r="AF731" i="1"/>
  <c r="AJ730" i="1"/>
  <c r="AL731" i="1" l="1"/>
  <c r="AK731" i="1"/>
  <c r="AE731" i="1"/>
  <c r="AD731" i="1"/>
  <c r="AI731" i="1" l="1"/>
  <c r="AF732" i="1"/>
  <c r="AJ731" i="1"/>
  <c r="AL732" i="1" l="1"/>
  <c r="AK732" i="1"/>
  <c r="AE732" i="1"/>
  <c r="AD732" i="1"/>
  <c r="AI732" i="1" l="1"/>
  <c r="AF733" i="1"/>
  <c r="AJ732" i="1"/>
  <c r="AE733" i="1" l="1"/>
  <c r="AD733" i="1"/>
  <c r="AL733" i="1"/>
  <c r="AK733" i="1"/>
  <c r="AI733" i="1" l="1"/>
  <c r="AF734" i="1"/>
  <c r="AJ733" i="1"/>
  <c r="AL734" i="1" l="1"/>
  <c r="AK734" i="1"/>
  <c r="AE734" i="1"/>
  <c r="AD734" i="1"/>
  <c r="AI734" i="1" l="1"/>
  <c r="AF735" i="1"/>
  <c r="AJ734" i="1"/>
  <c r="AD735" i="1" l="1"/>
  <c r="AE735" i="1"/>
  <c r="AL735" i="1"/>
  <c r="AK735" i="1"/>
  <c r="AJ735" i="1" l="1"/>
  <c r="AF736" i="1"/>
  <c r="AI735" i="1"/>
  <c r="AD736" i="1" l="1"/>
  <c r="AE736" i="1"/>
  <c r="AL736" i="1"/>
  <c r="AK736" i="1"/>
  <c r="AF737" i="1" l="1"/>
  <c r="AJ736" i="1"/>
  <c r="AI736" i="1"/>
  <c r="AE737" i="1" l="1"/>
  <c r="AD737" i="1"/>
  <c r="AL737" i="1"/>
  <c r="AK737" i="1"/>
  <c r="AI737" i="1" l="1"/>
  <c r="AF738" i="1"/>
  <c r="AJ737" i="1"/>
  <c r="AL738" i="1" l="1"/>
  <c r="AK738" i="1"/>
  <c r="AE738" i="1"/>
  <c r="AD738" i="1"/>
  <c r="AI738" i="1" l="1"/>
  <c r="AF739" i="1"/>
  <c r="AJ738" i="1"/>
  <c r="AL739" i="1" l="1"/>
  <c r="AK739" i="1"/>
  <c r="AE739" i="1"/>
  <c r="AD739" i="1"/>
  <c r="AI739" i="1" l="1"/>
  <c r="AF740" i="1"/>
  <c r="AJ739" i="1"/>
  <c r="AL740" i="1" l="1"/>
  <c r="AK740" i="1"/>
  <c r="AD740" i="1"/>
  <c r="AE740" i="1"/>
  <c r="AF741" i="1" l="1"/>
  <c r="AJ740" i="1"/>
  <c r="AI740" i="1"/>
  <c r="AD741" i="1" l="1"/>
  <c r="AE741" i="1"/>
  <c r="AL741" i="1"/>
  <c r="AK741" i="1"/>
  <c r="AF742" i="1" l="1"/>
  <c r="AJ741" i="1"/>
  <c r="AI741" i="1"/>
  <c r="AD742" i="1" l="1"/>
  <c r="AE742" i="1"/>
  <c r="AL742" i="1"/>
  <c r="AK742" i="1"/>
  <c r="AF743" i="1" l="1"/>
  <c r="AJ742" i="1"/>
  <c r="AI742" i="1"/>
  <c r="AE743" i="1" l="1"/>
  <c r="AD743" i="1"/>
  <c r="AL743" i="1"/>
  <c r="AK743" i="1"/>
  <c r="AI743" i="1" l="1"/>
  <c r="AF744" i="1"/>
  <c r="AJ743" i="1"/>
  <c r="AL744" i="1" l="1"/>
  <c r="AK744" i="1"/>
  <c r="AD744" i="1"/>
  <c r="AE744" i="1"/>
  <c r="AF745" i="1" l="1"/>
  <c r="AJ744" i="1"/>
  <c r="AI744" i="1"/>
  <c r="AE745" i="1" l="1"/>
  <c r="AD745" i="1"/>
  <c r="AL745" i="1"/>
  <c r="AK745" i="1"/>
  <c r="AI745" i="1" l="1"/>
  <c r="AJ745" i="1"/>
  <c r="AF746" i="1"/>
  <c r="AL746" i="1" l="1"/>
  <c r="AK746" i="1"/>
  <c r="AD746" i="1"/>
  <c r="AE746" i="1"/>
  <c r="AF747" i="1" l="1"/>
  <c r="AJ746" i="1"/>
  <c r="AI746" i="1"/>
  <c r="AE747" i="1" l="1"/>
  <c r="AD747" i="1"/>
  <c r="AL747" i="1"/>
  <c r="AK747" i="1"/>
  <c r="AI747" i="1" l="1"/>
  <c r="AJ747" i="1"/>
  <c r="AF748" i="1"/>
  <c r="AL748" i="1" l="1"/>
  <c r="AK748" i="1"/>
  <c r="AE748" i="1"/>
  <c r="AD748" i="1"/>
  <c r="AI748" i="1" l="1"/>
  <c r="AF749" i="1"/>
  <c r="AJ748" i="1"/>
  <c r="AL749" i="1" l="1"/>
  <c r="AK749" i="1"/>
  <c r="AE749" i="1"/>
  <c r="AD749" i="1"/>
  <c r="AI749" i="1" l="1"/>
  <c r="AF750" i="1"/>
  <c r="AJ749" i="1"/>
  <c r="AL750" i="1" l="1"/>
  <c r="AK750" i="1"/>
  <c r="AE750" i="1"/>
  <c r="AD750" i="1"/>
  <c r="AI750" i="1" l="1"/>
  <c r="AJ750" i="1"/>
  <c r="AF751" i="1"/>
  <c r="AL751" i="1" l="1"/>
  <c r="AK751" i="1"/>
  <c r="AE751" i="1"/>
  <c r="AD751" i="1"/>
  <c r="AI751" i="1" l="1"/>
  <c r="AF752" i="1"/>
  <c r="AJ751" i="1"/>
  <c r="AD752" i="1" l="1"/>
  <c r="AE752" i="1"/>
  <c r="AL752" i="1"/>
  <c r="AK752" i="1"/>
  <c r="AJ752" i="1" l="1"/>
  <c r="AF753" i="1"/>
  <c r="AI752" i="1"/>
  <c r="AE753" i="1" l="1"/>
  <c r="AD753" i="1"/>
  <c r="AL753" i="1"/>
  <c r="AK753" i="1"/>
  <c r="AI753" i="1" l="1"/>
  <c r="AF754" i="1"/>
  <c r="AJ753" i="1"/>
  <c r="AL754" i="1" l="1"/>
  <c r="AK754" i="1"/>
  <c r="AD754" i="1"/>
  <c r="AE754" i="1"/>
  <c r="AF755" i="1" l="1"/>
  <c r="AJ754" i="1"/>
  <c r="AI754" i="1"/>
  <c r="AL755" i="1" l="1"/>
  <c r="AK755" i="1"/>
  <c r="AE755" i="1"/>
  <c r="AD755" i="1"/>
  <c r="AI755" i="1" l="1"/>
  <c r="AF756" i="1"/>
  <c r="AJ755" i="1"/>
  <c r="AL756" i="1" l="1"/>
  <c r="AK756" i="1"/>
  <c r="AE756" i="1"/>
  <c r="AD756" i="1"/>
  <c r="AI756" i="1" l="1"/>
  <c r="AF757" i="1"/>
  <c r="AJ756" i="1"/>
  <c r="AL757" i="1" l="1"/>
  <c r="AK757" i="1"/>
  <c r="AD757" i="1"/>
  <c r="AE757" i="1"/>
  <c r="AF758" i="1" l="1"/>
  <c r="AJ757" i="1"/>
  <c r="AI757" i="1"/>
  <c r="AD758" i="1" l="1"/>
  <c r="AE758" i="1"/>
  <c r="AL758" i="1"/>
  <c r="AK758" i="1"/>
  <c r="AF759" i="1" l="1"/>
  <c r="AJ758" i="1"/>
  <c r="AI758" i="1"/>
  <c r="AE759" i="1" l="1"/>
  <c r="AD759" i="1"/>
  <c r="AL759" i="1"/>
  <c r="AK759" i="1"/>
  <c r="AI759" i="1" l="1"/>
  <c r="AF760" i="1"/>
  <c r="AJ759" i="1"/>
  <c r="AL760" i="1" l="1"/>
  <c r="AK760" i="1"/>
  <c r="AD760" i="1"/>
  <c r="AE760" i="1"/>
  <c r="AF761" i="1" l="1"/>
  <c r="AJ760" i="1"/>
  <c r="AI760" i="1"/>
  <c r="AD761" i="1" l="1"/>
  <c r="AE761" i="1"/>
  <c r="AL761" i="1"/>
  <c r="AK761" i="1"/>
  <c r="AF762" i="1" l="1"/>
  <c r="AJ761" i="1"/>
  <c r="AI761" i="1"/>
  <c r="AE762" i="1" l="1"/>
  <c r="AD762" i="1"/>
  <c r="AL762" i="1"/>
  <c r="AK762" i="1"/>
  <c r="AI762" i="1" l="1"/>
  <c r="AF763" i="1"/>
  <c r="AJ762" i="1"/>
  <c r="AL763" i="1" l="1"/>
  <c r="AK763" i="1"/>
  <c r="AE763" i="1"/>
  <c r="AD763" i="1"/>
  <c r="AI763" i="1" l="1"/>
  <c r="AF764" i="1"/>
  <c r="AJ763" i="1"/>
  <c r="AL764" i="1" l="1"/>
  <c r="AK764" i="1"/>
  <c r="AE764" i="1"/>
  <c r="AD764" i="1"/>
  <c r="AI764" i="1" l="1"/>
  <c r="AF765" i="1"/>
  <c r="AJ764" i="1"/>
  <c r="AL765" i="1" l="1"/>
  <c r="AK765" i="1"/>
  <c r="AD765" i="1"/>
  <c r="AE765" i="1"/>
  <c r="AF766" i="1" l="1"/>
  <c r="AJ765" i="1"/>
  <c r="AI765" i="1"/>
  <c r="AD766" i="1" l="1"/>
  <c r="AE766" i="1"/>
  <c r="AL766" i="1"/>
  <c r="AK766" i="1"/>
  <c r="AF767" i="1" l="1"/>
  <c r="AJ766" i="1"/>
  <c r="AI766" i="1"/>
  <c r="AE767" i="1" l="1"/>
  <c r="AD767" i="1"/>
  <c r="AL767" i="1"/>
  <c r="AK767" i="1"/>
  <c r="AI767" i="1" l="1"/>
  <c r="AJ767" i="1"/>
  <c r="AF768" i="1"/>
  <c r="AL768" i="1" l="1"/>
  <c r="AK768" i="1"/>
  <c r="AE768" i="1"/>
  <c r="AD768" i="1"/>
  <c r="AI768" i="1" l="1"/>
  <c r="AF769" i="1"/>
  <c r="AJ768" i="1"/>
  <c r="AL769" i="1" l="1"/>
  <c r="AK769" i="1"/>
  <c r="AE769" i="1"/>
  <c r="AD769" i="1"/>
  <c r="AI769" i="1" l="1"/>
  <c r="AF770" i="1"/>
  <c r="AJ769" i="1"/>
  <c r="AL770" i="1" l="1"/>
  <c r="AK770" i="1"/>
  <c r="AE770" i="1"/>
  <c r="AD770" i="1"/>
  <c r="AI770" i="1" l="1"/>
  <c r="AF771" i="1"/>
  <c r="AJ770" i="1"/>
  <c r="AL771" i="1" l="1"/>
  <c r="AK771" i="1"/>
  <c r="AE771" i="1"/>
  <c r="AD771" i="1"/>
  <c r="AI771" i="1" l="1"/>
  <c r="AF772" i="1"/>
  <c r="AJ771" i="1"/>
  <c r="AL772" i="1" l="1"/>
  <c r="AK772" i="1"/>
  <c r="AE772" i="1"/>
  <c r="AD772" i="1"/>
  <c r="AI772" i="1" l="1"/>
  <c r="AF773" i="1"/>
  <c r="AJ772" i="1"/>
  <c r="AE773" i="1" l="1"/>
  <c r="AD773" i="1"/>
  <c r="AL773" i="1"/>
  <c r="AK773" i="1"/>
  <c r="AI773" i="1" l="1"/>
  <c r="AJ773" i="1"/>
  <c r="AF774" i="1"/>
  <c r="AL774" i="1" l="1"/>
  <c r="AK774" i="1"/>
  <c r="AE774" i="1"/>
  <c r="AD774" i="1"/>
  <c r="AI774" i="1" l="1"/>
  <c r="AF775" i="1"/>
  <c r="AJ774" i="1"/>
  <c r="AL775" i="1" l="1"/>
  <c r="AK775" i="1"/>
  <c r="AE775" i="1"/>
  <c r="AD775" i="1"/>
  <c r="AI775" i="1" l="1"/>
  <c r="AF776" i="1"/>
  <c r="AJ775" i="1"/>
  <c r="AE776" i="1" l="1"/>
  <c r="AD776" i="1"/>
  <c r="AL776" i="1"/>
  <c r="AK776" i="1"/>
  <c r="AI776" i="1" l="1"/>
  <c r="AF777" i="1"/>
  <c r="AJ776" i="1"/>
  <c r="AE777" i="1" l="1"/>
  <c r="AD777" i="1"/>
  <c r="AL777" i="1"/>
  <c r="AK777" i="1"/>
  <c r="AI777" i="1" l="1"/>
  <c r="AF778" i="1"/>
  <c r="AJ777" i="1"/>
  <c r="AL778" i="1" l="1"/>
  <c r="AK778" i="1"/>
  <c r="AD778" i="1"/>
  <c r="AE778" i="1"/>
  <c r="AF779" i="1" l="1"/>
  <c r="AJ778" i="1"/>
  <c r="AI778" i="1"/>
  <c r="AE779" i="1" l="1"/>
  <c r="AD779" i="1"/>
  <c r="AL779" i="1"/>
  <c r="AK779" i="1"/>
  <c r="AI779" i="1" l="1"/>
  <c r="AF780" i="1"/>
  <c r="AJ779" i="1"/>
  <c r="AL780" i="1" l="1"/>
  <c r="AK780" i="1"/>
  <c r="AE780" i="1"/>
  <c r="AD780" i="1"/>
  <c r="AI780" i="1" l="1"/>
  <c r="AF781" i="1"/>
  <c r="AJ780" i="1"/>
  <c r="AL781" i="1" l="1"/>
  <c r="AK781" i="1"/>
  <c r="AD781" i="1"/>
  <c r="AE781" i="1"/>
  <c r="AF782" i="1" l="1"/>
  <c r="AJ781" i="1"/>
  <c r="AI781" i="1"/>
  <c r="AE782" i="1" l="1"/>
  <c r="AD782" i="1"/>
  <c r="AL782" i="1"/>
  <c r="AK782" i="1"/>
  <c r="AI782" i="1" l="1"/>
  <c r="AF783" i="1"/>
  <c r="AJ782" i="1"/>
  <c r="AL783" i="1" l="1"/>
  <c r="AK783" i="1"/>
  <c r="AE783" i="1"/>
  <c r="AD783" i="1"/>
  <c r="AI783" i="1" l="1"/>
  <c r="AF784" i="1"/>
  <c r="AJ783" i="1"/>
  <c r="AL784" i="1" l="1"/>
  <c r="AK784" i="1"/>
  <c r="AE784" i="1"/>
  <c r="AD784" i="1"/>
  <c r="AI784" i="1" l="1"/>
  <c r="AF785" i="1"/>
  <c r="AJ784" i="1"/>
  <c r="AL785" i="1" l="1"/>
  <c r="AK785" i="1"/>
  <c r="AE785" i="1"/>
  <c r="AD785" i="1"/>
  <c r="AI785" i="1" l="1"/>
  <c r="AF786" i="1"/>
  <c r="AJ785" i="1"/>
  <c r="AL786" i="1" l="1"/>
  <c r="AK786" i="1"/>
  <c r="AD786" i="1"/>
  <c r="AE786" i="1"/>
  <c r="AF787" i="1" l="1"/>
  <c r="AJ786" i="1"/>
  <c r="AI786" i="1"/>
  <c r="AD787" i="1" l="1"/>
  <c r="AE787" i="1"/>
  <c r="AL787" i="1"/>
  <c r="AK787" i="1"/>
  <c r="AF788" i="1" l="1"/>
  <c r="AJ787" i="1"/>
  <c r="AI787" i="1"/>
  <c r="AD788" i="1" l="1"/>
  <c r="AE788" i="1"/>
  <c r="AL788" i="1"/>
  <c r="AK788" i="1"/>
  <c r="AF789" i="1" l="1"/>
  <c r="AJ788" i="1"/>
  <c r="AI788" i="1"/>
  <c r="AD789" i="1" l="1"/>
  <c r="AE789" i="1"/>
  <c r="AL789" i="1"/>
  <c r="AK789" i="1"/>
  <c r="AF790" i="1" l="1"/>
  <c r="AJ789" i="1"/>
  <c r="AI789" i="1"/>
  <c r="AD790" i="1" l="1"/>
  <c r="AE790" i="1"/>
  <c r="AL790" i="1"/>
  <c r="AK790" i="1"/>
  <c r="AJ790" i="1" l="1"/>
  <c r="AF791" i="1"/>
  <c r="AI790" i="1"/>
  <c r="AD791" i="1" l="1"/>
  <c r="AE791" i="1"/>
  <c r="AL791" i="1"/>
  <c r="AK791" i="1"/>
  <c r="AF792" i="1" l="1"/>
  <c r="AJ791" i="1"/>
  <c r="AI791" i="1"/>
  <c r="AE792" i="1" l="1"/>
  <c r="AD792" i="1"/>
  <c r="AL792" i="1"/>
  <c r="AK792" i="1"/>
  <c r="AI792" i="1" l="1"/>
  <c r="AF793" i="1"/>
  <c r="AJ792" i="1"/>
  <c r="AL793" i="1" l="1"/>
  <c r="AK793" i="1"/>
  <c r="AD793" i="1"/>
  <c r="AE793" i="1"/>
  <c r="AF794" i="1" l="1"/>
  <c r="AJ793" i="1"/>
  <c r="AI793" i="1"/>
  <c r="AD794" i="1" l="1"/>
  <c r="AE794" i="1"/>
  <c r="AL794" i="1"/>
  <c r="AK794" i="1"/>
  <c r="AF795" i="1" l="1"/>
  <c r="AJ794" i="1"/>
  <c r="AI794" i="1"/>
  <c r="AE795" i="1" l="1"/>
  <c r="AD795" i="1"/>
  <c r="AL795" i="1"/>
  <c r="AK795" i="1"/>
  <c r="AI795" i="1" l="1"/>
  <c r="AJ795" i="1"/>
  <c r="AF796" i="1"/>
  <c r="AL796" i="1" l="1"/>
  <c r="AK796" i="1"/>
  <c r="AE796" i="1"/>
  <c r="AD796" i="1"/>
  <c r="AI796" i="1" l="1"/>
  <c r="AF797" i="1"/>
  <c r="AJ796" i="1"/>
  <c r="AL797" i="1" l="1"/>
  <c r="AK797" i="1"/>
  <c r="AD797" i="1"/>
  <c r="AE797" i="1"/>
  <c r="AJ797" i="1" l="1"/>
  <c r="AF798" i="1"/>
  <c r="AI797" i="1"/>
  <c r="AE798" i="1" l="1"/>
  <c r="AD798" i="1"/>
  <c r="AL798" i="1"/>
  <c r="AK798" i="1"/>
  <c r="AI798" i="1" l="1"/>
  <c r="AF799" i="1"/>
  <c r="AJ798" i="1"/>
  <c r="AL799" i="1" l="1"/>
  <c r="AK799" i="1"/>
  <c r="AE799" i="1"/>
  <c r="AD799" i="1"/>
  <c r="AI799" i="1" l="1"/>
  <c r="AF800" i="1"/>
  <c r="AJ799" i="1"/>
  <c r="AL800" i="1" l="1"/>
  <c r="AK800" i="1"/>
  <c r="AD800" i="1"/>
  <c r="AE800" i="1"/>
  <c r="AF801" i="1" l="1"/>
  <c r="AJ800" i="1"/>
  <c r="AI800" i="1"/>
  <c r="AE801" i="1" l="1"/>
  <c r="AD801" i="1"/>
  <c r="AL801" i="1"/>
  <c r="AK801" i="1"/>
  <c r="AI801" i="1" l="1"/>
  <c r="AF802" i="1"/>
  <c r="AJ801" i="1"/>
  <c r="AL802" i="1" l="1"/>
  <c r="AK802" i="1"/>
  <c r="AE802" i="1"/>
  <c r="AD802" i="1"/>
  <c r="AI802" i="1" l="1"/>
  <c r="AF803" i="1"/>
  <c r="AJ802" i="1"/>
  <c r="AL803" i="1" l="1"/>
  <c r="AK803" i="1"/>
  <c r="AD803" i="1"/>
  <c r="AE803" i="1"/>
  <c r="AF804" i="1" l="1"/>
  <c r="AJ803" i="1"/>
  <c r="AI803" i="1"/>
  <c r="AE804" i="1" l="1"/>
  <c r="AD804" i="1"/>
  <c r="AL804" i="1"/>
  <c r="AK804" i="1"/>
  <c r="AI804" i="1" l="1"/>
  <c r="AF805" i="1"/>
  <c r="AJ804" i="1"/>
  <c r="AL805" i="1" l="1"/>
  <c r="AK805" i="1"/>
  <c r="AE805" i="1"/>
  <c r="AD805" i="1"/>
  <c r="AI805" i="1" l="1"/>
  <c r="AF806" i="1"/>
  <c r="AJ805" i="1"/>
  <c r="AL806" i="1" l="1"/>
  <c r="AK806" i="1"/>
  <c r="AD806" i="1"/>
  <c r="AE806" i="1"/>
  <c r="AF807" i="1" l="1"/>
  <c r="AJ806" i="1"/>
  <c r="AI806" i="1"/>
  <c r="AE807" i="1" l="1"/>
  <c r="AD807" i="1"/>
  <c r="AL807" i="1"/>
  <c r="AK807" i="1"/>
  <c r="AI807" i="1" l="1"/>
  <c r="AF808" i="1"/>
  <c r="AJ807" i="1"/>
  <c r="AL808" i="1" l="1"/>
  <c r="AK808" i="1"/>
  <c r="AE808" i="1"/>
  <c r="AD808" i="1"/>
  <c r="AI808" i="1" l="1"/>
  <c r="AF809" i="1"/>
  <c r="AJ808" i="1"/>
  <c r="AL809" i="1" l="1"/>
  <c r="AK809" i="1"/>
  <c r="AE809" i="1"/>
  <c r="AD809" i="1"/>
  <c r="AI809" i="1" l="1"/>
  <c r="AF810" i="1"/>
  <c r="AJ809" i="1"/>
  <c r="AL810" i="1" l="1"/>
  <c r="AK810" i="1"/>
  <c r="AE810" i="1"/>
  <c r="AD810" i="1"/>
  <c r="AI810" i="1" l="1"/>
  <c r="AF811" i="1"/>
  <c r="AJ810" i="1"/>
  <c r="AL811" i="1" l="1"/>
  <c r="AK811" i="1"/>
  <c r="AE811" i="1"/>
  <c r="AD811" i="1"/>
  <c r="AI811" i="1" l="1"/>
  <c r="AF812" i="1"/>
  <c r="AJ811" i="1"/>
  <c r="AL812" i="1" l="1"/>
  <c r="AK812" i="1"/>
  <c r="AE812" i="1"/>
  <c r="AD812" i="1"/>
  <c r="AI812" i="1" l="1"/>
  <c r="AF813" i="1"/>
  <c r="AJ812" i="1"/>
  <c r="AL813" i="1" l="1"/>
  <c r="AK813" i="1"/>
  <c r="AD813" i="1"/>
  <c r="AE813" i="1"/>
  <c r="AF814" i="1" l="1"/>
  <c r="AJ813" i="1"/>
  <c r="AI813" i="1"/>
  <c r="AD814" i="1" l="1"/>
  <c r="AE814" i="1"/>
  <c r="AL814" i="1"/>
  <c r="AK814" i="1"/>
  <c r="AF815" i="1" l="1"/>
  <c r="AJ814" i="1"/>
  <c r="AI814" i="1"/>
  <c r="AE815" i="1" l="1"/>
  <c r="AD815" i="1"/>
  <c r="AL815" i="1"/>
  <c r="AK815" i="1"/>
  <c r="AI815" i="1" l="1"/>
  <c r="AF816" i="1"/>
  <c r="AJ815" i="1"/>
  <c r="AL816" i="1" l="1"/>
  <c r="AK816" i="1"/>
  <c r="AE816" i="1"/>
  <c r="AD816" i="1"/>
  <c r="AI816" i="1" l="1"/>
  <c r="AF817" i="1"/>
  <c r="AJ816" i="1"/>
  <c r="AL817" i="1" l="1"/>
  <c r="AK817" i="1"/>
  <c r="AE817" i="1"/>
  <c r="AD817" i="1"/>
  <c r="AI817" i="1" l="1"/>
  <c r="AF818" i="1"/>
  <c r="AJ817" i="1"/>
  <c r="AL818" i="1" l="1"/>
  <c r="AK818" i="1"/>
  <c r="AE818" i="1"/>
  <c r="AD818" i="1"/>
  <c r="AI818" i="1" l="1"/>
  <c r="AF819" i="1"/>
  <c r="AJ818" i="1"/>
  <c r="AL819" i="1" l="1"/>
  <c r="AK819" i="1"/>
  <c r="AE819" i="1"/>
  <c r="AD819" i="1"/>
  <c r="AI819" i="1" l="1"/>
  <c r="AF820" i="1"/>
  <c r="AJ819" i="1"/>
  <c r="AL820" i="1" l="1"/>
  <c r="AK820" i="1"/>
  <c r="AE820" i="1"/>
  <c r="AD820" i="1"/>
  <c r="AI820" i="1" l="1"/>
  <c r="AF821" i="1"/>
  <c r="AJ820" i="1"/>
  <c r="AL821" i="1" l="1"/>
  <c r="AK821" i="1"/>
  <c r="AD821" i="1"/>
  <c r="AE821" i="1"/>
  <c r="AF822" i="1" l="1"/>
  <c r="AJ821" i="1"/>
  <c r="AI821" i="1"/>
  <c r="AE822" i="1" l="1"/>
  <c r="AD822" i="1"/>
  <c r="AL822" i="1"/>
  <c r="AK822" i="1"/>
  <c r="AI822" i="1" l="1"/>
  <c r="AF823" i="1"/>
  <c r="AJ822" i="1"/>
  <c r="AL823" i="1" l="1"/>
  <c r="AK823" i="1"/>
  <c r="AE823" i="1"/>
  <c r="AD823" i="1"/>
  <c r="AI823" i="1" l="1"/>
  <c r="AF824" i="1"/>
  <c r="AJ823" i="1"/>
  <c r="AL824" i="1" l="1"/>
  <c r="AK824" i="1"/>
  <c r="AE824" i="1"/>
  <c r="AD824" i="1"/>
  <c r="AI824" i="1" l="1"/>
  <c r="AF825" i="1"/>
  <c r="AJ824" i="1"/>
  <c r="AL825" i="1" l="1"/>
  <c r="AK825" i="1"/>
  <c r="AE825" i="1"/>
  <c r="AD825" i="1"/>
  <c r="AI825" i="1" l="1"/>
  <c r="AF826" i="1"/>
  <c r="AJ825" i="1"/>
  <c r="AL826" i="1" l="1"/>
  <c r="AK826" i="1"/>
  <c r="AE826" i="1"/>
  <c r="AD826" i="1"/>
  <c r="AI826" i="1" l="1"/>
  <c r="AF827" i="1"/>
  <c r="AJ826" i="1"/>
  <c r="AL827" i="1" l="1"/>
  <c r="AK827" i="1"/>
  <c r="AD827" i="1"/>
  <c r="AE827" i="1"/>
  <c r="AF828" i="1" l="1"/>
  <c r="AJ827" i="1"/>
  <c r="AI827" i="1"/>
  <c r="AD828" i="1" l="1"/>
  <c r="AE828" i="1"/>
  <c r="AL828" i="1"/>
  <c r="AK828" i="1"/>
  <c r="AF829" i="1" l="1"/>
  <c r="AJ828" i="1"/>
  <c r="AI828" i="1"/>
  <c r="AD829" i="1" l="1"/>
  <c r="AE829" i="1"/>
  <c r="AL829" i="1"/>
  <c r="AK829" i="1"/>
  <c r="AF830" i="1" l="1"/>
  <c r="AJ829" i="1"/>
  <c r="AI829" i="1"/>
  <c r="AE830" i="1" l="1"/>
  <c r="AD830" i="1"/>
  <c r="AL830" i="1"/>
  <c r="AK830" i="1"/>
  <c r="AI830" i="1" l="1"/>
  <c r="AF831" i="1"/>
  <c r="AJ830" i="1"/>
  <c r="AL831" i="1" l="1"/>
  <c r="AK831" i="1"/>
  <c r="AE831" i="1"/>
  <c r="AD831" i="1"/>
  <c r="AI831" i="1" l="1"/>
  <c r="AF832" i="1"/>
  <c r="AJ831" i="1"/>
  <c r="AL832" i="1" l="1"/>
  <c r="AK832" i="1"/>
  <c r="AE832" i="1"/>
  <c r="AD832" i="1"/>
  <c r="AI832" i="1" l="1"/>
  <c r="AF833" i="1"/>
  <c r="AJ832" i="1"/>
  <c r="AL833" i="1" l="1"/>
  <c r="AK833" i="1"/>
  <c r="AD833" i="1"/>
  <c r="AE833" i="1"/>
  <c r="AF834" i="1" l="1"/>
  <c r="AJ833" i="1"/>
  <c r="AI833" i="1"/>
  <c r="AD834" i="1" l="1"/>
  <c r="AE834" i="1"/>
  <c r="AL834" i="1"/>
  <c r="AK834" i="1"/>
  <c r="AF835" i="1" l="1"/>
  <c r="AJ834" i="1"/>
  <c r="AI834" i="1"/>
  <c r="AD835" i="1" l="1"/>
  <c r="AE835" i="1"/>
  <c r="AL835" i="1"/>
  <c r="AK835" i="1"/>
  <c r="AF836" i="1" l="1"/>
  <c r="AJ835" i="1"/>
  <c r="AI835" i="1"/>
  <c r="AE836" i="1" l="1"/>
  <c r="AD836" i="1"/>
  <c r="AL836" i="1"/>
  <c r="AK836" i="1"/>
  <c r="AI836" i="1" l="1"/>
  <c r="AF837" i="1"/>
  <c r="AJ836" i="1"/>
  <c r="AL837" i="1" l="1"/>
  <c r="AK837" i="1"/>
  <c r="AE837" i="1"/>
  <c r="AD837" i="1"/>
  <c r="AI837" i="1" l="1"/>
  <c r="AF838" i="1"/>
  <c r="AJ837" i="1"/>
  <c r="AL838" i="1" l="1"/>
  <c r="AK838" i="1"/>
  <c r="AE838" i="1"/>
  <c r="AD838" i="1"/>
  <c r="AI838" i="1" l="1"/>
  <c r="AF839" i="1"/>
  <c r="AJ838" i="1"/>
  <c r="AL839" i="1" l="1"/>
  <c r="AK839" i="1"/>
  <c r="AE839" i="1"/>
  <c r="AD839" i="1"/>
  <c r="AI839" i="1" l="1"/>
  <c r="AF840" i="1"/>
  <c r="AJ839" i="1"/>
  <c r="AL840" i="1" l="1"/>
  <c r="AK840" i="1"/>
  <c r="AD840" i="1"/>
  <c r="AE840" i="1"/>
  <c r="AF841" i="1" l="1"/>
  <c r="AJ840" i="1"/>
  <c r="AI840" i="1"/>
  <c r="AE841" i="1" l="1"/>
  <c r="AD841" i="1"/>
  <c r="AL841" i="1"/>
  <c r="AK841" i="1"/>
  <c r="AI841" i="1" l="1"/>
  <c r="AF842" i="1"/>
  <c r="AJ841" i="1"/>
  <c r="AL842" i="1" l="1"/>
  <c r="AK842" i="1"/>
  <c r="AD842" i="1"/>
  <c r="AE842" i="1"/>
  <c r="AF843" i="1" l="1"/>
  <c r="AJ842" i="1"/>
  <c r="AI842" i="1"/>
  <c r="AE843" i="1" l="1"/>
  <c r="AD843" i="1"/>
  <c r="AL843" i="1"/>
  <c r="AK843" i="1"/>
  <c r="AI843" i="1" l="1"/>
  <c r="AF844" i="1"/>
  <c r="AJ843" i="1"/>
  <c r="AD844" i="1" l="1"/>
  <c r="AE844" i="1"/>
  <c r="AL844" i="1"/>
  <c r="AK844" i="1"/>
  <c r="AF845" i="1" l="1"/>
  <c r="AJ844" i="1"/>
  <c r="AI844" i="1"/>
  <c r="AD845" i="1" l="1"/>
  <c r="AE845" i="1"/>
  <c r="AL845" i="1"/>
  <c r="AK845" i="1"/>
  <c r="AF846" i="1" l="1"/>
  <c r="AJ845" i="1"/>
  <c r="AI845" i="1"/>
  <c r="AE846" i="1" l="1"/>
  <c r="AD846" i="1"/>
  <c r="AL846" i="1"/>
  <c r="AK846" i="1"/>
  <c r="AI846" i="1" l="1"/>
  <c r="AF847" i="1"/>
  <c r="AJ846" i="1"/>
  <c r="AL847" i="1" l="1"/>
  <c r="AK847" i="1"/>
  <c r="AE847" i="1"/>
  <c r="AD847" i="1"/>
  <c r="AI847" i="1" l="1"/>
  <c r="AF848" i="1"/>
  <c r="AJ847" i="1"/>
  <c r="AL848" i="1" l="1"/>
  <c r="AK848" i="1"/>
  <c r="AD848" i="1"/>
  <c r="AE848" i="1"/>
  <c r="AF849" i="1" l="1"/>
  <c r="AJ848" i="1"/>
  <c r="AI848" i="1"/>
  <c r="AE849" i="1" l="1"/>
  <c r="AD849" i="1"/>
  <c r="AL849" i="1"/>
  <c r="AK849" i="1"/>
  <c r="AI849" i="1" l="1"/>
  <c r="AF850" i="1"/>
  <c r="AJ849" i="1"/>
  <c r="AL850" i="1" l="1"/>
  <c r="AK850" i="1"/>
  <c r="AE850" i="1"/>
  <c r="AD850" i="1"/>
  <c r="AI850" i="1" l="1"/>
  <c r="AF851" i="1"/>
  <c r="AJ850" i="1"/>
  <c r="AL851" i="1" l="1"/>
  <c r="AK851" i="1"/>
  <c r="AE851" i="1"/>
  <c r="AD851" i="1"/>
  <c r="AI851" i="1" l="1"/>
  <c r="AF852" i="1"/>
  <c r="AJ851" i="1"/>
  <c r="AL852" i="1" l="1"/>
  <c r="AK852" i="1"/>
  <c r="AD852" i="1"/>
  <c r="AE852" i="1"/>
  <c r="AF853" i="1" l="1"/>
  <c r="AJ852" i="1"/>
  <c r="AI852" i="1"/>
  <c r="AD853" i="1" l="1"/>
  <c r="AE853" i="1"/>
  <c r="AL853" i="1"/>
  <c r="AK853" i="1"/>
  <c r="AJ853" i="1" l="1"/>
  <c r="AF854" i="1"/>
  <c r="AI853" i="1"/>
  <c r="AE854" i="1" l="1"/>
  <c r="AD854" i="1"/>
  <c r="AL854" i="1"/>
  <c r="AK854" i="1"/>
  <c r="AI854" i="1" l="1"/>
  <c r="AF855" i="1"/>
  <c r="AJ854" i="1"/>
  <c r="AL855" i="1" l="1"/>
  <c r="AK855" i="1"/>
  <c r="AE855" i="1"/>
  <c r="AD855" i="1"/>
  <c r="AI855" i="1" l="1"/>
  <c r="AF856" i="1"/>
  <c r="AJ855" i="1"/>
  <c r="AL856" i="1" l="1"/>
  <c r="AK856" i="1"/>
  <c r="AE856" i="1"/>
  <c r="AD856" i="1"/>
  <c r="AI856" i="1" l="1"/>
  <c r="AF857" i="1"/>
  <c r="AJ856" i="1"/>
  <c r="AL857" i="1" l="1"/>
  <c r="AK857" i="1"/>
  <c r="AE857" i="1"/>
  <c r="AD857" i="1"/>
  <c r="AI857" i="1" l="1"/>
  <c r="AF858" i="1"/>
  <c r="AJ857" i="1"/>
  <c r="AL858" i="1" l="1"/>
  <c r="AK858" i="1"/>
  <c r="AE858" i="1"/>
  <c r="AD858" i="1"/>
  <c r="AI858" i="1" l="1"/>
  <c r="AF859" i="1"/>
  <c r="AJ858" i="1"/>
  <c r="AL859" i="1" l="1"/>
  <c r="AK859" i="1"/>
  <c r="AE859" i="1"/>
  <c r="AD859" i="1"/>
  <c r="AI859" i="1" l="1"/>
  <c r="AF860" i="1"/>
  <c r="AJ859" i="1"/>
  <c r="AL860" i="1" l="1"/>
  <c r="AK860" i="1"/>
  <c r="AD860" i="1"/>
  <c r="AE860" i="1"/>
  <c r="AF861" i="1" l="1"/>
  <c r="AJ860" i="1"/>
  <c r="AI860" i="1"/>
  <c r="AD861" i="1" l="1"/>
  <c r="AE861" i="1"/>
  <c r="AL861" i="1"/>
  <c r="AK861" i="1"/>
  <c r="AF862" i="1" l="1"/>
  <c r="AJ861" i="1"/>
  <c r="AI861" i="1"/>
  <c r="AE862" i="1" l="1"/>
  <c r="AD862" i="1"/>
  <c r="AL862" i="1"/>
  <c r="AK862" i="1"/>
  <c r="AI862" i="1" l="1"/>
  <c r="AF863" i="1"/>
  <c r="AJ862" i="1"/>
  <c r="AL863" i="1" l="1"/>
  <c r="AK863" i="1"/>
  <c r="AD863" i="1"/>
  <c r="AE863" i="1"/>
  <c r="AF864" i="1" l="1"/>
  <c r="AJ863" i="1"/>
  <c r="AI863" i="1"/>
  <c r="AD864" i="1" l="1"/>
  <c r="AE864" i="1"/>
  <c r="AL864" i="1"/>
  <c r="AK864" i="1"/>
  <c r="AF865" i="1" l="1"/>
  <c r="AJ864" i="1"/>
  <c r="AI864" i="1"/>
  <c r="AE865" i="1" l="1"/>
  <c r="AD865" i="1"/>
  <c r="AL865" i="1"/>
  <c r="AK865" i="1"/>
  <c r="AI865" i="1" l="1"/>
  <c r="AF866" i="1"/>
  <c r="AJ865" i="1"/>
  <c r="AL866" i="1" l="1"/>
  <c r="AK866" i="1"/>
  <c r="AE866" i="1"/>
  <c r="AD866" i="1"/>
  <c r="AI866" i="1" l="1"/>
  <c r="AF867" i="1"/>
  <c r="AJ866" i="1"/>
  <c r="AL867" i="1" l="1"/>
  <c r="AK867" i="1"/>
  <c r="AE867" i="1"/>
  <c r="AD867" i="1"/>
  <c r="AI867" i="1" l="1"/>
  <c r="AF868" i="1"/>
  <c r="AJ867" i="1"/>
  <c r="AL868" i="1" l="1"/>
  <c r="AK868" i="1"/>
  <c r="AD868" i="1"/>
  <c r="AE868" i="1"/>
  <c r="AF869" i="1" l="1"/>
  <c r="AJ868" i="1"/>
  <c r="AI868" i="1"/>
  <c r="AD869" i="1" l="1"/>
  <c r="AE869" i="1"/>
  <c r="AL869" i="1"/>
  <c r="AK869" i="1"/>
  <c r="AF870" i="1" l="1"/>
  <c r="AJ869" i="1"/>
  <c r="AI869" i="1"/>
  <c r="AE870" i="1" l="1"/>
  <c r="AD870" i="1"/>
  <c r="AL870" i="1"/>
  <c r="AK870" i="1"/>
  <c r="AI870" i="1" l="1"/>
  <c r="AF871" i="1"/>
  <c r="AJ870" i="1"/>
  <c r="AL871" i="1" l="1"/>
  <c r="AK871" i="1"/>
  <c r="AD871" i="1"/>
  <c r="AE871" i="1"/>
  <c r="AF872" i="1" l="1"/>
  <c r="AJ871" i="1"/>
  <c r="AI871" i="1"/>
  <c r="AE872" i="1" l="1"/>
  <c r="AD872" i="1"/>
  <c r="AL872" i="1"/>
  <c r="AK872" i="1"/>
  <c r="AI872" i="1" l="1"/>
  <c r="AF873" i="1"/>
  <c r="AJ872" i="1"/>
  <c r="AL873" i="1" l="1"/>
  <c r="AK873" i="1"/>
  <c r="AD873" i="1"/>
  <c r="AE873" i="1"/>
  <c r="AF874" i="1" l="1"/>
  <c r="AJ873" i="1"/>
  <c r="AI873" i="1"/>
  <c r="AE874" i="1" l="1"/>
  <c r="AD874" i="1"/>
  <c r="AL874" i="1"/>
  <c r="AK874" i="1"/>
  <c r="AI874" i="1" l="1"/>
  <c r="AF875" i="1"/>
  <c r="AJ874" i="1"/>
  <c r="AL875" i="1" l="1"/>
  <c r="AK875" i="1"/>
  <c r="AD875" i="1"/>
  <c r="AE875" i="1"/>
  <c r="AF876" i="1" l="1"/>
  <c r="AJ875" i="1"/>
  <c r="AI875" i="1"/>
  <c r="AD876" i="1" l="1"/>
  <c r="AE876" i="1"/>
  <c r="AL876" i="1"/>
  <c r="AK876" i="1"/>
  <c r="AF877" i="1" l="1"/>
  <c r="AJ876" i="1"/>
  <c r="AI876" i="1"/>
  <c r="AD877" i="1" l="1"/>
  <c r="AE877" i="1"/>
  <c r="AL877" i="1"/>
  <c r="AK877" i="1"/>
  <c r="AF878" i="1" l="1"/>
  <c r="AJ877" i="1"/>
  <c r="AI877" i="1"/>
  <c r="AE878" i="1" l="1"/>
  <c r="AD878" i="1"/>
  <c r="AL878" i="1"/>
  <c r="AK878" i="1"/>
  <c r="AI878" i="1" l="1"/>
  <c r="AF879" i="1"/>
  <c r="AJ878" i="1"/>
  <c r="AL879" i="1" l="1"/>
  <c r="AK879" i="1"/>
  <c r="AE879" i="1"/>
  <c r="AD879" i="1"/>
  <c r="AI879" i="1" l="1"/>
  <c r="AF880" i="1"/>
  <c r="AJ879" i="1"/>
  <c r="AL880" i="1" l="1"/>
  <c r="AK880" i="1"/>
  <c r="AD880" i="1"/>
  <c r="AE880" i="1"/>
  <c r="AF881" i="1" l="1"/>
  <c r="AJ880" i="1"/>
  <c r="AI880" i="1"/>
  <c r="AD881" i="1" l="1"/>
  <c r="AE881" i="1"/>
  <c r="AL881" i="1"/>
  <c r="AK881" i="1"/>
  <c r="AF882" i="1" l="1"/>
  <c r="AJ881" i="1"/>
  <c r="AI881" i="1"/>
  <c r="AL882" i="1" l="1"/>
  <c r="AK882" i="1"/>
  <c r="AE882" i="1"/>
  <c r="AD882" i="1"/>
  <c r="AI882" i="1" l="1"/>
  <c r="AJ882" i="1"/>
  <c r="AF883" i="1"/>
  <c r="AL883" i="1" l="1"/>
  <c r="AK883" i="1"/>
  <c r="AD883" i="1"/>
  <c r="AE883" i="1"/>
  <c r="AF884" i="1" l="1"/>
  <c r="AJ883" i="1"/>
  <c r="AI883" i="1"/>
  <c r="AE884" i="1" l="1"/>
  <c r="AD884" i="1"/>
  <c r="AL884" i="1"/>
  <c r="AK884" i="1"/>
  <c r="AI884" i="1" l="1"/>
  <c r="AF885" i="1"/>
  <c r="AJ884" i="1"/>
  <c r="AE885" i="1" l="1"/>
  <c r="AD885" i="1"/>
  <c r="AL885" i="1"/>
  <c r="AK885" i="1"/>
  <c r="AI885" i="1" l="1"/>
  <c r="AF886" i="1"/>
  <c r="AJ885" i="1"/>
  <c r="AL886" i="1" l="1"/>
  <c r="AK886" i="1"/>
  <c r="AD886" i="1"/>
  <c r="AE886" i="1"/>
  <c r="AF887" i="1" l="1"/>
  <c r="AJ886" i="1"/>
  <c r="AI886" i="1"/>
  <c r="AD887" i="1" l="1"/>
  <c r="AE887" i="1"/>
  <c r="AL887" i="1"/>
  <c r="AK887" i="1"/>
  <c r="AJ887" i="1" l="1"/>
  <c r="AF888" i="1"/>
  <c r="AI887" i="1"/>
  <c r="AD888" i="1" l="1"/>
  <c r="AE888" i="1"/>
  <c r="AL888" i="1"/>
  <c r="AK888" i="1"/>
  <c r="AF889" i="1" l="1"/>
  <c r="AJ888" i="1"/>
  <c r="AI888" i="1"/>
  <c r="AD889" i="1" l="1"/>
  <c r="AE889" i="1"/>
  <c r="AL889" i="1"/>
  <c r="AK889" i="1"/>
  <c r="AF890" i="1" l="1"/>
  <c r="AJ889" i="1"/>
  <c r="AI889" i="1"/>
  <c r="AE890" i="1" l="1"/>
  <c r="AD890" i="1"/>
  <c r="AL890" i="1"/>
  <c r="AK890" i="1"/>
  <c r="AI890" i="1" l="1"/>
  <c r="AF891" i="1"/>
  <c r="AJ890" i="1"/>
  <c r="AL891" i="1" l="1"/>
  <c r="AK891" i="1"/>
  <c r="AE891" i="1"/>
  <c r="AD891" i="1"/>
  <c r="AI891" i="1" l="1"/>
  <c r="AF892" i="1"/>
  <c r="AJ891" i="1"/>
  <c r="AL892" i="1" l="1"/>
  <c r="AK892" i="1"/>
  <c r="AD892" i="1"/>
  <c r="AE892" i="1"/>
  <c r="AJ892" i="1" l="1"/>
  <c r="AF893" i="1"/>
  <c r="AI892" i="1"/>
  <c r="AE893" i="1" l="1"/>
  <c r="AD893" i="1"/>
  <c r="AL893" i="1"/>
  <c r="AK893" i="1"/>
  <c r="AI893" i="1" l="1"/>
  <c r="AF894" i="1"/>
  <c r="AJ893" i="1"/>
  <c r="AL894" i="1" l="1"/>
  <c r="AK894" i="1"/>
  <c r="AD894" i="1"/>
  <c r="AE894" i="1"/>
  <c r="AF895" i="1" l="1"/>
  <c r="AJ894" i="1"/>
  <c r="AI894" i="1"/>
  <c r="AE895" i="1" l="1"/>
  <c r="AD895" i="1"/>
  <c r="AL895" i="1"/>
  <c r="AK895" i="1"/>
  <c r="AI895" i="1" l="1"/>
  <c r="AF896" i="1"/>
  <c r="AJ895" i="1"/>
  <c r="AL896" i="1" l="1"/>
  <c r="AK896" i="1"/>
  <c r="AE896" i="1"/>
  <c r="AD896" i="1"/>
  <c r="AI896" i="1" l="1"/>
  <c r="AF897" i="1"/>
  <c r="AJ896" i="1"/>
  <c r="AL897" i="1" l="1"/>
  <c r="AK897" i="1"/>
  <c r="AE897" i="1"/>
  <c r="AD897" i="1"/>
  <c r="AI897" i="1" l="1"/>
  <c r="AJ897" i="1"/>
  <c r="AF898" i="1"/>
  <c r="AL898" i="1" l="1"/>
  <c r="AK898" i="1"/>
  <c r="AD898" i="1"/>
  <c r="AE898" i="1"/>
  <c r="AF899" i="1" l="1"/>
  <c r="AJ898" i="1"/>
  <c r="AI898" i="1"/>
  <c r="AD899" i="1" l="1"/>
  <c r="AE899" i="1"/>
  <c r="AL899" i="1"/>
  <c r="AK899" i="1"/>
  <c r="AF900" i="1" l="1"/>
  <c r="AJ899" i="1"/>
  <c r="AI899" i="1"/>
  <c r="AE900" i="1" l="1"/>
  <c r="AD900" i="1"/>
  <c r="AL900" i="1"/>
  <c r="AK900" i="1"/>
  <c r="AI900" i="1" l="1"/>
  <c r="AF901" i="1"/>
  <c r="AJ900" i="1"/>
  <c r="AL901" i="1" l="1"/>
  <c r="AK901" i="1"/>
  <c r="AD901" i="1"/>
  <c r="AE901" i="1"/>
  <c r="AF902" i="1" l="1"/>
  <c r="AJ901" i="1"/>
  <c r="AI901" i="1"/>
  <c r="AE902" i="1" l="1"/>
  <c r="AD902" i="1"/>
  <c r="AL902" i="1"/>
  <c r="AK902" i="1"/>
  <c r="AI902" i="1" l="1"/>
  <c r="AF903" i="1"/>
  <c r="AJ902" i="1"/>
  <c r="AL903" i="1" l="1"/>
  <c r="AK903" i="1"/>
  <c r="AE903" i="1"/>
  <c r="AD903" i="1"/>
  <c r="AI903" i="1" l="1"/>
  <c r="AF904" i="1"/>
  <c r="AJ903" i="1"/>
  <c r="AL904" i="1" l="1"/>
  <c r="AK904" i="1"/>
  <c r="AD904" i="1"/>
  <c r="AE904" i="1"/>
  <c r="AF905" i="1" l="1"/>
  <c r="AJ904" i="1"/>
  <c r="AI904" i="1"/>
  <c r="AD905" i="1" l="1"/>
  <c r="AE905" i="1"/>
  <c r="AL905" i="1"/>
  <c r="AK905" i="1"/>
  <c r="AF906" i="1" l="1"/>
  <c r="AJ905" i="1"/>
  <c r="AI905" i="1"/>
  <c r="AE906" i="1" l="1"/>
  <c r="AD906" i="1"/>
  <c r="AL906" i="1"/>
  <c r="AK906" i="1"/>
  <c r="AI906" i="1" l="1"/>
  <c r="AF907" i="1"/>
  <c r="AJ906" i="1"/>
  <c r="AL907" i="1" l="1"/>
  <c r="AK907" i="1"/>
  <c r="AD907" i="1"/>
  <c r="AE907" i="1"/>
  <c r="AF908" i="1" l="1"/>
  <c r="AJ907" i="1"/>
  <c r="AI907" i="1"/>
  <c r="AE908" i="1" l="1"/>
  <c r="AD908" i="1"/>
  <c r="AL908" i="1"/>
  <c r="AK908" i="1"/>
  <c r="AI908" i="1" l="1"/>
  <c r="AF909" i="1"/>
  <c r="AJ908" i="1"/>
  <c r="AL909" i="1" l="1"/>
  <c r="AK909" i="1"/>
  <c r="AD909" i="1"/>
  <c r="AE909" i="1"/>
  <c r="AF910" i="1" l="1"/>
  <c r="AJ909" i="1"/>
  <c r="AI909" i="1"/>
  <c r="AE910" i="1" l="1"/>
  <c r="AD910" i="1"/>
  <c r="AL910" i="1"/>
  <c r="AK910" i="1"/>
  <c r="AI910" i="1" l="1"/>
  <c r="AF911" i="1"/>
  <c r="AJ910" i="1"/>
  <c r="AL911" i="1" l="1"/>
  <c r="AK911" i="1"/>
  <c r="AE911" i="1"/>
  <c r="AD911" i="1"/>
  <c r="AI911" i="1" l="1"/>
  <c r="AF912" i="1"/>
  <c r="AJ911" i="1"/>
  <c r="AL912" i="1" l="1"/>
  <c r="AK912" i="1"/>
  <c r="AD912" i="1"/>
  <c r="AE912" i="1"/>
  <c r="AJ912" i="1" l="1"/>
  <c r="AF913" i="1"/>
  <c r="AI912" i="1"/>
  <c r="AE913" i="1" l="1"/>
  <c r="AD913" i="1"/>
  <c r="AL913" i="1"/>
  <c r="AK913" i="1"/>
  <c r="AI913" i="1" l="1"/>
  <c r="AF914" i="1"/>
  <c r="AJ913" i="1"/>
  <c r="AL914" i="1" l="1"/>
  <c r="AK914" i="1"/>
  <c r="AE914" i="1"/>
  <c r="AD914" i="1"/>
  <c r="AI914" i="1" l="1"/>
  <c r="AF915" i="1"/>
  <c r="AJ914" i="1"/>
  <c r="AL915" i="1" l="1"/>
  <c r="AK915" i="1"/>
  <c r="AE915" i="1"/>
  <c r="AD915" i="1"/>
  <c r="AI915" i="1" l="1"/>
  <c r="AF916" i="1"/>
  <c r="AJ915" i="1"/>
  <c r="AL916" i="1" l="1"/>
  <c r="AK916" i="1"/>
  <c r="AE916" i="1"/>
  <c r="AD916" i="1"/>
  <c r="AI916" i="1" l="1"/>
  <c r="AF917" i="1"/>
  <c r="AJ916" i="1"/>
  <c r="AL917" i="1" l="1"/>
  <c r="AK917" i="1"/>
  <c r="AE917" i="1"/>
  <c r="AD917" i="1"/>
  <c r="AI917" i="1" l="1"/>
  <c r="AF918" i="1"/>
  <c r="AJ917" i="1"/>
  <c r="AL918" i="1" l="1"/>
  <c r="AK918" i="1"/>
  <c r="AE918" i="1"/>
  <c r="AD918" i="1"/>
  <c r="AI918" i="1" l="1"/>
  <c r="AF919" i="1"/>
  <c r="AJ918" i="1"/>
  <c r="AL919" i="1" l="1"/>
  <c r="AK919" i="1"/>
  <c r="AE919" i="1"/>
  <c r="AD919" i="1"/>
  <c r="AI919" i="1" l="1"/>
  <c r="AF920" i="1"/>
  <c r="AJ919" i="1"/>
  <c r="AL920" i="1" l="1"/>
  <c r="AK920" i="1"/>
  <c r="AE920" i="1"/>
  <c r="AD920" i="1"/>
  <c r="AI920" i="1" l="1"/>
  <c r="AF921" i="1"/>
  <c r="AJ920" i="1"/>
  <c r="AL921" i="1" l="1"/>
  <c r="AK921" i="1"/>
  <c r="AE921" i="1"/>
  <c r="AD921" i="1"/>
  <c r="AI921" i="1" l="1"/>
  <c r="AF922" i="1"/>
  <c r="AJ921" i="1"/>
  <c r="AL922" i="1" l="1"/>
  <c r="AK922" i="1"/>
  <c r="AE922" i="1"/>
  <c r="AD922" i="1"/>
  <c r="AI922" i="1" l="1"/>
  <c r="AJ922" i="1"/>
  <c r="AF923" i="1"/>
  <c r="AD923" i="1" l="1"/>
  <c r="AE923" i="1"/>
  <c r="AL923" i="1"/>
  <c r="AK923" i="1"/>
  <c r="AF924" i="1" l="1"/>
  <c r="AJ923" i="1"/>
  <c r="AI923" i="1"/>
  <c r="AE924" i="1" l="1"/>
  <c r="AD924" i="1"/>
  <c r="AL924" i="1"/>
  <c r="AK924" i="1"/>
  <c r="AI924" i="1" l="1"/>
  <c r="AF925" i="1"/>
  <c r="AJ924" i="1"/>
  <c r="AL925" i="1" l="1"/>
  <c r="AK925" i="1"/>
  <c r="AE925" i="1"/>
  <c r="AD925" i="1"/>
  <c r="AI925" i="1" l="1"/>
  <c r="AF926" i="1"/>
  <c r="AJ925" i="1"/>
  <c r="AL926" i="1" l="1"/>
  <c r="AK926" i="1"/>
  <c r="AE926" i="1"/>
  <c r="AD926" i="1"/>
  <c r="AF927" i="1" l="1"/>
  <c r="AJ926" i="1"/>
  <c r="AI926" i="1"/>
  <c r="AE927" i="1" l="1"/>
  <c r="AD927" i="1"/>
  <c r="AL927" i="1"/>
  <c r="AK927" i="1"/>
  <c r="AI927" i="1" l="1"/>
  <c r="AF928" i="1"/>
  <c r="AJ927" i="1"/>
  <c r="AL928" i="1" l="1"/>
  <c r="AK928" i="1"/>
  <c r="AD928" i="1"/>
  <c r="AE928" i="1"/>
  <c r="AJ928" i="1" l="1"/>
  <c r="AF929" i="1"/>
  <c r="AI928" i="1"/>
  <c r="AL929" i="1" l="1"/>
  <c r="AK929" i="1"/>
  <c r="AE929" i="1"/>
  <c r="AD929" i="1"/>
  <c r="AI929" i="1" l="1"/>
  <c r="AF930" i="1"/>
  <c r="AJ929" i="1"/>
  <c r="AL930" i="1" l="1"/>
  <c r="AK930" i="1"/>
  <c r="AE930" i="1"/>
  <c r="AD930" i="1"/>
  <c r="AI930" i="1" l="1"/>
  <c r="AJ930" i="1"/>
  <c r="AF931" i="1"/>
  <c r="AD931" i="1" l="1"/>
  <c r="AE931" i="1"/>
  <c r="AL931" i="1"/>
  <c r="AK931" i="1"/>
  <c r="AJ931" i="1" l="1"/>
  <c r="AF932" i="1"/>
  <c r="AI931" i="1"/>
  <c r="AL932" i="1" l="1"/>
  <c r="AK932" i="1"/>
  <c r="AE932" i="1"/>
  <c r="AD932" i="1"/>
  <c r="AI932" i="1" l="1"/>
  <c r="AF933" i="1"/>
  <c r="AJ932" i="1"/>
  <c r="AL933" i="1" l="1"/>
  <c r="AK933" i="1"/>
  <c r="AE933" i="1"/>
  <c r="AD933" i="1"/>
  <c r="AI933" i="1" l="1"/>
  <c r="AF934" i="1"/>
  <c r="AJ933" i="1"/>
  <c r="AL934" i="1" l="1"/>
  <c r="AK934" i="1"/>
  <c r="AE934" i="1"/>
  <c r="AD934" i="1"/>
  <c r="AI934" i="1" l="1"/>
  <c r="AJ934" i="1"/>
  <c r="AF935" i="1"/>
  <c r="AL935" i="1" l="1"/>
  <c r="AK935" i="1"/>
  <c r="AD935" i="1"/>
  <c r="AE935" i="1"/>
  <c r="AF936" i="1" l="1"/>
  <c r="AJ935" i="1"/>
  <c r="AI935" i="1"/>
  <c r="AE936" i="1" l="1"/>
  <c r="AD936" i="1"/>
  <c r="AL936" i="1"/>
  <c r="AK936" i="1"/>
  <c r="AI936" i="1" l="1"/>
  <c r="AJ936" i="1"/>
  <c r="AF937" i="1"/>
  <c r="AL937" i="1" l="1"/>
  <c r="AK937" i="1"/>
  <c r="AD937" i="1"/>
  <c r="AE937" i="1"/>
  <c r="AF938" i="1" l="1"/>
  <c r="AJ937" i="1"/>
  <c r="AI937" i="1"/>
  <c r="AD938" i="1" l="1"/>
  <c r="AE938" i="1"/>
  <c r="AL938" i="1"/>
  <c r="AK938" i="1"/>
  <c r="AF939" i="1" l="1"/>
  <c r="AJ938" i="1"/>
  <c r="AI938" i="1"/>
  <c r="AD939" i="1" l="1"/>
  <c r="AE939" i="1"/>
  <c r="AL939" i="1"/>
  <c r="AK939" i="1"/>
  <c r="AF940" i="1" l="1"/>
  <c r="AJ939" i="1"/>
  <c r="AI939" i="1"/>
  <c r="AE940" i="1" l="1"/>
  <c r="AD940" i="1"/>
  <c r="AL940" i="1"/>
  <c r="AK940" i="1"/>
  <c r="AI940" i="1" l="1"/>
  <c r="AF941" i="1"/>
  <c r="AJ940" i="1"/>
  <c r="AL941" i="1" l="1"/>
  <c r="AK941" i="1"/>
  <c r="AD941" i="1"/>
  <c r="AE941" i="1"/>
  <c r="AF942" i="1" l="1"/>
  <c r="AJ941" i="1"/>
  <c r="AI941" i="1"/>
  <c r="AE942" i="1" l="1"/>
  <c r="AD942" i="1"/>
  <c r="AL942" i="1"/>
  <c r="AK942" i="1"/>
  <c r="AI942" i="1" l="1"/>
  <c r="AJ942" i="1"/>
  <c r="AF943" i="1"/>
  <c r="AL943" i="1" l="1"/>
  <c r="AK943" i="1"/>
  <c r="AD943" i="1"/>
  <c r="AE943" i="1"/>
  <c r="AF944" i="1" l="1"/>
  <c r="AJ943" i="1"/>
  <c r="AI943" i="1"/>
  <c r="AD944" i="1" l="1"/>
  <c r="AE944" i="1"/>
  <c r="AL944" i="1"/>
  <c r="AK944" i="1"/>
  <c r="AF945" i="1" l="1"/>
  <c r="AJ944" i="1"/>
  <c r="AI944" i="1"/>
  <c r="AE945" i="1" l="1"/>
  <c r="AD945" i="1"/>
  <c r="AL945" i="1"/>
  <c r="AK945" i="1"/>
  <c r="AI945" i="1" l="1"/>
  <c r="AJ945" i="1"/>
  <c r="AF946" i="1"/>
  <c r="AL946" i="1" l="1"/>
  <c r="AK946" i="1"/>
  <c r="AE946" i="1"/>
  <c r="AD946" i="1"/>
  <c r="AI946" i="1" l="1"/>
  <c r="AF947" i="1"/>
  <c r="AJ946" i="1"/>
  <c r="AL947" i="1" l="1"/>
  <c r="AK947" i="1"/>
  <c r="AD947" i="1"/>
  <c r="AE947" i="1"/>
  <c r="AF948" i="1" l="1"/>
  <c r="AJ947" i="1"/>
  <c r="AI947" i="1"/>
  <c r="AE948" i="1" l="1"/>
  <c r="AD948" i="1"/>
  <c r="AL948" i="1"/>
  <c r="AK948" i="1"/>
  <c r="AI948" i="1" l="1"/>
  <c r="AF949" i="1"/>
  <c r="AJ948" i="1"/>
  <c r="AL949" i="1" l="1"/>
  <c r="AK949" i="1"/>
  <c r="AE949" i="1"/>
  <c r="AD949" i="1"/>
  <c r="AI949" i="1" l="1"/>
  <c r="AF950" i="1"/>
  <c r="AJ949" i="1"/>
  <c r="AL950" i="1" l="1"/>
  <c r="AK950" i="1"/>
  <c r="AE950" i="1"/>
  <c r="AD950" i="1"/>
  <c r="AI950" i="1" l="1"/>
  <c r="AF951" i="1"/>
  <c r="AJ950" i="1"/>
  <c r="AL951" i="1" l="1"/>
  <c r="AK951" i="1"/>
  <c r="AE951" i="1"/>
  <c r="AD951" i="1"/>
  <c r="AI951" i="1" l="1"/>
  <c r="AF952" i="1"/>
  <c r="AJ951" i="1"/>
  <c r="AE952" i="1" l="1"/>
  <c r="AD952" i="1"/>
  <c r="AL952" i="1"/>
  <c r="AK952" i="1"/>
  <c r="AI952" i="1" l="1"/>
  <c r="AJ952" i="1"/>
  <c r="AF953" i="1"/>
  <c r="AE953" i="1" l="1"/>
  <c r="AD953" i="1"/>
  <c r="AL953" i="1"/>
  <c r="AK953" i="1"/>
  <c r="AI953" i="1" l="1"/>
  <c r="AF954" i="1"/>
  <c r="AJ953" i="1"/>
  <c r="AL954" i="1" l="1"/>
  <c r="AK954" i="1"/>
  <c r="AD954" i="1"/>
  <c r="AE954" i="1"/>
  <c r="AF955" i="1" l="1"/>
  <c r="AJ954" i="1"/>
  <c r="AI954" i="1"/>
  <c r="AD955" i="1" l="1"/>
  <c r="AE955" i="1"/>
  <c r="AL955" i="1"/>
  <c r="AK955" i="1"/>
  <c r="AF956" i="1" l="1"/>
  <c r="AJ955" i="1"/>
  <c r="AI955" i="1"/>
  <c r="AD956" i="1" l="1"/>
  <c r="AE956" i="1"/>
  <c r="AL956" i="1"/>
  <c r="AK956" i="1"/>
  <c r="AF957" i="1" l="1"/>
  <c r="AJ956" i="1"/>
  <c r="AI956" i="1"/>
  <c r="AD957" i="1" l="1"/>
  <c r="AE957" i="1"/>
  <c r="AL957" i="1"/>
  <c r="AK957" i="1"/>
  <c r="AF958" i="1" l="1"/>
  <c r="AJ957" i="1"/>
  <c r="AI957" i="1"/>
  <c r="AD958" i="1" l="1"/>
  <c r="AE958" i="1"/>
  <c r="AL958" i="1"/>
  <c r="AK958" i="1"/>
  <c r="AF959" i="1" l="1"/>
  <c r="AJ958" i="1"/>
  <c r="AI958" i="1"/>
  <c r="AE959" i="1" l="1"/>
  <c r="AD959" i="1"/>
  <c r="AL959" i="1"/>
  <c r="AK959" i="1"/>
  <c r="AI959" i="1" l="1"/>
  <c r="AF960" i="1"/>
  <c r="AJ959" i="1"/>
  <c r="AL960" i="1" l="1"/>
  <c r="AK960" i="1"/>
  <c r="AD960" i="1"/>
  <c r="AE960" i="1"/>
  <c r="AF961" i="1" l="1"/>
  <c r="AJ960" i="1"/>
  <c r="AI960" i="1"/>
  <c r="AE961" i="1" l="1"/>
  <c r="AD961" i="1"/>
  <c r="AL961" i="1"/>
  <c r="AK961" i="1"/>
  <c r="AI961" i="1" l="1"/>
  <c r="AJ961" i="1"/>
  <c r="AF962" i="1"/>
  <c r="AL962" i="1" l="1"/>
  <c r="AK962" i="1"/>
  <c r="AD962" i="1"/>
  <c r="AE962" i="1"/>
  <c r="AF963" i="1" l="1"/>
  <c r="AJ962" i="1"/>
  <c r="AI962" i="1"/>
  <c r="AE963" i="1" l="1"/>
  <c r="AD963" i="1"/>
  <c r="AL963" i="1"/>
  <c r="AK963" i="1"/>
  <c r="AI963" i="1" l="1"/>
  <c r="AF964" i="1"/>
  <c r="AJ963" i="1"/>
  <c r="AE964" i="1" l="1"/>
  <c r="AD964" i="1"/>
  <c r="AL964" i="1"/>
  <c r="AK964" i="1"/>
  <c r="AI964" i="1" l="1"/>
  <c r="AJ964" i="1"/>
  <c r="AF965" i="1"/>
  <c r="AL965" i="1" l="1"/>
  <c r="AK965" i="1"/>
  <c r="AD965" i="1"/>
  <c r="AE965" i="1"/>
  <c r="AF966" i="1" l="1"/>
  <c r="AJ965" i="1"/>
  <c r="AI965" i="1"/>
  <c r="AE966" i="1" l="1"/>
  <c r="AD966" i="1"/>
  <c r="AL966" i="1"/>
  <c r="AK966" i="1"/>
  <c r="AI966" i="1" l="1"/>
  <c r="AF967" i="1"/>
  <c r="AJ966" i="1"/>
  <c r="AL967" i="1" l="1"/>
  <c r="AK967" i="1"/>
  <c r="AD967" i="1"/>
  <c r="AE967" i="1"/>
  <c r="AF968" i="1" l="1"/>
  <c r="AJ967" i="1"/>
  <c r="AI967" i="1"/>
  <c r="AL968" i="1" l="1"/>
  <c r="AK968" i="1"/>
  <c r="AD968" i="1"/>
  <c r="AE968" i="1"/>
  <c r="AF969" i="1" l="1"/>
  <c r="AJ968" i="1"/>
  <c r="AI968" i="1"/>
  <c r="AE969" i="1" l="1"/>
  <c r="AD969" i="1"/>
  <c r="AL969" i="1"/>
  <c r="AK969" i="1"/>
  <c r="AI969" i="1" l="1"/>
  <c r="AF970" i="1"/>
  <c r="AJ969" i="1"/>
  <c r="AL970" i="1" l="1"/>
  <c r="AK970" i="1"/>
  <c r="AE970" i="1"/>
  <c r="AD970" i="1"/>
  <c r="AI970" i="1" l="1"/>
  <c r="AF971" i="1"/>
  <c r="AJ970" i="1"/>
  <c r="AL971" i="1" l="1"/>
  <c r="AK971" i="1"/>
  <c r="AD971" i="1"/>
  <c r="AE971" i="1"/>
  <c r="AF972" i="1" l="1"/>
  <c r="AJ971" i="1"/>
  <c r="AI971" i="1"/>
  <c r="AE972" i="1" l="1"/>
  <c r="AD972" i="1"/>
  <c r="AL972" i="1"/>
  <c r="AK972" i="1"/>
  <c r="AI972" i="1" l="1"/>
  <c r="AJ972" i="1"/>
  <c r="AF973" i="1"/>
  <c r="AL973" i="1" l="1"/>
  <c r="AK973" i="1"/>
  <c r="AE973" i="1"/>
  <c r="AD973" i="1"/>
  <c r="AI973" i="1" l="1"/>
  <c r="AF974" i="1"/>
  <c r="AJ973" i="1"/>
  <c r="AL974" i="1" l="1"/>
  <c r="AK974" i="1"/>
  <c r="AE974" i="1"/>
  <c r="AD974" i="1"/>
  <c r="AI974" i="1" l="1"/>
  <c r="AJ974" i="1"/>
  <c r="AF975" i="1"/>
  <c r="AL975" i="1" l="1"/>
  <c r="AK975" i="1"/>
  <c r="AE975" i="1"/>
  <c r="AD975" i="1"/>
  <c r="AI975" i="1" l="1"/>
  <c r="AJ975" i="1"/>
  <c r="AF976" i="1"/>
  <c r="AL976" i="1" l="1"/>
  <c r="AK976" i="1"/>
  <c r="AE976" i="1"/>
  <c r="AD976" i="1"/>
  <c r="AI976" i="1" l="1"/>
  <c r="AF977" i="1"/>
  <c r="AJ976" i="1"/>
  <c r="AE977" i="1" l="1"/>
  <c r="AD977" i="1"/>
  <c r="AL977" i="1"/>
  <c r="AK977" i="1"/>
  <c r="AI977" i="1" l="1"/>
  <c r="AJ977" i="1"/>
  <c r="AF978" i="1"/>
  <c r="AL978" i="1" l="1"/>
  <c r="AK978" i="1"/>
  <c r="AE978" i="1"/>
  <c r="AD978" i="1"/>
  <c r="AI978" i="1" l="1"/>
  <c r="AF979" i="1"/>
  <c r="AJ978" i="1"/>
  <c r="AL979" i="1" l="1"/>
  <c r="AK979" i="1"/>
  <c r="AE979" i="1"/>
  <c r="AD979" i="1"/>
  <c r="AI979" i="1" l="1"/>
  <c r="AF980" i="1"/>
  <c r="AJ979" i="1"/>
  <c r="AE980" i="1" l="1"/>
  <c r="AD980" i="1"/>
  <c r="AL980" i="1"/>
  <c r="AK980" i="1"/>
  <c r="AI980" i="1" l="1"/>
  <c r="AF981" i="1"/>
  <c r="AJ980" i="1"/>
  <c r="AL981" i="1" l="1"/>
  <c r="AK981" i="1"/>
  <c r="AD981" i="1"/>
  <c r="AE981" i="1"/>
  <c r="AF982" i="1" l="1"/>
  <c r="AJ981" i="1"/>
  <c r="AI981" i="1"/>
  <c r="AE982" i="1" l="1"/>
  <c r="AD982" i="1"/>
  <c r="AL982" i="1"/>
  <c r="AK982" i="1"/>
  <c r="AI982" i="1" l="1"/>
  <c r="AF983" i="1"/>
  <c r="AJ982" i="1"/>
  <c r="AL983" i="1" l="1"/>
  <c r="AK983" i="1"/>
  <c r="AD983" i="1"/>
  <c r="AE983" i="1"/>
  <c r="AF984" i="1" l="1"/>
  <c r="AJ983" i="1"/>
  <c r="AI983" i="1"/>
  <c r="AE984" i="1" l="1"/>
  <c r="AD984" i="1"/>
  <c r="AL984" i="1"/>
  <c r="AK984" i="1"/>
  <c r="AI984" i="1" l="1"/>
  <c r="AF985" i="1"/>
  <c r="AJ984" i="1"/>
  <c r="AL985" i="1" l="1"/>
  <c r="AK985" i="1"/>
  <c r="AE985" i="1"/>
  <c r="AD985" i="1"/>
  <c r="AI985" i="1" l="1"/>
  <c r="AF986" i="1"/>
  <c r="AJ985" i="1"/>
  <c r="AL986" i="1" l="1"/>
  <c r="AK986" i="1"/>
  <c r="AE986" i="1"/>
  <c r="AD986" i="1"/>
  <c r="AI986" i="1" l="1"/>
  <c r="AJ986" i="1"/>
  <c r="AF987" i="1"/>
  <c r="AL987" i="1" l="1"/>
  <c r="AK987" i="1"/>
  <c r="AD987" i="1"/>
  <c r="AE987" i="1"/>
  <c r="AJ987" i="1" l="1"/>
  <c r="AF988" i="1"/>
  <c r="AI987" i="1"/>
  <c r="AE988" i="1" l="1"/>
  <c r="AD988" i="1"/>
  <c r="AL988" i="1"/>
  <c r="AK988" i="1"/>
  <c r="AI988" i="1" l="1"/>
  <c r="AJ988" i="1"/>
  <c r="AF989" i="1"/>
  <c r="AL989" i="1" l="1"/>
  <c r="AK989" i="1"/>
  <c r="AD989" i="1"/>
  <c r="AE989" i="1"/>
  <c r="AF990" i="1" l="1"/>
  <c r="AJ989" i="1"/>
  <c r="AI989" i="1"/>
  <c r="AE990" i="1" l="1"/>
  <c r="AD990" i="1"/>
  <c r="AL990" i="1"/>
  <c r="AK990" i="1"/>
  <c r="AI990" i="1" l="1"/>
  <c r="AJ990" i="1"/>
  <c r="AF991" i="1"/>
  <c r="AL991" i="1" l="1"/>
  <c r="AK991" i="1"/>
  <c r="AD991" i="1"/>
  <c r="AE991" i="1"/>
  <c r="AF992" i="1" l="1"/>
  <c r="AJ991" i="1"/>
  <c r="AI991" i="1"/>
  <c r="AD992" i="1" l="1"/>
  <c r="AE992" i="1"/>
  <c r="AL992" i="1"/>
  <c r="AK992" i="1"/>
  <c r="AF993" i="1" l="1"/>
  <c r="AJ992" i="1"/>
  <c r="AI992" i="1"/>
  <c r="AD993" i="1" l="1"/>
  <c r="AE993" i="1"/>
  <c r="AL993" i="1"/>
  <c r="AK993" i="1"/>
  <c r="AF994" i="1" l="1"/>
  <c r="AJ993" i="1"/>
  <c r="AI993" i="1"/>
  <c r="AE994" i="1" l="1"/>
  <c r="AD994" i="1"/>
  <c r="AL994" i="1"/>
  <c r="AK994" i="1"/>
  <c r="AI994" i="1" l="1"/>
  <c r="AF995" i="1"/>
  <c r="AJ994" i="1"/>
  <c r="AL995" i="1" l="1"/>
  <c r="AK995" i="1"/>
  <c r="AD995" i="1"/>
  <c r="AE995" i="1"/>
  <c r="AF996" i="1" l="1"/>
  <c r="AJ995" i="1"/>
  <c r="AI995" i="1"/>
  <c r="AD996" i="1" l="1"/>
  <c r="AE996" i="1"/>
  <c r="AL996" i="1"/>
  <c r="AK996" i="1"/>
  <c r="AF997" i="1" l="1"/>
  <c r="AJ996" i="1"/>
  <c r="AI996" i="1"/>
  <c r="AD997" i="1" l="1"/>
  <c r="AE997" i="1"/>
  <c r="AL997" i="1"/>
  <c r="AK997" i="1"/>
  <c r="AF998" i="1" l="1"/>
  <c r="AJ997" i="1"/>
  <c r="AI997" i="1"/>
  <c r="AD998" i="1" l="1"/>
  <c r="AE998" i="1"/>
  <c r="AL998" i="1"/>
  <c r="AK998" i="1"/>
  <c r="AJ998" i="1" l="1"/>
  <c r="AF999" i="1"/>
  <c r="AI998" i="1"/>
  <c r="AL999" i="1" l="1"/>
  <c r="AK999" i="1"/>
  <c r="AE999" i="1"/>
  <c r="AD999" i="1"/>
  <c r="AI999" i="1" l="1"/>
  <c r="AF1000" i="1"/>
  <c r="AJ999" i="1"/>
  <c r="AL1000" i="1" l="1"/>
  <c r="AK1000" i="1"/>
  <c r="AE1000" i="1"/>
  <c r="AD1000" i="1"/>
  <c r="AI1000" i="1" l="1"/>
  <c r="AJ1000" i="1"/>
  <c r="AF1001" i="1"/>
  <c r="AL1001" i="1" l="1"/>
  <c r="AK1001" i="1"/>
  <c r="AD1001" i="1"/>
  <c r="AE1001" i="1"/>
  <c r="AJ1001" i="1" l="1"/>
  <c r="AF1002" i="1"/>
  <c r="AI1001" i="1"/>
  <c r="AE1002" i="1" l="1"/>
  <c r="AD1002" i="1"/>
  <c r="AL1002" i="1"/>
  <c r="AK1002" i="1"/>
  <c r="AI1002" i="1" l="1"/>
  <c r="AF1003" i="1"/>
  <c r="AJ1002" i="1"/>
  <c r="AL1003" i="1" l="1"/>
  <c r="AK1003" i="1"/>
  <c r="AD1003" i="1"/>
  <c r="AE1003" i="1"/>
  <c r="AF1004" i="1" l="1"/>
  <c r="AJ1003" i="1"/>
  <c r="AI1003" i="1"/>
  <c r="AE1004" i="1" l="1"/>
  <c r="AD1004" i="1"/>
  <c r="AL1004" i="1"/>
  <c r="AK1004" i="1"/>
  <c r="AI1004" i="1" l="1"/>
  <c r="AJ1004" i="1"/>
  <c r="AF1005" i="1"/>
  <c r="AL1005" i="1" l="1"/>
  <c r="AK1005" i="1"/>
  <c r="AD1005" i="1"/>
  <c r="AE1005" i="1"/>
  <c r="AF1006" i="1" l="1"/>
  <c r="AJ1005" i="1"/>
  <c r="AI1005" i="1"/>
  <c r="AE1006" i="1" l="1"/>
  <c r="AD1006" i="1"/>
  <c r="AL1006" i="1"/>
  <c r="AK1006" i="1"/>
  <c r="AI1006" i="1" l="1"/>
  <c r="AJ1006" i="1"/>
  <c r="AF1007" i="1"/>
  <c r="AL1007" i="1" l="1"/>
  <c r="AK1007" i="1"/>
  <c r="AD1007" i="1"/>
  <c r="AE1007" i="1"/>
  <c r="AF1008" i="1" l="1"/>
  <c r="AJ1007" i="1"/>
  <c r="AI1007" i="1"/>
  <c r="AE1008" i="1" l="1"/>
  <c r="AD1008" i="1"/>
  <c r="AL1008" i="1"/>
  <c r="AK1008" i="1"/>
  <c r="AI1008" i="1" l="1"/>
  <c r="AF1009" i="1"/>
  <c r="AJ1008" i="1"/>
  <c r="AL1009" i="1" l="1"/>
  <c r="AK1009" i="1"/>
  <c r="AE1009" i="1"/>
  <c r="AD1009" i="1"/>
  <c r="AI1009" i="1" l="1"/>
  <c r="AF1010" i="1"/>
  <c r="AJ1009" i="1"/>
  <c r="AL1010" i="1" l="1"/>
  <c r="AK1010" i="1"/>
  <c r="AD1010" i="1"/>
  <c r="AE1010" i="1"/>
  <c r="AJ1010" i="1" l="1"/>
  <c r="AF1011" i="1"/>
  <c r="AI1010" i="1"/>
  <c r="AL1011" i="1" l="1"/>
  <c r="AK1011" i="1"/>
  <c r="AE1011" i="1"/>
  <c r="AD1011" i="1"/>
  <c r="AI1011" i="1" l="1"/>
  <c r="AF1012" i="1"/>
  <c r="AJ1011" i="1"/>
  <c r="AL1012" i="1" l="1"/>
  <c r="AK1012" i="1"/>
  <c r="AE1012" i="1"/>
  <c r="AD1012" i="1"/>
  <c r="AI1012" i="1" l="1"/>
  <c r="AJ1012" i="1"/>
  <c r="AF1013" i="1"/>
  <c r="AL1013" i="1" l="1"/>
  <c r="AK1013" i="1"/>
  <c r="AE1013" i="1"/>
  <c r="AD1013" i="1"/>
  <c r="AI1013" i="1" l="1"/>
  <c r="AF1014" i="1"/>
  <c r="AJ1013" i="1"/>
  <c r="AL1014" i="1" l="1"/>
  <c r="AK1014" i="1"/>
  <c r="AE1014" i="1"/>
  <c r="AD1014" i="1"/>
  <c r="AI1014" i="1" l="1"/>
  <c r="AF1015" i="1"/>
  <c r="AJ1014" i="1"/>
  <c r="AL1015" i="1" l="1"/>
  <c r="AK1015" i="1"/>
  <c r="AE1015" i="1"/>
  <c r="AD1015" i="1"/>
  <c r="AI1015" i="1" l="1"/>
  <c r="AF1016" i="1"/>
  <c r="AJ1015" i="1"/>
  <c r="AE1016" i="1" l="1"/>
  <c r="AD1016" i="1"/>
  <c r="AL1016" i="1"/>
  <c r="AK1016" i="1"/>
  <c r="AI1016" i="1" l="1"/>
  <c r="AF1017" i="1"/>
  <c r="AJ1016" i="1"/>
  <c r="AL1017" i="1" l="1"/>
  <c r="AK1017" i="1"/>
  <c r="AE1017" i="1"/>
  <c r="AD1017" i="1"/>
  <c r="AI1017" i="1" l="1"/>
  <c r="AF1018" i="1"/>
  <c r="AJ1017" i="1"/>
  <c r="AL1018" i="1" l="1"/>
  <c r="AK1018" i="1"/>
  <c r="AD1018" i="1"/>
  <c r="AE1018" i="1"/>
  <c r="AF1019" i="1" l="1"/>
  <c r="AJ1018" i="1"/>
  <c r="AI1018" i="1"/>
  <c r="AE1019" i="1" l="1"/>
  <c r="AD1019" i="1"/>
  <c r="AL1019" i="1"/>
  <c r="AK1019" i="1"/>
  <c r="AI1019" i="1" l="1"/>
  <c r="AJ1019" i="1"/>
  <c r="AF1020" i="1"/>
  <c r="AL1020" i="1" l="1"/>
  <c r="AK1020" i="1"/>
  <c r="AD1020" i="1"/>
  <c r="AE1020" i="1"/>
  <c r="AF1021" i="1" l="1"/>
  <c r="AJ1020" i="1"/>
  <c r="AI1020" i="1"/>
  <c r="AE1021" i="1" l="1"/>
  <c r="AD1021" i="1"/>
  <c r="AL1021" i="1"/>
  <c r="AK1021" i="1"/>
  <c r="AI1021" i="1" l="1"/>
  <c r="AF1022" i="1"/>
  <c r="AJ1021" i="1"/>
  <c r="AL1022" i="1" l="1"/>
  <c r="AK1022" i="1"/>
  <c r="AE1022" i="1"/>
  <c r="AD1022" i="1"/>
  <c r="AI1022" i="1" l="1"/>
  <c r="AF1023" i="1"/>
  <c r="AJ1022" i="1"/>
  <c r="AL1023" i="1" l="1"/>
  <c r="AK1023" i="1"/>
  <c r="AD1023" i="1"/>
  <c r="AE1023" i="1"/>
  <c r="AJ1023" i="1" l="1"/>
  <c r="AF1024" i="1"/>
  <c r="AI1023" i="1"/>
  <c r="AD1024" i="1" l="1"/>
  <c r="AE1024" i="1"/>
  <c r="AL1024" i="1"/>
  <c r="AK1024" i="1"/>
  <c r="AJ1024" i="1" l="1"/>
  <c r="AF1025" i="1"/>
  <c r="AI1024" i="1"/>
  <c r="AL1025" i="1" l="1"/>
  <c r="AK1025" i="1"/>
  <c r="AE1025" i="1"/>
  <c r="AD1025" i="1"/>
  <c r="AI1025" i="1" l="1"/>
  <c r="AF1026" i="1"/>
  <c r="AJ1025" i="1"/>
  <c r="AL1026" i="1" l="1"/>
  <c r="AK1026" i="1"/>
  <c r="AD1026" i="1"/>
  <c r="AE1026" i="1"/>
  <c r="AJ1026" i="1" l="1"/>
  <c r="AF1027" i="1"/>
  <c r="AI1026" i="1"/>
  <c r="AE1027" i="1" l="1"/>
  <c r="AD1027" i="1"/>
  <c r="AL1027" i="1"/>
  <c r="AK1027" i="1"/>
  <c r="AI1027" i="1" l="1"/>
  <c r="AF1028" i="1"/>
  <c r="AJ1027" i="1"/>
  <c r="AL1028" i="1" l="1"/>
  <c r="AK1028" i="1"/>
  <c r="AE1028" i="1"/>
  <c r="AD1028" i="1"/>
  <c r="AI1028" i="1" l="1"/>
  <c r="AF1029" i="1"/>
  <c r="AJ1028" i="1"/>
  <c r="AL1029" i="1" l="1"/>
  <c r="AK1029" i="1"/>
  <c r="AD1029" i="1"/>
  <c r="AE1029" i="1"/>
  <c r="AF1030" i="1" l="1"/>
  <c r="AJ1029" i="1"/>
  <c r="AI1029" i="1"/>
  <c r="AD1030" i="1" l="1"/>
  <c r="AE1030" i="1"/>
  <c r="AL1030" i="1"/>
  <c r="AK1030" i="1"/>
  <c r="AJ1030" i="1" l="1"/>
  <c r="AF1031" i="1"/>
  <c r="AI1030" i="1"/>
  <c r="AE1031" i="1" l="1"/>
  <c r="AD1031" i="1"/>
  <c r="AL1031" i="1"/>
  <c r="AK1031" i="1"/>
  <c r="AI1031" i="1" l="1"/>
  <c r="AF1032" i="1"/>
  <c r="AJ1031" i="1"/>
  <c r="AL1032" i="1" l="1"/>
  <c r="AK1032" i="1"/>
  <c r="AD1032" i="1"/>
  <c r="AE1032" i="1"/>
  <c r="AF1033" i="1" l="1"/>
  <c r="AJ1032" i="1"/>
  <c r="AI1032" i="1"/>
  <c r="AD1033" i="1" l="1"/>
  <c r="AE1033" i="1"/>
  <c r="AL1033" i="1"/>
  <c r="AK1033" i="1"/>
  <c r="AF1034" i="1" l="1"/>
  <c r="AJ1033" i="1"/>
  <c r="AI1033" i="1"/>
  <c r="AE1034" i="1" l="1"/>
  <c r="AD1034" i="1"/>
  <c r="AL1034" i="1"/>
  <c r="AK1034" i="1"/>
  <c r="AI1034" i="1" l="1"/>
  <c r="AF1035" i="1"/>
  <c r="AJ1034" i="1"/>
  <c r="AL1035" i="1" l="1"/>
  <c r="AK1035" i="1"/>
  <c r="AE1035" i="1"/>
  <c r="AD1035" i="1"/>
  <c r="AI1035" i="1" l="1"/>
  <c r="AF1036" i="1"/>
  <c r="AJ1035" i="1"/>
  <c r="AL1036" i="1" l="1"/>
  <c r="AK1036" i="1"/>
  <c r="AE1036" i="1"/>
  <c r="AD1036" i="1"/>
  <c r="AI1036" i="1" l="1"/>
  <c r="AJ1036" i="1"/>
  <c r="AF1037" i="1"/>
  <c r="AL1037" i="1" l="1"/>
  <c r="AK1037" i="1"/>
  <c r="AE1037" i="1"/>
  <c r="AD1037" i="1"/>
  <c r="AI1037" i="1" l="1"/>
  <c r="AJ1037" i="1"/>
  <c r="AF1038" i="1"/>
  <c r="AE1038" i="1" l="1"/>
  <c r="AD1038" i="1"/>
  <c r="AL1038" i="1"/>
  <c r="AK1038" i="1"/>
  <c r="AI1038" i="1" l="1"/>
  <c r="AJ1038" i="1"/>
  <c r="AF1039" i="1"/>
  <c r="AL1039" i="1" l="1"/>
  <c r="AK1039" i="1"/>
  <c r="AD1039" i="1"/>
  <c r="AE1039" i="1"/>
  <c r="AF1040" i="1" l="1"/>
  <c r="AJ1039" i="1"/>
  <c r="AI1039" i="1"/>
  <c r="AD1040" i="1" l="1"/>
  <c r="AE1040" i="1"/>
  <c r="AL1040" i="1"/>
  <c r="AK1040" i="1"/>
  <c r="AJ1040" i="1" l="1"/>
  <c r="AF1041" i="1"/>
  <c r="AI1040" i="1"/>
  <c r="AD1041" i="1" l="1"/>
  <c r="AE1041" i="1"/>
  <c r="AL1041" i="1"/>
  <c r="AK1041" i="1"/>
  <c r="AF1042" i="1" l="1"/>
  <c r="AJ1041" i="1"/>
  <c r="AI1041" i="1"/>
  <c r="AE1042" i="1" l="1"/>
  <c r="AD1042" i="1"/>
  <c r="AL1042" i="1"/>
  <c r="AK1042" i="1"/>
  <c r="AI1042" i="1" l="1"/>
  <c r="AF1043" i="1"/>
  <c r="AJ1042" i="1"/>
  <c r="AL1043" i="1" l="1"/>
  <c r="AK1043" i="1"/>
  <c r="AD1043" i="1"/>
  <c r="AE1043" i="1"/>
  <c r="AF1044" i="1" l="1"/>
  <c r="AJ1043" i="1"/>
  <c r="AI1043" i="1"/>
  <c r="AE1044" i="1" l="1"/>
  <c r="AD1044" i="1"/>
  <c r="AL1044" i="1"/>
  <c r="AK1044" i="1"/>
  <c r="AI1044" i="1" l="1"/>
  <c r="AJ1044" i="1"/>
  <c r="AF1045" i="1"/>
  <c r="AD1045" i="1" l="1"/>
  <c r="AE1045" i="1"/>
  <c r="AL1045" i="1"/>
  <c r="AK1045" i="1"/>
  <c r="AF1046" i="1" l="1"/>
  <c r="AJ1045" i="1"/>
  <c r="AI1045" i="1"/>
  <c r="AE1046" i="1" l="1"/>
  <c r="AD1046" i="1"/>
  <c r="AL1046" i="1"/>
  <c r="AK1046" i="1"/>
  <c r="AI1046" i="1" l="1"/>
  <c r="AF1047" i="1"/>
  <c r="AJ1046" i="1"/>
  <c r="AL1047" i="1" l="1"/>
  <c r="AK1047" i="1"/>
  <c r="AD1047" i="1"/>
  <c r="AE1047" i="1"/>
  <c r="AF1048" i="1" l="1"/>
  <c r="AJ1047" i="1"/>
  <c r="AI1047" i="1"/>
  <c r="AD1048" i="1" l="1"/>
  <c r="AE1048" i="1"/>
  <c r="AL1048" i="1"/>
  <c r="AK1048" i="1"/>
  <c r="AJ1048" i="1" l="1"/>
  <c r="AF1049" i="1"/>
  <c r="AI1048" i="1"/>
  <c r="AE1049" i="1" l="1"/>
  <c r="AD1049" i="1"/>
  <c r="AL1049" i="1"/>
  <c r="AK1049" i="1"/>
  <c r="AI1049" i="1" l="1"/>
  <c r="AF1050" i="1"/>
  <c r="AJ1049" i="1"/>
  <c r="AL1050" i="1" l="1"/>
  <c r="AK1050" i="1"/>
  <c r="AE1050" i="1"/>
  <c r="AD1050" i="1"/>
  <c r="AI1050" i="1" l="1"/>
  <c r="AF1051" i="1"/>
  <c r="AJ1050" i="1"/>
  <c r="AL1051" i="1" l="1"/>
  <c r="AK1051" i="1"/>
  <c r="AD1051" i="1"/>
  <c r="AE1051" i="1"/>
  <c r="AF1052" i="1" l="1"/>
  <c r="AJ1051" i="1"/>
  <c r="AI1051" i="1"/>
  <c r="AE1052" i="1" l="1"/>
  <c r="AD1052" i="1"/>
  <c r="AL1052" i="1"/>
  <c r="AK1052" i="1"/>
  <c r="AI1052" i="1" l="1"/>
  <c r="AJ1052" i="1"/>
  <c r="AF1053" i="1"/>
  <c r="AL1053" i="1" l="1"/>
  <c r="AK1053" i="1"/>
  <c r="AE1053" i="1"/>
  <c r="AD1053" i="1"/>
  <c r="AI1053" i="1" l="1"/>
  <c r="AF1054" i="1"/>
  <c r="AJ1053" i="1"/>
  <c r="AL1054" i="1" l="1"/>
  <c r="AK1054" i="1"/>
  <c r="AD1054" i="1"/>
  <c r="AE1054" i="1"/>
  <c r="AF1055" i="1" l="1"/>
  <c r="AJ1054" i="1"/>
  <c r="AI1054" i="1"/>
  <c r="AD1055" i="1" l="1"/>
  <c r="AE1055" i="1"/>
  <c r="AL1055" i="1"/>
  <c r="AK1055" i="1"/>
  <c r="AF1056" i="1" l="1"/>
  <c r="AJ1055" i="1"/>
  <c r="AI1055" i="1"/>
  <c r="AE1056" i="1" l="1"/>
  <c r="AD1056" i="1"/>
  <c r="AL1056" i="1"/>
  <c r="AK1056" i="1"/>
  <c r="AI1056" i="1" l="1"/>
  <c r="AF1057" i="1"/>
  <c r="AJ1056" i="1"/>
  <c r="AL1057" i="1" l="1"/>
  <c r="AK1057" i="1"/>
  <c r="AD1057" i="1"/>
  <c r="AE1057" i="1"/>
  <c r="AF1058" i="1" l="1"/>
  <c r="AJ1057" i="1"/>
  <c r="AI1057" i="1"/>
  <c r="AE1058" i="1" l="1"/>
  <c r="AD1058" i="1"/>
  <c r="AL1058" i="1"/>
  <c r="AK1058" i="1"/>
  <c r="AI1058" i="1" l="1"/>
  <c r="AF1059" i="1"/>
  <c r="AJ1058" i="1"/>
  <c r="AL1059" i="1" l="1"/>
  <c r="AK1059" i="1"/>
  <c r="AD1059" i="1"/>
  <c r="AE1059" i="1"/>
  <c r="AF1060" i="1" l="1"/>
  <c r="AJ1059" i="1"/>
  <c r="AI1059" i="1"/>
  <c r="AD1060" i="1" l="1"/>
  <c r="AE1060" i="1"/>
  <c r="AL1060" i="1"/>
  <c r="AK1060" i="1"/>
  <c r="AF1061" i="1" l="1"/>
  <c r="AJ1060" i="1"/>
  <c r="AI1060" i="1"/>
  <c r="AD1061" i="1" l="1"/>
  <c r="AE1061" i="1"/>
  <c r="AL1061" i="1"/>
  <c r="AK1061" i="1"/>
  <c r="AF1062" i="1" l="1"/>
  <c r="AJ1061" i="1"/>
  <c r="AI1061" i="1"/>
  <c r="AE1062" i="1" l="1"/>
  <c r="AD1062" i="1"/>
  <c r="AL1062" i="1"/>
  <c r="AK1062" i="1"/>
  <c r="AI1062" i="1" l="1"/>
  <c r="AF1063" i="1"/>
  <c r="AJ1062" i="1"/>
  <c r="AL1063" i="1" l="1"/>
  <c r="AK1063" i="1"/>
  <c r="AE1063" i="1"/>
  <c r="AD1063" i="1"/>
  <c r="AI1063" i="1" l="1"/>
  <c r="AF1064" i="1"/>
  <c r="AJ1063" i="1"/>
  <c r="AL1064" i="1" l="1"/>
  <c r="AK1064" i="1"/>
  <c r="AD1064" i="1"/>
  <c r="AE1064" i="1"/>
  <c r="AJ1064" i="1" l="1"/>
  <c r="AF1065" i="1"/>
  <c r="AI1064" i="1"/>
  <c r="AE1065" i="1" l="1"/>
  <c r="AD1065" i="1"/>
  <c r="AL1065" i="1"/>
  <c r="AK1065" i="1"/>
  <c r="AI1065" i="1" l="1"/>
  <c r="AF1066" i="1"/>
  <c r="AJ1065" i="1"/>
  <c r="AL1066" i="1" l="1"/>
  <c r="AK1066" i="1"/>
  <c r="AE1066" i="1"/>
  <c r="AD1066" i="1"/>
  <c r="AI1066" i="1" l="1"/>
  <c r="AF1067" i="1"/>
  <c r="AJ1066" i="1"/>
  <c r="AL1067" i="1" l="1"/>
  <c r="AK1067" i="1"/>
  <c r="AE1067" i="1"/>
  <c r="AD1067" i="1"/>
  <c r="AI1067" i="1" l="1"/>
  <c r="AF1068" i="1"/>
  <c r="AJ1067" i="1"/>
  <c r="AL1068" i="1" l="1"/>
  <c r="AK1068" i="1"/>
  <c r="AE1068" i="1"/>
  <c r="AD1068" i="1"/>
  <c r="AI1068" i="1" l="1"/>
  <c r="AF1069" i="1"/>
  <c r="AJ1068" i="1"/>
  <c r="AL1069" i="1" l="1"/>
  <c r="AK1069" i="1"/>
  <c r="AD1069" i="1"/>
  <c r="AE1069" i="1"/>
  <c r="AF1070" i="1" l="1"/>
  <c r="AJ1069" i="1"/>
  <c r="AI1069" i="1"/>
  <c r="AE1070" i="1" l="1"/>
  <c r="AD1070" i="1"/>
  <c r="AL1070" i="1"/>
  <c r="AK1070" i="1"/>
  <c r="AI1070" i="1" l="1"/>
  <c r="AF1071" i="1"/>
  <c r="AJ1070" i="1"/>
  <c r="AL1071" i="1" l="1"/>
  <c r="AK1071" i="1"/>
  <c r="AE1071" i="1"/>
  <c r="AD1071" i="1"/>
  <c r="AI1071" i="1" l="1"/>
  <c r="AF1072" i="1"/>
  <c r="AJ1071" i="1"/>
  <c r="AL1072" i="1" l="1"/>
  <c r="AK1072" i="1"/>
  <c r="AE1072" i="1"/>
  <c r="AD1072" i="1"/>
  <c r="AI1072" i="1" l="1"/>
  <c r="AF1073" i="1"/>
  <c r="AJ1072" i="1"/>
  <c r="AL1073" i="1" l="1"/>
  <c r="AK1073" i="1"/>
  <c r="AD1073" i="1"/>
  <c r="AE1073" i="1"/>
  <c r="AF1074" i="1" l="1"/>
  <c r="AJ1073" i="1"/>
  <c r="AI1073" i="1"/>
  <c r="AE1074" i="1" l="1"/>
  <c r="AD1074" i="1"/>
  <c r="AL1074" i="1"/>
  <c r="AK1074" i="1"/>
  <c r="AI1074" i="1" l="1"/>
  <c r="AJ1074" i="1"/>
  <c r="AF1075" i="1"/>
  <c r="AL1075" i="1" l="1"/>
  <c r="AK1075" i="1"/>
  <c r="AD1075" i="1"/>
  <c r="AE1075" i="1"/>
  <c r="AF1076" i="1" l="1"/>
  <c r="AJ1075" i="1"/>
  <c r="AI1075" i="1"/>
  <c r="AE1076" i="1" l="1"/>
  <c r="AD1076" i="1"/>
  <c r="AL1076" i="1"/>
  <c r="AK1076" i="1"/>
  <c r="AI1076" i="1" l="1"/>
  <c r="AF1077" i="1"/>
  <c r="AJ1076" i="1"/>
  <c r="AL1077" i="1" l="1"/>
  <c r="AK1077" i="1"/>
  <c r="AE1077" i="1"/>
  <c r="AD1077" i="1"/>
  <c r="AI1077" i="1" l="1"/>
  <c r="AF1078" i="1"/>
  <c r="AJ1077" i="1"/>
  <c r="AL1078" i="1" l="1"/>
  <c r="AK1078" i="1"/>
  <c r="AE1078" i="1"/>
  <c r="AD1078" i="1"/>
  <c r="AI1078" i="1" l="1"/>
  <c r="AJ1078" i="1"/>
  <c r="AF1079" i="1"/>
  <c r="AL1079" i="1" l="1"/>
  <c r="AK1079" i="1"/>
  <c r="AD1079" i="1"/>
  <c r="AE1079" i="1"/>
  <c r="AF1080" i="1" l="1"/>
  <c r="AJ1079" i="1"/>
  <c r="AI1079" i="1"/>
  <c r="AE1080" i="1" l="1"/>
  <c r="AD1080" i="1"/>
  <c r="AL1080" i="1"/>
  <c r="AK1080" i="1"/>
  <c r="AI1080" i="1" l="1"/>
  <c r="AJ1080" i="1"/>
  <c r="AF1081" i="1"/>
  <c r="AL1081" i="1" l="1"/>
  <c r="AK1081" i="1"/>
  <c r="AE1081" i="1"/>
  <c r="AD1081" i="1"/>
  <c r="AI1081" i="1" l="1"/>
  <c r="AF1082" i="1"/>
  <c r="AJ1081" i="1"/>
  <c r="AL1082" i="1" l="1"/>
  <c r="AK1082" i="1"/>
  <c r="AE1082" i="1"/>
  <c r="AD1082" i="1"/>
  <c r="AI1082" i="1" l="1"/>
  <c r="AF1083" i="1"/>
  <c r="AJ1082" i="1"/>
  <c r="AL1083" i="1" l="1"/>
  <c r="AK1083" i="1"/>
  <c r="AD1083" i="1"/>
  <c r="AE1083" i="1"/>
  <c r="AF1084" i="1" l="1"/>
  <c r="AJ1083" i="1"/>
  <c r="AI1083" i="1"/>
  <c r="AD1084" i="1" l="1"/>
  <c r="AE1084" i="1"/>
  <c r="AL1084" i="1"/>
  <c r="AK1084" i="1"/>
  <c r="AF1085" i="1" l="1"/>
  <c r="AJ1084" i="1"/>
  <c r="AI1084" i="1"/>
  <c r="AD1085" i="1" l="1"/>
  <c r="AE1085" i="1"/>
  <c r="AL1085" i="1"/>
  <c r="AK1085" i="1"/>
  <c r="AJ1085" i="1" l="1"/>
  <c r="AF1086" i="1"/>
  <c r="AI1085" i="1"/>
  <c r="AD1086" i="1" l="1"/>
  <c r="AE1086" i="1"/>
  <c r="AL1086" i="1"/>
  <c r="AK1086" i="1"/>
  <c r="AJ1086" i="1" l="1"/>
  <c r="AF1087" i="1"/>
  <c r="AI1086" i="1"/>
  <c r="AE1087" i="1" l="1"/>
  <c r="AD1087" i="1"/>
  <c r="AL1087" i="1"/>
  <c r="AK1087" i="1"/>
  <c r="AI1087" i="1" l="1"/>
  <c r="AF1088" i="1"/>
  <c r="AJ1087" i="1"/>
  <c r="AL1088" i="1" l="1"/>
  <c r="AK1088" i="1"/>
  <c r="AE1088" i="1"/>
  <c r="AD1088" i="1"/>
  <c r="AI1088" i="1" l="1"/>
  <c r="AF1089" i="1"/>
  <c r="AJ1088" i="1"/>
  <c r="AL1089" i="1" l="1"/>
  <c r="AK1089" i="1"/>
  <c r="AE1089" i="1"/>
  <c r="AD1089" i="1"/>
  <c r="AI1089" i="1" l="1"/>
  <c r="AF1090" i="1"/>
  <c r="AJ1089" i="1"/>
  <c r="AL1090" i="1" l="1"/>
  <c r="AK1090" i="1"/>
  <c r="AE1090" i="1"/>
  <c r="AD1090" i="1"/>
  <c r="AI1090" i="1" l="1"/>
  <c r="AJ1090" i="1"/>
  <c r="AF1091" i="1"/>
  <c r="AL1091" i="1" l="1"/>
  <c r="AK1091" i="1"/>
  <c r="AD1091" i="1"/>
  <c r="AE1091" i="1"/>
  <c r="AF1092" i="1" l="1"/>
  <c r="AJ1091" i="1"/>
  <c r="AI1091" i="1"/>
  <c r="AD1092" i="1" l="1"/>
  <c r="AE1092" i="1"/>
  <c r="AL1092" i="1"/>
  <c r="AK1092" i="1"/>
  <c r="AF1093" i="1" l="1"/>
  <c r="AJ1092" i="1"/>
  <c r="AI1092" i="1"/>
  <c r="AE1093" i="1" l="1"/>
  <c r="AD1093" i="1"/>
  <c r="AL1093" i="1"/>
  <c r="AK1093" i="1"/>
  <c r="AI1093" i="1" l="1"/>
  <c r="AF1094" i="1"/>
  <c r="AJ1093" i="1"/>
  <c r="AL1094" i="1" l="1"/>
  <c r="AK1094" i="1"/>
  <c r="AD1094" i="1"/>
  <c r="AE1094" i="1"/>
  <c r="AF1095" i="1" l="1"/>
  <c r="AJ1094" i="1"/>
  <c r="AI1094" i="1"/>
  <c r="AD1095" i="1" l="1"/>
  <c r="AE1095" i="1"/>
  <c r="AL1095" i="1"/>
  <c r="AK1095" i="1"/>
  <c r="AF1096" i="1" l="1"/>
  <c r="AJ1095" i="1"/>
  <c r="AI1095" i="1"/>
  <c r="AE1096" i="1" l="1"/>
  <c r="AD1096" i="1"/>
  <c r="AL1096" i="1"/>
  <c r="AK1096" i="1"/>
  <c r="AI1096" i="1" l="1"/>
  <c r="AF1097" i="1"/>
  <c r="AJ1096" i="1"/>
  <c r="AL1097" i="1" l="1"/>
  <c r="AK1097" i="1"/>
  <c r="AE1097" i="1"/>
  <c r="AD1097" i="1"/>
  <c r="AI1097" i="1" l="1"/>
  <c r="AF1098" i="1"/>
  <c r="AJ1097" i="1"/>
  <c r="AL1098" i="1" l="1"/>
  <c r="AK1098" i="1"/>
  <c r="AE1098" i="1"/>
  <c r="AD1098" i="1"/>
  <c r="AI1098" i="1" l="1"/>
  <c r="AF1099" i="1"/>
  <c r="AJ1098" i="1"/>
  <c r="AL1099" i="1" l="1"/>
  <c r="AK1099" i="1"/>
  <c r="AE1099" i="1"/>
  <c r="AD1099" i="1"/>
  <c r="AI1099" i="1" l="1"/>
  <c r="AF1100" i="1"/>
  <c r="AJ1099" i="1"/>
  <c r="AL1100" i="1" l="1"/>
  <c r="AK1100" i="1"/>
  <c r="AE1100" i="1"/>
  <c r="AD1100" i="1"/>
  <c r="AI1100" i="1" l="1"/>
  <c r="AF1101" i="1"/>
  <c r="AJ1100" i="1"/>
  <c r="AL1101" i="1" l="1"/>
  <c r="AK1101" i="1"/>
  <c r="AD1101" i="1"/>
  <c r="AE1101" i="1"/>
  <c r="AF1102" i="1" l="1"/>
  <c r="AJ1101" i="1"/>
  <c r="AI1101" i="1"/>
  <c r="AD1102" i="1" l="1"/>
  <c r="AE1102" i="1"/>
  <c r="AL1102" i="1"/>
  <c r="AK1102" i="1"/>
  <c r="AF1103" i="1" l="1"/>
  <c r="AJ1102" i="1"/>
  <c r="AI1102" i="1"/>
  <c r="AE1103" i="1" l="1"/>
  <c r="AD1103" i="1"/>
  <c r="AL1103" i="1"/>
  <c r="AK1103" i="1"/>
  <c r="AI1103" i="1" l="1"/>
  <c r="AF1104" i="1"/>
  <c r="AJ1103" i="1"/>
  <c r="AL1104" i="1" l="1"/>
  <c r="AK1104" i="1"/>
  <c r="AE1104" i="1"/>
  <c r="AD1104" i="1"/>
  <c r="AI1104" i="1" l="1"/>
  <c r="AF1105" i="1"/>
  <c r="AJ1104" i="1"/>
  <c r="AL1105" i="1" l="1"/>
  <c r="AK1105" i="1"/>
  <c r="AD1105" i="1"/>
  <c r="AE1105" i="1"/>
  <c r="AF1106" i="1" l="1"/>
  <c r="AJ1105" i="1"/>
  <c r="AI1105" i="1"/>
  <c r="AD1106" i="1" l="1"/>
  <c r="AE1106" i="1"/>
  <c r="AL1106" i="1"/>
  <c r="AK1106" i="1"/>
  <c r="AF1107" i="1" l="1"/>
  <c r="AJ1106" i="1"/>
  <c r="AI1106" i="1"/>
  <c r="AE1107" i="1" l="1"/>
  <c r="AD1107" i="1"/>
  <c r="AL1107" i="1"/>
  <c r="AK1107" i="1"/>
  <c r="AI1107" i="1" l="1"/>
  <c r="AF1108" i="1"/>
  <c r="AJ1107" i="1"/>
  <c r="AL1108" i="1" l="1"/>
  <c r="AK1108" i="1"/>
  <c r="AE1108" i="1"/>
  <c r="AD1108" i="1"/>
  <c r="AI1108" i="1" l="1"/>
  <c r="AF1109" i="1"/>
  <c r="AJ1108" i="1"/>
  <c r="AL1109" i="1" l="1"/>
  <c r="AK1109" i="1"/>
  <c r="AD1109" i="1"/>
  <c r="AE1109" i="1"/>
  <c r="AJ1109" i="1" l="1"/>
  <c r="AF1110" i="1"/>
  <c r="AI1109" i="1"/>
  <c r="AE1110" i="1" l="1"/>
  <c r="AD1110" i="1"/>
  <c r="AL1110" i="1"/>
  <c r="AK1110" i="1"/>
  <c r="AI1110" i="1" l="1"/>
  <c r="AF1111" i="1"/>
  <c r="AJ1110" i="1"/>
  <c r="AL1111" i="1" l="1"/>
  <c r="AK1111" i="1"/>
  <c r="AD1111" i="1"/>
  <c r="AE1111" i="1"/>
  <c r="AF1112" i="1" l="1"/>
  <c r="AJ1111" i="1"/>
  <c r="AI1111" i="1"/>
  <c r="AD1112" i="1" l="1"/>
  <c r="AE1112" i="1"/>
  <c r="AL1112" i="1"/>
  <c r="AK1112" i="1"/>
  <c r="AJ1112" i="1" l="1"/>
  <c r="AF1113" i="1"/>
  <c r="AI1112" i="1"/>
  <c r="AE1113" i="1" l="1"/>
  <c r="AD1113" i="1"/>
  <c r="AL1113" i="1"/>
  <c r="AK1113" i="1"/>
  <c r="AI1113" i="1" l="1"/>
  <c r="AF1114" i="1"/>
  <c r="AJ1113" i="1"/>
  <c r="AL1114" i="1" l="1"/>
  <c r="AK1114" i="1"/>
  <c r="AE1114" i="1"/>
  <c r="AD1114" i="1"/>
  <c r="AI1114" i="1" l="1"/>
  <c r="AF1115" i="1"/>
  <c r="AJ1114" i="1"/>
  <c r="AL1115" i="1" l="1"/>
  <c r="AK1115" i="1"/>
  <c r="AE1115" i="1"/>
  <c r="AD1115" i="1"/>
  <c r="AI1115" i="1" l="1"/>
  <c r="AJ1115" i="1"/>
  <c r="AF1116" i="1"/>
  <c r="AE1116" i="1" l="1"/>
  <c r="AD1116" i="1"/>
  <c r="AL1116" i="1"/>
  <c r="AK1116" i="1"/>
  <c r="AI1116" i="1" l="1"/>
  <c r="AJ1116" i="1"/>
  <c r="AF1117" i="1"/>
  <c r="AL1117" i="1" l="1"/>
  <c r="AK1117" i="1"/>
  <c r="AE1117" i="1"/>
  <c r="AD1117" i="1"/>
  <c r="AI1117" i="1" l="1"/>
  <c r="AF1118" i="1"/>
  <c r="AJ1117" i="1"/>
  <c r="AL1118" i="1" l="1"/>
  <c r="AK1118" i="1"/>
  <c r="AE1118" i="1"/>
  <c r="AD1118" i="1"/>
  <c r="AI1118" i="1" l="1"/>
  <c r="AJ1118" i="1"/>
  <c r="AF1119" i="1"/>
  <c r="AL1119" i="1" l="1"/>
  <c r="AK1119" i="1"/>
  <c r="AE1119" i="1"/>
  <c r="AD1119" i="1"/>
  <c r="AI1119" i="1" l="1"/>
  <c r="AJ1119" i="1"/>
  <c r="AF1120" i="1"/>
  <c r="AE1120" i="1" l="1"/>
  <c r="AD1120" i="1"/>
  <c r="AL1120" i="1"/>
  <c r="AK1120" i="1"/>
  <c r="AI1120" i="1" l="1"/>
  <c r="AF1121" i="1"/>
  <c r="AJ1120" i="1"/>
  <c r="AE1121" i="1" l="1"/>
  <c r="AD1121" i="1"/>
  <c r="AL1121" i="1"/>
  <c r="AK1121" i="1"/>
  <c r="AI1121" i="1" l="1"/>
  <c r="AF1122" i="1"/>
  <c r="AJ1121" i="1"/>
  <c r="AL1122" i="1" l="1"/>
  <c r="AK1122" i="1"/>
  <c r="AE1122" i="1"/>
  <c r="AD1122" i="1"/>
  <c r="AI1122" i="1" l="1"/>
  <c r="AF1123" i="1"/>
  <c r="AJ1122" i="1"/>
  <c r="AL1123" i="1" l="1"/>
  <c r="AK1123" i="1"/>
  <c r="AE1123" i="1"/>
  <c r="AD1123" i="1"/>
  <c r="AI1123" i="1" l="1"/>
  <c r="AJ1123" i="1"/>
  <c r="AF1124" i="1"/>
  <c r="AL1124" i="1" l="1"/>
  <c r="AK1124" i="1"/>
  <c r="AE1124" i="1"/>
  <c r="AD1124" i="1"/>
  <c r="AI1124" i="1" l="1"/>
  <c r="AJ1124" i="1"/>
  <c r="AF1125" i="1"/>
  <c r="AL1125" i="1" l="1"/>
  <c r="AK1125" i="1"/>
  <c r="AD1125" i="1"/>
  <c r="AE1125" i="1"/>
  <c r="AJ1125" i="1" l="1"/>
  <c r="AF1126" i="1"/>
  <c r="AI1125" i="1"/>
  <c r="AL1126" i="1" l="1"/>
  <c r="AK1126" i="1"/>
  <c r="AE1126" i="1"/>
  <c r="AD1126" i="1"/>
  <c r="AI1126" i="1" l="1"/>
  <c r="AJ1126" i="1"/>
  <c r="AF1127" i="1"/>
  <c r="AE1127" i="1" l="1"/>
  <c r="AD1127" i="1"/>
  <c r="AL1127" i="1"/>
  <c r="AK1127" i="1"/>
  <c r="AI1127" i="1" l="1"/>
  <c r="AJ1127" i="1"/>
  <c r="AF1128" i="1"/>
  <c r="AE1128" i="1" l="1"/>
  <c r="AD1128" i="1"/>
  <c r="AL1128" i="1"/>
  <c r="AK1128" i="1"/>
  <c r="AI1128" i="1" l="1"/>
  <c r="AF1129" i="1"/>
  <c r="AJ1128" i="1"/>
  <c r="AL1129" i="1" l="1"/>
  <c r="AK1129" i="1"/>
  <c r="AE1129" i="1"/>
  <c r="AD1129" i="1"/>
  <c r="AI1129" i="1" l="1"/>
  <c r="AF1130" i="1"/>
  <c r="AJ1129" i="1"/>
  <c r="AL1130" i="1" l="1"/>
  <c r="AK1130" i="1"/>
  <c r="AE1130" i="1"/>
  <c r="AD1130" i="1"/>
  <c r="AI1130" i="1" l="1"/>
  <c r="AJ1130" i="1"/>
  <c r="AF1131" i="1"/>
  <c r="AD1131" i="1" l="1"/>
  <c r="AE1131" i="1"/>
  <c r="AL1131" i="1"/>
  <c r="AK1131" i="1"/>
  <c r="AJ1131" i="1" l="1"/>
  <c r="AF1132" i="1"/>
  <c r="AI1131" i="1"/>
  <c r="AD1132" i="1" l="1"/>
  <c r="AE1132" i="1"/>
  <c r="AL1132" i="1"/>
  <c r="AK1132" i="1"/>
  <c r="AF1133" i="1" l="1"/>
  <c r="AJ1132" i="1"/>
  <c r="AI1132" i="1"/>
  <c r="AD1133" i="1" l="1"/>
  <c r="AE1133" i="1"/>
  <c r="AL1133" i="1"/>
  <c r="AK1133" i="1"/>
  <c r="AF1134" i="1" l="1"/>
  <c r="AJ1133" i="1"/>
  <c r="AI1133" i="1"/>
  <c r="AE1134" i="1" l="1"/>
  <c r="AD1134" i="1"/>
  <c r="AL1134" i="1"/>
  <c r="AK1134" i="1"/>
  <c r="AI1134" i="1" l="1"/>
  <c r="AF1135" i="1"/>
  <c r="AJ1134" i="1"/>
  <c r="AL1135" i="1" l="1"/>
  <c r="AK1135" i="1"/>
  <c r="AE1135" i="1"/>
  <c r="AD1135" i="1"/>
  <c r="AI1135" i="1" l="1"/>
  <c r="AF1136" i="1"/>
  <c r="AJ1135" i="1"/>
  <c r="AL1136" i="1" l="1"/>
  <c r="AK1136" i="1"/>
  <c r="AD1136" i="1"/>
  <c r="AE1136" i="1"/>
  <c r="AF1137" i="1" l="1"/>
  <c r="AJ1136" i="1"/>
  <c r="AI1136" i="1"/>
  <c r="AE1137" i="1" l="1"/>
  <c r="AD1137" i="1"/>
  <c r="AL1137" i="1"/>
  <c r="AK1137" i="1"/>
  <c r="AI1137" i="1" l="1"/>
  <c r="AF1138" i="1"/>
  <c r="AJ1137" i="1"/>
  <c r="AD1138" i="1" l="1"/>
  <c r="AE1138" i="1"/>
  <c r="AL1138" i="1"/>
  <c r="AK1138" i="1"/>
  <c r="AF1139" i="1" l="1"/>
  <c r="AJ1138" i="1"/>
  <c r="AI1138" i="1"/>
  <c r="AD1139" i="1" l="1"/>
  <c r="AE1139" i="1"/>
  <c r="AL1139" i="1"/>
  <c r="AK1139" i="1"/>
  <c r="AF1140" i="1" l="1"/>
  <c r="AJ1139" i="1"/>
  <c r="AI1139" i="1"/>
  <c r="AD1140" i="1" l="1"/>
  <c r="AE1140" i="1"/>
  <c r="AL1140" i="1"/>
  <c r="AK1140" i="1"/>
  <c r="AF1141" i="1" l="1"/>
  <c r="AJ1140" i="1"/>
  <c r="AI1140" i="1"/>
  <c r="AE1141" i="1" l="1"/>
  <c r="AD1141" i="1"/>
  <c r="AL1141" i="1"/>
  <c r="AK1141" i="1"/>
  <c r="AI1141" i="1" l="1"/>
  <c r="AF1142" i="1"/>
  <c r="AJ1141" i="1"/>
  <c r="AL1142" i="1" l="1"/>
  <c r="AK1142" i="1"/>
  <c r="AD1142" i="1"/>
  <c r="AE1142" i="1"/>
  <c r="AJ1142" i="1" l="1"/>
  <c r="AF1143" i="1"/>
  <c r="AI1142" i="1"/>
  <c r="AL1143" i="1" l="1"/>
  <c r="AK1143" i="1"/>
  <c r="AE1143" i="1"/>
  <c r="AD1143" i="1"/>
  <c r="AI1143" i="1" l="1"/>
  <c r="AF1144" i="1"/>
  <c r="AJ1143" i="1"/>
  <c r="AL1144" i="1" l="1"/>
  <c r="AK1144" i="1"/>
  <c r="AD1144" i="1"/>
  <c r="AE1144" i="1"/>
  <c r="AF1145" i="1" l="1"/>
  <c r="AJ1144" i="1"/>
  <c r="AI1144" i="1"/>
  <c r="AE1145" i="1" l="1"/>
  <c r="AD1145" i="1"/>
  <c r="AL1145" i="1"/>
  <c r="AK1145" i="1"/>
  <c r="AI1145" i="1" l="1"/>
  <c r="AF1146" i="1"/>
  <c r="AJ1145" i="1"/>
  <c r="AL1146" i="1" l="1"/>
  <c r="AK1146" i="1"/>
  <c r="AD1146" i="1"/>
  <c r="AE1146" i="1"/>
  <c r="AF1147" i="1" l="1"/>
  <c r="AJ1146" i="1"/>
  <c r="AI1146" i="1"/>
  <c r="AD1147" i="1" l="1"/>
  <c r="AE1147" i="1"/>
  <c r="AL1147" i="1"/>
  <c r="AK1147" i="1"/>
  <c r="AF1148" i="1" l="1"/>
  <c r="AJ1147" i="1"/>
  <c r="AI1147" i="1"/>
  <c r="AE1148" i="1" l="1"/>
  <c r="AD1148" i="1"/>
  <c r="AL1148" i="1"/>
  <c r="AK1148" i="1"/>
  <c r="AI1148" i="1" l="1"/>
  <c r="AF1149" i="1"/>
  <c r="AJ1148" i="1"/>
  <c r="AL1149" i="1" l="1"/>
  <c r="AK1149" i="1"/>
  <c r="AE1149" i="1"/>
  <c r="AD1149" i="1"/>
  <c r="AI1149" i="1" l="1"/>
  <c r="AF1150" i="1"/>
  <c r="AJ1149" i="1"/>
  <c r="AL1150" i="1" l="1"/>
  <c r="AK1150" i="1"/>
  <c r="AE1150" i="1"/>
  <c r="AD1150" i="1"/>
  <c r="AI1150" i="1" l="1"/>
  <c r="AF1151" i="1"/>
  <c r="AJ1150" i="1"/>
  <c r="AL1151" i="1" l="1"/>
  <c r="AK1151" i="1"/>
  <c r="AE1151" i="1"/>
  <c r="AD1151" i="1"/>
  <c r="AI1151" i="1" l="1"/>
  <c r="AF1152" i="1"/>
  <c r="AJ1151" i="1"/>
  <c r="AL1152" i="1" l="1"/>
  <c r="AK1152" i="1"/>
  <c r="AE1152" i="1"/>
  <c r="AD1152" i="1"/>
  <c r="AI1152" i="1" l="1"/>
  <c r="AF1153" i="1"/>
  <c r="AJ1152" i="1"/>
  <c r="AL1153" i="1" l="1"/>
  <c r="AK1153" i="1"/>
  <c r="AE1153" i="1"/>
  <c r="AD1153" i="1"/>
  <c r="AI1153" i="1" l="1"/>
  <c r="AF1154" i="1"/>
  <c r="AJ1153" i="1"/>
  <c r="AL1154" i="1" l="1"/>
  <c r="AK1154" i="1"/>
  <c r="AE1154" i="1"/>
  <c r="AD1154" i="1"/>
  <c r="AI1154" i="1" l="1"/>
  <c r="AF1155" i="1"/>
  <c r="AJ1154" i="1"/>
  <c r="AL1155" i="1" l="1"/>
  <c r="AK1155" i="1"/>
  <c r="AE1155" i="1"/>
  <c r="AD1155" i="1"/>
  <c r="AI1155" i="1" l="1"/>
  <c r="AF1156" i="1"/>
  <c r="AJ1155" i="1"/>
  <c r="AL1156" i="1" l="1"/>
  <c r="AK1156" i="1"/>
  <c r="AD1156" i="1"/>
  <c r="AE1156" i="1"/>
  <c r="AF1157" i="1" l="1"/>
  <c r="AJ1156" i="1"/>
  <c r="AI1156" i="1"/>
  <c r="AE1157" i="1" l="1"/>
  <c r="AD1157" i="1"/>
  <c r="AL1157" i="1"/>
  <c r="AK1157" i="1"/>
  <c r="AI1157" i="1" l="1"/>
  <c r="AF1158" i="1"/>
  <c r="AJ1157" i="1"/>
  <c r="AL1158" i="1" l="1"/>
  <c r="AK1158" i="1"/>
  <c r="AE1158" i="1"/>
  <c r="AD1158" i="1"/>
  <c r="AI1158" i="1" l="1"/>
  <c r="AF1159" i="1"/>
  <c r="AJ1158" i="1"/>
  <c r="AL1159" i="1" l="1"/>
  <c r="AK1159" i="1"/>
  <c r="AD1159" i="1"/>
  <c r="AE1159" i="1"/>
  <c r="AF1160" i="1" l="1"/>
  <c r="AJ1159" i="1"/>
  <c r="AI1159" i="1"/>
  <c r="AD1160" i="1" l="1"/>
  <c r="AE1160" i="1"/>
  <c r="AL1160" i="1"/>
  <c r="AK1160" i="1"/>
  <c r="AF1161" i="1" l="1"/>
  <c r="AJ1160" i="1"/>
  <c r="AI1160" i="1"/>
  <c r="AE1161" i="1" l="1"/>
  <c r="AD1161" i="1"/>
  <c r="AL1161" i="1"/>
  <c r="AK1161" i="1"/>
  <c r="AI1161" i="1" l="1"/>
  <c r="AF1162" i="1"/>
  <c r="AJ1161" i="1"/>
  <c r="AL1162" i="1" l="1"/>
  <c r="AK1162" i="1"/>
  <c r="AD1162" i="1"/>
  <c r="AE1162" i="1"/>
  <c r="AJ1162" i="1" l="1"/>
  <c r="AF1163" i="1"/>
  <c r="AI1162" i="1"/>
  <c r="AL1163" i="1" l="1"/>
  <c r="AK1163" i="1"/>
  <c r="AE1163" i="1"/>
  <c r="AD1163" i="1"/>
  <c r="AI1163" i="1" l="1"/>
  <c r="AF1164" i="1"/>
  <c r="AJ1163" i="1"/>
  <c r="AL1164" i="1" l="1"/>
  <c r="AK1164" i="1"/>
  <c r="AE1164" i="1"/>
  <c r="AD1164" i="1"/>
  <c r="AI1164" i="1" l="1"/>
  <c r="AJ1164" i="1"/>
  <c r="AF1165" i="1"/>
  <c r="AL1165" i="1" l="1"/>
  <c r="AK1165" i="1"/>
  <c r="AE1165" i="1"/>
  <c r="AD1165" i="1"/>
  <c r="AI1165" i="1" l="1"/>
  <c r="AF1166" i="1"/>
  <c r="AJ1165" i="1"/>
  <c r="AL1166" i="1" l="1"/>
  <c r="AK1166" i="1"/>
  <c r="AE1166" i="1"/>
  <c r="AD1166" i="1"/>
  <c r="AI1166" i="1" l="1"/>
  <c r="AJ1166" i="1"/>
  <c r="AF1167" i="1"/>
  <c r="AD1167" i="1" l="1"/>
  <c r="AE1167" i="1"/>
  <c r="AL1167" i="1"/>
  <c r="AK1167" i="1"/>
  <c r="AJ1167" i="1" l="1"/>
  <c r="AF1168" i="1"/>
  <c r="AI1167" i="1"/>
  <c r="AL1168" i="1" l="1"/>
  <c r="AK1168" i="1"/>
  <c r="AE1168" i="1"/>
  <c r="AD1168" i="1"/>
  <c r="AI1168" i="1" l="1"/>
  <c r="AJ1168" i="1"/>
  <c r="AF1169" i="1"/>
  <c r="AL1169" i="1" l="1"/>
  <c r="AK1169" i="1"/>
  <c r="AD1169" i="1"/>
  <c r="AE1169" i="1"/>
  <c r="AF1170" i="1" l="1"/>
  <c r="AJ1169" i="1"/>
  <c r="AI1169" i="1"/>
  <c r="AE1170" i="1" l="1"/>
  <c r="AD1170" i="1"/>
  <c r="AL1170" i="1"/>
  <c r="AK1170" i="1"/>
  <c r="AI1170" i="1" l="1"/>
  <c r="AJ1170" i="1"/>
  <c r="AF1171" i="1"/>
  <c r="AL1171" i="1" l="1"/>
  <c r="AK1171" i="1"/>
  <c r="AD1171" i="1"/>
  <c r="AE1171" i="1"/>
  <c r="AF1172" i="1" l="1"/>
  <c r="AJ1171" i="1"/>
  <c r="AI1171" i="1"/>
  <c r="AE1172" i="1" l="1"/>
  <c r="AD1172" i="1"/>
  <c r="AL1172" i="1"/>
  <c r="AK1172" i="1"/>
  <c r="AI1172" i="1" l="1"/>
  <c r="AJ1172" i="1"/>
  <c r="AF1173" i="1"/>
  <c r="AL1173" i="1" l="1"/>
  <c r="AK1173" i="1"/>
  <c r="AE1173" i="1"/>
  <c r="AD1173" i="1"/>
  <c r="AI1173" i="1" l="1"/>
  <c r="AF1174" i="1"/>
  <c r="AJ1173" i="1"/>
  <c r="AL1174" i="1" l="1"/>
  <c r="AK1174" i="1"/>
  <c r="AD1174" i="1"/>
  <c r="AE1174" i="1"/>
  <c r="AF1175" i="1" l="1"/>
  <c r="AJ1174" i="1"/>
  <c r="AI1174" i="1"/>
  <c r="AE1175" i="1" l="1"/>
  <c r="AD1175" i="1"/>
  <c r="AL1175" i="1"/>
  <c r="AK1175" i="1"/>
  <c r="AI1175" i="1" l="1"/>
  <c r="AF1176" i="1"/>
  <c r="AJ1175" i="1"/>
  <c r="AL1176" i="1" l="1"/>
  <c r="AK1176" i="1"/>
  <c r="AD1176" i="1"/>
  <c r="AE1176" i="1"/>
  <c r="AF1177" i="1" l="1"/>
  <c r="AJ1176" i="1"/>
  <c r="AI1176" i="1"/>
  <c r="AD1177" i="1" l="1"/>
  <c r="AE1177" i="1"/>
  <c r="AL1177" i="1"/>
  <c r="AK1177" i="1"/>
  <c r="AF1178" i="1" l="1"/>
  <c r="AJ1177" i="1"/>
  <c r="AI1177" i="1"/>
  <c r="AD1178" i="1" l="1"/>
  <c r="AE1178" i="1"/>
  <c r="AL1178" i="1"/>
  <c r="AK1178" i="1"/>
  <c r="AF1179" i="1" l="1"/>
  <c r="AJ1178" i="1"/>
  <c r="AI1178" i="1"/>
  <c r="AD1179" i="1" l="1"/>
  <c r="AE1179" i="1"/>
  <c r="AL1179" i="1"/>
  <c r="AK1179" i="1"/>
  <c r="AF1180" i="1" l="1"/>
  <c r="AJ1179" i="1"/>
  <c r="AI1179" i="1"/>
  <c r="AE1180" i="1" l="1"/>
  <c r="AD1180" i="1"/>
  <c r="AL1180" i="1"/>
  <c r="AK1180" i="1"/>
  <c r="AI1180" i="1" l="1"/>
  <c r="AF1181" i="1"/>
  <c r="AJ1180" i="1"/>
  <c r="AL1181" i="1" l="1"/>
  <c r="AK1181" i="1"/>
  <c r="AE1181" i="1"/>
  <c r="AD1181" i="1"/>
  <c r="AI1181" i="1" l="1"/>
  <c r="AF1182" i="1"/>
  <c r="AJ1181" i="1"/>
  <c r="AL1182" i="1" l="1"/>
  <c r="AK1182" i="1"/>
  <c r="AD1182" i="1"/>
  <c r="AE1182" i="1"/>
  <c r="AF1183" i="1" l="1"/>
  <c r="AJ1182" i="1"/>
  <c r="AI1182" i="1"/>
  <c r="AE1183" i="1" l="1"/>
  <c r="AD1183" i="1"/>
  <c r="AL1183" i="1"/>
  <c r="AK1183" i="1"/>
  <c r="AI1183" i="1" l="1"/>
  <c r="AF1184" i="1"/>
  <c r="AJ1183" i="1"/>
  <c r="AL1184" i="1" l="1"/>
  <c r="AK1184" i="1"/>
  <c r="AE1184" i="1"/>
  <c r="AD1184" i="1"/>
  <c r="AI1184" i="1" l="1"/>
  <c r="AF1185" i="1"/>
  <c r="AJ1184" i="1"/>
  <c r="AL1185" i="1" l="1"/>
  <c r="AK1185" i="1"/>
  <c r="AE1185" i="1"/>
  <c r="AD1185" i="1"/>
  <c r="AI1185" i="1" l="1"/>
  <c r="AF1186" i="1"/>
  <c r="AJ1185" i="1"/>
  <c r="AE1186" i="1" l="1"/>
  <c r="AD1186" i="1"/>
  <c r="AL1186" i="1"/>
  <c r="AK1186" i="1"/>
  <c r="AI1186" i="1" l="1"/>
  <c r="AJ1186" i="1"/>
  <c r="AF1187" i="1"/>
  <c r="AL1187" i="1" l="1"/>
  <c r="AK1187" i="1"/>
  <c r="AD1187" i="1"/>
  <c r="AE1187" i="1"/>
  <c r="AF1188" i="1" l="1"/>
  <c r="AJ1187" i="1"/>
  <c r="AI1187" i="1"/>
  <c r="AE1188" i="1" l="1"/>
  <c r="AD1188" i="1"/>
  <c r="AL1188" i="1"/>
  <c r="AK1188" i="1"/>
  <c r="AI1188" i="1" l="1"/>
  <c r="AJ1188" i="1"/>
  <c r="AF1189" i="1"/>
  <c r="AL1189" i="1" l="1"/>
  <c r="AK1189" i="1"/>
  <c r="AE1189" i="1"/>
  <c r="AD1189" i="1"/>
  <c r="AI1189" i="1" l="1"/>
  <c r="AJ1189" i="1"/>
  <c r="AF1190" i="1"/>
  <c r="AL1190" i="1" l="1"/>
  <c r="AK1190" i="1"/>
  <c r="AD1190" i="1"/>
  <c r="AE1190" i="1"/>
  <c r="AF1191" i="1" l="1"/>
  <c r="AJ1190" i="1"/>
  <c r="AI1190" i="1"/>
  <c r="AE1191" i="1" l="1"/>
  <c r="AD1191" i="1"/>
  <c r="AL1191" i="1"/>
  <c r="AK1191" i="1"/>
  <c r="AI1191" i="1" l="1"/>
  <c r="AF1192" i="1"/>
  <c r="AJ1191" i="1"/>
  <c r="AL1192" i="1" l="1"/>
  <c r="AK1192" i="1"/>
  <c r="AD1192" i="1"/>
  <c r="AE1192" i="1"/>
  <c r="AF1193" i="1" l="1"/>
  <c r="AJ1192" i="1"/>
  <c r="AI1192" i="1"/>
  <c r="AE1193" i="1" l="1"/>
  <c r="AD1193" i="1"/>
  <c r="AL1193" i="1"/>
  <c r="AK1193" i="1"/>
  <c r="AI1193" i="1" l="1"/>
  <c r="AF1194" i="1"/>
  <c r="AJ1193" i="1"/>
  <c r="AE1194" i="1" l="1"/>
  <c r="AD1194" i="1"/>
  <c r="AL1194" i="1"/>
  <c r="AK1194" i="1"/>
  <c r="AI1194" i="1" l="1"/>
  <c r="AF1195" i="1"/>
  <c r="AJ1194" i="1"/>
  <c r="AL1195" i="1" l="1"/>
  <c r="AK1195" i="1"/>
  <c r="AE1195" i="1"/>
  <c r="AD1195" i="1"/>
  <c r="AI1195" i="1" l="1"/>
  <c r="AF1196" i="1"/>
  <c r="AJ1195" i="1"/>
  <c r="AL1196" i="1" l="1"/>
  <c r="AK1196" i="1"/>
  <c r="AD1196" i="1"/>
  <c r="AE1196" i="1"/>
  <c r="AF1197" i="1" l="1"/>
  <c r="AJ1196" i="1"/>
  <c r="AI1196" i="1"/>
  <c r="AE1197" i="1" l="1"/>
  <c r="AD1197" i="1"/>
  <c r="AL1197" i="1"/>
  <c r="AK1197" i="1"/>
  <c r="AI1197" i="1" l="1"/>
  <c r="AJ1197" i="1"/>
  <c r="AF1198" i="1"/>
  <c r="AL1198" i="1" l="1"/>
  <c r="AK1198" i="1"/>
  <c r="AD1198" i="1"/>
  <c r="AE1198" i="1"/>
  <c r="AJ1198" i="1" l="1"/>
  <c r="AF1199" i="1"/>
  <c r="AI1198" i="1"/>
  <c r="AL1199" i="1" l="1"/>
  <c r="AK1199" i="1"/>
  <c r="AD1199" i="1"/>
  <c r="AE1199" i="1"/>
  <c r="AF1200" i="1" l="1"/>
  <c r="AJ1199" i="1"/>
  <c r="AI1199" i="1"/>
  <c r="AE1200" i="1" l="1"/>
  <c r="AD1200" i="1"/>
  <c r="AL1200" i="1"/>
  <c r="AK1200" i="1"/>
  <c r="AI1200" i="1" l="1"/>
  <c r="AF1201" i="1"/>
  <c r="AJ1200" i="1"/>
  <c r="AL1201" i="1" l="1"/>
  <c r="AK1201" i="1"/>
  <c r="AE1201" i="1"/>
  <c r="AD1201" i="1"/>
  <c r="AI1201" i="1" l="1"/>
  <c r="AF1202" i="1"/>
  <c r="AJ1201" i="1"/>
  <c r="AD1202" i="1" l="1"/>
  <c r="AE1202" i="1"/>
  <c r="AL1202" i="1"/>
  <c r="AK1202" i="1"/>
  <c r="AF1203" i="1" l="1"/>
  <c r="AJ1202" i="1"/>
  <c r="AI1202" i="1"/>
  <c r="AE1203" i="1" l="1"/>
  <c r="AD1203" i="1"/>
  <c r="AL1203" i="1"/>
  <c r="AK1203" i="1"/>
  <c r="AI1203" i="1" l="1"/>
  <c r="AF1204" i="1"/>
  <c r="AJ1203" i="1"/>
  <c r="AL1204" i="1" l="1"/>
  <c r="AK1204" i="1"/>
  <c r="AD1204" i="1"/>
  <c r="AE1204" i="1"/>
  <c r="AF1205" i="1" l="1"/>
  <c r="AJ1204" i="1"/>
  <c r="AI1204" i="1"/>
  <c r="AD1205" i="1" l="1"/>
  <c r="AE1205" i="1"/>
  <c r="AL1205" i="1"/>
  <c r="AK1205" i="1"/>
  <c r="AJ1205" i="1" l="1"/>
  <c r="AF1206" i="1"/>
  <c r="AI1205" i="1"/>
  <c r="AL1206" i="1" l="1"/>
  <c r="AK1206" i="1"/>
  <c r="AE1206" i="1"/>
  <c r="AD1206" i="1"/>
  <c r="AI1206" i="1" l="1"/>
  <c r="AF1207" i="1"/>
  <c r="AJ1206" i="1"/>
  <c r="AL1207" i="1" l="1"/>
  <c r="AK1207" i="1"/>
  <c r="AD1207" i="1"/>
  <c r="AE1207" i="1"/>
  <c r="AF1208" i="1" l="1"/>
  <c r="AJ1207" i="1"/>
  <c r="AI1207" i="1"/>
  <c r="AE1208" i="1" l="1"/>
  <c r="AD1208" i="1"/>
  <c r="AL1208" i="1"/>
  <c r="AK1208" i="1"/>
  <c r="AI1208" i="1" l="1"/>
  <c r="AJ1208" i="1"/>
  <c r="AF1209" i="1"/>
  <c r="AL1209" i="1" l="1"/>
  <c r="AK1209" i="1"/>
  <c r="AE1209" i="1"/>
  <c r="AD1209" i="1"/>
  <c r="AI1209" i="1" l="1"/>
  <c r="AF1210" i="1"/>
  <c r="AJ1209" i="1"/>
  <c r="AL1210" i="1" l="1"/>
  <c r="AK1210" i="1"/>
  <c r="AE1210" i="1"/>
  <c r="AD1210" i="1"/>
  <c r="AI1210" i="1" l="1"/>
  <c r="AJ1210" i="1"/>
  <c r="AF1211" i="1"/>
  <c r="AL1211" i="1" l="1"/>
  <c r="AK1211" i="1"/>
  <c r="AE1211" i="1"/>
  <c r="AD1211" i="1"/>
  <c r="AI1211" i="1" l="1"/>
  <c r="AF1212" i="1"/>
  <c r="AJ1211" i="1"/>
  <c r="AL1212" i="1" l="1"/>
  <c r="AK1212" i="1"/>
  <c r="AE1212" i="1"/>
  <c r="AD1212" i="1"/>
  <c r="AI1212" i="1" l="1"/>
  <c r="AF1213" i="1"/>
  <c r="AJ1212" i="1"/>
  <c r="AL1213" i="1" l="1"/>
  <c r="AK1213" i="1"/>
  <c r="AE1213" i="1"/>
  <c r="AD1213" i="1"/>
  <c r="AI1213" i="1" l="1"/>
  <c r="AJ1213" i="1"/>
  <c r="AF1214" i="1"/>
  <c r="AE1214" i="1" l="1"/>
  <c r="AD1214" i="1"/>
  <c r="AL1214" i="1"/>
  <c r="AK1214" i="1"/>
  <c r="AI1214" i="1" l="1"/>
  <c r="AJ1214" i="1"/>
  <c r="AF1215" i="1"/>
  <c r="AE1215" i="1" l="1"/>
  <c r="AD1215" i="1"/>
  <c r="AL1215" i="1"/>
  <c r="AK1215" i="1"/>
  <c r="AI1215" i="1" l="1"/>
  <c r="AF1216" i="1"/>
  <c r="AJ1215" i="1"/>
  <c r="AL1216" i="1" l="1"/>
  <c r="AK1216" i="1"/>
  <c r="AE1216" i="1"/>
  <c r="AD1216" i="1"/>
  <c r="AI1216" i="1" l="1"/>
  <c r="AJ1216" i="1"/>
  <c r="AF1217" i="1"/>
  <c r="AL1217" i="1" l="1"/>
  <c r="AK1217" i="1"/>
  <c r="AE1217" i="1"/>
  <c r="AD1217" i="1"/>
  <c r="AI1217" i="1" l="1"/>
  <c r="AJ1217" i="1"/>
  <c r="AF1218" i="1"/>
  <c r="AE1218" i="1" l="1"/>
  <c r="AD1218" i="1"/>
  <c r="AL1218" i="1"/>
  <c r="AK1218" i="1"/>
  <c r="AI1218" i="1" l="1"/>
  <c r="AF1219" i="1"/>
  <c r="AJ1218" i="1"/>
  <c r="AE1219" i="1" l="1"/>
  <c r="AD1219" i="1"/>
  <c r="AL1219" i="1"/>
  <c r="AK1219" i="1"/>
  <c r="AI1219" i="1" l="1"/>
  <c r="AF1220" i="1"/>
  <c r="AJ1219" i="1"/>
  <c r="AL1220" i="1" l="1"/>
  <c r="AK1220" i="1"/>
  <c r="AE1220" i="1"/>
  <c r="AD1220" i="1"/>
  <c r="AI1220" i="1" l="1"/>
  <c r="AF1221" i="1"/>
  <c r="AJ1220" i="1"/>
  <c r="AL1221" i="1" l="1"/>
  <c r="AK1221" i="1"/>
  <c r="AE1221" i="1"/>
  <c r="AD1221" i="1"/>
  <c r="AI1221" i="1" l="1"/>
  <c r="AF1222" i="1"/>
  <c r="AJ1221" i="1"/>
  <c r="AL1222" i="1" l="1"/>
  <c r="AK1222" i="1"/>
  <c r="AE1222" i="1"/>
  <c r="AD1222" i="1"/>
  <c r="AI1222" i="1" l="1"/>
  <c r="AJ1222" i="1"/>
  <c r="AF1223" i="1"/>
  <c r="AL1223" i="1" l="1"/>
  <c r="AK1223" i="1"/>
  <c r="AE1223" i="1"/>
  <c r="AD1223" i="1"/>
  <c r="AI1223" i="1" l="1"/>
  <c r="AJ1223" i="1"/>
  <c r="AF1224" i="1"/>
  <c r="AE1224" i="1" l="1"/>
  <c r="AD1224" i="1"/>
  <c r="AL1224" i="1"/>
  <c r="AK1224" i="1"/>
  <c r="AI1224" i="1" l="1"/>
  <c r="AF1225" i="1"/>
  <c r="AJ1224" i="1"/>
  <c r="AL1225" i="1" l="1"/>
  <c r="AK1225" i="1"/>
  <c r="AD1225" i="1"/>
  <c r="AE1225" i="1"/>
  <c r="AF1226" i="1" l="1"/>
  <c r="AJ1225" i="1"/>
  <c r="AI1225" i="1"/>
  <c r="AE1226" i="1" l="1"/>
  <c r="AD1226" i="1"/>
  <c r="AL1226" i="1"/>
  <c r="AK1226" i="1"/>
  <c r="AI1226" i="1" l="1"/>
  <c r="AF1227" i="1"/>
  <c r="AJ1226" i="1"/>
  <c r="AL1227" i="1" l="1"/>
  <c r="AK1227" i="1"/>
  <c r="AE1227" i="1"/>
  <c r="AD1227" i="1"/>
  <c r="AI1227" i="1" l="1"/>
  <c r="AF1228" i="1"/>
  <c r="AJ1227" i="1"/>
  <c r="AL1228" i="1" l="1"/>
  <c r="AK1228" i="1"/>
  <c r="AE1228" i="1"/>
  <c r="AD1228" i="1"/>
  <c r="AI1228" i="1" l="1"/>
  <c r="AJ1228" i="1"/>
  <c r="AF1229" i="1"/>
  <c r="AL1229" i="1" l="1"/>
  <c r="AK1229" i="1"/>
  <c r="AD1229" i="1"/>
  <c r="AE1229" i="1"/>
  <c r="AF1230" i="1" l="1"/>
  <c r="AJ1229" i="1"/>
  <c r="AI1229" i="1"/>
  <c r="AD1230" i="1" l="1"/>
  <c r="AE1230" i="1"/>
  <c r="AL1230" i="1"/>
  <c r="AK1230" i="1"/>
  <c r="AF1231" i="1" l="1"/>
  <c r="AJ1230" i="1"/>
  <c r="AI1230" i="1"/>
  <c r="AE1231" i="1" l="1"/>
  <c r="AD1231" i="1"/>
  <c r="AL1231" i="1"/>
  <c r="AK1231" i="1"/>
  <c r="AI1231" i="1" l="1"/>
  <c r="AF1232" i="1"/>
  <c r="AJ1231" i="1"/>
  <c r="AL1232" i="1" l="1"/>
  <c r="AK1232" i="1"/>
  <c r="AD1232" i="1"/>
  <c r="AE1232" i="1"/>
  <c r="AF1233" i="1" l="1"/>
  <c r="AJ1232" i="1"/>
  <c r="AI1232" i="1"/>
  <c r="AE1233" i="1" l="1"/>
  <c r="AD1233" i="1"/>
  <c r="AL1233" i="1"/>
  <c r="AK1233" i="1"/>
  <c r="AI1233" i="1" l="1"/>
  <c r="AF1234" i="1"/>
  <c r="AJ1233" i="1"/>
  <c r="AE1234" i="1" l="1"/>
  <c r="AD1234" i="1"/>
  <c r="AL1234" i="1"/>
  <c r="AK1234" i="1"/>
  <c r="AI1234" i="1" l="1"/>
  <c r="AF1235" i="1"/>
  <c r="AJ1234" i="1"/>
  <c r="AL1235" i="1" l="1"/>
  <c r="AK1235" i="1"/>
  <c r="AE1235" i="1"/>
  <c r="AD1235" i="1"/>
  <c r="AI1235" i="1" l="1"/>
  <c r="AF1236" i="1"/>
  <c r="AJ1235" i="1"/>
  <c r="AL1236" i="1" l="1"/>
  <c r="AK1236" i="1"/>
  <c r="AE1236" i="1"/>
  <c r="AD1236" i="1"/>
  <c r="AI1236" i="1" l="1"/>
  <c r="AJ1236" i="1"/>
  <c r="AF1237" i="1"/>
  <c r="AL1237" i="1" l="1"/>
  <c r="AK1237" i="1"/>
  <c r="AD1237" i="1"/>
  <c r="AE1237" i="1"/>
  <c r="AF1238" i="1" l="1"/>
  <c r="AJ1237" i="1"/>
  <c r="AI1237" i="1"/>
  <c r="AE1238" i="1" l="1"/>
  <c r="AD1238" i="1"/>
  <c r="AL1238" i="1"/>
  <c r="AK1238" i="1"/>
  <c r="AI1238" i="1" l="1"/>
  <c r="AJ1238" i="1"/>
  <c r="AF1239" i="1"/>
  <c r="AL1239" i="1" l="1"/>
  <c r="AK1239" i="1"/>
  <c r="AE1239" i="1"/>
  <c r="AD1239" i="1"/>
  <c r="AI1239" i="1" l="1"/>
  <c r="AF1240" i="1"/>
  <c r="AJ1239" i="1"/>
  <c r="AL1240" i="1" l="1"/>
  <c r="AK1240" i="1"/>
  <c r="AE1240" i="1"/>
  <c r="AD1240" i="1"/>
  <c r="AI1240" i="1" l="1"/>
  <c r="AF1241" i="1"/>
  <c r="AJ1240" i="1"/>
  <c r="AE1241" i="1" l="1"/>
  <c r="AD1241" i="1"/>
  <c r="AL1241" i="1"/>
  <c r="AK1241" i="1"/>
  <c r="AI1241" i="1" l="1"/>
  <c r="AJ1241" i="1"/>
  <c r="AF1242" i="1"/>
  <c r="AL1242" i="1" l="1"/>
  <c r="AK1242" i="1"/>
  <c r="AD1242" i="1"/>
  <c r="AE1242" i="1"/>
  <c r="AF1243" i="1" l="1"/>
  <c r="AJ1242" i="1"/>
  <c r="AI1242" i="1"/>
  <c r="AE1243" i="1" l="1"/>
  <c r="AD1243" i="1"/>
  <c r="AL1243" i="1"/>
  <c r="AK1243" i="1"/>
  <c r="AI1243" i="1" l="1"/>
  <c r="AF1244" i="1"/>
  <c r="AJ1243" i="1"/>
  <c r="AL1244" i="1" l="1"/>
  <c r="AK1244" i="1"/>
  <c r="AD1244" i="1"/>
  <c r="AE1244" i="1"/>
  <c r="AJ1244" i="1" l="1"/>
  <c r="AF1245" i="1"/>
  <c r="AI1244" i="1"/>
  <c r="AL1245" i="1" l="1"/>
  <c r="AK1245" i="1"/>
  <c r="AE1245" i="1"/>
  <c r="AD1245" i="1"/>
  <c r="AI1245" i="1" l="1"/>
  <c r="AF1246" i="1"/>
  <c r="AJ1245" i="1"/>
  <c r="AE1246" i="1" l="1"/>
  <c r="AD1246" i="1"/>
  <c r="AL1246" i="1"/>
  <c r="AK1246" i="1"/>
  <c r="AI1246" i="1" l="1"/>
  <c r="AF1247" i="1"/>
  <c r="AJ1246" i="1"/>
  <c r="AE1247" i="1" l="1"/>
  <c r="AD1247" i="1"/>
  <c r="AL1247" i="1"/>
  <c r="AK1247" i="1"/>
  <c r="AI1247" i="1" l="1"/>
  <c r="AF1248" i="1"/>
  <c r="AJ1247" i="1"/>
  <c r="AL1248" i="1" l="1"/>
  <c r="AK1248" i="1"/>
  <c r="AE1248" i="1"/>
  <c r="AD1248" i="1"/>
  <c r="AI1248" i="1" l="1"/>
  <c r="AF1249" i="1"/>
  <c r="AJ1248" i="1"/>
  <c r="AL1249" i="1" l="1"/>
  <c r="AK1249" i="1"/>
  <c r="AD1249" i="1"/>
  <c r="AE1249" i="1"/>
  <c r="AF1250" i="1" l="1"/>
  <c r="AJ1249" i="1"/>
  <c r="AI1249" i="1"/>
  <c r="AE1250" i="1" l="1"/>
  <c r="AD1250" i="1"/>
  <c r="AL1250" i="1"/>
  <c r="AK1250" i="1"/>
  <c r="AI1250" i="1" l="1"/>
  <c r="AJ1250" i="1"/>
  <c r="AF1251" i="1"/>
  <c r="AL1251" i="1" l="1"/>
  <c r="AK1251" i="1"/>
  <c r="AE1251" i="1"/>
  <c r="AD1251" i="1"/>
  <c r="AI1251" i="1" l="1"/>
  <c r="AJ1251" i="1"/>
  <c r="AF1252" i="1"/>
  <c r="AL1252" i="1" l="1"/>
  <c r="AK1252" i="1"/>
  <c r="AD1252" i="1"/>
  <c r="AE1252" i="1"/>
  <c r="AJ1252" i="1" l="1"/>
  <c r="AF1253" i="1"/>
  <c r="AI1252" i="1"/>
  <c r="AL1253" i="1" l="1"/>
  <c r="AK1253" i="1"/>
  <c r="AE1253" i="1"/>
  <c r="AD1253" i="1"/>
  <c r="AI1253" i="1" l="1"/>
  <c r="AJ1253" i="1"/>
  <c r="AF1254" i="1"/>
  <c r="AL1254" i="1" l="1"/>
  <c r="AK1254" i="1"/>
  <c r="AD1254" i="1"/>
  <c r="AE1254" i="1"/>
  <c r="AJ1254" i="1" l="1"/>
  <c r="AF1255" i="1"/>
  <c r="AI1254" i="1"/>
  <c r="AE1255" i="1" l="1"/>
  <c r="AD1255" i="1"/>
  <c r="AL1255" i="1"/>
  <c r="AK1255" i="1"/>
  <c r="AI1255" i="1" l="1"/>
  <c r="AF1256" i="1"/>
  <c r="AJ1255" i="1"/>
  <c r="AE1256" i="1" l="1"/>
  <c r="AD1256" i="1"/>
  <c r="AL1256" i="1"/>
  <c r="AK1256" i="1"/>
  <c r="AI1256" i="1" l="1"/>
  <c r="AF1257" i="1"/>
  <c r="AJ1256" i="1"/>
  <c r="AD1257" i="1" l="1"/>
  <c r="AE1257" i="1"/>
  <c r="AL1257" i="1"/>
  <c r="AK1257" i="1"/>
  <c r="AF1258" i="1" l="1"/>
  <c r="AJ1257" i="1"/>
  <c r="AI1257" i="1"/>
  <c r="AD1258" i="1" l="1"/>
  <c r="AE1258" i="1"/>
  <c r="AL1258" i="1"/>
  <c r="AK1258" i="1"/>
  <c r="AF1259" i="1" l="1"/>
  <c r="AJ1258" i="1"/>
  <c r="AI1258" i="1"/>
  <c r="AD1259" i="1" l="1"/>
  <c r="AE1259" i="1"/>
  <c r="AL1259" i="1"/>
  <c r="AK1259" i="1"/>
  <c r="AF1260" i="1" l="1"/>
  <c r="AJ1259" i="1"/>
  <c r="AI1259" i="1"/>
  <c r="AD1260" i="1" l="1"/>
  <c r="AE1260" i="1"/>
  <c r="AL1260" i="1"/>
  <c r="AK1260" i="1"/>
  <c r="AJ1260" i="1" l="1"/>
  <c r="AF1261" i="1"/>
  <c r="AI1260" i="1"/>
  <c r="AL1261" i="1" l="1"/>
  <c r="AK1261" i="1"/>
  <c r="AE1261" i="1"/>
  <c r="AD1261" i="1"/>
  <c r="AI1261" i="1" l="1"/>
  <c r="AF1262" i="1"/>
  <c r="AJ1261" i="1"/>
  <c r="AL1262" i="1" l="1"/>
  <c r="AK1262" i="1"/>
  <c r="AD1262" i="1"/>
  <c r="AE1262" i="1"/>
  <c r="AF1263" i="1" l="1"/>
  <c r="AJ1262" i="1"/>
  <c r="AI1262" i="1"/>
  <c r="AD1263" i="1" l="1"/>
  <c r="AE1263" i="1"/>
  <c r="AL1263" i="1"/>
  <c r="AK1263" i="1"/>
  <c r="AJ1263" i="1" l="1"/>
  <c r="AF1264" i="1"/>
  <c r="AI1263" i="1"/>
  <c r="AL1264" i="1" l="1"/>
  <c r="AK1264" i="1"/>
  <c r="AD1264" i="1"/>
  <c r="AE1264" i="1"/>
  <c r="AF1265" i="1" l="1"/>
  <c r="AJ1264" i="1"/>
  <c r="AI1264" i="1"/>
  <c r="AD1265" i="1" l="1"/>
  <c r="AE1265" i="1"/>
  <c r="AL1265" i="1"/>
  <c r="AK1265" i="1"/>
  <c r="AF1266" i="1" l="1"/>
  <c r="AJ1265" i="1"/>
  <c r="AI1265" i="1"/>
  <c r="AE1266" i="1" l="1"/>
  <c r="AD1266" i="1"/>
  <c r="AL1266" i="1"/>
  <c r="AK1266" i="1"/>
  <c r="AI1266" i="1" l="1"/>
  <c r="AF1267" i="1"/>
  <c r="AJ1266" i="1"/>
  <c r="AL1267" i="1" l="1"/>
  <c r="AK1267" i="1"/>
  <c r="AE1267" i="1"/>
  <c r="AD1267" i="1"/>
  <c r="AI1267" i="1" l="1"/>
  <c r="AF1268" i="1"/>
  <c r="AJ1267" i="1"/>
  <c r="AD1268" i="1" l="1"/>
  <c r="AE1268" i="1"/>
  <c r="AL1268" i="1"/>
  <c r="AK1268" i="1"/>
  <c r="AF1269" i="1" l="1"/>
  <c r="AJ1268" i="1"/>
  <c r="AI1268" i="1"/>
  <c r="AD1269" i="1" l="1"/>
  <c r="AE1269" i="1"/>
  <c r="AL1269" i="1"/>
  <c r="AK1269" i="1"/>
  <c r="AJ1269" i="1" l="1"/>
  <c r="AF1270" i="1"/>
  <c r="AI1269" i="1"/>
  <c r="AL1270" i="1" l="1"/>
  <c r="AK1270" i="1"/>
  <c r="AE1270" i="1"/>
  <c r="AD1270" i="1"/>
  <c r="AI1270" i="1" l="1"/>
  <c r="AF1271" i="1"/>
  <c r="AJ1270" i="1"/>
  <c r="AL1271" i="1" l="1"/>
  <c r="AK1271" i="1"/>
  <c r="AD1271" i="1"/>
  <c r="AE1271" i="1"/>
  <c r="AF1272" i="1" l="1"/>
  <c r="AJ1271" i="1"/>
  <c r="AI1271" i="1"/>
  <c r="AD1272" i="1" l="1"/>
  <c r="AE1272" i="1"/>
  <c r="AL1272" i="1"/>
  <c r="AK1272" i="1"/>
  <c r="AF1273" i="1" l="1"/>
  <c r="AJ1272" i="1"/>
  <c r="AI1272" i="1"/>
  <c r="AE1273" i="1" l="1"/>
  <c r="AD1273" i="1"/>
  <c r="AL1273" i="1"/>
  <c r="AK1273" i="1"/>
  <c r="AI1273" i="1" l="1"/>
  <c r="AF1274" i="1"/>
  <c r="AJ1273" i="1"/>
  <c r="AL1274" i="1" l="1"/>
  <c r="AK1274" i="1"/>
  <c r="AE1274" i="1"/>
  <c r="AD1274" i="1"/>
  <c r="AI1274" i="1" l="1"/>
  <c r="AF1275" i="1"/>
  <c r="AJ1274" i="1"/>
  <c r="AL1275" i="1" l="1"/>
  <c r="AK1275" i="1"/>
  <c r="AE1275" i="1"/>
  <c r="AD1275" i="1"/>
  <c r="AI1275" i="1" l="1"/>
  <c r="AJ1275" i="1"/>
  <c r="AF1276" i="1"/>
  <c r="AL1276" i="1" l="1"/>
  <c r="AK1276" i="1"/>
  <c r="AE1276" i="1"/>
  <c r="AD1276" i="1"/>
  <c r="AI1276" i="1" l="1"/>
  <c r="AJ1276" i="1"/>
  <c r="AF1277" i="1"/>
  <c r="AL1277" i="1" l="1"/>
  <c r="AK1277" i="1"/>
  <c r="AE1277" i="1"/>
  <c r="AD1277" i="1"/>
  <c r="AI1277" i="1" l="1"/>
  <c r="AF1278" i="1"/>
  <c r="AJ1277" i="1"/>
  <c r="AL1278" i="1" l="1"/>
  <c r="AK1278" i="1"/>
  <c r="AE1278" i="1"/>
  <c r="AD1278" i="1"/>
  <c r="AI1278" i="1" l="1"/>
  <c r="AF1279" i="1"/>
  <c r="AJ1278" i="1"/>
  <c r="AL1279" i="1" l="1"/>
  <c r="AK1279" i="1"/>
  <c r="AE1279" i="1"/>
  <c r="AD1279" i="1"/>
  <c r="AI1279" i="1" l="1"/>
  <c r="AJ1279" i="1"/>
  <c r="AF1280" i="1"/>
  <c r="AL1280" i="1" l="1"/>
  <c r="AK1280" i="1"/>
  <c r="AD1280" i="1"/>
  <c r="AE1280" i="1"/>
  <c r="AJ1280" i="1" l="1"/>
  <c r="AF1281" i="1"/>
  <c r="AI1280" i="1"/>
  <c r="AL1281" i="1" l="1"/>
  <c r="AK1281" i="1"/>
  <c r="AE1281" i="1"/>
  <c r="AD1281" i="1"/>
  <c r="AI1281" i="1" l="1"/>
  <c r="AJ1281" i="1"/>
  <c r="AF1282" i="1"/>
  <c r="AL1282" i="1" l="1"/>
  <c r="AK1282" i="1"/>
  <c r="AE1282" i="1"/>
  <c r="AD1282" i="1"/>
  <c r="AI1282" i="1" l="1"/>
  <c r="AF1283" i="1"/>
  <c r="AJ1282" i="1"/>
  <c r="AE1283" i="1" l="1"/>
  <c r="AD1283" i="1"/>
  <c r="AL1283" i="1"/>
  <c r="AK1283" i="1"/>
  <c r="AI1283" i="1" l="1"/>
  <c r="AJ1283" i="1"/>
  <c r="AF1284" i="1"/>
  <c r="AL1284" i="1" l="1"/>
  <c r="AK1284" i="1"/>
  <c r="AE1284" i="1"/>
  <c r="AD1284" i="1"/>
  <c r="AI1284" i="1" l="1"/>
  <c r="AF1285" i="1"/>
  <c r="AJ1284" i="1"/>
  <c r="AL1285" i="1" l="1"/>
  <c r="AK1285" i="1"/>
  <c r="AE1285" i="1"/>
  <c r="AD1285" i="1"/>
  <c r="AI1285" i="1" l="1"/>
  <c r="AJ1285" i="1"/>
  <c r="AF1286" i="1"/>
  <c r="AL1286" i="1" l="1"/>
  <c r="AK1286" i="1"/>
  <c r="AE1286" i="1"/>
  <c r="AD1286" i="1"/>
  <c r="AI1286" i="1" l="1"/>
  <c r="AJ1286" i="1"/>
  <c r="AF1287" i="1"/>
  <c r="AL1287" i="1" l="1"/>
  <c r="AK1287" i="1"/>
  <c r="AE1287" i="1"/>
  <c r="AD1287" i="1"/>
  <c r="AI1287" i="1" l="1"/>
  <c r="AJ1287" i="1"/>
  <c r="AF1288" i="1"/>
  <c r="AL1288" i="1" l="1"/>
  <c r="AK1288" i="1"/>
  <c r="AD1288" i="1"/>
  <c r="AE1288" i="1"/>
  <c r="AJ1288" i="1" l="1"/>
  <c r="AF1289" i="1"/>
  <c r="AI1288" i="1"/>
  <c r="AE1289" i="1" l="1"/>
  <c r="AD1289" i="1"/>
  <c r="AL1289" i="1"/>
  <c r="AK1289" i="1"/>
  <c r="AI1289" i="1" l="1"/>
  <c r="AF1290" i="1"/>
  <c r="AJ1289" i="1"/>
  <c r="AD1290" i="1" l="1"/>
  <c r="AE1290" i="1"/>
  <c r="AL1290" i="1"/>
  <c r="AK1290" i="1"/>
  <c r="AJ1290" i="1" l="1"/>
  <c r="AF1291" i="1"/>
  <c r="AI1290" i="1"/>
  <c r="AL1291" i="1" l="1"/>
  <c r="AK1291" i="1"/>
  <c r="AD1291" i="1"/>
  <c r="AE1291" i="1"/>
  <c r="AJ1291" i="1" l="1"/>
  <c r="AF1292" i="1"/>
  <c r="AI1291" i="1"/>
  <c r="AL1292" i="1" l="1"/>
  <c r="AK1292" i="1"/>
  <c r="AE1292" i="1"/>
  <c r="AD1292" i="1"/>
  <c r="AI1292" i="1" l="1"/>
  <c r="AJ1292" i="1"/>
  <c r="AF1293" i="1"/>
  <c r="AL1293" i="1" l="1"/>
  <c r="AK1293" i="1"/>
  <c r="AE1293" i="1"/>
  <c r="AD1293" i="1"/>
  <c r="AI1293" i="1" l="1"/>
  <c r="AF1294" i="1"/>
  <c r="AJ1293" i="1"/>
  <c r="AE1294" i="1" l="1"/>
  <c r="AD1294" i="1"/>
  <c r="AL1294" i="1"/>
  <c r="AK1294" i="1"/>
  <c r="AI1294" i="1" l="1"/>
  <c r="AF1295" i="1"/>
  <c r="AJ1294" i="1"/>
  <c r="AE1295" i="1" l="1"/>
  <c r="AD1295" i="1"/>
  <c r="AL1295" i="1"/>
  <c r="AK1295" i="1"/>
  <c r="AI1295" i="1" l="1"/>
  <c r="AF1296" i="1"/>
  <c r="AJ1295" i="1"/>
  <c r="AL1296" i="1" l="1"/>
  <c r="AK1296" i="1"/>
  <c r="AE1296" i="1"/>
  <c r="AD1296" i="1"/>
  <c r="AI1296" i="1" l="1"/>
  <c r="AF1297" i="1"/>
  <c r="AJ1296" i="1"/>
  <c r="AL1297" i="1" l="1"/>
  <c r="AK1297" i="1"/>
  <c r="AE1297" i="1"/>
  <c r="AD1297" i="1"/>
  <c r="AI1297" i="1" l="1"/>
  <c r="AJ1297" i="1"/>
  <c r="AF1298" i="1"/>
  <c r="AL1298" i="1" l="1"/>
  <c r="AK1298" i="1"/>
  <c r="AE1298" i="1"/>
  <c r="AD1298" i="1"/>
  <c r="AI1298" i="1" l="1"/>
  <c r="AF1299" i="1"/>
  <c r="AJ1298" i="1"/>
  <c r="AE1299" i="1" l="1"/>
  <c r="AD1299" i="1"/>
  <c r="AL1299" i="1"/>
  <c r="AK1299" i="1"/>
  <c r="AI1299" i="1" l="1"/>
  <c r="AJ1299" i="1"/>
  <c r="AF1300" i="1"/>
  <c r="AL1300" i="1" l="1"/>
  <c r="AK1300" i="1"/>
  <c r="AE1300" i="1"/>
  <c r="AD1300" i="1"/>
  <c r="AI1300" i="1" l="1"/>
  <c r="AF1301" i="1"/>
  <c r="AJ1300" i="1"/>
  <c r="AL1301" i="1" l="1"/>
  <c r="AK1301" i="1"/>
  <c r="AD1301" i="1"/>
  <c r="AE1301" i="1"/>
  <c r="AJ1301" i="1" l="1"/>
  <c r="AF1302" i="1"/>
  <c r="AI1301" i="1"/>
  <c r="AL1302" i="1" l="1"/>
  <c r="AK1302" i="1"/>
  <c r="AE1302" i="1"/>
  <c r="AD1302" i="1"/>
  <c r="AI1302" i="1" l="1"/>
  <c r="AJ1302" i="1"/>
  <c r="AF1303" i="1"/>
  <c r="AL1303" i="1" l="1"/>
  <c r="AK1303" i="1"/>
  <c r="AE1303" i="1"/>
  <c r="AD1303" i="1"/>
  <c r="AI1303" i="1" l="1"/>
  <c r="AJ1303" i="1"/>
  <c r="AF1304" i="1"/>
  <c r="AL1304" i="1" l="1"/>
  <c r="AK1304" i="1"/>
  <c r="AE1304" i="1"/>
  <c r="AD1304" i="1"/>
  <c r="AI1304" i="1" l="1"/>
  <c r="AJ1304" i="1"/>
  <c r="AF1305" i="1"/>
  <c r="AL1305" i="1" l="1"/>
  <c r="AK1305" i="1"/>
  <c r="AE1305" i="1"/>
  <c r="AD1305" i="1"/>
  <c r="AI1305" i="1" l="1"/>
  <c r="AJ1305" i="1"/>
  <c r="AF1306" i="1"/>
  <c r="AL1306" i="1" l="1"/>
  <c r="AK1306" i="1"/>
  <c r="AE1306" i="1"/>
  <c r="AD1306" i="1"/>
  <c r="AI1306" i="1" l="1"/>
  <c r="AF1307" i="1"/>
  <c r="AJ1306" i="1"/>
  <c r="AE1307" i="1" l="1"/>
  <c r="AD1307" i="1"/>
  <c r="AL1307" i="1"/>
  <c r="AK1307" i="1"/>
  <c r="AI1307" i="1" l="1"/>
  <c r="AF1308" i="1"/>
  <c r="AJ1307" i="1"/>
  <c r="AE1308" i="1" l="1"/>
  <c r="AD1308" i="1"/>
  <c r="AL1308" i="1"/>
  <c r="AK1308" i="1"/>
  <c r="AI1308" i="1" l="1"/>
  <c r="AF1309" i="1"/>
  <c r="AJ1308" i="1"/>
  <c r="AL1309" i="1" l="1"/>
  <c r="AK1309" i="1"/>
  <c r="AE1309" i="1"/>
  <c r="AD1309" i="1"/>
  <c r="AI1309" i="1" l="1"/>
  <c r="AF1310" i="1"/>
  <c r="AJ1309" i="1"/>
  <c r="AL1310" i="1" l="1"/>
  <c r="AK1310" i="1"/>
  <c r="AE1310" i="1"/>
  <c r="AD1310" i="1"/>
  <c r="AI1310" i="1" l="1"/>
  <c r="AF1311" i="1"/>
  <c r="AJ1310" i="1"/>
  <c r="AE1311" i="1" l="1"/>
  <c r="AD1311" i="1"/>
  <c r="AL1311" i="1"/>
  <c r="AK1311" i="1"/>
  <c r="AI1311" i="1" l="1"/>
  <c r="AF1312" i="1"/>
  <c r="AJ1311" i="1"/>
  <c r="AL1312" i="1" l="1"/>
  <c r="AK1312" i="1"/>
  <c r="AE1312" i="1"/>
  <c r="AD1312" i="1"/>
  <c r="AI1312" i="1" l="1"/>
  <c r="AF1313" i="1"/>
  <c r="AJ1312" i="1"/>
  <c r="AL1313" i="1" l="1"/>
  <c r="AK1313" i="1"/>
  <c r="AD1313" i="1"/>
  <c r="AE1313" i="1"/>
  <c r="AF1314" i="1" l="1"/>
  <c r="AJ1313" i="1"/>
  <c r="AI1313" i="1"/>
  <c r="AD1314" i="1" l="1"/>
  <c r="AE1314" i="1"/>
  <c r="AL1314" i="1"/>
  <c r="AK1314" i="1"/>
  <c r="AJ1314" i="1" l="1"/>
  <c r="AF1315" i="1"/>
  <c r="AI1314" i="1"/>
  <c r="AL1315" i="1" l="1"/>
  <c r="AK1315" i="1"/>
  <c r="AD1315" i="1"/>
  <c r="AE1315" i="1"/>
  <c r="AF1316" i="1" l="1"/>
  <c r="AJ1315" i="1"/>
  <c r="AI1315" i="1"/>
  <c r="AE1316" i="1" l="1"/>
  <c r="AD1316" i="1"/>
  <c r="AL1316" i="1"/>
  <c r="AK1316" i="1"/>
  <c r="AI1316" i="1" l="1"/>
  <c r="AF1317" i="1"/>
  <c r="AJ1316" i="1"/>
  <c r="AL1317" i="1" l="1"/>
  <c r="AK1317" i="1"/>
  <c r="AE1317" i="1"/>
  <c r="AD1317" i="1"/>
  <c r="AI1317" i="1" l="1"/>
  <c r="AF1318" i="1"/>
  <c r="AJ1317" i="1"/>
  <c r="AD1318" i="1" l="1"/>
  <c r="AE1318" i="1"/>
  <c r="AL1318" i="1"/>
  <c r="AK1318" i="1"/>
  <c r="AJ1318" i="1" l="1"/>
  <c r="AF1319" i="1"/>
  <c r="AI1318" i="1"/>
  <c r="AL1319" i="1" l="1"/>
  <c r="AK1319" i="1"/>
  <c r="AE1319" i="1"/>
  <c r="AD1319" i="1"/>
  <c r="AI1319" i="1" l="1"/>
  <c r="AF1320" i="1"/>
  <c r="AJ1319" i="1"/>
  <c r="AE1320" i="1" l="1"/>
  <c r="AD1320" i="1"/>
  <c r="AL1320" i="1"/>
  <c r="AK1320" i="1"/>
  <c r="AI1320" i="1" l="1"/>
  <c r="AJ1320" i="1"/>
  <c r="AF1321" i="1"/>
  <c r="AL1321" i="1" l="1"/>
  <c r="AK1321" i="1"/>
  <c r="AD1321" i="1"/>
  <c r="AE1321" i="1"/>
  <c r="AF1322" i="1" l="1"/>
  <c r="AJ1321" i="1"/>
  <c r="AI1321" i="1"/>
  <c r="AE1322" i="1" l="1"/>
  <c r="AD1322" i="1"/>
  <c r="AL1322" i="1"/>
  <c r="AK1322" i="1"/>
  <c r="AI1322" i="1" l="1"/>
  <c r="AF1323" i="1"/>
  <c r="AJ1322" i="1"/>
  <c r="AD1323" i="1" l="1"/>
  <c r="AE1323" i="1"/>
  <c r="AL1323" i="1"/>
  <c r="AK1323" i="1"/>
  <c r="AJ1323" i="1" l="1"/>
  <c r="AF1324" i="1"/>
  <c r="AI1323" i="1"/>
  <c r="AL1324" i="1" l="1"/>
  <c r="AK1324" i="1"/>
  <c r="AE1324" i="1"/>
  <c r="AD1324" i="1"/>
  <c r="AI1324" i="1" l="1"/>
  <c r="AF1325" i="1"/>
  <c r="AJ1324" i="1"/>
  <c r="AL1325" i="1" l="1"/>
  <c r="AK1325" i="1"/>
  <c r="AE1325" i="1"/>
  <c r="AD1325" i="1"/>
  <c r="AI1325" i="1" l="1"/>
  <c r="AF1326" i="1"/>
  <c r="AJ1325" i="1"/>
  <c r="AE1326" i="1" l="1"/>
  <c r="AD1326" i="1"/>
  <c r="AL1326" i="1"/>
  <c r="AK1326" i="1"/>
  <c r="AI1326" i="1" l="1"/>
  <c r="AF1327" i="1"/>
  <c r="AJ1326" i="1"/>
  <c r="AD1327" i="1" l="1"/>
  <c r="AE1327" i="1"/>
  <c r="AL1327" i="1"/>
  <c r="AK1327" i="1"/>
  <c r="AF1328" i="1" l="1"/>
  <c r="AJ1327" i="1"/>
  <c r="AI1327" i="1"/>
  <c r="AE1328" i="1" l="1"/>
  <c r="AD1328" i="1"/>
  <c r="AL1328" i="1"/>
  <c r="AK1328" i="1"/>
  <c r="AI1328" i="1" l="1"/>
  <c r="AF1329" i="1"/>
  <c r="AJ1328" i="1"/>
  <c r="AL1329" i="1" l="1"/>
  <c r="AK1329" i="1"/>
  <c r="AD1329" i="1"/>
  <c r="AE1329" i="1"/>
  <c r="AF1330" i="1" l="1"/>
  <c r="AJ1329" i="1"/>
  <c r="AI1329" i="1"/>
  <c r="AE1330" i="1" l="1"/>
  <c r="AD1330" i="1"/>
  <c r="AL1330" i="1"/>
  <c r="AK1330" i="1"/>
  <c r="AI1330" i="1" l="1"/>
  <c r="AF1331" i="1"/>
  <c r="AJ1330" i="1"/>
  <c r="AD1331" i="1" l="1"/>
  <c r="AE1331" i="1"/>
  <c r="AL1331" i="1"/>
  <c r="AK1331" i="1"/>
  <c r="AF1332" i="1" l="1"/>
  <c r="AJ1331" i="1"/>
  <c r="AI1331" i="1"/>
  <c r="AD1332" i="1" l="1"/>
  <c r="AE1332" i="1"/>
  <c r="AL1332" i="1"/>
  <c r="AK1332" i="1"/>
  <c r="AF1333" i="1" l="1"/>
  <c r="AJ1332" i="1"/>
  <c r="AI1332" i="1"/>
  <c r="AD1333" i="1" l="1"/>
  <c r="AE1333" i="1"/>
  <c r="AL1333" i="1"/>
  <c r="AK1333" i="1"/>
  <c r="AF1334" i="1" l="1"/>
  <c r="AJ1333" i="1"/>
  <c r="AI1333" i="1"/>
  <c r="AE1334" i="1" l="1"/>
  <c r="AD1334" i="1"/>
  <c r="AL1334" i="1"/>
  <c r="AK1334" i="1"/>
  <c r="AI1334" i="1" l="1"/>
  <c r="AF1335" i="1"/>
  <c r="AJ1334" i="1"/>
  <c r="AL1335" i="1" l="1"/>
  <c r="AK1335" i="1"/>
  <c r="AE1335" i="1"/>
  <c r="AD1335" i="1"/>
  <c r="AI1335" i="1" l="1"/>
  <c r="AF1336" i="1"/>
  <c r="AJ1335" i="1"/>
  <c r="AE1336" i="1" l="1"/>
  <c r="AD1336" i="1"/>
  <c r="AL1336" i="1"/>
  <c r="AK1336" i="1"/>
  <c r="AI1336" i="1" l="1"/>
  <c r="AJ1336" i="1"/>
  <c r="AF1337" i="1"/>
  <c r="AL1337" i="1" l="1"/>
  <c r="AK1337" i="1"/>
  <c r="AD1337" i="1"/>
  <c r="AE1337" i="1"/>
  <c r="AF1338" i="1" l="1"/>
  <c r="AJ1337" i="1"/>
  <c r="AI1337" i="1"/>
  <c r="AD1338" i="1" l="1"/>
  <c r="AE1338" i="1"/>
  <c r="AL1338" i="1"/>
  <c r="AK1338" i="1"/>
  <c r="AJ1338" i="1" l="1"/>
  <c r="AF1339" i="1"/>
  <c r="AI1338" i="1"/>
  <c r="AL1339" i="1" l="1"/>
  <c r="AK1339" i="1"/>
  <c r="AE1339" i="1"/>
  <c r="AD1339" i="1"/>
  <c r="AI1339" i="1" l="1"/>
  <c r="AF1340" i="1"/>
  <c r="AJ1339" i="1"/>
  <c r="AL1340" i="1" l="1"/>
  <c r="AK1340" i="1"/>
  <c r="AD1340" i="1"/>
  <c r="AE1340" i="1"/>
  <c r="AJ1340" i="1" l="1"/>
  <c r="AF1341" i="1"/>
  <c r="AI1340" i="1"/>
  <c r="AL1341" i="1" l="1"/>
  <c r="AK1341" i="1"/>
  <c r="AE1341" i="1"/>
  <c r="AD1341" i="1"/>
  <c r="AI1341" i="1" l="1"/>
  <c r="AF1342" i="1"/>
  <c r="AJ1341" i="1"/>
  <c r="AD1342" i="1" l="1"/>
  <c r="AE1342" i="1"/>
  <c r="AL1342" i="1"/>
  <c r="AK1342" i="1"/>
  <c r="AJ1342" i="1" l="1"/>
  <c r="AF1343" i="1"/>
  <c r="AI1342" i="1"/>
  <c r="AL1343" i="1" l="1"/>
  <c r="AK1343" i="1"/>
  <c r="AE1343" i="1"/>
  <c r="AD1343" i="1"/>
  <c r="AI1343" i="1" l="1"/>
  <c r="AF1344" i="1"/>
  <c r="AJ1343" i="1"/>
  <c r="AL1344" i="1" l="1"/>
  <c r="AK1344" i="1"/>
  <c r="AD1344" i="1"/>
  <c r="AE1344" i="1"/>
  <c r="AJ1344" i="1" l="1"/>
  <c r="AF1345" i="1"/>
  <c r="AI1344" i="1"/>
  <c r="AL1345" i="1" l="1"/>
  <c r="AK1345" i="1"/>
  <c r="AD1345" i="1"/>
  <c r="AE1345" i="1"/>
  <c r="AF1346" i="1" l="1"/>
  <c r="AJ1345" i="1"/>
  <c r="AI1345" i="1"/>
  <c r="AD1346" i="1" l="1"/>
  <c r="AE1346" i="1"/>
  <c r="AL1346" i="1"/>
  <c r="AK1346" i="1"/>
  <c r="AJ1346" i="1" l="1"/>
  <c r="AF1347" i="1"/>
  <c r="AI1346" i="1"/>
  <c r="AE1347" i="1" l="1"/>
  <c r="AD1347" i="1"/>
  <c r="AL1347" i="1"/>
  <c r="AK1347" i="1"/>
  <c r="AI1347" i="1" l="1"/>
  <c r="AF1348" i="1"/>
  <c r="AJ1347" i="1"/>
  <c r="AL1348" i="1" l="1"/>
  <c r="AK1348" i="1"/>
  <c r="AD1348" i="1"/>
  <c r="AE1348" i="1"/>
  <c r="AF1349" i="1" l="1"/>
  <c r="AJ1348" i="1"/>
  <c r="AI1348" i="1"/>
  <c r="AD1349" i="1" l="1"/>
  <c r="AE1349" i="1"/>
  <c r="AL1349" i="1"/>
  <c r="AK1349" i="1"/>
  <c r="AF1350" i="1" l="1"/>
  <c r="AJ1349" i="1"/>
  <c r="AI1349" i="1"/>
  <c r="AE1350" i="1" l="1"/>
  <c r="AD1350" i="1"/>
  <c r="AL1350" i="1"/>
  <c r="AK1350" i="1"/>
  <c r="AI1350" i="1" l="1"/>
  <c r="AF1351" i="1"/>
  <c r="AJ1350" i="1"/>
  <c r="AL1351" i="1" l="1"/>
  <c r="AK1351" i="1"/>
  <c r="AD1351" i="1"/>
  <c r="AE1351" i="1"/>
  <c r="AF1352" i="1" l="1"/>
  <c r="AJ1351" i="1"/>
  <c r="AI1351" i="1"/>
  <c r="AE1352" i="1" l="1"/>
  <c r="AD1352" i="1"/>
  <c r="AL1352" i="1"/>
  <c r="AK1352" i="1"/>
  <c r="AI1352" i="1" l="1"/>
  <c r="AF1353" i="1"/>
  <c r="AJ1352" i="1"/>
  <c r="AL1353" i="1" l="1"/>
  <c r="AK1353" i="1"/>
  <c r="AE1353" i="1"/>
  <c r="AD1353" i="1"/>
  <c r="AI1353" i="1" l="1"/>
  <c r="AF1354" i="1"/>
  <c r="AJ1353" i="1"/>
  <c r="AD1354" i="1" l="1"/>
  <c r="AE1354" i="1"/>
  <c r="AL1354" i="1"/>
  <c r="AK1354" i="1"/>
  <c r="AJ1354" i="1" l="1"/>
  <c r="AF1355" i="1"/>
  <c r="AI1354" i="1"/>
  <c r="AL1355" i="1" l="1"/>
  <c r="AK1355" i="1"/>
  <c r="AE1355" i="1"/>
  <c r="AD1355" i="1"/>
  <c r="AI1355" i="1" l="1"/>
  <c r="AF1356" i="1"/>
  <c r="AJ1355" i="1"/>
  <c r="AL1356" i="1" l="1"/>
  <c r="AK1356" i="1"/>
  <c r="AE1356" i="1"/>
  <c r="AD1356" i="1"/>
  <c r="AI1356" i="1" l="1"/>
  <c r="AF1357" i="1"/>
  <c r="AJ1356" i="1"/>
  <c r="AD1357" i="1" l="1"/>
  <c r="AE1357" i="1"/>
  <c r="AL1357" i="1"/>
  <c r="AK1357" i="1"/>
  <c r="AF1358" i="1" l="1"/>
  <c r="AJ1357" i="1"/>
  <c r="AI1357" i="1"/>
  <c r="AD1358" i="1" l="1"/>
  <c r="AE1358" i="1"/>
  <c r="AL1358" i="1"/>
  <c r="AK1358" i="1"/>
  <c r="AJ1358" i="1" l="1"/>
  <c r="AF1359" i="1"/>
  <c r="AI1358" i="1"/>
  <c r="AL1359" i="1" l="1"/>
  <c r="AK1359" i="1"/>
  <c r="AE1359" i="1"/>
  <c r="AD1359" i="1"/>
  <c r="AI1359" i="1" l="1"/>
  <c r="AF1360" i="1"/>
  <c r="AJ1359" i="1"/>
  <c r="AD1360" i="1" l="1"/>
  <c r="AE1360" i="1"/>
  <c r="AL1360" i="1"/>
  <c r="AK1360" i="1"/>
  <c r="AF1361" i="1" l="1"/>
  <c r="AJ1360" i="1"/>
  <c r="AI1360" i="1"/>
  <c r="AD1361" i="1" l="1"/>
  <c r="AE1361" i="1"/>
  <c r="AL1361" i="1"/>
  <c r="AK1361" i="1"/>
  <c r="AF1362" i="1" l="1"/>
  <c r="AJ1361" i="1"/>
  <c r="AI1361" i="1"/>
  <c r="AD1362" i="1" l="1"/>
  <c r="AE1362" i="1"/>
  <c r="AL1362" i="1"/>
  <c r="AK1362" i="1"/>
  <c r="AF1363" i="1" l="1"/>
  <c r="AJ1362" i="1"/>
  <c r="AI1362" i="1"/>
  <c r="AE1363" i="1" l="1"/>
  <c r="AD1363" i="1"/>
  <c r="AL1363" i="1"/>
  <c r="AK1363" i="1"/>
  <c r="AI1363" i="1" l="1"/>
  <c r="AF1364" i="1"/>
  <c r="AJ1363" i="1"/>
  <c r="AL1364" i="1" l="1"/>
  <c r="AK1364" i="1"/>
  <c r="AD1364" i="1"/>
  <c r="AE1364" i="1"/>
  <c r="AF1365" i="1" l="1"/>
  <c r="AJ1364" i="1"/>
  <c r="AI1364" i="1"/>
  <c r="AE1365" i="1" l="1"/>
  <c r="AD1365" i="1"/>
  <c r="AL1365" i="1"/>
  <c r="AK1365" i="1"/>
  <c r="AI1365" i="1" l="1"/>
  <c r="AF1366" i="1"/>
  <c r="AJ1365" i="1"/>
  <c r="AL1366" i="1" l="1"/>
  <c r="AK1366" i="1"/>
  <c r="AD1366" i="1"/>
  <c r="AE1366" i="1"/>
  <c r="AF1367" i="1" l="1"/>
  <c r="AJ1366" i="1"/>
  <c r="AI1366" i="1"/>
  <c r="AD1367" i="1" l="1"/>
  <c r="AE1367" i="1"/>
  <c r="AL1367" i="1"/>
  <c r="AK1367" i="1"/>
  <c r="AF1368" i="1" l="1"/>
  <c r="AJ1367" i="1"/>
  <c r="AI1367" i="1"/>
  <c r="AD1368" i="1" l="1"/>
  <c r="AE1368" i="1"/>
  <c r="AL1368" i="1"/>
  <c r="AK1368" i="1"/>
  <c r="AF1369" i="1" l="1"/>
  <c r="AJ1368" i="1"/>
  <c r="AI1368" i="1"/>
  <c r="AD1369" i="1" l="1"/>
  <c r="AE1369" i="1"/>
  <c r="AL1369" i="1"/>
  <c r="AK1369" i="1"/>
  <c r="AF1370" i="1" l="1"/>
  <c r="AJ1369" i="1"/>
  <c r="AI1369" i="1"/>
  <c r="AE1370" i="1" l="1"/>
  <c r="AD1370" i="1"/>
  <c r="AL1370" i="1"/>
  <c r="AK1370" i="1"/>
  <c r="AI1370" i="1" l="1"/>
  <c r="AF1371" i="1"/>
  <c r="AJ1370" i="1"/>
  <c r="AL1371" i="1" l="1"/>
  <c r="AK1371" i="1"/>
  <c r="AD1371" i="1"/>
  <c r="AE1371" i="1"/>
  <c r="AF1372" i="1" l="1"/>
  <c r="AJ1371" i="1"/>
  <c r="AI1371" i="1"/>
  <c r="AE1372" i="1" l="1"/>
  <c r="AD1372" i="1"/>
  <c r="AL1372" i="1"/>
  <c r="AK1372" i="1"/>
  <c r="AI1372" i="1" l="1"/>
  <c r="AF1373" i="1"/>
  <c r="AJ1372" i="1"/>
  <c r="AL1373" i="1" l="1"/>
  <c r="AK1373" i="1"/>
  <c r="AE1373" i="1"/>
  <c r="AD1373" i="1"/>
  <c r="AI1373" i="1" l="1"/>
  <c r="AF1374" i="1"/>
  <c r="AJ1373" i="1"/>
  <c r="AL1374" i="1" l="1"/>
  <c r="AK1374" i="1"/>
  <c r="AD1374" i="1"/>
  <c r="AE1374" i="1"/>
  <c r="AF1375" i="1" l="1"/>
  <c r="AJ1374" i="1"/>
  <c r="AI1374" i="1"/>
  <c r="AD1375" i="1" l="1"/>
  <c r="AE1375" i="1"/>
  <c r="AL1375" i="1"/>
  <c r="AK1375" i="1"/>
  <c r="AJ1375" i="1" l="1"/>
  <c r="AF1376" i="1"/>
  <c r="AI1375" i="1"/>
  <c r="AL1376" i="1" l="1"/>
  <c r="AK1376" i="1"/>
  <c r="AD1376" i="1"/>
  <c r="AE1376" i="1"/>
  <c r="AF1377" i="1" l="1"/>
  <c r="AJ1376" i="1"/>
  <c r="AI1376" i="1"/>
  <c r="AD1377" i="1" l="1"/>
  <c r="AE1377" i="1"/>
  <c r="AL1377" i="1"/>
  <c r="AK1377" i="1"/>
  <c r="AF1378" i="1" l="1"/>
  <c r="AJ1377" i="1"/>
  <c r="AI1377" i="1"/>
  <c r="AD1378" i="1" l="1"/>
  <c r="AE1378" i="1"/>
  <c r="AL1378" i="1"/>
  <c r="AK1378" i="1"/>
  <c r="AF1379" i="1" l="1"/>
  <c r="AJ1378" i="1"/>
  <c r="AI1378" i="1"/>
  <c r="AD1379" i="1" l="1"/>
  <c r="AE1379" i="1"/>
  <c r="AL1379" i="1"/>
  <c r="AK1379" i="1"/>
  <c r="AF1380" i="1" l="1"/>
  <c r="AJ1379" i="1"/>
  <c r="AI1379" i="1"/>
  <c r="AE1380" i="1" l="1"/>
  <c r="AD1380" i="1"/>
  <c r="AL1380" i="1"/>
  <c r="AK1380" i="1"/>
  <c r="AI1380" i="1" l="1"/>
  <c r="AF1381" i="1"/>
  <c r="AJ1380" i="1"/>
  <c r="AL1381" i="1" l="1"/>
  <c r="AK1381" i="1"/>
  <c r="AD1381" i="1"/>
  <c r="AE1381" i="1"/>
  <c r="AF1382" i="1" l="1"/>
  <c r="AJ1381" i="1"/>
  <c r="AI1381" i="1"/>
  <c r="AE1382" i="1" l="1"/>
  <c r="AD1382" i="1"/>
  <c r="AL1382" i="1"/>
  <c r="AK1382" i="1"/>
  <c r="AI1382" i="1" l="1"/>
  <c r="AF1383" i="1"/>
  <c r="AJ1382" i="1"/>
  <c r="AE1383" i="1" l="1"/>
  <c r="AD1383" i="1"/>
  <c r="AL1383" i="1"/>
  <c r="AK1383" i="1"/>
  <c r="AI1383" i="1" l="1"/>
  <c r="AF1384" i="1"/>
  <c r="AJ1383" i="1"/>
  <c r="AL1384" i="1" l="1"/>
  <c r="AK1384" i="1"/>
  <c r="AD1384" i="1"/>
  <c r="AE1384" i="1"/>
  <c r="AF1385" i="1" l="1"/>
  <c r="AJ1384" i="1"/>
  <c r="AI1384" i="1"/>
  <c r="AD1385" i="1" l="1"/>
  <c r="AE1385" i="1"/>
  <c r="AL1385" i="1"/>
  <c r="AK1385" i="1"/>
  <c r="AJ1385" i="1" l="1"/>
  <c r="AF1386" i="1"/>
  <c r="AI1385" i="1"/>
  <c r="AL1386" i="1" l="1"/>
  <c r="AK1386" i="1"/>
  <c r="AE1386" i="1"/>
  <c r="AD1386" i="1"/>
  <c r="AI1386" i="1" l="1"/>
  <c r="AF1387" i="1"/>
  <c r="AJ1386" i="1"/>
  <c r="AL1387" i="1" l="1"/>
  <c r="AK1387" i="1"/>
  <c r="AE1387" i="1"/>
  <c r="AD1387" i="1"/>
  <c r="AI1387" i="1" l="1"/>
  <c r="AJ1387" i="1"/>
  <c r="AF1388" i="1"/>
  <c r="AE1388" i="1" l="1"/>
  <c r="AD1388" i="1"/>
  <c r="AL1388" i="1"/>
  <c r="AK1388" i="1"/>
  <c r="AI1388" i="1" l="1"/>
  <c r="AF1389" i="1"/>
  <c r="AJ1388" i="1"/>
  <c r="AE1389" i="1" l="1"/>
  <c r="AD1389" i="1"/>
  <c r="AL1389" i="1"/>
  <c r="AK1389" i="1"/>
  <c r="AI1389" i="1" l="1"/>
  <c r="AF1390" i="1"/>
  <c r="AJ1389" i="1"/>
  <c r="AE1390" i="1" l="1"/>
  <c r="AD1390" i="1"/>
  <c r="AL1390" i="1"/>
  <c r="AK1390" i="1"/>
  <c r="AI1390" i="1" l="1"/>
  <c r="AF1391" i="1"/>
  <c r="AJ1390" i="1"/>
  <c r="AL1391" i="1" l="1"/>
  <c r="AK1391" i="1"/>
  <c r="AD1391" i="1"/>
  <c r="AE1391" i="1"/>
  <c r="AJ1391" i="1" l="1"/>
  <c r="AF1392" i="1"/>
  <c r="AI1391" i="1"/>
  <c r="AL1392" i="1" l="1"/>
  <c r="AK1392" i="1"/>
  <c r="AE1392" i="1"/>
  <c r="AD1392" i="1"/>
  <c r="AI1392" i="1" l="1"/>
  <c r="AF1393" i="1"/>
  <c r="AJ1392" i="1"/>
  <c r="AD1393" i="1" l="1"/>
  <c r="AE1393" i="1"/>
  <c r="AL1393" i="1"/>
  <c r="AK1393" i="1"/>
  <c r="AF1394" i="1" l="1"/>
  <c r="AJ1393" i="1"/>
  <c r="AI1393" i="1"/>
  <c r="AE1394" i="1" l="1"/>
  <c r="AD1394" i="1"/>
  <c r="AL1394" i="1"/>
  <c r="AK1394" i="1"/>
  <c r="AI1394" i="1" l="1"/>
  <c r="AJ1394" i="1"/>
  <c r="AF1395" i="1"/>
  <c r="AL1395" i="1" l="1"/>
  <c r="AK1395" i="1"/>
  <c r="AE1395" i="1"/>
  <c r="AD1395" i="1"/>
  <c r="AI1395" i="1" l="1"/>
  <c r="AF1396" i="1"/>
  <c r="AJ1395" i="1"/>
  <c r="AL1396" i="1" l="1"/>
  <c r="AK1396" i="1"/>
  <c r="AE1396" i="1"/>
  <c r="AD1396" i="1"/>
  <c r="AI1396" i="1" l="1"/>
  <c r="AJ1396" i="1"/>
  <c r="AF1397" i="1"/>
  <c r="AE1397" i="1" l="1"/>
  <c r="AD1397" i="1"/>
  <c r="AL1397" i="1"/>
  <c r="AK1397" i="1"/>
  <c r="AI1397" i="1" l="1"/>
  <c r="AF1398" i="1"/>
  <c r="AJ1397" i="1"/>
  <c r="AL1398" i="1" l="1"/>
  <c r="AK1398" i="1"/>
  <c r="AE1398" i="1"/>
  <c r="AD1398" i="1"/>
  <c r="AI1398" i="1" l="1"/>
  <c r="AJ1398" i="1"/>
  <c r="AF1399" i="1"/>
  <c r="AL1399" i="1" l="1"/>
  <c r="AK1399" i="1"/>
  <c r="AE1399" i="1"/>
  <c r="AD1399" i="1"/>
  <c r="AI1399" i="1" l="1"/>
  <c r="AF1400" i="1"/>
  <c r="AJ1399" i="1"/>
  <c r="AE1400" i="1" l="1"/>
  <c r="AD1400" i="1"/>
  <c r="AL1400" i="1"/>
  <c r="AK1400" i="1"/>
  <c r="AI1400" i="1" l="1"/>
  <c r="AF1401" i="1"/>
  <c r="AJ1400" i="1"/>
  <c r="AL1401" i="1" l="1"/>
  <c r="AK1401" i="1"/>
  <c r="AD1401" i="1"/>
  <c r="AE1401" i="1"/>
  <c r="AJ1401" i="1" l="1"/>
  <c r="AF1402" i="1"/>
  <c r="AI1401" i="1"/>
  <c r="AL1402" i="1" l="1"/>
  <c r="AK1402" i="1"/>
  <c r="AD1402" i="1"/>
  <c r="AE1402" i="1"/>
  <c r="AJ1402" i="1" l="1"/>
  <c r="AF1403" i="1"/>
  <c r="AI1402" i="1"/>
  <c r="AL1403" i="1" l="1"/>
  <c r="AK1403" i="1"/>
  <c r="AD1403" i="1"/>
  <c r="AE1403" i="1"/>
  <c r="AF1404" i="1" l="1"/>
  <c r="AJ1403" i="1"/>
  <c r="AI1403" i="1"/>
  <c r="AE1404" i="1" l="1"/>
  <c r="AD1404" i="1"/>
  <c r="AL1404" i="1"/>
  <c r="AK1404" i="1"/>
  <c r="AI1404" i="1" l="1"/>
  <c r="AF1405" i="1"/>
  <c r="AJ1404" i="1"/>
  <c r="AE1405" i="1" l="1"/>
  <c r="AD1405" i="1"/>
  <c r="AL1405" i="1"/>
  <c r="AK1405" i="1"/>
  <c r="AI1405" i="1" l="1"/>
  <c r="AF1406" i="1"/>
  <c r="AJ1405" i="1"/>
  <c r="AL1406" i="1" l="1"/>
  <c r="AK1406" i="1"/>
  <c r="AE1406" i="1"/>
  <c r="AD1406" i="1"/>
  <c r="AI1406" i="1" l="1"/>
  <c r="AF1407" i="1"/>
  <c r="AJ1406" i="1"/>
  <c r="AL1407" i="1" l="1"/>
  <c r="AK1407" i="1"/>
  <c r="AD1407" i="1"/>
  <c r="AE1407" i="1"/>
  <c r="AJ1407" i="1" l="1"/>
  <c r="AF1408" i="1"/>
  <c r="AI1407" i="1"/>
  <c r="AL1408" i="1" l="1"/>
  <c r="AK1408" i="1"/>
  <c r="AD1408" i="1"/>
  <c r="AE1408" i="1"/>
  <c r="AF1409" i="1" l="1"/>
  <c r="AJ1408" i="1"/>
  <c r="AI1408" i="1"/>
  <c r="AE1409" i="1" l="1"/>
  <c r="AD1409" i="1"/>
  <c r="AL1409" i="1"/>
  <c r="AK1409" i="1"/>
  <c r="AI1409" i="1" l="1"/>
  <c r="AF1410" i="1"/>
  <c r="AJ1409" i="1"/>
  <c r="AL1410" i="1" l="1"/>
  <c r="AK1410" i="1"/>
  <c r="AE1410" i="1"/>
  <c r="AD1410" i="1"/>
  <c r="AI1410" i="1" l="1"/>
  <c r="AF1411" i="1"/>
  <c r="AJ1410" i="1"/>
  <c r="AL1411" i="1" l="1"/>
  <c r="AK1411" i="1"/>
  <c r="AE1411" i="1"/>
  <c r="AD1411" i="1"/>
  <c r="AI1411" i="1" l="1"/>
  <c r="AF1412" i="1"/>
  <c r="AJ1411" i="1"/>
  <c r="AE1412" i="1" l="1"/>
  <c r="AD1412" i="1"/>
  <c r="AL1412" i="1"/>
  <c r="AK1412" i="1"/>
  <c r="AI1412" i="1" l="1"/>
  <c r="AF1413" i="1"/>
  <c r="AJ1412" i="1"/>
  <c r="AL1413" i="1" l="1"/>
  <c r="AK1413" i="1"/>
  <c r="AE1413" i="1"/>
  <c r="AD1413" i="1"/>
  <c r="AI1413" i="1" l="1"/>
  <c r="AF1414" i="1"/>
  <c r="AJ1413" i="1"/>
  <c r="AL1414" i="1" l="1"/>
  <c r="AK1414" i="1"/>
  <c r="AD1414" i="1"/>
  <c r="AE1414" i="1"/>
  <c r="AJ1414" i="1" l="1"/>
  <c r="AF1415" i="1"/>
  <c r="AI1414" i="1"/>
  <c r="AL1415" i="1" l="1"/>
  <c r="AK1415" i="1"/>
  <c r="AD1415" i="1"/>
  <c r="AE1415" i="1"/>
  <c r="AF1416" i="1" l="1"/>
  <c r="AJ1415" i="1"/>
  <c r="AI1415" i="1"/>
  <c r="AE1416" i="1" l="1"/>
  <c r="AD1416" i="1"/>
  <c r="AL1416" i="1"/>
  <c r="AK1416" i="1"/>
  <c r="AI1416" i="1" l="1"/>
  <c r="AJ1416" i="1"/>
  <c r="AF1417" i="1"/>
  <c r="AL1417" i="1" l="1"/>
  <c r="AK1417" i="1"/>
  <c r="AE1417" i="1"/>
  <c r="AD1417" i="1"/>
  <c r="AI1417" i="1" l="1"/>
  <c r="AF1418" i="1"/>
  <c r="AJ1417" i="1"/>
  <c r="AL1418" i="1" l="1"/>
  <c r="AK1418" i="1"/>
  <c r="AD1418" i="1"/>
  <c r="AE1418" i="1"/>
  <c r="AF1419" i="1" l="1"/>
  <c r="AJ1418" i="1"/>
  <c r="AI1418" i="1"/>
  <c r="AD1419" i="1" l="1"/>
  <c r="AE1419" i="1"/>
  <c r="AL1419" i="1"/>
  <c r="AK1419" i="1"/>
  <c r="AF1420" i="1" l="1"/>
  <c r="AJ1419" i="1"/>
  <c r="AI1419" i="1"/>
  <c r="AD1420" i="1" l="1"/>
  <c r="AE1420" i="1"/>
  <c r="AL1420" i="1"/>
  <c r="AK1420" i="1"/>
  <c r="AF1421" i="1" l="1"/>
  <c r="AJ1420" i="1"/>
  <c r="AI1420" i="1"/>
  <c r="AD1421" i="1" l="1"/>
  <c r="AE1421" i="1"/>
  <c r="AL1421" i="1"/>
  <c r="AK1421" i="1"/>
  <c r="AJ1421" i="1" l="1"/>
  <c r="AF1422" i="1"/>
  <c r="AI1421" i="1"/>
  <c r="AL1422" i="1" l="1"/>
  <c r="AK1422" i="1"/>
  <c r="AD1422" i="1"/>
  <c r="AE1422" i="1"/>
  <c r="AF1423" i="1" l="1"/>
  <c r="AJ1422" i="1"/>
  <c r="AI1422" i="1"/>
  <c r="AE1423" i="1" l="1"/>
  <c r="AD1423" i="1"/>
  <c r="AL1423" i="1"/>
  <c r="AK1423" i="1"/>
  <c r="AI1423" i="1" l="1"/>
  <c r="AF1424" i="1"/>
  <c r="AJ1423" i="1"/>
  <c r="AL1424" i="1" l="1"/>
  <c r="AK1424" i="1"/>
  <c r="AE1424" i="1"/>
  <c r="AD1424" i="1"/>
  <c r="AI1424" i="1" l="1"/>
  <c r="AF1425" i="1"/>
  <c r="AJ1424" i="1"/>
  <c r="AE1425" i="1" l="1"/>
  <c r="AD1425" i="1"/>
  <c r="AL1425" i="1"/>
  <c r="AK1425" i="1"/>
  <c r="AI1425" i="1" l="1"/>
  <c r="AF1426" i="1"/>
  <c r="AJ1425" i="1"/>
  <c r="AD1426" i="1" l="1"/>
  <c r="AE1426" i="1"/>
  <c r="AL1426" i="1"/>
  <c r="AK1426" i="1"/>
  <c r="AF1427" i="1" l="1"/>
  <c r="AJ1426" i="1"/>
  <c r="AI1426" i="1"/>
  <c r="AD1427" i="1" l="1"/>
  <c r="AE1427" i="1"/>
  <c r="AL1427" i="1"/>
  <c r="AK1427" i="1"/>
  <c r="AF1428" i="1" l="1"/>
  <c r="AJ1427" i="1"/>
  <c r="AI1427" i="1"/>
  <c r="AE1428" i="1" l="1"/>
  <c r="AD1428" i="1"/>
  <c r="AL1428" i="1"/>
  <c r="AK1428" i="1"/>
  <c r="AI1428" i="1" l="1"/>
  <c r="AF1429" i="1"/>
  <c r="AJ1428" i="1"/>
  <c r="AL1429" i="1" l="1"/>
  <c r="AK1429" i="1"/>
  <c r="AD1429" i="1"/>
  <c r="AE1429" i="1"/>
  <c r="AF1430" i="1" l="1"/>
  <c r="AJ1429" i="1"/>
  <c r="AI1429" i="1"/>
  <c r="AE1430" i="1" l="1"/>
  <c r="AD1430" i="1"/>
  <c r="AL1430" i="1"/>
  <c r="AK1430" i="1"/>
  <c r="AI1430" i="1" l="1"/>
  <c r="AF1431" i="1"/>
  <c r="AJ1430" i="1"/>
  <c r="AE1431" i="1" l="1"/>
  <c r="AD1431" i="1"/>
  <c r="AL1431" i="1"/>
  <c r="AK1431" i="1"/>
  <c r="AI1431" i="1" l="1"/>
  <c r="AF1432" i="1"/>
  <c r="AJ1431" i="1"/>
  <c r="AL1432" i="1" l="1"/>
  <c r="AK1432" i="1"/>
  <c r="AE1432" i="1"/>
  <c r="AD1432" i="1"/>
  <c r="AI1432" i="1" l="1"/>
  <c r="AF1433" i="1"/>
  <c r="AJ1432" i="1"/>
  <c r="AL1433" i="1" l="1"/>
  <c r="AK1433" i="1"/>
  <c r="AE1433" i="1"/>
  <c r="AD1433" i="1"/>
  <c r="AI1433" i="1" l="1"/>
  <c r="AF1434" i="1"/>
  <c r="AJ1433" i="1"/>
  <c r="AL1434" i="1" l="1"/>
  <c r="AK1434" i="1"/>
  <c r="AD1434" i="1"/>
  <c r="AE1434" i="1"/>
  <c r="AF1435" i="1" l="1"/>
  <c r="AJ1434" i="1"/>
  <c r="AI1434" i="1"/>
  <c r="AD1435" i="1" l="1"/>
  <c r="AE1435" i="1"/>
  <c r="AL1435" i="1"/>
  <c r="AK1435" i="1"/>
  <c r="AF1436" i="1" l="1"/>
  <c r="AJ1435" i="1"/>
  <c r="AI1435" i="1"/>
  <c r="AD1436" i="1" l="1"/>
  <c r="AE1436" i="1"/>
  <c r="AL1436" i="1"/>
  <c r="AK1436" i="1"/>
  <c r="AF1437" i="1" l="1"/>
  <c r="AJ1436" i="1"/>
  <c r="AI1436" i="1"/>
  <c r="AD1437" i="1" l="1"/>
  <c r="AE1437" i="1"/>
  <c r="AL1437" i="1"/>
  <c r="AK1437" i="1"/>
  <c r="AF1438" i="1" l="1"/>
  <c r="AJ1437" i="1"/>
  <c r="AI1437" i="1"/>
  <c r="AE1438" i="1" l="1"/>
  <c r="AD1438" i="1"/>
  <c r="AL1438" i="1"/>
  <c r="AK1438" i="1"/>
  <c r="AI1438" i="1" l="1"/>
  <c r="AF1439" i="1"/>
  <c r="AJ1438" i="1"/>
  <c r="AL1439" i="1" l="1"/>
  <c r="AK1439" i="1"/>
  <c r="AE1439" i="1"/>
  <c r="AD1439" i="1"/>
  <c r="AI1439" i="1" l="1"/>
  <c r="AF1440" i="1"/>
  <c r="AJ1439" i="1"/>
  <c r="AL1440" i="1" l="1"/>
  <c r="AK1440" i="1"/>
  <c r="AE1440" i="1"/>
  <c r="AD1440" i="1"/>
  <c r="AI1440" i="1" l="1"/>
  <c r="AJ1440" i="1"/>
  <c r="AF1441" i="1"/>
  <c r="AL1441" i="1" l="1"/>
  <c r="AK1441" i="1"/>
  <c r="AD1441" i="1"/>
  <c r="AE1441" i="1"/>
  <c r="AJ1441" i="1" l="1"/>
  <c r="AF1442" i="1"/>
  <c r="AI1441" i="1"/>
  <c r="AL1442" i="1" l="1"/>
  <c r="AK1442" i="1"/>
  <c r="AE1442" i="1"/>
  <c r="AD1442" i="1"/>
  <c r="AI1442" i="1" l="1"/>
  <c r="AF1443" i="1"/>
  <c r="AJ1442" i="1"/>
  <c r="AL1443" i="1" l="1"/>
  <c r="AK1443" i="1"/>
  <c r="AD1443" i="1"/>
  <c r="AE1443" i="1"/>
  <c r="AJ1443" i="1" l="1"/>
  <c r="AF1444" i="1"/>
  <c r="AI1443" i="1"/>
  <c r="AL1444" i="1" l="1"/>
  <c r="AK1444" i="1"/>
  <c r="AE1444" i="1"/>
  <c r="AD1444" i="1"/>
  <c r="AI1444" i="1" l="1"/>
  <c r="AF1445" i="1"/>
  <c r="AJ1444" i="1"/>
  <c r="AE1445" i="1" l="1"/>
  <c r="AD1445" i="1"/>
  <c r="AL1445" i="1"/>
  <c r="AK1445" i="1"/>
  <c r="AI1445" i="1" l="1"/>
  <c r="AJ1445" i="1"/>
  <c r="AF1446" i="1"/>
  <c r="AL1446" i="1" l="1"/>
  <c r="AK1446" i="1"/>
  <c r="AD1446" i="1"/>
  <c r="AE1446" i="1"/>
  <c r="AF1447" i="1" l="1"/>
  <c r="AJ1446" i="1"/>
  <c r="AI1446" i="1"/>
  <c r="AD1447" i="1" l="1"/>
  <c r="AE1447" i="1"/>
  <c r="AL1447" i="1"/>
  <c r="AK1447" i="1"/>
  <c r="AJ1447" i="1" l="1"/>
  <c r="AF1448" i="1"/>
  <c r="AI1447" i="1"/>
  <c r="AL1448" i="1" l="1"/>
  <c r="AK1448" i="1"/>
  <c r="AD1448" i="1"/>
  <c r="AE1448" i="1"/>
  <c r="AF1449" i="1" l="1"/>
  <c r="AJ1448" i="1"/>
  <c r="AI1448" i="1"/>
  <c r="AE1449" i="1" l="1"/>
  <c r="AD1449" i="1"/>
  <c r="AL1449" i="1"/>
  <c r="AK1449" i="1"/>
  <c r="AI1449" i="1" l="1"/>
  <c r="AJ1449" i="1"/>
  <c r="AF1450" i="1"/>
  <c r="AL1450" i="1" l="1"/>
  <c r="AK1450" i="1"/>
  <c r="AD1450" i="1"/>
  <c r="AE1450" i="1"/>
  <c r="AF1451" i="1" l="1"/>
  <c r="AJ1450" i="1"/>
  <c r="AI1450" i="1"/>
  <c r="AE1451" i="1" l="1"/>
  <c r="AD1451" i="1"/>
  <c r="AL1451" i="1"/>
  <c r="AK1451" i="1"/>
  <c r="AI1451" i="1" l="1"/>
  <c r="AJ1451" i="1"/>
  <c r="AF1452" i="1"/>
  <c r="AE1452" i="1" l="1"/>
  <c r="AD1452" i="1"/>
  <c r="AL1452" i="1"/>
  <c r="AK1452" i="1"/>
  <c r="AI1452" i="1" l="1"/>
  <c r="AJ1452" i="1"/>
  <c r="AF1453" i="1"/>
  <c r="AL1453" i="1" l="1"/>
  <c r="AK1453" i="1"/>
  <c r="AD1453" i="1"/>
  <c r="AE1453" i="1"/>
  <c r="AF1454" i="1" l="1"/>
  <c r="AJ1453" i="1"/>
  <c r="AI1453" i="1"/>
  <c r="AD1454" i="1" l="1"/>
  <c r="AE1454" i="1"/>
  <c r="AL1454" i="1"/>
  <c r="AK1454" i="1"/>
  <c r="AJ1454" i="1" l="1"/>
  <c r="AF1455" i="1"/>
  <c r="AI1454" i="1"/>
  <c r="AE1455" i="1" l="1"/>
  <c r="AD1455" i="1"/>
  <c r="AL1455" i="1"/>
  <c r="AK1455" i="1"/>
  <c r="AI1455" i="1" l="1"/>
  <c r="AF1456" i="1"/>
  <c r="AJ1455" i="1"/>
  <c r="AD1456" i="1" l="1"/>
  <c r="AE1456" i="1"/>
  <c r="AL1456" i="1"/>
  <c r="AK1456" i="1"/>
  <c r="AF1457" i="1" l="1"/>
  <c r="AJ1456" i="1"/>
  <c r="AI1456" i="1"/>
  <c r="AE1457" i="1" l="1"/>
  <c r="AD1457" i="1"/>
  <c r="AL1457" i="1"/>
  <c r="AK1457" i="1"/>
  <c r="AI1457" i="1" l="1"/>
  <c r="AF1458" i="1"/>
  <c r="AJ1457" i="1"/>
  <c r="AL1458" i="1" l="1"/>
  <c r="AK1458" i="1"/>
  <c r="AE1458" i="1"/>
  <c r="AD1458" i="1"/>
  <c r="AI1458" i="1" l="1"/>
  <c r="AF1459" i="1"/>
  <c r="AJ1458" i="1"/>
  <c r="AL1459" i="1" l="1"/>
  <c r="AK1459" i="1"/>
  <c r="AD1459" i="1"/>
  <c r="AE1459" i="1"/>
  <c r="AJ1459" i="1" l="1"/>
  <c r="AF1460" i="1"/>
  <c r="AI1459" i="1"/>
  <c r="AL1460" i="1" l="1"/>
  <c r="AK1460" i="1"/>
  <c r="AD1460" i="1"/>
  <c r="AE1460" i="1"/>
  <c r="AF1461" i="1" l="1"/>
  <c r="AJ1460" i="1"/>
  <c r="AI1460" i="1"/>
  <c r="AD1461" i="1" l="1"/>
  <c r="AE1461" i="1"/>
  <c r="AL1461" i="1"/>
  <c r="AK1461" i="1"/>
  <c r="AJ1461" i="1" l="1"/>
  <c r="AF1462" i="1"/>
  <c r="AI1461" i="1"/>
  <c r="AL1462" i="1" l="1"/>
  <c r="AK1462" i="1"/>
  <c r="AE1462" i="1"/>
  <c r="AD1462" i="1"/>
  <c r="AI1462" i="1" l="1"/>
  <c r="AF1463" i="1"/>
  <c r="AJ1462" i="1"/>
  <c r="AL1463" i="1" l="1"/>
  <c r="AK1463" i="1"/>
  <c r="AD1463" i="1"/>
  <c r="AE1463" i="1"/>
  <c r="AF1464" i="1" l="1"/>
  <c r="AJ1463" i="1"/>
  <c r="AI1463" i="1"/>
  <c r="AD1464" i="1" l="1"/>
  <c r="AE1464" i="1"/>
  <c r="AL1464" i="1"/>
  <c r="AK1464" i="1"/>
  <c r="AF1465" i="1" l="1"/>
  <c r="AJ1464" i="1"/>
  <c r="AI1464" i="1"/>
  <c r="AE1465" i="1" l="1"/>
  <c r="AD1465" i="1"/>
  <c r="AL1465" i="1"/>
  <c r="AK1465" i="1"/>
  <c r="AI1465" i="1" l="1"/>
  <c r="AF1466" i="1"/>
  <c r="AJ1465" i="1"/>
  <c r="AL1466" i="1" l="1"/>
  <c r="AK1466" i="1"/>
  <c r="AD1466" i="1"/>
  <c r="AE1466" i="1"/>
  <c r="AF1467" i="1" l="1"/>
  <c r="AJ1466" i="1"/>
  <c r="AI1466" i="1"/>
  <c r="AE1467" i="1" l="1"/>
  <c r="AD1467" i="1"/>
  <c r="AL1467" i="1"/>
  <c r="AK1467" i="1"/>
  <c r="AI1467" i="1" l="1"/>
  <c r="AJ1467" i="1"/>
  <c r="AF1468" i="1"/>
  <c r="AD1468" i="1" l="1"/>
  <c r="AE1468" i="1"/>
  <c r="AL1468" i="1"/>
  <c r="AK1468" i="1"/>
  <c r="AF1469" i="1" l="1"/>
  <c r="AJ1468" i="1"/>
  <c r="AI1468" i="1"/>
  <c r="AD1469" i="1" l="1"/>
  <c r="AE1469" i="1"/>
  <c r="AL1469" i="1"/>
  <c r="AK1469" i="1"/>
  <c r="AF1470" i="1" l="1"/>
  <c r="AJ1469" i="1"/>
  <c r="AI1469" i="1"/>
  <c r="AE1470" i="1" l="1"/>
  <c r="AD1470" i="1"/>
  <c r="AL1470" i="1"/>
  <c r="AK1470" i="1"/>
  <c r="AI1470" i="1" l="1"/>
  <c r="AF1471" i="1"/>
  <c r="AJ1470" i="1"/>
  <c r="AL1471" i="1" l="1"/>
  <c r="AK1471" i="1"/>
  <c r="AE1471" i="1"/>
  <c r="AD1471" i="1"/>
  <c r="AI1471" i="1" l="1"/>
  <c r="AF1472" i="1"/>
  <c r="AJ1471" i="1"/>
  <c r="AL1472" i="1" l="1"/>
  <c r="AK1472" i="1"/>
  <c r="AD1472" i="1"/>
  <c r="AE1472" i="1"/>
  <c r="AJ1472" i="1" l="1"/>
  <c r="AF1473" i="1"/>
  <c r="AI1472" i="1"/>
  <c r="AL1473" i="1" l="1"/>
  <c r="AK1473" i="1"/>
  <c r="AE1473" i="1"/>
  <c r="AD1473" i="1"/>
  <c r="AI1473" i="1" l="1"/>
  <c r="AF1474" i="1"/>
  <c r="AJ1473" i="1"/>
  <c r="AE1474" i="1" l="1"/>
  <c r="AD1474" i="1"/>
  <c r="AL1474" i="1"/>
  <c r="AK1474" i="1"/>
  <c r="AI1474" i="1" l="1"/>
  <c r="AF1475" i="1"/>
  <c r="AJ1474" i="1"/>
  <c r="AD1475" i="1" l="1"/>
  <c r="AE1475" i="1"/>
  <c r="AL1475" i="1"/>
  <c r="AK1475" i="1"/>
  <c r="AF1476" i="1" l="1"/>
  <c r="AJ1475" i="1"/>
  <c r="AI1475" i="1"/>
  <c r="AD1476" i="1" l="1"/>
  <c r="AE1476" i="1"/>
  <c r="AL1476" i="1"/>
  <c r="AK1476" i="1"/>
  <c r="AF1477" i="1" l="1"/>
  <c r="AJ1476" i="1"/>
  <c r="AI1476" i="1"/>
  <c r="AD1477" i="1" l="1"/>
  <c r="AE1477" i="1"/>
  <c r="AL1477" i="1"/>
  <c r="AK1477" i="1"/>
  <c r="AF1478" i="1" l="1"/>
  <c r="AJ1477" i="1"/>
  <c r="AI1477" i="1"/>
  <c r="AE1478" i="1" l="1"/>
  <c r="AD1478" i="1"/>
  <c r="AL1478" i="1"/>
  <c r="AK1478" i="1"/>
  <c r="AI1478" i="1" l="1"/>
  <c r="AF1479" i="1"/>
  <c r="AJ1478" i="1"/>
  <c r="AL1479" i="1" l="1"/>
  <c r="AK1479" i="1"/>
  <c r="AD1479" i="1"/>
  <c r="AE1479" i="1"/>
  <c r="AF1480" i="1" l="1"/>
  <c r="AJ1479" i="1"/>
  <c r="AI1479" i="1"/>
  <c r="AE1480" i="1" l="1"/>
  <c r="AD1480" i="1"/>
  <c r="AL1480" i="1"/>
  <c r="AK1480" i="1"/>
  <c r="AI1480" i="1" l="1"/>
  <c r="AF1481" i="1"/>
  <c r="AJ1480" i="1"/>
  <c r="AL1481" i="1" l="1"/>
  <c r="AK1481" i="1"/>
  <c r="AD1481" i="1"/>
  <c r="AE1481" i="1"/>
  <c r="AJ1481" i="1" l="1"/>
  <c r="AF1482" i="1"/>
  <c r="AI1481" i="1"/>
  <c r="AL1482" i="1" l="1"/>
  <c r="AK1482" i="1"/>
  <c r="AE1482" i="1"/>
  <c r="AD1482" i="1"/>
  <c r="AI1482" i="1" l="1"/>
  <c r="AF1483" i="1"/>
  <c r="AJ1482" i="1"/>
  <c r="AE1483" i="1" l="1"/>
  <c r="AD1483" i="1"/>
  <c r="AL1483" i="1"/>
  <c r="AK1483" i="1"/>
  <c r="AI1483" i="1" l="1"/>
  <c r="AF1484" i="1"/>
  <c r="AJ1483" i="1"/>
  <c r="AE1484" i="1" l="1"/>
  <c r="AD1484" i="1"/>
  <c r="AL1484" i="1"/>
  <c r="AK1484" i="1"/>
  <c r="AI1484" i="1" l="1"/>
  <c r="AF1485" i="1"/>
  <c r="AJ1484" i="1"/>
  <c r="AD1485" i="1" l="1"/>
  <c r="AE1485" i="1"/>
  <c r="AL1485" i="1"/>
  <c r="AK1485" i="1"/>
  <c r="AJ1485" i="1" l="1"/>
  <c r="AF1486" i="1"/>
  <c r="AI1485" i="1"/>
  <c r="AL1486" i="1" l="1"/>
  <c r="AK1486" i="1"/>
  <c r="AD1486" i="1"/>
  <c r="AE1486" i="1"/>
  <c r="AF1487" i="1" l="1"/>
  <c r="AJ1486" i="1"/>
  <c r="AI1486" i="1"/>
  <c r="AD1487" i="1" l="1"/>
  <c r="AE1487" i="1"/>
  <c r="AL1487" i="1"/>
  <c r="AK1487" i="1"/>
  <c r="AJ1487" i="1" l="1"/>
  <c r="AF1488" i="1"/>
  <c r="AI1487" i="1"/>
  <c r="AL1488" i="1" l="1"/>
  <c r="AK1488" i="1"/>
  <c r="AE1488" i="1"/>
  <c r="AD1488" i="1"/>
  <c r="AI1488" i="1" l="1"/>
  <c r="AF1489" i="1"/>
  <c r="AJ1488" i="1"/>
  <c r="AL1489" i="1" l="1"/>
  <c r="AK1489" i="1"/>
  <c r="AE1489" i="1"/>
  <c r="AD1489" i="1"/>
  <c r="AI1489" i="1" l="1"/>
  <c r="AF1490" i="1"/>
  <c r="AJ1489" i="1"/>
  <c r="AL1490" i="1" l="1"/>
  <c r="AK1490" i="1"/>
  <c r="AE1490" i="1"/>
  <c r="AD1490" i="1"/>
  <c r="AI1490" i="1" l="1"/>
  <c r="AF1491" i="1"/>
  <c r="AJ1490" i="1"/>
  <c r="AL1491" i="1" l="1"/>
  <c r="AK1491" i="1"/>
  <c r="AD1491" i="1"/>
  <c r="AE1491" i="1"/>
  <c r="AF1492" i="1" l="1"/>
  <c r="AJ1491" i="1"/>
  <c r="AI1491" i="1"/>
  <c r="AE1492" i="1" l="1"/>
  <c r="AD1492" i="1"/>
  <c r="AL1492" i="1"/>
  <c r="AK1492" i="1"/>
  <c r="AI1492" i="1" l="1"/>
  <c r="AJ1492" i="1"/>
  <c r="AF1493" i="1"/>
  <c r="AL1493" i="1" l="1"/>
  <c r="AK1493" i="1"/>
  <c r="AD1493" i="1"/>
  <c r="AE1493" i="1"/>
  <c r="AF1494" i="1" l="1"/>
  <c r="AJ1493" i="1"/>
  <c r="AI1493" i="1"/>
  <c r="AD1494" i="1" l="1"/>
  <c r="AE1494" i="1"/>
  <c r="AL1494" i="1"/>
  <c r="AK1494" i="1"/>
  <c r="AF1495" i="1" l="1"/>
  <c r="AJ1494" i="1"/>
  <c r="AI1494" i="1"/>
  <c r="AD1495" i="1" l="1"/>
  <c r="AE1495" i="1"/>
  <c r="AL1495" i="1"/>
  <c r="AK1495" i="1"/>
  <c r="AF1496" i="1" l="1"/>
  <c r="AJ1495" i="1"/>
  <c r="AI1495" i="1"/>
  <c r="AE1496" i="1" l="1"/>
  <c r="AD1496" i="1"/>
  <c r="AL1496" i="1"/>
  <c r="AK1496" i="1"/>
  <c r="AI1496" i="1" l="1"/>
  <c r="AF1497" i="1"/>
  <c r="AJ1496" i="1"/>
  <c r="AL1497" i="1" l="1"/>
  <c r="AK1497" i="1"/>
  <c r="AE1497" i="1"/>
  <c r="AD1497" i="1"/>
  <c r="AI1497" i="1" l="1"/>
  <c r="AF1498" i="1"/>
  <c r="AJ1497" i="1"/>
  <c r="AL1498" i="1" l="1"/>
  <c r="AK1498" i="1"/>
  <c r="AD1498" i="1"/>
  <c r="AE1498" i="1"/>
  <c r="AF1499" i="1" l="1"/>
  <c r="AJ1498" i="1"/>
  <c r="AI1498" i="1"/>
  <c r="AE1499" i="1" l="1"/>
  <c r="AD1499" i="1"/>
  <c r="AL1499" i="1"/>
  <c r="AK1499" i="1"/>
  <c r="AI1499" i="1" l="1"/>
  <c r="AF1500" i="1"/>
  <c r="AJ1499" i="1"/>
  <c r="AE1500" i="1" l="1"/>
  <c r="AD1500" i="1"/>
  <c r="AL1500" i="1"/>
  <c r="AK1500" i="1"/>
  <c r="AI1500" i="1" l="1"/>
  <c r="AF1501" i="1"/>
  <c r="AJ1500" i="1"/>
  <c r="AE1501" i="1" l="1"/>
  <c r="AD1501" i="1"/>
  <c r="AL1501" i="1"/>
  <c r="AK1501" i="1"/>
  <c r="AI1501" i="1" l="1"/>
  <c r="AF1502" i="1"/>
  <c r="AJ1501" i="1"/>
  <c r="AL1502" i="1" l="1"/>
  <c r="AK1502" i="1"/>
  <c r="AE1502" i="1"/>
  <c r="AD1502" i="1"/>
  <c r="AI1502" i="1" l="1"/>
  <c r="AF1503" i="1"/>
  <c r="AJ1502" i="1"/>
  <c r="AD1503" i="1" l="1"/>
  <c r="AE1503" i="1"/>
  <c r="AL1503" i="1"/>
  <c r="AK1503" i="1"/>
  <c r="AJ1503" i="1" l="1"/>
  <c r="AF1504" i="1"/>
  <c r="AI1503" i="1"/>
  <c r="AL1504" i="1" l="1"/>
  <c r="AK1504" i="1"/>
  <c r="AD1504" i="1"/>
  <c r="AE1504" i="1"/>
  <c r="AF1505" i="1" l="1"/>
  <c r="AJ1504" i="1"/>
  <c r="AI1504" i="1"/>
  <c r="AE1505" i="1" l="1"/>
  <c r="AD1505" i="1"/>
  <c r="AL1505" i="1"/>
  <c r="AK1505" i="1"/>
  <c r="AI1505" i="1" l="1"/>
  <c r="AF1506" i="1"/>
  <c r="AJ1505" i="1"/>
  <c r="AD1506" i="1" l="1"/>
  <c r="AE1506" i="1"/>
  <c r="AL1506" i="1"/>
  <c r="AK1506" i="1"/>
  <c r="AF1507" i="1" l="1"/>
  <c r="AJ1506" i="1"/>
  <c r="AI1506" i="1"/>
  <c r="AE1507" i="1" l="1"/>
  <c r="AD1507" i="1"/>
  <c r="AL1507" i="1"/>
  <c r="AK1507" i="1"/>
  <c r="AI1507" i="1" l="1"/>
  <c r="AF1508" i="1"/>
  <c r="AJ1507" i="1"/>
  <c r="AL1508" i="1" l="1"/>
  <c r="AK1508" i="1"/>
  <c r="AD1508" i="1"/>
  <c r="AE1508" i="1"/>
  <c r="AJ1508" i="1" l="1"/>
  <c r="AF1509" i="1"/>
  <c r="AI1508" i="1"/>
  <c r="AL1509" i="1" l="1"/>
  <c r="AK1509" i="1"/>
  <c r="AD1509" i="1"/>
  <c r="AE1509" i="1"/>
  <c r="AF1510" i="1" l="1"/>
  <c r="AJ1509" i="1"/>
  <c r="AI1509" i="1"/>
  <c r="AE1510" i="1" l="1"/>
  <c r="AD1510" i="1"/>
  <c r="AL1510" i="1"/>
  <c r="AK1510" i="1"/>
  <c r="AI1510" i="1" l="1"/>
  <c r="AJ1510" i="1"/>
  <c r="AF1511" i="1"/>
  <c r="AL1511" i="1" l="1"/>
  <c r="AK1511" i="1"/>
  <c r="AD1511" i="1"/>
  <c r="AE1511" i="1"/>
  <c r="AJ1511" i="1" l="1"/>
  <c r="AF1512" i="1"/>
  <c r="AI1511" i="1"/>
  <c r="AL1512" i="1" l="1"/>
  <c r="AK1512" i="1"/>
  <c r="AD1512" i="1"/>
  <c r="AE1512" i="1"/>
  <c r="AJ1512" i="1" l="1"/>
  <c r="AF1513" i="1"/>
  <c r="AI1512" i="1"/>
  <c r="AL1513" i="1" l="1"/>
  <c r="AK1513" i="1"/>
  <c r="AE1513" i="1"/>
  <c r="AD1513" i="1"/>
  <c r="AI1513" i="1" l="1"/>
  <c r="AF1514" i="1"/>
  <c r="AJ1513" i="1"/>
  <c r="AE1514" i="1" l="1"/>
  <c r="AD1514" i="1"/>
  <c r="AL1514" i="1"/>
  <c r="AK1514" i="1"/>
  <c r="AI1514" i="1" l="1"/>
  <c r="AJ1514" i="1"/>
  <c r="AF1515" i="1"/>
  <c r="AL1515" i="1" l="1"/>
  <c r="AK1515" i="1"/>
  <c r="AE1515" i="1"/>
  <c r="AD1515" i="1"/>
  <c r="AI1515" i="1" l="1"/>
  <c r="AF1516" i="1"/>
  <c r="AJ1515" i="1"/>
  <c r="AL1516" i="1" l="1"/>
  <c r="AK1516" i="1"/>
  <c r="AD1516" i="1"/>
  <c r="AE1516" i="1"/>
  <c r="AF1517" i="1" l="1"/>
  <c r="AJ1516" i="1"/>
  <c r="AI1516" i="1"/>
  <c r="AE1517" i="1" l="1"/>
  <c r="AD1517" i="1"/>
  <c r="AL1517" i="1"/>
  <c r="AK1517" i="1"/>
  <c r="AI1517" i="1" l="1"/>
  <c r="AF1518" i="1"/>
  <c r="AJ1517" i="1"/>
  <c r="AE1518" i="1" l="1"/>
  <c r="AD1518" i="1"/>
  <c r="AL1518" i="1"/>
  <c r="AK1518" i="1"/>
  <c r="AI1518" i="1" l="1"/>
  <c r="AF1519" i="1"/>
  <c r="AJ1518" i="1"/>
  <c r="AL1519" i="1" l="1"/>
  <c r="AK1519" i="1"/>
  <c r="AD1519" i="1"/>
  <c r="AE1519" i="1"/>
  <c r="AF1520" i="1" l="1"/>
  <c r="AJ1519" i="1"/>
  <c r="AI1519" i="1"/>
  <c r="AD1520" i="1" l="1"/>
  <c r="AE1520" i="1"/>
  <c r="AL1520" i="1"/>
  <c r="AK1520" i="1"/>
  <c r="AJ1520" i="1" l="1"/>
  <c r="AF1521" i="1"/>
  <c r="AI1520" i="1"/>
  <c r="AL1521" i="1" l="1"/>
  <c r="AK1521" i="1"/>
  <c r="AE1521" i="1"/>
  <c r="AD1521" i="1"/>
  <c r="AI1521" i="1" l="1"/>
  <c r="AF1522" i="1"/>
  <c r="AJ1521" i="1"/>
  <c r="AL1522" i="1" l="1"/>
  <c r="AK1522" i="1"/>
  <c r="AE1522" i="1"/>
  <c r="AD1522" i="1"/>
  <c r="AI1522" i="1" l="1"/>
  <c r="AJ1522" i="1"/>
  <c r="AF1523" i="1"/>
  <c r="AL1523" i="1" l="1"/>
  <c r="AK1523" i="1"/>
  <c r="AE1523" i="1"/>
  <c r="AD1523" i="1"/>
  <c r="AI1523" i="1" l="1"/>
  <c r="AJ1523" i="1"/>
  <c r="AF1524" i="1"/>
  <c r="AL1524" i="1" l="1"/>
  <c r="AK1524" i="1"/>
  <c r="AE1524" i="1"/>
  <c r="AD1524" i="1"/>
  <c r="AI1524" i="1" l="1"/>
  <c r="AF1525" i="1"/>
  <c r="AJ1524" i="1"/>
  <c r="AE1525" i="1" l="1"/>
  <c r="AD1525" i="1"/>
  <c r="AL1525" i="1"/>
  <c r="AK1525" i="1"/>
  <c r="AI1525" i="1" l="1"/>
  <c r="AF1526" i="1"/>
  <c r="AJ1525" i="1"/>
  <c r="AE1526" i="1" l="1"/>
  <c r="AD1526" i="1"/>
  <c r="AL1526" i="1"/>
  <c r="AK1526" i="1"/>
  <c r="AI1526" i="1" l="1"/>
  <c r="AF1527" i="1"/>
  <c r="AJ1526" i="1"/>
  <c r="AL1527" i="1" l="1"/>
  <c r="AK1527" i="1"/>
  <c r="AD1527" i="1"/>
  <c r="AE1527" i="1"/>
  <c r="AF1528" i="1" l="1"/>
  <c r="AJ1527" i="1"/>
  <c r="AI1527" i="1"/>
  <c r="AD1528" i="1" l="1"/>
  <c r="AE1528" i="1"/>
  <c r="AL1528" i="1"/>
  <c r="AK1528" i="1"/>
  <c r="AF1529" i="1" l="1"/>
  <c r="AJ1528" i="1"/>
  <c r="AI1528" i="1"/>
  <c r="AE1529" i="1" l="1"/>
  <c r="AD1529" i="1"/>
  <c r="AL1529" i="1"/>
  <c r="AK1529" i="1"/>
  <c r="AI1529" i="1" l="1"/>
  <c r="AF1530" i="1"/>
  <c r="AJ1529" i="1"/>
  <c r="AL1530" i="1" l="1"/>
  <c r="AK1530" i="1"/>
  <c r="AE1530" i="1"/>
  <c r="AD1530" i="1"/>
  <c r="AI1530" i="1" l="1"/>
  <c r="AJ1530" i="1"/>
  <c r="AF1531" i="1"/>
  <c r="AL1531" i="1" l="1"/>
  <c r="AK1531" i="1"/>
  <c r="AE1531" i="1"/>
  <c r="AD1531" i="1"/>
  <c r="AI1531" i="1" l="1"/>
  <c r="AJ1531" i="1"/>
  <c r="AF1532" i="1"/>
  <c r="AL1532" i="1" l="1"/>
  <c r="AK1532" i="1"/>
  <c r="AD1532" i="1"/>
  <c r="AE1532" i="1"/>
  <c r="AJ1532" i="1" l="1"/>
  <c r="AF1533" i="1"/>
  <c r="AI1532" i="1"/>
  <c r="AL1533" i="1" l="1"/>
  <c r="AK1533" i="1"/>
  <c r="AE1533" i="1"/>
  <c r="AD1533" i="1"/>
  <c r="AI1533" i="1" l="1"/>
  <c r="AJ1533" i="1"/>
  <c r="AF1534" i="1"/>
  <c r="AE1534" i="1" l="1"/>
  <c r="AD1534" i="1"/>
  <c r="AL1534" i="1"/>
  <c r="AK1534" i="1"/>
  <c r="AI1534" i="1" l="1"/>
  <c r="AJ1534" i="1"/>
  <c r="AF1535" i="1"/>
  <c r="AE1535" i="1" l="1"/>
  <c r="AD1535" i="1"/>
  <c r="AL1535" i="1"/>
  <c r="AK1535" i="1"/>
  <c r="AI1535" i="1" l="1"/>
  <c r="AF1536" i="1"/>
  <c r="AJ1535" i="1"/>
  <c r="AL1536" i="1" l="1"/>
  <c r="AK1536" i="1"/>
  <c r="AE1536" i="1"/>
  <c r="AD1536" i="1"/>
  <c r="AI1536" i="1" l="1"/>
  <c r="AF1537" i="1"/>
  <c r="AJ1536" i="1"/>
  <c r="AE1537" i="1" l="1"/>
  <c r="AD1537" i="1"/>
  <c r="AL1537" i="1"/>
  <c r="AK1537" i="1"/>
  <c r="AI1537" i="1" l="1"/>
  <c r="AF1538" i="1"/>
  <c r="AJ1537" i="1"/>
  <c r="AD1538" i="1" l="1"/>
  <c r="AE1538" i="1"/>
  <c r="AL1538" i="1"/>
  <c r="AK1538" i="1"/>
  <c r="AJ1538" i="1" l="1"/>
  <c r="AF1539" i="1"/>
  <c r="AI1538" i="1"/>
  <c r="AL1539" i="1" l="1"/>
  <c r="AK1539" i="1"/>
  <c r="AE1539" i="1"/>
  <c r="AD1539" i="1"/>
  <c r="AI1539" i="1" l="1"/>
  <c r="AF1540" i="1"/>
  <c r="AJ1539" i="1"/>
  <c r="AL1540" i="1" l="1"/>
  <c r="AK1540" i="1"/>
  <c r="AD1540" i="1"/>
  <c r="AE1540" i="1"/>
  <c r="AF1541" i="1" l="1"/>
  <c r="AJ1540" i="1"/>
  <c r="AI1540" i="1"/>
  <c r="AE1541" i="1" l="1"/>
  <c r="AD1541" i="1"/>
  <c r="AL1541" i="1"/>
  <c r="AK1541" i="1"/>
  <c r="AI1541" i="1" l="1"/>
  <c r="AF1542" i="1"/>
  <c r="AJ1541" i="1"/>
  <c r="AD1542" i="1" l="1"/>
  <c r="AE1542" i="1"/>
  <c r="AL1542" i="1"/>
  <c r="AK1542" i="1"/>
  <c r="AF1543" i="1" l="1"/>
  <c r="AJ1542" i="1"/>
  <c r="AI1542" i="1"/>
  <c r="AD1543" i="1" l="1"/>
  <c r="AE1543" i="1"/>
  <c r="AL1543" i="1"/>
  <c r="AK1543" i="1"/>
  <c r="AJ1543" i="1" l="1"/>
  <c r="AF1544" i="1"/>
  <c r="AI1543" i="1"/>
  <c r="AL1544" i="1" l="1"/>
  <c r="AK1544" i="1"/>
  <c r="AD1544" i="1"/>
  <c r="AE1544" i="1"/>
  <c r="AF1545" i="1" l="1"/>
  <c r="AJ1544" i="1"/>
  <c r="AI1544" i="1"/>
  <c r="AD1545" i="1" l="1"/>
  <c r="AE1545" i="1"/>
  <c r="AL1545" i="1"/>
  <c r="AK1545" i="1"/>
  <c r="AF1546" i="1" l="1"/>
  <c r="AJ1545" i="1"/>
  <c r="AI1545" i="1"/>
  <c r="AE1546" i="1" l="1"/>
  <c r="AD1546" i="1"/>
  <c r="AL1546" i="1"/>
  <c r="AK1546" i="1"/>
  <c r="AI1546" i="1" l="1"/>
  <c r="AF1547" i="1"/>
  <c r="AJ1546" i="1"/>
  <c r="AL1547" i="1" l="1"/>
  <c r="AK1547" i="1"/>
  <c r="AE1547" i="1"/>
  <c r="AD1547" i="1"/>
  <c r="AI1547" i="1" l="1"/>
  <c r="AF1548" i="1"/>
  <c r="AJ1547" i="1"/>
  <c r="AL1548" i="1" l="1"/>
  <c r="AK1548" i="1"/>
  <c r="AE1548" i="1"/>
  <c r="AD1548" i="1"/>
  <c r="AI1548" i="1" l="1"/>
  <c r="AJ1548" i="1"/>
  <c r="AF1549" i="1"/>
  <c r="AD1549" i="1" l="1"/>
  <c r="AE1549" i="1"/>
  <c r="AL1549" i="1"/>
  <c r="AK1549" i="1"/>
  <c r="AF1550" i="1" l="1"/>
  <c r="AJ1549" i="1"/>
  <c r="AI1549" i="1"/>
  <c r="AE1550" i="1" l="1"/>
  <c r="AD1550" i="1"/>
  <c r="AL1550" i="1"/>
  <c r="AK1550" i="1"/>
  <c r="AI1550" i="1" l="1"/>
  <c r="AF1551" i="1"/>
  <c r="AJ1550" i="1"/>
  <c r="AL1551" i="1" l="1"/>
  <c r="AK1551" i="1"/>
  <c r="AE1551" i="1"/>
  <c r="AD1551" i="1"/>
  <c r="AI1551" i="1" l="1"/>
  <c r="AF1552" i="1"/>
  <c r="AJ1551" i="1"/>
  <c r="AL1552" i="1" l="1"/>
  <c r="AK1552" i="1"/>
  <c r="AD1552" i="1"/>
  <c r="AE1552" i="1"/>
  <c r="AF1553" i="1" l="1"/>
  <c r="AJ1552" i="1"/>
  <c r="AI1552" i="1"/>
  <c r="AD1553" i="1" l="1"/>
  <c r="AE1553" i="1"/>
  <c r="AL1553" i="1"/>
  <c r="AK1553" i="1"/>
  <c r="AF1554" i="1" l="1"/>
  <c r="AJ1553" i="1"/>
  <c r="AI1553" i="1"/>
  <c r="AE1554" i="1" l="1"/>
  <c r="AD1554" i="1"/>
  <c r="AL1554" i="1"/>
  <c r="AK1554" i="1"/>
  <c r="AI1554" i="1" l="1"/>
  <c r="AF1555" i="1"/>
  <c r="AJ1554" i="1"/>
  <c r="AL1555" i="1" l="1"/>
  <c r="AK1555" i="1"/>
  <c r="AD1555" i="1"/>
  <c r="AE1555" i="1"/>
  <c r="AF1556" i="1" l="1"/>
  <c r="AJ1555" i="1"/>
  <c r="AI1555" i="1"/>
  <c r="AE1556" i="1" l="1"/>
  <c r="AD1556" i="1"/>
  <c r="AL1556" i="1"/>
  <c r="AK1556" i="1"/>
  <c r="AI1556" i="1" l="1"/>
  <c r="AJ1556" i="1"/>
  <c r="AF1557" i="1"/>
  <c r="AD1557" i="1" l="1"/>
  <c r="AE1557" i="1"/>
  <c r="AL1557" i="1"/>
  <c r="AK1557" i="1"/>
  <c r="AF1558" i="1" l="1"/>
  <c r="AJ1557" i="1"/>
  <c r="AI1557" i="1"/>
  <c r="AE1558" i="1" l="1"/>
  <c r="AD1558" i="1"/>
  <c r="AL1558" i="1"/>
  <c r="AK1558" i="1"/>
  <c r="AI1558" i="1" l="1"/>
  <c r="AF1559" i="1"/>
  <c r="AJ1558" i="1"/>
  <c r="AL1559" i="1" l="1"/>
  <c r="AK1559" i="1"/>
  <c r="AD1559" i="1"/>
  <c r="AE1559" i="1"/>
  <c r="AF1560" i="1" l="1"/>
  <c r="AJ1559" i="1"/>
  <c r="AI1559" i="1"/>
  <c r="AE1560" i="1" l="1"/>
  <c r="AD1560" i="1"/>
  <c r="AL1560" i="1"/>
  <c r="AK1560" i="1"/>
  <c r="AI1560" i="1" l="1"/>
  <c r="AJ1560" i="1"/>
  <c r="AF1561" i="1"/>
  <c r="AL1561" i="1" l="1"/>
  <c r="AK1561" i="1"/>
  <c r="AD1561" i="1"/>
  <c r="AE1561" i="1"/>
  <c r="AF1562" i="1" l="1"/>
  <c r="AJ1561" i="1"/>
  <c r="AI1561" i="1"/>
  <c r="AD1562" i="1" l="1"/>
  <c r="AE1562" i="1"/>
  <c r="AL1562" i="1"/>
  <c r="AK1562" i="1"/>
  <c r="AJ1562" i="1" l="1"/>
  <c r="AF1563" i="1"/>
  <c r="AI1562" i="1"/>
  <c r="AL1563" i="1" l="1"/>
  <c r="AK1563" i="1"/>
  <c r="AE1563" i="1"/>
  <c r="AD1563" i="1"/>
  <c r="AI1563" i="1" l="1"/>
  <c r="AF1564" i="1"/>
  <c r="AJ1563" i="1"/>
  <c r="AL1564" i="1" l="1"/>
  <c r="AK1564" i="1"/>
  <c r="AE1564" i="1"/>
  <c r="AD1564" i="1"/>
  <c r="AI1564" i="1" l="1"/>
  <c r="AF1565" i="1"/>
  <c r="AJ1564" i="1"/>
  <c r="AE1565" i="1" l="1"/>
  <c r="AD1565" i="1"/>
  <c r="AL1565" i="1"/>
  <c r="AK1565" i="1"/>
  <c r="AI1565" i="1" l="1"/>
  <c r="AF1566" i="1"/>
  <c r="AJ1565" i="1"/>
  <c r="AL1566" i="1" l="1"/>
  <c r="AK1566" i="1"/>
  <c r="AD1566" i="1"/>
  <c r="AE1566" i="1"/>
  <c r="AF1567" i="1" l="1"/>
  <c r="AJ1566" i="1"/>
  <c r="AI1566" i="1"/>
  <c r="AE1567" i="1" l="1"/>
  <c r="AD1567" i="1"/>
  <c r="AL1567" i="1"/>
  <c r="AK1567" i="1"/>
  <c r="AI1567" i="1" l="1"/>
  <c r="AF1568" i="1"/>
  <c r="AJ1567" i="1"/>
  <c r="AL1568" i="1" l="1"/>
  <c r="AK1568" i="1"/>
  <c r="AE1568" i="1"/>
  <c r="AD1568" i="1"/>
  <c r="AI1568" i="1" l="1"/>
  <c r="AF1569" i="1"/>
  <c r="AJ1568" i="1"/>
  <c r="AD1569" i="1" l="1"/>
  <c r="AE1569" i="1"/>
  <c r="AL1569" i="1"/>
  <c r="AK1569" i="1"/>
  <c r="AJ1569" i="1" l="1"/>
  <c r="AF1570" i="1"/>
  <c r="AI1569" i="1"/>
  <c r="AL1570" i="1" l="1"/>
  <c r="AK1570" i="1"/>
  <c r="AD1570" i="1"/>
  <c r="AE1570" i="1"/>
  <c r="AF1571" i="1" l="1"/>
  <c r="AJ1570" i="1"/>
  <c r="AI1570" i="1"/>
  <c r="AD1571" i="1" l="1"/>
  <c r="AE1571" i="1"/>
  <c r="AL1571" i="1"/>
  <c r="AK1571" i="1"/>
  <c r="AJ1571" i="1" l="1"/>
  <c r="AF1572" i="1"/>
  <c r="AI1571" i="1"/>
  <c r="AL1572" i="1" l="1"/>
  <c r="AK1572" i="1"/>
  <c r="AD1572" i="1"/>
  <c r="AE1572" i="1"/>
  <c r="AF1573" i="1" l="1"/>
  <c r="AJ1572" i="1"/>
  <c r="AI1572" i="1"/>
  <c r="AD1573" i="1" l="1"/>
  <c r="AE1573" i="1"/>
  <c r="AL1573" i="1"/>
  <c r="AK1573" i="1"/>
  <c r="AJ1573" i="1" l="1"/>
  <c r="AF1574" i="1"/>
  <c r="AI1573" i="1"/>
  <c r="AL1574" i="1" l="1"/>
  <c r="AK1574" i="1"/>
  <c r="AE1574" i="1"/>
  <c r="AD1574" i="1"/>
  <c r="AI1574" i="1" l="1"/>
  <c r="AF1575" i="1"/>
  <c r="AJ1574" i="1"/>
  <c r="AL1575" i="1" l="1"/>
  <c r="AK1575" i="1"/>
  <c r="AD1575" i="1"/>
  <c r="AE1575" i="1"/>
  <c r="AJ1575" i="1" l="1"/>
  <c r="AF1576" i="1"/>
  <c r="AI1575" i="1"/>
  <c r="AL1576" i="1" l="1"/>
  <c r="AK1576" i="1"/>
  <c r="AE1576" i="1"/>
  <c r="AD1576" i="1"/>
  <c r="AI1576" i="1" l="1"/>
  <c r="AJ1576" i="1"/>
  <c r="AF1577" i="1"/>
  <c r="AL1577" i="1" l="1"/>
  <c r="AK1577" i="1"/>
  <c r="AD1577" i="1"/>
  <c r="AE1577" i="1"/>
  <c r="AJ1577" i="1" l="1"/>
  <c r="AF1578" i="1"/>
  <c r="AI1577" i="1"/>
  <c r="AL1578" i="1" l="1"/>
  <c r="AK1578" i="1"/>
  <c r="AE1578" i="1"/>
  <c r="AD1578" i="1"/>
  <c r="AI1578" i="1" l="1"/>
  <c r="AF1579" i="1"/>
  <c r="AJ1578" i="1"/>
  <c r="AL1579" i="1" l="1"/>
  <c r="AK1579" i="1"/>
  <c r="AE1579" i="1"/>
  <c r="AD1579" i="1"/>
  <c r="AI1579" i="1" l="1"/>
  <c r="AJ1579" i="1"/>
  <c r="AF1580" i="1"/>
  <c r="AL1580" i="1" l="1"/>
  <c r="AK1580" i="1"/>
  <c r="AE1580" i="1"/>
  <c r="AD1580" i="1"/>
  <c r="AI1580" i="1" l="1"/>
  <c r="AF1581" i="1"/>
  <c r="AJ1580" i="1"/>
  <c r="AE1581" i="1" l="1"/>
  <c r="AD1581" i="1"/>
  <c r="AL1581" i="1"/>
  <c r="AK1581" i="1"/>
  <c r="AI1581" i="1" l="1"/>
  <c r="AF1582" i="1"/>
  <c r="AJ1581" i="1"/>
  <c r="AL1582" i="1" l="1"/>
  <c r="AK1582" i="1"/>
  <c r="AE1582" i="1"/>
  <c r="AD1582" i="1"/>
  <c r="AI1582" i="1" l="1"/>
  <c r="AF1583" i="1"/>
  <c r="AJ1582" i="1"/>
  <c r="AL1583" i="1" l="1"/>
  <c r="AK1583" i="1"/>
  <c r="AE1583" i="1"/>
  <c r="AD1583" i="1"/>
  <c r="AI1583" i="1" l="1"/>
  <c r="AF1584" i="1"/>
  <c r="AJ1583" i="1"/>
  <c r="AL1584" i="1" l="1"/>
  <c r="AK1584" i="1"/>
  <c r="AD1584" i="1"/>
  <c r="AE1584" i="1"/>
  <c r="AF1585" i="1" l="1"/>
  <c r="AJ1584" i="1"/>
  <c r="AI1584" i="1"/>
  <c r="AE1585" i="1" l="1"/>
  <c r="AD1585" i="1"/>
  <c r="AL1585" i="1"/>
  <c r="AK1585" i="1"/>
  <c r="AI1585" i="1" l="1"/>
  <c r="AJ1585" i="1"/>
  <c r="AF1586" i="1"/>
  <c r="AL1586" i="1" l="1"/>
  <c r="AK1586" i="1"/>
  <c r="AE1586" i="1"/>
  <c r="AD1586" i="1"/>
  <c r="AI1586" i="1" l="1"/>
  <c r="AF1587" i="1"/>
  <c r="AJ1586" i="1"/>
  <c r="AL1587" i="1" l="1"/>
  <c r="AK1587" i="1"/>
  <c r="AD1587" i="1"/>
  <c r="AE1587" i="1"/>
  <c r="AJ1587" i="1" l="1"/>
  <c r="AF1588" i="1"/>
  <c r="AI1587" i="1"/>
  <c r="AL1588" i="1" l="1"/>
  <c r="AK1588" i="1"/>
  <c r="AE1588" i="1"/>
  <c r="AD1588" i="1"/>
  <c r="AI1588" i="1" l="1"/>
  <c r="AF1589" i="1"/>
  <c r="AJ1588" i="1"/>
  <c r="AE1589" i="1" l="1"/>
  <c r="AD1589" i="1"/>
  <c r="AL1589" i="1"/>
  <c r="AK1589" i="1"/>
  <c r="AI1589" i="1" l="1"/>
  <c r="AJ1589" i="1"/>
  <c r="AF1590" i="1"/>
  <c r="AL1590" i="1" l="1"/>
  <c r="AK1590" i="1"/>
  <c r="AD1590" i="1"/>
  <c r="AE1590" i="1"/>
  <c r="AF1591" i="1" l="1"/>
  <c r="AJ1590" i="1"/>
  <c r="AI1590" i="1"/>
  <c r="AE1591" i="1" l="1"/>
  <c r="AD1591" i="1"/>
  <c r="AL1591" i="1"/>
  <c r="AK1591" i="1"/>
  <c r="AI1591" i="1" l="1"/>
  <c r="AF1592" i="1"/>
  <c r="AJ1591" i="1"/>
  <c r="AD1592" i="1" l="1"/>
  <c r="AE1592" i="1"/>
  <c r="AL1592" i="1"/>
  <c r="AK1592" i="1"/>
  <c r="AJ1592" i="1" l="1"/>
  <c r="AF1593" i="1"/>
  <c r="AI1592" i="1"/>
  <c r="AL1593" i="1" l="1"/>
  <c r="AK1593" i="1"/>
  <c r="AE1593" i="1"/>
  <c r="AD1593" i="1"/>
  <c r="AI1593" i="1" l="1"/>
  <c r="AF1594" i="1"/>
  <c r="AJ1593" i="1"/>
  <c r="AL1594" i="1" l="1"/>
  <c r="AK1594" i="1"/>
  <c r="AD1594" i="1"/>
  <c r="AE1594" i="1"/>
  <c r="AJ1594" i="1" l="1"/>
  <c r="AF1595" i="1"/>
  <c r="AI1594" i="1"/>
  <c r="AL1595" i="1" l="1"/>
  <c r="AK1595" i="1"/>
  <c r="AD1595" i="1"/>
  <c r="AE1595" i="1"/>
  <c r="AJ1595" i="1" l="1"/>
  <c r="AF1596" i="1"/>
  <c r="AI1595" i="1"/>
  <c r="AL1596" i="1" l="1"/>
  <c r="AK1596" i="1"/>
  <c r="AE1596" i="1"/>
  <c r="AD1596" i="1"/>
  <c r="AI1596" i="1" l="1"/>
  <c r="AF1597" i="1"/>
  <c r="AJ1596" i="1"/>
  <c r="AD1597" i="1" l="1"/>
  <c r="AE1597" i="1"/>
  <c r="AL1597" i="1"/>
  <c r="AK1597" i="1"/>
  <c r="AJ1597" i="1" l="1"/>
  <c r="AF1598" i="1"/>
  <c r="AI1597" i="1"/>
  <c r="AL1598" i="1" l="1"/>
  <c r="AK1598" i="1"/>
  <c r="AE1598" i="1"/>
  <c r="AD1598" i="1"/>
  <c r="AI1598" i="1" l="1"/>
  <c r="AJ1598" i="1"/>
  <c r="AF1599" i="1"/>
  <c r="AL1599" i="1" l="1"/>
  <c r="AK1599" i="1"/>
  <c r="AE1599" i="1"/>
  <c r="AD1599" i="1"/>
  <c r="AI1599" i="1" l="1"/>
  <c r="AF1600" i="1"/>
  <c r="AJ1599" i="1"/>
  <c r="AL1600" i="1" l="1"/>
  <c r="AK1600" i="1"/>
  <c r="AD1600" i="1"/>
  <c r="AE1600" i="1"/>
  <c r="AF1601" i="1" l="1"/>
  <c r="AJ1600" i="1"/>
  <c r="AI1600" i="1"/>
  <c r="AE1601" i="1" l="1"/>
  <c r="AD1601" i="1"/>
  <c r="AL1601" i="1"/>
  <c r="AK1601" i="1"/>
  <c r="AI1601" i="1" l="1"/>
  <c r="AJ1601" i="1"/>
  <c r="AF1602" i="1"/>
  <c r="AL1602" i="1" l="1"/>
  <c r="AK1602" i="1"/>
  <c r="AE1602" i="1"/>
  <c r="AD1602" i="1"/>
  <c r="AI1602" i="1" l="1"/>
  <c r="AF1603" i="1"/>
  <c r="AJ1602" i="1"/>
  <c r="AL1603" i="1" l="1"/>
  <c r="AK1603" i="1"/>
  <c r="AE1603" i="1"/>
  <c r="AD1603" i="1"/>
  <c r="AI1603" i="1" l="1"/>
  <c r="AF1604" i="1"/>
  <c r="AJ1603" i="1"/>
  <c r="AD1604" i="1" l="1"/>
  <c r="AE1604" i="1"/>
  <c r="AL1604" i="1"/>
  <c r="AK1604" i="1"/>
  <c r="AF1605" i="1" l="1"/>
  <c r="AJ1604" i="1"/>
  <c r="AI1604" i="1"/>
  <c r="AE1605" i="1" l="1"/>
  <c r="AD1605" i="1"/>
  <c r="AL1605" i="1"/>
  <c r="AK1605" i="1"/>
  <c r="AI1605" i="1" l="1"/>
  <c r="AF1606" i="1"/>
  <c r="AJ1605" i="1"/>
  <c r="AL1606" i="1" l="1"/>
  <c r="AK1606" i="1"/>
  <c r="AE1606" i="1"/>
  <c r="AD1606" i="1"/>
  <c r="AI1606" i="1" l="1"/>
  <c r="AF1607" i="1"/>
  <c r="AJ1606" i="1"/>
  <c r="AL1607" i="1" l="1"/>
  <c r="AK1607" i="1"/>
  <c r="AE1607" i="1"/>
  <c r="AD1607" i="1"/>
  <c r="AI1607" i="1" l="1"/>
  <c r="AJ1607" i="1"/>
  <c r="AF1608" i="1"/>
  <c r="AD1608" i="1" l="1"/>
  <c r="AE1608" i="1"/>
  <c r="AL1608" i="1"/>
  <c r="AK1608" i="1"/>
  <c r="AJ1608" i="1" l="1"/>
  <c r="AF1609" i="1"/>
  <c r="AI1608" i="1"/>
  <c r="AL1609" i="1" l="1"/>
  <c r="AK1609" i="1"/>
  <c r="AE1609" i="1"/>
  <c r="AD1609" i="1"/>
  <c r="AI1609" i="1" l="1"/>
  <c r="AF1610" i="1"/>
  <c r="AJ1609" i="1"/>
  <c r="AL1610" i="1" l="1"/>
  <c r="AK1610" i="1"/>
  <c r="AE1610" i="1"/>
  <c r="AD1610" i="1"/>
  <c r="AI1610" i="1" l="1"/>
  <c r="AJ1610" i="1"/>
  <c r="AF1611" i="1"/>
  <c r="AE1611" i="1" l="1"/>
  <c r="AD1611" i="1"/>
  <c r="AL1611" i="1"/>
  <c r="AK1611" i="1"/>
  <c r="AI1611" i="1" l="1"/>
  <c r="AJ1611" i="1"/>
  <c r="AF1612" i="1"/>
  <c r="AE1612" i="1" l="1"/>
  <c r="AD1612" i="1"/>
  <c r="AL1612" i="1"/>
  <c r="AK1612" i="1"/>
  <c r="AI1612" i="1" l="1"/>
  <c r="AF1613" i="1"/>
  <c r="AJ1612" i="1"/>
  <c r="AL1613" i="1" l="1"/>
  <c r="AK1613" i="1"/>
  <c r="AE1613" i="1"/>
  <c r="AD1613" i="1"/>
  <c r="AI1613" i="1" l="1"/>
  <c r="AF1614" i="1"/>
  <c r="AJ1613" i="1"/>
  <c r="AL1614" i="1" l="1"/>
  <c r="AK1614" i="1"/>
  <c r="AD1614" i="1"/>
  <c r="AE1614" i="1"/>
  <c r="AJ1614" i="1" l="1"/>
  <c r="AF1615" i="1"/>
  <c r="AI1614" i="1"/>
  <c r="AL1615" i="1" l="1"/>
  <c r="AK1615" i="1"/>
  <c r="AE1615" i="1"/>
  <c r="AD1615" i="1"/>
  <c r="AI1615" i="1" l="1"/>
  <c r="AF1616" i="1"/>
  <c r="AJ1615" i="1"/>
  <c r="AL1616" i="1" l="1"/>
  <c r="AK1616" i="1"/>
  <c r="AD1616" i="1"/>
  <c r="AE1616" i="1"/>
  <c r="AF1617" i="1" l="1"/>
  <c r="AJ1616" i="1"/>
  <c r="AI1616" i="1"/>
  <c r="AE1617" i="1" l="1"/>
  <c r="AD1617" i="1"/>
  <c r="AL1617" i="1"/>
  <c r="AK1617" i="1"/>
  <c r="AI1617" i="1" l="1"/>
  <c r="AJ1617" i="1"/>
  <c r="AF1618" i="1"/>
  <c r="AL1618" i="1" l="1"/>
  <c r="AK1618" i="1"/>
  <c r="AE1618" i="1"/>
  <c r="AD1618" i="1"/>
  <c r="AI1618" i="1" l="1"/>
  <c r="AF1619" i="1"/>
  <c r="AJ1618" i="1"/>
  <c r="AL1619" i="1" l="1"/>
  <c r="AK1619" i="1"/>
  <c r="AE1619" i="1"/>
  <c r="AD1619" i="1"/>
  <c r="AI1619" i="1" l="1"/>
  <c r="AF1620" i="1"/>
  <c r="AJ1619" i="1"/>
  <c r="AL1620" i="1" l="1"/>
  <c r="AK1620" i="1"/>
  <c r="AE1620" i="1"/>
  <c r="AD1620" i="1"/>
  <c r="AI1620" i="1" l="1"/>
  <c r="AJ1620" i="1"/>
  <c r="AF1621" i="1"/>
  <c r="AL1621" i="1" l="1"/>
  <c r="AK1621" i="1"/>
  <c r="AD1621" i="1"/>
  <c r="AE1621" i="1"/>
  <c r="AF1622" i="1" l="1"/>
  <c r="AJ1621" i="1"/>
  <c r="AI1621" i="1"/>
  <c r="AD1622" i="1" l="1"/>
  <c r="AE1622" i="1"/>
  <c r="AL1622" i="1"/>
  <c r="AK1622" i="1"/>
  <c r="AJ1622" i="1" l="1"/>
  <c r="AF1623" i="1"/>
  <c r="AI1622" i="1"/>
  <c r="AL1623" i="1" l="1"/>
  <c r="AK1623" i="1"/>
  <c r="AD1623" i="1"/>
  <c r="AE1623" i="1"/>
  <c r="AF1624" i="1" l="1"/>
  <c r="AJ1623" i="1"/>
  <c r="AI1623" i="1"/>
  <c r="AE1624" i="1" l="1"/>
  <c r="AD1624" i="1"/>
  <c r="AL1624" i="1"/>
  <c r="AK1624" i="1"/>
  <c r="AI1624" i="1" l="1"/>
  <c r="AF1625" i="1"/>
  <c r="AJ1624" i="1"/>
  <c r="AE1625" i="1" l="1"/>
  <c r="AD1625" i="1"/>
  <c r="AL1625" i="1"/>
  <c r="AK1625" i="1"/>
  <c r="AI1625" i="1" l="1"/>
  <c r="AF1626" i="1"/>
  <c r="AJ1625" i="1"/>
  <c r="AL1626" i="1" l="1"/>
  <c r="AK1626" i="1"/>
  <c r="AE1626" i="1"/>
  <c r="AD1626" i="1"/>
  <c r="AI1626" i="1" l="1"/>
  <c r="AF1627" i="1"/>
  <c r="AJ1626" i="1"/>
  <c r="AL1627" i="1" l="1"/>
  <c r="AK1627" i="1"/>
  <c r="AD1627" i="1"/>
  <c r="AE1627" i="1"/>
  <c r="AJ1627" i="1" l="1"/>
  <c r="AF1628" i="1"/>
  <c r="AI1627" i="1"/>
  <c r="AL1628" i="1" l="1"/>
  <c r="AK1628" i="1"/>
  <c r="AE1628" i="1"/>
  <c r="AD1628" i="1"/>
  <c r="AI1628" i="1" l="1"/>
  <c r="AF1629" i="1"/>
  <c r="AJ1628" i="1"/>
  <c r="AD1629" i="1" l="1"/>
  <c r="AE1629" i="1"/>
  <c r="AL1629" i="1"/>
  <c r="AK1629" i="1"/>
  <c r="AF1630" i="1" l="1"/>
  <c r="AJ1629" i="1"/>
  <c r="AI1629" i="1"/>
  <c r="AE1630" i="1" l="1"/>
  <c r="AD1630" i="1"/>
  <c r="AL1630" i="1"/>
  <c r="AK1630" i="1"/>
  <c r="AI1630" i="1" l="1"/>
  <c r="AF1631" i="1"/>
  <c r="AJ1630" i="1"/>
  <c r="AL1631" i="1" l="1"/>
  <c r="AK1631" i="1"/>
  <c r="AE1631" i="1"/>
  <c r="AD1631" i="1"/>
  <c r="AI1631" i="1" l="1"/>
  <c r="AF1632" i="1"/>
  <c r="AJ1631" i="1"/>
  <c r="AL1632" i="1" l="1"/>
  <c r="AK1632" i="1"/>
  <c r="AD1632" i="1"/>
  <c r="AE1632" i="1"/>
  <c r="AJ1632" i="1" l="1"/>
  <c r="AF1633" i="1"/>
  <c r="AI1632" i="1"/>
  <c r="AL1633" i="1" l="1"/>
  <c r="AK1633" i="1"/>
  <c r="AE1633" i="1"/>
  <c r="AD1633" i="1"/>
  <c r="AI1633" i="1" l="1"/>
  <c r="AJ1633" i="1"/>
  <c r="AF1634" i="1"/>
  <c r="AL1634" i="1" l="1"/>
  <c r="AK1634" i="1"/>
  <c r="AD1634" i="1"/>
  <c r="AE1634" i="1"/>
  <c r="AJ1634" i="1" l="1"/>
  <c r="AF1635" i="1"/>
  <c r="AI1634" i="1"/>
  <c r="AL1635" i="1" l="1"/>
  <c r="AK1635" i="1"/>
  <c r="AE1635" i="1"/>
  <c r="AD1635" i="1"/>
  <c r="AI1635" i="1" l="1"/>
  <c r="AJ1635" i="1"/>
  <c r="AF1636" i="1"/>
  <c r="AE1636" i="1" l="1"/>
  <c r="AD1636" i="1"/>
  <c r="AL1636" i="1"/>
  <c r="AK1636" i="1"/>
  <c r="AI1636" i="1" l="1"/>
  <c r="AF1637" i="1"/>
  <c r="AJ1636" i="1"/>
  <c r="AL1637" i="1" l="1"/>
  <c r="AK1637" i="1"/>
  <c r="AE1637" i="1"/>
  <c r="AD1637" i="1"/>
  <c r="AI1637" i="1" l="1"/>
  <c r="AF1638" i="1"/>
  <c r="AJ1637" i="1"/>
  <c r="AL1638" i="1" l="1"/>
  <c r="AK1638" i="1"/>
  <c r="AD1638" i="1"/>
  <c r="AE1638" i="1"/>
  <c r="AF1639" i="1" l="1"/>
  <c r="AJ1638" i="1"/>
  <c r="AI1638" i="1"/>
  <c r="AD1639" i="1" l="1"/>
  <c r="AE1639" i="1"/>
  <c r="AL1639" i="1"/>
  <c r="AK1639" i="1"/>
  <c r="AJ1639" i="1" l="1"/>
  <c r="AF1640" i="1"/>
  <c r="AI1639" i="1"/>
  <c r="AL1640" i="1" l="1"/>
  <c r="AK1640" i="1"/>
  <c r="AD1640" i="1"/>
  <c r="AE1640" i="1"/>
  <c r="AF1641" i="1" l="1"/>
  <c r="AJ1640" i="1"/>
  <c r="AI1640" i="1"/>
  <c r="AD1641" i="1" l="1"/>
  <c r="AE1641" i="1"/>
  <c r="AL1641" i="1"/>
  <c r="AK1641" i="1"/>
  <c r="AF1642" i="1" l="1"/>
  <c r="AJ1641" i="1"/>
  <c r="AI1641" i="1"/>
  <c r="AD1642" i="1" l="1"/>
  <c r="AE1642" i="1"/>
  <c r="AL1642" i="1"/>
  <c r="AK1642" i="1"/>
  <c r="AF1643" i="1" l="1"/>
  <c r="AJ1642" i="1"/>
  <c r="AI1642" i="1"/>
  <c r="AD1643" i="1" l="1"/>
  <c r="AE1643" i="1"/>
  <c r="AL1643" i="1"/>
  <c r="AK1643" i="1"/>
  <c r="AF1644" i="1" l="1"/>
  <c r="AJ1643" i="1"/>
  <c r="AI1643" i="1"/>
  <c r="AE1644" i="1" l="1"/>
  <c r="AD1644" i="1"/>
  <c r="AL1644" i="1"/>
  <c r="AK1644" i="1"/>
  <c r="AI1644" i="1" l="1"/>
  <c r="AF1645" i="1"/>
  <c r="AJ1644" i="1"/>
  <c r="AL1645" i="1" l="1"/>
  <c r="AK1645" i="1"/>
  <c r="AD1645" i="1"/>
  <c r="AE1645" i="1"/>
  <c r="AF1646" i="1" l="1"/>
  <c r="AJ1645" i="1"/>
  <c r="AI1645" i="1"/>
  <c r="AE1646" i="1" l="1"/>
  <c r="AD1646" i="1"/>
  <c r="AL1646" i="1"/>
  <c r="AK1646" i="1"/>
  <c r="AI1646" i="1" l="1"/>
  <c r="AF1647" i="1"/>
  <c r="AJ1646" i="1"/>
  <c r="AD1647" i="1" l="1"/>
  <c r="AE1647" i="1"/>
  <c r="AL1647" i="1"/>
  <c r="AK1647" i="1"/>
  <c r="AF1648" i="1" l="1"/>
  <c r="AJ1647" i="1"/>
  <c r="AI1647" i="1"/>
  <c r="AD1648" i="1" l="1"/>
  <c r="AE1648" i="1"/>
  <c r="AL1648" i="1"/>
  <c r="AK1648" i="1"/>
  <c r="AF1649" i="1" l="1"/>
  <c r="AJ1648" i="1"/>
  <c r="AI1648" i="1"/>
  <c r="AE1649" i="1" l="1"/>
  <c r="AD1649" i="1"/>
  <c r="AL1649" i="1"/>
  <c r="AK1649" i="1"/>
  <c r="AI1649" i="1" l="1"/>
  <c r="AF1650" i="1"/>
  <c r="AJ1649" i="1"/>
  <c r="AL1650" i="1" l="1"/>
  <c r="AK1650" i="1"/>
  <c r="AD1650" i="1"/>
  <c r="AE1650" i="1"/>
  <c r="AF1651" i="1" l="1"/>
  <c r="AJ1650" i="1"/>
  <c r="AI1650" i="1"/>
  <c r="AE1651" i="1" l="1"/>
  <c r="AD1651" i="1"/>
  <c r="AL1651" i="1"/>
  <c r="AK1651" i="1"/>
  <c r="AI1651" i="1" l="1"/>
  <c r="AF1652" i="1"/>
  <c r="AJ1651" i="1"/>
  <c r="AE1652" i="1" l="1"/>
  <c r="AD1652" i="1"/>
  <c r="AL1652" i="1"/>
  <c r="AK1652" i="1"/>
  <c r="AI1652" i="1" l="1"/>
  <c r="AF1653" i="1"/>
  <c r="AJ1652" i="1"/>
  <c r="AL1653" i="1" l="1"/>
  <c r="AK1653" i="1"/>
  <c r="AD1653" i="1"/>
  <c r="AE1653" i="1"/>
  <c r="AF1654" i="1" l="1"/>
  <c r="AJ1653" i="1"/>
  <c r="AI1653" i="1"/>
  <c r="AE1654" i="1" l="1"/>
  <c r="AD1654" i="1"/>
  <c r="AL1654" i="1"/>
  <c r="AK1654" i="1"/>
  <c r="AI1654" i="1" l="1"/>
  <c r="AF1655" i="1"/>
  <c r="AJ1654" i="1"/>
  <c r="AE1655" i="1" l="1"/>
  <c r="AD1655" i="1"/>
  <c r="AL1655" i="1"/>
  <c r="AK1655" i="1"/>
  <c r="AI1655" i="1" l="1"/>
  <c r="AF1656" i="1"/>
  <c r="AJ1655" i="1"/>
  <c r="AE1656" i="1" l="1"/>
  <c r="AD1656" i="1"/>
  <c r="AL1656" i="1"/>
  <c r="AK1656" i="1"/>
  <c r="AI1656" i="1" l="1"/>
  <c r="AF1657" i="1"/>
  <c r="AJ1656" i="1"/>
  <c r="AL1657" i="1" l="1"/>
  <c r="AK1657" i="1"/>
  <c r="AD1657" i="1"/>
  <c r="AE1657" i="1"/>
  <c r="AF1658" i="1" l="1"/>
  <c r="AJ1657" i="1"/>
  <c r="AI1657" i="1"/>
  <c r="AE1658" i="1" l="1"/>
  <c r="AD1658" i="1"/>
  <c r="AL1658" i="1"/>
  <c r="AK1658" i="1"/>
  <c r="AI1658" i="1" l="1"/>
  <c r="AJ1658" i="1"/>
  <c r="AF1659" i="1"/>
  <c r="AL1659" i="1" l="1"/>
  <c r="AK1659" i="1"/>
  <c r="AE1659" i="1"/>
  <c r="AD1659" i="1"/>
  <c r="AI1659" i="1" l="1"/>
  <c r="AF1660" i="1"/>
  <c r="AJ1659" i="1"/>
  <c r="AL1660" i="1" l="1"/>
  <c r="AK1660" i="1"/>
  <c r="AD1660" i="1"/>
  <c r="AE1660" i="1"/>
  <c r="AJ1660" i="1" l="1"/>
  <c r="AF1661" i="1"/>
  <c r="AI1660" i="1"/>
  <c r="AL1661" i="1" l="1"/>
  <c r="AK1661" i="1"/>
  <c r="AE1661" i="1"/>
  <c r="AD1661" i="1"/>
  <c r="AI1661" i="1" l="1"/>
  <c r="AF1662" i="1"/>
  <c r="AJ1661" i="1"/>
  <c r="AE1662" i="1" l="1"/>
  <c r="AD1662" i="1"/>
  <c r="AL1662" i="1"/>
  <c r="AK1662" i="1"/>
  <c r="AI1662" i="1" l="1"/>
  <c r="AF1663" i="1"/>
  <c r="AJ1662" i="1"/>
  <c r="AE1663" i="1" l="1"/>
  <c r="AD1663" i="1"/>
  <c r="AL1663" i="1"/>
  <c r="AK1663" i="1"/>
  <c r="AI1663" i="1" l="1"/>
  <c r="AF1664" i="1"/>
  <c r="AJ1663" i="1"/>
  <c r="AL1664" i="1" l="1"/>
  <c r="AK1664" i="1"/>
  <c r="AD1664" i="1"/>
  <c r="AE1664" i="1"/>
  <c r="AF1665" i="1" l="1"/>
  <c r="AJ1664" i="1"/>
  <c r="AI1664" i="1"/>
  <c r="AE1665" i="1" l="1"/>
  <c r="AD1665" i="1"/>
  <c r="AL1665" i="1"/>
  <c r="AK1665" i="1"/>
  <c r="AI1665" i="1" l="1"/>
  <c r="AF1666" i="1"/>
  <c r="AJ1665" i="1"/>
  <c r="AE1666" i="1" l="1"/>
  <c r="AD1666" i="1"/>
  <c r="AL1666" i="1"/>
  <c r="AK1666" i="1"/>
  <c r="AI1666" i="1" l="1"/>
  <c r="AF1667" i="1"/>
  <c r="AJ1666" i="1"/>
  <c r="AL1667" i="1" l="1"/>
  <c r="AK1667" i="1"/>
  <c r="AE1667" i="1"/>
  <c r="AD1667" i="1"/>
  <c r="AI1667" i="1" l="1"/>
  <c r="AF1668" i="1"/>
  <c r="AJ1667" i="1"/>
  <c r="AL1668" i="1" l="1"/>
  <c r="AK1668" i="1"/>
  <c r="AE1668" i="1"/>
  <c r="AD1668" i="1"/>
  <c r="AI1668" i="1" l="1"/>
  <c r="AF1669" i="1"/>
  <c r="AJ1668" i="1"/>
  <c r="AE1669" i="1" l="1"/>
  <c r="AD1669" i="1"/>
  <c r="AL1669" i="1"/>
  <c r="AK1669" i="1"/>
  <c r="AI1669" i="1" l="1"/>
  <c r="AJ1669" i="1"/>
  <c r="AF1670" i="1"/>
  <c r="AE1670" i="1" l="1"/>
  <c r="AD1670" i="1"/>
  <c r="AL1670" i="1"/>
  <c r="AK1670" i="1"/>
  <c r="AI1670" i="1" l="1"/>
  <c r="AF1671" i="1"/>
  <c r="AJ1670" i="1"/>
  <c r="AL1671" i="1" l="1"/>
  <c r="AK1671" i="1"/>
  <c r="AD1671" i="1"/>
  <c r="AE1671" i="1"/>
  <c r="AF1672" i="1" l="1"/>
  <c r="AJ1671" i="1"/>
  <c r="AI1671" i="1"/>
  <c r="AE1672" i="1" l="1"/>
  <c r="AD1672" i="1"/>
  <c r="AL1672" i="1"/>
  <c r="AK1672" i="1"/>
  <c r="AI1672" i="1" l="1"/>
  <c r="AJ1672" i="1"/>
  <c r="AF1673" i="1"/>
  <c r="AD1673" i="1" l="1"/>
  <c r="AE1673" i="1"/>
  <c r="AL1673" i="1"/>
  <c r="AK1673" i="1"/>
  <c r="AF1674" i="1" l="1"/>
  <c r="AJ1673" i="1"/>
  <c r="AI1673" i="1"/>
  <c r="AE1674" i="1" l="1"/>
  <c r="AD1674" i="1"/>
  <c r="AL1674" i="1"/>
  <c r="AK1674" i="1"/>
  <c r="AI1674" i="1" l="1"/>
  <c r="AF1675" i="1"/>
  <c r="AJ1674" i="1"/>
  <c r="AL1675" i="1" l="1"/>
  <c r="AK1675" i="1"/>
  <c r="AE1675" i="1"/>
  <c r="AD1675" i="1"/>
  <c r="AI1675" i="1" l="1"/>
  <c r="AF1676" i="1"/>
  <c r="AJ1675" i="1"/>
  <c r="AL1676" i="1" l="1"/>
  <c r="AK1676" i="1"/>
  <c r="AE1676" i="1"/>
  <c r="AD1676" i="1"/>
  <c r="AI1676" i="1" l="1"/>
  <c r="AF1677" i="1"/>
  <c r="AJ1676" i="1"/>
  <c r="AE1677" i="1" l="1"/>
  <c r="AD1677" i="1"/>
  <c r="AL1677" i="1"/>
  <c r="AK1677" i="1"/>
  <c r="AI1677" i="1" l="1"/>
  <c r="AF1678" i="1"/>
  <c r="AJ1677" i="1"/>
  <c r="AD1678" i="1" l="1"/>
  <c r="AE1678" i="1"/>
  <c r="AL1678" i="1"/>
  <c r="AK1678" i="1"/>
  <c r="AF1679" i="1" l="1"/>
  <c r="AJ1678" i="1"/>
  <c r="AI1678" i="1"/>
  <c r="AD1679" i="1" l="1"/>
  <c r="AE1679" i="1"/>
  <c r="AL1679" i="1"/>
  <c r="AK1679" i="1"/>
  <c r="AF1680" i="1" l="1"/>
  <c r="AJ1679" i="1"/>
  <c r="AI1679" i="1"/>
  <c r="AE1680" i="1" l="1"/>
  <c r="AD1680" i="1"/>
  <c r="AL1680" i="1"/>
  <c r="AK1680" i="1"/>
  <c r="AI1680" i="1" l="1"/>
  <c r="AF1681" i="1"/>
  <c r="AJ1680" i="1"/>
  <c r="AE1681" i="1" l="1"/>
  <c r="AD1681" i="1"/>
  <c r="AL1681" i="1"/>
  <c r="AK1681" i="1"/>
  <c r="AI1681" i="1" l="1"/>
  <c r="AJ1681" i="1"/>
  <c r="AF1682" i="1"/>
  <c r="AL1682" i="1" l="1"/>
  <c r="AK1682" i="1"/>
  <c r="AD1682" i="1"/>
  <c r="AE1682" i="1"/>
  <c r="AF1683" i="1" l="1"/>
  <c r="AJ1682" i="1"/>
  <c r="AI1682" i="1"/>
  <c r="AD1683" i="1" l="1"/>
  <c r="AE1683" i="1"/>
  <c r="AL1683" i="1"/>
  <c r="AK1683" i="1"/>
  <c r="AF1684" i="1" l="1"/>
  <c r="AJ1683" i="1"/>
  <c r="AI1683" i="1"/>
  <c r="AE1684" i="1" l="1"/>
  <c r="AD1684" i="1"/>
  <c r="AL1684" i="1"/>
  <c r="AK1684" i="1"/>
  <c r="AI1684" i="1" l="1"/>
  <c r="AF1685" i="1"/>
  <c r="AJ1684" i="1"/>
  <c r="AL1685" i="1" l="1"/>
  <c r="AK1685" i="1"/>
  <c r="AD1685" i="1"/>
  <c r="AE1685" i="1"/>
  <c r="AF1686" i="1" l="1"/>
  <c r="AJ1685" i="1"/>
  <c r="AI1685" i="1"/>
  <c r="AE1686" i="1" l="1"/>
  <c r="AD1686" i="1"/>
  <c r="AL1686" i="1"/>
  <c r="AK1686" i="1"/>
  <c r="AI1686" i="1" l="1"/>
  <c r="AJ1686" i="1"/>
  <c r="AF1687" i="1"/>
  <c r="AL1687" i="1" l="1"/>
  <c r="AK1687" i="1"/>
  <c r="AE1687" i="1"/>
  <c r="AD1687" i="1"/>
  <c r="AI1687" i="1" l="1"/>
  <c r="AF1688" i="1"/>
  <c r="AJ1687" i="1"/>
  <c r="AL1688" i="1" l="1"/>
  <c r="AK1688" i="1"/>
  <c r="AD1688" i="1"/>
  <c r="AE1688" i="1"/>
  <c r="AJ1688" i="1" l="1"/>
  <c r="AF1689" i="1"/>
  <c r="AI1688" i="1"/>
  <c r="AL1689" i="1" l="1"/>
  <c r="AK1689" i="1"/>
  <c r="AE1689" i="1"/>
  <c r="AD1689" i="1"/>
  <c r="AI1689" i="1" l="1"/>
  <c r="AJ1689" i="1"/>
  <c r="AF1690" i="1"/>
  <c r="AL1690" i="1" l="1"/>
  <c r="AK1690" i="1"/>
  <c r="AD1690" i="1"/>
  <c r="AE1690" i="1"/>
  <c r="AJ1690" i="1" l="1"/>
  <c r="AF1691" i="1"/>
  <c r="AI1690" i="1"/>
  <c r="AL1691" i="1" l="1"/>
  <c r="AK1691" i="1"/>
  <c r="AD1691" i="1"/>
  <c r="AE1691" i="1"/>
  <c r="AJ1691" i="1" l="1"/>
  <c r="AF1692" i="1"/>
  <c r="AI1691" i="1"/>
  <c r="AL1692" i="1" l="1"/>
  <c r="AK1692" i="1"/>
  <c r="AE1692" i="1"/>
  <c r="AD1692" i="1"/>
  <c r="AI1692" i="1" l="1"/>
  <c r="AJ1692" i="1"/>
  <c r="AF1693" i="1"/>
  <c r="AD1693" i="1" l="1"/>
  <c r="AE1693" i="1"/>
  <c r="AL1693" i="1"/>
  <c r="AK1693" i="1"/>
  <c r="AF1694" i="1" l="1"/>
  <c r="AJ1693" i="1"/>
  <c r="AI1693" i="1"/>
  <c r="AD1694" i="1" l="1"/>
  <c r="AE1694" i="1"/>
  <c r="AL1694" i="1"/>
  <c r="AK1694" i="1"/>
  <c r="AF1695" i="1" l="1"/>
  <c r="AJ1694" i="1"/>
  <c r="AI1694" i="1"/>
  <c r="AD1695" i="1" l="1"/>
  <c r="AE1695" i="1"/>
  <c r="AL1695" i="1"/>
  <c r="AK1695" i="1"/>
  <c r="AF1696" i="1" l="1"/>
  <c r="AJ1695" i="1"/>
  <c r="AI1695" i="1"/>
  <c r="AE1696" i="1" l="1"/>
  <c r="AD1696" i="1"/>
  <c r="AL1696" i="1"/>
  <c r="AK1696" i="1"/>
  <c r="AI1696" i="1" l="1"/>
  <c r="AF1697" i="1"/>
  <c r="AJ1696" i="1"/>
  <c r="AL1697" i="1" l="1"/>
  <c r="AK1697" i="1"/>
  <c r="AE1697" i="1"/>
  <c r="AD1697" i="1"/>
  <c r="AI1697" i="1" l="1"/>
  <c r="AF1698" i="1"/>
  <c r="AJ1697" i="1"/>
  <c r="AL1698" i="1" l="1"/>
  <c r="AK1698" i="1"/>
  <c r="AD1698" i="1"/>
  <c r="AE1698" i="1"/>
  <c r="AF1699" i="1" l="1"/>
  <c r="AJ1698" i="1"/>
  <c r="AI1698" i="1"/>
  <c r="AE1699" i="1" l="1"/>
  <c r="AD1699" i="1"/>
  <c r="AL1699" i="1"/>
  <c r="AK1699" i="1"/>
  <c r="AI1699" i="1" l="1"/>
  <c r="AF1700" i="1"/>
  <c r="AJ1699" i="1"/>
  <c r="AL1700" i="1" l="1"/>
  <c r="AK1700" i="1"/>
  <c r="AD1700" i="1"/>
  <c r="AE1700" i="1"/>
  <c r="AJ1700" i="1" l="1"/>
  <c r="AF1701" i="1"/>
  <c r="AI1700" i="1"/>
  <c r="AD1701" i="1" l="1"/>
  <c r="AE1701" i="1"/>
  <c r="AL1701" i="1"/>
  <c r="AK1701" i="1"/>
  <c r="AJ1701" i="1" l="1"/>
  <c r="AF1702" i="1"/>
  <c r="AI1701" i="1"/>
  <c r="AL1702" i="1" l="1"/>
  <c r="AK1702" i="1"/>
  <c r="AE1702" i="1"/>
  <c r="AD1702" i="1"/>
  <c r="AI1702" i="1" l="1"/>
  <c r="AF1703" i="1"/>
  <c r="AJ1702" i="1"/>
  <c r="AL1703" i="1" l="1"/>
  <c r="AK1703" i="1"/>
  <c r="AE1703" i="1"/>
  <c r="AD1703" i="1"/>
  <c r="AI1703" i="1" l="1"/>
  <c r="AF1704" i="1"/>
  <c r="AJ1703" i="1"/>
  <c r="AD1704" i="1" l="1"/>
  <c r="AE1704" i="1"/>
  <c r="AL1704" i="1"/>
  <c r="AK1704" i="1"/>
  <c r="AJ1704" i="1" l="1"/>
  <c r="AF1705" i="1"/>
  <c r="AI1704" i="1"/>
  <c r="AL1705" i="1" l="1"/>
  <c r="AK1705" i="1"/>
  <c r="AD1705" i="1"/>
  <c r="AE1705" i="1"/>
  <c r="AF1706" i="1" l="1"/>
  <c r="AJ1705" i="1"/>
  <c r="AI1705" i="1"/>
  <c r="AD1706" i="1" l="1"/>
  <c r="AE1706" i="1"/>
  <c r="AL1706" i="1"/>
  <c r="AK1706" i="1"/>
  <c r="AJ1706" i="1" l="1"/>
  <c r="AF1707" i="1"/>
  <c r="AI1706" i="1"/>
  <c r="AD1707" i="1" l="1"/>
  <c r="AE1707" i="1"/>
  <c r="AL1707" i="1"/>
  <c r="AK1707" i="1"/>
  <c r="AF1708" i="1" l="1"/>
  <c r="AJ1707" i="1"/>
  <c r="AI1707" i="1"/>
  <c r="AE1708" i="1" l="1"/>
  <c r="AD1708" i="1"/>
  <c r="AL1708" i="1"/>
  <c r="AK1708" i="1"/>
  <c r="AI1708" i="1" l="1"/>
  <c r="AF1709" i="1"/>
  <c r="AJ1708" i="1"/>
  <c r="AL1709" i="1" l="1"/>
  <c r="AK1709" i="1"/>
  <c r="AE1709" i="1"/>
  <c r="AD1709" i="1"/>
  <c r="AI1709" i="1" l="1"/>
  <c r="AJ1709" i="1"/>
  <c r="AF1710" i="1"/>
  <c r="AL1710" i="1" l="1"/>
  <c r="AK1710" i="1"/>
  <c r="AD1710" i="1"/>
  <c r="AE1710" i="1"/>
  <c r="AJ1710" i="1" l="1"/>
  <c r="AF1711" i="1"/>
  <c r="AI1710" i="1"/>
  <c r="AL1711" i="1" l="1"/>
  <c r="AK1711" i="1"/>
  <c r="AE1711" i="1"/>
  <c r="AD1711" i="1"/>
  <c r="AI1711" i="1" l="1"/>
  <c r="AF1712" i="1"/>
  <c r="AJ1711" i="1"/>
  <c r="AL1712" i="1" l="1"/>
  <c r="AK1712" i="1"/>
  <c r="AD1712" i="1"/>
  <c r="AE1712" i="1"/>
  <c r="AJ1712" i="1" l="1"/>
  <c r="AF1713" i="1"/>
  <c r="AI1712" i="1"/>
  <c r="AL1713" i="1" l="1"/>
  <c r="AK1713" i="1"/>
  <c r="AE1713" i="1"/>
  <c r="AD1713" i="1"/>
  <c r="AI1713" i="1" l="1"/>
  <c r="AJ1713" i="1"/>
  <c r="AF1714" i="1"/>
  <c r="AL1714" i="1" l="1"/>
  <c r="AK1714" i="1"/>
  <c r="AE1714" i="1"/>
  <c r="AD1714" i="1"/>
  <c r="AI1714" i="1" l="1"/>
  <c r="AJ1714" i="1"/>
  <c r="AF1715" i="1"/>
  <c r="AE1715" i="1" l="1"/>
  <c r="AD1715" i="1"/>
  <c r="AL1715" i="1"/>
  <c r="AK1715" i="1"/>
  <c r="AI1715" i="1" l="1"/>
  <c r="AJ1715" i="1"/>
  <c r="AF1716" i="1"/>
  <c r="AE1716" i="1" l="1"/>
  <c r="AD1716" i="1"/>
  <c r="AL1716" i="1"/>
  <c r="AK1716" i="1"/>
  <c r="AI1716" i="1" l="1"/>
  <c r="AF1717" i="1"/>
  <c r="AJ1716" i="1"/>
  <c r="AL1717" i="1" l="1"/>
  <c r="AK1717" i="1"/>
  <c r="AE1717" i="1"/>
  <c r="AD1717" i="1"/>
  <c r="AI1717" i="1" l="1"/>
  <c r="AF1718" i="1"/>
  <c r="AJ1717" i="1"/>
  <c r="AL1718" i="1" l="1"/>
  <c r="AK1718" i="1"/>
  <c r="AE1718" i="1"/>
  <c r="AD1718" i="1"/>
  <c r="AI1718" i="1" l="1"/>
  <c r="AF1719" i="1"/>
  <c r="AJ1718" i="1"/>
  <c r="AE1719" i="1" l="1"/>
  <c r="AD1719" i="1"/>
  <c r="AL1719" i="1"/>
  <c r="AK1719" i="1"/>
  <c r="AI1719" i="1" l="1"/>
  <c r="AJ1719" i="1"/>
  <c r="AF1720" i="1"/>
  <c r="AL1720" i="1" l="1"/>
  <c r="AK1720" i="1"/>
  <c r="AE1720" i="1"/>
  <c r="AD1720" i="1"/>
  <c r="AI1720" i="1" l="1"/>
  <c r="AF1721" i="1"/>
  <c r="AJ1720" i="1"/>
  <c r="AL1721" i="1" l="1"/>
  <c r="AK1721" i="1"/>
  <c r="AE1721" i="1"/>
  <c r="AD1721" i="1"/>
  <c r="AI1721" i="1" l="1"/>
  <c r="AJ1721" i="1"/>
  <c r="AF1722" i="1"/>
  <c r="AL1722" i="1" l="1"/>
  <c r="AK1722" i="1"/>
  <c r="AE1722" i="1"/>
  <c r="AD1722" i="1"/>
  <c r="AI1722" i="1" l="1"/>
  <c r="AF1723" i="1"/>
  <c r="AJ1722" i="1"/>
  <c r="AE1723" i="1" l="1"/>
  <c r="AD1723" i="1"/>
  <c r="AL1723" i="1"/>
  <c r="AK1723" i="1"/>
  <c r="AI1723" i="1" l="1"/>
  <c r="AJ1723" i="1"/>
  <c r="AF1724" i="1"/>
  <c r="AE1724" i="1" l="1"/>
  <c r="AD1724" i="1"/>
  <c r="AL1724" i="1"/>
  <c r="AK1724" i="1"/>
  <c r="AI1724" i="1" l="1"/>
  <c r="AF1725" i="1"/>
  <c r="AJ1724" i="1"/>
  <c r="AL1725" i="1" l="1"/>
  <c r="AK1725" i="1"/>
  <c r="AE1725" i="1"/>
  <c r="AD1725" i="1"/>
  <c r="AI1725" i="1" l="1"/>
  <c r="AF1726" i="1"/>
  <c r="AJ1725" i="1"/>
  <c r="AL1726" i="1" l="1"/>
  <c r="AK1726" i="1"/>
  <c r="AD1726" i="1"/>
  <c r="AE1726" i="1"/>
  <c r="AJ1726" i="1" l="1"/>
  <c r="AF1727" i="1"/>
  <c r="AI1726" i="1"/>
  <c r="AL1727" i="1" l="1"/>
  <c r="AK1727" i="1"/>
  <c r="AE1727" i="1"/>
  <c r="AD1727" i="1"/>
  <c r="AI1727" i="1" l="1"/>
  <c r="AJ1727" i="1"/>
  <c r="AF1728" i="1"/>
  <c r="AE1728" i="1" l="1"/>
  <c r="AD1728" i="1"/>
  <c r="AL1728" i="1"/>
  <c r="AK1728" i="1"/>
  <c r="AI1728" i="1" l="1"/>
  <c r="AF1729" i="1"/>
  <c r="AJ1728" i="1"/>
  <c r="AE1729" i="1" l="1"/>
  <c r="AD1729" i="1"/>
  <c r="AL1729" i="1"/>
  <c r="AK1729" i="1"/>
  <c r="AI1729" i="1" l="1"/>
  <c r="AF1730" i="1"/>
  <c r="AJ1729" i="1"/>
  <c r="AL1730" i="1" l="1"/>
  <c r="AK1730" i="1"/>
  <c r="AD1730" i="1"/>
  <c r="AE1730" i="1"/>
  <c r="AJ1730" i="1" l="1"/>
  <c r="AF1731" i="1"/>
  <c r="AI1730" i="1"/>
  <c r="AL1731" i="1" l="1"/>
  <c r="AK1731" i="1"/>
  <c r="AE1731" i="1"/>
  <c r="AD1731" i="1"/>
  <c r="AI1731" i="1" l="1"/>
  <c r="AJ1731" i="1"/>
  <c r="AF1732" i="1"/>
  <c r="AL1732" i="1" l="1"/>
  <c r="AK1732" i="1"/>
  <c r="AD1732" i="1"/>
  <c r="AE1732" i="1"/>
  <c r="AF1733" i="1" l="1"/>
  <c r="AJ1732" i="1"/>
  <c r="AI1732" i="1"/>
  <c r="AE1733" i="1" l="1"/>
  <c r="AD1733" i="1"/>
  <c r="AL1733" i="1"/>
  <c r="AK1733" i="1"/>
  <c r="AI1733" i="1" l="1"/>
  <c r="AJ1733" i="1"/>
  <c r="AF1734" i="1"/>
  <c r="AE1734" i="1" l="1"/>
  <c r="AD1734" i="1"/>
  <c r="AL1734" i="1"/>
  <c r="AK1734" i="1"/>
  <c r="AI1734" i="1" l="1"/>
  <c r="AF1735" i="1"/>
  <c r="AJ1734" i="1"/>
  <c r="AL1735" i="1" l="1"/>
  <c r="AK1735" i="1"/>
  <c r="AD1735" i="1"/>
  <c r="AE1735" i="1"/>
  <c r="AJ1735" i="1" l="1"/>
  <c r="AF1736" i="1"/>
  <c r="AI1735" i="1"/>
  <c r="AL1736" i="1" l="1"/>
  <c r="AK1736" i="1"/>
  <c r="AE1736" i="1"/>
  <c r="AD1736" i="1"/>
  <c r="AI1736" i="1" l="1"/>
  <c r="AJ1736" i="1"/>
  <c r="AF1737" i="1"/>
  <c r="AL1737" i="1" l="1"/>
  <c r="AK1737" i="1"/>
  <c r="AE1737" i="1"/>
  <c r="AD1737" i="1"/>
  <c r="AI1737" i="1" l="1"/>
  <c r="AF1738" i="1"/>
  <c r="AJ1737" i="1"/>
  <c r="AE1738" i="1" l="1"/>
  <c r="AD1738" i="1"/>
  <c r="AL1738" i="1"/>
  <c r="AK1738" i="1"/>
  <c r="AI1738" i="1" l="1"/>
  <c r="AJ1738" i="1"/>
  <c r="AF1739" i="1"/>
  <c r="AL1739" i="1" l="1"/>
  <c r="AK1739" i="1"/>
  <c r="AD1739" i="1"/>
  <c r="AE1739" i="1"/>
  <c r="AF1740" i="1" l="1"/>
  <c r="AJ1739" i="1"/>
  <c r="AI1739" i="1"/>
  <c r="AE1740" i="1" l="1"/>
  <c r="AD1740" i="1"/>
  <c r="AL1740" i="1"/>
  <c r="AK1740" i="1"/>
  <c r="AI1740" i="1" l="1"/>
  <c r="AJ1740" i="1"/>
  <c r="AF1741" i="1"/>
  <c r="AL1741" i="1" l="1"/>
  <c r="AK1741" i="1"/>
  <c r="AE1741" i="1"/>
  <c r="AD1741" i="1"/>
  <c r="AI1741" i="1" l="1"/>
  <c r="AF1742" i="1"/>
  <c r="AJ1741" i="1"/>
  <c r="AL1742" i="1" l="1"/>
  <c r="AK1742" i="1"/>
  <c r="AE1742" i="1"/>
  <c r="AD1742" i="1"/>
  <c r="AI1742" i="1" l="1"/>
  <c r="AF1743" i="1"/>
  <c r="AJ1742" i="1"/>
  <c r="AL1743" i="1" l="1"/>
  <c r="AK1743" i="1"/>
  <c r="AD1743" i="1"/>
  <c r="AE1743" i="1"/>
  <c r="AF1744" i="1" l="1"/>
  <c r="AJ1743" i="1"/>
  <c r="AI1743" i="1"/>
  <c r="AE1744" i="1" l="1"/>
  <c r="AD1744" i="1"/>
  <c r="AL1744" i="1"/>
  <c r="AK1744" i="1"/>
  <c r="AI1744" i="1" l="1"/>
  <c r="AF1745" i="1"/>
  <c r="AJ1744" i="1"/>
  <c r="AL1745" i="1" l="1"/>
  <c r="AK1745" i="1"/>
  <c r="AD1745" i="1"/>
  <c r="AE1745" i="1"/>
  <c r="AF1746" i="1" l="1"/>
  <c r="AJ1745" i="1"/>
  <c r="AI1745" i="1"/>
  <c r="AE1746" i="1" l="1"/>
  <c r="AD1746" i="1"/>
  <c r="AL1746" i="1"/>
  <c r="AK1746" i="1"/>
  <c r="AI1746" i="1" l="1"/>
  <c r="AJ1746" i="1"/>
  <c r="AF1747" i="1"/>
  <c r="AL1747" i="1" l="1"/>
  <c r="AK1747" i="1"/>
  <c r="AE1747" i="1"/>
  <c r="AD1747" i="1"/>
  <c r="AI1747" i="1" l="1"/>
  <c r="AF1748" i="1"/>
  <c r="AJ1747" i="1"/>
  <c r="AL1748" i="1" l="1"/>
  <c r="AK1748" i="1"/>
  <c r="AE1748" i="1"/>
  <c r="AD1748" i="1"/>
  <c r="AI1748" i="1" l="1"/>
  <c r="AF1749" i="1"/>
  <c r="AJ1748" i="1"/>
  <c r="AD1749" i="1" l="1"/>
  <c r="AE1749" i="1"/>
  <c r="AL1749" i="1"/>
  <c r="AK1749" i="1"/>
  <c r="AJ1749" i="1" l="1"/>
  <c r="AF1750" i="1"/>
  <c r="AI1749" i="1"/>
  <c r="AE1750" i="1" l="1"/>
  <c r="AD1750" i="1"/>
  <c r="AL1750" i="1"/>
  <c r="AK1750" i="1"/>
  <c r="AI1750" i="1" l="1"/>
  <c r="AF1751" i="1"/>
  <c r="AJ1750" i="1"/>
  <c r="AL1751" i="1" l="1"/>
  <c r="AK1751" i="1"/>
  <c r="AE1751" i="1"/>
  <c r="AD1751" i="1"/>
  <c r="AI1751" i="1" l="1"/>
  <c r="AF1752" i="1"/>
  <c r="AJ1751" i="1"/>
  <c r="AL1752" i="1" l="1"/>
  <c r="AK1752" i="1"/>
  <c r="AE1752" i="1"/>
  <c r="AD1752" i="1"/>
  <c r="AI1752" i="1" l="1"/>
  <c r="AF1753" i="1"/>
  <c r="AJ1752" i="1"/>
  <c r="AL1753" i="1" l="1"/>
  <c r="AK1753" i="1"/>
  <c r="AD1753" i="1"/>
  <c r="AE1753" i="1"/>
  <c r="AJ1753" i="1" l="1"/>
  <c r="AF1754" i="1"/>
  <c r="AI1753" i="1"/>
  <c r="AL1754" i="1" l="1"/>
  <c r="AK1754" i="1"/>
  <c r="AE1754" i="1"/>
  <c r="AD1754" i="1"/>
  <c r="AI1754" i="1" l="1"/>
  <c r="AJ1754" i="1"/>
  <c r="AF1755" i="1"/>
  <c r="AD1755" i="1" l="1"/>
  <c r="AE1755" i="1"/>
  <c r="AL1755" i="1"/>
  <c r="AK1755" i="1"/>
  <c r="AJ1755" i="1" l="1"/>
  <c r="AF1756" i="1"/>
  <c r="AI1755" i="1"/>
  <c r="AL1756" i="1" l="1"/>
  <c r="AK1756" i="1"/>
  <c r="AE1756" i="1"/>
  <c r="AD1756" i="1"/>
  <c r="AI1756" i="1" l="1"/>
  <c r="AF1757" i="1"/>
  <c r="AJ1756" i="1"/>
  <c r="AL1757" i="1" l="1"/>
  <c r="AK1757" i="1"/>
  <c r="AE1757" i="1"/>
  <c r="AD1757" i="1"/>
  <c r="AI1757" i="1" l="1"/>
  <c r="AJ1757" i="1"/>
  <c r="AF1758" i="1"/>
  <c r="AE1758" i="1" l="1"/>
  <c r="AD1758" i="1"/>
  <c r="AL1758" i="1"/>
  <c r="AK1758" i="1"/>
  <c r="AI1758" i="1" l="1"/>
  <c r="AJ1758" i="1"/>
  <c r="AF1759" i="1"/>
  <c r="AL1759" i="1" l="1"/>
  <c r="AK1759" i="1"/>
  <c r="AE1759" i="1"/>
  <c r="AD1759" i="1"/>
  <c r="AI1759" i="1" l="1"/>
  <c r="AF1760" i="1"/>
  <c r="AJ1759" i="1"/>
  <c r="AL1760" i="1" l="1"/>
  <c r="AK1760" i="1"/>
  <c r="AE1760" i="1"/>
  <c r="AD1760" i="1"/>
  <c r="AI1760" i="1" l="1"/>
  <c r="AF1761" i="1"/>
  <c r="AJ1760" i="1"/>
  <c r="AE1761" i="1" l="1"/>
  <c r="AD1761" i="1"/>
  <c r="AL1761" i="1"/>
  <c r="AK1761" i="1"/>
  <c r="AI1761" i="1" l="1"/>
  <c r="AF1762" i="1"/>
  <c r="AJ1761" i="1"/>
  <c r="AD1762" i="1" l="1"/>
  <c r="AE1762" i="1"/>
  <c r="AL1762" i="1"/>
  <c r="AK1762" i="1"/>
  <c r="AJ1762" i="1" l="1"/>
  <c r="AF1763" i="1"/>
  <c r="AI1762" i="1"/>
  <c r="AL1763" i="1" l="1"/>
  <c r="AK1763" i="1"/>
  <c r="AD1763" i="1"/>
  <c r="AE1763" i="1"/>
  <c r="AF1764" i="1" l="1"/>
  <c r="AJ1763" i="1"/>
  <c r="AI1763" i="1"/>
  <c r="AD1764" i="1" l="1"/>
  <c r="AE1764" i="1"/>
  <c r="AL1764" i="1"/>
  <c r="AK1764" i="1"/>
  <c r="AJ1764" i="1" l="1"/>
  <c r="AF1765" i="1"/>
  <c r="AI1764" i="1"/>
  <c r="AL1765" i="1" l="1"/>
  <c r="AK1765" i="1"/>
  <c r="AD1765" i="1"/>
  <c r="AE1765" i="1"/>
  <c r="AF1766" i="1" l="1"/>
  <c r="AJ1765" i="1"/>
  <c r="AI1765" i="1"/>
  <c r="AE1766" i="1" l="1"/>
  <c r="AD1766" i="1"/>
  <c r="AL1766" i="1"/>
  <c r="AK1766" i="1"/>
  <c r="AI1766" i="1" l="1"/>
  <c r="AJ1766" i="1"/>
  <c r="AF1767" i="1"/>
  <c r="AE1767" i="1" l="1"/>
  <c r="AD1767" i="1"/>
  <c r="AL1767" i="1"/>
  <c r="AK1767" i="1"/>
  <c r="AI1767" i="1" l="1"/>
  <c r="AF1768" i="1"/>
  <c r="AJ1767" i="1"/>
  <c r="AL1768" i="1" l="1"/>
  <c r="AK1768" i="1"/>
  <c r="AE1768" i="1"/>
  <c r="AD1768" i="1"/>
  <c r="AI1768" i="1" l="1"/>
  <c r="AF1769" i="1"/>
  <c r="AJ1768" i="1"/>
  <c r="AL1769" i="1" l="1"/>
  <c r="AK1769" i="1"/>
  <c r="AE1769" i="1"/>
  <c r="AD1769" i="1"/>
  <c r="AI1769" i="1" l="1"/>
  <c r="AF1770" i="1"/>
  <c r="AJ1769" i="1"/>
  <c r="AD1770" i="1" l="1"/>
  <c r="AE1770" i="1"/>
  <c r="AL1770" i="1"/>
  <c r="AK1770" i="1"/>
  <c r="AF1771" i="1" l="1"/>
  <c r="AJ1770" i="1"/>
  <c r="AI1770" i="1"/>
  <c r="AE1771" i="1" l="1"/>
  <c r="AD1771" i="1"/>
  <c r="AL1771" i="1"/>
  <c r="AK1771" i="1"/>
  <c r="AI1771" i="1" l="1"/>
  <c r="AF1772" i="1"/>
  <c r="AJ1771" i="1"/>
  <c r="AL1772" i="1" l="1"/>
  <c r="AK1772" i="1"/>
  <c r="AE1772" i="1"/>
  <c r="AD1772" i="1"/>
  <c r="AI1772" i="1" l="1"/>
  <c r="AF1773" i="1"/>
  <c r="AJ1772" i="1"/>
  <c r="AL1773" i="1" l="1"/>
  <c r="AK1773" i="1"/>
  <c r="AE1773" i="1"/>
  <c r="AD1773" i="1"/>
  <c r="AI1773" i="1" l="1"/>
  <c r="AJ1773" i="1"/>
  <c r="AF1774" i="1"/>
  <c r="AL1774" i="1" l="1"/>
  <c r="AK1774" i="1"/>
  <c r="AE1774" i="1"/>
  <c r="AD1774" i="1"/>
  <c r="AI1774" i="1" l="1"/>
  <c r="AF1775" i="1"/>
  <c r="AJ1774" i="1"/>
  <c r="AD1775" i="1" l="1"/>
  <c r="AE1775" i="1"/>
  <c r="AL1775" i="1"/>
  <c r="AK1775" i="1"/>
  <c r="AJ1775" i="1" l="1"/>
  <c r="AF1776" i="1"/>
  <c r="AI1775" i="1"/>
  <c r="AL1776" i="1" l="1"/>
  <c r="AK1776" i="1"/>
  <c r="AD1776" i="1"/>
  <c r="AE1776" i="1"/>
  <c r="AF1777" i="1" l="1"/>
  <c r="AJ1776" i="1"/>
  <c r="AI1776" i="1"/>
  <c r="AE1777" i="1" l="1"/>
  <c r="AD1777" i="1"/>
  <c r="AL1777" i="1"/>
  <c r="AK1777" i="1"/>
  <c r="AI1777" i="1" l="1"/>
  <c r="AJ1777" i="1"/>
  <c r="AF1778" i="1"/>
  <c r="AL1778" i="1" l="1"/>
  <c r="AK1778" i="1"/>
  <c r="AD1778" i="1"/>
  <c r="AE1778" i="1"/>
  <c r="AF1779" i="1" l="1"/>
  <c r="AJ1778" i="1"/>
  <c r="AI1778" i="1"/>
  <c r="AE1779" i="1" l="1"/>
  <c r="AD1779" i="1"/>
  <c r="AL1779" i="1"/>
  <c r="AK1779" i="1"/>
  <c r="AI1779" i="1" l="1"/>
  <c r="AJ1779" i="1"/>
  <c r="AF1780" i="1"/>
  <c r="AL1780" i="1" l="1"/>
  <c r="AK1780" i="1"/>
  <c r="AD1780" i="1"/>
  <c r="AE1780" i="1"/>
  <c r="AF1781" i="1" l="1"/>
  <c r="AJ1780" i="1"/>
  <c r="AI1780" i="1"/>
  <c r="AD1781" i="1" l="1"/>
  <c r="AE1781" i="1"/>
  <c r="AL1781" i="1"/>
  <c r="AK1781" i="1"/>
  <c r="AF1782" i="1" l="1"/>
  <c r="AJ1781" i="1"/>
  <c r="AI1781" i="1"/>
  <c r="AE1782" i="1" l="1"/>
  <c r="AD1782" i="1"/>
  <c r="AL1782" i="1"/>
  <c r="AK1782" i="1"/>
  <c r="AI1782" i="1" l="1"/>
  <c r="AF1783" i="1"/>
  <c r="AJ1782" i="1"/>
  <c r="AL1783" i="1" l="1"/>
  <c r="AK1783" i="1"/>
  <c r="AE1783" i="1"/>
  <c r="AD1783" i="1"/>
  <c r="AI1783" i="1" l="1"/>
  <c r="AF1784" i="1"/>
  <c r="AJ1783" i="1"/>
  <c r="AE1784" i="1" l="1"/>
  <c r="AD1784" i="1"/>
  <c r="AL1784" i="1"/>
  <c r="AK1784" i="1"/>
  <c r="AI1784" i="1" l="1"/>
  <c r="AF1785" i="1"/>
  <c r="AJ1784" i="1"/>
  <c r="AE1785" i="1" l="1"/>
  <c r="AD1785" i="1"/>
  <c r="AL1785" i="1"/>
  <c r="AK1785" i="1"/>
  <c r="AI1785" i="1" l="1"/>
  <c r="AF1786" i="1"/>
  <c r="AJ1785" i="1"/>
  <c r="AL1786" i="1" l="1"/>
  <c r="AK1786" i="1"/>
  <c r="AD1786" i="1"/>
  <c r="AE1786" i="1"/>
  <c r="AJ1786" i="1" l="1"/>
  <c r="AF1787" i="1"/>
  <c r="AI1786" i="1"/>
  <c r="AL1787" i="1" l="1"/>
  <c r="AK1787" i="1"/>
  <c r="AE1787" i="1"/>
  <c r="AD1787" i="1"/>
  <c r="AI1787" i="1" l="1"/>
  <c r="AJ1787" i="1"/>
  <c r="AF1788" i="1"/>
  <c r="AL1788" i="1" l="1"/>
  <c r="AK1788" i="1"/>
  <c r="AD1788" i="1"/>
  <c r="AE1788" i="1"/>
  <c r="AJ1788" i="1" l="1"/>
  <c r="AF1789" i="1"/>
  <c r="AI1788" i="1"/>
  <c r="AL1789" i="1" l="1"/>
  <c r="AK1789" i="1"/>
  <c r="AE1789" i="1"/>
  <c r="AD1789" i="1"/>
  <c r="AI1789" i="1" l="1"/>
  <c r="AF1790" i="1"/>
  <c r="AJ1789" i="1"/>
  <c r="AE1790" i="1" l="1"/>
  <c r="AD1790" i="1"/>
  <c r="AL1790" i="1"/>
  <c r="AK1790" i="1"/>
  <c r="AI1790" i="1" l="1"/>
  <c r="AJ1790" i="1"/>
  <c r="AF1791" i="1"/>
  <c r="AL1791" i="1" l="1"/>
  <c r="AK1791" i="1"/>
  <c r="AE1791" i="1"/>
  <c r="AD1791" i="1"/>
  <c r="AI1791" i="1" l="1"/>
  <c r="AF1792" i="1"/>
  <c r="AJ1791" i="1"/>
  <c r="AL1792" i="1" l="1"/>
  <c r="AK1792" i="1"/>
  <c r="AE1792" i="1"/>
  <c r="AD1792" i="1"/>
  <c r="AI1792" i="1" l="1"/>
  <c r="AJ1792" i="1"/>
  <c r="AF1793" i="1"/>
  <c r="AL1793" i="1" l="1"/>
  <c r="AK1793" i="1"/>
  <c r="AD1793" i="1"/>
  <c r="AE1793" i="1"/>
  <c r="AJ1793" i="1" l="1"/>
  <c r="AF1794" i="1"/>
  <c r="AI1793" i="1"/>
  <c r="AL1794" i="1" l="1"/>
  <c r="AK1794" i="1"/>
  <c r="AE1794" i="1"/>
  <c r="AD1794" i="1"/>
  <c r="AI1794" i="1" l="1"/>
  <c r="AJ1794" i="1"/>
  <c r="AF1795" i="1"/>
  <c r="AE1795" i="1" l="1"/>
  <c r="AD1795" i="1"/>
  <c r="AL1795" i="1"/>
  <c r="AK1795" i="1"/>
  <c r="AI1795" i="1" l="1"/>
  <c r="AF1796" i="1"/>
  <c r="AJ1795" i="1"/>
  <c r="AD1796" i="1" l="1"/>
  <c r="AE1796" i="1"/>
  <c r="AL1796" i="1"/>
  <c r="AK1796" i="1"/>
  <c r="AF1797" i="1" l="1"/>
  <c r="AJ1796" i="1"/>
  <c r="AI1796" i="1"/>
  <c r="AD1797" i="1" l="1"/>
  <c r="AE1797" i="1"/>
  <c r="AL1797" i="1"/>
  <c r="AK1797" i="1"/>
  <c r="AF1798" i="1" l="1"/>
  <c r="AJ1797" i="1"/>
  <c r="AI1797" i="1"/>
  <c r="AD1798" i="1" l="1"/>
  <c r="AE1798" i="1"/>
  <c r="AL1798" i="1"/>
  <c r="AK1798" i="1"/>
  <c r="AF1799" i="1" l="1"/>
  <c r="AJ1798" i="1"/>
  <c r="AI1798" i="1"/>
  <c r="AE1799" i="1" l="1"/>
  <c r="AD1799" i="1"/>
  <c r="AL1799" i="1"/>
  <c r="AK1799" i="1"/>
  <c r="AI1799" i="1" l="1"/>
  <c r="AF1800" i="1"/>
  <c r="AJ1799" i="1"/>
  <c r="AL1800" i="1" l="1"/>
  <c r="AK1800" i="1"/>
  <c r="AE1800" i="1"/>
  <c r="AD1800" i="1"/>
  <c r="AI1800" i="1" l="1"/>
  <c r="AF1801" i="1"/>
  <c r="AJ1800" i="1"/>
  <c r="AL1801" i="1" l="1"/>
  <c r="AK1801" i="1"/>
  <c r="AE1801" i="1"/>
  <c r="AD1801" i="1"/>
  <c r="AI1801" i="1" l="1"/>
  <c r="AJ1801" i="1"/>
  <c r="AF1802" i="1"/>
  <c r="AL1802" i="1" l="1"/>
  <c r="AK1802" i="1"/>
  <c r="AE1802" i="1"/>
  <c r="AD1802" i="1"/>
  <c r="AI1802" i="1" l="1"/>
  <c r="AJ1802" i="1"/>
  <c r="AF1803" i="1"/>
  <c r="AL1803" i="1" l="1"/>
  <c r="AK1803" i="1"/>
  <c r="AE1803" i="1"/>
  <c r="AD1803" i="1"/>
  <c r="AI1803" i="1" l="1"/>
  <c r="AJ1803" i="1"/>
  <c r="AF1804" i="1"/>
  <c r="AL1804" i="1" l="1"/>
  <c r="AK1804" i="1"/>
  <c r="AE1804" i="1"/>
  <c r="AD1804" i="1"/>
  <c r="AI1804" i="1" l="1"/>
  <c r="AJ1804" i="1"/>
  <c r="AF1805" i="1"/>
  <c r="AL1805" i="1" l="1"/>
  <c r="AK1805" i="1"/>
  <c r="AE1805" i="1"/>
  <c r="AD1805" i="1"/>
  <c r="AI1805" i="1" l="1"/>
  <c r="AJ1805" i="1"/>
  <c r="AF1806" i="1"/>
  <c r="AL1806" i="1" l="1"/>
  <c r="AK1806" i="1"/>
  <c r="AE1806" i="1"/>
  <c r="AD1806" i="1"/>
  <c r="AI1806" i="1" l="1"/>
  <c r="AJ1806" i="1"/>
  <c r="AF1807" i="1"/>
  <c r="AL1807" i="1" l="1"/>
  <c r="AK1807" i="1"/>
  <c r="AD1807" i="1"/>
  <c r="AE1807" i="1"/>
  <c r="AJ1807" i="1" l="1"/>
  <c r="AF1808" i="1"/>
  <c r="AI1807" i="1"/>
  <c r="AL1808" i="1" l="1"/>
  <c r="AK1808" i="1"/>
  <c r="AD1808" i="1"/>
  <c r="AE1808" i="1"/>
  <c r="AJ1808" i="1" l="1"/>
  <c r="AF1809" i="1"/>
  <c r="AI1808" i="1"/>
  <c r="AL1809" i="1" l="1"/>
  <c r="AK1809" i="1"/>
  <c r="AE1809" i="1"/>
  <c r="AD1809" i="1"/>
  <c r="AI1809" i="1" l="1"/>
  <c r="AJ1809" i="1"/>
  <c r="AF1810" i="1"/>
  <c r="AL1810" i="1" l="1"/>
  <c r="AK1810" i="1"/>
  <c r="AE1810" i="1"/>
  <c r="AD1810" i="1"/>
  <c r="AI1810" i="1" l="1"/>
  <c r="AF1811" i="1"/>
  <c r="AJ1810" i="1"/>
  <c r="AE1811" i="1" l="1"/>
  <c r="AD1811" i="1"/>
  <c r="AL1811" i="1"/>
  <c r="AK1811" i="1"/>
  <c r="AI1811" i="1" l="1"/>
  <c r="AJ1811" i="1"/>
  <c r="AF1812" i="1"/>
  <c r="AL1812" i="1" l="1"/>
  <c r="AK1812" i="1"/>
  <c r="AD1812" i="1"/>
  <c r="AE1812" i="1"/>
  <c r="AJ1812" i="1" l="1"/>
  <c r="AF1813" i="1"/>
  <c r="AI1812" i="1"/>
  <c r="AL1813" i="1" l="1"/>
  <c r="AK1813" i="1"/>
  <c r="AE1813" i="1"/>
  <c r="AD1813" i="1"/>
  <c r="AI1813" i="1" l="1"/>
  <c r="AJ1813" i="1"/>
  <c r="AF1814" i="1"/>
  <c r="AE1814" i="1" l="1"/>
  <c r="AD1814" i="1"/>
  <c r="AL1814" i="1"/>
  <c r="AK1814" i="1"/>
  <c r="AI1814" i="1" l="1"/>
  <c r="AJ1814" i="1"/>
  <c r="AF1815" i="1"/>
  <c r="AE1815" i="1" l="1"/>
  <c r="AD1815" i="1"/>
  <c r="AL1815" i="1"/>
  <c r="AK1815" i="1"/>
  <c r="AI1815" i="1" l="1"/>
  <c r="AJ1815" i="1"/>
  <c r="AF1816" i="1"/>
  <c r="AL1816" i="1" l="1"/>
  <c r="AK1816" i="1"/>
  <c r="AD1816" i="1"/>
  <c r="AE1816" i="1"/>
  <c r="AF1817" i="1" l="1"/>
  <c r="AJ1816" i="1"/>
  <c r="AI1816" i="1"/>
  <c r="AE1817" i="1" l="1"/>
  <c r="AD1817" i="1"/>
  <c r="AL1817" i="1"/>
  <c r="AK1817" i="1"/>
  <c r="AI1817" i="1" l="1"/>
  <c r="AJ1817" i="1"/>
  <c r="AF1818" i="1"/>
  <c r="AL1818" i="1" l="1"/>
  <c r="AK1818" i="1"/>
  <c r="AD1818" i="1"/>
  <c r="AE1818" i="1"/>
  <c r="AF1819" i="1" l="1"/>
  <c r="AJ1818" i="1"/>
  <c r="AI1818" i="1"/>
  <c r="AE1819" i="1" l="1"/>
  <c r="AD1819" i="1"/>
  <c r="AL1819" i="1"/>
  <c r="AK1819" i="1"/>
  <c r="AI1819" i="1" l="1"/>
  <c r="AF1820" i="1"/>
  <c r="AJ1819" i="1"/>
  <c r="AE1820" i="1" l="1"/>
  <c r="AD1820" i="1"/>
  <c r="AL1820" i="1"/>
  <c r="AK1820" i="1"/>
  <c r="AI1820" i="1" l="1"/>
  <c r="AF1821" i="1"/>
  <c r="AJ1820" i="1"/>
  <c r="AL1821" i="1" l="1"/>
  <c r="AK1821" i="1"/>
  <c r="AE1821" i="1"/>
  <c r="AD1821" i="1"/>
  <c r="AI1821" i="1" l="1"/>
  <c r="AJ1821" i="1"/>
  <c r="AF1822" i="1"/>
  <c r="AL1822" i="1" l="1"/>
  <c r="AK1822" i="1"/>
  <c r="AE1822" i="1"/>
  <c r="AD1822" i="1"/>
  <c r="AI1822" i="1" l="1"/>
  <c r="AF1823" i="1"/>
  <c r="AJ1822" i="1"/>
  <c r="AE1823" i="1" l="1"/>
  <c r="AD1823" i="1"/>
  <c r="AL1823" i="1"/>
  <c r="AK1823" i="1"/>
  <c r="AI1823" i="1" l="1"/>
  <c r="AJ1823" i="1"/>
  <c r="AF1824" i="1"/>
  <c r="AL1824" i="1" l="1"/>
  <c r="AK1824" i="1"/>
  <c r="AD1824" i="1"/>
  <c r="AE1824" i="1"/>
  <c r="AF1825" i="1" l="1"/>
  <c r="AJ1824" i="1"/>
  <c r="AI1824" i="1"/>
  <c r="AE1825" i="1" l="1"/>
  <c r="AD1825" i="1"/>
  <c r="AL1825" i="1"/>
  <c r="AK1825" i="1"/>
  <c r="AI1825" i="1" l="1"/>
  <c r="AF1826" i="1"/>
  <c r="AJ1825" i="1"/>
  <c r="AD1826" i="1" l="1"/>
  <c r="AE1826" i="1"/>
  <c r="AL1826" i="1"/>
  <c r="AK1826" i="1"/>
  <c r="AF1827" i="1" l="1"/>
  <c r="AJ1826" i="1"/>
  <c r="AI1826" i="1"/>
  <c r="AE1827" i="1" l="1"/>
  <c r="AD1827" i="1"/>
  <c r="AL1827" i="1"/>
  <c r="AK1827" i="1"/>
  <c r="AI1827" i="1" l="1"/>
  <c r="AF1828" i="1"/>
  <c r="AJ1827" i="1"/>
  <c r="AE1828" i="1" l="1"/>
  <c r="AD1828" i="1"/>
  <c r="AL1828" i="1"/>
  <c r="AK1828" i="1"/>
  <c r="AI1828" i="1" l="1"/>
  <c r="AF1829" i="1"/>
  <c r="AJ1828" i="1"/>
  <c r="AL1829" i="1" l="1"/>
  <c r="AK1829" i="1"/>
  <c r="AE1829" i="1"/>
  <c r="AD1829" i="1"/>
  <c r="AI1829" i="1" l="1"/>
  <c r="AF1830" i="1"/>
  <c r="AJ1829" i="1"/>
  <c r="AD1830" i="1" l="1"/>
  <c r="AE1830" i="1"/>
  <c r="AL1830" i="1"/>
  <c r="AK1830" i="1"/>
  <c r="AJ1830" i="1" l="1"/>
  <c r="AF1831" i="1"/>
  <c r="AI1830" i="1"/>
  <c r="AL1831" i="1" l="1"/>
  <c r="AK1831" i="1"/>
  <c r="AE1831" i="1"/>
  <c r="AD1831" i="1"/>
  <c r="AI1831" i="1" l="1"/>
  <c r="AF1832" i="1"/>
  <c r="AJ1831" i="1"/>
  <c r="AL1832" i="1" l="1"/>
  <c r="AK1832" i="1"/>
  <c r="AE1832" i="1"/>
  <c r="AD1832" i="1"/>
  <c r="AI1832" i="1" l="1"/>
  <c r="AJ1832" i="1"/>
  <c r="AF1833" i="1"/>
  <c r="AL1833" i="1" l="1"/>
  <c r="AK1833" i="1"/>
  <c r="AE1833" i="1"/>
  <c r="AD1833" i="1"/>
  <c r="AI1833" i="1" l="1"/>
  <c r="AJ1833" i="1"/>
  <c r="AF1834" i="1"/>
  <c r="AL1834" i="1" l="1"/>
  <c r="AK1834" i="1"/>
  <c r="AE1834" i="1"/>
  <c r="AD1834" i="1"/>
  <c r="AI1834" i="1" l="1"/>
  <c r="AJ1834" i="1"/>
  <c r="AF1835" i="1"/>
  <c r="AD1835" i="1" l="1"/>
  <c r="AE1835" i="1"/>
  <c r="AL1835" i="1"/>
  <c r="AK1835" i="1"/>
  <c r="AJ1835" i="1" l="1"/>
  <c r="AF1836" i="1"/>
  <c r="AI1835" i="1"/>
  <c r="AD1836" i="1" l="1"/>
  <c r="AE1836" i="1"/>
  <c r="AL1836" i="1"/>
  <c r="AK1836" i="1"/>
  <c r="AJ1836" i="1" l="1"/>
  <c r="AF1837" i="1"/>
  <c r="AI1836" i="1"/>
  <c r="AL1837" i="1" l="1"/>
  <c r="AK1837" i="1"/>
  <c r="AE1837" i="1"/>
  <c r="AD1837" i="1"/>
  <c r="AI1837" i="1" l="1"/>
  <c r="AF1838" i="1"/>
  <c r="AJ1837" i="1"/>
  <c r="AL1838" i="1" l="1"/>
  <c r="AK1838" i="1"/>
  <c r="AE1838" i="1"/>
  <c r="AD1838" i="1"/>
  <c r="AI1838" i="1" l="1"/>
  <c r="AF1839" i="1"/>
  <c r="AJ1838" i="1"/>
  <c r="AL1839" i="1" l="1"/>
  <c r="AK1839" i="1"/>
  <c r="AD1839" i="1"/>
  <c r="AE1839" i="1"/>
  <c r="AJ1839" i="1" l="1"/>
  <c r="AF1840" i="1"/>
  <c r="AI1839" i="1"/>
  <c r="AL1840" i="1" l="1"/>
  <c r="AK1840" i="1"/>
  <c r="AD1840" i="1"/>
  <c r="AE1840" i="1"/>
  <c r="AJ1840" i="1" l="1"/>
  <c r="AF1841" i="1"/>
  <c r="AI1840" i="1"/>
  <c r="AL1841" i="1" l="1"/>
  <c r="AK1841" i="1"/>
  <c r="AE1841" i="1"/>
  <c r="AD1841" i="1"/>
  <c r="AI1841" i="1" l="1"/>
  <c r="AJ1841" i="1"/>
  <c r="AF1842" i="1"/>
  <c r="AL1842" i="1" l="1"/>
  <c r="AK1842" i="1"/>
  <c r="AE1842" i="1"/>
  <c r="AD1842" i="1"/>
  <c r="AI1842" i="1" l="1"/>
  <c r="AF1843" i="1"/>
  <c r="AJ1842" i="1"/>
  <c r="AD1843" i="1" l="1"/>
  <c r="AE1843" i="1"/>
  <c r="AL1843" i="1"/>
  <c r="AK1843" i="1"/>
  <c r="AJ1843" i="1" l="1"/>
  <c r="AF1844" i="1"/>
  <c r="AI1843" i="1"/>
  <c r="AL1844" i="1" l="1"/>
  <c r="AK1844" i="1"/>
  <c r="AD1844" i="1"/>
  <c r="AE1844" i="1"/>
  <c r="AF1845" i="1" l="1"/>
  <c r="AJ1844" i="1"/>
  <c r="AI1844" i="1"/>
  <c r="AE1845" i="1" l="1"/>
  <c r="AD1845" i="1"/>
  <c r="AL1845" i="1"/>
  <c r="AK1845" i="1"/>
  <c r="AI1845" i="1" l="1"/>
  <c r="AF1846" i="1"/>
  <c r="AJ1845" i="1"/>
  <c r="AL1846" i="1" l="1"/>
  <c r="AK1846" i="1"/>
  <c r="AE1846" i="1"/>
  <c r="AD1846" i="1"/>
  <c r="AI1846" i="1" l="1"/>
  <c r="AF1847" i="1"/>
  <c r="AJ1846" i="1"/>
  <c r="AL1847" i="1" l="1"/>
  <c r="AK1847" i="1"/>
  <c r="AE1847" i="1"/>
  <c r="AD1847" i="1"/>
  <c r="AI1847" i="1" l="1"/>
  <c r="AJ1847" i="1"/>
  <c r="AF1848" i="1"/>
  <c r="AE1848" i="1" l="1"/>
  <c r="AD1848" i="1"/>
  <c r="AL1848" i="1"/>
  <c r="AK1848" i="1"/>
  <c r="AI1848" i="1" l="1"/>
  <c r="AJ1848" i="1"/>
  <c r="AF1849" i="1"/>
  <c r="AE1849" i="1" l="1"/>
  <c r="AD1849" i="1"/>
  <c r="AL1849" i="1"/>
  <c r="AK1849" i="1"/>
  <c r="AI1849" i="1" l="1"/>
  <c r="AJ1849" i="1"/>
  <c r="AF1850" i="1"/>
  <c r="AL1850" i="1" l="1"/>
  <c r="AK1850" i="1"/>
  <c r="AE1850" i="1"/>
  <c r="AD1850" i="1"/>
  <c r="AI1850" i="1" l="1"/>
  <c r="AJ1850" i="1"/>
  <c r="AF1851" i="1"/>
  <c r="AE1851" i="1" l="1"/>
  <c r="AD1851" i="1"/>
  <c r="AL1851" i="1"/>
  <c r="AK1851" i="1"/>
  <c r="AI1851" i="1" l="1"/>
  <c r="AF1852" i="1"/>
  <c r="AJ1851" i="1"/>
  <c r="AL1852" i="1" l="1"/>
  <c r="AK1852" i="1"/>
  <c r="AE1852" i="1"/>
  <c r="AD1852" i="1"/>
  <c r="AI1852" i="1" l="1"/>
  <c r="AF1853" i="1"/>
  <c r="AJ1852" i="1"/>
  <c r="AL1853" i="1" l="1"/>
  <c r="AK1853" i="1"/>
  <c r="AE1853" i="1"/>
  <c r="AD1853" i="1"/>
  <c r="AI1853" i="1" l="1"/>
  <c r="AF1854" i="1"/>
  <c r="AJ1853" i="1"/>
  <c r="AL1854" i="1" l="1"/>
  <c r="AK1854" i="1"/>
  <c r="AE1854" i="1"/>
  <c r="AD1854" i="1"/>
  <c r="AI1854" i="1" l="1"/>
  <c r="AF1855" i="1"/>
  <c r="AJ1854" i="1"/>
  <c r="AD1855" i="1" l="1"/>
  <c r="AE1855" i="1"/>
  <c r="AL1855" i="1"/>
  <c r="AK1855" i="1"/>
  <c r="AJ1855" i="1" l="1"/>
  <c r="AF1856" i="1"/>
  <c r="AI1855" i="1"/>
  <c r="AL1856" i="1" l="1"/>
  <c r="AK1856" i="1"/>
  <c r="AD1856" i="1"/>
  <c r="AE1856" i="1"/>
  <c r="AF1857" i="1" l="1"/>
  <c r="AJ1856" i="1"/>
  <c r="AI1856" i="1"/>
  <c r="AE1857" i="1" l="1"/>
  <c r="AD1857" i="1"/>
  <c r="AL1857" i="1"/>
  <c r="AK1857" i="1"/>
  <c r="AI1857" i="1" l="1"/>
  <c r="AJ1857" i="1"/>
  <c r="AF1858" i="1"/>
  <c r="AD1858" i="1" l="1"/>
  <c r="AE1858" i="1"/>
  <c r="AL1858" i="1"/>
  <c r="AK1858" i="1"/>
  <c r="AJ1858" i="1" l="1"/>
  <c r="AF1859" i="1"/>
  <c r="AI1858" i="1"/>
  <c r="AL1859" i="1" l="1"/>
  <c r="AK1859" i="1"/>
  <c r="AE1859" i="1"/>
  <c r="AD1859" i="1"/>
  <c r="AI1859" i="1" l="1"/>
  <c r="AF1860" i="1"/>
  <c r="AJ1859" i="1"/>
  <c r="AL1860" i="1" l="1"/>
  <c r="AK1860" i="1"/>
  <c r="AD1860" i="1"/>
  <c r="AE1860" i="1"/>
  <c r="AJ1860" i="1" l="1"/>
  <c r="AF1861" i="1"/>
  <c r="AI1860" i="1"/>
  <c r="AE1861" i="1" l="1"/>
  <c r="AD1861" i="1"/>
  <c r="AL1861" i="1"/>
  <c r="AK1861" i="1"/>
  <c r="AI1861" i="1" l="1"/>
  <c r="AJ1861" i="1"/>
  <c r="AF1862" i="1"/>
  <c r="AL1862" i="1" l="1"/>
  <c r="AK1862" i="1"/>
  <c r="AE1862" i="1"/>
  <c r="AD1862" i="1"/>
  <c r="AI1862" i="1" l="1"/>
  <c r="AF1863" i="1"/>
  <c r="AJ1862" i="1"/>
  <c r="AL1863" i="1" l="1"/>
  <c r="AK1863" i="1"/>
  <c r="AE1863" i="1"/>
  <c r="AD1863" i="1"/>
  <c r="AI1863" i="1" l="1"/>
  <c r="AJ1863" i="1"/>
  <c r="AF1864" i="1"/>
  <c r="AL1864" i="1" l="1"/>
  <c r="AK1864" i="1"/>
  <c r="AE1864" i="1"/>
  <c r="AD1864" i="1"/>
  <c r="AI1864" i="1" l="1"/>
  <c r="AJ1864" i="1"/>
  <c r="AF1865" i="1"/>
  <c r="AL1865" i="1" l="1"/>
  <c r="AK1865" i="1"/>
  <c r="AE1865" i="1"/>
  <c r="AD1865" i="1"/>
  <c r="AI1865" i="1" l="1"/>
  <c r="AJ1865" i="1"/>
  <c r="AF1866" i="1"/>
  <c r="AL1866" i="1" l="1"/>
  <c r="AK1866" i="1"/>
  <c r="AE1866" i="1"/>
  <c r="AD1866" i="1"/>
  <c r="AI1866" i="1" l="1"/>
  <c r="AJ1866" i="1"/>
  <c r="AF1867" i="1"/>
  <c r="AE1867" i="1" l="1"/>
  <c r="AD1867" i="1"/>
  <c r="AL1867" i="1"/>
  <c r="AK1867" i="1"/>
  <c r="AI1867" i="1" l="1"/>
  <c r="AJ1867" i="1"/>
  <c r="AF1868" i="1"/>
  <c r="AL1868" i="1" l="1"/>
  <c r="AK1868" i="1"/>
  <c r="AD1868" i="1"/>
  <c r="AE1868" i="1"/>
  <c r="AF1869" i="1" l="1"/>
  <c r="AJ1868" i="1"/>
  <c r="AI1868" i="1"/>
  <c r="AD1869" i="1" l="1"/>
  <c r="AE1869" i="1"/>
  <c r="AL1869" i="1"/>
  <c r="AK1869" i="1"/>
  <c r="AJ1869" i="1" l="1"/>
  <c r="AF1870" i="1"/>
  <c r="AI1869" i="1"/>
  <c r="AL1870" i="1" l="1"/>
  <c r="AK1870" i="1"/>
  <c r="AD1870" i="1"/>
  <c r="AE1870" i="1"/>
  <c r="AF1871" i="1" l="1"/>
  <c r="AJ1870" i="1"/>
  <c r="AI1870" i="1"/>
  <c r="AD1871" i="1" l="1"/>
  <c r="AE1871" i="1"/>
  <c r="AL1871" i="1"/>
  <c r="AK1871" i="1"/>
  <c r="AJ1871" i="1" l="1"/>
  <c r="AF1872" i="1"/>
  <c r="AI1871" i="1"/>
  <c r="AL1872" i="1" l="1"/>
  <c r="AK1872" i="1"/>
  <c r="AE1872" i="1"/>
  <c r="AD1872" i="1"/>
  <c r="AI1872" i="1" l="1"/>
  <c r="AF1873" i="1"/>
  <c r="AJ1872" i="1"/>
  <c r="AL1873" i="1" l="1"/>
  <c r="AK1873" i="1"/>
  <c r="AD1873" i="1"/>
  <c r="AE1873" i="1"/>
  <c r="AF1874" i="1" l="1"/>
  <c r="AJ1873" i="1"/>
  <c r="AI1873" i="1"/>
  <c r="AD1874" i="1" l="1"/>
  <c r="AE1874" i="1"/>
  <c r="AL1874" i="1"/>
  <c r="AK1874" i="1"/>
  <c r="AF1875" i="1" l="1"/>
  <c r="AJ1874" i="1"/>
  <c r="AI1874" i="1"/>
  <c r="AD1875" i="1" l="1"/>
  <c r="AE1875" i="1"/>
  <c r="AL1875" i="1"/>
  <c r="AK1875" i="1"/>
  <c r="AF1876" i="1" l="1"/>
  <c r="AJ1875" i="1"/>
  <c r="AI1875" i="1"/>
  <c r="AD1876" i="1" l="1"/>
  <c r="AE1876" i="1"/>
  <c r="AL1876" i="1"/>
  <c r="AK1876" i="1"/>
  <c r="AF1877" i="1" l="1"/>
  <c r="AJ1876" i="1"/>
  <c r="AI1876" i="1"/>
  <c r="AD1877" i="1" l="1"/>
  <c r="AE1877" i="1"/>
  <c r="AL1877" i="1"/>
  <c r="AK1877" i="1"/>
  <c r="AF1878" i="1" l="1"/>
  <c r="AJ1877" i="1"/>
  <c r="AI1877" i="1"/>
  <c r="AD1878" i="1" l="1"/>
  <c r="AE1878" i="1"/>
  <c r="AL1878" i="1"/>
  <c r="AK1878" i="1"/>
  <c r="AF1879" i="1" l="1"/>
  <c r="AJ1878" i="1"/>
  <c r="AI1878" i="1"/>
  <c r="AE1879" i="1" l="1"/>
  <c r="AD1879" i="1"/>
  <c r="AL1879" i="1"/>
  <c r="AK1879" i="1"/>
  <c r="AI1879" i="1" l="1"/>
  <c r="AJ1879" i="1"/>
  <c r="AF1880" i="1"/>
  <c r="AL1880" i="1" l="1"/>
  <c r="AK1880" i="1"/>
  <c r="AD1880" i="1"/>
  <c r="AE1880" i="1"/>
  <c r="AJ1880" i="1" l="1"/>
  <c r="AF1881" i="1"/>
  <c r="AI1880" i="1"/>
  <c r="AL1881" i="1" l="1"/>
  <c r="AK1881" i="1"/>
  <c r="AE1881" i="1"/>
  <c r="AD1881" i="1"/>
  <c r="AI1881" i="1" l="1"/>
  <c r="AJ1881" i="1"/>
  <c r="AF1882" i="1"/>
  <c r="AL1882" i="1" l="1"/>
  <c r="AK1882" i="1"/>
  <c r="AE1882" i="1"/>
  <c r="AD1882" i="1"/>
  <c r="AI1882" i="1" l="1"/>
  <c r="AJ1882" i="1"/>
  <c r="AF1883" i="1"/>
  <c r="AL1883" i="1" l="1"/>
  <c r="AK1883" i="1"/>
  <c r="AE1883" i="1"/>
  <c r="AD1883" i="1"/>
  <c r="AI1883" i="1" l="1"/>
  <c r="AJ1883" i="1"/>
  <c r="AF1884" i="1"/>
  <c r="AL1884" i="1" l="1"/>
  <c r="AK1884" i="1"/>
  <c r="AD1884" i="1"/>
  <c r="AE1884" i="1"/>
  <c r="AJ1884" i="1" l="1"/>
  <c r="AF1885" i="1"/>
  <c r="AI1884" i="1"/>
  <c r="AL1885" i="1" l="1"/>
  <c r="AK1885" i="1"/>
  <c r="AE1885" i="1"/>
  <c r="AD1885" i="1"/>
  <c r="AI1885" i="1" l="1"/>
  <c r="AF1886" i="1"/>
  <c r="AJ1885" i="1"/>
  <c r="AE1886" i="1" l="1"/>
  <c r="AD1886" i="1"/>
  <c r="AL1886" i="1"/>
  <c r="AK1886" i="1"/>
  <c r="AI1886" i="1" l="1"/>
  <c r="AJ1886" i="1"/>
  <c r="AF1887" i="1"/>
  <c r="AE1887" i="1" l="1"/>
  <c r="AD1887" i="1"/>
  <c r="AL1887" i="1"/>
  <c r="AK1887" i="1"/>
  <c r="AI1887" i="1" l="1"/>
  <c r="AF1888" i="1"/>
  <c r="AJ1887" i="1"/>
  <c r="AL1888" i="1" l="1"/>
  <c r="AK1888" i="1"/>
  <c r="AD1888" i="1"/>
  <c r="AE1888" i="1"/>
  <c r="AF1889" i="1" l="1"/>
  <c r="AJ1888" i="1"/>
  <c r="AI1888" i="1"/>
  <c r="AE1889" i="1" l="1"/>
  <c r="AD1889" i="1"/>
  <c r="AL1889" i="1"/>
  <c r="AK1889" i="1"/>
  <c r="AI1889" i="1" l="1"/>
  <c r="AF1890" i="1"/>
  <c r="AJ1889" i="1"/>
  <c r="AL1890" i="1" l="1"/>
  <c r="AK1890" i="1"/>
  <c r="AE1890" i="1"/>
  <c r="AD1890" i="1"/>
  <c r="AI1890" i="1" l="1"/>
  <c r="AF1891" i="1"/>
  <c r="AJ1890" i="1"/>
  <c r="AE1891" i="1" l="1"/>
  <c r="AD1891" i="1"/>
  <c r="AL1891" i="1"/>
  <c r="AK1891" i="1"/>
  <c r="AI1891" i="1" l="1"/>
  <c r="AF1892" i="1"/>
  <c r="AJ1891" i="1"/>
  <c r="AD1892" i="1" l="1"/>
  <c r="AE1892" i="1"/>
  <c r="AL1892" i="1"/>
  <c r="AK1892" i="1"/>
  <c r="AF1893" i="1" l="1"/>
  <c r="AJ1892" i="1"/>
  <c r="AI1892" i="1"/>
  <c r="AE1893" i="1" l="1"/>
  <c r="AD1893" i="1"/>
  <c r="AL1893" i="1"/>
  <c r="AK1893" i="1"/>
  <c r="AI1893" i="1" l="1"/>
  <c r="AF1894" i="1"/>
  <c r="AJ1893" i="1"/>
  <c r="AL1894" i="1" l="1"/>
  <c r="AK1894" i="1"/>
  <c r="AD1894" i="1"/>
  <c r="AE1894" i="1"/>
  <c r="AF1895" i="1" l="1"/>
  <c r="AJ1894" i="1"/>
  <c r="AI1894" i="1"/>
  <c r="AD1895" i="1" l="1"/>
  <c r="AE1895" i="1"/>
  <c r="AL1895" i="1"/>
  <c r="AK1895" i="1"/>
  <c r="AJ1895" i="1" l="1"/>
  <c r="AF1896" i="1"/>
  <c r="AI1895" i="1"/>
  <c r="AL1896" i="1" l="1"/>
  <c r="AK1896" i="1"/>
  <c r="AD1896" i="1"/>
  <c r="AE1896" i="1"/>
  <c r="AF1897" i="1" l="1"/>
  <c r="AJ1896" i="1"/>
  <c r="AI1896" i="1"/>
  <c r="AD1897" i="1" l="1"/>
  <c r="AE1897" i="1"/>
  <c r="AL1897" i="1"/>
  <c r="AK1897" i="1"/>
  <c r="AF1898" i="1" l="1"/>
  <c r="AJ1897" i="1"/>
  <c r="AI1897" i="1"/>
  <c r="AE1898" i="1" l="1"/>
  <c r="AD1898" i="1"/>
  <c r="AL1898" i="1"/>
  <c r="AK1898" i="1"/>
  <c r="AI1898" i="1" l="1"/>
  <c r="AF1899" i="1"/>
  <c r="AJ1898" i="1"/>
  <c r="AL1899" i="1" l="1"/>
  <c r="AK1899" i="1"/>
  <c r="AE1899" i="1"/>
  <c r="AD1899" i="1"/>
  <c r="AI1899" i="1" l="1"/>
  <c r="AF1900" i="1"/>
  <c r="AJ1899" i="1"/>
  <c r="AL1900" i="1" l="1"/>
  <c r="AK1900" i="1"/>
  <c r="AD1900" i="1"/>
  <c r="AE1900" i="1"/>
  <c r="AJ1900" i="1" l="1"/>
  <c r="AF1901" i="1"/>
  <c r="AI1900" i="1"/>
  <c r="AL1901" i="1" l="1"/>
  <c r="AK1901" i="1"/>
  <c r="AE1901" i="1"/>
  <c r="AD1901" i="1"/>
  <c r="AI1901" i="1" l="1"/>
  <c r="AF1902" i="1"/>
  <c r="AJ1901" i="1"/>
  <c r="AD1902" i="1" l="1"/>
  <c r="AE1902" i="1"/>
  <c r="AL1902" i="1"/>
  <c r="AK1902" i="1"/>
  <c r="AJ1902" i="1" l="1"/>
  <c r="AF1903" i="1"/>
  <c r="AI1902" i="1"/>
  <c r="AL1903" i="1" l="1"/>
  <c r="AK1903" i="1"/>
  <c r="AE1903" i="1"/>
  <c r="AD1903" i="1"/>
  <c r="AI1903" i="1" l="1"/>
  <c r="AF1904" i="1"/>
  <c r="AJ1903" i="1"/>
  <c r="AL1904" i="1" l="1"/>
  <c r="AK1904" i="1"/>
  <c r="AD1904" i="1"/>
  <c r="AE1904" i="1"/>
  <c r="AJ1904" i="1" l="1"/>
  <c r="AF1905" i="1"/>
  <c r="AI1904" i="1"/>
  <c r="AL1905" i="1" l="1"/>
  <c r="AK1905" i="1"/>
  <c r="AE1905" i="1"/>
  <c r="AD1905" i="1"/>
  <c r="AI1905" i="1" l="1"/>
  <c r="AF1906" i="1"/>
  <c r="AJ1905" i="1"/>
  <c r="AL1906" i="1" l="1"/>
  <c r="AK1906" i="1"/>
  <c r="AD1906" i="1"/>
  <c r="AE1906" i="1"/>
  <c r="AJ1906" i="1" l="1"/>
  <c r="AF1907" i="1"/>
  <c r="AI1906" i="1"/>
  <c r="AL1907" i="1" l="1"/>
  <c r="AK1907" i="1"/>
  <c r="AD1907" i="1"/>
  <c r="AE1907" i="1"/>
  <c r="AF1908" i="1" l="1"/>
  <c r="AJ1907" i="1"/>
  <c r="AI1907" i="1"/>
  <c r="AE1908" i="1" l="1"/>
  <c r="AD1908" i="1"/>
  <c r="AL1908" i="1"/>
  <c r="AK1908" i="1"/>
  <c r="AI1908" i="1" l="1"/>
  <c r="AF1909" i="1"/>
  <c r="AJ1908" i="1"/>
  <c r="AE1909" i="1" l="1"/>
  <c r="AD1909" i="1"/>
  <c r="AL1909" i="1"/>
  <c r="AK1909" i="1"/>
  <c r="AI1909" i="1" l="1"/>
  <c r="AF1910" i="1"/>
  <c r="AJ1909" i="1"/>
  <c r="AL1910" i="1" l="1"/>
  <c r="AK1910" i="1"/>
  <c r="AE1910" i="1"/>
  <c r="AD1910" i="1"/>
  <c r="AI1910" i="1" l="1"/>
  <c r="AF1911" i="1"/>
  <c r="AJ1910" i="1"/>
  <c r="AL1911" i="1" l="1"/>
  <c r="AK1911" i="1"/>
  <c r="AD1911" i="1"/>
  <c r="AE1911" i="1"/>
  <c r="AF1912" i="1" l="1"/>
  <c r="AJ1911" i="1"/>
  <c r="AI1911" i="1"/>
  <c r="AE1912" i="1" l="1"/>
  <c r="AD1912" i="1"/>
  <c r="AL1912" i="1"/>
  <c r="AK1912" i="1"/>
  <c r="AI1912" i="1" l="1"/>
  <c r="AF1913" i="1"/>
  <c r="AJ1912" i="1"/>
  <c r="AE1913" i="1" l="1"/>
  <c r="AD1913" i="1"/>
  <c r="AL1913" i="1"/>
  <c r="AK1913" i="1"/>
  <c r="AI1913" i="1" l="1"/>
  <c r="AF1914" i="1"/>
  <c r="AJ1913" i="1"/>
  <c r="AL1914" i="1" l="1"/>
  <c r="AK1914" i="1"/>
  <c r="AD1914" i="1"/>
  <c r="AE1914" i="1"/>
  <c r="AF1915" i="1" l="1"/>
  <c r="AJ1914" i="1"/>
  <c r="AI1914" i="1"/>
  <c r="AD1915" i="1" l="1"/>
  <c r="AE1915" i="1"/>
  <c r="AL1915" i="1"/>
  <c r="AK1915" i="1"/>
  <c r="AJ1915" i="1" l="1"/>
  <c r="AF1916" i="1"/>
  <c r="AI1915" i="1"/>
  <c r="AL1916" i="1" l="1"/>
  <c r="AK1916" i="1"/>
  <c r="AD1916" i="1"/>
  <c r="AE1916" i="1"/>
  <c r="AF1917" i="1" l="1"/>
  <c r="AJ1916" i="1"/>
  <c r="AI1916" i="1"/>
  <c r="AE1917" i="1" l="1"/>
  <c r="AD1917" i="1"/>
  <c r="AL1917" i="1"/>
  <c r="AK1917" i="1"/>
  <c r="AI1917" i="1" l="1"/>
  <c r="AF1918" i="1"/>
  <c r="AJ1917" i="1"/>
  <c r="AD1918" i="1" l="1"/>
  <c r="AE1918" i="1"/>
  <c r="AL1918" i="1"/>
  <c r="AK1918" i="1"/>
  <c r="AF1919" i="1" l="1"/>
  <c r="AJ1918" i="1"/>
  <c r="AI1918" i="1"/>
  <c r="AE1919" i="1" l="1"/>
  <c r="AD1919" i="1"/>
  <c r="AL1919" i="1"/>
  <c r="AK1919" i="1"/>
  <c r="AI1919" i="1" l="1"/>
  <c r="AF1920" i="1"/>
  <c r="AJ1919" i="1"/>
  <c r="AL1920" i="1" l="1"/>
  <c r="AK1920" i="1"/>
  <c r="AD1920" i="1"/>
  <c r="AE1920" i="1"/>
  <c r="AF1921" i="1" l="1"/>
  <c r="AJ1920" i="1"/>
  <c r="AI1920" i="1"/>
  <c r="AE1921" i="1" l="1"/>
  <c r="AD1921" i="1"/>
  <c r="AL1921" i="1"/>
  <c r="AK1921" i="1"/>
  <c r="AI1921" i="1" l="1"/>
  <c r="AF1922" i="1"/>
  <c r="AJ1921" i="1"/>
  <c r="AE1922" i="1" l="1"/>
  <c r="AD1922" i="1"/>
  <c r="AL1922" i="1"/>
  <c r="AK1922" i="1"/>
  <c r="AI1922" i="1" l="1"/>
  <c r="AF1923" i="1"/>
  <c r="AJ1922" i="1"/>
  <c r="AL1923" i="1" l="1"/>
  <c r="AK1923" i="1"/>
  <c r="AD1923" i="1"/>
  <c r="AE1923" i="1"/>
  <c r="AF1924" i="1" l="1"/>
  <c r="AJ1923" i="1"/>
  <c r="AI1923" i="1"/>
  <c r="AE1924" i="1" l="1"/>
  <c r="AD1924" i="1"/>
  <c r="AL1924" i="1"/>
  <c r="AK1924" i="1"/>
  <c r="AI1924" i="1" l="1"/>
  <c r="AF1925" i="1"/>
  <c r="AJ1924" i="1"/>
  <c r="AD1925" i="1" l="1"/>
  <c r="AE1925" i="1"/>
  <c r="AL1925" i="1"/>
  <c r="AK1925" i="1"/>
  <c r="AF1926" i="1" l="1"/>
  <c r="AJ1925" i="1"/>
  <c r="AI1925" i="1"/>
  <c r="AE1926" i="1" l="1"/>
  <c r="AD1926" i="1"/>
  <c r="AL1926" i="1"/>
  <c r="AK1926" i="1"/>
  <c r="AI1926" i="1" l="1"/>
  <c r="AF1927" i="1"/>
  <c r="AJ1926" i="1"/>
  <c r="AL1927" i="1" l="1"/>
  <c r="AK1927" i="1"/>
  <c r="AE1927" i="1"/>
  <c r="AD1927" i="1"/>
  <c r="AI1927" i="1" l="1"/>
  <c r="AF1928" i="1"/>
  <c r="AJ1927" i="1"/>
  <c r="AL1928" i="1" l="1"/>
  <c r="AK1928" i="1"/>
  <c r="AE1928" i="1"/>
  <c r="AD1928" i="1"/>
  <c r="AI1928" i="1" l="1"/>
  <c r="AF1929" i="1"/>
  <c r="AJ1928" i="1"/>
  <c r="AE1929" i="1" l="1"/>
  <c r="AD1929" i="1"/>
  <c r="AL1929" i="1"/>
  <c r="AK1929" i="1"/>
  <c r="AI1929" i="1" l="1"/>
  <c r="AJ1929" i="1"/>
  <c r="AF1930" i="1"/>
  <c r="AL1930" i="1" l="1"/>
  <c r="AK1930" i="1"/>
  <c r="AD1930" i="1"/>
  <c r="AE1930" i="1"/>
  <c r="AF1931" i="1" l="1"/>
  <c r="AJ1930" i="1"/>
  <c r="AI1930" i="1"/>
  <c r="AD1931" i="1" l="1"/>
  <c r="AE1931" i="1"/>
  <c r="AL1931" i="1"/>
  <c r="AK1931" i="1"/>
  <c r="AJ1931" i="1" l="1"/>
  <c r="AF1932" i="1"/>
  <c r="AI1931" i="1"/>
  <c r="AL1932" i="1" l="1"/>
  <c r="AK1932" i="1"/>
  <c r="AE1932" i="1"/>
  <c r="AD1932" i="1"/>
  <c r="AI1932" i="1" l="1"/>
  <c r="AJ1932" i="1"/>
  <c r="AF1933" i="1"/>
  <c r="AL1933" i="1" l="1"/>
  <c r="AK1933" i="1"/>
  <c r="AE1933" i="1"/>
  <c r="AD1933" i="1"/>
  <c r="AI1933" i="1" l="1"/>
  <c r="AF1934" i="1"/>
  <c r="AJ1933" i="1"/>
  <c r="AE1934" i="1" l="1"/>
  <c r="AD1934" i="1"/>
  <c r="AL1934" i="1"/>
  <c r="AK1934" i="1"/>
  <c r="AI1934" i="1" l="1"/>
  <c r="AJ1934" i="1"/>
  <c r="AF1935" i="1"/>
  <c r="AE1935" i="1" l="1"/>
  <c r="AD1935" i="1"/>
  <c r="AL1935" i="1"/>
  <c r="AK1935" i="1"/>
  <c r="AI1935" i="1" l="1"/>
  <c r="AF1936" i="1"/>
  <c r="AJ1935" i="1"/>
  <c r="AL1936" i="1" l="1"/>
  <c r="AK1936" i="1"/>
  <c r="AE1936" i="1"/>
  <c r="AD1936" i="1"/>
  <c r="AI1936" i="1" l="1"/>
  <c r="AF1937" i="1"/>
  <c r="AJ1936" i="1"/>
  <c r="AL1937" i="1" l="1"/>
  <c r="AK1937" i="1"/>
  <c r="AE1937" i="1"/>
  <c r="AD1937" i="1"/>
  <c r="AI1937" i="1" l="1"/>
  <c r="AJ1937" i="1"/>
  <c r="AF1938" i="1"/>
  <c r="AE1938" i="1" l="1"/>
  <c r="AD1938" i="1"/>
  <c r="AL1938" i="1"/>
  <c r="AK1938" i="1"/>
  <c r="AI1938" i="1" l="1"/>
  <c r="AF1939" i="1"/>
  <c r="AJ1938" i="1"/>
  <c r="AL1939" i="1" l="1"/>
  <c r="AK1939" i="1"/>
  <c r="AD1939" i="1"/>
  <c r="AE1939" i="1"/>
  <c r="AF1940" i="1" l="1"/>
  <c r="AJ1939" i="1"/>
  <c r="AI1939" i="1"/>
  <c r="AE1940" i="1" l="1"/>
  <c r="AD1940" i="1"/>
  <c r="AL1940" i="1"/>
  <c r="AK1940" i="1"/>
  <c r="AI1940" i="1" l="1"/>
  <c r="AJ1940" i="1"/>
  <c r="AF1941" i="1"/>
  <c r="AL1941" i="1" l="1"/>
  <c r="AK1941" i="1"/>
  <c r="AE1941" i="1"/>
  <c r="AD1941" i="1"/>
  <c r="AI1941" i="1" l="1"/>
  <c r="AF1942" i="1"/>
  <c r="AJ1941" i="1"/>
  <c r="AL1942" i="1" l="1"/>
  <c r="AK1942" i="1"/>
  <c r="AD1942" i="1"/>
  <c r="AE1942" i="1"/>
  <c r="AF1943" i="1" l="1"/>
  <c r="AJ1942" i="1"/>
  <c r="AI1942" i="1"/>
  <c r="AE1943" i="1" l="1"/>
  <c r="AD1943" i="1"/>
  <c r="AL1943" i="1"/>
  <c r="AK1943" i="1"/>
  <c r="AI1943" i="1" l="1"/>
  <c r="AF1944" i="1"/>
  <c r="AJ1943" i="1"/>
  <c r="AD1944" i="1" l="1"/>
  <c r="AE1944" i="1"/>
  <c r="AL1944" i="1"/>
  <c r="AK1944" i="1"/>
  <c r="AF1945" i="1" l="1"/>
  <c r="AJ1944" i="1"/>
  <c r="AI1944" i="1"/>
  <c r="AE1945" i="1" l="1"/>
  <c r="AD1945" i="1"/>
  <c r="AL1945" i="1"/>
  <c r="AK1945" i="1"/>
  <c r="AI1945" i="1" l="1"/>
  <c r="AF1946" i="1"/>
  <c r="AJ1945" i="1"/>
  <c r="AL1946" i="1" l="1"/>
  <c r="AK1946" i="1"/>
  <c r="AE1946" i="1"/>
  <c r="AD1946" i="1"/>
  <c r="AI1946" i="1" l="1"/>
  <c r="AF1947" i="1"/>
  <c r="AJ1946" i="1"/>
  <c r="AL1947" i="1" l="1"/>
  <c r="AK1947" i="1"/>
  <c r="AE1947" i="1"/>
  <c r="AD1947" i="1"/>
  <c r="AI1947" i="1" l="1"/>
  <c r="AF1948" i="1"/>
  <c r="AJ1947" i="1"/>
  <c r="AD1948" i="1" l="1"/>
  <c r="AE1948" i="1"/>
  <c r="AL1948" i="1"/>
  <c r="AK1948" i="1"/>
  <c r="AF1949" i="1" l="1"/>
  <c r="AJ1948" i="1"/>
  <c r="AI1948" i="1"/>
  <c r="AD1949" i="1" l="1"/>
  <c r="AE1949" i="1"/>
  <c r="AL1949" i="1"/>
  <c r="AK1949" i="1"/>
  <c r="AF1950" i="1" l="1"/>
  <c r="AJ1949" i="1"/>
  <c r="AI1949" i="1"/>
  <c r="AE1950" i="1" l="1"/>
  <c r="AD1950" i="1"/>
  <c r="AL1950" i="1"/>
  <c r="AK1950" i="1"/>
  <c r="AI1950" i="1" l="1"/>
  <c r="AF1951" i="1"/>
  <c r="AJ1950" i="1"/>
  <c r="AL1951" i="1" l="1"/>
  <c r="AK1951" i="1"/>
  <c r="AD1951" i="1"/>
  <c r="AE1951" i="1"/>
  <c r="AJ1951" i="1" l="1"/>
  <c r="AF1952" i="1"/>
  <c r="AI1951" i="1"/>
  <c r="AL1952" i="1" l="1"/>
  <c r="AK1952" i="1"/>
  <c r="AE1952" i="1"/>
  <c r="AD1952" i="1"/>
  <c r="AI1952" i="1" l="1"/>
  <c r="AF1953" i="1"/>
  <c r="AJ1952" i="1"/>
  <c r="AD1953" i="1" l="1"/>
  <c r="AE1953" i="1"/>
  <c r="AL1953" i="1"/>
  <c r="AK1953" i="1"/>
  <c r="AF1954" i="1" l="1"/>
  <c r="AJ1953" i="1"/>
  <c r="AI1953" i="1"/>
  <c r="AD1954" i="1" l="1"/>
  <c r="AE1954" i="1"/>
  <c r="AL1954" i="1"/>
  <c r="AK1954" i="1"/>
  <c r="AF1955" i="1" l="1"/>
  <c r="AJ1954" i="1"/>
  <c r="AI1954" i="1"/>
  <c r="AE1955" i="1" l="1"/>
  <c r="AD1955" i="1"/>
  <c r="AL1955" i="1"/>
  <c r="AK1955" i="1"/>
  <c r="AI1955" i="1" l="1"/>
  <c r="AF1956" i="1"/>
  <c r="AJ1955" i="1"/>
  <c r="AL1956" i="1" l="1"/>
  <c r="AK1956" i="1"/>
  <c r="AD1956" i="1"/>
  <c r="AE1956" i="1"/>
  <c r="AJ1956" i="1" l="1"/>
  <c r="AF1957" i="1"/>
  <c r="AI1956" i="1"/>
  <c r="AL1957" i="1" l="1"/>
  <c r="AK1957" i="1"/>
  <c r="AD1957" i="1"/>
  <c r="AE1957" i="1"/>
  <c r="AJ1957" i="1" l="1"/>
  <c r="AF1958" i="1"/>
  <c r="AI1957" i="1"/>
  <c r="AL1958" i="1" l="1"/>
  <c r="AK1958" i="1"/>
  <c r="AD1958" i="1"/>
  <c r="AE1958" i="1"/>
  <c r="AJ1958" i="1" l="1"/>
  <c r="AF1959" i="1"/>
  <c r="AI1958" i="1"/>
  <c r="AL1959" i="1" l="1"/>
  <c r="AK1959" i="1"/>
  <c r="AE1959" i="1"/>
  <c r="AD1959" i="1"/>
  <c r="AI1959" i="1" l="1"/>
  <c r="AF1960" i="1"/>
  <c r="AJ1959" i="1"/>
  <c r="AD1960" i="1" l="1"/>
  <c r="AE1960" i="1"/>
  <c r="AL1960" i="1"/>
  <c r="AK1960" i="1"/>
  <c r="AJ1960" i="1" l="1"/>
  <c r="AF1961" i="1"/>
  <c r="AI1960" i="1"/>
  <c r="AL1961" i="1" l="1"/>
  <c r="AK1961" i="1"/>
  <c r="AD1961" i="1"/>
  <c r="AE1961" i="1"/>
  <c r="AF1962" i="1" l="1"/>
  <c r="AJ1961" i="1"/>
  <c r="AI1961" i="1"/>
  <c r="AE1962" i="1" l="1"/>
  <c r="AD1962" i="1"/>
  <c r="AL1962" i="1"/>
  <c r="AK1962" i="1"/>
  <c r="AI1962" i="1" l="1"/>
  <c r="AF1963" i="1"/>
  <c r="AJ1962" i="1"/>
  <c r="AE1963" i="1" l="1"/>
  <c r="AD1963" i="1"/>
  <c r="AL1963" i="1"/>
  <c r="AK1963" i="1"/>
  <c r="AI1963" i="1" l="1"/>
  <c r="AJ1963" i="1"/>
  <c r="AF1964" i="1"/>
  <c r="AL1964" i="1" l="1"/>
  <c r="AK1964" i="1"/>
  <c r="AE1964" i="1"/>
  <c r="AD1964" i="1"/>
  <c r="AI1964" i="1" l="1"/>
  <c r="AF1965" i="1"/>
  <c r="AJ1964" i="1"/>
  <c r="AL1965" i="1" l="1"/>
  <c r="AK1965" i="1"/>
  <c r="AD1965" i="1"/>
  <c r="AE1965" i="1"/>
  <c r="AJ1965" i="1" l="1"/>
  <c r="AF1966" i="1"/>
  <c r="AI1965" i="1"/>
  <c r="AE1966" i="1" l="1"/>
  <c r="AD1966" i="1"/>
  <c r="AL1966" i="1"/>
  <c r="AK1966" i="1"/>
  <c r="AI1966" i="1" l="1"/>
  <c r="AF1967" i="1"/>
  <c r="AJ1966" i="1"/>
  <c r="AE1967" i="1" l="1"/>
  <c r="AD1967" i="1"/>
  <c r="AL1967" i="1"/>
  <c r="AK1967" i="1"/>
  <c r="AI1967" i="1" l="1"/>
  <c r="AF1968" i="1"/>
  <c r="AJ1967" i="1"/>
  <c r="AL1968" i="1" l="1"/>
  <c r="AK1968" i="1"/>
  <c r="AD1968" i="1"/>
  <c r="AE1968" i="1"/>
  <c r="AF1969" i="1" l="1"/>
  <c r="AJ1968" i="1"/>
  <c r="AI1968" i="1"/>
  <c r="AD1969" i="1" l="1"/>
  <c r="AE1969" i="1"/>
  <c r="AL1969" i="1"/>
  <c r="AK1969" i="1"/>
  <c r="AJ1969" i="1" l="1"/>
  <c r="AF1970" i="1"/>
  <c r="AI1969" i="1"/>
  <c r="AL1970" i="1" l="1"/>
  <c r="AK1970" i="1"/>
  <c r="AE1970" i="1"/>
  <c r="AD1970" i="1"/>
  <c r="AI1970" i="1" l="1"/>
  <c r="AJ1970" i="1"/>
  <c r="AF1971" i="1"/>
  <c r="AE1971" i="1" l="1"/>
  <c r="AD1971" i="1"/>
  <c r="AL1971" i="1"/>
  <c r="AK1971" i="1"/>
  <c r="AI1971" i="1" l="1"/>
  <c r="AJ1971" i="1"/>
  <c r="AF1972" i="1"/>
  <c r="AL1972" i="1" l="1"/>
  <c r="AK1972" i="1"/>
  <c r="AE1972" i="1"/>
  <c r="AD1972" i="1"/>
  <c r="AI1972" i="1" l="1"/>
  <c r="AF1973" i="1"/>
  <c r="AJ1972" i="1"/>
  <c r="AL1973" i="1" l="1"/>
  <c r="AK1973" i="1"/>
  <c r="AD1973" i="1"/>
  <c r="AE1973" i="1"/>
  <c r="AJ1973" i="1" l="1"/>
  <c r="AF1974" i="1"/>
  <c r="AI1973" i="1"/>
  <c r="AL1974" i="1" l="1"/>
  <c r="AK1974" i="1"/>
  <c r="AE1974" i="1"/>
  <c r="AD1974" i="1"/>
  <c r="AI1974" i="1" l="1"/>
  <c r="AF1975" i="1"/>
  <c r="AJ1974" i="1"/>
  <c r="AE1975" i="1" l="1"/>
  <c r="AD1975" i="1"/>
  <c r="AL1975" i="1"/>
  <c r="AK1975" i="1"/>
  <c r="AI1975" i="1" l="1"/>
  <c r="AF1976" i="1"/>
  <c r="AJ1975" i="1"/>
  <c r="AE1976" i="1" l="1"/>
  <c r="AD1976" i="1"/>
  <c r="AL1976" i="1"/>
  <c r="AK1976" i="1"/>
  <c r="AI1976" i="1" l="1"/>
  <c r="AF1977" i="1"/>
  <c r="AJ1976" i="1"/>
  <c r="AL1977" i="1" l="1"/>
  <c r="AK1977" i="1"/>
  <c r="AE1977" i="1"/>
  <c r="AD1977" i="1"/>
  <c r="AI1977" i="1" l="1"/>
  <c r="AF1978" i="1"/>
  <c r="AJ1977" i="1"/>
  <c r="AL1978" i="1" l="1"/>
  <c r="AK1978" i="1"/>
  <c r="AE1978" i="1"/>
  <c r="AD1978" i="1"/>
  <c r="AI1978" i="1" l="1"/>
  <c r="AF1979" i="1"/>
  <c r="AJ1978" i="1"/>
  <c r="AD1979" i="1" l="1"/>
  <c r="AE1979" i="1"/>
  <c r="AL1979" i="1"/>
  <c r="AK1979" i="1"/>
  <c r="AJ1979" i="1" l="1"/>
  <c r="AF1980" i="1"/>
  <c r="AI1979" i="1"/>
  <c r="AD1980" i="1" l="1"/>
  <c r="AE1980" i="1"/>
  <c r="AL1980" i="1"/>
  <c r="AK1980" i="1"/>
  <c r="AF1981" i="1" l="1"/>
  <c r="AJ1980" i="1"/>
  <c r="AI1980" i="1"/>
  <c r="AD1981" i="1" l="1"/>
  <c r="AE1981" i="1"/>
  <c r="AL1981" i="1"/>
  <c r="AK1981" i="1"/>
  <c r="AF1982" i="1" l="1"/>
  <c r="AJ1981" i="1"/>
  <c r="AI1981" i="1"/>
  <c r="AE1982" i="1" l="1"/>
  <c r="AD1982" i="1"/>
  <c r="AL1982" i="1"/>
  <c r="AK1982" i="1"/>
  <c r="AI1982" i="1" l="1"/>
  <c r="AF1983" i="1"/>
  <c r="AJ1982" i="1"/>
  <c r="AL1983" i="1" l="1"/>
  <c r="AK1983" i="1"/>
  <c r="AE1983" i="1"/>
  <c r="AD1983" i="1"/>
  <c r="AI1983" i="1" l="1"/>
  <c r="AF1984" i="1"/>
  <c r="AJ1983" i="1"/>
  <c r="AD1984" i="1" l="1"/>
  <c r="AE1984" i="1"/>
  <c r="AL1984" i="1"/>
  <c r="AK1984" i="1"/>
  <c r="AF1985" i="1" l="1"/>
  <c r="AJ1984" i="1"/>
  <c r="AI1984" i="1"/>
  <c r="AE1985" i="1" l="1"/>
  <c r="AD1985" i="1"/>
  <c r="AL1985" i="1"/>
  <c r="AK1985" i="1"/>
  <c r="AI1985" i="1" l="1"/>
  <c r="AJ1985" i="1"/>
  <c r="AF1986" i="1"/>
  <c r="AL1986" i="1" l="1"/>
  <c r="AK1986" i="1"/>
  <c r="AD1986" i="1"/>
  <c r="AE1986" i="1"/>
  <c r="AF1987" i="1" l="1"/>
  <c r="AJ1986" i="1"/>
  <c r="AI1986" i="1"/>
  <c r="AE1987" i="1" l="1"/>
  <c r="AD1987" i="1"/>
  <c r="AL1987" i="1"/>
  <c r="AK1987" i="1"/>
  <c r="AI1987" i="1" l="1"/>
  <c r="AF1988" i="1"/>
  <c r="AJ1987" i="1"/>
  <c r="AL1988" i="1" l="1"/>
  <c r="AK1988" i="1"/>
  <c r="AD1988" i="1"/>
  <c r="AE1988" i="1"/>
  <c r="AF1989" i="1" l="1"/>
  <c r="AJ1988" i="1"/>
  <c r="AI1988" i="1"/>
  <c r="AE1989" i="1" l="1"/>
  <c r="AD1989" i="1"/>
  <c r="AL1989" i="1"/>
  <c r="AK1989" i="1"/>
  <c r="AI1989" i="1" l="1"/>
  <c r="AF1990" i="1"/>
  <c r="AJ1989" i="1"/>
  <c r="AD1990" i="1" l="1"/>
  <c r="AE1990" i="1"/>
  <c r="AL1990" i="1"/>
  <c r="AK1990" i="1"/>
  <c r="AF1991" i="1" l="1"/>
  <c r="AJ1990" i="1"/>
  <c r="AI1990" i="1"/>
  <c r="AD1991" i="1" l="1"/>
  <c r="AE1991" i="1"/>
  <c r="AL1991" i="1"/>
  <c r="AK1991" i="1"/>
  <c r="AF1992" i="1" l="1"/>
  <c r="AJ1991" i="1"/>
  <c r="AI1991" i="1"/>
  <c r="AE1992" i="1" l="1"/>
  <c r="AD1992" i="1"/>
  <c r="AL1992" i="1"/>
  <c r="AK1992" i="1"/>
  <c r="AI1992" i="1" l="1"/>
  <c r="AF1993" i="1"/>
  <c r="AJ1992" i="1"/>
  <c r="AL1993" i="1" l="1"/>
  <c r="AK1993" i="1"/>
  <c r="AE1993" i="1"/>
  <c r="AD1993" i="1"/>
  <c r="AI1993" i="1" l="1"/>
  <c r="AF1994" i="1"/>
  <c r="AJ1993" i="1"/>
  <c r="AL1994" i="1" l="1"/>
  <c r="AK1994" i="1"/>
  <c r="AD1994" i="1"/>
  <c r="AE1994" i="1"/>
  <c r="AJ1994" i="1" l="1"/>
  <c r="AF1995" i="1"/>
  <c r="AI1994" i="1"/>
  <c r="AL1995" i="1" l="1"/>
  <c r="AK1995" i="1"/>
  <c r="AE1995" i="1"/>
  <c r="AD1995" i="1"/>
  <c r="AI1995" i="1" l="1"/>
  <c r="AF1996" i="1"/>
  <c r="AJ1995" i="1"/>
  <c r="AL1996" i="1" l="1"/>
  <c r="AK1996" i="1"/>
  <c r="AD1996" i="1"/>
  <c r="AE1996" i="1"/>
  <c r="AF1997" i="1" l="1"/>
  <c r="AJ1996" i="1"/>
  <c r="AI1996" i="1"/>
  <c r="AD1997" i="1" l="1"/>
  <c r="AE1997" i="1"/>
  <c r="AL1997" i="1"/>
  <c r="AK1997" i="1"/>
  <c r="AJ1997" i="1" l="1"/>
  <c r="AF1998" i="1"/>
  <c r="AI1997" i="1"/>
  <c r="AL1998" i="1" l="1"/>
  <c r="AK1998" i="1"/>
  <c r="AE1998" i="1"/>
  <c r="AD1998" i="1"/>
  <c r="AI1998" i="1" l="1"/>
  <c r="AF1999" i="1"/>
  <c r="AJ1998" i="1"/>
  <c r="AL1999" i="1" l="1"/>
  <c r="AK1999" i="1"/>
  <c r="AE1999" i="1"/>
  <c r="AD1999" i="1"/>
  <c r="AI1999" i="1" l="1"/>
  <c r="AF2000" i="1"/>
  <c r="AJ1999" i="1"/>
  <c r="AL2000" i="1" l="1"/>
  <c r="AK2000" i="1"/>
  <c r="AD2000" i="1"/>
  <c r="AE2000" i="1"/>
  <c r="AF2001" i="1" l="1"/>
  <c r="AJ2000" i="1"/>
  <c r="AI2000" i="1"/>
  <c r="AD2001" i="1" l="1"/>
  <c r="AE2001" i="1"/>
  <c r="AL2001" i="1"/>
  <c r="AK2001" i="1"/>
  <c r="AF2002" i="1" l="1"/>
  <c r="AJ2001" i="1"/>
  <c r="AI2001" i="1"/>
  <c r="AE2002" i="1" l="1"/>
  <c r="AD2002" i="1"/>
  <c r="AL2002" i="1"/>
  <c r="AK2002" i="1"/>
  <c r="AI2002" i="1" l="1"/>
  <c r="AF2003" i="1"/>
  <c r="AJ2002" i="1"/>
  <c r="AL2003" i="1" l="1"/>
  <c r="AK2003" i="1"/>
  <c r="AD2003" i="1"/>
  <c r="AE2003" i="1"/>
  <c r="AJ2003" i="1" l="1"/>
  <c r="AF2004" i="1"/>
  <c r="AI2003" i="1"/>
  <c r="AL2004" i="1" l="1"/>
  <c r="AK2004" i="1"/>
  <c r="AD2004" i="1"/>
  <c r="AE2004" i="1"/>
  <c r="AJ2004" i="1" l="1"/>
  <c r="AF2005" i="1"/>
  <c r="AI2004" i="1"/>
  <c r="AE2005" i="1" l="1"/>
  <c r="AD2005" i="1"/>
  <c r="AL2005" i="1"/>
  <c r="AK2005" i="1"/>
  <c r="AI2005" i="1" l="1"/>
  <c r="AJ2005" i="1"/>
  <c r="AF2006" i="1"/>
  <c r="AL2006" i="1" l="1"/>
  <c r="AK2006" i="1"/>
  <c r="AE2006" i="1"/>
  <c r="AD2006" i="1"/>
  <c r="AI2006" i="1" l="1"/>
  <c r="AF2007" i="1"/>
  <c r="AJ2006" i="1"/>
  <c r="AL2007" i="1" l="1"/>
  <c r="AK2007" i="1"/>
  <c r="AD2007" i="1"/>
  <c r="AE2007" i="1"/>
  <c r="AJ2007" i="1" l="1"/>
  <c r="AF2008" i="1"/>
  <c r="AI2007" i="1"/>
  <c r="AL2008" i="1" l="1"/>
  <c r="AK2008" i="1"/>
  <c r="AD2008" i="1"/>
  <c r="AE2008" i="1"/>
  <c r="AJ2008" i="1" l="1"/>
  <c r="AF2009" i="1"/>
  <c r="AI2008" i="1"/>
  <c r="AL2009" i="1" l="1"/>
  <c r="AK2009" i="1"/>
  <c r="AE2009" i="1"/>
  <c r="AD2009" i="1"/>
  <c r="AI2009" i="1" l="1"/>
  <c r="AF2010" i="1"/>
  <c r="AJ2009" i="1"/>
  <c r="AD2010" i="1" l="1"/>
  <c r="AE2010" i="1"/>
  <c r="AL2010" i="1"/>
  <c r="AK2010" i="1"/>
  <c r="AJ2010" i="1" l="1"/>
  <c r="AF2011" i="1"/>
  <c r="AI2010" i="1"/>
  <c r="AL2011" i="1" l="1"/>
  <c r="AK2011" i="1"/>
  <c r="AE2011" i="1"/>
  <c r="AD2011" i="1"/>
  <c r="AI2011" i="1" l="1"/>
  <c r="AF2012" i="1"/>
  <c r="AJ2011" i="1"/>
  <c r="AL2012" i="1" l="1"/>
  <c r="AK2012" i="1"/>
  <c r="AD2012" i="1"/>
  <c r="AE2012" i="1"/>
  <c r="AF2013" i="1" l="1"/>
  <c r="AJ2012" i="1"/>
  <c r="AI2012" i="1"/>
  <c r="AE2013" i="1" l="1"/>
  <c r="AD2013" i="1"/>
  <c r="AL2013" i="1"/>
  <c r="AK2013" i="1"/>
  <c r="AI2013" i="1" l="1"/>
  <c r="AJ2013" i="1"/>
  <c r="AF2014" i="1"/>
  <c r="AE2014" i="1" l="1"/>
  <c r="AD2014" i="1"/>
  <c r="AL2014" i="1"/>
  <c r="AK2014" i="1"/>
  <c r="AI2014" i="1" l="1"/>
  <c r="AF2015" i="1"/>
  <c r="AJ2014" i="1"/>
  <c r="AL2015" i="1" l="1"/>
  <c r="AK2015" i="1"/>
  <c r="AE2015" i="1"/>
  <c r="AD2015" i="1"/>
  <c r="AI2015" i="1" l="1"/>
  <c r="AF2016" i="1"/>
  <c r="AJ2015" i="1"/>
  <c r="AL2016" i="1" l="1"/>
  <c r="AK2016" i="1"/>
  <c r="AE2016" i="1"/>
  <c r="AD2016" i="1"/>
  <c r="AI2016" i="1" l="1"/>
  <c r="AJ2016" i="1"/>
  <c r="AF2017" i="1"/>
  <c r="AE2017" i="1" l="1"/>
  <c r="AD2017" i="1"/>
  <c r="AL2017" i="1"/>
  <c r="AK2017" i="1"/>
  <c r="AI2017" i="1" l="1"/>
  <c r="AJ2017" i="1"/>
  <c r="AF2018" i="1"/>
  <c r="AL2018" i="1" l="1"/>
  <c r="AK2018" i="1"/>
  <c r="AE2018" i="1"/>
  <c r="AD2018" i="1"/>
  <c r="AI2018" i="1" l="1"/>
  <c r="AF2019" i="1"/>
  <c r="AJ2018" i="1"/>
  <c r="AL2019" i="1" l="1"/>
  <c r="AK2019" i="1"/>
  <c r="AD2019" i="1"/>
  <c r="AE2019" i="1"/>
  <c r="AF2020" i="1" l="1"/>
  <c r="AJ2019" i="1"/>
  <c r="AI2019" i="1"/>
  <c r="AD2020" i="1" l="1"/>
  <c r="AE2020" i="1"/>
  <c r="AL2020" i="1"/>
  <c r="AK2020" i="1"/>
  <c r="AJ2020" i="1" l="1"/>
  <c r="AF2021" i="1"/>
  <c r="AI2020" i="1"/>
  <c r="AL2021" i="1" l="1"/>
  <c r="AK2021" i="1"/>
  <c r="AD2021" i="1"/>
  <c r="AE2021" i="1"/>
  <c r="AF2022" i="1" l="1"/>
  <c r="AJ2021" i="1"/>
  <c r="AI2021" i="1"/>
  <c r="AD2022" i="1" l="1"/>
  <c r="AE2022" i="1"/>
  <c r="AL2022" i="1"/>
  <c r="AK2022" i="1"/>
  <c r="AF2023" i="1" l="1"/>
  <c r="AJ2022" i="1"/>
  <c r="AI2022" i="1"/>
  <c r="AD2023" i="1" l="1"/>
  <c r="AE2023" i="1"/>
  <c r="AL2023" i="1"/>
  <c r="AK2023" i="1"/>
  <c r="AF2024" i="1" l="1"/>
  <c r="AJ2023" i="1"/>
  <c r="AI2023" i="1"/>
  <c r="AD2024" i="1" l="1"/>
  <c r="AE2024" i="1"/>
  <c r="AL2024" i="1"/>
  <c r="AK2024" i="1"/>
  <c r="AF2025" i="1" l="1"/>
  <c r="AJ2024" i="1"/>
  <c r="AI2024" i="1"/>
  <c r="AE2025" i="1" l="1"/>
  <c r="AD2025" i="1"/>
  <c r="AL2025" i="1"/>
  <c r="AK2025" i="1"/>
  <c r="AI2025" i="1" l="1"/>
  <c r="AF2026" i="1"/>
  <c r="AJ2025" i="1"/>
  <c r="AL2026" i="1" l="1"/>
  <c r="AK2026" i="1"/>
  <c r="AE2026" i="1"/>
  <c r="AD2026" i="1"/>
  <c r="AI2026" i="1" l="1"/>
  <c r="AF2027" i="1"/>
  <c r="AJ2026" i="1"/>
  <c r="AL2027" i="1" l="1"/>
  <c r="AK2027" i="1"/>
  <c r="AD2027" i="1"/>
  <c r="AE2027" i="1"/>
  <c r="AJ2027" i="1" l="1"/>
  <c r="AF2028" i="1"/>
  <c r="AI2027" i="1"/>
  <c r="AL2028" i="1" l="1"/>
  <c r="AK2028" i="1"/>
  <c r="AD2028" i="1"/>
  <c r="AE2028" i="1"/>
  <c r="AJ2028" i="1" l="1"/>
  <c r="AF2029" i="1"/>
  <c r="AI2028" i="1"/>
  <c r="AL2029" i="1" l="1"/>
  <c r="AK2029" i="1"/>
  <c r="AE2029" i="1"/>
  <c r="AD2029" i="1"/>
  <c r="AI2029" i="1" l="1"/>
  <c r="AJ2029" i="1"/>
  <c r="AF2030" i="1"/>
  <c r="AL2030" i="1" l="1"/>
  <c r="AK2030" i="1"/>
  <c r="AD2030" i="1"/>
  <c r="AE2030" i="1"/>
  <c r="AJ2030" i="1" l="1"/>
  <c r="AF2031" i="1"/>
  <c r="AI2030" i="1"/>
  <c r="AD2031" i="1" l="1"/>
  <c r="AE2031" i="1"/>
  <c r="AL2031" i="1"/>
  <c r="AK2031" i="1"/>
  <c r="AF2032" i="1" l="1"/>
  <c r="AJ2031" i="1"/>
  <c r="AI2031" i="1"/>
  <c r="AE2032" i="1" l="1"/>
  <c r="AD2032" i="1"/>
  <c r="AL2032" i="1"/>
  <c r="AK2032" i="1"/>
  <c r="AI2032" i="1" l="1"/>
  <c r="AF2033" i="1"/>
  <c r="AJ2032" i="1"/>
  <c r="AL2033" i="1" l="1"/>
  <c r="AK2033" i="1"/>
  <c r="AE2033" i="1"/>
  <c r="AD2033" i="1"/>
  <c r="AI2033" i="1" l="1"/>
  <c r="AF2034" i="1"/>
  <c r="AJ2033" i="1"/>
  <c r="AL2034" i="1" l="1"/>
  <c r="AK2034" i="1"/>
  <c r="AD2034" i="1"/>
  <c r="AE2034" i="1"/>
  <c r="AJ2034" i="1" l="1"/>
  <c r="AF2035" i="1"/>
  <c r="AI2034" i="1"/>
  <c r="AL2035" i="1" l="1"/>
  <c r="AK2035" i="1"/>
  <c r="AE2035" i="1"/>
  <c r="AD2035" i="1"/>
  <c r="AI2035" i="1" l="1"/>
  <c r="AF2036" i="1"/>
  <c r="AJ2035" i="1"/>
  <c r="AE2036" i="1" l="1"/>
  <c r="AD2036" i="1"/>
  <c r="AL2036" i="1"/>
  <c r="AK2036" i="1"/>
  <c r="AI2036" i="1" l="1"/>
  <c r="AF2037" i="1"/>
  <c r="AJ2036" i="1"/>
  <c r="AL2037" i="1" l="1"/>
  <c r="AK2037" i="1"/>
  <c r="AE2037" i="1"/>
  <c r="AD2037" i="1"/>
  <c r="AI2037" i="1" l="1"/>
  <c r="AF2038" i="1"/>
  <c r="AJ2037" i="1"/>
  <c r="AL2038" i="1" l="1"/>
  <c r="AK2038" i="1"/>
  <c r="AE2038" i="1"/>
  <c r="AD2038" i="1"/>
  <c r="AI2038" i="1" l="1"/>
  <c r="AF2039" i="1"/>
  <c r="AJ2038" i="1"/>
  <c r="AE2039" i="1" l="1"/>
  <c r="AD2039" i="1"/>
  <c r="AL2039" i="1"/>
  <c r="AK2039" i="1"/>
  <c r="AI2039" i="1" l="1"/>
  <c r="AF2040" i="1"/>
  <c r="AJ2039" i="1"/>
  <c r="AL2040" i="1" l="1"/>
  <c r="AK2040" i="1"/>
  <c r="AE2040" i="1"/>
  <c r="AD2040" i="1"/>
  <c r="AI2040" i="1" l="1"/>
  <c r="AF2041" i="1"/>
  <c r="AJ2040" i="1"/>
  <c r="AL2041" i="1" l="1"/>
  <c r="AK2041" i="1"/>
  <c r="AD2041" i="1"/>
  <c r="AE2041" i="1"/>
  <c r="AF2042" i="1" l="1"/>
  <c r="AJ2041" i="1"/>
  <c r="AI2041" i="1"/>
  <c r="AE2042" i="1" l="1"/>
  <c r="AD2042" i="1"/>
  <c r="AL2042" i="1"/>
  <c r="AK2042" i="1"/>
  <c r="AI2042" i="1" l="1"/>
  <c r="AJ2042" i="1"/>
  <c r="AF2043" i="1"/>
  <c r="AE2043" i="1" l="1"/>
  <c r="AD2043" i="1"/>
  <c r="AL2043" i="1"/>
  <c r="AK2043" i="1"/>
  <c r="AI2043" i="1" l="1"/>
  <c r="AF2044" i="1"/>
  <c r="AJ2043" i="1"/>
  <c r="AL2044" i="1" l="1"/>
  <c r="AK2044" i="1"/>
  <c r="AE2044" i="1"/>
  <c r="AD2044" i="1"/>
  <c r="AI2044" i="1" l="1"/>
  <c r="AF2045" i="1"/>
  <c r="AJ2044" i="1"/>
  <c r="AL2045" i="1" l="1"/>
  <c r="AK2045" i="1"/>
  <c r="AD2045" i="1"/>
  <c r="AE2045" i="1"/>
  <c r="AF2046" i="1" l="1"/>
  <c r="AJ2045" i="1"/>
  <c r="AI2045" i="1"/>
  <c r="AE2046" i="1" l="1"/>
  <c r="AD2046" i="1"/>
  <c r="AL2046" i="1"/>
  <c r="AK2046" i="1"/>
  <c r="AI2046" i="1" l="1"/>
  <c r="AF2047" i="1"/>
  <c r="AJ2046" i="1"/>
  <c r="AD2047" i="1" l="1"/>
  <c r="AE2047" i="1"/>
  <c r="AL2047" i="1"/>
  <c r="AK2047" i="1"/>
  <c r="AF2048" i="1" l="1"/>
  <c r="AJ2047" i="1"/>
  <c r="AI2047" i="1"/>
  <c r="AE2048" i="1" l="1"/>
  <c r="AD2048" i="1"/>
  <c r="AL2048" i="1"/>
  <c r="AK2048" i="1"/>
  <c r="AI2048" i="1" l="1"/>
  <c r="AF2049" i="1"/>
  <c r="AJ2048" i="1"/>
  <c r="AL2049" i="1" l="1"/>
  <c r="AK2049" i="1"/>
  <c r="AD2049" i="1"/>
  <c r="AE2049" i="1"/>
  <c r="AF2050" i="1" l="1"/>
  <c r="AJ2049" i="1"/>
  <c r="AI2049" i="1"/>
  <c r="AD2050" i="1" l="1"/>
  <c r="AE2050" i="1"/>
  <c r="AL2050" i="1"/>
  <c r="AK2050" i="1"/>
  <c r="AJ2050" i="1" l="1"/>
  <c r="AF2051" i="1"/>
  <c r="AI2050" i="1"/>
  <c r="AL2051" i="1" l="1"/>
  <c r="AK2051" i="1"/>
  <c r="AD2051" i="1"/>
  <c r="AE2051" i="1"/>
  <c r="AF2052" i="1" l="1"/>
  <c r="AJ2051" i="1"/>
  <c r="AI2051" i="1"/>
  <c r="AD2052" i="1" l="1"/>
  <c r="AE2052" i="1"/>
  <c r="AL2052" i="1"/>
  <c r="AK2052" i="1"/>
  <c r="AF2053" i="1" l="1"/>
  <c r="AJ2052" i="1"/>
  <c r="AI2052" i="1"/>
  <c r="AE2053" i="1" l="1"/>
  <c r="AD2053" i="1"/>
  <c r="AL2053" i="1"/>
  <c r="AK2053" i="1"/>
  <c r="AI2053" i="1" l="1"/>
  <c r="AF2054" i="1"/>
  <c r="AJ2053" i="1"/>
  <c r="AL2054" i="1" l="1"/>
  <c r="AK2054" i="1"/>
  <c r="AD2054" i="1"/>
  <c r="AE2054" i="1"/>
  <c r="AF2055" i="1" l="1"/>
  <c r="AJ2054" i="1"/>
  <c r="AI2054" i="1"/>
  <c r="AD2055" i="1" l="1"/>
  <c r="AE2055" i="1"/>
  <c r="AL2055" i="1"/>
  <c r="AK2055" i="1"/>
  <c r="AJ2055" i="1" l="1"/>
  <c r="AF2056" i="1"/>
  <c r="AI2055" i="1"/>
  <c r="AL2056" i="1" l="1"/>
  <c r="AK2056" i="1"/>
  <c r="AE2056" i="1"/>
  <c r="AD2056" i="1"/>
  <c r="AI2056" i="1" l="1"/>
  <c r="AF2057" i="1"/>
  <c r="AJ2056" i="1"/>
  <c r="AL2057" i="1" l="1"/>
  <c r="AK2057" i="1"/>
  <c r="AE2057" i="1"/>
  <c r="AD2057" i="1"/>
  <c r="AI2057" i="1" l="1"/>
  <c r="AF2058" i="1"/>
  <c r="AJ2057" i="1"/>
  <c r="AD2058" i="1" l="1"/>
  <c r="AE2058" i="1"/>
  <c r="AL2058" i="1"/>
  <c r="AK2058" i="1"/>
  <c r="AF2059" i="1" l="1"/>
  <c r="AJ2058" i="1"/>
  <c r="AI2058" i="1"/>
  <c r="AD2059" i="1" l="1"/>
  <c r="AE2059" i="1"/>
  <c r="AL2059" i="1"/>
  <c r="AK2059" i="1"/>
  <c r="AF2060" i="1" l="1"/>
  <c r="AJ2059" i="1"/>
  <c r="AI2059" i="1"/>
  <c r="AD2060" i="1" l="1"/>
  <c r="AE2060" i="1"/>
  <c r="AL2060" i="1"/>
  <c r="AK2060" i="1"/>
  <c r="AF2061" i="1" l="1"/>
  <c r="AJ2060" i="1"/>
  <c r="AI2060" i="1"/>
  <c r="AE2061" i="1" l="1"/>
  <c r="AD2061" i="1"/>
  <c r="AL2061" i="1"/>
  <c r="AK2061" i="1"/>
  <c r="AI2061" i="1" l="1"/>
  <c r="AF2062" i="1"/>
  <c r="AJ2061" i="1"/>
  <c r="AL2062" i="1" l="1"/>
  <c r="AK2062" i="1"/>
  <c r="AE2062" i="1"/>
  <c r="AD2062" i="1"/>
  <c r="AI2062" i="1" l="1"/>
  <c r="AF2063" i="1"/>
  <c r="AJ2062" i="1"/>
  <c r="AL2063" i="1" l="1"/>
  <c r="AK2063" i="1"/>
  <c r="AE2063" i="1"/>
  <c r="AD2063" i="1"/>
  <c r="AI2063" i="1" l="1"/>
  <c r="AJ2063" i="1"/>
  <c r="AF2064" i="1"/>
  <c r="AL2064" i="1" l="1"/>
  <c r="AK2064" i="1"/>
  <c r="AE2064" i="1"/>
  <c r="AD2064" i="1"/>
  <c r="AI2064" i="1" l="1"/>
  <c r="AF2065" i="1"/>
  <c r="AJ2064" i="1"/>
  <c r="AD2065" i="1" l="1"/>
  <c r="AE2065" i="1"/>
  <c r="AL2065" i="1"/>
  <c r="AK2065" i="1"/>
  <c r="AJ2065" i="1" l="1"/>
  <c r="AF2066" i="1"/>
  <c r="AI2065" i="1"/>
  <c r="AL2066" i="1" l="1"/>
  <c r="AK2066" i="1"/>
  <c r="AE2066" i="1"/>
  <c r="AD2066" i="1"/>
  <c r="AI2066" i="1" l="1"/>
  <c r="AF2067" i="1"/>
  <c r="AJ2066" i="1"/>
  <c r="AL2067" i="1" l="1"/>
  <c r="AK2067" i="1"/>
  <c r="AE2067" i="1"/>
  <c r="AD2067" i="1"/>
  <c r="AI2067" i="1" l="1"/>
  <c r="AF2068" i="1"/>
  <c r="AJ2067" i="1"/>
  <c r="AL2068" i="1" l="1"/>
  <c r="AK2068" i="1"/>
  <c r="AD2068" i="1"/>
  <c r="AE2068" i="1"/>
  <c r="AJ2068" i="1" l="1"/>
  <c r="AF2069" i="1"/>
  <c r="AI2068" i="1"/>
  <c r="AD2069" i="1" l="1"/>
  <c r="AE2069" i="1"/>
  <c r="AL2069" i="1"/>
  <c r="AK2069" i="1"/>
  <c r="AJ2069" i="1" l="1"/>
  <c r="AF2070" i="1"/>
  <c r="AI2069" i="1"/>
  <c r="AL2070" i="1" l="1"/>
  <c r="AK2070" i="1"/>
  <c r="AE2070" i="1"/>
  <c r="AD2070" i="1"/>
  <c r="AI2070" i="1" l="1"/>
  <c r="AJ2070" i="1"/>
  <c r="AF2071" i="1"/>
  <c r="AL2071" i="1" l="1"/>
  <c r="AK2071" i="1"/>
  <c r="AD2071" i="1"/>
  <c r="AE2071" i="1"/>
  <c r="AF2072" i="1" l="1"/>
  <c r="AJ2071" i="1"/>
  <c r="AI2071" i="1"/>
  <c r="AE2072" i="1" l="1"/>
  <c r="AD2072" i="1"/>
  <c r="AL2072" i="1"/>
  <c r="AK2072" i="1"/>
  <c r="AI2072" i="1" l="1"/>
  <c r="AF2073" i="1"/>
  <c r="AJ2072" i="1"/>
  <c r="AE2073" i="1" l="1"/>
  <c r="AD2073" i="1"/>
  <c r="AL2073" i="1"/>
  <c r="AK2073" i="1"/>
  <c r="AI2073" i="1" l="1"/>
  <c r="AF2074" i="1"/>
  <c r="AJ2073" i="1"/>
  <c r="AE2074" i="1" l="1"/>
  <c r="AD2074" i="1"/>
  <c r="AL2074" i="1"/>
  <c r="AK2074" i="1"/>
  <c r="AI2074" i="1" l="1"/>
  <c r="AF2075" i="1"/>
  <c r="AJ2074" i="1"/>
  <c r="AD2075" i="1" l="1"/>
  <c r="AE2075" i="1"/>
  <c r="AL2075" i="1"/>
  <c r="AK2075" i="1"/>
  <c r="AF2076" i="1" l="1"/>
  <c r="AJ2075" i="1"/>
  <c r="AI2075" i="1"/>
  <c r="AE2076" i="1" l="1"/>
  <c r="AD2076" i="1"/>
  <c r="AL2076" i="1"/>
  <c r="AK2076" i="1"/>
  <c r="AI2076" i="1" l="1"/>
  <c r="AF2077" i="1"/>
  <c r="AJ2076" i="1"/>
  <c r="AD2077" i="1" l="1"/>
  <c r="AE2077" i="1"/>
  <c r="AL2077" i="1"/>
  <c r="AK2077" i="1"/>
  <c r="AF2078" i="1" l="1"/>
  <c r="AJ2077" i="1"/>
  <c r="AI2077" i="1"/>
  <c r="AE2078" i="1" l="1"/>
  <c r="AD2078" i="1"/>
  <c r="AL2078" i="1"/>
  <c r="AK2078" i="1"/>
  <c r="AI2078" i="1" l="1"/>
  <c r="AF2079" i="1"/>
  <c r="AJ2078" i="1"/>
  <c r="AL2079" i="1" l="1"/>
  <c r="AK2079" i="1"/>
  <c r="AD2079" i="1"/>
  <c r="AE2079" i="1"/>
  <c r="AF2080" i="1" l="1"/>
  <c r="AJ2079" i="1"/>
  <c r="AI2079" i="1"/>
  <c r="AD2080" i="1" l="1"/>
  <c r="AE2080" i="1"/>
  <c r="AL2080" i="1"/>
  <c r="AK2080" i="1"/>
  <c r="AJ2080" i="1" l="1"/>
  <c r="AF2081" i="1"/>
  <c r="AI2080" i="1"/>
  <c r="AL2081" i="1" l="1"/>
  <c r="AK2081" i="1"/>
  <c r="AD2081" i="1"/>
  <c r="AE2081" i="1"/>
  <c r="AF2082" i="1" l="1"/>
  <c r="AJ2081" i="1"/>
  <c r="AI2081" i="1"/>
  <c r="AE2082" i="1" l="1"/>
  <c r="AD2082" i="1"/>
  <c r="AL2082" i="1"/>
  <c r="AK2082" i="1"/>
  <c r="AI2082" i="1" l="1"/>
  <c r="AJ2082" i="1"/>
  <c r="AF2083" i="1"/>
  <c r="AL2083" i="1" l="1"/>
  <c r="AK2083" i="1"/>
  <c r="AE2083" i="1"/>
  <c r="AD2083" i="1"/>
  <c r="AI2083" i="1" l="1"/>
  <c r="AF2084" i="1"/>
  <c r="AJ2083" i="1"/>
  <c r="AD2084" i="1" l="1"/>
  <c r="AE2084" i="1"/>
  <c r="AL2084" i="1"/>
  <c r="AK2084" i="1"/>
  <c r="AJ2084" i="1" l="1"/>
  <c r="AF2085" i="1"/>
  <c r="AI2084" i="1"/>
  <c r="AL2085" i="1" l="1"/>
  <c r="AK2085" i="1"/>
  <c r="AD2085" i="1"/>
  <c r="AE2085" i="1"/>
  <c r="AF2086" i="1" l="1"/>
  <c r="AJ2085" i="1"/>
  <c r="AI2085" i="1"/>
  <c r="AE2086" i="1" l="1"/>
  <c r="AD2086" i="1"/>
  <c r="AL2086" i="1"/>
  <c r="AK2086" i="1"/>
  <c r="AI2086" i="1" l="1"/>
  <c r="AF2087" i="1"/>
  <c r="AJ2086" i="1"/>
  <c r="AD2087" i="1" l="1"/>
  <c r="AE2087" i="1"/>
  <c r="AL2087" i="1"/>
  <c r="AK2087" i="1"/>
  <c r="AF2088" i="1" l="1"/>
  <c r="AJ2087" i="1"/>
  <c r="AI2087" i="1"/>
  <c r="AE2088" i="1" l="1"/>
  <c r="AD2088" i="1"/>
  <c r="AL2088" i="1"/>
  <c r="AK2088" i="1"/>
  <c r="AI2088" i="1" l="1"/>
  <c r="AF2089" i="1"/>
  <c r="AJ2088" i="1"/>
  <c r="AL2089" i="1" l="1"/>
  <c r="AK2089" i="1"/>
  <c r="AE2089" i="1"/>
  <c r="AD2089" i="1"/>
  <c r="AI2089" i="1" l="1"/>
  <c r="AF2090" i="1"/>
  <c r="AJ2089" i="1"/>
  <c r="AL2090" i="1" l="1"/>
  <c r="AK2090" i="1"/>
  <c r="AE2090" i="1"/>
  <c r="AD2090" i="1"/>
  <c r="AI2090" i="1" l="1"/>
  <c r="AF2091" i="1"/>
  <c r="AJ2090" i="1"/>
  <c r="AD2091" i="1" l="1"/>
  <c r="AE2091" i="1"/>
  <c r="AL2091" i="1"/>
  <c r="AK2091" i="1"/>
  <c r="AJ2091" i="1" l="1"/>
  <c r="AF2092" i="1"/>
  <c r="AI2091" i="1"/>
  <c r="AD2092" i="1" l="1"/>
  <c r="AE2092" i="1"/>
  <c r="AL2092" i="1"/>
  <c r="AK2092" i="1"/>
  <c r="AF2093" i="1" l="1"/>
  <c r="AJ2092" i="1"/>
  <c r="AI2092" i="1"/>
  <c r="AD2093" i="1" l="1"/>
  <c r="AE2093" i="1"/>
  <c r="AL2093" i="1"/>
  <c r="AK2093" i="1"/>
  <c r="AF2094" i="1" l="1"/>
  <c r="AJ2093" i="1"/>
  <c r="AI2093" i="1"/>
  <c r="AD2094" i="1" l="1"/>
  <c r="AE2094" i="1"/>
  <c r="AL2094" i="1"/>
  <c r="AK2094" i="1"/>
  <c r="AF2095" i="1" l="1"/>
  <c r="AJ2094" i="1"/>
  <c r="AI2094" i="1"/>
  <c r="AE2095" i="1" l="1"/>
  <c r="AD2095" i="1"/>
  <c r="AL2095" i="1"/>
  <c r="AK2095" i="1"/>
  <c r="AI2095" i="1" l="1"/>
  <c r="AF2096" i="1"/>
  <c r="AJ2095" i="1"/>
  <c r="AL2096" i="1" l="1"/>
  <c r="AK2096" i="1"/>
  <c r="AE2096" i="1"/>
  <c r="AD2096" i="1"/>
  <c r="AI2096" i="1" l="1"/>
  <c r="AF2097" i="1"/>
  <c r="AJ2096" i="1"/>
  <c r="AL2097" i="1" l="1"/>
  <c r="AK2097" i="1"/>
  <c r="AE2097" i="1"/>
  <c r="AD2097" i="1"/>
  <c r="AI2097" i="1" l="1"/>
  <c r="AJ2097" i="1"/>
  <c r="AF2098" i="1"/>
  <c r="AL2098" i="1" l="1"/>
  <c r="AK2098" i="1"/>
  <c r="AE2098" i="1"/>
  <c r="AD2098" i="1"/>
  <c r="AI2098" i="1" l="1"/>
  <c r="AF2099" i="1"/>
  <c r="AJ2098" i="1"/>
  <c r="AL2099" i="1" l="1"/>
  <c r="AK2099" i="1"/>
  <c r="AD2099" i="1"/>
  <c r="AE2099" i="1"/>
  <c r="AF2100" i="1" l="1"/>
  <c r="AJ2099" i="1"/>
  <c r="AI2099" i="1"/>
  <c r="AD2100" i="1" l="1"/>
  <c r="AE2100" i="1"/>
  <c r="AL2100" i="1"/>
  <c r="AK2100" i="1"/>
  <c r="AJ2100" i="1" l="1"/>
  <c r="AF2101" i="1"/>
  <c r="AI2100" i="1"/>
  <c r="AE2101" i="1" l="1"/>
  <c r="AD2101" i="1"/>
  <c r="AL2101" i="1"/>
  <c r="AK2101" i="1"/>
  <c r="AI2101" i="1" l="1"/>
  <c r="AF2102" i="1"/>
  <c r="AJ2101" i="1"/>
  <c r="AL2102" i="1" l="1"/>
  <c r="AK2102" i="1"/>
  <c r="AD2102" i="1"/>
  <c r="AE2102" i="1"/>
  <c r="AF2103" i="1" l="1"/>
  <c r="AJ2102" i="1"/>
  <c r="AI2102" i="1"/>
  <c r="AE2103" i="1" l="1"/>
  <c r="AD2103" i="1"/>
  <c r="AL2103" i="1"/>
  <c r="AK2103" i="1"/>
  <c r="AI2103" i="1" l="1"/>
  <c r="AJ2103" i="1"/>
  <c r="AF2104" i="1"/>
  <c r="AL2104" i="1" l="1"/>
  <c r="AK2104" i="1"/>
  <c r="AE2104" i="1"/>
  <c r="AD2104" i="1"/>
  <c r="AI2104" i="1" l="1"/>
  <c r="AF2105" i="1"/>
  <c r="AJ2104" i="1"/>
  <c r="AE2105" i="1" l="1"/>
  <c r="AD2105" i="1"/>
  <c r="AL2105" i="1"/>
  <c r="AK2105" i="1"/>
  <c r="AI2105" i="1" l="1"/>
  <c r="AF2106" i="1"/>
  <c r="AJ2105" i="1"/>
  <c r="AE2106" i="1" l="1"/>
  <c r="AD2106" i="1"/>
  <c r="AL2106" i="1"/>
  <c r="AK2106" i="1"/>
  <c r="AI2106" i="1" l="1"/>
  <c r="AF2107" i="1"/>
  <c r="AJ2106" i="1"/>
  <c r="AL2107" i="1" l="1"/>
  <c r="AK2107" i="1"/>
  <c r="AE2107" i="1"/>
  <c r="AD2107" i="1"/>
  <c r="AI2107" i="1" l="1"/>
  <c r="AF2108" i="1"/>
  <c r="AJ2107" i="1"/>
  <c r="AL2108" i="1" l="1"/>
  <c r="AK2108" i="1"/>
  <c r="AD2108" i="1"/>
  <c r="AE2108" i="1"/>
  <c r="AJ2108" i="1" l="1"/>
  <c r="AF2109" i="1"/>
  <c r="AI2108" i="1"/>
  <c r="AL2109" i="1" l="1"/>
  <c r="AK2109" i="1"/>
  <c r="AD2109" i="1"/>
  <c r="AE2109" i="1"/>
  <c r="AJ2109" i="1" l="1"/>
  <c r="AF2110" i="1"/>
  <c r="AI2109" i="1"/>
  <c r="AE2110" i="1" l="1"/>
  <c r="AD2110" i="1"/>
  <c r="AL2110" i="1"/>
  <c r="AK2110" i="1"/>
  <c r="AI2110" i="1" l="1"/>
  <c r="AJ2110" i="1"/>
  <c r="AF2111" i="1"/>
  <c r="AL2111" i="1" l="1"/>
  <c r="AK2111" i="1"/>
  <c r="AD2111" i="1"/>
  <c r="AE2111" i="1"/>
  <c r="AF2112" i="1" l="1"/>
  <c r="AJ2111" i="1"/>
  <c r="AI2111" i="1"/>
  <c r="AE2112" i="1" l="1"/>
  <c r="AD2112" i="1"/>
  <c r="AL2112" i="1"/>
  <c r="AK2112" i="1"/>
  <c r="AI2112" i="1" l="1"/>
  <c r="AJ2112" i="1"/>
  <c r="AF2113" i="1"/>
  <c r="AL2113" i="1" l="1"/>
  <c r="AK2113" i="1"/>
  <c r="AE2113" i="1"/>
  <c r="AD2113" i="1"/>
  <c r="AI2113" i="1" l="1"/>
  <c r="AF2114" i="1"/>
  <c r="AJ2113" i="1"/>
  <c r="AE2114" i="1" l="1"/>
  <c r="AD2114" i="1"/>
  <c r="AL2114" i="1"/>
  <c r="AK2114" i="1"/>
  <c r="AI2114" i="1" l="1"/>
  <c r="AF2115" i="1"/>
  <c r="AJ2114" i="1"/>
  <c r="AD2115" i="1" l="1"/>
  <c r="AE2115" i="1"/>
  <c r="AL2115" i="1"/>
  <c r="AK2115" i="1"/>
  <c r="AJ2115" i="1" l="1"/>
  <c r="AF2116" i="1"/>
  <c r="AI2115" i="1"/>
  <c r="AL2116" i="1" l="1"/>
  <c r="AK2116" i="1"/>
  <c r="AD2116" i="1"/>
  <c r="AE2116" i="1"/>
  <c r="AF2117" i="1" l="1"/>
  <c r="AJ2116" i="1"/>
  <c r="AI2116" i="1"/>
  <c r="AE2117" i="1" l="1"/>
  <c r="AD2117" i="1"/>
  <c r="AL2117" i="1"/>
  <c r="AK2117" i="1"/>
  <c r="AI2117" i="1" l="1"/>
  <c r="AJ2117" i="1"/>
  <c r="AF2118" i="1"/>
  <c r="AL2118" i="1" l="1"/>
  <c r="AK2118" i="1"/>
  <c r="AE2118" i="1"/>
  <c r="AD2118" i="1"/>
  <c r="AI2118" i="1" l="1"/>
  <c r="AF2119" i="1"/>
  <c r="AJ2118" i="1"/>
  <c r="AL2119" i="1" l="1"/>
  <c r="AK2119" i="1"/>
  <c r="AD2119" i="1"/>
  <c r="AE2119" i="1"/>
  <c r="AJ2119" i="1" l="1"/>
  <c r="AF2120" i="1"/>
  <c r="AI2119" i="1"/>
  <c r="AL2120" i="1" l="1"/>
  <c r="AK2120" i="1"/>
  <c r="AD2120" i="1"/>
  <c r="AE2120" i="1"/>
  <c r="AJ2120" i="1" l="1"/>
  <c r="AF2121" i="1"/>
  <c r="AI2120" i="1"/>
  <c r="AL2121" i="1" l="1"/>
  <c r="AK2121" i="1"/>
  <c r="AE2121" i="1"/>
  <c r="AD2121" i="1"/>
  <c r="AI2121" i="1" l="1"/>
  <c r="AJ2121" i="1"/>
  <c r="AF2122" i="1"/>
  <c r="AL2122" i="1" l="1"/>
  <c r="AK2122" i="1"/>
  <c r="AE2122" i="1"/>
  <c r="AD2122" i="1"/>
  <c r="AI2122" i="1" l="1"/>
  <c r="AJ2122" i="1"/>
  <c r="AF2123" i="1"/>
  <c r="AL2123" i="1" l="1"/>
  <c r="AK2123" i="1"/>
  <c r="AD2123" i="1"/>
  <c r="AE2123" i="1"/>
  <c r="AJ2123" i="1" l="1"/>
  <c r="AF2124" i="1"/>
  <c r="AI2123" i="1"/>
  <c r="AL2124" i="1" l="1"/>
  <c r="AK2124" i="1"/>
  <c r="AD2124" i="1"/>
  <c r="AE2124" i="1"/>
  <c r="AJ2124" i="1" l="1"/>
  <c r="AF2125" i="1"/>
  <c r="AI2124" i="1"/>
  <c r="AL2125" i="1" l="1"/>
  <c r="AK2125" i="1"/>
  <c r="AD2125" i="1"/>
  <c r="AE2125" i="1"/>
  <c r="AJ2125" i="1" l="1"/>
  <c r="AF2126" i="1"/>
  <c r="AI2125" i="1"/>
  <c r="AE2126" i="1" l="1"/>
  <c r="AD2126" i="1"/>
  <c r="AL2126" i="1"/>
  <c r="AK2126" i="1"/>
  <c r="AI2126" i="1" l="1"/>
  <c r="AJ2126" i="1"/>
  <c r="AF2127" i="1"/>
  <c r="AE2127" i="1" l="1"/>
  <c r="AD2127" i="1"/>
  <c r="AL2127" i="1"/>
  <c r="AK2127" i="1"/>
  <c r="AI2127" i="1" l="1"/>
  <c r="AJ2127" i="1"/>
  <c r="AF2128" i="1"/>
  <c r="AL2128" i="1" l="1"/>
  <c r="AK2128" i="1"/>
  <c r="AD2128" i="1"/>
  <c r="AE2128" i="1"/>
  <c r="AF2129" i="1" l="1"/>
  <c r="AJ2128" i="1"/>
  <c r="AI2128" i="1"/>
  <c r="AE2129" i="1" l="1"/>
  <c r="AD2129" i="1"/>
  <c r="AL2129" i="1"/>
  <c r="AK2129" i="1"/>
  <c r="AI2129" i="1" l="1"/>
  <c r="AF2130" i="1"/>
  <c r="AJ2129" i="1"/>
  <c r="AE2130" i="1" l="1"/>
  <c r="AD2130" i="1"/>
  <c r="AL2130" i="1"/>
  <c r="AK2130" i="1"/>
  <c r="AI2130" i="1" l="1"/>
  <c r="AF2131" i="1"/>
  <c r="AJ2130" i="1"/>
  <c r="AL2131" i="1" l="1"/>
  <c r="AK2131" i="1"/>
  <c r="AD2131" i="1"/>
  <c r="AE2131" i="1"/>
  <c r="AJ2131" i="1" l="1"/>
  <c r="AF2132" i="1"/>
  <c r="AI2131" i="1"/>
  <c r="AL2132" i="1" l="1"/>
  <c r="AK2132" i="1"/>
  <c r="AE2132" i="1"/>
  <c r="AD2132" i="1"/>
  <c r="AI2132" i="1" l="1"/>
  <c r="AF2133" i="1"/>
  <c r="AJ2132" i="1"/>
  <c r="AE2133" i="1" l="1"/>
  <c r="AD2133" i="1"/>
  <c r="AL2133" i="1"/>
  <c r="AK2133" i="1"/>
  <c r="AI2133" i="1" l="1"/>
  <c r="AF2134" i="1"/>
  <c r="AJ2133" i="1"/>
  <c r="AL2134" i="1" l="1"/>
  <c r="AK2134" i="1"/>
  <c r="AE2134" i="1"/>
  <c r="AD2134" i="1"/>
  <c r="AI2134" i="1" l="1"/>
  <c r="AF2135" i="1"/>
  <c r="AJ2134" i="1"/>
  <c r="AL2135" i="1" l="1"/>
  <c r="AK2135" i="1"/>
  <c r="AD2135" i="1"/>
  <c r="AE2135" i="1"/>
  <c r="AJ2135" i="1" l="1"/>
  <c r="AF2136" i="1"/>
  <c r="AI2135" i="1"/>
  <c r="AL2136" i="1" l="1"/>
  <c r="AK2136" i="1"/>
  <c r="AD2136" i="1"/>
  <c r="AE2136" i="1"/>
  <c r="AJ2136" i="1" l="1"/>
  <c r="AF2137" i="1"/>
  <c r="AI2136" i="1"/>
  <c r="AD2137" i="1" l="1"/>
  <c r="AE2137" i="1"/>
  <c r="AL2137" i="1"/>
  <c r="AK2137" i="1"/>
  <c r="AF2138" i="1" l="1"/>
  <c r="AJ2137" i="1"/>
  <c r="AI2137" i="1"/>
  <c r="AD2138" i="1" l="1"/>
  <c r="AE2138" i="1"/>
  <c r="AL2138" i="1"/>
  <c r="AK2138" i="1"/>
  <c r="AF2139" i="1" l="1"/>
  <c r="AJ2138" i="1"/>
  <c r="AI2138" i="1"/>
  <c r="AE2139" i="1" l="1"/>
  <c r="AD2139" i="1"/>
  <c r="AL2139" i="1"/>
  <c r="AK2139" i="1"/>
  <c r="AI2139" i="1" l="1"/>
  <c r="AF2140" i="1"/>
  <c r="AJ2139" i="1"/>
  <c r="AL2140" i="1" l="1"/>
  <c r="AK2140" i="1"/>
  <c r="AD2140" i="1"/>
  <c r="AE2140" i="1"/>
  <c r="AJ2140" i="1" l="1"/>
  <c r="AF2141" i="1"/>
  <c r="AI2140" i="1"/>
  <c r="AL2141" i="1" l="1"/>
  <c r="AK2141" i="1"/>
  <c r="AE2141" i="1"/>
  <c r="AD2141" i="1"/>
  <c r="AI2141" i="1" l="1"/>
  <c r="AF2142" i="1"/>
  <c r="AJ2141" i="1"/>
  <c r="AD2142" i="1" l="1"/>
  <c r="AE2142" i="1"/>
  <c r="AL2142" i="1"/>
  <c r="AK2142" i="1"/>
  <c r="AJ2142" i="1" l="1"/>
  <c r="AF2143" i="1"/>
  <c r="AI2142" i="1"/>
  <c r="AL2143" i="1" l="1"/>
  <c r="AK2143" i="1"/>
  <c r="AD2143" i="1"/>
  <c r="AE2143" i="1"/>
  <c r="AF2144" i="1" l="1"/>
  <c r="AJ2143" i="1"/>
  <c r="AI2143" i="1"/>
  <c r="AD2144" i="1" l="1"/>
  <c r="AE2144" i="1"/>
  <c r="AL2144" i="1"/>
  <c r="AK2144" i="1"/>
  <c r="AJ2144" i="1" l="1"/>
  <c r="AF2145" i="1"/>
  <c r="AI2144" i="1"/>
  <c r="AD2145" i="1" l="1"/>
  <c r="AE2145" i="1"/>
  <c r="AL2145" i="1"/>
  <c r="AK2145" i="1"/>
  <c r="AJ2145" i="1" l="1"/>
  <c r="AF2146" i="1"/>
  <c r="AI2145" i="1"/>
  <c r="AL2146" i="1" l="1"/>
  <c r="AK2146" i="1"/>
  <c r="AD2146" i="1"/>
  <c r="AE2146" i="1"/>
  <c r="AF2147" i="1" l="1"/>
  <c r="AJ2146" i="1"/>
  <c r="AI2146" i="1"/>
  <c r="AE2147" i="1" l="1"/>
  <c r="AD2147" i="1"/>
  <c r="AL2147" i="1"/>
  <c r="AK2147" i="1"/>
  <c r="AI2147" i="1" l="1"/>
  <c r="AF2148" i="1"/>
  <c r="AJ2147" i="1"/>
  <c r="AE2148" i="1" l="1"/>
  <c r="AD2148" i="1"/>
  <c r="AL2148" i="1"/>
  <c r="AK2148" i="1"/>
  <c r="AI2148" i="1" l="1"/>
  <c r="AF2149" i="1"/>
  <c r="AJ2148" i="1"/>
  <c r="AL2149" i="1" l="1"/>
  <c r="AK2149" i="1"/>
  <c r="AD2149" i="1"/>
  <c r="AE2149" i="1"/>
  <c r="AF2150" i="1" l="1"/>
  <c r="AJ2149" i="1"/>
  <c r="AI2149" i="1"/>
  <c r="AD2150" i="1" l="1"/>
  <c r="AE2150" i="1"/>
  <c r="AL2150" i="1"/>
  <c r="AK2150" i="1"/>
  <c r="AJ2150" i="1" l="1"/>
  <c r="AF2151" i="1"/>
  <c r="AI2150" i="1"/>
  <c r="AL2151" i="1" l="1"/>
  <c r="AK2151" i="1"/>
  <c r="AE2151" i="1"/>
  <c r="AD2151" i="1"/>
  <c r="AI2151" i="1" l="1"/>
  <c r="AF2152" i="1"/>
  <c r="AJ2151" i="1"/>
  <c r="AE2152" i="1" l="1"/>
  <c r="AD2152" i="1"/>
  <c r="AL2152" i="1"/>
  <c r="AK2152" i="1"/>
  <c r="AI2152" i="1" l="1"/>
  <c r="AJ2152" i="1"/>
  <c r="AF2153" i="1"/>
  <c r="AE2153" i="1" l="1"/>
  <c r="AD2153" i="1"/>
  <c r="AL2153" i="1"/>
  <c r="AK2153" i="1"/>
  <c r="AI2153" i="1" l="1"/>
  <c r="AF2154" i="1"/>
  <c r="AJ2153" i="1"/>
  <c r="AL2154" i="1" l="1"/>
  <c r="AK2154" i="1"/>
  <c r="AE2154" i="1"/>
  <c r="AD2154" i="1"/>
  <c r="AI2154" i="1" l="1"/>
  <c r="AF2155" i="1"/>
  <c r="AJ2154" i="1"/>
  <c r="AL2155" i="1" l="1"/>
  <c r="AK2155" i="1"/>
  <c r="AE2155" i="1"/>
  <c r="AD2155" i="1"/>
  <c r="AI2155" i="1" l="1"/>
  <c r="AF2156" i="1"/>
  <c r="AJ2155" i="1"/>
  <c r="AE2156" i="1" l="1"/>
  <c r="AD2156" i="1"/>
  <c r="AL2156" i="1"/>
  <c r="AK2156" i="1"/>
  <c r="AI2156" i="1" l="1"/>
  <c r="AJ2156" i="1"/>
  <c r="AF2157" i="1"/>
  <c r="AL2157" i="1" l="1"/>
  <c r="AK2157" i="1"/>
  <c r="AD2157" i="1"/>
  <c r="AE2157" i="1"/>
  <c r="AF2158" i="1" l="1"/>
  <c r="AJ2157" i="1"/>
  <c r="AI2157" i="1"/>
  <c r="AD2158" i="1" l="1"/>
  <c r="AE2158" i="1"/>
  <c r="AL2158" i="1"/>
  <c r="AK2158" i="1"/>
  <c r="AJ2158" i="1" l="1"/>
  <c r="AF2159" i="1"/>
  <c r="AI2158" i="1"/>
  <c r="AL2159" i="1" l="1"/>
  <c r="AK2159" i="1"/>
  <c r="AD2159" i="1"/>
  <c r="AE2159" i="1"/>
  <c r="AF2160" i="1" l="1"/>
  <c r="AJ2159" i="1"/>
  <c r="AI2159" i="1"/>
  <c r="AD2160" i="1" l="1"/>
  <c r="AE2160" i="1"/>
  <c r="AL2160" i="1"/>
  <c r="AK2160" i="1"/>
  <c r="AJ2160" i="1" l="1"/>
  <c r="AF2161" i="1"/>
  <c r="AI2160" i="1"/>
  <c r="AL2161" i="1" l="1"/>
  <c r="AK2161" i="1"/>
  <c r="AE2161" i="1"/>
  <c r="AD2161" i="1"/>
  <c r="AI2161" i="1" l="1"/>
  <c r="AF2162" i="1"/>
  <c r="AJ2161" i="1"/>
  <c r="AL2162" i="1" l="1"/>
  <c r="AK2162" i="1"/>
  <c r="AE2162" i="1"/>
  <c r="AD2162" i="1"/>
  <c r="AI2162" i="1" l="1"/>
  <c r="AJ2162" i="1"/>
  <c r="AF2163" i="1"/>
  <c r="AD2163" i="1" l="1"/>
  <c r="AE2163" i="1"/>
  <c r="AL2163" i="1"/>
  <c r="AK2163" i="1"/>
  <c r="AJ2163" i="1" l="1"/>
  <c r="AF2164" i="1"/>
  <c r="AI2163" i="1"/>
  <c r="AL2164" i="1" l="1"/>
  <c r="AK2164" i="1"/>
  <c r="AD2164" i="1"/>
  <c r="AE2164" i="1"/>
  <c r="AF2165" i="1" l="1"/>
  <c r="AJ2164" i="1"/>
  <c r="AI2164" i="1"/>
  <c r="AE2165" i="1" l="1"/>
  <c r="AD2165" i="1"/>
  <c r="AL2165" i="1"/>
  <c r="AK2165" i="1"/>
  <c r="AI2165" i="1" l="1"/>
  <c r="AF2166" i="1"/>
  <c r="AJ2165" i="1"/>
  <c r="AE2166" i="1" l="1"/>
  <c r="AD2166" i="1"/>
  <c r="AL2166" i="1"/>
  <c r="AK2166" i="1"/>
  <c r="AI2166" i="1" l="1"/>
  <c r="AF2167" i="1"/>
  <c r="AJ2166" i="1"/>
  <c r="AL2167" i="1" l="1"/>
  <c r="AK2167" i="1"/>
  <c r="AD2167" i="1"/>
  <c r="AE2167" i="1"/>
  <c r="AF2168" i="1" l="1"/>
  <c r="AJ2167" i="1"/>
  <c r="AI2167" i="1"/>
  <c r="AE2168" i="1" l="1"/>
  <c r="AD2168" i="1"/>
  <c r="AL2168" i="1"/>
  <c r="AK2168" i="1"/>
  <c r="AI2168" i="1" l="1"/>
  <c r="AF2169" i="1"/>
  <c r="AJ2168" i="1"/>
  <c r="AL2169" i="1" l="1"/>
  <c r="AK2169" i="1"/>
  <c r="AE2169" i="1"/>
  <c r="AD2169" i="1"/>
  <c r="AI2169" i="1" l="1"/>
  <c r="AF2170" i="1"/>
  <c r="AJ2169" i="1"/>
  <c r="AL2170" i="1" l="1"/>
  <c r="AK2170" i="1"/>
  <c r="AE2170" i="1"/>
  <c r="AD2170" i="1"/>
  <c r="AI2170" i="1" l="1"/>
  <c r="AF2171" i="1"/>
  <c r="AJ2170" i="1"/>
  <c r="AE2171" i="1" l="1"/>
  <c r="AD2171" i="1"/>
  <c r="AL2171" i="1"/>
  <c r="AK2171" i="1"/>
  <c r="AI2171" i="1" l="1"/>
  <c r="AJ2171" i="1"/>
  <c r="AF2172" i="1"/>
  <c r="AL2172" i="1" l="1"/>
  <c r="AK2172" i="1"/>
  <c r="AD2172" i="1"/>
  <c r="AE2172" i="1"/>
  <c r="AJ2172" i="1" l="1"/>
  <c r="AF2173" i="1"/>
  <c r="AI2172" i="1"/>
  <c r="AL2173" i="1" l="1"/>
  <c r="AK2173" i="1"/>
  <c r="AD2173" i="1"/>
  <c r="AE2173" i="1"/>
  <c r="AJ2173" i="1" l="1"/>
  <c r="AF2174" i="1"/>
  <c r="AI2173" i="1"/>
  <c r="AL2174" i="1" l="1"/>
  <c r="AK2174" i="1"/>
  <c r="AE2174" i="1"/>
  <c r="AD2174" i="1"/>
  <c r="AI2174" i="1" l="1"/>
  <c r="AJ2174" i="1"/>
  <c r="AF2175" i="1"/>
  <c r="AL2175" i="1" l="1"/>
  <c r="AK2175" i="1"/>
  <c r="AD2175" i="1"/>
  <c r="AE2175" i="1"/>
  <c r="AJ2175" i="1" l="1"/>
  <c r="AF2176" i="1"/>
  <c r="AI2175" i="1"/>
  <c r="AL2176" i="1" l="1"/>
  <c r="AK2176" i="1"/>
  <c r="AD2176" i="1"/>
  <c r="AE2176" i="1"/>
  <c r="AF2177" i="1" l="1"/>
  <c r="AJ2176" i="1"/>
  <c r="AI2176" i="1"/>
  <c r="AE2177" i="1" l="1"/>
  <c r="AD2177" i="1"/>
  <c r="AL2177" i="1"/>
  <c r="AK2177" i="1"/>
  <c r="AI2177" i="1" l="1"/>
  <c r="AJ2177" i="1"/>
  <c r="AF2178" i="1"/>
  <c r="AD2178" i="1" l="1"/>
  <c r="AE2178" i="1"/>
  <c r="AL2178" i="1"/>
  <c r="AK2178" i="1"/>
  <c r="AJ2178" i="1" l="1"/>
  <c r="AF2179" i="1"/>
  <c r="AI2178" i="1"/>
  <c r="AL2179" i="1" l="1"/>
  <c r="AK2179" i="1"/>
  <c r="AE2179" i="1"/>
  <c r="AD2179" i="1"/>
  <c r="AI2179" i="1" l="1"/>
  <c r="AF2180" i="1"/>
  <c r="AJ2179" i="1"/>
  <c r="AL2180" i="1" l="1"/>
  <c r="AK2180" i="1"/>
  <c r="AD2180" i="1"/>
  <c r="AE2180" i="1"/>
  <c r="AJ2180" i="1" l="1"/>
  <c r="AF2181" i="1"/>
  <c r="AI2180" i="1"/>
  <c r="AL2181" i="1" l="1"/>
  <c r="AK2181" i="1"/>
  <c r="AD2181" i="1"/>
  <c r="AE2181" i="1"/>
  <c r="AJ2181" i="1" l="1"/>
  <c r="AF2182" i="1"/>
  <c r="AI2181" i="1"/>
  <c r="AL2182" i="1" l="1"/>
  <c r="AK2182" i="1"/>
  <c r="AE2182" i="1"/>
  <c r="AD2182" i="1"/>
  <c r="AI2182" i="1" l="1"/>
  <c r="AF2183" i="1"/>
  <c r="AJ2182" i="1"/>
  <c r="AE2183" i="1" l="1"/>
  <c r="AD2183" i="1"/>
  <c r="AL2183" i="1"/>
  <c r="AK2183" i="1"/>
  <c r="AI2183" i="1" l="1"/>
  <c r="AF2184" i="1"/>
  <c r="AJ2183" i="1"/>
  <c r="AE2184" i="1" l="1"/>
  <c r="AD2184" i="1"/>
  <c r="AL2184" i="1"/>
  <c r="AK2184" i="1"/>
  <c r="AI2184" i="1" l="1"/>
  <c r="AJ2184" i="1"/>
  <c r="AF2185" i="1"/>
  <c r="AL2185" i="1" l="1"/>
  <c r="AK2185" i="1"/>
  <c r="AD2185" i="1"/>
  <c r="AE2185" i="1"/>
  <c r="AF2186" i="1" l="1"/>
  <c r="AJ2185" i="1"/>
  <c r="AI2185" i="1"/>
  <c r="AE2186" i="1" l="1"/>
  <c r="AD2186" i="1"/>
  <c r="AL2186" i="1"/>
  <c r="AK2186" i="1"/>
  <c r="AI2186" i="1" l="1"/>
  <c r="AJ2186" i="1"/>
  <c r="AF2187" i="1"/>
  <c r="AD2187" i="1" l="1"/>
  <c r="AE2187" i="1"/>
  <c r="AL2187" i="1"/>
  <c r="AK2187" i="1"/>
  <c r="AJ2187" i="1" l="1"/>
  <c r="AF2188" i="1"/>
  <c r="AI2187" i="1"/>
  <c r="AL2188" i="1" l="1"/>
  <c r="AK2188" i="1"/>
  <c r="AD2188" i="1"/>
  <c r="AE2188" i="1"/>
  <c r="AF2189" i="1" l="1"/>
  <c r="AJ2188" i="1"/>
  <c r="AI2188" i="1"/>
  <c r="AD2189" i="1" l="1"/>
  <c r="AE2189" i="1"/>
  <c r="AL2189" i="1"/>
  <c r="AK2189" i="1"/>
  <c r="AJ2189" i="1" l="1"/>
  <c r="AF2190" i="1"/>
  <c r="AI2189" i="1"/>
  <c r="AL2190" i="1" l="1"/>
  <c r="AK2190" i="1"/>
  <c r="AD2190" i="1"/>
  <c r="AE2190" i="1"/>
  <c r="AF2191" i="1" l="1"/>
  <c r="AJ2190" i="1"/>
  <c r="AI2190" i="1"/>
  <c r="AE2191" i="1" l="1"/>
  <c r="AD2191" i="1"/>
  <c r="AL2191" i="1"/>
  <c r="AK2191" i="1"/>
  <c r="AI2191" i="1" l="1"/>
  <c r="AJ2191" i="1"/>
  <c r="AF2192" i="1"/>
  <c r="AL2192" i="1" l="1"/>
  <c r="AK2192" i="1"/>
  <c r="AE2192" i="1"/>
  <c r="AD2192" i="1"/>
  <c r="AI2192" i="1" l="1"/>
  <c r="AF2193" i="1"/>
  <c r="AJ2192" i="1"/>
  <c r="AL2193" i="1" l="1"/>
  <c r="AK2193" i="1"/>
  <c r="AD2193" i="1"/>
  <c r="AE2193" i="1"/>
  <c r="AF2194" i="1" l="1"/>
  <c r="AJ2193" i="1"/>
  <c r="AI2193" i="1"/>
  <c r="AD2194" i="1" l="1"/>
  <c r="AE2194" i="1"/>
  <c r="AL2194" i="1"/>
  <c r="AK2194" i="1"/>
  <c r="AJ2194" i="1" l="1"/>
  <c r="AF2195" i="1"/>
  <c r="AI2194" i="1"/>
  <c r="AE2195" i="1" l="1"/>
  <c r="AD2195" i="1"/>
  <c r="AL2195" i="1"/>
  <c r="AK2195" i="1"/>
  <c r="AI2195" i="1" l="1"/>
  <c r="AF2196" i="1"/>
  <c r="AJ2195" i="1"/>
  <c r="AL2196" i="1" l="1"/>
  <c r="AK2196" i="1"/>
  <c r="AD2196" i="1"/>
  <c r="AE2196" i="1"/>
  <c r="AJ2196" i="1" l="1"/>
  <c r="AF2197" i="1"/>
  <c r="AI2196" i="1"/>
  <c r="AL2197" i="1" l="1"/>
  <c r="AK2197" i="1"/>
  <c r="AD2197" i="1"/>
  <c r="AE2197" i="1"/>
  <c r="AF2198" i="1" l="1"/>
  <c r="AJ2197" i="1"/>
  <c r="AI2197" i="1"/>
  <c r="AE2198" i="1" l="1"/>
  <c r="AD2198" i="1"/>
  <c r="AL2198" i="1"/>
  <c r="AK2198" i="1"/>
  <c r="AI2198" i="1" l="1"/>
  <c r="AJ2198" i="1"/>
  <c r="AF2199" i="1"/>
  <c r="AL2199" i="1" l="1"/>
  <c r="AK2199" i="1"/>
  <c r="AD2199" i="1"/>
  <c r="AE2199" i="1"/>
  <c r="AF2200" i="1" l="1"/>
  <c r="AJ2199" i="1"/>
  <c r="AI2199" i="1"/>
  <c r="AD2200" i="1" l="1"/>
  <c r="AE2200" i="1"/>
  <c r="AL2200" i="1"/>
  <c r="AK2200" i="1"/>
  <c r="AJ2200" i="1" l="1"/>
  <c r="AF2201" i="1"/>
  <c r="AI2200" i="1"/>
  <c r="AE2201" i="1" l="1"/>
  <c r="AD2201" i="1"/>
  <c r="AL2201" i="1"/>
  <c r="AK2201" i="1"/>
  <c r="AI2201" i="1" l="1"/>
  <c r="AF2202" i="1"/>
  <c r="AJ2201" i="1"/>
  <c r="AL2202" i="1" l="1"/>
  <c r="AK2202" i="1"/>
  <c r="AE2202" i="1"/>
  <c r="AD2202" i="1"/>
  <c r="AI2202" i="1" l="1"/>
  <c r="AF2203" i="1"/>
  <c r="AJ2202" i="1"/>
  <c r="AL2203" i="1" l="1"/>
  <c r="AK2203" i="1"/>
  <c r="AD2203" i="1"/>
  <c r="AE2203" i="1"/>
  <c r="AJ2203" i="1" l="1"/>
  <c r="AF2204" i="1"/>
  <c r="AI2203" i="1"/>
  <c r="AE2204" i="1" l="1"/>
  <c r="AD2204" i="1"/>
  <c r="AL2204" i="1"/>
  <c r="AK2204" i="1"/>
  <c r="AI2204" i="1" l="1"/>
  <c r="AJ2204" i="1"/>
  <c r="AF2205" i="1"/>
  <c r="AE2205" i="1" l="1"/>
  <c r="AD2205" i="1"/>
  <c r="AL2205" i="1"/>
  <c r="AK2205" i="1"/>
  <c r="AI2205" i="1" l="1"/>
  <c r="AJ2205" i="1"/>
  <c r="AF2206" i="1"/>
  <c r="AL2206" i="1" l="1"/>
  <c r="AK2206" i="1"/>
  <c r="AD2206" i="1"/>
  <c r="AE2206" i="1"/>
  <c r="AF2207" i="1" l="1"/>
  <c r="AJ2206" i="1"/>
  <c r="AI2206" i="1"/>
  <c r="AD2207" i="1" l="1"/>
  <c r="AE2207" i="1"/>
  <c r="AL2207" i="1"/>
  <c r="AK2207" i="1"/>
  <c r="AJ2207" i="1" l="1"/>
  <c r="AF2208" i="1"/>
  <c r="AI2207" i="1"/>
  <c r="AL2208" i="1" l="1"/>
  <c r="AK2208" i="1"/>
  <c r="AD2208" i="1"/>
  <c r="AE2208" i="1"/>
  <c r="AF2209" i="1" l="1"/>
  <c r="AJ2208" i="1"/>
  <c r="AI2208" i="1"/>
  <c r="AE2209" i="1" l="1"/>
  <c r="AD2209" i="1"/>
  <c r="AL2209" i="1"/>
  <c r="AK2209" i="1"/>
  <c r="AI2209" i="1" l="1"/>
  <c r="AF2210" i="1"/>
  <c r="AJ2209" i="1"/>
  <c r="AD2210" i="1" l="1"/>
  <c r="AE2210" i="1"/>
  <c r="AL2210" i="1"/>
  <c r="AK2210" i="1"/>
  <c r="AJ2210" i="1" l="1"/>
  <c r="AF2211" i="1"/>
  <c r="AI2210" i="1"/>
  <c r="AL2211" i="1" l="1"/>
  <c r="AK2211" i="1"/>
  <c r="AE2211" i="1"/>
  <c r="AD2211" i="1"/>
  <c r="AI2211" i="1" l="1"/>
  <c r="AF2212" i="1"/>
  <c r="AJ2211" i="1"/>
  <c r="AL2212" i="1" l="1"/>
  <c r="AK2212" i="1"/>
  <c r="AE2212" i="1"/>
  <c r="AD2212" i="1"/>
  <c r="AI2212" i="1" l="1"/>
  <c r="AJ2212" i="1"/>
  <c r="AF2213" i="1"/>
  <c r="AL2213" i="1" l="1"/>
  <c r="AK2213" i="1"/>
  <c r="AE2213" i="1"/>
  <c r="AD2213" i="1"/>
  <c r="AI2213" i="1" l="1"/>
  <c r="AJ2213" i="1"/>
  <c r="AF2214" i="1"/>
  <c r="AL2214" i="1" l="1"/>
  <c r="AK2214" i="1"/>
  <c r="AD2214" i="1"/>
  <c r="AE2214" i="1"/>
  <c r="AF2215" i="1" l="1"/>
  <c r="AJ2214" i="1"/>
  <c r="AI2214" i="1"/>
  <c r="AD2215" i="1" l="1"/>
  <c r="AE2215" i="1"/>
  <c r="AL2215" i="1"/>
  <c r="AK2215" i="1"/>
  <c r="AJ2215" i="1" l="1"/>
  <c r="AF2216" i="1"/>
  <c r="AI2215" i="1"/>
  <c r="AE2216" i="1" l="1"/>
  <c r="AD2216" i="1"/>
  <c r="AL2216" i="1"/>
  <c r="AK2216" i="1"/>
  <c r="AI2216" i="1" l="1"/>
  <c r="AF2217" i="1"/>
  <c r="AJ2216" i="1"/>
  <c r="AL2217" i="1" l="1"/>
  <c r="AK2217" i="1"/>
  <c r="AE2217" i="1"/>
  <c r="AD2217" i="1"/>
  <c r="AI2217" i="1" l="1"/>
  <c r="AF2218" i="1"/>
  <c r="AJ2217" i="1"/>
  <c r="AL2218" i="1" l="1"/>
  <c r="AK2218" i="1"/>
  <c r="AE2218" i="1"/>
  <c r="AD2218" i="1"/>
  <c r="AI2218" i="1" l="1"/>
  <c r="AF2219" i="1"/>
  <c r="AJ2218" i="1"/>
  <c r="AD2219" i="1" l="1"/>
  <c r="AE2219" i="1"/>
  <c r="AL2219" i="1"/>
  <c r="AK2219" i="1"/>
  <c r="AJ2219" i="1" l="1"/>
  <c r="AF2220" i="1"/>
  <c r="AI2219" i="1"/>
  <c r="AL2220" i="1" l="1"/>
  <c r="AK2220" i="1"/>
  <c r="AD2220" i="1"/>
  <c r="AE2220" i="1"/>
  <c r="AJ2220" i="1" l="1"/>
  <c r="AF2221" i="1"/>
  <c r="AI2220" i="1"/>
  <c r="AL2221" i="1" l="1"/>
  <c r="AK2221" i="1"/>
  <c r="AE2221" i="1"/>
  <c r="AD2221" i="1"/>
  <c r="AI2221" i="1" l="1"/>
  <c r="AJ2221" i="1"/>
  <c r="AF2222" i="1"/>
  <c r="AL2222" i="1" l="1"/>
  <c r="AK2222" i="1"/>
  <c r="AD2222" i="1"/>
  <c r="AE2222" i="1"/>
  <c r="AJ2222" i="1" l="1"/>
  <c r="AF2223" i="1"/>
  <c r="AI2222" i="1"/>
  <c r="AL2223" i="1" l="1"/>
  <c r="AK2223" i="1"/>
  <c r="AD2223" i="1"/>
  <c r="AE2223" i="1"/>
  <c r="AJ2223" i="1" l="1"/>
  <c r="AF2224" i="1"/>
  <c r="AI2223" i="1"/>
  <c r="AL2224" i="1" l="1"/>
  <c r="AK2224" i="1"/>
  <c r="AD2224" i="1"/>
  <c r="AE2224" i="1"/>
  <c r="AF2225" i="1" l="1"/>
  <c r="AJ2224" i="1"/>
  <c r="AI2224" i="1"/>
  <c r="AD2225" i="1" l="1"/>
  <c r="AE2225" i="1"/>
  <c r="AL2225" i="1"/>
  <c r="AK2225" i="1"/>
  <c r="AJ2225" i="1" l="1"/>
  <c r="AF2226" i="1"/>
  <c r="AI2225" i="1"/>
  <c r="AL2226" i="1" l="1"/>
  <c r="AK2226" i="1"/>
  <c r="AE2226" i="1"/>
  <c r="AD2226" i="1"/>
  <c r="AI2226" i="1" l="1"/>
  <c r="AF2227" i="1"/>
  <c r="AJ2226" i="1"/>
  <c r="AL2227" i="1" l="1"/>
  <c r="AK2227" i="1"/>
  <c r="AE2227" i="1"/>
  <c r="AD2227" i="1"/>
  <c r="AI2227" i="1" l="1"/>
  <c r="AF2228" i="1"/>
  <c r="AJ2227" i="1"/>
  <c r="AE2228" i="1" l="1"/>
  <c r="AD2228" i="1"/>
  <c r="AL2228" i="1"/>
  <c r="AK2228" i="1"/>
  <c r="AI2228" i="1" l="1"/>
  <c r="AF2229" i="1"/>
  <c r="AJ2228" i="1"/>
  <c r="AD2229" i="1" l="1"/>
  <c r="AE2229" i="1"/>
  <c r="AL2229" i="1"/>
  <c r="AK2229" i="1"/>
  <c r="AF2230" i="1" l="1"/>
  <c r="AJ2229" i="1"/>
  <c r="AI2229" i="1"/>
  <c r="AE2230" i="1" l="1"/>
  <c r="AD2230" i="1"/>
  <c r="AL2230" i="1"/>
  <c r="AK2230" i="1"/>
  <c r="AI2230" i="1" l="1"/>
  <c r="AF2231" i="1"/>
  <c r="AJ2230" i="1"/>
  <c r="AL2231" i="1" l="1"/>
  <c r="AK2231" i="1"/>
  <c r="AD2231" i="1"/>
  <c r="AE2231" i="1"/>
  <c r="AJ2231" i="1" l="1"/>
  <c r="AF2232" i="1"/>
  <c r="AI2231" i="1"/>
  <c r="AL2232" i="1" l="1"/>
  <c r="AK2232" i="1"/>
  <c r="AE2232" i="1"/>
  <c r="AD2232" i="1"/>
  <c r="AI2232" i="1" l="1"/>
  <c r="AF2233" i="1"/>
  <c r="AJ2232" i="1"/>
  <c r="AE2233" i="1" l="1"/>
  <c r="AD2233" i="1"/>
  <c r="AL2233" i="1"/>
  <c r="AK2233" i="1"/>
  <c r="AI2233" i="1" l="1"/>
  <c r="AJ2233" i="1"/>
  <c r="AF2234" i="1"/>
  <c r="AL2234" i="1" l="1"/>
  <c r="AK2234" i="1"/>
  <c r="AE2234" i="1"/>
  <c r="AD2234" i="1"/>
  <c r="AI2234" i="1" l="1"/>
  <c r="AF2235" i="1"/>
  <c r="AJ2234" i="1"/>
  <c r="AL2235" i="1" l="1"/>
  <c r="AK2235" i="1"/>
  <c r="AE2235" i="1"/>
  <c r="AD2235" i="1"/>
  <c r="AI2235" i="1" l="1"/>
  <c r="AF2236" i="1"/>
  <c r="AJ2235" i="1"/>
  <c r="AL2236" i="1" l="1"/>
  <c r="AK2236" i="1"/>
  <c r="AD2236" i="1"/>
  <c r="AE2236" i="1"/>
  <c r="AJ2236" i="1" l="1"/>
  <c r="AF2237" i="1"/>
  <c r="AI2236" i="1"/>
  <c r="AL2237" i="1" l="1"/>
  <c r="AK2237" i="1"/>
  <c r="AD2237" i="1"/>
  <c r="AE2237" i="1"/>
  <c r="AF2238" i="1" l="1"/>
  <c r="AJ2237" i="1"/>
  <c r="AI2237" i="1"/>
  <c r="AE2238" i="1" l="1"/>
  <c r="AD2238" i="1"/>
  <c r="AL2238" i="1"/>
  <c r="AK2238" i="1"/>
  <c r="AI2238" i="1" l="1"/>
  <c r="AJ2238" i="1"/>
  <c r="AF2239" i="1"/>
  <c r="AL2239" i="1" l="1"/>
  <c r="AK2239" i="1"/>
  <c r="AE2239" i="1"/>
  <c r="AD2239" i="1"/>
  <c r="AI2239" i="1" l="1"/>
  <c r="AF2240" i="1"/>
  <c r="AJ2239" i="1"/>
  <c r="AD2240" i="1" l="1"/>
  <c r="AE2240" i="1"/>
  <c r="AL2240" i="1"/>
  <c r="AK2240" i="1"/>
  <c r="AJ2240" i="1" l="1"/>
  <c r="AF2241" i="1"/>
  <c r="AI2240" i="1"/>
  <c r="AL2241" i="1" l="1"/>
  <c r="AK2241" i="1"/>
  <c r="AE2241" i="1"/>
  <c r="AD2241" i="1"/>
  <c r="AI2241" i="1" l="1"/>
  <c r="AF2242" i="1"/>
  <c r="AJ2241" i="1"/>
  <c r="AL2242" i="1" l="1"/>
  <c r="AK2242" i="1"/>
  <c r="AD2242" i="1"/>
  <c r="AE2242" i="1"/>
  <c r="AJ2242" i="1" l="1"/>
  <c r="AF2243" i="1"/>
  <c r="AI2242" i="1"/>
  <c r="AE2243" i="1" l="1"/>
  <c r="AD2243" i="1"/>
  <c r="AL2243" i="1"/>
  <c r="AK2243" i="1"/>
  <c r="AI2243" i="1" l="1"/>
  <c r="AJ2243" i="1"/>
  <c r="AF2244" i="1"/>
  <c r="AL2244" i="1" l="1"/>
  <c r="AK2244" i="1"/>
  <c r="AD2244" i="1"/>
  <c r="AE2244" i="1"/>
  <c r="AJ2244" i="1" l="1"/>
  <c r="AF2245" i="1"/>
  <c r="AI2244" i="1"/>
  <c r="AL2245" i="1" l="1"/>
  <c r="AK2245" i="1"/>
  <c r="AD2245" i="1"/>
  <c r="AE2245" i="1"/>
  <c r="AJ2245" i="1" l="1"/>
  <c r="AF2246" i="1"/>
  <c r="AI2245" i="1"/>
  <c r="AL2246" i="1" l="1"/>
  <c r="AK2246" i="1"/>
  <c r="AE2246" i="1"/>
  <c r="AD2246" i="1"/>
  <c r="AI2246" i="1" l="1"/>
  <c r="AF2247" i="1"/>
  <c r="AJ2246" i="1"/>
  <c r="AE2247" i="1" l="1"/>
  <c r="AD2247" i="1"/>
  <c r="AL2247" i="1"/>
  <c r="AK2247" i="1"/>
  <c r="AI2247" i="1" l="1"/>
  <c r="AJ2247" i="1"/>
  <c r="AF2248" i="1"/>
  <c r="AL2248" i="1" l="1"/>
  <c r="AK2248" i="1"/>
  <c r="AD2248" i="1"/>
  <c r="AE2248" i="1"/>
  <c r="AF2249" i="1" l="1"/>
  <c r="AJ2248" i="1"/>
  <c r="AI2248" i="1"/>
  <c r="AE2249" i="1" l="1"/>
  <c r="AD2249" i="1"/>
  <c r="AL2249" i="1"/>
  <c r="AK2249" i="1"/>
  <c r="AI2249" i="1" l="1"/>
  <c r="AJ2249" i="1"/>
  <c r="AF2250" i="1"/>
  <c r="AL2250" i="1" l="1"/>
  <c r="AK2250" i="1"/>
  <c r="AD2250" i="1"/>
  <c r="AE2250" i="1"/>
  <c r="AF2251" i="1" l="1"/>
  <c r="AJ2250" i="1"/>
  <c r="AI2250" i="1"/>
  <c r="AE2251" i="1" l="1"/>
  <c r="AD2251" i="1"/>
  <c r="AL2251" i="1"/>
  <c r="AK2251" i="1"/>
  <c r="AI2251" i="1" l="1"/>
  <c r="AF2252" i="1"/>
  <c r="AJ2251" i="1"/>
  <c r="AD2252" i="1" l="1"/>
  <c r="AE2252" i="1"/>
  <c r="AL2252" i="1"/>
  <c r="AK2252" i="1"/>
  <c r="AJ2252" i="1" l="1"/>
  <c r="AF2253" i="1"/>
  <c r="AI2252" i="1"/>
  <c r="AL2253" i="1" l="1"/>
  <c r="AK2253" i="1"/>
  <c r="AD2253" i="1"/>
  <c r="AE2253" i="1"/>
  <c r="AF2254" i="1" l="1"/>
  <c r="AJ2253" i="1"/>
  <c r="AI2253" i="1"/>
  <c r="AE2254" i="1" l="1"/>
  <c r="AD2254" i="1"/>
  <c r="AL2254" i="1"/>
  <c r="AK2254" i="1"/>
  <c r="AI2254" i="1" l="1"/>
  <c r="AF2255" i="1"/>
  <c r="AJ2254" i="1"/>
  <c r="AL2255" i="1" l="1"/>
  <c r="AK2255" i="1"/>
  <c r="AE2255" i="1"/>
  <c r="AD2255" i="1"/>
  <c r="AI2255" i="1" l="1"/>
  <c r="AF2256" i="1"/>
  <c r="AJ2255" i="1"/>
  <c r="AL2256" i="1" l="1"/>
  <c r="AK2256" i="1"/>
  <c r="AE2256" i="1"/>
  <c r="AD2256" i="1"/>
  <c r="AI2256" i="1" l="1"/>
  <c r="AF2257" i="1"/>
  <c r="AJ2256" i="1"/>
  <c r="AL2257" i="1" l="1"/>
  <c r="AK2257" i="1"/>
  <c r="AE2257" i="1"/>
  <c r="AD2257" i="1"/>
  <c r="AI2257" i="1" l="1"/>
  <c r="AJ2257" i="1"/>
  <c r="AF2258" i="1"/>
  <c r="AL2258" i="1" l="1"/>
  <c r="AK2258" i="1"/>
  <c r="AE2258" i="1"/>
  <c r="AD2258" i="1"/>
  <c r="AI2258" i="1" l="1"/>
  <c r="AJ2258" i="1"/>
  <c r="AF2259" i="1"/>
  <c r="AL2259" i="1" l="1"/>
  <c r="AK2259" i="1"/>
  <c r="AD2259" i="1"/>
  <c r="AE2259" i="1"/>
  <c r="AF2260" i="1" l="1"/>
  <c r="AJ2259" i="1"/>
  <c r="AI2259" i="1"/>
  <c r="AD2260" i="1" l="1"/>
  <c r="AE2260" i="1"/>
  <c r="AL2260" i="1"/>
  <c r="AK2260" i="1"/>
  <c r="AJ2260" i="1" l="1"/>
  <c r="AF2261" i="1"/>
  <c r="AI2260" i="1"/>
  <c r="AL2261" i="1" l="1"/>
  <c r="AK2261" i="1"/>
  <c r="AE2261" i="1"/>
  <c r="AD2261" i="1"/>
  <c r="AI2261" i="1" l="1"/>
  <c r="AF2262" i="1"/>
  <c r="AJ2261" i="1"/>
  <c r="AD2262" i="1" l="1"/>
  <c r="AE2262" i="1"/>
  <c r="AL2262" i="1"/>
  <c r="AK2262" i="1"/>
  <c r="AF2263" i="1" l="1"/>
  <c r="AJ2262" i="1"/>
  <c r="AI2262" i="1"/>
  <c r="AD2263" i="1" l="1"/>
  <c r="AE2263" i="1"/>
  <c r="AL2263" i="1"/>
  <c r="AK2263" i="1"/>
  <c r="AF2264" i="1" l="1"/>
  <c r="AJ2263" i="1"/>
  <c r="AI2263" i="1"/>
  <c r="AE2264" i="1" l="1"/>
  <c r="AD2264" i="1"/>
  <c r="AL2264" i="1"/>
  <c r="AK2264" i="1"/>
  <c r="AI2264" i="1" l="1"/>
  <c r="AJ2264" i="1"/>
  <c r="AF2265" i="1"/>
  <c r="AL2265" i="1" l="1"/>
  <c r="AK2265" i="1"/>
  <c r="AE2265" i="1"/>
  <c r="AD2265" i="1"/>
  <c r="AI2265" i="1" l="1"/>
  <c r="AF2266" i="1"/>
  <c r="AJ2265" i="1"/>
  <c r="AL2266" i="1" l="1"/>
  <c r="AK2266" i="1"/>
  <c r="AE2266" i="1"/>
  <c r="AD2266" i="1"/>
  <c r="AI2266" i="1" l="1"/>
  <c r="AF2267" i="1"/>
  <c r="AJ2266" i="1"/>
  <c r="AD2267" i="1" l="1"/>
  <c r="AE2267" i="1"/>
  <c r="AL2267" i="1"/>
  <c r="AK2267" i="1"/>
  <c r="AJ2267" i="1" l="1"/>
  <c r="AF2268" i="1"/>
  <c r="AI2267" i="1"/>
  <c r="AL2268" i="1" l="1"/>
  <c r="AK2268" i="1"/>
  <c r="AE2268" i="1"/>
  <c r="AD2268" i="1"/>
  <c r="AI2268" i="1" l="1"/>
  <c r="AJ2268" i="1"/>
  <c r="AF2269" i="1"/>
  <c r="AL2269" i="1" l="1"/>
  <c r="AK2269" i="1"/>
  <c r="AE2269" i="1"/>
  <c r="AD2269" i="1"/>
  <c r="AI2269" i="1" l="1"/>
  <c r="AJ2269" i="1"/>
  <c r="AF2270" i="1"/>
  <c r="AD2270" i="1" l="1"/>
  <c r="AE2270" i="1"/>
  <c r="AL2270" i="1"/>
  <c r="AK2270" i="1"/>
  <c r="AF2271" i="1" l="1"/>
  <c r="AJ2270" i="1"/>
  <c r="AI2270" i="1"/>
  <c r="AD2271" i="1" l="1"/>
  <c r="AE2271" i="1"/>
  <c r="AL2271" i="1"/>
  <c r="AK2271" i="1"/>
  <c r="AF2272" i="1" l="1"/>
  <c r="AJ2271" i="1"/>
  <c r="AI2271" i="1"/>
  <c r="AD2272" i="1" l="1"/>
  <c r="AE2272" i="1"/>
  <c r="AL2272" i="1"/>
  <c r="AK2272" i="1"/>
  <c r="AF2273" i="1" l="1"/>
  <c r="AJ2272" i="1"/>
  <c r="AI2272" i="1"/>
  <c r="AD2273" i="1" l="1"/>
  <c r="AE2273" i="1"/>
  <c r="AL2273" i="1"/>
  <c r="AK2273" i="1"/>
  <c r="AF2274" i="1" l="1"/>
  <c r="AJ2273" i="1"/>
  <c r="AI2273" i="1"/>
  <c r="AE2274" i="1" l="1"/>
  <c r="AD2274" i="1"/>
  <c r="AL2274" i="1"/>
  <c r="AK2274" i="1"/>
  <c r="AI2274" i="1" l="1"/>
  <c r="AF2275" i="1"/>
  <c r="AJ2274" i="1"/>
  <c r="AL2275" i="1" l="1"/>
  <c r="AK2275" i="1"/>
  <c r="AE2275" i="1"/>
  <c r="AD2275" i="1"/>
  <c r="AI2275" i="1" l="1"/>
  <c r="AF2276" i="1"/>
  <c r="AJ2275" i="1"/>
  <c r="AE2276" i="1" l="1"/>
  <c r="AD2276" i="1"/>
  <c r="AL2276" i="1"/>
  <c r="AK2276" i="1"/>
  <c r="AI2276" i="1" l="1"/>
  <c r="AF2277" i="1"/>
  <c r="AJ2276" i="1"/>
  <c r="AE2277" i="1" l="1"/>
  <c r="AD2277" i="1"/>
  <c r="AL2277" i="1"/>
  <c r="AK2277" i="1"/>
  <c r="AI2277" i="1" l="1"/>
  <c r="AJ2277" i="1"/>
  <c r="AF2278" i="1"/>
  <c r="AL2278" i="1" l="1"/>
  <c r="AK2278" i="1"/>
  <c r="AD2278" i="1"/>
  <c r="AE2278" i="1"/>
  <c r="AF2279" i="1" l="1"/>
  <c r="AJ2278" i="1"/>
  <c r="AI2278" i="1"/>
  <c r="AD2279" i="1" l="1"/>
  <c r="AE2279" i="1"/>
  <c r="AL2279" i="1"/>
  <c r="AK2279" i="1"/>
  <c r="AF2280" i="1" l="1"/>
  <c r="AJ2279" i="1"/>
  <c r="AI2279" i="1"/>
  <c r="AD2280" i="1" l="1"/>
  <c r="AE2280" i="1"/>
  <c r="AL2280" i="1"/>
  <c r="AK2280" i="1"/>
  <c r="AF2281" i="1" l="1"/>
  <c r="AJ2280" i="1"/>
  <c r="AI2280" i="1"/>
  <c r="AE2281" i="1" l="1"/>
  <c r="AD2281" i="1"/>
  <c r="AL2281" i="1"/>
  <c r="AK2281" i="1"/>
  <c r="AI2281" i="1" l="1"/>
  <c r="AF2282" i="1"/>
  <c r="AJ2281" i="1"/>
  <c r="AL2282" i="1" l="1"/>
  <c r="AK2282" i="1"/>
  <c r="AE2282" i="1"/>
  <c r="AD2282" i="1"/>
  <c r="AI2282" i="1" l="1"/>
  <c r="AF2283" i="1"/>
  <c r="AJ2282" i="1"/>
  <c r="AL2283" i="1" l="1"/>
  <c r="AK2283" i="1"/>
  <c r="AD2283" i="1"/>
  <c r="AE2283" i="1"/>
  <c r="AF2284" i="1" l="1"/>
  <c r="AJ2283" i="1"/>
  <c r="AI2283" i="1"/>
  <c r="AD2284" i="1" l="1"/>
  <c r="AE2284" i="1"/>
  <c r="AL2284" i="1"/>
  <c r="AK2284" i="1"/>
  <c r="AJ2284" i="1" l="1"/>
  <c r="AF2285" i="1"/>
  <c r="AI2284" i="1"/>
  <c r="AL2285" i="1" l="1"/>
  <c r="AK2285" i="1"/>
  <c r="AD2285" i="1"/>
  <c r="AE2285" i="1"/>
  <c r="AJ2285" i="1" l="1"/>
  <c r="AF2286" i="1"/>
  <c r="AI2285" i="1"/>
  <c r="AL2286" i="1" l="1"/>
  <c r="AK2286" i="1"/>
  <c r="AD2286" i="1"/>
  <c r="AE2286" i="1"/>
  <c r="AF2287" i="1" l="1"/>
  <c r="AJ2286" i="1"/>
  <c r="AI2286" i="1"/>
  <c r="AD2287" i="1" l="1"/>
  <c r="AE2287" i="1"/>
  <c r="AL2287" i="1"/>
  <c r="AK2287" i="1"/>
  <c r="AJ2287" i="1" l="1"/>
  <c r="AF2288" i="1"/>
  <c r="AI2287" i="1"/>
  <c r="AL2288" i="1" l="1"/>
  <c r="AK2288" i="1"/>
  <c r="AE2288" i="1"/>
  <c r="AD2288" i="1"/>
  <c r="AI2288" i="1" l="1"/>
  <c r="AF2289" i="1"/>
  <c r="AJ2288" i="1"/>
  <c r="AL2289" i="1" l="1"/>
  <c r="AK2289" i="1"/>
  <c r="AE2289" i="1"/>
  <c r="AD2289" i="1"/>
  <c r="AI2289" i="1" l="1"/>
  <c r="AJ2289" i="1"/>
  <c r="AF2290" i="1"/>
  <c r="AL2290" i="1" l="1"/>
  <c r="AK2290" i="1"/>
  <c r="AE2290" i="1"/>
  <c r="AD2290" i="1"/>
  <c r="AI2290" i="1" l="1"/>
  <c r="AJ2290" i="1"/>
  <c r="AF2291" i="1"/>
  <c r="AL2291" i="1" l="1"/>
  <c r="AK2291" i="1"/>
  <c r="AD2291" i="1"/>
  <c r="AE2291" i="1"/>
  <c r="AJ2291" i="1" l="1"/>
  <c r="AF2292" i="1"/>
  <c r="AI2291" i="1"/>
  <c r="AL2292" i="1" l="1"/>
  <c r="AK2292" i="1"/>
  <c r="AE2292" i="1"/>
  <c r="AD2292" i="1"/>
  <c r="AI2292" i="1" l="1"/>
  <c r="AJ2292" i="1"/>
  <c r="AF2293" i="1"/>
  <c r="AL2293" i="1" l="1"/>
  <c r="AK2293" i="1"/>
  <c r="AD2293" i="1"/>
  <c r="AE2293" i="1"/>
  <c r="AJ2293" i="1" l="1"/>
  <c r="AF2294" i="1"/>
  <c r="AI2293" i="1"/>
  <c r="AD2294" i="1" l="1"/>
  <c r="AE2294" i="1"/>
  <c r="AL2294" i="1"/>
  <c r="AK2294" i="1"/>
  <c r="AF2295" i="1" l="1"/>
  <c r="AJ2294" i="1"/>
  <c r="AI2294" i="1"/>
  <c r="AE2295" i="1" l="1"/>
  <c r="AD2295" i="1"/>
  <c r="AL2295" i="1"/>
  <c r="AK2295" i="1"/>
  <c r="AI2295" i="1" l="1"/>
  <c r="AF2296" i="1"/>
  <c r="AJ2295" i="1"/>
  <c r="AL2296" i="1" l="1"/>
  <c r="AK2296" i="1"/>
  <c r="AD2296" i="1"/>
  <c r="AE2296" i="1"/>
  <c r="AF2297" i="1" l="1"/>
  <c r="AJ2296" i="1"/>
  <c r="AI2296" i="1"/>
  <c r="AE2297" i="1" l="1"/>
  <c r="AD2297" i="1"/>
  <c r="AL2297" i="1"/>
  <c r="AK2297" i="1"/>
  <c r="AI2297" i="1" l="1"/>
  <c r="AJ2297" i="1"/>
  <c r="AF2298" i="1"/>
  <c r="AL2298" i="1" l="1"/>
  <c r="AK2298" i="1"/>
  <c r="AE2298" i="1"/>
  <c r="AD2298" i="1"/>
  <c r="AI2298" i="1" l="1"/>
  <c r="AF2299" i="1"/>
  <c r="AJ2298" i="1"/>
  <c r="AL2299" i="1" l="1"/>
  <c r="AK2299" i="1"/>
  <c r="AD2299" i="1"/>
  <c r="AE2299" i="1"/>
  <c r="AF2300" i="1" l="1"/>
  <c r="AJ2299" i="1"/>
  <c r="AI2299" i="1"/>
  <c r="AE2300" i="1" l="1"/>
  <c r="AD2300" i="1"/>
  <c r="AL2300" i="1"/>
  <c r="AK2300" i="1"/>
  <c r="AI2300" i="1" l="1"/>
  <c r="AF2301" i="1"/>
  <c r="AJ2300" i="1"/>
  <c r="AE2301" i="1" l="1"/>
  <c r="AD2301" i="1"/>
  <c r="AL2301" i="1"/>
  <c r="AK2301" i="1"/>
  <c r="AI2301" i="1" l="1"/>
  <c r="AF2302" i="1"/>
  <c r="AJ2301" i="1"/>
  <c r="AL2302" i="1" l="1"/>
  <c r="AK2302" i="1"/>
  <c r="AD2302" i="1"/>
  <c r="AE2302" i="1"/>
  <c r="AJ2302" i="1" l="1"/>
  <c r="AF2303" i="1"/>
  <c r="AI2302" i="1"/>
  <c r="AL2303" i="1" l="1"/>
  <c r="AK2303" i="1"/>
  <c r="AE2303" i="1"/>
  <c r="AD2303" i="1"/>
  <c r="AI2303" i="1" l="1"/>
  <c r="AF2304" i="1"/>
  <c r="AJ2303" i="1"/>
  <c r="AD2304" i="1" l="1"/>
  <c r="AE2304" i="1"/>
  <c r="AL2304" i="1"/>
  <c r="AK2304" i="1"/>
  <c r="AF2305" i="1" l="1"/>
  <c r="AJ2304" i="1"/>
  <c r="AI2304" i="1"/>
  <c r="AE2305" i="1" l="1"/>
  <c r="AD2305" i="1"/>
  <c r="AL2305" i="1"/>
  <c r="AK2305" i="1"/>
  <c r="AI2305" i="1" l="1"/>
  <c r="AF2306" i="1"/>
  <c r="AJ2305" i="1"/>
  <c r="AL2306" i="1" l="1"/>
  <c r="AK2306" i="1"/>
  <c r="AE2306" i="1"/>
  <c r="AD2306" i="1"/>
  <c r="AI2306" i="1" l="1"/>
  <c r="AF2307" i="1"/>
  <c r="AJ2306" i="1"/>
  <c r="AL2307" i="1" l="1"/>
  <c r="AK2307" i="1"/>
  <c r="AD2307" i="1"/>
  <c r="AE2307" i="1"/>
  <c r="AJ2307" i="1" l="1"/>
  <c r="AF2308" i="1"/>
  <c r="AI2307" i="1"/>
  <c r="AL2308" i="1" l="1"/>
  <c r="AK2308" i="1"/>
  <c r="AE2308" i="1"/>
  <c r="AD2308" i="1"/>
  <c r="AI2308" i="1" l="1"/>
  <c r="AJ2308" i="1"/>
  <c r="AF2309" i="1"/>
  <c r="AL2309" i="1" l="1"/>
  <c r="AK2309" i="1"/>
  <c r="AE2309" i="1"/>
  <c r="AD2309" i="1"/>
  <c r="AI2309" i="1" l="1"/>
  <c r="AJ2309" i="1"/>
  <c r="AF2310" i="1"/>
  <c r="AL2310" i="1" l="1"/>
  <c r="AK2310" i="1"/>
  <c r="AE2310" i="1"/>
  <c r="AD2310" i="1"/>
  <c r="AI2310" i="1" l="1"/>
  <c r="AJ2310" i="1"/>
  <c r="AF2311" i="1"/>
  <c r="AL2311" i="1" l="1"/>
  <c r="AK2311" i="1"/>
  <c r="AE2311" i="1"/>
  <c r="AD2311" i="1"/>
  <c r="AI2311" i="1" l="1"/>
  <c r="AJ2311" i="1"/>
  <c r="AF2312" i="1"/>
  <c r="AE2312" i="1" l="1"/>
  <c r="AD2312" i="1"/>
  <c r="AL2312" i="1"/>
  <c r="AK2312" i="1"/>
  <c r="AI2312" i="1" l="1"/>
  <c r="AF2313" i="1"/>
  <c r="AJ2312" i="1"/>
  <c r="AE2313" i="1" l="1"/>
  <c r="AD2313" i="1"/>
  <c r="AL2313" i="1"/>
  <c r="AK2313" i="1"/>
  <c r="AI2313" i="1" l="1"/>
  <c r="AF2314" i="1"/>
  <c r="AJ2313" i="1"/>
  <c r="AE2314" i="1" l="1"/>
  <c r="AD2314" i="1"/>
  <c r="AL2314" i="1"/>
  <c r="AK2314" i="1"/>
  <c r="AI2314" i="1" l="1"/>
  <c r="AF2315" i="1"/>
  <c r="AJ2314" i="1"/>
  <c r="AL2315" i="1" l="1"/>
  <c r="AK2315" i="1"/>
  <c r="AD2315" i="1"/>
  <c r="AE2315" i="1"/>
  <c r="AF2316" i="1" l="1"/>
  <c r="AJ2315" i="1"/>
  <c r="AI2315" i="1"/>
  <c r="AD2316" i="1" l="1"/>
  <c r="AE2316" i="1"/>
  <c r="AL2316" i="1"/>
  <c r="AK2316" i="1"/>
  <c r="AF2317" i="1" l="1"/>
  <c r="AJ2316" i="1"/>
  <c r="AI2316" i="1"/>
  <c r="AE2317" i="1" l="1"/>
  <c r="AD2317" i="1"/>
  <c r="AL2317" i="1"/>
  <c r="AK2317" i="1"/>
  <c r="AI2317" i="1" l="1"/>
  <c r="AF2318" i="1"/>
  <c r="AJ2317" i="1"/>
  <c r="AE2318" i="1" l="1"/>
  <c r="AD2318" i="1"/>
  <c r="AL2318" i="1"/>
  <c r="AK2318" i="1"/>
  <c r="AI2318" i="1" l="1"/>
  <c r="AF2319" i="1"/>
  <c r="AJ2318" i="1"/>
  <c r="AL2319" i="1" l="1"/>
  <c r="AK2319" i="1"/>
  <c r="AD2319" i="1"/>
  <c r="AE2319" i="1"/>
  <c r="AF2320" i="1" l="1"/>
  <c r="AJ2319" i="1"/>
  <c r="AI2319" i="1"/>
  <c r="AE2320" i="1" l="1"/>
  <c r="AD2320" i="1"/>
  <c r="AL2320" i="1"/>
  <c r="AK2320" i="1"/>
  <c r="AI2320" i="1" l="1"/>
  <c r="AJ2320" i="1"/>
  <c r="AF2321" i="1"/>
  <c r="AL2321" i="1" l="1"/>
  <c r="AK2321" i="1"/>
  <c r="AD2321" i="1"/>
  <c r="AE2321" i="1"/>
  <c r="AJ2321" i="1" l="1"/>
  <c r="AF2322" i="1"/>
  <c r="AI2321" i="1"/>
  <c r="AL2322" i="1" l="1"/>
  <c r="AK2322" i="1"/>
  <c r="AE2322" i="1"/>
  <c r="AD2322" i="1"/>
  <c r="AI2322" i="1" l="1"/>
  <c r="AJ2322" i="1"/>
  <c r="AF2323" i="1"/>
  <c r="AL2323" i="1" l="1"/>
  <c r="AK2323" i="1"/>
  <c r="AE2323" i="1"/>
  <c r="AD2323" i="1"/>
  <c r="AI2323" i="1" l="1"/>
  <c r="AJ2323" i="1"/>
  <c r="AF2324" i="1"/>
  <c r="AL2324" i="1" l="1"/>
  <c r="AK2324" i="1"/>
  <c r="AE2324" i="1"/>
  <c r="AD2324" i="1"/>
  <c r="AI2324" i="1" l="1"/>
  <c r="AF2325" i="1"/>
  <c r="AJ2324" i="1"/>
  <c r="AL2325" i="1" l="1"/>
  <c r="AK2325" i="1"/>
  <c r="AE2325" i="1"/>
  <c r="AD2325" i="1"/>
  <c r="AI2325" i="1" l="1"/>
  <c r="AJ2325" i="1"/>
  <c r="AF2326" i="1"/>
  <c r="AL2326" i="1" l="1"/>
  <c r="AK2326" i="1"/>
  <c r="AD2326" i="1"/>
  <c r="AE2326" i="1"/>
  <c r="AJ2326" i="1" l="1"/>
  <c r="AF2327" i="1"/>
  <c r="AI2326" i="1"/>
  <c r="AE2327" i="1" l="1"/>
  <c r="AD2327" i="1"/>
  <c r="AL2327" i="1"/>
  <c r="AK2327" i="1"/>
  <c r="AI2327" i="1" l="1"/>
  <c r="AF2328" i="1"/>
  <c r="AJ2327" i="1"/>
  <c r="AE2328" i="1" l="1"/>
  <c r="AD2328" i="1"/>
  <c r="AL2328" i="1"/>
  <c r="AK2328" i="1"/>
  <c r="AI2328" i="1" l="1"/>
  <c r="AJ2328" i="1"/>
  <c r="AF2329" i="1"/>
  <c r="AL2329" i="1" l="1"/>
  <c r="AK2329" i="1"/>
  <c r="AD2329" i="1"/>
  <c r="AE2329" i="1"/>
  <c r="AJ2329" i="1" l="1"/>
  <c r="AF2330" i="1"/>
  <c r="AI2329" i="1"/>
  <c r="AL2330" i="1" l="1"/>
  <c r="AK2330" i="1"/>
  <c r="AD2330" i="1"/>
  <c r="AE2330" i="1"/>
  <c r="AJ2330" i="1" l="1"/>
  <c r="AF2331" i="1"/>
  <c r="AI2330" i="1"/>
  <c r="AL2331" i="1" l="1"/>
  <c r="AK2331" i="1"/>
  <c r="AD2331" i="1"/>
  <c r="AE2331" i="1"/>
  <c r="AF2332" i="1" l="1"/>
  <c r="AJ2331" i="1"/>
  <c r="AI2331" i="1"/>
  <c r="AD2332" i="1" l="1"/>
  <c r="AE2332" i="1"/>
  <c r="AL2332" i="1"/>
  <c r="AK2332" i="1"/>
  <c r="AF2333" i="1" l="1"/>
  <c r="AJ2332" i="1"/>
  <c r="AI2332" i="1"/>
  <c r="AE2333" i="1" l="1"/>
  <c r="AD2333" i="1"/>
  <c r="AL2333" i="1"/>
  <c r="AK2333" i="1"/>
  <c r="AI2333" i="1" l="1"/>
  <c r="AF2334" i="1"/>
  <c r="AJ2333" i="1"/>
  <c r="AL2334" i="1" l="1"/>
  <c r="AK2334" i="1"/>
  <c r="AE2334" i="1"/>
  <c r="AD2334" i="1"/>
  <c r="AI2334" i="1" l="1"/>
  <c r="AF2335" i="1"/>
  <c r="AJ2334" i="1"/>
  <c r="AL2335" i="1" l="1"/>
  <c r="AK2335" i="1"/>
  <c r="AD2335" i="1"/>
  <c r="AE2335" i="1"/>
  <c r="AF2336" i="1" l="1"/>
  <c r="AJ2335" i="1"/>
  <c r="AI2335" i="1"/>
  <c r="AD2336" i="1" l="1"/>
  <c r="AE2336" i="1"/>
  <c r="AL2336" i="1"/>
  <c r="AK2336" i="1"/>
  <c r="AJ2336" i="1" l="1"/>
  <c r="AF2337" i="1"/>
  <c r="AI2336" i="1"/>
  <c r="AL2337" i="1" l="1"/>
  <c r="AK2337" i="1"/>
  <c r="AD2337" i="1"/>
  <c r="AE2337" i="1"/>
  <c r="AF2338" i="1" l="1"/>
  <c r="AJ2337" i="1"/>
  <c r="AI2337" i="1"/>
  <c r="AE2338" i="1" l="1"/>
  <c r="AD2338" i="1"/>
  <c r="AL2338" i="1"/>
  <c r="AK2338" i="1"/>
  <c r="AI2338" i="1" l="1"/>
  <c r="AF2339" i="1"/>
  <c r="AJ2338" i="1"/>
  <c r="AD2339" i="1" l="1"/>
  <c r="AE2339" i="1"/>
  <c r="AL2339" i="1"/>
  <c r="AK2339" i="1"/>
  <c r="AF2340" i="1" l="1"/>
  <c r="AJ2339" i="1"/>
  <c r="AI2339" i="1"/>
  <c r="AE2340" i="1" l="1"/>
  <c r="AD2340" i="1"/>
  <c r="AL2340" i="1"/>
  <c r="AK2340" i="1"/>
  <c r="AI2340" i="1" l="1"/>
  <c r="AF2341" i="1"/>
  <c r="AJ2340" i="1"/>
  <c r="AL2341" i="1" l="1"/>
  <c r="AK2341" i="1"/>
  <c r="AE2341" i="1"/>
  <c r="AD2341" i="1"/>
  <c r="AI2341" i="1" l="1"/>
  <c r="AJ2341" i="1"/>
  <c r="AF2342" i="1"/>
  <c r="AL2342" i="1" l="1"/>
  <c r="AK2342" i="1"/>
  <c r="AD2342" i="1"/>
  <c r="AE2342" i="1"/>
  <c r="AJ2342" i="1" l="1"/>
  <c r="AF2343" i="1"/>
  <c r="AI2342" i="1"/>
  <c r="AL2343" i="1" l="1"/>
  <c r="AK2343" i="1"/>
  <c r="AD2343" i="1"/>
  <c r="AE2343" i="1"/>
  <c r="AJ2343" i="1" l="1"/>
  <c r="AF2344" i="1"/>
  <c r="AI2343" i="1"/>
  <c r="AE2344" i="1" l="1"/>
  <c r="AD2344" i="1"/>
  <c r="AL2344" i="1"/>
  <c r="AK2344" i="1"/>
  <c r="AI2344" i="1" l="1"/>
  <c r="AJ2344" i="1"/>
  <c r="AF2345" i="1"/>
  <c r="AL2345" i="1" l="1"/>
  <c r="AK2345" i="1"/>
  <c r="AD2345" i="1"/>
  <c r="AE2345" i="1"/>
  <c r="AF2346" i="1" l="1"/>
  <c r="AJ2345" i="1"/>
  <c r="AI2345" i="1"/>
  <c r="AE2346" i="1" l="1"/>
  <c r="AD2346" i="1"/>
  <c r="AL2346" i="1"/>
  <c r="AK2346" i="1"/>
  <c r="AI2346" i="1" l="1"/>
  <c r="AF2347" i="1"/>
  <c r="AJ2346" i="1"/>
  <c r="AE2347" i="1" l="1"/>
  <c r="AD2347" i="1"/>
  <c r="AL2347" i="1"/>
  <c r="AK2347" i="1"/>
  <c r="AI2347" i="1" l="1"/>
  <c r="AF2348" i="1"/>
  <c r="AJ2347" i="1"/>
  <c r="AL2348" i="1" l="1"/>
  <c r="AK2348" i="1"/>
  <c r="AE2348" i="1"/>
  <c r="AD2348" i="1"/>
  <c r="AI2348" i="1" l="1"/>
  <c r="AJ2348" i="1"/>
  <c r="AF2349" i="1"/>
  <c r="AL2349" i="1" l="1"/>
  <c r="AK2349" i="1"/>
  <c r="AE2349" i="1"/>
  <c r="AD2349" i="1"/>
  <c r="AI2349" i="1" l="1"/>
  <c r="AF2350" i="1"/>
  <c r="AJ2349" i="1"/>
  <c r="AD2350" i="1" l="1"/>
  <c r="AE2350" i="1"/>
  <c r="AL2350" i="1"/>
  <c r="AK2350" i="1"/>
  <c r="AJ2350" i="1" l="1"/>
  <c r="AF2351" i="1"/>
  <c r="AI2350" i="1"/>
  <c r="AL2351" i="1" l="1"/>
  <c r="AK2351" i="1"/>
  <c r="AD2351" i="1"/>
  <c r="AE2351" i="1"/>
  <c r="AJ2351" i="1" l="1"/>
  <c r="AF2352" i="1"/>
  <c r="AI2351" i="1"/>
  <c r="AL2352" i="1" l="1"/>
  <c r="AK2352" i="1"/>
  <c r="AE2352" i="1"/>
  <c r="AD2352" i="1"/>
  <c r="AI2352" i="1" l="1"/>
  <c r="AF2353" i="1"/>
  <c r="AJ2352" i="1"/>
  <c r="AD2353" i="1" l="1"/>
  <c r="AE2353" i="1"/>
  <c r="AL2353" i="1"/>
  <c r="AK2353" i="1"/>
  <c r="AJ2353" i="1" l="1"/>
  <c r="AF2354" i="1"/>
  <c r="AI2353" i="1"/>
  <c r="AL2354" i="1" l="1"/>
  <c r="AK2354" i="1"/>
  <c r="AE2354" i="1"/>
  <c r="AD2354" i="1"/>
  <c r="AI2354" i="1" l="1"/>
  <c r="AF2355" i="1"/>
  <c r="AJ2354" i="1"/>
  <c r="AL2355" i="1" l="1"/>
  <c r="AK2355" i="1"/>
  <c r="AE2355" i="1"/>
  <c r="AD2355" i="1"/>
  <c r="AI2355" i="1" l="1"/>
  <c r="AJ2355" i="1"/>
  <c r="AF2356" i="1"/>
  <c r="AL2356" i="1" l="1"/>
  <c r="AK2356" i="1"/>
  <c r="AD2356" i="1"/>
  <c r="AE2356" i="1"/>
  <c r="AJ2356" i="1" l="1"/>
  <c r="AF2357" i="1"/>
  <c r="AI2356" i="1"/>
  <c r="AL2357" i="1" l="1"/>
  <c r="AK2357" i="1"/>
  <c r="AE2357" i="1"/>
  <c r="AD2357" i="1"/>
  <c r="AI2357" i="1" l="1"/>
  <c r="AJ2357" i="1"/>
  <c r="AF2358" i="1"/>
  <c r="AL2358" i="1" l="1"/>
  <c r="AK2358" i="1"/>
  <c r="AE2358" i="1"/>
  <c r="AD2358" i="1"/>
  <c r="AI2358" i="1" l="1"/>
  <c r="AJ2358" i="1"/>
  <c r="AF2359" i="1"/>
  <c r="AD2359" i="1" l="1"/>
  <c r="AE2359" i="1"/>
  <c r="AL2359" i="1"/>
  <c r="AK2359" i="1"/>
  <c r="AF2360" i="1" l="1"/>
  <c r="AJ2359" i="1"/>
  <c r="AI2359" i="1"/>
  <c r="AE2360" i="1" l="1"/>
  <c r="AD2360" i="1"/>
  <c r="AL2360" i="1"/>
  <c r="AK2360" i="1"/>
  <c r="AI2360" i="1" l="1"/>
  <c r="AF2361" i="1"/>
  <c r="AJ2360" i="1"/>
  <c r="AL2361" i="1" l="1"/>
  <c r="AK2361" i="1"/>
  <c r="AE2361" i="1"/>
  <c r="AD2361" i="1"/>
  <c r="AI2361" i="1" l="1"/>
  <c r="AF2362" i="1"/>
  <c r="AJ2361" i="1"/>
  <c r="AL2362" i="1" l="1"/>
  <c r="AK2362" i="1"/>
  <c r="AD2362" i="1"/>
  <c r="AE2362" i="1"/>
  <c r="AJ2362" i="1" l="1"/>
  <c r="AF2363" i="1"/>
  <c r="AI2362" i="1"/>
  <c r="AL2363" i="1" l="1"/>
  <c r="AK2363" i="1"/>
  <c r="AE2363" i="1"/>
  <c r="AD2363" i="1"/>
  <c r="AI2363" i="1" l="1"/>
  <c r="AF2364" i="1"/>
  <c r="AJ2363" i="1"/>
  <c r="AD2364" i="1" l="1"/>
  <c r="AE2364" i="1"/>
  <c r="AL2364" i="1"/>
  <c r="AK2364" i="1"/>
  <c r="AF2365" i="1" l="1"/>
  <c r="AJ2364" i="1"/>
  <c r="AI2364" i="1"/>
  <c r="AE2365" i="1" l="1"/>
  <c r="AD2365" i="1"/>
  <c r="AL2365" i="1"/>
  <c r="AK2365" i="1"/>
  <c r="AI2365" i="1" l="1"/>
  <c r="AF2366" i="1"/>
  <c r="AJ2365" i="1"/>
  <c r="AL2366" i="1" l="1"/>
  <c r="AK2366" i="1"/>
  <c r="AD2366" i="1"/>
  <c r="AE2366" i="1"/>
  <c r="AF2367" i="1" l="1"/>
  <c r="AJ2366" i="1"/>
  <c r="AI2366" i="1"/>
  <c r="AD2367" i="1" l="1"/>
  <c r="AE2367" i="1"/>
  <c r="AL2367" i="1"/>
  <c r="AK2367" i="1"/>
  <c r="AF2368" i="1" l="1"/>
  <c r="AJ2367" i="1"/>
  <c r="AI2367" i="1"/>
  <c r="AE2368" i="1" l="1"/>
  <c r="AD2368" i="1"/>
  <c r="AL2368" i="1"/>
  <c r="AK2368" i="1"/>
  <c r="AI2368" i="1" l="1"/>
  <c r="AF2369" i="1"/>
  <c r="AJ2368" i="1"/>
  <c r="AL2369" i="1" l="1"/>
  <c r="AK2369" i="1"/>
  <c r="AE2369" i="1"/>
  <c r="AD2369" i="1"/>
  <c r="AI2369" i="1" l="1"/>
  <c r="AF2370" i="1"/>
  <c r="AJ2369" i="1"/>
  <c r="AD2370" i="1" l="1"/>
  <c r="AE2370" i="1"/>
  <c r="AL2370" i="1"/>
  <c r="AK2370" i="1"/>
  <c r="AJ2370" i="1" l="1"/>
  <c r="AF2371" i="1"/>
  <c r="AI2370" i="1"/>
  <c r="AL2371" i="1" l="1"/>
  <c r="AK2371" i="1"/>
  <c r="AE2371" i="1"/>
  <c r="AD2371" i="1"/>
  <c r="AI2371" i="1" l="1"/>
  <c r="AF2372" i="1"/>
  <c r="AJ2371" i="1"/>
  <c r="AL2372" i="1" l="1"/>
  <c r="AK2372" i="1"/>
  <c r="AE2372" i="1"/>
  <c r="AD2372" i="1"/>
  <c r="AI2372" i="1" l="1"/>
  <c r="AJ2372" i="1"/>
  <c r="AF2373" i="1"/>
  <c r="AD2373" i="1" l="1"/>
  <c r="AE2373" i="1"/>
  <c r="AL2373" i="1"/>
  <c r="AK2373" i="1"/>
  <c r="AJ2373" i="1" l="1"/>
  <c r="AF2374" i="1"/>
  <c r="AI2373" i="1"/>
  <c r="AL2374" i="1" l="1"/>
  <c r="AK2374" i="1"/>
  <c r="AE2374" i="1"/>
  <c r="AD2374" i="1"/>
  <c r="AI2374" i="1" l="1"/>
  <c r="AF2375" i="1"/>
  <c r="AJ2374" i="1"/>
  <c r="AL2375" i="1" l="1"/>
  <c r="AK2375" i="1"/>
  <c r="AD2375" i="1"/>
  <c r="AE2375" i="1"/>
  <c r="AJ2375" i="1" l="1"/>
  <c r="AF2376" i="1"/>
  <c r="AI2375" i="1"/>
  <c r="AE2376" i="1" l="1"/>
  <c r="AD2376" i="1"/>
  <c r="AL2376" i="1"/>
  <c r="AK2376" i="1"/>
  <c r="AI2376" i="1" l="1"/>
  <c r="AF2377" i="1"/>
  <c r="AJ2376" i="1"/>
  <c r="AL2377" i="1" l="1"/>
  <c r="AK2377" i="1"/>
  <c r="AE2377" i="1"/>
  <c r="AD2377" i="1"/>
  <c r="AI2377" i="1" l="1"/>
  <c r="AF2378" i="1"/>
  <c r="AJ2377" i="1"/>
  <c r="AL2378" i="1" l="1"/>
  <c r="AK2378" i="1"/>
  <c r="AE2378" i="1"/>
  <c r="AD2378" i="1"/>
  <c r="AI2378" i="1" l="1"/>
  <c r="AJ2378" i="1"/>
  <c r="AF2379" i="1"/>
  <c r="AL2379" i="1" l="1"/>
  <c r="AK2379" i="1"/>
  <c r="AD2379" i="1"/>
  <c r="AE2379" i="1"/>
  <c r="AF2380" i="1" l="1"/>
  <c r="AJ2379" i="1"/>
  <c r="AI2379" i="1"/>
  <c r="AE2380" i="1" l="1"/>
  <c r="AD2380" i="1"/>
  <c r="AL2380" i="1"/>
  <c r="AK2380" i="1"/>
  <c r="AI2380" i="1" l="1"/>
  <c r="AF2381" i="1"/>
  <c r="AJ2380" i="1"/>
  <c r="AE2381" i="1" l="1"/>
  <c r="AD2381" i="1"/>
  <c r="AL2381" i="1"/>
  <c r="AK2381" i="1"/>
  <c r="AI2381" i="1" l="1"/>
  <c r="AF2382" i="1"/>
  <c r="AJ2381" i="1"/>
  <c r="AL2382" i="1" l="1"/>
  <c r="AK2382" i="1"/>
  <c r="AE2382" i="1"/>
  <c r="AD2382" i="1"/>
  <c r="AI2382" i="1" l="1"/>
  <c r="AF2383" i="1"/>
  <c r="AJ2382" i="1"/>
  <c r="AL2383" i="1" l="1"/>
  <c r="AK2383" i="1"/>
  <c r="AE2383" i="1"/>
  <c r="AD2383" i="1"/>
  <c r="AI2383" i="1" l="1"/>
  <c r="AF2384" i="1"/>
  <c r="AJ2383" i="1"/>
  <c r="AD2384" i="1" l="1"/>
  <c r="AE2384" i="1"/>
  <c r="AL2384" i="1"/>
  <c r="AK2384" i="1"/>
  <c r="AJ2384" i="1" l="1"/>
  <c r="AF2385" i="1"/>
  <c r="AI2384" i="1"/>
  <c r="AL2385" i="1" l="1"/>
  <c r="AK2385" i="1"/>
  <c r="AD2385" i="1"/>
  <c r="AE2385" i="1"/>
  <c r="AF2386" i="1" l="1"/>
  <c r="AJ2385" i="1"/>
  <c r="AI2385" i="1"/>
  <c r="AE2386" i="1" l="1"/>
  <c r="AD2386" i="1"/>
  <c r="AL2386" i="1"/>
  <c r="AK2386" i="1"/>
  <c r="AI2386" i="1" l="1"/>
  <c r="AF2387" i="1"/>
  <c r="AJ2386" i="1"/>
  <c r="AL2387" i="1" l="1"/>
  <c r="AK2387" i="1"/>
  <c r="AE2387" i="1"/>
  <c r="AD2387" i="1"/>
  <c r="AF2388" i="1" l="1"/>
  <c r="AJ2387" i="1"/>
  <c r="AI2387" i="1"/>
  <c r="AE2388" i="1" l="1"/>
  <c r="AD2388" i="1"/>
  <c r="AL2388" i="1"/>
  <c r="AK2388" i="1"/>
  <c r="AI2388" i="1" l="1"/>
  <c r="AF2389" i="1"/>
  <c r="AJ2388" i="1"/>
  <c r="AL2389" i="1" l="1"/>
  <c r="AK2389" i="1"/>
  <c r="AD2389" i="1"/>
  <c r="AE2389" i="1"/>
  <c r="AF2390" i="1" l="1"/>
  <c r="AJ2389" i="1"/>
  <c r="AI2389" i="1"/>
  <c r="AE2390" i="1" l="1"/>
  <c r="AD2390" i="1"/>
  <c r="AL2390" i="1"/>
  <c r="AK2390" i="1"/>
  <c r="AI2390" i="1" l="1"/>
  <c r="AF2391" i="1"/>
  <c r="AJ2390" i="1"/>
  <c r="AE2391" i="1" l="1"/>
  <c r="AD2391" i="1"/>
  <c r="AL2391" i="1"/>
  <c r="AK2391" i="1"/>
  <c r="AI2391" i="1" l="1"/>
  <c r="AF2392" i="1"/>
  <c r="AJ2391" i="1"/>
  <c r="AL2392" i="1" l="1"/>
  <c r="AK2392" i="1"/>
  <c r="AD2392" i="1"/>
  <c r="AE2392" i="1"/>
  <c r="AF2393" i="1" l="1"/>
  <c r="AJ2392" i="1"/>
  <c r="AI2392" i="1"/>
  <c r="AD2393" i="1" l="1"/>
  <c r="AE2393" i="1"/>
  <c r="AL2393" i="1"/>
  <c r="AK2393" i="1"/>
  <c r="AJ2393" i="1" l="1"/>
  <c r="AF2394" i="1"/>
  <c r="AI2393" i="1"/>
  <c r="AL2394" i="1" l="1"/>
  <c r="AK2394" i="1"/>
  <c r="AE2394" i="1"/>
  <c r="AD2394" i="1"/>
  <c r="AI2394" i="1" l="1"/>
  <c r="AF2395" i="1"/>
  <c r="AJ2394" i="1"/>
  <c r="AL2395" i="1" l="1"/>
  <c r="AK2395" i="1"/>
  <c r="AD2395" i="1"/>
  <c r="AE2395" i="1"/>
  <c r="AF2396" i="1" l="1"/>
  <c r="AJ2395" i="1"/>
  <c r="AI2395" i="1"/>
  <c r="AD2396" i="1" l="1"/>
  <c r="AE2396" i="1"/>
  <c r="AL2396" i="1"/>
  <c r="AK2396" i="1"/>
  <c r="AJ2396" i="1" l="1"/>
  <c r="AF2397" i="1"/>
  <c r="AI2396" i="1"/>
  <c r="AL2397" i="1" l="1"/>
  <c r="AK2397" i="1"/>
  <c r="AD2397" i="1"/>
  <c r="AE2397" i="1"/>
  <c r="AF2398" i="1" l="1"/>
  <c r="AJ2397" i="1"/>
  <c r="AI2397" i="1"/>
  <c r="AE2398" i="1" l="1"/>
  <c r="AD2398" i="1"/>
  <c r="AL2398" i="1"/>
  <c r="AK2398" i="1"/>
  <c r="AI2398" i="1" l="1"/>
  <c r="AF2399" i="1"/>
  <c r="AJ2398" i="1"/>
  <c r="AD2399" i="1" l="1"/>
  <c r="AE2399" i="1"/>
  <c r="AL2399" i="1"/>
  <c r="AK2399" i="1"/>
  <c r="AJ2399" i="1" l="1"/>
  <c r="AF2400" i="1"/>
  <c r="AI2399" i="1"/>
  <c r="AL2400" i="1" l="1"/>
  <c r="AK2400" i="1"/>
  <c r="AD2400" i="1"/>
  <c r="AE2400" i="1"/>
  <c r="AF2401" i="1" l="1"/>
  <c r="AJ2400" i="1"/>
  <c r="AI2400" i="1"/>
  <c r="AE2401" i="1" l="1"/>
  <c r="AD2401" i="1"/>
  <c r="AL2401" i="1"/>
  <c r="AK2401" i="1"/>
  <c r="AI2401" i="1" l="1"/>
  <c r="AJ2401" i="1"/>
  <c r="AF2402" i="1"/>
  <c r="AD2402" i="1" l="1"/>
  <c r="AE2402" i="1"/>
  <c r="AL2402" i="1"/>
  <c r="AK2402" i="1"/>
  <c r="AF2403" i="1" l="1"/>
  <c r="AJ2402" i="1"/>
  <c r="AI2402" i="1"/>
  <c r="AE2403" i="1" l="1"/>
  <c r="AD2403" i="1"/>
  <c r="AL2403" i="1"/>
  <c r="AK2403" i="1"/>
  <c r="AI2403" i="1" l="1"/>
  <c r="AF2404" i="1"/>
  <c r="AJ2403" i="1"/>
  <c r="AL2404" i="1" l="1"/>
  <c r="AK2404" i="1"/>
  <c r="AD2404" i="1"/>
  <c r="AE2404" i="1"/>
  <c r="AJ2404" i="1" l="1"/>
  <c r="AF2405" i="1"/>
  <c r="AI2404" i="1"/>
  <c r="AD2405" i="1" l="1"/>
  <c r="AE2405" i="1"/>
  <c r="AL2405" i="1"/>
  <c r="AK2405" i="1"/>
  <c r="AJ2405" i="1" l="1"/>
  <c r="AF2406" i="1"/>
  <c r="AI2405" i="1"/>
  <c r="AL2406" i="1" l="1"/>
  <c r="AK2406" i="1"/>
  <c r="AD2406" i="1"/>
  <c r="AE2406" i="1"/>
  <c r="AF2407" i="1" l="1"/>
  <c r="AJ2406" i="1"/>
  <c r="AI2406" i="1"/>
  <c r="AE2407" i="1" l="1"/>
  <c r="AD2407" i="1"/>
  <c r="AL2407" i="1"/>
  <c r="AK2407" i="1"/>
  <c r="AI2407" i="1" l="1"/>
  <c r="AJ2407" i="1"/>
  <c r="AF2408" i="1"/>
  <c r="AE2408" i="1" l="1"/>
  <c r="AD2408" i="1"/>
  <c r="AL2408" i="1"/>
  <c r="AK2408" i="1"/>
  <c r="AI2408" i="1" l="1"/>
  <c r="AF2409" i="1"/>
  <c r="AJ2408" i="1"/>
  <c r="AL2409" i="1" l="1"/>
  <c r="AK2409" i="1"/>
  <c r="AD2409" i="1"/>
  <c r="AE2409" i="1"/>
  <c r="AF2410" i="1" l="1"/>
  <c r="AJ2409" i="1"/>
  <c r="AI2409" i="1"/>
  <c r="AD2410" i="1" l="1"/>
  <c r="AE2410" i="1"/>
  <c r="AL2410" i="1"/>
  <c r="AK2410" i="1"/>
  <c r="AJ2410" i="1" l="1"/>
  <c r="AF2411" i="1"/>
  <c r="AI2410" i="1"/>
  <c r="AL2411" i="1" l="1"/>
  <c r="AK2411" i="1"/>
  <c r="AD2411" i="1"/>
  <c r="AE2411" i="1"/>
  <c r="AF2412" i="1" l="1"/>
  <c r="AJ2411" i="1"/>
  <c r="AI2411" i="1"/>
  <c r="AE2412" i="1" l="1"/>
  <c r="AD2412" i="1"/>
  <c r="AL2412" i="1"/>
  <c r="AK2412" i="1"/>
  <c r="AI2412" i="1" l="1"/>
  <c r="AF2413" i="1"/>
  <c r="AJ2412" i="1"/>
  <c r="AL2413" i="1" l="1"/>
  <c r="AK2413" i="1"/>
  <c r="AE2413" i="1"/>
  <c r="AD2413" i="1"/>
  <c r="AI2413" i="1" l="1"/>
  <c r="AF2414" i="1"/>
  <c r="AJ2413" i="1"/>
  <c r="AL2414" i="1" l="1"/>
  <c r="AK2414" i="1"/>
  <c r="AD2414" i="1"/>
  <c r="AE2414" i="1"/>
  <c r="AJ2414" i="1" l="1"/>
  <c r="AF2415" i="1"/>
  <c r="AI2414" i="1"/>
  <c r="AL2415" i="1" l="1"/>
  <c r="AK2415" i="1"/>
  <c r="AE2415" i="1"/>
  <c r="AD2415" i="1"/>
  <c r="AI2415" i="1" l="1"/>
  <c r="AF2416" i="1"/>
  <c r="AJ2415" i="1"/>
  <c r="AE2416" i="1" l="1"/>
  <c r="AD2416" i="1"/>
  <c r="AL2416" i="1"/>
  <c r="AK2416" i="1"/>
  <c r="AI2416" i="1" l="1"/>
  <c r="AF2417" i="1"/>
  <c r="AJ2416" i="1"/>
  <c r="AD2417" i="1" l="1"/>
  <c r="AE2417" i="1"/>
  <c r="AL2417" i="1"/>
  <c r="AK2417" i="1"/>
  <c r="AJ2417" i="1" l="1"/>
  <c r="AF2418" i="1"/>
  <c r="AI2417" i="1"/>
  <c r="AL2418" i="1" l="1"/>
  <c r="AK2418" i="1"/>
  <c r="AE2418" i="1"/>
  <c r="AD2418" i="1"/>
  <c r="AI2418" i="1" l="1"/>
  <c r="AF2419" i="1"/>
  <c r="AJ2418" i="1"/>
  <c r="AL2419" i="1" l="1"/>
  <c r="AK2419" i="1"/>
  <c r="AE2419" i="1"/>
  <c r="AD2419" i="1"/>
  <c r="AI2419" i="1" l="1"/>
  <c r="AF2420" i="1"/>
  <c r="AJ2419" i="1"/>
  <c r="AL2420" i="1" l="1"/>
  <c r="AK2420" i="1"/>
  <c r="AE2420" i="1"/>
  <c r="AD2420" i="1"/>
  <c r="AI2420" i="1" l="1"/>
  <c r="AJ2420" i="1"/>
  <c r="AF2421" i="1"/>
  <c r="AE2421" i="1" l="1"/>
  <c r="AD2421" i="1"/>
  <c r="AL2421" i="1"/>
  <c r="AK2421" i="1"/>
  <c r="AI2421" i="1" l="1"/>
  <c r="AJ2421" i="1"/>
  <c r="AF2422" i="1"/>
  <c r="AE2422" i="1" l="1"/>
  <c r="AD2422" i="1"/>
  <c r="AL2422" i="1"/>
  <c r="AK2422" i="1"/>
  <c r="AI2422" i="1" l="1"/>
  <c r="AJ2422" i="1"/>
  <c r="AF2423" i="1"/>
  <c r="AL2423" i="1" l="1"/>
  <c r="AK2423" i="1"/>
  <c r="AE2423" i="1"/>
  <c r="AD2423" i="1"/>
  <c r="AI2423" i="1" l="1"/>
  <c r="AF2424" i="1"/>
  <c r="AJ2423" i="1"/>
  <c r="AL2424" i="1" l="1"/>
  <c r="AK2424" i="1"/>
  <c r="AE2424" i="1"/>
  <c r="AD2424" i="1"/>
  <c r="AI2424" i="1" l="1"/>
  <c r="AF2425" i="1"/>
  <c r="AJ2424" i="1"/>
  <c r="AL2425" i="1" l="1"/>
  <c r="AK2425" i="1"/>
  <c r="AE2425" i="1"/>
  <c r="AD2425" i="1"/>
  <c r="AI2425" i="1" l="1"/>
  <c r="AF2426" i="1"/>
  <c r="AJ2425" i="1"/>
  <c r="AD2426" i="1" l="1"/>
  <c r="AE2426" i="1"/>
  <c r="AL2426" i="1"/>
  <c r="AK2426" i="1"/>
  <c r="AJ2426" i="1" l="1"/>
  <c r="AF2427" i="1"/>
  <c r="AI2426" i="1"/>
  <c r="AL2427" i="1" l="1"/>
  <c r="AK2427" i="1"/>
  <c r="AD2427" i="1"/>
  <c r="AE2427" i="1"/>
  <c r="AF2428" i="1" l="1"/>
  <c r="AJ2427" i="1"/>
  <c r="AI2427" i="1"/>
  <c r="AE2428" i="1" l="1"/>
  <c r="AD2428" i="1"/>
  <c r="AL2428" i="1"/>
  <c r="AK2428" i="1"/>
  <c r="AI2428" i="1" l="1"/>
  <c r="AJ2428" i="1"/>
  <c r="AF2429" i="1"/>
  <c r="AE2429" i="1" l="1"/>
  <c r="AD2429" i="1"/>
  <c r="AL2429" i="1"/>
  <c r="AK2429" i="1"/>
  <c r="AI2429" i="1" l="1"/>
  <c r="AF2430" i="1"/>
  <c r="AJ2429" i="1"/>
  <c r="AE2430" i="1" l="1"/>
  <c r="AD2430" i="1"/>
  <c r="AL2430" i="1"/>
  <c r="AK2430" i="1"/>
  <c r="AI2430" i="1" l="1"/>
  <c r="AF2431" i="1"/>
  <c r="AJ2430" i="1"/>
  <c r="AL2431" i="1" l="1"/>
  <c r="AK2431" i="1"/>
  <c r="AD2431" i="1"/>
  <c r="AE2431" i="1"/>
  <c r="AJ2431" i="1" l="1"/>
  <c r="AF2432" i="1"/>
  <c r="AI2431" i="1"/>
  <c r="AL2432" i="1" l="1"/>
  <c r="AK2432" i="1"/>
  <c r="AD2432" i="1"/>
  <c r="AE2432" i="1"/>
  <c r="AJ2432" i="1" l="1"/>
  <c r="AF2433" i="1"/>
  <c r="AI2432" i="1"/>
  <c r="AL2433" i="1" l="1"/>
  <c r="AK2433" i="1"/>
  <c r="AE2433" i="1"/>
  <c r="AD2433" i="1"/>
  <c r="AI2433" i="1" l="1"/>
  <c r="AJ2433" i="1"/>
  <c r="AF2434" i="1"/>
  <c r="AL2434" i="1" l="1"/>
  <c r="AK2434" i="1"/>
  <c r="AE2434" i="1"/>
  <c r="AD2434" i="1"/>
  <c r="AI2434" i="1" l="1"/>
  <c r="AJ2434" i="1"/>
  <c r="AF2435" i="1"/>
  <c r="AD2435" i="1" l="1"/>
  <c r="AE2435" i="1"/>
  <c r="AL2435" i="1"/>
  <c r="AK2435" i="1"/>
  <c r="AJ2435" i="1" l="1"/>
  <c r="AF2436" i="1"/>
  <c r="AI2435" i="1"/>
  <c r="AL2436" i="1" l="1"/>
  <c r="AK2436" i="1"/>
  <c r="AD2436" i="1"/>
  <c r="AE2436" i="1"/>
  <c r="AF2437" i="1" l="1"/>
  <c r="AJ2436" i="1"/>
  <c r="AI2436" i="1"/>
  <c r="AL2437" i="1" l="1"/>
  <c r="AK2437" i="1"/>
  <c r="AD2437" i="1"/>
  <c r="AE2437" i="1"/>
  <c r="AF2438" i="1" l="1"/>
  <c r="AJ2437" i="1"/>
  <c r="AI2437" i="1"/>
  <c r="AE2438" i="1" l="1"/>
  <c r="AD2438" i="1"/>
  <c r="AL2438" i="1"/>
  <c r="AK2438" i="1"/>
  <c r="AI2438" i="1" l="1"/>
  <c r="AJ2438" i="1"/>
  <c r="AF2439" i="1"/>
  <c r="AD2439" i="1" l="1"/>
  <c r="AE2439" i="1"/>
  <c r="AL2439" i="1"/>
  <c r="AK2439" i="1"/>
  <c r="AF2440" i="1" l="1"/>
  <c r="AJ2439" i="1"/>
  <c r="AI2439" i="1"/>
  <c r="AD2440" i="1" l="1"/>
  <c r="AE2440" i="1"/>
  <c r="AL2440" i="1"/>
  <c r="AK2440" i="1"/>
  <c r="AF2441" i="1" l="1"/>
  <c r="AJ2440" i="1"/>
  <c r="AI2440" i="1"/>
  <c r="AD2441" i="1" l="1"/>
  <c r="AE2441" i="1"/>
  <c r="AL2441" i="1"/>
  <c r="AK2441" i="1"/>
  <c r="AJ2441" i="1" l="1"/>
  <c r="AF2442" i="1"/>
  <c r="AI2441" i="1"/>
  <c r="AL2442" i="1" l="1"/>
  <c r="AK2442" i="1"/>
  <c r="AE2442" i="1"/>
  <c r="AD2442" i="1"/>
  <c r="AI2442" i="1" l="1"/>
  <c r="AF2443" i="1"/>
  <c r="AJ2442" i="1"/>
  <c r="AL2443" i="1" l="1"/>
  <c r="AK2443" i="1"/>
  <c r="AD2443" i="1"/>
  <c r="AE2443" i="1"/>
  <c r="AF2444" i="1" l="1"/>
  <c r="AJ2443" i="1"/>
  <c r="AI2443" i="1"/>
  <c r="AE2444" i="1" l="1"/>
  <c r="AD2444" i="1"/>
  <c r="AL2444" i="1"/>
  <c r="AK2444" i="1"/>
  <c r="AI2444" i="1" l="1"/>
  <c r="AF2445" i="1"/>
  <c r="AJ2444" i="1"/>
  <c r="AD2445" i="1" l="1"/>
  <c r="AE2445" i="1"/>
  <c r="AL2445" i="1"/>
  <c r="AK2445" i="1"/>
  <c r="AF2446" i="1" l="1"/>
  <c r="AJ2445" i="1"/>
  <c r="AI2445" i="1"/>
  <c r="AD2446" i="1" l="1"/>
  <c r="AE2446" i="1"/>
  <c r="AL2446" i="1"/>
  <c r="AK2446" i="1"/>
  <c r="AF2447" i="1" l="1"/>
  <c r="AJ2446" i="1"/>
  <c r="AI2446" i="1"/>
  <c r="AD2447" i="1" l="1"/>
  <c r="AE2447" i="1"/>
  <c r="AL2447" i="1"/>
  <c r="AK2447" i="1"/>
  <c r="AF2448" i="1" l="1"/>
  <c r="AJ2447" i="1"/>
  <c r="AI2447" i="1"/>
  <c r="AD2448" i="1" l="1"/>
  <c r="AE2448" i="1"/>
  <c r="AL2448" i="1"/>
  <c r="AK2448" i="1"/>
  <c r="AJ2448" i="1" l="1"/>
  <c r="AF2449" i="1"/>
  <c r="AI2448" i="1"/>
  <c r="AL2449" i="1" l="1"/>
  <c r="AK2449" i="1"/>
  <c r="AE2449" i="1"/>
  <c r="AD2449" i="1"/>
  <c r="AI2449" i="1" l="1"/>
  <c r="AF2450" i="1"/>
  <c r="AJ2449" i="1"/>
  <c r="AL2450" i="1" l="1"/>
  <c r="AK2450" i="1"/>
  <c r="AD2450" i="1"/>
  <c r="AE2450" i="1"/>
  <c r="AJ2450" i="1" l="1"/>
  <c r="AF2451" i="1"/>
  <c r="AI2450" i="1"/>
  <c r="AL2451" i="1" l="1"/>
  <c r="AK2451" i="1"/>
  <c r="AE2451" i="1"/>
  <c r="AD2451" i="1"/>
  <c r="AI2451" i="1" l="1"/>
  <c r="AF2452" i="1"/>
  <c r="AJ2451" i="1"/>
  <c r="AL2452" i="1" l="1"/>
  <c r="AK2452" i="1"/>
  <c r="AD2452" i="1"/>
  <c r="AE2452" i="1"/>
  <c r="AJ2452" i="1" l="1"/>
  <c r="AF2453" i="1"/>
  <c r="AI2452" i="1"/>
  <c r="AL2453" i="1" l="1"/>
  <c r="AK2453" i="1"/>
  <c r="AE2453" i="1"/>
  <c r="AD2453" i="1"/>
  <c r="AI2453" i="1" l="1"/>
  <c r="AF2454" i="1"/>
  <c r="AJ2453" i="1"/>
  <c r="AL2454" i="1" l="1"/>
  <c r="AK2454" i="1"/>
  <c r="AD2454" i="1"/>
  <c r="AE2454" i="1"/>
  <c r="AJ2454" i="1" l="1"/>
  <c r="AF2455" i="1"/>
  <c r="AI2454" i="1"/>
  <c r="AD2455" i="1" l="1"/>
  <c r="AE2455" i="1"/>
  <c r="AL2455" i="1"/>
  <c r="AK2455" i="1"/>
  <c r="AF2456" i="1" l="1"/>
  <c r="AJ2455" i="1"/>
  <c r="AI2455" i="1"/>
  <c r="AE2456" i="1" l="1"/>
  <c r="AD2456" i="1"/>
  <c r="AL2456" i="1"/>
  <c r="AK2456" i="1"/>
  <c r="AI2456" i="1" l="1"/>
  <c r="AF2457" i="1"/>
  <c r="AJ2456" i="1"/>
  <c r="AL2457" i="1" l="1"/>
  <c r="AK2457" i="1"/>
  <c r="AD2457" i="1"/>
  <c r="AE2457" i="1"/>
  <c r="AF2458" i="1" l="1"/>
  <c r="AJ2457" i="1"/>
  <c r="AI2457" i="1"/>
  <c r="AE2458" i="1" l="1"/>
  <c r="AD2458" i="1"/>
  <c r="AL2458" i="1"/>
  <c r="AK2458" i="1"/>
  <c r="AI2458" i="1" l="1"/>
  <c r="AF2459" i="1"/>
  <c r="AJ2458" i="1"/>
  <c r="AE2459" i="1" l="1"/>
  <c r="AD2459" i="1"/>
  <c r="AL2459" i="1"/>
  <c r="AK2459" i="1"/>
  <c r="AI2459" i="1" l="1"/>
  <c r="AF2460" i="1"/>
  <c r="AJ2459" i="1"/>
  <c r="AL2460" i="1" l="1"/>
  <c r="AK2460" i="1"/>
  <c r="AE2460" i="1"/>
  <c r="AD2460" i="1"/>
  <c r="AI2460" i="1" l="1"/>
  <c r="AF2461" i="1"/>
  <c r="AJ2460" i="1"/>
  <c r="AL2461" i="1" l="1"/>
  <c r="AK2461" i="1"/>
  <c r="AD2461" i="1"/>
  <c r="AE2461" i="1"/>
  <c r="AJ2461" i="1" l="1"/>
  <c r="AF2462" i="1"/>
  <c r="AI2461" i="1"/>
  <c r="AL2462" i="1" l="1"/>
  <c r="AK2462" i="1"/>
  <c r="AE2462" i="1"/>
  <c r="AD2462" i="1"/>
  <c r="AI2462" i="1" l="1"/>
  <c r="AF2463" i="1"/>
  <c r="AJ2462" i="1"/>
  <c r="AL2463" i="1" l="1"/>
  <c r="AK2463" i="1"/>
  <c r="AE2463" i="1"/>
  <c r="AD2463" i="1"/>
  <c r="AI2463" i="1" l="1"/>
  <c r="AJ2463" i="1"/>
  <c r="AF2464" i="1"/>
  <c r="AL2464" i="1" l="1"/>
  <c r="AK2464" i="1"/>
  <c r="AE2464" i="1"/>
  <c r="AD2464" i="1"/>
  <c r="AI2464" i="1" l="1"/>
  <c r="AJ2464" i="1"/>
  <c r="AF2465" i="1"/>
  <c r="AL2465" i="1" l="1"/>
  <c r="AK2465" i="1"/>
  <c r="AE2465" i="1"/>
  <c r="AD2465" i="1"/>
  <c r="AI2465" i="1" l="1"/>
  <c r="AJ2465" i="1"/>
  <c r="AF2466" i="1"/>
  <c r="AD2466" i="1" l="1"/>
  <c r="AE2466" i="1"/>
  <c r="AL2466" i="1"/>
  <c r="AK2466" i="1"/>
  <c r="AJ2466" i="1" l="1"/>
  <c r="AF2467" i="1"/>
  <c r="AI2466" i="1"/>
  <c r="AL2467" i="1" l="1"/>
  <c r="AK2467" i="1"/>
  <c r="AE2467" i="1"/>
  <c r="AD2467" i="1"/>
  <c r="AI2467" i="1" l="1"/>
  <c r="AF2468" i="1"/>
  <c r="AJ2467" i="1"/>
  <c r="AL2468" i="1" l="1"/>
  <c r="AK2468" i="1"/>
  <c r="AE2468" i="1"/>
  <c r="AD2468" i="1"/>
  <c r="AI2468" i="1" l="1"/>
  <c r="AJ2468" i="1"/>
  <c r="AF2469" i="1"/>
  <c r="AL2469" i="1" l="1"/>
  <c r="AK2469" i="1"/>
  <c r="AE2469" i="1"/>
  <c r="AD2469" i="1"/>
  <c r="AI2469" i="1" l="1"/>
  <c r="AJ2469" i="1"/>
  <c r="AF2470" i="1"/>
  <c r="AL2470" i="1" l="1"/>
  <c r="AK2470" i="1"/>
  <c r="AE2470" i="1"/>
  <c r="AD2470" i="1"/>
  <c r="AI2470" i="1" l="1"/>
  <c r="AJ2470" i="1"/>
  <c r="AF2471" i="1"/>
  <c r="AL2471" i="1" l="1"/>
  <c r="AK2471" i="1"/>
  <c r="AE2471" i="1"/>
  <c r="AD2471" i="1"/>
  <c r="AI2471" i="1" l="1"/>
  <c r="AJ2471" i="1"/>
  <c r="AF2472" i="1"/>
  <c r="AL2472" i="1" l="1"/>
  <c r="AK2472" i="1"/>
  <c r="AD2472" i="1"/>
  <c r="AE2472" i="1"/>
  <c r="AJ2472" i="1" l="1"/>
  <c r="AF2473" i="1"/>
  <c r="AI2472" i="1"/>
  <c r="AD2473" i="1" l="1"/>
  <c r="AE2473" i="1"/>
  <c r="AL2473" i="1"/>
  <c r="AK2473" i="1"/>
  <c r="AJ2473" i="1" l="1"/>
  <c r="AF2474" i="1"/>
  <c r="AI2473" i="1"/>
  <c r="AL2474" i="1" l="1"/>
  <c r="AK2474" i="1"/>
  <c r="AD2474" i="1"/>
  <c r="AE2474" i="1"/>
  <c r="AF2475" i="1" l="1"/>
  <c r="AJ2474" i="1"/>
  <c r="AI2474" i="1"/>
  <c r="AD2475" i="1" l="1"/>
  <c r="AE2475" i="1"/>
  <c r="AL2475" i="1"/>
  <c r="AK2475" i="1"/>
  <c r="AJ2475" i="1" l="1"/>
  <c r="AF2476" i="1"/>
  <c r="AI2475" i="1"/>
  <c r="AE2476" i="1" l="1"/>
  <c r="AD2476" i="1"/>
  <c r="AL2476" i="1"/>
  <c r="AK2476" i="1"/>
  <c r="AI2476" i="1" l="1"/>
  <c r="AF2477" i="1"/>
  <c r="AJ2476" i="1"/>
  <c r="AL2477" i="1" l="1"/>
  <c r="AK2477" i="1"/>
  <c r="AE2477" i="1"/>
  <c r="AD2477" i="1"/>
  <c r="AI2477" i="1" l="1"/>
  <c r="AF2478" i="1"/>
  <c r="AJ2477" i="1"/>
  <c r="AL2478" i="1" l="1"/>
  <c r="AK2478" i="1"/>
  <c r="AE2478" i="1"/>
  <c r="AD2478" i="1"/>
  <c r="AI2478" i="1" l="1"/>
  <c r="AJ2478" i="1"/>
  <c r="AF2479" i="1"/>
  <c r="AL2479" i="1" l="1"/>
  <c r="AK2479" i="1"/>
  <c r="AE2479" i="1"/>
  <c r="AD2479" i="1"/>
  <c r="AI2479" i="1" l="1"/>
  <c r="AF2480" i="1"/>
  <c r="AJ2479" i="1"/>
  <c r="AL2480" i="1" l="1"/>
  <c r="AK2480" i="1"/>
  <c r="AE2480" i="1"/>
  <c r="AD2480" i="1"/>
  <c r="AI2480" i="1" l="1"/>
  <c r="AJ2480" i="1"/>
  <c r="AF2481" i="1"/>
  <c r="AL2481" i="1" l="1"/>
  <c r="AK2481" i="1"/>
  <c r="AD2481" i="1"/>
  <c r="AE2481" i="1"/>
  <c r="AJ2481" i="1" l="1"/>
  <c r="AF2482" i="1"/>
  <c r="AI2481" i="1"/>
  <c r="AL2482" i="1" l="1"/>
  <c r="AK2482" i="1"/>
  <c r="AE2482" i="1"/>
  <c r="AD2482" i="1"/>
  <c r="AI2482" i="1" l="1"/>
  <c r="AF2483" i="1"/>
  <c r="AJ2482" i="1"/>
  <c r="AE2483" i="1" l="1"/>
  <c r="AD2483" i="1"/>
  <c r="AL2483" i="1"/>
  <c r="AK2483" i="1"/>
  <c r="AI2483" i="1" l="1"/>
  <c r="AJ2483" i="1"/>
  <c r="AF2484" i="1"/>
  <c r="AL2484" i="1" l="1"/>
  <c r="AK2484" i="1"/>
  <c r="AE2484" i="1"/>
  <c r="AD2484" i="1"/>
  <c r="AI2484" i="1" l="1"/>
  <c r="AJ2484" i="1"/>
  <c r="AF2485" i="1"/>
  <c r="AL2485" i="1" l="1"/>
  <c r="AK2485" i="1"/>
  <c r="AD2485" i="1"/>
  <c r="AE2485" i="1"/>
  <c r="AJ2485" i="1" l="1"/>
  <c r="AF2486" i="1"/>
  <c r="AI2485" i="1"/>
  <c r="AL2486" i="1" l="1"/>
  <c r="AK2486" i="1"/>
  <c r="AE2486" i="1"/>
  <c r="AD2486" i="1"/>
  <c r="AI2486" i="1" l="1"/>
  <c r="AF2487" i="1"/>
  <c r="AJ2486" i="1"/>
  <c r="AD2487" i="1" l="1"/>
  <c r="AE2487" i="1"/>
  <c r="AL2487" i="1"/>
  <c r="AK2487" i="1"/>
  <c r="AJ2487" i="1" l="1"/>
  <c r="AF2488" i="1"/>
  <c r="AI2487" i="1"/>
  <c r="AL2488" i="1" l="1"/>
  <c r="AK2488" i="1"/>
  <c r="AE2488" i="1"/>
  <c r="AD2488" i="1"/>
  <c r="AI2488" i="1" l="1"/>
  <c r="AF2489" i="1"/>
  <c r="AJ2488" i="1"/>
  <c r="AL2489" i="1" l="1"/>
  <c r="AK2489" i="1"/>
  <c r="AE2489" i="1"/>
  <c r="AD2489" i="1"/>
  <c r="AI2489" i="1" l="1"/>
  <c r="AJ2489" i="1"/>
  <c r="AF2490" i="1"/>
  <c r="AL2490" i="1" l="1"/>
  <c r="AK2490" i="1"/>
  <c r="AE2490" i="1"/>
  <c r="AD2490" i="1"/>
  <c r="AI2490" i="1" l="1"/>
  <c r="AJ2490" i="1"/>
  <c r="AF2491" i="1"/>
  <c r="AE2491" i="1" l="1"/>
  <c r="AD2491" i="1"/>
  <c r="AL2491" i="1"/>
  <c r="AK2491" i="1"/>
  <c r="AI2491" i="1" l="1"/>
  <c r="AF2492" i="1"/>
  <c r="AJ2491" i="1"/>
  <c r="AL2492" i="1" l="1"/>
  <c r="AK2492" i="1"/>
  <c r="AE2492" i="1"/>
  <c r="AD2492" i="1"/>
  <c r="AI2492" i="1" l="1"/>
  <c r="AF2493" i="1"/>
  <c r="AJ2492" i="1"/>
  <c r="AL2493" i="1" l="1"/>
  <c r="AK2493" i="1"/>
  <c r="AD2493" i="1"/>
  <c r="AE2493" i="1"/>
  <c r="AJ2493" i="1" l="1"/>
  <c r="AF2494" i="1"/>
  <c r="AI2493" i="1"/>
  <c r="AL2494" i="1" l="1"/>
  <c r="AK2494" i="1"/>
  <c r="AE2494" i="1"/>
  <c r="AD2494" i="1"/>
  <c r="AI2494" i="1" l="1"/>
  <c r="AJ2494" i="1"/>
  <c r="AF2495" i="1"/>
  <c r="AL2495" i="1" l="1"/>
  <c r="AK2495" i="1"/>
  <c r="AD2495" i="1"/>
  <c r="AE2495" i="1"/>
  <c r="AJ2495" i="1" l="1"/>
  <c r="AF2496" i="1"/>
  <c r="AI2495" i="1"/>
  <c r="AL2496" i="1" l="1"/>
  <c r="AK2496" i="1"/>
  <c r="AE2496" i="1"/>
  <c r="AD2496" i="1"/>
  <c r="AI2496" i="1" l="1"/>
  <c r="AF2497" i="1"/>
  <c r="AJ2496" i="1"/>
  <c r="AD2497" i="1" l="1"/>
  <c r="AE2497" i="1"/>
  <c r="AL2497" i="1"/>
  <c r="AK2497" i="1"/>
  <c r="AF2498" i="1" l="1"/>
  <c r="AJ2497" i="1"/>
  <c r="AI2497" i="1"/>
  <c r="AD2498" i="1" l="1"/>
  <c r="AE2498" i="1"/>
  <c r="AL2498" i="1"/>
  <c r="AK2498" i="1"/>
  <c r="AF2499" i="1" l="1"/>
  <c r="AJ2498" i="1"/>
  <c r="AI2498" i="1"/>
  <c r="AE2499" i="1" l="1"/>
  <c r="AD2499" i="1"/>
  <c r="AL2499" i="1"/>
  <c r="AK2499" i="1"/>
  <c r="AI2499" i="1" l="1"/>
  <c r="AF2500" i="1"/>
  <c r="AJ2499" i="1"/>
  <c r="AL2500" i="1" l="1"/>
  <c r="AK2500" i="1"/>
  <c r="AE2500" i="1"/>
  <c r="AD2500" i="1"/>
  <c r="AI2500" i="1" l="1"/>
  <c r="AF2501" i="1"/>
  <c r="AJ2500" i="1"/>
  <c r="AL2501" i="1" l="1"/>
  <c r="AK2501" i="1"/>
  <c r="AD2501" i="1"/>
  <c r="AE2501" i="1"/>
  <c r="AF2502" i="1" l="1"/>
  <c r="AJ2501" i="1"/>
  <c r="AI2501" i="1"/>
  <c r="AD2502" i="1" l="1"/>
  <c r="AE2502" i="1"/>
  <c r="AL2502" i="1"/>
  <c r="AK2502" i="1"/>
  <c r="AJ2502" i="1" l="1"/>
  <c r="AF2503" i="1"/>
  <c r="AI2502" i="1"/>
  <c r="AD2503" i="1" l="1"/>
  <c r="AE2503" i="1"/>
  <c r="AL2503" i="1"/>
  <c r="AK2503" i="1"/>
  <c r="AF2504" i="1" l="1"/>
  <c r="AJ2503" i="1"/>
  <c r="AI2503" i="1"/>
  <c r="AD2504" i="1" l="1"/>
  <c r="AE2504" i="1"/>
  <c r="AL2504" i="1"/>
  <c r="AK2504" i="1"/>
  <c r="AF2505" i="1" l="1"/>
  <c r="AJ2504" i="1"/>
  <c r="AI2504" i="1"/>
  <c r="AD2505" i="1" l="1"/>
  <c r="AE2505" i="1"/>
  <c r="AL2505" i="1"/>
  <c r="AK2505" i="1"/>
  <c r="AF2506" i="1" l="1"/>
  <c r="AJ2505" i="1"/>
  <c r="AI2505" i="1"/>
  <c r="AE2506" i="1" l="1"/>
  <c r="AD2506" i="1"/>
  <c r="AL2506" i="1"/>
  <c r="AK2506" i="1"/>
  <c r="AI2506" i="1" l="1"/>
  <c r="AF2507" i="1"/>
  <c r="AJ2506" i="1"/>
  <c r="AL2507" i="1" l="1"/>
  <c r="AK2507" i="1"/>
  <c r="AE2507" i="1"/>
  <c r="AD2507" i="1"/>
  <c r="AI2507" i="1" l="1"/>
  <c r="AF2508" i="1"/>
  <c r="AJ2507" i="1"/>
  <c r="AL2508" i="1" l="1"/>
  <c r="AK2508" i="1"/>
  <c r="AE2508" i="1"/>
  <c r="AD2508" i="1"/>
  <c r="AI2508" i="1" l="1"/>
  <c r="AJ2508" i="1"/>
  <c r="AF2509" i="1"/>
  <c r="AL2509" i="1" l="1"/>
  <c r="AK2509" i="1"/>
  <c r="AD2509" i="1"/>
  <c r="AE2509" i="1"/>
  <c r="AJ2509" i="1" l="1"/>
  <c r="AF2510" i="1"/>
  <c r="AI2509" i="1"/>
  <c r="AE2510" i="1" l="1"/>
  <c r="AD2510" i="1"/>
  <c r="AL2510" i="1"/>
  <c r="AK2510" i="1"/>
  <c r="AI2510" i="1" l="1"/>
  <c r="AJ2510" i="1"/>
  <c r="AF2511" i="1"/>
  <c r="AD2511" i="1" l="1"/>
  <c r="AE2511" i="1"/>
  <c r="AL2511" i="1"/>
  <c r="AK2511" i="1"/>
  <c r="AF2512" i="1" l="1"/>
  <c r="AJ2511" i="1"/>
  <c r="AI2511" i="1"/>
  <c r="AD2512" i="1" l="1"/>
  <c r="AE2512" i="1"/>
  <c r="AL2512" i="1"/>
  <c r="AK2512" i="1"/>
  <c r="AF2513" i="1" l="1"/>
  <c r="AJ2512" i="1"/>
  <c r="AI2512" i="1"/>
  <c r="AE2513" i="1" l="1"/>
  <c r="AD2513" i="1"/>
  <c r="AL2513" i="1"/>
  <c r="AK2513" i="1"/>
  <c r="AI2513" i="1" l="1"/>
  <c r="AF2514" i="1"/>
  <c r="AJ2513" i="1"/>
  <c r="AL2514" i="1" l="1"/>
  <c r="AK2514" i="1"/>
  <c r="AE2514" i="1"/>
  <c r="AD2514" i="1"/>
  <c r="AI2514" i="1" l="1"/>
  <c r="AF2515" i="1"/>
  <c r="AJ2514" i="1"/>
  <c r="AL2515" i="1" l="1"/>
  <c r="AK2515" i="1"/>
  <c r="AD2515" i="1"/>
  <c r="AE2515" i="1"/>
  <c r="AF2516" i="1" l="1"/>
  <c r="AJ2515" i="1"/>
  <c r="AI2515" i="1"/>
  <c r="AE2516" i="1" l="1"/>
  <c r="AD2516" i="1"/>
  <c r="AL2516" i="1"/>
  <c r="AK2516" i="1"/>
  <c r="AI2516" i="1" l="1"/>
  <c r="AJ2516" i="1"/>
  <c r="AF2517" i="1"/>
  <c r="AL2517" i="1" l="1"/>
  <c r="AK2517" i="1"/>
  <c r="AE2517" i="1"/>
  <c r="AD2517" i="1"/>
  <c r="AI2517" i="1" l="1"/>
  <c r="AJ2517" i="1"/>
  <c r="AF2518" i="1"/>
  <c r="AL2518" i="1" l="1"/>
  <c r="AK2518" i="1"/>
  <c r="AE2518" i="1"/>
  <c r="AD2518" i="1"/>
  <c r="AI2518" i="1" l="1"/>
  <c r="AJ2518" i="1"/>
  <c r="AF2519" i="1"/>
  <c r="AL2519" i="1" l="1"/>
  <c r="AK2519" i="1"/>
  <c r="AD2519" i="1"/>
  <c r="AE2519" i="1"/>
  <c r="AF2520" i="1" l="1"/>
  <c r="AJ2519" i="1"/>
  <c r="AI2519" i="1"/>
  <c r="AD2520" i="1" l="1"/>
  <c r="AE2520" i="1"/>
  <c r="AL2520" i="1"/>
  <c r="AK2520" i="1"/>
  <c r="AF2521" i="1" l="1"/>
  <c r="AJ2520" i="1"/>
  <c r="AI2520" i="1"/>
  <c r="AE2521" i="1" l="1"/>
  <c r="AD2521" i="1"/>
  <c r="AL2521" i="1"/>
  <c r="AK2521" i="1"/>
  <c r="AI2521" i="1" l="1"/>
  <c r="AF2522" i="1"/>
  <c r="AJ2521" i="1"/>
  <c r="AL2522" i="1" l="1"/>
  <c r="AK2522" i="1"/>
  <c r="AE2522" i="1"/>
  <c r="AD2522" i="1"/>
  <c r="AI2522" i="1" l="1"/>
  <c r="AF2523" i="1"/>
  <c r="AJ2522" i="1"/>
  <c r="AD2523" i="1" l="1"/>
  <c r="AE2523" i="1"/>
  <c r="AL2523" i="1"/>
  <c r="AK2523" i="1"/>
  <c r="AF2524" i="1" l="1"/>
  <c r="AJ2523" i="1"/>
  <c r="AI2523" i="1"/>
  <c r="AE2524" i="1" l="1"/>
  <c r="AD2524" i="1"/>
  <c r="AL2524" i="1"/>
  <c r="AK2524" i="1"/>
  <c r="AI2524" i="1" l="1"/>
  <c r="AF2525" i="1"/>
  <c r="AJ2524" i="1"/>
  <c r="AL2525" i="1" l="1"/>
  <c r="AK2525" i="1"/>
  <c r="AE2525" i="1"/>
  <c r="AD2525" i="1"/>
  <c r="AI2525" i="1" l="1"/>
  <c r="AF2526" i="1"/>
  <c r="AJ2525" i="1"/>
  <c r="AL2526" i="1" l="1"/>
  <c r="AK2526" i="1"/>
  <c r="AD2526" i="1"/>
  <c r="AE2526" i="1"/>
  <c r="AF2527" i="1" l="1"/>
  <c r="AJ2526" i="1"/>
  <c r="AI2526" i="1"/>
  <c r="AE2527" i="1" l="1"/>
  <c r="AD2527" i="1"/>
  <c r="AL2527" i="1"/>
  <c r="AK2527" i="1"/>
  <c r="AI2527" i="1" l="1"/>
  <c r="AJ2527" i="1"/>
  <c r="AF2528" i="1"/>
  <c r="AL2528" i="1" l="1"/>
  <c r="AK2528" i="1"/>
  <c r="AE2528" i="1"/>
  <c r="AD2528" i="1"/>
  <c r="AI2528" i="1" l="1"/>
  <c r="AF2529" i="1"/>
  <c r="AJ2528" i="1"/>
  <c r="AL2529" i="1" l="1"/>
  <c r="AK2529" i="1"/>
  <c r="AE2529" i="1"/>
  <c r="AD2529" i="1"/>
  <c r="AI2529" i="1" l="1"/>
  <c r="AF2530" i="1"/>
  <c r="AJ2529" i="1"/>
  <c r="AE2530" i="1" l="1"/>
  <c r="AD2530" i="1"/>
  <c r="AL2530" i="1"/>
  <c r="AK2530" i="1"/>
  <c r="AI2530" i="1" l="1"/>
  <c r="AF2531" i="1"/>
  <c r="AJ2530" i="1"/>
  <c r="AE2531" i="1" l="1"/>
  <c r="AD2531" i="1"/>
  <c r="AL2531" i="1"/>
  <c r="AK2531" i="1"/>
  <c r="AI2531" i="1" l="1"/>
  <c r="AF2532" i="1"/>
  <c r="AJ2531" i="1"/>
  <c r="AL2532" i="1" l="1"/>
  <c r="AK2532" i="1"/>
  <c r="AE2532" i="1"/>
  <c r="AD2532" i="1"/>
  <c r="AI2532" i="1" l="1"/>
  <c r="AF2533" i="1"/>
  <c r="AJ2532" i="1"/>
  <c r="AL2533" i="1" l="1"/>
  <c r="AK2533" i="1"/>
  <c r="AE2533" i="1"/>
  <c r="AD2533" i="1"/>
  <c r="AI2533" i="1" l="1"/>
  <c r="AJ2533" i="1"/>
  <c r="AF2534" i="1"/>
  <c r="AL2534" i="1" l="1"/>
  <c r="AK2534" i="1"/>
  <c r="AE2534" i="1"/>
  <c r="AD2534" i="1"/>
  <c r="AI2534" i="1" l="1"/>
  <c r="AF2535" i="1"/>
  <c r="AJ2534" i="1"/>
  <c r="AD2535" i="1" l="1"/>
  <c r="AE2535" i="1"/>
  <c r="AL2535" i="1"/>
  <c r="AK2535" i="1"/>
  <c r="AJ2535" i="1" l="1"/>
  <c r="AF2536" i="1"/>
  <c r="AI2535" i="1"/>
  <c r="AL2536" i="1" l="1"/>
  <c r="AK2536" i="1"/>
  <c r="AE2536" i="1"/>
  <c r="AD2536" i="1"/>
  <c r="AI2536" i="1" l="1"/>
  <c r="AF2537" i="1"/>
  <c r="AJ2536" i="1"/>
  <c r="AL2537" i="1" l="1"/>
  <c r="AK2537" i="1"/>
  <c r="AE2537" i="1"/>
  <c r="AD2537" i="1"/>
  <c r="AI2537" i="1" l="1"/>
  <c r="AF2538" i="1"/>
  <c r="AJ2537" i="1"/>
  <c r="AE2538" i="1" l="1"/>
  <c r="AD2538" i="1"/>
  <c r="AL2538" i="1"/>
  <c r="AK2538" i="1"/>
  <c r="AI2538" i="1" l="1"/>
  <c r="AJ2538" i="1"/>
  <c r="AF2539" i="1"/>
  <c r="AL2539" i="1" l="1"/>
  <c r="AK2539" i="1"/>
  <c r="AD2539" i="1"/>
  <c r="AE2539" i="1"/>
  <c r="AF2540" i="1" l="1"/>
  <c r="AJ2539" i="1"/>
  <c r="AI2539" i="1"/>
  <c r="AE2540" i="1" l="1"/>
  <c r="AD2540" i="1"/>
  <c r="AL2540" i="1"/>
  <c r="AK2540" i="1"/>
  <c r="AI2540" i="1" l="1"/>
  <c r="AF2541" i="1"/>
  <c r="AJ2540" i="1"/>
  <c r="AL2541" i="1" l="1"/>
  <c r="AK2541" i="1"/>
  <c r="AE2541" i="1"/>
  <c r="AD2541" i="1"/>
  <c r="AI2541" i="1" l="1"/>
  <c r="AF2542" i="1"/>
  <c r="AJ2541" i="1"/>
  <c r="AL2542" i="1" l="1"/>
  <c r="AK2542" i="1"/>
  <c r="AE2542" i="1"/>
  <c r="AD2542" i="1"/>
  <c r="AI2542" i="1" l="1"/>
  <c r="AF2543" i="1"/>
  <c r="AJ2542" i="1"/>
  <c r="AD2543" i="1" l="1"/>
  <c r="AE2543" i="1"/>
  <c r="AL2543" i="1"/>
  <c r="AK2543" i="1"/>
  <c r="AF2544" i="1" l="1"/>
  <c r="AJ2543" i="1"/>
  <c r="AI2543" i="1"/>
  <c r="AD2544" i="1" l="1"/>
  <c r="AE2544" i="1"/>
  <c r="AL2544" i="1"/>
  <c r="AK2544" i="1"/>
  <c r="AF2545" i="1" l="1"/>
  <c r="AJ2544" i="1"/>
  <c r="AI2544" i="1"/>
  <c r="AE2545" i="1" l="1"/>
  <c r="AD2545" i="1"/>
  <c r="AL2545" i="1"/>
  <c r="AK2545" i="1"/>
  <c r="AI2545" i="1" l="1"/>
  <c r="AF2546" i="1"/>
  <c r="AJ2545" i="1"/>
  <c r="AL2546" i="1" l="1"/>
  <c r="AK2546" i="1"/>
  <c r="AE2546" i="1"/>
  <c r="AD2546" i="1"/>
  <c r="AI2546" i="1" l="1"/>
  <c r="AF2547" i="1"/>
  <c r="AJ2546" i="1"/>
  <c r="AL2547" i="1" l="1"/>
  <c r="AK2547" i="1"/>
  <c r="AE2547" i="1"/>
  <c r="AD2547" i="1"/>
  <c r="AI2547" i="1" l="1"/>
  <c r="AF2548" i="1"/>
  <c r="AJ2547" i="1"/>
  <c r="AE2548" i="1" l="1"/>
  <c r="AD2548" i="1"/>
  <c r="AL2548" i="1"/>
  <c r="AK2548" i="1"/>
  <c r="AI2548" i="1" l="1"/>
  <c r="AF2549" i="1"/>
  <c r="AJ2548" i="1"/>
  <c r="AL2549" i="1" l="1"/>
  <c r="AK2549" i="1"/>
  <c r="AE2549" i="1"/>
  <c r="AD2549" i="1"/>
  <c r="AI2549" i="1" l="1"/>
  <c r="AF2550" i="1"/>
  <c r="AJ2549" i="1"/>
  <c r="AL2550" i="1" l="1"/>
  <c r="AK2550" i="1"/>
  <c r="AE2550" i="1"/>
  <c r="AD2550" i="1"/>
  <c r="AI2550" i="1" l="1"/>
  <c r="AJ2550" i="1"/>
  <c r="AF2551" i="1"/>
  <c r="AE2551" i="1" l="1"/>
  <c r="AD2551" i="1"/>
  <c r="AL2551" i="1"/>
  <c r="AK2551" i="1"/>
  <c r="AI2551" i="1" l="1"/>
  <c r="AJ2551" i="1"/>
  <c r="AF2552" i="1"/>
  <c r="AE2552" i="1" l="1"/>
  <c r="AD2552" i="1"/>
  <c r="AL2552" i="1"/>
  <c r="AK2552" i="1"/>
  <c r="AI2552" i="1" l="1"/>
  <c r="AJ2552" i="1"/>
  <c r="AF2553" i="1"/>
  <c r="AL2553" i="1" l="1"/>
  <c r="AK2553" i="1"/>
  <c r="AE2553" i="1"/>
  <c r="AD2553" i="1"/>
  <c r="AI2553" i="1" l="1"/>
  <c r="AF2554" i="1"/>
  <c r="AJ2553" i="1"/>
  <c r="AL2554" i="1" l="1"/>
  <c r="AK2554" i="1"/>
  <c r="AE2554" i="1"/>
  <c r="AD2554" i="1"/>
  <c r="AI2554" i="1" l="1"/>
  <c r="AF2555" i="1"/>
  <c r="AJ2554" i="1"/>
  <c r="AE2555" i="1" l="1"/>
  <c r="AD2555" i="1"/>
  <c r="AL2555" i="1"/>
  <c r="AK2555" i="1"/>
  <c r="AI2555" i="1" l="1"/>
  <c r="AJ2555" i="1"/>
  <c r="AF2556" i="1"/>
  <c r="AD2556" i="1" l="1"/>
  <c r="AE2556" i="1"/>
  <c r="AL2556" i="1"/>
  <c r="AK2556" i="1"/>
  <c r="AF2557" i="1" l="1"/>
  <c r="AJ2556" i="1"/>
  <c r="AI2556" i="1"/>
  <c r="AE2557" i="1" l="1"/>
  <c r="AD2557" i="1"/>
  <c r="AL2557" i="1"/>
  <c r="AK2557" i="1"/>
  <c r="AI2557" i="1" l="1"/>
  <c r="AF2558" i="1"/>
  <c r="AJ2557" i="1"/>
  <c r="AL2558" i="1" l="1"/>
  <c r="AK2558" i="1"/>
  <c r="AE2558" i="1"/>
  <c r="AD2558" i="1"/>
  <c r="AI2558" i="1" l="1"/>
  <c r="AF2559" i="1"/>
  <c r="AJ2558" i="1"/>
  <c r="AL2559" i="1" l="1"/>
  <c r="AK2559" i="1"/>
  <c r="AE2559" i="1"/>
  <c r="AD2559" i="1"/>
  <c r="AI2559" i="1" l="1"/>
  <c r="AF2560" i="1"/>
  <c r="AJ2559" i="1"/>
  <c r="AE2560" i="1" l="1"/>
  <c r="AD2560" i="1"/>
  <c r="AL2560" i="1"/>
  <c r="AK2560" i="1"/>
  <c r="AI2560" i="1" l="1"/>
  <c r="AJ2560" i="1"/>
  <c r="AF2561" i="1"/>
  <c r="AL2561" i="1" l="1"/>
  <c r="AK2561" i="1"/>
  <c r="AD2561" i="1"/>
  <c r="AE2561" i="1"/>
  <c r="AF2562" i="1" l="1"/>
  <c r="AJ2561" i="1"/>
  <c r="AI2561" i="1"/>
  <c r="AE2562" i="1" l="1"/>
  <c r="AD2562" i="1"/>
  <c r="AL2562" i="1"/>
  <c r="AK2562" i="1"/>
  <c r="AI2562" i="1" l="1"/>
  <c r="AJ2562" i="1"/>
  <c r="AF2563" i="1"/>
  <c r="AL2563" i="1" l="1"/>
  <c r="AK2563" i="1"/>
  <c r="AE2563" i="1"/>
  <c r="AD2563" i="1"/>
  <c r="AI2563" i="1" l="1"/>
  <c r="AF2564" i="1"/>
  <c r="AJ2563" i="1"/>
  <c r="AL2564" i="1" l="1"/>
  <c r="AK2564" i="1"/>
  <c r="AE2564" i="1"/>
  <c r="AD2564" i="1"/>
  <c r="AI2564" i="1" l="1"/>
  <c r="AF2565" i="1"/>
  <c r="AJ2564" i="1"/>
  <c r="AL2565" i="1" l="1"/>
  <c r="AK2565" i="1"/>
  <c r="AD2565" i="1"/>
  <c r="AE2565" i="1"/>
  <c r="AF2566" i="1" l="1"/>
  <c r="AJ2565" i="1"/>
  <c r="AI2565" i="1"/>
  <c r="AD2566" i="1" l="1"/>
  <c r="AE2566" i="1"/>
  <c r="AL2566" i="1"/>
  <c r="AK2566" i="1"/>
  <c r="AJ2566" i="1" l="1"/>
  <c r="AF2567" i="1"/>
  <c r="AI2566" i="1"/>
  <c r="AD2567" i="1" l="1"/>
  <c r="AE2567" i="1"/>
  <c r="AL2567" i="1"/>
  <c r="AK2567" i="1"/>
  <c r="AF2568" i="1" l="1"/>
  <c r="AJ2567" i="1"/>
  <c r="AI2567" i="1"/>
  <c r="AD2568" i="1" l="1"/>
  <c r="AE2568" i="1"/>
  <c r="AL2568" i="1"/>
  <c r="AK2568" i="1"/>
  <c r="AF2569" i="1" l="1"/>
  <c r="AJ2568" i="1"/>
  <c r="AI2568" i="1"/>
  <c r="AD2569" i="1" l="1"/>
  <c r="AE2569" i="1"/>
  <c r="AL2569" i="1"/>
  <c r="AK2569" i="1"/>
  <c r="AJ2569" i="1" l="1"/>
  <c r="AF2570" i="1"/>
  <c r="AI2569" i="1"/>
  <c r="AL2570" i="1" l="1"/>
  <c r="AK2570" i="1"/>
  <c r="AD2570" i="1"/>
  <c r="AE2570" i="1"/>
  <c r="AF2571" i="1" l="1"/>
  <c r="AJ2570" i="1"/>
  <c r="AI2570" i="1"/>
  <c r="AE2571" i="1" l="1"/>
  <c r="AD2571" i="1"/>
  <c r="AL2571" i="1"/>
  <c r="AK2571" i="1"/>
  <c r="AI2571" i="1" l="1"/>
  <c r="AJ2571" i="1"/>
  <c r="AF2572" i="1"/>
  <c r="AL2572" i="1" l="1"/>
  <c r="AK2572" i="1"/>
  <c r="AE2572" i="1"/>
  <c r="AD2572" i="1"/>
  <c r="AI2572" i="1" l="1"/>
  <c r="AF2573" i="1"/>
  <c r="AJ2572" i="1"/>
  <c r="AL2573" i="1" l="1"/>
  <c r="AK2573" i="1"/>
  <c r="AD2573" i="1"/>
  <c r="AE2573" i="1"/>
  <c r="AJ2573" i="1" l="1"/>
  <c r="AF2574" i="1"/>
  <c r="AI2573" i="1"/>
  <c r="AD2574" i="1" l="1"/>
  <c r="AE2574" i="1"/>
  <c r="AL2574" i="1"/>
  <c r="AK2574" i="1"/>
  <c r="AJ2574" i="1" l="1"/>
  <c r="AF2575" i="1"/>
  <c r="AI2574" i="1"/>
  <c r="AL2575" i="1" l="1"/>
  <c r="AK2575" i="1"/>
  <c r="AE2575" i="1"/>
  <c r="AD2575" i="1"/>
  <c r="AI2575" i="1" l="1"/>
  <c r="AF2576" i="1"/>
  <c r="AJ2575" i="1"/>
  <c r="AL2576" i="1" l="1"/>
  <c r="AK2576" i="1"/>
  <c r="AD2576" i="1"/>
  <c r="AE2576" i="1"/>
  <c r="AF2577" i="1" l="1"/>
  <c r="AJ2576" i="1"/>
  <c r="AI2576" i="1"/>
  <c r="AE2577" i="1" l="1"/>
  <c r="AD2577" i="1"/>
  <c r="AL2577" i="1"/>
  <c r="AK2577" i="1"/>
  <c r="AI2577" i="1" l="1"/>
  <c r="AF2578" i="1"/>
  <c r="AJ2577" i="1"/>
  <c r="AE2578" i="1" l="1"/>
  <c r="AD2578" i="1"/>
  <c r="AL2578" i="1"/>
  <c r="AK2578" i="1"/>
  <c r="AI2578" i="1" l="1"/>
  <c r="AF2579" i="1"/>
  <c r="AJ2578" i="1"/>
  <c r="AL2579" i="1" l="1"/>
  <c r="AK2579" i="1"/>
  <c r="AE2579" i="1"/>
  <c r="AD2579" i="1"/>
  <c r="AI2579" i="1" l="1"/>
  <c r="AF2580" i="1"/>
  <c r="AJ2579" i="1"/>
  <c r="AD2580" i="1" l="1"/>
  <c r="AE2580" i="1"/>
  <c r="AL2580" i="1"/>
  <c r="AK2580" i="1"/>
  <c r="AJ2580" i="1" l="1"/>
  <c r="AF2581" i="1"/>
  <c r="AI2580" i="1"/>
  <c r="AL2581" i="1" l="1"/>
  <c r="AK2581" i="1"/>
  <c r="AE2581" i="1"/>
  <c r="AD2581" i="1"/>
  <c r="AI2581" i="1" l="1"/>
  <c r="AF2582" i="1"/>
  <c r="AJ2581" i="1"/>
  <c r="AL2582" i="1" l="1"/>
  <c r="AK2582" i="1"/>
  <c r="AE2582" i="1"/>
  <c r="AD2582" i="1"/>
  <c r="AI2582" i="1" l="1"/>
  <c r="AF2583" i="1"/>
  <c r="AJ2582" i="1"/>
  <c r="AD2583" i="1" l="1"/>
  <c r="AE2583" i="1"/>
  <c r="AL2583" i="1"/>
  <c r="AK2583" i="1"/>
  <c r="AJ2583" i="1" l="1"/>
  <c r="AF2584" i="1"/>
  <c r="AI2583" i="1"/>
  <c r="AL2584" i="1" l="1"/>
  <c r="AK2584" i="1"/>
  <c r="AD2584" i="1"/>
  <c r="AE2584" i="1"/>
  <c r="AF2585" i="1" l="1"/>
  <c r="AJ2584" i="1"/>
  <c r="AI2584" i="1"/>
  <c r="AD2585" i="1" l="1"/>
  <c r="AE2585" i="1"/>
  <c r="AL2585" i="1"/>
  <c r="AK2585" i="1"/>
  <c r="AJ2585" i="1" l="1"/>
  <c r="AF2586" i="1"/>
  <c r="AI2585" i="1"/>
  <c r="AL2586" i="1" l="1"/>
  <c r="AK2586" i="1"/>
  <c r="AD2586" i="1"/>
  <c r="AE2586" i="1"/>
  <c r="AF2587" i="1" l="1"/>
  <c r="AJ2586" i="1"/>
  <c r="AI2586" i="1"/>
  <c r="AD2587" i="1" l="1"/>
  <c r="AE2587" i="1"/>
  <c r="AL2587" i="1"/>
  <c r="AK2587" i="1"/>
  <c r="AJ2587" i="1" l="1"/>
  <c r="AF2588" i="1"/>
  <c r="AI2587" i="1"/>
  <c r="AD2588" i="1" l="1"/>
  <c r="AE2588" i="1"/>
  <c r="AL2588" i="1"/>
  <c r="AK2588" i="1"/>
  <c r="AF2589" i="1" l="1"/>
  <c r="AJ2588" i="1"/>
  <c r="AI2588" i="1"/>
  <c r="AE2589" i="1" l="1"/>
  <c r="AD2589" i="1"/>
  <c r="AL2589" i="1"/>
  <c r="AK2589" i="1"/>
  <c r="AI2589" i="1" l="1"/>
  <c r="AF2590" i="1"/>
  <c r="AJ2589" i="1"/>
  <c r="AL2590" i="1" l="1"/>
  <c r="AK2590" i="1"/>
  <c r="AD2590" i="1"/>
  <c r="AE2590" i="1"/>
  <c r="AF2591" i="1" l="1"/>
  <c r="AJ2590" i="1"/>
  <c r="AI2590" i="1"/>
  <c r="AE2591" i="1" l="1"/>
  <c r="AD2591" i="1"/>
  <c r="AL2591" i="1"/>
  <c r="AK2591" i="1"/>
  <c r="AI2591" i="1" l="1"/>
  <c r="AJ2591" i="1"/>
  <c r="AF2592" i="1"/>
  <c r="AL2592" i="1" l="1"/>
  <c r="AK2592" i="1"/>
  <c r="AD2592" i="1"/>
  <c r="AE2592" i="1"/>
  <c r="AF2593" i="1" l="1"/>
  <c r="AJ2592" i="1"/>
  <c r="AI2592" i="1"/>
  <c r="AD2593" i="1" l="1"/>
  <c r="AE2593" i="1"/>
  <c r="AL2593" i="1"/>
  <c r="AK2593" i="1"/>
  <c r="AF2594" i="1" l="1"/>
  <c r="AJ2593" i="1"/>
  <c r="AI2593" i="1"/>
  <c r="AD2594" i="1" l="1"/>
  <c r="AE2594" i="1"/>
  <c r="AL2594" i="1"/>
  <c r="AK2594" i="1"/>
  <c r="AJ2594" i="1" l="1"/>
  <c r="AF2595" i="1"/>
  <c r="AI2594" i="1"/>
  <c r="AE2595" i="1" l="1"/>
  <c r="AD2595" i="1"/>
  <c r="AL2595" i="1"/>
  <c r="AK2595" i="1"/>
  <c r="AI2595" i="1" l="1"/>
  <c r="AJ2595" i="1"/>
  <c r="AF2596" i="1"/>
  <c r="AL2596" i="1" l="1"/>
  <c r="AK2596" i="1"/>
  <c r="AE2596" i="1"/>
  <c r="AD2596" i="1"/>
  <c r="AI2596" i="1" l="1"/>
  <c r="AF2597" i="1"/>
  <c r="AJ2596" i="1"/>
  <c r="AD2597" i="1" l="1"/>
  <c r="AE2597" i="1"/>
  <c r="AL2597" i="1"/>
  <c r="AK2597" i="1"/>
  <c r="AF2598" i="1" l="1"/>
  <c r="AJ2597" i="1"/>
  <c r="AI2597" i="1"/>
  <c r="AE2598" i="1" l="1"/>
  <c r="AD2598" i="1"/>
  <c r="AL2598" i="1"/>
  <c r="AK2598" i="1"/>
  <c r="AI2598" i="1" l="1"/>
  <c r="AJ2598" i="1"/>
  <c r="AF2599" i="1"/>
  <c r="AE2599" i="1" l="1"/>
  <c r="AD2599" i="1"/>
  <c r="AL2599" i="1"/>
  <c r="AK2599" i="1"/>
  <c r="AI2599" i="1" l="1"/>
  <c r="AF2600" i="1"/>
  <c r="AJ2599" i="1"/>
  <c r="AL2600" i="1" l="1"/>
  <c r="AK2600" i="1"/>
  <c r="AE2600" i="1"/>
  <c r="AD2600" i="1"/>
  <c r="AI2600" i="1" l="1"/>
  <c r="AF2601" i="1"/>
  <c r="AJ2600" i="1"/>
  <c r="AL2601" i="1" l="1"/>
  <c r="AK2601" i="1"/>
  <c r="AD2601" i="1"/>
  <c r="AE2601" i="1"/>
  <c r="AF2602" i="1" l="1"/>
  <c r="AJ2601" i="1"/>
  <c r="AI2601" i="1"/>
  <c r="AD2602" i="1" l="1"/>
  <c r="AE2602" i="1"/>
  <c r="AL2602" i="1"/>
  <c r="AK2602" i="1"/>
  <c r="AF2603" i="1" l="1"/>
  <c r="AJ2602" i="1"/>
  <c r="AI2602" i="1"/>
  <c r="AE2603" i="1" l="1"/>
  <c r="AD2603" i="1"/>
  <c r="AL2603" i="1"/>
  <c r="AK2603" i="1"/>
  <c r="AI2603" i="1" l="1"/>
  <c r="AJ2603" i="1"/>
  <c r="AF2604" i="1"/>
  <c r="AL2604" i="1" l="1"/>
  <c r="AK2604" i="1"/>
  <c r="AD2604" i="1"/>
  <c r="AE2604" i="1"/>
  <c r="AF2605" i="1" l="1"/>
  <c r="AJ2604" i="1"/>
  <c r="AI2604" i="1"/>
  <c r="AE2605" i="1" l="1"/>
  <c r="AD2605" i="1"/>
  <c r="AL2605" i="1"/>
  <c r="AK2605" i="1"/>
  <c r="AI2605" i="1" l="1"/>
  <c r="AF2606" i="1"/>
  <c r="AJ2605" i="1"/>
  <c r="AL2606" i="1" l="1"/>
  <c r="AK2606" i="1"/>
  <c r="AD2606" i="1"/>
  <c r="AE2606" i="1"/>
  <c r="AF2607" i="1" l="1"/>
  <c r="AJ2606" i="1"/>
  <c r="AI2606" i="1"/>
  <c r="AD2607" i="1" l="1"/>
  <c r="AE2607" i="1"/>
  <c r="AL2607" i="1"/>
  <c r="AK2607" i="1"/>
  <c r="AF2608" i="1" l="1"/>
  <c r="AJ2607" i="1"/>
  <c r="AI2607" i="1"/>
  <c r="AE2608" i="1" l="1"/>
  <c r="AD2608" i="1"/>
  <c r="AL2608" i="1"/>
  <c r="AK2608" i="1"/>
  <c r="AI2608" i="1" l="1"/>
  <c r="AF2609" i="1"/>
  <c r="AJ2608" i="1"/>
  <c r="AL2609" i="1" l="1"/>
  <c r="AK2609" i="1"/>
  <c r="AE2609" i="1"/>
  <c r="AD2609" i="1"/>
  <c r="AI2609" i="1" l="1"/>
  <c r="AF2610" i="1"/>
  <c r="AJ2609" i="1"/>
  <c r="AL2610" i="1" l="1"/>
  <c r="AK2610" i="1"/>
  <c r="AE2610" i="1"/>
  <c r="AD2610" i="1"/>
  <c r="AI2610" i="1" l="1"/>
  <c r="AJ2610" i="1"/>
  <c r="AF2611" i="1"/>
  <c r="AL2611" i="1" l="1"/>
  <c r="AK2611" i="1"/>
  <c r="AD2611" i="1"/>
  <c r="AE2611" i="1"/>
  <c r="AJ2611" i="1" l="1"/>
  <c r="AF2612" i="1"/>
  <c r="AI2611" i="1"/>
  <c r="AL2612" i="1" l="1"/>
  <c r="AK2612" i="1"/>
  <c r="AE2612" i="1"/>
  <c r="AD2612" i="1"/>
  <c r="AI2612" i="1" l="1"/>
  <c r="AJ2612" i="1"/>
  <c r="AF2613" i="1"/>
  <c r="AE2613" i="1" l="1"/>
  <c r="AD2613" i="1"/>
  <c r="AL2613" i="1"/>
  <c r="AK2613" i="1"/>
  <c r="AI2613" i="1" l="1"/>
  <c r="AJ2613" i="1"/>
  <c r="AF2614" i="1"/>
  <c r="AD2614" i="1" l="1"/>
  <c r="AE2614" i="1"/>
  <c r="AL2614" i="1"/>
  <c r="AK2614" i="1"/>
  <c r="AF2615" i="1" l="1"/>
  <c r="AJ2614" i="1"/>
  <c r="AI2614" i="1"/>
  <c r="AD2615" i="1" l="1"/>
  <c r="AE2615" i="1"/>
  <c r="AL2615" i="1"/>
  <c r="AK2615" i="1"/>
  <c r="AF2616" i="1" l="1"/>
  <c r="AJ2615" i="1"/>
  <c r="AI2615" i="1"/>
  <c r="AE2616" i="1" l="1"/>
  <c r="AD2616" i="1"/>
  <c r="AL2616" i="1"/>
  <c r="AK2616" i="1"/>
  <c r="AI2616" i="1" l="1"/>
  <c r="AF2617" i="1"/>
  <c r="AJ2616" i="1"/>
  <c r="AL2617" i="1" l="1"/>
  <c r="AK2617" i="1"/>
  <c r="AE2617" i="1"/>
  <c r="AD2617" i="1"/>
  <c r="AI2617" i="1" l="1"/>
  <c r="AF2618" i="1"/>
  <c r="AJ2617" i="1"/>
  <c r="AL2618" i="1" l="1"/>
  <c r="AK2618" i="1"/>
  <c r="AE2618" i="1"/>
  <c r="AD2618" i="1"/>
  <c r="AI2618" i="1" l="1"/>
  <c r="AF2619" i="1"/>
  <c r="AJ2618" i="1"/>
  <c r="AL2619" i="1" l="1"/>
  <c r="AK2619" i="1"/>
  <c r="AE2619" i="1"/>
  <c r="AD2619" i="1"/>
  <c r="AI2619" i="1" l="1"/>
  <c r="AJ2619" i="1"/>
  <c r="AF2620" i="1"/>
  <c r="AL2620" i="1" l="1"/>
  <c r="AK2620" i="1"/>
  <c r="AE2620" i="1"/>
  <c r="AD2620" i="1"/>
  <c r="AI2620" i="1" l="1"/>
  <c r="AJ2620" i="1"/>
  <c r="AF2621" i="1"/>
  <c r="AE2621" i="1" l="1"/>
  <c r="AD2621" i="1"/>
  <c r="AL2621" i="1"/>
  <c r="AK2621" i="1"/>
  <c r="AI2621" i="1" l="1"/>
  <c r="AF2622" i="1"/>
  <c r="AJ2621" i="1"/>
  <c r="AL2622" i="1" l="1"/>
  <c r="AK2622" i="1"/>
  <c r="AE2622" i="1"/>
  <c r="AD2622" i="1"/>
  <c r="AI2622" i="1" l="1"/>
  <c r="AF2623" i="1"/>
  <c r="AJ2622" i="1"/>
  <c r="AE2623" i="1" l="1"/>
  <c r="AD2623" i="1"/>
  <c r="AL2623" i="1"/>
  <c r="AK2623" i="1"/>
  <c r="AI2623" i="1" l="1"/>
  <c r="AJ2623" i="1"/>
  <c r="AF2624" i="1"/>
  <c r="AE2624" i="1" l="1"/>
  <c r="AD2624" i="1"/>
  <c r="AL2624" i="1"/>
  <c r="AK2624" i="1"/>
  <c r="AI2624" i="1" l="1"/>
  <c r="AJ2624" i="1"/>
  <c r="AF2625" i="1"/>
  <c r="AL2625" i="1" l="1"/>
  <c r="AK2625" i="1"/>
  <c r="AD2625" i="1"/>
  <c r="AE2625" i="1"/>
  <c r="AF2626" i="1" l="1"/>
  <c r="AJ2625" i="1"/>
  <c r="AI2625" i="1"/>
  <c r="AD2626" i="1" l="1"/>
  <c r="AE2626" i="1"/>
  <c r="AL2626" i="1"/>
  <c r="AK2626" i="1"/>
  <c r="AJ2626" i="1" l="1"/>
  <c r="AF2627" i="1"/>
  <c r="AI2626" i="1"/>
  <c r="AL2627" i="1" l="1"/>
  <c r="AK2627" i="1"/>
  <c r="AE2627" i="1"/>
  <c r="AD2627" i="1"/>
  <c r="AI2627" i="1" l="1"/>
  <c r="AF2628" i="1"/>
  <c r="AJ2627" i="1"/>
  <c r="AL2628" i="1" l="1"/>
  <c r="AK2628" i="1"/>
  <c r="AD2628" i="1"/>
  <c r="AE2628" i="1"/>
  <c r="AF2629" i="1" l="1"/>
  <c r="AJ2628" i="1"/>
  <c r="AI2628" i="1"/>
  <c r="AE2629" i="1" l="1"/>
  <c r="AD2629" i="1"/>
  <c r="AL2629" i="1"/>
  <c r="AK2629" i="1"/>
  <c r="AI2629" i="1" l="1"/>
  <c r="AJ2629" i="1"/>
  <c r="AF2630" i="1"/>
  <c r="AE2630" i="1" l="1"/>
  <c r="AD2630" i="1"/>
  <c r="AL2630" i="1"/>
  <c r="AK2630" i="1"/>
  <c r="AI2630" i="1" l="1"/>
  <c r="AF2631" i="1"/>
  <c r="AJ2630" i="1"/>
  <c r="AL2631" i="1" l="1"/>
  <c r="AK2631" i="1"/>
  <c r="AE2631" i="1"/>
  <c r="AD2631" i="1"/>
  <c r="AI2631" i="1" l="1"/>
  <c r="AF2632" i="1"/>
  <c r="AJ2631" i="1"/>
  <c r="AE2632" i="1" l="1"/>
  <c r="AD2632" i="1"/>
  <c r="AL2632" i="1"/>
  <c r="AK2632" i="1"/>
  <c r="AI2632" i="1" l="1"/>
  <c r="AF2633" i="1"/>
  <c r="AJ2632" i="1"/>
  <c r="AD2633" i="1" l="1"/>
  <c r="AE2633" i="1"/>
  <c r="AL2633" i="1"/>
  <c r="AK2633" i="1"/>
  <c r="AF2634" i="1" l="1"/>
  <c r="AJ2633" i="1"/>
  <c r="AI2633" i="1"/>
  <c r="AE2634" i="1" l="1"/>
  <c r="AD2634" i="1"/>
  <c r="AL2634" i="1"/>
  <c r="AK2634" i="1"/>
  <c r="AI2634" i="1" l="1"/>
  <c r="AF2635" i="1"/>
  <c r="AJ2634" i="1"/>
  <c r="AL2635" i="1" l="1"/>
  <c r="AK2635" i="1"/>
  <c r="AE2635" i="1"/>
  <c r="AD2635" i="1"/>
  <c r="AI2635" i="1" l="1"/>
  <c r="AJ2635" i="1"/>
  <c r="AF2636" i="1"/>
  <c r="AL2636" i="1" l="1"/>
  <c r="AK2636" i="1"/>
  <c r="AE2636" i="1"/>
  <c r="AD2636" i="1"/>
  <c r="AI2636" i="1" l="1"/>
  <c r="AF2637" i="1"/>
  <c r="AJ2636" i="1"/>
  <c r="AD2637" i="1" l="1"/>
  <c r="AE2637" i="1"/>
  <c r="AL2637" i="1"/>
  <c r="AK2637" i="1"/>
  <c r="AJ2637" i="1" l="1"/>
  <c r="AF2638" i="1"/>
  <c r="AI2637" i="1"/>
  <c r="AL2638" i="1" l="1"/>
  <c r="AK2638" i="1"/>
  <c r="AD2638" i="1"/>
  <c r="AE2638" i="1"/>
  <c r="AF2639" i="1" l="1"/>
  <c r="AJ2638" i="1"/>
  <c r="AI2638" i="1"/>
  <c r="AE2639" i="1" l="1"/>
  <c r="AD2639" i="1"/>
  <c r="AL2639" i="1"/>
  <c r="AK2639" i="1"/>
  <c r="AI2639" i="1" l="1"/>
  <c r="AF2640" i="1"/>
  <c r="AJ2639" i="1"/>
  <c r="AD2640" i="1" l="1"/>
  <c r="AE2640" i="1"/>
  <c r="AL2640" i="1"/>
  <c r="AK2640" i="1"/>
  <c r="AJ2640" i="1" l="1"/>
  <c r="AF2641" i="1"/>
  <c r="AI2640" i="1"/>
  <c r="AL2641" i="1" l="1"/>
  <c r="AK2641" i="1"/>
  <c r="AE2641" i="1"/>
  <c r="AD2641" i="1"/>
  <c r="AI2641" i="1" l="1"/>
  <c r="AF2642" i="1"/>
  <c r="AJ2641" i="1"/>
  <c r="AL2642" i="1" l="1"/>
  <c r="AK2642" i="1"/>
  <c r="AD2642" i="1"/>
  <c r="AE2642" i="1"/>
  <c r="AJ2642" i="1" l="1"/>
  <c r="AF2643" i="1"/>
  <c r="AI2642" i="1"/>
  <c r="AD2643" i="1" l="1"/>
  <c r="AE2643" i="1"/>
  <c r="AL2643" i="1"/>
  <c r="AK2643" i="1"/>
  <c r="AF2644" i="1" l="1"/>
  <c r="AJ2643" i="1"/>
  <c r="AI2643" i="1"/>
  <c r="AE2644" i="1" l="1"/>
  <c r="AD2644" i="1"/>
  <c r="AL2644" i="1"/>
  <c r="AK2644" i="1"/>
  <c r="AI2644" i="1" l="1"/>
  <c r="AF2645" i="1"/>
  <c r="AJ2644" i="1"/>
  <c r="AL2645" i="1" l="1"/>
  <c r="AK2645" i="1"/>
  <c r="AD2645" i="1"/>
  <c r="AE2645" i="1"/>
  <c r="AJ2645" i="1" l="1"/>
  <c r="AF2646" i="1"/>
  <c r="AI2645" i="1"/>
  <c r="AL2646" i="1" l="1"/>
  <c r="AK2646" i="1"/>
  <c r="AE2646" i="1"/>
  <c r="AD2646" i="1"/>
  <c r="AI2646" i="1" l="1"/>
  <c r="AF2647" i="1"/>
  <c r="AJ2646" i="1"/>
  <c r="AE2647" i="1" l="1"/>
  <c r="AD2647" i="1"/>
  <c r="AL2647" i="1"/>
  <c r="AK2647" i="1"/>
  <c r="AI2647" i="1" l="1"/>
  <c r="AJ2647" i="1"/>
  <c r="AF2648" i="1"/>
  <c r="AE2648" i="1" l="1"/>
  <c r="AD2648" i="1"/>
  <c r="AL2648" i="1"/>
  <c r="AK2648" i="1"/>
  <c r="AI2648" i="1" l="1"/>
  <c r="AF2649" i="1"/>
  <c r="AJ2648" i="1"/>
  <c r="AL2649" i="1" l="1"/>
  <c r="AK2649" i="1"/>
  <c r="AE2649" i="1"/>
  <c r="AD2649" i="1"/>
  <c r="AI2649" i="1" l="1"/>
  <c r="AJ2649" i="1"/>
  <c r="AF2650" i="1"/>
  <c r="AL2650" i="1" l="1"/>
  <c r="AK2650" i="1"/>
  <c r="AD2650" i="1"/>
  <c r="AE2650" i="1"/>
  <c r="AJ2650" i="1" l="1"/>
  <c r="AF2651" i="1"/>
  <c r="AI2650" i="1"/>
  <c r="AD2651" i="1" l="1"/>
  <c r="AE2651" i="1"/>
  <c r="AL2651" i="1"/>
  <c r="AK2651" i="1"/>
  <c r="AJ2651" i="1" l="1"/>
  <c r="AF2652" i="1"/>
  <c r="AI2651" i="1"/>
  <c r="AL2652" i="1" l="1"/>
  <c r="AK2652" i="1"/>
  <c r="AD2652" i="1"/>
  <c r="AE2652" i="1"/>
  <c r="AJ2652" i="1" l="1"/>
  <c r="AF2653" i="1"/>
  <c r="AI2652" i="1"/>
  <c r="AL2653" i="1" l="1"/>
  <c r="AK2653" i="1"/>
  <c r="AE2653" i="1"/>
  <c r="AD2653" i="1"/>
  <c r="AI2653" i="1" l="1"/>
  <c r="AJ2653" i="1"/>
  <c r="AF2654" i="1"/>
  <c r="AL2654" i="1" l="1"/>
  <c r="AK2654" i="1"/>
  <c r="AD2654" i="1"/>
  <c r="AE2654" i="1"/>
  <c r="AF2655" i="1" l="1"/>
  <c r="AJ2654" i="1"/>
  <c r="AI2654" i="1"/>
  <c r="AD2655" i="1" l="1"/>
  <c r="AE2655" i="1"/>
  <c r="AL2655" i="1"/>
  <c r="AK2655" i="1"/>
  <c r="AJ2655" i="1" l="1"/>
  <c r="AF2656" i="1"/>
  <c r="AI2655" i="1"/>
  <c r="AL2656" i="1" l="1"/>
  <c r="AK2656" i="1"/>
  <c r="AD2656" i="1"/>
  <c r="AE2656" i="1"/>
  <c r="AJ2656" i="1" l="1"/>
  <c r="AF2657" i="1"/>
  <c r="AI2656" i="1"/>
  <c r="AL2657" i="1" l="1"/>
  <c r="AK2657" i="1"/>
  <c r="AD2657" i="1"/>
  <c r="AE2657" i="1"/>
  <c r="AF2658" i="1" l="1"/>
  <c r="AJ2657" i="1"/>
  <c r="AI2657" i="1"/>
  <c r="AD2658" i="1" l="1"/>
  <c r="AE2658" i="1"/>
  <c r="AL2658" i="1"/>
  <c r="AK2658" i="1"/>
  <c r="AF2659" i="1" l="1"/>
  <c r="AJ2658" i="1"/>
  <c r="AI2658" i="1"/>
  <c r="AD2659" i="1" l="1"/>
  <c r="AE2659" i="1"/>
  <c r="AL2659" i="1"/>
  <c r="AK2659" i="1"/>
  <c r="AF2660" i="1" l="1"/>
  <c r="AJ2659" i="1"/>
  <c r="AI2659" i="1"/>
  <c r="AD2660" i="1" l="1"/>
  <c r="AE2660" i="1"/>
  <c r="AL2660" i="1"/>
  <c r="AK2660" i="1"/>
  <c r="AJ2660" i="1" l="1"/>
  <c r="AF2661" i="1"/>
  <c r="AI2660" i="1"/>
  <c r="AL2661" i="1" l="1"/>
  <c r="AK2661" i="1"/>
  <c r="AE2661" i="1"/>
  <c r="AD2661" i="1"/>
  <c r="AI2661" i="1" l="1"/>
  <c r="AF2662" i="1"/>
  <c r="AJ2661" i="1"/>
  <c r="AL2662" i="1" l="1"/>
  <c r="AK2662" i="1"/>
  <c r="AE2662" i="1"/>
  <c r="AD2662" i="1"/>
  <c r="AI2662" i="1" l="1"/>
  <c r="AF2663" i="1"/>
  <c r="AJ2662" i="1"/>
  <c r="AL2663" i="1" l="1"/>
  <c r="AK2663" i="1"/>
  <c r="AE2663" i="1"/>
  <c r="AD2663" i="1"/>
  <c r="AI2663" i="1" l="1"/>
  <c r="AF2664" i="1"/>
  <c r="AJ2663" i="1"/>
  <c r="AE2664" i="1" l="1"/>
  <c r="AD2664" i="1"/>
  <c r="AL2664" i="1"/>
  <c r="AK2664" i="1"/>
  <c r="AI2664" i="1" l="1"/>
  <c r="AJ2664" i="1"/>
  <c r="AF2665" i="1"/>
  <c r="AL2665" i="1" l="1"/>
  <c r="AK2665" i="1"/>
  <c r="AD2665" i="1"/>
  <c r="AE2665" i="1"/>
  <c r="AF2666" i="1" l="1"/>
  <c r="AJ2665" i="1"/>
  <c r="AI2665" i="1"/>
  <c r="AE2666" i="1" l="1"/>
  <c r="AD2666" i="1"/>
  <c r="AL2666" i="1"/>
  <c r="AK2666" i="1"/>
  <c r="AI2666" i="1" l="1"/>
  <c r="AF2667" i="1"/>
  <c r="AJ2666" i="1"/>
  <c r="AE2667" i="1" l="1"/>
  <c r="AD2667" i="1"/>
  <c r="AL2667" i="1"/>
  <c r="AK2667" i="1"/>
  <c r="AI2667" i="1" l="1"/>
  <c r="AF2668" i="1"/>
  <c r="AJ2667" i="1"/>
  <c r="AL2668" i="1" l="1"/>
  <c r="AK2668" i="1"/>
  <c r="AD2668" i="1"/>
  <c r="AE2668" i="1"/>
  <c r="AF2669" i="1" l="1"/>
  <c r="AJ2668" i="1"/>
  <c r="AI2668" i="1"/>
  <c r="AE2669" i="1" l="1"/>
  <c r="AD2669" i="1"/>
  <c r="AL2669" i="1"/>
  <c r="AK2669" i="1"/>
  <c r="AI2669" i="1" l="1"/>
  <c r="AJ2669" i="1"/>
  <c r="AF2670" i="1"/>
  <c r="AL2670" i="1" l="1"/>
  <c r="AK2670" i="1"/>
  <c r="AE2670" i="1"/>
  <c r="AD2670" i="1"/>
  <c r="AI2670" i="1" l="1"/>
  <c r="AJ2670" i="1"/>
  <c r="AF2671" i="1"/>
  <c r="AL2671" i="1" l="1"/>
  <c r="AK2671" i="1"/>
  <c r="AE2671" i="1"/>
  <c r="AD2671" i="1"/>
  <c r="AI2671" i="1" l="1"/>
  <c r="AJ2671" i="1"/>
  <c r="AF2672" i="1"/>
  <c r="AD2672" i="1" l="1"/>
  <c r="AE2672" i="1"/>
  <c r="AL2672" i="1"/>
  <c r="AK2672" i="1"/>
  <c r="AF2673" i="1" l="1"/>
  <c r="AJ2672" i="1"/>
  <c r="AI2672" i="1"/>
  <c r="AD2673" i="1" l="1"/>
  <c r="AE2673" i="1"/>
  <c r="AL2673" i="1"/>
  <c r="AK2673" i="1"/>
  <c r="AF2674" i="1" l="1"/>
  <c r="AJ2673" i="1"/>
  <c r="AI2673" i="1"/>
  <c r="AD2674" i="1" l="1"/>
  <c r="AE2674" i="1"/>
  <c r="AL2674" i="1"/>
  <c r="AK2674" i="1"/>
  <c r="AF2675" i="1" l="1"/>
  <c r="AJ2674" i="1"/>
  <c r="AI2674" i="1"/>
  <c r="AE2675" i="1" l="1"/>
  <c r="AD2675" i="1"/>
  <c r="AL2675" i="1"/>
  <c r="AK2675" i="1"/>
  <c r="AI2675" i="1" l="1"/>
  <c r="AF2676" i="1"/>
  <c r="AJ2675" i="1"/>
  <c r="AL2676" i="1" l="1"/>
  <c r="AK2676" i="1"/>
  <c r="AD2676" i="1"/>
  <c r="AE2676" i="1"/>
  <c r="AF2677" i="1" l="1"/>
  <c r="AJ2676" i="1"/>
  <c r="AI2676" i="1"/>
  <c r="AE2677" i="1" l="1"/>
  <c r="AD2677" i="1"/>
  <c r="AL2677" i="1"/>
  <c r="AK2677" i="1"/>
  <c r="AI2677" i="1" l="1"/>
  <c r="AJ2677" i="1"/>
  <c r="AF2678" i="1"/>
  <c r="AL2678" i="1" l="1"/>
  <c r="AK2678" i="1"/>
  <c r="AE2678" i="1"/>
  <c r="AD2678" i="1"/>
  <c r="AI2678" i="1" l="1"/>
  <c r="AF2679" i="1"/>
  <c r="AJ2678" i="1"/>
  <c r="AL2679" i="1" l="1"/>
  <c r="AK2679" i="1"/>
  <c r="AD2679" i="1"/>
  <c r="AE2679" i="1"/>
  <c r="AF2680" i="1" l="1"/>
  <c r="AJ2679" i="1"/>
  <c r="AI2679" i="1"/>
  <c r="AD2680" i="1" l="1"/>
  <c r="AE2680" i="1"/>
  <c r="AL2680" i="1"/>
  <c r="AK2680" i="1"/>
  <c r="AJ2680" i="1" l="1"/>
  <c r="AF2681" i="1"/>
  <c r="AI2680" i="1"/>
  <c r="AL2681" i="1" l="1"/>
  <c r="AK2681" i="1"/>
  <c r="AD2681" i="1"/>
  <c r="AE2681" i="1"/>
  <c r="AJ2681" i="1" l="1"/>
  <c r="AF2682" i="1"/>
  <c r="AI2681" i="1"/>
  <c r="AD2682" i="1" l="1"/>
  <c r="AE2682" i="1"/>
  <c r="AL2682" i="1"/>
  <c r="AK2682" i="1"/>
  <c r="AF2683" i="1" l="1"/>
  <c r="AJ2682" i="1"/>
  <c r="AI2682" i="1"/>
  <c r="AD2683" i="1" l="1"/>
  <c r="AE2683" i="1"/>
  <c r="AL2683" i="1"/>
  <c r="AK2683" i="1"/>
  <c r="AF2684" i="1" l="1"/>
  <c r="AJ2683" i="1"/>
  <c r="AI2683" i="1"/>
  <c r="AE2684" i="1" l="1"/>
  <c r="AD2684" i="1"/>
  <c r="AL2684" i="1"/>
  <c r="AK2684" i="1"/>
  <c r="AI2684" i="1" l="1"/>
  <c r="AF2685" i="1"/>
  <c r="AJ2684" i="1"/>
  <c r="AL2685" i="1" l="1"/>
  <c r="AK2685" i="1"/>
  <c r="AD2685" i="1"/>
  <c r="AE2685" i="1"/>
  <c r="AJ2685" i="1" l="1"/>
  <c r="AF2686" i="1"/>
  <c r="AI2685" i="1"/>
  <c r="AL2686" i="1" l="1"/>
  <c r="AK2686" i="1"/>
  <c r="AD2686" i="1"/>
  <c r="AE2686" i="1"/>
  <c r="AJ2686" i="1" l="1"/>
  <c r="AF2687" i="1"/>
  <c r="AI2686" i="1"/>
  <c r="AE2687" i="1" l="1"/>
  <c r="AD2687" i="1"/>
  <c r="AL2687" i="1"/>
  <c r="AK2687" i="1"/>
  <c r="AI2687" i="1" l="1"/>
  <c r="AJ2687" i="1"/>
  <c r="AF2688" i="1"/>
  <c r="AL2688" i="1" l="1"/>
  <c r="AK2688" i="1"/>
  <c r="AE2688" i="1"/>
  <c r="AD2688" i="1"/>
  <c r="AI2688" i="1" l="1"/>
  <c r="AF2689" i="1"/>
  <c r="AJ2688" i="1"/>
  <c r="AL2689" i="1" l="1"/>
  <c r="AK2689" i="1"/>
  <c r="AD2689" i="1"/>
  <c r="AE2689" i="1"/>
  <c r="AF2690" i="1" l="1"/>
  <c r="AJ2689" i="1"/>
  <c r="AI2689" i="1"/>
  <c r="AD2690" i="1" l="1"/>
  <c r="AE2690" i="1"/>
  <c r="AL2690" i="1"/>
  <c r="AK2690" i="1"/>
  <c r="AF2691" i="1" l="1"/>
  <c r="AJ2690" i="1"/>
  <c r="AI2690" i="1"/>
  <c r="AD2691" i="1" l="1"/>
  <c r="AE2691" i="1"/>
  <c r="AL2691" i="1"/>
  <c r="AK2691" i="1"/>
  <c r="AF2692" i="1" l="1"/>
  <c r="AJ2691" i="1"/>
  <c r="AI2691" i="1"/>
  <c r="AE2692" i="1" l="1"/>
  <c r="AD2692" i="1"/>
  <c r="AL2692" i="1"/>
  <c r="AK2692" i="1"/>
  <c r="AI2692" i="1" l="1"/>
  <c r="AF2693" i="1"/>
  <c r="AJ2692" i="1"/>
  <c r="AL2693" i="1" l="1"/>
  <c r="AK2693" i="1"/>
  <c r="AD2693" i="1"/>
  <c r="AE2693" i="1"/>
  <c r="AJ2693" i="1" l="1"/>
  <c r="AF2694" i="1"/>
  <c r="AI2693" i="1"/>
  <c r="AL2694" i="1" l="1"/>
  <c r="AK2694" i="1"/>
  <c r="AE2694" i="1"/>
  <c r="AD2694" i="1"/>
  <c r="AI2694" i="1" l="1"/>
  <c r="AJ2694" i="1"/>
  <c r="AF2695" i="1"/>
  <c r="AL2695" i="1" l="1"/>
  <c r="AK2695" i="1"/>
  <c r="AE2695" i="1"/>
  <c r="AD2695" i="1"/>
  <c r="AI2695" i="1" l="1"/>
  <c r="AF2696" i="1"/>
  <c r="AJ2695" i="1"/>
  <c r="AL2696" i="1" l="1"/>
  <c r="AK2696" i="1"/>
  <c r="AD2696" i="1"/>
  <c r="AE2696" i="1"/>
  <c r="AF2697" i="1" l="1"/>
  <c r="AJ2696" i="1"/>
  <c r="AI2696" i="1"/>
  <c r="AE2697" i="1" l="1"/>
  <c r="AD2697" i="1"/>
  <c r="AL2697" i="1"/>
  <c r="AK2697" i="1"/>
  <c r="AI2697" i="1" l="1"/>
  <c r="AJ2697" i="1"/>
  <c r="AF2698" i="1"/>
  <c r="AL2698" i="1" l="1"/>
  <c r="AK2698" i="1"/>
  <c r="AE2698" i="1"/>
  <c r="AD2698" i="1"/>
  <c r="AI2698" i="1" l="1"/>
  <c r="AJ2698" i="1"/>
  <c r="AF2699" i="1"/>
  <c r="AL2699" i="1" l="1"/>
  <c r="AK2699" i="1"/>
  <c r="AE2699" i="1"/>
  <c r="AD2699" i="1"/>
  <c r="AI2699" i="1" l="1"/>
  <c r="AF2700" i="1"/>
  <c r="AJ2699" i="1"/>
  <c r="AL2700" i="1" l="1"/>
  <c r="AK2700" i="1"/>
  <c r="AE2700" i="1"/>
  <c r="AD2700" i="1"/>
  <c r="AI2700" i="1" l="1"/>
  <c r="AF2701" i="1"/>
  <c r="AJ2700" i="1"/>
  <c r="AE2701" i="1" l="1"/>
  <c r="AD2701" i="1"/>
  <c r="AL2701" i="1"/>
  <c r="AK2701" i="1"/>
  <c r="AI2701" i="1" l="1"/>
  <c r="AJ2701" i="1"/>
  <c r="AF2702" i="1"/>
  <c r="AL2702" i="1" l="1"/>
  <c r="AK2702" i="1"/>
  <c r="AD2702" i="1"/>
  <c r="AE2702" i="1"/>
  <c r="AJ2702" i="1" l="1"/>
  <c r="AF2703" i="1"/>
  <c r="AI2702" i="1"/>
  <c r="AL2703" i="1" l="1"/>
  <c r="AK2703" i="1"/>
  <c r="AD2703" i="1"/>
  <c r="AE2703" i="1"/>
  <c r="AJ2703" i="1" l="1"/>
  <c r="AF2704" i="1"/>
  <c r="AI2703" i="1"/>
  <c r="AD2704" i="1" l="1"/>
  <c r="AE2704" i="1"/>
  <c r="AL2704" i="1"/>
  <c r="AK2704" i="1"/>
  <c r="AJ2704" i="1" l="1"/>
  <c r="AF2705" i="1"/>
  <c r="AI2704" i="1"/>
  <c r="AL2705" i="1" l="1"/>
  <c r="AK2705" i="1"/>
  <c r="AE2705" i="1"/>
  <c r="AD2705" i="1"/>
  <c r="AI2705" i="1" l="1"/>
  <c r="AF2706" i="1"/>
  <c r="AJ2705" i="1"/>
  <c r="AL2706" i="1" l="1"/>
  <c r="AK2706" i="1"/>
  <c r="AD2706" i="1"/>
  <c r="AE2706" i="1"/>
  <c r="AF2707" i="1" l="1"/>
  <c r="AJ2706" i="1"/>
  <c r="AI2706" i="1"/>
  <c r="AD2707" i="1" l="1"/>
  <c r="AE2707" i="1"/>
  <c r="AL2707" i="1"/>
  <c r="AK2707" i="1"/>
  <c r="AJ2707" i="1" l="1"/>
  <c r="AF2708" i="1"/>
  <c r="AI2707" i="1"/>
  <c r="AL2708" i="1" l="1"/>
  <c r="AK2708" i="1"/>
  <c r="AD2708" i="1"/>
  <c r="AE2708" i="1"/>
  <c r="AF2709" i="1" l="1"/>
  <c r="AJ2708" i="1"/>
  <c r="AI2708" i="1"/>
  <c r="AD2709" i="1" l="1"/>
  <c r="AE2709" i="1"/>
  <c r="AL2709" i="1"/>
  <c r="AK2709" i="1"/>
  <c r="AJ2709" i="1" l="1"/>
  <c r="AF2710" i="1"/>
  <c r="AI2709" i="1"/>
  <c r="AL2710" i="1" l="1"/>
  <c r="AK2710" i="1"/>
  <c r="AD2710" i="1"/>
  <c r="AE2710" i="1"/>
  <c r="AF2711" i="1" l="1"/>
  <c r="AJ2710" i="1"/>
  <c r="AI2710" i="1"/>
  <c r="AE2711" i="1" l="1"/>
  <c r="AD2711" i="1"/>
  <c r="AL2711" i="1"/>
  <c r="AK2711" i="1"/>
  <c r="AI2711" i="1" l="1"/>
  <c r="AF2712" i="1"/>
  <c r="AJ2711" i="1"/>
  <c r="AD2712" i="1" l="1"/>
  <c r="AE2712" i="1"/>
  <c r="AL2712" i="1"/>
  <c r="AK2712" i="1"/>
  <c r="AF2713" i="1" l="1"/>
  <c r="AJ2712" i="1"/>
  <c r="AI2712" i="1"/>
  <c r="AE2713" i="1" l="1"/>
  <c r="AD2713" i="1"/>
  <c r="AL2713" i="1"/>
  <c r="AK2713" i="1"/>
  <c r="AI2713" i="1" l="1"/>
  <c r="AF2714" i="1"/>
  <c r="AJ2713" i="1"/>
  <c r="AL2714" i="1" l="1"/>
  <c r="AK2714" i="1"/>
  <c r="AE2714" i="1"/>
  <c r="AD2714" i="1"/>
  <c r="AI2714" i="1" l="1"/>
  <c r="AF2715" i="1"/>
  <c r="AJ2714" i="1"/>
  <c r="AL2715" i="1" l="1"/>
  <c r="AK2715" i="1"/>
  <c r="AD2715" i="1"/>
  <c r="AE2715" i="1"/>
  <c r="AJ2715" i="1" l="1"/>
  <c r="AF2716" i="1"/>
  <c r="AI2715" i="1"/>
  <c r="AL2716" i="1" l="1"/>
  <c r="AK2716" i="1"/>
  <c r="AE2716" i="1"/>
  <c r="AD2716" i="1"/>
  <c r="AI2716" i="1" l="1"/>
  <c r="AJ2716" i="1"/>
  <c r="AF2717" i="1"/>
  <c r="AL2717" i="1" l="1"/>
  <c r="AK2717" i="1"/>
  <c r="AE2717" i="1"/>
  <c r="AD2717" i="1"/>
  <c r="AI2717" i="1" l="1"/>
  <c r="AJ2717" i="1"/>
  <c r="AF2718" i="1"/>
  <c r="AL2718" i="1" l="1"/>
  <c r="AK2718" i="1"/>
  <c r="AD2718" i="1"/>
  <c r="AE2718" i="1"/>
  <c r="AJ2718" i="1" l="1"/>
  <c r="AF2719" i="1"/>
  <c r="AI2718" i="1"/>
  <c r="AL2719" i="1" l="1"/>
  <c r="AK2719" i="1"/>
  <c r="AE2719" i="1"/>
  <c r="AD2719" i="1"/>
  <c r="AI2719" i="1" l="1"/>
  <c r="AJ2719" i="1"/>
  <c r="AF2720" i="1"/>
  <c r="AL2720" i="1" l="1"/>
  <c r="AK2720" i="1"/>
  <c r="AE2720" i="1"/>
  <c r="AD2720" i="1"/>
  <c r="AI2720" i="1" l="1"/>
  <c r="AF2721" i="1"/>
  <c r="AJ2720" i="1"/>
  <c r="AL2721" i="1" l="1"/>
  <c r="AK2721" i="1"/>
  <c r="AE2721" i="1"/>
  <c r="AD2721" i="1"/>
  <c r="AI2721" i="1" l="1"/>
  <c r="AJ2721" i="1"/>
  <c r="AF2722" i="1"/>
  <c r="AD2722" i="1" l="1"/>
  <c r="AE2722" i="1"/>
  <c r="AL2722" i="1"/>
  <c r="AK2722" i="1"/>
  <c r="AJ2722" i="1" l="1"/>
  <c r="AF2723" i="1"/>
  <c r="AI2722" i="1"/>
  <c r="AL2723" i="1" l="1"/>
  <c r="AK2723" i="1"/>
  <c r="AE2723" i="1"/>
  <c r="AD2723" i="1"/>
  <c r="AI2723" i="1" l="1"/>
  <c r="AF2724" i="1"/>
  <c r="AJ2723" i="1"/>
  <c r="AL2724" i="1" l="1"/>
  <c r="AK2724" i="1"/>
  <c r="AD2724" i="1"/>
  <c r="AE2724" i="1"/>
  <c r="AF2725" i="1" l="1"/>
  <c r="AJ2724" i="1"/>
  <c r="AI2724" i="1"/>
  <c r="AD2725" i="1" l="1"/>
  <c r="AE2725" i="1"/>
  <c r="AL2725" i="1"/>
  <c r="AK2725" i="1"/>
  <c r="AJ2725" i="1" l="1"/>
  <c r="AF2726" i="1"/>
  <c r="AI2725" i="1"/>
  <c r="AL2726" i="1" l="1"/>
  <c r="AK2726" i="1"/>
  <c r="AD2726" i="1"/>
  <c r="AE2726" i="1"/>
  <c r="AJ2726" i="1" l="1"/>
  <c r="AF2727" i="1"/>
  <c r="AI2726" i="1"/>
  <c r="AL2727" i="1" l="1"/>
  <c r="AK2727" i="1"/>
  <c r="AE2727" i="1"/>
  <c r="AD2727" i="1"/>
  <c r="AI2727" i="1" l="1"/>
  <c r="AF2728" i="1"/>
  <c r="AJ2727" i="1"/>
  <c r="AD2728" i="1" l="1"/>
  <c r="AE2728" i="1"/>
  <c r="AL2728" i="1"/>
  <c r="AK2728" i="1"/>
  <c r="AF2729" i="1" l="1"/>
  <c r="AJ2728" i="1"/>
  <c r="AI2728" i="1"/>
  <c r="AD2729" i="1" l="1"/>
  <c r="AE2729" i="1"/>
  <c r="AL2729" i="1"/>
  <c r="AK2729" i="1"/>
  <c r="AF2730" i="1" l="1"/>
  <c r="AJ2729" i="1"/>
  <c r="AI2729" i="1"/>
  <c r="AE2730" i="1" l="1"/>
  <c r="AD2730" i="1"/>
  <c r="AL2730" i="1"/>
  <c r="AK2730" i="1"/>
  <c r="AI2730" i="1" l="1"/>
  <c r="AF2731" i="1"/>
  <c r="AJ2730" i="1"/>
  <c r="AL2731" i="1" l="1"/>
  <c r="AK2731" i="1"/>
  <c r="AD2731" i="1"/>
  <c r="AE2731" i="1"/>
  <c r="AJ2731" i="1" l="1"/>
  <c r="AF2732" i="1"/>
  <c r="AI2731" i="1"/>
  <c r="AL2732" i="1" l="1"/>
  <c r="AK2732" i="1"/>
  <c r="AE2732" i="1"/>
  <c r="AD2732" i="1"/>
  <c r="AI2732" i="1" l="1"/>
  <c r="AJ2732" i="1"/>
  <c r="AF2733" i="1"/>
  <c r="AL2733" i="1" l="1"/>
  <c r="AK2733" i="1"/>
  <c r="AE2733" i="1"/>
  <c r="AD2733" i="1"/>
  <c r="AI2733" i="1" l="1"/>
  <c r="AJ2733" i="1"/>
  <c r="AF2734" i="1"/>
  <c r="AL2734" i="1" l="1"/>
  <c r="AK2734" i="1"/>
  <c r="AE2734" i="1"/>
  <c r="AD2734" i="1"/>
  <c r="AI2734" i="1" l="1"/>
  <c r="AJ2734" i="1"/>
  <c r="AF2735" i="1"/>
  <c r="AL2735" i="1" l="1"/>
  <c r="AK2735" i="1"/>
  <c r="AE2735" i="1"/>
  <c r="AD2735" i="1"/>
  <c r="AI2735" i="1" l="1"/>
  <c r="AJ2735" i="1"/>
  <c r="AF2736" i="1"/>
  <c r="AL2736" i="1" l="1"/>
  <c r="AK2736" i="1"/>
  <c r="AD2736" i="1"/>
  <c r="AE2736" i="1"/>
  <c r="AJ2736" i="1" l="1"/>
  <c r="AF2737" i="1"/>
  <c r="AI2736" i="1"/>
  <c r="AE2737" i="1" l="1"/>
  <c r="AD2737" i="1"/>
  <c r="AL2737" i="1"/>
  <c r="AK2737" i="1"/>
  <c r="AI2737" i="1" l="1"/>
  <c r="AJ2737" i="1"/>
  <c r="AF2738" i="1"/>
  <c r="AL2738" i="1" l="1"/>
  <c r="AK2738" i="1"/>
  <c r="AE2738" i="1"/>
  <c r="AD2738" i="1"/>
  <c r="AI2738" i="1" l="1"/>
  <c r="AJ2738" i="1"/>
  <c r="AF2739" i="1"/>
  <c r="AL2739" i="1" l="1"/>
  <c r="AK2739" i="1"/>
  <c r="AD2739" i="1"/>
  <c r="AE2739" i="1"/>
  <c r="AJ2739" i="1" l="1"/>
  <c r="AF2740" i="1"/>
  <c r="AI2739" i="1"/>
  <c r="AL2740" i="1" l="1"/>
  <c r="AK2740" i="1"/>
  <c r="AE2740" i="1"/>
  <c r="AD2740" i="1"/>
  <c r="AI2740" i="1" l="1"/>
  <c r="AJ2740" i="1"/>
  <c r="AF2741" i="1"/>
  <c r="AL2741" i="1" l="1"/>
  <c r="AK2741" i="1"/>
  <c r="AE2741" i="1"/>
  <c r="AD2741" i="1"/>
  <c r="AI2741" i="1" l="1"/>
  <c r="AJ2741" i="1"/>
  <c r="AF2742" i="1"/>
  <c r="AL2742" i="1" l="1"/>
  <c r="AK2742" i="1"/>
  <c r="AE2742" i="1"/>
  <c r="AD2742" i="1"/>
  <c r="AI2742" i="1" l="1"/>
  <c r="AJ2742" i="1"/>
  <c r="AF2743" i="1"/>
  <c r="AE2743" i="1" l="1"/>
  <c r="AD2743" i="1"/>
  <c r="AL2743" i="1"/>
  <c r="AK2743" i="1"/>
  <c r="AI2743" i="1" l="1"/>
  <c r="AF2744" i="1"/>
  <c r="AJ2743" i="1"/>
  <c r="AL2744" i="1" l="1"/>
  <c r="AK2744" i="1"/>
  <c r="AD2744" i="1"/>
  <c r="AE2744" i="1"/>
  <c r="AF2745" i="1" l="1"/>
  <c r="AJ2744" i="1"/>
  <c r="AI2744" i="1"/>
  <c r="AE2745" i="1" l="1"/>
  <c r="AD2745" i="1"/>
  <c r="AL2745" i="1"/>
  <c r="AK2745" i="1"/>
  <c r="AI2745" i="1" l="1"/>
  <c r="AF2746" i="1"/>
  <c r="AJ2745" i="1"/>
  <c r="AD2746" i="1" l="1"/>
  <c r="AE2746" i="1"/>
  <c r="AL2746" i="1"/>
  <c r="AK2746" i="1"/>
  <c r="AF2747" i="1" l="1"/>
  <c r="AJ2746" i="1"/>
  <c r="AI2746" i="1"/>
  <c r="AD2747" i="1" l="1"/>
  <c r="AE2747" i="1"/>
  <c r="AL2747" i="1"/>
  <c r="AK2747" i="1"/>
  <c r="AJ2747" i="1" l="1"/>
  <c r="AF2748" i="1"/>
  <c r="AI2747" i="1"/>
  <c r="AL2748" i="1" l="1"/>
  <c r="AK2748" i="1"/>
  <c r="AE2748" i="1"/>
  <c r="AD2748" i="1"/>
  <c r="AI2748" i="1" l="1"/>
  <c r="AF2749" i="1"/>
  <c r="AJ2748" i="1"/>
  <c r="AL2749" i="1" l="1"/>
  <c r="AK2749" i="1"/>
  <c r="AE2749" i="1"/>
  <c r="AD2749" i="1"/>
  <c r="AI2749" i="1" l="1"/>
  <c r="AJ2749" i="1"/>
  <c r="AF2750" i="1"/>
  <c r="AL2750" i="1" l="1"/>
  <c r="AK2750" i="1"/>
  <c r="AE2750" i="1"/>
  <c r="AD2750" i="1"/>
  <c r="AI2750" i="1" l="1"/>
  <c r="AJ2750" i="1"/>
  <c r="AF2751" i="1"/>
  <c r="AE2751" i="1" l="1"/>
  <c r="AD2751" i="1"/>
  <c r="AL2751" i="1"/>
  <c r="AK2751" i="1"/>
  <c r="AI2751" i="1" l="1"/>
  <c r="AF2752" i="1"/>
  <c r="AJ2751" i="1"/>
  <c r="AD2752" i="1" l="1"/>
  <c r="AE2752" i="1"/>
  <c r="AL2752" i="1"/>
  <c r="AK2752" i="1"/>
  <c r="AF2753" i="1" l="1"/>
  <c r="AJ2752" i="1"/>
  <c r="AI2752" i="1"/>
  <c r="AE2753" i="1" l="1"/>
  <c r="AD2753" i="1"/>
  <c r="AL2753" i="1"/>
  <c r="AK2753" i="1"/>
  <c r="AI2753" i="1" l="1"/>
  <c r="AF2754" i="1"/>
  <c r="AJ2753" i="1"/>
  <c r="AL2754" i="1" l="1"/>
  <c r="AK2754" i="1"/>
  <c r="AE2754" i="1"/>
  <c r="AD2754" i="1"/>
  <c r="AI2754" i="1" l="1"/>
  <c r="AF2755" i="1"/>
  <c r="AJ2754" i="1"/>
  <c r="AL2755" i="1" l="1"/>
  <c r="AK2755" i="1"/>
  <c r="AD2755" i="1"/>
  <c r="AE2755" i="1"/>
  <c r="AJ2755" i="1" l="1"/>
  <c r="AF2756" i="1"/>
  <c r="AI2755" i="1"/>
  <c r="AL2756" i="1" l="1"/>
  <c r="AK2756" i="1"/>
  <c r="AE2756" i="1"/>
  <c r="AD2756" i="1"/>
  <c r="AI2756" i="1" l="1"/>
  <c r="AJ2756" i="1"/>
  <c r="AF2757" i="1"/>
  <c r="AL2757" i="1" l="1"/>
  <c r="AK2757" i="1"/>
  <c r="AD2757" i="1"/>
  <c r="AE2757" i="1"/>
  <c r="AF2758" i="1" l="1"/>
  <c r="AJ2757" i="1"/>
  <c r="AI2757" i="1"/>
  <c r="AE2758" i="1" l="1"/>
  <c r="AD2758" i="1"/>
  <c r="AL2758" i="1"/>
  <c r="AK2758" i="1"/>
  <c r="AI2758" i="1" l="1"/>
  <c r="AF2759" i="1"/>
  <c r="AJ2758" i="1"/>
  <c r="AD2759" i="1" l="1"/>
  <c r="AE2759" i="1"/>
  <c r="AL2759" i="1"/>
  <c r="AK2759" i="1"/>
  <c r="AJ2759" i="1" l="1"/>
  <c r="AF2760" i="1"/>
  <c r="AI2759" i="1"/>
  <c r="AL2760" i="1" l="1"/>
  <c r="AK2760" i="1"/>
  <c r="AE2760" i="1"/>
  <c r="AD2760" i="1"/>
  <c r="AI2760" i="1" l="1"/>
  <c r="AF2761" i="1"/>
  <c r="AJ2760" i="1"/>
  <c r="AE2761" i="1" l="1"/>
  <c r="AD2761" i="1"/>
  <c r="AL2761" i="1"/>
  <c r="AK2761" i="1"/>
  <c r="AI2761" i="1" l="1"/>
  <c r="AF2762" i="1"/>
  <c r="AJ2761" i="1"/>
  <c r="AD2762" i="1" l="1"/>
  <c r="AE2762" i="1"/>
  <c r="AL2762" i="1"/>
  <c r="AK2762" i="1"/>
  <c r="AF2763" i="1" l="1"/>
  <c r="AJ2762" i="1"/>
  <c r="AI2762" i="1"/>
  <c r="AE2763" i="1" l="1"/>
  <c r="AD2763" i="1"/>
  <c r="AL2763" i="1"/>
  <c r="AK2763" i="1"/>
  <c r="AI2763" i="1" l="1"/>
  <c r="AF2764" i="1"/>
  <c r="AJ2763" i="1"/>
  <c r="AL2764" i="1" l="1"/>
  <c r="AK2764" i="1"/>
  <c r="AD2764" i="1"/>
  <c r="AE2764" i="1"/>
  <c r="AF2765" i="1" l="1"/>
  <c r="AJ2764" i="1"/>
  <c r="AI2764" i="1"/>
  <c r="AD2765" i="1" l="1"/>
  <c r="AE2765" i="1"/>
  <c r="AL2765" i="1"/>
  <c r="AK2765" i="1"/>
  <c r="AF2766" i="1" l="1"/>
  <c r="AJ2765" i="1"/>
  <c r="AI2765" i="1"/>
  <c r="AD2766" i="1" l="1"/>
  <c r="AE2766" i="1"/>
  <c r="AL2766" i="1"/>
  <c r="AK2766" i="1"/>
  <c r="AF2767" i="1" l="1"/>
  <c r="AJ2766" i="1"/>
  <c r="AI2766" i="1"/>
  <c r="AD2767" i="1" l="1"/>
  <c r="AE2767" i="1"/>
  <c r="AL2767" i="1"/>
  <c r="AK2767" i="1"/>
  <c r="AF2768" i="1" l="1"/>
  <c r="AJ2767" i="1"/>
  <c r="AI2767" i="1"/>
  <c r="AE2768" i="1" l="1"/>
  <c r="AD2768" i="1"/>
  <c r="AL2768" i="1"/>
  <c r="AK2768" i="1"/>
  <c r="AI2768" i="1" l="1"/>
  <c r="AF2769" i="1"/>
  <c r="AJ2768" i="1"/>
  <c r="AL2769" i="1" l="1"/>
  <c r="AK2769" i="1"/>
  <c r="AE2769" i="1"/>
  <c r="AD2769" i="1"/>
  <c r="AI2769" i="1" l="1"/>
  <c r="AF2770" i="1"/>
  <c r="AJ2769" i="1"/>
  <c r="AL2770" i="1" l="1"/>
  <c r="AK2770" i="1"/>
  <c r="AE2770" i="1"/>
  <c r="AD2770" i="1"/>
  <c r="AI2770" i="1" l="1"/>
  <c r="AF2771" i="1"/>
  <c r="AJ2770" i="1"/>
  <c r="AL2771" i="1" l="1"/>
  <c r="AK2771" i="1"/>
  <c r="AE2771" i="1"/>
  <c r="AD2771" i="1"/>
  <c r="AI2771" i="1" l="1"/>
  <c r="AF2772" i="1"/>
  <c r="AJ2771" i="1"/>
  <c r="AD2772" i="1" l="1"/>
  <c r="AE2772" i="1"/>
  <c r="AL2772" i="1"/>
  <c r="AK2772" i="1"/>
  <c r="AF2773" i="1" l="1"/>
  <c r="AJ2772" i="1"/>
  <c r="AI2772" i="1"/>
  <c r="AD2773" i="1" l="1"/>
  <c r="AE2773" i="1"/>
  <c r="AL2773" i="1"/>
  <c r="AK2773" i="1"/>
  <c r="AF2774" i="1" l="1"/>
  <c r="AJ2773" i="1"/>
  <c r="AI2773" i="1"/>
  <c r="AD2774" i="1" l="1"/>
  <c r="AE2774" i="1"/>
  <c r="AL2774" i="1"/>
  <c r="AK2774" i="1"/>
  <c r="AF2775" i="1" l="1"/>
  <c r="AJ2774" i="1"/>
  <c r="AI2774" i="1"/>
  <c r="AE2775" i="1" l="1"/>
  <c r="AD2775" i="1"/>
  <c r="AL2775" i="1"/>
  <c r="AK2775" i="1"/>
  <c r="AI2775" i="1" l="1"/>
  <c r="AF2776" i="1"/>
  <c r="AJ2775" i="1"/>
  <c r="AL2776" i="1" l="1"/>
  <c r="AK2776" i="1"/>
  <c r="AE2776" i="1"/>
  <c r="AD2776" i="1"/>
  <c r="AI2776" i="1" l="1"/>
  <c r="AF2777" i="1"/>
  <c r="AJ2776" i="1"/>
  <c r="AL2777" i="1" l="1"/>
  <c r="AK2777" i="1"/>
  <c r="AD2777" i="1"/>
  <c r="AE2777" i="1"/>
  <c r="AF2778" i="1" l="1"/>
  <c r="AJ2777" i="1"/>
  <c r="AI2777" i="1"/>
  <c r="AE2778" i="1" l="1"/>
  <c r="AD2778" i="1"/>
  <c r="AL2778" i="1"/>
  <c r="AK2778" i="1"/>
  <c r="AI2778" i="1" l="1"/>
  <c r="AF2779" i="1"/>
  <c r="AJ2778" i="1"/>
  <c r="AL2779" i="1" l="1"/>
  <c r="AK2779" i="1"/>
  <c r="AE2779" i="1"/>
  <c r="AD2779" i="1"/>
  <c r="AI2779" i="1" l="1"/>
  <c r="AF2780" i="1"/>
  <c r="AJ2779" i="1"/>
  <c r="AL2780" i="1" l="1"/>
  <c r="AK2780" i="1"/>
  <c r="AD2780" i="1"/>
  <c r="AE2780" i="1"/>
  <c r="AF2781" i="1" l="1"/>
  <c r="AJ2780" i="1"/>
  <c r="AI2780" i="1"/>
  <c r="AL2781" i="1" l="1"/>
  <c r="AK2781" i="1"/>
  <c r="AD2781" i="1"/>
  <c r="AE2781" i="1"/>
  <c r="AF2782" i="1" l="1"/>
  <c r="AJ2781" i="1"/>
  <c r="AI2781" i="1"/>
  <c r="AE2782" i="1" l="1"/>
  <c r="AD2782" i="1"/>
  <c r="AL2782" i="1"/>
  <c r="AK2782" i="1"/>
  <c r="AI2782" i="1" l="1"/>
  <c r="AF2783" i="1"/>
  <c r="AJ2782" i="1"/>
  <c r="AD2783" i="1" l="1"/>
  <c r="AE2783" i="1"/>
  <c r="AL2783" i="1"/>
  <c r="AK2783" i="1"/>
  <c r="AF2784" i="1" l="1"/>
  <c r="AJ2783" i="1"/>
  <c r="AI2783" i="1"/>
  <c r="AD2784" i="1" l="1"/>
  <c r="AE2784" i="1"/>
  <c r="AL2784" i="1"/>
  <c r="AK2784" i="1"/>
  <c r="AF2785" i="1" l="1"/>
  <c r="AJ2784" i="1"/>
  <c r="AI2784" i="1"/>
  <c r="AE2785" i="1" l="1"/>
  <c r="AD2785" i="1"/>
  <c r="AL2785" i="1"/>
  <c r="AK2785" i="1"/>
  <c r="AI2785" i="1" l="1"/>
  <c r="AF2786" i="1"/>
  <c r="AJ2785" i="1"/>
  <c r="AL2786" i="1" l="1"/>
  <c r="AK2786" i="1"/>
  <c r="AD2786" i="1"/>
  <c r="AE2786" i="1"/>
  <c r="AF2787" i="1" l="1"/>
  <c r="AJ2786" i="1"/>
  <c r="AI2786" i="1"/>
  <c r="AE2787" i="1" l="1"/>
  <c r="AD2787" i="1"/>
  <c r="AL2787" i="1"/>
  <c r="AK2787" i="1"/>
  <c r="AI2787" i="1" l="1"/>
  <c r="AF2788" i="1"/>
  <c r="AJ2787" i="1"/>
  <c r="AL2788" i="1" l="1"/>
  <c r="AK2788" i="1"/>
  <c r="AE2788" i="1"/>
  <c r="AD2788" i="1"/>
  <c r="AI2788" i="1" l="1"/>
  <c r="AF2789" i="1"/>
  <c r="AJ2788" i="1"/>
  <c r="AL2789" i="1" l="1"/>
  <c r="AK2789" i="1"/>
  <c r="AD2789" i="1"/>
  <c r="AE2789" i="1"/>
  <c r="AF2790" i="1" l="1"/>
  <c r="AJ2789" i="1"/>
  <c r="AI2789" i="1"/>
  <c r="AD2790" i="1" l="1"/>
  <c r="AE2790" i="1"/>
  <c r="AL2790" i="1"/>
  <c r="AK2790" i="1"/>
  <c r="AJ2790" i="1" l="1"/>
  <c r="AF2791" i="1"/>
  <c r="AI2790" i="1"/>
  <c r="AL2791" i="1" l="1"/>
  <c r="AK2791" i="1"/>
  <c r="AE2791" i="1"/>
  <c r="AD2791" i="1"/>
  <c r="AI2791" i="1" l="1"/>
  <c r="AF2792" i="1"/>
  <c r="AJ2791" i="1"/>
  <c r="AL2792" i="1" l="1"/>
  <c r="AK2792" i="1"/>
  <c r="AE2792" i="1"/>
  <c r="AD2792" i="1"/>
  <c r="AI2792" i="1" l="1"/>
  <c r="AF2793" i="1"/>
  <c r="AJ2792" i="1"/>
  <c r="AD2793" i="1" l="1"/>
  <c r="AE2793" i="1"/>
  <c r="AL2793" i="1"/>
  <c r="AK2793" i="1"/>
  <c r="AF2794" i="1" l="1"/>
  <c r="AJ2793" i="1"/>
  <c r="AI2793" i="1"/>
  <c r="AD2794" i="1" l="1"/>
  <c r="AE2794" i="1"/>
  <c r="AL2794" i="1"/>
  <c r="AK2794" i="1"/>
  <c r="AF2795" i="1" l="1"/>
  <c r="AJ2794" i="1"/>
  <c r="AI2794" i="1"/>
  <c r="AE2795" i="1" l="1"/>
  <c r="AD2795" i="1"/>
  <c r="AL2795" i="1"/>
  <c r="AK2795" i="1"/>
  <c r="AI2795" i="1" l="1"/>
  <c r="AF2796" i="1"/>
  <c r="AJ2795" i="1"/>
  <c r="AL2796" i="1" l="1"/>
  <c r="AK2796" i="1"/>
  <c r="AE2796" i="1"/>
  <c r="AD2796" i="1"/>
  <c r="AI2796" i="1" l="1"/>
  <c r="AF2797" i="1"/>
  <c r="AJ2796" i="1"/>
  <c r="AE2797" i="1" l="1"/>
  <c r="AD2797" i="1"/>
  <c r="AL2797" i="1"/>
  <c r="AK2797" i="1"/>
  <c r="AI2797" i="1" l="1"/>
  <c r="AF2798" i="1"/>
  <c r="AJ2797" i="1"/>
  <c r="AE2798" i="1" l="1"/>
  <c r="AD2798" i="1"/>
  <c r="AL2798" i="1"/>
  <c r="AK2798" i="1"/>
  <c r="AI2798" i="1" l="1"/>
  <c r="AF2799" i="1"/>
  <c r="AJ2798" i="1"/>
  <c r="AL2799" i="1" l="1"/>
  <c r="AK2799" i="1"/>
  <c r="AE2799" i="1"/>
  <c r="AD2799" i="1"/>
  <c r="AI2799" i="1" l="1"/>
  <c r="AF2800" i="1"/>
  <c r="AJ2799" i="1"/>
  <c r="AL2800" i="1" l="1"/>
  <c r="AK2800" i="1"/>
  <c r="AE2800" i="1"/>
  <c r="AD2800" i="1"/>
  <c r="AI2800" i="1" l="1"/>
  <c r="AJ2800" i="1"/>
  <c r="AF2801" i="1"/>
  <c r="AD2801" i="1" l="1"/>
  <c r="AE2801" i="1"/>
  <c r="AL2801" i="1"/>
  <c r="AK2801" i="1"/>
  <c r="AF2802" i="1" l="1"/>
  <c r="AJ2801" i="1"/>
  <c r="AI2801" i="1"/>
  <c r="AE2802" i="1" l="1"/>
  <c r="AD2802" i="1"/>
  <c r="AL2802" i="1"/>
  <c r="AK2802" i="1"/>
  <c r="AI2802" i="1" l="1"/>
  <c r="AF2803" i="1"/>
  <c r="AJ2802" i="1"/>
  <c r="AL2803" i="1" l="1"/>
  <c r="AK2803" i="1"/>
  <c r="AD2803" i="1"/>
  <c r="AE2803" i="1"/>
  <c r="AF2804" i="1" l="1"/>
  <c r="AJ2803" i="1"/>
  <c r="AI2803" i="1"/>
  <c r="AE2804" i="1" l="1"/>
  <c r="AD2804" i="1"/>
  <c r="AL2804" i="1"/>
  <c r="AK2804" i="1"/>
  <c r="AI2804" i="1" l="1"/>
  <c r="AF2805" i="1"/>
  <c r="AJ2804" i="1"/>
  <c r="AD2805" i="1" l="1"/>
  <c r="AE2805" i="1"/>
  <c r="AL2805" i="1"/>
  <c r="AK2805" i="1"/>
  <c r="AF2806" i="1" l="1"/>
  <c r="AJ2805" i="1"/>
  <c r="AI2805" i="1"/>
  <c r="AE2806" i="1" l="1"/>
  <c r="AD2806" i="1"/>
  <c r="AL2806" i="1"/>
  <c r="AK2806" i="1"/>
  <c r="AI2806" i="1" l="1"/>
  <c r="AF2807" i="1"/>
  <c r="AJ2806" i="1"/>
  <c r="AL2807" i="1" l="1"/>
  <c r="AK2807" i="1"/>
  <c r="AE2807" i="1"/>
  <c r="AD2807" i="1"/>
  <c r="AI2807" i="1" l="1"/>
  <c r="AF2808" i="1"/>
  <c r="AJ2807" i="1"/>
  <c r="AL2808" i="1" l="1"/>
  <c r="AK2808" i="1"/>
  <c r="AE2808" i="1"/>
  <c r="AD2808" i="1"/>
  <c r="AI2808" i="1" l="1"/>
  <c r="AF2809" i="1"/>
  <c r="AJ2808" i="1"/>
  <c r="AE2809" i="1" l="1"/>
  <c r="AD2809" i="1"/>
  <c r="AL2809" i="1"/>
  <c r="AK2809" i="1"/>
  <c r="AI2809" i="1" l="1"/>
  <c r="AF2810" i="1"/>
  <c r="AJ2809" i="1"/>
  <c r="AD2810" i="1" l="1"/>
  <c r="AE2810" i="1"/>
  <c r="AL2810" i="1"/>
  <c r="AK2810" i="1"/>
  <c r="AF2811" i="1" l="1"/>
  <c r="AJ2810" i="1"/>
  <c r="AI2810" i="1"/>
  <c r="AE2811" i="1" l="1"/>
  <c r="AD2811" i="1"/>
  <c r="AL2811" i="1"/>
  <c r="AK2811" i="1"/>
  <c r="AI2811" i="1" l="1"/>
  <c r="AF2812" i="1"/>
  <c r="AJ2811" i="1"/>
  <c r="AL2812" i="1" l="1"/>
  <c r="AK2812" i="1"/>
  <c r="AE2812" i="1"/>
  <c r="AD2812" i="1"/>
  <c r="AI2812" i="1" l="1"/>
  <c r="AF2813" i="1"/>
  <c r="AJ2812" i="1"/>
  <c r="AE2813" i="1" l="1"/>
  <c r="AD2813" i="1"/>
  <c r="AL2813" i="1"/>
  <c r="AK2813" i="1"/>
  <c r="AI2813" i="1" l="1"/>
  <c r="AF2814" i="1"/>
  <c r="AJ2813" i="1"/>
  <c r="AE2814" i="1" l="1"/>
  <c r="AD2814" i="1"/>
  <c r="AL2814" i="1"/>
  <c r="AK2814" i="1"/>
  <c r="AI2814" i="1" l="1"/>
  <c r="AF2815" i="1"/>
  <c r="AJ2814" i="1"/>
  <c r="AL2815" i="1" l="1"/>
  <c r="AK2815" i="1"/>
  <c r="AD2815" i="1"/>
  <c r="AE2815" i="1"/>
  <c r="AF2816" i="1" l="1"/>
  <c r="AJ2815" i="1"/>
  <c r="AI2815" i="1"/>
  <c r="AD2816" i="1" l="1"/>
  <c r="AE2816" i="1"/>
  <c r="AL2816" i="1"/>
  <c r="AK2816" i="1"/>
  <c r="AJ2816" i="1" l="1"/>
  <c r="AF2817" i="1"/>
  <c r="AI2816" i="1"/>
  <c r="AL2817" i="1" l="1"/>
  <c r="AK2817" i="1"/>
  <c r="AE2817" i="1"/>
  <c r="AD2817" i="1"/>
  <c r="AI2817" i="1" l="1"/>
  <c r="AF2818" i="1"/>
  <c r="AJ2817" i="1"/>
  <c r="AL2818" i="1" l="1"/>
  <c r="AK2818" i="1"/>
  <c r="AE2818" i="1"/>
  <c r="AD2818" i="1"/>
  <c r="AI2818" i="1" l="1"/>
  <c r="AF2819" i="1"/>
  <c r="AJ2818" i="1"/>
  <c r="AD2819" i="1" l="1"/>
  <c r="AE2819" i="1"/>
  <c r="AL2819" i="1"/>
  <c r="AK2819" i="1"/>
  <c r="AF2820" i="1" l="1"/>
  <c r="AJ2819" i="1"/>
  <c r="AI2819" i="1"/>
  <c r="AE2820" i="1" l="1"/>
  <c r="AD2820" i="1"/>
  <c r="AL2820" i="1"/>
  <c r="AK2820" i="1"/>
  <c r="AI2820" i="1" l="1"/>
  <c r="AF2821" i="1"/>
  <c r="AJ2820" i="1"/>
  <c r="AL2821" i="1" l="1"/>
  <c r="AK2821" i="1"/>
  <c r="AE2821" i="1"/>
  <c r="AD2821" i="1"/>
  <c r="AI2821" i="1" l="1"/>
  <c r="AF2822" i="1"/>
  <c r="AJ2821" i="1"/>
  <c r="AL2822" i="1" l="1"/>
  <c r="AK2822" i="1"/>
  <c r="AD2822" i="1"/>
  <c r="AE2822" i="1"/>
  <c r="AF2823" i="1" l="1"/>
  <c r="AJ2822" i="1"/>
  <c r="AI2822" i="1"/>
  <c r="AD2823" i="1" l="1"/>
  <c r="AE2823" i="1"/>
  <c r="AL2823" i="1"/>
  <c r="AK2823" i="1"/>
  <c r="AJ2823" i="1" l="1"/>
  <c r="AF2824" i="1"/>
  <c r="AI2823" i="1"/>
  <c r="AL2824" i="1" l="1"/>
  <c r="AK2824" i="1"/>
  <c r="AD2824" i="1"/>
  <c r="AE2824" i="1"/>
  <c r="AF2825" i="1" l="1"/>
  <c r="AJ2824" i="1"/>
  <c r="AI2824" i="1"/>
  <c r="AD2825" i="1" l="1"/>
  <c r="AE2825" i="1"/>
  <c r="AL2825" i="1"/>
  <c r="AK2825" i="1"/>
  <c r="AJ2825" i="1" l="1"/>
  <c r="AF2826" i="1"/>
  <c r="AI2825" i="1"/>
  <c r="AL2826" i="1" l="1"/>
  <c r="AK2826" i="1"/>
  <c r="AD2826" i="1"/>
  <c r="AE2826" i="1"/>
  <c r="AF2827" i="1" l="1"/>
  <c r="AJ2826" i="1"/>
  <c r="AI2826" i="1"/>
  <c r="AE2827" i="1" l="1"/>
  <c r="AD2827" i="1"/>
  <c r="AL2827" i="1"/>
  <c r="AK2827" i="1"/>
  <c r="AI2827" i="1" l="1"/>
  <c r="AF2828" i="1"/>
  <c r="AJ2827" i="1"/>
  <c r="AD2828" i="1" l="1"/>
  <c r="AE2828" i="1"/>
  <c r="AL2828" i="1"/>
  <c r="AK2828" i="1"/>
  <c r="AF2829" i="1" l="1"/>
  <c r="AJ2828" i="1"/>
  <c r="AI2828" i="1"/>
  <c r="AD2829" i="1" l="1"/>
  <c r="AE2829" i="1"/>
  <c r="AL2829" i="1"/>
  <c r="AK2829" i="1"/>
  <c r="AF2830" i="1" l="1"/>
  <c r="AJ2829" i="1"/>
  <c r="AI2829" i="1"/>
  <c r="AE2830" i="1" l="1"/>
  <c r="AD2830" i="1"/>
  <c r="AL2830" i="1"/>
  <c r="AK2830" i="1"/>
  <c r="AI2830" i="1" l="1"/>
  <c r="AF2831" i="1"/>
  <c r="AJ2830" i="1"/>
  <c r="AL2831" i="1" l="1"/>
  <c r="AK2831" i="1"/>
  <c r="AD2831" i="1"/>
  <c r="AE2831" i="1"/>
  <c r="AF2832" i="1" l="1"/>
  <c r="AJ2831" i="1"/>
  <c r="AI2831" i="1"/>
  <c r="AD2832" i="1" l="1"/>
  <c r="AE2832" i="1"/>
  <c r="AL2832" i="1"/>
  <c r="AK2832" i="1"/>
  <c r="AJ2832" i="1" l="1"/>
  <c r="AF2833" i="1"/>
  <c r="AI2832" i="1"/>
  <c r="AL2833" i="1" l="1"/>
  <c r="AK2833" i="1"/>
  <c r="AE2833" i="1"/>
  <c r="AD2833" i="1"/>
  <c r="AI2833" i="1" l="1"/>
  <c r="AF2834" i="1"/>
  <c r="AJ2833" i="1"/>
  <c r="AL2834" i="1" l="1"/>
  <c r="AK2834" i="1"/>
  <c r="AE2834" i="1"/>
  <c r="AD2834" i="1"/>
  <c r="AI2834" i="1" l="1"/>
  <c r="AJ2834" i="1"/>
  <c r="AF2835" i="1"/>
  <c r="AL2835" i="1" l="1"/>
  <c r="AK2835" i="1"/>
  <c r="AE2835" i="1"/>
  <c r="AD2835" i="1"/>
  <c r="AI2835" i="1" l="1"/>
  <c r="AF2836" i="1"/>
  <c r="AJ2835" i="1"/>
  <c r="AL2836" i="1" l="1"/>
  <c r="AK2836" i="1"/>
  <c r="AD2836" i="1"/>
  <c r="AE2836" i="1"/>
  <c r="AF2837" i="1" l="1"/>
  <c r="AJ2836" i="1"/>
  <c r="AI2836" i="1"/>
  <c r="AE2837" i="1" l="1"/>
  <c r="AD2837" i="1"/>
  <c r="AL2837" i="1"/>
  <c r="AK2837" i="1"/>
  <c r="AI2837" i="1" l="1"/>
  <c r="AJ2837" i="1"/>
  <c r="AF2838" i="1"/>
  <c r="AL2838" i="1" l="1"/>
  <c r="AK2838" i="1"/>
  <c r="AE2838" i="1"/>
  <c r="AD2838" i="1"/>
  <c r="AI2838" i="1" l="1"/>
  <c r="AF2839" i="1"/>
  <c r="AJ2838" i="1"/>
  <c r="AL2839" i="1" l="1"/>
  <c r="AK2839" i="1"/>
  <c r="AE2839" i="1"/>
  <c r="AD2839" i="1"/>
  <c r="AI2839" i="1" l="1"/>
  <c r="AJ2839" i="1"/>
  <c r="AF2840" i="1"/>
  <c r="AL2840" i="1" l="1"/>
  <c r="AK2840" i="1"/>
  <c r="AD2840" i="1"/>
  <c r="AE2840" i="1"/>
  <c r="AF2841" i="1" l="1"/>
  <c r="AJ2840" i="1"/>
  <c r="AI2840" i="1"/>
  <c r="AE2841" i="1" l="1"/>
  <c r="AD2841" i="1"/>
  <c r="AL2841" i="1"/>
  <c r="AK2841" i="1"/>
  <c r="AI2841" i="1" l="1"/>
  <c r="AF2842" i="1"/>
  <c r="AJ2841" i="1"/>
  <c r="AD2842" i="1" l="1"/>
  <c r="AE2842" i="1"/>
  <c r="AL2842" i="1"/>
  <c r="AK2842" i="1"/>
  <c r="AF2843" i="1" l="1"/>
  <c r="AJ2842" i="1"/>
  <c r="AI2842" i="1"/>
  <c r="AD2843" i="1" l="1"/>
  <c r="AE2843" i="1"/>
  <c r="AL2843" i="1"/>
  <c r="AK2843" i="1"/>
  <c r="AF2844" i="1" l="1"/>
  <c r="AJ2843" i="1"/>
  <c r="AI2843" i="1"/>
  <c r="AD2844" i="1" l="1"/>
  <c r="AE2844" i="1"/>
  <c r="AL2844" i="1"/>
  <c r="AK2844" i="1"/>
  <c r="AF2845" i="1" l="1"/>
  <c r="AJ2844" i="1"/>
  <c r="AI2844" i="1"/>
  <c r="AD2845" i="1" l="1"/>
  <c r="AE2845" i="1"/>
  <c r="AL2845" i="1"/>
  <c r="AK2845" i="1"/>
  <c r="AF2846" i="1" l="1"/>
  <c r="AJ2845" i="1"/>
  <c r="AI2845" i="1"/>
  <c r="AE2846" i="1" l="1"/>
  <c r="AD2846" i="1"/>
  <c r="AL2846" i="1"/>
  <c r="AK2846" i="1"/>
  <c r="AI2846" i="1" l="1"/>
  <c r="AF2847" i="1"/>
  <c r="AJ2846" i="1"/>
  <c r="AL2847" i="1" l="1"/>
  <c r="AK2847" i="1"/>
  <c r="AE2847" i="1"/>
  <c r="AD2847" i="1"/>
  <c r="AI2847" i="1" l="1"/>
  <c r="AF2848" i="1"/>
  <c r="AJ2847" i="1"/>
  <c r="AL2848" i="1" l="1"/>
  <c r="AK2848" i="1"/>
  <c r="AE2848" i="1"/>
  <c r="AD2848" i="1"/>
  <c r="AI2848" i="1" l="1"/>
  <c r="AF2849" i="1"/>
  <c r="AJ2848" i="1"/>
  <c r="AD2849" i="1" l="1"/>
  <c r="AE2849" i="1"/>
  <c r="AL2849" i="1"/>
  <c r="AK2849" i="1"/>
  <c r="AF2850" i="1" l="1"/>
  <c r="AJ2849" i="1"/>
  <c r="AI2849" i="1"/>
  <c r="AE2850" i="1" l="1"/>
  <c r="AD2850" i="1"/>
  <c r="AL2850" i="1"/>
  <c r="AK2850" i="1"/>
  <c r="AI2850" i="1" l="1"/>
  <c r="AJ2850" i="1"/>
  <c r="AF2851" i="1"/>
  <c r="AL2851" i="1" l="1"/>
  <c r="AK2851" i="1"/>
  <c r="AE2851" i="1"/>
  <c r="AD2851" i="1"/>
  <c r="AI2851" i="1" l="1"/>
  <c r="AF2852" i="1"/>
  <c r="AJ2851" i="1"/>
  <c r="AL2852" i="1" l="1"/>
  <c r="AK2852" i="1"/>
  <c r="AE2852" i="1"/>
  <c r="AD2852" i="1"/>
  <c r="AI2852" i="1" l="1"/>
  <c r="AF2853" i="1"/>
  <c r="AJ2852" i="1"/>
  <c r="AL2853" i="1" l="1"/>
  <c r="AK2853" i="1"/>
  <c r="AE2853" i="1"/>
  <c r="AD2853" i="1"/>
  <c r="AI2853" i="1" l="1"/>
  <c r="AF2854" i="1"/>
  <c r="AJ2853" i="1"/>
  <c r="AL2854" i="1" l="1"/>
  <c r="AK2854" i="1"/>
  <c r="AE2854" i="1"/>
  <c r="AD2854" i="1"/>
  <c r="AI2854" i="1" l="1"/>
  <c r="AF2855" i="1"/>
  <c r="AJ2854" i="1"/>
  <c r="AL2855" i="1" l="1"/>
  <c r="AK2855" i="1"/>
  <c r="AD2855" i="1"/>
  <c r="AE2855" i="1"/>
  <c r="AJ2855" i="1" l="1"/>
  <c r="AF2856" i="1"/>
  <c r="AI2855" i="1"/>
  <c r="AD2856" i="1" l="1"/>
  <c r="AE2856" i="1"/>
  <c r="AL2856" i="1"/>
  <c r="AK2856" i="1"/>
  <c r="AF2857" i="1" l="1"/>
  <c r="AJ2856" i="1"/>
  <c r="AI2856" i="1"/>
  <c r="AD2857" i="1" l="1"/>
  <c r="AE2857" i="1"/>
  <c r="AL2857" i="1"/>
  <c r="AK2857" i="1"/>
  <c r="AJ2857" i="1" l="1"/>
  <c r="AF2858" i="1"/>
  <c r="AI2857" i="1"/>
  <c r="AL2858" i="1" l="1"/>
  <c r="AK2858" i="1"/>
  <c r="AD2858" i="1"/>
  <c r="AE2858" i="1"/>
  <c r="AF2859" i="1" l="1"/>
  <c r="AJ2858" i="1"/>
  <c r="AI2858" i="1"/>
  <c r="AD2859" i="1" l="1"/>
  <c r="AE2859" i="1"/>
  <c r="AL2859" i="1"/>
  <c r="AK2859" i="1"/>
  <c r="AJ2859" i="1" l="1"/>
  <c r="AF2860" i="1"/>
  <c r="AI2859" i="1"/>
  <c r="AL2860" i="1" l="1"/>
  <c r="AK2860" i="1"/>
  <c r="AE2860" i="1"/>
  <c r="AD2860" i="1"/>
  <c r="AI2860" i="1" l="1"/>
  <c r="AF2861" i="1"/>
  <c r="AJ2860" i="1"/>
  <c r="AL2861" i="1" l="1"/>
  <c r="AK2861" i="1"/>
  <c r="AD2861" i="1"/>
  <c r="AE2861" i="1"/>
  <c r="AJ2861" i="1" l="1"/>
  <c r="AF2862" i="1"/>
  <c r="AI2861" i="1"/>
  <c r="AL2862" i="1" l="1"/>
  <c r="AK2862" i="1"/>
  <c r="AE2862" i="1"/>
  <c r="AD2862" i="1"/>
  <c r="AI2862" i="1" l="1"/>
  <c r="AJ2862" i="1"/>
  <c r="AF2863" i="1"/>
  <c r="AL2863" i="1" l="1"/>
  <c r="AK2863" i="1"/>
  <c r="AE2863" i="1"/>
  <c r="AD2863" i="1"/>
  <c r="AI2863" i="1" l="1"/>
  <c r="AJ2863" i="1"/>
  <c r="AF2864" i="1"/>
  <c r="AL2864" i="1" l="1"/>
  <c r="AK2864" i="1"/>
  <c r="AE2864" i="1"/>
  <c r="AD2864" i="1"/>
  <c r="AI2864" i="1" l="1"/>
  <c r="AF2865" i="1"/>
  <c r="AJ2864" i="1"/>
  <c r="AD2865" i="1" l="1"/>
  <c r="AE2865" i="1"/>
  <c r="AL2865" i="1"/>
  <c r="AK2865" i="1"/>
  <c r="AJ2865" i="1" l="1"/>
  <c r="AF2866" i="1"/>
  <c r="AI2865" i="1"/>
  <c r="AE2866" i="1" l="1"/>
  <c r="AD2866" i="1"/>
  <c r="AL2866" i="1"/>
  <c r="AK2866" i="1"/>
  <c r="AI2866" i="1" l="1"/>
  <c r="AF2867" i="1"/>
  <c r="AJ2866" i="1"/>
  <c r="AL2867" i="1" l="1"/>
  <c r="AK2867" i="1"/>
  <c r="AE2867" i="1"/>
  <c r="AD2867" i="1"/>
  <c r="AI2867" i="1" l="1"/>
  <c r="AF2868" i="1"/>
  <c r="AJ2867" i="1"/>
  <c r="AL2868" i="1" l="1"/>
  <c r="AK2868" i="1"/>
  <c r="AE2868" i="1"/>
  <c r="AD2868" i="1"/>
  <c r="AI2868" i="1" l="1"/>
  <c r="AJ2868" i="1"/>
  <c r="AF2869" i="1"/>
  <c r="AL2869" i="1" l="1"/>
  <c r="AK2869" i="1"/>
  <c r="AE2869" i="1"/>
  <c r="AD2869" i="1"/>
  <c r="AI2869" i="1" l="1"/>
  <c r="AF2870" i="1"/>
  <c r="AJ2869" i="1"/>
  <c r="AL2870" i="1" l="1"/>
  <c r="AK2870" i="1"/>
  <c r="AD2870" i="1"/>
  <c r="AE2870" i="1"/>
  <c r="AJ2870" i="1" l="1"/>
  <c r="AF2871" i="1"/>
  <c r="AI2870" i="1"/>
  <c r="AL2871" i="1" l="1"/>
  <c r="AK2871" i="1"/>
  <c r="AD2871" i="1"/>
  <c r="AE2871" i="1"/>
  <c r="AF2872" i="1" l="1"/>
  <c r="AJ2871" i="1"/>
  <c r="AI2871" i="1"/>
  <c r="AE2872" i="1" l="1"/>
  <c r="AD2872" i="1"/>
  <c r="AL2872" i="1"/>
  <c r="AK2872" i="1"/>
  <c r="AI2872" i="1" l="1"/>
  <c r="AJ2872" i="1"/>
  <c r="AF2873" i="1"/>
  <c r="AD2873" i="1" l="1"/>
  <c r="AE2873" i="1"/>
  <c r="AL2873" i="1"/>
  <c r="AK2873" i="1"/>
  <c r="AF2874" i="1" l="1"/>
  <c r="AJ2873" i="1"/>
  <c r="AI2873" i="1"/>
  <c r="AE2874" i="1" l="1"/>
  <c r="AD2874" i="1"/>
  <c r="AL2874" i="1"/>
  <c r="AK2874" i="1"/>
  <c r="AI2874" i="1" l="1"/>
  <c r="AF2875" i="1"/>
  <c r="AJ2874" i="1"/>
  <c r="AL2875" i="1" l="1"/>
  <c r="AK2875" i="1"/>
  <c r="AE2875" i="1"/>
  <c r="AD2875" i="1"/>
  <c r="AI2875" i="1" l="1"/>
  <c r="AF2876" i="1"/>
  <c r="AJ2875" i="1"/>
  <c r="AL2876" i="1" l="1"/>
  <c r="AK2876" i="1"/>
  <c r="AE2876" i="1"/>
  <c r="AD2876" i="1"/>
  <c r="AI2876" i="1" l="1"/>
  <c r="AF2877" i="1"/>
  <c r="AJ2876" i="1"/>
  <c r="AE2877" i="1" l="1"/>
  <c r="AD2877" i="1"/>
  <c r="AL2877" i="1"/>
  <c r="AK2877" i="1"/>
  <c r="AI2877" i="1" l="1"/>
  <c r="AF2878" i="1"/>
  <c r="AJ2877" i="1"/>
  <c r="AD2878" i="1" l="1"/>
  <c r="AE2878" i="1"/>
  <c r="AL2878" i="1"/>
  <c r="AK2878" i="1"/>
  <c r="AF2879" i="1" l="1"/>
  <c r="AJ2878" i="1"/>
  <c r="AI2878" i="1"/>
  <c r="AD2879" i="1" l="1"/>
  <c r="AE2879" i="1"/>
  <c r="AL2879" i="1"/>
  <c r="AK2879" i="1"/>
  <c r="AF2880" i="1" l="1"/>
  <c r="AJ2879" i="1"/>
  <c r="AI2879" i="1"/>
  <c r="AD2880" i="1" l="1"/>
  <c r="AE2880" i="1"/>
  <c r="AL2880" i="1"/>
  <c r="AK2880" i="1"/>
  <c r="AF2881" i="1" l="1"/>
  <c r="AJ2880" i="1"/>
  <c r="AI2880" i="1"/>
  <c r="AE2881" i="1" l="1"/>
  <c r="AD2881" i="1"/>
  <c r="AL2881" i="1"/>
  <c r="AK2881" i="1"/>
  <c r="AI2881" i="1" l="1"/>
  <c r="AF2882" i="1"/>
  <c r="AJ2881" i="1"/>
  <c r="AL2882" i="1" l="1"/>
  <c r="AK2882" i="1"/>
  <c r="AD2882" i="1"/>
  <c r="AE2882" i="1"/>
  <c r="AF2883" i="1" l="1"/>
  <c r="AJ2882" i="1"/>
  <c r="AI2882" i="1"/>
  <c r="AD2883" i="1" l="1"/>
  <c r="AE2883" i="1"/>
  <c r="AL2883" i="1"/>
  <c r="AK2883" i="1"/>
  <c r="AJ2883" i="1" l="1"/>
  <c r="AF2884" i="1"/>
  <c r="AI2883" i="1"/>
  <c r="AD2884" i="1" l="1"/>
  <c r="AE2884" i="1"/>
  <c r="AL2884" i="1"/>
  <c r="AK2884" i="1"/>
  <c r="AF2885" i="1" l="1"/>
  <c r="AJ2884" i="1"/>
  <c r="AI2884" i="1"/>
  <c r="AE2885" i="1" l="1"/>
  <c r="AD2885" i="1"/>
  <c r="AL2885" i="1"/>
  <c r="AK2885" i="1"/>
  <c r="AI2885" i="1" l="1"/>
  <c r="AF2886" i="1"/>
  <c r="AJ2885" i="1"/>
  <c r="AL2886" i="1" l="1"/>
  <c r="AK2886" i="1"/>
  <c r="AD2886" i="1"/>
  <c r="AE2886" i="1"/>
  <c r="AF2887" i="1" l="1"/>
  <c r="AJ2886" i="1"/>
  <c r="AI2886" i="1"/>
  <c r="AE2887" i="1" l="1"/>
  <c r="AD2887" i="1"/>
  <c r="AL2887" i="1"/>
  <c r="AK2887" i="1"/>
  <c r="AI2887" i="1" l="1"/>
  <c r="AF2888" i="1"/>
  <c r="AJ2887" i="1"/>
  <c r="AD2888" i="1" l="1"/>
  <c r="AE2888" i="1"/>
  <c r="AL2888" i="1"/>
  <c r="AK2888" i="1"/>
  <c r="AJ2888" i="1" l="1"/>
  <c r="AF2889" i="1"/>
  <c r="AI2888" i="1"/>
  <c r="AL2889" i="1" l="1"/>
  <c r="AK2889" i="1"/>
  <c r="AE2889" i="1"/>
  <c r="AD2889" i="1"/>
  <c r="AI2889" i="1" l="1"/>
  <c r="AF2890" i="1"/>
  <c r="AJ2889" i="1"/>
  <c r="AL2890" i="1" l="1"/>
  <c r="AK2890" i="1"/>
  <c r="AD2890" i="1"/>
  <c r="AE2890" i="1"/>
  <c r="AF2891" i="1" l="1"/>
  <c r="AJ2890" i="1"/>
  <c r="AI2890" i="1"/>
  <c r="AE2891" i="1" l="1"/>
  <c r="AD2891" i="1"/>
  <c r="AL2891" i="1"/>
  <c r="AK2891" i="1"/>
  <c r="AI2891" i="1" l="1"/>
  <c r="AJ2891" i="1"/>
  <c r="AF2892" i="1"/>
  <c r="AL2892" i="1" l="1"/>
  <c r="AK2892" i="1"/>
  <c r="AD2892" i="1"/>
  <c r="AE2892" i="1"/>
  <c r="AJ2892" i="1" l="1"/>
  <c r="AF2893" i="1"/>
  <c r="AI2892" i="1"/>
  <c r="AL2893" i="1" l="1"/>
  <c r="AK2893" i="1"/>
  <c r="AE2893" i="1"/>
  <c r="AD2893" i="1"/>
  <c r="AI2893" i="1" l="1"/>
  <c r="AF2894" i="1"/>
  <c r="AJ2893" i="1"/>
  <c r="AE2894" i="1" l="1"/>
  <c r="AD2894" i="1"/>
  <c r="AL2894" i="1"/>
  <c r="AK2894" i="1"/>
  <c r="AI2894" i="1" l="1"/>
  <c r="AF2895" i="1"/>
  <c r="AJ2894" i="1"/>
  <c r="AL2895" i="1" l="1"/>
  <c r="AK2895" i="1"/>
  <c r="AE2895" i="1"/>
  <c r="AD2895" i="1"/>
  <c r="AI2895" i="1" l="1"/>
  <c r="AF2896" i="1"/>
  <c r="AJ2895" i="1"/>
  <c r="AL2896" i="1" l="1"/>
  <c r="AK2896" i="1"/>
  <c r="AE2896" i="1"/>
  <c r="AD2896" i="1"/>
  <c r="AI2896" i="1" l="1"/>
  <c r="AF2897" i="1"/>
  <c r="AJ2896" i="1"/>
  <c r="AE2897" i="1" l="1"/>
  <c r="AD2897" i="1"/>
  <c r="AL2897" i="1"/>
  <c r="AK2897" i="1"/>
  <c r="AI2897" i="1" l="1"/>
  <c r="AF2898" i="1"/>
  <c r="AJ2897" i="1"/>
  <c r="AE2898" i="1" l="1"/>
  <c r="AD2898" i="1"/>
  <c r="AL2898" i="1"/>
  <c r="AK2898" i="1"/>
  <c r="AI2898" i="1" l="1"/>
  <c r="AF2899" i="1"/>
  <c r="AJ2898" i="1"/>
  <c r="AL2899" i="1" l="1"/>
  <c r="AK2899" i="1"/>
  <c r="AE2899" i="1"/>
  <c r="AD2899" i="1"/>
  <c r="AI2899" i="1" l="1"/>
  <c r="AF2900" i="1"/>
  <c r="AJ2899" i="1"/>
  <c r="AL2900" i="1" l="1"/>
  <c r="AK2900" i="1"/>
  <c r="AD2900" i="1"/>
  <c r="AE2900" i="1"/>
  <c r="AF2901" i="1" l="1"/>
  <c r="AJ2900" i="1"/>
  <c r="AI2900" i="1"/>
  <c r="AE2901" i="1" l="1"/>
  <c r="AD2901" i="1"/>
  <c r="AL2901" i="1"/>
  <c r="AK2901" i="1"/>
  <c r="AI2901" i="1" l="1"/>
  <c r="AF2902" i="1"/>
  <c r="AJ2901" i="1"/>
  <c r="AE2902" i="1" l="1"/>
  <c r="AD2902" i="1"/>
  <c r="AL2902" i="1"/>
  <c r="AK2902" i="1"/>
  <c r="AI2902" i="1" l="1"/>
  <c r="AF2903" i="1"/>
  <c r="AJ2902" i="1"/>
  <c r="AL2903" i="1" l="1"/>
  <c r="AK2903" i="1"/>
  <c r="AD2903" i="1"/>
  <c r="AE2903" i="1"/>
  <c r="AF2904" i="1" l="1"/>
  <c r="AJ2903" i="1"/>
  <c r="AI2903" i="1"/>
  <c r="AD2904" i="1" l="1"/>
  <c r="AE2904" i="1"/>
  <c r="AL2904" i="1"/>
  <c r="AK2904" i="1"/>
  <c r="AJ2904" i="1" l="1"/>
  <c r="AF2905" i="1"/>
  <c r="AI2904" i="1"/>
  <c r="AL2905" i="1" l="1"/>
  <c r="AK2905" i="1"/>
  <c r="AD2905" i="1"/>
  <c r="AE2905" i="1"/>
  <c r="AF2906" i="1" l="1"/>
  <c r="AJ2905" i="1"/>
  <c r="AI2905" i="1"/>
  <c r="AD2906" i="1" l="1"/>
  <c r="AE2906" i="1"/>
  <c r="AL2906" i="1"/>
  <c r="AK2906" i="1"/>
  <c r="AJ2906" i="1" l="1"/>
  <c r="AF2907" i="1"/>
  <c r="AI2906" i="1"/>
  <c r="AL2907" i="1" l="1"/>
  <c r="AK2907" i="1"/>
  <c r="AE2907" i="1"/>
  <c r="AD2907" i="1"/>
  <c r="AI2907" i="1" l="1"/>
  <c r="AF2908" i="1"/>
  <c r="AJ2907" i="1"/>
  <c r="AL2908" i="1" l="1"/>
  <c r="AK2908" i="1"/>
  <c r="AE2908" i="1"/>
  <c r="AD2908" i="1"/>
  <c r="AI2908" i="1" l="1"/>
  <c r="AF2909" i="1"/>
  <c r="AJ2908" i="1"/>
  <c r="AD2909" i="1" l="1"/>
  <c r="AE2909" i="1"/>
  <c r="AL2909" i="1"/>
  <c r="AK2909" i="1"/>
  <c r="AJ2909" i="1" l="1"/>
  <c r="AF2910" i="1"/>
  <c r="AI2909" i="1"/>
  <c r="AL2910" i="1" l="1"/>
  <c r="AK2910" i="1"/>
  <c r="AE2910" i="1"/>
  <c r="AD2910" i="1"/>
  <c r="AI2910" i="1" l="1"/>
  <c r="AF2911" i="1"/>
  <c r="AJ2910" i="1"/>
  <c r="AL2911" i="1" l="1"/>
  <c r="AK2911" i="1"/>
  <c r="AE2911" i="1"/>
  <c r="AD2911" i="1"/>
  <c r="AI2911" i="1" l="1"/>
  <c r="AJ2911" i="1"/>
  <c r="AF2912" i="1"/>
  <c r="AE2912" i="1" l="1"/>
  <c r="AD2912" i="1"/>
  <c r="AL2912" i="1"/>
  <c r="AK2912" i="1"/>
  <c r="AI2912" i="1" l="1"/>
  <c r="AJ2912" i="1"/>
  <c r="AF2913" i="1"/>
  <c r="AL2913" i="1" l="1"/>
  <c r="AK2913" i="1"/>
  <c r="AE2913" i="1"/>
  <c r="AD2913" i="1"/>
  <c r="AI2913" i="1" l="1"/>
  <c r="AF2914" i="1"/>
  <c r="AJ2913" i="1"/>
  <c r="AE2914" i="1" l="1"/>
  <c r="AD2914" i="1"/>
  <c r="AL2914" i="1"/>
  <c r="AK2914" i="1"/>
  <c r="AI2914" i="1" l="1"/>
  <c r="AF2915" i="1"/>
  <c r="AJ2914" i="1"/>
  <c r="AD2915" i="1" l="1"/>
  <c r="AE2915" i="1"/>
  <c r="AL2915" i="1"/>
  <c r="AK2915" i="1"/>
  <c r="AF2916" i="1" l="1"/>
  <c r="AJ2915" i="1"/>
  <c r="AI2915" i="1"/>
  <c r="AE2916" i="1" l="1"/>
  <c r="AD2916" i="1"/>
  <c r="AL2916" i="1"/>
  <c r="AK2916" i="1"/>
  <c r="AI2916" i="1" l="1"/>
  <c r="AF2917" i="1"/>
  <c r="AJ2916" i="1"/>
  <c r="AL2917" i="1" l="1"/>
  <c r="AK2917" i="1"/>
  <c r="AE2917" i="1"/>
  <c r="AD2917" i="1"/>
  <c r="AI2917" i="1" l="1"/>
  <c r="AF2918" i="1"/>
  <c r="AJ2917" i="1"/>
  <c r="AL2918" i="1" l="1"/>
  <c r="AK2918" i="1"/>
  <c r="AE2918" i="1"/>
  <c r="AD2918" i="1"/>
  <c r="AI2918" i="1" l="1"/>
  <c r="AJ2918" i="1"/>
  <c r="AF2919" i="1"/>
  <c r="AL2919" i="1" l="1"/>
  <c r="AK2919" i="1"/>
  <c r="AE2919" i="1"/>
  <c r="AD2919" i="1"/>
  <c r="AI2919" i="1" l="1"/>
  <c r="AF2920" i="1"/>
  <c r="AJ2919" i="1"/>
  <c r="AL2920" i="1" l="1"/>
  <c r="AK2920" i="1"/>
  <c r="AE2920" i="1"/>
  <c r="AD2920" i="1"/>
  <c r="AI2920" i="1" l="1"/>
  <c r="AJ2920" i="1"/>
  <c r="AF2921" i="1"/>
  <c r="AL2921" i="1" l="1"/>
  <c r="AK2921" i="1"/>
  <c r="AE2921" i="1"/>
  <c r="AD2921" i="1"/>
  <c r="AI2921" i="1" l="1"/>
  <c r="AJ2921" i="1"/>
  <c r="AF2922" i="1"/>
  <c r="AL2922" i="1" l="1"/>
  <c r="AK2922" i="1"/>
  <c r="AE2922" i="1"/>
  <c r="AD2922" i="1"/>
  <c r="AI2922" i="1" l="1"/>
  <c r="AF2923" i="1"/>
  <c r="AJ2922" i="1"/>
  <c r="AL2923" i="1" l="1"/>
  <c r="AK2923" i="1"/>
  <c r="AE2923" i="1"/>
  <c r="AD2923" i="1"/>
  <c r="AI2923" i="1" l="1"/>
  <c r="AJ2923" i="1"/>
  <c r="AF2924" i="1"/>
  <c r="AL2924" i="1" l="1"/>
  <c r="AK2924" i="1"/>
  <c r="AE2924" i="1"/>
  <c r="AD2924" i="1"/>
  <c r="AI2924" i="1" l="1"/>
  <c r="AF2925" i="1"/>
  <c r="AJ2924" i="1"/>
  <c r="AD2925" i="1" l="1"/>
  <c r="AE2925" i="1"/>
  <c r="AL2925" i="1"/>
  <c r="AK2925" i="1"/>
  <c r="AJ2925" i="1" l="1"/>
  <c r="AF2926" i="1"/>
  <c r="AI2925" i="1"/>
  <c r="AL2926" i="1" l="1"/>
  <c r="AK2926" i="1"/>
  <c r="AD2926" i="1"/>
  <c r="AE2926" i="1"/>
  <c r="AF2927" i="1" l="1"/>
  <c r="AJ2926" i="1"/>
  <c r="AI2926" i="1"/>
  <c r="AE2927" i="1" l="1"/>
  <c r="AD2927" i="1"/>
  <c r="AL2927" i="1"/>
  <c r="AK2927" i="1"/>
  <c r="AI2927" i="1" l="1"/>
  <c r="AF2928" i="1"/>
  <c r="AJ2927" i="1"/>
  <c r="AE2928" i="1" l="1"/>
  <c r="AD2928" i="1"/>
  <c r="AL2928" i="1"/>
  <c r="AK2928" i="1"/>
  <c r="AI2928" i="1" l="1"/>
  <c r="AJ2928" i="1"/>
  <c r="AF2929" i="1"/>
  <c r="AL2929" i="1" l="1"/>
  <c r="AK2929" i="1"/>
  <c r="AD2929" i="1"/>
  <c r="AE2929" i="1"/>
  <c r="AJ2929" i="1" l="1"/>
  <c r="AF2930" i="1"/>
  <c r="AI2929" i="1"/>
  <c r="AL2930" i="1" l="1"/>
  <c r="AK2930" i="1"/>
  <c r="AD2930" i="1"/>
  <c r="AE2930" i="1"/>
  <c r="AF2931" i="1" l="1"/>
  <c r="AJ2930" i="1"/>
  <c r="AI2930" i="1"/>
  <c r="AE2931" i="1" l="1"/>
  <c r="AD2931" i="1"/>
  <c r="AL2931" i="1"/>
  <c r="AK2931" i="1"/>
  <c r="AI2931" i="1" l="1"/>
  <c r="AJ2931" i="1"/>
  <c r="AF2932" i="1"/>
  <c r="AL2932" i="1" l="1"/>
  <c r="AK2932" i="1"/>
  <c r="AE2932" i="1"/>
  <c r="AD2932" i="1"/>
  <c r="AI2932" i="1" l="1"/>
  <c r="AF2933" i="1"/>
  <c r="AJ2932" i="1"/>
  <c r="AL2933" i="1" l="1"/>
  <c r="AK2933" i="1"/>
  <c r="AE2933" i="1"/>
  <c r="AD2933" i="1"/>
  <c r="AI2933" i="1" l="1"/>
  <c r="AJ2933" i="1"/>
  <c r="AF2934" i="1"/>
  <c r="AL2934" i="1" l="1"/>
  <c r="AK2934" i="1"/>
  <c r="AD2934" i="1"/>
  <c r="AE2934" i="1"/>
  <c r="AJ2934" i="1" l="1"/>
  <c r="AF2935" i="1"/>
  <c r="AI2934" i="1"/>
  <c r="AE2935" i="1" l="1"/>
  <c r="AD2935" i="1"/>
  <c r="AL2935" i="1"/>
  <c r="AK2935" i="1"/>
  <c r="AI2935" i="1" l="1"/>
  <c r="AJ2935" i="1"/>
  <c r="AF2936" i="1"/>
  <c r="AE2936" i="1" l="1"/>
  <c r="AD2936" i="1"/>
  <c r="AL2936" i="1"/>
  <c r="AK2936" i="1"/>
  <c r="AI2936" i="1" l="1"/>
  <c r="AF2937" i="1"/>
  <c r="AJ2936" i="1"/>
  <c r="AL2937" i="1" l="1"/>
  <c r="AK2937" i="1"/>
  <c r="AE2937" i="1"/>
  <c r="AD2937" i="1"/>
  <c r="AI2937" i="1" l="1"/>
  <c r="AF2938" i="1"/>
  <c r="AJ2937" i="1"/>
  <c r="AL2938" i="1" l="1"/>
  <c r="AK2938" i="1"/>
  <c r="AD2938" i="1"/>
  <c r="AE2938" i="1"/>
  <c r="AF2939" i="1" l="1"/>
  <c r="AJ2938" i="1"/>
  <c r="AI2938" i="1"/>
  <c r="AD2939" i="1" l="1"/>
  <c r="AE2939" i="1"/>
  <c r="AL2939" i="1"/>
  <c r="AK2939" i="1"/>
  <c r="AF2940" i="1" l="1"/>
  <c r="AJ2939" i="1"/>
  <c r="AI2939" i="1"/>
  <c r="AE2940" i="1" l="1"/>
  <c r="AD2940" i="1"/>
  <c r="AL2940" i="1"/>
  <c r="AK2940" i="1"/>
  <c r="AI2940" i="1" l="1"/>
  <c r="AF2941" i="1"/>
  <c r="AJ2940" i="1"/>
  <c r="AL2941" i="1" l="1"/>
  <c r="AK2941" i="1"/>
  <c r="AD2941" i="1"/>
  <c r="AE2941" i="1"/>
  <c r="AF2942" i="1" l="1"/>
  <c r="AJ2941" i="1"/>
  <c r="AI2941" i="1"/>
  <c r="AD2942" i="1" l="1"/>
  <c r="AE2942" i="1"/>
  <c r="AL2942" i="1"/>
  <c r="AK2942" i="1"/>
  <c r="AJ2942" i="1" l="1"/>
  <c r="AF2943" i="1"/>
  <c r="AI2942" i="1"/>
  <c r="AL2943" i="1" l="1"/>
  <c r="AK2943" i="1"/>
  <c r="AE2943" i="1"/>
  <c r="AD2943" i="1"/>
  <c r="AI2943" i="1" l="1"/>
  <c r="AF2944" i="1"/>
  <c r="AJ2943" i="1"/>
  <c r="AD2944" i="1" l="1"/>
  <c r="AE2944" i="1"/>
  <c r="AL2944" i="1"/>
  <c r="AK2944" i="1"/>
  <c r="AJ2944" i="1" l="1"/>
  <c r="AF2945" i="1"/>
  <c r="AI2944" i="1"/>
  <c r="AL2945" i="1" l="1"/>
  <c r="AK2945" i="1"/>
  <c r="AE2945" i="1"/>
  <c r="AD2945" i="1"/>
  <c r="AI2945" i="1" l="1"/>
  <c r="AF2946" i="1"/>
  <c r="AJ2945" i="1"/>
  <c r="AL2946" i="1" l="1"/>
  <c r="AK2946" i="1"/>
  <c r="AE2946" i="1"/>
  <c r="AD2946" i="1"/>
  <c r="AI2946" i="1" l="1"/>
  <c r="AJ2946" i="1"/>
  <c r="AF2947" i="1"/>
  <c r="AL2947" i="1" l="1"/>
  <c r="AK2947" i="1"/>
  <c r="AE2947" i="1"/>
  <c r="AD2947" i="1"/>
  <c r="AI2947" i="1" l="1"/>
  <c r="AF2948" i="1"/>
  <c r="AJ2947" i="1"/>
  <c r="AL2948" i="1" l="1"/>
  <c r="AK2948" i="1"/>
  <c r="AE2948" i="1"/>
  <c r="AD2948" i="1"/>
  <c r="AI2948" i="1" l="1"/>
  <c r="AF2949" i="1"/>
  <c r="AJ2948" i="1"/>
  <c r="AL2949" i="1" l="1"/>
  <c r="AK2949" i="1"/>
  <c r="AE2949" i="1"/>
  <c r="AD2949" i="1"/>
  <c r="AI2949" i="1" l="1"/>
  <c r="AF2950" i="1"/>
  <c r="AJ2949" i="1"/>
  <c r="AL2950" i="1" l="1"/>
  <c r="AK2950" i="1"/>
  <c r="AD2950" i="1"/>
  <c r="AE2950" i="1"/>
  <c r="AJ2950" i="1" l="1"/>
  <c r="AF2951" i="1"/>
  <c r="AI2950" i="1"/>
  <c r="AL2951" i="1" l="1"/>
  <c r="AK2951" i="1"/>
  <c r="AE2951" i="1"/>
  <c r="AD2951" i="1"/>
  <c r="AI2951" i="1" l="1"/>
  <c r="AF2952" i="1"/>
  <c r="AJ2951" i="1"/>
  <c r="AL2952" i="1" l="1"/>
  <c r="AK2952" i="1"/>
  <c r="AD2952" i="1"/>
  <c r="AE2952" i="1"/>
  <c r="AF2953" i="1" l="1"/>
  <c r="AJ2952" i="1"/>
  <c r="AI2952" i="1"/>
  <c r="AE2953" i="1" l="1"/>
  <c r="AD2953" i="1"/>
  <c r="AL2953" i="1"/>
  <c r="AK2953" i="1"/>
  <c r="AI2953" i="1" l="1"/>
  <c r="AF2954" i="1"/>
  <c r="AJ2953" i="1"/>
  <c r="AL2954" i="1" l="1"/>
  <c r="AK2954" i="1"/>
  <c r="AD2954" i="1"/>
  <c r="AE2954" i="1"/>
  <c r="AF2955" i="1" l="1"/>
  <c r="AJ2954" i="1"/>
  <c r="AI2954" i="1"/>
  <c r="AE2955" i="1" l="1"/>
  <c r="AD2955" i="1"/>
  <c r="AL2955" i="1"/>
  <c r="AK2955" i="1"/>
  <c r="AI2955" i="1" l="1"/>
  <c r="AJ2955" i="1"/>
  <c r="AF2956" i="1"/>
  <c r="AE2956" i="1" l="1"/>
  <c r="AD2956" i="1"/>
  <c r="AL2956" i="1"/>
  <c r="AK2956" i="1"/>
  <c r="AI2956" i="1" l="1"/>
  <c r="AF2957" i="1"/>
  <c r="AJ2956" i="1"/>
  <c r="AL2957" i="1" l="1"/>
  <c r="AK2957" i="1"/>
  <c r="AD2957" i="1"/>
  <c r="AE2957" i="1"/>
  <c r="AF2958" i="1" l="1"/>
  <c r="AJ2957" i="1"/>
  <c r="AI2957" i="1"/>
  <c r="AE2958" i="1" l="1"/>
  <c r="AD2958" i="1"/>
  <c r="AL2958" i="1"/>
  <c r="AK2958" i="1"/>
  <c r="AI2958" i="1" l="1"/>
  <c r="AF2959" i="1"/>
  <c r="AJ2958" i="1"/>
  <c r="AE2959" i="1" l="1"/>
  <c r="AD2959" i="1"/>
  <c r="AL2959" i="1"/>
  <c r="AK2959" i="1"/>
  <c r="AI2959" i="1" l="1"/>
  <c r="AJ2959" i="1"/>
  <c r="AF2960" i="1"/>
  <c r="AL2960" i="1" l="1"/>
  <c r="AK2960" i="1"/>
  <c r="AE2960" i="1"/>
  <c r="AD2960" i="1"/>
  <c r="AI2960" i="1" l="1"/>
  <c r="AJ2960" i="1"/>
  <c r="AF2961" i="1"/>
  <c r="AE2961" i="1" l="1"/>
  <c r="AD2961" i="1"/>
  <c r="AL2961" i="1"/>
  <c r="AK2961" i="1"/>
  <c r="AI2961" i="1" l="1"/>
  <c r="AF2962" i="1"/>
  <c r="AJ2961" i="1"/>
  <c r="AL2962" i="1" l="1"/>
  <c r="AK2962" i="1"/>
  <c r="AE2962" i="1"/>
  <c r="AD2962" i="1"/>
  <c r="AI2962" i="1" l="1"/>
  <c r="AF2963" i="1"/>
  <c r="AJ2962" i="1"/>
  <c r="AD2963" i="1" l="1"/>
  <c r="AE2963" i="1"/>
  <c r="AL2963" i="1"/>
  <c r="AK2963" i="1"/>
  <c r="AJ2963" i="1" l="1"/>
  <c r="AF2964" i="1"/>
  <c r="AI2963" i="1"/>
  <c r="AL2964" i="1" l="1"/>
  <c r="AK2964" i="1"/>
  <c r="AE2964" i="1"/>
  <c r="AD2964" i="1"/>
  <c r="AI2964" i="1" l="1"/>
  <c r="AF2965" i="1"/>
  <c r="AJ2964" i="1"/>
  <c r="AL2965" i="1" l="1"/>
  <c r="AK2965" i="1"/>
  <c r="AE2965" i="1"/>
  <c r="AD2965" i="1"/>
  <c r="AI2965" i="1" l="1"/>
  <c r="AJ2965" i="1"/>
  <c r="AF2966" i="1"/>
  <c r="AE2966" i="1" l="1"/>
  <c r="AD2966" i="1"/>
  <c r="AL2966" i="1"/>
  <c r="AK2966" i="1"/>
  <c r="AI2966" i="1" l="1"/>
  <c r="AF2967" i="1"/>
  <c r="AJ2966" i="1"/>
  <c r="AL2967" i="1" l="1"/>
  <c r="AK2967" i="1"/>
  <c r="AE2967" i="1"/>
  <c r="AD2967" i="1"/>
  <c r="AI2967" i="1" l="1"/>
  <c r="AF2968" i="1"/>
  <c r="AJ2967" i="1"/>
  <c r="AE2968" i="1" l="1"/>
  <c r="AD2968" i="1"/>
  <c r="AL2968" i="1"/>
  <c r="AK2968" i="1"/>
  <c r="AI2968" i="1" l="1"/>
  <c r="AF2969" i="1"/>
  <c r="AJ2968" i="1"/>
  <c r="AL2969" i="1" l="1"/>
  <c r="AK2969" i="1"/>
  <c r="AE2969" i="1"/>
  <c r="AD2969" i="1"/>
  <c r="AI2969" i="1" l="1"/>
  <c r="AF2970" i="1"/>
  <c r="AJ2969" i="1"/>
  <c r="AL2970" i="1" l="1"/>
  <c r="AK2970" i="1"/>
  <c r="AE2970" i="1"/>
  <c r="AD2970" i="1"/>
  <c r="AI2970" i="1" l="1"/>
  <c r="AJ2970" i="1"/>
  <c r="AF2971" i="1"/>
  <c r="AE2971" i="1" l="1"/>
  <c r="AD2971" i="1"/>
  <c r="AL2971" i="1"/>
  <c r="AK2971" i="1"/>
  <c r="AI2971" i="1" l="1"/>
  <c r="AF2972" i="1"/>
  <c r="AJ2971" i="1"/>
  <c r="AL2972" i="1" l="1"/>
  <c r="AK2972" i="1"/>
  <c r="AE2972" i="1"/>
  <c r="AD2972" i="1"/>
  <c r="AI2972" i="1" l="1"/>
  <c r="AF2973" i="1"/>
  <c r="AJ2972" i="1"/>
  <c r="AL2973" i="1" l="1"/>
  <c r="AK2973" i="1"/>
  <c r="AD2973" i="1"/>
  <c r="AE2973" i="1"/>
  <c r="AF2974" i="1" l="1"/>
  <c r="AJ2973" i="1"/>
  <c r="AI2973" i="1"/>
  <c r="AE2974" i="1" l="1"/>
  <c r="AD2974" i="1"/>
  <c r="AL2974" i="1"/>
  <c r="AK2974" i="1"/>
  <c r="AI2974" i="1" l="1"/>
  <c r="AF2975" i="1"/>
  <c r="AJ2974" i="1"/>
  <c r="AL2975" i="1" l="1"/>
  <c r="AK2975" i="1"/>
  <c r="AE2975" i="1"/>
  <c r="AD2975" i="1"/>
  <c r="AI2975" i="1" l="1"/>
  <c r="AF2976" i="1"/>
  <c r="AJ2975" i="1"/>
  <c r="AL2976" i="1" l="1"/>
  <c r="AK2976" i="1"/>
  <c r="AE2976" i="1"/>
  <c r="AD2976" i="1"/>
  <c r="AI2976" i="1" l="1"/>
  <c r="AF2977" i="1"/>
  <c r="AJ2976" i="1"/>
  <c r="AD2977" i="1" l="1"/>
  <c r="AE2977" i="1"/>
  <c r="AL2977" i="1"/>
  <c r="AK2977" i="1"/>
  <c r="AF2978" i="1" l="1"/>
  <c r="AJ2977" i="1"/>
  <c r="AI2977" i="1"/>
  <c r="AE2978" i="1" l="1"/>
  <c r="AD2978" i="1"/>
  <c r="AL2978" i="1"/>
  <c r="AK2978" i="1"/>
  <c r="AI2978" i="1" l="1"/>
  <c r="AF2979" i="1"/>
  <c r="AJ2978" i="1"/>
  <c r="AL2979" i="1" l="1"/>
  <c r="AK2979" i="1"/>
  <c r="AE2979" i="1"/>
  <c r="AD2979" i="1"/>
  <c r="AI2979" i="1" l="1"/>
  <c r="AF2980" i="1"/>
  <c r="AJ2979" i="1"/>
  <c r="AL2980" i="1" l="1"/>
  <c r="AK2980" i="1"/>
  <c r="AD2980" i="1"/>
  <c r="AE2980" i="1"/>
  <c r="AJ2980" i="1" l="1"/>
  <c r="AF2981" i="1"/>
  <c r="AI2980" i="1"/>
  <c r="AD2981" i="1" l="1"/>
  <c r="AE2981" i="1"/>
  <c r="AL2981" i="1"/>
  <c r="AK2981" i="1"/>
  <c r="AF2982" i="1" l="1"/>
  <c r="AJ2981" i="1"/>
  <c r="AI2981" i="1"/>
  <c r="AE2982" i="1" l="1"/>
  <c r="AD2982" i="1"/>
  <c r="AL2982" i="1"/>
  <c r="AK2982" i="1"/>
  <c r="AI2982" i="1" l="1"/>
  <c r="AF2983" i="1"/>
  <c r="AJ2982" i="1"/>
  <c r="AL2983" i="1" l="1"/>
  <c r="AK2983" i="1"/>
  <c r="AD2983" i="1"/>
  <c r="AE2983" i="1"/>
  <c r="AF2984" i="1" l="1"/>
  <c r="AJ2983" i="1"/>
  <c r="AI2983" i="1"/>
  <c r="AD2984" i="1" l="1"/>
  <c r="AE2984" i="1"/>
  <c r="AL2984" i="1"/>
  <c r="AK2984" i="1"/>
  <c r="AJ2984" i="1" l="1"/>
  <c r="AF2985" i="1"/>
  <c r="AI2984" i="1"/>
  <c r="AE2985" i="1" l="1"/>
  <c r="AD2985" i="1"/>
  <c r="AL2985" i="1"/>
  <c r="AK2985" i="1"/>
  <c r="AI2985" i="1" l="1"/>
  <c r="AJ2985" i="1"/>
  <c r="AF2986" i="1"/>
  <c r="AL2986" i="1" l="1"/>
  <c r="AK2986" i="1"/>
  <c r="AE2986" i="1"/>
  <c r="AD2986" i="1"/>
  <c r="AI2986" i="1" l="1"/>
  <c r="AF2987" i="1"/>
  <c r="AJ2986" i="1"/>
  <c r="AL2987" i="1" l="1"/>
  <c r="AK2987" i="1"/>
  <c r="AE2987" i="1"/>
  <c r="AD2987" i="1"/>
  <c r="AI2987" i="1" l="1"/>
  <c r="AF2988" i="1"/>
  <c r="AJ2987" i="1"/>
  <c r="AL2988" i="1" l="1"/>
  <c r="AK2988" i="1"/>
  <c r="AD2988" i="1"/>
  <c r="AE2988" i="1"/>
  <c r="AF2989" i="1" l="1"/>
  <c r="AJ2988" i="1"/>
  <c r="AI2988" i="1"/>
  <c r="AE2989" i="1" l="1"/>
  <c r="AD2989" i="1"/>
  <c r="AL2989" i="1"/>
  <c r="AK2989" i="1"/>
  <c r="AI2989" i="1" l="1"/>
  <c r="AF2990" i="1"/>
  <c r="AJ2989" i="1"/>
  <c r="AE2990" i="1" l="1"/>
  <c r="AD2990" i="1"/>
  <c r="AL2990" i="1"/>
  <c r="AK2990" i="1"/>
  <c r="AI2990" i="1" l="1"/>
  <c r="AF2991" i="1"/>
  <c r="AJ2990" i="1"/>
  <c r="AL2991" i="1" l="1"/>
  <c r="AK2991" i="1"/>
  <c r="AD2991" i="1"/>
  <c r="AE2991" i="1"/>
  <c r="AJ2991" i="1" l="1"/>
  <c r="AF2992" i="1"/>
  <c r="AI2991" i="1"/>
  <c r="AE2992" i="1" l="1"/>
  <c r="AD2992" i="1"/>
  <c r="AL2992" i="1"/>
  <c r="AK2992" i="1"/>
  <c r="AI2992" i="1" l="1"/>
  <c r="AF2993" i="1"/>
  <c r="AJ2992" i="1"/>
  <c r="AD2993" i="1" l="1"/>
  <c r="AE2993" i="1"/>
  <c r="AL2993" i="1"/>
  <c r="AK2993" i="1"/>
  <c r="AF2994" i="1" l="1"/>
  <c r="AJ2993" i="1"/>
  <c r="AI2993" i="1"/>
  <c r="AD2994" i="1" l="1"/>
  <c r="AE2994" i="1"/>
  <c r="AL2994" i="1"/>
  <c r="AK2994" i="1"/>
  <c r="AF2995" i="1" l="1"/>
  <c r="AJ2994" i="1"/>
  <c r="AI2994" i="1"/>
  <c r="AE2995" i="1" l="1"/>
  <c r="AD2995" i="1"/>
  <c r="AL2995" i="1"/>
  <c r="AK2995" i="1"/>
  <c r="AI2995" i="1" l="1"/>
  <c r="AF2996" i="1"/>
  <c r="AJ2995" i="1"/>
  <c r="AL2996" i="1" l="1"/>
  <c r="AK2996" i="1"/>
  <c r="AD2996" i="1"/>
  <c r="AE2996" i="1"/>
  <c r="AF2997" i="1" l="1"/>
  <c r="AJ2996" i="1"/>
  <c r="AI2996" i="1"/>
  <c r="AE2997" i="1" l="1"/>
  <c r="AD2997" i="1"/>
  <c r="AL2997" i="1"/>
  <c r="AK2997" i="1"/>
  <c r="AI2997" i="1" l="1"/>
  <c r="AJ2997" i="1"/>
  <c r="AF2998" i="1"/>
  <c r="AL2998" i="1" l="1"/>
  <c r="AK2998" i="1"/>
  <c r="AE2998" i="1"/>
  <c r="AD2998" i="1"/>
  <c r="AI2998" i="1" l="1"/>
  <c r="AF2999" i="1"/>
  <c r="AJ2998" i="1"/>
  <c r="AL2999" i="1" l="1"/>
  <c r="AK2999" i="1"/>
  <c r="AE2999" i="1"/>
  <c r="AD2999" i="1"/>
  <c r="AI2999" i="1" l="1"/>
  <c r="AF3000" i="1"/>
  <c r="AJ2999" i="1"/>
  <c r="AD3000" i="1" l="1"/>
  <c r="AE3000" i="1"/>
  <c r="AL3000" i="1"/>
  <c r="AK3000" i="1"/>
  <c r="AF3001" i="1" l="1"/>
  <c r="AJ3000" i="1"/>
  <c r="AI3000" i="1"/>
  <c r="AD3001" i="1" l="1"/>
  <c r="AE3001" i="1"/>
  <c r="AL3001" i="1"/>
  <c r="AK3001" i="1"/>
  <c r="AF3002" i="1" l="1"/>
  <c r="AJ3001" i="1"/>
  <c r="AI3001" i="1"/>
  <c r="AD3002" i="1" l="1"/>
  <c r="AE3002" i="1"/>
  <c r="AL3002" i="1"/>
  <c r="AK3002" i="1"/>
  <c r="AJ3002" i="1" l="1"/>
  <c r="AF3003" i="1"/>
  <c r="AI3002" i="1"/>
  <c r="AL3003" i="1" l="1"/>
  <c r="AK3003" i="1"/>
  <c r="AE3003" i="1"/>
  <c r="AD3003" i="1"/>
  <c r="AI3003" i="1" l="1"/>
  <c r="AF3004" i="1"/>
  <c r="AJ3003" i="1"/>
  <c r="AE3004" i="1" l="1"/>
  <c r="AD3004" i="1"/>
  <c r="AL3004" i="1"/>
  <c r="AK3004" i="1"/>
  <c r="AI3004" i="1" l="1"/>
  <c r="AJ3004" i="1"/>
  <c r="AF3005" i="1"/>
  <c r="AL3005" i="1" l="1"/>
  <c r="AK3005" i="1"/>
  <c r="AE3005" i="1"/>
  <c r="AD3005" i="1"/>
  <c r="AI3005" i="1" l="1"/>
  <c r="AF3006" i="1"/>
  <c r="AJ3005" i="1"/>
  <c r="AL3006" i="1" l="1"/>
  <c r="AK3006" i="1"/>
  <c r="AE3006" i="1"/>
  <c r="AD3006" i="1"/>
  <c r="AI3006" i="1" l="1"/>
  <c r="AF3007" i="1"/>
  <c r="AJ3006" i="1"/>
  <c r="AE3007" i="1" l="1"/>
  <c r="AD3007" i="1"/>
  <c r="AL3007" i="1"/>
  <c r="AK3007" i="1"/>
  <c r="AI3007" i="1" l="1"/>
  <c r="AF3008" i="1"/>
  <c r="AJ3007" i="1"/>
  <c r="AE3008" i="1" l="1"/>
  <c r="AD3008" i="1"/>
  <c r="AL3008" i="1"/>
  <c r="AK3008" i="1"/>
  <c r="AI3008" i="1" l="1"/>
  <c r="AF3009" i="1"/>
  <c r="AJ3008" i="1"/>
  <c r="AL3009" i="1" l="1"/>
  <c r="AK3009" i="1"/>
  <c r="AD3009" i="1"/>
  <c r="AE3009" i="1"/>
  <c r="AJ3009" i="1" l="1"/>
  <c r="AF3010" i="1"/>
  <c r="AI3009" i="1"/>
  <c r="AL3010" i="1" l="1"/>
  <c r="AK3010" i="1"/>
  <c r="AE3010" i="1"/>
  <c r="AD3010" i="1"/>
  <c r="AI3010" i="1" l="1"/>
  <c r="AF3011" i="1"/>
  <c r="AJ3010" i="1"/>
  <c r="AE3011" i="1" l="1"/>
  <c r="AD3011" i="1"/>
  <c r="AL3011" i="1"/>
  <c r="AK3011" i="1"/>
  <c r="AI3011" i="1" l="1"/>
  <c r="AJ3011" i="1"/>
  <c r="AF3012" i="1"/>
  <c r="AD3012" i="1" l="1"/>
  <c r="AE3012" i="1"/>
  <c r="AL3012" i="1"/>
  <c r="AK3012" i="1"/>
  <c r="AF3013" i="1" l="1"/>
  <c r="AJ3012" i="1"/>
  <c r="AI3012" i="1"/>
  <c r="AE3013" i="1" l="1"/>
  <c r="AD3013" i="1"/>
  <c r="AL3013" i="1"/>
  <c r="AK3013" i="1"/>
  <c r="AI3013" i="1" l="1"/>
  <c r="AF3014" i="1"/>
  <c r="AJ3013" i="1"/>
  <c r="AL3014" i="1" l="1"/>
  <c r="AK3014" i="1"/>
  <c r="AE3014" i="1"/>
  <c r="AD3014" i="1"/>
  <c r="AI3014" i="1" l="1"/>
  <c r="AF3015" i="1"/>
  <c r="AJ3014" i="1"/>
  <c r="AL3015" i="1" l="1"/>
  <c r="AK3015" i="1"/>
  <c r="AD3015" i="1"/>
  <c r="AE3015" i="1"/>
  <c r="AF3016" i="1" l="1"/>
  <c r="AJ3015" i="1"/>
  <c r="AI3015" i="1"/>
  <c r="AD3016" i="1" l="1"/>
  <c r="AE3016" i="1"/>
  <c r="AL3016" i="1"/>
  <c r="AK3016" i="1"/>
  <c r="AJ3016" i="1" l="1"/>
  <c r="AF3017" i="1"/>
  <c r="AI3016" i="1"/>
  <c r="AE3017" i="1" l="1"/>
  <c r="AD3017" i="1"/>
  <c r="AL3017" i="1"/>
  <c r="AK3017" i="1"/>
  <c r="AI3017" i="1" l="1"/>
  <c r="AF3018" i="1"/>
  <c r="AJ3017" i="1"/>
  <c r="AL3018" i="1" l="1"/>
  <c r="AK3018" i="1"/>
  <c r="AD3018" i="1"/>
  <c r="AE3018" i="1"/>
  <c r="AJ3018" i="1" l="1"/>
  <c r="AF3019" i="1"/>
  <c r="AI3018" i="1"/>
  <c r="AL3019" i="1" l="1"/>
  <c r="AK3019" i="1"/>
  <c r="AD3019" i="1"/>
  <c r="AE3019" i="1"/>
  <c r="AJ3019" i="1" l="1"/>
  <c r="AF3020" i="1"/>
  <c r="AI3019" i="1"/>
  <c r="AE3020" i="1" l="1"/>
  <c r="AD3020" i="1"/>
  <c r="AL3020" i="1"/>
  <c r="AK3020" i="1"/>
  <c r="AI3020" i="1" l="1"/>
  <c r="AJ3020" i="1"/>
  <c r="AF3021" i="1"/>
  <c r="AL3021" i="1" l="1"/>
  <c r="AK3021" i="1"/>
  <c r="AD3021" i="1"/>
  <c r="AE3021" i="1"/>
  <c r="AF3022" i="1" l="1"/>
  <c r="AJ3021" i="1"/>
  <c r="AI3021" i="1"/>
  <c r="AE3022" i="1" l="1"/>
  <c r="AD3022" i="1"/>
  <c r="AL3022" i="1"/>
  <c r="AK3022" i="1"/>
  <c r="AI3022" i="1" l="1"/>
  <c r="AJ3022" i="1"/>
  <c r="AF3023" i="1"/>
  <c r="AL3023" i="1" l="1"/>
  <c r="AK3023" i="1"/>
  <c r="AD3023" i="1"/>
  <c r="AE3023" i="1"/>
  <c r="AF3024" i="1" l="1"/>
  <c r="AJ3023" i="1"/>
  <c r="AI3023" i="1"/>
  <c r="AE3024" i="1" l="1"/>
  <c r="AD3024" i="1"/>
  <c r="AL3024" i="1"/>
  <c r="AK3024" i="1"/>
  <c r="AI3024" i="1" l="1"/>
  <c r="AJ3024" i="1"/>
  <c r="AF3025" i="1"/>
  <c r="AE3025" i="1" l="1"/>
  <c r="AD3025" i="1"/>
  <c r="AL3025" i="1"/>
  <c r="AK3025" i="1"/>
  <c r="AI3025" i="1" l="1"/>
  <c r="AF3026" i="1"/>
  <c r="AJ3025" i="1"/>
  <c r="AL3026" i="1" l="1"/>
  <c r="AK3026" i="1"/>
  <c r="AD3026" i="1"/>
  <c r="AE3026" i="1"/>
  <c r="AJ3026" i="1" l="1"/>
  <c r="AF3027" i="1"/>
  <c r="AI3026" i="1"/>
  <c r="AL3027" i="1" l="1"/>
  <c r="AK3027" i="1"/>
  <c r="AE3027" i="1"/>
  <c r="AD3027" i="1"/>
  <c r="AI3027" i="1" l="1"/>
  <c r="AJ3027" i="1"/>
  <c r="AF3028" i="1"/>
  <c r="AL3028" i="1" l="1"/>
  <c r="AK3028" i="1"/>
  <c r="AE3028" i="1"/>
  <c r="AD3028" i="1"/>
  <c r="AI3028" i="1" l="1"/>
  <c r="AF3029" i="1"/>
  <c r="AJ3028" i="1"/>
  <c r="AD3029" i="1" l="1"/>
  <c r="AE3029" i="1"/>
  <c r="AL3029" i="1"/>
  <c r="AK3029" i="1"/>
  <c r="AJ3029" i="1" l="1"/>
  <c r="AF3030" i="1"/>
  <c r="AI3029" i="1"/>
  <c r="AL3030" i="1" l="1"/>
  <c r="AK3030" i="1"/>
  <c r="AD3030" i="1"/>
  <c r="AE3030" i="1"/>
  <c r="AF3031" i="1" l="1"/>
  <c r="AJ3030" i="1"/>
  <c r="AI3030" i="1"/>
  <c r="AE3031" i="1" l="1"/>
  <c r="AD3031" i="1"/>
  <c r="AL3031" i="1"/>
  <c r="AK3031" i="1"/>
  <c r="AI3031" i="1" l="1"/>
  <c r="AF3032" i="1"/>
  <c r="AJ3031" i="1"/>
  <c r="AD3032" i="1" l="1"/>
  <c r="AE3032" i="1"/>
  <c r="AL3032" i="1"/>
  <c r="AK3032" i="1"/>
  <c r="AF3033" i="1" l="1"/>
  <c r="AJ3032" i="1"/>
  <c r="AI3032" i="1"/>
  <c r="AD3033" i="1" l="1"/>
  <c r="AE3033" i="1"/>
  <c r="AL3033" i="1"/>
  <c r="AK3033" i="1"/>
  <c r="AF3034" i="1" l="1"/>
  <c r="AJ3033" i="1"/>
  <c r="AI3033" i="1"/>
  <c r="AE3034" i="1" l="1"/>
  <c r="AD3034" i="1"/>
  <c r="AL3034" i="1"/>
  <c r="AK3034" i="1"/>
  <c r="AI3034" i="1" l="1"/>
  <c r="AF3035" i="1"/>
  <c r="AJ3034" i="1"/>
  <c r="AL3035" i="1" l="1"/>
  <c r="AK3035" i="1"/>
  <c r="AE3035" i="1"/>
  <c r="AD3035" i="1"/>
  <c r="AI3035" i="1" l="1"/>
  <c r="AF3036" i="1"/>
  <c r="AJ3035" i="1"/>
  <c r="AE3036" i="1" l="1"/>
  <c r="AD3036" i="1"/>
  <c r="AL3036" i="1"/>
  <c r="AK3036" i="1"/>
  <c r="AI3036" i="1" l="1"/>
  <c r="AF3037" i="1"/>
  <c r="AJ3036" i="1"/>
  <c r="AL3037" i="1" l="1"/>
  <c r="AK3037" i="1"/>
  <c r="AE3037" i="1"/>
  <c r="AD3037" i="1"/>
  <c r="AI3037" i="1" l="1"/>
  <c r="AF3038" i="1"/>
  <c r="AJ3037" i="1"/>
  <c r="AL3038" i="1" l="1"/>
  <c r="AK3038" i="1"/>
  <c r="AE3038" i="1"/>
  <c r="AD3038" i="1"/>
  <c r="AI3038" i="1" l="1"/>
  <c r="AF3039" i="1"/>
  <c r="AJ3038" i="1"/>
  <c r="AL3039" i="1" l="1"/>
  <c r="AK3039" i="1"/>
  <c r="AE3039" i="1"/>
  <c r="AD3039" i="1"/>
  <c r="AI3039" i="1" l="1"/>
  <c r="AF3040" i="1"/>
  <c r="AJ3039" i="1"/>
  <c r="AL3040" i="1" l="1"/>
  <c r="AK3040" i="1"/>
  <c r="AD3040" i="1"/>
  <c r="AE3040" i="1"/>
  <c r="AJ3040" i="1" l="1"/>
  <c r="AF3041" i="1"/>
  <c r="AI3040" i="1"/>
  <c r="AL3041" i="1" l="1"/>
  <c r="AK3041" i="1"/>
  <c r="AD3041" i="1"/>
  <c r="AE3041" i="1"/>
  <c r="AJ3041" i="1" l="1"/>
  <c r="AF3042" i="1"/>
  <c r="AI3041" i="1"/>
  <c r="AD3042" i="1" l="1"/>
  <c r="AE3042" i="1"/>
  <c r="AL3042" i="1"/>
  <c r="AK3042" i="1"/>
  <c r="AF3043" i="1" l="1"/>
  <c r="AJ3042" i="1"/>
  <c r="AI3042" i="1"/>
  <c r="AE3043" i="1" l="1"/>
  <c r="AD3043" i="1"/>
  <c r="AL3043" i="1"/>
  <c r="AK3043" i="1"/>
  <c r="AI3043" i="1" l="1"/>
  <c r="AF3044" i="1"/>
  <c r="AJ3043" i="1"/>
  <c r="AL3044" i="1" l="1"/>
  <c r="AK3044" i="1"/>
  <c r="AD3044" i="1"/>
  <c r="AE3044" i="1"/>
  <c r="AJ3044" i="1" l="1"/>
  <c r="AF3045" i="1"/>
  <c r="AI3044" i="1"/>
  <c r="AE3045" i="1" l="1"/>
  <c r="AD3045" i="1"/>
  <c r="AL3045" i="1"/>
  <c r="AK3045" i="1"/>
  <c r="AI3045" i="1" l="1"/>
  <c r="AF3046" i="1"/>
  <c r="AJ3045" i="1"/>
  <c r="AL3046" i="1" l="1"/>
  <c r="AK3046" i="1"/>
  <c r="AE3046" i="1"/>
  <c r="AD3046" i="1"/>
  <c r="AI3046" i="1" l="1"/>
  <c r="AF3047" i="1"/>
  <c r="AJ3046" i="1"/>
  <c r="AL3047" i="1" l="1"/>
  <c r="AK3047" i="1"/>
  <c r="AE3047" i="1"/>
  <c r="AD3047" i="1"/>
  <c r="AI3047" i="1" l="1"/>
  <c r="AF3048" i="1"/>
  <c r="AJ3047" i="1"/>
  <c r="AL3048" i="1" l="1"/>
  <c r="AK3048" i="1"/>
  <c r="AD3048" i="1"/>
  <c r="AE3048" i="1"/>
  <c r="AF3049" i="1" l="1"/>
  <c r="AJ3048" i="1"/>
  <c r="AI3048" i="1"/>
  <c r="AE3049" i="1" l="1"/>
  <c r="AD3049" i="1"/>
  <c r="AL3049" i="1"/>
  <c r="AK3049" i="1"/>
  <c r="AI3049" i="1" l="1"/>
  <c r="AF3050" i="1"/>
  <c r="AJ3049" i="1"/>
  <c r="AE3050" i="1" l="1"/>
  <c r="AD3050" i="1"/>
  <c r="AL3050" i="1"/>
  <c r="AK3050" i="1"/>
  <c r="AI3050" i="1" l="1"/>
  <c r="AF3051" i="1"/>
  <c r="AJ3050" i="1"/>
  <c r="AD3051" i="1" l="1"/>
  <c r="AE3051" i="1"/>
  <c r="AL3051" i="1"/>
  <c r="AK3051" i="1"/>
  <c r="AF3052" i="1" l="1"/>
  <c r="AJ3051" i="1"/>
  <c r="AI3051" i="1"/>
  <c r="AE3052" i="1" l="1"/>
  <c r="AD3052" i="1"/>
  <c r="AL3052" i="1"/>
  <c r="AK3052" i="1"/>
  <c r="AI3052" i="1" l="1"/>
  <c r="AF3053" i="1"/>
  <c r="AJ3052" i="1"/>
  <c r="AL3053" i="1" l="1"/>
  <c r="AK3053" i="1"/>
  <c r="AE3053" i="1"/>
  <c r="AD3053" i="1"/>
  <c r="AI3053" i="1" l="1"/>
  <c r="AF3054" i="1"/>
  <c r="AJ3053" i="1"/>
  <c r="AL3054" i="1" l="1"/>
  <c r="AK3054" i="1"/>
  <c r="AE3054" i="1"/>
  <c r="AD3054" i="1"/>
  <c r="AI3054" i="1" l="1"/>
  <c r="AF3055" i="1"/>
  <c r="AJ3054" i="1"/>
  <c r="AL3055" i="1" l="1"/>
  <c r="AK3055" i="1"/>
  <c r="AD3055" i="1"/>
  <c r="AE3055" i="1"/>
  <c r="AF3056" i="1" l="1"/>
  <c r="AJ3055" i="1"/>
  <c r="AI3055" i="1"/>
  <c r="AE3056" i="1" l="1"/>
  <c r="AD3056" i="1"/>
  <c r="AL3056" i="1"/>
  <c r="AK3056" i="1"/>
  <c r="AI3056" i="1" l="1"/>
  <c r="AJ3056" i="1"/>
  <c r="AF3057" i="1"/>
  <c r="AE3057" i="1" l="1"/>
  <c r="AD3057" i="1"/>
  <c r="AL3057" i="1"/>
  <c r="AK3057" i="1"/>
  <c r="AI3057" i="1" l="1"/>
  <c r="AF3058" i="1"/>
  <c r="AJ3057" i="1"/>
  <c r="AL3058" i="1" l="1"/>
  <c r="AK3058" i="1"/>
  <c r="AD3058" i="1"/>
  <c r="AE3058" i="1"/>
  <c r="AF3059" i="1" l="1"/>
  <c r="AJ3058" i="1"/>
  <c r="AI3058" i="1"/>
  <c r="AE3059" i="1" l="1"/>
  <c r="AD3059" i="1"/>
  <c r="AL3059" i="1"/>
  <c r="AK3059" i="1"/>
  <c r="AI3059" i="1" l="1"/>
  <c r="AJ3059" i="1"/>
  <c r="AF3060" i="1"/>
  <c r="AL3060" i="1" l="1"/>
  <c r="AK3060" i="1"/>
  <c r="AE3060" i="1"/>
  <c r="AD3060" i="1"/>
  <c r="AI3060" i="1" l="1"/>
  <c r="AF3061" i="1"/>
  <c r="AJ3060" i="1"/>
  <c r="AL3061" i="1" l="1"/>
  <c r="AK3061" i="1"/>
  <c r="AD3061" i="1"/>
  <c r="AE3061" i="1"/>
  <c r="AF3062" i="1" l="1"/>
  <c r="AJ3061" i="1"/>
  <c r="AI3061" i="1"/>
  <c r="AD3062" i="1" l="1"/>
  <c r="AE3062" i="1"/>
  <c r="AL3062" i="1"/>
  <c r="AK3062" i="1"/>
  <c r="AF3063" i="1" l="1"/>
  <c r="AJ3062" i="1"/>
  <c r="AI3062" i="1"/>
  <c r="AD3063" i="1" l="1"/>
  <c r="AE3063" i="1"/>
  <c r="AL3063" i="1"/>
  <c r="AK3063" i="1"/>
  <c r="AJ3063" i="1" l="1"/>
  <c r="AF3064" i="1"/>
  <c r="AI3063" i="1"/>
  <c r="AL3064" i="1" l="1"/>
  <c r="AK3064" i="1"/>
  <c r="AE3064" i="1"/>
  <c r="AD3064" i="1"/>
  <c r="AI3064" i="1" l="1"/>
  <c r="AF3065" i="1"/>
  <c r="AJ3064" i="1"/>
  <c r="AL3065" i="1" l="1"/>
  <c r="AK3065" i="1"/>
  <c r="AD3065" i="1"/>
  <c r="AE3065" i="1"/>
  <c r="AJ3065" i="1" l="1"/>
  <c r="AF3066" i="1"/>
  <c r="AI3065" i="1"/>
  <c r="AL3066" i="1" l="1"/>
  <c r="AK3066" i="1"/>
  <c r="AE3066" i="1"/>
  <c r="AD3066" i="1"/>
  <c r="AI3066" i="1" l="1"/>
  <c r="AF3067" i="1"/>
  <c r="AJ3066" i="1"/>
  <c r="AD3067" i="1" l="1"/>
  <c r="AE3067" i="1"/>
  <c r="AL3067" i="1"/>
  <c r="AK3067" i="1"/>
  <c r="AF3068" i="1" l="1"/>
  <c r="AJ3067" i="1"/>
  <c r="AI3067" i="1"/>
  <c r="AE3068" i="1" l="1"/>
  <c r="AD3068" i="1"/>
  <c r="AL3068" i="1"/>
  <c r="AK3068" i="1"/>
  <c r="AI3068" i="1" l="1"/>
  <c r="AF3069" i="1"/>
  <c r="AJ3068" i="1"/>
  <c r="AE3069" i="1" l="1"/>
  <c r="AD3069" i="1"/>
  <c r="AL3069" i="1"/>
  <c r="AK3069" i="1"/>
  <c r="AI3069" i="1" l="1"/>
  <c r="AF3070" i="1"/>
  <c r="AJ3069" i="1"/>
  <c r="AL3070" i="1" l="1"/>
  <c r="AK3070" i="1"/>
  <c r="AD3070" i="1"/>
  <c r="AE3070" i="1"/>
  <c r="AJ3070" i="1" l="1"/>
  <c r="AF3071" i="1"/>
  <c r="AI3070" i="1"/>
  <c r="AL3071" i="1" l="1"/>
  <c r="AK3071" i="1"/>
  <c r="AD3071" i="1"/>
  <c r="AE3071" i="1"/>
  <c r="AJ3071" i="1" l="1"/>
  <c r="AF3072" i="1"/>
  <c r="AI3071" i="1"/>
  <c r="AD3072" i="1" l="1"/>
  <c r="AE3072" i="1"/>
  <c r="AL3072" i="1"/>
  <c r="AK3072" i="1"/>
  <c r="AJ3072" i="1" l="1"/>
  <c r="AF3073" i="1"/>
  <c r="AI3072" i="1"/>
  <c r="AD3073" i="1" l="1"/>
  <c r="AE3073" i="1"/>
  <c r="AL3073" i="1"/>
  <c r="AK3073" i="1"/>
  <c r="AF3074" i="1" l="1"/>
  <c r="AJ3073" i="1"/>
  <c r="AI3073" i="1"/>
  <c r="AE3074" i="1" l="1"/>
  <c r="AD3074" i="1"/>
  <c r="AL3074" i="1"/>
  <c r="AK3074" i="1"/>
  <c r="AI3074" i="1" l="1"/>
  <c r="AF3075" i="1"/>
  <c r="AJ3074" i="1"/>
  <c r="AL3075" i="1" l="1"/>
  <c r="AK3075" i="1"/>
  <c r="AE3075" i="1"/>
  <c r="AD3075" i="1"/>
  <c r="AI3075" i="1" l="1"/>
  <c r="AF3076" i="1"/>
  <c r="AJ3075" i="1"/>
  <c r="AL3076" i="1" l="1"/>
  <c r="AK3076" i="1"/>
  <c r="AE3076" i="1"/>
  <c r="AD3076" i="1"/>
  <c r="AI3076" i="1" l="1"/>
  <c r="AF3077" i="1"/>
  <c r="AJ3076" i="1"/>
  <c r="AL3077" i="1" l="1"/>
  <c r="AK3077" i="1"/>
  <c r="AD3077" i="1"/>
  <c r="AE3077" i="1"/>
  <c r="AJ3077" i="1" l="1"/>
  <c r="AF3078" i="1"/>
  <c r="AI3077" i="1"/>
  <c r="AE3078" i="1" l="1"/>
  <c r="AD3078" i="1"/>
  <c r="AL3078" i="1"/>
  <c r="AK3078" i="1"/>
  <c r="AI3078" i="1" l="1"/>
  <c r="AF3079" i="1"/>
  <c r="AJ3078" i="1"/>
  <c r="AD3079" i="1" l="1"/>
  <c r="AE3079" i="1"/>
  <c r="AL3079" i="1"/>
  <c r="AK3079" i="1"/>
  <c r="AF3080" i="1" l="1"/>
  <c r="AJ3079" i="1"/>
  <c r="AI3079" i="1"/>
  <c r="AE3080" i="1" l="1"/>
  <c r="AD3080" i="1"/>
  <c r="AL3080" i="1"/>
  <c r="AK3080" i="1"/>
  <c r="AI3080" i="1" l="1"/>
  <c r="AF3081" i="1"/>
  <c r="AJ3080" i="1"/>
  <c r="AL3081" i="1" l="1"/>
  <c r="AK3081" i="1"/>
  <c r="AD3081" i="1"/>
  <c r="AE3081" i="1"/>
  <c r="AJ3081" i="1" l="1"/>
  <c r="AF3082" i="1"/>
  <c r="AI3081" i="1"/>
  <c r="AL3082" i="1" l="1"/>
  <c r="AK3082" i="1"/>
  <c r="AE3082" i="1"/>
  <c r="AD3082" i="1"/>
  <c r="AI3082" i="1" l="1"/>
  <c r="AJ3082" i="1"/>
  <c r="AF3083" i="1"/>
  <c r="AL3083" i="1" l="1"/>
  <c r="AK3083" i="1"/>
  <c r="AE3083" i="1"/>
  <c r="AD3083" i="1"/>
  <c r="AI3083" i="1" l="1"/>
  <c r="AF3084" i="1"/>
  <c r="AJ3083" i="1"/>
  <c r="AL3084" i="1" l="1"/>
  <c r="AK3084" i="1"/>
  <c r="AD3084" i="1"/>
  <c r="AE3084" i="1"/>
  <c r="AJ3084" i="1" l="1"/>
  <c r="AF3085" i="1"/>
  <c r="AI3084" i="1"/>
  <c r="AL3085" i="1" l="1"/>
  <c r="AK3085" i="1"/>
  <c r="AD3085" i="1"/>
  <c r="AE3085" i="1"/>
  <c r="AJ3085" i="1" l="1"/>
  <c r="AF3086" i="1"/>
  <c r="AI3085" i="1"/>
  <c r="AL3086" i="1" l="1"/>
  <c r="AK3086" i="1"/>
  <c r="AD3086" i="1"/>
  <c r="AE3086" i="1"/>
  <c r="AJ3086" i="1" l="1"/>
  <c r="AF3087" i="1"/>
  <c r="AI3086" i="1"/>
  <c r="AL3087" i="1" l="1"/>
  <c r="AK3087" i="1"/>
  <c r="AD3087" i="1"/>
  <c r="AE3087" i="1"/>
  <c r="AJ3087" i="1" l="1"/>
  <c r="AF3088" i="1"/>
  <c r="AI3087" i="1"/>
  <c r="AL3088" i="1" l="1"/>
  <c r="AK3088" i="1"/>
  <c r="AD3088" i="1"/>
  <c r="AE3088" i="1"/>
  <c r="AJ3088" i="1" l="1"/>
  <c r="AF3089" i="1"/>
  <c r="AI3088" i="1"/>
  <c r="AL3089" i="1" l="1"/>
  <c r="AK3089" i="1"/>
  <c r="AE3089" i="1"/>
  <c r="AD3089" i="1"/>
  <c r="AI3089" i="1" l="1"/>
  <c r="AJ3089" i="1"/>
  <c r="AF3090" i="1"/>
  <c r="AL3090" i="1" l="1"/>
  <c r="AK3090" i="1"/>
  <c r="AE3090" i="1"/>
  <c r="AD3090" i="1"/>
  <c r="AI3090" i="1" l="1"/>
  <c r="AJ3090" i="1"/>
  <c r="AF3091" i="1"/>
  <c r="AL3091" i="1" l="1"/>
  <c r="AK3091" i="1"/>
  <c r="AE3091" i="1"/>
  <c r="AD3091" i="1"/>
  <c r="AI3091" i="1" l="1"/>
  <c r="AF3092" i="1"/>
  <c r="AJ3091" i="1"/>
  <c r="AD3092" i="1" l="1"/>
  <c r="AE3092" i="1"/>
  <c r="AL3092" i="1"/>
  <c r="AK3092" i="1"/>
  <c r="AF3093" i="1" l="1"/>
  <c r="AJ3092" i="1"/>
  <c r="AI3092" i="1"/>
  <c r="AD3093" i="1" l="1"/>
  <c r="AE3093" i="1"/>
  <c r="AL3093" i="1"/>
  <c r="AK3093" i="1"/>
  <c r="AJ3093" i="1" l="1"/>
  <c r="AF3094" i="1"/>
  <c r="AI3093" i="1"/>
  <c r="AL3094" i="1" l="1"/>
  <c r="AK3094" i="1"/>
  <c r="AD3094" i="1"/>
  <c r="AE3094" i="1"/>
  <c r="AF3095" i="1" l="1"/>
  <c r="AJ3094" i="1"/>
  <c r="AI3094" i="1"/>
  <c r="AD3095" i="1" l="1"/>
  <c r="AE3095" i="1"/>
  <c r="AL3095" i="1"/>
  <c r="AK3095" i="1"/>
  <c r="AJ3095" i="1" l="1"/>
  <c r="AF3096" i="1"/>
  <c r="AI3095" i="1"/>
  <c r="AL3096" i="1" l="1"/>
  <c r="AK3096" i="1"/>
  <c r="AD3096" i="1"/>
  <c r="AE3096" i="1"/>
  <c r="AF3097" i="1" l="1"/>
  <c r="AJ3096" i="1"/>
  <c r="AI3096" i="1"/>
  <c r="AD3097" i="1" l="1"/>
  <c r="AE3097" i="1"/>
  <c r="AL3097" i="1"/>
  <c r="AK3097" i="1"/>
  <c r="AJ3097" i="1" l="1"/>
  <c r="AF3098" i="1"/>
  <c r="AI3097" i="1"/>
  <c r="AD3098" i="1" l="1"/>
  <c r="AE3098" i="1"/>
  <c r="AL3098" i="1"/>
  <c r="AK3098" i="1"/>
  <c r="AJ3098" i="1" l="1"/>
  <c r="AF3099" i="1"/>
  <c r="AI3098" i="1"/>
  <c r="AL3099" i="1" l="1"/>
  <c r="AK3099" i="1"/>
  <c r="AE3099" i="1"/>
  <c r="AD3099" i="1"/>
  <c r="AI3099" i="1" l="1"/>
  <c r="AF3100" i="1"/>
  <c r="AJ3099" i="1"/>
  <c r="AL3100" i="1" l="1"/>
  <c r="AK3100" i="1"/>
  <c r="AD3100" i="1"/>
  <c r="AE3100" i="1"/>
  <c r="AF3101" i="1" l="1"/>
  <c r="AJ3100" i="1"/>
  <c r="AI3100" i="1"/>
  <c r="AE3101" i="1" l="1"/>
  <c r="AD3101" i="1"/>
  <c r="AL3101" i="1"/>
  <c r="AK3101" i="1"/>
  <c r="AI3101" i="1" l="1"/>
  <c r="AJ3101" i="1"/>
  <c r="AF3102" i="1"/>
  <c r="AL3102" i="1" l="1"/>
  <c r="AK3102" i="1"/>
  <c r="AE3102" i="1"/>
  <c r="AD3102" i="1"/>
  <c r="AI3102" i="1" l="1"/>
  <c r="AF3103" i="1"/>
  <c r="AJ3102" i="1"/>
  <c r="AD3103" i="1" l="1"/>
  <c r="AE3103" i="1"/>
  <c r="AL3103" i="1"/>
  <c r="AK3103" i="1"/>
  <c r="AJ3103" i="1" l="1"/>
  <c r="AF3104" i="1"/>
  <c r="AI3103" i="1"/>
  <c r="AE3104" i="1" l="1"/>
  <c r="AD3104" i="1"/>
  <c r="AL3104" i="1"/>
  <c r="AK3104" i="1"/>
  <c r="AI3104" i="1" l="1"/>
  <c r="AF3105" i="1"/>
  <c r="AJ3104" i="1"/>
  <c r="AL3105" i="1" l="1"/>
  <c r="AK3105" i="1"/>
  <c r="AD3105" i="1"/>
  <c r="AE3105" i="1"/>
  <c r="AJ3105" i="1" l="1"/>
  <c r="AF3106" i="1"/>
  <c r="AI3105" i="1"/>
  <c r="AD3106" i="1" l="1"/>
  <c r="AE3106" i="1"/>
  <c r="AL3106" i="1"/>
  <c r="AK3106" i="1"/>
  <c r="AJ3106" i="1" l="1"/>
  <c r="AF3107" i="1"/>
  <c r="AI3106" i="1"/>
  <c r="AL3107" i="1" l="1"/>
  <c r="AK3107" i="1"/>
  <c r="AD3107" i="1"/>
  <c r="AE3107" i="1"/>
  <c r="AF3108" i="1" l="1"/>
  <c r="AJ3107" i="1"/>
  <c r="AI3107" i="1"/>
  <c r="AD3108" i="1" l="1"/>
  <c r="AE3108" i="1"/>
  <c r="AL3108" i="1"/>
  <c r="AK3108" i="1"/>
  <c r="AF3109" i="1" l="1"/>
  <c r="AJ3108" i="1"/>
  <c r="AI3108" i="1"/>
  <c r="AE3109" i="1" l="1"/>
  <c r="AD3109" i="1"/>
  <c r="AL3109" i="1"/>
  <c r="AK3109" i="1"/>
  <c r="AI3109" i="1" l="1"/>
  <c r="AF3110" i="1"/>
  <c r="AJ3109" i="1"/>
  <c r="AE3110" i="1" l="1"/>
  <c r="AD3110" i="1"/>
  <c r="AL3110" i="1"/>
  <c r="AK3110" i="1"/>
  <c r="AI3110" i="1" l="1"/>
  <c r="AF3111" i="1"/>
  <c r="AJ3110" i="1"/>
  <c r="AL3111" i="1" l="1"/>
  <c r="AK3111" i="1"/>
  <c r="AE3111" i="1"/>
  <c r="AD3111" i="1"/>
  <c r="AI3111" i="1" l="1"/>
  <c r="AF3112" i="1"/>
  <c r="AJ3111" i="1"/>
  <c r="AL3112" i="1" l="1"/>
  <c r="AK3112" i="1"/>
  <c r="AD3112" i="1"/>
  <c r="AE3112" i="1"/>
  <c r="AJ3112" i="1" l="1"/>
  <c r="AF3113" i="1"/>
  <c r="AI3112" i="1"/>
  <c r="AL3113" i="1" l="1"/>
  <c r="AK3113" i="1"/>
  <c r="AE3113" i="1"/>
  <c r="AD3113" i="1"/>
  <c r="AI3113" i="1" l="1"/>
  <c r="AF3114" i="1"/>
  <c r="AJ3113" i="1"/>
  <c r="AD3114" i="1" l="1"/>
  <c r="AE3114" i="1"/>
  <c r="AL3114" i="1"/>
  <c r="AK3114" i="1"/>
  <c r="AJ3114" i="1" l="1"/>
  <c r="AF3115" i="1"/>
  <c r="AI3114" i="1"/>
  <c r="AL3115" i="1" l="1"/>
  <c r="AK3115" i="1"/>
  <c r="AE3115" i="1"/>
  <c r="AD3115" i="1"/>
  <c r="AI3115" i="1" l="1"/>
  <c r="AF3116" i="1"/>
  <c r="AJ3115" i="1"/>
  <c r="AL3116" i="1" l="1"/>
  <c r="AK3116" i="1"/>
  <c r="AD3116" i="1"/>
  <c r="AE3116" i="1"/>
  <c r="AJ3116" i="1" l="1"/>
  <c r="AF3117" i="1"/>
  <c r="AI3116" i="1"/>
  <c r="AL3117" i="1" l="1"/>
  <c r="AK3117" i="1"/>
  <c r="AD3117" i="1"/>
  <c r="AE3117" i="1"/>
  <c r="AJ3117" i="1" l="1"/>
  <c r="AF3118" i="1"/>
  <c r="AI3117" i="1"/>
  <c r="AL3118" i="1" l="1"/>
  <c r="AK3118" i="1"/>
  <c r="AE3118" i="1"/>
  <c r="AD3118" i="1"/>
  <c r="AI3118" i="1" l="1"/>
  <c r="AF3119" i="1"/>
  <c r="AJ3118" i="1"/>
  <c r="AE3119" i="1" l="1"/>
  <c r="AD3119" i="1"/>
  <c r="AL3119" i="1"/>
  <c r="AK3119" i="1"/>
  <c r="AI3119" i="1" l="1"/>
  <c r="AJ3119" i="1"/>
  <c r="AF3120" i="1"/>
  <c r="AL3120" i="1" l="1"/>
  <c r="AK3120" i="1"/>
  <c r="AD3120" i="1"/>
  <c r="AE3120" i="1"/>
  <c r="AF3121" i="1" l="1"/>
  <c r="AJ3120" i="1"/>
  <c r="AI3120" i="1"/>
  <c r="AD3121" i="1" l="1"/>
  <c r="AE3121" i="1"/>
  <c r="AL3121" i="1"/>
  <c r="AK3121" i="1"/>
  <c r="AJ3121" i="1" l="1"/>
  <c r="AF3122" i="1"/>
  <c r="AI3121" i="1"/>
  <c r="AL3122" i="1" l="1"/>
  <c r="AK3122" i="1"/>
  <c r="AD3122" i="1"/>
  <c r="AE3122" i="1"/>
  <c r="AF3123" i="1" l="1"/>
  <c r="AJ3122" i="1"/>
  <c r="AI3122" i="1"/>
  <c r="AD3123" i="1" l="1"/>
  <c r="AE3123" i="1"/>
  <c r="AL3123" i="1"/>
  <c r="AK3123" i="1"/>
  <c r="AJ3123" i="1" l="1"/>
  <c r="AF3124" i="1"/>
  <c r="AI3123" i="1"/>
  <c r="AL3124" i="1" l="1"/>
  <c r="AK3124" i="1"/>
  <c r="AD3124" i="1"/>
  <c r="AE3124" i="1"/>
  <c r="AF3125" i="1" l="1"/>
  <c r="AJ3124" i="1"/>
  <c r="AI3124" i="1"/>
  <c r="AE3125" i="1" l="1"/>
  <c r="AD3125" i="1"/>
  <c r="AL3125" i="1"/>
  <c r="AK3125" i="1"/>
  <c r="AI3125" i="1" l="1"/>
  <c r="AJ3125" i="1"/>
  <c r="AF3126" i="1"/>
  <c r="AE3126" i="1" l="1"/>
  <c r="AD3126" i="1"/>
  <c r="AL3126" i="1"/>
  <c r="AK3126" i="1"/>
  <c r="AI3126" i="1" l="1"/>
  <c r="AF3127" i="1"/>
  <c r="AJ3126" i="1"/>
  <c r="AE3127" i="1" l="1"/>
  <c r="AD3127" i="1"/>
  <c r="AL3127" i="1"/>
  <c r="AK3127" i="1"/>
  <c r="AI3127" i="1" l="1"/>
  <c r="AF3128" i="1"/>
  <c r="AJ3127" i="1"/>
  <c r="AL3128" i="1" l="1"/>
  <c r="AK3128" i="1"/>
  <c r="AE3128" i="1"/>
  <c r="AD3128" i="1"/>
  <c r="AI3128" i="1" l="1"/>
  <c r="AF3129" i="1"/>
  <c r="AJ3128" i="1"/>
  <c r="AL3129" i="1" l="1"/>
  <c r="AK3129" i="1"/>
  <c r="AE3129" i="1"/>
  <c r="AD3129" i="1"/>
  <c r="AI3129" i="1" l="1"/>
  <c r="AF3130" i="1"/>
  <c r="AJ3129" i="1"/>
  <c r="AE3130" i="1" l="1"/>
  <c r="AD3130" i="1"/>
  <c r="AL3130" i="1"/>
  <c r="AK3130" i="1"/>
  <c r="AI3130" i="1" l="1"/>
  <c r="AF3131" i="1"/>
  <c r="AJ3130" i="1"/>
  <c r="AD3131" i="1" l="1"/>
  <c r="AE3131" i="1"/>
  <c r="AL3131" i="1"/>
  <c r="AK3131" i="1"/>
  <c r="AF3132" i="1" l="1"/>
  <c r="AJ3131" i="1"/>
  <c r="AI3131" i="1"/>
  <c r="AD3132" i="1" l="1"/>
  <c r="AE3132" i="1"/>
  <c r="AL3132" i="1"/>
  <c r="AK3132" i="1"/>
  <c r="AF3133" i="1" l="1"/>
  <c r="AJ3132" i="1"/>
  <c r="AI3132" i="1"/>
  <c r="AD3133" i="1" l="1"/>
  <c r="AE3133" i="1"/>
  <c r="AL3133" i="1"/>
  <c r="AK3133" i="1"/>
  <c r="AF3134" i="1" l="1"/>
  <c r="AJ3133" i="1"/>
  <c r="AI3133" i="1"/>
  <c r="AD3134" i="1" l="1"/>
  <c r="AE3134" i="1"/>
  <c r="AL3134" i="1"/>
  <c r="AK3134" i="1"/>
  <c r="AF3135" i="1" l="1"/>
  <c r="AJ3134" i="1"/>
  <c r="AI3134" i="1"/>
  <c r="AE3135" i="1" l="1"/>
  <c r="AD3135" i="1"/>
  <c r="AL3135" i="1"/>
  <c r="AK3135" i="1"/>
  <c r="AI3135" i="1" l="1"/>
  <c r="AF3136" i="1"/>
  <c r="AJ3135" i="1"/>
  <c r="AL3136" i="1" l="1"/>
  <c r="AK3136" i="1"/>
  <c r="AD3136" i="1"/>
  <c r="AE3136" i="1"/>
  <c r="AF3137" i="1" l="1"/>
  <c r="AJ3136" i="1"/>
  <c r="AI3136" i="1"/>
  <c r="AD3137" i="1" l="1"/>
  <c r="AE3137" i="1"/>
  <c r="AL3137" i="1"/>
  <c r="AK3137" i="1"/>
  <c r="AF3138" i="1" l="1"/>
  <c r="AJ3137" i="1"/>
  <c r="AI3137" i="1"/>
  <c r="AD3138" i="1" l="1"/>
  <c r="AE3138" i="1"/>
  <c r="AL3138" i="1"/>
  <c r="AK3138" i="1"/>
  <c r="AF3139" i="1" l="1"/>
  <c r="AJ3138" i="1"/>
  <c r="AI3138" i="1"/>
  <c r="AD3139" i="1" l="1"/>
  <c r="AE3139" i="1"/>
  <c r="AL3139" i="1"/>
  <c r="AK3139" i="1"/>
  <c r="AF3140" i="1" l="1"/>
  <c r="AJ3139" i="1"/>
  <c r="AI3139" i="1"/>
  <c r="AD3140" i="1" l="1"/>
  <c r="AE3140" i="1"/>
  <c r="AL3140" i="1"/>
  <c r="AK3140" i="1"/>
  <c r="AF3141" i="1" l="1"/>
  <c r="AJ3140" i="1"/>
  <c r="AI3140" i="1"/>
  <c r="AD3141" i="1" l="1"/>
  <c r="AE3141" i="1"/>
  <c r="AL3141" i="1"/>
  <c r="AK3141" i="1"/>
  <c r="AF3142" i="1" l="1"/>
  <c r="AJ3141" i="1"/>
  <c r="AI3141" i="1"/>
  <c r="AE3142" i="1" l="1"/>
  <c r="AD3142" i="1"/>
  <c r="AL3142" i="1"/>
  <c r="AK3142" i="1"/>
  <c r="AI3142" i="1" l="1"/>
  <c r="AF3143" i="1"/>
  <c r="AJ3142" i="1"/>
  <c r="AL3143" i="1" l="1"/>
  <c r="AK3143" i="1"/>
  <c r="AE3143" i="1"/>
  <c r="AD3143" i="1"/>
  <c r="AI3143" i="1" l="1"/>
  <c r="AF3144" i="1"/>
  <c r="AJ3143" i="1"/>
  <c r="AL3144" i="1" l="1"/>
  <c r="AK3144" i="1"/>
  <c r="AE3144" i="1"/>
  <c r="AD3144" i="1"/>
  <c r="AI3144" i="1" l="1"/>
  <c r="AF3145" i="1"/>
  <c r="AJ3144" i="1"/>
  <c r="AE3145" i="1" l="1"/>
  <c r="AD3145" i="1"/>
  <c r="AL3145" i="1"/>
  <c r="AK3145" i="1"/>
  <c r="AI3145" i="1" l="1"/>
  <c r="AF3146" i="1"/>
  <c r="AJ3145" i="1"/>
  <c r="AL3146" i="1" l="1"/>
  <c r="AK3146" i="1"/>
  <c r="AD3146" i="1"/>
  <c r="AE3146" i="1"/>
  <c r="AF3147" i="1" l="1"/>
  <c r="AJ3146" i="1"/>
  <c r="AI3146" i="1"/>
  <c r="AE3147" i="1" l="1"/>
  <c r="AD3147" i="1"/>
  <c r="AL3147" i="1"/>
  <c r="AK3147" i="1"/>
  <c r="AI3147" i="1" l="1"/>
  <c r="AF3148" i="1"/>
  <c r="AJ3147" i="1"/>
  <c r="AD3148" i="1" l="1"/>
  <c r="AE3148" i="1"/>
  <c r="AL3148" i="1"/>
  <c r="AK3148" i="1"/>
  <c r="AF3149" i="1" l="1"/>
  <c r="AJ3148" i="1"/>
  <c r="AI3148" i="1"/>
  <c r="AD3149" i="1" l="1"/>
  <c r="AE3149" i="1"/>
  <c r="AL3149" i="1"/>
  <c r="AK3149" i="1"/>
  <c r="AF3150" i="1" l="1"/>
  <c r="AJ3149" i="1"/>
  <c r="AI3149" i="1"/>
  <c r="AE3150" i="1" l="1"/>
  <c r="AD3150" i="1"/>
  <c r="AL3150" i="1"/>
  <c r="AK3150" i="1"/>
  <c r="AI3150" i="1" l="1"/>
  <c r="AF3151" i="1"/>
  <c r="AJ3150" i="1"/>
  <c r="AL3151" i="1" l="1"/>
  <c r="AK3151" i="1"/>
  <c r="AD3151" i="1"/>
  <c r="AE3151" i="1"/>
  <c r="AJ3151" i="1" l="1"/>
  <c r="AF3152" i="1"/>
  <c r="AI3151" i="1"/>
  <c r="AL3152" i="1" l="1"/>
  <c r="AK3152" i="1"/>
  <c r="AD3152" i="1"/>
  <c r="AE3152" i="1"/>
  <c r="AJ3152" i="1" l="1"/>
  <c r="AF3153" i="1"/>
  <c r="AI3152" i="1"/>
  <c r="AL3153" i="1" l="1"/>
  <c r="AK3153" i="1"/>
  <c r="AD3153" i="1"/>
  <c r="AE3153" i="1"/>
  <c r="AJ3153" i="1" l="1"/>
  <c r="AF3154" i="1"/>
  <c r="AI3153" i="1"/>
  <c r="AL3154" i="1" l="1"/>
  <c r="AK3154" i="1"/>
  <c r="AE3154" i="1"/>
  <c r="AD3154" i="1"/>
  <c r="AI3154" i="1" l="1"/>
  <c r="AJ3154" i="1"/>
  <c r="AF3155" i="1"/>
  <c r="AL3155" i="1" l="1"/>
  <c r="AK3155" i="1"/>
  <c r="AD3155" i="1"/>
  <c r="AE3155" i="1"/>
  <c r="AJ3155" i="1" l="1"/>
  <c r="AF3156" i="1"/>
  <c r="AI3155" i="1"/>
  <c r="AL3156" i="1" l="1"/>
  <c r="AK3156" i="1"/>
  <c r="AD3156" i="1"/>
  <c r="AE3156" i="1"/>
  <c r="AJ3156" i="1" l="1"/>
  <c r="AF3157" i="1"/>
  <c r="AI3156" i="1"/>
  <c r="AL3157" i="1" l="1"/>
  <c r="AK3157" i="1"/>
  <c r="AE3157" i="1"/>
  <c r="AD3157" i="1"/>
  <c r="AI3157" i="1" l="1"/>
  <c r="AJ3157" i="1"/>
  <c r="AF3158" i="1"/>
  <c r="AD3158" i="1" l="1"/>
  <c r="AE3158" i="1"/>
  <c r="AL3158" i="1"/>
  <c r="AK3158" i="1"/>
  <c r="AJ3158" i="1" l="1"/>
  <c r="AF3159" i="1"/>
  <c r="AI3158" i="1"/>
  <c r="AL3159" i="1" l="1"/>
  <c r="AK3159" i="1"/>
  <c r="AD3159" i="1"/>
  <c r="AE3159" i="1"/>
  <c r="AF3160" i="1" l="1"/>
  <c r="AJ3159" i="1"/>
  <c r="AI3159" i="1"/>
  <c r="AD3160" i="1" l="1"/>
  <c r="AE3160" i="1"/>
  <c r="AL3160" i="1"/>
  <c r="AK3160" i="1"/>
  <c r="AF3161" i="1" l="1"/>
  <c r="AJ3160" i="1"/>
  <c r="AI3160" i="1"/>
  <c r="AE3161" i="1" l="1"/>
  <c r="AD3161" i="1"/>
  <c r="AL3161" i="1"/>
  <c r="AK3161" i="1"/>
  <c r="AI3161" i="1" l="1"/>
  <c r="AF3162" i="1"/>
  <c r="AJ3161" i="1"/>
  <c r="AL3162" i="1" l="1"/>
  <c r="AK3162" i="1"/>
  <c r="AE3162" i="1"/>
  <c r="AD3162" i="1"/>
  <c r="AI3162" i="1" l="1"/>
  <c r="AF3163" i="1"/>
  <c r="AJ3162" i="1"/>
  <c r="AL3163" i="1" l="1"/>
  <c r="AK3163" i="1"/>
  <c r="AE3163" i="1"/>
  <c r="AD3163" i="1"/>
  <c r="AI3163" i="1" l="1"/>
  <c r="AJ3163" i="1"/>
  <c r="AF3164" i="1"/>
  <c r="AL3164" i="1" l="1"/>
  <c r="AK3164" i="1"/>
  <c r="AE3164" i="1"/>
  <c r="AD3164" i="1"/>
  <c r="AI3164" i="1" l="1"/>
  <c r="AJ3164" i="1"/>
  <c r="AF3165" i="1"/>
  <c r="AE3165" i="1" l="1"/>
  <c r="AD3165" i="1"/>
  <c r="AL3165" i="1"/>
  <c r="AK3165" i="1"/>
  <c r="AI3165" i="1" l="1"/>
  <c r="AJ3165" i="1"/>
  <c r="AF3166" i="1"/>
  <c r="AE3166" i="1" l="1"/>
  <c r="AD3166" i="1"/>
  <c r="AL3166" i="1"/>
  <c r="AK3166" i="1"/>
  <c r="AI3166" i="1" l="1"/>
  <c r="AJ3166" i="1"/>
  <c r="AF3167" i="1"/>
  <c r="AL3167" i="1" l="1"/>
  <c r="AK3167" i="1"/>
  <c r="AD3167" i="1"/>
  <c r="AE3167" i="1"/>
  <c r="AF3168" i="1" l="1"/>
  <c r="AJ3167" i="1"/>
  <c r="AI3167" i="1"/>
  <c r="AD3168" i="1" l="1"/>
  <c r="AE3168" i="1"/>
  <c r="AL3168" i="1"/>
  <c r="AK3168" i="1"/>
  <c r="AF3169" i="1" l="1"/>
  <c r="AJ3168" i="1"/>
  <c r="AI3168" i="1"/>
  <c r="AE3169" i="1" l="1"/>
  <c r="AD3169" i="1"/>
  <c r="AL3169" i="1"/>
  <c r="AK3169" i="1"/>
  <c r="AI3169" i="1" l="1"/>
  <c r="AF3170" i="1"/>
  <c r="AJ3169" i="1"/>
  <c r="AL3170" i="1" l="1"/>
  <c r="AK3170" i="1"/>
  <c r="AD3170" i="1"/>
  <c r="AE3170" i="1"/>
  <c r="AJ3170" i="1" l="1"/>
  <c r="AF3171" i="1"/>
  <c r="AI3170" i="1"/>
  <c r="AE3171" i="1" l="1"/>
  <c r="AD3171" i="1"/>
  <c r="AL3171" i="1"/>
  <c r="AK3171" i="1"/>
  <c r="AI3171" i="1" l="1"/>
  <c r="AF3172" i="1"/>
  <c r="AJ3171" i="1"/>
  <c r="AE3172" i="1" l="1"/>
  <c r="AD3172" i="1"/>
  <c r="AL3172" i="1"/>
  <c r="AK3172" i="1"/>
  <c r="AI3172" i="1" l="1"/>
  <c r="AF3173" i="1"/>
  <c r="AJ3172" i="1"/>
  <c r="AE3173" i="1" l="1"/>
  <c r="AD3173" i="1"/>
  <c r="AL3173" i="1"/>
  <c r="AK3173" i="1"/>
  <c r="AI3173" i="1" l="1"/>
  <c r="AF3174" i="1"/>
  <c r="AJ3173" i="1"/>
  <c r="AL3174" i="1" l="1"/>
  <c r="AK3174" i="1"/>
  <c r="AE3174" i="1"/>
  <c r="AD3174" i="1"/>
  <c r="AI3174" i="1" l="1"/>
  <c r="AJ3174" i="1"/>
  <c r="AF3175" i="1"/>
  <c r="AL3175" i="1" l="1"/>
  <c r="AK3175" i="1"/>
  <c r="AE3175" i="1"/>
  <c r="AD3175" i="1"/>
  <c r="AI3175" i="1" l="1"/>
  <c r="AF3176" i="1"/>
  <c r="AJ3175" i="1"/>
  <c r="AL3176" i="1" l="1"/>
  <c r="AK3176" i="1"/>
  <c r="AE3176" i="1"/>
  <c r="AD3176" i="1"/>
  <c r="AI3176" i="1" l="1"/>
  <c r="AJ3176" i="1"/>
  <c r="AF3177" i="1"/>
  <c r="AL3177" i="1" l="1"/>
  <c r="AK3177" i="1"/>
  <c r="AE3177" i="1"/>
  <c r="AD3177" i="1"/>
  <c r="AI3177" i="1" l="1"/>
  <c r="AF3178" i="1"/>
  <c r="AJ3177" i="1"/>
  <c r="AE3178" i="1" l="1"/>
  <c r="AD3178" i="1"/>
  <c r="AL3178" i="1"/>
  <c r="AK3178" i="1"/>
  <c r="AI3178" i="1" l="1"/>
  <c r="AF3179" i="1"/>
  <c r="AJ3178" i="1"/>
  <c r="AE3179" i="1" l="1"/>
  <c r="AD3179" i="1"/>
  <c r="AL3179" i="1"/>
  <c r="AK3179" i="1"/>
  <c r="AI3179" i="1" l="1"/>
  <c r="AJ3179" i="1"/>
  <c r="AF3180" i="1"/>
  <c r="AL3180" i="1" l="1"/>
  <c r="AK3180" i="1"/>
  <c r="AE3180" i="1"/>
  <c r="AD3180" i="1"/>
  <c r="AI3180" i="1" l="1"/>
  <c r="AF3181" i="1"/>
  <c r="AJ3180" i="1"/>
  <c r="AL3181" i="1" l="1"/>
  <c r="AK3181" i="1"/>
  <c r="AE3181" i="1"/>
  <c r="AD3181" i="1"/>
  <c r="AI3181" i="1" l="1"/>
  <c r="AJ3181" i="1"/>
  <c r="AF3182" i="1"/>
  <c r="AL3182" i="1" l="1"/>
  <c r="AK3182" i="1"/>
  <c r="AE3182" i="1"/>
  <c r="AD3182" i="1"/>
  <c r="AI3182" i="1" l="1"/>
  <c r="AF3183" i="1"/>
  <c r="AJ3182" i="1"/>
  <c r="AE3183" i="1" l="1"/>
  <c r="AD3183" i="1"/>
  <c r="AL3183" i="1"/>
  <c r="AK3183" i="1"/>
  <c r="AI3183" i="1" l="1"/>
  <c r="AF3184" i="1"/>
  <c r="AJ3183" i="1"/>
  <c r="AL3184" i="1" l="1"/>
  <c r="AK3184" i="1"/>
  <c r="AE3184" i="1"/>
  <c r="AD3184" i="1"/>
  <c r="AI3184" i="1" l="1"/>
  <c r="AJ3184" i="1"/>
  <c r="AF3185" i="1"/>
  <c r="AL3185" i="1" l="1"/>
  <c r="AK3185" i="1"/>
  <c r="AE3185" i="1"/>
  <c r="AD3185" i="1"/>
  <c r="AI3185" i="1" l="1"/>
  <c r="AF3186" i="1"/>
  <c r="AJ3185" i="1"/>
  <c r="AL3186" i="1" l="1"/>
  <c r="AK3186" i="1"/>
  <c r="AE3186" i="1"/>
  <c r="AD3186" i="1"/>
  <c r="AI3186" i="1" l="1"/>
  <c r="AJ3186" i="1"/>
  <c r="AF3187" i="1"/>
  <c r="AL3187" i="1" l="1"/>
  <c r="AK3187" i="1"/>
  <c r="AD3187" i="1"/>
  <c r="AE3187" i="1"/>
  <c r="AJ3187" i="1" l="1"/>
  <c r="AF3188" i="1"/>
  <c r="AI3187" i="1"/>
  <c r="AL3188" i="1" l="1"/>
  <c r="AK3188" i="1"/>
  <c r="AE3188" i="1"/>
  <c r="AD3188" i="1"/>
  <c r="AI3188" i="1" l="1"/>
  <c r="AJ3188" i="1"/>
  <c r="AF3189" i="1"/>
  <c r="AL3189" i="1" l="1"/>
  <c r="AK3189" i="1"/>
  <c r="AE3189" i="1"/>
  <c r="AD3189" i="1"/>
  <c r="AI3189" i="1" l="1"/>
  <c r="AF3190" i="1"/>
  <c r="AJ3189" i="1"/>
  <c r="AL3190" i="1" l="1"/>
  <c r="AK3190" i="1"/>
  <c r="AE3190" i="1"/>
  <c r="AD3190" i="1"/>
  <c r="AI3190" i="1" l="1"/>
  <c r="AJ3190" i="1"/>
  <c r="AF3191" i="1"/>
  <c r="AL3191" i="1" l="1"/>
  <c r="AK3191" i="1"/>
  <c r="AE3191" i="1"/>
  <c r="AD3191" i="1"/>
  <c r="AI3191" i="1" l="1"/>
  <c r="AF3192" i="1"/>
  <c r="AJ3191" i="1"/>
  <c r="AL3192" i="1" l="1"/>
  <c r="AK3192" i="1"/>
  <c r="AE3192" i="1"/>
  <c r="AD3192" i="1"/>
  <c r="AI3192" i="1" l="1"/>
  <c r="AJ3192" i="1"/>
  <c r="AF3193" i="1"/>
  <c r="AD3193" i="1" l="1"/>
  <c r="AE3193" i="1"/>
  <c r="AL3193" i="1"/>
  <c r="AK3193" i="1"/>
  <c r="AJ3193" i="1" l="1"/>
  <c r="AF3194" i="1"/>
  <c r="AI3193" i="1"/>
  <c r="AL3194" i="1" l="1"/>
  <c r="AK3194" i="1"/>
  <c r="AE3194" i="1"/>
  <c r="AD3194" i="1"/>
  <c r="AI3194" i="1" l="1"/>
  <c r="AF3195" i="1"/>
  <c r="AJ3194" i="1"/>
  <c r="AL3195" i="1" l="1"/>
  <c r="AK3195" i="1"/>
  <c r="AE3195" i="1"/>
  <c r="AD3195" i="1"/>
  <c r="AI3195" i="1" l="1"/>
  <c r="AF3196" i="1"/>
  <c r="AJ3195" i="1"/>
  <c r="AE3196" i="1" l="1"/>
  <c r="AD3196" i="1"/>
  <c r="AL3196" i="1"/>
  <c r="AK3196" i="1"/>
  <c r="AI3196" i="1" l="1"/>
  <c r="AJ3196" i="1"/>
  <c r="AF3197" i="1"/>
  <c r="AL3197" i="1" l="1"/>
  <c r="AK3197" i="1"/>
  <c r="AE3197" i="1"/>
  <c r="AD3197" i="1"/>
  <c r="AI3197" i="1" l="1"/>
  <c r="AF3198" i="1"/>
  <c r="AJ3197" i="1"/>
  <c r="AL3198" i="1" l="1"/>
  <c r="AK3198" i="1"/>
  <c r="AD3198" i="1"/>
  <c r="AE3198" i="1"/>
  <c r="AF3199" i="1" l="1"/>
  <c r="AJ3198" i="1"/>
  <c r="AI3198" i="1"/>
  <c r="AD3199" i="1" l="1"/>
  <c r="AE3199" i="1"/>
  <c r="AL3199" i="1"/>
  <c r="AK3199" i="1"/>
  <c r="AJ3199" i="1" l="1"/>
  <c r="AF3200" i="1"/>
  <c r="AI3199" i="1"/>
  <c r="AL3200" i="1" l="1"/>
  <c r="AK3200" i="1"/>
  <c r="AE3200" i="1"/>
  <c r="AD3200" i="1"/>
  <c r="AI3200" i="1" l="1"/>
  <c r="AF3201" i="1"/>
  <c r="AJ3200" i="1"/>
  <c r="AL3201" i="1" l="1"/>
  <c r="AK3201" i="1"/>
  <c r="AD3201" i="1"/>
  <c r="AE3201" i="1"/>
  <c r="AJ3201" i="1" l="1"/>
  <c r="AF3202" i="1"/>
  <c r="AI3201" i="1"/>
  <c r="AL3202" i="1" l="1"/>
  <c r="AK3202" i="1"/>
  <c r="AE3202" i="1"/>
  <c r="AD3202" i="1"/>
  <c r="AI3202" i="1" l="1"/>
  <c r="AJ3202" i="1"/>
  <c r="AF3203" i="1"/>
  <c r="AL3203" i="1" l="1"/>
  <c r="AK3203" i="1"/>
  <c r="AD3203" i="1"/>
  <c r="AE3203" i="1"/>
  <c r="AF3204" i="1" l="1"/>
  <c r="AJ3203" i="1"/>
  <c r="AI3203" i="1"/>
  <c r="AD3204" i="1" l="1"/>
  <c r="AE3204" i="1"/>
  <c r="AL3204" i="1"/>
  <c r="AK3204" i="1"/>
  <c r="AJ3204" i="1" l="1"/>
  <c r="AF3205" i="1"/>
  <c r="AI3204" i="1"/>
  <c r="AL3205" i="1" l="1"/>
  <c r="AK3205" i="1"/>
  <c r="AD3205" i="1"/>
  <c r="AE3205" i="1"/>
  <c r="AF3206" i="1" l="1"/>
  <c r="AJ3205" i="1"/>
  <c r="AI3205" i="1"/>
  <c r="AD3206" i="1" l="1"/>
  <c r="AE3206" i="1"/>
  <c r="AL3206" i="1"/>
  <c r="AK3206" i="1"/>
  <c r="AJ3206" i="1" l="1"/>
  <c r="AF3207" i="1"/>
  <c r="AI3206" i="1"/>
  <c r="AL3207" i="1" l="1"/>
  <c r="AK3207" i="1"/>
  <c r="AD3207" i="1"/>
  <c r="AE3207" i="1"/>
  <c r="AJ3207" i="1" l="1"/>
  <c r="AF3208" i="1"/>
  <c r="AI3207" i="1"/>
  <c r="AL3208" i="1" l="1"/>
  <c r="AK3208" i="1"/>
  <c r="AE3208" i="1"/>
  <c r="AD3208" i="1"/>
  <c r="AI3208" i="1" l="1"/>
  <c r="AF3209" i="1"/>
  <c r="AJ3208" i="1"/>
  <c r="AL3209" i="1" l="1"/>
  <c r="AK3209" i="1"/>
  <c r="AD3209" i="1"/>
  <c r="AE3209" i="1"/>
  <c r="AJ3209" i="1" l="1"/>
  <c r="AF3210" i="1"/>
  <c r="AI3209" i="1"/>
  <c r="AL3210" i="1" l="1"/>
  <c r="AK3210" i="1"/>
  <c r="AE3210" i="1"/>
  <c r="AD3210" i="1"/>
  <c r="AI3210" i="1" l="1"/>
  <c r="AF3211" i="1"/>
  <c r="AJ3210" i="1"/>
  <c r="AD3211" i="1" l="1"/>
  <c r="AE3211" i="1"/>
  <c r="AL3211" i="1"/>
  <c r="AK3211" i="1"/>
  <c r="AJ3211" i="1" l="1"/>
  <c r="AF3212" i="1"/>
  <c r="AI3211" i="1"/>
  <c r="AL3212" i="1" l="1"/>
  <c r="AK3212" i="1"/>
  <c r="AD3212" i="1"/>
  <c r="AE3212" i="1"/>
  <c r="AF3213" i="1" l="1"/>
  <c r="AJ3212" i="1"/>
  <c r="AI3212" i="1"/>
  <c r="AE3213" i="1" l="1"/>
  <c r="AD3213" i="1"/>
  <c r="AL3213" i="1"/>
  <c r="AK3213" i="1"/>
  <c r="AI3213" i="1" l="1"/>
  <c r="AJ3213" i="1"/>
  <c r="AF3214" i="1"/>
  <c r="AE3214" i="1" l="1"/>
  <c r="AD3214" i="1"/>
  <c r="AL3214" i="1"/>
  <c r="AK3214" i="1"/>
  <c r="AI3214" i="1" l="1"/>
  <c r="AF3215" i="1"/>
  <c r="AJ3214" i="1"/>
  <c r="AE3215" i="1" l="1"/>
  <c r="AD3215" i="1"/>
  <c r="AL3215" i="1"/>
  <c r="AK3215" i="1"/>
  <c r="AI3215" i="1" l="1"/>
  <c r="AF3216" i="1"/>
  <c r="AJ3215" i="1"/>
  <c r="AL3216" i="1" l="1"/>
  <c r="AK3216" i="1"/>
  <c r="AD3216" i="1"/>
  <c r="AE3216" i="1"/>
  <c r="AF3217" i="1" l="1"/>
  <c r="AJ3216" i="1"/>
  <c r="AI3216" i="1"/>
  <c r="AD3217" i="1" l="1"/>
  <c r="AE3217" i="1"/>
  <c r="AL3217" i="1"/>
  <c r="AK3217" i="1"/>
  <c r="AJ3217" i="1" l="1"/>
  <c r="AF3218" i="1"/>
  <c r="AI3217" i="1"/>
  <c r="AL3218" i="1" l="1"/>
  <c r="AK3218" i="1"/>
  <c r="AD3218" i="1"/>
  <c r="AE3218" i="1"/>
  <c r="AF3219" i="1" l="1"/>
  <c r="AJ3218" i="1"/>
  <c r="AI3218" i="1"/>
  <c r="AD3219" i="1" l="1"/>
  <c r="AE3219" i="1"/>
  <c r="AL3219" i="1"/>
  <c r="AK3219" i="1"/>
  <c r="AJ3219" i="1" l="1"/>
  <c r="AF3220" i="1"/>
  <c r="AI3219" i="1"/>
  <c r="AL3220" i="1" l="1"/>
  <c r="AK3220" i="1"/>
  <c r="AE3220" i="1"/>
  <c r="AD3220" i="1"/>
  <c r="AI3220" i="1" l="1"/>
  <c r="AF3221" i="1"/>
  <c r="AJ3220" i="1"/>
  <c r="AL3221" i="1" l="1"/>
  <c r="AK3221" i="1"/>
  <c r="AE3221" i="1"/>
  <c r="AD3221" i="1"/>
  <c r="AI3221" i="1" l="1"/>
  <c r="AF3222" i="1"/>
  <c r="AJ3221" i="1"/>
  <c r="AL3222" i="1" l="1"/>
  <c r="AK3222" i="1"/>
  <c r="AE3222" i="1"/>
  <c r="AD3222" i="1"/>
  <c r="AI3222" i="1" l="1"/>
  <c r="AF3223" i="1"/>
  <c r="AJ3222" i="1"/>
  <c r="AL3223" i="1" l="1"/>
  <c r="AK3223" i="1"/>
  <c r="AD3223" i="1"/>
  <c r="AE3223" i="1"/>
  <c r="AJ3223" i="1" l="1"/>
  <c r="AF3224" i="1"/>
  <c r="AI3223" i="1"/>
  <c r="AE3224" i="1" l="1"/>
  <c r="AD3224" i="1"/>
  <c r="AL3224" i="1"/>
  <c r="AK3224" i="1"/>
  <c r="AI3224" i="1" l="1"/>
  <c r="AF3225" i="1"/>
  <c r="AJ3224" i="1"/>
  <c r="AE3225" i="1" l="1"/>
  <c r="AD3225" i="1"/>
  <c r="AL3225" i="1"/>
  <c r="AK3225" i="1"/>
  <c r="AI3225" i="1" l="1"/>
  <c r="AF3226" i="1"/>
  <c r="AJ3225" i="1"/>
  <c r="AL3226" i="1" l="1"/>
  <c r="AK3226" i="1"/>
  <c r="AE3226" i="1"/>
  <c r="AD3226" i="1"/>
  <c r="AI3226" i="1" l="1"/>
  <c r="AF3227" i="1"/>
  <c r="AJ3226" i="1"/>
  <c r="AL3227" i="1" l="1"/>
  <c r="AK3227" i="1"/>
  <c r="AD3227" i="1"/>
  <c r="AE3227" i="1"/>
  <c r="AJ3227" i="1" l="1"/>
  <c r="AF3228" i="1"/>
  <c r="AI3227" i="1"/>
  <c r="AL3228" i="1" l="1"/>
  <c r="AK3228" i="1"/>
  <c r="AE3228" i="1"/>
  <c r="AD3228" i="1"/>
  <c r="AI3228" i="1" l="1"/>
  <c r="AJ3228" i="1"/>
  <c r="AF3229" i="1"/>
  <c r="AL3229" i="1" l="1"/>
  <c r="AK3229" i="1"/>
  <c r="AE3229" i="1"/>
  <c r="AD3229" i="1"/>
  <c r="AI3229" i="1" l="1"/>
  <c r="AF3230" i="1"/>
  <c r="AJ3229" i="1"/>
  <c r="AL3230" i="1" l="1"/>
  <c r="AK3230" i="1"/>
  <c r="AE3230" i="1"/>
  <c r="AD3230" i="1"/>
  <c r="AI3230" i="1" l="1"/>
  <c r="AF3231" i="1"/>
  <c r="AJ3230" i="1"/>
  <c r="AD3231" i="1" l="1"/>
  <c r="AE3231" i="1"/>
  <c r="AL3231" i="1"/>
  <c r="AK3231" i="1"/>
  <c r="AJ3231" i="1" l="1"/>
  <c r="AF3232" i="1"/>
  <c r="AI3231" i="1"/>
  <c r="AL3232" i="1" l="1"/>
  <c r="AK3232" i="1"/>
  <c r="AD3232" i="1"/>
  <c r="AE3232" i="1"/>
  <c r="AF3233" i="1" l="1"/>
  <c r="AJ3232" i="1"/>
  <c r="AI3232" i="1"/>
  <c r="AE3233" i="1" l="1"/>
  <c r="AD3233" i="1"/>
  <c r="AL3233" i="1"/>
  <c r="AK3233" i="1"/>
  <c r="AI3233" i="1" l="1"/>
  <c r="AF3234" i="1"/>
  <c r="AJ3233" i="1"/>
  <c r="AD3234" i="1" l="1"/>
  <c r="AE3234" i="1"/>
  <c r="AL3234" i="1"/>
  <c r="AK3234" i="1"/>
  <c r="AJ3234" i="1" l="1"/>
  <c r="AF3235" i="1"/>
  <c r="AI3234" i="1"/>
  <c r="AL3235" i="1" l="1"/>
  <c r="AK3235" i="1"/>
  <c r="AE3235" i="1"/>
  <c r="AD3235" i="1"/>
  <c r="AI3235" i="1" l="1"/>
  <c r="AF3236" i="1"/>
  <c r="AJ3235" i="1"/>
  <c r="AL3236" i="1" l="1"/>
  <c r="AK3236" i="1"/>
  <c r="AD3236" i="1"/>
  <c r="AE3236" i="1"/>
  <c r="AF3237" i="1" l="1"/>
  <c r="AJ3236" i="1"/>
  <c r="AI3236" i="1"/>
  <c r="AE3237" i="1" l="1"/>
  <c r="AD3237" i="1"/>
  <c r="AL3237" i="1"/>
  <c r="AK3237" i="1"/>
  <c r="AI3237" i="1" l="1"/>
  <c r="AJ3237" i="1"/>
  <c r="AF3238" i="1"/>
  <c r="AD3238" i="1" l="1"/>
  <c r="AE3238" i="1"/>
  <c r="AL3238" i="1"/>
  <c r="AK3238" i="1"/>
  <c r="AF3239" i="1" l="1"/>
  <c r="AJ3238" i="1"/>
  <c r="AI3238" i="1"/>
  <c r="AD3239" i="1" l="1"/>
  <c r="AE3239" i="1"/>
  <c r="AL3239" i="1"/>
  <c r="AK3239" i="1"/>
  <c r="AF3240" i="1" l="1"/>
  <c r="AJ3239" i="1"/>
  <c r="AI3239" i="1"/>
  <c r="AE3240" i="1" l="1"/>
  <c r="AD3240" i="1"/>
  <c r="AL3240" i="1"/>
  <c r="AK3240" i="1"/>
  <c r="AI3240" i="1" l="1"/>
  <c r="AF3241" i="1"/>
  <c r="AJ3240" i="1"/>
  <c r="AL3241" i="1" l="1"/>
  <c r="AK3241" i="1"/>
  <c r="AD3241" i="1"/>
  <c r="AE3241" i="1"/>
  <c r="AJ3241" i="1" l="1"/>
  <c r="AF3242" i="1"/>
  <c r="AI3241" i="1"/>
  <c r="AL3242" i="1" l="1"/>
  <c r="AK3242" i="1"/>
  <c r="AE3242" i="1"/>
  <c r="AD3242" i="1"/>
  <c r="AI3242" i="1" l="1"/>
  <c r="AF3243" i="1"/>
  <c r="AJ3242" i="1"/>
  <c r="AD3243" i="1" l="1"/>
  <c r="AE3243" i="1"/>
  <c r="AL3243" i="1"/>
  <c r="AK3243" i="1"/>
  <c r="AF3244" i="1" l="1"/>
  <c r="AJ3243" i="1"/>
  <c r="AI3243" i="1"/>
  <c r="AD3244" i="1" l="1"/>
  <c r="AE3244" i="1"/>
  <c r="AL3244" i="1"/>
  <c r="AK3244" i="1"/>
  <c r="AF3245" i="1" l="1"/>
  <c r="AJ3244" i="1"/>
  <c r="AI3244" i="1"/>
  <c r="AE3245" i="1" l="1"/>
  <c r="AD3245" i="1"/>
  <c r="AL3245" i="1"/>
  <c r="AK3245" i="1"/>
  <c r="AI3245" i="1" l="1"/>
  <c r="AJ3245" i="1"/>
  <c r="AF3246" i="1"/>
  <c r="AL3246" i="1" l="1"/>
  <c r="AK3246" i="1"/>
  <c r="AD3246" i="1"/>
  <c r="AE3246" i="1"/>
  <c r="AF3247" i="1" l="1"/>
  <c r="AJ3246" i="1"/>
  <c r="AI3246" i="1"/>
  <c r="AD3247" i="1" l="1"/>
  <c r="AE3247" i="1"/>
  <c r="AL3247" i="1"/>
  <c r="AK3247" i="1"/>
  <c r="AJ3247" i="1" l="1"/>
  <c r="AF3248" i="1"/>
  <c r="AI3247" i="1"/>
  <c r="AL3248" i="1" l="1"/>
  <c r="AK3248" i="1"/>
  <c r="AE3248" i="1"/>
  <c r="AD3248" i="1"/>
  <c r="AI3248" i="1" l="1"/>
  <c r="AF3249" i="1"/>
  <c r="AJ3248" i="1"/>
  <c r="AL3249" i="1" l="1"/>
  <c r="AK3249" i="1"/>
  <c r="AD3249" i="1"/>
  <c r="AE3249" i="1"/>
  <c r="AF3250" i="1" l="1"/>
  <c r="AJ3249" i="1"/>
  <c r="AI3249" i="1"/>
  <c r="AE3250" i="1" l="1"/>
  <c r="AD3250" i="1"/>
  <c r="AL3250" i="1"/>
  <c r="AK3250" i="1"/>
  <c r="AI3250" i="1" l="1"/>
  <c r="AF3251" i="1"/>
  <c r="AJ3250" i="1"/>
  <c r="AE3251" i="1" l="1"/>
  <c r="AD3251" i="1"/>
  <c r="AL3251" i="1"/>
  <c r="AK3251" i="1"/>
  <c r="AI3251" i="1" l="1"/>
  <c r="AF3252" i="1"/>
  <c r="AJ3251" i="1"/>
  <c r="AL3252" i="1" l="1"/>
  <c r="AK3252" i="1"/>
  <c r="AD3252" i="1"/>
  <c r="AE3252" i="1"/>
  <c r="AJ3252" i="1" l="1"/>
  <c r="AF3253" i="1"/>
  <c r="AI3252" i="1"/>
  <c r="AL3253" i="1" l="1"/>
  <c r="AK3253" i="1"/>
  <c r="AE3253" i="1"/>
  <c r="AD3253" i="1"/>
  <c r="AI3253" i="1" l="1"/>
  <c r="AJ3253" i="1"/>
  <c r="AF3254" i="1"/>
  <c r="AL3254" i="1" l="1"/>
  <c r="AK3254" i="1"/>
  <c r="AE3254" i="1"/>
  <c r="AD3254" i="1"/>
  <c r="AI3254" i="1" l="1"/>
  <c r="AJ3254" i="1"/>
  <c r="AF3255" i="1"/>
  <c r="AL3255" i="1" l="1"/>
  <c r="AK3255" i="1"/>
  <c r="AD3255" i="1"/>
  <c r="AE3255" i="1"/>
  <c r="AJ3255" i="1" l="1"/>
  <c r="AF3256" i="1"/>
  <c r="AI3255" i="1"/>
  <c r="AL3256" i="1" l="1"/>
  <c r="AK3256" i="1"/>
  <c r="AE3256" i="1"/>
  <c r="AD3256" i="1"/>
  <c r="AI3256" i="1" l="1"/>
  <c r="AF3257" i="1"/>
  <c r="AJ3256" i="1"/>
  <c r="AL3257" i="1" l="1"/>
  <c r="AK3257" i="1"/>
  <c r="AE3257" i="1"/>
  <c r="AD3257" i="1"/>
  <c r="AI3257" i="1" l="1"/>
  <c r="AF3258" i="1"/>
  <c r="AJ3257" i="1"/>
  <c r="AE3258" i="1" l="1"/>
  <c r="AD3258" i="1"/>
  <c r="AL3258" i="1"/>
  <c r="AK3258" i="1"/>
  <c r="AI3258" i="1" l="1"/>
  <c r="AJ3258" i="1"/>
  <c r="AF3259" i="1"/>
  <c r="AD3259" i="1" l="1"/>
  <c r="AE3259" i="1"/>
  <c r="AL3259" i="1"/>
  <c r="AK3259" i="1"/>
  <c r="AJ3259" i="1" l="1"/>
  <c r="AF3260" i="1"/>
  <c r="AI3259" i="1"/>
  <c r="AL3260" i="1" l="1"/>
  <c r="AK3260" i="1"/>
  <c r="AD3260" i="1"/>
  <c r="AE3260" i="1"/>
  <c r="AF3261" i="1" l="1"/>
  <c r="AJ3260" i="1"/>
  <c r="AI3260" i="1"/>
  <c r="AD3261" i="1" l="1"/>
  <c r="AE3261" i="1"/>
  <c r="AL3261" i="1"/>
  <c r="AK3261" i="1"/>
  <c r="AJ3261" i="1" l="1"/>
  <c r="AF3262" i="1"/>
  <c r="AI3261" i="1"/>
  <c r="AL3262" i="1" l="1"/>
  <c r="AK3262" i="1"/>
  <c r="AD3262" i="1"/>
  <c r="AE3262" i="1"/>
  <c r="AF3263" i="1" l="1"/>
  <c r="AJ3262" i="1"/>
  <c r="AI3262" i="1"/>
  <c r="AE3263" i="1" l="1"/>
  <c r="AD3263" i="1"/>
  <c r="AL3263" i="1"/>
  <c r="AK3263" i="1"/>
  <c r="AI3263" i="1" l="1"/>
  <c r="AJ3263" i="1"/>
  <c r="AF3264" i="1"/>
  <c r="AL3264" i="1" l="1"/>
  <c r="AK3264" i="1"/>
  <c r="AE3264" i="1"/>
  <c r="AD3264" i="1"/>
  <c r="AI3264" i="1" l="1"/>
  <c r="AF3265" i="1"/>
  <c r="AJ3264" i="1"/>
  <c r="AD3265" i="1" l="1"/>
  <c r="AE3265" i="1"/>
  <c r="AL3265" i="1"/>
  <c r="AK3265" i="1"/>
  <c r="AJ3265" i="1" l="1"/>
  <c r="AF3266" i="1"/>
  <c r="AI3265" i="1"/>
  <c r="AL3266" i="1" l="1"/>
  <c r="AK3266" i="1"/>
  <c r="AD3266" i="1"/>
  <c r="AE3266" i="1"/>
  <c r="AF3267" i="1" l="1"/>
  <c r="AJ3266" i="1"/>
  <c r="AI3266" i="1"/>
  <c r="AE3267" i="1" l="1"/>
  <c r="AD3267" i="1"/>
  <c r="AL3267" i="1"/>
  <c r="AK3267" i="1"/>
  <c r="AI3267" i="1" l="1"/>
  <c r="AJ3267" i="1"/>
  <c r="AF3268" i="1"/>
  <c r="AL3268" i="1" l="1"/>
  <c r="AK3268" i="1"/>
  <c r="AD3268" i="1"/>
  <c r="AE3268" i="1"/>
  <c r="AJ3268" i="1" l="1"/>
  <c r="AF3269" i="1"/>
  <c r="AI3268" i="1"/>
  <c r="AL3269" i="1" l="1"/>
  <c r="AK3269" i="1"/>
  <c r="AE3269" i="1"/>
  <c r="AD3269" i="1"/>
  <c r="AI3269" i="1" l="1"/>
  <c r="AJ3269" i="1"/>
  <c r="AF3270" i="1"/>
  <c r="AL3270" i="1" l="1"/>
  <c r="AK3270" i="1"/>
  <c r="AE3270" i="1"/>
  <c r="AD3270" i="1"/>
  <c r="AI3270" i="1" l="1"/>
  <c r="AJ3270" i="1"/>
  <c r="AF3271" i="1"/>
  <c r="AL3271" i="1" l="1"/>
  <c r="AK3271" i="1"/>
  <c r="AD3271" i="1"/>
  <c r="AE3271" i="1"/>
  <c r="AJ3271" i="1" l="1"/>
  <c r="AF3272" i="1"/>
  <c r="AI3271" i="1"/>
  <c r="AL3272" i="1" l="1"/>
  <c r="AK3272" i="1"/>
  <c r="AE3272" i="1"/>
  <c r="AD3272" i="1"/>
  <c r="AI3272" i="1" l="1"/>
  <c r="AJ3272" i="1"/>
  <c r="AF3273" i="1"/>
  <c r="AL3273" i="1" l="1"/>
  <c r="AK3273" i="1"/>
  <c r="AD3273" i="1"/>
  <c r="AE3273" i="1"/>
  <c r="AJ3273" i="1" l="1"/>
  <c r="AF3274" i="1"/>
  <c r="AI3273" i="1"/>
  <c r="AL3274" i="1" l="1"/>
  <c r="AK3274" i="1"/>
  <c r="AE3274" i="1"/>
  <c r="AD3274" i="1"/>
  <c r="AI3274" i="1" l="1"/>
  <c r="AJ3274" i="1"/>
  <c r="AF3275" i="1"/>
  <c r="AL3275" i="1" l="1"/>
  <c r="AK3275" i="1"/>
  <c r="AE3275" i="1"/>
  <c r="AD3275" i="1"/>
  <c r="AI3275" i="1" l="1"/>
  <c r="AJ3275" i="1"/>
  <c r="AF3276" i="1"/>
  <c r="AD3276" i="1" l="1"/>
  <c r="AE3276" i="1"/>
  <c r="AL3276" i="1"/>
  <c r="AK3276" i="1"/>
  <c r="AJ3276" i="1" l="1"/>
  <c r="AF3277" i="1"/>
  <c r="AI3276" i="1"/>
  <c r="AL3277" i="1" l="1"/>
  <c r="AK3277" i="1"/>
  <c r="AD3277" i="1"/>
  <c r="AE3277" i="1"/>
  <c r="AF3278" i="1" l="1"/>
  <c r="AJ3277" i="1"/>
  <c r="AI3277" i="1"/>
  <c r="AE3278" i="1" l="1"/>
  <c r="AD3278" i="1"/>
  <c r="AL3278" i="1"/>
  <c r="AK3278" i="1"/>
  <c r="AI3278" i="1" l="1"/>
  <c r="AF3279" i="1"/>
  <c r="AJ3278" i="1"/>
  <c r="AD3279" i="1" l="1"/>
  <c r="AE3279" i="1"/>
  <c r="AL3279" i="1"/>
  <c r="AK3279" i="1"/>
  <c r="AF3280" i="1" l="1"/>
  <c r="AJ3279" i="1"/>
  <c r="AI3279" i="1"/>
  <c r="AE3280" i="1" l="1"/>
  <c r="AD3280" i="1"/>
  <c r="AL3280" i="1"/>
  <c r="AK3280" i="1"/>
  <c r="AI3280" i="1" l="1"/>
  <c r="AF3281" i="1"/>
  <c r="AJ3280" i="1"/>
  <c r="AL3281" i="1" l="1"/>
  <c r="AK3281" i="1"/>
  <c r="AD3281" i="1"/>
  <c r="AE3281" i="1"/>
  <c r="AJ3281" i="1" l="1"/>
  <c r="AF3282" i="1"/>
  <c r="AI3281" i="1"/>
  <c r="AL3282" i="1" l="1"/>
  <c r="AK3282" i="1"/>
  <c r="AD3282" i="1"/>
  <c r="AE3282" i="1"/>
  <c r="AJ3282" i="1" l="1"/>
  <c r="AF3283" i="1"/>
  <c r="AI3282" i="1"/>
  <c r="AL3283" i="1" l="1"/>
  <c r="AK3283" i="1"/>
  <c r="AD3283" i="1"/>
  <c r="AE3283" i="1"/>
  <c r="AJ3283" i="1" l="1"/>
  <c r="AF3284" i="1"/>
  <c r="AI3283" i="1"/>
  <c r="AL3284" i="1" l="1"/>
  <c r="AK3284" i="1"/>
  <c r="AE3284" i="1"/>
  <c r="AD3284" i="1"/>
  <c r="AI3284" i="1" l="1"/>
  <c r="AF3285" i="1"/>
  <c r="AJ3284" i="1"/>
  <c r="AE3285" i="1" l="1"/>
  <c r="AD3285" i="1"/>
  <c r="AL3285" i="1"/>
  <c r="AK3285" i="1"/>
  <c r="AI3285" i="1" l="1"/>
  <c r="AJ3285" i="1"/>
  <c r="AF3286" i="1"/>
  <c r="AL3286" i="1" l="1"/>
  <c r="AK3286" i="1"/>
  <c r="AE3286" i="1"/>
  <c r="AD3286" i="1"/>
  <c r="AI3286" i="1" l="1"/>
  <c r="AF3287" i="1"/>
  <c r="AJ3286" i="1"/>
  <c r="AL3287" i="1" l="1"/>
  <c r="AK3287" i="1"/>
  <c r="AE3287" i="1"/>
  <c r="AD3287" i="1"/>
  <c r="AI3287" i="1" l="1"/>
  <c r="AJ3287" i="1"/>
  <c r="AF3288" i="1"/>
  <c r="AL3288" i="1" l="1"/>
  <c r="AK3288" i="1"/>
  <c r="AD3288" i="1"/>
  <c r="AE3288" i="1"/>
  <c r="AF3289" i="1" l="1"/>
  <c r="AJ3288" i="1"/>
  <c r="AI3288" i="1"/>
  <c r="AE3289" i="1" l="1"/>
  <c r="AD3289" i="1"/>
  <c r="AL3289" i="1"/>
  <c r="AK3289" i="1"/>
  <c r="AI3289" i="1" l="1"/>
  <c r="AJ3289" i="1"/>
  <c r="AF3290" i="1"/>
  <c r="AE3290" i="1" l="1"/>
  <c r="AD3290" i="1"/>
  <c r="AL3290" i="1"/>
  <c r="AK3290" i="1"/>
  <c r="AI3290" i="1" l="1"/>
  <c r="AF3291" i="1"/>
  <c r="AJ3290" i="1"/>
  <c r="AL3291" i="1" l="1"/>
  <c r="AK3291" i="1"/>
  <c r="AD3291" i="1"/>
  <c r="AE3291" i="1"/>
  <c r="AF3292" i="1" l="1"/>
  <c r="AJ3291" i="1"/>
  <c r="AI3291" i="1"/>
  <c r="AE3292" i="1" l="1"/>
  <c r="AD3292" i="1"/>
  <c r="AL3292" i="1"/>
  <c r="AK3292" i="1"/>
  <c r="AI3292" i="1" l="1"/>
  <c r="AF3293" i="1"/>
  <c r="AJ3292" i="1"/>
  <c r="AD3293" i="1" l="1"/>
  <c r="AE3293" i="1"/>
  <c r="AL3293" i="1"/>
  <c r="AK3293" i="1"/>
  <c r="AF3294" i="1" l="1"/>
  <c r="AJ3293" i="1"/>
  <c r="AI3293" i="1"/>
  <c r="AD3294" i="1" l="1"/>
  <c r="AE3294" i="1"/>
  <c r="AL3294" i="1"/>
  <c r="AK3294" i="1"/>
  <c r="AF3295" i="1" l="1"/>
  <c r="AJ3294" i="1"/>
  <c r="AI3294" i="1"/>
  <c r="AD3295" i="1" l="1"/>
  <c r="AE3295" i="1"/>
  <c r="AL3295" i="1"/>
  <c r="AK3295" i="1"/>
  <c r="AF3296" i="1" l="1"/>
  <c r="AJ3295" i="1"/>
  <c r="AI3295" i="1"/>
  <c r="AD3296" i="1" l="1"/>
  <c r="AE3296" i="1"/>
  <c r="AL3296" i="1"/>
  <c r="AK3296" i="1"/>
  <c r="AF3297" i="1" l="1"/>
  <c r="AJ3296" i="1"/>
  <c r="AI3296" i="1"/>
  <c r="AD3297" i="1" l="1"/>
  <c r="AE3297" i="1"/>
  <c r="AL3297" i="1"/>
  <c r="AK3297" i="1"/>
  <c r="AJ3297" i="1" l="1"/>
  <c r="AF3298" i="1"/>
  <c r="AI3297" i="1"/>
  <c r="AL3298" i="1" l="1"/>
  <c r="AK3298" i="1"/>
  <c r="AE3298" i="1"/>
  <c r="AD3298" i="1"/>
  <c r="AI3298" i="1" l="1"/>
  <c r="AF3299" i="1"/>
  <c r="AJ3298" i="1"/>
  <c r="AL3299" i="1" l="1"/>
  <c r="AK3299" i="1"/>
  <c r="AE3299" i="1"/>
  <c r="AD3299" i="1"/>
  <c r="AI3299" i="1" l="1"/>
  <c r="AJ3299" i="1"/>
  <c r="AF3300" i="1"/>
  <c r="AL3300" i="1" l="1"/>
  <c r="AK3300" i="1"/>
  <c r="AE3300" i="1"/>
  <c r="AD3300" i="1"/>
  <c r="AI3300" i="1" l="1"/>
  <c r="AJ3300" i="1"/>
  <c r="AF3301" i="1"/>
  <c r="AD3301" i="1" l="1"/>
  <c r="AE3301" i="1"/>
  <c r="AL3301" i="1"/>
  <c r="AK3301" i="1"/>
  <c r="AJ3301" i="1" l="1"/>
  <c r="AF3302" i="1"/>
  <c r="AI3301" i="1"/>
  <c r="AE3302" i="1" l="1"/>
  <c r="AD3302" i="1"/>
  <c r="AL3302" i="1"/>
  <c r="AK3302" i="1"/>
  <c r="AI3302" i="1" l="1"/>
  <c r="AF3303" i="1"/>
  <c r="AJ3302" i="1"/>
  <c r="AL3303" i="1" l="1"/>
  <c r="AK3303" i="1"/>
  <c r="AE3303" i="1"/>
  <c r="AD3303" i="1"/>
  <c r="AI3303" i="1" l="1"/>
  <c r="AF3304" i="1"/>
  <c r="AJ3303" i="1"/>
  <c r="AL3304" i="1" l="1"/>
  <c r="AK3304" i="1"/>
  <c r="AD3304" i="1"/>
  <c r="AE3304" i="1"/>
  <c r="AJ3304" i="1" l="1"/>
  <c r="AF3305" i="1"/>
  <c r="AI3304" i="1"/>
  <c r="AL3305" i="1" l="1"/>
  <c r="AK3305" i="1"/>
  <c r="AE3305" i="1"/>
  <c r="AD3305" i="1"/>
  <c r="AI3305" i="1" l="1"/>
  <c r="AF3306" i="1"/>
  <c r="AJ3305" i="1"/>
  <c r="AL3306" i="1" l="1"/>
  <c r="AK3306" i="1"/>
  <c r="AD3306" i="1"/>
  <c r="AE3306" i="1"/>
  <c r="AJ3306" i="1" l="1"/>
  <c r="AF3307" i="1"/>
  <c r="AI3306" i="1"/>
  <c r="AL3307" i="1" l="1"/>
  <c r="AK3307" i="1"/>
  <c r="AD3307" i="1"/>
  <c r="AE3307" i="1"/>
  <c r="AJ3307" i="1" l="1"/>
  <c r="AF3308" i="1"/>
  <c r="AI3307" i="1"/>
  <c r="AE3308" i="1" l="1"/>
  <c r="AD3308" i="1"/>
  <c r="AL3308" i="1"/>
  <c r="AK3308" i="1"/>
  <c r="AI3308" i="1" l="1"/>
  <c r="AJ3308" i="1"/>
  <c r="AF3309" i="1"/>
  <c r="AL3309" i="1" l="1"/>
  <c r="AK3309" i="1"/>
  <c r="AE3309" i="1"/>
  <c r="AD3309" i="1"/>
  <c r="AI3309" i="1" l="1"/>
  <c r="AF3310" i="1"/>
  <c r="AJ3309" i="1"/>
  <c r="AL3310" i="1" l="1"/>
  <c r="AK3310" i="1"/>
  <c r="AE3310" i="1"/>
  <c r="AD3310" i="1"/>
  <c r="AI3310" i="1" l="1"/>
  <c r="AF3311" i="1"/>
  <c r="AJ3310" i="1"/>
  <c r="AL3311" i="1" l="1"/>
  <c r="AK3311" i="1"/>
  <c r="AD3311" i="1"/>
  <c r="AE3311" i="1"/>
  <c r="AJ3311" i="1" l="1"/>
  <c r="AF3312" i="1"/>
  <c r="AI3311" i="1"/>
  <c r="AL3312" i="1" l="1"/>
  <c r="AK3312" i="1"/>
  <c r="AD3312" i="1"/>
  <c r="AE3312" i="1"/>
  <c r="AF3313" i="1" l="1"/>
  <c r="AJ3312" i="1"/>
  <c r="AI3312" i="1"/>
  <c r="AE3313" i="1" l="1"/>
  <c r="AD3313" i="1"/>
  <c r="AL3313" i="1"/>
  <c r="AK3313" i="1"/>
  <c r="AI3313" i="1" l="1"/>
  <c r="AJ3313" i="1"/>
  <c r="AF3314" i="1"/>
  <c r="AL3314" i="1" l="1"/>
  <c r="AK3314" i="1"/>
  <c r="AE3314" i="1"/>
  <c r="AD3314" i="1"/>
  <c r="AI3314" i="1" l="1"/>
  <c r="AJ3314" i="1"/>
  <c r="AF3315" i="1"/>
  <c r="AL3315" i="1" l="1"/>
  <c r="AK3315" i="1"/>
  <c r="AD3315" i="1"/>
  <c r="AE3315" i="1"/>
  <c r="AF3316" i="1" l="1"/>
  <c r="AJ3315" i="1"/>
  <c r="AI3315" i="1"/>
  <c r="AD3316" i="1" l="1"/>
  <c r="AE3316" i="1"/>
  <c r="AL3316" i="1"/>
  <c r="AK3316" i="1"/>
  <c r="AF3317" i="1" l="1"/>
  <c r="AJ3316" i="1"/>
  <c r="AI3316" i="1"/>
  <c r="AE3317" i="1" l="1"/>
  <c r="AD3317" i="1"/>
  <c r="AL3317" i="1"/>
  <c r="AK3317" i="1"/>
  <c r="AI3317" i="1" l="1"/>
  <c r="AF3318" i="1"/>
  <c r="AJ3317" i="1"/>
  <c r="AL3318" i="1" l="1"/>
  <c r="AK3318" i="1"/>
  <c r="AE3318" i="1"/>
  <c r="AD3318" i="1"/>
  <c r="AI3318" i="1" l="1"/>
  <c r="AF3319" i="1"/>
  <c r="AJ3318" i="1"/>
  <c r="AL3319" i="1" l="1"/>
  <c r="AK3319" i="1"/>
  <c r="AE3319" i="1"/>
  <c r="AD3319" i="1"/>
  <c r="AI3319" i="1" l="1"/>
  <c r="AJ3319" i="1"/>
  <c r="AF3320" i="1"/>
  <c r="AL3320" i="1" l="1"/>
  <c r="AK3320" i="1"/>
  <c r="AE3320" i="1"/>
  <c r="AD3320" i="1"/>
  <c r="AI3320" i="1" l="1"/>
  <c r="AF3321" i="1"/>
  <c r="AJ3320" i="1"/>
  <c r="AL3321" i="1" l="1"/>
  <c r="AK3321" i="1"/>
  <c r="AE3321" i="1"/>
  <c r="AD3321" i="1"/>
  <c r="AI3321" i="1" l="1"/>
  <c r="AJ3321" i="1"/>
  <c r="AF3322" i="1"/>
  <c r="AL3322" i="1" l="1"/>
  <c r="AK3322" i="1"/>
  <c r="AD3322" i="1"/>
  <c r="AE3322" i="1"/>
  <c r="AJ3322" i="1" l="1"/>
  <c r="AF3323" i="1"/>
  <c r="AI3322" i="1"/>
  <c r="AE3323" i="1" l="1"/>
  <c r="AD3323" i="1"/>
  <c r="AL3323" i="1"/>
  <c r="AK3323" i="1"/>
  <c r="AI3323" i="1" l="1"/>
  <c r="AF3324" i="1"/>
  <c r="AJ3323" i="1"/>
  <c r="AE3324" i="1" l="1"/>
  <c r="AD3324" i="1"/>
  <c r="AL3324" i="1"/>
  <c r="AK3324" i="1"/>
  <c r="AI3324" i="1" l="1"/>
  <c r="AF3325" i="1"/>
  <c r="AJ3324" i="1"/>
  <c r="AL3325" i="1" l="1"/>
  <c r="AK3325" i="1"/>
  <c r="AD3325" i="1"/>
  <c r="AE3325" i="1"/>
  <c r="AF3326" i="1" l="1"/>
  <c r="AJ3325" i="1"/>
  <c r="AI3325" i="1"/>
  <c r="AD3326" i="1" l="1"/>
  <c r="AE3326" i="1"/>
  <c r="AL3326" i="1"/>
  <c r="AK3326" i="1"/>
  <c r="AF3327" i="1" l="1"/>
  <c r="AJ3326" i="1"/>
  <c r="AI3326" i="1"/>
  <c r="AD3327" i="1" l="1"/>
  <c r="AE3327" i="1"/>
  <c r="AL3327" i="1"/>
  <c r="AK3327" i="1"/>
  <c r="AJ3327" i="1" l="1"/>
  <c r="AF3328" i="1"/>
  <c r="AI3327" i="1"/>
  <c r="AE3328" i="1" l="1"/>
  <c r="AD3328" i="1"/>
  <c r="AL3328" i="1"/>
  <c r="AK3328" i="1"/>
  <c r="AI3328" i="1" l="1"/>
  <c r="AJ3328" i="1"/>
  <c r="AF3329" i="1"/>
  <c r="AL3329" i="1" l="1"/>
  <c r="AK3329" i="1"/>
  <c r="AE3329" i="1"/>
  <c r="AD3329" i="1"/>
  <c r="AI3329" i="1" l="1"/>
  <c r="AJ3329" i="1"/>
  <c r="AF3330" i="1"/>
  <c r="AL3330" i="1" l="1"/>
  <c r="AK3330" i="1"/>
  <c r="AD3330" i="1"/>
  <c r="AE3330" i="1"/>
  <c r="AJ3330" i="1" l="1"/>
  <c r="AF3331" i="1"/>
  <c r="AI3330" i="1"/>
  <c r="AE3331" i="1" l="1"/>
  <c r="AD3331" i="1"/>
  <c r="AL3331" i="1"/>
  <c r="AK3331" i="1"/>
  <c r="AI3331" i="1" l="1"/>
  <c r="AJ3331" i="1"/>
  <c r="AF3332" i="1"/>
  <c r="AL3332" i="1" l="1"/>
  <c r="AK3332" i="1"/>
  <c r="AD3332" i="1"/>
  <c r="AE3332" i="1"/>
  <c r="AF3333" i="1" l="1"/>
  <c r="AJ3332" i="1"/>
  <c r="AI3332" i="1"/>
  <c r="AE3333" i="1" l="1"/>
  <c r="AD3333" i="1"/>
  <c r="AL3333" i="1"/>
  <c r="AK3333" i="1"/>
  <c r="AI3333" i="1" l="1"/>
  <c r="AF3334" i="1"/>
  <c r="AJ3333" i="1"/>
  <c r="AE3334" i="1" l="1"/>
  <c r="AD3334" i="1"/>
  <c r="AL3334" i="1"/>
  <c r="AK3334" i="1"/>
  <c r="AI3334" i="1" l="1"/>
  <c r="AF3335" i="1"/>
  <c r="AJ3334" i="1"/>
  <c r="AD3335" i="1" l="1"/>
  <c r="AE3335" i="1"/>
  <c r="AL3335" i="1"/>
  <c r="AK3335" i="1"/>
  <c r="AJ3335" i="1" l="1"/>
  <c r="AF3336" i="1"/>
  <c r="AI3335" i="1"/>
  <c r="AL3336" i="1" l="1"/>
  <c r="AK3336" i="1"/>
  <c r="AE3336" i="1"/>
  <c r="AD3336" i="1"/>
  <c r="AI3336" i="1" l="1"/>
  <c r="AF3337" i="1"/>
  <c r="AJ3336" i="1"/>
  <c r="AL3337" i="1" l="1"/>
  <c r="AK3337" i="1"/>
  <c r="AD3337" i="1"/>
  <c r="AE3337" i="1"/>
  <c r="AF3338" i="1" l="1"/>
  <c r="AJ3337" i="1"/>
  <c r="AI3337" i="1"/>
  <c r="AD3338" i="1" l="1"/>
  <c r="AE3338" i="1"/>
  <c r="AL3338" i="1"/>
  <c r="AK3338" i="1"/>
  <c r="AJ3338" i="1" l="1"/>
  <c r="AF3339" i="1"/>
  <c r="AI3338" i="1"/>
  <c r="AL3339" i="1" l="1"/>
  <c r="AK3339" i="1"/>
  <c r="AD3339" i="1"/>
  <c r="AE3339" i="1"/>
  <c r="AJ3339" i="1" l="1"/>
  <c r="AF3340" i="1"/>
  <c r="AI3339" i="1"/>
  <c r="AL3340" i="1" l="1"/>
  <c r="AK3340" i="1"/>
  <c r="AD3340" i="1"/>
  <c r="AE3340" i="1"/>
  <c r="AJ3340" i="1" l="1"/>
  <c r="AF3341" i="1"/>
  <c r="AI3340" i="1"/>
  <c r="AL3341" i="1" l="1"/>
  <c r="AK3341" i="1"/>
  <c r="AD3341" i="1"/>
  <c r="AE3341" i="1"/>
  <c r="AJ3341" i="1" l="1"/>
  <c r="AF3342" i="1"/>
  <c r="AI3341" i="1"/>
  <c r="AL3342" i="1" l="1"/>
  <c r="AK3342" i="1"/>
  <c r="AE3342" i="1"/>
  <c r="AD3342" i="1"/>
  <c r="AI3342" i="1" l="1"/>
  <c r="AF3343" i="1"/>
  <c r="AJ3342" i="1"/>
  <c r="AD3343" i="1" l="1"/>
  <c r="AE3343" i="1"/>
  <c r="AL3343" i="1"/>
  <c r="AK3343" i="1"/>
  <c r="AJ3343" i="1" l="1"/>
  <c r="AF3344" i="1"/>
  <c r="AI3343" i="1"/>
  <c r="AL3344" i="1" l="1"/>
  <c r="AK3344" i="1"/>
  <c r="AE3344" i="1"/>
  <c r="AD3344" i="1"/>
  <c r="AI3344" i="1" l="1"/>
  <c r="AF3345" i="1"/>
  <c r="AJ3344" i="1"/>
  <c r="AL3345" i="1" l="1"/>
  <c r="AK3345" i="1"/>
  <c r="AE3345" i="1"/>
  <c r="AD3345" i="1"/>
  <c r="AI3345" i="1" l="1"/>
  <c r="AF3346" i="1"/>
  <c r="AJ3345" i="1"/>
  <c r="AD3346" i="1" l="1"/>
  <c r="AE3346" i="1"/>
  <c r="AL3346" i="1"/>
  <c r="AK3346" i="1"/>
  <c r="AJ3346" i="1" l="1"/>
  <c r="AF3347" i="1"/>
  <c r="AI3346" i="1"/>
  <c r="AL3347" i="1" l="1"/>
  <c r="AK3347" i="1"/>
  <c r="AE3347" i="1"/>
  <c r="AD3347" i="1"/>
  <c r="AI3347" i="1" l="1"/>
  <c r="AF3348" i="1"/>
  <c r="AJ3347" i="1"/>
  <c r="AL3348" i="1" l="1"/>
  <c r="AK3348" i="1"/>
  <c r="AE3348" i="1"/>
  <c r="AD3348" i="1"/>
  <c r="AI3348" i="1" l="1"/>
  <c r="AF3349" i="1"/>
  <c r="AJ3348" i="1"/>
  <c r="AL3349" i="1" l="1"/>
  <c r="AK3349" i="1"/>
  <c r="AE3349" i="1"/>
  <c r="AD3349" i="1"/>
  <c r="AI3349" i="1" l="1"/>
  <c r="AJ3349" i="1"/>
  <c r="AF3350" i="1"/>
  <c r="AD3350" i="1" l="1"/>
  <c r="AE3350" i="1"/>
  <c r="AL3350" i="1"/>
  <c r="AK3350" i="1"/>
  <c r="AJ3350" i="1" l="1"/>
  <c r="AF3351" i="1"/>
  <c r="AI3350" i="1"/>
  <c r="AL3351" i="1" l="1"/>
  <c r="AK3351" i="1"/>
  <c r="AE3351" i="1"/>
  <c r="AD3351" i="1"/>
  <c r="AI3351" i="1" l="1"/>
  <c r="AF3352" i="1"/>
  <c r="AJ3351" i="1"/>
  <c r="AL3352" i="1" l="1"/>
  <c r="AK3352" i="1"/>
  <c r="AE3352" i="1"/>
  <c r="AD3352" i="1"/>
  <c r="AI3352" i="1" l="1"/>
  <c r="AJ3352" i="1"/>
  <c r="AF3353" i="1"/>
  <c r="AL3353" i="1" l="1"/>
  <c r="AK3353" i="1"/>
  <c r="AD3353" i="1"/>
  <c r="AE3353" i="1"/>
  <c r="AJ3353" i="1" l="1"/>
  <c r="AF3354" i="1"/>
  <c r="AI3353" i="1"/>
  <c r="AD3354" i="1" l="1"/>
  <c r="AE3354" i="1"/>
  <c r="AL3354" i="1"/>
  <c r="AK3354" i="1"/>
  <c r="AJ3354" i="1" l="1"/>
  <c r="AF3355" i="1"/>
  <c r="AI3354" i="1"/>
  <c r="AD3355" i="1" l="1"/>
  <c r="AE3355" i="1"/>
  <c r="AL3355" i="1"/>
  <c r="AK3355" i="1"/>
  <c r="AF3356" i="1" l="1"/>
  <c r="AJ3355" i="1"/>
  <c r="AI3355" i="1"/>
  <c r="AE3356" i="1" l="1"/>
  <c r="AD3356" i="1"/>
  <c r="AL3356" i="1"/>
  <c r="AK3356" i="1"/>
  <c r="AI3356" i="1" l="1"/>
  <c r="AJ3356" i="1"/>
  <c r="AF3357" i="1"/>
  <c r="AL3357" i="1" l="1"/>
  <c r="AK3357" i="1"/>
  <c r="AE3357" i="1"/>
  <c r="AD3357" i="1"/>
  <c r="AI3357" i="1" l="1"/>
  <c r="AF3358" i="1"/>
  <c r="AJ3357" i="1"/>
  <c r="AL3358" i="1" l="1"/>
  <c r="AK3358" i="1"/>
  <c r="AD3358" i="1"/>
  <c r="AE3358" i="1"/>
  <c r="AJ3358" i="1" l="1"/>
  <c r="AF3359" i="1"/>
  <c r="AI3358" i="1"/>
  <c r="AL3359" i="1" l="1"/>
  <c r="AK3359" i="1"/>
  <c r="AD3359" i="1"/>
  <c r="AE3359" i="1"/>
  <c r="AF3360" i="1" l="1"/>
  <c r="AJ3359" i="1"/>
  <c r="AI3359" i="1"/>
  <c r="AE3360" i="1" l="1"/>
  <c r="AD3360" i="1"/>
  <c r="AL3360" i="1"/>
  <c r="AK3360" i="1"/>
  <c r="AI3360" i="1" l="1"/>
  <c r="AJ3360" i="1"/>
  <c r="AF3361" i="1"/>
  <c r="AE3361" i="1" l="1"/>
  <c r="AD3361" i="1"/>
  <c r="AL3361" i="1"/>
  <c r="AK3361" i="1"/>
  <c r="AI3361" i="1" l="1"/>
  <c r="AF3362" i="1"/>
  <c r="AJ3361" i="1"/>
  <c r="AL3362" i="1" l="1"/>
  <c r="AK3362" i="1"/>
  <c r="AE3362" i="1"/>
  <c r="AD3362" i="1"/>
  <c r="AI3362" i="1" l="1"/>
  <c r="AF3363" i="1"/>
  <c r="AJ3362" i="1"/>
  <c r="AD3363" i="1" l="1"/>
  <c r="AE3363" i="1"/>
  <c r="AL3363" i="1"/>
  <c r="AK3363" i="1"/>
  <c r="AF3364" i="1" l="1"/>
  <c r="AJ3363" i="1"/>
  <c r="AI3363" i="1"/>
  <c r="AD3364" i="1" l="1"/>
  <c r="AE3364" i="1"/>
  <c r="AL3364" i="1"/>
  <c r="AK3364" i="1"/>
  <c r="AF3365" i="1" l="1"/>
  <c r="AJ3364" i="1"/>
  <c r="AI3364" i="1"/>
  <c r="AD3365" i="1" l="1"/>
  <c r="AE3365" i="1"/>
  <c r="AL3365" i="1"/>
  <c r="AK3365" i="1"/>
  <c r="AF3366" i="1" l="1"/>
  <c r="AJ3365" i="1"/>
  <c r="AI3365" i="1"/>
  <c r="AD3366" i="1" l="1"/>
  <c r="AE3366" i="1"/>
  <c r="AL3366" i="1"/>
  <c r="AK3366" i="1"/>
  <c r="AF3367" i="1" l="1"/>
  <c r="AJ3366" i="1"/>
  <c r="AI3366" i="1"/>
  <c r="AE3367" i="1" l="1"/>
  <c r="AD3367" i="1"/>
  <c r="AL3367" i="1"/>
  <c r="AK3367" i="1"/>
  <c r="AI3367" i="1" l="1"/>
  <c r="AF3368" i="1"/>
  <c r="AJ3367" i="1"/>
  <c r="AL3368" i="1" l="1"/>
  <c r="AK3368" i="1"/>
  <c r="AE3368" i="1"/>
  <c r="AD3368" i="1"/>
  <c r="AI3368" i="1" l="1"/>
  <c r="AF3369" i="1"/>
  <c r="AJ3368" i="1"/>
  <c r="AL3369" i="1" l="1"/>
  <c r="AK3369" i="1"/>
  <c r="AE3369" i="1"/>
  <c r="AD3369" i="1"/>
  <c r="AI3369" i="1" l="1"/>
  <c r="AF3370" i="1"/>
  <c r="AJ3369" i="1"/>
  <c r="AD3370" i="1" l="1"/>
  <c r="AE3370" i="1"/>
  <c r="AL3370" i="1"/>
  <c r="AK3370" i="1"/>
  <c r="AJ3370" i="1" l="1"/>
  <c r="AF3371" i="1"/>
  <c r="AI3370" i="1"/>
  <c r="AL3371" i="1" l="1"/>
  <c r="AK3371" i="1"/>
  <c r="AE3371" i="1"/>
  <c r="AD3371" i="1"/>
  <c r="AI3371" i="1" l="1"/>
  <c r="AF3372" i="1"/>
  <c r="AJ3371" i="1"/>
  <c r="AL3372" i="1" l="1"/>
  <c r="AK3372" i="1"/>
  <c r="AD3372" i="1"/>
  <c r="AE3372" i="1"/>
  <c r="AJ3372" i="1" l="1"/>
  <c r="AF3373" i="1"/>
  <c r="AI3372" i="1"/>
  <c r="AL3373" i="1" l="1"/>
  <c r="AK3373" i="1"/>
  <c r="AE3373" i="1"/>
  <c r="AD3373" i="1"/>
  <c r="AI3373" i="1" l="1"/>
  <c r="AF3374" i="1"/>
  <c r="AJ3373" i="1"/>
  <c r="AE3374" i="1" l="1"/>
  <c r="AD3374" i="1"/>
  <c r="AL3374" i="1"/>
  <c r="AK3374" i="1"/>
  <c r="AI3374" i="1" l="1"/>
  <c r="AF3375" i="1"/>
  <c r="AJ3374" i="1"/>
  <c r="AD3375" i="1" l="1"/>
  <c r="AE3375" i="1"/>
  <c r="AL3375" i="1"/>
  <c r="AK3375" i="1"/>
  <c r="AF3376" i="1" l="1"/>
  <c r="AJ3375" i="1"/>
  <c r="AI3375" i="1"/>
  <c r="AE3376" i="1" l="1"/>
  <c r="AD3376" i="1"/>
  <c r="AL3376" i="1"/>
  <c r="AK3376" i="1"/>
  <c r="AI3376" i="1" l="1"/>
  <c r="AF3377" i="1"/>
  <c r="AJ3376" i="1"/>
  <c r="AL3377" i="1" l="1"/>
  <c r="AK3377" i="1"/>
  <c r="AD3377" i="1"/>
  <c r="AE3377" i="1"/>
  <c r="AF3378" i="1" l="1"/>
  <c r="AJ3377" i="1"/>
  <c r="AI3377" i="1"/>
  <c r="AE3378" i="1" l="1"/>
  <c r="AD3378" i="1"/>
  <c r="AL3378" i="1"/>
  <c r="AK3378" i="1"/>
  <c r="AI3378" i="1" l="1"/>
  <c r="AF3379" i="1"/>
  <c r="AJ3378" i="1"/>
  <c r="AD3379" i="1" l="1"/>
  <c r="AE3379" i="1"/>
  <c r="AL3379" i="1"/>
  <c r="AK3379" i="1"/>
  <c r="AJ3379" i="1" l="1"/>
  <c r="AF3380" i="1"/>
  <c r="AI3379" i="1"/>
  <c r="AL3380" i="1" l="1"/>
  <c r="AK3380" i="1"/>
  <c r="AE3380" i="1"/>
  <c r="AD3380" i="1"/>
  <c r="AI3380" i="1" l="1"/>
  <c r="AF3381" i="1"/>
  <c r="AJ3380" i="1"/>
  <c r="AL3381" i="1" l="1"/>
  <c r="AK3381" i="1"/>
  <c r="AD3381" i="1"/>
  <c r="AE3381" i="1"/>
  <c r="AJ3381" i="1" l="1"/>
  <c r="AF3382" i="1"/>
  <c r="AI3381" i="1"/>
  <c r="AL3382" i="1" l="1"/>
  <c r="AK3382" i="1"/>
  <c r="AE3382" i="1"/>
  <c r="AD3382" i="1"/>
  <c r="AI3382" i="1" l="1"/>
  <c r="AJ3382" i="1"/>
  <c r="AF3383" i="1"/>
  <c r="AL3383" i="1" l="1"/>
  <c r="AK3383" i="1"/>
  <c r="AE3383" i="1"/>
  <c r="AD3383" i="1"/>
  <c r="AI3383" i="1" l="1"/>
  <c r="AF3384" i="1"/>
  <c r="AJ3383" i="1"/>
  <c r="AE3384" i="1" l="1"/>
  <c r="AD3384" i="1"/>
  <c r="AL3384" i="1"/>
  <c r="AK3384" i="1"/>
  <c r="AI3384" i="1" l="1"/>
  <c r="AJ3384" i="1"/>
  <c r="AF3385" i="1"/>
  <c r="AL3385" i="1" l="1"/>
  <c r="AK3385" i="1"/>
  <c r="AE3385" i="1"/>
  <c r="AD3385" i="1"/>
  <c r="AI3385" i="1" l="1"/>
  <c r="AF3386" i="1"/>
  <c r="AJ3385" i="1"/>
  <c r="AL3386" i="1" l="1"/>
  <c r="AK3386" i="1"/>
  <c r="AD3386" i="1"/>
  <c r="AE3386" i="1"/>
  <c r="AJ3386" i="1" l="1"/>
  <c r="AF3387" i="1"/>
  <c r="AI3386" i="1"/>
  <c r="AL3387" i="1" l="1"/>
  <c r="AK3387" i="1"/>
  <c r="AD3387" i="1"/>
  <c r="AE3387" i="1"/>
  <c r="AF3388" i="1" l="1"/>
  <c r="AJ3387" i="1"/>
  <c r="AI3387" i="1"/>
  <c r="AE3388" i="1" l="1"/>
  <c r="AD3388" i="1"/>
  <c r="AL3388" i="1"/>
  <c r="AK3388" i="1"/>
  <c r="AI3388" i="1" l="1"/>
  <c r="AJ3388" i="1"/>
  <c r="AF3389" i="1"/>
  <c r="AL3389" i="1" l="1"/>
  <c r="AK3389" i="1"/>
  <c r="AE3389" i="1"/>
  <c r="AD3389" i="1"/>
  <c r="AI3389" i="1" l="1"/>
  <c r="AF3390" i="1"/>
  <c r="AJ3389" i="1"/>
  <c r="AL3390" i="1" l="1"/>
  <c r="AK3390" i="1"/>
  <c r="AE3390" i="1"/>
  <c r="AD3390" i="1"/>
  <c r="AI3390" i="1" l="1"/>
  <c r="AF3391" i="1"/>
  <c r="AJ3390" i="1"/>
  <c r="AD3391" i="1" l="1"/>
  <c r="AE3391" i="1"/>
  <c r="AL3391" i="1"/>
  <c r="AK3391" i="1"/>
  <c r="AF3392" i="1" l="1"/>
  <c r="AJ3391" i="1"/>
  <c r="AI3391" i="1"/>
  <c r="AD3392" i="1" l="1"/>
  <c r="AE3392" i="1"/>
  <c r="AL3392" i="1"/>
  <c r="AK3392" i="1"/>
  <c r="AF3393" i="1" l="1"/>
  <c r="AJ3392" i="1"/>
  <c r="AI3392" i="1"/>
  <c r="AD3393" i="1" l="1"/>
  <c r="AE3393" i="1"/>
  <c r="AL3393" i="1"/>
  <c r="AK3393" i="1"/>
  <c r="AF3394" i="1" l="1"/>
  <c r="AJ3393" i="1"/>
  <c r="AI3393" i="1"/>
  <c r="AE3394" i="1" l="1"/>
  <c r="AD3394" i="1"/>
  <c r="AL3394" i="1"/>
  <c r="AK3394" i="1"/>
  <c r="AI3394" i="1" l="1"/>
  <c r="AF3395" i="1"/>
  <c r="AJ3394" i="1"/>
  <c r="AL3395" i="1" l="1"/>
  <c r="AK3395" i="1"/>
  <c r="AD3395" i="1"/>
  <c r="AE3395" i="1"/>
  <c r="AF3396" i="1" l="1"/>
  <c r="AJ3395" i="1"/>
  <c r="AI3395" i="1"/>
  <c r="AD3396" i="1" l="1"/>
  <c r="AE3396" i="1"/>
  <c r="AL3396" i="1"/>
  <c r="AK3396" i="1"/>
  <c r="AJ3396" i="1" l="1"/>
  <c r="AF3397" i="1"/>
  <c r="AI3396" i="1"/>
  <c r="AE3397" i="1" l="1"/>
  <c r="AD3397" i="1"/>
  <c r="AL3397" i="1"/>
  <c r="AK3397" i="1"/>
  <c r="AI3397" i="1" l="1"/>
  <c r="AF3398" i="1"/>
  <c r="AJ3397" i="1"/>
  <c r="AL3398" i="1" l="1"/>
  <c r="AK3398" i="1"/>
  <c r="AE3398" i="1"/>
  <c r="AD3398" i="1"/>
  <c r="AI3398" i="1" l="1"/>
  <c r="AF3399" i="1"/>
  <c r="AJ3398" i="1"/>
  <c r="AL3399" i="1" l="1"/>
  <c r="AK3399" i="1"/>
  <c r="AD3399" i="1"/>
  <c r="AE3399" i="1"/>
  <c r="AF3400" i="1" l="1"/>
  <c r="AJ3399" i="1"/>
  <c r="AI3399" i="1"/>
  <c r="AE3400" i="1" l="1"/>
  <c r="AD3400" i="1"/>
  <c r="AL3400" i="1"/>
  <c r="AK3400" i="1"/>
  <c r="AI3400" i="1" l="1"/>
  <c r="AJ3400" i="1"/>
  <c r="AF3401" i="1"/>
  <c r="AL3401" i="1" l="1"/>
  <c r="AK3401" i="1"/>
  <c r="AE3401" i="1"/>
  <c r="AD3401" i="1"/>
  <c r="AI3401" i="1" l="1"/>
  <c r="AJ3401" i="1"/>
  <c r="AF3402" i="1"/>
  <c r="AL3402" i="1" l="1"/>
  <c r="AK3402" i="1"/>
  <c r="AD3402" i="1"/>
  <c r="AE3402" i="1"/>
  <c r="AJ3402" i="1" l="1"/>
  <c r="AF3403" i="1"/>
  <c r="AI3402" i="1"/>
  <c r="AE3403" i="1" l="1"/>
  <c r="AD3403" i="1"/>
  <c r="AL3403" i="1"/>
  <c r="AK3403" i="1"/>
  <c r="AI3403" i="1" l="1"/>
  <c r="AJ3403" i="1"/>
  <c r="AF3404" i="1"/>
  <c r="AE3404" i="1" l="1"/>
  <c r="AD3404" i="1"/>
  <c r="AL3404" i="1"/>
  <c r="AK3404" i="1"/>
  <c r="AI3404" i="1" l="1"/>
  <c r="AF3405" i="1"/>
  <c r="AJ3404" i="1"/>
  <c r="AL3405" i="1" l="1"/>
  <c r="AK3405" i="1"/>
  <c r="AD3405" i="1"/>
  <c r="AE3405" i="1"/>
  <c r="AF3406" i="1" l="1"/>
  <c r="AJ3405" i="1"/>
  <c r="AI3405" i="1"/>
  <c r="AD3406" i="1" l="1"/>
  <c r="AE3406" i="1"/>
  <c r="AL3406" i="1"/>
  <c r="AK3406" i="1"/>
  <c r="AJ3406" i="1" l="1"/>
  <c r="AF3407" i="1"/>
  <c r="AI3406" i="1"/>
  <c r="AL3407" i="1" l="1"/>
  <c r="AK3407" i="1"/>
  <c r="AE3407" i="1"/>
  <c r="AD3407" i="1"/>
  <c r="AI3407" i="1" l="1"/>
  <c r="AF3408" i="1"/>
  <c r="AJ3407" i="1"/>
  <c r="AE3408" i="1" l="1"/>
  <c r="AD3408" i="1"/>
  <c r="AL3408" i="1"/>
  <c r="AK3408" i="1"/>
  <c r="AI3408" i="1" l="1"/>
  <c r="AJ3408" i="1"/>
  <c r="AF3409" i="1"/>
  <c r="AD3409" i="1" l="1"/>
  <c r="AE3409" i="1"/>
  <c r="AL3409" i="1"/>
  <c r="AK3409" i="1"/>
  <c r="AJ3409" i="1" l="1"/>
  <c r="AF3410" i="1"/>
  <c r="AI3409" i="1"/>
  <c r="AL3410" i="1" l="1"/>
  <c r="AK3410" i="1"/>
  <c r="AE3410" i="1"/>
  <c r="AD3410" i="1"/>
  <c r="AI3410" i="1" l="1"/>
  <c r="AF3411" i="1"/>
  <c r="AJ3410" i="1"/>
  <c r="AL3411" i="1" l="1"/>
  <c r="AK3411" i="1"/>
  <c r="AD3411" i="1"/>
  <c r="AE3411" i="1"/>
  <c r="AJ3411" i="1" l="1"/>
  <c r="AF3412" i="1"/>
  <c r="AI3411" i="1"/>
  <c r="AL3412" i="1" l="1"/>
  <c r="AK3412" i="1"/>
  <c r="AD3412" i="1"/>
  <c r="AE3412" i="1"/>
  <c r="AJ3412" i="1" l="1"/>
  <c r="AF3413" i="1"/>
  <c r="AI3412" i="1"/>
  <c r="AL3413" i="1" l="1"/>
  <c r="AK3413" i="1"/>
  <c r="AE3413" i="1"/>
  <c r="AD3413" i="1"/>
  <c r="AI3413" i="1" l="1"/>
  <c r="AJ3413" i="1"/>
  <c r="AF3414" i="1"/>
  <c r="AL3414" i="1" l="1"/>
  <c r="AK3414" i="1"/>
  <c r="AE3414" i="1"/>
  <c r="AD3414" i="1"/>
  <c r="AI3414" i="1" l="1"/>
  <c r="AJ3414" i="1"/>
  <c r="AF3415" i="1"/>
  <c r="AL3415" i="1" l="1"/>
  <c r="AK3415" i="1"/>
  <c r="AE3415" i="1"/>
  <c r="AD3415" i="1"/>
  <c r="AI3415" i="1" l="1"/>
  <c r="AJ3415" i="1"/>
  <c r="AF3416" i="1"/>
  <c r="AL3416" i="1" l="1"/>
  <c r="AK3416" i="1"/>
  <c r="AE3416" i="1"/>
  <c r="AD3416" i="1"/>
  <c r="AI3416" i="1" l="1"/>
  <c r="AJ3416" i="1"/>
  <c r="AF3417" i="1"/>
  <c r="AL3417" i="1" l="1"/>
  <c r="AK3417" i="1"/>
  <c r="AD3417" i="1"/>
  <c r="AE3417" i="1"/>
  <c r="AJ3417" i="1" l="1"/>
  <c r="AF3418" i="1"/>
  <c r="AI3417" i="1"/>
  <c r="AL3418" i="1" l="1"/>
  <c r="AK3418" i="1"/>
  <c r="AD3418" i="1"/>
  <c r="AE3418" i="1"/>
  <c r="AF3419" i="1" l="1"/>
  <c r="AJ3418" i="1"/>
  <c r="AI3418" i="1"/>
  <c r="AD3419" i="1" l="1"/>
  <c r="AE3419" i="1"/>
  <c r="AL3419" i="1"/>
  <c r="AK3419" i="1"/>
  <c r="AJ3419" i="1" l="1"/>
  <c r="AF3420" i="1"/>
  <c r="AI3419" i="1"/>
  <c r="AE3420" i="1" l="1"/>
  <c r="AD3420" i="1"/>
  <c r="AL3420" i="1"/>
  <c r="AK3420" i="1"/>
  <c r="AI3420" i="1" l="1"/>
  <c r="AF3421" i="1"/>
  <c r="AJ3420" i="1"/>
  <c r="AL3421" i="1" l="1"/>
  <c r="AK3421" i="1"/>
  <c r="AE3421" i="1"/>
  <c r="AD3421" i="1"/>
  <c r="AI3421" i="1" l="1"/>
  <c r="AF3422" i="1"/>
  <c r="AJ3421" i="1"/>
  <c r="AL3422" i="1" l="1"/>
  <c r="AK3422" i="1"/>
  <c r="AD3422" i="1"/>
  <c r="AE3422" i="1"/>
  <c r="AJ3422" i="1" l="1"/>
  <c r="AF3423" i="1"/>
  <c r="AI3422" i="1"/>
  <c r="AL3423" i="1" l="1"/>
  <c r="AK3423" i="1"/>
  <c r="AE3423" i="1"/>
  <c r="AD3423" i="1"/>
  <c r="AI3423" i="1" l="1"/>
  <c r="AF3424" i="1"/>
  <c r="AJ3423" i="1"/>
  <c r="AL3424" i="1" l="1"/>
  <c r="AK3424" i="1"/>
  <c r="AE3424" i="1"/>
  <c r="AD3424" i="1"/>
  <c r="AI3424" i="1" l="1"/>
  <c r="AF3425" i="1"/>
  <c r="AJ3424" i="1"/>
  <c r="AE3425" i="1" l="1"/>
  <c r="AD3425" i="1"/>
  <c r="AL3425" i="1"/>
  <c r="AK3425" i="1"/>
  <c r="AI3425" i="1" l="1"/>
  <c r="AJ3425" i="1"/>
  <c r="AF3426" i="1"/>
  <c r="AD3426" i="1" l="1"/>
  <c r="AE3426" i="1"/>
  <c r="AL3426" i="1"/>
  <c r="AK3426" i="1"/>
  <c r="AJ3426" i="1" l="1"/>
  <c r="AF3427" i="1"/>
  <c r="AI3426" i="1"/>
  <c r="AL3427" i="1" l="1"/>
  <c r="AK3427" i="1"/>
  <c r="AE3427" i="1"/>
  <c r="AD3427" i="1"/>
  <c r="AI3427" i="1" l="1"/>
  <c r="AF3428" i="1"/>
  <c r="AJ3427" i="1"/>
  <c r="AL3428" i="1" l="1"/>
  <c r="AK3428" i="1"/>
  <c r="AD3428" i="1"/>
  <c r="AE3428" i="1"/>
  <c r="AF3429" i="1" l="1"/>
  <c r="AJ3428" i="1"/>
  <c r="AI3428" i="1"/>
  <c r="AE3429" i="1" l="1"/>
  <c r="AD3429" i="1"/>
  <c r="AL3429" i="1"/>
  <c r="AK3429" i="1"/>
  <c r="AI3429" i="1" l="1"/>
  <c r="AJ3429" i="1"/>
  <c r="AF3430" i="1"/>
  <c r="AE3430" i="1" l="1"/>
  <c r="AD3430" i="1"/>
  <c r="AL3430" i="1"/>
  <c r="AK3430" i="1"/>
  <c r="AI3430" i="1" l="1"/>
  <c r="AF3431" i="1"/>
  <c r="AJ3430" i="1"/>
  <c r="AL3431" i="1" l="1"/>
  <c r="AK3431" i="1"/>
  <c r="AD3431" i="1"/>
  <c r="AE3431" i="1"/>
  <c r="AF3432" i="1" l="1"/>
  <c r="AJ3431" i="1"/>
  <c r="AI3431" i="1"/>
  <c r="AD3432" i="1" l="1"/>
  <c r="AE3432" i="1"/>
  <c r="AL3432" i="1"/>
  <c r="AK3432" i="1"/>
  <c r="AJ3432" i="1" l="1"/>
  <c r="AF3433" i="1"/>
  <c r="AI3432" i="1"/>
  <c r="AL3433" i="1" l="1"/>
  <c r="AK3433" i="1"/>
  <c r="AE3433" i="1"/>
  <c r="AD3433" i="1"/>
  <c r="AI3433" i="1" l="1"/>
  <c r="AJ3433" i="1"/>
  <c r="AF3434" i="1"/>
  <c r="AL3434" i="1" l="1"/>
  <c r="AK3434" i="1"/>
  <c r="AE3434" i="1"/>
  <c r="AD3434" i="1"/>
  <c r="AI3434" i="1" l="1"/>
  <c r="AJ3434" i="1"/>
  <c r="AF3435" i="1"/>
  <c r="AL3435" i="1" l="1"/>
  <c r="AK3435" i="1"/>
  <c r="AD3435" i="1"/>
  <c r="AE3435" i="1"/>
  <c r="AJ3435" i="1" l="1"/>
  <c r="AF3436" i="1"/>
  <c r="AI3435" i="1"/>
  <c r="AL3436" i="1" l="1"/>
  <c r="AK3436" i="1"/>
  <c r="AD3436" i="1"/>
  <c r="AE3436" i="1"/>
  <c r="AF3437" i="1" l="1"/>
  <c r="AJ3436" i="1"/>
  <c r="AI3436" i="1"/>
  <c r="AE3437" i="1" l="1"/>
  <c r="AD3437" i="1"/>
  <c r="AL3437" i="1"/>
  <c r="AK3437" i="1"/>
  <c r="AI3437" i="1" l="1"/>
  <c r="AF3438" i="1"/>
  <c r="AJ3437" i="1"/>
  <c r="AL3438" i="1" l="1"/>
  <c r="AK3438" i="1"/>
  <c r="AE3438" i="1"/>
  <c r="AD3438" i="1"/>
  <c r="AI3438" i="1" l="1"/>
  <c r="AF3439" i="1"/>
  <c r="AJ3438" i="1"/>
  <c r="AL3439" i="1" l="1"/>
  <c r="AK3439" i="1"/>
  <c r="AD3439" i="1"/>
  <c r="AE3439" i="1"/>
  <c r="AF3440" i="1" l="1"/>
  <c r="AJ3439" i="1"/>
  <c r="AI3439" i="1"/>
  <c r="AE3440" i="1" l="1"/>
  <c r="AD3440" i="1"/>
  <c r="AL3440" i="1"/>
  <c r="AK3440" i="1"/>
  <c r="AI3440" i="1" l="1"/>
  <c r="AF3441" i="1"/>
  <c r="AJ3440" i="1"/>
  <c r="AL3441" i="1" l="1"/>
  <c r="AK3441" i="1"/>
  <c r="AE3441" i="1"/>
  <c r="AD3441" i="1"/>
  <c r="AI3441" i="1" l="1"/>
  <c r="AF3442" i="1"/>
  <c r="AJ3441" i="1"/>
  <c r="AL3442" i="1" l="1"/>
  <c r="AK3442" i="1"/>
  <c r="AD3442" i="1"/>
  <c r="AE3442" i="1"/>
  <c r="AJ3442" i="1" l="1"/>
  <c r="AF3443" i="1"/>
  <c r="AI3442" i="1"/>
  <c r="AL3443" i="1" l="1"/>
  <c r="AK3443" i="1"/>
  <c r="AD3443" i="1"/>
  <c r="AE3443" i="1"/>
  <c r="AJ3443" i="1" l="1"/>
  <c r="AF3444" i="1"/>
  <c r="AI3443" i="1"/>
  <c r="AL3444" i="1" l="1"/>
  <c r="AK3444" i="1"/>
  <c r="AE3444" i="1"/>
  <c r="AD3444" i="1"/>
  <c r="AI3444" i="1" l="1"/>
  <c r="AJ3444" i="1"/>
  <c r="AF3445" i="1"/>
  <c r="AL3445" i="1" l="1"/>
  <c r="AK3445" i="1"/>
  <c r="AE3445" i="1"/>
  <c r="AD3445" i="1"/>
  <c r="AI3445" i="1" l="1"/>
  <c r="AJ3445" i="1"/>
  <c r="AF3446" i="1"/>
  <c r="AE3446" i="1" l="1"/>
  <c r="AD3446" i="1"/>
  <c r="AL3446" i="1"/>
  <c r="AK3446" i="1"/>
  <c r="AI3446" i="1" l="1"/>
  <c r="AF3447" i="1"/>
  <c r="AJ3446" i="1"/>
  <c r="AL3447" i="1" l="1"/>
  <c r="AK3447" i="1"/>
  <c r="AE3447" i="1"/>
  <c r="AD3447" i="1"/>
  <c r="AI3447" i="1" l="1"/>
  <c r="AF3448" i="1"/>
  <c r="AJ3447" i="1"/>
  <c r="AL3448" i="1" l="1"/>
  <c r="AK3448" i="1"/>
  <c r="AD3448" i="1"/>
  <c r="AE3448" i="1"/>
  <c r="AJ3448" i="1" l="1"/>
  <c r="AF3449" i="1"/>
  <c r="AI3448" i="1"/>
  <c r="AL3449" i="1" l="1"/>
  <c r="AK3449" i="1"/>
  <c r="AE3449" i="1"/>
  <c r="AD3449" i="1"/>
  <c r="AI3449" i="1" l="1"/>
  <c r="AF3450" i="1"/>
  <c r="AJ3449" i="1"/>
  <c r="AD3450" i="1" l="1"/>
  <c r="AE3450" i="1"/>
  <c r="AL3450" i="1"/>
  <c r="AK3450" i="1"/>
  <c r="AF3451" i="1" l="1"/>
  <c r="AJ3450" i="1"/>
  <c r="AI3450" i="1"/>
  <c r="AD3451" i="1" l="1"/>
  <c r="AE3451" i="1"/>
  <c r="AL3451" i="1"/>
  <c r="AK3451" i="1"/>
  <c r="AJ3451" i="1" l="1"/>
  <c r="AF3452" i="1"/>
  <c r="AI3451" i="1"/>
  <c r="AL3452" i="1" l="1"/>
  <c r="AK3452" i="1"/>
  <c r="AD3452" i="1"/>
  <c r="AE3452" i="1"/>
  <c r="AJ3452" i="1" l="1"/>
  <c r="AF3453" i="1"/>
  <c r="AI3452" i="1"/>
  <c r="AL3453" i="1" l="1"/>
  <c r="AK3453" i="1"/>
  <c r="AE3453" i="1"/>
  <c r="AD3453" i="1"/>
  <c r="AI3453" i="1" l="1"/>
  <c r="AJ3453" i="1"/>
  <c r="AF3454" i="1"/>
  <c r="AL3454" i="1" l="1"/>
  <c r="AK3454" i="1"/>
  <c r="AD3454" i="1"/>
  <c r="AE3454" i="1"/>
  <c r="AJ3454" i="1" l="1"/>
  <c r="AF3455" i="1"/>
  <c r="AI3454" i="1"/>
  <c r="AL3455" i="1" l="1"/>
  <c r="AK3455" i="1"/>
  <c r="AE3455" i="1"/>
  <c r="AD3455" i="1"/>
  <c r="AI3455" i="1" l="1"/>
  <c r="AJ3455" i="1"/>
  <c r="AF3456" i="1"/>
  <c r="AE3456" i="1" l="1"/>
  <c r="AD3456" i="1"/>
  <c r="AL3456" i="1"/>
  <c r="AK3456" i="1"/>
  <c r="AI3456" i="1" l="1"/>
  <c r="AJ3456" i="1"/>
  <c r="AF3457" i="1"/>
  <c r="AL3457" i="1" l="1"/>
  <c r="AK3457" i="1"/>
  <c r="AD3457" i="1"/>
  <c r="AE3457" i="1"/>
  <c r="AF3458" i="1" l="1"/>
  <c r="AJ3457" i="1"/>
  <c r="AI3457" i="1"/>
  <c r="AE3458" i="1" l="1"/>
  <c r="AD3458" i="1"/>
  <c r="AL3458" i="1"/>
  <c r="AK3458" i="1"/>
  <c r="AI3458" i="1" l="1"/>
  <c r="AF3459" i="1"/>
  <c r="AJ3458" i="1"/>
  <c r="AD3459" i="1" l="1"/>
  <c r="AE3459" i="1"/>
  <c r="AL3459" i="1"/>
  <c r="AK3459" i="1"/>
  <c r="AF3460" i="1" l="1"/>
  <c r="AJ3459" i="1"/>
  <c r="AI3459" i="1"/>
  <c r="AD3460" i="1" l="1"/>
  <c r="AE3460" i="1"/>
  <c r="AL3460" i="1"/>
  <c r="AK3460" i="1"/>
  <c r="AF3461" i="1" l="1"/>
  <c r="AJ3460" i="1"/>
  <c r="AI3460" i="1"/>
  <c r="AE3461" i="1" l="1"/>
  <c r="AD3461" i="1"/>
  <c r="AL3461" i="1"/>
  <c r="AK3461" i="1"/>
  <c r="AI3461" i="1" l="1"/>
  <c r="AF3462" i="1"/>
  <c r="AJ3461" i="1"/>
  <c r="AL3462" i="1" l="1"/>
  <c r="AK3462" i="1"/>
  <c r="AE3462" i="1"/>
  <c r="AD3462" i="1"/>
  <c r="AI3462" i="1" l="1"/>
  <c r="AF3463" i="1"/>
  <c r="AJ3462" i="1"/>
  <c r="AL3463" i="1" l="1"/>
  <c r="AK3463" i="1"/>
  <c r="AD3463" i="1"/>
  <c r="AE3463" i="1"/>
  <c r="AF3464" i="1" l="1"/>
  <c r="AJ3463" i="1"/>
  <c r="AI3463" i="1"/>
  <c r="AD3464" i="1" l="1"/>
  <c r="AE3464" i="1"/>
  <c r="AL3464" i="1"/>
  <c r="AK3464" i="1"/>
  <c r="AF3465" i="1" l="1"/>
  <c r="AJ3464" i="1"/>
  <c r="AI3464" i="1"/>
  <c r="AE3465" i="1" l="1"/>
  <c r="AD3465" i="1"/>
  <c r="AL3465" i="1"/>
  <c r="AK3465" i="1"/>
  <c r="AI3465" i="1" l="1"/>
  <c r="AF3466" i="1"/>
  <c r="AJ3465" i="1"/>
  <c r="AL3466" i="1" l="1"/>
  <c r="AK3466" i="1"/>
  <c r="AD3466" i="1"/>
  <c r="AE3466" i="1"/>
  <c r="AF3467" i="1" l="1"/>
  <c r="AJ3466" i="1"/>
  <c r="AI3466" i="1"/>
  <c r="AD3467" i="1" l="1"/>
  <c r="AE3467" i="1"/>
  <c r="AL3467" i="1"/>
  <c r="AK3467" i="1"/>
  <c r="AJ3467" i="1" l="1"/>
  <c r="AF3468" i="1"/>
  <c r="AI3467" i="1"/>
  <c r="AL3468" i="1" l="1"/>
  <c r="AK3468" i="1"/>
  <c r="AE3468" i="1"/>
  <c r="AD3468" i="1"/>
  <c r="AI3468" i="1" l="1"/>
  <c r="AF3469" i="1"/>
  <c r="AJ3468" i="1"/>
  <c r="AE3469" i="1" l="1"/>
  <c r="AD3469" i="1"/>
  <c r="AL3469" i="1"/>
  <c r="AK3469" i="1"/>
  <c r="AI3469" i="1" l="1"/>
  <c r="AF3470" i="1"/>
  <c r="AJ3469" i="1"/>
  <c r="AL3470" i="1" l="1"/>
  <c r="AK3470" i="1"/>
  <c r="AD3470" i="1"/>
  <c r="AE3470" i="1"/>
  <c r="AF3471" i="1" l="1"/>
  <c r="AJ3470" i="1"/>
  <c r="AI3470" i="1"/>
  <c r="AE3471" i="1" l="1"/>
  <c r="AD3471" i="1"/>
  <c r="AL3471" i="1"/>
  <c r="AK3471" i="1"/>
  <c r="AI3471" i="1" l="1"/>
  <c r="AF3472" i="1"/>
  <c r="AJ3471" i="1"/>
  <c r="AL3472" i="1" l="1"/>
  <c r="AK3472" i="1"/>
  <c r="AD3472" i="1"/>
  <c r="AE3472" i="1"/>
  <c r="AF3473" i="1" l="1"/>
  <c r="AJ3472" i="1"/>
  <c r="AI3472" i="1"/>
  <c r="AL3473" i="1" l="1"/>
  <c r="AK3473" i="1"/>
  <c r="AD3473" i="1"/>
  <c r="AE3473" i="1"/>
  <c r="AF3474" i="1" l="1"/>
  <c r="AJ3473" i="1"/>
  <c r="AI3473" i="1"/>
  <c r="AD3474" i="1" l="1"/>
  <c r="AE3474" i="1"/>
  <c r="AL3474" i="1"/>
  <c r="AK3474" i="1"/>
  <c r="AF3475" i="1" l="1"/>
  <c r="AJ3474" i="1"/>
  <c r="AI3474" i="1"/>
  <c r="AE3475" i="1" l="1"/>
  <c r="AD3475" i="1"/>
  <c r="AL3475" i="1"/>
  <c r="AK3475" i="1"/>
  <c r="AI3475" i="1" l="1"/>
  <c r="AF3476" i="1"/>
  <c r="AJ3475" i="1"/>
  <c r="AE3476" i="1" l="1"/>
  <c r="AD3476" i="1"/>
  <c r="AL3476" i="1"/>
  <c r="AK3476" i="1"/>
  <c r="AI3476" i="1" l="1"/>
  <c r="AF3477" i="1"/>
  <c r="AJ3476" i="1"/>
  <c r="AL3477" i="1" l="1"/>
  <c r="AK3477" i="1"/>
  <c r="AD3477" i="1"/>
  <c r="AE3477" i="1"/>
  <c r="AJ3477" i="1" l="1"/>
  <c r="AF3478" i="1"/>
  <c r="AI3477" i="1"/>
  <c r="AL3478" i="1" l="1"/>
  <c r="AK3478" i="1"/>
  <c r="AE3478" i="1"/>
  <c r="AD3478" i="1"/>
  <c r="AI3478" i="1" l="1"/>
  <c r="AF3479" i="1"/>
  <c r="AJ3478" i="1"/>
  <c r="AL3479" i="1" l="1"/>
  <c r="AK3479" i="1"/>
  <c r="AE3479" i="1"/>
  <c r="AD3479" i="1"/>
  <c r="AI3479" i="1" l="1"/>
  <c r="AJ3479" i="1"/>
  <c r="AF3480" i="1"/>
  <c r="AL3480" i="1" l="1"/>
  <c r="AK3480" i="1"/>
  <c r="AD3480" i="1"/>
  <c r="AE3480" i="1"/>
  <c r="AI3480" i="1" l="1"/>
  <c r="AJ3480" i="1"/>
  <c r="AF3481" i="1"/>
  <c r="AL3481" i="1" l="1"/>
  <c r="AK3481" i="1"/>
  <c r="AD3481" i="1"/>
  <c r="AE3481" i="1"/>
  <c r="AJ3481" i="1" l="1"/>
  <c r="AF3482" i="1"/>
  <c r="AI3481" i="1"/>
  <c r="AE3482" i="1" l="1"/>
  <c r="AD3482" i="1"/>
  <c r="AL3482" i="1"/>
  <c r="AK3482" i="1"/>
  <c r="AI3482" i="1" l="1"/>
  <c r="AJ3482" i="1"/>
  <c r="AF3483" i="1"/>
  <c r="AE3483" i="1" l="1"/>
  <c r="AD3483" i="1"/>
  <c r="AL3483" i="1"/>
  <c r="AK3483" i="1"/>
  <c r="AI3483" i="1" l="1"/>
  <c r="AF3484" i="1"/>
  <c r="AJ3483" i="1"/>
  <c r="AL3484" i="1" l="1"/>
  <c r="AK3484" i="1"/>
  <c r="AE3484" i="1"/>
  <c r="AD3484" i="1"/>
  <c r="AI3484" i="1" l="1"/>
  <c r="AF3485" i="1"/>
  <c r="AJ3484" i="1"/>
  <c r="AL3485" i="1" l="1"/>
  <c r="AK3485" i="1"/>
  <c r="AD3485" i="1"/>
  <c r="AE3485" i="1"/>
  <c r="AJ3485" i="1" l="1"/>
  <c r="AF3486" i="1"/>
  <c r="AI3485" i="1"/>
  <c r="AL3486" i="1" l="1"/>
  <c r="AK3486" i="1"/>
  <c r="AE3486" i="1"/>
  <c r="AD3486" i="1"/>
  <c r="AI3486" i="1" l="1"/>
  <c r="AJ3486" i="1"/>
  <c r="AF3487" i="1"/>
  <c r="AD3487" i="1" l="1"/>
  <c r="AE3487" i="1"/>
  <c r="AL3487" i="1"/>
  <c r="AK3487" i="1"/>
  <c r="AJ3487" i="1" l="1"/>
  <c r="AF3488" i="1"/>
  <c r="AI3487" i="1"/>
  <c r="AL3488" i="1" l="1"/>
  <c r="AK3488" i="1"/>
  <c r="AD3488" i="1"/>
  <c r="AE3488" i="1"/>
  <c r="AJ3488" i="1" l="1"/>
  <c r="AF3489" i="1"/>
  <c r="AI3488" i="1"/>
  <c r="AL3489" i="1" l="1"/>
  <c r="AK3489" i="1"/>
  <c r="AD3489" i="1"/>
  <c r="AE3489" i="1"/>
  <c r="AF3490" i="1" l="1"/>
  <c r="AJ3489" i="1"/>
  <c r="AI3489" i="1"/>
  <c r="AD3490" i="1" l="1"/>
  <c r="AE3490" i="1"/>
  <c r="AL3490" i="1"/>
  <c r="AK3490" i="1"/>
  <c r="AJ3490" i="1" l="1"/>
  <c r="AF3491" i="1"/>
  <c r="AI3490" i="1"/>
  <c r="AL3491" i="1" l="1"/>
  <c r="AK3491" i="1"/>
  <c r="AE3491" i="1"/>
  <c r="AD3491" i="1"/>
  <c r="AI3491" i="1" l="1"/>
  <c r="AF3492" i="1"/>
  <c r="AJ3491" i="1"/>
  <c r="AE3492" i="1" l="1"/>
  <c r="AD3492" i="1"/>
  <c r="AL3492" i="1"/>
  <c r="AK3492" i="1"/>
  <c r="AI3492" i="1" l="1"/>
  <c r="AF3493" i="1"/>
  <c r="AJ3492" i="1"/>
  <c r="AL3493" i="1" l="1"/>
  <c r="AK3493" i="1"/>
  <c r="AE3493" i="1"/>
  <c r="AD3493" i="1"/>
  <c r="AI3493" i="1" l="1"/>
  <c r="AF3494" i="1"/>
  <c r="AJ3493" i="1"/>
  <c r="AL3494" i="1" l="1"/>
  <c r="AK3494" i="1"/>
  <c r="AE3494" i="1"/>
  <c r="AD3494" i="1"/>
  <c r="AI3494" i="1" l="1"/>
  <c r="AJ3494" i="1"/>
  <c r="AF3495" i="1"/>
  <c r="AE3495" i="1" l="1"/>
  <c r="AD3495" i="1"/>
  <c r="AL3495" i="1"/>
  <c r="AK3495" i="1"/>
  <c r="AI3495" i="1" l="1"/>
  <c r="AJ3495" i="1"/>
  <c r="AF3496" i="1"/>
  <c r="AE3496" i="1" l="1"/>
  <c r="AD3496" i="1"/>
  <c r="AL3496" i="1"/>
  <c r="AK3496" i="1"/>
  <c r="AI3496" i="1" l="1"/>
  <c r="AF3497" i="1"/>
  <c r="AJ3496" i="1"/>
  <c r="AL3497" i="1" l="1"/>
  <c r="AK3497" i="1"/>
  <c r="AE3497" i="1"/>
  <c r="AD3497" i="1"/>
  <c r="AI3497" i="1" l="1"/>
  <c r="AF3498" i="1"/>
  <c r="AJ3497" i="1"/>
  <c r="AL3498" i="1" l="1"/>
  <c r="AK3498" i="1"/>
  <c r="AD3498" i="1"/>
  <c r="AE3498" i="1"/>
  <c r="AJ3498" i="1" l="1"/>
  <c r="AF3499" i="1"/>
  <c r="AI3498" i="1"/>
  <c r="AD3499" i="1" l="1"/>
  <c r="AE3499" i="1"/>
  <c r="AL3499" i="1"/>
  <c r="AK3499" i="1"/>
  <c r="AJ3499" i="1" l="1"/>
  <c r="AF3500" i="1"/>
  <c r="AI3499" i="1"/>
  <c r="AL3500" i="1" l="1"/>
  <c r="AK3500" i="1"/>
  <c r="AE3500" i="1"/>
  <c r="AD3500" i="1"/>
  <c r="AI3500" i="1" l="1"/>
  <c r="AF3501" i="1"/>
  <c r="AJ3500" i="1"/>
  <c r="AL3501" i="1" l="1"/>
  <c r="AK3501" i="1"/>
  <c r="AE3501" i="1"/>
  <c r="AD3501" i="1"/>
  <c r="AI3501" i="1" l="1"/>
  <c r="AJ3501" i="1"/>
  <c r="AF3502" i="1"/>
  <c r="AL3502" i="1" l="1"/>
  <c r="AK3502" i="1"/>
  <c r="AE3502" i="1"/>
  <c r="AD3502" i="1"/>
  <c r="AI3502" i="1" l="1"/>
  <c r="AJ3502" i="1"/>
  <c r="AF3503" i="1"/>
  <c r="AD3503" i="1" l="1"/>
  <c r="AE3503" i="1"/>
  <c r="AL3503" i="1"/>
  <c r="AK3503" i="1"/>
  <c r="AJ3503" i="1" l="1"/>
  <c r="AF3504" i="1"/>
  <c r="AI3503" i="1"/>
  <c r="AL3504" i="1" l="1"/>
  <c r="AK3504" i="1"/>
  <c r="AE3504" i="1"/>
  <c r="AD3504" i="1"/>
  <c r="AI3504" i="1" l="1"/>
  <c r="AF3505" i="1"/>
  <c r="AJ3504" i="1"/>
  <c r="AL3505" i="1" l="1"/>
  <c r="AK3505" i="1"/>
  <c r="AD3505" i="1"/>
  <c r="AE3505" i="1"/>
  <c r="AJ3505" i="1" l="1"/>
  <c r="AF3506" i="1"/>
  <c r="AI3505" i="1"/>
  <c r="AL3506" i="1" l="1"/>
  <c r="AK3506" i="1"/>
  <c r="AD3506" i="1"/>
  <c r="AE3506" i="1"/>
  <c r="AJ3506" i="1" l="1"/>
  <c r="AF3507" i="1"/>
  <c r="AI3506" i="1"/>
  <c r="AL3507" i="1" l="1"/>
  <c r="AK3507" i="1"/>
  <c r="AE3507" i="1"/>
  <c r="AD3507" i="1"/>
  <c r="AI3507" i="1" l="1"/>
  <c r="AJ3507" i="1"/>
  <c r="AF3508" i="1"/>
  <c r="AL3508" i="1" l="1"/>
  <c r="AK3508" i="1"/>
  <c r="AD3508" i="1"/>
  <c r="AE3508" i="1"/>
  <c r="AJ3508" i="1" l="1"/>
  <c r="AF3509" i="1"/>
  <c r="AI3508" i="1"/>
  <c r="AL3509" i="1" l="1"/>
  <c r="AK3509" i="1"/>
  <c r="AE3509" i="1"/>
  <c r="AD3509" i="1"/>
  <c r="AI3509" i="1" l="1"/>
  <c r="AJ3509" i="1"/>
  <c r="AF3510" i="1"/>
  <c r="AE3510" i="1" l="1"/>
  <c r="AD3510" i="1"/>
  <c r="AL3510" i="1"/>
  <c r="AK3510" i="1"/>
  <c r="AI3510" i="1" l="1"/>
  <c r="AF3511" i="1"/>
  <c r="AJ3510" i="1"/>
  <c r="AE3511" i="1" l="1"/>
  <c r="AD3511" i="1"/>
  <c r="AL3511" i="1"/>
  <c r="AK3511" i="1"/>
  <c r="AI3511" i="1" l="1"/>
  <c r="AF3512" i="1"/>
  <c r="AJ3511" i="1"/>
  <c r="AL3512" i="1" l="1"/>
  <c r="AK3512" i="1"/>
  <c r="AD3512" i="1"/>
  <c r="AE3512" i="1"/>
  <c r="AJ3512" i="1" l="1"/>
  <c r="AF3513" i="1"/>
  <c r="AI3512" i="1"/>
  <c r="AL3513" i="1" l="1"/>
  <c r="AK3513" i="1"/>
  <c r="AE3513" i="1"/>
  <c r="AD3513" i="1"/>
  <c r="AI3513" i="1" l="1"/>
  <c r="AF3514" i="1"/>
  <c r="AJ3513" i="1"/>
  <c r="AD3514" i="1" l="1"/>
  <c r="AE3514" i="1"/>
  <c r="AL3514" i="1"/>
  <c r="AK3514" i="1"/>
  <c r="AF3515" i="1" l="1"/>
  <c r="AJ3514" i="1"/>
  <c r="AI3514" i="1"/>
  <c r="AE3515" i="1" l="1"/>
  <c r="AD3515" i="1"/>
  <c r="AL3515" i="1"/>
  <c r="AK3515" i="1"/>
  <c r="AI3515" i="1" l="1"/>
  <c r="AF3516" i="1"/>
  <c r="AJ3515" i="1"/>
  <c r="AL3516" i="1" l="1"/>
  <c r="AK3516" i="1"/>
  <c r="AD3516" i="1"/>
  <c r="AE3516" i="1"/>
  <c r="AF3517" i="1" l="1"/>
  <c r="AJ3516" i="1"/>
  <c r="AI3516" i="1"/>
  <c r="AE3517" i="1" l="1"/>
  <c r="AD3517" i="1"/>
  <c r="AL3517" i="1"/>
  <c r="AK3517" i="1"/>
  <c r="AI3517" i="1" l="1"/>
  <c r="AF3518" i="1"/>
  <c r="AJ3517" i="1"/>
  <c r="AL3518" i="1" l="1"/>
  <c r="AK3518" i="1"/>
  <c r="AE3518" i="1"/>
  <c r="AD3518" i="1"/>
  <c r="AI3518" i="1" l="1"/>
  <c r="AF3519" i="1"/>
  <c r="AJ3518" i="1"/>
  <c r="AL3519" i="1" l="1"/>
  <c r="AK3519" i="1"/>
  <c r="AD3519" i="1"/>
  <c r="AE3519" i="1"/>
  <c r="AF3520" i="1" l="1"/>
  <c r="AJ3519" i="1"/>
  <c r="AI3519" i="1"/>
  <c r="AE3520" i="1" l="1"/>
  <c r="AD3520" i="1"/>
  <c r="AL3520" i="1"/>
  <c r="AK3520" i="1"/>
  <c r="AI3520" i="1" l="1"/>
  <c r="AJ3520" i="1"/>
  <c r="AF3521" i="1"/>
  <c r="AL3521" i="1" l="1"/>
  <c r="AK3521" i="1"/>
  <c r="AD3521" i="1"/>
  <c r="AE3521" i="1"/>
  <c r="AF3522" i="1" l="1"/>
  <c r="AJ3521" i="1"/>
  <c r="AI3521" i="1"/>
  <c r="AE3522" i="1" l="1"/>
  <c r="AD3522" i="1"/>
  <c r="AL3522" i="1"/>
  <c r="AK3522" i="1"/>
  <c r="AI3522" i="1" l="1"/>
  <c r="AF3523" i="1"/>
  <c r="AJ3522" i="1"/>
  <c r="AE3523" i="1" l="1"/>
  <c r="AD3523" i="1"/>
  <c r="AL3523" i="1"/>
  <c r="AK3523" i="1"/>
  <c r="AI3523" i="1" l="1"/>
  <c r="AF3524" i="1"/>
  <c r="AJ3523" i="1"/>
  <c r="AD3524" i="1" l="1"/>
  <c r="AE3524" i="1"/>
  <c r="AL3524" i="1"/>
  <c r="AK3524" i="1"/>
  <c r="AF3525" i="1" l="1"/>
  <c r="AJ3524" i="1"/>
  <c r="AI3524" i="1"/>
  <c r="AE3525" i="1" l="1"/>
  <c r="AD3525" i="1"/>
  <c r="AL3525" i="1"/>
  <c r="AK3525" i="1"/>
  <c r="AI3525" i="1" l="1"/>
  <c r="AF3526" i="1"/>
  <c r="AJ3525" i="1"/>
  <c r="AL3526" i="1" l="1"/>
  <c r="AK3526" i="1"/>
  <c r="AE3526" i="1"/>
  <c r="AD3526" i="1"/>
  <c r="AI3526" i="1" l="1"/>
  <c r="AF3527" i="1"/>
  <c r="AJ3526" i="1"/>
  <c r="AL3527" i="1" l="1"/>
  <c r="AK3527" i="1"/>
  <c r="AE3527" i="1"/>
  <c r="AD3527" i="1"/>
  <c r="AI3527" i="1" l="1"/>
  <c r="AF3528" i="1"/>
  <c r="AJ3527" i="1"/>
  <c r="AD3528" i="1" l="1"/>
  <c r="AE3528" i="1"/>
  <c r="AL3528" i="1"/>
  <c r="AK3528" i="1"/>
  <c r="AJ3528" i="1" l="1"/>
  <c r="AF3529" i="1"/>
  <c r="AI3528" i="1"/>
  <c r="AL3529" i="1" l="1"/>
  <c r="AK3529" i="1"/>
  <c r="AE3529" i="1"/>
  <c r="AD3529" i="1"/>
  <c r="AI3529" i="1" l="1"/>
  <c r="AF3530" i="1"/>
  <c r="AJ3529" i="1"/>
  <c r="AL3530" i="1" l="1"/>
  <c r="AK3530" i="1"/>
  <c r="AD3530" i="1"/>
  <c r="AE3530" i="1"/>
  <c r="AJ3530" i="1" l="1"/>
  <c r="AF3531" i="1"/>
  <c r="AI3530" i="1"/>
  <c r="AL3531" i="1" l="1"/>
  <c r="AK3531" i="1"/>
  <c r="AE3531" i="1"/>
  <c r="AD3531" i="1"/>
  <c r="AI3531" i="1" l="1"/>
  <c r="AF3532" i="1"/>
  <c r="AJ3531" i="1"/>
  <c r="AL3532" i="1" l="1"/>
  <c r="AK3532" i="1"/>
  <c r="AE3532" i="1"/>
  <c r="AD3532" i="1"/>
  <c r="AI3532" i="1" l="1"/>
  <c r="AF3533" i="1"/>
  <c r="AJ3532" i="1"/>
  <c r="AD3533" i="1" l="1"/>
  <c r="AE3533" i="1"/>
  <c r="AL3533" i="1"/>
  <c r="AK3533" i="1"/>
  <c r="AJ3533" i="1" l="1"/>
  <c r="AF3534" i="1"/>
  <c r="AI3533" i="1"/>
  <c r="AL3534" i="1" l="1"/>
  <c r="AK3534" i="1"/>
  <c r="AE3534" i="1"/>
  <c r="AD3534" i="1"/>
  <c r="AI3534" i="1" l="1"/>
  <c r="AF3535" i="1"/>
  <c r="AJ3534" i="1"/>
  <c r="AL3535" i="1" l="1"/>
  <c r="AK3535" i="1"/>
  <c r="AD3535" i="1"/>
  <c r="AE3535" i="1"/>
  <c r="AJ3535" i="1" l="1"/>
  <c r="AF3536" i="1"/>
  <c r="AI3535" i="1"/>
  <c r="AL3536" i="1" l="1"/>
  <c r="AK3536" i="1"/>
  <c r="AE3536" i="1"/>
  <c r="AD3536" i="1"/>
  <c r="AI3536" i="1" l="1"/>
  <c r="AF3537" i="1"/>
  <c r="AJ3536" i="1"/>
  <c r="AE3537" i="1" l="1"/>
  <c r="AD3537" i="1"/>
  <c r="AL3537" i="1"/>
  <c r="AK3537" i="1"/>
  <c r="AI3537" i="1" l="1"/>
  <c r="AJ3537" i="1"/>
  <c r="AF3538" i="1"/>
  <c r="AD3538" i="1" l="1"/>
  <c r="AE3538" i="1"/>
  <c r="AL3538" i="1"/>
  <c r="AK3538" i="1"/>
  <c r="AF3539" i="1" l="1"/>
  <c r="AJ3538" i="1"/>
  <c r="AI3538" i="1"/>
  <c r="AE3539" i="1" l="1"/>
  <c r="AD3539" i="1"/>
  <c r="AL3539" i="1"/>
  <c r="AK3539" i="1"/>
  <c r="AI3539" i="1" l="1"/>
  <c r="AJ3539" i="1"/>
  <c r="AF3540" i="1"/>
  <c r="AL3540" i="1" l="1"/>
  <c r="AK3540" i="1"/>
  <c r="AE3540" i="1"/>
  <c r="AD3540" i="1"/>
  <c r="AI3540" i="1" l="1"/>
  <c r="AF3541" i="1"/>
  <c r="AJ3540" i="1"/>
  <c r="AL3541" i="1" l="1"/>
  <c r="AK3541" i="1"/>
  <c r="AE3541" i="1"/>
  <c r="AD3541" i="1"/>
  <c r="AI3541" i="1" l="1"/>
  <c r="AF3542" i="1"/>
  <c r="AJ3541" i="1"/>
  <c r="AL3542" i="1" l="1"/>
  <c r="AK3542" i="1"/>
  <c r="AE3542" i="1"/>
  <c r="AD3542" i="1"/>
  <c r="AI3542" i="1" l="1"/>
  <c r="AJ3542" i="1"/>
  <c r="AF3543" i="1"/>
  <c r="AL3543" i="1" l="1"/>
  <c r="AK3543" i="1"/>
  <c r="AE3543" i="1"/>
  <c r="AD3543" i="1"/>
  <c r="AI3543" i="1" l="1"/>
  <c r="AJ3543" i="1"/>
  <c r="AF3544" i="1"/>
  <c r="AE3544" i="1" l="1"/>
  <c r="AD3544" i="1"/>
  <c r="AL3544" i="1"/>
  <c r="AK3544" i="1"/>
  <c r="AI3544" i="1" l="1"/>
  <c r="AF3545" i="1"/>
  <c r="AJ3544" i="1"/>
  <c r="AE3545" i="1" l="1"/>
  <c r="AD3545" i="1"/>
  <c r="AL3545" i="1"/>
  <c r="AK3545" i="1"/>
  <c r="AI3545" i="1" l="1"/>
  <c r="AF3546" i="1"/>
  <c r="AJ3545" i="1"/>
  <c r="AL3546" i="1" l="1"/>
  <c r="AK3546" i="1"/>
  <c r="AD3546" i="1"/>
  <c r="AE3546" i="1"/>
  <c r="AF3547" i="1" l="1"/>
  <c r="AJ3546" i="1"/>
  <c r="AI3546" i="1"/>
  <c r="AE3547" i="1" l="1"/>
  <c r="AD3547" i="1"/>
  <c r="AL3547" i="1"/>
  <c r="AK3547" i="1"/>
  <c r="AI3547" i="1" l="1"/>
  <c r="AJ3547" i="1"/>
  <c r="AF3548" i="1"/>
  <c r="AL3548" i="1" l="1"/>
  <c r="AK3548" i="1"/>
  <c r="AE3548" i="1"/>
  <c r="AD3548" i="1"/>
  <c r="AI3548" i="1" l="1"/>
  <c r="AF3549" i="1"/>
  <c r="AJ3548" i="1"/>
  <c r="AL3549" i="1" l="1"/>
  <c r="AK3549" i="1"/>
  <c r="AD3549" i="1"/>
  <c r="AE3549" i="1"/>
  <c r="AJ3549" i="1" l="1"/>
  <c r="AF3550" i="1"/>
  <c r="AI3549" i="1"/>
  <c r="AL3550" i="1" l="1"/>
  <c r="AK3550" i="1"/>
  <c r="AE3550" i="1"/>
  <c r="AD3550" i="1"/>
  <c r="AI3550" i="1" l="1"/>
  <c r="AF3551" i="1"/>
  <c r="AJ3550" i="1"/>
  <c r="AL3551" i="1" l="1"/>
  <c r="AK3551" i="1"/>
  <c r="AD3551" i="1"/>
  <c r="AE3551" i="1"/>
  <c r="AJ3551" i="1" l="1"/>
  <c r="AF3552" i="1"/>
  <c r="AI3551" i="1"/>
  <c r="AL3552" i="1" l="1"/>
  <c r="AK3552" i="1"/>
  <c r="AE3552" i="1"/>
  <c r="AD3552" i="1"/>
  <c r="AI3552" i="1" l="1"/>
  <c r="AJ3552" i="1"/>
  <c r="AF3553" i="1"/>
  <c r="AL3553" i="1" l="1"/>
  <c r="AK3553" i="1"/>
  <c r="AE3553" i="1"/>
  <c r="AD3553" i="1"/>
  <c r="AI3553" i="1" l="1"/>
  <c r="AJ3553" i="1"/>
  <c r="AF3554" i="1"/>
  <c r="AL3554" i="1" l="1"/>
  <c r="AK3554" i="1"/>
  <c r="AE3554" i="1"/>
  <c r="AD3554" i="1"/>
  <c r="AI3554" i="1" l="1"/>
  <c r="AF3555" i="1"/>
  <c r="AJ3554" i="1"/>
  <c r="AL3555" i="1" l="1"/>
  <c r="AK3555" i="1"/>
  <c r="AE3555" i="1"/>
  <c r="AD3555" i="1"/>
  <c r="AI3555" i="1" l="1"/>
  <c r="AF3556" i="1"/>
  <c r="AJ3555" i="1"/>
  <c r="AL3556" i="1" l="1"/>
  <c r="AK3556" i="1"/>
  <c r="AD3556" i="1"/>
  <c r="AE3556" i="1"/>
  <c r="AF3557" i="1" l="1"/>
  <c r="AJ3556" i="1"/>
  <c r="AI3556" i="1"/>
  <c r="AE3557" i="1" l="1"/>
  <c r="AD3557" i="1"/>
  <c r="AL3557" i="1"/>
  <c r="AK3557" i="1"/>
  <c r="AI3557" i="1" l="1"/>
  <c r="AJ3557" i="1"/>
  <c r="AF3558" i="1"/>
  <c r="AL3558" i="1" l="1"/>
  <c r="AK3558" i="1"/>
  <c r="AD3558" i="1"/>
  <c r="AE3558" i="1"/>
  <c r="AF3559" i="1" l="1"/>
  <c r="AJ3558" i="1"/>
  <c r="AI3558" i="1"/>
  <c r="AE3559" i="1" l="1"/>
  <c r="AD3559" i="1"/>
  <c r="AL3559" i="1"/>
  <c r="AK3559" i="1"/>
  <c r="AI3559" i="1" l="1"/>
  <c r="AJ3559" i="1"/>
  <c r="AF3560" i="1"/>
  <c r="AL3560" i="1" l="1"/>
  <c r="AK3560" i="1"/>
  <c r="AE3560" i="1"/>
  <c r="AD3560" i="1"/>
  <c r="AI3560" i="1" l="1"/>
  <c r="AJ3560" i="1"/>
  <c r="AF3561" i="1"/>
  <c r="AL3561" i="1" l="1"/>
  <c r="AK3561" i="1"/>
  <c r="AD3561" i="1"/>
  <c r="AE3561" i="1"/>
  <c r="AJ3561" i="1" l="1"/>
  <c r="AF3562" i="1"/>
  <c r="AI3561" i="1"/>
  <c r="AD3562" i="1" l="1"/>
  <c r="AE3562" i="1"/>
  <c r="AL3562" i="1"/>
  <c r="AK3562" i="1"/>
  <c r="AJ3562" i="1" l="1"/>
  <c r="AF3563" i="1"/>
  <c r="AI3562" i="1"/>
  <c r="AL3563" i="1" l="1"/>
  <c r="AK3563" i="1"/>
  <c r="AE3563" i="1"/>
  <c r="AD3563" i="1"/>
  <c r="AI3563" i="1" l="1"/>
  <c r="AJ3563" i="1"/>
  <c r="AF3564" i="1"/>
  <c r="AL3564" i="1" l="1"/>
  <c r="AK3564" i="1"/>
  <c r="AE3564" i="1"/>
  <c r="AD3564" i="1"/>
  <c r="AI3564" i="1" l="1"/>
  <c r="AF3565" i="1"/>
  <c r="AJ3564" i="1"/>
  <c r="AL3565" i="1" l="1"/>
  <c r="AK3565" i="1"/>
  <c r="AD3565" i="1"/>
  <c r="AE3565" i="1"/>
  <c r="AF3566" i="1" l="1"/>
  <c r="AJ3565" i="1"/>
  <c r="AI3565" i="1"/>
  <c r="AD3566" i="1" l="1"/>
  <c r="AE3566" i="1"/>
  <c r="AL3566" i="1"/>
  <c r="AK3566" i="1"/>
  <c r="AF3567" i="1" l="1"/>
  <c r="AJ3566" i="1"/>
  <c r="AI3566" i="1"/>
  <c r="AE3567" i="1" l="1"/>
  <c r="AD3567" i="1"/>
  <c r="AL3567" i="1"/>
  <c r="AK3567" i="1"/>
  <c r="AI3567" i="1" l="1"/>
  <c r="AF3568" i="1"/>
  <c r="AJ3567" i="1"/>
  <c r="AL3568" i="1" l="1"/>
  <c r="AK3568" i="1"/>
  <c r="AD3568" i="1"/>
  <c r="AE3568" i="1"/>
  <c r="AF3569" i="1" l="1"/>
  <c r="AJ3568" i="1"/>
  <c r="AI3568" i="1"/>
  <c r="AL3569" i="1" l="1"/>
  <c r="AK3569" i="1"/>
  <c r="AD3569" i="1"/>
  <c r="AE3569" i="1"/>
  <c r="AF3570" i="1" l="1"/>
  <c r="AJ3569" i="1"/>
  <c r="AI3569" i="1"/>
  <c r="AD3570" i="1" l="1"/>
  <c r="AE3570" i="1"/>
  <c r="AL3570" i="1"/>
  <c r="AK3570" i="1"/>
  <c r="AJ3570" i="1" l="1"/>
  <c r="AF3571" i="1"/>
  <c r="AI3570" i="1"/>
  <c r="AL3571" i="1" l="1"/>
  <c r="AK3571" i="1"/>
  <c r="AD3571" i="1"/>
  <c r="AE3571" i="1"/>
  <c r="AF3572" i="1" l="1"/>
  <c r="AJ3571" i="1"/>
  <c r="AI3571" i="1"/>
  <c r="AL3572" i="1" l="1"/>
  <c r="AK3572" i="1"/>
  <c r="AD3572" i="1"/>
  <c r="AE3572" i="1"/>
  <c r="AF3573" i="1" l="1"/>
  <c r="AJ3572" i="1"/>
  <c r="AI3572" i="1"/>
  <c r="AE3573" i="1" l="1"/>
  <c r="AD3573" i="1"/>
  <c r="AL3573" i="1"/>
  <c r="AK3573" i="1"/>
  <c r="AI3573" i="1" l="1"/>
  <c r="AF3574" i="1"/>
  <c r="AJ3573" i="1"/>
  <c r="AE3574" i="1" l="1"/>
  <c r="AD3574" i="1"/>
  <c r="AL3574" i="1"/>
  <c r="AK3574" i="1"/>
  <c r="AI3574" i="1" l="1"/>
  <c r="AF3575" i="1"/>
  <c r="AJ3574" i="1"/>
  <c r="AE3575" i="1" l="1"/>
  <c r="AD3575" i="1"/>
  <c r="AL3575" i="1"/>
  <c r="AK3575" i="1"/>
  <c r="AI3575" i="1" l="1"/>
  <c r="AF3576" i="1"/>
  <c r="AJ3575" i="1"/>
  <c r="AL3576" i="1" l="1"/>
  <c r="AK3576" i="1"/>
  <c r="AE3576" i="1"/>
  <c r="AD3576" i="1"/>
  <c r="AI3576" i="1" l="1"/>
  <c r="AF3577" i="1"/>
  <c r="AJ3576" i="1"/>
  <c r="AL3577" i="1" l="1"/>
  <c r="AK3577" i="1"/>
  <c r="AD3577" i="1"/>
  <c r="AE3577" i="1"/>
  <c r="AJ3577" i="1" l="1"/>
  <c r="AF3578" i="1"/>
  <c r="AI3577" i="1"/>
  <c r="AL3578" i="1" l="1"/>
  <c r="AK3578" i="1"/>
  <c r="AE3578" i="1"/>
  <c r="AD3578" i="1"/>
  <c r="AI3578" i="1" l="1"/>
  <c r="AF3579" i="1"/>
  <c r="AJ3578" i="1"/>
  <c r="AD3579" i="1" l="1"/>
  <c r="AE3579" i="1"/>
  <c r="AL3579" i="1"/>
  <c r="AK3579" i="1"/>
  <c r="AJ3579" i="1" l="1"/>
  <c r="AF3580" i="1"/>
  <c r="AI3579" i="1"/>
  <c r="AE3580" i="1" l="1"/>
  <c r="AD3580" i="1"/>
  <c r="AL3580" i="1"/>
  <c r="AK3580" i="1"/>
  <c r="AI3580" i="1" l="1"/>
  <c r="AF3581" i="1"/>
  <c r="AJ3580" i="1"/>
  <c r="AL3581" i="1" l="1"/>
  <c r="AK3581" i="1"/>
  <c r="AD3581" i="1"/>
  <c r="AE3581" i="1"/>
  <c r="AF3582" i="1" l="1"/>
  <c r="AJ3581" i="1"/>
  <c r="AI3581" i="1"/>
  <c r="AD3582" i="1" l="1"/>
  <c r="AE3582" i="1"/>
  <c r="AL3582" i="1"/>
  <c r="AK3582" i="1"/>
  <c r="AF3583" i="1" l="1"/>
  <c r="AJ3582" i="1"/>
  <c r="AI3582" i="1"/>
  <c r="AD3583" i="1" l="1"/>
  <c r="AE3583" i="1"/>
  <c r="AL3583" i="1"/>
  <c r="AK3583" i="1"/>
  <c r="AF3584" i="1" l="1"/>
  <c r="AJ3583" i="1"/>
  <c r="AI3583" i="1"/>
  <c r="AE3584" i="1" l="1"/>
  <c r="AD3584" i="1"/>
  <c r="AL3584" i="1"/>
  <c r="AK3584" i="1"/>
  <c r="AI3584" i="1" l="1"/>
  <c r="AJ3584" i="1"/>
  <c r="AF3585" i="1"/>
  <c r="AL3585" i="1" l="1"/>
  <c r="AK3585" i="1"/>
  <c r="AE3585" i="1"/>
  <c r="AD3585" i="1"/>
  <c r="AI3585" i="1" l="1"/>
  <c r="AF3586" i="1"/>
  <c r="AJ3585" i="1"/>
  <c r="AL3586" i="1" l="1"/>
  <c r="AK3586" i="1"/>
  <c r="AD3586" i="1"/>
  <c r="AE3586" i="1"/>
  <c r="AJ3586" i="1" l="1"/>
  <c r="AF3587" i="1"/>
  <c r="AI3586" i="1"/>
  <c r="AL3587" i="1" l="1"/>
  <c r="AK3587" i="1"/>
  <c r="AE3587" i="1"/>
  <c r="AD3587" i="1"/>
  <c r="AI3587" i="1" l="1"/>
  <c r="AJ3587" i="1"/>
  <c r="AF3588" i="1"/>
  <c r="AL3588" i="1" l="1"/>
  <c r="AK3588" i="1"/>
  <c r="AE3588" i="1"/>
  <c r="AD3588" i="1"/>
  <c r="AI3588" i="1" l="1"/>
  <c r="AJ3588" i="1"/>
  <c r="AF3589" i="1"/>
  <c r="AL3589" i="1" l="1"/>
  <c r="AK3589" i="1"/>
  <c r="AD3589" i="1"/>
  <c r="AE3589" i="1"/>
  <c r="AJ3589" i="1" l="1"/>
  <c r="AF3590" i="1"/>
  <c r="AI3589" i="1"/>
  <c r="AE3590" i="1" l="1"/>
  <c r="AD3590" i="1"/>
  <c r="AL3590" i="1"/>
  <c r="AK3590" i="1"/>
  <c r="AI3590" i="1" l="1"/>
  <c r="AJ3590" i="1"/>
  <c r="AF3591" i="1"/>
  <c r="AL3591" i="1" l="1"/>
  <c r="AK3591" i="1"/>
  <c r="AE3591" i="1"/>
  <c r="AD3591" i="1"/>
  <c r="AI3591" i="1" l="1"/>
  <c r="AF3592" i="1"/>
  <c r="AJ3591" i="1"/>
  <c r="AE3592" i="1" l="1"/>
  <c r="AD3592" i="1"/>
  <c r="AL3592" i="1"/>
  <c r="AK3592" i="1"/>
  <c r="AI3592" i="1" l="1"/>
  <c r="AF3593" i="1"/>
  <c r="AJ3592" i="1"/>
  <c r="AL3593" i="1" l="1"/>
  <c r="AK3593" i="1"/>
  <c r="AE3593" i="1"/>
  <c r="AD3593" i="1"/>
  <c r="AI3593" i="1" l="1"/>
  <c r="AJ3593" i="1"/>
  <c r="AF3594" i="1"/>
  <c r="AL3594" i="1" l="1"/>
  <c r="AK3594" i="1"/>
  <c r="AE3594" i="1"/>
  <c r="AD3594" i="1"/>
  <c r="AI3594" i="1" l="1"/>
  <c r="AF3595" i="1"/>
  <c r="AJ3594" i="1"/>
  <c r="AE3595" i="1" l="1"/>
  <c r="AD3595" i="1"/>
  <c r="AL3595" i="1"/>
  <c r="AK3595" i="1"/>
  <c r="AI3595" i="1" l="1"/>
  <c r="AF3596" i="1"/>
  <c r="AJ3595" i="1"/>
  <c r="AE3596" i="1" l="1"/>
  <c r="AD3596" i="1"/>
  <c r="AL3596" i="1"/>
  <c r="AK3596" i="1"/>
  <c r="AI3596" i="1" l="1"/>
  <c r="AF3597" i="1"/>
  <c r="AJ3596" i="1"/>
  <c r="AL3597" i="1" l="1"/>
  <c r="AK3597" i="1"/>
  <c r="AE3597" i="1"/>
  <c r="AD3597" i="1"/>
  <c r="AI3597" i="1" l="1"/>
  <c r="AJ3597" i="1"/>
  <c r="AF3598" i="1"/>
  <c r="AL3598" i="1" l="1"/>
  <c r="AK3598" i="1"/>
  <c r="AD3598" i="1"/>
  <c r="AE3598" i="1"/>
  <c r="AJ3598" i="1" l="1"/>
  <c r="AF3599" i="1"/>
  <c r="AI3598" i="1"/>
  <c r="AL3599" i="1" l="1"/>
  <c r="AK3599" i="1"/>
  <c r="AE3599" i="1"/>
  <c r="AD3599" i="1"/>
  <c r="AI3599" i="1" l="1"/>
  <c r="AJ3599" i="1"/>
  <c r="AF3600" i="1"/>
  <c r="AE3600" i="1" l="1"/>
  <c r="AD3600" i="1"/>
  <c r="AL3600" i="1"/>
  <c r="AK3600" i="1"/>
  <c r="AI3600" i="1" l="1"/>
  <c r="AJ3600" i="1"/>
  <c r="AF3601" i="1"/>
  <c r="AE3601" i="1" l="1"/>
  <c r="AD3601" i="1"/>
  <c r="AL3601" i="1"/>
  <c r="AK3601" i="1"/>
  <c r="AI3601" i="1" l="1"/>
  <c r="AF3602" i="1"/>
  <c r="AJ3601" i="1"/>
  <c r="AL3602" i="1" l="1"/>
  <c r="AK3602" i="1"/>
  <c r="AE3602" i="1"/>
  <c r="AD3602" i="1"/>
  <c r="AI3602" i="1" l="1"/>
  <c r="AF3603" i="1"/>
  <c r="AJ3602" i="1"/>
  <c r="AL3603" i="1" l="1"/>
  <c r="AK3603" i="1"/>
  <c r="AE3603" i="1"/>
  <c r="AD3603" i="1"/>
  <c r="AI3603" i="1" l="1"/>
  <c r="AF3604" i="1"/>
  <c r="AJ3603" i="1"/>
  <c r="AD3604" i="1" l="1"/>
  <c r="AE3604" i="1"/>
  <c r="AL3604" i="1"/>
  <c r="AK3604" i="1"/>
  <c r="AF3605" i="1" l="1"/>
  <c r="AJ3604" i="1"/>
  <c r="AI3604" i="1"/>
  <c r="AE3605" i="1" l="1"/>
  <c r="AD3605" i="1"/>
  <c r="AL3605" i="1"/>
  <c r="AK3605" i="1"/>
  <c r="AI3605" i="1" l="1"/>
  <c r="AF3606" i="1"/>
  <c r="AJ3605" i="1"/>
  <c r="AL3606" i="1" l="1"/>
  <c r="AK3606" i="1"/>
  <c r="AE3606" i="1"/>
  <c r="AD3606" i="1"/>
  <c r="AI3606" i="1" l="1"/>
  <c r="AF3607" i="1"/>
  <c r="AJ3606" i="1"/>
  <c r="AL3607" i="1" l="1"/>
  <c r="AK3607" i="1"/>
  <c r="AD3607" i="1"/>
  <c r="AE3607" i="1"/>
  <c r="AF3608" i="1" l="1"/>
  <c r="AJ3607" i="1"/>
  <c r="AI3607" i="1"/>
  <c r="AD3608" i="1" l="1"/>
  <c r="AE3608" i="1"/>
  <c r="AL3608" i="1"/>
  <c r="AK3608" i="1"/>
  <c r="AJ3608" i="1" l="1"/>
  <c r="AF3609" i="1"/>
  <c r="AI3608" i="1"/>
  <c r="AL3609" i="1" l="1"/>
  <c r="AK3609" i="1"/>
  <c r="AD3609" i="1"/>
  <c r="AE3609" i="1"/>
  <c r="AF3610" i="1" l="1"/>
  <c r="AJ3609" i="1"/>
  <c r="AI3609" i="1"/>
  <c r="AE3610" i="1" l="1"/>
  <c r="AD3610" i="1"/>
  <c r="AL3610" i="1"/>
  <c r="AK3610" i="1"/>
  <c r="AI3610" i="1" l="1"/>
  <c r="AF3611" i="1"/>
  <c r="AJ3610" i="1"/>
  <c r="AE3611" i="1" l="1"/>
  <c r="AD3611" i="1"/>
  <c r="AL3611" i="1"/>
  <c r="AK3611" i="1"/>
  <c r="AI3611" i="1" l="1"/>
  <c r="AF3612" i="1"/>
  <c r="AJ3611" i="1"/>
  <c r="AL3612" i="1" l="1"/>
  <c r="AK3612" i="1"/>
  <c r="AE3612" i="1"/>
  <c r="AD3612" i="1"/>
  <c r="AI3612" i="1" l="1"/>
  <c r="AF3613" i="1"/>
  <c r="AJ3612" i="1"/>
  <c r="AL3613" i="1" l="1"/>
  <c r="AK3613" i="1"/>
  <c r="AE3613" i="1"/>
  <c r="AD3613" i="1"/>
  <c r="AI3613" i="1" l="1"/>
  <c r="AJ3613" i="1"/>
  <c r="AF3614" i="1"/>
  <c r="AL3614" i="1" l="1"/>
  <c r="AK3614" i="1"/>
  <c r="AE3614" i="1"/>
  <c r="AD3614" i="1"/>
  <c r="AI3614" i="1" l="1"/>
  <c r="AJ3614" i="1"/>
  <c r="AF3615" i="1"/>
  <c r="AL3615" i="1" l="1"/>
  <c r="AK3615" i="1"/>
  <c r="AE3615" i="1"/>
  <c r="AD3615" i="1"/>
  <c r="AI3615" i="1" l="1"/>
  <c r="AF3616" i="1"/>
  <c r="AJ3615" i="1"/>
  <c r="AL3616" i="1" l="1"/>
  <c r="AK3616" i="1"/>
  <c r="AD3616" i="1"/>
  <c r="AE3616" i="1"/>
  <c r="AJ3616" i="1" l="1"/>
  <c r="AF3617" i="1"/>
  <c r="AI3616" i="1"/>
  <c r="AL3617" i="1" l="1"/>
  <c r="AK3617" i="1"/>
  <c r="AE3617" i="1"/>
  <c r="AD3617" i="1"/>
  <c r="AI3617" i="1" l="1"/>
  <c r="AJ3617" i="1"/>
  <c r="AF3618" i="1"/>
  <c r="AL3618" i="1" l="1"/>
  <c r="AK3618" i="1"/>
  <c r="AD3618" i="1"/>
  <c r="AE3618" i="1"/>
  <c r="AJ3618" i="1" l="1"/>
  <c r="AF3619" i="1"/>
  <c r="AI3618" i="1"/>
  <c r="AD3619" i="1" l="1"/>
  <c r="AE3619" i="1"/>
  <c r="AL3619" i="1"/>
  <c r="AK3619" i="1"/>
  <c r="AJ3619" i="1" l="1"/>
  <c r="AF3620" i="1"/>
  <c r="AI3619" i="1"/>
  <c r="AL3620" i="1" l="1"/>
  <c r="AK3620" i="1"/>
  <c r="AE3620" i="1"/>
  <c r="AD3620" i="1"/>
  <c r="AI3620" i="1" l="1"/>
  <c r="AJ3620" i="1"/>
  <c r="AF3621" i="1"/>
  <c r="AD3621" i="1" l="1"/>
  <c r="AE3621" i="1"/>
  <c r="AL3621" i="1"/>
  <c r="AK3621" i="1"/>
  <c r="AF3622" i="1" l="1"/>
  <c r="AJ3621" i="1"/>
  <c r="AI3621" i="1"/>
  <c r="AE3622" i="1" l="1"/>
  <c r="AD3622" i="1"/>
  <c r="AL3622" i="1"/>
  <c r="AK3622" i="1"/>
  <c r="AI3622" i="1" l="1"/>
  <c r="AF3623" i="1"/>
  <c r="AJ3622" i="1"/>
  <c r="AL3623" i="1" l="1"/>
  <c r="AK3623" i="1"/>
  <c r="AE3623" i="1"/>
  <c r="AD3623" i="1"/>
  <c r="AI3623" i="1" l="1"/>
  <c r="AF3624" i="1"/>
  <c r="AJ3623" i="1"/>
  <c r="AD3624" i="1" l="1"/>
  <c r="AE3624" i="1"/>
  <c r="AL3624" i="1"/>
  <c r="AK3624" i="1"/>
  <c r="AJ3624" i="1" l="1"/>
  <c r="AF3625" i="1"/>
  <c r="AI3624" i="1"/>
  <c r="AL3625" i="1" l="1"/>
  <c r="AK3625" i="1"/>
  <c r="AE3625" i="1"/>
  <c r="AD3625" i="1"/>
  <c r="AI3625" i="1" l="1"/>
  <c r="AF3626" i="1"/>
  <c r="AJ3625" i="1"/>
  <c r="AL3626" i="1" l="1"/>
  <c r="AK3626" i="1"/>
  <c r="AD3626" i="1"/>
  <c r="AE3626" i="1"/>
  <c r="AJ3626" i="1" l="1"/>
  <c r="AF3627" i="1"/>
  <c r="AI3626" i="1"/>
  <c r="AE3627" i="1" l="1"/>
  <c r="AD3627" i="1"/>
  <c r="AL3627" i="1"/>
  <c r="AK3627" i="1"/>
  <c r="AI3627" i="1" l="1"/>
  <c r="AJ3627" i="1"/>
  <c r="AF3628" i="1"/>
  <c r="AL3628" i="1" l="1"/>
  <c r="AK3628" i="1"/>
  <c r="AE3628" i="1"/>
  <c r="AD3628" i="1"/>
  <c r="AI3628" i="1" l="1"/>
  <c r="AF3629" i="1"/>
  <c r="AJ3628" i="1"/>
  <c r="AL3629" i="1" l="1"/>
  <c r="AK3629" i="1"/>
  <c r="AD3629" i="1"/>
  <c r="AE3629" i="1"/>
  <c r="AF3630" i="1" l="1"/>
  <c r="AJ3629" i="1"/>
  <c r="AI3629" i="1"/>
  <c r="AD3630" i="1" l="1"/>
  <c r="AE3630" i="1"/>
  <c r="AL3630" i="1"/>
  <c r="AK3630" i="1"/>
  <c r="AJ3630" i="1" l="1"/>
  <c r="AF3631" i="1"/>
  <c r="AI3630" i="1"/>
  <c r="AL3631" i="1" l="1"/>
  <c r="AK3631" i="1"/>
  <c r="AE3631" i="1"/>
  <c r="AD3631" i="1"/>
  <c r="AI3631" i="1" l="1"/>
  <c r="AF3632" i="1"/>
  <c r="AJ3631" i="1"/>
  <c r="AL3632" i="1" l="1"/>
  <c r="AK3632" i="1"/>
  <c r="AD3632" i="1"/>
  <c r="AE3632" i="1"/>
  <c r="AF3633" i="1" l="1"/>
  <c r="AJ3632" i="1"/>
  <c r="AI3632" i="1"/>
  <c r="AD3633" i="1" l="1"/>
  <c r="AE3633" i="1"/>
  <c r="AL3633" i="1"/>
  <c r="AK3633" i="1"/>
  <c r="AF3634" i="1" l="1"/>
  <c r="AJ3633" i="1"/>
  <c r="AI3633" i="1"/>
  <c r="AD3634" i="1" l="1"/>
  <c r="AE3634" i="1"/>
  <c r="AL3634" i="1"/>
  <c r="AK3634" i="1"/>
  <c r="AF3635" i="1" l="1"/>
  <c r="AJ3634" i="1"/>
  <c r="AI3634" i="1"/>
  <c r="AE3635" i="1" l="1"/>
  <c r="AD3635" i="1"/>
  <c r="AL3635" i="1"/>
  <c r="AK3635" i="1"/>
  <c r="AI3635" i="1" l="1"/>
  <c r="AF3636" i="1"/>
  <c r="AJ3635" i="1"/>
  <c r="AL3636" i="1" l="1"/>
  <c r="AK3636" i="1"/>
  <c r="AD3636" i="1"/>
  <c r="AE3636" i="1"/>
  <c r="AJ3636" i="1" l="1"/>
  <c r="AF3637" i="1"/>
  <c r="AI3636" i="1"/>
  <c r="AL3637" i="1" l="1"/>
  <c r="AK3637" i="1"/>
  <c r="AE3637" i="1"/>
  <c r="AD3637" i="1"/>
  <c r="AI3637" i="1" l="1"/>
  <c r="AF3638" i="1"/>
  <c r="AJ3637" i="1"/>
  <c r="AD3638" i="1" l="1"/>
  <c r="AE3638" i="1"/>
  <c r="AL3638" i="1"/>
  <c r="AK3638" i="1"/>
  <c r="AJ3638" i="1" l="1"/>
  <c r="AF3639" i="1"/>
  <c r="AI3638" i="1"/>
  <c r="AL3639" i="1" l="1"/>
  <c r="AK3639" i="1"/>
  <c r="AD3639" i="1"/>
  <c r="AE3639" i="1"/>
  <c r="AF3640" i="1" l="1"/>
  <c r="AJ3639" i="1"/>
  <c r="AI3639" i="1"/>
  <c r="AD3640" i="1" l="1"/>
  <c r="AE3640" i="1"/>
  <c r="AL3640" i="1"/>
  <c r="AK3640" i="1"/>
  <c r="AF3641" i="1" l="1"/>
  <c r="AJ3640" i="1"/>
  <c r="AI3640" i="1"/>
  <c r="AE3641" i="1" l="1"/>
  <c r="AD3641" i="1"/>
  <c r="AL3641" i="1"/>
  <c r="AK3641" i="1"/>
  <c r="AI3641" i="1" l="1"/>
  <c r="AF3642" i="1"/>
  <c r="AJ3641" i="1"/>
  <c r="AE3642" i="1" l="1"/>
  <c r="AD3642" i="1"/>
  <c r="AL3642" i="1"/>
  <c r="AK3642" i="1"/>
  <c r="AI3642" i="1" l="1"/>
  <c r="AF3643" i="1"/>
  <c r="AJ3642" i="1"/>
  <c r="AL3643" i="1" l="1"/>
  <c r="AK3643" i="1"/>
  <c r="AE3643" i="1"/>
  <c r="AD3643" i="1"/>
  <c r="AI3643" i="1" l="1"/>
  <c r="AJ3643" i="1"/>
  <c r="AF3644" i="1"/>
  <c r="AL3644" i="1" l="1"/>
  <c r="AK3644" i="1"/>
  <c r="AE3644" i="1"/>
  <c r="AD3644" i="1"/>
  <c r="AI3644" i="1" l="1"/>
  <c r="AF3645" i="1"/>
  <c r="AJ3644" i="1"/>
  <c r="AL3645" i="1" l="1"/>
  <c r="AK3645" i="1"/>
  <c r="AE3645" i="1"/>
  <c r="AD3645" i="1"/>
  <c r="AI3645" i="1" l="1"/>
  <c r="AJ3645" i="1"/>
  <c r="AF3646" i="1"/>
  <c r="AL3646" i="1" l="1"/>
  <c r="AK3646" i="1"/>
  <c r="AE3646" i="1"/>
  <c r="AD3646" i="1"/>
  <c r="AI3646" i="1" l="1"/>
  <c r="AF3647" i="1"/>
  <c r="AJ3646" i="1"/>
  <c r="AD3647" i="1" l="1"/>
  <c r="AE3647" i="1"/>
  <c r="AL3647" i="1"/>
  <c r="AK3647" i="1"/>
  <c r="AJ3647" i="1" l="1"/>
  <c r="AF3648" i="1"/>
  <c r="AI3647" i="1"/>
  <c r="AL3648" i="1" l="1"/>
  <c r="AK3648" i="1"/>
  <c r="AD3648" i="1"/>
  <c r="AE3648" i="1"/>
  <c r="AF3649" i="1" l="1"/>
  <c r="AJ3648" i="1"/>
  <c r="AI3648" i="1"/>
  <c r="AD3649" i="1" l="1"/>
  <c r="AE3649" i="1"/>
  <c r="AL3649" i="1"/>
  <c r="AK3649" i="1"/>
  <c r="AF3650" i="1" l="1"/>
  <c r="AJ3649" i="1"/>
  <c r="AI3649" i="1"/>
  <c r="AE3650" i="1" l="1"/>
  <c r="AD3650" i="1"/>
  <c r="AL3650" i="1"/>
  <c r="AK3650" i="1"/>
  <c r="AI3650" i="1" l="1"/>
  <c r="AF3651" i="1"/>
  <c r="AJ3650" i="1"/>
  <c r="AL3651" i="1" l="1"/>
  <c r="AK3651" i="1"/>
  <c r="AE3651" i="1"/>
  <c r="AD3651" i="1"/>
  <c r="AI3651" i="1" l="1"/>
  <c r="AF3652" i="1"/>
  <c r="AJ3651" i="1"/>
  <c r="AL3652" i="1" l="1"/>
  <c r="AK3652" i="1"/>
  <c r="AE3652" i="1"/>
  <c r="AD3652" i="1"/>
  <c r="AI3652" i="1" l="1"/>
  <c r="AF3653" i="1"/>
  <c r="AJ3652" i="1"/>
  <c r="AL3653" i="1" l="1"/>
  <c r="AK3653" i="1"/>
  <c r="AD3653" i="1"/>
  <c r="AE3653" i="1"/>
  <c r="AJ3653" i="1" l="1"/>
  <c r="AF3654" i="1"/>
  <c r="AI3653" i="1"/>
  <c r="AE3654" i="1" l="1"/>
  <c r="AD3654" i="1"/>
  <c r="AL3654" i="1"/>
  <c r="AK3654" i="1"/>
  <c r="AI3654" i="1" l="1"/>
  <c r="AF3655" i="1"/>
  <c r="AJ3654" i="1"/>
  <c r="AE3655" i="1" l="1"/>
  <c r="AD3655" i="1"/>
  <c r="AL3655" i="1"/>
  <c r="AK3655" i="1"/>
  <c r="AI3655" i="1" l="1"/>
  <c r="AJ3655" i="1"/>
  <c r="AF3656" i="1"/>
  <c r="AL3656" i="1" l="1"/>
  <c r="AK3656" i="1"/>
  <c r="AD3656" i="1"/>
  <c r="AE3656" i="1"/>
  <c r="AF3657" i="1" l="1"/>
  <c r="AJ3656" i="1"/>
  <c r="AI3656" i="1"/>
  <c r="AD3657" i="1" l="1"/>
  <c r="AE3657" i="1"/>
  <c r="AL3657" i="1"/>
  <c r="AK3657" i="1"/>
  <c r="AF3658" i="1" l="1"/>
  <c r="AJ3657" i="1"/>
  <c r="AI3657" i="1"/>
  <c r="AD3658" i="1" l="1"/>
  <c r="AE3658" i="1"/>
  <c r="AL3658" i="1"/>
  <c r="AK3658" i="1"/>
  <c r="AF3659" i="1" l="1"/>
  <c r="AJ3658" i="1"/>
  <c r="AI3658" i="1"/>
  <c r="AE3659" i="1" l="1"/>
  <c r="AD3659" i="1"/>
  <c r="AL3659" i="1"/>
  <c r="AK3659" i="1"/>
  <c r="AI3659" i="1" l="1"/>
  <c r="AF3660" i="1"/>
  <c r="AJ3659" i="1"/>
  <c r="AL3660" i="1" l="1"/>
  <c r="AK3660" i="1"/>
  <c r="AE3660" i="1"/>
  <c r="AD3660" i="1"/>
  <c r="AI3660" i="1" l="1"/>
  <c r="AF3661" i="1"/>
  <c r="AJ3660" i="1"/>
  <c r="AL3661" i="1" l="1"/>
  <c r="AK3661" i="1"/>
  <c r="AD3661" i="1"/>
  <c r="AE3661" i="1"/>
  <c r="AJ3661" i="1" l="1"/>
  <c r="AF3662" i="1"/>
  <c r="AI3661" i="1"/>
  <c r="AD3662" i="1" l="1"/>
  <c r="AE3662" i="1"/>
  <c r="AL3662" i="1"/>
  <c r="AK3662" i="1"/>
  <c r="AJ3662" i="1" l="1"/>
  <c r="AF3663" i="1"/>
  <c r="AI3662" i="1"/>
  <c r="AE3663" i="1" l="1"/>
  <c r="AD3663" i="1"/>
  <c r="AL3663" i="1"/>
  <c r="AK3663" i="1"/>
  <c r="AI3663" i="1" l="1"/>
  <c r="AF3664" i="1"/>
  <c r="AJ3663" i="1"/>
  <c r="AL3664" i="1" l="1"/>
  <c r="AK3664" i="1"/>
  <c r="AE3664" i="1"/>
  <c r="AD3664" i="1"/>
  <c r="AI3664" i="1" l="1"/>
  <c r="AF3665" i="1"/>
  <c r="AJ3664" i="1"/>
  <c r="AL3665" i="1" l="1"/>
  <c r="AK3665" i="1"/>
  <c r="AD3665" i="1"/>
  <c r="AE3665" i="1"/>
  <c r="AF3666" i="1" l="1"/>
  <c r="AJ3665" i="1"/>
  <c r="AI3665" i="1"/>
  <c r="AE3666" i="1" l="1"/>
  <c r="AD3666" i="1"/>
  <c r="AL3666" i="1"/>
  <c r="AK3666" i="1"/>
  <c r="AI3666" i="1" l="1"/>
  <c r="AF3667" i="1"/>
  <c r="AJ3666" i="1"/>
  <c r="AL3667" i="1" l="1"/>
  <c r="AK3667" i="1"/>
  <c r="AD3667" i="1"/>
  <c r="AE3667" i="1"/>
  <c r="AF3668" i="1" l="1"/>
  <c r="AJ3667" i="1"/>
  <c r="AI3667" i="1"/>
  <c r="AD3668" i="1" l="1"/>
  <c r="AE3668" i="1"/>
  <c r="AL3668" i="1"/>
  <c r="AK3668" i="1"/>
  <c r="AF3669" i="1" l="1"/>
  <c r="AJ3668" i="1"/>
  <c r="AI3668" i="1"/>
  <c r="AE3669" i="1" l="1"/>
  <c r="AD3669" i="1"/>
  <c r="AL3669" i="1"/>
  <c r="AK3669" i="1"/>
  <c r="AI3669" i="1" l="1"/>
  <c r="AF3670" i="1"/>
  <c r="AJ3669" i="1"/>
  <c r="AL3670" i="1" l="1"/>
  <c r="AK3670" i="1"/>
  <c r="AD3670" i="1"/>
  <c r="AE3670" i="1"/>
  <c r="AF3671" i="1" l="1"/>
  <c r="AJ3670" i="1"/>
  <c r="AI3670" i="1"/>
  <c r="AD3671" i="1" l="1"/>
  <c r="AE3671" i="1"/>
  <c r="AL3671" i="1"/>
  <c r="AK3671" i="1"/>
  <c r="AF3672" i="1" l="1"/>
  <c r="AJ3671" i="1"/>
  <c r="AI3671" i="1"/>
  <c r="AE3672" i="1" l="1"/>
  <c r="AD3672" i="1"/>
  <c r="AL3672" i="1"/>
  <c r="AK3672" i="1"/>
  <c r="AI3672" i="1" l="1"/>
  <c r="AF3673" i="1"/>
  <c r="AJ3672" i="1"/>
  <c r="AL3673" i="1" l="1"/>
  <c r="AK3673" i="1"/>
  <c r="AD3673" i="1"/>
  <c r="AE3673" i="1"/>
  <c r="AF3674" i="1" l="1"/>
  <c r="AJ3673" i="1"/>
  <c r="AI3673" i="1"/>
  <c r="AL3674" i="1" l="1"/>
  <c r="AK3674" i="1"/>
  <c r="AE3674" i="1"/>
  <c r="AD3674" i="1"/>
  <c r="AI3674" i="1" l="1"/>
  <c r="AF3675" i="1"/>
  <c r="AJ3674" i="1"/>
  <c r="AL3675" i="1" l="1"/>
  <c r="AK3675" i="1"/>
  <c r="AD3675" i="1"/>
  <c r="AE3675" i="1"/>
  <c r="AF3676" i="1" l="1"/>
  <c r="AJ3675" i="1"/>
  <c r="AI3675" i="1"/>
  <c r="AE3676" i="1" l="1"/>
  <c r="AD3676" i="1"/>
  <c r="AL3676" i="1"/>
  <c r="AK3676" i="1"/>
  <c r="AI3676" i="1" l="1"/>
  <c r="AJ3676" i="1"/>
  <c r="AF3677" i="1"/>
  <c r="AD3677" i="1" l="1"/>
  <c r="AE3677" i="1"/>
  <c r="AL3677" i="1"/>
  <c r="AK3677" i="1"/>
  <c r="AF3678" i="1" l="1"/>
  <c r="AJ3677" i="1"/>
  <c r="AI3677" i="1"/>
  <c r="AE3678" i="1" l="1"/>
  <c r="AD3678" i="1"/>
  <c r="AL3678" i="1"/>
  <c r="AK3678" i="1"/>
  <c r="AI3678" i="1" l="1"/>
  <c r="AF3679" i="1"/>
  <c r="AJ3678" i="1"/>
  <c r="AL3679" i="1" l="1"/>
  <c r="AK3679" i="1"/>
  <c r="AD3679" i="1"/>
  <c r="AE3679" i="1"/>
  <c r="AF3680" i="1" l="1"/>
  <c r="AJ3679" i="1"/>
  <c r="AI3679" i="1"/>
  <c r="AD3680" i="1" l="1"/>
  <c r="AE3680" i="1"/>
  <c r="AL3680" i="1"/>
  <c r="AK3680" i="1"/>
  <c r="AJ3680" i="1" l="1"/>
  <c r="AF3681" i="1"/>
  <c r="AI3680" i="1"/>
  <c r="AL3681" i="1" l="1"/>
  <c r="AK3681" i="1"/>
  <c r="AE3681" i="1"/>
  <c r="AD3681" i="1"/>
  <c r="AI3681" i="1" l="1"/>
  <c r="AF3682" i="1"/>
  <c r="AJ3681" i="1"/>
  <c r="AL3682" i="1" l="1"/>
  <c r="AK3682" i="1"/>
  <c r="AE3682" i="1"/>
  <c r="AD3682" i="1"/>
  <c r="AI3682" i="1" l="1"/>
  <c r="AJ3682" i="1"/>
  <c r="AF3683" i="1"/>
  <c r="AL3683" i="1" l="1"/>
  <c r="AK3683" i="1"/>
  <c r="AD3683" i="1"/>
  <c r="AE3683" i="1"/>
  <c r="AJ3683" i="1" l="1"/>
  <c r="AF3684" i="1"/>
  <c r="AI3683" i="1"/>
  <c r="AL3684" i="1" l="1"/>
  <c r="AK3684" i="1"/>
  <c r="AE3684" i="1"/>
  <c r="AD3684" i="1"/>
  <c r="AI3684" i="1" l="1"/>
  <c r="AJ3684" i="1"/>
  <c r="AF3685" i="1"/>
  <c r="AE3685" i="1" l="1"/>
  <c r="AD3685" i="1"/>
  <c r="AL3685" i="1"/>
  <c r="AK3685" i="1"/>
  <c r="AI3685" i="1" l="1"/>
  <c r="AF3686" i="1"/>
  <c r="AJ3685" i="1"/>
  <c r="AE3686" i="1" l="1"/>
  <c r="AD3686" i="1"/>
  <c r="AL3686" i="1"/>
  <c r="AK3686" i="1"/>
  <c r="AI3686" i="1" l="1"/>
  <c r="AF3687" i="1"/>
  <c r="AJ3686" i="1"/>
  <c r="AL3687" i="1" l="1"/>
  <c r="AK3687" i="1"/>
  <c r="AE3687" i="1"/>
  <c r="AD3687" i="1"/>
  <c r="AI3687" i="1" l="1"/>
  <c r="AF3688" i="1"/>
  <c r="AJ3687" i="1"/>
  <c r="AL3688" i="1" l="1"/>
  <c r="AK3688" i="1"/>
  <c r="AE3688" i="1"/>
  <c r="AD3688" i="1"/>
  <c r="AI3688" i="1" l="1"/>
  <c r="AF3689" i="1"/>
  <c r="AJ3688" i="1"/>
  <c r="AL3689" i="1" l="1"/>
  <c r="AK3689" i="1"/>
  <c r="AD3689" i="1"/>
  <c r="AE3689" i="1"/>
  <c r="AJ3689" i="1" l="1"/>
  <c r="AF3690" i="1"/>
  <c r="AI3689" i="1"/>
  <c r="AL3690" i="1" l="1"/>
  <c r="AK3690" i="1"/>
  <c r="AE3690" i="1"/>
  <c r="AD3690" i="1"/>
  <c r="AI3690" i="1" l="1"/>
  <c r="AF3691" i="1"/>
  <c r="AJ3690" i="1"/>
  <c r="AD3691" i="1" l="1"/>
  <c r="AE3691" i="1"/>
  <c r="AL3691" i="1"/>
  <c r="AK3691" i="1"/>
  <c r="AF3692" i="1" l="1"/>
  <c r="AJ3691" i="1"/>
  <c r="AI3691" i="1"/>
  <c r="AE3692" i="1" l="1"/>
  <c r="AD3692" i="1"/>
  <c r="AL3692" i="1"/>
  <c r="AK3692" i="1"/>
  <c r="AI3692" i="1" l="1"/>
  <c r="AF3693" i="1"/>
  <c r="AJ3692" i="1"/>
  <c r="AL3693" i="1" l="1"/>
  <c r="AK3693" i="1"/>
  <c r="AE3693" i="1"/>
  <c r="AD3693" i="1"/>
  <c r="AI3693" i="1" l="1"/>
  <c r="AF3694" i="1"/>
  <c r="AJ3693" i="1"/>
  <c r="AL3694" i="1" l="1"/>
  <c r="AK3694" i="1"/>
  <c r="AE3694" i="1"/>
  <c r="AD3694" i="1"/>
  <c r="AI3694" i="1" l="1"/>
  <c r="AF3695" i="1"/>
  <c r="AJ3694" i="1"/>
  <c r="AD3695" i="1" l="1"/>
  <c r="AE3695" i="1"/>
  <c r="AL3695" i="1"/>
  <c r="AK3695" i="1"/>
  <c r="AJ3695" i="1" l="1"/>
  <c r="AF3696" i="1"/>
  <c r="AI3695" i="1"/>
  <c r="AL3696" i="1" l="1"/>
  <c r="AK3696" i="1"/>
  <c r="AD3696" i="1"/>
  <c r="AE3696" i="1"/>
  <c r="AF3697" i="1" l="1"/>
  <c r="AJ3696" i="1"/>
  <c r="AI3696" i="1"/>
  <c r="AE3697" i="1" l="1"/>
  <c r="AD3697" i="1"/>
  <c r="AL3697" i="1"/>
  <c r="AK3697" i="1"/>
  <c r="AI3697" i="1" l="1"/>
  <c r="AJ3697" i="1"/>
  <c r="AF3698" i="1"/>
  <c r="AD3698" i="1" l="1"/>
  <c r="AE3698" i="1"/>
  <c r="AL3698" i="1"/>
  <c r="AK3698" i="1"/>
  <c r="AF3699" i="1" l="1"/>
  <c r="AJ3698" i="1"/>
  <c r="AI3698" i="1"/>
  <c r="AD3699" i="1" l="1"/>
  <c r="AE3699" i="1"/>
  <c r="AL3699" i="1"/>
  <c r="AK3699" i="1"/>
  <c r="AF3700" i="1" l="1"/>
  <c r="AJ3699" i="1"/>
  <c r="AI3699" i="1"/>
  <c r="AE3700" i="1" l="1"/>
  <c r="AD3700" i="1"/>
  <c r="AL3700" i="1"/>
  <c r="AK3700" i="1"/>
  <c r="AI3700" i="1" l="1"/>
  <c r="AF3701" i="1"/>
  <c r="AJ3700" i="1"/>
  <c r="AL3701" i="1" l="1"/>
  <c r="AK3701" i="1"/>
  <c r="AE3701" i="1"/>
  <c r="AD3701" i="1"/>
  <c r="AI3701" i="1" l="1"/>
  <c r="AJ3701" i="1"/>
  <c r="AF3702" i="1"/>
  <c r="AL3702" i="1" l="1"/>
  <c r="AK3702" i="1"/>
  <c r="AE3702" i="1"/>
  <c r="AD3702" i="1"/>
  <c r="AI3702" i="1" l="1"/>
  <c r="AJ3702" i="1"/>
  <c r="AF3703" i="1"/>
  <c r="AE3703" i="1" l="1"/>
  <c r="AD3703" i="1"/>
  <c r="AL3703" i="1"/>
  <c r="AK3703" i="1"/>
  <c r="AI3703" i="1" l="1"/>
  <c r="AF3704" i="1"/>
  <c r="AJ3703" i="1"/>
  <c r="AD3704" i="1" l="1"/>
  <c r="AE3704" i="1"/>
  <c r="AL3704" i="1"/>
  <c r="AK3704" i="1"/>
  <c r="AJ3704" i="1" l="1"/>
  <c r="AF3705" i="1"/>
  <c r="AI3704" i="1"/>
  <c r="AL3705" i="1" l="1"/>
  <c r="AK3705" i="1"/>
  <c r="AE3705" i="1"/>
  <c r="AD3705" i="1"/>
  <c r="AI3705" i="1" l="1"/>
  <c r="AF3706" i="1"/>
  <c r="AJ3705" i="1"/>
  <c r="AL3706" i="1" l="1"/>
  <c r="AK3706" i="1"/>
  <c r="AE3706" i="1"/>
  <c r="AD3706" i="1"/>
  <c r="AI3706" i="1" l="1"/>
  <c r="AJ3706" i="1"/>
  <c r="AF3707" i="1"/>
  <c r="AL3707" i="1" l="1"/>
  <c r="AK3707" i="1"/>
  <c r="AE3707" i="1"/>
  <c r="AD3707" i="1"/>
  <c r="AI3707" i="1" l="1"/>
  <c r="AF3708" i="1"/>
  <c r="AJ3707" i="1"/>
  <c r="AE3708" i="1" l="1"/>
  <c r="AD3708" i="1"/>
  <c r="AL3708" i="1"/>
  <c r="AK3708" i="1"/>
  <c r="AI3708" i="1" l="1"/>
  <c r="AJ3708" i="1"/>
  <c r="AF3709" i="1"/>
  <c r="AL3709" i="1" l="1"/>
  <c r="AK3709" i="1"/>
  <c r="AE3709" i="1"/>
  <c r="AD3709" i="1"/>
  <c r="AI3709" i="1" l="1"/>
  <c r="AF3710" i="1"/>
  <c r="AJ3709" i="1"/>
  <c r="AL3710" i="1" l="1"/>
  <c r="AK3710" i="1"/>
  <c r="AE3710" i="1"/>
  <c r="AD3710" i="1"/>
  <c r="AI3710" i="1" l="1"/>
  <c r="AF3711" i="1"/>
  <c r="AJ3710" i="1"/>
  <c r="AE3711" i="1" l="1"/>
  <c r="AD3711" i="1"/>
  <c r="AL3711" i="1"/>
  <c r="AK3711" i="1"/>
  <c r="AI3711" i="1" l="1"/>
  <c r="AF3712" i="1"/>
  <c r="AJ3711" i="1"/>
  <c r="AL3712" i="1" l="1"/>
  <c r="AK3712" i="1"/>
  <c r="AD3712" i="1"/>
  <c r="AE3712" i="1"/>
  <c r="AF3713" i="1" l="1"/>
  <c r="AJ3712" i="1"/>
  <c r="AI3712" i="1"/>
  <c r="AE3713" i="1" l="1"/>
  <c r="AD3713" i="1"/>
  <c r="AL3713" i="1"/>
  <c r="AK3713" i="1"/>
  <c r="AI3713" i="1" l="1"/>
  <c r="AJ3713" i="1"/>
  <c r="AF3714" i="1"/>
  <c r="AL3714" i="1" l="1"/>
  <c r="AK3714" i="1"/>
  <c r="AE3714" i="1"/>
  <c r="AD3714" i="1"/>
  <c r="AI3714" i="1" l="1"/>
  <c r="AJ3714" i="1"/>
  <c r="AF3715" i="1"/>
  <c r="AL3715" i="1" l="1"/>
  <c r="AK3715" i="1"/>
  <c r="AD3715" i="1"/>
  <c r="AE3715" i="1"/>
  <c r="AJ3715" i="1" l="1"/>
  <c r="AF3716" i="1"/>
  <c r="AI3715" i="1"/>
  <c r="AD3716" i="1" l="1"/>
  <c r="AE3716" i="1"/>
  <c r="AL3716" i="1"/>
  <c r="AK3716" i="1"/>
  <c r="AF3717" i="1" l="1"/>
  <c r="AJ3716" i="1"/>
  <c r="AI3716" i="1"/>
  <c r="AE3717" i="1" l="1"/>
  <c r="AD3717" i="1"/>
  <c r="AL3717" i="1"/>
  <c r="AK3717" i="1"/>
  <c r="AI3717" i="1" l="1"/>
  <c r="AF3718" i="1"/>
  <c r="AJ3717" i="1"/>
  <c r="AD3718" i="1" l="1"/>
  <c r="AE3718" i="1"/>
  <c r="AL3718" i="1"/>
  <c r="AK3718" i="1"/>
  <c r="AJ3718" i="1" l="1"/>
  <c r="AF3719" i="1"/>
  <c r="AI3718" i="1"/>
  <c r="AL3719" i="1" l="1"/>
  <c r="AK3719" i="1"/>
  <c r="AE3719" i="1"/>
  <c r="AD3719" i="1"/>
  <c r="AI3719" i="1" l="1"/>
  <c r="AF3720" i="1"/>
  <c r="AJ3719" i="1"/>
  <c r="AL3720" i="1" l="1"/>
  <c r="AK3720" i="1"/>
  <c r="AD3720" i="1"/>
  <c r="AE3720" i="1"/>
  <c r="AJ3720" i="1" l="1"/>
  <c r="AF3721" i="1"/>
  <c r="AI3720" i="1"/>
  <c r="AL3721" i="1" l="1"/>
  <c r="AK3721" i="1"/>
  <c r="AD3721" i="1"/>
  <c r="AE3721" i="1"/>
  <c r="AJ3721" i="1" l="1"/>
  <c r="AF3722" i="1"/>
  <c r="AI3721" i="1"/>
  <c r="AL3722" i="1" l="1"/>
  <c r="AK3722" i="1"/>
  <c r="AE3722" i="1"/>
  <c r="AD3722" i="1"/>
  <c r="AI3722" i="1" l="1"/>
  <c r="AJ3722" i="1"/>
  <c r="AF3723" i="1"/>
  <c r="AL3723" i="1" l="1"/>
  <c r="AK3723" i="1"/>
  <c r="AE3723" i="1"/>
  <c r="AD3723" i="1"/>
  <c r="AI3723" i="1" l="1"/>
  <c r="AJ3723" i="1"/>
  <c r="AF3724" i="1"/>
  <c r="AD3724" i="1" l="1"/>
  <c r="AE3724" i="1"/>
  <c r="AL3724" i="1"/>
  <c r="AK3724" i="1"/>
  <c r="AJ3724" i="1" l="1"/>
  <c r="AF3725" i="1"/>
  <c r="AI3724" i="1"/>
  <c r="AL3725" i="1" l="1"/>
  <c r="AK3725" i="1"/>
  <c r="AE3725" i="1"/>
  <c r="AD3725" i="1"/>
  <c r="AI3725" i="1" l="1"/>
  <c r="AF3726" i="1"/>
  <c r="AJ3725" i="1"/>
  <c r="AL3726" i="1" l="1"/>
  <c r="AK3726" i="1"/>
  <c r="AD3726" i="1"/>
  <c r="AE3726" i="1"/>
  <c r="AF3727" i="1" l="1"/>
  <c r="AJ3726" i="1"/>
  <c r="AI3726" i="1"/>
  <c r="AE3727" i="1" l="1"/>
  <c r="AD3727" i="1"/>
  <c r="AL3727" i="1"/>
  <c r="AK3727" i="1"/>
  <c r="AI3727" i="1" l="1"/>
  <c r="AF3728" i="1"/>
  <c r="AJ3727" i="1"/>
  <c r="AL3728" i="1" l="1"/>
  <c r="AK3728" i="1"/>
  <c r="AE3728" i="1"/>
  <c r="AD3728" i="1"/>
  <c r="AI3728" i="1" l="1"/>
  <c r="AF3729" i="1"/>
  <c r="AJ3728" i="1"/>
  <c r="AL3729" i="1" l="1"/>
  <c r="AK3729" i="1"/>
  <c r="AE3729" i="1"/>
  <c r="AD3729" i="1"/>
  <c r="AI3729" i="1" l="1"/>
  <c r="AF3730" i="1"/>
  <c r="AJ3729" i="1"/>
  <c r="AL3730" i="1" l="1"/>
  <c r="AK3730" i="1"/>
  <c r="AD3730" i="1"/>
  <c r="AE3730" i="1"/>
  <c r="AJ3730" i="1" l="1"/>
  <c r="AF3731" i="1"/>
  <c r="AI3730" i="1"/>
  <c r="AE3731" i="1" l="1"/>
  <c r="AD3731" i="1"/>
  <c r="AL3731" i="1"/>
  <c r="AK3731" i="1"/>
  <c r="AI3731" i="1" l="1"/>
  <c r="AJ3731" i="1"/>
  <c r="AF3732" i="1"/>
  <c r="AD3732" i="1" l="1"/>
  <c r="AE3732" i="1"/>
  <c r="AL3732" i="1"/>
  <c r="AK3732" i="1"/>
  <c r="AF3733" i="1" l="1"/>
  <c r="AJ3732" i="1"/>
  <c r="AI3732" i="1"/>
  <c r="AE3733" i="1" l="1"/>
  <c r="AD3733" i="1"/>
  <c r="AL3733" i="1"/>
  <c r="AK3733" i="1"/>
  <c r="AI3733" i="1" l="1"/>
  <c r="AF3734" i="1"/>
  <c r="AJ3733" i="1"/>
  <c r="AL3734" i="1" l="1"/>
  <c r="AK3734" i="1"/>
  <c r="AE3734" i="1"/>
  <c r="AD3734" i="1"/>
  <c r="AI3734" i="1" l="1"/>
  <c r="AF3735" i="1"/>
  <c r="AJ3734" i="1"/>
  <c r="AL3735" i="1" l="1"/>
  <c r="AK3735" i="1"/>
  <c r="AD3735" i="1"/>
  <c r="AE3735" i="1"/>
  <c r="AJ3735" i="1" l="1"/>
  <c r="AF3736" i="1"/>
  <c r="AI3735" i="1"/>
  <c r="AL3736" i="1" l="1"/>
  <c r="AK3736" i="1"/>
  <c r="AD3736" i="1"/>
  <c r="AE3736" i="1"/>
  <c r="AJ3736" i="1" l="1"/>
  <c r="AF3737" i="1"/>
  <c r="AI3736" i="1"/>
  <c r="AL3737" i="1" l="1"/>
  <c r="AK3737" i="1"/>
  <c r="AE3737" i="1"/>
  <c r="AD3737" i="1"/>
  <c r="AI3737" i="1" l="1"/>
  <c r="AF3738" i="1"/>
  <c r="AJ3737" i="1"/>
  <c r="AL3738" i="1" l="1"/>
  <c r="AK3738" i="1"/>
  <c r="AE3738" i="1"/>
  <c r="AD3738" i="1"/>
  <c r="AI3738" i="1" l="1"/>
  <c r="AF3739" i="1"/>
  <c r="AJ3738" i="1"/>
  <c r="AL3739" i="1" l="1"/>
  <c r="AK3739" i="1"/>
  <c r="AD3739" i="1"/>
  <c r="AE3739" i="1"/>
  <c r="AJ3739" i="1" l="1"/>
  <c r="AF3740" i="1"/>
  <c r="AI3739" i="1"/>
  <c r="AL3740" i="1" l="1"/>
  <c r="AK3740" i="1"/>
  <c r="AD3740" i="1"/>
  <c r="AE3740" i="1"/>
  <c r="AF3741" i="1" l="1"/>
  <c r="AJ3740" i="1"/>
  <c r="AI3740" i="1"/>
  <c r="AD3741" i="1" l="1"/>
  <c r="AE3741" i="1"/>
  <c r="AL3741" i="1"/>
  <c r="AK3741" i="1"/>
  <c r="AJ3741" i="1" l="1"/>
  <c r="AF3742" i="1"/>
  <c r="AI3741" i="1"/>
  <c r="AL3742" i="1" l="1"/>
  <c r="AK3742" i="1"/>
  <c r="AD3742" i="1"/>
  <c r="AE3742" i="1"/>
  <c r="AF3743" i="1" l="1"/>
  <c r="AJ3742" i="1"/>
  <c r="AI3742" i="1"/>
  <c r="AE3743" i="1" l="1"/>
  <c r="AD3743" i="1"/>
  <c r="AL3743" i="1"/>
  <c r="AK3743" i="1"/>
  <c r="AI3743" i="1" l="1"/>
  <c r="AJ3743" i="1"/>
  <c r="AF3744" i="1"/>
  <c r="AD3744" i="1" l="1"/>
  <c r="AE3744" i="1"/>
  <c r="AL3744" i="1"/>
  <c r="AK3744" i="1"/>
  <c r="AF3745" i="1" l="1"/>
  <c r="AJ3744" i="1"/>
  <c r="AI3744" i="1"/>
  <c r="AE3745" i="1" l="1"/>
  <c r="AD3745" i="1"/>
  <c r="AL3745" i="1"/>
  <c r="AK3745" i="1"/>
  <c r="AI3745" i="1" l="1"/>
  <c r="AF3746" i="1"/>
  <c r="AJ3745" i="1"/>
  <c r="AL3746" i="1" l="1"/>
  <c r="AK3746" i="1"/>
  <c r="AE3746" i="1"/>
  <c r="AD3746" i="1"/>
  <c r="AI3746" i="1" l="1"/>
  <c r="AF3747" i="1"/>
  <c r="AJ3746" i="1"/>
  <c r="AL3747" i="1" l="1"/>
  <c r="AK3747" i="1"/>
  <c r="AE3747" i="1"/>
  <c r="AD3747" i="1"/>
  <c r="AI3747" i="1" l="1"/>
  <c r="AJ3747" i="1"/>
  <c r="AF3748" i="1"/>
  <c r="AL3748" i="1" l="1"/>
  <c r="AK3748" i="1"/>
  <c r="AD3748" i="1"/>
  <c r="AE3748" i="1"/>
  <c r="AJ3748" i="1" l="1"/>
  <c r="AF3749" i="1"/>
  <c r="AI3748" i="1"/>
  <c r="AL3749" i="1" l="1"/>
  <c r="AK3749" i="1"/>
  <c r="AD3749" i="1"/>
  <c r="AE3749" i="1"/>
  <c r="AJ3749" i="1" l="1"/>
  <c r="AF3750" i="1"/>
  <c r="AI3749" i="1"/>
  <c r="AL3750" i="1" l="1"/>
  <c r="AK3750" i="1"/>
  <c r="AE3750" i="1"/>
  <c r="AD3750" i="1"/>
  <c r="AI3750" i="1" l="1"/>
  <c r="AJ3750" i="1"/>
  <c r="AF3751" i="1"/>
  <c r="AE3751" i="1" l="1"/>
  <c r="AD3751" i="1"/>
  <c r="AL3751" i="1"/>
  <c r="AK3751" i="1"/>
  <c r="AI3751" i="1" l="1"/>
  <c r="AF3752" i="1"/>
  <c r="AJ3751" i="1"/>
  <c r="AD3752" i="1" l="1"/>
  <c r="AE3752" i="1"/>
  <c r="AL3752" i="1"/>
  <c r="AK3752" i="1"/>
  <c r="AF3753" i="1" l="1"/>
  <c r="AJ3752" i="1"/>
  <c r="AI3752" i="1"/>
  <c r="AD3753" i="1" l="1"/>
  <c r="AE3753" i="1"/>
  <c r="AL3753" i="1"/>
  <c r="AK3753" i="1"/>
  <c r="AF3754" i="1" l="1"/>
  <c r="AJ3753" i="1"/>
  <c r="AI3753" i="1"/>
  <c r="AD3754" i="1" l="1"/>
  <c r="AE3754" i="1"/>
  <c r="AL3754" i="1"/>
  <c r="AK3754" i="1"/>
  <c r="AJ3754" i="1" l="1"/>
  <c r="AF3755" i="1"/>
  <c r="AI3754" i="1"/>
  <c r="AL3755" i="1" l="1"/>
  <c r="AK3755" i="1"/>
  <c r="AE3755" i="1"/>
  <c r="AD3755" i="1"/>
  <c r="AI3755" i="1" l="1"/>
  <c r="AF3756" i="1"/>
  <c r="AJ3755" i="1"/>
  <c r="AD3756" i="1" l="1"/>
  <c r="AE3756" i="1"/>
  <c r="AL3756" i="1"/>
  <c r="AK3756" i="1"/>
  <c r="AJ3756" i="1" l="1"/>
  <c r="AF3757" i="1"/>
  <c r="AI3756" i="1"/>
  <c r="AL3757" i="1" l="1"/>
  <c r="AK3757" i="1"/>
  <c r="AD3757" i="1"/>
  <c r="AE3757" i="1"/>
  <c r="AF3758" i="1" l="1"/>
  <c r="AJ3757" i="1"/>
  <c r="AI3757" i="1"/>
  <c r="AE3758" i="1" l="1"/>
  <c r="AD3758" i="1"/>
  <c r="AL3758" i="1"/>
  <c r="AK3758" i="1"/>
  <c r="AI3758" i="1" l="1"/>
  <c r="AJ3758" i="1"/>
  <c r="AF3759" i="1"/>
  <c r="AL3759" i="1" l="1"/>
  <c r="AK3759" i="1"/>
  <c r="AD3759" i="1"/>
  <c r="AE3759" i="1"/>
  <c r="AF3760" i="1" l="1"/>
  <c r="AJ3759" i="1"/>
  <c r="AI3759" i="1"/>
  <c r="AD3760" i="1" l="1"/>
  <c r="AE3760" i="1"/>
  <c r="AL3760" i="1"/>
  <c r="AK3760" i="1"/>
  <c r="AJ3760" i="1" l="1"/>
  <c r="AF3761" i="1"/>
  <c r="AI3760" i="1"/>
  <c r="AL3761" i="1" l="1"/>
  <c r="AK3761" i="1"/>
  <c r="AE3761" i="1"/>
  <c r="AD3761" i="1"/>
  <c r="AI3761" i="1" l="1"/>
  <c r="AF3762" i="1"/>
  <c r="AJ3761" i="1"/>
  <c r="AL3762" i="1" l="1"/>
  <c r="AK3762" i="1"/>
  <c r="AE3762" i="1"/>
  <c r="AD3762" i="1"/>
  <c r="AI3762" i="1" l="1"/>
  <c r="AF3763" i="1"/>
  <c r="AJ3762" i="1"/>
  <c r="AE3763" i="1" l="1"/>
  <c r="AD3763" i="1"/>
  <c r="AL3763" i="1"/>
  <c r="AK3763" i="1"/>
  <c r="AI3763" i="1" l="1"/>
  <c r="AJ3763" i="1"/>
  <c r="AF3764" i="1"/>
  <c r="AD3764" i="1" l="1"/>
  <c r="AE3764" i="1"/>
  <c r="AL3764" i="1"/>
  <c r="AK3764" i="1"/>
  <c r="AJ3764" i="1" l="1"/>
  <c r="AF3765" i="1"/>
  <c r="AI3764" i="1"/>
  <c r="AL3765" i="1" l="1"/>
  <c r="AK3765" i="1"/>
  <c r="AD3765" i="1"/>
  <c r="AE3765" i="1"/>
  <c r="AF3766" i="1" l="1"/>
  <c r="AJ3765" i="1"/>
  <c r="AI3765" i="1"/>
  <c r="AE3766" i="1" l="1"/>
  <c r="AD3766" i="1"/>
  <c r="AL3766" i="1"/>
  <c r="AK3766" i="1"/>
  <c r="AI3766" i="1" l="1"/>
  <c r="AF3767" i="1"/>
  <c r="AJ3766" i="1"/>
  <c r="AL3767" i="1" l="1"/>
  <c r="AK3767" i="1"/>
  <c r="AE3767" i="1"/>
  <c r="AD3767" i="1"/>
  <c r="AI3767" i="1" l="1"/>
  <c r="AF3768" i="1"/>
  <c r="AJ3767" i="1"/>
  <c r="AL3768" i="1" l="1"/>
  <c r="AK3768" i="1"/>
  <c r="AE3768" i="1"/>
  <c r="AD3768" i="1"/>
  <c r="AI3768" i="1" l="1"/>
  <c r="AJ3768" i="1"/>
  <c r="AF3769" i="1"/>
  <c r="AL3769" i="1" l="1"/>
  <c r="AK3769" i="1"/>
  <c r="AE3769" i="1"/>
  <c r="AD3769" i="1"/>
  <c r="AI3769" i="1" l="1"/>
  <c r="AJ3769" i="1"/>
  <c r="AF3770" i="1"/>
  <c r="AL3770" i="1" l="1"/>
  <c r="AK3770" i="1"/>
  <c r="AE3770" i="1"/>
  <c r="AD3770" i="1"/>
  <c r="AI3770" i="1" l="1"/>
  <c r="AF3771" i="1"/>
  <c r="AJ3770" i="1"/>
  <c r="AL3771" i="1" l="1"/>
  <c r="AK3771" i="1"/>
  <c r="AD3771" i="1"/>
  <c r="AE3771" i="1"/>
  <c r="AJ3771" i="1" l="1"/>
  <c r="AF3772" i="1"/>
  <c r="AI3771" i="1"/>
  <c r="AE3772" i="1" l="1"/>
  <c r="AD3772" i="1"/>
  <c r="AL3772" i="1"/>
  <c r="AK3772" i="1"/>
  <c r="AI3772" i="1" l="1"/>
  <c r="AJ3772" i="1"/>
  <c r="AF3773" i="1"/>
  <c r="AL3773" i="1" l="1"/>
  <c r="AK3773" i="1"/>
  <c r="AD3773" i="1"/>
  <c r="AE3773" i="1"/>
  <c r="AF3774" i="1" l="1"/>
  <c r="AJ3773" i="1"/>
  <c r="AI3773" i="1"/>
  <c r="AD3774" i="1" l="1"/>
  <c r="AE3774" i="1"/>
  <c r="AL3774" i="1"/>
  <c r="AK3774" i="1"/>
  <c r="AF3775" i="1" l="1"/>
  <c r="AJ3774" i="1"/>
  <c r="AI3774" i="1"/>
  <c r="AE3775" i="1" l="1"/>
  <c r="AD3775" i="1"/>
  <c r="AL3775" i="1"/>
  <c r="AK3775" i="1"/>
  <c r="AI3775" i="1" l="1"/>
  <c r="AF3776" i="1"/>
  <c r="AJ3775" i="1"/>
  <c r="AL3776" i="1" l="1"/>
  <c r="AK3776" i="1"/>
  <c r="AD3776" i="1"/>
  <c r="AE3776" i="1"/>
  <c r="AF3777" i="1" l="1"/>
  <c r="AJ3776" i="1"/>
  <c r="AI3776" i="1"/>
  <c r="AE3777" i="1" l="1"/>
  <c r="AD3777" i="1"/>
  <c r="AL3777" i="1"/>
  <c r="AK3777" i="1"/>
  <c r="AI3777" i="1" l="1"/>
  <c r="AF3778" i="1"/>
  <c r="AJ3777" i="1"/>
  <c r="AD3778" i="1" l="1"/>
  <c r="AE3778" i="1"/>
  <c r="AK3778" i="1"/>
  <c r="AL3778" i="1"/>
  <c r="AJ3778" i="1" l="1"/>
  <c r="AF3779" i="1"/>
  <c r="AI3778" i="1"/>
  <c r="AE3779" i="1" l="1"/>
  <c r="AD3779" i="1"/>
  <c r="AK3779" i="1"/>
  <c r="AL3779" i="1"/>
  <c r="AI3779" i="1" l="1"/>
  <c r="AF3780" i="1"/>
  <c r="AJ3779" i="1"/>
  <c r="AK3780" i="1" l="1"/>
  <c r="AL3780" i="1"/>
  <c r="AE3780" i="1"/>
  <c r="AD3780" i="1"/>
  <c r="AI3780" i="1" l="1"/>
  <c r="AF3781" i="1"/>
  <c r="AJ3780" i="1"/>
  <c r="AL3781" i="1" l="1"/>
  <c r="AK3781" i="1"/>
  <c r="AD3781" i="1"/>
  <c r="AE3781" i="1"/>
  <c r="AJ3781" i="1" l="1"/>
  <c r="AF3782" i="1"/>
  <c r="AI3781" i="1"/>
  <c r="AD3782" i="1" l="1"/>
  <c r="AE3782" i="1"/>
  <c r="AL3782" i="1"/>
  <c r="AK3782" i="1"/>
  <c r="AJ3782" i="1" l="1"/>
  <c r="AF3783" i="1"/>
  <c r="AI3782" i="1"/>
  <c r="AL3783" i="1" l="1"/>
  <c r="AK3783" i="1"/>
  <c r="AE3783" i="1"/>
  <c r="AD3783" i="1"/>
  <c r="AI3783" i="1" l="1"/>
  <c r="AF3784" i="1"/>
  <c r="AJ3783" i="1"/>
  <c r="AL3784" i="1" l="1"/>
  <c r="AK3784" i="1"/>
  <c r="AD3784" i="1"/>
  <c r="AE3784" i="1"/>
  <c r="AI3784" i="1" l="1"/>
  <c r="AF3785" i="1"/>
  <c r="AJ3784" i="1"/>
  <c r="AL3785" i="1" l="1"/>
  <c r="AK3785" i="1"/>
  <c r="AE3785" i="1"/>
  <c r="AD3785" i="1"/>
  <c r="AI3785" i="1" l="1"/>
  <c r="AF3786" i="1"/>
  <c r="AJ3785" i="1"/>
  <c r="AD3786" i="1" l="1"/>
  <c r="AE3786" i="1"/>
  <c r="AL3786" i="1"/>
  <c r="AK3786" i="1"/>
  <c r="AJ3786" i="1" l="1"/>
  <c r="AF3787" i="1"/>
  <c r="AI3786" i="1"/>
  <c r="AE3787" i="1" l="1"/>
  <c r="AD3787" i="1"/>
  <c r="AL3787" i="1"/>
  <c r="AK3787" i="1"/>
  <c r="AI3787" i="1" l="1"/>
  <c r="AF3788" i="1"/>
  <c r="AJ3787" i="1"/>
  <c r="AL3788" i="1" l="1"/>
  <c r="AK3788" i="1"/>
  <c r="AD3788" i="1"/>
  <c r="AE3788" i="1"/>
  <c r="AI3788" i="1" l="1"/>
  <c r="AF3789" i="1"/>
  <c r="AJ3788" i="1"/>
  <c r="AL3789" i="1" l="1"/>
  <c r="AK3789" i="1"/>
  <c r="AD3789" i="1"/>
  <c r="AE3789" i="1"/>
  <c r="AJ3789" i="1" l="1"/>
  <c r="AF3790" i="1"/>
  <c r="AI3789" i="1"/>
  <c r="AL3790" i="1" l="1"/>
  <c r="AK3790" i="1"/>
  <c r="AE3790" i="1"/>
  <c r="AD3790" i="1"/>
  <c r="AI3790" i="1" l="1"/>
  <c r="AF3791" i="1"/>
  <c r="AJ3790" i="1"/>
  <c r="AL3791" i="1" l="1"/>
  <c r="AK3791" i="1"/>
  <c r="AE3791" i="1"/>
  <c r="AD3791" i="1"/>
  <c r="AI3791" i="1" l="1"/>
  <c r="AJ3791" i="1"/>
  <c r="AF3792" i="1"/>
  <c r="AL3792" i="1" l="1"/>
  <c r="AK3792" i="1"/>
  <c r="AD3792" i="1"/>
  <c r="AE3792" i="1"/>
  <c r="AJ3792" i="1" l="1"/>
  <c r="AF3793" i="1"/>
  <c r="AI3792" i="1"/>
  <c r="AD3793" i="1" l="1"/>
  <c r="AE3793" i="1"/>
  <c r="AL3793" i="1"/>
  <c r="AK3793" i="1"/>
  <c r="AF3794" i="1" l="1"/>
  <c r="AJ3793" i="1"/>
  <c r="AI3793" i="1"/>
  <c r="AD3794" i="1" l="1"/>
  <c r="AE3794" i="1"/>
  <c r="AL3794" i="1"/>
  <c r="AK3794" i="1"/>
  <c r="AF3795" i="1" l="1"/>
  <c r="AJ3794" i="1"/>
  <c r="AI3794" i="1"/>
  <c r="AE3795" i="1" l="1"/>
  <c r="AD3795" i="1"/>
  <c r="AL3795" i="1"/>
  <c r="AK3795" i="1"/>
  <c r="AI3795" i="1" l="1"/>
  <c r="AF3796" i="1"/>
  <c r="AJ3795" i="1"/>
  <c r="AL3796" i="1" l="1"/>
  <c r="AK3796" i="1"/>
  <c r="AD3796" i="1"/>
  <c r="AE3796" i="1"/>
  <c r="AJ3796" i="1" l="1"/>
  <c r="AF3797" i="1"/>
  <c r="AI3796" i="1"/>
  <c r="AL3797" i="1" l="1"/>
  <c r="AK3797" i="1"/>
  <c r="AE3797" i="1"/>
  <c r="AD3797" i="1"/>
  <c r="AI3797" i="1" l="1"/>
  <c r="AF3798" i="1"/>
  <c r="AJ3797" i="1"/>
  <c r="AL3798" i="1" l="1"/>
  <c r="AK3798" i="1"/>
  <c r="AE3798" i="1"/>
  <c r="AD3798" i="1"/>
  <c r="AI3798" i="1" l="1"/>
  <c r="AJ3798" i="1"/>
  <c r="AF3799" i="1"/>
  <c r="AL3799" i="1" l="1"/>
  <c r="AK3799" i="1"/>
  <c r="AE3799" i="1"/>
  <c r="AD3799" i="1"/>
  <c r="AI3799" i="1" l="1"/>
  <c r="AF3800" i="1"/>
  <c r="AJ3799" i="1"/>
  <c r="AL3800" i="1" l="1"/>
  <c r="AK3800" i="1"/>
  <c r="AE3800" i="1"/>
  <c r="AD3800" i="1"/>
  <c r="AI3800" i="1" l="1"/>
  <c r="AJ3800" i="1"/>
  <c r="AF3801" i="1"/>
  <c r="AL3801" i="1" l="1"/>
  <c r="AK3801" i="1"/>
  <c r="AD3801" i="1"/>
  <c r="AE3801" i="1"/>
  <c r="AF3802" i="1" l="1"/>
  <c r="AJ3801" i="1"/>
  <c r="AI3801" i="1"/>
  <c r="AE3802" i="1" l="1"/>
  <c r="AD3802" i="1"/>
  <c r="AL3802" i="1"/>
  <c r="AK3802" i="1"/>
  <c r="AI3802" i="1" l="1"/>
  <c r="AF3803" i="1"/>
  <c r="AJ3802" i="1"/>
  <c r="AL3803" i="1" l="1"/>
  <c r="AK3803" i="1"/>
  <c r="AE3803" i="1"/>
  <c r="AD3803" i="1"/>
  <c r="AI3803" i="1" l="1"/>
  <c r="AF3804" i="1"/>
  <c r="AJ3803" i="1"/>
  <c r="AE3804" i="1" l="1"/>
  <c r="AD3804" i="1"/>
  <c r="AL3804" i="1"/>
  <c r="AK3804" i="1"/>
  <c r="AI3804" i="1" l="1"/>
  <c r="AF3805" i="1"/>
  <c r="AJ3804" i="1"/>
  <c r="AL3805" i="1" l="1"/>
  <c r="AK3805" i="1"/>
  <c r="AE3805" i="1"/>
  <c r="AD3805" i="1"/>
  <c r="AI3805" i="1" l="1"/>
  <c r="AF3806" i="1"/>
  <c r="AJ3805" i="1"/>
  <c r="AL3806" i="1" l="1"/>
  <c r="AK3806" i="1"/>
  <c r="AE3806" i="1"/>
  <c r="AD3806" i="1"/>
  <c r="AF3807" i="1" l="1"/>
  <c r="AJ3806" i="1"/>
  <c r="AI3806" i="1"/>
  <c r="AD3807" i="1" l="1"/>
  <c r="AE3807" i="1"/>
  <c r="AL3807" i="1"/>
  <c r="AK3807" i="1"/>
  <c r="AF3808" i="1" l="1"/>
  <c r="AJ3807" i="1"/>
  <c r="AI3807" i="1"/>
  <c r="AE3808" i="1" l="1"/>
  <c r="AD3808" i="1"/>
  <c r="AL3808" i="1"/>
  <c r="AK3808" i="1"/>
  <c r="AI3808" i="1" l="1"/>
  <c r="AF3809" i="1"/>
  <c r="AJ3808" i="1"/>
  <c r="AL3809" i="1" l="1"/>
  <c r="AK3809" i="1"/>
  <c r="AD3809" i="1"/>
  <c r="AE3809" i="1"/>
  <c r="AF3810" i="1" l="1"/>
  <c r="AJ3809" i="1"/>
  <c r="AI3809" i="1"/>
  <c r="AE3810" i="1" l="1"/>
  <c r="AD3810" i="1"/>
  <c r="AL3810" i="1"/>
  <c r="AK3810" i="1"/>
  <c r="AI3810" i="1" l="1"/>
  <c r="AF3811" i="1"/>
  <c r="AJ3810" i="1"/>
  <c r="AL3811" i="1" l="1"/>
  <c r="AK3811" i="1"/>
  <c r="AE3811" i="1"/>
  <c r="AD3811" i="1"/>
  <c r="AI3811" i="1" l="1"/>
  <c r="AJ3811" i="1"/>
  <c r="AF3812" i="1"/>
  <c r="AL3812" i="1" l="1"/>
  <c r="AK3812" i="1"/>
  <c r="AE3812" i="1"/>
  <c r="AD3812" i="1"/>
  <c r="AI3812" i="1" l="1"/>
  <c r="AF3813" i="1"/>
  <c r="AJ3812" i="1"/>
  <c r="AL3813" i="1" l="1"/>
  <c r="AK3813" i="1"/>
  <c r="AE3813" i="1"/>
  <c r="AD3813" i="1"/>
  <c r="AI3813" i="1" l="1"/>
  <c r="AF3814" i="1"/>
  <c r="AJ3813" i="1"/>
  <c r="AL3814" i="1" l="1"/>
  <c r="AK3814" i="1"/>
  <c r="AE3814" i="1"/>
  <c r="AD3814" i="1"/>
  <c r="AF3815" i="1" l="1"/>
  <c r="AJ3814" i="1"/>
  <c r="AI3814" i="1"/>
  <c r="AD3815" i="1" l="1"/>
  <c r="AE3815" i="1"/>
  <c r="AL3815" i="1"/>
  <c r="AK3815" i="1"/>
  <c r="AF3816" i="1" l="1"/>
  <c r="AJ3815" i="1"/>
  <c r="AI3815" i="1"/>
  <c r="AE3816" i="1" l="1"/>
  <c r="AD3816" i="1"/>
  <c r="AL3816" i="1"/>
  <c r="AK3816" i="1"/>
  <c r="AI3816" i="1" l="1"/>
  <c r="AF3817" i="1"/>
  <c r="AJ3816" i="1"/>
  <c r="AL3817" i="1" l="1"/>
  <c r="AK3817" i="1"/>
  <c r="AE3817" i="1"/>
  <c r="AD3817" i="1"/>
  <c r="AI3817" i="1" l="1"/>
  <c r="AF3818" i="1"/>
  <c r="AJ3817" i="1"/>
  <c r="AL3818" i="1" l="1"/>
  <c r="AK3818" i="1"/>
  <c r="AD3818" i="1"/>
  <c r="AE3818" i="1"/>
  <c r="AJ3818" i="1" l="1"/>
  <c r="AF3819" i="1"/>
  <c r="AI3818" i="1"/>
  <c r="AL3819" i="1" l="1"/>
  <c r="AK3819" i="1"/>
  <c r="AD3819" i="1"/>
  <c r="AE3819" i="1"/>
  <c r="AF3820" i="1" l="1"/>
  <c r="AJ3819" i="1"/>
  <c r="AI3819" i="1"/>
  <c r="AD3820" i="1" l="1"/>
  <c r="AE3820" i="1"/>
  <c r="AL3820" i="1"/>
  <c r="AK3820" i="1"/>
  <c r="AJ3820" i="1" l="1"/>
  <c r="AF3821" i="1"/>
  <c r="AI3820" i="1"/>
  <c r="AE3821" i="1" l="1"/>
  <c r="AD3821" i="1"/>
  <c r="AL3821" i="1"/>
  <c r="AK3821" i="1"/>
  <c r="AI3821" i="1" l="1"/>
  <c r="AF3822" i="1"/>
  <c r="AJ3821" i="1"/>
  <c r="AL3822" i="1" l="1"/>
  <c r="AK3822" i="1"/>
  <c r="AD3822" i="1"/>
  <c r="AE3822" i="1"/>
  <c r="AF3823" i="1" l="1"/>
  <c r="AJ3822" i="1"/>
  <c r="AI3822" i="1"/>
  <c r="AD3823" i="1" l="1"/>
  <c r="AE3823" i="1"/>
  <c r="AL3823" i="1"/>
  <c r="AK3823" i="1"/>
  <c r="AF3824" i="1" l="1"/>
  <c r="AJ3823" i="1"/>
  <c r="AI3823" i="1"/>
  <c r="AD3824" i="1" l="1"/>
  <c r="AE3824" i="1"/>
  <c r="AL3824" i="1"/>
  <c r="AK3824" i="1"/>
  <c r="AF3825" i="1" l="1"/>
  <c r="AJ3824" i="1"/>
  <c r="AI3824" i="1"/>
  <c r="AE3825" i="1" l="1"/>
  <c r="AD3825" i="1"/>
  <c r="AL3825" i="1"/>
  <c r="AK3825" i="1"/>
  <c r="AI3825" i="1" l="1"/>
  <c r="AF3826" i="1"/>
  <c r="AJ3825" i="1"/>
  <c r="AL3826" i="1" l="1"/>
  <c r="AK3826" i="1"/>
  <c r="AD3826" i="1"/>
  <c r="AE3826" i="1"/>
  <c r="AJ3826" i="1" l="1"/>
  <c r="AF3827" i="1"/>
  <c r="AI3826" i="1"/>
  <c r="AL3827" i="1" l="1"/>
  <c r="AK3827" i="1"/>
  <c r="AE3827" i="1"/>
  <c r="AD3827" i="1"/>
  <c r="AI3827" i="1" l="1"/>
  <c r="AF3828" i="1"/>
  <c r="AJ3827" i="1"/>
  <c r="AL3828" i="1" l="1"/>
  <c r="AK3828" i="1"/>
  <c r="AE3828" i="1"/>
  <c r="AD3828" i="1"/>
  <c r="AI3828" i="1" l="1"/>
  <c r="AJ3828" i="1"/>
  <c r="AF3829" i="1"/>
  <c r="AL3829" i="1" l="1"/>
  <c r="AK3829" i="1"/>
  <c r="AE3829" i="1"/>
  <c r="AD3829" i="1"/>
  <c r="AI3829" i="1" l="1"/>
  <c r="AF3830" i="1"/>
  <c r="AJ3829" i="1"/>
  <c r="AL3830" i="1" l="1"/>
  <c r="AK3830" i="1"/>
  <c r="AD3830" i="1"/>
  <c r="AE3830" i="1"/>
  <c r="AI3830" i="1" l="1"/>
  <c r="AF3831" i="1"/>
  <c r="AJ3830" i="1"/>
  <c r="AD3831" i="1" l="1"/>
  <c r="AE3831" i="1"/>
  <c r="AL3831" i="1"/>
  <c r="AK3831" i="1"/>
  <c r="AJ3831" i="1" l="1"/>
  <c r="AF3832" i="1"/>
  <c r="AI3831" i="1"/>
  <c r="AL3832" i="1" l="1"/>
  <c r="AK3832" i="1"/>
  <c r="AE3832" i="1"/>
  <c r="AD3832" i="1"/>
  <c r="AI3832" i="1" l="1"/>
  <c r="AF3833" i="1"/>
  <c r="AJ3832" i="1"/>
  <c r="AE3833" i="1" l="1"/>
  <c r="AD3833" i="1"/>
  <c r="AL3833" i="1"/>
  <c r="AK3833" i="1"/>
  <c r="AI3833" i="1" l="1"/>
  <c r="AF3834" i="1"/>
  <c r="AJ3833" i="1"/>
  <c r="AL3834" i="1" l="1"/>
  <c r="AK3834" i="1"/>
  <c r="AD3834" i="1"/>
  <c r="AE3834" i="1"/>
  <c r="AF3835" i="1" l="1"/>
  <c r="AJ3834" i="1"/>
  <c r="AI3834" i="1"/>
  <c r="AE3835" i="1" l="1"/>
  <c r="AD3835" i="1"/>
  <c r="AL3835" i="1"/>
  <c r="AK3835" i="1"/>
  <c r="AI3835" i="1" l="1"/>
  <c r="AF3836" i="1"/>
  <c r="AJ3835" i="1"/>
  <c r="AL3836" i="1" l="1"/>
  <c r="AK3836" i="1"/>
  <c r="AE3836" i="1"/>
  <c r="AD3836" i="1"/>
  <c r="AI3836" i="1" l="1"/>
  <c r="AJ3836" i="1"/>
  <c r="AF3837" i="1"/>
  <c r="AL3837" i="1" l="1"/>
  <c r="AK3837" i="1"/>
  <c r="AD3837" i="1"/>
  <c r="AE3837" i="1"/>
  <c r="AJ3837" i="1" l="1"/>
  <c r="AF3838" i="1"/>
  <c r="AI3837" i="1"/>
  <c r="AD3838" i="1" l="1"/>
  <c r="AE3838" i="1"/>
  <c r="AL3838" i="1"/>
  <c r="AK3838" i="1"/>
  <c r="AF3839" i="1" l="1"/>
  <c r="AJ3838" i="1"/>
  <c r="AI3838" i="1"/>
  <c r="AE3839" i="1" l="1"/>
  <c r="AD3839" i="1"/>
  <c r="AL3839" i="1"/>
  <c r="AK3839" i="1"/>
  <c r="AI3839" i="1" l="1"/>
  <c r="AF3840" i="1"/>
  <c r="AJ3839" i="1"/>
  <c r="AE3840" i="1" l="1"/>
  <c r="AD3840" i="1"/>
  <c r="AL3840" i="1"/>
  <c r="AK3840" i="1"/>
  <c r="AI3840" i="1" l="1"/>
  <c r="AF3841" i="1"/>
  <c r="AJ3840" i="1"/>
  <c r="AD3841" i="1" l="1"/>
  <c r="AE3841" i="1"/>
  <c r="AL3841" i="1"/>
  <c r="AK3841" i="1"/>
  <c r="AJ3841" i="1" l="1"/>
  <c r="AF3842" i="1"/>
  <c r="AI3841" i="1"/>
  <c r="AL3842" i="1" l="1"/>
  <c r="AK3842" i="1"/>
  <c r="AD3842" i="1"/>
  <c r="AE3842" i="1"/>
  <c r="AF3843" i="1" l="1"/>
  <c r="AJ3842" i="1"/>
  <c r="AI3842" i="1"/>
  <c r="AE3843" i="1" l="1"/>
  <c r="AD3843" i="1"/>
  <c r="AL3843" i="1"/>
  <c r="AK3843" i="1"/>
  <c r="AI3843" i="1" l="1"/>
  <c r="AF3844" i="1"/>
  <c r="AJ3843" i="1"/>
  <c r="AL3844" i="1" l="1"/>
  <c r="AK3844" i="1"/>
  <c r="AE3844" i="1"/>
  <c r="AD3844" i="1"/>
  <c r="AI3844" i="1" l="1"/>
  <c r="AF3845" i="1"/>
  <c r="AJ3844" i="1"/>
  <c r="AL3845" i="1" l="1"/>
  <c r="AK3845" i="1"/>
  <c r="AE3845" i="1"/>
  <c r="AD3845" i="1"/>
  <c r="AI3845" i="1" l="1"/>
  <c r="AF3846" i="1"/>
  <c r="AJ3845" i="1"/>
  <c r="AE3846" i="1" l="1"/>
  <c r="AD3846" i="1"/>
  <c r="AL3846" i="1"/>
  <c r="AK3846" i="1"/>
  <c r="AI3846" i="1" l="1"/>
  <c r="AJ3846" i="1"/>
  <c r="AF3847" i="1"/>
  <c r="AL3847" i="1" l="1"/>
  <c r="AK3847" i="1"/>
  <c r="AD3847" i="1"/>
  <c r="AE3847" i="1"/>
  <c r="AJ3847" i="1" l="1"/>
  <c r="AF3848" i="1"/>
  <c r="AI3847" i="1"/>
  <c r="AD3848" i="1" l="1"/>
  <c r="AE3848" i="1"/>
  <c r="AL3848" i="1"/>
  <c r="AK3848" i="1"/>
  <c r="AJ3848" i="1" l="1"/>
  <c r="AF3849" i="1"/>
  <c r="AI3848" i="1"/>
  <c r="AD3849" i="1" l="1"/>
  <c r="AE3849" i="1"/>
  <c r="AL3849" i="1"/>
  <c r="AK3849" i="1"/>
  <c r="AF3850" i="1" l="1"/>
  <c r="AJ3849" i="1"/>
  <c r="AI3849" i="1"/>
  <c r="AD3850" i="1" l="1"/>
  <c r="AE3850" i="1"/>
  <c r="AL3850" i="1"/>
  <c r="AK3850" i="1"/>
  <c r="AF3851" i="1" l="1"/>
  <c r="AJ3850" i="1"/>
  <c r="AI3850" i="1"/>
  <c r="AE3851" i="1" l="1"/>
  <c r="AD3851" i="1"/>
  <c r="AL3851" i="1"/>
  <c r="AK3851" i="1"/>
  <c r="AI3851" i="1" l="1"/>
  <c r="AF3852" i="1"/>
  <c r="AJ3851" i="1"/>
  <c r="AE3852" i="1" l="1"/>
  <c r="AD3852" i="1"/>
  <c r="AL3852" i="1"/>
  <c r="AK3852" i="1"/>
  <c r="AI3852" i="1" l="1"/>
  <c r="AJ3852" i="1"/>
  <c r="AF3853" i="1"/>
  <c r="AL3853" i="1" l="1"/>
  <c r="AK3853" i="1"/>
  <c r="AE3853" i="1"/>
  <c r="AD3853" i="1"/>
  <c r="AI3853" i="1" l="1"/>
  <c r="AJ3853" i="1"/>
  <c r="AF3854" i="1"/>
  <c r="AL3854" i="1" l="1"/>
  <c r="AK3854" i="1"/>
  <c r="AD3854" i="1"/>
  <c r="AE3854" i="1"/>
  <c r="AJ3854" i="1" l="1"/>
  <c r="AF3855" i="1"/>
  <c r="AI3854" i="1"/>
  <c r="AL3855" i="1" l="1"/>
  <c r="AK3855" i="1"/>
  <c r="AD3855" i="1"/>
  <c r="AE3855" i="1"/>
  <c r="AJ3855" i="1" l="1"/>
  <c r="AF3856" i="1"/>
  <c r="AI3855" i="1"/>
  <c r="AL3856" i="1" l="1"/>
  <c r="AK3856" i="1"/>
  <c r="AE3856" i="1"/>
  <c r="AD3856" i="1"/>
  <c r="AI3856" i="1" l="1"/>
  <c r="AF3857" i="1"/>
  <c r="AJ3856" i="1"/>
  <c r="AL3857" i="1" l="1"/>
  <c r="AK3857" i="1"/>
  <c r="AD3857" i="1"/>
  <c r="AE3857" i="1"/>
  <c r="AJ3857" i="1" l="1"/>
  <c r="AF3858" i="1"/>
  <c r="AI3857" i="1"/>
  <c r="AL3858" i="1" l="1"/>
  <c r="AK3858" i="1"/>
  <c r="AD3858" i="1"/>
  <c r="AE3858" i="1"/>
  <c r="AI3858" i="1" l="1"/>
  <c r="AJ3858" i="1"/>
  <c r="AF3859" i="1"/>
  <c r="AL3859" i="1" l="1"/>
  <c r="AK3859" i="1"/>
  <c r="AD3859" i="1"/>
  <c r="AE3859" i="1"/>
  <c r="AJ3859" i="1" l="1"/>
  <c r="AF3860" i="1"/>
  <c r="AI3859" i="1"/>
  <c r="AL3860" i="1" l="1"/>
  <c r="AK3860" i="1"/>
  <c r="AE3860" i="1"/>
  <c r="AD3860" i="1"/>
  <c r="AI3860" i="1" l="1"/>
  <c r="AJ3860" i="1"/>
  <c r="AF3861" i="1"/>
  <c r="AL3861" i="1" l="1"/>
  <c r="AK3861" i="1"/>
  <c r="AE3861" i="1"/>
  <c r="AD3861" i="1"/>
  <c r="AI3861" i="1" l="1"/>
  <c r="AF3862" i="1"/>
  <c r="AJ3861" i="1"/>
  <c r="AL3862" i="1" l="1"/>
  <c r="AK3862" i="1"/>
  <c r="AD3862" i="1"/>
  <c r="AE3862" i="1"/>
  <c r="AJ3862" i="1" l="1"/>
  <c r="AF3863" i="1"/>
  <c r="AI3862" i="1"/>
  <c r="AD3863" i="1" l="1"/>
  <c r="AE3863" i="1"/>
  <c r="AL3863" i="1"/>
  <c r="AK3863" i="1"/>
  <c r="AF3864" i="1" l="1"/>
  <c r="AJ3863" i="1"/>
  <c r="AI3863" i="1"/>
  <c r="AD3864" i="1" l="1"/>
  <c r="AE3864" i="1"/>
  <c r="AL3864" i="1"/>
  <c r="AK3864" i="1"/>
  <c r="AF3865" i="1" l="1"/>
  <c r="AJ3864" i="1"/>
  <c r="AI3864" i="1"/>
  <c r="AE3865" i="1" l="1"/>
  <c r="AD3865" i="1"/>
  <c r="AL3865" i="1"/>
  <c r="AK3865" i="1"/>
  <c r="AI3865" i="1" l="1"/>
  <c r="AF3866" i="1"/>
  <c r="AJ3865" i="1"/>
  <c r="AL3866" i="1" l="1"/>
  <c r="AK3866" i="1"/>
  <c r="AD3866" i="1"/>
  <c r="AE3866" i="1"/>
  <c r="AJ3866" i="1" l="1"/>
  <c r="AF3867" i="1"/>
  <c r="AI3866" i="1"/>
  <c r="AL3867" i="1" l="1"/>
  <c r="AK3867" i="1"/>
  <c r="AE3867" i="1"/>
  <c r="AD3867" i="1"/>
  <c r="AF3868" i="1" l="1"/>
  <c r="AJ3867" i="1"/>
  <c r="AI3867" i="1"/>
  <c r="AD3868" i="1" l="1"/>
  <c r="AE3868" i="1"/>
  <c r="AL3868" i="1"/>
  <c r="AK3868" i="1"/>
  <c r="AJ3868" i="1" l="1"/>
  <c r="AF3869" i="1"/>
  <c r="AI3868" i="1"/>
  <c r="AL3869" i="1" l="1"/>
  <c r="AK3869" i="1"/>
  <c r="AD3869" i="1"/>
  <c r="AE3869" i="1"/>
  <c r="AF3870" i="1" l="1"/>
  <c r="AJ3869" i="1"/>
  <c r="AI3869" i="1"/>
  <c r="AE3870" i="1" l="1"/>
  <c r="AD3870" i="1"/>
  <c r="AL3870" i="1"/>
  <c r="AK3870" i="1"/>
  <c r="AI3870" i="1" l="1"/>
  <c r="AF3871" i="1"/>
  <c r="AJ3870" i="1"/>
  <c r="AE3871" i="1" l="1"/>
  <c r="AD3871" i="1"/>
  <c r="AL3871" i="1"/>
  <c r="AK3871" i="1"/>
  <c r="AI3871" i="1" l="1"/>
  <c r="AJ3871" i="1"/>
  <c r="AF3872" i="1"/>
  <c r="AL3872" i="1" l="1"/>
  <c r="AK3872" i="1"/>
  <c r="AE3872" i="1"/>
  <c r="AD3872" i="1"/>
  <c r="AI3872" i="1" l="1"/>
  <c r="AJ3872" i="1"/>
  <c r="AF3873" i="1"/>
  <c r="AL3873" i="1" l="1"/>
  <c r="AK3873" i="1"/>
  <c r="AE3873" i="1"/>
  <c r="AD3873" i="1"/>
  <c r="AI3873" i="1" l="1"/>
  <c r="AF3874" i="1"/>
  <c r="AJ3873" i="1"/>
  <c r="AD3874" i="1" l="1"/>
  <c r="AE3874" i="1"/>
  <c r="AL3874" i="1"/>
  <c r="AK3874" i="1"/>
  <c r="AJ3874" i="1" l="1"/>
  <c r="AF3875" i="1"/>
  <c r="AI3874" i="1"/>
  <c r="AD3875" i="1" l="1"/>
  <c r="AE3875" i="1"/>
  <c r="AL3875" i="1"/>
  <c r="AK3875" i="1"/>
  <c r="AF3876" i="1" l="1"/>
  <c r="AJ3875" i="1"/>
  <c r="AI3875" i="1"/>
  <c r="AD3876" i="1" l="1"/>
  <c r="AE3876" i="1"/>
  <c r="AL3876" i="1"/>
  <c r="AK3876" i="1"/>
  <c r="AF3877" i="1" l="1"/>
  <c r="AJ3876" i="1"/>
  <c r="AI3876" i="1"/>
  <c r="AD3877" i="1" l="1"/>
  <c r="AE3877" i="1"/>
  <c r="AL3877" i="1"/>
  <c r="AK3877" i="1"/>
  <c r="AF3878" i="1" l="1"/>
  <c r="AJ3877" i="1"/>
  <c r="AI3877" i="1"/>
  <c r="AE3878" i="1" l="1"/>
  <c r="AD3878" i="1"/>
  <c r="AL3878" i="1"/>
  <c r="AK3878" i="1"/>
  <c r="AI3878" i="1" l="1"/>
  <c r="AJ3878" i="1"/>
  <c r="AF3879" i="1"/>
  <c r="AL3879" i="1" l="1"/>
  <c r="AK3879" i="1"/>
  <c r="AD3879" i="1"/>
  <c r="AE3879" i="1"/>
  <c r="AF3880" i="1" l="1"/>
  <c r="AJ3879" i="1"/>
  <c r="AI3879" i="1"/>
  <c r="AD3880" i="1" l="1"/>
  <c r="AE3880" i="1"/>
  <c r="AL3880" i="1"/>
  <c r="AK3880" i="1"/>
  <c r="AF3881" i="1" l="1"/>
  <c r="AJ3880" i="1"/>
  <c r="AI3880" i="1"/>
  <c r="AD3881" i="1" l="1"/>
  <c r="AE3881" i="1"/>
  <c r="AL3881" i="1"/>
  <c r="AK3881" i="1"/>
  <c r="AF3882" i="1" l="1"/>
  <c r="AJ3881" i="1"/>
  <c r="AI3881" i="1"/>
  <c r="AE3882" i="1" l="1"/>
  <c r="AD3882" i="1"/>
  <c r="AL3882" i="1"/>
  <c r="AK3882" i="1"/>
  <c r="AI3882" i="1" l="1"/>
  <c r="AF3883" i="1"/>
  <c r="AJ3882" i="1"/>
  <c r="AE3883" i="1" l="1"/>
  <c r="AD3883" i="1"/>
  <c r="AL3883" i="1"/>
  <c r="AK3883" i="1"/>
  <c r="AI3883" i="1" l="1"/>
  <c r="AJ3883" i="1"/>
  <c r="AF3884" i="1"/>
  <c r="AL3884" i="1" l="1"/>
  <c r="AK3884" i="1"/>
  <c r="AD3884" i="1"/>
  <c r="AE3884" i="1"/>
  <c r="AF3885" i="1" l="1"/>
  <c r="AJ3884" i="1"/>
  <c r="AI3884" i="1"/>
  <c r="AD3885" i="1" l="1"/>
  <c r="AE3885" i="1"/>
  <c r="AL3885" i="1"/>
  <c r="AK3885" i="1"/>
  <c r="AF3886" i="1" l="1"/>
  <c r="AJ3885" i="1"/>
  <c r="AI3885" i="1"/>
  <c r="AD3886" i="1" l="1"/>
  <c r="AE3886" i="1"/>
  <c r="AL3886" i="1"/>
  <c r="AK3886" i="1"/>
  <c r="AF3887" i="1" l="1"/>
  <c r="AJ3886" i="1"/>
  <c r="AI3886" i="1"/>
  <c r="AE3887" i="1" l="1"/>
  <c r="AD3887" i="1"/>
  <c r="AL3887" i="1"/>
  <c r="AK3887" i="1"/>
  <c r="AI3887" i="1" l="1"/>
  <c r="AF3888" i="1"/>
  <c r="AJ3887" i="1"/>
  <c r="AE3888" i="1" l="1"/>
  <c r="AD3888" i="1"/>
  <c r="AL3888" i="1"/>
  <c r="AK3888" i="1"/>
  <c r="AI3888" i="1" l="1"/>
  <c r="AJ3888" i="1"/>
  <c r="AF3889" i="1"/>
  <c r="AL3889" i="1" l="1"/>
  <c r="AK3889" i="1"/>
  <c r="AD3889" i="1"/>
  <c r="AE3889" i="1"/>
  <c r="AF3890" i="1" l="1"/>
  <c r="AJ3889" i="1"/>
  <c r="AI3889" i="1"/>
  <c r="AE3890" i="1" l="1"/>
  <c r="AD3890" i="1"/>
  <c r="AL3890" i="1"/>
  <c r="AK3890" i="1"/>
  <c r="AI3890" i="1" l="1"/>
  <c r="AJ3890" i="1"/>
  <c r="AF3891" i="1"/>
  <c r="AL3891" i="1" l="1"/>
  <c r="AK3891" i="1"/>
  <c r="AE3891" i="1"/>
  <c r="AD3891" i="1"/>
  <c r="AJ3891" i="1" l="1"/>
  <c r="AF3892" i="1"/>
  <c r="AI3891" i="1"/>
  <c r="AD3892" i="1" l="1"/>
  <c r="AE3892" i="1"/>
  <c r="AL3892" i="1"/>
  <c r="AK3892" i="1"/>
  <c r="AJ3892" i="1" l="1"/>
  <c r="AF3893" i="1"/>
  <c r="AI3892" i="1"/>
  <c r="AL3893" i="1" l="1"/>
  <c r="AK3893" i="1"/>
  <c r="AE3893" i="1"/>
  <c r="AD3893" i="1"/>
  <c r="AI3893" i="1" l="1"/>
  <c r="AF3894" i="1"/>
  <c r="AJ3893" i="1"/>
  <c r="AL3894" i="1" l="1"/>
  <c r="AK3894" i="1"/>
  <c r="AE3894" i="1"/>
  <c r="AD3894" i="1"/>
  <c r="AI3894" i="1" l="1"/>
  <c r="AJ3894" i="1"/>
  <c r="AF3895" i="1"/>
  <c r="AL3895" i="1" l="1"/>
  <c r="AK3895" i="1"/>
  <c r="AD3895" i="1"/>
  <c r="AE3895" i="1"/>
  <c r="AJ3895" i="1" l="1"/>
  <c r="AF3896" i="1"/>
  <c r="AI3895" i="1"/>
  <c r="AD3896" i="1" l="1"/>
  <c r="AE3896" i="1"/>
  <c r="AL3896" i="1"/>
  <c r="AK3896" i="1"/>
  <c r="AJ3896" i="1" l="1"/>
  <c r="AF3897" i="1"/>
  <c r="AI3896" i="1"/>
  <c r="AL3897" i="1" l="1"/>
  <c r="AK3897" i="1"/>
  <c r="AD3897" i="1"/>
  <c r="AE3897" i="1"/>
  <c r="AJ3897" i="1" l="1"/>
  <c r="AF3898" i="1"/>
  <c r="AI3897" i="1"/>
  <c r="AL3898" i="1" l="1"/>
  <c r="AF3" i="1"/>
  <c r="AK3898" i="1"/>
  <c r="AE3898" i="1"/>
  <c r="AD3898" i="1"/>
  <c r="AD3" i="1" l="1"/>
  <c r="AI3898" i="1"/>
  <c r="AE3" i="1"/>
  <c r="AJ3898" i="1"/>
</calcChain>
</file>

<file path=xl/sharedStrings.xml><?xml version="1.0" encoding="utf-8"?>
<sst xmlns="http://schemas.openxmlformats.org/spreadsheetml/2006/main" count="24" uniqueCount="18">
  <si>
    <t>Date</t>
  </si>
  <si>
    <t>Sp</t>
  </si>
  <si>
    <t>2 Year Tsy Yield</t>
  </si>
  <si>
    <t>% of Range</t>
  </si>
  <si>
    <t>Daily Return</t>
  </si>
  <si>
    <t>6 month low</t>
  </si>
  <si>
    <t xml:space="preserve">Date </t>
  </si>
  <si>
    <t xml:space="preserve">6 month high </t>
  </si>
  <si>
    <t>2 Year Tsy Yield ROC</t>
  </si>
  <si>
    <t>Nominal</t>
  </si>
  <si>
    <t>Rate of change</t>
  </si>
  <si>
    <t>Lag</t>
  </si>
  <si>
    <t>Rate of Change</t>
  </si>
  <si>
    <t>1st</t>
  </si>
  <si>
    <t>2nd</t>
  </si>
  <si>
    <t>3rd</t>
  </si>
  <si>
    <t>4th</t>
  </si>
  <si>
    <t>TCR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</si>
</sst>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mm/dd/yyyy"/>
    <numFmt numFmtId="168" formatCode="0.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color rgb="FF00B05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b/>
      <sz val="11"/>
      <color rgb="FF00B050"/>
      <name val="Calibri"/>
      <family val="2"/>
    </font>
    <font>
      <sz val="8"/>
      <name val="Calibri"/>
      <family val="2"/>
      <scheme val="minor"/>
    </font>
    <font>
      <sz val="13"/>
      <color rgb="FF1111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BDD7EE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2" fillId="0" borderId="0" xfId="0" applyNumberFormat="1" applyFont="1"/>
    <xf numFmtId="0" fontId="2" fillId="0" borderId="0" xfId="0" applyFont="1" applyAlignment="1">
      <alignment horizontal="center" vertical="center"/>
    </xf>
    <xf numFmtId="14" fontId="2" fillId="2" borderId="0" xfId="0" applyNumberFormat="1" applyFont="1" applyFill="1"/>
    <xf numFmtId="0" fontId="2" fillId="2" borderId="0" xfId="0" applyFont="1" applyFill="1" applyAlignment="1">
      <alignment horizontal="center" vertical="center"/>
    </xf>
    <xf numFmtId="14" fontId="2" fillId="3" borderId="0" xfId="0" applyNumberFormat="1" applyFont="1" applyFill="1"/>
    <xf numFmtId="0" fontId="2" fillId="3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164" fontId="0" fillId="0" borderId="0" xfId="1" applyNumberFormat="1" applyFont="1"/>
    <xf numFmtId="10" fontId="2" fillId="0" borderId="0" xfId="1" applyNumberFormat="1" applyFont="1" applyAlignment="1">
      <alignment horizontal="center" vertical="center"/>
    </xf>
    <xf numFmtId="14" fontId="3" fillId="0" borderId="0" xfId="0" applyNumberFormat="1" applyFont="1"/>
    <xf numFmtId="1" fontId="3" fillId="0" borderId="0" xfId="0" applyNumberFormat="1" applyFont="1" applyAlignment="1">
      <alignment horizontal="center" vertical="center"/>
    </xf>
    <xf numFmtId="14" fontId="4" fillId="0" borderId="0" xfId="0" applyNumberFormat="1" applyFont="1"/>
    <xf numFmtId="1" fontId="4" fillId="0" borderId="0" xfId="0" applyNumberFormat="1" applyFont="1" applyAlignment="1">
      <alignment horizontal="center" vertical="center"/>
    </xf>
    <xf numFmtId="14" fontId="5" fillId="0" borderId="0" xfId="0" applyNumberFormat="1" applyFont="1"/>
    <xf numFmtId="1" fontId="5" fillId="0" borderId="0" xfId="0" applyNumberFormat="1" applyFont="1" applyAlignment="1">
      <alignment horizontal="center" vertical="center"/>
    </xf>
    <xf numFmtId="14" fontId="6" fillId="0" borderId="0" xfId="0" applyNumberFormat="1" applyFont="1"/>
    <xf numFmtId="1" fontId="6" fillId="0" borderId="0" xfId="0" applyNumberFormat="1" applyFont="1" applyAlignment="1">
      <alignment horizontal="center" vertical="center"/>
    </xf>
    <xf numFmtId="14" fontId="7" fillId="0" borderId="0" xfId="0" applyNumberFormat="1" applyFont="1"/>
    <xf numFmtId="1" fontId="7" fillId="0" borderId="0" xfId="0" applyNumberFormat="1" applyFont="1" applyAlignment="1">
      <alignment horizontal="center" vertical="center"/>
    </xf>
    <xf numFmtId="14" fontId="8" fillId="0" borderId="0" xfId="0" applyNumberFormat="1" applyFont="1"/>
    <xf numFmtId="1" fontId="8" fillId="0" borderId="0" xfId="0" applyNumberFormat="1" applyFont="1" applyAlignment="1">
      <alignment horizontal="center" vertical="center"/>
    </xf>
    <xf numFmtId="14" fontId="3" fillId="4" borderId="0" xfId="0" applyNumberFormat="1" applyFont="1" applyFill="1"/>
    <xf numFmtId="2" fontId="3" fillId="0" borderId="0" xfId="0" applyNumberFormat="1" applyFont="1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9" fontId="0" fillId="0" borderId="0" xfId="1" applyNumberFormat="1" applyFont="1" applyAlignment="1">
      <alignment horizontal="center" vertical="center"/>
    </xf>
    <xf numFmtId="0" fontId="0" fillId="0" borderId="0" xfId="1" applyNumberFormat="1" applyFont="1"/>
    <xf numFmtId="10" fontId="0" fillId="0" borderId="0" xfId="1" applyNumberFormat="1" applyFont="1"/>
    <xf numFmtId="164" fontId="0" fillId="0" borderId="0" xfId="0" applyNumberFormat="1"/>
    <xf numFmtId="168" fontId="0" fillId="0" borderId="0" xfId="0" applyNumberFormat="1"/>
    <xf numFmtId="10" fontId="0" fillId="0" borderId="0" xfId="0" applyNumberFormat="1"/>
    <xf numFmtId="0" fontId="1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/>
              <a:t>2-Year Treasury Constant Maturity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57448621462733"/>
          <c:y val="0.15767174324986177"/>
          <c:w val="0.82947368421052636"/>
          <c:h val="0.71954591255247113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DAB-4443-B427-BCE9D87E4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040784"/>
        <c:axId val="850056592"/>
      </c:lineChart>
      <c:catAx>
        <c:axId val="85004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l">
                  <a:defRPr sz="800" b="0"/>
                </a:pPr>
                <a:r>
                  <a:rPr lang="en-US"/>
                  <a:t>Source: Board of Governors of the Federal Reserve System (US)/FRED</a:t>
                </a:r>
              </a:p>
            </c:rich>
          </c:tx>
          <c:overlay val="0"/>
        </c:title>
        <c:numFmt formatCode="[$-409]mmm\-yy;@" sourceLinked="0"/>
        <c:majorTickMark val="none"/>
        <c:minorTickMark val="none"/>
        <c:tickLblPos val="low"/>
        <c:crossAx val="850056592"/>
        <c:crosses val="autoZero"/>
        <c:auto val="1"/>
        <c:lblAlgn val="ctr"/>
        <c:lblOffset val="100"/>
        <c:tickLblSkip val="1547"/>
        <c:noMultiLvlLbl val="1"/>
      </c:catAx>
      <c:valAx>
        <c:axId val="850056592"/>
        <c:scaling>
          <c:orientation val="minMax"/>
        </c:scaling>
        <c:delete val="0"/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Percent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040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BE5F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yr'!$Z$3</c:f>
              <c:strCache>
                <c:ptCount val="1"/>
                <c:pt idx="0">
                  <c:v>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 yr'!$Z$4:$Z$3898</c:f>
              <c:numCache>
                <c:formatCode>General</c:formatCode>
                <c:ptCount val="3895"/>
                <c:pt idx="250" formatCode="0.0%">
                  <c:v>1.2098282844011788E-2</c:v>
                </c:pt>
                <c:pt idx="251" formatCode="0.0%">
                  <c:v>1.0899664780132464E-2</c:v>
                </c:pt>
                <c:pt idx="252" formatCode="0.0%">
                  <c:v>1.2127957876278172E-2</c:v>
                </c:pt>
                <c:pt idx="253" formatCode="0.0%">
                  <c:v>9.6336821211107232E-3</c:v>
                </c:pt>
                <c:pt idx="254" formatCode="0.0%">
                  <c:v>1.6383650725907847E-2</c:v>
                </c:pt>
                <c:pt idx="255" formatCode="0.0%">
                  <c:v>1.6383650725907847E-2</c:v>
                </c:pt>
                <c:pt idx="256" formatCode="0.0%">
                  <c:v>1.6383650725907847E-2</c:v>
                </c:pt>
                <c:pt idx="257" formatCode="0.0%">
                  <c:v>1.6383650725907847E-2</c:v>
                </c:pt>
                <c:pt idx="258" formatCode="0.0%">
                  <c:v>2.9342493884973442E-2</c:v>
                </c:pt>
                <c:pt idx="259" formatCode="0.0%">
                  <c:v>3.4244730882775819E-2</c:v>
                </c:pt>
                <c:pt idx="260" formatCode="0.0%">
                  <c:v>3.4244730882775819E-2</c:v>
                </c:pt>
                <c:pt idx="261" formatCode="0.0%">
                  <c:v>3.4244730882775819E-2</c:v>
                </c:pt>
                <c:pt idx="262" formatCode="0.0%">
                  <c:v>1.5689680189892183E-2</c:v>
                </c:pt>
                <c:pt idx="263" formatCode="0.0%">
                  <c:v>2.4167149014556109E-2</c:v>
                </c:pt>
                <c:pt idx="264" formatCode="0.0%">
                  <c:v>2.4167149014556109E-2</c:v>
                </c:pt>
                <c:pt idx="265" formatCode="0.0%">
                  <c:v>2.4167149014556109E-2</c:v>
                </c:pt>
                <c:pt idx="266" formatCode="0.0%">
                  <c:v>2.4167149014556109E-2</c:v>
                </c:pt>
                <c:pt idx="267" formatCode="0.0%">
                  <c:v>2.4545435377332742E-2</c:v>
                </c:pt>
                <c:pt idx="268" formatCode="0.0%">
                  <c:v>2.4545435377332742E-2</c:v>
                </c:pt>
                <c:pt idx="269" formatCode="0.0%">
                  <c:v>1.2393757099942048E-2</c:v>
                </c:pt>
                <c:pt idx="270" formatCode="0.0%">
                  <c:v>1.8986609943547311E-2</c:v>
                </c:pt>
                <c:pt idx="271" formatCode="0.0%">
                  <c:v>1.8986609943547311E-2</c:v>
                </c:pt>
                <c:pt idx="272" formatCode="0.0%">
                  <c:v>1.8986609943547311E-2</c:v>
                </c:pt>
                <c:pt idx="273" formatCode="0.0%">
                  <c:v>1.8986609943547311E-2</c:v>
                </c:pt>
                <c:pt idx="274" formatCode="0.0%">
                  <c:v>1.9697397511794695E-2</c:v>
                </c:pt>
                <c:pt idx="275" formatCode="0.0%">
                  <c:v>2.1092425136104074E-2</c:v>
                </c:pt>
                <c:pt idx="276" formatCode="0.0%">
                  <c:v>2.4455100226441654E-2</c:v>
                </c:pt>
                <c:pt idx="277" formatCode="0.0%">
                  <c:v>2.4455100226441654E-2</c:v>
                </c:pt>
                <c:pt idx="278" formatCode="0.0%">
                  <c:v>2.4455100226441654E-2</c:v>
                </c:pt>
                <c:pt idx="279" formatCode="0.0%">
                  <c:v>2.4455100226441654E-2</c:v>
                </c:pt>
                <c:pt idx="280" formatCode="0.0%">
                  <c:v>3.2099153236287502E-2</c:v>
                </c:pt>
                <c:pt idx="281" formatCode="0.0%">
                  <c:v>1.9440270160607814E-2</c:v>
                </c:pt>
                <c:pt idx="282" formatCode="0.0%">
                  <c:v>1.1778358805421718E-2</c:v>
                </c:pt>
                <c:pt idx="283" formatCode="0.0%">
                  <c:v>1.1778358805421718E-2</c:v>
                </c:pt>
                <c:pt idx="284" formatCode="0.0%">
                  <c:v>1.1778358805421718E-2</c:v>
                </c:pt>
                <c:pt idx="285" formatCode="0.0%">
                  <c:v>1.5448788045996063E-2</c:v>
                </c:pt>
                <c:pt idx="286" formatCode="0.0%">
                  <c:v>1.1885157674801694E-2</c:v>
                </c:pt>
                <c:pt idx="287" formatCode="0.0%">
                  <c:v>1.0631014523319006E-2</c:v>
                </c:pt>
                <c:pt idx="288" formatCode="0.0%">
                  <c:v>-2.4094417905943313E-2</c:v>
                </c:pt>
                <c:pt idx="289" formatCode="0.0%">
                  <c:v>-2.3345995764993029E-2</c:v>
                </c:pt>
                <c:pt idx="290" formatCode="0.0%">
                  <c:v>-2.5940499681627611E-2</c:v>
                </c:pt>
                <c:pt idx="291" formatCode="0.0%">
                  <c:v>-3.7343252020973522E-2</c:v>
                </c:pt>
                <c:pt idx="292" formatCode="0.0%">
                  <c:v>-4.6743227854471214E-2</c:v>
                </c:pt>
                <c:pt idx="293" formatCode="0.0%">
                  <c:v>-4.6398207268242869E-2</c:v>
                </c:pt>
                <c:pt idx="294" formatCode="0.0%">
                  <c:v>-5.4377997436462162E-2</c:v>
                </c:pt>
                <c:pt idx="295" formatCode="0.0%">
                  <c:v>-5.4377997436462162E-2</c:v>
                </c:pt>
                <c:pt idx="296" formatCode="0.0%">
                  <c:v>-5.4377997436462162E-2</c:v>
                </c:pt>
                <c:pt idx="297" formatCode="0.0%">
                  <c:v>-5.1704867736209109E-2</c:v>
                </c:pt>
                <c:pt idx="298" formatCode="0.0%">
                  <c:v>-7.5859780991241674E-2</c:v>
                </c:pt>
                <c:pt idx="299" formatCode="0.0%">
                  <c:v>-7.5859780991241674E-2</c:v>
                </c:pt>
                <c:pt idx="300" formatCode="0.0%">
                  <c:v>-7.5859780991241674E-2</c:v>
                </c:pt>
                <c:pt idx="301" formatCode="0.0%">
                  <c:v>-7.9637073068828487E-2</c:v>
                </c:pt>
                <c:pt idx="302" formatCode="0.0%">
                  <c:v>-7.9637073068828487E-2</c:v>
                </c:pt>
                <c:pt idx="303" formatCode="0.0%">
                  <c:v>-7.9637073068828487E-2</c:v>
                </c:pt>
                <c:pt idx="304" formatCode="0.0%">
                  <c:v>-6.2556261694850929E-2</c:v>
                </c:pt>
                <c:pt idx="305" formatCode="0.0%">
                  <c:v>-6.0383961175618027E-2</c:v>
                </c:pt>
                <c:pt idx="306" formatCode="0.0%">
                  <c:v>-6.0383961175618027E-2</c:v>
                </c:pt>
                <c:pt idx="307" formatCode="0.0%">
                  <c:v>-5.4020575301579374E-2</c:v>
                </c:pt>
                <c:pt idx="308" formatCode="0.0%">
                  <c:v>-5.1554774067920042E-2</c:v>
                </c:pt>
                <c:pt idx="309" formatCode="0.0%">
                  <c:v>-6.8335721984775236E-2</c:v>
                </c:pt>
                <c:pt idx="310" formatCode="0.0%">
                  <c:v>-6.8335721984775236E-2</c:v>
                </c:pt>
                <c:pt idx="311" formatCode="0.0%">
                  <c:v>-6.8522800123572244E-2</c:v>
                </c:pt>
                <c:pt idx="312" formatCode="0.0%">
                  <c:v>-6.8522800123572244E-2</c:v>
                </c:pt>
                <c:pt idx="313" formatCode="0.0%">
                  <c:v>-6.8522800123572244E-2</c:v>
                </c:pt>
                <c:pt idx="314" formatCode="0.0%">
                  <c:v>-6.4018866364582191E-2</c:v>
                </c:pt>
                <c:pt idx="315" formatCode="0.0%">
                  <c:v>-6.4018866364582191E-2</c:v>
                </c:pt>
                <c:pt idx="316" formatCode="0.0%">
                  <c:v>-7.6094332405613391E-2</c:v>
                </c:pt>
                <c:pt idx="317" formatCode="0.0%">
                  <c:v>-7.6094332405613391E-2</c:v>
                </c:pt>
                <c:pt idx="318" formatCode="0.0%">
                  <c:v>-7.6094332405613391E-2</c:v>
                </c:pt>
                <c:pt idx="319" formatCode="0.0%">
                  <c:v>-7.6094332405613391E-2</c:v>
                </c:pt>
                <c:pt idx="320" formatCode="0.0%">
                  <c:v>-7.6094332405613391E-2</c:v>
                </c:pt>
                <c:pt idx="321" formatCode="0.0%">
                  <c:v>-7.6094332405613391E-2</c:v>
                </c:pt>
                <c:pt idx="322" formatCode="0.0%">
                  <c:v>-7.404457994216504E-2</c:v>
                </c:pt>
                <c:pt idx="323" formatCode="0.0%">
                  <c:v>-7.3351400286308363E-2</c:v>
                </c:pt>
                <c:pt idx="324" formatCode="0.0%">
                  <c:v>-7.3351400286308363E-2</c:v>
                </c:pt>
                <c:pt idx="325" formatCode="0.0%">
                  <c:v>-7.3351400286308363E-2</c:v>
                </c:pt>
                <c:pt idx="326" formatCode="0.0%">
                  <c:v>-7.3351400286308363E-2</c:v>
                </c:pt>
                <c:pt idx="327" formatCode="0.0%">
                  <c:v>-7.3702530994714549E-2</c:v>
                </c:pt>
                <c:pt idx="328" formatCode="0.0%">
                  <c:v>-7.3702530994714549E-2</c:v>
                </c:pt>
                <c:pt idx="329" formatCode="0.0%">
                  <c:v>-7.3702530994714549E-2</c:v>
                </c:pt>
                <c:pt idx="330" formatCode="0.0%">
                  <c:v>-7.3702530994714549E-2</c:v>
                </c:pt>
                <c:pt idx="331" formatCode="0.0%">
                  <c:v>-8.5047407111405168E-2</c:v>
                </c:pt>
                <c:pt idx="332" formatCode="0.0%">
                  <c:v>-9.0010437598592383E-2</c:v>
                </c:pt>
                <c:pt idx="333" formatCode="0.0%">
                  <c:v>-8.1558800543851076E-2</c:v>
                </c:pt>
                <c:pt idx="334" formatCode="0.0%">
                  <c:v>-8.1558800543851076E-2</c:v>
                </c:pt>
                <c:pt idx="335" formatCode="0.0%">
                  <c:v>-7.9416149993006446E-2</c:v>
                </c:pt>
                <c:pt idx="336" formatCode="0.0%">
                  <c:v>-7.2064596224337196E-2</c:v>
                </c:pt>
                <c:pt idx="337" formatCode="0.0%">
                  <c:v>-7.2064596224337196E-2</c:v>
                </c:pt>
                <c:pt idx="338" formatCode="0.0%">
                  <c:v>-7.2064596224337196E-2</c:v>
                </c:pt>
                <c:pt idx="339" formatCode="0.0%">
                  <c:v>-8.6020882833970996E-2</c:v>
                </c:pt>
                <c:pt idx="340" formatCode="0.0%">
                  <c:v>-8.8238627691846871E-2</c:v>
                </c:pt>
                <c:pt idx="341" formatCode="0.0%">
                  <c:v>-8.8238627691846871E-2</c:v>
                </c:pt>
                <c:pt idx="342" formatCode="0.0%">
                  <c:v>-8.8238627691846871E-2</c:v>
                </c:pt>
                <c:pt idx="343" formatCode="0.0%">
                  <c:v>-8.8238627691846871E-2</c:v>
                </c:pt>
                <c:pt idx="344" formatCode="0.0%">
                  <c:v>-8.8238627691846871E-2</c:v>
                </c:pt>
                <c:pt idx="345" formatCode="0.0%">
                  <c:v>-8.8238627691846871E-2</c:v>
                </c:pt>
                <c:pt idx="346" formatCode="0.0%">
                  <c:v>-8.8238627691846871E-2</c:v>
                </c:pt>
                <c:pt idx="347" formatCode="0.0%">
                  <c:v>-8.8238627691846871E-2</c:v>
                </c:pt>
                <c:pt idx="348" formatCode="0.0%">
                  <c:v>-8.9267375477181526E-2</c:v>
                </c:pt>
                <c:pt idx="349" formatCode="0.0%">
                  <c:v>-8.9267375477181526E-2</c:v>
                </c:pt>
                <c:pt idx="350" formatCode="0.0%">
                  <c:v>-8.9267375477181526E-2</c:v>
                </c:pt>
                <c:pt idx="351" formatCode="0.0%">
                  <c:v>-8.9267375477181526E-2</c:v>
                </c:pt>
                <c:pt idx="352" formatCode="0.0%">
                  <c:v>-8.9267375477181526E-2</c:v>
                </c:pt>
                <c:pt idx="353" formatCode="0.0%">
                  <c:v>-7.5669459777120918E-2</c:v>
                </c:pt>
                <c:pt idx="354" formatCode="0.0%">
                  <c:v>-7.9157411148421244E-2</c:v>
                </c:pt>
                <c:pt idx="355" formatCode="0.0%">
                  <c:v>-7.9157411148421244E-2</c:v>
                </c:pt>
                <c:pt idx="356" formatCode="0.0%">
                  <c:v>-7.9979144935256416E-2</c:v>
                </c:pt>
                <c:pt idx="357" formatCode="0.0%">
                  <c:v>-7.718040436851141E-2</c:v>
                </c:pt>
                <c:pt idx="358" formatCode="0.0%">
                  <c:v>-7.718040436851141E-2</c:v>
                </c:pt>
                <c:pt idx="359" formatCode="0.0%">
                  <c:v>-7.718040436851141E-2</c:v>
                </c:pt>
                <c:pt idx="360" formatCode="0.0%">
                  <c:v>-7.718040436851141E-2</c:v>
                </c:pt>
                <c:pt idx="361" formatCode="0.0%">
                  <c:v>-7.718040436851141E-2</c:v>
                </c:pt>
                <c:pt idx="362" formatCode="0.0%">
                  <c:v>-7.718040436851141E-2</c:v>
                </c:pt>
                <c:pt idx="363" formatCode="0.0%">
                  <c:v>-7.718040436851141E-2</c:v>
                </c:pt>
                <c:pt idx="364" formatCode="0.0%">
                  <c:v>-6.9606296359693745E-2</c:v>
                </c:pt>
                <c:pt idx="365" formatCode="0.0%">
                  <c:v>-7.0819674835925314E-2</c:v>
                </c:pt>
                <c:pt idx="366" formatCode="0.0%">
                  <c:v>-6.9088836522349609E-2</c:v>
                </c:pt>
                <c:pt idx="367" formatCode="0.0%">
                  <c:v>-6.9088836522349609E-2</c:v>
                </c:pt>
                <c:pt idx="368" formatCode="0.0%">
                  <c:v>-6.9088836522349609E-2</c:v>
                </c:pt>
                <c:pt idx="369" formatCode="0.0%">
                  <c:v>-8.1984729939071632E-2</c:v>
                </c:pt>
                <c:pt idx="370" formatCode="0.0%">
                  <c:v>-8.5192588527081392E-2</c:v>
                </c:pt>
                <c:pt idx="371" formatCode="0.0%">
                  <c:v>-8.1518623103100152E-2</c:v>
                </c:pt>
                <c:pt idx="372" formatCode="0.0%">
                  <c:v>-8.1518623103100152E-2</c:v>
                </c:pt>
                <c:pt idx="373" formatCode="0.0%">
                  <c:v>-8.1518623103100152E-2</c:v>
                </c:pt>
                <c:pt idx="374" formatCode="0.0%">
                  <c:v>-8.308598999313882E-2</c:v>
                </c:pt>
                <c:pt idx="375" formatCode="0.0%">
                  <c:v>-8.308598999313882E-2</c:v>
                </c:pt>
                <c:pt idx="376" formatCode="0.0%">
                  <c:v>-8.308598999313882E-2</c:v>
                </c:pt>
                <c:pt idx="377" formatCode="0.0%">
                  <c:v>-8.1887371929259489E-2</c:v>
                </c:pt>
                <c:pt idx="378" formatCode="0.0%">
                  <c:v>-8.3115665025405211E-2</c:v>
                </c:pt>
                <c:pt idx="379" formatCode="0.0%">
                  <c:v>-8.3115665025405211E-2</c:v>
                </c:pt>
                <c:pt idx="380" formatCode="0.0%">
                  <c:v>-9.730112704844926E-2</c:v>
                </c:pt>
                <c:pt idx="381" formatCode="0.0%">
                  <c:v>-9.730112704844926E-2</c:v>
                </c:pt>
                <c:pt idx="382" formatCode="0.0%">
                  <c:v>-9.730112704844926E-2</c:v>
                </c:pt>
                <c:pt idx="383" formatCode="0.0%">
                  <c:v>-9.730112704844926E-2</c:v>
                </c:pt>
                <c:pt idx="384" formatCode="0.0%">
                  <c:v>-9.922061175054267E-2</c:v>
                </c:pt>
                <c:pt idx="385" formatCode="0.0%">
                  <c:v>-9.922061175054267E-2</c:v>
                </c:pt>
                <c:pt idx="386" formatCode="0.0%">
                  <c:v>-0.10128596734668809</c:v>
                </c:pt>
                <c:pt idx="387" formatCode="0.0%">
                  <c:v>-0.10128596734668809</c:v>
                </c:pt>
                <c:pt idx="388" formatCode="0.0%">
                  <c:v>-0.11350684457129984</c:v>
                </c:pt>
                <c:pt idx="389" formatCode="0.0%">
                  <c:v>-0.11350684457129984</c:v>
                </c:pt>
                <c:pt idx="390" formatCode="0.0%">
                  <c:v>-0.13331132960928058</c:v>
                </c:pt>
                <c:pt idx="391" formatCode="0.0%">
                  <c:v>-0.12864566887230475</c:v>
                </c:pt>
                <c:pt idx="392" formatCode="0.0%">
                  <c:v>-0.1519842061131797</c:v>
                </c:pt>
                <c:pt idx="393" formatCode="0.0%">
                  <c:v>-0.1519842061131797</c:v>
                </c:pt>
                <c:pt idx="394" formatCode="0.0%">
                  <c:v>-0.1519842061131797</c:v>
                </c:pt>
                <c:pt idx="395" formatCode="0.0%">
                  <c:v>-0.16463083989678934</c:v>
                </c:pt>
                <c:pt idx="396" formatCode="0.0%">
                  <c:v>-0.17122369274039459</c:v>
                </c:pt>
                <c:pt idx="397" formatCode="0.0%">
                  <c:v>-0.17122369274039459</c:v>
                </c:pt>
                <c:pt idx="398" formatCode="0.0%">
                  <c:v>-0.19780975441679732</c:v>
                </c:pt>
                <c:pt idx="399" formatCode="0.0%">
                  <c:v>-0.19780975441679732</c:v>
                </c:pt>
                <c:pt idx="400" formatCode="0.0%">
                  <c:v>-0.19780975441679732</c:v>
                </c:pt>
                <c:pt idx="401" formatCode="0.0%">
                  <c:v>-0.1992047820411067</c:v>
                </c:pt>
                <c:pt idx="402" formatCode="0.0%">
                  <c:v>-0.2288543957280095</c:v>
                </c:pt>
                <c:pt idx="403" formatCode="0.0%">
                  <c:v>-0.2288543957280095</c:v>
                </c:pt>
                <c:pt idx="404" formatCode="0.0%">
                  <c:v>-0.2288543957280095</c:v>
                </c:pt>
                <c:pt idx="405" formatCode="0.0%">
                  <c:v>-0.24701093566138513</c:v>
                </c:pt>
                <c:pt idx="406" formatCode="0.0%">
                  <c:v>-0.26856276552992392</c:v>
                </c:pt>
                <c:pt idx="407" formatCode="0.0%">
                  <c:v>-0.26635161410023678</c:v>
                </c:pt>
                <c:pt idx="408" formatCode="0.0%">
                  <c:v>-0.26635161410023678</c:v>
                </c:pt>
                <c:pt idx="409" formatCode="0.0%">
                  <c:v>-0.26662133483553707</c:v>
                </c:pt>
                <c:pt idx="410" formatCode="0.0%">
                  <c:v>-0.26553524303656789</c:v>
                </c:pt>
                <c:pt idx="411" formatCode="0.0%">
                  <c:v>-0.26553524303656789</c:v>
                </c:pt>
                <c:pt idx="412" formatCode="0.0%">
                  <c:v>-0.2619716126653735</c:v>
                </c:pt>
                <c:pt idx="413" formatCode="0.0%">
                  <c:v>-0.2607174695138908</c:v>
                </c:pt>
                <c:pt idx="414" formatCode="0.0%">
                  <c:v>-0.22599203708462851</c:v>
                </c:pt>
                <c:pt idx="415" formatCode="0.0%">
                  <c:v>-0.24946506321652201</c:v>
                </c:pt>
                <c:pt idx="416" formatCode="0.0%">
                  <c:v>-0.24687055929988741</c:v>
                </c:pt>
                <c:pt idx="417" formatCode="0.0%">
                  <c:v>-0.23964882024140716</c:v>
                </c:pt>
                <c:pt idx="418" formatCode="0.0%">
                  <c:v>-0.23024117734255542</c:v>
                </c:pt>
                <c:pt idx="419" formatCode="0.0%">
                  <c:v>-0.23024117734255542</c:v>
                </c:pt>
                <c:pt idx="420" formatCode="0.0%">
                  <c:v>-0.23927707331008899</c:v>
                </c:pt>
                <c:pt idx="421" formatCode="0.0%">
                  <c:v>-0.23927707331008899</c:v>
                </c:pt>
                <c:pt idx="422" formatCode="0.0%">
                  <c:v>-0.25618553092058577</c:v>
                </c:pt>
                <c:pt idx="423" formatCode="0.0%">
                  <c:v>-0.26013140665640683</c:v>
                </c:pt>
                <c:pt idx="424" formatCode="0.0%">
                  <c:v>-0.23976314275764402</c:v>
                </c:pt>
                <c:pt idx="425" formatCode="0.0%">
                  <c:v>-0.23976314275764402</c:v>
                </c:pt>
                <c:pt idx="426" formatCode="0.0%">
                  <c:v>-0.23976314275764402</c:v>
                </c:pt>
                <c:pt idx="427" formatCode="0.0%">
                  <c:v>-0.2395609796119855</c:v>
                </c:pt>
                <c:pt idx="428" formatCode="0.0%">
                  <c:v>-0.2395609796119855</c:v>
                </c:pt>
                <c:pt idx="429" formatCode="0.0%">
                  <c:v>-0.21035297500696745</c:v>
                </c:pt>
                <c:pt idx="430" formatCode="0.0%">
                  <c:v>-0.22743378638094497</c:v>
                </c:pt>
                <c:pt idx="431" formatCode="0.0%">
                  <c:v>-0.22743378638094497</c:v>
                </c:pt>
                <c:pt idx="432" formatCode="0.0%">
                  <c:v>-0.22282473288300259</c:v>
                </c:pt>
                <c:pt idx="433" formatCode="0.0%">
                  <c:v>-0.22379262531464089</c:v>
                </c:pt>
                <c:pt idx="434" formatCode="0.0%">
                  <c:v>-0.22413524224914175</c:v>
                </c:pt>
                <c:pt idx="435" formatCode="0.0%">
                  <c:v>-0.21075820904724538</c:v>
                </c:pt>
                <c:pt idx="436" formatCode="0.0%">
                  <c:v>-0.21075820904724538</c:v>
                </c:pt>
                <c:pt idx="437" formatCode="0.0%">
                  <c:v>-0.21075820904724538</c:v>
                </c:pt>
                <c:pt idx="438" formatCode="0.0%">
                  <c:v>-0.21075820904724538</c:v>
                </c:pt>
                <c:pt idx="439" formatCode="0.0%">
                  <c:v>-0.21102323128325728</c:v>
                </c:pt>
                <c:pt idx="440" formatCode="0.0%">
                  <c:v>-0.21213606574217625</c:v>
                </c:pt>
                <c:pt idx="441" formatCode="0.0%">
                  <c:v>-0.21213606574217625</c:v>
                </c:pt>
                <c:pt idx="442" formatCode="0.0%">
                  <c:v>-0.21213606574217625</c:v>
                </c:pt>
                <c:pt idx="443" formatCode="0.0%">
                  <c:v>-0.21213606574217625</c:v>
                </c:pt>
                <c:pt idx="444" formatCode="0.0%">
                  <c:v>-0.21213606574217625</c:v>
                </c:pt>
                <c:pt idx="445" formatCode="0.0%">
                  <c:v>-0.21213606574217625</c:v>
                </c:pt>
                <c:pt idx="446" formatCode="0.0%">
                  <c:v>-0.21213606574217625</c:v>
                </c:pt>
                <c:pt idx="447" formatCode="0.0%">
                  <c:v>-0.21213606574217625</c:v>
                </c:pt>
                <c:pt idx="448" formatCode="0.0%">
                  <c:v>-0.2141858182056246</c:v>
                </c:pt>
                <c:pt idx="449" formatCode="0.0%">
                  <c:v>-0.22145221040611521</c:v>
                </c:pt>
                <c:pt idx="450" formatCode="0.0%">
                  <c:v>-0.21969078878937712</c:v>
                </c:pt>
                <c:pt idx="451" formatCode="0.0%">
                  <c:v>-0.22044342952021728</c:v>
                </c:pt>
                <c:pt idx="452" formatCode="0.0%">
                  <c:v>-0.24605898195905151</c:v>
                </c:pt>
                <c:pt idx="453" formatCode="0.0%">
                  <c:v>-0.24570785125064531</c:v>
                </c:pt>
                <c:pt idx="454" formatCode="0.0%">
                  <c:v>-0.23690499928593639</c:v>
                </c:pt>
                <c:pt idx="455" formatCode="0.0%">
                  <c:v>-0.23934644730810015</c:v>
                </c:pt>
                <c:pt idx="456" formatCode="0.0%">
                  <c:v>-0.23934644730810015</c:v>
                </c:pt>
                <c:pt idx="457" formatCode="0.0%">
                  <c:v>-0.23151548891926965</c:v>
                </c:pt>
                <c:pt idx="458" formatCode="0.0%">
                  <c:v>-0.23151548891926965</c:v>
                </c:pt>
                <c:pt idx="459" formatCode="0.0%">
                  <c:v>-0.23151548891926965</c:v>
                </c:pt>
                <c:pt idx="460" formatCode="0.0%">
                  <c:v>-0.23151548891926965</c:v>
                </c:pt>
                <c:pt idx="461" formatCode="0.0%">
                  <c:v>-0.26008886934767234</c:v>
                </c:pt>
                <c:pt idx="462" formatCode="0.0%">
                  <c:v>-0.25928671612977833</c:v>
                </c:pt>
                <c:pt idx="463" formatCode="0.0%">
                  <c:v>-0.25928671612977833</c:v>
                </c:pt>
                <c:pt idx="464" formatCode="0.0%">
                  <c:v>-0.25928671612977833</c:v>
                </c:pt>
                <c:pt idx="465" formatCode="0.0%">
                  <c:v>-0.27470021251921711</c:v>
                </c:pt>
                <c:pt idx="466" formatCode="0.0%">
                  <c:v>-0.27527624157818886</c:v>
                </c:pt>
                <c:pt idx="467" formatCode="0.0%">
                  <c:v>-0.28956321514016797</c:v>
                </c:pt>
                <c:pt idx="468" formatCode="0.0%">
                  <c:v>-0.28956321514016797</c:v>
                </c:pt>
                <c:pt idx="469" formatCode="0.0%">
                  <c:v>-0.28956321514016797</c:v>
                </c:pt>
                <c:pt idx="470" formatCode="0.0%">
                  <c:v>-0.28956321514016797</c:v>
                </c:pt>
                <c:pt idx="471" formatCode="0.0%">
                  <c:v>-0.30277568913002223</c:v>
                </c:pt>
                <c:pt idx="472" formatCode="0.0%">
                  <c:v>-0.30277568913002223</c:v>
                </c:pt>
                <c:pt idx="473" formatCode="0.0%">
                  <c:v>-0.32023596306506208</c:v>
                </c:pt>
                <c:pt idx="474" formatCode="0.0%">
                  <c:v>-0.31574971832401533</c:v>
                </c:pt>
                <c:pt idx="475" formatCode="0.0%">
                  <c:v>-0.33167664754538095</c:v>
                </c:pt>
                <c:pt idx="476" formatCode="0.0%">
                  <c:v>-0.33167664754538095</c:v>
                </c:pt>
                <c:pt idx="477" formatCode="0.0%">
                  <c:v>-0.35491535095344651</c:v>
                </c:pt>
                <c:pt idx="478" formatCode="0.0%">
                  <c:v>-0.35491535095344651</c:v>
                </c:pt>
                <c:pt idx="479" formatCode="0.0%">
                  <c:v>-0.35491535095344651</c:v>
                </c:pt>
                <c:pt idx="480" formatCode="0.0%">
                  <c:v>-0.35443884280515714</c:v>
                </c:pt>
                <c:pt idx="481" formatCode="0.0%">
                  <c:v>-0.35443884280515714</c:v>
                </c:pt>
                <c:pt idx="482" formatCode="0.0%">
                  <c:v>-0.36032619984095393</c:v>
                </c:pt>
                <c:pt idx="483" formatCode="0.0%">
                  <c:v>-0.36032619984095393</c:v>
                </c:pt>
                <c:pt idx="484" formatCode="0.0%">
                  <c:v>-0.36032619984095393</c:v>
                </c:pt>
                <c:pt idx="485" formatCode="0.0%">
                  <c:v>-0.36032619984095393</c:v>
                </c:pt>
                <c:pt idx="486" formatCode="0.0%">
                  <c:v>-0.36032619984095393</c:v>
                </c:pt>
                <c:pt idx="487" formatCode="0.0%">
                  <c:v>-0.36032619984095393</c:v>
                </c:pt>
                <c:pt idx="488" formatCode="0.0%">
                  <c:v>-0.38559731517381229</c:v>
                </c:pt>
                <c:pt idx="489" formatCode="0.0%">
                  <c:v>-0.38559731517381229</c:v>
                </c:pt>
                <c:pt idx="490" formatCode="0.0%">
                  <c:v>-0.39212403598906154</c:v>
                </c:pt>
                <c:pt idx="491" formatCode="0.0%">
                  <c:v>-0.39091065751283</c:v>
                </c:pt>
                <c:pt idx="492" formatCode="0.0%">
                  <c:v>-0.40766244340636409</c:v>
                </c:pt>
                <c:pt idx="493" formatCode="0.0%">
                  <c:v>-0.40138261769227601</c:v>
                </c:pt>
                <c:pt idx="494" formatCode="0.0%">
                  <c:v>-0.40274346114029591</c:v>
                </c:pt>
                <c:pt idx="495" formatCode="0.0%">
                  <c:v>-0.38984756772357387</c:v>
                </c:pt>
                <c:pt idx="496" formatCode="0.0%">
                  <c:v>-0.38663970913556411</c:v>
                </c:pt>
                <c:pt idx="497" formatCode="0.0%">
                  <c:v>-0.38663970913556411</c:v>
                </c:pt>
                <c:pt idx="498" formatCode="0.0%">
                  <c:v>-0.38663970913556411</c:v>
                </c:pt>
                <c:pt idx="499" formatCode="0.0%">
                  <c:v>-0.40085521866376156</c:v>
                </c:pt>
                <c:pt idx="500" formatCode="0.0%">
                  <c:v>-0.39785189737204846</c:v>
                </c:pt>
                <c:pt idx="501" formatCode="0.0%">
                  <c:v>-0.40470348243518728</c:v>
                </c:pt>
                <c:pt idx="502" formatCode="0.0%">
                  <c:v>-0.41914135870531166</c:v>
                </c:pt>
                <c:pt idx="503" formatCode="0.0%">
                  <c:v>-0.41914135870531166</c:v>
                </c:pt>
                <c:pt idx="504" formatCode="0.0%">
                  <c:v>-0.44369289412641227</c:v>
                </c:pt>
                <c:pt idx="505" formatCode="0.0%">
                  <c:v>-0.44369289412641227</c:v>
                </c:pt>
                <c:pt idx="506" formatCode="0.0%">
                  <c:v>-0.42950743210336823</c:v>
                </c:pt>
                <c:pt idx="507" formatCode="0.0%">
                  <c:v>-0.41588339510123179</c:v>
                </c:pt>
                <c:pt idx="508" formatCode="0.0%">
                  <c:v>-0.41588339510123179</c:v>
                </c:pt>
                <c:pt idx="509" formatCode="0.0%">
                  <c:v>-0.42947882714871366</c:v>
                </c:pt>
                <c:pt idx="510" formatCode="0.0%">
                  <c:v>-0.42755934244662025</c:v>
                </c:pt>
                <c:pt idx="511" formatCode="0.0%">
                  <c:v>-0.42755934244662025</c:v>
                </c:pt>
                <c:pt idx="512" formatCode="0.0%">
                  <c:v>-0.42549398685047485</c:v>
                </c:pt>
                <c:pt idx="513" formatCode="0.0%">
                  <c:v>-0.45458661720293631</c:v>
                </c:pt>
                <c:pt idx="514" formatCode="0.0%">
                  <c:v>-0.44841111781443921</c:v>
                </c:pt>
                <c:pt idx="515" formatCode="0.0%">
                  <c:v>-0.45949632069100788</c:v>
                </c:pt>
                <c:pt idx="516" formatCode="0.0%">
                  <c:v>-0.43969183565302705</c:v>
                </c:pt>
                <c:pt idx="517" formatCode="0.0%">
                  <c:v>-0.44435749639000288</c:v>
                </c:pt>
                <c:pt idx="518" formatCode="0.0%">
                  <c:v>-0.42101895914912796</c:v>
                </c:pt>
                <c:pt idx="519" formatCode="0.0%">
                  <c:v>-0.42101895914912796</c:v>
                </c:pt>
                <c:pt idx="520" formatCode="0.0%">
                  <c:v>-0.42101895914912796</c:v>
                </c:pt>
                <c:pt idx="521" formatCode="0.0%">
                  <c:v>-0.40837232536551826</c:v>
                </c:pt>
                <c:pt idx="522" formatCode="0.0%">
                  <c:v>-0.39160006376544154</c:v>
                </c:pt>
                <c:pt idx="523" formatCode="0.0%">
                  <c:v>-0.37936256784581579</c:v>
                </c:pt>
                <c:pt idx="524" formatCode="0.0%">
                  <c:v>-0.35277650616941292</c:v>
                </c:pt>
                <c:pt idx="525" formatCode="0.0%">
                  <c:v>-0.3847719871155173</c:v>
                </c:pt>
                <c:pt idx="526" formatCode="0.0%">
                  <c:v>-0.3847719871155173</c:v>
                </c:pt>
                <c:pt idx="527" formatCode="0.0%">
                  <c:v>-0.3847719871155173</c:v>
                </c:pt>
                <c:pt idx="528" formatCode="0.0%">
                  <c:v>-0.35932609694029466</c:v>
                </c:pt>
                <c:pt idx="529" formatCode="0.0%">
                  <c:v>-0.35932609694029466</c:v>
                </c:pt>
                <c:pt idx="530" formatCode="0.0%">
                  <c:v>-0.35932609694029466</c:v>
                </c:pt>
                <c:pt idx="531" formatCode="0.0%">
                  <c:v>-0.34116955700691892</c:v>
                </c:pt>
                <c:pt idx="532" formatCode="0.0%">
                  <c:v>-0.32726178014822588</c:v>
                </c:pt>
                <c:pt idx="533" formatCode="0.0%">
                  <c:v>-0.33051051832978556</c:v>
                </c:pt>
                <c:pt idx="534" formatCode="0.0%">
                  <c:v>-0.33051051832978556</c:v>
                </c:pt>
                <c:pt idx="535" formatCode="0.0%">
                  <c:v>-0.33024079759448527</c:v>
                </c:pt>
                <c:pt idx="536" formatCode="0.0%">
                  <c:v>-0.34419425261338349</c:v>
                </c:pt>
                <c:pt idx="537" formatCode="0.0%">
                  <c:v>-0.34419425261338349</c:v>
                </c:pt>
                <c:pt idx="538" formatCode="0.0%">
                  <c:v>-0.34419425261338349</c:v>
                </c:pt>
                <c:pt idx="539" formatCode="0.0%">
                  <c:v>-0.33727633454952577</c:v>
                </c:pt>
                <c:pt idx="540" formatCode="0.0%">
                  <c:v>-0.33727633454952577</c:v>
                </c:pt>
                <c:pt idx="541" formatCode="0.0%">
                  <c:v>-0.32274520781039462</c:v>
                </c:pt>
                <c:pt idx="542" formatCode="0.0%">
                  <c:v>-0.34983487790866319</c:v>
                </c:pt>
                <c:pt idx="543" formatCode="0.0%">
                  <c:v>-0.34512028279062285</c:v>
                </c:pt>
                <c:pt idx="544" formatCode="0.0%">
                  <c:v>-0.34512028279062285</c:v>
                </c:pt>
                <c:pt idx="545" formatCode="0.0%">
                  <c:v>-0.34512028279062285</c:v>
                </c:pt>
                <c:pt idx="546" formatCode="0.0%">
                  <c:v>-0.35563310771360185</c:v>
                </c:pt>
                <c:pt idx="547" formatCode="0.0%">
                  <c:v>-0.35563310771360185</c:v>
                </c:pt>
                <c:pt idx="548" formatCode="0.0%">
                  <c:v>-0.35418812923127413</c:v>
                </c:pt>
                <c:pt idx="549" formatCode="0.0%">
                  <c:v>-0.35291538319570614</c:v>
                </c:pt>
                <c:pt idx="550" formatCode="0.0%">
                  <c:v>-0.361910953558785</c:v>
                </c:pt>
                <c:pt idx="551" formatCode="0.0%">
                  <c:v>-0.361910953558785</c:v>
                </c:pt>
                <c:pt idx="552" formatCode="0.0%">
                  <c:v>-0.38269424178817646</c:v>
                </c:pt>
                <c:pt idx="553" formatCode="0.0%">
                  <c:v>-0.39185505849633617</c:v>
                </c:pt>
                <c:pt idx="554" formatCode="0.0%">
                  <c:v>-0.39185505849633617</c:v>
                </c:pt>
                <c:pt idx="555" formatCode="0.0%">
                  <c:v>-0.42106306310135422</c:v>
                </c:pt>
                <c:pt idx="556" formatCode="0.0%">
                  <c:v>-0.42106306310135422</c:v>
                </c:pt>
                <c:pt idx="557" formatCode="0.0%">
                  <c:v>-0.42106306310135422</c:v>
                </c:pt>
                <c:pt idx="558" formatCode="0.0%">
                  <c:v>-0.4256721165992966</c:v>
                </c:pt>
                <c:pt idx="559" formatCode="0.0%">
                  <c:v>-0.43443788722583476</c:v>
                </c:pt>
                <c:pt idx="560" formatCode="0.0%">
                  <c:v>-0.43409527029133388</c:v>
                </c:pt>
                <c:pt idx="561" formatCode="0.0%">
                  <c:v>-0.44745667546056489</c:v>
                </c:pt>
                <c:pt idx="562" formatCode="0.0%">
                  <c:v>-0.4417694140138107</c:v>
                </c:pt>
                <c:pt idx="563" formatCode="0.0%">
                  <c:v>-0.4417694140138107</c:v>
                </c:pt>
                <c:pt idx="564" formatCode="0.0%">
                  <c:v>-0.4417694140138107</c:v>
                </c:pt>
                <c:pt idx="565" formatCode="0.0%">
                  <c:v>-0.44150439177779882</c:v>
                </c:pt>
                <c:pt idx="566" formatCode="0.0%">
                  <c:v>-0.4407083704239782</c:v>
                </c:pt>
                <c:pt idx="567" formatCode="0.0%">
                  <c:v>-0.4407083704239782</c:v>
                </c:pt>
                <c:pt idx="568" formatCode="0.0%">
                  <c:v>-0.44580840393848414</c:v>
                </c:pt>
                <c:pt idx="569" formatCode="0.0%">
                  <c:v>-0.45390044078837499</c:v>
                </c:pt>
                <c:pt idx="570" formatCode="0.0%">
                  <c:v>-0.45390044078837499</c:v>
                </c:pt>
                <c:pt idx="571" formatCode="0.0%">
                  <c:v>-0.47427455419839304</c:v>
                </c:pt>
                <c:pt idx="572" formatCode="0.0%">
                  <c:v>-0.47427455419839304</c:v>
                </c:pt>
                <c:pt idx="573" formatCode="0.0%">
                  <c:v>-0.47427455419839304</c:v>
                </c:pt>
                <c:pt idx="574" formatCode="0.0%">
                  <c:v>-0.47427455419839304</c:v>
                </c:pt>
                <c:pt idx="575" formatCode="0.0%">
                  <c:v>-0.4677013416537591</c:v>
                </c:pt>
                <c:pt idx="576" formatCode="0.0%">
                  <c:v>-0.46946276327049719</c:v>
                </c:pt>
                <c:pt idx="577" formatCode="0.0%">
                  <c:v>-0.46871012253965705</c:v>
                </c:pt>
                <c:pt idx="578" formatCode="0.0%">
                  <c:v>-0.44309457010082276</c:v>
                </c:pt>
                <c:pt idx="579" formatCode="0.0%">
                  <c:v>-0.44309457010082276</c:v>
                </c:pt>
                <c:pt idx="580" formatCode="0.0%">
                  <c:v>-0.45189742206553174</c:v>
                </c:pt>
                <c:pt idx="581" formatCode="0.0%">
                  <c:v>-0.44945597404336801</c:v>
                </c:pt>
                <c:pt idx="582" formatCode="0.0%">
                  <c:v>-0.44945597404336801</c:v>
                </c:pt>
                <c:pt idx="583" formatCode="0.0%">
                  <c:v>-0.44945597404336801</c:v>
                </c:pt>
                <c:pt idx="584" formatCode="0.0%">
                  <c:v>-0.44945597404336801</c:v>
                </c:pt>
                <c:pt idx="585" formatCode="0.0%">
                  <c:v>-0.44945597404336801</c:v>
                </c:pt>
                <c:pt idx="586" formatCode="0.0%">
                  <c:v>-0.44945597404336801</c:v>
                </c:pt>
                <c:pt idx="587" formatCode="0.0%">
                  <c:v>-0.42303250142851556</c:v>
                </c:pt>
                <c:pt idx="588" formatCode="0.0%">
                  <c:v>-0.42383465464640957</c:v>
                </c:pt>
                <c:pt idx="589" formatCode="0.0%">
                  <c:v>-0.42383465464640957</c:v>
                </c:pt>
                <c:pt idx="590" formatCode="0.0%">
                  <c:v>-0.42383465464640957</c:v>
                </c:pt>
                <c:pt idx="591" formatCode="0.0%">
                  <c:v>-0.3944648716473369</c:v>
                </c:pt>
                <c:pt idx="592" formatCode="0.0%">
                  <c:v>-0.3938888425883651</c:v>
                </c:pt>
                <c:pt idx="593" formatCode="0.0%">
                  <c:v>-0.37960186902638604</c:v>
                </c:pt>
                <c:pt idx="594" formatCode="0.0%">
                  <c:v>-0.37960186902638604</c:v>
                </c:pt>
                <c:pt idx="595" formatCode="0.0%">
                  <c:v>-0.37960186902638604</c:v>
                </c:pt>
                <c:pt idx="596" formatCode="0.0%">
                  <c:v>-0.37960186902638604</c:v>
                </c:pt>
                <c:pt idx="597" formatCode="0.0%">
                  <c:v>-0.36638939503653178</c:v>
                </c:pt>
                <c:pt idx="598" formatCode="0.0%">
                  <c:v>-0.37566299786277269</c:v>
                </c:pt>
                <c:pt idx="599" formatCode="0.0%">
                  <c:v>-0.35820272392773289</c:v>
                </c:pt>
                <c:pt idx="600" formatCode="0.0%">
                  <c:v>-0.36268896866877964</c:v>
                </c:pt>
                <c:pt idx="601" formatCode="0.0%">
                  <c:v>-0.35997249593251451</c:v>
                </c:pt>
                <c:pt idx="602" formatCode="0.0%">
                  <c:v>-0.35997249593251451</c:v>
                </c:pt>
                <c:pt idx="603" formatCode="0.0%">
                  <c:v>-0.33673379252444896</c:v>
                </c:pt>
                <c:pt idx="604" formatCode="0.0%">
                  <c:v>-0.33673379252444896</c:v>
                </c:pt>
                <c:pt idx="605" formatCode="0.0%">
                  <c:v>-0.33673379252444896</c:v>
                </c:pt>
                <c:pt idx="606" formatCode="0.0%">
                  <c:v>-0.3477145923649933</c:v>
                </c:pt>
                <c:pt idx="607" formatCode="0.0%">
                  <c:v>-0.3477145923649933</c:v>
                </c:pt>
                <c:pt idx="608" formatCode="0.0%">
                  <c:v>-0.34182723532919662</c:v>
                </c:pt>
                <c:pt idx="609" formatCode="0.0%">
                  <c:v>-0.34182723532919662</c:v>
                </c:pt>
                <c:pt idx="610" formatCode="0.0%">
                  <c:v>-0.37271644867629955</c:v>
                </c:pt>
                <c:pt idx="611" formatCode="0.0%">
                  <c:v>-0.37271644867629955</c:v>
                </c:pt>
                <c:pt idx="612" formatCode="0.0%">
                  <c:v>-0.37271644867629955</c:v>
                </c:pt>
                <c:pt idx="613" formatCode="0.0%">
                  <c:v>-0.37271644867629955</c:v>
                </c:pt>
                <c:pt idx="614" formatCode="0.0%">
                  <c:v>-0.34744533334344113</c:v>
                </c:pt>
                <c:pt idx="615" formatCode="0.0%">
                  <c:v>-0.34744533334344113</c:v>
                </c:pt>
                <c:pt idx="616" formatCode="0.0%">
                  <c:v>-0.34744533334344113</c:v>
                </c:pt>
                <c:pt idx="617" formatCode="0.0%">
                  <c:v>-0.34744533334344113</c:v>
                </c:pt>
                <c:pt idx="618" formatCode="0.0%">
                  <c:v>-0.33242438576348271</c:v>
                </c:pt>
                <c:pt idx="619" formatCode="0.0%">
                  <c:v>-0.33870421147757085</c:v>
                </c:pt>
                <c:pt idx="620" formatCode="0.0%">
                  <c:v>-0.35588629602490396</c:v>
                </c:pt>
                <c:pt idx="621" formatCode="0.0%">
                  <c:v>-0.35588629602490396</c:v>
                </c:pt>
                <c:pt idx="622" formatCode="0.0%">
                  <c:v>-0.35870116704159594</c:v>
                </c:pt>
                <c:pt idx="623" formatCode="0.0%">
                  <c:v>-0.35870116704159594</c:v>
                </c:pt>
                <c:pt idx="624" formatCode="0.0%">
                  <c:v>-0.38806643251660666</c:v>
                </c:pt>
                <c:pt idx="625" formatCode="0.0%">
                  <c:v>-0.37385092298840916</c:v>
                </c:pt>
                <c:pt idx="626" formatCode="0.0%">
                  <c:v>-0.3752868773900836</c:v>
                </c:pt>
                <c:pt idx="627" formatCode="0.0%">
                  <c:v>-0.36843529232694472</c:v>
                </c:pt>
                <c:pt idx="628" formatCode="0.0%">
                  <c:v>-0.35399741605682039</c:v>
                </c:pt>
                <c:pt idx="629" formatCode="0.0%">
                  <c:v>-0.35399741605682039</c:v>
                </c:pt>
                <c:pt idx="630" formatCode="0.0%">
                  <c:v>-0.32944588063571972</c:v>
                </c:pt>
                <c:pt idx="631" formatCode="0.0%">
                  <c:v>-0.32944588063571972</c:v>
                </c:pt>
                <c:pt idx="632" formatCode="0.0%">
                  <c:v>-0.32944588063571972</c:v>
                </c:pt>
                <c:pt idx="633" formatCode="0.0%">
                  <c:v>-0.34306991763785621</c:v>
                </c:pt>
                <c:pt idx="634" formatCode="0.0%">
                  <c:v>-0.34306991763785621</c:v>
                </c:pt>
                <c:pt idx="635" formatCode="0.0%">
                  <c:v>-0.32947448559037429</c:v>
                </c:pt>
                <c:pt idx="636" formatCode="0.0%">
                  <c:v>-0.33850239222939521</c:v>
                </c:pt>
                <c:pt idx="637" formatCode="0.0%">
                  <c:v>-0.34940363785342832</c:v>
                </c:pt>
                <c:pt idx="638" formatCode="0.0%">
                  <c:v>-0.34940363785342832</c:v>
                </c:pt>
                <c:pt idx="639" formatCode="0.0%">
                  <c:v>-0.32031100750096686</c:v>
                </c:pt>
                <c:pt idx="640" formatCode="0.0%">
                  <c:v>-0.31426562966485216</c:v>
                </c:pt>
                <c:pt idx="641" formatCode="0.0%">
                  <c:v>-0.30318042678828344</c:v>
                </c:pt>
                <c:pt idx="642" formatCode="0.0%">
                  <c:v>-0.30318042678828344</c:v>
                </c:pt>
                <c:pt idx="643" formatCode="0.0%">
                  <c:v>-0.30318042678828344</c:v>
                </c:pt>
                <c:pt idx="644" formatCode="0.0%">
                  <c:v>-0.32630492471760758</c:v>
                </c:pt>
                <c:pt idx="645" formatCode="0.0%">
                  <c:v>-0.32630492471760758</c:v>
                </c:pt>
                <c:pt idx="646" formatCode="0.0%">
                  <c:v>-0.34490147731905785</c:v>
                </c:pt>
                <c:pt idx="647" formatCode="0.0%">
                  <c:v>-0.34490147731905785</c:v>
                </c:pt>
                <c:pt idx="648" formatCode="0.0%">
                  <c:v>-0.36167373891913462</c:v>
                </c:pt>
                <c:pt idx="649" formatCode="0.0%">
                  <c:v>-0.38705499077603156</c:v>
                </c:pt>
                <c:pt idx="650" formatCode="0.0%">
                  <c:v>-0.38705499077603156</c:v>
                </c:pt>
                <c:pt idx="651" formatCode="0.0%">
                  <c:v>-0.35505950982992723</c:v>
                </c:pt>
                <c:pt idx="652" formatCode="0.0%">
                  <c:v>-0.35505950982992723</c:v>
                </c:pt>
                <c:pt idx="653" formatCode="0.0%">
                  <c:v>-0.35505950982992723</c:v>
                </c:pt>
                <c:pt idx="654" formatCode="0.0%">
                  <c:v>-0.36878952765970979</c:v>
                </c:pt>
                <c:pt idx="655" formatCode="0.0%">
                  <c:v>-0.36878952765970979</c:v>
                </c:pt>
                <c:pt idx="656" formatCode="0.0%">
                  <c:v>-0.36878952765970979</c:v>
                </c:pt>
                <c:pt idx="657" formatCode="0.0%">
                  <c:v>-0.38084021254923883</c:v>
                </c:pt>
                <c:pt idx="658" formatCode="0.0%">
                  <c:v>-0.38084021254923883</c:v>
                </c:pt>
                <c:pt idx="659" formatCode="0.0%">
                  <c:v>-0.38084021254923883</c:v>
                </c:pt>
                <c:pt idx="660" formatCode="0.0%">
                  <c:v>-0.38084021254923883</c:v>
                </c:pt>
                <c:pt idx="661" formatCode="0.0%">
                  <c:v>-0.38084021254923883</c:v>
                </c:pt>
                <c:pt idx="662" formatCode="0.0%">
                  <c:v>-0.3679728493293099</c:v>
                </c:pt>
                <c:pt idx="663" formatCode="0.0%">
                  <c:v>-0.36177559506820428</c:v>
                </c:pt>
                <c:pt idx="664" formatCode="0.0%">
                  <c:v>-0.36177559506820428</c:v>
                </c:pt>
                <c:pt idx="665" formatCode="0.0%">
                  <c:v>-0.36869351313206195</c:v>
                </c:pt>
                <c:pt idx="666" formatCode="0.0%">
                  <c:v>-0.38831895810961969</c:v>
                </c:pt>
                <c:pt idx="667" formatCode="0.0%">
                  <c:v>-0.37937705871685734</c:v>
                </c:pt>
                <c:pt idx="668" formatCode="0.0%">
                  <c:v>-0.35228738861858877</c:v>
                </c:pt>
                <c:pt idx="669" formatCode="0.0%">
                  <c:v>-0.35282097045576349</c:v>
                </c:pt>
                <c:pt idx="670" formatCode="0.0%">
                  <c:v>-0.35282097045576349</c:v>
                </c:pt>
                <c:pt idx="671" formatCode="0.0%">
                  <c:v>-0.35282097045576349</c:v>
                </c:pt>
                <c:pt idx="672" formatCode="0.0%">
                  <c:v>-0.33489953849782944</c:v>
                </c:pt>
                <c:pt idx="673" formatCode="0.0%">
                  <c:v>-0.33489953849782944</c:v>
                </c:pt>
                <c:pt idx="674" formatCode="0.0%">
                  <c:v>-0.31943605936966041</c:v>
                </c:pt>
                <c:pt idx="675" formatCode="0.0%">
                  <c:v>-0.31943605936966041</c:v>
                </c:pt>
                <c:pt idx="676" formatCode="0.0%">
                  <c:v>-0.31044048900658155</c:v>
                </c:pt>
                <c:pt idx="677" formatCode="0.0%">
                  <c:v>-0.34457863491402679</c:v>
                </c:pt>
                <c:pt idx="678" formatCode="0.0%">
                  <c:v>-0.32379534668463528</c:v>
                </c:pt>
                <c:pt idx="679" formatCode="0.0%">
                  <c:v>-0.31483669312213414</c:v>
                </c:pt>
                <c:pt idx="680" formatCode="0.0%">
                  <c:v>-0.31483669312213414</c:v>
                </c:pt>
                <c:pt idx="681" formatCode="0.0%">
                  <c:v>-0.36197258830468587</c:v>
                </c:pt>
                <c:pt idx="682" formatCode="0.0%">
                  <c:v>-0.36197258830468587</c:v>
                </c:pt>
                <c:pt idx="683" formatCode="0.0%">
                  <c:v>-0.40910547502919731</c:v>
                </c:pt>
                <c:pt idx="684" formatCode="0.0%">
                  <c:v>-0.40910547502919731</c:v>
                </c:pt>
                <c:pt idx="685" formatCode="0.0%">
                  <c:v>-0.40033970440265909</c:v>
                </c:pt>
                <c:pt idx="686" formatCode="0.0%">
                  <c:v>-0.40033970440265909</c:v>
                </c:pt>
                <c:pt idx="687" formatCode="0.0%">
                  <c:v>-0.39238954751151744</c:v>
                </c:pt>
                <c:pt idx="688" formatCode="0.0%">
                  <c:v>-0.40005455718671429</c:v>
                </c:pt>
                <c:pt idx="689" formatCode="0.0%">
                  <c:v>-0.40005455718671429</c:v>
                </c:pt>
                <c:pt idx="690" formatCode="0.0%">
                  <c:v>-0.40005455718671429</c:v>
                </c:pt>
                <c:pt idx="691" formatCode="0.0%">
                  <c:v>-0.48795160667517679</c:v>
                </c:pt>
                <c:pt idx="692" formatCode="0.0%">
                  <c:v>-0.48874762802899741</c:v>
                </c:pt>
                <c:pt idx="693" formatCode="0.0%">
                  <c:v>-0.49329167960826964</c:v>
                </c:pt>
                <c:pt idx="694" formatCode="0.0%">
                  <c:v>-0.52848241487401615</c:v>
                </c:pt>
                <c:pt idx="695" formatCode="0.0%">
                  <c:v>-0.52039037802412536</c:v>
                </c:pt>
                <c:pt idx="696" formatCode="0.0%">
                  <c:v>-0.55890824962515506</c:v>
                </c:pt>
                <c:pt idx="697" formatCode="0.0%">
                  <c:v>-0.53853413621513702</c:v>
                </c:pt>
                <c:pt idx="698" formatCode="0.0%">
                  <c:v>-0.53853413621513702</c:v>
                </c:pt>
                <c:pt idx="699" formatCode="0.0%">
                  <c:v>-0.53853413621513702</c:v>
                </c:pt>
                <c:pt idx="700" formatCode="0.0%">
                  <c:v>-0.53853413621513702</c:v>
                </c:pt>
                <c:pt idx="701" formatCode="0.0%">
                  <c:v>-0.53853413621513702</c:v>
                </c:pt>
                <c:pt idx="702" formatCode="0.0%">
                  <c:v>-0.53853413621513702</c:v>
                </c:pt>
                <c:pt idx="703" formatCode="0.0%">
                  <c:v>-0.62888393230936446</c:v>
                </c:pt>
                <c:pt idx="704" formatCode="0.0%">
                  <c:v>-0.62888393230936446</c:v>
                </c:pt>
                <c:pt idx="705" formatCode="0.0%">
                  <c:v>-0.62888393230936446</c:v>
                </c:pt>
                <c:pt idx="706" formatCode="0.0%">
                  <c:v>-0.62888393230936446</c:v>
                </c:pt>
                <c:pt idx="707" formatCode="0.0%">
                  <c:v>-0.65968360756814259</c:v>
                </c:pt>
                <c:pt idx="708" formatCode="0.0%">
                  <c:v>-0.72069612000204653</c:v>
                </c:pt>
                <c:pt idx="709" formatCode="0.0%">
                  <c:v>-0.72069612000204653</c:v>
                </c:pt>
                <c:pt idx="710" formatCode="0.0%">
                  <c:v>-0.72069612000204653</c:v>
                </c:pt>
                <c:pt idx="711" formatCode="0.0%">
                  <c:v>-0.72069612000204653</c:v>
                </c:pt>
                <c:pt idx="712" formatCode="0.0%">
                  <c:v>-0.72069612000204653</c:v>
                </c:pt>
                <c:pt idx="713" formatCode="0.0%">
                  <c:v>-0.73177521538646562</c:v>
                </c:pt>
                <c:pt idx="714" formatCode="0.0%">
                  <c:v>-0.73177521538646562</c:v>
                </c:pt>
                <c:pt idx="715" formatCode="0.0%">
                  <c:v>-0.73177521538646562</c:v>
                </c:pt>
                <c:pt idx="716" formatCode="0.0%">
                  <c:v>-0.73430424764453017</c:v>
                </c:pt>
                <c:pt idx="717" formatCode="0.0%">
                  <c:v>-0.6934784171571039</c:v>
                </c:pt>
                <c:pt idx="718" formatCode="0.0%">
                  <c:v>-0.6934784171571039</c:v>
                </c:pt>
                <c:pt idx="719" formatCode="0.0%">
                  <c:v>-0.74374238432651518</c:v>
                </c:pt>
                <c:pt idx="720" formatCode="0.0%">
                  <c:v>-0.74374238432651518</c:v>
                </c:pt>
                <c:pt idx="721" formatCode="0.0%">
                  <c:v>-0.75639558146074859</c:v>
                </c:pt>
                <c:pt idx="722" formatCode="0.0%">
                  <c:v>-0.75639558146074859</c:v>
                </c:pt>
                <c:pt idx="723" formatCode="0.0%">
                  <c:v>-0.80828945764963578</c:v>
                </c:pt>
                <c:pt idx="724" formatCode="0.0%">
                  <c:v>-0.79901585482339477</c:v>
                </c:pt>
                <c:pt idx="725" formatCode="0.0%">
                  <c:v>-0.79901585482339477</c:v>
                </c:pt>
                <c:pt idx="726" formatCode="0.0%">
                  <c:v>-0.79901585482339477</c:v>
                </c:pt>
                <c:pt idx="727" formatCode="0.0%">
                  <c:v>-0.77596702043644317</c:v>
                </c:pt>
                <c:pt idx="728" formatCode="0.0%">
                  <c:v>-0.8371226215166182</c:v>
                </c:pt>
                <c:pt idx="729" formatCode="0.0%">
                  <c:v>-0.90424553554870424</c:v>
                </c:pt>
                <c:pt idx="730" formatCode="0.0%">
                  <c:v>-0.90424553554870424</c:v>
                </c:pt>
                <c:pt idx="731" formatCode="0.0%">
                  <c:v>-0.90424553554870424</c:v>
                </c:pt>
                <c:pt idx="732" formatCode="0.0%">
                  <c:v>-0.85163091408807357</c:v>
                </c:pt>
                <c:pt idx="733" formatCode="0.0%">
                  <c:v>-0.84198779945216862</c:v>
                </c:pt>
                <c:pt idx="734" formatCode="0.0%">
                  <c:v>-0.93128307750269079</c:v>
                </c:pt>
                <c:pt idx="735" formatCode="0.0%">
                  <c:v>-0.93128307750269079</c:v>
                </c:pt>
                <c:pt idx="736" formatCode="0.0%">
                  <c:v>-0.90039386415558798</c:v>
                </c:pt>
                <c:pt idx="737" formatCode="0.0%">
                  <c:v>-0.92970226850131688</c:v>
                </c:pt>
                <c:pt idx="738" formatCode="0.0%">
                  <c:v>-0.92970226850131688</c:v>
                </c:pt>
                <c:pt idx="739" formatCode="0.0%">
                  <c:v>-0.92970226850131688</c:v>
                </c:pt>
                <c:pt idx="740" formatCode="0.0%">
                  <c:v>-0.95281977976876775</c:v>
                </c:pt>
                <c:pt idx="741" formatCode="0.0%">
                  <c:v>-0.95281977976876775</c:v>
                </c:pt>
                <c:pt idx="742" formatCode="0.0%">
                  <c:v>-0.9813438667755735</c:v>
                </c:pt>
                <c:pt idx="743" formatCode="0.0%">
                  <c:v>-0.9813438667755735</c:v>
                </c:pt>
                <c:pt idx="744" formatCode="0.0%">
                  <c:v>-0.9813438667755735</c:v>
                </c:pt>
                <c:pt idx="745" formatCode="0.0%">
                  <c:v>-0.92998358493300481</c:v>
                </c:pt>
                <c:pt idx="746" formatCode="0.0%">
                  <c:v>-0.91144065693765175</c:v>
                </c:pt>
                <c:pt idx="747" formatCode="0.0%">
                  <c:v>-0.93260339106560108</c:v>
                </c:pt>
                <c:pt idx="748" formatCode="0.0%">
                  <c:v>-0.92978852004890911</c:v>
                </c:pt>
                <c:pt idx="749" formatCode="0.0%">
                  <c:v>-0.92978852004890911</c:v>
                </c:pt>
                <c:pt idx="750" formatCode="0.0%">
                  <c:v>-0.90042325457389838</c:v>
                </c:pt>
                <c:pt idx="751" formatCode="0.0%">
                  <c:v>-0.90042325457389838</c:v>
                </c:pt>
                <c:pt idx="752" formatCode="0.0%">
                  <c:v>-0.90042325457389838</c:v>
                </c:pt>
                <c:pt idx="753" formatCode="0.0%">
                  <c:v>-0.90429584852440248</c:v>
                </c:pt>
                <c:pt idx="754" formatCode="0.0%">
                  <c:v>-0.90429584852440248</c:v>
                </c:pt>
                <c:pt idx="755" formatCode="0.0%">
                  <c:v>-0.90429584852440248</c:v>
                </c:pt>
                <c:pt idx="756" formatCode="0.0%">
                  <c:v>-0.90429584852440248</c:v>
                </c:pt>
                <c:pt idx="757" formatCode="0.0%">
                  <c:v>-0.90896423229774426</c:v>
                </c:pt>
                <c:pt idx="758" formatCode="0.0%">
                  <c:v>-0.90896423229774426</c:v>
                </c:pt>
                <c:pt idx="759" formatCode="0.0%">
                  <c:v>-0.90896423229774426</c:v>
                </c:pt>
                <c:pt idx="760" formatCode="0.0%">
                  <c:v>-0.90896423229774426</c:v>
                </c:pt>
                <c:pt idx="761" formatCode="0.0%">
                  <c:v>-0.93026725627189044</c:v>
                </c:pt>
                <c:pt idx="762" formatCode="0.0%">
                  <c:v>-0.92123934963286958</c:v>
                </c:pt>
                <c:pt idx="763" formatCode="0.0%">
                  <c:v>-0.91033810400883641</c:v>
                </c:pt>
                <c:pt idx="764" formatCode="0.0%">
                  <c:v>-0.91033810400883641</c:v>
                </c:pt>
                <c:pt idx="765" formatCode="0.0%">
                  <c:v>-0.91033810400883641</c:v>
                </c:pt>
                <c:pt idx="766" formatCode="0.0%">
                  <c:v>-0.91033810400883641</c:v>
                </c:pt>
                <c:pt idx="767" formatCode="0.0%">
                  <c:v>-0.91033810400883641</c:v>
                </c:pt>
                <c:pt idx="768" formatCode="0.0%">
                  <c:v>-0.91033810400883641</c:v>
                </c:pt>
                <c:pt idx="769" formatCode="0.0%">
                  <c:v>-0.91033810400883641</c:v>
                </c:pt>
                <c:pt idx="770" formatCode="0.0%">
                  <c:v>-0.88721360607951227</c:v>
                </c:pt>
                <c:pt idx="771" formatCode="0.0%">
                  <c:v>-0.88721360607951227</c:v>
                </c:pt>
                <c:pt idx="772" formatCode="0.0%">
                  <c:v>-0.86861705347806206</c:v>
                </c:pt>
                <c:pt idx="773" formatCode="0.0%">
                  <c:v>-0.86861705347806206</c:v>
                </c:pt>
                <c:pt idx="774" formatCode="0.0%">
                  <c:v>-0.86861705347806206</c:v>
                </c:pt>
                <c:pt idx="775" formatCode="0.0%">
                  <c:v>-0.85600606259140355</c:v>
                </c:pt>
                <c:pt idx="776" formatCode="0.0%">
                  <c:v>-0.85600606259140355</c:v>
                </c:pt>
                <c:pt idx="777" formatCode="0.0%">
                  <c:v>-0.85600606259140355</c:v>
                </c:pt>
                <c:pt idx="778" formatCode="0.0%">
                  <c:v>-0.85600606259140355</c:v>
                </c:pt>
                <c:pt idx="779" formatCode="0.0%">
                  <c:v>-0.85600606259140355</c:v>
                </c:pt>
                <c:pt idx="780" formatCode="0.0%">
                  <c:v>-0.83807232124994091</c:v>
                </c:pt>
                <c:pt idx="781" formatCode="0.0%">
                  <c:v>-0.88719347449920238</c:v>
                </c:pt>
                <c:pt idx="782" formatCode="0.0%">
                  <c:v>-0.88719347449920238</c:v>
                </c:pt>
                <c:pt idx="783" formatCode="0.0%">
                  <c:v>-0.87340363831550494</c:v>
                </c:pt>
                <c:pt idx="784" formatCode="0.0%">
                  <c:v>-0.87340363831550494</c:v>
                </c:pt>
                <c:pt idx="785" formatCode="0.0%">
                  <c:v>-0.87340363831550494</c:v>
                </c:pt>
                <c:pt idx="786" formatCode="0.0%">
                  <c:v>-0.91896263400995615</c:v>
                </c:pt>
                <c:pt idx="787" formatCode="0.0%">
                  <c:v>-0.91896263400995615</c:v>
                </c:pt>
                <c:pt idx="788" formatCode="0.0%">
                  <c:v>-0.91896263400995615</c:v>
                </c:pt>
                <c:pt idx="789" formatCode="0.0%">
                  <c:v>-0.93657283406919789</c:v>
                </c:pt>
                <c:pt idx="790" formatCode="0.0%">
                  <c:v>-0.93657283406919789</c:v>
                </c:pt>
                <c:pt idx="791" formatCode="0.0%">
                  <c:v>-0.93657283406919789</c:v>
                </c:pt>
                <c:pt idx="792" formatCode="0.0%">
                  <c:v>-0.91694738909163997</c:v>
                </c:pt>
                <c:pt idx="793" formatCode="0.0%">
                  <c:v>-0.91694738909163997</c:v>
                </c:pt>
                <c:pt idx="794" formatCode="0.0%">
                  <c:v>-0.94051180602507778</c:v>
                </c:pt>
                <c:pt idx="795" formatCode="0.0%">
                  <c:v>-0.98713194777642788</c:v>
                </c:pt>
                <c:pt idx="796" formatCode="0.0%">
                  <c:v>-0.98713194777642788</c:v>
                </c:pt>
                <c:pt idx="797" formatCode="0.0%">
                  <c:v>-0.98713194777642788</c:v>
                </c:pt>
                <c:pt idx="798" formatCode="0.0%">
                  <c:v>-1.0255717325862082</c:v>
                </c:pt>
                <c:pt idx="799" formatCode="0.0%">
                  <c:v>-1.0255717325862082</c:v>
                </c:pt>
                <c:pt idx="800" formatCode="0.0%">
                  <c:v>-1.0255717325862082</c:v>
                </c:pt>
                <c:pt idx="801" formatCode="0.0%">
                  <c:v>-1.0255717325862082</c:v>
                </c:pt>
                <c:pt idx="802" formatCode="0.0%">
                  <c:v>-1.0255717325862082</c:v>
                </c:pt>
                <c:pt idx="803" formatCode="0.0%">
                  <c:v>-0.99143358667876313</c:v>
                </c:pt>
                <c:pt idx="804" formatCode="0.0%">
                  <c:v>-0.99143358667876313</c:v>
                </c:pt>
                <c:pt idx="805" formatCode="0.0%">
                  <c:v>-0.99143358667876313</c:v>
                </c:pt>
                <c:pt idx="806" formatCode="0.0%">
                  <c:v>-0.99143358667876313</c:v>
                </c:pt>
                <c:pt idx="807" formatCode="0.0%">
                  <c:v>-0.92343972614382352</c:v>
                </c:pt>
                <c:pt idx="808" formatCode="0.0%">
                  <c:v>-0.92343972614382352</c:v>
                </c:pt>
                <c:pt idx="809" formatCode="0.0%">
                  <c:v>-0.8763068394193122</c:v>
                </c:pt>
                <c:pt idx="810" formatCode="0.0%">
                  <c:v>-0.8763068394193122</c:v>
                </c:pt>
                <c:pt idx="811" formatCode="0.0%">
                  <c:v>-0.8763068394193122</c:v>
                </c:pt>
                <c:pt idx="812" formatCode="0.0%">
                  <c:v>-0.8763068394193122</c:v>
                </c:pt>
                <c:pt idx="813" formatCode="0.0%">
                  <c:v>-0.85298644820684844</c:v>
                </c:pt>
                <c:pt idx="814" formatCode="0.0%">
                  <c:v>-0.85100869997840578</c:v>
                </c:pt>
                <c:pt idx="815" formatCode="0.0%">
                  <c:v>-0.88582743665022001</c:v>
                </c:pt>
                <c:pt idx="816" formatCode="0.0%">
                  <c:v>-0.88582743665022001</c:v>
                </c:pt>
                <c:pt idx="817" formatCode="0.0%">
                  <c:v>-0.79793038716175746</c:v>
                </c:pt>
                <c:pt idx="818" formatCode="0.0%">
                  <c:v>-0.79793038716175746</c:v>
                </c:pt>
                <c:pt idx="819" formatCode="0.0%">
                  <c:v>-0.79338633558248517</c:v>
                </c:pt>
                <c:pt idx="820" formatCode="0.0%">
                  <c:v>-0.75309556680223266</c:v>
                </c:pt>
                <c:pt idx="821" formatCode="0.0%">
                  <c:v>-0.75309556680223266</c:v>
                </c:pt>
                <c:pt idx="822" formatCode="0.0%">
                  <c:v>-0.71457769520120307</c:v>
                </c:pt>
                <c:pt idx="823" formatCode="0.0%">
                  <c:v>-0.71457769520120307</c:v>
                </c:pt>
                <c:pt idx="824" formatCode="0.0%">
                  <c:v>-0.71204430582976375</c:v>
                </c:pt>
                <c:pt idx="825" formatCode="0.0%">
                  <c:v>-0.71204430582976375</c:v>
                </c:pt>
                <c:pt idx="826" formatCode="0.0%">
                  <c:v>-0.71204430582976375</c:v>
                </c:pt>
                <c:pt idx="827" formatCode="0.0%">
                  <c:v>-0.71204430582976375</c:v>
                </c:pt>
                <c:pt idx="828" formatCode="0.0%">
                  <c:v>-0.71204430582976375</c:v>
                </c:pt>
                <c:pt idx="829" formatCode="0.0%">
                  <c:v>-0.6644842981439999</c:v>
                </c:pt>
                <c:pt idx="830" formatCode="0.0%">
                  <c:v>-0.6644842981439999</c:v>
                </c:pt>
                <c:pt idx="831" formatCode="0.0%">
                  <c:v>-0.6644842981439999</c:v>
                </c:pt>
                <c:pt idx="832" formatCode="0.0%">
                  <c:v>-0.6644842981439999</c:v>
                </c:pt>
                <c:pt idx="833" formatCode="0.0%">
                  <c:v>-0.63368462288522176</c:v>
                </c:pt>
                <c:pt idx="834" formatCode="0.0%">
                  <c:v>-0.58273872093583123</c:v>
                </c:pt>
                <c:pt idx="835" formatCode="0.0%">
                  <c:v>-0.58273872093583123</c:v>
                </c:pt>
                <c:pt idx="836" formatCode="0.0%">
                  <c:v>-0.58273872093583123</c:v>
                </c:pt>
                <c:pt idx="837" formatCode="0.0%">
                  <c:v>-0.58273872093583123</c:v>
                </c:pt>
                <c:pt idx="838" formatCode="0.0%">
                  <c:v>-0.58273872093583123</c:v>
                </c:pt>
                <c:pt idx="839" formatCode="0.0%">
                  <c:v>-0.57165962555141214</c:v>
                </c:pt>
                <c:pt idx="840" formatCode="0.0%">
                  <c:v>-0.57165962555141214</c:v>
                </c:pt>
                <c:pt idx="841" formatCode="0.0%">
                  <c:v>-0.57165962555141214</c:v>
                </c:pt>
                <c:pt idx="842" formatCode="0.0%">
                  <c:v>-0.56913059329334759</c:v>
                </c:pt>
                <c:pt idx="843" formatCode="0.0%">
                  <c:v>-0.60995642378077397</c:v>
                </c:pt>
                <c:pt idx="844" formatCode="0.0%">
                  <c:v>-0.63146885880762416</c:v>
                </c:pt>
                <c:pt idx="845" formatCode="0.0%">
                  <c:v>-0.58120489163821287</c:v>
                </c:pt>
                <c:pt idx="846" formatCode="0.0%">
                  <c:v>-0.58120489163821287</c:v>
                </c:pt>
                <c:pt idx="847" formatCode="0.0%">
                  <c:v>-0.56855169450397947</c:v>
                </c:pt>
                <c:pt idx="848" formatCode="0.0%">
                  <c:v>-0.56855169450397947</c:v>
                </c:pt>
                <c:pt idx="849" formatCode="0.0%">
                  <c:v>-0.51665781831509228</c:v>
                </c:pt>
                <c:pt idx="850" formatCode="0.0%">
                  <c:v>-0.51665781831509228</c:v>
                </c:pt>
                <c:pt idx="851" formatCode="0.0%">
                  <c:v>-0.52178924223017042</c:v>
                </c:pt>
                <c:pt idx="852" formatCode="0.0%">
                  <c:v>-0.52178924223017042</c:v>
                </c:pt>
                <c:pt idx="853" formatCode="0.0%">
                  <c:v>-0.53162762013202181</c:v>
                </c:pt>
                <c:pt idx="854" formatCode="0.0%">
                  <c:v>-0.47047201905184682</c:v>
                </c:pt>
                <c:pt idx="855" formatCode="0.0%">
                  <c:v>-0.40334910501976068</c:v>
                </c:pt>
                <c:pt idx="856" formatCode="0.0%">
                  <c:v>-0.38977434459057336</c:v>
                </c:pt>
                <c:pt idx="857" formatCode="0.0%">
                  <c:v>-0.38977434459057336</c:v>
                </c:pt>
                <c:pt idx="858" formatCode="0.0%">
                  <c:v>-0.43188467435894895</c:v>
                </c:pt>
                <c:pt idx="859" formatCode="0.0%">
                  <c:v>-0.4552670188358684</c:v>
                </c:pt>
                <c:pt idx="860" formatCode="0.0%">
                  <c:v>-0.36597174078534622</c:v>
                </c:pt>
                <c:pt idx="861" formatCode="0.0%">
                  <c:v>-0.36597174078534622</c:v>
                </c:pt>
                <c:pt idx="862" formatCode="0.0%">
                  <c:v>-0.36597174078534622</c:v>
                </c:pt>
                <c:pt idx="863" formatCode="0.0%">
                  <c:v>-0.33316013137966888</c:v>
                </c:pt>
                <c:pt idx="864" formatCode="0.0%">
                  <c:v>-0.33316013137966888</c:v>
                </c:pt>
                <c:pt idx="865" formatCode="0.0%">
                  <c:v>-0.33316013137966888</c:v>
                </c:pt>
                <c:pt idx="866" formatCode="0.0%">
                  <c:v>-0.30864563210303164</c:v>
                </c:pt>
                <c:pt idx="867" formatCode="0.0%">
                  <c:v>-0.30864563210303164</c:v>
                </c:pt>
                <c:pt idx="868" formatCode="0.0%">
                  <c:v>-0.28012154509622589</c:v>
                </c:pt>
                <c:pt idx="869" formatCode="0.0%">
                  <c:v>-0.28150316949176518</c:v>
                </c:pt>
                <c:pt idx="870" formatCode="0.0%">
                  <c:v>-0.28150316949176518</c:v>
                </c:pt>
                <c:pt idx="871" formatCode="0.0%">
                  <c:v>-0.33286345133433393</c:v>
                </c:pt>
                <c:pt idx="872" formatCode="0.0%">
                  <c:v>-0.36346384428723388</c:v>
                </c:pt>
                <c:pt idx="873" formatCode="0.0%">
                  <c:v>-0.34230111015928455</c:v>
                </c:pt>
                <c:pt idx="874" formatCode="0.0%">
                  <c:v>-0.34230111015928455</c:v>
                </c:pt>
                <c:pt idx="875" formatCode="0.0%">
                  <c:v>-0.32085684084057303</c:v>
                </c:pt>
                <c:pt idx="876" formatCode="0.0%">
                  <c:v>-0.32085684084057303</c:v>
                </c:pt>
                <c:pt idx="877" formatCode="0.0%">
                  <c:v>-0.32085684084057303</c:v>
                </c:pt>
                <c:pt idx="878" formatCode="0.0%">
                  <c:v>-0.32085684084057303</c:v>
                </c:pt>
                <c:pt idx="879" formatCode="0.0%">
                  <c:v>-0.31262232721030553</c:v>
                </c:pt>
                <c:pt idx="880" formatCode="0.0%">
                  <c:v>-0.34176683675727149</c:v>
                </c:pt>
                <c:pt idx="881" formatCode="0.0%">
                  <c:v>-0.34176683675727149</c:v>
                </c:pt>
                <c:pt idx="882" formatCode="0.0%">
                  <c:v>-0.34176683675727149</c:v>
                </c:pt>
                <c:pt idx="883" formatCode="0.0%">
                  <c:v>-0.33709845298392971</c:v>
                </c:pt>
                <c:pt idx="884" formatCode="0.0%">
                  <c:v>-0.33876695462405548</c:v>
                </c:pt>
                <c:pt idx="885" formatCode="0.0%">
                  <c:v>-0.33876695462405548</c:v>
                </c:pt>
                <c:pt idx="886" formatCode="0.0%">
                  <c:v>-0.33876695462405548</c:v>
                </c:pt>
                <c:pt idx="887" formatCode="0.0%">
                  <c:v>-0.3174639306499093</c:v>
                </c:pt>
                <c:pt idx="888" formatCode="0.0%">
                  <c:v>-0.3174639306499093</c:v>
                </c:pt>
                <c:pt idx="889" formatCode="0.0%">
                  <c:v>-0.3174639306499093</c:v>
                </c:pt>
                <c:pt idx="890" formatCode="0.0%">
                  <c:v>-0.3174639306499093</c:v>
                </c:pt>
                <c:pt idx="891" formatCode="0.0%">
                  <c:v>-0.3174639306499093</c:v>
                </c:pt>
                <c:pt idx="892" formatCode="0.0%">
                  <c:v>-0.3174639306499093</c:v>
                </c:pt>
                <c:pt idx="893" formatCode="0.0%">
                  <c:v>-0.3174639306499093</c:v>
                </c:pt>
                <c:pt idx="894" formatCode="0.0%">
                  <c:v>-0.3174639306499093</c:v>
                </c:pt>
                <c:pt idx="895" formatCode="0.0%">
                  <c:v>-0.3174639306499093</c:v>
                </c:pt>
                <c:pt idx="896" formatCode="0.0%">
                  <c:v>-0.3174639306499093</c:v>
                </c:pt>
                <c:pt idx="897" formatCode="0.0%">
                  <c:v>-0.3174639306499093</c:v>
                </c:pt>
                <c:pt idx="898" formatCode="0.0%">
                  <c:v>-0.3174639306499093</c:v>
                </c:pt>
                <c:pt idx="899" formatCode="0.0%">
                  <c:v>-0.3174639306499093</c:v>
                </c:pt>
                <c:pt idx="900" formatCode="0.0%">
                  <c:v>-0.3174639306499093</c:v>
                </c:pt>
                <c:pt idx="901" formatCode="0.0%">
                  <c:v>-0.31619136321774105</c:v>
                </c:pt>
                <c:pt idx="902" formatCode="0.0%">
                  <c:v>-0.31619136321774105</c:v>
                </c:pt>
                <c:pt idx="903" formatCode="0.0%">
                  <c:v>-0.31619136321774105</c:v>
                </c:pt>
                <c:pt idx="904" formatCode="0.0%">
                  <c:v>-0.31619136321774105</c:v>
                </c:pt>
                <c:pt idx="905" formatCode="0.0%">
                  <c:v>-0.31619136321774105</c:v>
                </c:pt>
                <c:pt idx="906" formatCode="0.0%">
                  <c:v>-0.31619136321774105</c:v>
                </c:pt>
                <c:pt idx="907" formatCode="0.0%">
                  <c:v>-0.27041515494512453</c:v>
                </c:pt>
                <c:pt idx="908" formatCode="0.0%">
                  <c:v>-0.27041515494512453</c:v>
                </c:pt>
                <c:pt idx="909" formatCode="0.0%">
                  <c:v>-0.27215430623929299</c:v>
                </c:pt>
                <c:pt idx="910" formatCode="0.0%">
                  <c:v>-0.26527427919641206</c:v>
                </c:pt>
                <c:pt idx="911" formatCode="0.0%">
                  <c:v>-0.27380567453376753</c:v>
                </c:pt>
                <c:pt idx="912" formatCode="0.0%">
                  <c:v>-0.22824667883931618</c:v>
                </c:pt>
                <c:pt idx="913" formatCode="0.0%">
                  <c:v>-0.22824667883931618</c:v>
                </c:pt>
                <c:pt idx="914" formatCode="0.0%">
                  <c:v>-0.22138580602312485</c:v>
                </c:pt>
                <c:pt idx="915" formatCode="0.0%">
                  <c:v>-0.20997286022498879</c:v>
                </c:pt>
                <c:pt idx="916" formatCode="0.0%">
                  <c:v>-0.20997286022498879</c:v>
                </c:pt>
                <c:pt idx="917" formatCode="0.0%">
                  <c:v>-0.21051860004353046</c:v>
                </c:pt>
                <c:pt idx="918" formatCode="0.0%">
                  <c:v>-0.21051860004353046</c:v>
                </c:pt>
                <c:pt idx="919" formatCode="0.0%">
                  <c:v>-0.21051860004353046</c:v>
                </c:pt>
                <c:pt idx="920" formatCode="0.0%">
                  <c:v>-0.18695418311009265</c:v>
                </c:pt>
                <c:pt idx="921" formatCode="0.0%">
                  <c:v>-0.14033404135874247</c:v>
                </c:pt>
                <c:pt idx="922" formatCode="0.0%">
                  <c:v>-0.14841039251965726</c:v>
                </c:pt>
                <c:pt idx="923" formatCode="0.0%">
                  <c:v>-0.17053419961730384</c:v>
                </c:pt>
                <c:pt idx="924" formatCode="0.0%">
                  <c:v>-0.12800190060065275</c:v>
                </c:pt>
                <c:pt idx="925" formatCode="0.0%">
                  <c:v>-0.12800190060065275</c:v>
                </c:pt>
                <c:pt idx="926" formatCode="0.0%">
                  <c:v>-0.12800190060065275</c:v>
                </c:pt>
                <c:pt idx="927" formatCode="0.0%">
                  <c:v>-0.12800190060065275</c:v>
                </c:pt>
                <c:pt idx="928" formatCode="0.0%">
                  <c:v>-0.12800190060065275</c:v>
                </c:pt>
                <c:pt idx="929" formatCode="0.0%">
                  <c:v>-0.11757968977587537</c:v>
                </c:pt>
                <c:pt idx="930" formatCode="0.0%">
                  <c:v>-0.11757968977587537</c:v>
                </c:pt>
                <c:pt idx="931" formatCode="0.0%">
                  <c:v>-0.11757968977587537</c:v>
                </c:pt>
                <c:pt idx="932" formatCode="0.0%">
                  <c:v>-0.11757968977587537</c:v>
                </c:pt>
                <c:pt idx="933" formatCode="0.0%">
                  <c:v>-0.13843765512826323</c:v>
                </c:pt>
                <c:pt idx="934" formatCode="0.0%">
                  <c:v>-0.13843765512826323</c:v>
                </c:pt>
                <c:pt idx="935" formatCode="0.0%">
                  <c:v>-0.13843765512826323</c:v>
                </c:pt>
                <c:pt idx="936" formatCode="0.0%">
                  <c:v>-0.13843765512826323</c:v>
                </c:pt>
                <c:pt idx="937" formatCode="0.0%">
                  <c:v>-0.13843765512826323</c:v>
                </c:pt>
                <c:pt idx="938" formatCode="0.0%">
                  <c:v>-0.14850614700068562</c:v>
                </c:pt>
                <c:pt idx="939" formatCode="0.0%">
                  <c:v>-0.18133759988894374</c:v>
                </c:pt>
                <c:pt idx="940" formatCode="0.0%">
                  <c:v>-0.18133759988894374</c:v>
                </c:pt>
                <c:pt idx="941" formatCode="0.0%">
                  <c:v>-0.14651886321712948</c:v>
                </c:pt>
                <c:pt idx="942" formatCode="0.0%">
                  <c:v>-0.14651886321712948</c:v>
                </c:pt>
                <c:pt idx="943" formatCode="0.0%">
                  <c:v>-0.14984713656925699</c:v>
                </c:pt>
                <c:pt idx="944" formatCode="0.0%">
                  <c:v>-0.17560677633162125</c:v>
                </c:pt>
                <c:pt idx="945" formatCode="0.0%">
                  <c:v>-0.17560677633162125</c:v>
                </c:pt>
                <c:pt idx="946" formatCode="0.0%">
                  <c:v>-0.17560677633162125</c:v>
                </c:pt>
                <c:pt idx="947" formatCode="0.0%">
                  <c:v>-0.17560677633162125</c:v>
                </c:pt>
                <c:pt idx="948" formatCode="0.0%">
                  <c:v>-0.17289515618599027</c:v>
                </c:pt>
                <c:pt idx="949" formatCode="0.0%">
                  <c:v>-0.17289515618599027</c:v>
                </c:pt>
                <c:pt idx="950" formatCode="0.0%">
                  <c:v>-0.17542854555742959</c:v>
                </c:pt>
                <c:pt idx="951" formatCode="0.0%">
                  <c:v>-0.17542854555742959</c:v>
                </c:pt>
                <c:pt idx="952" formatCode="0.0%">
                  <c:v>-0.17821615741035518</c:v>
                </c:pt>
                <c:pt idx="953" formatCode="0.0%">
                  <c:v>-0.17821615741035518</c:v>
                </c:pt>
                <c:pt idx="954" formatCode="0.0%">
                  <c:v>-0.17821615741035518</c:v>
                </c:pt>
                <c:pt idx="955" formatCode="0.0%">
                  <c:v>-0.13542636900189153</c:v>
                </c:pt>
                <c:pt idx="956" formatCode="0.0%">
                  <c:v>-0.13542636900189153</c:v>
                </c:pt>
                <c:pt idx="957" formatCode="0.0%">
                  <c:v>-0.14166549607059492</c:v>
                </c:pt>
                <c:pt idx="958" formatCode="0.0%">
                  <c:v>-0.14166549607059492</c:v>
                </c:pt>
                <c:pt idx="959" formatCode="0.0%">
                  <c:v>-0.14166549607059492</c:v>
                </c:pt>
                <c:pt idx="960" formatCode="0.0%">
                  <c:v>-0.13159888558608157</c:v>
                </c:pt>
                <c:pt idx="961" formatCode="0.0%">
                  <c:v>-0.13159888558608157</c:v>
                </c:pt>
                <c:pt idx="962" formatCode="0.0%">
                  <c:v>-0.13491675427721045</c:v>
                </c:pt>
                <c:pt idx="963" formatCode="0.0%">
                  <c:v>-0.15445766512062922</c:v>
                </c:pt>
                <c:pt idx="964" formatCode="0.0%">
                  <c:v>-0.15445766512062922</c:v>
                </c:pt>
                <c:pt idx="965" formatCode="0.0%">
                  <c:v>-0.18252231135788416</c:v>
                </c:pt>
                <c:pt idx="966" formatCode="0.0%">
                  <c:v>-0.18252231135788416</c:v>
                </c:pt>
                <c:pt idx="967" formatCode="0.0%">
                  <c:v>-0.18252231135788416</c:v>
                </c:pt>
                <c:pt idx="968" formatCode="0.0%">
                  <c:v>-0.18252231135788416</c:v>
                </c:pt>
                <c:pt idx="969" formatCode="0.0%">
                  <c:v>-0.18252231135788416</c:v>
                </c:pt>
                <c:pt idx="970" formatCode="0.0%">
                  <c:v>-0.15850666528315435</c:v>
                </c:pt>
                <c:pt idx="971" formatCode="0.0%">
                  <c:v>-0.15850666528315435</c:v>
                </c:pt>
                <c:pt idx="972" formatCode="0.0%">
                  <c:v>-0.15850666528315435</c:v>
                </c:pt>
                <c:pt idx="973" formatCode="0.0%">
                  <c:v>-0.15850666528315435</c:v>
                </c:pt>
                <c:pt idx="974" formatCode="0.0%">
                  <c:v>-0.16876601658628312</c:v>
                </c:pt>
                <c:pt idx="975" formatCode="0.0%">
                  <c:v>-0.16876601658628312</c:v>
                </c:pt>
                <c:pt idx="976" formatCode="0.0%">
                  <c:v>-0.15429844516293753</c:v>
                </c:pt>
                <c:pt idx="977" formatCode="0.0%">
                  <c:v>-0.14916702124785933</c:v>
                </c:pt>
                <c:pt idx="978" formatCode="0.0%">
                  <c:v>-0.14916702124785933</c:v>
                </c:pt>
                <c:pt idx="979" formatCode="0.0%">
                  <c:v>-0.1625928637420023</c:v>
                </c:pt>
                <c:pt idx="980" formatCode="0.0%">
                  <c:v>-0.1625928637420023</c:v>
                </c:pt>
                <c:pt idx="981" formatCode="0.0%">
                  <c:v>-0.16312620189647142</c:v>
                </c:pt>
                <c:pt idx="982" formatCode="0.0%">
                  <c:v>-0.17670096232565877</c:v>
                </c:pt>
                <c:pt idx="983" formatCode="0.0%">
                  <c:v>-0.19393442441474343</c:v>
                </c:pt>
                <c:pt idx="984" formatCode="0.0%">
                  <c:v>-0.19393442441474343</c:v>
                </c:pt>
                <c:pt idx="985" formatCode="0.0%">
                  <c:v>-0.18019519457372893</c:v>
                </c:pt>
                <c:pt idx="986" formatCode="0.0%">
                  <c:v>-0.18019519457372893</c:v>
                </c:pt>
                <c:pt idx="987" formatCode="0.0%">
                  <c:v>-0.18019519457372893</c:v>
                </c:pt>
                <c:pt idx="988" formatCode="0.0%">
                  <c:v>-0.18019519457372893</c:v>
                </c:pt>
                <c:pt idx="989" formatCode="0.0%">
                  <c:v>-0.18616679870056829</c:v>
                </c:pt>
                <c:pt idx="990" formatCode="0.0%">
                  <c:v>-0.19641832827228817</c:v>
                </c:pt>
                <c:pt idx="991" formatCode="0.0%">
                  <c:v>-0.19641832827228817</c:v>
                </c:pt>
                <c:pt idx="992" formatCode="0.0%">
                  <c:v>-0.19781531628147447</c:v>
                </c:pt>
                <c:pt idx="993" formatCode="0.0%">
                  <c:v>-0.19781531628147447</c:v>
                </c:pt>
                <c:pt idx="994" formatCode="0.0%">
                  <c:v>-0.19781531628147447</c:v>
                </c:pt>
                <c:pt idx="995" formatCode="0.0%">
                  <c:v>-0.19643369188593515</c:v>
                </c:pt>
                <c:pt idx="996" formatCode="0.0%">
                  <c:v>-0.19530546176309346</c:v>
                </c:pt>
                <c:pt idx="997" formatCode="0.0%">
                  <c:v>-0.20711598845849019</c:v>
                </c:pt>
                <c:pt idx="998" formatCode="0.0%">
                  <c:v>-0.17651559550559021</c:v>
                </c:pt>
                <c:pt idx="999" formatCode="0.0%">
                  <c:v>-0.17651559550559021</c:v>
                </c:pt>
                <c:pt idx="1000" formatCode="0.0%">
                  <c:v>-0.17651559550559021</c:v>
                </c:pt>
                <c:pt idx="1001" formatCode="0.0%">
                  <c:v>-0.1979598648243017</c:v>
                </c:pt>
                <c:pt idx="1002" formatCode="0.0%">
                  <c:v>-0.1979598648243017</c:v>
                </c:pt>
                <c:pt idx="1003" formatCode="0.0%">
                  <c:v>-0.1979598648243017</c:v>
                </c:pt>
                <c:pt idx="1004" formatCode="0.0%">
                  <c:v>-0.1979598648243017</c:v>
                </c:pt>
                <c:pt idx="1005" formatCode="0.0%">
                  <c:v>-0.18627838032506749</c:v>
                </c:pt>
                <c:pt idx="1006" formatCode="0.0%">
                  <c:v>-0.15401822103715063</c:v>
                </c:pt>
                <c:pt idx="1007" formatCode="0.0%">
                  <c:v>-0.15401822103715063</c:v>
                </c:pt>
                <c:pt idx="1008" formatCode="0.0%">
                  <c:v>-0.15401822103715063</c:v>
                </c:pt>
                <c:pt idx="1009" formatCode="0.0%">
                  <c:v>-0.15113652810824701</c:v>
                </c:pt>
                <c:pt idx="1010" formatCode="0.0%">
                  <c:v>-0.14946802646812121</c:v>
                </c:pt>
                <c:pt idx="1011" formatCode="0.0%">
                  <c:v>-0.15884918394253228</c:v>
                </c:pt>
                <c:pt idx="1012" formatCode="0.0%">
                  <c:v>-0.15884918394253228</c:v>
                </c:pt>
                <c:pt idx="1013" formatCode="0.0%">
                  <c:v>-0.16727212926757951</c:v>
                </c:pt>
                <c:pt idx="1014" formatCode="0.0%">
                  <c:v>-0.16727212926757951</c:v>
                </c:pt>
                <c:pt idx="1015" formatCode="0.0%">
                  <c:v>-0.16727212926757951</c:v>
                </c:pt>
                <c:pt idx="1016" formatCode="0.0%">
                  <c:v>-0.18621698182109253</c:v>
                </c:pt>
                <c:pt idx="1017" formatCode="0.0%">
                  <c:v>-0.20835799643846142</c:v>
                </c:pt>
                <c:pt idx="1018" formatCode="0.0%">
                  <c:v>-0.20835799643846142</c:v>
                </c:pt>
                <c:pt idx="1019" formatCode="0.0%">
                  <c:v>-0.20835799643846142</c:v>
                </c:pt>
                <c:pt idx="1020" formatCode="0.0%">
                  <c:v>-0.20835799643846142</c:v>
                </c:pt>
                <c:pt idx="1021" formatCode="0.0%">
                  <c:v>-0.20835799643846142</c:v>
                </c:pt>
                <c:pt idx="1022" formatCode="0.0%">
                  <c:v>-0.21818713901635239</c:v>
                </c:pt>
                <c:pt idx="1023" formatCode="0.0%">
                  <c:v>-0.21818713901635239</c:v>
                </c:pt>
                <c:pt idx="1024" formatCode="0.0%">
                  <c:v>-0.21818713901635239</c:v>
                </c:pt>
                <c:pt idx="1025" formatCode="0.0%">
                  <c:v>-0.21818713901635239</c:v>
                </c:pt>
                <c:pt idx="1026" formatCode="0.0%">
                  <c:v>-0.2493277776865187</c:v>
                </c:pt>
                <c:pt idx="1027" formatCode="0.0%">
                  <c:v>-0.24717041984947022</c:v>
                </c:pt>
                <c:pt idx="1028" formatCode="0.0%">
                  <c:v>-0.24717041984947022</c:v>
                </c:pt>
                <c:pt idx="1029" formatCode="0.0%">
                  <c:v>-0.24717041984947022</c:v>
                </c:pt>
                <c:pt idx="1030" formatCode="0.0%">
                  <c:v>-0.24717041984947022</c:v>
                </c:pt>
                <c:pt idx="1031" formatCode="0.0%">
                  <c:v>-0.24991504881457824</c:v>
                </c:pt>
                <c:pt idx="1032" formatCode="0.0%">
                  <c:v>-0.24991504881457824</c:v>
                </c:pt>
                <c:pt idx="1033" formatCode="0.0%">
                  <c:v>-0.24657010383793351</c:v>
                </c:pt>
                <c:pt idx="1034" formatCode="0.0%">
                  <c:v>-0.24657010383793351</c:v>
                </c:pt>
                <c:pt idx="1035" formatCode="0.0%">
                  <c:v>-0.24657010383793351</c:v>
                </c:pt>
                <c:pt idx="1036" formatCode="0.0%">
                  <c:v>-0.25449595794068813</c:v>
                </c:pt>
                <c:pt idx="1037" formatCode="0.0%">
                  <c:v>-0.25806734145911925</c:v>
                </c:pt>
                <c:pt idx="1038" formatCode="0.0%">
                  <c:v>-0.25806734145911925</c:v>
                </c:pt>
                <c:pt idx="1039" formatCode="0.0%">
                  <c:v>-0.2601483374418922</c:v>
                </c:pt>
                <c:pt idx="1040" formatCode="0.0%">
                  <c:v>-0.2670092102580835</c:v>
                </c:pt>
                <c:pt idx="1041" formatCode="0.0%">
                  <c:v>-0.2670092102580835</c:v>
                </c:pt>
                <c:pt idx="1042" formatCode="0.0%">
                  <c:v>-0.2670092102580835</c:v>
                </c:pt>
                <c:pt idx="1043" formatCode="0.0%">
                  <c:v>-0.26646347043954183</c:v>
                </c:pt>
                <c:pt idx="1044" formatCode="0.0%">
                  <c:v>-0.26646347043954183</c:v>
                </c:pt>
                <c:pt idx="1045" formatCode="0.0%">
                  <c:v>-0.26646347043954183</c:v>
                </c:pt>
                <c:pt idx="1046" formatCode="0.0%">
                  <c:v>-0.26646347043954183</c:v>
                </c:pt>
                <c:pt idx="1047" formatCode="0.0%">
                  <c:v>-0.26646347043954183</c:v>
                </c:pt>
                <c:pt idx="1048" formatCode="0.0%">
                  <c:v>-0.25838711927862701</c:v>
                </c:pt>
                <c:pt idx="1049" formatCode="0.0%">
                  <c:v>-0.23626331218098043</c:v>
                </c:pt>
                <c:pt idx="1050" formatCode="0.0%">
                  <c:v>-0.23626331218098043</c:v>
                </c:pt>
                <c:pt idx="1051" formatCode="0.0%">
                  <c:v>-0.23626331218098043</c:v>
                </c:pt>
                <c:pt idx="1052" formatCode="0.0%">
                  <c:v>-0.23626331218098043</c:v>
                </c:pt>
                <c:pt idx="1053" formatCode="0.0%">
                  <c:v>-0.23626331218098043</c:v>
                </c:pt>
                <c:pt idx="1054" formatCode="0.0%">
                  <c:v>-0.23626331218098043</c:v>
                </c:pt>
                <c:pt idx="1055" formatCode="0.0%">
                  <c:v>-0.24668552300575783</c:v>
                </c:pt>
                <c:pt idx="1056" formatCode="0.0%">
                  <c:v>-0.24668552300575783</c:v>
                </c:pt>
                <c:pt idx="1057" formatCode="0.0%">
                  <c:v>-0.24668552300575783</c:v>
                </c:pt>
                <c:pt idx="1058" formatCode="0.0%">
                  <c:v>-0.24668552300575783</c:v>
                </c:pt>
                <c:pt idx="1059" formatCode="0.0%">
                  <c:v>-0.24668552300575783</c:v>
                </c:pt>
                <c:pt idx="1060" formatCode="0.0%">
                  <c:v>-0.24594778785267787</c:v>
                </c:pt>
                <c:pt idx="1061" formatCode="0.0%">
                  <c:v>-0.24594778785267787</c:v>
                </c:pt>
                <c:pt idx="1062" formatCode="0.0%">
                  <c:v>-0.2492206917878334</c:v>
                </c:pt>
                <c:pt idx="1063" formatCode="0.0%">
                  <c:v>-0.2492206917878334</c:v>
                </c:pt>
                <c:pt idx="1064" formatCode="0.0%">
                  <c:v>-0.23915219991541098</c:v>
                </c:pt>
                <c:pt idx="1065" formatCode="0.0%">
                  <c:v>-0.22964113823961663</c:v>
                </c:pt>
                <c:pt idx="1066" formatCode="0.0%">
                  <c:v>-0.23551785333243341</c:v>
                </c:pt>
                <c:pt idx="1067" formatCode="0.0%">
                  <c:v>-0.23551785333243341</c:v>
                </c:pt>
                <c:pt idx="1068" formatCode="0.0%">
                  <c:v>-0.23551785333243341</c:v>
                </c:pt>
                <c:pt idx="1069" formatCode="0.0%">
                  <c:v>-0.23218957998030587</c:v>
                </c:pt>
                <c:pt idx="1070" formatCode="0.0%">
                  <c:v>-0.20642994021794164</c:v>
                </c:pt>
                <c:pt idx="1071" formatCode="0.0%">
                  <c:v>-0.20642994021794164</c:v>
                </c:pt>
                <c:pt idx="1072" formatCode="0.0%">
                  <c:v>-0.20642994021794164</c:v>
                </c:pt>
                <c:pt idx="1073" formatCode="0.0%">
                  <c:v>-0.22255644330871716</c:v>
                </c:pt>
                <c:pt idx="1074" formatCode="0.0%">
                  <c:v>-0.22526806345434813</c:v>
                </c:pt>
                <c:pt idx="1075" formatCode="0.0%">
                  <c:v>-0.22526806345434813</c:v>
                </c:pt>
                <c:pt idx="1076" formatCode="0.0%">
                  <c:v>-0.22526806345434813</c:v>
                </c:pt>
                <c:pt idx="1077" formatCode="0.0%">
                  <c:v>-0.22526806345434813</c:v>
                </c:pt>
                <c:pt idx="1078" formatCode="0.0%">
                  <c:v>-0.22248045160142249</c:v>
                </c:pt>
                <c:pt idx="1079" formatCode="0.0%">
                  <c:v>-0.22248045160142249</c:v>
                </c:pt>
                <c:pt idx="1080" formatCode="0.0%">
                  <c:v>-0.24586232528650143</c:v>
                </c:pt>
                <c:pt idx="1081" formatCode="0.0%">
                  <c:v>-0.24586232528650143</c:v>
                </c:pt>
                <c:pt idx="1082" formatCode="0.0%">
                  <c:v>-0.24586232528650143</c:v>
                </c:pt>
                <c:pt idx="1083" formatCode="0.0%">
                  <c:v>-0.25627080590105428</c:v>
                </c:pt>
                <c:pt idx="1084" formatCode="0.0%">
                  <c:v>-0.25627080590105428</c:v>
                </c:pt>
                <c:pt idx="1085" formatCode="0.0%">
                  <c:v>-0.28010924351022376</c:v>
                </c:pt>
                <c:pt idx="1086" formatCode="0.0%">
                  <c:v>-0.28667025237184596</c:v>
                </c:pt>
                <c:pt idx="1087" formatCode="0.0%">
                  <c:v>-0.31904867247648616</c:v>
                </c:pt>
                <c:pt idx="1088" formatCode="0.0%">
                  <c:v>-0.31573080378535728</c:v>
                </c:pt>
                <c:pt idx="1089" formatCode="0.0%">
                  <c:v>-0.29618989294193843</c:v>
                </c:pt>
                <c:pt idx="1090" formatCode="0.0%">
                  <c:v>-0.29618989294193843</c:v>
                </c:pt>
                <c:pt idx="1091" formatCode="0.0%">
                  <c:v>-0.26812524670468352</c:v>
                </c:pt>
                <c:pt idx="1092" formatCode="0.0%">
                  <c:v>-0.26812524670468352</c:v>
                </c:pt>
                <c:pt idx="1093" formatCode="0.0%">
                  <c:v>-0.28692535729356933</c:v>
                </c:pt>
                <c:pt idx="1094" formatCode="0.0%">
                  <c:v>-0.28692535729356933</c:v>
                </c:pt>
                <c:pt idx="1095" formatCode="0.0%">
                  <c:v>-0.3011213570824765</c:v>
                </c:pt>
                <c:pt idx="1096" formatCode="0.0%">
                  <c:v>-0.3036245681303561</c:v>
                </c:pt>
                <c:pt idx="1097" formatCode="0.0%">
                  <c:v>-0.34260039881059468</c:v>
                </c:pt>
                <c:pt idx="1098" formatCode="0.0%">
                  <c:v>-0.34260039881059468</c:v>
                </c:pt>
                <c:pt idx="1099" formatCode="0.0%">
                  <c:v>-0.34260039881059468</c:v>
                </c:pt>
                <c:pt idx="1100" formatCode="0.0%">
                  <c:v>-0.3323410475074659</c:v>
                </c:pt>
                <c:pt idx="1101" formatCode="0.0%">
                  <c:v>-0.3323410475074659</c:v>
                </c:pt>
                <c:pt idx="1102" formatCode="0.0%">
                  <c:v>-0.35918328576670427</c:v>
                </c:pt>
                <c:pt idx="1103" formatCode="0.0%">
                  <c:v>-0.35918328576670427</c:v>
                </c:pt>
                <c:pt idx="1104" formatCode="0.0%">
                  <c:v>-0.35918328576670427</c:v>
                </c:pt>
                <c:pt idx="1105" formatCode="0.0%">
                  <c:v>-0.3457574432725613</c:v>
                </c:pt>
                <c:pt idx="1106" formatCode="0.0%">
                  <c:v>-0.38016891194860369</c:v>
                </c:pt>
                <c:pt idx="1107" formatCode="0.0%">
                  <c:v>-0.3796355737941346</c:v>
                </c:pt>
                <c:pt idx="1108" formatCode="0.0%">
                  <c:v>-0.3796355737941346</c:v>
                </c:pt>
                <c:pt idx="1109" formatCode="0.0%">
                  <c:v>-0.36240211170504993</c:v>
                </c:pt>
                <c:pt idx="1110" formatCode="0.0%">
                  <c:v>-0.36240211170504993</c:v>
                </c:pt>
                <c:pt idx="1111" formatCode="0.0%">
                  <c:v>-0.35802244220447949</c:v>
                </c:pt>
                <c:pt idx="1112" formatCode="0.0%">
                  <c:v>-0.35802244220447949</c:v>
                </c:pt>
                <c:pt idx="1113" formatCode="0.0%">
                  <c:v>-0.35802244220447949</c:v>
                </c:pt>
                <c:pt idx="1114" formatCode="0.0%">
                  <c:v>-0.35857838133811121</c:v>
                </c:pt>
                <c:pt idx="1115" formatCode="0.0%">
                  <c:v>-0.35482702231213142</c:v>
                </c:pt>
                <c:pt idx="1116" formatCode="0.0%">
                  <c:v>-0.34457549274041155</c:v>
                </c:pt>
                <c:pt idx="1117" formatCode="0.0%">
                  <c:v>-0.34457549274041155</c:v>
                </c:pt>
                <c:pt idx="1118" formatCode="0.0%">
                  <c:v>-0.36064627966100093</c:v>
                </c:pt>
                <c:pt idx="1119" formatCode="0.0%">
                  <c:v>-0.36363173583322611</c:v>
                </c:pt>
                <c:pt idx="1120" formatCode="0.0%">
                  <c:v>-0.36363173583322611</c:v>
                </c:pt>
                <c:pt idx="1121" formatCode="0.0%">
                  <c:v>-0.36363173583322611</c:v>
                </c:pt>
                <c:pt idx="1122" formatCode="0.0%">
                  <c:v>-0.3667938453720937</c:v>
                </c:pt>
                <c:pt idx="1123" formatCode="0.0%">
                  <c:v>-0.35498331867669697</c:v>
                </c:pt>
                <c:pt idx="1124" formatCode="0.0%">
                  <c:v>-0.35498331867669697</c:v>
                </c:pt>
                <c:pt idx="1125" formatCode="0.0%">
                  <c:v>-0.35498331867669697</c:v>
                </c:pt>
                <c:pt idx="1126" formatCode="0.0%">
                  <c:v>-0.35498331867669697</c:v>
                </c:pt>
                <c:pt idx="1127" formatCode="0.0%">
                  <c:v>-0.35498331867669697</c:v>
                </c:pt>
                <c:pt idx="1128" formatCode="0.0%">
                  <c:v>-0.35498331867669697</c:v>
                </c:pt>
                <c:pt idx="1129" formatCode="0.0%">
                  <c:v>-0.35498331867669697</c:v>
                </c:pt>
                <c:pt idx="1130" formatCode="0.0%">
                  <c:v>-0.35498331867669697</c:v>
                </c:pt>
                <c:pt idx="1131" formatCode="0.0%">
                  <c:v>-0.37102672285569449</c:v>
                </c:pt>
                <c:pt idx="1132" formatCode="0.0%">
                  <c:v>-0.37429757554732723</c:v>
                </c:pt>
                <c:pt idx="1133" formatCode="0.0%">
                  <c:v>-0.37429757554732723</c:v>
                </c:pt>
                <c:pt idx="1134" formatCode="0.0%">
                  <c:v>-0.37429757554732723</c:v>
                </c:pt>
                <c:pt idx="1135" formatCode="0.0%">
                  <c:v>-0.37717926847623084</c:v>
                </c:pt>
                <c:pt idx="1136" formatCode="0.0%">
                  <c:v>-0.37717926847623084</c:v>
                </c:pt>
                <c:pt idx="1137" formatCode="0.0%">
                  <c:v>-0.38061791385927912</c:v>
                </c:pt>
                <c:pt idx="1138" formatCode="0.0%">
                  <c:v>-0.38061791385927912</c:v>
                </c:pt>
                <c:pt idx="1139" formatCode="0.0%">
                  <c:v>-0.37219496853423195</c:v>
                </c:pt>
                <c:pt idx="1140" formatCode="0.0%">
                  <c:v>-0.37219496853423195</c:v>
                </c:pt>
                <c:pt idx="1141" formatCode="0.0%">
                  <c:v>-0.37219496853423195</c:v>
                </c:pt>
                <c:pt idx="1142" formatCode="0.0%">
                  <c:v>-0.36017211554977713</c:v>
                </c:pt>
                <c:pt idx="1143" formatCode="0.0%">
                  <c:v>-0.33803110093240823</c:v>
                </c:pt>
                <c:pt idx="1144" formatCode="0.0%">
                  <c:v>-0.33796755295822695</c:v>
                </c:pt>
                <c:pt idx="1145" formatCode="0.0%">
                  <c:v>-0.33796755295822695</c:v>
                </c:pt>
                <c:pt idx="1146" formatCode="0.0%">
                  <c:v>-0.34276388642775235</c:v>
                </c:pt>
                <c:pt idx="1147" formatCode="0.0%">
                  <c:v>-0.34276388642775235</c:v>
                </c:pt>
                <c:pt idx="1148" formatCode="0.0%">
                  <c:v>-0.33420332906685163</c:v>
                </c:pt>
                <c:pt idx="1149" formatCode="0.0%">
                  <c:v>-0.33790732885367164</c:v>
                </c:pt>
                <c:pt idx="1150" formatCode="0.0%">
                  <c:v>-0.33790732885367164</c:v>
                </c:pt>
                <c:pt idx="1151" formatCode="0.0%">
                  <c:v>-0.33790732885367164</c:v>
                </c:pt>
                <c:pt idx="1152" formatCode="0.0%">
                  <c:v>-0.30676669018350528</c:v>
                </c:pt>
                <c:pt idx="1153" formatCode="0.0%">
                  <c:v>-0.30966385040210936</c:v>
                </c:pt>
                <c:pt idx="1154" formatCode="0.0%">
                  <c:v>-0.30966385040210936</c:v>
                </c:pt>
                <c:pt idx="1155" formatCode="0.0%">
                  <c:v>-0.30954339638311457</c:v>
                </c:pt>
                <c:pt idx="1156" formatCode="0.0%">
                  <c:v>-0.30954339638311457</c:v>
                </c:pt>
                <c:pt idx="1157" formatCode="0.0%">
                  <c:v>-0.30679876741800655</c:v>
                </c:pt>
                <c:pt idx="1158" formatCode="0.0%">
                  <c:v>-0.32373413336083023</c:v>
                </c:pt>
                <c:pt idx="1159" formatCode="0.0%">
                  <c:v>-0.32373413336083023</c:v>
                </c:pt>
                <c:pt idx="1160" formatCode="0.0%">
                  <c:v>-0.32373413336083023</c:v>
                </c:pt>
                <c:pt idx="1161" formatCode="0.0%">
                  <c:v>-0.32373413336083023</c:v>
                </c:pt>
                <c:pt idx="1162" formatCode="0.0%">
                  <c:v>-0.32268830630095657</c:v>
                </c:pt>
                <c:pt idx="1163" formatCode="0.0%">
                  <c:v>-0.31827032746033102</c:v>
                </c:pt>
                <c:pt idx="1164" formatCode="0.0%">
                  <c:v>-0.31827032746033102</c:v>
                </c:pt>
                <c:pt idx="1165" formatCode="0.0%">
                  <c:v>-0.33090861307892561</c:v>
                </c:pt>
                <c:pt idx="1166" formatCode="0.0%">
                  <c:v>-0.33090861307892561</c:v>
                </c:pt>
                <c:pt idx="1167" formatCode="0.0%">
                  <c:v>-0.33090861307892561</c:v>
                </c:pt>
                <c:pt idx="1168" formatCode="0.0%">
                  <c:v>-0.33090861307892561</c:v>
                </c:pt>
                <c:pt idx="1169" formatCode="0.0%">
                  <c:v>-0.34237976318168617</c:v>
                </c:pt>
                <c:pt idx="1170" formatCode="0.0%">
                  <c:v>-0.34237976318168617</c:v>
                </c:pt>
                <c:pt idx="1171" formatCode="0.0%">
                  <c:v>-0.34237976318168617</c:v>
                </c:pt>
                <c:pt idx="1172" formatCode="0.0%">
                  <c:v>-0.34237976318168617</c:v>
                </c:pt>
                <c:pt idx="1173" formatCode="0.0%">
                  <c:v>-0.33124912463452727</c:v>
                </c:pt>
                <c:pt idx="1174" formatCode="0.0%">
                  <c:v>-0.33196220066625931</c:v>
                </c:pt>
                <c:pt idx="1175" formatCode="0.0%">
                  <c:v>-0.33196220066625931</c:v>
                </c:pt>
                <c:pt idx="1176" formatCode="0.0%">
                  <c:v>-0.33232662243557132</c:v>
                </c:pt>
                <c:pt idx="1177" formatCode="0.0%">
                  <c:v>-0.33232662243557132</c:v>
                </c:pt>
                <c:pt idx="1178" formatCode="0.0%">
                  <c:v>-0.33232662243557132</c:v>
                </c:pt>
                <c:pt idx="1179" formatCode="0.0%">
                  <c:v>-0.33489070256088749</c:v>
                </c:pt>
                <c:pt idx="1180" formatCode="0.0%">
                  <c:v>-0.33489070256088749</c:v>
                </c:pt>
                <c:pt idx="1181" formatCode="0.0%">
                  <c:v>-0.33489070256088749</c:v>
                </c:pt>
                <c:pt idx="1182" formatCode="0.0%">
                  <c:v>-0.33489070256088749</c:v>
                </c:pt>
                <c:pt idx="1183" formatCode="0.0%">
                  <c:v>-0.33489070256088749</c:v>
                </c:pt>
                <c:pt idx="1184" formatCode="0.0%">
                  <c:v>-0.33004024378103181</c:v>
                </c:pt>
                <c:pt idx="1185" formatCode="0.0%">
                  <c:v>-0.33004024378103181</c:v>
                </c:pt>
                <c:pt idx="1186" formatCode="0.0%">
                  <c:v>-0.33386167552632123</c:v>
                </c:pt>
                <c:pt idx="1187" formatCode="0.0%">
                  <c:v>-0.33386167552632123</c:v>
                </c:pt>
                <c:pt idx="1188" formatCode="0.0%">
                  <c:v>-0.33058877159116568</c:v>
                </c:pt>
                <c:pt idx="1189" formatCode="0.0%">
                  <c:v>-0.33058877159116568</c:v>
                </c:pt>
                <c:pt idx="1190" formatCode="0.0%">
                  <c:v>-0.33126075091487878</c:v>
                </c:pt>
                <c:pt idx="1191" formatCode="0.0%">
                  <c:v>-0.33290734522335236</c:v>
                </c:pt>
                <c:pt idx="1192" formatCode="0.0%">
                  <c:v>-0.32703063013053563</c:v>
                </c:pt>
                <c:pt idx="1193" formatCode="0.0%">
                  <c:v>-0.32703063013053563</c:v>
                </c:pt>
                <c:pt idx="1194" formatCode="0.0%">
                  <c:v>-0.32703063013053563</c:v>
                </c:pt>
                <c:pt idx="1195" formatCode="0.0%">
                  <c:v>-0.32703063013053563</c:v>
                </c:pt>
                <c:pt idx="1196" formatCode="0.0%">
                  <c:v>-0.32703063013053563</c:v>
                </c:pt>
                <c:pt idx="1197" formatCode="0.0%">
                  <c:v>-0.32703063013053563</c:v>
                </c:pt>
                <c:pt idx="1198" formatCode="0.0%">
                  <c:v>-0.32703063013053563</c:v>
                </c:pt>
                <c:pt idx="1199" formatCode="0.0%">
                  <c:v>-0.31090412703976017</c:v>
                </c:pt>
                <c:pt idx="1200" formatCode="0.0%">
                  <c:v>-0.30038006837263609</c:v>
                </c:pt>
                <c:pt idx="1201" formatCode="0.0%">
                  <c:v>-0.30038006837263609</c:v>
                </c:pt>
                <c:pt idx="1202" formatCode="0.0%">
                  <c:v>-0.29799076432098648</c:v>
                </c:pt>
                <c:pt idx="1203" formatCode="0.0%">
                  <c:v>-0.29799076432098648</c:v>
                </c:pt>
                <c:pt idx="1204" formatCode="0.0%">
                  <c:v>-0.29799076432098648</c:v>
                </c:pt>
                <c:pt idx="1205" formatCode="0.0%">
                  <c:v>-0.29799076432098648</c:v>
                </c:pt>
                <c:pt idx="1206" formatCode="0.0%">
                  <c:v>-0.27348410734697365</c:v>
                </c:pt>
                <c:pt idx="1207" formatCode="0.0%">
                  <c:v>-0.27392337815742829</c:v>
                </c:pt>
                <c:pt idx="1208" formatCode="0.0%">
                  <c:v>-0.27392337815742829</c:v>
                </c:pt>
                <c:pt idx="1209" formatCode="0.0%">
                  <c:v>-0.25727577047417205</c:v>
                </c:pt>
                <c:pt idx="1210" formatCode="0.0%">
                  <c:v>-0.25727577047417205</c:v>
                </c:pt>
                <c:pt idx="1211" formatCode="0.0%">
                  <c:v>-0.23343733286500268</c:v>
                </c:pt>
                <c:pt idx="1212" formatCode="0.0%">
                  <c:v>-0.22687632400338045</c:v>
                </c:pt>
                <c:pt idx="1213" formatCode="0.0%">
                  <c:v>-0.19449790389874028</c:v>
                </c:pt>
                <c:pt idx="1214" formatCode="0.0%">
                  <c:v>-0.19449790389874028</c:v>
                </c:pt>
                <c:pt idx="1215" formatCode="0.0%">
                  <c:v>-0.19012177071924469</c:v>
                </c:pt>
                <c:pt idx="1216" formatCode="0.0%">
                  <c:v>-0.19012177071924469</c:v>
                </c:pt>
                <c:pt idx="1217" formatCode="0.0%">
                  <c:v>-0.19012177071924469</c:v>
                </c:pt>
                <c:pt idx="1218" formatCode="0.0%">
                  <c:v>-0.19012177071924469</c:v>
                </c:pt>
                <c:pt idx="1219" formatCode="0.0%">
                  <c:v>-0.1713216601303589</c:v>
                </c:pt>
                <c:pt idx="1220" formatCode="0.0%">
                  <c:v>-0.1713216601303589</c:v>
                </c:pt>
                <c:pt idx="1221" formatCode="0.0%">
                  <c:v>-0.15712566034145173</c:v>
                </c:pt>
                <c:pt idx="1222" formatCode="0.0%">
                  <c:v>-0.15870101479620413</c:v>
                </c:pt>
                <c:pt idx="1223" formatCode="0.0%">
                  <c:v>-0.13400922872960336</c:v>
                </c:pt>
                <c:pt idx="1224" formatCode="0.0%">
                  <c:v>-0.13400922872960336</c:v>
                </c:pt>
                <c:pt idx="1225" formatCode="0.0%">
                  <c:v>-0.13400922872960336</c:v>
                </c:pt>
                <c:pt idx="1226" formatCode="0.0%">
                  <c:v>-0.13400922872960336</c:v>
                </c:pt>
                <c:pt idx="1227" formatCode="0.0%">
                  <c:v>-0.14007947861173445</c:v>
                </c:pt>
                <c:pt idx="1228" formatCode="0.0%">
                  <c:v>-0.12770481177584164</c:v>
                </c:pt>
                <c:pt idx="1229" formatCode="0.0%">
                  <c:v>-0.12770481177584164</c:v>
                </c:pt>
                <c:pt idx="1230" formatCode="0.0%">
                  <c:v>-0.12510151918376444</c:v>
                </c:pt>
                <c:pt idx="1231" formatCode="0.0%">
                  <c:v>-0.1263997857121672</c:v>
                </c:pt>
                <c:pt idx="1232" formatCode="0.0%">
                  <c:v>-9.1988317036124798E-2</c:v>
                </c:pt>
                <c:pt idx="1233" formatCode="0.0%">
                  <c:v>-9.1988317036124798E-2</c:v>
                </c:pt>
                <c:pt idx="1234" formatCode="0.0%">
                  <c:v>-9.1988317036124798E-2</c:v>
                </c:pt>
                <c:pt idx="1235" formatCode="0.0%">
                  <c:v>-9.1988317036124798E-2</c:v>
                </c:pt>
                <c:pt idx="1236" formatCode="0.0%">
                  <c:v>-9.1939945543058094E-2</c:v>
                </c:pt>
                <c:pt idx="1237" formatCode="0.0%">
                  <c:v>-9.631961504362857E-2</c:v>
                </c:pt>
                <c:pt idx="1238" formatCode="0.0%">
                  <c:v>-9.631961504362857E-2</c:v>
                </c:pt>
                <c:pt idx="1239" formatCode="0.0%">
                  <c:v>-9.631961504362857E-2</c:v>
                </c:pt>
                <c:pt idx="1240" formatCode="0.0%">
                  <c:v>-9.2376354629412336E-2</c:v>
                </c:pt>
                <c:pt idx="1241" formatCode="0.0%">
                  <c:v>-9.3659314588501227E-2</c:v>
                </c:pt>
                <c:pt idx="1242" formatCode="0.0%">
                  <c:v>-9.3659314588501227E-2</c:v>
                </c:pt>
                <c:pt idx="1243" formatCode="0.0%">
                  <c:v>-9.3659314588501227E-2</c:v>
                </c:pt>
                <c:pt idx="1244" formatCode="0.0%">
                  <c:v>-7.7588527667911841E-2</c:v>
                </c:pt>
                <c:pt idx="1245" formatCode="0.0%">
                  <c:v>-7.4603071495686651E-2</c:v>
                </c:pt>
                <c:pt idx="1246" formatCode="0.0%">
                  <c:v>-7.3593941651664774E-2</c:v>
                </c:pt>
                <c:pt idx="1247" formatCode="0.0%">
                  <c:v>-7.3593941651664774E-2</c:v>
                </c:pt>
                <c:pt idx="1248" formatCode="0.0%">
                  <c:v>-7.1750859449999538E-2</c:v>
                </c:pt>
                <c:pt idx="1249" formatCode="0.0%">
                  <c:v>-7.1750859449999538E-2</c:v>
                </c:pt>
                <c:pt idx="1250" formatCode="0.0%">
                  <c:v>-7.1750859449999538E-2</c:v>
                </c:pt>
                <c:pt idx="1251" formatCode="0.0%">
                  <c:v>-7.1750859449999538E-2</c:v>
                </c:pt>
                <c:pt idx="1252" formatCode="0.0%">
                  <c:v>-7.3873752224330583E-2</c:v>
                </c:pt>
                <c:pt idx="1253" formatCode="0.0%">
                  <c:v>-7.571855341756363E-2</c:v>
                </c:pt>
                <c:pt idx="1254" formatCode="0.0%">
                  <c:v>-7.571855341756363E-2</c:v>
                </c:pt>
                <c:pt idx="1255" formatCode="0.0%">
                  <c:v>-7.571855341756363E-2</c:v>
                </c:pt>
                <c:pt idx="1256" formatCode="0.0%">
                  <c:v>-7.571855341756363E-2</c:v>
                </c:pt>
                <c:pt idx="1257" formatCode="0.0%">
                  <c:v>-7.571855341756363E-2</c:v>
                </c:pt>
                <c:pt idx="1258" formatCode="0.0%">
                  <c:v>-7.5563350466881798E-2</c:v>
                </c:pt>
                <c:pt idx="1259" formatCode="0.0%">
                  <c:v>-7.5563350466881798E-2</c:v>
                </c:pt>
                <c:pt idx="1260" formatCode="0.0%">
                  <c:v>-7.5563350466881798E-2</c:v>
                </c:pt>
                <c:pt idx="1261" formatCode="0.0%">
                  <c:v>-7.5563350466881798E-2</c:v>
                </c:pt>
                <c:pt idx="1262" formatCode="0.0%">
                  <c:v>-7.5563350466881798E-2</c:v>
                </c:pt>
                <c:pt idx="1263" formatCode="0.0%">
                  <c:v>-6.2743547609422426E-2</c:v>
                </c:pt>
                <c:pt idx="1264" formatCode="0.0%">
                  <c:v>-5.8522602427495782E-2</c:v>
                </c:pt>
                <c:pt idx="1265" formatCode="0.0%">
                  <c:v>-5.8522602427495782E-2</c:v>
                </c:pt>
                <c:pt idx="1266" formatCode="0.0%">
                  <c:v>-7.637507330180518E-2</c:v>
                </c:pt>
                <c:pt idx="1267" formatCode="0.0%">
                  <c:v>-6.8712538240614615E-2</c:v>
                </c:pt>
                <c:pt idx="1268" formatCode="0.0%">
                  <c:v>-6.1790538671556379E-2</c:v>
                </c:pt>
                <c:pt idx="1269" formatCode="0.0%">
                  <c:v>-6.1790538671556379E-2</c:v>
                </c:pt>
                <c:pt idx="1270" formatCode="0.0%">
                  <c:v>-6.1854086645737695E-2</c:v>
                </c:pt>
                <c:pt idx="1271" formatCode="0.0%">
                  <c:v>-6.1854086645737695E-2</c:v>
                </c:pt>
                <c:pt idx="1272" formatCode="0.0%">
                  <c:v>-5.7057753176212291E-2</c:v>
                </c:pt>
                <c:pt idx="1273" formatCode="0.0%">
                  <c:v>-5.7057753176212291E-2</c:v>
                </c:pt>
                <c:pt idx="1274" formatCode="0.0%">
                  <c:v>-5.578916795922207E-2</c:v>
                </c:pt>
                <c:pt idx="1275" formatCode="0.0%">
                  <c:v>-5.1335667839290951E-2</c:v>
                </c:pt>
                <c:pt idx="1276" formatCode="0.0%">
                  <c:v>-5.1335667839290951E-2</c:v>
                </c:pt>
                <c:pt idx="1277" formatCode="0.0%">
                  <c:v>-5.1335667839290951E-2</c:v>
                </c:pt>
                <c:pt idx="1278" formatCode="0.0%">
                  <c:v>-5.1335667839290951E-2</c:v>
                </c:pt>
                <c:pt idx="1279" formatCode="0.0%">
                  <c:v>-5.1335667839290951E-2</c:v>
                </c:pt>
                <c:pt idx="1280" formatCode="0.0%">
                  <c:v>-4.8260057207106945E-2</c:v>
                </c:pt>
                <c:pt idx="1281" formatCode="0.0%">
                  <c:v>-4.8380511226101729E-2</c:v>
                </c:pt>
                <c:pt idx="1282" formatCode="0.0%">
                  <c:v>-4.8380511226101729E-2</c:v>
                </c:pt>
                <c:pt idx="1283" formatCode="0.0%">
                  <c:v>-5.4492534579504363E-2</c:v>
                </c:pt>
                <c:pt idx="1284" formatCode="0.0%">
                  <c:v>-3.7557168636680668E-2</c:v>
                </c:pt>
                <c:pt idx="1285" formatCode="0.0%">
                  <c:v>-3.7557168636680668E-2</c:v>
                </c:pt>
                <c:pt idx="1286" formatCode="0.0%">
                  <c:v>-3.7557168636680668E-2</c:v>
                </c:pt>
                <c:pt idx="1287" formatCode="0.0%">
                  <c:v>-5.3296835006988605E-2</c:v>
                </c:pt>
                <c:pt idx="1288" formatCode="0.0%">
                  <c:v>-5.1681622924283521E-2</c:v>
                </c:pt>
                <c:pt idx="1289" formatCode="0.0%">
                  <c:v>-4.399682290912249E-2</c:v>
                </c:pt>
                <c:pt idx="1290" formatCode="0.0%">
                  <c:v>-4.399682290912249E-2</c:v>
                </c:pt>
                <c:pt idx="1291" formatCode="0.0%">
                  <c:v>-3.7618759186118497E-2</c:v>
                </c:pt>
                <c:pt idx="1292" formatCode="0.0%">
                  <c:v>-3.7618759186118497E-2</c:v>
                </c:pt>
                <c:pt idx="1293" formatCode="0.0%">
                  <c:v>-3.7618759186118497E-2</c:v>
                </c:pt>
                <c:pt idx="1294" formatCode="0.0%">
                  <c:v>-3.7618759186118497E-2</c:v>
                </c:pt>
                <c:pt idx="1295" formatCode="0.0%">
                  <c:v>-1.9067129432980688E-2</c:v>
                </c:pt>
                <c:pt idx="1296" formatCode="0.0%">
                  <c:v>-1.9067129432980688E-2</c:v>
                </c:pt>
                <c:pt idx="1297" formatCode="0.0%">
                  <c:v>-3.0267462666035715E-2</c:v>
                </c:pt>
                <c:pt idx="1298" formatCode="0.0%">
                  <c:v>-3.0267462666035715E-2</c:v>
                </c:pt>
                <c:pt idx="1299" formatCode="0.0%">
                  <c:v>-2.7999845214213052E-2</c:v>
                </c:pt>
                <c:pt idx="1300" formatCode="0.0%">
                  <c:v>-2.7286769182481005E-2</c:v>
                </c:pt>
                <c:pt idx="1301" formatCode="0.0%">
                  <c:v>-2.7286769182481005E-2</c:v>
                </c:pt>
                <c:pt idx="1302" formatCode="0.0%">
                  <c:v>-2.6922347413168998E-2</c:v>
                </c:pt>
                <c:pt idx="1303" formatCode="0.0%">
                  <c:v>-2.6922347413168998E-2</c:v>
                </c:pt>
                <c:pt idx="1304" formatCode="0.0%">
                  <c:v>-2.6922347413168998E-2</c:v>
                </c:pt>
                <c:pt idx="1305" formatCode="0.0%">
                  <c:v>-2.4358267287852814E-2</c:v>
                </c:pt>
                <c:pt idx="1306" formatCode="0.0%">
                  <c:v>-2.4358267287852814E-2</c:v>
                </c:pt>
                <c:pt idx="1307" formatCode="0.0%">
                  <c:v>-2.4358267287852814E-2</c:v>
                </c:pt>
                <c:pt idx="1308" formatCode="0.0%">
                  <c:v>-2.4358267287852814E-2</c:v>
                </c:pt>
                <c:pt idx="1309" formatCode="0.0%">
                  <c:v>-2.4358267287852814E-2</c:v>
                </c:pt>
                <c:pt idx="1310" formatCode="0.0%">
                  <c:v>-2.9208726067708482E-2</c:v>
                </c:pt>
                <c:pt idx="1311" formatCode="0.0%">
                  <c:v>-2.9208726067708482E-2</c:v>
                </c:pt>
                <c:pt idx="1312" formatCode="0.0%">
                  <c:v>-2.6125029475498995E-2</c:v>
                </c:pt>
                <c:pt idx="1313" formatCode="0.0%">
                  <c:v>-2.6125029475498995E-2</c:v>
                </c:pt>
                <c:pt idx="1314" formatCode="0.0%">
                  <c:v>-2.6125029475498995E-2</c:v>
                </c:pt>
                <c:pt idx="1315" formatCode="0.0%">
                  <c:v>-3.0129498883302401E-2</c:v>
                </c:pt>
                <c:pt idx="1316" formatCode="0.0%">
                  <c:v>-2.9457519559589314E-2</c:v>
                </c:pt>
                <c:pt idx="1317" formatCode="0.0%">
                  <c:v>-2.7810925251115746E-2</c:v>
                </c:pt>
                <c:pt idx="1318" formatCode="0.0%">
                  <c:v>-2.7620689663363875E-2</c:v>
                </c:pt>
                <c:pt idx="1319" formatCode="0.0%">
                  <c:v>-2.7620689663363875E-2</c:v>
                </c:pt>
                <c:pt idx="1320" formatCode="0.0%">
                  <c:v>-2.7620689663363875E-2</c:v>
                </c:pt>
                <c:pt idx="1321" formatCode="0.0%">
                  <c:v>-3.8638512165788674E-2</c:v>
                </c:pt>
                <c:pt idx="1322" formatCode="0.0%">
                  <c:v>-3.8638512165788674E-2</c:v>
                </c:pt>
                <c:pt idx="1323" formatCode="0.0%">
                  <c:v>-3.8638512165788674E-2</c:v>
                </c:pt>
                <c:pt idx="1324" formatCode="0.0%">
                  <c:v>-3.8638512165788674E-2</c:v>
                </c:pt>
                <c:pt idx="1325" formatCode="0.0%">
                  <c:v>-3.8638512165788674E-2</c:v>
                </c:pt>
                <c:pt idx="1326" formatCode="0.0%">
                  <c:v>-4.9162570832912755E-2</c:v>
                </c:pt>
                <c:pt idx="1327" formatCode="0.0%">
                  <c:v>-4.9162570832912755E-2</c:v>
                </c:pt>
                <c:pt idx="1328" formatCode="0.0%">
                  <c:v>-4.7996411125212697E-2</c:v>
                </c:pt>
                <c:pt idx="1329" formatCode="0.0%">
                  <c:v>-4.7996411125212697E-2</c:v>
                </c:pt>
                <c:pt idx="1330" formatCode="0.0%">
                  <c:v>-4.7996411125212697E-2</c:v>
                </c:pt>
                <c:pt idx="1331" formatCode="0.0%">
                  <c:v>-4.7996411125212697E-2</c:v>
                </c:pt>
                <c:pt idx="1332" formatCode="0.0%">
                  <c:v>-4.9121194414146634E-2</c:v>
                </c:pt>
                <c:pt idx="1333" formatCode="0.0%">
                  <c:v>-4.8681923603692008E-2</c:v>
                </c:pt>
                <c:pt idx="1334" formatCode="0.0%">
                  <c:v>-4.8681923603692008E-2</c:v>
                </c:pt>
                <c:pt idx="1335" formatCode="0.0%">
                  <c:v>-4.8681923603692008E-2</c:v>
                </c:pt>
                <c:pt idx="1336" formatCode="0.0%">
                  <c:v>-4.8681923603692008E-2</c:v>
                </c:pt>
                <c:pt idx="1337" formatCode="0.0%">
                  <c:v>-4.8681923603692008E-2</c:v>
                </c:pt>
                <c:pt idx="1338" formatCode="0.0%">
                  <c:v>-4.3786537337597464E-2</c:v>
                </c:pt>
                <c:pt idx="1339" formatCode="0.0%">
                  <c:v>-4.3786537337597464E-2</c:v>
                </c:pt>
                <c:pt idx="1340" formatCode="0.0%">
                  <c:v>-4.3786537337597464E-2</c:v>
                </c:pt>
                <c:pt idx="1341" formatCode="0.0%">
                  <c:v>-4.853123844265738E-2</c:v>
                </c:pt>
                <c:pt idx="1342" formatCode="0.0%">
                  <c:v>-4.853123844265738E-2</c:v>
                </c:pt>
                <c:pt idx="1343" formatCode="0.0%">
                  <c:v>-4.853123844265738E-2</c:v>
                </c:pt>
                <c:pt idx="1344" formatCode="0.0%">
                  <c:v>-5.6219538531969621E-2</c:v>
                </c:pt>
                <c:pt idx="1345" formatCode="0.0%">
                  <c:v>-5.6219538531969621E-2</c:v>
                </c:pt>
                <c:pt idx="1346" formatCode="0.0%">
                  <c:v>-5.6219538531969621E-2</c:v>
                </c:pt>
                <c:pt idx="1347" formatCode="0.0%">
                  <c:v>-5.6219538531969621E-2</c:v>
                </c:pt>
                <c:pt idx="1348" formatCode="0.0%">
                  <c:v>-5.0691046179347499E-2</c:v>
                </c:pt>
                <c:pt idx="1349" formatCode="0.0%">
                  <c:v>-3.6407001565709696E-2</c:v>
                </c:pt>
                <c:pt idx="1350" formatCode="0.0%">
                  <c:v>-3.6407001565709696E-2</c:v>
                </c:pt>
                <c:pt idx="1351" formatCode="0.0%">
                  <c:v>-5.9191717593066288E-2</c:v>
                </c:pt>
                <c:pt idx="1352" formatCode="0.0%">
                  <c:v>-5.9191717593066288E-2</c:v>
                </c:pt>
                <c:pt idx="1353" formatCode="0.0%">
                  <c:v>-5.3121467710935198E-2</c:v>
                </c:pt>
                <c:pt idx="1354" formatCode="0.0%">
                  <c:v>-6.3881681838427212E-2</c:v>
                </c:pt>
                <c:pt idx="1355" formatCode="0.0%">
                  <c:v>-6.3881681838427212E-2</c:v>
                </c:pt>
                <c:pt idx="1356" formatCode="0.0%">
                  <c:v>-7.0671940358874696E-2</c:v>
                </c:pt>
                <c:pt idx="1357" formatCode="0.0%">
                  <c:v>-6.9373673830471938E-2</c:v>
                </c:pt>
                <c:pt idx="1358" formatCode="0.0%">
                  <c:v>-6.9373673830471938E-2</c:v>
                </c:pt>
                <c:pt idx="1359" formatCode="0.0%">
                  <c:v>-6.8704898554700564E-2</c:v>
                </c:pt>
                <c:pt idx="1360" formatCode="0.0%">
                  <c:v>-6.8704898554700564E-2</c:v>
                </c:pt>
                <c:pt idx="1361" formatCode="0.0%">
                  <c:v>-6.8704898554700564E-2</c:v>
                </c:pt>
                <c:pt idx="1362" formatCode="0.0%">
                  <c:v>-6.6998911810976294E-2</c:v>
                </c:pt>
                <c:pt idx="1363" formatCode="0.0%">
                  <c:v>-6.6998911810976294E-2</c:v>
                </c:pt>
                <c:pt idx="1364" formatCode="0.0%">
                  <c:v>-6.6998911810976294E-2</c:v>
                </c:pt>
                <c:pt idx="1365" formatCode="0.0%">
                  <c:v>-6.6998911810976294E-2</c:v>
                </c:pt>
                <c:pt idx="1366" formatCode="0.0%">
                  <c:v>-7.0386233091560765E-2</c:v>
                </c:pt>
                <c:pt idx="1367" formatCode="0.0%">
                  <c:v>-7.0386233091560765E-2</c:v>
                </c:pt>
                <c:pt idx="1368" formatCode="0.0%">
                  <c:v>-8.2111982994170774E-2</c:v>
                </c:pt>
                <c:pt idx="1369" formatCode="0.0%">
                  <c:v>-8.2111982994170774E-2</c:v>
                </c:pt>
                <c:pt idx="1370" formatCode="0.0%">
                  <c:v>-8.2111982994170774E-2</c:v>
                </c:pt>
                <c:pt idx="1371" formatCode="0.0%">
                  <c:v>-8.2111982994170774E-2</c:v>
                </c:pt>
                <c:pt idx="1372" formatCode="0.0%">
                  <c:v>-7.3001869448590329E-2</c:v>
                </c:pt>
                <c:pt idx="1373" formatCode="0.0%">
                  <c:v>-7.3001869448590329E-2</c:v>
                </c:pt>
                <c:pt idx="1374" formatCode="0.0%">
                  <c:v>-7.281107223422964E-2</c:v>
                </c:pt>
                <c:pt idx="1375" formatCode="0.0%">
                  <c:v>-7.1809487637703853E-2</c:v>
                </c:pt>
                <c:pt idx="1376" formatCode="0.0%">
                  <c:v>-7.1809487637703853E-2</c:v>
                </c:pt>
                <c:pt idx="1377" formatCode="0.0%">
                  <c:v>-7.1809487637703853E-2</c:v>
                </c:pt>
                <c:pt idx="1378" formatCode="0.0%">
                  <c:v>-8.7777084519571613E-2</c:v>
                </c:pt>
                <c:pt idx="1379" formatCode="0.0%">
                  <c:v>-9.0365814463368707E-2</c:v>
                </c:pt>
                <c:pt idx="1380" formatCode="0.0%">
                  <c:v>-9.0365814463368707E-2</c:v>
                </c:pt>
                <c:pt idx="1381" formatCode="0.0%">
                  <c:v>-9.0365814463368707E-2</c:v>
                </c:pt>
                <c:pt idx="1382" formatCode="0.0%">
                  <c:v>-9.0365814463368707E-2</c:v>
                </c:pt>
                <c:pt idx="1383" formatCode="0.0%">
                  <c:v>-9.0365814463368707E-2</c:v>
                </c:pt>
                <c:pt idx="1384" formatCode="0.0%">
                  <c:v>-9.0365814463368707E-2</c:v>
                </c:pt>
                <c:pt idx="1385" formatCode="0.0%">
                  <c:v>-9.0365814463368707E-2</c:v>
                </c:pt>
                <c:pt idx="1386" formatCode="0.0%">
                  <c:v>-9.0365814463368707E-2</c:v>
                </c:pt>
                <c:pt idx="1387" formatCode="0.0%">
                  <c:v>-9.0365814463368707E-2</c:v>
                </c:pt>
                <c:pt idx="1388" formatCode="0.0%">
                  <c:v>-9.0365814463368707E-2</c:v>
                </c:pt>
                <c:pt idx="1389" formatCode="0.0%">
                  <c:v>-9.0365814463368707E-2</c:v>
                </c:pt>
                <c:pt idx="1390" formatCode="0.0%">
                  <c:v>-9.4586759645295351E-2</c:v>
                </c:pt>
                <c:pt idx="1391" formatCode="0.0%">
                  <c:v>-9.4586759645295351E-2</c:v>
                </c:pt>
                <c:pt idx="1392" formatCode="0.0%">
                  <c:v>-8.3184810425210379E-2</c:v>
                </c:pt>
                <c:pt idx="1393" formatCode="0.0%">
                  <c:v>-9.4979576891359566E-2</c:v>
                </c:pt>
                <c:pt idx="1394" formatCode="0.0%">
                  <c:v>-9.4979576891359566E-2</c:v>
                </c:pt>
                <c:pt idx="1395" formatCode="0.0%">
                  <c:v>-9.4979576891359566E-2</c:v>
                </c:pt>
                <c:pt idx="1396" formatCode="0.0%">
                  <c:v>-0.14280000629929709</c:v>
                </c:pt>
                <c:pt idx="1397" formatCode="0.0%">
                  <c:v>-0.14280000629929709</c:v>
                </c:pt>
                <c:pt idx="1398" formatCode="0.0%">
                  <c:v>-0.20943443408698748</c:v>
                </c:pt>
                <c:pt idx="1399" formatCode="0.0%">
                  <c:v>-0.20943443408698748</c:v>
                </c:pt>
                <c:pt idx="1400" formatCode="0.0%">
                  <c:v>-0.20943443408698748</c:v>
                </c:pt>
                <c:pt idx="1401" formatCode="0.0%">
                  <c:v>-0.16389391693196537</c:v>
                </c:pt>
                <c:pt idx="1402" formatCode="0.0%">
                  <c:v>-0.16389391693196537</c:v>
                </c:pt>
                <c:pt idx="1403" formatCode="0.0%">
                  <c:v>-0.16389391693196537</c:v>
                </c:pt>
                <c:pt idx="1404" formatCode="0.0%">
                  <c:v>-0.16389391693196537</c:v>
                </c:pt>
                <c:pt idx="1405" formatCode="0.0%">
                  <c:v>-0.16294653439063256</c:v>
                </c:pt>
                <c:pt idx="1406" formatCode="0.0%">
                  <c:v>-0.16602214502281659</c:v>
                </c:pt>
                <c:pt idx="1407" formatCode="0.0%">
                  <c:v>-0.18103113112723085</c:v>
                </c:pt>
                <c:pt idx="1408" formatCode="0.0%">
                  <c:v>-0.18103113112723085</c:v>
                </c:pt>
                <c:pt idx="1409" formatCode="0.0%">
                  <c:v>-0.17491910777382819</c:v>
                </c:pt>
                <c:pt idx="1410" formatCode="0.0%">
                  <c:v>-0.17491910777382819</c:v>
                </c:pt>
                <c:pt idx="1411" formatCode="0.0%">
                  <c:v>-0.17491910777382819</c:v>
                </c:pt>
                <c:pt idx="1412" formatCode="0.0%">
                  <c:v>-0.17491910777382819</c:v>
                </c:pt>
                <c:pt idx="1413" formatCode="0.0%">
                  <c:v>-0.13089935982636192</c:v>
                </c:pt>
                <c:pt idx="1414" formatCode="0.0%">
                  <c:v>-0.13016761964144816</c:v>
                </c:pt>
                <c:pt idx="1415" formatCode="0.0%">
                  <c:v>-0.13016761964144816</c:v>
                </c:pt>
                <c:pt idx="1416" formatCode="0.0%">
                  <c:v>-0.13016761964144816</c:v>
                </c:pt>
                <c:pt idx="1417" formatCode="0.0%">
                  <c:v>-0.14710828017759128</c:v>
                </c:pt>
                <c:pt idx="1418" formatCode="0.0%">
                  <c:v>-0.14710828017759128</c:v>
                </c:pt>
                <c:pt idx="1419" formatCode="0.0%">
                  <c:v>-0.14710828017759128</c:v>
                </c:pt>
                <c:pt idx="1420" formatCode="0.0%">
                  <c:v>-0.14710828017759128</c:v>
                </c:pt>
                <c:pt idx="1421" formatCode="0.0%">
                  <c:v>-0.15418875982796848</c:v>
                </c:pt>
                <c:pt idx="1422" formatCode="0.0%">
                  <c:v>-0.14722307707842985</c:v>
                </c:pt>
                <c:pt idx="1423" formatCode="0.0%">
                  <c:v>-0.12690265987177154</c:v>
                </c:pt>
                <c:pt idx="1424" formatCode="0.0%">
                  <c:v>-0.12690265987177154</c:v>
                </c:pt>
                <c:pt idx="1425" formatCode="0.0%">
                  <c:v>-0.14030091587075305</c:v>
                </c:pt>
                <c:pt idx="1426" formatCode="0.0%">
                  <c:v>-0.1345942390588831</c:v>
                </c:pt>
                <c:pt idx="1427" formatCode="0.0%">
                  <c:v>-0.1345942390588831</c:v>
                </c:pt>
                <c:pt idx="1428" formatCode="0.0%">
                  <c:v>-0.1362552444654557</c:v>
                </c:pt>
                <c:pt idx="1429" formatCode="0.0%">
                  <c:v>-0.16564572271583622</c:v>
                </c:pt>
                <c:pt idx="1430" formatCode="0.0%">
                  <c:v>-0.16564572271583622</c:v>
                </c:pt>
                <c:pt idx="1431" formatCode="0.0%">
                  <c:v>-0.16564572271583622</c:v>
                </c:pt>
                <c:pt idx="1432" formatCode="0.0%">
                  <c:v>-0.14230948555208661</c:v>
                </c:pt>
                <c:pt idx="1433" formatCode="0.0%">
                  <c:v>-0.14230948555208661</c:v>
                </c:pt>
                <c:pt idx="1434" formatCode="0.0%">
                  <c:v>-0.14230948555208661</c:v>
                </c:pt>
                <c:pt idx="1435" formatCode="0.0%">
                  <c:v>-0.14230948555208661</c:v>
                </c:pt>
                <c:pt idx="1436" formatCode="0.0%">
                  <c:v>-0.14230948555208661</c:v>
                </c:pt>
                <c:pt idx="1437" formatCode="0.0%">
                  <c:v>-0.14230948555208661</c:v>
                </c:pt>
                <c:pt idx="1438" formatCode="0.0%">
                  <c:v>-0.11982101635091849</c:v>
                </c:pt>
                <c:pt idx="1439" formatCode="0.0%">
                  <c:v>-0.11982101635091849</c:v>
                </c:pt>
                <c:pt idx="1440" formatCode="0.0%">
                  <c:v>-0.11982101635091849</c:v>
                </c:pt>
                <c:pt idx="1441" formatCode="0.0%">
                  <c:v>-0.11581654694311508</c:v>
                </c:pt>
                <c:pt idx="1442" formatCode="0.0%">
                  <c:v>-0.11581654694311508</c:v>
                </c:pt>
                <c:pt idx="1443" formatCode="0.0%">
                  <c:v>-0.11581654694311508</c:v>
                </c:pt>
                <c:pt idx="1444" formatCode="0.0%">
                  <c:v>-0.11600678253086696</c:v>
                </c:pt>
                <c:pt idx="1445" formatCode="0.0%">
                  <c:v>-0.11600678253086696</c:v>
                </c:pt>
                <c:pt idx="1446" formatCode="0.0%">
                  <c:v>-9.8626459183742493E-2</c:v>
                </c:pt>
                <c:pt idx="1447" formatCode="0.0%">
                  <c:v>-8.7608636681317714E-2</c:v>
                </c:pt>
                <c:pt idx="1448" formatCode="0.0%">
                  <c:v>-8.7608636681317714E-2</c:v>
                </c:pt>
                <c:pt idx="1449" formatCode="0.0%">
                  <c:v>-8.7608636681317714E-2</c:v>
                </c:pt>
                <c:pt idx="1450" formatCode="0.0%">
                  <c:v>-8.7608636681317714E-2</c:v>
                </c:pt>
                <c:pt idx="1451" formatCode="0.0%">
                  <c:v>-8.7608636681317714E-2</c:v>
                </c:pt>
                <c:pt idx="1452" formatCode="0.0%">
                  <c:v>-8.7608636681317714E-2</c:v>
                </c:pt>
                <c:pt idx="1453" formatCode="0.0%">
                  <c:v>-8.7608636681317714E-2</c:v>
                </c:pt>
                <c:pt idx="1454" formatCode="0.0%">
                  <c:v>-9.1164100440667334E-2</c:v>
                </c:pt>
                <c:pt idx="1455" formatCode="0.0%">
                  <c:v>-5.6872635062245498E-2</c:v>
                </c:pt>
                <c:pt idx="1456" formatCode="0.0%">
                  <c:v>-5.6872635062245498E-2</c:v>
                </c:pt>
                <c:pt idx="1457" formatCode="0.0%">
                  <c:v>-5.6872635062245498E-2</c:v>
                </c:pt>
                <c:pt idx="1458" formatCode="0.0%">
                  <c:v>-8.4814867568429153E-2</c:v>
                </c:pt>
                <c:pt idx="1459" formatCode="0.0%">
                  <c:v>-6.8710195407677838E-2</c:v>
                </c:pt>
                <c:pt idx="1460" formatCode="0.0%">
                  <c:v>-4.992838750720123E-2</c:v>
                </c:pt>
                <c:pt idx="1461" formatCode="0.0%">
                  <c:v>-4.992838750720123E-2</c:v>
                </c:pt>
                <c:pt idx="1462" formatCode="0.0%">
                  <c:v>-4.992838750720123E-2</c:v>
                </c:pt>
                <c:pt idx="1463" formatCode="0.0%">
                  <c:v>-3.8192787405704004E-2</c:v>
                </c:pt>
                <c:pt idx="1464" formatCode="0.0%">
                  <c:v>-4.3088173671798541E-2</c:v>
                </c:pt>
                <c:pt idx="1465" formatCode="0.0%">
                  <c:v>-4.3088173671798541E-2</c:v>
                </c:pt>
                <c:pt idx="1466" formatCode="0.0%">
                  <c:v>-4.3088173671798541E-2</c:v>
                </c:pt>
                <c:pt idx="1467" formatCode="0.0%">
                  <c:v>-4.2719605746234207E-2</c:v>
                </c:pt>
                <c:pt idx="1468" formatCode="0.0%">
                  <c:v>-4.2719605746234207E-2</c:v>
                </c:pt>
                <c:pt idx="1469" formatCode="0.0%">
                  <c:v>-4.2719605746234207E-2</c:v>
                </c:pt>
                <c:pt idx="1470" formatCode="0.0%">
                  <c:v>-3.5031305656922002E-2</c:v>
                </c:pt>
                <c:pt idx="1471" formatCode="0.0%">
                  <c:v>-3.5031305656922002E-2</c:v>
                </c:pt>
                <c:pt idx="1472" formatCode="0.0%">
                  <c:v>-3.5031305656922002E-2</c:v>
                </c:pt>
                <c:pt idx="1473" formatCode="0.0%">
                  <c:v>-3.91721965352268E-2</c:v>
                </c:pt>
                <c:pt idx="1474" formatCode="0.0%">
                  <c:v>-4.3125334433096518E-2</c:v>
                </c:pt>
                <c:pt idx="1475" formatCode="0.0%">
                  <c:v>-4.3125334433096518E-2</c:v>
                </c:pt>
                <c:pt idx="1476" formatCode="0.0%">
                  <c:v>-4.3125334433096518E-2</c:v>
                </c:pt>
                <c:pt idx="1477" formatCode="0.0%">
                  <c:v>-2.0340618405739964E-2</c:v>
                </c:pt>
                <c:pt idx="1478" formatCode="0.0%">
                  <c:v>2.297467037679669E-2</c:v>
                </c:pt>
                <c:pt idx="1479" formatCode="0.0%">
                  <c:v>2.297467037679669E-2</c:v>
                </c:pt>
                <c:pt idx="1480" formatCode="0.0%">
                  <c:v>3.3493839332423524E-2</c:v>
                </c:pt>
                <c:pt idx="1481" formatCode="0.0%">
                  <c:v>3.3493839332423524E-2</c:v>
                </c:pt>
                <c:pt idx="1482" formatCode="0.0%">
                  <c:v>3.8786542365830984E-2</c:v>
                </c:pt>
                <c:pt idx="1483" formatCode="0.0%">
                  <c:v>3.8786542365830984E-2</c:v>
                </c:pt>
                <c:pt idx="1484" formatCode="0.0%">
                  <c:v>1.7644759192025794E-2</c:v>
                </c:pt>
                <c:pt idx="1485" formatCode="0.0%">
                  <c:v>1.6975983916254378E-2</c:v>
                </c:pt>
                <c:pt idx="1486" formatCode="0.0%">
                  <c:v>2.0619071629341418E-3</c:v>
                </c:pt>
                <c:pt idx="1487" formatCode="0.0%">
                  <c:v>2.0619071629341418E-3</c:v>
                </c:pt>
                <c:pt idx="1488" formatCode="0.0%">
                  <c:v>3.0754892614321024E-4</c:v>
                </c:pt>
                <c:pt idx="1489" formatCode="0.0%">
                  <c:v>3.0754892614321024E-4</c:v>
                </c:pt>
                <c:pt idx="1490" formatCode="0.0%">
                  <c:v>3.0754892614321024E-4</c:v>
                </c:pt>
                <c:pt idx="1491" formatCode="0.0%">
                  <c:v>3.0754892614321024E-4</c:v>
                </c:pt>
                <c:pt idx="1492" formatCode="0.0%">
                  <c:v>3.0132910854213935E-2</c:v>
                </c:pt>
                <c:pt idx="1493" formatCode="0.0%">
                  <c:v>3.0132910854213935E-2</c:v>
                </c:pt>
                <c:pt idx="1494" formatCode="0.0%">
                  <c:v>4.1858660756823929E-2</c:v>
                </c:pt>
                <c:pt idx="1495" formatCode="0.0%">
                  <c:v>4.1858660756823929E-2</c:v>
                </c:pt>
                <c:pt idx="1496" formatCode="0.0%">
                  <c:v>4.1858660756823929E-2</c:v>
                </c:pt>
                <c:pt idx="1497" formatCode="0.0%">
                  <c:v>2.9380688842138833E-2</c:v>
                </c:pt>
                <c:pt idx="1498" formatCode="0.0%">
                  <c:v>1.9261445452536483E-2</c:v>
                </c:pt>
                <c:pt idx="1499" formatCode="0.0%">
                  <c:v>1.4970143652089877E-2</c:v>
                </c:pt>
                <c:pt idx="1500" formatCode="0.0%">
                  <c:v>1.4970143652089877E-2</c:v>
                </c:pt>
                <c:pt idx="1501" formatCode="0.0%">
                  <c:v>1.3968559055564104E-2</c:v>
                </c:pt>
                <c:pt idx="1502" formatCode="0.0%">
                  <c:v>1.6912268442552274E-2</c:v>
                </c:pt>
                <c:pt idx="1503" formatCode="0.0%">
                  <c:v>1.6912268442552274E-2</c:v>
                </c:pt>
                <c:pt idx="1504" formatCode="0.0%">
                  <c:v>3.7264440195463475E-2</c:v>
                </c:pt>
                <c:pt idx="1505" formatCode="0.0%">
                  <c:v>4.1697971332493623E-2</c:v>
                </c:pt>
                <c:pt idx="1506" formatCode="0.0%">
                  <c:v>4.1697971332493623E-2</c:v>
                </c:pt>
                <c:pt idx="1507" formatCode="0.0%">
                  <c:v>4.4034564548636218E-2</c:v>
                </c:pt>
                <c:pt idx="1508" formatCode="0.0%">
                  <c:v>4.4034564548636218E-2</c:v>
                </c:pt>
                <c:pt idx="1509" formatCode="0.0%">
                  <c:v>4.4034564548636218E-2</c:v>
                </c:pt>
                <c:pt idx="1510" formatCode="0.0%">
                  <c:v>5.5142497792817415E-2</c:v>
                </c:pt>
                <c:pt idx="1511" formatCode="0.0%">
                  <c:v>5.5142497792817415E-2</c:v>
                </c:pt>
                <c:pt idx="1512" formatCode="0.0%">
                  <c:v>5.5142497792817415E-2</c:v>
                </c:pt>
                <c:pt idx="1513" formatCode="0.0%">
                  <c:v>5.5142497792817415E-2</c:v>
                </c:pt>
                <c:pt idx="1514" formatCode="0.0%">
                  <c:v>5.5142497792817415E-2</c:v>
                </c:pt>
                <c:pt idx="1515" formatCode="0.0%">
                  <c:v>6.3814007320067909E-2</c:v>
                </c:pt>
                <c:pt idx="1516" formatCode="0.0%">
                  <c:v>5.8067617666585844E-2</c:v>
                </c:pt>
                <c:pt idx="1517" formatCode="0.0%">
                  <c:v>5.8067617666585844E-2</c:v>
                </c:pt>
                <c:pt idx="1518" formatCode="0.0%">
                  <c:v>6.4518139320810297E-2</c:v>
                </c:pt>
                <c:pt idx="1519" formatCode="0.0%">
                  <c:v>6.8650370725768906E-2</c:v>
                </c:pt>
                <c:pt idx="1520" formatCode="0.0%">
                  <c:v>6.8650370725768906E-2</c:v>
                </c:pt>
                <c:pt idx="1521" formatCode="0.0%">
                  <c:v>6.8650370725768906E-2</c:v>
                </c:pt>
                <c:pt idx="1522" formatCode="0.0%">
                  <c:v>0.11647080013370642</c:v>
                </c:pt>
                <c:pt idx="1523" formatCode="0.0%">
                  <c:v>0.11647080013370642</c:v>
                </c:pt>
                <c:pt idx="1524" formatCode="0.0%">
                  <c:v>0.1831052279213968</c:v>
                </c:pt>
                <c:pt idx="1525" formatCode="0.0%">
                  <c:v>0.1831052279213968</c:v>
                </c:pt>
                <c:pt idx="1526" formatCode="0.0%">
                  <c:v>0.1831052279213968</c:v>
                </c:pt>
                <c:pt idx="1527" formatCode="0.0%">
                  <c:v>0.13681521043326361</c:v>
                </c:pt>
                <c:pt idx="1528" formatCode="0.0%">
                  <c:v>0.13681521043326361</c:v>
                </c:pt>
                <c:pt idx="1529" formatCode="0.0%">
                  <c:v>0.13681521043326361</c:v>
                </c:pt>
                <c:pt idx="1530" formatCode="0.0%">
                  <c:v>0.13681521043326361</c:v>
                </c:pt>
                <c:pt idx="1531" formatCode="0.0%">
                  <c:v>0.1358678278919308</c:v>
                </c:pt>
                <c:pt idx="1532" formatCode="0.0%">
                  <c:v>0.1358678278919308</c:v>
                </c:pt>
                <c:pt idx="1533" formatCode="0.0%">
                  <c:v>0.15087681399634509</c:v>
                </c:pt>
                <c:pt idx="1534" formatCode="0.0%">
                  <c:v>0.15087681399634509</c:v>
                </c:pt>
                <c:pt idx="1535" formatCode="0.0%">
                  <c:v>0.15514887032856373</c:v>
                </c:pt>
                <c:pt idx="1536" formatCode="0.0%">
                  <c:v>0.15514887032856373</c:v>
                </c:pt>
                <c:pt idx="1537" formatCode="0.0%">
                  <c:v>0.15514887032856373</c:v>
                </c:pt>
                <c:pt idx="1538" formatCode="0.0%">
                  <c:v>0.15514887032856373</c:v>
                </c:pt>
                <c:pt idx="1539" formatCode="0.0%">
                  <c:v>0.12686878875140536</c:v>
                </c:pt>
                <c:pt idx="1540" formatCode="0.0%">
                  <c:v>0.12452183648378659</c:v>
                </c:pt>
                <c:pt idx="1541" formatCode="0.0%">
                  <c:v>0.12452183648378659</c:v>
                </c:pt>
                <c:pt idx="1542" formatCode="0.0%">
                  <c:v>0.12065217825492172</c:v>
                </c:pt>
                <c:pt idx="1543" formatCode="0.0%">
                  <c:v>0.14593405666942827</c:v>
                </c:pt>
                <c:pt idx="1544" formatCode="0.0%">
                  <c:v>0.14593405666942827</c:v>
                </c:pt>
                <c:pt idx="1545" formatCode="0.0%">
                  <c:v>0.14593405666942827</c:v>
                </c:pt>
                <c:pt idx="1546" formatCode="0.0%">
                  <c:v>0.14593405666942827</c:v>
                </c:pt>
                <c:pt idx="1547" formatCode="0.0%">
                  <c:v>0.14593405666942827</c:v>
                </c:pt>
                <c:pt idx="1548" formatCode="0.0%">
                  <c:v>0.13896837391988964</c:v>
                </c:pt>
                <c:pt idx="1549" formatCode="0.0%">
                  <c:v>0.12984828994628633</c:v>
                </c:pt>
                <c:pt idx="1550" formatCode="0.0%">
                  <c:v>0.12984828994628633</c:v>
                </c:pt>
                <c:pt idx="1551" formatCode="0.0%">
                  <c:v>0.13096763972526834</c:v>
                </c:pt>
                <c:pt idx="1552" formatCode="0.0%">
                  <c:v>0.12526096291339844</c:v>
                </c:pt>
                <c:pt idx="1553" formatCode="0.0%">
                  <c:v>0.12526096291339844</c:v>
                </c:pt>
                <c:pt idx="1554" formatCode="0.0%">
                  <c:v>0.12692196831997102</c:v>
                </c:pt>
                <c:pt idx="1555" formatCode="0.0%">
                  <c:v>0.14910589438165525</c:v>
                </c:pt>
                <c:pt idx="1556" formatCode="0.0%">
                  <c:v>0.15221478451505746</c:v>
                </c:pt>
                <c:pt idx="1557" formatCode="0.0%">
                  <c:v>0.15221478451505746</c:v>
                </c:pt>
                <c:pt idx="1558" formatCode="0.0%">
                  <c:v>0.12887854735130783</c:v>
                </c:pt>
                <c:pt idx="1559" formatCode="0.0%">
                  <c:v>0.12393702439942041</c:v>
                </c:pt>
                <c:pt idx="1560" formatCode="0.0%">
                  <c:v>0.12393702439942041</c:v>
                </c:pt>
                <c:pt idx="1561" formatCode="0.0%">
                  <c:v>0.12393702439942041</c:v>
                </c:pt>
                <c:pt idx="1562" formatCode="0.0%">
                  <c:v>0.12393702439942041</c:v>
                </c:pt>
                <c:pt idx="1563" formatCode="0.0%">
                  <c:v>0.12393702439942041</c:v>
                </c:pt>
                <c:pt idx="1564" formatCode="0.0%">
                  <c:v>0.10144855519825234</c:v>
                </c:pt>
                <c:pt idx="1565" formatCode="0.0%">
                  <c:v>0.10144855519825234</c:v>
                </c:pt>
                <c:pt idx="1566" formatCode="0.0%">
                  <c:v>0.10144855519825234</c:v>
                </c:pt>
                <c:pt idx="1567" formatCode="0.0%">
                  <c:v>8.4367090866028255E-2</c:v>
                </c:pt>
                <c:pt idx="1568" formatCode="0.0%">
                  <c:v>9.1815990092432187E-2</c:v>
                </c:pt>
                <c:pt idx="1569" formatCode="0.0%">
                  <c:v>9.1815990092432187E-2</c:v>
                </c:pt>
                <c:pt idx="1570" formatCode="0.0%">
                  <c:v>9.1815990092432187E-2</c:v>
                </c:pt>
                <c:pt idx="1571" formatCode="0.0%">
                  <c:v>9.1312436022401647E-2</c:v>
                </c:pt>
                <c:pt idx="1572" formatCode="0.0%">
                  <c:v>7.3932112675277176E-2</c:v>
                </c:pt>
                <c:pt idx="1573" formatCode="0.0%">
                  <c:v>7.3932112675277176E-2</c:v>
                </c:pt>
                <c:pt idx="1574" formatCode="0.0%">
                  <c:v>7.3932112675277176E-2</c:v>
                </c:pt>
                <c:pt idx="1575" formatCode="0.0%">
                  <c:v>7.3932112675277176E-2</c:v>
                </c:pt>
                <c:pt idx="1576" formatCode="0.0%">
                  <c:v>7.3932112675277176E-2</c:v>
                </c:pt>
                <c:pt idx="1577" formatCode="0.0%">
                  <c:v>7.7611864529784302E-2</c:v>
                </c:pt>
                <c:pt idx="1578" formatCode="0.0%">
                  <c:v>7.7611864529784302E-2</c:v>
                </c:pt>
                <c:pt idx="1579" formatCode="0.0%">
                  <c:v>7.7611864529784302E-2</c:v>
                </c:pt>
                <c:pt idx="1580" formatCode="0.0%">
                  <c:v>7.7611864529784302E-2</c:v>
                </c:pt>
                <c:pt idx="1581" formatCode="0.0%">
                  <c:v>4.3320399151362467E-2</c:v>
                </c:pt>
                <c:pt idx="1582" formatCode="0.0%">
                  <c:v>4.3320399151362467E-2</c:v>
                </c:pt>
                <c:pt idx="1583" formatCode="0.0%">
                  <c:v>4.3320399151362467E-2</c:v>
                </c:pt>
                <c:pt idx="1584" formatCode="0.0%">
                  <c:v>7.1262631657546122E-2</c:v>
                </c:pt>
                <c:pt idx="1585" formatCode="0.0%">
                  <c:v>5.5157959496794799E-2</c:v>
                </c:pt>
                <c:pt idx="1586" formatCode="0.0%">
                  <c:v>3.6726746877890057E-2</c:v>
                </c:pt>
                <c:pt idx="1587" formatCode="0.0%">
                  <c:v>3.6726746877890057E-2</c:v>
                </c:pt>
                <c:pt idx="1588" formatCode="0.0%">
                  <c:v>3.6726746877890057E-2</c:v>
                </c:pt>
                <c:pt idx="1589" formatCode="0.0%">
                  <c:v>2.499114677639282E-2</c:v>
                </c:pt>
                <c:pt idx="1590" formatCode="0.0%">
                  <c:v>2.499114677639282E-2</c:v>
                </c:pt>
                <c:pt idx="1591" formatCode="0.0%">
                  <c:v>2.499114677639282E-2</c:v>
                </c:pt>
                <c:pt idx="1592" formatCode="0.0%">
                  <c:v>2.499114677639282E-2</c:v>
                </c:pt>
                <c:pt idx="1593" formatCode="0.0%">
                  <c:v>2.499114677639282E-2</c:v>
                </c:pt>
                <c:pt idx="1594" formatCode="0.0%">
                  <c:v>2.499114677639282E-2</c:v>
                </c:pt>
                <c:pt idx="1595" formatCode="0.0%">
                  <c:v>2.499114677639282E-2</c:v>
                </c:pt>
                <c:pt idx="1596" formatCode="0.0%">
                  <c:v>2.499114677639282E-2</c:v>
                </c:pt>
                <c:pt idx="1597" formatCode="0.0%">
                  <c:v>2.5477472660328185E-2</c:v>
                </c:pt>
                <c:pt idx="1598" formatCode="0.0%">
                  <c:v>2.7171190713235829E-2</c:v>
                </c:pt>
                <c:pt idx="1599" formatCode="0.0%">
                  <c:v>3.1312081591540628E-2</c:v>
                </c:pt>
                <c:pt idx="1600" formatCode="0.0%">
                  <c:v>3.1312081591540628E-2</c:v>
                </c:pt>
                <c:pt idx="1601" formatCode="0.0%">
                  <c:v>3.1312081591540628E-2</c:v>
                </c:pt>
                <c:pt idx="1602" formatCode="0.0%">
                  <c:v>3.1312081591540628E-2</c:v>
                </c:pt>
                <c:pt idx="1603" formatCode="0.0%">
                  <c:v>2.9035408731917681E-2</c:v>
                </c:pt>
                <c:pt idx="1604" formatCode="0.0%">
                  <c:v>-1.4279880050618978E-2</c:v>
                </c:pt>
                <c:pt idx="1605" formatCode="0.0%">
                  <c:v>-1.4170337313302384E-2</c:v>
                </c:pt>
                <c:pt idx="1606" formatCode="0.0%">
                  <c:v>-1.3929292141437214E-2</c:v>
                </c:pt>
                <c:pt idx="1607" formatCode="0.0%">
                  <c:v>-1.3929292141437214E-2</c:v>
                </c:pt>
                <c:pt idx="1608" formatCode="0.0%">
                  <c:v>-1.5035029246474362E-2</c:v>
                </c:pt>
                <c:pt idx="1609" formatCode="0.0%">
                  <c:v>-1.5035029246474362E-2</c:v>
                </c:pt>
                <c:pt idx="1610" formatCode="0.0%">
                  <c:v>6.1067539273308227E-3</c:v>
                </c:pt>
                <c:pt idx="1611" formatCode="0.0%">
                  <c:v>1.7757491552719499E-2</c:v>
                </c:pt>
                <c:pt idx="1612" formatCode="0.0%">
                  <c:v>3.267156830603974E-2</c:v>
                </c:pt>
                <c:pt idx="1613" formatCode="0.0%">
                  <c:v>3.267156830603974E-2</c:v>
                </c:pt>
                <c:pt idx="1614" formatCode="0.0%">
                  <c:v>3.267156830603974E-2</c:v>
                </c:pt>
                <c:pt idx="1615" formatCode="0.0%">
                  <c:v>3.4116267600073323E-2</c:v>
                </c:pt>
                <c:pt idx="1616" formatCode="0.0%">
                  <c:v>3.4116267600073323E-2</c:v>
                </c:pt>
                <c:pt idx="1617" formatCode="0.0%">
                  <c:v>3.4116267600073323E-2</c:v>
                </c:pt>
                <c:pt idx="1618" formatCode="0.0%">
                  <c:v>4.2909056720025936E-3</c:v>
                </c:pt>
                <c:pt idx="1619" formatCode="0.0%">
                  <c:v>4.2909056720025936E-3</c:v>
                </c:pt>
                <c:pt idx="1620" formatCode="0.0%">
                  <c:v>-1.1663911484294655E-2</c:v>
                </c:pt>
                <c:pt idx="1621" formatCode="0.0%">
                  <c:v>-1.1663911484294655E-2</c:v>
                </c:pt>
                <c:pt idx="1622" formatCode="0.0%">
                  <c:v>-1.1663911484294655E-2</c:v>
                </c:pt>
                <c:pt idx="1623" formatCode="0.0%">
                  <c:v>8.1406043039044043E-4</c:v>
                </c:pt>
                <c:pt idx="1624" formatCode="0.0%">
                  <c:v>8.1406043039044043E-4</c:v>
                </c:pt>
                <c:pt idx="1625" formatCode="0.0%">
                  <c:v>5.105362230837053E-3</c:v>
                </c:pt>
                <c:pt idx="1626" formatCode="0.0%">
                  <c:v>1.1337465986942824E-2</c:v>
                </c:pt>
                <c:pt idx="1627" formatCode="0.0%">
                  <c:v>1.1337465986942824E-2</c:v>
                </c:pt>
                <c:pt idx="1628" formatCode="0.0%">
                  <c:v>8.3937565999546472E-3</c:v>
                </c:pt>
                <c:pt idx="1629" formatCode="0.0%">
                  <c:v>6.7549932019565755E-3</c:v>
                </c:pt>
                <c:pt idx="1630" formatCode="0.0%">
                  <c:v>-3.6326223789254382E-3</c:v>
                </c:pt>
                <c:pt idx="1631" formatCode="0.0%">
                  <c:v>-3.6326223789254382E-3</c:v>
                </c:pt>
                <c:pt idx="1632" formatCode="0.0%">
                  <c:v>-3.6326223789254382E-3</c:v>
                </c:pt>
                <c:pt idx="1633" formatCode="0.0%">
                  <c:v>-5.969215595068033E-3</c:v>
                </c:pt>
                <c:pt idx="1634" formatCode="0.0%">
                  <c:v>-8.283518577128406E-3</c:v>
                </c:pt>
                <c:pt idx="1635" formatCode="0.0%">
                  <c:v>-8.283518577128406E-3</c:v>
                </c:pt>
                <c:pt idx="1636" formatCode="0.0%">
                  <c:v>-1.2710949940356072E-2</c:v>
                </c:pt>
                <c:pt idx="1637" formatCode="0.0%">
                  <c:v>-1.2710949940356072E-2</c:v>
                </c:pt>
                <c:pt idx="1638" formatCode="0.0%">
                  <c:v>-2.2772627661549458E-2</c:v>
                </c:pt>
                <c:pt idx="1639" formatCode="0.0%">
                  <c:v>-2.2772627661549458E-2</c:v>
                </c:pt>
                <c:pt idx="1640" formatCode="0.0%">
                  <c:v>-2.2772627661549458E-2</c:v>
                </c:pt>
                <c:pt idx="1641" formatCode="0.0%">
                  <c:v>-3.1444137188799952E-2</c:v>
                </c:pt>
                <c:pt idx="1642" formatCode="0.0%">
                  <c:v>-2.5697747535317894E-2</c:v>
                </c:pt>
                <c:pt idx="1643" formatCode="0.0%">
                  <c:v>-2.5697747535317894E-2</c:v>
                </c:pt>
                <c:pt idx="1644" formatCode="0.0%">
                  <c:v>-2.5697747535317894E-2</c:v>
                </c:pt>
                <c:pt idx="1645" formatCode="0.0%">
                  <c:v>-2.5697747535317894E-2</c:v>
                </c:pt>
                <c:pt idx="1646" formatCode="0.0%">
                  <c:v>-2.8728226321966269E-2</c:v>
                </c:pt>
                <c:pt idx="1647" formatCode="0.0%">
                  <c:v>-2.8728226321966269E-2</c:v>
                </c:pt>
                <c:pt idx="1648" formatCode="0.0%">
                  <c:v>-2.8728226321966269E-2</c:v>
                </c:pt>
                <c:pt idx="1649" formatCode="0.0%">
                  <c:v>-2.8728226321966269E-2</c:v>
                </c:pt>
                <c:pt idx="1650" formatCode="0.0%">
                  <c:v>-2.8728226321966269E-2</c:v>
                </c:pt>
                <c:pt idx="1651" formatCode="0.0%">
                  <c:v>-2.8728226321966269E-2</c:v>
                </c:pt>
                <c:pt idx="1652" formatCode="0.0%">
                  <c:v>-2.8728226321966269E-2</c:v>
                </c:pt>
                <c:pt idx="1653" formatCode="0.0%">
                  <c:v>-2.8728226321966269E-2</c:v>
                </c:pt>
                <c:pt idx="1654" formatCode="0.0%">
                  <c:v>-2.8728226321966269E-2</c:v>
                </c:pt>
                <c:pt idx="1655" formatCode="0.0%">
                  <c:v>-2.8856421406396861E-2</c:v>
                </c:pt>
                <c:pt idx="1656" formatCode="0.0%">
                  <c:v>-2.8856421406396861E-2</c:v>
                </c:pt>
                <c:pt idx="1657" formatCode="0.0%">
                  <c:v>-2.8856421406396861E-2</c:v>
                </c:pt>
                <c:pt idx="1658" formatCode="0.0%">
                  <c:v>-2.8856421406396861E-2</c:v>
                </c:pt>
                <c:pt idx="1659" formatCode="0.0%">
                  <c:v>-2.8856421406396861E-2</c:v>
                </c:pt>
                <c:pt idx="1660" formatCode="0.0%">
                  <c:v>-2.8856421406396861E-2</c:v>
                </c:pt>
                <c:pt idx="1661" formatCode="0.0%">
                  <c:v>-3.3128477738615492E-2</c:v>
                </c:pt>
                <c:pt idx="1662" formatCode="0.0%">
                  <c:v>-3.3128477738615492E-2</c:v>
                </c:pt>
                <c:pt idx="1663" formatCode="0.0%">
                  <c:v>-2.6673781858209109E-2</c:v>
                </c:pt>
                <c:pt idx="1664" formatCode="0.0%">
                  <c:v>-2.6673781858209109E-2</c:v>
                </c:pt>
                <c:pt idx="1665" formatCode="0.0%">
                  <c:v>-2.6673781858209109E-2</c:v>
                </c:pt>
                <c:pt idx="1666" formatCode="0.0%">
                  <c:v>-2.5829391025880964E-2</c:v>
                </c:pt>
                <c:pt idx="1667" formatCode="0.0%">
                  <c:v>-2.5829391025880964E-2</c:v>
                </c:pt>
                <c:pt idx="1668" formatCode="0.0%">
                  <c:v>-2.1959732797016102E-2</c:v>
                </c:pt>
                <c:pt idx="1669" formatCode="0.0%">
                  <c:v>-2.3125681409963728E-2</c:v>
                </c:pt>
                <c:pt idx="1670" formatCode="0.0%">
                  <c:v>-2.3125681409963728E-2</c:v>
                </c:pt>
                <c:pt idx="1671" formatCode="0.0%">
                  <c:v>-2.3125681409963728E-2</c:v>
                </c:pt>
                <c:pt idx="1672" formatCode="0.0%">
                  <c:v>-2.3125681409963728E-2</c:v>
                </c:pt>
                <c:pt idx="1673" formatCode="0.0%">
                  <c:v>-2.3125681409963728E-2</c:v>
                </c:pt>
                <c:pt idx="1674" formatCode="0.0%">
                  <c:v>-1.9990797428661059E-2</c:v>
                </c:pt>
                <c:pt idx="1675" formatCode="0.0%">
                  <c:v>-1.9990797428661059E-2</c:v>
                </c:pt>
                <c:pt idx="1676" formatCode="0.0%">
                  <c:v>-1.9990797428661059E-2</c:v>
                </c:pt>
                <c:pt idx="1677" formatCode="0.0%">
                  <c:v>-2.1110147207643069E-2</c:v>
                </c:pt>
                <c:pt idx="1678" formatCode="0.0%">
                  <c:v>-2.4234784770152826E-2</c:v>
                </c:pt>
                <c:pt idx="1679" formatCode="0.0%">
                  <c:v>-2.4234784770152826E-2</c:v>
                </c:pt>
                <c:pt idx="1680" formatCode="0.0%">
                  <c:v>-2.3049301120233671E-2</c:v>
                </c:pt>
                <c:pt idx="1681" formatCode="0.0%">
                  <c:v>-1.5842748931537393E-2</c:v>
                </c:pt>
                <c:pt idx="1682" formatCode="0.0%">
                  <c:v>-1.8951639064939602E-2</c:v>
                </c:pt>
                <c:pt idx="1683" formatCode="0.0%">
                  <c:v>-1.8951639064939602E-2</c:v>
                </c:pt>
                <c:pt idx="1684" formatCode="0.0%">
                  <c:v>-1.8951639064939602E-2</c:v>
                </c:pt>
                <c:pt idx="1685" formatCode="0.0%">
                  <c:v>-1.4010116113052183E-2</c:v>
                </c:pt>
                <c:pt idx="1686" formatCode="0.0%">
                  <c:v>-1.4010116113052183E-2</c:v>
                </c:pt>
                <c:pt idx="1687" formatCode="0.0%">
                  <c:v>-1.8487882757836773E-2</c:v>
                </c:pt>
                <c:pt idx="1688" formatCode="0.0%">
                  <c:v>-1.5836338684593117E-2</c:v>
                </c:pt>
                <c:pt idx="1689" formatCode="0.0%">
                  <c:v>-1.49640585026604E-2</c:v>
                </c:pt>
                <c:pt idx="1690" formatCode="0.0%">
                  <c:v>-1.49640585026604E-2</c:v>
                </c:pt>
                <c:pt idx="1691" formatCode="0.0%">
                  <c:v>-1.49640585026604E-2</c:v>
                </c:pt>
                <c:pt idx="1692" formatCode="0.0%">
                  <c:v>-1.5285667918289267E-2</c:v>
                </c:pt>
                <c:pt idx="1693" formatCode="0.0%">
                  <c:v>1.7957964139348184E-3</c:v>
                </c:pt>
                <c:pt idx="1694" formatCode="0.0%">
                  <c:v>-5.6531028124691147E-3</c:v>
                </c:pt>
                <c:pt idx="1695" formatCode="0.0%">
                  <c:v>-5.6531028124691147E-3</c:v>
                </c:pt>
                <c:pt idx="1696" formatCode="0.0%">
                  <c:v>-5.6531028124691147E-3</c:v>
                </c:pt>
                <c:pt idx="1697" formatCode="0.0%">
                  <c:v>-8.115685924538452E-3</c:v>
                </c:pt>
                <c:pt idx="1698" formatCode="0.0%">
                  <c:v>-8.115685924538452E-3</c:v>
                </c:pt>
                <c:pt idx="1699" formatCode="0.0%">
                  <c:v>-8.115685924538452E-3</c:v>
                </c:pt>
                <c:pt idx="1700" formatCode="0.0%">
                  <c:v>-3.9986210687388141E-3</c:v>
                </c:pt>
                <c:pt idx="1701" formatCode="0.0%">
                  <c:v>-3.9986210687388141E-3</c:v>
                </c:pt>
                <c:pt idx="1702" formatCode="0.0%">
                  <c:v>-3.9986210687388141E-3</c:v>
                </c:pt>
                <c:pt idx="1703" formatCode="0.0%">
                  <c:v>-7.678372923245946E-3</c:v>
                </c:pt>
                <c:pt idx="1704" formatCode="0.0%">
                  <c:v>-7.678372923245946E-3</c:v>
                </c:pt>
                <c:pt idx="1705" formatCode="0.0%">
                  <c:v>-1.0763766133965494E-2</c:v>
                </c:pt>
                <c:pt idx="1706" formatCode="0.0%">
                  <c:v>-1.0763766133965494E-2</c:v>
                </c:pt>
                <c:pt idx="1707" formatCode="0.0%">
                  <c:v>-1.0763766133965494E-2</c:v>
                </c:pt>
                <c:pt idx="1708" formatCode="0.0%">
                  <c:v>-1.0607952147535456E-2</c:v>
                </c:pt>
                <c:pt idx="1709" formatCode="0.0%">
                  <c:v>-1.0607952147535456E-2</c:v>
                </c:pt>
                <c:pt idx="1710" formatCode="0.0%">
                  <c:v>-1.0607952147535456E-2</c:v>
                </c:pt>
                <c:pt idx="1711" formatCode="0.0%">
                  <c:v>-1.0607952147535456E-2</c:v>
                </c:pt>
                <c:pt idx="1712" formatCode="0.0%">
                  <c:v>-3.1053659380611241E-3</c:v>
                </c:pt>
                <c:pt idx="1713" formatCode="0.0%">
                  <c:v>-3.1053659380611241E-3</c:v>
                </c:pt>
                <c:pt idx="1714" formatCode="0.0%">
                  <c:v>-3.1053659380611241E-3</c:v>
                </c:pt>
                <c:pt idx="1715" formatCode="0.0%">
                  <c:v>-1.4066486873697186E-3</c:v>
                </c:pt>
                <c:pt idx="1716" formatCode="0.0%">
                  <c:v>-1.4066486873697186E-3</c:v>
                </c:pt>
                <c:pt idx="1717" formatCode="0.0%">
                  <c:v>-1.4066486873697186E-3</c:v>
                </c:pt>
                <c:pt idx="1718" formatCode="0.0%">
                  <c:v>-1.4066486873697186E-3</c:v>
                </c:pt>
                <c:pt idx="1719" formatCode="0.0%">
                  <c:v>-1.4066486873697186E-3</c:v>
                </c:pt>
                <c:pt idx="1720" formatCode="0.0%">
                  <c:v>3.4332647114318909E-3</c:v>
                </c:pt>
                <c:pt idx="1721" formatCode="0.0%">
                  <c:v>3.4332647114318909E-3</c:v>
                </c:pt>
                <c:pt idx="1722" formatCode="0.0%">
                  <c:v>3.4332647114318909E-3</c:v>
                </c:pt>
                <c:pt idx="1723" formatCode="0.0%">
                  <c:v>2.9469388274965223E-3</c:v>
                </c:pt>
                <c:pt idx="1724" formatCode="0.0%">
                  <c:v>1.2532207745888785E-3</c:v>
                </c:pt>
                <c:pt idx="1725" formatCode="0.0%">
                  <c:v>1.2532207745888785E-3</c:v>
                </c:pt>
                <c:pt idx="1726" formatCode="0.0%">
                  <c:v>1.2532207745888785E-3</c:v>
                </c:pt>
                <c:pt idx="1727" formatCode="0.0%">
                  <c:v>9.1091688495599336E-3</c:v>
                </c:pt>
                <c:pt idx="1728" formatCode="0.0%">
                  <c:v>9.1091688495599336E-3</c:v>
                </c:pt>
                <c:pt idx="1729" formatCode="0.0%">
                  <c:v>1.1385841709182883E-2</c:v>
                </c:pt>
                <c:pt idx="1730" formatCode="0.0%">
                  <c:v>6.6406821955617146E-3</c:v>
                </c:pt>
                <c:pt idx="1731" formatCode="0.0%">
                  <c:v>6.5311394582451207E-3</c:v>
                </c:pt>
                <c:pt idx="1732" formatCode="0.0%">
                  <c:v>6.5311394582451207E-3</c:v>
                </c:pt>
                <c:pt idx="1733" formatCode="0.0%">
                  <c:v>6.5311394582451207E-3</c:v>
                </c:pt>
                <c:pt idx="1734" formatCode="0.0%">
                  <c:v>6.5311394582451207E-3</c:v>
                </c:pt>
                <c:pt idx="1735" formatCode="0.0%">
                  <c:v>6.5311394582451207E-3</c:v>
                </c:pt>
                <c:pt idx="1736" formatCode="0.0%">
                  <c:v>6.5311394582451207E-3</c:v>
                </c:pt>
                <c:pt idx="1737" formatCode="0.0%">
                  <c:v>-4.6713686736428164E-3</c:v>
                </c:pt>
                <c:pt idx="1738" formatCode="0.0%">
                  <c:v>-4.6713686736428164E-3</c:v>
                </c:pt>
                <c:pt idx="1739" formatCode="0.0%">
                  <c:v>-4.6713686736428164E-3</c:v>
                </c:pt>
                <c:pt idx="1740" formatCode="0.0%">
                  <c:v>-4.6713686736428164E-3</c:v>
                </c:pt>
                <c:pt idx="1741" formatCode="0.0%">
                  <c:v>5.3705507856444947E-3</c:v>
                </c:pt>
                <c:pt idx="1742" formatCode="0.0%">
                  <c:v>5.3705507856444947E-3</c:v>
                </c:pt>
                <c:pt idx="1743" formatCode="0.0%">
                  <c:v>5.3705507856444947E-3</c:v>
                </c:pt>
                <c:pt idx="1744" formatCode="0.0%">
                  <c:v>5.3705507856444947E-3</c:v>
                </c:pt>
                <c:pt idx="1745" formatCode="0.0%">
                  <c:v>2.9302473209729504E-3</c:v>
                </c:pt>
                <c:pt idx="1746" formatCode="0.0%">
                  <c:v>1.8885064477270199E-2</c:v>
                </c:pt>
                <c:pt idx="1747" formatCode="0.0%">
                  <c:v>1.8885064477270199E-2</c:v>
                </c:pt>
                <c:pt idx="1748" formatCode="0.0%">
                  <c:v>1.8885064477270199E-2</c:v>
                </c:pt>
                <c:pt idx="1749" formatCode="0.0%">
                  <c:v>3.5827086538977371E-2</c:v>
                </c:pt>
                <c:pt idx="1750" formatCode="0.0%">
                  <c:v>3.5827086538977371E-2</c:v>
                </c:pt>
                <c:pt idx="1751" formatCode="0.0%">
                  <c:v>3.5827086538977371E-2</c:v>
                </c:pt>
                <c:pt idx="1752" formatCode="0.0%">
                  <c:v>2.95949827828716E-2</c:v>
                </c:pt>
                <c:pt idx="1753" formatCode="0.0%">
                  <c:v>2.95949827828716E-2</c:v>
                </c:pt>
                <c:pt idx="1754" formatCode="0.0%">
                  <c:v>2.6352604765373697E-2</c:v>
                </c:pt>
                <c:pt idx="1755" formatCode="0.0%">
                  <c:v>3.0647237497345541E-2</c:v>
                </c:pt>
                <c:pt idx="1756" formatCode="0.0%">
                  <c:v>3.8773170981515136E-2</c:v>
                </c:pt>
                <c:pt idx="1757" formatCode="0.0%">
                  <c:v>3.8773170981515136E-2</c:v>
                </c:pt>
                <c:pt idx="1758" formatCode="0.0%">
                  <c:v>3.8773170981515136E-2</c:v>
                </c:pt>
                <c:pt idx="1759" formatCode="0.0%">
                  <c:v>3.8773170981515136E-2</c:v>
                </c:pt>
                <c:pt idx="1760" formatCode="0.0%">
                  <c:v>4.108747396357551E-2</c:v>
                </c:pt>
                <c:pt idx="1761" formatCode="0.0%">
                  <c:v>4.6730439270543281E-2</c:v>
                </c:pt>
                <c:pt idx="1762" formatCode="0.0%">
                  <c:v>4.004993738958975E-2</c:v>
                </c:pt>
                <c:pt idx="1763" formatCode="0.0%">
                  <c:v>4.004993738958975E-2</c:v>
                </c:pt>
                <c:pt idx="1764" formatCode="0.0%">
                  <c:v>5.0111615110783138E-2</c:v>
                </c:pt>
                <c:pt idx="1765" formatCode="0.0%">
                  <c:v>5.0118304924204236E-2</c:v>
                </c:pt>
                <c:pt idx="1766" formatCode="0.0%">
                  <c:v>5.0118304924204236E-2</c:v>
                </c:pt>
                <c:pt idx="1767" formatCode="0.0%">
                  <c:v>5.0118304924204236E-2</c:v>
                </c:pt>
                <c:pt idx="1768" formatCode="0.0%">
                  <c:v>5.0118304924204236E-2</c:v>
                </c:pt>
                <c:pt idx="1769" formatCode="0.0%">
                  <c:v>4.6218686927599902E-2</c:v>
                </c:pt>
                <c:pt idx="1770" formatCode="0.0%">
                  <c:v>4.6218686927599902E-2</c:v>
                </c:pt>
                <c:pt idx="1771" formatCode="0.0%">
                  <c:v>4.6218686927599902E-2</c:v>
                </c:pt>
                <c:pt idx="1772" formatCode="0.0%">
                  <c:v>3.7710475415075002E-2</c:v>
                </c:pt>
                <c:pt idx="1773" formatCode="0.0%">
                  <c:v>3.7710475415075002E-2</c:v>
                </c:pt>
                <c:pt idx="1774" formatCode="0.0%">
                  <c:v>3.7710475415075002E-2</c:v>
                </c:pt>
                <c:pt idx="1775" formatCode="0.0%">
                  <c:v>3.5905063146207589E-2</c:v>
                </c:pt>
                <c:pt idx="1776" formatCode="0.0%">
                  <c:v>3.5905063146207589E-2</c:v>
                </c:pt>
                <c:pt idx="1777" formatCode="0.0%">
                  <c:v>3.5905063146207589E-2</c:v>
                </c:pt>
                <c:pt idx="1778" formatCode="0.0%">
                  <c:v>3.5905063146207589E-2</c:v>
                </c:pt>
                <c:pt idx="1779" formatCode="0.0%">
                  <c:v>3.6497390532135118E-2</c:v>
                </c:pt>
                <c:pt idx="1780" formatCode="0.0%">
                  <c:v>3.6497390532135118E-2</c:v>
                </c:pt>
                <c:pt idx="1781" formatCode="0.0%">
                  <c:v>3.6625585616565703E-2</c:v>
                </c:pt>
                <c:pt idx="1782" formatCode="0.0%">
                  <c:v>3.6625585616565703E-2</c:v>
                </c:pt>
                <c:pt idx="1783" formatCode="0.0%">
                  <c:v>2.4221441757237443E-2</c:v>
                </c:pt>
                <c:pt idx="1784" formatCode="0.0%">
                  <c:v>1.7918323267869428E-2</c:v>
                </c:pt>
                <c:pt idx="1785" formatCode="0.0%">
                  <c:v>1.7918323267869428E-2</c:v>
                </c:pt>
                <c:pt idx="1786" formatCode="0.0%">
                  <c:v>-3.9125709634276612E-4</c:v>
                </c:pt>
                <c:pt idx="1787" formatCode="0.0%">
                  <c:v>-3.9125709634276612E-4</c:v>
                </c:pt>
                <c:pt idx="1788" formatCode="0.0%">
                  <c:v>-3.9125709634276612E-4</c:v>
                </c:pt>
                <c:pt idx="1789" formatCode="0.0%">
                  <c:v>-7.7100747717477663E-3</c:v>
                </c:pt>
                <c:pt idx="1790" formatCode="0.0%">
                  <c:v>-7.7100747717477663E-3</c:v>
                </c:pt>
                <c:pt idx="1791" formatCode="0.0%">
                  <c:v>-3.0993515468762077E-3</c:v>
                </c:pt>
                <c:pt idx="1792" formatCode="0.0%">
                  <c:v>-3.9437423792043512E-3</c:v>
                </c:pt>
                <c:pt idx="1793" formatCode="0.0%">
                  <c:v>-3.9437423792043512E-3</c:v>
                </c:pt>
                <c:pt idx="1794" formatCode="0.0%">
                  <c:v>-3.9437423792043512E-3</c:v>
                </c:pt>
                <c:pt idx="1795" formatCode="0.0%">
                  <c:v>-2.7777937662567288E-3</c:v>
                </c:pt>
                <c:pt idx="1796" formatCode="0.0%">
                  <c:v>-2.7777937662567288E-3</c:v>
                </c:pt>
                <c:pt idx="1797" formatCode="0.0%">
                  <c:v>-2.7777937662567288E-3</c:v>
                </c:pt>
                <c:pt idx="1798" formatCode="0.0%">
                  <c:v>-2.7777937662567288E-3</c:v>
                </c:pt>
                <c:pt idx="1799" formatCode="0.0%">
                  <c:v>-2.7777937662567288E-3</c:v>
                </c:pt>
                <c:pt idx="1800" formatCode="0.0%">
                  <c:v>-7.5311216105865735E-3</c:v>
                </c:pt>
                <c:pt idx="1801" formatCode="0.0%">
                  <c:v>-7.5311216105865735E-3</c:v>
                </c:pt>
                <c:pt idx="1802" formatCode="0.0%">
                  <c:v>-9.9536459324730438E-3</c:v>
                </c:pt>
                <c:pt idx="1803" formatCode="0.0%">
                  <c:v>-9.9536459324730438E-3</c:v>
                </c:pt>
                <c:pt idx="1804" formatCode="0.0%">
                  <c:v>-6.829008369963285E-3</c:v>
                </c:pt>
                <c:pt idx="1805" formatCode="0.0%">
                  <c:v>3.4527032068242935E-4</c:v>
                </c:pt>
                <c:pt idx="1806" formatCode="0.0%">
                  <c:v>-4.1802052361794391E-3</c:v>
                </c:pt>
                <c:pt idx="1807" formatCode="0.0%">
                  <c:v>-4.1802052361794391E-3</c:v>
                </c:pt>
                <c:pt idx="1808" formatCode="0.0%">
                  <c:v>-4.1802052361794391E-3</c:v>
                </c:pt>
                <c:pt idx="1809" formatCode="0.0%">
                  <c:v>-4.1802052361794391E-3</c:v>
                </c:pt>
                <c:pt idx="1810" formatCode="0.0%">
                  <c:v>-8.653850875012201E-3</c:v>
                </c:pt>
                <c:pt idx="1811" formatCode="0.0%">
                  <c:v>-8.653850875012201E-3</c:v>
                </c:pt>
                <c:pt idx="1812" formatCode="0.0%">
                  <c:v>-1.9199942261734028E-2</c:v>
                </c:pt>
                <c:pt idx="1813" formatCode="0.0%">
                  <c:v>-1.0673748968132772E-2</c:v>
                </c:pt>
                <c:pt idx="1814" formatCode="0.0%">
                  <c:v>-1.3325293041376429E-2</c:v>
                </c:pt>
                <c:pt idx="1815" formatCode="0.0%">
                  <c:v>-1.4197573223309144E-2</c:v>
                </c:pt>
                <c:pt idx="1816" formatCode="0.0%">
                  <c:v>-1.4197573223309144E-2</c:v>
                </c:pt>
                <c:pt idx="1817" formatCode="0.0%">
                  <c:v>-1.4197573223309144E-2</c:v>
                </c:pt>
                <c:pt idx="1818" formatCode="0.0%">
                  <c:v>-1.3875963807680278E-2</c:v>
                </c:pt>
                <c:pt idx="1819" formatCode="0.0%">
                  <c:v>-1.6712718610394011E-2</c:v>
                </c:pt>
                <c:pt idx="1820" formatCode="0.0%">
                  <c:v>-1.6712718610394011E-2</c:v>
                </c:pt>
                <c:pt idx="1821" formatCode="0.0%">
                  <c:v>-1.6712718610394011E-2</c:v>
                </c:pt>
                <c:pt idx="1822" formatCode="0.0%">
                  <c:v>-1.6712718610394011E-2</c:v>
                </c:pt>
                <c:pt idx="1823" formatCode="0.0%">
                  <c:v>-1.3746581428294125E-2</c:v>
                </c:pt>
                <c:pt idx="1824" formatCode="0.0%">
                  <c:v>-1.3746581428294125E-2</c:v>
                </c:pt>
                <c:pt idx="1825" formatCode="0.0%">
                  <c:v>-1.3746581428294125E-2</c:v>
                </c:pt>
                <c:pt idx="1826" formatCode="0.0%">
                  <c:v>-7.4444462840937801E-3</c:v>
                </c:pt>
                <c:pt idx="1827" formatCode="0.0%">
                  <c:v>-7.4444462840937801E-3</c:v>
                </c:pt>
                <c:pt idx="1828" formatCode="0.0%">
                  <c:v>-7.4444462840937801E-3</c:v>
                </c:pt>
                <c:pt idx="1829" formatCode="0.0%">
                  <c:v>-9.2865316256366352E-3</c:v>
                </c:pt>
                <c:pt idx="1830" formatCode="0.0%">
                  <c:v>-2.1005168617576463E-3</c:v>
                </c:pt>
                <c:pt idx="1831" formatCode="0.0%">
                  <c:v>9.8487634896190016E-4</c:v>
                </c:pt>
                <c:pt idx="1832" formatCode="0.0%">
                  <c:v>-8.3230100034357365E-3</c:v>
                </c:pt>
                <c:pt idx="1833" formatCode="0.0%">
                  <c:v>-8.3230100034357365E-3</c:v>
                </c:pt>
                <c:pt idx="1834" formatCode="0.0%">
                  <c:v>-8.4788239898657691E-3</c:v>
                </c:pt>
                <c:pt idx="1835" formatCode="0.0%">
                  <c:v>-8.4788239898657691E-3</c:v>
                </c:pt>
                <c:pt idx="1836" formatCode="0.0%">
                  <c:v>-8.4788239898657691E-3</c:v>
                </c:pt>
                <c:pt idx="1837" formatCode="0.0%">
                  <c:v>-8.4788239898657691E-3</c:v>
                </c:pt>
                <c:pt idx="1838" formatCode="0.0%">
                  <c:v>-1.6332005480911953E-2</c:v>
                </c:pt>
                <c:pt idx="1839" formatCode="0.0%">
                  <c:v>-1.6332005480911953E-2</c:v>
                </c:pt>
                <c:pt idx="1840" formatCode="0.0%">
                  <c:v>-1.6289157956886773E-2</c:v>
                </c:pt>
                <c:pt idx="1841" formatCode="0.0%">
                  <c:v>-1.7987875207578184E-2</c:v>
                </c:pt>
                <c:pt idx="1842" formatCode="0.0%">
                  <c:v>-1.7987875207578184E-2</c:v>
                </c:pt>
                <c:pt idx="1843" formatCode="0.0%">
                  <c:v>-2.2997581136031592E-2</c:v>
                </c:pt>
                <c:pt idx="1844" formatCode="0.0%">
                  <c:v>-2.2997581136031592E-2</c:v>
                </c:pt>
                <c:pt idx="1845" formatCode="0.0%">
                  <c:v>-2.2997581136031592E-2</c:v>
                </c:pt>
                <c:pt idx="1846" formatCode="0.0%">
                  <c:v>-2.7837494534833196E-2</c:v>
                </c:pt>
                <c:pt idx="1847" formatCode="0.0%">
                  <c:v>-2.7837494534833196E-2</c:v>
                </c:pt>
                <c:pt idx="1848" formatCode="0.0%">
                  <c:v>-2.7837494534833196E-2</c:v>
                </c:pt>
                <c:pt idx="1849" formatCode="0.0%">
                  <c:v>-2.7837494534833196E-2</c:v>
                </c:pt>
                <c:pt idx="1850" formatCode="0.0%">
                  <c:v>-2.7837494534833196E-2</c:v>
                </c:pt>
                <c:pt idx="1851" formatCode="0.0%">
                  <c:v>-2.7837494534833196E-2</c:v>
                </c:pt>
                <c:pt idx="1852" formatCode="0.0%">
                  <c:v>-2.7837494534833196E-2</c:v>
                </c:pt>
                <c:pt idx="1853" formatCode="0.0%">
                  <c:v>-3.5693442609804255E-2</c:v>
                </c:pt>
                <c:pt idx="1854" formatCode="0.0%">
                  <c:v>-3.5693442609804255E-2</c:v>
                </c:pt>
                <c:pt idx="1855" formatCode="0.0%">
                  <c:v>-3.5693442609804255E-2</c:v>
                </c:pt>
                <c:pt idx="1856" formatCode="0.0%">
                  <c:v>-4.4728027852156557E-2</c:v>
                </c:pt>
                <c:pt idx="1857" formatCode="0.0%">
                  <c:v>-4.4728027852156557E-2</c:v>
                </c:pt>
                <c:pt idx="1858" formatCode="0.0%">
                  <c:v>-4.4728027852156557E-2</c:v>
                </c:pt>
                <c:pt idx="1859" formatCode="0.0%">
                  <c:v>-4.4728027852156557E-2</c:v>
                </c:pt>
                <c:pt idx="1860" formatCode="0.0%">
                  <c:v>-4.4728027852156557E-2</c:v>
                </c:pt>
                <c:pt idx="1861" formatCode="0.0%">
                  <c:v>-4.4728027852156557E-2</c:v>
                </c:pt>
                <c:pt idx="1862" formatCode="0.0%">
                  <c:v>-2.9943715099446565E-2</c:v>
                </c:pt>
                <c:pt idx="1863" formatCode="0.0%">
                  <c:v>-3.627695767075409E-2</c:v>
                </c:pt>
                <c:pt idx="1864" formatCode="0.0%">
                  <c:v>-2.8709629349520729E-2</c:v>
                </c:pt>
                <c:pt idx="1865" formatCode="0.0%">
                  <c:v>-2.8709629349520729E-2</c:v>
                </c:pt>
                <c:pt idx="1866" formatCode="0.0%">
                  <c:v>-2.8709629349520729E-2</c:v>
                </c:pt>
                <c:pt idx="1867" formatCode="0.0%">
                  <c:v>-4.0196248102841614E-2</c:v>
                </c:pt>
                <c:pt idx="1868" formatCode="0.0%">
                  <c:v>-4.0196248102841614E-2</c:v>
                </c:pt>
                <c:pt idx="1869" formatCode="0.0%">
                  <c:v>-4.0196248102841614E-2</c:v>
                </c:pt>
                <c:pt idx="1870" formatCode="0.0%">
                  <c:v>-4.0196248102841614E-2</c:v>
                </c:pt>
                <c:pt idx="1871" formatCode="0.0%">
                  <c:v>-2.8165445718124453E-2</c:v>
                </c:pt>
                <c:pt idx="1872" formatCode="0.0%">
                  <c:v>-2.1965577948704611E-2</c:v>
                </c:pt>
                <c:pt idx="1873" formatCode="0.0%">
                  <c:v>-2.1965577948704611E-2</c:v>
                </c:pt>
                <c:pt idx="1874" formatCode="0.0%">
                  <c:v>-1.6561787824940347E-2</c:v>
                </c:pt>
                <c:pt idx="1875" formatCode="0.0%">
                  <c:v>-3.3503809886647529E-2</c:v>
                </c:pt>
                <c:pt idx="1876" formatCode="0.0%">
                  <c:v>-3.3503809886647529E-2</c:v>
                </c:pt>
                <c:pt idx="1877" formatCode="0.0%">
                  <c:v>-3.3503809886647529E-2</c:v>
                </c:pt>
                <c:pt idx="1878" formatCode="0.0%">
                  <c:v>-3.3503809886647529E-2</c:v>
                </c:pt>
                <c:pt idx="1879" formatCode="0.0%">
                  <c:v>-2.6274130406501776E-2</c:v>
                </c:pt>
                <c:pt idx="1880" formatCode="0.0%">
                  <c:v>-2.303175238900387E-2</c:v>
                </c:pt>
                <c:pt idx="1881" formatCode="0.0%">
                  <c:v>-2.5687621722977651E-2</c:v>
                </c:pt>
                <c:pt idx="1882" formatCode="0.0%">
                  <c:v>-2.2601091412891759E-2</c:v>
                </c:pt>
                <c:pt idx="1883" formatCode="0.0%">
                  <c:v>-2.2601091412891759E-2</c:v>
                </c:pt>
                <c:pt idx="1884" formatCode="0.0%">
                  <c:v>-2.6309858129087902E-2</c:v>
                </c:pt>
                <c:pt idx="1885" formatCode="0.0%">
                  <c:v>-2.6309858129087902E-2</c:v>
                </c:pt>
                <c:pt idx="1886" formatCode="0.0%">
                  <c:v>-2.1276870045252475E-2</c:v>
                </c:pt>
                <c:pt idx="1887" formatCode="0.0%">
                  <c:v>-2.6919835352220256E-2</c:v>
                </c:pt>
                <c:pt idx="1888" formatCode="0.0%">
                  <c:v>-2.6919835352220256E-2</c:v>
                </c:pt>
                <c:pt idx="1889" formatCode="0.0%">
                  <c:v>-2.6919835352220256E-2</c:v>
                </c:pt>
                <c:pt idx="1890" formatCode="0.0%">
                  <c:v>-2.6919835352220256E-2</c:v>
                </c:pt>
                <c:pt idx="1891" formatCode="0.0%">
                  <c:v>-2.6926525165641355E-2</c:v>
                </c:pt>
                <c:pt idx="1892" formatCode="0.0%">
                  <c:v>-2.6098245325380985E-2</c:v>
                </c:pt>
                <c:pt idx="1893" formatCode="0.0%">
                  <c:v>-2.6098245325380985E-2</c:v>
                </c:pt>
                <c:pt idx="1894" formatCode="0.0%">
                  <c:v>-2.6098245325380985E-2</c:v>
                </c:pt>
                <c:pt idx="1895" formatCode="0.0%">
                  <c:v>-2.2198627328776626E-2</c:v>
                </c:pt>
                <c:pt idx="1896" formatCode="0.0%">
                  <c:v>-9.6580662662103366E-3</c:v>
                </c:pt>
                <c:pt idx="1897" formatCode="0.0%">
                  <c:v>-9.6580662662103366E-3</c:v>
                </c:pt>
                <c:pt idx="1898" formatCode="0.0%">
                  <c:v>4.0080629035765857E-4</c:v>
                </c:pt>
                <c:pt idx="1899" formatCode="0.0%">
                  <c:v>4.0080629035765857E-4</c:v>
                </c:pt>
                <c:pt idx="1900" formatCode="0.0%">
                  <c:v>4.0080629035765857E-4</c:v>
                </c:pt>
                <c:pt idx="1901" formatCode="0.0%">
                  <c:v>2.2062185592250654E-3</c:v>
                </c:pt>
                <c:pt idx="1902" formatCode="0.0%">
                  <c:v>-1.3637793199840829E-3</c:v>
                </c:pt>
                <c:pt idx="1903" formatCode="0.0%">
                  <c:v>-1.3637793199840829E-3</c:v>
                </c:pt>
                <c:pt idx="1904" formatCode="0.0%">
                  <c:v>-1.3637793199840829E-3</c:v>
                </c:pt>
                <c:pt idx="1905" formatCode="0.0%">
                  <c:v>-1.9561067059115987E-3</c:v>
                </c:pt>
                <c:pt idx="1906" formatCode="0.0%">
                  <c:v>-1.9561067059115987E-3</c:v>
                </c:pt>
                <c:pt idx="1907" formatCode="0.0%">
                  <c:v>-1.9561067059115987E-3</c:v>
                </c:pt>
                <c:pt idx="1908" formatCode="0.0%">
                  <c:v>-1.9561067059115987E-3</c:v>
                </c:pt>
                <c:pt idx="1909" formatCode="0.0%">
                  <c:v>1.0448037153416655E-2</c:v>
                </c:pt>
                <c:pt idx="1910" formatCode="0.0%">
                  <c:v>1.6751155642784673E-2</c:v>
                </c:pt>
                <c:pt idx="1911" formatCode="0.0%">
                  <c:v>1.6751155642784673E-2</c:v>
                </c:pt>
                <c:pt idx="1912" formatCode="0.0%">
                  <c:v>3.5060736006996863E-2</c:v>
                </c:pt>
                <c:pt idx="1913" formatCode="0.0%">
                  <c:v>3.1021060623768713E-2</c:v>
                </c:pt>
                <c:pt idx="1914" formatCode="0.0%">
                  <c:v>1.5146895073725887E-2</c:v>
                </c:pt>
                <c:pt idx="1915" formatCode="0.0%">
                  <c:v>1.6011016868724498E-2</c:v>
                </c:pt>
                <c:pt idx="1916" formatCode="0.0%">
                  <c:v>1.6011016868724498E-2</c:v>
                </c:pt>
                <c:pt idx="1917" formatCode="0.0%">
                  <c:v>1.1400293643852942E-2</c:v>
                </c:pt>
                <c:pt idx="1918" formatCode="0.0%">
                  <c:v>1.1400293643852942E-2</c:v>
                </c:pt>
                <c:pt idx="1919" formatCode="0.0%">
                  <c:v>1.1400293643852942E-2</c:v>
                </c:pt>
                <c:pt idx="1920" formatCode="0.0%">
                  <c:v>1.1400293643852942E-2</c:v>
                </c:pt>
                <c:pt idx="1921" formatCode="0.0%">
                  <c:v>1.1454671679960046E-2</c:v>
                </c:pt>
                <c:pt idx="1922" formatCode="0.0%">
                  <c:v>1.1454671679960046E-2</c:v>
                </c:pt>
                <c:pt idx="1923" formatCode="0.0%">
                  <c:v>1.1454671679960046E-2</c:v>
                </c:pt>
                <c:pt idx="1924" formatCode="0.0%">
                  <c:v>1.4506946337173034E-2</c:v>
                </c:pt>
                <c:pt idx="1925" formatCode="0.0%">
                  <c:v>1.1126507886609705E-2</c:v>
                </c:pt>
                <c:pt idx="1926" formatCode="0.0%">
                  <c:v>1.2744951749636881E-2</c:v>
                </c:pt>
                <c:pt idx="1927" formatCode="0.0%">
                  <c:v>1.8438113438983321E-2</c:v>
                </c:pt>
                <c:pt idx="1928" formatCode="0.0%">
                  <c:v>2.5078356893763337E-2</c:v>
                </c:pt>
                <c:pt idx="1929" formatCode="0.0%">
                  <c:v>3.7256024131380357E-2</c:v>
                </c:pt>
                <c:pt idx="1930" formatCode="0.0%">
                  <c:v>3.7256024131380357E-2</c:v>
                </c:pt>
                <c:pt idx="1931" formatCode="0.0%">
                  <c:v>3.0081745440734643E-2</c:v>
                </c:pt>
                <c:pt idx="1932" formatCode="0.0%">
                  <c:v>3.3421737347677359E-2</c:v>
                </c:pt>
                <c:pt idx="1933" formatCode="0.0%">
                  <c:v>3.3421737347677359E-2</c:v>
                </c:pt>
                <c:pt idx="1934" formatCode="0.0%">
                  <c:v>3.3421737347677359E-2</c:v>
                </c:pt>
                <c:pt idx="1935" formatCode="0.0%">
                  <c:v>3.6907148832994376E-2</c:v>
                </c:pt>
                <c:pt idx="1936" formatCode="0.0%">
                  <c:v>4.1380794471827138E-2</c:v>
                </c:pt>
                <c:pt idx="1937" formatCode="0.0%">
                  <c:v>4.1380794471827138E-2</c:v>
                </c:pt>
                <c:pt idx="1938" formatCode="0.0%">
                  <c:v>5.192688585854896E-2</c:v>
                </c:pt>
                <c:pt idx="1939" formatCode="0.0%">
                  <c:v>4.7211792543065574E-2</c:v>
                </c:pt>
                <c:pt idx="1940" formatCode="0.0%">
                  <c:v>4.7211792543065574E-2</c:v>
                </c:pt>
                <c:pt idx="1941" formatCode="0.0%">
                  <c:v>4.7211792543065574E-2</c:v>
                </c:pt>
                <c:pt idx="1942" formatCode="0.0%">
                  <c:v>4.7211792543065574E-2</c:v>
                </c:pt>
                <c:pt idx="1943" formatCode="0.0%">
                  <c:v>4.7211792543065574E-2</c:v>
                </c:pt>
                <c:pt idx="1944" formatCode="0.0%">
                  <c:v>4.7785654634943941E-2</c:v>
                </c:pt>
                <c:pt idx="1945" formatCode="0.0%">
                  <c:v>7.2452885168157455E-2</c:v>
                </c:pt>
                <c:pt idx="1946" formatCode="0.0%">
                  <c:v>7.2452885168157455E-2</c:v>
                </c:pt>
                <c:pt idx="1947" formatCode="0.0%">
                  <c:v>7.2452885168157455E-2</c:v>
                </c:pt>
                <c:pt idx="1948" formatCode="0.0%">
                  <c:v>7.2452885168157455E-2</c:v>
                </c:pt>
                <c:pt idx="1949" formatCode="0.0%">
                  <c:v>8.6280429542325635E-2</c:v>
                </c:pt>
                <c:pt idx="1950" formatCode="0.0%">
                  <c:v>8.6280429542325635E-2</c:v>
                </c:pt>
                <c:pt idx="1951" formatCode="0.0%">
                  <c:v>8.6280429542325635E-2</c:v>
                </c:pt>
                <c:pt idx="1952" formatCode="0.0%">
                  <c:v>7.5861229542325659E-2</c:v>
                </c:pt>
                <c:pt idx="1953" formatCode="0.0%">
                  <c:v>8.1598737136928612E-2</c:v>
                </c:pt>
                <c:pt idx="1954" formatCode="0.0%">
                  <c:v>8.1598737136928612E-2</c:v>
                </c:pt>
                <c:pt idx="1955" formatCode="0.0%">
                  <c:v>8.3440822478471469E-2</c:v>
                </c:pt>
                <c:pt idx="1956" formatCode="0.0%">
                  <c:v>7.6254807714592476E-2</c:v>
                </c:pt>
                <c:pt idx="1957" formatCode="0.0%">
                  <c:v>7.6254807714592476E-2</c:v>
                </c:pt>
                <c:pt idx="1958" formatCode="0.0%">
                  <c:v>8.5562694066990116E-2</c:v>
                </c:pt>
                <c:pt idx="1959" formatCode="0.0%">
                  <c:v>8.5562694066990116E-2</c:v>
                </c:pt>
                <c:pt idx="1960" formatCode="0.0%">
                  <c:v>8.1723323791769095E-2</c:v>
                </c:pt>
                <c:pt idx="1961" formatCode="0.0%">
                  <c:v>8.1723323791769095E-2</c:v>
                </c:pt>
                <c:pt idx="1962" formatCode="0.0%">
                  <c:v>8.1723323791769095E-2</c:v>
                </c:pt>
                <c:pt idx="1963" formatCode="0.0%">
                  <c:v>8.1723323791769095E-2</c:v>
                </c:pt>
                <c:pt idx="1964" formatCode="0.0%">
                  <c:v>8.5988852983984496E-2</c:v>
                </c:pt>
                <c:pt idx="1965" formatCode="0.0%">
                  <c:v>8.5988852983984496E-2</c:v>
                </c:pt>
                <c:pt idx="1966" formatCode="0.0%">
                  <c:v>8.5946005459959313E-2</c:v>
                </c:pt>
                <c:pt idx="1967" formatCode="0.0%">
                  <c:v>8.5946005459959313E-2</c:v>
                </c:pt>
                <c:pt idx="1968" formatCode="0.0%">
                  <c:v>8.5946005459959313E-2</c:v>
                </c:pt>
                <c:pt idx="1969" formatCode="0.0%">
                  <c:v>9.9051022217800197E-2</c:v>
                </c:pt>
                <c:pt idx="1970" formatCode="0.0%">
                  <c:v>0.1038882837217283</c:v>
                </c:pt>
                <c:pt idx="1971" formatCode="0.0%">
                  <c:v>0.1038882837217283</c:v>
                </c:pt>
                <c:pt idx="1972" formatCode="0.0%">
                  <c:v>0.1038882837217283</c:v>
                </c:pt>
                <c:pt idx="1973" formatCode="0.0%">
                  <c:v>0.10184533718999281</c:v>
                </c:pt>
                <c:pt idx="1974" formatCode="0.0%">
                  <c:v>0.10184533718999281</c:v>
                </c:pt>
                <c:pt idx="1975" formatCode="0.0%">
                  <c:v>0.10184533718999281</c:v>
                </c:pt>
                <c:pt idx="1976" formatCode="0.0%">
                  <c:v>0.10184533718999281</c:v>
                </c:pt>
                <c:pt idx="1977" formatCode="0.0%">
                  <c:v>0.10184533718999281</c:v>
                </c:pt>
                <c:pt idx="1978" formatCode="0.0%">
                  <c:v>0.10184533718999281</c:v>
                </c:pt>
                <c:pt idx="1979" formatCode="0.0%">
                  <c:v>0.10184533718999281</c:v>
                </c:pt>
                <c:pt idx="1980" formatCode="0.0%">
                  <c:v>0.10184533718999281</c:v>
                </c:pt>
                <c:pt idx="1981" formatCode="0.0%">
                  <c:v>0.10184533718999281</c:v>
                </c:pt>
                <c:pt idx="1982" formatCode="0.0%">
                  <c:v>0.11562508194596628</c:v>
                </c:pt>
                <c:pt idx="1983" formatCode="0.0%">
                  <c:v>0.11432156970464932</c:v>
                </c:pt>
                <c:pt idx="1984" formatCode="0.0%">
                  <c:v>0.11432156970464932</c:v>
                </c:pt>
                <c:pt idx="1985" formatCode="0.0%">
                  <c:v>0.11432156970464932</c:v>
                </c:pt>
                <c:pt idx="1986" formatCode="0.0%">
                  <c:v>0.11432156970464932</c:v>
                </c:pt>
                <c:pt idx="1987" formatCode="0.0%">
                  <c:v>0.11432156970464932</c:v>
                </c:pt>
                <c:pt idx="1988" formatCode="0.0%">
                  <c:v>9.9537256951939337E-2</c:v>
                </c:pt>
                <c:pt idx="1989" formatCode="0.0%">
                  <c:v>0.10542227002974609</c:v>
                </c:pt>
                <c:pt idx="1990" formatCode="0.0%">
                  <c:v>9.7854941708512735E-2</c:v>
                </c:pt>
                <c:pt idx="1991" formatCode="0.0%">
                  <c:v>9.7854941708512735E-2</c:v>
                </c:pt>
                <c:pt idx="1992" formatCode="0.0%">
                  <c:v>9.7854941708512735E-2</c:v>
                </c:pt>
                <c:pt idx="1993" formatCode="0.0%">
                  <c:v>9.7854941708512735E-2</c:v>
                </c:pt>
                <c:pt idx="1994" formatCode="0.0%">
                  <c:v>9.7854941708512735E-2</c:v>
                </c:pt>
                <c:pt idx="1995" formatCode="0.0%">
                  <c:v>9.7854941708512735E-2</c:v>
                </c:pt>
                <c:pt idx="1996" formatCode="0.0%">
                  <c:v>9.7854941708512735E-2</c:v>
                </c:pt>
                <c:pt idx="1997" formatCode="0.0%">
                  <c:v>8.8264442788467123E-2</c:v>
                </c:pt>
                <c:pt idx="1998" formatCode="0.0%">
                  <c:v>8.2064575019047292E-2</c:v>
                </c:pt>
                <c:pt idx="1999" formatCode="0.0%">
                  <c:v>8.2064575019047292E-2</c:v>
                </c:pt>
                <c:pt idx="2000" formatCode="0.0%">
                  <c:v>7.6660784895283038E-2</c:v>
                </c:pt>
                <c:pt idx="2001" formatCode="0.0%">
                  <c:v>7.6660784895283038E-2</c:v>
                </c:pt>
                <c:pt idx="2002" formatCode="0.0%">
                  <c:v>7.6660784895283038E-2</c:v>
                </c:pt>
                <c:pt idx="2003" formatCode="0.0%">
                  <c:v>7.6660784895283038E-2</c:v>
                </c:pt>
                <c:pt idx="2004" formatCode="0.0%">
                  <c:v>7.6660784895283038E-2</c:v>
                </c:pt>
                <c:pt idx="2005" formatCode="0.0%">
                  <c:v>6.9431105415137279E-2</c:v>
                </c:pt>
                <c:pt idx="2006" formatCode="0.0%">
                  <c:v>6.9431105415137279E-2</c:v>
                </c:pt>
                <c:pt idx="2007" formatCode="0.0%">
                  <c:v>6.977940663038204E-2</c:v>
                </c:pt>
                <c:pt idx="2008" formatCode="0.0%">
                  <c:v>6.6692876320296149E-2</c:v>
                </c:pt>
                <c:pt idx="2009" formatCode="0.0%">
                  <c:v>6.6692876320296149E-2</c:v>
                </c:pt>
                <c:pt idx="2010" formatCode="0.0%">
                  <c:v>7.0401643036492295E-2</c:v>
                </c:pt>
                <c:pt idx="2011" formatCode="0.0%">
                  <c:v>7.0401643036492295E-2</c:v>
                </c:pt>
                <c:pt idx="2012" formatCode="0.0%">
                  <c:v>6.5368654952656868E-2</c:v>
                </c:pt>
                <c:pt idx="2013" formatCode="0.0%">
                  <c:v>6.5368654952656868E-2</c:v>
                </c:pt>
                <c:pt idx="2014" formatCode="0.0%">
                  <c:v>6.5368654952656868E-2</c:v>
                </c:pt>
                <c:pt idx="2015" formatCode="0.0%">
                  <c:v>6.594355461639477E-2</c:v>
                </c:pt>
                <c:pt idx="2016" formatCode="0.0%">
                  <c:v>5.7053991180686985E-2</c:v>
                </c:pt>
                <c:pt idx="2017" formatCode="0.0%">
                  <c:v>5.7053991180686985E-2</c:v>
                </c:pt>
                <c:pt idx="2018" formatCode="0.0%">
                  <c:v>5.6225711340426608E-2</c:v>
                </c:pt>
                <c:pt idx="2019" formatCode="0.0%">
                  <c:v>6.2366397031618628E-2</c:v>
                </c:pt>
                <c:pt idx="2020" formatCode="0.0%">
                  <c:v>6.2366397031618628E-2</c:v>
                </c:pt>
                <c:pt idx="2021" formatCode="0.0%">
                  <c:v>7.3633446969618863E-2</c:v>
                </c:pt>
                <c:pt idx="2022" formatCode="0.0%">
                  <c:v>5.4627572868856999E-2</c:v>
                </c:pt>
                <c:pt idx="2023" formatCode="0.0%">
                  <c:v>5.4627572868856999E-2</c:v>
                </c:pt>
                <c:pt idx="2024" formatCode="0.0%">
                  <c:v>5.6107390611462277E-2</c:v>
                </c:pt>
                <c:pt idx="2025" formatCode="0.0%">
                  <c:v>5.6107390611462277E-2</c:v>
                </c:pt>
                <c:pt idx="2026" formatCode="0.0%">
                  <c:v>6.854716134060751E-2</c:v>
                </c:pt>
                <c:pt idx="2027" formatCode="0.0%">
                  <c:v>6.854716134060751E-2</c:v>
                </c:pt>
                <c:pt idx="2028" formatCode="0.0%">
                  <c:v>7.2117159219816665E-2</c:v>
                </c:pt>
                <c:pt idx="2029" formatCode="0.0%">
                  <c:v>8.3179253628208563E-2</c:v>
                </c:pt>
                <c:pt idx="2030" formatCode="0.0%">
                  <c:v>8.3179253628208563E-2</c:v>
                </c:pt>
                <c:pt idx="2031" formatCode="0.0%">
                  <c:v>8.3179253628208563E-2</c:v>
                </c:pt>
                <c:pt idx="2032" formatCode="0.0%">
                  <c:v>8.3179253628208563E-2</c:v>
                </c:pt>
                <c:pt idx="2033" formatCode="0.0%">
                  <c:v>8.3179253628208563E-2</c:v>
                </c:pt>
                <c:pt idx="2034" formatCode="0.0%">
                  <c:v>8.3179253628208563E-2</c:v>
                </c:pt>
                <c:pt idx="2035" formatCode="0.0%">
                  <c:v>8.3179253628208563E-2</c:v>
                </c:pt>
                <c:pt idx="2036" formatCode="0.0%">
                  <c:v>8.3179253628208563E-2</c:v>
                </c:pt>
                <c:pt idx="2037" formatCode="0.0%">
                  <c:v>8.3179253628208563E-2</c:v>
                </c:pt>
                <c:pt idx="2038" formatCode="0.0%">
                  <c:v>8.3179253628208563E-2</c:v>
                </c:pt>
                <c:pt idx="2039" formatCode="0.0%">
                  <c:v>8.7218929011436713E-2</c:v>
                </c:pt>
                <c:pt idx="2040" formatCode="0.0%">
                  <c:v>0.10309309456147953</c:v>
                </c:pt>
                <c:pt idx="2041" formatCode="0.0%">
                  <c:v>0.10309309456147953</c:v>
                </c:pt>
                <c:pt idx="2042" formatCode="0.0%">
                  <c:v>0.10309309456147953</c:v>
                </c:pt>
                <c:pt idx="2043" formatCode="0.0%">
                  <c:v>0.10309309456147953</c:v>
                </c:pt>
                <c:pt idx="2044" formatCode="0.0%">
                  <c:v>0.10309309456147953</c:v>
                </c:pt>
                <c:pt idx="2045" formatCode="0.0%">
                  <c:v>0.10309309456147953</c:v>
                </c:pt>
                <c:pt idx="2046" formatCode="0.0%">
                  <c:v>0.10309309456147953</c:v>
                </c:pt>
                <c:pt idx="2047" formatCode="0.0%">
                  <c:v>0.10303871652537244</c:v>
                </c:pt>
                <c:pt idx="2048" formatCode="0.0%">
                  <c:v>0.10303871652537244</c:v>
                </c:pt>
                <c:pt idx="2049" formatCode="0.0%">
                  <c:v>0.10334391616341634</c:v>
                </c:pt>
                <c:pt idx="2050" formatCode="0.0%">
                  <c:v>0.10029164150620334</c:v>
                </c:pt>
                <c:pt idx="2051" formatCode="0.0%">
                  <c:v>0.10367207995676667</c:v>
                </c:pt>
                <c:pt idx="2052" formatCode="0.0%">
                  <c:v>0.11328574113224033</c:v>
                </c:pt>
                <c:pt idx="2053" formatCode="0.0%">
                  <c:v>0.10759257944289388</c:v>
                </c:pt>
                <c:pt idx="2054" formatCode="0.0%">
                  <c:v>9.7243200542341104E-2</c:v>
                </c:pt>
                <c:pt idx="2055" formatCode="0.0%">
                  <c:v>8.5065533304724092E-2</c:v>
                </c:pt>
                <c:pt idx="2056" formatCode="0.0%">
                  <c:v>8.5065533304724092E-2</c:v>
                </c:pt>
                <c:pt idx="2057" formatCode="0.0%">
                  <c:v>8.5065533304724092E-2</c:v>
                </c:pt>
                <c:pt idx="2058" formatCode="0.0%">
                  <c:v>8.9469444063617967E-2</c:v>
                </c:pt>
                <c:pt idx="2059" formatCode="0.0%">
                  <c:v>8.9469444063617967E-2</c:v>
                </c:pt>
                <c:pt idx="2060" formatCode="0.0%">
                  <c:v>8.9469444063617967E-2</c:v>
                </c:pt>
                <c:pt idx="2061" formatCode="0.0%">
                  <c:v>8.5984032578300951E-2</c:v>
                </c:pt>
                <c:pt idx="2062" formatCode="0.0%">
                  <c:v>8.5984032578300951E-2</c:v>
                </c:pt>
                <c:pt idx="2063" formatCode="0.0%">
                  <c:v>8.5984032578300951E-2</c:v>
                </c:pt>
                <c:pt idx="2064" formatCode="0.0%">
                  <c:v>8.5984032578300951E-2</c:v>
                </c:pt>
                <c:pt idx="2065" formatCode="0.0%">
                  <c:v>8.5524251521661265E-2</c:v>
                </c:pt>
                <c:pt idx="2066" formatCode="0.0%">
                  <c:v>7.2986991823550826E-2</c:v>
                </c:pt>
                <c:pt idx="2067" formatCode="0.0%">
                  <c:v>7.2986991823550826E-2</c:v>
                </c:pt>
                <c:pt idx="2068" formatCode="0.0%">
                  <c:v>7.6737588016587324E-2</c:v>
                </c:pt>
                <c:pt idx="2069" formatCode="0.0%">
                  <c:v>7.6737588016587324E-2</c:v>
                </c:pt>
                <c:pt idx="2070" formatCode="0.0%">
                  <c:v>7.616372592470895E-2</c:v>
                </c:pt>
                <c:pt idx="2071" formatCode="0.0%">
                  <c:v>5.4333250194209176E-2</c:v>
                </c:pt>
                <c:pt idx="2072" formatCode="0.0%">
                  <c:v>5.4333250194209176E-2</c:v>
                </c:pt>
                <c:pt idx="2073" formatCode="0.0%">
                  <c:v>5.4333250194209176E-2</c:v>
                </c:pt>
                <c:pt idx="2074" formatCode="0.0%">
                  <c:v>5.4333250194209176E-2</c:v>
                </c:pt>
                <c:pt idx="2075" formatCode="0.0%">
                  <c:v>4.0505705820040983E-2</c:v>
                </c:pt>
                <c:pt idx="2076" formatCode="0.0%">
                  <c:v>4.4280808375206378E-2</c:v>
                </c:pt>
                <c:pt idx="2077" formatCode="0.0%">
                  <c:v>4.4280808375206378E-2</c:v>
                </c:pt>
                <c:pt idx="2078" formatCode="0.0%">
                  <c:v>4.4280808375206378E-2</c:v>
                </c:pt>
                <c:pt idx="2079" formatCode="0.0%">
                  <c:v>3.8543300780603425E-2</c:v>
                </c:pt>
                <c:pt idx="2080" formatCode="0.0%">
                  <c:v>3.8543300780603425E-2</c:v>
                </c:pt>
                <c:pt idx="2081" formatCode="0.0%">
                  <c:v>4.1779320958772348E-2</c:v>
                </c:pt>
                <c:pt idx="2082" formatCode="0.0%">
                  <c:v>4.1779320958772348E-2</c:v>
                </c:pt>
                <c:pt idx="2083" formatCode="0.0%">
                  <c:v>4.1779320958772348E-2</c:v>
                </c:pt>
                <c:pt idx="2084" formatCode="0.0%">
                  <c:v>4.1779320958772348E-2</c:v>
                </c:pt>
                <c:pt idx="2085" formatCode="0.0%">
                  <c:v>4.1779320958772348E-2</c:v>
                </c:pt>
                <c:pt idx="2086" formatCode="0.0%">
                  <c:v>4.7489896992203809E-2</c:v>
                </c:pt>
                <c:pt idx="2087" formatCode="0.0%">
                  <c:v>4.7489896992203809E-2</c:v>
                </c:pt>
                <c:pt idx="2088" formatCode="0.0%">
                  <c:v>4.7489896992203809E-2</c:v>
                </c:pt>
                <c:pt idx="2089" formatCode="0.0%">
                  <c:v>4.7489896992203809E-2</c:v>
                </c:pt>
                <c:pt idx="2090" formatCode="0.0%">
                  <c:v>4.474385725153264E-2</c:v>
                </c:pt>
                <c:pt idx="2091" formatCode="0.0%">
                  <c:v>4.474385725153264E-2</c:v>
                </c:pt>
                <c:pt idx="2092" formatCode="0.0%">
                  <c:v>4.474385725153264E-2</c:v>
                </c:pt>
                <c:pt idx="2093" formatCode="0.0%">
                  <c:v>4.474385725153264E-2</c:v>
                </c:pt>
                <c:pt idx="2094" formatCode="0.0%">
                  <c:v>3.538207851357239E-2</c:v>
                </c:pt>
                <c:pt idx="2095" formatCode="0.0%">
                  <c:v>3.1033727622181026E-2</c:v>
                </c:pt>
                <c:pt idx="2096" formatCode="0.0%">
                  <c:v>2.6196466118252909E-2</c:v>
                </c:pt>
                <c:pt idx="2097" formatCode="0.0%">
                  <c:v>2.6196466118252909E-2</c:v>
                </c:pt>
                <c:pt idx="2098" formatCode="0.0%">
                  <c:v>2.6196466118252909E-2</c:v>
                </c:pt>
                <c:pt idx="2099" formatCode="0.0%">
                  <c:v>2.8239412649988402E-2</c:v>
                </c:pt>
                <c:pt idx="2100" formatCode="0.0%">
                  <c:v>3.2487783843495349E-2</c:v>
                </c:pt>
                <c:pt idx="2101" formatCode="0.0%">
                  <c:v>3.2487783843495349E-2</c:v>
                </c:pt>
                <c:pt idx="2102" formatCode="0.0%">
                  <c:v>3.2487783843495349E-2</c:v>
                </c:pt>
                <c:pt idx="2103" formatCode="0.0%">
                  <c:v>3.2487783843495349E-2</c:v>
                </c:pt>
                <c:pt idx="2104" formatCode="0.0%">
                  <c:v>3.2487783843495349E-2</c:v>
                </c:pt>
                <c:pt idx="2105" formatCode="0.0%">
                  <c:v>3.2487783843495349E-2</c:v>
                </c:pt>
                <c:pt idx="2106" formatCode="0.0%">
                  <c:v>3.2487783843495349E-2</c:v>
                </c:pt>
                <c:pt idx="2107" formatCode="0.0%">
                  <c:v>3.2487783843495349E-2</c:v>
                </c:pt>
                <c:pt idx="2108" formatCode="0.0%">
                  <c:v>3.2487783843495349E-2</c:v>
                </c:pt>
                <c:pt idx="2109" formatCode="0.0%">
                  <c:v>3.3791296084812315E-2</c:v>
                </c:pt>
                <c:pt idx="2110" formatCode="0.0%">
                  <c:v>3.3791296084812315E-2</c:v>
                </c:pt>
                <c:pt idx="2111" formatCode="0.0%">
                  <c:v>3.3791296084812315E-2</c:v>
                </c:pt>
                <c:pt idx="2112" formatCode="0.0%">
                  <c:v>3.0254267496394361E-2</c:v>
                </c:pt>
                <c:pt idx="2113" formatCode="0.0%">
                  <c:v>3.0254267496394361E-2</c:v>
                </c:pt>
                <c:pt idx="2114" formatCode="0.0%">
                  <c:v>3.0254267496394361E-2</c:v>
                </c:pt>
                <c:pt idx="2115" formatCode="0.0%">
                  <c:v>3.0254267496394361E-2</c:v>
                </c:pt>
                <c:pt idx="2116" formatCode="0.0%">
                  <c:v>3.2426856748012212E-2</c:v>
                </c:pt>
                <c:pt idx="2117" formatCode="0.0%">
                  <c:v>3.2426856748012212E-2</c:v>
                </c:pt>
                <c:pt idx="2118" formatCode="0.0%">
                  <c:v>3.2426856748012212E-2</c:v>
                </c:pt>
                <c:pt idx="2119" formatCode="0.0%">
                  <c:v>3.4156907577824136E-2</c:v>
                </c:pt>
                <c:pt idx="2120" formatCode="0.0%">
                  <c:v>3.4156907577824136E-2</c:v>
                </c:pt>
                <c:pt idx="2121" formatCode="0.0%">
                  <c:v>3.4156907577824136E-2</c:v>
                </c:pt>
                <c:pt idx="2122" formatCode="0.0%">
                  <c:v>3.9054393705886967E-2</c:v>
                </c:pt>
                <c:pt idx="2123" formatCode="0.0%">
                  <c:v>3.9054393705886967E-2</c:v>
                </c:pt>
                <c:pt idx="2124" formatCode="0.0%">
                  <c:v>3.9054393705886967E-2</c:v>
                </c:pt>
                <c:pt idx="2125" formatCode="0.0%">
                  <c:v>3.9054393705886967E-2</c:v>
                </c:pt>
                <c:pt idx="2126" formatCode="0.0%">
                  <c:v>3.9054393705886967E-2</c:v>
                </c:pt>
                <c:pt idx="2127" formatCode="0.0%">
                  <c:v>3.9054393705886967E-2</c:v>
                </c:pt>
                <c:pt idx="2128" formatCode="0.0%">
                  <c:v>3.9054393705886967E-2</c:v>
                </c:pt>
                <c:pt idx="2129" formatCode="0.0%">
                  <c:v>3.9054393705886967E-2</c:v>
                </c:pt>
                <c:pt idx="2130" formatCode="0.0%">
                  <c:v>3.9054393705886967E-2</c:v>
                </c:pt>
                <c:pt idx="2131" formatCode="0.0%">
                  <c:v>4.3698663990195695E-2</c:v>
                </c:pt>
                <c:pt idx="2132" formatCode="0.0%">
                  <c:v>4.3698663990195695E-2</c:v>
                </c:pt>
                <c:pt idx="2133" formatCode="0.0%">
                  <c:v>4.3350362774950933E-2</c:v>
                </c:pt>
                <c:pt idx="2134" formatCode="0.0%">
                  <c:v>4.3350362774950933E-2</c:v>
                </c:pt>
                <c:pt idx="2135" formatCode="0.0%">
                  <c:v>4.3350362774950933E-2</c:v>
                </c:pt>
                <c:pt idx="2136" formatCode="0.0%">
                  <c:v>4.7551489832438953E-2</c:v>
                </c:pt>
                <c:pt idx="2137" formatCode="0.0%">
                  <c:v>4.7551489832438953E-2</c:v>
                </c:pt>
                <c:pt idx="2138" formatCode="0.0%">
                  <c:v>4.7551489832438953E-2</c:v>
                </c:pt>
                <c:pt idx="2139" formatCode="0.0%">
                  <c:v>4.5231222117018063E-2</c:v>
                </c:pt>
                <c:pt idx="2140" formatCode="0.0%">
                  <c:v>4.5231222117018063E-2</c:v>
                </c:pt>
                <c:pt idx="2141" formatCode="0.0%">
                  <c:v>4.4656322453280155E-2</c:v>
                </c:pt>
                <c:pt idx="2142" formatCode="0.0%">
                  <c:v>5.3545885888987926E-2</c:v>
                </c:pt>
                <c:pt idx="2143" formatCode="0.0%">
                  <c:v>5.3545885888987926E-2</c:v>
                </c:pt>
                <c:pt idx="2144" formatCode="0.0%">
                  <c:v>5.3545885888987926E-2</c:v>
                </c:pt>
                <c:pt idx="2145" formatCode="0.0%">
                  <c:v>4.7405200197795927E-2</c:v>
                </c:pt>
                <c:pt idx="2146" formatCode="0.0%">
                  <c:v>4.7466115449452007E-2</c:v>
                </c:pt>
                <c:pt idx="2147" formatCode="0.0%">
                  <c:v>1.6199776146099326E-2</c:v>
                </c:pt>
                <c:pt idx="2148" formatCode="0.0%">
                  <c:v>2.2665089184294919E-2</c:v>
                </c:pt>
                <c:pt idx="2149" formatCode="0.0%">
                  <c:v>2.2665089184294919E-2</c:v>
                </c:pt>
                <c:pt idx="2150" formatCode="0.0%">
                  <c:v>2.2665089184294919E-2</c:v>
                </c:pt>
                <c:pt idx="2151" formatCode="0.0%">
                  <c:v>2.2680712475497428E-2</c:v>
                </c:pt>
                <c:pt idx="2152" formatCode="0.0%">
                  <c:v>1.0240941746352173E-2</c:v>
                </c:pt>
                <c:pt idx="2153" formatCode="0.0%">
                  <c:v>1.0240941746352173E-2</c:v>
                </c:pt>
                <c:pt idx="2154" formatCode="0.0%">
                  <c:v>1.3000326501916322E-2</c:v>
                </c:pt>
                <c:pt idx="2155" formatCode="0.0%">
                  <c:v>3.0161313146091035E-4</c:v>
                </c:pt>
                <c:pt idx="2156" formatCode="0.0%">
                  <c:v>3.0161313146091035E-4</c:v>
                </c:pt>
                <c:pt idx="2157" formatCode="0.0%">
                  <c:v>3.0161313146091035E-4</c:v>
                </c:pt>
                <c:pt idx="2158" formatCode="0.0%">
                  <c:v>3.0161313146091035E-4</c:v>
                </c:pt>
                <c:pt idx="2159" formatCode="0.0%">
                  <c:v>3.0161313146091035E-4</c:v>
                </c:pt>
                <c:pt idx="2160" formatCode="0.0%">
                  <c:v>3.0161313146091035E-4</c:v>
                </c:pt>
                <c:pt idx="2161" formatCode="0.0%">
                  <c:v>3.0161313146091035E-4</c:v>
                </c:pt>
                <c:pt idx="2162" formatCode="0.0%">
                  <c:v>3.0161313146091035E-4</c:v>
                </c:pt>
                <c:pt idx="2163" formatCode="0.0%">
                  <c:v>3.0161313146091035E-4</c:v>
                </c:pt>
                <c:pt idx="2164" formatCode="0.0%">
                  <c:v>3.0161313146091035E-4</c:v>
                </c:pt>
                <c:pt idx="2165" formatCode="0.0%">
                  <c:v>1.3527062683232017E-3</c:v>
                </c:pt>
                <c:pt idx="2166" formatCode="0.0%">
                  <c:v>1.4027057683281563E-3</c:v>
                </c:pt>
                <c:pt idx="2167" formatCode="0.0%">
                  <c:v>1.4027057683281563E-3</c:v>
                </c:pt>
                <c:pt idx="2168" formatCode="0.0%">
                  <c:v>1.4027057683281563E-3</c:v>
                </c:pt>
                <c:pt idx="2169" formatCode="0.0%">
                  <c:v>1.4027057683281563E-3</c:v>
                </c:pt>
                <c:pt idx="2170" formatCode="0.0%">
                  <c:v>1.4027057683281563E-3</c:v>
                </c:pt>
                <c:pt idx="2171" formatCode="0.0%">
                  <c:v>1.4027057683281563E-3</c:v>
                </c:pt>
                <c:pt idx="2172" formatCode="0.0%">
                  <c:v>6.4386229710413165E-3</c:v>
                </c:pt>
                <c:pt idx="2173" formatCode="0.0%">
                  <c:v>6.4386229710413165E-3</c:v>
                </c:pt>
                <c:pt idx="2174" formatCode="0.0%">
                  <c:v>6.4386229710413165E-3</c:v>
                </c:pt>
                <c:pt idx="2175" formatCode="0.0%">
                  <c:v>6.1334233329974151E-3</c:v>
                </c:pt>
                <c:pt idx="2176" formatCode="0.0%">
                  <c:v>6.1334233329974151E-3</c:v>
                </c:pt>
                <c:pt idx="2177" formatCode="0.0%">
                  <c:v>6.1334233329974151E-3</c:v>
                </c:pt>
                <c:pt idx="2178" formatCode="0.0%">
                  <c:v>-3.4802378424762482E-3</c:v>
                </c:pt>
                <c:pt idx="2179" formatCode="0.0%">
                  <c:v>4.0041507812529978E-3</c:v>
                </c:pt>
                <c:pt idx="2180" formatCode="0.0%">
                  <c:v>1.0135810548912239E-2</c:v>
                </c:pt>
                <c:pt idx="2181" formatCode="0.0%">
                  <c:v>1.0135810548912239E-2</c:v>
                </c:pt>
                <c:pt idx="2182" formatCode="0.0%">
                  <c:v>1.0135810548912239E-2</c:v>
                </c:pt>
                <c:pt idx="2183" formatCode="0.0%">
                  <c:v>1.0135810548912239E-2</c:v>
                </c:pt>
                <c:pt idx="2184" formatCode="0.0%">
                  <c:v>5.7318997900183688E-3</c:v>
                </c:pt>
                <c:pt idx="2185" formatCode="0.0%">
                  <c:v>5.7318997900183688E-3</c:v>
                </c:pt>
                <c:pt idx="2186" formatCode="0.0%">
                  <c:v>-1.0436843641898733E-2</c:v>
                </c:pt>
                <c:pt idx="2187" formatCode="0.0%">
                  <c:v>-1.0436843641898733E-2</c:v>
                </c:pt>
                <c:pt idx="2188" formatCode="0.0%">
                  <c:v>-1.0436843641898733E-2</c:v>
                </c:pt>
                <c:pt idx="2189" formatCode="0.0%">
                  <c:v>-1.0436843641898733E-2</c:v>
                </c:pt>
                <c:pt idx="2190" formatCode="0.0%">
                  <c:v>-2.3685402423822225E-2</c:v>
                </c:pt>
                <c:pt idx="2191" formatCode="0.0%">
                  <c:v>-2.2558954700515804E-2</c:v>
                </c:pt>
                <c:pt idx="2192" formatCode="0.0%">
                  <c:v>-1.0021695002405358E-2</c:v>
                </c:pt>
                <c:pt idx="2193" formatCode="0.0%">
                  <c:v>-1.1586815181276314E-2</c:v>
                </c:pt>
                <c:pt idx="2194" formatCode="0.0%">
                  <c:v>-3.0463478902127084E-2</c:v>
                </c:pt>
                <c:pt idx="2195" formatCode="0.0%">
                  <c:v>-1.3001849012198814E-2</c:v>
                </c:pt>
                <c:pt idx="2196" formatCode="0.0%">
                  <c:v>-1.3001849012198814E-2</c:v>
                </c:pt>
                <c:pt idx="2197" formatCode="0.0%">
                  <c:v>-1.3001849012198814E-2</c:v>
                </c:pt>
                <c:pt idx="2198" formatCode="0.0%">
                  <c:v>-1.3001849012198814E-2</c:v>
                </c:pt>
                <c:pt idx="2199" formatCode="0.0%">
                  <c:v>-1.142296340672817E-2</c:v>
                </c:pt>
                <c:pt idx="2200" formatCode="0.0%">
                  <c:v>-1.9523298923583919E-2</c:v>
                </c:pt>
                <c:pt idx="2201" formatCode="0.0%">
                  <c:v>-1.9523298923583919E-2</c:v>
                </c:pt>
                <c:pt idx="2202" formatCode="0.0%">
                  <c:v>-2.3298401478749321E-2</c:v>
                </c:pt>
                <c:pt idx="2203" formatCode="0.0%">
                  <c:v>-1.4155744225044557E-2</c:v>
                </c:pt>
                <c:pt idx="2204" formatCode="0.0%">
                  <c:v>-1.4155744225044557E-2</c:v>
                </c:pt>
                <c:pt idx="2205" formatCode="0.0%">
                  <c:v>-1.4155744225044557E-2</c:v>
                </c:pt>
                <c:pt idx="2206" formatCode="0.0%">
                  <c:v>-1.4155744225044557E-2</c:v>
                </c:pt>
                <c:pt idx="2207" formatCode="0.0%">
                  <c:v>-1.739176440321348E-2</c:v>
                </c:pt>
                <c:pt idx="2208" formatCode="0.0%">
                  <c:v>-1.739176440321348E-2</c:v>
                </c:pt>
                <c:pt idx="2209" formatCode="0.0%">
                  <c:v>-1.739176440321348E-2</c:v>
                </c:pt>
                <c:pt idx="2210" formatCode="0.0%">
                  <c:v>-1.739176440321348E-2</c:v>
                </c:pt>
                <c:pt idx="2211" formatCode="0.0%">
                  <c:v>-1.739176440321348E-2</c:v>
                </c:pt>
                <c:pt idx="2212" formatCode="0.0%">
                  <c:v>-1.9262970161423913E-2</c:v>
                </c:pt>
                <c:pt idx="2213" formatCode="0.0%">
                  <c:v>-1.9262970161423913E-2</c:v>
                </c:pt>
                <c:pt idx="2214" formatCode="0.0%">
                  <c:v>-1.9262970161423913E-2</c:v>
                </c:pt>
                <c:pt idx="2215" formatCode="0.0%">
                  <c:v>-1.9262970161423913E-2</c:v>
                </c:pt>
                <c:pt idx="2216" formatCode="0.0%">
                  <c:v>-2.0782459612968152E-2</c:v>
                </c:pt>
                <c:pt idx="2217" formatCode="0.0%">
                  <c:v>-2.0432914268075187E-2</c:v>
                </c:pt>
                <c:pt idx="2218" formatCode="0.0%">
                  <c:v>-2.0432914268075187E-2</c:v>
                </c:pt>
                <c:pt idx="2219" formatCode="0.0%">
                  <c:v>-2.0432914268075187E-2</c:v>
                </c:pt>
                <c:pt idx="2220" formatCode="0.0%">
                  <c:v>-1.1071135530114939E-2</c:v>
                </c:pt>
                <c:pt idx="2221" formatCode="0.0%">
                  <c:v>-1.4288229161230164E-2</c:v>
                </c:pt>
                <c:pt idx="2222" formatCode="0.0%">
                  <c:v>-1.4288229161230164E-2</c:v>
                </c:pt>
                <c:pt idx="2223" formatCode="0.0%">
                  <c:v>-1.4288229161230164E-2</c:v>
                </c:pt>
                <c:pt idx="2224" formatCode="0.0%">
                  <c:v>-1.4288229161230164E-2</c:v>
                </c:pt>
                <c:pt idx="2225" formatCode="0.0%">
                  <c:v>-1.4288229161230164E-2</c:v>
                </c:pt>
                <c:pt idx="2226" formatCode="0.0%">
                  <c:v>-1.8536600354737108E-2</c:v>
                </c:pt>
                <c:pt idx="2227" formatCode="0.0%">
                  <c:v>-1.8536600354737108E-2</c:v>
                </c:pt>
                <c:pt idx="2228" formatCode="0.0%">
                  <c:v>-1.567253444729836E-2</c:v>
                </c:pt>
                <c:pt idx="2229" formatCode="0.0%">
                  <c:v>-1.567253444729836E-2</c:v>
                </c:pt>
                <c:pt idx="2230" formatCode="0.0%">
                  <c:v>-1.567253444729836E-2</c:v>
                </c:pt>
                <c:pt idx="2231" formatCode="0.0%">
                  <c:v>-1.821495230115033E-2</c:v>
                </c:pt>
                <c:pt idx="2232" formatCode="0.0%">
                  <c:v>-1.821495230115033E-2</c:v>
                </c:pt>
                <c:pt idx="2233" formatCode="0.0%">
                  <c:v>-1.821495230115033E-2</c:v>
                </c:pt>
                <c:pt idx="2234" formatCode="0.0%">
                  <c:v>-1.821495230115033E-2</c:v>
                </c:pt>
                <c:pt idx="2235" formatCode="0.0%">
                  <c:v>-1.821495230115033E-2</c:v>
                </c:pt>
                <c:pt idx="2236" formatCode="0.0%">
                  <c:v>-1.6549830095659857E-2</c:v>
                </c:pt>
                <c:pt idx="2237" formatCode="0.0%">
                  <c:v>-1.6549830095659857E-2</c:v>
                </c:pt>
                <c:pt idx="2238" formatCode="0.0%">
                  <c:v>-1.3012801507241914E-2</c:v>
                </c:pt>
                <c:pt idx="2239" formatCode="0.0%">
                  <c:v>-1.3012801507241914E-2</c:v>
                </c:pt>
                <c:pt idx="2240" formatCode="0.0%">
                  <c:v>-8.4770833436402741E-3</c:v>
                </c:pt>
                <c:pt idx="2241" formatCode="0.0%">
                  <c:v>-8.4770833436402741E-3</c:v>
                </c:pt>
                <c:pt idx="2242" formatCode="0.0%">
                  <c:v>-1.6992283453608051E-2</c:v>
                </c:pt>
                <c:pt idx="2243" formatCode="0.0%">
                  <c:v>-1.6992283453608051E-2</c:v>
                </c:pt>
                <c:pt idx="2244" formatCode="0.0%">
                  <c:v>3.3601198027765171E-3</c:v>
                </c:pt>
                <c:pt idx="2245" formatCode="0.0%">
                  <c:v>1.6300689729645997E-3</c:v>
                </c:pt>
                <c:pt idx="2246" formatCode="0.0%">
                  <c:v>1.6300689729645997E-3</c:v>
                </c:pt>
                <c:pt idx="2247" formatCode="0.0%">
                  <c:v>1.6300689729645997E-3</c:v>
                </c:pt>
                <c:pt idx="2248" formatCode="0.0%">
                  <c:v>-3.267417155098231E-3</c:v>
                </c:pt>
                <c:pt idx="2249" formatCode="0.0%">
                  <c:v>-3.267417155098231E-3</c:v>
                </c:pt>
                <c:pt idx="2250" formatCode="0.0%">
                  <c:v>-3.267417155098231E-3</c:v>
                </c:pt>
                <c:pt idx="2251" formatCode="0.0%">
                  <c:v>-2.4056659809621691E-3</c:v>
                </c:pt>
                <c:pt idx="2252" formatCode="0.0%">
                  <c:v>-7.2942848743741354E-3</c:v>
                </c:pt>
                <c:pt idx="2253" formatCode="0.0%">
                  <c:v>-7.2942848743741354E-3</c:v>
                </c:pt>
                <c:pt idx="2254" formatCode="0.0%">
                  <c:v>-7.2942848743741354E-3</c:v>
                </c:pt>
                <c:pt idx="2255" formatCode="0.0%">
                  <c:v>-2.557239195823377E-2</c:v>
                </c:pt>
                <c:pt idx="2256" formatCode="0.0%">
                  <c:v>-3.4465877986997802E-2</c:v>
                </c:pt>
                <c:pt idx="2257" formatCode="0.0%">
                  <c:v>-3.9110148271306523E-2</c:v>
                </c:pt>
                <c:pt idx="2258" formatCode="0.0%">
                  <c:v>-2.1221802350974928E-2</c:v>
                </c:pt>
                <c:pt idx="2259" formatCode="0.0%">
                  <c:v>-2.9625693454391734E-2</c:v>
                </c:pt>
                <c:pt idx="2260" formatCode="0.0%">
                  <c:v>-3.7719354968175391E-2</c:v>
                </c:pt>
                <c:pt idx="2261" formatCode="0.0%">
                  <c:v>-4.0297919846445443E-2</c:v>
                </c:pt>
                <c:pt idx="2262" formatCode="0.0%">
                  <c:v>-4.449904690393347E-2</c:v>
                </c:pt>
                <c:pt idx="2263" formatCode="0.0%">
                  <c:v>-4.449904690393347E-2</c:v>
                </c:pt>
                <c:pt idx="2264" formatCode="0.0%">
                  <c:v>-4.449904690393347E-2</c:v>
                </c:pt>
                <c:pt idx="2265" formatCode="0.0%">
                  <c:v>-4.2178779188512566E-2</c:v>
                </c:pt>
                <c:pt idx="2266" formatCode="0.0%">
                  <c:v>-4.2178779188512566E-2</c:v>
                </c:pt>
                <c:pt idx="2267" formatCode="0.0%">
                  <c:v>-4.2178779188512566E-2</c:v>
                </c:pt>
                <c:pt idx="2268" formatCode="0.0%">
                  <c:v>-4.2178779188512566E-2</c:v>
                </c:pt>
                <c:pt idx="2269" formatCode="0.0%">
                  <c:v>-3.9610327764898416E-2</c:v>
                </c:pt>
                <c:pt idx="2270" formatCode="0.0%">
                  <c:v>-3.9610327764898416E-2</c:v>
                </c:pt>
                <c:pt idx="2271" formatCode="0.0%">
                  <c:v>-5.3105930238353062E-2</c:v>
                </c:pt>
                <c:pt idx="2272" formatCode="0.0%">
                  <c:v>-5.3166845490009142E-2</c:v>
                </c:pt>
                <c:pt idx="2273" formatCode="0.0%">
                  <c:v>-3.316755612465673E-2</c:v>
                </c:pt>
                <c:pt idx="2274" formatCode="0.0%">
                  <c:v>-3.316755612465673E-2</c:v>
                </c:pt>
                <c:pt idx="2275" formatCode="0.0%">
                  <c:v>-3.316755612465673E-2</c:v>
                </c:pt>
                <c:pt idx="2276" formatCode="0.0%">
                  <c:v>-3.316755612465673E-2</c:v>
                </c:pt>
                <c:pt idx="2277" formatCode="0.0%">
                  <c:v>-3.3183179415859236E-2</c:v>
                </c:pt>
                <c:pt idx="2278" formatCode="0.0%">
                  <c:v>-3.3183179415859236E-2</c:v>
                </c:pt>
                <c:pt idx="2279" formatCode="0.0%">
                  <c:v>-3.3183179415859236E-2</c:v>
                </c:pt>
                <c:pt idx="2280" formatCode="0.0%">
                  <c:v>-2.5267050916197936E-2</c:v>
                </c:pt>
                <c:pt idx="2281" formatCode="0.0%">
                  <c:v>-2.3630431954134418E-2</c:v>
                </c:pt>
                <c:pt idx="2282" formatCode="0.0%">
                  <c:v>-2.3630431954134418E-2</c:v>
                </c:pt>
                <c:pt idx="2283" formatCode="0.0%">
                  <c:v>-2.3630431954134418E-2</c:v>
                </c:pt>
                <c:pt idx="2284" formatCode="0.0%">
                  <c:v>-2.2032904068927352E-2</c:v>
                </c:pt>
                <c:pt idx="2285" formatCode="0.0%">
                  <c:v>-2.2032904068927352E-2</c:v>
                </c:pt>
                <c:pt idx="2286" formatCode="0.0%">
                  <c:v>-2.2032904068927352E-2</c:v>
                </c:pt>
                <c:pt idx="2287" formatCode="0.0%">
                  <c:v>-1.590641714432826E-2</c:v>
                </c:pt>
                <c:pt idx="2288" formatCode="0.0%">
                  <c:v>-1.6209691560288231E-2</c:v>
                </c:pt>
                <c:pt idx="2289" formatCode="0.0%">
                  <c:v>-1.6209691560288231E-2</c:v>
                </c:pt>
                <c:pt idx="2290" formatCode="0.0%">
                  <c:v>-1.6209691560288231E-2</c:v>
                </c:pt>
                <c:pt idx="2291" formatCode="0.0%">
                  <c:v>-1.8736757561957244E-2</c:v>
                </c:pt>
                <c:pt idx="2292" formatCode="0.0%">
                  <c:v>-1.87867570619622E-2</c:v>
                </c:pt>
                <c:pt idx="2293" formatCode="0.0%">
                  <c:v>-1.87867570619622E-2</c:v>
                </c:pt>
                <c:pt idx="2294" formatCode="0.0%">
                  <c:v>-1.87867570619622E-2</c:v>
                </c:pt>
                <c:pt idx="2295" formatCode="0.0%">
                  <c:v>-1.87867570619622E-2</c:v>
                </c:pt>
                <c:pt idx="2296" formatCode="0.0%">
                  <c:v>-1.87867570619622E-2</c:v>
                </c:pt>
                <c:pt idx="2297" formatCode="0.0%">
                  <c:v>-1.87867570619622E-2</c:v>
                </c:pt>
                <c:pt idx="2298" formatCode="0.0%">
                  <c:v>-1.9878215336293779E-2</c:v>
                </c:pt>
                <c:pt idx="2299" formatCode="0.0%">
                  <c:v>-1.9878215336293779E-2</c:v>
                </c:pt>
                <c:pt idx="2300" formatCode="0.0%">
                  <c:v>-1.9878215336293779E-2</c:v>
                </c:pt>
                <c:pt idx="2301" formatCode="0.0%">
                  <c:v>-7.2767566843705694E-3</c:v>
                </c:pt>
                <c:pt idx="2302" formatCode="0.0%">
                  <c:v>-7.2767566843705694E-3</c:v>
                </c:pt>
                <c:pt idx="2303" formatCode="0.0%">
                  <c:v>-7.2767566843705694E-3</c:v>
                </c:pt>
                <c:pt idx="2304" formatCode="0.0%">
                  <c:v>-7.2767566843705694E-3</c:v>
                </c:pt>
                <c:pt idx="2305" formatCode="0.0%">
                  <c:v>-2.6027096099299502E-3</c:v>
                </c:pt>
                <c:pt idx="2306" formatCode="0.0%">
                  <c:v>-2.6027096099299502E-3</c:v>
                </c:pt>
                <c:pt idx="2307" formatCode="0.0%">
                  <c:v>6.4100077506792225E-3</c:v>
                </c:pt>
                <c:pt idx="2308" formatCode="0.0%">
                  <c:v>6.4100077506792225E-3</c:v>
                </c:pt>
                <c:pt idx="2309" formatCode="0.0%">
                  <c:v>6.4100077506792225E-3</c:v>
                </c:pt>
                <c:pt idx="2310" formatCode="0.0%">
                  <c:v>6.4100077506792225E-3</c:v>
                </c:pt>
                <c:pt idx="2311" formatCode="0.0%">
                  <c:v>6.4100077506792225E-3</c:v>
                </c:pt>
                <c:pt idx="2312" formatCode="0.0%">
                  <c:v>2.4947255425963728E-2</c:v>
                </c:pt>
                <c:pt idx="2313" formatCode="0.0%">
                  <c:v>2.4947255425963728E-2</c:v>
                </c:pt>
                <c:pt idx="2314" formatCode="0.0%">
                  <c:v>2.4947255425963728E-2</c:v>
                </c:pt>
                <c:pt idx="2315" formatCode="0.0%">
                  <c:v>2.4947255425963728E-2</c:v>
                </c:pt>
                <c:pt idx="2316" formatCode="0.0%">
                  <c:v>4.172547158351169E-2</c:v>
                </c:pt>
                <c:pt idx="2317" formatCode="0.0%">
                  <c:v>4.172547158351169E-2</c:v>
                </c:pt>
                <c:pt idx="2318" formatCode="0.0%">
                  <c:v>4.172547158351169E-2</c:v>
                </c:pt>
                <c:pt idx="2319" formatCode="0.0%">
                  <c:v>4.3290591762382653E-2</c:v>
                </c:pt>
                <c:pt idx="2320" formatCode="0.0%">
                  <c:v>5.8416659290196925E-2</c:v>
                </c:pt>
                <c:pt idx="2321" formatCode="0.0%">
                  <c:v>4.615783355868644E-2</c:v>
                </c:pt>
                <c:pt idx="2322" formatCode="0.0%">
                  <c:v>4.615783355868644E-2</c:v>
                </c:pt>
                <c:pt idx="2323" formatCode="0.0%">
                  <c:v>4.7787517705826517E-2</c:v>
                </c:pt>
                <c:pt idx="2324" formatCode="0.0%">
                  <c:v>4.7787517705826517E-2</c:v>
                </c:pt>
                <c:pt idx="2325" formatCode="0.0%">
                  <c:v>4.6208632100355869E-2</c:v>
                </c:pt>
                <c:pt idx="2326" formatCode="0.0%">
                  <c:v>5.4308967617211622E-2</c:v>
                </c:pt>
                <c:pt idx="2327" formatCode="0.0%">
                  <c:v>5.4308967617211622E-2</c:v>
                </c:pt>
                <c:pt idx="2328" formatCode="0.0%">
                  <c:v>5.4308967617211622E-2</c:v>
                </c:pt>
                <c:pt idx="2329" formatCode="0.0%">
                  <c:v>5.0253828064921575E-2</c:v>
                </c:pt>
                <c:pt idx="2330" formatCode="0.0%">
                  <c:v>5.0253828064921575E-2</c:v>
                </c:pt>
                <c:pt idx="2331" formatCode="0.0%">
                  <c:v>5.0253828064921575E-2</c:v>
                </c:pt>
                <c:pt idx="2332" formatCode="0.0%">
                  <c:v>5.0253828064921575E-2</c:v>
                </c:pt>
                <c:pt idx="2333" formatCode="0.0%">
                  <c:v>5.0253828064921575E-2</c:v>
                </c:pt>
                <c:pt idx="2334" formatCode="0.0%">
                  <c:v>5.0253828064921575E-2</c:v>
                </c:pt>
                <c:pt idx="2335" formatCode="0.0%">
                  <c:v>5.0253828064921575E-2</c:v>
                </c:pt>
                <c:pt idx="2336" formatCode="0.0%">
                  <c:v>5.0253828064921575E-2</c:v>
                </c:pt>
                <c:pt idx="2337" formatCode="0.0%">
                  <c:v>5.0253828064921575E-2</c:v>
                </c:pt>
                <c:pt idx="2338" formatCode="0.0%">
                  <c:v>5.0253828064921575E-2</c:v>
                </c:pt>
                <c:pt idx="2339" formatCode="0.0%">
                  <c:v>5.0253828064921575E-2</c:v>
                </c:pt>
                <c:pt idx="2340" formatCode="0.0%">
                  <c:v>5.4027594379850746E-2</c:v>
                </c:pt>
                <c:pt idx="2341" formatCode="0.0%">
                  <c:v>5.4027594379850746E-2</c:v>
                </c:pt>
                <c:pt idx="2342" formatCode="0.0%">
                  <c:v>5.4027594379850746E-2</c:v>
                </c:pt>
                <c:pt idx="2343" formatCode="0.0%">
                  <c:v>5.3678049034957778E-2</c:v>
                </c:pt>
                <c:pt idx="2344" formatCode="0.0%">
                  <c:v>5.3373159366906467E-2</c:v>
                </c:pt>
                <c:pt idx="2345" formatCode="0.0%">
                  <c:v>5.3373159366906467E-2</c:v>
                </c:pt>
                <c:pt idx="2346" formatCode="0.0%">
                  <c:v>5.3373159366906467E-2</c:v>
                </c:pt>
                <c:pt idx="2347" formatCode="0.0%">
                  <c:v>5.2843293060025595E-2</c:v>
                </c:pt>
                <c:pt idx="2348" formatCode="0.0%">
                  <c:v>5.2199858906352904E-2</c:v>
                </c:pt>
                <c:pt idx="2349" formatCode="0.0%">
                  <c:v>5.2199858906352904E-2</c:v>
                </c:pt>
                <c:pt idx="2350" formatCode="0.0%">
                  <c:v>5.2199858906352904E-2</c:v>
                </c:pt>
                <c:pt idx="2351" formatCode="0.0%">
                  <c:v>5.2199858906352904E-2</c:v>
                </c:pt>
                <c:pt idx="2352" formatCode="0.0%">
                  <c:v>5.2199858906352904E-2</c:v>
                </c:pt>
                <c:pt idx="2353" formatCode="0.0%">
                  <c:v>5.2199858906352904E-2</c:v>
                </c:pt>
                <c:pt idx="2354" formatCode="0.0%">
                  <c:v>4.933579299891417E-2</c:v>
                </c:pt>
                <c:pt idx="2355" formatCode="0.0%">
                  <c:v>4.933579299891417E-2</c:v>
                </c:pt>
                <c:pt idx="2356" formatCode="0.0%">
                  <c:v>4.933579299891417E-2</c:v>
                </c:pt>
                <c:pt idx="2357" formatCode="0.0%">
                  <c:v>5.1878210852766136E-2</c:v>
                </c:pt>
                <c:pt idx="2358" formatCode="0.0%">
                  <c:v>5.3997095949467055E-2</c:v>
                </c:pt>
                <c:pt idx="2359" formatCode="0.0%">
                  <c:v>5.3997095949467055E-2</c:v>
                </c:pt>
                <c:pt idx="2360" formatCode="0.0%">
                  <c:v>5.2560917615242966E-2</c:v>
                </c:pt>
                <c:pt idx="2361" formatCode="0.0%">
                  <c:v>5.2560917615242966E-2</c:v>
                </c:pt>
                <c:pt idx="2362" formatCode="0.0%">
                  <c:v>5.089579540975249E-2</c:v>
                </c:pt>
                <c:pt idx="2363" formatCode="0.0%">
                  <c:v>5.089579540975249E-2</c:v>
                </c:pt>
                <c:pt idx="2364" formatCode="0.0%">
                  <c:v>5.089579540975249E-2</c:v>
                </c:pt>
                <c:pt idx="2365" formatCode="0.0%">
                  <c:v>5.089579540975249E-2</c:v>
                </c:pt>
                <c:pt idx="2366" formatCode="0.0%">
                  <c:v>4.6360077246150863E-2</c:v>
                </c:pt>
                <c:pt idx="2367" formatCode="0.0%">
                  <c:v>5.2049882132858563E-2</c:v>
                </c:pt>
                <c:pt idx="2368" formatCode="0.0%">
                  <c:v>5.8392492991208481E-2</c:v>
                </c:pt>
                <c:pt idx="2369" formatCode="0.0%">
                  <c:v>5.8392492991208481E-2</c:v>
                </c:pt>
                <c:pt idx="2370" formatCode="0.0%">
                  <c:v>3.8040089734823916E-2</c:v>
                </c:pt>
                <c:pt idx="2371" formatCode="0.0%">
                  <c:v>3.8040089734823916E-2</c:v>
                </c:pt>
                <c:pt idx="2372" formatCode="0.0%">
                  <c:v>3.8040089734823916E-2</c:v>
                </c:pt>
                <c:pt idx="2373" formatCode="0.0%">
                  <c:v>3.8040089734823916E-2</c:v>
                </c:pt>
                <c:pt idx="2374" formatCode="0.0%">
                  <c:v>3.8040089734823916E-2</c:v>
                </c:pt>
                <c:pt idx="2375" formatCode="0.0%">
                  <c:v>3.7650042596200133E-2</c:v>
                </c:pt>
                <c:pt idx="2376" formatCode="0.0%">
                  <c:v>3.7650042596200133E-2</c:v>
                </c:pt>
                <c:pt idx="2377" formatCode="0.0%">
                  <c:v>3.944667675671943E-2</c:v>
                </c:pt>
                <c:pt idx="2378" formatCode="0.0%">
                  <c:v>4.4335295650131397E-2</c:v>
                </c:pt>
                <c:pt idx="2379" formatCode="0.0%">
                  <c:v>4.4027221211645262E-2</c:v>
                </c:pt>
                <c:pt idx="2380" formatCode="0.0%">
                  <c:v>4.4027221211645262E-2</c:v>
                </c:pt>
                <c:pt idx="2381" formatCode="0.0%">
                  <c:v>6.838626566861726E-2</c:v>
                </c:pt>
                <c:pt idx="2382" formatCode="0.0%">
                  <c:v>7.7279751697381271E-2</c:v>
                </c:pt>
                <c:pt idx="2383" formatCode="0.0%">
                  <c:v>7.7279751697381271E-2</c:v>
                </c:pt>
                <c:pt idx="2384" formatCode="0.0%">
                  <c:v>5.9391405777049697E-2</c:v>
                </c:pt>
                <c:pt idx="2385" formatCode="0.0%">
                  <c:v>7.886135614985619E-2</c:v>
                </c:pt>
                <c:pt idx="2386" formatCode="0.0%">
                  <c:v>8.6955017663639833E-2</c:v>
                </c:pt>
                <c:pt idx="2387" formatCode="0.0%">
                  <c:v>8.9533582541909879E-2</c:v>
                </c:pt>
                <c:pt idx="2388" formatCode="0.0%">
                  <c:v>8.9533582541909879E-2</c:v>
                </c:pt>
                <c:pt idx="2389" formatCode="0.0%">
                  <c:v>8.9533582541909879E-2</c:v>
                </c:pt>
                <c:pt idx="2390" formatCode="0.0%">
                  <c:v>8.9533582541909879E-2</c:v>
                </c:pt>
                <c:pt idx="2391" formatCode="0.0%">
                  <c:v>8.9533582541909879E-2</c:v>
                </c:pt>
                <c:pt idx="2392" formatCode="0.0%">
                  <c:v>8.7145900339579793E-2</c:v>
                </c:pt>
                <c:pt idx="2393" formatCode="0.0%">
                  <c:v>8.7145900339579793E-2</c:v>
                </c:pt>
                <c:pt idx="2394" formatCode="0.0%">
                  <c:v>8.7145900339579793E-2</c:v>
                </c:pt>
                <c:pt idx="2395" formatCode="0.0%">
                  <c:v>8.457744891596565E-2</c:v>
                </c:pt>
                <c:pt idx="2396" formatCode="0.0%">
                  <c:v>8.457744891596565E-2</c:v>
                </c:pt>
                <c:pt idx="2397" formatCode="0.0%">
                  <c:v>9.8073051389420282E-2</c:v>
                </c:pt>
                <c:pt idx="2398" formatCode="0.0%">
                  <c:v>9.8101506693251767E-2</c:v>
                </c:pt>
                <c:pt idx="2399" formatCode="0.0%">
                  <c:v>9.8101506693251767E-2</c:v>
                </c:pt>
                <c:pt idx="2400" formatCode="0.0%">
                  <c:v>9.8101506693251767E-2</c:v>
                </c:pt>
                <c:pt idx="2401" formatCode="0.0%">
                  <c:v>9.8101506693251767E-2</c:v>
                </c:pt>
                <c:pt idx="2402" formatCode="0.0%">
                  <c:v>9.8101506693251767E-2</c:v>
                </c:pt>
                <c:pt idx="2403" formatCode="0.0%">
                  <c:v>9.8101506693251767E-2</c:v>
                </c:pt>
                <c:pt idx="2404" formatCode="0.0%">
                  <c:v>9.8101506693251767E-2</c:v>
                </c:pt>
                <c:pt idx="2405" formatCode="0.0%">
                  <c:v>0.11090973938817886</c:v>
                </c:pt>
                <c:pt idx="2406" formatCode="0.0%">
                  <c:v>0.10023422613295342</c:v>
                </c:pt>
                <c:pt idx="2407" formatCode="0.0%">
                  <c:v>0.10023422613295342</c:v>
                </c:pt>
                <c:pt idx="2408" formatCode="0.0%">
                  <c:v>0.10023422613295342</c:v>
                </c:pt>
                <c:pt idx="2409" formatCode="0.0%">
                  <c:v>0.10023422613295342</c:v>
                </c:pt>
                <c:pt idx="2410" formatCode="0.0%">
                  <c:v>9.863669824774636E-2</c:v>
                </c:pt>
                <c:pt idx="2411" formatCode="0.0%">
                  <c:v>9.6011177424322164E-2</c:v>
                </c:pt>
                <c:pt idx="2412" formatCode="0.0%">
                  <c:v>9.6011177424322164E-2</c:v>
                </c:pt>
                <c:pt idx="2413" formatCode="0.0%">
                  <c:v>6.8784580382922261E-2</c:v>
                </c:pt>
                <c:pt idx="2414" formatCode="0.0%">
                  <c:v>3.7236872595937887E-2</c:v>
                </c:pt>
                <c:pt idx="2415" formatCode="0.0%">
                  <c:v>3.7236872595937887E-2</c:v>
                </c:pt>
                <c:pt idx="2416" formatCode="0.0%">
                  <c:v>3.7236872595937887E-2</c:v>
                </c:pt>
                <c:pt idx="2417" formatCode="0.0%">
                  <c:v>3.8712845460744605E-2</c:v>
                </c:pt>
                <c:pt idx="2418" formatCode="0.0%">
                  <c:v>3.8712845460744605E-2</c:v>
                </c:pt>
                <c:pt idx="2419" formatCode="0.0%">
                  <c:v>3.8712845460744605E-2</c:v>
                </c:pt>
                <c:pt idx="2420" formatCode="0.0%">
                  <c:v>3.032114565130516E-2</c:v>
                </c:pt>
                <c:pt idx="2421" formatCode="0.0%">
                  <c:v>3.032114565130516E-2</c:v>
                </c:pt>
                <c:pt idx="2422" formatCode="0.0%">
                  <c:v>3.032114565130516E-2</c:v>
                </c:pt>
                <c:pt idx="2423" formatCode="0.0%">
                  <c:v>3.032114565130516E-2</c:v>
                </c:pt>
                <c:pt idx="2424" formatCode="0.0%">
                  <c:v>2.6376686722923582E-2</c:v>
                </c:pt>
                <c:pt idx="2425" formatCode="0.0%">
                  <c:v>2.6376686722923582E-2</c:v>
                </c:pt>
                <c:pt idx="2426" formatCode="0.0%">
                  <c:v>2.6376686722923582E-2</c:v>
                </c:pt>
                <c:pt idx="2427" formatCode="0.0%">
                  <c:v>1.9053183210956313E-2</c:v>
                </c:pt>
                <c:pt idx="2428" formatCode="0.0%">
                  <c:v>1.9053183210956313E-2</c:v>
                </c:pt>
                <c:pt idx="2429" formatCode="0.0%">
                  <c:v>1.9053183210956313E-2</c:v>
                </c:pt>
                <c:pt idx="2430" formatCode="0.0%">
                  <c:v>1.9053183210956313E-2</c:v>
                </c:pt>
                <c:pt idx="2431" formatCode="0.0%">
                  <c:v>1.5600114811544314E-2</c:v>
                </c:pt>
                <c:pt idx="2432" formatCode="0.0%">
                  <c:v>1.5600114811544314E-2</c:v>
                </c:pt>
                <c:pt idx="2433" formatCode="0.0%">
                  <c:v>6.5873974509351504E-3</c:v>
                </c:pt>
                <c:pt idx="2434" formatCode="0.0%">
                  <c:v>1.1153211049296797E-2</c:v>
                </c:pt>
                <c:pt idx="2435" formatCode="0.0%">
                  <c:v>1.1153211049296797E-2</c:v>
                </c:pt>
                <c:pt idx="2436" formatCode="0.0%">
                  <c:v>9.1045581158110921E-3</c:v>
                </c:pt>
                <c:pt idx="2437" formatCode="0.0%">
                  <c:v>9.1045581158110921E-3</c:v>
                </c:pt>
                <c:pt idx="2438" formatCode="0.0%">
                  <c:v>6.270273224076979E-3</c:v>
                </c:pt>
                <c:pt idx="2439" formatCode="0.0%">
                  <c:v>-1.9395844600852832E-2</c:v>
                </c:pt>
                <c:pt idx="2440" formatCode="0.0%">
                  <c:v>-1.9395844600852832E-2</c:v>
                </c:pt>
                <c:pt idx="2441" formatCode="0.0%">
                  <c:v>-1.9395844600852832E-2</c:v>
                </c:pt>
                <c:pt idx="2442" formatCode="0.0%">
                  <c:v>-2.0951574485761043E-2</c:v>
                </c:pt>
                <c:pt idx="2443" formatCode="0.0%">
                  <c:v>-2.0951574485761043E-2</c:v>
                </c:pt>
                <c:pt idx="2444" formatCode="0.0%">
                  <c:v>-2.0951574485761043E-2</c:v>
                </c:pt>
                <c:pt idx="2445" formatCode="0.0%">
                  <c:v>-2.0951574485761043E-2</c:v>
                </c:pt>
                <c:pt idx="2446" formatCode="0.0%">
                  <c:v>-2.0951574485761043E-2</c:v>
                </c:pt>
                <c:pt idx="2447" formatCode="0.0%">
                  <c:v>-2.6154378644178827E-2</c:v>
                </c:pt>
                <c:pt idx="2448" formatCode="0.0%">
                  <c:v>-2.6154378644178827E-2</c:v>
                </c:pt>
                <c:pt idx="2449" formatCode="0.0%">
                  <c:v>-2.7784062791318911E-2</c:v>
                </c:pt>
                <c:pt idx="2450" formatCode="0.0%">
                  <c:v>-3.4609476925923803E-2</c:v>
                </c:pt>
                <c:pt idx="2451" formatCode="0.0%">
                  <c:v>-3.4609476925923803E-2</c:v>
                </c:pt>
                <c:pt idx="2452" formatCode="0.0%">
                  <c:v>-3.4609476925923803E-2</c:v>
                </c:pt>
                <c:pt idx="2453" formatCode="0.0%">
                  <c:v>-3.4609476925923803E-2</c:v>
                </c:pt>
                <c:pt idx="2454" formatCode="0.0%">
                  <c:v>-3.4609476925923803E-2</c:v>
                </c:pt>
                <c:pt idx="2455" formatCode="0.0%">
                  <c:v>-4.1118077797583336E-2</c:v>
                </c:pt>
                <c:pt idx="2456" formatCode="0.0%">
                  <c:v>-4.6943454378880048E-2</c:v>
                </c:pt>
                <c:pt idx="2457" formatCode="0.0%">
                  <c:v>-4.6943454378880048E-2</c:v>
                </c:pt>
                <c:pt idx="2458" formatCode="0.0%">
                  <c:v>-4.6943454378880048E-2</c:v>
                </c:pt>
                <c:pt idx="2459" formatCode="0.0%">
                  <c:v>-4.6943454378880048E-2</c:v>
                </c:pt>
                <c:pt idx="2460" formatCode="0.0%">
                  <c:v>-4.6943454378880048E-2</c:v>
                </c:pt>
                <c:pt idx="2461" formatCode="0.0%">
                  <c:v>-4.6943454378880048E-2</c:v>
                </c:pt>
                <c:pt idx="2462" formatCode="0.0%">
                  <c:v>-4.6943454378880048E-2</c:v>
                </c:pt>
                <c:pt idx="2463" formatCode="0.0%">
                  <c:v>-4.6943454378880048E-2</c:v>
                </c:pt>
                <c:pt idx="2464" formatCode="0.0%">
                  <c:v>-4.6943454378880048E-2</c:v>
                </c:pt>
                <c:pt idx="2465" formatCode="0.0%">
                  <c:v>-4.6943454378880048E-2</c:v>
                </c:pt>
                <c:pt idx="2466" formatCode="0.0%">
                  <c:v>-5.0717220693809212E-2</c:v>
                </c:pt>
                <c:pt idx="2467" formatCode="0.0%">
                  <c:v>-5.0717220693809212E-2</c:v>
                </c:pt>
                <c:pt idx="2468" formatCode="0.0%">
                  <c:v>-5.0717220693809212E-2</c:v>
                </c:pt>
                <c:pt idx="2469" formatCode="0.0%">
                  <c:v>-5.0717220693809212E-2</c:v>
                </c:pt>
                <c:pt idx="2470" formatCode="0.0%">
                  <c:v>-5.04123310257579E-2</c:v>
                </c:pt>
                <c:pt idx="2471" formatCode="0.0%">
                  <c:v>-5.04123310257579E-2</c:v>
                </c:pt>
                <c:pt idx="2472" formatCode="0.0%">
                  <c:v>-5.04123310257579E-2</c:v>
                </c:pt>
                <c:pt idx="2473" formatCode="0.0%">
                  <c:v>-6.1619728983694749E-2</c:v>
                </c:pt>
                <c:pt idx="2474" formatCode="0.0%">
                  <c:v>-6.0976294830022065E-2</c:v>
                </c:pt>
                <c:pt idx="2475" formatCode="0.0%">
                  <c:v>-6.0976294830022065E-2</c:v>
                </c:pt>
                <c:pt idx="2476" formatCode="0.0%">
                  <c:v>-6.0976294830022065E-2</c:v>
                </c:pt>
                <c:pt idx="2477" formatCode="0.0%">
                  <c:v>-6.0976294830022065E-2</c:v>
                </c:pt>
                <c:pt idx="2478" formatCode="0.0%">
                  <c:v>-6.0976294830022065E-2</c:v>
                </c:pt>
                <c:pt idx="2479" formatCode="0.0%">
                  <c:v>-6.0976294830022065E-2</c:v>
                </c:pt>
                <c:pt idx="2480" formatCode="0.0%">
                  <c:v>-6.0976294830022065E-2</c:v>
                </c:pt>
                <c:pt idx="2481" formatCode="0.0%">
                  <c:v>-6.0976294830022065E-2</c:v>
                </c:pt>
                <c:pt idx="2482" formatCode="0.0%">
                  <c:v>-6.0976294830022065E-2</c:v>
                </c:pt>
                <c:pt idx="2483" formatCode="0.0%">
                  <c:v>-6.0976294830022065E-2</c:v>
                </c:pt>
                <c:pt idx="2484" formatCode="0.0%">
                  <c:v>-5.2414592927044909E-2</c:v>
                </c:pt>
                <c:pt idx="2485" formatCode="0.0%">
                  <c:v>-5.2414592927044909E-2</c:v>
                </c:pt>
                <c:pt idx="2486" formatCode="0.0%">
                  <c:v>-5.097841459282082E-2</c:v>
                </c:pt>
                <c:pt idx="2487" formatCode="0.0%">
                  <c:v>-5.097841459282082E-2</c:v>
                </c:pt>
                <c:pt idx="2488" formatCode="0.0%">
                  <c:v>-5.097841459282082E-2</c:v>
                </c:pt>
                <c:pt idx="2489" formatCode="0.0%">
                  <c:v>-5.097841459282082E-2</c:v>
                </c:pt>
                <c:pt idx="2490" formatCode="0.0%">
                  <c:v>-5.097841459282082E-2</c:v>
                </c:pt>
                <c:pt idx="2491" formatCode="0.0%">
                  <c:v>-5.097841459282082E-2</c:v>
                </c:pt>
                <c:pt idx="2492" formatCode="0.0%">
                  <c:v>-7.0401188843270401E-2</c:v>
                </c:pt>
                <c:pt idx="2493" formatCode="0.0%">
                  <c:v>-7.6090993729978101E-2</c:v>
                </c:pt>
                <c:pt idx="2494" formatCode="0.0%">
                  <c:v>-7.6090993729978101E-2</c:v>
                </c:pt>
                <c:pt idx="2495" formatCode="0.0%">
                  <c:v>-7.6090993729978101E-2</c:v>
                </c:pt>
                <c:pt idx="2496" formatCode="0.0%">
                  <c:v>-7.6090993729978101E-2</c:v>
                </c:pt>
                <c:pt idx="2497" formatCode="0.0%">
                  <c:v>-9.3888230603658931E-2</c:v>
                </c:pt>
                <c:pt idx="2498" formatCode="0.0%">
                  <c:v>-9.3888230603658931E-2</c:v>
                </c:pt>
                <c:pt idx="2499" formatCode="0.0%">
                  <c:v>-9.3888230603658931E-2</c:v>
                </c:pt>
                <c:pt idx="2500" formatCode="0.0%">
                  <c:v>-9.3888230603658931E-2</c:v>
                </c:pt>
                <c:pt idx="2501" formatCode="0.0%">
                  <c:v>-9.3498183465035148E-2</c:v>
                </c:pt>
                <c:pt idx="2502" formatCode="0.0%">
                  <c:v>-9.3498183465035148E-2</c:v>
                </c:pt>
                <c:pt idx="2503" formatCode="0.0%">
                  <c:v>-9.6156568799690492E-2</c:v>
                </c:pt>
                <c:pt idx="2504" formatCode="0.0%">
                  <c:v>-0.10337379776868527</c:v>
                </c:pt>
                <c:pt idx="2505" formatCode="0.0%">
                  <c:v>-0.10306572333019914</c:v>
                </c:pt>
                <c:pt idx="2506" formatCode="0.0%">
                  <c:v>-0.1183694993705917</c:v>
                </c:pt>
                <c:pt idx="2507" formatCode="0.0%">
                  <c:v>-0.12243817436456403</c:v>
                </c:pt>
                <c:pt idx="2508" formatCode="0.0%">
                  <c:v>-0.13555359502494654</c:v>
                </c:pt>
                <c:pt idx="2509" formatCode="0.0%">
                  <c:v>-0.13555359502494654</c:v>
                </c:pt>
                <c:pt idx="2510" formatCode="0.0%">
                  <c:v>-0.13555359502494654</c:v>
                </c:pt>
                <c:pt idx="2511" formatCode="0.0%">
                  <c:v>-0.14576638977713305</c:v>
                </c:pt>
                <c:pt idx="2512" formatCode="0.0%">
                  <c:v>-0.13796359615868498</c:v>
                </c:pt>
                <c:pt idx="2513" formatCode="0.0%">
                  <c:v>-0.13796359615868498</c:v>
                </c:pt>
                <c:pt idx="2514" formatCode="0.0%">
                  <c:v>-0.13796359615868498</c:v>
                </c:pt>
                <c:pt idx="2515" formatCode="0.0%">
                  <c:v>-0.15956268869500434</c:v>
                </c:pt>
                <c:pt idx="2516" formatCode="0.0%">
                  <c:v>-0.15956268869500434</c:v>
                </c:pt>
                <c:pt idx="2517" formatCode="0.0%">
                  <c:v>-0.15956268869500434</c:v>
                </c:pt>
                <c:pt idx="2518" formatCode="0.0%">
                  <c:v>-0.15717500649267424</c:v>
                </c:pt>
                <c:pt idx="2519" formatCode="0.0%">
                  <c:v>-0.13689132386194852</c:v>
                </c:pt>
                <c:pt idx="2520" formatCode="0.0%">
                  <c:v>-0.13689132386194852</c:v>
                </c:pt>
                <c:pt idx="2521" formatCode="0.0%">
                  <c:v>-0.13689132386194852</c:v>
                </c:pt>
                <c:pt idx="2522" formatCode="0.0%">
                  <c:v>-0.14775477947044391</c:v>
                </c:pt>
                <c:pt idx="2523" formatCode="0.0%">
                  <c:v>-0.14775477947044391</c:v>
                </c:pt>
                <c:pt idx="2524" formatCode="0.0%">
                  <c:v>-0.14778323477427541</c:v>
                </c:pt>
                <c:pt idx="2525" formatCode="0.0%">
                  <c:v>-0.14822647890902158</c:v>
                </c:pt>
                <c:pt idx="2526" formatCode="0.0%">
                  <c:v>-0.16696958237507781</c:v>
                </c:pt>
                <c:pt idx="2527" formatCode="0.0%">
                  <c:v>-0.16197754336360662</c:v>
                </c:pt>
                <c:pt idx="2528" formatCode="0.0%">
                  <c:v>-0.16197754336360662</c:v>
                </c:pt>
                <c:pt idx="2529" formatCode="0.0%">
                  <c:v>-0.18045884018680747</c:v>
                </c:pt>
                <c:pt idx="2530" formatCode="0.0%">
                  <c:v>-0.18045884018680747</c:v>
                </c:pt>
                <c:pt idx="2531" formatCode="0.0%">
                  <c:v>-0.1939307037519003</c:v>
                </c:pt>
                <c:pt idx="2532" formatCode="0.0%">
                  <c:v>-0.1939307037519003</c:v>
                </c:pt>
                <c:pt idx="2533" formatCode="0.0%">
                  <c:v>-0.1939307037519003</c:v>
                </c:pt>
                <c:pt idx="2534" formatCode="0.0%">
                  <c:v>-0.1939307037519003</c:v>
                </c:pt>
                <c:pt idx="2535" formatCode="0.0%">
                  <c:v>-0.1939307037519003</c:v>
                </c:pt>
                <c:pt idx="2536" formatCode="0.0%">
                  <c:v>-0.17745025977169371</c:v>
                </c:pt>
                <c:pt idx="2537" formatCode="0.0%">
                  <c:v>-0.1748247389482695</c:v>
                </c:pt>
                <c:pt idx="2538" formatCode="0.0%">
                  <c:v>-0.1748247389482695</c:v>
                </c:pt>
                <c:pt idx="2539" formatCode="0.0%">
                  <c:v>-0.13927041614805349</c:v>
                </c:pt>
                <c:pt idx="2540" formatCode="0.0%">
                  <c:v>-0.10741943394510914</c:v>
                </c:pt>
                <c:pt idx="2541" formatCode="0.0%">
                  <c:v>-0.10297966233570496</c:v>
                </c:pt>
                <c:pt idx="2542" formatCode="0.0%">
                  <c:v>-0.10297966233570496</c:v>
                </c:pt>
                <c:pt idx="2543" formatCode="0.0%">
                  <c:v>-0.10484982680770379</c:v>
                </c:pt>
                <c:pt idx="2544" formatCode="0.0%">
                  <c:v>-0.10484982680770379</c:v>
                </c:pt>
                <c:pt idx="2545" formatCode="0.0%">
                  <c:v>-0.10484982680770379</c:v>
                </c:pt>
                <c:pt idx="2546" formatCode="0.0%">
                  <c:v>-9.6458126998264351E-2</c:v>
                </c:pt>
                <c:pt idx="2547" formatCode="0.0%">
                  <c:v>-9.6458126998264351E-2</c:v>
                </c:pt>
                <c:pt idx="2548" formatCode="0.0%">
                  <c:v>-9.6458126998264351E-2</c:v>
                </c:pt>
                <c:pt idx="2549" formatCode="0.0%">
                  <c:v>-9.5573122573242242E-2</c:v>
                </c:pt>
                <c:pt idx="2550" formatCode="0.0%">
                  <c:v>-9.5573122573242242E-2</c:v>
                </c:pt>
                <c:pt idx="2551" formatCode="0.0%">
                  <c:v>-9.5573122573242242E-2</c:v>
                </c:pt>
                <c:pt idx="2552" formatCode="0.0%">
                  <c:v>-9.5573122573242242E-2</c:v>
                </c:pt>
                <c:pt idx="2553" formatCode="0.0%">
                  <c:v>-0.10085107771319818</c:v>
                </c:pt>
                <c:pt idx="2554" formatCode="0.0%">
                  <c:v>-0.10085107771319818</c:v>
                </c:pt>
                <c:pt idx="2555" formatCode="0.0%">
                  <c:v>-0.10268803875576024</c:v>
                </c:pt>
                <c:pt idx="2556" formatCode="0.0%">
                  <c:v>-0.10268803875576024</c:v>
                </c:pt>
                <c:pt idx="2557" formatCode="0.0%">
                  <c:v>-0.10479816725458528</c:v>
                </c:pt>
                <c:pt idx="2558" formatCode="0.0%">
                  <c:v>-0.10479816725458528</c:v>
                </c:pt>
                <c:pt idx="2559" formatCode="0.0%">
                  <c:v>-0.10479816725458528</c:v>
                </c:pt>
                <c:pt idx="2560" formatCode="0.0%">
                  <c:v>-0.10936398085294687</c:v>
                </c:pt>
                <c:pt idx="2561" formatCode="0.0%">
                  <c:v>-0.10936398085294687</c:v>
                </c:pt>
                <c:pt idx="2562" formatCode="0.0%">
                  <c:v>-0.10769338861538746</c:v>
                </c:pt>
                <c:pt idx="2563" formatCode="0.0%">
                  <c:v>-0.10714818590803857</c:v>
                </c:pt>
                <c:pt idx="2564" formatCode="0.0%">
                  <c:v>-9.7865734093033688E-2</c:v>
                </c:pt>
                <c:pt idx="2565" formatCode="0.0%">
                  <c:v>-7.2199616268103936E-2</c:v>
                </c:pt>
                <c:pt idx="2566" formatCode="0.0%">
                  <c:v>-7.2199616268103936E-2</c:v>
                </c:pt>
                <c:pt idx="2567" formatCode="0.0%">
                  <c:v>-6.5868720135582148E-2</c:v>
                </c:pt>
                <c:pt idx="2568" formatCode="0.0%">
                  <c:v>-6.7842647626298408E-2</c:v>
                </c:pt>
                <c:pt idx="2569" formatCode="0.0%">
                  <c:v>-7.7987217425875416E-2</c:v>
                </c:pt>
                <c:pt idx="2570" formatCode="0.0%">
                  <c:v>-7.7987217425875416E-2</c:v>
                </c:pt>
                <c:pt idx="2571" formatCode="0.0%">
                  <c:v>-7.7987217425875416E-2</c:v>
                </c:pt>
                <c:pt idx="2572" formatCode="0.0%">
                  <c:v>-7.7987217425875416E-2</c:v>
                </c:pt>
                <c:pt idx="2573" formatCode="0.0%">
                  <c:v>-7.7987217425875416E-2</c:v>
                </c:pt>
                <c:pt idx="2574" formatCode="0.0%">
                  <c:v>-7.7987217425875416E-2</c:v>
                </c:pt>
                <c:pt idx="2575" formatCode="0.0%">
                  <c:v>-6.7947056783304996E-2</c:v>
                </c:pt>
                <c:pt idx="2576" formatCode="0.0%">
                  <c:v>-6.1121642648700118E-2</c:v>
                </c:pt>
                <c:pt idx="2577" formatCode="0.0%">
                  <c:v>-6.1121642648700118E-2</c:v>
                </c:pt>
                <c:pt idx="2578" formatCode="0.0%">
                  <c:v>-6.1121642648700118E-2</c:v>
                </c:pt>
                <c:pt idx="2579" formatCode="0.0%">
                  <c:v>-6.1121642648700118E-2</c:v>
                </c:pt>
                <c:pt idx="2580" formatCode="0.0%">
                  <c:v>-6.1121642648700118E-2</c:v>
                </c:pt>
                <c:pt idx="2581" formatCode="0.0%">
                  <c:v>-5.9700559478455283E-2</c:v>
                </c:pt>
                <c:pt idx="2582" formatCode="0.0%">
                  <c:v>-5.3875182897158556E-2</c:v>
                </c:pt>
                <c:pt idx="2583" formatCode="0.0%">
                  <c:v>-5.5687210168408025E-2</c:v>
                </c:pt>
                <c:pt idx="2584" formatCode="0.0%">
                  <c:v>-5.3814416448733221E-2</c:v>
                </c:pt>
                <c:pt idx="2585" formatCode="0.0%">
                  <c:v>-5.3814416448733221E-2</c:v>
                </c:pt>
                <c:pt idx="2586" formatCode="0.0%">
                  <c:v>-5.3814416448733221E-2</c:v>
                </c:pt>
                <c:pt idx="2587" formatCode="0.0%">
                  <c:v>-5.3814416448733221E-2</c:v>
                </c:pt>
                <c:pt idx="2588" formatCode="0.0%">
                  <c:v>-4.6004413059395281E-2</c:v>
                </c:pt>
                <c:pt idx="2589" formatCode="0.0%">
                  <c:v>-4.6004413059395281E-2</c:v>
                </c:pt>
                <c:pt idx="2590" formatCode="0.0%">
                  <c:v>-5.1941302710790817E-2</c:v>
                </c:pt>
                <c:pt idx="2591" formatCode="0.0%">
                  <c:v>-5.1941302710790817E-2</c:v>
                </c:pt>
                <c:pt idx="2592" formatCode="0.0%">
                  <c:v>-4.8766668573964687E-2</c:v>
                </c:pt>
                <c:pt idx="2593" formatCode="0.0%">
                  <c:v>-4.8766668573964687E-2</c:v>
                </c:pt>
                <c:pt idx="2594" formatCode="0.0%">
                  <c:v>-4.8766668573964687E-2</c:v>
                </c:pt>
                <c:pt idx="2595" formatCode="0.0%">
                  <c:v>-4.8766668573964687E-2</c:v>
                </c:pt>
                <c:pt idx="2596" formatCode="0.0%">
                  <c:v>-4.8766668573964687E-2</c:v>
                </c:pt>
                <c:pt idx="2597" formatCode="0.0%">
                  <c:v>-4.8766668573964687E-2</c:v>
                </c:pt>
                <c:pt idx="2598" formatCode="0.0%">
                  <c:v>-4.8766668573964687E-2</c:v>
                </c:pt>
                <c:pt idx="2599" formatCode="0.0%">
                  <c:v>-3.7559270616027839E-2</c:v>
                </c:pt>
                <c:pt idx="2600" formatCode="0.0%">
                  <c:v>-3.7559270616027839E-2</c:v>
                </c:pt>
                <c:pt idx="2601" formatCode="0.0%">
                  <c:v>-3.7559270616027839E-2</c:v>
                </c:pt>
                <c:pt idx="2602" formatCode="0.0%">
                  <c:v>-3.7559270616027839E-2</c:v>
                </c:pt>
                <c:pt idx="2603" formatCode="0.0%">
                  <c:v>-3.7559270616027839E-2</c:v>
                </c:pt>
                <c:pt idx="2604" formatCode="0.0%">
                  <c:v>-2.3877897205352272E-2</c:v>
                </c:pt>
                <c:pt idx="2605" formatCode="0.0%">
                  <c:v>-2.3877897205352272E-2</c:v>
                </c:pt>
                <c:pt idx="2606" formatCode="0.0%">
                  <c:v>-2.3877897205352272E-2</c:v>
                </c:pt>
                <c:pt idx="2607" formatCode="0.0%">
                  <c:v>-1.9591020979334361E-2</c:v>
                </c:pt>
                <c:pt idx="2608" formatCode="0.0%">
                  <c:v>-1.9591020979334361E-2</c:v>
                </c:pt>
                <c:pt idx="2609" formatCode="0.0%">
                  <c:v>-1.9591020979334361E-2</c:v>
                </c:pt>
                <c:pt idx="2610" formatCode="0.0%">
                  <c:v>-2.7446897237966325E-2</c:v>
                </c:pt>
                <c:pt idx="2611" formatCode="0.0%">
                  <c:v>-2.7446897237966325E-2</c:v>
                </c:pt>
                <c:pt idx="2612" formatCode="0.0%">
                  <c:v>-2.7446897237966325E-2</c:v>
                </c:pt>
                <c:pt idx="2613" formatCode="0.0%">
                  <c:v>-2.7446897237966325E-2</c:v>
                </c:pt>
                <c:pt idx="2614" formatCode="0.0%">
                  <c:v>-2.7446897237966325E-2</c:v>
                </c:pt>
                <c:pt idx="2615" formatCode="0.0%">
                  <c:v>-2.9164591375155285E-2</c:v>
                </c:pt>
                <c:pt idx="2616" formatCode="0.0%">
                  <c:v>-2.9164591375155285E-2</c:v>
                </c:pt>
                <c:pt idx="2617" formatCode="0.0%">
                  <c:v>-2.9164591375155285E-2</c:v>
                </c:pt>
                <c:pt idx="2618" formatCode="0.0%">
                  <c:v>-1.1540707007633455E-2</c:v>
                </c:pt>
                <c:pt idx="2619" formatCode="0.0%">
                  <c:v>-1.1540707007633455E-2</c:v>
                </c:pt>
                <c:pt idx="2620" formatCode="0.0%">
                  <c:v>-1.1540707007633455E-2</c:v>
                </c:pt>
                <c:pt idx="2621" formatCode="0.0%">
                  <c:v>-1.1540707007633455E-2</c:v>
                </c:pt>
                <c:pt idx="2622" formatCode="0.0%">
                  <c:v>-1.1540707007633455E-2</c:v>
                </c:pt>
                <c:pt idx="2623" formatCode="0.0%">
                  <c:v>6.256529866047366E-3</c:v>
                </c:pt>
                <c:pt idx="2624" formatCode="0.0%">
                  <c:v>6.256529866047366E-3</c:v>
                </c:pt>
                <c:pt idx="2625" formatCode="0.0%">
                  <c:v>1.9620552019539585E-2</c:v>
                </c:pt>
                <c:pt idx="2626" formatCode="0.0%">
                  <c:v>-1.6299232963331009E-2</c:v>
                </c:pt>
                <c:pt idx="2627" formatCode="0.0%">
                  <c:v>-1.6299232963331009E-2</c:v>
                </c:pt>
                <c:pt idx="2628" formatCode="0.0%">
                  <c:v>1.4709690821166979E-3</c:v>
                </c:pt>
                <c:pt idx="2629" formatCode="0.0%">
                  <c:v>1.4709690821166979E-3</c:v>
                </c:pt>
                <c:pt idx="2630" formatCode="0.0%">
                  <c:v>8.6881980511114912E-3</c:v>
                </c:pt>
                <c:pt idx="2631" formatCode="0.0%">
                  <c:v>1.0636874951905108E-2</c:v>
                </c:pt>
                <c:pt idx="2632" formatCode="0.0%">
                  <c:v>2.594065099229767E-2</c:v>
                </c:pt>
                <c:pt idx="2633" formatCode="0.0%">
                  <c:v>2.3928388613157638E-2</c:v>
                </c:pt>
                <c:pt idx="2634" formatCode="0.0%">
                  <c:v>3.7043809273540187E-2</c:v>
                </c:pt>
                <c:pt idx="2635" formatCode="0.0%">
                  <c:v>3.7043809273540187E-2</c:v>
                </c:pt>
                <c:pt idx="2636" formatCode="0.0%">
                  <c:v>3.7043809273540187E-2</c:v>
                </c:pt>
                <c:pt idx="2637" formatCode="0.0%">
                  <c:v>3.6190544756336956E-2</c:v>
                </c:pt>
                <c:pt idx="2638" formatCode="0.0%">
                  <c:v>2.8387751137888897E-2</c:v>
                </c:pt>
                <c:pt idx="2639" formatCode="0.0%">
                  <c:v>2.8387751137888897E-2</c:v>
                </c:pt>
                <c:pt idx="2640" formatCode="0.0%">
                  <c:v>2.7458808330263148E-2</c:v>
                </c:pt>
                <c:pt idx="2641" formatCode="0.0%">
                  <c:v>4.9057900866582495E-2</c:v>
                </c:pt>
                <c:pt idx="2642" formatCode="0.0%">
                  <c:v>4.9057900866582495E-2</c:v>
                </c:pt>
                <c:pt idx="2643" formatCode="0.0%">
                  <c:v>5.332820561105734E-2</c:v>
                </c:pt>
                <c:pt idx="2644" formatCode="0.0%">
                  <c:v>5.332820561105734E-2</c:v>
                </c:pt>
                <c:pt idx="2645" formatCode="0.0%">
                  <c:v>3.3044522980331614E-2</c:v>
                </c:pt>
                <c:pt idx="2646" formatCode="0.0%">
                  <c:v>3.3044522980331614E-2</c:v>
                </c:pt>
                <c:pt idx="2647" formatCode="0.0%">
                  <c:v>3.3367329738982751E-2</c:v>
                </c:pt>
                <c:pt idx="2648" formatCode="0.0%">
                  <c:v>4.4230785347478145E-2</c:v>
                </c:pt>
                <c:pt idx="2649" formatCode="0.0%">
                  <c:v>4.5837003442355792E-2</c:v>
                </c:pt>
                <c:pt idx="2650" formatCode="0.0%">
                  <c:v>4.5837003442355792E-2</c:v>
                </c:pt>
                <c:pt idx="2651" formatCode="0.0%">
                  <c:v>4.628024757710196E-2</c:v>
                </c:pt>
                <c:pt idx="2652" formatCode="0.0%">
                  <c:v>6.5023351043158192E-2</c:v>
                </c:pt>
                <c:pt idx="2653" formatCode="0.0%">
                  <c:v>6.0031312031687004E-2</c:v>
                </c:pt>
                <c:pt idx="2654" formatCode="0.0%">
                  <c:v>6.0243901978031165E-2</c:v>
                </c:pt>
                <c:pt idx="2655" formatCode="0.0%">
                  <c:v>7.8725198801232035E-2</c:v>
                </c:pt>
                <c:pt idx="2656" formatCode="0.0%">
                  <c:v>7.8725198801232035E-2</c:v>
                </c:pt>
                <c:pt idx="2657" formatCode="0.0%">
                  <c:v>7.9778578810510675E-2</c:v>
                </c:pt>
                <c:pt idx="2658" formatCode="0.0%">
                  <c:v>7.6913892825929558E-2</c:v>
                </c:pt>
                <c:pt idx="2659" formatCode="0.0%">
                  <c:v>7.6913892825929558E-2</c:v>
                </c:pt>
                <c:pt idx="2660" formatCode="0.0%">
                  <c:v>7.6117841970174988E-2</c:v>
                </c:pt>
                <c:pt idx="2661" formatCode="0.0%">
                  <c:v>7.6117841970174988E-2</c:v>
                </c:pt>
                <c:pt idx="2662" formatCode="0.0%">
                  <c:v>5.9637397989968394E-2</c:v>
                </c:pt>
                <c:pt idx="2663" formatCode="0.0%">
                  <c:v>6.1505956170075232E-2</c:v>
                </c:pt>
                <c:pt idx="2664" formatCode="0.0%">
                  <c:v>6.3705551078013109E-2</c:v>
                </c:pt>
                <c:pt idx="2665" formatCode="0.0%">
                  <c:v>4.9251338394597881E-2</c:v>
                </c:pt>
                <c:pt idx="2666" formatCode="0.0%">
                  <c:v>4.9251338394597881E-2</c:v>
                </c:pt>
                <c:pt idx="2667" formatCode="0.0%">
                  <c:v>4.4811566785193706E-2</c:v>
                </c:pt>
                <c:pt idx="2668" formatCode="0.0%">
                  <c:v>4.4811566785193706E-2</c:v>
                </c:pt>
                <c:pt idx="2669" formatCode="0.0%">
                  <c:v>4.6681731257192528E-2</c:v>
                </c:pt>
                <c:pt idx="2670" formatCode="0.0%">
                  <c:v>4.6681731257192528E-2</c:v>
                </c:pt>
                <c:pt idx="2671" formatCode="0.0%">
                  <c:v>5.19098506095328E-2</c:v>
                </c:pt>
                <c:pt idx="2672" formatCode="0.0%">
                  <c:v>5.19098506095328E-2</c:v>
                </c:pt>
                <c:pt idx="2673" formatCode="0.0%">
                  <c:v>5.19098506095328E-2</c:v>
                </c:pt>
                <c:pt idx="2674" formatCode="0.0%">
                  <c:v>5.19098506095328E-2</c:v>
                </c:pt>
                <c:pt idx="2675" formatCode="0.0%">
                  <c:v>5.102484618451069E-2</c:v>
                </c:pt>
                <c:pt idx="2676" formatCode="0.0%">
                  <c:v>5.4006524915508225E-2</c:v>
                </c:pt>
                <c:pt idx="2677" formatCode="0.0%">
                  <c:v>5.4006524915508225E-2</c:v>
                </c:pt>
                <c:pt idx="2678" formatCode="0.0%">
                  <c:v>5.4006524915508225E-2</c:v>
                </c:pt>
                <c:pt idx="2679" formatCode="0.0%">
                  <c:v>5.4006524915508225E-2</c:v>
                </c:pt>
                <c:pt idx="2680" formatCode="0.0%">
                  <c:v>5.4006524915508225E-2</c:v>
                </c:pt>
                <c:pt idx="2681" formatCode="0.0%">
                  <c:v>5.5843485958070274E-2</c:v>
                </c:pt>
                <c:pt idx="2682" formatCode="0.0%">
                  <c:v>5.5255809302467603E-2</c:v>
                </c:pt>
                <c:pt idx="2683" formatCode="0.0%">
                  <c:v>5.8769848552370912E-2</c:v>
                </c:pt>
                <c:pt idx="2684" formatCode="0.0%">
                  <c:v>5.8769848552370912E-2</c:v>
                </c:pt>
                <c:pt idx="2685" formatCode="0.0%">
                  <c:v>5.8769848552370912E-2</c:v>
                </c:pt>
                <c:pt idx="2686" formatCode="0.0%">
                  <c:v>5.8769848552370912E-2</c:v>
                </c:pt>
                <c:pt idx="2687" formatCode="0.0%">
                  <c:v>5.8769848552370912E-2</c:v>
                </c:pt>
                <c:pt idx="2688" formatCode="0.0%">
                  <c:v>5.9147909248297173E-2</c:v>
                </c:pt>
                <c:pt idx="2689" formatCode="0.0%">
                  <c:v>5.8602706540948291E-2</c:v>
                </c:pt>
                <c:pt idx="2690" formatCode="0.0%">
                  <c:v>4.9786035374310131E-2</c:v>
                </c:pt>
                <c:pt idx="2691" formatCode="0.0%">
                  <c:v>4.9786035374310131E-2</c:v>
                </c:pt>
                <c:pt idx="2692" formatCode="0.0%">
                  <c:v>4.9786035374310131E-2</c:v>
                </c:pt>
                <c:pt idx="2693" formatCode="0.0%">
                  <c:v>3.4133835180297313E-2</c:v>
                </c:pt>
                <c:pt idx="2694" formatCode="0.0%">
                  <c:v>3.4133835180297313E-2</c:v>
                </c:pt>
                <c:pt idx="2695" formatCode="0.0%">
                  <c:v>4.4278404979874314E-2</c:v>
                </c:pt>
                <c:pt idx="2696" formatCode="0.0%">
                  <c:v>4.4278404979874314E-2</c:v>
                </c:pt>
                <c:pt idx="2697" formatCode="0.0%">
                  <c:v>4.4278404979874314E-2</c:v>
                </c:pt>
                <c:pt idx="2698" formatCode="0.0%">
                  <c:v>4.4278404979874314E-2</c:v>
                </c:pt>
                <c:pt idx="2699" formatCode="0.0%">
                  <c:v>4.1024935151988795E-2</c:v>
                </c:pt>
                <c:pt idx="2700" formatCode="0.0%">
                  <c:v>4.1024935151988795E-2</c:v>
                </c:pt>
                <c:pt idx="2701" formatCode="0.0%">
                  <c:v>3.0984774509418379E-2</c:v>
                </c:pt>
                <c:pt idx="2702" formatCode="0.0%">
                  <c:v>3.0984774509418379E-2</c:v>
                </c:pt>
                <c:pt idx="2703" formatCode="0.0%">
                  <c:v>3.0984774509418379E-2</c:v>
                </c:pt>
                <c:pt idx="2704" formatCode="0.0%">
                  <c:v>3.0984774509418379E-2</c:v>
                </c:pt>
                <c:pt idx="2705" formatCode="0.0%">
                  <c:v>2.7946771340143457E-2</c:v>
                </c:pt>
                <c:pt idx="2706" formatCode="0.0%">
                  <c:v>2.7946771340143457E-2</c:v>
                </c:pt>
                <c:pt idx="2707" formatCode="0.0%">
                  <c:v>2.7946771340143457E-2</c:v>
                </c:pt>
                <c:pt idx="2708" formatCode="0.0%">
                  <c:v>2.7946771340143457E-2</c:v>
                </c:pt>
                <c:pt idx="2709" formatCode="0.0%">
                  <c:v>2.9758798611392932E-2</c:v>
                </c:pt>
                <c:pt idx="2710" formatCode="0.0%">
                  <c:v>2.7886004891718129E-2</c:v>
                </c:pt>
                <c:pt idx="2711" formatCode="0.0%">
                  <c:v>2.7886004891718129E-2</c:v>
                </c:pt>
                <c:pt idx="2712" formatCode="0.0%">
                  <c:v>2.7886004891718129E-2</c:v>
                </c:pt>
                <c:pt idx="2713" formatCode="0.0%">
                  <c:v>2.7886004891718129E-2</c:v>
                </c:pt>
                <c:pt idx="2714" formatCode="0.0%">
                  <c:v>2.0076001502380175E-2</c:v>
                </c:pt>
                <c:pt idx="2715" formatCode="0.0%">
                  <c:v>2.0076001502380175E-2</c:v>
                </c:pt>
                <c:pt idx="2716" formatCode="0.0%">
                  <c:v>1.9225975837358585E-2</c:v>
                </c:pt>
                <c:pt idx="2717" formatCode="0.0%">
                  <c:v>1.2700489503943289E-2</c:v>
                </c:pt>
                <c:pt idx="2718" formatCode="0.0%">
                  <c:v>9.5258553671171455E-3</c:v>
                </c:pt>
                <c:pt idx="2719" formatCode="0.0%">
                  <c:v>9.5258553671171455E-3</c:v>
                </c:pt>
                <c:pt idx="2720" formatCode="0.0%">
                  <c:v>9.5258553671171455E-3</c:v>
                </c:pt>
                <c:pt idx="2721" formatCode="0.0%">
                  <c:v>9.5258553671171455E-3</c:v>
                </c:pt>
                <c:pt idx="2722" formatCode="0.0%">
                  <c:v>9.5258553671171455E-3</c:v>
                </c:pt>
                <c:pt idx="2723" formatCode="0.0%">
                  <c:v>9.5258553671171455E-3</c:v>
                </c:pt>
                <c:pt idx="2724" formatCode="0.0%">
                  <c:v>9.5258553671171455E-3</c:v>
                </c:pt>
                <c:pt idx="2725" formatCode="0.0%">
                  <c:v>9.5258553671171455E-3</c:v>
                </c:pt>
                <c:pt idx="2726" formatCode="0.0%">
                  <c:v>9.5258553671171455E-3</c:v>
                </c:pt>
                <c:pt idx="2727" formatCode="0.0%">
                  <c:v>9.5258553671171455E-3</c:v>
                </c:pt>
                <c:pt idx="2728" formatCode="0.0%">
                  <c:v>9.5258553671171455E-3</c:v>
                </c:pt>
                <c:pt idx="2729" formatCode="0.0%">
                  <c:v>9.5258553671171455E-3</c:v>
                </c:pt>
                <c:pt idx="2730" formatCode="0.0%">
                  <c:v>-4.1555180435584082E-3</c:v>
                </c:pt>
                <c:pt idx="2731" formatCode="0.0%">
                  <c:v>-4.1555180435584082E-3</c:v>
                </c:pt>
                <c:pt idx="2732" formatCode="0.0%">
                  <c:v>-4.1555180435584082E-3</c:v>
                </c:pt>
                <c:pt idx="2733" formatCode="0.0%">
                  <c:v>-8.4423942695763185E-3</c:v>
                </c:pt>
                <c:pt idx="2734" formatCode="0.0%">
                  <c:v>-8.4423942695763185E-3</c:v>
                </c:pt>
                <c:pt idx="2735" formatCode="0.0%">
                  <c:v>-7.1070746104007401E-3</c:v>
                </c:pt>
                <c:pt idx="2736" formatCode="0.0%">
                  <c:v>-9.9317853514468337E-3</c:v>
                </c:pt>
                <c:pt idx="2737" formatCode="0.0%">
                  <c:v>-9.9317853514468337E-3</c:v>
                </c:pt>
                <c:pt idx="2738" formatCode="0.0%">
                  <c:v>-9.5347208900853631E-3</c:v>
                </c:pt>
                <c:pt idx="2739" formatCode="0.0%">
                  <c:v>-9.5347208900853631E-3</c:v>
                </c:pt>
                <c:pt idx="2740" formatCode="0.0%">
                  <c:v>-9.5347208900853631E-3</c:v>
                </c:pt>
                <c:pt idx="2741" formatCode="0.0%">
                  <c:v>5.3461615231869611E-3</c:v>
                </c:pt>
                <c:pt idx="2742" formatCode="0.0%">
                  <c:v>5.3461615231869611E-3</c:v>
                </c:pt>
                <c:pt idx="2743" formatCode="0.0%">
                  <c:v>5.3461615231869611E-3</c:v>
                </c:pt>
                <c:pt idx="2744" formatCode="0.0%">
                  <c:v>7.1450514061147134E-3</c:v>
                </c:pt>
                <c:pt idx="2745" formatCode="0.0%">
                  <c:v>7.1450514061147134E-3</c:v>
                </c:pt>
                <c:pt idx="2746" formatCode="0.0%">
                  <c:v>7.1450514061147134E-3</c:v>
                </c:pt>
                <c:pt idx="2747" formatCode="0.0%">
                  <c:v>7.1450514061147134E-3</c:v>
                </c:pt>
                <c:pt idx="2748" formatCode="0.0%">
                  <c:v>7.1450514061147134E-3</c:v>
                </c:pt>
                <c:pt idx="2749" formatCode="0.0%">
                  <c:v>9.1201894664937264E-3</c:v>
                </c:pt>
                <c:pt idx="2750" formatCode="0.0%">
                  <c:v>1.2757710294946838E-2</c:v>
                </c:pt>
                <c:pt idx="2751" formatCode="0.0%">
                  <c:v>-6.0631185854537759E-4</c:v>
                </c:pt>
                <c:pt idx="2752" formatCode="0.0%">
                  <c:v>3.5313473124325222E-2</c:v>
                </c:pt>
                <c:pt idx="2753" formatCode="0.0%">
                  <c:v>3.5313473124325222E-2</c:v>
                </c:pt>
                <c:pt idx="2754" formatCode="0.0%">
                  <c:v>1.9791712851303458E-2</c:v>
                </c:pt>
                <c:pt idx="2755" formatCode="0.0%">
                  <c:v>1.1435166890300656E-2</c:v>
                </c:pt>
                <c:pt idx="2756" formatCode="0.0%">
                  <c:v>1.1435166890300656E-2</c:v>
                </c:pt>
                <c:pt idx="2757" formatCode="0.0%">
                  <c:v>9.486489989507043E-3</c:v>
                </c:pt>
                <c:pt idx="2758" formatCode="0.0%">
                  <c:v>9.486489989507043E-3</c:v>
                </c:pt>
                <c:pt idx="2759" formatCode="0.0%">
                  <c:v>1.5208798577841891E-2</c:v>
                </c:pt>
                <c:pt idx="2760" formatCode="0.0%">
                  <c:v>1.5208798577841891E-2</c:v>
                </c:pt>
                <c:pt idx="2761" formatCode="0.0%">
                  <c:v>1.5208798577841891E-2</c:v>
                </c:pt>
                <c:pt idx="2762" formatCode="0.0%">
                  <c:v>1.5208798577841891E-2</c:v>
                </c:pt>
                <c:pt idx="2763" formatCode="0.0%">
                  <c:v>1.5208798577841891E-2</c:v>
                </c:pt>
                <c:pt idx="2764" formatCode="0.0%">
                  <c:v>1.5208798577841891E-2</c:v>
                </c:pt>
                <c:pt idx="2765" formatCode="0.0%">
                  <c:v>1.5208798577841891E-2</c:v>
                </c:pt>
                <c:pt idx="2766" formatCode="0.0%">
                  <c:v>1.7987603086283263E-2</c:v>
                </c:pt>
                <c:pt idx="2767" formatCode="0.0%">
                  <c:v>1.7987603086283263E-2</c:v>
                </c:pt>
                <c:pt idx="2768" formatCode="0.0%">
                  <c:v>1.7987603086283263E-2</c:v>
                </c:pt>
                <c:pt idx="2769" formatCode="0.0%">
                  <c:v>1.010796866475547E-2</c:v>
                </c:pt>
                <c:pt idx="2770" formatCode="0.0%">
                  <c:v>1.3474153963979255E-2</c:v>
                </c:pt>
                <c:pt idx="2771" formatCode="0.0%">
                  <c:v>1.3474153963979255E-2</c:v>
                </c:pt>
                <c:pt idx="2772" formatCode="0.0%">
                  <c:v>1.3474153963979255E-2</c:v>
                </c:pt>
                <c:pt idx="2773" formatCode="0.0%">
                  <c:v>1.3151347205328118E-2</c:v>
                </c:pt>
                <c:pt idx="2774" formatCode="0.0%">
                  <c:v>1.3151347205328118E-2</c:v>
                </c:pt>
                <c:pt idx="2775" formatCode="0.0%">
                  <c:v>1.1545129110450468E-2</c:v>
                </c:pt>
                <c:pt idx="2776" formatCode="0.0%">
                  <c:v>5.5356027692017749E-3</c:v>
                </c:pt>
                <c:pt idx="2777" formatCode="0.0%">
                  <c:v>5.5356027692017749E-3</c:v>
                </c:pt>
                <c:pt idx="2778" formatCode="0.0%">
                  <c:v>5.5356027692017749E-3</c:v>
                </c:pt>
                <c:pt idx="2779" formatCode="0.0%">
                  <c:v>5.5356027692017749E-3</c:v>
                </c:pt>
                <c:pt idx="2780" formatCode="0.0%">
                  <c:v>1.2587848300859308E-2</c:v>
                </c:pt>
                <c:pt idx="2781" formatCode="0.0%">
                  <c:v>1.2587848300859308E-2</c:v>
                </c:pt>
                <c:pt idx="2782" formatCode="0.0%">
                  <c:v>1.2587848300859308E-2</c:v>
                </c:pt>
                <c:pt idx="2783" formatCode="0.0%">
                  <c:v>1.2198099161746419E-2</c:v>
                </c:pt>
                <c:pt idx="2784" formatCode="0.0%">
                  <c:v>1.5062785146327532E-2</c:v>
                </c:pt>
                <c:pt idx="2785" formatCode="0.0%">
                  <c:v>1.5062785146327532E-2</c:v>
                </c:pt>
                <c:pt idx="2786" formatCode="0.0%">
                  <c:v>1.5858836002082103E-2</c:v>
                </c:pt>
                <c:pt idx="2787" formatCode="0.0%">
                  <c:v>1.9866137623471527E-2</c:v>
                </c:pt>
                <c:pt idx="2788" formatCode="0.0%">
                  <c:v>1.9866137623471527E-2</c:v>
                </c:pt>
                <c:pt idx="2789" formatCode="0.0%">
                  <c:v>1.7997579443364688E-2</c:v>
                </c:pt>
                <c:pt idx="2790" formatCode="0.0%">
                  <c:v>1.5797984535426818E-2</c:v>
                </c:pt>
                <c:pt idx="2791" formatCode="0.0%">
                  <c:v>1.5797984535426818E-2</c:v>
                </c:pt>
                <c:pt idx="2792" formatCode="0.0%">
                  <c:v>1.4715706000899619E-2</c:v>
                </c:pt>
                <c:pt idx="2793" formatCode="0.0%">
                  <c:v>1.5134696867745075E-2</c:v>
                </c:pt>
                <c:pt idx="2794" formatCode="0.0%">
                  <c:v>1.5134696867745075E-2</c:v>
                </c:pt>
                <c:pt idx="2795" formatCode="0.0%">
                  <c:v>1.5134696867745075E-2</c:v>
                </c:pt>
                <c:pt idx="2796" formatCode="0.0%">
                  <c:v>1.5134696867745075E-2</c:v>
                </c:pt>
                <c:pt idx="2797" formatCode="0.0%">
                  <c:v>9.9065775154048019E-3</c:v>
                </c:pt>
                <c:pt idx="2798" formatCode="0.0%">
                  <c:v>9.9065775154048019E-3</c:v>
                </c:pt>
                <c:pt idx="2799" formatCode="0.0%">
                  <c:v>9.9065775154048019E-3</c:v>
                </c:pt>
                <c:pt idx="2800" formatCode="0.0%">
                  <c:v>9.9065775154048019E-3</c:v>
                </c:pt>
                <c:pt idx="2801" formatCode="0.0%">
                  <c:v>9.9065775154048019E-3</c:v>
                </c:pt>
                <c:pt idx="2802" formatCode="0.0%">
                  <c:v>6.9248987844072723E-3</c:v>
                </c:pt>
                <c:pt idx="2803" formatCode="0.0%">
                  <c:v>6.9248987844072723E-3</c:v>
                </c:pt>
                <c:pt idx="2804" formatCode="0.0%">
                  <c:v>6.9248987844072723E-3</c:v>
                </c:pt>
                <c:pt idx="2805" formatCode="0.0%">
                  <c:v>6.9248987844072723E-3</c:v>
                </c:pt>
                <c:pt idx="2806" formatCode="0.0%">
                  <c:v>3.5458798795970229E-3</c:v>
                </c:pt>
                <c:pt idx="2807" formatCode="0.0%">
                  <c:v>3.5458798795970229E-3</c:v>
                </c:pt>
                <c:pt idx="2808" formatCode="0.0%">
                  <c:v>2.5068994831382368E-3</c:v>
                </c:pt>
                <c:pt idx="2809" formatCode="0.0%">
                  <c:v>-8.9167425069343106E-3</c:v>
                </c:pt>
                <c:pt idx="2810" formatCode="0.0%">
                  <c:v>-1.0926623722113622E-2</c:v>
                </c:pt>
                <c:pt idx="2811" formatCode="0.0%">
                  <c:v>-1.0926623722113622E-2</c:v>
                </c:pt>
                <c:pt idx="2812" formatCode="0.0%">
                  <c:v>-1.0926623722113622E-2</c:v>
                </c:pt>
                <c:pt idx="2813" formatCode="0.0%">
                  <c:v>-1.0926623722113622E-2</c:v>
                </c:pt>
                <c:pt idx="2814" formatCode="0.0%">
                  <c:v>-1.0926623722113622E-2</c:v>
                </c:pt>
                <c:pt idx="2815" formatCode="0.0%">
                  <c:v>-1.0926623722113622E-2</c:v>
                </c:pt>
                <c:pt idx="2816" formatCode="0.0%">
                  <c:v>-3.6751407554115019E-3</c:v>
                </c:pt>
                <c:pt idx="2817" formatCode="0.0%">
                  <c:v>-3.6751407554115019E-3</c:v>
                </c:pt>
                <c:pt idx="2818" formatCode="0.0%">
                  <c:v>-3.6751407554115019E-3</c:v>
                </c:pt>
                <c:pt idx="2819" formatCode="0.0%">
                  <c:v>3.3911528756005085E-3</c:v>
                </c:pt>
                <c:pt idx="2820" formatCode="0.0%">
                  <c:v>3.3911528756005085E-3</c:v>
                </c:pt>
                <c:pt idx="2821" formatCode="0.0%">
                  <c:v>3.3911528756005085E-3</c:v>
                </c:pt>
                <c:pt idx="2822" formatCode="0.0%">
                  <c:v>3.3911528756005085E-3</c:v>
                </c:pt>
                <c:pt idx="2823" formatCode="0.0%">
                  <c:v>3.3911528756005085E-3</c:v>
                </c:pt>
                <c:pt idx="2824" formatCode="0.0%">
                  <c:v>3.3911528756005085E-3</c:v>
                </c:pt>
                <c:pt idx="2825" formatCode="0.0%">
                  <c:v>7.3323630942244127E-3</c:v>
                </c:pt>
                <c:pt idx="2826" formatCode="0.0%">
                  <c:v>5.8984341288594588E-3</c:v>
                </c:pt>
                <c:pt idx="2827" formatCode="0.0%">
                  <c:v>5.8984341288594588E-3</c:v>
                </c:pt>
                <c:pt idx="2828" formatCode="0.0%">
                  <c:v>-9.162682289934488E-4</c:v>
                </c:pt>
                <c:pt idx="2829" formatCode="0.0%">
                  <c:v>-9.162682289934488E-4</c:v>
                </c:pt>
                <c:pt idx="2830" formatCode="0.0%">
                  <c:v>-9.162682289934488E-4</c:v>
                </c:pt>
                <c:pt idx="2831" formatCode="0.0%">
                  <c:v>2.1217349402814709E-3</c:v>
                </c:pt>
                <c:pt idx="2832" formatCode="0.0%">
                  <c:v>2.1217349402814709E-3</c:v>
                </c:pt>
                <c:pt idx="2833" formatCode="0.0%">
                  <c:v>2.1217349402814709E-3</c:v>
                </c:pt>
                <c:pt idx="2834" formatCode="0.0%">
                  <c:v>2.1217349402814709E-3</c:v>
                </c:pt>
                <c:pt idx="2835" formatCode="0.0%">
                  <c:v>8.2123357869002753E-3</c:v>
                </c:pt>
                <c:pt idx="2836" formatCode="0.0%">
                  <c:v>8.2123357869002753E-3</c:v>
                </c:pt>
                <c:pt idx="2837" formatCode="0.0%">
                  <c:v>8.2123357869002753E-3</c:v>
                </c:pt>
                <c:pt idx="2838" formatCode="0.0%">
                  <c:v>8.2123357869002753E-3</c:v>
                </c:pt>
                <c:pt idx="2839" formatCode="0.0%">
                  <c:v>8.2123357869002753E-3</c:v>
                </c:pt>
                <c:pt idx="2840" formatCode="0.0%">
                  <c:v>8.2123357869002753E-3</c:v>
                </c:pt>
                <c:pt idx="2841" formatCode="0.0%">
                  <c:v>8.2123357869002753E-3</c:v>
                </c:pt>
                <c:pt idx="2842" formatCode="0.0%">
                  <c:v>1.4999251103317415E-2</c:v>
                </c:pt>
                <c:pt idx="2843" formatCode="0.0%">
                  <c:v>2.1524737436732708E-2</c:v>
                </c:pt>
                <c:pt idx="2844" formatCode="0.0%">
                  <c:v>2.1524737436732708E-2</c:v>
                </c:pt>
                <c:pt idx="2845" formatCode="0.0%">
                  <c:v>2.0499472576643835E-2</c:v>
                </c:pt>
                <c:pt idx="2846" formatCode="0.0%">
                  <c:v>2.0499472576643835E-2</c:v>
                </c:pt>
                <c:pt idx="2847" formatCode="0.0%">
                  <c:v>1.8336639139822301E-2</c:v>
                </c:pt>
                <c:pt idx="2848" formatCode="0.0%">
                  <c:v>1.8336639139822301E-2</c:v>
                </c:pt>
                <c:pt idx="2849" formatCode="0.0%">
                  <c:v>2.3113083156719734E-2</c:v>
                </c:pt>
                <c:pt idx="2850" formatCode="0.0%">
                  <c:v>2.2426247098242889E-2</c:v>
                </c:pt>
                <c:pt idx="2851" formatCode="0.0%">
                  <c:v>2.2426247098242889E-2</c:v>
                </c:pt>
                <c:pt idx="2852" formatCode="0.0%">
                  <c:v>2.2426247098242889E-2</c:v>
                </c:pt>
                <c:pt idx="2853" formatCode="0.0%">
                  <c:v>2.2426247098242889E-2</c:v>
                </c:pt>
                <c:pt idx="2854" formatCode="0.0%">
                  <c:v>2.2426247098242889E-2</c:v>
                </c:pt>
                <c:pt idx="2855" formatCode="0.0%">
                  <c:v>2.2426247098242889E-2</c:v>
                </c:pt>
                <c:pt idx="2856" formatCode="0.0%">
                  <c:v>2.2426247098242889E-2</c:v>
                </c:pt>
                <c:pt idx="2857" formatCode="0.0%">
                  <c:v>2.2426247098242889E-2</c:v>
                </c:pt>
                <c:pt idx="2858" formatCode="0.0%">
                  <c:v>2.2736797103004656E-2</c:v>
                </c:pt>
                <c:pt idx="2859" formatCode="0.0%">
                  <c:v>2.2736797103004656E-2</c:v>
                </c:pt>
                <c:pt idx="2860" formatCode="0.0%">
                  <c:v>2.2736797103004656E-2</c:v>
                </c:pt>
                <c:pt idx="2861" formatCode="0.0%">
                  <c:v>2.140147744382908E-2</c:v>
                </c:pt>
                <c:pt idx="2862" formatCode="0.0%">
                  <c:v>2.140147744382908E-2</c:v>
                </c:pt>
                <c:pt idx="2863" formatCode="0.0%">
                  <c:v>2.0183800214393165E-2</c:v>
                </c:pt>
                <c:pt idx="2864" formatCode="0.0%">
                  <c:v>1.9786735753031692E-2</c:v>
                </c:pt>
                <c:pt idx="2865" formatCode="0.0%">
                  <c:v>1.9786735753031692E-2</c:v>
                </c:pt>
                <c:pt idx="2866" formatCode="0.0%">
                  <c:v>1.9786735753031692E-2</c:v>
                </c:pt>
                <c:pt idx="2867" formatCode="0.0%">
                  <c:v>6.6235474769483329E-3</c:v>
                </c:pt>
                <c:pt idx="2868" formatCode="0.0%">
                  <c:v>6.6235474769483329E-3</c:v>
                </c:pt>
                <c:pt idx="2869" formatCode="0.0%">
                  <c:v>1.113496803931174E-2</c:v>
                </c:pt>
                <c:pt idx="2870" formatCode="0.0%">
                  <c:v>1.113496803931174E-2</c:v>
                </c:pt>
                <c:pt idx="2871" formatCode="0.0%">
                  <c:v>8.8953539420484843E-3</c:v>
                </c:pt>
                <c:pt idx="2872" formatCode="0.0%">
                  <c:v>8.8953539420484843E-3</c:v>
                </c:pt>
                <c:pt idx="2873" formatCode="0.0%">
                  <c:v>8.8953539420484843E-3</c:v>
                </c:pt>
                <c:pt idx="2874" formatCode="0.0%">
                  <c:v>8.8953539420484843E-3</c:v>
                </c:pt>
                <c:pt idx="2875" formatCode="0.0%">
                  <c:v>6.3375394271325712E-3</c:v>
                </c:pt>
                <c:pt idx="2876" formatCode="0.0%">
                  <c:v>2.7000185986794595E-3</c:v>
                </c:pt>
                <c:pt idx="2877" formatCode="0.0%">
                  <c:v>2.7000185986794595E-3</c:v>
                </c:pt>
                <c:pt idx="2878" formatCode="0.0%">
                  <c:v>2.7000185986794595E-3</c:v>
                </c:pt>
                <c:pt idx="2879" formatCode="0.0%">
                  <c:v>-5.3727304409135227E-3</c:v>
                </c:pt>
                <c:pt idx="2880" formatCode="0.0%">
                  <c:v>-7.6211722133394735E-3</c:v>
                </c:pt>
                <c:pt idx="2881" formatCode="0.0%">
                  <c:v>7.3537374766332458E-4</c:v>
                </c:pt>
                <c:pt idx="2882" formatCode="0.0%">
                  <c:v>7.3537374766332458E-4</c:v>
                </c:pt>
                <c:pt idx="2883" formatCode="0.0%">
                  <c:v>7.3537374766332458E-4</c:v>
                </c:pt>
                <c:pt idx="2884" formatCode="0.0%">
                  <c:v>7.3537374766332458E-4</c:v>
                </c:pt>
                <c:pt idx="2885" formatCode="0.0%">
                  <c:v>-4.9869348406715213E-3</c:v>
                </c:pt>
                <c:pt idx="2886" formatCode="0.0%">
                  <c:v>-4.9869348406715213E-3</c:v>
                </c:pt>
                <c:pt idx="2887" formatCode="0.0%">
                  <c:v>-4.0591686542441217E-3</c:v>
                </c:pt>
                <c:pt idx="2888" formatCode="0.0%">
                  <c:v>-4.8418894742058242E-3</c:v>
                </c:pt>
                <c:pt idx="2889" formatCode="0.0%">
                  <c:v>-4.8418894742058242E-3</c:v>
                </c:pt>
                <c:pt idx="2890" formatCode="0.0%">
                  <c:v>-2.9673371361315674E-3</c:v>
                </c:pt>
                <c:pt idx="2891" formatCode="0.0%">
                  <c:v>-2.9673371361315674E-3</c:v>
                </c:pt>
                <c:pt idx="2892" formatCode="0.0%">
                  <c:v>-4.8171988369471895E-3</c:v>
                </c:pt>
                <c:pt idx="2893" formatCode="0.0%">
                  <c:v>-4.8171988369471895E-3</c:v>
                </c:pt>
                <c:pt idx="2894" formatCode="0.0%">
                  <c:v>-4.8171988369471895E-3</c:v>
                </c:pt>
                <c:pt idx="2895" formatCode="0.0%">
                  <c:v>-1.2078691598942433E-3</c:v>
                </c:pt>
                <c:pt idx="2896" formatCode="0.0%">
                  <c:v>-4.5740544591180285E-3</c:v>
                </c:pt>
                <c:pt idx="2897" formatCode="0.0%">
                  <c:v>-4.5740544591180285E-3</c:v>
                </c:pt>
                <c:pt idx="2898" formatCode="0.0%">
                  <c:v>-1.6508710232842308E-3</c:v>
                </c:pt>
                <c:pt idx="2899" formatCode="0.0%">
                  <c:v>-1.6508710232842308E-3</c:v>
                </c:pt>
                <c:pt idx="2900" formatCode="0.0%">
                  <c:v>-2.6234962639181138E-3</c:v>
                </c:pt>
                <c:pt idx="2901" formatCode="0.0%">
                  <c:v>-2.6234962639181138E-3</c:v>
                </c:pt>
                <c:pt idx="2902" formatCode="0.0%">
                  <c:v>3.3860300773305785E-3</c:v>
                </c:pt>
                <c:pt idx="2903" formatCode="0.0%">
                  <c:v>3.3860300773305785E-3</c:v>
                </c:pt>
                <c:pt idx="2904" formatCode="0.0%">
                  <c:v>3.8786906463132566E-3</c:v>
                </c:pt>
                <c:pt idx="2905" formatCode="0.0%">
                  <c:v>3.8786906463132566E-3</c:v>
                </c:pt>
                <c:pt idx="2906" formatCode="0.0%">
                  <c:v>-3.3861448316884375E-3</c:v>
                </c:pt>
                <c:pt idx="2907" formatCode="0.0%">
                  <c:v>-3.3861448316884375E-3</c:v>
                </c:pt>
                <c:pt idx="2908" formatCode="0.0%">
                  <c:v>-5.800581469857409E-3</c:v>
                </c:pt>
                <c:pt idx="2909" formatCode="0.0%">
                  <c:v>-5.800581469857409E-3</c:v>
                </c:pt>
                <c:pt idx="2910" formatCode="0.0%">
                  <c:v>-2.0274999623308046E-2</c:v>
                </c:pt>
                <c:pt idx="2911" formatCode="0.0%">
                  <c:v>-2.0274999623308046E-2</c:v>
                </c:pt>
                <c:pt idx="2912" formatCode="0.0%">
                  <c:v>-2.0274999623308046E-2</c:v>
                </c:pt>
                <c:pt idx="2913" formatCode="0.0%">
                  <c:v>-2.4781117064053157E-2</c:v>
                </c:pt>
                <c:pt idx="2914" formatCode="0.0%">
                  <c:v>-2.4781117064053157E-2</c:v>
                </c:pt>
                <c:pt idx="2915" formatCode="0.0%">
                  <c:v>-2.4781117064053157E-2</c:v>
                </c:pt>
                <c:pt idx="2916" formatCode="0.0%">
                  <c:v>-2.4781117064053157E-2</c:v>
                </c:pt>
                <c:pt idx="2917" formatCode="0.0%">
                  <c:v>-2.4781117064053157E-2</c:v>
                </c:pt>
                <c:pt idx="2918" formatCode="0.0%">
                  <c:v>-2.3698838529525958E-2</c:v>
                </c:pt>
                <c:pt idx="2919" formatCode="0.0%">
                  <c:v>-2.4117829396371412E-2</c:v>
                </c:pt>
                <c:pt idx="2920" formatCode="0.0%">
                  <c:v>-2.4117829396371412E-2</c:v>
                </c:pt>
                <c:pt idx="2921" formatCode="0.0%">
                  <c:v>-2.244499209209937E-2</c:v>
                </c:pt>
                <c:pt idx="2922" formatCode="0.0%">
                  <c:v>-2.244499209209937E-2</c:v>
                </c:pt>
                <c:pt idx="2923" formatCode="0.0%">
                  <c:v>-2.244499209209937E-2</c:v>
                </c:pt>
                <c:pt idx="2924" formatCode="0.0%">
                  <c:v>-2.244499209209937E-2</c:v>
                </c:pt>
                <c:pt idx="2925" formatCode="0.0%">
                  <c:v>-2.244499209209937E-2</c:v>
                </c:pt>
                <c:pt idx="2926" formatCode="0.0%">
                  <c:v>-2.0462510753722137E-2</c:v>
                </c:pt>
                <c:pt idx="2927" formatCode="0.0%">
                  <c:v>-2.0462510753722137E-2</c:v>
                </c:pt>
                <c:pt idx="2928" formatCode="0.0%">
                  <c:v>-1.7333760016288991E-2</c:v>
                </c:pt>
                <c:pt idx="2929" formatCode="0.0%">
                  <c:v>-1.7333760016288991E-2</c:v>
                </c:pt>
                <c:pt idx="2930" formatCode="0.0%">
                  <c:v>-1.7333760016288991E-2</c:v>
                </c:pt>
                <c:pt idx="2931" formatCode="0.0%">
                  <c:v>-1.7333760016288991E-2</c:v>
                </c:pt>
                <c:pt idx="2932" formatCode="0.0%">
                  <c:v>-1.3954741111478743E-2</c:v>
                </c:pt>
                <c:pt idx="2933" formatCode="0.0%">
                  <c:v>-1.3954741111478743E-2</c:v>
                </c:pt>
                <c:pt idx="2934" formatCode="0.0%">
                  <c:v>-1.2328084059417283E-2</c:v>
                </c:pt>
                <c:pt idx="2935" formatCode="0.0%">
                  <c:v>-1.1013720119180906E-2</c:v>
                </c:pt>
                <c:pt idx="2936" formatCode="0.0%">
                  <c:v>-9.0038389040015959E-3</c:v>
                </c:pt>
                <c:pt idx="2937" formatCode="0.0%">
                  <c:v>-9.0038389040015959E-3</c:v>
                </c:pt>
                <c:pt idx="2938" formatCode="0.0%">
                  <c:v>-9.0038389040015959E-3</c:v>
                </c:pt>
                <c:pt idx="2939" formatCode="0.0%">
                  <c:v>-9.0038389040015959E-3</c:v>
                </c:pt>
                <c:pt idx="2940" formatCode="0.0%">
                  <c:v>-8.3559943866857948E-3</c:v>
                </c:pt>
                <c:pt idx="2941" formatCode="0.0%">
                  <c:v>-8.3559943866857948E-3</c:v>
                </c:pt>
                <c:pt idx="2942" formatCode="0.0%">
                  <c:v>-1.5607477353387916E-2</c:v>
                </c:pt>
                <c:pt idx="2943" formatCode="0.0%">
                  <c:v>-1.1522313706538372E-2</c:v>
                </c:pt>
                <c:pt idx="2944" formatCode="0.0%">
                  <c:v>-1.1522313706538372E-2</c:v>
                </c:pt>
                <c:pt idx="2945" formatCode="0.0%">
                  <c:v>-9.26730327605935E-3</c:v>
                </c:pt>
                <c:pt idx="2946" formatCode="0.0%">
                  <c:v>-9.26730327605935E-3</c:v>
                </c:pt>
                <c:pt idx="2947" formatCode="0.0%">
                  <c:v>-7.1084496036357258E-3</c:v>
                </c:pt>
                <c:pt idx="2948" formatCode="0.0%">
                  <c:v>-7.1084496036357258E-3</c:v>
                </c:pt>
                <c:pt idx="2949" formatCode="0.0%">
                  <c:v>-7.1084496036357258E-3</c:v>
                </c:pt>
                <c:pt idx="2950" formatCode="0.0%">
                  <c:v>-7.1084496036357258E-3</c:v>
                </c:pt>
                <c:pt idx="2951" formatCode="0.0%">
                  <c:v>-7.7961899943741111E-3</c:v>
                </c:pt>
                <c:pt idx="2952" formatCode="0.0%">
                  <c:v>-4.0398142468358583E-3</c:v>
                </c:pt>
                <c:pt idx="2953" formatCode="0.0%">
                  <c:v>-4.0398142468358583E-3</c:v>
                </c:pt>
                <c:pt idx="2954" formatCode="0.0%">
                  <c:v>2.7748881110170476E-3</c:v>
                </c:pt>
                <c:pt idx="2955" formatCode="0.0%">
                  <c:v>2.7748881110170476E-3</c:v>
                </c:pt>
                <c:pt idx="2956" formatCode="0.0%">
                  <c:v>2.7748881110170476E-3</c:v>
                </c:pt>
                <c:pt idx="2957" formatCode="0.0%">
                  <c:v>2.7748881110170476E-3</c:v>
                </c:pt>
                <c:pt idx="2958" formatCode="0.0%">
                  <c:v>2.7748881110170476E-3</c:v>
                </c:pt>
                <c:pt idx="2959" formatCode="0.0%">
                  <c:v>2.7748881110170476E-3</c:v>
                </c:pt>
                <c:pt idx="2960" formatCode="0.0%">
                  <c:v>2.7748881110170476E-3</c:v>
                </c:pt>
                <c:pt idx="2961" formatCode="0.0%">
                  <c:v>-7.28820429939656E-3</c:v>
                </c:pt>
                <c:pt idx="2962" formatCode="0.0%">
                  <c:v>-7.28820429939656E-3</c:v>
                </c:pt>
                <c:pt idx="2963" formatCode="0.0%">
                  <c:v>-7.28820429939656E-3</c:v>
                </c:pt>
                <c:pt idx="2964" formatCode="0.0%">
                  <c:v>-7.28820429939656E-3</c:v>
                </c:pt>
                <c:pt idx="2965" formatCode="0.0%">
                  <c:v>7.8475305101746631E-4</c:v>
                </c:pt>
                <c:pt idx="2966" formatCode="0.0%">
                  <c:v>7.8475305101746631E-4</c:v>
                </c:pt>
                <c:pt idx="2967" formatCode="0.0%">
                  <c:v>7.8475305101746631E-4</c:v>
                </c:pt>
                <c:pt idx="2968" formatCode="0.0%">
                  <c:v>7.8475305101746631E-4</c:v>
                </c:pt>
                <c:pt idx="2969" formatCode="0.0%">
                  <c:v>7.8475305101746631E-4</c:v>
                </c:pt>
                <c:pt idx="2970" formatCode="0.0%">
                  <c:v>7.8475305101746631E-4</c:v>
                </c:pt>
                <c:pt idx="2971" formatCode="0.0%">
                  <c:v>3.0813484415873442E-3</c:v>
                </c:pt>
                <c:pt idx="2972" formatCode="0.0%">
                  <c:v>3.0813484415873442E-3</c:v>
                </c:pt>
                <c:pt idx="2973" formatCode="0.0%">
                  <c:v>5.244181878408874E-3</c:v>
                </c:pt>
                <c:pt idx="2974" formatCode="0.0%">
                  <c:v>1.482204064827125E-3</c:v>
                </c:pt>
                <c:pt idx="2975" formatCode="0.0%">
                  <c:v>-3.2942399520703085E-3</c:v>
                </c:pt>
                <c:pt idx="2976" formatCode="0.0%">
                  <c:v>-2.6074038935934604E-3</c:v>
                </c:pt>
                <c:pt idx="2977" formatCode="0.0%">
                  <c:v>-4.9170246051269614E-3</c:v>
                </c:pt>
                <c:pt idx="2978" formatCode="0.0%">
                  <c:v>-4.9170246051269614E-3</c:v>
                </c:pt>
                <c:pt idx="2979" formatCode="0.0%">
                  <c:v>-4.9170246051269614E-3</c:v>
                </c:pt>
                <c:pt idx="2980" formatCode="0.0%">
                  <c:v>-4.9170246051269614E-3</c:v>
                </c:pt>
                <c:pt idx="2981" formatCode="0.0%">
                  <c:v>-4.9170246051269614E-3</c:v>
                </c:pt>
                <c:pt idx="2982" formatCode="0.0%">
                  <c:v>1.6240614707637062E-3</c:v>
                </c:pt>
                <c:pt idx="2983" formatCode="0.0%">
                  <c:v>1.6240614707637062E-3</c:v>
                </c:pt>
                <c:pt idx="2984" formatCode="0.0%">
                  <c:v>1.3135114660019391E-3</c:v>
                </c:pt>
                <c:pt idx="2985" formatCode="0.0%">
                  <c:v>1.3135114660019391E-3</c:v>
                </c:pt>
                <c:pt idx="2986" formatCode="0.0%">
                  <c:v>1.3135114660019391E-3</c:v>
                </c:pt>
                <c:pt idx="2987" formatCode="0.0%">
                  <c:v>1.3135114660019391E-3</c:v>
                </c:pt>
                <c:pt idx="2988" formatCode="0.0%">
                  <c:v>1.3135114660019391E-3</c:v>
                </c:pt>
                <c:pt idx="2989" formatCode="0.0%">
                  <c:v>2.5311886954378516E-3</c:v>
                </c:pt>
                <c:pt idx="2990" formatCode="0.0%">
                  <c:v>2.5311886954378516E-3</c:v>
                </c:pt>
                <c:pt idx="2991" formatCode="0.0%">
                  <c:v>2.5311886954378516E-3</c:v>
                </c:pt>
                <c:pt idx="2992" formatCode="0.0%">
                  <c:v>2.4171016013501559E-3</c:v>
                </c:pt>
                <c:pt idx="2993" formatCode="0.0%">
                  <c:v>2.4171016013501559E-3</c:v>
                </c:pt>
                <c:pt idx="2994" formatCode="0.0%">
                  <c:v>2.4171016013501559E-3</c:v>
                </c:pt>
                <c:pt idx="2995" formatCode="0.0%">
                  <c:v>-2.0943189610132529E-3</c:v>
                </c:pt>
                <c:pt idx="2996" formatCode="0.0%">
                  <c:v>-2.0943189610132529E-3</c:v>
                </c:pt>
                <c:pt idx="2997" formatCode="0.0%">
                  <c:v>-3.2765830786462571E-4</c:v>
                </c:pt>
                <c:pt idx="2998" formatCode="0.0%">
                  <c:v>-3.2765830786462571E-4</c:v>
                </c:pt>
                <c:pt idx="2999" formatCode="0.0%">
                  <c:v>-3.2765830786462571E-4</c:v>
                </c:pt>
                <c:pt idx="3000" formatCode="0.0%">
                  <c:v>-3.2765830786462571E-4</c:v>
                </c:pt>
                <c:pt idx="3001" formatCode="0.0%">
                  <c:v>2.5501814667227966E-4</c:v>
                </c:pt>
                <c:pt idx="3002" formatCode="0.0%">
                  <c:v>2.5501814667227966E-4</c:v>
                </c:pt>
                <c:pt idx="3003" formatCode="0.0%">
                  <c:v>2.5501814667227966E-4</c:v>
                </c:pt>
                <c:pt idx="3004" formatCode="0.0%">
                  <c:v>2.5501814667227966E-4</c:v>
                </c:pt>
                <c:pt idx="3005" formatCode="0.0%">
                  <c:v>8.3277671862652617E-3</c:v>
                </c:pt>
                <c:pt idx="3006" formatCode="0.0%">
                  <c:v>9.1186644069330067E-3</c:v>
                </c:pt>
                <c:pt idx="3007" formatCode="0.0%">
                  <c:v>9.1186644069330067E-3</c:v>
                </c:pt>
                <c:pt idx="3008" formatCode="0.0%">
                  <c:v>9.1186644069330067E-3</c:v>
                </c:pt>
                <c:pt idx="3009" formatCode="0.0%">
                  <c:v>9.1186644069330067E-3</c:v>
                </c:pt>
                <c:pt idx="3010" formatCode="0.0%">
                  <c:v>9.1186644069330067E-3</c:v>
                </c:pt>
                <c:pt idx="3011" formatCode="0.0%">
                  <c:v>9.1186644069330067E-3</c:v>
                </c:pt>
                <c:pt idx="3012" formatCode="0.0%">
                  <c:v>9.1186644069330067E-3</c:v>
                </c:pt>
                <c:pt idx="3013" formatCode="0.0%">
                  <c:v>8.1908982205056088E-3</c:v>
                </c:pt>
                <c:pt idx="3014" formatCode="0.0%">
                  <c:v>8.9736190404673087E-3</c:v>
                </c:pt>
                <c:pt idx="3015" formatCode="0.0%">
                  <c:v>8.9736190404673087E-3</c:v>
                </c:pt>
                <c:pt idx="3016" formatCode="0.0%">
                  <c:v>7.0990667023930545E-3</c:v>
                </c:pt>
                <c:pt idx="3017" formatCode="0.0%">
                  <c:v>7.0990667023930545E-3</c:v>
                </c:pt>
                <c:pt idx="3018" formatCode="0.0%">
                  <c:v>7.0990667023930545E-3</c:v>
                </c:pt>
                <c:pt idx="3019" formatCode="0.0%">
                  <c:v>7.0990667023930545E-3</c:v>
                </c:pt>
                <c:pt idx="3020" formatCode="0.0%">
                  <c:v>7.0990667023930545E-3</c:v>
                </c:pt>
                <c:pt idx="3021" formatCode="0.0%">
                  <c:v>7.0990667023930545E-3</c:v>
                </c:pt>
                <c:pt idx="3022" formatCode="0.0%">
                  <c:v>1.5165821141420779E-2</c:v>
                </c:pt>
                <c:pt idx="3023" formatCode="0.0%">
                  <c:v>1.5165821141420779E-2</c:v>
                </c:pt>
                <c:pt idx="3024" formatCode="0.0%">
                  <c:v>1.2242637705586985E-2</c:v>
                </c:pt>
                <c:pt idx="3025" formatCode="0.0%">
                  <c:v>1.2242637705586985E-2</c:v>
                </c:pt>
                <c:pt idx="3026" formatCode="0.0%">
                  <c:v>2.5056418180877869E-2</c:v>
                </c:pt>
                <c:pt idx="3027" formatCode="0.0%">
                  <c:v>2.5056418180877869E-2</c:v>
                </c:pt>
                <c:pt idx="3028" formatCode="0.0%">
                  <c:v>2.5056418180877869E-2</c:v>
                </c:pt>
                <c:pt idx="3029" formatCode="0.0%">
                  <c:v>2.5056418180877869E-2</c:v>
                </c:pt>
                <c:pt idx="3030" formatCode="0.0%">
                  <c:v>2.391569701291724E-2</c:v>
                </c:pt>
                <c:pt idx="3031" formatCode="0.0%">
                  <c:v>2.7071838413143534E-3</c:v>
                </c:pt>
                <c:pt idx="3032" formatCode="0.0%">
                  <c:v>2.7071838413143534E-3</c:v>
                </c:pt>
                <c:pt idx="3033" formatCode="0.0%">
                  <c:v>2.7071838413143534E-3</c:v>
                </c:pt>
                <c:pt idx="3034" formatCode="0.0%">
                  <c:v>1.2002501505475362E-4</c:v>
                </c:pt>
                <c:pt idx="3035" formatCode="0.0%">
                  <c:v>-3.7416426287496599E-2</c:v>
                </c:pt>
                <c:pt idx="3036" formatCode="0.0%">
                  <c:v>-2.2942008134045962E-2</c:v>
                </c:pt>
                <c:pt idx="3037" formatCode="0.0%">
                  <c:v>-2.2942008134045962E-2</c:v>
                </c:pt>
                <c:pt idx="3038" formatCode="0.0%">
                  <c:v>-2.2942008134045962E-2</c:v>
                </c:pt>
                <c:pt idx="3039" formatCode="0.0%">
                  <c:v>-2.2443192314690275E-2</c:v>
                </c:pt>
                <c:pt idx="3040" formatCode="0.0%">
                  <c:v>-2.2443192314690275E-2</c:v>
                </c:pt>
                <c:pt idx="3041" formatCode="0.0%">
                  <c:v>-2.2443192314690275E-2</c:v>
                </c:pt>
                <c:pt idx="3042" formatCode="0.0%">
                  <c:v>-2.2443192314690275E-2</c:v>
                </c:pt>
                <c:pt idx="3043" formatCode="0.0%">
                  <c:v>-2.7939720629358344E-2</c:v>
                </c:pt>
                <c:pt idx="3044" formatCode="0.0%">
                  <c:v>-2.7939720629358344E-2</c:v>
                </c:pt>
                <c:pt idx="3045" formatCode="0.0%">
                  <c:v>-1.1911377014807781E-2</c:v>
                </c:pt>
                <c:pt idx="3046" formatCode="0.0%">
                  <c:v>-1.1911377014807781E-2</c:v>
                </c:pt>
                <c:pt idx="3047" formatCode="0.0%">
                  <c:v>-2.6291078616100881E-2</c:v>
                </c:pt>
                <c:pt idx="3048" formatCode="0.0%">
                  <c:v>-3.7386885166452985E-2</c:v>
                </c:pt>
                <c:pt idx="3049" formatCode="0.0%">
                  <c:v>-3.7386885166452985E-2</c:v>
                </c:pt>
                <c:pt idx="3050" formatCode="0.0%">
                  <c:v>-3.2315311746278011E-2</c:v>
                </c:pt>
                <c:pt idx="3051" formatCode="0.0%">
                  <c:v>-3.2315311746278011E-2</c:v>
                </c:pt>
                <c:pt idx="3052" formatCode="0.0%">
                  <c:v>-3.4297793084655234E-2</c:v>
                </c:pt>
                <c:pt idx="3053" formatCode="0.0%">
                  <c:v>-3.4297793084655234E-2</c:v>
                </c:pt>
                <c:pt idx="3054" formatCode="0.0%">
                  <c:v>-3.7426543822088383E-2</c:v>
                </c:pt>
                <c:pt idx="3055" formatCode="0.0%">
                  <c:v>-3.7426543822088383E-2</c:v>
                </c:pt>
                <c:pt idx="3056" formatCode="0.0%">
                  <c:v>-3.8700511459721809E-2</c:v>
                </c:pt>
                <c:pt idx="3057" formatCode="0.0%">
                  <c:v>-3.8700511459721809E-2</c:v>
                </c:pt>
                <c:pt idx="3058" formatCode="0.0%">
                  <c:v>-3.8700511459721809E-2</c:v>
                </c:pt>
                <c:pt idx="3059" formatCode="0.0%">
                  <c:v>-3.8700511459721809E-2</c:v>
                </c:pt>
                <c:pt idx="3060" formatCode="0.0%">
                  <c:v>-3.8700511459721809E-2</c:v>
                </c:pt>
                <c:pt idx="3061" formatCode="0.0%">
                  <c:v>-3.8700511459721809E-2</c:v>
                </c:pt>
                <c:pt idx="3062" formatCode="0.0%">
                  <c:v>-3.721871324967508E-2</c:v>
                </c:pt>
                <c:pt idx="3063" formatCode="0.0%">
                  <c:v>-3.9062699498911432E-2</c:v>
                </c:pt>
                <c:pt idx="3064" formatCode="0.0%">
                  <c:v>-6.4225590871476279E-2</c:v>
                </c:pt>
                <c:pt idx="3065" formatCode="0.0%">
                  <c:v>-6.4225590871476279E-2</c:v>
                </c:pt>
                <c:pt idx="3066" formatCode="0.0%">
                  <c:v>-3.7716194616999474E-2</c:v>
                </c:pt>
                <c:pt idx="3067" formatCode="0.0%">
                  <c:v>-5.4992529461181563E-2</c:v>
                </c:pt>
                <c:pt idx="3068" formatCode="0.0%">
                  <c:v>-5.4992529461181563E-2</c:v>
                </c:pt>
                <c:pt idx="3069" formatCode="0.0%">
                  <c:v>-4.5308019403616569E-2</c:v>
                </c:pt>
                <c:pt idx="3070" formatCode="0.0%">
                  <c:v>-4.5308019403616569E-2</c:v>
                </c:pt>
                <c:pt idx="3071" formatCode="0.0%">
                  <c:v>-4.5308019403616569E-2</c:v>
                </c:pt>
                <c:pt idx="3072" formatCode="0.0%">
                  <c:v>-4.5308019403616569E-2</c:v>
                </c:pt>
                <c:pt idx="3073" formatCode="0.0%">
                  <c:v>-4.0604064958642654E-2</c:v>
                </c:pt>
                <c:pt idx="3074" formatCode="0.0%">
                  <c:v>-4.0604064958642654E-2</c:v>
                </c:pt>
                <c:pt idx="3075" formatCode="0.0%">
                  <c:v>-4.0604064958642654E-2</c:v>
                </c:pt>
                <c:pt idx="3076" formatCode="0.0%">
                  <c:v>-4.0604064958642654E-2</c:v>
                </c:pt>
                <c:pt idx="3077" formatCode="0.0%">
                  <c:v>-4.0604064958642654E-2</c:v>
                </c:pt>
                <c:pt idx="3078" formatCode="0.0%">
                  <c:v>-4.2926511740815944E-2</c:v>
                </c:pt>
                <c:pt idx="3079" formatCode="0.0%">
                  <c:v>-4.2926511740815944E-2</c:v>
                </c:pt>
                <c:pt idx="3080" formatCode="0.0%">
                  <c:v>-4.2926511740815944E-2</c:v>
                </c:pt>
                <c:pt idx="3081" formatCode="0.0%">
                  <c:v>-4.2926511740815944E-2</c:v>
                </c:pt>
                <c:pt idx="3082" formatCode="0.0%">
                  <c:v>-4.2926511740815944E-2</c:v>
                </c:pt>
                <c:pt idx="3083" formatCode="0.0%">
                  <c:v>-4.2926511740815944E-2</c:v>
                </c:pt>
                <c:pt idx="3084" formatCode="0.0%">
                  <c:v>-4.2926511740815944E-2</c:v>
                </c:pt>
                <c:pt idx="3085" formatCode="0.0%">
                  <c:v>-4.2870334911136565E-2</c:v>
                </c:pt>
                <c:pt idx="3086" formatCode="0.0%">
                  <c:v>-4.2870334911136565E-2</c:v>
                </c:pt>
                <c:pt idx="3087" formatCode="0.0%">
                  <c:v>-3.8897843347341768E-2</c:v>
                </c:pt>
                <c:pt idx="3088" formatCode="0.0%">
                  <c:v>-3.8897843347341768E-2</c:v>
                </c:pt>
                <c:pt idx="3089" formatCode="0.0%">
                  <c:v>-3.8897843347341768E-2</c:v>
                </c:pt>
                <c:pt idx="3090" formatCode="0.0%">
                  <c:v>-3.8897843347341768E-2</c:v>
                </c:pt>
                <c:pt idx="3091" formatCode="0.0%">
                  <c:v>-4.4421755173690916E-2</c:v>
                </c:pt>
                <c:pt idx="3092" formatCode="0.0%">
                  <c:v>-4.4421755173690916E-2</c:v>
                </c:pt>
                <c:pt idx="3093" formatCode="0.0%">
                  <c:v>-4.4421755173690916E-2</c:v>
                </c:pt>
                <c:pt idx="3094" formatCode="0.0%">
                  <c:v>-3.1610554023762956E-2</c:v>
                </c:pt>
                <c:pt idx="3095" formatCode="0.0%">
                  <c:v>-3.1610554023762956E-2</c:v>
                </c:pt>
                <c:pt idx="3096" formatCode="0.0%">
                  <c:v>-3.1610554023762956E-2</c:v>
                </c:pt>
                <c:pt idx="3097" formatCode="0.0%">
                  <c:v>-3.2881884554243949E-2</c:v>
                </c:pt>
                <c:pt idx="3098" formatCode="0.0%">
                  <c:v>-3.2881884554243949E-2</c:v>
                </c:pt>
                <c:pt idx="3099" formatCode="0.0%">
                  <c:v>-3.2881884554243949E-2</c:v>
                </c:pt>
                <c:pt idx="3100" formatCode="0.0%">
                  <c:v>-2.911990674066222E-2</c:v>
                </c:pt>
                <c:pt idx="3101" formatCode="0.0%">
                  <c:v>-2.911990674066222E-2</c:v>
                </c:pt>
                <c:pt idx="3102" formatCode="0.0%">
                  <c:v>-2.5059348736642149E-2</c:v>
                </c:pt>
                <c:pt idx="3103" formatCode="0.0%">
                  <c:v>-2.3605571637135968E-2</c:v>
                </c:pt>
                <c:pt idx="3104" formatCode="0.0%">
                  <c:v>-2.3605571637135968E-2</c:v>
                </c:pt>
                <c:pt idx="3105" formatCode="0.0%">
                  <c:v>-2.3605571637135968E-2</c:v>
                </c:pt>
                <c:pt idx="3106" formatCode="0.0%">
                  <c:v>-2.6741308425512214E-2</c:v>
                </c:pt>
                <c:pt idx="3107" formatCode="0.0%">
                  <c:v>-2.3492934447740667E-2</c:v>
                </c:pt>
                <c:pt idx="3108" formatCode="0.0%">
                  <c:v>-3.2057223330505015E-2</c:v>
                </c:pt>
                <c:pt idx="3109" formatCode="0.0%">
                  <c:v>-3.2057223330505015E-2</c:v>
                </c:pt>
                <c:pt idx="3110" formatCode="0.0%">
                  <c:v>-4.3621421718793019E-2</c:v>
                </c:pt>
                <c:pt idx="3111" formatCode="0.0%">
                  <c:v>-4.3621421718793019E-2</c:v>
                </c:pt>
                <c:pt idx="3112" formatCode="0.0%">
                  <c:v>-4.5824064890599189E-2</c:v>
                </c:pt>
                <c:pt idx="3113" formatCode="0.0%">
                  <c:v>-4.5824064890599189E-2</c:v>
                </c:pt>
                <c:pt idx="3114" formatCode="0.0%">
                  <c:v>-4.5824064890599189E-2</c:v>
                </c:pt>
                <c:pt idx="3115" formatCode="0.0%">
                  <c:v>-4.1434891518250985E-2</c:v>
                </c:pt>
                <c:pt idx="3116" formatCode="0.0%">
                  <c:v>-4.1434891518250985E-2</c:v>
                </c:pt>
                <c:pt idx="3117" formatCode="0.0%">
                  <c:v>-3.2701267064102514E-2</c:v>
                </c:pt>
                <c:pt idx="3118" formatCode="0.0%">
                  <c:v>-3.2587179970014819E-2</c:v>
                </c:pt>
                <c:pt idx="3119" formatCode="0.0%">
                  <c:v>-3.2587179970014819E-2</c:v>
                </c:pt>
                <c:pt idx="3120" formatCode="0.0%">
                  <c:v>-3.2587179970014819E-2</c:v>
                </c:pt>
                <c:pt idx="3121" formatCode="0.0%">
                  <c:v>-3.2587179970014819E-2</c:v>
                </c:pt>
                <c:pt idx="3122" formatCode="0.0%">
                  <c:v>-3.2587179970014819E-2</c:v>
                </c:pt>
                <c:pt idx="3123" formatCode="0.0%">
                  <c:v>-3.3192587417345189E-2</c:v>
                </c:pt>
                <c:pt idx="3124" formatCode="0.0%">
                  <c:v>-3.3192587417345189E-2</c:v>
                </c:pt>
                <c:pt idx="3125" formatCode="0.0%">
                  <c:v>-3.3192587417345189E-2</c:v>
                </c:pt>
                <c:pt idx="3126" formatCode="0.0%">
                  <c:v>-3.7159410352794159E-2</c:v>
                </c:pt>
                <c:pt idx="3127" formatCode="0.0%">
                  <c:v>-3.7159410352794159E-2</c:v>
                </c:pt>
                <c:pt idx="3128" formatCode="0.0%">
                  <c:v>-3.7159410352794159E-2</c:v>
                </c:pt>
                <c:pt idx="3129" formatCode="0.0%">
                  <c:v>-3.7159410352794159E-2</c:v>
                </c:pt>
                <c:pt idx="3130" formatCode="0.0%">
                  <c:v>-5.0594413983876221E-2</c:v>
                </c:pt>
                <c:pt idx="3131" formatCode="0.0%">
                  <c:v>-5.0594413983876221E-2</c:v>
                </c:pt>
                <c:pt idx="3132" formatCode="0.0%">
                  <c:v>-5.1385311204543968E-2</c:v>
                </c:pt>
                <c:pt idx="3133" formatCode="0.0%">
                  <c:v>-5.1385311204543968E-2</c:v>
                </c:pt>
                <c:pt idx="3134" formatCode="0.0%">
                  <c:v>-5.1385311204543968E-2</c:v>
                </c:pt>
                <c:pt idx="3135" formatCode="0.0%">
                  <c:v>-5.1385311204543968E-2</c:v>
                </c:pt>
                <c:pt idx="3136" formatCode="0.0%">
                  <c:v>-5.6154203354213811E-2</c:v>
                </c:pt>
                <c:pt idx="3137" formatCode="0.0%">
                  <c:v>-5.6154203354213811E-2</c:v>
                </c:pt>
                <c:pt idx="3138" formatCode="0.0%">
                  <c:v>-4.7747770605675796E-2</c:v>
                </c:pt>
                <c:pt idx="3139" formatCode="0.0%">
                  <c:v>-4.7747770605675796E-2</c:v>
                </c:pt>
                <c:pt idx="3140" formatCode="0.0%">
                  <c:v>-4.7747770605675796E-2</c:v>
                </c:pt>
                <c:pt idx="3141" formatCode="0.0%">
                  <c:v>-4.7747770605675796E-2</c:v>
                </c:pt>
                <c:pt idx="3142" formatCode="0.0%">
                  <c:v>-4.7747770605675796E-2</c:v>
                </c:pt>
                <c:pt idx="3143" formatCode="0.0%">
                  <c:v>-4.7747770605675796E-2</c:v>
                </c:pt>
                <c:pt idx="3144" formatCode="0.0%">
                  <c:v>-4.7747770605675796E-2</c:v>
                </c:pt>
                <c:pt idx="3145" formatCode="0.0%">
                  <c:v>-4.7747770605675796E-2</c:v>
                </c:pt>
                <c:pt idx="3146" formatCode="0.0%">
                  <c:v>-4.5611779149641624E-2</c:v>
                </c:pt>
                <c:pt idx="3147" formatCode="0.0%">
                  <c:v>-4.5611779149641624E-2</c:v>
                </c:pt>
                <c:pt idx="3148" formatCode="0.0%">
                  <c:v>-5.367853358866935E-2</c:v>
                </c:pt>
                <c:pt idx="3149" formatCode="0.0%">
                  <c:v>-5.367853358866935E-2</c:v>
                </c:pt>
                <c:pt idx="3150" formatCode="0.0%">
                  <c:v>-5.367853358866935E-2</c:v>
                </c:pt>
                <c:pt idx="3151" formatCode="0.0%">
                  <c:v>-5.367853358866935E-2</c:v>
                </c:pt>
                <c:pt idx="3152" formatCode="0.0%">
                  <c:v>-6.5519688823326372E-2</c:v>
                </c:pt>
                <c:pt idx="3153" formatCode="0.0%">
                  <c:v>-6.6577143881486403E-2</c:v>
                </c:pt>
                <c:pt idx="3154" formatCode="0.0%">
                  <c:v>-6.6577143881486403E-2</c:v>
                </c:pt>
                <c:pt idx="3155" formatCode="0.0%">
                  <c:v>-6.6577143881486403E-2</c:v>
                </c:pt>
                <c:pt idx="3156" formatCode="0.0%">
                  <c:v>-6.5929083282508447E-2</c:v>
                </c:pt>
                <c:pt idx="3157" formatCode="0.0%">
                  <c:v>-4.472057011090555E-2</c:v>
                </c:pt>
                <c:pt idx="3158" formatCode="0.0%">
                  <c:v>-4.0076432053025329E-2</c:v>
                </c:pt>
                <c:pt idx="3159" formatCode="0.0%">
                  <c:v>-4.0076432053025329E-2</c:v>
                </c:pt>
                <c:pt idx="3160" formatCode="0.0%">
                  <c:v>-3.5074836588596767E-2</c:v>
                </c:pt>
                <c:pt idx="3161" formatCode="0.0%">
                  <c:v>2.4616147139546103E-3</c:v>
                </c:pt>
                <c:pt idx="3162" formatCode="0.0%">
                  <c:v>1.0198958491332885E-3</c:v>
                </c:pt>
                <c:pt idx="3163" formatCode="0.0%">
                  <c:v>-6.0939751480000416E-3</c:v>
                </c:pt>
                <c:pt idx="3164" formatCode="0.0%">
                  <c:v>-6.0939751480000416E-3</c:v>
                </c:pt>
                <c:pt idx="3165" formatCode="0.0%">
                  <c:v>-6.0939751480000416E-3</c:v>
                </c:pt>
                <c:pt idx="3166" formatCode="0.0%">
                  <c:v>-1.3696194897574031E-2</c:v>
                </c:pt>
                <c:pt idx="3167" formatCode="0.0%">
                  <c:v>-1.3696194897574031E-2</c:v>
                </c:pt>
                <c:pt idx="3168" formatCode="0.0%">
                  <c:v>-1.0373058617304077E-2</c:v>
                </c:pt>
                <c:pt idx="3169" formatCode="0.0%">
                  <c:v>-4.876530302636007E-3</c:v>
                </c:pt>
                <c:pt idx="3170" formatCode="0.0%">
                  <c:v>-4.876530302636007E-3</c:v>
                </c:pt>
                <c:pt idx="3171" formatCode="0.0%">
                  <c:v>-2.0904873917186574E-2</c:v>
                </c:pt>
                <c:pt idx="3172" formatCode="0.0%">
                  <c:v>-2.0904873917186574E-2</c:v>
                </c:pt>
                <c:pt idx="3173" formatCode="0.0%">
                  <c:v>-8.1980096201655257E-3</c:v>
                </c:pt>
                <c:pt idx="3174" formatCode="0.0%">
                  <c:v>2.8977969301865821E-3</c:v>
                </c:pt>
                <c:pt idx="3175" formatCode="0.0%">
                  <c:v>2.8977969301865821E-3</c:v>
                </c:pt>
                <c:pt idx="3176" formatCode="0.0%">
                  <c:v>-2.1737764899883954E-3</c:v>
                </c:pt>
                <c:pt idx="3177" formatCode="0.0%">
                  <c:v>-6.6040519838044907E-3</c:v>
                </c:pt>
                <c:pt idx="3178" formatCode="0.0%">
                  <c:v>-6.469621606675623E-3</c:v>
                </c:pt>
                <c:pt idx="3179" formatCode="0.0%">
                  <c:v>-6.469621606675623E-3</c:v>
                </c:pt>
                <c:pt idx="3180" formatCode="0.0%">
                  <c:v>-6.469621606675623E-3</c:v>
                </c:pt>
                <c:pt idx="3181" formatCode="0.0%">
                  <c:v>-1.0121909912429181E-2</c:v>
                </c:pt>
                <c:pt idx="3182" formatCode="0.0%">
                  <c:v>-8.8479422747957514E-3</c:v>
                </c:pt>
                <c:pt idx="3183" formatCode="0.0%">
                  <c:v>-8.8479422747957514E-3</c:v>
                </c:pt>
                <c:pt idx="3184" formatCode="0.0%">
                  <c:v>-8.8479422747957514E-3</c:v>
                </c:pt>
                <c:pt idx="3185" formatCode="0.0%">
                  <c:v>-8.4912804905864503E-3</c:v>
                </c:pt>
                <c:pt idx="3186" formatCode="0.0%">
                  <c:v>-8.4912804905864503E-3</c:v>
                </c:pt>
                <c:pt idx="3187" formatCode="0.0%">
                  <c:v>-8.4912804905864503E-3</c:v>
                </c:pt>
                <c:pt idx="3188" formatCode="0.0%">
                  <c:v>-9.9730787006331832E-3</c:v>
                </c:pt>
                <c:pt idx="3189" formatCode="0.0%">
                  <c:v>-8.1290924513968341E-3</c:v>
                </c:pt>
                <c:pt idx="3190" formatCode="0.0%">
                  <c:v>1.7033798921168013E-2</c:v>
                </c:pt>
                <c:pt idx="3191" formatCode="0.0%">
                  <c:v>1.7033798921168013E-2</c:v>
                </c:pt>
                <c:pt idx="3192" formatCode="0.0%">
                  <c:v>-1.0123441850624599E-2</c:v>
                </c:pt>
                <c:pt idx="3193" formatCode="0.0%">
                  <c:v>7.1528929935574864E-3</c:v>
                </c:pt>
                <c:pt idx="3194" formatCode="0.0%">
                  <c:v>7.1528929935574864E-3</c:v>
                </c:pt>
                <c:pt idx="3195" formatCode="0.0%">
                  <c:v>-6.6167807108570556E-3</c:v>
                </c:pt>
                <c:pt idx="3196" formatCode="0.0%">
                  <c:v>-6.6167807108570556E-3</c:v>
                </c:pt>
                <c:pt idx="3197" formatCode="0.0%">
                  <c:v>-6.6236441288392046E-3</c:v>
                </c:pt>
                <c:pt idx="3198" formatCode="0.0%">
                  <c:v>-6.6236441288392046E-3</c:v>
                </c:pt>
                <c:pt idx="3199" formatCode="0.0%">
                  <c:v>-1.3486452246236744E-2</c:v>
                </c:pt>
                <c:pt idx="3200" formatCode="0.0%">
                  <c:v>-1.3486452246236744E-2</c:v>
                </c:pt>
                <c:pt idx="3201" formatCode="0.0%">
                  <c:v>-1.3486452246236744E-2</c:v>
                </c:pt>
                <c:pt idx="3202" formatCode="0.0%">
                  <c:v>-1.3486452246236744E-2</c:v>
                </c:pt>
                <c:pt idx="3203" formatCode="0.0%">
                  <c:v>-1.3486452246236744E-2</c:v>
                </c:pt>
                <c:pt idx="3204" formatCode="0.0%">
                  <c:v>-1.3486452246236744E-2</c:v>
                </c:pt>
                <c:pt idx="3205" formatCode="0.0%">
                  <c:v>-1.3486452246236744E-2</c:v>
                </c:pt>
                <c:pt idx="3206" formatCode="0.0%">
                  <c:v>-3.4059525966118408E-2</c:v>
                </c:pt>
                <c:pt idx="3207" formatCode="0.0%">
                  <c:v>-3.4059525966118408E-2</c:v>
                </c:pt>
                <c:pt idx="3208" formatCode="0.0%">
                  <c:v>-3.4059525966118408E-2</c:v>
                </c:pt>
                <c:pt idx="3209" formatCode="0.0%">
                  <c:v>-3.4059525966118408E-2</c:v>
                </c:pt>
                <c:pt idx="3210" formatCode="0.0%">
                  <c:v>-3.4059525966118408E-2</c:v>
                </c:pt>
                <c:pt idx="3211" formatCode="0.0%">
                  <c:v>-4.8507649286092143E-2</c:v>
                </c:pt>
                <c:pt idx="3212" formatCode="0.0%">
                  <c:v>-4.8507649286092143E-2</c:v>
                </c:pt>
                <c:pt idx="3213" formatCode="0.0%">
                  <c:v>-4.8507649286092143E-2</c:v>
                </c:pt>
                <c:pt idx="3214" formatCode="0.0%">
                  <c:v>-5.3952295384095773E-2</c:v>
                </c:pt>
                <c:pt idx="3215" formatCode="0.0%">
                  <c:v>-8.4609229690665116E-2</c:v>
                </c:pt>
                <c:pt idx="3216" formatCode="0.0%">
                  <c:v>-8.4609229690665116E-2</c:v>
                </c:pt>
                <c:pt idx="3217" formatCode="0.0%">
                  <c:v>-0.10453350626833442</c:v>
                </c:pt>
                <c:pt idx="3218" formatCode="0.0%">
                  <c:v>-0.10453350626833442</c:v>
                </c:pt>
                <c:pt idx="3219" formatCode="0.0%">
                  <c:v>-0.10453350626833442</c:v>
                </c:pt>
                <c:pt idx="3220" formatCode="0.0%">
                  <c:v>-0.1173447074182624</c:v>
                </c:pt>
                <c:pt idx="3221" formatCode="0.0%">
                  <c:v>-0.11111303586401021</c:v>
                </c:pt>
                <c:pt idx="3222" formatCode="0.0%">
                  <c:v>-0.11111303586401021</c:v>
                </c:pt>
                <c:pt idx="3223" formatCode="0.0%">
                  <c:v>-0.11111303586401021</c:v>
                </c:pt>
                <c:pt idx="3224" formatCode="0.0%">
                  <c:v>-0.11111303586401021</c:v>
                </c:pt>
                <c:pt idx="3225" formatCode="0.0%">
                  <c:v>-0.11111303586401021</c:v>
                </c:pt>
                <c:pt idx="3226" formatCode="0.0%">
                  <c:v>-0.11111303586401021</c:v>
                </c:pt>
                <c:pt idx="3227" formatCode="0.0%">
                  <c:v>-0.12002251555039653</c:v>
                </c:pt>
                <c:pt idx="3228" formatCode="0.0%">
                  <c:v>-0.12408307355441658</c:v>
                </c:pt>
                <c:pt idx="3229" formatCode="0.0%">
                  <c:v>-0.12469458137305689</c:v>
                </c:pt>
                <c:pt idx="3230" formatCode="0.0%">
                  <c:v>-0.13240949687636328</c:v>
                </c:pt>
                <c:pt idx="3231" formatCode="0.0%">
                  <c:v>-0.13240949687636328</c:v>
                </c:pt>
                <c:pt idx="3232" formatCode="0.0%">
                  <c:v>-0.12707595789018486</c:v>
                </c:pt>
                <c:pt idx="3233" formatCode="0.0%">
                  <c:v>-0.14713719736503242</c:v>
                </c:pt>
                <c:pt idx="3234" formatCode="0.0%">
                  <c:v>-0.14511399455815877</c:v>
                </c:pt>
                <c:pt idx="3235" formatCode="0.0%">
                  <c:v>-0.14511399455815877</c:v>
                </c:pt>
                <c:pt idx="3236" formatCode="0.0%">
                  <c:v>-0.13354979616987073</c:v>
                </c:pt>
                <c:pt idx="3237" formatCode="0.0%">
                  <c:v>-0.13354979616987073</c:v>
                </c:pt>
                <c:pt idx="3238" formatCode="0.0%">
                  <c:v>-0.13134715299806454</c:v>
                </c:pt>
                <c:pt idx="3239" formatCode="0.0%">
                  <c:v>-0.10860293226726664</c:v>
                </c:pt>
                <c:pt idx="3240" formatCode="0.0%">
                  <c:v>-0.10860293226726664</c:v>
                </c:pt>
                <c:pt idx="3241" formatCode="0.0%">
                  <c:v>-0.11299210563961484</c:v>
                </c:pt>
                <c:pt idx="3242" formatCode="0.0%">
                  <c:v>-0.11299210563961484</c:v>
                </c:pt>
                <c:pt idx="3243" formatCode="0.0%">
                  <c:v>-0.15398379460989239</c:v>
                </c:pt>
                <c:pt idx="3244" formatCode="0.0%">
                  <c:v>-0.17583564646174424</c:v>
                </c:pt>
                <c:pt idx="3245" formatCode="0.0%">
                  <c:v>-0.17886480208461436</c:v>
                </c:pt>
                <c:pt idx="3246" formatCode="0.0%">
                  <c:v>-0.17886480208461436</c:v>
                </c:pt>
                <c:pt idx="3247" formatCode="0.0%">
                  <c:v>-0.17886480208461436</c:v>
                </c:pt>
                <c:pt idx="3248" formatCode="0.0%">
                  <c:v>-0.17886480208461436</c:v>
                </c:pt>
                <c:pt idx="3249" formatCode="0.0%">
                  <c:v>-0.17816365733802036</c:v>
                </c:pt>
                <c:pt idx="3250" formatCode="0.0%">
                  <c:v>-0.19740894035688827</c:v>
                </c:pt>
                <c:pt idx="3251" formatCode="0.0%">
                  <c:v>-0.21818616236535307</c:v>
                </c:pt>
                <c:pt idx="3252" formatCode="0.0%">
                  <c:v>-0.2047890840271536</c:v>
                </c:pt>
                <c:pt idx="3253" formatCode="0.0%">
                  <c:v>-0.22931224479009638</c:v>
                </c:pt>
                <c:pt idx="3254" formatCode="0.0%">
                  <c:v>-0.22931224479009638</c:v>
                </c:pt>
                <c:pt idx="3255" formatCode="0.0%">
                  <c:v>-0.25038193684844323</c:v>
                </c:pt>
                <c:pt idx="3256" formatCode="0.0%">
                  <c:v>-0.26385090672729489</c:v>
                </c:pt>
                <c:pt idx="3257" formatCode="0.0%">
                  <c:v>-0.26385090672729489</c:v>
                </c:pt>
                <c:pt idx="3258" formatCode="0.0%">
                  <c:v>-0.25533854353313196</c:v>
                </c:pt>
                <c:pt idx="3259" formatCode="0.0%">
                  <c:v>-0.25654433131448245</c:v>
                </c:pt>
                <c:pt idx="3260" formatCode="0.0%">
                  <c:v>-0.24809362708913035</c:v>
                </c:pt>
                <c:pt idx="3261" formatCode="0.0%">
                  <c:v>-0.24809362708913035</c:v>
                </c:pt>
                <c:pt idx="3262" formatCode="0.0%">
                  <c:v>-0.26603389828607404</c:v>
                </c:pt>
                <c:pt idx="3263" formatCode="0.0%">
                  <c:v>-0.26603389828607404</c:v>
                </c:pt>
                <c:pt idx="3264" formatCode="0.0%">
                  <c:v>-0.27444033103461207</c:v>
                </c:pt>
                <c:pt idx="3265" formatCode="0.0%">
                  <c:v>-0.27444033103461207</c:v>
                </c:pt>
                <c:pt idx="3266" formatCode="0.0%">
                  <c:v>-0.26742552199330266</c:v>
                </c:pt>
                <c:pt idx="3267" formatCode="0.0%">
                  <c:v>-0.26742552199330266</c:v>
                </c:pt>
                <c:pt idx="3268" formatCode="0.0%">
                  <c:v>-0.26742552199330266</c:v>
                </c:pt>
                <c:pt idx="3269" formatCode="0.0%">
                  <c:v>-0.27128503569457629</c:v>
                </c:pt>
                <c:pt idx="3270" formatCode="0.0%">
                  <c:v>-0.27128503569457629</c:v>
                </c:pt>
                <c:pt idx="3271" formatCode="0.0%">
                  <c:v>-0.27128503569457629</c:v>
                </c:pt>
                <c:pt idx="3272" formatCode="0.0%">
                  <c:v>-0.27342102715061045</c:v>
                </c:pt>
                <c:pt idx="3273" formatCode="0.0%">
                  <c:v>-0.27342102715061045</c:v>
                </c:pt>
                <c:pt idx="3274" formatCode="0.0%">
                  <c:v>-0.28765323688843819</c:v>
                </c:pt>
                <c:pt idx="3275" formatCode="0.0%">
                  <c:v>-0.28765323688843819</c:v>
                </c:pt>
                <c:pt idx="3276" formatCode="0.0%">
                  <c:v>-0.28613693666099316</c:v>
                </c:pt>
                <c:pt idx="3277" formatCode="0.0%">
                  <c:v>-0.28613693666099316</c:v>
                </c:pt>
                <c:pt idx="3278" formatCode="0.0%">
                  <c:v>-0.28613693666099316</c:v>
                </c:pt>
                <c:pt idx="3279" formatCode="0.0%">
                  <c:v>-0.28318194839600203</c:v>
                </c:pt>
                <c:pt idx="3280" formatCode="0.0%">
                  <c:v>-0.26765164536569902</c:v>
                </c:pt>
                <c:pt idx="3281" formatCode="0.0%">
                  <c:v>-0.26056473749550135</c:v>
                </c:pt>
                <c:pt idx="3282" formatCode="0.0%">
                  <c:v>-0.26056473749550135</c:v>
                </c:pt>
                <c:pt idx="3283" formatCode="0.0%">
                  <c:v>-0.26056473749550135</c:v>
                </c:pt>
                <c:pt idx="3284" formatCode="0.0%">
                  <c:v>-0.26520887555338157</c:v>
                </c:pt>
                <c:pt idx="3285" formatCode="0.0%">
                  <c:v>-0.26520887555338157</c:v>
                </c:pt>
                <c:pt idx="3286" formatCode="0.0%">
                  <c:v>-0.26520887555338157</c:v>
                </c:pt>
                <c:pt idx="3287" formatCode="0.0%">
                  <c:v>-0.26224481479013595</c:v>
                </c:pt>
                <c:pt idx="3288" formatCode="0.0%">
                  <c:v>-0.26080309592531464</c:v>
                </c:pt>
                <c:pt idx="3289" formatCode="0.0%">
                  <c:v>-0.2536892249281813</c:v>
                </c:pt>
                <c:pt idx="3290" formatCode="0.0%">
                  <c:v>-0.2536892249281813</c:v>
                </c:pt>
                <c:pt idx="3291" formatCode="0.0%">
                  <c:v>-0.25659514574183911</c:v>
                </c:pt>
                <c:pt idx="3292" formatCode="0.0%">
                  <c:v>-0.24899292599226502</c:v>
                </c:pt>
                <c:pt idx="3293" formatCode="0.0%">
                  <c:v>-0.24755148455082357</c:v>
                </c:pt>
                <c:pt idx="3294" formatCode="0.0%">
                  <c:v>-0.25087462083109363</c:v>
                </c:pt>
                <c:pt idx="3295" formatCode="0.0%">
                  <c:v>-0.25087462083109363</c:v>
                </c:pt>
                <c:pt idx="3296" formatCode="0.0%">
                  <c:v>-0.24078453074100353</c:v>
                </c:pt>
                <c:pt idx="3297" formatCode="0.0%">
                  <c:v>-0.24078453074100353</c:v>
                </c:pt>
                <c:pt idx="3298" formatCode="0.0%">
                  <c:v>-0.24150009424726471</c:v>
                </c:pt>
                <c:pt idx="3299" formatCode="0.0%">
                  <c:v>-0.24150009424726471</c:v>
                </c:pt>
                <c:pt idx="3300" formatCode="0.0%">
                  <c:v>-0.24150009424726471</c:v>
                </c:pt>
                <c:pt idx="3301" formatCode="0.0%">
                  <c:v>-0.24150009424726471</c:v>
                </c:pt>
                <c:pt idx="3302" formatCode="0.0%">
                  <c:v>-0.24150009424726471</c:v>
                </c:pt>
                <c:pt idx="3303" formatCode="0.0%">
                  <c:v>-0.23706981875344849</c:v>
                </c:pt>
                <c:pt idx="3304" formatCode="0.0%">
                  <c:v>-0.24401672672111158</c:v>
                </c:pt>
                <c:pt idx="3305" formatCode="0.0%">
                  <c:v>-0.25376401913988411</c:v>
                </c:pt>
                <c:pt idx="3306" formatCode="0.0%">
                  <c:v>-0.25376401913988411</c:v>
                </c:pt>
                <c:pt idx="3307" formatCode="0.0%">
                  <c:v>-0.25011173083413063</c:v>
                </c:pt>
                <c:pt idx="3308" formatCode="0.0%">
                  <c:v>-0.25011173083413063</c:v>
                </c:pt>
                <c:pt idx="3309" formatCode="0.0%">
                  <c:v>-0.25011173083413063</c:v>
                </c:pt>
                <c:pt idx="3310" formatCode="0.0%">
                  <c:v>-0.25011173083413063</c:v>
                </c:pt>
                <c:pt idx="3311" formatCode="0.0%">
                  <c:v>-0.24406725463825452</c:v>
                </c:pt>
                <c:pt idx="3312" formatCode="0.0%">
                  <c:v>-0.24406725463825452</c:v>
                </c:pt>
                <c:pt idx="3313" formatCode="0.0%">
                  <c:v>-0.24406725463825452</c:v>
                </c:pt>
                <c:pt idx="3314" formatCode="0.0%">
                  <c:v>-0.25354093884878082</c:v>
                </c:pt>
                <c:pt idx="3315" formatCode="0.0%">
                  <c:v>-0.25354093884878082</c:v>
                </c:pt>
                <c:pt idx="3316" formatCode="0.0%">
                  <c:v>-0.2692807079988333</c:v>
                </c:pt>
                <c:pt idx="3317" formatCode="0.0%">
                  <c:v>-0.27638802853898964</c:v>
                </c:pt>
                <c:pt idx="3318" formatCode="0.0%">
                  <c:v>-0.27638802853898964</c:v>
                </c:pt>
                <c:pt idx="3319" formatCode="0.0%">
                  <c:v>-0.27638802853898964</c:v>
                </c:pt>
                <c:pt idx="3320" formatCode="0.0%">
                  <c:v>-0.27638802853898964</c:v>
                </c:pt>
                <c:pt idx="3321" formatCode="0.0%">
                  <c:v>-0.27638802853898964</c:v>
                </c:pt>
                <c:pt idx="3322" formatCode="0.0%">
                  <c:v>-0.27638802853898964</c:v>
                </c:pt>
                <c:pt idx="3323" formatCode="0.0%">
                  <c:v>-0.27533586895376017</c:v>
                </c:pt>
                <c:pt idx="3324" formatCode="0.0%">
                  <c:v>-0.27533586895376017</c:v>
                </c:pt>
                <c:pt idx="3325" formatCode="0.0%">
                  <c:v>-0.27533586895376017</c:v>
                </c:pt>
                <c:pt idx="3326" formatCode="0.0%">
                  <c:v>-0.27533586895376017</c:v>
                </c:pt>
                <c:pt idx="3327" formatCode="0.0%">
                  <c:v>-0.27533586895376017</c:v>
                </c:pt>
                <c:pt idx="3328" formatCode="0.0%">
                  <c:v>-0.27533586895376017</c:v>
                </c:pt>
                <c:pt idx="3329" formatCode="0.0%">
                  <c:v>-0.27186966444769428</c:v>
                </c:pt>
                <c:pt idx="3330" formatCode="0.0%">
                  <c:v>-0.27186966444769428</c:v>
                </c:pt>
                <c:pt idx="3331" formatCode="0.0%">
                  <c:v>-0.27186966444769428</c:v>
                </c:pt>
                <c:pt idx="3332" formatCode="0.0%">
                  <c:v>-0.25129659072781252</c:v>
                </c:pt>
                <c:pt idx="3333" formatCode="0.0%">
                  <c:v>-0.25129659072781252</c:v>
                </c:pt>
                <c:pt idx="3334" formatCode="0.0%">
                  <c:v>-0.25129659072781252</c:v>
                </c:pt>
                <c:pt idx="3335" formatCode="0.0%">
                  <c:v>-0.25129659072781252</c:v>
                </c:pt>
                <c:pt idx="3336" formatCode="0.0%">
                  <c:v>-0.25129659072781252</c:v>
                </c:pt>
                <c:pt idx="3337" formatCode="0.0%">
                  <c:v>-0.23690464423751822</c:v>
                </c:pt>
                <c:pt idx="3338" formatCode="0.0%">
                  <c:v>-0.23894824096776346</c:v>
                </c:pt>
                <c:pt idx="3339" formatCode="0.0%">
                  <c:v>-0.23894824096776346</c:v>
                </c:pt>
                <c:pt idx="3340" formatCode="0.0%">
                  <c:v>-0.22803163864540965</c:v>
                </c:pt>
                <c:pt idx="3341" formatCode="0.0%">
                  <c:v>-0.1973747043388403</c:v>
                </c:pt>
                <c:pt idx="3342" formatCode="0.0%">
                  <c:v>-0.19500021315837898</c:v>
                </c:pt>
                <c:pt idx="3343" formatCode="0.0%">
                  <c:v>-0.17762498210477454</c:v>
                </c:pt>
                <c:pt idx="3344" formatCode="0.0%">
                  <c:v>-0.17762498210477454</c:v>
                </c:pt>
                <c:pt idx="3345" formatCode="0.0%">
                  <c:v>-0.17762498210477454</c:v>
                </c:pt>
                <c:pt idx="3346" formatCode="0.0%">
                  <c:v>-0.17762498210477454</c:v>
                </c:pt>
                <c:pt idx="3347" formatCode="0.0%">
                  <c:v>-0.20397943674224644</c:v>
                </c:pt>
                <c:pt idx="3348" formatCode="0.0%">
                  <c:v>-0.20397943674224644</c:v>
                </c:pt>
                <c:pt idx="3349" formatCode="0.0%">
                  <c:v>-0.21819087521711647</c:v>
                </c:pt>
                <c:pt idx="3350" formatCode="0.0%">
                  <c:v>-0.21819087521711647</c:v>
                </c:pt>
                <c:pt idx="3351" formatCode="0.0%">
                  <c:v>-0.22420431702822366</c:v>
                </c:pt>
                <c:pt idx="3352" formatCode="0.0%">
                  <c:v>-0.22420431702822366</c:v>
                </c:pt>
                <c:pt idx="3353" formatCode="0.0%">
                  <c:v>-0.19892473058027149</c:v>
                </c:pt>
                <c:pt idx="3354" formatCode="0.0%">
                  <c:v>-0.19892473058027149</c:v>
                </c:pt>
                <c:pt idx="3355" formatCode="0.0%">
                  <c:v>-0.19745737914960382</c:v>
                </c:pt>
                <c:pt idx="3356" formatCode="0.0%">
                  <c:v>-0.18974246364629743</c:v>
                </c:pt>
                <c:pt idx="3357" formatCode="0.0%">
                  <c:v>-0.18974246364629743</c:v>
                </c:pt>
                <c:pt idx="3358" formatCode="0.0%">
                  <c:v>-0.19473356193348509</c:v>
                </c:pt>
                <c:pt idx="3359" formatCode="0.0%">
                  <c:v>-0.19332685890139503</c:v>
                </c:pt>
                <c:pt idx="3360" formatCode="0.0%">
                  <c:v>-0.19332685890139503</c:v>
                </c:pt>
                <c:pt idx="3361" formatCode="0.0%">
                  <c:v>-0.19721241170959003</c:v>
                </c:pt>
                <c:pt idx="3362" formatCode="0.0%">
                  <c:v>-0.21423368830533471</c:v>
                </c:pt>
                <c:pt idx="3363" formatCode="0.0%">
                  <c:v>-0.20701868109032751</c:v>
                </c:pt>
                <c:pt idx="3364" formatCode="0.0%">
                  <c:v>-0.22170349484390917</c:v>
                </c:pt>
                <c:pt idx="3365" formatCode="0.0%">
                  <c:v>-0.24517472393530326</c:v>
                </c:pt>
                <c:pt idx="3366" formatCode="0.0%">
                  <c:v>-0.24517472393530326</c:v>
                </c:pt>
                <c:pt idx="3367" formatCode="0.0%">
                  <c:v>-0.2373343818112833</c:v>
                </c:pt>
                <c:pt idx="3368" formatCode="0.0%">
                  <c:v>-0.2373343818112833</c:v>
                </c:pt>
                <c:pt idx="3369" formatCode="0.0%">
                  <c:v>-0.19453150182942494</c:v>
                </c:pt>
                <c:pt idx="3370" formatCode="0.0%">
                  <c:v>-0.17267964997757312</c:v>
                </c:pt>
                <c:pt idx="3371" formatCode="0.0%">
                  <c:v>-0.16965049435470297</c:v>
                </c:pt>
                <c:pt idx="3372" formatCode="0.0%">
                  <c:v>-0.16895940935124754</c:v>
                </c:pt>
                <c:pt idx="3373" formatCode="0.0%">
                  <c:v>-0.1706859286882641</c:v>
                </c:pt>
                <c:pt idx="3374" formatCode="0.0%">
                  <c:v>-0.1706859286882641</c:v>
                </c:pt>
                <c:pt idx="3375" formatCode="0.0%">
                  <c:v>-0.17030871254341312</c:v>
                </c:pt>
                <c:pt idx="3376" formatCode="0.0%">
                  <c:v>-0.15106342952454518</c:v>
                </c:pt>
                <c:pt idx="3377" formatCode="0.0%">
                  <c:v>-0.12617802538667261</c:v>
                </c:pt>
                <c:pt idx="3378" formatCode="0.0%">
                  <c:v>-0.13560828078942314</c:v>
                </c:pt>
                <c:pt idx="3379" formatCode="0.0%">
                  <c:v>-0.11108512002648037</c:v>
                </c:pt>
                <c:pt idx="3380" formatCode="0.0%">
                  <c:v>-0.11142341501971446</c:v>
                </c:pt>
                <c:pt idx="3381" formatCode="0.0%">
                  <c:v>-9.0353722961367608E-2</c:v>
                </c:pt>
                <c:pt idx="3382" formatCode="0.0%">
                  <c:v>-6.3449749451433821E-2</c:v>
                </c:pt>
                <c:pt idx="3383" formatCode="0.0%">
                  <c:v>-5.8993115923836978E-2</c:v>
                </c:pt>
                <c:pt idx="3384" formatCode="0.0%">
                  <c:v>-6.7505479117999964E-2</c:v>
                </c:pt>
                <c:pt idx="3385" formatCode="0.0%">
                  <c:v>-6.6299691336649466E-2</c:v>
                </c:pt>
                <c:pt idx="3386" formatCode="0.0%">
                  <c:v>-7.4750395562001568E-2</c:v>
                </c:pt>
                <c:pt idx="3387" formatCode="0.0%">
                  <c:v>-7.4750395562001568E-2</c:v>
                </c:pt>
                <c:pt idx="3388" formatCode="0.0%">
                  <c:v>-5.2041232215388034E-2</c:v>
                </c:pt>
                <c:pt idx="3389" formatCode="0.0%">
                  <c:v>-5.2041232215388034E-2</c:v>
                </c:pt>
                <c:pt idx="3390" formatCode="0.0%">
                  <c:v>-5.2041232215388034E-2</c:v>
                </c:pt>
                <c:pt idx="3391" formatCode="0.0%">
                  <c:v>-4.7011051128868921E-2</c:v>
                </c:pt>
                <c:pt idx="3392" formatCode="0.0%">
                  <c:v>-5.4025860170178346E-2</c:v>
                </c:pt>
                <c:pt idx="3393" formatCode="0.0%">
                  <c:v>-5.4025860170178346E-2</c:v>
                </c:pt>
                <c:pt idx="3394" formatCode="0.0%">
                  <c:v>-5.4025860170178346E-2</c:v>
                </c:pt>
                <c:pt idx="3395" formatCode="0.0%">
                  <c:v>-5.0166346468904686E-2</c:v>
                </c:pt>
                <c:pt idx="3396" formatCode="0.0%">
                  <c:v>-5.7482608524109212E-2</c:v>
                </c:pt>
                <c:pt idx="3397" formatCode="0.0%">
                  <c:v>-5.3462508021596647E-2</c:v>
                </c:pt>
                <c:pt idx="3398" formatCode="0.0%">
                  <c:v>-5.3462508021596647E-2</c:v>
                </c:pt>
                <c:pt idx="3399" formatCode="0.0%">
                  <c:v>-5.3462508021596647E-2</c:v>
                </c:pt>
                <c:pt idx="3400" formatCode="0.0%">
                  <c:v>-3.9230298283768963E-2</c:v>
                </c:pt>
                <c:pt idx="3401" formatCode="0.0%">
                  <c:v>-3.9230298283768963E-2</c:v>
                </c:pt>
                <c:pt idx="3402" formatCode="0.0%">
                  <c:v>-4.0746598511213997E-2</c:v>
                </c:pt>
                <c:pt idx="3403" formatCode="0.0%">
                  <c:v>-4.0746598511213997E-2</c:v>
                </c:pt>
                <c:pt idx="3404" formatCode="0.0%">
                  <c:v>-4.0746598511213997E-2</c:v>
                </c:pt>
                <c:pt idx="3405" formatCode="0.0%">
                  <c:v>-4.2644131718045111E-2</c:v>
                </c:pt>
                <c:pt idx="3406" formatCode="0.0%">
                  <c:v>-5.8174434748348144E-2</c:v>
                </c:pt>
                <c:pt idx="3407" formatCode="0.0%">
                  <c:v>-7.2310688036471324E-2</c:v>
                </c:pt>
                <c:pt idx="3408" formatCode="0.0%">
                  <c:v>-7.2310688036471324E-2</c:v>
                </c:pt>
                <c:pt idx="3409" formatCode="0.0%">
                  <c:v>-9.7592546594722093E-2</c:v>
                </c:pt>
                <c:pt idx="3410" formatCode="0.0%">
                  <c:v>-9.7592546594722093E-2</c:v>
                </c:pt>
                <c:pt idx="3411" formatCode="0.0%">
                  <c:v>-9.7592546594722093E-2</c:v>
                </c:pt>
                <c:pt idx="3412" formatCode="0.0%">
                  <c:v>-9.7592546594722093E-2</c:v>
                </c:pt>
                <c:pt idx="3413" formatCode="0.0%">
                  <c:v>-0.10055660735796772</c:v>
                </c:pt>
                <c:pt idx="3414" formatCode="0.0%">
                  <c:v>-0.11045421827946943</c:v>
                </c:pt>
                <c:pt idx="3415" formatCode="0.0%">
                  <c:v>-0.11045421827946943</c:v>
                </c:pt>
                <c:pt idx="3416" formatCode="0.0%">
                  <c:v>-0.13637509140361675</c:v>
                </c:pt>
                <c:pt idx="3417" formatCode="0.0%">
                  <c:v>-0.13837113137427268</c:v>
                </c:pt>
                <c:pt idx="3418" formatCode="0.0%">
                  <c:v>-0.13837113137427268</c:v>
                </c:pt>
                <c:pt idx="3419" formatCode="0.0%">
                  <c:v>-0.1398125728157141</c:v>
                </c:pt>
                <c:pt idx="3420" formatCode="0.0%">
                  <c:v>-0.15040724130511943</c:v>
                </c:pt>
                <c:pt idx="3421" formatCode="0.0%">
                  <c:v>-0.15040724130511943</c:v>
                </c:pt>
                <c:pt idx="3422" formatCode="0.0%">
                  <c:v>-0.16049733139520952</c:v>
                </c:pt>
                <c:pt idx="3423" formatCode="0.0%">
                  <c:v>-0.18892198892945611</c:v>
                </c:pt>
                <c:pt idx="3424" formatCode="0.0%">
                  <c:v>-0.18820642542319491</c:v>
                </c:pt>
                <c:pt idx="3425" formatCode="0.0%">
                  <c:v>-0.18820642542319491</c:v>
                </c:pt>
                <c:pt idx="3426" formatCode="0.0%">
                  <c:v>-0.18227688234680844</c:v>
                </c:pt>
                <c:pt idx="3427" formatCode="0.0%">
                  <c:v>-0.18227688234680844</c:v>
                </c:pt>
                <c:pt idx="3428" formatCode="0.0%">
                  <c:v>-0.1836444037143298</c:v>
                </c:pt>
                <c:pt idx="3429" formatCode="0.0%">
                  <c:v>-0.19083372244079333</c:v>
                </c:pt>
                <c:pt idx="3430" formatCode="0.0%">
                  <c:v>-0.17298676209163844</c:v>
                </c:pt>
                <c:pt idx="3431" formatCode="0.0%">
                  <c:v>-0.16323946967286587</c:v>
                </c:pt>
                <c:pt idx="3432" formatCode="0.0%">
                  <c:v>-0.16323946967286587</c:v>
                </c:pt>
                <c:pt idx="3433" formatCode="0.0%">
                  <c:v>-0.16323946967286587</c:v>
                </c:pt>
                <c:pt idx="3434" formatCode="0.0%">
                  <c:v>-0.16323946967286587</c:v>
                </c:pt>
                <c:pt idx="3435" formatCode="0.0%">
                  <c:v>-0.16323946967286587</c:v>
                </c:pt>
                <c:pt idx="3436" formatCode="0.0%">
                  <c:v>-0.16323946967286587</c:v>
                </c:pt>
                <c:pt idx="3437" formatCode="0.0%">
                  <c:v>-0.16964060765295122</c:v>
                </c:pt>
                <c:pt idx="3438" formatCode="0.0%">
                  <c:v>-0.17196696192347299</c:v>
                </c:pt>
                <c:pt idx="3439" formatCode="0.0%">
                  <c:v>-0.17196696192347299</c:v>
                </c:pt>
                <c:pt idx="3440" formatCode="0.0%">
                  <c:v>-0.16249327771294667</c:v>
                </c:pt>
                <c:pt idx="3441" formatCode="0.0%">
                  <c:v>-0.16249327771294667</c:v>
                </c:pt>
                <c:pt idx="3442" formatCode="0.0%">
                  <c:v>-0.15273954115351612</c:v>
                </c:pt>
                <c:pt idx="3443" formatCode="0.0%">
                  <c:v>-0.14563222061335976</c:v>
                </c:pt>
                <c:pt idx="3444" formatCode="0.0%">
                  <c:v>-0.15630956462403711</c:v>
                </c:pt>
                <c:pt idx="3445" formatCode="0.0%">
                  <c:v>-0.15630956462403711</c:v>
                </c:pt>
                <c:pt idx="3446" formatCode="0.0%">
                  <c:v>-0.15630956462403711</c:v>
                </c:pt>
                <c:pt idx="3447" formatCode="0.0%">
                  <c:v>-0.16268754381168396</c:v>
                </c:pt>
                <c:pt idx="3448" formatCode="0.0%">
                  <c:v>-0.16268754381168396</c:v>
                </c:pt>
                <c:pt idx="3449" formatCode="0.0%">
                  <c:v>-0.17880821686335346</c:v>
                </c:pt>
                <c:pt idx="3450" formatCode="0.0%">
                  <c:v>-0.1947946114211766</c:v>
                </c:pt>
                <c:pt idx="3451" formatCode="0.0%">
                  <c:v>-0.18857269645401448</c:v>
                </c:pt>
                <c:pt idx="3452" formatCode="0.0%">
                  <c:v>-0.18857269645401448</c:v>
                </c:pt>
                <c:pt idx="3453" formatCode="0.0%">
                  <c:v>-0.18857269645401448</c:v>
                </c:pt>
                <c:pt idx="3454" formatCode="0.0%">
                  <c:v>-0.20355396986225419</c:v>
                </c:pt>
                <c:pt idx="3455" formatCode="0.0%">
                  <c:v>-0.20702017436832004</c:v>
                </c:pt>
                <c:pt idx="3456" formatCode="0.0%">
                  <c:v>-0.20702017436832004</c:v>
                </c:pt>
                <c:pt idx="3457" formatCode="0.0%">
                  <c:v>-0.20702017436832004</c:v>
                </c:pt>
                <c:pt idx="3458" formatCode="0.0%">
                  <c:v>-0.20702017436832004</c:v>
                </c:pt>
                <c:pt idx="3459" formatCode="0.0%">
                  <c:v>-0.20702017436832004</c:v>
                </c:pt>
                <c:pt idx="3460" formatCode="0.0%">
                  <c:v>-0.20702017436832004</c:v>
                </c:pt>
                <c:pt idx="3461" formatCode="0.0%">
                  <c:v>-0.20702017436832004</c:v>
                </c:pt>
                <c:pt idx="3462" formatCode="0.0%">
                  <c:v>-0.20702017436832004</c:v>
                </c:pt>
                <c:pt idx="3463" formatCode="0.0%">
                  <c:v>-0.20702017436832004</c:v>
                </c:pt>
                <c:pt idx="3464" formatCode="0.0%">
                  <c:v>-0.20497657763807481</c:v>
                </c:pt>
                <c:pt idx="3465" formatCode="0.0%">
                  <c:v>-0.20497657763807481</c:v>
                </c:pt>
                <c:pt idx="3466" formatCode="0.0%">
                  <c:v>-0.21044853386242501</c:v>
                </c:pt>
                <c:pt idx="3467" formatCode="0.0%">
                  <c:v>-0.21044853386242501</c:v>
                </c:pt>
                <c:pt idx="3468" formatCode="0.0%">
                  <c:v>-0.21282302504288633</c:v>
                </c:pt>
                <c:pt idx="3469" formatCode="0.0%">
                  <c:v>-0.21282302504288633</c:v>
                </c:pt>
                <c:pt idx="3470" formatCode="0.0%">
                  <c:v>-0.21282302504288633</c:v>
                </c:pt>
                <c:pt idx="3471" formatCode="0.0%">
                  <c:v>-0.21874407767446527</c:v>
                </c:pt>
                <c:pt idx="3472" formatCode="0.0%">
                  <c:v>-0.21874407767446527</c:v>
                </c:pt>
                <c:pt idx="3473" formatCode="0.0%">
                  <c:v>-0.19862129459124561</c:v>
                </c:pt>
                <c:pt idx="3474" formatCode="0.0%">
                  <c:v>-0.19862129459124561</c:v>
                </c:pt>
                <c:pt idx="3475" formatCode="0.0%">
                  <c:v>-0.18440985611637559</c:v>
                </c:pt>
                <c:pt idx="3476" formatCode="0.0%">
                  <c:v>-0.18440985611637559</c:v>
                </c:pt>
                <c:pt idx="3477" formatCode="0.0%">
                  <c:v>-0.17839641430526842</c:v>
                </c:pt>
                <c:pt idx="3478" formatCode="0.0%">
                  <c:v>-0.17839641430526842</c:v>
                </c:pt>
                <c:pt idx="3479" formatCode="0.0%">
                  <c:v>-0.1947665210668342</c:v>
                </c:pt>
                <c:pt idx="3480" formatCode="0.0%">
                  <c:v>-0.1947665210668342</c:v>
                </c:pt>
                <c:pt idx="3481" formatCode="0.0%">
                  <c:v>-0.19573770915359368</c:v>
                </c:pt>
                <c:pt idx="3482" formatCode="0.0%">
                  <c:v>-0.19573770915359368</c:v>
                </c:pt>
                <c:pt idx="3483" formatCode="0.0%">
                  <c:v>-0.19573770915359368</c:v>
                </c:pt>
                <c:pt idx="3484" formatCode="0.0%">
                  <c:v>-0.19294441306420823</c:v>
                </c:pt>
                <c:pt idx="3485" formatCode="0.0%">
                  <c:v>-0.18234132456656135</c:v>
                </c:pt>
                <c:pt idx="3486" formatCode="0.0%">
                  <c:v>-0.18234132456656135</c:v>
                </c:pt>
                <c:pt idx="3487" formatCode="0.0%">
                  <c:v>-0.17845577175836635</c:v>
                </c:pt>
                <c:pt idx="3488" formatCode="0.0%">
                  <c:v>-0.16143449516262168</c:v>
                </c:pt>
                <c:pt idx="3489" formatCode="0.0%">
                  <c:v>-0.1667331817133044</c:v>
                </c:pt>
                <c:pt idx="3490" formatCode="0.0%">
                  <c:v>-0.15204836795972274</c:v>
                </c:pt>
                <c:pt idx="3491" formatCode="0.0%">
                  <c:v>-0.1513213595991266</c:v>
                </c:pt>
                <c:pt idx="3492" formatCode="0.0%">
                  <c:v>-0.1513213595991266</c:v>
                </c:pt>
                <c:pt idx="3493" formatCode="0.0%">
                  <c:v>-0.16943457491736807</c:v>
                </c:pt>
                <c:pt idx="3494" formatCode="0.0%">
                  <c:v>-0.16943457491736807</c:v>
                </c:pt>
                <c:pt idx="3495" formatCode="0.0%">
                  <c:v>-0.17997939038309743</c:v>
                </c:pt>
                <c:pt idx="3496" formatCode="0.0%">
                  <c:v>-0.17997939038309743</c:v>
                </c:pt>
                <c:pt idx="3497" formatCode="0.0%">
                  <c:v>-0.17997939038309743</c:v>
                </c:pt>
                <c:pt idx="3498" formatCode="0.0%">
                  <c:v>-0.18067047538655284</c:v>
                </c:pt>
                <c:pt idx="3499" formatCode="0.0%">
                  <c:v>-0.17766844584545466</c:v>
                </c:pt>
                <c:pt idx="3500" formatCode="0.0%">
                  <c:v>-0.17766844584545466</c:v>
                </c:pt>
                <c:pt idx="3501" formatCode="0.0%">
                  <c:v>-0.17513680027583439</c:v>
                </c:pt>
                <c:pt idx="3502" formatCode="0.0%">
                  <c:v>-0.17513680027583439</c:v>
                </c:pt>
                <c:pt idx="3503" formatCode="0.0%">
                  <c:v>-0.17924498240524211</c:v>
                </c:pt>
                <c:pt idx="3504" formatCode="0.0%">
                  <c:v>-0.17924498240524211</c:v>
                </c:pt>
                <c:pt idx="3505" formatCode="0.0%">
                  <c:v>-0.17924498240524211</c:v>
                </c:pt>
                <c:pt idx="3506" formatCode="0.0%">
                  <c:v>-0.17890668741200802</c:v>
                </c:pt>
                <c:pt idx="3507" formatCode="0.0%">
                  <c:v>-0.17890668741200802</c:v>
                </c:pt>
                <c:pt idx="3508" formatCode="0.0%">
                  <c:v>-0.17890668741200802</c:v>
                </c:pt>
                <c:pt idx="3509" formatCode="0.0%">
                  <c:v>-0.18336332093960486</c:v>
                </c:pt>
                <c:pt idx="3510" formatCode="0.0%">
                  <c:v>-0.18459636656229289</c:v>
                </c:pt>
                <c:pt idx="3511" formatCode="0.0%">
                  <c:v>-0.18459636656229289</c:v>
                </c:pt>
                <c:pt idx="3512" formatCode="0.0%">
                  <c:v>-0.18459636656229289</c:v>
                </c:pt>
                <c:pt idx="3513" formatCode="0.0%">
                  <c:v>-0.18459636656229289</c:v>
                </c:pt>
                <c:pt idx="3514" formatCode="0.0%">
                  <c:v>-0.19165158128621926</c:v>
                </c:pt>
                <c:pt idx="3515" formatCode="0.0%">
                  <c:v>-0.19165158128621926</c:v>
                </c:pt>
                <c:pt idx="3516" formatCode="0.0%">
                  <c:v>-0.19165158128621926</c:v>
                </c:pt>
                <c:pt idx="3517" formatCode="0.0%">
                  <c:v>-0.19668176237273838</c:v>
                </c:pt>
                <c:pt idx="3518" formatCode="0.0%">
                  <c:v>-0.19668176237273838</c:v>
                </c:pt>
                <c:pt idx="3519" formatCode="0.0%">
                  <c:v>-0.19668176237273838</c:v>
                </c:pt>
                <c:pt idx="3520" formatCode="0.0%">
                  <c:v>-0.19668176237273838</c:v>
                </c:pt>
                <c:pt idx="3521" formatCode="0.0%">
                  <c:v>-0.19668176237273838</c:v>
                </c:pt>
                <c:pt idx="3522" formatCode="0.0%">
                  <c:v>-0.18936550031753385</c:v>
                </c:pt>
                <c:pt idx="3523" formatCode="0.0%">
                  <c:v>-0.19338560082004641</c:v>
                </c:pt>
                <c:pt idx="3524" formatCode="0.0%">
                  <c:v>-0.19338560082004641</c:v>
                </c:pt>
                <c:pt idx="3525" formatCode="0.0%">
                  <c:v>-0.19488936021854264</c:v>
                </c:pt>
                <c:pt idx="3526" formatCode="0.0%">
                  <c:v>-0.19488936021854264</c:v>
                </c:pt>
                <c:pt idx="3527" formatCode="0.0%">
                  <c:v>-0.19488936021854264</c:v>
                </c:pt>
                <c:pt idx="3528" formatCode="0.0%">
                  <c:v>-0.19488936021854264</c:v>
                </c:pt>
                <c:pt idx="3529" formatCode="0.0%">
                  <c:v>-0.20888814293308919</c:v>
                </c:pt>
                <c:pt idx="3530" formatCode="0.0%">
                  <c:v>-0.20888814293308919</c:v>
                </c:pt>
                <c:pt idx="3531" formatCode="0.0%">
                  <c:v>-0.21253888829360029</c:v>
                </c:pt>
                <c:pt idx="3532" formatCode="0.0%">
                  <c:v>-0.21253888829360029</c:v>
                </c:pt>
                <c:pt idx="3533" formatCode="0.0%">
                  <c:v>-0.22193791326860812</c:v>
                </c:pt>
                <c:pt idx="3534" formatCode="0.0%">
                  <c:v>-0.22193791326860812</c:v>
                </c:pt>
                <c:pt idx="3535" formatCode="0.0%">
                  <c:v>-0.19665605471035733</c:v>
                </c:pt>
                <c:pt idx="3536" formatCode="0.0%">
                  <c:v>-0.19665605471035733</c:v>
                </c:pt>
                <c:pt idx="3537" formatCode="0.0%">
                  <c:v>-0.19665605471035733</c:v>
                </c:pt>
                <c:pt idx="3538" formatCode="0.0%">
                  <c:v>-0.20204043999303756</c:v>
                </c:pt>
                <c:pt idx="3539" formatCode="0.0%">
                  <c:v>-0.19632615427875183</c:v>
                </c:pt>
                <c:pt idx="3540" formatCode="0.0%">
                  <c:v>-0.18642854335725012</c:v>
                </c:pt>
                <c:pt idx="3541" formatCode="0.0%">
                  <c:v>-0.18642854335725012</c:v>
                </c:pt>
                <c:pt idx="3542" formatCode="0.0%">
                  <c:v>-0.16050767023310281</c:v>
                </c:pt>
                <c:pt idx="3543" formatCode="0.0%">
                  <c:v>-0.1556057094487891</c:v>
                </c:pt>
                <c:pt idx="3544" formatCode="0.0%">
                  <c:v>-0.1556057094487891</c:v>
                </c:pt>
                <c:pt idx="3545" formatCode="0.0%">
                  <c:v>-0.1556057094487891</c:v>
                </c:pt>
                <c:pt idx="3546" formatCode="0.0%">
                  <c:v>-0.14973080497118318</c:v>
                </c:pt>
                <c:pt idx="3547" formatCode="0.0%">
                  <c:v>-0.16247532186507768</c:v>
                </c:pt>
                <c:pt idx="3548" formatCode="0.0%">
                  <c:v>-0.19219612642827191</c:v>
                </c:pt>
                <c:pt idx="3549" formatCode="0.0%">
                  <c:v>-0.19625909265640157</c:v>
                </c:pt>
                <c:pt idx="3550" formatCode="0.0%">
                  <c:v>-0.1802693261069932</c:v>
                </c:pt>
                <c:pt idx="3551" formatCode="0.0%">
                  <c:v>-0.21394889803019118</c:v>
                </c:pt>
                <c:pt idx="3552" formatCode="0.0%">
                  <c:v>-0.28860808280038874</c:v>
                </c:pt>
                <c:pt idx="3553" formatCode="0.0%">
                  <c:v>-0.21550559941458952</c:v>
                </c:pt>
                <c:pt idx="3554" formatCode="0.0%">
                  <c:v>-0.23630235444863268</c:v>
                </c:pt>
                <c:pt idx="3555" formatCode="0.0%">
                  <c:v>-0.19044636905550244</c:v>
                </c:pt>
                <c:pt idx="3556" formatCode="0.0%">
                  <c:v>-0.21881076195532984</c:v>
                </c:pt>
                <c:pt idx="3557" formatCode="0.0%">
                  <c:v>-0.25930716953207705</c:v>
                </c:pt>
                <c:pt idx="3558" formatCode="0.0%">
                  <c:v>-0.32193480738095381</c:v>
                </c:pt>
                <c:pt idx="3559" formatCode="0.0%">
                  <c:v>-0.32193480738095381</c:v>
                </c:pt>
                <c:pt idx="3560" formatCode="0.0%">
                  <c:v>-0.32193480738095381</c:v>
                </c:pt>
                <c:pt idx="3561" formatCode="0.0%">
                  <c:v>-0.32193480738095381</c:v>
                </c:pt>
                <c:pt idx="3562" formatCode="0.0%">
                  <c:v>-0.32193480738095381</c:v>
                </c:pt>
                <c:pt idx="3563" formatCode="0.0%">
                  <c:v>-0.42579237414653248</c:v>
                </c:pt>
                <c:pt idx="3564" formatCode="0.0%">
                  <c:v>-0.42346601987601074</c:v>
                </c:pt>
                <c:pt idx="3565" formatCode="0.0%">
                  <c:v>-0.42346601987601074</c:v>
                </c:pt>
                <c:pt idx="3566" formatCode="0.0%">
                  <c:v>-0.44425604066603153</c:v>
                </c:pt>
                <c:pt idx="3567" formatCode="0.0%">
                  <c:v>-0.43236644406305913</c:v>
                </c:pt>
                <c:pt idx="3568" formatCode="0.0%">
                  <c:v>-0.49604050379304149</c:v>
                </c:pt>
                <c:pt idx="3569" formatCode="0.0%">
                  <c:v>-0.49604050379304149</c:v>
                </c:pt>
                <c:pt idx="3570" formatCode="0.0%">
                  <c:v>-0.47512564954485392</c:v>
                </c:pt>
                <c:pt idx="3571" formatCode="0.0%">
                  <c:v>-0.41310700341595241</c:v>
                </c:pt>
                <c:pt idx="3572" formatCode="0.0%">
                  <c:v>-0.44860318662205928</c:v>
                </c:pt>
                <c:pt idx="3573" formatCode="0.0%">
                  <c:v>-0.40937993636199443</c:v>
                </c:pt>
                <c:pt idx="3574" formatCode="0.0%">
                  <c:v>-0.40937993636199443</c:v>
                </c:pt>
                <c:pt idx="3575" formatCode="0.0%">
                  <c:v>-0.39430455947757237</c:v>
                </c:pt>
                <c:pt idx="3576" formatCode="0.0%">
                  <c:v>-0.37831816491974923</c:v>
                </c:pt>
                <c:pt idx="3577" formatCode="0.0%">
                  <c:v>-0.38454007988691141</c:v>
                </c:pt>
                <c:pt idx="3578" formatCode="0.0%">
                  <c:v>-0.38454007988691141</c:v>
                </c:pt>
                <c:pt idx="3579" formatCode="0.0%">
                  <c:v>-0.38454007988691141</c:v>
                </c:pt>
                <c:pt idx="3580" formatCode="0.0%">
                  <c:v>-0.33521918383716226</c:v>
                </c:pt>
                <c:pt idx="3581" formatCode="0.0%">
                  <c:v>-0.31989630897397364</c:v>
                </c:pt>
                <c:pt idx="3582" formatCode="0.0%">
                  <c:v>-0.31989630897397364</c:v>
                </c:pt>
                <c:pt idx="3583" formatCode="0.0%">
                  <c:v>-0.29593116736177322</c:v>
                </c:pt>
                <c:pt idx="3584" formatCode="0.0%">
                  <c:v>-0.31011556452489381</c:v>
                </c:pt>
                <c:pt idx="3585" formatCode="0.0%">
                  <c:v>-0.31011556452489381</c:v>
                </c:pt>
                <c:pt idx="3586" formatCode="0.0%">
                  <c:v>-0.31011556452489381</c:v>
                </c:pt>
                <c:pt idx="3587" formatCode="0.0%">
                  <c:v>-0.31011556452489381</c:v>
                </c:pt>
                <c:pt idx="3588" formatCode="0.0%">
                  <c:v>-0.31011556452489381</c:v>
                </c:pt>
                <c:pt idx="3589" formatCode="0.0%">
                  <c:v>-0.31011556452489381</c:v>
                </c:pt>
                <c:pt idx="3590" formatCode="0.0%">
                  <c:v>-0.31011556452489381</c:v>
                </c:pt>
                <c:pt idx="3591" formatCode="0.0%">
                  <c:v>-0.31011556452489381</c:v>
                </c:pt>
                <c:pt idx="3592" formatCode="0.0%">
                  <c:v>-0.31011556452489381</c:v>
                </c:pt>
                <c:pt idx="3593" formatCode="0.0%">
                  <c:v>-0.31081291459462879</c:v>
                </c:pt>
                <c:pt idx="3594" formatCode="0.0%">
                  <c:v>-0.31081291459462879</c:v>
                </c:pt>
                <c:pt idx="3595" formatCode="0.0%">
                  <c:v>-0.31081291459462879</c:v>
                </c:pt>
                <c:pt idx="3596" formatCode="0.0%">
                  <c:v>-0.31081291459462879</c:v>
                </c:pt>
                <c:pt idx="3597" formatCode="0.0%">
                  <c:v>-0.29920398425242062</c:v>
                </c:pt>
                <c:pt idx="3598" formatCode="0.0%">
                  <c:v>-0.29920398425242062</c:v>
                </c:pt>
                <c:pt idx="3599" formatCode="0.0%">
                  <c:v>-0.30718178515425898</c:v>
                </c:pt>
                <c:pt idx="3600" formatCode="0.0%">
                  <c:v>-0.30193702990950372</c:v>
                </c:pt>
                <c:pt idx="3601" formatCode="0.0%">
                  <c:v>-0.30193702990950372</c:v>
                </c:pt>
                <c:pt idx="3602" formatCode="0.0%">
                  <c:v>-0.30193702990950372</c:v>
                </c:pt>
                <c:pt idx="3603" formatCode="0.0%">
                  <c:v>-0.30193702990950372</c:v>
                </c:pt>
                <c:pt idx="3604" formatCode="0.0%">
                  <c:v>-0.31629780048743716</c:v>
                </c:pt>
                <c:pt idx="3605" formatCode="0.0%">
                  <c:v>-0.31629780048743716</c:v>
                </c:pt>
                <c:pt idx="3606" formatCode="0.0%">
                  <c:v>-0.31629780048743716</c:v>
                </c:pt>
                <c:pt idx="3607" formatCode="0.0%">
                  <c:v>-0.31532661240067772</c:v>
                </c:pt>
                <c:pt idx="3608" formatCode="0.0%">
                  <c:v>-0.32550300317408343</c:v>
                </c:pt>
                <c:pt idx="3609" formatCode="0.0%">
                  <c:v>-0.30973878110417252</c:v>
                </c:pt>
                <c:pt idx="3610" formatCode="0.0%">
                  <c:v>-0.30973878110417252</c:v>
                </c:pt>
                <c:pt idx="3611" formatCode="0.0%">
                  <c:v>-0.30493570713683338</c:v>
                </c:pt>
                <c:pt idx="3612" formatCode="0.0%">
                  <c:v>-0.30493570713683338</c:v>
                </c:pt>
                <c:pt idx="3613" formatCode="0.0%">
                  <c:v>-0.30493570713683338</c:v>
                </c:pt>
                <c:pt idx="3614" formatCode="0.0%">
                  <c:v>-0.30427520515532741</c:v>
                </c:pt>
                <c:pt idx="3615" formatCode="0.0%">
                  <c:v>-0.29893079974704462</c:v>
                </c:pt>
                <c:pt idx="3616" formatCode="0.0%">
                  <c:v>-0.2979478377549083</c:v>
                </c:pt>
                <c:pt idx="3617" formatCode="0.0%">
                  <c:v>-0.2979478377549083</c:v>
                </c:pt>
                <c:pt idx="3618" formatCode="0.0%">
                  <c:v>-0.2979478377549083</c:v>
                </c:pt>
                <c:pt idx="3619" formatCode="0.0%">
                  <c:v>-0.28767496456068686</c:v>
                </c:pt>
                <c:pt idx="3620" formatCode="0.0%">
                  <c:v>-0.28767496456068686</c:v>
                </c:pt>
                <c:pt idx="3621" formatCode="0.0%">
                  <c:v>-0.28767496456068686</c:v>
                </c:pt>
                <c:pt idx="3622" formatCode="0.0%">
                  <c:v>-0.28954121650469933</c:v>
                </c:pt>
                <c:pt idx="3623" formatCode="0.0%">
                  <c:v>-0.29515044056203804</c:v>
                </c:pt>
                <c:pt idx="3624" formatCode="0.0%">
                  <c:v>-0.29515044056203804</c:v>
                </c:pt>
                <c:pt idx="3625" formatCode="0.0%">
                  <c:v>-0.29642595076611961</c:v>
                </c:pt>
                <c:pt idx="3626" formatCode="0.0%">
                  <c:v>-0.29642595076611961</c:v>
                </c:pt>
                <c:pt idx="3627" formatCode="0.0%">
                  <c:v>-0.29895759633573987</c:v>
                </c:pt>
                <c:pt idx="3628" formatCode="0.0%">
                  <c:v>-0.30313095107089238</c:v>
                </c:pt>
                <c:pt idx="3629" formatCode="0.0%">
                  <c:v>-0.30313095107089238</c:v>
                </c:pt>
                <c:pt idx="3630" formatCode="0.0%">
                  <c:v>-0.30313095107089238</c:v>
                </c:pt>
                <c:pt idx="3631" formatCode="0.0%">
                  <c:v>-0.30313095107089238</c:v>
                </c:pt>
                <c:pt idx="3632" formatCode="0.0%">
                  <c:v>-0.30023519817513949</c:v>
                </c:pt>
                <c:pt idx="3633" formatCode="0.0%">
                  <c:v>-0.30023519817513949</c:v>
                </c:pt>
                <c:pt idx="3634" formatCode="0.0%">
                  <c:v>-0.29036677712250791</c:v>
                </c:pt>
                <c:pt idx="3635" formatCode="0.0%">
                  <c:v>-0.29036677712250791</c:v>
                </c:pt>
                <c:pt idx="3636" formatCode="0.0%">
                  <c:v>-0.2758137181798066</c:v>
                </c:pt>
                <c:pt idx="3637" formatCode="0.0%">
                  <c:v>-0.2758137181798066</c:v>
                </c:pt>
                <c:pt idx="3638" formatCode="0.0%">
                  <c:v>-0.2758137181798066</c:v>
                </c:pt>
                <c:pt idx="3639" formatCode="0.0%">
                  <c:v>-0.2703333829122373</c:v>
                </c:pt>
                <c:pt idx="3640" formatCode="0.0%">
                  <c:v>-0.26327816818831085</c:v>
                </c:pt>
                <c:pt idx="3641" formatCode="0.0%">
                  <c:v>-0.26327816818831085</c:v>
                </c:pt>
                <c:pt idx="3642" formatCode="0.0%">
                  <c:v>-0.26327816818831085</c:v>
                </c:pt>
                <c:pt idx="3643" formatCode="0.0%">
                  <c:v>-0.26327816818831085</c:v>
                </c:pt>
                <c:pt idx="3644" formatCode="0.0%">
                  <c:v>-0.26327816818831085</c:v>
                </c:pt>
                <c:pt idx="3645" formatCode="0.0%">
                  <c:v>-0.26327816818831085</c:v>
                </c:pt>
                <c:pt idx="3646" formatCode="0.0%">
                  <c:v>-0.25055956723441575</c:v>
                </c:pt>
                <c:pt idx="3647" formatCode="0.0%">
                  <c:v>-0.25055956723441575</c:v>
                </c:pt>
                <c:pt idx="3648" formatCode="0.0%">
                  <c:v>-0.25055956723441575</c:v>
                </c:pt>
                <c:pt idx="3649" formatCode="0.0%">
                  <c:v>-0.24492576441751435</c:v>
                </c:pt>
                <c:pt idx="3650" formatCode="0.0%">
                  <c:v>-0.24492576441751435</c:v>
                </c:pt>
                <c:pt idx="3651" formatCode="0.0%">
                  <c:v>-0.24372969732671046</c:v>
                </c:pt>
                <c:pt idx="3652" formatCode="0.0%">
                  <c:v>-0.24372969732671046</c:v>
                </c:pt>
                <c:pt idx="3653" formatCode="0.0%">
                  <c:v>-0.24372969732671046</c:v>
                </c:pt>
                <c:pt idx="3654" formatCode="0.0%">
                  <c:v>-0.25178921375572472</c:v>
                </c:pt>
                <c:pt idx="3655" formatCode="0.0%">
                  <c:v>-0.23779043104117814</c:v>
                </c:pt>
                <c:pt idx="3656" formatCode="0.0%">
                  <c:v>-0.24459736173424745</c:v>
                </c:pt>
                <c:pt idx="3657" formatCode="0.0%">
                  <c:v>-0.22755097774445293</c:v>
                </c:pt>
                <c:pt idx="3658" formatCode="0.0%">
                  <c:v>-0.23277692302573175</c:v>
                </c:pt>
                <c:pt idx="3659" formatCode="0.0%">
                  <c:v>-0.21632855263279846</c:v>
                </c:pt>
                <c:pt idx="3660" formatCode="0.0%">
                  <c:v>-0.21632855263279846</c:v>
                </c:pt>
                <c:pt idx="3661" formatCode="0.0%">
                  <c:v>-0.21632855263279846</c:v>
                </c:pt>
                <c:pt idx="3662" formatCode="0.0%">
                  <c:v>-0.21632855263279846</c:v>
                </c:pt>
                <c:pt idx="3663" formatCode="0.0%">
                  <c:v>-0.21632855263279846</c:v>
                </c:pt>
                <c:pt idx="3664" formatCode="0.0%">
                  <c:v>-0.21094416735011831</c:v>
                </c:pt>
                <c:pt idx="3665" formatCode="0.0%">
                  <c:v>-0.21665845306440398</c:v>
                </c:pt>
                <c:pt idx="3666" formatCode="0.0%">
                  <c:v>-0.21665845306440398</c:v>
                </c:pt>
                <c:pt idx="3667" formatCode="0.0%">
                  <c:v>-0.21665845306440398</c:v>
                </c:pt>
                <c:pt idx="3668" formatCode="0.0%">
                  <c:v>-0.21665845306440398</c:v>
                </c:pt>
                <c:pt idx="3669" formatCode="0.0%">
                  <c:v>-0.21546868506916306</c:v>
                </c:pt>
                <c:pt idx="3670" formatCode="0.0%">
                  <c:v>-0.21546868506916306</c:v>
                </c:pt>
                <c:pt idx="3671" formatCode="0.0%">
                  <c:v>-0.21546868506916306</c:v>
                </c:pt>
                <c:pt idx="3672" formatCode="0.0%">
                  <c:v>-0.21074892105736365</c:v>
                </c:pt>
                <c:pt idx="3673" formatCode="0.0%">
                  <c:v>-0.19800440416346918</c:v>
                </c:pt>
                <c:pt idx="3674" formatCode="0.0%">
                  <c:v>-0.16828359960027492</c:v>
                </c:pt>
                <c:pt idx="3675" formatCode="0.0%">
                  <c:v>-0.12666490072744216</c:v>
                </c:pt>
                <c:pt idx="3676" formatCode="0.0%">
                  <c:v>-0.14265466727685047</c:v>
                </c:pt>
                <c:pt idx="3677" formatCode="0.0%">
                  <c:v>-0.10897509535365248</c:v>
                </c:pt>
                <c:pt idx="3678" formatCode="0.0%">
                  <c:v>-4.0245453659841432E-2</c:v>
                </c:pt>
                <c:pt idx="3679" formatCode="0.0%">
                  <c:v>-0.11077135531074234</c:v>
                </c:pt>
                <c:pt idx="3680" formatCode="0.0%">
                  <c:v>-8.8607078909177781E-2</c:v>
                </c:pt>
                <c:pt idx="3681" formatCode="0.0%">
                  <c:v>-0.12727374557584448</c:v>
                </c:pt>
                <c:pt idx="3682" formatCode="0.0%">
                  <c:v>-0.10994383543463773</c:v>
                </c:pt>
                <c:pt idx="3683" formatCode="0.0%">
                  <c:v>-0.10410366039003136</c:v>
                </c:pt>
                <c:pt idx="3684" formatCode="0.0%">
                  <c:v>-4.1476022541154567E-2</c:v>
                </c:pt>
                <c:pt idx="3685" formatCode="0.0%">
                  <c:v>-4.1476022541154567E-2</c:v>
                </c:pt>
                <c:pt idx="3686" formatCode="0.0%">
                  <c:v>-4.1476022541154567E-2</c:v>
                </c:pt>
                <c:pt idx="3687" formatCode="0.0%">
                  <c:v>-4.1476022541154567E-2</c:v>
                </c:pt>
                <c:pt idx="3688" formatCode="0.0%">
                  <c:v>-4.1775513406683167E-2</c:v>
                </c:pt>
                <c:pt idx="3689" formatCode="0.0%">
                  <c:v>6.2082053358895439E-2</c:v>
                </c:pt>
                <c:pt idx="3690" formatCode="0.0%">
                  <c:v>6.2082053358895439E-2</c:v>
                </c:pt>
                <c:pt idx="3691" formatCode="0.0%">
                  <c:v>6.2082053358895439E-2</c:v>
                </c:pt>
                <c:pt idx="3692" formatCode="0.0%">
                  <c:v>7.312606115423223E-2</c:v>
                </c:pt>
                <c:pt idx="3693" formatCode="0.0%">
                  <c:v>6.1236464551259841E-2</c:v>
                </c:pt>
                <c:pt idx="3694" formatCode="0.0%">
                  <c:v>0.13089655687186405</c:v>
                </c:pt>
                <c:pt idx="3695" formatCode="0.0%">
                  <c:v>0.14828786121969015</c:v>
                </c:pt>
                <c:pt idx="3696" formatCode="0.0%">
                  <c:v>0.13805035098217994</c:v>
                </c:pt>
                <c:pt idx="3697" formatCode="0.0%">
                  <c:v>7.6031704853278481E-2</c:v>
                </c:pt>
                <c:pt idx="3698" formatCode="0.0%">
                  <c:v>0.12635185347013267</c:v>
                </c:pt>
                <c:pt idx="3699" formatCode="0.0%">
                  <c:v>9.3506582397714838E-2</c:v>
                </c:pt>
                <c:pt idx="3700" formatCode="0.0%">
                  <c:v>8.8424370140614689E-2</c:v>
                </c:pt>
                <c:pt idx="3701" formatCode="0.0%">
                  <c:v>8.8424370140614689E-2</c:v>
                </c:pt>
                <c:pt idx="3702" formatCode="0.0%">
                  <c:v>8.8424370140614689E-2</c:v>
                </c:pt>
                <c:pt idx="3703" formatCode="0.0%">
                  <c:v>8.0410122589412547E-2</c:v>
                </c:pt>
                <c:pt idx="3704" formatCode="0.0%">
                  <c:v>8.0410122589412547E-2</c:v>
                </c:pt>
                <c:pt idx="3705" formatCode="0.0%">
                  <c:v>8.0410122589412547E-2</c:v>
                </c:pt>
                <c:pt idx="3706" formatCode="0.0%">
                  <c:v>4.6070499947903139E-2</c:v>
                </c:pt>
                <c:pt idx="3707" formatCode="0.0%">
                  <c:v>3.6900569708212899E-2</c:v>
                </c:pt>
                <c:pt idx="3708" formatCode="0.0%">
                  <c:v>3.6900569708212899E-2</c:v>
                </c:pt>
                <c:pt idx="3709" formatCode="0.0%">
                  <c:v>1.2935428096012462E-2</c:v>
                </c:pt>
                <c:pt idx="3710" formatCode="0.0%">
                  <c:v>2.7119825259133024E-2</c:v>
                </c:pt>
                <c:pt idx="3711" formatCode="0.0%">
                  <c:v>2.1698997869689374E-2</c:v>
                </c:pt>
                <c:pt idx="3712" formatCode="0.0%">
                  <c:v>2.1698997869689374E-2</c:v>
                </c:pt>
                <c:pt idx="3713" formatCode="0.0%">
                  <c:v>2.1698997869689374E-2</c:v>
                </c:pt>
                <c:pt idx="3714" formatCode="0.0%">
                  <c:v>2.1698997869689374E-2</c:v>
                </c:pt>
                <c:pt idx="3715" formatCode="0.0%">
                  <c:v>2.4618705898886453E-2</c:v>
                </c:pt>
                <c:pt idx="3716" formatCode="0.0%">
                  <c:v>2.4618705898886453E-2</c:v>
                </c:pt>
                <c:pt idx="3717" formatCode="0.0%">
                  <c:v>2.4618705898886453E-2</c:v>
                </c:pt>
                <c:pt idx="3718" formatCode="0.0%">
                  <c:v>2.4618705898886453E-2</c:v>
                </c:pt>
                <c:pt idx="3719" formatCode="0.0%">
                  <c:v>9.0935762467211148E-3</c:v>
                </c:pt>
                <c:pt idx="3720" formatCode="0.0%">
                  <c:v>9.0935762467211148E-3</c:v>
                </c:pt>
                <c:pt idx="3721" formatCode="0.0%">
                  <c:v>9.0935762467211148E-3</c:v>
                </c:pt>
                <c:pt idx="3722" formatCode="0.0%">
                  <c:v>9.0935762467211148E-3</c:v>
                </c:pt>
                <c:pt idx="3723" formatCode="0.0%">
                  <c:v>-1.0742405015985163E-2</c:v>
                </c:pt>
                <c:pt idx="3724" formatCode="0.0%">
                  <c:v>-1.0742405015985163E-2</c:v>
                </c:pt>
                <c:pt idx="3725" formatCode="0.0%">
                  <c:v>-2.7646041141468087E-3</c:v>
                </c:pt>
                <c:pt idx="3726" formatCode="0.0%">
                  <c:v>1.8243623934654035E-2</c:v>
                </c:pt>
                <c:pt idx="3727" formatCode="0.0%">
                  <c:v>1.8243623934654035E-2</c:v>
                </c:pt>
                <c:pt idx="3728" formatCode="0.0%">
                  <c:v>1.8243623934654035E-2</c:v>
                </c:pt>
                <c:pt idx="3729" formatCode="0.0%">
                  <c:v>1.8243623934654035E-2</c:v>
                </c:pt>
                <c:pt idx="3730" formatCode="0.0%">
                  <c:v>3.2604394512587495E-2</c:v>
                </c:pt>
                <c:pt idx="3731" formatCode="0.0%">
                  <c:v>3.2604394512587495E-2</c:v>
                </c:pt>
                <c:pt idx="3732" formatCode="0.0%">
                  <c:v>2.2814184722377704E-2</c:v>
                </c:pt>
                <c:pt idx="3733" formatCode="0.0%">
                  <c:v>2.2814184722377704E-2</c:v>
                </c:pt>
                <c:pt idx="3734" formatCode="0.0%">
                  <c:v>3.2990575495783395E-2</c:v>
                </c:pt>
                <c:pt idx="3735" formatCode="0.0%">
                  <c:v>1.72263534258725E-2</c:v>
                </c:pt>
                <c:pt idx="3736" formatCode="0.0%">
                  <c:v>7.5176155617948312E-3</c:v>
                </c:pt>
                <c:pt idx="3737" formatCode="0.0%">
                  <c:v>7.5176155617948312E-3</c:v>
                </c:pt>
                <c:pt idx="3738" formatCode="0.0%">
                  <c:v>4.7243194724093558E-3</c:v>
                </c:pt>
                <c:pt idx="3739" formatCode="0.0%">
                  <c:v>4.7243194724093558E-3</c:v>
                </c:pt>
                <c:pt idx="3740" formatCode="0.0%">
                  <c:v>4.0638174909034021E-3</c:v>
                </c:pt>
                <c:pt idx="3741" formatCode="0.0%">
                  <c:v>-3.19690858170386E-3</c:v>
                </c:pt>
                <c:pt idx="3742" formatCode="0.0%">
                  <c:v>-4.1798705738401616E-3</c:v>
                </c:pt>
                <c:pt idx="3743" formatCode="0.0%">
                  <c:v>-4.1798705738401616E-3</c:v>
                </c:pt>
                <c:pt idx="3744" formatCode="0.0%">
                  <c:v>-4.1798705738401616E-3</c:v>
                </c:pt>
                <c:pt idx="3745" formatCode="0.0%">
                  <c:v>-4.1798705738401616E-3</c:v>
                </c:pt>
                <c:pt idx="3746" formatCode="0.0%">
                  <c:v>-4.1798705738401616E-3</c:v>
                </c:pt>
                <c:pt idx="3747" formatCode="0.0%">
                  <c:v>-4.1798705738401616E-3</c:v>
                </c:pt>
                <c:pt idx="3748" formatCode="0.0%">
                  <c:v>-7.1797986784895174E-3</c:v>
                </c:pt>
                <c:pt idx="3749" formatCode="0.0%">
                  <c:v>-1.570574621150777E-3</c:v>
                </c:pt>
                <c:pt idx="3750" formatCode="0.0%">
                  <c:v>-1.570574621150777E-3</c:v>
                </c:pt>
                <c:pt idx="3751" formatCode="0.0%">
                  <c:v>-2.9348311013690578E-3</c:v>
                </c:pt>
                <c:pt idx="3752" formatCode="0.0%">
                  <c:v>-4.3009513199482926E-3</c:v>
                </c:pt>
                <c:pt idx="3753" formatCode="0.0%">
                  <c:v>-4.3009513199482926E-3</c:v>
                </c:pt>
                <c:pt idx="3754" formatCode="0.0%">
                  <c:v>1.2235040777841561E-2</c:v>
                </c:pt>
                <c:pt idx="3755" formatCode="0.0%">
                  <c:v>1.2235040777841561E-2</c:v>
                </c:pt>
                <c:pt idx="3756" formatCode="0.0%">
                  <c:v>1.2235040777841561E-2</c:v>
                </c:pt>
                <c:pt idx="3757" formatCode="0.0%">
                  <c:v>1.2235040777841561E-2</c:v>
                </c:pt>
                <c:pt idx="3758" formatCode="0.0%">
                  <c:v>9.3392878820886642E-3</c:v>
                </c:pt>
                <c:pt idx="3759" formatCode="0.0%">
                  <c:v>9.3392878820886642E-3</c:v>
                </c:pt>
                <c:pt idx="3760" formatCode="0.0%">
                  <c:v>-5.291331705429194E-4</c:v>
                </c:pt>
                <c:pt idx="3761" formatCode="0.0%">
                  <c:v>-5.291331705429194E-4</c:v>
                </c:pt>
                <c:pt idx="3762" formatCode="0.0%">
                  <c:v>-1.3849146490556232E-2</c:v>
                </c:pt>
                <c:pt idx="3763" formatCode="0.0%">
                  <c:v>-1.7334401182245239E-2</c:v>
                </c:pt>
                <c:pt idx="3764" formatCode="0.0%">
                  <c:v>-1.7334401182245239E-2</c:v>
                </c:pt>
                <c:pt idx="3765" formatCode="0.0%">
                  <c:v>-2.2814736449814552E-2</c:v>
                </c:pt>
                <c:pt idx="3766" formatCode="0.0%">
                  <c:v>-3.457944233216749E-2</c:v>
                </c:pt>
                <c:pt idx="3767" formatCode="0.0%">
                  <c:v>-3.457944233216749E-2</c:v>
                </c:pt>
                <c:pt idx="3768" formatCode="0.0%">
                  <c:v>-3.457944233216749E-2</c:v>
                </c:pt>
                <c:pt idx="3769" formatCode="0.0%">
                  <c:v>-3.457944233216749E-2</c:v>
                </c:pt>
                <c:pt idx="3770" formatCode="0.0%">
                  <c:v>-3.457944233216749E-2</c:v>
                </c:pt>
                <c:pt idx="3771" formatCode="0.0%">
                  <c:v>-3.457944233216749E-2</c:v>
                </c:pt>
                <c:pt idx="3772" formatCode="0.0%">
                  <c:v>-4.729804328606256E-2</c:v>
                </c:pt>
                <c:pt idx="3773" formatCode="0.0%">
                  <c:v>-4.729804328606256E-2</c:v>
                </c:pt>
                <c:pt idx="3774" formatCode="0.0%">
                  <c:v>-4.729804328606256E-2</c:v>
                </c:pt>
                <c:pt idx="3775" formatCode="0.0%">
                  <c:v>-6.3746934470149411E-2</c:v>
                </c:pt>
                <c:pt idx="3776" formatCode="0.0%">
                  <c:v>-6.3746934470149411E-2</c:v>
                </c:pt>
                <c:pt idx="3777" formatCode="0.0%">
                  <c:v>-5.129883572276326E-2</c:v>
                </c:pt>
                <c:pt idx="3778" formatCode="0.0%">
                  <c:v>-5.129883572276326E-2</c:v>
                </c:pt>
                <c:pt idx="3779" formatCode="0.0%">
                  <c:v>-5.129883572276326E-2</c:v>
                </c:pt>
                <c:pt idx="3780" formatCode="0.0%">
                  <c:v>-4.3239319293748989E-2</c:v>
                </c:pt>
                <c:pt idx="3781" formatCode="0.0%">
                  <c:v>-4.245949085600529E-2</c:v>
                </c:pt>
                <c:pt idx="3782" formatCode="0.0%">
                  <c:v>-3.5652560162935991E-2</c:v>
                </c:pt>
                <c:pt idx="3783" formatCode="0.0%">
                  <c:v>-4.9048198792219479E-2</c:v>
                </c:pt>
                <c:pt idx="3784" formatCode="0.0%">
                  <c:v>-6.5239493066731255E-2</c:v>
                </c:pt>
                <c:pt idx="3785" formatCode="0.0%">
                  <c:v>-6.5239493066731255E-2</c:v>
                </c:pt>
                <c:pt idx="3786" formatCode="0.0%">
                  <c:v>-6.5239493066731255E-2</c:v>
                </c:pt>
                <c:pt idx="3787" formatCode="0.0%">
                  <c:v>-6.5239493066731255E-2</c:v>
                </c:pt>
                <c:pt idx="3788" formatCode="0.0%">
                  <c:v>-6.5239493066731255E-2</c:v>
                </c:pt>
                <c:pt idx="3789" formatCode="0.0%">
                  <c:v>-6.0583517898598817E-2</c:v>
                </c:pt>
                <c:pt idx="3790" formatCode="0.0%">
                  <c:v>-6.0583517898598817E-2</c:v>
                </c:pt>
                <c:pt idx="3791" formatCode="0.0%">
                  <c:v>-6.0583517898598817E-2</c:v>
                </c:pt>
                <c:pt idx="3792" formatCode="0.0%">
                  <c:v>-6.0583517898598817E-2</c:v>
                </c:pt>
                <c:pt idx="3793" formatCode="0.0%">
                  <c:v>-6.0583517898598817E-2</c:v>
                </c:pt>
                <c:pt idx="3794" formatCode="0.0%">
                  <c:v>-6.0583517898598817E-2</c:v>
                </c:pt>
                <c:pt idx="3795" formatCode="0.0%">
                  <c:v>-6.1773285893839742E-2</c:v>
                </c:pt>
                <c:pt idx="3796" formatCode="0.0%">
                  <c:v>-6.9410760435591273E-2</c:v>
                </c:pt>
                <c:pt idx="3797" formatCode="0.0%">
                  <c:v>-6.9410760435591273E-2</c:v>
                </c:pt>
                <c:pt idx="3798" formatCode="0.0%">
                  <c:v>-6.9410760435591273E-2</c:v>
                </c:pt>
                <c:pt idx="3799" formatCode="0.0%">
                  <c:v>-6.9410760435591273E-2</c:v>
                </c:pt>
                <c:pt idx="3800" formatCode="0.0%">
                  <c:v>-6.9410760435591273E-2</c:v>
                </c:pt>
                <c:pt idx="3801" formatCode="0.0%">
                  <c:v>-7.8541835546047822E-2</c:v>
                </c:pt>
                <c:pt idx="3802" formatCode="0.0%">
                  <c:v>-7.8541835546047822E-2</c:v>
                </c:pt>
                <c:pt idx="3803" formatCode="0.0%">
                  <c:v>-8.532680423080774E-2</c:v>
                </c:pt>
                <c:pt idx="3804" formatCode="0.0%">
                  <c:v>-6.0628958723713683E-2</c:v>
                </c:pt>
                <c:pt idx="3805" formatCode="0.0%">
                  <c:v>-6.3205540458612056E-2</c:v>
                </c:pt>
                <c:pt idx="3806" formatCode="0.0%">
                  <c:v>-6.3205540458612056E-2</c:v>
                </c:pt>
                <c:pt idx="3807" formatCode="0.0%">
                  <c:v>-6.3205540458612056E-2</c:v>
                </c:pt>
                <c:pt idx="3808" formatCode="0.0%">
                  <c:v>-6.3205540458612056E-2</c:v>
                </c:pt>
                <c:pt idx="3809" formatCode="0.0%">
                  <c:v>-2.8549307926471198E-2</c:v>
                </c:pt>
                <c:pt idx="3810" formatCode="0.0%">
                  <c:v>-2.8549307926471198E-2</c:v>
                </c:pt>
                <c:pt idx="3811" formatCode="0.0%">
                  <c:v>-2.1572563740424686E-2</c:v>
                </c:pt>
                <c:pt idx="3812" formatCode="0.0%">
                  <c:v>-1.1564865511017449E-2</c:v>
                </c:pt>
                <c:pt idx="3813" formatCode="0.0%">
                  <c:v>-1.1564865511017449E-2</c:v>
                </c:pt>
                <c:pt idx="3814" formatCode="0.0%">
                  <c:v>-1.1265374645488843E-2</c:v>
                </c:pt>
                <c:pt idx="3815" formatCode="0.0%">
                  <c:v>-1.1265374645488843E-2</c:v>
                </c:pt>
                <c:pt idx="3816" formatCode="0.0%">
                  <c:v>-1.202199507424042E-2</c:v>
                </c:pt>
                <c:pt idx="3817" formatCode="0.0%">
                  <c:v>-1.202199507424042E-2</c:v>
                </c:pt>
                <c:pt idx="3818" formatCode="0.0%">
                  <c:v>-2.2759820795564189E-3</c:v>
                </c:pt>
                <c:pt idx="3819" formatCode="0.0%">
                  <c:v>4.8814821331225177E-3</c:v>
                </c:pt>
                <c:pt idx="3820" formatCode="0.0%">
                  <c:v>4.8814821331225177E-3</c:v>
                </c:pt>
                <c:pt idx="3821" formatCode="0.0%">
                  <c:v>-1.7638027342908709E-2</c:v>
                </c:pt>
                <c:pt idx="3822" formatCode="0.0%">
                  <c:v>-1.7638027342908709E-2</c:v>
                </c:pt>
                <c:pt idx="3823" formatCode="0.0%">
                  <c:v>-1.7638027342908709E-2</c:v>
                </c:pt>
                <c:pt idx="3824" formatCode="0.0%">
                  <c:v>-3.246199275365607E-2</c:v>
                </c:pt>
                <c:pt idx="3825" formatCode="0.0%">
                  <c:v>-3.246199275365607E-2</c:v>
                </c:pt>
                <c:pt idx="3826" formatCode="0.0%">
                  <c:v>-2.7379780496555935E-2</c:v>
                </c:pt>
                <c:pt idx="3827" formatCode="0.0%">
                  <c:v>-2.7379780496555935E-2</c:v>
                </c:pt>
                <c:pt idx="3828" formatCode="0.0%">
                  <c:v>-2.7379780496555935E-2</c:v>
                </c:pt>
                <c:pt idx="3829" formatCode="0.0%">
                  <c:v>-1.8627888489981283E-2</c:v>
                </c:pt>
                <c:pt idx="3830" formatCode="0.0%">
                  <c:v>-1.8627888489981283E-2</c:v>
                </c:pt>
                <c:pt idx="3831" formatCode="0.0%">
                  <c:v>-1.2485382347475142E-2</c:v>
                </c:pt>
                <c:pt idx="3832" formatCode="0.0%">
                  <c:v>-1.2485382347475142E-2</c:v>
                </c:pt>
                <c:pt idx="3833" formatCode="0.0%">
                  <c:v>-1.8638326970973541E-2</c:v>
                </c:pt>
                <c:pt idx="3834" formatCode="0.0%">
                  <c:v>-1.5727118819590716E-2</c:v>
                </c:pt>
                <c:pt idx="3835" formatCode="0.0%">
                  <c:v>-1.5727118819590716E-2</c:v>
                </c:pt>
                <c:pt idx="3836" formatCode="0.0%">
                  <c:v>-1.5727118819590716E-2</c:v>
                </c:pt>
                <c:pt idx="3837" formatCode="0.0%">
                  <c:v>-1.0306291430147056E-2</c:v>
                </c:pt>
                <c:pt idx="3838" formatCode="0.0%">
                  <c:v>-1.0306291430147056E-2</c:v>
                </c:pt>
                <c:pt idx="3839" formatCode="0.0%">
                  <c:v>-1.7053279381954285E-2</c:v>
                </c:pt>
                <c:pt idx="3840" formatCode="0.0%">
                  <c:v>-1.7053279381954285E-2</c:v>
                </c:pt>
                <c:pt idx="3841" formatCode="0.0%">
                  <c:v>-1.9972987411151367E-2</c:v>
                </c:pt>
                <c:pt idx="3842" formatCode="0.0%">
                  <c:v>-1.9972987411151367E-2</c:v>
                </c:pt>
                <c:pt idx="3843" formatCode="0.0%">
                  <c:v>-1.9972987411151367E-2</c:v>
                </c:pt>
                <c:pt idx="3844" formatCode="0.0%">
                  <c:v>-1.925528406186907E-2</c:v>
                </c:pt>
                <c:pt idx="3845" formatCode="0.0%">
                  <c:v>-3.032804339968726E-3</c:v>
                </c:pt>
                <c:pt idx="3846" formatCode="0.0%">
                  <c:v>3.0848444284750295E-4</c:v>
                </c:pt>
                <c:pt idx="3847" formatCode="0.0%">
                  <c:v>3.0848444284750295E-4</c:v>
                </c:pt>
                <c:pt idx="3848" formatCode="0.0%">
                  <c:v>3.0848444284750295E-4</c:v>
                </c:pt>
                <c:pt idx="3849" formatCode="0.0%">
                  <c:v>1.4456587994924577E-2</c:v>
                </c:pt>
                <c:pt idx="3850" formatCode="0.0%">
                  <c:v>1.4456587994924577E-2</c:v>
                </c:pt>
                <c:pt idx="3851" formatCode="0.0%">
                  <c:v>1.4456587994924577E-2</c:v>
                </c:pt>
                <c:pt idx="3852" formatCode="0.0%">
                  <c:v>-4.6450246192513023E-3</c:v>
                </c:pt>
                <c:pt idx="3853" formatCode="0.0%">
                  <c:v>-4.6450246192513023E-3</c:v>
                </c:pt>
                <c:pt idx="3854" formatCode="0.0%">
                  <c:v>-4.6450246192513023E-3</c:v>
                </c:pt>
                <c:pt idx="3855" formatCode="0.0%">
                  <c:v>-4.6450246192513023E-3</c:v>
                </c:pt>
                <c:pt idx="3856" formatCode="0.0%">
                  <c:v>-4.6450246192513023E-3</c:v>
                </c:pt>
                <c:pt idx="3857" formatCode="0.0%">
                  <c:v>-4.6450246192513023E-3</c:v>
                </c:pt>
                <c:pt idx="3858" formatCode="0.0%">
                  <c:v>5.1451851709584809E-3</c:v>
                </c:pt>
                <c:pt idx="3859" formatCode="0.0%">
                  <c:v>5.1451851709584809E-3</c:v>
                </c:pt>
                <c:pt idx="3860" formatCode="0.0%">
                  <c:v>5.1451851709584809E-3</c:v>
                </c:pt>
                <c:pt idx="3861" formatCode="0.0%">
                  <c:v>1.4379693068892866E-2</c:v>
                </c:pt>
                <c:pt idx="3862" formatCode="0.0%">
                  <c:v>2.4088430932970549E-2</c:v>
                </c:pt>
                <c:pt idx="3863" formatCode="0.0%">
                  <c:v>3.3474712521418204E-2</c:v>
                </c:pt>
                <c:pt idx="3864" formatCode="0.0%">
                  <c:v>3.6268008610803676E-2</c:v>
                </c:pt>
                <c:pt idx="3865" formatCode="0.0%">
                  <c:v>3.5073265480576675E-2</c:v>
                </c:pt>
                <c:pt idx="3866" formatCode="0.0%">
                  <c:v>3.5073265480576675E-2</c:v>
                </c:pt>
                <c:pt idx="3867" formatCode="0.0%">
                  <c:v>3.5073265480576675E-2</c:v>
                </c:pt>
                <c:pt idx="3868" formatCode="0.0%">
                  <c:v>3.5073265480576675E-2</c:v>
                </c:pt>
                <c:pt idx="3869" formatCode="0.0%">
                  <c:v>3.6978934846941612E-2</c:v>
                </c:pt>
                <c:pt idx="3870" formatCode="0.0%">
                  <c:v>3.6978934846941612E-2</c:v>
                </c:pt>
                <c:pt idx="3871" formatCode="0.0%">
                  <c:v>4.6284589821887927E-2</c:v>
                </c:pt>
                <c:pt idx="3872" formatCode="0.0%">
                  <c:v>4.6284589821887927E-2</c:v>
                </c:pt>
                <c:pt idx="3873" formatCode="0.0%">
                  <c:v>4.6284589821887927E-2</c:v>
                </c:pt>
                <c:pt idx="3874" formatCode="0.0%">
                  <c:v>5.1150769870549728E-2</c:v>
                </c:pt>
                <c:pt idx="3875" formatCode="0.0%">
                  <c:v>5.4703588439948117E-2</c:v>
                </c:pt>
                <c:pt idx="3876" formatCode="0.0%">
                  <c:v>5.4703588439948117E-2</c:v>
                </c:pt>
                <c:pt idx="3877" formatCode="0.0%">
                  <c:v>5.6067844920166393E-2</c:v>
                </c:pt>
                <c:pt idx="3878" formatCode="0.0%">
                  <c:v>5.743396513874563E-2</c:v>
                </c:pt>
                <c:pt idx="3879" formatCode="0.0%">
                  <c:v>5.743396513874563E-2</c:v>
                </c:pt>
                <c:pt idx="3880" formatCode="0.0%">
                  <c:v>4.5071327776108276E-2</c:v>
                </c:pt>
                <c:pt idx="3881" formatCode="0.0%">
                  <c:v>4.5071327776108276E-2</c:v>
                </c:pt>
                <c:pt idx="3882" formatCode="0.0%">
                  <c:v>4.5071327776108276E-2</c:v>
                </c:pt>
                <c:pt idx="3883" formatCode="0.0%">
                  <c:v>5.0053534181802223E-2</c:v>
                </c:pt>
                <c:pt idx="3884" formatCode="0.0%">
                  <c:v>5.0053534181802223E-2</c:v>
                </c:pt>
                <c:pt idx="3885" formatCode="0.0%">
                  <c:v>5.0053534181802223E-2</c:v>
                </c:pt>
                <c:pt idx="3886" formatCode="0.0%">
                  <c:v>5.0053534181802223E-2</c:v>
                </c:pt>
                <c:pt idx="3887" formatCode="0.0%">
                  <c:v>5.0990082999409339E-2</c:v>
                </c:pt>
                <c:pt idx="3888" formatCode="0.0%">
                  <c:v>5.0990082999409339E-2</c:v>
                </c:pt>
                <c:pt idx="3889" formatCode="0.0%">
                  <c:v>5.6810149738728513E-2</c:v>
                </c:pt>
                <c:pt idx="3890" formatCode="0.0%">
                  <c:v>5.6810149738728513E-2</c:v>
                </c:pt>
                <c:pt idx="3891" formatCode="0.0%">
                  <c:v>6.3772321936454199E-2</c:v>
                </c:pt>
                <c:pt idx="3892" formatCode="0.0%">
                  <c:v>7.3462817171192477E-2</c:v>
                </c:pt>
                <c:pt idx="3893" formatCode="0.0%">
                  <c:v>7.3462817171192477E-2</c:v>
                </c:pt>
                <c:pt idx="3894" formatCode="0.0%">
                  <c:v>6.3582302465310131E-2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B-4CCF-8177-D2B1511F0F7D}"/>
            </c:ext>
          </c:extLst>
        </c:ser>
        <c:ser>
          <c:idx val="1"/>
          <c:order val="1"/>
          <c:tx>
            <c:strRef>
              <c:f>'2 yr'!$AA$3</c:f>
              <c:strCache>
                <c:ptCount val="1"/>
                <c:pt idx="0">
                  <c:v>2nd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 yr'!$AA$4:$AA$3898</c:f>
              <c:numCache>
                <c:formatCode>General</c:formatCode>
                <c:ptCount val="3895"/>
                <c:pt idx="250" formatCode="0.0%">
                  <c:v>4.2915841337179302E-2</c:v>
                </c:pt>
                <c:pt idx="251" formatCode="0.0%">
                  <c:v>3.5050938172323368E-2</c:v>
                </c:pt>
                <c:pt idx="252" formatCode="0.0%">
                  <c:v>3.5050938172323368E-2</c:v>
                </c:pt>
                <c:pt idx="253" formatCode="0.0%">
                  <c:v>3.5050938172323368E-2</c:v>
                </c:pt>
                <c:pt idx="254" formatCode="0.0%">
                  <c:v>3.5050938172323368E-2</c:v>
                </c:pt>
                <c:pt idx="255" formatCode="0.0%">
                  <c:v>3.3581140151019276E-2</c:v>
                </c:pt>
                <c:pt idx="256" formatCode="0.0%">
                  <c:v>2.949383918995116E-2</c:v>
                </c:pt>
                <c:pt idx="257" formatCode="0.0%">
                  <c:v>4.043276352905787E-2</c:v>
                </c:pt>
                <c:pt idx="258" formatCode="0.0%">
                  <c:v>4.043276352905787E-2</c:v>
                </c:pt>
                <c:pt idx="259" formatCode="0.0%">
                  <c:v>4.1250527887112899E-2</c:v>
                </c:pt>
                <c:pt idx="260" formatCode="0.0%">
                  <c:v>4.1250527887112899E-2</c:v>
                </c:pt>
                <c:pt idx="261" formatCode="0.0%">
                  <c:v>3.827978792821396E-2</c:v>
                </c:pt>
                <c:pt idx="262" formatCode="0.0%">
                  <c:v>3.827978792821396E-2</c:v>
                </c:pt>
                <c:pt idx="263" formatCode="0.0%">
                  <c:v>3.3001913059287041E-2</c:v>
                </c:pt>
                <c:pt idx="264" formatCode="0.0%">
                  <c:v>3.3001913059287041E-2</c:v>
                </c:pt>
                <c:pt idx="265" formatCode="0.0%">
                  <c:v>4.1503373153545478E-2</c:v>
                </c:pt>
                <c:pt idx="266" formatCode="0.0%">
                  <c:v>3.5182541373323231E-2</c:v>
                </c:pt>
                <c:pt idx="267" formatCode="0.0%">
                  <c:v>3.5182541373323231E-2</c:v>
                </c:pt>
                <c:pt idx="268" formatCode="0.0%">
                  <c:v>3.8185286915155457E-2</c:v>
                </c:pt>
                <c:pt idx="269" formatCode="0.0%">
                  <c:v>4.3957414577725354E-2</c:v>
                </c:pt>
                <c:pt idx="270" formatCode="0.0%">
                  <c:v>4.5435651643150929E-2</c:v>
                </c:pt>
                <c:pt idx="271" formatCode="0.0%">
                  <c:v>4.9931758672430465E-2</c:v>
                </c:pt>
                <c:pt idx="272" formatCode="0.0%">
                  <c:v>4.5622633157911326E-2</c:v>
                </c:pt>
                <c:pt idx="273" formatCode="0.0%">
                  <c:v>4.4656042667780844E-2</c:v>
                </c:pt>
                <c:pt idx="274" formatCode="0.0%">
                  <c:v>4.535404334504882E-2</c:v>
                </c:pt>
                <c:pt idx="275" formatCode="0.0%">
                  <c:v>4.535404334504882E-2</c:v>
                </c:pt>
                <c:pt idx="276" formatCode="0.0%">
                  <c:v>4.417474926634643E-2</c:v>
                </c:pt>
                <c:pt idx="277" formatCode="0.0%">
                  <c:v>4.8524011543377904E-2</c:v>
                </c:pt>
                <c:pt idx="278" formatCode="0.0%">
                  <c:v>4.8524011543377904E-2</c:v>
                </c:pt>
                <c:pt idx="279" formatCode="0.0%">
                  <c:v>4.8524011543377904E-2</c:v>
                </c:pt>
                <c:pt idx="280" formatCode="0.0%">
                  <c:v>4.8524011543377904E-2</c:v>
                </c:pt>
                <c:pt idx="281" formatCode="0.0%">
                  <c:v>4.8524011543377904E-2</c:v>
                </c:pt>
                <c:pt idx="282" formatCode="0.0%">
                  <c:v>4.7652243776819481E-2</c:v>
                </c:pt>
                <c:pt idx="283" formatCode="0.0%">
                  <c:v>5.0496548983134729E-2</c:v>
                </c:pt>
                <c:pt idx="284" formatCode="0.0%">
                  <c:v>4.6781655497300692E-2</c:v>
                </c:pt>
                <c:pt idx="285" formatCode="0.0%">
                  <c:v>4.6781655497300692E-2</c:v>
                </c:pt>
                <c:pt idx="286" formatCode="0.0%">
                  <c:v>4.6781655497300692E-2</c:v>
                </c:pt>
                <c:pt idx="287" formatCode="0.0%">
                  <c:v>5.1270345231058972E-2</c:v>
                </c:pt>
                <c:pt idx="288" formatCode="0.0%">
                  <c:v>5.1270345231058972E-2</c:v>
                </c:pt>
                <c:pt idx="289" formatCode="0.0%">
                  <c:v>5.1270345231058972E-2</c:v>
                </c:pt>
                <c:pt idx="290" formatCode="0.0%">
                  <c:v>5.1270345231058972E-2</c:v>
                </c:pt>
                <c:pt idx="291" formatCode="0.0%">
                  <c:v>4.9349897843635596E-2</c:v>
                </c:pt>
                <c:pt idx="292" formatCode="0.0%">
                  <c:v>4.9349897843635596E-2</c:v>
                </c:pt>
                <c:pt idx="293" formatCode="0.0%">
                  <c:v>4.9349897843635596E-2</c:v>
                </c:pt>
                <c:pt idx="294" formatCode="0.0%">
                  <c:v>4.9349897843635596E-2</c:v>
                </c:pt>
                <c:pt idx="295" formatCode="0.0%">
                  <c:v>4.9349897843635596E-2</c:v>
                </c:pt>
                <c:pt idx="296" formatCode="0.0%">
                  <c:v>4.9349897843635596E-2</c:v>
                </c:pt>
                <c:pt idx="297" formatCode="0.0%">
                  <c:v>5.4148938035597213E-2</c:v>
                </c:pt>
                <c:pt idx="298" formatCode="0.0%">
                  <c:v>5.4148938035597213E-2</c:v>
                </c:pt>
                <c:pt idx="299" formatCode="0.0%">
                  <c:v>5.4148938035597213E-2</c:v>
                </c:pt>
                <c:pt idx="300" formatCode="0.0%">
                  <c:v>4.3706781580236137E-2</c:v>
                </c:pt>
                <c:pt idx="301" formatCode="0.0%">
                  <c:v>4.3706781580236137E-2</c:v>
                </c:pt>
                <c:pt idx="302" formatCode="0.0%">
                  <c:v>4.3706781580236137E-2</c:v>
                </c:pt>
                <c:pt idx="303" formatCode="0.0%">
                  <c:v>5.004031937462447E-2</c:v>
                </c:pt>
                <c:pt idx="304" formatCode="0.0%">
                  <c:v>5.004031937462447E-2</c:v>
                </c:pt>
                <c:pt idx="305" formatCode="0.0%">
                  <c:v>5.004031937462447E-2</c:v>
                </c:pt>
                <c:pt idx="306" formatCode="0.0%">
                  <c:v>5.004031937462447E-2</c:v>
                </c:pt>
                <c:pt idx="307" formatCode="0.0%">
                  <c:v>5.004031937462447E-2</c:v>
                </c:pt>
                <c:pt idx="308" formatCode="0.0%">
                  <c:v>5.004031937462447E-2</c:v>
                </c:pt>
                <c:pt idx="309" formatCode="0.0%">
                  <c:v>5.004031937462447E-2</c:v>
                </c:pt>
                <c:pt idx="310" formatCode="0.0%">
                  <c:v>5.004031937462447E-2</c:v>
                </c:pt>
                <c:pt idx="311" formatCode="0.0%">
                  <c:v>4.8866354677922066E-2</c:v>
                </c:pt>
                <c:pt idx="312" formatCode="0.0%">
                  <c:v>4.8866354677922066E-2</c:v>
                </c:pt>
                <c:pt idx="313" formatCode="0.0%">
                  <c:v>4.8866354677922066E-2</c:v>
                </c:pt>
                <c:pt idx="314" formatCode="0.0%">
                  <c:v>4.8866354677922066E-2</c:v>
                </c:pt>
                <c:pt idx="315" formatCode="0.0%">
                  <c:v>4.8866354677922066E-2</c:v>
                </c:pt>
                <c:pt idx="316" formatCode="0.0%">
                  <c:v>4.8866354677922066E-2</c:v>
                </c:pt>
                <c:pt idx="317" formatCode="0.0%">
                  <c:v>5.148297784957407E-2</c:v>
                </c:pt>
                <c:pt idx="318" formatCode="0.0%">
                  <c:v>5.148297784957407E-2</c:v>
                </c:pt>
                <c:pt idx="319" formatCode="0.0%">
                  <c:v>5.6888987961533417E-2</c:v>
                </c:pt>
                <c:pt idx="320" formatCode="0.0%">
                  <c:v>5.6888987961533417E-2</c:v>
                </c:pt>
                <c:pt idx="321" formatCode="0.0%">
                  <c:v>6.7640269924571672E-2</c:v>
                </c:pt>
                <c:pt idx="322" formatCode="0.0%">
                  <c:v>5.8099175809974909E-2</c:v>
                </c:pt>
                <c:pt idx="323" formatCode="0.0%">
                  <c:v>5.8099175809974909E-2</c:v>
                </c:pt>
                <c:pt idx="324" formatCode="0.0%">
                  <c:v>5.4385458781901361E-2</c:v>
                </c:pt>
                <c:pt idx="325" formatCode="0.0%">
                  <c:v>6.7298333611168382E-2</c:v>
                </c:pt>
                <c:pt idx="326" formatCode="0.0%">
                  <c:v>6.4994294806304406E-2</c:v>
                </c:pt>
                <c:pt idx="327" formatCode="0.0%">
                  <c:v>6.4262208947274857E-2</c:v>
                </c:pt>
                <c:pt idx="328" formatCode="0.0%">
                  <c:v>6.4262208947274857E-2</c:v>
                </c:pt>
                <c:pt idx="329" formatCode="0.0%">
                  <c:v>6.4262208947274857E-2</c:v>
                </c:pt>
                <c:pt idx="330" formatCode="0.0%">
                  <c:v>6.4141747177156025E-2</c:v>
                </c:pt>
                <c:pt idx="331" formatCode="0.0%">
                  <c:v>6.4141747177156025E-2</c:v>
                </c:pt>
                <c:pt idx="332" formatCode="0.0%">
                  <c:v>6.4141747177156025E-2</c:v>
                </c:pt>
                <c:pt idx="333" formatCode="0.0%">
                  <c:v>6.4141747177156025E-2</c:v>
                </c:pt>
                <c:pt idx="334" formatCode="0.0%">
                  <c:v>6.4141747177156025E-2</c:v>
                </c:pt>
                <c:pt idx="335" formatCode="0.0%">
                  <c:v>6.4141747177156025E-2</c:v>
                </c:pt>
                <c:pt idx="336" formatCode="0.0%">
                  <c:v>6.6705475076626095E-2</c:v>
                </c:pt>
                <c:pt idx="337" formatCode="0.0%">
                  <c:v>6.5539510638541465E-2</c:v>
                </c:pt>
                <c:pt idx="338" formatCode="0.0%">
                  <c:v>6.5539510638541465E-2</c:v>
                </c:pt>
                <c:pt idx="339" formatCode="0.0%">
                  <c:v>5.4193032591191181E-2</c:v>
                </c:pt>
                <c:pt idx="340" formatCode="0.0%">
                  <c:v>5.4193032591191181E-2</c:v>
                </c:pt>
                <c:pt idx="341" formatCode="0.0%">
                  <c:v>5.2110362144863254E-2</c:v>
                </c:pt>
                <c:pt idx="342" formatCode="0.0%">
                  <c:v>5.7443329843965593E-2</c:v>
                </c:pt>
                <c:pt idx="343" formatCode="0.0%">
                  <c:v>6.4205244248651913E-2</c:v>
                </c:pt>
                <c:pt idx="344" formatCode="0.0%">
                  <c:v>6.4205244248651913E-2</c:v>
                </c:pt>
                <c:pt idx="345" formatCode="0.0%">
                  <c:v>5.7848791727018338E-2</c:v>
                </c:pt>
                <c:pt idx="346" formatCode="0.0%">
                  <c:v>5.9392052275368305E-2</c:v>
                </c:pt>
                <c:pt idx="347" formatCode="0.0%">
                  <c:v>5.9392052275368305E-2</c:v>
                </c:pt>
                <c:pt idx="348" formatCode="0.0%">
                  <c:v>5.9392052275368305E-2</c:v>
                </c:pt>
                <c:pt idx="349" formatCode="0.0%">
                  <c:v>5.0189072634968232E-2</c:v>
                </c:pt>
                <c:pt idx="350" formatCode="0.0%">
                  <c:v>5.3992361858224577E-2</c:v>
                </c:pt>
                <c:pt idx="351" formatCode="0.0%">
                  <c:v>5.1654197744766608E-2</c:v>
                </c:pt>
                <c:pt idx="352" formatCode="0.0%">
                  <c:v>5.5309724773619576E-2</c:v>
                </c:pt>
                <c:pt idx="353" formatCode="0.0%">
                  <c:v>5.5309724773619576E-2</c:v>
                </c:pt>
                <c:pt idx="354" formatCode="0.0%">
                  <c:v>5.5309724773619576E-2</c:v>
                </c:pt>
                <c:pt idx="355" formatCode="0.0%">
                  <c:v>5.7158273922896526E-2</c:v>
                </c:pt>
                <c:pt idx="356" formatCode="0.0%">
                  <c:v>5.7158273922896526E-2</c:v>
                </c:pt>
                <c:pt idx="357" formatCode="0.0%">
                  <c:v>4.8294496529774647E-2</c:v>
                </c:pt>
                <c:pt idx="358" formatCode="0.0%">
                  <c:v>3.9409330675732032E-2</c:v>
                </c:pt>
                <c:pt idx="359" formatCode="0.0%">
                  <c:v>4.6777177194289296E-2</c:v>
                </c:pt>
                <c:pt idx="360" formatCode="0.0%">
                  <c:v>4.7738926118125295E-2</c:v>
                </c:pt>
                <c:pt idx="361" formatCode="0.0%">
                  <c:v>5.1709483128529528E-2</c:v>
                </c:pt>
                <c:pt idx="362" formatCode="0.0%">
                  <c:v>6.6893676028730517E-2</c:v>
                </c:pt>
                <c:pt idx="363" formatCode="0.0%">
                  <c:v>6.4623914921087058E-2</c:v>
                </c:pt>
                <c:pt idx="364" formatCode="0.0%">
                  <c:v>6.4623914921087058E-2</c:v>
                </c:pt>
                <c:pt idx="365" formatCode="0.0%">
                  <c:v>6.4623914921087058E-2</c:v>
                </c:pt>
                <c:pt idx="366" formatCode="0.0%">
                  <c:v>6.4623914921087058E-2</c:v>
                </c:pt>
                <c:pt idx="367" formatCode="0.0%">
                  <c:v>6.3501493858855895E-2</c:v>
                </c:pt>
                <c:pt idx="368" formatCode="0.0%">
                  <c:v>6.6731843731673929E-2</c:v>
                </c:pt>
                <c:pt idx="369" formatCode="0.0%">
                  <c:v>6.4573641155890843E-2</c:v>
                </c:pt>
                <c:pt idx="370" formatCode="0.0%">
                  <c:v>6.5990638104437005E-2</c:v>
                </c:pt>
                <c:pt idx="371" formatCode="0.0%">
                  <c:v>6.5990638104437005E-2</c:v>
                </c:pt>
                <c:pt idx="372" formatCode="0.0%">
                  <c:v>6.5990638104437005E-2</c:v>
                </c:pt>
                <c:pt idx="373" formatCode="0.0%">
                  <c:v>6.1638374076537078E-2</c:v>
                </c:pt>
                <c:pt idx="374" formatCode="0.0%">
                  <c:v>6.1638374076537078E-2</c:v>
                </c:pt>
                <c:pt idx="375" formatCode="0.0%">
                  <c:v>7.2334486093033667E-2</c:v>
                </c:pt>
                <c:pt idx="376" formatCode="0.0%">
                  <c:v>7.6847621915259678E-2</c:v>
                </c:pt>
                <c:pt idx="377" formatCode="0.0%">
                  <c:v>7.6847621915259678E-2</c:v>
                </c:pt>
                <c:pt idx="378" formatCode="0.0%">
                  <c:v>8.0151673311614713E-2</c:v>
                </c:pt>
                <c:pt idx="379" formatCode="0.0%">
                  <c:v>8.1072976988988452E-2</c:v>
                </c:pt>
                <c:pt idx="380" formatCode="0.0%">
                  <c:v>8.1072976988988452E-2</c:v>
                </c:pt>
                <c:pt idx="381" formatCode="0.0%">
                  <c:v>8.1072976988988452E-2</c:v>
                </c:pt>
                <c:pt idx="382" formatCode="0.0%">
                  <c:v>8.1072976988988452E-2</c:v>
                </c:pt>
                <c:pt idx="383" formatCode="0.0%">
                  <c:v>8.4174353224693022E-2</c:v>
                </c:pt>
                <c:pt idx="384" formatCode="0.0%">
                  <c:v>8.4174353224693022E-2</c:v>
                </c:pt>
                <c:pt idx="385" formatCode="0.0%">
                  <c:v>8.3356588866637993E-2</c:v>
                </c:pt>
                <c:pt idx="386" formatCode="0.0%">
                  <c:v>8.3356588866637993E-2</c:v>
                </c:pt>
                <c:pt idx="387" formatCode="0.0%">
                  <c:v>8.6327328825536925E-2</c:v>
                </c:pt>
                <c:pt idx="388" formatCode="0.0%">
                  <c:v>8.6327328825536925E-2</c:v>
                </c:pt>
                <c:pt idx="389" formatCode="0.0%">
                  <c:v>9.1605203694463844E-2</c:v>
                </c:pt>
                <c:pt idx="390" formatCode="0.0%">
                  <c:v>9.1605203694463844E-2</c:v>
                </c:pt>
                <c:pt idx="391" formatCode="0.0%">
                  <c:v>8.3103743600205407E-2</c:v>
                </c:pt>
                <c:pt idx="392" formatCode="0.0%">
                  <c:v>8.3103743600205407E-2</c:v>
                </c:pt>
                <c:pt idx="393" formatCode="0.0%">
                  <c:v>6.7112214861317174E-2</c:v>
                </c:pt>
                <c:pt idx="394" formatCode="0.0%">
                  <c:v>6.8209122425760618E-2</c:v>
                </c:pt>
                <c:pt idx="395" formatCode="0.0%">
                  <c:v>6.2436994763190728E-2</c:v>
                </c:pt>
                <c:pt idx="396" formatCode="0.0%">
                  <c:v>6.9679637022015531E-2</c:v>
                </c:pt>
                <c:pt idx="397" formatCode="0.0%">
                  <c:v>6.9679637022015531E-2</c:v>
                </c:pt>
                <c:pt idx="398" formatCode="0.0%">
                  <c:v>6.7985237531026935E-2</c:v>
                </c:pt>
                <c:pt idx="399" formatCode="0.0%">
                  <c:v>9.3102945210947183E-2</c:v>
                </c:pt>
                <c:pt idx="400" formatCode="0.0%">
                  <c:v>9.2404944533679201E-2</c:v>
                </c:pt>
                <c:pt idx="401" formatCode="0.0%">
                  <c:v>9.2404944533679201E-2</c:v>
                </c:pt>
                <c:pt idx="402" formatCode="0.0%">
                  <c:v>9.358423861238159E-2</c:v>
                </c:pt>
                <c:pt idx="403" formatCode="0.0%">
                  <c:v>9.3962742352686854E-2</c:v>
                </c:pt>
                <c:pt idx="404" formatCode="0.0%">
                  <c:v>9.3467434023251764E-2</c:v>
                </c:pt>
                <c:pt idx="405" formatCode="0.0%">
                  <c:v>9.3467434023251764E-2</c:v>
                </c:pt>
                <c:pt idx="406" formatCode="0.0%">
                  <c:v>9.3467434023251764E-2</c:v>
                </c:pt>
                <c:pt idx="407" formatCode="0.0%">
                  <c:v>9.3467434023251764E-2</c:v>
                </c:pt>
                <c:pt idx="408" formatCode="0.0%">
                  <c:v>9.4339201789810187E-2</c:v>
                </c:pt>
                <c:pt idx="409" formatCode="0.0%">
                  <c:v>9.1494896583494939E-2</c:v>
                </c:pt>
                <c:pt idx="410" formatCode="0.0%">
                  <c:v>9.1494896583494939E-2</c:v>
                </c:pt>
                <c:pt idx="411" formatCode="0.0%">
                  <c:v>9.1494896583494939E-2</c:v>
                </c:pt>
                <c:pt idx="412" formatCode="0.0%">
                  <c:v>9.1494896583494939E-2</c:v>
                </c:pt>
                <c:pt idx="413" formatCode="0.0%">
                  <c:v>9.1494896583494939E-2</c:v>
                </c:pt>
                <c:pt idx="414" formatCode="0.0%">
                  <c:v>8.2991276799397704E-2</c:v>
                </c:pt>
                <c:pt idx="415" formatCode="0.0%">
                  <c:v>8.2991276799397704E-2</c:v>
                </c:pt>
                <c:pt idx="416" formatCode="0.0%">
                  <c:v>8.2991276799397704E-2</c:v>
                </c:pt>
                <c:pt idx="417" formatCode="0.0%">
                  <c:v>8.2991276799397704E-2</c:v>
                </c:pt>
                <c:pt idx="418" formatCode="0.0%">
                  <c:v>8.2991276799397704E-2</c:v>
                </c:pt>
                <c:pt idx="419" formatCode="0.0%">
                  <c:v>9.3459461793868534E-2</c:v>
                </c:pt>
                <c:pt idx="420" formatCode="0.0%">
                  <c:v>9.3459461793868534E-2</c:v>
                </c:pt>
                <c:pt idx="421" formatCode="0.0%">
                  <c:v>9.3459461793868534E-2</c:v>
                </c:pt>
                <c:pt idx="422" formatCode="0.0%">
                  <c:v>9.3459461793868534E-2</c:v>
                </c:pt>
                <c:pt idx="423" formatCode="0.0%">
                  <c:v>9.3459461793868534E-2</c:v>
                </c:pt>
                <c:pt idx="424" formatCode="0.0%">
                  <c:v>9.3459461793868534E-2</c:v>
                </c:pt>
                <c:pt idx="425" formatCode="0.0%">
                  <c:v>9.3507032623435807E-2</c:v>
                </c:pt>
                <c:pt idx="426" formatCode="0.0%">
                  <c:v>9.3507032623435807E-2</c:v>
                </c:pt>
                <c:pt idx="427" formatCode="0.0%">
                  <c:v>9.3507032623435807E-2</c:v>
                </c:pt>
                <c:pt idx="428" formatCode="0.0%">
                  <c:v>9.3507032623435807E-2</c:v>
                </c:pt>
                <c:pt idx="429" formatCode="0.0%">
                  <c:v>8.7173494829047474E-2</c:v>
                </c:pt>
                <c:pt idx="430" formatCode="0.0%">
                  <c:v>9.3259902072201084E-2</c:v>
                </c:pt>
                <c:pt idx="431" formatCode="0.0%">
                  <c:v>9.3259902072201084E-2</c:v>
                </c:pt>
                <c:pt idx="432" formatCode="0.0%">
                  <c:v>9.3259902072201084E-2</c:v>
                </c:pt>
                <c:pt idx="433" formatCode="0.0%">
                  <c:v>8.8003470808887971E-2</c:v>
                </c:pt>
                <c:pt idx="434" formatCode="0.0%">
                  <c:v>8.8003470808887971E-2</c:v>
                </c:pt>
                <c:pt idx="435" formatCode="0.0%">
                  <c:v>8.8003470808887971E-2</c:v>
                </c:pt>
                <c:pt idx="436" formatCode="0.0%">
                  <c:v>9.1910591470738504E-2</c:v>
                </c:pt>
                <c:pt idx="437" formatCode="0.0%">
                  <c:v>9.3084556167440907E-2</c:v>
                </c:pt>
                <c:pt idx="438" formatCode="0.0%">
                  <c:v>9.3084556167440907E-2</c:v>
                </c:pt>
                <c:pt idx="439" formatCode="0.0%">
                  <c:v>9.3084556167440907E-2</c:v>
                </c:pt>
                <c:pt idx="440" formatCode="0.0%">
                  <c:v>9.3084556167440907E-2</c:v>
                </c:pt>
                <c:pt idx="441" formatCode="0.0%">
                  <c:v>9.5195507784429839E-2</c:v>
                </c:pt>
                <c:pt idx="442" formatCode="0.0%">
                  <c:v>9.5195507784429839E-2</c:v>
                </c:pt>
                <c:pt idx="443" formatCode="0.0%">
                  <c:v>9.2578884612777829E-2</c:v>
                </c:pt>
                <c:pt idx="444" formatCode="0.0%">
                  <c:v>9.2578884612777829E-2</c:v>
                </c:pt>
                <c:pt idx="445" formatCode="0.0%">
                  <c:v>8.4660329588397754E-2</c:v>
                </c:pt>
                <c:pt idx="446" formatCode="0.0%">
                  <c:v>7.9501830545216159E-2</c:v>
                </c:pt>
                <c:pt idx="447" formatCode="0.0%">
                  <c:v>6.8750548582177926E-2</c:v>
                </c:pt>
                <c:pt idx="448" formatCode="0.0%">
                  <c:v>6.0369193735206536E-2</c:v>
                </c:pt>
                <c:pt idx="449" formatCode="0.0%">
                  <c:v>6.0369193735206536E-2</c:v>
                </c:pt>
                <c:pt idx="450" formatCode="0.0%">
                  <c:v>6.157123108664965E-2</c:v>
                </c:pt>
                <c:pt idx="451" formatCode="0.0%">
                  <c:v>5.2310523818830348E-2</c:v>
                </c:pt>
                <c:pt idx="452" formatCode="0.0%">
                  <c:v>5.4614562623694338E-2</c:v>
                </c:pt>
                <c:pt idx="453" formatCode="0.0%">
                  <c:v>5.4614562623694338E-2</c:v>
                </c:pt>
                <c:pt idx="454" formatCode="0.0%">
                  <c:v>5.4614562623694338E-2</c:v>
                </c:pt>
                <c:pt idx="455" formatCode="0.0%">
                  <c:v>5.4614562623694338E-2</c:v>
                </c:pt>
                <c:pt idx="456" formatCode="0.0%">
                  <c:v>5.3758693813556156E-2</c:v>
                </c:pt>
                <c:pt idx="457" formatCode="0.0%">
                  <c:v>5.3758693813556156E-2</c:v>
                </c:pt>
                <c:pt idx="458" formatCode="0.0%">
                  <c:v>5.3758693813556156E-2</c:v>
                </c:pt>
                <c:pt idx="459" formatCode="0.0%">
                  <c:v>5.3758693813556156E-2</c:v>
                </c:pt>
                <c:pt idx="460" formatCode="0.0%">
                  <c:v>5.3758693813556156E-2</c:v>
                </c:pt>
                <c:pt idx="461" formatCode="0.0%">
                  <c:v>5.3758693813556156E-2</c:v>
                </c:pt>
                <c:pt idx="462" formatCode="0.0%">
                  <c:v>5.1194965914086059E-2</c:v>
                </c:pt>
                <c:pt idx="463" formatCode="0.0%">
                  <c:v>5.2360930352170702E-2</c:v>
                </c:pt>
                <c:pt idx="464" formatCode="0.0%">
                  <c:v>5.2360930352170702E-2</c:v>
                </c:pt>
                <c:pt idx="465" formatCode="0.0%">
                  <c:v>5.2360930352170702E-2</c:v>
                </c:pt>
                <c:pt idx="466" formatCode="0.0%">
                  <c:v>5.2360930352170702E-2</c:v>
                </c:pt>
                <c:pt idx="467" formatCode="0.0%">
                  <c:v>5.2360930352170702E-2</c:v>
                </c:pt>
                <c:pt idx="468" formatCode="0.0%">
                  <c:v>5.2360930352170702E-2</c:v>
                </c:pt>
                <c:pt idx="469" formatCode="0.0%">
                  <c:v>4.3734440700627569E-2</c:v>
                </c:pt>
                <c:pt idx="470" formatCode="0.0%">
                  <c:v>4.3734440700627569E-2</c:v>
                </c:pt>
                <c:pt idx="471" formatCode="0.0%">
                  <c:v>4.3734440700627569E-2</c:v>
                </c:pt>
                <c:pt idx="472" formatCode="0.0%">
                  <c:v>4.742151471452128E-2</c:v>
                </c:pt>
                <c:pt idx="473" formatCode="0.0%">
                  <c:v>4.742151471452128E-2</c:v>
                </c:pt>
                <c:pt idx="474" formatCode="0.0%">
                  <c:v>4.742151471452128E-2</c:v>
                </c:pt>
                <c:pt idx="475" formatCode="0.0%">
                  <c:v>5.7124066150525149E-2</c:v>
                </c:pt>
                <c:pt idx="476" formatCode="0.0%">
                  <c:v>5.1671366002599084E-2</c:v>
                </c:pt>
                <c:pt idx="477" formatCode="0.0%">
                  <c:v>5.1671366002599084E-2</c:v>
                </c:pt>
                <c:pt idx="478" formatCode="0.0%">
                  <c:v>5.1671366002599084E-2</c:v>
                </c:pt>
                <c:pt idx="479" formatCode="0.0%">
                  <c:v>5.1671366002599084E-2</c:v>
                </c:pt>
                <c:pt idx="480" formatCode="0.0%">
                  <c:v>5.1671366002599084E-2</c:v>
                </c:pt>
                <c:pt idx="481" formatCode="0.0%">
                  <c:v>5.7593004372033227E-2</c:v>
                </c:pt>
                <c:pt idx="482" formatCode="0.0%">
                  <c:v>5.7593004372033227E-2</c:v>
                </c:pt>
                <c:pt idx="483" formatCode="0.0%">
                  <c:v>6.6456781765155112E-2</c:v>
                </c:pt>
                <c:pt idx="484" formatCode="0.0%">
                  <c:v>6.6456781765155112E-2</c:v>
                </c:pt>
                <c:pt idx="485" formatCode="0.0%">
                  <c:v>5.5086437233653529E-2</c:v>
                </c:pt>
                <c:pt idx="486" formatCode="0.0%">
                  <c:v>5.4124688309817523E-2</c:v>
                </c:pt>
                <c:pt idx="487" formatCode="0.0%">
                  <c:v>5.4124688309817523E-2</c:v>
                </c:pt>
                <c:pt idx="488" formatCode="0.0%">
                  <c:v>3.8940495409616555E-2</c:v>
                </c:pt>
                <c:pt idx="489" formatCode="0.0%">
                  <c:v>3.8940495409616555E-2</c:v>
                </c:pt>
                <c:pt idx="490" formatCode="0.0%">
                  <c:v>3.8940495409616555E-2</c:v>
                </c:pt>
                <c:pt idx="491" formatCode="0.0%">
                  <c:v>3.8940495409616555E-2</c:v>
                </c:pt>
                <c:pt idx="492" formatCode="0.0%">
                  <c:v>3.8940495409616555E-2</c:v>
                </c:pt>
                <c:pt idx="493" formatCode="0.0%">
                  <c:v>3.8940495409616555E-2</c:v>
                </c:pt>
                <c:pt idx="494" formatCode="0.0%">
                  <c:v>3.8940495409616555E-2</c:v>
                </c:pt>
                <c:pt idx="495" formatCode="0.0%">
                  <c:v>4.3840701878990189E-2</c:v>
                </c:pt>
                <c:pt idx="496" formatCode="0.0%">
                  <c:v>4.3840701878990189E-2</c:v>
                </c:pt>
                <c:pt idx="497" formatCode="0.0%">
                  <c:v>4.3840701878990189E-2</c:v>
                </c:pt>
                <c:pt idx="498" formatCode="0.0%">
                  <c:v>4.3840701878990189E-2</c:v>
                </c:pt>
                <c:pt idx="499" formatCode="0.0%">
                  <c:v>4.3840701878990189E-2</c:v>
                </c:pt>
                <c:pt idx="500" formatCode="0.0%">
                  <c:v>4.3840701878990189E-2</c:v>
                </c:pt>
                <c:pt idx="501" formatCode="0.0%">
                  <c:v>3.3144589862493579E-2</c:v>
                </c:pt>
                <c:pt idx="502" formatCode="0.0%">
                  <c:v>3.3144589862493579E-2</c:v>
                </c:pt>
                <c:pt idx="503" formatCode="0.0%">
                  <c:v>3.3144589862493579E-2</c:v>
                </c:pt>
                <c:pt idx="504" formatCode="0.0%">
                  <c:v>2.9840538466138537E-2</c:v>
                </c:pt>
                <c:pt idx="505" formatCode="0.0%">
                  <c:v>2.8919234788764805E-2</c:v>
                </c:pt>
                <c:pt idx="506" formatCode="0.0%">
                  <c:v>2.8919234788764805E-2</c:v>
                </c:pt>
                <c:pt idx="507" formatCode="0.0%">
                  <c:v>2.8919234788764805E-2</c:v>
                </c:pt>
                <c:pt idx="508" formatCode="0.0%">
                  <c:v>2.8919234788764805E-2</c:v>
                </c:pt>
                <c:pt idx="509" formatCode="0.0%">
                  <c:v>2.5817858553060243E-2</c:v>
                </c:pt>
                <c:pt idx="510" formatCode="0.0%">
                  <c:v>2.5817858553060243E-2</c:v>
                </c:pt>
                <c:pt idx="511" formatCode="0.0%">
                  <c:v>8.92880618373601E-4</c:v>
                </c:pt>
                <c:pt idx="512" formatCode="0.0%">
                  <c:v>-4.7191980231412979E-3</c:v>
                </c:pt>
                <c:pt idx="513" formatCode="0.0%">
                  <c:v>-4.7191980231412979E-3</c:v>
                </c:pt>
                <c:pt idx="514" formatCode="0.0%">
                  <c:v>-4.7191980231412979E-3</c:v>
                </c:pt>
                <c:pt idx="515" formatCode="0.0%">
                  <c:v>-4.7191980231412979E-3</c:v>
                </c:pt>
                <c:pt idx="516" formatCode="0.0%">
                  <c:v>-4.7191980231412979E-3</c:v>
                </c:pt>
                <c:pt idx="517" formatCode="0.0%">
                  <c:v>-4.7191980231412979E-3</c:v>
                </c:pt>
                <c:pt idx="518" formatCode="0.0%">
                  <c:v>-2.0591157315189814E-2</c:v>
                </c:pt>
                <c:pt idx="519" formatCode="0.0%">
                  <c:v>1.2956229263336002E-2</c:v>
                </c:pt>
                <c:pt idx="520" formatCode="0.0%">
                  <c:v>1.2956229263336002E-2</c:v>
                </c:pt>
                <c:pt idx="521" formatCode="0.0%">
                  <c:v>1.2956229263336002E-2</c:v>
                </c:pt>
                <c:pt idx="522" formatCode="0.0%">
                  <c:v>5.7135870045111926E-3</c:v>
                </c:pt>
                <c:pt idx="523" formatCode="0.0%">
                  <c:v>5.7135870045111926E-3</c:v>
                </c:pt>
                <c:pt idx="524" formatCode="0.0%">
                  <c:v>5.7135870045111926E-3</c:v>
                </c:pt>
                <c:pt idx="525" formatCode="0.0%">
                  <c:v>-1.8437530185278585E-2</c:v>
                </c:pt>
                <c:pt idx="526" formatCode="0.0%">
                  <c:v>-1.8437530185278585E-2</c:v>
                </c:pt>
                <c:pt idx="527" formatCode="0.0%">
                  <c:v>-1.8437530185278585E-2</c:v>
                </c:pt>
                <c:pt idx="528" formatCode="0.0%">
                  <c:v>-1.8437530185278585E-2</c:v>
                </c:pt>
                <c:pt idx="529" formatCode="0.0%">
                  <c:v>-1.8816033925583849E-2</c:v>
                </c:pt>
                <c:pt idx="530" formatCode="0.0%">
                  <c:v>-1.8320725596148758E-2</c:v>
                </c:pt>
                <c:pt idx="531" formatCode="0.0%">
                  <c:v>-4.7166451133706065E-3</c:v>
                </c:pt>
                <c:pt idx="532" formatCode="0.0%">
                  <c:v>-4.7166451133706065E-3</c:v>
                </c:pt>
                <c:pt idx="533" formatCode="0.0%">
                  <c:v>-3.8789006476735665E-3</c:v>
                </c:pt>
                <c:pt idx="534" formatCode="0.0%">
                  <c:v>-3.8789006476735665E-3</c:v>
                </c:pt>
                <c:pt idx="535" formatCode="0.0%">
                  <c:v>-3.8789006476735665E-3</c:v>
                </c:pt>
                <c:pt idx="536" formatCode="0.0%">
                  <c:v>-3.8789006476735665E-3</c:v>
                </c:pt>
                <c:pt idx="537" formatCode="0.0%">
                  <c:v>-3.8789006476735665E-3</c:v>
                </c:pt>
                <c:pt idx="538" formatCode="0.0%">
                  <c:v>-3.8789006476735665E-3</c:v>
                </c:pt>
                <c:pt idx="539" formatCode="0.0%">
                  <c:v>-3.8789006476735665E-3</c:v>
                </c:pt>
                <c:pt idx="540" formatCode="0.0%">
                  <c:v>3.7052887488873898E-3</c:v>
                </c:pt>
                <c:pt idx="541" formatCode="0.0%">
                  <c:v>3.7052887488873898E-3</c:v>
                </c:pt>
                <c:pt idx="542" formatCode="0.0%">
                  <c:v>3.7052887488873898E-3</c:v>
                </c:pt>
                <c:pt idx="543" formatCode="0.0%">
                  <c:v>3.7052887488873898E-3</c:v>
                </c:pt>
                <c:pt idx="544" formatCode="0.0%">
                  <c:v>3.7052887488873898E-3</c:v>
                </c:pt>
                <c:pt idx="545" formatCode="0.0%">
                  <c:v>-6.7628962455834373E-3</c:v>
                </c:pt>
                <c:pt idx="546" formatCode="0.0%">
                  <c:v>-6.7628962455834373E-3</c:v>
                </c:pt>
                <c:pt idx="547" formatCode="0.0%">
                  <c:v>-6.7628962455834373E-3</c:v>
                </c:pt>
                <c:pt idx="548" formatCode="0.0%">
                  <c:v>-6.7628962455834373E-3</c:v>
                </c:pt>
                <c:pt idx="549" formatCode="0.0%">
                  <c:v>-6.7628962455834373E-3</c:v>
                </c:pt>
                <c:pt idx="550" formatCode="0.0%">
                  <c:v>-6.7628962455834373E-3</c:v>
                </c:pt>
                <c:pt idx="551" formatCode="0.0%">
                  <c:v>-6.81046707515071E-3</c:v>
                </c:pt>
                <c:pt idx="552" formatCode="0.0%">
                  <c:v>-6.81046707515071E-3</c:v>
                </c:pt>
                <c:pt idx="553" formatCode="0.0%">
                  <c:v>-6.81046707515071E-3</c:v>
                </c:pt>
                <c:pt idx="554" formatCode="0.0%">
                  <c:v>-6.81046707515071E-3</c:v>
                </c:pt>
                <c:pt idx="555" formatCode="0.0%">
                  <c:v>-3.1097705754381765E-2</c:v>
                </c:pt>
                <c:pt idx="556" formatCode="0.0%">
                  <c:v>-3.7184112997535379E-2</c:v>
                </c:pt>
                <c:pt idx="557" formatCode="0.0%">
                  <c:v>-3.7184112997535379E-2</c:v>
                </c:pt>
                <c:pt idx="558" formatCode="0.0%">
                  <c:v>-3.4880204501965474E-2</c:v>
                </c:pt>
                <c:pt idx="559" formatCode="0.0%">
                  <c:v>-2.9623773238652364E-2</c:v>
                </c:pt>
                <c:pt idx="560" formatCode="0.0%">
                  <c:v>-2.9623773238652364E-2</c:v>
                </c:pt>
                <c:pt idx="561" formatCode="0.0%">
                  <c:v>-2.9623773238652364E-2</c:v>
                </c:pt>
                <c:pt idx="562" formatCode="0.0%">
                  <c:v>-3.3530893900502894E-2</c:v>
                </c:pt>
                <c:pt idx="563" formatCode="0.0%">
                  <c:v>-3.3530893900502894E-2</c:v>
                </c:pt>
                <c:pt idx="564" formatCode="0.0%">
                  <c:v>-3.3530893900502894E-2</c:v>
                </c:pt>
                <c:pt idx="565" formatCode="0.0%">
                  <c:v>-3.3530893900502894E-2</c:v>
                </c:pt>
                <c:pt idx="566" formatCode="0.0%">
                  <c:v>-3.3530893900502894E-2</c:v>
                </c:pt>
                <c:pt idx="567" formatCode="0.0%">
                  <c:v>-3.5641845517491826E-2</c:v>
                </c:pt>
                <c:pt idx="568" formatCode="0.0%">
                  <c:v>-3.5641845517491826E-2</c:v>
                </c:pt>
                <c:pt idx="569" formatCode="0.0%">
                  <c:v>-3.5641845517491826E-2</c:v>
                </c:pt>
                <c:pt idx="570" formatCode="0.0%">
                  <c:v>-3.5641845517491826E-2</c:v>
                </c:pt>
                <c:pt idx="571" formatCode="0.0%">
                  <c:v>-3.3929549571416341E-2</c:v>
                </c:pt>
                <c:pt idx="572" formatCode="0.0%">
                  <c:v>-2.8771050528234747E-2</c:v>
                </c:pt>
                <c:pt idx="573" formatCode="0.0%">
                  <c:v>-2.8771050528234747E-2</c:v>
                </c:pt>
                <c:pt idx="574" formatCode="0.0%">
                  <c:v>-2.0389695681263354E-2</c:v>
                </c:pt>
                <c:pt idx="575" formatCode="0.0%">
                  <c:v>-2.0389695681263354E-2</c:v>
                </c:pt>
                <c:pt idx="576" formatCode="0.0%">
                  <c:v>-2.0389695681263354E-2</c:v>
                </c:pt>
                <c:pt idx="577" formatCode="0.0%">
                  <c:v>-2.0389695681263354E-2</c:v>
                </c:pt>
                <c:pt idx="578" formatCode="0.0%">
                  <c:v>-2.0389695681263354E-2</c:v>
                </c:pt>
                <c:pt idx="579" formatCode="0.0%">
                  <c:v>-1.7489859932611516E-2</c:v>
                </c:pt>
                <c:pt idx="580" formatCode="0.0%">
                  <c:v>-1.7489859932611516E-2</c:v>
                </c:pt>
                <c:pt idx="581" formatCode="0.0%">
                  <c:v>-1.7489859932611516E-2</c:v>
                </c:pt>
                <c:pt idx="582" formatCode="0.0%">
                  <c:v>-1.7565151855645299E-2</c:v>
                </c:pt>
                <c:pt idx="583" formatCode="0.0%">
                  <c:v>-1.7565151855645299E-2</c:v>
                </c:pt>
                <c:pt idx="584" formatCode="0.0%">
                  <c:v>-2.1411471610631234E-2</c:v>
                </c:pt>
                <c:pt idx="585" formatCode="0.0%">
                  <c:v>-2.1411471610631234E-2</c:v>
                </c:pt>
                <c:pt idx="586" formatCode="0.0%">
                  <c:v>-2.1411471610631234E-2</c:v>
                </c:pt>
                <c:pt idx="587" formatCode="0.0%">
                  <c:v>-2.594503126831571E-2</c:v>
                </c:pt>
                <c:pt idx="588" formatCode="0.0%">
                  <c:v>-1.8293111894110578E-2</c:v>
                </c:pt>
                <c:pt idx="589" formatCode="0.0%">
                  <c:v>-3.6406856905603573E-2</c:v>
                </c:pt>
                <c:pt idx="590" formatCode="0.0%">
                  <c:v>-3.2737382480619456E-2</c:v>
                </c:pt>
                <c:pt idx="591" formatCode="0.0%">
                  <c:v>-3.2737382480619456E-2</c:v>
                </c:pt>
                <c:pt idx="592" formatCode="0.0%">
                  <c:v>-3.2737382480619456E-2</c:v>
                </c:pt>
                <c:pt idx="593" formatCode="0.0%">
                  <c:v>-3.2737382480619456E-2</c:v>
                </c:pt>
                <c:pt idx="594" formatCode="0.0%">
                  <c:v>-3.2737382480619456E-2</c:v>
                </c:pt>
                <c:pt idx="595" formatCode="0.0%">
                  <c:v>-2.2152855341352456E-2</c:v>
                </c:pt>
                <c:pt idx="596" formatCode="0.0%">
                  <c:v>-2.2152855341352456E-2</c:v>
                </c:pt>
                <c:pt idx="597" formatCode="0.0%">
                  <c:v>-2.1254830294872504E-2</c:v>
                </c:pt>
                <c:pt idx="598" formatCode="0.0%">
                  <c:v>-2.6485164857116182E-2</c:v>
                </c:pt>
                <c:pt idx="599" formatCode="0.0%">
                  <c:v>-2.6485164857116182E-2</c:v>
                </c:pt>
                <c:pt idx="600" formatCode="0.0%">
                  <c:v>-2.6485164857116182E-2</c:v>
                </c:pt>
                <c:pt idx="601" formatCode="0.0%">
                  <c:v>-2.6485164857116182E-2</c:v>
                </c:pt>
                <c:pt idx="602" formatCode="0.0%">
                  <c:v>-2.6485164857116182E-2</c:v>
                </c:pt>
                <c:pt idx="603" formatCode="0.0%">
                  <c:v>-2.6485164857116182E-2</c:v>
                </c:pt>
                <c:pt idx="604" formatCode="0.0%">
                  <c:v>-2.6485164857116182E-2</c:v>
                </c:pt>
                <c:pt idx="605" formatCode="0.0%">
                  <c:v>-2.4968994759995391E-2</c:v>
                </c:pt>
                <c:pt idx="606" formatCode="0.0%">
                  <c:v>-2.4968994759995391E-2</c:v>
                </c:pt>
                <c:pt idx="607" formatCode="0.0%">
                  <c:v>-3.8526996116055909E-2</c:v>
                </c:pt>
                <c:pt idx="608" formatCode="0.0%">
                  <c:v>-3.8526996116055909E-2</c:v>
                </c:pt>
                <c:pt idx="609" formatCode="0.0%">
                  <c:v>-3.8526996116055909E-2</c:v>
                </c:pt>
                <c:pt idx="610" formatCode="0.0%">
                  <c:v>-3.8526996116055909E-2</c:v>
                </c:pt>
                <c:pt idx="611" formatCode="0.0%">
                  <c:v>-3.8526996116055909E-2</c:v>
                </c:pt>
                <c:pt idx="612" formatCode="0.0%">
                  <c:v>-3.8526996116055909E-2</c:v>
                </c:pt>
                <c:pt idx="613" formatCode="0.0%">
                  <c:v>-5.5421374962379664E-2</c:v>
                </c:pt>
                <c:pt idx="614" formatCode="0.0%">
                  <c:v>-5.5421374962379664E-2</c:v>
                </c:pt>
                <c:pt idx="615" formatCode="0.0%">
                  <c:v>-5.5421374962379664E-2</c:v>
                </c:pt>
                <c:pt idx="616" formatCode="0.0%">
                  <c:v>-5.5340494393568591E-2</c:v>
                </c:pt>
                <c:pt idx="617" formatCode="0.0%">
                  <c:v>-6.2111856165150955E-2</c:v>
                </c:pt>
                <c:pt idx="618" formatCode="0.0%">
                  <c:v>-7.1823684313167602E-2</c:v>
                </c:pt>
                <c:pt idx="619" formatCode="0.0%">
                  <c:v>-7.1823684313167602E-2</c:v>
                </c:pt>
                <c:pt idx="620" formatCode="0.0%">
                  <c:v>-7.1823684313167602E-2</c:v>
                </c:pt>
                <c:pt idx="621" formatCode="0.0%">
                  <c:v>-7.6723890782541243E-2</c:v>
                </c:pt>
                <c:pt idx="622" formatCode="0.0%">
                  <c:v>-7.6723890782541243E-2</c:v>
                </c:pt>
                <c:pt idx="623" formatCode="0.0%">
                  <c:v>-7.0880431576429911E-2</c:v>
                </c:pt>
                <c:pt idx="624" formatCode="0.0%">
                  <c:v>-7.0880431576429911E-2</c:v>
                </c:pt>
                <c:pt idx="625" formatCode="0.0%">
                  <c:v>-7.4597845752481018E-2</c:v>
                </c:pt>
                <c:pt idx="626" formatCode="0.0%">
                  <c:v>-7.3330616915984914E-2</c:v>
                </c:pt>
                <c:pt idx="627" formatCode="0.0%">
                  <c:v>-7.3330616915984914E-2</c:v>
                </c:pt>
                <c:pt idx="628" formatCode="0.0%">
                  <c:v>-9.1534226507318239E-2</c:v>
                </c:pt>
                <c:pt idx="629" formatCode="0.0%">
                  <c:v>-9.044030805973112E-2</c:v>
                </c:pt>
                <c:pt idx="630" formatCode="0.0%">
                  <c:v>-9.044030805973112E-2</c:v>
                </c:pt>
                <c:pt idx="631" formatCode="0.0%">
                  <c:v>-9.8825770091562737E-2</c:v>
                </c:pt>
                <c:pt idx="632" formatCode="0.0%">
                  <c:v>-9.8825770091562737E-2</c:v>
                </c:pt>
                <c:pt idx="633" formatCode="0.0%">
                  <c:v>-0.12160193402341482</c:v>
                </c:pt>
                <c:pt idx="634" formatCode="0.0%">
                  <c:v>-0.12160193402341482</c:v>
                </c:pt>
                <c:pt idx="635" formatCode="0.0%">
                  <c:v>-0.12160193402341482</c:v>
                </c:pt>
                <c:pt idx="636" formatCode="0.0%">
                  <c:v>-0.12160193402341482</c:v>
                </c:pt>
                <c:pt idx="637" formatCode="0.0%">
                  <c:v>-9.6676956088728172E-2</c:v>
                </c:pt>
                <c:pt idx="638" formatCode="0.0%">
                  <c:v>-9.1064877447213255E-2</c:v>
                </c:pt>
                <c:pt idx="639" formatCode="0.0%">
                  <c:v>-9.1064877447213255E-2</c:v>
                </c:pt>
                <c:pt idx="640" formatCode="0.0%">
                  <c:v>-9.1064877447213255E-2</c:v>
                </c:pt>
                <c:pt idx="641" formatCode="0.0%">
                  <c:v>-9.1604268886753867E-2</c:v>
                </c:pt>
                <c:pt idx="642" formatCode="0.0%">
                  <c:v>-9.1604268886753867E-2</c:v>
                </c:pt>
                <c:pt idx="643" formatCode="0.0%">
                  <c:v>-9.1604268886753867E-2</c:v>
                </c:pt>
                <c:pt idx="644" formatCode="0.0%">
                  <c:v>-7.5732309594705352E-2</c:v>
                </c:pt>
                <c:pt idx="645" formatCode="0.0%">
                  <c:v>-9.3288167434342914E-2</c:v>
                </c:pt>
                <c:pt idx="646" formatCode="0.0%">
                  <c:v>-9.3288167434342914E-2</c:v>
                </c:pt>
                <c:pt idx="647" formatCode="0.0%">
                  <c:v>-9.3288167434342914E-2</c:v>
                </c:pt>
                <c:pt idx="648" formatCode="0.0%">
                  <c:v>-7.6616223165818578E-2</c:v>
                </c:pt>
                <c:pt idx="649" formatCode="0.0%">
                  <c:v>-7.6616223165818578E-2</c:v>
                </c:pt>
                <c:pt idx="650" formatCode="0.0%">
                  <c:v>-8.2194660572121478E-2</c:v>
                </c:pt>
                <c:pt idx="651" formatCode="0.0%">
                  <c:v>-8.2194660572121478E-2</c:v>
                </c:pt>
                <c:pt idx="652" formatCode="0.0%">
                  <c:v>-8.2194660572121478E-2</c:v>
                </c:pt>
                <c:pt idx="653" formatCode="0.0%">
                  <c:v>-8.2194660572121478E-2</c:v>
                </c:pt>
                <c:pt idx="654" formatCode="0.0%">
                  <c:v>-8.2194660572121478E-2</c:v>
                </c:pt>
                <c:pt idx="655" formatCode="0.0%">
                  <c:v>-8.2194660572121478E-2</c:v>
                </c:pt>
                <c:pt idx="656" formatCode="0.0%">
                  <c:v>-8.2194660572121478E-2</c:v>
                </c:pt>
                <c:pt idx="657" formatCode="0.0%">
                  <c:v>-9.5798741054899647E-2</c:v>
                </c:pt>
                <c:pt idx="658" formatCode="0.0%">
                  <c:v>-9.5798741054899647E-2</c:v>
                </c:pt>
                <c:pt idx="659" formatCode="0.0%">
                  <c:v>-9.1114760253648383E-2</c:v>
                </c:pt>
                <c:pt idx="660" formatCode="0.0%">
                  <c:v>-8.703874685771823E-2</c:v>
                </c:pt>
                <c:pt idx="661" formatCode="0.0%">
                  <c:v>-0.10213657461923428</c:v>
                </c:pt>
                <c:pt idx="662" formatCode="0.0%">
                  <c:v>-0.11145145026447115</c:v>
                </c:pt>
                <c:pt idx="663" formatCode="0.0%">
                  <c:v>-0.11145145026447115</c:v>
                </c:pt>
                <c:pt idx="664" formatCode="0.0%">
                  <c:v>-0.11145145026447115</c:v>
                </c:pt>
                <c:pt idx="665" formatCode="0.0%">
                  <c:v>-0.11145145026447115</c:v>
                </c:pt>
                <c:pt idx="666" formatCode="0.0%">
                  <c:v>-0.11053201987693487</c:v>
                </c:pt>
                <c:pt idx="667" formatCode="0.0%">
                  <c:v>-0.11053201987693487</c:v>
                </c:pt>
                <c:pt idx="668" formatCode="0.0%">
                  <c:v>-0.10254938505691766</c:v>
                </c:pt>
                <c:pt idx="669" formatCode="0.0%">
                  <c:v>-0.10254938505691766</c:v>
                </c:pt>
                <c:pt idx="670" formatCode="0.0%">
                  <c:v>-0.11627297579407064</c:v>
                </c:pt>
                <c:pt idx="671" formatCode="0.0%">
                  <c:v>-0.11627297579407064</c:v>
                </c:pt>
                <c:pt idx="672" formatCode="0.0%">
                  <c:v>-0.11627297579407064</c:v>
                </c:pt>
                <c:pt idx="673" formatCode="0.0%">
                  <c:v>-0.11830807340048269</c:v>
                </c:pt>
                <c:pt idx="674" formatCode="0.0%">
                  <c:v>-0.14823011139323558</c:v>
                </c:pt>
                <c:pt idx="675" formatCode="0.0%">
                  <c:v>-0.14823011139323558</c:v>
                </c:pt>
                <c:pt idx="676" formatCode="0.0%">
                  <c:v>-0.14823011139323558</c:v>
                </c:pt>
                <c:pt idx="677" formatCode="0.0%">
                  <c:v>-0.14823011139323558</c:v>
                </c:pt>
                <c:pt idx="678" formatCode="0.0%">
                  <c:v>-0.14208071285831142</c:v>
                </c:pt>
                <c:pt idx="679" formatCode="0.0%">
                  <c:v>-0.12827434293525697</c:v>
                </c:pt>
                <c:pt idx="680" formatCode="0.0%">
                  <c:v>-0.12827434293525697</c:v>
                </c:pt>
                <c:pt idx="681" formatCode="0.0%">
                  <c:v>-0.10398710425602589</c:v>
                </c:pt>
                <c:pt idx="682" formatCode="0.0%">
                  <c:v>-0.10398710425602589</c:v>
                </c:pt>
                <c:pt idx="683" formatCode="0.0%">
                  <c:v>-0.10398710425602589</c:v>
                </c:pt>
                <c:pt idx="684" formatCode="0.0%">
                  <c:v>-0.10629101275159583</c:v>
                </c:pt>
                <c:pt idx="685" formatCode="0.0%">
                  <c:v>-0.10629101275159583</c:v>
                </c:pt>
                <c:pt idx="686" formatCode="0.0%">
                  <c:v>-0.14452761918305837</c:v>
                </c:pt>
                <c:pt idx="687" formatCode="0.0%">
                  <c:v>-0.16016025635178638</c:v>
                </c:pt>
                <c:pt idx="688" formatCode="0.0%">
                  <c:v>-0.16016025635178638</c:v>
                </c:pt>
                <c:pt idx="689" formatCode="0.0%">
                  <c:v>-0.16016025635178638</c:v>
                </c:pt>
                <c:pt idx="690" formatCode="0.0%">
                  <c:v>-0.15699282056885916</c:v>
                </c:pt>
                <c:pt idx="691" formatCode="0.0%">
                  <c:v>-0.15699282056885916</c:v>
                </c:pt>
                <c:pt idx="692" formatCode="0.0%">
                  <c:v>-0.15699282056885916</c:v>
                </c:pt>
                <c:pt idx="693" formatCode="0.0%">
                  <c:v>-0.15699282056885916</c:v>
                </c:pt>
                <c:pt idx="694" formatCode="0.0%">
                  <c:v>-0.15699282056885916</c:v>
                </c:pt>
                <c:pt idx="695" formatCode="0.0%">
                  <c:v>-0.17049930008926692</c:v>
                </c:pt>
                <c:pt idx="696" formatCode="0.0%">
                  <c:v>-0.17049930008926692</c:v>
                </c:pt>
                <c:pt idx="697" formatCode="0.0%">
                  <c:v>-0.17049930008926692</c:v>
                </c:pt>
                <c:pt idx="698" formatCode="0.0%">
                  <c:v>-0.17049930008926692</c:v>
                </c:pt>
                <c:pt idx="699" formatCode="0.0%">
                  <c:v>-0.17049930008926692</c:v>
                </c:pt>
                <c:pt idx="700" formatCode="0.0%">
                  <c:v>-0.18225857562997372</c:v>
                </c:pt>
                <c:pt idx="701" formatCode="0.0%">
                  <c:v>-0.18225857562997372</c:v>
                </c:pt>
                <c:pt idx="702" formatCode="0.0%">
                  <c:v>-0.18225857562997372</c:v>
                </c:pt>
                <c:pt idx="703" formatCode="0.0%">
                  <c:v>-0.18225857562997372</c:v>
                </c:pt>
                <c:pt idx="704" formatCode="0.0%">
                  <c:v>-0.13975108532331185</c:v>
                </c:pt>
                <c:pt idx="705" formatCode="0.0%">
                  <c:v>-0.14265092107196367</c:v>
                </c:pt>
                <c:pt idx="706" formatCode="0.0%">
                  <c:v>-0.14265092107196367</c:v>
                </c:pt>
                <c:pt idx="707" formatCode="0.0%">
                  <c:v>-0.14265092107196367</c:v>
                </c:pt>
                <c:pt idx="708" formatCode="0.0%">
                  <c:v>-0.14159929856867287</c:v>
                </c:pt>
                <c:pt idx="709" formatCode="0.0%">
                  <c:v>-0.14159929856867287</c:v>
                </c:pt>
                <c:pt idx="710" formatCode="0.0%">
                  <c:v>-0.13775297881368689</c:v>
                </c:pt>
                <c:pt idx="711" formatCode="0.0%">
                  <c:v>-0.13775297881368689</c:v>
                </c:pt>
                <c:pt idx="712" formatCode="0.0%">
                  <c:v>-0.13775297881368689</c:v>
                </c:pt>
                <c:pt idx="713" formatCode="0.0%">
                  <c:v>-0.13321941915600244</c:v>
                </c:pt>
                <c:pt idx="714" formatCode="0.0%">
                  <c:v>-0.14087133853020758</c:v>
                </c:pt>
                <c:pt idx="715" formatCode="0.0%">
                  <c:v>-0.10739216677700261</c:v>
                </c:pt>
                <c:pt idx="716" formatCode="0.0%">
                  <c:v>-0.11106164120198672</c:v>
                </c:pt>
                <c:pt idx="717" formatCode="0.0%">
                  <c:v>-0.11106164120198672</c:v>
                </c:pt>
                <c:pt idx="718" formatCode="0.0%">
                  <c:v>-0.16373874783882492</c:v>
                </c:pt>
                <c:pt idx="719" formatCode="0.0%">
                  <c:v>-0.16373874783882492</c:v>
                </c:pt>
                <c:pt idx="720" formatCode="0.0%">
                  <c:v>-0.16373874783882492</c:v>
                </c:pt>
                <c:pt idx="721" formatCode="0.0%">
                  <c:v>-0.17432327497809191</c:v>
                </c:pt>
                <c:pt idx="722" formatCode="0.0%">
                  <c:v>-0.17432327497809191</c:v>
                </c:pt>
                <c:pt idx="723" formatCode="0.0%">
                  <c:v>-0.17522130002457187</c:v>
                </c:pt>
                <c:pt idx="724" formatCode="0.0%">
                  <c:v>-0.17522130002457187</c:v>
                </c:pt>
                <c:pt idx="725" formatCode="0.0%">
                  <c:v>-0.21692042982957357</c:v>
                </c:pt>
                <c:pt idx="726" formatCode="0.0%">
                  <c:v>-0.21692042982957357</c:v>
                </c:pt>
                <c:pt idx="727" formatCode="0.0%">
                  <c:v>-0.21692042982957357</c:v>
                </c:pt>
                <c:pt idx="728" formatCode="0.0%">
                  <c:v>-0.21692042982957357</c:v>
                </c:pt>
                <c:pt idx="729" formatCode="0.0%">
                  <c:v>-0.21692042982957357</c:v>
                </c:pt>
                <c:pt idx="730" formatCode="0.0%">
                  <c:v>-0.21692042982957357</c:v>
                </c:pt>
                <c:pt idx="731" formatCode="0.0%">
                  <c:v>-0.2184365999266944</c:v>
                </c:pt>
                <c:pt idx="732" formatCode="0.0%">
                  <c:v>-0.2184365999266944</c:v>
                </c:pt>
                <c:pt idx="733" formatCode="0.0%">
                  <c:v>-0.21264878608934493</c:v>
                </c:pt>
                <c:pt idx="734" formatCode="0.0%">
                  <c:v>-0.21264878608934493</c:v>
                </c:pt>
                <c:pt idx="735" formatCode="0.0%">
                  <c:v>-0.21264878608934493</c:v>
                </c:pt>
                <c:pt idx="736" formatCode="0.0%">
                  <c:v>-0.18681261545045039</c:v>
                </c:pt>
                <c:pt idx="737" formatCode="0.0%">
                  <c:v>-0.18681261545045039</c:v>
                </c:pt>
                <c:pt idx="738" formatCode="0.0%">
                  <c:v>-0.18681261545045039</c:v>
                </c:pt>
                <c:pt idx="739" formatCode="0.0%">
                  <c:v>-0.16991823660412667</c:v>
                </c:pt>
                <c:pt idx="740" formatCode="0.0%">
                  <c:v>-0.16991823660412667</c:v>
                </c:pt>
                <c:pt idx="741" formatCode="0.0%">
                  <c:v>-0.16991823660412667</c:v>
                </c:pt>
                <c:pt idx="742" formatCode="0.0%">
                  <c:v>-0.16999911717293772</c:v>
                </c:pt>
                <c:pt idx="743" formatCode="0.0%">
                  <c:v>-0.15619928666888364</c:v>
                </c:pt>
                <c:pt idx="744" formatCode="0.0%">
                  <c:v>-0.1591731689092816</c:v>
                </c:pt>
                <c:pt idx="745" formatCode="0.0%">
                  <c:v>-0.1591731689092816</c:v>
                </c:pt>
                <c:pt idx="746" formatCode="0.0%">
                  <c:v>-0.1591731689092816</c:v>
                </c:pt>
                <c:pt idx="747" formatCode="0.0%">
                  <c:v>-0.1591731689092816</c:v>
                </c:pt>
                <c:pt idx="748" formatCode="0.0%">
                  <c:v>-0.1591731689092816</c:v>
                </c:pt>
                <c:pt idx="749" formatCode="0.0%">
                  <c:v>-0.16501662811539292</c:v>
                </c:pt>
                <c:pt idx="750" formatCode="0.0%">
                  <c:v>-0.16501662811539292</c:v>
                </c:pt>
                <c:pt idx="751" formatCode="0.0%">
                  <c:v>-0.16129921393934182</c:v>
                </c:pt>
                <c:pt idx="752" formatCode="0.0%">
                  <c:v>-0.15721022553227404</c:v>
                </c:pt>
                <c:pt idx="753" formatCode="0.0%">
                  <c:v>-0.15721022553227404</c:v>
                </c:pt>
                <c:pt idx="754" formatCode="0.0%">
                  <c:v>-0.11459953995925173</c:v>
                </c:pt>
                <c:pt idx="755" formatCode="0.0%">
                  <c:v>-0.11569345840683889</c:v>
                </c:pt>
                <c:pt idx="756" formatCode="0.0%">
                  <c:v>-0.11569345840683889</c:v>
                </c:pt>
                <c:pt idx="757" formatCode="0.0%">
                  <c:v>-0.10730799637500724</c:v>
                </c:pt>
                <c:pt idx="758" formatCode="0.0%">
                  <c:v>-0.10730799637500724</c:v>
                </c:pt>
                <c:pt idx="759" formatCode="0.0%">
                  <c:v>-8.453183244315518E-2</c:v>
                </c:pt>
                <c:pt idx="760" formatCode="0.0%">
                  <c:v>-8.453183244315518E-2</c:v>
                </c:pt>
                <c:pt idx="761" formatCode="0.0%">
                  <c:v>-8.453183244315518E-2</c:v>
                </c:pt>
                <c:pt idx="762" formatCode="0.0%">
                  <c:v>-0.10709599260488936</c:v>
                </c:pt>
                <c:pt idx="763" formatCode="0.0%">
                  <c:v>-0.10709599260488936</c:v>
                </c:pt>
                <c:pt idx="764" formatCode="0.0%">
                  <c:v>-0.1405558854689965</c:v>
                </c:pt>
                <c:pt idx="765" formatCode="0.0%">
                  <c:v>-0.1405558854689965</c:v>
                </c:pt>
                <c:pt idx="766" formatCode="0.0%">
                  <c:v>-0.1405558854689965</c:v>
                </c:pt>
                <c:pt idx="767" formatCode="0.0%">
                  <c:v>-0.1400164940294559</c:v>
                </c:pt>
                <c:pt idx="768" formatCode="0.0%">
                  <c:v>-0.15517882860053084</c:v>
                </c:pt>
                <c:pt idx="769" formatCode="0.0%">
                  <c:v>-0.15517882860053084</c:v>
                </c:pt>
                <c:pt idx="770" formatCode="0.0%">
                  <c:v>-0.15517882860053084</c:v>
                </c:pt>
                <c:pt idx="771" formatCode="0.0%">
                  <c:v>-0.15517882860053084</c:v>
                </c:pt>
                <c:pt idx="772" formatCode="0.0%">
                  <c:v>-0.15517882860053084</c:v>
                </c:pt>
                <c:pt idx="773" formatCode="0.0%">
                  <c:v>-0.15517882860053084</c:v>
                </c:pt>
                <c:pt idx="774" formatCode="0.0%">
                  <c:v>-0.19463989656453756</c:v>
                </c:pt>
                <c:pt idx="775" formatCode="0.0%">
                  <c:v>-0.19463989656453756</c:v>
                </c:pt>
                <c:pt idx="776" formatCode="0.0%">
                  <c:v>-0.18906145915823466</c:v>
                </c:pt>
                <c:pt idx="777" formatCode="0.0%">
                  <c:v>-0.18906145915823466</c:v>
                </c:pt>
                <c:pt idx="778" formatCode="0.0%">
                  <c:v>-0.18906145915823466</c:v>
                </c:pt>
                <c:pt idx="779" formatCode="0.0%">
                  <c:v>-0.18906145915823466</c:v>
                </c:pt>
                <c:pt idx="780" formatCode="0.0%">
                  <c:v>-0.18906145915823466</c:v>
                </c:pt>
                <c:pt idx="781" formatCode="0.0%">
                  <c:v>-0.18906145915823466</c:v>
                </c:pt>
                <c:pt idx="782" formatCode="0.0%">
                  <c:v>-0.18906145915823466</c:v>
                </c:pt>
                <c:pt idx="783" formatCode="0.0%">
                  <c:v>-0.18906145915823466</c:v>
                </c:pt>
                <c:pt idx="784" formatCode="0.0%">
                  <c:v>-0.18906145915823466</c:v>
                </c:pt>
                <c:pt idx="785" formatCode="0.0%">
                  <c:v>-0.19458318442518296</c:v>
                </c:pt>
                <c:pt idx="786" formatCode="0.0%">
                  <c:v>-0.19865919782111313</c:v>
                </c:pt>
                <c:pt idx="787" formatCode="0.0%">
                  <c:v>-0.18356137005959708</c:v>
                </c:pt>
                <c:pt idx="788" formatCode="0.0%">
                  <c:v>-0.17424649441436021</c:v>
                </c:pt>
                <c:pt idx="789" formatCode="0.0%">
                  <c:v>-0.17424649441436021</c:v>
                </c:pt>
                <c:pt idx="790" formatCode="0.0%">
                  <c:v>-0.20894553993088499</c:v>
                </c:pt>
                <c:pt idx="791" formatCode="0.0%">
                  <c:v>-0.20894553993088499</c:v>
                </c:pt>
                <c:pt idx="792" formatCode="0.0%">
                  <c:v>-0.20894553993088499</c:v>
                </c:pt>
                <c:pt idx="793" formatCode="0.0%">
                  <c:v>-0.22472538043291132</c:v>
                </c:pt>
                <c:pt idx="794" formatCode="0.0%">
                  <c:v>-0.23270801525292853</c:v>
                </c:pt>
                <c:pt idx="795" formatCode="0.0%">
                  <c:v>-0.23270801525292853</c:v>
                </c:pt>
                <c:pt idx="796" formatCode="0.0%">
                  <c:v>-0.21898442451577557</c:v>
                </c:pt>
                <c:pt idx="797" formatCode="0.0%">
                  <c:v>-0.21898442451577557</c:v>
                </c:pt>
                <c:pt idx="798" formatCode="0.0%">
                  <c:v>-0.21898442451577557</c:v>
                </c:pt>
                <c:pt idx="799" formatCode="0.0%">
                  <c:v>-0.2169493269093635</c:v>
                </c:pt>
                <c:pt idx="800" formatCode="0.0%">
                  <c:v>-0.18702728891661061</c:v>
                </c:pt>
                <c:pt idx="801" formatCode="0.0%">
                  <c:v>-0.18702728891661061</c:v>
                </c:pt>
                <c:pt idx="802" formatCode="0.0%">
                  <c:v>-0.18702728891661061</c:v>
                </c:pt>
                <c:pt idx="803" formatCode="0.0%">
                  <c:v>-0.14629866520584206</c:v>
                </c:pt>
                <c:pt idx="804" formatCode="0.0%">
                  <c:v>-0.14470903291784493</c:v>
                </c:pt>
                <c:pt idx="805" formatCode="0.0%">
                  <c:v>-0.15851540284089932</c:v>
                </c:pt>
                <c:pt idx="806" formatCode="0.0%">
                  <c:v>-0.15851540284089932</c:v>
                </c:pt>
                <c:pt idx="807" formatCode="0.0%">
                  <c:v>-0.15851540284089932</c:v>
                </c:pt>
                <c:pt idx="808" formatCode="0.0%">
                  <c:v>-0.15851540284089932</c:v>
                </c:pt>
                <c:pt idx="809" formatCode="0.0%">
                  <c:v>-0.15851540284089932</c:v>
                </c:pt>
                <c:pt idx="810" formatCode="0.0%">
                  <c:v>-0.15851540284089932</c:v>
                </c:pt>
                <c:pt idx="811" formatCode="0.0%">
                  <c:v>-0.17893051002021196</c:v>
                </c:pt>
                <c:pt idx="812" formatCode="0.0%">
                  <c:v>-0.14069390358874945</c:v>
                </c:pt>
                <c:pt idx="813" formatCode="0.0%">
                  <c:v>-0.12506126642002147</c:v>
                </c:pt>
                <c:pt idx="814" formatCode="0.0%">
                  <c:v>-0.14537680564630195</c:v>
                </c:pt>
                <c:pt idx="815" formatCode="0.0%">
                  <c:v>-0.14537680564630195</c:v>
                </c:pt>
                <c:pt idx="816" formatCode="0.0%">
                  <c:v>-0.13541458287653907</c:v>
                </c:pt>
                <c:pt idx="817" formatCode="0.0%">
                  <c:v>-0.13541458287653907</c:v>
                </c:pt>
                <c:pt idx="818" formatCode="0.0%">
                  <c:v>-0.13541458287653907</c:v>
                </c:pt>
                <c:pt idx="819" formatCode="0.0%">
                  <c:v>-0.13541458287653907</c:v>
                </c:pt>
                <c:pt idx="820" formatCode="0.0%">
                  <c:v>-0.14374692709018891</c:v>
                </c:pt>
                <c:pt idx="821" formatCode="0.0%">
                  <c:v>-0.15409499824723605</c:v>
                </c:pt>
                <c:pt idx="822" formatCode="0.0%">
                  <c:v>-0.15409499824723605</c:v>
                </c:pt>
                <c:pt idx="823" formatCode="0.0%">
                  <c:v>-0.15409499824723605</c:v>
                </c:pt>
                <c:pt idx="824" formatCode="0.0%">
                  <c:v>-0.15409499824723605</c:v>
                </c:pt>
                <c:pt idx="825" formatCode="0.0%">
                  <c:v>-0.17415951212237726</c:v>
                </c:pt>
                <c:pt idx="826" formatCode="0.0%">
                  <c:v>-0.14985121697382736</c:v>
                </c:pt>
                <c:pt idx="827" formatCode="0.0%">
                  <c:v>-0.14985121697382736</c:v>
                </c:pt>
                <c:pt idx="828" formatCode="0.0%">
                  <c:v>-0.14985121697382736</c:v>
                </c:pt>
                <c:pt idx="829" formatCode="0.0%">
                  <c:v>-0.14985121697382736</c:v>
                </c:pt>
                <c:pt idx="830" formatCode="0.0%">
                  <c:v>-0.19235870728048926</c:v>
                </c:pt>
                <c:pt idx="831" formatCode="0.0%">
                  <c:v>-0.19235870728048926</c:v>
                </c:pt>
                <c:pt idx="832" formatCode="0.0%">
                  <c:v>-0.18243635531557906</c:v>
                </c:pt>
                <c:pt idx="833" formatCode="0.0%">
                  <c:v>-0.18243635531557906</c:v>
                </c:pt>
                <c:pt idx="834" formatCode="0.0%">
                  <c:v>-0.18243635531557906</c:v>
                </c:pt>
                <c:pt idx="835" formatCode="0.0%">
                  <c:v>-0.18243635531557906</c:v>
                </c:pt>
                <c:pt idx="836" formatCode="0.0%">
                  <c:v>-0.16082636420280483</c:v>
                </c:pt>
                <c:pt idx="837" formatCode="0.0%">
                  <c:v>-0.16177641227752673</c:v>
                </c:pt>
                <c:pt idx="838" formatCode="0.0%">
                  <c:v>-0.16177641227752673</c:v>
                </c:pt>
                <c:pt idx="839" formatCode="0.0%">
                  <c:v>-0.16177641227752673</c:v>
                </c:pt>
                <c:pt idx="840" formatCode="0.0%">
                  <c:v>-0.16177641227752673</c:v>
                </c:pt>
                <c:pt idx="841" formatCode="0.0%">
                  <c:v>-0.15973754603406498</c:v>
                </c:pt>
                <c:pt idx="842" formatCode="0.0%">
                  <c:v>-0.15973754603406498</c:v>
                </c:pt>
                <c:pt idx="843" formatCode="0.0%">
                  <c:v>-0.13566851287302062</c:v>
                </c:pt>
                <c:pt idx="844" formatCode="0.0%">
                  <c:v>-8.2991406236182397E-2</c:v>
                </c:pt>
                <c:pt idx="845" formatCode="0.0%">
                  <c:v>-8.3970245706509253E-2</c:v>
                </c:pt>
                <c:pt idx="846" formatCode="0.0%">
                  <c:v>-0.11086516506578714</c:v>
                </c:pt>
                <c:pt idx="847" formatCode="0.0%">
                  <c:v>-0.10051354953496977</c:v>
                </c:pt>
                <c:pt idx="848" formatCode="0.0%">
                  <c:v>-0.10051354953496977</c:v>
                </c:pt>
                <c:pt idx="849" formatCode="0.0%">
                  <c:v>-0.10051354953496977</c:v>
                </c:pt>
                <c:pt idx="850" formatCode="0.0%">
                  <c:v>-0.10225036676243791</c:v>
                </c:pt>
                <c:pt idx="851" formatCode="0.0%">
                  <c:v>-6.0551236957436215E-2</c:v>
                </c:pt>
                <c:pt idx="852" formatCode="0.0%">
                  <c:v>-6.0551236957436215E-2</c:v>
                </c:pt>
                <c:pt idx="853" formatCode="0.0%">
                  <c:v>-6.0551236957436215E-2</c:v>
                </c:pt>
                <c:pt idx="854" formatCode="0.0%">
                  <c:v>-7.9522379290436443E-2</c:v>
                </c:pt>
                <c:pt idx="855" formatCode="0.0%">
                  <c:v>-7.9522379290436443E-2</c:v>
                </c:pt>
                <c:pt idx="856" formatCode="0.0%">
                  <c:v>-7.9522379290436443E-2</c:v>
                </c:pt>
                <c:pt idx="857" formatCode="0.0%">
                  <c:v>-7.9522379290436443E-2</c:v>
                </c:pt>
                <c:pt idx="858" formatCode="0.0%">
                  <c:v>-7.753907300218886E-2</c:v>
                </c:pt>
                <c:pt idx="859" formatCode="0.0%">
                  <c:v>-7.753907300218886E-2</c:v>
                </c:pt>
                <c:pt idx="860" formatCode="0.0%">
                  <c:v>-7.753907300218886E-2</c:v>
                </c:pt>
                <c:pt idx="861" formatCode="0.0%">
                  <c:v>-7.753907300218886E-2</c:v>
                </c:pt>
                <c:pt idx="862" formatCode="0.0%">
                  <c:v>-0.10337524364108339</c:v>
                </c:pt>
                <c:pt idx="863" formatCode="0.0%">
                  <c:v>-0.10337524364108339</c:v>
                </c:pt>
                <c:pt idx="864" formatCode="0.0%">
                  <c:v>-0.10337524364108339</c:v>
                </c:pt>
                <c:pt idx="865" formatCode="0.0%">
                  <c:v>-9.7263333935498533E-2</c:v>
                </c:pt>
                <c:pt idx="866" formatCode="0.0%">
                  <c:v>-9.7263333935498533E-2</c:v>
                </c:pt>
                <c:pt idx="867" formatCode="0.0%">
                  <c:v>-0.12103184198339489</c:v>
                </c:pt>
                <c:pt idx="868" formatCode="0.0%">
                  <c:v>-0.13375214683767975</c:v>
                </c:pt>
                <c:pt idx="869" formatCode="0.0%">
                  <c:v>-0.14078061557015148</c:v>
                </c:pt>
                <c:pt idx="870" formatCode="0.0%">
                  <c:v>-0.12809490518173686</c:v>
                </c:pt>
                <c:pt idx="871" formatCode="0.0%">
                  <c:v>-0.12498069195613061</c:v>
                </c:pt>
                <c:pt idx="872" formatCode="0.0%">
                  <c:v>-0.12498069195613061</c:v>
                </c:pt>
                <c:pt idx="873" formatCode="0.0%">
                  <c:v>-0.12267396437393938</c:v>
                </c:pt>
                <c:pt idx="874" formatCode="0.0%">
                  <c:v>-0.12267396437393938</c:v>
                </c:pt>
                <c:pt idx="875" formatCode="0.0%">
                  <c:v>-0.12267396437393938</c:v>
                </c:pt>
                <c:pt idx="876" formatCode="0.0%">
                  <c:v>-0.12415180759216032</c:v>
                </c:pt>
                <c:pt idx="877" formatCode="0.0%">
                  <c:v>-0.12415180759216032</c:v>
                </c:pt>
                <c:pt idx="878" formatCode="0.0%">
                  <c:v>-0.13803881007778929</c:v>
                </c:pt>
                <c:pt idx="879" formatCode="0.0%">
                  <c:v>-0.13803881007778929</c:v>
                </c:pt>
                <c:pt idx="880" formatCode="0.0%">
                  <c:v>-0.16244588605947824</c:v>
                </c:pt>
                <c:pt idx="881" formatCode="0.0%">
                  <c:v>-0.16244588605947824</c:v>
                </c:pt>
                <c:pt idx="882" formatCode="0.0%">
                  <c:v>-0.15988012447450684</c:v>
                </c:pt>
                <c:pt idx="883" formatCode="0.0%">
                  <c:v>-0.15988012447450684</c:v>
                </c:pt>
                <c:pt idx="884" formatCode="0.0%">
                  <c:v>-0.15988012447450684</c:v>
                </c:pt>
                <c:pt idx="885" formatCode="0.0%">
                  <c:v>-0.15988012447450684</c:v>
                </c:pt>
                <c:pt idx="886" formatCode="0.0%">
                  <c:v>-0.16390196704486071</c:v>
                </c:pt>
                <c:pt idx="887" formatCode="0.0%">
                  <c:v>-0.16390196704486071</c:v>
                </c:pt>
                <c:pt idx="888" formatCode="0.0%">
                  <c:v>-0.14133780688312653</c:v>
                </c:pt>
                <c:pt idx="889" formatCode="0.0%">
                  <c:v>-0.14133780688312653</c:v>
                </c:pt>
                <c:pt idx="890" formatCode="0.0%">
                  <c:v>-9.9236150498840908E-2</c:v>
                </c:pt>
                <c:pt idx="891" formatCode="0.0%">
                  <c:v>-9.9236150498840908E-2</c:v>
                </c:pt>
                <c:pt idx="892" formatCode="0.0%">
                  <c:v>-8.7804601550543412E-2</c:v>
                </c:pt>
                <c:pt idx="893" formatCode="0.0%">
                  <c:v>-8.4177337138738456E-2</c:v>
                </c:pt>
                <c:pt idx="894" formatCode="0.0%">
                  <c:v>-6.9015002567663519E-2</c:v>
                </c:pt>
                <c:pt idx="895" formatCode="0.0%">
                  <c:v>-6.9015002567663519E-2</c:v>
                </c:pt>
                <c:pt idx="896" formatCode="0.0%">
                  <c:v>-6.5972873692022038E-2</c:v>
                </c:pt>
                <c:pt idx="897" formatCode="0.0%">
                  <c:v>-6.5972873692022038E-2</c:v>
                </c:pt>
                <c:pt idx="898" formatCode="0.0%">
                  <c:v>-6.5972873692022038E-2</c:v>
                </c:pt>
                <c:pt idx="899" formatCode="0.0%">
                  <c:v>-6.5972873692022038E-2</c:v>
                </c:pt>
                <c:pt idx="900" formatCode="0.0%">
                  <c:v>-4.3183749996539622E-2</c:v>
                </c:pt>
                <c:pt idx="901" formatCode="0.0%">
                  <c:v>-4.3183749996539622E-2</c:v>
                </c:pt>
                <c:pt idx="902" formatCode="0.0%">
                  <c:v>-4.3183749996539622E-2</c:v>
                </c:pt>
                <c:pt idx="903" formatCode="0.0%">
                  <c:v>-4.3183749996539622E-2</c:v>
                </c:pt>
                <c:pt idx="904" formatCode="0.0%">
                  <c:v>-4.3183749996539622E-2</c:v>
                </c:pt>
                <c:pt idx="905" formatCode="0.0%">
                  <c:v>-4.8808450810326108E-2</c:v>
                </c:pt>
                <c:pt idx="906" formatCode="0.0%">
                  <c:v>-4.8808450810326108E-2</c:v>
                </c:pt>
                <c:pt idx="907" formatCode="0.0%">
                  <c:v>-4.8808450810326108E-2</c:v>
                </c:pt>
                <c:pt idx="908" formatCode="0.0%">
                  <c:v>-6.1468564006632337E-2</c:v>
                </c:pt>
                <c:pt idx="909" formatCode="0.0%">
                  <c:v>-4.9943447096087834E-2</c:v>
                </c:pt>
                <c:pt idx="910" formatCode="0.0%">
                  <c:v>-4.9943447096087834E-2</c:v>
                </c:pt>
                <c:pt idx="911" formatCode="0.0%">
                  <c:v>-4.9943447096087834E-2</c:v>
                </c:pt>
                <c:pt idx="912" formatCode="0.0%">
                  <c:v>-7.4204220532731971E-2</c:v>
                </c:pt>
                <c:pt idx="913" formatCode="0.0%">
                  <c:v>-7.4204220532731971E-2</c:v>
                </c:pt>
                <c:pt idx="914" formatCode="0.0%">
                  <c:v>-7.4204220532731971E-2</c:v>
                </c:pt>
                <c:pt idx="915" formatCode="0.0%">
                  <c:v>-7.4204220532731971E-2</c:v>
                </c:pt>
                <c:pt idx="916" formatCode="0.0%">
                  <c:v>-3.9505175016207171E-2</c:v>
                </c:pt>
                <c:pt idx="917" formatCode="0.0%">
                  <c:v>-3.9505175016207171E-2</c:v>
                </c:pt>
                <c:pt idx="918" formatCode="0.0%">
                  <c:v>-3.7135760934281933E-2</c:v>
                </c:pt>
                <c:pt idx="919" formatCode="0.0%">
                  <c:v>-2.1355920432255621E-2</c:v>
                </c:pt>
                <c:pt idx="920" formatCode="0.0%">
                  <c:v>-1.8574143985926272E-2</c:v>
                </c:pt>
                <c:pt idx="921" formatCode="0.0%">
                  <c:v>-2.0562543372917248E-2</c:v>
                </c:pt>
                <c:pt idx="922" formatCode="0.0%">
                  <c:v>-2.0562543372917248E-2</c:v>
                </c:pt>
                <c:pt idx="923" formatCode="0.0%">
                  <c:v>-2.0562543372917248E-2</c:v>
                </c:pt>
                <c:pt idx="924" formatCode="0.0%">
                  <c:v>-2.3859004436602035E-2</c:v>
                </c:pt>
                <c:pt idx="925" formatCode="0.0%">
                  <c:v>-2.3859004436602035E-2</c:v>
                </c:pt>
                <c:pt idx="926" formatCode="0.0%">
                  <c:v>-1.0741505134341392E-2</c:v>
                </c:pt>
                <c:pt idx="927" formatCode="0.0%">
                  <c:v>-1.8965621984892451E-3</c:v>
                </c:pt>
                <c:pt idx="928" formatCode="0.0%">
                  <c:v>5.885842545071537E-3</c:v>
                </c:pt>
                <c:pt idx="929" formatCode="0.0%">
                  <c:v>-3.4842781165697008E-2</c:v>
                </c:pt>
                <c:pt idx="930" formatCode="0.0%">
                  <c:v>-4.3932205613994288E-2</c:v>
                </c:pt>
                <c:pt idx="931" formatCode="0.0%">
                  <c:v>-4.3932205613994288E-2</c:v>
                </c:pt>
                <c:pt idx="932" formatCode="0.0%">
                  <c:v>-4.3932205613994288E-2</c:v>
                </c:pt>
                <c:pt idx="933" formatCode="0.0%">
                  <c:v>-4.3932205613994288E-2</c:v>
                </c:pt>
                <c:pt idx="934" formatCode="0.0%">
                  <c:v>-4.6991826108773269E-2</c:v>
                </c:pt>
                <c:pt idx="935" formatCode="0.0%">
                  <c:v>-4.6991826108773269E-2</c:v>
                </c:pt>
                <c:pt idx="936" formatCode="0.0%">
                  <c:v>-5.0399108707294166E-2</c:v>
                </c:pt>
                <c:pt idx="937" formatCode="0.0%">
                  <c:v>-2.3409132555727498E-2</c:v>
                </c:pt>
                <c:pt idx="938" formatCode="0.0%">
                  <c:v>-2.3409132555727498E-2</c:v>
                </c:pt>
                <c:pt idx="939" formatCode="0.0%">
                  <c:v>-2.3409132555727498E-2</c:v>
                </c:pt>
                <c:pt idx="940" formatCode="0.0%">
                  <c:v>-3.0935933294470135E-3</c:v>
                </c:pt>
                <c:pt idx="941" formatCode="0.0%">
                  <c:v>1.4716016199651502E-2</c:v>
                </c:pt>
                <c:pt idx="942" formatCode="0.0%">
                  <c:v>1.586357646961415E-3</c:v>
                </c:pt>
                <c:pt idx="943" formatCode="0.0%">
                  <c:v>1.586357646961415E-3</c:v>
                </c:pt>
                <c:pt idx="944" formatCode="0.0%">
                  <c:v>1.586357646961415E-3</c:v>
                </c:pt>
                <c:pt idx="945" formatCode="0.0%">
                  <c:v>1.586357646961415E-3</c:v>
                </c:pt>
                <c:pt idx="946" formatCode="0.0%">
                  <c:v>2.4793703079873639E-2</c:v>
                </c:pt>
                <c:pt idx="947" formatCode="0.0%">
                  <c:v>4.8648253757328591E-2</c:v>
                </c:pt>
                <c:pt idx="948" formatCode="0.0%">
                  <c:v>4.8648253757328591E-2</c:v>
                </c:pt>
                <c:pt idx="949" formatCode="0.0%">
                  <c:v>4.8648253757328591E-2</c:v>
                </c:pt>
                <c:pt idx="950" formatCode="0.0%">
                  <c:v>4.8648253757328591E-2</c:v>
                </c:pt>
                <c:pt idx="951" formatCode="0.0%">
                  <c:v>7.3099182811332944E-2</c:v>
                </c:pt>
                <c:pt idx="952" formatCode="0.0%">
                  <c:v>6.0550163203489854E-2</c:v>
                </c:pt>
                <c:pt idx="953" formatCode="0.0%">
                  <c:v>6.0550163203489854E-2</c:v>
                </c:pt>
                <c:pt idx="954" formatCode="0.0%">
                  <c:v>6.0550163203489854E-2</c:v>
                </c:pt>
                <c:pt idx="955" formatCode="0.0%">
                  <c:v>5.245211111331706E-2</c:v>
                </c:pt>
                <c:pt idx="956" formatCode="0.0%">
                  <c:v>5.245211111331706E-2</c:v>
                </c:pt>
                <c:pt idx="957" formatCode="0.0%">
                  <c:v>5.245211111331706E-2</c:v>
                </c:pt>
                <c:pt idx="958" formatCode="0.0%">
                  <c:v>4.2529759148406857E-2</c:v>
                </c:pt>
                <c:pt idx="959" formatCode="0.0%">
                  <c:v>5.3173369283417017E-2</c:v>
                </c:pt>
                <c:pt idx="960" formatCode="0.0%">
                  <c:v>5.3173369283417017E-2</c:v>
                </c:pt>
                <c:pt idx="961" formatCode="0.0%">
                  <c:v>5.3173369283417017E-2</c:v>
                </c:pt>
                <c:pt idx="962" formatCode="0.0%">
                  <c:v>3.1563378170642774E-2</c:v>
                </c:pt>
                <c:pt idx="963" formatCode="0.0%">
                  <c:v>3.2513426245364678E-2</c:v>
                </c:pt>
                <c:pt idx="964" formatCode="0.0%">
                  <c:v>3.2513426245364678E-2</c:v>
                </c:pt>
                <c:pt idx="965" formatCode="0.0%">
                  <c:v>3.2513426245364678E-2</c:v>
                </c:pt>
                <c:pt idx="966" formatCode="0.0%">
                  <c:v>3.2513426245364678E-2</c:v>
                </c:pt>
                <c:pt idx="967" formatCode="0.0%">
                  <c:v>1.7535107485413357E-2</c:v>
                </c:pt>
                <c:pt idx="968" formatCode="0.0%">
                  <c:v>1.8577760607154988E-2</c:v>
                </c:pt>
                <c:pt idx="969" formatCode="0.0%">
                  <c:v>1.3744274507744778E-2</c:v>
                </c:pt>
                <c:pt idx="970" formatCode="0.0%">
                  <c:v>1.3744274507744778E-2</c:v>
                </c:pt>
                <c:pt idx="971" formatCode="0.0%">
                  <c:v>1.472311397807162E-2</c:v>
                </c:pt>
                <c:pt idx="972" formatCode="0.0%">
                  <c:v>4.1553994108747806E-2</c:v>
                </c:pt>
                <c:pt idx="973" formatCode="0.0%">
                  <c:v>3.6234354497638406E-2</c:v>
                </c:pt>
                <c:pt idx="974" formatCode="0.0%">
                  <c:v>3.6234354497638406E-2</c:v>
                </c:pt>
                <c:pt idx="975" formatCode="0.0%">
                  <c:v>4.1973657687366536E-2</c:v>
                </c:pt>
                <c:pt idx="976" formatCode="0.0%">
                  <c:v>4.3710474914834672E-2</c:v>
                </c:pt>
                <c:pt idx="977" formatCode="0.0%">
                  <c:v>4.4629973697850975E-2</c:v>
                </c:pt>
                <c:pt idx="978" formatCode="0.0%">
                  <c:v>4.4161640244432157E-2</c:v>
                </c:pt>
                <c:pt idx="979" formatCode="0.0%">
                  <c:v>4.4161640244432157E-2</c:v>
                </c:pt>
                <c:pt idx="980" formatCode="0.0%">
                  <c:v>6.3132782577432378E-2</c:v>
                </c:pt>
                <c:pt idx="981" formatCode="0.0%">
                  <c:v>6.3132782577432378E-2</c:v>
                </c:pt>
                <c:pt idx="982" formatCode="0.0%">
                  <c:v>6.7636920414903559E-2</c:v>
                </c:pt>
                <c:pt idx="983" formatCode="0.0%">
                  <c:v>6.7636920414903559E-2</c:v>
                </c:pt>
                <c:pt idx="984" formatCode="0.0%">
                  <c:v>6.9446594364679329E-2</c:v>
                </c:pt>
                <c:pt idx="985" formatCode="0.0%">
                  <c:v>8.1521838744624917E-2</c:v>
                </c:pt>
                <c:pt idx="986" formatCode="0.0%">
                  <c:v>8.1521838744624917E-2</c:v>
                </c:pt>
                <c:pt idx="987" formatCode="0.0%">
                  <c:v>8.1521838744624917E-2</c:v>
                </c:pt>
                <c:pt idx="988" formatCode="0.0%">
                  <c:v>8.1521838744624917E-2</c:v>
                </c:pt>
                <c:pt idx="989" formatCode="0.0%">
                  <c:v>8.1521838744624917E-2</c:v>
                </c:pt>
                <c:pt idx="990" formatCode="0.0%">
                  <c:v>8.1521838744624917E-2</c:v>
                </c:pt>
                <c:pt idx="991" formatCode="0.0%">
                  <c:v>7.5409929039040063E-2</c:v>
                </c:pt>
                <c:pt idx="992" formatCode="0.0%">
                  <c:v>7.5409929039040063E-2</c:v>
                </c:pt>
                <c:pt idx="993" formatCode="0.0%">
                  <c:v>9.9178437086936383E-2</c:v>
                </c:pt>
                <c:pt idx="994" formatCode="0.0%">
                  <c:v>0.11189874194122124</c:v>
                </c:pt>
                <c:pt idx="995" formatCode="0.0%">
                  <c:v>0.11189874194122124</c:v>
                </c:pt>
                <c:pt idx="996" formatCode="0.0%">
                  <c:v>0.11189874194122124</c:v>
                </c:pt>
                <c:pt idx="997" formatCode="0.0%">
                  <c:v>0.10878452871561499</c:v>
                </c:pt>
                <c:pt idx="998" formatCode="0.0%">
                  <c:v>0.10878452871561499</c:v>
                </c:pt>
                <c:pt idx="999" formatCode="0.0%">
                  <c:v>0.10647780113342376</c:v>
                </c:pt>
                <c:pt idx="1000" formatCode="0.0%">
                  <c:v>0.10647780113342376</c:v>
                </c:pt>
                <c:pt idx="1001" formatCode="0.0%">
                  <c:v>0.10647780113342376</c:v>
                </c:pt>
                <c:pt idx="1002" formatCode="0.0%">
                  <c:v>0.1079556443516447</c:v>
                </c:pt>
                <c:pt idx="1003" formatCode="0.0%">
                  <c:v>0.10674973539777081</c:v>
                </c:pt>
                <c:pt idx="1004" formatCode="0.0%">
                  <c:v>0.11528052063983585</c:v>
                </c:pt>
                <c:pt idx="1005" formatCode="0.0%">
                  <c:v>0.11528052063983585</c:v>
                </c:pt>
                <c:pt idx="1006" formatCode="0.0%">
                  <c:v>0.11528052063983585</c:v>
                </c:pt>
                <c:pt idx="1007" formatCode="0.0%">
                  <c:v>0.11582604557560479</c:v>
                </c:pt>
                <c:pt idx="1008" formatCode="0.0%">
                  <c:v>0.11326028399063338</c:v>
                </c:pt>
                <c:pt idx="1009" formatCode="0.0%">
                  <c:v>0.11326028399063338</c:v>
                </c:pt>
                <c:pt idx="1010" formatCode="0.0%">
                  <c:v>0.11500703939247446</c:v>
                </c:pt>
                <c:pt idx="1011" formatCode="0.0%">
                  <c:v>0.11500703939247446</c:v>
                </c:pt>
                <c:pt idx="1012" formatCode="0.0%">
                  <c:v>0.11902888196282835</c:v>
                </c:pt>
                <c:pt idx="1013" formatCode="0.0%">
                  <c:v>0.11902888196282835</c:v>
                </c:pt>
                <c:pt idx="1014" formatCode="0.0%">
                  <c:v>0.11902888196282835</c:v>
                </c:pt>
                <c:pt idx="1015" formatCode="0.0%">
                  <c:v>0.10843100153891308</c:v>
                </c:pt>
                <c:pt idx="1016" formatCode="0.0%">
                  <c:v>9.97892380187346E-2</c:v>
                </c:pt>
                <c:pt idx="1017" formatCode="0.0%">
                  <c:v>9.97892380187346E-2</c:v>
                </c:pt>
                <c:pt idx="1018" formatCode="0.0%">
                  <c:v>8.835768907043709E-2</c:v>
                </c:pt>
                <c:pt idx="1019" formatCode="0.0%">
                  <c:v>8.4730424658632134E-2</c:v>
                </c:pt>
                <c:pt idx="1020" formatCode="0.0%">
                  <c:v>8.4730424658632134E-2</c:v>
                </c:pt>
                <c:pt idx="1021" formatCode="0.0%">
                  <c:v>7.2912657004873566E-2</c:v>
                </c:pt>
                <c:pt idx="1022" formatCode="0.0%">
                  <c:v>6.9870528129232098E-2</c:v>
                </c:pt>
                <c:pt idx="1023" formatCode="0.0%">
                  <c:v>6.9870528129232098E-2</c:v>
                </c:pt>
                <c:pt idx="1024" formatCode="0.0%">
                  <c:v>8.2843471325552198E-2</c:v>
                </c:pt>
                <c:pt idx="1025" formatCode="0.0%">
                  <c:v>8.2843471325552198E-2</c:v>
                </c:pt>
                <c:pt idx="1026" formatCode="0.0%">
                  <c:v>8.2843471325552198E-2</c:v>
                </c:pt>
                <c:pt idx="1027" formatCode="0.0%">
                  <c:v>8.2843471325552198E-2</c:v>
                </c:pt>
                <c:pt idx="1028" formatCode="0.0%">
                  <c:v>8.2843471325552198E-2</c:v>
                </c:pt>
                <c:pt idx="1029" formatCode="0.0%">
                  <c:v>8.2843471325552198E-2</c:v>
                </c:pt>
                <c:pt idx="1030" formatCode="0.0%">
                  <c:v>8.2843471325552198E-2</c:v>
                </c:pt>
                <c:pt idx="1031" formatCode="0.0%">
                  <c:v>8.8468172139338663E-2</c:v>
                </c:pt>
                <c:pt idx="1032" formatCode="0.0%">
                  <c:v>0.10646893456832575</c:v>
                </c:pt>
                <c:pt idx="1033" formatCode="0.0%">
                  <c:v>0.10646893456832575</c:v>
                </c:pt>
                <c:pt idx="1034" formatCode="0.0%">
                  <c:v>0.11912904776463197</c:v>
                </c:pt>
                <c:pt idx="1035" formatCode="0.0%">
                  <c:v>0.10760393085408747</c:v>
                </c:pt>
                <c:pt idx="1036" formatCode="0.0%">
                  <c:v>0.10760393085408747</c:v>
                </c:pt>
                <c:pt idx="1037" formatCode="0.0%">
                  <c:v>0.10760393085408747</c:v>
                </c:pt>
                <c:pt idx="1038" formatCode="0.0%">
                  <c:v>0.14158515011569059</c:v>
                </c:pt>
                <c:pt idx="1039" formatCode="0.0%">
                  <c:v>0.14158515011569059</c:v>
                </c:pt>
                <c:pt idx="1040" formatCode="0.0%">
                  <c:v>0.1429904849480477</c:v>
                </c:pt>
                <c:pt idx="1041" formatCode="0.0%">
                  <c:v>0.15314901965637465</c:v>
                </c:pt>
                <c:pt idx="1042" formatCode="0.0%">
                  <c:v>0.15547937431842832</c:v>
                </c:pt>
                <c:pt idx="1043" formatCode="0.0%">
                  <c:v>0.15547937431842832</c:v>
                </c:pt>
                <c:pt idx="1044" formatCode="0.0%">
                  <c:v>0.15310996023650311</c:v>
                </c:pt>
                <c:pt idx="1045" formatCode="0.0%">
                  <c:v>0.15310996023650311</c:v>
                </c:pt>
                <c:pt idx="1046" formatCode="0.0%">
                  <c:v>0.15015254490372423</c:v>
                </c:pt>
                <c:pt idx="1047" formatCode="0.0%">
                  <c:v>0.15385372426436478</c:v>
                </c:pt>
                <c:pt idx="1048" formatCode="0.0%">
                  <c:v>0.15385372426436478</c:v>
                </c:pt>
                <c:pt idx="1049" formatCode="0.0%">
                  <c:v>0.15385372426436478</c:v>
                </c:pt>
                <c:pt idx="1050" formatCode="0.0%">
                  <c:v>0.15693283938285554</c:v>
                </c:pt>
                <c:pt idx="1051" formatCode="0.0%">
                  <c:v>0.15738501722788026</c:v>
                </c:pt>
                <c:pt idx="1052" formatCode="0.0%">
                  <c:v>0.15204667673345268</c:v>
                </c:pt>
                <c:pt idx="1053" formatCode="0.0%">
                  <c:v>0.14320173379760054</c:v>
                </c:pt>
                <c:pt idx="1054" formatCode="0.0%">
                  <c:v>0.13541932905403978</c:v>
                </c:pt>
                <c:pt idx="1055" formatCode="0.0%">
                  <c:v>0.13541932905403978</c:v>
                </c:pt>
                <c:pt idx="1056" formatCode="0.0%">
                  <c:v>0.14186498951276336</c:v>
                </c:pt>
                <c:pt idx="1057" formatCode="0.0%">
                  <c:v>0.14186498951276336</c:v>
                </c:pt>
                <c:pt idx="1058" formatCode="0.0%">
                  <c:v>0.14186498951276336</c:v>
                </c:pt>
                <c:pt idx="1059" formatCode="0.0%">
                  <c:v>0.14186498951276336</c:v>
                </c:pt>
                <c:pt idx="1060" formatCode="0.0%">
                  <c:v>0.14492461000754228</c:v>
                </c:pt>
                <c:pt idx="1061" formatCode="0.0%">
                  <c:v>0.14492461000754228</c:v>
                </c:pt>
                <c:pt idx="1062" formatCode="0.0%">
                  <c:v>0.14833189260606316</c:v>
                </c:pt>
                <c:pt idx="1063" formatCode="0.0%">
                  <c:v>0.14175702363380918</c:v>
                </c:pt>
                <c:pt idx="1064" formatCode="0.0%">
                  <c:v>0.14175702363380918</c:v>
                </c:pt>
                <c:pt idx="1065" formatCode="0.0%">
                  <c:v>0.14344131926137774</c:v>
                </c:pt>
                <c:pt idx="1066" formatCode="0.0%">
                  <c:v>0.14344131926137774</c:v>
                </c:pt>
                <c:pt idx="1067" formatCode="0.0%">
                  <c:v>0.12563170973227925</c:v>
                </c:pt>
                <c:pt idx="1068" formatCode="0.0%">
                  <c:v>0.13231557069448538</c:v>
                </c:pt>
                <c:pt idx="1069" formatCode="0.0%">
                  <c:v>0.13408219242811911</c:v>
                </c:pt>
                <c:pt idx="1070" formatCode="0.0%">
                  <c:v>0.13476753610289841</c:v>
                </c:pt>
                <c:pt idx="1071" formatCode="0.0%">
                  <c:v>0.1459176238002175</c:v>
                </c:pt>
                <c:pt idx="1072" formatCode="0.0%">
                  <c:v>0.13188514519277517</c:v>
                </c:pt>
                <c:pt idx="1073" formatCode="0.0%">
                  <c:v>0.13188514519277517</c:v>
                </c:pt>
                <c:pt idx="1074" formatCode="0.0%">
                  <c:v>0.13188514519277517</c:v>
                </c:pt>
                <c:pt idx="1075" formatCode="0.0%">
                  <c:v>0.13188514519277517</c:v>
                </c:pt>
                <c:pt idx="1076" formatCode="0.0%">
                  <c:v>0.1308662331919799</c:v>
                </c:pt>
                <c:pt idx="1077" formatCode="0.0%">
                  <c:v>0.12647981801311678</c:v>
                </c:pt>
                <c:pt idx="1078" formatCode="0.0%">
                  <c:v>0.12647981801311678</c:v>
                </c:pt>
                <c:pt idx="1079" formatCode="0.0%">
                  <c:v>0.12218335376495693</c:v>
                </c:pt>
                <c:pt idx="1080" formatCode="0.0%">
                  <c:v>0.12218335376495693</c:v>
                </c:pt>
                <c:pt idx="1081" formatCode="0.0%">
                  <c:v>0.13674413743634461</c:v>
                </c:pt>
                <c:pt idx="1082" formatCode="0.0%">
                  <c:v>0.14968732841136481</c:v>
                </c:pt>
                <c:pt idx="1083" formatCode="0.0%">
                  <c:v>0.14968732841136481</c:v>
                </c:pt>
                <c:pt idx="1084" formatCode="0.0%">
                  <c:v>0.14968732841136481</c:v>
                </c:pt>
                <c:pt idx="1085" formatCode="0.0%">
                  <c:v>0.13904371827635464</c:v>
                </c:pt>
                <c:pt idx="1086" formatCode="0.0%">
                  <c:v>0.13904371827635464</c:v>
                </c:pt>
                <c:pt idx="1087" formatCode="0.0%">
                  <c:v>0.13904371827635464</c:v>
                </c:pt>
                <c:pt idx="1088" formatCode="0.0%">
                  <c:v>0.13904371827635464</c:v>
                </c:pt>
                <c:pt idx="1089" formatCode="0.0%">
                  <c:v>0.13904371827635464</c:v>
                </c:pt>
                <c:pt idx="1090" formatCode="0.0%">
                  <c:v>0.13564637579146588</c:v>
                </c:pt>
                <c:pt idx="1091" formatCode="0.0%">
                  <c:v>0.13564637579146588</c:v>
                </c:pt>
                <c:pt idx="1092" formatCode="0.0%">
                  <c:v>0.12350131788266902</c:v>
                </c:pt>
                <c:pt idx="1093" formatCode="0.0%">
                  <c:v>0.12107534365744657</c:v>
                </c:pt>
                <c:pt idx="1094" formatCode="0.0%">
                  <c:v>0.12003269053570495</c:v>
                </c:pt>
                <c:pt idx="1095" formatCode="0.0%">
                  <c:v>0.10079714347407083</c:v>
                </c:pt>
                <c:pt idx="1096" formatCode="0.0%">
                  <c:v>0.10079714347407083</c:v>
                </c:pt>
                <c:pt idx="1097" formatCode="0.0%">
                  <c:v>0.10079714347407083</c:v>
                </c:pt>
                <c:pt idx="1098" formatCode="0.0%">
                  <c:v>0.11588558569262218</c:v>
                </c:pt>
                <c:pt idx="1099" formatCode="0.0%">
                  <c:v>0.11085360977291421</c:v>
                </c:pt>
                <c:pt idx="1100" formatCode="0.0%">
                  <c:v>0.11085360977291421</c:v>
                </c:pt>
                <c:pt idx="1101" formatCode="0.0%">
                  <c:v>0.10511430658318606</c:v>
                </c:pt>
                <c:pt idx="1102" formatCode="0.0%">
                  <c:v>0.10511430658318606</c:v>
                </c:pt>
                <c:pt idx="1103" formatCode="0.0%">
                  <c:v>0.10419480780016978</c:v>
                </c:pt>
                <c:pt idx="1104" formatCode="0.0%">
                  <c:v>0.1046631412535886</c:v>
                </c:pt>
                <c:pt idx="1105" formatCode="0.0%">
                  <c:v>0.10871456243751385</c:v>
                </c:pt>
                <c:pt idx="1106" formatCode="0.0%">
                  <c:v>0.10871456243751385</c:v>
                </c:pt>
                <c:pt idx="1107" formatCode="0.0%">
                  <c:v>0.10871456243751385</c:v>
                </c:pt>
                <c:pt idx="1108" formatCode="0.0%">
                  <c:v>0.11518646389673839</c:v>
                </c:pt>
                <c:pt idx="1109" formatCode="0.0%">
                  <c:v>0.10924484431105107</c:v>
                </c:pt>
                <c:pt idx="1110" formatCode="0.0%">
                  <c:v>0.10545186407302772</c:v>
                </c:pt>
                <c:pt idx="1111" formatCode="0.0%">
                  <c:v>9.3376619693082155E-2</c:v>
                </c:pt>
                <c:pt idx="1112" formatCode="0.0%">
                  <c:v>9.3376619693082155E-2</c:v>
                </c:pt>
                <c:pt idx="1113" formatCode="0.0%">
                  <c:v>9.3376619693082155E-2</c:v>
                </c:pt>
                <c:pt idx="1114" formatCode="0.0%">
                  <c:v>9.3376619693082155E-2</c:v>
                </c:pt>
                <c:pt idx="1115" formatCode="0.0%">
                  <c:v>9.3376619693082155E-2</c:v>
                </c:pt>
                <c:pt idx="1116" formatCode="0.0%">
                  <c:v>9.3376619693082155E-2</c:v>
                </c:pt>
                <c:pt idx="1117" formatCode="0.0%">
                  <c:v>8.9519830939514003E-2</c:v>
                </c:pt>
                <c:pt idx="1118" formatCode="0.0%">
                  <c:v>8.9519830939514003E-2</c:v>
                </c:pt>
                <c:pt idx="1119" formatCode="0.0%">
                  <c:v>8.9519830939514003E-2</c:v>
                </c:pt>
                <c:pt idx="1120" formatCode="0.0%">
                  <c:v>8.9519830939514003E-2</c:v>
                </c:pt>
                <c:pt idx="1121" formatCode="0.0%">
                  <c:v>9.2379129247219152E-2</c:v>
                </c:pt>
                <c:pt idx="1122" formatCode="0.0%">
                  <c:v>9.2379129247219152E-2</c:v>
                </c:pt>
                <c:pt idx="1123" formatCode="0.0%">
                  <c:v>6.1362071261234122E-2</c:v>
                </c:pt>
                <c:pt idx="1124" formatCode="0.0%">
                  <c:v>6.1362071261234122E-2</c:v>
                </c:pt>
                <c:pt idx="1125" formatCode="0.0%">
                  <c:v>5.6699680885809636E-2</c:v>
                </c:pt>
                <c:pt idx="1126" formatCode="0.0%">
                  <c:v>6.2058674803155862E-2</c:v>
                </c:pt>
                <c:pt idx="1127" formatCode="0.0%">
                  <c:v>6.2058674803155862E-2</c:v>
                </c:pt>
                <c:pt idx="1128" formatCode="0.0%">
                  <c:v>7.1471371569073988E-2</c:v>
                </c:pt>
                <c:pt idx="1129" formatCode="0.0%">
                  <c:v>7.9881204839696351E-2</c:v>
                </c:pt>
                <c:pt idx="1130" formatCode="0.0%">
                  <c:v>7.9881204839696351E-2</c:v>
                </c:pt>
                <c:pt idx="1131" formatCode="0.0%">
                  <c:v>7.9881204839696351E-2</c:v>
                </c:pt>
                <c:pt idx="1132" formatCode="0.0%">
                  <c:v>7.9881204839696351E-2</c:v>
                </c:pt>
                <c:pt idx="1133" formatCode="0.0%">
                  <c:v>8.0531841230479392E-2</c:v>
                </c:pt>
                <c:pt idx="1134" formatCode="0.0%">
                  <c:v>5.1712346118849534E-2</c:v>
                </c:pt>
                <c:pt idx="1135" formatCode="0.0%">
                  <c:v>5.7694240792427673E-2</c:v>
                </c:pt>
                <c:pt idx="1136" formatCode="0.0%">
                  <c:v>6.7364054818824654E-2</c:v>
                </c:pt>
                <c:pt idx="1137" formatCode="0.0%">
                  <c:v>6.7364054818824654E-2</c:v>
                </c:pt>
                <c:pt idx="1138" formatCode="0.0%">
                  <c:v>6.7364054818824654E-2</c:v>
                </c:pt>
                <c:pt idx="1139" formatCode="0.0%">
                  <c:v>7.5584084626719186E-2</c:v>
                </c:pt>
                <c:pt idx="1140" formatCode="0.0%">
                  <c:v>7.5584084626719186E-2</c:v>
                </c:pt>
                <c:pt idx="1141" formatCode="0.0%">
                  <c:v>8.6181965050634426E-2</c:v>
                </c:pt>
                <c:pt idx="1142" formatCode="0.0%">
                  <c:v>8.6181965050634426E-2</c:v>
                </c:pt>
                <c:pt idx="1143" formatCode="0.0%">
                  <c:v>8.202332185318012E-2</c:v>
                </c:pt>
                <c:pt idx="1144" formatCode="0.0%">
                  <c:v>8.202332185318012E-2</c:v>
                </c:pt>
                <c:pt idx="1145" formatCode="0.0%">
                  <c:v>8.202332185318012E-2</c:v>
                </c:pt>
                <c:pt idx="1146" formatCode="0.0%">
                  <c:v>8.202332185318012E-2</c:v>
                </c:pt>
                <c:pt idx="1147" formatCode="0.0%">
                  <c:v>9.3841089506938674E-2</c:v>
                </c:pt>
                <c:pt idx="1148" formatCode="0.0%">
                  <c:v>9.3841089506938674E-2</c:v>
                </c:pt>
                <c:pt idx="1149" formatCode="0.0%">
                  <c:v>9.3841089506938674E-2</c:v>
                </c:pt>
                <c:pt idx="1150" formatCode="0.0%">
                  <c:v>8.0868146310618588E-2</c:v>
                </c:pt>
                <c:pt idx="1151" formatCode="0.0%">
                  <c:v>7.4900723297468955E-2</c:v>
                </c:pt>
                <c:pt idx="1152" formatCode="0.0%">
                  <c:v>7.4900723297468955E-2</c:v>
                </c:pt>
                <c:pt idx="1153" formatCode="0.0%">
                  <c:v>7.4900723297468955E-2</c:v>
                </c:pt>
                <c:pt idx="1154" formatCode="0.0%">
                  <c:v>7.0877135475282099E-2</c:v>
                </c:pt>
                <c:pt idx="1155" formatCode="0.0%">
                  <c:v>7.0877135475282099E-2</c:v>
                </c:pt>
                <c:pt idx="1156" formatCode="0.0%">
                  <c:v>7.0877135475282099E-2</c:v>
                </c:pt>
                <c:pt idx="1157" formatCode="0.0%">
                  <c:v>7.2359918714339819E-2</c:v>
                </c:pt>
                <c:pt idx="1158" formatCode="0.0%">
                  <c:v>5.4359156285352768E-2</c:v>
                </c:pt>
                <c:pt idx="1159" formatCode="0.0%">
                  <c:v>5.0696186676844217E-2</c:v>
                </c:pt>
                <c:pt idx="1160" formatCode="0.0%">
                  <c:v>4.6655839188297944E-2</c:v>
                </c:pt>
                <c:pt idx="1161" formatCode="0.0%">
                  <c:v>4.6655839188297944E-2</c:v>
                </c:pt>
                <c:pt idx="1162" formatCode="0.0%">
                  <c:v>4.6655839188297944E-2</c:v>
                </c:pt>
                <c:pt idx="1163" formatCode="0.0%">
                  <c:v>4.6655839188297944E-2</c:v>
                </c:pt>
                <c:pt idx="1164" formatCode="0.0%">
                  <c:v>3.6935393363338946E-2</c:v>
                </c:pt>
                <c:pt idx="1165" formatCode="0.0%">
                  <c:v>3.6935393363338946E-2</c:v>
                </c:pt>
                <c:pt idx="1166" formatCode="0.0%">
                  <c:v>6.5437010443425009E-2</c:v>
                </c:pt>
                <c:pt idx="1167" formatCode="0.0%">
                  <c:v>6.435937067997391E-2</c:v>
                </c:pt>
                <c:pt idx="1168" formatCode="0.0%">
                  <c:v>6.2029016017920234E-2</c:v>
                </c:pt>
                <c:pt idx="1169" formatCode="0.0%">
                  <c:v>6.2029016017920234E-2</c:v>
                </c:pt>
                <c:pt idx="1170" formatCode="0.0%">
                  <c:v>6.2029016017920234E-2</c:v>
                </c:pt>
                <c:pt idx="1171" formatCode="0.0%">
                  <c:v>6.2029016017920234E-2</c:v>
                </c:pt>
                <c:pt idx="1172" formatCode="0.0%">
                  <c:v>6.2204654904369723E-2</c:v>
                </c:pt>
                <c:pt idx="1173" formatCode="0.0%">
                  <c:v>6.0491874930720148E-2</c:v>
                </c:pt>
                <c:pt idx="1174" formatCode="0.0%">
                  <c:v>6.0491874930720148E-2</c:v>
                </c:pt>
                <c:pt idx="1175" formatCode="0.0%">
                  <c:v>6.4033039858023708E-2</c:v>
                </c:pt>
                <c:pt idx="1176" formatCode="0.0%">
                  <c:v>6.4250385803217749E-2</c:v>
                </c:pt>
                <c:pt idx="1177" formatCode="0.0%">
                  <c:v>6.4625124537425721E-2</c:v>
                </c:pt>
                <c:pt idx="1178" formatCode="0.0%">
                  <c:v>7.2055766811691915E-2</c:v>
                </c:pt>
                <c:pt idx="1179" formatCode="0.0%">
                  <c:v>7.2055766811691915E-2</c:v>
                </c:pt>
                <c:pt idx="1180" formatCode="0.0%">
                  <c:v>7.2055766811691915E-2</c:v>
                </c:pt>
                <c:pt idx="1181" formatCode="0.0%">
                  <c:v>7.2055766811691915E-2</c:v>
                </c:pt>
                <c:pt idx="1182" formatCode="0.0%">
                  <c:v>8.8154813785764244E-2</c:v>
                </c:pt>
                <c:pt idx="1183" formatCode="0.0%">
                  <c:v>8.2487389721411564E-2</c:v>
                </c:pt>
                <c:pt idx="1184" formatCode="0.0%">
                  <c:v>8.2487389721411564E-2</c:v>
                </c:pt>
                <c:pt idx="1185" formatCode="0.0%">
                  <c:v>8.2487389721411564E-2</c:v>
                </c:pt>
                <c:pt idx="1186" formatCode="0.0%">
                  <c:v>8.2487389721411564E-2</c:v>
                </c:pt>
                <c:pt idx="1187" formatCode="0.0%">
                  <c:v>8.6903793506900487E-2</c:v>
                </c:pt>
                <c:pt idx="1188" formatCode="0.0%">
                  <c:v>7.8868827007737979E-2</c:v>
                </c:pt>
                <c:pt idx="1189" formatCode="0.0%">
                  <c:v>9.9730193902191094E-2</c:v>
                </c:pt>
                <c:pt idx="1190" formatCode="0.0%">
                  <c:v>9.9730193902191094E-2</c:v>
                </c:pt>
                <c:pt idx="1191" formatCode="0.0%">
                  <c:v>9.8045898274622553E-2</c:v>
                </c:pt>
                <c:pt idx="1192" formatCode="0.0%">
                  <c:v>0.10416820627248116</c:v>
                </c:pt>
                <c:pt idx="1193" formatCode="0.0%">
                  <c:v>0.10431411023334444</c:v>
                </c:pt>
                <c:pt idx="1194" formatCode="0.0%">
                  <c:v>9.7630249271138309E-2</c:v>
                </c:pt>
                <c:pt idx="1195" formatCode="0.0%">
                  <c:v>0.10298468552326238</c:v>
                </c:pt>
                <c:pt idx="1196" formatCode="0.0%">
                  <c:v>0.10229934184848309</c:v>
                </c:pt>
                <c:pt idx="1197" formatCode="0.0%">
                  <c:v>9.3176839535510814E-2</c:v>
                </c:pt>
                <c:pt idx="1198" formatCode="0.0%">
                  <c:v>9.2334316923690721E-2</c:v>
                </c:pt>
                <c:pt idx="1199" formatCode="0.0%">
                  <c:v>7.6457013617396402E-2</c:v>
                </c:pt>
                <c:pt idx="1200" formatCode="0.0%">
                  <c:v>7.6457013617396402E-2</c:v>
                </c:pt>
                <c:pt idx="1201" formatCode="0.0%">
                  <c:v>7.6457013617396402E-2</c:v>
                </c:pt>
                <c:pt idx="1202" formatCode="0.0%">
                  <c:v>7.7475925618191666E-2</c:v>
                </c:pt>
                <c:pt idx="1203" formatCode="0.0%">
                  <c:v>7.7475925618191666E-2</c:v>
                </c:pt>
                <c:pt idx="1204" formatCode="0.0%">
                  <c:v>7.7475925618191666E-2</c:v>
                </c:pt>
                <c:pt idx="1205" formatCode="0.0%">
                  <c:v>7.9081859857242476E-2</c:v>
                </c:pt>
                <c:pt idx="1206" formatCode="0.0%">
                  <c:v>7.9081859857242476E-2</c:v>
                </c:pt>
                <c:pt idx="1207" formatCode="0.0%">
                  <c:v>7.2619128276027595E-2</c:v>
                </c:pt>
                <c:pt idx="1208" formatCode="0.0%">
                  <c:v>6.0622474832910861E-2</c:v>
                </c:pt>
                <c:pt idx="1209" formatCode="0.0%">
                  <c:v>6.8381808830445284E-2</c:v>
                </c:pt>
                <c:pt idx="1210" formatCode="0.0%">
                  <c:v>7.2059850336180259E-2</c:v>
                </c:pt>
                <c:pt idx="1211" formatCode="0.0%">
                  <c:v>9.1342631063416488E-2</c:v>
                </c:pt>
                <c:pt idx="1212" formatCode="0.0%">
                  <c:v>9.1342631063416488E-2</c:v>
                </c:pt>
                <c:pt idx="1213" formatCode="0.0%">
                  <c:v>9.1342631063416488E-2</c:v>
                </c:pt>
                <c:pt idx="1214" formatCode="0.0%">
                  <c:v>9.1342631063416488E-2</c:v>
                </c:pt>
                <c:pt idx="1215" formatCode="0.0%">
                  <c:v>9.1342631063416488E-2</c:v>
                </c:pt>
                <c:pt idx="1216" formatCode="0.0%">
                  <c:v>9.0497783035385818E-2</c:v>
                </c:pt>
                <c:pt idx="1217" formatCode="0.0%">
                  <c:v>9.0497783035385818E-2</c:v>
                </c:pt>
                <c:pt idx="1218" formatCode="0.0%">
                  <c:v>0.10264284094418268</c:v>
                </c:pt>
                <c:pt idx="1219" formatCode="0.0%">
                  <c:v>8.643745584712563E-2</c:v>
                </c:pt>
                <c:pt idx="1220" formatCode="0.0%">
                  <c:v>8.6649618720320121E-2</c:v>
                </c:pt>
                <c:pt idx="1221" formatCode="0.0%">
                  <c:v>8.6649618720320121E-2</c:v>
                </c:pt>
                <c:pt idx="1222" formatCode="0.0%">
                  <c:v>8.6649618720320121E-2</c:v>
                </c:pt>
                <c:pt idx="1223" formatCode="0.0%">
                  <c:v>8.6649618720320121E-2</c:v>
                </c:pt>
                <c:pt idx="1224" formatCode="0.0%">
                  <c:v>7.1625215730370465E-2</c:v>
                </c:pt>
                <c:pt idx="1225" formatCode="0.0%">
                  <c:v>6.4156613068377041E-2</c:v>
                </c:pt>
                <c:pt idx="1226" formatCode="0.0%">
                  <c:v>6.4156613068377041E-2</c:v>
                </c:pt>
                <c:pt idx="1227" formatCode="0.0%">
                  <c:v>6.4156613068377041E-2</c:v>
                </c:pt>
                <c:pt idx="1228" formatCode="0.0%">
                  <c:v>6.4156613068377041E-2</c:v>
                </c:pt>
                <c:pt idx="1229" formatCode="0.0%">
                  <c:v>6.4156613068377041E-2</c:v>
                </c:pt>
                <c:pt idx="1230" formatCode="0.0%">
                  <c:v>6.4156613068377041E-2</c:v>
                </c:pt>
                <c:pt idx="1231" formatCode="0.0%">
                  <c:v>6.0105191884451792E-2</c:v>
                </c:pt>
                <c:pt idx="1232" formatCode="0.0%">
                  <c:v>6.0105191884451792E-2</c:v>
                </c:pt>
                <c:pt idx="1233" formatCode="0.0%">
                  <c:v>6.0105191884451792E-2</c:v>
                </c:pt>
                <c:pt idx="1234" formatCode="0.0%">
                  <c:v>4.9129152587756075E-2</c:v>
                </c:pt>
                <c:pt idx="1235" formatCode="0.0%">
                  <c:v>6.1072394233459684E-2</c:v>
                </c:pt>
                <c:pt idx="1236" formatCode="0.0%">
                  <c:v>6.1072394233459684E-2</c:v>
                </c:pt>
                <c:pt idx="1237" formatCode="0.0%">
                  <c:v>6.1072394233459684E-2</c:v>
                </c:pt>
                <c:pt idx="1238" formatCode="0.0%">
                  <c:v>6.1072394233459684E-2</c:v>
                </c:pt>
                <c:pt idx="1239" formatCode="0.0%">
                  <c:v>6.7257477173478852E-2</c:v>
                </c:pt>
                <c:pt idx="1240" formatCode="0.0%">
                  <c:v>6.7257477173478852E-2</c:v>
                </c:pt>
                <c:pt idx="1241" formatCode="0.0%">
                  <c:v>6.7257477173478852E-2</c:v>
                </c:pt>
                <c:pt idx="1242" formatCode="0.0%">
                  <c:v>6.7257477173478852E-2</c:v>
                </c:pt>
                <c:pt idx="1243" formatCode="0.0%">
                  <c:v>7.1114265927047005E-2</c:v>
                </c:pt>
                <c:pt idx="1244" formatCode="0.0%">
                  <c:v>7.1114265927047005E-2</c:v>
                </c:pt>
                <c:pt idx="1245" formatCode="0.0%">
                  <c:v>7.1114265927047005E-2</c:v>
                </c:pt>
                <c:pt idx="1246" formatCode="0.0%">
                  <c:v>7.1114265927047005E-2</c:v>
                </c:pt>
                <c:pt idx="1247" formatCode="0.0%">
                  <c:v>6.8254967619341855E-2</c:v>
                </c:pt>
                <c:pt idx="1248" formatCode="0.0%">
                  <c:v>6.8254967619341855E-2</c:v>
                </c:pt>
                <c:pt idx="1249" formatCode="0.0%">
                  <c:v>0.11058686928078233</c:v>
                </c:pt>
                <c:pt idx="1250" formatCode="0.0%">
                  <c:v>0.11058686928078233</c:v>
                </c:pt>
                <c:pt idx="1251" formatCode="0.0%">
                  <c:v>0.11524925965620682</c:v>
                </c:pt>
                <c:pt idx="1252" formatCode="0.0%">
                  <c:v>0.10989026573886058</c:v>
                </c:pt>
                <c:pt idx="1253" formatCode="0.0%">
                  <c:v>0.10989026573886058</c:v>
                </c:pt>
                <c:pt idx="1254" formatCode="0.0%">
                  <c:v>0.10282125752976512</c:v>
                </c:pt>
                <c:pt idx="1255" formatCode="0.0%">
                  <c:v>9.5617333213016659E-2</c:v>
                </c:pt>
                <c:pt idx="1256" formatCode="0.0%">
                  <c:v>9.3906549051767443E-2</c:v>
                </c:pt>
                <c:pt idx="1257" formatCode="0.0%">
                  <c:v>0.10129110691304993</c:v>
                </c:pt>
                <c:pt idx="1258" formatCode="0.0%">
                  <c:v>0.10266749489981185</c:v>
                </c:pt>
                <c:pt idx="1259" formatCode="0.0%">
                  <c:v>0.10147133357325987</c:v>
                </c:pt>
                <c:pt idx="1260" formatCode="0.0%">
                  <c:v>0.12899589608379128</c:v>
                </c:pt>
                <c:pt idx="1261" formatCode="0.0%">
                  <c:v>0.12301400141021317</c:v>
                </c:pt>
                <c:pt idx="1262" formatCode="0.0%">
                  <c:v>0.11743371982239276</c:v>
                </c:pt>
                <c:pt idx="1263" formatCode="0.0%">
                  <c:v>0.11743371982239276</c:v>
                </c:pt>
                <c:pt idx="1264" formatCode="0.0%">
                  <c:v>0.11743371982239276</c:v>
                </c:pt>
                <c:pt idx="1265" formatCode="0.0%">
                  <c:v>0.11145796941571513</c:v>
                </c:pt>
                <c:pt idx="1266" formatCode="0.0%">
                  <c:v>0.11145796941571513</c:v>
                </c:pt>
                <c:pt idx="1267" formatCode="0.0%">
                  <c:v>0.11145796941571513</c:v>
                </c:pt>
                <c:pt idx="1268" formatCode="0.0%">
                  <c:v>0.11145796941571513</c:v>
                </c:pt>
                <c:pt idx="1269" formatCode="0.0%">
                  <c:v>0.11561661261316945</c:v>
                </c:pt>
                <c:pt idx="1270" formatCode="0.0%">
                  <c:v>0.11561661261316945</c:v>
                </c:pt>
                <c:pt idx="1271" formatCode="0.0%">
                  <c:v>0.11561661261316945</c:v>
                </c:pt>
                <c:pt idx="1272" formatCode="0.0%">
                  <c:v>0.11561661261316945</c:v>
                </c:pt>
                <c:pt idx="1273" formatCode="0.0%">
                  <c:v>0.11561661261316945</c:v>
                </c:pt>
                <c:pt idx="1274" formatCode="0.0%">
                  <c:v>0.11561661261316945</c:v>
                </c:pt>
                <c:pt idx="1275" formatCode="0.0%">
                  <c:v>0.11561661261316945</c:v>
                </c:pt>
                <c:pt idx="1276" formatCode="0.0%">
                  <c:v>0.11561661261316945</c:v>
                </c:pt>
                <c:pt idx="1277" formatCode="0.0%">
                  <c:v>0.12396901851011688</c:v>
                </c:pt>
                <c:pt idx="1278" formatCode="0.0%">
                  <c:v>0.12073405994160485</c:v>
                </c:pt>
                <c:pt idx="1279" formatCode="0.0%">
                  <c:v>0.12073405994160485</c:v>
                </c:pt>
                <c:pt idx="1280" formatCode="0.0%">
                  <c:v>0.1247576477637917</c:v>
                </c:pt>
                <c:pt idx="1281" formatCode="0.0%">
                  <c:v>0.12668240325270191</c:v>
                </c:pt>
                <c:pt idx="1282" formatCode="0.0%">
                  <c:v>0.10615388894528802</c:v>
                </c:pt>
                <c:pt idx="1283" formatCode="0.0%">
                  <c:v>0.10467110570623031</c:v>
                </c:pt>
                <c:pt idx="1284" formatCode="0.0%">
                  <c:v>0.10367676579495588</c:v>
                </c:pt>
                <c:pt idx="1285" formatCode="0.0%">
                  <c:v>0.11789022924007739</c:v>
                </c:pt>
                <c:pt idx="1286" formatCode="0.0%">
                  <c:v>0.12749168834483113</c:v>
                </c:pt>
                <c:pt idx="1287" formatCode="0.0%">
                  <c:v>0.12749168834483113</c:v>
                </c:pt>
                <c:pt idx="1288" formatCode="0.0%">
                  <c:v>0.12749168834483113</c:v>
                </c:pt>
                <c:pt idx="1289" formatCode="0.0%">
                  <c:v>0.12749168834483113</c:v>
                </c:pt>
                <c:pt idx="1290" formatCode="0.0%">
                  <c:v>0.12749168834483113</c:v>
                </c:pt>
                <c:pt idx="1291" formatCode="0.0%">
                  <c:v>0.12749168834483113</c:v>
                </c:pt>
                <c:pt idx="1292" formatCode="0.0%">
                  <c:v>9.7584736432387978E-2</c:v>
                </c:pt>
                <c:pt idx="1293" formatCode="0.0%">
                  <c:v>8.8503841487512128E-2</c:v>
                </c:pt>
                <c:pt idx="1294" formatCode="0.0%">
                  <c:v>6.9632915289424155E-2</c:v>
                </c:pt>
                <c:pt idx="1295" formatCode="0.0%">
                  <c:v>6.9632915289424155E-2</c:v>
                </c:pt>
                <c:pt idx="1296" formatCode="0.0%">
                  <c:v>6.3583600725066899E-2</c:v>
                </c:pt>
                <c:pt idx="1297" formatCode="0.0%">
                  <c:v>6.3583600725066899E-2</c:v>
                </c:pt>
                <c:pt idx="1298" formatCode="0.0%">
                  <c:v>6.3583600725066899E-2</c:v>
                </c:pt>
                <c:pt idx="1299" formatCode="0.0%">
                  <c:v>6.3583600725066899E-2</c:v>
                </c:pt>
                <c:pt idx="1300" formatCode="0.0%">
                  <c:v>6.3583600725066899E-2</c:v>
                </c:pt>
                <c:pt idx="1301" formatCode="0.0%">
                  <c:v>6.0042435797763354E-2</c:v>
                </c:pt>
                <c:pt idx="1302" formatCode="0.0%">
                  <c:v>6.0042435797763354E-2</c:v>
                </c:pt>
                <c:pt idx="1303" formatCode="0.0%">
                  <c:v>5.9215519218530653E-2</c:v>
                </c:pt>
                <c:pt idx="1304" formatCode="0.0%">
                  <c:v>4.40057181364314E-2</c:v>
                </c:pt>
                <c:pt idx="1305" formatCode="0.0%">
                  <c:v>4.40057181364314E-2</c:v>
                </c:pt>
                <c:pt idx="1306" formatCode="0.0%">
                  <c:v>4.40057181364314E-2</c:v>
                </c:pt>
                <c:pt idx="1307" formatCode="0.0%">
                  <c:v>4.40057181364314E-2</c:v>
                </c:pt>
                <c:pt idx="1308" formatCode="0.0%">
                  <c:v>2.9496058424688373E-2</c:v>
                </c:pt>
                <c:pt idx="1309" formatCode="0.0%">
                  <c:v>3.3334021389557468E-2</c:v>
                </c:pt>
                <c:pt idx="1310" formatCode="0.0%">
                  <c:v>3.8296950271842642E-2</c:v>
                </c:pt>
                <c:pt idx="1311" formatCode="0.0%">
                  <c:v>3.8642189349904058E-2</c:v>
                </c:pt>
                <c:pt idx="1312" formatCode="0.0%">
                  <c:v>3.8462126778160542E-2</c:v>
                </c:pt>
                <c:pt idx="1313" formatCode="0.0%">
                  <c:v>3.4045722992671626E-2</c:v>
                </c:pt>
                <c:pt idx="1314" formatCode="0.0%">
                  <c:v>4.2080689491834126E-2</c:v>
                </c:pt>
                <c:pt idx="1315" formatCode="0.0%">
                  <c:v>2.1219322597381008E-2</c:v>
                </c:pt>
                <c:pt idx="1316" formatCode="0.0%">
                  <c:v>2.1219322597381008E-2</c:v>
                </c:pt>
                <c:pt idx="1317" formatCode="0.0%">
                  <c:v>2.1219322597381008E-2</c:v>
                </c:pt>
                <c:pt idx="1318" formatCode="0.0%">
                  <c:v>1.5097014599522389E-2</c:v>
                </c:pt>
                <c:pt idx="1319" formatCode="0.0%">
                  <c:v>1.5034798376883794E-2</c:v>
                </c:pt>
                <c:pt idx="1320" formatCode="0.0%">
                  <c:v>1.5034798376883794E-2</c:v>
                </c:pt>
                <c:pt idx="1321" formatCode="0.0%">
                  <c:v>7.9137403911259691E-3</c:v>
                </c:pt>
                <c:pt idx="1322" formatCode="0.0%">
                  <c:v>1.3644926317539833E-2</c:v>
                </c:pt>
                <c:pt idx="1323" formatCode="0.0%">
                  <c:v>1.1617340933193041E-2</c:v>
                </c:pt>
                <c:pt idx="1324" formatCode="0.0%">
                  <c:v>1.6894108124028761E-2</c:v>
                </c:pt>
                <c:pt idx="1325" formatCode="0.0%">
                  <c:v>3.1178745172415756E-2</c:v>
                </c:pt>
                <c:pt idx="1326" formatCode="0.0%">
                  <c:v>4.015833700915046E-2</c:v>
                </c:pt>
                <c:pt idx="1327" formatCode="0.0%">
                  <c:v>4.6408151444588895E-2</c:v>
                </c:pt>
                <c:pt idx="1328" formatCode="0.0%">
                  <c:v>4.6408151444588895E-2</c:v>
                </c:pt>
                <c:pt idx="1329" formatCode="0.0%">
                  <c:v>4.8708810035674309E-2</c:v>
                </c:pt>
                <c:pt idx="1330" formatCode="0.0%">
                  <c:v>4.6956109483463723E-2</c:v>
                </c:pt>
                <c:pt idx="1331" formatCode="0.0%">
                  <c:v>4.6267318001557256E-2</c:v>
                </c:pt>
                <c:pt idx="1332" formatCode="0.0%">
                  <c:v>3.9412045338615566E-2</c:v>
                </c:pt>
                <c:pt idx="1333" formatCode="0.0%">
                  <c:v>3.0342188140622492E-2</c:v>
                </c:pt>
                <c:pt idx="1334" formatCode="0.0%">
                  <c:v>3.3215589190098788E-2</c:v>
                </c:pt>
                <c:pt idx="1335" formatCode="0.0%">
                  <c:v>3.0000353088400732E-2</c:v>
                </c:pt>
                <c:pt idx="1336" formatCode="0.0%">
                  <c:v>3.4396352093996982E-2</c:v>
                </c:pt>
                <c:pt idx="1337" formatCode="0.0%">
                  <c:v>1.5113571366760753E-2</c:v>
                </c:pt>
                <c:pt idx="1338" formatCode="0.0%">
                  <c:v>1.5113571366760753E-2</c:v>
                </c:pt>
                <c:pt idx="1339" formatCode="0.0%">
                  <c:v>1.5113571366760753E-2</c:v>
                </c:pt>
                <c:pt idx="1340" formatCode="0.0%">
                  <c:v>8.9092163580522642E-3</c:v>
                </c:pt>
                <c:pt idx="1341" formatCode="0.0%">
                  <c:v>8.9092163580522642E-3</c:v>
                </c:pt>
                <c:pt idx="1342" formatCode="0.0%">
                  <c:v>1.3151406870971721E-2</c:v>
                </c:pt>
                <c:pt idx="1343" formatCode="0.0%">
                  <c:v>1.3151406870971721E-2</c:v>
                </c:pt>
                <c:pt idx="1344" formatCode="0.0%">
                  <c:v>1.3151406870971721E-2</c:v>
                </c:pt>
                <c:pt idx="1345" formatCode="0.0%">
                  <c:v>1.7431225503621646E-2</c:v>
                </c:pt>
                <c:pt idx="1346" formatCode="0.0%">
                  <c:v>1.7219062630427141E-2</c:v>
                </c:pt>
                <c:pt idx="1347" formatCode="0.0%">
                  <c:v>2.0402275928509659E-2</c:v>
                </c:pt>
                <c:pt idx="1348" formatCode="0.0%">
                  <c:v>2.0402275928509659E-2</c:v>
                </c:pt>
                <c:pt idx="1349" formatCode="0.0%">
                  <c:v>2.4483169651778186E-2</c:v>
                </c:pt>
                <c:pt idx="1350" formatCode="0.0%">
                  <c:v>3.507591249604243E-2</c:v>
                </c:pt>
                <c:pt idx="1351" formatCode="0.0%">
                  <c:v>4.2544515158035867E-2</c:v>
                </c:pt>
                <c:pt idx="1352" formatCode="0.0%">
                  <c:v>4.1319761440033582E-2</c:v>
                </c:pt>
                <c:pt idx="1353" formatCode="0.0%">
                  <c:v>4.1319761440033582E-2</c:v>
                </c:pt>
                <c:pt idx="1354" formatCode="0.0%">
                  <c:v>4.1319761440033582E-2</c:v>
                </c:pt>
                <c:pt idx="1355" formatCode="0.0%">
                  <c:v>4.1319761440033582E-2</c:v>
                </c:pt>
                <c:pt idx="1356" formatCode="0.0%">
                  <c:v>4.1319761440033582E-2</c:v>
                </c:pt>
                <c:pt idx="1357" formatCode="0.0%">
                  <c:v>4.8697297468043257E-2</c:v>
                </c:pt>
                <c:pt idx="1358" formatCode="0.0%">
                  <c:v>4.8697297468043257E-2</c:v>
                </c:pt>
                <c:pt idx="1359" formatCode="0.0%">
                  <c:v>4.8697297468043257E-2</c:v>
                </c:pt>
                <c:pt idx="1360" formatCode="0.0%">
                  <c:v>6.1309045893540345E-2</c:v>
                </c:pt>
                <c:pt idx="1361" formatCode="0.0%">
                  <c:v>5.530742383352405E-2</c:v>
                </c:pt>
                <c:pt idx="1362" formatCode="0.0%">
                  <c:v>5.530742383352405E-2</c:v>
                </c:pt>
                <c:pt idx="1363" formatCode="0.0%">
                  <c:v>5.835245239052754E-2</c:v>
                </c:pt>
                <c:pt idx="1364" formatCode="0.0%">
                  <c:v>6.3747654907240006E-2</c:v>
                </c:pt>
                <c:pt idx="1365" formatCode="0.0%">
                  <c:v>7.0986020760987908E-2</c:v>
                </c:pt>
                <c:pt idx="1366" formatCode="0.0%">
                  <c:v>7.0986020760987908E-2</c:v>
                </c:pt>
                <c:pt idx="1367" formatCode="0.0%">
                  <c:v>6.8158045560154978E-2</c:v>
                </c:pt>
                <c:pt idx="1368" formatCode="0.0%">
                  <c:v>6.8158045560154978E-2</c:v>
                </c:pt>
                <c:pt idx="1369" formatCode="0.0%">
                  <c:v>7.7342483259709438E-2</c:v>
                </c:pt>
                <c:pt idx="1370" formatCode="0.0%">
                  <c:v>7.7342483259709438E-2</c:v>
                </c:pt>
                <c:pt idx="1371" formatCode="0.0%">
                  <c:v>8.5625238316894392E-2</c:v>
                </c:pt>
                <c:pt idx="1372" formatCode="0.0%">
                  <c:v>8.5625238316894392E-2</c:v>
                </c:pt>
                <c:pt idx="1373" formatCode="0.0%">
                  <c:v>8.5625238316894392E-2</c:v>
                </c:pt>
                <c:pt idx="1374" formatCode="0.0%">
                  <c:v>8.4289088369519316E-2</c:v>
                </c:pt>
                <c:pt idx="1375" formatCode="0.0%">
                  <c:v>7.2974244694063869E-2</c:v>
                </c:pt>
                <c:pt idx="1376" formatCode="0.0%">
                  <c:v>8.3428090962787457E-2</c:v>
                </c:pt>
                <c:pt idx="1377" formatCode="0.0%">
                  <c:v>8.3428090962787457E-2</c:v>
                </c:pt>
                <c:pt idx="1378" formatCode="0.0%">
                  <c:v>8.3428090962787457E-2</c:v>
                </c:pt>
                <c:pt idx="1379" formatCode="0.0%">
                  <c:v>8.3428090962787457E-2</c:v>
                </c:pt>
                <c:pt idx="1380" formatCode="0.0%">
                  <c:v>8.4190276161331512E-2</c:v>
                </c:pt>
                <c:pt idx="1381" formatCode="0.0%">
                  <c:v>7.7474130090846027E-2</c:v>
                </c:pt>
                <c:pt idx="1382" formatCode="0.0%">
                  <c:v>7.9184914252095243E-2</c:v>
                </c:pt>
                <c:pt idx="1383" formatCode="0.0%">
                  <c:v>6.3670522178646841E-2</c:v>
                </c:pt>
                <c:pt idx="1384" formatCode="0.0%">
                  <c:v>7.8602811725896421E-2</c:v>
                </c:pt>
                <c:pt idx="1385" formatCode="0.0%">
                  <c:v>7.8602811725896421E-2</c:v>
                </c:pt>
                <c:pt idx="1386" formatCode="0.0%">
                  <c:v>7.9897744326994841E-2</c:v>
                </c:pt>
                <c:pt idx="1387" formatCode="0.0%">
                  <c:v>8.0805617522410847E-2</c:v>
                </c:pt>
                <c:pt idx="1388" formatCode="0.0%">
                  <c:v>6.9326290916770408E-2</c:v>
                </c:pt>
                <c:pt idx="1389" formatCode="0.0%">
                  <c:v>6.9326290916770408E-2</c:v>
                </c:pt>
                <c:pt idx="1390" formatCode="0.0%">
                  <c:v>4.9017568301637629E-2</c:v>
                </c:pt>
                <c:pt idx="1391" formatCode="0.0%">
                  <c:v>4.6773288900420748E-2</c:v>
                </c:pt>
                <c:pt idx="1392" formatCode="0.0%">
                  <c:v>4.6773288900420748E-2</c:v>
                </c:pt>
                <c:pt idx="1393" formatCode="0.0%">
                  <c:v>4.6773288900420748E-2</c:v>
                </c:pt>
                <c:pt idx="1394" formatCode="0.0%">
                  <c:v>2.1216541888127945E-2</c:v>
                </c:pt>
                <c:pt idx="1395" formatCode="0.0%">
                  <c:v>2.1216541888127945E-2</c:v>
                </c:pt>
                <c:pt idx="1396" formatCode="0.0%">
                  <c:v>2.1216541888127945E-2</c:v>
                </c:pt>
                <c:pt idx="1397" formatCode="0.0%">
                  <c:v>2.0641575427838271E-2</c:v>
                </c:pt>
                <c:pt idx="1398" formatCode="0.0%">
                  <c:v>2.0641575427838271E-2</c:v>
                </c:pt>
                <c:pt idx="1399" formatCode="0.0%">
                  <c:v>2.0641575427838271E-2</c:v>
                </c:pt>
                <c:pt idx="1400" formatCode="0.0%">
                  <c:v>-2.3510812997191353E-2</c:v>
                </c:pt>
                <c:pt idx="1401" formatCode="0.0%">
                  <c:v>-2.3510812997191353E-2</c:v>
                </c:pt>
                <c:pt idx="1402" formatCode="0.0%">
                  <c:v>-1.8249181123811763E-2</c:v>
                </c:pt>
                <c:pt idx="1403" formatCode="0.0%">
                  <c:v>1.1505171539008228E-3</c:v>
                </c:pt>
                <c:pt idx="1404" formatCode="0.0%">
                  <c:v>4.385475722412862E-3</c:v>
                </c:pt>
                <c:pt idx="1405" formatCode="0.0%">
                  <c:v>4.385475722412862E-3</c:v>
                </c:pt>
                <c:pt idx="1406" formatCode="0.0%">
                  <c:v>4.385475722412862E-3</c:v>
                </c:pt>
                <c:pt idx="1407" formatCode="0.0%">
                  <c:v>2.46072023350263E-3</c:v>
                </c:pt>
                <c:pt idx="1408" formatCode="0.0%">
                  <c:v>2.2989234540916545E-2</c:v>
                </c:pt>
                <c:pt idx="1409" formatCode="0.0%">
                  <c:v>5.72740844279091E-2</c:v>
                </c:pt>
                <c:pt idx="1410" formatCode="0.0%">
                  <c:v>5.8268424339183528E-2</c:v>
                </c:pt>
                <c:pt idx="1411" formatCode="0.0%">
                  <c:v>3.2152373437353214E-2</c:v>
                </c:pt>
                <c:pt idx="1412" formatCode="0.0%">
                  <c:v>2.6591261821145733E-2</c:v>
                </c:pt>
                <c:pt idx="1413" formatCode="0.0%">
                  <c:v>2.6591261821145733E-2</c:v>
                </c:pt>
                <c:pt idx="1414" formatCode="0.0%">
                  <c:v>2.6591261821145733E-2</c:v>
                </c:pt>
                <c:pt idx="1415" formatCode="0.0%">
                  <c:v>3.1513268218929615E-2</c:v>
                </c:pt>
                <c:pt idx="1416" formatCode="0.0%">
                  <c:v>1.9641811401661421E-2</c:v>
                </c:pt>
                <c:pt idx="1417" formatCode="0.0%">
                  <c:v>1.9641811401661421E-2</c:v>
                </c:pt>
                <c:pt idx="1418" formatCode="0.0%">
                  <c:v>1.9641811401661421E-2</c:v>
                </c:pt>
                <c:pt idx="1419" formatCode="0.0%">
                  <c:v>4.8288270500216127E-2</c:v>
                </c:pt>
                <c:pt idx="1420" formatCode="0.0%">
                  <c:v>6.7159196698304113E-2</c:v>
                </c:pt>
                <c:pt idx="1421" formatCode="0.0%">
                  <c:v>4.0453740926316532E-2</c:v>
                </c:pt>
                <c:pt idx="1422" formatCode="0.0%">
                  <c:v>4.6503055490673788E-2</c:v>
                </c:pt>
                <c:pt idx="1423" formatCode="0.0%">
                  <c:v>4.6503055490673788E-2</c:v>
                </c:pt>
                <c:pt idx="1424" formatCode="0.0%">
                  <c:v>4.6503055490673788E-2</c:v>
                </c:pt>
                <c:pt idx="1425" formatCode="0.0%">
                  <c:v>6.3690187435351778E-2</c:v>
                </c:pt>
                <c:pt idx="1426" formatCode="0.0%">
                  <c:v>6.3690187435351778E-2</c:v>
                </c:pt>
                <c:pt idx="1427" formatCode="0.0%">
                  <c:v>6.3690187435351778E-2</c:v>
                </c:pt>
                <c:pt idx="1428" formatCode="0.0%">
                  <c:v>6.3690187435351778E-2</c:v>
                </c:pt>
                <c:pt idx="1429" formatCode="0.0%">
                  <c:v>6.3690187435351778E-2</c:v>
                </c:pt>
                <c:pt idx="1430" formatCode="0.0%">
                  <c:v>6.3690187435351778E-2</c:v>
                </c:pt>
                <c:pt idx="1431" formatCode="0.0%">
                  <c:v>6.3690187435351778E-2</c:v>
                </c:pt>
                <c:pt idx="1432" formatCode="0.0%">
                  <c:v>6.3690187435351778E-2</c:v>
                </c:pt>
                <c:pt idx="1433" formatCode="0.0%">
                  <c:v>6.3690187435351778E-2</c:v>
                </c:pt>
                <c:pt idx="1434" formatCode="0.0%">
                  <c:v>5.7005533339674855E-2</c:v>
                </c:pt>
                <c:pt idx="1435" formatCode="0.0%">
                  <c:v>6.6949254338729405E-2</c:v>
                </c:pt>
                <c:pt idx="1436" formatCode="0.0%">
                  <c:v>6.1986325456444238E-2</c:v>
                </c:pt>
                <c:pt idx="1437" formatCode="0.0%">
                  <c:v>3.3190113264950097E-2</c:v>
                </c:pt>
                <c:pt idx="1438" formatCode="0.0%">
                  <c:v>3.3370175836693591E-2</c:v>
                </c:pt>
                <c:pt idx="1439" formatCode="0.0%">
                  <c:v>5.1235739251436173E-2</c:v>
                </c:pt>
                <c:pt idx="1440" formatCode="0.0%">
                  <c:v>5.1235739251436173E-2</c:v>
                </c:pt>
                <c:pt idx="1441" formatCode="0.0%">
                  <c:v>4.3072438908938089E-2</c:v>
                </c:pt>
                <c:pt idx="1442" formatCode="0.0%">
                  <c:v>4.3072438908938089E-2</c:v>
                </c:pt>
                <c:pt idx="1443" formatCode="0.0%">
                  <c:v>4.3072438908938089E-2</c:v>
                </c:pt>
                <c:pt idx="1444" formatCode="0.0%">
                  <c:v>5.2867176015182996E-2</c:v>
                </c:pt>
                <c:pt idx="1445" formatCode="0.0%">
                  <c:v>5.2783488276958321E-2</c:v>
                </c:pt>
                <c:pt idx="1446" formatCode="0.0%">
                  <c:v>5.2783488276958321E-2</c:v>
                </c:pt>
                <c:pt idx="1447" formatCode="0.0%">
                  <c:v>3.3413581860064337E-2</c:v>
                </c:pt>
                <c:pt idx="1448" formatCode="0.0%">
                  <c:v>4.8101095865366261E-2</c:v>
                </c:pt>
                <c:pt idx="1449" formatCode="0.0%">
                  <c:v>3.5451958454930314E-2</c:v>
                </c:pt>
                <c:pt idx="1450" formatCode="0.0%">
                  <c:v>3.4729361925647795E-2</c:v>
                </c:pt>
                <c:pt idx="1451" formatCode="0.0%">
                  <c:v>5.5130805613022138E-2</c:v>
                </c:pt>
                <c:pt idx="1452" formatCode="0.0%">
                  <c:v>5.9024220035120506E-2</c:v>
                </c:pt>
                <c:pt idx="1453" formatCode="0.0%">
                  <c:v>5.2774405599682085E-2</c:v>
                </c:pt>
                <c:pt idx="1454" formatCode="0.0%">
                  <c:v>6.3310998903453333E-2</c:v>
                </c:pt>
                <c:pt idx="1455" formatCode="0.0%">
                  <c:v>6.1010340312367919E-2</c:v>
                </c:pt>
                <c:pt idx="1456" formatCode="0.0%">
                  <c:v>6.2763040864578498E-2</c:v>
                </c:pt>
                <c:pt idx="1457" formatCode="0.0%">
                  <c:v>6.6142362355593995E-2</c:v>
                </c:pt>
                <c:pt idx="1458" formatCode="0.0%">
                  <c:v>7.2997635018535678E-2</c:v>
                </c:pt>
                <c:pt idx="1459" formatCode="0.0%">
                  <c:v>8.2067492216528759E-2</c:v>
                </c:pt>
                <c:pt idx="1460" formatCode="0.0%">
                  <c:v>7.8247553635148986E-2</c:v>
                </c:pt>
                <c:pt idx="1461" formatCode="0.0%">
                  <c:v>6.7423473183708532E-2</c:v>
                </c:pt>
                <c:pt idx="1462" formatCode="0.0%">
                  <c:v>5.9349432672377314E-2</c:v>
                </c:pt>
                <c:pt idx="1463" formatCode="0.0%">
                  <c:v>5.9349432672377314E-2</c:v>
                </c:pt>
                <c:pt idx="1464" formatCode="0.0%">
                  <c:v>5.9349432672377314E-2</c:v>
                </c:pt>
                <c:pt idx="1465" formatCode="0.0%">
                  <c:v>6.7965493204474092E-2</c:v>
                </c:pt>
                <c:pt idx="1466" formatCode="0.0%">
                  <c:v>9.3658591366712785E-2</c:v>
                </c:pt>
                <c:pt idx="1467" formatCode="0.0%">
                  <c:v>8.4108407405008523E-2</c:v>
                </c:pt>
                <c:pt idx="1468" formatCode="0.0%">
                  <c:v>8.8925547797090179E-2</c:v>
                </c:pt>
                <c:pt idx="1469" formatCode="0.0%">
                  <c:v>7.230936570281532E-2</c:v>
                </c:pt>
                <c:pt idx="1470" formatCode="0.0%">
                  <c:v>7.230936570281532E-2</c:v>
                </c:pt>
                <c:pt idx="1471" formatCode="0.0%">
                  <c:v>8.4234932167222443E-2</c:v>
                </c:pt>
                <c:pt idx="1472" formatCode="0.0%">
                  <c:v>8.4234932167222443E-2</c:v>
                </c:pt>
                <c:pt idx="1473" formatCode="0.0%">
                  <c:v>8.1051718869139922E-2</c:v>
                </c:pt>
                <c:pt idx="1474" formatCode="0.0%">
                  <c:v>5.8956503219835185E-2</c:v>
                </c:pt>
                <c:pt idx="1475" formatCode="0.0%">
                  <c:v>5.2190098345670288E-2</c:v>
                </c:pt>
                <c:pt idx="1476" formatCode="0.0%">
                  <c:v>7.0837777709627445E-2</c:v>
                </c:pt>
                <c:pt idx="1477" formatCode="0.0%">
                  <c:v>7.0837777709627445E-2</c:v>
                </c:pt>
                <c:pt idx="1478" formatCode="0.0%">
                  <c:v>7.2062531427629709E-2</c:v>
                </c:pt>
                <c:pt idx="1479" formatCode="0.0%">
                  <c:v>7.2062531427629709E-2</c:v>
                </c:pt>
                <c:pt idx="1480" formatCode="0.0%">
                  <c:v>7.2062531427629709E-2</c:v>
                </c:pt>
                <c:pt idx="1481" formatCode="0.0%">
                  <c:v>7.2062531427629709E-2</c:v>
                </c:pt>
                <c:pt idx="1482" formatCode="0.0%">
                  <c:v>7.2062531427629709E-2</c:v>
                </c:pt>
                <c:pt idx="1483" formatCode="0.0%">
                  <c:v>6.4684995399620068E-2</c:v>
                </c:pt>
                <c:pt idx="1484" formatCode="0.0%">
                  <c:v>6.4684995399620068E-2</c:v>
                </c:pt>
                <c:pt idx="1485" formatCode="0.0%">
                  <c:v>8.1568375316175459E-2</c:v>
                </c:pt>
                <c:pt idx="1486" formatCode="0.0%">
                  <c:v>6.8956626890678357E-2</c:v>
                </c:pt>
                <c:pt idx="1487" formatCode="0.0%">
                  <c:v>6.0270609437768047E-2</c:v>
                </c:pt>
                <c:pt idx="1488" formatCode="0.0%">
                  <c:v>6.0270609437768047E-2</c:v>
                </c:pt>
                <c:pt idx="1489" formatCode="0.0%">
                  <c:v>6.0468636780155592E-2</c:v>
                </c:pt>
                <c:pt idx="1490" formatCode="0.0%">
                  <c:v>5.5073434263443126E-2</c:v>
                </c:pt>
                <c:pt idx="1491" formatCode="0.0%">
                  <c:v>4.1649985469676035E-2</c:v>
                </c:pt>
                <c:pt idx="1492" formatCode="0.0%">
                  <c:v>4.1649985469676035E-2</c:v>
                </c:pt>
                <c:pt idx="1493" formatCode="0.0%">
                  <c:v>4.4477960670508951E-2</c:v>
                </c:pt>
                <c:pt idx="1494" formatCode="0.0%">
                  <c:v>4.4477960670508951E-2</c:v>
                </c:pt>
                <c:pt idx="1495" formatCode="0.0%">
                  <c:v>4.4328610690252679E-2</c:v>
                </c:pt>
                <c:pt idx="1496" formatCode="0.0%">
                  <c:v>4.4328610690252679E-2</c:v>
                </c:pt>
                <c:pt idx="1497" formatCode="0.0%">
                  <c:v>3.6045855633067739E-2</c:v>
                </c:pt>
                <c:pt idx="1498" formatCode="0.0%">
                  <c:v>4.6752939273155991E-2</c:v>
                </c:pt>
                <c:pt idx="1499" formatCode="0.0%">
                  <c:v>4.6752939273155991E-2</c:v>
                </c:pt>
                <c:pt idx="1500" formatCode="0.0%">
                  <c:v>6.3563007795594706E-2</c:v>
                </c:pt>
                <c:pt idx="1501" formatCode="0.0%">
                  <c:v>6.3563007795594706E-2</c:v>
                </c:pt>
                <c:pt idx="1502" formatCode="0.0%">
                  <c:v>5.3109161526871125E-2</c:v>
                </c:pt>
                <c:pt idx="1503" formatCode="0.0%">
                  <c:v>5.3109161526871125E-2</c:v>
                </c:pt>
                <c:pt idx="1504" formatCode="0.0%">
                  <c:v>5.3109161526871125E-2</c:v>
                </c:pt>
                <c:pt idx="1505" formatCode="0.0%">
                  <c:v>6.1994927123810203E-2</c:v>
                </c:pt>
                <c:pt idx="1506" formatCode="0.0%">
                  <c:v>5.919863172272502E-2</c:v>
                </c:pt>
                <c:pt idx="1507" formatCode="0.0%">
                  <c:v>6.5914777793210505E-2</c:v>
                </c:pt>
                <c:pt idx="1508" formatCode="0.0%">
                  <c:v>6.5914777793210505E-2</c:v>
                </c:pt>
                <c:pt idx="1509" formatCode="0.0%">
                  <c:v>7.7597505907276335E-2</c:v>
                </c:pt>
                <c:pt idx="1510" formatCode="0.0%">
                  <c:v>6.1288828373264846E-2</c:v>
                </c:pt>
                <c:pt idx="1511" formatCode="0.0%">
                  <c:v>6.1288828373264846E-2</c:v>
                </c:pt>
                <c:pt idx="1512" formatCode="0.0%">
                  <c:v>6.1288828373264846E-2</c:v>
                </c:pt>
                <c:pt idx="1513" formatCode="0.0%">
                  <c:v>6.0852301860936535E-2</c:v>
                </c:pt>
                <c:pt idx="1514" formatCode="0.0%">
                  <c:v>6.5469504759897962E-2</c:v>
                </c:pt>
                <c:pt idx="1515" formatCode="0.0%">
                  <c:v>6.5469504759897962E-2</c:v>
                </c:pt>
                <c:pt idx="1516" formatCode="0.0%">
                  <c:v>8.5778227375030741E-2</c:v>
                </c:pt>
                <c:pt idx="1517" formatCode="0.0%">
                  <c:v>8.4185423813218488E-2</c:v>
                </c:pt>
                <c:pt idx="1518" formatCode="0.0%">
                  <c:v>8.166325991814663E-2</c:v>
                </c:pt>
                <c:pt idx="1519" formatCode="0.0%">
                  <c:v>8.1206294624660738E-2</c:v>
                </c:pt>
                <c:pt idx="1520" formatCode="0.0%">
                  <c:v>0.11566269951825577</c:v>
                </c:pt>
                <c:pt idx="1521" formatCode="0.0%">
                  <c:v>0.11566269951825577</c:v>
                </c:pt>
                <c:pt idx="1522" formatCode="0.0%">
                  <c:v>0.13026806789642625</c:v>
                </c:pt>
                <c:pt idx="1523" formatCode="0.0%">
                  <c:v>0.13041921102412604</c:v>
                </c:pt>
                <c:pt idx="1524" formatCode="0.0%">
                  <c:v>0.13041921102412604</c:v>
                </c:pt>
                <c:pt idx="1525" formatCode="0.0%">
                  <c:v>0.13041921102412604</c:v>
                </c:pt>
                <c:pt idx="1526" formatCode="0.0%">
                  <c:v>0.17457159944915562</c:v>
                </c:pt>
                <c:pt idx="1527" formatCode="0.0%">
                  <c:v>0.16768525010191648</c:v>
                </c:pt>
                <c:pt idx="1528" formatCode="0.0%">
                  <c:v>0.16922365397899861</c:v>
                </c:pt>
                <c:pt idx="1529" formatCode="0.0%">
                  <c:v>0.14743897281748819</c:v>
                </c:pt>
                <c:pt idx="1530" formatCode="0.0%">
                  <c:v>0.14205578140689953</c:v>
                </c:pt>
                <c:pt idx="1531" formatCode="0.0%">
                  <c:v>0.1530814434305291</c:v>
                </c:pt>
                <c:pt idx="1532" formatCode="0.0%">
                  <c:v>0.15543041695119128</c:v>
                </c:pt>
                <c:pt idx="1533" formatCode="0.0%">
                  <c:v>0.15615035406688813</c:v>
                </c:pt>
                <c:pt idx="1534" formatCode="0.0%">
                  <c:v>0.15615035406688813</c:v>
                </c:pt>
                <c:pt idx="1535" formatCode="0.0%">
                  <c:v>0.1218655041798956</c:v>
                </c:pt>
                <c:pt idx="1536" formatCode="0.0%">
                  <c:v>0.1218655041798956</c:v>
                </c:pt>
                <c:pt idx="1537" formatCode="0.0%">
                  <c:v>0.13878563825098514</c:v>
                </c:pt>
                <c:pt idx="1538" formatCode="0.0%">
                  <c:v>0.14214190730823192</c:v>
                </c:pt>
                <c:pt idx="1539" formatCode="0.0%">
                  <c:v>0.13740491944949618</c:v>
                </c:pt>
                <c:pt idx="1540" formatCode="0.0%">
                  <c:v>0.14356302383705391</c:v>
                </c:pt>
                <c:pt idx="1541" formatCode="0.0%">
                  <c:v>0.13539523295644884</c:v>
                </c:pt>
                <c:pt idx="1542" formatCode="0.0%">
                  <c:v>0.14726668977371699</c:v>
                </c:pt>
                <c:pt idx="1543" formatCode="0.0%">
                  <c:v>0.14726668977371699</c:v>
                </c:pt>
                <c:pt idx="1544" formatCode="0.0%">
                  <c:v>0.15416729720582767</c:v>
                </c:pt>
                <c:pt idx="1545" formatCode="0.0%">
                  <c:v>0.13533874840055352</c:v>
                </c:pt>
                <c:pt idx="1546" formatCode="0.0%">
                  <c:v>0.13533874840055352</c:v>
                </c:pt>
                <c:pt idx="1547" formatCode="0.0%">
                  <c:v>0.16204420417254103</c:v>
                </c:pt>
                <c:pt idx="1548" formatCode="0.0%">
                  <c:v>0.18017576373464136</c:v>
                </c:pt>
                <c:pt idx="1549" formatCode="0.0%">
                  <c:v>0.18017576373464136</c:v>
                </c:pt>
                <c:pt idx="1550" formatCode="0.0%">
                  <c:v>0.18017576373464136</c:v>
                </c:pt>
                <c:pt idx="1551" formatCode="0.0%">
                  <c:v>0.1629886317899634</c:v>
                </c:pt>
                <c:pt idx="1552" formatCode="0.0%">
                  <c:v>0.16696250959678161</c:v>
                </c:pt>
                <c:pt idx="1553" formatCode="0.0%">
                  <c:v>0.16696250959678161</c:v>
                </c:pt>
                <c:pt idx="1554" formatCode="0.0%">
                  <c:v>0.16696250959678161</c:v>
                </c:pt>
                <c:pt idx="1555" formatCode="0.0%">
                  <c:v>0.16696250959678161</c:v>
                </c:pt>
                <c:pt idx="1556" formatCode="0.0%">
                  <c:v>0.16696250959678161</c:v>
                </c:pt>
                <c:pt idx="1557" formatCode="0.0%">
                  <c:v>0.18084831672721521</c:v>
                </c:pt>
                <c:pt idx="1558" formatCode="0.0%">
                  <c:v>0.17803153463601923</c:v>
                </c:pt>
                <c:pt idx="1559" formatCode="0.0%">
                  <c:v>0.17803153463601923</c:v>
                </c:pt>
                <c:pt idx="1560" formatCode="0.0%">
                  <c:v>0.17803153463601923</c:v>
                </c:pt>
                <c:pt idx="1561" formatCode="0.0%">
                  <c:v>0.1736157525883382</c:v>
                </c:pt>
                <c:pt idx="1562" formatCode="0.0%">
                  <c:v>0.18112034977535668</c:v>
                </c:pt>
                <c:pt idx="1563" formatCode="0.0%">
                  <c:v>0.20558271086939606</c:v>
                </c:pt>
                <c:pt idx="1564" formatCode="0.0%">
                  <c:v>0.20558271086939606</c:v>
                </c:pt>
                <c:pt idx="1565" formatCode="0.0%">
                  <c:v>0.18708810874017978</c:v>
                </c:pt>
                <c:pt idx="1566" formatCode="0.0%">
                  <c:v>0.17572967431582648</c:v>
                </c:pt>
                <c:pt idx="1567" formatCode="0.0%">
                  <c:v>0.18389297465832455</c:v>
                </c:pt>
                <c:pt idx="1568" formatCode="0.0%">
                  <c:v>0.18389297465832455</c:v>
                </c:pt>
                <c:pt idx="1569" formatCode="0.0%">
                  <c:v>0.18389297465832455</c:v>
                </c:pt>
                <c:pt idx="1570" formatCode="0.0%">
                  <c:v>0.16162319124810945</c:v>
                </c:pt>
                <c:pt idx="1571" formatCode="0.0%">
                  <c:v>0.16162319124810945</c:v>
                </c:pt>
                <c:pt idx="1572" formatCode="0.0%">
                  <c:v>0.17710980383454172</c:v>
                </c:pt>
                <c:pt idx="1573" formatCode="0.0%">
                  <c:v>0.19242443191841402</c:v>
                </c:pt>
                <c:pt idx="1574" formatCode="0.0%">
                  <c:v>0.16607131380514259</c:v>
                </c:pt>
                <c:pt idx="1575" formatCode="0.0%">
                  <c:v>0.17988972757150329</c:v>
                </c:pt>
                <c:pt idx="1576" formatCode="0.0%">
                  <c:v>0.17533555690995012</c:v>
                </c:pt>
                <c:pt idx="1577" formatCode="0.0%">
                  <c:v>0.15652677948048316</c:v>
                </c:pt>
                <c:pt idx="1578" formatCode="0.0%">
                  <c:v>0.15729838644205579</c:v>
                </c:pt>
                <c:pt idx="1579" formatCode="0.0%">
                  <c:v>0.16397852364013729</c:v>
                </c:pt>
                <c:pt idx="1580" formatCode="0.0%">
                  <c:v>0.15585625054094029</c:v>
                </c:pt>
                <c:pt idx="1581" formatCode="0.0%">
                  <c:v>0.15197271388605502</c:v>
                </c:pt>
                <c:pt idx="1582" formatCode="0.0%">
                  <c:v>0.15197271388605502</c:v>
                </c:pt>
                <c:pt idx="1583" formatCode="0.0%">
                  <c:v>0.14947595043127418</c:v>
                </c:pt>
                <c:pt idx="1584" formatCode="0.0%">
                  <c:v>0.14181715886592841</c:v>
                </c:pt>
                <c:pt idx="1585" formatCode="0.0%">
                  <c:v>0.14181715886592841</c:v>
                </c:pt>
                <c:pt idx="1586" formatCode="0.0%">
                  <c:v>0.14181715886592841</c:v>
                </c:pt>
                <c:pt idx="1587" formatCode="0.0%">
                  <c:v>0.1438184574454231</c:v>
                </c:pt>
                <c:pt idx="1588" formatCode="0.0%">
                  <c:v>0.13711620185043286</c:v>
                </c:pt>
                <c:pt idx="1589" formatCode="0.0%">
                  <c:v>0.13963358731308556</c:v>
                </c:pt>
                <c:pt idx="1590" formatCode="0.0%">
                  <c:v>0.13624622805418093</c:v>
                </c:pt>
                <c:pt idx="1591" formatCode="0.0%">
                  <c:v>0.1165173323452318</c:v>
                </c:pt>
                <c:pt idx="1592" formatCode="0.0%">
                  <c:v>9.702858919170157E-2</c:v>
                </c:pt>
                <c:pt idx="1593" formatCode="0.0%">
                  <c:v>0.10217494347490035</c:v>
                </c:pt>
                <c:pt idx="1594" formatCode="0.0%">
                  <c:v>9.7357803082818634E-2</c:v>
                </c:pt>
                <c:pt idx="1595" formatCode="0.0%">
                  <c:v>0.1139739851770936</c:v>
                </c:pt>
                <c:pt idx="1596" formatCode="0.0%">
                  <c:v>0.1300098709725569</c:v>
                </c:pt>
                <c:pt idx="1597" formatCode="0.0%">
                  <c:v>0.1300098709725569</c:v>
                </c:pt>
                <c:pt idx="1598" formatCode="0.0%">
                  <c:v>0.1300098709725569</c:v>
                </c:pt>
                <c:pt idx="1599" formatCode="0.0%">
                  <c:v>0.1300098709725569</c:v>
                </c:pt>
                <c:pt idx="1600" formatCode="0.0%">
                  <c:v>0.15210508662186162</c:v>
                </c:pt>
                <c:pt idx="1601" formatCode="0.0%">
                  <c:v>0.16586950080959167</c:v>
                </c:pt>
                <c:pt idx="1602" formatCode="0.0%">
                  <c:v>0.12229425925011453</c:v>
                </c:pt>
                <c:pt idx="1603" formatCode="0.0%">
                  <c:v>0.12229425925011453</c:v>
                </c:pt>
                <c:pt idx="1604" formatCode="0.0%">
                  <c:v>9.7651611978053318E-2</c:v>
                </c:pt>
                <c:pt idx="1605" formatCode="0.0%">
                  <c:v>9.7651611978053318E-2</c:v>
                </c:pt>
                <c:pt idx="1606" formatCode="0.0%">
                  <c:v>0.10337850490393226</c:v>
                </c:pt>
                <c:pt idx="1607" formatCode="0.0%">
                  <c:v>0.12642790202567486</c:v>
                </c:pt>
                <c:pt idx="1608" formatCode="0.0%">
                  <c:v>0.12642790202567486</c:v>
                </c:pt>
                <c:pt idx="1609" formatCode="0.0%">
                  <c:v>0.12642790202567486</c:v>
                </c:pt>
                <c:pt idx="1610" formatCode="0.0%">
                  <c:v>0.12642790202567486</c:v>
                </c:pt>
                <c:pt idx="1611" formatCode="0.0%">
                  <c:v>0.10954452210911943</c:v>
                </c:pt>
                <c:pt idx="1612" formatCode="0.0%">
                  <c:v>0.10954452210911943</c:v>
                </c:pt>
                <c:pt idx="1613" formatCode="0.0%">
                  <c:v>0.12904521466546104</c:v>
                </c:pt>
                <c:pt idx="1614" formatCode="0.0%">
                  <c:v>0.13938303725217385</c:v>
                </c:pt>
                <c:pt idx="1615" formatCode="0.0%">
                  <c:v>0.1361399813527828</c:v>
                </c:pt>
                <c:pt idx="1616" formatCode="0.0%">
                  <c:v>0.1459557132940669</c:v>
                </c:pt>
                <c:pt idx="1617" formatCode="0.0%">
                  <c:v>0.1459557132940669</c:v>
                </c:pt>
                <c:pt idx="1618" formatCode="0.0%">
                  <c:v>0.1459557132940669</c:v>
                </c:pt>
                <c:pt idx="1619" formatCode="0.0%">
                  <c:v>0.15313031024165688</c:v>
                </c:pt>
                <c:pt idx="1620" formatCode="0.0%">
                  <c:v>0.15313031024165688</c:v>
                </c:pt>
                <c:pt idx="1621" formatCode="0.0%">
                  <c:v>0.14886792903516211</c:v>
                </c:pt>
                <c:pt idx="1622" formatCode="0.0%">
                  <c:v>0.15785284558756016</c:v>
                </c:pt>
                <c:pt idx="1623" formatCode="0.0%">
                  <c:v>0.15574299838254463</c:v>
                </c:pt>
                <c:pt idx="1624" formatCode="0.0%">
                  <c:v>0.14503591474245633</c:v>
                </c:pt>
                <c:pt idx="1625" formatCode="0.0%">
                  <c:v>0.14749524404297898</c:v>
                </c:pt>
                <c:pt idx="1626" formatCode="0.0%">
                  <c:v>0.13202132546791534</c:v>
                </c:pt>
                <c:pt idx="1627" formatCode="0.0%">
                  <c:v>0.12733434856801573</c:v>
                </c:pt>
                <c:pt idx="1628" formatCode="0.0%">
                  <c:v>0.11790162799591036</c:v>
                </c:pt>
                <c:pt idx="1629" formatCode="0.0%">
                  <c:v>0.11790162799591036</c:v>
                </c:pt>
                <c:pt idx="1630" formatCode="0.0%">
                  <c:v>0.11790162799591036</c:v>
                </c:pt>
                <c:pt idx="1631" formatCode="0.0%">
                  <c:v>0.10900095338125193</c:v>
                </c:pt>
                <c:pt idx="1632" formatCode="0.0%">
                  <c:v>0.10370423424647163</c:v>
                </c:pt>
                <c:pt idx="1633" formatCode="0.0%">
                  <c:v>0.12020158208428515</c:v>
                </c:pt>
                <c:pt idx="1634" formatCode="0.0%">
                  <c:v>0.12020158208428515</c:v>
                </c:pt>
                <c:pt idx="1635" formatCode="0.0%">
                  <c:v>0.12405833919742616</c:v>
                </c:pt>
                <c:pt idx="1636" formatCode="0.0%">
                  <c:v>0.12405833919742616</c:v>
                </c:pt>
                <c:pt idx="1637" formatCode="0.0%">
                  <c:v>0.12405833919742616</c:v>
                </c:pt>
                <c:pt idx="1638" formatCode="0.0%">
                  <c:v>0.12405833919742616</c:v>
                </c:pt>
                <c:pt idx="1639" formatCode="0.0%">
                  <c:v>0.11467794697106273</c:v>
                </c:pt>
                <c:pt idx="1640" formatCode="0.0%">
                  <c:v>0.10666282083750175</c:v>
                </c:pt>
                <c:pt idx="1641" formatCode="0.0%">
                  <c:v>0.10634899220288059</c:v>
                </c:pt>
                <c:pt idx="1642" formatCode="0.0%">
                  <c:v>0.12288996343369918</c:v>
                </c:pt>
                <c:pt idx="1643" formatCode="0.0%">
                  <c:v>0.14356336875136799</c:v>
                </c:pt>
                <c:pt idx="1644" formatCode="0.0%">
                  <c:v>0.14608553264643986</c:v>
                </c:pt>
                <c:pt idx="1645" formatCode="0.0%">
                  <c:v>0.14654249793992574</c:v>
                </c:pt>
                <c:pt idx="1646" formatCode="0.0%">
                  <c:v>0.13764284005862354</c:v>
                </c:pt>
                <c:pt idx="1647" formatCode="0.0%">
                  <c:v>0.13026904539044423</c:v>
                </c:pt>
                <c:pt idx="1648" formatCode="0.0%">
                  <c:v>0.11566367701227369</c:v>
                </c:pt>
                <c:pt idx="1649" formatCode="0.0%">
                  <c:v>0.11841677661572103</c:v>
                </c:pt>
                <c:pt idx="1650" formatCode="0.0%">
                  <c:v>0.12352353805393416</c:v>
                </c:pt>
                <c:pt idx="1651" formatCode="0.0%">
                  <c:v>0.12414436796794574</c:v>
                </c:pt>
                <c:pt idx="1652" formatCode="0.0%">
                  <c:v>0.12414436796794574</c:v>
                </c:pt>
                <c:pt idx="1653" formatCode="0.0%">
                  <c:v>0.1310307173151849</c:v>
                </c:pt>
                <c:pt idx="1654" formatCode="0.0%">
                  <c:v>0.12297878771963085</c:v>
                </c:pt>
                <c:pt idx="1655" formatCode="0.0%">
                  <c:v>0.12297878771963085</c:v>
                </c:pt>
                <c:pt idx="1656" formatCode="0.0%">
                  <c:v>0.12950163709037416</c:v>
                </c:pt>
                <c:pt idx="1657" formatCode="0.0%">
                  <c:v>0.12557649942410443</c:v>
                </c:pt>
                <c:pt idx="1658" formatCode="0.0%">
                  <c:v>0.12509964266701165</c:v>
                </c:pt>
                <c:pt idx="1659" formatCode="0.0%">
                  <c:v>0.12437970555131481</c:v>
                </c:pt>
                <c:pt idx="1660" formatCode="0.0%">
                  <c:v>0.1208821418582824</c:v>
                </c:pt>
                <c:pt idx="1661" formatCode="0.0%">
                  <c:v>0.12110858312154156</c:v>
                </c:pt>
                <c:pt idx="1662" formatCode="0.0%">
                  <c:v>0.12110858312154156</c:v>
                </c:pt>
                <c:pt idx="1663" formatCode="0.0%">
                  <c:v>0.11975400611566937</c:v>
                </c:pt>
                <c:pt idx="1664" formatCode="0.0%">
                  <c:v>0.11590876722573525</c:v>
                </c:pt>
                <c:pt idx="1665" formatCode="0.0%">
                  <c:v>0.12064575508447099</c:v>
                </c:pt>
                <c:pt idx="1666" formatCode="0.0%">
                  <c:v>0.11448765069691326</c:v>
                </c:pt>
                <c:pt idx="1667" formatCode="0.0%">
                  <c:v>0.10992763719463709</c:v>
                </c:pt>
                <c:pt idx="1668" formatCode="0.0%">
                  <c:v>0.1150009501394451</c:v>
                </c:pt>
                <c:pt idx="1669" formatCode="0.0%">
                  <c:v>0.1150009501394451</c:v>
                </c:pt>
                <c:pt idx="1670" formatCode="0.0%">
                  <c:v>0.10703268145489658</c:v>
                </c:pt>
                <c:pt idx="1671" formatCode="0.0%">
                  <c:v>9.7214771161616087E-2</c:v>
                </c:pt>
                <c:pt idx="1672" formatCode="0.0%">
                  <c:v>9.7214771161616087E-2</c:v>
                </c:pt>
                <c:pt idx="1673" formatCode="0.0%">
                  <c:v>9.7214771161616087E-2</c:v>
                </c:pt>
                <c:pt idx="1674" formatCode="0.0%">
                  <c:v>7.9083211599515771E-2</c:v>
                </c:pt>
                <c:pt idx="1675" formatCode="0.0%">
                  <c:v>8.1175903917939829E-2</c:v>
                </c:pt>
                <c:pt idx="1676" formatCode="0.0%">
                  <c:v>9.7485699540816748E-2</c:v>
                </c:pt>
                <c:pt idx="1677" formatCode="0.0%">
                  <c:v>0.10144463076637307</c:v>
                </c:pt>
                <c:pt idx="1678" formatCode="0.0%">
                  <c:v>9.7470752959554874E-2</c:v>
                </c:pt>
                <c:pt idx="1679" formatCode="0.0%">
                  <c:v>9.7470752959554874E-2</c:v>
                </c:pt>
                <c:pt idx="1680" formatCode="0.0%">
                  <c:v>9.7470752959554874E-2</c:v>
                </c:pt>
                <c:pt idx="1681" formatCode="0.0%">
                  <c:v>9.6930045933785763E-2</c:v>
                </c:pt>
                <c:pt idx="1682" formatCode="0.0%">
                  <c:v>9.6930045933785763E-2</c:v>
                </c:pt>
                <c:pt idx="1683" formatCode="0.0%">
                  <c:v>8.081159147259849E-2</c:v>
                </c:pt>
                <c:pt idx="1684" formatCode="0.0%">
                  <c:v>8.3628373563794461E-2</c:v>
                </c:pt>
                <c:pt idx="1685" formatCode="0.0%">
                  <c:v>8.3628373563794461E-2</c:v>
                </c:pt>
                <c:pt idx="1686" formatCode="0.0%">
                  <c:v>8.3628373563794461E-2</c:v>
                </c:pt>
                <c:pt idx="1687" formatCode="0.0%">
                  <c:v>7.9929895711904564E-2</c:v>
                </c:pt>
                <c:pt idx="1688" formatCode="0.0%">
                  <c:v>7.242529852488605E-2</c:v>
                </c:pt>
                <c:pt idx="1689" formatCode="0.0%">
                  <c:v>7.6413910544279345E-2</c:v>
                </c:pt>
                <c:pt idx="1690" formatCode="0.0%">
                  <c:v>8.0038326937155027E-2</c:v>
                </c:pt>
                <c:pt idx="1691" formatCode="0.0%">
                  <c:v>8.0667365651628728E-2</c:v>
                </c:pt>
                <c:pt idx="1692" formatCode="0.0%">
                  <c:v>9.2025800075982031E-2</c:v>
                </c:pt>
                <c:pt idx="1693" formatCode="0.0%">
                  <c:v>9.2025800075982031E-2</c:v>
                </c:pt>
                <c:pt idx="1694" formatCode="0.0%">
                  <c:v>9.2025800075982031E-2</c:v>
                </c:pt>
                <c:pt idx="1695" formatCode="0.0%">
                  <c:v>9.2025800075982031E-2</c:v>
                </c:pt>
                <c:pt idx="1696" formatCode="0.0%">
                  <c:v>0.10450084637995224</c:v>
                </c:pt>
                <c:pt idx="1697" formatCode="0.0%">
                  <c:v>0.10450084637995224</c:v>
                </c:pt>
                <c:pt idx="1698" formatCode="0.0%">
                  <c:v>8.901423379351997E-2</c:v>
                </c:pt>
                <c:pt idx="1699" formatCode="0.0%">
                  <c:v>9.3069512126541659E-2</c:v>
                </c:pt>
                <c:pt idx="1700" formatCode="0.0%">
                  <c:v>9.9003930308097329E-2</c:v>
                </c:pt>
                <c:pt idx="1701" formatCode="0.0%">
                  <c:v>9.7834653952172584E-2</c:v>
                </c:pt>
                <c:pt idx="1702" formatCode="0.0%">
                  <c:v>9.7834653952172584E-2</c:v>
                </c:pt>
                <c:pt idx="1703" formatCode="0.0%">
                  <c:v>9.7834653952172584E-2</c:v>
                </c:pt>
                <c:pt idx="1704" formatCode="0.0%">
                  <c:v>8.4190040731766877E-2</c:v>
                </c:pt>
                <c:pt idx="1705" formatCode="0.0%">
                  <c:v>7.7509903533685351E-2</c:v>
                </c:pt>
                <c:pt idx="1706" formatCode="0.0%">
                  <c:v>7.5095583329111107E-2</c:v>
                </c:pt>
                <c:pt idx="1707" formatCode="0.0%">
                  <c:v>7.8979119983996385E-2</c:v>
                </c:pt>
                <c:pt idx="1708" formatCode="0.0%">
                  <c:v>7.8979119983996385E-2</c:v>
                </c:pt>
                <c:pt idx="1709" formatCode="0.0%">
                  <c:v>8.1475883438777222E-2</c:v>
                </c:pt>
                <c:pt idx="1710" formatCode="0.0%">
                  <c:v>8.9134675004122976E-2</c:v>
                </c:pt>
                <c:pt idx="1711" formatCode="0.0%">
                  <c:v>8.9134675004122976E-2</c:v>
                </c:pt>
                <c:pt idx="1712" formatCode="0.0%">
                  <c:v>8.9134675004122976E-2</c:v>
                </c:pt>
                <c:pt idx="1713" formatCode="0.0%">
                  <c:v>9.3413358980232383E-2</c:v>
                </c:pt>
                <c:pt idx="1714" formatCode="0.0%">
                  <c:v>0.10011561457522261</c:v>
                </c:pt>
                <c:pt idx="1715" formatCode="0.0%">
                  <c:v>9.7598229112569934E-2</c:v>
                </c:pt>
                <c:pt idx="1716" formatCode="0.0%">
                  <c:v>0.10111603733331828</c:v>
                </c:pt>
                <c:pt idx="1717" formatCode="0.0%">
                  <c:v>0.10824345190337223</c:v>
                </c:pt>
                <c:pt idx="1718" formatCode="0.0%">
                  <c:v>9.4391444308048758E-2</c:v>
                </c:pt>
                <c:pt idx="1719" formatCode="0.0%">
                  <c:v>9.7201754299946388E-2</c:v>
                </c:pt>
                <c:pt idx="1720" formatCode="0.0%">
                  <c:v>9.7201754299946388E-2</c:v>
                </c:pt>
                <c:pt idx="1721" formatCode="0.0%">
                  <c:v>0.11706380095112148</c:v>
                </c:pt>
                <c:pt idx="1722" formatCode="0.0%">
                  <c:v>0.10102791515565818</c:v>
                </c:pt>
                <c:pt idx="1723" formatCode="0.0%">
                  <c:v>0.10102791515565818</c:v>
                </c:pt>
                <c:pt idx="1724" formatCode="0.0%">
                  <c:v>0.10102791515565818</c:v>
                </c:pt>
                <c:pt idx="1725" formatCode="0.0%">
                  <c:v>0.10102791515565818</c:v>
                </c:pt>
                <c:pt idx="1726" formatCode="0.0%">
                  <c:v>0.10102791515565818</c:v>
                </c:pt>
                <c:pt idx="1727" formatCode="0.0%">
                  <c:v>8.9949012118824515E-2</c:v>
                </c:pt>
                <c:pt idx="1728" formatCode="0.0%">
                  <c:v>0.10428383147008022</c:v>
                </c:pt>
                <c:pt idx="1729" formatCode="0.0%">
                  <c:v>0.10428383147008022</c:v>
                </c:pt>
                <c:pt idx="1730" formatCode="0.0%">
                  <c:v>0.12892647874214141</c:v>
                </c:pt>
                <c:pt idx="1731" formatCode="0.0%">
                  <c:v>0.12892647874214141</c:v>
                </c:pt>
                <c:pt idx="1732" formatCode="0.0%">
                  <c:v>0.1231995858162625</c:v>
                </c:pt>
                <c:pt idx="1733" formatCode="0.0%">
                  <c:v>0.1001501886945199</c:v>
                </c:pt>
                <c:pt idx="1734" formatCode="0.0%">
                  <c:v>0.1001501886945199</c:v>
                </c:pt>
                <c:pt idx="1735" formatCode="0.0%">
                  <c:v>0.1001501886945199</c:v>
                </c:pt>
                <c:pt idx="1736" formatCode="0.0%">
                  <c:v>0.1001501886945199</c:v>
                </c:pt>
                <c:pt idx="1737" formatCode="0.0%">
                  <c:v>0.1001501886945199</c:v>
                </c:pt>
                <c:pt idx="1738" formatCode="0.0%">
                  <c:v>0.1001501886945199</c:v>
                </c:pt>
                <c:pt idx="1739" formatCode="0.0%">
                  <c:v>8.9335513591088558E-2</c:v>
                </c:pt>
                <c:pt idx="1740" formatCode="0.0%">
                  <c:v>7.8997691004375759E-2</c:v>
                </c:pt>
                <c:pt idx="1741" formatCode="0.0%">
                  <c:v>7.8997691004375759E-2</c:v>
                </c:pt>
                <c:pt idx="1742" formatCode="0.0%">
                  <c:v>6.918195906309163E-2</c:v>
                </c:pt>
                <c:pt idx="1743" formatCode="0.0%">
                  <c:v>6.918195906309163E-2</c:v>
                </c:pt>
                <c:pt idx="1744" formatCode="0.0%">
                  <c:v>6.918195906309163E-2</c:v>
                </c:pt>
                <c:pt idx="1745" formatCode="0.0%">
                  <c:v>6.2007362115501667E-2</c:v>
                </c:pt>
                <c:pt idx="1746" formatCode="0.0%">
                  <c:v>6.2007362115501667E-2</c:v>
                </c:pt>
                <c:pt idx="1747" formatCode="0.0%">
                  <c:v>5.7234655602698338E-2</c:v>
                </c:pt>
                <c:pt idx="1748" formatCode="0.0%">
                  <c:v>4.8249739050300298E-2</c:v>
                </c:pt>
                <c:pt idx="1749" formatCode="0.0%">
                  <c:v>5.0359586255315843E-2</c:v>
                </c:pt>
                <c:pt idx="1750" formatCode="0.0%">
                  <c:v>5.0359586255315843E-2</c:v>
                </c:pt>
                <c:pt idx="1751" formatCode="0.0%">
                  <c:v>4.7900256954793212E-2</c:v>
                </c:pt>
                <c:pt idx="1752" formatCode="0.0%">
                  <c:v>4.7900256954793212E-2</c:v>
                </c:pt>
                <c:pt idx="1753" formatCode="0.0%">
                  <c:v>5.2587233854692807E-2</c:v>
                </c:pt>
                <c:pt idx="1754" formatCode="0.0%">
                  <c:v>6.2019954426798175E-2</c:v>
                </c:pt>
                <c:pt idx="1755" formatCode="0.0%">
                  <c:v>6.2019954426798175E-2</c:v>
                </c:pt>
                <c:pt idx="1756" formatCode="0.0%">
                  <c:v>6.2019954426798175E-2</c:v>
                </c:pt>
                <c:pt idx="1757" formatCode="0.0%">
                  <c:v>6.2034863444517536E-2</c:v>
                </c:pt>
                <c:pt idx="1758" formatCode="0.0%">
                  <c:v>6.702200422501628E-2</c:v>
                </c:pt>
                <c:pt idx="1759" formatCode="0.0%">
                  <c:v>5.0524656387202764E-2</c:v>
                </c:pt>
                <c:pt idx="1760" formatCode="0.0%">
                  <c:v>5.0524656387202764E-2</c:v>
                </c:pt>
                <c:pt idx="1761" formatCode="0.0%">
                  <c:v>4.3115005372161862E-2</c:v>
                </c:pt>
                <c:pt idx="1762" formatCode="0.0%">
                  <c:v>4.3115005372161862E-2</c:v>
                </c:pt>
                <c:pt idx="1763" formatCode="0.0%">
                  <c:v>4.3115005372161862E-2</c:v>
                </c:pt>
                <c:pt idx="1764" formatCode="0.0%">
                  <c:v>4.3115005372161862E-2</c:v>
                </c:pt>
                <c:pt idx="1765" formatCode="0.0%">
                  <c:v>5.2024050915437582E-2</c:v>
                </c:pt>
                <c:pt idx="1766" formatCode="0.0%">
                  <c:v>6.1065012915259904E-2</c:v>
                </c:pt>
                <c:pt idx="1767" formatCode="0.0%">
                  <c:v>6.1378841549881054E-2</c:v>
                </c:pt>
                <c:pt idx="1768" formatCode="0.0%">
                  <c:v>4.483787031906248E-2</c:v>
                </c:pt>
                <c:pt idx="1769" formatCode="0.0%">
                  <c:v>2.5757268563205905E-2</c:v>
                </c:pt>
                <c:pt idx="1770" formatCode="0.0%">
                  <c:v>2.5757268563205905E-2</c:v>
                </c:pt>
                <c:pt idx="1771" formatCode="0.0%">
                  <c:v>2.5757268563205905E-2</c:v>
                </c:pt>
                <c:pt idx="1772" formatCode="0.0%">
                  <c:v>2.5757268563205905E-2</c:v>
                </c:pt>
                <c:pt idx="1773" formatCode="0.0%">
                  <c:v>3.3131063231385212E-2</c:v>
                </c:pt>
                <c:pt idx="1774" formatCode="0.0%">
                  <c:v>3.3131063231385212E-2</c:v>
                </c:pt>
                <c:pt idx="1775" formatCode="0.0%">
                  <c:v>3.0801786960527759E-2</c:v>
                </c:pt>
                <c:pt idx="1776" formatCode="0.0%">
                  <c:v>3.1352940309082769E-2</c:v>
                </c:pt>
                <c:pt idx="1777" formatCode="0.0%">
                  <c:v>3.0732110395071194E-2</c:v>
                </c:pt>
                <c:pt idx="1778" formatCode="0.0%">
                  <c:v>3.0732110395071194E-2</c:v>
                </c:pt>
                <c:pt idx="1779" formatCode="0.0%">
                  <c:v>3.0732110395071194E-2</c:v>
                </c:pt>
                <c:pt idx="1780" formatCode="0.0%">
                  <c:v>3.1984004240163552E-2</c:v>
                </c:pt>
                <c:pt idx="1781" formatCode="0.0%">
                  <c:v>3.0938900452812498E-2</c:v>
                </c:pt>
                <c:pt idx="1782" formatCode="0.0%">
                  <c:v>3.7135782409356929E-2</c:v>
                </c:pt>
                <c:pt idx="1783" formatCode="0.0%">
                  <c:v>3.0035258051997065E-2</c:v>
                </c:pt>
                <c:pt idx="1784" formatCode="0.0%">
                  <c:v>2.8163141288427684E-2</c:v>
                </c:pt>
                <c:pt idx="1785" formatCode="0.0%">
                  <c:v>2.8163141288427684E-2</c:v>
                </c:pt>
                <c:pt idx="1786" formatCode="0.0%">
                  <c:v>3.1660704981460085E-2</c:v>
                </c:pt>
                <c:pt idx="1787" formatCode="0.0%">
                  <c:v>3.7543750561632831E-2</c:v>
                </c:pt>
                <c:pt idx="1788" formatCode="0.0%">
                  <c:v>3.7543750561632831E-2</c:v>
                </c:pt>
                <c:pt idx="1789" formatCode="0.0%">
                  <c:v>3.7543750561632831E-2</c:v>
                </c:pt>
                <c:pt idx="1790" formatCode="0.0%">
                  <c:v>4.0356643599221496E-2</c:v>
                </c:pt>
                <c:pt idx="1791" formatCode="0.0%">
                  <c:v>4.0356643599221496E-2</c:v>
                </c:pt>
                <c:pt idx="1792" formatCode="0.0%">
                  <c:v>4.0356643599221496E-2</c:v>
                </c:pt>
                <c:pt idx="1793" formatCode="0.0%">
                  <c:v>4.9247005063754436E-2</c:v>
                </c:pt>
                <c:pt idx="1794" formatCode="0.0%">
                  <c:v>4.5990151838952095E-2</c:v>
                </c:pt>
                <c:pt idx="1795" formatCode="0.0%">
                  <c:v>4.5990151838952095E-2</c:v>
                </c:pt>
                <c:pt idx="1796" formatCode="0.0%">
                  <c:v>5.0306952456260517E-2</c:v>
                </c:pt>
                <c:pt idx="1797" formatCode="0.0%">
                  <c:v>4.7903693276967099E-2</c:v>
                </c:pt>
                <c:pt idx="1798" formatCode="0.0%">
                  <c:v>4.9217719866681595E-2</c:v>
                </c:pt>
                <c:pt idx="1799" formatCode="0.0%">
                  <c:v>5.4820735588576482E-2</c:v>
                </c:pt>
                <c:pt idx="1800" formatCode="0.0%">
                  <c:v>5.4820735588576482E-2</c:v>
                </c:pt>
                <c:pt idx="1801" formatCode="0.0%">
                  <c:v>5.2728043270152423E-2</c:v>
                </c:pt>
                <c:pt idx="1802" formatCode="0.0%">
                  <c:v>3.6418247647275498E-2</c:v>
                </c:pt>
                <c:pt idx="1803" formatCode="0.0%">
                  <c:v>3.2459316421719175E-2</c:v>
                </c:pt>
                <c:pt idx="1804" formatCode="0.0%">
                  <c:v>3.2459316421719175E-2</c:v>
                </c:pt>
                <c:pt idx="1805" formatCode="0.0%">
                  <c:v>3.2459316421719175E-2</c:v>
                </c:pt>
                <c:pt idx="1806" formatCode="0.0%">
                  <c:v>3.2459316421719175E-2</c:v>
                </c:pt>
                <c:pt idx="1807" formatCode="0.0%">
                  <c:v>4.0785083607700653E-2</c:v>
                </c:pt>
                <c:pt idx="1808" formatCode="0.0%">
                  <c:v>4.0196761795669424E-2</c:v>
                </c:pt>
                <c:pt idx="1809" formatCode="0.0%">
                  <c:v>4.6486100427571744E-2</c:v>
                </c:pt>
                <c:pt idx="1810" formatCode="0.0%">
                  <c:v>4.6486100427571744E-2</c:v>
                </c:pt>
                <c:pt idx="1811" formatCode="0.0%">
                  <c:v>4.6486100427571744E-2</c:v>
                </c:pt>
                <c:pt idx="1812" formatCode="0.0%">
                  <c:v>4.6486100427571744E-2</c:v>
                </c:pt>
                <c:pt idx="1813" formatCode="0.0%">
                  <c:v>4.6486100427571744E-2</c:v>
                </c:pt>
                <c:pt idx="1814" formatCode="0.0%">
                  <c:v>4.6486100427571744E-2</c:v>
                </c:pt>
                <c:pt idx="1815" formatCode="0.0%">
                  <c:v>5.2788891939726648E-2</c:v>
                </c:pt>
                <c:pt idx="1816" formatCode="0.0%">
                  <c:v>5.2708782583643921E-2</c:v>
                </c:pt>
                <c:pt idx="1817" formatCode="0.0%">
                  <c:v>6.4897918187777598E-2</c:v>
                </c:pt>
                <c:pt idx="1818" formatCode="0.0%">
                  <c:v>6.8450159437864116E-2</c:v>
                </c:pt>
                <c:pt idx="1819" formatCode="0.0%">
                  <c:v>6.8450159437864116E-2</c:v>
                </c:pt>
                <c:pt idx="1820" formatCode="0.0%">
                  <c:v>4.5483863059980735E-2</c:v>
                </c:pt>
                <c:pt idx="1821" formatCode="0.0%">
                  <c:v>4.5483863059980735E-2</c:v>
                </c:pt>
                <c:pt idx="1822" formatCode="0.0%">
                  <c:v>3.1156141840854277E-2</c:v>
                </c:pt>
                <c:pt idx="1823" formatCode="0.0%">
                  <c:v>2.4455154089486637E-2</c:v>
                </c:pt>
                <c:pt idx="1824" formatCode="0.0%">
                  <c:v>3.3303046876897266E-2</c:v>
                </c:pt>
                <c:pt idx="1825" formatCode="0.0%">
                  <c:v>3.7964676839925715E-2</c:v>
                </c:pt>
                <c:pt idx="1826" formatCode="0.0%">
                  <c:v>3.7964676839925715E-2</c:v>
                </c:pt>
                <c:pt idx="1827" formatCode="0.0%">
                  <c:v>3.7971010844663547E-2</c:v>
                </c:pt>
                <c:pt idx="1828" formatCode="0.0%">
                  <c:v>4.2005746306631328E-2</c:v>
                </c:pt>
                <c:pt idx="1829" formatCode="0.0%">
                  <c:v>4.2005746306631328E-2</c:v>
                </c:pt>
                <c:pt idx="1830" formatCode="0.0%">
                  <c:v>4.2005746306631328E-2</c:v>
                </c:pt>
                <c:pt idx="1831" formatCode="0.0%">
                  <c:v>4.2005746306631328E-2</c:v>
                </c:pt>
                <c:pt idx="1832" formatCode="0.0%">
                  <c:v>4.2005746306631328E-2</c:v>
                </c:pt>
                <c:pt idx="1833" formatCode="0.0%">
                  <c:v>5.1413720022433357E-2</c:v>
                </c:pt>
                <c:pt idx="1834" formatCode="0.0%">
                  <c:v>5.1413720022433357E-2</c:v>
                </c:pt>
                <c:pt idx="1835" formatCode="0.0%">
                  <c:v>5.3321525921765582E-2</c:v>
                </c:pt>
                <c:pt idx="1836" formatCode="0.0%">
                  <c:v>5.855181958482588E-2</c:v>
                </c:pt>
                <c:pt idx="1837" formatCode="0.0%">
                  <c:v>6.2690912797451051E-2</c:v>
                </c:pt>
                <c:pt idx="1838" formatCode="0.0%">
                  <c:v>5.9003746219594887E-2</c:v>
                </c:pt>
                <c:pt idx="1839" formatCode="0.0%">
                  <c:v>5.9003746219594887E-2</c:v>
                </c:pt>
                <c:pt idx="1840" formatCode="0.0%">
                  <c:v>5.9003746219594887E-2</c:v>
                </c:pt>
                <c:pt idx="1841" formatCode="0.0%">
                  <c:v>5.9003746219594887E-2</c:v>
                </c:pt>
                <c:pt idx="1842" formatCode="0.0%">
                  <c:v>6.3987394958830976E-2</c:v>
                </c:pt>
                <c:pt idx="1843" formatCode="0.0%">
                  <c:v>6.7972815565629369E-2</c:v>
                </c:pt>
                <c:pt idx="1844" formatCode="0.0%">
                  <c:v>8.1824823160952825E-2</c:v>
                </c:pt>
                <c:pt idx="1845" formatCode="0.0%">
                  <c:v>8.2710683939154511E-2</c:v>
                </c:pt>
                <c:pt idx="1846" formatCode="0.0%">
                  <c:v>8.4433073199127337E-2</c:v>
                </c:pt>
                <c:pt idx="1847" formatCode="0.0%">
                  <c:v>5.6297403887452246E-2</c:v>
                </c:pt>
                <c:pt idx="1848" formatCode="0.0%">
                  <c:v>5.3373550925842971E-2</c:v>
                </c:pt>
                <c:pt idx="1849" formatCode="0.0%">
                  <c:v>5.2822206189973402E-2</c:v>
                </c:pt>
                <c:pt idx="1850" formatCode="0.0%">
                  <c:v>5.2822206189973402E-2</c:v>
                </c:pt>
                <c:pt idx="1851" formatCode="0.0%">
                  <c:v>5.2822206189973402E-2</c:v>
                </c:pt>
                <c:pt idx="1852" formatCode="0.0%">
                  <c:v>5.2822206189973402E-2</c:v>
                </c:pt>
                <c:pt idx="1853" formatCode="0.0%">
                  <c:v>3.8514990928943747E-2</c:v>
                </c:pt>
                <c:pt idx="1854" formatCode="0.0%">
                  <c:v>4.4450946384749127E-2</c:v>
                </c:pt>
                <c:pt idx="1855" formatCode="0.0%">
                  <c:v>4.4450946384749127E-2</c:v>
                </c:pt>
                <c:pt idx="1856" formatCode="0.0%">
                  <c:v>4.4450946384749127E-2</c:v>
                </c:pt>
                <c:pt idx="1857" formatCode="0.0%">
                  <c:v>5.2941219241980683E-2</c:v>
                </c:pt>
                <c:pt idx="1858" formatCode="0.0%">
                  <c:v>5.2941219241980683E-2</c:v>
                </c:pt>
                <c:pt idx="1859" formatCode="0.0%">
                  <c:v>5.2594373107793725E-2</c:v>
                </c:pt>
                <c:pt idx="1860" formatCode="0.0%">
                  <c:v>5.2594373107793725E-2</c:v>
                </c:pt>
                <c:pt idx="1861" formatCode="0.0%">
                  <c:v>4.4224808558833845E-2</c:v>
                </c:pt>
                <c:pt idx="1862" formatCode="0.0%">
                  <c:v>4.4224808558833845E-2</c:v>
                </c:pt>
                <c:pt idx="1863" formatCode="0.0%">
                  <c:v>4.4224808558833845E-2</c:v>
                </c:pt>
                <c:pt idx="1864" formatCode="0.0%">
                  <c:v>4.4224808558833845E-2</c:v>
                </c:pt>
                <c:pt idx="1865" formatCode="0.0%">
                  <c:v>5.2015954595538247E-2</c:v>
                </c:pt>
                <c:pt idx="1866" formatCode="0.0%">
                  <c:v>5.2015954595538247E-2</c:v>
                </c:pt>
                <c:pt idx="1867" formatCode="0.0%">
                  <c:v>5.2015954595538247E-2</c:v>
                </c:pt>
                <c:pt idx="1868" formatCode="0.0%">
                  <c:v>5.2015954595538247E-2</c:v>
                </c:pt>
                <c:pt idx="1869" formatCode="0.0%">
                  <c:v>5.2015954595538247E-2</c:v>
                </c:pt>
                <c:pt idx="1870" formatCode="0.0%">
                  <c:v>5.2015954595538247E-2</c:v>
                </c:pt>
                <c:pt idx="1871" formatCode="0.0%">
                  <c:v>5.2015954595538247E-2</c:v>
                </c:pt>
                <c:pt idx="1872" formatCode="0.0%">
                  <c:v>5.2015954595538247E-2</c:v>
                </c:pt>
                <c:pt idx="1873" formatCode="0.0%">
                  <c:v>4.7726343883909145E-2</c:v>
                </c:pt>
                <c:pt idx="1874" formatCode="0.0%">
                  <c:v>4.7726343883909145E-2</c:v>
                </c:pt>
                <c:pt idx="1875" formatCode="0.0%">
                  <c:v>4.7181438746939738E-2</c:v>
                </c:pt>
                <c:pt idx="1876" formatCode="0.0%">
                  <c:v>4.7181438746939738E-2</c:v>
                </c:pt>
                <c:pt idx="1877" formatCode="0.0%">
                  <c:v>5.738318319571746E-2</c:v>
                </c:pt>
                <c:pt idx="1878" formatCode="0.0%">
                  <c:v>5.738318319571746E-2</c:v>
                </c:pt>
                <c:pt idx="1879" formatCode="0.0%">
                  <c:v>5.738318319571746E-2</c:v>
                </c:pt>
                <c:pt idx="1880" formatCode="0.0%">
                  <c:v>5.7564746089103704E-2</c:v>
                </c:pt>
                <c:pt idx="1881" formatCode="0.0%">
                  <c:v>5.7564746089103704E-2</c:v>
                </c:pt>
                <c:pt idx="1882" formatCode="0.0%">
                  <c:v>5.7564746089103704E-2</c:v>
                </c:pt>
                <c:pt idx="1883" formatCode="0.0%">
                  <c:v>5.7564746089103704E-2</c:v>
                </c:pt>
                <c:pt idx="1884" formatCode="0.0%">
                  <c:v>5.7564746089103704E-2</c:v>
                </c:pt>
                <c:pt idx="1885" formatCode="0.0%">
                  <c:v>6.033877875706696E-2</c:v>
                </c:pt>
                <c:pt idx="1886" formatCode="0.0%">
                  <c:v>6.033877875706696E-2</c:v>
                </c:pt>
                <c:pt idx="1887" formatCode="0.0%">
                  <c:v>6.1948846415424828E-2</c:v>
                </c:pt>
                <c:pt idx="1888" formatCode="0.0%">
                  <c:v>6.398183520443726E-2</c:v>
                </c:pt>
                <c:pt idx="1889" formatCode="0.0%">
                  <c:v>6.2129906898833777E-2</c:v>
                </c:pt>
                <c:pt idx="1890" formatCode="0.0%">
                  <c:v>6.2129906898833777E-2</c:v>
                </c:pt>
                <c:pt idx="1891" formatCode="0.0%">
                  <c:v>6.2129906898833777E-2</c:v>
                </c:pt>
                <c:pt idx="1892" formatCode="0.0%">
                  <c:v>6.2129906898833777E-2</c:v>
                </c:pt>
                <c:pt idx="1893" formatCode="0.0%">
                  <c:v>5.8393909499844528E-2</c:v>
                </c:pt>
                <c:pt idx="1894" formatCode="0.0%">
                  <c:v>5.8393909499844528E-2</c:v>
                </c:pt>
                <c:pt idx="1895" formatCode="0.0%">
                  <c:v>5.8257488706943146E-2</c:v>
                </c:pt>
                <c:pt idx="1896" formatCode="0.0%">
                  <c:v>5.8257488706943146E-2</c:v>
                </c:pt>
                <c:pt idx="1897" formatCode="0.0%">
                  <c:v>5.8257488706943146E-2</c:v>
                </c:pt>
                <c:pt idx="1898" formatCode="0.0%">
                  <c:v>5.8257488706943146E-2</c:v>
                </c:pt>
                <c:pt idx="1899" formatCode="0.0%">
                  <c:v>5.8257488706943146E-2</c:v>
                </c:pt>
                <c:pt idx="1900" formatCode="0.0%">
                  <c:v>5.4451600774435907E-2</c:v>
                </c:pt>
                <c:pt idx="1901" formatCode="0.0%">
                  <c:v>5.833708255643491E-2</c:v>
                </c:pt>
                <c:pt idx="1902" formatCode="0.0%">
                  <c:v>5.2679167769666781E-2</c:v>
                </c:pt>
                <c:pt idx="1903" formatCode="0.0%">
                  <c:v>5.2679167769666781E-2</c:v>
                </c:pt>
                <c:pt idx="1904" formatCode="0.0%">
                  <c:v>5.545518628434893E-2</c:v>
                </c:pt>
                <c:pt idx="1905" formatCode="0.0%">
                  <c:v>5.545518628434893E-2</c:v>
                </c:pt>
                <c:pt idx="1906" formatCode="0.0%">
                  <c:v>4.1173625339997674E-2</c:v>
                </c:pt>
                <c:pt idx="1907" formatCode="0.0%">
                  <c:v>4.2218729127348725E-2</c:v>
                </c:pt>
                <c:pt idx="1908" formatCode="0.0%">
                  <c:v>2.8981825042830495E-2</c:v>
                </c:pt>
                <c:pt idx="1909" formatCode="0.0%">
                  <c:v>3.2803070926941624E-2</c:v>
                </c:pt>
                <c:pt idx="1910" formatCode="0.0%">
                  <c:v>2.7023423757758368E-2</c:v>
                </c:pt>
                <c:pt idx="1911" formatCode="0.0%">
                  <c:v>2.7023423757758368E-2</c:v>
                </c:pt>
                <c:pt idx="1912" formatCode="0.0%">
                  <c:v>2.7023423757758368E-2</c:v>
                </c:pt>
                <c:pt idx="1913" formatCode="0.0%">
                  <c:v>2.0913936914326477E-2</c:v>
                </c:pt>
                <c:pt idx="1914" formatCode="0.0%">
                  <c:v>2.0913936914326477E-2</c:v>
                </c:pt>
                <c:pt idx="1915" formatCode="0.0%">
                  <c:v>2.0913936914326477E-2</c:v>
                </c:pt>
                <c:pt idx="1916" formatCode="0.0%">
                  <c:v>2.0553364494765462E-2</c:v>
                </c:pt>
                <c:pt idx="1917" formatCode="0.0%">
                  <c:v>1.7379090762491008E-2</c:v>
                </c:pt>
                <c:pt idx="1918" formatCode="0.0%">
                  <c:v>1.7379090762491008E-2</c:v>
                </c:pt>
                <c:pt idx="1919" formatCode="0.0%">
                  <c:v>1.629452728305545E-2</c:v>
                </c:pt>
                <c:pt idx="1920" formatCode="0.0%">
                  <c:v>1.4478067563049776E-2</c:v>
                </c:pt>
                <c:pt idx="1921" formatCode="0.0%">
                  <c:v>1.4478067563049776E-2</c:v>
                </c:pt>
                <c:pt idx="1922" formatCode="0.0%">
                  <c:v>2.1221859437870555E-2</c:v>
                </c:pt>
                <c:pt idx="1923" formatCode="0.0%">
                  <c:v>2.3625118617163973E-2</c:v>
                </c:pt>
                <c:pt idx="1924" formatCode="0.0%">
                  <c:v>2.2311092027449478E-2</c:v>
                </c:pt>
                <c:pt idx="1925" formatCode="0.0%">
                  <c:v>1.670807630555458E-2</c:v>
                </c:pt>
                <c:pt idx="1926" formatCode="0.0%">
                  <c:v>1.9422788023367089E-2</c:v>
                </c:pt>
                <c:pt idx="1927" formatCode="0.0%">
                  <c:v>1.9422788023367089E-2</c:v>
                </c:pt>
                <c:pt idx="1928" formatCode="0.0%">
                  <c:v>1.9422788023367089E-2</c:v>
                </c:pt>
                <c:pt idx="1929" formatCode="0.0%">
                  <c:v>1.9422788023367089E-2</c:v>
                </c:pt>
                <c:pt idx="1930" formatCode="0.0%">
                  <c:v>1.7579865310213917E-2</c:v>
                </c:pt>
                <c:pt idx="1931" formatCode="0.0%">
                  <c:v>1.0362939499979098E-2</c:v>
                </c:pt>
                <c:pt idx="1932" formatCode="0.0%">
                  <c:v>1.0362939499979098E-2</c:v>
                </c:pt>
                <c:pt idx="1933" formatCode="0.0%">
                  <c:v>-1.9309585161492518E-5</c:v>
                </c:pt>
                <c:pt idx="1934" formatCode="0.0%">
                  <c:v>5.6901222686973722E-4</c:v>
                </c:pt>
                <c:pt idx="1935" formatCode="0.0%">
                  <c:v>-3.4876790742788934E-3</c:v>
                </c:pt>
                <c:pt idx="1936" formatCode="0.0%">
                  <c:v>-7.5614544397118923E-3</c:v>
                </c:pt>
                <c:pt idx="1937" formatCode="0.0%">
                  <c:v>-1.3590714082094068E-2</c:v>
                </c:pt>
                <c:pt idx="1938" formatCode="0.0%">
                  <c:v>-5.5921413367103177E-3</c:v>
                </c:pt>
                <c:pt idx="1939" formatCode="0.0%">
                  <c:v>-5.5921413367103177E-3</c:v>
                </c:pt>
                <c:pt idx="1940" formatCode="0.0%">
                  <c:v>-5.5921413367103177E-3</c:v>
                </c:pt>
                <c:pt idx="1941" formatCode="0.0%">
                  <c:v>-4.8416879988062919E-3</c:v>
                </c:pt>
                <c:pt idx="1942" formatCode="0.0%">
                  <c:v>-8.385995035599246E-3</c:v>
                </c:pt>
                <c:pt idx="1943" formatCode="0.0%">
                  <c:v>-2.0575130639732916E-2</c:v>
                </c:pt>
                <c:pt idx="1944" formatCode="0.0%">
                  <c:v>-2.4127371889819442E-2</c:v>
                </c:pt>
                <c:pt idx="1945" formatCode="0.0%">
                  <c:v>-2.4127371889819442E-2</c:v>
                </c:pt>
                <c:pt idx="1946" formatCode="0.0%">
                  <c:v>5.1252599798634032E-3</c:v>
                </c:pt>
                <c:pt idx="1947" formatCode="0.0%">
                  <c:v>9.1999429296050969E-3</c:v>
                </c:pt>
                <c:pt idx="1948" formatCode="0.0%">
                  <c:v>2.3527664148731565E-2</c:v>
                </c:pt>
                <c:pt idx="1949" formatCode="0.0%">
                  <c:v>3.0228651900099206E-2</c:v>
                </c:pt>
                <c:pt idx="1950" formatCode="0.0%">
                  <c:v>2.8124720914331349E-2</c:v>
                </c:pt>
                <c:pt idx="1951" formatCode="0.0%">
                  <c:v>3.0011860532700885E-2</c:v>
                </c:pt>
                <c:pt idx="1952" formatCode="0.0%">
                  <c:v>3.010357735700589E-2</c:v>
                </c:pt>
                <c:pt idx="1953" formatCode="0.0%">
                  <c:v>3.0097243352268058E-2</c:v>
                </c:pt>
                <c:pt idx="1954" formatCode="0.0%">
                  <c:v>2.1337972792532627E-2</c:v>
                </c:pt>
                <c:pt idx="1955" formatCode="0.0%">
                  <c:v>2.1337972792532627E-2</c:v>
                </c:pt>
                <c:pt idx="1956" formatCode="0.0%">
                  <c:v>2.5732774370095194E-2</c:v>
                </c:pt>
                <c:pt idx="1957" formatCode="0.0%">
                  <c:v>2.7062493594766552E-2</c:v>
                </c:pt>
                <c:pt idx="1958" formatCode="0.0%">
                  <c:v>3.2646707974118665E-2</c:v>
                </c:pt>
                <c:pt idx="1959" formatCode="0.0%">
                  <c:v>2.3238734258316626E-2</c:v>
                </c:pt>
                <c:pt idx="1960" formatCode="0.0%">
                  <c:v>2.3238734258316626E-2</c:v>
                </c:pt>
                <c:pt idx="1961" formatCode="0.0%">
                  <c:v>2.1330928358984407E-2</c:v>
                </c:pt>
                <c:pt idx="1962" formatCode="0.0%">
                  <c:v>1.9671171241415791E-2</c:v>
                </c:pt>
                <c:pt idx="1963" formatCode="0.0%">
                  <c:v>1.2726537085427467E-2</c:v>
                </c:pt>
                <c:pt idx="1964" formatCode="0.0%">
                  <c:v>1.6413703663283628E-2</c:v>
                </c:pt>
                <c:pt idx="1965" formatCode="0.0%">
                  <c:v>3.230912458588928E-3</c:v>
                </c:pt>
                <c:pt idx="1966" formatCode="0.0%">
                  <c:v>3.230912458588928E-3</c:v>
                </c:pt>
                <c:pt idx="1967" formatCode="0.0%">
                  <c:v>3.9538271603020095E-3</c:v>
                </c:pt>
                <c:pt idx="1968" formatCode="0.0%">
                  <c:v>-1.1602705407777968E-3</c:v>
                </c:pt>
                <c:pt idx="1969" formatCode="0.0%">
                  <c:v>-1.1602705407777968E-3</c:v>
                </c:pt>
                <c:pt idx="1970" formatCode="0.0%">
                  <c:v>-1.1602705407777968E-3</c:v>
                </c:pt>
                <c:pt idx="1971" formatCode="0.0%">
                  <c:v>-4.5261163237161331E-4</c:v>
                </c:pt>
                <c:pt idx="1972" formatCode="0.0%">
                  <c:v>-5.8731846114382404E-3</c:v>
                </c:pt>
                <c:pt idx="1973" formatCode="0.0%">
                  <c:v>2.4004380490617525E-3</c:v>
                </c:pt>
                <c:pt idx="1974" formatCode="0.0%">
                  <c:v>1.6886799203792214E-3</c:v>
                </c:pt>
                <c:pt idx="1975" formatCode="0.0%">
                  <c:v>2.2400246562487868E-3</c:v>
                </c:pt>
                <c:pt idx="1976" formatCode="0.0%">
                  <c:v>2.2400246562487868E-3</c:v>
                </c:pt>
                <c:pt idx="1977" formatCode="0.0%">
                  <c:v>9.7669878466476851E-4</c:v>
                </c:pt>
                <c:pt idx="1978" formatCode="0.0%">
                  <c:v>1.1264924023470628E-3</c:v>
                </c:pt>
                <c:pt idx="1979" formatCode="0.0%">
                  <c:v>1.7918799883595848E-2</c:v>
                </c:pt>
                <c:pt idx="1980" formatCode="0.0%">
                  <c:v>1.1197111565896811E-2</c:v>
                </c:pt>
                <c:pt idx="1981" formatCode="0.0%">
                  <c:v>8.4781101205621111E-3</c:v>
                </c:pt>
                <c:pt idx="1982" formatCode="0.0%">
                  <c:v>8.4781101205621111E-3</c:v>
                </c:pt>
                <c:pt idx="1983" formatCode="0.0%">
                  <c:v>-1.2162736669451592E-5</c:v>
                </c:pt>
                <c:pt idx="1984" formatCode="0.0%">
                  <c:v>-1.2162736669451592E-5</c:v>
                </c:pt>
                <c:pt idx="1985" formatCode="0.0%">
                  <c:v>1.1572589763236815E-2</c:v>
                </c:pt>
                <c:pt idx="1986" formatCode="0.0%">
                  <c:v>1.3389673675950294E-2</c:v>
                </c:pt>
                <c:pt idx="1987" formatCode="0.0%">
                  <c:v>1.8579579194955023E-2</c:v>
                </c:pt>
                <c:pt idx="1988" formatCode="0.0%">
                  <c:v>7.2627181815412886E-3</c:v>
                </c:pt>
                <c:pt idx="1989" formatCode="0.0%">
                  <c:v>7.2627181815412886E-3</c:v>
                </c:pt>
                <c:pt idx="1990" formatCode="0.0%">
                  <c:v>7.2627181815412886E-3</c:v>
                </c:pt>
                <c:pt idx="1991" formatCode="0.0%">
                  <c:v>5.7915595273932844E-3</c:v>
                </c:pt>
                <c:pt idx="1992" formatCode="0.0%">
                  <c:v>2.6905934141240803E-3</c:v>
                </c:pt>
                <c:pt idx="1993" formatCode="0.0%">
                  <c:v>1.9338544003680562E-2</c:v>
                </c:pt>
                <c:pt idx="1994" formatCode="0.0%">
                  <c:v>1.9338544003680562E-2</c:v>
                </c:pt>
                <c:pt idx="1995" formatCode="0.0%">
                  <c:v>1.9338544003680562E-2</c:v>
                </c:pt>
                <c:pt idx="1996" formatCode="0.0%">
                  <c:v>1.9338544003680562E-2</c:v>
                </c:pt>
                <c:pt idx="1997" formatCode="0.0%">
                  <c:v>2.2254314877700621E-2</c:v>
                </c:pt>
                <c:pt idx="1998" formatCode="0.0%">
                  <c:v>2.2254314877700621E-2</c:v>
                </c:pt>
                <c:pt idx="1999" formatCode="0.0%">
                  <c:v>2.6207338581588281E-2</c:v>
                </c:pt>
                <c:pt idx="2000" formatCode="0.0%">
                  <c:v>2.6028127112054145E-2</c:v>
                </c:pt>
                <c:pt idx="2001" formatCode="0.0%">
                  <c:v>2.6573032249023552E-2</c:v>
                </c:pt>
                <c:pt idx="2002" formatCode="0.0%">
                  <c:v>2.6573032249023552E-2</c:v>
                </c:pt>
                <c:pt idx="2003" formatCode="0.0%">
                  <c:v>1.6038314732854206E-2</c:v>
                </c:pt>
                <c:pt idx="2004" formatCode="0.0%">
                  <c:v>1.3526533934872416E-2</c:v>
                </c:pt>
                <c:pt idx="2005" formatCode="0.0%">
                  <c:v>1.3526533934872416E-2</c:v>
                </c:pt>
                <c:pt idx="2006" formatCode="0.0%">
                  <c:v>1.3344971041486173E-2</c:v>
                </c:pt>
                <c:pt idx="2007" formatCode="0.0%">
                  <c:v>1.3344971041486173E-2</c:v>
                </c:pt>
                <c:pt idx="2008" formatCode="0.0%">
                  <c:v>1.5651663168811107E-2</c:v>
                </c:pt>
                <c:pt idx="2009" formatCode="0.0%">
                  <c:v>3.0754705473507882E-3</c:v>
                </c:pt>
                <c:pt idx="2010" formatCode="0.0%">
                  <c:v>3.0754705473507882E-3</c:v>
                </c:pt>
                <c:pt idx="2011" formatCode="0.0%">
                  <c:v>5.4676259938920158E-3</c:v>
                </c:pt>
                <c:pt idx="2012" formatCode="0.0%">
                  <c:v>4.1205004028338956E-3</c:v>
                </c:pt>
                <c:pt idx="2013" formatCode="0.0%">
                  <c:v>-1.3847072692842917E-3</c:v>
                </c:pt>
                <c:pt idx="2014" formatCode="0.0%">
                  <c:v>-3.4176960582967299E-3</c:v>
                </c:pt>
                <c:pt idx="2015" formatCode="0.0%">
                  <c:v>-1.5657677526932472E-3</c:v>
                </c:pt>
                <c:pt idx="2016" formatCode="0.0%">
                  <c:v>-1.5657677526932472E-3</c:v>
                </c:pt>
                <c:pt idx="2017" formatCode="0.0%">
                  <c:v>-2.2441258602916972E-2</c:v>
                </c:pt>
                <c:pt idx="2018" formatCode="0.0%">
                  <c:v>-2.2441258602916972E-2</c:v>
                </c:pt>
                <c:pt idx="2019" formatCode="0.0%">
                  <c:v>-1.8705261203927726E-2</c:v>
                </c:pt>
                <c:pt idx="2020" formatCode="0.0%">
                  <c:v>-2.8914466224848202E-2</c:v>
                </c:pt>
                <c:pt idx="2021" formatCode="0.0%">
                  <c:v>-2.8778045431946821E-2</c:v>
                </c:pt>
                <c:pt idx="2022" formatCode="0.0%">
                  <c:v>-2.8778045431946821E-2</c:v>
                </c:pt>
                <c:pt idx="2023" formatCode="0.0%">
                  <c:v>-2.8778045431946821E-2</c:v>
                </c:pt>
                <c:pt idx="2024" formatCode="0.0%">
                  <c:v>-2.8778045431946821E-2</c:v>
                </c:pt>
                <c:pt idx="2025" formatCode="0.0%">
                  <c:v>-2.8778045431946821E-2</c:v>
                </c:pt>
                <c:pt idx="2026" formatCode="0.0%">
                  <c:v>-2.4972157499439585E-2</c:v>
                </c:pt>
                <c:pt idx="2027" formatCode="0.0%">
                  <c:v>-2.8857639281438585E-2</c:v>
                </c:pt>
                <c:pt idx="2028" formatCode="0.0%">
                  <c:v>-2.8857639281438585E-2</c:v>
                </c:pt>
                <c:pt idx="2029" formatCode="0.0%">
                  <c:v>-2.8857639281438585E-2</c:v>
                </c:pt>
                <c:pt idx="2030" formatCode="0.0%">
                  <c:v>-3.1902925552680705E-2</c:v>
                </c:pt>
                <c:pt idx="2031" formatCode="0.0%">
                  <c:v>-2.6092870915080838E-2</c:v>
                </c:pt>
                <c:pt idx="2032" formatCode="0.0%">
                  <c:v>-7.0021200459823964E-3</c:v>
                </c:pt>
                <c:pt idx="2033" formatCode="0.0%">
                  <c:v>-7.0021200459823964E-3</c:v>
                </c:pt>
                <c:pt idx="2034" formatCode="0.0%">
                  <c:v>-1.1017558781632273E-3</c:v>
                </c:pt>
                <c:pt idx="2035" formatCode="0.0%">
                  <c:v>1.1084404796941772E-3</c:v>
                </c:pt>
                <c:pt idx="2036" formatCode="0.0%">
                  <c:v>6.8880876488774398E-3</c:v>
                </c:pt>
                <c:pt idx="2037" formatCode="0.0%">
                  <c:v>1.3074609092035998E-2</c:v>
                </c:pt>
                <c:pt idx="2038" formatCode="0.0%">
                  <c:v>1.1726922080166605E-2</c:v>
                </c:pt>
                <c:pt idx="2039" formatCode="0.0%">
                  <c:v>1.1748600886965182E-2</c:v>
                </c:pt>
                <c:pt idx="2040" formatCode="0.0%">
                  <c:v>1.6696681270238115E-2</c:v>
                </c:pt>
                <c:pt idx="2041" formatCode="0.0%">
                  <c:v>1.9479417519692128E-2</c:v>
                </c:pt>
                <c:pt idx="2042" formatCode="0.0%">
                  <c:v>1.7516066734351795E-2</c:v>
                </c:pt>
                <c:pt idx="2043" formatCode="0.0%">
                  <c:v>3.5958012336293019E-2</c:v>
                </c:pt>
                <c:pt idx="2044" formatCode="0.0%">
                  <c:v>3.5958012336293019E-2</c:v>
                </c:pt>
                <c:pt idx="2045" formatCode="0.0%">
                  <c:v>3.5958012336293019E-2</c:v>
                </c:pt>
                <c:pt idx="2046" formatCode="0.0%">
                  <c:v>3.6496096437239722E-2</c:v>
                </c:pt>
                <c:pt idx="2047" formatCode="0.0%">
                  <c:v>3.6032847518153922E-2</c:v>
                </c:pt>
                <c:pt idx="2048" formatCode="0.0%">
                  <c:v>2.0957797983369424E-2</c:v>
                </c:pt>
                <c:pt idx="2049" formatCode="0.0%">
                  <c:v>2.0957797983369424E-2</c:v>
                </c:pt>
                <c:pt idx="2050" formatCode="0.0%">
                  <c:v>2.0957797983369424E-2</c:v>
                </c:pt>
                <c:pt idx="2051" formatCode="0.0%">
                  <c:v>2.0957797983369424E-2</c:v>
                </c:pt>
                <c:pt idx="2052" formatCode="0.0%">
                  <c:v>1.8243086265556912E-2</c:v>
                </c:pt>
                <c:pt idx="2053" formatCode="0.0%">
                  <c:v>1.8243086265556912E-2</c:v>
                </c:pt>
                <c:pt idx="2054" formatCode="0.0%">
                  <c:v>1.8243086265556912E-2</c:v>
                </c:pt>
                <c:pt idx="2055" formatCode="0.0%">
                  <c:v>2.428359637696241E-2</c:v>
                </c:pt>
                <c:pt idx="2056" formatCode="0.0%">
                  <c:v>2.6126519090115582E-2</c:v>
                </c:pt>
                <c:pt idx="2057" formatCode="0.0%">
                  <c:v>2.8478776962155315E-2</c:v>
                </c:pt>
                <c:pt idx="2058" formatCode="0.0%">
                  <c:v>2.8478776962155315E-2</c:v>
                </c:pt>
                <c:pt idx="2059" formatCode="0.0%">
                  <c:v>2.4075612117291215E-2</c:v>
                </c:pt>
                <c:pt idx="2060" formatCode="0.0%">
                  <c:v>2.2175538705363946E-2</c:v>
                </c:pt>
                <c:pt idx="2061" formatCode="0.0%">
                  <c:v>2.6815784454509408E-2</c:v>
                </c:pt>
                <c:pt idx="2062" formatCode="0.0%">
                  <c:v>3.8813677777328741E-2</c:v>
                </c:pt>
                <c:pt idx="2063" formatCode="0.0%">
                  <c:v>4.4842937419710904E-2</c:v>
                </c:pt>
                <c:pt idx="2064" formatCode="0.0%">
                  <c:v>3.9697688956222943E-2</c:v>
                </c:pt>
                <c:pt idx="2065" formatCode="0.0%">
                  <c:v>3.9697688956222943E-2</c:v>
                </c:pt>
                <c:pt idx="2066" formatCode="0.0%">
                  <c:v>3.9697688956222943E-2</c:v>
                </c:pt>
                <c:pt idx="2067" formatCode="0.0%">
                  <c:v>2.189429263894262E-2</c:v>
                </c:pt>
                <c:pt idx="2068" formatCode="0.0%">
                  <c:v>2.189429263894262E-2</c:v>
                </c:pt>
                <c:pt idx="2069" formatCode="0.0%">
                  <c:v>3.2812455018259683E-2</c:v>
                </c:pt>
                <c:pt idx="2070" formatCode="0.0%">
                  <c:v>1.1927711029967886E-2</c:v>
                </c:pt>
                <c:pt idx="2071" formatCode="0.0%">
                  <c:v>2.4409455860156994E-3</c:v>
                </c:pt>
                <c:pt idx="2072" formatCode="0.0%">
                  <c:v>-3.8453899057837668E-3</c:v>
                </c:pt>
                <c:pt idx="2073" formatCode="0.0%">
                  <c:v>-7.920072855525458E-3</c:v>
                </c:pt>
                <c:pt idx="2074" formatCode="0.0%">
                  <c:v>2.5683752014257436E-3</c:v>
                </c:pt>
                <c:pt idx="2075" formatCode="0.0%">
                  <c:v>2.5683752014257436E-3</c:v>
                </c:pt>
                <c:pt idx="2076" formatCode="0.0%">
                  <c:v>-4.175586600217043E-3</c:v>
                </c:pt>
                <c:pt idx="2077" formatCode="0.0%">
                  <c:v>-6.6322353839186445E-3</c:v>
                </c:pt>
                <c:pt idx="2078" formatCode="0.0%">
                  <c:v>-8.9372479439049843E-3</c:v>
                </c:pt>
                <c:pt idx="2079" formatCode="0.0%">
                  <c:v>-8.9372479439049843E-3</c:v>
                </c:pt>
                <c:pt idx="2080" formatCode="0.0%">
                  <c:v>-1.230912455479418E-2</c:v>
                </c:pt>
                <c:pt idx="2081" formatCode="0.0%">
                  <c:v>-1.230912455479418E-2</c:v>
                </c:pt>
                <c:pt idx="2082" formatCode="0.0%">
                  <c:v>-1.1943116687766755E-2</c:v>
                </c:pt>
                <c:pt idx="2083" formatCode="0.0%">
                  <c:v>-1.3272835912438113E-2</c:v>
                </c:pt>
                <c:pt idx="2084" formatCode="0.0%">
                  <c:v>-1.8857050291790238E-2</c:v>
                </c:pt>
                <c:pt idx="2085" formatCode="0.0%">
                  <c:v>-2.0205474652615837E-2</c:v>
                </c:pt>
                <c:pt idx="2086" formatCode="0.0%">
                  <c:v>-2.0205474652615837E-2</c:v>
                </c:pt>
                <c:pt idx="2087" formatCode="0.0%">
                  <c:v>-2.9193833295554115E-2</c:v>
                </c:pt>
                <c:pt idx="2088" formatCode="0.0%">
                  <c:v>-2.7147896279698245E-2</c:v>
                </c:pt>
                <c:pt idx="2089" formatCode="0.0%">
                  <c:v>-2.4342355336335088E-2</c:v>
                </c:pt>
                <c:pt idx="2090" formatCode="0.0%">
                  <c:v>-2.4342355336335088E-2</c:v>
                </c:pt>
                <c:pt idx="2091" formatCode="0.0%">
                  <c:v>-1.4868500223605037E-3</c:v>
                </c:pt>
                <c:pt idx="2092" formatCode="0.0%">
                  <c:v>-1.06505369726101E-3</c:v>
                </c:pt>
                <c:pt idx="2093" formatCode="0.0%">
                  <c:v>-6.4890145398474068E-3</c:v>
                </c:pt>
                <c:pt idx="2094" formatCode="0.0%">
                  <c:v>-6.4890145398474068E-3</c:v>
                </c:pt>
                <c:pt idx="2095" formatCode="0.0%">
                  <c:v>-6.4890145398474068E-3</c:v>
                </c:pt>
                <c:pt idx="2096" formatCode="0.0%">
                  <c:v>-6.4890145398474068E-3</c:v>
                </c:pt>
                <c:pt idx="2097" formatCode="0.0%">
                  <c:v>-1.2987412485823174E-2</c:v>
                </c:pt>
                <c:pt idx="2098" formatCode="0.0%">
                  <c:v>-1.1731691136908969E-3</c:v>
                </c:pt>
                <c:pt idx="2099" formatCode="0.0%">
                  <c:v>-1.1731691136908969E-3</c:v>
                </c:pt>
                <c:pt idx="2100" formatCode="0.0%">
                  <c:v>2.4624419766008983E-3</c:v>
                </c:pt>
                <c:pt idx="2101" formatCode="0.0%">
                  <c:v>8.4502453788098137E-3</c:v>
                </c:pt>
                <c:pt idx="2102" formatCode="0.0%">
                  <c:v>7.3361762019133548E-3</c:v>
                </c:pt>
                <c:pt idx="2103" formatCode="0.0%">
                  <c:v>1.396661242128612E-2</c:v>
                </c:pt>
                <c:pt idx="2104" formatCode="0.0%">
                  <c:v>1.3816818803603831E-2</c:v>
                </c:pt>
                <c:pt idx="2105" formatCode="0.0%">
                  <c:v>1.1331726583384709E-2</c:v>
                </c:pt>
                <c:pt idx="2106" formatCode="0.0%">
                  <c:v>1.1738232756031253E-2</c:v>
                </c:pt>
                <c:pt idx="2107" formatCode="0.0%">
                  <c:v>1.6348890127861657E-2</c:v>
                </c:pt>
                <c:pt idx="2108" formatCode="0.0%">
                  <c:v>1.6348890127861657E-2</c:v>
                </c:pt>
                <c:pt idx="2109" formatCode="0.0%">
                  <c:v>1.6348890127861657E-2</c:v>
                </c:pt>
                <c:pt idx="2110" formatCode="0.0%">
                  <c:v>1.6348890127861657E-2</c:v>
                </c:pt>
                <c:pt idx="2111" formatCode="0.0%">
                  <c:v>4.8649901272276429E-3</c:v>
                </c:pt>
                <c:pt idx="2112" formatCode="0.0%">
                  <c:v>3.0479062145141633E-3</c:v>
                </c:pt>
                <c:pt idx="2113" formatCode="0.0%">
                  <c:v>6.2275652444693103E-3</c:v>
                </c:pt>
                <c:pt idx="2114" formatCode="0.0%">
                  <c:v>1.754442625788304E-2</c:v>
                </c:pt>
                <c:pt idx="2115" formatCode="0.0%">
                  <c:v>1.754442625788304E-2</c:v>
                </c:pt>
                <c:pt idx="2116" formatCode="0.0%">
                  <c:v>1.754442625788304E-2</c:v>
                </c:pt>
                <c:pt idx="2117" formatCode="0.0%">
                  <c:v>1.8943325172372467E-2</c:v>
                </c:pt>
                <c:pt idx="2118" formatCode="0.0%">
                  <c:v>2.2044291285641671E-2</c:v>
                </c:pt>
                <c:pt idx="2119" formatCode="0.0%">
                  <c:v>5.3963406960851976E-3</c:v>
                </c:pt>
                <c:pt idx="2120" formatCode="0.0%">
                  <c:v>5.3963406960851976E-3</c:v>
                </c:pt>
                <c:pt idx="2121" formatCode="0.0%">
                  <c:v>-1.0389673885571318E-3</c:v>
                </c:pt>
                <c:pt idx="2122" formatCode="0.0%">
                  <c:v>-1.0389673885571318E-3</c:v>
                </c:pt>
                <c:pt idx="2123" formatCode="0.0%">
                  <c:v>-5.1335923755532389E-3</c:v>
                </c:pt>
                <c:pt idx="2124" formatCode="0.0%">
                  <c:v>-5.1335923755532389E-3</c:v>
                </c:pt>
                <c:pt idx="2125" formatCode="0.0%">
                  <c:v>-4.7970053678117932E-3</c:v>
                </c:pt>
                <c:pt idx="2126" formatCode="0.0%">
                  <c:v>-4.6177938982776608E-3</c:v>
                </c:pt>
                <c:pt idx="2127" formatCode="0.0%">
                  <c:v>-3.9590056632220413E-3</c:v>
                </c:pt>
                <c:pt idx="2128" formatCode="0.0%">
                  <c:v>1.5205296397730484E-3</c:v>
                </c:pt>
                <c:pt idx="2129" formatCode="0.0%">
                  <c:v>-2.0700608354253542E-3</c:v>
                </c:pt>
                <c:pt idx="2130" formatCode="0.0%">
                  <c:v>-6.6070500422472783E-3</c:v>
                </c:pt>
                <c:pt idx="2131" formatCode="0.0%">
                  <c:v>-6.6070500422472783E-3</c:v>
                </c:pt>
                <c:pt idx="2132" formatCode="0.0%">
                  <c:v>-6.6070500422472783E-3</c:v>
                </c:pt>
                <c:pt idx="2133" formatCode="0.0%">
                  <c:v>-5.136072580268802E-3</c:v>
                </c:pt>
                <c:pt idx="2134" formatCode="0.0%">
                  <c:v>-7.4427647075937294E-3</c:v>
                </c:pt>
                <c:pt idx="2135" formatCode="0.0%">
                  <c:v>5.1334279138665869E-3</c:v>
                </c:pt>
                <c:pt idx="2136" formatCode="0.0%">
                  <c:v>5.1334279138665869E-3</c:v>
                </c:pt>
                <c:pt idx="2137" formatCode="0.0%">
                  <c:v>-3.2760200637892535E-5</c:v>
                </c:pt>
                <c:pt idx="2138" formatCode="0.0%">
                  <c:v>1.1579313401778129E-2</c:v>
                </c:pt>
                <c:pt idx="2139" formatCode="0.0%">
                  <c:v>1.547445341553846E-2</c:v>
                </c:pt>
                <c:pt idx="2140" formatCode="0.0%">
                  <c:v>1.547445341553846E-2</c:v>
                </c:pt>
                <c:pt idx="2141" formatCode="0.0%">
                  <c:v>1.547445341553846E-2</c:v>
                </c:pt>
                <c:pt idx="2142" formatCode="0.0%">
                  <c:v>1.5962624084030329E-2</c:v>
                </c:pt>
                <c:pt idx="2143" formatCode="0.0%">
                  <c:v>3.683811493425404E-2</c:v>
                </c:pt>
                <c:pt idx="2144" formatCode="0.0%">
                  <c:v>3.7126235277572257E-2</c:v>
                </c:pt>
                <c:pt idx="2145" formatCode="0.0%">
                  <c:v>3.7126235277572257E-2</c:v>
                </c:pt>
                <c:pt idx="2146" formatCode="0.0%">
                  <c:v>4.7335440298492716E-2</c:v>
                </c:pt>
                <c:pt idx="2147" formatCode="0.0%">
                  <c:v>4.7335440298492716E-2</c:v>
                </c:pt>
                <c:pt idx="2148" formatCode="0.0%">
                  <c:v>4.4476329212703856E-2</c:v>
                </c:pt>
                <c:pt idx="2149" formatCode="0.0%">
                  <c:v>5.1665379416584029E-2</c:v>
                </c:pt>
                <c:pt idx="2150" formatCode="0.0%">
                  <c:v>5.1665379416584029E-2</c:v>
                </c:pt>
                <c:pt idx="2151" formatCode="0.0%">
                  <c:v>5.1665379416584029E-2</c:v>
                </c:pt>
                <c:pt idx="2152" formatCode="0.0%">
                  <c:v>5.1665379416584029E-2</c:v>
                </c:pt>
                <c:pt idx="2153" formatCode="0.0%">
                  <c:v>5.1665379416584029E-2</c:v>
                </c:pt>
                <c:pt idx="2154" formatCode="0.0%">
                  <c:v>5.1665379416584029E-2</c:v>
                </c:pt>
                <c:pt idx="2155" formatCode="0.0%">
                  <c:v>5.1665379416584029E-2</c:v>
                </c:pt>
                <c:pt idx="2156" formatCode="0.0%">
                  <c:v>5.8641822350907424E-2</c:v>
                </c:pt>
                <c:pt idx="2157" formatCode="0.0%">
                  <c:v>5.7177539062037756E-2</c:v>
                </c:pt>
                <c:pt idx="2158" formatCode="0.0%">
                  <c:v>5.2368349137290555E-2</c:v>
                </c:pt>
                <c:pt idx="2159" formatCode="0.0%">
                  <c:v>5.2368349137290555E-2</c:v>
                </c:pt>
                <c:pt idx="2160" formatCode="0.0%">
                  <c:v>5.2368349137290555E-2</c:v>
                </c:pt>
                <c:pt idx="2161" formatCode="0.0%">
                  <c:v>4.8814702615951854E-2</c:v>
                </c:pt>
                <c:pt idx="2162" formatCode="0.0%">
                  <c:v>4.8814702615951854E-2</c:v>
                </c:pt>
                <c:pt idx="2163" formatCode="0.0%">
                  <c:v>4.0635579397018819E-2</c:v>
                </c:pt>
                <c:pt idx="2164" formatCode="0.0%">
                  <c:v>4.67710354694394E-2</c:v>
                </c:pt>
                <c:pt idx="2165" formatCode="0.0%">
                  <c:v>4.6749356662640823E-2</c:v>
                </c:pt>
                <c:pt idx="2166" formatCode="0.0%">
                  <c:v>4.1801276279367895E-2</c:v>
                </c:pt>
                <c:pt idx="2167" formatCode="0.0%">
                  <c:v>3.7328641423830321E-2</c:v>
                </c:pt>
                <c:pt idx="2168" formatCode="0.0%">
                  <c:v>4.0649053695833624E-2</c:v>
                </c:pt>
                <c:pt idx="2169" formatCode="0.0%">
                  <c:v>2.5381381826166841E-2</c:v>
                </c:pt>
                <c:pt idx="2170" formatCode="0.0%">
                  <c:v>2.4602270013633156E-2</c:v>
                </c:pt>
                <c:pt idx="2171" formatCode="0.0%">
                  <c:v>2.4602270013633156E-2</c:v>
                </c:pt>
                <c:pt idx="2172" formatCode="0.0%">
                  <c:v>2.4064185912686453E-2</c:v>
                </c:pt>
                <c:pt idx="2173" formatCode="0.0%">
                  <c:v>2.4527434831772246E-2</c:v>
                </c:pt>
                <c:pt idx="2174" formatCode="0.0%">
                  <c:v>2.960955312686538E-2</c:v>
                </c:pt>
                <c:pt idx="2175" formatCode="0.0%">
                  <c:v>2.960955312686538E-2</c:v>
                </c:pt>
                <c:pt idx="2176" formatCode="0.0%">
                  <c:v>3.0491453622433325E-2</c:v>
                </c:pt>
                <c:pt idx="2177" formatCode="0.0%">
                  <c:v>2.4528851304477892E-2</c:v>
                </c:pt>
                <c:pt idx="2178" formatCode="0.0%">
                  <c:v>2.3818717033700244E-2</c:v>
                </c:pt>
                <c:pt idx="2179" formatCode="0.0%">
                  <c:v>2.3818717033700244E-2</c:v>
                </c:pt>
                <c:pt idx="2180" formatCode="0.0%">
                  <c:v>2.3818717033700244E-2</c:v>
                </c:pt>
                <c:pt idx="2181" formatCode="0.0%">
                  <c:v>2.2669367361350064E-2</c:v>
                </c:pt>
                <c:pt idx="2182" formatCode="0.0%">
                  <c:v>2.2192078362861575E-2</c:v>
                </c:pt>
                <c:pt idx="2183" formatCode="0.0%">
                  <c:v>1.9043415620595014E-2</c:v>
                </c:pt>
                <c:pt idx="2184" formatCode="0.0%">
                  <c:v>1.326692373626526E-2</c:v>
                </c:pt>
                <c:pt idx="2185" formatCode="0.0%">
                  <c:v>2.0267277506057588E-2</c:v>
                </c:pt>
                <c:pt idx="2186" formatCode="0.0%">
                  <c:v>2.216735091798484E-2</c:v>
                </c:pt>
                <c:pt idx="2187" formatCode="0.0%">
                  <c:v>1.7527105168839378E-2</c:v>
                </c:pt>
                <c:pt idx="2188" formatCode="0.0%">
                  <c:v>7.0561480657789066E-3</c:v>
                </c:pt>
                <c:pt idx="2189" formatCode="0.0%">
                  <c:v>4.270224312113222E-3</c:v>
                </c:pt>
                <c:pt idx="2190" formatCode="0.0%">
                  <c:v>1.4169000302174601E-3</c:v>
                </c:pt>
                <c:pt idx="2191" formatCode="0.0%">
                  <c:v>1.4220383538907403E-3</c:v>
                </c:pt>
                <c:pt idx="2192" formatCode="0.0%">
                  <c:v>1.4220383538907403E-3</c:v>
                </c:pt>
                <c:pt idx="2193" formatCode="0.0%">
                  <c:v>1.2172189821112121E-2</c:v>
                </c:pt>
                <c:pt idx="2194" formatCode="0.0%">
                  <c:v>1.2172189821112121E-2</c:v>
                </c:pt>
                <c:pt idx="2195" formatCode="0.0%">
                  <c:v>1.2540274417950673E-3</c:v>
                </c:pt>
                <c:pt idx="2196" formatCode="0.0%">
                  <c:v>1.4773835414795336E-3</c:v>
                </c:pt>
                <c:pt idx="2197" formatCode="0.0%">
                  <c:v>-4.868859122194296E-4</c:v>
                </c:pt>
                <c:pt idx="2198" formatCode="0.0%">
                  <c:v>-1.6954807827303971E-2</c:v>
                </c:pt>
                <c:pt idx="2199" formatCode="0.0%">
                  <c:v>-1.6954807827303971E-2</c:v>
                </c:pt>
                <c:pt idx="2200" formatCode="0.0%">
                  <c:v>-2.7443255884255162E-2</c:v>
                </c:pt>
                <c:pt idx="2201" formatCode="0.0%">
                  <c:v>-2.7443255884255162E-2</c:v>
                </c:pt>
                <c:pt idx="2202" formatCode="0.0%">
                  <c:v>-2.7443255884255162E-2</c:v>
                </c:pt>
                <c:pt idx="2203" formatCode="0.0%">
                  <c:v>-3.1535376681951534E-2</c:v>
                </c:pt>
                <c:pt idx="2204" formatCode="0.0%">
                  <c:v>-2.9322080946270195E-2</c:v>
                </c:pt>
                <c:pt idx="2205" formatCode="0.0%">
                  <c:v>-2.9322080946270195E-2</c:v>
                </c:pt>
                <c:pt idx="2206" formatCode="0.0%">
                  <c:v>-8.9222719224626833E-3</c:v>
                </c:pt>
                <c:pt idx="2207" formatCode="0.0%">
                  <c:v>-1.8688277297642325E-3</c:v>
                </c:pt>
                <c:pt idx="2208" formatCode="0.0%">
                  <c:v>-8.1312303902068873E-3</c:v>
                </c:pt>
                <c:pt idx="2209" formatCode="0.0%">
                  <c:v>-8.1312303902068873E-3</c:v>
                </c:pt>
                <c:pt idx="2210" formatCode="0.0%">
                  <c:v>-8.1312303902068873E-3</c:v>
                </c:pt>
                <c:pt idx="2211" formatCode="0.0%">
                  <c:v>-5.5266931949876641E-4</c:v>
                </c:pt>
                <c:pt idx="2212" formatCode="0.0%">
                  <c:v>-5.5266931949876641E-4</c:v>
                </c:pt>
                <c:pt idx="2213" formatCode="0.0%">
                  <c:v>8.4356893234395075E-3</c:v>
                </c:pt>
                <c:pt idx="2214" formatCode="0.0%">
                  <c:v>-1.0584863338572188E-5</c:v>
                </c:pt>
                <c:pt idx="2215" formatCode="0.0%">
                  <c:v>5.6899270396483705E-3</c:v>
                </c:pt>
                <c:pt idx="2216" formatCode="0.0%">
                  <c:v>5.6899270396483705E-3</c:v>
                </c:pt>
                <c:pt idx="2217" formatCode="0.0%">
                  <c:v>-3.9827870696315078E-3</c:v>
                </c:pt>
                <c:pt idx="2218" formatCode="0.0%">
                  <c:v>-4.4045833947309989E-3</c:v>
                </c:pt>
                <c:pt idx="2219" formatCode="0.0%">
                  <c:v>9.931353983064536E-4</c:v>
                </c:pt>
                <c:pt idx="2220" formatCode="0.0%">
                  <c:v>2.9204503119001194E-4</c:v>
                </c:pt>
                <c:pt idx="2221" formatCode="0.0%">
                  <c:v>2.9204503119001194E-4</c:v>
                </c:pt>
                <c:pt idx="2222" formatCode="0.0%">
                  <c:v>2.9204503119001194E-4</c:v>
                </c:pt>
                <c:pt idx="2223" formatCode="0.0%">
                  <c:v>7.5258019794306767E-3</c:v>
                </c:pt>
                <c:pt idx="2224" formatCode="0.0%">
                  <c:v>4.5436752717414181E-3</c:v>
                </c:pt>
                <c:pt idx="2225" formatCode="0.0%">
                  <c:v>4.5436752717414181E-3</c:v>
                </c:pt>
                <c:pt idx="2226" formatCode="0.0%">
                  <c:v>6.5107571570162236E-3</c:v>
                </c:pt>
                <c:pt idx="2227" formatCode="0.0%">
                  <c:v>5.7598311144468201E-3</c:v>
                </c:pt>
                <c:pt idx="2228" formatCode="0.0%">
                  <c:v>6.8739002913432851E-3</c:v>
                </c:pt>
                <c:pt idx="2229" formatCode="0.0%">
                  <c:v>1.5067899435545341E-3</c:v>
                </c:pt>
                <c:pt idx="2230" formatCode="0.0%">
                  <c:v>4.3127482508842421E-3</c:v>
                </c:pt>
                <c:pt idx="2231" formatCode="0.0%">
                  <c:v>4.3127482508842421E-3</c:v>
                </c:pt>
                <c:pt idx="2232" formatCode="0.0%">
                  <c:v>-2.137331101773058E-3</c:v>
                </c:pt>
                <c:pt idx="2233" formatCode="0.0%">
                  <c:v>-4.0289870282687774E-3</c:v>
                </c:pt>
                <c:pt idx="2234" formatCode="0.0%">
                  <c:v>-4.0289870282687774E-3</c:v>
                </c:pt>
                <c:pt idx="2235" formatCode="0.0%">
                  <c:v>-4.0289870282687774E-3</c:v>
                </c:pt>
                <c:pt idx="2236" formatCode="0.0%">
                  <c:v>-4.0289870282687774E-3</c:v>
                </c:pt>
                <c:pt idx="2237" formatCode="0.0%">
                  <c:v>-3.7829933933540591E-3</c:v>
                </c:pt>
                <c:pt idx="2238" formatCode="0.0%">
                  <c:v>-4.020821681330034E-3</c:v>
                </c:pt>
                <c:pt idx="2239" formatCode="0.0%">
                  <c:v>-2.0371764967636635E-2</c:v>
                </c:pt>
                <c:pt idx="2240" formatCode="0.0%">
                  <c:v>-2.0371764967636635E-2</c:v>
                </c:pt>
                <c:pt idx="2241" formatCode="0.0%">
                  <c:v>-2.0371764967636635E-2</c:v>
                </c:pt>
                <c:pt idx="2242" formatCode="0.0%">
                  <c:v>-2.0371764967636635E-2</c:v>
                </c:pt>
                <c:pt idx="2243" formatCode="0.0%">
                  <c:v>-2.8090651264682461E-2</c:v>
                </c:pt>
                <c:pt idx="2244" formatCode="0.0%">
                  <c:v>-2.8090651264682461E-2</c:v>
                </c:pt>
                <c:pt idx="2245" formatCode="0.0%">
                  <c:v>-2.8090651264682461E-2</c:v>
                </c:pt>
                <c:pt idx="2246" formatCode="0.0%">
                  <c:v>-2.8090651264682461E-2</c:v>
                </c:pt>
                <c:pt idx="2247" formatCode="0.0%">
                  <c:v>-2.1655343180040126E-2</c:v>
                </c:pt>
                <c:pt idx="2248" formatCode="0.0%">
                  <c:v>-2.1655343180040126E-2</c:v>
                </c:pt>
                <c:pt idx="2249" formatCode="0.0%">
                  <c:v>-2.061576683977235E-2</c:v>
                </c:pt>
                <c:pt idx="2250" formatCode="0.0%">
                  <c:v>-1.7306258126494029E-2</c:v>
                </c:pt>
                <c:pt idx="2251" formatCode="0.0%">
                  <c:v>-1.7306258126494029E-2</c:v>
                </c:pt>
                <c:pt idx="2252" formatCode="0.0%">
                  <c:v>-1.7306258126494029E-2</c:v>
                </c:pt>
                <c:pt idx="2253" formatCode="0.0%">
                  <c:v>-2.8275811377051763E-2</c:v>
                </c:pt>
                <c:pt idx="2254" formatCode="0.0%">
                  <c:v>-3.3755346680046844E-2</c:v>
                </c:pt>
                <c:pt idx="2255" formatCode="0.0%">
                  <c:v>-2.983178313745681E-2</c:v>
                </c:pt>
                <c:pt idx="2256" formatCode="0.0%">
                  <c:v>-2.2783013132653115E-2</c:v>
                </c:pt>
                <c:pt idx="2257" formatCode="0.0%">
                  <c:v>-1.1153190051773567E-2</c:v>
                </c:pt>
                <c:pt idx="2258" formatCode="0.0%">
                  <c:v>-1.1153190051773567E-2</c:v>
                </c:pt>
                <c:pt idx="2259" formatCode="0.0%">
                  <c:v>-1.2624167513752034E-2</c:v>
                </c:pt>
                <c:pt idx="2260" formatCode="0.0%">
                  <c:v>-1.2624167513752034E-2</c:v>
                </c:pt>
                <c:pt idx="2261" formatCode="0.0%">
                  <c:v>-1.2624167513752034E-2</c:v>
                </c:pt>
                <c:pt idx="2262" formatCode="0.0%">
                  <c:v>-1.8437230098093338E-2</c:v>
                </c:pt>
                <c:pt idx="2263" formatCode="0.0%">
                  <c:v>-1.8437230098093338E-2</c:v>
                </c:pt>
                <c:pt idx="2264" formatCode="0.0%">
                  <c:v>-1.5277978417580529E-2</c:v>
                </c:pt>
                <c:pt idx="2265" formatCode="0.0%">
                  <c:v>-1.3728028431941146E-2</c:v>
                </c:pt>
                <c:pt idx="2266" formatCode="0.0%">
                  <c:v>-8.9963777928964081E-3</c:v>
                </c:pt>
                <c:pt idx="2267" formatCode="0.0%">
                  <c:v>-8.9963777928964081E-3</c:v>
                </c:pt>
                <c:pt idx="2268" formatCode="0.0%">
                  <c:v>-1.497615110782694E-2</c:v>
                </c:pt>
                <c:pt idx="2269" formatCode="0.0%">
                  <c:v>-1.497615110782694E-2</c:v>
                </c:pt>
                <c:pt idx="2270" formatCode="0.0%">
                  <c:v>-1.5264271451145164E-2</c:v>
                </c:pt>
                <c:pt idx="2271" formatCode="0.0%">
                  <c:v>-1.5264271451145164E-2</c:v>
                </c:pt>
                <c:pt idx="2272" formatCode="0.0%">
                  <c:v>-5.729568929868185E-3</c:v>
                </c:pt>
                <c:pt idx="2273" formatCode="0.0%">
                  <c:v>-5.729568929868185E-3</c:v>
                </c:pt>
                <c:pt idx="2274" formatCode="0.0%">
                  <c:v>-2.8704578440793237E-3</c:v>
                </c:pt>
                <c:pt idx="2275" formatCode="0.0%">
                  <c:v>4.3799604925062914E-3</c:v>
                </c:pt>
                <c:pt idx="2276" formatCode="0.0%">
                  <c:v>2.2392375158044719E-4</c:v>
                </c:pt>
                <c:pt idx="2277" formatCode="0.0%">
                  <c:v>2.2392375158044719E-4</c:v>
                </c:pt>
                <c:pt idx="2278" formatCode="0.0%">
                  <c:v>-3.1942249209173622E-3</c:v>
                </c:pt>
                <c:pt idx="2279" formatCode="0.0%">
                  <c:v>-3.1942249209173622E-3</c:v>
                </c:pt>
                <c:pt idx="2280" formatCode="0.0%">
                  <c:v>-3.1942249209173622E-3</c:v>
                </c:pt>
                <c:pt idx="2281" formatCode="0.0%">
                  <c:v>-3.1942249209173622E-3</c:v>
                </c:pt>
                <c:pt idx="2282" formatCode="0.0%">
                  <c:v>-2.5686992507933243E-4</c:v>
                </c:pt>
                <c:pt idx="2283" formatCode="0.0%">
                  <c:v>-4.6026412738095282E-3</c:v>
                </c:pt>
                <c:pt idx="2284" formatCode="0.0%">
                  <c:v>-4.6026412738095282E-3</c:v>
                </c:pt>
                <c:pt idx="2285" formatCode="0.0%">
                  <c:v>-4.6026412738095282E-3</c:v>
                </c:pt>
                <c:pt idx="2286" formatCode="0.0%">
                  <c:v>-5.6647078744343944E-3</c:v>
                </c:pt>
                <c:pt idx="2287" formatCode="0.0%">
                  <c:v>-8.142503595064219E-3</c:v>
                </c:pt>
                <c:pt idx="2288" formatCode="0.0%">
                  <c:v>-8.142503595064219E-3</c:v>
                </c:pt>
                <c:pt idx="2289" formatCode="0.0%">
                  <c:v>-6.1499018192897499E-3</c:v>
                </c:pt>
                <c:pt idx="2290" formatCode="0.0%">
                  <c:v>-1.0937670879840936E-2</c:v>
                </c:pt>
                <c:pt idx="2291" formatCode="0.0%">
                  <c:v>-1.0937670879840936E-2</c:v>
                </c:pt>
                <c:pt idx="2292" formatCode="0.0%">
                  <c:v>-1.389398004155663E-2</c:v>
                </c:pt>
                <c:pt idx="2293" formatCode="0.0%">
                  <c:v>-1.2204081435473049E-2</c:v>
                </c:pt>
                <c:pt idx="2294" formatCode="0.0%">
                  <c:v>-1.5524493707476352E-2</c:v>
                </c:pt>
                <c:pt idx="2295" formatCode="0.0%">
                  <c:v>-1.9912997251489484E-2</c:v>
                </c:pt>
                <c:pt idx="2296" formatCode="0.0%">
                  <c:v>-1.7937810090974237E-2</c:v>
                </c:pt>
                <c:pt idx="2297" formatCode="0.0%">
                  <c:v>-1.7937810090974237E-2</c:v>
                </c:pt>
                <c:pt idx="2298" formatCode="0.0%">
                  <c:v>-1.7937810090974237E-2</c:v>
                </c:pt>
                <c:pt idx="2299" formatCode="0.0%">
                  <c:v>-3.4899188930367607E-2</c:v>
                </c:pt>
                <c:pt idx="2300" formatCode="0.0%">
                  <c:v>-3.6816847039321934E-2</c:v>
                </c:pt>
                <c:pt idx="2301" formatCode="0.0%">
                  <c:v>-3.6816847039321934E-2</c:v>
                </c:pt>
                <c:pt idx="2302" formatCode="0.0%">
                  <c:v>-3.7698747534889873E-2</c:v>
                </c:pt>
                <c:pt idx="2303" formatCode="0.0%">
                  <c:v>-1.8202493712113181E-2</c:v>
                </c:pt>
                <c:pt idx="2304" formatCode="0.0%">
                  <c:v>-1.7492359441335543E-2</c:v>
                </c:pt>
                <c:pt idx="2305" formatCode="0.0%">
                  <c:v>-1.7492359441335543E-2</c:v>
                </c:pt>
                <c:pt idx="2306" formatCode="0.0%">
                  <c:v>-1.7492359441335543E-2</c:v>
                </c:pt>
                <c:pt idx="2307" formatCode="0.0%">
                  <c:v>-2.2383519880390855E-2</c:v>
                </c:pt>
                <c:pt idx="2308" formatCode="0.0%">
                  <c:v>-2.3651878621573093E-2</c:v>
                </c:pt>
                <c:pt idx="2309" formatCode="0.0%">
                  <c:v>-2.1778006794382188E-2</c:v>
                </c:pt>
                <c:pt idx="2310" formatCode="0.0%">
                  <c:v>-1.6001514910052445E-2</c:v>
                </c:pt>
                <c:pt idx="2311" formatCode="0.0%">
                  <c:v>-1.6001514910052445E-2</c:v>
                </c:pt>
                <c:pt idx="2312" formatCode="0.0%">
                  <c:v>-1.6001514910052445E-2</c:v>
                </c:pt>
                <c:pt idx="2313" formatCode="0.0%">
                  <c:v>-3.7648553919498538E-3</c:v>
                </c:pt>
                <c:pt idx="2314" formatCode="0.0%">
                  <c:v>-1.0013744446291014E-2</c:v>
                </c:pt>
                <c:pt idx="2315" formatCode="0.0%">
                  <c:v>-1.1193215370291845E-2</c:v>
                </c:pt>
                <c:pt idx="2316" formatCode="0.0%">
                  <c:v>-1.1193215370291845E-2</c:v>
                </c:pt>
                <c:pt idx="2317" formatCode="0.0%">
                  <c:v>-1.119835369396513E-2</c:v>
                </c:pt>
                <c:pt idx="2318" formatCode="0.0%">
                  <c:v>-1.119835369396513E-2</c:v>
                </c:pt>
                <c:pt idx="2319" formatCode="0.0%">
                  <c:v>-1.119835369396513E-2</c:v>
                </c:pt>
                <c:pt idx="2320" formatCode="0.0%">
                  <c:v>-1.119835369396513E-2</c:v>
                </c:pt>
                <c:pt idx="2321" formatCode="0.0%">
                  <c:v>-1.119835369396513E-2</c:v>
                </c:pt>
                <c:pt idx="2322" formatCode="0.0%">
                  <c:v>4.8818138679150207E-3</c:v>
                </c:pt>
                <c:pt idx="2323" formatCode="0.0%">
                  <c:v>1.6332848765566173E-2</c:v>
                </c:pt>
                <c:pt idx="2324" formatCode="0.0%">
                  <c:v>3.7949064443533367E-2</c:v>
                </c:pt>
                <c:pt idx="2325" formatCode="0.0%">
                  <c:v>3.7949064443533367E-2</c:v>
                </c:pt>
                <c:pt idx="2326" formatCode="0.0%">
                  <c:v>3.7949064443533367E-2</c:v>
                </c:pt>
                <c:pt idx="2327" formatCode="0.0%">
                  <c:v>4.7184209889866824E-2</c:v>
                </c:pt>
                <c:pt idx="2328" formatCode="0.0%">
                  <c:v>4.7184209889866824E-2</c:v>
                </c:pt>
                <c:pt idx="2329" formatCode="0.0%">
                  <c:v>4.7184209889866824E-2</c:v>
                </c:pt>
                <c:pt idx="2330" formatCode="0.0%">
                  <c:v>4.9541939638059293E-2</c:v>
                </c:pt>
                <c:pt idx="2331" formatCode="0.0%">
                  <c:v>5.1794735518661213E-2</c:v>
                </c:pt>
                <c:pt idx="2332" formatCode="0.0%">
                  <c:v>3.9491338203510515E-2</c:v>
                </c:pt>
                <c:pt idx="2333" formatCode="0.0%">
                  <c:v>3.5207083927926104E-2</c:v>
                </c:pt>
                <c:pt idx="2334" formatCode="0.0%">
                  <c:v>3.6708677143778776E-2</c:v>
                </c:pt>
                <c:pt idx="2335" formatCode="0.0%">
                  <c:v>3.6708677143778776E-2</c:v>
                </c:pt>
                <c:pt idx="2336" formatCode="0.0%">
                  <c:v>4.7631664806268882E-2</c:v>
                </c:pt>
                <c:pt idx="2337" formatCode="0.0%">
                  <c:v>4.1401528096386336E-2</c:v>
                </c:pt>
                <c:pt idx="2338" formatCode="0.0%">
                  <c:v>4.1401528096386336E-2</c:v>
                </c:pt>
                <c:pt idx="2339" formatCode="0.0%">
                  <c:v>3.694583140920403E-2</c:v>
                </c:pt>
                <c:pt idx="2340" formatCode="0.0%">
                  <c:v>3.9775632034634592E-2</c:v>
                </c:pt>
                <c:pt idx="2341" formatCode="0.0%">
                  <c:v>3.4075120131647652E-2</c:v>
                </c:pt>
                <c:pt idx="2342" formatCode="0.0%">
                  <c:v>2.8985568598166256E-2</c:v>
                </c:pt>
                <c:pt idx="2343" formatCode="0.0%">
                  <c:v>2.6035912249755301E-2</c:v>
                </c:pt>
                <c:pt idx="2344" formatCode="0.0%">
                  <c:v>2.6035912249755301E-2</c:v>
                </c:pt>
                <c:pt idx="2345" formatCode="0.0%">
                  <c:v>3.6118470278846113E-2</c:v>
                </c:pt>
                <c:pt idx="2346" formatCode="0.0%">
                  <c:v>3.6819560645962562E-2</c:v>
                </c:pt>
                <c:pt idx="2347" formatCode="0.0%">
                  <c:v>3.6819560645962562E-2</c:v>
                </c:pt>
                <c:pt idx="2348" formatCode="0.0%">
                  <c:v>3.6819560645962562E-2</c:v>
                </c:pt>
                <c:pt idx="2349" formatCode="0.0%">
                  <c:v>3.6084201643697661E-2</c:v>
                </c:pt>
                <c:pt idx="2350" formatCode="0.0%">
                  <c:v>3.3288157072410708E-2</c:v>
                </c:pt>
                <c:pt idx="2351" formatCode="0.0%">
                  <c:v>3.1054275280424423E-2</c:v>
                </c:pt>
                <c:pt idx="2352" formatCode="0.0%">
                  <c:v>1.8805263440209431E-2</c:v>
                </c:pt>
                <c:pt idx="2353" formatCode="0.0%">
                  <c:v>2.2731013207269009E-2</c:v>
                </c:pt>
                <c:pt idx="2354" formatCode="0.0%">
                  <c:v>2.1464224727980267E-2</c:v>
                </c:pt>
                <c:pt idx="2355" formatCode="0.0%">
                  <c:v>2.1464224727980267E-2</c:v>
                </c:pt>
                <c:pt idx="2356" formatCode="0.0%">
                  <c:v>2.0717685892129568E-2</c:v>
                </c:pt>
                <c:pt idx="2357" formatCode="0.0%">
                  <c:v>2.0717685892129568E-2</c:v>
                </c:pt>
                <c:pt idx="2358" formatCode="0.0%">
                  <c:v>2.7546991934033978E-2</c:v>
                </c:pt>
                <c:pt idx="2359" formatCode="0.0%">
                  <c:v>2.7546991934033978E-2</c:v>
                </c:pt>
                <c:pt idx="2360" formatCode="0.0%">
                  <c:v>2.7546991934033978E-2</c:v>
                </c:pt>
                <c:pt idx="2361" formatCode="0.0%">
                  <c:v>2.7546991934033978E-2</c:v>
                </c:pt>
                <c:pt idx="2362" formatCode="0.0%">
                  <c:v>2.7546991934033978E-2</c:v>
                </c:pt>
                <c:pt idx="2363" formatCode="0.0%">
                  <c:v>3.9589392722438527E-2</c:v>
                </c:pt>
                <c:pt idx="2364" formatCode="0.0%">
                  <c:v>3.9827221010414506E-2</c:v>
                </c:pt>
                <c:pt idx="2365" formatCode="0.0%">
                  <c:v>4.9183864058677799E-2</c:v>
                </c:pt>
                <c:pt idx="2366" formatCode="0.0%">
                  <c:v>4.4561375268690508E-2</c:v>
                </c:pt>
                <c:pt idx="2367" formatCode="0.0%">
                  <c:v>4.4561375268690508E-2</c:v>
                </c:pt>
                <c:pt idx="2368" formatCode="0.0%">
                  <c:v>4.6541063193548275E-2</c:v>
                </c:pt>
                <c:pt idx="2369" formatCode="0.0%">
                  <c:v>5.6443750249593541E-2</c:v>
                </c:pt>
                <c:pt idx="2370" formatCode="0.0%">
                  <c:v>5.6443750249593541E-2</c:v>
                </c:pt>
                <c:pt idx="2371" formatCode="0.0%">
                  <c:v>5.6443750249593541E-2</c:v>
                </c:pt>
                <c:pt idx="2372" formatCode="0.0%">
                  <c:v>5.7079687786395439E-2</c:v>
                </c:pt>
                <c:pt idx="2373" formatCode="0.0%">
                  <c:v>4.972633122863257E-2</c:v>
                </c:pt>
                <c:pt idx="2374" formatCode="0.0%">
                  <c:v>4.972633122863257E-2</c:v>
                </c:pt>
                <c:pt idx="2375" formatCode="0.0%">
                  <c:v>4.9865609001340822E-2</c:v>
                </c:pt>
                <c:pt idx="2376" formatCode="0.0%">
                  <c:v>4.6556100288062507E-2</c:v>
                </c:pt>
                <c:pt idx="2377" formatCode="0.0%">
                  <c:v>4.6556100288062507E-2</c:v>
                </c:pt>
                <c:pt idx="2378" formatCode="0.0%">
                  <c:v>5.3492230693130555E-2</c:v>
                </c:pt>
                <c:pt idx="2379" formatCode="0.0%">
                  <c:v>6.3802995708632682E-2</c:v>
                </c:pt>
                <c:pt idx="2380" formatCode="0.0%">
                  <c:v>5.9941248195655869E-2</c:v>
                </c:pt>
                <c:pt idx="2381" formatCode="0.0%">
                  <c:v>5.9941248195655869E-2</c:v>
                </c:pt>
                <c:pt idx="2382" formatCode="0.0%">
                  <c:v>5.9941248195655869E-2</c:v>
                </c:pt>
                <c:pt idx="2383" formatCode="0.0%">
                  <c:v>4.8311425114776305E-2</c:v>
                </c:pt>
                <c:pt idx="2384" formatCode="0.0%">
                  <c:v>4.8311425114776305E-2</c:v>
                </c:pt>
                <c:pt idx="2385" formatCode="0.0%">
                  <c:v>4.8311425114776305E-2</c:v>
                </c:pt>
                <c:pt idx="2386" formatCode="0.0%">
                  <c:v>5.2764654301287975E-2</c:v>
                </c:pt>
                <c:pt idx="2387" formatCode="0.0%">
                  <c:v>5.2764654301287975E-2</c:v>
                </c:pt>
                <c:pt idx="2388" formatCode="0.0%">
                  <c:v>5.8577716885629294E-2</c:v>
                </c:pt>
                <c:pt idx="2389" formatCode="0.0%">
                  <c:v>5.8577716885629294E-2</c:v>
                </c:pt>
                <c:pt idx="2390" formatCode="0.0%">
                  <c:v>4.5924686738204434E-2</c:v>
                </c:pt>
                <c:pt idx="2391" formatCode="0.0%">
                  <c:v>4.437473675256505E-2</c:v>
                </c:pt>
                <c:pt idx="2392" formatCode="0.0%">
                  <c:v>3.9643086113520312E-2</c:v>
                </c:pt>
                <c:pt idx="2393" formatCode="0.0%">
                  <c:v>3.3967046097438197E-2</c:v>
                </c:pt>
                <c:pt idx="2394" formatCode="0.0%">
                  <c:v>2.8755321198268794E-2</c:v>
                </c:pt>
                <c:pt idx="2395" formatCode="0.0%">
                  <c:v>2.8755321198268794E-2</c:v>
                </c:pt>
                <c:pt idx="2396" formatCode="0.0%">
                  <c:v>2.8755321198268794E-2</c:v>
                </c:pt>
                <c:pt idx="2397" formatCode="0.0%">
                  <c:v>2.8755321198268794E-2</c:v>
                </c:pt>
                <c:pt idx="2398" formatCode="0.0%">
                  <c:v>1.9220618676991808E-2</c:v>
                </c:pt>
                <c:pt idx="2399" formatCode="0.0%">
                  <c:v>1.9220618676991808E-2</c:v>
                </c:pt>
                <c:pt idx="2400" formatCode="0.0%">
                  <c:v>1.9220618676991808E-2</c:v>
                </c:pt>
                <c:pt idx="2401" formatCode="0.0%">
                  <c:v>2.5314313513742723E-3</c:v>
                </c:pt>
                <c:pt idx="2402" formatCode="0.0%">
                  <c:v>9.8021376124881425E-3</c:v>
                </c:pt>
                <c:pt idx="2403" formatCode="0.0%">
                  <c:v>9.8021376124881425E-3</c:v>
                </c:pt>
                <c:pt idx="2404" formatCode="0.0%">
                  <c:v>1.0345399072714746E-2</c:v>
                </c:pt>
                <c:pt idx="2405" formatCode="0.0%">
                  <c:v>1.0345399072714746E-2</c:v>
                </c:pt>
                <c:pt idx="2406" formatCode="0.0%">
                  <c:v>7.8823191020979157E-4</c:v>
                </c:pt>
                <c:pt idx="2407" formatCode="0.0%">
                  <c:v>7.8823191020979157E-4</c:v>
                </c:pt>
                <c:pt idx="2408" formatCode="0.0%">
                  <c:v>-8.8562982633916647E-3</c:v>
                </c:pt>
                <c:pt idx="2409" formatCode="0.0%">
                  <c:v>-4.9444046668974456E-3</c:v>
                </c:pt>
                <c:pt idx="2410" formatCode="0.0%">
                  <c:v>-4.9444046668974456E-3</c:v>
                </c:pt>
                <c:pt idx="2411" formatCode="0.0%">
                  <c:v>-4.9444046668974456E-3</c:v>
                </c:pt>
                <c:pt idx="2412" formatCode="0.0%">
                  <c:v>-3.8823380662725759E-3</c:v>
                </c:pt>
                <c:pt idx="2413" formatCode="0.0%">
                  <c:v>-3.8823380662725759E-3</c:v>
                </c:pt>
                <c:pt idx="2414" formatCode="0.0%">
                  <c:v>-3.8823380662725759E-3</c:v>
                </c:pt>
                <c:pt idx="2415" formatCode="0.0%">
                  <c:v>-3.8823380662725759E-3</c:v>
                </c:pt>
                <c:pt idx="2416" formatCode="0.0%">
                  <c:v>-1.7404345661837854E-2</c:v>
                </c:pt>
                <c:pt idx="2417" formatCode="0.0%">
                  <c:v>-1.7404345661837854E-2</c:v>
                </c:pt>
                <c:pt idx="2418" formatCode="0.0%">
                  <c:v>-1.444803650012216E-2</c:v>
                </c:pt>
                <c:pt idx="2419" formatCode="0.0%">
                  <c:v>-1.444803650012216E-2</c:v>
                </c:pt>
                <c:pt idx="2420" formatCode="0.0%">
                  <c:v>-1.444803650012216E-2</c:v>
                </c:pt>
                <c:pt idx="2421" formatCode="0.0%">
                  <c:v>-1.0059532956109025E-2</c:v>
                </c:pt>
                <c:pt idx="2422" formatCode="0.0%">
                  <c:v>7.0373613643787136E-3</c:v>
                </c:pt>
                <c:pt idx="2423" formatCode="0.0%">
                  <c:v>8.2021448788436868E-3</c:v>
                </c:pt>
                <c:pt idx="2424" formatCode="0.0%">
                  <c:v>8.2021448788436868E-3</c:v>
                </c:pt>
                <c:pt idx="2425" formatCode="0.0%">
                  <c:v>2.5163523718237039E-2</c:v>
                </c:pt>
                <c:pt idx="2426" formatCode="0.0%">
                  <c:v>1.3183618597594616E-2</c:v>
                </c:pt>
                <c:pt idx="2427" formatCode="0.0%">
                  <c:v>1.3183618597594616E-2</c:v>
                </c:pt>
                <c:pt idx="2428" formatCode="0.0%">
                  <c:v>1.3183618597594616E-2</c:v>
                </c:pt>
                <c:pt idx="2429" formatCode="0.0%">
                  <c:v>-3.5003290722661513E-4</c:v>
                </c:pt>
                <c:pt idx="2430" formatCode="0.0%">
                  <c:v>1.2481311209351188E-2</c:v>
                </c:pt>
                <c:pt idx="2431" formatCode="0.0%">
                  <c:v>1.2481311209351188E-2</c:v>
                </c:pt>
                <c:pt idx="2432" formatCode="0.0%">
                  <c:v>9.9203056513176499E-3</c:v>
                </c:pt>
                <c:pt idx="2433" formatCode="0.0%">
                  <c:v>9.9203056513176499E-3</c:v>
                </c:pt>
                <c:pt idx="2434" formatCode="0.0%">
                  <c:v>1.1665953390988353E-2</c:v>
                </c:pt>
                <c:pt idx="2435" formatCode="0.0%">
                  <c:v>1.7805412244259126E-2</c:v>
                </c:pt>
                <c:pt idx="2436" formatCode="0.0%">
                  <c:v>1.7805412244259126E-2</c:v>
                </c:pt>
                <c:pt idx="2437" formatCode="0.0%">
                  <c:v>1.7805412244259126E-2</c:v>
                </c:pt>
                <c:pt idx="2438" formatCode="0.0%">
                  <c:v>1.7805412244259126E-2</c:v>
                </c:pt>
                <c:pt idx="2439" formatCode="0.0%">
                  <c:v>5.5687527261565469E-3</c:v>
                </c:pt>
                <c:pt idx="2440" formatCode="0.0%">
                  <c:v>1.5597362734256734E-2</c:v>
                </c:pt>
                <c:pt idx="2441" formatCode="0.0%">
                  <c:v>3.8638279281897642E-2</c:v>
                </c:pt>
                <c:pt idx="2442" formatCode="0.0%">
                  <c:v>3.8638279281897642E-2</c:v>
                </c:pt>
                <c:pt idx="2443" formatCode="0.0%">
                  <c:v>3.8638279281897642E-2</c:v>
                </c:pt>
                <c:pt idx="2444" formatCode="0.0%">
                  <c:v>5.6928087415712036E-2</c:v>
                </c:pt>
                <c:pt idx="2445" formatCode="0.0%">
                  <c:v>5.6928087415712036E-2</c:v>
                </c:pt>
                <c:pt idx="2446" formatCode="0.0%">
                  <c:v>6.4963765624932543E-2</c:v>
                </c:pt>
                <c:pt idx="2447" formatCode="0.0%">
                  <c:v>7.3782151960442147E-2</c:v>
                </c:pt>
                <c:pt idx="2448" formatCode="0.0%">
                  <c:v>7.9088503034203006E-2</c:v>
                </c:pt>
                <c:pt idx="2449" formatCode="0.0%">
                  <c:v>8.0364006907863578E-2</c:v>
                </c:pt>
                <c:pt idx="2450" formatCode="0.0%">
                  <c:v>7.5215713144980934E-2</c:v>
                </c:pt>
                <c:pt idx="2451" formatCode="0.0%">
                  <c:v>7.5215713144980934E-2</c:v>
                </c:pt>
                <c:pt idx="2452" formatCode="0.0%">
                  <c:v>9.0068489139846095E-2</c:v>
                </c:pt>
                <c:pt idx="2453" formatCode="0.0%">
                  <c:v>8.5403817935802137E-2</c:v>
                </c:pt>
                <c:pt idx="2454" formatCode="0.0%">
                  <c:v>8.5403817935802137E-2</c:v>
                </c:pt>
                <c:pt idx="2455" formatCode="0.0%">
                  <c:v>8.5403817935802137E-2</c:v>
                </c:pt>
                <c:pt idx="2456" formatCode="0.0%">
                  <c:v>8.3046088187609654E-2</c:v>
                </c:pt>
                <c:pt idx="2457" formatCode="0.0%">
                  <c:v>8.0793292307007727E-2</c:v>
                </c:pt>
                <c:pt idx="2458" formatCode="0.0%">
                  <c:v>9.1823689235646253E-2</c:v>
                </c:pt>
                <c:pt idx="2459" formatCode="0.0%">
                  <c:v>8.7141384603933156E-2</c:v>
                </c:pt>
                <c:pt idx="2460" formatCode="0.0%">
                  <c:v>8.7141384603933156E-2</c:v>
                </c:pt>
                <c:pt idx="2461" formatCode="0.0%">
                  <c:v>8.7141384603933156E-2</c:v>
                </c:pt>
                <c:pt idx="2462" formatCode="0.0%">
                  <c:v>7.5768711482070178E-2</c:v>
                </c:pt>
                <c:pt idx="2463" formatCode="0.0%">
                  <c:v>7.0958741203379194E-2</c:v>
                </c:pt>
                <c:pt idx="2464" formatCode="0.0%">
                  <c:v>7.0958741203379194E-2</c:v>
                </c:pt>
                <c:pt idx="2465" formatCode="0.0%">
                  <c:v>7.54144378905615E-2</c:v>
                </c:pt>
                <c:pt idx="2466" formatCode="0.0%">
                  <c:v>7.54144378905615E-2</c:v>
                </c:pt>
                <c:pt idx="2467" formatCode="0.0%">
                  <c:v>7.54144378905615E-2</c:v>
                </c:pt>
                <c:pt idx="2468" formatCode="0.0%">
                  <c:v>8.0503989424042896E-2</c:v>
                </c:pt>
                <c:pt idx="2469" formatCode="0.0%">
                  <c:v>7.3630856138307554E-2</c:v>
                </c:pt>
                <c:pt idx="2470" formatCode="0.0%">
                  <c:v>7.5141502829798798E-2</c:v>
                </c:pt>
                <c:pt idx="2471" formatCode="0.0%">
                  <c:v>6.4362272148543856E-2</c:v>
                </c:pt>
                <c:pt idx="2472" formatCode="0.0%">
                  <c:v>6.4362272148543856E-2</c:v>
                </c:pt>
                <c:pt idx="2473" formatCode="0.0%">
                  <c:v>6.4362272148543856E-2</c:v>
                </c:pt>
                <c:pt idx="2474" formatCode="0.0%">
                  <c:v>6.4362272148543856E-2</c:v>
                </c:pt>
                <c:pt idx="2475" formatCode="0.0%">
                  <c:v>6.3022892938631475E-2</c:v>
                </c:pt>
                <c:pt idx="2476" formatCode="0.0%">
                  <c:v>6.0685004564569212E-2</c:v>
                </c:pt>
                <c:pt idx="2477" formatCode="0.0%">
                  <c:v>6.2918886356555501E-2</c:v>
                </c:pt>
                <c:pt idx="2478" formatCode="0.0%">
                  <c:v>7.3200816311495692E-2</c:v>
                </c:pt>
                <c:pt idx="2479" formatCode="0.0%">
                  <c:v>6.2803248993237318E-2</c:v>
                </c:pt>
                <c:pt idx="2480" formatCode="0.0%">
                  <c:v>6.5292127102017108E-2</c:v>
                </c:pt>
                <c:pt idx="2481" formatCode="0.0%">
                  <c:v>6.5162887319139953E-2</c:v>
                </c:pt>
                <c:pt idx="2482" formatCode="0.0%">
                  <c:v>6.3697090236799661E-2</c:v>
                </c:pt>
                <c:pt idx="2483" formatCode="0.0%">
                  <c:v>6.3697090236799661E-2</c:v>
                </c:pt>
                <c:pt idx="2484" formatCode="0.0%">
                  <c:v>6.3697090236799661E-2</c:v>
                </c:pt>
                <c:pt idx="2485" formatCode="0.0%">
                  <c:v>6.3697090236799661E-2</c:v>
                </c:pt>
                <c:pt idx="2486" formatCode="0.0%">
                  <c:v>6.3697090236799661E-2</c:v>
                </c:pt>
                <c:pt idx="2487" formatCode="0.0%">
                  <c:v>8.4222846230593715E-2</c:v>
                </c:pt>
                <c:pt idx="2488" formatCode="0.0%">
                  <c:v>7.7233282767556699E-2</c:v>
                </c:pt>
                <c:pt idx="2489" formatCode="0.0%">
                  <c:v>5.8700970709912301E-2</c:v>
                </c:pt>
                <c:pt idx="2490" formatCode="0.0%">
                  <c:v>5.0962030319621474E-2</c:v>
                </c:pt>
                <c:pt idx="2491" formatCode="0.0%">
                  <c:v>5.7956330557664776E-2</c:v>
                </c:pt>
                <c:pt idx="2492" formatCode="0.0%">
                  <c:v>6.2578819347652068E-2</c:v>
                </c:pt>
                <c:pt idx="2493" formatCode="0.0%">
                  <c:v>6.2578819347652068E-2</c:v>
                </c:pt>
                <c:pt idx="2494" formatCode="0.0%">
                  <c:v>6.05991314227943E-2</c:v>
                </c:pt>
                <c:pt idx="2495" formatCode="0.0%">
                  <c:v>5.0696444366749027E-2</c:v>
                </c:pt>
                <c:pt idx="2496" formatCode="0.0%">
                  <c:v>3.5655948869732494E-2</c:v>
                </c:pt>
                <c:pt idx="2497" formatCode="0.0%">
                  <c:v>3.5655948869732494E-2</c:v>
                </c:pt>
                <c:pt idx="2498" formatCode="0.0%">
                  <c:v>3.5020011332930596E-2</c:v>
                </c:pt>
                <c:pt idx="2499" formatCode="0.0%">
                  <c:v>4.2373367890693465E-2</c:v>
                </c:pt>
                <c:pt idx="2500" formatCode="0.0%">
                  <c:v>4.2373367890693465E-2</c:v>
                </c:pt>
                <c:pt idx="2501" formatCode="0.0%">
                  <c:v>4.2373367890693465E-2</c:v>
                </c:pt>
                <c:pt idx="2502" formatCode="0.0%">
                  <c:v>4.2373367890693465E-2</c:v>
                </c:pt>
                <c:pt idx="2503" formatCode="0.0%">
                  <c:v>5.3003078564167874E-2</c:v>
                </c:pt>
                <c:pt idx="2504" formatCode="0.0%">
                  <c:v>4.6066948159099827E-2</c:v>
                </c:pt>
                <c:pt idx="2505" formatCode="0.0%">
                  <c:v>4.6066948159099827E-2</c:v>
                </c:pt>
                <c:pt idx="2506" formatCode="0.0%">
                  <c:v>4.992869567207664E-2</c:v>
                </c:pt>
                <c:pt idx="2507" formatCode="0.0%">
                  <c:v>4.992869567207664E-2</c:v>
                </c:pt>
                <c:pt idx="2508" formatCode="0.0%">
                  <c:v>4.992869567207664E-2</c:v>
                </c:pt>
                <c:pt idx="2509" formatCode="0.0%">
                  <c:v>2.6228274621560591E-2</c:v>
                </c:pt>
                <c:pt idx="2510" formatCode="0.0%">
                  <c:v>1.5389867754148403E-2</c:v>
                </c:pt>
                <c:pt idx="2511" formatCode="0.0%">
                  <c:v>1.5389867754148403E-2</c:v>
                </c:pt>
                <c:pt idx="2512" formatCode="0.0%">
                  <c:v>1.0936638567636733E-2</c:v>
                </c:pt>
                <c:pt idx="2513" formatCode="0.0%">
                  <c:v>-1.4028801835111576E-2</c:v>
                </c:pt>
                <c:pt idx="2514" formatCode="0.0%">
                  <c:v>-1.4028801835111576E-2</c:v>
                </c:pt>
                <c:pt idx="2515" formatCode="0.0%">
                  <c:v>-1.4028801835111576E-2</c:v>
                </c:pt>
                <c:pt idx="2516" formatCode="0.0%">
                  <c:v>-1.4268149837594049E-2</c:v>
                </c:pt>
                <c:pt idx="2517" formatCode="0.0%">
                  <c:v>-1.4268149837594049E-2</c:v>
                </c:pt>
                <c:pt idx="2518" formatCode="0.0%">
                  <c:v>-9.0727299820546441E-3</c:v>
                </c:pt>
                <c:pt idx="2519" formatCode="0.0%">
                  <c:v>-3.3966899659725403E-3</c:v>
                </c:pt>
                <c:pt idx="2520" formatCode="0.0%">
                  <c:v>-8.3313088255247345E-3</c:v>
                </c:pt>
                <c:pt idx="2521" formatCode="0.0%">
                  <c:v>5.8130004207514949E-3</c:v>
                </c:pt>
                <c:pt idx="2522" formatCode="0.0%">
                  <c:v>5.8130004207514949E-3</c:v>
                </c:pt>
                <c:pt idx="2523" formatCode="0.0%">
                  <c:v>1.1341559330972081E-2</c:v>
                </c:pt>
                <c:pt idx="2524" formatCode="0.0%">
                  <c:v>1.1341559330972081E-2</c:v>
                </c:pt>
                <c:pt idx="2525" formatCode="0.0%">
                  <c:v>1.1341559330972081E-2</c:v>
                </c:pt>
                <c:pt idx="2526" formatCode="0.0%">
                  <c:v>1.1341559330972081E-2</c:v>
                </c:pt>
                <c:pt idx="2527" formatCode="0.0%">
                  <c:v>1.3591278116123841E-2</c:v>
                </c:pt>
                <c:pt idx="2528" formatCode="0.0%">
                  <c:v>1.0476608595935823E-2</c:v>
                </c:pt>
                <c:pt idx="2529" formatCode="0.0%">
                  <c:v>1.0476608595935823E-2</c:v>
                </c:pt>
                <c:pt idx="2530" formatCode="0.0%">
                  <c:v>1.3351495808207017E-2</c:v>
                </c:pt>
                <c:pt idx="2531" formatCode="0.0%">
                  <c:v>1.3351495808207017E-2</c:v>
                </c:pt>
                <c:pt idx="2532" formatCode="0.0%">
                  <c:v>2.2908662970711976E-2</c:v>
                </c:pt>
                <c:pt idx="2533" formatCode="0.0%">
                  <c:v>1.0607517095753839E-2</c:v>
                </c:pt>
                <c:pt idx="2534" formatCode="0.0%">
                  <c:v>1.0607517095753839E-2</c:v>
                </c:pt>
                <c:pt idx="2535" formatCode="0.0%">
                  <c:v>2.3212317157492744E-2</c:v>
                </c:pt>
                <c:pt idx="2536" formatCode="0.0%">
                  <c:v>2.3212317157492744E-2</c:v>
                </c:pt>
                <c:pt idx="2537" formatCode="0.0%">
                  <c:v>2.3212317157492744E-2</c:v>
                </c:pt>
                <c:pt idx="2538" formatCode="0.0%">
                  <c:v>2.3212317157492744E-2</c:v>
                </c:pt>
                <c:pt idx="2539" formatCode="0.0%">
                  <c:v>2.3212317157492744E-2</c:v>
                </c:pt>
                <c:pt idx="2540" formatCode="0.0%">
                  <c:v>1.0757935250527944E-2</c:v>
                </c:pt>
                <c:pt idx="2541" formatCode="0.0%">
                  <c:v>1.0757935250527944E-2</c:v>
                </c:pt>
                <c:pt idx="2542" formatCode="0.0%">
                  <c:v>2.4279942846093243E-2</c:v>
                </c:pt>
                <c:pt idx="2543" formatCode="0.0%">
                  <c:v>2.4279942846093243E-2</c:v>
                </c:pt>
                <c:pt idx="2544" formatCode="0.0%">
                  <c:v>2.4279942846093243E-2</c:v>
                </c:pt>
                <c:pt idx="2545" formatCode="0.0%">
                  <c:v>4.8148736933753558E-2</c:v>
                </c:pt>
                <c:pt idx="2546" formatCode="0.0%">
                  <c:v>5.22430579588503E-2</c:v>
                </c:pt>
                <c:pt idx="2547" formatCode="0.0%">
                  <c:v>5.22430579588503E-2</c:v>
                </c:pt>
                <c:pt idx="2548" formatCode="0.0%">
                  <c:v>3.3950088290380966E-2</c:v>
                </c:pt>
                <c:pt idx="2549" formatCode="0.0%">
                  <c:v>3.2785304775915979E-2</c:v>
                </c:pt>
                <c:pt idx="2550" formatCode="0.0%">
                  <c:v>3.2785304775915979E-2</c:v>
                </c:pt>
                <c:pt idx="2551" formatCode="0.0%">
                  <c:v>3.2785304775915979E-2</c:v>
                </c:pt>
                <c:pt idx="2552" formatCode="0.0%">
                  <c:v>4.6682868005512752E-2</c:v>
                </c:pt>
                <c:pt idx="2553" formatCode="0.0%">
                  <c:v>6.3078370551289037E-2</c:v>
                </c:pt>
                <c:pt idx="2554" formatCode="0.0%">
                  <c:v>6.3078370551289037E-2</c:v>
                </c:pt>
                <c:pt idx="2555" formatCode="0.0%">
                  <c:v>6.3078370551289037E-2</c:v>
                </c:pt>
                <c:pt idx="2556" formatCode="0.0%">
                  <c:v>5.5847419305495395E-2</c:v>
                </c:pt>
                <c:pt idx="2557" formatCode="0.0%">
                  <c:v>5.5847419305495395E-2</c:v>
                </c:pt>
                <c:pt idx="2558" formatCode="0.0%">
                  <c:v>5.8408424863528922E-2</c:v>
                </c:pt>
                <c:pt idx="2559" formatCode="0.0%">
                  <c:v>5.9393992638390104E-2</c:v>
                </c:pt>
                <c:pt idx="2560" formatCode="0.0%">
                  <c:v>5.9393992638390104E-2</c:v>
                </c:pt>
                <c:pt idx="2561" formatCode="0.0%">
                  <c:v>5.3008003761426427E-2</c:v>
                </c:pt>
                <c:pt idx="2562" formatCode="0.0%">
                  <c:v>5.3008003761426427E-2</c:v>
                </c:pt>
                <c:pt idx="2563" formatCode="0.0%">
                  <c:v>5.3008003761426427E-2</c:v>
                </c:pt>
                <c:pt idx="2564" formatCode="0.0%">
                  <c:v>5.3008003761426427E-2</c:v>
                </c:pt>
                <c:pt idx="2565" formatCode="0.0%">
                  <c:v>5.3008003761426427E-2</c:v>
                </c:pt>
                <c:pt idx="2566" formatCode="0.0%">
                  <c:v>4.9735343857941913E-2</c:v>
                </c:pt>
                <c:pt idx="2567" formatCode="0.0%">
                  <c:v>3.0659821987967507E-2</c:v>
                </c:pt>
                <c:pt idx="2568" formatCode="0.0%">
                  <c:v>3.0659821987967507E-2</c:v>
                </c:pt>
                <c:pt idx="2569" formatCode="0.0%">
                  <c:v>3.0659821987967507E-2</c:v>
                </c:pt>
                <c:pt idx="2570" formatCode="0.0%">
                  <c:v>2.2877697811965823E-2</c:v>
                </c:pt>
                <c:pt idx="2571" formatCode="0.0%">
                  <c:v>1.0901852728594695E-2</c:v>
                </c:pt>
                <c:pt idx="2572" formatCode="0.0%">
                  <c:v>2.8661745193741886E-3</c:v>
                </c:pt>
                <c:pt idx="2573" formatCode="0.0%">
                  <c:v>-5.9522118161354134E-3</c:v>
                </c:pt>
                <c:pt idx="2574" formatCode="0.0%">
                  <c:v>-6.6773425631690888E-3</c:v>
                </c:pt>
                <c:pt idx="2575" formatCode="0.0%">
                  <c:v>-7.9528464368296466E-3</c:v>
                </c:pt>
                <c:pt idx="2576" formatCode="0.0%">
                  <c:v>-7.9528464368296466E-3</c:v>
                </c:pt>
                <c:pt idx="2577" formatCode="0.0%">
                  <c:v>-7.9528464368296466E-3</c:v>
                </c:pt>
                <c:pt idx="2578" formatCode="0.0%">
                  <c:v>-2.2805622431694827E-2</c:v>
                </c:pt>
                <c:pt idx="2579" formatCode="0.0%">
                  <c:v>-2.7376096673984288E-2</c:v>
                </c:pt>
                <c:pt idx="2580" formatCode="0.0%">
                  <c:v>-2.7376096673984288E-2</c:v>
                </c:pt>
                <c:pt idx="2581" formatCode="0.0%">
                  <c:v>-2.7376096673984288E-2</c:v>
                </c:pt>
                <c:pt idx="2582" formatCode="0.0%">
                  <c:v>-2.7376096673984288E-2</c:v>
                </c:pt>
                <c:pt idx="2583" formatCode="0.0%">
                  <c:v>-2.7376096673984288E-2</c:v>
                </c:pt>
                <c:pt idx="2584" formatCode="0.0%">
                  <c:v>-3.8406493602622813E-2</c:v>
                </c:pt>
                <c:pt idx="2585" formatCode="0.0%">
                  <c:v>-3.4844002782463544E-2</c:v>
                </c:pt>
                <c:pt idx="2586" formatCode="0.0%">
                  <c:v>-4.4074845442893654E-2</c:v>
                </c:pt>
                <c:pt idx="2587" formatCode="0.0%">
                  <c:v>-4.4074845442893654E-2</c:v>
                </c:pt>
                <c:pt idx="2588" formatCode="0.0%">
                  <c:v>-4.3625159983520803E-2</c:v>
                </c:pt>
                <c:pt idx="2589" formatCode="0.0%">
                  <c:v>-4.7491916762669839E-2</c:v>
                </c:pt>
                <c:pt idx="2590" formatCode="0.0%">
                  <c:v>-4.7491916762669839E-2</c:v>
                </c:pt>
                <c:pt idx="2591" formatCode="0.0%">
                  <c:v>-4.7491916762669839E-2</c:v>
                </c:pt>
                <c:pt idx="2592" formatCode="0.0%">
                  <c:v>-4.7491916762669839E-2</c:v>
                </c:pt>
                <c:pt idx="2593" formatCode="0.0%">
                  <c:v>-4.673844349395688E-2</c:v>
                </c:pt>
                <c:pt idx="2594" formatCode="0.0%">
                  <c:v>-4.673844349395688E-2</c:v>
                </c:pt>
                <c:pt idx="2595" formatCode="0.0%">
                  <c:v>-3.691565385981059E-2</c:v>
                </c:pt>
                <c:pt idx="2596" formatCode="0.0%">
                  <c:v>-3.8595836410557971E-2</c:v>
                </c:pt>
                <c:pt idx="2597" formatCode="0.0%">
                  <c:v>-3.8595836410557971E-2</c:v>
                </c:pt>
                <c:pt idx="2598" formatCode="0.0%">
                  <c:v>-3.8595836410557971E-2</c:v>
                </c:pt>
                <c:pt idx="2599" formatCode="0.0%">
                  <c:v>-3.8595836410557971E-2</c:v>
                </c:pt>
                <c:pt idx="2600" formatCode="0.0%">
                  <c:v>-3.8390679147746597E-2</c:v>
                </c:pt>
                <c:pt idx="2601" formatCode="0.0%">
                  <c:v>-4.0758024297215603E-2</c:v>
                </c:pt>
                <c:pt idx="2602" formatCode="0.0%">
                  <c:v>-4.0758024297215603E-2</c:v>
                </c:pt>
                <c:pt idx="2603" formatCode="0.0%">
                  <c:v>-4.0758024297215603E-2</c:v>
                </c:pt>
                <c:pt idx="2604" formatCode="0.0%">
                  <c:v>-4.0758024297215603E-2</c:v>
                </c:pt>
                <c:pt idx="2605" formatCode="0.0%">
                  <c:v>-3.9523084105656331E-2</c:v>
                </c:pt>
                <c:pt idx="2606" formatCode="0.0%">
                  <c:v>-4.0955645670628177E-2</c:v>
                </c:pt>
                <c:pt idx="2607" formatCode="0.0%">
                  <c:v>-4.0826405887751036E-2</c:v>
                </c:pt>
                <c:pt idx="2608" formatCode="0.0%">
                  <c:v>-4.1420028276889759E-2</c:v>
                </c:pt>
                <c:pt idx="2609" formatCode="0.0%">
                  <c:v>-4.0289820738357837E-2</c:v>
                </c:pt>
                <c:pt idx="2610" formatCode="0.0%">
                  <c:v>-4.0289820738357837E-2</c:v>
                </c:pt>
                <c:pt idx="2611" formatCode="0.0%">
                  <c:v>-4.0289820738357837E-2</c:v>
                </c:pt>
                <c:pt idx="2612" formatCode="0.0%">
                  <c:v>-3.5392553775378061E-2</c:v>
                </c:pt>
                <c:pt idx="2613" formatCode="0.0%">
                  <c:v>-5.4628849683176384E-2</c:v>
                </c:pt>
                <c:pt idx="2614" formatCode="0.0%">
                  <c:v>-4.4329830836237927E-2</c:v>
                </c:pt>
                <c:pt idx="2615" formatCode="0.0%">
                  <c:v>-3.7839919566998073E-2</c:v>
                </c:pt>
                <c:pt idx="2616" formatCode="0.0%">
                  <c:v>-3.9276201821213386E-2</c:v>
                </c:pt>
                <c:pt idx="2617" formatCode="0.0%">
                  <c:v>-3.9276201821213386E-2</c:v>
                </c:pt>
                <c:pt idx="2618" formatCode="0.0%">
                  <c:v>-3.9276201821213386E-2</c:v>
                </c:pt>
                <c:pt idx="2619" formatCode="0.0%">
                  <c:v>-3.9276201821213386E-2</c:v>
                </c:pt>
                <c:pt idx="2620" formatCode="0.0%">
                  <c:v>-3.6143206407262249E-2</c:v>
                </c:pt>
                <c:pt idx="2621" formatCode="0.0%">
                  <c:v>-3.6143206407262249E-2</c:v>
                </c:pt>
                <c:pt idx="2622" formatCode="0.0%">
                  <c:v>-2.1102710910245723E-2</c:v>
                </c:pt>
                <c:pt idx="2623" formatCode="0.0%">
                  <c:v>-1.8390602425906306E-2</c:v>
                </c:pt>
                <c:pt idx="2624" formatCode="0.0%">
                  <c:v>-1.8390602425906306E-2</c:v>
                </c:pt>
                <c:pt idx="2625" formatCode="0.0%">
                  <c:v>-1.8390602425906306E-2</c:v>
                </c:pt>
                <c:pt idx="2626" formatCode="0.0%">
                  <c:v>-1.8390602425906306E-2</c:v>
                </c:pt>
                <c:pt idx="2627" formatCode="0.0%">
                  <c:v>-3.6487107302195378E-2</c:v>
                </c:pt>
                <c:pt idx="2628" formatCode="0.0%">
                  <c:v>-3.6487107302195378E-2</c:v>
                </c:pt>
                <c:pt idx="2629" formatCode="0.0%">
                  <c:v>-4.7116817975669779E-2</c:v>
                </c:pt>
                <c:pt idx="2630" formatCode="0.0%">
                  <c:v>-3.3551815585254552E-2</c:v>
                </c:pt>
                <c:pt idx="2631" formatCode="0.0%">
                  <c:v>-3.3551815585254552E-2</c:v>
                </c:pt>
                <c:pt idx="2632" formatCode="0.0%">
                  <c:v>-3.3551815585254552E-2</c:v>
                </c:pt>
                <c:pt idx="2633" formatCode="0.0%">
                  <c:v>-2.8198819487483449E-2</c:v>
                </c:pt>
                <c:pt idx="2634" formatCode="0.0%">
                  <c:v>-2.8198819487483449E-2</c:v>
                </c:pt>
                <c:pt idx="2635" formatCode="0.0%">
                  <c:v>-4.4983984369674195E-3</c:v>
                </c:pt>
                <c:pt idx="2636" formatCode="0.0%">
                  <c:v>6.340008430444773E-3</c:v>
                </c:pt>
                <c:pt idx="2637" formatCode="0.0%">
                  <c:v>1.3349310494866725E-2</c:v>
                </c:pt>
                <c:pt idx="2638" formatCode="0.0%">
                  <c:v>1.3484060092941183E-2</c:v>
                </c:pt>
                <c:pt idx="2639" formatCode="0.0%">
                  <c:v>3.8449500495689487E-2</c:v>
                </c:pt>
                <c:pt idx="2640" formatCode="0.0%">
                  <c:v>3.8449500495689487E-2</c:v>
                </c:pt>
                <c:pt idx="2641" formatCode="0.0%">
                  <c:v>3.8449500495689487E-2</c:v>
                </c:pt>
                <c:pt idx="2642" formatCode="0.0%">
                  <c:v>3.7917678953726108E-2</c:v>
                </c:pt>
                <c:pt idx="2643" formatCode="0.0%">
                  <c:v>3.7917678953726108E-2</c:v>
                </c:pt>
                <c:pt idx="2644" formatCode="0.0%">
                  <c:v>3.2722259098186698E-2</c:v>
                </c:pt>
                <c:pt idx="2645" formatCode="0.0%">
                  <c:v>3.2722259098186698E-2</c:v>
                </c:pt>
                <c:pt idx="2646" formatCode="0.0%">
                  <c:v>4.8360205503346992E-2</c:v>
                </c:pt>
                <c:pt idx="2647" formatCode="0.0%">
                  <c:v>3.4215896257070763E-2</c:v>
                </c:pt>
                <c:pt idx="2648" formatCode="0.0%">
                  <c:v>3.3017286644221711E-2</c:v>
                </c:pt>
                <c:pt idx="2649" formatCode="0.0%">
                  <c:v>2.7488727734001128E-2</c:v>
                </c:pt>
                <c:pt idx="2650" formatCode="0.0%">
                  <c:v>2.9120019034702474E-2</c:v>
                </c:pt>
                <c:pt idx="2651" formatCode="0.0%">
                  <c:v>2.7850236185972366E-2</c:v>
                </c:pt>
                <c:pt idx="2652" formatCode="0.0%">
                  <c:v>2.1488643438464516E-2</c:v>
                </c:pt>
                <c:pt idx="2653" formatCode="0.0%">
                  <c:v>2.4622582233937811E-2</c:v>
                </c:pt>
                <c:pt idx="2654" formatCode="0.0%">
                  <c:v>2.4622582233937811E-2</c:v>
                </c:pt>
                <c:pt idx="2655" formatCode="0.0%">
                  <c:v>2.4622582233937811E-2</c:v>
                </c:pt>
                <c:pt idx="2656" formatCode="0.0%">
                  <c:v>2.4622582233937811E-2</c:v>
                </c:pt>
                <c:pt idx="2657" formatCode="0.0%">
                  <c:v>2.4622582233937811E-2</c:v>
                </c:pt>
                <c:pt idx="2658" formatCode="0.0%">
                  <c:v>2.4622582233937811E-2</c:v>
                </c:pt>
                <c:pt idx="2659" formatCode="0.0%">
                  <c:v>3.6923728108895937E-2</c:v>
                </c:pt>
                <c:pt idx="2660" formatCode="0.0%">
                  <c:v>3.6923728108895937E-2</c:v>
                </c:pt>
                <c:pt idx="2661" formatCode="0.0%">
                  <c:v>2.0407034450662831E-2</c:v>
                </c:pt>
                <c:pt idx="2662" formatCode="0.0%">
                  <c:v>2.0407034450662831E-2</c:v>
                </c:pt>
                <c:pt idx="2663" formatCode="0.0%">
                  <c:v>2.0407034450662831E-2</c:v>
                </c:pt>
                <c:pt idx="2664" formatCode="0.0%">
                  <c:v>2.0407034450662831E-2</c:v>
                </c:pt>
                <c:pt idx="2665" formatCode="0.0%">
                  <c:v>2.0407034450662831E-2</c:v>
                </c:pt>
                <c:pt idx="2666" formatCode="0.0%">
                  <c:v>3.2298196019420675E-2</c:v>
                </c:pt>
                <c:pt idx="2667" formatCode="0.0%">
                  <c:v>3.4249960854666167E-2</c:v>
                </c:pt>
                <c:pt idx="2668" formatCode="0.0%">
                  <c:v>3.4249960854666167E-2</c:v>
                </c:pt>
                <c:pt idx="2669" formatCode="0.0%">
                  <c:v>3.4249960854666167E-2</c:v>
                </c:pt>
                <c:pt idx="2670" formatCode="0.0%">
                  <c:v>3.4249960854666167E-2</c:v>
                </c:pt>
                <c:pt idx="2671" formatCode="0.0%">
                  <c:v>1.0381166767005855E-2</c:v>
                </c:pt>
                <c:pt idx="2672" formatCode="0.0%">
                  <c:v>4.3330578700701604E-3</c:v>
                </c:pt>
                <c:pt idx="2673" formatCode="0.0%">
                  <c:v>1.9572697701491664E-3</c:v>
                </c:pt>
                <c:pt idx="2674" formatCode="0.0%">
                  <c:v>1.9572697701491664E-3</c:v>
                </c:pt>
                <c:pt idx="2675" formatCode="0.0%">
                  <c:v>6.1583697950240504E-3</c:v>
                </c:pt>
                <c:pt idx="2676" formatCode="0.0%">
                  <c:v>6.1583697950240504E-3</c:v>
                </c:pt>
                <c:pt idx="2677" formatCode="0.0%">
                  <c:v>6.0120158379788615E-3</c:v>
                </c:pt>
                <c:pt idx="2678" formatCode="0.0%">
                  <c:v>6.0120158379788615E-3</c:v>
                </c:pt>
                <c:pt idx="2679" formatCode="0.0%">
                  <c:v>-1.0383486707797415E-2</c:v>
                </c:pt>
                <c:pt idx="2680" formatCode="0.0%">
                  <c:v>4.2935756238957432E-3</c:v>
                </c:pt>
                <c:pt idx="2681" formatCode="0.0%">
                  <c:v>4.2935756238957432E-3</c:v>
                </c:pt>
                <c:pt idx="2682" formatCode="0.0%">
                  <c:v>-1.3068172468884472E-3</c:v>
                </c:pt>
                <c:pt idx="2683" formatCode="0.0%">
                  <c:v>-1.3068172468884472E-3</c:v>
                </c:pt>
                <c:pt idx="2684" formatCode="0.0%">
                  <c:v>-1.3068172468884472E-3</c:v>
                </c:pt>
                <c:pt idx="2685" formatCode="0.0%">
                  <c:v>-2.2923850217496291E-3</c:v>
                </c:pt>
                <c:pt idx="2686" formatCode="0.0%">
                  <c:v>-1.993196570423697E-3</c:v>
                </c:pt>
                <c:pt idx="2687" formatCode="0.0%">
                  <c:v>1.5309904506038835E-2</c:v>
                </c:pt>
                <c:pt idx="2688" formatCode="0.0%">
                  <c:v>2.1809775063381907E-2</c:v>
                </c:pt>
                <c:pt idx="2689" formatCode="0.0%">
                  <c:v>1.6072996294515859E-2</c:v>
                </c:pt>
                <c:pt idx="2690" formatCode="0.0%">
                  <c:v>7.4851615468151979E-3</c:v>
                </c:pt>
                <c:pt idx="2691" formatCode="0.0%">
                  <c:v>1.3929409251954719E-2</c:v>
                </c:pt>
                <c:pt idx="2692" formatCode="0.0%">
                  <c:v>2.1265655288445044E-2</c:v>
                </c:pt>
                <c:pt idx="2693" formatCode="0.0%">
                  <c:v>2.1265655288445044E-2</c:v>
                </c:pt>
                <c:pt idx="2694" formatCode="0.0%">
                  <c:v>2.1265655288445044E-2</c:v>
                </c:pt>
                <c:pt idx="2695" formatCode="0.0%">
                  <c:v>2.1265655288445044E-2</c:v>
                </c:pt>
                <c:pt idx="2696" formatCode="0.0%">
                  <c:v>1.075797133063236E-2</c:v>
                </c:pt>
                <c:pt idx="2697" formatCode="0.0%">
                  <c:v>2.2733816414003485E-2</c:v>
                </c:pt>
                <c:pt idx="2698" formatCode="0.0%">
                  <c:v>2.2733816414003485E-2</c:v>
                </c:pt>
                <c:pt idx="2699" formatCode="0.0%">
                  <c:v>2.2733816414003485E-2</c:v>
                </c:pt>
                <c:pt idx="2700" formatCode="0.0%">
                  <c:v>2.733975770682438E-2</c:v>
                </c:pt>
                <c:pt idx="2701" formatCode="0.0%">
                  <c:v>2.733975770682438E-2</c:v>
                </c:pt>
                <c:pt idx="2702" formatCode="0.0%">
                  <c:v>2.848636958572336E-2</c:v>
                </c:pt>
                <c:pt idx="2703" formatCode="0.0%">
                  <c:v>2.5387051155296908E-2</c:v>
                </c:pt>
                <c:pt idx="2704" formatCode="0.0%">
                  <c:v>2.558868769371328E-2</c:v>
                </c:pt>
                <c:pt idx="2705" formatCode="0.0%">
                  <c:v>2.558868769371328E-2</c:v>
                </c:pt>
                <c:pt idx="2706" formatCode="0.0%">
                  <c:v>2.558868769371328E-2</c:v>
                </c:pt>
                <c:pt idx="2707" formatCode="0.0%">
                  <c:v>2.7780686198106651E-2</c:v>
                </c:pt>
                <c:pt idx="2708" formatCode="0.0%">
                  <c:v>2.7780686198106651E-2</c:v>
                </c:pt>
                <c:pt idx="2709" formatCode="0.0%">
                  <c:v>2.7696626683970507E-2</c:v>
                </c:pt>
                <c:pt idx="2710" formatCode="0.0%">
                  <c:v>3.2446388495325135E-2</c:v>
                </c:pt>
                <c:pt idx="2711" formatCode="0.0%">
                  <c:v>3.0797012389764927E-2</c:v>
                </c:pt>
                <c:pt idx="2712" formatCode="0.0%">
                  <c:v>3.8287434362985484E-2</c:v>
                </c:pt>
                <c:pt idx="2713" formatCode="0.0%">
                  <c:v>3.8287434362985484E-2</c:v>
                </c:pt>
                <c:pt idx="2714" formatCode="0.0%">
                  <c:v>3.5179194480001522E-2</c:v>
                </c:pt>
                <c:pt idx="2715" formatCode="0.0%">
                  <c:v>4.3733649727607508E-2</c:v>
                </c:pt>
                <c:pt idx="2716" formatCode="0.0%">
                  <c:v>4.3733649727607508E-2</c:v>
                </c:pt>
                <c:pt idx="2717" formatCode="0.0%">
                  <c:v>4.3733649727607508E-2</c:v>
                </c:pt>
                <c:pt idx="2718" formatCode="0.0%">
                  <c:v>3.9310262976794713E-2</c:v>
                </c:pt>
                <c:pt idx="2719" formatCode="0.0%">
                  <c:v>3.6890649694867529E-2</c:v>
                </c:pt>
                <c:pt idx="2720" formatCode="0.0%">
                  <c:v>3.6890649694867529E-2</c:v>
                </c:pt>
                <c:pt idx="2721" formatCode="0.0%">
                  <c:v>3.6890649694867529E-2</c:v>
                </c:pt>
                <c:pt idx="2722" formatCode="0.0%">
                  <c:v>3.7060185554123666E-2</c:v>
                </c:pt>
                <c:pt idx="2723" formatCode="0.0%">
                  <c:v>3.7060185554123666E-2</c:v>
                </c:pt>
                <c:pt idx="2724" formatCode="0.0%">
                  <c:v>3.5662248779620466E-2</c:v>
                </c:pt>
                <c:pt idx="2725" formatCode="0.0%">
                  <c:v>3.5662248779620466E-2</c:v>
                </c:pt>
                <c:pt idx="2726" formatCode="0.0%">
                  <c:v>3.5457091516809085E-2</c:v>
                </c:pt>
                <c:pt idx="2727" formatCode="0.0%">
                  <c:v>3.7581530138317991E-2</c:v>
                </c:pt>
                <c:pt idx="2728" formatCode="0.0%">
                  <c:v>3.7581530138317991E-2</c:v>
                </c:pt>
                <c:pt idx="2729" formatCode="0.0%">
                  <c:v>3.7581530138317991E-2</c:v>
                </c:pt>
                <c:pt idx="2730" formatCode="0.0%">
                  <c:v>4.5042917002977113E-2</c:v>
                </c:pt>
                <c:pt idx="2731" formatCode="0.0%">
                  <c:v>4.5042917002977113E-2</c:v>
                </c:pt>
                <c:pt idx="2732" formatCode="0.0%">
                  <c:v>4.6061400050880295E-2</c:v>
                </c:pt>
                <c:pt idx="2733" formatCode="0.0%">
                  <c:v>4.9975729308110291E-2</c:v>
                </c:pt>
                <c:pt idx="2734" formatCode="0.0%">
                  <c:v>4.4721250802677304E-2</c:v>
                </c:pt>
                <c:pt idx="2735" formatCode="0.0%">
                  <c:v>4.3591043264145382E-2</c:v>
                </c:pt>
                <c:pt idx="2736" formatCode="0.0%">
                  <c:v>4.3591043264145382E-2</c:v>
                </c:pt>
                <c:pt idx="2737" formatCode="0.0%">
                  <c:v>4.3591043264145382E-2</c:v>
                </c:pt>
                <c:pt idx="2738" formatCode="0.0%">
                  <c:v>3.8693776301165606E-2</c:v>
                </c:pt>
                <c:pt idx="2739" formatCode="0.0%">
                  <c:v>3.7404316215169875E-2</c:v>
                </c:pt>
                <c:pt idx="2740" formatCode="0.0%">
                  <c:v>3.750574026665901E-2</c:v>
                </c:pt>
                <c:pt idx="2741" formatCode="0.0%">
                  <c:v>3.750574026665901E-2</c:v>
                </c:pt>
                <c:pt idx="2742" formatCode="0.0%">
                  <c:v>4.668096291116515E-2</c:v>
                </c:pt>
                <c:pt idx="2743" formatCode="0.0%">
                  <c:v>4.668096291116515E-2</c:v>
                </c:pt>
                <c:pt idx="2744" formatCode="0.0%">
                  <c:v>4.5543558229660518E-2</c:v>
                </c:pt>
                <c:pt idx="2745" formatCode="0.0%">
                  <c:v>4.5543558229660518E-2</c:v>
                </c:pt>
                <c:pt idx="2746" formatCode="0.0%">
                  <c:v>4.2410562815709381E-2</c:v>
                </c:pt>
                <c:pt idx="2747" formatCode="0.0%">
                  <c:v>4.2410562815709381E-2</c:v>
                </c:pt>
                <c:pt idx="2748" formatCode="0.0%">
                  <c:v>4.0659922903771857E-2</c:v>
                </c:pt>
                <c:pt idx="2749" formatCode="0.0%">
                  <c:v>3.794781441943245E-2</c:v>
                </c:pt>
                <c:pt idx="2750" formatCode="0.0%">
                  <c:v>3.794781441943245E-2</c:v>
                </c:pt>
                <c:pt idx="2751" formatCode="0.0%">
                  <c:v>3.794781441943245E-2</c:v>
                </c:pt>
                <c:pt idx="2752" formatCode="0.0%">
                  <c:v>3.6084827813511598E-2</c:v>
                </c:pt>
                <c:pt idx="2753" formatCode="0.0%">
                  <c:v>5.4181332689800667E-2</c:v>
                </c:pt>
                <c:pt idx="2754" formatCode="0.0%">
                  <c:v>5.4181332689800667E-2</c:v>
                </c:pt>
                <c:pt idx="2755" formatCode="0.0%">
                  <c:v>5.4181332689800667E-2</c:v>
                </c:pt>
                <c:pt idx="2756" formatCode="0.0%">
                  <c:v>4.0322986536051687E-2</c:v>
                </c:pt>
                <c:pt idx="2757" formatCode="0.0%">
                  <c:v>4.0322986536051687E-2</c:v>
                </c:pt>
                <c:pt idx="2758" formatCode="0.0%">
                  <c:v>4.0322986536051687E-2</c:v>
                </c:pt>
                <c:pt idx="2759" formatCode="0.0%">
                  <c:v>3.4969990438280578E-2</c:v>
                </c:pt>
                <c:pt idx="2760" formatCode="0.0%">
                  <c:v>3.4969990438280578E-2</c:v>
                </c:pt>
                <c:pt idx="2761" formatCode="0.0%">
                  <c:v>3.8486958265517256E-2</c:v>
                </c:pt>
                <c:pt idx="2762" formatCode="0.0%">
                  <c:v>3.4938398330867003E-2</c:v>
                </c:pt>
                <c:pt idx="2763" formatCode="0.0%">
                  <c:v>2.7929096266445051E-2</c:v>
                </c:pt>
                <c:pt idx="2764" formatCode="0.0%">
                  <c:v>2.7794346668370596E-2</c:v>
                </c:pt>
                <c:pt idx="2765" formatCode="0.0%">
                  <c:v>2.5649593402895802E-2</c:v>
                </c:pt>
                <c:pt idx="2766" formatCode="0.0%">
                  <c:v>2.5649593402895802E-2</c:v>
                </c:pt>
                <c:pt idx="2767" formatCode="0.0%">
                  <c:v>2.5649593402895802E-2</c:v>
                </c:pt>
                <c:pt idx="2768" formatCode="0.0%">
                  <c:v>2.5649593402895802E-2</c:v>
                </c:pt>
                <c:pt idx="2769" formatCode="0.0%">
                  <c:v>2.5649593402895802E-2</c:v>
                </c:pt>
                <c:pt idx="2770" formatCode="0.0%">
                  <c:v>2.5649593402895802E-2</c:v>
                </c:pt>
                <c:pt idx="2771" formatCode="0.0%">
                  <c:v>2.5649593402895802E-2</c:v>
                </c:pt>
                <c:pt idx="2772" formatCode="0.0%">
                  <c:v>2.5649593402895802E-2</c:v>
                </c:pt>
                <c:pt idx="2773" formatCode="0.0%">
                  <c:v>3.3675662777958727E-2</c:v>
                </c:pt>
                <c:pt idx="2774" formatCode="0.0%">
                  <c:v>3.487427239080778E-2</c:v>
                </c:pt>
                <c:pt idx="2775" formatCode="0.0%">
                  <c:v>3.400780427160973E-2</c:v>
                </c:pt>
                <c:pt idx="2776" formatCode="0.0%">
                  <c:v>3.2376512970908392E-2</c:v>
                </c:pt>
                <c:pt idx="2777" formatCode="0.0%">
                  <c:v>3.3646295819638496E-2</c:v>
                </c:pt>
                <c:pt idx="2778" formatCode="0.0%">
                  <c:v>4.0306282069189153E-2</c:v>
                </c:pt>
                <c:pt idx="2779" formatCode="0.0%">
                  <c:v>3.7742631269153427E-2</c:v>
                </c:pt>
                <c:pt idx="2780" formatCode="0.0%">
                  <c:v>3.7742631269153427E-2</c:v>
                </c:pt>
                <c:pt idx="2781" formatCode="0.0%">
                  <c:v>3.5627214845512942E-2</c:v>
                </c:pt>
                <c:pt idx="2782" formatCode="0.0%">
                  <c:v>3.5854035517600032E-2</c:v>
                </c:pt>
                <c:pt idx="2783" formatCode="0.0%">
                  <c:v>3.5854035517600032E-2</c:v>
                </c:pt>
                <c:pt idx="2784" formatCode="0.0%">
                  <c:v>4.1606496655802828E-2</c:v>
                </c:pt>
                <c:pt idx="2785" formatCode="0.0%">
                  <c:v>4.5172555402612669E-2</c:v>
                </c:pt>
                <c:pt idx="2786" formatCode="0.0%">
                  <c:v>4.5172555402612669E-2</c:v>
                </c:pt>
                <c:pt idx="2787" formatCode="0.0%">
                  <c:v>4.5172555402612669E-2</c:v>
                </c:pt>
                <c:pt idx="2788" formatCode="0.0%">
                  <c:v>5.0164897910676597E-2</c:v>
                </c:pt>
                <c:pt idx="2789" formatCode="0.0%">
                  <c:v>4.9300792345070468E-2</c:v>
                </c:pt>
                <c:pt idx="2790" formatCode="0.0%">
                  <c:v>4.9300792345070468E-2</c:v>
                </c:pt>
                <c:pt idx="2791" formatCode="0.0%">
                  <c:v>5.5348870740415855E-2</c:v>
                </c:pt>
                <c:pt idx="2792" formatCode="0.0%">
                  <c:v>5.5912091078622821E-2</c:v>
                </c:pt>
                <c:pt idx="2793" formatCode="0.0%">
                  <c:v>5.3960326243377328E-2</c:v>
                </c:pt>
                <c:pt idx="2794" formatCode="0.0%">
                  <c:v>5.3960326243377328E-2</c:v>
                </c:pt>
                <c:pt idx="2795" formatCode="0.0%">
                  <c:v>5.3960326243377328E-2</c:v>
                </c:pt>
                <c:pt idx="2796" formatCode="0.0%">
                  <c:v>5.3960326243377328E-2</c:v>
                </c:pt>
                <c:pt idx="2797" formatCode="0.0%">
                  <c:v>5.3960326243377328E-2</c:v>
                </c:pt>
                <c:pt idx="2798" formatCode="0.0%">
                  <c:v>5.0054250010640254E-2</c:v>
                </c:pt>
                <c:pt idx="2799" formatCode="0.0%">
                  <c:v>5.2933833368168481E-2</c:v>
                </c:pt>
                <c:pt idx="2800" formatCode="0.0%">
                  <c:v>5.2933833368168481E-2</c:v>
                </c:pt>
                <c:pt idx="2801" formatCode="0.0%">
                  <c:v>4.8732733343293602E-2</c:v>
                </c:pt>
                <c:pt idx="2802" formatCode="0.0%">
                  <c:v>4.8732733343293602E-2</c:v>
                </c:pt>
                <c:pt idx="2803" formatCode="0.0%">
                  <c:v>4.9678924793673432E-2</c:v>
                </c:pt>
                <c:pt idx="2804" formatCode="0.0%">
                  <c:v>4.9678924793673432E-2</c:v>
                </c:pt>
                <c:pt idx="2805" formatCode="0.0%">
                  <c:v>5.0045611129338897E-2</c:v>
                </c:pt>
                <c:pt idx="2806" formatCode="0.0%">
                  <c:v>3.536854879764572E-2</c:v>
                </c:pt>
                <c:pt idx="2807" formatCode="0.0%">
                  <c:v>3.536854879764572E-2</c:v>
                </c:pt>
                <c:pt idx="2808" formatCode="0.0%">
                  <c:v>3.536854879764572E-2</c:v>
                </c:pt>
                <c:pt idx="2809" formatCode="0.0%">
                  <c:v>3.536854879764572E-2</c:v>
                </c:pt>
                <c:pt idx="2810" formatCode="0.0%">
                  <c:v>3.536854879764572E-2</c:v>
                </c:pt>
                <c:pt idx="2811" formatCode="0.0%">
                  <c:v>2.296055543771287E-2</c:v>
                </c:pt>
                <c:pt idx="2812" formatCode="0.0%">
                  <c:v>2.4551282601441352E-2</c:v>
                </c:pt>
                <c:pt idx="2813" formatCode="0.0%">
                  <c:v>1.25738966043314E-2</c:v>
                </c:pt>
                <c:pt idx="2814" formatCode="0.0%">
                  <c:v>6.0740260469883279E-3</c:v>
                </c:pt>
                <c:pt idx="2815" formatCode="0.0%">
                  <c:v>1.1810804815854373E-2</c:v>
                </c:pt>
                <c:pt idx="2816" formatCode="0.0%">
                  <c:v>2.0398639563555025E-2</c:v>
                </c:pt>
                <c:pt idx="2817" formatCode="0.0%">
                  <c:v>1.3954391858415511E-2</c:v>
                </c:pt>
                <c:pt idx="2818" formatCode="0.0%">
                  <c:v>1.1592959260571403E-2</c:v>
                </c:pt>
                <c:pt idx="2819" formatCode="0.0%">
                  <c:v>1.1592959260571403E-2</c:v>
                </c:pt>
                <c:pt idx="2820" formatCode="0.0%">
                  <c:v>1.1592959260571403E-2</c:v>
                </c:pt>
                <c:pt idx="2821" formatCode="0.0%">
                  <c:v>1.2152556350666411E-2</c:v>
                </c:pt>
                <c:pt idx="2822" formatCode="0.0%">
                  <c:v>9.097678715251847E-3</c:v>
                </c:pt>
                <c:pt idx="2823" formatCode="0.0%">
                  <c:v>9.097678715251847E-3</c:v>
                </c:pt>
                <c:pt idx="2824" formatCode="0.0%">
                  <c:v>8.2705278047496521E-3</c:v>
                </c:pt>
                <c:pt idx="2825" formatCode="0.0%">
                  <c:v>8.2705278047496521E-3</c:v>
                </c:pt>
                <c:pt idx="2826" formatCode="0.0%">
                  <c:v>3.6645865119287508E-3</c:v>
                </c:pt>
                <c:pt idx="2827" formatCode="0.0%">
                  <c:v>-9.53230803017735E-5</c:v>
                </c:pt>
                <c:pt idx="2828" formatCode="0.0%">
                  <c:v>-1.2419349592007554E-3</c:v>
                </c:pt>
                <c:pt idx="2829" formatCode="0.0%">
                  <c:v>1.8573834712257019E-3</c:v>
                </c:pt>
                <c:pt idx="2830" formatCode="0.0%">
                  <c:v>1.6557469328093264E-3</c:v>
                </c:pt>
                <c:pt idx="2831" formatCode="0.0%">
                  <c:v>-6.0595464690441601E-5</c:v>
                </c:pt>
                <c:pt idx="2832" formatCode="0.0%">
                  <c:v>-6.0595464690441601E-5</c:v>
                </c:pt>
                <c:pt idx="2833" formatCode="0.0%">
                  <c:v>-2.2525939690838151E-3</c:v>
                </c:pt>
                <c:pt idx="2834" formatCode="0.0%">
                  <c:v>8.5874913550756243E-3</c:v>
                </c:pt>
                <c:pt idx="2835" formatCode="0.0%">
                  <c:v>8.6715508692117721E-3</c:v>
                </c:pt>
                <c:pt idx="2836" formatCode="0.0%">
                  <c:v>3.9217890578571429E-3</c:v>
                </c:pt>
                <c:pt idx="2837" formatCode="0.0%">
                  <c:v>4.4746802178815053E-3</c:v>
                </c:pt>
                <c:pt idx="2838" formatCode="0.0%">
                  <c:v>4.301982438264961E-3</c:v>
                </c:pt>
                <c:pt idx="2839" formatCode="0.0%">
                  <c:v>6.0342196666854416E-3</c:v>
                </c:pt>
                <c:pt idx="2840" formatCode="0.0%">
                  <c:v>9.1424595496694058E-3</c:v>
                </c:pt>
                <c:pt idx="2841" formatCode="0.0%">
                  <c:v>9.2647313599034421E-3</c:v>
                </c:pt>
                <c:pt idx="2842" formatCode="0.0%">
                  <c:v>9.8467767259429254E-3</c:v>
                </c:pt>
                <c:pt idx="2843" formatCode="0.0%">
                  <c:v>9.8467767259429254E-3</c:v>
                </c:pt>
                <c:pt idx="2844" formatCode="0.0%">
                  <c:v>1.4270163476755729E-2</c:v>
                </c:pt>
                <c:pt idx="2845" formatCode="0.0%">
                  <c:v>1.5936303489969949E-2</c:v>
                </c:pt>
                <c:pt idx="2846" formatCode="0.0%">
                  <c:v>1.706692111592327E-2</c:v>
                </c:pt>
                <c:pt idx="2847" formatCode="0.0%">
                  <c:v>1.706692111592327E-2</c:v>
                </c:pt>
                <c:pt idx="2848" formatCode="0.0%">
                  <c:v>1.706692111592327E-2</c:v>
                </c:pt>
                <c:pt idx="2849" formatCode="0.0%">
                  <c:v>1.706692111592327E-2</c:v>
                </c:pt>
                <c:pt idx="2850" formatCode="0.0%">
                  <c:v>1.8464857890426473E-2</c:v>
                </c:pt>
                <c:pt idx="2851" formatCode="0.0%">
                  <c:v>1.8464857890426473E-2</c:v>
                </c:pt>
                <c:pt idx="2852" formatCode="0.0%">
                  <c:v>1.8464857890426473E-2</c:v>
                </c:pt>
                <c:pt idx="2853" formatCode="0.0%">
                  <c:v>2.0047143628298975E-2</c:v>
                </c:pt>
                <c:pt idx="2854" formatCode="0.0%">
                  <c:v>2.0047143628298975E-2</c:v>
                </c:pt>
                <c:pt idx="2855" formatCode="0.0%">
                  <c:v>2.1885056427690831E-2</c:v>
                </c:pt>
                <c:pt idx="2856" formatCode="0.0%">
                  <c:v>1.6912808245997904E-2</c:v>
                </c:pt>
                <c:pt idx="2857" formatCode="0.0%">
                  <c:v>2.1354683316182146E-2</c:v>
                </c:pt>
                <c:pt idx="2858" formatCode="0.0%">
                  <c:v>2.0546672203759771E-2</c:v>
                </c:pt>
                <c:pt idx="2859" formatCode="0.0%">
                  <c:v>1.5427783004149839E-2</c:v>
                </c:pt>
                <c:pt idx="2860" formatCode="0.0%">
                  <c:v>2.0222236063130346E-2</c:v>
                </c:pt>
                <c:pt idx="2861" formatCode="0.0%">
                  <c:v>2.779334477861246E-2</c:v>
                </c:pt>
                <c:pt idx="2862" formatCode="0.0%">
                  <c:v>2.779334477861246E-2</c:v>
                </c:pt>
                <c:pt idx="2863" formatCode="0.0%">
                  <c:v>2.779334477861246E-2</c:v>
                </c:pt>
                <c:pt idx="2864" formatCode="0.0%">
                  <c:v>2.779334477861246E-2</c:v>
                </c:pt>
                <c:pt idx="2865" formatCode="0.0%">
                  <c:v>2.779334477861246E-2</c:v>
                </c:pt>
                <c:pt idx="2866" formatCode="0.0%">
                  <c:v>2.4382465343221867E-2</c:v>
                </c:pt>
                <c:pt idx="2867" formatCode="0.0%">
                  <c:v>2.3552484120519832E-2</c:v>
                </c:pt>
                <c:pt idx="2868" formatCode="0.0%">
                  <c:v>2.3552484120519832E-2</c:v>
                </c:pt>
                <c:pt idx="2869" formatCode="0.0%">
                  <c:v>2.3552484120519832E-2</c:v>
                </c:pt>
                <c:pt idx="2870" formatCode="0.0%">
                  <c:v>2.3694129996935098E-2</c:v>
                </c:pt>
                <c:pt idx="2871" formatCode="0.0%">
                  <c:v>2.3694129996935098E-2</c:v>
                </c:pt>
                <c:pt idx="2872" formatCode="0.0%">
                  <c:v>2.3694129996935098E-2</c:v>
                </c:pt>
                <c:pt idx="2873" formatCode="0.0%">
                  <c:v>3.2041334238350525E-2</c:v>
                </c:pt>
                <c:pt idx="2874" formatCode="0.0%">
                  <c:v>2.7095309032454523E-2</c:v>
                </c:pt>
                <c:pt idx="2875" formatCode="0.0%">
                  <c:v>2.7095309032454523E-2</c:v>
                </c:pt>
                <c:pt idx="2876" formatCode="0.0%">
                  <c:v>2.6639571044845618E-2</c:v>
                </c:pt>
                <c:pt idx="2877" formatCode="0.0%">
                  <c:v>2.6639571044845618E-2</c:v>
                </c:pt>
                <c:pt idx="2878" formatCode="0.0%">
                  <c:v>2.8502557650766484E-2</c:v>
                </c:pt>
                <c:pt idx="2879" formatCode="0.0%">
                  <c:v>2.8502557650766484E-2</c:v>
                </c:pt>
                <c:pt idx="2880" formatCode="0.0%">
                  <c:v>2.8502557650766484E-2</c:v>
                </c:pt>
                <c:pt idx="2881" formatCode="0.0%">
                  <c:v>2.8502557650766484E-2</c:v>
                </c:pt>
                <c:pt idx="2882" formatCode="0.0%">
                  <c:v>3.0329149337396506E-2</c:v>
                </c:pt>
                <c:pt idx="2883" formatCode="0.0%">
                  <c:v>3.2639942806103973E-2</c:v>
                </c:pt>
                <c:pt idx="2884" formatCode="0.0%">
                  <c:v>3.4093209774951262E-2</c:v>
                </c:pt>
                <c:pt idx="2885" formatCode="0.0%">
                  <c:v>2.4724401862234527E-2</c:v>
                </c:pt>
                <c:pt idx="2886" formatCode="0.0%">
                  <c:v>3.1127555716368705E-2</c:v>
                </c:pt>
                <c:pt idx="2887" formatCode="0.0%">
                  <c:v>2.7610587889132027E-2</c:v>
                </c:pt>
                <c:pt idx="2888" formatCode="0.0%">
                  <c:v>3.115914782378228E-2</c:v>
                </c:pt>
                <c:pt idx="2889" formatCode="0.0%">
                  <c:v>3.115914782378228E-2</c:v>
                </c:pt>
                <c:pt idx="2890" formatCode="0.0%">
                  <c:v>3.115914782378228E-2</c:v>
                </c:pt>
                <c:pt idx="2891" formatCode="0.0%">
                  <c:v>3.3303901089257071E-2</c:v>
                </c:pt>
                <c:pt idx="2892" formatCode="0.0%">
                  <c:v>3.3251039874343656E-2</c:v>
                </c:pt>
                <c:pt idx="2893" formatCode="0.0%">
                  <c:v>3.3251039874343656E-2</c:v>
                </c:pt>
                <c:pt idx="2894" formatCode="0.0%">
                  <c:v>3.8623691371330093E-2</c:v>
                </c:pt>
                <c:pt idx="2895" formatCode="0.0%">
                  <c:v>3.8470083403118811E-2</c:v>
                </c:pt>
                <c:pt idx="2896" formatCode="0.0%">
                  <c:v>3.8470083403118811E-2</c:v>
                </c:pt>
                <c:pt idx="2897" formatCode="0.0%">
                  <c:v>3.8470083403118811E-2</c:v>
                </c:pt>
                <c:pt idx="2898" formatCode="0.0%">
                  <c:v>3.8470083403118811E-2</c:v>
                </c:pt>
                <c:pt idx="2899" formatCode="0.0%">
                  <c:v>3.0726599116444406E-2</c:v>
                </c:pt>
                <c:pt idx="2900" formatCode="0.0%">
                  <c:v>3.0726599116444406E-2</c:v>
                </c:pt>
                <c:pt idx="2901" formatCode="0.0%">
                  <c:v>3.0251880689520921E-2</c:v>
                </c:pt>
                <c:pt idx="2902" formatCode="0.0%">
                  <c:v>2.9523754804645825E-2</c:v>
                </c:pt>
                <c:pt idx="2903" formatCode="0.0%">
                  <c:v>2.9523754804645825E-2</c:v>
                </c:pt>
                <c:pt idx="2904" formatCode="0.0%">
                  <c:v>2.9225361302603014E-2</c:v>
                </c:pt>
                <c:pt idx="2905" formatCode="0.0%">
                  <c:v>2.8655073307165442E-2</c:v>
                </c:pt>
                <c:pt idx="2906" formatCode="0.0%">
                  <c:v>3.054410961549503E-2</c:v>
                </c:pt>
                <c:pt idx="2907" formatCode="0.0%">
                  <c:v>3.4306792908480571E-2</c:v>
                </c:pt>
                <c:pt idx="2908" formatCode="0.0%">
                  <c:v>3.4079972236393481E-2</c:v>
                </c:pt>
                <c:pt idx="2909" formatCode="0.0%">
                  <c:v>3.3716324118474479E-2</c:v>
                </c:pt>
                <c:pt idx="2910" formatCode="0.0%">
                  <c:v>2.7963862980271693E-2</c:v>
                </c:pt>
                <c:pt idx="2911" formatCode="0.0%">
                  <c:v>2.4397804233461853E-2</c:v>
                </c:pt>
                <c:pt idx="2912" formatCode="0.0%">
                  <c:v>2.4397804233461853E-2</c:v>
                </c:pt>
                <c:pt idx="2913" formatCode="0.0%">
                  <c:v>2.4397804233461853E-2</c:v>
                </c:pt>
                <c:pt idx="2914" formatCode="0.0%">
                  <c:v>2.0825564703151004E-2</c:v>
                </c:pt>
                <c:pt idx="2915" formatCode="0.0%">
                  <c:v>2.1689670268757132E-2</c:v>
                </c:pt>
                <c:pt idx="2916" formatCode="0.0%">
                  <c:v>1.9854286875273141E-2</c:v>
                </c:pt>
                <c:pt idx="2917" formatCode="0.0%">
                  <c:v>1.3806208479927751E-2</c:v>
                </c:pt>
                <c:pt idx="2918" formatCode="0.0%">
                  <c:v>2.3747032983607308E-2</c:v>
                </c:pt>
                <c:pt idx="2919" formatCode="0.0%">
                  <c:v>2.3747032983607308E-2</c:v>
                </c:pt>
                <c:pt idx="2920" formatCode="0.0%">
                  <c:v>2.3747032983607308E-2</c:v>
                </c:pt>
                <c:pt idx="2921" formatCode="0.0%">
                  <c:v>2.3747032983607308E-2</c:v>
                </c:pt>
                <c:pt idx="2922" formatCode="0.0%">
                  <c:v>2.4234129031579964E-2</c:v>
                </c:pt>
                <c:pt idx="2923" formatCode="0.0%">
                  <c:v>2.5076926792847433E-2</c:v>
                </c:pt>
                <c:pt idx="2924" formatCode="0.0%">
                  <c:v>3.0936790897423464E-2</c:v>
                </c:pt>
                <c:pt idx="2925" formatCode="0.0%">
                  <c:v>3.6154047564669417E-2</c:v>
                </c:pt>
                <c:pt idx="2926" formatCode="0.0%">
                  <c:v>3.6154047564669417E-2</c:v>
                </c:pt>
                <c:pt idx="2927" formatCode="0.0%">
                  <c:v>2.8603220809707768E-2</c:v>
                </c:pt>
                <c:pt idx="2928" formatCode="0.0%">
                  <c:v>2.8603220809707768E-2</c:v>
                </c:pt>
                <c:pt idx="2929" formatCode="0.0%">
                  <c:v>2.7624923425233646E-2</c:v>
                </c:pt>
                <c:pt idx="2930" formatCode="0.0%">
                  <c:v>2.7624923425233646E-2</c:v>
                </c:pt>
                <c:pt idx="2931" formatCode="0.0%">
                  <c:v>2.7258237089568173E-2</c:v>
                </c:pt>
                <c:pt idx="2932" formatCode="0.0%">
                  <c:v>2.7258237089568173E-2</c:v>
                </c:pt>
                <c:pt idx="2933" formatCode="0.0%">
                  <c:v>2.7258237089568173E-2</c:v>
                </c:pt>
                <c:pt idx="2934" formatCode="0.0%">
                  <c:v>2.7258237089568173E-2</c:v>
                </c:pt>
                <c:pt idx="2935" formatCode="0.0%">
                  <c:v>2.7258237089568173E-2</c:v>
                </c:pt>
                <c:pt idx="2936" formatCode="0.0%">
                  <c:v>2.8714103149890573E-2</c:v>
                </c:pt>
                <c:pt idx="2937" formatCode="0.0%">
                  <c:v>4.1122096509823444E-2</c:v>
                </c:pt>
                <c:pt idx="2938" formatCode="0.0%">
                  <c:v>3.9866493622912044E-2</c:v>
                </c:pt>
                <c:pt idx="2939" formatCode="0.0%">
                  <c:v>4.0926767420523147E-2</c:v>
                </c:pt>
                <c:pt idx="2940" formatCode="0.0%">
                  <c:v>4.0926767420523147E-2</c:v>
                </c:pt>
                <c:pt idx="2941" formatCode="0.0%">
                  <c:v>4.0926767420523147E-2</c:v>
                </c:pt>
                <c:pt idx="2942" formatCode="0.0%">
                  <c:v>4.0926767420523147E-2</c:v>
                </c:pt>
                <c:pt idx="2943" formatCode="0.0%">
                  <c:v>4.0926767420523147E-2</c:v>
                </c:pt>
                <c:pt idx="2944" formatCode="0.0%">
                  <c:v>3.7991732077276533E-2</c:v>
                </c:pt>
                <c:pt idx="2945" formatCode="0.0%">
                  <c:v>4.1696822792239595E-2</c:v>
                </c:pt>
                <c:pt idx="2946" formatCode="0.0%">
                  <c:v>4.1696822792239595E-2</c:v>
                </c:pt>
                <c:pt idx="2947" formatCode="0.0%">
                  <c:v>4.1137225702144599E-2</c:v>
                </c:pt>
                <c:pt idx="2948" formatCode="0.0%">
                  <c:v>4.5438858223970272E-2</c:v>
                </c:pt>
                <c:pt idx="2949" formatCode="0.0%">
                  <c:v>4.5438858223970272E-2</c:v>
                </c:pt>
                <c:pt idx="2950" formatCode="0.0%">
                  <c:v>4.6266009134472472E-2</c:v>
                </c:pt>
                <c:pt idx="2951" formatCode="0.0%">
                  <c:v>4.4461613469729225E-2</c:v>
                </c:pt>
                <c:pt idx="2952" formatCode="0.0%">
                  <c:v>4.4461613469729225E-2</c:v>
                </c:pt>
                <c:pt idx="2953" formatCode="0.0%">
                  <c:v>5.0024991995247015E-2</c:v>
                </c:pt>
                <c:pt idx="2954" formatCode="0.0%">
                  <c:v>4.833826198162796E-2</c:v>
                </c:pt>
                <c:pt idx="2955" formatCode="0.0%">
                  <c:v>4.9216373101886153E-2</c:v>
                </c:pt>
                <c:pt idx="2956" formatCode="0.0%">
                  <c:v>4.9216373101886153E-2</c:v>
                </c:pt>
                <c:pt idx="2957" formatCode="0.0%">
                  <c:v>5.1605210455673858E-2</c:v>
                </c:pt>
                <c:pt idx="2958" formatCode="0.0%">
                  <c:v>5.1605210455673858E-2</c:v>
                </c:pt>
                <c:pt idx="2959" formatCode="0.0%">
                  <c:v>5.1933174036098997E-2</c:v>
                </c:pt>
                <c:pt idx="2960" formatCode="0.0%">
                  <c:v>4.1093088711939563E-2</c:v>
                </c:pt>
                <c:pt idx="2961" formatCode="0.0%">
                  <c:v>4.1093088711939563E-2</c:v>
                </c:pt>
                <c:pt idx="2962" formatCode="0.0%">
                  <c:v>4.1093088711939563E-2</c:v>
                </c:pt>
                <c:pt idx="2963" formatCode="0.0%">
                  <c:v>4.0540197551915208E-2</c:v>
                </c:pt>
                <c:pt idx="2964" formatCode="0.0%">
                  <c:v>4.2453316018741291E-2</c:v>
                </c:pt>
                <c:pt idx="2965" formatCode="0.0%">
                  <c:v>4.0721078790320817E-2</c:v>
                </c:pt>
                <c:pt idx="2966" formatCode="0.0%">
                  <c:v>3.7528604351425229E-2</c:v>
                </c:pt>
                <c:pt idx="2967" formatCode="0.0%">
                  <c:v>3.7528604351425229E-2</c:v>
                </c:pt>
                <c:pt idx="2968" formatCode="0.0%">
                  <c:v>3.694655898538575E-2</c:v>
                </c:pt>
                <c:pt idx="2969" formatCode="0.0%">
                  <c:v>3.7136528590248886E-2</c:v>
                </c:pt>
                <c:pt idx="2970" formatCode="0.0%">
                  <c:v>3.7136528590248886E-2</c:v>
                </c:pt>
                <c:pt idx="2971" formatCode="0.0%">
                  <c:v>3.7136528590248886E-2</c:v>
                </c:pt>
                <c:pt idx="2972" formatCode="0.0%">
                  <c:v>3.6005910964295555E-2</c:v>
                </c:pt>
                <c:pt idx="2973" formatCode="0.0%">
                  <c:v>3.6005910964295555E-2</c:v>
                </c:pt>
                <c:pt idx="2974" formatCode="0.0%">
                  <c:v>3.6005910964295555E-2</c:v>
                </c:pt>
                <c:pt idx="2975" formatCode="0.0%">
                  <c:v>3.6005910964295555E-2</c:v>
                </c:pt>
                <c:pt idx="2976" formatCode="0.0%">
                  <c:v>3.6005910964295555E-2</c:v>
                </c:pt>
                <c:pt idx="2977" formatCode="0.0%">
                  <c:v>3.6005910964295555E-2</c:v>
                </c:pt>
                <c:pt idx="2978" formatCode="0.0%">
                  <c:v>3.0480234989934692E-2</c:v>
                </c:pt>
                <c:pt idx="2979" formatCode="0.0%">
                  <c:v>3.0480234989934692E-2</c:v>
                </c:pt>
                <c:pt idx="2980" formatCode="0.0%">
                  <c:v>3.0480234989934692E-2</c:v>
                </c:pt>
                <c:pt idx="2981" formatCode="0.0%">
                  <c:v>2.9918084642798659E-2</c:v>
                </c:pt>
                <c:pt idx="2982" formatCode="0.0%">
                  <c:v>2.742894595983246E-2</c:v>
                </c:pt>
                <c:pt idx="2983" formatCode="0.0%">
                  <c:v>2.2236790977527048E-2</c:v>
                </c:pt>
                <c:pt idx="2984" formatCode="0.0%">
                  <c:v>2.2236790977527048E-2</c:v>
                </c:pt>
                <c:pt idx="2985" formatCode="0.0%">
                  <c:v>2.3057093190562754E-2</c:v>
                </c:pt>
                <c:pt idx="2986" formatCode="0.0%">
                  <c:v>2.3517118637015257E-2</c:v>
                </c:pt>
                <c:pt idx="2987" formatCode="0.0%">
                  <c:v>1.5946009921533135E-2</c:v>
                </c:pt>
                <c:pt idx="2988" formatCode="0.0%">
                  <c:v>2.4136956849832747E-2</c:v>
                </c:pt>
                <c:pt idx="2989" formatCode="0.0%">
                  <c:v>2.2112466560587424E-2</c:v>
                </c:pt>
                <c:pt idx="2990" formatCode="0.0%">
                  <c:v>2.2112466560587424E-2</c:v>
                </c:pt>
                <c:pt idx="2991" formatCode="0.0%">
                  <c:v>2.2112466560587424E-2</c:v>
                </c:pt>
                <c:pt idx="2992" formatCode="0.0%">
                  <c:v>2.2112466560587424E-2</c:v>
                </c:pt>
                <c:pt idx="2993" formatCode="0.0%">
                  <c:v>2.2942447783289459E-2</c:v>
                </c:pt>
                <c:pt idx="2994" formatCode="0.0%">
                  <c:v>2.844874665548416E-2</c:v>
                </c:pt>
                <c:pt idx="2995" formatCode="0.0%">
                  <c:v>2.844874665548416E-2</c:v>
                </c:pt>
                <c:pt idx="2996" formatCode="0.0%">
                  <c:v>2.9444505460573527E-2</c:v>
                </c:pt>
                <c:pt idx="2997" formatCode="0.0%">
                  <c:v>2.9444505460573527E-2</c:v>
                </c:pt>
                <c:pt idx="2998" formatCode="0.0%">
                  <c:v>2.9444505460573527E-2</c:v>
                </c:pt>
                <c:pt idx="2999" formatCode="0.0%">
                  <c:v>2.10973012191581E-2</c:v>
                </c:pt>
                <c:pt idx="3000" formatCode="0.0%">
                  <c:v>3.3156828423612089E-2</c:v>
                </c:pt>
                <c:pt idx="3001" formatCode="0.0%">
                  <c:v>3.3156828423612089E-2</c:v>
                </c:pt>
                <c:pt idx="3002" formatCode="0.0%">
                  <c:v>3.3612566411220998E-2</c:v>
                </c:pt>
                <c:pt idx="3003" formatCode="0.0%">
                  <c:v>3.3612566411220998E-2</c:v>
                </c:pt>
                <c:pt idx="3004" formatCode="0.0%">
                  <c:v>3.3612566411220998E-2</c:v>
                </c:pt>
                <c:pt idx="3005" formatCode="0.0%">
                  <c:v>3.2554183947574894E-2</c:v>
                </c:pt>
                <c:pt idx="3006" formatCode="0.0%">
                  <c:v>3.2554183947574894E-2</c:v>
                </c:pt>
                <c:pt idx="3007" formatCode="0.0%">
                  <c:v>3.4388211875496136E-2</c:v>
                </c:pt>
                <c:pt idx="3008" formatCode="0.0%">
                  <c:v>3.2854963952199834E-2</c:v>
                </c:pt>
                <c:pt idx="3009" formatCode="0.0%">
                  <c:v>3.0544170483492367E-2</c:v>
                </c:pt>
                <c:pt idx="3010" formatCode="0.0%">
                  <c:v>2.9090903514645081E-2</c:v>
                </c:pt>
                <c:pt idx="3011" formatCode="0.0%">
                  <c:v>4.2488372791282938E-2</c:v>
                </c:pt>
                <c:pt idx="3012" formatCode="0.0%">
                  <c:v>4.3119018620701298E-2</c:v>
                </c:pt>
                <c:pt idx="3013" formatCode="0.0%">
                  <c:v>4.3119018620701298E-2</c:v>
                </c:pt>
                <c:pt idx="3014" formatCode="0.0%">
                  <c:v>4.4421921765501853E-2</c:v>
                </c:pt>
                <c:pt idx="3015" formatCode="0.0%">
                  <c:v>4.4421921765501853E-2</c:v>
                </c:pt>
                <c:pt idx="3016" formatCode="0.0%">
                  <c:v>4.4421921765501853E-2</c:v>
                </c:pt>
                <c:pt idx="3017" formatCode="0.0%">
                  <c:v>4.4421921765501853E-2</c:v>
                </c:pt>
                <c:pt idx="3018" formatCode="0.0%">
                  <c:v>4.4474782980415267E-2</c:v>
                </c:pt>
                <c:pt idx="3019" formatCode="0.0%">
                  <c:v>4.4474782980415267E-2</c:v>
                </c:pt>
                <c:pt idx="3020" formatCode="0.0%">
                  <c:v>3.9102131483428837E-2</c:v>
                </c:pt>
                <c:pt idx="3021" formatCode="0.0%">
                  <c:v>3.9255739451640119E-2</c:v>
                </c:pt>
                <c:pt idx="3022" formatCode="0.0%">
                  <c:v>3.9255739451640119E-2</c:v>
                </c:pt>
                <c:pt idx="3023" formatCode="0.0%">
                  <c:v>3.9255739451640119E-2</c:v>
                </c:pt>
                <c:pt idx="3024" formatCode="0.0%">
                  <c:v>3.9255739451640119E-2</c:v>
                </c:pt>
                <c:pt idx="3025" formatCode="0.0%">
                  <c:v>3.8973154363251612E-2</c:v>
                </c:pt>
                <c:pt idx="3026" formatCode="0.0%">
                  <c:v>3.8973154363251612E-2</c:v>
                </c:pt>
                <c:pt idx="3027" formatCode="0.0%">
                  <c:v>4.0314340909373143E-2</c:v>
                </c:pt>
                <c:pt idx="3028" formatCode="0.0%">
                  <c:v>3.0143685285029705E-2</c:v>
                </c:pt>
                <c:pt idx="3029" formatCode="0.0%">
                  <c:v>3.0143685285029705E-2</c:v>
                </c:pt>
                <c:pt idx="3030" formatCode="0.0%">
                  <c:v>3.0143685285029705E-2</c:v>
                </c:pt>
                <c:pt idx="3031" formatCode="0.0%">
                  <c:v>3.0143685285029705E-2</c:v>
                </c:pt>
                <c:pt idx="3032" formatCode="0.0%">
                  <c:v>2.8254648976700124E-2</c:v>
                </c:pt>
                <c:pt idx="3033" formatCode="0.0%">
                  <c:v>2.6607382107355068E-2</c:v>
                </c:pt>
                <c:pt idx="3034" formatCode="0.0%">
                  <c:v>2.6607382107355068E-2</c:v>
                </c:pt>
                <c:pt idx="3035" formatCode="0.0%">
                  <c:v>2.6971030225274063E-2</c:v>
                </c:pt>
                <c:pt idx="3036" formatCode="0.0%">
                  <c:v>2.6971030225274063E-2</c:v>
                </c:pt>
                <c:pt idx="3037" formatCode="0.0%">
                  <c:v>4.0885633878573226E-2</c:v>
                </c:pt>
                <c:pt idx="3038" formatCode="0.0%">
                  <c:v>4.0885633878573226E-2</c:v>
                </c:pt>
                <c:pt idx="3039" formatCode="0.0%">
                  <c:v>4.0885633878573226E-2</c:v>
                </c:pt>
                <c:pt idx="3040" formatCode="0.0%">
                  <c:v>3.946553090082016E-2</c:v>
                </c:pt>
                <c:pt idx="3041" formatCode="0.0%">
                  <c:v>3.946553090082016E-2</c:v>
                </c:pt>
                <c:pt idx="3042" formatCode="0.0%">
                  <c:v>3.545951060060467E-2</c:v>
                </c:pt>
                <c:pt idx="3043" formatCode="0.0%">
                  <c:v>3.545951060060467E-2</c:v>
                </c:pt>
                <c:pt idx="3044" formatCode="0.0%">
                  <c:v>2.5518686096925113E-2</c:v>
                </c:pt>
                <c:pt idx="3045" formatCode="0.0%">
                  <c:v>2.5518686096925113E-2</c:v>
                </c:pt>
                <c:pt idx="3046" formatCode="0.0%">
                  <c:v>2.5518686096925113E-2</c:v>
                </c:pt>
                <c:pt idx="3047" formatCode="0.0%">
                  <c:v>2.5518686096925113E-2</c:v>
                </c:pt>
                <c:pt idx="3048" formatCode="0.0%">
                  <c:v>2.503159004895246E-2</c:v>
                </c:pt>
                <c:pt idx="3049" formatCode="0.0%">
                  <c:v>2.4188792287684988E-2</c:v>
                </c:pt>
                <c:pt idx="3050" formatCode="0.0%">
                  <c:v>2.4188792287684988E-2</c:v>
                </c:pt>
                <c:pt idx="3051" formatCode="0.0%">
                  <c:v>2.9499788667522946E-2</c:v>
                </c:pt>
                <c:pt idx="3052" formatCode="0.0%">
                  <c:v>2.9499788667522946E-2</c:v>
                </c:pt>
                <c:pt idx="3053" formatCode="0.0%">
                  <c:v>3.7050615422484598E-2</c:v>
                </c:pt>
                <c:pt idx="3054" formatCode="0.0%">
                  <c:v>3.7050615422484598E-2</c:v>
                </c:pt>
                <c:pt idx="3055" formatCode="0.0%">
                  <c:v>3.7229075313624085E-2</c:v>
                </c:pt>
                <c:pt idx="3056" formatCode="0.0%">
                  <c:v>3.7229075313624085E-2</c:v>
                </c:pt>
                <c:pt idx="3057" formatCode="0.0%">
                  <c:v>3.7229075313624085E-2</c:v>
                </c:pt>
                <c:pt idx="3058" formatCode="0.0%">
                  <c:v>3.7229075313624085E-2</c:v>
                </c:pt>
                <c:pt idx="3059" formatCode="0.0%">
                  <c:v>3.7229075313624085E-2</c:v>
                </c:pt>
                <c:pt idx="3060" formatCode="0.0%">
                  <c:v>3.7229075313624085E-2</c:v>
                </c:pt>
                <c:pt idx="3061" formatCode="0.0%">
                  <c:v>3.7229075313624085E-2</c:v>
                </c:pt>
                <c:pt idx="3062" formatCode="0.0%">
                  <c:v>3.5773209253301685E-2</c:v>
                </c:pt>
                <c:pt idx="3063" formatCode="0.0%">
                  <c:v>3.5773209253301685E-2</c:v>
                </c:pt>
                <c:pt idx="3064" formatCode="0.0%">
                  <c:v>3.5138896525158669E-2</c:v>
                </c:pt>
                <c:pt idx="3065" formatCode="0.0%">
                  <c:v>3.5138896525158669E-2</c:v>
                </c:pt>
                <c:pt idx="3066" formatCode="0.0%">
                  <c:v>3.5138896525158669E-2</c:v>
                </c:pt>
                <c:pt idx="3067" formatCode="0.0%">
                  <c:v>3.5138896525158669E-2</c:v>
                </c:pt>
                <c:pt idx="3068" formatCode="0.0%">
                  <c:v>3.2222284082476654E-2</c:v>
                </c:pt>
                <c:pt idx="3069" formatCode="0.0%">
                  <c:v>3.2222284082476654E-2</c:v>
                </c:pt>
                <c:pt idx="3070" formatCode="0.0%">
                  <c:v>3.2222284082476654E-2</c:v>
                </c:pt>
                <c:pt idx="3071" formatCode="0.0%">
                  <c:v>4.113203216714785E-2</c:v>
                </c:pt>
                <c:pt idx="3072" formatCode="0.0%">
                  <c:v>4.113203216714785E-2</c:v>
                </c:pt>
                <c:pt idx="3073" formatCode="0.0%">
                  <c:v>4.113203216714785E-2</c:v>
                </c:pt>
                <c:pt idx="3074" formatCode="0.0%">
                  <c:v>3.988527728073675E-2</c:v>
                </c:pt>
                <c:pt idx="3075" formatCode="0.0%">
                  <c:v>3.988527728073675E-2</c:v>
                </c:pt>
                <c:pt idx="3076" formatCode="0.0%">
                  <c:v>5.6612152022428815E-2</c:v>
                </c:pt>
                <c:pt idx="3077" formatCode="0.0%">
                  <c:v>5.8416547687172062E-2</c:v>
                </c:pt>
                <c:pt idx="3078" formatCode="0.0%">
                  <c:v>5.8416547687172062E-2</c:v>
                </c:pt>
                <c:pt idx="3079" formatCode="0.0%">
                  <c:v>5.6613078753884764E-2</c:v>
                </c:pt>
                <c:pt idx="3080" formatCode="0.0%">
                  <c:v>5.8299808767503812E-2</c:v>
                </c:pt>
                <c:pt idx="3081" formatCode="0.0%">
                  <c:v>6.8083275635474838E-2</c:v>
                </c:pt>
                <c:pt idx="3082" formatCode="0.0%">
                  <c:v>6.8083275635474838E-2</c:v>
                </c:pt>
                <c:pt idx="3083" formatCode="0.0%">
                  <c:v>6.7410780679186919E-2</c:v>
                </c:pt>
                <c:pt idx="3084" formatCode="0.0%">
                  <c:v>6.7410780679186919E-2</c:v>
                </c:pt>
                <c:pt idx="3085" formatCode="0.0%">
                  <c:v>6.7082817098761779E-2</c:v>
                </c:pt>
                <c:pt idx="3086" formatCode="0.0%">
                  <c:v>5.3702247947096597E-2</c:v>
                </c:pt>
                <c:pt idx="3087" formatCode="0.0%">
                  <c:v>5.5539366858793481E-2</c:v>
                </c:pt>
                <c:pt idx="3088" formatCode="0.0%">
                  <c:v>6.5973556447336323E-2</c:v>
                </c:pt>
                <c:pt idx="3089" formatCode="0.0%">
                  <c:v>6.7087192299661383E-2</c:v>
                </c:pt>
                <c:pt idx="3090" formatCode="0.0%">
                  <c:v>5.889965039750001E-2</c:v>
                </c:pt>
                <c:pt idx="3091" formatCode="0.0%">
                  <c:v>5.889965039750001E-2</c:v>
                </c:pt>
                <c:pt idx="3092" formatCode="0.0%">
                  <c:v>6.2092124836395597E-2</c:v>
                </c:pt>
                <c:pt idx="3093" formatCode="0.0%">
                  <c:v>6.2092124836395597E-2</c:v>
                </c:pt>
                <c:pt idx="3094" formatCode="0.0%">
                  <c:v>6.2092124836395597E-2</c:v>
                </c:pt>
                <c:pt idx="3095" formatCode="0.0%">
                  <c:v>6.1902155231532453E-2</c:v>
                </c:pt>
                <c:pt idx="3096" formatCode="0.0%">
                  <c:v>6.1902155231532453E-2</c:v>
                </c:pt>
                <c:pt idx="3097" formatCode="0.0%">
                  <c:v>6.1902155231532453E-2</c:v>
                </c:pt>
                <c:pt idx="3098" formatCode="0.0%">
                  <c:v>6.1902155231532453E-2</c:v>
                </c:pt>
                <c:pt idx="3099" formatCode="0.0%">
                  <c:v>6.3609786691612297E-2</c:v>
                </c:pt>
                <c:pt idx="3100" formatCode="0.0%">
                  <c:v>6.3609786691612297E-2</c:v>
                </c:pt>
                <c:pt idx="3101" formatCode="0.0%">
                  <c:v>6.3609786691612297E-2</c:v>
                </c:pt>
                <c:pt idx="3102" formatCode="0.0%">
                  <c:v>6.3609786691612297E-2</c:v>
                </c:pt>
                <c:pt idx="3103" formatCode="0.0%">
                  <c:v>6.3609786691612297E-2</c:v>
                </c:pt>
                <c:pt idx="3104" formatCode="0.0%">
                  <c:v>6.9135462665973174E-2</c:v>
                </c:pt>
                <c:pt idx="3105" formatCode="0.0%">
                  <c:v>7.652220118501335E-2</c:v>
                </c:pt>
                <c:pt idx="3106" formatCode="0.0%">
                  <c:v>7.652220118501335E-2</c:v>
                </c:pt>
                <c:pt idx="3107" formatCode="0.0%">
                  <c:v>7.5246438732757492E-2</c:v>
                </c:pt>
                <c:pt idx="3108" formatCode="0.0%">
                  <c:v>7.5246438732757492E-2</c:v>
                </c:pt>
                <c:pt idx="3109" formatCode="0.0%">
                  <c:v>7.363947313940887E-2</c:v>
                </c:pt>
                <c:pt idx="3110" formatCode="0.0%">
                  <c:v>7.363947313940887E-2</c:v>
                </c:pt>
                <c:pt idx="3111" formatCode="0.0%">
                  <c:v>7.4023730868753093E-2</c:v>
                </c:pt>
                <c:pt idx="3112" formatCode="0.0%">
                  <c:v>7.4023730868753093E-2</c:v>
                </c:pt>
                <c:pt idx="3113" formatCode="0.0%">
                  <c:v>7.4023730868753093E-2</c:v>
                </c:pt>
                <c:pt idx="3114" formatCode="0.0%">
                  <c:v>6.5832783940453485E-2</c:v>
                </c:pt>
                <c:pt idx="3115" formatCode="0.0%">
                  <c:v>6.7857274229698797E-2</c:v>
                </c:pt>
                <c:pt idx="3116" formatCode="0.0%">
                  <c:v>6.7857274229698797E-2</c:v>
                </c:pt>
                <c:pt idx="3117" formatCode="0.0%">
                  <c:v>6.7857274229698797E-2</c:v>
                </c:pt>
                <c:pt idx="3118" formatCode="0.0%">
                  <c:v>7.0382526754951324E-2</c:v>
                </c:pt>
                <c:pt idx="3119" formatCode="0.0%">
                  <c:v>7.0382526754951324E-2</c:v>
                </c:pt>
                <c:pt idx="3120" formatCode="0.0%">
                  <c:v>6.4876227882756626E-2</c:v>
                </c:pt>
                <c:pt idx="3121" formatCode="0.0%">
                  <c:v>6.4876227882756626E-2</c:v>
                </c:pt>
                <c:pt idx="3122" formatCode="0.0%">
                  <c:v>6.7398750405279151E-2</c:v>
                </c:pt>
                <c:pt idx="3123" formatCode="0.0%">
                  <c:v>6.7398750405279151E-2</c:v>
                </c:pt>
                <c:pt idx="3124" formatCode="0.0%">
                  <c:v>6.7398750405279151E-2</c:v>
                </c:pt>
                <c:pt idx="3125" formatCode="0.0%">
                  <c:v>6.7398750405279151E-2</c:v>
                </c:pt>
                <c:pt idx="3126" formatCode="0.0%">
                  <c:v>6.2035888318658687E-2</c:v>
                </c:pt>
                <c:pt idx="3127" formatCode="0.0%">
                  <c:v>6.2035888318658687E-2</c:v>
                </c:pt>
                <c:pt idx="3128" formatCode="0.0%">
                  <c:v>5.6616813174150016E-2</c:v>
                </c:pt>
                <c:pt idx="3129" formatCode="0.0%">
                  <c:v>5.6980053275857243E-2</c:v>
                </c:pt>
                <c:pt idx="3130" formatCode="0.0%">
                  <c:v>5.6980053275857243E-2</c:v>
                </c:pt>
                <c:pt idx="3131" formatCode="0.0%">
                  <c:v>6.0246753737295024E-2</c:v>
                </c:pt>
                <c:pt idx="3132" formatCode="0.0%">
                  <c:v>6.5388141912102224E-2</c:v>
                </c:pt>
                <c:pt idx="3133" formatCode="0.0%">
                  <c:v>5.5881479713081238E-2</c:v>
                </c:pt>
                <c:pt idx="3134" formatCode="0.0%">
                  <c:v>5.6617856738118054E-2</c:v>
                </c:pt>
                <c:pt idx="3135" formatCode="0.0%">
                  <c:v>5.6617856738118054E-2</c:v>
                </c:pt>
                <c:pt idx="3136" formatCode="0.0%">
                  <c:v>5.6617856738118054E-2</c:v>
                </c:pt>
                <c:pt idx="3137" formatCode="0.0%">
                  <c:v>5.2589195374196943E-2</c:v>
                </c:pt>
                <c:pt idx="3138" formatCode="0.0%">
                  <c:v>4.5555395690644394E-2</c:v>
                </c:pt>
                <c:pt idx="3139" formatCode="0.0%">
                  <c:v>4.5555395690644394E-2</c:v>
                </c:pt>
                <c:pt idx="3140" formatCode="0.0%">
                  <c:v>4.425249254584384E-2</c:v>
                </c:pt>
                <c:pt idx="3141" formatCode="0.0%">
                  <c:v>4.425249254584384E-2</c:v>
                </c:pt>
                <c:pt idx="3142" formatCode="0.0%">
                  <c:v>4.425249254584384E-2</c:v>
                </c:pt>
                <c:pt idx="3143" formatCode="0.0%">
                  <c:v>4.6399183064627383E-2</c:v>
                </c:pt>
                <c:pt idx="3144" formatCode="0.0%">
                  <c:v>4.5328137009647017E-2</c:v>
                </c:pt>
                <c:pt idx="3145" formatCode="0.0%">
                  <c:v>4.5328137009647017E-2</c:v>
                </c:pt>
                <c:pt idx="3146" formatCode="0.0%">
                  <c:v>4.5328137009647017E-2</c:v>
                </c:pt>
                <c:pt idx="3147" formatCode="0.0%">
                  <c:v>4.142049935422961E-2</c:v>
                </c:pt>
                <c:pt idx="3148" formatCode="0.0%">
                  <c:v>4.0350599211576257E-2</c:v>
                </c:pt>
                <c:pt idx="3149" formatCode="0.0%">
                  <c:v>4.0350599211576257E-2</c:v>
                </c:pt>
                <c:pt idx="3150" formatCode="0.0%">
                  <c:v>4.5339907835952598E-2</c:v>
                </c:pt>
                <c:pt idx="3151" formatCode="0.0%">
                  <c:v>4.5339907835952598E-2</c:v>
                </c:pt>
                <c:pt idx="3152" formatCode="0.0%">
                  <c:v>4.5339907835952598E-2</c:v>
                </c:pt>
                <c:pt idx="3153" formatCode="0.0%">
                  <c:v>4.5339907835952598E-2</c:v>
                </c:pt>
                <c:pt idx="3154" formatCode="0.0%">
                  <c:v>4.4947228512425885E-2</c:v>
                </c:pt>
                <c:pt idx="3155" formatCode="0.0%">
                  <c:v>4.4947228512425885E-2</c:v>
                </c:pt>
                <c:pt idx="3156" formatCode="0.0%">
                  <c:v>4.3881887603334974E-2</c:v>
                </c:pt>
                <c:pt idx="3157" formatCode="0.0%">
                  <c:v>4.8936988918656624E-2</c:v>
                </c:pt>
                <c:pt idx="3158" formatCode="0.0%">
                  <c:v>4.8936988918656624E-2</c:v>
                </c:pt>
                <c:pt idx="3159" formatCode="0.0%">
                  <c:v>4.8936988918656624E-2</c:v>
                </c:pt>
                <c:pt idx="3160" formatCode="0.0%">
                  <c:v>4.8936988918656624E-2</c:v>
                </c:pt>
                <c:pt idx="3161" formatCode="0.0%">
                  <c:v>4.867460895748886E-2</c:v>
                </c:pt>
                <c:pt idx="3162" formatCode="0.0%">
                  <c:v>4.867460895748886E-2</c:v>
                </c:pt>
                <c:pt idx="3163" formatCode="0.0%">
                  <c:v>3.4760005304189712E-2</c:v>
                </c:pt>
                <c:pt idx="3164" formatCode="0.0%">
                  <c:v>3.0754047544984703E-2</c:v>
                </c:pt>
                <c:pt idx="3165" formatCode="0.0%">
                  <c:v>3.0754047544984703E-2</c:v>
                </c:pt>
                <c:pt idx="3166" formatCode="0.0%">
                  <c:v>3.0754047544984703E-2</c:v>
                </c:pt>
                <c:pt idx="3167" formatCode="0.0%">
                  <c:v>3.0754047544984703E-2</c:v>
                </c:pt>
                <c:pt idx="3168" formatCode="0.0%">
                  <c:v>3.6595451238684171E-2</c:v>
                </c:pt>
                <c:pt idx="3169" formatCode="0.0%">
                  <c:v>3.9023410665096327E-2</c:v>
                </c:pt>
                <c:pt idx="3170" formatCode="0.0%">
                  <c:v>3.9023410665096327E-2</c:v>
                </c:pt>
                <c:pt idx="3171" formatCode="0.0%">
                  <c:v>3.8625221378483912E-2</c:v>
                </c:pt>
                <c:pt idx="3172" formatCode="0.0%">
                  <c:v>3.8625221378483912E-2</c:v>
                </c:pt>
                <c:pt idx="3173" formatCode="0.0%">
                  <c:v>3.8625221378483912E-2</c:v>
                </c:pt>
                <c:pt idx="3174" formatCode="0.0%">
                  <c:v>3.8625221378483912E-2</c:v>
                </c:pt>
                <c:pt idx="3175" formatCode="0.0%">
                  <c:v>3.8894489590335923E-2</c:v>
                </c:pt>
                <c:pt idx="3176" formatCode="0.0%">
                  <c:v>4.4595917017929171E-2</c:v>
                </c:pt>
                <c:pt idx="3177" formatCode="0.0%">
                  <c:v>3.3563868713238028E-2</c:v>
                </c:pt>
                <c:pt idx="3178" formatCode="0.0%">
                  <c:v>3.3563868713238028E-2</c:v>
                </c:pt>
                <c:pt idx="3179" formatCode="0.0%">
                  <c:v>3.3563868713238028E-2</c:v>
                </c:pt>
                <c:pt idx="3180" formatCode="0.0%">
                  <c:v>3.0760698230761333E-2</c:v>
                </c:pt>
                <c:pt idx="3181" formatCode="0.0%">
                  <c:v>3.0760698230761333E-2</c:v>
                </c:pt>
                <c:pt idx="3182" formatCode="0.0%">
                  <c:v>3.0760698230761333E-2</c:v>
                </c:pt>
                <c:pt idx="3183" formatCode="0.0%">
                  <c:v>3.0760698230761333E-2</c:v>
                </c:pt>
                <c:pt idx="3184" formatCode="0.0%">
                  <c:v>3.0760698230761333E-2</c:v>
                </c:pt>
                <c:pt idx="3185" formatCode="0.0%">
                  <c:v>3.0760698230761333E-2</c:v>
                </c:pt>
                <c:pt idx="3186" formatCode="0.0%">
                  <c:v>3.0760698230761333E-2</c:v>
                </c:pt>
                <c:pt idx="3187" formatCode="0.0%">
                  <c:v>3.0760698230761333E-2</c:v>
                </c:pt>
                <c:pt idx="3188" formatCode="0.0%">
                  <c:v>2.5190952483802719E-2</c:v>
                </c:pt>
                <c:pt idx="3189" formatCode="0.0%">
                  <c:v>2.5190952483802719E-2</c:v>
                </c:pt>
                <c:pt idx="3190" formatCode="0.0%">
                  <c:v>2.6444262220022295E-2</c:v>
                </c:pt>
                <c:pt idx="3191" formatCode="0.0%">
                  <c:v>3.4284837195520564E-2</c:v>
                </c:pt>
                <c:pt idx="3192" formatCode="0.0%">
                  <c:v>3.3916330840492011E-2</c:v>
                </c:pt>
                <c:pt idx="3193" formatCode="0.0%">
                  <c:v>3.3916330840492011E-2</c:v>
                </c:pt>
                <c:pt idx="3194" formatCode="0.0%">
                  <c:v>3.5527867187989115E-2</c:v>
                </c:pt>
                <c:pt idx="3195" formatCode="0.0%">
                  <c:v>3.223861915330619E-2</c:v>
                </c:pt>
                <c:pt idx="3196" formatCode="0.0%">
                  <c:v>3.5001896131389307E-2</c:v>
                </c:pt>
                <c:pt idx="3197" formatCode="0.0%">
                  <c:v>2.238705733175507E-2</c:v>
                </c:pt>
                <c:pt idx="3198" formatCode="0.0%">
                  <c:v>2.238705733175507E-2</c:v>
                </c:pt>
                <c:pt idx="3199" formatCode="0.0%">
                  <c:v>2.1990420538221513E-2</c:v>
                </c:pt>
                <c:pt idx="3200" formatCode="0.0%">
                  <c:v>2.1990420538221513E-2</c:v>
                </c:pt>
                <c:pt idx="3201" formatCode="0.0%">
                  <c:v>2.1990420538221513E-2</c:v>
                </c:pt>
                <c:pt idx="3202" formatCode="0.0%">
                  <c:v>5.2635457965294315E-3</c:v>
                </c:pt>
                <c:pt idx="3203" formatCode="0.0%">
                  <c:v>4.8684765381159026E-3</c:v>
                </c:pt>
                <c:pt idx="3204" formatCode="0.0%">
                  <c:v>3.4505187440284431E-3</c:v>
                </c:pt>
                <c:pt idx="3205" formatCode="0.0%">
                  <c:v>-2.9413657013000347E-2</c:v>
                </c:pt>
                <c:pt idx="3206" formatCode="0.0%">
                  <c:v>-2.9413657013000347E-2</c:v>
                </c:pt>
                <c:pt idx="3207" formatCode="0.0%">
                  <c:v>-2.5868950662961583E-2</c:v>
                </c:pt>
                <c:pt idx="3208" formatCode="0.0%">
                  <c:v>-3.1773985843816889E-2</c:v>
                </c:pt>
                <c:pt idx="3209" formatCode="0.0%">
                  <c:v>-3.1773985843816889E-2</c:v>
                </c:pt>
                <c:pt idx="3210" formatCode="0.0%">
                  <c:v>-3.1773985843816889E-2</c:v>
                </c:pt>
                <c:pt idx="3211" formatCode="0.0%">
                  <c:v>-3.1773985843816889E-2</c:v>
                </c:pt>
                <c:pt idx="3212" formatCode="0.0%">
                  <c:v>-1.8393416692151703E-2</c:v>
                </c:pt>
                <c:pt idx="3213" formatCode="0.0%">
                  <c:v>-2.4847954618365711E-2</c:v>
                </c:pt>
                <c:pt idx="3214" formatCode="0.0%">
                  <c:v>-3.5282144206908547E-2</c:v>
                </c:pt>
                <c:pt idx="3215" formatCode="0.0%">
                  <c:v>-3.6395780059233607E-2</c:v>
                </c:pt>
                <c:pt idx="3216" formatCode="0.0%">
                  <c:v>-2.8208238157072234E-2</c:v>
                </c:pt>
                <c:pt idx="3217" formatCode="0.0%">
                  <c:v>-2.8208238157072234E-2</c:v>
                </c:pt>
                <c:pt idx="3218" formatCode="0.0%">
                  <c:v>-3.4604024462565088E-2</c:v>
                </c:pt>
                <c:pt idx="3219" formatCode="0.0%">
                  <c:v>-3.4604024462565088E-2</c:v>
                </c:pt>
                <c:pt idx="3220" formatCode="0.0%">
                  <c:v>-3.4604024462565088E-2</c:v>
                </c:pt>
                <c:pt idx="3221" formatCode="0.0%">
                  <c:v>-3.4604024462565088E-2</c:v>
                </c:pt>
                <c:pt idx="3222" formatCode="0.0%">
                  <c:v>-3.4604024462565088E-2</c:v>
                </c:pt>
                <c:pt idx="3223" formatCode="0.0%">
                  <c:v>-2.9095394275271663E-2</c:v>
                </c:pt>
                <c:pt idx="3224" formatCode="0.0%">
                  <c:v>-2.9095394275271663E-2</c:v>
                </c:pt>
                <c:pt idx="3225" formatCode="0.0%">
                  <c:v>-3.0803025735351514E-2</c:v>
                </c:pt>
                <c:pt idx="3226" formatCode="0.0%">
                  <c:v>-3.0803025735351514E-2</c:v>
                </c:pt>
                <c:pt idx="3227" formatCode="0.0%">
                  <c:v>-3.0803025735351514E-2</c:v>
                </c:pt>
                <c:pt idx="3228" formatCode="0.0%">
                  <c:v>-5.0580084347361581E-2</c:v>
                </c:pt>
                <c:pt idx="3229" formatCode="0.0%">
                  <c:v>-5.0580084347361581E-2</c:v>
                </c:pt>
                <c:pt idx="3230" formatCode="0.0%">
                  <c:v>-5.0580084347361581E-2</c:v>
                </c:pt>
                <c:pt idx="3231" formatCode="0.0%">
                  <c:v>-4.7230058704980052E-2</c:v>
                </c:pt>
                <c:pt idx="3232" formatCode="0.0%">
                  <c:v>-4.7230058704980052E-2</c:v>
                </c:pt>
                <c:pt idx="3233" formatCode="0.0%">
                  <c:v>-4.7230058704980052E-2</c:v>
                </c:pt>
                <c:pt idx="3234" formatCode="0.0%">
                  <c:v>-6.5445672087879686E-2</c:v>
                </c:pt>
                <c:pt idx="3235" formatCode="0.0%">
                  <c:v>-6.3088426582409887E-2</c:v>
                </c:pt>
                <c:pt idx="3236" formatCode="0.0%">
                  <c:v>-7.4358148595933551E-2</c:v>
                </c:pt>
                <c:pt idx="3237" formatCode="0.0%">
                  <c:v>-7.4358148595933551E-2</c:v>
                </c:pt>
                <c:pt idx="3238" formatCode="0.0%">
                  <c:v>-7.0991145228930186E-2</c:v>
                </c:pt>
                <c:pt idx="3239" formatCode="0.0%">
                  <c:v>-7.0991145228930186E-2</c:v>
                </c:pt>
                <c:pt idx="3240" formatCode="0.0%">
                  <c:v>-7.3178531302572181E-2</c:v>
                </c:pt>
                <c:pt idx="3241" formatCode="0.0%">
                  <c:v>-6.4775169958034368E-2</c:v>
                </c:pt>
                <c:pt idx="3242" formatCode="0.0%">
                  <c:v>-6.4775169958034368E-2</c:v>
                </c:pt>
                <c:pt idx="3243" formatCode="0.0%">
                  <c:v>-6.4775169958034368E-2</c:v>
                </c:pt>
                <c:pt idx="3244" formatCode="0.0%">
                  <c:v>-6.7300422483286895E-2</c:v>
                </c:pt>
                <c:pt idx="3245" formatCode="0.0%">
                  <c:v>-6.7300422483286895E-2</c:v>
                </c:pt>
                <c:pt idx="3246" formatCode="0.0%">
                  <c:v>-6.5781242840294116E-2</c:v>
                </c:pt>
                <c:pt idx="3247" formatCode="0.0%">
                  <c:v>-6.5781242840294116E-2</c:v>
                </c:pt>
                <c:pt idx="3248" formatCode="0.0%">
                  <c:v>-6.2613325302118619E-2</c:v>
                </c:pt>
                <c:pt idx="3249" formatCode="0.0%">
                  <c:v>-6.2613325302118619E-2</c:v>
                </c:pt>
                <c:pt idx="3250" formatCode="0.0%">
                  <c:v>-6.2613325302118619E-2</c:v>
                </c:pt>
                <c:pt idx="3251" formatCode="0.0%">
                  <c:v>-6.2613325302118619E-2</c:v>
                </c:pt>
                <c:pt idx="3252" formatCode="0.0%">
                  <c:v>-6.2613325302118619E-2</c:v>
                </c:pt>
                <c:pt idx="3253" formatCode="0.0%">
                  <c:v>-6.2613325302118619E-2</c:v>
                </c:pt>
                <c:pt idx="3254" formatCode="0.0%">
                  <c:v>-5.7194250157609934E-2</c:v>
                </c:pt>
                <c:pt idx="3255" formatCode="0.0%">
                  <c:v>-5.7557490259317175E-2</c:v>
                </c:pt>
                <c:pt idx="3256" formatCode="0.0%">
                  <c:v>-5.7557490259317175E-2</c:v>
                </c:pt>
                <c:pt idx="3257" formatCode="0.0%">
                  <c:v>-5.9765808257108845E-2</c:v>
                </c:pt>
                <c:pt idx="3258" formatCode="0.0%">
                  <c:v>-6.4907196431916045E-2</c:v>
                </c:pt>
                <c:pt idx="3259" formatCode="0.0%">
                  <c:v>-5.72345621608163E-2</c:v>
                </c:pt>
                <c:pt idx="3260" formatCode="0.0%">
                  <c:v>-5.7970939185853117E-2</c:v>
                </c:pt>
                <c:pt idx="3261" formatCode="0.0%">
                  <c:v>-5.7970939185853117E-2</c:v>
                </c:pt>
                <c:pt idx="3262" formatCode="0.0%">
                  <c:v>-5.7970939185853117E-2</c:v>
                </c:pt>
                <c:pt idx="3263" formatCode="0.0%">
                  <c:v>-5.7970939185853117E-2</c:v>
                </c:pt>
                <c:pt idx="3264" formatCode="0.0%">
                  <c:v>-5.7970939185853117E-2</c:v>
                </c:pt>
                <c:pt idx="3265" formatCode="0.0%">
                  <c:v>-5.7970939185853117E-2</c:v>
                </c:pt>
                <c:pt idx="3266" formatCode="0.0%">
                  <c:v>-5.7970939185853117E-2</c:v>
                </c:pt>
                <c:pt idx="3267" formatCode="0.0%">
                  <c:v>-5.3326976337555905E-2</c:v>
                </c:pt>
                <c:pt idx="3268" formatCode="0.0%">
                  <c:v>-5.5253016399189184E-2</c:v>
                </c:pt>
                <c:pt idx="3269" formatCode="0.0%">
                  <c:v>-5.7399706917972734E-2</c:v>
                </c:pt>
                <c:pt idx="3270" formatCode="0.0%">
                  <c:v>-4.5092705806812586E-2</c:v>
                </c:pt>
                <c:pt idx="3271" formatCode="0.0%">
                  <c:v>-4.5092705806812586E-2</c:v>
                </c:pt>
                <c:pt idx="3272" formatCode="0.0%">
                  <c:v>-4.5092705806812586E-2</c:v>
                </c:pt>
                <c:pt idx="3273" formatCode="0.0%">
                  <c:v>-4.1185068151395186E-2</c:v>
                </c:pt>
                <c:pt idx="3274" formatCode="0.0%">
                  <c:v>-4.0115168008741826E-2</c:v>
                </c:pt>
                <c:pt idx="3275" formatCode="0.0%">
                  <c:v>-3.7835532750383163E-2</c:v>
                </c:pt>
                <c:pt idx="3276" formatCode="0.0%">
                  <c:v>-4.2824841374759497E-2</c:v>
                </c:pt>
                <c:pt idx="3277" formatCode="0.0%">
                  <c:v>-4.2824841374759497E-2</c:v>
                </c:pt>
                <c:pt idx="3278" formatCode="0.0%">
                  <c:v>-5.4452748351503683E-2</c:v>
                </c:pt>
                <c:pt idx="3279" formatCode="0.0%">
                  <c:v>-5.4452748351503683E-2</c:v>
                </c:pt>
                <c:pt idx="3280" formatCode="0.0%">
                  <c:v>-4.3161287518758452E-2</c:v>
                </c:pt>
                <c:pt idx="3281" formatCode="0.0%">
                  <c:v>-4.3161287518758452E-2</c:v>
                </c:pt>
                <c:pt idx="3282" formatCode="0.0%">
                  <c:v>-4.2095946609667541E-2</c:v>
                </c:pt>
                <c:pt idx="3283" formatCode="0.0%">
                  <c:v>-4.7151047924989191E-2</c:v>
                </c:pt>
                <c:pt idx="3284" formatCode="0.0%">
                  <c:v>-4.3112868776677887E-2</c:v>
                </c:pt>
                <c:pt idx="3285" formatCode="0.0%">
                  <c:v>-5.6275574443953938E-2</c:v>
                </c:pt>
                <c:pt idx="3286" formatCode="0.0%">
                  <c:v>-5.6275574443953938E-2</c:v>
                </c:pt>
                <c:pt idx="3287" formatCode="0.0%">
                  <c:v>-5.6013194482786174E-2</c:v>
                </c:pt>
                <c:pt idx="3288" formatCode="0.0%">
                  <c:v>-5.6013194482786174E-2</c:v>
                </c:pt>
                <c:pt idx="3289" formatCode="0.0%">
                  <c:v>-5.6013194482786174E-2</c:v>
                </c:pt>
                <c:pt idx="3290" formatCode="0.0%">
                  <c:v>-5.2007236723581166E-2</c:v>
                </c:pt>
                <c:pt idx="3291" formatCode="0.0%">
                  <c:v>-5.2007236723581166E-2</c:v>
                </c:pt>
                <c:pt idx="3292" formatCode="0.0%">
                  <c:v>-5.2007236723581166E-2</c:v>
                </c:pt>
                <c:pt idx="3293" formatCode="0.0%">
                  <c:v>-5.2007236723581166E-2</c:v>
                </c:pt>
                <c:pt idx="3294" formatCode="0.0%">
                  <c:v>-5.0208028375254427E-2</c:v>
                </c:pt>
                <c:pt idx="3295" formatCode="0.0%">
                  <c:v>-5.2635987801666576E-2</c:v>
                </c:pt>
                <c:pt idx="3296" formatCode="0.0%">
                  <c:v>-5.2635987801666576E-2</c:v>
                </c:pt>
                <c:pt idx="3297" formatCode="0.0%">
                  <c:v>-5.2237798515054168E-2</c:v>
                </c:pt>
                <c:pt idx="3298" formatCode="0.0%">
                  <c:v>-5.2237798515054168E-2</c:v>
                </c:pt>
                <c:pt idx="3299" formatCode="0.0%">
                  <c:v>-5.2237798515054168E-2</c:v>
                </c:pt>
                <c:pt idx="3300" formatCode="0.0%">
                  <c:v>-5.2237798515054168E-2</c:v>
                </c:pt>
                <c:pt idx="3301" formatCode="0.0%">
                  <c:v>-5.2507066726906179E-2</c:v>
                </c:pt>
                <c:pt idx="3302" formatCode="0.0%">
                  <c:v>-6.2131461344228388E-2</c:v>
                </c:pt>
                <c:pt idx="3303" formatCode="0.0%">
                  <c:v>-6.356361315232005E-2</c:v>
                </c:pt>
                <c:pt idx="3304" formatCode="0.0%">
                  <c:v>-6.356361315232005E-2</c:v>
                </c:pt>
                <c:pt idx="3305" formatCode="0.0%">
                  <c:v>-6.356361315232005E-2</c:v>
                </c:pt>
                <c:pt idx="3306" formatCode="0.0%">
                  <c:v>-6.5499779162734348E-2</c:v>
                </c:pt>
                <c:pt idx="3307" formatCode="0.0%">
                  <c:v>-6.5499779162734348E-2</c:v>
                </c:pt>
                <c:pt idx="3308" formatCode="0.0%">
                  <c:v>-5.9748521075027664E-2</c:v>
                </c:pt>
                <c:pt idx="3309" formatCode="0.0%">
                  <c:v>-5.1885761961375051E-2</c:v>
                </c:pt>
                <c:pt idx="3310" formatCode="0.0%">
                  <c:v>-5.1885761961375051E-2</c:v>
                </c:pt>
                <c:pt idx="3311" formatCode="0.0%">
                  <c:v>-5.1885761961375051E-2</c:v>
                </c:pt>
                <c:pt idx="3312" formatCode="0.0%">
                  <c:v>-5.1885761961375051E-2</c:v>
                </c:pt>
                <c:pt idx="3313" formatCode="0.0%">
                  <c:v>-5.1885761961375051E-2</c:v>
                </c:pt>
                <c:pt idx="3314" formatCode="0.0%">
                  <c:v>-4.6316016214416431E-2</c:v>
                </c:pt>
                <c:pt idx="3315" formatCode="0.0%">
                  <c:v>-4.6316016214416431E-2</c:v>
                </c:pt>
                <c:pt idx="3316" formatCode="0.0%">
                  <c:v>-4.756932595063601E-2</c:v>
                </c:pt>
                <c:pt idx="3317" formatCode="0.0%">
                  <c:v>-5.5409900926134265E-2</c:v>
                </c:pt>
                <c:pt idx="3318" formatCode="0.0%">
                  <c:v>-4.4304100369244606E-2</c:v>
                </c:pt>
                <c:pt idx="3319" formatCode="0.0%">
                  <c:v>-5.2094468641199279E-2</c:v>
                </c:pt>
                <c:pt idx="3320" formatCode="0.0%">
                  <c:v>-5.0789392546014375E-2</c:v>
                </c:pt>
                <c:pt idx="3321" formatCode="0.0%">
                  <c:v>-4.7500144511331444E-2</c:v>
                </c:pt>
                <c:pt idx="3322" formatCode="0.0%">
                  <c:v>-5.0263421489414553E-2</c:v>
                </c:pt>
                <c:pt idx="3323" formatCode="0.0%">
                  <c:v>-5.0263421489414553E-2</c:v>
                </c:pt>
                <c:pt idx="3324" formatCode="0.0%">
                  <c:v>-5.0263421489414553E-2</c:v>
                </c:pt>
                <c:pt idx="3325" formatCode="0.0%">
                  <c:v>-4.9172340251436561E-2</c:v>
                </c:pt>
                <c:pt idx="3326" formatCode="0.0%">
                  <c:v>-4.9172340251436561E-2</c:v>
                </c:pt>
                <c:pt idx="3327" formatCode="0.0%">
                  <c:v>-4.9172340251436561E-2</c:v>
                </c:pt>
                <c:pt idx="3328" formatCode="0.0%">
                  <c:v>-5.1247746685196507E-2</c:v>
                </c:pt>
                <c:pt idx="3329" formatCode="0.0%">
                  <c:v>-5.0852677426782969E-2</c:v>
                </c:pt>
                <c:pt idx="3330" formatCode="0.0%">
                  <c:v>-4.9434719632695509E-2</c:v>
                </c:pt>
                <c:pt idx="3331" formatCode="0.0%">
                  <c:v>-1.657054387566673E-2</c:v>
                </c:pt>
                <c:pt idx="3332" formatCode="0.0%">
                  <c:v>-1.5539261648097118E-2</c:v>
                </c:pt>
                <c:pt idx="3333" formatCode="0.0%">
                  <c:v>-2.9745545986365092E-2</c:v>
                </c:pt>
                <c:pt idx="3334" formatCode="0.0%">
                  <c:v>-2.9327479255441199E-2</c:v>
                </c:pt>
                <c:pt idx="3335" formatCode="0.0%">
                  <c:v>-3.036196201406189E-2</c:v>
                </c:pt>
                <c:pt idx="3336" formatCode="0.0%">
                  <c:v>-2.4839007233254159E-2</c:v>
                </c:pt>
                <c:pt idx="3337" formatCode="0.0%">
                  <c:v>-1.6943366999817841E-2</c:v>
                </c:pt>
                <c:pt idx="3338" formatCode="0.0%">
                  <c:v>-1.6943366999817841E-2</c:v>
                </c:pt>
                <c:pt idx="3339" formatCode="0.0%">
                  <c:v>-1.2325947985300725E-2</c:v>
                </c:pt>
                <c:pt idx="3340" formatCode="0.0%">
                  <c:v>-1.2325947985300725E-2</c:v>
                </c:pt>
                <c:pt idx="3341" formatCode="0.0%">
                  <c:v>-1.2325947985300725E-2</c:v>
                </c:pt>
                <c:pt idx="3342" formatCode="0.0%">
                  <c:v>-1.2325947985300725E-2</c:v>
                </c:pt>
                <c:pt idx="3343" formatCode="0.0%">
                  <c:v>-1.2325947985300725E-2</c:v>
                </c:pt>
                <c:pt idx="3344" formatCode="0.0%">
                  <c:v>-5.9301616798078643E-3</c:v>
                </c:pt>
                <c:pt idx="3345" formatCode="0.0%">
                  <c:v>8.1882956204676182E-3</c:v>
                </c:pt>
                <c:pt idx="3346" formatCode="0.0%">
                  <c:v>3.774034160365751E-3</c:v>
                </c:pt>
                <c:pt idx="3347" formatCode="0.0%">
                  <c:v>3.774034160365751E-3</c:v>
                </c:pt>
                <c:pt idx="3348" formatCode="0.0%">
                  <c:v>3.774034160365751E-3</c:v>
                </c:pt>
                <c:pt idx="3349" formatCode="0.0%">
                  <c:v>-1.7345960269276733E-3</c:v>
                </c:pt>
                <c:pt idx="3350" formatCode="0.0%">
                  <c:v>-7.7120925107532707E-3</c:v>
                </c:pt>
                <c:pt idx="3351" formatCode="0.0%">
                  <c:v>-7.7120925107532707E-3</c:v>
                </c:pt>
                <c:pt idx="3352" formatCode="0.0%">
                  <c:v>-7.7120925107532707E-3</c:v>
                </c:pt>
                <c:pt idx="3353" formatCode="0.0%">
                  <c:v>-7.7120925107532707E-3</c:v>
                </c:pt>
                <c:pt idx="3354" formatCode="0.0%">
                  <c:v>1.2064966101256798E-2</c:v>
                </c:pt>
                <c:pt idx="3355" formatCode="0.0%">
                  <c:v>2.0338350047503992E-3</c:v>
                </c:pt>
                <c:pt idx="3356" formatCode="0.0%">
                  <c:v>2.0338350047503992E-3</c:v>
                </c:pt>
                <c:pt idx="3357" formatCode="0.0%">
                  <c:v>-8.7029291566712991E-3</c:v>
                </c:pt>
                <c:pt idx="3358" formatCode="0.0%">
                  <c:v>-8.7029291566712991E-3</c:v>
                </c:pt>
                <c:pt idx="3359" formatCode="0.0%">
                  <c:v>-8.7029291566712991E-3</c:v>
                </c:pt>
                <c:pt idx="3360" formatCode="0.0%">
                  <c:v>9.5126842262283282E-3</c:v>
                </c:pt>
                <c:pt idx="3361" formatCode="0.0%">
                  <c:v>9.5126842262283282E-3</c:v>
                </c:pt>
                <c:pt idx="3362" formatCode="0.0%">
                  <c:v>2.0782406239751985E-2</c:v>
                </c:pt>
                <c:pt idx="3363" formatCode="0.0%">
                  <c:v>2.0782406239751985E-2</c:v>
                </c:pt>
                <c:pt idx="3364" formatCode="0.0%">
                  <c:v>1.741540287274862E-2</c:v>
                </c:pt>
                <c:pt idx="3365" formatCode="0.0%">
                  <c:v>1.741540287274862E-2</c:v>
                </c:pt>
                <c:pt idx="3366" formatCode="0.0%">
                  <c:v>1.9602788946390615E-2</c:v>
                </c:pt>
                <c:pt idx="3367" formatCode="0.0%">
                  <c:v>1.1199427601852802E-2</c:v>
                </c:pt>
                <c:pt idx="3368" formatCode="0.0%">
                  <c:v>1.1199427601852802E-2</c:v>
                </c:pt>
                <c:pt idx="3369" formatCode="0.0%">
                  <c:v>1.1199427601852802E-2</c:v>
                </c:pt>
                <c:pt idx="3370" formatCode="0.0%">
                  <c:v>1.1199427601852802E-2</c:v>
                </c:pt>
                <c:pt idx="3371" formatCode="0.0%">
                  <c:v>1.1199427601852802E-2</c:v>
                </c:pt>
                <c:pt idx="3372" formatCode="0.0%">
                  <c:v>9.6802479588600221E-3</c:v>
                </c:pt>
                <c:pt idx="3373" formatCode="0.0%">
                  <c:v>9.6802479588600221E-3</c:v>
                </c:pt>
                <c:pt idx="3374" formatCode="0.0%">
                  <c:v>3.9898078981619942E-3</c:v>
                </c:pt>
                <c:pt idx="3375" formatCode="0.0%">
                  <c:v>3.9898078981619942E-3</c:v>
                </c:pt>
                <c:pt idx="3376" formatCode="0.0%">
                  <c:v>1.5416400695945928E-2</c:v>
                </c:pt>
                <c:pt idx="3377" formatCode="0.0%">
                  <c:v>1.5416400695945928E-2</c:v>
                </c:pt>
                <c:pt idx="3378" formatCode="0.0%">
                  <c:v>2.5303887910402115E-2</c:v>
                </c:pt>
                <c:pt idx="3379" formatCode="0.0%">
                  <c:v>2.5303887910402115E-2</c:v>
                </c:pt>
                <c:pt idx="3380" formatCode="0.0%">
                  <c:v>2.5303887910402115E-2</c:v>
                </c:pt>
                <c:pt idx="3381" formatCode="0.0%">
                  <c:v>1.4813194170977411E-2</c:v>
                </c:pt>
                <c:pt idx="3382" formatCode="0.0%">
                  <c:v>1.4813194170977411E-2</c:v>
                </c:pt>
                <c:pt idx="3383" formatCode="0.0%">
                  <c:v>1.4813194170977411E-2</c:v>
                </c:pt>
                <c:pt idx="3384" formatCode="0.0%">
                  <c:v>1.4813194170977411E-2</c:v>
                </c:pt>
                <c:pt idx="3385" formatCode="0.0%">
                  <c:v>1.4813194170977411E-2</c:v>
                </c:pt>
                <c:pt idx="3386" formatCode="0.0%">
                  <c:v>1.8857683554192782E-2</c:v>
                </c:pt>
                <c:pt idx="3387" formatCode="0.0%">
                  <c:v>2.590702897211826E-2</c:v>
                </c:pt>
                <c:pt idx="3388" formatCode="0.0%">
                  <c:v>2.590702897211826E-2</c:v>
                </c:pt>
                <c:pt idx="3389" formatCode="0.0%">
                  <c:v>2.590702897211826E-2</c:v>
                </c:pt>
                <c:pt idx="3390" formatCode="0.0%">
                  <c:v>2.590702897211826E-2</c:v>
                </c:pt>
                <c:pt idx="3391" formatCode="0.0%">
                  <c:v>2.590702897211826E-2</c:v>
                </c:pt>
                <c:pt idx="3392" formatCode="0.0%">
                  <c:v>2.590702897211826E-2</c:v>
                </c:pt>
                <c:pt idx="3393" formatCode="0.0%">
                  <c:v>2.5259070119825044E-2</c:v>
                </c:pt>
                <c:pt idx="3394" formatCode="0.0%">
                  <c:v>2.7848460098539588E-2</c:v>
                </c:pt>
                <c:pt idx="3395" formatCode="0.0%">
                  <c:v>2.7848460098539588E-2</c:v>
                </c:pt>
                <c:pt idx="3396" formatCode="0.0%">
                  <c:v>1.6612505042359806E-2</c:v>
                </c:pt>
                <c:pt idx="3397" formatCode="0.0%">
                  <c:v>1.6612505042359806E-2</c:v>
                </c:pt>
                <c:pt idx="3398" formatCode="0.0%">
                  <c:v>1.6612505042359806E-2</c:v>
                </c:pt>
                <c:pt idx="3399" formatCode="0.0%">
                  <c:v>2.0980784612252279E-2</c:v>
                </c:pt>
                <c:pt idx="3400" formatCode="0.0%">
                  <c:v>2.0980784612252279E-2</c:v>
                </c:pt>
                <c:pt idx="3401" formatCode="0.0%">
                  <c:v>2.3355404673042552E-2</c:v>
                </c:pt>
                <c:pt idx="3402" formatCode="0.0%">
                  <c:v>2.3355404673042552E-2</c:v>
                </c:pt>
                <c:pt idx="3403" formatCode="0.0%">
                  <c:v>2.9008879897518776E-2</c:v>
                </c:pt>
                <c:pt idx="3404" formatCode="0.0%">
                  <c:v>3.99754112128873E-2</c:v>
                </c:pt>
                <c:pt idx="3405" formatCode="0.0%">
                  <c:v>3.7989971106997159E-2</c:v>
                </c:pt>
                <c:pt idx="3406" formatCode="0.0%">
                  <c:v>3.7989971106997159E-2</c:v>
                </c:pt>
                <c:pt idx="3407" formatCode="0.0%">
                  <c:v>3.7989971106997159E-2</c:v>
                </c:pt>
                <c:pt idx="3408" formatCode="0.0%">
                  <c:v>2.7509917016395401E-2</c:v>
                </c:pt>
                <c:pt idx="3409" formatCode="0.0%">
                  <c:v>2.7509917016395401E-2</c:v>
                </c:pt>
                <c:pt idx="3410" formatCode="0.0%">
                  <c:v>2.3471737868084097E-2</c:v>
                </c:pt>
                <c:pt idx="3411" formatCode="0.0%">
                  <c:v>3.5940481009336563E-2</c:v>
                </c:pt>
                <c:pt idx="3412" formatCode="0.0%">
                  <c:v>3.5940481009336563E-2</c:v>
                </c:pt>
                <c:pt idx="3413" formatCode="0.0%">
                  <c:v>3.5940481009336563E-2</c:v>
                </c:pt>
                <c:pt idx="3414" formatCode="0.0%">
                  <c:v>3.5940481009336563E-2</c:v>
                </c:pt>
                <c:pt idx="3415" formatCode="0.0%">
                  <c:v>3.5940481009336563E-2</c:v>
                </c:pt>
                <c:pt idx="3416" formatCode="0.0%">
                  <c:v>3.5940481009336563E-2</c:v>
                </c:pt>
                <c:pt idx="3417" formatCode="0.0%">
                  <c:v>3.5940481009336563E-2</c:v>
                </c:pt>
                <c:pt idx="3418" formatCode="0.0%">
                  <c:v>5.177440078414304E-2</c:v>
                </c:pt>
                <c:pt idx="3419" formatCode="0.0%">
                  <c:v>5.177440078414304E-2</c:v>
                </c:pt>
                <c:pt idx="3420" formatCode="0.0%">
                  <c:v>4.9975192435816301E-2</c:v>
                </c:pt>
                <c:pt idx="3421" formatCode="0.0%">
                  <c:v>4.9975192435816301E-2</c:v>
                </c:pt>
                <c:pt idx="3422" formatCode="0.0%">
                  <c:v>4.9975192435816301E-2</c:v>
                </c:pt>
                <c:pt idx="3423" formatCode="0.0%">
                  <c:v>4.9975192435816301E-2</c:v>
                </c:pt>
                <c:pt idx="3424" formatCode="0.0%">
                  <c:v>4.9975192435816301E-2</c:v>
                </c:pt>
                <c:pt idx="3425" formatCode="0.0%">
                  <c:v>4.477047349063934E-2</c:v>
                </c:pt>
                <c:pt idx="3426" formatCode="0.0%">
                  <c:v>4.477047349063934E-2</c:v>
                </c:pt>
                <c:pt idx="3427" formatCode="0.0%">
                  <c:v>4.477047349063934E-2</c:v>
                </c:pt>
                <c:pt idx="3428" formatCode="0.0%">
                  <c:v>4.8693440680368294E-2</c:v>
                </c:pt>
                <c:pt idx="3429" formatCode="0.0%">
                  <c:v>5.012559248845995E-2</c:v>
                </c:pt>
                <c:pt idx="3430" formatCode="0.0%">
                  <c:v>5.012559248845995E-2</c:v>
                </c:pt>
                <c:pt idx="3431" formatCode="0.0%">
                  <c:v>5.012559248845995E-2</c:v>
                </c:pt>
                <c:pt idx="3432" formatCode="0.0%">
                  <c:v>5.7558531674953645E-2</c:v>
                </c:pt>
                <c:pt idx="3433" formatCode="0.0%">
                  <c:v>5.7558531674953645E-2</c:v>
                </c:pt>
                <c:pt idx="3434" formatCode="0.0%">
                  <c:v>5.1807273587246946E-2</c:v>
                </c:pt>
                <c:pt idx="3435" formatCode="0.0%">
                  <c:v>4.3944514473594341E-2</c:v>
                </c:pt>
                <c:pt idx="3436" formatCode="0.0%">
                  <c:v>4.3944514473594341E-2</c:v>
                </c:pt>
                <c:pt idx="3437" formatCode="0.0%">
                  <c:v>4.3944514473594341E-2</c:v>
                </c:pt>
                <c:pt idx="3438" formatCode="0.0%">
                  <c:v>4.3944514473594341E-2</c:v>
                </c:pt>
                <c:pt idx="3439" formatCode="0.0%">
                  <c:v>4.4943848251076023E-2</c:v>
                </c:pt>
                <c:pt idx="3440" formatCode="0.0%">
                  <c:v>4.4943848251076023E-2</c:v>
                </c:pt>
                <c:pt idx="3441" formatCode="0.0%">
                  <c:v>4.4943848251076023E-2</c:v>
                </c:pt>
                <c:pt idx="3442" formatCode="0.0%">
                  <c:v>4.4943848251076023E-2</c:v>
                </c:pt>
                <c:pt idx="3443" formatCode="0.0%">
                  <c:v>4.7620328679312894E-2</c:v>
                </c:pt>
                <c:pt idx="3444" formatCode="0.0%">
                  <c:v>3.6883034477451768E-2</c:v>
                </c:pt>
                <c:pt idx="3445" formatCode="0.0%">
                  <c:v>4.4673402749406434E-2</c:v>
                </c:pt>
                <c:pt idx="3446" formatCode="0.0%">
                  <c:v>4.232912947412177E-2</c:v>
                </c:pt>
                <c:pt idx="3447" formatCode="0.0%">
                  <c:v>4.232912947412177E-2</c:v>
                </c:pt>
                <c:pt idx="3448" formatCode="0.0%">
                  <c:v>5.077507542006772E-2</c:v>
                </c:pt>
                <c:pt idx="3449" formatCode="0.0%">
                  <c:v>5.077507542006772E-2</c:v>
                </c:pt>
                <c:pt idx="3450" formatCode="0.0%">
                  <c:v>5.077507542006772E-2</c:v>
                </c:pt>
                <c:pt idx="3451" formatCode="0.0%">
                  <c:v>5.0080630975623264E-2</c:v>
                </c:pt>
                <c:pt idx="3452" formatCode="0.0%">
                  <c:v>5.0080630975623264E-2</c:v>
                </c:pt>
                <c:pt idx="3453" formatCode="0.0%">
                  <c:v>5.0080630975623264E-2</c:v>
                </c:pt>
                <c:pt idx="3454" formatCode="0.0%">
                  <c:v>5.215603740938321E-2</c:v>
                </c:pt>
                <c:pt idx="3455" formatCode="0.0%">
                  <c:v>5.215603740938321E-2</c:v>
                </c:pt>
                <c:pt idx="3456" formatCode="0.0%">
                  <c:v>5.215603740938321E-2</c:v>
                </c:pt>
                <c:pt idx="3457" formatCode="0.0%">
                  <c:v>5.215603740938321E-2</c:v>
                </c:pt>
                <c:pt idx="3458" formatCode="0.0%">
                  <c:v>5.11247551818136E-2</c:v>
                </c:pt>
                <c:pt idx="3459" formatCode="0.0%">
                  <c:v>5.987896393602235E-2</c:v>
                </c:pt>
                <c:pt idx="3460" formatCode="0.0%">
                  <c:v>6.2361927045499831E-2</c:v>
                </c:pt>
                <c:pt idx="3461" formatCode="0.0%">
                  <c:v>6.3396409804120535E-2</c:v>
                </c:pt>
                <c:pt idx="3462" formatCode="0.0%">
                  <c:v>5.6202332028660373E-2</c:v>
                </c:pt>
                <c:pt idx="3463" formatCode="0.0%">
                  <c:v>4.8306691795224052E-2</c:v>
                </c:pt>
                <c:pt idx="3464" formatCode="0.0%">
                  <c:v>4.3315011262778126E-2</c:v>
                </c:pt>
                <c:pt idx="3465" formatCode="0.0%">
                  <c:v>4.7662837349734651E-2</c:v>
                </c:pt>
                <c:pt idx="3466" formatCode="0.0%">
                  <c:v>4.7662837349734651E-2</c:v>
                </c:pt>
                <c:pt idx="3467" formatCode="0.0%">
                  <c:v>4.7662837349734651E-2</c:v>
                </c:pt>
                <c:pt idx="3468" formatCode="0.0%">
                  <c:v>4.7662837349734651E-2</c:v>
                </c:pt>
                <c:pt idx="3469" formatCode="0.0%">
                  <c:v>4.8321381966132414E-2</c:v>
                </c:pt>
                <c:pt idx="3470" formatCode="0.0%">
                  <c:v>4.8650437576530571E-2</c:v>
                </c:pt>
                <c:pt idx="3471" formatCode="0.0%">
                  <c:v>3.4531980276255099E-2</c:v>
                </c:pt>
                <c:pt idx="3472" formatCode="0.0%">
                  <c:v>3.8946241736356961E-2</c:v>
                </c:pt>
                <c:pt idx="3473" formatCode="0.0%">
                  <c:v>3.8946241736356961E-2</c:v>
                </c:pt>
                <c:pt idx="3474" formatCode="0.0%">
                  <c:v>3.8946241736356961E-2</c:v>
                </c:pt>
                <c:pt idx="3475" formatCode="0.0%">
                  <c:v>3.9271550779948372E-2</c:v>
                </c:pt>
                <c:pt idx="3476" formatCode="0.0%">
                  <c:v>4.5249047263773975E-2</c:v>
                </c:pt>
                <c:pt idx="3477" formatCode="0.0%">
                  <c:v>4.6872423887150599E-2</c:v>
                </c:pt>
                <c:pt idx="3478" formatCode="0.0%">
                  <c:v>4.7196572995740552E-2</c:v>
                </c:pt>
                <c:pt idx="3479" formatCode="0.0%">
                  <c:v>4.6224440785759997E-2</c:v>
                </c:pt>
                <c:pt idx="3480" formatCode="0.0%">
                  <c:v>4.8170597126986077E-2</c:v>
                </c:pt>
                <c:pt idx="3481" formatCode="0.0%">
                  <c:v>5.8201728223492476E-2</c:v>
                </c:pt>
                <c:pt idx="3482" formatCode="0.0%">
                  <c:v>5.8201728223492476E-2</c:v>
                </c:pt>
                <c:pt idx="3483" formatCode="0.0%">
                  <c:v>5.7239881477740631E-2</c:v>
                </c:pt>
                <c:pt idx="3484" formatCode="0.0%">
                  <c:v>5.9486351310860018E-2</c:v>
                </c:pt>
                <c:pt idx="3485" formatCode="0.0%">
                  <c:v>5.9486351310860018E-2</c:v>
                </c:pt>
                <c:pt idx="3486" formatCode="0.0%">
                  <c:v>5.9486351310860018E-2</c:v>
                </c:pt>
                <c:pt idx="3487" formatCode="0.0%">
                  <c:v>5.9486351310860018E-2</c:v>
                </c:pt>
                <c:pt idx="3488" formatCode="0.0%">
                  <c:v>6.623876288642272E-2</c:v>
                </c:pt>
                <c:pt idx="3489" formatCode="0.0%">
                  <c:v>6.623876288642272E-2</c:v>
                </c:pt>
                <c:pt idx="3490" formatCode="0.0%">
                  <c:v>6.623876288642272E-2</c:v>
                </c:pt>
                <c:pt idx="3491" formatCode="0.0%">
                  <c:v>6.3067180266695472E-2</c:v>
                </c:pt>
                <c:pt idx="3492" formatCode="0.0%">
                  <c:v>5.4158494297875871E-2</c:v>
                </c:pt>
                <c:pt idx="3493" formatCode="0.0%">
                  <c:v>5.4158494297875871E-2</c:v>
                </c:pt>
                <c:pt idx="3494" formatCode="0.0%">
                  <c:v>5.4158494297875871E-2</c:v>
                </c:pt>
                <c:pt idx="3495" formatCode="0.0%">
                  <c:v>5.2232948726630687E-2</c:v>
                </c:pt>
                <c:pt idx="3496" formatCode="0.0%">
                  <c:v>5.2232948726630687E-2</c:v>
                </c:pt>
                <c:pt idx="3497" formatCode="0.0%">
                  <c:v>5.2232948726630687E-2</c:v>
                </c:pt>
                <c:pt idx="3498" formatCode="0.0%">
                  <c:v>5.2232948726630687E-2</c:v>
                </c:pt>
                <c:pt idx="3499" formatCode="0.0%">
                  <c:v>5.2232948726630687E-2</c:v>
                </c:pt>
                <c:pt idx="3500" formatCode="0.0%">
                  <c:v>5.2232948726630687E-2</c:v>
                </c:pt>
                <c:pt idx="3501" formatCode="0.0%">
                  <c:v>5.2232948726630687E-2</c:v>
                </c:pt>
                <c:pt idx="3502" formatCode="0.0%">
                  <c:v>4.0806355928846759E-2</c:v>
                </c:pt>
                <c:pt idx="3503" formatCode="0.0%">
                  <c:v>4.0493660494200105E-2</c:v>
                </c:pt>
                <c:pt idx="3504" formatCode="0.0%">
                  <c:v>3.1231759767075786E-2</c:v>
                </c:pt>
                <c:pt idx="3505" formatCode="0.0%">
                  <c:v>3.3732541261292728E-2</c:v>
                </c:pt>
                <c:pt idx="3506" formatCode="0.0%">
                  <c:v>3.3732541261292728E-2</c:v>
                </c:pt>
                <c:pt idx="3507" formatCode="0.0%">
                  <c:v>4.4223235000717433E-2</c:v>
                </c:pt>
                <c:pt idx="3508" formatCode="0.0%">
                  <c:v>4.2984077627731064E-2</c:v>
                </c:pt>
                <c:pt idx="3509" formatCode="0.0%">
                  <c:v>4.2984077627731064E-2</c:v>
                </c:pt>
                <c:pt idx="3510" formatCode="0.0%">
                  <c:v>4.2984077627731064E-2</c:v>
                </c:pt>
                <c:pt idx="3511" formatCode="0.0%">
                  <c:v>3.7428522072175507E-2</c:v>
                </c:pt>
                <c:pt idx="3512" formatCode="0.0%">
                  <c:v>3.1521835296036499E-2</c:v>
                </c:pt>
                <c:pt idx="3513" formatCode="0.0%">
                  <c:v>3.8154081917912003E-2</c:v>
                </c:pt>
                <c:pt idx="3514" formatCode="0.0%">
                  <c:v>3.8154081917912003E-2</c:v>
                </c:pt>
                <c:pt idx="3515" formatCode="0.0%">
                  <c:v>3.8154081917912003E-2</c:v>
                </c:pt>
                <c:pt idx="3516" formatCode="0.0%">
                  <c:v>3.7845630344808978E-2</c:v>
                </c:pt>
                <c:pt idx="3517" formatCode="0.0%">
                  <c:v>3.7845630344808978E-2</c:v>
                </c:pt>
                <c:pt idx="3518" formatCode="0.0%">
                  <c:v>4.1526611939901002E-2</c:v>
                </c:pt>
                <c:pt idx="3519" formatCode="0.0%">
                  <c:v>3.5391243640718516E-2</c:v>
                </c:pt>
                <c:pt idx="3520" formatCode="0.0%">
                  <c:v>3.472789372363725E-2</c:v>
                </c:pt>
                <c:pt idx="3521" formatCode="0.0%">
                  <c:v>3.9929852107970176E-2</c:v>
                </c:pt>
                <c:pt idx="3522" formatCode="0.0%">
                  <c:v>2.9275362001425276E-2</c:v>
                </c:pt>
                <c:pt idx="3523" formatCode="0.0%">
                  <c:v>2.9275362001425276E-2</c:v>
                </c:pt>
                <c:pt idx="3524" formatCode="0.0%">
                  <c:v>3.1989475391051334E-2</c:v>
                </c:pt>
                <c:pt idx="3525" formatCode="0.0%">
                  <c:v>2.7621195821158875E-2</c:v>
                </c:pt>
                <c:pt idx="3526" formatCode="0.0%">
                  <c:v>2.6717581363327549E-2</c:v>
                </c:pt>
                <c:pt idx="3527" formatCode="0.0%">
                  <c:v>2.3872189474989584E-2</c:v>
                </c:pt>
                <c:pt idx="3528" formatCode="0.0%">
                  <c:v>1.2737672472281188E-2</c:v>
                </c:pt>
                <c:pt idx="3529" formatCode="0.0%">
                  <c:v>7.0841972478049645E-3</c:v>
                </c:pt>
                <c:pt idx="3530" formatCode="0.0%">
                  <c:v>7.7455729091806258E-3</c:v>
                </c:pt>
                <c:pt idx="3531" formatCode="0.0%">
                  <c:v>9.7310130150707642E-3</c:v>
                </c:pt>
                <c:pt idx="3532" formatCode="0.0%">
                  <c:v>1.2173761106673817E-2</c:v>
                </c:pt>
                <c:pt idx="3533" formatCode="0.0%">
                  <c:v>1.2173761106673817E-2</c:v>
                </c:pt>
                <c:pt idx="3534" formatCode="0.0%">
                  <c:v>2.2653815197275561E-2</c:v>
                </c:pt>
                <c:pt idx="3535" formatCode="0.0%">
                  <c:v>2.2653815197275561E-2</c:v>
                </c:pt>
                <c:pt idx="3536" formatCode="0.0%">
                  <c:v>2.2653815197275561E-2</c:v>
                </c:pt>
                <c:pt idx="3537" formatCode="0.0%">
                  <c:v>2.9063782536776904E-2</c:v>
                </c:pt>
                <c:pt idx="3538" formatCode="0.0%">
                  <c:v>2.9063782536776904E-2</c:v>
                </c:pt>
                <c:pt idx="3539" formatCode="0.0%">
                  <c:v>2.9063782536776904E-2</c:v>
                </c:pt>
                <c:pt idx="3540" formatCode="0.0%">
                  <c:v>2.9063782536776904E-2</c:v>
                </c:pt>
                <c:pt idx="3541" formatCode="0.0%">
                  <c:v>2.9063782536776904E-2</c:v>
                </c:pt>
                <c:pt idx="3542" formatCode="0.0%">
                  <c:v>2.9655498513108267E-2</c:v>
                </c:pt>
                <c:pt idx="3543" formatCode="0.0%">
                  <c:v>2.9064132457519858E-2</c:v>
                </c:pt>
                <c:pt idx="3544" formatCode="0.0%">
                  <c:v>1.0271632801056587E-2</c:v>
                </c:pt>
                <c:pt idx="3545" formatCode="0.0%">
                  <c:v>1.0271632801056587E-2</c:v>
                </c:pt>
                <c:pt idx="3546" formatCode="0.0%">
                  <c:v>1.0271632801056587E-2</c:v>
                </c:pt>
                <c:pt idx="3547" formatCode="0.0%">
                  <c:v>1.0271632801056587E-2</c:v>
                </c:pt>
                <c:pt idx="3548" formatCode="0.0%">
                  <c:v>1.0271632801056587E-2</c:v>
                </c:pt>
                <c:pt idx="3549" formatCode="0.0%">
                  <c:v>1.0271632801056587E-2</c:v>
                </c:pt>
                <c:pt idx="3550" formatCode="0.0%">
                  <c:v>1.0271632801056587E-2</c:v>
                </c:pt>
                <c:pt idx="3551" formatCode="0.0%">
                  <c:v>1.5476351746233545E-2</c:v>
                </c:pt>
                <c:pt idx="3552" formatCode="0.0%">
                  <c:v>1.5476351746233545E-2</c:v>
                </c:pt>
                <c:pt idx="3553" formatCode="0.0%">
                  <c:v>1.5476351746233545E-2</c:v>
                </c:pt>
                <c:pt idx="3554" formatCode="0.0%">
                  <c:v>1.5476351746233545E-2</c:v>
                </c:pt>
                <c:pt idx="3555" formatCode="0.0%">
                  <c:v>1.5476351746233545E-2</c:v>
                </c:pt>
                <c:pt idx="3556" formatCode="0.0%">
                  <c:v>1.5476351746233545E-2</c:v>
                </c:pt>
                <c:pt idx="3557" formatCode="0.0%">
                  <c:v>1.5476351746233545E-2</c:v>
                </c:pt>
                <c:pt idx="3558" formatCode="0.0%">
                  <c:v>1.2782749052630852E-2</c:v>
                </c:pt>
                <c:pt idx="3559" formatCode="0.0%">
                  <c:v>1.2782749052630852E-2</c:v>
                </c:pt>
                <c:pt idx="3560" formatCode="0.0%">
                  <c:v>1.2782749052630852E-2</c:v>
                </c:pt>
                <c:pt idx="3561" formatCode="0.0%">
                  <c:v>1.2782749052630852E-2</c:v>
                </c:pt>
                <c:pt idx="3562" formatCode="0.0%">
                  <c:v>0.10472280575574952</c:v>
                </c:pt>
                <c:pt idx="3563" formatCode="0.0%">
                  <c:v>0.10472280575574952</c:v>
                </c:pt>
                <c:pt idx="3564" formatCode="0.0%">
                  <c:v>0.10472280575574952</c:v>
                </c:pt>
                <c:pt idx="3565" formatCode="0.0%">
                  <c:v>0.10372347197826784</c:v>
                </c:pt>
                <c:pt idx="3566" formatCode="0.0%">
                  <c:v>0.10372347197826784</c:v>
                </c:pt>
                <c:pt idx="3567" formatCode="0.0%">
                  <c:v>0.10372347197826784</c:v>
                </c:pt>
                <c:pt idx="3568" formatCode="0.0%">
                  <c:v>0.10372347197826784</c:v>
                </c:pt>
                <c:pt idx="3569" formatCode="0.0%">
                  <c:v>0.10104699155003097</c:v>
                </c:pt>
                <c:pt idx="3570" formatCode="0.0%">
                  <c:v>0.10104699155003097</c:v>
                </c:pt>
                <c:pt idx="3571" formatCode="0.0%">
                  <c:v>0.10104699155003097</c:v>
                </c:pt>
                <c:pt idx="3572" formatCode="0.0%">
                  <c:v>0.10339126482531563</c:v>
                </c:pt>
                <c:pt idx="3573" formatCode="0.0%">
                  <c:v>0.10339126482531563</c:v>
                </c:pt>
                <c:pt idx="3574" formatCode="0.0%">
                  <c:v>9.4945318879369689E-2</c:v>
                </c:pt>
                <c:pt idx="3575" formatCode="0.0%">
                  <c:v>4.8569636884046231E-2</c:v>
                </c:pt>
                <c:pt idx="3576" formatCode="0.0%">
                  <c:v>6.8594156704234216E-2</c:v>
                </c:pt>
                <c:pt idx="3577" formatCode="0.0%">
                  <c:v>5.2969156704234216E-2</c:v>
                </c:pt>
                <c:pt idx="3578" formatCode="0.0%">
                  <c:v>5.2969156704234216E-2</c:v>
                </c:pt>
                <c:pt idx="3579" formatCode="0.0%">
                  <c:v>5.2969156704234216E-2</c:v>
                </c:pt>
                <c:pt idx="3580" formatCode="0.0%">
                  <c:v>5.2969156704234216E-2</c:v>
                </c:pt>
                <c:pt idx="3581" formatCode="0.0%">
                  <c:v>5.2969156704234216E-2</c:v>
                </c:pt>
                <c:pt idx="3582" formatCode="0.0%">
                  <c:v>5.2969156704234216E-2</c:v>
                </c:pt>
                <c:pt idx="3583" formatCode="0.0%">
                  <c:v>5.2969156704234216E-2</c:v>
                </c:pt>
                <c:pt idx="3584" formatCode="0.0%">
                  <c:v>5.2969156704234216E-2</c:v>
                </c:pt>
                <c:pt idx="3585" formatCode="0.0%">
                  <c:v>4.7092645791752069E-2</c:v>
                </c:pt>
                <c:pt idx="3586" formatCode="0.0%">
                  <c:v>7.8432375665921941E-2</c:v>
                </c:pt>
                <c:pt idx="3587" formatCode="0.0%">
                  <c:v>6.2038933042971117E-2</c:v>
                </c:pt>
                <c:pt idx="3588" formatCode="0.0%">
                  <c:v>3.1440552491524228E-2</c:v>
                </c:pt>
                <c:pt idx="3589" formatCode="0.0%">
                  <c:v>3.1440552491524228E-2</c:v>
                </c:pt>
                <c:pt idx="3590" formatCode="0.0%">
                  <c:v>3.3217947309684435E-2</c:v>
                </c:pt>
                <c:pt idx="3591" formatCode="0.0%">
                  <c:v>4.3918490982670595E-2</c:v>
                </c:pt>
                <c:pt idx="3592" formatCode="0.0%">
                  <c:v>4.3918490982670595E-2</c:v>
                </c:pt>
                <c:pt idx="3593" formatCode="0.0%">
                  <c:v>4.3918490982670595E-2</c:v>
                </c:pt>
                <c:pt idx="3594" formatCode="0.0%">
                  <c:v>7.1483040877995091E-2</c:v>
                </c:pt>
                <c:pt idx="3595" formatCode="0.0%">
                  <c:v>5.2148774699627892E-2</c:v>
                </c:pt>
                <c:pt idx="3596" formatCode="0.0%">
                  <c:v>2.5176120473312781E-2</c:v>
                </c:pt>
                <c:pt idx="3597" formatCode="0.0%">
                  <c:v>2.5176120473312781E-2</c:v>
                </c:pt>
                <c:pt idx="3598" formatCode="0.0%">
                  <c:v>4.4264137440438972E-2</c:v>
                </c:pt>
                <c:pt idx="3599" formatCode="0.0%">
                  <c:v>4.4264137440438972E-2</c:v>
                </c:pt>
                <c:pt idx="3600" formatCode="0.0%">
                  <c:v>4.4264137440438972E-2</c:v>
                </c:pt>
                <c:pt idx="3601" formatCode="0.0%">
                  <c:v>4.3938828396847554E-2</c:v>
                </c:pt>
                <c:pt idx="3602" formatCode="0.0%">
                  <c:v>4.3938828396847554E-2</c:v>
                </c:pt>
                <c:pt idx="3603" formatCode="0.0%">
                  <c:v>1.5389753068631121E-2</c:v>
                </c:pt>
                <c:pt idx="3604" formatCode="0.0%">
                  <c:v>1.5065603960041168E-2</c:v>
                </c:pt>
                <c:pt idx="3605" formatCode="0.0%">
                  <c:v>2.7409449034271907E-2</c:v>
                </c:pt>
                <c:pt idx="3606" formatCode="0.0%">
                  <c:v>2.8976996136475201E-2</c:v>
                </c:pt>
                <c:pt idx="3607" formatCode="0.0%">
                  <c:v>2.8976996136475201E-2</c:v>
                </c:pt>
                <c:pt idx="3608" formatCode="0.0%">
                  <c:v>2.8976996136475201E-2</c:v>
                </c:pt>
                <c:pt idx="3609" formatCode="0.0%">
                  <c:v>2.9938842882227052E-2</c:v>
                </c:pt>
                <c:pt idx="3610" formatCode="0.0%">
                  <c:v>2.7692373049107658E-2</c:v>
                </c:pt>
                <c:pt idx="3611" formatCode="0.0%">
                  <c:v>3.0408841639939576E-2</c:v>
                </c:pt>
                <c:pt idx="3612" formatCode="0.0%">
                  <c:v>3.0408841639939576E-2</c:v>
                </c:pt>
                <c:pt idx="3613" formatCode="0.0%">
                  <c:v>3.0408841639939576E-2</c:v>
                </c:pt>
                <c:pt idx="3614" formatCode="0.0%">
                  <c:v>2.3656430064376881E-2</c:v>
                </c:pt>
                <c:pt idx="3615" formatCode="0.0%">
                  <c:v>2.3656430064376881E-2</c:v>
                </c:pt>
                <c:pt idx="3616" formatCode="0.0%">
                  <c:v>2.3656430064376881E-2</c:v>
                </c:pt>
                <c:pt idx="3617" formatCode="0.0%">
                  <c:v>2.6828012684104129E-2</c:v>
                </c:pt>
                <c:pt idx="3618" formatCode="0.0%">
                  <c:v>3.5736698652923726E-2</c:v>
                </c:pt>
                <c:pt idx="3619" formatCode="0.0%">
                  <c:v>2.9001612058953234E-2</c:v>
                </c:pt>
                <c:pt idx="3620" formatCode="0.0%">
                  <c:v>2.9001612058953234E-2</c:v>
                </c:pt>
                <c:pt idx="3621" formatCode="0.0%">
                  <c:v>4.0346309906493558E-2</c:v>
                </c:pt>
                <c:pt idx="3622" formatCode="0.0%">
                  <c:v>4.0346309906493558E-2</c:v>
                </c:pt>
                <c:pt idx="3623" formatCode="0.0%">
                  <c:v>4.0346309906493558E-2</c:v>
                </c:pt>
                <c:pt idx="3624" formatCode="0.0%">
                  <c:v>4.0346309906493558E-2</c:v>
                </c:pt>
                <c:pt idx="3625" formatCode="0.0%">
                  <c:v>4.6656505854683526E-2</c:v>
                </c:pt>
                <c:pt idx="3626" formatCode="0.0%">
                  <c:v>5.5897429947092764E-2</c:v>
                </c:pt>
                <c:pt idx="3627" formatCode="0.0%">
                  <c:v>5.5897429947092764E-2</c:v>
                </c:pt>
                <c:pt idx="3628" formatCode="0.0%">
                  <c:v>5.5897429947092764E-2</c:v>
                </c:pt>
                <c:pt idx="3629" formatCode="0.0%">
                  <c:v>5.492063473054664E-2</c:v>
                </c:pt>
                <c:pt idx="3630" formatCode="0.0%">
                  <c:v>4.4611381361355493E-2</c:v>
                </c:pt>
                <c:pt idx="3631" formatCode="0.0%">
                  <c:v>5.5148409515117694E-2</c:v>
                </c:pt>
                <c:pt idx="3632" formatCode="0.0%">
                  <c:v>5.5148409515117694E-2</c:v>
                </c:pt>
                <c:pt idx="3633" formatCode="0.0%">
                  <c:v>5.5148409515117694E-2</c:v>
                </c:pt>
                <c:pt idx="3634" formatCode="0.0%">
                  <c:v>5.6387566888104063E-2</c:v>
                </c:pt>
                <c:pt idx="3635" formatCode="0.0%">
                  <c:v>3.4563462653576377E-2</c:v>
                </c:pt>
                <c:pt idx="3636" formatCode="0.0%">
                  <c:v>3.4563462653576377E-2</c:v>
                </c:pt>
                <c:pt idx="3637" formatCode="0.0%">
                  <c:v>5.6878794745444772E-2</c:v>
                </c:pt>
                <c:pt idx="3638" formatCode="0.0%">
                  <c:v>5.8740992138368447E-2</c:v>
                </c:pt>
                <c:pt idx="3639" formatCode="0.0%">
                  <c:v>4.5059400098567431E-2</c:v>
                </c:pt>
                <c:pt idx="3640" formatCode="0.0%">
                  <c:v>6.1410794776348768E-2</c:v>
                </c:pt>
                <c:pt idx="3641" formatCode="0.0%">
                  <c:v>5.0369785312626369E-2</c:v>
                </c:pt>
                <c:pt idx="3642" formatCode="0.0%">
                  <c:v>5.9609656343464643E-2</c:v>
                </c:pt>
                <c:pt idx="3643" formatCode="0.0%">
                  <c:v>5.328654537286711E-2</c:v>
                </c:pt>
                <c:pt idx="3644" formatCode="0.0%">
                  <c:v>6.1377755950858121E-2</c:v>
                </c:pt>
                <c:pt idx="3645" formatCode="0.0%">
                  <c:v>5.2510830945860509E-2</c:v>
                </c:pt>
                <c:pt idx="3646" formatCode="0.0%">
                  <c:v>5.2510830945860509E-2</c:v>
                </c:pt>
                <c:pt idx="3647" formatCode="0.0%">
                  <c:v>4.730887256152759E-2</c:v>
                </c:pt>
                <c:pt idx="3648" formatCode="0.0%">
                  <c:v>5.1124693100152066E-2</c:v>
                </c:pt>
                <c:pt idx="3649" formatCode="0.0%">
                  <c:v>5.1124693100152066E-2</c:v>
                </c:pt>
                <c:pt idx="3650" formatCode="0.0%">
                  <c:v>4.8410579710526008E-2</c:v>
                </c:pt>
                <c:pt idx="3651" formatCode="0.0%">
                  <c:v>4.8410579710526008E-2</c:v>
                </c:pt>
                <c:pt idx="3652" formatCode="0.0%">
                  <c:v>5.269985129362665E-2</c:v>
                </c:pt>
                <c:pt idx="3653" formatCode="0.0%">
                  <c:v>5.0890987862815672E-2</c:v>
                </c:pt>
                <c:pt idx="3654" formatCode="0.0%">
                  <c:v>6.2025504865524085E-2</c:v>
                </c:pt>
                <c:pt idx="3655" formatCode="0.0%">
                  <c:v>6.2025504865524085E-2</c:v>
                </c:pt>
                <c:pt idx="3656" formatCode="0.0%">
                  <c:v>6.2025504865524085E-2</c:v>
                </c:pt>
                <c:pt idx="3657" formatCode="0.0%">
                  <c:v>6.2025504865524085E-2</c:v>
                </c:pt>
                <c:pt idx="3658" formatCode="0.0%">
                  <c:v>5.9582756773921032E-2</c:v>
                </c:pt>
                <c:pt idx="3659" formatCode="0.0%">
                  <c:v>5.6183498430286916E-2</c:v>
                </c:pt>
                <c:pt idx="3660" formatCode="0.0%">
                  <c:v>7.5718382151217151E-2</c:v>
                </c:pt>
                <c:pt idx="3661" formatCode="0.0%">
                  <c:v>7.6326654657299875E-2</c:v>
                </c:pt>
                <c:pt idx="3662" formatCode="0.0%">
                  <c:v>8.5141244322953363E-2</c:v>
                </c:pt>
                <c:pt idx="3663" formatCode="0.0%">
                  <c:v>8.6355037641443075E-2</c:v>
                </c:pt>
                <c:pt idx="3664" formatCode="0.0%">
                  <c:v>8.6355037641443075E-2</c:v>
                </c:pt>
                <c:pt idx="3665" formatCode="0.0%">
                  <c:v>8.6355037641443075E-2</c:v>
                </c:pt>
                <c:pt idx="3666" formatCode="0.0%">
                  <c:v>8.6355037641443075E-2</c:v>
                </c:pt>
                <c:pt idx="3667" formatCode="0.0%">
                  <c:v>0.10046491455528277</c:v>
                </c:pt>
                <c:pt idx="3668" formatCode="0.0%">
                  <c:v>9.5136668087536388E-2</c:v>
                </c:pt>
                <c:pt idx="3669" formatCode="0.0%">
                  <c:v>9.5728034143124793E-2</c:v>
                </c:pt>
                <c:pt idx="3670" formatCode="0.0%">
                  <c:v>0.10284585347813868</c:v>
                </c:pt>
                <c:pt idx="3671" formatCode="0.0%">
                  <c:v>0.10047898957281323</c:v>
                </c:pt>
                <c:pt idx="3672" formatCode="0.0%">
                  <c:v>0.10047898957281323</c:v>
                </c:pt>
                <c:pt idx="3673" formatCode="0.0%">
                  <c:v>0.10285146881361988</c:v>
                </c:pt>
                <c:pt idx="3674" formatCode="0.0%">
                  <c:v>0.10285146881361988</c:v>
                </c:pt>
                <c:pt idx="3675" formatCode="0.0%">
                  <c:v>0.10285146881361988</c:v>
                </c:pt>
                <c:pt idx="3676" formatCode="0.0%">
                  <c:v>0.10285146881361988</c:v>
                </c:pt>
                <c:pt idx="3677" formatCode="0.0%">
                  <c:v>0.10285146881361988</c:v>
                </c:pt>
                <c:pt idx="3678" formatCode="0.0%">
                  <c:v>0.10658710099752793</c:v>
                </c:pt>
                <c:pt idx="3679" formatCode="0.0%">
                  <c:v>0.10658710099752793</c:v>
                </c:pt>
                <c:pt idx="3680" formatCode="0.0%">
                  <c:v>0.10772930545212529</c:v>
                </c:pt>
                <c:pt idx="3681" formatCode="0.0%">
                  <c:v>0.11428948799633522</c:v>
                </c:pt>
                <c:pt idx="3682" formatCode="0.0%">
                  <c:v>0.11428948799633522</c:v>
                </c:pt>
                <c:pt idx="3683" formatCode="0.0%">
                  <c:v>0.11428948799633522</c:v>
                </c:pt>
                <c:pt idx="3684" formatCode="0.0%">
                  <c:v>0.11428948799633522</c:v>
                </c:pt>
                <c:pt idx="3685" formatCode="0.0%">
                  <c:v>8.7144128977070773E-2</c:v>
                </c:pt>
                <c:pt idx="3686" formatCode="0.0%">
                  <c:v>0.10574598916308937</c:v>
                </c:pt>
                <c:pt idx="3687" formatCode="0.0%">
                  <c:v>8.9251143802264635E-2</c:v>
                </c:pt>
                <c:pt idx="3688" formatCode="0.0%">
                  <c:v>-2.6889129008540354E-3</c:v>
                </c:pt>
                <c:pt idx="3689" formatCode="0.0%">
                  <c:v>-2.6889129008540354E-3</c:v>
                </c:pt>
                <c:pt idx="3690" formatCode="0.0%">
                  <c:v>3.5149275718195242E-3</c:v>
                </c:pt>
                <c:pt idx="3691" formatCode="0.0%">
                  <c:v>-2.3570630329955078E-3</c:v>
                </c:pt>
                <c:pt idx="3692" formatCode="0.0%">
                  <c:v>-2.3570630329955078E-3</c:v>
                </c:pt>
                <c:pt idx="3693" formatCode="0.0%">
                  <c:v>-2.3570630329955078E-3</c:v>
                </c:pt>
                <c:pt idx="3694" formatCode="0.0%">
                  <c:v>-3.1014679925906518E-2</c:v>
                </c:pt>
                <c:pt idx="3695" formatCode="0.0%">
                  <c:v>-3.1014679925906518E-2</c:v>
                </c:pt>
                <c:pt idx="3696" formatCode="0.0%">
                  <c:v>-3.1014679925906518E-2</c:v>
                </c:pt>
                <c:pt idx="3697" formatCode="0.0%">
                  <c:v>-2.9468128735062101E-2</c:v>
                </c:pt>
                <c:pt idx="3698" formatCode="0.0%">
                  <c:v>-2.9468128735062101E-2</c:v>
                </c:pt>
                <c:pt idx="3699" formatCode="0.0%">
                  <c:v>-2.9468128735062101E-2</c:v>
                </c:pt>
                <c:pt idx="3700" formatCode="0.0%">
                  <c:v>-2.9468128735062101E-2</c:v>
                </c:pt>
                <c:pt idx="3701" formatCode="0.0%">
                  <c:v>1.6907553260261384E-2</c:v>
                </c:pt>
                <c:pt idx="3702" formatCode="0.0%">
                  <c:v>-3.1169665599266143E-3</c:v>
                </c:pt>
                <c:pt idx="3703" formatCode="0.0%">
                  <c:v>1.2508033440073393E-2</c:v>
                </c:pt>
                <c:pt idx="3704" formatCode="0.0%">
                  <c:v>1.2508033440073393E-2</c:v>
                </c:pt>
                <c:pt idx="3705" formatCode="0.0%">
                  <c:v>1.0103919306394312E-3</c:v>
                </c:pt>
                <c:pt idx="3706" formatCode="0.0%">
                  <c:v>1.0103919306394312E-3</c:v>
                </c:pt>
                <c:pt idx="3707" formatCode="0.0%">
                  <c:v>1.0103919306394312E-3</c:v>
                </c:pt>
                <c:pt idx="3708" formatCode="0.0%">
                  <c:v>1.0103919306394312E-3</c:v>
                </c:pt>
                <c:pt idx="3709" formatCode="0.0%">
                  <c:v>2.03020705946187E-2</c:v>
                </c:pt>
                <c:pt idx="3710" formatCode="0.0%">
                  <c:v>1.0415064944901185E-2</c:v>
                </c:pt>
                <c:pt idx="3711" formatCode="0.0%">
                  <c:v>7.5373671031745536E-3</c:v>
                </c:pt>
                <c:pt idx="3712" formatCode="0.0%">
                  <c:v>-2.3666974756990009E-2</c:v>
                </c:pt>
                <c:pt idx="3713" formatCode="0.0%">
                  <c:v>-6.4104711443959397E-3</c:v>
                </c:pt>
                <c:pt idx="3714" formatCode="0.0%">
                  <c:v>2.5859032401703345E-2</c:v>
                </c:pt>
                <c:pt idx="3715" formatCode="0.0%">
                  <c:v>2.5859032401703345E-2</c:v>
                </c:pt>
                <c:pt idx="3716" formatCode="0.0%">
                  <c:v>2.7617714040297652E-2</c:v>
                </c:pt>
                <c:pt idx="3717" formatCode="0.0%">
                  <c:v>1.2569344280354994E-2</c:v>
                </c:pt>
                <c:pt idx="3718" formatCode="0.0%">
                  <c:v>1.2569344280354994E-2</c:v>
                </c:pt>
                <c:pt idx="3719" formatCode="0.0%">
                  <c:v>1.2569344280354994E-2</c:v>
                </c:pt>
                <c:pt idx="3720" formatCode="0.0%">
                  <c:v>-1.8823238594945946E-2</c:v>
                </c:pt>
                <c:pt idx="3721" formatCode="0.0%">
                  <c:v>-3.5914587680330935E-2</c:v>
                </c:pt>
                <c:pt idx="3722" formatCode="0.0%">
                  <c:v>9.122634479424175E-3</c:v>
                </c:pt>
                <c:pt idx="3723" formatCode="0.0%">
                  <c:v>9.122634479424175E-3</c:v>
                </c:pt>
                <c:pt idx="3724" formatCode="0.0%">
                  <c:v>-9.9653824877020229E-3</c:v>
                </c:pt>
                <c:pt idx="3725" formatCode="0.0%">
                  <c:v>-9.9653824877020229E-3</c:v>
                </c:pt>
                <c:pt idx="3726" formatCode="0.0%">
                  <c:v>-9.9653824877020229E-3</c:v>
                </c:pt>
                <c:pt idx="3727" formatCode="0.0%">
                  <c:v>8.9299663495072783E-3</c:v>
                </c:pt>
                <c:pt idx="3728" formatCode="0.0%">
                  <c:v>8.9299663495072783E-3</c:v>
                </c:pt>
                <c:pt idx="3729" formatCode="0.0%">
                  <c:v>3.5855665054347077E-2</c:v>
                </c:pt>
                <c:pt idx="3730" formatCode="0.0%">
                  <c:v>3.5855665054347077E-2</c:v>
                </c:pt>
                <c:pt idx="3731" formatCode="0.0%">
                  <c:v>3.2377947115385872E-2</c:v>
                </c:pt>
                <c:pt idx="3732" formatCode="0.0%">
                  <c:v>2.8864243671956509E-2</c:v>
                </c:pt>
                <c:pt idx="3733" formatCode="0.0%">
                  <c:v>4.0446164575911311E-2</c:v>
                </c:pt>
                <c:pt idx="3734" formatCode="0.0%">
                  <c:v>4.0446164575911311E-2</c:v>
                </c:pt>
                <c:pt idx="3735" formatCode="0.0%">
                  <c:v>3.4928923196600965E-2</c:v>
                </c:pt>
                <c:pt idx="3736" formatCode="0.0%">
                  <c:v>3.4928923196600965E-2</c:v>
                </c:pt>
                <c:pt idx="3737" formatCode="0.0%">
                  <c:v>3.2212454605769041E-2</c:v>
                </c:pt>
                <c:pt idx="3738" formatCode="0.0%">
                  <c:v>3.2212454605769041E-2</c:v>
                </c:pt>
                <c:pt idx="3739" formatCode="0.0%">
                  <c:v>3.3613014829858678E-2</c:v>
                </c:pt>
                <c:pt idx="3740" formatCode="0.0%">
                  <c:v>5.3193434410278261E-2</c:v>
                </c:pt>
                <c:pt idx="3741" formatCode="0.0%">
                  <c:v>5.3193434410278261E-2</c:v>
                </c:pt>
                <c:pt idx="3742" formatCode="0.0%">
                  <c:v>5.4571604200796452E-2</c:v>
                </c:pt>
                <c:pt idx="3743" formatCode="0.0%">
                  <c:v>4.631396588535467E-2</c:v>
                </c:pt>
                <c:pt idx="3744" formatCode="0.0%">
                  <c:v>4.631396588535467E-2</c:v>
                </c:pt>
                <c:pt idx="3745" formatCode="0.0%">
                  <c:v>5.1141695531096272E-2</c:v>
                </c:pt>
                <c:pt idx="3746" formatCode="0.0%">
                  <c:v>5.5782700172100914E-2</c:v>
                </c:pt>
                <c:pt idx="3747" formatCode="0.0%">
                  <c:v>5.1526591374066663E-2</c:v>
                </c:pt>
                <c:pt idx="3748" formatCode="0.0%">
                  <c:v>5.1526591374066663E-2</c:v>
                </c:pt>
                <c:pt idx="3749" formatCode="0.0%">
                  <c:v>5.6959897540869164E-2</c:v>
                </c:pt>
                <c:pt idx="3750" formatCode="0.0%">
                  <c:v>5.6959897540869164E-2</c:v>
                </c:pt>
                <c:pt idx="3751" formatCode="0.0%">
                  <c:v>5.0649701592679203E-2</c:v>
                </c:pt>
                <c:pt idx="3752" formatCode="0.0%">
                  <c:v>4.1408777500269944E-2</c:v>
                </c:pt>
                <c:pt idx="3753" formatCode="0.0%">
                  <c:v>4.1408777500269944E-2</c:v>
                </c:pt>
                <c:pt idx="3754" formatCode="0.0%">
                  <c:v>4.1408777500269944E-2</c:v>
                </c:pt>
                <c:pt idx="3755" formatCode="0.0%">
                  <c:v>4.2698268151462715E-2</c:v>
                </c:pt>
                <c:pt idx="3756" formatCode="0.0%">
                  <c:v>5.6712110946718471E-2</c:v>
                </c:pt>
                <c:pt idx="3757" formatCode="0.0%">
                  <c:v>4.3674301298739331E-2</c:v>
                </c:pt>
                <c:pt idx="3758" formatCode="0.0%">
                  <c:v>3.5320757779472287E-2</c:v>
                </c:pt>
                <c:pt idx="3759" formatCode="0.0%">
                  <c:v>3.3962062127298374E-2</c:v>
                </c:pt>
                <c:pt idx="3760" formatCode="0.0%">
                  <c:v>3.5594715188522863E-2</c:v>
                </c:pt>
                <c:pt idx="3761" formatCode="0.0%">
                  <c:v>6.0407137814791928E-2</c:v>
                </c:pt>
                <c:pt idx="3762" formatCode="0.0%">
                  <c:v>7.0699662191823345E-2</c:v>
                </c:pt>
                <c:pt idx="3763" formatCode="0.0%">
                  <c:v>5.3939885655510507E-2</c:v>
                </c:pt>
                <c:pt idx="3764" formatCode="0.0%">
                  <c:v>5.7437329830920786E-2</c:v>
                </c:pt>
                <c:pt idx="3765" formatCode="0.0%">
                  <c:v>5.7437329830920786E-2</c:v>
                </c:pt>
                <c:pt idx="3766" formatCode="0.0%">
                  <c:v>4.1085935153139429E-2</c:v>
                </c:pt>
                <c:pt idx="3767" formatCode="0.0%">
                  <c:v>5.212694461686182E-2</c:v>
                </c:pt>
                <c:pt idx="3768" formatCode="0.0%">
                  <c:v>4.3195525159126585E-2</c:v>
                </c:pt>
                <c:pt idx="3769" formatCode="0.0%">
                  <c:v>6.2318636129724103E-2</c:v>
                </c:pt>
                <c:pt idx="3770" formatCode="0.0%">
                  <c:v>5.6602262808668459E-2</c:v>
                </c:pt>
                <c:pt idx="3771" formatCode="0.0%">
                  <c:v>6.0018915895959965E-2</c:v>
                </c:pt>
                <c:pt idx="3772" formatCode="0.0%">
                  <c:v>6.0810055136466291E-2</c:v>
                </c:pt>
                <c:pt idx="3773" formatCode="0.0%">
                  <c:v>6.3972110472434673E-2</c:v>
                </c:pt>
                <c:pt idx="3774" formatCode="0.0%">
                  <c:v>7.0810780040355098E-2</c:v>
                </c:pt>
                <c:pt idx="3775" formatCode="0.0%">
                  <c:v>7.0810780040355098E-2</c:v>
                </c:pt>
                <c:pt idx="3776" formatCode="0.0%">
                  <c:v>7.0810780040355098E-2</c:v>
                </c:pt>
                <c:pt idx="3777" formatCode="0.0%">
                  <c:v>7.0810780040355098E-2</c:v>
                </c:pt>
                <c:pt idx="3778" formatCode="0.0%">
                  <c:v>7.1336465809479527E-2</c:v>
                </c:pt>
                <c:pt idx="3779" formatCode="0.0%">
                  <c:v>6.7180621653635364E-2</c:v>
                </c:pt>
                <c:pt idx="3780" formatCode="0.0%">
                  <c:v>7.0571336311955654E-2</c:v>
                </c:pt>
                <c:pt idx="3781" formatCode="0.0%">
                  <c:v>7.0571336311955654E-2</c:v>
                </c:pt>
                <c:pt idx="3782" formatCode="0.0%">
                  <c:v>7.0571336311955654E-2</c:v>
                </c:pt>
                <c:pt idx="3783" formatCode="0.0%">
                  <c:v>8.3155004317310405E-2</c:v>
                </c:pt>
                <c:pt idx="3784" formatCode="0.0%">
                  <c:v>8.3155004317310405E-2</c:v>
                </c:pt>
                <c:pt idx="3785" formatCode="0.0%">
                  <c:v>0.10357668903219555</c:v>
                </c:pt>
                <c:pt idx="3786" formatCode="0.0%">
                  <c:v>0.10051364378097838</c:v>
                </c:pt>
                <c:pt idx="3787" formatCode="0.0%">
                  <c:v>9.9644001698314374E-2</c:v>
                </c:pt>
                <c:pt idx="3788" formatCode="0.0%">
                  <c:v>0.1015483662810269</c:v>
                </c:pt>
                <c:pt idx="3789" formatCode="0.0%">
                  <c:v>9.4618568149059445E-2</c:v>
                </c:pt>
                <c:pt idx="3790" formatCode="0.0%">
                  <c:v>9.4618568149059445E-2</c:v>
                </c:pt>
                <c:pt idx="3791" formatCode="0.0%">
                  <c:v>9.5898977880173403E-2</c:v>
                </c:pt>
                <c:pt idx="3792" formatCode="0.0%">
                  <c:v>9.5131714453063426E-2</c:v>
                </c:pt>
                <c:pt idx="3793" formatCode="0.0%">
                  <c:v>8.1533739254094476E-2</c:v>
                </c:pt>
                <c:pt idx="3794" formatCode="0.0%">
                  <c:v>9.6758885759835433E-2</c:v>
                </c:pt>
                <c:pt idx="3795" formatCode="0.0%">
                  <c:v>9.6758885759835433E-2</c:v>
                </c:pt>
                <c:pt idx="3796" formatCode="0.0%">
                  <c:v>9.259964630647835E-2</c:v>
                </c:pt>
                <c:pt idx="3797" formatCode="0.0%">
                  <c:v>9.8045012007596494E-2</c:v>
                </c:pt>
                <c:pt idx="3798" formatCode="0.0%">
                  <c:v>9.5998976201969899E-2</c:v>
                </c:pt>
                <c:pt idx="3799" formatCode="0.0%">
                  <c:v>8.6706968514212987E-2</c:v>
                </c:pt>
                <c:pt idx="3800" formatCode="0.0%">
                  <c:v>8.7997291094858154E-2</c:v>
                </c:pt>
                <c:pt idx="3801" formatCode="0.0%">
                  <c:v>8.7997291094858154E-2</c:v>
                </c:pt>
                <c:pt idx="3802" formatCode="0.0%">
                  <c:v>8.7997291094858154E-2</c:v>
                </c:pt>
                <c:pt idx="3803" formatCode="0.0%">
                  <c:v>8.7997291094858154E-2</c:v>
                </c:pt>
                <c:pt idx="3804" formatCode="0.0%">
                  <c:v>8.426165891095011E-2</c:v>
                </c:pt>
                <c:pt idx="3805" formatCode="0.0%">
                  <c:v>7.7338581987873189E-2</c:v>
                </c:pt>
                <c:pt idx="3806" formatCode="0.0%">
                  <c:v>7.6196377533275822E-2</c:v>
                </c:pt>
                <c:pt idx="3807" formatCode="0.0%">
                  <c:v>5.7840651083430249E-2</c:v>
                </c:pt>
                <c:pt idx="3808" formatCode="0.0%">
                  <c:v>7.6408290340724674E-2</c:v>
                </c:pt>
                <c:pt idx="3809" formatCode="0.0%">
                  <c:v>7.6408290340724674E-2</c:v>
                </c:pt>
                <c:pt idx="3810" formatCode="0.0%">
                  <c:v>8.6061303646229506E-2</c:v>
                </c:pt>
                <c:pt idx="3811" formatCode="0.0%">
                  <c:v>0.11320666266549395</c:v>
                </c:pt>
                <c:pt idx="3812" formatCode="0.0%">
                  <c:v>9.4604802479475364E-2</c:v>
                </c:pt>
                <c:pt idx="3813" formatCode="0.0%">
                  <c:v>0.11262403808420254</c:v>
                </c:pt>
                <c:pt idx="3814" formatCode="0.0%">
                  <c:v>0.11845863980921523</c:v>
                </c:pt>
                <c:pt idx="3815" formatCode="0.0%">
                  <c:v>0.11845863980921523</c:v>
                </c:pt>
                <c:pt idx="3816" formatCode="0.0%">
                  <c:v>0.11225479933654167</c:v>
                </c:pt>
                <c:pt idx="3817" formatCode="0.0%">
                  <c:v>0.1181267899413567</c:v>
                </c:pt>
                <c:pt idx="3818" formatCode="0.0%">
                  <c:v>0.1105164398652532</c:v>
                </c:pt>
                <c:pt idx="3819" formatCode="0.0%">
                  <c:v>0.1105164398652532</c:v>
                </c:pt>
                <c:pt idx="3820" formatCode="0.0%">
                  <c:v>0.12902177249420474</c:v>
                </c:pt>
                <c:pt idx="3821" formatCode="0.0%">
                  <c:v>0.12902177249420474</c:v>
                </c:pt>
                <c:pt idx="3822" formatCode="0.0%">
                  <c:v>0.13417641166946248</c:v>
                </c:pt>
                <c:pt idx="3823" formatCode="0.0%">
                  <c:v>0.14929652714528477</c:v>
                </c:pt>
                <c:pt idx="3824" formatCode="0.0%">
                  <c:v>0.14904432033570092</c:v>
                </c:pt>
                <c:pt idx="3825" formatCode="0.0%">
                  <c:v>0.14904432033570092</c:v>
                </c:pt>
                <c:pt idx="3826" formatCode="0.0%">
                  <c:v>0.15284178869013129</c:v>
                </c:pt>
                <c:pt idx="3827" formatCode="0.0%">
                  <c:v>0.15284178869013129</c:v>
                </c:pt>
                <c:pt idx="3828" formatCode="0.0%">
                  <c:v>0.16655066206999172</c:v>
                </c:pt>
                <c:pt idx="3829" formatCode="0.0%">
                  <c:v>0.16655066206999172</c:v>
                </c:pt>
                <c:pt idx="3830" formatCode="0.0%">
                  <c:v>0.16655066206999172</c:v>
                </c:pt>
                <c:pt idx="3831" formatCode="0.0%">
                  <c:v>0.17804830357942567</c:v>
                </c:pt>
                <c:pt idx="3832" formatCode="0.0%">
                  <c:v>0.17804830357942567</c:v>
                </c:pt>
                <c:pt idx="3833" formatCode="0.0%">
                  <c:v>0.17804830357942567</c:v>
                </c:pt>
                <c:pt idx="3834" formatCode="0.0%">
                  <c:v>0.17804830357942567</c:v>
                </c:pt>
                <c:pt idx="3835" formatCode="0.0%">
                  <c:v>0.15609576376401926</c:v>
                </c:pt>
                <c:pt idx="3836" formatCode="0.0%">
                  <c:v>0.17568444295242214</c:v>
                </c:pt>
                <c:pt idx="3837" formatCode="0.0%">
                  <c:v>0.17784634542659941</c:v>
                </c:pt>
                <c:pt idx="3838" formatCode="0.0%">
                  <c:v>0.17544171251335489</c:v>
                </c:pt>
                <c:pt idx="3839" formatCode="0.0%">
                  <c:v>0.1745786515237116</c:v>
                </c:pt>
                <c:pt idx="3840" formatCode="0.0%">
                  <c:v>0.18379747733642388</c:v>
                </c:pt>
                <c:pt idx="3841" formatCode="0.0%">
                  <c:v>0.18379747733642388</c:v>
                </c:pt>
                <c:pt idx="3842" formatCode="0.0%">
                  <c:v>0.19664978364295915</c:v>
                </c:pt>
                <c:pt idx="3843" formatCode="0.0%">
                  <c:v>0.19664978364295915</c:v>
                </c:pt>
                <c:pt idx="3844" formatCode="0.0%">
                  <c:v>0.19664978364295915</c:v>
                </c:pt>
                <c:pt idx="3845" formatCode="0.0%">
                  <c:v>0.19832322375770933</c:v>
                </c:pt>
                <c:pt idx="3846" formatCode="0.0%">
                  <c:v>0.20215125673768577</c:v>
                </c:pt>
                <c:pt idx="3847" formatCode="0.0%">
                  <c:v>0.22983079170473575</c:v>
                </c:pt>
                <c:pt idx="3848" formatCode="0.0%">
                  <c:v>0.21503429046305586</c:v>
                </c:pt>
                <c:pt idx="3849" formatCode="0.0%">
                  <c:v>0.20428160229101286</c:v>
                </c:pt>
                <c:pt idx="3850" formatCode="0.0%">
                  <c:v>0.20911252016540899</c:v>
                </c:pt>
                <c:pt idx="3851" formatCode="0.0%">
                  <c:v>0.21752598170387052</c:v>
                </c:pt>
                <c:pt idx="3852" formatCode="0.0%">
                  <c:v>0.21752598170387052</c:v>
                </c:pt>
                <c:pt idx="3853" formatCode="0.0%">
                  <c:v>0.19863063286666124</c:v>
                </c:pt>
                <c:pt idx="3854" formatCode="0.0%">
                  <c:v>0.19073778426584803</c:v>
                </c:pt>
                <c:pt idx="3855" formatCode="0.0%">
                  <c:v>0.16711194048571304</c:v>
                </c:pt>
                <c:pt idx="3856" formatCode="0.0%">
                  <c:v>0.18093910097954019</c:v>
                </c:pt>
                <c:pt idx="3857" formatCode="0.0%">
                  <c:v>0.18936269007763162</c:v>
                </c:pt>
                <c:pt idx="3858" formatCode="0.0%">
                  <c:v>0.18624742528012384</c:v>
                </c:pt>
                <c:pt idx="3859" formatCode="0.0%">
                  <c:v>0.16505011976078446</c:v>
                </c:pt>
                <c:pt idx="3860" formatCode="0.0%">
                  <c:v>0.16505011976078446</c:v>
                </c:pt>
                <c:pt idx="3861" formatCode="0.0%">
                  <c:v>0.17056736114009477</c:v>
                </c:pt>
                <c:pt idx="3862" formatCode="0.0%">
                  <c:v>0.17056736114009477</c:v>
                </c:pt>
                <c:pt idx="3863" formatCode="0.0%">
                  <c:v>0.17056736114009477</c:v>
                </c:pt>
                <c:pt idx="3864" formatCode="0.0%">
                  <c:v>0.17056736114009477</c:v>
                </c:pt>
                <c:pt idx="3865" formatCode="0.0%">
                  <c:v>0.16916680091600514</c:v>
                </c:pt>
                <c:pt idx="3866" formatCode="0.0%">
                  <c:v>0.15413183588104007</c:v>
                </c:pt>
                <c:pt idx="3867" formatCode="0.0%">
                  <c:v>0.15413183588104007</c:v>
                </c:pt>
                <c:pt idx="3868" formatCode="0.0%">
                  <c:v>0.15275366609052188</c:v>
                </c:pt>
                <c:pt idx="3869" formatCode="0.0%">
                  <c:v>0.16101130440596373</c:v>
                </c:pt>
                <c:pt idx="3870" formatCode="0.0%">
                  <c:v>0.16101130440596373</c:v>
                </c:pt>
                <c:pt idx="3871" formatCode="0.0%">
                  <c:v>0.16291866135419258</c:v>
                </c:pt>
                <c:pt idx="3872" formatCode="0.0%">
                  <c:v>0.15827765671318794</c:v>
                </c:pt>
                <c:pt idx="3873" formatCode="0.0%">
                  <c:v>0.15311461323492703</c:v>
                </c:pt>
                <c:pt idx="3874" formatCode="0.0%">
                  <c:v>0.15311461323492703</c:v>
                </c:pt>
                <c:pt idx="3875" formatCode="0.0%">
                  <c:v>0.14768130706812455</c:v>
                </c:pt>
                <c:pt idx="3876" formatCode="0.0%">
                  <c:v>0.14768130706812455</c:v>
                </c:pt>
                <c:pt idx="3877" formatCode="0.0%">
                  <c:v>0.14768130706812455</c:v>
                </c:pt>
                <c:pt idx="3878" formatCode="0.0%">
                  <c:v>0.14768130706812455</c:v>
                </c:pt>
                <c:pt idx="3879" formatCode="0.0%">
                  <c:v>0.14768130706812455</c:v>
                </c:pt>
                <c:pt idx="3880" formatCode="0.0%">
                  <c:v>0.14768130706812455</c:v>
                </c:pt>
                <c:pt idx="3881" formatCode="0.0%">
                  <c:v>0.14768130706812455</c:v>
                </c:pt>
                <c:pt idx="3882" formatCode="0.0%">
                  <c:v>0.14335113115472808</c:v>
                </c:pt>
                <c:pt idx="3883" formatCode="0.0%">
                  <c:v>0.14335113115472808</c:v>
                </c:pt>
                <c:pt idx="3884" formatCode="0.0%">
                  <c:v>0.15170467467399512</c:v>
                </c:pt>
                <c:pt idx="3885" formatCode="0.0%">
                  <c:v>0.15306337032616901</c:v>
                </c:pt>
                <c:pt idx="3886" formatCode="0.0%">
                  <c:v>0.15143071726494456</c:v>
                </c:pt>
                <c:pt idx="3887" formatCode="0.0%">
                  <c:v>0.14844239887320315</c:v>
                </c:pt>
                <c:pt idx="3888" formatCode="0.0%">
                  <c:v>0.13814987449617172</c:v>
                </c:pt>
                <c:pt idx="3889" formatCode="0.0%">
                  <c:v>0.13814987449617172</c:v>
                </c:pt>
                <c:pt idx="3890" formatCode="0.0%">
                  <c:v>0.13837942775845072</c:v>
                </c:pt>
                <c:pt idx="3891" formatCode="0.0%">
                  <c:v>0.13837942775845072</c:v>
                </c:pt>
                <c:pt idx="3892" formatCode="0.0%">
                  <c:v>0.13837942775845072</c:v>
                </c:pt>
                <c:pt idx="3893" formatCode="0.0%">
                  <c:v>0.14346025916722671</c:v>
                </c:pt>
                <c:pt idx="3894" formatCode="0.0%">
                  <c:v>0.14346025916722671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B-4CCF-8177-D2B1511F0F7D}"/>
            </c:ext>
          </c:extLst>
        </c:ser>
        <c:ser>
          <c:idx val="2"/>
          <c:order val="2"/>
          <c:tx>
            <c:strRef>
              <c:f>'2 yr'!$AB$3</c:f>
              <c:strCache>
                <c:ptCount val="1"/>
                <c:pt idx="0">
                  <c:v>3rd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 yr'!$AB$4:$AB$3898</c:f>
              <c:numCache>
                <c:formatCode>General</c:formatCode>
                <c:ptCount val="3895"/>
                <c:pt idx="250" formatCode="0.0%">
                  <c:v>3.096344172302283E-2</c:v>
                </c:pt>
                <c:pt idx="251" formatCode="0.0%">
                  <c:v>3.096344172302283E-2</c:v>
                </c:pt>
                <c:pt idx="252" formatCode="0.0%">
                  <c:v>3.096344172302283E-2</c:v>
                </c:pt>
                <c:pt idx="253" formatCode="0.0%">
                  <c:v>3.096344172302283E-2</c:v>
                </c:pt>
                <c:pt idx="254" formatCode="0.0%">
                  <c:v>3.096344172302283E-2</c:v>
                </c:pt>
                <c:pt idx="255" formatCode="0.0%">
                  <c:v>3.0446751935077968E-2</c:v>
                </c:pt>
                <c:pt idx="256" formatCode="0.0%">
                  <c:v>3.238711068899941E-2</c:v>
                </c:pt>
                <c:pt idx="257" formatCode="0.0%">
                  <c:v>3.238711068899941E-2</c:v>
                </c:pt>
                <c:pt idx="258" formatCode="0.0%">
                  <c:v>3.7240252237790747E-2</c:v>
                </c:pt>
                <c:pt idx="259" formatCode="0.0%">
                  <c:v>3.7240252237790747E-2</c:v>
                </c:pt>
                <c:pt idx="260" formatCode="0.0%">
                  <c:v>3.7240252237790747E-2</c:v>
                </c:pt>
                <c:pt idx="261" formatCode="0.0%">
                  <c:v>3.7240252237790747E-2</c:v>
                </c:pt>
                <c:pt idx="262" formatCode="0.0%">
                  <c:v>3.7240252237790747E-2</c:v>
                </c:pt>
                <c:pt idx="263" formatCode="0.0%">
                  <c:v>3.7240252237790747E-2</c:v>
                </c:pt>
                <c:pt idx="264" formatCode="0.0%">
                  <c:v>4.4317177777966836E-2</c:v>
                </c:pt>
                <c:pt idx="265" formatCode="0.0%">
                  <c:v>2.7692033658446295E-2</c:v>
                </c:pt>
                <c:pt idx="266" formatCode="0.0%">
                  <c:v>2.7692033658446295E-2</c:v>
                </c:pt>
                <c:pt idx="267" formatCode="0.0%">
                  <c:v>2.6484083661957758E-2</c:v>
                </c:pt>
                <c:pt idx="268" formatCode="0.0%">
                  <c:v>2.6484083661957758E-2</c:v>
                </c:pt>
                <c:pt idx="269" formatCode="0.0%">
                  <c:v>2.6484083661957758E-2</c:v>
                </c:pt>
                <c:pt idx="270" formatCode="0.0%">
                  <c:v>2.6484083661957758E-2</c:v>
                </c:pt>
                <c:pt idx="271" formatCode="0.0%">
                  <c:v>3.183784937560781E-2</c:v>
                </c:pt>
                <c:pt idx="272" formatCode="0.0%">
                  <c:v>3.183784937560781E-2</c:v>
                </c:pt>
                <c:pt idx="273" formatCode="0.0%">
                  <c:v>3.0492575432469075E-2</c:v>
                </c:pt>
                <c:pt idx="274" formatCode="0.0%">
                  <c:v>3.0492575432469075E-2</c:v>
                </c:pt>
                <c:pt idx="275" formatCode="0.0%">
                  <c:v>3.0492575432469075E-2</c:v>
                </c:pt>
                <c:pt idx="276" formatCode="0.0%">
                  <c:v>3.0492575432469075E-2</c:v>
                </c:pt>
                <c:pt idx="277" formatCode="0.0%">
                  <c:v>3.0492575432469075E-2</c:v>
                </c:pt>
                <c:pt idx="278" formatCode="0.0%">
                  <c:v>2.2602302448685194E-2</c:v>
                </c:pt>
                <c:pt idx="279" formatCode="0.0%">
                  <c:v>3.0199782513148733E-2</c:v>
                </c:pt>
                <c:pt idx="280" formatCode="0.0%">
                  <c:v>3.0199782513148733E-2</c:v>
                </c:pt>
                <c:pt idx="281" formatCode="0.0%">
                  <c:v>3.0199782513148733E-2</c:v>
                </c:pt>
                <c:pt idx="282" formatCode="0.0%">
                  <c:v>3.0199782513148733E-2</c:v>
                </c:pt>
                <c:pt idx="283" formatCode="0.0%">
                  <c:v>2.8617296388850272E-2</c:v>
                </c:pt>
                <c:pt idx="284" formatCode="0.0%">
                  <c:v>2.7212878982295442E-2</c:v>
                </c:pt>
                <c:pt idx="285" formatCode="0.0%">
                  <c:v>2.7212878982295442E-2</c:v>
                </c:pt>
                <c:pt idx="286" formatCode="0.0%">
                  <c:v>2.621096764374193E-2</c:v>
                </c:pt>
                <c:pt idx="287" formatCode="0.0%">
                  <c:v>2.621096764374193E-2</c:v>
                </c:pt>
                <c:pt idx="288" formatCode="0.0%">
                  <c:v>2.3836626001501899E-2</c:v>
                </c:pt>
                <c:pt idx="289" formatCode="0.0%">
                  <c:v>2.3836626001501899E-2</c:v>
                </c:pt>
                <c:pt idx="290" formatCode="0.0%">
                  <c:v>1.8670961839165647E-2</c:v>
                </c:pt>
                <c:pt idx="291" formatCode="0.0%">
                  <c:v>1.8670961839165647E-2</c:v>
                </c:pt>
                <c:pt idx="292" formatCode="0.0%">
                  <c:v>1.8670961839165647E-2</c:v>
                </c:pt>
                <c:pt idx="293" formatCode="0.0%">
                  <c:v>1.8670961839165647E-2</c:v>
                </c:pt>
                <c:pt idx="294" formatCode="0.0%">
                  <c:v>1.8670961839165647E-2</c:v>
                </c:pt>
                <c:pt idx="295" formatCode="0.0%">
                  <c:v>2.5797552211084634E-2</c:v>
                </c:pt>
                <c:pt idx="296" formatCode="0.0%">
                  <c:v>3.568904278789789E-2</c:v>
                </c:pt>
                <c:pt idx="297" formatCode="0.0%">
                  <c:v>3.568904278789789E-2</c:v>
                </c:pt>
                <c:pt idx="298" formatCode="0.0%">
                  <c:v>3.568904278789789E-2</c:v>
                </c:pt>
                <c:pt idx="299" formatCode="0.0%">
                  <c:v>4.2380141884381814E-2</c:v>
                </c:pt>
                <c:pt idx="300" formatCode="0.0%">
                  <c:v>4.2380141884381814E-2</c:v>
                </c:pt>
                <c:pt idx="301" formatCode="0.0%">
                  <c:v>3.8551888946754376E-2</c:v>
                </c:pt>
                <c:pt idx="302" formatCode="0.0%">
                  <c:v>3.8551888946754376E-2</c:v>
                </c:pt>
                <c:pt idx="303" formatCode="0.0%">
                  <c:v>3.8551888946754376E-2</c:v>
                </c:pt>
                <c:pt idx="304" formatCode="0.0%">
                  <c:v>3.755936695595212E-2</c:v>
                </c:pt>
                <c:pt idx="305" formatCode="0.0%">
                  <c:v>3.755936695595212E-2</c:v>
                </c:pt>
                <c:pt idx="306" formatCode="0.0%">
                  <c:v>3.3442577045968321E-2</c:v>
                </c:pt>
                <c:pt idx="307" formatCode="0.0%">
                  <c:v>3.3442577045968321E-2</c:v>
                </c:pt>
                <c:pt idx="308" formatCode="0.0%">
                  <c:v>2.7258229219881296E-2</c:v>
                </c:pt>
                <c:pt idx="309" formatCode="0.0%">
                  <c:v>2.7258229219881296E-2</c:v>
                </c:pt>
                <c:pt idx="310" formatCode="0.0%">
                  <c:v>2.7258229219881296E-2</c:v>
                </c:pt>
                <c:pt idx="311" formatCode="0.0%">
                  <c:v>2.7258229219881296E-2</c:v>
                </c:pt>
                <c:pt idx="312" formatCode="0.0%">
                  <c:v>2.7939926100422566E-2</c:v>
                </c:pt>
                <c:pt idx="313" formatCode="0.0%">
                  <c:v>2.7939926100422566E-2</c:v>
                </c:pt>
                <c:pt idx="314" formatCode="0.0%">
                  <c:v>2.7939926100422566E-2</c:v>
                </c:pt>
                <c:pt idx="315" formatCode="0.0%">
                  <c:v>2.8894207109348983E-2</c:v>
                </c:pt>
                <c:pt idx="316" formatCode="0.0%">
                  <c:v>2.8894207109348983E-2</c:v>
                </c:pt>
                <c:pt idx="317" formatCode="0.0%">
                  <c:v>2.8894207109348983E-2</c:v>
                </c:pt>
                <c:pt idx="318" formatCode="0.0%">
                  <c:v>2.2321391776461978E-2</c:v>
                </c:pt>
                <c:pt idx="319" formatCode="0.0%">
                  <c:v>2.2321391776461978E-2</c:v>
                </c:pt>
                <c:pt idx="320" formatCode="0.0%">
                  <c:v>2.2321391776461978E-2</c:v>
                </c:pt>
                <c:pt idx="321" formatCode="0.0%">
                  <c:v>2.2321391776461978E-2</c:v>
                </c:pt>
                <c:pt idx="322" formatCode="0.0%">
                  <c:v>2.2321391776461978E-2</c:v>
                </c:pt>
                <c:pt idx="323" formatCode="0.0%">
                  <c:v>2.0274181192603425E-2</c:v>
                </c:pt>
                <c:pt idx="324" formatCode="0.0%">
                  <c:v>2.0274181192603425E-2</c:v>
                </c:pt>
                <c:pt idx="325" formatCode="0.0%">
                  <c:v>2.0274181192603425E-2</c:v>
                </c:pt>
                <c:pt idx="326" formatCode="0.0%">
                  <c:v>1.8873939265987769E-2</c:v>
                </c:pt>
                <c:pt idx="327" formatCode="0.0%">
                  <c:v>1.8873939265987769E-2</c:v>
                </c:pt>
                <c:pt idx="328" formatCode="0.0%">
                  <c:v>1.7674196771693951E-2</c:v>
                </c:pt>
                <c:pt idx="329" formatCode="0.0%">
                  <c:v>1.7674196771693951E-2</c:v>
                </c:pt>
                <c:pt idx="330" formatCode="0.0%">
                  <c:v>1.7412762660351976E-2</c:v>
                </c:pt>
                <c:pt idx="331" formatCode="0.0%">
                  <c:v>1.7412762660351976E-2</c:v>
                </c:pt>
                <c:pt idx="332" formatCode="0.0%">
                  <c:v>1.7412762660351976E-2</c:v>
                </c:pt>
                <c:pt idx="333" formatCode="0.0%">
                  <c:v>2.3885211022055614E-2</c:v>
                </c:pt>
                <c:pt idx="334" formatCode="0.0%">
                  <c:v>2.3456849107059943E-2</c:v>
                </c:pt>
                <c:pt idx="335" formatCode="0.0%">
                  <c:v>2.3456849107059943E-2</c:v>
                </c:pt>
                <c:pt idx="336" formatCode="0.0%">
                  <c:v>2.3456849107059943E-2</c:v>
                </c:pt>
                <c:pt idx="337" formatCode="0.0%">
                  <c:v>2.380046408282414E-2</c:v>
                </c:pt>
                <c:pt idx="338" formatCode="0.0%">
                  <c:v>2.380046408282414E-2</c:v>
                </c:pt>
                <c:pt idx="339" formatCode="0.0%">
                  <c:v>2.380046408282414E-2</c:v>
                </c:pt>
                <c:pt idx="340" formatCode="0.0%">
                  <c:v>3.3441958715635989E-2</c:v>
                </c:pt>
                <c:pt idx="341" formatCode="0.0%">
                  <c:v>3.1648951443995509E-2</c:v>
                </c:pt>
                <c:pt idx="342" formatCode="0.0%">
                  <c:v>3.0345023027004498E-2</c:v>
                </c:pt>
                <c:pt idx="343" formatCode="0.0%">
                  <c:v>3.0345023027004498E-2</c:v>
                </c:pt>
                <c:pt idx="344" formatCode="0.0%">
                  <c:v>3.0345023027004498E-2</c:v>
                </c:pt>
                <c:pt idx="345" formatCode="0.0%">
                  <c:v>3.0345023027004498E-2</c:v>
                </c:pt>
                <c:pt idx="346" formatCode="0.0%">
                  <c:v>3.0345023027004498E-2</c:v>
                </c:pt>
                <c:pt idx="347" formatCode="0.0%">
                  <c:v>2.9702442212631658E-2</c:v>
                </c:pt>
                <c:pt idx="348" formatCode="0.0%">
                  <c:v>2.8495188190638693E-2</c:v>
                </c:pt>
                <c:pt idx="349" formatCode="0.0%">
                  <c:v>2.8495188190638693E-2</c:v>
                </c:pt>
                <c:pt idx="350" formatCode="0.0%">
                  <c:v>2.8495188190638693E-2</c:v>
                </c:pt>
                <c:pt idx="351" formatCode="0.0%">
                  <c:v>2.8495188190638693E-2</c:v>
                </c:pt>
                <c:pt idx="352" formatCode="0.0%">
                  <c:v>3.6478799391408148E-2</c:v>
                </c:pt>
                <c:pt idx="353" formatCode="0.0%">
                  <c:v>3.6733663039356414E-2</c:v>
                </c:pt>
                <c:pt idx="354" formatCode="0.0%">
                  <c:v>3.6733663039356414E-2</c:v>
                </c:pt>
                <c:pt idx="355" formatCode="0.0%">
                  <c:v>3.6733663039356414E-2</c:v>
                </c:pt>
                <c:pt idx="356" formatCode="0.0%">
                  <c:v>3.1386660089733877E-2</c:v>
                </c:pt>
                <c:pt idx="357" formatCode="0.0%">
                  <c:v>3.1386660089733877E-2</c:v>
                </c:pt>
                <c:pt idx="358" formatCode="0.0%">
                  <c:v>3.1386660089733877E-2</c:v>
                </c:pt>
                <c:pt idx="359" formatCode="0.0%">
                  <c:v>3.1386660089733877E-2</c:v>
                </c:pt>
                <c:pt idx="360" formatCode="0.0%">
                  <c:v>3.1386660089733877E-2</c:v>
                </c:pt>
                <c:pt idx="361" formatCode="0.0%">
                  <c:v>3.1386660089733877E-2</c:v>
                </c:pt>
                <c:pt idx="362" formatCode="0.0%">
                  <c:v>3.1386660089733877E-2</c:v>
                </c:pt>
                <c:pt idx="363" formatCode="0.0%">
                  <c:v>3.6203011934132695E-2</c:v>
                </c:pt>
                <c:pt idx="364" formatCode="0.0%">
                  <c:v>3.6203011934132695E-2</c:v>
                </c:pt>
                <c:pt idx="365" formatCode="0.0%">
                  <c:v>3.6203011934132695E-2</c:v>
                </c:pt>
                <c:pt idx="366" formatCode="0.0%">
                  <c:v>3.6203011934132695E-2</c:v>
                </c:pt>
                <c:pt idx="367" formatCode="0.0%">
                  <c:v>2.2601916543899842E-2</c:v>
                </c:pt>
                <c:pt idx="368" formatCode="0.0%">
                  <c:v>2.8782345406172215E-2</c:v>
                </c:pt>
                <c:pt idx="369" formatCode="0.0%">
                  <c:v>2.8782345406172215E-2</c:v>
                </c:pt>
                <c:pt idx="370" formatCode="0.0%">
                  <c:v>2.8782345406172215E-2</c:v>
                </c:pt>
                <c:pt idx="371" formatCode="0.0%">
                  <c:v>2.8782345406172215E-2</c:v>
                </c:pt>
                <c:pt idx="372" formatCode="0.0%">
                  <c:v>3.779171649178456E-2</c:v>
                </c:pt>
                <c:pt idx="373" formatCode="0.0%">
                  <c:v>3.779171649178456E-2</c:v>
                </c:pt>
                <c:pt idx="374" formatCode="0.0%">
                  <c:v>3.779171649178456E-2</c:v>
                </c:pt>
                <c:pt idx="375" formatCode="0.0%">
                  <c:v>3.779171649178456E-2</c:v>
                </c:pt>
                <c:pt idx="376" formatCode="0.0%">
                  <c:v>3.779171649178456E-2</c:v>
                </c:pt>
                <c:pt idx="377" formatCode="0.0%">
                  <c:v>3.779171649178456E-2</c:v>
                </c:pt>
                <c:pt idx="378" formatCode="0.0%">
                  <c:v>3.779171649178456E-2</c:v>
                </c:pt>
                <c:pt idx="379" formatCode="0.0%">
                  <c:v>3.779171649178456E-2</c:v>
                </c:pt>
                <c:pt idx="380" formatCode="0.0%">
                  <c:v>3.779171649178456E-2</c:v>
                </c:pt>
                <c:pt idx="381" formatCode="0.0%">
                  <c:v>3.8308406279729409E-2</c:v>
                </c:pt>
                <c:pt idx="382" formatCode="0.0%">
                  <c:v>3.6368047525807967E-2</c:v>
                </c:pt>
                <c:pt idx="383" formatCode="0.0%">
                  <c:v>3.6368047525807967E-2</c:v>
                </c:pt>
                <c:pt idx="384" formatCode="0.0%">
                  <c:v>3.1514905977016637E-2</c:v>
                </c:pt>
                <c:pt idx="385" formatCode="0.0%">
                  <c:v>3.1418101805402145E-2</c:v>
                </c:pt>
                <c:pt idx="386" formatCode="0.0%">
                  <c:v>3.1418101805402145E-2</c:v>
                </c:pt>
                <c:pt idx="387" formatCode="0.0%">
                  <c:v>3.1418101805402145E-2</c:v>
                </c:pt>
                <c:pt idx="388" formatCode="0.0%">
                  <c:v>3.1418101805402145E-2</c:v>
                </c:pt>
                <c:pt idx="389" formatCode="0.0%">
                  <c:v>3.6287406283597848E-2</c:v>
                </c:pt>
                <c:pt idx="390" formatCode="0.0%">
                  <c:v>3.6287406283597848E-2</c:v>
                </c:pt>
                <c:pt idx="391" formatCode="0.0%">
                  <c:v>3.6287406283597848E-2</c:v>
                </c:pt>
                <c:pt idx="392" formatCode="0.0%">
                  <c:v>3.6287406283597848E-2</c:v>
                </c:pt>
                <c:pt idx="393" formatCode="0.0%">
                  <c:v>3.7495356280086385E-2</c:v>
                </c:pt>
                <c:pt idx="394" formatCode="0.0%">
                  <c:v>3.7495356280086385E-2</c:v>
                </c:pt>
                <c:pt idx="395" formatCode="0.0%">
                  <c:v>3.7495356280086385E-2</c:v>
                </c:pt>
                <c:pt idx="396" formatCode="0.0%">
                  <c:v>3.7495356280086385E-2</c:v>
                </c:pt>
                <c:pt idx="397" formatCode="0.0%">
                  <c:v>3.2141590566436333E-2</c:v>
                </c:pt>
                <c:pt idx="398" formatCode="0.0%">
                  <c:v>3.2141590566436333E-2</c:v>
                </c:pt>
                <c:pt idx="399" formatCode="0.0%">
                  <c:v>3.2141590566436333E-2</c:v>
                </c:pt>
                <c:pt idx="400" formatCode="0.0%">
                  <c:v>3.2141590566436333E-2</c:v>
                </c:pt>
                <c:pt idx="401" formatCode="0.0%">
                  <c:v>3.2141590566436333E-2</c:v>
                </c:pt>
                <c:pt idx="402" formatCode="0.0%">
                  <c:v>3.2141590566436333E-2</c:v>
                </c:pt>
                <c:pt idx="403" formatCode="0.0%">
                  <c:v>3.2141590566436333E-2</c:v>
                </c:pt>
                <c:pt idx="404" formatCode="0.0%">
                  <c:v>3.5402928758166897E-2</c:v>
                </c:pt>
                <c:pt idx="405" formatCode="0.0%">
                  <c:v>2.7805448693703362E-2</c:v>
                </c:pt>
                <c:pt idx="406" formatCode="0.0%">
                  <c:v>2.7805448693703362E-2</c:v>
                </c:pt>
                <c:pt idx="407" formatCode="0.0%">
                  <c:v>2.7805448693703362E-2</c:v>
                </c:pt>
                <c:pt idx="408" formatCode="0.0%">
                  <c:v>2.7805448693703362E-2</c:v>
                </c:pt>
                <c:pt idx="409" formatCode="0.0%">
                  <c:v>2.7805448693703362E-2</c:v>
                </c:pt>
                <c:pt idx="410" formatCode="0.0%">
                  <c:v>2.9209866100258192E-2</c:v>
                </c:pt>
                <c:pt idx="411" formatCode="0.0%">
                  <c:v>2.9209866100258192E-2</c:v>
                </c:pt>
                <c:pt idx="412" formatCode="0.0%">
                  <c:v>2.9209866100258192E-2</c:v>
                </c:pt>
                <c:pt idx="413" formatCode="0.0%">
                  <c:v>2.9209866100258192E-2</c:v>
                </c:pt>
                <c:pt idx="414" formatCode="0.0%">
                  <c:v>2.9209866100258192E-2</c:v>
                </c:pt>
                <c:pt idx="415" formatCode="0.0%">
                  <c:v>2.9209866100258192E-2</c:v>
                </c:pt>
                <c:pt idx="416" formatCode="0.0%">
                  <c:v>5.1131729319002145E-2</c:v>
                </c:pt>
                <c:pt idx="417" formatCode="0.0%">
                  <c:v>5.1131729319002145E-2</c:v>
                </c:pt>
                <c:pt idx="418" formatCode="0.0%">
                  <c:v>5.1131729319002145E-2</c:v>
                </c:pt>
                <c:pt idx="419" formatCode="0.0%">
                  <c:v>5.1131729319002145E-2</c:v>
                </c:pt>
                <c:pt idx="420" formatCode="0.0%">
                  <c:v>5.1131729319002145E-2</c:v>
                </c:pt>
                <c:pt idx="421" formatCode="0.0%">
                  <c:v>4.4005138947083161E-2</c:v>
                </c:pt>
                <c:pt idx="422" formatCode="0.0%">
                  <c:v>4.4005138947083161E-2</c:v>
                </c:pt>
                <c:pt idx="423" formatCode="0.0%">
                  <c:v>4.4005138947083161E-2</c:v>
                </c:pt>
                <c:pt idx="424" formatCode="0.0%">
                  <c:v>4.4005138947083161E-2</c:v>
                </c:pt>
                <c:pt idx="425" formatCode="0.0%">
                  <c:v>3.7314039850599223E-2</c:v>
                </c:pt>
                <c:pt idx="426" formatCode="0.0%">
                  <c:v>3.7314039850599223E-2</c:v>
                </c:pt>
                <c:pt idx="427" formatCode="0.0%">
                  <c:v>4.1142292788226661E-2</c:v>
                </c:pt>
                <c:pt idx="428" formatCode="0.0%">
                  <c:v>4.1142292788226661E-2</c:v>
                </c:pt>
                <c:pt idx="429" formatCode="0.0%">
                  <c:v>4.1142292788226661E-2</c:v>
                </c:pt>
                <c:pt idx="430" formatCode="0.0%">
                  <c:v>4.1142292788226661E-2</c:v>
                </c:pt>
                <c:pt idx="431" formatCode="0.0%">
                  <c:v>4.1142292788226661E-2</c:v>
                </c:pt>
                <c:pt idx="432" formatCode="0.0%">
                  <c:v>4.0047865306246419E-2</c:v>
                </c:pt>
                <c:pt idx="433" formatCode="0.0%">
                  <c:v>4.0047865306246419E-2</c:v>
                </c:pt>
                <c:pt idx="434" formatCode="0.0%">
                  <c:v>4.6232213132333458E-2</c:v>
                </c:pt>
                <c:pt idx="435" formatCode="0.0%">
                  <c:v>4.6232213132333458E-2</c:v>
                </c:pt>
                <c:pt idx="436" formatCode="0.0%">
                  <c:v>4.6232213132333458E-2</c:v>
                </c:pt>
                <c:pt idx="437" formatCode="0.0%">
                  <c:v>4.3208796344860648E-2</c:v>
                </c:pt>
                <c:pt idx="438" formatCode="0.0%">
                  <c:v>4.061177763788032E-2</c:v>
                </c:pt>
                <c:pt idx="439" formatCode="0.0%">
                  <c:v>4.061177763788032E-2</c:v>
                </c:pt>
                <c:pt idx="440" formatCode="0.0%">
                  <c:v>4.061177763788032E-2</c:v>
                </c:pt>
                <c:pt idx="441" formatCode="0.0%">
                  <c:v>3.7561832175629403E-2</c:v>
                </c:pt>
                <c:pt idx="442" formatCode="0.0%">
                  <c:v>3.7561832175629403E-2</c:v>
                </c:pt>
                <c:pt idx="443" formatCode="0.0%">
                  <c:v>3.7561832175629403E-2</c:v>
                </c:pt>
                <c:pt idx="444" formatCode="0.0%">
                  <c:v>4.4134647508516409E-2</c:v>
                </c:pt>
                <c:pt idx="445" formatCode="0.0%">
                  <c:v>4.4134647508516409E-2</c:v>
                </c:pt>
                <c:pt idx="446" formatCode="0.0%">
                  <c:v>4.4134647508516409E-2</c:v>
                </c:pt>
                <c:pt idx="447" formatCode="0.0%">
                  <c:v>4.4134647508516409E-2</c:v>
                </c:pt>
                <c:pt idx="448" formatCode="0.0%">
                  <c:v>4.4134647508516409E-2</c:v>
                </c:pt>
                <c:pt idx="449" formatCode="0.0%">
                  <c:v>4.4134647508516409E-2</c:v>
                </c:pt>
                <c:pt idx="450" formatCode="0.0%">
                  <c:v>4.4134647508516409E-2</c:v>
                </c:pt>
                <c:pt idx="451" formatCode="0.0%">
                  <c:v>4.4134647508516409E-2</c:v>
                </c:pt>
                <c:pt idx="452" formatCode="0.0%">
                  <c:v>4.4134647508516409E-2</c:v>
                </c:pt>
                <c:pt idx="453" formatCode="0.0%">
                  <c:v>4.4134647508516409E-2</c:v>
                </c:pt>
                <c:pt idx="454" formatCode="0.0%">
                  <c:v>4.4134647508516409E-2</c:v>
                </c:pt>
                <c:pt idx="455" formatCode="0.0%">
                  <c:v>4.4134647508516409E-2</c:v>
                </c:pt>
                <c:pt idx="456" formatCode="0.0%">
                  <c:v>4.4134647508516409E-2</c:v>
                </c:pt>
                <c:pt idx="457" formatCode="0.0%">
                  <c:v>4.4134647508516409E-2</c:v>
                </c:pt>
                <c:pt idx="458" formatCode="0.0%">
                  <c:v>4.7847325326243501E-2</c:v>
                </c:pt>
                <c:pt idx="459" formatCode="0.0%">
                  <c:v>4.1374876964539863E-2</c:v>
                </c:pt>
                <c:pt idx="460" formatCode="0.0%">
                  <c:v>4.1374876964539863E-2</c:v>
                </c:pt>
                <c:pt idx="461" formatCode="0.0%">
                  <c:v>4.1374876964539863E-2</c:v>
                </c:pt>
                <c:pt idx="462" formatCode="0.0%">
                  <c:v>4.1374876964539863E-2</c:v>
                </c:pt>
                <c:pt idx="463" formatCode="0.0%">
                  <c:v>4.1374876964539863E-2</c:v>
                </c:pt>
                <c:pt idx="464" formatCode="0.0%">
                  <c:v>5.3424112403937477E-2</c:v>
                </c:pt>
                <c:pt idx="465" formatCode="0.0%">
                  <c:v>5.3424112403937477E-2</c:v>
                </c:pt>
                <c:pt idx="466" formatCode="0.0%">
                  <c:v>4.3782617771125631E-2</c:v>
                </c:pt>
                <c:pt idx="467" formatCode="0.0%">
                  <c:v>4.5575625042766105E-2</c:v>
                </c:pt>
                <c:pt idx="468" formatCode="0.0%">
                  <c:v>4.6879553459757112E-2</c:v>
                </c:pt>
                <c:pt idx="469" formatCode="0.0%">
                  <c:v>4.6879553459757112E-2</c:v>
                </c:pt>
                <c:pt idx="470" formatCode="0.0%">
                  <c:v>4.6879553459757112E-2</c:v>
                </c:pt>
                <c:pt idx="471" formatCode="0.0%">
                  <c:v>4.6879553459757112E-2</c:v>
                </c:pt>
                <c:pt idx="472" formatCode="0.0%">
                  <c:v>4.6879553459757112E-2</c:v>
                </c:pt>
                <c:pt idx="473" formatCode="0.0%">
                  <c:v>4.7522134274129962E-2</c:v>
                </c:pt>
                <c:pt idx="474" formatCode="0.0%">
                  <c:v>4.872938829612293E-2</c:v>
                </c:pt>
                <c:pt idx="475" formatCode="0.0%">
                  <c:v>4.872938829612293E-2</c:v>
                </c:pt>
                <c:pt idx="476" formatCode="0.0%">
                  <c:v>4.872938829612293E-2</c:v>
                </c:pt>
                <c:pt idx="477" formatCode="0.0%">
                  <c:v>4.872938829612293E-2</c:v>
                </c:pt>
                <c:pt idx="478" formatCode="0.0%">
                  <c:v>4.0745777095353472E-2</c:v>
                </c:pt>
                <c:pt idx="479" formatCode="0.0%">
                  <c:v>4.04909134474052E-2</c:v>
                </c:pt>
                <c:pt idx="480" formatCode="0.0%">
                  <c:v>4.04909134474052E-2</c:v>
                </c:pt>
                <c:pt idx="481" formatCode="0.0%">
                  <c:v>4.04909134474052E-2</c:v>
                </c:pt>
                <c:pt idx="482" formatCode="0.0%">
                  <c:v>4.5837916397027736E-2</c:v>
                </c:pt>
                <c:pt idx="483" formatCode="0.0%">
                  <c:v>3.9297662936737802E-2</c:v>
                </c:pt>
                <c:pt idx="484" formatCode="0.0%">
                  <c:v>5.4487813265903323E-2</c:v>
                </c:pt>
                <c:pt idx="485" formatCode="0.0%">
                  <c:v>5.4487813265903323E-2</c:v>
                </c:pt>
                <c:pt idx="486" formatCode="0.0%">
                  <c:v>5.4487813265903323E-2</c:v>
                </c:pt>
                <c:pt idx="487" formatCode="0.0%">
                  <c:v>5.4487813265903323E-2</c:v>
                </c:pt>
                <c:pt idx="488" formatCode="0.0%">
                  <c:v>5.4487813265903323E-2</c:v>
                </c:pt>
                <c:pt idx="489" formatCode="0.0%">
                  <c:v>4.9671461421504512E-2</c:v>
                </c:pt>
                <c:pt idx="490" formatCode="0.0%">
                  <c:v>4.9671461421504512E-2</c:v>
                </c:pt>
                <c:pt idx="491" formatCode="0.0%">
                  <c:v>4.9671461421504512E-2</c:v>
                </c:pt>
                <c:pt idx="492" formatCode="0.0%">
                  <c:v>4.9671461421504512E-2</c:v>
                </c:pt>
                <c:pt idx="493" formatCode="0.0%">
                  <c:v>6.3272556811737365E-2</c:v>
                </c:pt>
                <c:pt idx="494" formatCode="0.0%">
                  <c:v>5.7092127949464985E-2</c:v>
                </c:pt>
                <c:pt idx="495" formatCode="0.0%">
                  <c:v>5.7092127949464985E-2</c:v>
                </c:pt>
                <c:pt idx="496" formatCode="0.0%">
                  <c:v>5.7092127949464985E-2</c:v>
                </c:pt>
                <c:pt idx="497" formatCode="0.0%">
                  <c:v>5.7092127949464985E-2</c:v>
                </c:pt>
                <c:pt idx="498" formatCode="0.0%">
                  <c:v>4.8082756863852646E-2</c:v>
                </c:pt>
                <c:pt idx="499" formatCode="0.0%">
                  <c:v>4.8082756863852646E-2</c:v>
                </c:pt>
                <c:pt idx="500" formatCode="0.0%">
                  <c:v>4.8082756863852646E-2</c:v>
                </c:pt>
                <c:pt idx="501" formatCode="0.0%">
                  <c:v>4.8082756863852646E-2</c:v>
                </c:pt>
                <c:pt idx="502" formatCode="0.0%">
                  <c:v>4.8082756863852646E-2</c:v>
                </c:pt>
                <c:pt idx="503" formatCode="0.0%">
                  <c:v>4.8082756863852646E-2</c:v>
                </c:pt>
                <c:pt idx="504" formatCode="0.0%">
                  <c:v>4.8082756863852646E-2</c:v>
                </c:pt>
                <c:pt idx="505" formatCode="0.0%">
                  <c:v>5.1305981079829886E-2</c:v>
                </c:pt>
                <c:pt idx="506" formatCode="0.0%">
                  <c:v>3.2953794210929033E-2</c:v>
                </c:pt>
                <c:pt idx="507" formatCode="0.0%">
                  <c:v>3.2953794210929033E-2</c:v>
                </c:pt>
                <c:pt idx="508" formatCode="0.0%">
                  <c:v>4.0901960810178085E-2</c:v>
                </c:pt>
                <c:pt idx="509" formatCode="0.0%">
                  <c:v>4.0901960810178085E-2</c:v>
                </c:pt>
                <c:pt idx="510" formatCode="0.0%">
                  <c:v>5.1772612192742234E-2</c:v>
                </c:pt>
                <c:pt idx="511" formatCode="0.0%">
                  <c:v>5.1869416364356727E-2</c:v>
                </c:pt>
                <c:pt idx="512" formatCode="0.0%">
                  <c:v>5.1869416364356727E-2</c:v>
                </c:pt>
                <c:pt idx="513" formatCode="0.0%">
                  <c:v>5.1869416364356727E-2</c:v>
                </c:pt>
                <c:pt idx="514" formatCode="0.0%">
                  <c:v>5.1869416364356727E-2</c:v>
                </c:pt>
                <c:pt idx="515" formatCode="0.0%">
                  <c:v>4.7000111886161017E-2</c:v>
                </c:pt>
                <c:pt idx="516" formatCode="0.0%">
                  <c:v>6.8442309520651598E-2</c:v>
                </c:pt>
                <c:pt idx="517" formatCode="0.0%">
                  <c:v>6.8442309520651598E-2</c:v>
                </c:pt>
                <c:pt idx="518" formatCode="0.0%">
                  <c:v>6.8442309520651598E-2</c:v>
                </c:pt>
                <c:pt idx="519" formatCode="0.0%">
                  <c:v>6.8442309520651598E-2</c:v>
                </c:pt>
                <c:pt idx="520" formatCode="0.0%">
                  <c:v>6.8442309520651598E-2</c:v>
                </c:pt>
                <c:pt idx="521" formatCode="0.0%">
                  <c:v>6.3678307465304021E-2</c:v>
                </c:pt>
                <c:pt idx="522" formatCode="0.0%">
                  <c:v>6.3678307465304021E-2</c:v>
                </c:pt>
                <c:pt idx="523" formatCode="0.0%">
                  <c:v>6.3678307465304021E-2</c:v>
                </c:pt>
                <c:pt idx="524" formatCode="0.0%">
                  <c:v>5.3215507734756848E-2</c:v>
                </c:pt>
                <c:pt idx="525" formatCode="0.0%">
                  <c:v>5.3215507734756848E-2</c:v>
                </c:pt>
                <c:pt idx="526" formatCode="0.0%">
                  <c:v>5.3215507734756848E-2</c:v>
                </c:pt>
                <c:pt idx="527" formatCode="0.0%">
                  <c:v>5.3215507734756848E-2</c:v>
                </c:pt>
                <c:pt idx="528" formatCode="0.0%">
                  <c:v>5.3215507734756848E-2</c:v>
                </c:pt>
                <c:pt idx="529" formatCode="0.0%">
                  <c:v>5.9104532665463262E-2</c:v>
                </c:pt>
                <c:pt idx="530" formatCode="0.0%">
                  <c:v>6.6370444115434357E-2</c:v>
                </c:pt>
                <c:pt idx="531" formatCode="0.0%">
                  <c:v>6.6370444115434357E-2</c:v>
                </c:pt>
                <c:pt idx="532" formatCode="0.0%">
                  <c:v>5.2948950709154313E-2</c:v>
                </c:pt>
                <c:pt idx="533" formatCode="0.0%">
                  <c:v>5.2948950709154313E-2</c:v>
                </c:pt>
                <c:pt idx="534" formatCode="0.0%">
                  <c:v>5.2948950709154313E-2</c:v>
                </c:pt>
                <c:pt idx="535" formatCode="0.0%">
                  <c:v>5.2948950709154313E-2</c:v>
                </c:pt>
                <c:pt idx="536" formatCode="0.0%">
                  <c:v>5.2948950709154313E-2</c:v>
                </c:pt>
                <c:pt idx="537" formatCode="0.0%">
                  <c:v>6.0829593972247076E-2</c:v>
                </c:pt>
                <c:pt idx="538" formatCode="0.0%">
                  <c:v>6.0829593972247076E-2</c:v>
                </c:pt>
                <c:pt idx="539" formatCode="0.0%">
                  <c:v>6.0829593972247076E-2</c:v>
                </c:pt>
                <c:pt idx="540" formatCode="0.0%">
                  <c:v>6.0829593972247076E-2</c:v>
                </c:pt>
                <c:pt idx="541" formatCode="0.0%">
                  <c:v>6.0829593972247076E-2</c:v>
                </c:pt>
                <c:pt idx="542" formatCode="0.0%">
                  <c:v>3.8907730753503122E-2</c:v>
                </c:pt>
                <c:pt idx="543" formatCode="0.0%">
                  <c:v>3.8907730753503122E-2</c:v>
                </c:pt>
                <c:pt idx="544" formatCode="0.0%">
                  <c:v>3.8907730753503122E-2</c:v>
                </c:pt>
                <c:pt idx="545" formatCode="0.0%">
                  <c:v>4.4146095177848357E-2</c:v>
                </c:pt>
                <c:pt idx="546" formatCode="0.0%">
                  <c:v>4.4146095177848357E-2</c:v>
                </c:pt>
                <c:pt idx="547" formatCode="0.0%">
                  <c:v>3.573571138221223E-2</c:v>
                </c:pt>
                <c:pt idx="548" formatCode="0.0%">
                  <c:v>3.573571138221223E-2</c:v>
                </c:pt>
                <c:pt idx="549" formatCode="0.0%">
                  <c:v>3.573571138221223E-2</c:v>
                </c:pt>
                <c:pt idx="550" formatCode="0.0%">
                  <c:v>3.573571138221223E-2</c:v>
                </c:pt>
                <c:pt idx="551" formatCode="0.0%">
                  <c:v>4.0862662641791864E-2</c:v>
                </c:pt>
                <c:pt idx="552" formatCode="0.0%">
                  <c:v>4.0862662641791864E-2</c:v>
                </c:pt>
                <c:pt idx="553" formatCode="0.0%">
                  <c:v>4.0862662641791864E-2</c:v>
                </c:pt>
                <c:pt idx="554" formatCode="0.0%">
                  <c:v>4.0862662641791864E-2</c:v>
                </c:pt>
                <c:pt idx="555" formatCode="0.0%">
                  <c:v>4.0862662641791864E-2</c:v>
                </c:pt>
                <c:pt idx="556" formatCode="0.0%">
                  <c:v>4.0862662641791864E-2</c:v>
                </c:pt>
                <c:pt idx="557" formatCode="0.0%">
                  <c:v>4.0862662641791864E-2</c:v>
                </c:pt>
                <c:pt idx="558" formatCode="0.0%">
                  <c:v>4.0862662641791864E-2</c:v>
                </c:pt>
                <c:pt idx="559" formatCode="0.0%">
                  <c:v>4.0862662641791864E-2</c:v>
                </c:pt>
                <c:pt idx="560" formatCode="0.0%">
                  <c:v>4.0862662641791864E-2</c:v>
                </c:pt>
                <c:pt idx="561" formatCode="0.0%">
                  <c:v>4.0862662641791864E-2</c:v>
                </c:pt>
                <c:pt idx="562" formatCode="0.0%">
                  <c:v>4.0862662641791864E-2</c:v>
                </c:pt>
                <c:pt idx="563" formatCode="0.0%">
                  <c:v>4.3886079429264674E-2</c:v>
                </c:pt>
                <c:pt idx="564" formatCode="0.0%">
                  <c:v>4.3886079429264674E-2</c:v>
                </c:pt>
                <c:pt idx="565" formatCode="0.0%">
                  <c:v>4.3886079429264674E-2</c:v>
                </c:pt>
                <c:pt idx="566" formatCode="0.0%">
                  <c:v>4.3886079429264674E-2</c:v>
                </c:pt>
                <c:pt idx="567" formatCode="0.0%">
                  <c:v>4.3886079429264674E-2</c:v>
                </c:pt>
                <c:pt idx="568" formatCode="0.0%">
                  <c:v>4.3886079429264674E-2</c:v>
                </c:pt>
                <c:pt idx="569" formatCode="0.0%">
                  <c:v>4.3886079429264674E-2</c:v>
                </c:pt>
                <c:pt idx="570" formatCode="0.0%">
                  <c:v>4.3886079429264674E-2</c:v>
                </c:pt>
                <c:pt idx="571" formatCode="0.0%">
                  <c:v>4.3886079429264674E-2</c:v>
                </c:pt>
                <c:pt idx="572" formatCode="0.0%">
                  <c:v>4.0502302053305253E-2</c:v>
                </c:pt>
                <c:pt idx="573" formatCode="0.0%">
                  <c:v>4.0502302053305253E-2</c:v>
                </c:pt>
                <c:pt idx="574" formatCode="0.0%">
                  <c:v>4.0502302053305253E-2</c:v>
                </c:pt>
                <c:pt idx="575" formatCode="0.0%">
                  <c:v>4.0502302053305253E-2</c:v>
                </c:pt>
                <c:pt idx="576" formatCode="0.0%">
                  <c:v>4.0502302053305253E-2</c:v>
                </c:pt>
                <c:pt idx="577" formatCode="0.0%">
                  <c:v>3.8948714056211142E-2</c:v>
                </c:pt>
                <c:pt idx="578" formatCode="0.0%">
                  <c:v>3.8948714056211142E-2</c:v>
                </c:pt>
                <c:pt idx="579" formatCode="0.0%">
                  <c:v>3.8948714056211142E-2</c:v>
                </c:pt>
                <c:pt idx="580" formatCode="0.0%">
                  <c:v>3.8948714056211142E-2</c:v>
                </c:pt>
                <c:pt idx="581" formatCode="0.0%">
                  <c:v>4.5443436194429185E-2</c:v>
                </c:pt>
                <c:pt idx="582" formatCode="0.0%">
                  <c:v>4.5443436194429185E-2</c:v>
                </c:pt>
                <c:pt idx="583" formatCode="0.0%">
                  <c:v>4.1554782041160469E-2</c:v>
                </c:pt>
                <c:pt idx="584" formatCode="0.0%">
                  <c:v>3.7842104223433377E-2</c:v>
                </c:pt>
                <c:pt idx="585" formatCode="0.0%">
                  <c:v>3.7842104223433377E-2</c:v>
                </c:pt>
                <c:pt idx="586" formatCode="0.0%">
                  <c:v>3.7842104223433377E-2</c:v>
                </c:pt>
                <c:pt idx="587" formatCode="0.0%">
                  <c:v>3.7842104223433377E-2</c:v>
                </c:pt>
                <c:pt idx="588" formatCode="0.0%">
                  <c:v>3.7842104223433377E-2</c:v>
                </c:pt>
                <c:pt idx="589" formatCode="0.0%">
                  <c:v>3.7842104223433377E-2</c:v>
                </c:pt>
                <c:pt idx="590" formatCode="0.0%">
                  <c:v>2.5792868784035774E-2</c:v>
                </c:pt>
                <c:pt idx="591" formatCode="0.0%">
                  <c:v>1.9067438070281488E-2</c:v>
                </c:pt>
                <c:pt idx="592" formatCode="0.0%">
                  <c:v>1.9067438070281488E-2</c:v>
                </c:pt>
                <c:pt idx="593" formatCode="0.0%">
                  <c:v>1.9067438070281488E-2</c:v>
                </c:pt>
                <c:pt idx="594" formatCode="0.0%">
                  <c:v>1.9067438070281488E-2</c:v>
                </c:pt>
                <c:pt idx="595" formatCode="0.0%">
                  <c:v>1.9067438070281488E-2</c:v>
                </c:pt>
                <c:pt idx="596" formatCode="0.0%">
                  <c:v>2.0317815642160619E-2</c:v>
                </c:pt>
                <c:pt idx="597" formatCode="0.0%">
                  <c:v>2.0317815642160619E-2</c:v>
                </c:pt>
                <c:pt idx="598" formatCode="0.0%">
                  <c:v>2.0317815642160619E-2</c:v>
                </c:pt>
                <c:pt idx="599" formatCode="0.0%">
                  <c:v>2.0317815642160619E-2</c:v>
                </c:pt>
                <c:pt idx="600" formatCode="0.0%">
                  <c:v>2.0317815642160619E-2</c:v>
                </c:pt>
                <c:pt idx="601" formatCode="0.0%">
                  <c:v>2.0317815642160619E-2</c:v>
                </c:pt>
                <c:pt idx="602" formatCode="0.0%">
                  <c:v>2.0317815642160619E-2</c:v>
                </c:pt>
                <c:pt idx="603" formatCode="0.0%">
                  <c:v>2.0317815642160619E-2</c:v>
                </c:pt>
                <c:pt idx="604" formatCode="0.0%">
                  <c:v>2.5652721166879548E-2</c:v>
                </c:pt>
                <c:pt idx="605" formatCode="0.0%">
                  <c:v>2.5652721166879548E-2</c:v>
                </c:pt>
                <c:pt idx="606" formatCode="0.0%">
                  <c:v>2.5652721166879548E-2</c:v>
                </c:pt>
                <c:pt idx="607" formatCode="0.0%">
                  <c:v>2.5652721166879548E-2</c:v>
                </c:pt>
                <c:pt idx="608" formatCode="0.0%">
                  <c:v>2.5326077970131429E-2</c:v>
                </c:pt>
                <c:pt idx="609" formatCode="0.0%">
                  <c:v>5.1362410431292631E-2</c:v>
                </c:pt>
                <c:pt idx="610" formatCode="0.0%">
                  <c:v>3.617226010212711E-2</c:v>
                </c:pt>
                <c:pt idx="611" formatCode="0.0%">
                  <c:v>3.617226010212711E-2</c:v>
                </c:pt>
                <c:pt idx="612" formatCode="0.0%">
                  <c:v>3.617226010212711E-2</c:v>
                </c:pt>
                <c:pt idx="613" formatCode="0.0%">
                  <c:v>3.617226010212711E-2</c:v>
                </c:pt>
                <c:pt idx="614" formatCode="0.0%">
                  <c:v>3.617226010212711E-2</c:v>
                </c:pt>
                <c:pt idx="615" formatCode="0.0%">
                  <c:v>5.1218495930976243E-2</c:v>
                </c:pt>
                <c:pt idx="616" formatCode="0.0%">
                  <c:v>5.1218495930976243E-2</c:v>
                </c:pt>
                <c:pt idx="617" formatCode="0.0%">
                  <c:v>5.1218495930976243E-2</c:v>
                </c:pt>
                <c:pt idx="618" formatCode="0.0%">
                  <c:v>5.1218495930976243E-2</c:v>
                </c:pt>
                <c:pt idx="619" formatCode="0.0%">
                  <c:v>5.1218495930976243E-2</c:v>
                </c:pt>
                <c:pt idx="620" formatCode="0.0%">
                  <c:v>5.1218495930976243E-2</c:v>
                </c:pt>
                <c:pt idx="621" formatCode="0.0%">
                  <c:v>5.1218495930976243E-2</c:v>
                </c:pt>
                <c:pt idx="622" formatCode="0.0%">
                  <c:v>5.1218495930976243E-2</c:v>
                </c:pt>
                <c:pt idx="623" formatCode="0.0%">
                  <c:v>5.1218495930976243E-2</c:v>
                </c:pt>
                <c:pt idx="624" formatCode="0.0%">
                  <c:v>5.1218495930976243E-2</c:v>
                </c:pt>
                <c:pt idx="625" formatCode="0.0%">
                  <c:v>5.1218495930976243E-2</c:v>
                </c:pt>
                <c:pt idx="626" formatCode="0.0%">
                  <c:v>5.1218495930976243E-2</c:v>
                </c:pt>
                <c:pt idx="627" formatCode="0.0%">
                  <c:v>5.505443343097631E-2</c:v>
                </c:pt>
                <c:pt idx="628" formatCode="0.0%">
                  <c:v>5.505443343097631E-2</c:v>
                </c:pt>
                <c:pt idx="629" formatCode="0.0%">
                  <c:v>5.505443343097631E-2</c:v>
                </c:pt>
                <c:pt idx="630" formatCode="0.0%">
                  <c:v>5.505443343097631E-2</c:v>
                </c:pt>
                <c:pt idx="631" formatCode="0.0%">
                  <c:v>5.1831209214999077E-2</c:v>
                </c:pt>
                <c:pt idx="632" formatCode="0.0%">
                  <c:v>8.7263831439363088E-2</c:v>
                </c:pt>
                <c:pt idx="633" formatCode="0.0%">
                  <c:v>8.7263831439363088E-2</c:v>
                </c:pt>
                <c:pt idx="634" formatCode="0.0%">
                  <c:v>8.6305357052632856E-2</c:v>
                </c:pt>
                <c:pt idx="635" formatCode="0.0%">
                  <c:v>8.6305357052632856E-2</c:v>
                </c:pt>
                <c:pt idx="636" formatCode="0.0%">
                  <c:v>7.5434705670068727E-2</c:v>
                </c:pt>
                <c:pt idx="637" formatCode="0.0%">
                  <c:v>7.5434705670068727E-2</c:v>
                </c:pt>
                <c:pt idx="638" formatCode="0.0%">
                  <c:v>0.10049829062697896</c:v>
                </c:pt>
                <c:pt idx="639" formatCode="0.0%">
                  <c:v>0.10049829062697896</c:v>
                </c:pt>
                <c:pt idx="640" formatCode="0.0%">
                  <c:v>0.10049829062697896</c:v>
                </c:pt>
                <c:pt idx="641" formatCode="0.0%">
                  <c:v>0.10049829062697896</c:v>
                </c:pt>
                <c:pt idx="642" formatCode="0.0%">
                  <c:v>7.9056092992488364E-2</c:v>
                </c:pt>
                <c:pt idx="643" formatCode="0.0%">
                  <c:v>8.3120305991705321E-2</c:v>
                </c:pt>
                <c:pt idx="644" formatCode="0.0%">
                  <c:v>8.3120305991705321E-2</c:v>
                </c:pt>
                <c:pt idx="645" formatCode="0.0%">
                  <c:v>8.3120305991705321E-2</c:v>
                </c:pt>
                <c:pt idx="646" formatCode="0.0%">
                  <c:v>8.3120305991705321E-2</c:v>
                </c:pt>
                <c:pt idx="647" formatCode="0.0%">
                  <c:v>0.11124035202090203</c:v>
                </c:pt>
                <c:pt idx="648" formatCode="0.0%">
                  <c:v>0.11124035202090203</c:v>
                </c:pt>
                <c:pt idx="649" formatCode="0.0%">
                  <c:v>0.11124035202090203</c:v>
                </c:pt>
                <c:pt idx="650" formatCode="0.0%">
                  <c:v>0.12170315175144923</c:v>
                </c:pt>
                <c:pt idx="651" formatCode="0.0%">
                  <c:v>0.11273710371564855</c:v>
                </c:pt>
                <c:pt idx="652" formatCode="0.0%">
                  <c:v>0.14145584896188365</c:v>
                </c:pt>
                <c:pt idx="653" formatCode="0.0%">
                  <c:v>0.14481024781625132</c:v>
                </c:pt>
                <c:pt idx="654" formatCode="0.0%">
                  <c:v>0.14481024781625132</c:v>
                </c:pt>
                <c:pt idx="655" formatCode="0.0%">
                  <c:v>0.1389212228855449</c:v>
                </c:pt>
                <c:pt idx="656" formatCode="0.0%">
                  <c:v>0.13859804162565031</c:v>
                </c:pt>
                <c:pt idx="657" formatCode="0.0%">
                  <c:v>0.13859804162565031</c:v>
                </c:pt>
                <c:pt idx="658" formatCode="0.0%">
                  <c:v>0.14910387966859784</c:v>
                </c:pt>
                <c:pt idx="659" formatCode="0.0%">
                  <c:v>0.14910387966859784</c:v>
                </c:pt>
                <c:pt idx="660" formatCode="0.0%">
                  <c:v>0.14910387966859784</c:v>
                </c:pt>
                <c:pt idx="661" formatCode="0.0%">
                  <c:v>0.14910387966859784</c:v>
                </c:pt>
                <c:pt idx="662" formatCode="0.0%">
                  <c:v>0.14910387966859784</c:v>
                </c:pt>
                <c:pt idx="663" formatCode="0.0%">
                  <c:v>0.14122323640550508</c:v>
                </c:pt>
                <c:pt idx="664" formatCode="0.0%">
                  <c:v>0.14122323640550508</c:v>
                </c:pt>
                <c:pt idx="665" formatCode="0.0%">
                  <c:v>0.14122323640550508</c:v>
                </c:pt>
                <c:pt idx="666" formatCode="0.0%">
                  <c:v>0.14122323640550508</c:v>
                </c:pt>
                <c:pt idx="667" formatCode="0.0%">
                  <c:v>0.14490957406456231</c:v>
                </c:pt>
                <c:pt idx="668" formatCode="0.0%">
                  <c:v>0.14490957406456231</c:v>
                </c:pt>
                <c:pt idx="669" formatCode="0.0%">
                  <c:v>0.15974970327199642</c:v>
                </c:pt>
                <c:pt idx="670" formatCode="0.0%">
                  <c:v>0.15974970327199642</c:v>
                </c:pt>
                <c:pt idx="671" formatCode="0.0%">
                  <c:v>0.15451133884765117</c:v>
                </c:pt>
                <c:pt idx="672" formatCode="0.0%">
                  <c:v>0.15451133884765117</c:v>
                </c:pt>
                <c:pt idx="673" formatCode="0.0%">
                  <c:v>0.1629217226432873</c:v>
                </c:pt>
                <c:pt idx="674" formatCode="0.0%">
                  <c:v>0.1629217226432873</c:v>
                </c:pt>
                <c:pt idx="675" formatCode="0.0%">
                  <c:v>0.16735240430527806</c:v>
                </c:pt>
                <c:pt idx="676" formatCode="0.0%">
                  <c:v>0.16735240430527806</c:v>
                </c:pt>
                <c:pt idx="677" formatCode="0.0%">
                  <c:v>0.16222545304569844</c:v>
                </c:pt>
                <c:pt idx="678" formatCode="0.0%">
                  <c:v>0.16222545304569844</c:v>
                </c:pt>
                <c:pt idx="679" formatCode="0.0%">
                  <c:v>0.16222545304569844</c:v>
                </c:pt>
                <c:pt idx="680" formatCode="0.0%">
                  <c:v>0.16434706547114183</c:v>
                </c:pt>
                <c:pt idx="681" formatCode="0.0%">
                  <c:v>0.16434706547114183</c:v>
                </c:pt>
                <c:pt idx="682" formatCode="0.0%">
                  <c:v>0.16434706547114183</c:v>
                </c:pt>
                <c:pt idx="683" formatCode="0.0%">
                  <c:v>0.16434706547114183</c:v>
                </c:pt>
                <c:pt idx="684" formatCode="0.0%">
                  <c:v>0.16434706547114183</c:v>
                </c:pt>
                <c:pt idx="685" formatCode="0.0%">
                  <c:v>0.16434706547114183</c:v>
                </c:pt>
                <c:pt idx="686" formatCode="0.0%">
                  <c:v>0.16434706547114183</c:v>
                </c:pt>
                <c:pt idx="687" formatCode="0.0%">
                  <c:v>0.16434706547114183</c:v>
                </c:pt>
                <c:pt idx="688" formatCode="0.0%">
                  <c:v>0.16434706547114183</c:v>
                </c:pt>
                <c:pt idx="689" formatCode="0.0%">
                  <c:v>0.16434706547114183</c:v>
                </c:pt>
                <c:pt idx="690" formatCode="0.0%">
                  <c:v>0.16434706547114183</c:v>
                </c:pt>
                <c:pt idx="691" formatCode="0.0%">
                  <c:v>0.16434706547114183</c:v>
                </c:pt>
                <c:pt idx="692" formatCode="0.0%">
                  <c:v>0.16434706547114183</c:v>
                </c:pt>
                <c:pt idx="693" formatCode="0.0%">
                  <c:v>0.16434706547114183</c:v>
                </c:pt>
                <c:pt idx="694" formatCode="0.0%">
                  <c:v>0.16434706547114183</c:v>
                </c:pt>
                <c:pt idx="695" formatCode="0.0%">
                  <c:v>0.16434706547114183</c:v>
                </c:pt>
                <c:pt idx="696" formatCode="0.0%">
                  <c:v>0.16434706547114183</c:v>
                </c:pt>
                <c:pt idx="697" formatCode="0.0%">
                  <c:v>0.16434706547114183</c:v>
                </c:pt>
                <c:pt idx="698" formatCode="0.0%">
                  <c:v>0.16773084284710124</c:v>
                </c:pt>
                <c:pt idx="699" formatCode="0.0%">
                  <c:v>9.1563766680024986E-2</c:v>
                </c:pt>
                <c:pt idx="700" formatCode="0.0%">
                  <c:v>9.1563766680024986E-2</c:v>
                </c:pt>
                <c:pt idx="701" formatCode="0.0%">
                  <c:v>0.20736412699229562</c:v>
                </c:pt>
                <c:pt idx="702" formatCode="0.0%">
                  <c:v>0.20736412699229562</c:v>
                </c:pt>
                <c:pt idx="703" formatCode="0.0%">
                  <c:v>0.20891771498938974</c:v>
                </c:pt>
                <c:pt idx="704" formatCode="0.0%">
                  <c:v>0.20891771498938974</c:v>
                </c:pt>
                <c:pt idx="705" formatCode="0.0%">
                  <c:v>0.20270489417855322</c:v>
                </c:pt>
                <c:pt idx="706" formatCode="0.0%">
                  <c:v>0.20270489417855322</c:v>
                </c:pt>
                <c:pt idx="707" formatCode="0.0%">
                  <c:v>0.19621017204033517</c:v>
                </c:pt>
                <c:pt idx="708" formatCode="0.0%">
                  <c:v>0.19621017204033517</c:v>
                </c:pt>
                <c:pt idx="709" formatCode="0.0%">
                  <c:v>0.21273291705200845</c:v>
                </c:pt>
                <c:pt idx="710" formatCode="0.0%">
                  <c:v>0.1782216794266106</c:v>
                </c:pt>
                <c:pt idx="711" formatCode="0.0%">
                  <c:v>0.14645736267307202</c:v>
                </c:pt>
                <c:pt idx="712" formatCode="0.0%">
                  <c:v>0.14645736267307202</c:v>
                </c:pt>
                <c:pt idx="713" formatCode="0.0%">
                  <c:v>0.14645736267307202</c:v>
                </c:pt>
                <c:pt idx="714" formatCode="0.0%">
                  <c:v>0.1722613171290924</c:v>
                </c:pt>
                <c:pt idx="715" formatCode="0.0%">
                  <c:v>0.1722613171290924</c:v>
                </c:pt>
                <c:pt idx="716" formatCode="0.0%">
                  <c:v>0.1722613171290924</c:v>
                </c:pt>
                <c:pt idx="717" formatCode="0.0%">
                  <c:v>0.17898674784284668</c:v>
                </c:pt>
                <c:pt idx="718" formatCode="0.0%">
                  <c:v>0.17898674784284668</c:v>
                </c:pt>
                <c:pt idx="719" formatCode="0.0%">
                  <c:v>0.17898674784284668</c:v>
                </c:pt>
                <c:pt idx="720" formatCode="0.0%">
                  <c:v>0.17898674784284668</c:v>
                </c:pt>
                <c:pt idx="721" formatCode="0.0%">
                  <c:v>0.17898674784284668</c:v>
                </c:pt>
                <c:pt idx="722" formatCode="0.0%">
                  <c:v>0.15569570491702234</c:v>
                </c:pt>
                <c:pt idx="723" formatCode="0.0%">
                  <c:v>0.15569570491702234</c:v>
                </c:pt>
                <c:pt idx="724" formatCode="0.0%">
                  <c:v>0.15569570491702234</c:v>
                </c:pt>
                <c:pt idx="725" formatCode="0.0%">
                  <c:v>0.15569570491702234</c:v>
                </c:pt>
                <c:pt idx="726" formatCode="0.0%">
                  <c:v>0.12988526394094341</c:v>
                </c:pt>
                <c:pt idx="727" formatCode="0.0%">
                  <c:v>0.12988526394094341</c:v>
                </c:pt>
                <c:pt idx="728" formatCode="0.0%">
                  <c:v>0.12988526394094341</c:v>
                </c:pt>
                <c:pt idx="729" formatCode="0.0%">
                  <c:v>0.12988526394094341</c:v>
                </c:pt>
                <c:pt idx="730" formatCode="0.0%">
                  <c:v>0.12455035841622447</c:v>
                </c:pt>
                <c:pt idx="731" formatCode="0.0%">
                  <c:v>0.12455035841622447</c:v>
                </c:pt>
                <c:pt idx="732" formatCode="0.0%">
                  <c:v>0.12455035841622447</c:v>
                </c:pt>
                <c:pt idx="733" formatCode="0.0%">
                  <c:v>0.12455035841622447</c:v>
                </c:pt>
                <c:pt idx="734" formatCode="0.0%">
                  <c:v>0.1248770016129726</c:v>
                </c:pt>
                <c:pt idx="735" formatCode="0.0%">
                  <c:v>0.14532162414724539</c:v>
                </c:pt>
                <c:pt idx="736" formatCode="0.0%">
                  <c:v>0.14532162414724539</c:v>
                </c:pt>
                <c:pt idx="737" formatCode="0.0%">
                  <c:v>0.14532162414724539</c:v>
                </c:pt>
                <c:pt idx="738" formatCode="0.0%">
                  <c:v>0.14532162414724539</c:v>
                </c:pt>
                <c:pt idx="739" formatCode="0.0%">
                  <c:v>0.14532162414724539</c:v>
                </c:pt>
                <c:pt idx="740" formatCode="0.0%">
                  <c:v>0.14532162414724539</c:v>
                </c:pt>
                <c:pt idx="741" formatCode="0.0%">
                  <c:v>0.13027538831839627</c:v>
                </c:pt>
                <c:pt idx="742" formatCode="0.0%">
                  <c:v>0.13027538831839627</c:v>
                </c:pt>
                <c:pt idx="743" formatCode="0.0%">
                  <c:v>0.13027538831839627</c:v>
                </c:pt>
                <c:pt idx="744" formatCode="0.0%">
                  <c:v>0.13027538831839627</c:v>
                </c:pt>
                <c:pt idx="745" formatCode="0.0%">
                  <c:v>0.13027538831839627</c:v>
                </c:pt>
                <c:pt idx="746" formatCode="0.0%">
                  <c:v>0.13027538831839627</c:v>
                </c:pt>
                <c:pt idx="747" formatCode="0.0%">
                  <c:v>0.13027538831839627</c:v>
                </c:pt>
                <c:pt idx="748" formatCode="0.0%">
                  <c:v>0.13027538831839627</c:v>
                </c:pt>
                <c:pt idx="749" formatCode="0.0%">
                  <c:v>0.13027538831839627</c:v>
                </c:pt>
                <c:pt idx="750" formatCode="0.0%">
                  <c:v>0.13027538831839627</c:v>
                </c:pt>
                <c:pt idx="751" formatCode="0.0%">
                  <c:v>0.13605647177916833</c:v>
                </c:pt>
                <c:pt idx="752" formatCode="0.0%">
                  <c:v>0.13605647177916833</c:v>
                </c:pt>
                <c:pt idx="753" formatCode="0.0%">
                  <c:v>0.13222053427916822</c:v>
                </c:pt>
                <c:pt idx="754" formatCode="0.0%">
                  <c:v>0.13222053427916822</c:v>
                </c:pt>
                <c:pt idx="755" formatCode="0.0%">
                  <c:v>0.14637889231383994</c:v>
                </c:pt>
                <c:pt idx="756" formatCode="0.0%">
                  <c:v>0.14637889231383994</c:v>
                </c:pt>
                <c:pt idx="757" formatCode="0.0%">
                  <c:v>0.14637889231383994</c:v>
                </c:pt>
                <c:pt idx="758" formatCode="0.0%">
                  <c:v>0.13711558995746029</c:v>
                </c:pt>
                <c:pt idx="759" formatCode="0.0%">
                  <c:v>0.10710596119956999</c:v>
                </c:pt>
                <c:pt idx="760" formatCode="0.0%">
                  <c:v>0.10351339025766279</c:v>
                </c:pt>
                <c:pt idx="761" formatCode="0.0%">
                  <c:v>0.10351339025766279</c:v>
                </c:pt>
                <c:pt idx="762" formatCode="0.0%">
                  <c:v>0.10351339025766279</c:v>
                </c:pt>
                <c:pt idx="763" formatCode="0.0%">
                  <c:v>0.10351339025766279</c:v>
                </c:pt>
                <c:pt idx="764" formatCode="0.0%">
                  <c:v>7.8449805300752573E-2</c:v>
                </c:pt>
                <c:pt idx="765" formatCode="0.0%">
                  <c:v>7.9778992834872345E-2</c:v>
                </c:pt>
                <c:pt idx="766" formatCode="0.0%">
                  <c:v>3.4125118418582991E-2</c:v>
                </c:pt>
                <c:pt idx="767" formatCode="0.0%">
                  <c:v>3.4125118418582991E-2</c:v>
                </c:pt>
                <c:pt idx="768" formatCode="0.0%">
                  <c:v>3.4125118418582991E-2</c:v>
                </c:pt>
                <c:pt idx="769" formatCode="0.0%">
                  <c:v>3.0060905419366048E-2</c:v>
                </c:pt>
                <c:pt idx="770" formatCode="0.0%">
                  <c:v>3.5614123761814519E-2</c:v>
                </c:pt>
                <c:pt idx="771" formatCode="0.0%">
                  <c:v>4.653968886694617E-2</c:v>
                </c:pt>
                <c:pt idx="772" formatCode="0.0%">
                  <c:v>8.009729135479661E-2</c:v>
                </c:pt>
                <c:pt idx="773" formatCode="0.0%">
                  <c:v>5.6741247380947483E-2</c:v>
                </c:pt>
                <c:pt idx="774" formatCode="0.0%">
                  <c:v>5.6741247380947483E-2</c:v>
                </c:pt>
                <c:pt idx="775" formatCode="0.0%">
                  <c:v>5.6741247380947483E-2</c:v>
                </c:pt>
                <c:pt idx="776" formatCode="0.0%">
                  <c:v>5.6741247380947483E-2</c:v>
                </c:pt>
                <c:pt idx="777" formatCode="0.0%">
                  <c:v>5.8217820037802209E-2</c:v>
                </c:pt>
                <c:pt idx="778" formatCode="0.0%">
                  <c:v>4.586474293619057E-2</c:v>
                </c:pt>
                <c:pt idx="779" formatCode="0.0%">
                  <c:v>6.9406365835088843E-2</c:v>
                </c:pt>
                <c:pt idx="780" formatCode="0.0%">
                  <c:v>6.9406365835088843E-2</c:v>
                </c:pt>
                <c:pt idx="781" formatCode="0.0%">
                  <c:v>6.9406365835088843E-2</c:v>
                </c:pt>
                <c:pt idx="782" formatCode="0.0%">
                  <c:v>7.0418565767358707E-2</c:v>
                </c:pt>
                <c:pt idx="783" formatCode="0.0%">
                  <c:v>7.0418565767358707E-2</c:v>
                </c:pt>
                <c:pt idx="784" formatCode="0.0%">
                  <c:v>7.3334221130691241E-2</c:v>
                </c:pt>
                <c:pt idx="785" formatCode="0.0%">
                  <c:v>7.3334221130691241E-2</c:v>
                </c:pt>
                <c:pt idx="786" formatCode="0.0%">
                  <c:v>7.3334221130691241E-2</c:v>
                </c:pt>
                <c:pt idx="787" formatCode="0.0%">
                  <c:v>7.3334221130691241E-2</c:v>
                </c:pt>
                <c:pt idx="788" formatCode="0.0%">
                  <c:v>7.3334221130691241E-2</c:v>
                </c:pt>
                <c:pt idx="789" formatCode="0.0%">
                  <c:v>7.3334221130691241E-2</c:v>
                </c:pt>
                <c:pt idx="790" formatCode="0.0%">
                  <c:v>7.3334221130691241E-2</c:v>
                </c:pt>
                <c:pt idx="791" formatCode="0.0%">
                  <c:v>7.3334221130691241E-2</c:v>
                </c:pt>
                <c:pt idx="792" formatCode="0.0%">
                  <c:v>7.3334221130691241E-2</c:v>
                </c:pt>
                <c:pt idx="793" formatCode="0.0%">
                  <c:v>6.964788347163399E-2</c:v>
                </c:pt>
                <c:pt idx="794" formatCode="0.0%">
                  <c:v>6.964788347163399E-2</c:v>
                </c:pt>
                <c:pt idx="795" formatCode="0.0%">
                  <c:v>5.4807754264199891E-2</c:v>
                </c:pt>
                <c:pt idx="796" formatCode="0.0%">
                  <c:v>4.8400973635793154E-2</c:v>
                </c:pt>
                <c:pt idx="797" formatCode="0.0%">
                  <c:v>4.8400973635793154E-2</c:v>
                </c:pt>
                <c:pt idx="798" formatCode="0.0%">
                  <c:v>4.8400973635793154E-2</c:v>
                </c:pt>
                <c:pt idx="799" formatCode="0.0%">
                  <c:v>4.9617001765600556E-2</c:v>
                </c:pt>
                <c:pt idx="800" formatCode="0.0%">
                  <c:v>4.9617001765600556E-2</c:v>
                </c:pt>
                <c:pt idx="801" formatCode="0.0%">
                  <c:v>4.518632010360981E-2</c:v>
                </c:pt>
                <c:pt idx="802" formatCode="0.0%">
                  <c:v>4.7632123327623135E-2</c:v>
                </c:pt>
                <c:pt idx="803" formatCode="0.0%">
                  <c:v>4.7632123327623135E-2</c:v>
                </c:pt>
                <c:pt idx="804" formatCode="0.0%">
                  <c:v>4.7632123327623135E-2</c:v>
                </c:pt>
                <c:pt idx="805" formatCode="0.0%">
                  <c:v>4.4116162716956335E-2</c:v>
                </c:pt>
                <c:pt idx="806" formatCode="0.0%">
                  <c:v>4.1994550291512923E-2</c:v>
                </c:pt>
                <c:pt idx="807" formatCode="0.0%">
                  <c:v>4.1994550291512923E-2</c:v>
                </c:pt>
                <c:pt idx="808" formatCode="0.0%">
                  <c:v>4.1994550291512923E-2</c:v>
                </c:pt>
                <c:pt idx="809" formatCode="0.0%">
                  <c:v>2.2225150771080292E-2</c:v>
                </c:pt>
                <c:pt idx="810" formatCode="0.0%">
                  <c:v>2.2225150771080292E-2</c:v>
                </c:pt>
                <c:pt idx="811" formatCode="0.0%">
                  <c:v>2.2225150771080292E-2</c:v>
                </c:pt>
                <c:pt idx="812" formatCode="0.0%">
                  <c:v>3.1851509129637322E-2</c:v>
                </c:pt>
                <c:pt idx="813" formatCode="0.0%">
                  <c:v>3.1851509129637322E-2</c:v>
                </c:pt>
                <c:pt idx="814" formatCode="0.0%">
                  <c:v>3.1851509129637322E-2</c:v>
                </c:pt>
                <c:pt idx="815" formatCode="0.0%">
                  <c:v>3.1851509129637322E-2</c:v>
                </c:pt>
                <c:pt idx="816" formatCode="0.0%">
                  <c:v>3.1851509129637322E-2</c:v>
                </c:pt>
                <c:pt idx="817" formatCode="0.0%">
                  <c:v>4.8408091028944271E-2</c:v>
                </c:pt>
                <c:pt idx="818" formatCode="0.0%">
                  <c:v>4.8408091028944271E-2</c:v>
                </c:pt>
                <c:pt idx="819" formatCode="0.0%">
                  <c:v>4.8408091028944271E-2</c:v>
                </c:pt>
                <c:pt idx="820" formatCode="0.0%">
                  <c:v>4.8408091028944271E-2</c:v>
                </c:pt>
                <c:pt idx="821" formatCode="0.0%">
                  <c:v>4.8408091028944271E-2</c:v>
                </c:pt>
                <c:pt idx="822" formatCode="0.0%">
                  <c:v>6.0191550044332673E-2</c:v>
                </c:pt>
                <c:pt idx="823" formatCode="0.0%">
                  <c:v>9.8244776085342878E-2</c:v>
                </c:pt>
                <c:pt idx="824" formatCode="0.0%">
                  <c:v>9.8244776085342878E-2</c:v>
                </c:pt>
                <c:pt idx="825" formatCode="0.0%">
                  <c:v>0.17441185225241912</c:v>
                </c:pt>
                <c:pt idx="826" formatCode="0.0%">
                  <c:v>0.17441185225241912</c:v>
                </c:pt>
                <c:pt idx="827" formatCode="0.0%">
                  <c:v>5.8611491940148509E-2</c:v>
                </c:pt>
                <c:pt idx="828" formatCode="0.0%">
                  <c:v>5.8611491940148509E-2</c:v>
                </c:pt>
                <c:pt idx="829" formatCode="0.0%">
                  <c:v>5.8611491940148509E-2</c:v>
                </c:pt>
                <c:pt idx="830" formatCode="0.0%">
                  <c:v>7.9863549269044889E-2</c:v>
                </c:pt>
                <c:pt idx="831" formatCode="0.0%">
                  <c:v>8.6076370079881392E-2</c:v>
                </c:pt>
                <c:pt idx="832" formatCode="0.0%">
                  <c:v>8.6076370079881392E-2</c:v>
                </c:pt>
                <c:pt idx="833" formatCode="0.0%">
                  <c:v>0.10287372194390626</c:v>
                </c:pt>
                <c:pt idx="834" formatCode="0.0%">
                  <c:v>0.10287372194390626</c:v>
                </c:pt>
                <c:pt idx="835" formatCode="0.0%">
                  <c:v>9.0239631085501676E-2</c:v>
                </c:pt>
                <c:pt idx="836" formatCode="0.0%">
                  <c:v>0.12475086871089952</c:v>
                </c:pt>
                <c:pt idx="837" formatCode="0.0%">
                  <c:v>0.15651518546443816</c:v>
                </c:pt>
                <c:pt idx="838" formatCode="0.0%">
                  <c:v>0.16191154893415097</c:v>
                </c:pt>
                <c:pt idx="839" formatCode="0.0%">
                  <c:v>0.19577972287890438</c:v>
                </c:pt>
                <c:pt idx="840" formatCode="0.0%">
                  <c:v>0.16997576842288398</c:v>
                </c:pt>
                <c:pt idx="841" formatCode="0.0%">
                  <c:v>0.16997576842288398</c:v>
                </c:pt>
                <c:pt idx="842" formatCode="0.0%">
                  <c:v>0.16997576842288398</c:v>
                </c:pt>
                <c:pt idx="843" formatCode="0.0%">
                  <c:v>0.16997576842288398</c:v>
                </c:pt>
                <c:pt idx="844" formatCode="0.0%">
                  <c:v>0.16997576842288398</c:v>
                </c:pt>
                <c:pt idx="845" formatCode="0.0%">
                  <c:v>0.16997576842288398</c:v>
                </c:pt>
                <c:pt idx="846" formatCode="0.0%">
                  <c:v>0.16997576842288398</c:v>
                </c:pt>
                <c:pt idx="847" formatCode="0.0%">
                  <c:v>0.16997576842288398</c:v>
                </c:pt>
                <c:pt idx="848" formatCode="0.0%">
                  <c:v>0.18060635393986227</c:v>
                </c:pt>
                <c:pt idx="849" formatCode="0.0%">
                  <c:v>0.18060635393986227</c:v>
                </c:pt>
                <c:pt idx="850" formatCode="0.0%">
                  <c:v>0.18060635393986227</c:v>
                </c:pt>
                <c:pt idx="851" formatCode="0.0%">
                  <c:v>0.18060635393986227</c:v>
                </c:pt>
                <c:pt idx="852" formatCode="0.0%">
                  <c:v>0.2064167949159412</c:v>
                </c:pt>
                <c:pt idx="853" formatCode="0.0%">
                  <c:v>0.2064167949159412</c:v>
                </c:pt>
                <c:pt idx="854" formatCode="0.0%">
                  <c:v>0.2064167949159412</c:v>
                </c:pt>
                <c:pt idx="855" formatCode="0.0%">
                  <c:v>0.2218356917425823</c:v>
                </c:pt>
                <c:pt idx="856" formatCode="0.0%">
                  <c:v>0.2218356917425823</c:v>
                </c:pt>
                <c:pt idx="857" formatCode="0.0%">
                  <c:v>0.2218356917425823</c:v>
                </c:pt>
                <c:pt idx="858" formatCode="0.0%">
                  <c:v>0.2218356917425823</c:v>
                </c:pt>
                <c:pt idx="859" formatCode="0.0%">
                  <c:v>0.2218356917425823</c:v>
                </c:pt>
                <c:pt idx="860" formatCode="0.0%">
                  <c:v>0.2218356917425823</c:v>
                </c:pt>
                <c:pt idx="861" formatCode="0.0%">
                  <c:v>0.18189499020743824</c:v>
                </c:pt>
                <c:pt idx="862" formatCode="0.0%">
                  <c:v>0.18189499020743824</c:v>
                </c:pt>
                <c:pt idx="863" formatCode="0.0%">
                  <c:v>0.18189499020743824</c:v>
                </c:pt>
                <c:pt idx="864" formatCode="0.0%">
                  <c:v>0.17841462561802579</c:v>
                </c:pt>
                <c:pt idx="865" formatCode="0.0%">
                  <c:v>0.17841462561802579</c:v>
                </c:pt>
                <c:pt idx="866" formatCode="0.0%">
                  <c:v>0.17841462561802579</c:v>
                </c:pt>
                <c:pt idx="867" formatCode="0.0%">
                  <c:v>0.17841462561802579</c:v>
                </c:pt>
                <c:pt idx="868" formatCode="0.0%">
                  <c:v>0.17841462561802579</c:v>
                </c:pt>
                <c:pt idx="869" formatCode="0.0%">
                  <c:v>0.17841462561802579</c:v>
                </c:pt>
                <c:pt idx="870" formatCode="0.0%">
                  <c:v>0.17841462561802579</c:v>
                </c:pt>
                <c:pt idx="871" formatCode="0.0%">
                  <c:v>0.17841462561802579</c:v>
                </c:pt>
                <c:pt idx="872" formatCode="0.0%">
                  <c:v>0.17841462561802579</c:v>
                </c:pt>
                <c:pt idx="873" formatCode="0.0%">
                  <c:v>0.17841462561802579</c:v>
                </c:pt>
                <c:pt idx="874" formatCode="0.0%">
                  <c:v>0.17841462561802579</c:v>
                </c:pt>
                <c:pt idx="875" formatCode="0.0%">
                  <c:v>0.17841462561802579</c:v>
                </c:pt>
                <c:pt idx="876" formatCode="0.0%">
                  <c:v>0.17841462561802579</c:v>
                </c:pt>
                <c:pt idx="877" formatCode="0.0%">
                  <c:v>0.18169872879344923</c:v>
                </c:pt>
                <c:pt idx="878" formatCode="0.0%">
                  <c:v>0.18169872879344923</c:v>
                </c:pt>
                <c:pt idx="879" formatCode="0.0%">
                  <c:v>0.18169872879344923</c:v>
                </c:pt>
                <c:pt idx="880" formatCode="0.0%">
                  <c:v>0.18169872879344923</c:v>
                </c:pt>
                <c:pt idx="881" formatCode="0.0%">
                  <c:v>0.16754037075877753</c:v>
                </c:pt>
                <c:pt idx="882" formatCode="0.0%">
                  <c:v>0.16754037075877753</c:v>
                </c:pt>
                <c:pt idx="883" formatCode="0.0%">
                  <c:v>0.14785682082108831</c:v>
                </c:pt>
                <c:pt idx="884" formatCode="0.0%">
                  <c:v>0.14003968782200482</c:v>
                </c:pt>
                <c:pt idx="885" formatCode="0.0%">
                  <c:v>0.1735965447394294</c:v>
                </c:pt>
                <c:pt idx="886" formatCode="0.0%">
                  <c:v>0.17019942346881775</c:v>
                </c:pt>
                <c:pt idx="887" formatCode="0.0%">
                  <c:v>0.19513316478125159</c:v>
                </c:pt>
                <c:pt idx="888" formatCode="0.0%">
                  <c:v>0.19513316478125159</c:v>
                </c:pt>
                <c:pt idx="889" formatCode="0.0%">
                  <c:v>0.19513316478125159</c:v>
                </c:pt>
                <c:pt idx="890" formatCode="0.0%">
                  <c:v>0.19513316478125159</c:v>
                </c:pt>
                <c:pt idx="891" formatCode="0.0%">
                  <c:v>0.19342129978045663</c:v>
                </c:pt>
                <c:pt idx="892" formatCode="0.0%">
                  <c:v>0.23907517419674601</c:v>
                </c:pt>
                <c:pt idx="893" formatCode="0.0%">
                  <c:v>0.23907517419674601</c:v>
                </c:pt>
                <c:pt idx="894" formatCode="0.0%">
                  <c:v>0.23854090781781498</c:v>
                </c:pt>
                <c:pt idx="895" formatCode="0.0%">
                  <c:v>0.23854090781781498</c:v>
                </c:pt>
                <c:pt idx="896" formatCode="0.0%">
                  <c:v>0.23298768947536649</c:v>
                </c:pt>
                <c:pt idx="897" formatCode="0.0%">
                  <c:v>0.22504396780303099</c:v>
                </c:pt>
                <c:pt idx="898" formatCode="0.0%">
                  <c:v>0.18887991843171728</c:v>
                </c:pt>
                <c:pt idx="899" formatCode="0.0%">
                  <c:v>0.18887991843171728</c:v>
                </c:pt>
                <c:pt idx="900" formatCode="0.0%">
                  <c:v>0.20077552423595255</c:v>
                </c:pt>
                <c:pt idx="901" formatCode="0.0%">
                  <c:v>0.20077552423595255</c:v>
                </c:pt>
                <c:pt idx="902" formatCode="0.0%">
                  <c:v>0.20077552423595255</c:v>
                </c:pt>
                <c:pt idx="903" formatCode="0.0%">
                  <c:v>0.21127707784914243</c:v>
                </c:pt>
                <c:pt idx="904" formatCode="0.0%">
                  <c:v>0.191997871197086</c:v>
                </c:pt>
                <c:pt idx="905" formatCode="0.0%">
                  <c:v>0.16510184944382006</c:v>
                </c:pt>
                <c:pt idx="906" formatCode="0.0%">
                  <c:v>0.16510184944382006</c:v>
                </c:pt>
                <c:pt idx="907" formatCode="0.0%">
                  <c:v>0.16510184944382006</c:v>
                </c:pt>
                <c:pt idx="908" formatCode="0.0%">
                  <c:v>0.15714691932147368</c:v>
                </c:pt>
                <c:pt idx="909" formatCode="0.0%">
                  <c:v>0.15714691932147368</c:v>
                </c:pt>
                <c:pt idx="910" formatCode="0.0%">
                  <c:v>0.15714691932147368</c:v>
                </c:pt>
                <c:pt idx="911" formatCode="0.0%">
                  <c:v>0.15714691932147368</c:v>
                </c:pt>
                <c:pt idx="912" formatCode="0.0%">
                  <c:v>0.15714691932147368</c:v>
                </c:pt>
                <c:pt idx="913" formatCode="0.0%">
                  <c:v>0.16729257169508677</c:v>
                </c:pt>
                <c:pt idx="914" formatCode="0.0%">
                  <c:v>0.16729257169508677</c:v>
                </c:pt>
                <c:pt idx="915" formatCode="0.0%">
                  <c:v>0.17824133030055006</c:v>
                </c:pt>
                <c:pt idx="916" formatCode="0.0%">
                  <c:v>0.17824133030055006</c:v>
                </c:pt>
                <c:pt idx="917" formatCode="0.0%">
                  <c:v>0.17824133030055006</c:v>
                </c:pt>
                <c:pt idx="918" formatCode="0.0%">
                  <c:v>0.17824133030055006</c:v>
                </c:pt>
                <c:pt idx="919" formatCode="0.0%">
                  <c:v>0.17835806181805969</c:v>
                </c:pt>
                <c:pt idx="920" formatCode="0.0%">
                  <c:v>0.17835806181805969</c:v>
                </c:pt>
                <c:pt idx="921" formatCode="0.0%">
                  <c:v>0.17835806181805969</c:v>
                </c:pt>
                <c:pt idx="922" formatCode="0.0%">
                  <c:v>0.1847648424464664</c:v>
                </c:pt>
                <c:pt idx="923" formatCode="0.0%">
                  <c:v>0.1847648424464664</c:v>
                </c:pt>
                <c:pt idx="924" formatCode="0.0%">
                  <c:v>0.1847648424464664</c:v>
                </c:pt>
                <c:pt idx="925" formatCode="0.0%">
                  <c:v>0.18354881431665904</c:v>
                </c:pt>
                <c:pt idx="926" formatCode="0.0%">
                  <c:v>0.18354881431665904</c:v>
                </c:pt>
                <c:pt idx="927" formatCode="0.0%">
                  <c:v>0.18354881431665904</c:v>
                </c:pt>
                <c:pt idx="928" formatCode="0.0%">
                  <c:v>0.1811030110926457</c:v>
                </c:pt>
                <c:pt idx="929" formatCode="0.0%">
                  <c:v>0.1811030110926457</c:v>
                </c:pt>
                <c:pt idx="930" formatCode="0.0%">
                  <c:v>0.1811030110926457</c:v>
                </c:pt>
                <c:pt idx="931" formatCode="0.0%">
                  <c:v>0.18461897170331248</c:v>
                </c:pt>
                <c:pt idx="932" formatCode="0.0%">
                  <c:v>0.18775427579922058</c:v>
                </c:pt>
                <c:pt idx="933" formatCode="0.0%">
                  <c:v>0.18775427579922058</c:v>
                </c:pt>
                <c:pt idx="934" formatCode="0.0%">
                  <c:v>0.18775427579922058</c:v>
                </c:pt>
                <c:pt idx="935" formatCode="0.0%">
                  <c:v>0.20752367531965318</c:v>
                </c:pt>
                <c:pt idx="936" formatCode="0.0%">
                  <c:v>0.20752367531965318</c:v>
                </c:pt>
                <c:pt idx="937" formatCode="0.0%">
                  <c:v>0.20752367531965318</c:v>
                </c:pt>
                <c:pt idx="938" formatCode="0.0%">
                  <c:v>0.19789731696109616</c:v>
                </c:pt>
                <c:pt idx="939" formatCode="0.0%">
                  <c:v>0.19789731696109616</c:v>
                </c:pt>
                <c:pt idx="940" formatCode="0.0%">
                  <c:v>0.19789731696109616</c:v>
                </c:pt>
                <c:pt idx="941" formatCode="0.0%">
                  <c:v>0.19789731696109616</c:v>
                </c:pt>
                <c:pt idx="942" formatCode="0.0%">
                  <c:v>0.19566773597180181</c:v>
                </c:pt>
                <c:pt idx="943" formatCode="0.0%">
                  <c:v>0.17911115407249489</c:v>
                </c:pt>
                <c:pt idx="944" formatCode="0.0%">
                  <c:v>0.17911115407249489</c:v>
                </c:pt>
                <c:pt idx="945" formatCode="0.0%">
                  <c:v>0.17460564356125552</c:v>
                </c:pt>
                <c:pt idx="946" formatCode="0.0%">
                  <c:v>0.17460564356125552</c:v>
                </c:pt>
                <c:pt idx="947" formatCode="0.0%">
                  <c:v>0.17460564356125552</c:v>
                </c:pt>
                <c:pt idx="948" formatCode="0.0%">
                  <c:v>0.16282218454586711</c:v>
                </c:pt>
                <c:pt idx="949" formatCode="0.0%">
                  <c:v>0.12476895850485692</c:v>
                </c:pt>
                <c:pt idx="950" formatCode="0.0%">
                  <c:v>0.12476895850485692</c:v>
                </c:pt>
                <c:pt idx="951" formatCode="0.0%">
                  <c:v>0.12476895850485692</c:v>
                </c:pt>
                <c:pt idx="952" formatCode="0.0%">
                  <c:v>0.12476895850485692</c:v>
                </c:pt>
                <c:pt idx="953" formatCode="0.0%">
                  <c:v>0.12476895850485692</c:v>
                </c:pt>
                <c:pt idx="954" formatCode="0.0%">
                  <c:v>0.12892639151890425</c:v>
                </c:pt>
                <c:pt idx="955" formatCode="0.0%">
                  <c:v>0.12892639151890425</c:v>
                </c:pt>
                <c:pt idx="956" formatCode="0.0%">
                  <c:v>0.11707967399583311</c:v>
                </c:pt>
                <c:pt idx="957" formatCode="0.0%">
                  <c:v>0.11707967399583311</c:v>
                </c:pt>
                <c:pt idx="958" formatCode="0.0%">
                  <c:v>0.11707967399583311</c:v>
                </c:pt>
                <c:pt idx="959" formatCode="0.0%">
                  <c:v>0.10028232213180827</c:v>
                </c:pt>
                <c:pt idx="960" formatCode="0.0%">
                  <c:v>0.10028232213180827</c:v>
                </c:pt>
                <c:pt idx="961" formatCode="0.0%">
                  <c:v>8.8565019427102945E-2</c:v>
                </c:pt>
                <c:pt idx="962" formatCode="0.0%">
                  <c:v>8.8565019427102945E-2</c:v>
                </c:pt>
                <c:pt idx="963" formatCode="0.0%">
                  <c:v>8.8565019427102945E-2</c:v>
                </c:pt>
                <c:pt idx="964" formatCode="0.0%">
                  <c:v>0.10568862948587079</c:v>
                </c:pt>
                <c:pt idx="965" formatCode="0.0%">
                  <c:v>7.1820455541117337E-2</c:v>
                </c:pt>
                <c:pt idx="966" formatCode="0.0%">
                  <c:v>7.8276800419952358E-2</c:v>
                </c:pt>
                <c:pt idx="967" formatCode="0.0%">
                  <c:v>7.8276800419952358E-2</c:v>
                </c:pt>
                <c:pt idx="968" formatCode="0.0%">
                  <c:v>7.8276800419952358E-2</c:v>
                </c:pt>
                <c:pt idx="969" formatCode="0.0%">
                  <c:v>7.8276800419952358E-2</c:v>
                </c:pt>
                <c:pt idx="970" formatCode="0.0%">
                  <c:v>7.8276800419952358E-2</c:v>
                </c:pt>
                <c:pt idx="971" formatCode="0.0%">
                  <c:v>0.10051564826433651</c:v>
                </c:pt>
                <c:pt idx="972" formatCode="0.0%">
                  <c:v>0.10051564826433651</c:v>
                </c:pt>
                <c:pt idx="973" formatCode="0.0%">
                  <c:v>0.10051564826433651</c:v>
                </c:pt>
                <c:pt idx="974" formatCode="0.0%">
                  <c:v>0.11192572810130345</c:v>
                </c:pt>
                <c:pt idx="975" formatCode="0.0%">
                  <c:v>0.11192572810130345</c:v>
                </c:pt>
                <c:pt idx="976" formatCode="0.0%">
                  <c:v>0.11192572810130345</c:v>
                </c:pt>
                <c:pt idx="977" formatCode="0.0%">
                  <c:v>0.11192572810130345</c:v>
                </c:pt>
                <c:pt idx="978" formatCode="0.0%">
                  <c:v>0.11192572810130345</c:v>
                </c:pt>
                <c:pt idx="979" formatCode="0.0%">
                  <c:v>0.11192572810130345</c:v>
                </c:pt>
                <c:pt idx="980" formatCode="0.0%">
                  <c:v>0.11192572810130345</c:v>
                </c:pt>
                <c:pt idx="981" formatCode="0.0%">
                  <c:v>9.650683127466235E-2</c:v>
                </c:pt>
                <c:pt idx="982" formatCode="0.0%">
                  <c:v>9.650683127466235E-2</c:v>
                </c:pt>
                <c:pt idx="983" formatCode="0.0%">
                  <c:v>9.650683127466235E-2</c:v>
                </c:pt>
                <c:pt idx="984" formatCode="0.0%">
                  <c:v>9.650683127466235E-2</c:v>
                </c:pt>
                <c:pt idx="985" formatCode="0.0%">
                  <c:v>9.650683127466235E-2</c:v>
                </c:pt>
                <c:pt idx="986" formatCode="0.0%">
                  <c:v>9.650683127466235E-2</c:v>
                </c:pt>
                <c:pt idx="987" formatCode="0.0%">
                  <c:v>9.650683127466235E-2</c:v>
                </c:pt>
                <c:pt idx="988" formatCode="0.0%">
                  <c:v>9.650683127466235E-2</c:v>
                </c:pt>
                <c:pt idx="989" formatCode="0.0%">
                  <c:v>9.650683127466235E-2</c:v>
                </c:pt>
                <c:pt idx="990" formatCode="0.0%">
                  <c:v>9.9987195864074799E-2</c:v>
                </c:pt>
                <c:pt idx="991" formatCode="0.0%">
                  <c:v>9.9987195864074799E-2</c:v>
                </c:pt>
                <c:pt idx="992" formatCode="0.0%">
                  <c:v>9.9987195864074799E-2</c:v>
                </c:pt>
                <c:pt idx="993" formatCode="0.0%">
                  <c:v>9.9987195864074799E-2</c:v>
                </c:pt>
                <c:pt idx="994" formatCode="0.0%">
                  <c:v>9.9987195864074799E-2</c:v>
                </c:pt>
                <c:pt idx="995" formatCode="0.0%">
                  <c:v>9.4440167294185084E-2</c:v>
                </c:pt>
                <c:pt idx="996" formatCode="0.0%">
                  <c:v>9.4440167294185084E-2</c:v>
                </c:pt>
                <c:pt idx="997" formatCode="0.0%">
                  <c:v>9.4440167294185084E-2</c:v>
                </c:pt>
                <c:pt idx="998" formatCode="0.0%">
                  <c:v>9.4440167294185084E-2</c:v>
                </c:pt>
                <c:pt idx="999" formatCode="0.0%">
                  <c:v>9.4440167294185084E-2</c:v>
                </c:pt>
                <c:pt idx="1000" formatCode="0.0%">
                  <c:v>9.6738873936284456E-2</c:v>
                </c:pt>
                <c:pt idx="1001" formatCode="0.0%">
                  <c:v>9.6738873936284456E-2</c:v>
                </c:pt>
                <c:pt idx="1002" formatCode="0.0%">
                  <c:v>9.6738873936284456E-2</c:v>
                </c:pt>
                <c:pt idx="1003" formatCode="0.0%">
                  <c:v>8.767368730008894E-2</c:v>
                </c:pt>
                <c:pt idx="1004" formatCode="0.0%">
                  <c:v>8.767368730008894E-2</c:v>
                </c:pt>
                <c:pt idx="1005" formatCode="0.0%">
                  <c:v>8.767368730008894E-2</c:v>
                </c:pt>
                <c:pt idx="1006" formatCode="0.0%">
                  <c:v>8.767368730008894E-2</c:v>
                </c:pt>
                <c:pt idx="1007" formatCode="0.0%">
                  <c:v>8.767368730008894E-2</c:v>
                </c:pt>
                <c:pt idx="1008" formatCode="0.0%">
                  <c:v>9.1674953634928932E-2</c:v>
                </c:pt>
                <c:pt idx="1009" formatCode="0.0%">
                  <c:v>0.11135850357261816</c:v>
                </c:pt>
                <c:pt idx="1010" formatCode="0.0%">
                  <c:v>0.11135850357261816</c:v>
                </c:pt>
                <c:pt idx="1011" formatCode="0.0%">
                  <c:v>0.10781127541308384</c:v>
                </c:pt>
                <c:pt idx="1012" formatCode="0.0%">
                  <c:v>0.10781127541308384</c:v>
                </c:pt>
                <c:pt idx="1013" formatCode="0.0%">
                  <c:v>8.2877534100649977E-2</c:v>
                </c:pt>
                <c:pt idx="1014" formatCode="0.0%">
                  <c:v>8.2877534100649977E-2</c:v>
                </c:pt>
                <c:pt idx="1015" formatCode="0.0%">
                  <c:v>8.2877534100649977E-2</c:v>
                </c:pt>
                <c:pt idx="1016" formatCode="0.0%">
                  <c:v>8.2877534100649977E-2</c:v>
                </c:pt>
                <c:pt idx="1017" formatCode="0.0%">
                  <c:v>8.3260211567325174E-2</c:v>
                </c:pt>
                <c:pt idx="1018" formatCode="0.0%">
                  <c:v>8.7858291731463797E-2</c:v>
                </c:pt>
                <c:pt idx="1019" formatCode="0.0%">
                  <c:v>8.365507868965058E-2</c:v>
                </c:pt>
                <c:pt idx="1020" formatCode="0.0%">
                  <c:v>8.4189345068581611E-2</c:v>
                </c:pt>
                <c:pt idx="1021" formatCode="0.0%">
                  <c:v>8.4189345068581611E-2</c:v>
                </c:pt>
                <c:pt idx="1022" formatCode="0.0%">
                  <c:v>8.4189345068581611E-2</c:v>
                </c:pt>
                <c:pt idx="1023" formatCode="0.0%">
                  <c:v>8.1207501635785467E-2</c:v>
                </c:pt>
                <c:pt idx="1024" formatCode="0.0%">
                  <c:v>8.3813948519248727E-2</c:v>
                </c:pt>
                <c:pt idx="1025" formatCode="0.0%">
                  <c:v>7.8339562121830061E-2</c:v>
                </c:pt>
                <c:pt idx="1026" formatCode="0.0%">
                  <c:v>6.6443956317594796E-2</c:v>
                </c:pt>
                <c:pt idx="1027" formatCode="0.0%">
                  <c:v>6.6443956317594796E-2</c:v>
                </c:pt>
                <c:pt idx="1028" formatCode="0.0%">
                  <c:v>6.6443956317594796E-2</c:v>
                </c:pt>
                <c:pt idx="1029" formatCode="0.0%">
                  <c:v>6.3431878083350865E-2</c:v>
                </c:pt>
                <c:pt idx="1030" formatCode="0.0%">
                  <c:v>6.6345416590783815E-2</c:v>
                </c:pt>
                <c:pt idx="1031" formatCode="0.0%">
                  <c:v>6.6345416590783815E-2</c:v>
                </c:pt>
                <c:pt idx="1032" formatCode="0.0%">
                  <c:v>6.6345416590783815E-2</c:v>
                </c:pt>
                <c:pt idx="1033" formatCode="0.0%">
                  <c:v>6.6345416590783815E-2</c:v>
                </c:pt>
                <c:pt idx="1034" formatCode="0.0%">
                  <c:v>6.6345416590783815E-2</c:v>
                </c:pt>
                <c:pt idx="1035" formatCode="0.0%">
                  <c:v>6.6345416590783815E-2</c:v>
                </c:pt>
                <c:pt idx="1036" formatCode="0.0%">
                  <c:v>6.6345416590783815E-2</c:v>
                </c:pt>
                <c:pt idx="1037" formatCode="0.0%">
                  <c:v>6.6345416590783815E-2</c:v>
                </c:pt>
                <c:pt idx="1038" formatCode="0.0%">
                  <c:v>6.6345416590783815E-2</c:v>
                </c:pt>
                <c:pt idx="1039" formatCode="0.0%">
                  <c:v>5.6199764217170753E-2</c:v>
                </c:pt>
                <c:pt idx="1040" formatCode="0.0%">
                  <c:v>5.6199764217170753E-2</c:v>
                </c:pt>
                <c:pt idx="1041" formatCode="0.0%">
                  <c:v>4.5251005611707452E-2</c:v>
                </c:pt>
                <c:pt idx="1042" formatCode="0.0%">
                  <c:v>4.5251005611707452E-2</c:v>
                </c:pt>
                <c:pt idx="1043" formatCode="0.0%">
                  <c:v>4.5680224701226478E-2</c:v>
                </c:pt>
                <c:pt idx="1044" formatCode="0.0%">
                  <c:v>4.5680224701226478E-2</c:v>
                </c:pt>
                <c:pt idx="1045" formatCode="0.0%">
                  <c:v>4.5563493183716858E-2</c:v>
                </c:pt>
                <c:pt idx="1046" formatCode="0.0%">
                  <c:v>4.5563493183716858E-2</c:v>
                </c:pt>
                <c:pt idx="1047" formatCode="0.0%">
                  <c:v>4.5563493183716858E-2</c:v>
                </c:pt>
                <c:pt idx="1048" formatCode="0.0%">
                  <c:v>5.0088022974588753E-2</c:v>
                </c:pt>
                <c:pt idx="1049" formatCode="0.0%">
                  <c:v>5.0088022974588753E-2</c:v>
                </c:pt>
                <c:pt idx="1050" formatCode="0.0%">
                  <c:v>5.0088022974588753E-2</c:v>
                </c:pt>
                <c:pt idx="1051" formatCode="0.0%">
                  <c:v>5.0088022974588753E-2</c:v>
                </c:pt>
                <c:pt idx="1052" formatCode="0.0%">
                  <c:v>5.0088022974588753E-2</c:v>
                </c:pt>
                <c:pt idx="1053" formatCode="0.0%">
                  <c:v>5.5909698582199192E-2</c:v>
                </c:pt>
                <c:pt idx="1054" formatCode="0.0%">
                  <c:v>5.5583856752682972E-2</c:v>
                </c:pt>
                <c:pt idx="1055" formatCode="0.0%">
                  <c:v>5.5583856752682972E-2</c:v>
                </c:pt>
                <c:pt idx="1056" formatCode="0.0%">
                  <c:v>5.5583856752682972E-2</c:v>
                </c:pt>
                <c:pt idx="1057" formatCode="0.0%">
                  <c:v>6.2754836586446733E-2</c:v>
                </c:pt>
                <c:pt idx="1058" formatCode="0.0%">
                  <c:v>5.961953249053864E-2</c:v>
                </c:pt>
                <c:pt idx="1059" formatCode="0.0%">
                  <c:v>5.7915356831990353E-2</c:v>
                </c:pt>
                <c:pt idx="1060" formatCode="0.0%">
                  <c:v>5.7915356831990353E-2</c:v>
                </c:pt>
                <c:pt idx="1061" formatCode="0.0%">
                  <c:v>6.3641447403656543E-2</c:v>
                </c:pt>
                <c:pt idx="1062" formatCode="0.0%">
                  <c:v>6.3641447403656543E-2</c:v>
                </c:pt>
                <c:pt idx="1063" formatCode="0.0%">
                  <c:v>7.1055315698466709E-2</c:v>
                </c:pt>
                <c:pt idx="1064" formatCode="0.0%">
                  <c:v>7.1055315698466709E-2</c:v>
                </c:pt>
                <c:pt idx="1065" formatCode="0.0%">
                  <c:v>7.1055315698466709E-2</c:v>
                </c:pt>
                <c:pt idx="1066" formatCode="0.0%">
                  <c:v>7.1055315698466709E-2</c:v>
                </c:pt>
                <c:pt idx="1067" formatCode="0.0%">
                  <c:v>7.4429665565268699E-2</c:v>
                </c:pt>
                <c:pt idx="1068" formatCode="0.0%">
                  <c:v>7.6659246554563049E-2</c:v>
                </c:pt>
                <c:pt idx="1069" formatCode="0.0%">
                  <c:v>7.6659246554563049E-2</c:v>
                </c:pt>
                <c:pt idx="1070" formatCode="0.0%">
                  <c:v>7.6659246554563049E-2</c:v>
                </c:pt>
                <c:pt idx="1071" formatCode="0.0%">
                  <c:v>8.1164757065802423E-2</c:v>
                </c:pt>
                <c:pt idx="1072" formatCode="0.0%">
                  <c:v>8.1164757065802423E-2</c:v>
                </c:pt>
                <c:pt idx="1073" formatCode="0.0%">
                  <c:v>8.1164757065802423E-2</c:v>
                </c:pt>
                <c:pt idx="1074" formatCode="0.0%">
                  <c:v>8.5686076049470206E-2</c:v>
                </c:pt>
                <c:pt idx="1075" formatCode="0.0%">
                  <c:v>8.5686076049470206E-2</c:v>
                </c:pt>
                <c:pt idx="1076" formatCode="0.0%">
                  <c:v>8.5686076049470206E-2</c:v>
                </c:pt>
                <c:pt idx="1077" formatCode="0.0%">
                  <c:v>8.5686076049470206E-2</c:v>
                </c:pt>
                <c:pt idx="1078" formatCode="0.0%">
                  <c:v>9.2809608527317677E-2</c:v>
                </c:pt>
                <c:pt idx="1079" formatCode="0.0%">
                  <c:v>9.2809608527317677E-2</c:v>
                </c:pt>
                <c:pt idx="1080" formatCode="0.0%">
                  <c:v>8.865217551327037E-2</c:v>
                </c:pt>
                <c:pt idx="1081" formatCode="0.0%">
                  <c:v>8.865217551327037E-2</c:v>
                </c:pt>
                <c:pt idx="1082" formatCode="0.0%">
                  <c:v>7.924683570744509E-2</c:v>
                </c:pt>
                <c:pt idx="1083" formatCode="0.0%">
                  <c:v>7.924683570744509E-2</c:v>
                </c:pt>
                <c:pt idx="1084" formatCode="0.0%">
                  <c:v>9.2367364236378452E-2</c:v>
                </c:pt>
                <c:pt idx="1085" formatCode="0.0%">
                  <c:v>9.2367364236378452E-2</c:v>
                </c:pt>
                <c:pt idx="1086" formatCode="0.0%">
                  <c:v>9.2367364236378452E-2</c:v>
                </c:pt>
                <c:pt idx="1087" formatCode="0.0%">
                  <c:v>0.10408466694108379</c:v>
                </c:pt>
                <c:pt idx="1088" formatCode="0.0%">
                  <c:v>0.10408466694108379</c:v>
                </c:pt>
                <c:pt idx="1089" formatCode="0.0%">
                  <c:v>0.10408466694108379</c:v>
                </c:pt>
                <c:pt idx="1090" formatCode="0.0%">
                  <c:v>8.1564693412603112E-2</c:v>
                </c:pt>
                <c:pt idx="1091" formatCode="0.0%">
                  <c:v>8.1564693412603112E-2</c:v>
                </c:pt>
                <c:pt idx="1092" formatCode="0.0%">
                  <c:v>7.5108348533768104E-2</c:v>
                </c:pt>
                <c:pt idx="1093" formatCode="0.0%">
                  <c:v>7.5108348533768104E-2</c:v>
                </c:pt>
                <c:pt idx="1094" formatCode="0.0%">
                  <c:v>7.6217815989389398E-2</c:v>
                </c:pt>
                <c:pt idx="1095" formatCode="0.0%">
                  <c:v>7.6217815989389398E-2</c:v>
                </c:pt>
                <c:pt idx="1096" formatCode="0.0%">
                  <c:v>7.6217815989389398E-2</c:v>
                </c:pt>
                <c:pt idx="1097" formatCode="0.0%">
                  <c:v>5.3978968145005232E-2</c:v>
                </c:pt>
                <c:pt idx="1098" formatCode="0.0%">
                  <c:v>5.3978968145005232E-2</c:v>
                </c:pt>
                <c:pt idx="1099" formatCode="0.0%">
                  <c:v>4.1070878523881603E-2</c:v>
                </c:pt>
                <c:pt idx="1100" formatCode="0.0%">
                  <c:v>4.1070878523881603E-2</c:v>
                </c:pt>
                <c:pt idx="1101" formatCode="0.0%">
                  <c:v>4.1070878523881603E-2</c:v>
                </c:pt>
                <c:pt idx="1102" formatCode="0.0%">
                  <c:v>4.1070878523881603E-2</c:v>
                </c:pt>
                <c:pt idx="1103" formatCode="0.0%">
                  <c:v>2.390562393653612E-2</c:v>
                </c:pt>
                <c:pt idx="1104" formatCode="0.0%">
                  <c:v>2.390562393653612E-2</c:v>
                </c:pt>
                <c:pt idx="1105" formatCode="0.0%">
                  <c:v>2.390562393653612E-2</c:v>
                </c:pt>
                <c:pt idx="1106" formatCode="0.0%">
                  <c:v>2.390562393653612E-2</c:v>
                </c:pt>
                <c:pt idx="1107" formatCode="0.0%">
                  <c:v>1.037358276757804E-2</c:v>
                </c:pt>
                <c:pt idx="1108" formatCode="0.0%">
                  <c:v>1.037358276757804E-2</c:v>
                </c:pt>
                <c:pt idx="1109" formatCode="0.0%">
                  <c:v>1.037358276757804E-2</c:v>
                </c:pt>
                <c:pt idx="1110" formatCode="0.0%">
                  <c:v>1.037358276757804E-2</c:v>
                </c:pt>
                <c:pt idx="1111" formatCode="0.0%">
                  <c:v>1.037358276757804E-2</c:v>
                </c:pt>
                <c:pt idx="1112" formatCode="0.0%">
                  <c:v>8.5688924048079786E-3</c:v>
                </c:pt>
                <c:pt idx="1113" formatCode="0.0%">
                  <c:v>3.2063106036958257E-2</c:v>
                </c:pt>
                <c:pt idx="1114" formatCode="0.0%">
                  <c:v>3.2063106036958257E-2</c:v>
                </c:pt>
                <c:pt idx="1115" formatCode="0.0%">
                  <c:v>3.2063106036958257E-2</c:v>
                </c:pt>
                <c:pt idx="1116" formatCode="0.0%">
                  <c:v>3.3380263128101967E-2</c:v>
                </c:pt>
                <c:pt idx="1117" formatCode="0.0%">
                  <c:v>3.3380263128101967E-2</c:v>
                </c:pt>
                <c:pt idx="1118" formatCode="0.0%">
                  <c:v>3.3380263128101967E-2</c:v>
                </c:pt>
                <c:pt idx="1119" formatCode="0.0%">
                  <c:v>3.3380263128101967E-2</c:v>
                </c:pt>
                <c:pt idx="1120" formatCode="0.0%">
                  <c:v>1.6576849333735544E-2</c:v>
                </c:pt>
                <c:pt idx="1121" formatCode="0.0%">
                  <c:v>2.2123877903625272E-2</c:v>
                </c:pt>
                <c:pt idx="1122" formatCode="0.0%">
                  <c:v>2.2123877903625272E-2</c:v>
                </c:pt>
                <c:pt idx="1123" formatCode="0.0%">
                  <c:v>2.2123877903625272E-2</c:v>
                </c:pt>
                <c:pt idx="1124" formatCode="0.0%">
                  <c:v>2.2123877903625272E-2</c:v>
                </c:pt>
                <c:pt idx="1125" formatCode="0.0%">
                  <c:v>2.2123877903625272E-2</c:v>
                </c:pt>
                <c:pt idx="1126" formatCode="0.0%">
                  <c:v>1.9825171261525901E-2</c:v>
                </c:pt>
                <c:pt idx="1127" formatCode="0.0%">
                  <c:v>5.1156027437235525E-2</c:v>
                </c:pt>
                <c:pt idx="1128" formatCode="0.0%">
                  <c:v>5.1156027437235525E-2</c:v>
                </c:pt>
                <c:pt idx="1129" formatCode="0.0%">
                  <c:v>5.1156027437235525E-2</c:v>
                </c:pt>
                <c:pt idx="1130" formatCode="0.0%">
                  <c:v>5.1156027437235525E-2</c:v>
                </c:pt>
                <c:pt idx="1131" formatCode="0.0%">
                  <c:v>5.1156027437235525E-2</c:v>
                </c:pt>
                <c:pt idx="1132" formatCode="0.0%">
                  <c:v>5.1156027437235525E-2</c:v>
                </c:pt>
                <c:pt idx="1133" formatCode="0.0%">
                  <c:v>5.1156027437235525E-2</c:v>
                </c:pt>
                <c:pt idx="1134" formatCode="0.0%">
                  <c:v>4.7154761102395533E-2</c:v>
                </c:pt>
                <c:pt idx="1135" formatCode="0.0%">
                  <c:v>4.7154761102395533E-2</c:v>
                </c:pt>
                <c:pt idx="1136" formatCode="0.0%">
                  <c:v>4.7154761102395533E-2</c:v>
                </c:pt>
                <c:pt idx="1137" formatCode="0.0%">
                  <c:v>4.7154761102395533E-2</c:v>
                </c:pt>
                <c:pt idx="1138" formatCode="0.0%">
                  <c:v>4.7154761102395533E-2</c:v>
                </c:pt>
                <c:pt idx="1139" formatCode="0.0%">
                  <c:v>4.7154761102395533E-2</c:v>
                </c:pt>
                <c:pt idx="1140" formatCode="0.0%">
                  <c:v>4.7154761102395533E-2</c:v>
                </c:pt>
                <c:pt idx="1141" formatCode="0.0%">
                  <c:v>4.7154761102395533E-2</c:v>
                </c:pt>
                <c:pt idx="1142" formatCode="0.0%">
                  <c:v>4.7154761102395533E-2</c:v>
                </c:pt>
                <c:pt idx="1143" formatCode="0.0%">
                  <c:v>4.7154761102395533E-2</c:v>
                </c:pt>
                <c:pt idx="1144" formatCode="0.0%">
                  <c:v>4.2556680938256902E-2</c:v>
                </c:pt>
                <c:pt idx="1145" formatCode="0.0%">
                  <c:v>6.8782406688857337E-2</c:v>
                </c:pt>
                <c:pt idx="1146" formatCode="0.0%">
                  <c:v>6.8782406688857337E-2</c:v>
                </c:pt>
                <c:pt idx="1147" formatCode="0.0%">
                  <c:v>6.8782406688857337E-2</c:v>
                </c:pt>
                <c:pt idx="1148" formatCode="0.0%">
                  <c:v>6.8782406688857337E-2</c:v>
                </c:pt>
                <c:pt idx="1149" formatCode="0.0%">
                  <c:v>6.8782406688857337E-2</c:v>
                </c:pt>
                <c:pt idx="1150" formatCode="0.0%">
                  <c:v>6.8782406688857337E-2</c:v>
                </c:pt>
                <c:pt idx="1151" formatCode="0.0%">
                  <c:v>7.4256793086276002E-2</c:v>
                </c:pt>
                <c:pt idx="1152" formatCode="0.0%">
                  <c:v>7.4256793086276002E-2</c:v>
                </c:pt>
                <c:pt idx="1153" formatCode="0.0%">
                  <c:v>6.8878030935872483E-2</c:v>
                </c:pt>
                <c:pt idx="1154" formatCode="0.0%">
                  <c:v>6.8878030935872483E-2</c:v>
                </c:pt>
                <c:pt idx="1155" formatCode="0.0%">
                  <c:v>6.8878030935872483E-2</c:v>
                </c:pt>
                <c:pt idx="1156" formatCode="0.0%">
                  <c:v>8.1070215338029133E-2</c:v>
                </c:pt>
                <c:pt idx="1157" formatCode="0.0%">
                  <c:v>8.1070215338029133E-2</c:v>
                </c:pt>
                <c:pt idx="1158" formatCode="0.0%">
                  <c:v>8.1070215338029133E-2</c:v>
                </c:pt>
                <c:pt idx="1159" formatCode="0.0%">
                  <c:v>8.1070215338029133E-2</c:v>
                </c:pt>
                <c:pt idx="1160" formatCode="0.0%">
                  <c:v>8.1070215338029133E-2</c:v>
                </c:pt>
                <c:pt idx="1161" formatCode="0.0%">
                  <c:v>6.6557773425272415E-2</c:v>
                </c:pt>
                <c:pt idx="1162" formatCode="0.0%">
                  <c:v>6.6557773425272415E-2</c:v>
                </c:pt>
                <c:pt idx="1163" formatCode="0.0%">
                  <c:v>6.6557773425272415E-2</c:v>
                </c:pt>
                <c:pt idx="1164" formatCode="0.0%">
                  <c:v>6.6557773425272415E-2</c:v>
                </c:pt>
                <c:pt idx="1165" formatCode="0.0%">
                  <c:v>6.6557773425272415E-2</c:v>
                </c:pt>
                <c:pt idx="1166" formatCode="0.0%">
                  <c:v>6.6557773425272415E-2</c:v>
                </c:pt>
                <c:pt idx="1167" formatCode="0.0%">
                  <c:v>6.6557773425272415E-2</c:v>
                </c:pt>
                <c:pt idx="1168" formatCode="0.0%">
                  <c:v>6.6557773425272415E-2</c:v>
                </c:pt>
                <c:pt idx="1169" formatCode="0.0%">
                  <c:v>6.6128554335753403E-2</c:v>
                </c:pt>
                <c:pt idx="1170" formatCode="0.0%">
                  <c:v>6.6128554335753403E-2</c:v>
                </c:pt>
                <c:pt idx="1171" formatCode="0.0%">
                  <c:v>6.6128554335753403E-2</c:v>
                </c:pt>
                <c:pt idx="1172" formatCode="0.0%">
                  <c:v>7.0991891835074067E-2</c:v>
                </c:pt>
                <c:pt idx="1173" formatCode="0.0%">
                  <c:v>7.0991891835074067E-2</c:v>
                </c:pt>
                <c:pt idx="1174" formatCode="0.0%">
                  <c:v>6.6467362044202172E-2</c:v>
                </c:pt>
                <c:pt idx="1175" formatCode="0.0%">
                  <c:v>6.6467362044202172E-2</c:v>
                </c:pt>
                <c:pt idx="1176" formatCode="0.0%">
                  <c:v>6.6467362044202172E-2</c:v>
                </c:pt>
                <c:pt idx="1177" formatCode="0.0%">
                  <c:v>6.6467362044202172E-2</c:v>
                </c:pt>
                <c:pt idx="1178" formatCode="0.0%">
                  <c:v>6.6467362044202172E-2</c:v>
                </c:pt>
                <c:pt idx="1179" formatCode="0.0%">
                  <c:v>6.0645686436591711E-2</c:v>
                </c:pt>
                <c:pt idx="1180" formatCode="0.0%">
                  <c:v>5.6146035627177619E-2</c:v>
                </c:pt>
                <c:pt idx="1181" formatCode="0.0%">
                  <c:v>4.7814759399085749E-2</c:v>
                </c:pt>
                <c:pt idx="1182" formatCode="0.0%">
                  <c:v>4.7814759399085749E-2</c:v>
                </c:pt>
                <c:pt idx="1183" formatCode="0.0%">
                  <c:v>4.0643779565321975E-2</c:v>
                </c:pt>
                <c:pt idx="1184" formatCode="0.0%">
                  <c:v>4.0643779565321975E-2</c:v>
                </c:pt>
                <c:pt idx="1185" formatCode="0.0%">
                  <c:v>4.2347955223870276E-2</c:v>
                </c:pt>
                <c:pt idx="1186" formatCode="0.0%">
                  <c:v>4.2347955223870276E-2</c:v>
                </c:pt>
                <c:pt idx="1187" formatCode="0.0%">
                  <c:v>3.6621864652204086E-2</c:v>
                </c:pt>
                <c:pt idx="1188" formatCode="0.0%">
                  <c:v>3.6621864652204086E-2</c:v>
                </c:pt>
                <c:pt idx="1189" formatCode="0.0%">
                  <c:v>2.9207996357393927E-2</c:v>
                </c:pt>
                <c:pt idx="1190" formatCode="0.0%">
                  <c:v>2.9207996357393927E-2</c:v>
                </c:pt>
                <c:pt idx="1191" formatCode="0.0%">
                  <c:v>2.9207996357393927E-2</c:v>
                </c:pt>
                <c:pt idx="1192" formatCode="0.0%">
                  <c:v>2.9207996357393927E-2</c:v>
                </c:pt>
                <c:pt idx="1193" formatCode="0.0%">
                  <c:v>2.5833646490591944E-2</c:v>
                </c:pt>
                <c:pt idx="1194" formatCode="0.0%">
                  <c:v>2.5833646490591944E-2</c:v>
                </c:pt>
                <c:pt idx="1195" formatCode="0.0%">
                  <c:v>2.5833646490591944E-2</c:v>
                </c:pt>
                <c:pt idx="1196" formatCode="0.0%">
                  <c:v>2.5833646490591944E-2</c:v>
                </c:pt>
                <c:pt idx="1197" formatCode="0.0%">
                  <c:v>2.5833646490591944E-2</c:v>
                </c:pt>
                <c:pt idx="1198" formatCode="0.0%">
                  <c:v>3.307737411963145E-2</c:v>
                </c:pt>
                <c:pt idx="1199" formatCode="0.0%">
                  <c:v>3.307737411963145E-2</c:v>
                </c:pt>
                <c:pt idx="1200" formatCode="0.0%">
                  <c:v>2.8556055135963671E-2</c:v>
                </c:pt>
                <c:pt idx="1201" formatCode="0.0%">
                  <c:v>2.8556055135963671E-2</c:v>
                </c:pt>
                <c:pt idx="1202" formatCode="0.0%">
                  <c:v>2.8556055135963671E-2</c:v>
                </c:pt>
                <c:pt idx="1203" formatCode="0.0%">
                  <c:v>2.8556055135963671E-2</c:v>
                </c:pt>
                <c:pt idx="1204" formatCode="0.0%">
                  <c:v>2.1432522658116203E-2</c:v>
                </c:pt>
                <c:pt idx="1205" formatCode="0.0%">
                  <c:v>2.1432522658116203E-2</c:v>
                </c:pt>
                <c:pt idx="1206" formatCode="0.0%">
                  <c:v>2.1432522658116203E-2</c:v>
                </c:pt>
                <c:pt idx="1207" formatCode="0.0%">
                  <c:v>2.1432522658116203E-2</c:v>
                </c:pt>
                <c:pt idx="1208" formatCode="0.0%">
                  <c:v>2.1432522658116203E-2</c:v>
                </c:pt>
                <c:pt idx="1209" formatCode="0.0%">
                  <c:v>2.1432522658116203E-2</c:v>
                </c:pt>
                <c:pt idx="1210" formatCode="0.0%">
                  <c:v>8.3119941291828394E-3</c:v>
                </c:pt>
                <c:pt idx="1211" formatCode="0.0%">
                  <c:v>8.3119941291828394E-3</c:v>
                </c:pt>
                <c:pt idx="1212" formatCode="0.0%">
                  <c:v>8.3119941291828394E-3</c:v>
                </c:pt>
                <c:pt idx="1213" formatCode="0.0%">
                  <c:v>8.3119941291828394E-3</c:v>
                </c:pt>
                <c:pt idx="1214" formatCode="0.0%">
                  <c:v>8.3119941291828394E-3</c:v>
                </c:pt>
                <c:pt idx="1215" formatCode="0.0%">
                  <c:v>8.3119941291828394E-3</c:v>
                </c:pt>
                <c:pt idx="1216" formatCode="0.0%">
                  <c:v>8.3119941291828394E-3</c:v>
                </c:pt>
                <c:pt idx="1217" formatCode="0.0%">
                  <c:v>8.3119941291828394E-3</c:v>
                </c:pt>
                <c:pt idx="1218" formatCode="0.0%">
                  <c:v>8.3119941291828394E-3</c:v>
                </c:pt>
                <c:pt idx="1219" formatCode="0.0%">
                  <c:v>8.3119941291828394E-3</c:v>
                </c:pt>
                <c:pt idx="1220" formatCode="0.0%">
                  <c:v>7.2025266735615458E-3</c:v>
                </c:pt>
                <c:pt idx="1221" formatCode="0.0%">
                  <c:v>7.2025266735615458E-3</c:v>
                </c:pt>
                <c:pt idx="1222" formatCode="0.0%">
                  <c:v>7.2025266735615458E-3</c:v>
                </c:pt>
                <c:pt idx="1223" formatCode="0.0%">
                  <c:v>7.2025266735615458E-3</c:v>
                </c:pt>
                <c:pt idx="1224" formatCode="0.0%">
                  <c:v>7.2025266735615458E-3</c:v>
                </c:pt>
                <c:pt idx="1225" formatCode="0.0%">
                  <c:v>2.0110616294685177E-2</c:v>
                </c:pt>
                <c:pt idx="1226" formatCode="0.0%">
                  <c:v>1.8731769817469691E-2</c:v>
                </c:pt>
                <c:pt idx="1227" formatCode="0.0%">
                  <c:v>1.8731769817469691E-2</c:v>
                </c:pt>
                <c:pt idx="1228" formatCode="0.0%">
                  <c:v>1.8731769817469691E-2</c:v>
                </c:pt>
                <c:pt idx="1229" formatCode="0.0%">
                  <c:v>3.5897024404815174E-2</c:v>
                </c:pt>
                <c:pt idx="1230" formatCode="0.0%">
                  <c:v>3.5897024404815174E-2</c:v>
                </c:pt>
                <c:pt idx="1231" formatCode="0.0%">
                  <c:v>3.5897024404815174E-2</c:v>
                </c:pt>
                <c:pt idx="1232" formatCode="0.0%">
                  <c:v>3.5897024404815174E-2</c:v>
                </c:pt>
                <c:pt idx="1233" formatCode="0.0%">
                  <c:v>4.9429065573773252E-2</c:v>
                </c:pt>
                <c:pt idx="1234" formatCode="0.0%">
                  <c:v>5.3271837580156182E-2</c:v>
                </c:pt>
                <c:pt idx="1235" formatCode="0.0%">
                  <c:v>5.3271837580156182E-2</c:v>
                </c:pt>
                <c:pt idx="1236" formatCode="0.0%">
                  <c:v>5.3271837580156182E-2</c:v>
                </c:pt>
                <c:pt idx="1237" formatCode="0.0%">
                  <c:v>5.3271837580156182E-2</c:v>
                </c:pt>
                <c:pt idx="1238" formatCode="0.0%">
                  <c:v>5.5076527942926244E-2</c:v>
                </c:pt>
                <c:pt idx="1239" formatCode="0.0%">
                  <c:v>3.1582314310775968E-2</c:v>
                </c:pt>
                <c:pt idx="1240" formatCode="0.0%">
                  <c:v>3.1582314310775968E-2</c:v>
                </c:pt>
                <c:pt idx="1241" formatCode="0.0%">
                  <c:v>3.7612400592329662E-2</c:v>
                </c:pt>
                <c:pt idx="1242" formatCode="0.0%">
                  <c:v>3.6295243501185952E-2</c:v>
                </c:pt>
                <c:pt idx="1243" formatCode="0.0%">
                  <c:v>3.4650872492956203E-2</c:v>
                </c:pt>
                <c:pt idx="1244" formatCode="0.0%">
                  <c:v>3.4650872492956203E-2</c:v>
                </c:pt>
                <c:pt idx="1245" formatCode="0.0%">
                  <c:v>3.4650872492956203E-2</c:v>
                </c:pt>
                <c:pt idx="1246" formatCode="0.0%">
                  <c:v>5.1454286287322619E-2</c:v>
                </c:pt>
                <c:pt idx="1247" formatCode="0.0%">
                  <c:v>4.9946086442905449E-2</c:v>
                </c:pt>
                <c:pt idx="1248" formatCode="0.0%">
                  <c:v>4.9946086442905449E-2</c:v>
                </c:pt>
                <c:pt idx="1249" formatCode="0.0%">
                  <c:v>4.9946086442905449E-2</c:v>
                </c:pt>
                <c:pt idx="1250" formatCode="0.0%">
                  <c:v>4.9946086442905449E-2</c:v>
                </c:pt>
                <c:pt idx="1251" formatCode="0.0%">
                  <c:v>4.9946086442905449E-2</c:v>
                </c:pt>
                <c:pt idx="1252" formatCode="0.0%">
                  <c:v>4.9946086442905449E-2</c:v>
                </c:pt>
                <c:pt idx="1253" formatCode="0.0%">
                  <c:v>1.8615230267195831E-2</c:v>
                </c:pt>
                <c:pt idx="1254" formatCode="0.0%">
                  <c:v>1.8615230267195831E-2</c:v>
                </c:pt>
                <c:pt idx="1255" formatCode="0.0%">
                  <c:v>2.762282552173103E-2</c:v>
                </c:pt>
                <c:pt idx="1256" formatCode="0.0%">
                  <c:v>2.762282552173103E-2</c:v>
                </c:pt>
                <c:pt idx="1257" formatCode="0.0%">
                  <c:v>2.762282552173103E-2</c:v>
                </c:pt>
                <c:pt idx="1258" formatCode="0.0%">
                  <c:v>2.762282552173103E-2</c:v>
                </c:pt>
                <c:pt idx="1259" formatCode="0.0%">
                  <c:v>1.7507151632524753E-2</c:v>
                </c:pt>
                <c:pt idx="1260" formatCode="0.0%">
                  <c:v>1.7507151632524753E-2</c:v>
                </c:pt>
                <c:pt idx="1261" formatCode="0.0%">
                  <c:v>1.7507151632524753E-2</c:v>
                </c:pt>
                <c:pt idx="1262" formatCode="0.0%">
                  <c:v>1.7507151632524753E-2</c:v>
                </c:pt>
                <c:pt idx="1263" formatCode="0.0%">
                  <c:v>1.7770546011378945E-2</c:v>
                </c:pt>
                <c:pt idx="1264" formatCode="0.0%">
                  <c:v>1.7770546011378945E-2</c:v>
                </c:pt>
                <c:pt idx="1265" formatCode="0.0%">
                  <c:v>1.7770546011378945E-2</c:v>
                </c:pt>
                <c:pt idx="1266" formatCode="0.0%">
                  <c:v>1.7770546011378945E-2</c:v>
                </c:pt>
                <c:pt idx="1267" formatCode="0.0%">
                  <c:v>1.7770546011378945E-2</c:v>
                </c:pt>
                <c:pt idx="1268" formatCode="0.0%">
                  <c:v>1.7770546011378945E-2</c:v>
                </c:pt>
                <c:pt idx="1269" formatCode="0.0%">
                  <c:v>1.7770546011378945E-2</c:v>
                </c:pt>
                <c:pt idx="1270" formatCode="0.0%">
                  <c:v>1.7770546011378945E-2</c:v>
                </c:pt>
                <c:pt idx="1271" formatCode="0.0%">
                  <c:v>-4.2519666974082685E-3</c:v>
                </c:pt>
                <c:pt idx="1272" formatCode="0.0%">
                  <c:v>-4.2519666974082685E-3</c:v>
                </c:pt>
                <c:pt idx="1273" formatCode="0.0%">
                  <c:v>-6.7136706126677721E-5</c:v>
                </c:pt>
                <c:pt idx="1274" formatCode="0.0%">
                  <c:v>-6.7136706126677721E-5</c:v>
                </c:pt>
                <c:pt idx="1275" formatCode="0.0%">
                  <c:v>-6.7136706126677721E-5</c:v>
                </c:pt>
                <c:pt idx="1276" formatCode="0.0%">
                  <c:v>-6.7136706126677721E-5</c:v>
                </c:pt>
                <c:pt idx="1277" formatCode="0.0%">
                  <c:v>-6.7136706126677721E-5</c:v>
                </c:pt>
                <c:pt idx="1278" formatCode="0.0%">
                  <c:v>-6.7136706126677721E-5</c:v>
                </c:pt>
                <c:pt idx="1279" formatCode="0.0%">
                  <c:v>1.1569108445157824E-2</c:v>
                </c:pt>
                <c:pt idx="1280" formatCode="0.0%">
                  <c:v>1.1569108445157824E-2</c:v>
                </c:pt>
                <c:pt idx="1281" formatCode="0.0%">
                  <c:v>1.1569108445157824E-2</c:v>
                </c:pt>
                <c:pt idx="1282" formatCode="0.0%">
                  <c:v>-6.2307595699883072E-4</c:v>
                </c:pt>
                <c:pt idx="1283" formatCode="0.0%">
                  <c:v>-6.2307595699883072E-4</c:v>
                </c:pt>
                <c:pt idx="1284" formatCode="0.0%">
                  <c:v>-6.2307595699883072E-4</c:v>
                </c:pt>
                <c:pt idx="1285" formatCode="0.0%">
                  <c:v>-6.2307595699883072E-4</c:v>
                </c:pt>
                <c:pt idx="1286" formatCode="0.0%">
                  <c:v>-6.2307595699883072E-4</c:v>
                </c:pt>
                <c:pt idx="1287" formatCode="0.0%">
                  <c:v>1.3889365955757887E-2</c:v>
                </c:pt>
                <c:pt idx="1288" formatCode="0.0%">
                  <c:v>1.3889365955757887E-2</c:v>
                </c:pt>
                <c:pt idx="1289" formatCode="0.0%">
                  <c:v>1.3889365955757887E-2</c:v>
                </c:pt>
                <c:pt idx="1290" formatCode="0.0%">
                  <c:v>1.3889365955757887E-2</c:v>
                </c:pt>
                <c:pt idx="1291" formatCode="0.0%">
                  <c:v>1.3889365955757887E-2</c:v>
                </c:pt>
                <c:pt idx="1292" formatCode="0.0%">
                  <c:v>2.2812144611311022E-2</c:v>
                </c:pt>
                <c:pt idx="1293" formatCode="0.0%">
                  <c:v>2.2812144611311022E-2</c:v>
                </c:pt>
                <c:pt idx="1294" formatCode="0.0%">
                  <c:v>2.2812144611311022E-2</c:v>
                </c:pt>
                <c:pt idx="1295" formatCode="0.0%">
                  <c:v>2.2812144611311022E-2</c:v>
                </c:pt>
                <c:pt idx="1296" formatCode="0.0%">
                  <c:v>2.2812144611311022E-2</c:v>
                </c:pt>
                <c:pt idx="1297" formatCode="0.0%">
                  <c:v>2.2812144611311022E-2</c:v>
                </c:pt>
                <c:pt idx="1298" formatCode="0.0%">
                  <c:v>-1.546149474870858E-3</c:v>
                </c:pt>
                <c:pt idx="1299" formatCode="0.0%">
                  <c:v>-1.546149474870858E-3</c:v>
                </c:pt>
                <c:pt idx="1300" formatCode="0.0%">
                  <c:v>-1.546149474870858E-3</c:v>
                </c:pt>
                <c:pt idx="1301" formatCode="0.0%">
                  <c:v>1.3447596616436259E-2</c:v>
                </c:pt>
                <c:pt idx="1302" formatCode="0.0%">
                  <c:v>1.3447596616436259E-2</c:v>
                </c:pt>
                <c:pt idx="1303" formatCode="0.0%">
                  <c:v>1.6361561231476012E-2</c:v>
                </c:pt>
                <c:pt idx="1304" formatCode="0.0%">
                  <c:v>2.5702313732362397E-2</c:v>
                </c:pt>
                <c:pt idx="1305" formatCode="0.0%">
                  <c:v>2.5702313732362397E-2</c:v>
                </c:pt>
                <c:pt idx="1306" formatCode="0.0%">
                  <c:v>3.0527806371292716E-2</c:v>
                </c:pt>
                <c:pt idx="1307" formatCode="0.0%">
                  <c:v>4.5919127325721981E-2</c:v>
                </c:pt>
                <c:pt idx="1308" formatCode="0.0%">
                  <c:v>4.5919127325721981E-2</c:v>
                </c:pt>
                <c:pt idx="1309" formatCode="0.0%">
                  <c:v>4.5919127325721981E-2</c:v>
                </c:pt>
                <c:pt idx="1310" formatCode="0.0%">
                  <c:v>4.5919127325721981E-2</c:v>
                </c:pt>
                <c:pt idx="1311" formatCode="0.0%">
                  <c:v>4.5919127325721981E-2</c:v>
                </c:pt>
                <c:pt idx="1312" formatCode="0.0%">
                  <c:v>4.5919127325721981E-2</c:v>
                </c:pt>
                <c:pt idx="1313" formatCode="0.0%">
                  <c:v>4.5919127325721981E-2</c:v>
                </c:pt>
                <c:pt idx="1314" formatCode="0.0%">
                  <c:v>4.4399142899946661E-2</c:v>
                </c:pt>
                <c:pt idx="1315" formatCode="0.0%">
                  <c:v>4.4399142899946661E-2</c:v>
                </c:pt>
                <c:pt idx="1316" formatCode="0.0%">
                  <c:v>4.160582577939731E-2</c:v>
                </c:pt>
                <c:pt idx="1317" formatCode="0.0%">
                  <c:v>3.3829071479531736E-2</c:v>
                </c:pt>
                <c:pt idx="1318" formatCode="0.0%">
                  <c:v>3.3829071479531736E-2</c:v>
                </c:pt>
                <c:pt idx="1319" formatCode="0.0%">
                  <c:v>3.3829071479531736E-2</c:v>
                </c:pt>
                <c:pt idx="1320" formatCode="0.0%">
                  <c:v>3.7754458693115465E-2</c:v>
                </c:pt>
                <c:pt idx="1321" formatCode="0.0%">
                  <c:v>3.7754458693115465E-2</c:v>
                </c:pt>
                <c:pt idx="1322" formatCode="0.0%">
                  <c:v>3.7754458693115465E-2</c:v>
                </c:pt>
                <c:pt idx="1323" formatCode="0.0%">
                  <c:v>5.1269413516293542E-2</c:v>
                </c:pt>
                <c:pt idx="1324" formatCode="0.0%">
                  <c:v>4.4025685887254036E-2</c:v>
                </c:pt>
                <c:pt idx="1325" formatCode="0.0%">
                  <c:v>4.4025685887254036E-2</c:v>
                </c:pt>
                <c:pt idx="1326" formatCode="0.0%">
                  <c:v>4.4025685887254036E-2</c:v>
                </c:pt>
                <c:pt idx="1327" formatCode="0.0%">
                  <c:v>4.4025685887254036E-2</c:v>
                </c:pt>
                <c:pt idx="1328" formatCode="0.0%">
                  <c:v>4.4025685887254036E-2</c:v>
                </c:pt>
                <c:pt idx="1329" formatCode="0.0%">
                  <c:v>4.4025685887254036E-2</c:v>
                </c:pt>
                <c:pt idx="1330" formatCode="0.0%">
                  <c:v>4.4025685887254036E-2</c:v>
                </c:pt>
                <c:pt idx="1331" formatCode="0.0%">
                  <c:v>4.4025685887254036E-2</c:v>
                </c:pt>
                <c:pt idx="1332" formatCode="0.0%">
                  <c:v>4.4025685887254036E-2</c:v>
                </c:pt>
                <c:pt idx="1333" formatCode="0.0%">
                  <c:v>4.4025685887254036E-2</c:v>
                </c:pt>
                <c:pt idx="1334" formatCode="0.0%">
                  <c:v>4.4025685887254036E-2</c:v>
                </c:pt>
                <c:pt idx="1335" formatCode="0.0%">
                  <c:v>4.4025685887254036E-2</c:v>
                </c:pt>
                <c:pt idx="1336" formatCode="0.0%">
                  <c:v>4.4025685887254036E-2</c:v>
                </c:pt>
                <c:pt idx="1337" formatCode="0.0%">
                  <c:v>4.4025685887254036E-2</c:v>
                </c:pt>
                <c:pt idx="1338" formatCode="0.0%">
                  <c:v>4.4025685887254036E-2</c:v>
                </c:pt>
                <c:pt idx="1339" formatCode="0.0%">
                  <c:v>3.5958359301408852E-2</c:v>
                </c:pt>
                <c:pt idx="1340" formatCode="0.0%">
                  <c:v>3.5958359301408852E-2</c:v>
                </c:pt>
                <c:pt idx="1341" formatCode="0.0%">
                  <c:v>3.5958359301408852E-2</c:v>
                </c:pt>
                <c:pt idx="1342" formatCode="0.0%">
                  <c:v>4.4762103526303165E-2</c:v>
                </c:pt>
                <c:pt idx="1343" formatCode="0.0%">
                  <c:v>4.4762103526303165E-2</c:v>
                </c:pt>
                <c:pt idx="1344" formatCode="0.0%">
                  <c:v>4.4762103526303165E-2</c:v>
                </c:pt>
                <c:pt idx="1345" formatCode="0.0%">
                  <c:v>4.4762103526303165E-2</c:v>
                </c:pt>
                <c:pt idx="1346" formatCode="0.0%">
                  <c:v>4.3934697406534294E-2</c:v>
                </c:pt>
                <c:pt idx="1347" formatCode="0.0%">
                  <c:v>4.3934697406534294E-2</c:v>
                </c:pt>
                <c:pt idx="1348" formatCode="0.0%">
                  <c:v>4.3934697406534294E-2</c:v>
                </c:pt>
                <c:pt idx="1349" formatCode="0.0%">
                  <c:v>4.3934697406534294E-2</c:v>
                </c:pt>
                <c:pt idx="1350" formatCode="0.0%">
                  <c:v>4.3934697406534294E-2</c:v>
                </c:pt>
                <c:pt idx="1351" formatCode="0.0%">
                  <c:v>4.3934697406534294E-2</c:v>
                </c:pt>
                <c:pt idx="1352" formatCode="0.0%">
                  <c:v>4.5313543883749779E-2</c:v>
                </c:pt>
                <c:pt idx="1353" formatCode="0.0%">
                  <c:v>3.5579664193893447E-2</c:v>
                </c:pt>
                <c:pt idx="1354" formatCode="0.0%">
                  <c:v>3.5579664193893447E-2</c:v>
                </c:pt>
                <c:pt idx="1355" formatCode="0.0%">
                  <c:v>3.4623336492267676E-2</c:v>
                </c:pt>
                <c:pt idx="1356" formatCode="0.0%">
                  <c:v>3.4623336492267676E-2</c:v>
                </c:pt>
                <c:pt idx="1357" formatCode="0.0%">
                  <c:v>3.4623336492267676E-2</c:v>
                </c:pt>
                <c:pt idx="1358" formatCode="0.0%">
                  <c:v>3.4623336492267676E-2</c:v>
                </c:pt>
                <c:pt idx="1359" formatCode="0.0%">
                  <c:v>3.4623336492267676E-2</c:v>
                </c:pt>
                <c:pt idx="1360" formatCode="0.0%">
                  <c:v>3.0780564485884745E-2</c:v>
                </c:pt>
                <c:pt idx="1361" formatCode="0.0%">
                  <c:v>3.0780564485884745E-2</c:v>
                </c:pt>
                <c:pt idx="1362" formatCode="0.0%">
                  <c:v>3.0780564485884745E-2</c:v>
                </c:pt>
                <c:pt idx="1363" formatCode="0.0%">
                  <c:v>3.0780564485884745E-2</c:v>
                </c:pt>
                <c:pt idx="1364" formatCode="0.0%">
                  <c:v>3.0780564485884745E-2</c:v>
                </c:pt>
                <c:pt idx="1365" formatCode="0.0%">
                  <c:v>3.0780564485884745E-2</c:v>
                </c:pt>
                <c:pt idx="1366" formatCode="0.0%">
                  <c:v>3.0780564485884745E-2</c:v>
                </c:pt>
                <c:pt idx="1367" formatCode="0.0%">
                  <c:v>2.4750478204331051E-2</c:v>
                </c:pt>
                <c:pt idx="1368" formatCode="0.0%">
                  <c:v>2.4750478204331051E-2</c:v>
                </c:pt>
                <c:pt idx="1369" formatCode="0.0%">
                  <c:v>2.63948492125608E-2</c:v>
                </c:pt>
                <c:pt idx="1370" formatCode="0.0%">
                  <c:v>2.63948492125608E-2</c:v>
                </c:pt>
                <c:pt idx="1371" formatCode="0.0%">
                  <c:v>2.63948492125608E-2</c:v>
                </c:pt>
                <c:pt idx="1372" formatCode="0.0%">
                  <c:v>2.63948492125608E-2</c:v>
                </c:pt>
                <c:pt idx="1373" formatCode="0.0%">
                  <c:v>2.790304905697797E-2</c:v>
                </c:pt>
                <c:pt idx="1374" formatCode="0.0%">
                  <c:v>2.790304905697797E-2</c:v>
                </c:pt>
                <c:pt idx="1375" formatCode="0.0%">
                  <c:v>2.790304905697797E-2</c:v>
                </c:pt>
                <c:pt idx="1376" formatCode="0.0%">
                  <c:v>2.790304905697797E-2</c:v>
                </c:pt>
                <c:pt idx="1377" formatCode="0.0%">
                  <c:v>2.790304905697797E-2</c:v>
                </c:pt>
                <c:pt idx="1378" formatCode="0.0%">
                  <c:v>2.790304905697797E-2</c:v>
                </c:pt>
                <c:pt idx="1379" formatCode="0.0%">
                  <c:v>2.790304905697797E-2</c:v>
                </c:pt>
                <c:pt idx="1380" formatCode="0.0%">
                  <c:v>2.790304905697797E-2</c:v>
                </c:pt>
                <c:pt idx="1381" formatCode="0.0%">
                  <c:v>1.8895453802442778E-2</c:v>
                </c:pt>
                <c:pt idx="1382" formatCode="0.0%">
                  <c:v>1.8895453802442778E-2</c:v>
                </c:pt>
                <c:pt idx="1383" formatCode="0.0%">
                  <c:v>1.8895453802442778E-2</c:v>
                </c:pt>
                <c:pt idx="1384" formatCode="0.0%">
                  <c:v>1.8895453802442778E-2</c:v>
                </c:pt>
                <c:pt idx="1385" formatCode="0.0%">
                  <c:v>2.9011127691649048E-2</c:v>
                </c:pt>
                <c:pt idx="1386" formatCode="0.0%">
                  <c:v>2.9011127691649048E-2</c:v>
                </c:pt>
                <c:pt idx="1387" formatCode="0.0%">
                  <c:v>2.9011127691649048E-2</c:v>
                </c:pt>
                <c:pt idx="1388" formatCode="0.0%">
                  <c:v>2.9011127691649048E-2</c:v>
                </c:pt>
                <c:pt idx="1389" formatCode="0.0%">
                  <c:v>2.8747733312794857E-2</c:v>
                </c:pt>
                <c:pt idx="1390" formatCode="0.0%">
                  <c:v>2.8747733312794857E-2</c:v>
                </c:pt>
                <c:pt idx="1391" formatCode="0.0%">
                  <c:v>2.8747733312794857E-2</c:v>
                </c:pt>
                <c:pt idx="1392" formatCode="0.0%">
                  <c:v>2.8747733312794857E-2</c:v>
                </c:pt>
                <c:pt idx="1393" formatCode="0.0%">
                  <c:v>2.8747733312794857E-2</c:v>
                </c:pt>
                <c:pt idx="1394" formatCode="0.0%">
                  <c:v>2.8747733312794857E-2</c:v>
                </c:pt>
                <c:pt idx="1395" formatCode="0.0%">
                  <c:v>2.8747733312794857E-2</c:v>
                </c:pt>
                <c:pt idx="1396" formatCode="0.0%">
                  <c:v>2.8747733312794857E-2</c:v>
                </c:pt>
                <c:pt idx="1397" formatCode="0.0%">
                  <c:v>2.8747733312794857E-2</c:v>
                </c:pt>
                <c:pt idx="1398" formatCode="0.0%">
                  <c:v>2.8747733312794857E-2</c:v>
                </c:pt>
                <c:pt idx="1399" formatCode="0.0%">
                  <c:v>2.4562903321513264E-2</c:v>
                </c:pt>
                <c:pt idx="1400" formatCode="0.0%">
                  <c:v>2.4562903321513264E-2</c:v>
                </c:pt>
                <c:pt idx="1401" formatCode="0.0%">
                  <c:v>2.4562903321513264E-2</c:v>
                </c:pt>
                <c:pt idx="1402" formatCode="0.0%">
                  <c:v>2.4562903321513264E-2</c:v>
                </c:pt>
                <c:pt idx="1403" formatCode="0.0%">
                  <c:v>2.4562903321513264E-2</c:v>
                </c:pt>
                <c:pt idx="1404" formatCode="0.0%">
                  <c:v>2.4562903321513264E-2</c:v>
                </c:pt>
                <c:pt idx="1405" formatCode="0.0%">
                  <c:v>1.8305420320632287E-2</c:v>
                </c:pt>
                <c:pt idx="1406" formatCode="0.0%">
                  <c:v>1.8305420320632287E-2</c:v>
                </c:pt>
                <c:pt idx="1407" formatCode="0.0%">
                  <c:v>1.8305420320632287E-2</c:v>
                </c:pt>
                <c:pt idx="1408" formatCode="0.0%">
                  <c:v>1.8305420320632287E-2</c:v>
                </c:pt>
                <c:pt idx="1409" formatCode="0.0%">
                  <c:v>1.8305420320632287E-2</c:v>
                </c:pt>
                <c:pt idx="1410" formatCode="0.0%">
                  <c:v>1.8305420320632287E-2</c:v>
                </c:pt>
                <c:pt idx="1411" formatCode="0.0%">
                  <c:v>1.8305420320632287E-2</c:v>
                </c:pt>
                <c:pt idx="1412" formatCode="0.0%">
                  <c:v>1.8305420320632287E-2</c:v>
                </c:pt>
                <c:pt idx="1413" formatCode="0.0%">
                  <c:v>1.8305420320632287E-2</c:v>
                </c:pt>
                <c:pt idx="1414" formatCode="0.0%">
                  <c:v>1.8305420320632287E-2</c:v>
                </c:pt>
                <c:pt idx="1415" formatCode="0.0%">
                  <c:v>1.8305420320632287E-2</c:v>
                </c:pt>
                <c:pt idx="1416" formatCode="0.0%">
                  <c:v>1.8305420320632287E-2</c:v>
                </c:pt>
                <c:pt idx="1417" formatCode="0.0%">
                  <c:v>1.8305420320632287E-2</c:v>
                </c:pt>
                <c:pt idx="1418" formatCode="0.0%">
                  <c:v>9.3826416650791573E-3</c:v>
                </c:pt>
                <c:pt idx="1419" formatCode="0.0%">
                  <c:v>9.3826416650791573E-3</c:v>
                </c:pt>
                <c:pt idx="1420" formatCode="0.0%">
                  <c:v>9.3826416650791573E-3</c:v>
                </c:pt>
                <c:pt idx="1421" formatCode="0.0%">
                  <c:v>9.3826416650791573E-3</c:v>
                </c:pt>
                <c:pt idx="1422" formatCode="0.0%">
                  <c:v>9.3826416650791573E-3</c:v>
                </c:pt>
                <c:pt idx="1423" formatCode="0.0%">
                  <c:v>9.3826416650791573E-3</c:v>
                </c:pt>
                <c:pt idx="1424" formatCode="0.0%">
                  <c:v>2.8877598251940369E-2</c:v>
                </c:pt>
                <c:pt idx="1425" formatCode="0.0%">
                  <c:v>2.8877598251940369E-2</c:v>
                </c:pt>
                <c:pt idx="1426" formatCode="0.0%">
                  <c:v>2.8877598251940369E-2</c:v>
                </c:pt>
                <c:pt idx="1427" formatCode="0.0%">
                  <c:v>1.3883852160633254E-2</c:v>
                </c:pt>
                <c:pt idx="1428" formatCode="0.0%">
                  <c:v>1.3883852160633254E-2</c:v>
                </c:pt>
                <c:pt idx="1429" formatCode="0.0%">
                  <c:v>1.09698875455935E-2</c:v>
                </c:pt>
                <c:pt idx="1430" formatCode="0.0%">
                  <c:v>1.6291350447071168E-3</c:v>
                </c:pt>
                <c:pt idx="1431" formatCode="0.0%">
                  <c:v>1.6291350447071168E-3</c:v>
                </c:pt>
                <c:pt idx="1432" formatCode="0.0%">
                  <c:v>1.6291350447071168E-3</c:v>
                </c:pt>
                <c:pt idx="1433" formatCode="0.0%">
                  <c:v>-5.4309096816302846E-3</c:v>
                </c:pt>
                <c:pt idx="1434" formatCode="0.0%">
                  <c:v>-5.4309096816302846E-3</c:v>
                </c:pt>
                <c:pt idx="1435" formatCode="0.0%">
                  <c:v>-5.4309096816302846E-3</c:v>
                </c:pt>
                <c:pt idx="1436" formatCode="0.0%">
                  <c:v>-5.4309096816302846E-3</c:v>
                </c:pt>
                <c:pt idx="1437" formatCode="0.0%">
                  <c:v>-5.4309096816302846E-3</c:v>
                </c:pt>
                <c:pt idx="1438" formatCode="0.0%">
                  <c:v>-5.4309096816302846E-3</c:v>
                </c:pt>
                <c:pt idx="1439" formatCode="0.0%">
                  <c:v>-5.4309096816302846E-3</c:v>
                </c:pt>
                <c:pt idx="1440" formatCode="0.0%">
                  <c:v>-3.9109252558549631E-3</c:v>
                </c:pt>
                <c:pt idx="1441" formatCode="0.0%">
                  <c:v>-3.9109252558549631E-3</c:v>
                </c:pt>
                <c:pt idx="1442" formatCode="0.0%">
                  <c:v>-1.1176081353056078E-3</c:v>
                </c:pt>
                <c:pt idx="1443" formatCode="0.0%">
                  <c:v>6.6591461645599623E-3</c:v>
                </c:pt>
                <c:pt idx="1444" formatCode="0.0%">
                  <c:v>6.6591461645599623E-3</c:v>
                </c:pt>
                <c:pt idx="1445" formatCode="0.0%">
                  <c:v>6.6591461645599623E-3</c:v>
                </c:pt>
                <c:pt idx="1446" formatCode="0.0%">
                  <c:v>2.7337589509762346E-3</c:v>
                </c:pt>
                <c:pt idx="1447" formatCode="0.0%">
                  <c:v>2.7337589509762346E-3</c:v>
                </c:pt>
                <c:pt idx="1448" formatCode="0.0%">
                  <c:v>2.7337589509762346E-3</c:v>
                </c:pt>
                <c:pt idx="1449" formatCode="0.0%">
                  <c:v>-1.0781195872201844E-2</c:v>
                </c:pt>
                <c:pt idx="1450" formatCode="0.0%">
                  <c:v>-1.0781195872201844E-2</c:v>
                </c:pt>
                <c:pt idx="1451" formatCode="0.0%">
                  <c:v>-1.0781195872201844E-2</c:v>
                </c:pt>
                <c:pt idx="1452" formatCode="0.0%">
                  <c:v>-1.0781195872201844E-2</c:v>
                </c:pt>
                <c:pt idx="1453" formatCode="0.0%">
                  <c:v>-1.0781195872201844E-2</c:v>
                </c:pt>
                <c:pt idx="1454" formatCode="0.0%">
                  <c:v>-1.0781195872201844E-2</c:v>
                </c:pt>
                <c:pt idx="1455" formatCode="0.0%">
                  <c:v>-1.0781195872201844E-2</c:v>
                </c:pt>
                <c:pt idx="1456" formatCode="0.0%">
                  <c:v>-1.0781195872201844E-2</c:v>
                </c:pt>
                <c:pt idx="1457" formatCode="0.0%">
                  <c:v>-1.0781195872201844E-2</c:v>
                </c:pt>
                <c:pt idx="1458" formatCode="0.0%">
                  <c:v>-1.0781195872201844E-2</c:v>
                </c:pt>
                <c:pt idx="1459" formatCode="0.0%">
                  <c:v>-1.0781195872201844E-2</c:v>
                </c:pt>
                <c:pt idx="1460" formatCode="0.0%">
                  <c:v>-1.0781195872201844E-2</c:v>
                </c:pt>
                <c:pt idx="1461" formatCode="0.0%">
                  <c:v>-1.0781195872201844E-2</c:v>
                </c:pt>
                <c:pt idx="1462" formatCode="0.0%">
                  <c:v>-1.0781195872201844E-2</c:v>
                </c:pt>
                <c:pt idx="1463" formatCode="0.0%">
                  <c:v>-1.0781195872201844E-2</c:v>
                </c:pt>
                <c:pt idx="1464" formatCode="0.0%">
                  <c:v>-1.0781195872201844E-2</c:v>
                </c:pt>
                <c:pt idx="1465" formatCode="0.0%">
                  <c:v>-2.7138692863566596E-3</c:v>
                </c:pt>
                <c:pt idx="1466" formatCode="0.0%">
                  <c:v>-2.7138692863566596E-3</c:v>
                </c:pt>
                <c:pt idx="1467" formatCode="0.0%">
                  <c:v>-2.7138692863566596E-3</c:v>
                </c:pt>
                <c:pt idx="1468" formatCode="0.0%">
                  <c:v>-1.1517613511250973E-2</c:v>
                </c:pt>
                <c:pt idx="1469" formatCode="0.0%">
                  <c:v>-1.1517613511250973E-2</c:v>
                </c:pt>
                <c:pt idx="1470" formatCode="0.0%">
                  <c:v>-1.1517613511250973E-2</c:v>
                </c:pt>
                <c:pt idx="1471" formatCode="0.0%">
                  <c:v>-1.1912308157382569E-2</c:v>
                </c:pt>
                <c:pt idx="1472" formatCode="0.0%">
                  <c:v>-1.1084902037613698E-2</c:v>
                </c:pt>
                <c:pt idx="1473" formatCode="0.0%">
                  <c:v>-1.1084902037613698E-2</c:v>
                </c:pt>
                <c:pt idx="1474" formatCode="0.0%">
                  <c:v>-1.1084902037613698E-2</c:v>
                </c:pt>
                <c:pt idx="1475" formatCode="0.0%">
                  <c:v>-1.1084902037613698E-2</c:v>
                </c:pt>
                <c:pt idx="1476" formatCode="0.0%">
                  <c:v>-1.1084902037613698E-2</c:v>
                </c:pt>
                <c:pt idx="1477" formatCode="0.0%">
                  <c:v>-1.1084902037613698E-2</c:v>
                </c:pt>
                <c:pt idx="1478" formatCode="0.0%">
                  <c:v>-1.1084902037613698E-2</c:v>
                </c:pt>
                <c:pt idx="1479" formatCode="0.0%">
                  <c:v>-3.2596641646561527E-3</c:v>
                </c:pt>
                <c:pt idx="1480" formatCode="0.0%">
                  <c:v>-3.2596641646561527E-3</c:v>
                </c:pt>
                <c:pt idx="1481" formatCode="0.0%">
                  <c:v>-2.3033364630303814E-3</c:v>
                </c:pt>
                <c:pt idx="1482" formatCode="0.0%">
                  <c:v>-2.3033364630303814E-3</c:v>
                </c:pt>
                <c:pt idx="1483" formatCode="0.0%">
                  <c:v>-2.3033364630303814E-3</c:v>
                </c:pt>
                <c:pt idx="1484" formatCode="0.0%">
                  <c:v>-2.3033364630303814E-3</c:v>
                </c:pt>
                <c:pt idx="1485" formatCode="0.0%">
                  <c:v>-2.3033364630303814E-3</c:v>
                </c:pt>
                <c:pt idx="1486" formatCode="0.0%">
                  <c:v>-2.3033364630303814E-3</c:v>
                </c:pt>
                <c:pt idx="1487" formatCode="0.0%">
                  <c:v>-2.3033364630303814E-3</c:v>
                </c:pt>
                <c:pt idx="1488" formatCode="0.0%">
                  <c:v>-2.3033364630303814E-3</c:v>
                </c:pt>
                <c:pt idx="1489" formatCode="0.0%">
                  <c:v>-2.3033364630303814E-3</c:v>
                </c:pt>
                <c:pt idx="1490" formatCode="0.0%">
                  <c:v>9.1278527252387038E-4</c:v>
                </c:pt>
                <c:pt idx="1491" formatCode="0.0%">
                  <c:v>-1.0819992714784208E-2</c:v>
                </c:pt>
                <c:pt idx="1492" formatCode="0.0%">
                  <c:v>-1.0819992714784208E-2</c:v>
                </c:pt>
                <c:pt idx="1493" formatCode="0.0%">
                  <c:v>-1.0819992714784208E-2</c:v>
                </c:pt>
                <c:pt idx="1494" formatCode="0.0%">
                  <c:v>-1.0819992714784208E-2</c:v>
                </c:pt>
                <c:pt idx="1495" formatCode="0.0%">
                  <c:v>-1.0819992714784208E-2</c:v>
                </c:pt>
                <c:pt idx="1496" formatCode="0.0%">
                  <c:v>-1.0819992714784208E-2</c:v>
                </c:pt>
                <c:pt idx="1497" formatCode="0.0%">
                  <c:v>-1.0819992714784208E-2</c:v>
                </c:pt>
                <c:pt idx="1498" formatCode="0.0%">
                  <c:v>-1.0819992714784208E-2</c:v>
                </c:pt>
                <c:pt idx="1499" formatCode="0.0%">
                  <c:v>-1.0819992714784208E-2</c:v>
                </c:pt>
                <c:pt idx="1500" formatCode="0.0%">
                  <c:v>-1.0819992714784208E-2</c:v>
                </c:pt>
                <c:pt idx="1501" formatCode="0.0%">
                  <c:v>-1.0819992714784208E-2</c:v>
                </c:pt>
                <c:pt idx="1502" formatCode="0.0%">
                  <c:v>-1.0819992714784208E-2</c:v>
                </c:pt>
                <c:pt idx="1503" formatCode="0.0%">
                  <c:v>-1.0819992714784208E-2</c:v>
                </c:pt>
                <c:pt idx="1504" formatCode="0.0%">
                  <c:v>-1.0819992714784208E-2</c:v>
                </c:pt>
                <c:pt idx="1505" formatCode="0.0%">
                  <c:v>-1.0819992714784208E-2</c:v>
                </c:pt>
                <c:pt idx="1506" formatCode="0.0%">
                  <c:v>-1.0819992714784208E-2</c:v>
                </c:pt>
                <c:pt idx="1507" formatCode="0.0%">
                  <c:v>-1.0819992714784208E-2</c:v>
                </c:pt>
                <c:pt idx="1508" formatCode="0.0%">
                  <c:v>-1.0819992714784208E-2</c:v>
                </c:pt>
                <c:pt idx="1509" formatCode="0.0%">
                  <c:v>-1.0819992714784208E-2</c:v>
                </c:pt>
                <c:pt idx="1510" formatCode="0.0%">
                  <c:v>-1.0819992714784208E-2</c:v>
                </c:pt>
                <c:pt idx="1511" formatCode="0.0%">
                  <c:v>-1.0819992714784208E-2</c:v>
                </c:pt>
                <c:pt idx="1512" formatCode="0.0%">
                  <c:v>-1.0819992714784208E-2</c:v>
                </c:pt>
                <c:pt idx="1513" formatCode="0.0%">
                  <c:v>-1.0819992714784208E-2</c:v>
                </c:pt>
                <c:pt idx="1514" formatCode="0.0%">
                  <c:v>-1.0819992714784208E-2</c:v>
                </c:pt>
                <c:pt idx="1515" formatCode="0.0%">
                  <c:v>-1.0819992714784208E-2</c:v>
                </c:pt>
                <c:pt idx="1516" formatCode="0.0%">
                  <c:v>-1.0819992714784208E-2</c:v>
                </c:pt>
                <c:pt idx="1517" formatCode="0.0%">
                  <c:v>-1.0819992714784208E-2</c:v>
                </c:pt>
                <c:pt idx="1518" formatCode="0.0%">
                  <c:v>-1.0819992714784208E-2</c:v>
                </c:pt>
                <c:pt idx="1519" formatCode="0.0%">
                  <c:v>-1.0819992714784208E-2</c:v>
                </c:pt>
                <c:pt idx="1520" formatCode="0.0%">
                  <c:v>-1.0819992714784208E-2</c:v>
                </c:pt>
                <c:pt idx="1521" formatCode="0.0%">
                  <c:v>-9.7249009914118952E-3</c:v>
                </c:pt>
                <c:pt idx="1522" formatCode="0.0%">
                  <c:v>-9.7249009914118952E-3</c:v>
                </c:pt>
                <c:pt idx="1523" formatCode="0.0%">
                  <c:v>-9.7249009914118952E-3</c:v>
                </c:pt>
                <c:pt idx="1524" formatCode="0.0%">
                  <c:v>-7.7015882631383112E-3</c:v>
                </c:pt>
                <c:pt idx="1525" formatCode="0.0%">
                  <c:v>-5.5413121041241083E-3</c:v>
                </c:pt>
                <c:pt idx="1526" formatCode="0.0%">
                  <c:v>-5.5413121041241083E-3</c:v>
                </c:pt>
                <c:pt idx="1527" formatCode="0.0%">
                  <c:v>-5.5413121041241083E-3</c:v>
                </c:pt>
                <c:pt idx="1528" formatCode="0.0%">
                  <c:v>-5.5413121041241083E-3</c:v>
                </c:pt>
                <c:pt idx="1529" formatCode="0.0%">
                  <c:v>-5.5413121041241083E-3</c:v>
                </c:pt>
                <c:pt idx="1530" formatCode="0.0%">
                  <c:v>-5.5413121041241083E-3</c:v>
                </c:pt>
                <c:pt idx="1531" formatCode="0.0%">
                  <c:v>-5.5413121041241083E-3</c:v>
                </c:pt>
                <c:pt idx="1532" formatCode="0.0%">
                  <c:v>-5.5413121041241083E-3</c:v>
                </c:pt>
                <c:pt idx="1533" formatCode="0.0%">
                  <c:v>-5.5413121041241083E-3</c:v>
                </c:pt>
                <c:pt idx="1534" formatCode="0.0%">
                  <c:v>-5.5413121041241083E-3</c:v>
                </c:pt>
                <c:pt idx="1535" formatCode="0.0%">
                  <c:v>-5.5413121041241083E-3</c:v>
                </c:pt>
                <c:pt idx="1536" formatCode="0.0%">
                  <c:v>-5.5413121041241083E-3</c:v>
                </c:pt>
                <c:pt idx="1537" formatCode="0.0%">
                  <c:v>-5.5413121041241083E-3</c:v>
                </c:pt>
                <c:pt idx="1538" formatCode="0.0%">
                  <c:v>-5.5413121041241083E-3</c:v>
                </c:pt>
                <c:pt idx="1539" formatCode="0.0%">
                  <c:v>-5.5413121041241083E-3</c:v>
                </c:pt>
                <c:pt idx="1540" formatCode="0.0%">
                  <c:v>-5.5413121041241083E-3</c:v>
                </c:pt>
                <c:pt idx="1541" formatCode="0.0%">
                  <c:v>-5.5413121041241083E-3</c:v>
                </c:pt>
                <c:pt idx="1542" formatCode="0.0%">
                  <c:v>-5.5413121041241083E-3</c:v>
                </c:pt>
                <c:pt idx="1543" formatCode="0.0%">
                  <c:v>-5.5413121041241083E-3</c:v>
                </c:pt>
                <c:pt idx="1544" formatCode="0.0%">
                  <c:v>-5.5413121041241083E-3</c:v>
                </c:pt>
                <c:pt idx="1545" formatCode="0.0%">
                  <c:v>-5.5413121041241083E-3</c:v>
                </c:pt>
                <c:pt idx="1546" formatCode="0.0%">
                  <c:v>-1.9100333229454007E-3</c:v>
                </c:pt>
                <c:pt idx="1547" formatCode="0.0%">
                  <c:v>-1.7495512932853838E-3</c:v>
                </c:pt>
                <c:pt idx="1548" formatCode="0.0%">
                  <c:v>-1.7495512932853838E-3</c:v>
                </c:pt>
                <c:pt idx="1549" formatCode="0.0%">
                  <c:v>-2.9458692129817002E-3</c:v>
                </c:pt>
                <c:pt idx="1550" formatCode="0.0%">
                  <c:v>-2.9458692129817002E-3</c:v>
                </c:pt>
                <c:pt idx="1551" formatCode="0.0%">
                  <c:v>-2.9458692129817002E-3</c:v>
                </c:pt>
                <c:pt idx="1552" formatCode="0.0%">
                  <c:v>-2.9458692129817002E-3</c:v>
                </c:pt>
                <c:pt idx="1553" formatCode="0.0%">
                  <c:v>-5.946401222203206E-3</c:v>
                </c:pt>
                <c:pt idx="1554" formatCode="0.0%">
                  <c:v>-7.8175948018035547E-3</c:v>
                </c:pt>
                <c:pt idx="1555" formatCode="0.0%">
                  <c:v>-7.8175948018035547E-3</c:v>
                </c:pt>
                <c:pt idx="1556" formatCode="0.0%">
                  <c:v>-7.8175948018035547E-3</c:v>
                </c:pt>
                <c:pt idx="1557" formatCode="0.0%">
                  <c:v>-7.8175948018035547E-3</c:v>
                </c:pt>
                <c:pt idx="1558" formatCode="0.0%">
                  <c:v>-7.8175948018035547E-3</c:v>
                </c:pt>
                <c:pt idx="1559" formatCode="0.0%">
                  <c:v>-7.8175948018035547E-3</c:v>
                </c:pt>
                <c:pt idx="1560" formatCode="0.0%">
                  <c:v>-9.4255177353379897E-3</c:v>
                </c:pt>
                <c:pt idx="1561" formatCode="0.0%">
                  <c:v>-9.4255177353379897E-3</c:v>
                </c:pt>
                <c:pt idx="1562" formatCode="0.0%">
                  <c:v>-9.4255177353379897E-3</c:v>
                </c:pt>
                <c:pt idx="1563" formatCode="0.0%">
                  <c:v>-9.4255177353379897E-3</c:v>
                </c:pt>
                <c:pt idx="1564" formatCode="0.0%">
                  <c:v>-9.4255177353379897E-3</c:v>
                </c:pt>
                <c:pt idx="1565" formatCode="0.0%">
                  <c:v>-9.4255177353379897E-3</c:v>
                </c:pt>
                <c:pt idx="1566" formatCode="0.0%">
                  <c:v>-9.4255177353379897E-3</c:v>
                </c:pt>
                <c:pt idx="1567" formatCode="0.0%">
                  <c:v>-9.4255177353379897E-3</c:v>
                </c:pt>
                <c:pt idx="1568" formatCode="0.0%">
                  <c:v>-9.4255177353379897E-3</c:v>
                </c:pt>
                <c:pt idx="1569" formatCode="0.0%">
                  <c:v>-9.4255177353379897E-3</c:v>
                </c:pt>
                <c:pt idx="1570" formatCode="0.0%">
                  <c:v>-9.4255177353379897E-3</c:v>
                </c:pt>
                <c:pt idx="1571" formatCode="0.0%">
                  <c:v>-9.4255177353379897E-3</c:v>
                </c:pt>
                <c:pt idx="1572" formatCode="0.0%">
                  <c:v>-9.4255177353379897E-3</c:v>
                </c:pt>
                <c:pt idx="1573" formatCode="0.0%">
                  <c:v>-9.4255177353379897E-3</c:v>
                </c:pt>
                <c:pt idx="1574" formatCode="0.0%">
                  <c:v>-9.4255177353379897E-3</c:v>
                </c:pt>
                <c:pt idx="1575" formatCode="0.0%">
                  <c:v>-9.4255177353379897E-3</c:v>
                </c:pt>
                <c:pt idx="1576" formatCode="0.0%">
                  <c:v>-9.4255177353379897E-3</c:v>
                </c:pt>
                <c:pt idx="1577" formatCode="0.0%">
                  <c:v>-9.4255177353379897E-3</c:v>
                </c:pt>
                <c:pt idx="1578" formatCode="0.0%">
                  <c:v>-9.4255177353379897E-3</c:v>
                </c:pt>
                <c:pt idx="1579" formatCode="0.0%">
                  <c:v>-9.4255177353379897E-3</c:v>
                </c:pt>
                <c:pt idx="1580" formatCode="0.0%">
                  <c:v>-9.4255177353379897E-3</c:v>
                </c:pt>
                <c:pt idx="1581" formatCode="0.0%">
                  <c:v>-9.4255177353379897E-3</c:v>
                </c:pt>
                <c:pt idx="1582" formatCode="0.0%">
                  <c:v>-3.7670704819383763E-3</c:v>
                </c:pt>
                <c:pt idx="1583" formatCode="0.0%">
                  <c:v>-3.7670704819383763E-3</c:v>
                </c:pt>
                <c:pt idx="1584" formatCode="0.0%">
                  <c:v>-3.7670704819383763E-3</c:v>
                </c:pt>
                <c:pt idx="1585" formatCode="0.0%">
                  <c:v>-1.991429987032705E-2</c:v>
                </c:pt>
                <c:pt idx="1586" formatCode="0.0%">
                  <c:v>-1.991429987032705E-2</c:v>
                </c:pt>
                <c:pt idx="1587" formatCode="0.0%">
                  <c:v>-1.991429987032705E-2</c:v>
                </c:pt>
                <c:pt idx="1588" formatCode="0.0%">
                  <c:v>-1.991429987032705E-2</c:v>
                </c:pt>
                <c:pt idx="1589" formatCode="0.0%">
                  <c:v>-1.991429987032705E-2</c:v>
                </c:pt>
                <c:pt idx="1590" formatCode="0.0%">
                  <c:v>-1.991429987032705E-2</c:v>
                </c:pt>
                <c:pt idx="1591" formatCode="0.0%">
                  <c:v>-1.991429987032705E-2</c:v>
                </c:pt>
                <c:pt idx="1592" formatCode="0.0%">
                  <c:v>-1.991429987032705E-2</c:v>
                </c:pt>
                <c:pt idx="1593" formatCode="0.0%">
                  <c:v>-1.991429987032705E-2</c:v>
                </c:pt>
                <c:pt idx="1594" formatCode="0.0%">
                  <c:v>-3.4965628372742551E-2</c:v>
                </c:pt>
                <c:pt idx="1595" formatCode="0.0%">
                  <c:v>-3.4965628372742551E-2</c:v>
                </c:pt>
                <c:pt idx="1596" formatCode="0.0%">
                  <c:v>-3.4965628372742551E-2</c:v>
                </c:pt>
                <c:pt idx="1597" formatCode="0.0%">
                  <c:v>-3.4570933726610957E-2</c:v>
                </c:pt>
                <c:pt idx="1598" formatCode="0.0%">
                  <c:v>-3.4570933726610957E-2</c:v>
                </c:pt>
                <c:pt idx="1599" formatCode="0.0%">
                  <c:v>-3.3190954047190725E-2</c:v>
                </c:pt>
                <c:pt idx="1600" formatCode="0.0%">
                  <c:v>-3.5356505126937617E-2</c:v>
                </c:pt>
                <c:pt idx="1601" formatCode="0.0%">
                  <c:v>-3.5356505126937617E-2</c:v>
                </c:pt>
                <c:pt idx="1602" formatCode="0.0%">
                  <c:v>-3.5356505126937617E-2</c:v>
                </c:pt>
                <c:pt idx="1603" formatCode="0.0%">
                  <c:v>-3.5356505126937617E-2</c:v>
                </c:pt>
                <c:pt idx="1604" formatCode="0.0%">
                  <c:v>-3.5356505126937617E-2</c:v>
                </c:pt>
                <c:pt idx="1605" formatCode="0.0%">
                  <c:v>-3.3447863310038829E-2</c:v>
                </c:pt>
                <c:pt idx="1606" formatCode="0.0%">
                  <c:v>-3.3447863310038829E-2</c:v>
                </c:pt>
                <c:pt idx="1607" formatCode="0.0%">
                  <c:v>-3.3447863310038829E-2</c:v>
                </c:pt>
                <c:pt idx="1608" formatCode="0.0%">
                  <c:v>-3.3447863310038829E-2</c:v>
                </c:pt>
                <c:pt idx="1609" formatCode="0.0%">
                  <c:v>-3.3447863310038829E-2</c:v>
                </c:pt>
                <c:pt idx="1610" formatCode="0.0%">
                  <c:v>-4.6067992151521575E-2</c:v>
                </c:pt>
                <c:pt idx="1611" formatCode="0.0%">
                  <c:v>-4.6067992151521575E-2</c:v>
                </c:pt>
                <c:pt idx="1612" formatCode="0.0%">
                  <c:v>-4.6067992151521575E-2</c:v>
                </c:pt>
                <c:pt idx="1613" formatCode="0.0%">
                  <c:v>-4.6067992151521575E-2</c:v>
                </c:pt>
                <c:pt idx="1614" formatCode="0.0%">
                  <c:v>-4.6067992151521575E-2</c:v>
                </c:pt>
                <c:pt idx="1615" formatCode="0.0%">
                  <c:v>-4.6067992151521575E-2</c:v>
                </c:pt>
                <c:pt idx="1616" formatCode="0.0%">
                  <c:v>-4.9284113887075827E-2</c:v>
                </c:pt>
                <c:pt idx="1617" formatCode="0.0%">
                  <c:v>-3.9237664122569245E-2</c:v>
                </c:pt>
                <c:pt idx="1618" formatCode="0.0%">
                  <c:v>-3.9237664122569245E-2</c:v>
                </c:pt>
                <c:pt idx="1619" formatCode="0.0%">
                  <c:v>-3.9237664122569245E-2</c:v>
                </c:pt>
                <c:pt idx="1620" formatCode="0.0%">
                  <c:v>-3.9237664122569245E-2</c:v>
                </c:pt>
                <c:pt idx="1621" formatCode="0.0%">
                  <c:v>-3.9237664122569245E-2</c:v>
                </c:pt>
                <c:pt idx="1622" formatCode="0.0%">
                  <c:v>-3.9237664122569245E-2</c:v>
                </c:pt>
                <c:pt idx="1623" formatCode="0.0%">
                  <c:v>-3.9237664122569245E-2</c:v>
                </c:pt>
                <c:pt idx="1624" formatCode="0.0%">
                  <c:v>-3.9237664122569245E-2</c:v>
                </c:pt>
                <c:pt idx="1625" formatCode="0.0%">
                  <c:v>-3.9237664122569245E-2</c:v>
                </c:pt>
                <c:pt idx="1626" formatCode="0.0%">
                  <c:v>-3.9237664122569245E-2</c:v>
                </c:pt>
                <c:pt idx="1627" formatCode="0.0%">
                  <c:v>-3.9237664122569245E-2</c:v>
                </c:pt>
                <c:pt idx="1628" formatCode="0.0%">
                  <c:v>-3.9237664122569245E-2</c:v>
                </c:pt>
                <c:pt idx="1629" formatCode="0.0%">
                  <c:v>-3.9237664122569245E-2</c:v>
                </c:pt>
                <c:pt idx="1630" formatCode="0.0%">
                  <c:v>-3.9237664122569245E-2</c:v>
                </c:pt>
                <c:pt idx="1631" formatCode="0.0%">
                  <c:v>-3.9237664122569245E-2</c:v>
                </c:pt>
                <c:pt idx="1632" formatCode="0.0%">
                  <c:v>-3.9237664122569245E-2</c:v>
                </c:pt>
                <c:pt idx="1633" formatCode="0.0%">
                  <c:v>-3.9237664122569245E-2</c:v>
                </c:pt>
                <c:pt idx="1634" formatCode="0.0%">
                  <c:v>-3.9237664122569245E-2</c:v>
                </c:pt>
                <c:pt idx="1635" formatCode="0.0%">
                  <c:v>-3.9237664122569245E-2</c:v>
                </c:pt>
                <c:pt idx="1636" formatCode="0.0%">
                  <c:v>-3.9237664122569245E-2</c:v>
                </c:pt>
                <c:pt idx="1637" formatCode="0.0%">
                  <c:v>-3.9237664122569245E-2</c:v>
                </c:pt>
                <c:pt idx="1638" formatCode="0.0%">
                  <c:v>-3.9237664122569245E-2</c:v>
                </c:pt>
                <c:pt idx="1639" formatCode="0.0%">
                  <c:v>-3.9237664122569245E-2</c:v>
                </c:pt>
                <c:pt idx="1640" formatCode="0.0%">
                  <c:v>-3.9237664122569245E-2</c:v>
                </c:pt>
                <c:pt idx="1641" formatCode="0.0%">
                  <c:v>-3.9237664122569245E-2</c:v>
                </c:pt>
                <c:pt idx="1642" formatCode="0.0%">
                  <c:v>-3.9237664122569245E-2</c:v>
                </c:pt>
                <c:pt idx="1643" formatCode="0.0%">
                  <c:v>-3.9237664122569245E-2</c:v>
                </c:pt>
                <c:pt idx="1644" formatCode="0.0%">
                  <c:v>-3.9237664122569245E-2</c:v>
                </c:pt>
                <c:pt idx="1645" formatCode="0.0%">
                  <c:v>-3.9237664122569245E-2</c:v>
                </c:pt>
                <c:pt idx="1646" formatCode="0.0%">
                  <c:v>-3.9237664122569245E-2</c:v>
                </c:pt>
                <c:pt idx="1647" formatCode="0.0%">
                  <c:v>-4.0332755845941558E-2</c:v>
                </c:pt>
                <c:pt idx="1648" formatCode="0.0%">
                  <c:v>-4.0332755845941558E-2</c:v>
                </c:pt>
                <c:pt idx="1649" formatCode="0.0%">
                  <c:v>-4.0332755845941558E-2</c:v>
                </c:pt>
                <c:pt idx="1650" formatCode="0.0%">
                  <c:v>-4.2356068574215144E-2</c:v>
                </c:pt>
                <c:pt idx="1651" formatCode="0.0%">
                  <c:v>-4.4516344733229345E-2</c:v>
                </c:pt>
                <c:pt idx="1652" formatCode="0.0%">
                  <c:v>-4.4516344733229345E-2</c:v>
                </c:pt>
                <c:pt idx="1653" formatCode="0.0%">
                  <c:v>-4.4516344733229345E-2</c:v>
                </c:pt>
                <c:pt idx="1654" formatCode="0.0%">
                  <c:v>-4.4516344733229345E-2</c:v>
                </c:pt>
                <c:pt idx="1655" formatCode="0.0%">
                  <c:v>-4.4516344733229345E-2</c:v>
                </c:pt>
                <c:pt idx="1656" formatCode="0.0%">
                  <c:v>-4.4516344733229345E-2</c:v>
                </c:pt>
                <c:pt idx="1657" formatCode="0.0%">
                  <c:v>-4.4516344733229345E-2</c:v>
                </c:pt>
                <c:pt idx="1658" formatCode="0.0%">
                  <c:v>-4.4516344733229345E-2</c:v>
                </c:pt>
                <c:pt idx="1659" formatCode="0.0%">
                  <c:v>-4.4516344733229345E-2</c:v>
                </c:pt>
                <c:pt idx="1660" formatCode="0.0%">
                  <c:v>-4.4516344733229345E-2</c:v>
                </c:pt>
                <c:pt idx="1661" formatCode="0.0%">
                  <c:v>-4.4516344733229345E-2</c:v>
                </c:pt>
                <c:pt idx="1662" formatCode="0.0%">
                  <c:v>-4.4516344733229345E-2</c:v>
                </c:pt>
                <c:pt idx="1663" formatCode="0.0%">
                  <c:v>-4.4516344733229345E-2</c:v>
                </c:pt>
                <c:pt idx="1664" formatCode="0.0%">
                  <c:v>-4.4516344733229345E-2</c:v>
                </c:pt>
                <c:pt idx="1665" formatCode="0.0%">
                  <c:v>-4.4516344733229345E-2</c:v>
                </c:pt>
                <c:pt idx="1666" formatCode="0.0%">
                  <c:v>-4.4516344733229345E-2</c:v>
                </c:pt>
                <c:pt idx="1667" formatCode="0.0%">
                  <c:v>-4.4516344733229345E-2</c:v>
                </c:pt>
                <c:pt idx="1668" formatCode="0.0%">
                  <c:v>-4.4516344733229345E-2</c:v>
                </c:pt>
                <c:pt idx="1669" formatCode="0.0%">
                  <c:v>-4.4516344733229345E-2</c:v>
                </c:pt>
                <c:pt idx="1670" formatCode="0.0%">
                  <c:v>-4.4516344733229345E-2</c:v>
                </c:pt>
                <c:pt idx="1671" formatCode="0.0%">
                  <c:v>-4.4516344733229345E-2</c:v>
                </c:pt>
                <c:pt idx="1672" formatCode="0.0%">
                  <c:v>-4.8147623514408044E-2</c:v>
                </c:pt>
                <c:pt idx="1673" formatCode="0.0%">
                  <c:v>-4.8308105544068058E-2</c:v>
                </c:pt>
                <c:pt idx="1674" formatCode="0.0%">
                  <c:v>-4.8308105544068058E-2</c:v>
                </c:pt>
                <c:pt idx="1675" formatCode="0.0%">
                  <c:v>-4.7111787624371751E-2</c:v>
                </c:pt>
                <c:pt idx="1676" formatCode="0.0%">
                  <c:v>-4.7111787624371751E-2</c:v>
                </c:pt>
                <c:pt idx="1677" formatCode="0.0%">
                  <c:v>-4.7111787624371751E-2</c:v>
                </c:pt>
                <c:pt idx="1678" formatCode="0.0%">
                  <c:v>-4.7111787624371751E-2</c:v>
                </c:pt>
                <c:pt idx="1679" formatCode="0.0%">
                  <c:v>-4.4111255615150245E-2</c:v>
                </c:pt>
                <c:pt idx="1680" formatCode="0.0%">
                  <c:v>-4.2240062035549898E-2</c:v>
                </c:pt>
                <c:pt idx="1681" formatCode="0.0%">
                  <c:v>-4.2240062035549898E-2</c:v>
                </c:pt>
                <c:pt idx="1682" formatCode="0.0%">
                  <c:v>-4.2240062035549898E-2</c:v>
                </c:pt>
                <c:pt idx="1683" formatCode="0.0%">
                  <c:v>-4.2240062035549898E-2</c:v>
                </c:pt>
                <c:pt idx="1684" formatCode="0.0%">
                  <c:v>-4.2240062035549898E-2</c:v>
                </c:pt>
                <c:pt idx="1685" formatCode="0.0%">
                  <c:v>-4.2240062035549898E-2</c:v>
                </c:pt>
                <c:pt idx="1686" formatCode="0.0%">
                  <c:v>-4.0632139102015463E-2</c:v>
                </c:pt>
                <c:pt idx="1687" formatCode="0.0%">
                  <c:v>-4.0632139102015463E-2</c:v>
                </c:pt>
                <c:pt idx="1688" formatCode="0.0%">
                  <c:v>-4.0632139102015463E-2</c:v>
                </c:pt>
                <c:pt idx="1689" formatCode="0.0%">
                  <c:v>-4.0632139102015463E-2</c:v>
                </c:pt>
                <c:pt idx="1690" formatCode="0.0%">
                  <c:v>-4.0632139102015463E-2</c:v>
                </c:pt>
                <c:pt idx="1691" formatCode="0.0%">
                  <c:v>-4.0632139102015463E-2</c:v>
                </c:pt>
                <c:pt idx="1692" formatCode="0.0%">
                  <c:v>-4.0632139102015463E-2</c:v>
                </c:pt>
                <c:pt idx="1693" formatCode="0.0%">
                  <c:v>-4.0632139102015463E-2</c:v>
                </c:pt>
                <c:pt idx="1694" formatCode="0.0%">
                  <c:v>-4.0632139102015463E-2</c:v>
                </c:pt>
                <c:pt idx="1695" formatCode="0.0%">
                  <c:v>-4.0632139102015463E-2</c:v>
                </c:pt>
                <c:pt idx="1696" formatCode="0.0%">
                  <c:v>-4.0632139102015463E-2</c:v>
                </c:pt>
                <c:pt idx="1697" formatCode="0.0%">
                  <c:v>-4.0632139102015463E-2</c:v>
                </c:pt>
                <c:pt idx="1698" formatCode="0.0%">
                  <c:v>-4.0632139102015463E-2</c:v>
                </c:pt>
                <c:pt idx="1699" formatCode="0.0%">
                  <c:v>-4.0632139102015463E-2</c:v>
                </c:pt>
                <c:pt idx="1700" formatCode="0.0%">
                  <c:v>-4.0632139102015463E-2</c:v>
                </c:pt>
                <c:pt idx="1701" formatCode="0.0%">
                  <c:v>-4.0632139102015463E-2</c:v>
                </c:pt>
                <c:pt idx="1702" formatCode="0.0%">
                  <c:v>-4.0632139102015463E-2</c:v>
                </c:pt>
                <c:pt idx="1703" formatCode="0.0%">
                  <c:v>-4.0632139102015463E-2</c:v>
                </c:pt>
                <c:pt idx="1704" formatCode="0.0%">
                  <c:v>-4.0632139102015463E-2</c:v>
                </c:pt>
                <c:pt idx="1705" formatCode="0.0%">
                  <c:v>-4.0632139102015463E-2</c:v>
                </c:pt>
                <c:pt idx="1706" formatCode="0.0%">
                  <c:v>-4.0632139102015463E-2</c:v>
                </c:pt>
                <c:pt idx="1707" formatCode="0.0%">
                  <c:v>-4.0632139102015463E-2</c:v>
                </c:pt>
                <c:pt idx="1708" formatCode="0.0%">
                  <c:v>-4.6290586355415074E-2</c:v>
                </c:pt>
                <c:pt idx="1709" formatCode="0.0%">
                  <c:v>-4.6290586355415074E-2</c:v>
                </c:pt>
                <c:pt idx="1710" formatCode="0.0%">
                  <c:v>-4.6290586355415074E-2</c:v>
                </c:pt>
                <c:pt idx="1711" formatCode="0.0%">
                  <c:v>-3.0143356967026396E-2</c:v>
                </c:pt>
                <c:pt idx="1712" formatCode="0.0%">
                  <c:v>-3.0143356967026396E-2</c:v>
                </c:pt>
                <c:pt idx="1713" formatCode="0.0%">
                  <c:v>-3.0143356967026396E-2</c:v>
                </c:pt>
                <c:pt idx="1714" formatCode="0.0%">
                  <c:v>-3.0143356967026396E-2</c:v>
                </c:pt>
                <c:pt idx="1715" formatCode="0.0%">
                  <c:v>-3.0143356967026396E-2</c:v>
                </c:pt>
                <c:pt idx="1716" formatCode="0.0%">
                  <c:v>-3.0143356967026396E-2</c:v>
                </c:pt>
                <c:pt idx="1717" formatCode="0.0%">
                  <c:v>-3.0143356967026396E-2</c:v>
                </c:pt>
                <c:pt idx="1718" formatCode="0.0%">
                  <c:v>-3.0143356967026396E-2</c:v>
                </c:pt>
                <c:pt idx="1719" formatCode="0.0%">
                  <c:v>-3.0143356967026396E-2</c:v>
                </c:pt>
                <c:pt idx="1720" formatCode="0.0%">
                  <c:v>-1.5092028464610899E-2</c:v>
                </c:pt>
                <c:pt idx="1721" formatCode="0.0%">
                  <c:v>-1.5092028464610899E-2</c:v>
                </c:pt>
                <c:pt idx="1722" formatCode="0.0%">
                  <c:v>-1.5092028464610899E-2</c:v>
                </c:pt>
                <c:pt idx="1723" formatCode="0.0%">
                  <c:v>-1.5092028464610899E-2</c:v>
                </c:pt>
                <c:pt idx="1724" formatCode="0.0%">
                  <c:v>-1.5092028464610899E-2</c:v>
                </c:pt>
                <c:pt idx="1725" formatCode="0.0%">
                  <c:v>-1.6472008144031127E-2</c:v>
                </c:pt>
                <c:pt idx="1726" formatCode="0.0%">
                  <c:v>-1.4306457064284232E-2</c:v>
                </c:pt>
                <c:pt idx="1727" formatCode="0.0%">
                  <c:v>-1.4306457064284232E-2</c:v>
                </c:pt>
                <c:pt idx="1728" formatCode="0.0%">
                  <c:v>-1.4306457064284232E-2</c:v>
                </c:pt>
                <c:pt idx="1729" formatCode="0.0%">
                  <c:v>-1.4306457064284232E-2</c:v>
                </c:pt>
                <c:pt idx="1730" formatCode="0.0%">
                  <c:v>-1.4306457064284232E-2</c:v>
                </c:pt>
                <c:pt idx="1731" formatCode="0.0%">
                  <c:v>-1.4306457064284232E-2</c:v>
                </c:pt>
                <c:pt idx="1732" formatCode="0.0%">
                  <c:v>-1.4306457064284232E-2</c:v>
                </c:pt>
                <c:pt idx="1733" formatCode="0.0%">
                  <c:v>-1.4306457064284232E-2</c:v>
                </c:pt>
                <c:pt idx="1734" formatCode="0.0%">
                  <c:v>-1.4306457064284232E-2</c:v>
                </c:pt>
                <c:pt idx="1735" formatCode="0.0%">
                  <c:v>-1.4306457064284232E-2</c:v>
                </c:pt>
                <c:pt idx="1736" formatCode="0.0%">
                  <c:v>-1.6863282228014873E-3</c:v>
                </c:pt>
                <c:pt idx="1737" formatCode="0.0%">
                  <c:v>-1.6863282228014873E-3</c:v>
                </c:pt>
                <c:pt idx="1738" formatCode="0.0%">
                  <c:v>-1.6863282228014873E-3</c:v>
                </c:pt>
                <c:pt idx="1739" formatCode="0.0%">
                  <c:v>-1.6863282228014873E-3</c:v>
                </c:pt>
                <c:pt idx="1740" formatCode="0.0%">
                  <c:v>-1.6863282228014873E-3</c:v>
                </c:pt>
                <c:pt idx="1741" formatCode="0.0%">
                  <c:v>-1.6863282228014873E-3</c:v>
                </c:pt>
                <c:pt idx="1742" formatCode="0.0%">
                  <c:v>-1.6863282228014873E-3</c:v>
                </c:pt>
                <c:pt idx="1743" formatCode="0.0%">
                  <c:v>0</c:v>
                </c:pt>
                <c:pt idx="1744" formatCode="0.0%">
                  <c:v>0</c:v>
                </c:pt>
                <c:pt idx="1745" formatCode="0.0%">
                  <c:v>0</c:v>
                </c:pt>
                <c:pt idx="1746" formatCode="0.0%">
                  <c:v>0</c:v>
                </c:pt>
                <c:pt idx="1747" formatCode="0.0%">
                  <c:v>0</c:v>
                </c:pt>
                <c:pt idx="1748" formatCode="0.0%">
                  <c:v>0</c:v>
                </c:pt>
                <c:pt idx="1749" formatCode="0.0%">
                  <c:v>0</c:v>
                </c:pt>
                <c:pt idx="1750" formatCode="0.0%">
                  <c:v>0</c:v>
                </c:pt>
                <c:pt idx="1751" formatCode="0.0%">
                  <c:v>0</c:v>
                </c:pt>
                <c:pt idx="1752" formatCode="0.0%">
                  <c:v>0</c:v>
                </c:pt>
                <c:pt idx="1753" formatCode="0.0%">
                  <c:v>0</c:v>
                </c:pt>
                <c:pt idx="1754" formatCode="0.0%">
                  <c:v>0</c:v>
                </c:pt>
                <c:pt idx="1755" formatCode="0.0%">
                  <c:v>0</c:v>
                </c:pt>
                <c:pt idx="1756" formatCode="0.0%">
                  <c:v>0</c:v>
                </c:pt>
                <c:pt idx="1757" formatCode="0.0%">
                  <c:v>0</c:v>
                </c:pt>
                <c:pt idx="1758" formatCode="0.0%">
                  <c:v>0</c:v>
                </c:pt>
                <c:pt idx="1759" formatCode="0.0%">
                  <c:v>0</c:v>
                </c:pt>
                <c:pt idx="1760" formatCode="0.0%">
                  <c:v>0</c:v>
                </c:pt>
                <c:pt idx="1761" formatCode="0.0%">
                  <c:v>0</c:v>
                </c:pt>
                <c:pt idx="1762" formatCode="0.0%">
                  <c:v>0</c:v>
                </c:pt>
                <c:pt idx="1763" formatCode="0.0%">
                  <c:v>0</c:v>
                </c:pt>
                <c:pt idx="1764" formatCode="0.0%">
                  <c:v>0</c:v>
                </c:pt>
                <c:pt idx="1765" formatCode="0.0%">
                  <c:v>0</c:v>
                </c:pt>
                <c:pt idx="1766" formatCode="0.0%">
                  <c:v>0</c:v>
                </c:pt>
                <c:pt idx="1767" formatCode="0.0%">
                  <c:v>-1.8496832916378165E-3</c:v>
                </c:pt>
                <c:pt idx="1768" formatCode="0.0%">
                  <c:v>3.2563706485559292E-3</c:v>
                </c:pt>
                <c:pt idx="1769" formatCode="0.0%">
                  <c:v>3.2563706485559292E-3</c:v>
                </c:pt>
                <c:pt idx="1770" formatCode="0.0%">
                  <c:v>3.2563706485559292E-3</c:v>
                </c:pt>
                <c:pt idx="1771" formatCode="0.0%">
                  <c:v>3.2563706485559292E-3</c:v>
                </c:pt>
                <c:pt idx="1772" formatCode="0.0%">
                  <c:v>3.2563706485559292E-3</c:v>
                </c:pt>
                <c:pt idx="1773" formatCode="0.0%">
                  <c:v>3.2563706485559292E-3</c:v>
                </c:pt>
                <c:pt idx="1774" formatCode="0.0%">
                  <c:v>3.2563706485559292E-3</c:v>
                </c:pt>
                <c:pt idx="1775" formatCode="0.0%">
                  <c:v>3.2563706485559292E-3</c:v>
                </c:pt>
                <c:pt idx="1776" formatCode="0.0%">
                  <c:v>3.2563706485559292E-3</c:v>
                </c:pt>
                <c:pt idx="1777" formatCode="0.0%">
                  <c:v>3.2563706485559292E-3</c:v>
                </c:pt>
                <c:pt idx="1778" formatCode="0.0%">
                  <c:v>3.2563706485559292E-3</c:v>
                </c:pt>
                <c:pt idx="1779" formatCode="0.0%">
                  <c:v>3.2563706485559292E-3</c:v>
                </c:pt>
                <c:pt idx="1780" formatCode="0.0%">
                  <c:v>3.2563706485559292E-3</c:v>
                </c:pt>
                <c:pt idx="1781" formatCode="0.0%">
                  <c:v>3.2563706485559292E-3</c:v>
                </c:pt>
                <c:pt idx="1782" formatCode="0.0%">
                  <c:v>3.2563706485559292E-3</c:v>
                </c:pt>
                <c:pt idx="1783" formatCode="0.0%">
                  <c:v>3.2563706485559292E-3</c:v>
                </c:pt>
                <c:pt idx="1784" formatCode="0.0%">
                  <c:v>3.2563706485559292E-3</c:v>
                </c:pt>
                <c:pt idx="1785" formatCode="0.0%">
                  <c:v>3.2563706485559292E-3</c:v>
                </c:pt>
                <c:pt idx="1786" formatCode="0.0%">
                  <c:v>3.2563706485559292E-3</c:v>
                </c:pt>
                <c:pt idx="1787" formatCode="0.0%">
                  <c:v>3.2563706485559292E-3</c:v>
                </c:pt>
                <c:pt idx="1788" formatCode="0.0%">
                  <c:v>3.2563706485559292E-3</c:v>
                </c:pt>
                <c:pt idx="1789" formatCode="0.0%">
                  <c:v>3.2563706485559292E-3</c:v>
                </c:pt>
                <c:pt idx="1790" formatCode="0.0%">
                  <c:v>3.2563706485559292E-3</c:v>
                </c:pt>
                <c:pt idx="1791" formatCode="0.0%">
                  <c:v>3.2563706485559292E-3</c:v>
                </c:pt>
                <c:pt idx="1792" formatCode="0.0%">
                  <c:v>3.2563706485559292E-3</c:v>
                </c:pt>
                <c:pt idx="1793" formatCode="0.0%">
                  <c:v>3.2563706485559292E-3</c:v>
                </c:pt>
                <c:pt idx="1794" formatCode="0.0%">
                  <c:v>3.2563706485559292E-3</c:v>
                </c:pt>
                <c:pt idx="1795" formatCode="0.0%">
                  <c:v>3.2563706485559292E-3</c:v>
                </c:pt>
                <c:pt idx="1796" formatCode="0.0%">
                  <c:v>3.2563706485559292E-3</c:v>
                </c:pt>
                <c:pt idx="1797" formatCode="0.0%">
                  <c:v>3.2563706485559292E-3</c:v>
                </c:pt>
                <c:pt idx="1798" formatCode="0.0%">
                  <c:v>3.2563706485559292E-3</c:v>
                </c:pt>
                <c:pt idx="1799" formatCode="0.0%">
                  <c:v>3.2563706485559292E-3</c:v>
                </c:pt>
                <c:pt idx="1800" formatCode="0.0%">
                  <c:v>3.2563706485559292E-3</c:v>
                </c:pt>
                <c:pt idx="1801" formatCode="0.0%">
                  <c:v>3.2563706485559292E-3</c:v>
                </c:pt>
                <c:pt idx="1802" formatCode="0.0%">
                  <c:v>3.2563706485559292E-3</c:v>
                </c:pt>
                <c:pt idx="1803" formatCode="0.0%">
                  <c:v>3.2563706485559292E-3</c:v>
                </c:pt>
                <c:pt idx="1804" formatCode="0.0%">
                  <c:v>3.2563706485559292E-3</c:v>
                </c:pt>
                <c:pt idx="1805" formatCode="0.0%">
                  <c:v>3.2563706485559292E-3</c:v>
                </c:pt>
                <c:pt idx="1806" formatCode="0.0%">
                  <c:v>3.2563706485559292E-3</c:v>
                </c:pt>
                <c:pt idx="1807" formatCode="0.0%">
                  <c:v>3.2563706485559292E-3</c:v>
                </c:pt>
                <c:pt idx="1808" formatCode="0.0%">
                  <c:v>3.2563706485559292E-3</c:v>
                </c:pt>
                <c:pt idx="1809" formatCode="0.0%">
                  <c:v>3.2563706485559292E-3</c:v>
                </c:pt>
                <c:pt idx="1810" formatCode="0.0%">
                  <c:v>3.2563706485559292E-3</c:v>
                </c:pt>
                <c:pt idx="1811" formatCode="0.0%">
                  <c:v>3.2563706485559292E-3</c:v>
                </c:pt>
                <c:pt idx="1812" formatCode="0.0%">
                  <c:v>3.2563706485559292E-3</c:v>
                </c:pt>
                <c:pt idx="1813" formatCode="0.0%">
                  <c:v>3.2563706485559292E-3</c:v>
                </c:pt>
                <c:pt idx="1814" formatCode="0.0%">
                  <c:v>3.2563706485559292E-3</c:v>
                </c:pt>
                <c:pt idx="1815" formatCode="0.0%">
                  <c:v>3.2563706485559292E-3</c:v>
                </c:pt>
                <c:pt idx="1816" formatCode="0.0%">
                  <c:v>3.2563706485559292E-3</c:v>
                </c:pt>
                <c:pt idx="1817" formatCode="0.0%">
                  <c:v>3.2563706485559292E-3</c:v>
                </c:pt>
                <c:pt idx="1818" formatCode="0.0%">
                  <c:v>3.2563706485559292E-3</c:v>
                </c:pt>
                <c:pt idx="1819" formatCode="0.0%">
                  <c:v>3.2563706485559292E-3</c:v>
                </c:pt>
                <c:pt idx="1820" formatCode="0.0%">
                  <c:v>3.2563706485559292E-3</c:v>
                </c:pt>
                <c:pt idx="1821" formatCode="0.0%">
                  <c:v>3.2563706485559292E-3</c:v>
                </c:pt>
                <c:pt idx="1822" formatCode="0.0%">
                  <c:v>3.2563706485559292E-3</c:v>
                </c:pt>
                <c:pt idx="1823" formatCode="0.0%">
                  <c:v>3.2563706485559292E-3</c:v>
                </c:pt>
                <c:pt idx="1824" formatCode="0.0%">
                  <c:v>3.2563706485559292E-3</c:v>
                </c:pt>
                <c:pt idx="1825" formatCode="0.0%">
                  <c:v>3.2563706485559292E-3</c:v>
                </c:pt>
                <c:pt idx="1826" formatCode="0.0%">
                  <c:v>3.2563706485559292E-3</c:v>
                </c:pt>
                <c:pt idx="1827" formatCode="0.0%">
                  <c:v>3.2563706485559292E-3</c:v>
                </c:pt>
                <c:pt idx="1828" formatCode="0.0%">
                  <c:v>3.2563706485559292E-3</c:v>
                </c:pt>
                <c:pt idx="1829" formatCode="0.0%">
                  <c:v>3.2563706485559292E-3</c:v>
                </c:pt>
                <c:pt idx="1830" formatCode="0.0%">
                  <c:v>3.2563706485559292E-3</c:v>
                </c:pt>
                <c:pt idx="1831" formatCode="0.0%">
                  <c:v>3.2563706485559292E-3</c:v>
                </c:pt>
                <c:pt idx="1832" formatCode="0.0%">
                  <c:v>3.2563706485559292E-3</c:v>
                </c:pt>
                <c:pt idx="1833" formatCode="0.0%">
                  <c:v>3.2563706485559292E-3</c:v>
                </c:pt>
                <c:pt idx="1834" formatCode="0.0%">
                  <c:v>3.2563706485559292E-3</c:v>
                </c:pt>
                <c:pt idx="1835" formatCode="0.0%">
                  <c:v>3.2563706485559292E-3</c:v>
                </c:pt>
                <c:pt idx="1836" formatCode="0.0%">
                  <c:v>3.2563706485559292E-3</c:v>
                </c:pt>
                <c:pt idx="1837" formatCode="0.0%">
                  <c:v>3.2563706485559292E-3</c:v>
                </c:pt>
                <c:pt idx="1838" formatCode="0.0%">
                  <c:v>3.2563706485559292E-3</c:v>
                </c:pt>
                <c:pt idx="1839" formatCode="0.0%">
                  <c:v>3.2563706485559292E-3</c:v>
                </c:pt>
                <c:pt idx="1840" formatCode="0.0%">
                  <c:v>3.2563706485559292E-3</c:v>
                </c:pt>
                <c:pt idx="1841" formatCode="0.0%">
                  <c:v>3.2563706485559292E-3</c:v>
                </c:pt>
                <c:pt idx="1842" formatCode="0.0%">
                  <c:v>3.2563706485559292E-3</c:v>
                </c:pt>
                <c:pt idx="1843" formatCode="0.0%">
                  <c:v>3.2563706485559292E-3</c:v>
                </c:pt>
                <c:pt idx="1844" formatCode="0.0%">
                  <c:v>3.2563706485559292E-3</c:v>
                </c:pt>
                <c:pt idx="1845" formatCode="0.0%">
                  <c:v>3.2563706485559292E-3</c:v>
                </c:pt>
                <c:pt idx="1846" formatCode="0.0%">
                  <c:v>3.2563706485559292E-3</c:v>
                </c:pt>
                <c:pt idx="1847" formatCode="0.0%">
                  <c:v>3.2563706485559292E-3</c:v>
                </c:pt>
                <c:pt idx="1848" formatCode="0.0%">
                  <c:v>3.2563706485559292E-3</c:v>
                </c:pt>
                <c:pt idx="1849" formatCode="0.0%">
                  <c:v>3.2563706485559292E-3</c:v>
                </c:pt>
                <c:pt idx="1850" formatCode="0.0%">
                  <c:v>3.2563706485559292E-3</c:v>
                </c:pt>
                <c:pt idx="1851" formatCode="0.0%">
                  <c:v>3.2563706485559292E-3</c:v>
                </c:pt>
                <c:pt idx="1852" formatCode="0.0%">
                  <c:v>3.2563706485559292E-3</c:v>
                </c:pt>
                <c:pt idx="1853" formatCode="0.0%">
                  <c:v>3.2563706485559292E-3</c:v>
                </c:pt>
                <c:pt idx="1854" formatCode="0.0%">
                  <c:v>3.2563706485559292E-3</c:v>
                </c:pt>
                <c:pt idx="1855" formatCode="0.0%">
                  <c:v>3.2563706485559292E-3</c:v>
                </c:pt>
                <c:pt idx="1856" formatCode="0.0%">
                  <c:v>3.2563706485559292E-3</c:v>
                </c:pt>
                <c:pt idx="1857" formatCode="0.0%">
                  <c:v>3.2563706485559292E-3</c:v>
                </c:pt>
                <c:pt idx="1858" formatCode="0.0%">
                  <c:v>3.2563706485559292E-3</c:v>
                </c:pt>
                <c:pt idx="1859" formatCode="0.0%">
                  <c:v>3.2563706485559292E-3</c:v>
                </c:pt>
                <c:pt idx="1860" formatCode="0.0%">
                  <c:v>3.2563706485559292E-3</c:v>
                </c:pt>
                <c:pt idx="1861" formatCode="0.0%">
                  <c:v>3.2563706485559292E-3</c:v>
                </c:pt>
                <c:pt idx="1862" formatCode="0.0%">
                  <c:v>3.2563706485559292E-3</c:v>
                </c:pt>
                <c:pt idx="1863" formatCode="0.0%">
                  <c:v>3.2563706485559292E-3</c:v>
                </c:pt>
                <c:pt idx="1864" formatCode="0.0%">
                  <c:v>3.2563706485559292E-3</c:v>
                </c:pt>
                <c:pt idx="1865" formatCode="0.0%">
                  <c:v>3.2563706485559292E-3</c:v>
                </c:pt>
                <c:pt idx="1866" formatCode="0.0%">
                  <c:v>3.2563706485559292E-3</c:v>
                </c:pt>
                <c:pt idx="1867" formatCode="0.0%">
                  <c:v>3.2563706485559292E-3</c:v>
                </c:pt>
                <c:pt idx="1868" formatCode="0.0%">
                  <c:v>3.2563706485559292E-3</c:v>
                </c:pt>
                <c:pt idx="1869" formatCode="0.0%">
                  <c:v>3.2563706485559292E-3</c:v>
                </c:pt>
                <c:pt idx="1870" formatCode="0.0%">
                  <c:v>1.2753602211912161E-2</c:v>
                </c:pt>
                <c:pt idx="1871" formatCode="0.0%">
                  <c:v>1.2753602211912161E-2</c:v>
                </c:pt>
                <c:pt idx="1872" formatCode="0.0%">
                  <c:v>1.2753602211912161E-2</c:v>
                </c:pt>
                <c:pt idx="1873" formatCode="0.0%">
                  <c:v>1.2753602211912161E-2</c:v>
                </c:pt>
                <c:pt idx="1874" formatCode="0.0%">
                  <c:v>1.2753602211912161E-2</c:v>
                </c:pt>
                <c:pt idx="1875" formatCode="0.0%">
                  <c:v>1.2753602211912161E-2</c:v>
                </c:pt>
                <c:pt idx="1876" formatCode="0.0%">
                  <c:v>1.2753602211912161E-2</c:v>
                </c:pt>
                <c:pt idx="1877" formatCode="0.0%">
                  <c:v>1.2753602211912161E-2</c:v>
                </c:pt>
                <c:pt idx="1878" formatCode="0.0%">
                  <c:v>1.2753602211912161E-2</c:v>
                </c:pt>
                <c:pt idx="1879" formatCode="0.0%">
                  <c:v>1.2753602211912161E-2</c:v>
                </c:pt>
                <c:pt idx="1880" formatCode="0.0%">
                  <c:v>1.2753602211912161E-2</c:v>
                </c:pt>
                <c:pt idx="1881" formatCode="0.0%">
                  <c:v>2.6307837305279115E-2</c:v>
                </c:pt>
                <c:pt idx="1882" formatCode="0.0%">
                  <c:v>2.6307837305279115E-2</c:v>
                </c:pt>
                <c:pt idx="1883" formatCode="0.0%">
                  <c:v>2.6307837305279115E-2</c:v>
                </c:pt>
                <c:pt idx="1884" formatCode="0.0%">
                  <c:v>2.6307837305279115E-2</c:v>
                </c:pt>
                <c:pt idx="1885" formatCode="0.0%">
                  <c:v>2.6307837305279115E-2</c:v>
                </c:pt>
                <c:pt idx="1886" formatCode="0.0%">
                  <c:v>2.6307837305279115E-2</c:v>
                </c:pt>
                <c:pt idx="1887" formatCode="0.0%">
                  <c:v>2.6307837305279115E-2</c:v>
                </c:pt>
                <c:pt idx="1888" formatCode="0.0%">
                  <c:v>2.6307837305279115E-2</c:v>
                </c:pt>
                <c:pt idx="1889" formatCode="0.0%">
                  <c:v>2.6307837305279115E-2</c:v>
                </c:pt>
                <c:pt idx="1890" formatCode="0.0%">
                  <c:v>2.2496659030767894E-2</c:v>
                </c:pt>
                <c:pt idx="1891" formatCode="0.0%">
                  <c:v>2.5053096389155469E-2</c:v>
                </c:pt>
                <c:pt idx="1892" formatCode="0.0%">
                  <c:v>2.5053096389155469E-2</c:v>
                </c:pt>
                <c:pt idx="1893" formatCode="0.0%">
                  <c:v>2.6902779680793285E-2</c:v>
                </c:pt>
                <c:pt idx="1894" formatCode="0.0%">
                  <c:v>2.1796725740599536E-2</c:v>
                </c:pt>
                <c:pt idx="1895" formatCode="0.0%">
                  <c:v>2.1796725740599536E-2</c:v>
                </c:pt>
                <c:pt idx="1896" formatCode="0.0%">
                  <c:v>2.1796725740599536E-2</c:v>
                </c:pt>
                <c:pt idx="1897" formatCode="0.0%">
                  <c:v>2.1796725740599536E-2</c:v>
                </c:pt>
                <c:pt idx="1898" formatCode="0.0%">
                  <c:v>2.1796725740599536E-2</c:v>
                </c:pt>
                <c:pt idx="1899" formatCode="0.0%">
                  <c:v>2.1796725740599536E-2</c:v>
                </c:pt>
                <c:pt idx="1900" formatCode="0.0%">
                  <c:v>2.1796725740599536E-2</c:v>
                </c:pt>
                <c:pt idx="1901" formatCode="0.0%">
                  <c:v>2.1796725740599536E-2</c:v>
                </c:pt>
                <c:pt idx="1902" formatCode="0.0%">
                  <c:v>2.1796725740599536E-2</c:v>
                </c:pt>
                <c:pt idx="1903" formatCode="0.0%">
                  <c:v>2.1796725740599536E-2</c:v>
                </c:pt>
                <c:pt idx="1904" formatCode="0.0%">
                  <c:v>2.1796725740599536E-2</c:v>
                </c:pt>
                <c:pt idx="1905" formatCode="0.0%">
                  <c:v>2.1796725740599536E-2</c:v>
                </c:pt>
                <c:pt idx="1906" formatCode="0.0%">
                  <c:v>2.1796725740599536E-2</c:v>
                </c:pt>
                <c:pt idx="1907" formatCode="0.0%">
                  <c:v>2.1796725740599536E-2</c:v>
                </c:pt>
                <c:pt idx="1908" formatCode="0.0%">
                  <c:v>2.1796725740599536E-2</c:v>
                </c:pt>
                <c:pt idx="1909" formatCode="0.0%">
                  <c:v>2.1796725740599536E-2</c:v>
                </c:pt>
                <c:pt idx="1910" formatCode="0.0%">
                  <c:v>2.1796725740599536E-2</c:v>
                </c:pt>
                <c:pt idx="1911" formatCode="0.0%">
                  <c:v>2.1796725740599536E-2</c:v>
                </c:pt>
                <c:pt idx="1912" formatCode="0.0%">
                  <c:v>2.1796725740599536E-2</c:v>
                </c:pt>
                <c:pt idx="1913" formatCode="0.0%">
                  <c:v>2.1796725740599536E-2</c:v>
                </c:pt>
                <c:pt idx="1914" formatCode="0.0%">
                  <c:v>2.1796725740599536E-2</c:v>
                </c:pt>
                <c:pt idx="1915" formatCode="0.0%">
                  <c:v>2.1796725740599536E-2</c:v>
                </c:pt>
                <c:pt idx="1916" formatCode="0.0%">
                  <c:v>2.1796725740599536E-2</c:v>
                </c:pt>
                <c:pt idx="1917" formatCode="0.0%">
                  <c:v>2.1796725740599536E-2</c:v>
                </c:pt>
                <c:pt idx="1918" formatCode="0.0%">
                  <c:v>2.1796725740599536E-2</c:v>
                </c:pt>
                <c:pt idx="1919" formatCode="0.0%">
                  <c:v>2.1796725740599536E-2</c:v>
                </c:pt>
                <c:pt idx="1920" formatCode="0.0%">
                  <c:v>2.1796725740599536E-2</c:v>
                </c:pt>
                <c:pt idx="1921" formatCode="0.0%">
                  <c:v>2.1796725740599536E-2</c:v>
                </c:pt>
                <c:pt idx="1922" formatCode="0.0%">
                  <c:v>2.1796725740599536E-2</c:v>
                </c:pt>
                <c:pt idx="1923" formatCode="0.0%">
                  <c:v>2.1796725740599536E-2</c:v>
                </c:pt>
                <c:pt idx="1924" formatCode="0.0%">
                  <c:v>2.1796725740599536E-2</c:v>
                </c:pt>
                <c:pt idx="1925" formatCode="0.0%">
                  <c:v>2.1796725740599536E-2</c:v>
                </c:pt>
                <c:pt idx="1926" formatCode="0.0%">
                  <c:v>2.1796725740599536E-2</c:v>
                </c:pt>
                <c:pt idx="1927" formatCode="0.0%">
                  <c:v>2.1796725740599536E-2</c:v>
                </c:pt>
                <c:pt idx="1928" formatCode="0.0%">
                  <c:v>2.1796725740599536E-2</c:v>
                </c:pt>
                <c:pt idx="1929" formatCode="0.0%">
                  <c:v>2.1796725740599536E-2</c:v>
                </c:pt>
                <c:pt idx="1930" formatCode="0.0%">
                  <c:v>2.1796725740599536E-2</c:v>
                </c:pt>
                <c:pt idx="1931" formatCode="0.0%">
                  <c:v>2.1796725740599536E-2</c:v>
                </c:pt>
                <c:pt idx="1932" formatCode="0.0%">
                  <c:v>1.7077179097793681E-2</c:v>
                </c:pt>
                <c:pt idx="1933" formatCode="0.0%">
                  <c:v>1.7077179097793681E-2</c:v>
                </c:pt>
                <c:pt idx="1934" formatCode="0.0%">
                  <c:v>1.4337727459424809E-2</c:v>
                </c:pt>
                <c:pt idx="1935" formatCode="0.0%">
                  <c:v>1.4337727459424809E-2</c:v>
                </c:pt>
                <c:pt idx="1936" formatCode="0.0%">
                  <c:v>1.4337727459424809E-2</c:v>
                </c:pt>
                <c:pt idx="1937" formatCode="0.0%">
                  <c:v>1.4337727459424809E-2</c:v>
                </c:pt>
                <c:pt idx="1938" formatCode="0.0%">
                  <c:v>1.4337727459424809E-2</c:v>
                </c:pt>
                <c:pt idx="1939" formatCode="0.0%">
                  <c:v>1.4337727459424809E-2</c:v>
                </c:pt>
                <c:pt idx="1940" formatCode="0.0%">
                  <c:v>1.4337727459424809E-2</c:v>
                </c:pt>
                <c:pt idx="1941" formatCode="0.0%">
                  <c:v>1.4337727459424809E-2</c:v>
                </c:pt>
                <c:pt idx="1942" formatCode="0.0%">
                  <c:v>1.4337727459424809E-2</c:v>
                </c:pt>
                <c:pt idx="1943" formatCode="0.0%">
                  <c:v>1.4337727459424809E-2</c:v>
                </c:pt>
                <c:pt idx="1944" formatCode="0.0%">
                  <c:v>1.4337727459424809E-2</c:v>
                </c:pt>
                <c:pt idx="1945" formatCode="0.0%">
                  <c:v>1.4337727459424809E-2</c:v>
                </c:pt>
                <c:pt idx="1946" formatCode="0.0%">
                  <c:v>1.4337727459424809E-2</c:v>
                </c:pt>
                <c:pt idx="1947" formatCode="0.0%">
                  <c:v>1.4337727459424809E-2</c:v>
                </c:pt>
                <c:pt idx="1948" formatCode="0.0%">
                  <c:v>1.4337727459424809E-2</c:v>
                </c:pt>
                <c:pt idx="1949" formatCode="0.0%">
                  <c:v>1.4337727459424809E-2</c:v>
                </c:pt>
                <c:pt idx="1950" formatCode="0.0%">
                  <c:v>1.4337727459424809E-2</c:v>
                </c:pt>
                <c:pt idx="1951" formatCode="0.0%">
                  <c:v>1.4337727459424809E-2</c:v>
                </c:pt>
                <c:pt idx="1952" formatCode="0.0%">
                  <c:v>1.4337727459424809E-2</c:v>
                </c:pt>
                <c:pt idx="1953" formatCode="0.0%">
                  <c:v>1.4337727459424809E-2</c:v>
                </c:pt>
                <c:pt idx="1954" formatCode="0.0%">
                  <c:v>1.4337727459424809E-2</c:v>
                </c:pt>
                <c:pt idx="1955" formatCode="0.0%">
                  <c:v>1.4337727459424809E-2</c:v>
                </c:pt>
                <c:pt idx="1956" formatCode="0.0%">
                  <c:v>1.4337727459424809E-2</c:v>
                </c:pt>
                <c:pt idx="1957" formatCode="0.0%">
                  <c:v>1.4337727459424809E-2</c:v>
                </c:pt>
                <c:pt idx="1958" formatCode="0.0%">
                  <c:v>1.4337727459424809E-2</c:v>
                </c:pt>
                <c:pt idx="1959" formatCode="0.0%">
                  <c:v>1.4337727459424809E-2</c:v>
                </c:pt>
                <c:pt idx="1960" formatCode="0.0%">
                  <c:v>1.4337727459424809E-2</c:v>
                </c:pt>
                <c:pt idx="1961" formatCode="0.0%">
                  <c:v>1.4337727459424809E-2</c:v>
                </c:pt>
                <c:pt idx="1962" formatCode="0.0%">
                  <c:v>1.4337727459424809E-2</c:v>
                </c:pt>
                <c:pt idx="1963" formatCode="0.0%">
                  <c:v>1.4337727459424809E-2</c:v>
                </c:pt>
                <c:pt idx="1964" formatCode="0.0%">
                  <c:v>1.4337727459424809E-2</c:v>
                </c:pt>
                <c:pt idx="1965" formatCode="0.0%">
                  <c:v>1.4337727459424809E-2</c:v>
                </c:pt>
                <c:pt idx="1966" formatCode="0.0%">
                  <c:v>1.4337727459424809E-2</c:v>
                </c:pt>
                <c:pt idx="1967" formatCode="0.0%">
                  <c:v>1.4337727459424809E-2</c:v>
                </c:pt>
                <c:pt idx="1968" formatCode="0.0%">
                  <c:v>1.4337727459424809E-2</c:v>
                </c:pt>
                <c:pt idx="1969" formatCode="0.0%">
                  <c:v>1.4337727459424809E-2</c:v>
                </c:pt>
                <c:pt idx="1970" formatCode="0.0%">
                  <c:v>1.4337727459424809E-2</c:v>
                </c:pt>
                <c:pt idx="1971" formatCode="0.0%">
                  <c:v>1.4337727459424809E-2</c:v>
                </c:pt>
                <c:pt idx="1972" formatCode="0.0%">
                  <c:v>1.4337727459424809E-2</c:v>
                </c:pt>
                <c:pt idx="1973" formatCode="0.0%">
                  <c:v>1.4337727459424809E-2</c:v>
                </c:pt>
                <c:pt idx="1974" formatCode="0.0%">
                  <c:v>1.4337727459424809E-2</c:v>
                </c:pt>
                <c:pt idx="1975" formatCode="0.0%">
                  <c:v>2.2466302657165885E-2</c:v>
                </c:pt>
                <c:pt idx="1976" formatCode="0.0%">
                  <c:v>2.7427741530123027E-2</c:v>
                </c:pt>
                <c:pt idx="1977" formatCode="0.0%">
                  <c:v>2.7427741530123027E-2</c:v>
                </c:pt>
                <c:pt idx="1978" formatCode="0.0%">
                  <c:v>2.7427741530123027E-2</c:v>
                </c:pt>
                <c:pt idx="1979" formatCode="0.0%">
                  <c:v>2.7427741530123027E-2</c:v>
                </c:pt>
                <c:pt idx="1980" formatCode="0.0%">
                  <c:v>2.7427741530123027E-2</c:v>
                </c:pt>
                <c:pt idx="1981" formatCode="0.0%">
                  <c:v>2.7427741530123027E-2</c:v>
                </c:pt>
                <c:pt idx="1982" formatCode="0.0%">
                  <c:v>2.7427741530123027E-2</c:v>
                </c:pt>
                <c:pt idx="1983" formatCode="0.0%">
                  <c:v>2.7427741530123027E-2</c:v>
                </c:pt>
                <c:pt idx="1984" formatCode="0.0%">
                  <c:v>2.7427741530123027E-2</c:v>
                </c:pt>
                <c:pt idx="1985" formatCode="0.0%">
                  <c:v>2.7427741530123027E-2</c:v>
                </c:pt>
                <c:pt idx="1986" formatCode="0.0%">
                  <c:v>2.7427741530123027E-2</c:v>
                </c:pt>
                <c:pt idx="1987" formatCode="0.0%">
                  <c:v>2.7427741530123027E-2</c:v>
                </c:pt>
                <c:pt idx="1988" formatCode="0.0%">
                  <c:v>2.7427741530123027E-2</c:v>
                </c:pt>
                <c:pt idx="1989" formatCode="0.0%">
                  <c:v>2.3657163262569062E-2</c:v>
                </c:pt>
                <c:pt idx="1990" formatCode="0.0%">
                  <c:v>2.3657163262569062E-2</c:v>
                </c:pt>
                <c:pt idx="1991" formatCode="0.0%">
                  <c:v>2.3657163262569062E-2</c:v>
                </c:pt>
                <c:pt idx="1992" formatCode="0.0%">
                  <c:v>2.3657163262569062E-2</c:v>
                </c:pt>
                <c:pt idx="1993" formatCode="0.0%">
                  <c:v>2.3657163262569062E-2</c:v>
                </c:pt>
                <c:pt idx="1994" formatCode="0.0%">
                  <c:v>2.3077261017518842E-2</c:v>
                </c:pt>
                <c:pt idx="1995" formatCode="0.0%">
                  <c:v>2.3077261017518842E-2</c:v>
                </c:pt>
                <c:pt idx="1996" formatCode="0.0%">
                  <c:v>1.8898125278879969E-2</c:v>
                </c:pt>
                <c:pt idx="1997" formatCode="0.0%">
                  <c:v>1.8898125278879969E-2</c:v>
                </c:pt>
                <c:pt idx="1998" formatCode="0.0%">
                  <c:v>1.8898125278879969E-2</c:v>
                </c:pt>
                <c:pt idx="1999" formatCode="0.0%">
                  <c:v>1.8898125278879969E-2</c:v>
                </c:pt>
                <c:pt idx="2000" formatCode="0.0%">
                  <c:v>1.8898125278879969E-2</c:v>
                </c:pt>
                <c:pt idx="2001" formatCode="0.0%">
                  <c:v>2.2857779175798589E-2</c:v>
                </c:pt>
                <c:pt idx="2002" formatCode="0.0%">
                  <c:v>2.2857779175798589E-2</c:v>
                </c:pt>
                <c:pt idx="2003" formatCode="0.0%">
                  <c:v>2.2857779175798589E-2</c:v>
                </c:pt>
                <c:pt idx="2004" formatCode="0.0%">
                  <c:v>2.2857779175798589E-2</c:v>
                </c:pt>
                <c:pt idx="2005" formatCode="0.0%">
                  <c:v>2.2857779175798589E-2</c:v>
                </c:pt>
                <c:pt idx="2006" formatCode="0.0%">
                  <c:v>2.2645578161586508E-2</c:v>
                </c:pt>
                <c:pt idx="2007" formatCode="0.0%">
                  <c:v>9.091343068219555E-3</c:v>
                </c:pt>
                <c:pt idx="2008" formatCode="0.0%">
                  <c:v>9.091343068219555E-3</c:v>
                </c:pt>
                <c:pt idx="2009" formatCode="0.0%">
                  <c:v>9.091343068219555E-3</c:v>
                </c:pt>
                <c:pt idx="2010" formatCode="0.0%">
                  <c:v>9.091343068219555E-3</c:v>
                </c:pt>
                <c:pt idx="2011" formatCode="0.0%">
                  <c:v>9.091343068219555E-3</c:v>
                </c:pt>
                <c:pt idx="2012" formatCode="0.0%">
                  <c:v>9.091343068219555E-3</c:v>
                </c:pt>
                <c:pt idx="2013" formatCode="0.0%">
                  <c:v>9.091343068219555E-3</c:v>
                </c:pt>
                <c:pt idx="2014" formatCode="0.0%">
                  <c:v>9.091343068219555E-3</c:v>
                </c:pt>
                <c:pt idx="2015" formatCode="0.0%">
                  <c:v>9.091343068219555E-3</c:v>
                </c:pt>
                <c:pt idx="2016" formatCode="0.0%">
                  <c:v>1.2902521342730776E-2</c:v>
                </c:pt>
                <c:pt idx="2017" formatCode="0.0%">
                  <c:v>1.0346083984343203E-2</c:v>
                </c:pt>
                <c:pt idx="2018" formatCode="0.0%">
                  <c:v>5.4697790281629096E-3</c:v>
                </c:pt>
                <c:pt idx="2019" formatCode="0.0%">
                  <c:v>5.4697790281629096E-3</c:v>
                </c:pt>
                <c:pt idx="2020" formatCode="0.0%">
                  <c:v>5.4697790281629096E-3</c:v>
                </c:pt>
                <c:pt idx="2021" formatCode="0.0%">
                  <c:v>5.4697790281629096E-3</c:v>
                </c:pt>
                <c:pt idx="2022" formatCode="0.0%">
                  <c:v>5.4697790281629096E-3</c:v>
                </c:pt>
                <c:pt idx="2023" formatCode="0.0%">
                  <c:v>-1.7362167745912913E-2</c:v>
                </c:pt>
                <c:pt idx="2024" formatCode="0.0%">
                  <c:v>-9.7210423017115299E-3</c:v>
                </c:pt>
                <c:pt idx="2025" formatCode="0.0%">
                  <c:v>-1.1749301189587525E-2</c:v>
                </c:pt>
                <c:pt idx="2026" formatCode="0.0%">
                  <c:v>-1.1749301189587525E-2</c:v>
                </c:pt>
                <c:pt idx="2027" formatCode="0.0%">
                  <c:v>-1.1749301189587525E-2</c:v>
                </c:pt>
                <c:pt idx="2028" formatCode="0.0%">
                  <c:v>-1.1749301189587525E-2</c:v>
                </c:pt>
                <c:pt idx="2029" formatCode="0.0%">
                  <c:v>-1.1749301189587525E-2</c:v>
                </c:pt>
                <c:pt idx="2030" formatCode="0.0%">
                  <c:v>-1.1749301189587525E-2</c:v>
                </c:pt>
                <c:pt idx="2031" formatCode="0.0%">
                  <c:v>-1.1749301189587525E-2</c:v>
                </c:pt>
                <c:pt idx="2032" formatCode="0.0%">
                  <c:v>-1.1749301189587525E-2</c:v>
                </c:pt>
                <c:pt idx="2033" formatCode="0.0%">
                  <c:v>-1.1749301189587525E-2</c:v>
                </c:pt>
                <c:pt idx="2034" formatCode="0.0%">
                  <c:v>-1.8273780209122931E-2</c:v>
                </c:pt>
                <c:pt idx="2035" formatCode="0.0%">
                  <c:v>-1.8273780209122931E-2</c:v>
                </c:pt>
                <c:pt idx="2036" formatCode="0.0%">
                  <c:v>-1.8273780209122931E-2</c:v>
                </c:pt>
                <c:pt idx="2037" formatCode="0.0%">
                  <c:v>-1.8273780209122931E-2</c:v>
                </c:pt>
                <c:pt idx="2038" formatCode="0.0%">
                  <c:v>-1.8273780209122931E-2</c:v>
                </c:pt>
                <c:pt idx="2039" formatCode="0.0%">
                  <c:v>-1.8273780209122931E-2</c:v>
                </c:pt>
                <c:pt idx="2040" formatCode="0.0%">
                  <c:v>-1.8273780209122931E-2</c:v>
                </c:pt>
                <c:pt idx="2041" formatCode="0.0%">
                  <c:v>-1.8273780209122931E-2</c:v>
                </c:pt>
                <c:pt idx="2042" formatCode="0.0%">
                  <c:v>-2.5652306117321607E-2</c:v>
                </c:pt>
                <c:pt idx="2043" formatCode="0.0%">
                  <c:v>-2.5652306117321607E-2</c:v>
                </c:pt>
                <c:pt idx="2044" formatCode="0.0%">
                  <c:v>-2.5652306117321607E-2</c:v>
                </c:pt>
                <c:pt idx="2045" formatCode="0.0%">
                  <c:v>-2.3933882157581812E-2</c:v>
                </c:pt>
                <c:pt idx="2046" formatCode="0.0%">
                  <c:v>-2.3933882157581812E-2</c:v>
                </c:pt>
                <c:pt idx="2047" formatCode="0.0%">
                  <c:v>-2.3933882157581812E-2</c:v>
                </c:pt>
                <c:pt idx="2048" formatCode="0.0%">
                  <c:v>-2.3933882157581812E-2</c:v>
                </c:pt>
                <c:pt idx="2049" formatCode="0.0%">
                  <c:v>-2.3933882157581812E-2</c:v>
                </c:pt>
                <c:pt idx="2050" formatCode="0.0%">
                  <c:v>-2.3933882157581812E-2</c:v>
                </c:pt>
                <c:pt idx="2051" formatCode="0.0%">
                  <c:v>-2.3933882157581812E-2</c:v>
                </c:pt>
                <c:pt idx="2052" formatCode="0.0%">
                  <c:v>-2.3933882157581812E-2</c:v>
                </c:pt>
                <c:pt idx="2053" formatCode="0.0%">
                  <c:v>-2.3933882157581812E-2</c:v>
                </c:pt>
                <c:pt idx="2054" formatCode="0.0%">
                  <c:v>-2.3933882157581812E-2</c:v>
                </c:pt>
                <c:pt idx="2055" formatCode="0.0%">
                  <c:v>-2.3933882157581812E-2</c:v>
                </c:pt>
                <c:pt idx="2056" formatCode="0.0%">
                  <c:v>-2.3933882157581812E-2</c:v>
                </c:pt>
                <c:pt idx="2057" formatCode="0.0%">
                  <c:v>-2.3933882157581812E-2</c:v>
                </c:pt>
                <c:pt idx="2058" formatCode="0.0%">
                  <c:v>-1.9214335514775954E-2</c:v>
                </c:pt>
                <c:pt idx="2059" formatCode="0.0%">
                  <c:v>-1.9214335514775954E-2</c:v>
                </c:pt>
                <c:pt idx="2060" formatCode="0.0%">
                  <c:v>-1.6474883876407078E-2</c:v>
                </c:pt>
                <c:pt idx="2061" formatCode="0.0%">
                  <c:v>-1.6474883876407078E-2</c:v>
                </c:pt>
                <c:pt idx="2062" formatCode="0.0%">
                  <c:v>-1.6474883876407078E-2</c:v>
                </c:pt>
                <c:pt idx="2063" formatCode="0.0%">
                  <c:v>-1.6474883876407078E-2</c:v>
                </c:pt>
                <c:pt idx="2064" formatCode="0.0%">
                  <c:v>-1.6474883876407078E-2</c:v>
                </c:pt>
                <c:pt idx="2065" formatCode="0.0%">
                  <c:v>-1.6474883876407078E-2</c:v>
                </c:pt>
                <c:pt idx="2066" formatCode="0.0%">
                  <c:v>-1.6474883876407078E-2</c:v>
                </c:pt>
                <c:pt idx="2067" formatCode="0.0%">
                  <c:v>-1.6474883876407078E-2</c:v>
                </c:pt>
                <c:pt idx="2068" formatCode="0.0%">
                  <c:v>-1.6474883876407078E-2</c:v>
                </c:pt>
                <c:pt idx="2069" formatCode="0.0%">
                  <c:v>-1.6474883876407078E-2</c:v>
                </c:pt>
                <c:pt idx="2070" formatCode="0.0%">
                  <c:v>-1.6474883876407078E-2</c:v>
                </c:pt>
                <c:pt idx="2071" formatCode="0.0%">
                  <c:v>-1.6474883876407078E-2</c:v>
                </c:pt>
                <c:pt idx="2072" formatCode="0.0%">
                  <c:v>-1.6474883876407078E-2</c:v>
                </c:pt>
                <c:pt idx="2073" formatCode="0.0%">
                  <c:v>-1.6474883876407078E-2</c:v>
                </c:pt>
                <c:pt idx="2074" formatCode="0.0%">
                  <c:v>-1.6474883876407078E-2</c:v>
                </c:pt>
                <c:pt idx="2075" formatCode="0.0%">
                  <c:v>-1.6474883876407078E-2</c:v>
                </c:pt>
                <c:pt idx="2076" formatCode="0.0%">
                  <c:v>-1.6474883876407078E-2</c:v>
                </c:pt>
                <c:pt idx="2077" formatCode="0.0%">
                  <c:v>-1.6474883876407078E-2</c:v>
                </c:pt>
                <c:pt idx="2078" formatCode="0.0%">
                  <c:v>-1.6474883876407078E-2</c:v>
                </c:pt>
                <c:pt idx="2079" formatCode="0.0%">
                  <c:v>-1.4757907674123926E-2</c:v>
                </c:pt>
                <c:pt idx="2080" formatCode="0.0%">
                  <c:v>-1.4757907674123926E-2</c:v>
                </c:pt>
                <c:pt idx="2081" formatCode="0.0%">
                  <c:v>-1.4757907674123926E-2</c:v>
                </c:pt>
                <c:pt idx="2082" formatCode="0.0%">
                  <c:v>-1.4757907674123926E-2</c:v>
                </c:pt>
                <c:pt idx="2083" formatCode="0.0%">
                  <c:v>-1.1765888167434409E-2</c:v>
                </c:pt>
                <c:pt idx="2084" formatCode="0.0%">
                  <c:v>-1.1909204072845901E-2</c:v>
                </c:pt>
                <c:pt idx="2085" formatCode="0.0%">
                  <c:v>-1.1909204072845901E-2</c:v>
                </c:pt>
                <c:pt idx="2086" formatCode="0.0%">
                  <c:v>-1.1909204072845901E-2</c:v>
                </c:pt>
                <c:pt idx="2087" formatCode="0.0%">
                  <c:v>-1.1909204072845901E-2</c:v>
                </c:pt>
                <c:pt idx="2088" formatCode="0.0%">
                  <c:v>-1.1909204072845901E-2</c:v>
                </c:pt>
                <c:pt idx="2089" formatCode="0.0%">
                  <c:v>-1.3282852386932147E-2</c:v>
                </c:pt>
                <c:pt idx="2090" formatCode="0.0%">
                  <c:v>-1.3282852386932147E-2</c:v>
                </c:pt>
                <c:pt idx="2091" formatCode="0.0%">
                  <c:v>-1.3282852386932147E-2</c:v>
                </c:pt>
                <c:pt idx="2092" formatCode="0.0%">
                  <c:v>-1.3282852386932147E-2</c:v>
                </c:pt>
                <c:pt idx="2093" formatCode="0.0%">
                  <c:v>-1.3282852386932147E-2</c:v>
                </c:pt>
                <c:pt idx="2094" formatCode="0.0%">
                  <c:v>-1.3282852386932147E-2</c:v>
                </c:pt>
                <c:pt idx="2095" formatCode="0.0%">
                  <c:v>-1.3282852386932147E-2</c:v>
                </c:pt>
                <c:pt idx="2096" formatCode="0.0%">
                  <c:v>-1.3282852386932147E-2</c:v>
                </c:pt>
                <c:pt idx="2097" formatCode="0.0%">
                  <c:v>-1.3282852386932147E-2</c:v>
                </c:pt>
                <c:pt idx="2098" formatCode="0.0%">
                  <c:v>-1.3282852386932147E-2</c:v>
                </c:pt>
                <c:pt idx="2099" formatCode="0.0%">
                  <c:v>-1.3282852386932147E-2</c:v>
                </c:pt>
                <c:pt idx="2100" formatCode="0.0%">
                  <c:v>-1.3282852386932147E-2</c:v>
                </c:pt>
                <c:pt idx="2101" formatCode="0.0%">
                  <c:v>-2.1411427584673234E-2</c:v>
                </c:pt>
                <c:pt idx="2102" formatCode="0.0%">
                  <c:v>-2.6372866457630373E-2</c:v>
                </c:pt>
                <c:pt idx="2103" formatCode="0.0%">
                  <c:v>-2.6372866457630373E-2</c:v>
                </c:pt>
                <c:pt idx="2104" formatCode="0.0%">
                  <c:v>-2.6372866457630373E-2</c:v>
                </c:pt>
                <c:pt idx="2105" formatCode="0.0%">
                  <c:v>-2.6372866457630373E-2</c:v>
                </c:pt>
                <c:pt idx="2106" formatCode="0.0%">
                  <c:v>-2.6372866457630373E-2</c:v>
                </c:pt>
                <c:pt idx="2107" formatCode="0.0%">
                  <c:v>-2.6372866457630373E-2</c:v>
                </c:pt>
                <c:pt idx="2108" formatCode="0.0%">
                  <c:v>-1.9847564052916426E-2</c:v>
                </c:pt>
                <c:pt idx="2109" formatCode="0.0%">
                  <c:v>-1.9847564052916426E-2</c:v>
                </c:pt>
                <c:pt idx="2110" formatCode="0.0%">
                  <c:v>-1.9847564052916426E-2</c:v>
                </c:pt>
                <c:pt idx="2111" formatCode="0.0%">
                  <c:v>-1.9847564052916426E-2</c:v>
                </c:pt>
                <c:pt idx="2112" formatCode="0.0%">
                  <c:v>-1.9847564052916426E-2</c:v>
                </c:pt>
                <c:pt idx="2113" formatCode="0.0%">
                  <c:v>-1.9847564052916426E-2</c:v>
                </c:pt>
                <c:pt idx="2114" formatCode="0.0%">
                  <c:v>-1.9847564052916426E-2</c:v>
                </c:pt>
                <c:pt idx="2115" formatCode="0.0%">
                  <c:v>-1.6076985785362458E-2</c:v>
                </c:pt>
                <c:pt idx="2116" formatCode="0.0%">
                  <c:v>-1.6076985785362458E-2</c:v>
                </c:pt>
                <c:pt idx="2117" formatCode="0.0%">
                  <c:v>-1.6076985785362458E-2</c:v>
                </c:pt>
                <c:pt idx="2118" formatCode="0.0%">
                  <c:v>-1.6076985785362458E-2</c:v>
                </c:pt>
                <c:pt idx="2119" formatCode="0.0%">
                  <c:v>-1.6076985785362458E-2</c:v>
                </c:pt>
                <c:pt idx="2120" formatCode="0.0%">
                  <c:v>-1.5629542643564101E-2</c:v>
                </c:pt>
                <c:pt idx="2121" formatCode="0.0%">
                  <c:v>-1.5629542643564101E-2</c:v>
                </c:pt>
                <c:pt idx="2122" formatCode="0.0%">
                  <c:v>-2.0947638468281467E-2</c:v>
                </c:pt>
                <c:pt idx="2123" formatCode="0.0%">
                  <c:v>-2.0947638468281467E-2</c:v>
                </c:pt>
                <c:pt idx="2124" formatCode="0.0%">
                  <c:v>-2.0947638468281467E-2</c:v>
                </c:pt>
                <c:pt idx="2125" formatCode="0.0%">
                  <c:v>-2.0947638468281467E-2</c:v>
                </c:pt>
                <c:pt idx="2126" formatCode="0.0%">
                  <c:v>-2.0947638468281467E-2</c:v>
                </c:pt>
                <c:pt idx="2127" formatCode="0.0%">
                  <c:v>-2.4907292365200083E-2</c:v>
                </c:pt>
                <c:pt idx="2128" formatCode="0.0%">
                  <c:v>-2.4907292365200083E-2</c:v>
                </c:pt>
                <c:pt idx="2129" formatCode="0.0%">
                  <c:v>-2.4907292365200083E-2</c:v>
                </c:pt>
                <c:pt idx="2130" formatCode="0.0%">
                  <c:v>-2.4907292365200083E-2</c:v>
                </c:pt>
                <c:pt idx="2131" formatCode="0.0%">
                  <c:v>-2.4907292365200083E-2</c:v>
                </c:pt>
                <c:pt idx="2132" formatCode="0.0%">
                  <c:v>-2.4695091350987998E-2</c:v>
                </c:pt>
                <c:pt idx="2133" formatCode="0.0%">
                  <c:v>-2.4695091350987998E-2</c:v>
                </c:pt>
                <c:pt idx="2134" formatCode="0.0%">
                  <c:v>-1.9851553382834401E-2</c:v>
                </c:pt>
                <c:pt idx="2135" formatCode="0.0%">
                  <c:v>-2.1783676188964558E-2</c:v>
                </c:pt>
                <c:pt idx="2136" formatCode="0.0%">
                  <c:v>-2.1783676188964558E-2</c:v>
                </c:pt>
                <c:pt idx="2137" formatCode="0.0%">
                  <c:v>-2.1783676188964558E-2</c:v>
                </c:pt>
                <c:pt idx="2138" formatCode="0.0%">
                  <c:v>-2.1783676188964558E-2</c:v>
                </c:pt>
                <c:pt idx="2139" formatCode="0.0%">
                  <c:v>-2.1783676188964558E-2</c:v>
                </c:pt>
                <c:pt idx="2140" formatCode="0.0%">
                  <c:v>-1.6767538412380364E-2</c:v>
                </c:pt>
                <c:pt idx="2141" formatCode="0.0%">
                  <c:v>-1.6767538412380364E-2</c:v>
                </c:pt>
                <c:pt idx="2142" formatCode="0.0%">
                  <c:v>-1.6767538412380364E-2</c:v>
                </c:pt>
                <c:pt idx="2143" formatCode="0.0%">
                  <c:v>-2.1616681763923187E-2</c:v>
                </c:pt>
                <c:pt idx="2144" formatCode="0.0%">
                  <c:v>-1.6740376807742902E-2</c:v>
                </c:pt>
                <c:pt idx="2145" formatCode="0.0%">
                  <c:v>-1.6740376807742902E-2</c:v>
                </c:pt>
                <c:pt idx="2146" formatCode="0.0%">
                  <c:v>-1.6740376807742902E-2</c:v>
                </c:pt>
                <c:pt idx="2147" formatCode="0.0%">
                  <c:v>-1.6740376807742902E-2</c:v>
                </c:pt>
                <c:pt idx="2148" formatCode="0.0%">
                  <c:v>-1.6740376807742902E-2</c:v>
                </c:pt>
                <c:pt idx="2149" formatCode="0.0%">
                  <c:v>6.0915699663329258E-3</c:v>
                </c:pt>
                <c:pt idx="2150" formatCode="0.0%">
                  <c:v>-1.1235010276500718E-2</c:v>
                </c:pt>
                <c:pt idx="2151" formatCode="0.0%">
                  <c:v>-9.2067513886247253E-3</c:v>
                </c:pt>
                <c:pt idx="2152" formatCode="0.0%">
                  <c:v>-1.4763348480654926E-2</c:v>
                </c:pt>
                <c:pt idx="2153" formatCode="0.0%">
                  <c:v>-1.4763348480654926E-2</c:v>
                </c:pt>
                <c:pt idx="2154" formatCode="0.0%">
                  <c:v>-1.4763348480654926E-2</c:v>
                </c:pt>
                <c:pt idx="2155" formatCode="0.0%">
                  <c:v>-1.4763348480654926E-2</c:v>
                </c:pt>
                <c:pt idx="2156" formatCode="0.0%">
                  <c:v>-1.4763348480654926E-2</c:v>
                </c:pt>
                <c:pt idx="2157" formatCode="0.0%">
                  <c:v>-1.4763348480654926E-2</c:v>
                </c:pt>
                <c:pt idx="2158" formatCode="0.0%">
                  <c:v>-1.4763348480654926E-2</c:v>
                </c:pt>
                <c:pt idx="2159" formatCode="0.0%">
                  <c:v>-1.4763348480654926E-2</c:v>
                </c:pt>
                <c:pt idx="2160" formatCode="0.0%">
                  <c:v>-8.2388694611195204E-3</c:v>
                </c:pt>
                <c:pt idx="2161" formatCode="0.0%">
                  <c:v>-8.2388694611195204E-3</c:v>
                </c:pt>
                <c:pt idx="2162" formatCode="0.0%">
                  <c:v>-8.2388694611195204E-3</c:v>
                </c:pt>
                <c:pt idx="2163" formatCode="0.0%">
                  <c:v>-8.2388694611195204E-3</c:v>
                </c:pt>
                <c:pt idx="2164" formatCode="0.0%">
                  <c:v>-8.2388694611195204E-3</c:v>
                </c:pt>
                <c:pt idx="2165" formatCode="0.0%">
                  <c:v>-8.2388694611195204E-3</c:v>
                </c:pt>
                <c:pt idx="2166" formatCode="0.0%">
                  <c:v>-8.2388694611195204E-3</c:v>
                </c:pt>
                <c:pt idx="2167" formatCode="0.0%">
                  <c:v>-8.2388694611195204E-3</c:v>
                </c:pt>
                <c:pt idx="2168" formatCode="0.0%">
                  <c:v>-8.6034355292084926E-4</c:v>
                </c:pt>
                <c:pt idx="2169" formatCode="0.0%">
                  <c:v>-8.6034355292084926E-4</c:v>
                </c:pt>
                <c:pt idx="2170" formatCode="0.0%">
                  <c:v>-8.6034355292084926E-4</c:v>
                </c:pt>
                <c:pt idx="2171" formatCode="0.0%">
                  <c:v>-2.578767512660644E-3</c:v>
                </c:pt>
                <c:pt idx="2172" formatCode="0.0%">
                  <c:v>-2.578767512660644E-3</c:v>
                </c:pt>
                <c:pt idx="2173" formatCode="0.0%">
                  <c:v>-2.578767512660644E-3</c:v>
                </c:pt>
                <c:pt idx="2174" formatCode="0.0%">
                  <c:v>-9.1237278931676075E-3</c:v>
                </c:pt>
                <c:pt idx="2175" formatCode="0.0%">
                  <c:v>-5.4776535836586456E-3</c:v>
                </c:pt>
                <c:pt idx="2176" formatCode="0.0%">
                  <c:v>-5.4776535836586456E-3</c:v>
                </c:pt>
                <c:pt idx="2177" formatCode="0.0%">
                  <c:v>-5.4776535836586456E-3</c:v>
                </c:pt>
                <c:pt idx="2178" formatCode="0.0%">
                  <c:v>-5.4776535836586456E-3</c:v>
                </c:pt>
                <c:pt idx="2179" formatCode="0.0%">
                  <c:v>-5.4776535836586456E-3</c:v>
                </c:pt>
                <c:pt idx="2180" formatCode="0.0%">
                  <c:v>-5.4776535836586456E-3</c:v>
                </c:pt>
                <c:pt idx="2181" formatCode="0.0%">
                  <c:v>-5.4776535836586456E-3</c:v>
                </c:pt>
                <c:pt idx="2182" formatCode="0.0%">
                  <c:v>-5.4776535836586456E-3</c:v>
                </c:pt>
                <c:pt idx="2183" formatCode="0.0%">
                  <c:v>-5.4776535836586456E-3</c:v>
                </c:pt>
                <c:pt idx="2184" formatCode="0.0%">
                  <c:v>-5.4776535836586456E-3</c:v>
                </c:pt>
                <c:pt idx="2185" formatCode="0.0%">
                  <c:v>2.354823203865865E-3</c:v>
                </c:pt>
                <c:pt idx="2186" formatCode="0.0%">
                  <c:v>2.354823203865865E-3</c:v>
                </c:pt>
                <c:pt idx="2187" formatCode="0.0%">
                  <c:v>2.354823203865865E-3</c:v>
                </c:pt>
                <c:pt idx="2188" formatCode="0.0%">
                  <c:v>2.354823203865865E-3</c:v>
                </c:pt>
                <c:pt idx="2189" formatCode="0.0%">
                  <c:v>2.354823203865865E-3</c:v>
                </c:pt>
                <c:pt idx="2190" formatCode="0.0%">
                  <c:v>2.354823203865865E-3</c:v>
                </c:pt>
                <c:pt idx="2191" formatCode="0.0%">
                  <c:v>2.354823203865865E-3</c:v>
                </c:pt>
                <c:pt idx="2192" formatCode="0.0%">
                  <c:v>2.354823203865865E-3</c:v>
                </c:pt>
                <c:pt idx="2193" formatCode="0.0%">
                  <c:v>2.354823203865865E-3</c:v>
                </c:pt>
                <c:pt idx="2194" formatCode="0.0%">
                  <c:v>2.354823203865865E-3</c:v>
                </c:pt>
                <c:pt idx="2195" formatCode="0.0%">
                  <c:v>2.354823203865865E-3</c:v>
                </c:pt>
                <c:pt idx="2196" formatCode="0.0%">
                  <c:v>2.354823203865865E-3</c:v>
                </c:pt>
                <c:pt idx="2197" formatCode="0.0%">
                  <c:v>2.354823203865865E-3</c:v>
                </c:pt>
                <c:pt idx="2198" formatCode="0.0%">
                  <c:v>2.354823203865865E-3</c:v>
                </c:pt>
                <c:pt idx="2199" formatCode="0.0%">
                  <c:v>2.354823203865865E-3</c:v>
                </c:pt>
                <c:pt idx="2200" formatCode="0.0%">
                  <c:v>2.354823203865865E-3</c:v>
                </c:pt>
                <c:pt idx="2201" formatCode="0.0%">
                  <c:v>2.354823203865865E-3</c:v>
                </c:pt>
                <c:pt idx="2202" formatCode="0.0%">
                  <c:v>2.354823203865865E-3</c:v>
                </c:pt>
                <c:pt idx="2203" formatCode="0.0%">
                  <c:v>2.354823203865865E-3</c:v>
                </c:pt>
                <c:pt idx="2204" formatCode="0.0%">
                  <c:v>2.1929300228671397E-2</c:v>
                </c:pt>
                <c:pt idx="2205" formatCode="0.0%">
                  <c:v>2.0212324026388246E-2</c:v>
                </c:pt>
                <c:pt idx="2206" formatCode="0.0%">
                  <c:v>2.0212324026388246E-2</c:v>
                </c:pt>
                <c:pt idx="2207" formatCode="0.0%">
                  <c:v>2.0212324026388246E-2</c:v>
                </c:pt>
                <c:pt idx="2208" formatCode="0.0%">
                  <c:v>2.0212324026388246E-2</c:v>
                </c:pt>
                <c:pt idx="2209" formatCode="0.0%">
                  <c:v>2.9159355207137163E-2</c:v>
                </c:pt>
                <c:pt idx="2210" formatCode="0.0%">
                  <c:v>2.930267111254865E-2</c:v>
                </c:pt>
                <c:pt idx="2211" formatCode="0.0%">
                  <c:v>2.930267111254865E-2</c:v>
                </c:pt>
                <c:pt idx="2212" formatCode="0.0%">
                  <c:v>2.930267111254865E-2</c:v>
                </c:pt>
                <c:pt idx="2213" formatCode="0.0%">
                  <c:v>2.930267111254865E-2</c:v>
                </c:pt>
                <c:pt idx="2214" formatCode="0.0%">
                  <c:v>2.930267111254865E-2</c:v>
                </c:pt>
                <c:pt idx="2215" formatCode="0.0%">
                  <c:v>3.0676319426634898E-2</c:v>
                </c:pt>
                <c:pt idx="2216" formatCode="0.0%">
                  <c:v>3.445182509236433E-2</c:v>
                </c:pt>
                <c:pt idx="2217" formatCode="0.0%">
                  <c:v>3.445182509236433E-2</c:v>
                </c:pt>
                <c:pt idx="2218" formatCode="0.0%">
                  <c:v>3.445182509236433E-2</c:v>
                </c:pt>
                <c:pt idx="2219" formatCode="0.0%">
                  <c:v>3.445182509236433E-2</c:v>
                </c:pt>
                <c:pt idx="2220" formatCode="0.0%">
                  <c:v>3.445182509236433E-2</c:v>
                </c:pt>
                <c:pt idx="2221" formatCode="0.0%">
                  <c:v>3.445182509236433E-2</c:v>
                </c:pt>
                <c:pt idx="2222" formatCode="0.0%">
                  <c:v>3.4692100084641207E-2</c:v>
                </c:pt>
                <c:pt idx="2223" formatCode="0.0%">
                  <c:v>3.4692100084641207E-2</c:v>
                </c:pt>
                <c:pt idx="2224" formatCode="0.0%">
                  <c:v>3.4692100084641207E-2</c:v>
                </c:pt>
                <c:pt idx="2225" formatCode="0.0%">
                  <c:v>3.3190979117685177E-2</c:v>
                </c:pt>
                <c:pt idx="2226" formatCode="0.0%">
                  <c:v>3.3190979117685177E-2</c:v>
                </c:pt>
                <c:pt idx="2227" formatCode="0.0%">
                  <c:v>3.3190979117685177E-2</c:v>
                </c:pt>
                <c:pt idx="2228" formatCode="0.0%">
                  <c:v>3.3190979117685177E-2</c:v>
                </c:pt>
                <c:pt idx="2229" formatCode="0.0%">
                  <c:v>3.3190979117685177E-2</c:v>
                </c:pt>
                <c:pt idx="2230" formatCode="0.0%">
                  <c:v>3.3190979117685177E-2</c:v>
                </c:pt>
                <c:pt idx="2231" formatCode="0.0%">
                  <c:v>3.3190979117685177E-2</c:v>
                </c:pt>
                <c:pt idx="2232" formatCode="0.0%">
                  <c:v>3.3190979117685177E-2</c:v>
                </c:pt>
                <c:pt idx="2233" formatCode="0.0%">
                  <c:v>3.3190979117685177E-2</c:v>
                </c:pt>
                <c:pt idx="2234" formatCode="0.0%">
                  <c:v>2.6665676712971226E-2</c:v>
                </c:pt>
                <c:pt idx="2235" formatCode="0.0%">
                  <c:v>2.5503855787660474E-2</c:v>
                </c:pt>
                <c:pt idx="2236" formatCode="0.0%">
                  <c:v>2.5503855787660474E-2</c:v>
                </c:pt>
                <c:pt idx="2237" formatCode="0.0%">
                  <c:v>2.5503855787660474E-2</c:v>
                </c:pt>
                <c:pt idx="2238" formatCode="0.0%">
                  <c:v>2.5503855787660474E-2</c:v>
                </c:pt>
                <c:pt idx="2239" formatCode="0.0%">
                  <c:v>2.5503855787660474E-2</c:v>
                </c:pt>
                <c:pt idx="2240" formatCode="0.0%">
                  <c:v>2.5503855787660474E-2</c:v>
                </c:pt>
                <c:pt idx="2241" formatCode="0.0%">
                  <c:v>2.5503855787660474E-2</c:v>
                </c:pt>
                <c:pt idx="2242" formatCode="0.0%">
                  <c:v>2.5503855787660474E-2</c:v>
                </c:pt>
                <c:pt idx="2243" formatCode="0.0%">
                  <c:v>2.5503855787660474E-2</c:v>
                </c:pt>
                <c:pt idx="2244" formatCode="0.0%">
                  <c:v>2.5503855787660474E-2</c:v>
                </c:pt>
                <c:pt idx="2245" formatCode="0.0%">
                  <c:v>2.5503855787660474E-2</c:v>
                </c:pt>
                <c:pt idx="2246" formatCode="0.0%">
                  <c:v>2.5636314890912341E-2</c:v>
                </c:pt>
                <c:pt idx="2247" formatCode="0.0%">
                  <c:v>2.5636314890912341E-2</c:v>
                </c:pt>
                <c:pt idx="2248" formatCode="0.0%">
                  <c:v>2.738273304981239E-2</c:v>
                </c:pt>
                <c:pt idx="2249" formatCode="0.0%">
                  <c:v>2.738273304981239E-2</c:v>
                </c:pt>
                <c:pt idx="2250" formatCode="0.0%">
                  <c:v>2.738273304981239E-2</c:v>
                </c:pt>
                <c:pt idx="2251" formatCode="0.0%">
                  <c:v>2.738273304981239E-2</c:v>
                </c:pt>
                <c:pt idx="2252" formatCode="0.0%">
                  <c:v>2.738273304981239E-2</c:v>
                </c:pt>
                <c:pt idx="2253" formatCode="0.0%">
                  <c:v>2.738273304981239E-2</c:v>
                </c:pt>
                <c:pt idx="2254" formatCode="0.0%">
                  <c:v>2.7042745677914641E-2</c:v>
                </c:pt>
                <c:pt idx="2255" formatCode="0.0%">
                  <c:v>2.7042745677914641E-2</c:v>
                </c:pt>
                <c:pt idx="2256" formatCode="0.0%">
                  <c:v>2.7042745677914641E-2</c:v>
                </c:pt>
                <c:pt idx="2257" formatCode="0.0%">
                  <c:v>2.7042745677914641E-2</c:v>
                </c:pt>
                <c:pt idx="2258" formatCode="0.0%">
                  <c:v>2.7042745677914641E-2</c:v>
                </c:pt>
                <c:pt idx="2259" formatCode="0.0%">
                  <c:v>2.7042745677914641E-2</c:v>
                </c:pt>
                <c:pt idx="2260" formatCode="0.0%">
                  <c:v>2.2199207709761047E-2</c:v>
                </c:pt>
                <c:pt idx="2261" formatCode="0.0%">
                  <c:v>2.4131330515891204E-2</c:v>
                </c:pt>
                <c:pt idx="2262" formatCode="0.0%">
                  <c:v>2.4131330515891204E-2</c:v>
                </c:pt>
                <c:pt idx="2263" formatCode="0.0%">
                  <c:v>2.4131330515891204E-2</c:v>
                </c:pt>
                <c:pt idx="2264" formatCode="0.0%">
                  <c:v>2.4131330515891204E-2</c:v>
                </c:pt>
                <c:pt idx="2265" formatCode="0.0%">
                  <c:v>2.4131330515891204E-2</c:v>
                </c:pt>
                <c:pt idx="2266" formatCode="0.0%">
                  <c:v>1.9115192739307008E-2</c:v>
                </c:pt>
                <c:pt idx="2267" formatCode="0.0%">
                  <c:v>1.9115192739307008E-2</c:v>
                </c:pt>
                <c:pt idx="2268" formatCode="0.0%">
                  <c:v>1.9115192739307008E-2</c:v>
                </c:pt>
                <c:pt idx="2269" formatCode="0.0%">
                  <c:v>2.396433609084983E-2</c:v>
                </c:pt>
                <c:pt idx="2270" formatCode="0.0%">
                  <c:v>1.0576492097636024E-2</c:v>
                </c:pt>
                <c:pt idx="2271" formatCode="0.0%">
                  <c:v>1.0576492097636024E-2</c:v>
                </c:pt>
                <c:pt idx="2272" formatCode="0.0%">
                  <c:v>1.0576492097636024E-2</c:v>
                </c:pt>
                <c:pt idx="2273" formatCode="0.0%">
                  <c:v>1.0576492097636024E-2</c:v>
                </c:pt>
                <c:pt idx="2274" formatCode="0.0%">
                  <c:v>1.0576492097636024E-2</c:v>
                </c:pt>
                <c:pt idx="2275" formatCode="0.0%">
                  <c:v>1.0576492097636024E-2</c:v>
                </c:pt>
                <c:pt idx="2276" formatCode="0.0%">
                  <c:v>2.0261946896268292E-2</c:v>
                </c:pt>
                <c:pt idx="2277" formatCode="0.0%">
                  <c:v>2.0261946896268292E-2</c:v>
                </c:pt>
                <c:pt idx="2278" formatCode="0.0%">
                  <c:v>2.5818543988298484E-2</c:v>
                </c:pt>
                <c:pt idx="2279" formatCode="0.0%">
                  <c:v>2.1571340185761938E-2</c:v>
                </c:pt>
                <c:pt idx="2280" formatCode="0.0%">
                  <c:v>2.1571340185761938E-2</c:v>
                </c:pt>
                <c:pt idx="2281" formatCode="0.0%">
                  <c:v>2.1571340185761938E-2</c:v>
                </c:pt>
                <c:pt idx="2282" formatCode="0.0%">
                  <c:v>2.1571340185761938E-2</c:v>
                </c:pt>
                <c:pt idx="2283" formatCode="0.0%">
                  <c:v>2.1571340185761938E-2</c:v>
                </c:pt>
                <c:pt idx="2284" formatCode="0.0%">
                  <c:v>2.1571340185761938E-2</c:v>
                </c:pt>
                <c:pt idx="2285" formatCode="0.0%">
                  <c:v>2.1571340185761938E-2</c:v>
                </c:pt>
                <c:pt idx="2286" formatCode="0.0%">
                  <c:v>2.1571340185761938E-2</c:v>
                </c:pt>
                <c:pt idx="2287" formatCode="0.0%">
                  <c:v>2.1571340185761938E-2</c:v>
                </c:pt>
                <c:pt idx="2288" formatCode="0.0%">
                  <c:v>2.1571340185761938E-2</c:v>
                </c:pt>
                <c:pt idx="2289" formatCode="0.0%">
                  <c:v>2.4330078560666029E-2</c:v>
                </c:pt>
                <c:pt idx="2290" formatCode="0.0%">
                  <c:v>2.4330078560666029E-2</c:v>
                </c:pt>
                <c:pt idx="2291" formatCode="0.0%">
                  <c:v>2.4330078560666029E-2</c:v>
                </c:pt>
                <c:pt idx="2292" formatCode="0.0%">
                  <c:v>2.4330078560666029E-2</c:v>
                </c:pt>
                <c:pt idx="2293" formatCode="0.0%">
                  <c:v>2.4330078560666029E-2</c:v>
                </c:pt>
                <c:pt idx="2294" formatCode="0.0%">
                  <c:v>1.9791472068711465E-2</c:v>
                </c:pt>
                <c:pt idx="2295" formatCode="0.0%">
                  <c:v>1.9791472068711465E-2</c:v>
                </c:pt>
                <c:pt idx="2296" formatCode="0.0%">
                  <c:v>1.9791472068711465E-2</c:v>
                </c:pt>
                <c:pt idx="2297" formatCode="0.0%">
                  <c:v>1.9791472068711465E-2</c:v>
                </c:pt>
                <c:pt idx="2298" formatCode="0.0%">
                  <c:v>1.9791472068711465E-2</c:v>
                </c:pt>
                <c:pt idx="2299" formatCode="0.0%">
                  <c:v>1.9791472068711465E-2</c:v>
                </c:pt>
                <c:pt idx="2300" formatCode="0.0%">
                  <c:v>2.6336432449218433E-2</c:v>
                </c:pt>
                <c:pt idx="2301" formatCode="0.0%">
                  <c:v>2.2690358139709467E-2</c:v>
                </c:pt>
                <c:pt idx="2302" formatCode="0.0%">
                  <c:v>1.6615670949796969E-2</c:v>
                </c:pt>
                <c:pt idx="2303" formatCode="0.0%">
                  <c:v>1.6615670949796969E-2</c:v>
                </c:pt>
                <c:pt idx="2304" formatCode="0.0%">
                  <c:v>1.6615670949796969E-2</c:v>
                </c:pt>
                <c:pt idx="2305" formatCode="0.0%">
                  <c:v>1.6615670949796969E-2</c:v>
                </c:pt>
                <c:pt idx="2306" formatCode="0.0%">
                  <c:v>1.6615670949796969E-2</c:v>
                </c:pt>
                <c:pt idx="2307" formatCode="0.0%">
                  <c:v>1.6615670949796969E-2</c:v>
                </c:pt>
                <c:pt idx="2308" formatCode="0.0%">
                  <c:v>1.6615670949796969E-2</c:v>
                </c:pt>
                <c:pt idx="2309" formatCode="0.0%">
                  <c:v>1.6615670949796969E-2</c:v>
                </c:pt>
                <c:pt idx="2310" formatCode="0.0%">
                  <c:v>2.056741951470497E-3</c:v>
                </c:pt>
                <c:pt idx="2311" formatCode="0.0%">
                  <c:v>-8.1531638164281384E-3</c:v>
                </c:pt>
                <c:pt idx="2312" formatCode="0.0%">
                  <c:v>-8.1531638164281384E-3</c:v>
                </c:pt>
                <c:pt idx="2313" formatCode="0.0%">
                  <c:v>-8.1531638164281384E-3</c:v>
                </c:pt>
                <c:pt idx="2314" formatCode="0.0%">
                  <c:v>-8.1531638164281384E-3</c:v>
                </c:pt>
                <c:pt idx="2315" formatCode="0.0%">
                  <c:v>-8.1531638164281384E-3</c:v>
                </c:pt>
                <c:pt idx="2316" formatCode="0.0%">
                  <c:v>-8.1531638164281384E-3</c:v>
                </c:pt>
                <c:pt idx="2317" formatCode="0.0%">
                  <c:v>-1.544424411698558E-3</c:v>
                </c:pt>
                <c:pt idx="2318" formatCode="0.0%">
                  <c:v>-1.544424411698558E-3</c:v>
                </c:pt>
                <c:pt idx="2319" formatCode="0.0%">
                  <c:v>-1.544424411698558E-3</c:v>
                </c:pt>
                <c:pt idx="2320" formatCode="0.0%">
                  <c:v>2.9130423254164544E-3</c:v>
                </c:pt>
                <c:pt idx="2321" formatCode="0.0%">
                  <c:v>2.9130423254164544E-3</c:v>
                </c:pt>
                <c:pt idx="2322" formatCode="0.0%">
                  <c:v>2.9130423254164544E-3</c:v>
                </c:pt>
                <c:pt idx="2323" formatCode="0.0%">
                  <c:v>2.9130423254164544E-3</c:v>
                </c:pt>
                <c:pt idx="2324" formatCode="0.0%">
                  <c:v>2.9130423254164544E-3</c:v>
                </c:pt>
                <c:pt idx="2325" formatCode="0.0%">
                  <c:v>2.1345477630109405E-3</c:v>
                </c:pt>
                <c:pt idx="2326" formatCode="0.0%">
                  <c:v>2.1345477630109405E-3</c:v>
                </c:pt>
                <c:pt idx="2327" formatCode="0.0%">
                  <c:v>2.1345477630109405E-3</c:v>
                </c:pt>
                <c:pt idx="2328" formatCode="0.0%">
                  <c:v>6.5387741450583328E-4</c:v>
                </c:pt>
                <c:pt idx="2329" formatCode="0.0%">
                  <c:v>6.5387741450583328E-4</c:v>
                </c:pt>
                <c:pt idx="2330" formatCode="0.0%">
                  <c:v>-1.8920599610299692E-2</c:v>
                </c:pt>
                <c:pt idx="2331" formatCode="0.0%">
                  <c:v>-1.8920599610299692E-2</c:v>
                </c:pt>
                <c:pt idx="2332" formatCode="0.0%">
                  <c:v>-1.8920599610299692E-2</c:v>
                </c:pt>
                <c:pt idx="2333" formatCode="0.0%">
                  <c:v>-1.8920599610299692E-2</c:v>
                </c:pt>
                <c:pt idx="2334" formatCode="0.0%">
                  <c:v>-2.2660976768937226E-2</c:v>
                </c:pt>
                <c:pt idx="2335" formatCode="0.0%">
                  <c:v>-4.4728892824104582E-2</c:v>
                </c:pt>
                <c:pt idx="2336" formatCode="0.0%">
                  <c:v>-4.4728892824104582E-2</c:v>
                </c:pt>
                <c:pt idx="2337" formatCode="0.0%">
                  <c:v>-4.1788120918911362E-2</c:v>
                </c:pt>
                <c:pt idx="2338" formatCode="0.0%">
                  <c:v>-4.1788120918911362E-2</c:v>
                </c:pt>
                <c:pt idx="2339" formatCode="0.0%">
                  <c:v>-4.1788120918911362E-2</c:v>
                </c:pt>
                <c:pt idx="2340" formatCode="0.0%">
                  <c:v>-4.1788120918911362E-2</c:v>
                </c:pt>
                <c:pt idx="2341" formatCode="0.0%">
                  <c:v>-4.1788120918911362E-2</c:v>
                </c:pt>
                <c:pt idx="2342" formatCode="0.0%">
                  <c:v>-4.556362658464079E-2</c:v>
                </c:pt>
                <c:pt idx="2343" formatCode="0.0%">
                  <c:v>-4.556362658464079E-2</c:v>
                </c:pt>
                <c:pt idx="2344" formatCode="0.0%">
                  <c:v>-4.556362658464079E-2</c:v>
                </c:pt>
                <c:pt idx="2345" formatCode="0.0%">
                  <c:v>-4.556362658464079E-2</c:v>
                </c:pt>
                <c:pt idx="2346" formatCode="0.0%">
                  <c:v>-4.556362658464079E-2</c:v>
                </c:pt>
                <c:pt idx="2347" formatCode="0.0%">
                  <c:v>-4.556362658464079E-2</c:v>
                </c:pt>
                <c:pt idx="2348" formatCode="0.0%">
                  <c:v>-4.5803901576917674E-2</c:v>
                </c:pt>
                <c:pt idx="2349" formatCode="0.0%">
                  <c:v>-4.5803901576917674E-2</c:v>
                </c:pt>
                <c:pt idx="2350" formatCode="0.0%">
                  <c:v>-4.5803901576917674E-2</c:v>
                </c:pt>
                <c:pt idx="2351" formatCode="0.0%">
                  <c:v>-4.4302780609961637E-2</c:v>
                </c:pt>
                <c:pt idx="2352" formatCode="0.0%">
                  <c:v>-4.4302780609961637E-2</c:v>
                </c:pt>
                <c:pt idx="2353" formatCode="0.0%">
                  <c:v>-4.4302780609961637E-2</c:v>
                </c:pt>
                <c:pt idx="2354" formatCode="0.0%">
                  <c:v>-4.4302780609961637E-2</c:v>
                </c:pt>
                <c:pt idx="2355" formatCode="0.0%">
                  <c:v>-4.4302780609961637E-2</c:v>
                </c:pt>
                <c:pt idx="2356" formatCode="0.0%">
                  <c:v>-4.4302780609961637E-2</c:v>
                </c:pt>
                <c:pt idx="2357" formatCode="0.0%">
                  <c:v>-4.4302780609961637E-2</c:v>
                </c:pt>
                <c:pt idx="2358" formatCode="0.0%">
                  <c:v>-4.4302780609961637E-2</c:v>
                </c:pt>
                <c:pt idx="2359" formatCode="0.0%">
                  <c:v>-4.4302780609961637E-2</c:v>
                </c:pt>
                <c:pt idx="2360" formatCode="0.0%">
                  <c:v>-4.4302780609961637E-2</c:v>
                </c:pt>
                <c:pt idx="2361" formatCode="0.0%">
                  <c:v>-4.9615446384478262E-2</c:v>
                </c:pt>
                <c:pt idx="2362" formatCode="0.0%">
                  <c:v>-4.9615446384478262E-2</c:v>
                </c:pt>
                <c:pt idx="2363" formatCode="0.0%">
                  <c:v>-4.9615446384478262E-2</c:v>
                </c:pt>
                <c:pt idx="2364" formatCode="0.0%">
                  <c:v>-4.787689422791342E-2</c:v>
                </c:pt>
                <c:pt idx="2365" formatCode="0.0%">
                  <c:v>-4.787689422791342E-2</c:v>
                </c:pt>
                <c:pt idx="2366" formatCode="0.0%">
                  <c:v>-4.787689422791342E-2</c:v>
                </c:pt>
                <c:pt idx="2367" formatCode="0.0%">
                  <c:v>-4.787689422791342E-2</c:v>
                </c:pt>
                <c:pt idx="2368" formatCode="0.0%">
                  <c:v>-4.787689422791342E-2</c:v>
                </c:pt>
                <c:pt idx="2369" formatCode="0.0%">
                  <c:v>-4.787689422791342E-2</c:v>
                </c:pt>
                <c:pt idx="2370" formatCode="0.0%">
                  <c:v>-4.787689422791342E-2</c:v>
                </c:pt>
                <c:pt idx="2371" formatCode="0.0%">
                  <c:v>-4.1782078612673475E-2</c:v>
                </c:pt>
                <c:pt idx="2372" formatCode="0.0%">
                  <c:v>-4.1782078612673475E-2</c:v>
                </c:pt>
                <c:pt idx="2373" formatCode="0.0%">
                  <c:v>-4.1782078612673475E-2</c:v>
                </c:pt>
                <c:pt idx="2374" formatCode="0.0%">
                  <c:v>-4.3528496771573534E-2</c:v>
                </c:pt>
                <c:pt idx="2375" formatCode="0.0%">
                  <c:v>-4.3528496771573534E-2</c:v>
                </c:pt>
                <c:pt idx="2376" formatCode="0.0%">
                  <c:v>-4.3528496771573534E-2</c:v>
                </c:pt>
                <c:pt idx="2377" formatCode="0.0%">
                  <c:v>-4.3528496771573534E-2</c:v>
                </c:pt>
                <c:pt idx="2378" formatCode="0.0%">
                  <c:v>-4.3528496771573534E-2</c:v>
                </c:pt>
                <c:pt idx="2379" formatCode="0.0%">
                  <c:v>-4.3528496771573534E-2</c:v>
                </c:pt>
                <c:pt idx="2380" formatCode="0.0%">
                  <c:v>-4.3188509399675785E-2</c:v>
                </c:pt>
                <c:pt idx="2381" formatCode="0.0%">
                  <c:v>-4.3188509399675785E-2</c:v>
                </c:pt>
                <c:pt idx="2382" formatCode="0.0%">
                  <c:v>-4.3188509399675785E-2</c:v>
                </c:pt>
                <c:pt idx="2383" formatCode="0.0%">
                  <c:v>-4.3188509399675785E-2</c:v>
                </c:pt>
                <c:pt idx="2384" formatCode="0.0%">
                  <c:v>-4.3188509399675785E-2</c:v>
                </c:pt>
                <c:pt idx="2385" formatCode="0.0%">
                  <c:v>-4.3188509399675785E-2</c:v>
                </c:pt>
                <c:pt idx="2386" formatCode="0.0%">
                  <c:v>-4.3188509399675785E-2</c:v>
                </c:pt>
                <c:pt idx="2387" formatCode="0.0%">
                  <c:v>-4.3188509399675785E-2</c:v>
                </c:pt>
                <c:pt idx="2388" formatCode="0.0%">
                  <c:v>-3.5173894234068935E-2</c:v>
                </c:pt>
                <c:pt idx="2389" formatCode="0.0%">
                  <c:v>-3.5173894234068935E-2</c:v>
                </c:pt>
                <c:pt idx="2390" formatCode="0.0%">
                  <c:v>-3.5173894234068935E-2</c:v>
                </c:pt>
                <c:pt idx="2391" formatCode="0.0%">
                  <c:v>-3.5173894234068935E-2</c:v>
                </c:pt>
                <c:pt idx="2392" formatCode="0.0%">
                  <c:v>-3.5173894234068935E-2</c:v>
                </c:pt>
                <c:pt idx="2393" formatCode="0.0%">
                  <c:v>-3.5173894234068935E-2</c:v>
                </c:pt>
                <c:pt idx="2394" formatCode="0.0%">
                  <c:v>-3.5173894234068935E-2</c:v>
                </c:pt>
                <c:pt idx="2395" formatCode="0.0%">
                  <c:v>-4.0948904452134581E-2</c:v>
                </c:pt>
                <c:pt idx="2396" formatCode="0.0%">
                  <c:v>-1.5174958429553891E-2</c:v>
                </c:pt>
                <c:pt idx="2397" formatCode="0.0%">
                  <c:v>-7.8561957399562975E-3</c:v>
                </c:pt>
                <c:pt idx="2398" formatCode="0.0%">
                  <c:v>-7.8561957399562975E-3</c:v>
                </c:pt>
                <c:pt idx="2399" formatCode="0.0%">
                  <c:v>-1.0127812856282994E-2</c:v>
                </c:pt>
                <c:pt idx="2400" formatCode="0.0%">
                  <c:v>-1.0127812856282994E-2</c:v>
                </c:pt>
                <c:pt idx="2401" formatCode="0.0%">
                  <c:v>-1.0127812856282994E-2</c:v>
                </c:pt>
                <c:pt idx="2402" formatCode="0.0%">
                  <c:v>-1.0127812856282994E-2</c:v>
                </c:pt>
                <c:pt idx="2403" formatCode="0.0%">
                  <c:v>-1.7880784511266325E-2</c:v>
                </c:pt>
                <c:pt idx="2404" formatCode="0.0%">
                  <c:v>-1.7880784511266325E-2</c:v>
                </c:pt>
                <c:pt idx="2405" formatCode="0.0%">
                  <c:v>-1.3633580708729783E-2</c:v>
                </c:pt>
                <c:pt idx="2406" formatCode="0.0%">
                  <c:v>-1.3633580708729783E-2</c:v>
                </c:pt>
                <c:pt idx="2407" formatCode="0.0%">
                  <c:v>-1.3633580708729783E-2</c:v>
                </c:pt>
                <c:pt idx="2408" formatCode="0.0%">
                  <c:v>-1.4908717929793664E-2</c:v>
                </c:pt>
                <c:pt idx="2409" formatCode="0.0%">
                  <c:v>-1.4908717929793664E-2</c:v>
                </c:pt>
                <c:pt idx="2410" formatCode="0.0%">
                  <c:v>-9.6972469562525941E-3</c:v>
                </c:pt>
                <c:pt idx="2411" formatCode="0.0%">
                  <c:v>-9.6972469562525941E-3</c:v>
                </c:pt>
                <c:pt idx="2412" formatCode="0.0%">
                  <c:v>-1.7952211380264926E-2</c:v>
                </c:pt>
                <c:pt idx="2413" formatCode="0.0%">
                  <c:v>-1.7952211380264926E-2</c:v>
                </c:pt>
                <c:pt idx="2414" formatCode="0.0%">
                  <c:v>-1.7952211380264926E-2</c:v>
                </c:pt>
                <c:pt idx="2415" formatCode="0.0%">
                  <c:v>-2.0710949755169017E-2</c:v>
                </c:pt>
                <c:pt idx="2416" formatCode="0.0%">
                  <c:v>-2.0710949755169017E-2</c:v>
                </c:pt>
                <c:pt idx="2417" formatCode="0.0%">
                  <c:v>1.8322895640818418E-2</c:v>
                </c:pt>
                <c:pt idx="2418" formatCode="0.0%">
                  <c:v>1.8322895640818418E-2</c:v>
                </c:pt>
                <c:pt idx="2419" formatCode="0.0%">
                  <c:v>1.8931651665490549E-2</c:v>
                </c:pt>
                <c:pt idx="2420" formatCode="0.0%">
                  <c:v>2.3470258157445117E-2</c:v>
                </c:pt>
                <c:pt idx="2421" formatCode="0.0%">
                  <c:v>-6.1061496755113846E-3</c:v>
                </c:pt>
                <c:pt idx="2422" formatCode="0.0%">
                  <c:v>-6.1061496755113846E-3</c:v>
                </c:pt>
                <c:pt idx="2423" formatCode="0.0%">
                  <c:v>-6.1061496755113846E-3</c:v>
                </c:pt>
                <c:pt idx="2424" formatCode="0.0%">
                  <c:v>-6.1061496755113846E-3</c:v>
                </c:pt>
                <c:pt idx="2425" formatCode="0.0%">
                  <c:v>1.8976870488759262E-2</c:v>
                </c:pt>
                <c:pt idx="2426" formatCode="0.0%">
                  <c:v>1.8976870488759262E-2</c:v>
                </c:pt>
                <c:pt idx="2427" formatCode="0.0%">
                  <c:v>1.8976870488759262E-2</c:v>
                </c:pt>
                <c:pt idx="2428" formatCode="0.0%">
                  <c:v>2.9538595977285177E-2</c:v>
                </c:pt>
                <c:pt idx="2429" formatCode="0.0%">
                  <c:v>2.9538595977285177E-2</c:v>
                </c:pt>
                <c:pt idx="2430" formatCode="0.0%">
                  <c:v>2.9538595977285177E-2</c:v>
                </c:pt>
                <c:pt idx="2431" formatCode="0.0%">
                  <c:v>2.9538595977285177E-2</c:v>
                </c:pt>
                <c:pt idx="2432" formatCode="0.0%">
                  <c:v>2.9538595977285177E-2</c:v>
                </c:pt>
                <c:pt idx="2433" formatCode="0.0%">
                  <c:v>2.9538595977285177E-2</c:v>
                </c:pt>
                <c:pt idx="2434" formatCode="0.0%">
                  <c:v>2.9538595977285177E-2</c:v>
                </c:pt>
                <c:pt idx="2435" formatCode="0.0%">
                  <c:v>1.7220156956862895E-2</c:v>
                </c:pt>
                <c:pt idx="2436" formatCode="0.0%">
                  <c:v>3.1779085955189371E-2</c:v>
                </c:pt>
                <c:pt idx="2437" formatCode="0.0%">
                  <c:v>3.4156514935563501E-2</c:v>
                </c:pt>
                <c:pt idx="2438" formatCode="0.0%">
                  <c:v>3.4156514935563501E-2</c:v>
                </c:pt>
                <c:pt idx="2439" formatCode="0.0%">
                  <c:v>3.4156514935563501E-2</c:v>
                </c:pt>
                <c:pt idx="2440" formatCode="0.0%">
                  <c:v>3.4156514935563501E-2</c:v>
                </c:pt>
                <c:pt idx="2441" formatCode="0.0%">
                  <c:v>3.4156514935563501E-2</c:v>
                </c:pt>
                <c:pt idx="2442" formatCode="0.0%">
                  <c:v>3.4156514935563501E-2</c:v>
                </c:pt>
                <c:pt idx="2443" formatCode="0.0%">
                  <c:v>2.7547775530833915E-2</c:v>
                </c:pt>
                <c:pt idx="2444" formatCode="0.0%">
                  <c:v>2.7547775530833915E-2</c:v>
                </c:pt>
                <c:pt idx="2445" formatCode="0.0%">
                  <c:v>2.7547775530833915E-2</c:v>
                </c:pt>
                <c:pt idx="2446" formatCode="0.0%">
                  <c:v>2.3090308793718914E-2</c:v>
                </c:pt>
                <c:pt idx="2447" formatCode="0.0%">
                  <c:v>2.3090308793718914E-2</c:v>
                </c:pt>
                <c:pt idx="2448" formatCode="0.0%">
                  <c:v>2.3090308793718914E-2</c:v>
                </c:pt>
                <c:pt idx="2449" formatCode="0.0%">
                  <c:v>2.3090308793718914E-2</c:v>
                </c:pt>
                <c:pt idx="2450" formatCode="0.0%">
                  <c:v>2.3090308793718914E-2</c:v>
                </c:pt>
                <c:pt idx="2451" formatCode="0.0%">
                  <c:v>2.3868803356124416E-2</c:v>
                </c:pt>
                <c:pt idx="2452" formatCode="0.0%">
                  <c:v>2.3868803356124416E-2</c:v>
                </c:pt>
                <c:pt idx="2453" formatCode="0.0%">
                  <c:v>2.3868803356124416E-2</c:v>
                </c:pt>
                <c:pt idx="2454" formatCode="0.0%">
                  <c:v>2.5349473704629533E-2</c:v>
                </c:pt>
                <c:pt idx="2455" formatCode="0.0%">
                  <c:v>2.5349473704629533E-2</c:v>
                </c:pt>
                <c:pt idx="2456" formatCode="0.0%">
                  <c:v>2.5349473704629533E-2</c:v>
                </c:pt>
                <c:pt idx="2457" formatCode="0.0%">
                  <c:v>2.5349473704629533E-2</c:v>
                </c:pt>
                <c:pt idx="2458" formatCode="0.0%">
                  <c:v>2.5349473704629533E-2</c:v>
                </c:pt>
                <c:pt idx="2459" formatCode="0.0%">
                  <c:v>2.5349473704629533E-2</c:v>
                </c:pt>
                <c:pt idx="2460" formatCode="0.0%">
                  <c:v>2.9089850863267055E-2</c:v>
                </c:pt>
                <c:pt idx="2461" formatCode="0.0%">
                  <c:v>5.1058649625320002E-2</c:v>
                </c:pt>
                <c:pt idx="2462" formatCode="0.0%">
                  <c:v>5.1058649625320002E-2</c:v>
                </c:pt>
                <c:pt idx="2463" formatCode="0.0%">
                  <c:v>4.8117877720126781E-2</c:v>
                </c:pt>
                <c:pt idx="2464" formatCode="0.0%">
                  <c:v>5.9991723518834097E-2</c:v>
                </c:pt>
                <c:pt idx="2465" formatCode="0.0%">
                  <c:v>5.9991723518834097E-2</c:v>
                </c:pt>
                <c:pt idx="2466" formatCode="0.0%">
                  <c:v>5.9991723518834097E-2</c:v>
                </c:pt>
                <c:pt idx="2467" formatCode="0.0%">
                  <c:v>5.8859635482340855E-2</c:v>
                </c:pt>
                <c:pt idx="2468" formatCode="0.0%">
                  <c:v>5.8859635482340855E-2</c:v>
                </c:pt>
                <c:pt idx="2469" formatCode="0.0%">
                  <c:v>5.8859635482340855E-2</c:v>
                </c:pt>
                <c:pt idx="2470" formatCode="0.0%">
                  <c:v>5.8859635482340855E-2</c:v>
                </c:pt>
                <c:pt idx="2471" formatCode="0.0%">
                  <c:v>5.5631535641824457E-2</c:v>
                </c:pt>
                <c:pt idx="2472" formatCode="0.0%">
                  <c:v>4.1641174196041339E-2</c:v>
                </c:pt>
                <c:pt idx="2473" formatCode="0.0%">
                  <c:v>4.1641174196041339E-2</c:v>
                </c:pt>
                <c:pt idx="2474" formatCode="0.0%">
                  <c:v>5.6544488020780395E-2</c:v>
                </c:pt>
                <c:pt idx="2475" formatCode="0.0%">
                  <c:v>5.6544488020780395E-2</c:v>
                </c:pt>
                <c:pt idx="2476" formatCode="0.0%">
                  <c:v>5.6544488020780395E-2</c:v>
                </c:pt>
                <c:pt idx="2477" formatCode="0.0%">
                  <c:v>5.5421420991916541E-2</c:v>
                </c:pt>
                <c:pt idx="2478" formatCode="0.0%">
                  <c:v>5.5421420991916541E-2</c:v>
                </c:pt>
                <c:pt idx="2479" formatCode="0.0%">
                  <c:v>5.5421420991916541E-2</c:v>
                </c:pt>
                <c:pt idx="2480" formatCode="0.0%">
                  <c:v>5.5421420991916541E-2</c:v>
                </c:pt>
                <c:pt idx="2481" formatCode="0.0%">
                  <c:v>5.5421420991916541E-2</c:v>
                </c:pt>
                <c:pt idx="2482" formatCode="0.0%">
                  <c:v>5.5421420991916541E-2</c:v>
                </c:pt>
                <c:pt idx="2483" formatCode="0.0%">
                  <c:v>5.0780516924666362E-2</c:v>
                </c:pt>
                <c:pt idx="2484" formatCode="0.0%">
                  <c:v>5.0780516924666362E-2</c:v>
                </c:pt>
                <c:pt idx="2485" formatCode="0.0%">
                  <c:v>5.0780516924666362E-2</c:v>
                </c:pt>
                <c:pt idx="2486" formatCode="0.0%">
                  <c:v>3.6406938533602926E-2</c:v>
                </c:pt>
                <c:pt idx="2487" formatCode="0.0%">
                  <c:v>4.2881425233430304E-2</c:v>
                </c:pt>
                <c:pt idx="2488" formatCode="0.0%">
                  <c:v>4.2881425233430304E-2</c:v>
                </c:pt>
                <c:pt idx="2489" formatCode="0.0%">
                  <c:v>4.2881425233430304E-2</c:v>
                </c:pt>
                <c:pt idx="2490" formatCode="0.0%">
                  <c:v>4.1142873076865455E-2</c:v>
                </c:pt>
                <c:pt idx="2491" formatCode="0.0%">
                  <c:v>4.3394267378542586E-2</c:v>
                </c:pt>
                <c:pt idx="2492" formatCode="0.0%">
                  <c:v>4.3394267378542586E-2</c:v>
                </c:pt>
                <c:pt idx="2493" formatCode="0.0%">
                  <c:v>4.3394267378542586E-2</c:v>
                </c:pt>
                <c:pt idx="2494" formatCode="0.0%">
                  <c:v>5.4012782270181324E-2</c:v>
                </c:pt>
                <c:pt idx="2495" formatCode="0.0%">
                  <c:v>5.4012782270181324E-2</c:v>
                </c:pt>
                <c:pt idx="2496" formatCode="0.0%">
                  <c:v>5.4012782270181324E-2</c:v>
                </c:pt>
                <c:pt idx="2497" formatCode="0.0%">
                  <c:v>4.7917966654941378E-2</c:v>
                </c:pt>
                <c:pt idx="2498" formatCode="0.0%">
                  <c:v>5.5696381553597678E-2</c:v>
                </c:pt>
                <c:pt idx="2499" formatCode="0.0%">
                  <c:v>6.4513144287684676E-2</c:v>
                </c:pt>
                <c:pt idx="2500" formatCode="0.0%">
                  <c:v>7.6931178883583556E-2</c:v>
                </c:pt>
                <c:pt idx="2501" formatCode="0.0%">
                  <c:v>7.5332566285547339E-2</c:v>
                </c:pt>
                <c:pt idx="2502" formatCode="0.0%">
                  <c:v>7.5332566285547339E-2</c:v>
                </c:pt>
                <c:pt idx="2503" formatCode="0.0%">
                  <c:v>7.5332566285547339E-2</c:v>
                </c:pt>
                <c:pt idx="2504" formatCode="0.0%">
                  <c:v>7.5332566285547339E-2</c:v>
                </c:pt>
                <c:pt idx="2505" formatCode="0.0%">
                  <c:v>6.5920733158996436E-2</c:v>
                </c:pt>
                <c:pt idx="2506" formatCode="0.0%">
                  <c:v>6.5920733158996436E-2</c:v>
                </c:pt>
                <c:pt idx="2507" formatCode="0.0%">
                  <c:v>6.5920733158996436E-2</c:v>
                </c:pt>
                <c:pt idx="2508" formatCode="0.0%">
                  <c:v>6.5920733158996436E-2</c:v>
                </c:pt>
                <c:pt idx="2509" formatCode="0.0%">
                  <c:v>6.5920733158996436E-2</c:v>
                </c:pt>
                <c:pt idx="2510" formatCode="0.0%">
                  <c:v>6.5920733158996436E-2</c:v>
                </c:pt>
                <c:pt idx="2511" formatCode="0.0%">
                  <c:v>6.5920733158996436E-2</c:v>
                </c:pt>
                <c:pt idx="2512" formatCode="0.0%">
                  <c:v>6.5920733158996436E-2</c:v>
                </c:pt>
                <c:pt idx="2513" formatCode="0.0%">
                  <c:v>6.5920733158996436E-2</c:v>
                </c:pt>
                <c:pt idx="2514" formatCode="0.0%">
                  <c:v>5.7906117993389586E-2</c:v>
                </c:pt>
                <c:pt idx="2515" formatCode="0.0%">
                  <c:v>5.7906117993389586E-2</c:v>
                </c:pt>
                <c:pt idx="2516" formatCode="0.0%">
                  <c:v>5.7906117993389586E-2</c:v>
                </c:pt>
                <c:pt idx="2517" formatCode="0.0%">
                  <c:v>5.7906117993389586E-2</c:v>
                </c:pt>
                <c:pt idx="2518" formatCode="0.0%">
                  <c:v>5.7906117993389586E-2</c:v>
                </c:pt>
                <c:pt idx="2519" formatCode="0.0%">
                  <c:v>5.7906117993389586E-2</c:v>
                </c:pt>
                <c:pt idx="2520" formatCode="0.0%">
                  <c:v>5.7906117993389586E-2</c:v>
                </c:pt>
                <c:pt idx="2521" formatCode="0.0%">
                  <c:v>6.3681128211455232E-2</c:v>
                </c:pt>
                <c:pt idx="2522" formatCode="0.0%">
                  <c:v>5.1295026182088366E-2</c:v>
                </c:pt>
                <c:pt idx="2523" formatCode="0.0%">
                  <c:v>4.3976263492490758E-2</c:v>
                </c:pt>
                <c:pt idx="2524" formatCode="0.0%">
                  <c:v>4.3976263492490758E-2</c:v>
                </c:pt>
                <c:pt idx="2525" formatCode="0.0%">
                  <c:v>4.624788060881746E-2</c:v>
                </c:pt>
                <c:pt idx="2526" formatCode="0.0%">
                  <c:v>4.624788060881746E-2</c:v>
                </c:pt>
                <c:pt idx="2527" formatCode="0.0%">
                  <c:v>4.624788060881746E-2</c:v>
                </c:pt>
                <c:pt idx="2528" formatCode="0.0%">
                  <c:v>4.624788060881746E-2</c:v>
                </c:pt>
                <c:pt idx="2529" formatCode="0.0%">
                  <c:v>5.4000852263800803E-2</c:v>
                </c:pt>
                <c:pt idx="2530" formatCode="0.0%">
                  <c:v>5.4000852263800803E-2</c:v>
                </c:pt>
                <c:pt idx="2531" formatCode="0.0%">
                  <c:v>5.4000852263800803E-2</c:v>
                </c:pt>
                <c:pt idx="2532" formatCode="0.0%">
                  <c:v>5.4000852263800803E-2</c:v>
                </c:pt>
                <c:pt idx="2533" formatCode="0.0%">
                  <c:v>5.4000852263800803E-2</c:v>
                </c:pt>
                <c:pt idx="2534" formatCode="0.0%">
                  <c:v>5.5275989484864674E-2</c:v>
                </c:pt>
                <c:pt idx="2535" formatCode="0.0%">
                  <c:v>5.5275989484864674E-2</c:v>
                </c:pt>
                <c:pt idx="2536" formatCode="0.0%">
                  <c:v>5.0064518511323611E-2</c:v>
                </c:pt>
                <c:pt idx="2537" formatCode="0.0%">
                  <c:v>5.0064518511323611E-2</c:v>
                </c:pt>
                <c:pt idx="2538" formatCode="0.0%">
                  <c:v>5.829341180285811E-2</c:v>
                </c:pt>
                <c:pt idx="2539" formatCode="0.0%">
                  <c:v>5.829341180285811E-2</c:v>
                </c:pt>
                <c:pt idx="2540" formatCode="0.0%">
                  <c:v>5.829341180285811E-2</c:v>
                </c:pt>
                <c:pt idx="2541" formatCode="0.0%">
                  <c:v>5.829341180285811E-2</c:v>
                </c:pt>
                <c:pt idx="2542" formatCode="0.0%">
                  <c:v>5.829341180285811E-2</c:v>
                </c:pt>
                <c:pt idx="2543" formatCode="0.0%">
                  <c:v>1.9259566406870661E-2</c:v>
                </c:pt>
                <c:pt idx="2544" formatCode="0.0%">
                  <c:v>1.9259566406870661E-2</c:v>
                </c:pt>
                <c:pt idx="2545" formatCode="0.0%">
                  <c:v>1.8650810382198534E-2</c:v>
                </c:pt>
                <c:pt idx="2546" formatCode="0.0%">
                  <c:v>1.8650810382198534E-2</c:v>
                </c:pt>
                <c:pt idx="2547" formatCode="0.0%">
                  <c:v>4.8227218215155042E-2</c:v>
                </c:pt>
                <c:pt idx="2548" formatCode="0.0%">
                  <c:v>4.8227218215155042E-2</c:v>
                </c:pt>
                <c:pt idx="2549" formatCode="0.0%">
                  <c:v>4.8227218215155042E-2</c:v>
                </c:pt>
                <c:pt idx="2550" formatCode="0.0%">
                  <c:v>3.698710951081486E-2</c:v>
                </c:pt>
                <c:pt idx="2551" formatCode="0.0%">
                  <c:v>1.1904089346544204E-2</c:v>
                </c:pt>
                <c:pt idx="2552" formatCode="0.0%">
                  <c:v>1.1904089346544204E-2</c:v>
                </c:pt>
                <c:pt idx="2553" formatCode="0.0%">
                  <c:v>1.1904089346544204E-2</c:v>
                </c:pt>
                <c:pt idx="2554" formatCode="0.0%">
                  <c:v>6.1560419439395924E-3</c:v>
                </c:pt>
                <c:pt idx="2555" formatCode="0.0%">
                  <c:v>6.1560419439395924E-3</c:v>
                </c:pt>
                <c:pt idx="2556" formatCode="0.0%">
                  <c:v>6.1560419439395924E-3</c:v>
                </c:pt>
                <c:pt idx="2557" formatCode="0.0%">
                  <c:v>6.1560419439395924E-3</c:v>
                </c:pt>
                <c:pt idx="2558" formatCode="0.0%">
                  <c:v>6.1560419439395924E-3</c:v>
                </c:pt>
                <c:pt idx="2559" formatCode="0.0%">
                  <c:v>6.1560419439395924E-3</c:v>
                </c:pt>
                <c:pt idx="2560" formatCode="0.0%">
                  <c:v>5.278677935361055E-3</c:v>
                </c:pt>
                <c:pt idx="2561" formatCode="0.0%">
                  <c:v>1.7597116955783337E-2</c:v>
                </c:pt>
                <c:pt idx="2562" formatCode="0.0%">
                  <c:v>1.7597116955783337E-2</c:v>
                </c:pt>
                <c:pt idx="2563" formatCode="0.0%">
                  <c:v>1.7597116955783337E-2</c:v>
                </c:pt>
                <c:pt idx="2564" formatCode="0.0%">
                  <c:v>1.7597116955783337E-2</c:v>
                </c:pt>
                <c:pt idx="2565" formatCode="0.0%">
                  <c:v>1.7597116955783337E-2</c:v>
                </c:pt>
                <c:pt idx="2566" formatCode="0.0%">
                  <c:v>1.7597116955783337E-2</c:v>
                </c:pt>
                <c:pt idx="2567" formatCode="0.0%">
                  <c:v>1.7597116955783337E-2</c:v>
                </c:pt>
                <c:pt idx="2568" formatCode="0.0%">
                  <c:v>1.4388865235870905E-2</c:v>
                </c:pt>
                <c:pt idx="2569" formatCode="0.0%">
                  <c:v>1.4388865235870905E-2</c:v>
                </c:pt>
                <c:pt idx="2570" formatCode="0.0%">
                  <c:v>1.4388865235870905E-2</c:v>
                </c:pt>
                <c:pt idx="2571" formatCode="0.0%">
                  <c:v>1.4388865235870905E-2</c:v>
                </c:pt>
                <c:pt idx="2572" formatCode="0.0%">
                  <c:v>1.4388865235870905E-2</c:v>
                </c:pt>
                <c:pt idx="2573" formatCode="0.0%">
                  <c:v>1.1649072307564644E-2</c:v>
                </c:pt>
                <c:pt idx="2574" formatCode="0.0%">
                  <c:v>2.1311215608951911E-2</c:v>
                </c:pt>
                <c:pt idx="2575" formatCode="0.0%">
                  <c:v>2.1311215608951911E-2</c:v>
                </c:pt>
                <c:pt idx="2576" formatCode="0.0%">
                  <c:v>2.1484091397697757E-2</c:v>
                </c:pt>
                <c:pt idx="2577" formatCode="0.0%">
                  <c:v>2.0499829977864561E-2</c:v>
                </c:pt>
                <c:pt idx="2578" formatCode="0.0%">
                  <c:v>2.0499829977864561E-2</c:v>
                </c:pt>
                <c:pt idx="2579" formatCode="0.0%">
                  <c:v>2.3584333926602606E-2</c:v>
                </c:pt>
                <c:pt idx="2580" formatCode="0.0%">
                  <c:v>2.4345948549603324E-2</c:v>
                </c:pt>
                <c:pt idx="2581" formatCode="0.0%">
                  <c:v>1.9151884622662652E-2</c:v>
                </c:pt>
                <c:pt idx="2582" formatCode="0.0%">
                  <c:v>1.9199697654582588E-2</c:v>
                </c:pt>
                <c:pt idx="2583" formatCode="0.0%">
                  <c:v>1.9199697654582588E-2</c:v>
                </c:pt>
                <c:pt idx="2584" formatCode="0.0%">
                  <c:v>1.9199697654582588E-2</c:v>
                </c:pt>
                <c:pt idx="2585" formatCode="0.0%">
                  <c:v>1.9199697654582588E-2</c:v>
                </c:pt>
                <c:pt idx="2586" formatCode="0.0%">
                  <c:v>1.9199697654582588E-2</c:v>
                </c:pt>
                <c:pt idx="2587" formatCode="0.0%">
                  <c:v>7.3597642602585755E-3</c:v>
                </c:pt>
                <c:pt idx="2588" formatCode="0.0%">
                  <c:v>7.3597642602585755E-3</c:v>
                </c:pt>
                <c:pt idx="2589" formatCode="0.0%">
                  <c:v>7.3597642602585755E-3</c:v>
                </c:pt>
                <c:pt idx="2590" formatCode="0.0%">
                  <c:v>-4.5140815384487436E-3</c:v>
                </c:pt>
                <c:pt idx="2591" formatCode="0.0%">
                  <c:v>-4.5140815384487436E-3</c:v>
                </c:pt>
                <c:pt idx="2592" formatCode="0.0%">
                  <c:v>-4.5140815384487436E-3</c:v>
                </c:pt>
                <c:pt idx="2593" formatCode="0.0%">
                  <c:v>-3.3819935019555004E-3</c:v>
                </c:pt>
                <c:pt idx="2594" formatCode="0.0%">
                  <c:v>-3.3819935019555004E-3</c:v>
                </c:pt>
                <c:pt idx="2595" formatCode="0.0%">
                  <c:v>-3.3819935019555004E-3</c:v>
                </c:pt>
                <c:pt idx="2596" formatCode="0.0%">
                  <c:v>-3.3819935019555004E-3</c:v>
                </c:pt>
                <c:pt idx="2597" formatCode="0.0%">
                  <c:v>-1.5389366143909878E-4</c:v>
                </c:pt>
                <c:pt idx="2598" formatCode="0.0%">
                  <c:v>1.3836467784344013E-2</c:v>
                </c:pt>
                <c:pt idx="2599" formatCode="0.0%">
                  <c:v>1.3836467784344013E-2</c:v>
                </c:pt>
                <c:pt idx="2600" formatCode="0.0%">
                  <c:v>-1.0668460403950295E-3</c:v>
                </c:pt>
                <c:pt idx="2601" formatCode="0.0%">
                  <c:v>-1.0668460403950295E-3</c:v>
                </c:pt>
                <c:pt idx="2602" formatCode="0.0%">
                  <c:v>4.9526437735302863E-3</c:v>
                </c:pt>
                <c:pt idx="2603" formatCode="0.0%">
                  <c:v>3.9902660374451001E-3</c:v>
                </c:pt>
                <c:pt idx="2604" formatCode="0.0%">
                  <c:v>3.9902660374451001E-3</c:v>
                </c:pt>
                <c:pt idx="2605" formatCode="0.0%">
                  <c:v>3.9902660374451001E-3</c:v>
                </c:pt>
                <c:pt idx="2606" formatCode="0.0%">
                  <c:v>3.9902660374451001E-3</c:v>
                </c:pt>
                <c:pt idx="2607" formatCode="0.0%">
                  <c:v>3.9902660374451001E-3</c:v>
                </c:pt>
                <c:pt idx="2608" formatCode="0.0%">
                  <c:v>3.9902660374451001E-3</c:v>
                </c:pt>
                <c:pt idx="2609" formatCode="0.0%">
                  <c:v>8.6311701046952773E-3</c:v>
                </c:pt>
                <c:pt idx="2610" formatCode="0.0%">
                  <c:v>8.6311701046952773E-3</c:v>
                </c:pt>
                <c:pt idx="2611" formatCode="0.0%">
                  <c:v>5.7194157370636742E-3</c:v>
                </c:pt>
                <c:pt idx="2612" formatCode="0.0%">
                  <c:v>2.0092994128127109E-2</c:v>
                </c:pt>
                <c:pt idx="2613" formatCode="0.0%">
                  <c:v>2.0092994128127109E-2</c:v>
                </c:pt>
                <c:pt idx="2614" formatCode="0.0%">
                  <c:v>2.0092994128127109E-2</c:v>
                </c:pt>
                <c:pt idx="2615" formatCode="0.0%">
                  <c:v>2.0092994128127109E-2</c:v>
                </c:pt>
                <c:pt idx="2616" formatCode="0.0%">
                  <c:v>2.0092994128127109E-2</c:v>
                </c:pt>
                <c:pt idx="2617" formatCode="0.0%">
                  <c:v>9.7264128336490615E-3</c:v>
                </c:pt>
                <c:pt idx="2618" formatCode="0.0%">
                  <c:v>9.7264128336490615E-3</c:v>
                </c:pt>
                <c:pt idx="2619" formatCode="0.0%">
                  <c:v>7.8857328421296034E-3</c:v>
                </c:pt>
                <c:pt idx="2620" formatCode="0.0%">
                  <c:v>-2.7327820495091333E-3</c:v>
                </c:pt>
                <c:pt idx="2621" formatCode="0.0%">
                  <c:v>-2.7327820495091333E-3</c:v>
                </c:pt>
                <c:pt idx="2622" formatCode="0.0%">
                  <c:v>-2.7327820495091333E-3</c:v>
                </c:pt>
                <c:pt idx="2623" formatCode="0.0%">
                  <c:v>-2.7327820495091333E-3</c:v>
                </c:pt>
                <c:pt idx="2624" formatCode="0.0%">
                  <c:v>-1.0511196948165423E-2</c:v>
                </c:pt>
                <c:pt idx="2625" formatCode="0.0%">
                  <c:v>-1.9327959682252423E-2</c:v>
                </c:pt>
                <c:pt idx="2626" formatCode="0.0%">
                  <c:v>-3.17459942781513E-2</c:v>
                </c:pt>
                <c:pt idx="2627" formatCode="0.0%">
                  <c:v>-3.014738168011508E-2</c:v>
                </c:pt>
                <c:pt idx="2628" formatCode="0.0%">
                  <c:v>-3.014738168011508E-2</c:v>
                </c:pt>
                <c:pt idx="2629" formatCode="0.0%">
                  <c:v>-1.3114735775464466E-2</c:v>
                </c:pt>
                <c:pt idx="2630" formatCode="0.0%">
                  <c:v>-1.3114735775464466E-2</c:v>
                </c:pt>
                <c:pt idx="2631" formatCode="0.0%">
                  <c:v>-3.7029026489135697E-3</c:v>
                </c:pt>
                <c:pt idx="2632" formatCode="0.0%">
                  <c:v>-3.7029026489135697E-3</c:v>
                </c:pt>
                <c:pt idx="2633" formatCode="0.0%">
                  <c:v>-3.7029026489135697E-3</c:v>
                </c:pt>
                <c:pt idx="2634" formatCode="0.0%">
                  <c:v>-3.7029026489135697E-3</c:v>
                </c:pt>
                <c:pt idx="2635" formatCode="0.0%">
                  <c:v>-3.7029026489135697E-3</c:v>
                </c:pt>
                <c:pt idx="2636" formatCode="0.0%">
                  <c:v>-3.7029026489135697E-3</c:v>
                </c:pt>
                <c:pt idx="2637" formatCode="0.0%">
                  <c:v>-3.7029026489135697E-3</c:v>
                </c:pt>
                <c:pt idx="2638" formatCode="0.0%">
                  <c:v>-3.7029026489135697E-3</c:v>
                </c:pt>
                <c:pt idx="2639" formatCode="0.0%">
                  <c:v>-3.7029026489135697E-3</c:v>
                </c:pt>
                <c:pt idx="2640" formatCode="0.0%">
                  <c:v>-3.7029026489135697E-3</c:v>
                </c:pt>
                <c:pt idx="2641" formatCode="0.0%">
                  <c:v>-3.7029026489135697E-3</c:v>
                </c:pt>
                <c:pt idx="2642" formatCode="0.0%">
                  <c:v>-3.7029026489135697E-3</c:v>
                </c:pt>
                <c:pt idx="2643" formatCode="0.0%">
                  <c:v>-3.7029026489135697E-3</c:v>
                </c:pt>
                <c:pt idx="2644" formatCode="0.0%">
                  <c:v>-7.3153866573441913E-3</c:v>
                </c:pt>
                <c:pt idx="2645" formatCode="0.0%">
                  <c:v>-2.7614717222582044E-3</c:v>
                </c:pt>
                <c:pt idx="2646" formatCode="0.0%">
                  <c:v>-2.7614717222582044E-3</c:v>
                </c:pt>
                <c:pt idx="2647" formatCode="0.0%">
                  <c:v>-2.7614717222582044E-3</c:v>
                </c:pt>
                <c:pt idx="2648" formatCode="0.0%">
                  <c:v>-2.7614717222582044E-3</c:v>
                </c:pt>
                <c:pt idx="2649" formatCode="0.0%">
                  <c:v>-2.7614717222582044E-3</c:v>
                </c:pt>
                <c:pt idx="2650" formatCode="0.0%">
                  <c:v>-2.7614717222582044E-3</c:v>
                </c:pt>
                <c:pt idx="2651" formatCode="0.0%">
                  <c:v>-2.7614717222582044E-3</c:v>
                </c:pt>
                <c:pt idx="2652" formatCode="0.0%">
                  <c:v>-2.7614717222582044E-3</c:v>
                </c:pt>
                <c:pt idx="2653" formatCode="0.0%">
                  <c:v>-2.7614717222582044E-3</c:v>
                </c:pt>
                <c:pt idx="2654" formatCode="0.0%">
                  <c:v>-2.7614717222582044E-3</c:v>
                </c:pt>
                <c:pt idx="2655" formatCode="0.0%">
                  <c:v>-2.7614717222582044E-3</c:v>
                </c:pt>
                <c:pt idx="2656" formatCode="0.0%">
                  <c:v>-3.6685344424385257E-3</c:v>
                </c:pt>
                <c:pt idx="2657" formatCode="0.0%">
                  <c:v>-3.6685344424385257E-3</c:v>
                </c:pt>
                <c:pt idx="2658" formatCode="0.0%">
                  <c:v>-3.6685344424385257E-3</c:v>
                </c:pt>
                <c:pt idx="2659" formatCode="0.0%">
                  <c:v>-3.6685344424385257E-3</c:v>
                </c:pt>
                <c:pt idx="2660" formatCode="0.0%">
                  <c:v>-3.6685344424385257E-3</c:v>
                </c:pt>
                <c:pt idx="2661" formatCode="0.0%">
                  <c:v>-8.7555809116455835E-4</c:v>
                </c:pt>
                <c:pt idx="2662" formatCode="0.0%">
                  <c:v>-8.7555809116455835E-4</c:v>
                </c:pt>
                <c:pt idx="2663" formatCode="0.0%">
                  <c:v>-8.7555809116455835E-4</c:v>
                </c:pt>
                <c:pt idx="2664" formatCode="0.0%">
                  <c:v>-8.4948695868672852E-4</c:v>
                </c:pt>
                <c:pt idx="2665" formatCode="0.0%">
                  <c:v>-8.4948695868672852E-4</c:v>
                </c:pt>
                <c:pt idx="2666" formatCode="0.0%">
                  <c:v>-8.4948695868672852E-4</c:v>
                </c:pt>
                <c:pt idx="2667" formatCode="0.0%">
                  <c:v>-8.4948695868672852E-4</c:v>
                </c:pt>
                <c:pt idx="2668" formatCode="0.0%">
                  <c:v>-6.0897814394586143E-3</c:v>
                </c:pt>
                <c:pt idx="2669" formatCode="0.0%">
                  <c:v>-7.4550224941419222E-3</c:v>
                </c:pt>
                <c:pt idx="2670" formatCode="0.0%">
                  <c:v>-7.4550224941419222E-3</c:v>
                </c:pt>
                <c:pt idx="2671" formatCode="0.0%">
                  <c:v>-7.4550224941419222E-3</c:v>
                </c:pt>
                <c:pt idx="2672" formatCode="0.0%">
                  <c:v>-7.4550224941419222E-3</c:v>
                </c:pt>
                <c:pt idx="2673" formatCode="0.0%">
                  <c:v>-7.4550224941419222E-3</c:v>
                </c:pt>
                <c:pt idx="2674" formatCode="0.0%">
                  <c:v>-7.4964789993583903E-3</c:v>
                </c:pt>
                <c:pt idx="2675" formatCode="0.0%">
                  <c:v>-7.4964789993583903E-3</c:v>
                </c:pt>
                <c:pt idx="2676" formatCode="0.0%">
                  <c:v>3.7436297049817909E-3</c:v>
                </c:pt>
                <c:pt idx="2677" formatCode="0.0%">
                  <c:v>3.7436297049817909E-3</c:v>
                </c:pt>
                <c:pt idx="2678" formatCode="0.0%">
                  <c:v>3.7436297049817909E-3</c:v>
                </c:pt>
                <c:pt idx="2679" formatCode="0.0%">
                  <c:v>-2.0778444287591551E-2</c:v>
                </c:pt>
                <c:pt idx="2680" formatCode="0.0%">
                  <c:v>-1.9517435183600357E-2</c:v>
                </c:pt>
                <c:pt idx="2681" formatCode="0.0%">
                  <c:v>-3.4348100664554848E-2</c:v>
                </c:pt>
                <c:pt idx="2682" formatCode="0.0%">
                  <c:v>-3.4348100664554848E-2</c:v>
                </c:pt>
                <c:pt idx="2683" formatCode="0.0%">
                  <c:v>-3.4348100664554848E-2</c:v>
                </c:pt>
                <c:pt idx="2684" formatCode="0.0%">
                  <c:v>-3.4348100664554848E-2</c:v>
                </c:pt>
                <c:pt idx="2685" formatCode="0.0%">
                  <c:v>-3.4366799593106227E-2</c:v>
                </c:pt>
                <c:pt idx="2686" formatCode="0.0%">
                  <c:v>-3.3489435584527688E-2</c:v>
                </c:pt>
                <c:pt idx="2687" formatCode="0.0%">
                  <c:v>-3.3489435584527688E-2</c:v>
                </c:pt>
                <c:pt idx="2688" formatCode="0.0%">
                  <c:v>-3.3489435584527688E-2</c:v>
                </c:pt>
                <c:pt idx="2689" formatCode="0.0%">
                  <c:v>-3.3489435584527688E-2</c:v>
                </c:pt>
                <c:pt idx="2690" formatCode="0.0%">
                  <c:v>-3.3489435584527688E-2</c:v>
                </c:pt>
                <c:pt idx="2691" formatCode="0.0%">
                  <c:v>-3.3489435584527688E-2</c:v>
                </c:pt>
                <c:pt idx="2692" formatCode="0.0%">
                  <c:v>-3.3489435584527688E-2</c:v>
                </c:pt>
                <c:pt idx="2693" formatCode="0.0%">
                  <c:v>-3.3489435584527688E-2</c:v>
                </c:pt>
                <c:pt idx="2694" formatCode="0.0%">
                  <c:v>-3.0281183864615247E-2</c:v>
                </c:pt>
                <c:pt idx="2695" formatCode="0.0%">
                  <c:v>-3.0281183864615247E-2</c:v>
                </c:pt>
                <c:pt idx="2696" formatCode="0.0%">
                  <c:v>-3.5236764097819041E-2</c:v>
                </c:pt>
                <c:pt idx="2697" formatCode="0.0%">
                  <c:v>-3.5236764097819041E-2</c:v>
                </c:pt>
                <c:pt idx="2698" formatCode="0.0%">
                  <c:v>-3.4755222423628301E-2</c:v>
                </c:pt>
                <c:pt idx="2699" formatCode="0.0%">
                  <c:v>-3.2015429495322045E-2</c:v>
                </c:pt>
                <c:pt idx="2700" formatCode="0.0%">
                  <c:v>-4.1677572796709313E-2</c:v>
                </c:pt>
                <c:pt idx="2701" formatCode="0.0%">
                  <c:v>-4.1677572796709313E-2</c:v>
                </c:pt>
                <c:pt idx="2702" formatCode="0.0%">
                  <c:v>-4.1850448585455162E-2</c:v>
                </c:pt>
                <c:pt idx="2703" formatCode="0.0%">
                  <c:v>-4.0866187165621966E-2</c:v>
                </c:pt>
                <c:pt idx="2704" formatCode="0.0%">
                  <c:v>-4.0866187165621966E-2</c:v>
                </c:pt>
                <c:pt idx="2705" formatCode="0.0%">
                  <c:v>-4.3950691114360008E-2</c:v>
                </c:pt>
                <c:pt idx="2706" formatCode="0.0%">
                  <c:v>-3.8551948342580619E-2</c:v>
                </c:pt>
                <c:pt idx="2707" formatCode="0.0%">
                  <c:v>-3.3357884415639943E-2</c:v>
                </c:pt>
                <c:pt idx="2708" formatCode="0.0%">
                  <c:v>-3.3405697447559883E-2</c:v>
                </c:pt>
                <c:pt idx="2709" formatCode="0.0%">
                  <c:v>-3.3405697447559883E-2</c:v>
                </c:pt>
                <c:pt idx="2710" formatCode="0.0%">
                  <c:v>-3.3405697447559883E-2</c:v>
                </c:pt>
                <c:pt idx="2711" formatCode="0.0%">
                  <c:v>-3.7203348203139024E-2</c:v>
                </c:pt>
                <c:pt idx="2712" formatCode="0.0%">
                  <c:v>-3.7203348203139024E-2</c:v>
                </c:pt>
                <c:pt idx="2713" formatCode="0.0%">
                  <c:v>-4.0190125054917245E-2</c:v>
                </c:pt>
                <c:pt idx="2714" formatCode="0.0%">
                  <c:v>-4.0190125054917245E-2</c:v>
                </c:pt>
                <c:pt idx="2715" formatCode="0.0%">
                  <c:v>-4.0190125054917245E-2</c:v>
                </c:pt>
                <c:pt idx="2716" formatCode="0.0%">
                  <c:v>-4.0190125054917245E-2</c:v>
                </c:pt>
                <c:pt idx="2717" formatCode="0.0%">
                  <c:v>-4.0190125054917245E-2</c:v>
                </c:pt>
                <c:pt idx="2718" formatCode="0.0%">
                  <c:v>-4.0190125054917245E-2</c:v>
                </c:pt>
                <c:pt idx="2719" formatCode="0.0%">
                  <c:v>-4.0190125054917245E-2</c:v>
                </c:pt>
                <c:pt idx="2720" formatCode="0.0%">
                  <c:v>-1.7966623966282139E-2</c:v>
                </c:pt>
                <c:pt idx="2721" formatCode="0.0%">
                  <c:v>-1.7966623966282139E-2</c:v>
                </c:pt>
                <c:pt idx="2722" formatCode="0.0%">
                  <c:v>-1.7966623966282139E-2</c:v>
                </c:pt>
                <c:pt idx="2723" formatCode="0.0%">
                  <c:v>-1.6015864464419303E-2</c:v>
                </c:pt>
                <c:pt idx="2724" formatCode="0.0%">
                  <c:v>-1.6015864464419303E-2</c:v>
                </c:pt>
                <c:pt idx="2725" formatCode="0.0%">
                  <c:v>-1.6015864464419303E-2</c:v>
                </c:pt>
                <c:pt idx="2726" formatCode="0.0%">
                  <c:v>-8.5350401413437759E-3</c:v>
                </c:pt>
                <c:pt idx="2727" formatCode="0.0%">
                  <c:v>-8.5350401413437759E-3</c:v>
                </c:pt>
                <c:pt idx="2728" formatCode="0.0%">
                  <c:v>-1.4554529955269088E-2</c:v>
                </c:pt>
                <c:pt idx="2729" formatCode="0.0%">
                  <c:v>-1.2469085190320054E-2</c:v>
                </c:pt>
                <c:pt idx="2730" formatCode="0.0%">
                  <c:v>-1.2469085190320054E-2</c:v>
                </c:pt>
                <c:pt idx="2731" formatCode="0.0%">
                  <c:v>-1.2469085190320054E-2</c:v>
                </c:pt>
                <c:pt idx="2732" formatCode="0.0%">
                  <c:v>-1.2469085190320054E-2</c:v>
                </c:pt>
                <c:pt idx="2733" formatCode="0.0%">
                  <c:v>-1.2469085190320054E-2</c:v>
                </c:pt>
                <c:pt idx="2734" formatCode="0.0%">
                  <c:v>-1.2469085190320054E-2</c:v>
                </c:pt>
                <c:pt idx="2735" formatCode="0.0%">
                  <c:v>-1.2469085190320054E-2</c:v>
                </c:pt>
                <c:pt idx="2736" formatCode="0.0%">
                  <c:v>-1.512255556670458E-2</c:v>
                </c:pt>
                <c:pt idx="2737" formatCode="0.0%">
                  <c:v>-1.2210801199072979E-2</c:v>
                </c:pt>
                <c:pt idx="2738" formatCode="0.0%">
                  <c:v>-1.2210801199072979E-2</c:v>
                </c:pt>
                <c:pt idx="2739" formatCode="0.0%">
                  <c:v>-6.3895005307182179E-3</c:v>
                </c:pt>
                <c:pt idx="2740" formatCode="0.0%">
                  <c:v>-6.3895005307182179E-3</c:v>
                </c:pt>
                <c:pt idx="2741" formatCode="0.0%">
                  <c:v>-6.3895005307182179E-3</c:v>
                </c:pt>
                <c:pt idx="2742" formatCode="0.0%">
                  <c:v>-4.230087676857756E-3</c:v>
                </c:pt>
                <c:pt idx="2743" formatCode="0.0%">
                  <c:v>9.824044819217663E-3</c:v>
                </c:pt>
                <c:pt idx="2744" formatCode="0.0%">
                  <c:v>9.824044819217663E-3</c:v>
                </c:pt>
                <c:pt idx="2745" formatCode="0.0%">
                  <c:v>1.8204495121243187E-2</c:v>
                </c:pt>
                <c:pt idx="2746" formatCode="0.0%">
                  <c:v>1.8204495121243187E-2</c:v>
                </c:pt>
                <c:pt idx="2747" formatCode="0.0%">
                  <c:v>2.2087723126639765E-2</c:v>
                </c:pt>
                <c:pt idx="2748" formatCode="0.0%">
                  <c:v>2.2087723126639765E-2</c:v>
                </c:pt>
                <c:pt idx="2749" formatCode="0.0%">
                  <c:v>2.2087723126639765E-2</c:v>
                </c:pt>
                <c:pt idx="2750" formatCode="0.0%">
                  <c:v>2.2087723126639765E-2</c:v>
                </c:pt>
                <c:pt idx="2751" formatCode="0.0%">
                  <c:v>1.9630396064334466E-2</c:v>
                </c:pt>
                <c:pt idx="2752" formatCode="0.0%">
                  <c:v>1.9630396064334466E-2</c:v>
                </c:pt>
                <c:pt idx="2753" formatCode="0.0%">
                  <c:v>1.9630396064334466E-2</c:v>
                </c:pt>
                <c:pt idx="2754" formatCode="0.0%">
                  <c:v>1.9630396064334466E-2</c:v>
                </c:pt>
                <c:pt idx="2755" formatCode="0.0%">
                  <c:v>2.5977501596838402E-3</c:v>
                </c:pt>
                <c:pt idx="2756" formatCode="0.0%">
                  <c:v>2.5977501596838402E-3</c:v>
                </c:pt>
                <c:pt idx="2757" formatCode="0.0%">
                  <c:v>-2.0393304801711743E-3</c:v>
                </c:pt>
                <c:pt idx="2758" formatCode="0.0%">
                  <c:v>6.4472450972509615E-3</c:v>
                </c:pt>
                <c:pt idx="2759" formatCode="0.0%">
                  <c:v>6.4472450972509615E-3</c:v>
                </c:pt>
                <c:pt idx="2760" formatCode="0.0%">
                  <c:v>6.4472450972509615E-3</c:v>
                </c:pt>
                <c:pt idx="2761" formatCode="0.0%">
                  <c:v>6.4472450972509615E-3</c:v>
                </c:pt>
                <c:pt idx="2762" formatCode="0.0%">
                  <c:v>6.4472450972509615E-3</c:v>
                </c:pt>
                <c:pt idx="2763" formatCode="0.0%">
                  <c:v>6.4472450972509615E-3</c:v>
                </c:pt>
                <c:pt idx="2764" formatCode="0.0%">
                  <c:v>6.4472450972509615E-3</c:v>
                </c:pt>
                <c:pt idx="2765" formatCode="0.0%">
                  <c:v>6.4472450972509615E-3</c:v>
                </c:pt>
                <c:pt idx="2766" formatCode="0.0%">
                  <c:v>6.4472450972509615E-3</c:v>
                </c:pt>
                <c:pt idx="2767" formatCode="0.0%">
                  <c:v>6.4472450972509615E-3</c:v>
                </c:pt>
                <c:pt idx="2768" formatCode="0.0%">
                  <c:v>8.2109990712091342E-3</c:v>
                </c:pt>
                <c:pt idx="2769" formatCode="0.0%">
                  <c:v>8.2109990712091342E-3</c:v>
                </c:pt>
                <c:pt idx="2770" formatCode="0.0%">
                  <c:v>1.1823483079639758E-2</c:v>
                </c:pt>
                <c:pt idx="2771" formatCode="0.0%">
                  <c:v>7.2695681445537706E-3</c:v>
                </c:pt>
                <c:pt idx="2772" formatCode="0.0%">
                  <c:v>1.3834109906870718E-2</c:v>
                </c:pt>
                <c:pt idx="2773" formatCode="0.0%">
                  <c:v>1.3834109906870718E-2</c:v>
                </c:pt>
                <c:pt idx="2774" formatCode="0.0%">
                  <c:v>1.3098806191629023E-2</c:v>
                </c:pt>
                <c:pt idx="2775" formatCode="0.0%">
                  <c:v>1.3098806191629023E-2</c:v>
                </c:pt>
                <c:pt idx="2776" formatCode="0.0%">
                  <c:v>1.3098806191629023E-2</c:v>
                </c:pt>
                <c:pt idx="2777" formatCode="0.0%">
                  <c:v>1.3098806191629023E-2</c:v>
                </c:pt>
                <c:pt idx="2778" formatCode="0.0%">
                  <c:v>1.3098806191629023E-2</c:v>
                </c:pt>
                <c:pt idx="2779" formatCode="0.0%">
                  <c:v>1.3098806191629023E-2</c:v>
                </c:pt>
                <c:pt idx="2780" formatCode="0.0%">
                  <c:v>1.3098806191629023E-2</c:v>
                </c:pt>
                <c:pt idx="2781" formatCode="0.0%">
                  <c:v>1.3098806191629023E-2</c:v>
                </c:pt>
                <c:pt idx="2782" formatCode="0.0%">
                  <c:v>1.4005868911809341E-2</c:v>
                </c:pt>
                <c:pt idx="2783" formatCode="0.0%">
                  <c:v>1.4005868911809341E-2</c:v>
                </c:pt>
                <c:pt idx="2784" formatCode="0.0%">
                  <c:v>1.4005868911809341E-2</c:v>
                </c:pt>
                <c:pt idx="2785" formatCode="0.0%">
                  <c:v>1.4005868911809341E-2</c:v>
                </c:pt>
                <c:pt idx="2786" formatCode="0.0%">
                  <c:v>1.4005868911809341E-2</c:v>
                </c:pt>
                <c:pt idx="2787" formatCode="0.0%">
                  <c:v>1.1212892560535377E-2</c:v>
                </c:pt>
                <c:pt idx="2788" formatCode="0.0%">
                  <c:v>1.1212892560535377E-2</c:v>
                </c:pt>
                <c:pt idx="2789" formatCode="0.0%">
                  <c:v>1.1212892560535377E-2</c:v>
                </c:pt>
                <c:pt idx="2790" formatCode="0.0%">
                  <c:v>1.2891474031381763E-2</c:v>
                </c:pt>
                <c:pt idx="2791" formatCode="0.0%">
                  <c:v>1.2891474031381763E-2</c:v>
                </c:pt>
                <c:pt idx="2792" formatCode="0.0%">
                  <c:v>1.2891474031381763E-2</c:v>
                </c:pt>
                <c:pt idx="2793" formatCode="0.0%">
                  <c:v>1.2891474031381763E-2</c:v>
                </c:pt>
                <c:pt idx="2794" formatCode="0.0%">
                  <c:v>1.8131768512153652E-2</c:v>
                </c:pt>
                <c:pt idx="2795" formatCode="0.0%">
                  <c:v>2.0515029792068588E-2</c:v>
                </c:pt>
                <c:pt idx="2796" formatCode="0.0%">
                  <c:v>2.0515029792068588E-2</c:v>
                </c:pt>
                <c:pt idx="2797" formatCode="0.0%">
                  <c:v>2.0515029792068588E-2</c:v>
                </c:pt>
                <c:pt idx="2798" formatCode="0.0%">
                  <c:v>2.0515029792068588E-2</c:v>
                </c:pt>
                <c:pt idx="2799" formatCode="0.0%">
                  <c:v>2.0515029792068588E-2</c:v>
                </c:pt>
                <c:pt idx="2800" formatCode="0.0%">
                  <c:v>1.7279269875115823E-2</c:v>
                </c:pt>
                <c:pt idx="2801" formatCode="0.0%">
                  <c:v>1.7279269875115823E-2</c:v>
                </c:pt>
                <c:pt idx="2802" formatCode="0.0%">
                  <c:v>1.4995017703809638E-2</c:v>
                </c:pt>
                <c:pt idx="2803" formatCode="0.0%">
                  <c:v>1.4995017703809638E-2</c:v>
                </c:pt>
                <c:pt idx="2804" formatCode="0.0%">
                  <c:v>1.4995017703809638E-2</c:v>
                </c:pt>
                <c:pt idx="2805" formatCode="0.0%">
                  <c:v>3.9517091696382983E-2</c:v>
                </c:pt>
                <c:pt idx="2806" formatCode="0.0%">
                  <c:v>3.9517091696382983E-2</c:v>
                </c:pt>
                <c:pt idx="2807" formatCode="0.0%">
                  <c:v>6.2722485030388853E-2</c:v>
                </c:pt>
                <c:pt idx="2808" formatCode="0.0%">
                  <c:v>6.2722485030388853E-2</c:v>
                </c:pt>
                <c:pt idx="2809" formatCode="0.0%">
                  <c:v>6.2722485030388853E-2</c:v>
                </c:pt>
                <c:pt idx="2810" formatCode="0.0%">
                  <c:v>6.2722485030388853E-2</c:v>
                </c:pt>
                <c:pt idx="2811" formatCode="0.0%">
                  <c:v>6.2741183958940225E-2</c:v>
                </c:pt>
                <c:pt idx="2812" formatCode="0.0%">
                  <c:v>6.2741183958940225E-2</c:v>
                </c:pt>
                <c:pt idx="2813" formatCode="0.0%">
                  <c:v>6.2741183958940225E-2</c:v>
                </c:pt>
                <c:pt idx="2814" formatCode="0.0%">
                  <c:v>6.1897179798596477E-2</c:v>
                </c:pt>
                <c:pt idx="2815" formatCode="0.0%">
                  <c:v>6.1897179798596477E-2</c:v>
                </c:pt>
                <c:pt idx="2816" formatCode="0.0%">
                  <c:v>6.1897179798596477E-2</c:v>
                </c:pt>
                <c:pt idx="2817" formatCode="0.0%">
                  <c:v>6.298258324220847E-2</c:v>
                </c:pt>
                <c:pt idx="2818" formatCode="0.0%">
                  <c:v>6.298258324220847E-2</c:v>
                </c:pt>
                <c:pt idx="2819" formatCode="0.0%">
                  <c:v>6.298258324220847E-2</c:v>
                </c:pt>
                <c:pt idx="2820" formatCode="0.0%">
                  <c:v>6.1340408122008167E-2</c:v>
                </c:pt>
                <c:pt idx="2821" formatCode="0.0%">
                  <c:v>6.1340408122008167E-2</c:v>
                </c:pt>
                <c:pt idx="2822" formatCode="0.0%">
                  <c:v>6.6295988355211985E-2</c:v>
                </c:pt>
                <c:pt idx="2823" formatCode="0.0%">
                  <c:v>6.6295988355211985E-2</c:v>
                </c:pt>
                <c:pt idx="2824" formatCode="0.0%">
                  <c:v>6.5814446681021224E-2</c:v>
                </c:pt>
                <c:pt idx="2825" formatCode="0.0%">
                  <c:v>6.5814446681021224E-2</c:v>
                </c:pt>
                <c:pt idx="2826" formatCode="0.0%">
                  <c:v>6.5814446681021224E-2</c:v>
                </c:pt>
                <c:pt idx="2827" formatCode="0.0%">
                  <c:v>6.5814446681021224E-2</c:v>
                </c:pt>
                <c:pt idx="2828" formatCode="0.0%">
                  <c:v>6.5814446681021224E-2</c:v>
                </c:pt>
                <c:pt idx="2829" formatCode="0.0%">
                  <c:v>7.4427770281785682E-2</c:v>
                </c:pt>
                <c:pt idx="2830" formatCode="0.0%">
                  <c:v>7.152441950848111E-2</c:v>
                </c:pt>
                <c:pt idx="2831" formatCode="0.0%">
                  <c:v>7.152441950848111E-2</c:v>
                </c:pt>
                <c:pt idx="2832" formatCode="0.0%">
                  <c:v>6.5364062113701007E-2</c:v>
                </c:pt>
                <c:pt idx="2833" formatCode="0.0%">
                  <c:v>6.5364062113701007E-2</c:v>
                </c:pt>
                <c:pt idx="2834" formatCode="0.0%">
                  <c:v>6.5364062113701007E-2</c:v>
                </c:pt>
                <c:pt idx="2835" formatCode="0.0%">
                  <c:v>6.5364062113701007E-2</c:v>
                </c:pt>
                <c:pt idx="2836" formatCode="0.0%">
                  <c:v>6.5364062113701007E-2</c:v>
                </c:pt>
                <c:pt idx="2837" formatCode="0.0%">
                  <c:v>6.9161712869280148E-2</c:v>
                </c:pt>
                <c:pt idx="2838" formatCode="0.0%">
                  <c:v>6.9161712869280148E-2</c:v>
                </c:pt>
                <c:pt idx="2839" formatCode="0.0%">
                  <c:v>7.2148489721058376E-2</c:v>
                </c:pt>
                <c:pt idx="2840" formatCode="0.0%">
                  <c:v>7.2148489721058376E-2</c:v>
                </c:pt>
                <c:pt idx="2841" formatCode="0.0%">
                  <c:v>7.0877145567359578E-2</c:v>
                </c:pt>
                <c:pt idx="2842" formatCode="0.0%">
                  <c:v>7.0877145567359578E-2</c:v>
                </c:pt>
                <c:pt idx="2843" formatCode="0.0%">
                  <c:v>7.496583283509535E-2</c:v>
                </c:pt>
                <c:pt idx="2844" formatCode="0.0%">
                  <c:v>7.496583283509535E-2</c:v>
                </c:pt>
                <c:pt idx="2845" formatCode="0.0%">
                  <c:v>7.496583283509535E-2</c:v>
                </c:pt>
                <c:pt idx="2846" formatCode="0.0%">
                  <c:v>5.2742331746460237E-2</c:v>
                </c:pt>
                <c:pt idx="2847" formatCode="0.0%">
                  <c:v>5.2742331746460237E-2</c:v>
                </c:pt>
                <c:pt idx="2848" formatCode="0.0%">
                  <c:v>5.1263906728501986E-2</c:v>
                </c:pt>
                <c:pt idx="2849" formatCode="0.0%">
                  <c:v>4.9313147226639154E-2</c:v>
                </c:pt>
                <c:pt idx="2850" formatCode="0.0%">
                  <c:v>4.9313147226639154E-2</c:v>
                </c:pt>
                <c:pt idx="2851" formatCode="0.0%">
                  <c:v>3.113488865715652E-2</c:v>
                </c:pt>
                <c:pt idx="2852" formatCode="0.0%">
                  <c:v>2.734090752233044E-2</c:v>
                </c:pt>
                <c:pt idx="2853" formatCode="0.0%">
                  <c:v>3.4108403253017172E-2</c:v>
                </c:pt>
                <c:pt idx="2854" formatCode="0.0%">
                  <c:v>3.9268517959554002E-2</c:v>
                </c:pt>
                <c:pt idx="2855" formatCode="0.0%">
                  <c:v>3.9268517959554002E-2</c:v>
                </c:pt>
                <c:pt idx="2856" formatCode="0.0%">
                  <c:v>3.9268517959554002E-2</c:v>
                </c:pt>
                <c:pt idx="2857" formatCode="0.0%">
                  <c:v>3.9268517959554002E-2</c:v>
                </c:pt>
                <c:pt idx="2858" formatCode="0.0%">
                  <c:v>3.9268517959554002E-2</c:v>
                </c:pt>
                <c:pt idx="2859" formatCode="0.0%">
                  <c:v>3.9268517959554002E-2</c:v>
                </c:pt>
                <c:pt idx="2860" formatCode="0.0%">
                  <c:v>3.9268517959554002E-2</c:v>
                </c:pt>
                <c:pt idx="2861" formatCode="0.0%">
                  <c:v>3.9268517959554002E-2</c:v>
                </c:pt>
                <c:pt idx="2862" formatCode="0.0%">
                  <c:v>4.1921988335938527E-2</c:v>
                </c:pt>
                <c:pt idx="2863" formatCode="0.0%">
                  <c:v>4.1921988335938527E-2</c:v>
                </c:pt>
                <c:pt idx="2864" formatCode="0.0%">
                  <c:v>3.9142956276499268E-2</c:v>
                </c:pt>
                <c:pt idx="2865" formatCode="0.0%">
                  <c:v>3.488998926392612E-2</c:v>
                </c:pt>
                <c:pt idx="2866" formatCode="0.0%">
                  <c:v>3.5157133776777864E-2</c:v>
                </c:pt>
                <c:pt idx="2867" formatCode="0.0%">
                  <c:v>3.5157133776777864E-2</c:v>
                </c:pt>
                <c:pt idx="2868" formatCode="0.0%">
                  <c:v>3.299772092291741E-2</c:v>
                </c:pt>
                <c:pt idx="2869" formatCode="0.0%">
                  <c:v>2.7058775419642918E-2</c:v>
                </c:pt>
                <c:pt idx="2870" formatCode="0.0%">
                  <c:v>2.7058775419642918E-2</c:v>
                </c:pt>
                <c:pt idx="2871" formatCode="0.0%">
                  <c:v>2.0519005109136852E-2</c:v>
                </c:pt>
                <c:pt idx="2872" formatCode="0.0%">
                  <c:v>2.0519005109136852E-2</c:v>
                </c:pt>
                <c:pt idx="2873" formatCode="0.0%">
                  <c:v>1.6635777103740271E-2</c:v>
                </c:pt>
                <c:pt idx="2874" formatCode="0.0%">
                  <c:v>1.6635777103740271E-2</c:v>
                </c:pt>
                <c:pt idx="2875" formatCode="0.0%">
                  <c:v>1.6635777103740271E-2</c:v>
                </c:pt>
                <c:pt idx="2876" formatCode="0.0%">
                  <c:v>1.6635777103740271E-2</c:v>
                </c:pt>
                <c:pt idx="2877" formatCode="0.0%">
                  <c:v>2.0653999627125951E-2</c:v>
                </c:pt>
                <c:pt idx="2878" formatCode="0.0%">
                  <c:v>2.0969793417881799E-2</c:v>
                </c:pt>
                <c:pt idx="2879" formatCode="0.0%">
                  <c:v>2.0969793417881799E-2</c:v>
                </c:pt>
                <c:pt idx="2880" formatCode="0.0%">
                  <c:v>2.0969793417881799E-2</c:v>
                </c:pt>
                <c:pt idx="2881" formatCode="0.0%">
                  <c:v>2.0969793417881799E-2</c:v>
                </c:pt>
                <c:pt idx="2882" formatCode="0.0%">
                  <c:v>2.0969793417881799E-2</c:v>
                </c:pt>
                <c:pt idx="2883" formatCode="0.0%">
                  <c:v>2.560687405773681E-2</c:v>
                </c:pt>
                <c:pt idx="2884" formatCode="0.0%">
                  <c:v>1.7120298480314676E-2</c:v>
                </c:pt>
                <c:pt idx="2885" formatCode="0.0%">
                  <c:v>1.7120298480314676E-2</c:v>
                </c:pt>
                <c:pt idx="2886" formatCode="0.0%">
                  <c:v>1.7120298480314676E-2</c:v>
                </c:pt>
                <c:pt idx="2887" formatCode="0.0%">
                  <c:v>1.7120298480314676E-2</c:v>
                </c:pt>
                <c:pt idx="2888" formatCode="0.0%">
                  <c:v>1.7120298480314676E-2</c:v>
                </c:pt>
                <c:pt idx="2889" formatCode="0.0%">
                  <c:v>2.4425918282996895E-2</c:v>
                </c:pt>
                <c:pt idx="2890" formatCode="0.0%">
                  <c:v>2.4425918282996895E-2</c:v>
                </c:pt>
                <c:pt idx="2891" formatCode="0.0%">
                  <c:v>2.9099445447873563E-2</c:v>
                </c:pt>
                <c:pt idx="2892" formatCode="0.0%">
                  <c:v>2.9099445447873563E-2</c:v>
                </c:pt>
                <c:pt idx="2893" formatCode="0.0%">
                  <c:v>2.969721539997074E-2</c:v>
                </c:pt>
                <c:pt idx="2894" formatCode="0.0%">
                  <c:v>2.7933461426012562E-2</c:v>
                </c:pt>
                <c:pt idx="2895" formatCode="0.0%">
                  <c:v>2.7933461426012562E-2</c:v>
                </c:pt>
                <c:pt idx="2896" formatCode="0.0%">
                  <c:v>2.7565554251822725E-2</c:v>
                </c:pt>
                <c:pt idx="2897" formatCode="0.0%">
                  <c:v>2.7565554251822725E-2</c:v>
                </c:pt>
                <c:pt idx="2898" formatCode="0.0%">
                  <c:v>2.1001012489505779E-2</c:v>
                </c:pt>
                <c:pt idx="2899" formatCode="0.0%">
                  <c:v>2.1001012489505779E-2</c:v>
                </c:pt>
                <c:pt idx="2900" formatCode="0.0%">
                  <c:v>2.1736316204747475E-2</c:v>
                </c:pt>
                <c:pt idx="2901" formatCode="0.0%">
                  <c:v>2.1736316204747475E-2</c:v>
                </c:pt>
                <c:pt idx="2902" formatCode="0.0%">
                  <c:v>2.1736316204747475E-2</c:v>
                </c:pt>
                <c:pt idx="2903" formatCode="0.0%">
                  <c:v>2.1736316204747475E-2</c:v>
                </c:pt>
                <c:pt idx="2904" formatCode="0.0%">
                  <c:v>2.1736316204747475E-2</c:v>
                </c:pt>
                <c:pt idx="2905" formatCode="0.0%">
                  <c:v>2.1736316204747475E-2</c:v>
                </c:pt>
                <c:pt idx="2906" formatCode="0.0%">
                  <c:v>2.1736316204747475E-2</c:v>
                </c:pt>
                <c:pt idx="2907" formatCode="0.0%">
                  <c:v>2.1736316204747475E-2</c:v>
                </c:pt>
                <c:pt idx="2908" formatCode="0.0%">
                  <c:v>2.1736316204747475E-2</c:v>
                </c:pt>
                <c:pt idx="2909" formatCode="0.0%">
                  <c:v>2.1736316204747475E-2</c:v>
                </c:pt>
                <c:pt idx="2910" formatCode="0.0%">
                  <c:v>2.1736316204747475E-2</c:v>
                </c:pt>
                <c:pt idx="2911" formatCode="0.0%">
                  <c:v>2.1736316204747475E-2</c:v>
                </c:pt>
                <c:pt idx="2912" formatCode="0.0%">
                  <c:v>2.1736316204747475E-2</c:v>
                </c:pt>
                <c:pt idx="2913" formatCode="0.0%">
                  <c:v>2.1736316204747475E-2</c:v>
                </c:pt>
                <c:pt idx="2914" formatCode="0.0%">
                  <c:v>2.1736316204747475E-2</c:v>
                </c:pt>
                <c:pt idx="2915" formatCode="0.0%">
                  <c:v>6.2994029391313117E-3</c:v>
                </c:pt>
                <c:pt idx="2916" formatCode="0.0%">
                  <c:v>4.6208214682849236E-3</c:v>
                </c:pt>
                <c:pt idx="2917" formatCode="0.0%">
                  <c:v>5.7834443785525777E-3</c:v>
                </c:pt>
                <c:pt idx="2918" formatCode="0.0%">
                  <c:v>5.7834443785525777E-3</c:v>
                </c:pt>
                <c:pt idx="2919" formatCode="0.0%">
                  <c:v>2.3298397041576703E-3</c:v>
                </c:pt>
                <c:pt idx="2920" formatCode="0.0%">
                  <c:v>2.3298397041576703E-3</c:v>
                </c:pt>
                <c:pt idx="2921" formatCode="0.0%">
                  <c:v>1.3118194789260369E-3</c:v>
                </c:pt>
                <c:pt idx="2922" formatCode="0.0%">
                  <c:v>1.3118194789260369E-3</c:v>
                </c:pt>
                <c:pt idx="2923" formatCode="0.0%">
                  <c:v>1.3118194789260369E-3</c:v>
                </c:pt>
                <c:pt idx="2924" formatCode="0.0%">
                  <c:v>1.3118194789260369E-3</c:v>
                </c:pt>
                <c:pt idx="2925" formatCode="0.0%">
                  <c:v>1.3118194789260369E-3</c:v>
                </c:pt>
                <c:pt idx="2926" formatCode="0.0%">
                  <c:v>4.5890359010952713E-3</c:v>
                </c:pt>
                <c:pt idx="2927" formatCode="0.0%">
                  <c:v>4.5890359010952713E-3</c:v>
                </c:pt>
                <c:pt idx="2928" formatCode="0.0%">
                  <c:v>6.8732880724014598E-3</c:v>
                </c:pt>
                <c:pt idx="2929" formatCode="0.0%">
                  <c:v>6.8732880724014598E-3</c:v>
                </c:pt>
                <c:pt idx="2930" formatCode="0.0%">
                  <c:v>6.8732880724014598E-3</c:v>
                </c:pt>
                <c:pt idx="2931" formatCode="0.0%">
                  <c:v>1.7712515675867856E-2</c:v>
                </c:pt>
                <c:pt idx="2932" formatCode="0.0%">
                  <c:v>1.7712515675867856E-2</c:v>
                </c:pt>
                <c:pt idx="2933" formatCode="0.0%">
                  <c:v>9.3377878228164662E-3</c:v>
                </c:pt>
                <c:pt idx="2934" formatCode="0.0%">
                  <c:v>8.2370701548969832E-3</c:v>
                </c:pt>
                <c:pt idx="2935" formatCode="0.0%">
                  <c:v>1.0084306512996424E-2</c:v>
                </c:pt>
                <c:pt idx="2936" formatCode="0.0%">
                  <c:v>1.0084306512996424E-2</c:v>
                </c:pt>
                <c:pt idx="2937" formatCode="0.0%">
                  <c:v>1.0084306512996424E-2</c:v>
                </c:pt>
                <c:pt idx="2938" formatCode="0.0%">
                  <c:v>1.0084306512996424E-2</c:v>
                </c:pt>
                <c:pt idx="2939" formatCode="0.0%">
                  <c:v>7.0383459988510979E-3</c:v>
                </c:pt>
                <c:pt idx="2940" formatCode="0.0%">
                  <c:v>7.8823501591948411E-3</c:v>
                </c:pt>
                <c:pt idx="2941" formatCode="0.0%">
                  <c:v>5.6603233190289301E-3</c:v>
                </c:pt>
                <c:pt idx="2942" formatCode="0.0%">
                  <c:v>5.7324196397134809E-3</c:v>
                </c:pt>
                <c:pt idx="2943" formatCode="0.0%">
                  <c:v>4.6470161961014887E-3</c:v>
                </c:pt>
                <c:pt idx="2944" formatCode="0.0%">
                  <c:v>5.8516240204680653E-3</c:v>
                </c:pt>
                <c:pt idx="2945" formatCode="0.0%">
                  <c:v>5.8516240204680653E-3</c:v>
                </c:pt>
                <c:pt idx="2946" formatCode="0.0%">
                  <c:v>1.13677988866355E-2</c:v>
                </c:pt>
                <c:pt idx="2947" formatCode="0.0%">
                  <c:v>1.13677988866355E-2</c:v>
                </c:pt>
                <c:pt idx="2948" formatCode="0.0%">
                  <c:v>1.13677988866355E-2</c:v>
                </c:pt>
                <c:pt idx="2949" formatCode="0.0%">
                  <c:v>1.7014555449561718E-2</c:v>
                </c:pt>
                <c:pt idx="2950" formatCode="0.0%">
                  <c:v>1.7014555449561718E-2</c:v>
                </c:pt>
                <c:pt idx="2951" formatCode="0.0%">
                  <c:v>1.7014555449561718E-2</c:v>
                </c:pt>
                <c:pt idx="2952" formatCode="0.0%">
                  <c:v>1.7014555449561718E-2</c:v>
                </c:pt>
                <c:pt idx="2953" formatCode="0.0%">
                  <c:v>1.7014555449561718E-2</c:v>
                </c:pt>
                <c:pt idx="2954" formatCode="0.0%">
                  <c:v>1.7014555449561718E-2</c:v>
                </c:pt>
                <c:pt idx="2955" formatCode="0.0%">
                  <c:v>8.401231848797255E-3</c:v>
                </c:pt>
                <c:pt idx="2956" formatCode="0.0%">
                  <c:v>1.1304582622101822E-2</c:v>
                </c:pt>
                <c:pt idx="2957" formatCode="0.0%">
                  <c:v>1.1304582622101822E-2</c:v>
                </c:pt>
                <c:pt idx="2958" formatCode="0.0%">
                  <c:v>1.1304582622101822E-2</c:v>
                </c:pt>
                <c:pt idx="2959" formatCode="0.0%">
                  <c:v>1.1304582622101822E-2</c:v>
                </c:pt>
                <c:pt idx="2960" formatCode="0.0%">
                  <c:v>1.6421478918109054E-2</c:v>
                </c:pt>
                <c:pt idx="2961" formatCode="0.0%">
                  <c:v>1.6421478918109054E-2</c:v>
                </c:pt>
                <c:pt idx="2962" formatCode="0.0%">
                  <c:v>1.8039425256871966E-2</c:v>
                </c:pt>
                <c:pt idx="2963" formatCode="0.0%">
                  <c:v>1.3376368113013921E-2</c:v>
                </c:pt>
                <c:pt idx="2964" formatCode="0.0%">
                  <c:v>1.4647314283555344E-2</c:v>
                </c:pt>
                <c:pt idx="2965" formatCode="0.0%">
                  <c:v>1.4647314283555344E-2</c:v>
                </c:pt>
                <c:pt idx="2966" formatCode="0.0%">
                  <c:v>1.4647314283555344E-2</c:v>
                </c:pt>
                <c:pt idx="2967" formatCode="0.0%">
                  <c:v>1.6863143692789993E-2</c:v>
                </c:pt>
                <c:pt idx="2968" formatCode="0.0%">
                  <c:v>1.8455215949571797E-2</c:v>
                </c:pt>
                <c:pt idx="2969" formatCode="0.0%">
                  <c:v>1.4366528681836023E-2</c:v>
                </c:pt>
                <c:pt idx="2970" formatCode="0.0%">
                  <c:v>1.7463607969391594E-2</c:v>
                </c:pt>
                <c:pt idx="2971" formatCode="0.0%">
                  <c:v>1.7463607969391594E-2</c:v>
                </c:pt>
                <c:pt idx="2972" formatCode="0.0%">
                  <c:v>1.7274501286206945E-2</c:v>
                </c:pt>
                <c:pt idx="2973" formatCode="0.0%">
                  <c:v>1.8718159996023914E-2</c:v>
                </c:pt>
                <c:pt idx="2974" formatCode="0.0%">
                  <c:v>2.0196585013982169E-2</c:v>
                </c:pt>
                <c:pt idx="2975" formatCode="0.0%">
                  <c:v>2.0196585013982169E-2</c:v>
                </c:pt>
                <c:pt idx="2976" formatCode="0.0%">
                  <c:v>2.0196585013982169E-2</c:v>
                </c:pt>
                <c:pt idx="2977" formatCode="0.0%">
                  <c:v>3.8374843583464796E-2</c:v>
                </c:pt>
                <c:pt idx="2978" formatCode="0.0%">
                  <c:v>3.4688000395215357E-2</c:v>
                </c:pt>
                <c:pt idx="2979" formatCode="0.0%">
                  <c:v>2.7920504664528622E-2</c:v>
                </c:pt>
                <c:pt idx="2980" formatCode="0.0%">
                  <c:v>2.2760389957991792E-2</c:v>
                </c:pt>
                <c:pt idx="2981" formatCode="0.0%">
                  <c:v>2.2760389957991792E-2</c:v>
                </c:pt>
                <c:pt idx="2982" formatCode="0.0%">
                  <c:v>2.2760389957991792E-2</c:v>
                </c:pt>
                <c:pt idx="2983" formatCode="0.0%">
                  <c:v>2.2760389957991792E-2</c:v>
                </c:pt>
                <c:pt idx="2984" formatCode="0.0%">
                  <c:v>2.4816545332489361E-2</c:v>
                </c:pt>
                <c:pt idx="2985" formatCode="0.0%">
                  <c:v>2.4816545332489361E-2</c:v>
                </c:pt>
                <c:pt idx="2986" formatCode="0.0%">
                  <c:v>3.4665012707999619E-2</c:v>
                </c:pt>
                <c:pt idx="2987" formatCode="0.0%">
                  <c:v>3.4665012707999619E-2</c:v>
                </c:pt>
                <c:pt idx="2988" formatCode="0.0%">
                  <c:v>3.4665012707999619E-2</c:v>
                </c:pt>
                <c:pt idx="2989" formatCode="0.0%">
                  <c:v>3.4665012707999619E-2</c:v>
                </c:pt>
                <c:pt idx="2990" formatCode="0.0%">
                  <c:v>3.6391899223161814E-2</c:v>
                </c:pt>
                <c:pt idx="2991" formatCode="0.0%">
                  <c:v>3.4823565567380199E-2</c:v>
                </c:pt>
                <c:pt idx="2992" formatCode="0.0%">
                  <c:v>3.4556421054528455E-2</c:v>
                </c:pt>
                <c:pt idx="2993" formatCode="0.0%">
                  <c:v>3.7488793918479299E-2</c:v>
                </c:pt>
                <c:pt idx="2994" formatCode="0.0%">
                  <c:v>3.7488793918479299E-2</c:v>
                </c:pt>
                <c:pt idx="2995" formatCode="0.0%">
                  <c:v>4.0690755072542953E-2</c:v>
                </c:pt>
                <c:pt idx="2996" formatCode="0.0%">
                  <c:v>4.2239633075843844E-2</c:v>
                </c:pt>
                <c:pt idx="2997" formatCode="0.0%">
                  <c:v>4.2239633075843844E-2</c:v>
                </c:pt>
                <c:pt idx="2998" formatCode="0.0%">
                  <c:v>4.2239633075843844E-2</c:v>
                </c:pt>
                <c:pt idx="2999" formatCode="0.0%">
                  <c:v>5.1213958210364348E-2</c:v>
                </c:pt>
                <c:pt idx="3000" formatCode="0.0%">
                  <c:v>5.1213958210364348E-2</c:v>
                </c:pt>
                <c:pt idx="3001" formatCode="0.0%">
                  <c:v>5.1213958210364348E-2</c:v>
                </c:pt>
                <c:pt idx="3002" formatCode="0.0%">
                  <c:v>5.0386054112985003E-2</c:v>
                </c:pt>
                <c:pt idx="3003" formatCode="0.0%">
                  <c:v>5.0810788958893585E-2</c:v>
                </c:pt>
                <c:pt idx="3004" formatCode="0.0%">
                  <c:v>5.0036821233392134E-2</c:v>
                </c:pt>
                <c:pt idx="3005" formatCode="0.0%">
                  <c:v>5.0036821233392134E-2</c:v>
                </c:pt>
                <c:pt idx="3006" formatCode="0.0%">
                  <c:v>5.0036821233392134E-2</c:v>
                </c:pt>
                <c:pt idx="3007" formatCode="0.0%">
                  <c:v>5.0036821233392134E-2</c:v>
                </c:pt>
                <c:pt idx="3008" formatCode="0.0%">
                  <c:v>5.0036821233392134E-2</c:v>
                </c:pt>
                <c:pt idx="3009" formatCode="0.0%">
                  <c:v>5.8340201307524042E-2</c:v>
                </c:pt>
                <c:pt idx="3010" formatCode="0.0%">
                  <c:v>6.473902021538476E-2</c:v>
                </c:pt>
                <c:pt idx="3011" formatCode="0.0%">
                  <c:v>6.473902021538476E-2</c:v>
                </c:pt>
                <c:pt idx="3012" formatCode="0.0%">
                  <c:v>6.473902021538476E-2</c:v>
                </c:pt>
                <c:pt idx="3013" formatCode="0.0%">
                  <c:v>6.6401342727824816E-2</c:v>
                </c:pt>
                <c:pt idx="3014" formatCode="0.0%">
                  <c:v>6.6401342727824816E-2</c:v>
                </c:pt>
                <c:pt idx="3015" formatCode="0.0%">
                  <c:v>5.7983517377926591E-2</c:v>
                </c:pt>
                <c:pt idx="3016" formatCode="0.0%">
                  <c:v>5.7983517377926591E-2</c:v>
                </c:pt>
                <c:pt idx="3017" formatCode="0.0%">
                  <c:v>5.330999021304992E-2</c:v>
                </c:pt>
                <c:pt idx="3018" formatCode="0.0%">
                  <c:v>4.9785527137363797E-2</c:v>
                </c:pt>
                <c:pt idx="3019" formatCode="0.0%">
                  <c:v>4.918775718526662E-2</c:v>
                </c:pt>
                <c:pt idx="3020" formatCode="0.0%">
                  <c:v>4.7571377874921883E-2</c:v>
                </c:pt>
                <c:pt idx="3021" formatCode="0.0%">
                  <c:v>5.1956606053318817E-2</c:v>
                </c:pt>
                <c:pt idx="3022" formatCode="0.0%">
                  <c:v>5.2324513227508654E-2</c:v>
                </c:pt>
                <c:pt idx="3023" formatCode="0.0%">
                  <c:v>5.4498909708939912E-2</c:v>
                </c:pt>
                <c:pt idx="3024" formatCode="0.0%">
                  <c:v>5.4498909708939912E-2</c:v>
                </c:pt>
                <c:pt idx="3025" formatCode="0.0%">
                  <c:v>5.4498909708939912E-2</c:v>
                </c:pt>
                <c:pt idx="3026" formatCode="0.0%">
                  <c:v>5.4498909708939912E-2</c:v>
                </c:pt>
                <c:pt idx="3027" formatCode="0.0%">
                  <c:v>4.7766965694766038E-2</c:v>
                </c:pt>
                <c:pt idx="3028" formatCode="0.0%">
                  <c:v>4.7766965694766038E-2</c:v>
                </c:pt>
                <c:pt idx="3029" formatCode="0.0%">
                  <c:v>4.8255906075926988E-2</c:v>
                </c:pt>
                <c:pt idx="3030" formatCode="0.0%">
                  <c:v>4.8255906075926988E-2</c:v>
                </c:pt>
                <c:pt idx="3031" formatCode="0.0%">
                  <c:v>4.8255906075926988E-2</c:v>
                </c:pt>
                <c:pt idx="3032" formatCode="0.0%">
                  <c:v>7.2766617970552311E-3</c:v>
                </c:pt>
                <c:pt idx="3033" formatCode="0.0%">
                  <c:v>7.2766617970552311E-3</c:v>
                </c:pt>
                <c:pt idx="3034" formatCode="0.0%">
                  <c:v>7.2766617970552311E-3</c:v>
                </c:pt>
                <c:pt idx="3035" formatCode="0.0%">
                  <c:v>7.2766617970552311E-3</c:v>
                </c:pt>
                <c:pt idx="3036" formatCode="0.0%">
                  <c:v>7.2766617970552311E-3</c:v>
                </c:pt>
                <c:pt idx="3037" formatCode="0.0%">
                  <c:v>7.2766617970552311E-3</c:v>
                </c:pt>
                <c:pt idx="3038" formatCode="0.0%">
                  <c:v>7.2766617970552311E-3</c:v>
                </c:pt>
                <c:pt idx="3039" formatCode="0.0%">
                  <c:v>2.0679141762807392E-2</c:v>
                </c:pt>
                <c:pt idx="3040" formatCode="0.0%">
                  <c:v>2.0679141762807392E-2</c:v>
                </c:pt>
                <c:pt idx="3041" formatCode="0.0%">
                  <c:v>3.6116055028423556E-2</c:v>
                </c:pt>
                <c:pt idx="3042" formatCode="0.0%">
                  <c:v>3.6116055028423556E-2</c:v>
                </c:pt>
                <c:pt idx="3043" formatCode="0.0%">
                  <c:v>3.4953432118155901E-2</c:v>
                </c:pt>
                <c:pt idx="3044" formatCode="0.0%">
                  <c:v>3.4953432118155901E-2</c:v>
                </c:pt>
                <c:pt idx="3045" formatCode="0.0%">
                  <c:v>3.8407036792550801E-2</c:v>
                </c:pt>
                <c:pt idx="3046" formatCode="0.0%">
                  <c:v>3.8407036792550801E-2</c:v>
                </c:pt>
                <c:pt idx="3047" formatCode="0.0%">
                  <c:v>3.8407036792550801E-2</c:v>
                </c:pt>
                <c:pt idx="3048" formatCode="0.0%">
                  <c:v>3.8407036792550801E-2</c:v>
                </c:pt>
                <c:pt idx="3049" formatCode="0.0%">
                  <c:v>3.8407036792550801E-2</c:v>
                </c:pt>
                <c:pt idx="3050" formatCode="0.0%">
                  <c:v>3.8407036792550801E-2</c:v>
                </c:pt>
                <c:pt idx="3051" formatCode="0.0%">
                  <c:v>3.8407036792550801E-2</c:v>
                </c:pt>
                <c:pt idx="3052" formatCode="0.0%">
                  <c:v>3.8407036792550801E-2</c:v>
                </c:pt>
                <c:pt idx="3053" formatCode="0.0%">
                  <c:v>3.8407036792550801E-2</c:v>
                </c:pt>
                <c:pt idx="3054" formatCode="0.0%">
                  <c:v>4.2870143731086677E-2</c:v>
                </c:pt>
                <c:pt idx="3055" formatCode="0.0%">
                  <c:v>4.2870143731086677E-2</c:v>
                </c:pt>
                <c:pt idx="3056" formatCode="0.0%">
                  <c:v>4.2870143731086677E-2</c:v>
                </c:pt>
                <c:pt idx="3057" formatCode="0.0%">
                  <c:v>3.2030916127620282E-2</c:v>
                </c:pt>
                <c:pt idx="3058" formatCode="0.0%">
                  <c:v>3.2030916127620282E-2</c:v>
                </c:pt>
                <c:pt idx="3059" formatCode="0.0%">
                  <c:v>3.1248950083131836E-2</c:v>
                </c:pt>
                <c:pt idx="3060" formatCode="0.0%">
                  <c:v>3.2349667751051324E-2</c:v>
                </c:pt>
                <c:pt idx="3061" formatCode="0.0%">
                  <c:v>3.0502431392951879E-2</c:v>
                </c:pt>
                <c:pt idx="3062" formatCode="0.0%">
                  <c:v>3.0502431392951879E-2</c:v>
                </c:pt>
                <c:pt idx="3063" formatCode="0.0%">
                  <c:v>3.0502431392951879E-2</c:v>
                </c:pt>
                <c:pt idx="3064" formatCode="0.0%">
                  <c:v>3.0502431392951879E-2</c:v>
                </c:pt>
                <c:pt idx="3065" formatCode="0.0%">
                  <c:v>3.35483919070972E-2</c:v>
                </c:pt>
                <c:pt idx="3066" formatCode="0.0%">
                  <c:v>3.35483919070972E-2</c:v>
                </c:pt>
                <c:pt idx="3067" formatCode="0.0%">
                  <c:v>3.5770418747263111E-2</c:v>
                </c:pt>
                <c:pt idx="3068" formatCode="0.0%">
                  <c:v>3.5698322426578569E-2</c:v>
                </c:pt>
                <c:pt idx="3069" formatCode="0.0%">
                  <c:v>3.5698322426578569E-2</c:v>
                </c:pt>
                <c:pt idx="3070" formatCode="0.0%">
                  <c:v>3.4493714602211983E-2</c:v>
                </c:pt>
                <c:pt idx="3071" formatCode="0.0%">
                  <c:v>3.4493714602211983E-2</c:v>
                </c:pt>
                <c:pt idx="3072" formatCode="0.0%">
                  <c:v>4.2186201115305161E-2</c:v>
                </c:pt>
                <c:pt idx="3073" formatCode="0.0%">
                  <c:v>4.2186201115305161E-2</c:v>
                </c:pt>
                <c:pt idx="3074" formatCode="0.0%">
                  <c:v>2.0265995620419874E-2</c:v>
                </c:pt>
                <c:pt idx="3075" formatCode="0.0%">
                  <c:v>1.4619239057493665E-2</c:v>
                </c:pt>
                <c:pt idx="3076" formatCode="0.0%">
                  <c:v>1.4619239057493665E-2</c:v>
                </c:pt>
                <c:pt idx="3077" formatCode="0.0%">
                  <c:v>9.0939404918883339E-3</c:v>
                </c:pt>
                <c:pt idx="3078" formatCode="0.0%">
                  <c:v>9.0939404918883339E-3</c:v>
                </c:pt>
                <c:pt idx="3079" formatCode="0.0%">
                  <c:v>6.2072930194880614E-3</c:v>
                </c:pt>
                <c:pt idx="3080" formatCode="0.0%">
                  <c:v>1.4316316849627714E-2</c:v>
                </c:pt>
                <c:pt idx="3081" formatCode="0.0%">
                  <c:v>1.4316316849627714E-2</c:v>
                </c:pt>
                <c:pt idx="3082" formatCode="0.0%">
                  <c:v>1.5147682617310865E-2</c:v>
                </c:pt>
                <c:pt idx="3083" formatCode="0.0%">
                  <c:v>9.4215617596111467E-3</c:v>
                </c:pt>
                <c:pt idx="3084" formatCode="0.0%">
                  <c:v>9.4215617596111467E-3</c:v>
                </c:pt>
                <c:pt idx="3085" formatCode="0.0%">
                  <c:v>9.4215617596111467E-3</c:v>
                </c:pt>
                <c:pt idx="3086" formatCode="0.0%">
                  <c:v>4.3046654636039114E-3</c:v>
                </c:pt>
                <c:pt idx="3087" formatCode="0.0%">
                  <c:v>4.3046654636039114E-3</c:v>
                </c:pt>
                <c:pt idx="3088" formatCode="0.0%">
                  <c:v>2.6867191248410027E-3</c:v>
                </c:pt>
                <c:pt idx="3089" formatCode="0.0%">
                  <c:v>7.3497762686990445E-3</c:v>
                </c:pt>
                <c:pt idx="3090" formatCode="0.0%">
                  <c:v>6.0788300981576213E-3</c:v>
                </c:pt>
                <c:pt idx="3091" formatCode="0.0%">
                  <c:v>6.0788300981576213E-3</c:v>
                </c:pt>
                <c:pt idx="3092" formatCode="0.0%">
                  <c:v>6.0788300981576213E-3</c:v>
                </c:pt>
                <c:pt idx="3093" formatCode="0.0%">
                  <c:v>2.880648439050748E-3</c:v>
                </c:pt>
                <c:pt idx="3094" formatCode="0.0%">
                  <c:v>1.2885761822689439E-3</c:v>
                </c:pt>
                <c:pt idx="3095" formatCode="0.0%">
                  <c:v>4.7465362486497761E-3</c:v>
                </c:pt>
                <c:pt idx="3096" formatCode="0.0%">
                  <c:v>1.6494569610941969E-3</c:v>
                </c:pt>
                <c:pt idx="3097" formatCode="0.0%">
                  <c:v>1.6494569610941969E-3</c:v>
                </c:pt>
                <c:pt idx="3098" formatCode="0.0%">
                  <c:v>1.8385636442788461E-3</c:v>
                </c:pt>
                <c:pt idx="3099" formatCode="0.0%">
                  <c:v>3.9490493446187654E-4</c:v>
                </c:pt>
                <c:pt idx="3100" formatCode="0.0%">
                  <c:v>3.9490493446187654E-4</c:v>
                </c:pt>
                <c:pt idx="3101" formatCode="0.0%">
                  <c:v>3.9490493446187654E-4</c:v>
                </c:pt>
                <c:pt idx="3102" formatCode="0.0%">
                  <c:v>3.9490493446187654E-4</c:v>
                </c:pt>
                <c:pt idx="3103" formatCode="0.0%">
                  <c:v>3.9490493446187654E-4</c:v>
                </c:pt>
                <c:pt idx="3104" formatCode="0.0%">
                  <c:v>3.9490493446187654E-4</c:v>
                </c:pt>
                <c:pt idx="3105" formatCode="0.0%">
                  <c:v>3.9490493446187654E-4</c:v>
                </c:pt>
                <c:pt idx="3106" formatCode="0.0%">
                  <c:v>3.9490493446187654E-4</c:v>
                </c:pt>
                <c:pt idx="3107" formatCode="0.0%">
                  <c:v>3.9490493446187654E-4</c:v>
                </c:pt>
                <c:pt idx="3108" formatCode="0.0%">
                  <c:v>3.9490493446187654E-4</c:v>
                </c:pt>
                <c:pt idx="3109" formatCode="0.0%">
                  <c:v>3.9490493446187654E-4</c:v>
                </c:pt>
                <c:pt idx="3110" formatCode="0.0%">
                  <c:v>-1.6612504400356927E-3</c:v>
                </c:pt>
                <c:pt idx="3111" formatCode="0.0%">
                  <c:v>-1.6612504400356927E-3</c:v>
                </c:pt>
                <c:pt idx="3112" formatCode="0.0%">
                  <c:v>-1.1509717815545944E-2</c:v>
                </c:pt>
                <c:pt idx="3113" formatCode="0.0%">
                  <c:v>-1.1509717815545944E-2</c:v>
                </c:pt>
                <c:pt idx="3114" formatCode="0.0%">
                  <c:v>-1.1509717815545944E-2</c:v>
                </c:pt>
                <c:pt idx="3115" formatCode="0.0%">
                  <c:v>-1.1509717815545944E-2</c:v>
                </c:pt>
                <c:pt idx="3116" formatCode="0.0%">
                  <c:v>-1.0457572271268879E-2</c:v>
                </c:pt>
                <c:pt idx="3117" formatCode="0.0%">
                  <c:v>-1.0457572271268879E-2</c:v>
                </c:pt>
                <c:pt idx="3118" formatCode="0.0%">
                  <c:v>-1.0457572271268879E-2</c:v>
                </c:pt>
                <c:pt idx="3119" formatCode="0.0%">
                  <c:v>-1.2310420126223675E-2</c:v>
                </c:pt>
                <c:pt idx="3120" formatCode="0.0%">
                  <c:v>-1.0872605604297004E-2</c:v>
                </c:pt>
                <c:pt idx="3121" formatCode="0.0%">
                  <c:v>-1.4074566758360663E-2</c:v>
                </c:pt>
                <c:pt idx="3122" formatCode="0.0%">
                  <c:v>-1.5623444761661553E-2</c:v>
                </c:pt>
                <c:pt idx="3123" formatCode="0.0%">
                  <c:v>-1.5623444761661553E-2</c:v>
                </c:pt>
                <c:pt idx="3124" formatCode="0.0%">
                  <c:v>-1.5623444761661553E-2</c:v>
                </c:pt>
                <c:pt idx="3125" formatCode="0.0%">
                  <c:v>-2.6756819914174151E-2</c:v>
                </c:pt>
                <c:pt idx="3126" formatCode="0.0%">
                  <c:v>-2.6756819914174151E-2</c:v>
                </c:pt>
                <c:pt idx="3127" formatCode="0.0%">
                  <c:v>-2.458448102930811E-2</c:v>
                </c:pt>
                <c:pt idx="3128" formatCode="0.0%">
                  <c:v>-2.3756576931928758E-2</c:v>
                </c:pt>
                <c:pt idx="3129" formatCode="0.0%">
                  <c:v>-2.5742207238917715E-2</c:v>
                </c:pt>
                <c:pt idx="3130" formatCode="0.0%">
                  <c:v>-2.5284033304172109E-2</c:v>
                </c:pt>
                <c:pt idx="3131" formatCode="0.0%">
                  <c:v>-2.5284033304172109E-2</c:v>
                </c:pt>
                <c:pt idx="3132" formatCode="0.0%">
                  <c:v>-2.5284033304172109E-2</c:v>
                </c:pt>
                <c:pt idx="3133" formatCode="0.0%">
                  <c:v>-2.5284033304172109E-2</c:v>
                </c:pt>
                <c:pt idx="3134" formatCode="0.0%">
                  <c:v>-2.5284033304172109E-2</c:v>
                </c:pt>
                <c:pt idx="3135" formatCode="0.0%">
                  <c:v>-3.3587413378304017E-2</c:v>
                </c:pt>
                <c:pt idx="3136" formatCode="0.0%">
                  <c:v>-3.9986232286164734E-2</c:v>
                </c:pt>
                <c:pt idx="3137" formatCode="0.0%">
                  <c:v>-3.1508532323024301E-2</c:v>
                </c:pt>
                <c:pt idx="3138" formatCode="0.0%">
                  <c:v>-3.1508532323024301E-2</c:v>
                </c:pt>
                <c:pt idx="3139" formatCode="0.0%">
                  <c:v>-3.3170854835464357E-2</c:v>
                </c:pt>
                <c:pt idx="3140" formatCode="0.0%">
                  <c:v>-3.0297291617073552E-2</c:v>
                </c:pt>
                <c:pt idx="3141" formatCode="0.0%">
                  <c:v>-2.9185086069857539E-2</c:v>
                </c:pt>
                <c:pt idx="3142" formatCode="0.0%">
                  <c:v>-2.8110587502522294E-2</c:v>
                </c:pt>
                <c:pt idx="3143" formatCode="0.0%">
                  <c:v>-2.8110587502522294E-2</c:v>
                </c:pt>
                <c:pt idx="3144" formatCode="0.0%">
                  <c:v>-2.4586124426836171E-2</c:v>
                </c:pt>
                <c:pt idx="3145" formatCode="0.0%">
                  <c:v>-2.4586124426836171E-2</c:v>
                </c:pt>
                <c:pt idx="3146" formatCode="0.0%">
                  <c:v>-2.2969745116491434E-2</c:v>
                </c:pt>
                <c:pt idx="3147" formatCode="0.0%">
                  <c:v>-2.7354973294888368E-2</c:v>
                </c:pt>
                <c:pt idx="3148" formatCode="0.0%">
                  <c:v>-2.7354973294888368E-2</c:v>
                </c:pt>
                <c:pt idx="3149" formatCode="0.0%">
                  <c:v>-2.9529369776319619E-2</c:v>
                </c:pt>
                <c:pt idx="3150" formatCode="0.0%">
                  <c:v>-2.9529369776319619E-2</c:v>
                </c:pt>
                <c:pt idx="3151" formatCode="0.0%">
                  <c:v>-2.9529369776319619E-2</c:v>
                </c:pt>
                <c:pt idx="3152" formatCode="0.0%">
                  <c:v>-2.9529369776319619E-2</c:v>
                </c:pt>
                <c:pt idx="3153" formatCode="0.0%">
                  <c:v>-2.2797425762145759E-2</c:v>
                </c:pt>
                <c:pt idx="3154" formatCode="0.0%">
                  <c:v>-2.2797425762145759E-2</c:v>
                </c:pt>
                <c:pt idx="3155" formatCode="0.0%">
                  <c:v>-1.8289935022678588E-2</c:v>
                </c:pt>
                <c:pt idx="3156" formatCode="0.0%">
                  <c:v>-1.8289935022678588E-2</c:v>
                </c:pt>
                <c:pt idx="3157" formatCode="0.0%">
                  <c:v>-1.8289935022678588E-2</c:v>
                </c:pt>
                <c:pt idx="3158" formatCode="0.0%">
                  <c:v>2.2689309256193176E-2</c:v>
                </c:pt>
                <c:pt idx="3159" formatCode="0.0%">
                  <c:v>2.6227605592912307E-2</c:v>
                </c:pt>
                <c:pt idx="3160" formatCode="0.0%">
                  <c:v>2.6227605592912307E-2</c:v>
                </c:pt>
                <c:pt idx="3161" formatCode="0.0%">
                  <c:v>2.6227605592912307E-2</c:v>
                </c:pt>
                <c:pt idx="3162" formatCode="0.0%">
                  <c:v>2.6227605592912307E-2</c:v>
                </c:pt>
                <c:pt idx="3163" formatCode="0.0%">
                  <c:v>2.6227605592912307E-2</c:v>
                </c:pt>
                <c:pt idx="3164" formatCode="0.0%">
                  <c:v>2.6227605592912307E-2</c:v>
                </c:pt>
                <c:pt idx="3165" formatCode="0.0%">
                  <c:v>1.9214369867804032E-2</c:v>
                </c:pt>
                <c:pt idx="3166" formatCode="0.0%">
                  <c:v>1.9214369867804032E-2</c:v>
                </c:pt>
                <c:pt idx="3167" formatCode="0.0%">
                  <c:v>2.7133841051502468E-2</c:v>
                </c:pt>
                <c:pt idx="3168" formatCode="0.0%">
                  <c:v>2.7133841051502468E-2</c:v>
                </c:pt>
                <c:pt idx="3169" formatCode="0.0%">
                  <c:v>2.7133841051502468E-2</c:v>
                </c:pt>
                <c:pt idx="3170" formatCode="0.0%">
                  <c:v>2.920240827993734E-2</c:v>
                </c:pt>
                <c:pt idx="3171" formatCode="0.0%">
                  <c:v>2.920240827993734E-2</c:v>
                </c:pt>
                <c:pt idx="3172" formatCode="0.0%">
                  <c:v>2.7511176825827665E-2</c:v>
                </c:pt>
                <c:pt idx="3173" formatCode="0.0%">
                  <c:v>3.3710030160467752E-2</c:v>
                </c:pt>
                <c:pt idx="3174" formatCode="0.0%">
                  <c:v>3.3710030160467752E-2</c:v>
                </c:pt>
                <c:pt idx="3175" formatCode="0.0%">
                  <c:v>3.3710030160467752E-2</c:v>
                </c:pt>
                <c:pt idx="3176" formatCode="0.0%">
                  <c:v>3.3710030160467752E-2</c:v>
                </c:pt>
                <c:pt idx="3177" formatCode="0.0%">
                  <c:v>3.3710030160467752E-2</c:v>
                </c:pt>
                <c:pt idx="3178" formatCode="0.0%">
                  <c:v>3.3710030160467752E-2</c:v>
                </c:pt>
                <c:pt idx="3179" formatCode="0.0%">
                  <c:v>3.3710030160467752E-2</c:v>
                </c:pt>
                <c:pt idx="3180" formatCode="0.0%">
                  <c:v>2.9246923221931884E-2</c:v>
                </c:pt>
                <c:pt idx="3181" formatCode="0.0%">
                  <c:v>2.9246923221931884E-2</c:v>
                </c:pt>
                <c:pt idx="3182" formatCode="0.0%">
                  <c:v>2.9246923221931884E-2</c:v>
                </c:pt>
                <c:pt idx="3183" formatCode="0.0%">
                  <c:v>3.1144766992825673E-2</c:v>
                </c:pt>
                <c:pt idx="3184" formatCode="0.0%">
                  <c:v>3.1144766992825673E-2</c:v>
                </c:pt>
                <c:pt idx="3185" formatCode="0.0%">
                  <c:v>3.1926733037314116E-2</c:v>
                </c:pt>
                <c:pt idx="3186" formatCode="0.0%">
                  <c:v>3.7208983843843808E-2</c:v>
                </c:pt>
                <c:pt idx="3187" formatCode="0.0%">
                  <c:v>3.748444886322972E-2</c:v>
                </c:pt>
                <c:pt idx="3188" formatCode="0.0%">
                  <c:v>3.748444886322972E-2</c:v>
                </c:pt>
                <c:pt idx="3189" formatCode="0.0%">
                  <c:v>3.748444886322972E-2</c:v>
                </c:pt>
                <c:pt idx="3190" formatCode="0.0%">
                  <c:v>3.748444886322972E-2</c:v>
                </c:pt>
                <c:pt idx="3191" formatCode="0.0%">
                  <c:v>3.748444886322972E-2</c:v>
                </c:pt>
                <c:pt idx="3192" formatCode="0.0%">
                  <c:v>3.748444886322972E-2</c:v>
                </c:pt>
                <c:pt idx="3193" formatCode="0.0%">
                  <c:v>3.3968694529123766E-2</c:v>
                </c:pt>
                <c:pt idx="3194" formatCode="0.0%">
                  <c:v>3.3968694529123766E-2</c:v>
                </c:pt>
                <c:pt idx="3195" formatCode="0.0%">
                  <c:v>3.3968694529123766E-2</c:v>
                </c:pt>
                <c:pt idx="3196" formatCode="0.0%">
                  <c:v>3.3968694529123766E-2</c:v>
                </c:pt>
                <c:pt idx="3197" formatCode="0.0%">
                  <c:v>3.3968694529123766E-2</c:v>
                </c:pt>
                <c:pt idx="3198" formatCode="0.0%">
                  <c:v>2.6043276499769955E-2</c:v>
                </c:pt>
                <c:pt idx="3199" formatCode="0.0%">
                  <c:v>2.6043276499769955E-2</c:v>
                </c:pt>
                <c:pt idx="3200" formatCode="0.0%">
                  <c:v>4.7963481994655235E-2</c:v>
                </c:pt>
                <c:pt idx="3201" formatCode="0.0%">
                  <c:v>3.9793966252100917E-2</c:v>
                </c:pt>
                <c:pt idx="3202" formatCode="0.0%">
                  <c:v>3.4266000743297192E-2</c:v>
                </c:pt>
                <c:pt idx="3203" formatCode="0.0%">
                  <c:v>3.9791299308902531E-2</c:v>
                </c:pt>
                <c:pt idx="3204" formatCode="0.0%">
                  <c:v>3.9791299308902531E-2</c:v>
                </c:pt>
                <c:pt idx="3205" formatCode="0.0%">
                  <c:v>4.2677946781302795E-2</c:v>
                </c:pt>
                <c:pt idx="3206" formatCode="0.0%">
                  <c:v>3.456892295116315E-2</c:v>
                </c:pt>
                <c:pt idx="3207" formatCode="0.0%">
                  <c:v>3.456892295116315E-2</c:v>
                </c:pt>
                <c:pt idx="3208" formatCode="0.0%">
                  <c:v>3.3737557183479996E-2</c:v>
                </c:pt>
                <c:pt idx="3209" formatCode="0.0%">
                  <c:v>6.0959321110988791E-2</c:v>
                </c:pt>
                <c:pt idx="3210" formatCode="0.0%">
                  <c:v>6.0706644878213471E-2</c:v>
                </c:pt>
                <c:pt idx="3211" formatCode="0.0%">
                  <c:v>6.0706644878213471E-2</c:v>
                </c:pt>
                <c:pt idx="3212" formatCode="0.0%">
                  <c:v>6.0706644878213471E-2</c:v>
                </c:pt>
                <c:pt idx="3213" formatCode="0.0%">
                  <c:v>6.0706644878213471E-2</c:v>
                </c:pt>
                <c:pt idx="3214" formatCode="0.0%">
                  <c:v>6.0706644878213471E-2</c:v>
                </c:pt>
                <c:pt idx="3215" formatCode="0.0%">
                  <c:v>6.0706644878213471E-2</c:v>
                </c:pt>
                <c:pt idx="3216" formatCode="0.0%">
                  <c:v>7.9155440058936363E-2</c:v>
                </c:pt>
                <c:pt idx="3217" formatCode="0.0%">
                  <c:v>7.9155440058936363E-2</c:v>
                </c:pt>
                <c:pt idx="3218" formatCode="0.0%">
                  <c:v>7.9155440058936363E-2</c:v>
                </c:pt>
                <c:pt idx="3219" formatCode="0.0%">
                  <c:v>8.1409136462507387E-2</c:v>
                </c:pt>
                <c:pt idx="3220" formatCode="0.0%">
                  <c:v>8.1409136462507387E-2</c:v>
                </c:pt>
                <c:pt idx="3221" formatCode="0.0%">
                  <c:v>7.7951176396126559E-2</c:v>
                </c:pt>
                <c:pt idx="3222" formatCode="0.0%">
                  <c:v>7.7951176396126559E-2</c:v>
                </c:pt>
                <c:pt idx="3223" formatCode="0.0%">
                  <c:v>7.7951176396126559E-2</c:v>
                </c:pt>
                <c:pt idx="3224" formatCode="0.0%">
                  <c:v>8.4160088010443584E-2</c:v>
                </c:pt>
                <c:pt idx="3225" formatCode="0.0%">
                  <c:v>8.4160088010443584E-2</c:v>
                </c:pt>
                <c:pt idx="3226" formatCode="0.0%">
                  <c:v>8.16716415120433E-2</c:v>
                </c:pt>
                <c:pt idx="3227" formatCode="0.0%">
                  <c:v>8.16716415120433E-2</c:v>
                </c:pt>
                <c:pt idx="3228" formatCode="0.0%">
                  <c:v>8.16716415120433E-2</c:v>
                </c:pt>
                <c:pt idx="3229" formatCode="0.0%">
                  <c:v>8.16716415120433E-2</c:v>
                </c:pt>
                <c:pt idx="3230" formatCode="0.0%">
                  <c:v>8.16716415120433E-2</c:v>
                </c:pt>
                <c:pt idx="3231" formatCode="0.0%">
                  <c:v>8.16716415120433E-2</c:v>
                </c:pt>
                <c:pt idx="3232" formatCode="0.0%">
                  <c:v>8.16716415120433E-2</c:v>
                </c:pt>
                <c:pt idx="3233" formatCode="0.0%">
                  <c:v>8.16716415120433E-2</c:v>
                </c:pt>
                <c:pt idx="3234" formatCode="0.0%">
                  <c:v>8.16716415120433E-2</c:v>
                </c:pt>
                <c:pt idx="3235" formatCode="0.0%">
                  <c:v>8.9623175022077381E-2</c:v>
                </c:pt>
                <c:pt idx="3236" formatCode="0.0%">
                  <c:v>8.9623175022077381E-2</c:v>
                </c:pt>
                <c:pt idx="3237" formatCode="0.0%">
                  <c:v>8.9623175022077381E-2</c:v>
                </c:pt>
                <c:pt idx="3238" formatCode="0.0%">
                  <c:v>8.9623175022077381E-2</c:v>
                </c:pt>
                <c:pt idx="3239" formatCode="0.0%">
                  <c:v>8.9623175022077381E-2</c:v>
                </c:pt>
                <c:pt idx="3240" formatCode="0.0%">
                  <c:v>8.9623175022077381E-2</c:v>
                </c:pt>
                <c:pt idx="3241" formatCode="0.0%">
                  <c:v>8.9623175022077381E-2</c:v>
                </c:pt>
                <c:pt idx="3242" formatCode="0.0%">
                  <c:v>8.9623175022077381E-2</c:v>
                </c:pt>
                <c:pt idx="3243" formatCode="0.0%">
                  <c:v>8.9623175022077381E-2</c:v>
                </c:pt>
                <c:pt idx="3244" formatCode="0.0%">
                  <c:v>8.9623175022077381E-2</c:v>
                </c:pt>
                <c:pt idx="3245" formatCode="0.0%">
                  <c:v>8.8543650013081343E-2</c:v>
                </c:pt>
                <c:pt idx="3246" formatCode="0.0%">
                  <c:v>8.7105835491154665E-2</c:v>
                </c:pt>
                <c:pt idx="3247" formatCode="0.0%">
                  <c:v>8.7105835491154665E-2</c:v>
                </c:pt>
                <c:pt idx="3248" formatCode="0.0%">
                  <c:v>8.7105835491154665E-2</c:v>
                </c:pt>
                <c:pt idx="3249" formatCode="0.0%">
                  <c:v>8.7105835491154665E-2</c:v>
                </c:pt>
                <c:pt idx="3250" formatCode="0.0%">
                  <c:v>8.7105835491154665E-2</c:v>
                </c:pt>
                <c:pt idx="3251" formatCode="0.0%">
                  <c:v>8.9264885509146755E-2</c:v>
                </c:pt>
                <c:pt idx="3252" formatCode="0.0%">
                  <c:v>8.9264885509146755E-2</c:v>
                </c:pt>
                <c:pt idx="3253" formatCode="0.0%">
                  <c:v>8.7092546624280703E-2</c:v>
                </c:pt>
                <c:pt idx="3254" formatCode="0.0%">
                  <c:v>8.7092546624280703E-2</c:v>
                </c:pt>
                <c:pt idx="3255" formatCode="0.0%">
                  <c:v>8.7092546624280703E-2</c:v>
                </c:pt>
                <c:pt idx="3256" formatCode="0.0%">
                  <c:v>8.7092546624280703E-2</c:v>
                </c:pt>
                <c:pt idx="3257" formatCode="0.0%">
                  <c:v>8.7092546624280703E-2</c:v>
                </c:pt>
                <c:pt idx="3258" formatCode="0.0%">
                  <c:v>8.7092546624280703E-2</c:v>
                </c:pt>
                <c:pt idx="3259" formatCode="0.0%">
                  <c:v>8.7092546624280703E-2</c:v>
                </c:pt>
                <c:pt idx="3260" formatCode="0.0%">
                  <c:v>8.7092546624280703E-2</c:v>
                </c:pt>
                <c:pt idx="3261" formatCode="0.0%">
                  <c:v>8.7092546624280703E-2</c:v>
                </c:pt>
                <c:pt idx="3262" formatCode="0.0%">
                  <c:v>8.7092546624280703E-2</c:v>
                </c:pt>
                <c:pt idx="3263" formatCode="0.0%">
                  <c:v>7.8614846661140284E-2</c:v>
                </c:pt>
                <c:pt idx="3264" formatCode="0.0%">
                  <c:v>7.8614846661140284E-2</c:v>
                </c:pt>
                <c:pt idx="3265" formatCode="0.0%">
                  <c:v>7.8614846661140284E-2</c:v>
                </c:pt>
                <c:pt idx="3266" formatCode="0.0%">
                  <c:v>7.5741283442749482E-2</c:v>
                </c:pt>
                <c:pt idx="3267" formatCode="0.0%">
                  <c:v>7.5741283442749482E-2</c:v>
                </c:pt>
                <c:pt idx="3268" formatCode="0.0%">
                  <c:v>7.4666784875414213E-2</c:v>
                </c:pt>
                <c:pt idx="3269" formatCode="0.0%">
                  <c:v>7.4666784875414213E-2</c:v>
                </c:pt>
                <c:pt idx="3270" formatCode="0.0%">
                  <c:v>7.4666784875414213E-2</c:v>
                </c:pt>
                <c:pt idx="3271" formatCode="0.0%">
                  <c:v>7.4666784875414213E-2</c:v>
                </c:pt>
                <c:pt idx="3272" formatCode="0.0%">
                  <c:v>8.5019545611610528E-2</c:v>
                </c:pt>
                <c:pt idx="3273" formatCode="0.0%">
                  <c:v>8.5019545611610528E-2</c:v>
                </c:pt>
                <c:pt idx="3274" formatCode="0.0%">
                  <c:v>8.5019545611610528E-2</c:v>
                </c:pt>
                <c:pt idx="3275" formatCode="0.0%">
                  <c:v>8.5019545611610528E-2</c:v>
                </c:pt>
                <c:pt idx="3276" formatCode="0.0%">
                  <c:v>8.5019545611610528E-2</c:v>
                </c:pt>
                <c:pt idx="3277" formatCode="0.0%">
                  <c:v>8.5019545611610528E-2</c:v>
                </c:pt>
                <c:pt idx="3278" formatCode="0.0%">
                  <c:v>8.5019545611610528E-2</c:v>
                </c:pt>
                <c:pt idx="3279" formatCode="0.0%">
                  <c:v>8.5019545611610528E-2</c:v>
                </c:pt>
                <c:pt idx="3280" formatCode="0.0%">
                  <c:v>8.5019545611610528E-2</c:v>
                </c:pt>
                <c:pt idx="3281" formatCode="0.0%">
                  <c:v>8.0023114490982414E-2</c:v>
                </c:pt>
                <c:pt idx="3282" formatCode="0.0%">
                  <c:v>8.0023114490982414E-2</c:v>
                </c:pt>
                <c:pt idx="3283" formatCode="0.0%">
                  <c:v>8.6674999191647603E-2</c:v>
                </c:pt>
                <c:pt idx="3284" formatCode="0.0%">
                  <c:v>8.6674999191647603E-2</c:v>
                </c:pt>
                <c:pt idx="3285" formatCode="0.0%">
                  <c:v>8.3136702854928468E-2</c:v>
                </c:pt>
                <c:pt idx="3286" formatCode="0.0%">
                  <c:v>8.3136702854928468E-2</c:v>
                </c:pt>
                <c:pt idx="3287" formatCode="0.0%">
                  <c:v>8.3136702854928468E-2</c:v>
                </c:pt>
                <c:pt idx="3288" formatCode="0.0%">
                  <c:v>8.3136702854928468E-2</c:v>
                </c:pt>
                <c:pt idx="3289" formatCode="0.0%">
                  <c:v>8.3136702854928468E-2</c:v>
                </c:pt>
                <c:pt idx="3290" formatCode="0.0%">
                  <c:v>8.3136702854928468E-2</c:v>
                </c:pt>
                <c:pt idx="3291" formatCode="0.0%">
                  <c:v>7.6747458614284586E-2</c:v>
                </c:pt>
                <c:pt idx="3292" formatCode="0.0%">
                  <c:v>7.6747458614284586E-2</c:v>
                </c:pt>
                <c:pt idx="3293" formatCode="0.0%">
                  <c:v>6.8827987430586143E-2</c:v>
                </c:pt>
                <c:pt idx="3294" formatCode="0.0%">
                  <c:v>6.8827987430586143E-2</c:v>
                </c:pt>
                <c:pt idx="3295" formatCode="0.0%">
                  <c:v>6.8827987430586143E-2</c:v>
                </c:pt>
                <c:pt idx="3296" formatCode="0.0%">
                  <c:v>6.6759420202151268E-2</c:v>
                </c:pt>
                <c:pt idx="3297" formatCode="0.0%">
                  <c:v>6.6759420202151268E-2</c:v>
                </c:pt>
                <c:pt idx="3298" formatCode="0.0%">
                  <c:v>6.8450651656260936E-2</c:v>
                </c:pt>
                <c:pt idx="3299" formatCode="0.0%">
                  <c:v>6.2251798321620852E-2</c:v>
                </c:pt>
                <c:pt idx="3300" formatCode="0.0%">
                  <c:v>6.2251798321620852E-2</c:v>
                </c:pt>
                <c:pt idx="3301" formatCode="0.0%">
                  <c:v>6.2251798321620852E-2</c:v>
                </c:pt>
                <c:pt idx="3302" formatCode="0.0%">
                  <c:v>6.2251798321620852E-2</c:v>
                </c:pt>
                <c:pt idx="3303" formatCode="0.0%">
                  <c:v>6.2251798321620852E-2</c:v>
                </c:pt>
                <c:pt idx="3304" formatCode="0.0%">
                  <c:v>6.2251798321620852E-2</c:v>
                </c:pt>
                <c:pt idx="3305" formatCode="0.0%">
                  <c:v>6.2251798321620852E-2</c:v>
                </c:pt>
                <c:pt idx="3306" formatCode="0.0%">
                  <c:v>6.2251798321620852E-2</c:v>
                </c:pt>
                <c:pt idx="3307" formatCode="0.0%">
                  <c:v>6.2251798321620852E-2</c:v>
                </c:pt>
                <c:pt idx="3308" formatCode="0.0%">
                  <c:v>6.2251798321620852E-2</c:v>
                </c:pt>
                <c:pt idx="3309" formatCode="0.0%">
                  <c:v>6.0353954550727063E-2</c:v>
                </c:pt>
                <c:pt idx="3310" formatCode="0.0%">
                  <c:v>5.7517075118102952E-2</c:v>
                </c:pt>
                <c:pt idx="3311" formatCode="0.0%">
                  <c:v>5.7517075118102952E-2</c:v>
                </c:pt>
                <c:pt idx="3312" formatCode="0.0%">
                  <c:v>5.2234824311573259E-2</c:v>
                </c:pt>
                <c:pt idx="3313" formatCode="0.0%">
                  <c:v>5.9026497101374628E-2</c:v>
                </c:pt>
                <c:pt idx="3314" formatCode="0.0%">
                  <c:v>5.9026497101374628E-2</c:v>
                </c:pt>
                <c:pt idx="3315" formatCode="0.0%">
                  <c:v>7.1778888174700878E-2</c:v>
                </c:pt>
                <c:pt idx="3316" formatCode="0.0%">
                  <c:v>7.1778888174700878E-2</c:v>
                </c:pt>
                <c:pt idx="3317" formatCode="0.0%">
                  <c:v>7.1778888174700878E-2</c:v>
                </c:pt>
                <c:pt idx="3318" formatCode="0.0%">
                  <c:v>7.1778888174700878E-2</c:v>
                </c:pt>
                <c:pt idx="3319" formatCode="0.0%">
                  <c:v>7.5294642508806839E-2</c:v>
                </c:pt>
                <c:pt idx="3320" formatCode="0.0%">
                  <c:v>8.0647961566622683E-2</c:v>
                </c:pt>
                <c:pt idx="3321" formatCode="0.0%">
                  <c:v>8.0647961566622683E-2</c:v>
                </c:pt>
                <c:pt idx="3322" formatCode="0.0%">
                  <c:v>8.0647961566622683E-2</c:v>
                </c:pt>
                <c:pt idx="3323" formatCode="0.0%">
                  <c:v>8.0647961566622683E-2</c:v>
                </c:pt>
                <c:pt idx="3324" formatCode="0.0%">
                  <c:v>7.7006893336916182E-2</c:v>
                </c:pt>
                <c:pt idx="3325" formatCode="0.0%">
                  <c:v>7.7006893336916182E-2</c:v>
                </c:pt>
                <c:pt idx="3326" formatCode="0.0%">
                  <c:v>7.7006893336916182E-2</c:v>
                </c:pt>
                <c:pt idx="3327" formatCode="0.0%">
                  <c:v>8.5868690145583348E-2</c:v>
                </c:pt>
                <c:pt idx="3328" formatCode="0.0%">
                  <c:v>9.1396655654387052E-2</c:v>
                </c:pt>
                <c:pt idx="3329" formatCode="0.0%">
                  <c:v>9.1396655654387052E-2</c:v>
                </c:pt>
                <c:pt idx="3330" formatCode="0.0%">
                  <c:v>9.1396655654387052E-2</c:v>
                </c:pt>
                <c:pt idx="3331" formatCode="0.0%">
                  <c:v>9.1396655654387052E-2</c:v>
                </c:pt>
                <c:pt idx="3332" formatCode="0.0%">
                  <c:v>9.1396655654387052E-2</c:v>
                </c:pt>
                <c:pt idx="3333" formatCode="0.0%">
                  <c:v>9.277028202801342E-2</c:v>
                </c:pt>
                <c:pt idx="3334" formatCode="0.0%">
                  <c:v>9.277028202801342E-2</c:v>
                </c:pt>
                <c:pt idx="3335" formatCode="0.0%">
                  <c:v>7.1274638958204364E-2</c:v>
                </c:pt>
                <c:pt idx="3336" formatCode="0.0%">
                  <c:v>7.1527315190979684E-2</c:v>
                </c:pt>
                <c:pt idx="3337" formatCode="0.0%">
                  <c:v>7.1527315190979684E-2</c:v>
                </c:pt>
                <c:pt idx="3338" formatCode="0.0%">
                  <c:v>7.1527315190979684E-2</c:v>
                </c:pt>
                <c:pt idx="3339" formatCode="0.0%">
                  <c:v>6.947953362101382E-2</c:v>
                </c:pt>
                <c:pt idx="3340" formatCode="0.0%">
                  <c:v>6.947953362101382E-2</c:v>
                </c:pt>
                <c:pt idx="3341" formatCode="0.0%">
                  <c:v>6.947953362101382E-2</c:v>
                </c:pt>
                <c:pt idx="3342" formatCode="0.0%">
                  <c:v>5.1030738440290921E-2</c:v>
                </c:pt>
                <c:pt idx="3343" formatCode="0.0%">
                  <c:v>5.1030738440290921E-2</c:v>
                </c:pt>
                <c:pt idx="3344" formatCode="0.0%">
                  <c:v>5.1030738440290921E-2</c:v>
                </c:pt>
                <c:pt idx="3345" formatCode="0.0%">
                  <c:v>5.1030738440290921E-2</c:v>
                </c:pt>
                <c:pt idx="3346" formatCode="0.0%">
                  <c:v>5.1030738440290921E-2</c:v>
                </c:pt>
                <c:pt idx="3347" formatCode="0.0%">
                  <c:v>5.1030738440290921E-2</c:v>
                </c:pt>
                <c:pt idx="3348" formatCode="0.0%">
                  <c:v>5.1030738440290921E-2</c:v>
                </c:pt>
                <c:pt idx="3349" formatCode="0.0%">
                  <c:v>5.1030738440290921E-2</c:v>
                </c:pt>
                <c:pt idx="3350" formatCode="0.0%">
                  <c:v>4.4821826825973902E-2</c:v>
                </c:pt>
                <c:pt idx="3351" formatCode="0.0%">
                  <c:v>4.4821826825973902E-2</c:v>
                </c:pt>
                <c:pt idx="3352" formatCode="0.0%">
                  <c:v>4.7310273324374187E-2</c:v>
                </c:pt>
                <c:pt idx="3353" formatCode="0.0%">
                  <c:v>4.7310273324374187E-2</c:v>
                </c:pt>
                <c:pt idx="3354" formatCode="0.0%">
                  <c:v>4.7310273324374187E-2</c:v>
                </c:pt>
                <c:pt idx="3355" formatCode="0.0%">
                  <c:v>4.7310273324374187E-2</c:v>
                </c:pt>
                <c:pt idx="3356" formatCode="0.0%">
                  <c:v>4.2069183177623662E-2</c:v>
                </c:pt>
                <c:pt idx="3357" formatCode="0.0%">
                  <c:v>4.2069183177623662E-2</c:v>
                </c:pt>
                <c:pt idx="3358" formatCode="0.0%">
                  <c:v>4.2069183177623662E-2</c:v>
                </c:pt>
                <c:pt idx="3359" formatCode="0.0%">
                  <c:v>4.2069183177623662E-2</c:v>
                </c:pt>
                <c:pt idx="3360" formatCode="0.0%">
                  <c:v>4.2069183177623662E-2</c:v>
                </c:pt>
                <c:pt idx="3361" formatCode="0.0%">
                  <c:v>3.4117649667589588E-2</c:v>
                </c:pt>
                <c:pt idx="3362" formatCode="0.0%">
                  <c:v>3.4117649667589588E-2</c:v>
                </c:pt>
                <c:pt idx="3363" formatCode="0.0%">
                  <c:v>3.4117649667589588E-2</c:v>
                </c:pt>
                <c:pt idx="3364" formatCode="0.0%">
                  <c:v>3.4117649667589588E-2</c:v>
                </c:pt>
                <c:pt idx="3365" formatCode="0.0%">
                  <c:v>3.4117649667589588E-2</c:v>
                </c:pt>
                <c:pt idx="3366" formatCode="0.0%">
                  <c:v>3.4117649667589588E-2</c:v>
                </c:pt>
                <c:pt idx="3367" formatCode="0.0%">
                  <c:v>3.4117649667589588E-2</c:v>
                </c:pt>
                <c:pt idx="3368" formatCode="0.0%">
                  <c:v>3.4117649667589588E-2</c:v>
                </c:pt>
                <c:pt idx="3369" formatCode="0.0%">
                  <c:v>3.4117649667589588E-2</c:v>
                </c:pt>
                <c:pt idx="3370" formatCode="0.0%">
                  <c:v>3.4117649667589588E-2</c:v>
                </c:pt>
                <c:pt idx="3371" formatCode="0.0%">
                  <c:v>3.4117649667589588E-2</c:v>
                </c:pt>
                <c:pt idx="3372" formatCode="0.0%">
                  <c:v>3.4117649667589588E-2</c:v>
                </c:pt>
                <c:pt idx="3373" formatCode="0.0%">
                  <c:v>3.4117649667589588E-2</c:v>
                </c:pt>
                <c:pt idx="3374" formatCode="0.0%">
                  <c:v>3.3425847523002941E-2</c:v>
                </c:pt>
                <c:pt idx="3375" formatCode="0.0%">
                  <c:v>3.3425847523002941E-2</c:v>
                </c:pt>
                <c:pt idx="3376" formatCode="0.0%">
                  <c:v>3.3425847523002941E-2</c:v>
                </c:pt>
                <c:pt idx="3377" formatCode="0.0%">
                  <c:v>3.3425847523002941E-2</c:v>
                </c:pt>
                <c:pt idx="3378" formatCode="0.0%">
                  <c:v>3.3425847523002941E-2</c:v>
                </c:pt>
                <c:pt idx="3379" formatCode="0.0%">
                  <c:v>3.3425847523002941E-2</c:v>
                </c:pt>
                <c:pt idx="3380" formatCode="0.0%">
                  <c:v>3.3425847523002941E-2</c:v>
                </c:pt>
                <c:pt idx="3381" formatCode="0.0%">
                  <c:v>3.3425847523002941E-2</c:v>
                </c:pt>
                <c:pt idx="3382" formatCode="0.0%">
                  <c:v>3.3425847523002941E-2</c:v>
                </c:pt>
                <c:pt idx="3383" formatCode="0.0%">
                  <c:v>3.3425847523002941E-2</c:v>
                </c:pt>
                <c:pt idx="3384" formatCode="0.0%">
                  <c:v>3.8204004519589968E-2</c:v>
                </c:pt>
                <c:pt idx="3385" formatCode="0.0%">
                  <c:v>3.8204004519589968E-2</c:v>
                </c:pt>
                <c:pt idx="3386" formatCode="0.0%">
                  <c:v>3.8204004519589968E-2</c:v>
                </c:pt>
                <c:pt idx="3387" formatCode="0.0%">
                  <c:v>3.8204004519589968E-2</c:v>
                </c:pt>
                <c:pt idx="3388" formatCode="0.0%">
                  <c:v>3.8204004519589968E-2</c:v>
                </c:pt>
                <c:pt idx="3389" formatCode="0.0%">
                  <c:v>3.4190626593168565E-2</c:v>
                </c:pt>
                <c:pt idx="3390" formatCode="0.0%">
                  <c:v>3.4190626593168565E-2</c:v>
                </c:pt>
                <c:pt idx="3391" formatCode="0.0%">
                  <c:v>3.4190626593168565E-2</c:v>
                </c:pt>
                <c:pt idx="3392" formatCode="0.0%">
                  <c:v>3.4190626593168565E-2</c:v>
                </c:pt>
                <c:pt idx="3393" formatCode="0.0%">
                  <c:v>3.4190626593168565E-2</c:v>
                </c:pt>
                <c:pt idx="3394" formatCode="0.0%">
                  <c:v>3.4190626593168565E-2</c:v>
                </c:pt>
                <c:pt idx="3395" formatCode="0.0%">
                  <c:v>3.4190626593168565E-2</c:v>
                </c:pt>
                <c:pt idx="3396" formatCode="0.0%">
                  <c:v>3.4190626593168565E-2</c:v>
                </c:pt>
                <c:pt idx="3397" formatCode="0.0%">
                  <c:v>3.4190626593168565E-2</c:v>
                </c:pt>
                <c:pt idx="3398" formatCode="0.0%">
                  <c:v>2.3837865856972239E-2</c:v>
                </c:pt>
                <c:pt idx="3399" formatCode="0.0%">
                  <c:v>2.3837865856972239E-2</c:v>
                </c:pt>
                <c:pt idx="3400" formatCode="0.0%">
                  <c:v>2.3837865856972239E-2</c:v>
                </c:pt>
                <c:pt idx="3401" formatCode="0.0%">
                  <c:v>2.3837865856972239E-2</c:v>
                </c:pt>
                <c:pt idx="3402" formatCode="0.0%">
                  <c:v>2.3837865856972239E-2</c:v>
                </c:pt>
                <c:pt idx="3403" formatCode="0.0%">
                  <c:v>2.3837865856972239E-2</c:v>
                </c:pt>
                <c:pt idx="3404" formatCode="0.0%">
                  <c:v>2.3837865856972239E-2</c:v>
                </c:pt>
                <c:pt idx="3405" formatCode="0.0%">
                  <c:v>2.3837865856972239E-2</c:v>
                </c:pt>
                <c:pt idx="3406" formatCode="0.0%">
                  <c:v>2.3837865856972239E-2</c:v>
                </c:pt>
                <c:pt idx="3407" formatCode="0.0%">
                  <c:v>2.3837865856972239E-2</c:v>
                </c:pt>
                <c:pt idx="3408" formatCode="0.0%">
                  <c:v>2.3837865856972239E-2</c:v>
                </c:pt>
                <c:pt idx="3409" formatCode="0.0%">
                  <c:v>1.718598115630705E-2</c:v>
                </c:pt>
                <c:pt idx="3410" formatCode="0.0%">
                  <c:v>2.7350720027670528E-2</c:v>
                </c:pt>
                <c:pt idx="3411" formatCode="0.0%">
                  <c:v>2.7350720027670528E-2</c:v>
                </c:pt>
                <c:pt idx="3412" formatCode="0.0%">
                  <c:v>2.7350720027670528E-2</c:v>
                </c:pt>
                <c:pt idx="3413" formatCode="0.0%">
                  <c:v>2.394935948345284E-2</c:v>
                </c:pt>
                <c:pt idx="3414" formatCode="0.0%">
                  <c:v>2.394935948345284E-2</c:v>
                </c:pt>
                <c:pt idx="3415" formatCode="0.0%">
                  <c:v>2.394935948345284E-2</c:v>
                </c:pt>
                <c:pt idx="3416" formatCode="0.0%">
                  <c:v>2.394935948345284E-2</c:v>
                </c:pt>
                <c:pt idx="3417" formatCode="0.0%">
                  <c:v>2.394935948345284E-2</c:v>
                </c:pt>
                <c:pt idx="3418" formatCode="0.0%">
                  <c:v>2.394935948345284E-2</c:v>
                </c:pt>
                <c:pt idx="3419" formatCode="0.0%">
                  <c:v>2.394935948345284E-2</c:v>
                </c:pt>
                <c:pt idx="3420" formatCode="0.0%">
                  <c:v>2.394935948345284E-2</c:v>
                </c:pt>
                <c:pt idx="3421" formatCode="0.0%">
                  <c:v>2.394935948345284E-2</c:v>
                </c:pt>
                <c:pt idx="3422" formatCode="0.0%">
                  <c:v>2.394935948345284E-2</c:v>
                </c:pt>
                <c:pt idx="3423" formatCode="0.0%">
                  <c:v>2.394935948345284E-2</c:v>
                </c:pt>
                <c:pt idx="3424" formatCode="0.0%">
                  <c:v>2.394935948345284E-2</c:v>
                </c:pt>
                <c:pt idx="3425" formatCode="0.0%">
                  <c:v>2.394935948345284E-2</c:v>
                </c:pt>
                <c:pt idx="3426" formatCode="0.0%">
                  <c:v>2.394935948345284E-2</c:v>
                </c:pt>
                <c:pt idx="3427" formatCode="0.0%">
                  <c:v>2.394935948345284E-2</c:v>
                </c:pt>
                <c:pt idx="3428" formatCode="0.0%">
                  <c:v>2.394935948345284E-2</c:v>
                </c:pt>
                <c:pt idx="3429" formatCode="0.0%">
                  <c:v>2.394935948345284E-2</c:v>
                </c:pt>
                <c:pt idx="3430" formatCode="0.0%">
                  <c:v>2.394935948345284E-2</c:v>
                </c:pt>
                <c:pt idx="3431" formatCode="0.0%">
                  <c:v>2.394935948345284E-2</c:v>
                </c:pt>
                <c:pt idx="3432" formatCode="0.0%">
                  <c:v>2.394935948345284E-2</c:v>
                </c:pt>
                <c:pt idx="3433" formatCode="0.0%">
                  <c:v>2.394935948345284E-2</c:v>
                </c:pt>
                <c:pt idx="3434" formatCode="0.0%">
                  <c:v>2.394935948345284E-2</c:v>
                </c:pt>
                <c:pt idx="3435" formatCode="0.0%">
                  <c:v>3.0998704901378318E-2</c:v>
                </c:pt>
                <c:pt idx="3436" formatCode="0.0%">
                  <c:v>3.3835584334002439E-2</c:v>
                </c:pt>
                <c:pt idx="3437" formatCode="0.0%">
                  <c:v>3.3835584334002439E-2</c:v>
                </c:pt>
                <c:pt idx="3438" formatCode="0.0%">
                  <c:v>3.3835584334002439E-2</c:v>
                </c:pt>
                <c:pt idx="3439" formatCode="0.0%">
                  <c:v>2.6768446524815158E-2</c:v>
                </c:pt>
                <c:pt idx="3440" formatCode="0.0%">
                  <c:v>2.6768446524815158E-2</c:v>
                </c:pt>
                <c:pt idx="3441" formatCode="0.0%">
                  <c:v>1.4016055451488912E-2</c:v>
                </c:pt>
                <c:pt idx="3442" formatCode="0.0%">
                  <c:v>1.4016055451488912E-2</c:v>
                </c:pt>
                <c:pt idx="3443" formatCode="0.0%">
                  <c:v>1.4016055451488912E-2</c:v>
                </c:pt>
                <c:pt idx="3444" formatCode="0.0%">
                  <c:v>1.4016055451488912E-2</c:v>
                </c:pt>
                <c:pt idx="3445" formatCode="0.0%">
                  <c:v>1.4016055451488912E-2</c:v>
                </c:pt>
                <c:pt idx="3446" formatCode="0.0%">
                  <c:v>8.6627363936730671E-3</c:v>
                </c:pt>
                <c:pt idx="3447" formatCode="0.0%">
                  <c:v>8.6627363936730671E-3</c:v>
                </c:pt>
                <c:pt idx="3448" formatCode="0.0%">
                  <c:v>8.6627363936730671E-3</c:v>
                </c:pt>
                <c:pt idx="3449" formatCode="0.0%">
                  <c:v>8.6627363936730671E-3</c:v>
                </c:pt>
                <c:pt idx="3450" formatCode="0.0%">
                  <c:v>8.6627363936730671E-3</c:v>
                </c:pt>
                <c:pt idx="3451" formatCode="0.0%">
                  <c:v>8.6627363936730671E-3</c:v>
                </c:pt>
                <c:pt idx="3452" formatCode="0.0%">
                  <c:v>2.1373145187901857E-2</c:v>
                </c:pt>
                <c:pt idx="3453" formatCode="0.0%">
                  <c:v>2.0680864121789013E-2</c:v>
                </c:pt>
                <c:pt idx="3454" formatCode="0.0%">
                  <c:v>2.0680864121789013E-2</c:v>
                </c:pt>
                <c:pt idx="3455" formatCode="0.0%">
                  <c:v>2.0680864121789013E-2</c:v>
                </c:pt>
                <c:pt idx="3456" formatCode="0.0%">
                  <c:v>2.0680864121789013E-2</c:v>
                </c:pt>
                <c:pt idx="3457" formatCode="0.0%">
                  <c:v>2.0680864121789013E-2</c:v>
                </c:pt>
                <c:pt idx="3458" formatCode="0.0%">
                  <c:v>2.1691986467592857E-2</c:v>
                </c:pt>
                <c:pt idx="3459" formatCode="0.0%">
                  <c:v>2.0318360093966484E-2</c:v>
                </c:pt>
                <c:pt idx="3460" formatCode="0.0%">
                  <c:v>2.0318360093966484E-2</c:v>
                </c:pt>
                <c:pt idx="3461" formatCode="0.0%">
                  <c:v>2.1992280415359187E-2</c:v>
                </c:pt>
                <c:pt idx="3462" formatCode="0.0%">
                  <c:v>2.1992280415359187E-2</c:v>
                </c:pt>
                <c:pt idx="3463" formatCode="0.0%">
                  <c:v>2.1992280415359187E-2</c:v>
                </c:pt>
                <c:pt idx="3464" formatCode="0.0%">
                  <c:v>2.1992280415359187E-2</c:v>
                </c:pt>
                <c:pt idx="3465" formatCode="0.0%">
                  <c:v>2.4040061985325059E-2</c:v>
                </c:pt>
                <c:pt idx="3466" formatCode="0.0%">
                  <c:v>2.5372063317326391E-2</c:v>
                </c:pt>
                <c:pt idx="3467" formatCode="0.0%">
                  <c:v>2.5372063317326391E-2</c:v>
                </c:pt>
                <c:pt idx="3468" formatCode="0.0%">
                  <c:v>2.967100511626819E-2</c:v>
                </c:pt>
                <c:pt idx="3469" formatCode="0.0%">
                  <c:v>2.967100511626819E-2</c:v>
                </c:pt>
                <c:pt idx="3470" formatCode="0.0%">
                  <c:v>2.967100511626819E-2</c:v>
                </c:pt>
                <c:pt idx="3471" formatCode="0.0%">
                  <c:v>2.967100511626819E-2</c:v>
                </c:pt>
                <c:pt idx="3472" formatCode="0.0%">
                  <c:v>2.967100511626819E-2</c:v>
                </c:pt>
                <c:pt idx="3473" formatCode="0.0%">
                  <c:v>2.967100511626819E-2</c:v>
                </c:pt>
                <c:pt idx="3474" formatCode="0.0%">
                  <c:v>2.934580186423567E-2</c:v>
                </c:pt>
                <c:pt idx="3475" formatCode="0.0%">
                  <c:v>2.934580186423567E-2</c:v>
                </c:pt>
                <c:pt idx="3476" formatCode="0.0%">
                  <c:v>2.934580186423567E-2</c:v>
                </c:pt>
                <c:pt idx="3477" formatCode="0.0%">
                  <c:v>2.934580186423567E-2</c:v>
                </c:pt>
                <c:pt idx="3478" formatCode="0.0%">
                  <c:v>2.934580186423567E-2</c:v>
                </c:pt>
                <c:pt idx="3479" formatCode="0.0%">
                  <c:v>2.934580186423567E-2</c:v>
                </c:pt>
                <c:pt idx="3480" formatCode="0.0%">
                  <c:v>2.934580186423567E-2</c:v>
                </c:pt>
                <c:pt idx="3481" formatCode="0.0%">
                  <c:v>2.934580186423567E-2</c:v>
                </c:pt>
                <c:pt idx="3482" formatCode="0.0%">
                  <c:v>4.5280346320772318E-2</c:v>
                </c:pt>
                <c:pt idx="3483" formatCode="0.0%">
                  <c:v>4.5280346320772318E-2</c:v>
                </c:pt>
                <c:pt idx="3484" formatCode="0.0%">
                  <c:v>4.5280346320772318E-2</c:v>
                </c:pt>
                <c:pt idx="3485" formatCode="0.0%">
                  <c:v>4.5280346320772318E-2</c:v>
                </c:pt>
                <c:pt idx="3486" formatCode="0.0%">
                  <c:v>4.5280346320772318E-2</c:v>
                </c:pt>
                <c:pt idx="3487" formatCode="0.0%">
                  <c:v>4.6568176327211469E-2</c:v>
                </c:pt>
                <c:pt idx="3488" formatCode="0.0%">
                  <c:v>4.6568176327211469E-2</c:v>
                </c:pt>
                <c:pt idx="3489" formatCode="0.0%">
                  <c:v>4.6568176327211469E-2</c:v>
                </c:pt>
                <c:pt idx="3490" formatCode="0.0%">
                  <c:v>4.6568176327211469E-2</c:v>
                </c:pt>
                <c:pt idx="3491" formatCode="0.0%">
                  <c:v>4.6568176327211469E-2</c:v>
                </c:pt>
                <c:pt idx="3492" formatCode="0.0%">
                  <c:v>4.6568176327211469E-2</c:v>
                </c:pt>
                <c:pt idx="3493" formatCode="0.0%">
                  <c:v>4.6568176327211469E-2</c:v>
                </c:pt>
                <c:pt idx="3494" formatCode="0.0%">
                  <c:v>4.6568176327211469E-2</c:v>
                </c:pt>
                <c:pt idx="3495" formatCode="0.0%">
                  <c:v>4.6568176327211469E-2</c:v>
                </c:pt>
                <c:pt idx="3496" formatCode="0.0%">
                  <c:v>5.9751456069976741E-2</c:v>
                </c:pt>
                <c:pt idx="3497" formatCode="0.0%">
                  <c:v>5.530842211250292E-2</c:v>
                </c:pt>
                <c:pt idx="3498" formatCode="0.0%">
                  <c:v>5.4989646211961E-2</c:v>
                </c:pt>
                <c:pt idx="3499" formatCode="0.0%">
                  <c:v>5.4989646211961E-2</c:v>
                </c:pt>
                <c:pt idx="3500" formatCode="0.0%">
                  <c:v>5.5681448356547654E-2</c:v>
                </c:pt>
                <c:pt idx="3501" formatCode="0.0%">
                  <c:v>5.5681448356547654E-2</c:v>
                </c:pt>
                <c:pt idx="3502" formatCode="0.0%">
                  <c:v>5.5681448356547654E-2</c:v>
                </c:pt>
                <c:pt idx="3503" formatCode="0.0%">
                  <c:v>5.5681448356547654E-2</c:v>
                </c:pt>
                <c:pt idx="3504" formatCode="0.0%">
                  <c:v>5.5681448356547654E-2</c:v>
                </c:pt>
                <c:pt idx="3505" formatCode="0.0%">
                  <c:v>5.5681448356547654E-2</c:v>
                </c:pt>
                <c:pt idx="3506" formatCode="0.0%">
                  <c:v>6.2541442120189694E-2</c:v>
                </c:pt>
                <c:pt idx="3507" formatCode="0.0%">
                  <c:v>6.2231748716659187E-2</c:v>
                </c:pt>
                <c:pt idx="3508" formatCode="0.0%">
                  <c:v>6.2231748716659187E-2</c:v>
                </c:pt>
                <c:pt idx="3509" formatCode="0.0%">
                  <c:v>6.8435222662068612E-2</c:v>
                </c:pt>
                <c:pt idx="3510" formatCode="0.0%">
                  <c:v>6.3657065665481585E-2</c:v>
                </c:pt>
                <c:pt idx="3511" formatCode="0.0%">
                  <c:v>6.3657065665481585E-2</c:v>
                </c:pt>
                <c:pt idx="3512" formatCode="0.0%">
                  <c:v>6.3657065665481585E-2</c:v>
                </c:pt>
                <c:pt idx="3513" formatCode="0.0%">
                  <c:v>6.3657065665481585E-2</c:v>
                </c:pt>
                <c:pt idx="3514" formatCode="0.0%">
                  <c:v>6.3657065665481585E-2</c:v>
                </c:pt>
                <c:pt idx="3515" formatCode="0.0%">
                  <c:v>6.9215083690759946E-2</c:v>
                </c:pt>
                <c:pt idx="3516" formatCode="0.0%">
                  <c:v>6.9215083690759946E-2</c:v>
                </c:pt>
                <c:pt idx="3517" formatCode="0.0%">
                  <c:v>6.9215083690759946E-2</c:v>
                </c:pt>
                <c:pt idx="3518" formatCode="0.0%">
                  <c:v>6.9215083690759946E-2</c:v>
                </c:pt>
                <c:pt idx="3519" formatCode="0.0%">
                  <c:v>6.9215083690759946E-2</c:v>
                </c:pt>
                <c:pt idx="3520" formatCode="0.0%">
                  <c:v>7.0133919831648156E-2</c:v>
                </c:pt>
                <c:pt idx="3521" formatCode="0.0%">
                  <c:v>7.0133919831648156E-2</c:v>
                </c:pt>
                <c:pt idx="3522" formatCode="0.0%">
                  <c:v>7.0133919831648156E-2</c:v>
                </c:pt>
                <c:pt idx="3523" formatCode="0.0%">
                  <c:v>9.044161213934046E-2</c:v>
                </c:pt>
                <c:pt idx="3524" formatCode="0.0%">
                  <c:v>9.044161213934046E-2</c:v>
                </c:pt>
                <c:pt idx="3525" formatCode="0.0%">
                  <c:v>9.044161213934046E-2</c:v>
                </c:pt>
                <c:pt idx="3526" formatCode="0.0%">
                  <c:v>9.044161213934046E-2</c:v>
                </c:pt>
                <c:pt idx="3527" formatCode="0.0%">
                  <c:v>9.044161213934046E-2</c:v>
                </c:pt>
                <c:pt idx="3528" formatCode="0.0%">
                  <c:v>9.044161213934046E-2</c:v>
                </c:pt>
                <c:pt idx="3529" formatCode="0.0%">
                  <c:v>9.044161213934046E-2</c:v>
                </c:pt>
                <c:pt idx="3530" formatCode="0.0%">
                  <c:v>0.10494778497884663</c:v>
                </c:pt>
                <c:pt idx="3531" formatCode="0.0%">
                  <c:v>0.10494778497884663</c:v>
                </c:pt>
                <c:pt idx="3532" formatCode="0.0%">
                  <c:v>0.10494778497884663</c:v>
                </c:pt>
                <c:pt idx="3533" formatCode="0.0%">
                  <c:v>0.10494778497884663</c:v>
                </c:pt>
                <c:pt idx="3534" formatCode="0.0%">
                  <c:v>0.10494778497884663</c:v>
                </c:pt>
                <c:pt idx="3535" formatCode="0.0%">
                  <c:v>0.10494778497884663</c:v>
                </c:pt>
                <c:pt idx="3536" formatCode="0.0%">
                  <c:v>9.4783046107483157E-2</c:v>
                </c:pt>
                <c:pt idx="3537" formatCode="0.0%">
                  <c:v>9.4783046107483157E-2</c:v>
                </c:pt>
                <c:pt idx="3538" formatCode="0.0%">
                  <c:v>9.4783046107483157E-2</c:v>
                </c:pt>
                <c:pt idx="3539" formatCode="0.0%">
                  <c:v>9.8184406651700848E-2</c:v>
                </c:pt>
                <c:pt idx="3540" formatCode="0.0%">
                  <c:v>9.8184406651700848E-2</c:v>
                </c:pt>
                <c:pt idx="3541" formatCode="0.0%">
                  <c:v>9.8184406651700848E-2</c:v>
                </c:pt>
                <c:pt idx="3542" formatCode="0.0%">
                  <c:v>9.8184406651700848E-2</c:v>
                </c:pt>
                <c:pt idx="3543" formatCode="0.0%">
                  <c:v>9.8184406651700848E-2</c:v>
                </c:pt>
                <c:pt idx="3544" formatCode="0.0%">
                  <c:v>9.8184406651700848E-2</c:v>
                </c:pt>
                <c:pt idx="3545" formatCode="0.0%">
                  <c:v>0.10411912475259105</c:v>
                </c:pt>
                <c:pt idx="3546" formatCode="0.0%">
                  <c:v>0.10411912475259105</c:v>
                </c:pt>
                <c:pt idx="3547" formatCode="0.0%">
                  <c:v>0.10411912475259105</c:v>
                </c:pt>
                <c:pt idx="3548" formatCode="0.0%">
                  <c:v>0.10411912475259105</c:v>
                </c:pt>
                <c:pt idx="3549" formatCode="0.0%">
                  <c:v>0.10411912475259105</c:v>
                </c:pt>
                <c:pt idx="3550" formatCode="0.0%">
                  <c:v>0.10411912475259105</c:v>
                </c:pt>
                <c:pt idx="3551" formatCode="0.0%">
                  <c:v>0.10411912475259105</c:v>
                </c:pt>
                <c:pt idx="3552" formatCode="0.0%">
                  <c:v>0.10411912475259105</c:v>
                </c:pt>
                <c:pt idx="3553" formatCode="0.0%">
                  <c:v>0.10411912475259105</c:v>
                </c:pt>
                <c:pt idx="3554" formatCode="0.0%">
                  <c:v>0.10411912475259105</c:v>
                </c:pt>
                <c:pt idx="3555" formatCode="0.0%">
                  <c:v>0.10411912475259105</c:v>
                </c:pt>
                <c:pt idx="3556" formatCode="0.0%">
                  <c:v>0.10411912475259105</c:v>
                </c:pt>
                <c:pt idx="3557" formatCode="0.0%">
                  <c:v>0.10411912475259105</c:v>
                </c:pt>
                <c:pt idx="3558" formatCode="0.0%">
                  <c:v>0.10411912475259105</c:v>
                </c:pt>
                <c:pt idx="3559" formatCode="0.0%">
                  <c:v>0.10411912475259105</c:v>
                </c:pt>
                <c:pt idx="3560" formatCode="0.0%">
                  <c:v>6.0489107300584072E-2</c:v>
                </c:pt>
                <c:pt idx="3561" formatCode="0.0%">
                  <c:v>-4.5465347606392509E-2</c:v>
                </c:pt>
                <c:pt idx="3562" formatCode="0.0%">
                  <c:v>-4.5465347606392509E-2</c:v>
                </c:pt>
                <c:pt idx="3563" formatCode="0.0%">
                  <c:v>-4.5465347606392509E-2</c:v>
                </c:pt>
                <c:pt idx="3564" formatCode="0.0%">
                  <c:v>-4.5465347606392509E-2</c:v>
                </c:pt>
                <c:pt idx="3565" formatCode="0.0%">
                  <c:v>-4.5465347606392509E-2</c:v>
                </c:pt>
                <c:pt idx="3566" formatCode="0.0%">
                  <c:v>-4.5465347606392509E-2</c:v>
                </c:pt>
                <c:pt idx="3567" formatCode="0.0%">
                  <c:v>-4.5465347606392509E-2</c:v>
                </c:pt>
                <c:pt idx="3568" formatCode="0.0%">
                  <c:v>-4.5465347606392509E-2</c:v>
                </c:pt>
                <c:pt idx="3569" formatCode="0.0%">
                  <c:v>-4.5465347606392509E-2</c:v>
                </c:pt>
                <c:pt idx="3570" formatCode="0.0%">
                  <c:v>-4.5465347606392509E-2</c:v>
                </c:pt>
                <c:pt idx="3571" formatCode="0.0%">
                  <c:v>-4.5465347606392509E-2</c:v>
                </c:pt>
                <c:pt idx="3572" formatCode="0.0%">
                  <c:v>-4.5465347606392509E-2</c:v>
                </c:pt>
                <c:pt idx="3573" formatCode="0.0%">
                  <c:v>-4.5465347606392509E-2</c:v>
                </c:pt>
                <c:pt idx="3574" formatCode="0.0%">
                  <c:v>-6.2323585154285224E-2</c:v>
                </c:pt>
                <c:pt idx="3575" formatCode="0.0%">
                  <c:v>-6.2323585154285224E-2</c:v>
                </c:pt>
                <c:pt idx="3576" formatCode="0.0%">
                  <c:v>-6.2323585154285224E-2</c:v>
                </c:pt>
                <c:pt idx="3577" formatCode="0.0%">
                  <c:v>-6.2323585154285224E-2</c:v>
                </c:pt>
                <c:pt idx="3578" formatCode="0.0%">
                  <c:v>-7.5033993948513997E-2</c:v>
                </c:pt>
                <c:pt idx="3579" formatCode="0.0%">
                  <c:v>-7.5033993948513997E-2</c:v>
                </c:pt>
                <c:pt idx="3580" formatCode="0.0%">
                  <c:v>-7.5033993948513997E-2</c:v>
                </c:pt>
                <c:pt idx="3581" formatCode="0.0%">
                  <c:v>-7.5033993948513997E-2</c:v>
                </c:pt>
                <c:pt idx="3582" formatCode="0.0%">
                  <c:v>-7.5033993948513997E-2</c:v>
                </c:pt>
                <c:pt idx="3583" formatCode="0.0%">
                  <c:v>-7.5033993948513997E-2</c:v>
                </c:pt>
                <c:pt idx="3584" formatCode="0.0%">
                  <c:v>-7.6045116294317844E-2</c:v>
                </c:pt>
                <c:pt idx="3585" formatCode="0.0%">
                  <c:v>-7.6045116294317844E-2</c:v>
                </c:pt>
                <c:pt idx="3586" formatCode="0.0%">
                  <c:v>-7.6045116294317844E-2</c:v>
                </c:pt>
                <c:pt idx="3587" formatCode="0.0%">
                  <c:v>-7.7719036615710543E-2</c:v>
                </c:pt>
                <c:pt idx="3588" formatCode="0.0%">
                  <c:v>-7.7719036615710543E-2</c:v>
                </c:pt>
                <c:pt idx="3589" formatCode="0.0%">
                  <c:v>-7.7719036615710543E-2</c:v>
                </c:pt>
                <c:pt idx="3590" formatCode="0.0%">
                  <c:v>-7.7719036615710543E-2</c:v>
                </c:pt>
                <c:pt idx="3591" formatCode="0.0%">
                  <c:v>-7.7719036615710543E-2</c:v>
                </c:pt>
                <c:pt idx="3592" formatCode="0.0%">
                  <c:v>-7.9051037947711872E-2</c:v>
                </c:pt>
                <c:pt idx="3593" formatCode="0.0%">
                  <c:v>-7.9051037947711872E-2</c:v>
                </c:pt>
                <c:pt idx="3594" formatCode="0.0%">
                  <c:v>-8.3349979746653674E-2</c:v>
                </c:pt>
                <c:pt idx="3595" formatCode="0.0%">
                  <c:v>-8.3349979746653674E-2</c:v>
                </c:pt>
                <c:pt idx="3596" formatCode="0.0%">
                  <c:v>-8.3349979746653674E-2</c:v>
                </c:pt>
                <c:pt idx="3597" formatCode="0.0%">
                  <c:v>-8.3349979746653674E-2</c:v>
                </c:pt>
                <c:pt idx="3598" formatCode="0.0%">
                  <c:v>-8.3349979746653674E-2</c:v>
                </c:pt>
                <c:pt idx="3599" formatCode="0.0%">
                  <c:v>-8.3349979746653674E-2</c:v>
                </c:pt>
                <c:pt idx="3600" formatCode="0.0%">
                  <c:v>-8.3024776494621158E-2</c:v>
                </c:pt>
                <c:pt idx="3601" formatCode="0.0%">
                  <c:v>-8.3024776494621158E-2</c:v>
                </c:pt>
                <c:pt idx="3602" formatCode="0.0%">
                  <c:v>-8.3024776494621158E-2</c:v>
                </c:pt>
                <c:pt idx="3603" formatCode="0.0%">
                  <c:v>-8.3024776494621158E-2</c:v>
                </c:pt>
                <c:pt idx="3604" formatCode="0.0%">
                  <c:v>-8.3024776494621158E-2</c:v>
                </c:pt>
                <c:pt idx="3605" formatCode="0.0%">
                  <c:v>-8.3024776494621158E-2</c:v>
                </c:pt>
                <c:pt idx="3606" formatCode="0.0%">
                  <c:v>-8.3024776494621158E-2</c:v>
                </c:pt>
                <c:pt idx="3607" formatCode="0.0%">
                  <c:v>-8.3024776494621158E-2</c:v>
                </c:pt>
                <c:pt idx="3608" formatCode="0.0%">
                  <c:v>-9.371823080440729E-2</c:v>
                </c:pt>
                <c:pt idx="3609" formatCode="0.0%">
                  <c:v>-9.371823080440729E-2</c:v>
                </c:pt>
                <c:pt idx="3610" formatCode="0.0%">
                  <c:v>-9.371823080440729E-2</c:v>
                </c:pt>
                <c:pt idx="3611" formatCode="0.0%">
                  <c:v>-9.371823080440729E-2</c:v>
                </c:pt>
                <c:pt idx="3612" formatCode="0.0%">
                  <c:v>-9.371823080440729E-2</c:v>
                </c:pt>
                <c:pt idx="3613" formatCode="0.0%">
                  <c:v>-9.5006060810846435E-2</c:v>
                </c:pt>
                <c:pt idx="3614" formatCode="0.0%">
                  <c:v>-9.5006060810846435E-2</c:v>
                </c:pt>
                <c:pt idx="3615" formatCode="0.0%">
                  <c:v>-9.5006060810846435E-2</c:v>
                </c:pt>
                <c:pt idx="3616" formatCode="0.0%">
                  <c:v>-9.5006060810846435E-2</c:v>
                </c:pt>
                <c:pt idx="3617" formatCode="0.0%">
                  <c:v>-9.5006060810846435E-2</c:v>
                </c:pt>
                <c:pt idx="3618" formatCode="0.0%">
                  <c:v>-9.5006060810846435E-2</c:v>
                </c:pt>
                <c:pt idx="3619" formatCode="0.0%">
                  <c:v>-9.5006060810846435E-2</c:v>
                </c:pt>
                <c:pt idx="3620" formatCode="0.0%">
                  <c:v>-9.5006060810846435E-2</c:v>
                </c:pt>
                <c:pt idx="3621" formatCode="0.0%">
                  <c:v>-9.5006060810846435E-2</c:v>
                </c:pt>
                <c:pt idx="3622" formatCode="0.0%">
                  <c:v>-0.10818934055361171</c:v>
                </c:pt>
                <c:pt idx="3623" formatCode="0.0%">
                  <c:v>-0.1037463065961379</c:v>
                </c:pt>
                <c:pt idx="3624" formatCode="0.0%">
                  <c:v>-0.10342753069559597</c:v>
                </c:pt>
                <c:pt idx="3625" formatCode="0.0%">
                  <c:v>-0.10342753069559597</c:v>
                </c:pt>
                <c:pt idx="3626" formatCode="0.0%">
                  <c:v>-0.10342753069559597</c:v>
                </c:pt>
                <c:pt idx="3627" formatCode="0.0%">
                  <c:v>-0.10342753069559597</c:v>
                </c:pt>
                <c:pt idx="3628" formatCode="0.0%">
                  <c:v>-0.10342753069559597</c:v>
                </c:pt>
                <c:pt idx="3629" formatCode="0.0%">
                  <c:v>-0.10342753069559597</c:v>
                </c:pt>
                <c:pt idx="3630" formatCode="0.0%">
                  <c:v>-0.10342753069559597</c:v>
                </c:pt>
                <c:pt idx="3631" formatCode="0.0%">
                  <c:v>-0.10342753069559597</c:v>
                </c:pt>
                <c:pt idx="3632" formatCode="0.0%">
                  <c:v>-0.11028752445923801</c:v>
                </c:pt>
                <c:pt idx="3633" formatCode="0.0%">
                  <c:v>-0.10997783105570751</c:v>
                </c:pt>
                <c:pt idx="3634" formatCode="0.0%">
                  <c:v>-0.10997783105570751</c:v>
                </c:pt>
                <c:pt idx="3635" formatCode="0.0%">
                  <c:v>-0.11618130500111692</c:v>
                </c:pt>
                <c:pt idx="3636" formatCode="0.0%">
                  <c:v>-0.11618130500111692</c:v>
                </c:pt>
                <c:pt idx="3637" formatCode="0.0%">
                  <c:v>-0.11618130500111692</c:v>
                </c:pt>
                <c:pt idx="3638" formatCode="0.0%">
                  <c:v>-0.11618130500111692</c:v>
                </c:pt>
                <c:pt idx="3639" formatCode="0.0%">
                  <c:v>-0.11618130500111692</c:v>
                </c:pt>
                <c:pt idx="3640" formatCode="0.0%">
                  <c:v>-0.11618130500111692</c:v>
                </c:pt>
                <c:pt idx="3641" formatCode="0.0%">
                  <c:v>-0.1177259450999739</c:v>
                </c:pt>
                <c:pt idx="3642" formatCode="0.0%">
                  <c:v>-0.1177259450999739</c:v>
                </c:pt>
                <c:pt idx="3643" formatCode="0.0%">
                  <c:v>-0.1177259450999739</c:v>
                </c:pt>
                <c:pt idx="3644" formatCode="0.0%">
                  <c:v>-0.1177259450999739</c:v>
                </c:pt>
                <c:pt idx="3645" formatCode="0.0%">
                  <c:v>-0.1177259450999739</c:v>
                </c:pt>
                <c:pt idx="3646" formatCode="0.0%">
                  <c:v>-0.1186447812408621</c:v>
                </c:pt>
                <c:pt idx="3647" formatCode="0.0%">
                  <c:v>-0.1186447812408621</c:v>
                </c:pt>
                <c:pt idx="3648" formatCode="0.0%">
                  <c:v>-0.1186447812408621</c:v>
                </c:pt>
                <c:pt idx="3649" formatCode="0.0%">
                  <c:v>-0.13895247354855442</c:v>
                </c:pt>
                <c:pt idx="3650" formatCode="0.0%">
                  <c:v>-0.13895247354855442</c:v>
                </c:pt>
                <c:pt idx="3651" formatCode="0.0%">
                  <c:v>-0.13895247354855442</c:v>
                </c:pt>
                <c:pt idx="3652" formatCode="0.0%">
                  <c:v>-0.13895247354855442</c:v>
                </c:pt>
                <c:pt idx="3653" formatCode="0.0%">
                  <c:v>-0.13895247354855442</c:v>
                </c:pt>
                <c:pt idx="3654" formatCode="0.0%">
                  <c:v>-0.13895247354855442</c:v>
                </c:pt>
                <c:pt idx="3655" formatCode="0.0%">
                  <c:v>-0.13895247354855442</c:v>
                </c:pt>
                <c:pt idx="3656" formatCode="0.0%">
                  <c:v>-0.15345864638806062</c:v>
                </c:pt>
                <c:pt idx="3657" formatCode="0.0%">
                  <c:v>-0.15345864638806062</c:v>
                </c:pt>
                <c:pt idx="3658" formatCode="0.0%">
                  <c:v>-0.15345864638806062</c:v>
                </c:pt>
                <c:pt idx="3659" formatCode="0.0%">
                  <c:v>-0.15345864638806062</c:v>
                </c:pt>
                <c:pt idx="3660" formatCode="0.0%">
                  <c:v>-0.15345864638806062</c:v>
                </c:pt>
                <c:pt idx="3661" formatCode="0.0%">
                  <c:v>-0.15345864638806062</c:v>
                </c:pt>
                <c:pt idx="3662" formatCode="0.0%">
                  <c:v>-0.15345864638806062</c:v>
                </c:pt>
                <c:pt idx="3663" formatCode="0.0%">
                  <c:v>-0.15345864638806062</c:v>
                </c:pt>
                <c:pt idx="3664" formatCode="0.0%">
                  <c:v>-0.15345864638806062</c:v>
                </c:pt>
                <c:pt idx="3665" formatCode="0.0%">
                  <c:v>-0.15345864638806062</c:v>
                </c:pt>
                <c:pt idx="3666" formatCode="0.0%">
                  <c:v>-0.15345864638806062</c:v>
                </c:pt>
                <c:pt idx="3667" formatCode="0.0%">
                  <c:v>-0.15345864638806062</c:v>
                </c:pt>
                <c:pt idx="3668" formatCode="0.0%">
                  <c:v>-0.15345864638806062</c:v>
                </c:pt>
                <c:pt idx="3669" formatCode="0.0%">
                  <c:v>-0.15345864638806062</c:v>
                </c:pt>
                <c:pt idx="3670" formatCode="0.0%">
                  <c:v>-0.15345864638806062</c:v>
                </c:pt>
                <c:pt idx="3671" formatCode="0.0%">
                  <c:v>-0.15939336448895081</c:v>
                </c:pt>
                <c:pt idx="3672" formatCode="0.0%">
                  <c:v>-0.15939336448895081</c:v>
                </c:pt>
                <c:pt idx="3673" formatCode="0.0%">
                  <c:v>-0.15939336448895081</c:v>
                </c:pt>
                <c:pt idx="3674" formatCode="0.0%">
                  <c:v>-0.15939336448895081</c:v>
                </c:pt>
                <c:pt idx="3675" formatCode="0.0%">
                  <c:v>-0.15939336448895081</c:v>
                </c:pt>
                <c:pt idx="3676" formatCode="0.0%">
                  <c:v>-0.15939336448895081</c:v>
                </c:pt>
                <c:pt idx="3677" formatCode="0.0%">
                  <c:v>-0.15939336448895081</c:v>
                </c:pt>
                <c:pt idx="3678" formatCode="0.0%">
                  <c:v>-0.15939336448895081</c:v>
                </c:pt>
                <c:pt idx="3679" formatCode="0.0%">
                  <c:v>-0.15939336448895081</c:v>
                </c:pt>
                <c:pt idx="3680" formatCode="0.0%">
                  <c:v>-0.15939336448895081</c:v>
                </c:pt>
                <c:pt idx="3681" formatCode="0.0%">
                  <c:v>-0.15939336448895081</c:v>
                </c:pt>
                <c:pt idx="3682" formatCode="0.0%">
                  <c:v>-0.15939336448895081</c:v>
                </c:pt>
                <c:pt idx="3683" formatCode="0.0%">
                  <c:v>-0.15939336448895081</c:v>
                </c:pt>
                <c:pt idx="3684" formatCode="0.0%">
                  <c:v>-0.15939336448895081</c:v>
                </c:pt>
                <c:pt idx="3685" formatCode="0.0%">
                  <c:v>-0.15939336448895081</c:v>
                </c:pt>
                <c:pt idx="3686" formatCode="0.0%">
                  <c:v>-0.11576334703694381</c:v>
                </c:pt>
                <c:pt idx="3687" formatCode="0.0%">
                  <c:v>-1.6858237547892719E-2</c:v>
                </c:pt>
                <c:pt idx="3688" formatCode="0.0%">
                  <c:v>-1.6858237547892719E-2</c:v>
                </c:pt>
                <c:pt idx="3689" formatCode="0.0%">
                  <c:v>-1.6858237547892719E-2</c:v>
                </c:pt>
                <c:pt idx="3690" formatCode="0.0%">
                  <c:v>-1.6858237547892719E-2</c:v>
                </c:pt>
                <c:pt idx="3691" formatCode="0.0%">
                  <c:v>-1.6858237547892719E-2</c:v>
                </c:pt>
                <c:pt idx="3692" formatCode="0.0%">
                  <c:v>-1.6858237547892719E-2</c:v>
                </c:pt>
                <c:pt idx="3693" formatCode="0.0%">
                  <c:v>-1.6858237547892719E-2</c:v>
                </c:pt>
                <c:pt idx="3694" formatCode="0.0%">
                  <c:v>-1.6858237547892719E-2</c:v>
                </c:pt>
                <c:pt idx="3695" formatCode="0.0%">
                  <c:v>-1.6858237547892719E-2</c:v>
                </c:pt>
                <c:pt idx="3696" formatCode="0.0%">
                  <c:v>-1.6858237547892719E-2</c:v>
                </c:pt>
                <c:pt idx="3697" formatCode="0.0%">
                  <c:v>-1.6858237547892719E-2</c:v>
                </c:pt>
                <c:pt idx="3698" formatCode="0.0%">
                  <c:v>-1.6858237547892719E-2</c:v>
                </c:pt>
                <c:pt idx="3699" formatCode="0.0%">
                  <c:v>-1.6858237547892719E-2</c:v>
                </c:pt>
                <c:pt idx="3700" formatCode="0.0%">
                  <c:v>0</c:v>
                </c:pt>
                <c:pt idx="3701" formatCode="0.0%">
                  <c:v>0</c:v>
                </c:pt>
                <c:pt idx="3702" formatCode="0.0%">
                  <c:v>0</c:v>
                </c:pt>
                <c:pt idx="3703" formatCode="0.0%">
                  <c:v>0</c:v>
                </c:pt>
                <c:pt idx="3704" formatCode="0.0%">
                  <c:v>0</c:v>
                </c:pt>
                <c:pt idx="3705" formatCode="0.0%">
                  <c:v>0</c:v>
                </c:pt>
                <c:pt idx="3706" formatCode="0.0%">
                  <c:v>0</c:v>
                </c:pt>
                <c:pt idx="3707" formatCode="0.0%">
                  <c:v>0</c:v>
                </c:pt>
                <c:pt idx="3708" formatCode="0.0%">
                  <c:v>0</c:v>
                </c:pt>
                <c:pt idx="3709" formatCode="0.0%">
                  <c:v>0</c:v>
                </c:pt>
                <c:pt idx="3710" formatCode="0.0%">
                  <c:v>0</c:v>
                </c:pt>
                <c:pt idx="3711" formatCode="0.0%">
                  <c:v>0</c:v>
                </c:pt>
                <c:pt idx="3712" formatCode="0.0%">
                  <c:v>0</c:v>
                </c:pt>
                <c:pt idx="3713" formatCode="0.0%">
                  <c:v>0</c:v>
                </c:pt>
                <c:pt idx="3714" formatCode="0.0%">
                  <c:v>0</c:v>
                </c:pt>
                <c:pt idx="3715" formatCode="0.0%">
                  <c:v>0</c:v>
                </c:pt>
                <c:pt idx="3716" formatCode="0.0%">
                  <c:v>0</c:v>
                </c:pt>
                <c:pt idx="3717" formatCode="0.0%">
                  <c:v>0</c:v>
                </c:pt>
                <c:pt idx="3718" formatCode="0.0%">
                  <c:v>0</c:v>
                </c:pt>
                <c:pt idx="3719" formatCode="0.0%">
                  <c:v>0</c:v>
                </c:pt>
                <c:pt idx="3720" formatCode="0.0%">
                  <c:v>0</c:v>
                </c:pt>
                <c:pt idx="3721" formatCode="0.0%">
                  <c:v>0</c:v>
                </c:pt>
                <c:pt idx="3722" formatCode="0.0%">
                  <c:v>0</c:v>
                </c:pt>
                <c:pt idx="3723" formatCode="0.0%">
                  <c:v>0</c:v>
                </c:pt>
                <c:pt idx="3724" formatCode="0.0%">
                  <c:v>0</c:v>
                </c:pt>
                <c:pt idx="3725" formatCode="0.0%">
                  <c:v>2.2574740695546065E-2</c:v>
                </c:pt>
                <c:pt idx="3726" formatCode="0.0%">
                  <c:v>2.2574740695546065E-2</c:v>
                </c:pt>
                <c:pt idx="3727" formatCode="0.0%">
                  <c:v>2.2574740695546065E-2</c:v>
                </c:pt>
                <c:pt idx="3728" formatCode="0.0%">
                  <c:v>2.2574740695546065E-2</c:v>
                </c:pt>
                <c:pt idx="3729" formatCode="0.0%">
                  <c:v>3.6586750990084238E-2</c:v>
                </c:pt>
                <c:pt idx="3730" formatCode="0.0%">
                  <c:v>3.6586750990084238E-2</c:v>
                </c:pt>
                <c:pt idx="3731" formatCode="0.0%">
                  <c:v>3.6586750990084238E-2</c:v>
                </c:pt>
                <c:pt idx="3732" formatCode="0.0%">
                  <c:v>3.6586750990084238E-2</c:v>
                </c:pt>
                <c:pt idx="3733" formatCode="0.0%">
                  <c:v>3.6586750990084238E-2</c:v>
                </c:pt>
                <c:pt idx="3734" formatCode="0.0%">
                  <c:v>3.6586750990084238E-2</c:v>
                </c:pt>
                <c:pt idx="3735" formatCode="0.0%">
                  <c:v>3.6586750990084238E-2</c:v>
                </c:pt>
                <c:pt idx="3736" formatCode="0.0%">
                  <c:v>3.6586750990084238E-2</c:v>
                </c:pt>
                <c:pt idx="3737" formatCode="0.0%">
                  <c:v>3.6586750990084238E-2</c:v>
                </c:pt>
                <c:pt idx="3738" formatCode="0.0%">
                  <c:v>3.6586750990084238E-2</c:v>
                </c:pt>
                <c:pt idx="3739" formatCode="0.0%">
                  <c:v>3.6586750990084238E-2</c:v>
                </c:pt>
                <c:pt idx="3740" formatCode="0.0%">
                  <c:v>3.6586750990084238E-2</c:v>
                </c:pt>
                <c:pt idx="3741" formatCode="0.0%">
                  <c:v>3.1922827807642537E-2</c:v>
                </c:pt>
                <c:pt idx="3742" formatCode="0.0%">
                  <c:v>3.1922827807642537E-2</c:v>
                </c:pt>
                <c:pt idx="3743" formatCode="0.0%">
                  <c:v>3.1922827807642537E-2</c:v>
                </c:pt>
                <c:pt idx="3744" formatCode="0.0%">
                  <c:v>5.0518442573115753E-2</c:v>
                </c:pt>
                <c:pt idx="3745" formatCode="0.0%">
                  <c:v>5.0518442573115753E-2</c:v>
                </c:pt>
                <c:pt idx="3746" formatCode="0.0%">
                  <c:v>5.0518442573115753E-2</c:v>
                </c:pt>
                <c:pt idx="3747" formatCode="0.0%">
                  <c:v>5.0518442573115753E-2</c:v>
                </c:pt>
                <c:pt idx="3748" formatCode="0.0%">
                  <c:v>5.0518442573115753E-2</c:v>
                </c:pt>
                <c:pt idx="3749" formatCode="0.0%">
                  <c:v>5.0518442573115753E-2</c:v>
                </c:pt>
                <c:pt idx="3750" formatCode="0.0%">
                  <c:v>5.0518442573115753E-2</c:v>
                </c:pt>
                <c:pt idx="3751" formatCode="0.0%">
                  <c:v>5.0518442573115753E-2</c:v>
                </c:pt>
                <c:pt idx="3752" formatCode="0.0%">
                  <c:v>5.0518442573115753E-2</c:v>
                </c:pt>
                <c:pt idx="3753" formatCode="0.0%">
                  <c:v>5.0518442573115753E-2</c:v>
                </c:pt>
                <c:pt idx="3754" formatCode="0.0%">
                  <c:v>5.0518442573115753E-2</c:v>
                </c:pt>
                <c:pt idx="3755" formatCode="0.0%">
                  <c:v>5.0518442573115753E-2</c:v>
                </c:pt>
                <c:pt idx="3756" formatCode="0.0%">
                  <c:v>5.0518442573115753E-2</c:v>
                </c:pt>
                <c:pt idx="3757" formatCode="0.0%">
                  <c:v>5.0518442573115753E-2</c:v>
                </c:pt>
                <c:pt idx="3758" formatCode="0.0%">
                  <c:v>5.0518442573115753E-2</c:v>
                </c:pt>
                <c:pt idx="3759" formatCode="0.0%">
                  <c:v>5.0518442573115753E-2</c:v>
                </c:pt>
                <c:pt idx="3760" formatCode="0.0%">
                  <c:v>5.0518442573115753E-2</c:v>
                </c:pt>
                <c:pt idx="3761" formatCode="0.0%">
                  <c:v>5.0518442573115753E-2</c:v>
                </c:pt>
                <c:pt idx="3762" formatCode="0.0%">
                  <c:v>5.0518442573115753E-2</c:v>
                </c:pt>
                <c:pt idx="3763" formatCode="0.0%">
                  <c:v>5.0518442573115753E-2</c:v>
                </c:pt>
                <c:pt idx="3764" formatCode="0.0%">
                  <c:v>5.0518442573115753E-2</c:v>
                </c:pt>
                <c:pt idx="3765" formatCode="0.0%">
                  <c:v>5.0518442573115753E-2</c:v>
                </c:pt>
                <c:pt idx="3766" formatCode="0.0%">
                  <c:v>5.0518442573115753E-2</c:v>
                </c:pt>
                <c:pt idx="3767" formatCode="0.0%">
                  <c:v>5.0518442573115753E-2</c:v>
                </c:pt>
                <c:pt idx="3768" formatCode="0.0%">
                  <c:v>5.0518442573115753E-2</c:v>
                </c:pt>
                <c:pt idx="3769" formatCode="0.0%">
                  <c:v>5.0518442573115753E-2</c:v>
                </c:pt>
                <c:pt idx="3770" formatCode="0.0%">
                  <c:v>5.0518442573115753E-2</c:v>
                </c:pt>
                <c:pt idx="3771" formatCode="0.0%">
                  <c:v>5.0518442573115753E-2</c:v>
                </c:pt>
                <c:pt idx="3772" formatCode="0.0%">
                  <c:v>5.0518442573115753E-2</c:v>
                </c:pt>
                <c:pt idx="3773" formatCode="0.0%">
                  <c:v>5.0518442573115753E-2</c:v>
                </c:pt>
                <c:pt idx="3774" formatCode="0.0%">
                  <c:v>5.0518442573115753E-2</c:v>
                </c:pt>
                <c:pt idx="3775" formatCode="0.0%">
                  <c:v>5.0518442573115753E-2</c:v>
                </c:pt>
                <c:pt idx="3776" formatCode="0.0%">
                  <c:v>5.0518442573115753E-2</c:v>
                </c:pt>
                <c:pt idx="3777" formatCode="0.0%">
                  <c:v>5.0518442573115753E-2</c:v>
                </c:pt>
                <c:pt idx="3778" formatCode="0.0%">
                  <c:v>5.0518442573115753E-2</c:v>
                </c:pt>
                <c:pt idx="3779" formatCode="0.0%">
                  <c:v>5.0518442573115753E-2</c:v>
                </c:pt>
                <c:pt idx="3780" formatCode="0.0%">
                  <c:v>5.0518442573115753E-2</c:v>
                </c:pt>
                <c:pt idx="3781" formatCode="0.0%">
                  <c:v>5.0518442573115753E-2</c:v>
                </c:pt>
                <c:pt idx="3782" formatCode="0.0%">
                  <c:v>5.0518442573115753E-2</c:v>
                </c:pt>
                <c:pt idx="3783" formatCode="0.0%">
                  <c:v>5.0518442573115753E-2</c:v>
                </c:pt>
                <c:pt idx="3784" formatCode="0.0%">
                  <c:v>5.0518442573115753E-2</c:v>
                </c:pt>
                <c:pt idx="3785" formatCode="0.0%">
                  <c:v>5.0518442573115753E-2</c:v>
                </c:pt>
                <c:pt idx="3786" formatCode="0.0%">
                  <c:v>5.0518442573115753E-2</c:v>
                </c:pt>
                <c:pt idx="3787" formatCode="0.0%">
                  <c:v>5.0518442573115753E-2</c:v>
                </c:pt>
                <c:pt idx="3788" formatCode="0.0%">
                  <c:v>5.0518442573115753E-2</c:v>
                </c:pt>
                <c:pt idx="3789" formatCode="0.0%">
                  <c:v>5.0518442573115753E-2</c:v>
                </c:pt>
                <c:pt idx="3790" formatCode="0.0%">
                  <c:v>5.0518442573115753E-2</c:v>
                </c:pt>
                <c:pt idx="3791" formatCode="0.0%">
                  <c:v>5.0518442573115753E-2</c:v>
                </c:pt>
                <c:pt idx="3792" formatCode="0.0%">
                  <c:v>5.0518442573115753E-2</c:v>
                </c:pt>
                <c:pt idx="3793" formatCode="0.0%">
                  <c:v>5.0518442573115753E-2</c:v>
                </c:pt>
                <c:pt idx="3794" formatCode="0.0%">
                  <c:v>5.0518442573115753E-2</c:v>
                </c:pt>
                <c:pt idx="3795" formatCode="0.0%">
                  <c:v>5.0518442573115753E-2</c:v>
                </c:pt>
                <c:pt idx="3796" formatCode="0.0%">
                  <c:v>5.0518442573115753E-2</c:v>
                </c:pt>
                <c:pt idx="3797" formatCode="0.0%">
                  <c:v>5.0518442573115753E-2</c:v>
                </c:pt>
                <c:pt idx="3798" formatCode="0.0%">
                  <c:v>5.0518442573115753E-2</c:v>
                </c:pt>
                <c:pt idx="3799" formatCode="0.0%">
                  <c:v>5.0518442573115753E-2</c:v>
                </c:pt>
                <c:pt idx="3800" formatCode="0.0%">
                  <c:v>5.0518442573115753E-2</c:v>
                </c:pt>
                <c:pt idx="3801" formatCode="0.0%">
                  <c:v>5.0518442573115753E-2</c:v>
                </c:pt>
                <c:pt idx="3802" formatCode="0.0%">
                  <c:v>5.0518442573115753E-2</c:v>
                </c:pt>
                <c:pt idx="3803" formatCode="0.0%">
                  <c:v>5.0518442573115753E-2</c:v>
                </c:pt>
                <c:pt idx="3804" formatCode="0.0%">
                  <c:v>5.0518442573115753E-2</c:v>
                </c:pt>
                <c:pt idx="3805" formatCode="0.0%">
                  <c:v>5.0518442573115753E-2</c:v>
                </c:pt>
                <c:pt idx="3806" formatCode="0.0%">
                  <c:v>3.5542971362168163E-2</c:v>
                </c:pt>
                <c:pt idx="3807" formatCode="0.0%">
                  <c:v>3.5542971362168163E-2</c:v>
                </c:pt>
                <c:pt idx="3808" formatCode="0.0%">
                  <c:v>3.5542971362168163E-2</c:v>
                </c:pt>
                <c:pt idx="3809" formatCode="0.0%">
                  <c:v>3.5542971362168163E-2</c:v>
                </c:pt>
                <c:pt idx="3810" formatCode="0.0%">
                  <c:v>3.5542971362168163E-2</c:v>
                </c:pt>
                <c:pt idx="3811" formatCode="0.0%">
                  <c:v>3.5542971362168163E-2</c:v>
                </c:pt>
                <c:pt idx="3812" formatCode="0.0%">
                  <c:v>3.5542971362168163E-2</c:v>
                </c:pt>
                <c:pt idx="3813" formatCode="0.0%">
                  <c:v>3.5542971362168163E-2</c:v>
                </c:pt>
                <c:pt idx="3814" formatCode="0.0%">
                  <c:v>3.5542971362168163E-2</c:v>
                </c:pt>
                <c:pt idx="3815" formatCode="0.0%">
                  <c:v>3.5542971362168163E-2</c:v>
                </c:pt>
                <c:pt idx="3816" formatCode="0.0%">
                  <c:v>3.5542971362168163E-2</c:v>
                </c:pt>
                <c:pt idx="3817" formatCode="0.0%">
                  <c:v>3.5542971362168163E-2</c:v>
                </c:pt>
                <c:pt idx="3818" formatCode="0.0%">
                  <c:v>3.5542971362168163E-2</c:v>
                </c:pt>
                <c:pt idx="3819" formatCode="0.0%">
                  <c:v>3.5542971362168163E-2</c:v>
                </c:pt>
                <c:pt idx="3820" formatCode="0.0%">
                  <c:v>3.5542971362168163E-2</c:v>
                </c:pt>
                <c:pt idx="3821" formatCode="0.0%">
                  <c:v>3.5542971362168163E-2</c:v>
                </c:pt>
                <c:pt idx="3822" formatCode="0.0%">
                  <c:v>3.5542971362168163E-2</c:v>
                </c:pt>
                <c:pt idx="3823" formatCode="0.0%">
                  <c:v>3.5542971362168163E-2</c:v>
                </c:pt>
                <c:pt idx="3824" formatCode="0.0%">
                  <c:v>3.5542971362168163E-2</c:v>
                </c:pt>
                <c:pt idx="3825" formatCode="0.0%">
                  <c:v>3.5542971362168163E-2</c:v>
                </c:pt>
                <c:pt idx="3826" formatCode="0.0%">
                  <c:v>3.5542971362168163E-2</c:v>
                </c:pt>
                <c:pt idx="3827" formatCode="0.0%">
                  <c:v>4.7396691412609528E-2</c:v>
                </c:pt>
                <c:pt idx="3828" formatCode="0.0%">
                  <c:v>4.7396691412609528E-2</c:v>
                </c:pt>
                <c:pt idx="3829" formatCode="0.0%">
                  <c:v>4.7396691412609528E-2</c:v>
                </c:pt>
                <c:pt idx="3830" formatCode="0.0%">
                  <c:v>4.7396691412609528E-2</c:v>
                </c:pt>
                <c:pt idx="3831" formatCode="0.0%">
                  <c:v>4.7396691412609528E-2</c:v>
                </c:pt>
                <c:pt idx="3832" formatCode="0.0%">
                  <c:v>4.7396691412609528E-2</c:v>
                </c:pt>
                <c:pt idx="3833" formatCode="0.0%">
                  <c:v>4.7396691412609528E-2</c:v>
                </c:pt>
                <c:pt idx="3834" formatCode="0.0%">
                  <c:v>4.7396691412609528E-2</c:v>
                </c:pt>
                <c:pt idx="3835" formatCode="0.0%">
                  <c:v>4.7396691412609528E-2</c:v>
                </c:pt>
                <c:pt idx="3836" formatCode="0.0%">
                  <c:v>4.7396691412609528E-2</c:v>
                </c:pt>
                <c:pt idx="3837" formatCode="0.0%">
                  <c:v>4.7396691412609528E-2</c:v>
                </c:pt>
                <c:pt idx="3838" formatCode="0.0%">
                  <c:v>4.7396691412609528E-2</c:v>
                </c:pt>
                <c:pt idx="3839" formatCode="0.0%">
                  <c:v>4.7396691412609528E-2</c:v>
                </c:pt>
                <c:pt idx="3840" formatCode="0.0%">
                  <c:v>4.7396691412609528E-2</c:v>
                </c:pt>
                <c:pt idx="3841" formatCode="0.0%">
                  <c:v>4.7396691412609528E-2</c:v>
                </c:pt>
                <c:pt idx="3842" formatCode="0.0%">
                  <c:v>4.7396691412609528E-2</c:v>
                </c:pt>
                <c:pt idx="3843" formatCode="0.0%">
                  <c:v>4.7396691412609528E-2</c:v>
                </c:pt>
                <c:pt idx="3844" formatCode="0.0%">
                  <c:v>4.7396691412609528E-2</c:v>
                </c:pt>
                <c:pt idx="3845" formatCode="0.0%">
                  <c:v>4.7396691412609528E-2</c:v>
                </c:pt>
                <c:pt idx="3846" formatCode="0.0%">
                  <c:v>4.7396691412609528E-2</c:v>
                </c:pt>
                <c:pt idx="3847" formatCode="0.0%">
                  <c:v>4.7396691412609528E-2</c:v>
                </c:pt>
                <c:pt idx="3848" formatCode="0.0%">
                  <c:v>4.7396691412609528E-2</c:v>
                </c:pt>
                <c:pt idx="3849" formatCode="0.0%">
                  <c:v>4.7396691412609528E-2</c:v>
                </c:pt>
                <c:pt idx="3850" formatCode="0.0%">
                  <c:v>4.7396691412609528E-2</c:v>
                </c:pt>
                <c:pt idx="3851" formatCode="0.0%">
                  <c:v>2.4821950717063467E-2</c:v>
                </c:pt>
                <c:pt idx="3852" formatCode="0.0%">
                  <c:v>2.4821950717063467E-2</c:v>
                </c:pt>
                <c:pt idx="3853" formatCode="0.0%">
                  <c:v>2.4821950717063467E-2</c:v>
                </c:pt>
                <c:pt idx="3854" formatCode="0.0%">
                  <c:v>2.4821950717063467E-2</c:v>
                </c:pt>
                <c:pt idx="3855" formatCode="0.0%">
                  <c:v>1.0809940422525291E-2</c:v>
                </c:pt>
                <c:pt idx="3856" formatCode="0.0%">
                  <c:v>1.0809940422525291E-2</c:v>
                </c:pt>
                <c:pt idx="3857" formatCode="0.0%">
                  <c:v>1.0809940422525291E-2</c:v>
                </c:pt>
                <c:pt idx="3858" formatCode="0.0%">
                  <c:v>1.0809940422525291E-2</c:v>
                </c:pt>
                <c:pt idx="3859" formatCode="0.0%">
                  <c:v>1.0809940422525291E-2</c:v>
                </c:pt>
                <c:pt idx="3860" formatCode="0.0%">
                  <c:v>1.0809940422525291E-2</c:v>
                </c:pt>
                <c:pt idx="3861" formatCode="0.0%">
                  <c:v>1.0809940422525291E-2</c:v>
                </c:pt>
                <c:pt idx="3862" formatCode="0.0%">
                  <c:v>1.0809940422525291E-2</c:v>
                </c:pt>
                <c:pt idx="3863" formatCode="0.0%">
                  <c:v>1.0809940422525291E-2</c:v>
                </c:pt>
                <c:pt idx="3864" formatCode="0.0%">
                  <c:v>1.0809940422525291E-2</c:v>
                </c:pt>
                <c:pt idx="3865" formatCode="0.0%">
                  <c:v>1.0809940422525291E-2</c:v>
                </c:pt>
                <c:pt idx="3866" formatCode="0.0%">
                  <c:v>1.0809940422525291E-2</c:v>
                </c:pt>
                <c:pt idx="3867" formatCode="0.0%">
                  <c:v>1.5473863604966992E-2</c:v>
                </c:pt>
                <c:pt idx="3868" formatCode="0.0%">
                  <c:v>1.5473863604966992E-2</c:v>
                </c:pt>
                <c:pt idx="3869" formatCode="0.0%">
                  <c:v>1.5473863604966992E-2</c:v>
                </c:pt>
                <c:pt idx="3870" formatCode="0.0%">
                  <c:v>-3.1217511605062236E-3</c:v>
                </c:pt>
                <c:pt idx="3871" formatCode="0.0%">
                  <c:v>-3.1217511605062236E-3</c:v>
                </c:pt>
                <c:pt idx="3872" formatCode="0.0%">
                  <c:v>-3.1217511605062236E-3</c:v>
                </c:pt>
                <c:pt idx="3873" formatCode="0.0%">
                  <c:v>-3.1217511605062236E-3</c:v>
                </c:pt>
                <c:pt idx="3874" formatCode="0.0%">
                  <c:v>-3.1217511605062236E-3</c:v>
                </c:pt>
                <c:pt idx="3875" formatCode="0.0%">
                  <c:v>-3.1217511605062236E-3</c:v>
                </c:pt>
                <c:pt idx="3876" formatCode="0.0%">
                  <c:v>-3.1217511605062236E-3</c:v>
                </c:pt>
                <c:pt idx="3877" formatCode="0.0%">
                  <c:v>-3.1217511605062236E-3</c:v>
                </c:pt>
                <c:pt idx="3878" formatCode="0.0%">
                  <c:v>-3.1217511605062236E-3</c:v>
                </c:pt>
                <c:pt idx="3879" formatCode="0.0%">
                  <c:v>-3.1217511605062236E-3</c:v>
                </c:pt>
                <c:pt idx="3880" formatCode="0.0%">
                  <c:v>-3.1217511605062236E-3</c:v>
                </c:pt>
                <c:pt idx="3881" formatCode="0.0%">
                  <c:v>-3.1217511605062236E-3</c:v>
                </c:pt>
                <c:pt idx="3882" formatCode="0.0%">
                  <c:v>-3.1217511605062236E-3</c:v>
                </c:pt>
                <c:pt idx="3883" formatCode="0.0%">
                  <c:v>-3.1217511605062236E-3</c:v>
                </c:pt>
                <c:pt idx="3884" formatCode="0.0%">
                  <c:v>-3.1217511605062236E-3</c:v>
                </c:pt>
                <c:pt idx="3885" formatCode="0.0%">
                  <c:v>-3.1217511605062236E-3</c:v>
                </c:pt>
                <c:pt idx="3886" formatCode="0.0%">
                  <c:v>-3.1217511605062236E-3</c:v>
                </c:pt>
                <c:pt idx="3887" formatCode="0.0%">
                  <c:v>-3.1217511605062236E-3</c:v>
                </c:pt>
                <c:pt idx="3888" formatCode="0.0%">
                  <c:v>-3.1217511605062236E-3</c:v>
                </c:pt>
                <c:pt idx="3889" formatCode="0.0%">
                  <c:v>-3.1217511605062236E-3</c:v>
                </c:pt>
                <c:pt idx="3890" formatCode="0.0%">
                  <c:v>-3.1217511605062236E-3</c:v>
                </c:pt>
                <c:pt idx="3891" formatCode="0.0%">
                  <c:v>-3.1217511605062236E-3</c:v>
                </c:pt>
                <c:pt idx="3892" formatCode="0.0%">
                  <c:v>-3.1217511605062236E-3</c:v>
                </c:pt>
                <c:pt idx="3893" formatCode="0.0%">
                  <c:v>-3.1217511605062236E-3</c:v>
                </c:pt>
                <c:pt idx="3894" formatCode="0.0%">
                  <c:v>-3.1217511605062236E-3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B-4CCF-8177-D2B1511F0F7D}"/>
            </c:ext>
          </c:extLst>
        </c:ser>
        <c:ser>
          <c:idx val="3"/>
          <c:order val="3"/>
          <c:tx>
            <c:strRef>
              <c:f>'2 yr'!$AC$3</c:f>
              <c:strCache>
                <c:ptCount val="1"/>
                <c:pt idx="0">
                  <c:v>4th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 yr'!$AC$4:$AC$3898</c:f>
              <c:numCache>
                <c:formatCode>General</c:formatCode>
                <c:ptCount val="3895"/>
                <c:pt idx="250" formatCode="0.0%">
                  <c:v>2.621908651397464E-2</c:v>
                </c:pt>
                <c:pt idx="251" formatCode="0.0%">
                  <c:v>2.621908651397464E-2</c:v>
                </c:pt>
                <c:pt idx="252" formatCode="0.0%">
                  <c:v>3.3468010501820175E-2</c:v>
                </c:pt>
                <c:pt idx="253" formatCode="0.0%">
                  <c:v>2.7383432756004727E-2</c:v>
                </c:pt>
                <c:pt idx="254" formatCode="0.0%">
                  <c:v>2.9603747572527189E-2</c:v>
                </c:pt>
                <c:pt idx="255" formatCode="0.0%">
                  <c:v>2.9603747572527189E-2</c:v>
                </c:pt>
                <c:pt idx="256" formatCode="0.0%">
                  <c:v>2.9603747572527189E-2</c:v>
                </c:pt>
                <c:pt idx="257" formatCode="0.0%">
                  <c:v>3.5943642261010086E-2</c:v>
                </c:pt>
                <c:pt idx="258" formatCode="0.0%">
                  <c:v>3.5943642261010086E-2</c:v>
                </c:pt>
                <c:pt idx="259" formatCode="0.0%">
                  <c:v>3.5943642261010086E-2</c:v>
                </c:pt>
                <c:pt idx="260" formatCode="0.0%">
                  <c:v>3.643299640334418E-2</c:v>
                </c:pt>
                <c:pt idx="261" formatCode="0.0%">
                  <c:v>3.4513175262630293E-2</c:v>
                </c:pt>
                <c:pt idx="262" formatCode="0.0%">
                  <c:v>3.7408637169428743E-2</c:v>
                </c:pt>
                <c:pt idx="263" formatCode="0.0%">
                  <c:v>3.7408637169428743E-2</c:v>
                </c:pt>
                <c:pt idx="264" formatCode="0.0%">
                  <c:v>4.0950574693586275E-2</c:v>
                </c:pt>
                <c:pt idx="265" formatCode="0.0%">
                  <c:v>4.0950574693586275E-2</c:v>
                </c:pt>
                <c:pt idx="266" formatCode="0.0%">
                  <c:v>2.9680758774190096E-2</c:v>
                </c:pt>
                <c:pt idx="267" formatCode="0.0%">
                  <c:v>2.9680758774190096E-2</c:v>
                </c:pt>
                <c:pt idx="268" formatCode="0.0%">
                  <c:v>2.9680758774190096E-2</c:v>
                </c:pt>
                <c:pt idx="269" formatCode="0.0%">
                  <c:v>2.9680758774190096E-2</c:v>
                </c:pt>
                <c:pt idx="270" formatCode="0.0%">
                  <c:v>2.9680758774190096E-2</c:v>
                </c:pt>
                <c:pt idx="271" formatCode="0.0%">
                  <c:v>2.9680758774190096E-2</c:v>
                </c:pt>
                <c:pt idx="272" formatCode="0.0%">
                  <c:v>2.9680758774190096E-2</c:v>
                </c:pt>
                <c:pt idx="273" formatCode="0.0%">
                  <c:v>2.9680758774190096E-2</c:v>
                </c:pt>
                <c:pt idx="274" formatCode="0.0%">
                  <c:v>2.9680758774190096E-2</c:v>
                </c:pt>
                <c:pt idx="275" formatCode="0.0%">
                  <c:v>3.2486849319462663E-2</c:v>
                </c:pt>
                <c:pt idx="276" formatCode="0.0%">
                  <c:v>3.2486849319462663E-2</c:v>
                </c:pt>
                <c:pt idx="277" formatCode="0.0%">
                  <c:v>2.5409635187129114E-2</c:v>
                </c:pt>
                <c:pt idx="278" formatCode="0.0%">
                  <c:v>2.5409635187129114E-2</c:v>
                </c:pt>
                <c:pt idx="279" formatCode="0.0%">
                  <c:v>2.9396079703212449E-2</c:v>
                </c:pt>
                <c:pt idx="280" formatCode="0.0%">
                  <c:v>2.8235620571898972E-2</c:v>
                </c:pt>
                <c:pt idx="281" formatCode="0.0%">
                  <c:v>2.8235620571898972E-2</c:v>
                </c:pt>
                <c:pt idx="282" formatCode="0.0%">
                  <c:v>2.8235620571898972E-2</c:v>
                </c:pt>
                <c:pt idx="283" formatCode="0.0%">
                  <c:v>2.8235620571898972E-2</c:v>
                </c:pt>
                <c:pt idx="284" formatCode="0.0%">
                  <c:v>2.8235620571898972E-2</c:v>
                </c:pt>
                <c:pt idx="285" formatCode="0.0%">
                  <c:v>2.7378064127533804E-2</c:v>
                </c:pt>
                <c:pt idx="286" formatCode="0.0%">
                  <c:v>2.7378064127533804E-2</c:v>
                </c:pt>
                <c:pt idx="287" formatCode="0.0%">
                  <c:v>2.7378064127533804E-2</c:v>
                </c:pt>
                <c:pt idx="288" formatCode="0.0%">
                  <c:v>2.7378064127533804E-2</c:v>
                </c:pt>
                <c:pt idx="289" formatCode="0.0%">
                  <c:v>3.2939020211705791E-2</c:v>
                </c:pt>
                <c:pt idx="290" formatCode="0.0%">
                  <c:v>3.2939020211705791E-2</c:v>
                </c:pt>
                <c:pt idx="291" formatCode="0.0%">
                  <c:v>3.2939020211705791E-2</c:v>
                </c:pt>
                <c:pt idx="292" formatCode="0.0%">
                  <c:v>3.2939020211705791E-2</c:v>
                </c:pt>
                <c:pt idx="293" formatCode="0.0%">
                  <c:v>4.8432572448774018E-2</c:v>
                </c:pt>
                <c:pt idx="294" formatCode="0.0%">
                  <c:v>4.8432572448774018E-2</c:v>
                </c:pt>
                <c:pt idx="295" formatCode="0.0%">
                  <c:v>4.6723966107098502E-2</c:v>
                </c:pt>
                <c:pt idx="296" formatCode="0.0%">
                  <c:v>4.7408755926556384E-2</c:v>
                </c:pt>
                <c:pt idx="297" formatCode="0.0%">
                  <c:v>4.7408755926556384E-2</c:v>
                </c:pt>
                <c:pt idx="298" formatCode="0.0%">
                  <c:v>4.7408755926556384E-2</c:v>
                </c:pt>
                <c:pt idx="299" formatCode="0.0%">
                  <c:v>4.6931436307180371E-2</c:v>
                </c:pt>
                <c:pt idx="300" formatCode="0.0%">
                  <c:v>5.0615195327343654E-2</c:v>
                </c:pt>
                <c:pt idx="301" formatCode="0.0%">
                  <c:v>5.0615195327343654E-2</c:v>
                </c:pt>
                <c:pt idx="302" formatCode="0.0%">
                  <c:v>6.286765015600812E-2</c:v>
                </c:pt>
                <c:pt idx="303" formatCode="0.0%">
                  <c:v>6.0140266924476882E-2</c:v>
                </c:pt>
                <c:pt idx="304" formatCode="0.0%">
                  <c:v>6.0140266924476882E-2</c:v>
                </c:pt>
                <c:pt idx="305" formatCode="0.0%">
                  <c:v>5.9791844580848831E-2</c:v>
                </c:pt>
                <c:pt idx="306" formatCode="0.0%">
                  <c:v>5.9791844580848831E-2</c:v>
                </c:pt>
                <c:pt idx="307" formatCode="0.0%">
                  <c:v>5.9791844580848831E-2</c:v>
                </c:pt>
                <c:pt idx="308" formatCode="0.0%">
                  <c:v>5.9791844580848831E-2</c:v>
                </c:pt>
                <c:pt idx="309" formatCode="0.0%">
                  <c:v>5.9791844580848831E-2</c:v>
                </c:pt>
                <c:pt idx="310" formatCode="0.0%">
                  <c:v>5.6014777715382949E-2</c:v>
                </c:pt>
                <c:pt idx="311" formatCode="0.0%">
                  <c:v>5.6014777715382949E-2</c:v>
                </c:pt>
                <c:pt idx="312" formatCode="0.0%">
                  <c:v>5.6014777715382949E-2</c:v>
                </c:pt>
                <c:pt idx="313" formatCode="0.0%">
                  <c:v>6.7759150973807469E-2</c:v>
                </c:pt>
                <c:pt idx="314" formatCode="0.0%">
                  <c:v>6.7759150973807469E-2</c:v>
                </c:pt>
                <c:pt idx="315" formatCode="0.0%">
                  <c:v>6.7759150973807469E-2</c:v>
                </c:pt>
                <c:pt idx="316" formatCode="0.0%">
                  <c:v>6.8347891484695639E-2</c:v>
                </c:pt>
                <c:pt idx="317" formatCode="0.0%">
                  <c:v>6.6126031343385336E-2</c:v>
                </c:pt>
                <c:pt idx="318" formatCode="0.0%">
                  <c:v>6.8815911776722194E-2</c:v>
                </c:pt>
                <c:pt idx="319" formatCode="0.0%">
                  <c:v>6.8815911776722194E-2</c:v>
                </c:pt>
                <c:pt idx="320" formatCode="0.0%">
                  <c:v>7.0260517185792681E-2</c:v>
                </c:pt>
                <c:pt idx="321" formatCode="0.0%">
                  <c:v>7.2824392405606203E-2</c:v>
                </c:pt>
                <c:pt idx="322" formatCode="0.0%">
                  <c:v>7.2824392405606203E-2</c:v>
                </c:pt>
                <c:pt idx="323" formatCode="0.0%">
                  <c:v>7.2824392405606203E-2</c:v>
                </c:pt>
                <c:pt idx="324" formatCode="0.0%">
                  <c:v>7.2824392405606203E-2</c:v>
                </c:pt>
                <c:pt idx="325" formatCode="0.0%">
                  <c:v>7.2824392405606203E-2</c:v>
                </c:pt>
                <c:pt idx="326" formatCode="0.0%">
                  <c:v>7.2824392405606203E-2</c:v>
                </c:pt>
                <c:pt idx="327" formatCode="0.0%">
                  <c:v>7.2824392405606203E-2</c:v>
                </c:pt>
                <c:pt idx="328" formatCode="0.0%">
                  <c:v>8.296347549745238E-2</c:v>
                </c:pt>
                <c:pt idx="329" formatCode="0.0%">
                  <c:v>7.6028814208214002E-2</c:v>
                </c:pt>
                <c:pt idx="330" formatCode="0.0%">
                  <c:v>7.6028814208214002E-2</c:v>
                </c:pt>
                <c:pt idx="331" formatCode="0.0%">
                  <c:v>7.6028814208214002E-2</c:v>
                </c:pt>
                <c:pt idx="332" formatCode="0.0%">
                  <c:v>7.8679974175023953E-2</c:v>
                </c:pt>
                <c:pt idx="333" formatCode="0.0%">
                  <c:v>7.8679974175023953E-2</c:v>
                </c:pt>
                <c:pt idx="334" formatCode="0.0%">
                  <c:v>8.3005071773826045E-2</c:v>
                </c:pt>
                <c:pt idx="335" formatCode="0.0%">
                  <c:v>8.3005071773826045E-2</c:v>
                </c:pt>
                <c:pt idx="336" formatCode="0.0%">
                  <c:v>8.3005071773826045E-2</c:v>
                </c:pt>
                <c:pt idx="337" formatCode="0.0%">
                  <c:v>8.3005071773826045E-2</c:v>
                </c:pt>
                <c:pt idx="338" formatCode="0.0%">
                  <c:v>8.8451776820569317E-2</c:v>
                </c:pt>
                <c:pt idx="339" formatCode="0.0%">
                  <c:v>8.8451776820569317E-2</c:v>
                </c:pt>
                <c:pt idx="340" formatCode="0.0%">
                  <c:v>8.8451776820569317E-2</c:v>
                </c:pt>
                <c:pt idx="341" formatCode="0.0%">
                  <c:v>8.8451776820569317E-2</c:v>
                </c:pt>
                <c:pt idx="342" formatCode="0.0%">
                  <c:v>8.8451776820569317E-2</c:v>
                </c:pt>
                <c:pt idx="343" formatCode="0.0%">
                  <c:v>8.8451776820569317E-2</c:v>
                </c:pt>
                <c:pt idx="344" formatCode="0.0%">
                  <c:v>8.4984701749372518E-2</c:v>
                </c:pt>
                <c:pt idx="345" formatCode="0.0%">
                  <c:v>9.1595179356379619E-2</c:v>
                </c:pt>
                <c:pt idx="346" formatCode="0.0%">
                  <c:v>8.9190677554797732E-2</c:v>
                </c:pt>
                <c:pt idx="347" formatCode="0.0%">
                  <c:v>8.6906509915510008E-2</c:v>
                </c:pt>
                <c:pt idx="348" formatCode="0.0%">
                  <c:v>8.6906509915510008E-2</c:v>
                </c:pt>
                <c:pt idx="349" formatCode="0.0%">
                  <c:v>8.6906509915510008E-2</c:v>
                </c:pt>
                <c:pt idx="350" formatCode="0.0%">
                  <c:v>8.6906509915510008E-2</c:v>
                </c:pt>
                <c:pt idx="351" formatCode="0.0%">
                  <c:v>8.847671041296E-2</c:v>
                </c:pt>
                <c:pt idx="352" formatCode="0.0%">
                  <c:v>8.847671041296E-2</c:v>
                </c:pt>
                <c:pt idx="353" formatCode="0.0%">
                  <c:v>8.847671041296E-2</c:v>
                </c:pt>
                <c:pt idx="354" formatCode="0.0%">
                  <c:v>9.2213758145251512E-2</c:v>
                </c:pt>
                <c:pt idx="355" formatCode="0.0%">
                  <c:v>8.3012188974835005E-2</c:v>
                </c:pt>
                <c:pt idx="356" formatCode="0.0%">
                  <c:v>8.3012188974835005E-2</c:v>
                </c:pt>
                <c:pt idx="357" formatCode="0.0%">
                  <c:v>8.3012188974835005E-2</c:v>
                </c:pt>
                <c:pt idx="358" formatCode="0.0%">
                  <c:v>6.5442430575488708E-2</c:v>
                </c:pt>
                <c:pt idx="359" formatCode="0.0%">
                  <c:v>6.5442430575488708E-2</c:v>
                </c:pt>
                <c:pt idx="360" formatCode="0.0%">
                  <c:v>6.6757141197785003E-2</c:v>
                </c:pt>
                <c:pt idx="361" formatCode="0.0%">
                  <c:v>5.6075419399651064E-2</c:v>
                </c:pt>
                <c:pt idx="362" formatCode="0.0%">
                  <c:v>5.4263426136002504E-2</c:v>
                </c:pt>
                <c:pt idx="363" formatCode="0.0%">
                  <c:v>5.4263426136002504E-2</c:v>
                </c:pt>
                <c:pt idx="364" formatCode="0.0%">
                  <c:v>5.4263426136002504E-2</c:v>
                </c:pt>
                <c:pt idx="365" formatCode="0.0%">
                  <c:v>5.3094506642675912E-2</c:v>
                </c:pt>
                <c:pt idx="366" formatCode="0.0%">
                  <c:v>4.4405069121005419E-2</c:v>
                </c:pt>
                <c:pt idx="367" formatCode="0.0%">
                  <c:v>4.4405069121005419E-2</c:v>
                </c:pt>
                <c:pt idx="368" formatCode="0.0%">
                  <c:v>4.4405069121005419E-2</c:v>
                </c:pt>
                <c:pt idx="369" formatCode="0.0%">
                  <c:v>4.4405069121005419E-2</c:v>
                </c:pt>
                <c:pt idx="370" formatCode="0.0%">
                  <c:v>4.4405069121005419E-2</c:v>
                </c:pt>
                <c:pt idx="371" formatCode="0.0%">
                  <c:v>4.1166856881230889E-2</c:v>
                </c:pt>
                <c:pt idx="372" formatCode="0.0%">
                  <c:v>4.6483080529260194E-2</c:v>
                </c:pt>
                <c:pt idx="373" formatCode="0.0%">
                  <c:v>4.6064848257661564E-2</c:v>
                </c:pt>
                <c:pt idx="374" formatCode="0.0%">
                  <c:v>3.9049533133093978E-2</c:v>
                </c:pt>
                <c:pt idx="375" formatCode="0.0%">
                  <c:v>4.0528325429356971E-2</c:v>
                </c:pt>
                <c:pt idx="376" formatCode="0.0%">
                  <c:v>4.4108615406519343E-2</c:v>
                </c:pt>
                <c:pt idx="377" formatCode="0.0%">
                  <c:v>4.4456186019096282E-2</c:v>
                </c:pt>
                <c:pt idx="378" formatCode="0.0%">
                  <c:v>4.4456186019096282E-2</c:v>
                </c:pt>
                <c:pt idx="379" formatCode="0.0%">
                  <c:v>5.0540763764911727E-2</c:v>
                </c:pt>
                <c:pt idx="380" formatCode="0.0%">
                  <c:v>4.8320448948389251E-2</c:v>
                </c:pt>
                <c:pt idx="381" formatCode="0.0%">
                  <c:v>5.404184857226027E-2</c:v>
                </c:pt>
                <c:pt idx="382" formatCode="0.0%">
                  <c:v>7.3096867140039282E-2</c:v>
                </c:pt>
                <c:pt idx="383" formatCode="0.0%">
                  <c:v>6.6756972451556401E-2</c:v>
                </c:pt>
                <c:pt idx="384" formatCode="0.0%">
                  <c:v>6.6756972451556401E-2</c:v>
                </c:pt>
                <c:pt idx="385" formatCode="0.0%">
                  <c:v>6.6756972451556401E-2</c:v>
                </c:pt>
                <c:pt idx="386" formatCode="0.0%">
                  <c:v>6.7650889624543478E-2</c:v>
                </c:pt>
                <c:pt idx="387" formatCode="0.0%">
                  <c:v>7.2119997161230812E-2</c:v>
                </c:pt>
                <c:pt idx="388" formatCode="0.0%">
                  <c:v>6.9224535254432368E-2</c:v>
                </c:pt>
                <c:pt idx="389" formatCode="0.0%">
                  <c:v>6.9224535254432368E-2</c:v>
                </c:pt>
                <c:pt idx="390" formatCode="0.0%">
                  <c:v>6.5682597730274822E-2</c:v>
                </c:pt>
                <c:pt idx="391" formatCode="0.0%">
                  <c:v>6.5682597730274822E-2</c:v>
                </c:pt>
                <c:pt idx="392" formatCode="0.0%">
                  <c:v>7.6952413649670995E-2</c:v>
                </c:pt>
                <c:pt idx="393" formatCode="0.0%">
                  <c:v>7.6952413649670995E-2</c:v>
                </c:pt>
                <c:pt idx="394" formatCode="0.0%">
                  <c:v>8.7206363408058901E-2</c:v>
                </c:pt>
                <c:pt idx="395" formatCode="0.0%">
                  <c:v>8.7206363408058901E-2</c:v>
                </c:pt>
                <c:pt idx="396" formatCode="0.0%">
                  <c:v>8.7206363408058901E-2</c:v>
                </c:pt>
                <c:pt idx="397" formatCode="0.0%">
                  <c:v>9.156572785502004E-2</c:v>
                </c:pt>
                <c:pt idx="398" formatCode="0.0%">
                  <c:v>9.156572785502004E-2</c:v>
                </c:pt>
                <c:pt idx="399" formatCode="0.0%">
                  <c:v>9.156572785502004E-2</c:v>
                </c:pt>
                <c:pt idx="400" formatCode="0.0%">
                  <c:v>9.7725150613542033E-2</c:v>
                </c:pt>
                <c:pt idx="401" formatCode="0.0%">
                  <c:v>0.11179697243366919</c:v>
                </c:pt>
                <c:pt idx="402" formatCode="0.0%">
                  <c:v>0.11179697243366919</c:v>
                </c:pt>
                <c:pt idx="403" formatCode="0.0%">
                  <c:v>0.11887418656600272</c:v>
                </c:pt>
                <c:pt idx="404" formatCode="0.0%">
                  <c:v>0.11887418656600272</c:v>
                </c:pt>
                <c:pt idx="405" formatCode="0.0%">
                  <c:v>0.11887418656600272</c:v>
                </c:pt>
                <c:pt idx="406" formatCode="0.0%">
                  <c:v>0.11887418656600272</c:v>
                </c:pt>
                <c:pt idx="407" formatCode="0.0%">
                  <c:v>0.11887418656600272</c:v>
                </c:pt>
                <c:pt idx="408" formatCode="0.0%">
                  <c:v>0.14344071175253689</c:v>
                </c:pt>
                <c:pt idx="409" formatCode="0.0%">
                  <c:v>0.14344071175253689</c:v>
                </c:pt>
                <c:pt idx="410" formatCode="0.0%">
                  <c:v>0.14344071175253689</c:v>
                </c:pt>
                <c:pt idx="411" formatCode="0.0%">
                  <c:v>0.15601118765071381</c:v>
                </c:pt>
                <c:pt idx="412" formatCode="0.0%">
                  <c:v>0.15493883455284285</c:v>
                </c:pt>
                <c:pt idx="413" formatCode="0.0%">
                  <c:v>0.16647387728788551</c:v>
                </c:pt>
                <c:pt idx="414" formatCode="0.0%">
                  <c:v>0.16647387728788551</c:v>
                </c:pt>
                <c:pt idx="415" formatCode="0.0%">
                  <c:v>0.16091292120371356</c:v>
                </c:pt>
                <c:pt idx="416" formatCode="0.0%">
                  <c:v>0.16091292120371356</c:v>
                </c:pt>
                <c:pt idx="417" formatCode="0.0%">
                  <c:v>0.16091292120371356</c:v>
                </c:pt>
                <c:pt idx="418" formatCode="0.0%">
                  <c:v>0.1721296825439621</c:v>
                </c:pt>
                <c:pt idx="419" formatCode="0.0%">
                  <c:v>0.15663613030689383</c:v>
                </c:pt>
                <c:pt idx="420" formatCode="0.0%">
                  <c:v>0.15663613030689383</c:v>
                </c:pt>
                <c:pt idx="421" formatCode="0.0%">
                  <c:v>0.1608880100316763</c:v>
                </c:pt>
                <c:pt idx="422" formatCode="0.0%">
                  <c:v>0.16020322021221844</c:v>
                </c:pt>
                <c:pt idx="423" formatCode="0.0%">
                  <c:v>0.16020322021221844</c:v>
                </c:pt>
                <c:pt idx="424" formatCode="0.0%">
                  <c:v>0.1738355133857391</c:v>
                </c:pt>
                <c:pt idx="425" formatCode="0.0%">
                  <c:v>0.1738355133857391</c:v>
                </c:pt>
                <c:pt idx="426" formatCode="0.0%">
                  <c:v>0.17857139066990602</c:v>
                </c:pt>
                <c:pt idx="427" formatCode="0.0%">
                  <c:v>0.17857139066990602</c:v>
                </c:pt>
                <c:pt idx="428" formatCode="0.0%">
                  <c:v>0.16255655088130253</c:v>
                </c:pt>
                <c:pt idx="429" formatCode="0.0%">
                  <c:v>0.16255655088130253</c:v>
                </c:pt>
                <c:pt idx="430" formatCode="0.0%">
                  <c:v>0.16255655088130253</c:v>
                </c:pt>
                <c:pt idx="431" formatCode="0.0%">
                  <c:v>0.15618175654507477</c:v>
                </c:pt>
                <c:pt idx="432" formatCode="0.0%">
                  <c:v>0.15618175654507477</c:v>
                </c:pt>
                <c:pt idx="433" formatCode="0.0%">
                  <c:v>0.15618175654507477</c:v>
                </c:pt>
                <c:pt idx="434" formatCode="0.0%">
                  <c:v>0.15618175654507477</c:v>
                </c:pt>
                <c:pt idx="435" formatCode="0.0%">
                  <c:v>0.15618175654507477</c:v>
                </c:pt>
                <c:pt idx="436" formatCode="0.0%">
                  <c:v>0.15244206715097502</c:v>
                </c:pt>
                <c:pt idx="437" formatCode="0.0%">
                  <c:v>0.15244206715097502</c:v>
                </c:pt>
                <c:pt idx="438" formatCode="0.0%">
                  <c:v>0.16573173474553862</c:v>
                </c:pt>
                <c:pt idx="439" formatCode="0.0%">
                  <c:v>0.15645161119775156</c:v>
                </c:pt>
                <c:pt idx="440" formatCode="0.0%">
                  <c:v>0.15189977915000893</c:v>
                </c:pt>
                <c:pt idx="441" formatCode="0.0%">
                  <c:v>0.15189977915000893</c:v>
                </c:pt>
                <c:pt idx="442" formatCode="0.0%">
                  <c:v>0.16087133004976609</c:v>
                </c:pt>
                <c:pt idx="443" formatCode="0.0%">
                  <c:v>0.15765482249643048</c:v>
                </c:pt>
                <c:pt idx="444" formatCode="0.0%">
                  <c:v>0.1657510236583675</c:v>
                </c:pt>
                <c:pt idx="445" formatCode="0.0%">
                  <c:v>0.1657510236583675</c:v>
                </c:pt>
                <c:pt idx="446" formatCode="0.0%">
                  <c:v>0.16226297282261673</c:v>
                </c:pt>
                <c:pt idx="447" formatCode="0.0%">
                  <c:v>0.16701718824840522</c:v>
                </c:pt>
                <c:pt idx="448" formatCode="0.0%">
                  <c:v>0.16701718824840522</c:v>
                </c:pt>
                <c:pt idx="449" formatCode="0.0%">
                  <c:v>0.16701718824840522</c:v>
                </c:pt>
                <c:pt idx="450" formatCode="0.0%">
                  <c:v>0.16701718824840522</c:v>
                </c:pt>
                <c:pt idx="451" formatCode="0.0%">
                  <c:v>0.16701718824840522</c:v>
                </c:pt>
                <c:pt idx="452" formatCode="0.0%">
                  <c:v>0.16701718824840522</c:v>
                </c:pt>
                <c:pt idx="453" formatCode="0.0%">
                  <c:v>0.1708155929184437</c:v>
                </c:pt>
                <c:pt idx="454" formatCode="0.0%">
                  <c:v>0.16067650982659751</c:v>
                </c:pt>
                <c:pt idx="455" formatCode="0.0%">
                  <c:v>0.16145889872068755</c:v>
                </c:pt>
                <c:pt idx="456" formatCode="0.0%">
                  <c:v>0.16145889872068755</c:v>
                </c:pt>
                <c:pt idx="457" formatCode="0.0%">
                  <c:v>0.17524653738946719</c:v>
                </c:pt>
                <c:pt idx="458" formatCode="0.0%">
                  <c:v>0.17259537742265721</c:v>
                </c:pt>
                <c:pt idx="459" formatCode="0.0%">
                  <c:v>0.16613195804018629</c:v>
                </c:pt>
                <c:pt idx="460" formatCode="0.0%">
                  <c:v>0.17379886577116446</c:v>
                </c:pt>
                <c:pt idx="461" formatCode="0.0%">
                  <c:v>0.17379886577116446</c:v>
                </c:pt>
                <c:pt idx="462" formatCode="0.0%">
                  <c:v>0.17379886577116446</c:v>
                </c:pt>
                <c:pt idx="463" formatCode="0.0%">
                  <c:v>0.16884407492560422</c:v>
                </c:pt>
                <c:pt idx="464" formatCode="0.0%">
                  <c:v>0.16562066474334231</c:v>
                </c:pt>
                <c:pt idx="465" formatCode="0.0%">
                  <c:v>0.16562066474334231</c:v>
                </c:pt>
                <c:pt idx="466" formatCode="0.0%">
                  <c:v>0.16562066474334231</c:v>
                </c:pt>
                <c:pt idx="467" formatCode="0.0%">
                  <c:v>0.16562066474334231</c:v>
                </c:pt>
                <c:pt idx="468" formatCode="0.0%">
                  <c:v>0.15563235904065262</c:v>
                </c:pt>
                <c:pt idx="469" formatCode="0.0%">
                  <c:v>0.18472531475154347</c:v>
                </c:pt>
                <c:pt idx="470" formatCode="0.0%">
                  <c:v>0.17857401868070477</c:v>
                </c:pt>
                <c:pt idx="471" formatCode="0.0%">
                  <c:v>0.17196354107369766</c:v>
                </c:pt>
                <c:pt idx="472" formatCode="0.0%">
                  <c:v>0.17196354107369766</c:v>
                </c:pt>
                <c:pt idx="473" formatCode="0.0%">
                  <c:v>0.17196354107369766</c:v>
                </c:pt>
                <c:pt idx="474" formatCode="0.0%">
                  <c:v>0.17196354107369766</c:v>
                </c:pt>
                <c:pt idx="475" formatCode="0.0%">
                  <c:v>0.17196354107369766</c:v>
                </c:pt>
                <c:pt idx="476" formatCode="0.0%">
                  <c:v>0.18885407376425439</c:v>
                </c:pt>
                <c:pt idx="477" formatCode="0.0%">
                  <c:v>0.18728387326680437</c:v>
                </c:pt>
                <c:pt idx="478" formatCode="0.0%">
                  <c:v>0.20221401922834556</c:v>
                </c:pt>
                <c:pt idx="479" formatCode="0.0%">
                  <c:v>0.23077384502671133</c:v>
                </c:pt>
                <c:pt idx="480" formatCode="0.0%">
                  <c:v>0.22703679729441983</c:v>
                </c:pt>
                <c:pt idx="481" formatCode="0.0%">
                  <c:v>0.22703679729441983</c:v>
                </c:pt>
                <c:pt idx="482" formatCode="0.0%">
                  <c:v>0.22703679729441983</c:v>
                </c:pt>
                <c:pt idx="483" formatCode="0.0%">
                  <c:v>0.22703679729441983</c:v>
                </c:pt>
                <c:pt idx="484" formatCode="0.0%">
                  <c:v>0.24460655569376613</c:v>
                </c:pt>
                <c:pt idx="485" formatCode="0.0%">
                  <c:v>0.25964349147197635</c:v>
                </c:pt>
                <c:pt idx="486" formatCode="0.0%">
                  <c:v>0.25786552498797155</c:v>
                </c:pt>
                <c:pt idx="487" formatCode="0.0%">
                  <c:v>0.27605724904575218</c:v>
                </c:pt>
                <c:pt idx="488" formatCode="0.0%">
                  <c:v>0.27605724904575218</c:v>
                </c:pt>
                <c:pt idx="489" formatCode="0.0%">
                  <c:v>0.28210739623893044</c:v>
                </c:pt>
                <c:pt idx="490" formatCode="0.0%">
                  <c:v>0.28333167462099956</c:v>
                </c:pt>
                <c:pt idx="491" formatCode="0.0%">
                  <c:v>0.26958546221984664</c:v>
                </c:pt>
                <c:pt idx="492" formatCode="0.0%">
                  <c:v>0.26958546221984664</c:v>
                </c:pt>
                <c:pt idx="493" formatCode="0.0%">
                  <c:v>0.26958546221984664</c:v>
                </c:pt>
                <c:pt idx="494" formatCode="0.0%">
                  <c:v>0.26958546221984664</c:v>
                </c:pt>
                <c:pt idx="495" formatCode="0.0%">
                  <c:v>0.26958546221984664</c:v>
                </c:pt>
                <c:pt idx="496" formatCode="0.0%">
                  <c:v>0.28625532497085349</c:v>
                </c:pt>
                <c:pt idx="497" formatCode="0.0%">
                  <c:v>0.29757054837967262</c:v>
                </c:pt>
                <c:pt idx="498" formatCode="0.0%">
                  <c:v>0.29837912868639854</c:v>
                </c:pt>
                <c:pt idx="499" formatCode="0.0%">
                  <c:v>0.29879736095799719</c:v>
                </c:pt>
                <c:pt idx="500" formatCode="0.0%">
                  <c:v>0.29879736095799719</c:v>
                </c:pt>
                <c:pt idx="501" formatCode="0.0%">
                  <c:v>0.29879736095799719</c:v>
                </c:pt>
                <c:pt idx="502" formatCode="0.0%">
                  <c:v>0.29521707098083483</c:v>
                </c:pt>
                <c:pt idx="503" formatCode="0.0%">
                  <c:v>0.29486950036825788</c:v>
                </c:pt>
                <c:pt idx="504" formatCode="0.0%">
                  <c:v>0.29486950036825788</c:v>
                </c:pt>
                <c:pt idx="505" formatCode="0.0%">
                  <c:v>0.29486950036825788</c:v>
                </c:pt>
                <c:pt idx="506" formatCode="0.0%">
                  <c:v>0.29486950036825788</c:v>
                </c:pt>
                <c:pt idx="507" formatCode="0.0%">
                  <c:v>0.28914810074438685</c:v>
                </c:pt>
                <c:pt idx="508" formatCode="0.0%">
                  <c:v>0.27009308217660777</c:v>
                </c:pt>
                <c:pt idx="509" formatCode="0.0%">
                  <c:v>0.27009308217660777</c:v>
                </c:pt>
                <c:pt idx="510" formatCode="0.0%">
                  <c:v>0.27009308217660777</c:v>
                </c:pt>
                <c:pt idx="511" formatCode="0.0%">
                  <c:v>0.27009308217660777</c:v>
                </c:pt>
                <c:pt idx="512" formatCode="0.0%">
                  <c:v>0.27009308217660777</c:v>
                </c:pt>
                <c:pt idx="513" formatCode="0.0%">
                  <c:v>0.26562397463992043</c:v>
                </c:pt>
                <c:pt idx="514" formatCode="0.0%">
                  <c:v>0.26562397463992043</c:v>
                </c:pt>
                <c:pt idx="515" formatCode="0.0%">
                  <c:v>0.26562397463992043</c:v>
                </c:pt>
                <c:pt idx="516" formatCode="0.0%">
                  <c:v>0.26562397463992043</c:v>
                </c:pt>
                <c:pt idx="517" formatCode="0.0%">
                  <c:v>0.27568672676901057</c:v>
                </c:pt>
                <c:pt idx="518" formatCode="0.0%">
                  <c:v>0.27568672676901057</c:v>
                </c:pt>
                <c:pt idx="519" formatCode="0.0%">
                  <c:v>0.27568672676901057</c:v>
                </c:pt>
                <c:pt idx="520" formatCode="0.0%">
                  <c:v>0.27158505512609055</c:v>
                </c:pt>
                <c:pt idx="521" formatCode="0.0%">
                  <c:v>0.27158505512609055</c:v>
                </c:pt>
                <c:pt idx="522" formatCode="0.0%">
                  <c:v>0.27158505512609055</c:v>
                </c:pt>
                <c:pt idx="523" formatCode="0.0%">
                  <c:v>0.26722569067912938</c:v>
                </c:pt>
                <c:pt idx="524" formatCode="0.0%">
                  <c:v>0.26722569067912938</c:v>
                </c:pt>
                <c:pt idx="525" formatCode="0.0%">
                  <c:v>0.26722569067912938</c:v>
                </c:pt>
                <c:pt idx="526" formatCode="0.0%">
                  <c:v>0.25344267443245799</c:v>
                </c:pt>
                <c:pt idx="527" formatCode="0.0%">
                  <c:v>0.24725656259009102</c:v>
                </c:pt>
                <c:pt idx="528" formatCode="0.0%">
                  <c:v>0.24725656259009102</c:v>
                </c:pt>
                <c:pt idx="529" formatCode="0.0%">
                  <c:v>0.24725656259009102</c:v>
                </c:pt>
                <c:pt idx="530" formatCode="0.0%">
                  <c:v>0.24725656259009102</c:v>
                </c:pt>
                <c:pt idx="531" formatCode="0.0%">
                  <c:v>0.24725656259009102</c:v>
                </c:pt>
                <c:pt idx="532" formatCode="0.0%">
                  <c:v>0.24725656259009102</c:v>
                </c:pt>
                <c:pt idx="533" formatCode="0.0%">
                  <c:v>0.24725656259009102</c:v>
                </c:pt>
                <c:pt idx="534" formatCode="0.0%">
                  <c:v>0.22179373446797956</c:v>
                </c:pt>
                <c:pt idx="535" formatCode="0.0%">
                  <c:v>0.23013460547733616</c:v>
                </c:pt>
                <c:pt idx="536" formatCode="0.0%">
                  <c:v>0.23013460547733616</c:v>
                </c:pt>
                <c:pt idx="537" formatCode="0.0%">
                  <c:v>0.21842168602352441</c:v>
                </c:pt>
                <c:pt idx="538" formatCode="0.0%">
                  <c:v>0.23330666337219541</c:v>
                </c:pt>
                <c:pt idx="539" formatCode="0.0%">
                  <c:v>0.22177162063715278</c:v>
                </c:pt>
                <c:pt idx="540" formatCode="0.0%">
                  <c:v>0.22177162063715278</c:v>
                </c:pt>
                <c:pt idx="541" formatCode="0.0%">
                  <c:v>0.22177162063715278</c:v>
                </c:pt>
                <c:pt idx="542" formatCode="0.0%">
                  <c:v>0.22177162063715278</c:v>
                </c:pt>
                <c:pt idx="543" formatCode="0.0%">
                  <c:v>0.22177162063715278</c:v>
                </c:pt>
                <c:pt idx="544" formatCode="0.0%">
                  <c:v>0.20710720505381078</c:v>
                </c:pt>
                <c:pt idx="545" formatCode="0.0%">
                  <c:v>0.20710720505381078</c:v>
                </c:pt>
                <c:pt idx="546" formatCode="0.0%">
                  <c:v>0.20710720505381078</c:v>
                </c:pt>
                <c:pt idx="547" formatCode="0.0%">
                  <c:v>0.20285532532902831</c:v>
                </c:pt>
                <c:pt idx="548" formatCode="0.0%">
                  <c:v>0.20285532532902831</c:v>
                </c:pt>
                <c:pt idx="549" formatCode="0.0%">
                  <c:v>0.23998514619806105</c:v>
                </c:pt>
                <c:pt idx="550" formatCode="0.0%">
                  <c:v>0.22635285302454039</c:v>
                </c:pt>
                <c:pt idx="551" formatCode="0.0%">
                  <c:v>0.22635285302454039</c:v>
                </c:pt>
                <c:pt idx="552" formatCode="0.0%">
                  <c:v>0.21793321672021021</c:v>
                </c:pt>
                <c:pt idx="553" formatCode="0.0%">
                  <c:v>0.21793321672021021</c:v>
                </c:pt>
                <c:pt idx="554" formatCode="0.0%">
                  <c:v>0.26546317321599844</c:v>
                </c:pt>
                <c:pt idx="555" formatCode="0.0%">
                  <c:v>0.26546317321599844</c:v>
                </c:pt>
                <c:pt idx="556" formatCode="0.0%">
                  <c:v>0.28940765959174736</c:v>
                </c:pt>
                <c:pt idx="557" formatCode="0.0%">
                  <c:v>0.31145231048420791</c:v>
                </c:pt>
                <c:pt idx="558" formatCode="0.0%">
                  <c:v>0.31145231048420791</c:v>
                </c:pt>
                <c:pt idx="559" formatCode="0.0%">
                  <c:v>0.31145231048420791</c:v>
                </c:pt>
                <c:pt idx="560" formatCode="0.0%">
                  <c:v>0.29999182566916377</c:v>
                </c:pt>
                <c:pt idx="561" formatCode="0.0%">
                  <c:v>0.29999182566916377</c:v>
                </c:pt>
                <c:pt idx="562" formatCode="0.0%">
                  <c:v>0.29999182566916377</c:v>
                </c:pt>
                <c:pt idx="563" formatCode="0.0%">
                  <c:v>0.33588809844454748</c:v>
                </c:pt>
                <c:pt idx="564" formatCode="0.0%">
                  <c:v>0.32066437838972317</c:v>
                </c:pt>
                <c:pt idx="565" formatCode="0.0%">
                  <c:v>0.32196599517326718</c:v>
                </c:pt>
                <c:pt idx="566" formatCode="0.0%">
                  <c:v>0.3265178272210098</c:v>
                </c:pt>
                <c:pt idx="567" formatCode="0.0%">
                  <c:v>0.32807941507856953</c:v>
                </c:pt>
                <c:pt idx="568" formatCode="0.0%">
                  <c:v>0.31851912366792423</c:v>
                </c:pt>
                <c:pt idx="569" formatCode="0.0%">
                  <c:v>0.32173563122125981</c:v>
                </c:pt>
                <c:pt idx="570" formatCode="0.0%">
                  <c:v>0.31811343872679165</c:v>
                </c:pt>
                <c:pt idx="571" formatCode="0.0%">
                  <c:v>0.31811343872679165</c:v>
                </c:pt>
                <c:pt idx="572" formatCode="0.0%">
                  <c:v>0.31811343872679165</c:v>
                </c:pt>
                <c:pt idx="573" formatCode="0.0%">
                  <c:v>0.31795901853106834</c:v>
                </c:pt>
                <c:pt idx="574" formatCode="0.0%">
                  <c:v>0.34065035490689921</c:v>
                </c:pt>
                <c:pt idx="575" formatCode="0.0%">
                  <c:v>0.34127319785521781</c:v>
                </c:pt>
                <c:pt idx="576" formatCode="0.0%">
                  <c:v>0.35941227632851813</c:v>
                </c:pt>
                <c:pt idx="577" formatCode="0.0%">
                  <c:v>0.35941227632851813</c:v>
                </c:pt>
                <c:pt idx="578" formatCode="0.0%">
                  <c:v>0.35060211618963022</c:v>
                </c:pt>
                <c:pt idx="579" formatCode="0.0%">
                  <c:v>0.34680371151959177</c:v>
                </c:pt>
                <c:pt idx="580" formatCode="0.0%">
                  <c:v>0.35324606729126123</c:v>
                </c:pt>
                <c:pt idx="581" formatCode="0.0%">
                  <c:v>0.35324606729126123</c:v>
                </c:pt>
                <c:pt idx="582" formatCode="0.0%">
                  <c:v>0.35324606729126123</c:v>
                </c:pt>
                <c:pt idx="583" formatCode="0.0%">
                  <c:v>0.33945842862248155</c:v>
                </c:pt>
                <c:pt idx="584" formatCode="0.0%">
                  <c:v>0.33945842862248155</c:v>
                </c:pt>
                <c:pt idx="585" formatCode="0.0%">
                  <c:v>0.36306256062556902</c:v>
                </c:pt>
                <c:pt idx="586" formatCode="0.0%">
                  <c:v>0.35430611236505527</c:v>
                </c:pt>
                <c:pt idx="587" formatCode="0.0%">
                  <c:v>0.35430611236505527</c:v>
                </c:pt>
                <c:pt idx="588" formatCode="0.0%">
                  <c:v>0.35430611236505527</c:v>
                </c:pt>
                <c:pt idx="589" formatCode="0.0%">
                  <c:v>0.3592609032106156</c:v>
                </c:pt>
                <c:pt idx="590" formatCode="0.0%">
                  <c:v>0.3592609032106156</c:v>
                </c:pt>
                <c:pt idx="591" formatCode="0.0%">
                  <c:v>0.3592609032106156</c:v>
                </c:pt>
                <c:pt idx="592" formatCode="0.0%">
                  <c:v>0.37028173474315945</c:v>
                </c:pt>
                <c:pt idx="593" formatCode="0.0%">
                  <c:v>0.36989700426823108</c:v>
                </c:pt>
                <c:pt idx="594" formatCode="0.0%">
                  <c:v>0.38389089783726826</c:v>
                </c:pt>
                <c:pt idx="595" formatCode="0.0%">
                  <c:v>0.35479794212637739</c:v>
                </c:pt>
                <c:pt idx="596" formatCode="0.0%">
                  <c:v>0.36186725106260503</c:v>
                </c:pt>
                <c:pt idx="597" formatCode="0.0%">
                  <c:v>0.36186725106260503</c:v>
                </c:pt>
                <c:pt idx="598" formatCode="0.0%">
                  <c:v>0.36186725106260503</c:v>
                </c:pt>
                <c:pt idx="599" formatCode="0.0%">
                  <c:v>0.34581376301958816</c:v>
                </c:pt>
                <c:pt idx="600" formatCode="0.0%">
                  <c:v>0.34843113112652624</c:v>
                </c:pt>
                <c:pt idx="601" formatCode="0.0%">
                  <c:v>0.34843113112652624</c:v>
                </c:pt>
                <c:pt idx="602" formatCode="0.0%">
                  <c:v>0.33838687695304515</c:v>
                </c:pt>
                <c:pt idx="603" formatCode="0.0%">
                  <c:v>0.34234977441578018</c:v>
                </c:pt>
                <c:pt idx="604" formatCode="0.0%">
                  <c:v>0.32741962845423905</c:v>
                </c:pt>
                <c:pt idx="605" formatCode="0.0%">
                  <c:v>0.2988598026558732</c:v>
                </c:pt>
                <c:pt idx="606" formatCode="0.0%">
                  <c:v>0.2988598026558732</c:v>
                </c:pt>
                <c:pt idx="607" formatCode="0.0%">
                  <c:v>0.2988598026558732</c:v>
                </c:pt>
                <c:pt idx="608" formatCode="0.0%">
                  <c:v>0.2988598026558732</c:v>
                </c:pt>
                <c:pt idx="609" formatCode="0.0%">
                  <c:v>0.2988598026558732</c:v>
                </c:pt>
                <c:pt idx="610" formatCode="0.0%">
                  <c:v>0.2988598026558732</c:v>
                </c:pt>
                <c:pt idx="611" formatCode="0.0%">
                  <c:v>0.28461658766432851</c:v>
                </c:pt>
                <c:pt idx="612" formatCode="0.0%">
                  <c:v>0.28395653276424226</c:v>
                </c:pt>
                <c:pt idx="613" formatCode="0.0%">
                  <c:v>0.27644653050459561</c:v>
                </c:pt>
                <c:pt idx="614" formatCode="0.0%">
                  <c:v>0.27972622559778232</c:v>
                </c:pt>
                <c:pt idx="615" formatCode="0.0%">
                  <c:v>0.27367607840460406</c:v>
                </c:pt>
                <c:pt idx="616" formatCode="0.0%">
                  <c:v>0.27245180002253488</c:v>
                </c:pt>
                <c:pt idx="617" formatCode="0.0%">
                  <c:v>0.28619801242368781</c:v>
                </c:pt>
                <c:pt idx="618" formatCode="0.0%">
                  <c:v>0.28619801242368781</c:v>
                </c:pt>
                <c:pt idx="619" formatCode="0.0%">
                  <c:v>0.28995041373628078</c:v>
                </c:pt>
                <c:pt idx="620" formatCode="0.0%">
                  <c:v>0.28995041373628078</c:v>
                </c:pt>
                <c:pt idx="621" formatCode="0.0%">
                  <c:v>0.2900035273310847</c:v>
                </c:pt>
                <c:pt idx="622" formatCode="0.0%">
                  <c:v>0.27333366458007785</c:v>
                </c:pt>
                <c:pt idx="623" formatCode="0.0%">
                  <c:v>0.26525665341103316</c:v>
                </c:pt>
                <c:pt idx="624" formatCode="0.0%">
                  <c:v>0.26444807310430724</c:v>
                </c:pt>
                <c:pt idx="625" formatCode="0.0%">
                  <c:v>0.26444807310430724</c:v>
                </c:pt>
                <c:pt idx="626" formatCode="0.0%">
                  <c:v>0.26444807310430724</c:v>
                </c:pt>
                <c:pt idx="627" formatCode="0.0%">
                  <c:v>0.26444807310430724</c:v>
                </c:pt>
                <c:pt idx="628" formatCode="0.0%">
                  <c:v>0.26444807310430724</c:v>
                </c:pt>
                <c:pt idx="629" formatCode="0.0%">
                  <c:v>0.26444807310430724</c:v>
                </c:pt>
                <c:pt idx="630" formatCode="0.0%">
                  <c:v>0.26444807310430724</c:v>
                </c:pt>
                <c:pt idx="631" formatCode="0.0%">
                  <c:v>0.26444807310430724</c:v>
                </c:pt>
                <c:pt idx="632" formatCode="0.0%">
                  <c:v>0.26444807310430724</c:v>
                </c:pt>
                <c:pt idx="633" formatCode="0.0%">
                  <c:v>0.26444807310430724</c:v>
                </c:pt>
                <c:pt idx="634" formatCode="0.0%">
                  <c:v>0.26444807310430724</c:v>
                </c:pt>
                <c:pt idx="635" formatCode="0.0%">
                  <c:v>0.25335814897853626</c:v>
                </c:pt>
                <c:pt idx="636" formatCode="0.0%">
                  <c:v>0.25335814897853626</c:v>
                </c:pt>
                <c:pt idx="637" formatCode="0.0%">
                  <c:v>0.25335814897853626</c:v>
                </c:pt>
                <c:pt idx="638" formatCode="0.0%">
                  <c:v>0.25335814897853626</c:v>
                </c:pt>
                <c:pt idx="639" formatCode="0.0%">
                  <c:v>0.26537073971535136</c:v>
                </c:pt>
                <c:pt idx="640" formatCode="0.0%">
                  <c:v>0.26565638145713133</c:v>
                </c:pt>
                <c:pt idx="641" formatCode="0.0%">
                  <c:v>0.26565638145713133</c:v>
                </c:pt>
                <c:pt idx="642" formatCode="0.0%">
                  <c:v>0.27914844494919483</c:v>
                </c:pt>
                <c:pt idx="643" formatCode="0.0%">
                  <c:v>0.26908569282010469</c:v>
                </c:pt>
                <c:pt idx="644" formatCode="0.0%">
                  <c:v>0.26908569282010469</c:v>
                </c:pt>
                <c:pt idx="645" formatCode="0.0%">
                  <c:v>0.27325322439594263</c:v>
                </c:pt>
                <c:pt idx="646" formatCode="0.0%">
                  <c:v>0.26710094628047482</c:v>
                </c:pt>
                <c:pt idx="647" formatCode="0.0%">
                  <c:v>0.26710094628047482</c:v>
                </c:pt>
                <c:pt idx="648" formatCode="0.0%">
                  <c:v>0.26710094628047482</c:v>
                </c:pt>
                <c:pt idx="649" formatCode="0.0%">
                  <c:v>0.26710094628047482</c:v>
                </c:pt>
                <c:pt idx="650" formatCode="0.0%">
                  <c:v>0.26710094628047482</c:v>
                </c:pt>
                <c:pt idx="651" formatCode="0.0%">
                  <c:v>0.26710094628047482</c:v>
                </c:pt>
                <c:pt idx="652" formatCode="0.0%">
                  <c:v>0.27472453976862427</c:v>
                </c:pt>
                <c:pt idx="653" formatCode="0.0%">
                  <c:v>0.26683882979086399</c:v>
                </c:pt>
                <c:pt idx="654" formatCode="0.0%">
                  <c:v>0.26683882979086399</c:v>
                </c:pt>
                <c:pt idx="655" formatCode="0.0%">
                  <c:v>0.29073166352043661</c:v>
                </c:pt>
                <c:pt idx="656" formatCode="0.0%">
                  <c:v>0.29073166352043661</c:v>
                </c:pt>
                <c:pt idx="657" formatCode="0.0%">
                  <c:v>0.29073166352043661</c:v>
                </c:pt>
                <c:pt idx="658" formatCode="0.0%">
                  <c:v>0.29073166352043661</c:v>
                </c:pt>
                <c:pt idx="659" formatCode="0.0%">
                  <c:v>0.29073166352043661</c:v>
                </c:pt>
                <c:pt idx="660" formatCode="0.0%">
                  <c:v>0.29162796645601397</c:v>
                </c:pt>
                <c:pt idx="661" formatCode="0.0%">
                  <c:v>0.28328709544665737</c:v>
                </c:pt>
                <c:pt idx="662" formatCode="0.0%">
                  <c:v>0.28328709544665737</c:v>
                </c:pt>
                <c:pt idx="663" formatCode="0.0%">
                  <c:v>0.28328709544665737</c:v>
                </c:pt>
                <c:pt idx="664" formatCode="0.0%">
                  <c:v>0.2719694890062046</c:v>
                </c:pt>
                <c:pt idx="665" formatCode="0.0%">
                  <c:v>0.28330217535376118</c:v>
                </c:pt>
                <c:pt idx="666" formatCode="0.0%">
                  <c:v>0.28330217535376118</c:v>
                </c:pt>
                <c:pt idx="667" formatCode="0.0%">
                  <c:v>0.28330217535376118</c:v>
                </c:pt>
                <c:pt idx="668" formatCode="0.0%">
                  <c:v>0.28330217535376118</c:v>
                </c:pt>
                <c:pt idx="669" formatCode="0.0%">
                  <c:v>0.28330217535376118</c:v>
                </c:pt>
                <c:pt idx="670" formatCode="0.0%">
                  <c:v>0.28674982959685452</c:v>
                </c:pt>
                <c:pt idx="671" formatCode="0.0%">
                  <c:v>0.28674982959685452</c:v>
                </c:pt>
                <c:pt idx="672" formatCode="0.0%">
                  <c:v>0.28674982959685452</c:v>
                </c:pt>
                <c:pt idx="673" formatCode="0.0%">
                  <c:v>0.28674982959685452</c:v>
                </c:pt>
                <c:pt idx="674" formatCode="0.0%">
                  <c:v>0.28674982959685452</c:v>
                </c:pt>
                <c:pt idx="675" formatCode="0.0%">
                  <c:v>0.24962000872782183</c:v>
                </c:pt>
                <c:pt idx="676" formatCode="0.0%">
                  <c:v>0.27013018734668509</c:v>
                </c:pt>
                <c:pt idx="677" formatCode="0.0%">
                  <c:v>0.27013018734668509</c:v>
                </c:pt>
                <c:pt idx="678" formatCode="0.0%">
                  <c:v>0.27013018734668509</c:v>
                </c:pt>
                <c:pt idx="679" formatCode="0.0%">
                  <c:v>0.27013018734668509</c:v>
                </c:pt>
                <c:pt idx="680" formatCode="0.0%">
                  <c:v>0.22772066204510269</c:v>
                </c:pt>
                <c:pt idx="681" formatCode="0.0%">
                  <c:v>0.22772066204510269</c:v>
                </c:pt>
                <c:pt idx="682" formatCode="0.0%">
                  <c:v>0.22129105786940401</c:v>
                </c:pt>
                <c:pt idx="683" formatCode="0.0%">
                  <c:v>0.20596962365679922</c:v>
                </c:pt>
                <c:pt idx="684" formatCode="0.0%">
                  <c:v>0.24931140281434977</c:v>
                </c:pt>
                <c:pt idx="685" formatCode="0.0%">
                  <c:v>0.28956801071648064</c:v>
                </c:pt>
                <c:pt idx="686" formatCode="0.0%">
                  <c:v>0.30102849553152478</c:v>
                </c:pt>
                <c:pt idx="687" formatCode="0.0%">
                  <c:v>0.30102849553152478</c:v>
                </c:pt>
                <c:pt idx="688" formatCode="0.0%">
                  <c:v>0.30102849553152478</c:v>
                </c:pt>
                <c:pt idx="689" formatCode="0.0%">
                  <c:v>0.28478867751087822</c:v>
                </c:pt>
                <c:pt idx="690" formatCode="0.0%">
                  <c:v>0.28672272997113901</c:v>
                </c:pt>
                <c:pt idx="691" formatCode="0.0%">
                  <c:v>0.28542111318759494</c:v>
                </c:pt>
                <c:pt idx="692" formatCode="0.0%">
                  <c:v>0.33962442305120522</c:v>
                </c:pt>
                <c:pt idx="693" formatCode="0.0%">
                  <c:v>0.33806283519364549</c:v>
                </c:pt>
                <c:pt idx="694" formatCode="0.0%">
                  <c:v>0.33806283519364549</c:v>
                </c:pt>
                <c:pt idx="695" formatCode="0.0%">
                  <c:v>0.33806283519364549</c:v>
                </c:pt>
                <c:pt idx="696" formatCode="0.0%">
                  <c:v>0.33358882652617661</c:v>
                </c:pt>
                <c:pt idx="697" formatCode="0.0%">
                  <c:v>0.27619401722719555</c:v>
                </c:pt>
                <c:pt idx="698" formatCode="0.0%">
                  <c:v>0.26486129285631738</c:v>
                </c:pt>
                <c:pt idx="699" formatCode="0.0%">
                  <c:v>0.26026149762625223</c:v>
                </c:pt>
                <c:pt idx="700" formatCode="0.0%">
                  <c:v>0.23757016125042141</c:v>
                </c:pt>
                <c:pt idx="701" formatCode="0.0%">
                  <c:v>0.23694731830210275</c:v>
                </c:pt>
                <c:pt idx="702" formatCode="0.0%">
                  <c:v>0.21348606910074147</c:v>
                </c:pt>
                <c:pt idx="703" formatCode="0.0%">
                  <c:v>0.21348606910074147</c:v>
                </c:pt>
                <c:pt idx="704" formatCode="0.0%">
                  <c:v>0.22229622923962938</c:v>
                </c:pt>
                <c:pt idx="705" formatCode="0.0%">
                  <c:v>0.22229622923962938</c:v>
                </c:pt>
                <c:pt idx="706" formatCode="0.0%">
                  <c:v>0.26353873870638428</c:v>
                </c:pt>
                <c:pt idx="707" formatCode="0.0%">
                  <c:v>0.26353873870638428</c:v>
                </c:pt>
                <c:pt idx="708" formatCode="0.0%">
                  <c:v>0.26353873870638428</c:v>
                </c:pt>
                <c:pt idx="709" formatCode="0.0%">
                  <c:v>0.26353873870638428</c:v>
                </c:pt>
                <c:pt idx="710" formatCode="0.0%">
                  <c:v>0.26353873870638428</c:v>
                </c:pt>
                <c:pt idx="711" formatCode="0.0%">
                  <c:v>0.24639802608576772</c:v>
                </c:pt>
                <c:pt idx="712" formatCode="0.0%">
                  <c:v>0.35105249398940791</c:v>
                </c:pt>
                <c:pt idx="713" formatCode="0.0%">
                  <c:v>0.35105249398940791</c:v>
                </c:pt>
                <c:pt idx="714" formatCode="0.0%">
                  <c:v>0.35105249398940791</c:v>
                </c:pt>
                <c:pt idx="715" formatCode="0.0%">
                  <c:v>0.35105249398940791</c:v>
                </c:pt>
                <c:pt idx="716" formatCode="0.0%">
                  <c:v>0.35105249398940791</c:v>
                </c:pt>
                <c:pt idx="717" formatCode="0.0%">
                  <c:v>0.35105249398940791</c:v>
                </c:pt>
                <c:pt idx="718" formatCode="0.0%">
                  <c:v>0.34003166245686406</c:v>
                </c:pt>
                <c:pt idx="719" formatCode="0.0%">
                  <c:v>0.34041639293179243</c:v>
                </c:pt>
                <c:pt idx="720" formatCode="0.0%">
                  <c:v>0.36526545982629732</c:v>
                </c:pt>
                <c:pt idx="721" formatCode="0.0%">
                  <c:v>0.36526545982629732</c:v>
                </c:pt>
                <c:pt idx="722" formatCode="0.0%">
                  <c:v>0.36526545982629732</c:v>
                </c:pt>
                <c:pt idx="723" formatCode="0.0%">
                  <c:v>0.36526545982629732</c:v>
                </c:pt>
                <c:pt idx="724" formatCode="0.0%">
                  <c:v>0.4344781783526378</c:v>
                </c:pt>
                <c:pt idx="725" formatCode="0.0%">
                  <c:v>0.45053166639565467</c:v>
                </c:pt>
                <c:pt idx="726" formatCode="0.0%">
                  <c:v>0.44791429828871665</c:v>
                </c:pt>
                <c:pt idx="727" formatCode="0.0%">
                  <c:v>0.44791429828871665</c:v>
                </c:pt>
                <c:pt idx="728" formatCode="0.0%">
                  <c:v>0.44106801977164101</c:v>
                </c:pt>
                <c:pt idx="729" formatCode="0.0%">
                  <c:v>0.43710512230890597</c:v>
                </c:pt>
                <c:pt idx="730" formatCode="0.0%">
                  <c:v>0.50035269022129758</c:v>
                </c:pt>
                <c:pt idx="731" formatCode="0.0%">
                  <c:v>0.56507526312481371</c:v>
                </c:pt>
                <c:pt idx="732" formatCode="0.0%">
                  <c:v>0.56507526312481371</c:v>
                </c:pt>
                <c:pt idx="733" formatCode="0.0%">
                  <c:v>0.56507526312481371</c:v>
                </c:pt>
                <c:pt idx="734" formatCode="0.0%">
                  <c:v>0.56507526312481371</c:v>
                </c:pt>
                <c:pt idx="735" formatCode="0.0%">
                  <c:v>0.56507526312481371</c:v>
                </c:pt>
                <c:pt idx="736" formatCode="0.0%">
                  <c:v>0.56507526312481371</c:v>
                </c:pt>
                <c:pt idx="737" formatCode="0.0%">
                  <c:v>0.56428154233814809</c:v>
                </c:pt>
                <c:pt idx="738" formatCode="0.0%">
                  <c:v>0.60321893666656168</c:v>
                </c:pt>
                <c:pt idx="739" formatCode="0.0%">
                  <c:v>0.64160628014368104</c:v>
                </c:pt>
                <c:pt idx="740" formatCode="0.0%">
                  <c:v>0.63832658505049422</c:v>
                </c:pt>
                <c:pt idx="741" formatCode="0.0%">
                  <c:v>0.65022076399205864</c:v>
                </c:pt>
                <c:pt idx="742" formatCode="0.0%">
                  <c:v>0.65022076399205864</c:v>
                </c:pt>
                <c:pt idx="743" formatCode="0.0%">
                  <c:v>0.65022076399205864</c:v>
                </c:pt>
                <c:pt idx="744" formatCode="0.0%">
                  <c:v>0.65022076399205864</c:v>
                </c:pt>
                <c:pt idx="745" formatCode="0.0%">
                  <c:v>0.64646836267946561</c:v>
                </c:pt>
                <c:pt idx="746" formatCode="0.0%">
                  <c:v>0.63687551132485865</c:v>
                </c:pt>
                <c:pt idx="747" formatCode="0.0%">
                  <c:v>0.63682239773005478</c:v>
                </c:pt>
                <c:pt idx="748" formatCode="0.0%">
                  <c:v>0.6397593216411338</c:v>
                </c:pt>
                <c:pt idx="749" formatCode="0.0%">
                  <c:v>0.62145729884526046</c:v>
                </c:pt>
                <c:pt idx="750" formatCode="0.0%">
                  <c:v>0.61173987287323106</c:v>
                </c:pt>
                <c:pt idx="751" formatCode="0.0%">
                  <c:v>0.61173987287323106</c:v>
                </c:pt>
                <c:pt idx="752" formatCode="0.0%">
                  <c:v>0.61173987287323106</c:v>
                </c:pt>
                <c:pt idx="753" formatCode="0.0%">
                  <c:v>0.61173987287323106</c:v>
                </c:pt>
                <c:pt idx="754" formatCode="0.0%">
                  <c:v>0.61173987287323106</c:v>
                </c:pt>
                <c:pt idx="755" formatCode="0.0%">
                  <c:v>0.61173987287323106</c:v>
                </c:pt>
                <c:pt idx="756" formatCode="0.0%">
                  <c:v>0.64334795479960794</c:v>
                </c:pt>
                <c:pt idx="757" formatCode="0.0%">
                  <c:v>0.64334795479960794</c:v>
                </c:pt>
                <c:pt idx="758" formatCode="0.0%">
                  <c:v>0.64334795479960794</c:v>
                </c:pt>
                <c:pt idx="759" formatCode="0.0%">
                  <c:v>0.64334795479960794</c:v>
                </c:pt>
                <c:pt idx="760" formatCode="0.0%">
                  <c:v>0.64334795479960794</c:v>
                </c:pt>
                <c:pt idx="761" formatCode="0.0%">
                  <c:v>0.65443787892537897</c:v>
                </c:pt>
                <c:pt idx="762" formatCode="0.0%">
                  <c:v>0.65443787892537897</c:v>
                </c:pt>
                <c:pt idx="763" formatCode="0.0%">
                  <c:v>0.65619597420724873</c:v>
                </c:pt>
                <c:pt idx="764" formatCode="0.0%">
                  <c:v>0.65619597420724873</c:v>
                </c:pt>
                <c:pt idx="765" formatCode="0.0%">
                  <c:v>0.64418338347043358</c:v>
                </c:pt>
                <c:pt idx="766" formatCode="0.0%">
                  <c:v>0.64389774172865366</c:v>
                </c:pt>
                <c:pt idx="767" formatCode="0.0%">
                  <c:v>0.68738896151951823</c:v>
                </c:pt>
                <c:pt idx="768" formatCode="0.0%">
                  <c:v>0.67389689802745478</c:v>
                </c:pt>
                <c:pt idx="769" formatCode="0.0%">
                  <c:v>0.67927454153198652</c:v>
                </c:pt>
                <c:pt idx="770" formatCode="0.0%">
                  <c:v>0.67927454153198652</c:v>
                </c:pt>
                <c:pt idx="771" formatCode="0.0%">
                  <c:v>0.67510700995614858</c:v>
                </c:pt>
                <c:pt idx="772" formatCode="0.0%">
                  <c:v>0.67510700995614858</c:v>
                </c:pt>
                <c:pt idx="773" formatCode="0.0%">
                  <c:v>0.64198685070481287</c:v>
                </c:pt>
                <c:pt idx="774" formatCode="0.0%">
                  <c:v>0.64198685070481287</c:v>
                </c:pt>
                <c:pt idx="775" formatCode="0.0%">
                  <c:v>0.64198685070481287</c:v>
                </c:pt>
                <c:pt idx="776" formatCode="0.0%">
                  <c:v>0.65782083015819526</c:v>
                </c:pt>
                <c:pt idx="777" formatCode="0.0%">
                  <c:v>0.65782083015819526</c:v>
                </c:pt>
                <c:pt idx="778" formatCode="0.0%">
                  <c:v>0.65782083015819526</c:v>
                </c:pt>
                <c:pt idx="779" formatCode="0.0%">
                  <c:v>0.65782083015819526</c:v>
                </c:pt>
                <c:pt idx="780" formatCode="0.0%">
                  <c:v>0.65930597867304674</c:v>
                </c:pt>
                <c:pt idx="781" formatCode="0.0%">
                  <c:v>0.63541314494347412</c:v>
                </c:pt>
                <c:pt idx="782" formatCode="0.0%">
                  <c:v>0.63541314494347412</c:v>
                </c:pt>
                <c:pt idx="783" formatCode="0.0%">
                  <c:v>0.63541314494347412</c:v>
                </c:pt>
                <c:pt idx="784" formatCode="0.0%">
                  <c:v>0.62541541987492677</c:v>
                </c:pt>
                <c:pt idx="785" formatCode="0.0%">
                  <c:v>0.62541541987492677</c:v>
                </c:pt>
                <c:pt idx="786" formatCode="0.0%">
                  <c:v>0.62541541987492677</c:v>
                </c:pt>
                <c:pt idx="787" formatCode="0.0%">
                  <c:v>0.62446505430096932</c:v>
                </c:pt>
                <c:pt idx="788" formatCode="0.0%">
                  <c:v>0.61244100620477704</c:v>
                </c:pt>
                <c:pt idx="789" formatCode="0.0%">
                  <c:v>0.61244100620477704</c:v>
                </c:pt>
                <c:pt idx="790" formatCode="0.0%">
                  <c:v>0.60994598839442971</c:v>
                </c:pt>
                <c:pt idx="791" formatCode="0.0%">
                  <c:v>0.63871662089583647</c:v>
                </c:pt>
                <c:pt idx="792" formatCode="0.0%">
                  <c:v>0.62805878402282511</c:v>
                </c:pt>
                <c:pt idx="793" formatCode="0.0%">
                  <c:v>0.62805878402282511</c:v>
                </c:pt>
                <c:pt idx="794" formatCode="0.0%">
                  <c:v>0.62805878402282511</c:v>
                </c:pt>
                <c:pt idx="795" formatCode="0.0%">
                  <c:v>0.62805878402282511</c:v>
                </c:pt>
                <c:pt idx="796" formatCode="0.0%">
                  <c:v>0.62805878402282511</c:v>
                </c:pt>
                <c:pt idx="797" formatCode="0.0%">
                  <c:v>0.65181188959058745</c:v>
                </c:pt>
                <c:pt idx="798" formatCode="0.0%">
                  <c:v>0.65181188959058745</c:v>
                </c:pt>
                <c:pt idx="799" formatCode="0.0%">
                  <c:v>0.65181188959058745</c:v>
                </c:pt>
                <c:pt idx="800" formatCode="0.0%">
                  <c:v>0.64178818389243997</c:v>
                </c:pt>
                <c:pt idx="801" formatCode="0.0%">
                  <c:v>0.70545128826327352</c:v>
                </c:pt>
                <c:pt idx="802" formatCode="0.0%">
                  <c:v>0.68494110964441024</c:v>
                </c:pt>
                <c:pt idx="803" formatCode="0.0%">
                  <c:v>0.68494110964441024</c:v>
                </c:pt>
                <c:pt idx="804" formatCode="0.0%">
                  <c:v>0.68494110964441024</c:v>
                </c:pt>
                <c:pt idx="805" formatCode="0.0%">
                  <c:v>0.68494110964441024</c:v>
                </c:pt>
                <c:pt idx="806" formatCode="0.0%">
                  <c:v>0.71708107701365509</c:v>
                </c:pt>
                <c:pt idx="807" formatCode="0.0%">
                  <c:v>0.71708107701365509</c:v>
                </c:pt>
                <c:pt idx="808" formatCode="0.0%">
                  <c:v>0.68658702945828276</c:v>
                </c:pt>
                <c:pt idx="809" formatCode="0.0%">
                  <c:v>0.68658702945828276</c:v>
                </c:pt>
                <c:pt idx="810" formatCode="0.0%">
                  <c:v>0.71400279057189575</c:v>
                </c:pt>
                <c:pt idx="811" formatCode="0.0%">
                  <c:v>0.67374618266976494</c:v>
                </c:pt>
                <c:pt idx="812" formatCode="0.0%">
                  <c:v>0.67374618266976494</c:v>
                </c:pt>
                <c:pt idx="813" formatCode="0.0%">
                  <c:v>0.67374618266976494</c:v>
                </c:pt>
                <c:pt idx="814" formatCode="0.0%">
                  <c:v>0.67374618266976494</c:v>
                </c:pt>
                <c:pt idx="815" formatCode="0.0%">
                  <c:v>0.65408972791502784</c:v>
                </c:pt>
                <c:pt idx="816" formatCode="0.0%">
                  <c:v>0.65408972791502784</c:v>
                </c:pt>
                <c:pt idx="817" formatCode="0.0%">
                  <c:v>0.65408972791502784</c:v>
                </c:pt>
                <c:pt idx="818" formatCode="0.0%">
                  <c:v>0.62861354731116992</c:v>
                </c:pt>
                <c:pt idx="819" formatCode="0.0%">
                  <c:v>0.63834532419939827</c:v>
                </c:pt>
                <c:pt idx="820" formatCode="0.0%">
                  <c:v>0.63834532419939827</c:v>
                </c:pt>
                <c:pt idx="821" formatCode="0.0%">
                  <c:v>0.63834532419939827</c:v>
                </c:pt>
                <c:pt idx="822" formatCode="0.0%">
                  <c:v>0.63834532419939827</c:v>
                </c:pt>
                <c:pt idx="823" formatCode="0.0%">
                  <c:v>0.69574013349837927</c:v>
                </c:pt>
                <c:pt idx="824" formatCode="0.0%">
                  <c:v>0.70707285786925744</c:v>
                </c:pt>
                <c:pt idx="825" formatCode="0.0%">
                  <c:v>0.70707285786925744</c:v>
                </c:pt>
                <c:pt idx="826" formatCode="0.0%">
                  <c:v>0.70707285786925744</c:v>
                </c:pt>
                <c:pt idx="827" formatCode="0.0%">
                  <c:v>0.72261166969002122</c:v>
                </c:pt>
                <c:pt idx="828" formatCode="0.0%">
                  <c:v>0.73290321520139456</c:v>
                </c:pt>
                <c:pt idx="829" formatCode="0.0%">
                  <c:v>0.73290321520139456</c:v>
                </c:pt>
                <c:pt idx="830" formatCode="0.0%">
                  <c:v>0.73290321520139456</c:v>
                </c:pt>
                <c:pt idx="831" formatCode="0.0%">
                  <c:v>0.72522158523715585</c:v>
                </c:pt>
                <c:pt idx="832" formatCode="0.0%">
                  <c:v>0.67753671999873155</c:v>
                </c:pt>
                <c:pt idx="833" formatCode="0.0%">
                  <c:v>0.67753671999873155</c:v>
                </c:pt>
                <c:pt idx="834" formatCode="0.0%">
                  <c:v>0.67753671999873155</c:v>
                </c:pt>
                <c:pt idx="835" formatCode="0.0%">
                  <c:v>0.67479622717649035</c:v>
                </c:pt>
                <c:pt idx="836" formatCode="0.0%">
                  <c:v>0.67479622717649035</c:v>
                </c:pt>
                <c:pt idx="837" formatCode="0.0%">
                  <c:v>0.67479622717649035</c:v>
                </c:pt>
                <c:pt idx="838" formatCode="0.0%">
                  <c:v>0.56690620220358356</c:v>
                </c:pt>
                <c:pt idx="839" formatCode="0.0%">
                  <c:v>0.56690620220358356</c:v>
                </c:pt>
                <c:pt idx="840" formatCode="0.0%">
                  <c:v>0.56311448226178196</c:v>
                </c:pt>
                <c:pt idx="841" formatCode="0.0%">
                  <c:v>0.56311448226178196</c:v>
                </c:pt>
                <c:pt idx="842" formatCode="0.0%">
                  <c:v>0.54991208538511671</c:v>
                </c:pt>
                <c:pt idx="843" formatCode="0.0%">
                  <c:v>0.54991208538511671</c:v>
                </c:pt>
                <c:pt idx="844" formatCode="0.0%">
                  <c:v>0.54991208538511671</c:v>
                </c:pt>
                <c:pt idx="845" formatCode="0.0%">
                  <c:v>0.54991208538511671</c:v>
                </c:pt>
                <c:pt idx="846" formatCode="0.0%">
                  <c:v>0.52105743062426446</c:v>
                </c:pt>
                <c:pt idx="847" formatCode="0.0%">
                  <c:v>0.52105743062426446</c:v>
                </c:pt>
                <c:pt idx="848" formatCode="0.0%">
                  <c:v>0.52105743062426446</c:v>
                </c:pt>
                <c:pt idx="849" formatCode="0.0%">
                  <c:v>0.55144661148689589</c:v>
                </c:pt>
                <c:pt idx="850" formatCode="0.0%">
                  <c:v>0.48223389296055547</c:v>
                </c:pt>
                <c:pt idx="851" formatCode="0.0%">
                  <c:v>0.48223389296055547</c:v>
                </c:pt>
                <c:pt idx="852" formatCode="0.0%">
                  <c:v>0.46400417863689225</c:v>
                </c:pt>
                <c:pt idx="853" formatCode="0.0%">
                  <c:v>0.49030632068875252</c:v>
                </c:pt>
                <c:pt idx="854" formatCode="0.0%">
                  <c:v>0.49030632068875252</c:v>
                </c:pt>
                <c:pt idx="855" formatCode="0.0%">
                  <c:v>0.49030632068875252</c:v>
                </c:pt>
                <c:pt idx="856" formatCode="0.0%">
                  <c:v>0.42705875277636091</c:v>
                </c:pt>
                <c:pt idx="857" formatCode="0.0%">
                  <c:v>0.38815379198851813</c:v>
                </c:pt>
                <c:pt idx="858" formatCode="0.0%">
                  <c:v>0.38815379198851813</c:v>
                </c:pt>
                <c:pt idx="859" formatCode="0.0%">
                  <c:v>0.38815379198851813</c:v>
                </c:pt>
                <c:pt idx="860" formatCode="0.0%">
                  <c:v>0.39963743584530531</c:v>
                </c:pt>
                <c:pt idx="861" formatCode="0.0%">
                  <c:v>0.39712274026140787</c:v>
                </c:pt>
                <c:pt idx="862" formatCode="0.0%">
                  <c:v>0.39611219871751308</c:v>
                </c:pt>
                <c:pt idx="863" formatCode="0.0%">
                  <c:v>0.39611219871751308</c:v>
                </c:pt>
                <c:pt idx="864" formatCode="0.0%">
                  <c:v>0.35961282577319087</c:v>
                </c:pt>
                <c:pt idx="865" formatCode="0.0%">
                  <c:v>0.32122548229607151</c:v>
                </c:pt>
                <c:pt idx="866" formatCode="0.0%">
                  <c:v>0.32122548229607151</c:v>
                </c:pt>
                <c:pt idx="867" formatCode="0.0%">
                  <c:v>0.30933130335450704</c:v>
                </c:pt>
                <c:pt idx="868" formatCode="0.0%">
                  <c:v>0.30933130335450704</c:v>
                </c:pt>
                <c:pt idx="869" formatCode="0.0%">
                  <c:v>0.30933130335450704</c:v>
                </c:pt>
                <c:pt idx="870" formatCode="0.0%">
                  <c:v>0.31774232332793434</c:v>
                </c:pt>
                <c:pt idx="871" formatCode="0.0%">
                  <c:v>0.31774232332793434</c:v>
                </c:pt>
                <c:pt idx="872" formatCode="0.0%">
                  <c:v>0.32733517468254131</c:v>
                </c:pt>
                <c:pt idx="873" formatCode="0.0%">
                  <c:v>0.32733517468254131</c:v>
                </c:pt>
                <c:pt idx="874" formatCode="0.0%">
                  <c:v>0.3309226614518333</c:v>
                </c:pt>
                <c:pt idx="875" formatCode="0.0%">
                  <c:v>0.34922468424770658</c:v>
                </c:pt>
                <c:pt idx="876" formatCode="0.0%">
                  <c:v>0.35894211021973604</c:v>
                </c:pt>
                <c:pt idx="877" formatCode="0.0%">
                  <c:v>0.35894211021973604</c:v>
                </c:pt>
                <c:pt idx="878" formatCode="0.0%">
                  <c:v>0.35894211021973604</c:v>
                </c:pt>
                <c:pt idx="879" formatCode="0.0%">
                  <c:v>0.35894211021973604</c:v>
                </c:pt>
                <c:pt idx="880" formatCode="0.0%">
                  <c:v>0.35894211021973604</c:v>
                </c:pt>
                <c:pt idx="881" formatCode="0.0%">
                  <c:v>0.35894211021973604</c:v>
                </c:pt>
                <c:pt idx="882" formatCode="0.0%">
                  <c:v>0.32733402829335911</c:v>
                </c:pt>
                <c:pt idx="883" formatCode="0.0%">
                  <c:v>0.32733402829335911</c:v>
                </c:pt>
                <c:pt idx="884" formatCode="0.0%">
                  <c:v>0.32733402829335911</c:v>
                </c:pt>
                <c:pt idx="885" formatCode="0.0%">
                  <c:v>0.32733402829335911</c:v>
                </c:pt>
                <c:pt idx="886" formatCode="0.0%">
                  <c:v>0.32733402829335911</c:v>
                </c:pt>
                <c:pt idx="887" formatCode="0.0%">
                  <c:v>0.32733402829335911</c:v>
                </c:pt>
                <c:pt idx="888" formatCode="0.0%">
                  <c:v>0.33265004849201635</c:v>
                </c:pt>
                <c:pt idx="889" formatCode="0.0%">
                  <c:v>0.36052190993539601</c:v>
                </c:pt>
                <c:pt idx="890" formatCode="0.0%">
                  <c:v>0.36052190993539601</c:v>
                </c:pt>
                <c:pt idx="891" formatCode="0.0%">
                  <c:v>0.36052190993539601</c:v>
                </c:pt>
                <c:pt idx="892" formatCode="0.0%">
                  <c:v>0.36052190993539601</c:v>
                </c:pt>
                <c:pt idx="893" formatCode="0.0%">
                  <c:v>0.31703069014453134</c:v>
                </c:pt>
                <c:pt idx="894" formatCode="0.0%">
                  <c:v>0.31703069014453134</c:v>
                </c:pt>
                <c:pt idx="895" formatCode="0.0%">
                  <c:v>0.3349427423646319</c:v>
                </c:pt>
                <c:pt idx="896" formatCode="0.0%">
                  <c:v>0.3349427423646319</c:v>
                </c:pt>
                <c:pt idx="897" formatCode="0.0%">
                  <c:v>0.3349427423646319</c:v>
                </c:pt>
                <c:pt idx="898" formatCode="0.0%">
                  <c:v>0.3349427423646319</c:v>
                </c:pt>
                <c:pt idx="899" formatCode="0.0%">
                  <c:v>0.36349990780203972</c:v>
                </c:pt>
                <c:pt idx="900" formatCode="0.0%">
                  <c:v>0.36349990780203972</c:v>
                </c:pt>
                <c:pt idx="901" formatCode="0.0%">
                  <c:v>0.36349990780203972</c:v>
                </c:pt>
                <c:pt idx="902" formatCode="0.0%">
                  <c:v>0.36300801122628523</c:v>
                </c:pt>
                <c:pt idx="903" formatCode="0.0%">
                  <c:v>0.36300801122628523</c:v>
                </c:pt>
                <c:pt idx="904" formatCode="0.0%">
                  <c:v>0.36300801122628523</c:v>
                </c:pt>
                <c:pt idx="905" formatCode="0.0%">
                  <c:v>0.36300801122628523</c:v>
                </c:pt>
                <c:pt idx="906" formatCode="0.0%">
                  <c:v>0.37496210529979174</c:v>
                </c:pt>
                <c:pt idx="907" formatCode="0.0%">
                  <c:v>0.37496210529979174</c:v>
                </c:pt>
                <c:pt idx="908" formatCode="0.0%">
                  <c:v>0.37496210529979174</c:v>
                </c:pt>
                <c:pt idx="909" formatCode="0.0%">
                  <c:v>0.37496210529979174</c:v>
                </c:pt>
                <c:pt idx="910" formatCode="0.0%">
                  <c:v>0.38495983036833908</c:v>
                </c:pt>
                <c:pt idx="911" formatCode="0.0%">
                  <c:v>0.38495983036833908</c:v>
                </c:pt>
                <c:pt idx="912" formatCode="0.0%">
                  <c:v>0.38495983036833908</c:v>
                </c:pt>
                <c:pt idx="913" formatCode="0.0%">
                  <c:v>0.38591019594229653</c:v>
                </c:pt>
                <c:pt idx="914" formatCode="0.0%">
                  <c:v>0.39793424403848882</c:v>
                </c:pt>
                <c:pt idx="915" formatCode="0.0%">
                  <c:v>0.39793424403848882</c:v>
                </c:pt>
                <c:pt idx="916" formatCode="0.0%">
                  <c:v>0.41655699436855631</c:v>
                </c:pt>
                <c:pt idx="917" formatCode="0.0%">
                  <c:v>0.37645367551959286</c:v>
                </c:pt>
                <c:pt idx="918" formatCode="0.0%">
                  <c:v>0.38711151239260433</c:v>
                </c:pt>
                <c:pt idx="919" formatCode="0.0%">
                  <c:v>0.38711151239260433</c:v>
                </c:pt>
                <c:pt idx="920" formatCode="0.0%">
                  <c:v>0.38711151239260433</c:v>
                </c:pt>
                <c:pt idx="921" formatCode="0.0%">
                  <c:v>0.38711151239260433</c:v>
                </c:pt>
                <c:pt idx="922" formatCode="0.0%">
                  <c:v>0.38711151239260433</c:v>
                </c:pt>
                <c:pt idx="923" formatCode="0.0%">
                  <c:v>0.36335840682484188</c:v>
                </c:pt>
                <c:pt idx="924" formatCode="0.0%">
                  <c:v>0.36335840682484188</c:v>
                </c:pt>
                <c:pt idx="925" formatCode="0.0%">
                  <c:v>0.37189321456548025</c:v>
                </c:pt>
                <c:pt idx="926" formatCode="0.0%">
                  <c:v>0.38191692026362772</c:v>
                </c:pt>
                <c:pt idx="927" formatCode="0.0%">
                  <c:v>0.31825381589279411</c:v>
                </c:pt>
                <c:pt idx="928" formatCode="0.0%">
                  <c:v>0.31825381589279411</c:v>
                </c:pt>
                <c:pt idx="929" formatCode="0.0%">
                  <c:v>0.31825381589279411</c:v>
                </c:pt>
                <c:pt idx="930" formatCode="0.0%">
                  <c:v>0.31825381589279411</c:v>
                </c:pt>
                <c:pt idx="931" formatCode="0.0%">
                  <c:v>0.32459294490989338</c:v>
                </c:pt>
                <c:pt idx="932" formatCode="0.0%">
                  <c:v>0.29245297754064847</c:v>
                </c:pt>
                <c:pt idx="933" formatCode="0.0%">
                  <c:v>0.30777650052593286</c:v>
                </c:pt>
                <c:pt idx="934" formatCode="0.0%">
                  <c:v>0.32075566588125493</c:v>
                </c:pt>
                <c:pt idx="935" formatCode="0.0%">
                  <c:v>0.32339295013544778</c:v>
                </c:pt>
                <c:pt idx="936" formatCode="0.0%">
                  <c:v>0.25263540986428423</c:v>
                </c:pt>
                <c:pt idx="937" formatCode="0.0%">
                  <c:v>0.25263540986428423</c:v>
                </c:pt>
                <c:pt idx="938" formatCode="0.0%">
                  <c:v>0.25263540986428423</c:v>
                </c:pt>
                <c:pt idx="939" formatCode="0.0%">
                  <c:v>0.25263540986428423</c:v>
                </c:pt>
                <c:pt idx="940" formatCode="0.0%">
                  <c:v>0.24654469629912323</c:v>
                </c:pt>
                <c:pt idx="941" formatCode="0.0%">
                  <c:v>0.24654469629912323</c:v>
                </c:pt>
                <c:pt idx="942" formatCode="0.0%">
                  <c:v>0.24654469629912323</c:v>
                </c:pt>
                <c:pt idx="943" formatCode="0.0%">
                  <c:v>0.24654469629912323</c:v>
                </c:pt>
                <c:pt idx="944" formatCode="0.0%">
                  <c:v>0.21781756703937089</c:v>
                </c:pt>
                <c:pt idx="945" formatCode="0.0%">
                  <c:v>0.20808579015114248</c:v>
                </c:pt>
                <c:pt idx="946" formatCode="0.0%">
                  <c:v>0.20808579015114248</c:v>
                </c:pt>
                <c:pt idx="947" formatCode="0.0%">
                  <c:v>0.2217912665750319</c:v>
                </c:pt>
                <c:pt idx="948" formatCode="0.0%">
                  <c:v>0.2217912665750319</c:v>
                </c:pt>
                <c:pt idx="949" formatCode="0.0%">
                  <c:v>0.22926115064999558</c:v>
                </c:pt>
                <c:pt idx="950" formatCode="0.0%">
                  <c:v>0.23490180087336907</c:v>
                </c:pt>
                <c:pt idx="951" formatCode="0.0%">
                  <c:v>0.23490180087336907</c:v>
                </c:pt>
                <c:pt idx="952" formatCode="0.0%">
                  <c:v>0.23490180087336907</c:v>
                </c:pt>
                <c:pt idx="953" formatCode="0.0%">
                  <c:v>0.23690881038899486</c:v>
                </c:pt>
                <c:pt idx="954" formatCode="0.0%">
                  <c:v>0.23193943560568259</c:v>
                </c:pt>
                <c:pt idx="955" formatCode="0.0%">
                  <c:v>0.23193943560568259</c:v>
                </c:pt>
                <c:pt idx="956" formatCode="0.0%">
                  <c:v>0.23193943560568259</c:v>
                </c:pt>
                <c:pt idx="957" formatCode="0.0%">
                  <c:v>0.23962106556992135</c:v>
                </c:pt>
                <c:pt idx="958" formatCode="0.0%">
                  <c:v>0.23076729034216131</c:v>
                </c:pt>
                <c:pt idx="959" formatCode="0.0%">
                  <c:v>0.23076729034216131</c:v>
                </c:pt>
                <c:pt idx="960" formatCode="0.0%">
                  <c:v>0.21858879440013482</c:v>
                </c:pt>
                <c:pt idx="961" formatCode="0.0%">
                  <c:v>0.22132928722237602</c:v>
                </c:pt>
                <c:pt idx="962" formatCode="0.0%">
                  <c:v>0.22132928722237602</c:v>
                </c:pt>
                <c:pt idx="963" formatCode="0.0%">
                  <c:v>0.22132928722237602</c:v>
                </c:pt>
                <c:pt idx="964" formatCode="0.0%">
                  <c:v>0.22132928722237602</c:v>
                </c:pt>
                <c:pt idx="965" formatCode="0.0%">
                  <c:v>0.22132928722237602</c:v>
                </c:pt>
                <c:pt idx="966" formatCode="0.0%">
                  <c:v>0.22512100716417757</c:v>
                </c:pt>
                <c:pt idx="967" formatCode="0.0%">
                  <c:v>0.22512100716417757</c:v>
                </c:pt>
                <c:pt idx="968" formatCode="0.0%">
                  <c:v>0.23832340404084282</c:v>
                </c:pt>
                <c:pt idx="969" formatCode="0.0%">
                  <c:v>0.23832340404084282</c:v>
                </c:pt>
                <c:pt idx="970" formatCode="0.0%">
                  <c:v>0.23832340404084282</c:v>
                </c:pt>
                <c:pt idx="971" formatCode="0.0%">
                  <c:v>0.23832340404084282</c:v>
                </c:pt>
                <c:pt idx="972" formatCode="0.0%">
                  <c:v>0.23832340404084282</c:v>
                </c:pt>
                <c:pt idx="973" formatCode="0.0%">
                  <c:v>0.23832340404084282</c:v>
                </c:pt>
                <c:pt idx="974" formatCode="0.0%">
                  <c:v>0.23832340404084282</c:v>
                </c:pt>
                <c:pt idx="975" formatCode="0.0%">
                  <c:v>0.20793422317821134</c:v>
                </c:pt>
                <c:pt idx="976" formatCode="0.0%">
                  <c:v>0.20793422317821134</c:v>
                </c:pt>
                <c:pt idx="977" formatCode="0.0%">
                  <c:v>0.20793422317821134</c:v>
                </c:pt>
                <c:pt idx="978" formatCode="0.0%">
                  <c:v>0.22616393750187461</c:v>
                </c:pt>
                <c:pt idx="979" formatCode="0.0%">
                  <c:v>0.19986179545001434</c:v>
                </c:pt>
                <c:pt idx="980" formatCode="0.0%">
                  <c:v>0.21021890568839219</c:v>
                </c:pt>
                <c:pt idx="981" formatCode="0.0%">
                  <c:v>0.21021890568839219</c:v>
                </c:pt>
                <c:pt idx="982" formatCode="0.0%">
                  <c:v>0.21021890568839219</c:v>
                </c:pt>
                <c:pt idx="983" formatCode="0.0%">
                  <c:v>0.18440129357271884</c:v>
                </c:pt>
                <c:pt idx="984" formatCode="0.0%">
                  <c:v>0.18440129357271884</c:v>
                </c:pt>
                <c:pt idx="985" formatCode="0.0%">
                  <c:v>0.18440129357271884</c:v>
                </c:pt>
                <c:pt idx="986" formatCode="0.0%">
                  <c:v>0.17326034401458082</c:v>
                </c:pt>
                <c:pt idx="987" formatCode="0.0%">
                  <c:v>0.16737289037919309</c:v>
                </c:pt>
                <c:pt idx="988" formatCode="0.0%">
                  <c:v>0.17389292352247682</c:v>
                </c:pt>
                <c:pt idx="989" formatCode="0.0%">
                  <c:v>0.17389292352247682</c:v>
                </c:pt>
                <c:pt idx="990" formatCode="0.0%">
                  <c:v>0.17389292352247682</c:v>
                </c:pt>
                <c:pt idx="991" formatCode="0.0%">
                  <c:v>0.17756528647282208</c:v>
                </c:pt>
                <c:pt idx="992" formatCode="0.0%">
                  <c:v>0.18340496894008779</c:v>
                </c:pt>
                <c:pt idx="993" formatCode="0.0%">
                  <c:v>0.18708800971661083</c:v>
                </c:pt>
                <c:pt idx="994" formatCode="0.0%">
                  <c:v>0.19404745513015537</c:v>
                </c:pt>
                <c:pt idx="995" formatCode="0.0%">
                  <c:v>0.19404745513015537</c:v>
                </c:pt>
                <c:pt idx="996" formatCode="0.0%">
                  <c:v>0.18563643515672812</c:v>
                </c:pt>
                <c:pt idx="997" formatCode="0.0%">
                  <c:v>0.18563643515672812</c:v>
                </c:pt>
                <c:pt idx="998" formatCode="0.0%">
                  <c:v>0.1914663015898353</c:v>
                </c:pt>
                <c:pt idx="999" formatCode="0.0%">
                  <c:v>0.20557099378100599</c:v>
                </c:pt>
                <c:pt idx="1000" formatCode="0.0%">
                  <c:v>0.19904658310063503</c:v>
                </c:pt>
                <c:pt idx="1001" formatCode="0.0%">
                  <c:v>0.20430274280222088</c:v>
                </c:pt>
                <c:pt idx="1002" formatCode="0.0%">
                  <c:v>0.20545678015752231</c:v>
                </c:pt>
                <c:pt idx="1003" formatCode="0.0%">
                  <c:v>0.20545678015752231</c:v>
                </c:pt>
                <c:pt idx="1004" formatCode="0.0%">
                  <c:v>0.19540724268482104</c:v>
                </c:pt>
                <c:pt idx="1005" formatCode="0.0%">
                  <c:v>0.19540724268482104</c:v>
                </c:pt>
                <c:pt idx="1006" formatCode="0.0%">
                  <c:v>0.19540724268482104</c:v>
                </c:pt>
                <c:pt idx="1007" formatCode="0.0%">
                  <c:v>0.19540724268482104</c:v>
                </c:pt>
                <c:pt idx="1008" formatCode="0.0%">
                  <c:v>0.19540724268482104</c:v>
                </c:pt>
                <c:pt idx="1009" formatCode="0.0%">
                  <c:v>0.19540724268482104</c:v>
                </c:pt>
                <c:pt idx="1010" formatCode="0.0%">
                  <c:v>0.19540724268482104</c:v>
                </c:pt>
                <c:pt idx="1011" formatCode="0.0%">
                  <c:v>0.19540724268482104</c:v>
                </c:pt>
                <c:pt idx="1012" formatCode="0.0%">
                  <c:v>0.20373309507256288</c:v>
                </c:pt>
                <c:pt idx="1013" formatCode="0.0%">
                  <c:v>0.20373309507256288</c:v>
                </c:pt>
                <c:pt idx="1014" formatCode="0.0%">
                  <c:v>0.2109167447769893</c:v>
                </c:pt>
                <c:pt idx="1015" formatCode="0.0%">
                  <c:v>0.18128678805173987</c:v>
                </c:pt>
                <c:pt idx="1016" formatCode="0.0%">
                  <c:v>0.18128678805173987</c:v>
                </c:pt>
                <c:pt idx="1017" formatCode="0.0%">
                  <c:v>0.18128678805173987</c:v>
                </c:pt>
                <c:pt idx="1018" formatCode="0.0%">
                  <c:v>0.18128678805173987</c:v>
                </c:pt>
                <c:pt idx="1019" formatCode="0.0%">
                  <c:v>0.18128678805173987</c:v>
                </c:pt>
                <c:pt idx="1020" formatCode="0.0%">
                  <c:v>0.18616698069574211</c:v>
                </c:pt>
                <c:pt idx="1021" formatCode="0.0%">
                  <c:v>0.16287728497110987</c:v>
                </c:pt>
                <c:pt idx="1022" formatCode="0.0%">
                  <c:v>0.16287728497110987</c:v>
                </c:pt>
                <c:pt idx="1023" formatCode="0.0%">
                  <c:v>0.17714344381715283</c:v>
                </c:pt>
                <c:pt idx="1024" formatCode="0.0%">
                  <c:v>0.17714344381715283</c:v>
                </c:pt>
                <c:pt idx="1025" formatCode="0.0%">
                  <c:v>0.18170643763108071</c:v>
                </c:pt>
                <c:pt idx="1026" formatCode="0.0%">
                  <c:v>0.18170643763108071</c:v>
                </c:pt>
                <c:pt idx="1027" formatCode="0.0%">
                  <c:v>0.18170643763108071</c:v>
                </c:pt>
                <c:pt idx="1028" formatCode="0.0%">
                  <c:v>0.15750101895026572</c:v>
                </c:pt>
                <c:pt idx="1029" formatCode="0.0%">
                  <c:v>0.17054112342251052</c:v>
                </c:pt>
                <c:pt idx="1030" formatCode="0.0%">
                  <c:v>0.1779674209227908</c:v>
                </c:pt>
                <c:pt idx="1031" formatCode="0.0%">
                  <c:v>0.1779674209227908</c:v>
                </c:pt>
                <c:pt idx="1032" formatCode="0.0%">
                  <c:v>0.16452817833443281</c:v>
                </c:pt>
                <c:pt idx="1033" formatCode="0.0%">
                  <c:v>0.16876612439195571</c:v>
                </c:pt>
                <c:pt idx="1034" formatCode="0.0%">
                  <c:v>0.17535087578121092</c:v>
                </c:pt>
                <c:pt idx="1035" formatCode="0.0%">
                  <c:v>0.17753745811687849</c:v>
                </c:pt>
                <c:pt idx="1036" formatCode="0.0%">
                  <c:v>0.17753745811687849</c:v>
                </c:pt>
                <c:pt idx="1037" formatCode="0.0%">
                  <c:v>0.17753745811687849</c:v>
                </c:pt>
                <c:pt idx="1038" formatCode="0.0%">
                  <c:v>0.17753745811687849</c:v>
                </c:pt>
                <c:pt idx="1039" formatCode="0.0%">
                  <c:v>0.17753745811687849</c:v>
                </c:pt>
                <c:pt idx="1040" formatCode="0.0%">
                  <c:v>0.17753745811687849</c:v>
                </c:pt>
                <c:pt idx="1041" formatCode="0.0%">
                  <c:v>0.17753745811687849</c:v>
                </c:pt>
                <c:pt idx="1042" formatCode="0.0%">
                  <c:v>0.15891470778681102</c:v>
                </c:pt>
                <c:pt idx="1043" formatCode="0.0%">
                  <c:v>0.15891470778681102</c:v>
                </c:pt>
                <c:pt idx="1044" formatCode="0.0%">
                  <c:v>0.16265088705190997</c:v>
                </c:pt>
                <c:pt idx="1045" formatCode="0.0%">
                  <c:v>0.17665838502603218</c:v>
                </c:pt>
                <c:pt idx="1046" formatCode="0.0%">
                  <c:v>0.17665838502603218</c:v>
                </c:pt>
                <c:pt idx="1047" formatCode="0.0%">
                  <c:v>0.17665838502603218</c:v>
                </c:pt>
                <c:pt idx="1048" formatCode="0.0%">
                  <c:v>0.17665838502603218</c:v>
                </c:pt>
                <c:pt idx="1049" formatCode="0.0%">
                  <c:v>0.18069990002677425</c:v>
                </c:pt>
                <c:pt idx="1050" formatCode="0.0%">
                  <c:v>0.18069990002677425</c:v>
                </c:pt>
                <c:pt idx="1051" formatCode="0.0%">
                  <c:v>0.17216509228613591</c:v>
                </c:pt>
                <c:pt idx="1052" formatCode="0.0%">
                  <c:v>0.17216509228613591</c:v>
                </c:pt>
                <c:pt idx="1053" formatCode="0.0%">
                  <c:v>0.17216509228613591</c:v>
                </c:pt>
                <c:pt idx="1054" formatCode="0.0%">
                  <c:v>0.17216509228613591</c:v>
                </c:pt>
                <c:pt idx="1055" formatCode="0.0%">
                  <c:v>0.16707858739262671</c:v>
                </c:pt>
                <c:pt idx="1056" formatCode="0.0%">
                  <c:v>0.16707858739262671</c:v>
                </c:pt>
                <c:pt idx="1057" formatCode="0.0%">
                  <c:v>0.16073945837552744</c:v>
                </c:pt>
                <c:pt idx="1058" formatCode="0.0%">
                  <c:v>0.15524621634072835</c:v>
                </c:pt>
                <c:pt idx="1059" formatCode="0.0%">
                  <c:v>0.13992269335544399</c:v>
                </c:pt>
                <c:pt idx="1060" formatCode="0.0%">
                  <c:v>0.13992269335544399</c:v>
                </c:pt>
                <c:pt idx="1061" formatCode="0.0%">
                  <c:v>0.13728540910125114</c:v>
                </c:pt>
                <c:pt idx="1062" formatCode="0.0%">
                  <c:v>0.13728540910125114</c:v>
                </c:pt>
                <c:pt idx="1063" formatCode="0.0%">
                  <c:v>0.13728540910125114</c:v>
                </c:pt>
                <c:pt idx="1064" formatCode="0.0%">
                  <c:v>0.14521342879397683</c:v>
                </c:pt>
                <c:pt idx="1065" formatCode="0.0%">
                  <c:v>0.14521342879397683</c:v>
                </c:pt>
                <c:pt idx="1066" formatCode="0.0%">
                  <c:v>0.15130414235913781</c:v>
                </c:pt>
                <c:pt idx="1067" formatCode="0.0%">
                  <c:v>0.15130414235913781</c:v>
                </c:pt>
                <c:pt idx="1068" formatCode="0.0%">
                  <c:v>0.15130414235913781</c:v>
                </c:pt>
                <c:pt idx="1069" formatCode="0.0%">
                  <c:v>0.15130414235913781</c:v>
                </c:pt>
                <c:pt idx="1070" formatCode="0.0%">
                  <c:v>0.15130414235913781</c:v>
                </c:pt>
                <c:pt idx="1071" formatCode="0.0%">
                  <c:v>0.15130414235913781</c:v>
                </c:pt>
                <c:pt idx="1072" formatCode="0.0%">
                  <c:v>0.15130414235913781</c:v>
                </c:pt>
                <c:pt idx="1073" formatCode="0.0%">
                  <c:v>0.13759866593524842</c:v>
                </c:pt>
                <c:pt idx="1074" formatCode="0.0%">
                  <c:v>0.13759866593524842</c:v>
                </c:pt>
                <c:pt idx="1075" formatCode="0.0%">
                  <c:v>0.13818710238937829</c:v>
                </c:pt>
                <c:pt idx="1076" formatCode="0.0%">
                  <c:v>0.13254645216600477</c:v>
                </c:pt>
                <c:pt idx="1077" formatCode="0.0%">
                  <c:v>0.13481024638462263</c:v>
                </c:pt>
                <c:pt idx="1078" formatCode="0.0%">
                  <c:v>0.13481024638462263</c:v>
                </c:pt>
                <c:pt idx="1079" formatCode="0.0%">
                  <c:v>0.11726442504823306</c:v>
                </c:pt>
                <c:pt idx="1080" formatCode="0.0%">
                  <c:v>0.11726442504823306</c:v>
                </c:pt>
                <c:pt idx="1081" formatCode="0.0%">
                  <c:v>0.11726442504823306</c:v>
                </c:pt>
                <c:pt idx="1082" formatCode="0.0%">
                  <c:v>0.11726442504823306</c:v>
                </c:pt>
                <c:pt idx="1083" formatCode="0.0%">
                  <c:v>0.11726442504823306</c:v>
                </c:pt>
                <c:pt idx="1084" formatCode="0.0%">
                  <c:v>0.1261182002759931</c:v>
                </c:pt>
                <c:pt idx="1085" formatCode="0.0%">
                  <c:v>0.1261182002759931</c:v>
                </c:pt>
                <c:pt idx="1086" formatCode="0.0%">
                  <c:v>0.1382966962180196</c:v>
                </c:pt>
                <c:pt idx="1087" formatCode="0.0%">
                  <c:v>0.1382966962180196</c:v>
                </c:pt>
                <c:pt idx="1088" formatCode="0.0%">
                  <c:v>0.12298844820135517</c:v>
                </c:pt>
                <c:pt idx="1089" formatCode="0.0%">
                  <c:v>0.16696259482385256</c:v>
                </c:pt>
                <c:pt idx="1090" formatCode="0.0%">
                  <c:v>0.16696259482385256</c:v>
                </c:pt>
                <c:pt idx="1091" formatCode="0.0%">
                  <c:v>0.18070211497889813</c:v>
                </c:pt>
                <c:pt idx="1092" formatCode="0.0%">
                  <c:v>0.18070211497889813</c:v>
                </c:pt>
                <c:pt idx="1093" formatCode="0.0%">
                  <c:v>0.18070211497889813</c:v>
                </c:pt>
                <c:pt idx="1094" formatCode="0.0%">
                  <c:v>0.18070211497889813</c:v>
                </c:pt>
                <c:pt idx="1095" formatCode="0.0%">
                  <c:v>0.18070211497889813</c:v>
                </c:pt>
                <c:pt idx="1096" formatCode="0.0%">
                  <c:v>0.17557185088182461</c:v>
                </c:pt>
                <c:pt idx="1097" formatCode="0.0%">
                  <c:v>0.17557185088182461</c:v>
                </c:pt>
                <c:pt idx="1098" formatCode="0.0%">
                  <c:v>0.17557185088182461</c:v>
                </c:pt>
                <c:pt idx="1099" formatCode="0.0%">
                  <c:v>0.17557185088182461</c:v>
                </c:pt>
                <c:pt idx="1100" formatCode="0.0%">
                  <c:v>0.17592578372772399</c:v>
                </c:pt>
                <c:pt idx="1101" formatCode="0.0%">
                  <c:v>0.20295482388488903</c:v>
                </c:pt>
                <c:pt idx="1102" formatCode="0.0%">
                  <c:v>0.20295482388488903</c:v>
                </c:pt>
                <c:pt idx="1103" formatCode="0.0%">
                  <c:v>0.20295482388488903</c:v>
                </c:pt>
                <c:pt idx="1104" formatCode="0.0%">
                  <c:v>0.22879748903231464</c:v>
                </c:pt>
                <c:pt idx="1105" formatCode="0.0%">
                  <c:v>0.22879748903231464</c:v>
                </c:pt>
                <c:pt idx="1106" formatCode="0.0%">
                  <c:v>0.21844037879393677</c:v>
                </c:pt>
                <c:pt idx="1107" formatCode="0.0%">
                  <c:v>0.21844037879393677</c:v>
                </c:pt>
                <c:pt idx="1108" formatCode="0.0%">
                  <c:v>0.21844037879393677</c:v>
                </c:pt>
                <c:pt idx="1109" formatCode="0.0%">
                  <c:v>0.21844037879393677</c:v>
                </c:pt>
                <c:pt idx="1110" formatCode="0.0%">
                  <c:v>0.24794714687926472</c:v>
                </c:pt>
                <c:pt idx="1111" formatCode="0.0%">
                  <c:v>0.24794714687926472</c:v>
                </c:pt>
                <c:pt idx="1112" formatCode="0.0%">
                  <c:v>0.24760445258061556</c:v>
                </c:pt>
                <c:pt idx="1113" formatCode="0.0%">
                  <c:v>0.25600660179990076</c:v>
                </c:pt>
                <c:pt idx="1114" formatCode="0.0%">
                  <c:v>0.2504971102005118</c:v>
                </c:pt>
                <c:pt idx="1115" formatCode="0.0%">
                  <c:v>0.2504971102005118</c:v>
                </c:pt>
                <c:pt idx="1116" formatCode="0.0%">
                  <c:v>0.2504971102005118</c:v>
                </c:pt>
                <c:pt idx="1117" formatCode="0.0%">
                  <c:v>0.24682474725016654</c:v>
                </c:pt>
                <c:pt idx="1118" formatCode="0.0%">
                  <c:v>0.2409850647829008</c:v>
                </c:pt>
                <c:pt idx="1119" formatCode="0.0%">
                  <c:v>0.23730202400637776</c:v>
                </c:pt>
                <c:pt idx="1120" formatCode="0.0%">
                  <c:v>0.23034257859283322</c:v>
                </c:pt>
                <c:pt idx="1121" formatCode="0.0%">
                  <c:v>0.23034257859283322</c:v>
                </c:pt>
                <c:pt idx="1122" formatCode="0.0%">
                  <c:v>0.23034257859283322</c:v>
                </c:pt>
                <c:pt idx="1123" formatCode="0.0%">
                  <c:v>0.23034257859283322</c:v>
                </c:pt>
                <c:pt idx="1124" formatCode="0.0%">
                  <c:v>0.2111920560189707</c:v>
                </c:pt>
                <c:pt idx="1125" formatCode="0.0%">
                  <c:v>0.19708736382780001</c:v>
                </c:pt>
                <c:pt idx="1126" formatCode="0.0%">
                  <c:v>0.19708736382780001</c:v>
                </c:pt>
                <c:pt idx="1127" formatCode="0.0%">
                  <c:v>0.19183120412621413</c:v>
                </c:pt>
                <c:pt idx="1128" formatCode="0.0%">
                  <c:v>0.1906771667709127</c:v>
                </c:pt>
                <c:pt idx="1129" formatCode="0.0%">
                  <c:v>0.1906771667709127</c:v>
                </c:pt>
                <c:pt idx="1130" formatCode="0.0%">
                  <c:v>0.20145957002713094</c:v>
                </c:pt>
                <c:pt idx="1131" formatCode="0.0%">
                  <c:v>0.21683848080349238</c:v>
                </c:pt>
                <c:pt idx="1132" formatCode="0.0%">
                  <c:v>0.21683848080349238</c:v>
                </c:pt>
                <c:pt idx="1133" formatCode="0.0%">
                  <c:v>0.21683848080349238</c:v>
                </c:pt>
                <c:pt idx="1134" formatCode="0.0%">
                  <c:v>0.21683848080349238</c:v>
                </c:pt>
                <c:pt idx="1135" formatCode="0.0%">
                  <c:v>0.21683848080349238</c:v>
                </c:pt>
                <c:pt idx="1136" formatCode="0.0%">
                  <c:v>0.21683848080349238</c:v>
                </c:pt>
                <c:pt idx="1137" formatCode="0.0%">
                  <c:v>0.21683848080349238</c:v>
                </c:pt>
                <c:pt idx="1138" formatCode="0.0%">
                  <c:v>0.23102592790433979</c:v>
                </c:pt>
                <c:pt idx="1139" formatCode="0.0%">
                  <c:v>0.23102592790433979</c:v>
                </c:pt>
                <c:pt idx="1140" formatCode="0.0%">
                  <c:v>0.22972644663601208</c:v>
                </c:pt>
                <c:pt idx="1141" formatCode="0.0%">
                  <c:v>0.22867712869267517</c:v>
                </c:pt>
                <c:pt idx="1142" formatCode="0.0%">
                  <c:v>0.22867712869267517</c:v>
                </c:pt>
                <c:pt idx="1143" formatCode="0.0%">
                  <c:v>0.22867712869267517</c:v>
                </c:pt>
                <c:pt idx="1144" formatCode="0.0%">
                  <c:v>0.22867712869267517</c:v>
                </c:pt>
                <c:pt idx="1145" formatCode="0.0%">
                  <c:v>0.22867712869267517</c:v>
                </c:pt>
                <c:pt idx="1146" formatCode="0.0%">
                  <c:v>0.22379693604867293</c:v>
                </c:pt>
                <c:pt idx="1147" formatCode="0.0%">
                  <c:v>0.2298480222097139</c:v>
                </c:pt>
                <c:pt idx="1148" formatCode="0.0%">
                  <c:v>0.2298480222097139</c:v>
                </c:pt>
                <c:pt idx="1149" formatCode="0.0%">
                  <c:v>0.21558186336367091</c:v>
                </c:pt>
                <c:pt idx="1150" formatCode="0.0%">
                  <c:v>0.22106490605116411</c:v>
                </c:pt>
                <c:pt idx="1151" formatCode="0.0%">
                  <c:v>0.22106490605116411</c:v>
                </c:pt>
                <c:pt idx="1152" formatCode="0.0%">
                  <c:v>0.19288621802376155</c:v>
                </c:pt>
                <c:pt idx="1153" formatCode="0.0%">
                  <c:v>0.19288621802376155</c:v>
                </c:pt>
                <c:pt idx="1154" formatCode="0.0%">
                  <c:v>0.20174955382694865</c:v>
                </c:pt>
                <c:pt idx="1155" formatCode="0.0%">
                  <c:v>0.18870944935470385</c:v>
                </c:pt>
                <c:pt idx="1156" formatCode="0.0%">
                  <c:v>0.18128315185442356</c:v>
                </c:pt>
                <c:pt idx="1157" formatCode="0.0%">
                  <c:v>0.18128315185442356</c:v>
                </c:pt>
                <c:pt idx="1158" formatCode="0.0%">
                  <c:v>0.18128315185442356</c:v>
                </c:pt>
                <c:pt idx="1159" formatCode="0.0%">
                  <c:v>0.17704520579690067</c:v>
                </c:pt>
                <c:pt idx="1160" formatCode="0.0%">
                  <c:v>0.17046045440764543</c:v>
                </c:pt>
                <c:pt idx="1161" formatCode="0.0%">
                  <c:v>0.16827387207197786</c:v>
                </c:pt>
                <c:pt idx="1162" formatCode="0.0%">
                  <c:v>0.17156325193831118</c:v>
                </c:pt>
                <c:pt idx="1163" formatCode="0.0%">
                  <c:v>0.17156325193831118</c:v>
                </c:pt>
                <c:pt idx="1164" formatCode="0.0%">
                  <c:v>0.18815002453623703</c:v>
                </c:pt>
                <c:pt idx="1165" formatCode="0.0%">
                  <c:v>0.18815002453623703</c:v>
                </c:pt>
                <c:pt idx="1166" formatCode="0.0%">
                  <c:v>0.18815002453623703</c:v>
                </c:pt>
                <c:pt idx="1167" formatCode="0.0%">
                  <c:v>0.18815002453623703</c:v>
                </c:pt>
                <c:pt idx="1168" formatCode="0.0%">
                  <c:v>0.20136899527286678</c:v>
                </c:pt>
                <c:pt idx="1169" formatCode="0.0%">
                  <c:v>0.20136899527286678</c:v>
                </c:pt>
                <c:pt idx="1170" formatCode="0.0%">
                  <c:v>0.20407148834071037</c:v>
                </c:pt>
                <c:pt idx="1171" formatCode="0.0%">
                  <c:v>0.1948962271188884</c:v>
                </c:pt>
                <c:pt idx="1172" formatCode="0.0%">
                  <c:v>0.1948962271188884</c:v>
                </c:pt>
                <c:pt idx="1173" formatCode="0.0%">
                  <c:v>0.1948962271188884</c:v>
                </c:pt>
                <c:pt idx="1174" formatCode="0.0%">
                  <c:v>0.1948962271188884</c:v>
                </c:pt>
                <c:pt idx="1175" formatCode="0.0%">
                  <c:v>0.19085471211814639</c:v>
                </c:pt>
                <c:pt idx="1176" formatCode="0.0%">
                  <c:v>0.19085471211814639</c:v>
                </c:pt>
                <c:pt idx="1177" formatCode="0.0%">
                  <c:v>0.19085471211814639</c:v>
                </c:pt>
                <c:pt idx="1178" formatCode="0.0%">
                  <c:v>0.19085471211814639</c:v>
                </c:pt>
                <c:pt idx="1179" formatCode="0.0%">
                  <c:v>0.19085471211814639</c:v>
                </c:pt>
                <c:pt idx="1180" formatCode="0.0%">
                  <c:v>0.19085471211814639</c:v>
                </c:pt>
                <c:pt idx="1181" formatCode="0.0%">
                  <c:v>0.19594121701165559</c:v>
                </c:pt>
                <c:pt idx="1182" formatCode="0.0%">
                  <c:v>0.19594121701165559</c:v>
                </c:pt>
                <c:pt idx="1183" formatCode="0.0%">
                  <c:v>0.19594121701165559</c:v>
                </c:pt>
                <c:pt idx="1184" formatCode="0.0%">
                  <c:v>0.20143445904645466</c:v>
                </c:pt>
                <c:pt idx="1185" formatCode="0.0%">
                  <c:v>0.19884667478227411</c:v>
                </c:pt>
                <c:pt idx="1186" formatCode="0.0%">
                  <c:v>0.19884667478227411</c:v>
                </c:pt>
                <c:pt idx="1187" formatCode="0.0%">
                  <c:v>0.19884667478227411</c:v>
                </c:pt>
                <c:pt idx="1188" formatCode="0.0%">
                  <c:v>0.19884667478227411</c:v>
                </c:pt>
                <c:pt idx="1189" formatCode="0.0%">
                  <c:v>0.19884667478227411</c:v>
                </c:pt>
                <c:pt idx="1190" formatCode="0.0%">
                  <c:v>0.19091865508954839</c:v>
                </c:pt>
                <c:pt idx="1191" formatCode="0.0%">
                  <c:v>0.19091865508954839</c:v>
                </c:pt>
                <c:pt idx="1192" formatCode="0.0%">
                  <c:v>0.19091865508954839</c:v>
                </c:pt>
                <c:pt idx="1193" formatCode="0.0%">
                  <c:v>0.19091865508954839</c:v>
                </c:pt>
                <c:pt idx="1194" formatCode="0.0%">
                  <c:v>0.19473734866727815</c:v>
                </c:pt>
                <c:pt idx="1195" formatCode="0.0%">
                  <c:v>0.19473734866727815</c:v>
                </c:pt>
                <c:pt idx="1196" formatCode="0.0%">
                  <c:v>0.19109589208464514</c:v>
                </c:pt>
                <c:pt idx="1197" formatCode="0.0%">
                  <c:v>0.19109589208464514</c:v>
                </c:pt>
                <c:pt idx="1198" formatCode="0.0%">
                  <c:v>0.19109589208464514</c:v>
                </c:pt>
                <c:pt idx="1199" formatCode="0.0%">
                  <c:v>0.19109589208464514</c:v>
                </c:pt>
                <c:pt idx="1200" formatCode="0.0%">
                  <c:v>0.19109589208464514</c:v>
                </c:pt>
                <c:pt idx="1201" formatCode="0.0%">
                  <c:v>0.18481150910276462</c:v>
                </c:pt>
                <c:pt idx="1202" formatCode="0.0%">
                  <c:v>0.18481150910276462</c:v>
                </c:pt>
                <c:pt idx="1203" formatCode="0.0%">
                  <c:v>0.18469465338365645</c:v>
                </c:pt>
                <c:pt idx="1204" formatCode="0.0%">
                  <c:v>0.18471152219491149</c:v>
                </c:pt>
                <c:pt idx="1205" formatCode="0.0%">
                  <c:v>0.18471152219491149</c:v>
                </c:pt>
                <c:pt idx="1206" formatCode="0.0%">
                  <c:v>0.18471152219491149</c:v>
                </c:pt>
                <c:pt idx="1207" formatCode="0.0%">
                  <c:v>0.18471152219491149</c:v>
                </c:pt>
                <c:pt idx="1208" formatCode="0.0%">
                  <c:v>0.18471152219491149</c:v>
                </c:pt>
                <c:pt idx="1209" formatCode="0.0%">
                  <c:v>0.18471152219491149</c:v>
                </c:pt>
                <c:pt idx="1210" formatCode="0.0%">
                  <c:v>0.18471152219491149</c:v>
                </c:pt>
                <c:pt idx="1211" formatCode="0.0%">
                  <c:v>0.18471152219491149</c:v>
                </c:pt>
                <c:pt idx="1212" formatCode="0.0%">
                  <c:v>0.18863434335030105</c:v>
                </c:pt>
                <c:pt idx="1213" formatCode="0.0%">
                  <c:v>0.18651336606923086</c:v>
                </c:pt>
                <c:pt idx="1214" formatCode="0.0%">
                  <c:v>0.19376929444559293</c:v>
                </c:pt>
                <c:pt idx="1215" formatCode="0.0%">
                  <c:v>0.14979514782309553</c:v>
                </c:pt>
                <c:pt idx="1216" formatCode="0.0%">
                  <c:v>0.14979514782309553</c:v>
                </c:pt>
                <c:pt idx="1217" formatCode="0.0%">
                  <c:v>0.12424719943329883</c:v>
                </c:pt>
                <c:pt idx="1218" formatCode="0.0%">
                  <c:v>0.12302973126675583</c:v>
                </c:pt>
                <c:pt idx="1219" formatCode="0.0%">
                  <c:v>0.12302973126675583</c:v>
                </c:pt>
                <c:pt idx="1220" formatCode="0.0%">
                  <c:v>0.12302973126675583</c:v>
                </c:pt>
                <c:pt idx="1221" formatCode="0.0%">
                  <c:v>0.14096641832502044</c:v>
                </c:pt>
                <c:pt idx="1222" formatCode="0.0%">
                  <c:v>0.14609668242209395</c:v>
                </c:pt>
                <c:pt idx="1223" formatCode="0.0%">
                  <c:v>0.14609668242209395</c:v>
                </c:pt>
                <c:pt idx="1224" formatCode="0.0%">
                  <c:v>0.16101965380420491</c:v>
                </c:pt>
                <c:pt idx="1225" formatCode="0.0%">
                  <c:v>0.16101965380420491</c:v>
                </c:pt>
                <c:pt idx="1226" formatCode="0.0%">
                  <c:v>0.16066572095830556</c:v>
                </c:pt>
                <c:pt idx="1227" formatCode="0.0%">
                  <c:v>0.13363668080114047</c:v>
                </c:pt>
                <c:pt idx="1228" formatCode="0.0%">
                  <c:v>0.15525372370487175</c:v>
                </c:pt>
                <c:pt idx="1229" formatCode="0.0%">
                  <c:v>0.16807221682716153</c:v>
                </c:pt>
                <c:pt idx="1230" formatCode="0.0%">
                  <c:v>0.14222955167973592</c:v>
                </c:pt>
                <c:pt idx="1231" formatCode="0.0%">
                  <c:v>0.14222955167973592</c:v>
                </c:pt>
                <c:pt idx="1232" formatCode="0.0%">
                  <c:v>0.14274462787831013</c:v>
                </c:pt>
                <c:pt idx="1233" formatCode="0.0%">
                  <c:v>0.14644636434409153</c:v>
                </c:pt>
                <c:pt idx="1234" formatCode="0.0%">
                  <c:v>0.14644636434409153</c:v>
                </c:pt>
                <c:pt idx="1235" formatCode="0.0%">
                  <c:v>0.14644636434409153</c:v>
                </c:pt>
                <c:pt idx="1236" formatCode="0.0%">
                  <c:v>0.11693959625876357</c:v>
                </c:pt>
                <c:pt idx="1237" formatCode="0.0%">
                  <c:v>0.1178505486473935</c:v>
                </c:pt>
                <c:pt idx="1238" formatCode="0.0%">
                  <c:v>0.11272808471002295</c:v>
                </c:pt>
                <c:pt idx="1239" formatCode="0.0%">
                  <c:v>0.11272808471002295</c:v>
                </c:pt>
                <c:pt idx="1240" formatCode="0.0%">
                  <c:v>0.11272808471002295</c:v>
                </c:pt>
                <c:pt idx="1241" formatCode="0.0%">
                  <c:v>0.11272808471002295</c:v>
                </c:pt>
                <c:pt idx="1242" formatCode="0.0%">
                  <c:v>0.11610764791741973</c:v>
                </c:pt>
                <c:pt idx="1243" formatCode="0.0%">
                  <c:v>0.11610764791741973</c:v>
                </c:pt>
                <c:pt idx="1244" formatCode="0.0%">
                  <c:v>0.1167203296332468</c:v>
                </c:pt>
                <c:pt idx="1245" formatCode="0.0%">
                  <c:v>0.11749167686673442</c:v>
                </c:pt>
                <c:pt idx="1246" formatCode="0.0%">
                  <c:v>0.11749167686673442</c:v>
                </c:pt>
                <c:pt idx="1247" formatCode="0.0%">
                  <c:v>0.11749167686673442</c:v>
                </c:pt>
                <c:pt idx="1248" formatCode="0.0%">
                  <c:v>0.11749167686673442</c:v>
                </c:pt>
                <c:pt idx="1249" formatCode="0.0%">
                  <c:v>0.11749167686673442</c:v>
                </c:pt>
                <c:pt idx="1250" formatCode="0.0%">
                  <c:v>0.12949930573268983</c:v>
                </c:pt>
                <c:pt idx="1251" formatCode="0.0%">
                  <c:v>0.13450639123103647</c:v>
                </c:pt>
                <c:pt idx="1252" formatCode="0.0%">
                  <c:v>0.13450639123103647</c:v>
                </c:pt>
                <c:pt idx="1253" formatCode="0.0%">
                  <c:v>0.13450639123103647</c:v>
                </c:pt>
                <c:pt idx="1254" formatCode="0.0%">
                  <c:v>0.13450639123103647</c:v>
                </c:pt>
                <c:pt idx="1255" formatCode="0.0%">
                  <c:v>0.13450639123103647</c:v>
                </c:pt>
                <c:pt idx="1256" formatCode="0.0%">
                  <c:v>0.1337735254475195</c:v>
                </c:pt>
                <c:pt idx="1257" formatCode="0.0%">
                  <c:v>0.118394614671158</c:v>
                </c:pt>
                <c:pt idx="1258" formatCode="0.0%">
                  <c:v>0.118394614671158</c:v>
                </c:pt>
                <c:pt idx="1259" formatCode="0.0%">
                  <c:v>0.118394614671158</c:v>
                </c:pt>
                <c:pt idx="1260" formatCode="0.0%">
                  <c:v>0.118394614671158</c:v>
                </c:pt>
                <c:pt idx="1261" formatCode="0.0%">
                  <c:v>0.12080818691429605</c:v>
                </c:pt>
                <c:pt idx="1262" formatCode="0.0%">
                  <c:v>0.12080818691429605</c:v>
                </c:pt>
                <c:pt idx="1263" formatCode="0.0%">
                  <c:v>0.12080818691429605</c:v>
                </c:pt>
                <c:pt idx="1264" formatCode="0.0%">
                  <c:v>9.8294887425706814E-2</c:v>
                </c:pt>
                <c:pt idx="1265" formatCode="0.0%">
                  <c:v>9.8294887425706814E-2</c:v>
                </c:pt>
                <c:pt idx="1266" formatCode="0.0%">
                  <c:v>8.7094698790950956E-2</c:v>
                </c:pt>
                <c:pt idx="1267" formatCode="0.0%">
                  <c:v>8.8144016734287831E-2</c:v>
                </c:pt>
                <c:pt idx="1268" formatCode="0.0%">
                  <c:v>0.10483763785828873</c:v>
                </c:pt>
                <c:pt idx="1269" formatCode="0.0%">
                  <c:v>0.10211507191636508</c:v>
                </c:pt>
                <c:pt idx="1270" formatCode="0.0%">
                  <c:v>0.10446931223292216</c:v>
                </c:pt>
                <c:pt idx="1271" formatCode="0.0%">
                  <c:v>0.10735355980388075</c:v>
                </c:pt>
                <c:pt idx="1272" formatCode="0.0%">
                  <c:v>0.11359369040416917</c:v>
                </c:pt>
                <c:pt idx="1273" formatCode="0.0%">
                  <c:v>0.1075426042431282</c:v>
                </c:pt>
                <c:pt idx="1274" formatCode="0.0%">
                  <c:v>0.10475679450864846</c:v>
                </c:pt>
                <c:pt idx="1275" formatCode="0.0%">
                  <c:v>0.10475679450864846</c:v>
                </c:pt>
                <c:pt idx="1276" formatCode="0.0%">
                  <c:v>0.10478110125793816</c:v>
                </c:pt>
                <c:pt idx="1277" formatCode="0.0%">
                  <c:v>0.10478110125793816</c:v>
                </c:pt>
                <c:pt idx="1278" formatCode="0.0%">
                  <c:v>0.13295978928534075</c:v>
                </c:pt>
                <c:pt idx="1279" formatCode="0.0%">
                  <c:v>0.13295978928534075</c:v>
                </c:pt>
                <c:pt idx="1280" formatCode="0.0%">
                  <c:v>0.13295978928534075</c:v>
                </c:pt>
                <c:pt idx="1281" formatCode="0.0%">
                  <c:v>0.13295978928534075</c:v>
                </c:pt>
                <c:pt idx="1282" formatCode="0.0%">
                  <c:v>0.13295978928534075</c:v>
                </c:pt>
                <c:pt idx="1283" formatCode="0.0%">
                  <c:v>0.13295978928534075</c:v>
                </c:pt>
                <c:pt idx="1284" formatCode="0.0%">
                  <c:v>0.13295978928534075</c:v>
                </c:pt>
                <c:pt idx="1285" formatCode="0.0%">
                  <c:v>0.13295978928534075</c:v>
                </c:pt>
                <c:pt idx="1286" formatCode="0.0%">
                  <c:v>0.13295978928534075</c:v>
                </c:pt>
                <c:pt idx="1287" formatCode="0.0%">
                  <c:v>0.13295978928534075</c:v>
                </c:pt>
                <c:pt idx="1288" formatCode="0.0%">
                  <c:v>0.1296704094190074</c:v>
                </c:pt>
                <c:pt idx="1289" formatCode="0.0%">
                  <c:v>0.14688938774434135</c:v>
                </c:pt>
                <c:pt idx="1290" formatCode="0.0%">
                  <c:v>0.12292453750379406</c:v>
                </c:pt>
                <c:pt idx="1291" formatCode="0.0%">
                  <c:v>0.12292453750379406</c:v>
                </c:pt>
                <c:pt idx="1292" formatCode="0.0%">
                  <c:v>0.12292453750379406</c:v>
                </c:pt>
                <c:pt idx="1293" formatCode="0.0%">
                  <c:v>0.12156277871666725</c:v>
                </c:pt>
                <c:pt idx="1294" formatCode="0.0%">
                  <c:v>0.1083438079800375</c:v>
                </c:pt>
                <c:pt idx="1295" formatCode="0.0%">
                  <c:v>0.1083438079800375</c:v>
                </c:pt>
                <c:pt idx="1296" formatCode="0.0%">
                  <c:v>0.10190513564709498</c:v>
                </c:pt>
                <c:pt idx="1297" formatCode="0.0%">
                  <c:v>9.7072898894794715E-2</c:v>
                </c:pt>
                <c:pt idx="1298" formatCode="0.0%">
                  <c:v>9.7072898894794715E-2</c:v>
                </c:pt>
                <c:pt idx="1299" formatCode="0.0%">
                  <c:v>9.7072898894794715E-2</c:v>
                </c:pt>
                <c:pt idx="1300" formatCode="0.0%">
                  <c:v>0.10137525734092104</c:v>
                </c:pt>
                <c:pt idx="1301" formatCode="0.0%">
                  <c:v>0.10137525734092104</c:v>
                </c:pt>
                <c:pt idx="1302" formatCode="0.0%">
                  <c:v>9.782467892782154E-2</c:v>
                </c:pt>
                <c:pt idx="1303" formatCode="0.0%">
                  <c:v>9.782467892782154E-2</c:v>
                </c:pt>
                <c:pt idx="1304" formatCode="0.0%">
                  <c:v>9.782467892782154E-2</c:v>
                </c:pt>
                <c:pt idx="1305" formatCode="0.0%">
                  <c:v>0.10098580471619399</c:v>
                </c:pt>
                <c:pt idx="1306" formatCode="0.0%">
                  <c:v>9.8238050111231365E-2</c:v>
                </c:pt>
                <c:pt idx="1307" formatCode="0.0%">
                  <c:v>9.8238050111231365E-2</c:v>
                </c:pt>
                <c:pt idx="1308" formatCode="0.0%">
                  <c:v>9.8238050111231365E-2</c:v>
                </c:pt>
                <c:pt idx="1309" formatCode="0.0%">
                  <c:v>9.8238050111231365E-2</c:v>
                </c:pt>
                <c:pt idx="1310" formatCode="0.0%">
                  <c:v>9.8238050111231365E-2</c:v>
                </c:pt>
                <c:pt idx="1311" formatCode="0.0%">
                  <c:v>0.10082583437541194</c:v>
                </c:pt>
                <c:pt idx="1312" formatCode="0.0%">
                  <c:v>0.10082583437541194</c:v>
                </c:pt>
                <c:pt idx="1313" formatCode="0.0%">
                  <c:v>0.10300948625177661</c:v>
                </c:pt>
                <c:pt idx="1314" formatCode="0.0%">
                  <c:v>0.10300948625177661</c:v>
                </c:pt>
                <c:pt idx="1315" formatCode="0.0%">
                  <c:v>0.10300948625177661</c:v>
                </c:pt>
                <c:pt idx="1316" formatCode="0.0%">
                  <c:v>0.10300948625177661</c:v>
                </c:pt>
                <c:pt idx="1317" formatCode="0.0%">
                  <c:v>0.10300948625177661</c:v>
                </c:pt>
                <c:pt idx="1318" formatCode="0.0%">
                  <c:v>0.10300948625177661</c:v>
                </c:pt>
                <c:pt idx="1319" formatCode="0.0%">
                  <c:v>0.10300948625177661</c:v>
                </c:pt>
                <c:pt idx="1320" formatCode="0.0%">
                  <c:v>9.9190792674046832E-2</c:v>
                </c:pt>
                <c:pt idx="1321" formatCode="0.0%">
                  <c:v>9.9190792674046832E-2</c:v>
                </c:pt>
                <c:pt idx="1322" formatCode="0.0%">
                  <c:v>0.10283224925667987</c:v>
                </c:pt>
                <c:pt idx="1323" formatCode="0.0%">
                  <c:v>0.10283224925667987</c:v>
                </c:pt>
                <c:pt idx="1324" formatCode="0.0%">
                  <c:v>0.10283224925667987</c:v>
                </c:pt>
                <c:pt idx="1325" formatCode="0.0%">
                  <c:v>0.10283224925667987</c:v>
                </c:pt>
                <c:pt idx="1326" formatCode="0.0%">
                  <c:v>0.10283224925667987</c:v>
                </c:pt>
                <c:pt idx="1327" formatCode="0.0%">
                  <c:v>0.10105831170946687</c:v>
                </c:pt>
                <c:pt idx="1328" formatCode="0.0%">
                  <c:v>0.10105831170946687</c:v>
                </c:pt>
                <c:pt idx="1329" formatCode="0.0%">
                  <c:v>9.891137320995716E-2</c:v>
                </c:pt>
                <c:pt idx="1330" formatCode="0.0%">
                  <c:v>9.8894504398702107E-2</c:v>
                </c:pt>
                <c:pt idx="1331" formatCode="0.0%">
                  <c:v>9.8894504398702107E-2</c:v>
                </c:pt>
                <c:pt idx="1332" formatCode="0.0%">
                  <c:v>9.8894504398702107E-2</c:v>
                </c:pt>
                <c:pt idx="1333" formatCode="0.0%">
                  <c:v>9.8894504398702107E-2</c:v>
                </c:pt>
                <c:pt idx="1334" formatCode="0.0%">
                  <c:v>9.8894504398702107E-2</c:v>
                </c:pt>
                <c:pt idx="1335" formatCode="0.0%">
                  <c:v>9.8894504398702107E-2</c:v>
                </c:pt>
                <c:pt idx="1336" formatCode="0.0%">
                  <c:v>9.8894504398702107E-2</c:v>
                </c:pt>
                <c:pt idx="1337" formatCode="0.0%">
                  <c:v>8.7783065806347371E-2</c:v>
                </c:pt>
                <c:pt idx="1338" formatCode="0.0%">
                  <c:v>8.3860244650957816E-2</c:v>
                </c:pt>
                <c:pt idx="1339" formatCode="0.0%">
                  <c:v>8.5981221932028021E-2</c:v>
                </c:pt>
                <c:pt idx="1340" formatCode="0.0%">
                  <c:v>9.4033541572330431E-2</c:v>
                </c:pt>
                <c:pt idx="1341" formatCode="0.0%">
                  <c:v>9.4033541572330431E-2</c:v>
                </c:pt>
                <c:pt idx="1342" formatCode="0.0%">
                  <c:v>9.4033541572330431E-2</c:v>
                </c:pt>
                <c:pt idx="1343" formatCode="0.0%">
                  <c:v>0.1080199690313557</c:v>
                </c:pt>
                <c:pt idx="1344" formatCode="0.0%">
                  <c:v>0.1092374371978987</c:v>
                </c:pt>
                <c:pt idx="1345" formatCode="0.0%">
                  <c:v>0.1092374371978987</c:v>
                </c:pt>
                <c:pt idx="1346" formatCode="0.0%">
                  <c:v>0.1092374371978987</c:v>
                </c:pt>
                <c:pt idx="1347" formatCode="0.0%">
                  <c:v>9.1300750139634096E-2</c:v>
                </c:pt>
                <c:pt idx="1348" formatCode="0.0%">
                  <c:v>9.1300750139634096E-2</c:v>
                </c:pt>
                <c:pt idx="1349" formatCode="0.0%">
                  <c:v>9.1300750139634096E-2</c:v>
                </c:pt>
                <c:pt idx="1350" formatCode="0.0%">
                  <c:v>7.6377778757523121E-2</c:v>
                </c:pt>
                <c:pt idx="1351" formatCode="0.0%">
                  <c:v>7.6377778757523121E-2</c:v>
                </c:pt>
                <c:pt idx="1352" formatCode="0.0%">
                  <c:v>7.6377778757523121E-2</c:v>
                </c:pt>
                <c:pt idx="1353" formatCode="0.0%">
                  <c:v>7.6377778757523121E-2</c:v>
                </c:pt>
                <c:pt idx="1354" formatCode="0.0%">
                  <c:v>5.4760735853791827E-2</c:v>
                </c:pt>
                <c:pt idx="1355" formatCode="0.0%">
                  <c:v>4.1942242731502044E-2</c:v>
                </c:pt>
                <c:pt idx="1356" formatCode="0.0%">
                  <c:v>4.1942242731502044E-2</c:v>
                </c:pt>
                <c:pt idx="1357" formatCode="0.0%">
                  <c:v>4.1942242731502044E-2</c:v>
                </c:pt>
                <c:pt idx="1358" formatCode="0.0%">
                  <c:v>2.7447337207869651E-2</c:v>
                </c:pt>
                <c:pt idx="1359" formatCode="0.0%">
                  <c:v>2.3745600742088268E-2</c:v>
                </c:pt>
                <c:pt idx="1360" formatCode="0.0%">
                  <c:v>2.3745600742088268E-2</c:v>
                </c:pt>
                <c:pt idx="1361" formatCode="0.0%">
                  <c:v>6.3137170892352476E-3</c:v>
                </c:pt>
                <c:pt idx="1362" formatCode="0.0%">
                  <c:v>6.3137170892352476E-3</c:v>
                </c:pt>
                <c:pt idx="1363" formatCode="0.0%">
                  <c:v>5.4027647006053212E-3</c:v>
                </c:pt>
                <c:pt idx="1364" formatCode="0.0%">
                  <c:v>1.0525228637975864E-2</c:v>
                </c:pt>
                <c:pt idx="1365" formatCode="0.0%">
                  <c:v>1.0525228637975864E-2</c:v>
                </c:pt>
                <c:pt idx="1366" formatCode="0.0%">
                  <c:v>4.0567835348513416E-3</c:v>
                </c:pt>
                <c:pt idx="1367" formatCode="0.0%">
                  <c:v>4.0567835348513416E-3</c:v>
                </c:pt>
                <c:pt idx="1368" formatCode="0.0%">
                  <c:v>6.7722032745455921E-4</c:v>
                </c:pt>
                <c:pt idx="1369" formatCode="0.0%">
                  <c:v>6.7722032745455921E-4</c:v>
                </c:pt>
                <c:pt idx="1370" formatCode="0.0%">
                  <c:v>1.3008839838094302E-2</c:v>
                </c:pt>
                <c:pt idx="1371" formatCode="0.0%">
                  <c:v>1.2237492604606678E-2</c:v>
                </c:pt>
                <c:pt idx="1372" formatCode="0.0%">
                  <c:v>1.2237492604606678E-2</c:v>
                </c:pt>
                <c:pt idx="1373" formatCode="0.0%">
                  <c:v>2.6647172759682983E-2</c:v>
                </c:pt>
                <c:pt idx="1374" formatCode="0.0%">
                  <c:v>2.6647172759682983E-2</c:v>
                </c:pt>
                <c:pt idx="1375" formatCode="0.0%">
                  <c:v>2.6647172759682983E-2</c:v>
                </c:pt>
                <c:pt idx="1376" formatCode="0.0%">
                  <c:v>2.7960200034482959E-2</c:v>
                </c:pt>
                <c:pt idx="1377" formatCode="0.0%">
                  <c:v>1.5991940447665807E-2</c:v>
                </c:pt>
                <c:pt idx="1378" formatCode="0.0%">
                  <c:v>1.5991940447665807E-2</c:v>
                </c:pt>
                <c:pt idx="1379" formatCode="0.0%">
                  <c:v>1.5991940447665807E-2</c:v>
                </c:pt>
                <c:pt idx="1380" formatCode="0.0%">
                  <c:v>1.5991940447665807E-2</c:v>
                </c:pt>
                <c:pt idx="1381" formatCode="0.0%">
                  <c:v>1.5991940447665807E-2</c:v>
                </c:pt>
                <c:pt idx="1382" formatCode="0.0%">
                  <c:v>2.1546349976496178E-2</c:v>
                </c:pt>
                <c:pt idx="1383" formatCode="0.0%">
                  <c:v>2.1546349976496178E-2</c:v>
                </c:pt>
                <c:pt idx="1384" formatCode="0.0%">
                  <c:v>2.1546349976496178E-2</c:v>
                </c:pt>
                <c:pt idx="1385" formatCode="0.0%">
                  <c:v>2.0875527729316948E-2</c:v>
                </c:pt>
                <c:pt idx="1386" formatCode="0.0%">
                  <c:v>3.4421656975681544E-2</c:v>
                </c:pt>
                <c:pt idx="1387" formatCode="0.0%">
                  <c:v>3.2008084732543497E-2</c:v>
                </c:pt>
                <c:pt idx="1388" formatCode="0.0%">
                  <c:v>3.2008084732543497E-2</c:v>
                </c:pt>
                <c:pt idx="1389" formatCode="0.0%">
                  <c:v>2.790319700010142E-2</c:v>
                </c:pt>
                <c:pt idx="1390" formatCode="0.0%">
                  <c:v>2.790319700010142E-2</c:v>
                </c:pt>
                <c:pt idx="1391" formatCode="0.0%">
                  <c:v>2.466920792822561E-2</c:v>
                </c:pt>
                <c:pt idx="1392" formatCode="0.0%">
                  <c:v>2.466920792822561E-2</c:v>
                </c:pt>
                <c:pt idx="1393" formatCode="0.0%">
                  <c:v>2.466920792822561E-2</c:v>
                </c:pt>
                <c:pt idx="1394" formatCode="0.0%">
                  <c:v>7.9755868042247179E-3</c:v>
                </c:pt>
                <c:pt idx="1395" formatCode="0.0%">
                  <c:v>1.571390171947476E-2</c:v>
                </c:pt>
                <c:pt idx="1396" formatCode="0.0%">
                  <c:v>1.3359661402917678E-2</c:v>
                </c:pt>
                <c:pt idx="1397" formatCode="0.0%">
                  <c:v>1.0475413831959079E-2</c:v>
                </c:pt>
                <c:pt idx="1398" formatCode="0.0%">
                  <c:v>4.2352832316706682E-3</c:v>
                </c:pt>
                <c:pt idx="1399" formatCode="0.0%">
                  <c:v>5.1642068646066838E-2</c:v>
                </c:pt>
                <c:pt idx="1400" formatCode="0.0%">
                  <c:v>5.4427878380546579E-2</c:v>
                </c:pt>
                <c:pt idx="1401" formatCode="0.0%">
                  <c:v>5.4427878380546579E-2</c:v>
                </c:pt>
                <c:pt idx="1402" formatCode="0.0%">
                  <c:v>4.892052894376369E-2</c:v>
                </c:pt>
                <c:pt idx="1403" formatCode="0.0%">
                  <c:v>4.892052894376369E-2</c:v>
                </c:pt>
                <c:pt idx="1404" formatCode="0.0%">
                  <c:v>3.9181967394892367E-2</c:v>
                </c:pt>
                <c:pt idx="1405" formatCode="0.0%">
                  <c:v>3.9181967394892367E-2</c:v>
                </c:pt>
                <c:pt idx="1406" formatCode="0.0%">
                  <c:v>-5.4117556449186782E-3</c:v>
                </c:pt>
                <c:pt idx="1407" formatCode="0.0%">
                  <c:v>-5.4117556449186782E-3</c:v>
                </c:pt>
                <c:pt idx="1408" formatCode="0.0%">
                  <c:v>-5.153640596811406E-3</c:v>
                </c:pt>
                <c:pt idx="1409" formatCode="0.0%">
                  <c:v>-5.153640596811406E-3</c:v>
                </c:pt>
                <c:pt idx="1410" formatCode="0.0%">
                  <c:v>7.9663318727545597E-3</c:v>
                </c:pt>
                <c:pt idx="1411" formatCode="0.0%">
                  <c:v>7.9663318727545597E-3</c:v>
                </c:pt>
                <c:pt idx="1412" formatCode="0.0%">
                  <c:v>2.3087917008227724E-2</c:v>
                </c:pt>
                <c:pt idx="1413" formatCode="0.0%">
                  <c:v>2.3087917008227724E-2</c:v>
                </c:pt>
                <c:pt idx="1414" formatCode="0.0%">
                  <c:v>2.3087917008227724E-2</c:v>
                </c:pt>
                <c:pt idx="1415" formatCode="0.0%">
                  <c:v>5.8689386828937439E-3</c:v>
                </c:pt>
                <c:pt idx="1416" formatCode="0.0%">
                  <c:v>1.3247016325515254E-2</c:v>
                </c:pt>
                <c:pt idx="1417" formatCode="0.0%">
                  <c:v>1.3247016325515254E-2</c:v>
                </c:pt>
                <c:pt idx="1418" formatCode="0.0%">
                  <c:v>5.8107104573925442E-3</c:v>
                </c:pt>
                <c:pt idx="1419" formatCode="0.0%">
                  <c:v>7.172469244519343E-3</c:v>
                </c:pt>
                <c:pt idx="1420" formatCode="0.0%">
                  <c:v>-3.4397347901203267E-3</c:v>
                </c:pt>
                <c:pt idx="1421" formatCode="0.0%">
                  <c:v>-3.4397347901203267E-3</c:v>
                </c:pt>
                <c:pt idx="1422" formatCode="0.0%">
                  <c:v>-3.4397347901203267E-3</c:v>
                </c:pt>
                <c:pt idx="1423" formatCode="0.0%">
                  <c:v>-3.4397347901203267E-3</c:v>
                </c:pt>
                <c:pt idx="1424" formatCode="0.0%">
                  <c:v>1.0040019999413188E-2</c:v>
                </c:pt>
                <c:pt idx="1425" formatCode="0.0%">
                  <c:v>1.0040019999413188E-2</c:v>
                </c:pt>
                <c:pt idx="1426" formatCode="0.0%">
                  <c:v>5.737661553286864E-3</c:v>
                </c:pt>
                <c:pt idx="1427" formatCode="0.0%">
                  <c:v>-4.0648894125769643E-3</c:v>
                </c:pt>
                <c:pt idx="1428" formatCode="0.0%">
                  <c:v>-5.1431099947746479E-4</c:v>
                </c:pt>
                <c:pt idx="1429" formatCode="0.0%">
                  <c:v>-5.1431099947746479E-4</c:v>
                </c:pt>
                <c:pt idx="1430" formatCode="0.0%">
                  <c:v>-3.2397474632101179E-2</c:v>
                </c:pt>
                <c:pt idx="1431" formatCode="0.0%">
                  <c:v>-2.947658618484196E-2</c:v>
                </c:pt>
                <c:pt idx="1432" formatCode="0.0%">
                  <c:v>-2.6728831579879327E-2</c:v>
                </c:pt>
                <c:pt idx="1433" formatCode="0.0%">
                  <c:v>-1.6040495881869898E-2</c:v>
                </c:pt>
                <c:pt idx="1434" formatCode="0.0%">
                  <c:v>-3.6731676606401677E-2</c:v>
                </c:pt>
                <c:pt idx="1435" formatCode="0.0%">
                  <c:v>-3.6731676606401677E-2</c:v>
                </c:pt>
                <c:pt idx="1436" formatCode="0.0%">
                  <c:v>-6.1705823452316892E-2</c:v>
                </c:pt>
                <c:pt idx="1437" formatCode="0.0%">
                  <c:v>-6.1705823452316892E-2</c:v>
                </c:pt>
                <c:pt idx="1438" formatCode="0.0%">
                  <c:v>-6.1705823452316892E-2</c:v>
                </c:pt>
                <c:pt idx="1439" formatCode="0.0%">
                  <c:v>-6.3889475328681569E-2</c:v>
                </c:pt>
                <c:pt idx="1440" formatCode="0.0%">
                  <c:v>-4.5585759517033225E-2</c:v>
                </c:pt>
                <c:pt idx="1441" formatCode="0.0%">
                  <c:v>-4.5585759517033225E-2</c:v>
                </c:pt>
                <c:pt idx="1442" formatCode="0.0%">
                  <c:v>-1.1460822262606363E-2</c:v>
                </c:pt>
                <c:pt idx="1443" formatCode="0.0%">
                  <c:v>-1.0916839134452421E-2</c:v>
                </c:pt>
                <c:pt idx="1444" formatCode="0.0%">
                  <c:v>-1.0916839134452421E-2</c:v>
                </c:pt>
                <c:pt idx="1445" formatCode="0.0%">
                  <c:v>-1.3890539693574323E-2</c:v>
                </c:pt>
                <c:pt idx="1446" formatCode="0.0%">
                  <c:v>-1.3890539693574323E-2</c:v>
                </c:pt>
                <c:pt idx="1447" formatCode="0.0%">
                  <c:v>-1.3890539693574323E-2</c:v>
                </c:pt>
                <c:pt idx="1448" formatCode="0.0%">
                  <c:v>-1.3890539693574323E-2</c:v>
                </c:pt>
                <c:pt idx="1449" formatCode="0.0%">
                  <c:v>-1.3890539693574323E-2</c:v>
                </c:pt>
                <c:pt idx="1450" formatCode="0.0%">
                  <c:v>-1.3890539693574323E-2</c:v>
                </c:pt>
                <c:pt idx="1451" formatCode="0.0%">
                  <c:v>-1.3890539693574323E-2</c:v>
                </c:pt>
                <c:pt idx="1452" formatCode="0.0%">
                  <c:v>-1.3890539693574323E-2</c:v>
                </c:pt>
                <c:pt idx="1453" formatCode="0.0%">
                  <c:v>-3.3935349491132985E-2</c:v>
                </c:pt>
                <c:pt idx="1454" formatCode="0.0%">
                  <c:v>-3.3935349491132985E-2</c:v>
                </c:pt>
                <c:pt idx="1455" formatCode="0.0%">
                  <c:v>-3.3935349491132985E-2</c:v>
                </c:pt>
                <c:pt idx="1456" formatCode="0.0%">
                  <c:v>-3.3546120242890352E-2</c:v>
                </c:pt>
                <c:pt idx="1457" formatCode="0.0%">
                  <c:v>-5.8283687261542719E-2</c:v>
                </c:pt>
                <c:pt idx="1458" formatCode="0.0%">
                  <c:v>-5.8283687261542719E-2</c:v>
                </c:pt>
                <c:pt idx="1459" formatCode="0.0%">
                  <c:v>-5.8283687261542719E-2</c:v>
                </c:pt>
                <c:pt idx="1460" formatCode="0.0%">
                  <c:v>-5.8283687261542719E-2</c:v>
                </c:pt>
                <c:pt idx="1461" formatCode="0.0%">
                  <c:v>-5.8283687261542719E-2</c:v>
                </c:pt>
                <c:pt idx="1462" formatCode="0.0%">
                  <c:v>-5.1987955432588835E-2</c:v>
                </c:pt>
                <c:pt idx="1463" formatCode="0.0%">
                  <c:v>-4.0876516840234092E-2</c:v>
                </c:pt>
                <c:pt idx="1464" formatCode="0.0%">
                  <c:v>-7.7571607441525831E-2</c:v>
                </c:pt>
                <c:pt idx="1465" formatCode="0.0%">
                  <c:v>-7.7571607441525831E-2</c:v>
                </c:pt>
                <c:pt idx="1466" formatCode="0.0%">
                  <c:v>-7.7571607441525831E-2</c:v>
                </c:pt>
                <c:pt idx="1467" formatCode="0.0%">
                  <c:v>-7.7571607441525831E-2</c:v>
                </c:pt>
                <c:pt idx="1468" formatCode="0.0%">
                  <c:v>-7.7571607441525831E-2</c:v>
                </c:pt>
                <c:pt idx="1469" formatCode="0.0%">
                  <c:v>-7.9749606665799971E-2</c:v>
                </c:pt>
                <c:pt idx="1470" formatCode="0.0%">
                  <c:v>-9.6549535520769184E-2</c:v>
                </c:pt>
                <c:pt idx="1471" formatCode="0.0%">
                  <c:v>-9.6549535520769184E-2</c:v>
                </c:pt>
                <c:pt idx="1472" formatCode="0.0%">
                  <c:v>-0.11519799519254978</c:v>
                </c:pt>
                <c:pt idx="1473" formatCode="0.0%">
                  <c:v>-0.11519799519254978</c:v>
                </c:pt>
                <c:pt idx="1474" formatCode="0.0%">
                  <c:v>-0.11519799519254978</c:v>
                </c:pt>
                <c:pt idx="1475" formatCode="0.0%">
                  <c:v>-0.11519799519254978</c:v>
                </c:pt>
                <c:pt idx="1476" formatCode="0.0%">
                  <c:v>-0.11519799519254978</c:v>
                </c:pt>
                <c:pt idx="1477" formatCode="0.0%">
                  <c:v>-0.11298425153400288</c:v>
                </c:pt>
                <c:pt idx="1478" formatCode="0.0%">
                  <c:v>-0.11298425153400288</c:v>
                </c:pt>
                <c:pt idx="1479" formatCode="0.0%">
                  <c:v>-0.11298425153400288</c:v>
                </c:pt>
                <c:pt idx="1480" formatCode="0.0%">
                  <c:v>-0.11298425153400288</c:v>
                </c:pt>
                <c:pt idx="1481" formatCode="0.0%">
                  <c:v>-0.102697177884985</c:v>
                </c:pt>
                <c:pt idx="1482" formatCode="0.0%">
                  <c:v>-0.102697177884985</c:v>
                </c:pt>
                <c:pt idx="1483" formatCode="0.0%">
                  <c:v>-0.10067885404730913</c:v>
                </c:pt>
                <c:pt idx="1484" formatCode="0.0%">
                  <c:v>-8.6699024722250953E-2</c:v>
                </c:pt>
                <c:pt idx="1485" formatCode="0.0%">
                  <c:v>-8.6699024722250953E-2</c:v>
                </c:pt>
                <c:pt idx="1486" formatCode="0.0%">
                  <c:v>-8.6699024722250953E-2</c:v>
                </c:pt>
                <c:pt idx="1487" formatCode="0.0%">
                  <c:v>-6.9267141069397922E-2</c:v>
                </c:pt>
                <c:pt idx="1488" formatCode="0.0%">
                  <c:v>-8.0615480426352623E-2</c:v>
                </c:pt>
                <c:pt idx="1489" formatCode="0.0%">
                  <c:v>-8.0615480426352623E-2</c:v>
                </c:pt>
                <c:pt idx="1490" formatCode="0.0%">
                  <c:v>-8.0615480426352623E-2</c:v>
                </c:pt>
                <c:pt idx="1491" formatCode="0.0%">
                  <c:v>-8.0615480426352623E-2</c:v>
                </c:pt>
                <c:pt idx="1492" formatCode="0.0%">
                  <c:v>-7.4147035323228097E-2</c:v>
                </c:pt>
                <c:pt idx="1493" formatCode="0.0%">
                  <c:v>-7.2197466322986362E-2</c:v>
                </c:pt>
                <c:pt idx="1494" formatCode="0.0%">
                  <c:v>-6.3931940320349129E-2</c:v>
                </c:pt>
                <c:pt idx="1495" formatCode="0.0%">
                  <c:v>-6.3931940320349129E-2</c:v>
                </c:pt>
                <c:pt idx="1496" formatCode="0.0%">
                  <c:v>-7.6797210780138389E-2</c:v>
                </c:pt>
                <c:pt idx="1497" formatCode="0.0%">
                  <c:v>-7.6797210780138389E-2</c:v>
                </c:pt>
                <c:pt idx="1498" formatCode="0.0%">
                  <c:v>-7.6797210780138389E-2</c:v>
                </c:pt>
                <c:pt idx="1499" formatCode="0.0%">
                  <c:v>-9.1206890935214682E-2</c:v>
                </c:pt>
                <c:pt idx="1500" formatCode="0.0%">
                  <c:v>-9.1206890935214682E-2</c:v>
                </c:pt>
                <c:pt idx="1501" formatCode="0.0%">
                  <c:v>-9.1018959279693404E-2</c:v>
                </c:pt>
                <c:pt idx="1502" formatCode="0.0%">
                  <c:v>-9.1018959279693404E-2</c:v>
                </c:pt>
                <c:pt idx="1503" formatCode="0.0%">
                  <c:v>-8.659474676991552E-2</c:v>
                </c:pt>
                <c:pt idx="1504" formatCode="0.0%">
                  <c:v>-8.659474676991552E-2</c:v>
                </c:pt>
                <c:pt idx="1505" formatCode="0.0%">
                  <c:v>-8.659474676991552E-2</c:v>
                </c:pt>
                <c:pt idx="1506" formatCode="0.0%">
                  <c:v>-8.659474676991552E-2</c:v>
                </c:pt>
                <c:pt idx="1507" formatCode="0.0%">
                  <c:v>-8.659474676991552E-2</c:v>
                </c:pt>
                <c:pt idx="1508" formatCode="0.0%">
                  <c:v>-9.7097052863778774E-2</c:v>
                </c:pt>
                <c:pt idx="1509" formatCode="0.0%">
                  <c:v>-9.7097052863778774E-2</c:v>
                </c:pt>
                <c:pt idx="1510" formatCode="0.0%">
                  <c:v>-9.7097052863778774E-2</c:v>
                </c:pt>
                <c:pt idx="1511" formatCode="0.0%">
                  <c:v>-9.1487543726290338E-2</c:v>
                </c:pt>
                <c:pt idx="1512" formatCode="0.0%">
                  <c:v>-0.10436421690570927</c:v>
                </c:pt>
                <c:pt idx="1513" formatCode="0.0%">
                  <c:v>-0.10436421690570927</c:v>
                </c:pt>
                <c:pt idx="1514" formatCode="0.0%">
                  <c:v>-0.10436421690570927</c:v>
                </c:pt>
                <c:pt idx="1515" formatCode="0.0%">
                  <c:v>-0.10025932917326719</c:v>
                </c:pt>
                <c:pt idx="1516" formatCode="0.0%">
                  <c:v>-0.10025932917326719</c:v>
                </c:pt>
                <c:pt idx="1517" formatCode="0.0%">
                  <c:v>-9.7025340101391383E-2</c:v>
                </c:pt>
                <c:pt idx="1518" formatCode="0.0%">
                  <c:v>-9.7025340101391383E-2</c:v>
                </c:pt>
                <c:pt idx="1519" formatCode="0.0%">
                  <c:v>-9.7025340101391383E-2</c:v>
                </c:pt>
                <c:pt idx="1520" formatCode="0.0%">
                  <c:v>-9.7025340101391383E-2</c:v>
                </c:pt>
                <c:pt idx="1521" formatCode="0.0%">
                  <c:v>-0.10204108907471776</c:v>
                </c:pt>
                <c:pt idx="1522" formatCode="0.0%">
                  <c:v>-0.10204108907471776</c:v>
                </c:pt>
                <c:pt idx="1523" formatCode="0.0%">
                  <c:v>-0.10204108907471776</c:v>
                </c:pt>
                <c:pt idx="1524" formatCode="0.0%">
                  <c:v>-0.10204108907471776</c:v>
                </c:pt>
                <c:pt idx="1525" formatCode="0.0%">
                  <c:v>-0.14944787448911398</c:v>
                </c:pt>
                <c:pt idx="1526" formatCode="0.0%">
                  <c:v>-0.1479737567374769</c:v>
                </c:pt>
                <c:pt idx="1527" formatCode="0.0%">
                  <c:v>-0.1479737567374769</c:v>
                </c:pt>
                <c:pt idx="1528" formatCode="0.0%">
                  <c:v>-0.1479737567374769</c:v>
                </c:pt>
                <c:pt idx="1529" formatCode="0.0%">
                  <c:v>-0.14891326567760724</c:v>
                </c:pt>
                <c:pt idx="1530" formatCode="0.0%">
                  <c:v>-0.13917470412873592</c:v>
                </c:pt>
                <c:pt idx="1531" formatCode="0.0%">
                  <c:v>-0.13917470412873592</c:v>
                </c:pt>
                <c:pt idx="1532" formatCode="0.0%">
                  <c:v>-9.4580981088924806E-2</c:v>
                </c:pt>
                <c:pt idx="1533" formatCode="0.0%">
                  <c:v>-9.4580981088924806E-2</c:v>
                </c:pt>
                <c:pt idx="1534" formatCode="0.0%">
                  <c:v>-9.8179256611555063E-2</c:v>
                </c:pt>
                <c:pt idx="1535" formatCode="0.0%">
                  <c:v>-9.8179256611555063E-2</c:v>
                </c:pt>
                <c:pt idx="1536" formatCode="0.0%">
                  <c:v>-0.10962701280781638</c:v>
                </c:pt>
                <c:pt idx="1537" formatCode="0.0%">
                  <c:v>-0.10962701280781638</c:v>
                </c:pt>
                <c:pt idx="1538" formatCode="0.0%">
                  <c:v>-0.12474859794328955</c:v>
                </c:pt>
                <c:pt idx="1539" formatCode="0.0%">
                  <c:v>-0.12474859794328955</c:v>
                </c:pt>
                <c:pt idx="1540" formatCode="0.0%">
                  <c:v>-0.12474859794328955</c:v>
                </c:pt>
                <c:pt idx="1541" formatCode="0.0%">
                  <c:v>-0.12474859794328955</c:v>
                </c:pt>
                <c:pt idx="1542" formatCode="0.0%">
                  <c:v>-0.12474859794328955</c:v>
                </c:pt>
                <c:pt idx="1543" formatCode="0.0%">
                  <c:v>-0.14011877964419769</c:v>
                </c:pt>
                <c:pt idx="1544" formatCode="0.0%">
                  <c:v>-0.13268247377607498</c:v>
                </c:pt>
                <c:pt idx="1545" formatCode="0.0%">
                  <c:v>-0.13268247377607498</c:v>
                </c:pt>
                <c:pt idx="1546" formatCode="0.0%">
                  <c:v>-0.12207026974143531</c:v>
                </c:pt>
                <c:pt idx="1547" formatCode="0.0%">
                  <c:v>-0.12207026974143531</c:v>
                </c:pt>
                <c:pt idx="1548" formatCode="0.0%">
                  <c:v>-0.12207026974143531</c:v>
                </c:pt>
                <c:pt idx="1549" formatCode="0.0%">
                  <c:v>-0.12207026974143531</c:v>
                </c:pt>
                <c:pt idx="1550" formatCode="0.0%">
                  <c:v>-0.12958278696032305</c:v>
                </c:pt>
                <c:pt idx="1551" formatCode="0.0%">
                  <c:v>-0.12958278696032305</c:v>
                </c:pt>
                <c:pt idx="1552" formatCode="0.0%">
                  <c:v>-0.12958278696032305</c:v>
                </c:pt>
                <c:pt idx="1553" formatCode="0.0%">
                  <c:v>-0.11978023599445928</c:v>
                </c:pt>
                <c:pt idx="1554" formatCode="0.0%">
                  <c:v>-0.11978023599445928</c:v>
                </c:pt>
                <c:pt idx="1555" formatCode="0.0%">
                  <c:v>-0.11978023599445928</c:v>
                </c:pt>
                <c:pt idx="1556" formatCode="0.0%">
                  <c:v>-8.7897072361835554E-2</c:v>
                </c:pt>
                <c:pt idx="1557" formatCode="0.0%">
                  <c:v>-9.3979086597467232E-2</c:v>
                </c:pt>
                <c:pt idx="1558" formatCode="0.0%">
                  <c:v>-9.3979086597467232E-2</c:v>
                </c:pt>
                <c:pt idx="1559" formatCode="0.0%">
                  <c:v>-0.10466742229547665</c:v>
                </c:pt>
                <c:pt idx="1560" formatCode="0.0%">
                  <c:v>-8.3976241570944882E-2</c:v>
                </c:pt>
                <c:pt idx="1561" formatCode="0.0%">
                  <c:v>-8.3976241570944882E-2</c:v>
                </c:pt>
                <c:pt idx="1562" formatCode="0.0%">
                  <c:v>-5.9002094725029666E-2</c:v>
                </c:pt>
                <c:pt idx="1563" formatCode="0.0%">
                  <c:v>-5.9002094725029666E-2</c:v>
                </c:pt>
                <c:pt idx="1564" formatCode="0.0%">
                  <c:v>-6.9204588038929732E-2</c:v>
                </c:pt>
                <c:pt idx="1565" formatCode="0.0%">
                  <c:v>-6.9204588038929732E-2</c:v>
                </c:pt>
                <c:pt idx="1566" formatCode="0.0%">
                  <c:v>-8.7508303850578076E-2</c:v>
                </c:pt>
                <c:pt idx="1567" formatCode="0.0%">
                  <c:v>-8.7508303850578076E-2</c:v>
                </c:pt>
                <c:pt idx="1568" formatCode="0.0%">
                  <c:v>-0.12163324110500494</c:v>
                </c:pt>
                <c:pt idx="1569" formatCode="0.0%">
                  <c:v>-0.10839782611376185</c:v>
                </c:pt>
                <c:pt idx="1570" formatCode="0.0%">
                  <c:v>-0.10839782611376185</c:v>
                </c:pt>
                <c:pt idx="1571" formatCode="0.0%">
                  <c:v>-0.10542412555463997</c:v>
                </c:pt>
                <c:pt idx="1572" formatCode="0.0%">
                  <c:v>-0.10542412555463997</c:v>
                </c:pt>
                <c:pt idx="1573" formatCode="0.0%">
                  <c:v>-0.10542412555463997</c:v>
                </c:pt>
                <c:pt idx="1574" formatCode="0.0%">
                  <c:v>-0.10542412555463997</c:v>
                </c:pt>
                <c:pt idx="1575" formatCode="0.0%">
                  <c:v>-0.10542412555463997</c:v>
                </c:pt>
                <c:pt idx="1576" formatCode="0.0%">
                  <c:v>-0.11383163210146878</c:v>
                </c:pt>
                <c:pt idx="1577" formatCode="0.0%">
                  <c:v>-0.11383163210146878</c:v>
                </c:pt>
                <c:pt idx="1578" formatCode="0.0%">
                  <c:v>-0.11383163210146878</c:v>
                </c:pt>
                <c:pt idx="1579" formatCode="0.0%">
                  <c:v>-9.3786822303910097E-2</c:v>
                </c:pt>
                <c:pt idx="1580" formatCode="0.0%">
                  <c:v>-9.3786822303910097E-2</c:v>
                </c:pt>
                <c:pt idx="1581" formatCode="0.0%">
                  <c:v>-9.3786822303910097E-2</c:v>
                </c:pt>
                <c:pt idx="1582" formatCode="0.0%">
                  <c:v>-9.4176051552152737E-2</c:v>
                </c:pt>
                <c:pt idx="1583" formatCode="0.0%">
                  <c:v>-6.943848453350035E-2</c:v>
                </c:pt>
                <c:pt idx="1584" formatCode="0.0%">
                  <c:v>-6.943848453350035E-2</c:v>
                </c:pt>
                <c:pt idx="1585" formatCode="0.0%">
                  <c:v>-6.943848453350035E-2</c:v>
                </c:pt>
                <c:pt idx="1586" formatCode="0.0%">
                  <c:v>-6.943848453350035E-2</c:v>
                </c:pt>
                <c:pt idx="1587" formatCode="0.0%">
                  <c:v>-6.943848453350035E-2</c:v>
                </c:pt>
                <c:pt idx="1588" formatCode="0.0%">
                  <c:v>-7.5734216362454268E-2</c:v>
                </c:pt>
                <c:pt idx="1589" formatCode="0.0%">
                  <c:v>-7.5734216362454268E-2</c:v>
                </c:pt>
                <c:pt idx="1590" formatCode="0.0%">
                  <c:v>-3.9039125761162502E-2</c:v>
                </c:pt>
                <c:pt idx="1591" formatCode="0.0%">
                  <c:v>-3.9039125761162502E-2</c:v>
                </c:pt>
                <c:pt idx="1592" formatCode="0.0%">
                  <c:v>-4.4785006883439803E-2</c:v>
                </c:pt>
                <c:pt idx="1593" formatCode="0.0%">
                  <c:v>-4.4785006883439803E-2</c:v>
                </c:pt>
                <c:pt idx="1594" formatCode="0.0%">
                  <c:v>-4.4785006883439803E-2</c:v>
                </c:pt>
                <c:pt idx="1595" formatCode="0.0%">
                  <c:v>-5.2172772620760186E-2</c:v>
                </c:pt>
                <c:pt idx="1596" formatCode="0.0%">
                  <c:v>-3.5372843765790966E-2</c:v>
                </c:pt>
                <c:pt idx="1597" formatCode="0.0%">
                  <c:v>-3.5372843765790966E-2</c:v>
                </c:pt>
                <c:pt idx="1598" formatCode="0.0%">
                  <c:v>-1.6724384094010381E-2</c:v>
                </c:pt>
                <c:pt idx="1599" formatCode="0.0%">
                  <c:v>-1.6724384094010381E-2</c:v>
                </c:pt>
                <c:pt idx="1600" formatCode="0.0%">
                  <c:v>-1.6724384094010381E-2</c:v>
                </c:pt>
                <c:pt idx="1601" formatCode="0.0%">
                  <c:v>-1.6724384094010381E-2</c:v>
                </c:pt>
                <c:pt idx="1602" formatCode="0.0%">
                  <c:v>-1.6724384094010381E-2</c:v>
                </c:pt>
                <c:pt idx="1603" formatCode="0.0%">
                  <c:v>-1.8938127752557279E-2</c:v>
                </c:pt>
                <c:pt idx="1604" formatCode="0.0%">
                  <c:v>-1.8938127752557279E-2</c:v>
                </c:pt>
                <c:pt idx="1605" formatCode="0.0%">
                  <c:v>-1.8938127752557279E-2</c:v>
                </c:pt>
                <c:pt idx="1606" formatCode="0.0%">
                  <c:v>-1.8938127752557279E-2</c:v>
                </c:pt>
                <c:pt idx="1607" formatCode="0.0%">
                  <c:v>-2.9225201401575147E-2</c:v>
                </c:pt>
                <c:pt idx="1608" formatCode="0.0%">
                  <c:v>-2.9331654755996459E-2</c:v>
                </c:pt>
                <c:pt idx="1609" formatCode="0.0%">
                  <c:v>-2.3235848448195887E-2</c:v>
                </c:pt>
                <c:pt idx="1610" formatCode="0.0%">
                  <c:v>-2.3235848448195887E-2</c:v>
                </c:pt>
                <c:pt idx="1611" formatCode="0.0%">
                  <c:v>-2.3235848448195887E-2</c:v>
                </c:pt>
                <c:pt idx="1612" formatCode="0.0%">
                  <c:v>-3.0259062814822747E-2</c:v>
                </c:pt>
                <c:pt idx="1613" formatCode="0.0%">
                  <c:v>-3.0259062814822747E-2</c:v>
                </c:pt>
                <c:pt idx="1614" formatCode="0.0%">
                  <c:v>-1.8910723457868053E-2</c:v>
                </c:pt>
                <c:pt idx="1615" formatCode="0.0%">
                  <c:v>-1.8910723457868053E-2</c:v>
                </c:pt>
                <c:pt idx="1616" formatCode="0.0%">
                  <c:v>-1.8910723457868053E-2</c:v>
                </c:pt>
                <c:pt idx="1617" formatCode="0.0%">
                  <c:v>-1.8910723457868053E-2</c:v>
                </c:pt>
                <c:pt idx="1618" formatCode="0.0%">
                  <c:v>-4.1172449958764318E-2</c:v>
                </c:pt>
                <c:pt idx="1619" formatCode="0.0%">
                  <c:v>-4.3122018959006053E-2</c:v>
                </c:pt>
                <c:pt idx="1620" formatCode="0.0%">
                  <c:v>-5.1387544961643286E-2</c:v>
                </c:pt>
                <c:pt idx="1621" formatCode="0.0%">
                  <c:v>-5.1387544961643286E-2</c:v>
                </c:pt>
                <c:pt idx="1622" formatCode="0.0%">
                  <c:v>-5.1466575728320862E-2</c:v>
                </c:pt>
                <c:pt idx="1623" formatCode="0.0%">
                  <c:v>-5.1466575728320862E-2</c:v>
                </c:pt>
                <c:pt idx="1624" formatCode="0.0%">
                  <c:v>-2.6546332545271355E-2</c:v>
                </c:pt>
                <c:pt idx="1625" formatCode="0.0%">
                  <c:v>-2.6546332545271355E-2</c:v>
                </c:pt>
                <c:pt idx="1626" formatCode="0.0%">
                  <c:v>-2.6546332545271355E-2</c:v>
                </c:pt>
                <c:pt idx="1627" formatCode="0.0%">
                  <c:v>-2.6734264200792633E-2</c:v>
                </c:pt>
                <c:pt idx="1628" formatCode="0.0%">
                  <c:v>-2.6734264200792633E-2</c:v>
                </c:pt>
                <c:pt idx="1629" formatCode="0.0%">
                  <c:v>-2.4197302622099993E-2</c:v>
                </c:pt>
                <c:pt idx="1630" formatCode="0.0%">
                  <c:v>-2.4197302622099993E-2</c:v>
                </c:pt>
                <c:pt idx="1631" formatCode="0.0%">
                  <c:v>-2.4197302622099993E-2</c:v>
                </c:pt>
                <c:pt idx="1632" formatCode="0.0%">
                  <c:v>-2.4197302622099993E-2</c:v>
                </c:pt>
                <c:pt idx="1633" formatCode="0.0%">
                  <c:v>-2.4197302622099993E-2</c:v>
                </c:pt>
                <c:pt idx="1634" formatCode="0.0%">
                  <c:v>-1.9249406057067119E-2</c:v>
                </c:pt>
                <c:pt idx="1635" formatCode="0.0%">
                  <c:v>-1.9249406057067119E-2</c:v>
                </c:pt>
                <c:pt idx="1636" formatCode="0.0%">
                  <c:v>-1.9249406057067119E-2</c:v>
                </c:pt>
                <c:pt idx="1637" formatCode="0.0%">
                  <c:v>-2.147097877030496E-2</c:v>
                </c:pt>
                <c:pt idx="1638" formatCode="0.0%">
                  <c:v>-2.2140434837250644E-2</c:v>
                </c:pt>
                <c:pt idx="1639" formatCode="0.0%">
                  <c:v>-2.2140434837250644E-2</c:v>
                </c:pt>
                <c:pt idx="1640" formatCode="0.0%">
                  <c:v>-2.2140434837250644E-2</c:v>
                </c:pt>
                <c:pt idx="1641" formatCode="0.0%">
                  <c:v>-2.2140434837250644E-2</c:v>
                </c:pt>
                <c:pt idx="1642" formatCode="0.0%">
                  <c:v>-2.2140434837250644E-2</c:v>
                </c:pt>
                <c:pt idx="1643" formatCode="0.0%">
                  <c:v>-2.2140434837250644E-2</c:v>
                </c:pt>
                <c:pt idx="1644" formatCode="0.0%">
                  <c:v>-2.2623850784204817E-2</c:v>
                </c:pt>
                <c:pt idx="1645" formatCode="0.0%">
                  <c:v>-2.6940605277816321E-2</c:v>
                </c:pt>
                <c:pt idx="1646" formatCode="0.0%">
                  <c:v>-2.6940605277816321E-2</c:v>
                </c:pt>
                <c:pt idx="1647" formatCode="0.0%">
                  <c:v>-2.6940605277816321E-2</c:v>
                </c:pt>
                <c:pt idx="1648" formatCode="0.0%">
                  <c:v>-7.900312237523275E-3</c:v>
                </c:pt>
                <c:pt idx="1649" formatCode="0.0%">
                  <c:v>-7.900312237523275E-3</c:v>
                </c:pt>
                <c:pt idx="1650" formatCode="0.0%">
                  <c:v>-7.900312237523275E-3</c:v>
                </c:pt>
                <c:pt idx="1651" formatCode="0.0%">
                  <c:v>-7.900312237523275E-3</c:v>
                </c:pt>
                <c:pt idx="1652" formatCode="0.0%">
                  <c:v>-8.9608001735822698E-3</c:v>
                </c:pt>
                <c:pt idx="1653" formatCode="0.0%">
                  <c:v>-6.7723199910901567E-3</c:v>
                </c:pt>
                <c:pt idx="1654" formatCode="0.0%">
                  <c:v>-6.7723199910901567E-3</c:v>
                </c:pt>
                <c:pt idx="1655" formatCode="0.0%">
                  <c:v>-5.8328110509598304E-3</c:v>
                </c:pt>
                <c:pt idx="1656" formatCode="0.0%">
                  <c:v>-5.8328110509598304E-3</c:v>
                </c:pt>
                <c:pt idx="1657" formatCode="0.0%">
                  <c:v>-5.8328110509598304E-3</c:v>
                </c:pt>
                <c:pt idx="1658" formatCode="0.0%">
                  <c:v>-5.8328110509598304E-3</c:v>
                </c:pt>
                <c:pt idx="1659" formatCode="0.0%">
                  <c:v>-5.8539652225624511E-3</c:v>
                </c:pt>
                <c:pt idx="1660" formatCode="0.0%">
                  <c:v>-2.5138047480394651E-3</c:v>
                </c:pt>
                <c:pt idx="1661" formatCode="0.0%">
                  <c:v>-2.5138047480394651E-3</c:v>
                </c:pt>
                <c:pt idx="1662" formatCode="0.0%">
                  <c:v>-1.2258239431095934E-2</c:v>
                </c:pt>
                <c:pt idx="1663" formatCode="0.0%">
                  <c:v>-1.2258239431095934E-2</c:v>
                </c:pt>
                <c:pt idx="1664" formatCode="0.0%">
                  <c:v>-1.2258239431095934E-2</c:v>
                </c:pt>
                <c:pt idx="1665" formatCode="0.0%">
                  <c:v>-1.3066497846909509E-2</c:v>
                </c:pt>
                <c:pt idx="1666" formatCode="0.0%">
                  <c:v>-1.3066497846909509E-2</c:v>
                </c:pt>
                <c:pt idx="1667" formatCode="0.0%">
                  <c:v>-1.3066497846909509E-2</c:v>
                </c:pt>
                <c:pt idx="1668" formatCode="0.0%">
                  <c:v>-1.3066497846909509E-2</c:v>
                </c:pt>
                <c:pt idx="1669" formatCode="0.0%">
                  <c:v>2.3036838539986569E-3</c:v>
                </c:pt>
                <c:pt idx="1670" formatCode="0.0%">
                  <c:v>2.3036838539986569E-3</c:v>
                </c:pt>
                <c:pt idx="1671" formatCode="0.0%">
                  <c:v>2.2739185193564177E-2</c:v>
                </c:pt>
                <c:pt idx="1672" formatCode="0.0%">
                  <c:v>2.6789125142730574E-2</c:v>
                </c:pt>
                <c:pt idx="1673" formatCode="0.0%">
                  <c:v>2.0641356143064289E-2</c:v>
                </c:pt>
                <c:pt idx="1674" formatCode="0.0%">
                  <c:v>2.0641356143064289E-2</c:v>
                </c:pt>
                <c:pt idx="1675" formatCode="0.0%">
                  <c:v>2.0641356143064289E-2</c:v>
                </c:pt>
                <c:pt idx="1676" formatCode="0.0%">
                  <c:v>1.4674118572418557E-2</c:v>
                </c:pt>
                <c:pt idx="1677" formatCode="0.0%">
                  <c:v>1.4674118572418557E-2</c:v>
                </c:pt>
                <c:pt idx="1678" formatCode="0.0%">
                  <c:v>1.4674118572418557E-2</c:v>
                </c:pt>
                <c:pt idx="1679" formatCode="0.0%">
                  <c:v>1.3394339761996834E-2</c:v>
                </c:pt>
                <c:pt idx="1680" formatCode="0.0%">
                  <c:v>1.3394339761996834E-2</c:v>
                </c:pt>
                <c:pt idx="1681" formatCode="0.0%">
                  <c:v>1.3394339761996834E-2</c:v>
                </c:pt>
                <c:pt idx="1682" formatCode="0.0%">
                  <c:v>1.3319010711005982E-2</c:v>
                </c:pt>
                <c:pt idx="1683" formatCode="0.0%">
                  <c:v>1.3319010711005982E-2</c:v>
                </c:pt>
                <c:pt idx="1684" formatCode="0.0%">
                  <c:v>1.3319010711005982E-2</c:v>
                </c:pt>
                <c:pt idx="1685" formatCode="0.0%">
                  <c:v>1.3319010711005982E-2</c:v>
                </c:pt>
                <c:pt idx="1686" formatCode="0.0%">
                  <c:v>1.3319010711005982E-2</c:v>
                </c:pt>
                <c:pt idx="1687" formatCode="0.0%">
                  <c:v>1.3319010711005982E-2</c:v>
                </c:pt>
                <c:pt idx="1688" formatCode="0.0%">
                  <c:v>1.3319010711005982E-2</c:v>
                </c:pt>
                <c:pt idx="1689" formatCode="0.0%">
                  <c:v>1.3319010711005982E-2</c:v>
                </c:pt>
                <c:pt idx="1690" formatCode="0.0%">
                  <c:v>2.3521504024906041E-2</c:v>
                </c:pt>
                <c:pt idx="1691" formatCode="0.0%">
                  <c:v>3.0695915978124245E-2</c:v>
                </c:pt>
                <c:pt idx="1692" formatCode="0.0%">
                  <c:v>3.0695915978124245E-2</c:v>
                </c:pt>
                <c:pt idx="1693" formatCode="0.0%">
                  <c:v>3.0695915978124245E-2</c:v>
                </c:pt>
                <c:pt idx="1694" formatCode="0.0%">
                  <c:v>3.0695915978124245E-2</c:v>
                </c:pt>
                <c:pt idx="1695" formatCode="0.0%">
                  <c:v>1.0728433389986712E-2</c:v>
                </c:pt>
                <c:pt idx="1696" formatCode="0.0%">
                  <c:v>1.0728433389986712E-2</c:v>
                </c:pt>
                <c:pt idx="1697" formatCode="0.0%">
                  <c:v>1.0728433389986712E-2</c:v>
                </c:pt>
                <c:pt idx="1698" formatCode="0.0%">
                  <c:v>1.8806328377352008E-2</c:v>
                </c:pt>
                <c:pt idx="1699" formatCode="0.0%">
                  <c:v>2.9076234566376584E-2</c:v>
                </c:pt>
                <c:pt idx="1700" formatCode="0.0%">
                  <c:v>2.9076234566376584E-2</c:v>
                </c:pt>
                <c:pt idx="1701" formatCode="0.0%">
                  <c:v>2.9076234566376584E-2</c:v>
                </c:pt>
                <c:pt idx="1702" formatCode="0.0%">
                  <c:v>3.7483741113205397E-2</c:v>
                </c:pt>
                <c:pt idx="1703" formatCode="0.0%">
                  <c:v>3.7923319954810408E-2</c:v>
                </c:pt>
                <c:pt idx="1704" formatCode="0.0%">
                  <c:v>2.3479386964616357E-2</c:v>
                </c:pt>
                <c:pt idx="1705" formatCode="0.0%">
                  <c:v>2.3479386964616357E-2</c:v>
                </c:pt>
                <c:pt idx="1706" formatCode="0.0%">
                  <c:v>2.3479386964616357E-2</c:v>
                </c:pt>
                <c:pt idx="1707" formatCode="0.0%">
                  <c:v>2.2750425981722187E-2</c:v>
                </c:pt>
                <c:pt idx="1708" formatCode="0.0%">
                  <c:v>2.2750425981722187E-2</c:v>
                </c:pt>
                <c:pt idx="1709" formatCode="0.0%">
                  <c:v>2.2750425981722187E-2</c:v>
                </c:pt>
                <c:pt idx="1710" formatCode="0.0%">
                  <c:v>2.2750425981722187E-2</c:v>
                </c:pt>
                <c:pt idx="1711" formatCode="0.0%">
                  <c:v>2.2750425981722187E-2</c:v>
                </c:pt>
                <c:pt idx="1712" formatCode="0.0%">
                  <c:v>2.2750425981722187E-2</c:v>
                </c:pt>
                <c:pt idx="1713" formatCode="0.0%">
                  <c:v>2.2750425981722187E-2</c:v>
                </c:pt>
                <c:pt idx="1714" formatCode="0.0%">
                  <c:v>1.0545597114648706E-2</c:v>
                </c:pt>
                <c:pt idx="1715" formatCode="0.0%">
                  <c:v>1.0545597114648706E-2</c:v>
                </c:pt>
                <c:pt idx="1716" formatCode="0.0%">
                  <c:v>1.0545597114648706E-2</c:v>
                </c:pt>
                <c:pt idx="1717" formatCode="0.0%">
                  <c:v>1.0545597114648706E-2</c:v>
                </c:pt>
                <c:pt idx="1718" formatCode="0.0%">
                  <c:v>1.6291478236926012E-2</c:v>
                </c:pt>
                <c:pt idx="1719" formatCode="0.0%">
                  <c:v>1.6291478236926012E-2</c:v>
                </c:pt>
                <c:pt idx="1720" formatCode="0.0%">
                  <c:v>1.6291478236926012E-2</c:v>
                </c:pt>
                <c:pt idx="1721" formatCode="0.0%">
                  <c:v>2.3679243974246394E-2</c:v>
                </c:pt>
                <c:pt idx="1722" formatCode="0.0%">
                  <c:v>2.4342598674330643E-2</c:v>
                </c:pt>
                <c:pt idx="1723" formatCode="0.0%">
                  <c:v>2.6662801007503071E-2</c:v>
                </c:pt>
                <c:pt idx="1724" formatCode="0.0%">
                  <c:v>2.6662801007503071E-2</c:v>
                </c:pt>
                <c:pt idx="1725" formatCode="0.0%">
                  <c:v>2.6662801007503071E-2</c:v>
                </c:pt>
                <c:pt idx="1726" formatCode="0.0%">
                  <c:v>2.1436283006237393E-2</c:v>
                </c:pt>
                <c:pt idx="1727" formatCode="0.0%">
                  <c:v>2.1436283006237393E-2</c:v>
                </c:pt>
                <c:pt idx="1728" formatCode="0.0%">
                  <c:v>2.1436283006237393E-2</c:v>
                </c:pt>
                <c:pt idx="1729" formatCode="0.0%">
                  <c:v>2.1436283006237393E-2</c:v>
                </c:pt>
                <c:pt idx="1730" formatCode="0.0%">
                  <c:v>2.1436283006237393E-2</c:v>
                </c:pt>
                <c:pt idx="1731" formatCode="0.0%">
                  <c:v>2.1436283006237393E-2</c:v>
                </c:pt>
                <c:pt idx="1732" formatCode="0.0%">
                  <c:v>2.1436283006237393E-2</c:v>
                </c:pt>
                <c:pt idx="1733" formatCode="0.0%">
                  <c:v>2.1436283006237393E-2</c:v>
                </c:pt>
                <c:pt idx="1734" formatCode="0.0%">
                  <c:v>2.1542736360658697E-2</c:v>
                </c:pt>
                <c:pt idx="1735" formatCode="0.0%">
                  <c:v>1.342860621518225E-2</c:v>
                </c:pt>
                <c:pt idx="1736" formatCode="0.0%">
                  <c:v>1.342860621518225E-2</c:v>
                </c:pt>
                <c:pt idx="1737" formatCode="0.0%">
                  <c:v>1.342860621518225E-2</c:v>
                </c:pt>
                <c:pt idx="1738" formatCode="0.0%">
                  <c:v>2.0451820581809103E-2</c:v>
                </c:pt>
                <c:pt idx="1739" formatCode="0.0%">
                  <c:v>1.6316416023705531E-2</c:v>
                </c:pt>
                <c:pt idx="1740" formatCode="0.0%">
                  <c:v>2.8186985782756999E-2</c:v>
                </c:pt>
                <c:pt idx="1741" formatCode="0.0%">
                  <c:v>2.8186985782756999E-2</c:v>
                </c:pt>
                <c:pt idx="1742" formatCode="0.0%">
                  <c:v>2.0597771038391874E-2</c:v>
                </c:pt>
                <c:pt idx="1743" formatCode="0.0%">
                  <c:v>2.0597771038391874E-2</c:v>
                </c:pt>
                <c:pt idx="1744" formatCode="0.0%">
                  <c:v>4.2859497539288152E-2</c:v>
                </c:pt>
                <c:pt idx="1745" formatCode="0.0%">
                  <c:v>4.2859497539288152E-2</c:v>
                </c:pt>
                <c:pt idx="1746" formatCode="0.0%">
                  <c:v>4.2859497539288152E-2</c:v>
                </c:pt>
                <c:pt idx="1747" formatCode="0.0%">
                  <c:v>4.2859497539288152E-2</c:v>
                </c:pt>
                <c:pt idx="1748" formatCode="0.0%">
                  <c:v>3.1809501065132702E-2</c:v>
                </c:pt>
                <c:pt idx="1749" formatCode="0.0%">
                  <c:v>3.1809501065132702E-2</c:v>
                </c:pt>
                <c:pt idx="1750" formatCode="0.0%">
                  <c:v>3.2292605262165798E-2</c:v>
                </c:pt>
                <c:pt idx="1751" formatCode="0.0%">
                  <c:v>3.2292605262165798E-2</c:v>
                </c:pt>
                <c:pt idx="1752" formatCode="0.0%">
                  <c:v>3.2292605262165798E-2</c:v>
                </c:pt>
                <c:pt idx="1753" formatCode="0.0%">
                  <c:v>3.2292605262165798E-2</c:v>
                </c:pt>
                <c:pt idx="1754" formatCode="0.0%">
                  <c:v>3.2292605262165798E-2</c:v>
                </c:pt>
                <c:pt idx="1755" formatCode="0.0%">
                  <c:v>3.2292605262165798E-2</c:v>
                </c:pt>
                <c:pt idx="1756" formatCode="0.0%">
                  <c:v>3.9890037193282352E-2</c:v>
                </c:pt>
                <c:pt idx="1757" formatCode="0.0%">
                  <c:v>3.9890037193282352E-2</c:v>
                </c:pt>
                <c:pt idx="1758" formatCode="0.0%">
                  <c:v>3.9890037193282352E-2</c:v>
                </c:pt>
                <c:pt idx="1759" formatCode="0.0%">
                  <c:v>3.9890037193282352E-2</c:v>
                </c:pt>
                <c:pt idx="1760" formatCode="0.0%">
                  <c:v>4.0087002568127965E-2</c:v>
                </c:pt>
                <c:pt idx="1761" formatCode="0.0%">
                  <c:v>4.0087002568127965E-2</c:v>
                </c:pt>
                <c:pt idx="1762" formatCode="0.0%">
                  <c:v>4.0087002568127965E-2</c:v>
                </c:pt>
                <c:pt idx="1763" formatCode="0.0%">
                  <c:v>3.7369888391056608E-2</c:v>
                </c:pt>
                <c:pt idx="1764" formatCode="0.0%">
                  <c:v>3.7369888391056608E-2</c:v>
                </c:pt>
                <c:pt idx="1765" formatCode="0.0%">
                  <c:v>3.7369888391056608E-2</c:v>
                </c:pt>
                <c:pt idx="1766" formatCode="0.0%">
                  <c:v>4.2815360086645438E-2</c:v>
                </c:pt>
                <c:pt idx="1767" formatCode="0.0%">
                  <c:v>4.2815360086645438E-2</c:v>
                </c:pt>
                <c:pt idx="1768" formatCode="0.0%">
                  <c:v>4.2815360086645438E-2</c:v>
                </c:pt>
                <c:pt idx="1769" formatCode="0.0%">
                  <c:v>4.2815360086645438E-2</c:v>
                </c:pt>
                <c:pt idx="1770" formatCode="0.0%">
                  <c:v>4.3298776033599606E-2</c:v>
                </c:pt>
                <c:pt idx="1771" formatCode="0.0%">
                  <c:v>4.7615530527211125E-2</c:v>
                </c:pt>
                <c:pt idx="1772" formatCode="0.0%">
                  <c:v>4.7615530527211125E-2</c:v>
                </c:pt>
                <c:pt idx="1773" formatCode="0.0%">
                  <c:v>5.8031988263002106E-2</c:v>
                </c:pt>
                <c:pt idx="1774" formatCode="0.0%">
                  <c:v>3.8991695222709052E-2</c:v>
                </c:pt>
                <c:pt idx="1775" formatCode="0.0%">
                  <c:v>3.8991695222709052E-2</c:v>
                </c:pt>
                <c:pt idx="1776" formatCode="0.0%">
                  <c:v>3.8991695222709052E-2</c:v>
                </c:pt>
                <c:pt idx="1777" formatCode="0.0%">
                  <c:v>3.8385606667900814E-2</c:v>
                </c:pt>
                <c:pt idx="1778" formatCode="0.0%">
                  <c:v>3.9567220126922133E-2</c:v>
                </c:pt>
                <c:pt idx="1779" formatCode="0.0%">
                  <c:v>3.7378739944430021E-2</c:v>
                </c:pt>
                <c:pt idx="1780" formatCode="0.0%">
                  <c:v>3.8069379476636966E-2</c:v>
                </c:pt>
                <c:pt idx="1781" formatCode="0.0%">
                  <c:v>3.8069379476636966E-2</c:v>
                </c:pt>
                <c:pt idx="1782" formatCode="0.0%">
                  <c:v>3.8069379476636966E-2</c:v>
                </c:pt>
                <c:pt idx="1783" formatCode="0.0%">
                  <c:v>3.8069379476636966E-2</c:v>
                </c:pt>
                <c:pt idx="1784" formatCode="0.0%">
                  <c:v>3.8069379476636966E-2</c:v>
                </c:pt>
                <c:pt idx="1785" formatCode="0.0%">
                  <c:v>4.6863047326172406E-2</c:v>
                </c:pt>
                <c:pt idx="1786" formatCode="0.0%">
                  <c:v>4.6863047326172406E-2</c:v>
                </c:pt>
                <c:pt idx="1787" formatCode="0.0%">
                  <c:v>4.6863047326172406E-2</c:v>
                </c:pt>
                <c:pt idx="1788" formatCode="0.0%">
                  <c:v>6.7661226696283328E-2</c:v>
                </c:pt>
                <c:pt idx="1789" formatCode="0.0%">
                  <c:v>6.7661226696283328E-2</c:v>
                </c:pt>
                <c:pt idx="1790" formatCode="0.0%">
                  <c:v>6.7661226696283328E-2</c:v>
                </c:pt>
                <c:pt idx="1791" formatCode="0.0%">
                  <c:v>6.8469485112096912E-2</c:v>
                </c:pt>
                <c:pt idx="1792" formatCode="0.0%">
                  <c:v>7.8035443674908292E-2</c:v>
                </c:pt>
                <c:pt idx="1793" formatCode="0.0%">
                  <c:v>7.8035443674908292E-2</c:v>
                </c:pt>
                <c:pt idx="1794" formatCode="0.0%">
                  <c:v>7.8035443674908292E-2</c:v>
                </c:pt>
                <c:pt idx="1795" formatCode="0.0%">
                  <c:v>8.2516554368703421E-2</c:v>
                </c:pt>
                <c:pt idx="1796" formatCode="0.0%">
                  <c:v>8.2516554368703421E-2</c:v>
                </c:pt>
                <c:pt idx="1797" formatCode="0.0%">
                  <c:v>6.2081053029137891E-2</c:v>
                </c:pt>
                <c:pt idx="1798" formatCode="0.0%">
                  <c:v>5.8031113079971497E-2</c:v>
                </c:pt>
                <c:pt idx="1799" formatCode="0.0%">
                  <c:v>6.4178882079637775E-2</c:v>
                </c:pt>
                <c:pt idx="1800" formatCode="0.0%">
                  <c:v>6.4178882079637775E-2</c:v>
                </c:pt>
                <c:pt idx="1801" formatCode="0.0%">
                  <c:v>5.866853415883292E-2</c:v>
                </c:pt>
                <c:pt idx="1802" formatCode="0.0%">
                  <c:v>5.866853415883292E-2</c:v>
                </c:pt>
                <c:pt idx="1803" formatCode="0.0%">
                  <c:v>6.5366029540984208E-2</c:v>
                </c:pt>
                <c:pt idx="1804" formatCode="0.0%">
                  <c:v>5.7083539533221324E-2</c:v>
                </c:pt>
                <c:pt idx="1805" formatCode="0.0%">
                  <c:v>5.8363318343643049E-2</c:v>
                </c:pt>
                <c:pt idx="1806" formatCode="0.0%">
                  <c:v>5.8363318343643049E-2</c:v>
                </c:pt>
                <c:pt idx="1807" formatCode="0.0%">
                  <c:v>5.8363318343643049E-2</c:v>
                </c:pt>
                <c:pt idx="1808" formatCode="0.0%">
                  <c:v>5.8438647394633898E-2</c:v>
                </c:pt>
                <c:pt idx="1809" formatCode="0.0%">
                  <c:v>5.8438647394633898E-2</c:v>
                </c:pt>
                <c:pt idx="1810" formatCode="0.0%">
                  <c:v>5.8438647394633898E-2</c:v>
                </c:pt>
                <c:pt idx="1811" formatCode="0.0%">
                  <c:v>6.361093978278623E-2</c:v>
                </c:pt>
                <c:pt idx="1812" formatCode="0.0%">
                  <c:v>6.361093978278623E-2</c:v>
                </c:pt>
                <c:pt idx="1813" formatCode="0.0%">
                  <c:v>6.361093978278623E-2</c:v>
                </c:pt>
                <c:pt idx="1814" formatCode="0.0%">
                  <c:v>5.9316012924749556E-2</c:v>
                </c:pt>
                <c:pt idx="1815" formatCode="0.0%">
                  <c:v>5.9316012924749556E-2</c:v>
                </c:pt>
                <c:pt idx="1816" formatCode="0.0%">
                  <c:v>5.9316012924749556E-2</c:v>
                </c:pt>
                <c:pt idx="1817" formatCode="0.0%">
                  <c:v>5.2141600971531352E-2</c:v>
                </c:pt>
                <c:pt idx="1818" formatCode="0.0%">
                  <c:v>5.2141600971531352E-2</c:v>
                </c:pt>
                <c:pt idx="1819" formatCode="0.0%">
                  <c:v>5.2141600971531352E-2</c:v>
                </c:pt>
                <c:pt idx="1820" formatCode="0.0%">
                  <c:v>5.2141600971531352E-2</c:v>
                </c:pt>
                <c:pt idx="1821" formatCode="0.0%">
                  <c:v>7.2636933758960853E-2</c:v>
                </c:pt>
                <c:pt idx="1822" formatCode="0.0%">
                  <c:v>7.2636933758960853E-2</c:v>
                </c:pt>
                <c:pt idx="1823" formatCode="0.0%">
                  <c:v>7.2636933758960853E-2</c:v>
                </c:pt>
                <c:pt idx="1824" formatCode="0.0%">
                  <c:v>6.455903877159555E-2</c:v>
                </c:pt>
                <c:pt idx="1825" formatCode="0.0%">
                  <c:v>5.4289132582570981E-2</c:v>
                </c:pt>
                <c:pt idx="1826" formatCode="0.0%">
                  <c:v>5.4289132582570981E-2</c:v>
                </c:pt>
                <c:pt idx="1827" formatCode="0.0%">
                  <c:v>5.4289132582570981E-2</c:v>
                </c:pt>
                <c:pt idx="1828" formatCode="0.0%">
                  <c:v>5.4289132582570981E-2</c:v>
                </c:pt>
                <c:pt idx="1829" formatCode="0.0%">
                  <c:v>5.3849553740965964E-2</c:v>
                </c:pt>
                <c:pt idx="1830" formatCode="0.0%">
                  <c:v>6.8293486731160022E-2</c:v>
                </c:pt>
                <c:pt idx="1831" formatCode="0.0%">
                  <c:v>7.0778410897047561E-2</c:v>
                </c:pt>
                <c:pt idx="1832" formatCode="0.0%">
                  <c:v>7.0778410897047561E-2</c:v>
                </c:pt>
                <c:pt idx="1833" formatCode="0.0%">
                  <c:v>7.1507371879941731E-2</c:v>
                </c:pt>
                <c:pt idx="1834" formatCode="0.0%">
                  <c:v>8.2041989647954894E-2</c:v>
                </c:pt>
                <c:pt idx="1835" formatCode="0.0%">
                  <c:v>8.2041989647954894E-2</c:v>
                </c:pt>
                <c:pt idx="1836" formatCode="0.0%">
                  <c:v>8.2041989647954894E-2</c:v>
                </c:pt>
                <c:pt idx="1837" formatCode="0.0%">
                  <c:v>8.2041989647954894E-2</c:v>
                </c:pt>
                <c:pt idx="1838" formatCode="0.0%">
                  <c:v>8.2041989647954894E-2</c:v>
                </c:pt>
                <c:pt idx="1839" formatCode="0.0%">
                  <c:v>8.6363702103462142E-2</c:v>
                </c:pt>
                <c:pt idx="1840" formatCode="0.0%">
                  <c:v>9.8568530970535598E-2</c:v>
                </c:pt>
                <c:pt idx="1841" formatCode="0.0%">
                  <c:v>0.1087107174472122</c:v>
                </c:pt>
                <c:pt idx="1842" formatCode="0.0%">
                  <c:v>0.1087107174472122</c:v>
                </c:pt>
                <c:pt idx="1843" formatCode="0.0%">
                  <c:v>0.1087107174472122</c:v>
                </c:pt>
                <c:pt idx="1844" formatCode="0.0%">
                  <c:v>0.11901081378340735</c:v>
                </c:pt>
                <c:pt idx="1845" formatCode="0.0%">
                  <c:v>0.11901081378340735</c:v>
                </c:pt>
                <c:pt idx="1846" formatCode="0.0%">
                  <c:v>0.11901081378340735</c:v>
                </c:pt>
                <c:pt idx="1847" formatCode="0.0%">
                  <c:v>0.11901081378340735</c:v>
                </c:pt>
                <c:pt idx="1848" formatCode="0.0%">
                  <c:v>0.1183474590833231</c:v>
                </c:pt>
                <c:pt idx="1849" formatCode="0.0%">
                  <c:v>0.11602725675015067</c:v>
                </c:pt>
                <c:pt idx="1850" formatCode="0.0%">
                  <c:v>0.12236818788497125</c:v>
                </c:pt>
                <c:pt idx="1851" formatCode="0.0%">
                  <c:v>0.11532024985863483</c:v>
                </c:pt>
                <c:pt idx="1852" formatCode="0.0%">
                  <c:v>0.12421708259697263</c:v>
                </c:pt>
                <c:pt idx="1853" formatCode="0.0%">
                  <c:v>0.12421708259697263</c:v>
                </c:pt>
                <c:pt idx="1854" formatCode="0.0%">
                  <c:v>0.12421708259697263</c:v>
                </c:pt>
                <c:pt idx="1855" formatCode="0.0%">
                  <c:v>0.11870629877331773</c:v>
                </c:pt>
                <c:pt idx="1856" formatCode="0.0%">
                  <c:v>0.11870629877331773</c:v>
                </c:pt>
                <c:pt idx="1857" formatCode="0.0%">
                  <c:v>0.11870629877331773</c:v>
                </c:pt>
                <c:pt idx="1858" formatCode="0.0%">
                  <c:v>0.13153787356870289</c:v>
                </c:pt>
                <c:pt idx="1859" formatCode="0.0%">
                  <c:v>0.13153787356870289</c:v>
                </c:pt>
                <c:pt idx="1860" formatCode="0.0%">
                  <c:v>0.12138453873387729</c:v>
                </c:pt>
                <c:pt idx="1861" formatCode="0.0%">
                  <c:v>0.12138453873387729</c:v>
                </c:pt>
                <c:pt idx="1862" formatCode="0.0%">
                  <c:v>0.12138453873387729</c:v>
                </c:pt>
                <c:pt idx="1863" formatCode="0.0%">
                  <c:v>0.12138453873387729</c:v>
                </c:pt>
                <c:pt idx="1864" formatCode="0.0%">
                  <c:v>0.12138453873387729</c:v>
                </c:pt>
                <c:pt idx="1865" formatCode="0.0%">
                  <c:v>0.12551994329198091</c:v>
                </c:pt>
                <c:pt idx="1866" formatCode="0.0%">
                  <c:v>9.9797901511328946E-2</c:v>
                </c:pt>
                <c:pt idx="1867" formatCode="0.0%">
                  <c:v>7.4787618687634866E-2</c:v>
                </c:pt>
                <c:pt idx="1868" formatCode="0.0%">
                  <c:v>8.5046539197682902E-2</c:v>
                </c:pt>
                <c:pt idx="1869" formatCode="0.0%">
                  <c:v>7.2901578351680166E-2</c:v>
                </c:pt>
                <c:pt idx="1870" formatCode="0.0%">
                  <c:v>7.2901578351680166E-2</c:v>
                </c:pt>
                <c:pt idx="1871" formatCode="0.0%">
                  <c:v>7.2901578351680166E-2</c:v>
                </c:pt>
                <c:pt idx="1872" formatCode="0.0%">
                  <c:v>7.2901578351680166E-2</c:v>
                </c:pt>
                <c:pt idx="1873" formatCode="0.0%">
                  <c:v>7.2901578351680166E-2</c:v>
                </c:pt>
                <c:pt idx="1874" formatCode="0.0%">
                  <c:v>8.3951574825835637E-2</c:v>
                </c:pt>
                <c:pt idx="1875" formatCode="0.0%">
                  <c:v>8.3951574825835637E-2</c:v>
                </c:pt>
                <c:pt idx="1876" formatCode="0.0%">
                  <c:v>5.937222625622101E-2</c:v>
                </c:pt>
                <c:pt idx="1877" formatCode="0.0%">
                  <c:v>5.937222625622101E-2</c:v>
                </c:pt>
                <c:pt idx="1878" formatCode="0.0%">
                  <c:v>6.4623805713169669E-2</c:v>
                </c:pt>
                <c:pt idx="1879" formatCode="0.0%">
                  <c:v>6.4623805713169669E-2</c:v>
                </c:pt>
                <c:pt idx="1880" formatCode="0.0%">
                  <c:v>6.4623805713169669E-2</c:v>
                </c:pt>
                <c:pt idx="1881" formatCode="0.0%">
                  <c:v>6.4623805713169669E-2</c:v>
                </c:pt>
                <c:pt idx="1882" formatCode="0.0%">
                  <c:v>5.7026373782053087E-2</c:v>
                </c:pt>
                <c:pt idx="1883" formatCode="0.0%">
                  <c:v>5.8401218293685671E-2</c:v>
                </c:pt>
                <c:pt idx="1884" formatCode="0.0%">
                  <c:v>5.8401218293685671E-2</c:v>
                </c:pt>
                <c:pt idx="1885" formatCode="0.0%">
                  <c:v>5.8401218293685671E-2</c:v>
                </c:pt>
                <c:pt idx="1886" formatCode="0.0%">
                  <c:v>5.8204252918840078E-2</c:v>
                </c:pt>
                <c:pt idx="1887" formatCode="0.0%">
                  <c:v>5.8204252918840078E-2</c:v>
                </c:pt>
                <c:pt idx="1888" formatCode="0.0%">
                  <c:v>5.8204252918840078E-2</c:v>
                </c:pt>
                <c:pt idx="1889" formatCode="0.0%">
                  <c:v>5.8204252918840078E-2</c:v>
                </c:pt>
                <c:pt idx="1890" formatCode="0.0%">
                  <c:v>5.8204252918840078E-2</c:v>
                </c:pt>
                <c:pt idx="1891" formatCode="0.0%">
                  <c:v>5.8204252918840078E-2</c:v>
                </c:pt>
                <c:pt idx="1892" formatCode="0.0%">
                  <c:v>5.2758781223251242E-2</c:v>
                </c:pt>
                <c:pt idx="1893" formatCode="0.0%">
                  <c:v>5.2758781223251242E-2</c:v>
                </c:pt>
                <c:pt idx="1894" formatCode="0.0%">
                  <c:v>5.3132595253737917E-2</c:v>
                </c:pt>
                <c:pt idx="1895" formatCode="0.0%">
                  <c:v>5.3132595253737917E-2</c:v>
                </c:pt>
                <c:pt idx="1896" formatCode="0.0%">
                  <c:v>5.3132595253737917E-2</c:v>
                </c:pt>
                <c:pt idx="1897" formatCode="0.0%">
                  <c:v>5.4773024811935189E-2</c:v>
                </c:pt>
                <c:pt idx="1898" formatCode="0.0%">
                  <c:v>5.4773024811935189E-2</c:v>
                </c:pt>
                <c:pt idx="1899" formatCode="0.0%">
                  <c:v>3.863354494556312E-2</c:v>
                </c:pt>
                <c:pt idx="1900" formatCode="0.0%">
                  <c:v>3.863354494556312E-2</c:v>
                </c:pt>
                <c:pt idx="1901" formatCode="0.0%">
                  <c:v>3.863354494556312E-2</c:v>
                </c:pt>
                <c:pt idx="1902" formatCode="0.0%">
                  <c:v>3.863354494556312E-2</c:v>
                </c:pt>
                <c:pt idx="1903" formatCode="0.0%">
                  <c:v>3.8086756036465261E-2</c:v>
                </c:pt>
                <c:pt idx="1904" formatCode="0.0%">
                  <c:v>3.6491512761865866E-2</c:v>
                </c:pt>
                <c:pt idx="1905" formatCode="0.0%">
                  <c:v>3.1314906065922167E-2</c:v>
                </c:pt>
                <c:pt idx="1906" formatCode="0.0%">
                  <c:v>3.0624266533715198E-2</c:v>
                </c:pt>
                <c:pt idx="1907" formatCode="0.0%">
                  <c:v>2.7319665373192234E-2</c:v>
                </c:pt>
                <c:pt idx="1908" formatCode="0.0%">
                  <c:v>2.7319665373192234E-2</c:v>
                </c:pt>
                <c:pt idx="1909" formatCode="0.0%">
                  <c:v>2.7319665373192234E-2</c:v>
                </c:pt>
                <c:pt idx="1910" formatCode="0.0%">
                  <c:v>2.7319665373192234E-2</c:v>
                </c:pt>
                <c:pt idx="1911" formatCode="0.0%">
                  <c:v>2.7166581936311312E-2</c:v>
                </c:pt>
                <c:pt idx="1912" formatCode="0.0%">
                  <c:v>3.1113569190077222E-2</c:v>
                </c:pt>
                <c:pt idx="1913" formatCode="0.0%">
                  <c:v>3.1113569190077222E-2</c:v>
                </c:pt>
                <c:pt idx="1914" formatCode="0.0%">
                  <c:v>1.8387608229718133E-2</c:v>
                </c:pt>
                <c:pt idx="1915" formatCode="0.0%">
                  <c:v>2.1135265361360359E-2</c:v>
                </c:pt>
                <c:pt idx="1916" formatCode="0.0%">
                  <c:v>2.1135265361360359E-2</c:v>
                </c:pt>
                <c:pt idx="1917" formatCode="0.0%">
                  <c:v>2.1135265361360359E-2</c:v>
                </c:pt>
                <c:pt idx="1918" formatCode="0.0%">
                  <c:v>1.5733498424849512E-2</c:v>
                </c:pt>
                <c:pt idx="1919" formatCode="0.0%">
                  <c:v>2.3850490442022618E-2</c:v>
                </c:pt>
                <c:pt idx="1920" formatCode="0.0%">
                  <c:v>2.5060353243580923E-2</c:v>
                </c:pt>
                <c:pt idx="1921" formatCode="0.0%">
                  <c:v>2.0579242549785784E-2</c:v>
                </c:pt>
                <c:pt idx="1922" formatCode="0.0%">
                  <c:v>2.0579242549785784E-2</c:v>
                </c:pt>
                <c:pt idx="1923" formatCode="0.0%">
                  <c:v>2.7925014244637149E-2</c:v>
                </c:pt>
                <c:pt idx="1924" formatCode="0.0%">
                  <c:v>2.7925014244637149E-2</c:v>
                </c:pt>
                <c:pt idx="1925" formatCode="0.0%">
                  <c:v>2.7925014244637149E-2</c:v>
                </c:pt>
                <c:pt idx="1926" formatCode="0.0%">
                  <c:v>2.7925014244637149E-2</c:v>
                </c:pt>
                <c:pt idx="1927" formatCode="0.0%">
                  <c:v>3.3435362165442004E-2</c:v>
                </c:pt>
                <c:pt idx="1928" formatCode="0.0%">
                  <c:v>3.3435362165442004E-2</c:v>
                </c:pt>
                <c:pt idx="1929" formatCode="0.0%">
                  <c:v>2.6737866783290723E-2</c:v>
                </c:pt>
                <c:pt idx="1930" formatCode="0.0%">
                  <c:v>3.50203567910536E-2</c:v>
                </c:pt>
                <c:pt idx="1931" formatCode="0.0%">
                  <c:v>3.50203567910536E-2</c:v>
                </c:pt>
                <c:pt idx="1932" formatCode="0.0%">
                  <c:v>3.50203567910536E-2</c:v>
                </c:pt>
                <c:pt idx="1933" formatCode="0.0%">
                  <c:v>3.50203567910536E-2</c:v>
                </c:pt>
                <c:pt idx="1934" formatCode="0.0%">
                  <c:v>3.50203567910536E-2</c:v>
                </c:pt>
                <c:pt idx="1935" formatCode="0.0%">
                  <c:v>3.50203567910536E-2</c:v>
                </c:pt>
                <c:pt idx="1936" formatCode="0.0%">
                  <c:v>3.50203567910536E-2</c:v>
                </c:pt>
                <c:pt idx="1937" formatCode="0.0%">
                  <c:v>2.9848064402901275E-2</c:v>
                </c:pt>
                <c:pt idx="1938" formatCode="0.0%">
                  <c:v>2.9848064402901275E-2</c:v>
                </c:pt>
                <c:pt idx="1939" formatCode="0.0%">
                  <c:v>2.9848064402901275E-2</c:v>
                </c:pt>
                <c:pt idx="1940" formatCode="0.0%">
                  <c:v>2.5163553641758304E-2</c:v>
                </c:pt>
                <c:pt idx="1941" formatCode="0.0%">
                  <c:v>2.5163553641758304E-2</c:v>
                </c:pt>
                <c:pt idx="1942" formatCode="0.0%">
                  <c:v>1.6657194576392961E-2</c:v>
                </c:pt>
                <c:pt idx="1943" formatCode="0.0%">
                  <c:v>4.3251419787270137E-3</c:v>
                </c:pt>
                <c:pt idx="1944" formatCode="0.0%">
                  <c:v>4.3251419787270137E-3</c:v>
                </c:pt>
                <c:pt idx="1945" formatCode="0.0%">
                  <c:v>4.3251419787270137E-3</c:v>
                </c:pt>
                <c:pt idx="1946" formatCode="0.0%">
                  <c:v>4.3251419787270137E-3</c:v>
                </c:pt>
                <c:pt idx="1947" formatCode="0.0%">
                  <c:v>-9.9821063399619693E-3</c:v>
                </c:pt>
                <c:pt idx="1948" formatCode="0.0%">
                  <c:v>-1.7045855506696947E-2</c:v>
                </c:pt>
                <c:pt idx="1949" formatCode="0.0%">
                  <c:v>-1.7045855506696947E-2</c:v>
                </c:pt>
                <c:pt idx="1950" formatCode="0.0%">
                  <c:v>-1.7045855506696947E-2</c:v>
                </c:pt>
                <c:pt idx="1951" formatCode="0.0%">
                  <c:v>-1.7045855506696947E-2</c:v>
                </c:pt>
                <c:pt idx="1952" formatCode="0.0%">
                  <c:v>-1.7045855506696947E-2</c:v>
                </c:pt>
                <c:pt idx="1953" formatCode="0.0%">
                  <c:v>-1.7045855506696947E-2</c:v>
                </c:pt>
                <c:pt idx="1954" formatCode="0.0%">
                  <c:v>-1.7045855506696947E-2</c:v>
                </c:pt>
                <c:pt idx="1955" formatCode="0.0%">
                  <c:v>-1.3787687181361209E-2</c:v>
                </c:pt>
                <c:pt idx="1956" formatCode="0.0%">
                  <c:v>-1.3787687181361209E-2</c:v>
                </c:pt>
                <c:pt idx="1957" formatCode="0.0%">
                  <c:v>-1.627261134724875E-2</c:v>
                </c:pt>
                <c:pt idx="1958" formatCode="0.0%">
                  <c:v>-1.627261134724875E-2</c:v>
                </c:pt>
                <c:pt idx="1959" formatCode="0.0%">
                  <c:v>-2.1148595432578528E-2</c:v>
                </c:pt>
                <c:pt idx="1960" formatCode="0.0%">
                  <c:v>-3.1683213200591705E-2</c:v>
                </c:pt>
                <c:pt idx="1961" formatCode="0.0%">
                  <c:v>-2.877977803828391E-2</c:v>
                </c:pt>
                <c:pt idx="1962" formatCode="0.0%">
                  <c:v>-2.877977803828391E-2</c:v>
                </c:pt>
                <c:pt idx="1963" formatCode="0.0%">
                  <c:v>-2.877977803828391E-2</c:v>
                </c:pt>
                <c:pt idx="1964" formatCode="0.0%">
                  <c:v>-2.877977803828391E-2</c:v>
                </c:pt>
                <c:pt idx="1965" formatCode="0.0%">
                  <c:v>-3.3101490493791151E-2</c:v>
                </c:pt>
                <c:pt idx="1966" formatCode="0.0%">
                  <c:v>-1.9673908431575654E-2</c:v>
                </c:pt>
                <c:pt idx="1967" formatCode="0.0%">
                  <c:v>-2.9816094908252259E-2</c:v>
                </c:pt>
                <c:pt idx="1968" formatCode="0.0%">
                  <c:v>-3.2186445212165057E-2</c:v>
                </c:pt>
                <c:pt idx="1969" formatCode="0.0%">
                  <c:v>-3.2186445212165057E-2</c:v>
                </c:pt>
                <c:pt idx="1970" formatCode="0.0%">
                  <c:v>-4.2486541548360207E-2</c:v>
                </c:pt>
                <c:pt idx="1971" formatCode="0.0%">
                  <c:v>-3.8264540230380867E-2</c:v>
                </c:pt>
                <c:pt idx="1972" formatCode="0.0%">
                  <c:v>-3.8264540230380867E-2</c:v>
                </c:pt>
                <c:pt idx="1973" formatCode="0.0%">
                  <c:v>-3.8264540230380867E-2</c:v>
                </c:pt>
                <c:pt idx="1974" formatCode="0.0%">
                  <c:v>-3.8264540230380867E-2</c:v>
                </c:pt>
                <c:pt idx="1975" formatCode="0.0%">
                  <c:v>-3.8264540230380867E-2</c:v>
                </c:pt>
                <c:pt idx="1976" formatCode="0.0%">
                  <c:v>-4.4605471365201446E-2</c:v>
                </c:pt>
                <c:pt idx="1977" formatCode="0.0%">
                  <c:v>-3.7557533338865023E-2</c:v>
                </c:pt>
                <c:pt idx="1978" formatCode="0.0%">
                  <c:v>-4.1227848075937129E-2</c:v>
                </c:pt>
                <c:pt idx="1979" formatCode="0.0%">
                  <c:v>-4.1227848075937129E-2</c:v>
                </c:pt>
                <c:pt idx="1980" formatCode="0.0%">
                  <c:v>-4.1227848075937129E-2</c:v>
                </c:pt>
                <c:pt idx="1981" formatCode="0.0%">
                  <c:v>-3.571706425228223E-2</c:v>
                </c:pt>
                <c:pt idx="1982" formatCode="0.0%">
                  <c:v>-3.8909912272716458E-2</c:v>
                </c:pt>
                <c:pt idx="1983" formatCode="0.0%">
                  <c:v>-3.8909912272716458E-2</c:v>
                </c:pt>
                <c:pt idx="1984" formatCode="0.0%">
                  <c:v>-5.6081043407033251E-2</c:v>
                </c:pt>
                <c:pt idx="1985" formatCode="0.0%">
                  <c:v>-5.6081043407033251E-2</c:v>
                </c:pt>
                <c:pt idx="1986" formatCode="0.0%">
                  <c:v>-4.592770857220764E-2</c:v>
                </c:pt>
                <c:pt idx="1987" formatCode="0.0%">
                  <c:v>-4.592770857220764E-2</c:v>
                </c:pt>
                <c:pt idx="1988" formatCode="0.0%">
                  <c:v>-4.592770857220764E-2</c:v>
                </c:pt>
                <c:pt idx="1989" formatCode="0.0%">
                  <c:v>-4.592770857220764E-2</c:v>
                </c:pt>
                <c:pt idx="1990" formatCode="0.0%">
                  <c:v>-4.6029088465195565E-2</c:v>
                </c:pt>
                <c:pt idx="1991" formatCode="0.0%">
                  <c:v>-4.6029088465195565E-2</c:v>
                </c:pt>
                <c:pt idx="1992" formatCode="0.0%">
                  <c:v>-3.2177616443595083E-2</c:v>
                </c:pt>
                <c:pt idx="1993" formatCode="0.0%">
                  <c:v>-7.1673336199010009E-3</c:v>
                </c:pt>
                <c:pt idx="1994" formatCode="0.0%">
                  <c:v>-9.8370393855839594E-3</c:v>
                </c:pt>
                <c:pt idx="1995" formatCode="0.0%">
                  <c:v>7.1266659343356895E-3</c:v>
                </c:pt>
                <c:pt idx="1996" formatCode="0.0%">
                  <c:v>7.1266659343356895E-3</c:v>
                </c:pt>
                <c:pt idx="1997" formatCode="0.0%">
                  <c:v>7.1266659343356895E-3</c:v>
                </c:pt>
                <c:pt idx="1998" formatCode="0.0%">
                  <c:v>1.1872154992437954E-2</c:v>
                </c:pt>
                <c:pt idx="1999" formatCode="0.0%">
                  <c:v>1.1872154992437954E-2</c:v>
                </c:pt>
                <c:pt idx="2000" formatCode="0.0%">
                  <c:v>1.1872154992437954E-2</c:v>
                </c:pt>
                <c:pt idx="2001" formatCode="0.0%">
                  <c:v>1.1872154992437954E-2</c:v>
                </c:pt>
                <c:pt idx="2002" formatCode="0.0%">
                  <c:v>2.1862461644409879E-3</c:v>
                </c:pt>
                <c:pt idx="2003" formatCode="0.0%">
                  <c:v>2.1862461644409879E-3</c:v>
                </c:pt>
                <c:pt idx="2004" formatCode="0.0%">
                  <c:v>-3.0653332925076621E-3</c:v>
                </c:pt>
                <c:pt idx="2005" formatCode="0.0%">
                  <c:v>3.016439453924635E-3</c:v>
                </c:pt>
                <c:pt idx="2006" formatCode="0.0%">
                  <c:v>3.016439453924635E-3</c:v>
                </c:pt>
                <c:pt idx="2007" formatCode="0.0%">
                  <c:v>3.016439453924635E-3</c:v>
                </c:pt>
                <c:pt idx="2008" formatCode="0.0%">
                  <c:v>3.016439453924635E-3</c:v>
                </c:pt>
                <c:pt idx="2009" formatCode="0.0%">
                  <c:v>1.6415949422920505E-3</c:v>
                </c:pt>
                <c:pt idx="2010" formatCode="0.0%">
                  <c:v>1.245953689479868E-2</c:v>
                </c:pt>
                <c:pt idx="2011" formatCode="0.0%">
                  <c:v>1.245953689479868E-2</c:v>
                </c:pt>
                <c:pt idx="2012" formatCode="0.0%">
                  <c:v>1.245953689479868E-2</c:v>
                </c:pt>
                <c:pt idx="2013" formatCode="0.0%">
                  <c:v>1.245953689479868E-2</c:v>
                </c:pt>
                <c:pt idx="2014" formatCode="0.0%">
                  <c:v>1.5233235703739731E-2</c:v>
                </c:pt>
                <c:pt idx="2015" formatCode="0.0%">
                  <c:v>1.5233235703739731E-2</c:v>
                </c:pt>
                <c:pt idx="2016" formatCode="0.0%">
                  <c:v>1.5233235703739731E-2</c:v>
                </c:pt>
                <c:pt idx="2017" formatCode="0.0%">
                  <c:v>1.5233235703739731E-2</c:v>
                </c:pt>
                <c:pt idx="2018" formatCode="0.0%">
                  <c:v>1.5233235703739731E-2</c:v>
                </c:pt>
                <c:pt idx="2019" formatCode="0.0%">
                  <c:v>1.5233235703739731E-2</c:v>
                </c:pt>
                <c:pt idx="2020" formatCode="0.0%">
                  <c:v>1.4859421673253055E-2</c:v>
                </c:pt>
                <c:pt idx="2021" formatCode="0.0%">
                  <c:v>1.4859421673253055E-2</c:v>
                </c:pt>
                <c:pt idx="2022" formatCode="0.0%">
                  <c:v>1.4859421673253055E-2</c:v>
                </c:pt>
                <c:pt idx="2023" formatCode="0.0%">
                  <c:v>1.3218992115055783E-2</c:v>
                </c:pt>
                <c:pt idx="2024" formatCode="0.0%">
                  <c:v>1.3218992115055783E-2</c:v>
                </c:pt>
                <c:pt idx="2025" formatCode="0.0%">
                  <c:v>1.8942014245636879E-2</c:v>
                </c:pt>
                <c:pt idx="2026" formatCode="0.0%">
                  <c:v>1.8942014245636879E-2</c:v>
                </c:pt>
                <c:pt idx="2027" formatCode="0.0%">
                  <c:v>3.2243920720659812E-2</c:v>
                </c:pt>
                <c:pt idx="2028" formatCode="0.0%">
                  <c:v>3.3813185392171499E-2</c:v>
                </c:pt>
                <c:pt idx="2029" formatCode="0.0%">
                  <c:v>3.496606285607759E-2</c:v>
                </c:pt>
                <c:pt idx="2030" formatCode="0.0%">
                  <c:v>3.496606285607759E-2</c:v>
                </c:pt>
                <c:pt idx="2031" formatCode="0.0%">
                  <c:v>4.0142669552021296E-2</c:v>
                </c:pt>
                <c:pt idx="2032" formatCode="0.0%">
                  <c:v>4.0142669552021296E-2</c:v>
                </c:pt>
                <c:pt idx="2033" formatCode="0.0%">
                  <c:v>4.4605741965596732E-2</c:v>
                </c:pt>
                <c:pt idx="2034" formatCode="0.0%">
                  <c:v>4.4605741965596732E-2</c:v>
                </c:pt>
                <c:pt idx="2035" formatCode="0.0%">
                  <c:v>4.4605741965596732E-2</c:v>
                </c:pt>
                <c:pt idx="2036" formatCode="0.0%">
                  <c:v>4.2687034294027322E-2</c:v>
                </c:pt>
                <c:pt idx="2037" formatCode="0.0%">
                  <c:v>3.4067604052975417E-2</c:v>
                </c:pt>
                <c:pt idx="2038" formatCode="0.0%">
                  <c:v>3.0120616799209503E-2</c:v>
                </c:pt>
                <c:pt idx="2039" formatCode="0.0%">
                  <c:v>3.0120616799209503E-2</c:v>
                </c:pt>
                <c:pt idx="2040" formatCode="0.0%">
                  <c:v>3.0120616799209503E-2</c:v>
                </c:pt>
                <c:pt idx="2041" formatCode="0.0%">
                  <c:v>2.7372959667567278E-2</c:v>
                </c:pt>
                <c:pt idx="2042" formatCode="0.0%">
                  <c:v>2.7372959667567278E-2</c:v>
                </c:pt>
                <c:pt idx="2043" formatCode="0.0%">
                  <c:v>2.7372959667567278E-2</c:v>
                </c:pt>
                <c:pt idx="2044" formatCode="0.0%">
                  <c:v>2.3155403685454504E-2</c:v>
                </c:pt>
                <c:pt idx="2045" formatCode="0.0%">
                  <c:v>1.5038411668281399E-2</c:v>
                </c:pt>
                <c:pt idx="2046" formatCode="0.0%">
                  <c:v>1.3828548866723094E-2</c:v>
                </c:pt>
                <c:pt idx="2047" formatCode="0.0%">
                  <c:v>1.3828548866723094E-2</c:v>
                </c:pt>
                <c:pt idx="2048" formatCode="0.0%">
                  <c:v>1.3828548866723094E-2</c:v>
                </c:pt>
                <c:pt idx="2049" formatCode="0.0%">
                  <c:v>6.482777171871729E-3</c:v>
                </c:pt>
                <c:pt idx="2050" formatCode="0.0%">
                  <c:v>-5.2183254937958265E-3</c:v>
                </c:pt>
                <c:pt idx="2051" formatCode="0.0%">
                  <c:v>-8.0401242957498596E-3</c:v>
                </c:pt>
                <c:pt idx="2052" formatCode="0.0%">
                  <c:v>-8.0401242957498596E-3</c:v>
                </c:pt>
                <c:pt idx="2053" formatCode="0.0%">
                  <c:v>-8.205291740872693E-4</c:v>
                </c:pt>
                <c:pt idx="2054" formatCode="0.0%">
                  <c:v>-8.205291740872693E-4</c:v>
                </c:pt>
                <c:pt idx="2055" formatCode="0.0%">
                  <c:v>-8.205291740872693E-4</c:v>
                </c:pt>
                <c:pt idx="2056" formatCode="0.0%">
                  <c:v>-3.7532058157718805E-3</c:v>
                </c:pt>
                <c:pt idx="2057" formatCode="0.0%">
                  <c:v>-3.7532058157718805E-3</c:v>
                </c:pt>
                <c:pt idx="2058" formatCode="0.0%">
                  <c:v>-3.7532058157718805E-3</c:v>
                </c:pt>
                <c:pt idx="2059" formatCode="0.0%">
                  <c:v>-3.7532058157718805E-3</c:v>
                </c:pt>
                <c:pt idx="2060" formatCode="0.0%">
                  <c:v>-3.7532058157718805E-3</c:v>
                </c:pt>
                <c:pt idx="2061" formatCode="0.0%">
                  <c:v>-3.7532058157718805E-3</c:v>
                </c:pt>
                <c:pt idx="2062" formatCode="0.0%">
                  <c:v>-3.7532058157718805E-3</c:v>
                </c:pt>
                <c:pt idx="2063" formatCode="0.0%">
                  <c:v>3.2861139658917409E-3</c:v>
                </c:pt>
                <c:pt idx="2064" formatCode="0.0%">
                  <c:v>3.2861139658917409E-3</c:v>
                </c:pt>
                <c:pt idx="2065" formatCode="0.0%">
                  <c:v>3.2861139658917409E-3</c:v>
                </c:pt>
                <c:pt idx="2066" formatCode="0.0%">
                  <c:v>1.226555158507138E-2</c:v>
                </c:pt>
                <c:pt idx="2067" formatCode="0.0%">
                  <c:v>1.226555158507138E-2</c:v>
                </c:pt>
                <c:pt idx="2068" formatCode="0.0%">
                  <c:v>2.0771910650436719E-2</c:v>
                </c:pt>
                <c:pt idx="2069" formatCode="0.0%">
                  <c:v>3.3103963248102677E-2</c:v>
                </c:pt>
                <c:pt idx="2070" formatCode="0.0%">
                  <c:v>3.3103963248102677E-2</c:v>
                </c:pt>
                <c:pt idx="2071" formatCode="0.0%">
                  <c:v>3.3103963248102677E-2</c:v>
                </c:pt>
                <c:pt idx="2072" formatCode="0.0%">
                  <c:v>4.1321225005340884E-2</c:v>
                </c:pt>
                <c:pt idx="2073" formatCode="0.0%">
                  <c:v>4.8078535410069428E-2</c:v>
                </c:pt>
                <c:pt idx="2074" formatCode="0.0%">
                  <c:v>5.514228457680441E-2</c:v>
                </c:pt>
                <c:pt idx="2075" formatCode="0.0%">
                  <c:v>5.6506182101921043E-2</c:v>
                </c:pt>
                <c:pt idx="2076" formatCode="0.0%">
                  <c:v>5.6506182101921043E-2</c:v>
                </c:pt>
                <c:pt idx="2077" formatCode="0.0%">
                  <c:v>5.6506182101921043E-2</c:v>
                </c:pt>
                <c:pt idx="2078" formatCode="0.0%">
                  <c:v>5.6506182101921043E-2</c:v>
                </c:pt>
                <c:pt idx="2079" formatCode="0.0%">
                  <c:v>5.6506182101921043E-2</c:v>
                </c:pt>
                <c:pt idx="2080" formatCode="0.0%">
                  <c:v>5.6506182101921043E-2</c:v>
                </c:pt>
                <c:pt idx="2081" formatCode="0.0%">
                  <c:v>5.3248013776585307E-2</c:v>
                </c:pt>
                <c:pt idx="2082" formatCode="0.0%">
                  <c:v>5.3248013776585307E-2</c:v>
                </c:pt>
                <c:pt idx="2083" formatCode="0.0%">
                  <c:v>5.3248013776585307E-2</c:v>
                </c:pt>
                <c:pt idx="2084" formatCode="0.0%">
                  <c:v>5.3248013776585307E-2</c:v>
                </c:pt>
                <c:pt idx="2085" formatCode="0.0%">
                  <c:v>5.8123997861915078E-2</c:v>
                </c:pt>
                <c:pt idx="2086" formatCode="0.0%">
                  <c:v>5.8123997861915078E-2</c:v>
                </c:pt>
                <c:pt idx="2087" formatCode="0.0%">
                  <c:v>5.522056269960729E-2</c:v>
                </c:pt>
                <c:pt idx="2088" formatCode="0.0%">
                  <c:v>5.522056269960729E-2</c:v>
                </c:pt>
                <c:pt idx="2089" formatCode="0.0%">
                  <c:v>5.522056269960729E-2</c:v>
                </c:pt>
                <c:pt idx="2090" formatCode="0.0%">
                  <c:v>5.522056269960729E-2</c:v>
                </c:pt>
                <c:pt idx="2091" formatCode="0.0%">
                  <c:v>5.522056269960729E-2</c:v>
                </c:pt>
                <c:pt idx="2092" formatCode="0.0%">
                  <c:v>4.1792980637391786E-2</c:v>
                </c:pt>
                <c:pt idx="2093" formatCode="0.0%">
                  <c:v>4.1792980637391786E-2</c:v>
                </c:pt>
                <c:pt idx="2094" formatCode="0.0%">
                  <c:v>4.4163330941304584E-2</c:v>
                </c:pt>
                <c:pt idx="2095" formatCode="0.0%">
                  <c:v>4.4163330941304584E-2</c:v>
                </c:pt>
                <c:pt idx="2096" formatCode="0.0%">
                  <c:v>4.800813300322615E-2</c:v>
                </c:pt>
                <c:pt idx="2097" formatCode="0.0%">
                  <c:v>4.3786131685246803E-2</c:v>
                </c:pt>
                <c:pt idx="2098" formatCode="0.0%">
                  <c:v>4.3786131685246803E-2</c:v>
                </c:pt>
                <c:pt idx="2099" formatCode="0.0%">
                  <c:v>4.6148382285078393E-2</c:v>
                </c:pt>
                <c:pt idx="2100" formatCode="0.0%">
                  <c:v>4.6148382285078393E-2</c:v>
                </c:pt>
                <c:pt idx="2101" formatCode="0.0%">
                  <c:v>4.6148382285078393E-2</c:v>
                </c:pt>
                <c:pt idx="2102" formatCode="0.0%">
                  <c:v>4.6148382285078393E-2</c:v>
                </c:pt>
                <c:pt idx="2103" formatCode="0.0%">
                  <c:v>4.6148382285078393E-2</c:v>
                </c:pt>
                <c:pt idx="2104" formatCode="0.0%">
                  <c:v>4.799210347693475E-2</c:v>
                </c:pt>
                <c:pt idx="2105" formatCode="0.0%">
                  <c:v>4.8719916865581948E-2</c:v>
                </c:pt>
                <c:pt idx="2106" formatCode="0.0%">
                  <c:v>4.8719916865581948E-2</c:v>
                </c:pt>
                <c:pt idx="2107" formatCode="0.0%">
                  <c:v>4.8719916865581948E-2</c:v>
                </c:pt>
                <c:pt idx="2108" formatCode="0.0%">
                  <c:v>5.191276488601617E-2</c:v>
                </c:pt>
                <c:pt idx="2109" formatCode="0.0%">
                  <c:v>5.6540533559423518E-2</c:v>
                </c:pt>
                <c:pt idx="2110" formatCode="0.0%">
                  <c:v>6.1818821021139073E-2</c:v>
                </c:pt>
                <c:pt idx="2111" formatCode="0.0%">
                  <c:v>6.1818821021139073E-2</c:v>
                </c:pt>
                <c:pt idx="2112" formatCode="0.0%">
                  <c:v>6.1818821021139073E-2</c:v>
                </c:pt>
                <c:pt idx="2113" formatCode="0.0%">
                  <c:v>5.4729942535216416E-2</c:v>
                </c:pt>
                <c:pt idx="2114" formatCode="0.0%">
                  <c:v>5.7864478908791074E-2</c:v>
                </c:pt>
                <c:pt idx="2115" formatCode="0.0%">
                  <c:v>5.8701186618897623E-2</c:v>
                </c:pt>
                <c:pt idx="2116" formatCode="0.0%">
                  <c:v>5.8802566511885555E-2</c:v>
                </c:pt>
                <c:pt idx="2117" formatCode="0.0%">
                  <c:v>5.8802566511885555E-2</c:v>
                </c:pt>
                <c:pt idx="2118" formatCode="0.0%">
                  <c:v>6.0080045075795251E-2</c:v>
                </c:pt>
                <c:pt idx="2119" formatCode="0.0%">
                  <c:v>6.0080045075795251E-2</c:v>
                </c:pt>
                <c:pt idx="2120" formatCode="0.0%">
                  <c:v>6.0080045075795251E-2</c:v>
                </c:pt>
                <c:pt idx="2121" formatCode="0.0%">
                  <c:v>5.5261300601878345E-2</c:v>
                </c:pt>
                <c:pt idx="2122" formatCode="0.0%">
                  <c:v>5.5261300601878345E-2</c:v>
                </c:pt>
                <c:pt idx="2123" formatCode="0.0%">
                  <c:v>5.5261300601878345E-2</c:v>
                </c:pt>
                <c:pt idx="2124" formatCode="0.0%">
                  <c:v>5.2426685129780708E-2</c:v>
                </c:pt>
                <c:pt idx="2125" formatCode="0.0%">
                  <c:v>5.2054418484872085E-2</c:v>
                </c:pt>
                <c:pt idx="2126" formatCode="0.0%">
                  <c:v>5.8732206295486103E-2</c:v>
                </c:pt>
                <c:pt idx="2127" formatCode="0.0%">
                  <c:v>5.8732206295486103E-2</c:v>
                </c:pt>
                <c:pt idx="2128" formatCode="0.0%">
                  <c:v>6.7594116313015096E-2</c:v>
                </c:pt>
                <c:pt idx="2129" formatCode="0.0%">
                  <c:v>6.7594116313015096E-2</c:v>
                </c:pt>
                <c:pt idx="2130" formatCode="0.0%">
                  <c:v>6.7594116313015096E-2</c:v>
                </c:pt>
                <c:pt idx="2131" formatCode="0.0%">
                  <c:v>6.1512343566582806E-2</c:v>
                </c:pt>
                <c:pt idx="2132" formatCode="0.0%">
                  <c:v>5.7381222283958422E-2</c:v>
                </c:pt>
                <c:pt idx="2133" formatCode="0.0%">
                  <c:v>5.7381222283958422E-2</c:v>
                </c:pt>
                <c:pt idx="2134" formatCode="0.0%">
                  <c:v>5.7381222283958422E-2</c:v>
                </c:pt>
                <c:pt idx="2135" formatCode="0.0%">
                  <c:v>5.7381222283958422E-2</c:v>
                </c:pt>
                <c:pt idx="2136" formatCode="0.0%">
                  <c:v>4.6563280331451781E-2</c:v>
                </c:pt>
                <c:pt idx="2137" formatCode="0.0%">
                  <c:v>3.472922955353324E-2</c:v>
                </c:pt>
                <c:pt idx="2138" formatCode="0.0%">
                  <c:v>3.472922955353324E-2</c:v>
                </c:pt>
                <c:pt idx="2139" formatCode="0.0%">
                  <c:v>3.472922955353324E-2</c:v>
                </c:pt>
                <c:pt idx="2140" formatCode="0.0%">
                  <c:v>3.1955530744592196E-2</c:v>
                </c:pt>
                <c:pt idx="2141" formatCode="0.0%">
                  <c:v>3.370997862286982E-2</c:v>
                </c:pt>
                <c:pt idx="2142" formatCode="0.0%">
                  <c:v>3.370997862286982E-2</c:v>
                </c:pt>
                <c:pt idx="2143" formatCode="0.0%">
                  <c:v>3.370997862286982E-2</c:v>
                </c:pt>
                <c:pt idx="2144" formatCode="0.0%">
                  <c:v>3.370997862286982E-2</c:v>
                </c:pt>
                <c:pt idx="2145" formatCode="0.0%">
                  <c:v>2.9182233551087861E-2</c:v>
                </c:pt>
                <c:pt idx="2146" formatCode="0.0%">
                  <c:v>2.9182233551087861E-2</c:v>
                </c:pt>
                <c:pt idx="2147" formatCode="0.0%">
                  <c:v>2.9182233551087861E-2</c:v>
                </c:pt>
                <c:pt idx="2148" formatCode="0.0%">
                  <c:v>2.9182233551087861E-2</c:v>
                </c:pt>
                <c:pt idx="2149" formatCode="0.0%">
                  <c:v>2.9182233551087861E-2</c:v>
                </c:pt>
                <c:pt idx="2150" formatCode="0.0%">
                  <c:v>2.9182233551087861E-2</c:v>
                </c:pt>
                <c:pt idx="2151" formatCode="0.0%">
                  <c:v>2.9182233551087861E-2</c:v>
                </c:pt>
                <c:pt idx="2152" formatCode="0.0%">
                  <c:v>2.9182233551087861E-2</c:v>
                </c:pt>
                <c:pt idx="2153" formatCode="0.0%">
                  <c:v>2.7411718960101635E-2</c:v>
                </c:pt>
                <c:pt idx="2154" formatCode="0.0%">
                  <c:v>2.5842454288589948E-2</c:v>
                </c:pt>
                <c:pt idx="2155" formatCode="0.0%">
                  <c:v>2.5842454288589948E-2</c:v>
                </c:pt>
                <c:pt idx="2156" formatCode="0.0%">
                  <c:v>2.5842454288589948E-2</c:v>
                </c:pt>
                <c:pt idx="2157" formatCode="0.0%">
                  <c:v>2.5842454288589948E-2</c:v>
                </c:pt>
                <c:pt idx="2158" formatCode="0.0%">
                  <c:v>2.57810788653552E-2</c:v>
                </c:pt>
                <c:pt idx="2159" formatCode="0.0%">
                  <c:v>3.3154315079081273E-2</c:v>
                </c:pt>
                <c:pt idx="2160" formatCode="0.0%">
                  <c:v>3.8154974395218241E-2</c:v>
                </c:pt>
                <c:pt idx="2161" formatCode="0.0%">
                  <c:v>3.8154974395218241E-2</c:v>
                </c:pt>
                <c:pt idx="2162" formatCode="0.0%">
                  <c:v>4.3023579122427887E-2</c:v>
                </c:pt>
                <c:pt idx="2163" formatCode="0.0%">
                  <c:v>4.3023579122427887E-2</c:v>
                </c:pt>
                <c:pt idx="2164" formatCode="0.0%">
                  <c:v>4.3023579122427887E-2</c:v>
                </c:pt>
                <c:pt idx="2165" formatCode="0.0%">
                  <c:v>4.3023579122427887E-2</c:v>
                </c:pt>
                <c:pt idx="2166" formatCode="0.0%">
                  <c:v>4.3023579122427887E-2</c:v>
                </c:pt>
                <c:pt idx="2167" formatCode="0.0%">
                  <c:v>4.3023579122427887E-2</c:v>
                </c:pt>
                <c:pt idx="2168" formatCode="0.0%">
                  <c:v>4.3023579122427887E-2</c:v>
                </c:pt>
                <c:pt idx="2169" formatCode="0.0%">
                  <c:v>4.247949590265325E-2</c:v>
                </c:pt>
                <c:pt idx="2170" formatCode="0.0%">
                  <c:v>4.2532860258465505E-2</c:v>
                </c:pt>
                <c:pt idx="2171" formatCode="0.0%">
                  <c:v>4.0998412659601129E-2</c:v>
                </c:pt>
                <c:pt idx="2172" formatCode="0.0%">
                  <c:v>4.0998412659601129E-2</c:v>
                </c:pt>
                <c:pt idx="2173" formatCode="0.0%">
                  <c:v>3.7925259664397602E-2</c:v>
                </c:pt>
                <c:pt idx="2174" formatCode="0.0%">
                  <c:v>3.7925259664397602E-2</c:v>
                </c:pt>
                <c:pt idx="2175" formatCode="0.0%">
                  <c:v>3.7925259664397602E-2</c:v>
                </c:pt>
                <c:pt idx="2176" formatCode="0.0%">
                  <c:v>4.9626362330065156E-2</c:v>
                </c:pt>
                <c:pt idx="2177" formatCode="0.0%">
                  <c:v>5.2448161132019187E-2</c:v>
                </c:pt>
                <c:pt idx="2178" formatCode="0.0%">
                  <c:v>5.2448161132019187E-2</c:v>
                </c:pt>
                <c:pt idx="2179" formatCode="0.0%">
                  <c:v>4.5228566010356595E-2</c:v>
                </c:pt>
                <c:pt idx="2180" formatCode="0.0%">
                  <c:v>4.6524226797357925E-2</c:v>
                </c:pt>
                <c:pt idx="2181" formatCode="0.0%">
                  <c:v>4.6524226797357925E-2</c:v>
                </c:pt>
                <c:pt idx="2182" formatCode="0.0%">
                  <c:v>4.9456903439042528E-2</c:v>
                </c:pt>
                <c:pt idx="2183" formatCode="0.0%">
                  <c:v>4.9456903439042528E-2</c:v>
                </c:pt>
                <c:pt idx="2184" formatCode="0.0%">
                  <c:v>4.9456903439042528E-2</c:v>
                </c:pt>
                <c:pt idx="2185" formatCode="0.0%">
                  <c:v>4.9456903439042528E-2</c:v>
                </c:pt>
                <c:pt idx="2186" formatCode="0.0%">
                  <c:v>4.9456903439042528E-2</c:v>
                </c:pt>
                <c:pt idx="2187" formatCode="0.0%">
                  <c:v>5.8032735462603124E-2</c:v>
                </c:pt>
                <c:pt idx="2188" formatCode="0.0%">
                  <c:v>5.8032735462603124E-2</c:v>
                </c:pt>
                <c:pt idx="2189" formatCode="0.0%">
                  <c:v>5.0993415680939513E-2</c:v>
                </c:pt>
                <c:pt idx="2190" formatCode="0.0%">
                  <c:v>5.0993415680939513E-2</c:v>
                </c:pt>
                <c:pt idx="2191" formatCode="0.0%">
                  <c:v>5.0993415680939513E-2</c:v>
                </c:pt>
                <c:pt idx="2192" formatCode="0.0%">
                  <c:v>6.2158935650931862E-2</c:v>
                </c:pt>
                <c:pt idx="2193" formatCode="0.0%">
                  <c:v>6.2158935650931862E-2</c:v>
                </c:pt>
                <c:pt idx="2194" formatCode="0.0%">
                  <c:v>6.2158935650931862E-2</c:v>
                </c:pt>
                <c:pt idx="2195" formatCode="0.0%">
                  <c:v>6.2158935650931862E-2</c:v>
                </c:pt>
                <c:pt idx="2196" formatCode="0.0%">
                  <c:v>6.2158935650931862E-2</c:v>
                </c:pt>
                <c:pt idx="2197" formatCode="0.0%">
                  <c:v>6.2158935650931862E-2</c:v>
                </c:pt>
                <c:pt idx="2198" formatCode="0.0%">
                  <c:v>5.3941673893693642E-2</c:v>
                </c:pt>
                <c:pt idx="2199" formatCode="0.0%">
                  <c:v>4.7184363488965111E-2</c:v>
                </c:pt>
                <c:pt idx="2200" formatCode="0.0%">
                  <c:v>4.7184363488965111E-2</c:v>
                </c:pt>
                <c:pt idx="2201" formatCode="0.0%">
                  <c:v>4.5965433185148973E-2</c:v>
                </c:pt>
                <c:pt idx="2202" formatCode="0.0%">
                  <c:v>5.8849540638605133E-2</c:v>
                </c:pt>
                <c:pt idx="2203" formatCode="0.0%">
                  <c:v>5.8849540638605133E-2</c:v>
                </c:pt>
                <c:pt idx="2204" formatCode="0.0%">
                  <c:v>5.8849540638605133E-2</c:v>
                </c:pt>
                <c:pt idx="2205" formatCode="0.0%">
                  <c:v>5.1550232965317369E-2</c:v>
                </c:pt>
                <c:pt idx="2206" formatCode="0.0%">
                  <c:v>5.1550232965317369E-2</c:v>
                </c:pt>
                <c:pt idx="2207" formatCode="0.0%">
                  <c:v>5.1550232965317369E-2</c:v>
                </c:pt>
                <c:pt idx="2208" formatCode="0.0%">
                  <c:v>5.1550232965317369E-2</c:v>
                </c:pt>
                <c:pt idx="2209" formatCode="0.0%">
                  <c:v>5.1550232965317369E-2</c:v>
                </c:pt>
                <c:pt idx="2210" formatCode="0.0%">
                  <c:v>5.0164877432711134E-2</c:v>
                </c:pt>
                <c:pt idx="2211" formatCode="0.0%">
                  <c:v>5.0164877432711134E-2</c:v>
                </c:pt>
                <c:pt idx="2212" formatCode="0.0%">
                  <c:v>6.1896258878077419E-2</c:v>
                </c:pt>
                <c:pt idx="2213" formatCode="0.0%">
                  <c:v>6.1777332191424457E-2</c:v>
                </c:pt>
                <c:pt idx="2214" formatCode="0.0%">
                  <c:v>6.1777332191424457E-2</c:v>
                </c:pt>
                <c:pt idx="2215" formatCode="0.0%">
                  <c:v>6.1777332191424457E-2</c:v>
                </c:pt>
                <c:pt idx="2216" formatCode="0.0%">
                  <c:v>6.1777332191424457E-2</c:v>
                </c:pt>
                <c:pt idx="2217" formatCode="0.0%">
                  <c:v>6.1777332191424457E-2</c:v>
                </c:pt>
                <c:pt idx="2218" formatCode="0.0%">
                  <c:v>6.4897533774163893E-2</c:v>
                </c:pt>
                <c:pt idx="2219" formatCode="0.0%">
                  <c:v>6.4897533774163893E-2</c:v>
                </c:pt>
                <c:pt idx="2220" formatCode="0.0%">
                  <c:v>6.4897533774163893E-2</c:v>
                </c:pt>
                <c:pt idx="2221" formatCode="0.0%">
                  <c:v>6.4897533774163893E-2</c:v>
                </c:pt>
                <c:pt idx="2222" formatCode="0.0%">
                  <c:v>6.1052731712242334E-2</c:v>
                </c:pt>
                <c:pt idx="2223" formatCode="0.0%">
                  <c:v>6.1052731712242334E-2</c:v>
                </c:pt>
                <c:pt idx="2224" formatCode="0.0%">
                  <c:v>6.1052731712242334E-2</c:v>
                </c:pt>
                <c:pt idx="2225" formatCode="0.0%">
                  <c:v>5.8690481112410736E-2</c:v>
                </c:pt>
                <c:pt idx="2226" formatCode="0.0%">
                  <c:v>5.8690481112410736E-2</c:v>
                </c:pt>
                <c:pt idx="2227" formatCode="0.0%">
                  <c:v>5.8690481112410736E-2</c:v>
                </c:pt>
                <c:pt idx="2228" formatCode="0.0%">
                  <c:v>5.8690481112410736E-2</c:v>
                </c:pt>
                <c:pt idx="2229" formatCode="0.0%">
                  <c:v>5.7540394855941666E-2</c:v>
                </c:pt>
                <c:pt idx="2230" formatCode="0.0%">
                  <c:v>5.5696673664085324E-2</c:v>
                </c:pt>
                <c:pt idx="2231" formatCode="0.0%">
                  <c:v>5.4968860275438118E-2</c:v>
                </c:pt>
                <c:pt idx="2232" formatCode="0.0%">
                  <c:v>5.4968860275438118E-2</c:v>
                </c:pt>
                <c:pt idx="2233" formatCode="0.0%">
                  <c:v>6.1353268877588719E-2</c:v>
                </c:pt>
                <c:pt idx="2234" formatCode="0.0%">
                  <c:v>6.5117997531625518E-2</c:v>
                </c:pt>
                <c:pt idx="2235" formatCode="0.0%">
                  <c:v>6.049022885821817E-2</c:v>
                </c:pt>
                <c:pt idx="2236" formatCode="0.0%">
                  <c:v>5.9551497735434236E-2</c:v>
                </c:pt>
                <c:pt idx="2237" formatCode="0.0%">
                  <c:v>5.2294960346920411E-2</c:v>
                </c:pt>
                <c:pt idx="2238" formatCode="0.0%">
                  <c:v>5.2294960346920411E-2</c:v>
                </c:pt>
                <c:pt idx="2239" formatCode="0.0%">
                  <c:v>5.9383838832843053E-2</c:v>
                </c:pt>
                <c:pt idx="2240" formatCode="0.0%">
                  <c:v>5.6249302459268402E-2</c:v>
                </c:pt>
                <c:pt idx="2241" formatCode="0.0%">
                  <c:v>3.9199007763267686E-2</c:v>
                </c:pt>
                <c:pt idx="2242" formatCode="0.0%">
                  <c:v>3.9199007763267686E-2</c:v>
                </c:pt>
                <c:pt idx="2243" formatCode="0.0%">
                  <c:v>3.0709992217663681E-2</c:v>
                </c:pt>
                <c:pt idx="2244" formatCode="0.0%">
                  <c:v>2.9432513653753972E-2</c:v>
                </c:pt>
                <c:pt idx="2245" formatCode="0.0%">
                  <c:v>5.3447735548641379E-2</c:v>
                </c:pt>
                <c:pt idx="2246" formatCode="0.0%">
                  <c:v>5.8017822341478703E-2</c:v>
                </c:pt>
                <c:pt idx="2247" formatCode="0.0%">
                  <c:v>6.1828220042683575E-2</c:v>
                </c:pt>
                <c:pt idx="2248" formatCode="0.0%">
                  <c:v>6.1828220042683575E-2</c:v>
                </c:pt>
                <c:pt idx="2249" formatCode="0.0%">
                  <c:v>6.1828220042683575E-2</c:v>
                </c:pt>
                <c:pt idx="2250" formatCode="0.0%">
                  <c:v>5.9917346456678934E-2</c:v>
                </c:pt>
                <c:pt idx="2251" formatCode="0.0%">
                  <c:v>6.0289613101587557E-2</c:v>
                </c:pt>
                <c:pt idx="2252" formatCode="0.0%">
                  <c:v>5.3611825290973546E-2</c:v>
                </c:pt>
                <c:pt idx="2253" formatCode="0.0%">
                  <c:v>5.3611825290973546E-2</c:v>
                </c:pt>
                <c:pt idx="2254" formatCode="0.0%">
                  <c:v>5.3611825290973546E-2</c:v>
                </c:pt>
                <c:pt idx="2255" formatCode="0.0%">
                  <c:v>5.3611825290973546E-2</c:v>
                </c:pt>
                <c:pt idx="2256" formatCode="0.0%">
                  <c:v>5.3611825290973546E-2</c:v>
                </c:pt>
                <c:pt idx="2257" formatCode="0.0%">
                  <c:v>5.3611825290973546E-2</c:v>
                </c:pt>
                <c:pt idx="2258" formatCode="0.0%">
                  <c:v>5.7742946573597929E-2</c:v>
                </c:pt>
                <c:pt idx="2259" formatCode="0.0%">
                  <c:v>5.7742946573597929E-2</c:v>
                </c:pt>
                <c:pt idx="2260" formatCode="0.0%">
                  <c:v>5.7742946573597929E-2</c:v>
                </c:pt>
                <c:pt idx="2261" formatCode="0.0%">
                  <c:v>5.7742946573597929E-2</c:v>
                </c:pt>
                <c:pt idx="2262" formatCode="0.0%">
                  <c:v>5.7742946573597929E-2</c:v>
                </c:pt>
                <c:pt idx="2263" formatCode="0.0%">
                  <c:v>6.0329109201243292E-2</c:v>
                </c:pt>
                <c:pt idx="2264" formatCode="0.0%">
                  <c:v>6.0329109201243292E-2</c:v>
                </c:pt>
                <c:pt idx="2265" formatCode="0.0%">
                  <c:v>6.0329109201243292E-2</c:v>
                </c:pt>
                <c:pt idx="2266" formatCode="0.0%">
                  <c:v>6.0329109201243292E-2</c:v>
                </c:pt>
                <c:pt idx="2267" formatCode="0.0%">
                  <c:v>7.3844428856379152E-2</c:v>
                </c:pt>
                <c:pt idx="2268" formatCode="0.0%">
                  <c:v>7.3844428856379152E-2</c:v>
                </c:pt>
                <c:pt idx="2269" formatCode="0.0%">
                  <c:v>7.3844428856379152E-2</c:v>
                </c:pt>
                <c:pt idx="2270" formatCode="0.0%">
                  <c:v>7.3844428856379152E-2</c:v>
                </c:pt>
                <c:pt idx="2271" formatCode="0.0%">
                  <c:v>7.8372173928161107E-2</c:v>
                </c:pt>
                <c:pt idx="2272" formatCode="0.0%">
                  <c:v>7.8372173928161107E-2</c:v>
                </c:pt>
                <c:pt idx="2273" formatCode="0.0%">
                  <c:v>6.5380213507629265E-2</c:v>
                </c:pt>
                <c:pt idx="2274" formatCode="0.0%">
                  <c:v>7.8342684497458737E-2</c:v>
                </c:pt>
                <c:pt idx="2275" formatCode="0.0%">
                  <c:v>7.8342684497458737E-2</c:v>
                </c:pt>
                <c:pt idx="2276" formatCode="0.0%">
                  <c:v>7.8342684497458737E-2</c:v>
                </c:pt>
                <c:pt idx="2277" formatCode="0.0%">
                  <c:v>8.863408644993509E-2</c:v>
                </c:pt>
                <c:pt idx="2278" formatCode="0.0%">
                  <c:v>8.863408644993509E-2</c:v>
                </c:pt>
                <c:pt idx="2279" formatCode="0.0%">
                  <c:v>7.7102694565898383E-2</c:v>
                </c:pt>
                <c:pt idx="2280" formatCode="0.0%">
                  <c:v>7.7102694565898383E-2</c:v>
                </c:pt>
                <c:pt idx="2281" formatCode="0.0%">
                  <c:v>7.7073689301442913E-2</c:v>
                </c:pt>
                <c:pt idx="2282" formatCode="0.0%">
                  <c:v>7.7073689301442913E-2</c:v>
                </c:pt>
                <c:pt idx="2283" formatCode="0.0%">
                  <c:v>8.1148423079118431E-2</c:v>
                </c:pt>
                <c:pt idx="2284" formatCode="0.0%">
                  <c:v>8.1209798502353187E-2</c:v>
                </c:pt>
                <c:pt idx="2285" formatCode="0.0%">
                  <c:v>7.236385619740543E-2</c:v>
                </c:pt>
                <c:pt idx="2286" formatCode="0.0%">
                  <c:v>6.7363196881268475E-2</c:v>
                </c:pt>
                <c:pt idx="2287" formatCode="0.0%">
                  <c:v>6.7363196881268475E-2</c:v>
                </c:pt>
                <c:pt idx="2288" formatCode="0.0%">
                  <c:v>6.4413299825628212E-2</c:v>
                </c:pt>
                <c:pt idx="2289" formatCode="0.0%">
                  <c:v>6.4413299825628212E-2</c:v>
                </c:pt>
                <c:pt idx="2290" formatCode="0.0%">
                  <c:v>6.3647516173691118E-2</c:v>
                </c:pt>
                <c:pt idx="2291" formatCode="0.0%">
                  <c:v>6.3647516173691118E-2</c:v>
                </c:pt>
                <c:pt idx="2292" formatCode="0.0%">
                  <c:v>6.3647516173691118E-2</c:v>
                </c:pt>
                <c:pt idx="2293" formatCode="0.0%">
                  <c:v>6.9772486475425444E-2</c:v>
                </c:pt>
                <c:pt idx="2294" formatCode="0.0%">
                  <c:v>6.9772486475425444E-2</c:v>
                </c:pt>
                <c:pt idx="2295" formatCode="0.0%">
                  <c:v>7.0316569695200087E-2</c:v>
                </c:pt>
                <c:pt idx="2296" formatCode="0.0%">
                  <c:v>7.0316569695200087E-2</c:v>
                </c:pt>
                <c:pt idx="2297" formatCode="0.0%">
                  <c:v>5.7677084384648289E-2</c:v>
                </c:pt>
                <c:pt idx="2298" formatCode="0.0%">
                  <c:v>5.7677084384648289E-2</c:v>
                </c:pt>
                <c:pt idx="2299" formatCode="0.0%">
                  <c:v>6.0750237379851815E-2</c:v>
                </c:pt>
                <c:pt idx="2300" formatCode="0.0%">
                  <c:v>6.0750237379851815E-2</c:v>
                </c:pt>
                <c:pt idx="2301" formatCode="0.0%">
                  <c:v>6.0750237379851815E-2</c:v>
                </c:pt>
                <c:pt idx="2302" formatCode="0.0%">
                  <c:v>6.0750237379851815E-2</c:v>
                </c:pt>
                <c:pt idx="2303" formatCode="0.0%">
                  <c:v>6.0750237379851815E-2</c:v>
                </c:pt>
                <c:pt idx="2304" formatCode="0.0%">
                  <c:v>5.7430021541797695E-2</c:v>
                </c:pt>
                <c:pt idx="2305" formatCode="0.0%">
                  <c:v>5.7430021541797695E-2</c:v>
                </c:pt>
                <c:pt idx="2306" formatCode="0.0%">
                  <c:v>5.1261772043198359E-2</c:v>
                </c:pt>
                <c:pt idx="2307" formatCode="0.0%">
                  <c:v>5.1261772043198359E-2</c:v>
                </c:pt>
                <c:pt idx="2308" formatCode="0.0%">
                  <c:v>5.1261772043198359E-2</c:v>
                </c:pt>
                <c:pt idx="2309" formatCode="0.0%">
                  <c:v>5.1261772043198359E-2</c:v>
                </c:pt>
                <c:pt idx="2310" formatCode="0.0%">
                  <c:v>5.1261772043198359E-2</c:v>
                </c:pt>
                <c:pt idx="2311" formatCode="0.0%">
                  <c:v>5.1261772043198359E-2</c:v>
                </c:pt>
                <c:pt idx="2312" formatCode="0.0%">
                  <c:v>5.1261772043198359E-2</c:v>
                </c:pt>
                <c:pt idx="2313" formatCode="0.0%">
                  <c:v>4.2685940019637755E-2</c:v>
                </c:pt>
                <c:pt idx="2314" formatCode="0.0%">
                  <c:v>4.2685940019637755E-2</c:v>
                </c:pt>
                <c:pt idx="2315" formatCode="0.0%">
                  <c:v>4.2685940019637755E-2</c:v>
                </c:pt>
                <c:pt idx="2316" formatCode="0.0%">
                  <c:v>4.2685940019637755E-2</c:v>
                </c:pt>
                <c:pt idx="2317" formatCode="0.0%">
                  <c:v>4.2685940019637755E-2</c:v>
                </c:pt>
                <c:pt idx="2318" formatCode="0.0%">
                  <c:v>2.9458534650101058E-2</c:v>
                </c:pt>
                <c:pt idx="2319" formatCode="0.0%">
                  <c:v>3.2141152538394425E-2</c:v>
                </c:pt>
                <c:pt idx="2320" formatCode="0.0%">
                  <c:v>3.2141152538394425E-2</c:v>
                </c:pt>
                <c:pt idx="2321" formatCode="0.0%">
                  <c:v>3.2141152538394425E-2</c:v>
                </c:pt>
                <c:pt idx="2322" formatCode="0.0%">
                  <c:v>3.2141152538394425E-2</c:v>
                </c:pt>
                <c:pt idx="2323" formatCode="0.0%">
                  <c:v>3.2141152538394425E-2</c:v>
                </c:pt>
                <c:pt idx="2324" formatCode="0.0%">
                  <c:v>3.2141152538394425E-2</c:v>
                </c:pt>
                <c:pt idx="2325" formatCode="0.0%">
                  <c:v>3.2141152538394425E-2</c:v>
                </c:pt>
                <c:pt idx="2326" formatCode="0.0%">
                  <c:v>2.0829934907906897E-2</c:v>
                </c:pt>
                <c:pt idx="2327" formatCode="0.0%">
                  <c:v>2.0684967686606395E-2</c:v>
                </c:pt>
                <c:pt idx="2328" formatCode="0.0%">
                  <c:v>7.8008602331502228E-3</c:v>
                </c:pt>
                <c:pt idx="2329" formatCode="0.0%">
                  <c:v>7.8008602331502228E-3</c:v>
                </c:pt>
                <c:pt idx="2330" formatCode="0.0%">
                  <c:v>7.8008602331502228E-3</c:v>
                </c:pt>
                <c:pt idx="2331" formatCode="0.0%">
                  <c:v>1.5100167906437994E-2</c:v>
                </c:pt>
                <c:pt idx="2332" formatCode="0.0%">
                  <c:v>1.0958862994009838E-2</c:v>
                </c:pt>
                <c:pt idx="2333" formatCode="0.0%">
                  <c:v>1.0958862994009838E-2</c:v>
                </c:pt>
                <c:pt idx="2334" formatCode="0.0%">
                  <c:v>1.0958862994009838E-2</c:v>
                </c:pt>
                <c:pt idx="2335" formatCode="0.0%">
                  <c:v>1.0958862994009838E-2</c:v>
                </c:pt>
                <c:pt idx="2336" formatCode="0.0%">
                  <c:v>1.2344218526616064E-2</c:v>
                </c:pt>
                <c:pt idx="2337" formatCode="0.0%">
                  <c:v>1.2344218526616064E-2</c:v>
                </c:pt>
                <c:pt idx="2338" formatCode="0.0%">
                  <c:v>-1.1224532686400938E-2</c:v>
                </c:pt>
                <c:pt idx="2339" formatCode="0.0%">
                  <c:v>-1.1105605999747976E-2</c:v>
                </c:pt>
                <c:pt idx="2340" formatCode="0.0%">
                  <c:v>-1.1105605999747976E-2</c:v>
                </c:pt>
                <c:pt idx="2341" formatCode="0.0%">
                  <c:v>2.3522484063822485E-3</c:v>
                </c:pt>
                <c:pt idx="2342" formatCode="0.0%">
                  <c:v>2.3522484063822485E-3</c:v>
                </c:pt>
                <c:pt idx="2343" formatCode="0.0%">
                  <c:v>2.3522484063822485E-3</c:v>
                </c:pt>
                <c:pt idx="2344" formatCode="0.0%">
                  <c:v>-7.679531763571789E-4</c:v>
                </c:pt>
                <c:pt idx="2345" formatCode="0.0%">
                  <c:v>-7.679531763571789E-4</c:v>
                </c:pt>
                <c:pt idx="2346" formatCode="0.0%">
                  <c:v>5.1601415722833405E-7</c:v>
                </c:pt>
                <c:pt idx="2347" formatCode="0.0%">
                  <c:v>3.0484778369042568E-3</c:v>
                </c:pt>
                <c:pt idx="2348" formatCode="0.0%">
                  <c:v>3.0484778369042568E-3</c:v>
                </c:pt>
                <c:pt idx="2349" formatCode="0.0%">
                  <c:v>2.1179523719939875E-3</c:v>
                </c:pt>
                <c:pt idx="2350" formatCode="0.0%">
                  <c:v>2.1179523719939875E-3</c:v>
                </c:pt>
                <c:pt idx="2351" formatCode="0.0%">
                  <c:v>2.1179523719939875E-3</c:v>
                </c:pt>
                <c:pt idx="2352" formatCode="0.0%">
                  <c:v>2.1179523719939875E-3</c:v>
                </c:pt>
                <c:pt idx="2353" formatCode="0.0%">
                  <c:v>2.1179523719939875E-3</c:v>
                </c:pt>
                <c:pt idx="2354" formatCode="0.0%">
                  <c:v>2.1179523719939875E-3</c:v>
                </c:pt>
                <c:pt idx="2355" formatCode="0.0%">
                  <c:v>-3.0503615903233884E-3</c:v>
                </c:pt>
                <c:pt idx="2356" formatCode="0.0%">
                  <c:v>-3.0503615903233884E-3</c:v>
                </c:pt>
                <c:pt idx="2357" formatCode="0.0%">
                  <c:v>-4.0590132645431558E-3</c:v>
                </c:pt>
                <c:pt idx="2358" formatCode="0.0%">
                  <c:v>-4.0590132645431558E-3</c:v>
                </c:pt>
                <c:pt idx="2359" formatCode="0.0%">
                  <c:v>-1.906659896111353E-2</c:v>
                </c:pt>
                <c:pt idx="2360" formatCode="0.0%">
                  <c:v>-2.2831327615150325E-2</c:v>
                </c:pt>
                <c:pt idx="2361" formatCode="0.0%">
                  <c:v>-2.2831327615150325E-2</c:v>
                </c:pt>
                <c:pt idx="2362" formatCode="0.0%">
                  <c:v>-2.2412913548742776E-2</c:v>
                </c:pt>
                <c:pt idx="2363" formatCode="0.0%">
                  <c:v>-1.5156376160228951E-2</c:v>
                </c:pt>
                <c:pt idx="2364" formatCode="0.0%">
                  <c:v>-1.5156376160228951E-2</c:v>
                </c:pt>
                <c:pt idx="2365" formatCode="0.0%">
                  <c:v>-1.5156376160228951E-2</c:v>
                </c:pt>
                <c:pt idx="2366" formatCode="0.0%">
                  <c:v>-1.5156376160228951E-2</c:v>
                </c:pt>
                <c:pt idx="2367" formatCode="0.0%">
                  <c:v>1.05721082566523E-3</c:v>
                </c:pt>
                <c:pt idx="2368" formatCode="0.0%">
                  <c:v>1.05721082566523E-3</c:v>
                </c:pt>
                <c:pt idx="2369" formatCode="0.0%">
                  <c:v>9.5462263712692407E-3</c:v>
                </c:pt>
                <c:pt idx="2370" formatCode="0.0%">
                  <c:v>4.2427246458633452E-3</c:v>
                </c:pt>
                <c:pt idx="2371" formatCode="0.0%">
                  <c:v>-1.9772497249024065E-2</c:v>
                </c:pt>
                <c:pt idx="2372" formatCode="0.0%">
                  <c:v>-2.434258404186139E-2</c:v>
                </c:pt>
                <c:pt idx="2373" formatCode="0.0%">
                  <c:v>-2.8152981743066255E-2</c:v>
                </c:pt>
                <c:pt idx="2374" formatCode="0.0%">
                  <c:v>-3.1126546891175402E-2</c:v>
                </c:pt>
                <c:pt idx="2375" formatCode="0.0%">
                  <c:v>-3.1126546891175402E-2</c:v>
                </c:pt>
                <c:pt idx="2376" formatCode="0.0%">
                  <c:v>-5.1992694243768046E-2</c:v>
                </c:pt>
                <c:pt idx="2377" formatCode="0.0%">
                  <c:v>-5.1992694243768046E-2</c:v>
                </c:pt>
                <c:pt idx="2378" formatCode="0.0%">
                  <c:v>-5.1992694243768046E-2</c:v>
                </c:pt>
                <c:pt idx="2379" formatCode="0.0%">
                  <c:v>-5.1992694243768046E-2</c:v>
                </c:pt>
                <c:pt idx="2380" formatCode="0.0%">
                  <c:v>-5.1992694243768046E-2</c:v>
                </c:pt>
                <c:pt idx="2381" formatCode="0.0%">
                  <c:v>-5.1992694243768046E-2</c:v>
                </c:pt>
                <c:pt idx="2382" formatCode="0.0%">
                  <c:v>-6.8645427579023255E-2</c:v>
                </c:pt>
                <c:pt idx="2383" formatCode="0.0%">
                  <c:v>-6.6383227332770842E-2</c:v>
                </c:pt>
                <c:pt idx="2384" formatCode="0.0%">
                  <c:v>-5.4044770444245972E-2</c:v>
                </c:pt>
                <c:pt idx="2385" formatCode="0.0%">
                  <c:v>-5.4044770444245972E-2</c:v>
                </c:pt>
                <c:pt idx="2386" formatCode="0.0%">
                  <c:v>-5.4044770444245972E-2</c:v>
                </c:pt>
                <c:pt idx="2387" formatCode="0.0%">
                  <c:v>-5.4779733340473827E-2</c:v>
                </c:pt>
                <c:pt idx="2388" formatCode="0.0%">
                  <c:v>-5.4779733340473827E-2</c:v>
                </c:pt>
                <c:pt idx="2389" formatCode="0.0%">
                  <c:v>-4.4425593218953841E-2</c:v>
                </c:pt>
                <c:pt idx="2390" formatCode="0.0%">
                  <c:v>-4.4425593218953841E-2</c:v>
                </c:pt>
                <c:pt idx="2391" formatCode="0.0%">
                  <c:v>-4.8687250519685026E-2</c:v>
                </c:pt>
                <c:pt idx="2392" formatCode="0.0%">
                  <c:v>-4.8687250519685026E-2</c:v>
                </c:pt>
                <c:pt idx="2393" formatCode="0.0%">
                  <c:v>-6.3957018053098502E-2</c:v>
                </c:pt>
                <c:pt idx="2394" formatCode="0.0%">
                  <c:v>-6.3957018053098502E-2</c:v>
                </c:pt>
                <c:pt idx="2395" formatCode="0.0%">
                  <c:v>-6.3957018053098502E-2</c:v>
                </c:pt>
                <c:pt idx="2396" formatCode="0.0%">
                  <c:v>-6.3957018053098502E-2</c:v>
                </c:pt>
                <c:pt idx="2397" formatCode="0.0%">
                  <c:v>-6.3957018053098502E-2</c:v>
                </c:pt>
                <c:pt idx="2398" formatCode="0.0%">
                  <c:v>-6.3957018053098502E-2</c:v>
                </c:pt>
                <c:pt idx="2399" formatCode="0.0%">
                  <c:v>-5.0965057632566667E-2</c:v>
                </c:pt>
                <c:pt idx="2400" formatCode="0.0%">
                  <c:v>-6.6684392262216743E-2</c:v>
                </c:pt>
                <c:pt idx="2401" formatCode="0.0%">
                  <c:v>-6.6684392262216743E-2</c:v>
                </c:pt>
                <c:pt idx="2402" formatCode="0.0%">
                  <c:v>-6.6684392262216743E-2</c:v>
                </c:pt>
                <c:pt idx="2403" formatCode="0.0%">
                  <c:v>-7.6975794214693097E-2</c:v>
                </c:pt>
                <c:pt idx="2404" formatCode="0.0%">
                  <c:v>-7.6975794214693097E-2</c:v>
                </c:pt>
                <c:pt idx="2405" formatCode="0.0%">
                  <c:v>-7.6975794214693097E-2</c:v>
                </c:pt>
                <c:pt idx="2406" formatCode="0.0%">
                  <c:v>-7.6975794214693097E-2</c:v>
                </c:pt>
                <c:pt idx="2407" formatCode="0.0%">
                  <c:v>-7.5996724892888293E-2</c:v>
                </c:pt>
                <c:pt idx="2408" formatCode="0.0%">
                  <c:v>-7.5996724892888293E-2</c:v>
                </c:pt>
                <c:pt idx="2409" formatCode="0.0%">
                  <c:v>-8.0071458670563811E-2</c:v>
                </c:pt>
                <c:pt idx="2410" formatCode="0.0%">
                  <c:v>-8.0071458670563811E-2</c:v>
                </c:pt>
                <c:pt idx="2411" formatCode="0.0%">
                  <c:v>-7.97572238323946E-2</c:v>
                </c:pt>
                <c:pt idx="2412" formatCode="0.0%">
                  <c:v>-7.97572238323946E-2</c:v>
                </c:pt>
                <c:pt idx="2413" formatCode="0.0%">
                  <c:v>-7.97572238323946E-2</c:v>
                </c:pt>
                <c:pt idx="2414" formatCode="0.0%">
                  <c:v>-7.97572238323946E-2</c:v>
                </c:pt>
                <c:pt idx="2415" formatCode="0.0%">
                  <c:v>-0.1191708897396751</c:v>
                </c:pt>
                <c:pt idx="2416" formatCode="0.0%">
                  <c:v>-0.11840510608773799</c:v>
                </c:pt>
                <c:pt idx="2417" formatCode="0.0%">
                  <c:v>-0.11840510608773799</c:v>
                </c:pt>
                <c:pt idx="2418" formatCode="0.0%">
                  <c:v>-9.4107369925595E-2</c:v>
                </c:pt>
                <c:pt idx="2419" formatCode="0.0%">
                  <c:v>-0.10023234022732934</c:v>
                </c:pt>
                <c:pt idx="2420" formatCode="0.0%">
                  <c:v>-0.10023234022732934</c:v>
                </c:pt>
                <c:pt idx="2421" formatCode="0.0%">
                  <c:v>-0.10023234022732934</c:v>
                </c:pt>
                <c:pt idx="2422" formatCode="0.0%">
                  <c:v>-0.10023234022732934</c:v>
                </c:pt>
                <c:pt idx="2423" formatCode="0.0%">
                  <c:v>-8.6058407317913158E-2</c:v>
                </c:pt>
                <c:pt idx="2424" formatCode="0.0%">
                  <c:v>-0.10138798556231517</c:v>
                </c:pt>
                <c:pt idx="2425" formatCode="0.0%">
                  <c:v>-0.10138798556231517</c:v>
                </c:pt>
                <c:pt idx="2426" formatCode="0.0%">
                  <c:v>-0.10138798556231517</c:v>
                </c:pt>
                <c:pt idx="2427" formatCode="0.0%">
                  <c:v>-0.10138798556231517</c:v>
                </c:pt>
                <c:pt idx="2428" formatCode="0.0%">
                  <c:v>-0.10138798556231517</c:v>
                </c:pt>
                <c:pt idx="2429" formatCode="0.0%">
                  <c:v>-0.10547763141530207</c:v>
                </c:pt>
                <c:pt idx="2430" formatCode="0.0%">
                  <c:v>-0.10215741557724796</c:v>
                </c:pt>
                <c:pt idx="2431" formatCode="0.0%">
                  <c:v>-0.10215741557724796</c:v>
                </c:pt>
                <c:pt idx="2432" formatCode="0.0%">
                  <c:v>-9.7284826865649945E-2</c:v>
                </c:pt>
                <c:pt idx="2433" formatCode="0.0%">
                  <c:v>-0.11344903146820248</c:v>
                </c:pt>
                <c:pt idx="2434" formatCode="0.0%">
                  <c:v>-0.11344903146820248</c:v>
                </c:pt>
                <c:pt idx="2435" formatCode="0.0%">
                  <c:v>-0.11344903146820248</c:v>
                </c:pt>
                <c:pt idx="2436" formatCode="0.0%">
                  <c:v>-0.11344903146820248</c:v>
                </c:pt>
                <c:pt idx="2437" formatCode="0.0%">
                  <c:v>-0.11681200574041771</c:v>
                </c:pt>
                <c:pt idx="2438" formatCode="0.0%">
                  <c:v>-0.11681200574041771</c:v>
                </c:pt>
                <c:pt idx="2439" formatCode="0.0%">
                  <c:v>-0.11681200574041771</c:v>
                </c:pt>
                <c:pt idx="2440" formatCode="0.0%">
                  <c:v>-0.11681200574041771</c:v>
                </c:pt>
                <c:pt idx="2441" formatCode="0.0%">
                  <c:v>-0.11681200574041771</c:v>
                </c:pt>
                <c:pt idx="2442" formatCode="0.0%">
                  <c:v>-0.11681200574041771</c:v>
                </c:pt>
                <c:pt idx="2443" formatCode="0.0%">
                  <c:v>-0.10249673716019712</c:v>
                </c:pt>
                <c:pt idx="2444" formatCode="0.0%">
                  <c:v>-0.1004348517606528</c:v>
                </c:pt>
                <c:pt idx="2445" formatCode="0.0%">
                  <c:v>-0.10670570346289136</c:v>
                </c:pt>
                <c:pt idx="2446" formatCode="0.0%">
                  <c:v>-0.10670570346289136</c:v>
                </c:pt>
                <c:pt idx="2447" formatCode="0.0%">
                  <c:v>-0.10670570346289136</c:v>
                </c:pt>
                <c:pt idx="2448" formatCode="0.0%">
                  <c:v>-0.10670570346289136</c:v>
                </c:pt>
                <c:pt idx="2449" formatCode="0.0%">
                  <c:v>-0.10670570346289136</c:v>
                </c:pt>
                <c:pt idx="2450" formatCode="0.0%">
                  <c:v>-0.10670570346289136</c:v>
                </c:pt>
                <c:pt idx="2451" formatCode="0.0%">
                  <c:v>-0.11142200189228915</c:v>
                </c:pt>
                <c:pt idx="2452" formatCode="0.0%">
                  <c:v>-0.10011078426180164</c:v>
                </c:pt>
                <c:pt idx="2453" formatCode="0.0%">
                  <c:v>-0.10011078426180164</c:v>
                </c:pt>
                <c:pt idx="2454" formatCode="0.0%">
                  <c:v>-9.9840262745503866E-2</c:v>
                </c:pt>
                <c:pt idx="2455" formatCode="0.0%">
                  <c:v>-9.9840262745503866E-2</c:v>
                </c:pt>
                <c:pt idx="2456" formatCode="0.0%">
                  <c:v>-9.9840262745503866E-2</c:v>
                </c:pt>
                <c:pt idx="2457" formatCode="0.0%">
                  <c:v>-8.321272552300088E-2</c:v>
                </c:pt>
                <c:pt idx="2458" formatCode="0.0%">
                  <c:v>-7.9071420610572735E-2</c:v>
                </c:pt>
                <c:pt idx="2459" formatCode="0.0%">
                  <c:v>-7.9071420610572735E-2</c:v>
                </c:pt>
                <c:pt idx="2460" formatCode="0.0%">
                  <c:v>-8.1625520205972441E-2</c:v>
                </c:pt>
                <c:pt idx="2461" formatCode="0.0%">
                  <c:v>-8.1625520205972441E-2</c:v>
                </c:pt>
                <c:pt idx="2462" formatCode="0.0%">
                  <c:v>-8.1625520205972441E-2</c:v>
                </c:pt>
                <c:pt idx="2463" formatCode="0.0%">
                  <c:v>-8.1625520205972441E-2</c:v>
                </c:pt>
                <c:pt idx="2464" formatCode="0.0%">
                  <c:v>-6.9788150438321706E-2</c:v>
                </c:pt>
                <c:pt idx="2465" formatCode="0.0%">
                  <c:v>-6.7060078386802127E-2</c:v>
                </c:pt>
                <c:pt idx="2466" formatCode="0.0%">
                  <c:v>-7.0605454940866758E-2</c:v>
                </c:pt>
                <c:pt idx="2467" formatCode="0.0%">
                  <c:v>-8.4063309346996989E-2</c:v>
                </c:pt>
                <c:pt idx="2468" formatCode="0.0%">
                  <c:v>-8.4410939982303895E-2</c:v>
                </c:pt>
                <c:pt idx="2469" formatCode="0.0%">
                  <c:v>-8.4410939982303895E-2</c:v>
                </c:pt>
                <c:pt idx="2470" formatCode="0.0%">
                  <c:v>-8.4410939982303895E-2</c:v>
                </c:pt>
                <c:pt idx="2471" formatCode="0.0%">
                  <c:v>-8.4410939982303895E-2</c:v>
                </c:pt>
                <c:pt idx="2472" formatCode="0.0%">
                  <c:v>-8.5179409172818327E-2</c:v>
                </c:pt>
                <c:pt idx="2473" formatCode="0.0%">
                  <c:v>-8.8227370995565352E-2</c:v>
                </c:pt>
                <c:pt idx="2474" formatCode="0.0%">
                  <c:v>-8.8227370995565352E-2</c:v>
                </c:pt>
                <c:pt idx="2475" formatCode="0.0%">
                  <c:v>-8.7296845530655059E-2</c:v>
                </c:pt>
                <c:pt idx="2476" formatCode="0.0%">
                  <c:v>-7.1134460871752639E-2</c:v>
                </c:pt>
                <c:pt idx="2477" formatCode="0.0%">
                  <c:v>-7.1134460871752639E-2</c:v>
                </c:pt>
                <c:pt idx="2478" formatCode="0.0%">
                  <c:v>-6.7324232354137994E-2</c:v>
                </c:pt>
                <c:pt idx="2479" formatCode="0.0%">
                  <c:v>-6.7324232354137994E-2</c:v>
                </c:pt>
                <c:pt idx="2480" formatCode="0.0%">
                  <c:v>-6.7324232354137994E-2</c:v>
                </c:pt>
                <c:pt idx="2481" formatCode="0.0%">
                  <c:v>-6.1005832135351566E-2</c:v>
                </c:pt>
                <c:pt idx="2482" formatCode="0.0%">
                  <c:v>-6.1005832135351566E-2</c:v>
                </c:pt>
                <c:pt idx="2483" formatCode="0.0%">
                  <c:v>-5.9997180461131804E-2</c:v>
                </c:pt>
                <c:pt idx="2484" formatCode="0.0%">
                  <c:v>-5.9997180461131804E-2</c:v>
                </c:pt>
                <c:pt idx="2485" formatCode="0.0%">
                  <c:v>-6.2369756304699181E-2</c:v>
                </c:pt>
                <c:pt idx="2486" formatCode="0.0%">
                  <c:v>-6.2369756304699181E-2</c:v>
                </c:pt>
                <c:pt idx="2487" formatCode="0.0%">
                  <c:v>-6.2369756304699181E-2</c:v>
                </c:pt>
                <c:pt idx="2488" formatCode="0.0%">
                  <c:v>-6.2788170371106733E-2</c:v>
                </c:pt>
                <c:pt idx="2489" formatCode="0.0%">
                  <c:v>-6.2788170371106733E-2</c:v>
                </c:pt>
                <c:pt idx="2490" formatCode="0.0%">
                  <c:v>-6.2788170371106733E-2</c:v>
                </c:pt>
                <c:pt idx="2491" formatCode="0.0%">
                  <c:v>-6.2788170371106733E-2</c:v>
                </c:pt>
                <c:pt idx="2492" formatCode="0.0%">
                  <c:v>-6.2788170371106733E-2</c:v>
                </c:pt>
                <c:pt idx="2493" formatCode="0.0%">
                  <c:v>-5.8032583674823168E-2</c:v>
                </c:pt>
                <c:pt idx="2494" formatCode="0.0%">
                  <c:v>-5.8032583674823168E-2</c:v>
                </c:pt>
                <c:pt idx="2495" formatCode="0.0%">
                  <c:v>-4.3517630728522584E-2</c:v>
                </c:pt>
                <c:pt idx="2496" formatCode="0.0%">
                  <c:v>-3.8214129003116666E-2</c:v>
                </c:pt>
                <c:pt idx="2497" formatCode="0.0%">
                  <c:v>-3.8214129003116666E-2</c:v>
                </c:pt>
                <c:pt idx="2498" formatCode="0.0%">
                  <c:v>-3.8214129003116666E-2</c:v>
                </c:pt>
                <c:pt idx="2499" formatCode="0.0%">
                  <c:v>-3.8214129003116666E-2</c:v>
                </c:pt>
                <c:pt idx="2500" formatCode="0.0%">
                  <c:v>-3.5240563855007519E-2</c:v>
                </c:pt>
                <c:pt idx="2501" formatCode="0.0%">
                  <c:v>-3.5240563855007519E-2</c:v>
                </c:pt>
                <c:pt idx="2502" formatCode="0.0%">
                  <c:v>-1.6552981172791609E-2</c:v>
                </c:pt>
                <c:pt idx="2503" formatCode="0.0%">
                  <c:v>-1.6552981172791609E-2</c:v>
                </c:pt>
                <c:pt idx="2504" formatCode="0.0%">
                  <c:v>-1.6552981172791609E-2</c:v>
                </c:pt>
                <c:pt idx="2505" formatCode="0.0%">
                  <c:v>-1.6552981172791609E-2</c:v>
                </c:pt>
                <c:pt idx="2506" formatCode="0.0%">
                  <c:v>-1.6552981172791609E-2</c:v>
                </c:pt>
                <c:pt idx="2507" formatCode="0.0%">
                  <c:v>-1.6552981172791609E-2</c:v>
                </c:pt>
                <c:pt idx="2508" formatCode="0.0%">
                  <c:v>9.9752162463607932E-5</c:v>
                </c:pt>
                <c:pt idx="2509" formatCode="0.0%">
                  <c:v>-2.1624480837888053E-3</c:v>
                </c:pt>
                <c:pt idx="2510" formatCode="0.0%">
                  <c:v>-1.4500904972313674E-2</c:v>
                </c:pt>
                <c:pt idx="2511" formatCode="0.0%">
                  <c:v>-1.4500904972313674E-2</c:v>
                </c:pt>
                <c:pt idx="2512" formatCode="0.0%">
                  <c:v>-1.4500904972313674E-2</c:v>
                </c:pt>
                <c:pt idx="2513" formatCode="0.0%">
                  <c:v>-1.3765942076085827E-2</c:v>
                </c:pt>
                <c:pt idx="2514" formatCode="0.0%">
                  <c:v>2.9299971498489268E-3</c:v>
                </c:pt>
                <c:pt idx="2515" formatCode="0.0%">
                  <c:v>1.8237451786021121E-3</c:v>
                </c:pt>
                <c:pt idx="2516" formatCode="0.0%">
                  <c:v>1.8237451786021121E-3</c:v>
                </c:pt>
                <c:pt idx="2517" formatCode="0.0%">
                  <c:v>-5.6084523999276586E-3</c:v>
                </c:pt>
                <c:pt idx="2518" formatCode="0.0%">
                  <c:v>-5.6084523999276586E-3</c:v>
                </c:pt>
                <c:pt idx="2519" formatCode="0.0%">
                  <c:v>-5.6084523999276586E-3</c:v>
                </c:pt>
                <c:pt idx="2520" formatCode="0.0%">
                  <c:v>-5.6084523999276586E-3</c:v>
                </c:pt>
                <c:pt idx="2521" formatCode="0.0%">
                  <c:v>-5.6084523999276586E-3</c:v>
                </c:pt>
                <c:pt idx="2522" formatCode="0.0%">
                  <c:v>-5.6084523999276586E-3</c:v>
                </c:pt>
                <c:pt idx="2523" formatCode="0.0%">
                  <c:v>-5.6084523999276586E-3</c:v>
                </c:pt>
                <c:pt idx="2524" formatCode="0.0%">
                  <c:v>1.915176224493656E-2</c:v>
                </c:pt>
                <c:pt idx="2525" formatCode="0.0%">
                  <c:v>1.915176224493656E-2</c:v>
                </c:pt>
                <c:pt idx="2526" formatCode="0.0%">
                  <c:v>2.1908625884757164E-2</c:v>
                </c:pt>
                <c:pt idx="2527" formatCode="0.0%">
                  <c:v>2.1908625884757164E-2</c:v>
                </c:pt>
                <c:pt idx="2528" formatCode="0.0%">
                  <c:v>2.3435399320990882E-2</c:v>
                </c:pt>
                <c:pt idx="2529" formatCode="0.0%">
                  <c:v>2.3435399320990882E-2</c:v>
                </c:pt>
                <c:pt idx="2530" formatCode="0.0%">
                  <c:v>9.2815204347911004E-3</c:v>
                </c:pt>
                <c:pt idx="2531" formatCode="0.0%">
                  <c:v>9.2815204347911004E-3</c:v>
                </c:pt>
                <c:pt idx="2532" formatCode="0.0%">
                  <c:v>9.0925569803231212E-3</c:v>
                </c:pt>
                <c:pt idx="2533" formatCode="0.0%">
                  <c:v>8.1424929229737941E-3</c:v>
                </c:pt>
                <c:pt idx="2534" formatCode="0.0%">
                  <c:v>2.7660501976705748E-2</c:v>
                </c:pt>
                <c:pt idx="2535" formatCode="0.0%">
                  <c:v>2.7660501976705748E-2</c:v>
                </c:pt>
                <c:pt idx="2536" formatCode="0.0%">
                  <c:v>2.7660501976705748E-2</c:v>
                </c:pt>
                <c:pt idx="2537" formatCode="0.0%">
                  <c:v>2.2994783331476816E-2</c:v>
                </c:pt>
                <c:pt idx="2538" formatCode="0.0%">
                  <c:v>2.2994783331476816E-2</c:v>
                </c:pt>
                <c:pt idx="2539" formatCode="0.0%">
                  <c:v>2.2994783331476816E-2</c:v>
                </c:pt>
                <c:pt idx="2540" formatCode="0.0%">
                  <c:v>2.2994783331476816E-2</c:v>
                </c:pt>
                <c:pt idx="2541" formatCode="0.0%">
                  <c:v>6.2408449238757303E-2</c:v>
                </c:pt>
                <c:pt idx="2542" formatCode="0.0%">
                  <c:v>7.3756775490182364E-2</c:v>
                </c:pt>
                <c:pt idx="2543" formatCode="0.0%">
                  <c:v>7.3756775490182364E-2</c:v>
                </c:pt>
                <c:pt idx="2544" formatCode="0.0%">
                  <c:v>4.1338097873764627E-2</c:v>
                </c:pt>
                <c:pt idx="2545" formatCode="0.0%">
                  <c:v>4.1338097873764627E-2</c:v>
                </c:pt>
                <c:pt idx="2546" formatCode="0.0%">
                  <c:v>4.1338097873764627E-2</c:v>
                </c:pt>
                <c:pt idx="2547" formatCode="0.0%">
                  <c:v>4.483680159145198E-2</c:v>
                </c:pt>
                <c:pt idx="2548" formatCode="0.0%">
                  <c:v>4.8142711092806406E-2</c:v>
                </c:pt>
                <c:pt idx="2549" formatCode="0.0%">
                  <c:v>4.8142711092806406E-2</c:v>
                </c:pt>
                <c:pt idx="2550" formatCode="0.0%">
                  <c:v>6.3472289337208401E-2</c:v>
                </c:pt>
                <c:pt idx="2551" formatCode="0.0%">
                  <c:v>6.8524682655923472E-2</c:v>
                </c:pt>
                <c:pt idx="2552" formatCode="0.0%">
                  <c:v>6.8680519499774925E-2</c:v>
                </c:pt>
                <c:pt idx="2553" formatCode="0.0%">
                  <c:v>6.8680519499774925E-2</c:v>
                </c:pt>
                <c:pt idx="2554" formatCode="0.0%">
                  <c:v>6.8680519499774925E-2</c:v>
                </c:pt>
                <c:pt idx="2555" formatCode="0.0%">
                  <c:v>7.2770165352761845E-2</c:v>
                </c:pt>
                <c:pt idx="2556" formatCode="0.0%">
                  <c:v>7.2770165352761845E-2</c:v>
                </c:pt>
                <c:pt idx="2557" formatCode="0.0%">
                  <c:v>7.2770165352761845E-2</c:v>
                </c:pt>
                <c:pt idx="2558" formatCode="0.0%">
                  <c:v>7.717575393253534E-2</c:v>
                </c:pt>
                <c:pt idx="2559" formatCode="0.0%">
                  <c:v>9.3339958535087919E-2</c:v>
                </c:pt>
                <c:pt idx="2560" formatCode="0.0%">
                  <c:v>9.3339958535087919E-2</c:v>
                </c:pt>
                <c:pt idx="2561" formatCode="0.0%">
                  <c:v>9.3339958535087919E-2</c:v>
                </c:pt>
                <c:pt idx="2562" formatCode="0.0%">
                  <c:v>9.3339958535087919E-2</c:v>
                </c:pt>
                <c:pt idx="2563" formatCode="0.0%">
                  <c:v>9.6702932807303132E-2</c:v>
                </c:pt>
                <c:pt idx="2564" formatCode="0.0%">
                  <c:v>9.6702932807303132E-2</c:v>
                </c:pt>
                <c:pt idx="2565" formatCode="0.0%">
                  <c:v>0.10105327660125041</c:v>
                </c:pt>
                <c:pt idx="2566" formatCode="0.0%">
                  <c:v>0.10105327660125041</c:v>
                </c:pt>
                <c:pt idx="2567" formatCode="0.0%">
                  <c:v>0.10105327660125041</c:v>
                </c:pt>
                <c:pt idx="2568" formatCode="0.0%">
                  <c:v>0.10105327660125041</c:v>
                </c:pt>
                <c:pt idx="2569" formatCode="0.0%">
                  <c:v>8.6738008021029822E-2</c:v>
                </c:pt>
                <c:pt idx="2570" formatCode="0.0%">
                  <c:v>8.6738008021029822E-2</c:v>
                </c:pt>
                <c:pt idx="2571" formatCode="0.0%">
                  <c:v>9.0326241834975063E-2</c:v>
                </c:pt>
                <c:pt idx="2572" formatCode="0.0%">
                  <c:v>9.3112848492467232E-2</c:v>
                </c:pt>
                <c:pt idx="2573" formatCode="0.0%">
                  <c:v>9.3112848492467232E-2</c:v>
                </c:pt>
                <c:pt idx="2574" formatCode="0.0%">
                  <c:v>9.3112848492467232E-2</c:v>
                </c:pt>
                <c:pt idx="2575" formatCode="0.0%">
                  <c:v>9.3112848492467232E-2</c:v>
                </c:pt>
                <c:pt idx="2576" formatCode="0.0%">
                  <c:v>9.3112848492467232E-2</c:v>
                </c:pt>
                <c:pt idx="2577" formatCode="0.0%">
                  <c:v>9.7829146921865021E-2</c:v>
                </c:pt>
                <c:pt idx="2578" formatCode="0.0%">
                  <c:v>0.10437012052247641</c:v>
                </c:pt>
                <c:pt idx="2579" formatCode="0.0%">
                  <c:v>0.10437012052247641</c:v>
                </c:pt>
                <c:pt idx="2580" formatCode="0.0%">
                  <c:v>0.10409959900617863</c:v>
                </c:pt>
                <c:pt idx="2581" formatCode="0.0%">
                  <c:v>0.10409959900617863</c:v>
                </c:pt>
                <c:pt idx="2582" formatCode="0.0%">
                  <c:v>0.10409959900617863</c:v>
                </c:pt>
                <c:pt idx="2583" formatCode="0.0%">
                  <c:v>8.74720617836756E-2</c:v>
                </c:pt>
                <c:pt idx="2584" formatCode="0.0%">
                  <c:v>8.74720617836756E-2</c:v>
                </c:pt>
                <c:pt idx="2585" formatCode="0.0%">
                  <c:v>8.74720617836756E-2</c:v>
                </c:pt>
                <c:pt idx="2586" formatCode="0.0%">
                  <c:v>9.0026161379075306E-2</c:v>
                </c:pt>
                <c:pt idx="2587" formatCode="0.0%">
                  <c:v>8.4963077570827078E-2</c:v>
                </c:pt>
                <c:pt idx="2588" formatCode="0.0%">
                  <c:v>8.4963077570827078E-2</c:v>
                </c:pt>
                <c:pt idx="2589" formatCode="0.0%">
                  <c:v>8.4963077570827078E-2</c:v>
                </c:pt>
                <c:pt idx="2590" formatCode="0.0%">
                  <c:v>8.4963077570827078E-2</c:v>
                </c:pt>
                <c:pt idx="2591" formatCode="0.0%">
                  <c:v>8.1996111646691669E-2</c:v>
                </c:pt>
                <c:pt idx="2592" formatCode="0.0%">
                  <c:v>8.5541488200756299E-2</c:v>
                </c:pt>
                <c:pt idx="2593" formatCode="0.0%">
                  <c:v>8.5541488200756299E-2</c:v>
                </c:pt>
                <c:pt idx="2594" formatCode="0.0%">
                  <c:v>9.8372785633881146E-2</c:v>
                </c:pt>
                <c:pt idx="2595" formatCode="0.0%">
                  <c:v>8.8811235252234791E-2</c:v>
                </c:pt>
                <c:pt idx="2596" formatCode="0.0%">
                  <c:v>8.8811235252234791E-2</c:v>
                </c:pt>
                <c:pt idx="2597" formatCode="0.0%">
                  <c:v>8.0333004925362564E-2</c:v>
                </c:pt>
                <c:pt idx="2598" formatCode="0.0%">
                  <c:v>9.0129693107282888E-2</c:v>
                </c:pt>
                <c:pt idx="2599" formatCode="0.0%">
                  <c:v>8.0718372425603355E-2</c:v>
                </c:pt>
                <c:pt idx="2600" formatCode="0.0%">
                  <c:v>8.0718372425603355E-2</c:v>
                </c:pt>
                <c:pt idx="2601" formatCode="0.0%">
                  <c:v>8.0718372425603355E-2</c:v>
                </c:pt>
                <c:pt idx="2602" formatCode="0.0%">
                  <c:v>6.4555987766700948E-2</c:v>
                </c:pt>
                <c:pt idx="2603" formatCode="0.0%">
                  <c:v>6.4555987766700948E-2</c:v>
                </c:pt>
                <c:pt idx="2604" formatCode="0.0%">
                  <c:v>6.0745759249086317E-2</c:v>
                </c:pt>
                <c:pt idx="2605" formatCode="0.0%">
                  <c:v>6.7720509497152373E-2</c:v>
                </c:pt>
                <c:pt idx="2606" formatCode="0.0%">
                  <c:v>6.7720509497152373E-2</c:v>
                </c:pt>
                <c:pt idx="2607" formatCode="0.0%">
                  <c:v>6.7720509497152373E-2</c:v>
                </c:pt>
                <c:pt idx="2608" formatCode="0.0%">
                  <c:v>6.6720061677652265E-2</c:v>
                </c:pt>
                <c:pt idx="2609" formatCode="0.0%">
                  <c:v>6.6720061677652265E-2</c:v>
                </c:pt>
                <c:pt idx="2610" formatCode="0.0%">
                  <c:v>6.6720061677652265E-2</c:v>
                </c:pt>
                <c:pt idx="2611" formatCode="0.0%">
                  <c:v>7.7715814615639395E-2</c:v>
                </c:pt>
                <c:pt idx="2612" formatCode="0.0%">
                  <c:v>7.7715814615639395E-2</c:v>
                </c:pt>
                <c:pt idx="2613" formatCode="0.0%">
                  <c:v>7.7715814615639395E-2</c:v>
                </c:pt>
                <c:pt idx="2614" formatCode="0.0%">
                  <c:v>7.7715814615639395E-2</c:v>
                </c:pt>
                <c:pt idx="2615" formatCode="0.0%">
                  <c:v>7.7715814615639395E-2</c:v>
                </c:pt>
                <c:pt idx="2616" formatCode="0.0%">
                  <c:v>7.7715814615639395E-2</c:v>
                </c:pt>
                <c:pt idx="2617" formatCode="0.0%">
                  <c:v>7.7715814615639395E-2</c:v>
                </c:pt>
                <c:pt idx="2618" formatCode="0.0%">
                  <c:v>7.7715814615639395E-2</c:v>
                </c:pt>
                <c:pt idx="2619" formatCode="0.0%">
                  <c:v>7.2960227919355816E-2</c:v>
                </c:pt>
                <c:pt idx="2620" formatCode="0.0%">
                  <c:v>7.2960227919355816E-2</c:v>
                </c:pt>
                <c:pt idx="2621" formatCode="0.0%">
                  <c:v>5.5187318967492183E-2</c:v>
                </c:pt>
                <c:pt idx="2622" formatCode="0.0%">
                  <c:v>6.0995489997126985E-2</c:v>
                </c:pt>
                <c:pt idx="2623" formatCode="0.0%">
                  <c:v>6.0995489997126985E-2</c:v>
                </c:pt>
                <c:pt idx="2624" formatCode="0.0%">
                  <c:v>5.934390303748302E-2</c:v>
                </c:pt>
                <c:pt idx="2625" formatCode="0.0%">
                  <c:v>5.934390303748302E-2</c:v>
                </c:pt>
                <c:pt idx="2626" formatCode="0.0%">
                  <c:v>5.934390303748302E-2</c:v>
                </c:pt>
                <c:pt idx="2627" formatCode="0.0%">
                  <c:v>5.934390303748302E-2</c:v>
                </c:pt>
                <c:pt idx="2628" formatCode="0.0%">
                  <c:v>6.1522467707859761E-2</c:v>
                </c:pt>
                <c:pt idx="2629" formatCode="0.0%">
                  <c:v>6.1522467707859761E-2</c:v>
                </c:pt>
                <c:pt idx="2630" formatCode="0.0%">
                  <c:v>6.1522467707859761E-2</c:v>
                </c:pt>
                <c:pt idx="2631" formatCode="0.0%">
                  <c:v>6.1522467707859761E-2</c:v>
                </c:pt>
                <c:pt idx="2632" formatCode="0.0%">
                  <c:v>5.4674943991176228E-2</c:v>
                </c:pt>
                <c:pt idx="2633" formatCode="0.0%">
                  <c:v>5.4674943991176228E-2</c:v>
                </c:pt>
                <c:pt idx="2634" formatCode="0.0%">
                  <c:v>5.3803403364524265E-2</c:v>
                </c:pt>
                <c:pt idx="2635" formatCode="0.0%">
                  <c:v>6.9056751951206183E-2</c:v>
                </c:pt>
                <c:pt idx="2636" formatCode="0.0%">
                  <c:v>7.2465362684104334E-2</c:v>
                </c:pt>
                <c:pt idx="2637" formatCode="0.0%">
                  <c:v>7.2465362684104334E-2</c:v>
                </c:pt>
                <c:pt idx="2638" formatCode="0.0%">
                  <c:v>7.2465362684104334E-2</c:v>
                </c:pt>
                <c:pt idx="2639" formatCode="0.0%">
                  <c:v>7.7724534875534559E-2</c:v>
                </c:pt>
                <c:pt idx="2640" formatCode="0.0%">
                  <c:v>6.1028595649599796E-2</c:v>
                </c:pt>
                <c:pt idx="2641" formatCode="0.0%">
                  <c:v>6.3410935801514495E-2</c:v>
                </c:pt>
                <c:pt idx="2642" formatCode="0.0%">
                  <c:v>6.1975699125910437E-2</c:v>
                </c:pt>
                <c:pt idx="2643" formatCode="0.0%">
                  <c:v>7.3669554005171431E-2</c:v>
                </c:pt>
                <c:pt idx="2644" formatCode="0.0%">
                  <c:v>7.3669554005171431E-2</c:v>
                </c:pt>
                <c:pt idx="2645" formatCode="0.0%">
                  <c:v>7.3669554005171431E-2</c:v>
                </c:pt>
                <c:pt idx="2646" formatCode="0.0%">
                  <c:v>7.0658101289576614E-2</c:v>
                </c:pt>
                <c:pt idx="2647" formatCode="0.0%">
                  <c:v>7.0658101289576614E-2</c:v>
                </c:pt>
                <c:pt idx="2648" formatCode="0.0%">
                  <c:v>7.0658101289576614E-2</c:v>
                </c:pt>
                <c:pt idx="2649" formatCode="0.0%">
                  <c:v>7.0658101289576614E-2</c:v>
                </c:pt>
                <c:pt idx="2650" formatCode="0.0%">
                  <c:v>4.5897886644712393E-2</c:v>
                </c:pt>
                <c:pt idx="2651" formatCode="0.0%">
                  <c:v>4.5897886644712393E-2</c:v>
                </c:pt>
                <c:pt idx="2652" formatCode="0.0%">
                  <c:v>4.5897886644712393E-2</c:v>
                </c:pt>
                <c:pt idx="2653" formatCode="0.0%">
                  <c:v>4.5897886644712393E-2</c:v>
                </c:pt>
                <c:pt idx="2654" formatCode="0.0%">
                  <c:v>4.4371113208478676E-2</c:v>
                </c:pt>
                <c:pt idx="2655" formatCode="0.0%">
                  <c:v>5.2974555509506693E-2</c:v>
                </c:pt>
                <c:pt idx="2656" formatCode="0.0%">
                  <c:v>6.7128434395706454E-2</c:v>
                </c:pt>
                <c:pt idx="2657" formatCode="0.0%">
                  <c:v>6.7128434395706454E-2</c:v>
                </c:pt>
                <c:pt idx="2658" formatCode="0.0%">
                  <c:v>6.7317397850174432E-2</c:v>
                </c:pt>
                <c:pt idx="2659" formatCode="0.0%">
                  <c:v>7.2051963396327343E-2</c:v>
                </c:pt>
                <c:pt idx="2660" formatCode="0.0%">
                  <c:v>5.2533954342595404E-2</c:v>
                </c:pt>
                <c:pt idx="2661" formatCode="0.0%">
                  <c:v>5.2533954342595404E-2</c:v>
                </c:pt>
                <c:pt idx="2662" formatCode="0.0%">
                  <c:v>4.705487756703209E-2</c:v>
                </c:pt>
                <c:pt idx="2663" formatCode="0.0%">
                  <c:v>5.1720596212261022E-2</c:v>
                </c:pt>
                <c:pt idx="2664" formatCode="0.0%">
                  <c:v>5.1720596212261022E-2</c:v>
                </c:pt>
                <c:pt idx="2665" formatCode="0.0%">
                  <c:v>5.0280280165768493E-2</c:v>
                </c:pt>
                <c:pt idx="2666" formatCode="0.0%">
                  <c:v>5.0280280165768493E-2</c:v>
                </c:pt>
                <c:pt idx="2667" formatCode="0.0%">
                  <c:v>5.0280280165768493E-2</c:v>
                </c:pt>
                <c:pt idx="2668" formatCode="0.0%">
                  <c:v>3.8931953914343433E-2</c:v>
                </c:pt>
                <c:pt idx="2669" formatCode="0.0%">
                  <c:v>3.8931953914343433E-2</c:v>
                </c:pt>
                <c:pt idx="2670" formatCode="0.0%">
                  <c:v>4.5474047329289752E-2</c:v>
                </c:pt>
                <c:pt idx="2671" formatCode="0.0%">
                  <c:v>4.5474047329289752E-2</c:v>
                </c:pt>
                <c:pt idx="2672" formatCode="0.0%">
                  <c:v>4.5474047329289752E-2</c:v>
                </c:pt>
                <c:pt idx="2673" formatCode="0.0%">
                  <c:v>4.1975343611602399E-2</c:v>
                </c:pt>
                <c:pt idx="2674" formatCode="0.0%">
                  <c:v>3.8669434110247973E-2</c:v>
                </c:pt>
                <c:pt idx="2675" formatCode="0.0%">
                  <c:v>3.8669434110247973E-2</c:v>
                </c:pt>
                <c:pt idx="2676" formatCode="0.0%">
                  <c:v>3.8669434110247973E-2</c:v>
                </c:pt>
                <c:pt idx="2677" formatCode="0.0%">
                  <c:v>3.3617040791532889E-2</c:v>
                </c:pt>
                <c:pt idx="2678" formatCode="0.0%">
                  <c:v>3.1238127869078005E-2</c:v>
                </c:pt>
                <c:pt idx="2679" formatCode="0.0%">
                  <c:v>3.1238127869078005E-2</c:v>
                </c:pt>
                <c:pt idx="2680" formatCode="0.0%">
                  <c:v>3.1238127869078005E-2</c:v>
                </c:pt>
                <c:pt idx="2681" formatCode="0.0%">
                  <c:v>3.1238127869078005E-2</c:v>
                </c:pt>
                <c:pt idx="2682" formatCode="0.0%">
                  <c:v>3.1238127869078005E-2</c:v>
                </c:pt>
                <c:pt idx="2683" formatCode="0.0%">
                  <c:v>3.1238127869078005E-2</c:v>
                </c:pt>
                <c:pt idx="2684" formatCode="0.0%">
                  <c:v>2.3060290004168867E-2</c:v>
                </c:pt>
                <c:pt idx="2685" formatCode="0.0%">
                  <c:v>2.3060290004168867E-2</c:v>
                </c:pt>
                <c:pt idx="2686" formatCode="0.0%">
                  <c:v>2.3060290004168867E-2</c:v>
                </c:pt>
                <c:pt idx="2687" formatCode="0.0%">
                  <c:v>2.3060290004168867E-2</c:v>
                </c:pt>
                <c:pt idx="2688" formatCode="0.0%">
                  <c:v>2.3060290004168867E-2</c:v>
                </c:pt>
                <c:pt idx="2689" formatCode="0.0%">
                  <c:v>2.3060290004168867E-2</c:v>
                </c:pt>
                <c:pt idx="2690" formatCode="0.0%">
                  <c:v>2.3060290004168867E-2</c:v>
                </c:pt>
                <c:pt idx="2691" formatCode="0.0%">
                  <c:v>1.8709946210221588E-2</c:v>
                </c:pt>
                <c:pt idx="2692" formatCode="0.0%">
                  <c:v>1.8709946210221588E-2</c:v>
                </c:pt>
                <c:pt idx="2693" formatCode="0.0%">
                  <c:v>1.8709946210221588E-2</c:v>
                </c:pt>
                <c:pt idx="2694" formatCode="0.0%">
                  <c:v>2.6677851450723031E-2</c:v>
                </c:pt>
                <c:pt idx="2695" formatCode="0.0%">
                  <c:v>2.3417187419029484E-2</c:v>
                </c:pt>
                <c:pt idx="2696" formatCode="0.0%">
                  <c:v>2.3417187419029484E-2</c:v>
                </c:pt>
                <c:pt idx="2697" formatCode="0.0%">
                  <c:v>2.7713882590827649E-2</c:v>
                </c:pt>
                <c:pt idx="2698" formatCode="0.0%">
                  <c:v>2.4927275933335481E-2</c:v>
                </c:pt>
                <c:pt idx="2699" formatCode="0.0%">
                  <c:v>2.4927275933335481E-2</c:v>
                </c:pt>
                <c:pt idx="2700" formatCode="0.0%">
                  <c:v>2.4927275933335481E-2</c:v>
                </c:pt>
                <c:pt idx="2701" formatCode="0.0%">
                  <c:v>1.2480773248070773E-2</c:v>
                </c:pt>
                <c:pt idx="2702" formatCode="0.0%">
                  <c:v>1.2480773248070773E-2</c:v>
                </c:pt>
                <c:pt idx="2703" formatCode="0.0%">
                  <c:v>1.2480773248070773E-2</c:v>
                </c:pt>
                <c:pt idx="2704" formatCode="0.0%">
                  <c:v>5.9397996474593838E-3</c:v>
                </c:pt>
                <c:pt idx="2705" formatCode="0.0%">
                  <c:v>5.9397996474593838E-3</c:v>
                </c:pt>
                <c:pt idx="2706" formatCode="0.0%">
                  <c:v>5.9397996474593838E-3</c:v>
                </c:pt>
                <c:pt idx="2707" formatCode="0.0%">
                  <c:v>5.9397996474593838E-3</c:v>
                </c:pt>
                <c:pt idx="2708" formatCode="0.0%">
                  <c:v>4.5640528967867515E-3</c:v>
                </c:pt>
                <c:pt idx="2709" formatCode="0.0%">
                  <c:v>4.5640528967867515E-3</c:v>
                </c:pt>
                <c:pt idx="2710" formatCode="0.0%">
                  <c:v>4.5640528967867515E-3</c:v>
                </c:pt>
                <c:pt idx="2711" formatCode="0.0%">
                  <c:v>4.5640528967867515E-3</c:v>
                </c:pt>
                <c:pt idx="2712" formatCode="0.0%">
                  <c:v>4.5640528967867515E-3</c:v>
                </c:pt>
                <c:pt idx="2713" formatCode="0.0%">
                  <c:v>9.6271367050349901E-3</c:v>
                </c:pt>
                <c:pt idx="2714" formatCode="0.0%">
                  <c:v>9.6271367050349901E-3</c:v>
                </c:pt>
                <c:pt idx="2715" formatCode="0.0%">
                  <c:v>9.6271367050349901E-3</c:v>
                </c:pt>
                <c:pt idx="2716" formatCode="0.0%">
                  <c:v>9.6271367050349901E-3</c:v>
                </c:pt>
                <c:pt idx="2717" formatCode="0.0%">
                  <c:v>9.8660305776508209E-3</c:v>
                </c:pt>
                <c:pt idx="2718" formatCode="0.0%">
                  <c:v>9.8660305776508209E-3</c:v>
                </c:pt>
                <c:pt idx="2719" formatCode="0.0%">
                  <c:v>9.8660305776508209E-3</c:v>
                </c:pt>
                <c:pt idx="2720" formatCode="0.0%">
                  <c:v>-2.6176362201671237E-3</c:v>
                </c:pt>
                <c:pt idx="2721" formatCode="0.0%">
                  <c:v>1.0715870324217539E-2</c:v>
                </c:pt>
                <c:pt idx="2722" formatCode="0.0%">
                  <c:v>2.1792914202398227E-2</c:v>
                </c:pt>
                <c:pt idx="2723" formatCode="0.0%">
                  <c:v>3.0271144529270447E-2</c:v>
                </c:pt>
                <c:pt idx="2724" formatCode="0.0%">
                  <c:v>2.0474456347350126E-2</c:v>
                </c:pt>
                <c:pt idx="2725" formatCode="0.0%">
                  <c:v>2.9770274245412572E-2</c:v>
                </c:pt>
                <c:pt idx="2726" formatCode="0.0%">
                  <c:v>2.9770274245412572E-2</c:v>
                </c:pt>
                <c:pt idx="2727" formatCode="0.0%">
                  <c:v>2.9770274245412572E-2</c:v>
                </c:pt>
                <c:pt idx="2728" formatCode="0.0%">
                  <c:v>3.4446562980977098E-2</c:v>
                </c:pt>
                <c:pt idx="2729" formatCode="0.0%">
                  <c:v>3.2059862662750481E-2</c:v>
                </c:pt>
                <c:pt idx="2730" formatCode="0.0%">
                  <c:v>3.2059862662750481E-2</c:v>
                </c:pt>
                <c:pt idx="2731" formatCode="0.0%">
                  <c:v>2.725054017765207E-2</c:v>
                </c:pt>
                <c:pt idx="2732" formatCode="0.0%">
                  <c:v>2.725054017765207E-2</c:v>
                </c:pt>
                <c:pt idx="2733" formatCode="0.0%">
                  <c:v>2.725054017765207E-2</c:v>
                </c:pt>
                <c:pt idx="2734" formatCode="0.0%">
                  <c:v>2.8250987997152185E-2</c:v>
                </c:pt>
                <c:pt idx="2735" formatCode="0.0%">
                  <c:v>2.8250987997152185E-2</c:v>
                </c:pt>
                <c:pt idx="2736" formatCode="0.0%">
                  <c:v>2.8250987997152185E-2</c:v>
                </c:pt>
                <c:pt idx="2737" formatCode="0.0%">
                  <c:v>2.4735450047079183E-2</c:v>
                </c:pt>
                <c:pt idx="2738" formatCode="0.0%">
                  <c:v>2.4735450047079183E-2</c:v>
                </c:pt>
                <c:pt idx="2739" formatCode="0.0%">
                  <c:v>2.4735450047079183E-2</c:v>
                </c:pt>
                <c:pt idx="2740" formatCode="0.0%">
                  <c:v>2.4735450047079183E-2</c:v>
                </c:pt>
                <c:pt idx="2741" formatCode="0.0%">
                  <c:v>2.4735450047079183E-2</c:v>
                </c:pt>
                <c:pt idx="2742" formatCode="0.0%">
                  <c:v>2.4735450047079183E-2</c:v>
                </c:pt>
                <c:pt idx="2743" formatCode="0.0%">
                  <c:v>2.4735450047079183E-2</c:v>
                </c:pt>
                <c:pt idx="2744" formatCode="0.0%">
                  <c:v>2.4735450047079183E-2</c:v>
                </c:pt>
                <c:pt idx="2745" formatCode="0.0%">
                  <c:v>2.4735450047079183E-2</c:v>
                </c:pt>
                <c:pt idx="2746" formatCode="0.0%">
                  <c:v>1.6618252505128765E-2</c:v>
                </c:pt>
                <c:pt idx="2747" formatCode="0.0%">
                  <c:v>1.9876208510691822E-2</c:v>
                </c:pt>
                <c:pt idx="2748" formatCode="0.0%">
                  <c:v>1.4068037481057021E-2</c:v>
                </c:pt>
                <c:pt idx="2749" formatCode="0.0%">
                  <c:v>1.4068037481057021E-2</c:v>
                </c:pt>
                <c:pt idx="2750" formatCode="0.0%">
                  <c:v>1.5719624440700977E-2</c:v>
                </c:pt>
                <c:pt idx="2751" formatCode="0.0%">
                  <c:v>1.5719624440700977E-2</c:v>
                </c:pt>
                <c:pt idx="2752" formatCode="0.0%">
                  <c:v>1.5719624440700977E-2</c:v>
                </c:pt>
                <c:pt idx="2753" formatCode="0.0%">
                  <c:v>1.6971305142703633E-2</c:v>
                </c:pt>
                <c:pt idx="2754" formatCode="0.0%">
                  <c:v>1.6971305142703633E-2</c:v>
                </c:pt>
                <c:pt idx="2755" formatCode="0.0%">
                  <c:v>1.6971305142703633E-2</c:v>
                </c:pt>
                <c:pt idx="2756" formatCode="0.0%">
                  <c:v>1.6971305142703633E-2</c:v>
                </c:pt>
                <c:pt idx="2757" formatCode="0.0%">
                  <c:v>1.6971305142703633E-2</c:v>
                </c:pt>
                <c:pt idx="2758" formatCode="0.0%">
                  <c:v>2.3818828859387166E-2</c:v>
                </c:pt>
                <c:pt idx="2759" formatCode="0.0%">
                  <c:v>2.3818828859387166E-2</c:v>
                </c:pt>
                <c:pt idx="2760" formatCode="0.0%">
                  <c:v>2.391969900271864E-2</c:v>
                </c:pt>
                <c:pt idx="2761" formatCode="0.0%">
                  <c:v>8.6663504160367257E-3</c:v>
                </c:pt>
                <c:pt idx="2762" formatCode="0.0%">
                  <c:v>5.2577396831385813E-3</c:v>
                </c:pt>
                <c:pt idx="2763" formatCode="0.0%">
                  <c:v>5.2577396831385813E-3</c:v>
                </c:pt>
                <c:pt idx="2764" formatCode="0.0%">
                  <c:v>8.0873046705774599E-3</c:v>
                </c:pt>
                <c:pt idx="2765" formatCode="0.0%">
                  <c:v>2.8281324791472311E-3</c:v>
                </c:pt>
                <c:pt idx="2766" formatCode="0.0%">
                  <c:v>2.8281324791472311E-3</c:v>
                </c:pt>
                <c:pt idx="2767" formatCode="0.0%">
                  <c:v>-2.5217102226215179E-3</c:v>
                </c:pt>
                <c:pt idx="2768" formatCode="0.0%">
                  <c:v>-1.0864735470174599E-3</c:v>
                </c:pt>
                <c:pt idx="2769" formatCode="0.0%">
                  <c:v>-1.0864735470174599E-3</c:v>
                </c:pt>
                <c:pt idx="2770" formatCode="0.0%">
                  <c:v>-1.0864735470174599E-3</c:v>
                </c:pt>
                <c:pt idx="2771" formatCode="0.0%">
                  <c:v>-3.776551079366689E-3</c:v>
                </c:pt>
                <c:pt idx="2772" formatCode="0.0%">
                  <c:v>-7.6509836377187859E-4</c:v>
                </c:pt>
                <c:pt idx="2773" formatCode="0.0%">
                  <c:v>-7.6509836377187859E-4</c:v>
                </c:pt>
                <c:pt idx="2774" formatCode="0.0%">
                  <c:v>-7.6509836377187859E-4</c:v>
                </c:pt>
                <c:pt idx="2775" formatCode="0.0%">
                  <c:v>-7.6509836377187859E-4</c:v>
                </c:pt>
                <c:pt idx="2776" formatCode="0.0%">
                  <c:v>-7.6509836377187859E-4</c:v>
                </c:pt>
                <c:pt idx="2777" formatCode="0.0%">
                  <c:v>-1.6550979253485368E-3</c:v>
                </c:pt>
                <c:pt idx="2778" formatCode="0.0%">
                  <c:v>-1.6550979253485368E-3</c:v>
                </c:pt>
                <c:pt idx="2779" formatCode="0.0%">
                  <c:v>-1.6550979253485368E-3</c:v>
                </c:pt>
                <c:pt idx="2780" formatCode="0.0%">
                  <c:v>-1.6550979253485368E-3</c:v>
                </c:pt>
                <c:pt idx="2781" formatCode="0.0%">
                  <c:v>-1.025854022637656E-2</c:v>
                </c:pt>
                <c:pt idx="2782" formatCode="0.0%">
                  <c:v>-1.025854022637656E-2</c:v>
                </c:pt>
                <c:pt idx="2783" formatCode="0.0%">
                  <c:v>-9.5651496774205071E-3</c:v>
                </c:pt>
                <c:pt idx="2784" formatCode="0.0%">
                  <c:v>-9.5651496774205071E-3</c:v>
                </c:pt>
                <c:pt idx="2785" formatCode="0.0%">
                  <c:v>-1.4299715223573414E-2</c:v>
                </c:pt>
                <c:pt idx="2786" formatCode="0.0%">
                  <c:v>-9.0538277403040858E-3</c:v>
                </c:pt>
                <c:pt idx="2787" formatCode="0.0%">
                  <c:v>-9.0538277403040858E-3</c:v>
                </c:pt>
                <c:pt idx="2788" formatCode="0.0%">
                  <c:v>-3.5747509647407645E-3</c:v>
                </c:pt>
                <c:pt idx="2789" formatCode="0.0%">
                  <c:v>-3.5747509647407645E-3</c:v>
                </c:pt>
                <c:pt idx="2790" formatCode="0.0%">
                  <c:v>-3.5747509647407645E-3</c:v>
                </c:pt>
                <c:pt idx="2791" formatCode="0.0%">
                  <c:v>-2.1344349182482354E-3</c:v>
                </c:pt>
                <c:pt idx="2792" formatCode="0.0%">
                  <c:v>-2.1344349182482354E-3</c:v>
                </c:pt>
                <c:pt idx="2793" formatCode="0.0%">
                  <c:v>-2.1344349182482354E-3</c:v>
                </c:pt>
                <c:pt idx="2794" formatCode="0.0%">
                  <c:v>-6.4108308370984177E-4</c:v>
                </c:pt>
                <c:pt idx="2795" formatCode="0.0%">
                  <c:v>-6.4108308370984177E-4</c:v>
                </c:pt>
                <c:pt idx="2796" formatCode="0.0%">
                  <c:v>-1.6405660919603213E-3</c:v>
                </c:pt>
                <c:pt idx="2797" formatCode="0.0%">
                  <c:v>1.2033259025231877E-2</c:v>
                </c:pt>
                <c:pt idx="2798" formatCode="0.0%">
                  <c:v>1.2033259025231877E-2</c:v>
                </c:pt>
                <c:pt idx="2799" formatCode="0.0%">
                  <c:v>1.2033259025231877E-2</c:v>
                </c:pt>
                <c:pt idx="2800" formatCode="0.0%">
                  <c:v>1.2033259025231877E-2</c:v>
                </c:pt>
                <c:pt idx="2801" formatCode="0.0%">
                  <c:v>9.1199550775365977E-3</c:v>
                </c:pt>
                <c:pt idx="2802" formatCode="0.0%">
                  <c:v>9.1199550775365977E-3</c:v>
                </c:pt>
                <c:pt idx="2803" formatCode="0.0%">
                  <c:v>9.1199550775365977E-3</c:v>
                </c:pt>
                <c:pt idx="2804" formatCode="0.0%">
                  <c:v>1.461170977272361E-2</c:v>
                </c:pt>
                <c:pt idx="2805" formatCode="0.0%">
                  <c:v>1.461170977272361E-2</c:v>
                </c:pt>
                <c:pt idx="2806" formatCode="0.0%">
                  <c:v>1.461170977272361E-2</c:v>
                </c:pt>
                <c:pt idx="2807" formatCode="0.0%">
                  <c:v>1.461170977272361E-2</c:v>
                </c:pt>
                <c:pt idx="2808" formatCode="0.0%">
                  <c:v>1.461170977272361E-2</c:v>
                </c:pt>
                <c:pt idx="2809" formatCode="0.0%">
                  <c:v>1.461170977272361E-2</c:v>
                </c:pt>
                <c:pt idx="2810" formatCode="0.0%">
                  <c:v>1.8383959057859254E-2</c:v>
                </c:pt>
                <c:pt idx="2811" formatCode="0.0%">
                  <c:v>1.8383959057859254E-2</c:v>
                </c:pt>
                <c:pt idx="2812" formatCode="0.0%">
                  <c:v>1.8383959057859254E-2</c:v>
                </c:pt>
                <c:pt idx="2813" formatCode="0.0%">
                  <c:v>1.8383959057859254E-2</c:v>
                </c:pt>
                <c:pt idx="2814" formatCode="0.0%">
                  <c:v>1.8383959057859254E-2</c:v>
                </c:pt>
                <c:pt idx="2815" formatCode="0.0%">
                  <c:v>1.7364325784537865E-2</c:v>
                </c:pt>
                <c:pt idx="2816" formatCode="0.0%">
                  <c:v>1.7364325784537865E-2</c:v>
                </c:pt>
                <c:pt idx="2817" formatCode="0.0%">
                  <c:v>1.7364325784537865E-2</c:v>
                </c:pt>
                <c:pt idx="2818" formatCode="0.0%">
                  <c:v>1.7364325784537865E-2</c:v>
                </c:pt>
                <c:pt idx="2819" formatCode="0.0%">
                  <c:v>1.7364325784537865E-2</c:v>
                </c:pt>
                <c:pt idx="2820" formatCode="0.0%">
                  <c:v>9.3964205440364174E-3</c:v>
                </c:pt>
                <c:pt idx="2821" formatCode="0.0%">
                  <c:v>1.2657084575729963E-2</c:v>
                </c:pt>
                <c:pt idx="2822" formatCode="0.0%">
                  <c:v>1.2657084575729963E-2</c:v>
                </c:pt>
                <c:pt idx="2823" formatCode="0.0%">
                  <c:v>1.0289882168333913E-2</c:v>
                </c:pt>
                <c:pt idx="2824" formatCode="0.0%">
                  <c:v>1.0289882168333913E-2</c:v>
                </c:pt>
                <c:pt idx="2825" formatCode="0.0%">
                  <c:v>1.0289882168333913E-2</c:v>
                </c:pt>
                <c:pt idx="2826" formatCode="0.0%">
                  <c:v>1.0289882168333913E-2</c:v>
                </c:pt>
                <c:pt idx="2827" formatCode="0.0%">
                  <c:v>2.2736384853598628E-2</c:v>
                </c:pt>
                <c:pt idx="2828" formatCode="0.0%">
                  <c:v>2.2736384853598628E-2</c:v>
                </c:pt>
                <c:pt idx="2829" formatCode="0.0%">
                  <c:v>2.2736384853598628E-2</c:v>
                </c:pt>
                <c:pt idx="2830" formatCode="0.0%">
                  <c:v>2.2736384853598628E-2</c:v>
                </c:pt>
                <c:pt idx="2831" formatCode="0.0%">
                  <c:v>2.2736384853598628E-2</c:v>
                </c:pt>
                <c:pt idx="2832" formatCode="0.0%">
                  <c:v>3.0293577016700574E-2</c:v>
                </c:pt>
                <c:pt idx="2833" formatCode="0.0%">
                  <c:v>2.72585661500882E-2</c:v>
                </c:pt>
                <c:pt idx="2834" formatCode="0.0%">
                  <c:v>2.8634312900760833E-2</c:v>
                </c:pt>
                <c:pt idx="2835" formatCode="0.0%">
                  <c:v>2.8634312900760833E-2</c:v>
                </c:pt>
                <c:pt idx="2836" formatCode="0.0%">
                  <c:v>2.8148674809988245E-2</c:v>
                </c:pt>
                <c:pt idx="2837" formatCode="0.0%">
                  <c:v>2.8148674809988245E-2</c:v>
                </c:pt>
                <c:pt idx="2838" formatCode="0.0%">
                  <c:v>2.8148674809988245E-2</c:v>
                </c:pt>
                <c:pt idx="2839" formatCode="0.0%">
                  <c:v>2.8148674809988245E-2</c:v>
                </c:pt>
                <c:pt idx="2840" formatCode="0.0%">
                  <c:v>2.9337790216988176E-2</c:v>
                </c:pt>
                <c:pt idx="2841" formatCode="0.0%">
                  <c:v>2.9337790216988176E-2</c:v>
                </c:pt>
                <c:pt idx="2842" formatCode="0.0%">
                  <c:v>2.9337790216988176E-2</c:v>
                </c:pt>
                <c:pt idx="2843" formatCode="0.0%">
                  <c:v>2.9337790216988176E-2</c:v>
                </c:pt>
                <c:pt idx="2844" formatCode="0.0%">
                  <c:v>2.9375301314021111E-2</c:v>
                </c:pt>
                <c:pt idx="2845" formatCode="0.0%">
                  <c:v>2.9375301314021111E-2</c:v>
                </c:pt>
                <c:pt idx="2846" formatCode="0.0%">
                  <c:v>2.9375301314021111E-2</c:v>
                </c:pt>
                <c:pt idx="2847" formatCode="0.0%">
                  <c:v>2.5603345151282802E-2</c:v>
                </c:pt>
                <c:pt idx="2848" formatCode="0.0%">
                  <c:v>1.4526301273102105E-2</c:v>
                </c:pt>
                <c:pt idx="2849" formatCode="0.0%">
                  <c:v>1.4526301273102105E-2</c:v>
                </c:pt>
                <c:pt idx="2850" formatCode="0.0%">
                  <c:v>1.4526301273102105E-2</c:v>
                </c:pt>
                <c:pt idx="2851" formatCode="0.0%">
                  <c:v>1.464180405671919E-2</c:v>
                </c:pt>
                <c:pt idx="2852" formatCode="0.0%">
                  <c:v>1.464180405671919E-2</c:v>
                </c:pt>
                <c:pt idx="2853" formatCode="0.0%">
                  <c:v>1.464180405671919E-2</c:v>
                </c:pt>
                <c:pt idx="2854" formatCode="0.0%">
                  <c:v>9.9655153211546648E-3</c:v>
                </c:pt>
                <c:pt idx="2855" formatCode="0.0%">
                  <c:v>1.2352215639381282E-2</c:v>
                </c:pt>
                <c:pt idx="2856" formatCode="0.0%">
                  <c:v>1.2352215639381282E-2</c:v>
                </c:pt>
                <c:pt idx="2857" formatCode="0.0%">
                  <c:v>1.0186787876413637E-2</c:v>
                </c:pt>
                <c:pt idx="2858" formatCode="0.0%">
                  <c:v>1.0186787876413637E-2</c:v>
                </c:pt>
                <c:pt idx="2859" formatCode="0.0%">
                  <c:v>1.0186787876413637E-2</c:v>
                </c:pt>
                <c:pt idx="2860" formatCode="0.0%">
                  <c:v>1.0186787876413637E-2</c:v>
                </c:pt>
                <c:pt idx="2861" formatCode="0.0%">
                  <c:v>1.0186787876413637E-2</c:v>
                </c:pt>
                <c:pt idx="2862" formatCode="0.0%">
                  <c:v>1.3894515257630653E-2</c:v>
                </c:pt>
                <c:pt idx="2863" formatCode="0.0%">
                  <c:v>1.7410053207703655E-2</c:v>
                </c:pt>
                <c:pt idx="2864" formatCode="0.0%">
                  <c:v>1.7410053207703655E-2</c:v>
                </c:pt>
                <c:pt idx="2865" formatCode="0.0%">
                  <c:v>1.7410053207703655E-2</c:v>
                </c:pt>
                <c:pt idx="2866" formatCode="0.0%">
                  <c:v>1.7410053207703655E-2</c:v>
                </c:pt>
                <c:pt idx="2867" formatCode="0.0%">
                  <c:v>1.7410053207703655E-2</c:v>
                </c:pt>
                <c:pt idx="2868" formatCode="0.0%">
                  <c:v>1.6431342227635592E-2</c:v>
                </c:pt>
                <c:pt idx="2869" formatCode="0.0%">
                  <c:v>1.6431342227635592E-2</c:v>
                </c:pt>
                <c:pt idx="2870" formatCode="0.0%">
                  <c:v>1.6431342227635592E-2</c:v>
                </c:pt>
                <c:pt idx="2871" formatCode="0.0%">
                  <c:v>1.6431342227635592E-2</c:v>
                </c:pt>
                <c:pt idx="2872" formatCode="0.0%">
                  <c:v>2.4832203221400242E-2</c:v>
                </c:pt>
                <c:pt idx="2873" formatCode="0.0%">
                  <c:v>2.4832203221400242E-2</c:v>
                </c:pt>
                <c:pt idx="2874" formatCode="0.0%">
                  <c:v>2.4832203221400242E-2</c:v>
                </c:pt>
                <c:pt idx="2875" formatCode="0.0%">
                  <c:v>2.4832203221400242E-2</c:v>
                </c:pt>
                <c:pt idx="2876" formatCode="0.0%">
                  <c:v>2.4832203221400242E-2</c:v>
                </c:pt>
                <c:pt idx="2877" formatCode="0.0%">
                  <c:v>2.4832203221400242E-2</c:v>
                </c:pt>
                <c:pt idx="2878" formatCode="0.0%">
                  <c:v>2.4832203221400242E-2</c:v>
                </c:pt>
                <c:pt idx="2879" formatCode="0.0%">
                  <c:v>2.3580522519397587E-2</c:v>
                </c:pt>
                <c:pt idx="2880" formatCode="0.0%">
                  <c:v>3.2388564249096904E-2</c:v>
                </c:pt>
                <c:pt idx="2881" formatCode="0.0%">
                  <c:v>2.3788537207563472E-2</c:v>
                </c:pt>
                <c:pt idx="2882" formatCode="0.0%">
                  <c:v>2.3788537207563472E-2</c:v>
                </c:pt>
                <c:pt idx="2883" formatCode="0.0%">
                  <c:v>2.3788537207563472E-2</c:v>
                </c:pt>
                <c:pt idx="2884" formatCode="0.0%">
                  <c:v>2.3788537207563472E-2</c:v>
                </c:pt>
                <c:pt idx="2885" formatCode="0.0%">
                  <c:v>2.3788537207563472E-2</c:v>
                </c:pt>
                <c:pt idx="2886" formatCode="0.0%">
                  <c:v>2.4559207690883968E-2</c:v>
                </c:pt>
                <c:pt idx="2887" formatCode="0.0%">
                  <c:v>2.4559207690883968E-2</c:v>
                </c:pt>
                <c:pt idx="2888" formatCode="0.0%">
                  <c:v>2.4559207690883968E-2</c:v>
                </c:pt>
                <c:pt idx="2889" formatCode="0.0%">
                  <c:v>2.4559207690883968E-2</c:v>
                </c:pt>
                <c:pt idx="2890" formatCode="0.0%">
                  <c:v>2.172964270344508E-2</c:v>
                </c:pt>
                <c:pt idx="2891" formatCode="0.0%">
                  <c:v>2.172964270344508E-2</c:v>
                </c:pt>
                <c:pt idx="2892" formatCode="0.0%">
                  <c:v>2.172964270344508E-2</c:v>
                </c:pt>
                <c:pt idx="2893" formatCode="0.0%">
                  <c:v>2.4697145253299128E-2</c:v>
                </c:pt>
                <c:pt idx="2894" formatCode="0.0%">
                  <c:v>2.4697145253299128E-2</c:v>
                </c:pt>
                <c:pt idx="2895" formatCode="0.0%">
                  <c:v>2.4697145253299128E-2</c:v>
                </c:pt>
                <c:pt idx="2896" formatCode="0.0%">
                  <c:v>2.4697145253299128E-2</c:v>
                </c:pt>
                <c:pt idx="2897" formatCode="0.0%">
                  <c:v>2.6323539286089159E-2</c:v>
                </c:pt>
                <c:pt idx="2898" formatCode="0.0%">
                  <c:v>2.6323539286089159E-2</c:v>
                </c:pt>
                <c:pt idx="2899" formatCode="0.0%">
                  <c:v>2.6323539286089159E-2</c:v>
                </c:pt>
                <c:pt idx="2900" formatCode="0.0%">
                  <c:v>2.6323539286089159E-2</c:v>
                </c:pt>
                <c:pt idx="2901" formatCode="0.0%">
                  <c:v>2.6323539286089159E-2</c:v>
                </c:pt>
                <c:pt idx="2902" formatCode="0.0%">
                  <c:v>2.6323539286089159E-2</c:v>
                </c:pt>
                <c:pt idx="2903" formatCode="0.0%">
                  <c:v>2.9662634099254587E-2</c:v>
                </c:pt>
                <c:pt idx="2904" formatCode="0.0%">
                  <c:v>2.9662634099254587E-2</c:v>
                </c:pt>
                <c:pt idx="2905" formatCode="0.0%">
                  <c:v>2.7479042919186895E-2</c:v>
                </c:pt>
                <c:pt idx="2906" formatCode="0.0%">
                  <c:v>2.7479042919186895E-2</c:v>
                </c:pt>
                <c:pt idx="2907" formatCode="0.0%">
                  <c:v>2.7479042919186895E-2</c:v>
                </c:pt>
                <c:pt idx="2908" formatCode="0.0%">
                  <c:v>2.7479042919186895E-2</c:v>
                </c:pt>
                <c:pt idx="2909" formatCode="0.0%">
                  <c:v>2.6785652370230832E-2</c:v>
                </c:pt>
                <c:pt idx="2910" formatCode="0.0%">
                  <c:v>2.6785652370230832E-2</c:v>
                </c:pt>
                <c:pt idx="2911" formatCode="0.0%">
                  <c:v>2.8061178268328258E-2</c:v>
                </c:pt>
                <c:pt idx="2912" formatCode="0.0%">
                  <c:v>3.2859037610546767E-2</c:v>
                </c:pt>
                <c:pt idx="2913" formatCode="0.0%">
                  <c:v>3.2859037610546767E-2</c:v>
                </c:pt>
                <c:pt idx="2914" formatCode="0.0%">
                  <c:v>3.2859037610546767E-2</c:v>
                </c:pt>
                <c:pt idx="2915" formatCode="0.0%">
                  <c:v>3.2859037610546767E-2</c:v>
                </c:pt>
                <c:pt idx="2916" formatCode="0.0%">
                  <c:v>3.2859037610546767E-2</c:v>
                </c:pt>
                <c:pt idx="2917" formatCode="0.0%">
                  <c:v>3.2859037610546767E-2</c:v>
                </c:pt>
                <c:pt idx="2918" formatCode="0.0%">
                  <c:v>3.2859037610546767E-2</c:v>
                </c:pt>
                <c:pt idx="2919" formatCode="0.0%">
                  <c:v>3.2859037610546767E-2</c:v>
                </c:pt>
                <c:pt idx="2920" formatCode="0.0%">
                  <c:v>2.9291251642360738E-2</c:v>
                </c:pt>
                <c:pt idx="2921" formatCode="0.0%">
                  <c:v>2.9291251642360738E-2</c:v>
                </c:pt>
                <c:pt idx="2922" formatCode="0.0%">
                  <c:v>3.1869582689939661E-2</c:v>
                </c:pt>
                <c:pt idx="2923" formatCode="0.0%">
                  <c:v>1.8195757572747464E-2</c:v>
                </c:pt>
                <c:pt idx="2924" formatCode="0.0%">
                  <c:v>2.2810890630835173E-2</c:v>
                </c:pt>
                <c:pt idx="2925" formatCode="0.0%">
                  <c:v>2.2810890630835173E-2</c:v>
                </c:pt>
                <c:pt idx="2926" formatCode="0.0%">
                  <c:v>2.2810890630835173E-2</c:v>
                </c:pt>
                <c:pt idx="2927" formatCode="0.0%">
                  <c:v>2.5724194578530452E-2</c:v>
                </c:pt>
                <c:pt idx="2928" formatCode="0.0%">
                  <c:v>2.5724194578530452E-2</c:v>
                </c:pt>
                <c:pt idx="2929" formatCode="0.0%">
                  <c:v>2.5724194578530452E-2</c:v>
                </c:pt>
                <c:pt idx="2930" formatCode="0.0%">
                  <c:v>2.0966732545452577E-2</c:v>
                </c:pt>
                <c:pt idx="2931" formatCode="0.0%">
                  <c:v>2.0966732545452577E-2</c:v>
                </c:pt>
                <c:pt idx="2932" formatCode="0.0%">
                  <c:v>2.4330731725553091E-2</c:v>
                </c:pt>
                <c:pt idx="2933" formatCode="0.0%">
                  <c:v>2.5087797674409031E-2</c:v>
                </c:pt>
                <c:pt idx="2934" formatCode="0.0%">
                  <c:v>2.5087797674409031E-2</c:v>
                </c:pt>
                <c:pt idx="2935" formatCode="0.0%">
                  <c:v>2.5087797674409031E-2</c:v>
                </c:pt>
                <c:pt idx="2936" formatCode="0.0%">
                  <c:v>2.5087797674409031E-2</c:v>
                </c:pt>
                <c:pt idx="2937" formatCode="0.0%">
                  <c:v>2.6198078958980592E-2</c:v>
                </c:pt>
                <c:pt idx="2938" formatCode="0.0%">
                  <c:v>2.6198078958980592E-2</c:v>
                </c:pt>
                <c:pt idx="2939" formatCode="0.0%">
                  <c:v>2.6198078958980592E-2</c:v>
                </c:pt>
                <c:pt idx="2940" formatCode="0.0%">
                  <c:v>2.6198078958980592E-2</c:v>
                </c:pt>
                <c:pt idx="2941" formatCode="0.0%">
                  <c:v>2.7217712232301981E-2</c:v>
                </c:pt>
                <c:pt idx="2942" formatCode="0.0%">
                  <c:v>2.7217712232301981E-2</c:v>
                </c:pt>
                <c:pt idx="2943" formatCode="0.0%">
                  <c:v>2.7217712232301981E-2</c:v>
                </c:pt>
                <c:pt idx="2944" formatCode="0.0%">
                  <c:v>2.7217712232301981E-2</c:v>
                </c:pt>
                <c:pt idx="2945" formatCode="0.0%">
                  <c:v>2.7217712232301981E-2</c:v>
                </c:pt>
                <c:pt idx="2946" formatCode="0.0%">
                  <c:v>2.7217712232301981E-2</c:v>
                </c:pt>
                <c:pt idx="2947" formatCode="0.0%">
                  <c:v>2.7217712232301981E-2</c:v>
                </c:pt>
                <c:pt idx="2948" formatCode="0.0%">
                  <c:v>2.7217712232301981E-2</c:v>
                </c:pt>
                <c:pt idx="2949" formatCode="0.0%">
                  <c:v>2.5288219467899865E-2</c:v>
                </c:pt>
                <c:pt idx="2950" formatCode="0.0%">
                  <c:v>2.4214581205626404E-2</c:v>
                </c:pt>
                <c:pt idx="2951" formatCode="0.0%">
                  <c:v>2.4214581205626404E-2</c:v>
                </c:pt>
                <c:pt idx="2952" formatCode="0.0%">
                  <c:v>2.4214581205626404E-2</c:v>
                </c:pt>
                <c:pt idx="2953" formatCode="0.0%">
                  <c:v>2.4214581205626404E-2</c:v>
                </c:pt>
                <c:pt idx="2954" formatCode="0.0%">
                  <c:v>2.4214581205626404E-2</c:v>
                </c:pt>
                <c:pt idx="2955" formatCode="0.0%">
                  <c:v>2.4214581205626404E-2</c:v>
                </c:pt>
                <c:pt idx="2956" formatCode="0.0%">
                  <c:v>2.5965345941229515E-2</c:v>
                </c:pt>
                <c:pt idx="2957" formatCode="0.0%">
                  <c:v>2.5965345941229515E-2</c:v>
                </c:pt>
                <c:pt idx="2958" formatCode="0.0%">
                  <c:v>1.9150526871400928E-2</c:v>
                </c:pt>
                <c:pt idx="2959" formatCode="0.0%">
                  <c:v>2.2185537738013301E-2</c:v>
                </c:pt>
                <c:pt idx="2960" formatCode="0.0%">
                  <c:v>2.2185537738013301E-2</c:v>
                </c:pt>
                <c:pt idx="2961" formatCode="0.0%">
                  <c:v>2.2185537738013301E-2</c:v>
                </c:pt>
                <c:pt idx="2962" formatCode="0.0%">
                  <c:v>2.2671175828785885E-2</c:v>
                </c:pt>
                <c:pt idx="2963" formatCode="0.0%">
                  <c:v>2.2671175828785885E-2</c:v>
                </c:pt>
                <c:pt idx="2964" formatCode="0.0%">
                  <c:v>2.2671175828785885E-2</c:v>
                </c:pt>
                <c:pt idx="2965" formatCode="0.0%">
                  <c:v>2.2671175828785885E-2</c:v>
                </c:pt>
                <c:pt idx="2966" formatCode="0.0%">
                  <c:v>2.1482060421785958E-2</c:v>
                </c:pt>
                <c:pt idx="2967" formatCode="0.0%">
                  <c:v>2.1482060421785958E-2</c:v>
                </c:pt>
                <c:pt idx="2968" formatCode="0.0%">
                  <c:v>2.1482060421785958E-2</c:v>
                </c:pt>
                <c:pt idx="2969" formatCode="0.0%">
                  <c:v>2.1482060421785958E-2</c:v>
                </c:pt>
                <c:pt idx="2970" formatCode="0.0%">
                  <c:v>2.1444549324753023E-2</c:v>
                </c:pt>
                <c:pt idx="2971" formatCode="0.0%">
                  <c:v>2.1444549324753023E-2</c:v>
                </c:pt>
                <c:pt idx="2972" formatCode="0.0%">
                  <c:v>2.1444549324753023E-2</c:v>
                </c:pt>
                <c:pt idx="2973" formatCode="0.0%">
                  <c:v>2.1444549324753023E-2</c:v>
                </c:pt>
                <c:pt idx="2974" formatCode="0.0%">
                  <c:v>2.1444549324753023E-2</c:v>
                </c:pt>
                <c:pt idx="2975" formatCode="0.0%">
                  <c:v>2.0546931880022382E-2</c:v>
                </c:pt>
                <c:pt idx="2976" formatCode="0.0%">
                  <c:v>2.1530551134175641E-2</c:v>
                </c:pt>
                <c:pt idx="2977" formatCode="0.0%">
                  <c:v>2.1530551134175641E-2</c:v>
                </c:pt>
                <c:pt idx="2978" formatCode="0.0%">
                  <c:v>2.1530551134175641E-2</c:v>
                </c:pt>
                <c:pt idx="2979" formatCode="0.0%">
                  <c:v>2.9726697151909256E-2</c:v>
                </c:pt>
                <c:pt idx="2980" formatCode="0.0%">
                  <c:v>2.710065485677151E-2</c:v>
                </c:pt>
                <c:pt idx="2981" formatCode="0.0%">
                  <c:v>2.710065485677151E-2</c:v>
                </c:pt>
                <c:pt idx="2982" formatCode="0.0%">
                  <c:v>2.710065485677151E-2</c:v>
                </c:pt>
                <c:pt idx="2983" formatCode="0.0%">
                  <c:v>2.710065485677151E-2</c:v>
                </c:pt>
                <c:pt idx="2984" formatCode="0.0%">
                  <c:v>2.710065485677151E-2</c:v>
                </c:pt>
                <c:pt idx="2985" formatCode="0.0%">
                  <c:v>2.710065485677151E-2</c:v>
                </c:pt>
                <c:pt idx="2986" formatCode="0.0%">
                  <c:v>2.710065485677151E-2</c:v>
                </c:pt>
                <c:pt idx="2987" formatCode="0.0%">
                  <c:v>2.6731417997035913E-2</c:v>
                </c:pt>
                <c:pt idx="2988" formatCode="0.0%">
                  <c:v>2.3023690615818895E-2</c:v>
                </c:pt>
                <c:pt idx="2989" formatCode="0.0%">
                  <c:v>2.3023690615818895E-2</c:v>
                </c:pt>
                <c:pt idx="2990" formatCode="0.0%">
                  <c:v>2.3023690615818895E-2</c:v>
                </c:pt>
                <c:pt idx="2991" formatCode="0.0%">
                  <c:v>1.9284261039848274E-2</c:v>
                </c:pt>
                <c:pt idx="2992" formatCode="0.0%">
                  <c:v>1.9284261039848274E-2</c:v>
                </c:pt>
                <c:pt idx="2993" formatCode="0.0%">
                  <c:v>1.9284261039848274E-2</c:v>
                </c:pt>
                <c:pt idx="2994" formatCode="0.0%">
                  <c:v>2.0262972019916337E-2</c:v>
                </c:pt>
                <c:pt idx="2995" formatCode="0.0%">
                  <c:v>2.0262972019916337E-2</c:v>
                </c:pt>
                <c:pt idx="2996" formatCode="0.0%">
                  <c:v>2.0262972019916337E-2</c:v>
                </c:pt>
                <c:pt idx="2997" formatCode="0.0%">
                  <c:v>2.0262972019916337E-2</c:v>
                </c:pt>
                <c:pt idx="2998" formatCode="0.0%">
                  <c:v>1.5908482197859806E-2</c:v>
                </c:pt>
                <c:pt idx="2999" formatCode="0.0%">
                  <c:v>1.5908482197859806E-2</c:v>
                </c:pt>
                <c:pt idx="3000" formatCode="0.0%">
                  <c:v>1.5908482197859806E-2</c:v>
                </c:pt>
                <c:pt idx="3001" formatCode="0.0%">
                  <c:v>1.2678191062760014E-2</c:v>
                </c:pt>
                <c:pt idx="3002" formatCode="0.0%">
                  <c:v>1.2678191062760014E-2</c:v>
                </c:pt>
                <c:pt idx="3003" formatCode="0.0%">
                  <c:v>1.2678191062760014E-2</c:v>
                </c:pt>
                <c:pt idx="3004" formatCode="0.0%">
                  <c:v>1.2678191062760014E-2</c:v>
                </c:pt>
                <c:pt idx="3005" formatCode="0.0%">
                  <c:v>1.2678191062760014E-2</c:v>
                </c:pt>
                <c:pt idx="3006" formatCode="0.0%">
                  <c:v>3.8701493330606995E-3</c:v>
                </c:pt>
                <c:pt idx="3007" formatCode="0.0%">
                  <c:v>1.247017637459413E-2</c:v>
                </c:pt>
                <c:pt idx="3008" formatCode="0.0%">
                  <c:v>7.2869977056255423E-3</c:v>
                </c:pt>
                <c:pt idx="3009" formatCode="0.0%">
                  <c:v>7.2869977056255423E-3</c:v>
                </c:pt>
                <c:pt idx="3010" formatCode="0.0%">
                  <c:v>7.2869977056255423E-3</c:v>
                </c:pt>
                <c:pt idx="3011" formatCode="0.0%">
                  <c:v>7.2869977056255423E-3</c:v>
                </c:pt>
                <c:pt idx="3012" formatCode="0.0%">
                  <c:v>7.2869977056255423E-3</c:v>
                </c:pt>
                <c:pt idx="3013" formatCode="0.0%">
                  <c:v>7.2869977056255423E-3</c:v>
                </c:pt>
                <c:pt idx="3014" formatCode="0.0%">
                  <c:v>7.2869977056255423E-3</c:v>
                </c:pt>
                <c:pt idx="3015" formatCode="0.0%">
                  <c:v>7.2869977056255423E-3</c:v>
                </c:pt>
                <c:pt idx="3016" formatCode="0.0%">
                  <c:v>7.2869977056255423E-3</c:v>
                </c:pt>
                <c:pt idx="3017" formatCode="0.0%">
                  <c:v>1.4036625536639084E-2</c:v>
                </c:pt>
                <c:pt idx="3018" formatCode="0.0%">
                  <c:v>1.4036625536639084E-2</c:v>
                </c:pt>
                <c:pt idx="3019" formatCode="0.0%">
                  <c:v>1.4036625536639084E-2</c:v>
                </c:pt>
                <c:pt idx="3020" formatCode="0.0%">
                  <c:v>1.4036625536639084E-2</c:v>
                </c:pt>
                <c:pt idx="3021" formatCode="0.0%">
                  <c:v>1.4036625536639084E-2</c:v>
                </c:pt>
                <c:pt idx="3022" formatCode="0.0%">
                  <c:v>1.4036625536639084E-2</c:v>
                </c:pt>
                <c:pt idx="3023" formatCode="0.0%">
                  <c:v>1.5100309036198287E-2</c:v>
                </c:pt>
                <c:pt idx="3024" formatCode="0.0%">
                  <c:v>1.5100309036198287E-2</c:v>
                </c:pt>
                <c:pt idx="3025" formatCode="0.0%">
                  <c:v>1.5702943712713874E-2</c:v>
                </c:pt>
                <c:pt idx="3026" formatCode="0.0%">
                  <c:v>1.5702943712713874E-2</c:v>
                </c:pt>
                <c:pt idx="3027" formatCode="0.0%">
                  <c:v>1.5702943712713874E-2</c:v>
                </c:pt>
                <c:pt idx="3028" formatCode="0.0%">
                  <c:v>1.5702943712713874E-2</c:v>
                </c:pt>
                <c:pt idx="3029" formatCode="0.0%">
                  <c:v>1.3253848461125107E-2</c:v>
                </c:pt>
                <c:pt idx="3030" formatCode="0.0%">
                  <c:v>1.3253848461125107E-2</c:v>
                </c:pt>
                <c:pt idx="3031" formatCode="0.0%">
                  <c:v>1.5437439641192799E-2</c:v>
                </c:pt>
                <c:pt idx="3032" formatCode="0.0%">
                  <c:v>1.5437439641192799E-2</c:v>
                </c:pt>
                <c:pt idx="3033" formatCode="0.0%">
                  <c:v>3.2878378280799515E-2</c:v>
                </c:pt>
                <c:pt idx="3034" formatCode="0.0%">
                  <c:v>3.2878378280799515E-2</c:v>
                </c:pt>
                <c:pt idx="3035" formatCode="0.0%">
                  <c:v>3.2878378280799515E-2</c:v>
                </c:pt>
                <c:pt idx="3036" formatCode="0.0%">
                  <c:v>4.7814449570997182E-2</c:v>
                </c:pt>
                <c:pt idx="3037" formatCode="0.0%">
                  <c:v>4.653892367289976E-2</c:v>
                </c:pt>
                <c:pt idx="3038" formatCode="0.0%">
                  <c:v>3.9108128654640861E-2</c:v>
                </c:pt>
                <c:pt idx="3039" formatCode="0.0%">
                  <c:v>3.9108128654640861E-2</c:v>
                </c:pt>
                <c:pt idx="3040" formatCode="0.0%">
                  <c:v>3.9108128654640861E-2</c:v>
                </c:pt>
                <c:pt idx="3041" formatCode="0.0%">
                  <c:v>3.9481590869052105E-2</c:v>
                </c:pt>
                <c:pt idx="3042" formatCode="0.0%">
                  <c:v>3.9481590869052105E-2</c:v>
                </c:pt>
                <c:pt idx="3043" formatCode="0.0%">
                  <c:v>3.9481590869052105E-2</c:v>
                </c:pt>
                <c:pt idx="3044" formatCode="0.0%">
                  <c:v>3.9481590869052105E-2</c:v>
                </c:pt>
                <c:pt idx="3045" formatCode="0.0%">
                  <c:v>3.9481590869052105E-2</c:v>
                </c:pt>
                <c:pt idx="3046" formatCode="0.0%">
                  <c:v>5.3313022782337828E-2</c:v>
                </c:pt>
                <c:pt idx="3047" formatCode="0.0%">
                  <c:v>5.3313022782337828E-2</c:v>
                </c:pt>
                <c:pt idx="3048" formatCode="0.0%">
                  <c:v>5.3313022782337828E-2</c:v>
                </c:pt>
                <c:pt idx="3049" formatCode="0.0%">
                  <c:v>3.9988680432227516E-2</c:v>
                </c:pt>
                <c:pt idx="3050" formatCode="0.0%">
                  <c:v>3.5373547374139808E-2</c:v>
                </c:pt>
                <c:pt idx="3051" formatCode="0.0%">
                  <c:v>3.5373547374139808E-2</c:v>
                </c:pt>
                <c:pt idx="3052" formatCode="0.0%">
                  <c:v>3.5373547374139808E-2</c:v>
                </c:pt>
                <c:pt idx="3053" formatCode="0.0%">
                  <c:v>3.5373547374139808E-2</c:v>
                </c:pt>
                <c:pt idx="3054" formatCode="0.0%">
                  <c:v>3.5373547374139808E-2</c:v>
                </c:pt>
                <c:pt idx="3055" formatCode="0.0%">
                  <c:v>3.5373547374139808E-2</c:v>
                </c:pt>
                <c:pt idx="3056" formatCode="0.0%">
                  <c:v>3.6862330790634099E-2</c:v>
                </c:pt>
                <c:pt idx="3057" formatCode="0.0%">
                  <c:v>3.6862330790634099E-2</c:v>
                </c:pt>
                <c:pt idx="3058" formatCode="0.0%">
                  <c:v>2.7773837792480667E-2</c:v>
                </c:pt>
                <c:pt idx="3059" formatCode="0.0%">
                  <c:v>2.7016771843624728E-2</c:v>
                </c:pt>
                <c:pt idx="3060" formatCode="0.0%">
                  <c:v>2.7016771843624728E-2</c:v>
                </c:pt>
                <c:pt idx="3061" formatCode="0.0%">
                  <c:v>1.281260834131182E-2</c:v>
                </c:pt>
                <c:pt idx="3062" formatCode="0.0%">
                  <c:v>1.281260834131182E-2</c:v>
                </c:pt>
                <c:pt idx="3063" formatCode="0.0%">
                  <c:v>1.1702327056740255E-2</c:v>
                </c:pt>
                <c:pt idx="3064" formatCode="0.0%">
                  <c:v>1.1702327056740255E-2</c:v>
                </c:pt>
                <c:pt idx="3065" formatCode="0.0%">
                  <c:v>-9.2645790479845194E-3</c:v>
                </c:pt>
                <c:pt idx="3066" formatCode="0.0%">
                  <c:v>-9.2645790479845194E-3</c:v>
                </c:pt>
                <c:pt idx="3067" formatCode="0.0%">
                  <c:v>-9.2645790479845194E-3</c:v>
                </c:pt>
                <c:pt idx="3068" formatCode="0.0%">
                  <c:v>-9.2645790479845194E-3</c:v>
                </c:pt>
                <c:pt idx="3069" formatCode="0.0%">
                  <c:v>-9.2645790479845194E-3</c:v>
                </c:pt>
                <c:pt idx="3070" formatCode="0.0%">
                  <c:v>-3.1601914850201134E-2</c:v>
                </c:pt>
                <c:pt idx="3071" formatCode="0.0%">
                  <c:v>-3.1601914850201134E-2</c:v>
                </c:pt>
                <c:pt idx="3072" formatCode="0.0%">
                  <c:v>-3.1601914850201134E-2</c:v>
                </c:pt>
                <c:pt idx="3073" formatCode="0.0%">
                  <c:v>-3.1601914850201134E-2</c:v>
                </c:pt>
                <c:pt idx="3074" formatCode="0.0%">
                  <c:v>-3.1601914850201134E-2</c:v>
                </c:pt>
                <c:pt idx="3075" formatCode="0.0%">
                  <c:v>-2.8265343494032678E-2</c:v>
                </c:pt>
                <c:pt idx="3076" formatCode="0.0%">
                  <c:v>-2.7191705231759223E-2</c:v>
                </c:pt>
                <c:pt idx="3077" formatCode="0.0%">
                  <c:v>-2.7191705231759223E-2</c:v>
                </c:pt>
                <c:pt idx="3078" formatCode="0.0%">
                  <c:v>-1.8940973830913817E-2</c:v>
                </c:pt>
                <c:pt idx="3079" formatCode="0.0%">
                  <c:v>-1.8940973830913817E-2</c:v>
                </c:pt>
                <c:pt idx="3080" formatCode="0.0%">
                  <c:v>-1.8940973830913817E-2</c:v>
                </c:pt>
                <c:pt idx="3081" formatCode="0.0%">
                  <c:v>-1.8940973830913817E-2</c:v>
                </c:pt>
                <c:pt idx="3082" formatCode="0.0%">
                  <c:v>-2.0691738566516925E-2</c:v>
                </c:pt>
                <c:pt idx="3083" formatCode="0.0%">
                  <c:v>-2.0691738566516925E-2</c:v>
                </c:pt>
                <c:pt idx="3084" formatCode="0.0%">
                  <c:v>-2.9970647215073629E-2</c:v>
                </c:pt>
                <c:pt idx="3085" formatCode="0.0%">
                  <c:v>-2.9970647215073629E-2</c:v>
                </c:pt>
                <c:pt idx="3086" formatCode="0.0%">
                  <c:v>-2.9970647215073629E-2</c:v>
                </c:pt>
                <c:pt idx="3087" formatCode="0.0%">
                  <c:v>-2.9970647215073629E-2</c:v>
                </c:pt>
                <c:pt idx="3088" formatCode="0.0%">
                  <c:v>-2.9970647215073629E-2</c:v>
                </c:pt>
                <c:pt idx="3089" formatCode="0.0%">
                  <c:v>-2.9970647215073629E-2</c:v>
                </c:pt>
                <c:pt idx="3090" formatCode="0.0%">
                  <c:v>-2.9970647215073629E-2</c:v>
                </c:pt>
                <c:pt idx="3091" formatCode="0.0%">
                  <c:v>-2.9970647215073629E-2</c:v>
                </c:pt>
                <c:pt idx="3092" formatCode="0.0%">
                  <c:v>-2.9970647215073629E-2</c:v>
                </c:pt>
                <c:pt idx="3093" formatCode="0.0%">
                  <c:v>-2.9970647215073629E-2</c:v>
                </c:pt>
                <c:pt idx="3094" formatCode="0.0%">
                  <c:v>-2.9970647215073629E-2</c:v>
                </c:pt>
                <c:pt idx="3095" formatCode="0.0%">
                  <c:v>-2.9970647215073629E-2</c:v>
                </c:pt>
                <c:pt idx="3096" formatCode="0.0%">
                  <c:v>-3.0236303142007037E-2</c:v>
                </c:pt>
                <c:pt idx="3097" formatCode="0.0%">
                  <c:v>-3.0236303142007037E-2</c:v>
                </c:pt>
                <c:pt idx="3098" formatCode="0.0%">
                  <c:v>-3.0236303142007037E-2</c:v>
                </c:pt>
                <c:pt idx="3099" formatCode="0.0%">
                  <c:v>-3.0236303142007037E-2</c:v>
                </c:pt>
                <c:pt idx="3100" formatCode="0.0%">
                  <c:v>-2.9352781372910388E-2</c:v>
                </c:pt>
                <c:pt idx="3101" formatCode="0.0%">
                  <c:v>-2.8455163928179743E-2</c:v>
                </c:pt>
                <c:pt idx="3102" formatCode="0.0%">
                  <c:v>-2.9438783182333002E-2</c:v>
                </c:pt>
                <c:pt idx="3103" formatCode="0.0%">
                  <c:v>-2.9438783182333002E-2</c:v>
                </c:pt>
                <c:pt idx="3104" formatCode="0.0%">
                  <c:v>-3.2071010318536167E-2</c:v>
                </c:pt>
                <c:pt idx="3105" formatCode="0.0%">
                  <c:v>-4.0267156336269795E-2</c:v>
                </c:pt>
                <c:pt idx="3106" formatCode="0.0%">
                  <c:v>-3.7641114041132046E-2</c:v>
                </c:pt>
                <c:pt idx="3107" formatCode="0.0%">
                  <c:v>-3.7641114041132046E-2</c:v>
                </c:pt>
                <c:pt idx="3108" formatCode="0.0%">
                  <c:v>-3.7641114041132046E-2</c:v>
                </c:pt>
                <c:pt idx="3109" formatCode="0.0%">
                  <c:v>-3.7641114041132046E-2</c:v>
                </c:pt>
                <c:pt idx="3110" formatCode="0.0%">
                  <c:v>-3.7641114041132046E-2</c:v>
                </c:pt>
                <c:pt idx="3111" formatCode="0.0%">
                  <c:v>-2.4949003671075658E-2</c:v>
                </c:pt>
                <c:pt idx="3112" formatCode="0.0%">
                  <c:v>-2.4949003671075658E-2</c:v>
                </c:pt>
                <c:pt idx="3113" formatCode="0.0%">
                  <c:v>-2.0900590946733733E-2</c:v>
                </c:pt>
                <c:pt idx="3114" formatCode="0.0%">
                  <c:v>-1.8701177456997661E-2</c:v>
                </c:pt>
                <c:pt idx="3115" formatCode="0.0%">
                  <c:v>-1.8701177456997661E-2</c:v>
                </c:pt>
                <c:pt idx="3116" formatCode="0.0%">
                  <c:v>-1.7972845337551193E-2</c:v>
                </c:pt>
                <c:pt idx="3117" formatCode="0.0%">
                  <c:v>-1.4233415761580574E-2</c:v>
                </c:pt>
                <c:pt idx="3118" formatCode="0.0%">
                  <c:v>-1.4233415761580574E-2</c:v>
                </c:pt>
                <c:pt idx="3119" formatCode="0.0%">
                  <c:v>-1.4233415761580574E-2</c:v>
                </c:pt>
                <c:pt idx="3120" formatCode="0.0%">
                  <c:v>-1.4233415761580574E-2</c:v>
                </c:pt>
                <c:pt idx="3121" formatCode="0.0%">
                  <c:v>-1.8181728755119697E-2</c:v>
                </c:pt>
                <c:pt idx="3122" formatCode="0.0%">
                  <c:v>-1.8181728755119697E-2</c:v>
                </c:pt>
                <c:pt idx="3123" formatCode="0.0%">
                  <c:v>-1.8181728755119697E-2</c:v>
                </c:pt>
                <c:pt idx="3124" formatCode="0.0%">
                  <c:v>-1.4110902384877395E-2</c:v>
                </c:pt>
                <c:pt idx="3125" formatCode="0.0%">
                  <c:v>-1.4110902384877395E-2</c:v>
                </c:pt>
                <c:pt idx="3126" formatCode="0.0%">
                  <c:v>-1.4110902384877395E-2</c:v>
                </c:pt>
                <c:pt idx="3127" formatCode="0.0%">
                  <c:v>-1.0880611249777601E-2</c:v>
                </c:pt>
                <c:pt idx="3128" formatCode="0.0%">
                  <c:v>-1.0880611249777601E-2</c:v>
                </c:pt>
                <c:pt idx="3129" formatCode="0.0%">
                  <c:v>-1.0880611249777601E-2</c:v>
                </c:pt>
                <c:pt idx="3130" formatCode="0.0%">
                  <c:v>-1.0880611249777601E-2</c:v>
                </c:pt>
                <c:pt idx="3131" formatCode="0.0%">
                  <c:v>-1.0880611249777601E-2</c:v>
                </c:pt>
                <c:pt idx="3132" formatCode="0.0%">
                  <c:v>-1.0880611249777601E-2</c:v>
                </c:pt>
                <c:pt idx="3133" formatCode="0.0%">
                  <c:v>-1.0880611249777601E-2</c:v>
                </c:pt>
                <c:pt idx="3134" formatCode="0.0%">
                  <c:v>-5.697432580809016E-3</c:v>
                </c:pt>
                <c:pt idx="3135" formatCode="0.0%">
                  <c:v>-2.7540918891239535E-3</c:v>
                </c:pt>
                <c:pt idx="3136" formatCode="0.0%">
                  <c:v>-2.7540918891239535E-3</c:v>
                </c:pt>
                <c:pt idx="3137" formatCode="0.0%">
                  <c:v>-2.7540918891239535E-3</c:v>
                </c:pt>
                <c:pt idx="3138" formatCode="0.0%">
                  <c:v>-2.7540918891239535E-3</c:v>
                </c:pt>
                <c:pt idx="3139" formatCode="0.0%">
                  <c:v>6.3071621884403812E-3</c:v>
                </c:pt>
                <c:pt idx="3140" formatCode="0.0%">
                  <c:v>6.3071621884403812E-3</c:v>
                </c:pt>
                <c:pt idx="3141" formatCode="0.0%">
                  <c:v>6.3071621884403812E-3</c:v>
                </c:pt>
                <c:pt idx="3142" formatCode="0.0%">
                  <c:v>6.3071621884403812E-3</c:v>
                </c:pt>
                <c:pt idx="3143" formatCode="0.0%">
                  <c:v>-4.4246564257315393E-4</c:v>
                </c:pt>
                <c:pt idx="3144" formatCode="0.0%">
                  <c:v>-4.4246564257315393E-4</c:v>
                </c:pt>
                <c:pt idx="3145" formatCode="0.0%">
                  <c:v>3.4889139142531504E-3</c:v>
                </c:pt>
                <c:pt idx="3146" formatCode="0.0%">
                  <c:v>3.4889139142531504E-3</c:v>
                </c:pt>
                <c:pt idx="3147" formatCode="0.0%">
                  <c:v>3.4889139142531504E-3</c:v>
                </c:pt>
                <c:pt idx="3148" formatCode="0.0%">
                  <c:v>3.4889139142531504E-3</c:v>
                </c:pt>
                <c:pt idx="3149" formatCode="0.0%">
                  <c:v>5.2739906725537576E-3</c:v>
                </c:pt>
                <c:pt idx="3150" formatCode="0.0%">
                  <c:v>5.2739906725537576E-3</c:v>
                </c:pt>
                <c:pt idx="3151" formatCode="0.0%">
                  <c:v>1.3891214152066528E-2</c:v>
                </c:pt>
                <c:pt idx="3152" formatCode="0.0%">
                  <c:v>1.0728881052980092E-2</c:v>
                </c:pt>
                <c:pt idx="3153" formatCode="0.0%">
                  <c:v>1.0728881052980092E-2</c:v>
                </c:pt>
                <c:pt idx="3154" formatCode="0.0%">
                  <c:v>1.0728881052980092E-2</c:v>
                </c:pt>
                <c:pt idx="3155" formatCode="0.0%">
                  <c:v>1.0728881052980092E-2</c:v>
                </c:pt>
                <c:pt idx="3156" formatCode="0.0%">
                  <c:v>1.0728881052980092E-2</c:v>
                </c:pt>
                <c:pt idx="3157" formatCode="0.0%">
                  <c:v>1.0728881052980092E-2</c:v>
                </c:pt>
                <c:pt idx="3158" formatCode="0.0%">
                  <c:v>1.0728881052980092E-2</c:v>
                </c:pt>
                <c:pt idx="3159" formatCode="0.0%">
                  <c:v>-6.712057586626621E-3</c:v>
                </c:pt>
                <c:pt idx="3160" formatCode="0.0%">
                  <c:v>-3.8878925571571685E-3</c:v>
                </c:pt>
                <c:pt idx="3161" formatCode="0.0%">
                  <c:v>-3.8878925571571685E-3</c:v>
                </c:pt>
                <c:pt idx="3162" formatCode="0.0%">
                  <c:v>-1.8823963847354838E-2</c:v>
                </c:pt>
                <c:pt idx="3163" formatCode="0.0%">
                  <c:v>-1.8823963847354838E-2</c:v>
                </c:pt>
                <c:pt idx="3164" formatCode="0.0%">
                  <c:v>-2.1436915654583777E-2</c:v>
                </c:pt>
                <c:pt idx="3165" formatCode="0.0%">
                  <c:v>-2.1436915654583777E-2</c:v>
                </c:pt>
                <c:pt idx="3166" formatCode="0.0%">
                  <c:v>-2.1436915654583777E-2</c:v>
                </c:pt>
                <c:pt idx="3167" formatCode="0.0%">
                  <c:v>-2.1810377868995021E-2</c:v>
                </c:pt>
                <c:pt idx="3168" formatCode="0.0%">
                  <c:v>-2.1810377868995021E-2</c:v>
                </c:pt>
                <c:pt idx="3169" formatCode="0.0%">
                  <c:v>-2.1810377868995021E-2</c:v>
                </c:pt>
                <c:pt idx="3170" formatCode="0.0%">
                  <c:v>-2.1810377868995021E-2</c:v>
                </c:pt>
                <c:pt idx="3171" formatCode="0.0%">
                  <c:v>-2.1810377868995021E-2</c:v>
                </c:pt>
                <c:pt idx="3172" formatCode="0.0%">
                  <c:v>-3.3567375648633116E-2</c:v>
                </c:pt>
                <c:pt idx="3173" formatCode="0.0%">
                  <c:v>-3.3567375648633116E-2</c:v>
                </c:pt>
                <c:pt idx="3174" formatCode="0.0%">
                  <c:v>-2.5896983362856309E-2</c:v>
                </c:pt>
                <c:pt idx="3175" formatCode="0.0%">
                  <c:v>-1.2572641012745991E-2</c:v>
                </c:pt>
                <c:pt idx="3176" formatCode="0.0%">
                  <c:v>-1.2572641012745991E-2</c:v>
                </c:pt>
                <c:pt idx="3177" formatCode="0.0%">
                  <c:v>-1.2572641012745991E-2</c:v>
                </c:pt>
                <c:pt idx="3178" formatCode="0.0%">
                  <c:v>-1.2572641012745991E-2</c:v>
                </c:pt>
                <c:pt idx="3179" formatCode="0.0%">
                  <c:v>-1.4226946342366389E-2</c:v>
                </c:pt>
                <c:pt idx="3180" formatCode="0.0%">
                  <c:v>-1.4226946342366389E-2</c:v>
                </c:pt>
                <c:pt idx="3181" formatCode="0.0%">
                  <c:v>-1.4226946342366389E-2</c:v>
                </c:pt>
                <c:pt idx="3182" formatCode="0.0%">
                  <c:v>-1.6440250489271533E-2</c:v>
                </c:pt>
                <c:pt idx="3183" formatCode="0.0%">
                  <c:v>-1.6440250489271533E-2</c:v>
                </c:pt>
                <c:pt idx="3184" formatCode="0.0%">
                  <c:v>-6.9759187076925463E-3</c:v>
                </c:pt>
                <c:pt idx="3185" formatCode="0.0%">
                  <c:v>-6.9759187076925463E-3</c:v>
                </c:pt>
                <c:pt idx="3186" formatCode="0.0%">
                  <c:v>-6.9759187076925463E-3</c:v>
                </c:pt>
                <c:pt idx="3187" formatCode="0.0%">
                  <c:v>7.2282447946203591E-3</c:v>
                </c:pt>
                <c:pt idx="3188" formatCode="0.0%">
                  <c:v>7.2282447946203591E-3</c:v>
                </c:pt>
                <c:pt idx="3189" formatCode="0.0%">
                  <c:v>1.2597256148815791E-2</c:v>
                </c:pt>
                <c:pt idx="3190" formatCode="0.0%">
                  <c:v>1.2597256148815791E-2</c:v>
                </c:pt>
                <c:pt idx="3191" formatCode="0.0%">
                  <c:v>3.3564162253540565E-2</c:v>
                </c:pt>
                <c:pt idx="3192" formatCode="0.0%">
                  <c:v>3.3564162253540565E-2</c:v>
                </c:pt>
                <c:pt idx="3193" formatCode="0.0%">
                  <c:v>3.3564162253540565E-2</c:v>
                </c:pt>
                <c:pt idx="3194" formatCode="0.0%">
                  <c:v>3.3564162253540565E-2</c:v>
                </c:pt>
                <c:pt idx="3195" formatCode="0.0%">
                  <c:v>3.3564162253540565E-2</c:v>
                </c:pt>
                <c:pt idx="3196" formatCode="0.0%">
                  <c:v>5.5901498055757171E-2</c:v>
                </c:pt>
                <c:pt idx="3197" formatCode="0.0%">
                  <c:v>5.5901498055757171E-2</c:v>
                </c:pt>
                <c:pt idx="3198" formatCode="0.0%">
                  <c:v>5.5901498055757171E-2</c:v>
                </c:pt>
                <c:pt idx="3199" formatCode="0.0%">
                  <c:v>5.5901498055757171E-2</c:v>
                </c:pt>
                <c:pt idx="3200" formatCode="0.0%">
                  <c:v>5.6612991062259935E-2</c:v>
                </c:pt>
                <c:pt idx="3201" formatCode="0.0%">
                  <c:v>5.3276419706091482E-2</c:v>
                </c:pt>
                <c:pt idx="3202" formatCode="0.0%">
                  <c:v>5.3276419706091482E-2</c:v>
                </c:pt>
                <c:pt idx="3203" formatCode="0.0%">
                  <c:v>5.3276419706091482E-2</c:v>
                </c:pt>
                <c:pt idx="3204" formatCode="0.0%">
                  <c:v>4.5025688305246073E-2</c:v>
                </c:pt>
                <c:pt idx="3205" formatCode="0.0%">
                  <c:v>4.5025688305246073E-2</c:v>
                </c:pt>
                <c:pt idx="3206" formatCode="0.0%">
                  <c:v>4.5025688305246073E-2</c:v>
                </c:pt>
                <c:pt idx="3207" formatCode="0.0%">
                  <c:v>4.5025688305246073E-2</c:v>
                </c:pt>
                <c:pt idx="3208" formatCode="0.0%">
                  <c:v>4.5025688305246073E-2</c:v>
                </c:pt>
                <c:pt idx="3209" formatCode="0.0%">
                  <c:v>4.5025688305246073E-2</c:v>
                </c:pt>
                <c:pt idx="3210" formatCode="0.0%">
                  <c:v>5.3562223860529418E-2</c:v>
                </c:pt>
                <c:pt idx="3211" formatCode="0.0%">
                  <c:v>5.3562223860529418E-2</c:v>
                </c:pt>
                <c:pt idx="3212" formatCode="0.0%">
                  <c:v>5.3201053958984335E-2</c:v>
                </c:pt>
                <c:pt idx="3213" formatCode="0.0%">
                  <c:v>5.3201053958984335E-2</c:v>
                </c:pt>
                <c:pt idx="3214" formatCode="0.0%">
                  <c:v>5.3201053958984335E-2</c:v>
                </c:pt>
                <c:pt idx="3215" formatCode="0.0%">
                  <c:v>5.3201053958984335E-2</c:v>
                </c:pt>
                <c:pt idx="3216" formatCode="0.0%">
                  <c:v>5.3201053958984335E-2</c:v>
                </c:pt>
                <c:pt idx="3217" formatCode="0.0%">
                  <c:v>5.3201053958984335E-2</c:v>
                </c:pt>
                <c:pt idx="3218" formatCode="0.0%">
                  <c:v>5.3201053958984335E-2</c:v>
                </c:pt>
                <c:pt idx="3219" formatCode="0.0%">
                  <c:v>6.6074965356182361E-2</c:v>
                </c:pt>
                <c:pt idx="3220" formatCode="0.0%">
                  <c:v>8.5888049468331895E-2</c:v>
                </c:pt>
                <c:pt idx="3221" formatCode="0.0%">
                  <c:v>8.5888049468331895E-2</c:v>
                </c:pt>
                <c:pt idx="3222" formatCode="0.0%">
                  <c:v>7.813913344626712E-2</c:v>
                </c:pt>
                <c:pt idx="3223" formatCode="0.0%">
                  <c:v>7.813913344626712E-2</c:v>
                </c:pt>
                <c:pt idx="3224" formatCode="0.0%">
                  <c:v>7.813913344626712E-2</c:v>
                </c:pt>
                <c:pt idx="3225" formatCode="0.0%">
                  <c:v>9.9191765025214484E-2</c:v>
                </c:pt>
                <c:pt idx="3226" formatCode="0.0%">
                  <c:v>9.8308243256117839E-2</c:v>
                </c:pt>
                <c:pt idx="3227" formatCode="0.0%">
                  <c:v>9.8308243256117839E-2</c:v>
                </c:pt>
                <c:pt idx="3228" formatCode="0.0%">
                  <c:v>9.8308243256117839E-2</c:v>
                </c:pt>
                <c:pt idx="3229" formatCode="0.0%">
                  <c:v>9.8308243256117839E-2</c:v>
                </c:pt>
                <c:pt idx="3230" formatCode="0.0%">
                  <c:v>0.100940470392321</c:v>
                </c:pt>
                <c:pt idx="3231" formatCode="0.0%">
                  <c:v>0.100940470392321</c:v>
                </c:pt>
                <c:pt idx="3232" formatCode="0.0%">
                  <c:v>0.100940470392321</c:v>
                </c:pt>
                <c:pt idx="3233" formatCode="0.0%">
                  <c:v>0.100940470392321</c:v>
                </c:pt>
                <c:pt idx="3234" formatCode="0.0%">
                  <c:v>0.100940470392321</c:v>
                </c:pt>
                <c:pt idx="3235" formatCode="0.0%">
                  <c:v>0.100940470392321</c:v>
                </c:pt>
                <c:pt idx="3236" formatCode="0.0%">
                  <c:v>0.100940470392321</c:v>
                </c:pt>
                <c:pt idx="3237" formatCode="0.0%">
                  <c:v>0.10382586762104881</c:v>
                </c:pt>
                <c:pt idx="3238" formatCode="0.0%">
                  <c:v>0.10382586762104881</c:v>
                </c:pt>
                <c:pt idx="3239" formatCode="0.0%">
                  <c:v>0.10014669175644249</c:v>
                </c:pt>
                <c:pt idx="3240" formatCode="0.0%">
                  <c:v>9.7947278266706433E-2</c:v>
                </c:pt>
                <c:pt idx="3241" formatCode="0.0%">
                  <c:v>9.7947278266706433E-2</c:v>
                </c:pt>
                <c:pt idx="3242" formatCode="0.0%">
                  <c:v>0.10808851136465128</c:v>
                </c:pt>
                <c:pt idx="3243" formatCode="0.0%">
                  <c:v>0.10808851136465128</c:v>
                </c:pt>
                <c:pt idx="3244" formatCode="0.0%">
                  <c:v>0.10808851136465128</c:v>
                </c:pt>
                <c:pt idx="3245" formatCode="0.0%">
                  <c:v>0.10808851136465128</c:v>
                </c:pt>
                <c:pt idx="3246" formatCode="0.0%">
                  <c:v>0.10808851136465128</c:v>
                </c:pt>
                <c:pt idx="3247" formatCode="0.0%">
                  <c:v>0.11165760554893743</c:v>
                </c:pt>
                <c:pt idx="3248" formatCode="0.0%">
                  <c:v>0.11165760554893743</c:v>
                </c:pt>
                <c:pt idx="3249" formatCode="0.0%">
                  <c:v>0.11165760554893743</c:v>
                </c:pt>
                <c:pt idx="3250" formatCode="0.0%">
                  <c:v>0.11165760554893743</c:v>
                </c:pt>
                <c:pt idx="3251" formatCode="0.0%">
                  <c:v>0.11165760554893743</c:v>
                </c:pt>
                <c:pt idx="3252" formatCode="0.0%">
                  <c:v>0.11165760554893743</c:v>
                </c:pt>
                <c:pt idx="3253" formatCode="0.0%">
                  <c:v>0.11165760554893743</c:v>
                </c:pt>
                <c:pt idx="3254" formatCode="0.0%">
                  <c:v>9.6493998206559142E-2</c:v>
                </c:pt>
                <c:pt idx="3255" formatCode="0.0%">
                  <c:v>9.6493998206559142E-2</c:v>
                </c:pt>
                <c:pt idx="3256" formatCode="0.0%">
                  <c:v>9.6493998206559142E-2</c:v>
                </c:pt>
                <c:pt idx="3257" formatCode="0.0%">
                  <c:v>0.14583470428907722</c:v>
                </c:pt>
                <c:pt idx="3258" formatCode="0.0%">
                  <c:v>0.14583470428907722</c:v>
                </c:pt>
                <c:pt idx="3259" formatCode="0.0%">
                  <c:v>0.14583470428907722</c:v>
                </c:pt>
                <c:pt idx="3260" formatCode="0.0%">
                  <c:v>0.14583470428907722</c:v>
                </c:pt>
                <c:pt idx="3261" formatCode="0.0%">
                  <c:v>0.14448753279132673</c:v>
                </c:pt>
                <c:pt idx="3262" formatCode="0.0%">
                  <c:v>0.14448753279132673</c:v>
                </c:pt>
                <c:pt idx="3263" formatCode="0.0%">
                  <c:v>0.17750832365965125</c:v>
                </c:pt>
                <c:pt idx="3264" formatCode="0.0%">
                  <c:v>0.18382245152074042</c:v>
                </c:pt>
                <c:pt idx="3265" formatCode="0.0%">
                  <c:v>0.18103570724709764</c:v>
                </c:pt>
                <c:pt idx="3266" formatCode="0.0%">
                  <c:v>0.18103570724709764</c:v>
                </c:pt>
                <c:pt idx="3267" formatCode="0.0%">
                  <c:v>0.18103570724709764</c:v>
                </c:pt>
                <c:pt idx="3268" formatCode="0.0%">
                  <c:v>0.18103570724709764</c:v>
                </c:pt>
                <c:pt idx="3269" formatCode="0.0%">
                  <c:v>0.18103570724709764</c:v>
                </c:pt>
                <c:pt idx="3270" formatCode="0.0%">
                  <c:v>0.18103570724709764</c:v>
                </c:pt>
                <c:pt idx="3271" formatCode="0.0%">
                  <c:v>0.17633804416536711</c:v>
                </c:pt>
                <c:pt idx="3272" formatCode="0.0%">
                  <c:v>0.17633804416536711</c:v>
                </c:pt>
                <c:pt idx="3273" formatCode="0.0%">
                  <c:v>0.18962077661318494</c:v>
                </c:pt>
                <c:pt idx="3274" formatCode="0.0%">
                  <c:v>0.18962077661318494</c:v>
                </c:pt>
                <c:pt idx="3275" formatCode="0.0%">
                  <c:v>0.18783569985488435</c:v>
                </c:pt>
                <c:pt idx="3276" formatCode="0.0%">
                  <c:v>0.18783569985488435</c:v>
                </c:pt>
                <c:pt idx="3277" formatCode="0.0%">
                  <c:v>0.18769986895093776</c:v>
                </c:pt>
                <c:pt idx="3278" formatCode="0.0%">
                  <c:v>0.19086220205002422</c:v>
                </c:pt>
                <c:pt idx="3279" formatCode="0.0%">
                  <c:v>0.19086220205002422</c:v>
                </c:pt>
                <c:pt idx="3280" formatCode="0.0%">
                  <c:v>0.19086220205002422</c:v>
                </c:pt>
                <c:pt idx="3281" formatCode="0.0%">
                  <c:v>0.19086220205002422</c:v>
                </c:pt>
                <c:pt idx="3282" formatCode="0.0%">
                  <c:v>0.19308442427224642</c:v>
                </c:pt>
                <c:pt idx="3283" formatCode="0.0%">
                  <c:v>0.19308442427224642</c:v>
                </c:pt>
                <c:pt idx="3284" formatCode="0.0%">
                  <c:v>0.19308442427224642</c:v>
                </c:pt>
                <c:pt idx="3285" formatCode="0.0%">
                  <c:v>0.19308442427224642</c:v>
                </c:pt>
                <c:pt idx="3286" formatCode="0.0%">
                  <c:v>0.19026025924277695</c:v>
                </c:pt>
                <c:pt idx="3287" formatCode="0.0%">
                  <c:v>0.19026025924277695</c:v>
                </c:pt>
                <c:pt idx="3288" formatCode="0.0%">
                  <c:v>0.19136849714451321</c:v>
                </c:pt>
                <c:pt idx="3289" formatCode="0.0%">
                  <c:v>0.20391462260576781</c:v>
                </c:pt>
                <c:pt idx="3290" formatCode="0.0%">
                  <c:v>0.20719450598769201</c:v>
                </c:pt>
                <c:pt idx="3291" formatCode="0.0%">
                  <c:v>0.20719450598769201</c:v>
                </c:pt>
                <c:pt idx="3292" formatCode="0.0%">
                  <c:v>0.2181234677363259</c:v>
                </c:pt>
                <c:pt idx="3293" formatCode="0.0%">
                  <c:v>0.2181234677363259</c:v>
                </c:pt>
                <c:pt idx="3294" formatCode="0.0%">
                  <c:v>0.2181234677363259</c:v>
                </c:pt>
                <c:pt idx="3295" formatCode="0.0%">
                  <c:v>0.21489070911563624</c:v>
                </c:pt>
                <c:pt idx="3296" formatCode="0.0%">
                  <c:v>0.21489070911563624</c:v>
                </c:pt>
                <c:pt idx="3297" formatCode="0.0%">
                  <c:v>0.21203662420661018</c:v>
                </c:pt>
                <c:pt idx="3298" formatCode="0.0%">
                  <c:v>0.21203662420661018</c:v>
                </c:pt>
                <c:pt idx="3299" formatCode="0.0%">
                  <c:v>0.21167858625458727</c:v>
                </c:pt>
                <c:pt idx="3300" formatCode="0.0%">
                  <c:v>0.2011428644559165</c:v>
                </c:pt>
                <c:pt idx="3301" formatCode="0.0%">
                  <c:v>0.20832677250189352</c:v>
                </c:pt>
                <c:pt idx="3302" formatCode="0.0%">
                  <c:v>0.20832677250189352</c:v>
                </c:pt>
                <c:pt idx="3303" formatCode="0.0%">
                  <c:v>0.20832677250189352</c:v>
                </c:pt>
                <c:pt idx="3304" formatCode="0.0%">
                  <c:v>0.20832677250189352</c:v>
                </c:pt>
                <c:pt idx="3305" formatCode="0.0%">
                  <c:v>0.2099810778315139</c:v>
                </c:pt>
                <c:pt idx="3306" formatCode="0.0%">
                  <c:v>0.2099810778315139</c:v>
                </c:pt>
                <c:pt idx="3307" formatCode="0.0%">
                  <c:v>0.22902869687913296</c:v>
                </c:pt>
                <c:pt idx="3308" formatCode="0.0%">
                  <c:v>0.23124200102603809</c:v>
                </c:pt>
                <c:pt idx="3309" formatCode="0.0%">
                  <c:v>0.23124200102603809</c:v>
                </c:pt>
                <c:pt idx="3310" formatCode="0.0%">
                  <c:v>0.22750216306251203</c:v>
                </c:pt>
                <c:pt idx="3311" formatCode="0.0%">
                  <c:v>0.22750216306251203</c:v>
                </c:pt>
                <c:pt idx="3312" formatCode="0.0%">
                  <c:v>0.22750216306251203</c:v>
                </c:pt>
                <c:pt idx="3313" formatCode="0.0%">
                  <c:v>0.22750216306251203</c:v>
                </c:pt>
                <c:pt idx="3314" formatCode="0.0%">
                  <c:v>0.22750216306251203</c:v>
                </c:pt>
                <c:pt idx="3315" formatCode="0.0%">
                  <c:v>0.2221331517083166</c:v>
                </c:pt>
                <c:pt idx="3316" formatCode="0.0%">
                  <c:v>0.2221331517083166</c:v>
                </c:pt>
                <c:pt idx="3317" formatCode="0.0%">
                  <c:v>0.2221331517083166</c:v>
                </c:pt>
                <c:pt idx="3318" formatCode="0.0%">
                  <c:v>0.2221331517083166</c:v>
                </c:pt>
                <c:pt idx="3319" formatCode="0.0%">
                  <c:v>0.2221331517083166</c:v>
                </c:pt>
                <c:pt idx="3320" formatCode="0.0%">
                  <c:v>0.2221331517083166</c:v>
                </c:pt>
                <c:pt idx="3321" formatCode="0.0%">
                  <c:v>0.22994287836788352</c:v>
                </c:pt>
                <c:pt idx="3322" formatCode="0.0%">
                  <c:v>0.24086221616288175</c:v>
                </c:pt>
                <c:pt idx="3323" formatCode="0.0%">
                  <c:v>0.24086221616288175</c:v>
                </c:pt>
                <c:pt idx="3324" formatCode="0.0%">
                  <c:v>0.24329869371248147</c:v>
                </c:pt>
                <c:pt idx="3325" formatCode="0.0%">
                  <c:v>0.24329869371248147</c:v>
                </c:pt>
                <c:pt idx="3326" formatCode="0.0%">
                  <c:v>0.24501606954706132</c:v>
                </c:pt>
                <c:pt idx="3327" formatCode="0.0%">
                  <c:v>0.24501606954706132</c:v>
                </c:pt>
                <c:pt idx="3328" formatCode="0.0%">
                  <c:v>0.24501606954706132</c:v>
                </c:pt>
                <c:pt idx="3329" formatCode="0.0%">
                  <c:v>0.24501606954706132</c:v>
                </c:pt>
                <c:pt idx="3330" formatCode="0.0%">
                  <c:v>0.24467064640371072</c:v>
                </c:pt>
                <c:pt idx="3331" formatCode="0.0%">
                  <c:v>0.2498537839296264</c:v>
                </c:pt>
                <c:pt idx="3332" formatCode="0.0%">
                  <c:v>0.2498537839296264</c:v>
                </c:pt>
                <c:pt idx="3333" formatCode="0.0%">
                  <c:v>0.2498537839296264</c:v>
                </c:pt>
                <c:pt idx="3334" formatCode="0.0%">
                  <c:v>0.2498537839296264</c:v>
                </c:pt>
                <c:pt idx="3335" formatCode="0.0%">
                  <c:v>0.2498537839296264</c:v>
                </c:pt>
                <c:pt idx="3336" formatCode="0.0%">
                  <c:v>0.2498537839296264</c:v>
                </c:pt>
                <c:pt idx="3337" formatCode="0.0%">
                  <c:v>0.2498537839296264</c:v>
                </c:pt>
                <c:pt idx="3338" formatCode="0.0%">
                  <c:v>0.25021495383117148</c:v>
                </c:pt>
                <c:pt idx="3339" formatCode="0.0%">
                  <c:v>0.25021495383117148</c:v>
                </c:pt>
                <c:pt idx="3340" formatCode="0.0%">
                  <c:v>0.25021495383117148</c:v>
                </c:pt>
                <c:pt idx="3341" formatCode="0.0%">
                  <c:v>0.25293604226654565</c:v>
                </c:pt>
                <c:pt idx="3342" formatCode="0.0%">
                  <c:v>0.25293604226654565</c:v>
                </c:pt>
                <c:pt idx="3343" formatCode="0.0%">
                  <c:v>0.24041489167432906</c:v>
                </c:pt>
                <c:pt idx="3344" formatCode="0.0%">
                  <c:v>0.23561708495739966</c:v>
                </c:pt>
                <c:pt idx="3345" formatCode="0.0%">
                  <c:v>0.2227431735602016</c:v>
                </c:pt>
                <c:pt idx="3346" formatCode="0.0%">
                  <c:v>0.20293008944805205</c:v>
                </c:pt>
                <c:pt idx="3347" formatCode="0.0%">
                  <c:v>0.20293008944805205</c:v>
                </c:pt>
                <c:pt idx="3348" formatCode="0.0%">
                  <c:v>0.2151214800535069</c:v>
                </c:pt>
                <c:pt idx="3349" formatCode="0.0%">
                  <c:v>0.2151214800535069</c:v>
                </c:pt>
                <c:pt idx="3350" formatCode="0.0%">
                  <c:v>0.2151214800535069</c:v>
                </c:pt>
                <c:pt idx="3351" formatCode="0.0%">
                  <c:v>0.19406884847455952</c:v>
                </c:pt>
                <c:pt idx="3352" formatCode="0.0%">
                  <c:v>0.19406884847455952</c:v>
                </c:pt>
                <c:pt idx="3353" formatCode="0.0%">
                  <c:v>0.19406884847455952</c:v>
                </c:pt>
                <c:pt idx="3354" formatCode="0.0%">
                  <c:v>0.20632375043534384</c:v>
                </c:pt>
                <c:pt idx="3355" formatCode="0.0%">
                  <c:v>0.20632375043534384</c:v>
                </c:pt>
                <c:pt idx="3356" formatCode="0.0%">
                  <c:v>0.20632375043534384</c:v>
                </c:pt>
                <c:pt idx="3357" formatCode="0.0%">
                  <c:v>0.21229494818736352</c:v>
                </c:pt>
                <c:pt idx="3358" formatCode="0.0%">
                  <c:v>0.21229494818736352</c:v>
                </c:pt>
                <c:pt idx="3359" formatCode="0.0%">
                  <c:v>0.21229494818736352</c:v>
                </c:pt>
                <c:pt idx="3360" formatCode="0.0%">
                  <c:v>0.2190517049441203</c:v>
                </c:pt>
                <c:pt idx="3361" formatCode="0.0%">
                  <c:v>0.2190517049441203</c:v>
                </c:pt>
                <c:pt idx="3362" formatCode="0.0%">
                  <c:v>0.2190517049441203</c:v>
                </c:pt>
                <c:pt idx="3363" formatCode="0.0%">
                  <c:v>0.20347419734533612</c:v>
                </c:pt>
                <c:pt idx="3364" formatCode="0.0%">
                  <c:v>0.20347419734533612</c:v>
                </c:pt>
                <c:pt idx="3365" formatCode="0.0%">
                  <c:v>0.20347419734533612</c:v>
                </c:pt>
                <c:pt idx="3366" formatCode="0.0%">
                  <c:v>0.2242090100044849</c:v>
                </c:pt>
                <c:pt idx="3367" formatCode="0.0%">
                  <c:v>0.2242090100044849</c:v>
                </c:pt>
                <c:pt idx="3368" formatCode="0.0%">
                  <c:v>0.21935076020434957</c:v>
                </c:pt>
                <c:pt idx="3369" formatCode="0.0%">
                  <c:v>0.21935076020434957</c:v>
                </c:pt>
                <c:pt idx="3370" formatCode="0.0%">
                  <c:v>0.22595945585652349</c:v>
                </c:pt>
                <c:pt idx="3371" formatCode="0.0%">
                  <c:v>0.22595945585652349</c:v>
                </c:pt>
                <c:pt idx="3372" formatCode="0.0%">
                  <c:v>0.22595945585652349</c:v>
                </c:pt>
                <c:pt idx="3373" formatCode="0.0%">
                  <c:v>0.22633867466577645</c:v>
                </c:pt>
                <c:pt idx="3374" formatCode="0.0%">
                  <c:v>0.22633867466577645</c:v>
                </c:pt>
                <c:pt idx="3375" formatCode="0.0%">
                  <c:v>0.22599253413272002</c:v>
                </c:pt>
                <c:pt idx="3376" formatCode="0.0%">
                  <c:v>0.22599253413272002</c:v>
                </c:pt>
                <c:pt idx="3377" formatCode="0.0%">
                  <c:v>0.22599253413272002</c:v>
                </c:pt>
                <c:pt idx="3378" formatCode="0.0%">
                  <c:v>0.22599253413272002</c:v>
                </c:pt>
                <c:pt idx="3379" formatCode="0.0%">
                  <c:v>0.22396687579375987</c:v>
                </c:pt>
                <c:pt idx="3380" formatCode="0.0%">
                  <c:v>0.23913048313613819</c:v>
                </c:pt>
                <c:pt idx="3381" formatCode="0.0%">
                  <c:v>0.23913048313613819</c:v>
                </c:pt>
                <c:pt idx="3382" formatCode="0.0%">
                  <c:v>0.23673650228798498</c:v>
                </c:pt>
                <c:pt idx="3383" formatCode="0.0%">
                  <c:v>0.18739579620546692</c:v>
                </c:pt>
                <c:pt idx="3384" formatCode="0.0%">
                  <c:v>0.18739579620546692</c:v>
                </c:pt>
                <c:pt idx="3385" formatCode="0.0%">
                  <c:v>0.19520829620546692</c:v>
                </c:pt>
                <c:pt idx="3386" formatCode="0.0%">
                  <c:v>0.19520829620546692</c:v>
                </c:pt>
                <c:pt idx="3387" formatCode="0.0%">
                  <c:v>0.19361212701153235</c:v>
                </c:pt>
                <c:pt idx="3388" formatCode="0.0%">
                  <c:v>0.19027879367819903</c:v>
                </c:pt>
                <c:pt idx="3389" formatCode="0.0%">
                  <c:v>0.15725800280987448</c:v>
                </c:pt>
                <c:pt idx="3390" formatCode="0.0%">
                  <c:v>0.15228705829331179</c:v>
                </c:pt>
                <c:pt idx="3391" formatCode="0.0%">
                  <c:v>0.14601254848939021</c:v>
                </c:pt>
                <c:pt idx="3392" formatCode="0.0%">
                  <c:v>0.14801455049139223</c:v>
                </c:pt>
                <c:pt idx="3393" formatCode="0.0%">
                  <c:v>0.14801455049139223</c:v>
                </c:pt>
                <c:pt idx="3394" formatCode="0.0%">
                  <c:v>0.14801455049139223</c:v>
                </c:pt>
                <c:pt idx="3395" formatCode="0.0%">
                  <c:v>0.14469999961303626</c:v>
                </c:pt>
                <c:pt idx="3396" formatCode="0.0%">
                  <c:v>0.14469999961303626</c:v>
                </c:pt>
                <c:pt idx="3397" formatCode="0.0%">
                  <c:v>0.14546628313794047</c:v>
                </c:pt>
                <c:pt idx="3398" formatCode="0.0%">
                  <c:v>0.13845927613093345</c:v>
                </c:pt>
                <c:pt idx="3399" formatCode="0.0%">
                  <c:v>0.12517654368311562</c:v>
                </c:pt>
                <c:pt idx="3400" formatCode="0.0%">
                  <c:v>0.13153318470017819</c:v>
                </c:pt>
                <c:pt idx="3401" formatCode="0.0%">
                  <c:v>0.13153318470017819</c:v>
                </c:pt>
                <c:pt idx="3402" formatCode="0.0%">
                  <c:v>0.12656958443545285</c:v>
                </c:pt>
                <c:pt idx="3403" formatCode="0.0%">
                  <c:v>0.11748555718337107</c:v>
                </c:pt>
                <c:pt idx="3404" formatCode="0.0%">
                  <c:v>0.11748555718337107</c:v>
                </c:pt>
                <c:pt idx="3405" formatCode="0.0%">
                  <c:v>0.11748555718337107</c:v>
                </c:pt>
                <c:pt idx="3406" formatCode="0.0%">
                  <c:v>0.10521765267408725</c:v>
                </c:pt>
                <c:pt idx="3407" formatCode="0.0%">
                  <c:v>0.10521765267408725</c:v>
                </c:pt>
                <c:pt idx="3408" formatCode="0.0%">
                  <c:v>0.10299543045186502</c:v>
                </c:pt>
                <c:pt idx="3409" formatCode="0.0%">
                  <c:v>0.10299543045186502</c:v>
                </c:pt>
                <c:pt idx="3410" formatCode="0.0%">
                  <c:v>0.10299543045186502</c:v>
                </c:pt>
                <c:pt idx="3411" formatCode="0.0%">
                  <c:v>0.10299543045186502</c:v>
                </c:pt>
                <c:pt idx="3412" formatCode="0.0%">
                  <c:v>0.12382876378519835</c:v>
                </c:pt>
                <c:pt idx="3413" formatCode="0.0%">
                  <c:v>0.12382876378519835</c:v>
                </c:pt>
                <c:pt idx="3414" formatCode="0.0%">
                  <c:v>0.12272052588346209</c:v>
                </c:pt>
                <c:pt idx="3415" formatCode="0.0%">
                  <c:v>0.12086037077725746</c:v>
                </c:pt>
                <c:pt idx="3416" formatCode="0.0%">
                  <c:v>0.11758048739533326</c:v>
                </c:pt>
                <c:pt idx="3417" formatCode="0.0%">
                  <c:v>0.11758048739533326</c:v>
                </c:pt>
                <c:pt idx="3418" formatCode="0.0%">
                  <c:v>0.10665152564669937</c:v>
                </c:pt>
                <c:pt idx="3419" formatCode="0.0%">
                  <c:v>0.12016035834500211</c:v>
                </c:pt>
                <c:pt idx="3420" formatCode="0.0%">
                  <c:v>0.12016035834500211</c:v>
                </c:pt>
                <c:pt idx="3421" formatCode="0.0%">
                  <c:v>0.13410123440956051</c:v>
                </c:pt>
                <c:pt idx="3422" formatCode="0.0%">
                  <c:v>0.1320506534116111</c:v>
                </c:pt>
                <c:pt idx="3423" formatCode="0.0%">
                  <c:v>0.13490473832063712</c:v>
                </c:pt>
                <c:pt idx="3424" formatCode="0.0%">
                  <c:v>0.15076656419303755</c:v>
                </c:pt>
                <c:pt idx="3425" formatCode="0.0%">
                  <c:v>0.15112460214506046</c:v>
                </c:pt>
                <c:pt idx="3426" formatCode="0.0%">
                  <c:v>0.15398993165795447</c:v>
                </c:pt>
                <c:pt idx="3427" formatCode="0.0%">
                  <c:v>0.16102238977009117</c:v>
                </c:pt>
                <c:pt idx="3428" formatCode="0.0%">
                  <c:v>0.16102238977009117</c:v>
                </c:pt>
                <c:pt idx="3429" formatCode="0.0%">
                  <c:v>0.16102238977009117</c:v>
                </c:pt>
                <c:pt idx="3430" formatCode="0.0%">
                  <c:v>0.16102238977009117</c:v>
                </c:pt>
                <c:pt idx="3431" formatCode="0.0%">
                  <c:v>0.17398282633216483</c:v>
                </c:pt>
                <c:pt idx="3432" formatCode="0.0%">
                  <c:v>0.17398282633216483</c:v>
                </c:pt>
                <c:pt idx="3433" formatCode="0.0%">
                  <c:v>0.1549352072845458</c:v>
                </c:pt>
                <c:pt idx="3434" formatCode="0.0%">
                  <c:v>0.15527100312067743</c:v>
                </c:pt>
                <c:pt idx="3435" formatCode="0.0%">
                  <c:v>0.15527100312067743</c:v>
                </c:pt>
                <c:pt idx="3436" formatCode="0.0%">
                  <c:v>0.15827100312067743</c:v>
                </c:pt>
                <c:pt idx="3437" formatCode="0.0%">
                  <c:v>0.15827100312067743</c:v>
                </c:pt>
                <c:pt idx="3438" formatCode="0.0%">
                  <c:v>0.15827100312067743</c:v>
                </c:pt>
                <c:pt idx="3439" formatCode="0.0%">
                  <c:v>0.15827100312067743</c:v>
                </c:pt>
                <c:pt idx="3440" formatCode="0.0%">
                  <c:v>0.15926933922716663</c:v>
                </c:pt>
                <c:pt idx="3441" formatCode="0.0%">
                  <c:v>0.15926933922716663</c:v>
                </c:pt>
                <c:pt idx="3442" formatCode="0.0%">
                  <c:v>0.15926933922716663</c:v>
                </c:pt>
                <c:pt idx="3443" formatCode="0.0%">
                  <c:v>0.15926933922716663</c:v>
                </c:pt>
                <c:pt idx="3444" formatCode="0.0%">
                  <c:v>0.15926933922716663</c:v>
                </c:pt>
                <c:pt idx="3445" formatCode="0.0%">
                  <c:v>0.16635196991856629</c:v>
                </c:pt>
                <c:pt idx="3446" formatCode="0.0%">
                  <c:v>0.16635196991856629</c:v>
                </c:pt>
                <c:pt idx="3447" formatCode="0.0%">
                  <c:v>0.15854224325899938</c:v>
                </c:pt>
                <c:pt idx="3448" formatCode="0.0%">
                  <c:v>0.14762290546400114</c:v>
                </c:pt>
                <c:pt idx="3449" formatCode="0.0%">
                  <c:v>0.14762290546400114</c:v>
                </c:pt>
                <c:pt idx="3450" formatCode="0.0%">
                  <c:v>0.14518642791440142</c:v>
                </c:pt>
                <c:pt idx="3451" formatCode="0.0%">
                  <c:v>0.14518642791440142</c:v>
                </c:pt>
                <c:pt idx="3452" formatCode="0.0%">
                  <c:v>0.14275755907331883</c:v>
                </c:pt>
                <c:pt idx="3453" formatCode="0.0%">
                  <c:v>0.13902621578973673</c:v>
                </c:pt>
                <c:pt idx="3454" formatCode="0.0%">
                  <c:v>0.13902621578973673</c:v>
                </c:pt>
                <c:pt idx="3455" formatCode="0.0%">
                  <c:v>0.14766776435523968</c:v>
                </c:pt>
                <c:pt idx="3456" formatCode="0.0%">
                  <c:v>0.15349639517508104</c:v>
                </c:pt>
                <c:pt idx="3457" formatCode="0.0%">
                  <c:v>0.15956070141194653</c:v>
                </c:pt>
                <c:pt idx="3458" formatCode="0.0%">
                  <c:v>0.15956070141194653</c:v>
                </c:pt>
                <c:pt idx="3459" formatCode="0.0%">
                  <c:v>0.15956070141194653</c:v>
                </c:pt>
                <c:pt idx="3460" formatCode="0.0%">
                  <c:v>0.15956070141194653</c:v>
                </c:pt>
                <c:pt idx="3461" formatCode="0.0%">
                  <c:v>0.15956070141194653</c:v>
                </c:pt>
                <c:pt idx="3462" formatCode="0.0%">
                  <c:v>0.15956070141194653</c:v>
                </c:pt>
                <c:pt idx="3463" formatCode="0.0%">
                  <c:v>0.16558681456896027</c:v>
                </c:pt>
                <c:pt idx="3464" formatCode="0.0%">
                  <c:v>0.16558681456896027</c:v>
                </c:pt>
                <c:pt idx="3465" formatCode="0.0%">
                  <c:v>0.16558681456896027</c:v>
                </c:pt>
                <c:pt idx="3466" formatCode="0.0%">
                  <c:v>0.16558681456896027</c:v>
                </c:pt>
                <c:pt idx="3467" formatCode="0.0%">
                  <c:v>0.16851920135806236</c:v>
                </c:pt>
                <c:pt idx="3468" formatCode="0.0%">
                  <c:v>0.16851920135806236</c:v>
                </c:pt>
                <c:pt idx="3469" formatCode="0.0%">
                  <c:v>0.18104035195027895</c:v>
                </c:pt>
                <c:pt idx="3470" formatCode="0.0%">
                  <c:v>0.18583815866720832</c:v>
                </c:pt>
                <c:pt idx="3471" formatCode="0.0%">
                  <c:v>0.18583815866720832</c:v>
                </c:pt>
                <c:pt idx="3472" formatCode="0.0%">
                  <c:v>0.19973623940843929</c:v>
                </c:pt>
                <c:pt idx="3473" formatCode="0.0%">
                  <c:v>0.20332631773742102</c:v>
                </c:pt>
                <c:pt idx="3474" formatCode="0.0%">
                  <c:v>0.19914949908096438</c:v>
                </c:pt>
                <c:pt idx="3475" formatCode="0.0%">
                  <c:v>0.19914949908096438</c:v>
                </c:pt>
                <c:pt idx="3476" formatCode="0.0%">
                  <c:v>0.20077551534112698</c:v>
                </c:pt>
                <c:pt idx="3477" formatCode="0.0%">
                  <c:v>0.20077551534112698</c:v>
                </c:pt>
                <c:pt idx="3478" formatCode="0.0%">
                  <c:v>0.20077551534112698</c:v>
                </c:pt>
                <c:pt idx="3479" formatCode="0.0%">
                  <c:v>0.20077551534112698</c:v>
                </c:pt>
                <c:pt idx="3480" formatCode="0.0%">
                  <c:v>0.18852061338034265</c:v>
                </c:pt>
                <c:pt idx="3481" formatCode="0.0%">
                  <c:v>0.18852061338034265</c:v>
                </c:pt>
                <c:pt idx="3482" formatCode="0.0%">
                  <c:v>0.18852061338034265</c:v>
                </c:pt>
                <c:pt idx="3483" formatCode="0.0%">
                  <c:v>0.182549415628323</c:v>
                </c:pt>
                <c:pt idx="3484" formatCode="0.0%">
                  <c:v>0.182549415628323</c:v>
                </c:pt>
                <c:pt idx="3485" formatCode="0.0%">
                  <c:v>0.182549415628323</c:v>
                </c:pt>
                <c:pt idx="3486" formatCode="0.0%">
                  <c:v>0.17514915822806562</c:v>
                </c:pt>
                <c:pt idx="3487" formatCode="0.0%">
                  <c:v>0.17514915822806562</c:v>
                </c:pt>
                <c:pt idx="3488" formatCode="0.0%">
                  <c:v>0.17514915822806562</c:v>
                </c:pt>
                <c:pt idx="3489" formatCode="0.0%">
                  <c:v>0.17514915822806562</c:v>
                </c:pt>
                <c:pt idx="3490" formatCode="0.0%">
                  <c:v>0.18024957263673633</c:v>
                </c:pt>
                <c:pt idx="3491" formatCode="0.0%">
                  <c:v>0.18024957263673633</c:v>
                </c:pt>
                <c:pt idx="3492" formatCode="0.0%">
                  <c:v>0.15951475997758749</c:v>
                </c:pt>
                <c:pt idx="3493" formatCode="0.0%">
                  <c:v>0.15951475997758749</c:v>
                </c:pt>
                <c:pt idx="3494" formatCode="0.0%">
                  <c:v>0.16420730443707493</c:v>
                </c:pt>
                <c:pt idx="3495" formatCode="0.0%">
                  <c:v>0.16420730443707493</c:v>
                </c:pt>
                <c:pt idx="3496" formatCode="0.0%">
                  <c:v>0.15759860878490101</c:v>
                </c:pt>
                <c:pt idx="3497" formatCode="0.0%">
                  <c:v>0.15759860878490101</c:v>
                </c:pt>
                <c:pt idx="3498" formatCode="0.0%">
                  <c:v>0.15759860878490101</c:v>
                </c:pt>
                <c:pt idx="3499" formatCode="0.0%">
                  <c:v>0.15759860878490101</c:v>
                </c:pt>
                <c:pt idx="3500" formatCode="0.0%">
                  <c:v>0.16396803553649336</c:v>
                </c:pt>
                <c:pt idx="3501" formatCode="0.0%">
                  <c:v>0.16431417606954979</c:v>
                </c:pt>
                <c:pt idx="3502" formatCode="0.0%">
                  <c:v>0.17378387303924675</c:v>
                </c:pt>
                <c:pt idx="3503" formatCode="0.0%">
                  <c:v>0.17378387303924675</c:v>
                </c:pt>
                <c:pt idx="3504" formatCode="0.0%">
                  <c:v>0.17378387303924675</c:v>
                </c:pt>
                <c:pt idx="3505" formatCode="0.0%">
                  <c:v>0.17580953137820693</c:v>
                </c:pt>
                <c:pt idx="3506" formatCode="0.0%">
                  <c:v>0.17580953137820693</c:v>
                </c:pt>
                <c:pt idx="3507" formatCode="0.0%">
                  <c:v>0.17580953137820693</c:v>
                </c:pt>
                <c:pt idx="3508" formatCode="0.0%">
                  <c:v>0.17820351222636013</c:v>
                </c:pt>
                <c:pt idx="3509" formatCode="0.0%">
                  <c:v>0.17820351222636013</c:v>
                </c:pt>
                <c:pt idx="3510" formatCode="0.0%">
                  <c:v>0.17820351222636013</c:v>
                </c:pt>
                <c:pt idx="3511" formatCode="0.0%">
                  <c:v>0.17039101222636011</c:v>
                </c:pt>
                <c:pt idx="3512" formatCode="0.0%">
                  <c:v>0.17039101222636011</c:v>
                </c:pt>
                <c:pt idx="3513" formatCode="0.0%">
                  <c:v>0.17039101222636011</c:v>
                </c:pt>
                <c:pt idx="3514" formatCode="0.0%">
                  <c:v>0.17372434555969346</c:v>
                </c:pt>
                <c:pt idx="3515" formatCode="0.0%">
                  <c:v>0.17372434555969346</c:v>
                </c:pt>
                <c:pt idx="3516" formatCode="0.0%">
                  <c:v>0.17238116221516692</c:v>
                </c:pt>
                <c:pt idx="3517" formatCode="0.0%">
                  <c:v>0.17824355036697193</c:v>
                </c:pt>
                <c:pt idx="3518" formatCode="0.0%">
                  <c:v>0.17624154836496991</c:v>
                </c:pt>
                <c:pt idx="3519" formatCode="0.0%">
                  <c:v>0.17624154836496991</c:v>
                </c:pt>
                <c:pt idx="3520" formatCode="0.0%">
                  <c:v>0.17624154836496991</c:v>
                </c:pt>
                <c:pt idx="3521" formatCode="0.0%">
                  <c:v>0.17955609924332594</c:v>
                </c:pt>
                <c:pt idx="3522" formatCode="0.0%">
                  <c:v>0.17955609924332594</c:v>
                </c:pt>
                <c:pt idx="3523" formatCode="0.0%">
                  <c:v>0.17955609924332594</c:v>
                </c:pt>
                <c:pt idx="3524" formatCode="0.0%">
                  <c:v>0.18656310625033293</c:v>
                </c:pt>
                <c:pt idx="3525" formatCode="0.0%">
                  <c:v>0.18656310625033293</c:v>
                </c:pt>
                <c:pt idx="3526" formatCode="0.0%">
                  <c:v>0.18020646523327033</c:v>
                </c:pt>
                <c:pt idx="3527" formatCode="0.0%">
                  <c:v>0.18020646523327033</c:v>
                </c:pt>
                <c:pt idx="3528" formatCode="0.0%">
                  <c:v>0.18517006549799572</c:v>
                </c:pt>
                <c:pt idx="3529" formatCode="0.0%">
                  <c:v>0.18517006549799572</c:v>
                </c:pt>
                <c:pt idx="3530" formatCode="0.0%">
                  <c:v>0.18517006549799572</c:v>
                </c:pt>
                <c:pt idx="3531" formatCode="0.0%">
                  <c:v>0.18517006549799572</c:v>
                </c:pt>
                <c:pt idx="3532" formatCode="0.0%">
                  <c:v>0.19743797000727956</c:v>
                </c:pt>
                <c:pt idx="3533" formatCode="0.0%">
                  <c:v>0.19743797000727956</c:v>
                </c:pt>
                <c:pt idx="3534" formatCode="0.0%">
                  <c:v>0.20425122488495065</c:v>
                </c:pt>
                <c:pt idx="3535" formatCode="0.0%">
                  <c:v>0.22024630332235454</c:v>
                </c:pt>
                <c:pt idx="3536" formatCode="0.0%">
                  <c:v>0.22660415981645082</c:v>
                </c:pt>
                <c:pt idx="3537" formatCode="0.0%">
                  <c:v>0.22660415981645082</c:v>
                </c:pt>
                <c:pt idx="3538" formatCode="0.0%">
                  <c:v>0.20577082648311748</c:v>
                </c:pt>
                <c:pt idx="3539" formatCode="0.0%">
                  <c:v>0.20577082648311748</c:v>
                </c:pt>
                <c:pt idx="3540" formatCode="0.0%">
                  <c:v>0.20876125710512705</c:v>
                </c:pt>
                <c:pt idx="3541" formatCode="0.0%">
                  <c:v>0.20582722473457316</c:v>
                </c:pt>
                <c:pt idx="3542" formatCode="0.0%">
                  <c:v>0.20582722473457316</c:v>
                </c:pt>
                <c:pt idx="3543" formatCode="0.0%">
                  <c:v>0.20582722473457316</c:v>
                </c:pt>
                <c:pt idx="3544" formatCode="0.0%">
                  <c:v>0.20582722473457316</c:v>
                </c:pt>
                <c:pt idx="3545" formatCode="0.0%">
                  <c:v>0.19231839203627044</c:v>
                </c:pt>
                <c:pt idx="3546" formatCode="0.0%">
                  <c:v>0.19231839203627044</c:v>
                </c:pt>
                <c:pt idx="3547" formatCode="0.0%">
                  <c:v>0.1816102745924017</c:v>
                </c:pt>
                <c:pt idx="3548" formatCode="0.0%">
                  <c:v>0.18366085559035111</c:v>
                </c:pt>
                <c:pt idx="3549" formatCode="0.0%">
                  <c:v>0.18366085559035111</c:v>
                </c:pt>
                <c:pt idx="3550" formatCode="0.0%">
                  <c:v>0.16779902971795069</c:v>
                </c:pt>
                <c:pt idx="3551" formatCode="0.0%">
                  <c:v>0.16779902971795069</c:v>
                </c:pt>
                <c:pt idx="3552" formatCode="0.0%">
                  <c:v>0.16779902971795069</c:v>
                </c:pt>
                <c:pt idx="3553" formatCode="0.0%">
                  <c:v>0.15358266355983696</c:v>
                </c:pt>
                <c:pt idx="3554" formatCode="0.0%">
                  <c:v>0.15358266355983696</c:v>
                </c:pt>
                <c:pt idx="3555" formatCode="0.0%">
                  <c:v>0.15358266355983696</c:v>
                </c:pt>
                <c:pt idx="3556" formatCode="0.0%">
                  <c:v>0.15358266355983696</c:v>
                </c:pt>
                <c:pt idx="3557" formatCode="0.0%">
                  <c:v>0.14062222699776328</c:v>
                </c:pt>
                <c:pt idx="3558" formatCode="0.0%">
                  <c:v>0.14062222699776328</c:v>
                </c:pt>
                <c:pt idx="3559" formatCode="0.0%">
                  <c:v>0.18092723789100945</c:v>
                </c:pt>
                <c:pt idx="3560" formatCode="0.0%">
                  <c:v>0.18059144205487782</c:v>
                </c:pt>
                <c:pt idx="3561" formatCode="0.0%">
                  <c:v>0.18059144205487782</c:v>
                </c:pt>
                <c:pt idx="3562" formatCode="0.0%">
                  <c:v>0.17759144205487781</c:v>
                </c:pt>
                <c:pt idx="3563" formatCode="0.0%">
                  <c:v>0.17759144205487781</c:v>
                </c:pt>
                <c:pt idx="3564" formatCode="0.0%">
                  <c:v>0.20822058112772548</c:v>
                </c:pt>
                <c:pt idx="3565" formatCode="0.0%">
                  <c:v>0.17408403494298652</c:v>
                </c:pt>
                <c:pt idx="3566" formatCode="0.0%">
                  <c:v>0.17308569883649733</c:v>
                </c:pt>
                <c:pt idx="3567" formatCode="0.0%">
                  <c:v>0.17308569883649733</c:v>
                </c:pt>
                <c:pt idx="3568" formatCode="0.0%">
                  <c:v>0.17308569883649733</c:v>
                </c:pt>
                <c:pt idx="3569" formatCode="0.0%">
                  <c:v>0.27457419680672734</c:v>
                </c:pt>
                <c:pt idx="3570" formatCode="0.0%">
                  <c:v>0.27457419680672734</c:v>
                </c:pt>
                <c:pt idx="3571" formatCode="0.0%">
                  <c:v>0.26749156611532776</c:v>
                </c:pt>
                <c:pt idx="3572" formatCode="0.0%">
                  <c:v>0.26749156611532776</c:v>
                </c:pt>
                <c:pt idx="3573" formatCode="0.0%">
                  <c:v>0.26749156611532776</c:v>
                </c:pt>
                <c:pt idx="3574" formatCode="0.0%">
                  <c:v>0.26749156611532776</c:v>
                </c:pt>
                <c:pt idx="3575" formatCode="0.0%">
                  <c:v>0.26749156611532776</c:v>
                </c:pt>
                <c:pt idx="3576" formatCode="0.0%">
                  <c:v>0.26749156611532776</c:v>
                </c:pt>
                <c:pt idx="3577" formatCode="0.0%">
                  <c:v>0.26749156611532776</c:v>
                </c:pt>
                <c:pt idx="3578" formatCode="0.0%">
                  <c:v>0.34726364588740755</c:v>
                </c:pt>
                <c:pt idx="3579" formatCode="0.0%">
                  <c:v>0.34986419384494361</c:v>
                </c:pt>
                <c:pt idx="3580" formatCode="0.0%">
                  <c:v>0.34986419384494361</c:v>
                </c:pt>
                <c:pt idx="3581" formatCode="0.0%">
                  <c:v>0.34122264527944068</c:v>
                </c:pt>
                <c:pt idx="3582" formatCode="0.0%">
                  <c:v>0.32531902797305412</c:v>
                </c:pt>
                <c:pt idx="3583" formatCode="0.0%">
                  <c:v>0.31407158421027292</c:v>
                </c:pt>
                <c:pt idx="3584" formatCode="0.0%">
                  <c:v>0.31407158421027292</c:v>
                </c:pt>
                <c:pt idx="3585" formatCode="0.0%">
                  <c:v>0.31407158421027292</c:v>
                </c:pt>
                <c:pt idx="3586" formatCode="0.0%">
                  <c:v>0.31407158421027292</c:v>
                </c:pt>
                <c:pt idx="3587" formatCode="0.0%">
                  <c:v>0.31407158421027292</c:v>
                </c:pt>
                <c:pt idx="3588" formatCode="0.0%">
                  <c:v>0.31407158421027292</c:v>
                </c:pt>
                <c:pt idx="3589" formatCode="0.0%">
                  <c:v>0.33406232704446476</c:v>
                </c:pt>
                <c:pt idx="3590" formatCode="0.0%">
                  <c:v>0.33406232704446476</c:v>
                </c:pt>
                <c:pt idx="3591" formatCode="0.0%">
                  <c:v>0.33406232704446476</c:v>
                </c:pt>
                <c:pt idx="3592" formatCode="0.0%">
                  <c:v>0.34641672167912768</c:v>
                </c:pt>
                <c:pt idx="3593" formatCode="0.0%">
                  <c:v>0.34076324645465145</c:v>
                </c:pt>
                <c:pt idx="3594" formatCode="0.0%">
                  <c:v>0.34076324645465145</c:v>
                </c:pt>
                <c:pt idx="3595" formatCode="0.0%">
                  <c:v>0.34076324645465145</c:v>
                </c:pt>
                <c:pt idx="3596" formatCode="0.0%">
                  <c:v>0.34076324645465145</c:v>
                </c:pt>
                <c:pt idx="3597" formatCode="0.0%">
                  <c:v>0.34076324645465145</c:v>
                </c:pt>
                <c:pt idx="3598" formatCode="0.0%">
                  <c:v>0.3268651657134205</c:v>
                </c:pt>
                <c:pt idx="3599" formatCode="0.0%">
                  <c:v>0.32327508738443878</c:v>
                </c:pt>
                <c:pt idx="3600" formatCode="0.0%">
                  <c:v>0.32327508738443878</c:v>
                </c:pt>
                <c:pt idx="3601" formatCode="0.0%">
                  <c:v>0.34240552216704745</c:v>
                </c:pt>
                <c:pt idx="3602" formatCode="0.0%">
                  <c:v>0.34214469362019539</c:v>
                </c:pt>
                <c:pt idx="3603" formatCode="0.0%">
                  <c:v>0.34214469362019539</c:v>
                </c:pt>
                <c:pt idx="3604" formatCode="0.0%">
                  <c:v>0.34214469362019539</c:v>
                </c:pt>
                <c:pt idx="3605" formatCode="0.0%">
                  <c:v>0.34214469362019539</c:v>
                </c:pt>
                <c:pt idx="3606" formatCode="0.0%">
                  <c:v>0.34214469362019539</c:v>
                </c:pt>
                <c:pt idx="3607" formatCode="0.0%">
                  <c:v>0.37435757877425702</c:v>
                </c:pt>
                <c:pt idx="3608" formatCode="0.0%">
                  <c:v>0.37435757877425702</c:v>
                </c:pt>
                <c:pt idx="3609" formatCode="0.0%">
                  <c:v>0.37435757877425702</c:v>
                </c:pt>
                <c:pt idx="3610" formatCode="0.0%">
                  <c:v>0.36794732236400063</c:v>
                </c:pt>
                <c:pt idx="3611" formatCode="0.0%">
                  <c:v>0.36794732236400063</c:v>
                </c:pt>
                <c:pt idx="3612" formatCode="0.0%">
                  <c:v>0.38823186601461268</c:v>
                </c:pt>
                <c:pt idx="3613" formatCode="0.0%">
                  <c:v>0.3938778308103616</c:v>
                </c:pt>
                <c:pt idx="3614" formatCode="0.0%">
                  <c:v>0.3938778308103616</c:v>
                </c:pt>
                <c:pt idx="3615" formatCode="0.0%">
                  <c:v>0.3938778308103616</c:v>
                </c:pt>
                <c:pt idx="3616" formatCode="0.0%">
                  <c:v>0.38877741640169089</c:v>
                </c:pt>
                <c:pt idx="3617" formatCode="0.0%">
                  <c:v>0.3927054033084012</c:v>
                </c:pt>
                <c:pt idx="3618" formatCode="0.0%">
                  <c:v>0.40933403063151824</c:v>
                </c:pt>
                <c:pt idx="3619" formatCode="0.0%">
                  <c:v>0.40933403063151824</c:v>
                </c:pt>
                <c:pt idx="3620" formatCode="0.0%">
                  <c:v>0.42704476552390624</c:v>
                </c:pt>
                <c:pt idx="3621" formatCode="0.0%">
                  <c:v>0.42704476552390624</c:v>
                </c:pt>
                <c:pt idx="3622" formatCode="0.0%">
                  <c:v>0.42704476552390624</c:v>
                </c:pt>
                <c:pt idx="3623" formatCode="0.0%">
                  <c:v>0.42704476552390624</c:v>
                </c:pt>
                <c:pt idx="3624" formatCode="0.0%">
                  <c:v>0.37063611619767622</c:v>
                </c:pt>
                <c:pt idx="3625" formatCode="0.0%">
                  <c:v>0.37063611619767622</c:v>
                </c:pt>
                <c:pt idx="3626" formatCode="0.0%">
                  <c:v>0.36426668944608387</c:v>
                </c:pt>
                <c:pt idx="3627" formatCode="0.0%">
                  <c:v>0.38290632319363127</c:v>
                </c:pt>
                <c:pt idx="3628" formatCode="0.0%">
                  <c:v>0.37343662622393431</c:v>
                </c:pt>
                <c:pt idx="3629" formatCode="0.0%">
                  <c:v>0.37343662622393431</c:v>
                </c:pt>
                <c:pt idx="3630" formatCode="0.0%">
                  <c:v>0.37343662622393431</c:v>
                </c:pt>
                <c:pt idx="3631" formatCode="0.0%">
                  <c:v>0.37343662622393431</c:v>
                </c:pt>
                <c:pt idx="3632" formatCode="0.0%">
                  <c:v>0.37343662622393431</c:v>
                </c:pt>
                <c:pt idx="3633" formatCode="0.0%">
                  <c:v>0.34873338592877873</c:v>
                </c:pt>
                <c:pt idx="3634" formatCode="0.0%">
                  <c:v>0.34873338592877873</c:v>
                </c:pt>
                <c:pt idx="3635" formatCode="0.0%">
                  <c:v>0.34873338592877873</c:v>
                </c:pt>
                <c:pt idx="3636" formatCode="0.0%">
                  <c:v>0.34873338592877873</c:v>
                </c:pt>
                <c:pt idx="3637" formatCode="0.0%">
                  <c:v>0.34873338592877873</c:v>
                </c:pt>
                <c:pt idx="3638" formatCode="0.0%">
                  <c:v>0.35131903557325189</c:v>
                </c:pt>
                <c:pt idx="3639" formatCode="0.0%">
                  <c:v>0.35131903557325189</c:v>
                </c:pt>
                <c:pt idx="3640" formatCode="0.0%">
                  <c:v>0.35131903557325189</c:v>
                </c:pt>
                <c:pt idx="3641" formatCode="0.0%">
                  <c:v>0.35131903557325189</c:v>
                </c:pt>
                <c:pt idx="3642" formatCode="0.0%">
                  <c:v>0.35131903557325189</c:v>
                </c:pt>
                <c:pt idx="3643" formatCode="0.0%">
                  <c:v>0.34545664742144694</c:v>
                </c:pt>
                <c:pt idx="3644" formatCode="0.0%">
                  <c:v>0.34545664742144694</c:v>
                </c:pt>
                <c:pt idx="3645" formatCode="0.0%">
                  <c:v>0.34545664742144694</c:v>
                </c:pt>
                <c:pt idx="3646" formatCode="0.0%">
                  <c:v>0.34545664742144694</c:v>
                </c:pt>
                <c:pt idx="3647" formatCode="0.0%">
                  <c:v>0.3555037431828284</c:v>
                </c:pt>
                <c:pt idx="3648" formatCode="0.0%">
                  <c:v>0.3555037431828284</c:v>
                </c:pt>
                <c:pt idx="3649" formatCode="0.0%">
                  <c:v>0.3555037431828284</c:v>
                </c:pt>
                <c:pt idx="3650" formatCode="0.0%">
                  <c:v>0.36701946058089874</c:v>
                </c:pt>
                <c:pt idx="3651" formatCode="0.0%">
                  <c:v>0.36701946058089874</c:v>
                </c:pt>
                <c:pt idx="3652" formatCode="0.0%">
                  <c:v>0.36701946058089874</c:v>
                </c:pt>
                <c:pt idx="3653" formatCode="0.0%">
                  <c:v>0.35659001272813801</c:v>
                </c:pt>
                <c:pt idx="3654" formatCode="0.0%">
                  <c:v>0.35659001272813801</c:v>
                </c:pt>
                <c:pt idx="3655" formatCode="0.0%">
                  <c:v>0.36659001272813801</c:v>
                </c:pt>
                <c:pt idx="3656" formatCode="0.0%">
                  <c:v>0.36659001272813801</c:v>
                </c:pt>
                <c:pt idx="3657" formatCode="0.0%">
                  <c:v>0.36659001272813801</c:v>
                </c:pt>
                <c:pt idx="3658" formatCode="0.0%">
                  <c:v>0.36659001272813801</c:v>
                </c:pt>
                <c:pt idx="3659" formatCode="0.0%">
                  <c:v>0.36659001272813801</c:v>
                </c:pt>
                <c:pt idx="3660" formatCode="0.0%">
                  <c:v>0.35977675785046692</c:v>
                </c:pt>
                <c:pt idx="3661" formatCode="0.0%">
                  <c:v>0.34378167941306298</c:v>
                </c:pt>
                <c:pt idx="3662" formatCode="0.0%">
                  <c:v>0.33742382291896672</c:v>
                </c:pt>
                <c:pt idx="3663" formatCode="0.0%">
                  <c:v>0.33742382291896672</c:v>
                </c:pt>
                <c:pt idx="3664" formatCode="0.0%">
                  <c:v>0.33173860448689013</c:v>
                </c:pt>
                <c:pt idx="3665" formatCode="0.0%">
                  <c:v>0.34287312148959853</c:v>
                </c:pt>
                <c:pt idx="3666" formatCode="0.0%">
                  <c:v>0.33125173848663658</c:v>
                </c:pt>
                <c:pt idx="3667" formatCode="0.0%">
                  <c:v>0.32349980050214044</c:v>
                </c:pt>
                <c:pt idx="3668" formatCode="0.0%">
                  <c:v>0.32349980050214044</c:v>
                </c:pt>
                <c:pt idx="3669" formatCode="0.0%">
                  <c:v>0.32349980050214044</c:v>
                </c:pt>
                <c:pt idx="3670" formatCode="0.0%">
                  <c:v>0.32349980050214044</c:v>
                </c:pt>
                <c:pt idx="3671" formatCode="0.0%">
                  <c:v>0.32349980050214044</c:v>
                </c:pt>
                <c:pt idx="3672" formatCode="0.0%">
                  <c:v>0.32349980050214044</c:v>
                </c:pt>
                <c:pt idx="3673" formatCode="0.0%">
                  <c:v>0.32349980050214044</c:v>
                </c:pt>
                <c:pt idx="3674" formatCode="0.0%">
                  <c:v>0.32793767032462567</c:v>
                </c:pt>
                <c:pt idx="3675" formatCode="0.0%">
                  <c:v>0.32793767032462567</c:v>
                </c:pt>
                <c:pt idx="3676" formatCode="0.0%">
                  <c:v>0.33319161077996717</c:v>
                </c:pt>
                <c:pt idx="3677" formatCode="0.0%">
                  <c:v>0.34364457245244107</c:v>
                </c:pt>
                <c:pt idx="3678" formatCode="0.0%">
                  <c:v>0.34364457245244107</c:v>
                </c:pt>
                <c:pt idx="3679" formatCode="0.0%">
                  <c:v>0.34364457245244107</c:v>
                </c:pt>
                <c:pt idx="3680" formatCode="0.0%">
                  <c:v>0.34364457245244107</c:v>
                </c:pt>
                <c:pt idx="3681" formatCode="0.0%">
                  <c:v>0.34364457245244107</c:v>
                </c:pt>
                <c:pt idx="3682" formatCode="0.0%">
                  <c:v>0.35752952569698626</c:v>
                </c:pt>
                <c:pt idx="3683" formatCode="0.0%">
                  <c:v>0.35752952569698626</c:v>
                </c:pt>
                <c:pt idx="3684" formatCode="0.0%">
                  <c:v>0.349422982558596</c:v>
                </c:pt>
                <c:pt idx="3685" formatCode="0.0%">
                  <c:v>0.30911797166534982</c:v>
                </c:pt>
                <c:pt idx="3686" formatCode="0.0%">
                  <c:v>0.30911797166534982</c:v>
                </c:pt>
                <c:pt idx="3687" formatCode="0.0%">
                  <c:v>0.30911797166534982</c:v>
                </c:pt>
                <c:pt idx="3688" formatCode="0.0%">
                  <c:v>0.30911797166534982</c:v>
                </c:pt>
                <c:pt idx="3689" formatCode="0.0%">
                  <c:v>0.32319825926271351</c:v>
                </c:pt>
                <c:pt idx="3690" formatCode="0.0%">
                  <c:v>0.29256912018986586</c:v>
                </c:pt>
                <c:pt idx="3691" formatCode="0.0%">
                  <c:v>0.32670566637460474</c:v>
                </c:pt>
                <c:pt idx="3692" formatCode="0.0%">
                  <c:v>0.32670566637460474</c:v>
                </c:pt>
                <c:pt idx="3693" formatCode="0.0%">
                  <c:v>0.31537253186819258</c:v>
                </c:pt>
                <c:pt idx="3694" formatCode="0.0%">
                  <c:v>0.31537253186819258</c:v>
                </c:pt>
                <c:pt idx="3695" formatCode="0.0%">
                  <c:v>0.21388403389796251</c:v>
                </c:pt>
                <c:pt idx="3696" formatCode="0.0%">
                  <c:v>0.20075827077219938</c:v>
                </c:pt>
                <c:pt idx="3697" formatCode="0.0%">
                  <c:v>0.20075827077219938</c:v>
                </c:pt>
                <c:pt idx="3698" formatCode="0.0%">
                  <c:v>0.20075827077219938</c:v>
                </c:pt>
                <c:pt idx="3699" formatCode="0.0%">
                  <c:v>0.21871323121042213</c:v>
                </c:pt>
                <c:pt idx="3700" formatCode="0.0%">
                  <c:v>0.21871323121042213</c:v>
                </c:pt>
                <c:pt idx="3701" formatCode="0.0%">
                  <c:v>0.22111707736426828</c:v>
                </c:pt>
                <c:pt idx="3702" formatCode="0.0%">
                  <c:v>0.23100916369520352</c:v>
                </c:pt>
                <c:pt idx="3703" formatCode="0.0%">
                  <c:v>0.23100916369520352</c:v>
                </c:pt>
                <c:pt idx="3704" formatCode="0.0%">
                  <c:v>0.16619818506016751</c:v>
                </c:pt>
                <c:pt idx="3705" formatCode="0.0%">
                  <c:v>0.16732898038621349</c:v>
                </c:pt>
                <c:pt idx="3706" formatCode="0.0%">
                  <c:v>0.18522340329107481</c:v>
                </c:pt>
                <c:pt idx="3707" formatCode="0.0%">
                  <c:v>0.18522340329107481</c:v>
                </c:pt>
                <c:pt idx="3708" formatCode="0.0%">
                  <c:v>0.2070008309757172</c:v>
                </c:pt>
                <c:pt idx="3709" formatCode="0.0%">
                  <c:v>0.2070008309757172</c:v>
                </c:pt>
                <c:pt idx="3710" formatCode="0.0%">
                  <c:v>0.2070008309757172</c:v>
                </c:pt>
                <c:pt idx="3711" formatCode="0.0%">
                  <c:v>0.2070008309757172</c:v>
                </c:pt>
                <c:pt idx="3712" formatCode="0.0%">
                  <c:v>0.2070008309757172</c:v>
                </c:pt>
                <c:pt idx="3713" formatCode="0.0%">
                  <c:v>0.2070008309757172</c:v>
                </c:pt>
                <c:pt idx="3714" formatCode="0.0%">
                  <c:v>0.19147912933731537</c:v>
                </c:pt>
                <c:pt idx="3715" formatCode="0.0%">
                  <c:v>0.16546227334610983</c:v>
                </c:pt>
                <c:pt idx="3716" formatCode="0.0%">
                  <c:v>0.16546227334610983</c:v>
                </c:pt>
                <c:pt idx="3717" formatCode="0.0%">
                  <c:v>0.17129317713619729</c:v>
                </c:pt>
                <c:pt idx="3718" formatCode="0.0%">
                  <c:v>0.15951849264646192</c:v>
                </c:pt>
                <c:pt idx="3719" formatCode="0.0%">
                  <c:v>0.15951849264646192</c:v>
                </c:pt>
                <c:pt idx="3720" formatCode="0.0%">
                  <c:v>0.15951849264646192</c:v>
                </c:pt>
                <c:pt idx="3721" formatCode="0.0%">
                  <c:v>0.15951849264646192</c:v>
                </c:pt>
                <c:pt idx="3722" formatCode="0.0%">
                  <c:v>0.15951849264646192</c:v>
                </c:pt>
                <c:pt idx="3723" formatCode="0.0%">
                  <c:v>0.15951849264646192</c:v>
                </c:pt>
                <c:pt idx="3724" formatCode="0.0%">
                  <c:v>0.16043452318081308</c:v>
                </c:pt>
                <c:pt idx="3725" formatCode="0.0%">
                  <c:v>0.16043452318081308</c:v>
                </c:pt>
                <c:pt idx="3726" formatCode="0.0%">
                  <c:v>0.16043452318081308</c:v>
                </c:pt>
                <c:pt idx="3727" formatCode="0.0%">
                  <c:v>0.14130408839820441</c:v>
                </c:pt>
                <c:pt idx="3728" formatCode="0.0%">
                  <c:v>0.13765644704723334</c:v>
                </c:pt>
                <c:pt idx="3729" formatCode="0.0%">
                  <c:v>0.13765644704723334</c:v>
                </c:pt>
                <c:pt idx="3730" formatCode="0.0%">
                  <c:v>0.13793845494345444</c:v>
                </c:pt>
                <c:pt idx="3731" formatCode="0.0%">
                  <c:v>0.13793845494345444</c:v>
                </c:pt>
                <c:pt idx="3732" formatCode="0.0%">
                  <c:v>0.13793845494345444</c:v>
                </c:pt>
                <c:pt idx="3733" formatCode="0.0%">
                  <c:v>0.10572556978939279</c:v>
                </c:pt>
                <c:pt idx="3734" formatCode="0.0%">
                  <c:v>0.11801264044004903</c:v>
                </c:pt>
                <c:pt idx="3735" formatCode="0.0%">
                  <c:v>0.11801264044004903</c:v>
                </c:pt>
                <c:pt idx="3736" formatCode="0.0%">
                  <c:v>0.12442289685030544</c:v>
                </c:pt>
                <c:pt idx="3737" formatCode="0.0%">
                  <c:v>0.1272240172984847</c:v>
                </c:pt>
                <c:pt idx="3738" formatCode="0.0%">
                  <c:v>0.10758297429137333</c:v>
                </c:pt>
                <c:pt idx="3739" formatCode="0.0%">
                  <c:v>0.10193700949562438</c:v>
                </c:pt>
                <c:pt idx="3740" formatCode="0.0%">
                  <c:v>0.10193700949562438</c:v>
                </c:pt>
                <c:pt idx="3741" formatCode="0.0%">
                  <c:v>0.10193700949562438</c:v>
                </c:pt>
                <c:pt idx="3742" formatCode="0.0%">
                  <c:v>0.10193700949562438</c:v>
                </c:pt>
                <c:pt idx="3743" formatCode="0.0%">
                  <c:v>9.8009022588914071E-2</c:v>
                </c:pt>
                <c:pt idx="3744" formatCode="0.0%">
                  <c:v>8.1380395265797031E-2</c:v>
                </c:pt>
                <c:pt idx="3745" formatCode="0.0%">
                  <c:v>8.1380395265797031E-2</c:v>
                </c:pt>
                <c:pt idx="3746" formatCode="0.0%">
                  <c:v>5.2965800496665633E-2</c:v>
                </c:pt>
                <c:pt idx="3747" formatCode="0.0%">
                  <c:v>5.2965800496665633E-2</c:v>
                </c:pt>
                <c:pt idx="3748" formatCode="0.0%">
                  <c:v>5.2965800496665633E-2</c:v>
                </c:pt>
                <c:pt idx="3749" formatCode="0.0%">
                  <c:v>5.2965800496665633E-2</c:v>
                </c:pt>
                <c:pt idx="3750" formatCode="0.0%">
                  <c:v>9.9647349039323624E-2</c:v>
                </c:pt>
                <c:pt idx="3751" formatCode="0.0%">
                  <c:v>9.9647349039323624E-2</c:v>
                </c:pt>
                <c:pt idx="3752" formatCode="0.0%">
                  <c:v>9.9647349039323624E-2</c:v>
                </c:pt>
                <c:pt idx="3753" formatCode="0.0%">
                  <c:v>7.6903748123513541E-2</c:v>
                </c:pt>
                <c:pt idx="3754" formatCode="0.0%">
                  <c:v>7.6903748123513541E-2</c:v>
                </c:pt>
                <c:pt idx="3755" formatCode="0.0%">
                  <c:v>7.9617452329755062E-2</c:v>
                </c:pt>
                <c:pt idx="3756" formatCode="0.0%">
                  <c:v>7.9617452329755062E-2</c:v>
                </c:pt>
                <c:pt idx="3757" formatCode="0.0%">
                  <c:v>7.9617452329755062E-2</c:v>
                </c:pt>
                <c:pt idx="3758" formatCode="0.0%">
                  <c:v>7.9617452329755062E-2</c:v>
                </c:pt>
                <c:pt idx="3759" formatCode="0.0%">
                  <c:v>0.10432069262491067</c:v>
                </c:pt>
                <c:pt idx="3760" formatCode="0.0%">
                  <c:v>0.10432069262491067</c:v>
                </c:pt>
                <c:pt idx="3761" formatCode="0.0%">
                  <c:v>0.10432069262491067</c:v>
                </c:pt>
                <c:pt idx="3762" formatCode="0.0%">
                  <c:v>0.10432069262491067</c:v>
                </c:pt>
                <c:pt idx="3763" formatCode="0.0%">
                  <c:v>0.10432069262491067</c:v>
                </c:pt>
                <c:pt idx="3764" formatCode="0.0%">
                  <c:v>0.10173504298043751</c:v>
                </c:pt>
                <c:pt idx="3765" formatCode="0.0%">
                  <c:v>0.10441600812789059</c:v>
                </c:pt>
                <c:pt idx="3766" formatCode="0.0%">
                  <c:v>0.10441600812789059</c:v>
                </c:pt>
                <c:pt idx="3767" formatCode="0.0%">
                  <c:v>0.11036838908027155</c:v>
                </c:pt>
                <c:pt idx="3768" formatCode="0.0%">
                  <c:v>0.11897516691781862</c:v>
                </c:pt>
                <c:pt idx="3769" formatCode="0.0%">
                  <c:v>0.11897516691781862</c:v>
                </c:pt>
                <c:pt idx="3770" formatCode="0.0%">
                  <c:v>0.11897516691781862</c:v>
                </c:pt>
                <c:pt idx="3771" formatCode="0.0%">
                  <c:v>0.11897516691781862</c:v>
                </c:pt>
                <c:pt idx="3772" formatCode="0.0%">
                  <c:v>0.11897516691781862</c:v>
                </c:pt>
                <c:pt idx="3773" formatCode="0.0%">
                  <c:v>0.10892807115643713</c:v>
                </c:pt>
                <c:pt idx="3774" formatCode="0.0%">
                  <c:v>0.10472528681180882</c:v>
                </c:pt>
                <c:pt idx="3775" formatCode="0.0%">
                  <c:v>0.10472528681180882</c:v>
                </c:pt>
                <c:pt idx="3776" formatCode="0.0%">
                  <c:v>0.10360956941373847</c:v>
                </c:pt>
                <c:pt idx="3777" formatCode="0.0%">
                  <c:v>0.10360956941373847</c:v>
                </c:pt>
                <c:pt idx="3778" formatCode="0.0%">
                  <c:v>0.10360956941373847</c:v>
                </c:pt>
                <c:pt idx="3779" formatCode="0.0%">
                  <c:v>0.1140390172664992</c:v>
                </c:pt>
                <c:pt idx="3780" formatCode="0.0%">
                  <c:v>0.1140390172664992</c:v>
                </c:pt>
                <c:pt idx="3781" formatCode="0.0%">
                  <c:v>0.10403901726649922</c:v>
                </c:pt>
                <c:pt idx="3782" formatCode="0.0%">
                  <c:v>7.4168887396369357E-2</c:v>
                </c:pt>
                <c:pt idx="3783" formatCode="0.0%">
                  <c:v>7.4168887396369357E-2</c:v>
                </c:pt>
                <c:pt idx="3784" formatCode="0.0%">
                  <c:v>7.4168887396369357E-2</c:v>
                </c:pt>
                <c:pt idx="3785" formatCode="0.0%">
                  <c:v>7.4168887396369357E-2</c:v>
                </c:pt>
                <c:pt idx="3786" formatCode="0.0%">
                  <c:v>7.4168887396369357E-2</c:v>
                </c:pt>
                <c:pt idx="3787" formatCode="0.0%">
                  <c:v>7.4168887396369357E-2</c:v>
                </c:pt>
                <c:pt idx="3788" formatCode="0.0%">
                  <c:v>7.4168887396369357E-2</c:v>
                </c:pt>
                <c:pt idx="3789" formatCode="0.0%">
                  <c:v>7.4168887396369357E-2</c:v>
                </c:pt>
                <c:pt idx="3790" formatCode="0.0%">
                  <c:v>8.5260902944820818E-2</c:v>
                </c:pt>
                <c:pt idx="3791" formatCode="0.0%">
                  <c:v>7.4126385942112419E-2</c:v>
                </c:pt>
                <c:pt idx="3792" formatCode="0.0%">
                  <c:v>8.2757338323064797E-2</c:v>
                </c:pt>
                <c:pt idx="3793" formatCode="0.0%">
                  <c:v>8.2757338323064797E-2</c:v>
                </c:pt>
                <c:pt idx="3794" formatCode="0.0%">
                  <c:v>8.2757338323064797E-2</c:v>
                </c:pt>
                <c:pt idx="3795" formatCode="0.0%">
                  <c:v>7.7187718069900241E-2</c:v>
                </c:pt>
                <c:pt idx="3796" formatCode="0.0%">
                  <c:v>7.7187718069900241E-2</c:v>
                </c:pt>
                <c:pt idx="3797" formatCode="0.0%">
                  <c:v>7.7187718069900241E-2</c:v>
                </c:pt>
                <c:pt idx="3798" formatCode="0.0%">
                  <c:v>7.7187718069900241E-2</c:v>
                </c:pt>
                <c:pt idx="3799" formatCode="0.0%">
                  <c:v>7.7187718069900241E-2</c:v>
                </c:pt>
                <c:pt idx="3800" formatCode="0.0%">
                  <c:v>7.2749848247415039E-2</c:v>
                </c:pt>
                <c:pt idx="3801" formatCode="0.0%">
                  <c:v>8.4605518350507822E-2</c:v>
                </c:pt>
                <c:pt idx="3802" formatCode="0.0%">
                  <c:v>5.5408633422420528E-2</c:v>
                </c:pt>
                <c:pt idx="3803" formatCode="0.0%">
                  <c:v>4.4955671749946663E-2</c:v>
                </c:pt>
                <c:pt idx="3804" formatCode="0.0%">
                  <c:v>4.4955671749946663E-2</c:v>
                </c:pt>
                <c:pt idx="3805" formatCode="0.0%">
                  <c:v>4.4955671749946663E-2</c:v>
                </c:pt>
                <c:pt idx="3806" formatCode="0.0%">
                  <c:v>4.4955671749946663E-2</c:v>
                </c:pt>
                <c:pt idx="3807" formatCode="0.0%">
                  <c:v>4.4955671749946663E-2</c:v>
                </c:pt>
                <c:pt idx="3808" formatCode="0.0%">
                  <c:v>3.1070718505401464E-2</c:v>
                </c:pt>
                <c:pt idx="3809" formatCode="0.0%">
                  <c:v>2.9247801838734797E-2</c:v>
                </c:pt>
                <c:pt idx="3810" formatCode="0.0%">
                  <c:v>3.7354344977125066E-2</c:v>
                </c:pt>
                <c:pt idx="3811" formatCode="0.0%">
                  <c:v>3.7354344977125066E-2</c:v>
                </c:pt>
                <c:pt idx="3812" formatCode="0.0%">
                  <c:v>3.7354344977125066E-2</c:v>
                </c:pt>
                <c:pt idx="3813" formatCode="0.0%">
                  <c:v>3.7354344977125066E-2</c:v>
                </c:pt>
                <c:pt idx="3814" formatCode="0.0%">
                  <c:v>3.7354344977125066E-2</c:v>
                </c:pt>
                <c:pt idx="3815" formatCode="0.0%">
                  <c:v>2.3274057379761379E-2</c:v>
                </c:pt>
                <c:pt idx="3816" formatCode="0.0%">
                  <c:v>2.3274057379761379E-2</c:v>
                </c:pt>
                <c:pt idx="3817" formatCode="0.0%">
                  <c:v>1.8226101801770464E-2</c:v>
                </c:pt>
                <c:pt idx="3818" formatCode="0.0%">
                  <c:v>1.8226101801770464E-2</c:v>
                </c:pt>
                <c:pt idx="3819" formatCode="0.0%">
                  <c:v>2.9559236308182628E-2</c:v>
                </c:pt>
                <c:pt idx="3820" formatCode="0.0%">
                  <c:v>2.9559236308182628E-2</c:v>
                </c:pt>
                <c:pt idx="3821" formatCode="0.0%">
                  <c:v>2.9559236308182628E-2</c:v>
                </c:pt>
                <c:pt idx="3822" formatCode="0.0%">
                  <c:v>4.2684999433945763E-2</c:v>
                </c:pt>
                <c:pt idx="3823" formatCode="0.0%">
                  <c:v>4.2684999433945763E-2</c:v>
                </c:pt>
                <c:pt idx="3824" formatCode="0.0%">
                  <c:v>4.2684999433945763E-2</c:v>
                </c:pt>
                <c:pt idx="3825" formatCode="0.0%">
                  <c:v>2.1198252921050958E-2</c:v>
                </c:pt>
                <c:pt idx="3826" formatCode="0.0%">
                  <c:v>2.1198252921050958E-2</c:v>
                </c:pt>
                <c:pt idx="3827" formatCode="0.0%">
                  <c:v>1.8794406767204806E-2</c:v>
                </c:pt>
                <c:pt idx="3828" formatCode="0.0%">
                  <c:v>8.9023204362695344E-3</c:v>
                </c:pt>
                <c:pt idx="3829" formatCode="0.0%">
                  <c:v>8.9023204362695344E-3</c:v>
                </c:pt>
                <c:pt idx="3830" formatCode="0.0%">
                  <c:v>-6.058780700774152E-3</c:v>
                </c:pt>
                <c:pt idx="3831" formatCode="0.0%">
                  <c:v>-6.058780700774152E-3</c:v>
                </c:pt>
                <c:pt idx="3832" formatCode="0.0%">
                  <c:v>-1.9313398965830838E-2</c:v>
                </c:pt>
                <c:pt idx="3833" formatCode="0.0%">
                  <c:v>-1.7368819481144403E-2</c:v>
                </c:pt>
                <c:pt idx="3834" formatCode="0.0%">
                  <c:v>-2.8725837535891051E-2</c:v>
                </c:pt>
                <c:pt idx="3835" formatCode="0.0%">
                  <c:v>-2.8725837535891051E-2</c:v>
                </c:pt>
                <c:pt idx="3836" formatCode="0.0%">
                  <c:v>-2.8725837535891051E-2</c:v>
                </c:pt>
                <c:pt idx="3837" formatCode="0.0%">
                  <c:v>-2.8725837535891051E-2</c:v>
                </c:pt>
                <c:pt idx="3838" formatCode="0.0%">
                  <c:v>-2.8725837535891051E-2</c:v>
                </c:pt>
                <c:pt idx="3839" formatCode="0.0%">
                  <c:v>-2.8725837535891051E-2</c:v>
                </c:pt>
                <c:pt idx="3840" formatCode="0.0%">
                  <c:v>-1.3204135897489219E-2</c:v>
                </c:pt>
                <c:pt idx="3841" formatCode="0.0%">
                  <c:v>-2.1857982051335371E-2</c:v>
                </c:pt>
                <c:pt idx="3842" formatCode="0.0%">
                  <c:v>-2.1857982051335371E-2</c:v>
                </c:pt>
                <c:pt idx="3843" formatCode="0.0%">
                  <c:v>-2.5531129907594017E-2</c:v>
                </c:pt>
                <c:pt idx="3844" formatCode="0.0%">
                  <c:v>-2.6110840052521549E-2</c:v>
                </c:pt>
                <c:pt idx="3845" formatCode="0.0%">
                  <c:v>-2.6110840052521549E-2</c:v>
                </c:pt>
                <c:pt idx="3846" formatCode="0.0%">
                  <c:v>-2.6110840052521549E-2</c:v>
                </c:pt>
                <c:pt idx="3847" formatCode="0.0%">
                  <c:v>-2.6110840052521549E-2</c:v>
                </c:pt>
                <c:pt idx="3848" formatCode="0.0%">
                  <c:v>-2.6110840052521549E-2</c:v>
                </c:pt>
                <c:pt idx="3849" formatCode="0.0%">
                  <c:v>-2.6110840052521549E-2</c:v>
                </c:pt>
                <c:pt idx="3850" formatCode="0.0%">
                  <c:v>-2.7026870586872694E-2</c:v>
                </c:pt>
                <c:pt idx="3851" formatCode="0.0%">
                  <c:v>-2.7026870586872694E-2</c:v>
                </c:pt>
                <c:pt idx="3852" formatCode="0.0%">
                  <c:v>-2.7026870586872694E-2</c:v>
                </c:pt>
                <c:pt idx="3853" formatCode="0.0%">
                  <c:v>-3.7441071770304646E-2</c:v>
                </c:pt>
                <c:pt idx="3854" formatCode="0.0%">
                  <c:v>-3.5158618132644162E-2</c:v>
                </c:pt>
                <c:pt idx="3855" formatCode="0.0%">
                  <c:v>-3.5158618132644162E-2</c:v>
                </c:pt>
                <c:pt idx="3856" formatCode="0.0%">
                  <c:v>-3.5440626028865253E-2</c:v>
                </c:pt>
                <c:pt idx="3857" formatCode="0.0%">
                  <c:v>-3.5440626028865253E-2</c:v>
                </c:pt>
                <c:pt idx="3858" formatCode="0.0%">
                  <c:v>-3.5440626028865253E-2</c:v>
                </c:pt>
                <c:pt idx="3859" formatCode="0.0%">
                  <c:v>-3.5440626028865253E-2</c:v>
                </c:pt>
                <c:pt idx="3860" formatCode="0.0%">
                  <c:v>-4.7727696679521502E-2</c:v>
                </c:pt>
                <c:pt idx="3861" formatCode="0.0%">
                  <c:v>-4.7727696679521502E-2</c:v>
                </c:pt>
                <c:pt idx="3862" formatCode="0.0%">
                  <c:v>-4.7246117098495737E-2</c:v>
                </c:pt>
                <c:pt idx="3863" formatCode="0.0%">
                  <c:v>-5.0047237546675012E-2</c:v>
                </c:pt>
                <c:pt idx="3864" formatCode="0.0%">
                  <c:v>-5.0047237546675012E-2</c:v>
                </c:pt>
                <c:pt idx="3865" formatCode="0.0%">
                  <c:v>-5.0047237546675012E-2</c:v>
                </c:pt>
                <c:pt idx="3866" formatCode="0.0%">
                  <c:v>-5.0047237546675012E-2</c:v>
                </c:pt>
                <c:pt idx="3867" formatCode="0.0%">
                  <c:v>-5.0047237546675012E-2</c:v>
                </c:pt>
                <c:pt idx="3868" formatCode="0.0%">
                  <c:v>-5.0999165200173349E-2</c:v>
                </c:pt>
                <c:pt idx="3869" formatCode="0.0%">
                  <c:v>-5.0999165200173349E-2</c:v>
                </c:pt>
                <c:pt idx="3870" formatCode="0.0%">
                  <c:v>-5.4565499009017859E-2</c:v>
                </c:pt>
                <c:pt idx="3871" formatCode="0.0%">
                  <c:v>-5.4565499009017859E-2</c:v>
                </c:pt>
                <c:pt idx="3872" formatCode="0.0%">
                  <c:v>-5.5747532105944575E-2</c:v>
                </c:pt>
                <c:pt idx="3873" formatCode="0.0%">
                  <c:v>-5.5747532105944575E-2</c:v>
                </c:pt>
                <c:pt idx="3874" formatCode="0.0%">
                  <c:v>-5.6457591277542206E-2</c:v>
                </c:pt>
                <c:pt idx="3875" formatCode="0.0%">
                  <c:v>-5.6457591277542206E-2</c:v>
                </c:pt>
                <c:pt idx="3876" formatCode="0.0%">
                  <c:v>-4.4842362101239486E-2</c:v>
                </c:pt>
                <c:pt idx="3877" formatCode="0.0%">
                  <c:v>-4.4842362101239486E-2</c:v>
                </c:pt>
                <c:pt idx="3878" formatCode="0.0%">
                  <c:v>-4.4842362101239486E-2</c:v>
                </c:pt>
                <c:pt idx="3879" formatCode="0.0%">
                  <c:v>-4.6389442731422793E-2</c:v>
                </c:pt>
                <c:pt idx="3880" formatCode="0.0%">
                  <c:v>-4.875742757631979E-2</c:v>
                </c:pt>
                <c:pt idx="3881" formatCode="0.0%">
                  <c:v>-6.5712764823149972E-2</c:v>
                </c:pt>
                <c:pt idx="3882" formatCode="0.0%">
                  <c:v>-5.0783797811351269E-2</c:v>
                </c:pt>
                <c:pt idx="3883" formatCode="0.0%">
                  <c:v>-5.0783797811351269E-2</c:v>
                </c:pt>
                <c:pt idx="3884" formatCode="0.0%">
                  <c:v>-5.1492013108801693E-2</c:v>
                </c:pt>
                <c:pt idx="3885" formatCode="0.0%">
                  <c:v>-5.1492013108801693E-2</c:v>
                </c:pt>
                <c:pt idx="3886" formatCode="0.0%">
                  <c:v>-4.7731731087650109E-2</c:v>
                </c:pt>
                <c:pt idx="3887" formatCode="0.0%">
                  <c:v>-4.7731731087650109E-2</c:v>
                </c:pt>
                <c:pt idx="3888" formatCode="0.0%">
                  <c:v>-4.5860386058410342E-2</c:v>
                </c:pt>
                <c:pt idx="3889" formatCode="0.0%">
                  <c:v>-4.5860386058410342E-2</c:v>
                </c:pt>
                <c:pt idx="3890" formatCode="0.0%">
                  <c:v>-4.5860386058410342E-2</c:v>
                </c:pt>
                <c:pt idx="3891" formatCode="0.0%">
                  <c:v>-4.8541351205863427E-2</c:v>
                </c:pt>
                <c:pt idx="3892" formatCode="0.0%">
                  <c:v>-4.8541351205863427E-2</c:v>
                </c:pt>
                <c:pt idx="3893" formatCode="0.0%">
                  <c:v>-5.4493732158244358E-2</c:v>
                </c:pt>
                <c:pt idx="3894" formatCode="0.0%">
                  <c:v>-6.3100509995791434E-2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AB-4CCF-8177-D2B1511F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664768"/>
        <c:axId val="423663456"/>
      </c:lineChart>
      <c:catAx>
        <c:axId val="4236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3456"/>
        <c:crosses val="autoZero"/>
        <c:auto val="1"/>
        <c:lblAlgn val="ctr"/>
        <c:lblOffset val="100"/>
        <c:noMultiLvlLbl val="0"/>
      </c:catAx>
      <c:valAx>
        <c:axId val="42366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yr'!$AI$3</c:f>
              <c:strCache>
                <c:ptCount val="1"/>
                <c:pt idx="0">
                  <c:v>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 yr'!$AI$4:$AI$3898</c:f>
              <c:numCache>
                <c:formatCode>General</c:formatCode>
                <c:ptCount val="3895"/>
                <c:pt idx="250" formatCode="0.00000">
                  <c:v>3.2630403564387712E-2</c:v>
                </c:pt>
                <c:pt idx="251" formatCode="0.00000">
                  <c:v>3.1431785500508388E-2</c:v>
                </c:pt>
                <c:pt idx="252" formatCode="0.00000">
                  <c:v>3.2660078596654096E-2</c:v>
                </c:pt>
                <c:pt idx="253" formatCode="0.00000">
                  <c:v>3.0165802841486646E-2</c:v>
                </c:pt>
                <c:pt idx="254" formatCode="0.00000">
                  <c:v>3.6915771446283774E-2</c:v>
                </c:pt>
                <c:pt idx="255" formatCode="0.00000">
                  <c:v>3.6915771446283774E-2</c:v>
                </c:pt>
                <c:pt idx="256" formatCode="0.00000">
                  <c:v>3.6915771446283774E-2</c:v>
                </c:pt>
                <c:pt idx="257" formatCode="0.00000">
                  <c:v>3.6915771446283774E-2</c:v>
                </c:pt>
                <c:pt idx="258" formatCode="0.00000">
                  <c:v>4.9874614605349352E-2</c:v>
                </c:pt>
                <c:pt idx="259" formatCode="0.00000">
                  <c:v>5.4776851603151711E-2</c:v>
                </c:pt>
                <c:pt idx="260" formatCode="0.00000">
                  <c:v>5.4776851603151711E-2</c:v>
                </c:pt>
                <c:pt idx="261" formatCode="0.00000">
                  <c:v>5.4776851603151711E-2</c:v>
                </c:pt>
                <c:pt idx="262" formatCode="0.00000">
                  <c:v>3.6221800910268109E-2</c:v>
                </c:pt>
                <c:pt idx="263" formatCode="0.00000">
                  <c:v>4.4699269734932004E-2</c:v>
                </c:pt>
                <c:pt idx="264" formatCode="0.00000">
                  <c:v>4.4699269734932004E-2</c:v>
                </c:pt>
                <c:pt idx="265" formatCode="0.00000">
                  <c:v>4.4699269734932004E-2</c:v>
                </c:pt>
                <c:pt idx="266" formatCode="0.00000">
                  <c:v>4.4699269734932004E-2</c:v>
                </c:pt>
                <c:pt idx="267" formatCode="0.00000">
                  <c:v>4.5077556097708624E-2</c:v>
                </c:pt>
                <c:pt idx="268" formatCode="0.00000">
                  <c:v>4.5077556097708624E-2</c:v>
                </c:pt>
                <c:pt idx="269" formatCode="0.00000">
                  <c:v>3.2925877820317972E-2</c:v>
                </c:pt>
                <c:pt idx="270" formatCode="0.00000">
                  <c:v>4.0996967729348813E-2</c:v>
                </c:pt>
                <c:pt idx="271" formatCode="0.00000">
                  <c:v>4.0996967729348813E-2</c:v>
                </c:pt>
                <c:pt idx="272" formatCode="0.00000">
                  <c:v>4.0996967729348813E-2</c:v>
                </c:pt>
                <c:pt idx="273" formatCode="0.00000">
                  <c:v>4.0996967729348813E-2</c:v>
                </c:pt>
                <c:pt idx="274" formatCode="0.00000">
                  <c:v>4.1707755297596211E-2</c:v>
                </c:pt>
                <c:pt idx="275" formatCode="0.00000">
                  <c:v>4.3102782921905593E-2</c:v>
                </c:pt>
                <c:pt idx="276" formatCode="0.00000">
                  <c:v>4.6465458012243145E-2</c:v>
                </c:pt>
                <c:pt idx="277" formatCode="0.00000">
                  <c:v>4.6465458012243145E-2</c:v>
                </c:pt>
                <c:pt idx="278" formatCode="0.00000">
                  <c:v>4.6465458012243145E-2</c:v>
                </c:pt>
                <c:pt idx="279" formatCode="0.00000">
                  <c:v>4.6465458012243145E-2</c:v>
                </c:pt>
                <c:pt idx="280" formatCode="0.00000">
                  <c:v>5.4109511022088996E-2</c:v>
                </c:pt>
                <c:pt idx="281" formatCode="0.00000">
                  <c:v>4.1450627946409302E-2</c:v>
                </c:pt>
                <c:pt idx="282" formatCode="0.00000">
                  <c:v>3.3788716591223206E-2</c:v>
                </c:pt>
                <c:pt idx="283" formatCode="0.00000">
                  <c:v>3.6633021797538454E-2</c:v>
                </c:pt>
                <c:pt idx="284" formatCode="0.00000">
                  <c:v>3.2918128311704438E-2</c:v>
                </c:pt>
                <c:pt idx="285" formatCode="0.00000">
                  <c:v>3.6588557552278772E-2</c:v>
                </c:pt>
                <c:pt idx="286" formatCode="0.00000">
                  <c:v>3.3024927181084407E-2</c:v>
                </c:pt>
                <c:pt idx="287" formatCode="0.00000">
                  <c:v>3.177078402960172E-2</c:v>
                </c:pt>
                <c:pt idx="288" formatCode="0.00000">
                  <c:v>-2.9546483996606004E-3</c:v>
                </c:pt>
                <c:pt idx="289" formatCode="0.00000">
                  <c:v>-2.2062262587103088E-3</c:v>
                </c:pt>
                <c:pt idx="290" formatCode="0.00000">
                  <c:v>-4.800730175344891E-3</c:v>
                </c:pt>
                <c:pt idx="291" formatCode="0.00000">
                  <c:v>-1.8123929902114179E-2</c:v>
                </c:pt>
                <c:pt idx="292" formatCode="0.00000">
                  <c:v>-2.7523905735611871E-2</c:v>
                </c:pt>
                <c:pt idx="293" formatCode="0.00000">
                  <c:v>-2.7178885149383512E-2</c:v>
                </c:pt>
                <c:pt idx="294" formatCode="0.00000">
                  <c:v>-3.5158675317602819E-2</c:v>
                </c:pt>
                <c:pt idx="295" formatCode="0.00000">
                  <c:v>-3.5158675317602819E-2</c:v>
                </c:pt>
                <c:pt idx="296" formatCode="0.00000">
                  <c:v>-3.5158675317602819E-2</c:v>
                </c:pt>
                <c:pt idx="297" formatCode="0.00000">
                  <c:v>-3.2485545617349766E-2</c:v>
                </c:pt>
                <c:pt idx="298" formatCode="0.00000">
                  <c:v>-5.6640458872382324E-2</c:v>
                </c:pt>
                <c:pt idx="299" formatCode="0.00000">
                  <c:v>-5.6640458872382324E-2</c:v>
                </c:pt>
                <c:pt idx="300" formatCode="0.00000">
                  <c:v>-6.7082615327743414E-2</c:v>
                </c:pt>
                <c:pt idx="301" formatCode="0.00000">
                  <c:v>-7.0859907405330241E-2</c:v>
                </c:pt>
                <c:pt idx="302" formatCode="0.00000">
                  <c:v>-7.0859907405330241E-2</c:v>
                </c:pt>
                <c:pt idx="303" formatCode="0.00000">
                  <c:v>-7.0859907405330241E-2</c:v>
                </c:pt>
                <c:pt idx="304" formatCode="0.00000">
                  <c:v>-5.3779096031352676E-2</c:v>
                </c:pt>
                <c:pt idx="305" formatCode="0.00000">
                  <c:v>-5.1606795512119781E-2</c:v>
                </c:pt>
                <c:pt idx="306" formatCode="0.00000">
                  <c:v>-5.1606795512119781E-2</c:v>
                </c:pt>
                <c:pt idx="307" formatCode="0.00000">
                  <c:v>-4.5243409638081114E-2</c:v>
                </c:pt>
                <c:pt idx="308" formatCode="0.00000">
                  <c:v>-4.2777608404421782E-2</c:v>
                </c:pt>
                <c:pt idx="309" formatCode="0.00000">
                  <c:v>-5.9558556321276976E-2</c:v>
                </c:pt>
                <c:pt idx="310" formatCode="0.00000">
                  <c:v>-5.9558556321276976E-2</c:v>
                </c:pt>
                <c:pt idx="311" formatCode="0.00000">
                  <c:v>-5.9745634460073985E-2</c:v>
                </c:pt>
                <c:pt idx="312" formatCode="0.00000">
                  <c:v>-5.9745634460073985E-2</c:v>
                </c:pt>
                <c:pt idx="313" formatCode="0.00000">
                  <c:v>-5.9745634460073985E-2</c:v>
                </c:pt>
                <c:pt idx="314" formatCode="0.00000">
                  <c:v>-5.5241700701083939E-2</c:v>
                </c:pt>
                <c:pt idx="315" formatCode="0.00000">
                  <c:v>-5.5241700701083939E-2</c:v>
                </c:pt>
                <c:pt idx="316" formatCode="0.00000">
                  <c:v>-6.7317166742115131E-2</c:v>
                </c:pt>
                <c:pt idx="317" formatCode="0.00000">
                  <c:v>-6.4700543570463134E-2</c:v>
                </c:pt>
                <c:pt idx="318" formatCode="0.00000">
                  <c:v>-6.4700543570463134E-2</c:v>
                </c:pt>
                <c:pt idx="319" formatCode="0.00000">
                  <c:v>-6.4700543570463134E-2</c:v>
                </c:pt>
                <c:pt idx="320" formatCode="0.00000">
                  <c:v>-6.4700543570463134E-2</c:v>
                </c:pt>
                <c:pt idx="321" formatCode="0.00000">
                  <c:v>-5.3949261607424887E-2</c:v>
                </c:pt>
                <c:pt idx="322" formatCode="0.00000">
                  <c:v>-5.1899509143976542E-2</c:v>
                </c:pt>
                <c:pt idx="323" formatCode="0.00000">
                  <c:v>-5.1206329488119866E-2</c:v>
                </c:pt>
                <c:pt idx="324" formatCode="0.00000">
                  <c:v>-5.3718009164750301E-2</c:v>
                </c:pt>
                <c:pt idx="325" formatCode="0.00000">
                  <c:v>-5.0065841603302595E-2</c:v>
                </c:pt>
                <c:pt idx="326" formatCode="0.00000">
                  <c:v>-5.2369880408166571E-2</c:v>
                </c:pt>
                <c:pt idx="327" formatCode="0.00000">
                  <c:v>-5.2721011116572764E-2</c:v>
                </c:pt>
                <c:pt idx="328" formatCode="0.00000">
                  <c:v>-5.2721011116572764E-2</c:v>
                </c:pt>
                <c:pt idx="329" formatCode="0.00000">
                  <c:v>-5.2721011116572764E-2</c:v>
                </c:pt>
                <c:pt idx="330" formatCode="0.00000">
                  <c:v>-5.2721011116572764E-2</c:v>
                </c:pt>
                <c:pt idx="331" formatCode="0.00000">
                  <c:v>-6.4065887233263383E-2</c:v>
                </c:pt>
                <c:pt idx="332" formatCode="0.00000">
                  <c:v>-6.9028917720450569E-2</c:v>
                </c:pt>
                <c:pt idx="333" formatCode="0.00000">
                  <c:v>-6.0577280665709311E-2</c:v>
                </c:pt>
                <c:pt idx="334" formatCode="0.00000">
                  <c:v>-6.0577280665709311E-2</c:v>
                </c:pt>
                <c:pt idx="335" formatCode="0.00000">
                  <c:v>-5.8434630114864688E-2</c:v>
                </c:pt>
                <c:pt idx="336" formatCode="0.00000">
                  <c:v>-5.1083076346195425E-2</c:v>
                </c:pt>
                <c:pt idx="337" formatCode="0.00000">
                  <c:v>-5.1083076346195425E-2</c:v>
                </c:pt>
                <c:pt idx="338" formatCode="0.00000">
                  <c:v>-5.1083076346195425E-2</c:v>
                </c:pt>
                <c:pt idx="339" formatCode="0.00000">
                  <c:v>-6.5039362955829225E-2</c:v>
                </c:pt>
                <c:pt idx="340" formatCode="0.00000">
                  <c:v>-6.7257107813705086E-2</c:v>
                </c:pt>
                <c:pt idx="341" formatCode="0.00000">
                  <c:v>-6.9339778260033028E-2</c:v>
                </c:pt>
                <c:pt idx="342" formatCode="0.00000">
                  <c:v>-6.9339778260033028E-2</c:v>
                </c:pt>
                <c:pt idx="343" formatCode="0.00000">
                  <c:v>-6.2577863855346708E-2</c:v>
                </c:pt>
                <c:pt idx="344" formatCode="0.00000">
                  <c:v>-6.2577863855346708E-2</c:v>
                </c:pt>
                <c:pt idx="345" formatCode="0.00000">
                  <c:v>-6.8934316376980248E-2</c:v>
                </c:pt>
                <c:pt idx="346" formatCode="0.00000">
                  <c:v>-6.8934316376980248E-2</c:v>
                </c:pt>
                <c:pt idx="347" formatCode="0.00000">
                  <c:v>-6.8934316376980248E-2</c:v>
                </c:pt>
                <c:pt idx="348" formatCode="0.00000">
                  <c:v>-6.9963064162314931E-2</c:v>
                </c:pt>
                <c:pt idx="349" formatCode="0.00000">
                  <c:v>-6.9963064162314931E-2</c:v>
                </c:pt>
                <c:pt idx="350" formatCode="0.00000">
                  <c:v>-6.9963064162314931E-2</c:v>
                </c:pt>
                <c:pt idx="351" formatCode="0.00000">
                  <c:v>-6.9963064162314931E-2</c:v>
                </c:pt>
                <c:pt idx="352" formatCode="0.00000">
                  <c:v>-6.9963064162314931E-2</c:v>
                </c:pt>
                <c:pt idx="353" formatCode="0.00000">
                  <c:v>-5.6365148462254294E-2</c:v>
                </c:pt>
                <c:pt idx="354" formatCode="0.00000">
                  <c:v>-5.9853099833554635E-2</c:v>
                </c:pt>
                <c:pt idx="355" formatCode="0.00000">
                  <c:v>-5.9853099833554635E-2</c:v>
                </c:pt>
                <c:pt idx="356" formatCode="0.00000">
                  <c:v>-6.067483362038982E-2</c:v>
                </c:pt>
                <c:pt idx="357" formatCode="0.00000">
                  <c:v>-6.6739870446766658E-2</c:v>
                </c:pt>
                <c:pt idx="358" formatCode="0.00000">
                  <c:v>-6.6739870446766658E-2</c:v>
                </c:pt>
                <c:pt idx="359" formatCode="0.00000">
                  <c:v>-5.5369525915265075E-2</c:v>
                </c:pt>
                <c:pt idx="360" formatCode="0.00000">
                  <c:v>-5.5369525915265075E-2</c:v>
                </c:pt>
                <c:pt idx="361" formatCode="0.00000">
                  <c:v>-5.5369525915265075E-2</c:v>
                </c:pt>
                <c:pt idx="362" formatCode="0.00000">
                  <c:v>-5.5369525915265075E-2</c:v>
                </c:pt>
                <c:pt idx="363" formatCode="0.00000">
                  <c:v>-5.5369525915265075E-2</c:v>
                </c:pt>
                <c:pt idx="364" formatCode="0.00000">
                  <c:v>-4.7795417906447396E-2</c:v>
                </c:pt>
                <c:pt idx="365" formatCode="0.00000">
                  <c:v>-4.9008796382678958E-2</c:v>
                </c:pt>
                <c:pt idx="366" formatCode="0.00000">
                  <c:v>-4.7277958069103246E-2</c:v>
                </c:pt>
                <c:pt idx="367" formatCode="0.00000">
                  <c:v>-4.7277958069103246E-2</c:v>
                </c:pt>
                <c:pt idx="368" formatCode="0.00000">
                  <c:v>-4.4047608196285226E-2</c:v>
                </c:pt>
                <c:pt idx="369" formatCode="0.00000">
                  <c:v>-5.6943501613007257E-2</c:v>
                </c:pt>
                <c:pt idx="370" formatCode="0.00000">
                  <c:v>-6.015136020101701E-2</c:v>
                </c:pt>
                <c:pt idx="371" formatCode="0.00000">
                  <c:v>-5.6477394777035755E-2</c:v>
                </c:pt>
                <c:pt idx="372" formatCode="0.00000">
                  <c:v>-5.6477394777035755E-2</c:v>
                </c:pt>
                <c:pt idx="373" formatCode="0.00000">
                  <c:v>-5.6477394777035755E-2</c:v>
                </c:pt>
                <c:pt idx="374" formatCode="0.00000">
                  <c:v>-5.8044761667074424E-2</c:v>
                </c:pt>
                <c:pt idx="375" formatCode="0.00000">
                  <c:v>-5.8044761667074424E-2</c:v>
                </c:pt>
                <c:pt idx="376" formatCode="0.00000">
                  <c:v>-5.8044761667074424E-2</c:v>
                </c:pt>
                <c:pt idx="377" formatCode="0.00000">
                  <c:v>-5.6846143603195107E-2</c:v>
                </c:pt>
                <c:pt idx="378" formatCode="0.00000">
                  <c:v>-5.8074436699340815E-2</c:v>
                </c:pt>
                <c:pt idx="379" formatCode="0.00000">
                  <c:v>-5.8074436699340815E-2</c:v>
                </c:pt>
                <c:pt idx="380" formatCode="0.00000">
                  <c:v>-7.2259898722384863E-2</c:v>
                </c:pt>
                <c:pt idx="381" formatCode="0.00000">
                  <c:v>-7.2259898722384863E-2</c:v>
                </c:pt>
                <c:pt idx="382" formatCode="0.00000">
                  <c:v>-7.2259898722384863E-2</c:v>
                </c:pt>
                <c:pt idx="383" formatCode="0.00000">
                  <c:v>-7.2259898722384863E-2</c:v>
                </c:pt>
                <c:pt idx="384" formatCode="0.00000">
                  <c:v>-7.4179383424478273E-2</c:v>
                </c:pt>
                <c:pt idx="385" formatCode="0.00000">
                  <c:v>-7.4179383424478273E-2</c:v>
                </c:pt>
                <c:pt idx="386" formatCode="0.00000">
                  <c:v>-7.6244739020623689E-2</c:v>
                </c:pt>
                <c:pt idx="387" formatCode="0.00000">
                  <c:v>-7.6244739020623689E-2</c:v>
                </c:pt>
                <c:pt idx="388" formatCode="0.00000">
                  <c:v>-8.846561624523544E-2</c:v>
                </c:pt>
                <c:pt idx="389" formatCode="0.00000">
                  <c:v>-8.846561624523544E-2</c:v>
                </c:pt>
                <c:pt idx="390" formatCode="0.00000">
                  <c:v>-0.10827010128321618</c:v>
                </c:pt>
                <c:pt idx="391" formatCode="0.00000">
                  <c:v>-0.10360444054624035</c:v>
                </c:pt>
                <c:pt idx="392" formatCode="0.00000">
                  <c:v>-0.1269429777871153</c:v>
                </c:pt>
                <c:pt idx="393" formatCode="0.00000">
                  <c:v>-0.1269429777871153</c:v>
                </c:pt>
                <c:pt idx="394" formatCode="0.00000">
                  <c:v>-0.1269429777871153</c:v>
                </c:pt>
                <c:pt idx="395" formatCode="0.00000">
                  <c:v>-0.13958961157072494</c:v>
                </c:pt>
                <c:pt idx="396" formatCode="0.00000">
                  <c:v>-0.14618246441433019</c:v>
                </c:pt>
                <c:pt idx="397" formatCode="0.00000">
                  <c:v>-0.14618246441433019</c:v>
                </c:pt>
                <c:pt idx="398" formatCode="0.00000">
                  <c:v>-0.17276852609073293</c:v>
                </c:pt>
                <c:pt idx="399" formatCode="0.00000">
                  <c:v>-0.17276852609073293</c:v>
                </c:pt>
                <c:pt idx="400" formatCode="0.00000">
                  <c:v>-0.17276852609073293</c:v>
                </c:pt>
                <c:pt idx="401" formatCode="0.00000">
                  <c:v>-0.1741635537150423</c:v>
                </c:pt>
                <c:pt idx="402" formatCode="0.00000">
                  <c:v>-0.20381316740194511</c:v>
                </c:pt>
                <c:pt idx="403" formatCode="0.00000">
                  <c:v>-0.20343466366163984</c:v>
                </c:pt>
                <c:pt idx="404" formatCode="0.00000">
                  <c:v>-0.20343466366163984</c:v>
                </c:pt>
                <c:pt idx="405" formatCode="0.00000">
                  <c:v>-0.22159120359501547</c:v>
                </c:pt>
                <c:pt idx="406" formatCode="0.00000">
                  <c:v>-0.24314303346355434</c:v>
                </c:pt>
                <c:pt idx="407" formatCode="0.00000">
                  <c:v>-0.24093188203386717</c:v>
                </c:pt>
                <c:pt idx="408" formatCode="0.00000">
                  <c:v>-0.24093188203386717</c:v>
                </c:pt>
                <c:pt idx="409" formatCode="0.00000">
                  <c:v>-0.2440459079754827</c:v>
                </c:pt>
                <c:pt idx="410" formatCode="0.00000">
                  <c:v>-0.24295981617651349</c:v>
                </c:pt>
                <c:pt idx="411" formatCode="0.00000">
                  <c:v>-0.24295981617651349</c:v>
                </c:pt>
                <c:pt idx="412" formatCode="0.00000">
                  <c:v>-0.23939618580531916</c:v>
                </c:pt>
                <c:pt idx="413" formatCode="0.00000">
                  <c:v>-0.23814204265383646</c:v>
                </c:pt>
                <c:pt idx="414" formatCode="0.00000">
                  <c:v>-0.21192023000867133</c:v>
                </c:pt>
                <c:pt idx="415" formatCode="0.00000">
                  <c:v>-0.23539325614056483</c:v>
                </c:pt>
                <c:pt idx="416" formatCode="0.00000">
                  <c:v>-0.23279875222393026</c:v>
                </c:pt>
                <c:pt idx="417" formatCode="0.00000">
                  <c:v>-0.22557701316545001</c:v>
                </c:pt>
                <c:pt idx="418" formatCode="0.00000">
                  <c:v>-0.2161693702665983</c:v>
                </c:pt>
                <c:pt idx="419" formatCode="0.00000">
                  <c:v>-0.20570118527212747</c:v>
                </c:pt>
                <c:pt idx="420" formatCode="0.00000">
                  <c:v>-0.21473708123966101</c:v>
                </c:pt>
                <c:pt idx="421" formatCode="0.00000">
                  <c:v>-0.21473708123966101</c:v>
                </c:pt>
                <c:pt idx="422" formatCode="0.00000">
                  <c:v>-0.23164553885015779</c:v>
                </c:pt>
                <c:pt idx="423" formatCode="0.00000">
                  <c:v>-0.2355914145859789</c:v>
                </c:pt>
                <c:pt idx="424" formatCode="0.00000">
                  <c:v>-0.21522315068721601</c:v>
                </c:pt>
                <c:pt idx="425" formatCode="0.00000">
                  <c:v>-0.21522315068721601</c:v>
                </c:pt>
                <c:pt idx="426" formatCode="0.00000">
                  <c:v>-0.21522315068721601</c:v>
                </c:pt>
                <c:pt idx="427" formatCode="0.00000">
                  <c:v>-0.21502098754155749</c:v>
                </c:pt>
                <c:pt idx="428" formatCode="0.00000">
                  <c:v>-0.21502098754155749</c:v>
                </c:pt>
                <c:pt idx="429" formatCode="0.00000">
                  <c:v>-0.18581298293653944</c:v>
                </c:pt>
                <c:pt idx="430" formatCode="0.00000">
                  <c:v>-0.20289379431051704</c:v>
                </c:pt>
                <c:pt idx="431" formatCode="0.00000">
                  <c:v>-0.20289379431051704</c:v>
                </c:pt>
                <c:pt idx="432" formatCode="0.00000">
                  <c:v>-0.19828474081257466</c:v>
                </c:pt>
                <c:pt idx="433" formatCode="0.00000">
                  <c:v>-0.19925263324421297</c:v>
                </c:pt>
                <c:pt idx="434" formatCode="0.00000">
                  <c:v>-0.19959525017871382</c:v>
                </c:pt>
                <c:pt idx="435" formatCode="0.00000">
                  <c:v>-0.1862182169768174</c:v>
                </c:pt>
                <c:pt idx="436" formatCode="0.00000">
                  <c:v>-0.18231109631496686</c:v>
                </c:pt>
                <c:pt idx="437" formatCode="0.00000">
                  <c:v>-0.18231109631496686</c:v>
                </c:pt>
                <c:pt idx="438" formatCode="0.00000">
                  <c:v>-0.18231109631496686</c:v>
                </c:pt>
                <c:pt idx="439" formatCode="0.00000">
                  <c:v>-0.18257611855097877</c:v>
                </c:pt>
                <c:pt idx="440" formatCode="0.00000">
                  <c:v>-0.18368895300989774</c:v>
                </c:pt>
                <c:pt idx="441" formatCode="0.00000">
                  <c:v>-0.18157800139290881</c:v>
                </c:pt>
                <c:pt idx="442" formatCode="0.00000">
                  <c:v>-0.18157800139290881</c:v>
                </c:pt>
                <c:pt idx="443" formatCode="0.00000">
                  <c:v>-0.18419462456456082</c:v>
                </c:pt>
                <c:pt idx="444" formatCode="0.00000">
                  <c:v>-0.18419462456456082</c:v>
                </c:pt>
                <c:pt idx="445" formatCode="0.00000">
                  <c:v>-0.18419462456456082</c:v>
                </c:pt>
                <c:pt idx="446" formatCode="0.00000">
                  <c:v>-0.18935312360774242</c:v>
                </c:pt>
                <c:pt idx="447" formatCode="0.00000">
                  <c:v>-0.20010440557078069</c:v>
                </c:pt>
                <c:pt idx="448" formatCode="0.00000">
                  <c:v>-0.20215415803422898</c:v>
                </c:pt>
                <c:pt idx="449" formatCode="0.00000">
                  <c:v>-0.20942055023471964</c:v>
                </c:pt>
                <c:pt idx="450" formatCode="0.00000">
                  <c:v>-0.20765912861798155</c:v>
                </c:pt>
                <c:pt idx="451" formatCode="0.00000">
                  <c:v>-0.20841176934882172</c:v>
                </c:pt>
                <c:pt idx="452" formatCode="0.00000">
                  <c:v>-0.23172328298279199</c:v>
                </c:pt>
                <c:pt idx="453" formatCode="0.00000">
                  <c:v>-0.23137215227438579</c:v>
                </c:pt>
                <c:pt idx="454" formatCode="0.00000">
                  <c:v>-0.22256930030967687</c:v>
                </c:pt>
                <c:pt idx="455" formatCode="0.00000">
                  <c:v>-0.22501074833184062</c:v>
                </c:pt>
                <c:pt idx="456" formatCode="0.00000">
                  <c:v>-0.22501074833184062</c:v>
                </c:pt>
                <c:pt idx="457" formatCode="0.00000">
                  <c:v>-0.2171797899430101</c:v>
                </c:pt>
                <c:pt idx="458" formatCode="0.00000">
                  <c:v>-0.2171797899430101</c:v>
                </c:pt>
                <c:pt idx="459" formatCode="0.00000">
                  <c:v>-0.2171797899430101</c:v>
                </c:pt>
                <c:pt idx="460" formatCode="0.00000">
                  <c:v>-0.2171797899430101</c:v>
                </c:pt>
                <c:pt idx="461" formatCode="0.00000">
                  <c:v>-0.24575317037141281</c:v>
                </c:pt>
                <c:pt idx="462" formatCode="0.00000">
                  <c:v>-0.2449510171535188</c:v>
                </c:pt>
                <c:pt idx="463" formatCode="0.00000">
                  <c:v>-0.2449510171535188</c:v>
                </c:pt>
                <c:pt idx="464" formatCode="0.00000">
                  <c:v>-0.2449510171535188</c:v>
                </c:pt>
                <c:pt idx="465" formatCode="0.00000">
                  <c:v>-0.26036451354295759</c:v>
                </c:pt>
                <c:pt idx="466" formatCode="0.00000">
                  <c:v>-0.26094054260192934</c:v>
                </c:pt>
                <c:pt idx="467" formatCode="0.00000">
                  <c:v>-0.27522751616390845</c:v>
                </c:pt>
                <c:pt idx="468" formatCode="0.00000">
                  <c:v>-0.27522751616390845</c:v>
                </c:pt>
                <c:pt idx="469" formatCode="0.00000">
                  <c:v>-0.28385400581545156</c:v>
                </c:pt>
                <c:pt idx="470" formatCode="0.00000">
                  <c:v>-0.28385400581545156</c:v>
                </c:pt>
                <c:pt idx="471" formatCode="0.00000">
                  <c:v>-0.29706647980530582</c:v>
                </c:pt>
                <c:pt idx="472" formatCode="0.00000">
                  <c:v>-0.29706647980530582</c:v>
                </c:pt>
                <c:pt idx="473" formatCode="0.00000">
                  <c:v>-0.31452675374034567</c:v>
                </c:pt>
                <c:pt idx="474" formatCode="0.00000">
                  <c:v>-0.31004050899929891</c:v>
                </c:pt>
                <c:pt idx="475" formatCode="0.00000">
                  <c:v>-0.32596743822066454</c:v>
                </c:pt>
                <c:pt idx="476" formatCode="0.00000">
                  <c:v>-0.32596743822066454</c:v>
                </c:pt>
                <c:pt idx="477" formatCode="0.00000">
                  <c:v>-0.34920614162873009</c:v>
                </c:pt>
                <c:pt idx="478" formatCode="0.00000">
                  <c:v>-0.34920614162873009</c:v>
                </c:pt>
                <c:pt idx="479" formatCode="0.00000">
                  <c:v>-0.34920614162873009</c:v>
                </c:pt>
                <c:pt idx="480" formatCode="0.00000">
                  <c:v>-0.34872963348044073</c:v>
                </c:pt>
                <c:pt idx="481" formatCode="0.00000">
                  <c:v>-0.34872963348044073</c:v>
                </c:pt>
                <c:pt idx="482" formatCode="0.00000">
                  <c:v>-0.35461699051623752</c:v>
                </c:pt>
                <c:pt idx="483" formatCode="0.00000">
                  <c:v>-0.34575321312311569</c:v>
                </c:pt>
                <c:pt idx="484" formatCode="0.00000">
                  <c:v>-0.34575321312311569</c:v>
                </c:pt>
                <c:pt idx="485" formatCode="0.00000">
                  <c:v>-0.35712355765461723</c:v>
                </c:pt>
                <c:pt idx="486" formatCode="0.00000">
                  <c:v>-0.35712355765461723</c:v>
                </c:pt>
                <c:pt idx="487" formatCode="0.00000">
                  <c:v>-0.35712355765461723</c:v>
                </c:pt>
                <c:pt idx="488" formatCode="0.00000">
                  <c:v>-0.38239467298747559</c:v>
                </c:pt>
                <c:pt idx="489" formatCode="0.00000">
                  <c:v>-0.38239467298747559</c:v>
                </c:pt>
                <c:pt idx="490" formatCode="0.00000">
                  <c:v>-0.38892139380272478</c:v>
                </c:pt>
                <c:pt idx="491" formatCode="0.00000">
                  <c:v>-0.38770801532649324</c:v>
                </c:pt>
                <c:pt idx="492" formatCode="0.00000">
                  <c:v>-0.40445980122002734</c:v>
                </c:pt>
                <c:pt idx="493" formatCode="0.00000">
                  <c:v>-0.39817997550593925</c:v>
                </c:pt>
                <c:pt idx="494" formatCode="0.00000">
                  <c:v>-0.39954081895395915</c:v>
                </c:pt>
                <c:pt idx="495" formatCode="0.00000">
                  <c:v>-0.38664492553723717</c:v>
                </c:pt>
                <c:pt idx="496" formatCode="0.00000">
                  <c:v>-0.38343706694922741</c:v>
                </c:pt>
                <c:pt idx="497" formatCode="0.00000">
                  <c:v>-0.38343706694922741</c:v>
                </c:pt>
                <c:pt idx="498" formatCode="0.00000">
                  <c:v>-0.38343706694922741</c:v>
                </c:pt>
                <c:pt idx="499" formatCode="0.00000">
                  <c:v>-0.39765257647742486</c:v>
                </c:pt>
                <c:pt idx="500" formatCode="0.00000">
                  <c:v>-0.39464925518571176</c:v>
                </c:pt>
                <c:pt idx="501" formatCode="0.00000">
                  <c:v>-0.40150084024885058</c:v>
                </c:pt>
                <c:pt idx="502" formatCode="0.00000">
                  <c:v>-0.41593871651897496</c:v>
                </c:pt>
                <c:pt idx="503" formatCode="0.00000">
                  <c:v>-0.41593871651897496</c:v>
                </c:pt>
                <c:pt idx="504" formatCode="0.00000">
                  <c:v>-0.44049025194007557</c:v>
                </c:pt>
                <c:pt idx="505" formatCode="0.00000">
                  <c:v>-0.44049025194007557</c:v>
                </c:pt>
                <c:pt idx="506" formatCode="0.00000">
                  <c:v>-0.42630478991703152</c:v>
                </c:pt>
                <c:pt idx="507" formatCode="0.00000">
                  <c:v>-0.41268075291489509</c:v>
                </c:pt>
                <c:pt idx="508" formatCode="0.00000">
                  <c:v>-0.41268075291489509</c:v>
                </c:pt>
                <c:pt idx="509" formatCode="0.00000">
                  <c:v>-0.42627618496237696</c:v>
                </c:pt>
                <c:pt idx="510" formatCode="0.00000">
                  <c:v>-0.42435670026028355</c:v>
                </c:pt>
                <c:pt idx="511" formatCode="0.00000">
                  <c:v>-0.44928167819497017</c:v>
                </c:pt>
                <c:pt idx="512" formatCode="0.00000">
                  <c:v>-0.44721632259882477</c:v>
                </c:pt>
                <c:pt idx="513" formatCode="0.00000">
                  <c:v>-0.47630895295128622</c:v>
                </c:pt>
                <c:pt idx="514" formatCode="0.00000">
                  <c:v>-0.47013345356278907</c:v>
                </c:pt>
                <c:pt idx="515" formatCode="0.00000">
                  <c:v>-0.48121865643935774</c:v>
                </c:pt>
                <c:pt idx="516" formatCode="0.00000">
                  <c:v>-0.46141417140137697</c:v>
                </c:pt>
                <c:pt idx="517" formatCode="0.00000">
                  <c:v>-0.4660798321383528</c:v>
                </c:pt>
                <c:pt idx="518" formatCode="0.00000">
                  <c:v>-0.44274129489747782</c:v>
                </c:pt>
                <c:pt idx="519" formatCode="0.00000">
                  <c:v>-0.44274129489747782</c:v>
                </c:pt>
                <c:pt idx="520" formatCode="0.00000">
                  <c:v>-0.44274129489747782</c:v>
                </c:pt>
                <c:pt idx="521" formatCode="0.00000">
                  <c:v>-0.43009466111386818</c:v>
                </c:pt>
                <c:pt idx="522" formatCode="0.00000">
                  <c:v>-0.41332239951379146</c:v>
                </c:pt>
                <c:pt idx="523" formatCode="0.00000">
                  <c:v>-0.40108490359416571</c:v>
                </c:pt>
                <c:pt idx="524" formatCode="0.00000">
                  <c:v>-0.37449884191776284</c:v>
                </c:pt>
                <c:pt idx="525" formatCode="0.00000">
                  <c:v>-0.40649432286386722</c:v>
                </c:pt>
                <c:pt idx="526" formatCode="0.00000">
                  <c:v>-0.40649432286386722</c:v>
                </c:pt>
                <c:pt idx="527" formatCode="0.00000">
                  <c:v>-0.40649432286386722</c:v>
                </c:pt>
                <c:pt idx="528" formatCode="0.00000">
                  <c:v>-0.38104843268864447</c:v>
                </c:pt>
                <c:pt idx="529" formatCode="0.00000">
                  <c:v>-0.38142693642894981</c:v>
                </c:pt>
                <c:pt idx="530" formatCode="0.00000">
                  <c:v>-0.38142693642894981</c:v>
                </c:pt>
                <c:pt idx="531" formatCode="0.00000">
                  <c:v>-0.34966631601279591</c:v>
                </c:pt>
                <c:pt idx="532" formatCode="0.00000">
                  <c:v>-0.33575853915410286</c:v>
                </c:pt>
                <c:pt idx="533" formatCode="0.00000">
                  <c:v>-0.33900727733566255</c:v>
                </c:pt>
                <c:pt idx="534" formatCode="0.00000">
                  <c:v>-0.33900727733566255</c:v>
                </c:pt>
                <c:pt idx="535" formatCode="0.00000">
                  <c:v>-0.33873755660036226</c:v>
                </c:pt>
                <c:pt idx="536" formatCode="0.00000">
                  <c:v>-0.35269101161926047</c:v>
                </c:pt>
                <c:pt idx="537" formatCode="0.00000">
                  <c:v>-0.35269101161926047</c:v>
                </c:pt>
                <c:pt idx="538" formatCode="0.00000">
                  <c:v>-0.35269101161926047</c:v>
                </c:pt>
                <c:pt idx="539" formatCode="0.00000">
                  <c:v>-0.34577309355540276</c:v>
                </c:pt>
                <c:pt idx="540" formatCode="0.00000">
                  <c:v>-0.33726947377130545</c:v>
                </c:pt>
                <c:pt idx="541" formatCode="0.00000">
                  <c:v>-0.32273834703217441</c:v>
                </c:pt>
                <c:pt idx="542" formatCode="0.00000">
                  <c:v>-0.34982801713044298</c:v>
                </c:pt>
                <c:pt idx="543" formatCode="0.00000">
                  <c:v>-0.34511342201240264</c:v>
                </c:pt>
                <c:pt idx="544" formatCode="0.00000">
                  <c:v>-0.34511342201240264</c:v>
                </c:pt>
                <c:pt idx="545" formatCode="0.00000">
                  <c:v>-0.35558160700687352</c:v>
                </c:pt>
                <c:pt idx="546" formatCode="0.00000">
                  <c:v>-0.36609443192985253</c:v>
                </c:pt>
                <c:pt idx="547" formatCode="0.00000">
                  <c:v>-0.36609443192985253</c:v>
                </c:pt>
                <c:pt idx="548" formatCode="0.00000">
                  <c:v>-0.36464945344752481</c:v>
                </c:pt>
                <c:pt idx="549" formatCode="0.00000">
                  <c:v>-0.36337670741195677</c:v>
                </c:pt>
                <c:pt idx="550" formatCode="0.00000">
                  <c:v>-0.37237227777503562</c:v>
                </c:pt>
                <c:pt idx="551" formatCode="0.00000">
                  <c:v>-0.37237227777503562</c:v>
                </c:pt>
                <c:pt idx="552" formatCode="0.00000">
                  <c:v>-0.39315556600442714</c:v>
                </c:pt>
                <c:pt idx="553" formatCode="0.00000">
                  <c:v>-0.40231638271258685</c:v>
                </c:pt>
                <c:pt idx="554" formatCode="0.00000">
                  <c:v>-0.40231638271258685</c:v>
                </c:pt>
                <c:pt idx="555" formatCode="0.00000">
                  <c:v>-0.45581162599683583</c:v>
                </c:pt>
                <c:pt idx="556" formatCode="0.00000">
                  <c:v>-0.45581162599683583</c:v>
                </c:pt>
                <c:pt idx="557" formatCode="0.00000">
                  <c:v>-0.45581162599683583</c:v>
                </c:pt>
                <c:pt idx="558" formatCode="0.00000">
                  <c:v>-0.45811677099920833</c:v>
                </c:pt>
                <c:pt idx="559" formatCode="0.00000">
                  <c:v>-0.46688254162574649</c:v>
                </c:pt>
                <c:pt idx="560" formatCode="0.00000">
                  <c:v>-0.46653992469124561</c:v>
                </c:pt>
                <c:pt idx="561" formatCode="0.00000">
                  <c:v>-0.47990132986047662</c:v>
                </c:pt>
                <c:pt idx="562" formatCode="0.00000">
                  <c:v>-0.47812118907557305</c:v>
                </c:pt>
                <c:pt idx="563" formatCode="0.00000">
                  <c:v>-0.47812118907557305</c:v>
                </c:pt>
                <c:pt idx="564" formatCode="0.00000">
                  <c:v>-0.47812118907557305</c:v>
                </c:pt>
                <c:pt idx="565" formatCode="0.00000">
                  <c:v>-0.47785616683956106</c:v>
                </c:pt>
                <c:pt idx="566" formatCode="0.00000">
                  <c:v>-0.47706014548574044</c:v>
                </c:pt>
                <c:pt idx="567" formatCode="0.00000">
                  <c:v>-0.47917109710272937</c:v>
                </c:pt>
                <c:pt idx="568" formatCode="0.00000">
                  <c:v>-0.48427113061723531</c:v>
                </c:pt>
                <c:pt idx="569" formatCode="0.00000">
                  <c:v>-0.49236316746712616</c:v>
                </c:pt>
                <c:pt idx="570" formatCode="0.00000">
                  <c:v>-0.49236316746712616</c:v>
                </c:pt>
                <c:pt idx="571" formatCode="0.00000">
                  <c:v>-0.51273728087714421</c:v>
                </c:pt>
                <c:pt idx="572" formatCode="0.00000">
                  <c:v>-0.50757878183396266</c:v>
                </c:pt>
                <c:pt idx="573" formatCode="0.00000">
                  <c:v>-0.50757878183396266</c:v>
                </c:pt>
                <c:pt idx="574" formatCode="0.00000">
                  <c:v>-0.50757878183396266</c:v>
                </c:pt>
                <c:pt idx="575" formatCode="0.00000">
                  <c:v>-0.50100556928932871</c:v>
                </c:pt>
                <c:pt idx="576" formatCode="0.00000">
                  <c:v>-0.5027669909060668</c:v>
                </c:pt>
                <c:pt idx="577" formatCode="0.00000">
                  <c:v>-0.50201435017522666</c:v>
                </c:pt>
                <c:pt idx="578" formatCode="0.00000">
                  <c:v>-0.47639879773639249</c:v>
                </c:pt>
                <c:pt idx="579" formatCode="0.00000">
                  <c:v>-0.47639879773639249</c:v>
                </c:pt>
                <c:pt idx="580" formatCode="0.00000">
                  <c:v>-0.48520164970110136</c:v>
                </c:pt>
                <c:pt idx="581" formatCode="0.00000">
                  <c:v>-0.48276020167893763</c:v>
                </c:pt>
                <c:pt idx="582" formatCode="0.00000">
                  <c:v>-0.48381182418222846</c:v>
                </c:pt>
                <c:pt idx="583" formatCode="0.00000">
                  <c:v>-0.48381182418222846</c:v>
                </c:pt>
                <c:pt idx="584" formatCode="0.00000">
                  <c:v>-0.48765814393721441</c:v>
                </c:pt>
                <c:pt idx="585" formatCode="0.00000">
                  <c:v>-0.48765814393721441</c:v>
                </c:pt>
                <c:pt idx="586" formatCode="0.00000">
                  <c:v>-0.48765814393721441</c:v>
                </c:pt>
                <c:pt idx="587" formatCode="0.00000">
                  <c:v>-0.46123467132236207</c:v>
                </c:pt>
                <c:pt idx="588" formatCode="0.00000">
                  <c:v>-0.46203682454025607</c:v>
                </c:pt>
                <c:pt idx="589" formatCode="0.00000">
                  <c:v>-0.48015056955174906</c:v>
                </c:pt>
                <c:pt idx="590" formatCode="0.00000">
                  <c:v>-0.47648109512676495</c:v>
                </c:pt>
                <c:pt idx="591" formatCode="0.00000">
                  <c:v>-0.44711131212769228</c:v>
                </c:pt>
                <c:pt idx="592" formatCode="0.00000">
                  <c:v>-0.44653528306872048</c:v>
                </c:pt>
                <c:pt idx="593" formatCode="0.00000">
                  <c:v>-0.43224830950674142</c:v>
                </c:pt>
                <c:pt idx="594" formatCode="0.00000">
                  <c:v>-0.43224830950674142</c:v>
                </c:pt>
                <c:pt idx="595" formatCode="0.00000">
                  <c:v>-0.42166378236747443</c:v>
                </c:pt>
                <c:pt idx="596" formatCode="0.00000">
                  <c:v>-0.42166378236747443</c:v>
                </c:pt>
                <c:pt idx="597" formatCode="0.00000">
                  <c:v>-0.40845130837762017</c:v>
                </c:pt>
                <c:pt idx="598" formatCode="0.00000">
                  <c:v>-0.41772491120386102</c:v>
                </c:pt>
                <c:pt idx="599" formatCode="0.00000">
                  <c:v>-0.40026463726882122</c:v>
                </c:pt>
                <c:pt idx="600" formatCode="0.00000">
                  <c:v>-0.40475088200986786</c:v>
                </c:pt>
                <c:pt idx="601" formatCode="0.00000">
                  <c:v>-0.40203440927360273</c:v>
                </c:pt>
                <c:pt idx="602" formatCode="0.00000">
                  <c:v>-0.40203440927360273</c:v>
                </c:pt>
                <c:pt idx="603" formatCode="0.00000">
                  <c:v>-0.37879570586553729</c:v>
                </c:pt>
                <c:pt idx="604" formatCode="0.00000">
                  <c:v>-0.37879570586553729</c:v>
                </c:pt>
                <c:pt idx="605" formatCode="0.00000">
                  <c:v>-0.37879570586553729</c:v>
                </c:pt>
                <c:pt idx="606" formatCode="0.00000">
                  <c:v>-0.38977650570608163</c:v>
                </c:pt>
                <c:pt idx="607" formatCode="0.00000">
                  <c:v>-0.39556431954343108</c:v>
                </c:pt>
                <c:pt idx="608" formatCode="0.00000">
                  <c:v>-0.38967696250763428</c:v>
                </c:pt>
                <c:pt idx="609" formatCode="0.00000">
                  <c:v>-0.38967696250763428</c:v>
                </c:pt>
                <c:pt idx="610" formatCode="0.00000">
                  <c:v>-0.42056617585473721</c:v>
                </c:pt>
                <c:pt idx="611" formatCode="0.00000">
                  <c:v>-0.42056617585473721</c:v>
                </c:pt>
                <c:pt idx="612" formatCode="0.00000">
                  <c:v>-0.42056617585473721</c:v>
                </c:pt>
                <c:pt idx="613" formatCode="0.00000">
                  <c:v>-0.43746055470106099</c:v>
                </c:pt>
                <c:pt idx="614" formatCode="0.00000">
                  <c:v>-0.41218943936820268</c:v>
                </c:pt>
                <c:pt idx="615" formatCode="0.00000">
                  <c:v>-0.41218943936820268</c:v>
                </c:pt>
                <c:pt idx="616" formatCode="0.00000">
                  <c:v>-0.41218943936820268</c:v>
                </c:pt>
                <c:pt idx="617" formatCode="0.00000">
                  <c:v>-0.41896080113978507</c:v>
                </c:pt>
                <c:pt idx="618" formatCode="0.00000">
                  <c:v>-0.40393985355982664</c:v>
                </c:pt>
                <c:pt idx="619" formatCode="0.00000">
                  <c:v>-0.41021967927391467</c:v>
                </c:pt>
                <c:pt idx="620" formatCode="0.00000">
                  <c:v>-0.42740176382124767</c:v>
                </c:pt>
                <c:pt idx="621" formatCode="0.00000">
                  <c:v>-0.42740176382124767</c:v>
                </c:pt>
                <c:pt idx="622" formatCode="0.00000">
                  <c:v>-0.43021663483793965</c:v>
                </c:pt>
                <c:pt idx="623" formatCode="0.00000">
                  <c:v>-0.43021663483793965</c:v>
                </c:pt>
                <c:pt idx="624" formatCode="0.00000">
                  <c:v>-0.45958190031295038</c:v>
                </c:pt>
                <c:pt idx="625" formatCode="0.00000">
                  <c:v>-0.44536639078475299</c:v>
                </c:pt>
                <c:pt idx="626" formatCode="0.00000">
                  <c:v>-0.44680234518642753</c:v>
                </c:pt>
                <c:pt idx="627" formatCode="0.00000">
                  <c:v>-0.43995076012328865</c:v>
                </c:pt>
                <c:pt idx="628" formatCode="0.00000">
                  <c:v>-0.42551288385316427</c:v>
                </c:pt>
                <c:pt idx="629" formatCode="0.00000">
                  <c:v>-0.42551288385316427</c:v>
                </c:pt>
                <c:pt idx="630" formatCode="0.00000">
                  <c:v>-0.4009613484320636</c:v>
                </c:pt>
                <c:pt idx="631" formatCode="0.00000">
                  <c:v>-0.40934681046389521</c:v>
                </c:pt>
                <c:pt idx="632" formatCode="0.00000">
                  <c:v>-0.40934681046389521</c:v>
                </c:pt>
                <c:pt idx="633" formatCode="0.00000">
                  <c:v>-0.44574701139788381</c:v>
                </c:pt>
                <c:pt idx="634" formatCode="0.00000">
                  <c:v>-0.44574701139788381</c:v>
                </c:pt>
                <c:pt idx="635" formatCode="0.00000">
                  <c:v>-0.43215157935040188</c:v>
                </c:pt>
                <c:pt idx="636" formatCode="0.00000">
                  <c:v>-0.4411794859894228</c:v>
                </c:pt>
                <c:pt idx="637" formatCode="0.00000">
                  <c:v>-0.42715575367876918</c:v>
                </c:pt>
                <c:pt idx="638" formatCode="0.00000">
                  <c:v>-0.42715575367876918</c:v>
                </c:pt>
                <c:pt idx="639" formatCode="0.00000">
                  <c:v>-0.39806312332630772</c:v>
                </c:pt>
                <c:pt idx="640" formatCode="0.00000">
                  <c:v>-0.39201774549019297</c:v>
                </c:pt>
                <c:pt idx="641" formatCode="0.00000">
                  <c:v>-0.3809325426136243</c:v>
                </c:pt>
                <c:pt idx="642" formatCode="0.00000">
                  <c:v>-0.3809325426136243</c:v>
                </c:pt>
                <c:pt idx="643" formatCode="0.00000">
                  <c:v>-0.3809325426136243</c:v>
                </c:pt>
                <c:pt idx="644" formatCode="0.00000">
                  <c:v>-0.40405704054294844</c:v>
                </c:pt>
                <c:pt idx="645" formatCode="0.00000">
                  <c:v>-0.40405704054294844</c:v>
                </c:pt>
                <c:pt idx="646" formatCode="0.00000">
                  <c:v>-0.42265359314439871</c:v>
                </c:pt>
                <c:pt idx="647" formatCode="0.00000">
                  <c:v>-0.42265359314439871</c:v>
                </c:pt>
                <c:pt idx="648" formatCode="0.00000">
                  <c:v>-0.43942585474447543</c:v>
                </c:pt>
                <c:pt idx="649" formatCode="0.00000">
                  <c:v>-0.46480710660137242</c:v>
                </c:pt>
                <c:pt idx="650" formatCode="0.00000">
                  <c:v>-0.46480710660137242</c:v>
                </c:pt>
                <c:pt idx="651" formatCode="0.00000">
                  <c:v>-0.43281162565526804</c:v>
                </c:pt>
                <c:pt idx="652" formatCode="0.00000">
                  <c:v>-0.43281162565526804</c:v>
                </c:pt>
                <c:pt idx="653" formatCode="0.00000">
                  <c:v>-0.43281162565526804</c:v>
                </c:pt>
                <c:pt idx="654" formatCode="0.00000">
                  <c:v>-0.4465416434850506</c:v>
                </c:pt>
                <c:pt idx="655" formatCode="0.00000">
                  <c:v>-0.4465416434850506</c:v>
                </c:pt>
                <c:pt idx="656" formatCode="0.00000">
                  <c:v>-0.4465416434850506</c:v>
                </c:pt>
                <c:pt idx="657" formatCode="0.00000">
                  <c:v>-0.47219640885735775</c:v>
                </c:pt>
                <c:pt idx="658" formatCode="0.00000">
                  <c:v>-0.47219640885735775</c:v>
                </c:pt>
                <c:pt idx="659" formatCode="0.00000">
                  <c:v>-0.47219640885735775</c:v>
                </c:pt>
                <c:pt idx="660" formatCode="0.00000">
                  <c:v>-0.47219640885735775</c:v>
                </c:pt>
                <c:pt idx="661" formatCode="0.00000">
                  <c:v>-0.47219640885735775</c:v>
                </c:pt>
                <c:pt idx="662" formatCode="0.00000">
                  <c:v>-0.45932904563742882</c:v>
                </c:pt>
                <c:pt idx="663" formatCode="0.00000">
                  <c:v>-0.4531317913763232</c:v>
                </c:pt>
                <c:pt idx="664" formatCode="0.00000">
                  <c:v>-0.4531317913763232</c:v>
                </c:pt>
                <c:pt idx="665" formatCode="0.00000">
                  <c:v>-0.46004970944018092</c:v>
                </c:pt>
                <c:pt idx="666" formatCode="0.00000">
                  <c:v>-0.47967515441773867</c:v>
                </c:pt>
                <c:pt idx="667" formatCode="0.00000">
                  <c:v>-0.47073325502497632</c:v>
                </c:pt>
                <c:pt idx="668" formatCode="0.00000">
                  <c:v>-0.44364358492670769</c:v>
                </c:pt>
                <c:pt idx="669" formatCode="0.00000">
                  <c:v>-0.44417716676388241</c:v>
                </c:pt>
                <c:pt idx="670" formatCode="0.00000">
                  <c:v>-0.44417716676388241</c:v>
                </c:pt>
                <c:pt idx="671" formatCode="0.00000">
                  <c:v>-0.44417716676388241</c:v>
                </c:pt>
                <c:pt idx="672" formatCode="0.00000">
                  <c:v>-0.42625573480594847</c:v>
                </c:pt>
                <c:pt idx="673" formatCode="0.00000">
                  <c:v>-0.42625573480594847</c:v>
                </c:pt>
                <c:pt idx="674" formatCode="0.00000">
                  <c:v>-0.44071429367053228</c:v>
                </c:pt>
                <c:pt idx="675" formatCode="0.00000">
                  <c:v>-0.44071429367053228</c:v>
                </c:pt>
                <c:pt idx="676" formatCode="0.00000">
                  <c:v>-0.43171872330745342</c:v>
                </c:pt>
                <c:pt idx="677" formatCode="0.00000">
                  <c:v>-0.46585686921489866</c:v>
                </c:pt>
                <c:pt idx="678" formatCode="0.00000">
                  <c:v>-0.4450735809855072</c:v>
                </c:pt>
                <c:pt idx="679" formatCode="0.00000">
                  <c:v>-0.43611492742300612</c:v>
                </c:pt>
                <c:pt idx="680" formatCode="0.00000">
                  <c:v>-0.43611492742300612</c:v>
                </c:pt>
                <c:pt idx="681" formatCode="0.00000">
                  <c:v>-0.45896358392632675</c:v>
                </c:pt>
                <c:pt idx="682" formatCode="0.00000">
                  <c:v>-0.45896358392632675</c:v>
                </c:pt>
                <c:pt idx="683" formatCode="0.00000">
                  <c:v>-0.50609647065083818</c:v>
                </c:pt>
                <c:pt idx="684" formatCode="0.00000">
                  <c:v>-0.50840037914640812</c:v>
                </c:pt>
                <c:pt idx="685" formatCode="0.00000">
                  <c:v>-0.4996346085198699</c:v>
                </c:pt>
                <c:pt idx="686" formatCode="0.00000">
                  <c:v>-0.4996346085198699</c:v>
                </c:pt>
                <c:pt idx="687" formatCode="0.00000">
                  <c:v>-0.49168445162872826</c:v>
                </c:pt>
                <c:pt idx="688" formatCode="0.00000">
                  <c:v>-0.4993494613039251</c:v>
                </c:pt>
                <c:pt idx="689" formatCode="0.00000">
                  <c:v>-0.4993494613039251</c:v>
                </c:pt>
                <c:pt idx="690" formatCode="0.00000">
                  <c:v>-0.49618202552099788</c:v>
                </c:pt>
                <c:pt idx="691" formatCode="0.00000">
                  <c:v>-0.58407907500946044</c:v>
                </c:pt>
                <c:pt idx="692" formatCode="0.00000">
                  <c:v>-0.58487509636328094</c:v>
                </c:pt>
                <c:pt idx="693" formatCode="0.00000">
                  <c:v>-0.58941914794255312</c:v>
                </c:pt>
                <c:pt idx="694" formatCode="0.00000">
                  <c:v>-0.62460988320829969</c:v>
                </c:pt>
                <c:pt idx="695" formatCode="0.00000">
                  <c:v>-0.61651784635840889</c:v>
                </c:pt>
                <c:pt idx="696" formatCode="0.00000">
                  <c:v>-0.6550357179594386</c:v>
                </c:pt>
                <c:pt idx="697" formatCode="0.00000">
                  <c:v>-0.63466160454942055</c:v>
                </c:pt>
                <c:pt idx="698" formatCode="0.00000">
                  <c:v>-0.63466160454942055</c:v>
                </c:pt>
                <c:pt idx="699" formatCode="0.00000">
                  <c:v>-0.63466160454942055</c:v>
                </c:pt>
                <c:pt idx="700" formatCode="0.00000">
                  <c:v>-0.63466160454942055</c:v>
                </c:pt>
                <c:pt idx="701" formatCode="0.00000">
                  <c:v>-0.63466160454942055</c:v>
                </c:pt>
                <c:pt idx="702" formatCode="0.00000">
                  <c:v>-0.63466160454942055</c:v>
                </c:pt>
                <c:pt idx="703" formatCode="0.00000">
                  <c:v>-0.725011400643648</c:v>
                </c:pt>
                <c:pt idx="704" formatCode="0.00000">
                  <c:v>-0.725011400643648</c:v>
                </c:pt>
                <c:pt idx="705" formatCode="0.00000">
                  <c:v>-0.725011400643648</c:v>
                </c:pt>
                <c:pt idx="706" formatCode="0.00000">
                  <c:v>-0.725011400643648</c:v>
                </c:pt>
                <c:pt idx="707" formatCode="0.00000">
                  <c:v>-0.75581107590242613</c:v>
                </c:pt>
                <c:pt idx="708" formatCode="0.00000">
                  <c:v>-0.81577196583303924</c:v>
                </c:pt>
                <c:pt idx="709" formatCode="0.00000">
                  <c:v>-0.81577196583303924</c:v>
                </c:pt>
                <c:pt idx="710" formatCode="0.00000">
                  <c:v>-0.81192564607805329</c:v>
                </c:pt>
                <c:pt idx="711" formatCode="0.00000">
                  <c:v>-0.81192564607805329</c:v>
                </c:pt>
                <c:pt idx="712" formatCode="0.00000">
                  <c:v>-0.81192564607805329</c:v>
                </c:pt>
                <c:pt idx="713" formatCode="0.00000">
                  <c:v>-0.82300474146247238</c:v>
                </c:pt>
                <c:pt idx="714" formatCode="0.00000">
                  <c:v>-0.82300474146247238</c:v>
                </c:pt>
                <c:pt idx="715" formatCode="0.00000">
                  <c:v>-0.80489099645097939</c:v>
                </c:pt>
                <c:pt idx="716" formatCode="0.00000">
                  <c:v>-0.81108950313402806</c:v>
                </c:pt>
                <c:pt idx="717" formatCode="0.00000">
                  <c:v>-0.77026367264660178</c:v>
                </c:pt>
                <c:pt idx="718" formatCode="0.00000">
                  <c:v>-0.82294077928344</c:v>
                </c:pt>
                <c:pt idx="719" formatCode="0.00000">
                  <c:v>-0.87320474645285129</c:v>
                </c:pt>
                <c:pt idx="720" formatCode="0.00000">
                  <c:v>-0.87320474645285129</c:v>
                </c:pt>
                <c:pt idx="721" formatCode="0.00000">
                  <c:v>-0.89644247072635164</c:v>
                </c:pt>
                <c:pt idx="722" formatCode="0.00000">
                  <c:v>-0.89644247072635164</c:v>
                </c:pt>
                <c:pt idx="723" formatCode="0.00000">
                  <c:v>-0.94833634691523883</c:v>
                </c:pt>
                <c:pt idx="724" formatCode="0.00000">
                  <c:v>-0.93906274408899804</c:v>
                </c:pt>
                <c:pt idx="725" formatCode="0.00000">
                  <c:v>-0.93906274408899804</c:v>
                </c:pt>
                <c:pt idx="726" formatCode="0.00000">
                  <c:v>-0.93906274408899804</c:v>
                </c:pt>
                <c:pt idx="727" formatCode="0.00000">
                  <c:v>-0.91601390970204621</c:v>
                </c:pt>
                <c:pt idx="728" formatCode="0.00000">
                  <c:v>-0.97716951078222125</c:v>
                </c:pt>
                <c:pt idx="729" formatCode="0.00000">
                  <c:v>-1.0442924248143073</c:v>
                </c:pt>
                <c:pt idx="730" formatCode="0.00000">
                  <c:v>-1.0442924248143073</c:v>
                </c:pt>
                <c:pt idx="731" formatCode="0.00000">
                  <c:v>-1.0442924248143073</c:v>
                </c:pt>
                <c:pt idx="732" formatCode="0.00000">
                  <c:v>-0.99167780335367661</c:v>
                </c:pt>
                <c:pt idx="733" formatCode="0.00000">
                  <c:v>-0.97624687488042239</c:v>
                </c:pt>
                <c:pt idx="734" formatCode="0.00000">
                  <c:v>-1.0655421529309446</c:v>
                </c:pt>
                <c:pt idx="735" formatCode="0.00000">
                  <c:v>-1.0655421529309446</c:v>
                </c:pt>
                <c:pt idx="736" formatCode="0.00000">
                  <c:v>-1.008816768944947</c:v>
                </c:pt>
                <c:pt idx="737" formatCode="0.00000">
                  <c:v>-1.038125173290676</c:v>
                </c:pt>
                <c:pt idx="738" formatCode="0.00000">
                  <c:v>-1.038125173290676</c:v>
                </c:pt>
                <c:pt idx="739" formatCode="0.00000">
                  <c:v>-1.0212307944443522</c:v>
                </c:pt>
                <c:pt idx="740" formatCode="0.00000">
                  <c:v>-1.044348305711803</c:v>
                </c:pt>
                <c:pt idx="741" formatCode="0.00000">
                  <c:v>-1.044348305711803</c:v>
                </c:pt>
                <c:pt idx="742" formatCode="0.00000">
                  <c:v>-1.0728723927186088</c:v>
                </c:pt>
                <c:pt idx="743" formatCode="0.00000">
                  <c:v>-1.0661010309470267</c:v>
                </c:pt>
                <c:pt idx="744" formatCode="0.00000">
                  <c:v>-1.0787867413354413</c:v>
                </c:pt>
                <c:pt idx="745" formatCode="0.00000">
                  <c:v>-1.0274264594928726</c:v>
                </c:pt>
                <c:pt idx="746" formatCode="0.00000">
                  <c:v>-1.0088835314975195</c:v>
                </c:pt>
                <c:pt idx="747" formatCode="0.00000">
                  <c:v>-1.030046265625469</c:v>
                </c:pt>
                <c:pt idx="748" formatCode="0.00000">
                  <c:v>-1.027231394608777</c:v>
                </c:pt>
                <c:pt idx="749" formatCode="0.00000">
                  <c:v>-1.027231394608777</c:v>
                </c:pt>
                <c:pt idx="750" formatCode="0.00000">
                  <c:v>-0.99786612913376604</c:v>
                </c:pt>
                <c:pt idx="751" formatCode="0.00000">
                  <c:v>-0.99786612913376604</c:v>
                </c:pt>
                <c:pt idx="752" formatCode="0.00000">
                  <c:v>-0.99786612913376604</c:v>
                </c:pt>
                <c:pt idx="753" formatCode="0.00000">
                  <c:v>-1.0017387230842703</c:v>
                </c:pt>
                <c:pt idx="754" formatCode="0.00000">
                  <c:v>-0.97733164710258125</c:v>
                </c:pt>
                <c:pt idx="755" formatCode="0.00000">
                  <c:v>-0.97733164710258125</c:v>
                </c:pt>
                <c:pt idx="756" formatCode="0.00000">
                  <c:v>-0.97733164710258125</c:v>
                </c:pt>
                <c:pt idx="757" formatCode="0.00000">
                  <c:v>-0.97361456884409114</c:v>
                </c:pt>
                <c:pt idx="758" formatCode="0.00000">
                  <c:v>-0.97361456884409114</c:v>
                </c:pt>
                <c:pt idx="759" formatCode="0.00000">
                  <c:v>-0.95083840491223914</c:v>
                </c:pt>
                <c:pt idx="760" formatCode="0.00000">
                  <c:v>-0.95083840491223914</c:v>
                </c:pt>
                <c:pt idx="761" formatCode="0.00000">
                  <c:v>-0.97214142888638533</c:v>
                </c:pt>
                <c:pt idx="762" formatCode="0.00000">
                  <c:v>-0.96311352224736446</c:v>
                </c:pt>
                <c:pt idx="763" formatCode="0.00000">
                  <c:v>-0.9522122766233313</c:v>
                </c:pt>
                <c:pt idx="764" formatCode="0.00000">
                  <c:v>-0.98567216948743841</c:v>
                </c:pt>
                <c:pt idx="765" formatCode="0.00000">
                  <c:v>-0.98567216948743841</c:v>
                </c:pt>
                <c:pt idx="766" formatCode="0.00000">
                  <c:v>-0.98567216948743841</c:v>
                </c:pt>
                <c:pt idx="767" formatCode="0.00000">
                  <c:v>-0.98567216948743841</c:v>
                </c:pt>
                <c:pt idx="768" formatCode="0.00000">
                  <c:v>-1.0008345040585134</c:v>
                </c:pt>
                <c:pt idx="769" formatCode="0.00000">
                  <c:v>-1.0008345040585134</c:v>
                </c:pt>
                <c:pt idx="770" formatCode="0.00000">
                  <c:v>-0.97771000612918924</c:v>
                </c:pt>
                <c:pt idx="771" formatCode="0.00000">
                  <c:v>-0.97771000612918924</c:v>
                </c:pt>
                <c:pt idx="772" formatCode="0.00000">
                  <c:v>-0.95911345352773902</c:v>
                </c:pt>
                <c:pt idx="773" formatCode="0.00000">
                  <c:v>-0.95911345352773902</c:v>
                </c:pt>
                <c:pt idx="774" formatCode="0.00000">
                  <c:v>-0.95911345352773902</c:v>
                </c:pt>
                <c:pt idx="775" formatCode="0.00000">
                  <c:v>-0.94650246264108051</c:v>
                </c:pt>
                <c:pt idx="776" formatCode="0.00000">
                  <c:v>-0.94650246264108051</c:v>
                </c:pt>
                <c:pt idx="777" formatCode="0.00000">
                  <c:v>-0.94650246264108051</c:v>
                </c:pt>
                <c:pt idx="778" formatCode="0.00000">
                  <c:v>-0.94650246264108051</c:v>
                </c:pt>
                <c:pt idx="779" formatCode="0.00000">
                  <c:v>-0.94650246264108051</c:v>
                </c:pt>
                <c:pt idx="780" formatCode="0.00000">
                  <c:v>-0.92856872129961809</c:v>
                </c:pt>
                <c:pt idx="781" formatCode="0.00000">
                  <c:v>-0.97768987454887957</c:v>
                </c:pt>
                <c:pt idx="782" formatCode="0.00000">
                  <c:v>-0.97768987454887957</c:v>
                </c:pt>
                <c:pt idx="783" formatCode="0.00000">
                  <c:v>-0.96390003836518212</c:v>
                </c:pt>
                <c:pt idx="784" formatCode="0.00000">
                  <c:v>-0.96390003836518212</c:v>
                </c:pt>
                <c:pt idx="785" formatCode="0.00000">
                  <c:v>-0.96390003836518212</c:v>
                </c:pt>
                <c:pt idx="786" formatCode="0.00000">
                  <c:v>-1.0094590340596334</c:v>
                </c:pt>
                <c:pt idx="787" formatCode="0.00000">
                  <c:v>-1.0094590340596334</c:v>
                </c:pt>
                <c:pt idx="788" formatCode="0.00000">
                  <c:v>-1.0094590340596334</c:v>
                </c:pt>
                <c:pt idx="789" formatCode="0.00000">
                  <c:v>-1.027069234118875</c:v>
                </c:pt>
                <c:pt idx="790" formatCode="0.00000">
                  <c:v>-1.027069234118875</c:v>
                </c:pt>
                <c:pt idx="791" formatCode="0.00000">
                  <c:v>-1.027069234118875</c:v>
                </c:pt>
                <c:pt idx="792" formatCode="0.00000">
                  <c:v>-1.007443789141317</c:v>
                </c:pt>
                <c:pt idx="793" formatCode="0.00000">
                  <c:v>-1.007443789141317</c:v>
                </c:pt>
                <c:pt idx="794" formatCode="0.00000">
                  <c:v>-1.031008206074755</c:v>
                </c:pt>
                <c:pt idx="795" formatCode="0.00000">
                  <c:v>-1.0776283478261051</c:v>
                </c:pt>
                <c:pt idx="796" formatCode="0.00000">
                  <c:v>-1.0776283478261051</c:v>
                </c:pt>
                <c:pt idx="797" formatCode="0.00000">
                  <c:v>-1.0776283478261051</c:v>
                </c:pt>
                <c:pt idx="798" formatCode="0.00000">
                  <c:v>-1.1160681326358854</c:v>
                </c:pt>
                <c:pt idx="799" formatCode="0.00000">
                  <c:v>-1.1160681326358854</c:v>
                </c:pt>
                <c:pt idx="800" formatCode="0.00000">
                  <c:v>-1.0861460946431323</c:v>
                </c:pt>
                <c:pt idx="801" formatCode="0.00000">
                  <c:v>-1.0861460946431323</c:v>
                </c:pt>
                <c:pt idx="802" formatCode="0.00000">
                  <c:v>-1.0861460946431323</c:v>
                </c:pt>
                <c:pt idx="803" formatCode="0.00000">
                  <c:v>-1.052007948735687</c:v>
                </c:pt>
                <c:pt idx="804" formatCode="0.00000">
                  <c:v>-1.0442689179127658</c:v>
                </c:pt>
                <c:pt idx="805" formatCode="0.00000">
                  <c:v>-1.0442689179127658</c:v>
                </c:pt>
                <c:pt idx="806" formatCode="0.00000">
                  <c:v>-1.0442689179127658</c:v>
                </c:pt>
                <c:pt idx="807" formatCode="0.00000">
                  <c:v>-0.97627505737782638</c:v>
                </c:pt>
                <c:pt idx="808" formatCode="0.00000">
                  <c:v>-0.97627505737782638</c:v>
                </c:pt>
                <c:pt idx="809" formatCode="0.00000">
                  <c:v>-0.92914217065331495</c:v>
                </c:pt>
                <c:pt idx="810" formatCode="0.00000">
                  <c:v>-0.92914217065331495</c:v>
                </c:pt>
                <c:pt idx="811" formatCode="0.00000">
                  <c:v>-0.92914217065331495</c:v>
                </c:pt>
                <c:pt idx="812" formatCode="0.00000">
                  <c:v>-0.92914217065331495</c:v>
                </c:pt>
                <c:pt idx="813" formatCode="0.00000">
                  <c:v>-0.90582177944085118</c:v>
                </c:pt>
                <c:pt idx="814" formatCode="0.00000">
                  <c:v>-0.90384403121240853</c:v>
                </c:pt>
                <c:pt idx="815" formatCode="0.00000">
                  <c:v>-0.93866276788422276</c:v>
                </c:pt>
                <c:pt idx="816" formatCode="0.00000">
                  <c:v>-0.94183020366714998</c:v>
                </c:pt>
                <c:pt idx="817" formatCode="0.00000">
                  <c:v>-0.85393315417868743</c:v>
                </c:pt>
                <c:pt idx="818" formatCode="0.00000">
                  <c:v>-0.85393315417868743</c:v>
                </c:pt>
                <c:pt idx="819" formatCode="0.00000">
                  <c:v>-0.84938910259941536</c:v>
                </c:pt>
                <c:pt idx="820" formatCode="0.00000">
                  <c:v>-0.80909833381916285</c:v>
                </c:pt>
                <c:pt idx="821" formatCode="0.00000">
                  <c:v>-0.83295288449661775</c:v>
                </c:pt>
                <c:pt idx="822" formatCode="0.00000">
                  <c:v>-0.79443501289558816</c:v>
                </c:pt>
                <c:pt idx="823" formatCode="0.00000">
                  <c:v>-0.79443501289558816</c:v>
                </c:pt>
                <c:pt idx="824" formatCode="0.00000">
                  <c:v>-0.79190162352414883</c:v>
                </c:pt>
                <c:pt idx="825" formatCode="0.00000">
                  <c:v>-0.81196613739929002</c:v>
                </c:pt>
                <c:pt idx="826" formatCode="0.00000">
                  <c:v>-0.81196613739929002</c:v>
                </c:pt>
                <c:pt idx="827" formatCode="0.00000">
                  <c:v>-0.81196613739929002</c:v>
                </c:pt>
                <c:pt idx="828" formatCode="0.00000">
                  <c:v>-0.81196613739929002</c:v>
                </c:pt>
                <c:pt idx="829" formatCode="0.00000">
                  <c:v>-0.76440612971352617</c:v>
                </c:pt>
                <c:pt idx="830" formatCode="0.00000">
                  <c:v>-0.76440612971352617</c:v>
                </c:pt>
                <c:pt idx="831" formatCode="0.00000">
                  <c:v>-0.76440612971352617</c:v>
                </c:pt>
                <c:pt idx="832" formatCode="0.00000">
                  <c:v>-0.76440612971352617</c:v>
                </c:pt>
                <c:pt idx="833" formatCode="0.00000">
                  <c:v>-0.73360645445474781</c:v>
                </c:pt>
                <c:pt idx="834" formatCode="0.00000">
                  <c:v>-0.6826605525053574</c:v>
                </c:pt>
                <c:pt idx="835" formatCode="0.00000">
                  <c:v>-0.6826605525053574</c:v>
                </c:pt>
                <c:pt idx="836" formatCode="0.00000">
                  <c:v>-0.6826605525053574</c:v>
                </c:pt>
                <c:pt idx="837" formatCode="0.00000">
                  <c:v>-0.6826605525053574</c:v>
                </c:pt>
                <c:pt idx="838" formatCode="0.00000">
                  <c:v>-0.6826605525053574</c:v>
                </c:pt>
                <c:pt idx="839" formatCode="0.00000">
                  <c:v>-0.67158145712093831</c:v>
                </c:pt>
                <c:pt idx="840" formatCode="0.00000">
                  <c:v>-0.67158145712093831</c:v>
                </c:pt>
                <c:pt idx="841" formatCode="0.00000">
                  <c:v>-0.67158145712093831</c:v>
                </c:pt>
                <c:pt idx="842" formatCode="0.00000">
                  <c:v>-0.66905242486287375</c:v>
                </c:pt>
                <c:pt idx="843" formatCode="0.00000">
                  <c:v>-0.70987825535030002</c:v>
                </c:pt>
                <c:pt idx="844" formatCode="0.00000">
                  <c:v>-0.67871358374031221</c:v>
                </c:pt>
                <c:pt idx="845" formatCode="0.00000">
                  <c:v>-0.62844961657090093</c:v>
                </c:pt>
                <c:pt idx="846" formatCode="0.00000">
                  <c:v>-0.62844961657090093</c:v>
                </c:pt>
                <c:pt idx="847" formatCode="0.00000">
                  <c:v>-0.60544480390585009</c:v>
                </c:pt>
                <c:pt idx="848" formatCode="0.00000">
                  <c:v>-0.60544480390585009</c:v>
                </c:pt>
                <c:pt idx="849" formatCode="0.00000">
                  <c:v>-0.5535509277169629</c:v>
                </c:pt>
                <c:pt idx="850" formatCode="0.00000">
                  <c:v>-0.5535509277169629</c:v>
                </c:pt>
                <c:pt idx="851" formatCode="0.00000">
                  <c:v>-0.55868235163204105</c:v>
                </c:pt>
                <c:pt idx="852" formatCode="0.00000">
                  <c:v>-0.55868235163204105</c:v>
                </c:pt>
                <c:pt idx="853" formatCode="0.00000">
                  <c:v>-0.56852072953389243</c:v>
                </c:pt>
                <c:pt idx="854" formatCode="0.00000">
                  <c:v>-0.5073651284537174</c:v>
                </c:pt>
                <c:pt idx="855" formatCode="0.00000">
                  <c:v>-0.44024221442163136</c:v>
                </c:pt>
                <c:pt idx="856" formatCode="0.00000">
                  <c:v>-0.42666745399244405</c:v>
                </c:pt>
                <c:pt idx="857" formatCode="0.00000">
                  <c:v>-0.42666745399244405</c:v>
                </c:pt>
                <c:pt idx="858" formatCode="0.00000">
                  <c:v>-0.46877778376081963</c:v>
                </c:pt>
                <c:pt idx="859" formatCode="0.00000">
                  <c:v>-0.49216012823773908</c:v>
                </c:pt>
                <c:pt idx="860" formatCode="0.00000">
                  <c:v>-0.40286485018721679</c:v>
                </c:pt>
                <c:pt idx="861" formatCode="0.00000">
                  <c:v>-0.40286485018721679</c:v>
                </c:pt>
                <c:pt idx="862" formatCode="0.00000">
                  <c:v>-0.42870102082611133</c:v>
                </c:pt>
                <c:pt idx="863" formatCode="0.00000">
                  <c:v>-0.39588941142043399</c:v>
                </c:pt>
                <c:pt idx="864" formatCode="0.00000">
                  <c:v>-0.39588941142043399</c:v>
                </c:pt>
                <c:pt idx="865" formatCode="0.00000">
                  <c:v>-0.38977750171484915</c:v>
                </c:pt>
                <c:pt idx="866" formatCode="0.00000">
                  <c:v>-0.36526300243821197</c:v>
                </c:pt>
                <c:pt idx="867" formatCode="0.00000">
                  <c:v>-0.38903151048610835</c:v>
                </c:pt>
                <c:pt idx="868" formatCode="0.00000">
                  <c:v>-0.37322772833358747</c:v>
                </c:pt>
                <c:pt idx="869" formatCode="0.00000">
                  <c:v>-0.37460935272912677</c:v>
                </c:pt>
                <c:pt idx="870" formatCode="0.00000">
                  <c:v>-0.36192364234071217</c:v>
                </c:pt>
                <c:pt idx="871" formatCode="0.00000">
                  <c:v>-0.41016971095767468</c:v>
                </c:pt>
                <c:pt idx="872" formatCode="0.00000">
                  <c:v>-0.4407701039105747</c:v>
                </c:pt>
                <c:pt idx="873" formatCode="0.00000">
                  <c:v>-0.417300642200434</c:v>
                </c:pt>
                <c:pt idx="874" formatCode="0.00000">
                  <c:v>-0.417300642200434</c:v>
                </c:pt>
                <c:pt idx="875" formatCode="0.00000">
                  <c:v>-0.39585637288172248</c:v>
                </c:pt>
                <c:pt idx="876" formatCode="0.00000">
                  <c:v>-0.39585637288172248</c:v>
                </c:pt>
                <c:pt idx="877" formatCode="0.00000">
                  <c:v>-0.39585637288172248</c:v>
                </c:pt>
                <c:pt idx="878" formatCode="0.00000">
                  <c:v>-0.39585637288172248</c:v>
                </c:pt>
                <c:pt idx="879" formatCode="0.00000">
                  <c:v>-0.38762185925145509</c:v>
                </c:pt>
                <c:pt idx="880" formatCode="0.00000">
                  <c:v>-0.44117344478011006</c:v>
                </c:pt>
                <c:pt idx="881" formatCode="0.00000">
                  <c:v>-0.44117344478011006</c:v>
                </c:pt>
                <c:pt idx="882" formatCode="0.00000">
                  <c:v>-0.44117344478011006</c:v>
                </c:pt>
                <c:pt idx="883" formatCode="0.00000">
                  <c:v>-0.43650506100676817</c:v>
                </c:pt>
                <c:pt idx="884" formatCode="0.00000">
                  <c:v>-0.43817356264689394</c:v>
                </c:pt>
                <c:pt idx="885" formatCode="0.00000">
                  <c:v>-0.43817356264689394</c:v>
                </c:pt>
                <c:pt idx="886" formatCode="0.00000">
                  <c:v>-0.44219540521724782</c:v>
                </c:pt>
                <c:pt idx="887" formatCode="0.00000">
                  <c:v>-0.42089238124310163</c:v>
                </c:pt>
                <c:pt idx="888" formatCode="0.00000">
                  <c:v>-0.42089238124310163</c:v>
                </c:pt>
                <c:pt idx="889" formatCode="0.00000">
                  <c:v>-0.42089238124310163</c:v>
                </c:pt>
                <c:pt idx="890" formatCode="0.00000">
                  <c:v>-0.37879072485881604</c:v>
                </c:pt>
                <c:pt idx="891" formatCode="0.00000">
                  <c:v>-0.37879072485881604</c:v>
                </c:pt>
                <c:pt idx="892" formatCode="0.00000">
                  <c:v>-0.36735917591051853</c:v>
                </c:pt>
                <c:pt idx="893" formatCode="0.00000">
                  <c:v>-0.36373191149871359</c:v>
                </c:pt>
                <c:pt idx="894" formatCode="0.00000">
                  <c:v>-0.34856957692763862</c:v>
                </c:pt>
                <c:pt idx="895" formatCode="0.00000">
                  <c:v>-0.34856957692763862</c:v>
                </c:pt>
                <c:pt idx="896" formatCode="0.00000">
                  <c:v>-0.34552744805199714</c:v>
                </c:pt>
                <c:pt idx="897" formatCode="0.00000">
                  <c:v>-0.34552744805199714</c:v>
                </c:pt>
                <c:pt idx="898" formatCode="0.00000">
                  <c:v>-0.34552744805199714</c:v>
                </c:pt>
                <c:pt idx="899" formatCode="0.00000">
                  <c:v>-0.34552744805199714</c:v>
                </c:pt>
                <c:pt idx="900" formatCode="0.00000">
                  <c:v>-0.34552744805199714</c:v>
                </c:pt>
                <c:pt idx="901" formatCode="0.00000">
                  <c:v>-0.3442548806198289</c:v>
                </c:pt>
                <c:pt idx="902" formatCode="0.00000">
                  <c:v>-0.3442548806198289</c:v>
                </c:pt>
                <c:pt idx="903" formatCode="0.00000">
                  <c:v>-0.3442548806198289</c:v>
                </c:pt>
                <c:pt idx="904" formatCode="0.00000">
                  <c:v>-0.3442548806198289</c:v>
                </c:pt>
                <c:pt idx="905" formatCode="0.00000">
                  <c:v>-0.3442548806198289</c:v>
                </c:pt>
                <c:pt idx="906" formatCode="0.00000">
                  <c:v>-0.3442548806198289</c:v>
                </c:pt>
                <c:pt idx="907" formatCode="0.00000">
                  <c:v>-0.2984786723472122</c:v>
                </c:pt>
                <c:pt idx="908" formatCode="0.00000">
                  <c:v>-0.31113878554351843</c:v>
                </c:pt>
                <c:pt idx="909" formatCode="0.00000">
                  <c:v>-0.30135281992714241</c:v>
                </c:pt>
                <c:pt idx="910" formatCode="0.00000">
                  <c:v>-0.29447279288426148</c:v>
                </c:pt>
                <c:pt idx="911" formatCode="0.00000">
                  <c:v>-0.30300418822161695</c:v>
                </c:pt>
                <c:pt idx="912" formatCode="0.00000">
                  <c:v>-0.28170596596380992</c:v>
                </c:pt>
                <c:pt idx="913" formatCode="0.00000">
                  <c:v>-0.28170596596380992</c:v>
                </c:pt>
                <c:pt idx="914" formatCode="0.00000">
                  <c:v>-0.27484509314761857</c:v>
                </c:pt>
                <c:pt idx="915" formatCode="0.00000">
                  <c:v>-0.26343214734948245</c:v>
                </c:pt>
                <c:pt idx="916" formatCode="0.00000">
                  <c:v>-0.26343214734948245</c:v>
                </c:pt>
                <c:pt idx="917" formatCode="0.00000">
                  <c:v>-0.26397788716802412</c:v>
                </c:pt>
                <c:pt idx="918" formatCode="0.00000">
                  <c:v>-0.26397788716802412</c:v>
                </c:pt>
                <c:pt idx="919" formatCode="0.00000">
                  <c:v>-0.26397788716802412</c:v>
                </c:pt>
                <c:pt idx="920" formatCode="0.00000">
                  <c:v>-0.24041347023458634</c:v>
                </c:pt>
                <c:pt idx="921" formatCode="0.00000">
                  <c:v>-0.19578172787022716</c:v>
                </c:pt>
                <c:pt idx="922" formatCode="0.00000">
                  <c:v>-0.20385807903114195</c:v>
                </c:pt>
                <c:pt idx="923" formatCode="0.00000">
                  <c:v>-0.22598188612878853</c:v>
                </c:pt>
                <c:pt idx="924" formatCode="0.00000">
                  <c:v>-0.18344958711213741</c:v>
                </c:pt>
                <c:pt idx="925" formatCode="0.00000">
                  <c:v>-0.18344958711213741</c:v>
                </c:pt>
                <c:pt idx="926" formatCode="0.00000">
                  <c:v>-0.18344958711213741</c:v>
                </c:pt>
                <c:pt idx="927" formatCode="0.00000">
                  <c:v>-0.18344958711213741</c:v>
                </c:pt>
                <c:pt idx="928" formatCode="0.00000">
                  <c:v>-0.18344958711213741</c:v>
                </c:pt>
                <c:pt idx="929" formatCode="0.00000">
                  <c:v>-0.17302737628736001</c:v>
                </c:pt>
                <c:pt idx="930" formatCode="0.00000">
                  <c:v>-0.18076640711028133</c:v>
                </c:pt>
                <c:pt idx="931" formatCode="0.00000">
                  <c:v>-0.18076640711028133</c:v>
                </c:pt>
                <c:pt idx="932" formatCode="0.00000">
                  <c:v>-0.18076640711028133</c:v>
                </c:pt>
                <c:pt idx="933" formatCode="0.00000">
                  <c:v>-0.2016243724626692</c:v>
                </c:pt>
                <c:pt idx="934" formatCode="0.00000">
                  <c:v>-0.20468399295744819</c:v>
                </c:pt>
                <c:pt idx="935" formatCode="0.00000">
                  <c:v>-0.20468399295744819</c:v>
                </c:pt>
                <c:pt idx="936" formatCode="0.00000">
                  <c:v>-0.20468399295744819</c:v>
                </c:pt>
                <c:pt idx="937" formatCode="0.00000">
                  <c:v>-0.20468399295744819</c:v>
                </c:pt>
                <c:pt idx="938" formatCode="0.00000">
                  <c:v>-0.21475248482987058</c:v>
                </c:pt>
                <c:pt idx="939" formatCode="0.00000">
                  <c:v>-0.24758393771812867</c:v>
                </c:pt>
                <c:pt idx="940" formatCode="0.00000">
                  <c:v>-0.24758393771812867</c:v>
                </c:pt>
                <c:pt idx="941" formatCode="0.00000">
                  <c:v>-0.21276520104631444</c:v>
                </c:pt>
                <c:pt idx="942" formatCode="0.00000">
                  <c:v>-0.21276520104631444</c:v>
                </c:pt>
                <c:pt idx="943" formatCode="0.00000">
                  <c:v>-0.21609347439844195</c:v>
                </c:pt>
                <c:pt idx="944" formatCode="0.00000">
                  <c:v>-0.24185311416080621</c:v>
                </c:pt>
                <c:pt idx="945" formatCode="0.00000">
                  <c:v>-0.24185311416080621</c:v>
                </c:pt>
                <c:pt idx="946" formatCode="0.00000">
                  <c:v>-0.24185311416080621</c:v>
                </c:pt>
                <c:pt idx="947" formatCode="0.00000">
                  <c:v>-0.21799856348335125</c:v>
                </c:pt>
                <c:pt idx="948" formatCode="0.00000">
                  <c:v>-0.21528694333772028</c:v>
                </c:pt>
                <c:pt idx="949" formatCode="0.00000">
                  <c:v>-0.21528694333772028</c:v>
                </c:pt>
                <c:pt idx="950" formatCode="0.00000">
                  <c:v>-0.2178203327091596</c:v>
                </c:pt>
                <c:pt idx="951" formatCode="0.00000">
                  <c:v>-0.19775581883401841</c:v>
                </c:pt>
                <c:pt idx="952" formatCode="0.00000">
                  <c:v>-0.200543430686944</c:v>
                </c:pt>
                <c:pt idx="953" formatCode="0.00000">
                  <c:v>-0.200543430686944</c:v>
                </c:pt>
                <c:pt idx="954" formatCode="0.00000">
                  <c:v>-0.200543430686944</c:v>
                </c:pt>
                <c:pt idx="955" formatCode="0.00000">
                  <c:v>-0.15775364227848027</c:v>
                </c:pt>
                <c:pt idx="956" formatCode="0.00000">
                  <c:v>-0.15775364227848027</c:v>
                </c:pt>
                <c:pt idx="957" formatCode="0.00000">
                  <c:v>-0.16399276934718365</c:v>
                </c:pt>
                <c:pt idx="958" formatCode="0.00000">
                  <c:v>-0.16399276934718365</c:v>
                </c:pt>
                <c:pt idx="959" formatCode="0.00000">
                  <c:v>-0.15334915921217349</c:v>
                </c:pt>
                <c:pt idx="960" formatCode="0.00000">
                  <c:v>-0.14328254872766014</c:v>
                </c:pt>
                <c:pt idx="961" formatCode="0.00000">
                  <c:v>-0.14328254872766014</c:v>
                </c:pt>
                <c:pt idx="962" formatCode="0.00000">
                  <c:v>-0.14660041741878901</c:v>
                </c:pt>
                <c:pt idx="963" formatCode="0.00000">
                  <c:v>-0.16614132826220779</c:v>
                </c:pt>
                <c:pt idx="964" formatCode="0.00000">
                  <c:v>-0.16614132826220779</c:v>
                </c:pt>
                <c:pt idx="965" formatCode="0.00000">
                  <c:v>-0.19420597449946272</c:v>
                </c:pt>
                <c:pt idx="966" formatCode="0.00000">
                  <c:v>-0.19420597449946272</c:v>
                </c:pt>
                <c:pt idx="967" formatCode="0.00000">
                  <c:v>-0.19420597449946272</c:v>
                </c:pt>
                <c:pt idx="968" formatCode="0.00000">
                  <c:v>-0.19420597449946272</c:v>
                </c:pt>
                <c:pt idx="969" formatCode="0.00000">
                  <c:v>-0.19420597449946272</c:v>
                </c:pt>
                <c:pt idx="970" formatCode="0.00000">
                  <c:v>-0.17019032842473295</c:v>
                </c:pt>
                <c:pt idx="971" formatCode="0.00000">
                  <c:v>-0.17019032842473295</c:v>
                </c:pt>
                <c:pt idx="972" formatCode="0.00000">
                  <c:v>-0.17019032842473295</c:v>
                </c:pt>
                <c:pt idx="973" formatCode="0.00000">
                  <c:v>-0.18054194395555029</c:v>
                </c:pt>
                <c:pt idx="974" formatCode="0.00000">
                  <c:v>-0.19080129525867906</c:v>
                </c:pt>
                <c:pt idx="975" formatCode="0.00000">
                  <c:v>-0.19080129525867906</c:v>
                </c:pt>
                <c:pt idx="976" formatCode="0.00000">
                  <c:v>-0.17633372383533347</c:v>
                </c:pt>
                <c:pt idx="977" formatCode="0.00000">
                  <c:v>-0.17120229992025529</c:v>
                </c:pt>
                <c:pt idx="978" formatCode="0.00000">
                  <c:v>-0.17120229992025529</c:v>
                </c:pt>
                <c:pt idx="979" formatCode="0.00000">
                  <c:v>-0.18462814241439826</c:v>
                </c:pt>
                <c:pt idx="980" formatCode="0.00000">
                  <c:v>-0.18462814241439826</c:v>
                </c:pt>
                <c:pt idx="981" formatCode="0.00000">
                  <c:v>-0.18516148056886739</c:v>
                </c:pt>
                <c:pt idx="982" formatCode="0.00000">
                  <c:v>-0.1987362409980547</c:v>
                </c:pt>
                <c:pt idx="983" formatCode="0.00000">
                  <c:v>-0.21596970308713936</c:v>
                </c:pt>
                <c:pt idx="984" formatCode="0.00000">
                  <c:v>-0.21596970308713936</c:v>
                </c:pt>
                <c:pt idx="985" formatCode="0.00000">
                  <c:v>-0.20223047324612489</c:v>
                </c:pt>
                <c:pt idx="986" formatCode="0.00000">
                  <c:v>-0.20223047324612489</c:v>
                </c:pt>
                <c:pt idx="987" formatCode="0.00000">
                  <c:v>-0.20223047324612489</c:v>
                </c:pt>
                <c:pt idx="988" formatCode="0.00000">
                  <c:v>-0.20223047324612489</c:v>
                </c:pt>
                <c:pt idx="989" formatCode="0.00000">
                  <c:v>-0.20820207737296423</c:v>
                </c:pt>
                <c:pt idx="990" formatCode="0.00000">
                  <c:v>-0.2184536069446841</c:v>
                </c:pt>
                <c:pt idx="991" formatCode="0.00000">
                  <c:v>-0.22456551665026894</c:v>
                </c:pt>
                <c:pt idx="992" formatCode="0.00000">
                  <c:v>-0.22596250465945525</c:v>
                </c:pt>
                <c:pt idx="993" formatCode="0.00000">
                  <c:v>-0.20219399661155896</c:v>
                </c:pt>
                <c:pt idx="994" formatCode="0.00000">
                  <c:v>-0.18947369175727408</c:v>
                </c:pt>
                <c:pt idx="995" formatCode="0.00000">
                  <c:v>-0.18809206736173475</c:v>
                </c:pt>
                <c:pt idx="996" formatCode="0.00000">
                  <c:v>-0.18696383723889307</c:v>
                </c:pt>
                <c:pt idx="997" formatCode="0.00000">
                  <c:v>-0.20188857715989608</c:v>
                </c:pt>
                <c:pt idx="998" formatCode="0.00000">
                  <c:v>-0.17128818420699604</c:v>
                </c:pt>
                <c:pt idx="999" formatCode="0.00000">
                  <c:v>-0.17359491178918729</c:v>
                </c:pt>
                <c:pt idx="1000" formatCode="0.00000">
                  <c:v>-0.17359491178918729</c:v>
                </c:pt>
                <c:pt idx="1001" formatCode="0.00000">
                  <c:v>-0.19503918110789881</c:v>
                </c:pt>
                <c:pt idx="1002" formatCode="0.00000">
                  <c:v>-0.19503918110789881</c:v>
                </c:pt>
                <c:pt idx="1003" formatCode="0.00000">
                  <c:v>-0.19503918110789881</c:v>
                </c:pt>
                <c:pt idx="1004" formatCode="0.00000">
                  <c:v>-0.19503918110789881</c:v>
                </c:pt>
                <c:pt idx="1005" formatCode="0.00000">
                  <c:v>-0.18335769660866461</c:v>
                </c:pt>
                <c:pt idx="1006" formatCode="0.00000">
                  <c:v>-0.15109753732074771</c:v>
                </c:pt>
                <c:pt idx="1007" formatCode="0.00000">
                  <c:v>-0.15109753732074771</c:v>
                </c:pt>
                <c:pt idx="1008" formatCode="0.00000">
                  <c:v>-0.15109753732074771</c:v>
                </c:pt>
                <c:pt idx="1009" formatCode="0.00000">
                  <c:v>-0.1482158443918441</c:v>
                </c:pt>
                <c:pt idx="1010" formatCode="0.00000">
                  <c:v>-0.1465473427517183</c:v>
                </c:pt>
                <c:pt idx="1011" formatCode="0.00000">
                  <c:v>-0.15592850022612936</c:v>
                </c:pt>
                <c:pt idx="1012" formatCode="0.00000">
                  <c:v>-0.15190665765577549</c:v>
                </c:pt>
                <c:pt idx="1013" formatCode="0.00000">
                  <c:v>-0.16032960298082272</c:v>
                </c:pt>
                <c:pt idx="1014" formatCode="0.00000">
                  <c:v>-0.16032960298082272</c:v>
                </c:pt>
                <c:pt idx="1015" formatCode="0.00000">
                  <c:v>-0.16032960298082272</c:v>
                </c:pt>
                <c:pt idx="1016" formatCode="0.00000">
                  <c:v>-0.18791621905451422</c:v>
                </c:pt>
                <c:pt idx="1017" formatCode="0.00000">
                  <c:v>-0.21005723367188311</c:v>
                </c:pt>
                <c:pt idx="1018" formatCode="0.00000">
                  <c:v>-0.22148878262018062</c:v>
                </c:pt>
                <c:pt idx="1019" formatCode="0.00000">
                  <c:v>-0.22511604703198557</c:v>
                </c:pt>
                <c:pt idx="1020" formatCode="0.00000">
                  <c:v>-0.22511604703198557</c:v>
                </c:pt>
                <c:pt idx="1021" formatCode="0.00000">
                  <c:v>-0.23693381468574412</c:v>
                </c:pt>
                <c:pt idx="1022" formatCode="0.00000">
                  <c:v>-0.24980508613927657</c:v>
                </c:pt>
                <c:pt idx="1023" formatCode="0.00000">
                  <c:v>-0.24980508613927657</c:v>
                </c:pt>
                <c:pt idx="1024" formatCode="0.00000">
                  <c:v>-0.24980508613927657</c:v>
                </c:pt>
                <c:pt idx="1025" formatCode="0.00000">
                  <c:v>-0.24980508613927657</c:v>
                </c:pt>
                <c:pt idx="1026" formatCode="0.00000">
                  <c:v>-0.28094572480944285</c:v>
                </c:pt>
                <c:pt idx="1027" formatCode="0.00000">
                  <c:v>-0.27878836697239445</c:v>
                </c:pt>
                <c:pt idx="1028" formatCode="0.00000">
                  <c:v>-0.27878836697239445</c:v>
                </c:pt>
                <c:pt idx="1029" formatCode="0.00000">
                  <c:v>-0.27878836697239445</c:v>
                </c:pt>
                <c:pt idx="1030" formatCode="0.00000">
                  <c:v>-0.27878836697239445</c:v>
                </c:pt>
                <c:pt idx="1031" formatCode="0.00000">
                  <c:v>-0.28153299593750247</c:v>
                </c:pt>
                <c:pt idx="1032" formatCode="0.00000">
                  <c:v>-0.28153299593750247</c:v>
                </c:pt>
                <c:pt idx="1033" formatCode="0.00000">
                  <c:v>-0.27818805096085775</c:v>
                </c:pt>
                <c:pt idx="1034" formatCode="0.00000">
                  <c:v>-0.26552793776455152</c:v>
                </c:pt>
                <c:pt idx="1035" formatCode="0.00000">
                  <c:v>-0.277053054675096</c:v>
                </c:pt>
                <c:pt idx="1036" formatCode="0.00000">
                  <c:v>-0.28497890877785059</c:v>
                </c:pt>
                <c:pt idx="1037" formatCode="0.00000">
                  <c:v>-0.28855029229628171</c:v>
                </c:pt>
                <c:pt idx="1038" formatCode="0.00000">
                  <c:v>-0.26428951885963753</c:v>
                </c:pt>
                <c:pt idx="1039" formatCode="0.00000">
                  <c:v>-0.26637051484241048</c:v>
                </c:pt>
                <c:pt idx="1040" formatCode="0.00000">
                  <c:v>-0.27323138765860189</c:v>
                </c:pt>
                <c:pt idx="1041" formatCode="0.00000">
                  <c:v>-0.27323138765860189</c:v>
                </c:pt>
                <c:pt idx="1042" formatCode="0.00000">
                  <c:v>-0.27323138765860189</c:v>
                </c:pt>
                <c:pt idx="1043" formatCode="0.00000">
                  <c:v>-0.27268564784006016</c:v>
                </c:pt>
                <c:pt idx="1044" formatCode="0.00000">
                  <c:v>-0.27268564784006016</c:v>
                </c:pt>
                <c:pt idx="1045" formatCode="0.00000">
                  <c:v>-0.27268564784006016</c:v>
                </c:pt>
                <c:pt idx="1046" formatCode="0.00000">
                  <c:v>-0.27268564784006016</c:v>
                </c:pt>
                <c:pt idx="1047" formatCode="0.00000">
                  <c:v>-0.27069724845306919</c:v>
                </c:pt>
                <c:pt idx="1048" formatCode="0.00000">
                  <c:v>-0.26262089729215438</c:v>
                </c:pt>
                <c:pt idx="1049" formatCode="0.00000">
                  <c:v>-0.24049709019450774</c:v>
                </c:pt>
                <c:pt idx="1050" formatCode="0.00000">
                  <c:v>-0.24049709019450774</c:v>
                </c:pt>
                <c:pt idx="1051" formatCode="0.00000">
                  <c:v>-0.24049709019450774</c:v>
                </c:pt>
                <c:pt idx="1052" formatCode="0.00000">
                  <c:v>-0.23271793138667465</c:v>
                </c:pt>
                <c:pt idx="1053" formatCode="0.00000">
                  <c:v>-0.23271793138667465</c:v>
                </c:pt>
                <c:pt idx="1054" formatCode="0.00000">
                  <c:v>-0.23271793138667465</c:v>
                </c:pt>
                <c:pt idx="1055" formatCode="0.00000">
                  <c:v>-0.24314014221145208</c:v>
                </c:pt>
                <c:pt idx="1056" formatCode="0.00000">
                  <c:v>-0.24314014221145208</c:v>
                </c:pt>
                <c:pt idx="1057" formatCode="0.00000">
                  <c:v>-0.24314014221145208</c:v>
                </c:pt>
                <c:pt idx="1058" formatCode="0.00000">
                  <c:v>-0.24314014221145208</c:v>
                </c:pt>
                <c:pt idx="1059" formatCode="0.00000">
                  <c:v>-0.24314014221145208</c:v>
                </c:pt>
                <c:pt idx="1060" formatCode="0.00000">
                  <c:v>-0.23934278656359312</c:v>
                </c:pt>
                <c:pt idx="1061" formatCode="0.00000">
                  <c:v>-0.23934278656359312</c:v>
                </c:pt>
                <c:pt idx="1062" formatCode="0.00000">
                  <c:v>-0.24261569049874865</c:v>
                </c:pt>
                <c:pt idx="1063" formatCode="0.00000">
                  <c:v>-0.24261569049874865</c:v>
                </c:pt>
                <c:pt idx="1064" formatCode="0.00000">
                  <c:v>-0.23254719862632622</c:v>
                </c:pt>
                <c:pt idx="1065" formatCode="0.00000">
                  <c:v>-0.22135184132296337</c:v>
                </c:pt>
                <c:pt idx="1066" formatCode="0.00000">
                  <c:v>-0.22722855641578016</c:v>
                </c:pt>
                <c:pt idx="1067" formatCode="0.00000">
                  <c:v>-0.22722855641578016</c:v>
                </c:pt>
                <c:pt idx="1068" formatCode="0.00000">
                  <c:v>-0.22722855641578016</c:v>
                </c:pt>
                <c:pt idx="1069" formatCode="0.00000">
                  <c:v>-0.22390028306365262</c:v>
                </c:pt>
                <c:pt idx="1070" formatCode="0.00000">
                  <c:v>-0.19814064330128839</c:v>
                </c:pt>
                <c:pt idx="1071" formatCode="0.00000">
                  <c:v>-0.19814064330128839</c:v>
                </c:pt>
                <c:pt idx="1072" formatCode="0.00000">
                  <c:v>-0.19729812068946831</c:v>
                </c:pt>
                <c:pt idx="1073" formatCode="0.00000">
                  <c:v>-0.21342462378024382</c:v>
                </c:pt>
                <c:pt idx="1074" formatCode="0.00000">
                  <c:v>-0.2161362439258748</c:v>
                </c:pt>
                <c:pt idx="1075" formatCode="0.00000">
                  <c:v>-0.2161362439258748</c:v>
                </c:pt>
                <c:pt idx="1076" formatCode="0.00000">
                  <c:v>-0.21715515592667006</c:v>
                </c:pt>
                <c:pt idx="1077" formatCode="0.00000">
                  <c:v>-0.21715515592667006</c:v>
                </c:pt>
                <c:pt idx="1078" formatCode="0.00000">
                  <c:v>-0.21436754407374448</c:v>
                </c:pt>
                <c:pt idx="1079" formatCode="0.00000">
                  <c:v>-0.21436754407374448</c:v>
                </c:pt>
                <c:pt idx="1080" formatCode="0.00000">
                  <c:v>-0.23774941775882341</c:v>
                </c:pt>
                <c:pt idx="1081" formatCode="0.00000">
                  <c:v>-0.23774941775882341</c:v>
                </c:pt>
                <c:pt idx="1082" formatCode="0.00000">
                  <c:v>-0.22480622678380321</c:v>
                </c:pt>
                <c:pt idx="1083" formatCode="0.00000">
                  <c:v>-0.23521470739835604</c:v>
                </c:pt>
                <c:pt idx="1084" formatCode="0.00000">
                  <c:v>-0.23521470739835604</c:v>
                </c:pt>
                <c:pt idx="1085" formatCode="0.00000">
                  <c:v>-0.26969675514253566</c:v>
                </c:pt>
                <c:pt idx="1086" formatCode="0.00000">
                  <c:v>-0.27625776400415786</c:v>
                </c:pt>
                <c:pt idx="1087" formatCode="0.00000">
                  <c:v>-0.30863618410879806</c:v>
                </c:pt>
                <c:pt idx="1088" formatCode="0.00000">
                  <c:v>-0.30531831541766918</c:v>
                </c:pt>
                <c:pt idx="1089" formatCode="0.00000">
                  <c:v>-0.28577740457425038</c:v>
                </c:pt>
                <c:pt idx="1090" formatCode="0.00000">
                  <c:v>-0.28917474705913915</c:v>
                </c:pt>
                <c:pt idx="1091" formatCode="0.00000">
                  <c:v>-0.26111010082188418</c:v>
                </c:pt>
                <c:pt idx="1092" formatCode="0.00000">
                  <c:v>-0.27325515873068107</c:v>
                </c:pt>
                <c:pt idx="1093" formatCode="0.00000">
                  <c:v>-0.29205526931956688</c:v>
                </c:pt>
                <c:pt idx="1094" formatCode="0.00000">
                  <c:v>-0.29205526931956688</c:v>
                </c:pt>
                <c:pt idx="1095" formatCode="0.00000">
                  <c:v>-0.30625126910847406</c:v>
                </c:pt>
                <c:pt idx="1096" formatCode="0.00000">
                  <c:v>-0.30875448015635365</c:v>
                </c:pt>
                <c:pt idx="1097" formatCode="0.00000">
                  <c:v>-0.34773031083659223</c:v>
                </c:pt>
                <c:pt idx="1098" formatCode="0.00000">
                  <c:v>-0.34773031083659223</c:v>
                </c:pt>
                <c:pt idx="1099" formatCode="0.00000">
                  <c:v>-0.34773031083659223</c:v>
                </c:pt>
                <c:pt idx="1100" formatCode="0.00000">
                  <c:v>-0.33747095953346345</c:v>
                </c:pt>
                <c:pt idx="1101" formatCode="0.00000">
                  <c:v>-0.33747095953346345</c:v>
                </c:pt>
                <c:pt idx="1102" formatCode="0.00000">
                  <c:v>-0.36431319779270183</c:v>
                </c:pt>
                <c:pt idx="1103" formatCode="0.00000">
                  <c:v>-0.36431319779270183</c:v>
                </c:pt>
                <c:pt idx="1104" formatCode="0.00000">
                  <c:v>-0.36431319779270183</c:v>
                </c:pt>
                <c:pt idx="1105" formatCode="0.00000">
                  <c:v>-0.35088735529855886</c:v>
                </c:pt>
                <c:pt idx="1106" formatCode="0.00000">
                  <c:v>-0.38529882397460125</c:v>
                </c:pt>
                <c:pt idx="1107" formatCode="0.00000">
                  <c:v>-0.38476548582013215</c:v>
                </c:pt>
                <c:pt idx="1108" formatCode="0.00000">
                  <c:v>-0.38476548582013215</c:v>
                </c:pt>
                <c:pt idx="1109" formatCode="0.00000">
                  <c:v>-0.36753202373104743</c:v>
                </c:pt>
                <c:pt idx="1110" formatCode="0.00000">
                  <c:v>-0.36753202373104743</c:v>
                </c:pt>
                <c:pt idx="1111" formatCode="0.00000">
                  <c:v>-0.36315235423047698</c:v>
                </c:pt>
                <c:pt idx="1112" formatCode="0.00000">
                  <c:v>-0.36315235423047698</c:v>
                </c:pt>
                <c:pt idx="1113" formatCode="0.00000">
                  <c:v>-0.36315235423047698</c:v>
                </c:pt>
                <c:pt idx="1114" formatCode="0.00000">
                  <c:v>-0.3637082933641087</c:v>
                </c:pt>
                <c:pt idx="1115" formatCode="0.00000">
                  <c:v>-0.35995693433812892</c:v>
                </c:pt>
                <c:pt idx="1116" formatCode="0.00000">
                  <c:v>-0.34970540476640904</c:v>
                </c:pt>
                <c:pt idx="1117" formatCode="0.00000">
                  <c:v>-0.34970540476640904</c:v>
                </c:pt>
                <c:pt idx="1118" formatCode="0.00000">
                  <c:v>-0.36577619168699843</c:v>
                </c:pt>
                <c:pt idx="1119" formatCode="0.00000">
                  <c:v>-0.36876164785922361</c:v>
                </c:pt>
                <c:pt idx="1120" formatCode="0.00000">
                  <c:v>-0.36876164785922361</c:v>
                </c:pt>
                <c:pt idx="1121" formatCode="0.00000">
                  <c:v>-0.36590234955151846</c:v>
                </c:pt>
                <c:pt idx="1122" formatCode="0.00000">
                  <c:v>-0.36906445909038604</c:v>
                </c:pt>
                <c:pt idx="1123" formatCode="0.00000">
                  <c:v>-0.35725393239498937</c:v>
                </c:pt>
                <c:pt idx="1124" formatCode="0.00000">
                  <c:v>-0.35725393239498937</c:v>
                </c:pt>
                <c:pt idx="1125" formatCode="0.00000">
                  <c:v>-0.35725393239498937</c:v>
                </c:pt>
                <c:pt idx="1126" formatCode="0.00000">
                  <c:v>-0.35725393239498937</c:v>
                </c:pt>
                <c:pt idx="1127" formatCode="0.00000">
                  <c:v>-0.35725393239498937</c:v>
                </c:pt>
                <c:pt idx="1128" formatCode="0.00000">
                  <c:v>-0.35725393239498937</c:v>
                </c:pt>
                <c:pt idx="1129" formatCode="0.00000">
                  <c:v>-0.35725393239498937</c:v>
                </c:pt>
                <c:pt idx="1130" formatCode="0.00000">
                  <c:v>-0.35725393239498937</c:v>
                </c:pt>
                <c:pt idx="1131" formatCode="0.00000">
                  <c:v>-0.37329733657398684</c:v>
                </c:pt>
                <c:pt idx="1132" formatCode="0.00000">
                  <c:v>-0.37656818926561958</c:v>
                </c:pt>
                <c:pt idx="1133" formatCode="0.00000">
                  <c:v>-0.37656818926561958</c:v>
                </c:pt>
                <c:pt idx="1134" formatCode="0.00000">
                  <c:v>-0.37656818926561958</c:v>
                </c:pt>
                <c:pt idx="1135" formatCode="0.00000">
                  <c:v>-0.37944988219452319</c:v>
                </c:pt>
                <c:pt idx="1136" formatCode="0.00000">
                  <c:v>-0.37944988219452319</c:v>
                </c:pt>
                <c:pt idx="1137" formatCode="0.00000">
                  <c:v>-0.38288852757757152</c:v>
                </c:pt>
                <c:pt idx="1138" formatCode="0.00000">
                  <c:v>-0.38288852757757152</c:v>
                </c:pt>
                <c:pt idx="1139" formatCode="0.00000">
                  <c:v>-0.3744655822525243</c:v>
                </c:pt>
                <c:pt idx="1140" formatCode="0.00000">
                  <c:v>-0.3744655822525243</c:v>
                </c:pt>
                <c:pt idx="1141" formatCode="0.00000">
                  <c:v>-0.3744655822525243</c:v>
                </c:pt>
                <c:pt idx="1142" formatCode="0.00000">
                  <c:v>-0.36244272926806947</c:v>
                </c:pt>
                <c:pt idx="1143" formatCode="0.00000">
                  <c:v>-0.34446035784815487</c:v>
                </c:pt>
                <c:pt idx="1144" formatCode="0.00000">
                  <c:v>-0.34439680987397359</c:v>
                </c:pt>
                <c:pt idx="1145" formatCode="0.00000">
                  <c:v>-0.34439680987397359</c:v>
                </c:pt>
                <c:pt idx="1146" formatCode="0.00000">
                  <c:v>-0.34919314334349899</c:v>
                </c:pt>
                <c:pt idx="1147" formatCode="0.00000">
                  <c:v>-0.33737537568974041</c:v>
                </c:pt>
                <c:pt idx="1148" formatCode="0.00000">
                  <c:v>-0.32881481832883969</c:v>
                </c:pt>
                <c:pt idx="1149" formatCode="0.00000">
                  <c:v>-0.3325188181156597</c:v>
                </c:pt>
                <c:pt idx="1150" formatCode="0.00000">
                  <c:v>-0.3325188181156597</c:v>
                </c:pt>
                <c:pt idx="1151" formatCode="0.00000">
                  <c:v>-0.33848624112880932</c:v>
                </c:pt>
                <c:pt idx="1152" formatCode="0.00000">
                  <c:v>-0.30734560245864301</c:v>
                </c:pt>
                <c:pt idx="1153" formatCode="0.00000">
                  <c:v>-0.31024276267724704</c:v>
                </c:pt>
                <c:pt idx="1154" formatCode="0.00000">
                  <c:v>-0.31024276267724704</c:v>
                </c:pt>
                <c:pt idx="1155" formatCode="0.00000">
                  <c:v>-0.31012230865825224</c:v>
                </c:pt>
                <c:pt idx="1156" formatCode="0.00000">
                  <c:v>-0.31012230865825224</c:v>
                </c:pt>
                <c:pt idx="1157" formatCode="0.00000">
                  <c:v>-0.30589489645408657</c:v>
                </c:pt>
                <c:pt idx="1158" formatCode="0.00000">
                  <c:v>-0.32283026239691026</c:v>
                </c:pt>
                <c:pt idx="1159" formatCode="0.00000">
                  <c:v>-0.32283026239691026</c:v>
                </c:pt>
                <c:pt idx="1160" formatCode="0.00000">
                  <c:v>-0.32283026239691026</c:v>
                </c:pt>
                <c:pt idx="1161" formatCode="0.00000">
                  <c:v>-0.32283026239691026</c:v>
                </c:pt>
                <c:pt idx="1162" formatCode="0.00000">
                  <c:v>-0.32178443533703655</c:v>
                </c:pt>
                <c:pt idx="1163" formatCode="0.00000">
                  <c:v>-0.31736645649641099</c:v>
                </c:pt>
                <c:pt idx="1164" formatCode="0.00000">
                  <c:v>-0.31736645649641099</c:v>
                </c:pt>
                <c:pt idx="1165" formatCode="0.00000">
                  <c:v>-0.33000474211500558</c:v>
                </c:pt>
                <c:pt idx="1166" formatCode="0.00000">
                  <c:v>-0.33000474211500558</c:v>
                </c:pt>
                <c:pt idx="1167" formatCode="0.00000">
                  <c:v>-0.33000474211500558</c:v>
                </c:pt>
                <c:pt idx="1168" formatCode="0.00000">
                  <c:v>-0.33000474211500558</c:v>
                </c:pt>
                <c:pt idx="1169" formatCode="0.00000">
                  <c:v>-0.34147589221776614</c:v>
                </c:pt>
                <c:pt idx="1170" formatCode="0.00000">
                  <c:v>-0.34147589221776614</c:v>
                </c:pt>
                <c:pt idx="1171" formatCode="0.00000">
                  <c:v>-0.34147589221776614</c:v>
                </c:pt>
                <c:pt idx="1172" formatCode="0.00000">
                  <c:v>-0.34147589221776614</c:v>
                </c:pt>
                <c:pt idx="1173" formatCode="0.00000">
                  <c:v>-0.33034525367060724</c:v>
                </c:pt>
                <c:pt idx="1174" formatCode="0.00000">
                  <c:v>-0.33105832970233928</c:v>
                </c:pt>
                <c:pt idx="1175" formatCode="0.00000">
                  <c:v>-0.33105832970233928</c:v>
                </c:pt>
                <c:pt idx="1176" formatCode="0.00000">
                  <c:v>-0.33142275147165129</c:v>
                </c:pt>
                <c:pt idx="1177" formatCode="0.00000">
                  <c:v>-0.33142275147165129</c:v>
                </c:pt>
                <c:pt idx="1178" formatCode="0.00000">
                  <c:v>-0.33920191027948443</c:v>
                </c:pt>
                <c:pt idx="1179" formatCode="0.00000">
                  <c:v>-0.3417659904048006</c:v>
                </c:pt>
                <c:pt idx="1180" formatCode="0.00000">
                  <c:v>-0.3417659904048006</c:v>
                </c:pt>
                <c:pt idx="1181" formatCode="0.00000">
                  <c:v>-0.3417659904048006</c:v>
                </c:pt>
                <c:pt idx="1182" formatCode="0.00000">
                  <c:v>-0.3417659904048006</c:v>
                </c:pt>
                <c:pt idx="1183" formatCode="0.00000">
                  <c:v>-0.3417659904048006</c:v>
                </c:pt>
                <c:pt idx="1184" formatCode="0.00000">
                  <c:v>-0.33691553162494492</c:v>
                </c:pt>
                <c:pt idx="1185" formatCode="0.00000">
                  <c:v>-0.33691553162494492</c:v>
                </c:pt>
                <c:pt idx="1186" formatCode="0.00000">
                  <c:v>-0.34073696337023435</c:v>
                </c:pt>
                <c:pt idx="1187" formatCode="0.00000">
                  <c:v>-0.34073696337023435</c:v>
                </c:pt>
                <c:pt idx="1188" formatCode="0.00000">
                  <c:v>-0.33746405943507884</c:v>
                </c:pt>
                <c:pt idx="1189" formatCode="0.00000">
                  <c:v>-0.33746405943507884</c:v>
                </c:pt>
                <c:pt idx="1190" formatCode="0.00000">
                  <c:v>-0.33813603875879195</c:v>
                </c:pt>
                <c:pt idx="1191" formatCode="0.00000">
                  <c:v>-0.34146692869483408</c:v>
                </c:pt>
                <c:pt idx="1192" formatCode="0.00000">
                  <c:v>-0.33559021360201724</c:v>
                </c:pt>
                <c:pt idx="1193" formatCode="0.00000">
                  <c:v>-0.33559021360201724</c:v>
                </c:pt>
                <c:pt idx="1194" formatCode="0.00000">
                  <c:v>-0.33559021360201724</c:v>
                </c:pt>
                <c:pt idx="1195" formatCode="0.00000">
                  <c:v>-0.33559021360201724</c:v>
                </c:pt>
                <c:pt idx="1196" formatCode="0.00000">
                  <c:v>-0.33559021360201724</c:v>
                </c:pt>
                <c:pt idx="1197" formatCode="0.00000">
                  <c:v>-0.33356262821767046</c:v>
                </c:pt>
                <c:pt idx="1198" formatCode="0.00000">
                  <c:v>-0.33440515082949057</c:v>
                </c:pt>
                <c:pt idx="1199" formatCode="0.00000">
                  <c:v>-0.31827864773871511</c:v>
                </c:pt>
                <c:pt idx="1200" formatCode="0.00000">
                  <c:v>-0.30775458907159103</c:v>
                </c:pt>
                <c:pt idx="1201" formatCode="0.00000">
                  <c:v>-0.30775458907159103</c:v>
                </c:pt>
                <c:pt idx="1202" formatCode="0.00000">
                  <c:v>-0.30434637301914613</c:v>
                </c:pt>
                <c:pt idx="1203" formatCode="0.00000">
                  <c:v>-0.30434637301914613</c:v>
                </c:pt>
                <c:pt idx="1204" formatCode="0.00000">
                  <c:v>-0.30434637301914613</c:v>
                </c:pt>
                <c:pt idx="1205" formatCode="0.00000">
                  <c:v>-0.30434637301914613</c:v>
                </c:pt>
                <c:pt idx="1206" formatCode="0.00000">
                  <c:v>-0.2798397160451333</c:v>
                </c:pt>
                <c:pt idx="1207" formatCode="0.00000">
                  <c:v>-0.28027898685558794</c:v>
                </c:pt>
                <c:pt idx="1208" formatCode="0.00000">
                  <c:v>-0.29322217783060817</c:v>
                </c:pt>
                <c:pt idx="1209" formatCode="0.00000">
                  <c:v>-0.27657457014735198</c:v>
                </c:pt>
                <c:pt idx="1210" formatCode="0.00000">
                  <c:v>-0.27657457014735198</c:v>
                </c:pt>
                <c:pt idx="1211" formatCode="0.00000">
                  <c:v>-0.23345335181094629</c:v>
                </c:pt>
                <c:pt idx="1212" formatCode="0.00000">
                  <c:v>-0.22689234294932414</c:v>
                </c:pt>
                <c:pt idx="1213" formatCode="0.00000">
                  <c:v>-0.19451392284468397</c:v>
                </c:pt>
                <c:pt idx="1214" formatCode="0.00000">
                  <c:v>-0.19451392284468397</c:v>
                </c:pt>
                <c:pt idx="1215" formatCode="0.00000">
                  <c:v>-0.19013778966518838</c:v>
                </c:pt>
                <c:pt idx="1216" formatCode="0.00000">
                  <c:v>-0.18674044718029961</c:v>
                </c:pt>
                <c:pt idx="1217" formatCode="0.00000">
                  <c:v>-0.18674044718029961</c:v>
                </c:pt>
                <c:pt idx="1218" formatCode="0.00000">
                  <c:v>-0.17459538927150275</c:v>
                </c:pt>
                <c:pt idx="1219" formatCode="0.00000">
                  <c:v>-0.17200066377967402</c:v>
                </c:pt>
                <c:pt idx="1220" formatCode="0.00000">
                  <c:v>-0.17200066377967402</c:v>
                </c:pt>
                <c:pt idx="1221" formatCode="0.00000">
                  <c:v>-0.15780466399076681</c:v>
                </c:pt>
                <c:pt idx="1222" formatCode="0.00000">
                  <c:v>-0.15938001844551922</c:v>
                </c:pt>
                <c:pt idx="1223" formatCode="0.00000">
                  <c:v>-0.13468823237891847</c:v>
                </c:pt>
                <c:pt idx="1224" formatCode="0.00000">
                  <c:v>-0.13468823237891847</c:v>
                </c:pt>
                <c:pt idx="1225" formatCode="0.00000">
                  <c:v>-0.14215683504091189</c:v>
                </c:pt>
                <c:pt idx="1226" formatCode="0.00000">
                  <c:v>-0.14215683504091189</c:v>
                </c:pt>
                <c:pt idx="1227" formatCode="0.00000">
                  <c:v>-0.14822708492304298</c:v>
                </c:pt>
                <c:pt idx="1228" formatCode="0.00000">
                  <c:v>-0.13585241808715018</c:v>
                </c:pt>
                <c:pt idx="1229" formatCode="0.00000">
                  <c:v>-0.13585241808715018</c:v>
                </c:pt>
                <c:pt idx="1230" formatCode="0.00000">
                  <c:v>-0.13324912549507298</c:v>
                </c:pt>
                <c:pt idx="1231" formatCode="0.00000">
                  <c:v>-0.13454739202347574</c:v>
                </c:pt>
                <c:pt idx="1232" formatCode="0.00000">
                  <c:v>-0.10013592334743333</c:v>
                </c:pt>
                <c:pt idx="1233" formatCode="0.00000">
                  <c:v>-0.10013592334743333</c:v>
                </c:pt>
                <c:pt idx="1234" formatCode="0.00000">
                  <c:v>-0.10013592334743333</c:v>
                </c:pt>
                <c:pt idx="1235" formatCode="0.00000">
                  <c:v>-0.10013592334743333</c:v>
                </c:pt>
                <c:pt idx="1236" formatCode="0.00000">
                  <c:v>-0.10008755185436663</c:v>
                </c:pt>
                <c:pt idx="1237" formatCode="0.00000">
                  <c:v>-0.10446722135493708</c:v>
                </c:pt>
                <c:pt idx="1238" formatCode="0.00000">
                  <c:v>-0.10446722135493708</c:v>
                </c:pt>
                <c:pt idx="1239" formatCode="0.00000">
                  <c:v>-9.8282138414917911E-2</c:v>
                </c:pt>
                <c:pt idx="1240" formatCode="0.00000">
                  <c:v>-9.4338878000701704E-2</c:v>
                </c:pt>
                <c:pt idx="1241" formatCode="0.00000">
                  <c:v>-9.5621837959790595E-2</c:v>
                </c:pt>
                <c:pt idx="1242" formatCode="0.00000">
                  <c:v>-9.5621837959790595E-2</c:v>
                </c:pt>
                <c:pt idx="1243" formatCode="0.00000">
                  <c:v>-9.5621837959790595E-2</c:v>
                </c:pt>
                <c:pt idx="1244" formatCode="0.00000">
                  <c:v>-7.9551051039201209E-2</c:v>
                </c:pt>
                <c:pt idx="1245" formatCode="0.00000">
                  <c:v>-7.6565594866975992E-2</c:v>
                </c:pt>
                <c:pt idx="1246" formatCode="0.00000">
                  <c:v>-7.5556465022954114E-2</c:v>
                </c:pt>
                <c:pt idx="1247" formatCode="0.00000">
                  <c:v>-7.8415763330659277E-2</c:v>
                </c:pt>
                <c:pt idx="1248" formatCode="0.00000">
                  <c:v>-7.6572681128994027E-2</c:v>
                </c:pt>
                <c:pt idx="1249" formatCode="0.00000">
                  <c:v>-7.6572681128994027E-2</c:v>
                </c:pt>
                <c:pt idx="1250" formatCode="0.00000">
                  <c:v>-7.6572681128994027E-2</c:v>
                </c:pt>
                <c:pt idx="1251" formatCode="0.00000">
                  <c:v>-7.6572681128994027E-2</c:v>
                </c:pt>
                <c:pt idx="1252" formatCode="0.00000">
                  <c:v>-7.8695573903325072E-2</c:v>
                </c:pt>
                <c:pt idx="1253" formatCode="0.00000">
                  <c:v>-8.054037509655812E-2</c:v>
                </c:pt>
                <c:pt idx="1254" formatCode="0.00000">
                  <c:v>-8.054037509655812E-2</c:v>
                </c:pt>
                <c:pt idx="1255" formatCode="0.00000">
                  <c:v>-8.054037509655812E-2</c:v>
                </c:pt>
                <c:pt idx="1256" formatCode="0.00000">
                  <c:v>-8.2251159257807335E-2</c:v>
                </c:pt>
                <c:pt idx="1257" formatCode="0.00000">
                  <c:v>-8.2251159257807335E-2</c:v>
                </c:pt>
                <c:pt idx="1258" formatCode="0.00000">
                  <c:v>-8.2095956307125503E-2</c:v>
                </c:pt>
                <c:pt idx="1259" formatCode="0.00000">
                  <c:v>-8.2095956307125503E-2</c:v>
                </c:pt>
                <c:pt idx="1260" formatCode="0.00000">
                  <c:v>-8.2095956307125503E-2</c:v>
                </c:pt>
                <c:pt idx="1261" formatCode="0.00000">
                  <c:v>-8.2095956307125503E-2</c:v>
                </c:pt>
                <c:pt idx="1262" formatCode="0.00000">
                  <c:v>-7.6259668466707842E-2</c:v>
                </c:pt>
                <c:pt idx="1263" formatCode="0.00000">
                  <c:v>-6.3439865609248469E-2</c:v>
                </c:pt>
                <c:pt idx="1264" formatCode="0.00000">
                  <c:v>-5.9218920427321825E-2</c:v>
                </c:pt>
                <c:pt idx="1265" formatCode="0.00000">
                  <c:v>-5.9218920427321825E-2</c:v>
                </c:pt>
                <c:pt idx="1266" formatCode="0.00000">
                  <c:v>-7.7071391301631237E-2</c:v>
                </c:pt>
                <c:pt idx="1267" formatCode="0.00000">
                  <c:v>-6.9408856240440672E-2</c:v>
                </c:pt>
                <c:pt idx="1268" formatCode="0.00000">
                  <c:v>-6.2486856671382436E-2</c:v>
                </c:pt>
                <c:pt idx="1269" formatCode="0.00000">
                  <c:v>-5.8328213473928144E-2</c:v>
                </c:pt>
                <c:pt idx="1270" formatCode="0.00000">
                  <c:v>-5.8391761448109432E-2</c:v>
                </c:pt>
                <c:pt idx="1271" formatCode="0.00000">
                  <c:v>-5.8391761448109432E-2</c:v>
                </c:pt>
                <c:pt idx="1272" formatCode="0.00000">
                  <c:v>-5.3595427978584048E-2</c:v>
                </c:pt>
                <c:pt idx="1273" formatCode="0.00000">
                  <c:v>-5.3595427978584048E-2</c:v>
                </c:pt>
                <c:pt idx="1274" formatCode="0.00000">
                  <c:v>-5.2326842761593828E-2</c:v>
                </c:pt>
                <c:pt idx="1275" formatCode="0.00000">
                  <c:v>-4.7873342641662708E-2</c:v>
                </c:pt>
                <c:pt idx="1276" formatCode="0.00000">
                  <c:v>-4.7873342641662708E-2</c:v>
                </c:pt>
                <c:pt idx="1277" formatCode="0.00000">
                  <c:v>-4.1905919628513089E-2</c:v>
                </c:pt>
                <c:pt idx="1278" formatCode="0.00000">
                  <c:v>-4.1905919628513089E-2</c:v>
                </c:pt>
                <c:pt idx="1279" formatCode="0.00000">
                  <c:v>-4.1905919628513089E-2</c:v>
                </c:pt>
                <c:pt idx="1280" formatCode="0.00000">
                  <c:v>-3.8830308996329083E-2</c:v>
                </c:pt>
                <c:pt idx="1281" formatCode="0.00000">
                  <c:v>-3.8950763015323853E-2</c:v>
                </c:pt>
                <c:pt idx="1282" formatCode="0.00000">
                  <c:v>-3.8950763015323853E-2</c:v>
                </c:pt>
                <c:pt idx="1283" formatCode="0.00000">
                  <c:v>-4.6545569607784207E-2</c:v>
                </c:pt>
                <c:pt idx="1284" formatCode="0.00000">
                  <c:v>-2.9610203664960508E-2</c:v>
                </c:pt>
                <c:pt idx="1285" formatCode="0.00000">
                  <c:v>-2.9610203664960508E-2</c:v>
                </c:pt>
                <c:pt idx="1286" formatCode="0.00000">
                  <c:v>-2.9610203664960508E-2</c:v>
                </c:pt>
                <c:pt idx="1287" formatCode="0.00000">
                  <c:v>-4.5349870035268441E-2</c:v>
                </c:pt>
                <c:pt idx="1288" formatCode="0.00000">
                  <c:v>-4.3734657952563358E-2</c:v>
                </c:pt>
                <c:pt idx="1289" formatCode="0.00000">
                  <c:v>-3.6049857937402341E-2</c:v>
                </c:pt>
                <c:pt idx="1290" formatCode="0.00000">
                  <c:v>-3.6049857937402341E-2</c:v>
                </c:pt>
                <c:pt idx="1291" formatCode="0.00000">
                  <c:v>-2.9671794214398341E-2</c:v>
                </c:pt>
                <c:pt idx="1292" formatCode="0.00000">
                  <c:v>-2.9671794214398341E-2</c:v>
                </c:pt>
                <c:pt idx="1293" formatCode="0.00000">
                  <c:v>-2.9671794214398341E-2</c:v>
                </c:pt>
                <c:pt idx="1294" formatCode="0.00000">
                  <c:v>-4.8542720412486307E-2</c:v>
                </c:pt>
                <c:pt idx="1295" formatCode="0.00000">
                  <c:v>-2.9991090659348497E-2</c:v>
                </c:pt>
                <c:pt idx="1296" formatCode="0.00000">
                  <c:v>-2.9991090659348497E-2</c:v>
                </c:pt>
                <c:pt idx="1297" formatCode="0.00000">
                  <c:v>-4.1191423892403524E-2</c:v>
                </c:pt>
                <c:pt idx="1298" formatCode="0.00000">
                  <c:v>-4.1191423892403524E-2</c:v>
                </c:pt>
                <c:pt idx="1299" formatCode="0.00000">
                  <c:v>-3.8923806440580869E-2</c:v>
                </c:pt>
                <c:pt idx="1300" formatCode="0.00000">
                  <c:v>-3.8210730408848814E-2</c:v>
                </c:pt>
                <c:pt idx="1301" formatCode="0.00000">
                  <c:v>-3.8210730408848814E-2</c:v>
                </c:pt>
                <c:pt idx="1302" formatCode="0.00000">
                  <c:v>-3.7846308639536808E-2</c:v>
                </c:pt>
                <c:pt idx="1303" formatCode="0.00000">
                  <c:v>-3.7846308639536808E-2</c:v>
                </c:pt>
                <c:pt idx="1304" formatCode="0.00000">
                  <c:v>-3.7846308639536808E-2</c:v>
                </c:pt>
                <c:pt idx="1305" formatCode="0.00000">
                  <c:v>-3.5282228514220623E-2</c:v>
                </c:pt>
                <c:pt idx="1306" formatCode="0.00000">
                  <c:v>-3.5282228514220623E-2</c:v>
                </c:pt>
                <c:pt idx="1307" formatCode="0.00000">
                  <c:v>-3.5282228514220623E-2</c:v>
                </c:pt>
                <c:pt idx="1308" formatCode="0.00000">
                  <c:v>-3.5282228514220623E-2</c:v>
                </c:pt>
                <c:pt idx="1309" formatCode="0.00000">
                  <c:v>-3.5282228514220623E-2</c:v>
                </c:pt>
                <c:pt idx="1310" formatCode="0.00000">
                  <c:v>-4.0132687294076305E-2</c:v>
                </c:pt>
                <c:pt idx="1311" formatCode="0.00000">
                  <c:v>-4.0132687294076305E-2</c:v>
                </c:pt>
                <c:pt idx="1312" formatCode="0.00000">
                  <c:v>-3.7229053273610327E-2</c:v>
                </c:pt>
                <c:pt idx="1313" formatCode="0.00000">
                  <c:v>-3.7229053273610327E-2</c:v>
                </c:pt>
                <c:pt idx="1314" formatCode="0.00000">
                  <c:v>-3.7229053273610327E-2</c:v>
                </c:pt>
                <c:pt idx="1315" formatCode="0.00000">
                  <c:v>-4.1233522681413733E-2</c:v>
                </c:pt>
                <c:pt idx="1316" formatCode="0.00000">
                  <c:v>-4.0561543357700645E-2</c:v>
                </c:pt>
                <c:pt idx="1317" formatCode="0.00000">
                  <c:v>-3.8914949049227071E-2</c:v>
                </c:pt>
                <c:pt idx="1318" formatCode="0.00000">
                  <c:v>-3.8724713461475199E-2</c:v>
                </c:pt>
                <c:pt idx="1319" formatCode="0.00000">
                  <c:v>-3.8641025723250517E-2</c:v>
                </c:pt>
                <c:pt idx="1320" formatCode="0.00000">
                  <c:v>-3.8641025723250517E-2</c:v>
                </c:pt>
                <c:pt idx="1321" formatCode="0.00000">
                  <c:v>-4.9658848225675317E-2</c:v>
                </c:pt>
                <c:pt idx="1322" formatCode="0.00000">
                  <c:v>-4.9658848225675317E-2</c:v>
                </c:pt>
                <c:pt idx="1323" formatCode="0.00000">
                  <c:v>-5.1686433610022113E-2</c:v>
                </c:pt>
                <c:pt idx="1324" formatCode="0.00000">
                  <c:v>-5.1686433610022113E-2</c:v>
                </c:pt>
                <c:pt idx="1325" formatCode="0.00000">
                  <c:v>-5.1686433610022113E-2</c:v>
                </c:pt>
                <c:pt idx="1326" formatCode="0.00000">
                  <c:v>-5.323090044041151E-2</c:v>
                </c:pt>
                <c:pt idx="1327" formatCode="0.00000">
                  <c:v>-5.323090044041151E-2</c:v>
                </c:pt>
                <c:pt idx="1328" formatCode="0.00000">
                  <c:v>-5.2064740732711466E-2</c:v>
                </c:pt>
                <c:pt idx="1329" formatCode="0.00000">
                  <c:v>-5.2064740732711466E-2</c:v>
                </c:pt>
                <c:pt idx="1330" formatCode="0.00000">
                  <c:v>-5.2064740732711466E-2</c:v>
                </c:pt>
                <c:pt idx="1331" formatCode="0.00000">
                  <c:v>-5.2064740732711466E-2</c:v>
                </c:pt>
                <c:pt idx="1332" formatCode="0.00000">
                  <c:v>-5.3189524021645389E-2</c:v>
                </c:pt>
                <c:pt idx="1333" formatCode="0.00000">
                  <c:v>-6.1820110409183837E-2</c:v>
                </c:pt>
                <c:pt idx="1334" formatCode="0.00000">
                  <c:v>-5.8000171827804065E-2</c:v>
                </c:pt>
                <c:pt idx="1335" formatCode="0.00000">
                  <c:v>-5.3456073931967683E-2</c:v>
                </c:pt>
                <c:pt idx="1336" formatCode="0.00000">
                  <c:v>-5.3456073931967683E-2</c:v>
                </c:pt>
                <c:pt idx="1337" formatCode="0.00000">
                  <c:v>-7.2738854659203905E-2</c:v>
                </c:pt>
                <c:pt idx="1338" formatCode="0.00000">
                  <c:v>-6.7843468393109368E-2</c:v>
                </c:pt>
                <c:pt idx="1339" formatCode="0.00000">
                  <c:v>-6.7843468393109368E-2</c:v>
                </c:pt>
                <c:pt idx="1340" formatCode="0.00000">
                  <c:v>-6.7843468393109368E-2</c:v>
                </c:pt>
                <c:pt idx="1341" formatCode="0.00000">
                  <c:v>-7.2588169498169292E-2</c:v>
                </c:pt>
                <c:pt idx="1342" formatCode="0.00000">
                  <c:v>-7.2588169498169292E-2</c:v>
                </c:pt>
                <c:pt idx="1343" formatCode="0.00000">
                  <c:v>-7.2588169498169292E-2</c:v>
                </c:pt>
                <c:pt idx="1344" formatCode="0.00000">
                  <c:v>-8.0276469587481539E-2</c:v>
                </c:pt>
                <c:pt idx="1345" formatCode="0.00000">
                  <c:v>-6.4071084490424465E-2</c:v>
                </c:pt>
                <c:pt idx="1346" formatCode="0.00000">
                  <c:v>-6.4071084490424465E-2</c:v>
                </c:pt>
                <c:pt idx="1347" formatCode="0.00000">
                  <c:v>-6.0887871192341951E-2</c:v>
                </c:pt>
                <c:pt idx="1348" formatCode="0.00000">
                  <c:v>-5.5359378839719829E-2</c:v>
                </c:pt>
                <c:pt idx="1349" formatCode="0.00000">
                  <c:v>-4.1075334226082012E-2</c:v>
                </c:pt>
                <c:pt idx="1350" formatCode="0.00000">
                  <c:v>-4.1075334226082012E-2</c:v>
                </c:pt>
                <c:pt idx="1351" formatCode="0.00000">
                  <c:v>-5.6391447591445182E-2</c:v>
                </c:pt>
                <c:pt idx="1352" formatCode="0.00000">
                  <c:v>-5.7616201309447466E-2</c:v>
                </c:pt>
                <c:pt idx="1353" formatCode="0.00000">
                  <c:v>-5.1545951427316383E-2</c:v>
                </c:pt>
                <c:pt idx="1354" formatCode="0.00000">
                  <c:v>-6.230616555480839E-2</c:v>
                </c:pt>
                <c:pt idx="1355" formatCode="0.00000">
                  <c:v>-6.230616555480839E-2</c:v>
                </c:pt>
                <c:pt idx="1356" formatCode="0.00000">
                  <c:v>-6.9096424075255874E-2</c:v>
                </c:pt>
                <c:pt idx="1357" formatCode="0.00000">
                  <c:v>-6.7798157546853116E-2</c:v>
                </c:pt>
                <c:pt idx="1358" formatCode="0.00000">
                  <c:v>-6.7798157546853116E-2</c:v>
                </c:pt>
                <c:pt idx="1359" formatCode="0.00000">
                  <c:v>-6.7129382271081742E-2</c:v>
                </c:pt>
                <c:pt idx="1360" formatCode="0.00000">
                  <c:v>-5.4517633845584654E-2</c:v>
                </c:pt>
                <c:pt idx="1361" formatCode="0.00000">
                  <c:v>-5.4517633845584654E-2</c:v>
                </c:pt>
                <c:pt idx="1362" formatCode="0.00000">
                  <c:v>-5.2811647101860391E-2</c:v>
                </c:pt>
                <c:pt idx="1363" formatCode="0.00000">
                  <c:v>-5.2811647101860391E-2</c:v>
                </c:pt>
                <c:pt idx="1364" formatCode="0.00000">
                  <c:v>-5.2811647101860391E-2</c:v>
                </c:pt>
                <c:pt idx="1365" formatCode="0.00000">
                  <c:v>-5.899673004187956E-2</c:v>
                </c:pt>
                <c:pt idx="1366" formatCode="0.00000">
                  <c:v>-6.2384051322464031E-2</c:v>
                </c:pt>
                <c:pt idx="1367" formatCode="0.00000">
                  <c:v>-6.5212026523296968E-2</c:v>
                </c:pt>
                <c:pt idx="1368" formatCode="0.00000">
                  <c:v>-7.693777642590699E-2</c:v>
                </c:pt>
                <c:pt idx="1369" formatCode="0.00000">
                  <c:v>-7.693777642590699E-2</c:v>
                </c:pt>
                <c:pt idx="1370" formatCode="0.00000">
                  <c:v>-7.693777642590699E-2</c:v>
                </c:pt>
                <c:pt idx="1371" formatCode="0.00000">
                  <c:v>-7.693777642590699E-2</c:v>
                </c:pt>
                <c:pt idx="1372" formatCode="0.00000">
                  <c:v>-6.7827662880326489E-2</c:v>
                </c:pt>
                <c:pt idx="1373" formatCode="0.00000">
                  <c:v>-6.7827662880326489E-2</c:v>
                </c:pt>
                <c:pt idx="1374" formatCode="0.00000">
                  <c:v>-6.7636865665965828E-2</c:v>
                </c:pt>
                <c:pt idx="1375" formatCode="0.00000">
                  <c:v>-6.6635281069440042E-2</c:v>
                </c:pt>
                <c:pt idx="1376" formatCode="0.00000">
                  <c:v>-5.6181434800716454E-2</c:v>
                </c:pt>
                <c:pt idx="1377" formatCode="0.00000">
                  <c:v>-5.6181434800716454E-2</c:v>
                </c:pt>
                <c:pt idx="1378" formatCode="0.00000">
                  <c:v>-7.2149031682584214E-2</c:v>
                </c:pt>
                <c:pt idx="1379" formatCode="0.00000">
                  <c:v>-7.4737761626381308E-2</c:v>
                </c:pt>
                <c:pt idx="1380" formatCode="0.00000">
                  <c:v>-7.4737761626381308E-2</c:v>
                </c:pt>
                <c:pt idx="1381" formatCode="0.00000">
                  <c:v>-7.4737761626381308E-2</c:v>
                </c:pt>
                <c:pt idx="1382" formatCode="0.00000">
                  <c:v>-7.3026977465132106E-2</c:v>
                </c:pt>
                <c:pt idx="1383" formatCode="0.00000">
                  <c:v>-8.1156811677298019E-2</c:v>
                </c:pt>
                <c:pt idx="1384" formatCode="0.00000">
                  <c:v>-8.1156811677298019E-2</c:v>
                </c:pt>
                <c:pt idx="1385" formatCode="0.00000">
                  <c:v>-8.1156811677298019E-2</c:v>
                </c:pt>
                <c:pt idx="1386" formatCode="0.00000">
                  <c:v>-8.1156811677298019E-2</c:v>
                </c:pt>
                <c:pt idx="1387" formatCode="0.00000">
                  <c:v>-8.1156811677298019E-2</c:v>
                </c:pt>
                <c:pt idx="1388" formatCode="0.00000">
                  <c:v>-8.6993099517715666E-2</c:v>
                </c:pt>
                <c:pt idx="1389" formatCode="0.00000">
                  <c:v>-8.6993099517715666E-2</c:v>
                </c:pt>
                <c:pt idx="1390" formatCode="0.00000">
                  <c:v>-0.11152276731477506</c:v>
                </c:pt>
                <c:pt idx="1391" formatCode="0.00000">
                  <c:v>-0.11152276731477506</c:v>
                </c:pt>
                <c:pt idx="1392" formatCode="0.00000">
                  <c:v>-0.10012081809469014</c:v>
                </c:pt>
                <c:pt idx="1393" formatCode="0.00000">
                  <c:v>-0.1119155845608393</c:v>
                </c:pt>
                <c:pt idx="1394" formatCode="0.00000">
                  <c:v>-0.1119155845608393</c:v>
                </c:pt>
                <c:pt idx="1395" formatCode="0.00000">
                  <c:v>-0.1119155845608393</c:v>
                </c:pt>
                <c:pt idx="1396" formatCode="0.00000">
                  <c:v>-0.15973601396877685</c:v>
                </c:pt>
                <c:pt idx="1397" formatCode="0.00000">
                  <c:v>-0.15973601396877685</c:v>
                </c:pt>
                <c:pt idx="1398" formatCode="0.00000">
                  <c:v>-0.2263704417564672</c:v>
                </c:pt>
                <c:pt idx="1399" formatCode="0.00000">
                  <c:v>-0.2263704417564672</c:v>
                </c:pt>
                <c:pt idx="1400" formatCode="0.00000">
                  <c:v>-0.27052283018149681</c:v>
                </c:pt>
                <c:pt idx="1401" formatCode="0.00000">
                  <c:v>-0.2249823130264747</c:v>
                </c:pt>
                <c:pt idx="1402" formatCode="0.00000">
                  <c:v>-0.2249823130264747</c:v>
                </c:pt>
                <c:pt idx="1403" formatCode="0.00000">
                  <c:v>-0.2249823130264747</c:v>
                </c:pt>
                <c:pt idx="1404" formatCode="0.00000">
                  <c:v>-0.2249823130264747</c:v>
                </c:pt>
                <c:pt idx="1405" formatCode="0.00000">
                  <c:v>-0.22403493048514189</c:v>
                </c:pt>
                <c:pt idx="1406" formatCode="0.00000">
                  <c:v>-0.22711054111732593</c:v>
                </c:pt>
                <c:pt idx="1407" formatCode="0.00000">
                  <c:v>-0.24211952722174018</c:v>
                </c:pt>
                <c:pt idx="1408" formatCode="0.00000">
                  <c:v>-0.24211952722174018</c:v>
                </c:pt>
                <c:pt idx="1409" formatCode="0.00000">
                  <c:v>-0.23600750386833758</c:v>
                </c:pt>
                <c:pt idx="1410" formatCode="0.00000">
                  <c:v>-0.23600750386833758</c:v>
                </c:pt>
                <c:pt idx="1411" formatCode="0.00000">
                  <c:v>-0.23600750386833758</c:v>
                </c:pt>
                <c:pt idx="1412" formatCode="0.00000">
                  <c:v>-0.23600750386833758</c:v>
                </c:pt>
                <c:pt idx="1413" formatCode="0.00000">
                  <c:v>-0.19198775592087125</c:v>
                </c:pt>
                <c:pt idx="1414" formatCode="0.00000">
                  <c:v>-0.19125601573595749</c:v>
                </c:pt>
                <c:pt idx="1415" formatCode="0.00000">
                  <c:v>-0.19125601573595749</c:v>
                </c:pt>
                <c:pt idx="1416" formatCode="0.00000">
                  <c:v>-0.19125601573595749</c:v>
                </c:pt>
                <c:pt idx="1417" formatCode="0.00000">
                  <c:v>-0.20819667627210059</c:v>
                </c:pt>
                <c:pt idx="1418" formatCode="0.00000">
                  <c:v>-0.20819667627210059</c:v>
                </c:pt>
                <c:pt idx="1419" formatCode="0.00000">
                  <c:v>-0.20819667627210059</c:v>
                </c:pt>
                <c:pt idx="1420" formatCode="0.00000">
                  <c:v>-0.18932575007401264</c:v>
                </c:pt>
                <c:pt idx="1421" formatCode="0.00000">
                  <c:v>-0.19640622972438987</c:v>
                </c:pt>
                <c:pt idx="1422" formatCode="0.00000">
                  <c:v>-0.18944054697485124</c:v>
                </c:pt>
                <c:pt idx="1423" formatCode="0.00000">
                  <c:v>-0.16912012976819291</c:v>
                </c:pt>
                <c:pt idx="1424" formatCode="0.00000">
                  <c:v>-0.16912012976819291</c:v>
                </c:pt>
                <c:pt idx="1425" formatCode="0.00000">
                  <c:v>-0.18251838576717444</c:v>
                </c:pt>
                <c:pt idx="1426" formatCode="0.00000">
                  <c:v>-0.17681170895530449</c:v>
                </c:pt>
                <c:pt idx="1427" formatCode="0.00000">
                  <c:v>-0.17681170895530449</c:v>
                </c:pt>
                <c:pt idx="1428" formatCode="0.00000">
                  <c:v>-0.17847271436187709</c:v>
                </c:pt>
                <c:pt idx="1429" formatCode="0.00000">
                  <c:v>-0.20786319261225761</c:v>
                </c:pt>
                <c:pt idx="1430" formatCode="0.00000">
                  <c:v>-0.20786319261225761</c:v>
                </c:pt>
                <c:pt idx="1431" formatCode="0.00000">
                  <c:v>-0.20786319261225761</c:v>
                </c:pt>
                <c:pt idx="1432" formatCode="0.00000">
                  <c:v>-0.184526955448508</c:v>
                </c:pt>
                <c:pt idx="1433" formatCode="0.00000">
                  <c:v>-0.184526955448508</c:v>
                </c:pt>
                <c:pt idx="1434" formatCode="0.00000">
                  <c:v>-0.184526955448508</c:v>
                </c:pt>
                <c:pt idx="1435" formatCode="0.00000">
                  <c:v>-0.184526955448508</c:v>
                </c:pt>
                <c:pt idx="1436" formatCode="0.00000">
                  <c:v>-0.184526955448508</c:v>
                </c:pt>
                <c:pt idx="1437" formatCode="0.00000">
                  <c:v>-0.184526955448508</c:v>
                </c:pt>
                <c:pt idx="1438" formatCode="0.00000">
                  <c:v>-0.16185842367559636</c:v>
                </c:pt>
                <c:pt idx="1439" formatCode="0.00000">
                  <c:v>-0.14399286026085378</c:v>
                </c:pt>
                <c:pt idx="1440" formatCode="0.00000">
                  <c:v>-0.14399286026085378</c:v>
                </c:pt>
                <c:pt idx="1441" formatCode="0.00000">
                  <c:v>-0.13998839085305037</c:v>
                </c:pt>
                <c:pt idx="1442" formatCode="0.00000">
                  <c:v>-0.13998839085305037</c:v>
                </c:pt>
                <c:pt idx="1443" formatCode="0.00000">
                  <c:v>-0.13998839085305037</c:v>
                </c:pt>
                <c:pt idx="1444" formatCode="0.00000">
                  <c:v>-0.14017862644080226</c:v>
                </c:pt>
                <c:pt idx="1445" formatCode="0.00000">
                  <c:v>-0.14026231417902696</c:v>
                </c:pt>
                <c:pt idx="1446" formatCode="0.00000">
                  <c:v>-0.12288199083190249</c:v>
                </c:pt>
                <c:pt idx="1447" formatCode="0.00000">
                  <c:v>-0.11186416832947765</c:v>
                </c:pt>
                <c:pt idx="1448" formatCode="0.00000">
                  <c:v>-9.1445468397761881E-2</c:v>
                </c:pt>
                <c:pt idx="1449" formatCode="0.00000">
                  <c:v>-9.1445468397761881E-2</c:v>
                </c:pt>
                <c:pt idx="1450" formatCode="0.00000">
                  <c:v>-9.1445468397761881E-2</c:v>
                </c:pt>
                <c:pt idx="1451" formatCode="0.00000">
                  <c:v>-9.1445468397761881E-2</c:v>
                </c:pt>
                <c:pt idx="1452" formatCode="0.00000">
                  <c:v>-0.10042506023449657</c:v>
                </c:pt>
                <c:pt idx="1453" formatCode="0.00000">
                  <c:v>-0.10042506023449657</c:v>
                </c:pt>
                <c:pt idx="1454" formatCode="0.00000">
                  <c:v>-0.10398052399384625</c:v>
                </c:pt>
                <c:pt idx="1455" formatCode="0.00000">
                  <c:v>-6.9689058615424404E-2</c:v>
                </c:pt>
                <c:pt idx="1456" formatCode="0.00000">
                  <c:v>-6.9689058615424404E-2</c:v>
                </c:pt>
                <c:pt idx="1457" formatCode="0.00000">
                  <c:v>-6.9689058615424404E-2</c:v>
                </c:pt>
                <c:pt idx="1458" formatCode="0.00000">
                  <c:v>-9.7631291121608066E-2</c:v>
                </c:pt>
                <c:pt idx="1459" formatCode="0.00000">
                  <c:v>-7.245676176286367E-2</c:v>
                </c:pt>
                <c:pt idx="1460" formatCode="0.00000">
                  <c:v>-5.7494892443766807E-2</c:v>
                </c:pt>
                <c:pt idx="1461" formatCode="0.00000">
                  <c:v>-6.2038990339603237E-2</c:v>
                </c:pt>
                <c:pt idx="1462" formatCode="0.00000">
                  <c:v>-6.2038990339603237E-2</c:v>
                </c:pt>
                <c:pt idx="1463" formatCode="0.00000">
                  <c:v>-5.0303390238106011E-2</c:v>
                </c:pt>
                <c:pt idx="1464" formatCode="0.00000">
                  <c:v>-5.5198776504200492E-2</c:v>
                </c:pt>
                <c:pt idx="1465" formatCode="0.00000">
                  <c:v>-5.5198776504200492E-2</c:v>
                </c:pt>
                <c:pt idx="1466" formatCode="0.00000">
                  <c:v>-3.5710033350670294E-2</c:v>
                </c:pt>
                <c:pt idx="1467" formatCode="0.00000">
                  <c:v>-3.5341465425106015E-2</c:v>
                </c:pt>
                <c:pt idx="1468" formatCode="0.00000">
                  <c:v>-3.5341465425106015E-2</c:v>
                </c:pt>
                <c:pt idx="1469" formatCode="0.00000">
                  <c:v>-3.5341465425106015E-2</c:v>
                </c:pt>
                <c:pt idx="1470" formatCode="0.00000">
                  <c:v>-2.7653165335793754E-2</c:v>
                </c:pt>
                <c:pt idx="1471" formatCode="0.00000">
                  <c:v>-2.7653165335793754E-2</c:v>
                </c:pt>
                <c:pt idx="1472" formatCode="0.00000">
                  <c:v>-2.7653165335793754E-2</c:v>
                </c:pt>
                <c:pt idx="1473" formatCode="0.00000">
                  <c:v>-3.4977269512181067E-2</c:v>
                </c:pt>
                <c:pt idx="1474" formatCode="0.00000">
                  <c:v>-6.1025623059355522E-2</c:v>
                </c:pt>
                <c:pt idx="1475" formatCode="0.00000">
                  <c:v>-6.1025623059355522E-2</c:v>
                </c:pt>
                <c:pt idx="1476" formatCode="0.00000">
                  <c:v>-6.1025623059355522E-2</c:v>
                </c:pt>
                <c:pt idx="1477" formatCode="0.00000">
                  <c:v>-3.8240907031998922E-2</c:v>
                </c:pt>
                <c:pt idx="1478" formatCode="0.00000">
                  <c:v>6.2991354685400236E-3</c:v>
                </c:pt>
                <c:pt idx="1479" formatCode="0.00000">
                  <c:v>6.2991354685400236E-3</c:v>
                </c:pt>
                <c:pt idx="1480" formatCode="0.00000">
                  <c:v>1.6818304424166864E-2</c:v>
                </c:pt>
                <c:pt idx="1481" formatCode="0.00000">
                  <c:v>1.6818304424166864E-2</c:v>
                </c:pt>
                <c:pt idx="1482" formatCode="0.00000">
                  <c:v>2.2111007457574265E-2</c:v>
                </c:pt>
                <c:pt idx="1483" formatCode="0.00000">
                  <c:v>2.2111007457574265E-2</c:v>
                </c:pt>
                <c:pt idx="1484" formatCode="0.00000">
                  <c:v>9.6922428376907538E-4</c:v>
                </c:pt>
                <c:pt idx="1485" formatCode="0.00000">
                  <c:v>1.7183828924553109E-2</c:v>
                </c:pt>
                <c:pt idx="1486" formatCode="0.00000">
                  <c:v>-1.0341996254264246E-2</c:v>
                </c:pt>
                <c:pt idx="1487" formatCode="0.00000">
                  <c:v>-1.0341996254264246E-2</c:v>
                </c:pt>
                <c:pt idx="1488" formatCode="0.00000">
                  <c:v>-1.2096354491055233E-2</c:v>
                </c:pt>
                <c:pt idx="1489" formatCode="0.00000">
                  <c:v>-1.2096354491055233E-2</c:v>
                </c:pt>
                <c:pt idx="1490" formatCode="0.00000">
                  <c:v>-1.2096354491055233E-2</c:v>
                </c:pt>
                <c:pt idx="1491" formatCode="0.00000">
                  <c:v>-1.2096354491055233E-2</c:v>
                </c:pt>
                <c:pt idx="1492" formatCode="0.00000">
                  <c:v>1.7729007437015491E-2</c:v>
                </c:pt>
                <c:pt idx="1493" formatCode="0.00000">
                  <c:v>2.0556982637848439E-2</c:v>
                </c:pt>
                <c:pt idx="1494" formatCode="0.00000">
                  <c:v>3.2282732540458492E-2</c:v>
                </c:pt>
                <c:pt idx="1495" formatCode="0.00000">
                  <c:v>3.2282732540458492E-2</c:v>
                </c:pt>
                <c:pt idx="1496" formatCode="0.00000">
                  <c:v>3.2282732540458492E-2</c:v>
                </c:pt>
                <c:pt idx="1497" formatCode="0.00000">
                  <c:v>1.9804760625773396E-2</c:v>
                </c:pt>
                <c:pt idx="1498" formatCode="0.00000">
                  <c:v>9.6855172361710404E-3</c:v>
                </c:pt>
                <c:pt idx="1499" formatCode="0.00000">
                  <c:v>5.3942154357244339E-3</c:v>
                </c:pt>
                <c:pt idx="1500" formatCode="0.00000">
                  <c:v>5.3942154357244339E-3</c:v>
                </c:pt>
                <c:pt idx="1501" formatCode="0.00000">
                  <c:v>4.3926308391986054E-3</c:v>
                </c:pt>
                <c:pt idx="1502" formatCode="0.00000">
                  <c:v>-3.1175060425368147E-3</c:v>
                </c:pt>
                <c:pt idx="1503" formatCode="0.00000">
                  <c:v>-3.1175060425368147E-3</c:v>
                </c:pt>
                <c:pt idx="1504" formatCode="0.00000">
                  <c:v>1.7234665710374422E-2</c:v>
                </c:pt>
                <c:pt idx="1505" formatCode="0.00000">
                  <c:v>3.0553962444343653E-2</c:v>
                </c:pt>
                <c:pt idx="1506" formatCode="0.00000">
                  <c:v>3.0553962444343653E-2</c:v>
                </c:pt>
                <c:pt idx="1507" formatCode="0.00000">
                  <c:v>3.2890555660486251E-2</c:v>
                </c:pt>
                <c:pt idx="1508" formatCode="0.00000">
                  <c:v>3.2890555660486251E-2</c:v>
                </c:pt>
                <c:pt idx="1509" formatCode="0.00000">
                  <c:v>4.1020389872652142E-2</c:v>
                </c:pt>
                <c:pt idx="1510" formatCode="0.00000">
                  <c:v>5.2128323116833339E-2</c:v>
                </c:pt>
                <c:pt idx="1511" formatCode="0.00000">
                  <c:v>5.2128323116833339E-2</c:v>
                </c:pt>
                <c:pt idx="1512" formatCode="0.00000">
                  <c:v>5.2128323116833339E-2</c:v>
                </c:pt>
                <c:pt idx="1513" formatCode="0.00000">
                  <c:v>5.2128323116833339E-2</c:v>
                </c:pt>
                <c:pt idx="1514" formatCode="0.00000">
                  <c:v>5.2128323116833339E-2</c:v>
                </c:pt>
                <c:pt idx="1515" formatCode="0.00000">
                  <c:v>6.0799832644083833E-2</c:v>
                </c:pt>
                <c:pt idx="1516" formatCode="0.00000">
                  <c:v>7.5362165605734499E-2</c:v>
                </c:pt>
                <c:pt idx="1517" formatCode="0.00000">
                  <c:v>7.5362165605734499E-2</c:v>
                </c:pt>
                <c:pt idx="1518" formatCode="0.00000">
                  <c:v>8.1812687259958966E-2</c:v>
                </c:pt>
                <c:pt idx="1519" formatCode="0.00000">
                  <c:v>8.5944918664917574E-2</c:v>
                </c:pt>
                <c:pt idx="1520" formatCode="0.00000">
                  <c:v>8.5944918664917574E-2</c:v>
                </c:pt>
                <c:pt idx="1521" formatCode="0.00000">
                  <c:v>8.5944918664917574E-2</c:v>
                </c:pt>
                <c:pt idx="1522" formatCode="0.00000">
                  <c:v>0.13376534807285509</c:v>
                </c:pt>
                <c:pt idx="1523" formatCode="0.00000">
                  <c:v>0.13376534807285509</c:v>
                </c:pt>
                <c:pt idx="1524" formatCode="0.00000">
                  <c:v>0.20039977586054547</c:v>
                </c:pt>
                <c:pt idx="1525" formatCode="0.00000">
                  <c:v>0.20039977586054547</c:v>
                </c:pt>
                <c:pt idx="1526" formatCode="0.00000">
                  <c:v>0.24455216428557508</c:v>
                </c:pt>
                <c:pt idx="1527" formatCode="0.00000">
                  <c:v>0.19826214679744192</c:v>
                </c:pt>
                <c:pt idx="1528" formatCode="0.00000">
                  <c:v>0.19826214679744192</c:v>
                </c:pt>
                <c:pt idx="1529" formatCode="0.00000">
                  <c:v>0.19826214679744192</c:v>
                </c:pt>
                <c:pt idx="1530" formatCode="0.00000">
                  <c:v>0.19826214679744192</c:v>
                </c:pt>
                <c:pt idx="1531" formatCode="0.00000">
                  <c:v>0.19731476425610911</c:v>
                </c:pt>
                <c:pt idx="1532" formatCode="0.00000">
                  <c:v>0.19731476425610911</c:v>
                </c:pt>
                <c:pt idx="1533" formatCode="0.00000">
                  <c:v>0.21232375036052342</c:v>
                </c:pt>
                <c:pt idx="1534" formatCode="0.00000">
                  <c:v>0.21232375036052342</c:v>
                </c:pt>
                <c:pt idx="1535" formatCode="0.00000">
                  <c:v>0.21659580669274206</c:v>
                </c:pt>
                <c:pt idx="1536" formatCode="0.00000">
                  <c:v>0.21659580669274206</c:v>
                </c:pt>
                <c:pt idx="1537" formatCode="0.00000">
                  <c:v>0.21659580669274206</c:v>
                </c:pt>
                <c:pt idx="1538" formatCode="0.00000">
                  <c:v>0.21995207574998885</c:v>
                </c:pt>
                <c:pt idx="1539" formatCode="0.00000">
                  <c:v>0.1916719941728304</c:v>
                </c:pt>
                <c:pt idx="1540" formatCode="0.00000">
                  <c:v>0.18932504190521163</c:v>
                </c:pt>
                <c:pt idx="1541" formatCode="0.00000">
                  <c:v>0.18932504190521163</c:v>
                </c:pt>
                <c:pt idx="1542" formatCode="0.00000">
                  <c:v>0.18545538367634676</c:v>
                </c:pt>
                <c:pt idx="1543" formatCode="0.00000">
                  <c:v>0.21073726209085339</c:v>
                </c:pt>
                <c:pt idx="1544" formatCode="0.00000">
                  <c:v>0.21763786952296407</c:v>
                </c:pt>
                <c:pt idx="1545" formatCode="0.00000">
                  <c:v>0.21763786952296407</c:v>
                </c:pt>
                <c:pt idx="1546" formatCode="0.00000">
                  <c:v>0.21763786952296407</c:v>
                </c:pt>
                <c:pt idx="1547" formatCode="0.00000">
                  <c:v>0.21763786952296407</c:v>
                </c:pt>
                <c:pt idx="1548" formatCode="0.00000">
                  <c:v>0.21067218677342545</c:v>
                </c:pt>
                <c:pt idx="1549" formatCode="0.00000">
                  <c:v>0.20155210279982214</c:v>
                </c:pt>
                <c:pt idx="1550" formatCode="0.00000">
                  <c:v>0.20155210279982214</c:v>
                </c:pt>
                <c:pt idx="1551" formatCode="0.00000">
                  <c:v>0.20267145257880415</c:v>
                </c:pt>
                <c:pt idx="1552" formatCode="0.00000">
                  <c:v>0.19696477576693416</c:v>
                </c:pt>
                <c:pt idx="1553" formatCode="0.00000">
                  <c:v>0.19696477576693416</c:v>
                </c:pt>
                <c:pt idx="1554" formatCode="0.00000">
                  <c:v>0.19862578117350677</c:v>
                </c:pt>
                <c:pt idx="1555" formatCode="0.00000">
                  <c:v>0.22080970723519103</c:v>
                </c:pt>
                <c:pt idx="1556" formatCode="0.00000">
                  <c:v>0.22391859736859324</c:v>
                </c:pt>
                <c:pt idx="1557" formatCode="0.00000">
                  <c:v>0.22391859736859324</c:v>
                </c:pt>
                <c:pt idx="1558" formatCode="0.00000">
                  <c:v>0.19776557811364759</c:v>
                </c:pt>
                <c:pt idx="1559" formatCode="0.00000">
                  <c:v>0.19282405516176016</c:v>
                </c:pt>
                <c:pt idx="1560" formatCode="0.00000">
                  <c:v>0.19282405516176016</c:v>
                </c:pt>
                <c:pt idx="1561" formatCode="0.00000">
                  <c:v>0.19652253301365005</c:v>
                </c:pt>
                <c:pt idx="1562" formatCode="0.00000">
                  <c:v>0.19652253301365005</c:v>
                </c:pt>
                <c:pt idx="1563" formatCode="0.00000">
                  <c:v>0.19652253301365005</c:v>
                </c:pt>
                <c:pt idx="1564" formatCode="0.00000">
                  <c:v>0.17403406381248196</c:v>
                </c:pt>
                <c:pt idx="1565" formatCode="0.00000">
                  <c:v>0.15553946168326566</c:v>
                </c:pt>
                <c:pt idx="1566" formatCode="0.00000">
                  <c:v>0.15553946168326566</c:v>
                </c:pt>
                <c:pt idx="1567" formatCode="0.00000">
                  <c:v>0.13845799735104158</c:v>
                </c:pt>
                <c:pt idx="1568" formatCode="0.00000">
                  <c:v>0.14590689657744552</c:v>
                </c:pt>
                <c:pt idx="1569" formatCode="0.00000">
                  <c:v>0.14590689657744552</c:v>
                </c:pt>
                <c:pt idx="1570" formatCode="0.00000">
                  <c:v>0.13343185027347532</c:v>
                </c:pt>
                <c:pt idx="1571" formatCode="0.00000">
                  <c:v>0.13292829620344476</c:v>
                </c:pt>
                <c:pt idx="1572" formatCode="0.00000">
                  <c:v>0.11554797285632032</c:v>
                </c:pt>
                <c:pt idx="1573" formatCode="0.00000">
                  <c:v>0.11554797285632032</c:v>
                </c:pt>
                <c:pt idx="1574" formatCode="0.00000">
                  <c:v>9.512927292460463E-2</c:v>
                </c:pt>
                <c:pt idx="1575" formatCode="0.00000">
                  <c:v>9.512927292460463E-2</c:v>
                </c:pt>
                <c:pt idx="1576" formatCode="0.00000">
                  <c:v>9.512927292460463E-2</c:v>
                </c:pt>
                <c:pt idx="1577" formatCode="0.00000">
                  <c:v>9.8809024779111757E-2</c:v>
                </c:pt>
                <c:pt idx="1578" formatCode="0.00000">
                  <c:v>9.8809024779111757E-2</c:v>
                </c:pt>
                <c:pt idx="1579" formatCode="0.00000">
                  <c:v>0.10548916197719325</c:v>
                </c:pt>
                <c:pt idx="1580" formatCode="0.00000">
                  <c:v>0.10548916197719325</c:v>
                </c:pt>
                <c:pt idx="1581" formatCode="0.00000">
                  <c:v>7.119769659877144E-2</c:v>
                </c:pt>
                <c:pt idx="1582" formatCode="0.00000">
                  <c:v>7.119769659877144E-2</c:v>
                </c:pt>
                <c:pt idx="1583" formatCode="0.00000">
                  <c:v>7.119769659877144E-2</c:v>
                </c:pt>
                <c:pt idx="1584" formatCode="0.00000">
                  <c:v>9.9139929104955074E-2</c:v>
                </c:pt>
                <c:pt idx="1585" formatCode="0.00000">
                  <c:v>8.3035256944203759E-2</c:v>
                </c:pt>
                <c:pt idx="1586" formatCode="0.00000">
                  <c:v>6.4604044325298982E-2</c:v>
                </c:pt>
                <c:pt idx="1587" formatCode="0.00000">
                  <c:v>6.4604044325298982E-2</c:v>
                </c:pt>
                <c:pt idx="1588" formatCode="0.00000">
                  <c:v>6.4604044325298982E-2</c:v>
                </c:pt>
                <c:pt idx="1589" formatCode="0.00000">
                  <c:v>5.2868444223801776E-2</c:v>
                </c:pt>
                <c:pt idx="1590" formatCode="0.00000">
                  <c:v>5.2868444223801776E-2</c:v>
                </c:pt>
                <c:pt idx="1591" formatCode="0.00000">
                  <c:v>5.2868444223801776E-2</c:v>
                </c:pt>
                <c:pt idx="1592" formatCode="0.00000">
                  <c:v>3.3379701070271571E-2</c:v>
                </c:pt>
                <c:pt idx="1593" formatCode="0.00000">
                  <c:v>3.3379701070271571E-2</c:v>
                </c:pt>
                <c:pt idx="1594" formatCode="0.00000">
                  <c:v>3.3379701070271571E-2</c:v>
                </c:pt>
                <c:pt idx="1595" formatCode="0.00000">
                  <c:v>3.3379701070271571E-2</c:v>
                </c:pt>
                <c:pt idx="1596" formatCode="0.00000">
                  <c:v>3.3379701070271571E-2</c:v>
                </c:pt>
                <c:pt idx="1597" formatCode="0.00000">
                  <c:v>3.3866026954206936E-2</c:v>
                </c:pt>
                <c:pt idx="1598" formatCode="0.00000">
                  <c:v>3.5559745007114577E-2</c:v>
                </c:pt>
                <c:pt idx="1599" formatCode="0.00000">
                  <c:v>3.9700635885419375E-2</c:v>
                </c:pt>
                <c:pt idx="1600" formatCode="0.00000">
                  <c:v>6.1795851534724111E-2</c:v>
                </c:pt>
                <c:pt idx="1601" formatCode="0.00000">
                  <c:v>6.1795851534724111E-2</c:v>
                </c:pt>
                <c:pt idx="1602" formatCode="0.00000">
                  <c:v>6.1795851534724111E-2</c:v>
                </c:pt>
                <c:pt idx="1603" formatCode="0.00000">
                  <c:v>5.9519178675101161E-2</c:v>
                </c:pt>
                <c:pt idx="1604" formatCode="0.00000">
                  <c:v>1.620388989256449E-2</c:v>
                </c:pt>
                <c:pt idx="1605" formatCode="0.00000">
                  <c:v>1.6313432629881084E-2</c:v>
                </c:pt>
                <c:pt idx="1606" formatCode="0.00000">
                  <c:v>1.6554477801746254E-2</c:v>
                </c:pt>
                <c:pt idx="1607" formatCode="0.00000">
                  <c:v>1.6554477801746254E-2</c:v>
                </c:pt>
                <c:pt idx="1608" formatCode="0.00000">
                  <c:v>1.5448740696709111E-2</c:v>
                </c:pt>
                <c:pt idx="1609" formatCode="0.00000">
                  <c:v>1.5448740696709111E-2</c:v>
                </c:pt>
                <c:pt idx="1610" formatCode="0.00000">
                  <c:v>3.6590523870514306E-2</c:v>
                </c:pt>
                <c:pt idx="1611" formatCode="0.00000">
                  <c:v>3.1357881579347602E-2</c:v>
                </c:pt>
                <c:pt idx="1612" formatCode="0.00000">
                  <c:v>4.6271958332667826E-2</c:v>
                </c:pt>
                <c:pt idx="1613" formatCode="0.00000">
                  <c:v>4.6271958332667826E-2</c:v>
                </c:pt>
                <c:pt idx="1614" formatCode="0.00000">
                  <c:v>4.6271958332667826E-2</c:v>
                </c:pt>
                <c:pt idx="1615" formatCode="0.00000">
                  <c:v>4.7716657626701409E-2</c:v>
                </c:pt>
                <c:pt idx="1616" formatCode="0.00000">
                  <c:v>4.7716657626701409E-2</c:v>
                </c:pt>
                <c:pt idx="1617" formatCode="0.00000">
                  <c:v>4.7716657626701409E-2</c:v>
                </c:pt>
                <c:pt idx="1618" formatCode="0.00000">
                  <c:v>1.7891295698630683E-2</c:v>
                </c:pt>
                <c:pt idx="1619" formatCode="0.00000">
                  <c:v>1.7891295698630683E-2</c:v>
                </c:pt>
                <c:pt idx="1620" formatCode="0.00000">
                  <c:v>1.9364785423334335E-3</c:v>
                </c:pt>
                <c:pt idx="1621" formatCode="0.00000">
                  <c:v>1.9364785423334335E-3</c:v>
                </c:pt>
                <c:pt idx="1622" formatCode="0.00000">
                  <c:v>1.9364785423334335E-3</c:v>
                </c:pt>
                <c:pt idx="1623" formatCode="0.00000">
                  <c:v>1.4414450457018529E-2</c:v>
                </c:pt>
                <c:pt idx="1624" formatCode="0.00000">
                  <c:v>1.4414450457018529E-2</c:v>
                </c:pt>
                <c:pt idx="1625" formatCode="0.00000">
                  <c:v>1.8705752257465152E-2</c:v>
                </c:pt>
                <c:pt idx="1626" formatCode="0.00000">
                  <c:v>2.4937856013570923E-2</c:v>
                </c:pt>
                <c:pt idx="1627" formatCode="0.00000">
                  <c:v>2.4937856013570923E-2</c:v>
                </c:pt>
                <c:pt idx="1628" formatCode="0.00000">
                  <c:v>2.199414662658275E-2</c:v>
                </c:pt>
                <c:pt idx="1629" formatCode="0.00000">
                  <c:v>2.035538322858468E-2</c:v>
                </c:pt>
                <c:pt idx="1630" formatCode="0.00000">
                  <c:v>9.9677676477026491E-3</c:v>
                </c:pt>
                <c:pt idx="1631" formatCode="0.00000">
                  <c:v>1.082002050763569E-3</c:v>
                </c:pt>
                <c:pt idx="1632" formatCode="0.00000">
                  <c:v>1.082002050763569E-3</c:v>
                </c:pt>
                <c:pt idx="1633" formatCode="0.00000">
                  <c:v>-1.2545911653790258E-3</c:v>
                </c:pt>
                <c:pt idx="1634" formatCode="0.00000">
                  <c:v>-3.5688941474393988E-3</c:v>
                </c:pt>
                <c:pt idx="1635" formatCode="0.00000">
                  <c:v>-3.5688941474393988E-3</c:v>
                </c:pt>
                <c:pt idx="1636" formatCode="0.00000">
                  <c:v>-7.9963255106670697E-3</c:v>
                </c:pt>
                <c:pt idx="1637" formatCode="0.00000">
                  <c:v>-7.9963255106670697E-3</c:v>
                </c:pt>
                <c:pt idx="1638" formatCode="0.00000">
                  <c:v>-1.8058003231860457E-2</c:v>
                </c:pt>
                <c:pt idx="1639" formatCode="0.00000">
                  <c:v>-1.8058003231860457E-2</c:v>
                </c:pt>
                <c:pt idx="1640" formatCode="0.00000">
                  <c:v>-1.8058003231860457E-2</c:v>
                </c:pt>
                <c:pt idx="1641" formatCode="0.00000">
                  <c:v>-2.6729512759110952E-2</c:v>
                </c:pt>
                <c:pt idx="1642" formatCode="0.00000">
                  <c:v>-2.0983123105628887E-2</c:v>
                </c:pt>
                <c:pt idx="1643" formatCode="0.00000">
                  <c:v>-2.0983123105628887E-2</c:v>
                </c:pt>
                <c:pt idx="1644" formatCode="0.00000">
                  <c:v>-2.0983123105628887E-2</c:v>
                </c:pt>
                <c:pt idx="1645" formatCode="0.00000">
                  <c:v>-2.0983123105628887E-2</c:v>
                </c:pt>
                <c:pt idx="1646" formatCode="0.00000">
                  <c:v>-2.4013601892277261E-2</c:v>
                </c:pt>
                <c:pt idx="1647" formatCode="0.00000">
                  <c:v>-2.4013601892277261E-2</c:v>
                </c:pt>
                <c:pt idx="1648" formatCode="0.00000">
                  <c:v>-2.4013601892277261E-2</c:v>
                </c:pt>
                <c:pt idx="1649" formatCode="0.00000">
                  <c:v>-2.4013601892277261E-2</c:v>
                </c:pt>
                <c:pt idx="1650" formatCode="0.00000">
                  <c:v>-2.4013601892277261E-2</c:v>
                </c:pt>
                <c:pt idx="1651" formatCode="0.00000">
                  <c:v>-2.4013601892277261E-2</c:v>
                </c:pt>
                <c:pt idx="1652" formatCode="0.00000">
                  <c:v>-2.4013601892277261E-2</c:v>
                </c:pt>
                <c:pt idx="1653" formatCode="0.00000">
                  <c:v>-2.4013601892277261E-2</c:v>
                </c:pt>
                <c:pt idx="1654" formatCode="0.00000">
                  <c:v>-2.4013601892277261E-2</c:v>
                </c:pt>
                <c:pt idx="1655" formatCode="0.00000">
                  <c:v>-2.4141796976707854E-2</c:v>
                </c:pt>
                <c:pt idx="1656" formatCode="0.00000">
                  <c:v>-2.4141796976707854E-2</c:v>
                </c:pt>
                <c:pt idx="1657" formatCode="0.00000">
                  <c:v>-2.4141796976707854E-2</c:v>
                </c:pt>
                <c:pt idx="1658" formatCode="0.00000">
                  <c:v>-2.4141796976707854E-2</c:v>
                </c:pt>
                <c:pt idx="1659" formatCode="0.00000">
                  <c:v>-2.4141796976707854E-2</c:v>
                </c:pt>
                <c:pt idx="1660" formatCode="0.00000">
                  <c:v>-2.4141796976707854E-2</c:v>
                </c:pt>
                <c:pt idx="1661" formatCode="0.00000">
                  <c:v>-2.8413853308926491E-2</c:v>
                </c:pt>
                <c:pt idx="1662" formatCode="0.00000">
                  <c:v>-2.8413853308926491E-2</c:v>
                </c:pt>
                <c:pt idx="1663" formatCode="0.00000">
                  <c:v>-2.1959157428520108E-2</c:v>
                </c:pt>
                <c:pt idx="1664" formatCode="0.00000">
                  <c:v>-2.5315426485766894E-2</c:v>
                </c:pt>
                <c:pt idx="1665" formatCode="0.00000">
                  <c:v>-2.5315426485766894E-2</c:v>
                </c:pt>
                <c:pt idx="1666" formatCode="0.00000">
                  <c:v>-2.447103565343875E-2</c:v>
                </c:pt>
                <c:pt idx="1667" formatCode="0.00000">
                  <c:v>-2.447103565343875E-2</c:v>
                </c:pt>
                <c:pt idx="1668" formatCode="0.00000">
                  <c:v>-2.0601377424573894E-2</c:v>
                </c:pt>
                <c:pt idx="1669" formatCode="0.00000">
                  <c:v>-2.1767326037521521E-2</c:v>
                </c:pt>
                <c:pt idx="1670" formatCode="0.00000">
                  <c:v>-2.8667933469632197E-2</c:v>
                </c:pt>
                <c:pt idx="1671" formatCode="0.00000">
                  <c:v>-2.8667933469632197E-2</c:v>
                </c:pt>
                <c:pt idx="1672" formatCode="0.00000">
                  <c:v>-2.8667933469632197E-2</c:v>
                </c:pt>
                <c:pt idx="1673" formatCode="0.00000">
                  <c:v>-2.8667933469632197E-2</c:v>
                </c:pt>
                <c:pt idx="1674" formatCode="0.00000">
                  <c:v>-2.5533049488329528E-2</c:v>
                </c:pt>
                <c:pt idx="1675" formatCode="0.00000">
                  <c:v>-2.5533049488329528E-2</c:v>
                </c:pt>
                <c:pt idx="1676" formatCode="0.00000">
                  <c:v>-2.5533049488329528E-2</c:v>
                </c:pt>
                <c:pt idx="1677" formatCode="0.00000">
                  <c:v>-2.6652399267311545E-2</c:v>
                </c:pt>
                <c:pt idx="1678" formatCode="0.00000">
                  <c:v>-2.9777036829821302E-2</c:v>
                </c:pt>
                <c:pt idx="1679" formatCode="0.00000">
                  <c:v>-2.9777036829821302E-2</c:v>
                </c:pt>
                <c:pt idx="1680" formatCode="0.00000">
                  <c:v>-2.8591553179902147E-2</c:v>
                </c:pt>
                <c:pt idx="1681" formatCode="0.00000">
                  <c:v>-2.1385000991205869E-2</c:v>
                </c:pt>
                <c:pt idx="1682" formatCode="0.00000">
                  <c:v>-2.4493891124608071E-2</c:v>
                </c:pt>
                <c:pt idx="1683" formatCode="0.00000">
                  <c:v>-2.4493891124608071E-2</c:v>
                </c:pt>
                <c:pt idx="1684" formatCode="0.00000">
                  <c:v>-2.1677109033412099E-2</c:v>
                </c:pt>
                <c:pt idx="1685" formatCode="0.00000">
                  <c:v>-1.673558608152468E-2</c:v>
                </c:pt>
                <c:pt idx="1686" formatCode="0.00000">
                  <c:v>-1.673558608152468E-2</c:v>
                </c:pt>
                <c:pt idx="1687" formatCode="0.00000">
                  <c:v>-2.4911830578199165E-2</c:v>
                </c:pt>
                <c:pt idx="1688" formatCode="0.00000">
                  <c:v>-2.2260286504955512E-2</c:v>
                </c:pt>
                <c:pt idx="1689" formatCode="0.00000">
                  <c:v>-2.1388006323022794E-2</c:v>
                </c:pt>
                <c:pt idx="1690" formatCode="0.00000">
                  <c:v>-2.1388006323022794E-2</c:v>
                </c:pt>
                <c:pt idx="1691" formatCode="0.00000">
                  <c:v>-2.0758967608549107E-2</c:v>
                </c:pt>
                <c:pt idx="1692" formatCode="0.00000">
                  <c:v>-2.1080577024177975E-2</c:v>
                </c:pt>
                <c:pt idx="1693" formatCode="0.00000">
                  <c:v>-3.9991126919538891E-3</c:v>
                </c:pt>
                <c:pt idx="1694" formatCode="0.00000">
                  <c:v>-1.144801191835783E-2</c:v>
                </c:pt>
                <c:pt idx="1695" formatCode="0.00000">
                  <c:v>-1.144801191835783E-2</c:v>
                </c:pt>
                <c:pt idx="1696" formatCode="0.00000">
                  <c:v>1.0270343856123912E-3</c:v>
                </c:pt>
                <c:pt idx="1697" formatCode="0.00000">
                  <c:v>-1.4355487264569543E-3</c:v>
                </c:pt>
                <c:pt idx="1698" formatCode="0.00000">
                  <c:v>-1.4355487264569543E-3</c:v>
                </c:pt>
                <c:pt idx="1699" formatCode="0.00000">
                  <c:v>-1.4355487264569543E-3</c:v>
                </c:pt>
                <c:pt idx="1700" formatCode="0.00000">
                  <c:v>2.6815161293426834E-3</c:v>
                </c:pt>
                <c:pt idx="1701" formatCode="0.00000">
                  <c:v>2.6815161293426834E-3</c:v>
                </c:pt>
                <c:pt idx="1702" formatCode="0.00000">
                  <c:v>2.6815161293426834E-3</c:v>
                </c:pt>
                <c:pt idx="1703" formatCode="0.00000">
                  <c:v>-9.9823572516444421E-4</c:v>
                </c:pt>
                <c:pt idx="1704" formatCode="0.00000">
                  <c:v>-9.9823572516444421E-4</c:v>
                </c:pt>
                <c:pt idx="1705" formatCode="0.00000">
                  <c:v>-1.0763766133965494E-2</c:v>
                </c:pt>
                <c:pt idx="1706" formatCode="0.00000">
                  <c:v>-1.0763766133965494E-2</c:v>
                </c:pt>
                <c:pt idx="1707" formatCode="0.00000">
                  <c:v>-1.0763766133965494E-2</c:v>
                </c:pt>
                <c:pt idx="1708" formatCode="0.00000">
                  <c:v>-1.0607952147535456E-2</c:v>
                </c:pt>
                <c:pt idx="1709" formatCode="0.00000">
                  <c:v>-1.0607952147535456E-2</c:v>
                </c:pt>
                <c:pt idx="1710" formatCode="0.00000">
                  <c:v>-1.0607952147535456E-2</c:v>
                </c:pt>
                <c:pt idx="1711" formatCode="0.00000">
                  <c:v>-1.0607952147535456E-2</c:v>
                </c:pt>
                <c:pt idx="1712" formatCode="0.00000">
                  <c:v>-3.1053659380611241E-3</c:v>
                </c:pt>
                <c:pt idx="1713" formatCode="0.00000">
                  <c:v>-3.1053659380611241E-3</c:v>
                </c:pt>
                <c:pt idx="1714" formatCode="0.00000">
                  <c:v>-3.1053659380611241E-3</c:v>
                </c:pt>
                <c:pt idx="1715" formatCode="0.00000">
                  <c:v>-1.4066486873697186E-3</c:v>
                </c:pt>
                <c:pt idx="1716" formatCode="0.00000">
                  <c:v>-1.4066486873697186E-3</c:v>
                </c:pt>
                <c:pt idx="1717" formatCode="0.00000">
                  <c:v>-1.4066486873697186E-3</c:v>
                </c:pt>
                <c:pt idx="1718" formatCode="0.00000">
                  <c:v>-1.4066486873697186E-3</c:v>
                </c:pt>
                <c:pt idx="1719" formatCode="0.00000">
                  <c:v>-1.4066486873697186E-3</c:v>
                </c:pt>
                <c:pt idx="1720" formatCode="0.00000">
                  <c:v>3.4332647114318909E-3</c:v>
                </c:pt>
                <c:pt idx="1721" formatCode="0.00000">
                  <c:v>3.4332647114318909E-3</c:v>
                </c:pt>
                <c:pt idx="1722" formatCode="0.00000">
                  <c:v>3.4332647114318909E-3</c:v>
                </c:pt>
                <c:pt idx="1723" formatCode="0.00000">
                  <c:v>2.9469388274965223E-3</c:v>
                </c:pt>
                <c:pt idx="1724" formatCode="0.00000">
                  <c:v>1.2532207745888785E-3</c:v>
                </c:pt>
                <c:pt idx="1725" formatCode="0.00000">
                  <c:v>1.2532207745888785E-3</c:v>
                </c:pt>
                <c:pt idx="1726" formatCode="0.00000">
                  <c:v>1.2532207745888785E-3</c:v>
                </c:pt>
                <c:pt idx="1727" formatCode="0.00000">
                  <c:v>9.1091688495599336E-3</c:v>
                </c:pt>
                <c:pt idx="1728" formatCode="0.00000">
                  <c:v>9.1091688495599336E-3</c:v>
                </c:pt>
                <c:pt idx="1729" formatCode="0.00000">
                  <c:v>1.1385841709182883E-2</c:v>
                </c:pt>
                <c:pt idx="1730" formatCode="0.00000">
                  <c:v>6.6406821955617146E-3</c:v>
                </c:pt>
                <c:pt idx="1731" formatCode="0.00000">
                  <c:v>6.5311394582451207E-3</c:v>
                </c:pt>
                <c:pt idx="1732" formatCode="0.00000">
                  <c:v>6.5311394582451207E-3</c:v>
                </c:pt>
                <c:pt idx="1733" formatCode="0.00000">
                  <c:v>6.5311394582451207E-3</c:v>
                </c:pt>
                <c:pt idx="1734" formatCode="0.00000">
                  <c:v>6.5311394582451207E-3</c:v>
                </c:pt>
                <c:pt idx="1735" formatCode="0.00000">
                  <c:v>6.5311394582451207E-3</c:v>
                </c:pt>
                <c:pt idx="1736" formatCode="0.00000">
                  <c:v>6.5311394582451207E-3</c:v>
                </c:pt>
                <c:pt idx="1737" formatCode="0.00000">
                  <c:v>-4.6713686736428164E-3</c:v>
                </c:pt>
                <c:pt idx="1738" formatCode="0.00000">
                  <c:v>-4.6713686736428164E-3</c:v>
                </c:pt>
                <c:pt idx="1739" formatCode="0.00000">
                  <c:v>-4.6713686736428164E-3</c:v>
                </c:pt>
                <c:pt idx="1740" formatCode="0.00000">
                  <c:v>-4.6713686736428164E-3</c:v>
                </c:pt>
                <c:pt idx="1741" formatCode="0.00000">
                  <c:v>5.3705507856444947E-3</c:v>
                </c:pt>
                <c:pt idx="1742" formatCode="0.00000">
                  <c:v>5.3705507856444947E-3</c:v>
                </c:pt>
                <c:pt idx="1743" formatCode="0.00000">
                  <c:v>5.3705507856444947E-3</c:v>
                </c:pt>
                <c:pt idx="1744" formatCode="0.00000">
                  <c:v>5.3705507856444947E-3</c:v>
                </c:pt>
                <c:pt idx="1745" formatCode="0.00000">
                  <c:v>2.9302473209729504E-3</c:v>
                </c:pt>
                <c:pt idx="1746" formatCode="0.00000">
                  <c:v>1.8885064477270199E-2</c:v>
                </c:pt>
                <c:pt idx="1747" formatCode="0.00000">
                  <c:v>1.8885064477270199E-2</c:v>
                </c:pt>
                <c:pt idx="1748" formatCode="0.00000">
                  <c:v>1.8885064477270199E-2</c:v>
                </c:pt>
                <c:pt idx="1749" formatCode="0.00000">
                  <c:v>3.5827086538977371E-2</c:v>
                </c:pt>
                <c:pt idx="1750" formatCode="0.00000">
                  <c:v>3.5827086538977371E-2</c:v>
                </c:pt>
                <c:pt idx="1751" formatCode="0.00000">
                  <c:v>3.5827086538977371E-2</c:v>
                </c:pt>
                <c:pt idx="1752" formatCode="0.00000">
                  <c:v>2.95949827828716E-2</c:v>
                </c:pt>
                <c:pt idx="1753" formatCode="0.00000">
                  <c:v>2.95949827828716E-2</c:v>
                </c:pt>
                <c:pt idx="1754" formatCode="0.00000">
                  <c:v>2.6352604765373697E-2</c:v>
                </c:pt>
                <c:pt idx="1755" formatCode="0.00000">
                  <c:v>3.0647237497345541E-2</c:v>
                </c:pt>
                <c:pt idx="1756" formatCode="0.00000">
                  <c:v>3.8773170981515136E-2</c:v>
                </c:pt>
                <c:pt idx="1757" formatCode="0.00000">
                  <c:v>3.8773170981515136E-2</c:v>
                </c:pt>
                <c:pt idx="1758" formatCode="0.00000">
                  <c:v>3.8773170981515136E-2</c:v>
                </c:pt>
                <c:pt idx="1759" formatCode="0.00000">
                  <c:v>3.8773170981515136E-2</c:v>
                </c:pt>
                <c:pt idx="1760" formatCode="0.00000">
                  <c:v>4.108747396357551E-2</c:v>
                </c:pt>
                <c:pt idx="1761" formatCode="0.00000">
                  <c:v>4.6730439270543281E-2</c:v>
                </c:pt>
                <c:pt idx="1762" formatCode="0.00000">
                  <c:v>4.004993738958975E-2</c:v>
                </c:pt>
                <c:pt idx="1763" formatCode="0.00000">
                  <c:v>4.004993738958975E-2</c:v>
                </c:pt>
                <c:pt idx="1764" formatCode="0.00000">
                  <c:v>5.0111615110783138E-2</c:v>
                </c:pt>
                <c:pt idx="1765" formatCode="0.00000">
                  <c:v>5.0118304924204236E-2</c:v>
                </c:pt>
                <c:pt idx="1766" formatCode="0.00000">
                  <c:v>5.0118304924204236E-2</c:v>
                </c:pt>
                <c:pt idx="1767" formatCode="0.00000">
                  <c:v>5.0118304924204236E-2</c:v>
                </c:pt>
                <c:pt idx="1768" formatCode="0.00000">
                  <c:v>5.0118304924204236E-2</c:v>
                </c:pt>
                <c:pt idx="1769" formatCode="0.00000">
                  <c:v>4.6218686927599902E-2</c:v>
                </c:pt>
                <c:pt idx="1770" formatCode="0.00000">
                  <c:v>4.6218686927599902E-2</c:v>
                </c:pt>
                <c:pt idx="1771" formatCode="0.00000">
                  <c:v>4.6218686927599902E-2</c:v>
                </c:pt>
                <c:pt idx="1772" formatCode="0.00000">
                  <c:v>3.7710475415075002E-2</c:v>
                </c:pt>
                <c:pt idx="1773" formatCode="0.00000">
                  <c:v>3.7710475415075002E-2</c:v>
                </c:pt>
                <c:pt idx="1774" formatCode="0.00000">
                  <c:v>3.7710475415075002E-2</c:v>
                </c:pt>
                <c:pt idx="1775" formatCode="0.00000">
                  <c:v>3.5905063146207589E-2</c:v>
                </c:pt>
                <c:pt idx="1776" formatCode="0.00000">
                  <c:v>3.5905063146207589E-2</c:v>
                </c:pt>
                <c:pt idx="1777" formatCode="0.00000">
                  <c:v>3.5905063146207589E-2</c:v>
                </c:pt>
                <c:pt idx="1778" formatCode="0.00000">
                  <c:v>3.5905063146207589E-2</c:v>
                </c:pt>
                <c:pt idx="1779" formatCode="0.00000">
                  <c:v>3.6497390532135118E-2</c:v>
                </c:pt>
                <c:pt idx="1780" formatCode="0.00000">
                  <c:v>3.6497390532135118E-2</c:v>
                </c:pt>
                <c:pt idx="1781" formatCode="0.00000">
                  <c:v>3.6625585616565703E-2</c:v>
                </c:pt>
                <c:pt idx="1782" formatCode="0.00000">
                  <c:v>3.6625585616565703E-2</c:v>
                </c:pt>
                <c:pt idx="1783" formatCode="0.00000">
                  <c:v>2.4221441757237443E-2</c:v>
                </c:pt>
                <c:pt idx="1784" formatCode="0.00000">
                  <c:v>1.7918323267869428E-2</c:v>
                </c:pt>
                <c:pt idx="1785" formatCode="0.00000">
                  <c:v>1.7918323267869428E-2</c:v>
                </c:pt>
                <c:pt idx="1786" formatCode="0.00000">
                  <c:v>-3.9125709634276612E-4</c:v>
                </c:pt>
                <c:pt idx="1787" formatCode="0.00000">
                  <c:v>-3.9125709634276612E-4</c:v>
                </c:pt>
                <c:pt idx="1788" formatCode="0.00000">
                  <c:v>-3.9125709634276612E-4</c:v>
                </c:pt>
                <c:pt idx="1789" formatCode="0.00000">
                  <c:v>-7.7100747717477663E-3</c:v>
                </c:pt>
                <c:pt idx="1790" formatCode="0.00000">
                  <c:v>-7.7100747717477663E-3</c:v>
                </c:pt>
                <c:pt idx="1791" formatCode="0.00000">
                  <c:v>-3.0993515468762077E-3</c:v>
                </c:pt>
                <c:pt idx="1792" formatCode="0.00000">
                  <c:v>-3.9437423792043512E-3</c:v>
                </c:pt>
                <c:pt idx="1793" formatCode="0.00000">
                  <c:v>-3.9437423792043512E-3</c:v>
                </c:pt>
                <c:pt idx="1794" formatCode="0.00000">
                  <c:v>-3.9437423792043512E-3</c:v>
                </c:pt>
                <c:pt idx="1795" formatCode="0.00000">
                  <c:v>-2.7777937662567288E-3</c:v>
                </c:pt>
                <c:pt idx="1796" formatCode="0.00000">
                  <c:v>-2.7777937662567288E-3</c:v>
                </c:pt>
                <c:pt idx="1797" formatCode="0.00000">
                  <c:v>-2.7777937662567288E-3</c:v>
                </c:pt>
                <c:pt idx="1798" formatCode="0.00000">
                  <c:v>-2.7777937662567288E-3</c:v>
                </c:pt>
                <c:pt idx="1799" formatCode="0.00000">
                  <c:v>-2.7777937662567288E-3</c:v>
                </c:pt>
                <c:pt idx="1800" formatCode="0.00000">
                  <c:v>-7.5311216105865735E-3</c:v>
                </c:pt>
                <c:pt idx="1801" formatCode="0.00000">
                  <c:v>-7.5311216105865735E-3</c:v>
                </c:pt>
                <c:pt idx="1802" formatCode="0.00000">
                  <c:v>-9.9536459324730438E-3</c:v>
                </c:pt>
                <c:pt idx="1803" formatCode="0.00000">
                  <c:v>-9.9536459324730438E-3</c:v>
                </c:pt>
                <c:pt idx="1804" formatCode="0.00000">
                  <c:v>-6.829008369963285E-3</c:v>
                </c:pt>
                <c:pt idx="1805" formatCode="0.00000">
                  <c:v>3.4527032068242935E-4</c:v>
                </c:pt>
                <c:pt idx="1806" formatCode="0.00000">
                  <c:v>-4.1802052361794391E-3</c:v>
                </c:pt>
                <c:pt idx="1807" formatCode="0.00000">
                  <c:v>-4.1802052361794391E-3</c:v>
                </c:pt>
                <c:pt idx="1808" formatCode="0.00000">
                  <c:v>-4.1802052361794391E-3</c:v>
                </c:pt>
                <c:pt idx="1809" formatCode="0.00000">
                  <c:v>-4.1802052361794391E-3</c:v>
                </c:pt>
                <c:pt idx="1810" formatCode="0.00000">
                  <c:v>-8.653850875012201E-3</c:v>
                </c:pt>
                <c:pt idx="1811" formatCode="0.00000">
                  <c:v>-8.653850875012201E-3</c:v>
                </c:pt>
                <c:pt idx="1812" formatCode="0.00000">
                  <c:v>-1.9199942261734028E-2</c:v>
                </c:pt>
                <c:pt idx="1813" formatCode="0.00000">
                  <c:v>-1.0673748968132772E-2</c:v>
                </c:pt>
                <c:pt idx="1814" formatCode="0.00000">
                  <c:v>-1.3325293041376429E-2</c:v>
                </c:pt>
                <c:pt idx="1815" formatCode="0.00000">
                  <c:v>-1.4197573223309144E-2</c:v>
                </c:pt>
                <c:pt idx="1816" formatCode="0.00000">
                  <c:v>-1.4197573223309144E-2</c:v>
                </c:pt>
                <c:pt idx="1817" formatCode="0.00000">
                  <c:v>-1.4197573223309144E-2</c:v>
                </c:pt>
                <c:pt idx="1818" formatCode="0.00000">
                  <c:v>-1.3875963807680278E-2</c:v>
                </c:pt>
                <c:pt idx="1819" formatCode="0.00000">
                  <c:v>-1.6712718610394011E-2</c:v>
                </c:pt>
                <c:pt idx="1820" formatCode="0.00000">
                  <c:v>-1.6712718610394011E-2</c:v>
                </c:pt>
                <c:pt idx="1821" formatCode="0.00000">
                  <c:v>-1.6712718610394011E-2</c:v>
                </c:pt>
                <c:pt idx="1822" formatCode="0.00000">
                  <c:v>-1.6712718610394011E-2</c:v>
                </c:pt>
                <c:pt idx="1823" formatCode="0.00000">
                  <c:v>-1.3746581428294125E-2</c:v>
                </c:pt>
                <c:pt idx="1824" formatCode="0.00000">
                  <c:v>-1.3746581428294125E-2</c:v>
                </c:pt>
                <c:pt idx="1825" formatCode="0.00000">
                  <c:v>-1.3746581428294125E-2</c:v>
                </c:pt>
                <c:pt idx="1826" formatCode="0.00000">
                  <c:v>-7.4444462840937801E-3</c:v>
                </c:pt>
                <c:pt idx="1827" formatCode="0.00000">
                  <c:v>-7.4444462840937801E-3</c:v>
                </c:pt>
                <c:pt idx="1828" formatCode="0.00000">
                  <c:v>-7.4444462840937801E-3</c:v>
                </c:pt>
                <c:pt idx="1829" formatCode="0.00000">
                  <c:v>-9.2865316256366352E-3</c:v>
                </c:pt>
                <c:pt idx="1830" formatCode="0.00000">
                  <c:v>-2.1005168617576463E-3</c:v>
                </c:pt>
                <c:pt idx="1831" formatCode="0.00000">
                  <c:v>9.8487634896190016E-4</c:v>
                </c:pt>
                <c:pt idx="1832" formatCode="0.00000">
                  <c:v>-8.3230100034357365E-3</c:v>
                </c:pt>
                <c:pt idx="1833" formatCode="0.00000">
                  <c:v>-8.3230100034357365E-3</c:v>
                </c:pt>
                <c:pt idx="1834" formatCode="0.00000">
                  <c:v>-8.4788239898657691E-3</c:v>
                </c:pt>
                <c:pt idx="1835" formatCode="0.00000">
                  <c:v>-8.4788239898657691E-3</c:v>
                </c:pt>
                <c:pt idx="1836" formatCode="0.00000">
                  <c:v>-8.4788239898657691E-3</c:v>
                </c:pt>
                <c:pt idx="1837" formatCode="0.00000">
                  <c:v>-8.4788239898657691E-3</c:v>
                </c:pt>
                <c:pt idx="1838" formatCode="0.00000">
                  <c:v>-1.6332005480911953E-2</c:v>
                </c:pt>
                <c:pt idx="1839" formatCode="0.00000">
                  <c:v>-1.6332005480911953E-2</c:v>
                </c:pt>
                <c:pt idx="1840" formatCode="0.00000">
                  <c:v>-1.6289157956886773E-2</c:v>
                </c:pt>
                <c:pt idx="1841" formatCode="0.00000">
                  <c:v>-1.7987875207578184E-2</c:v>
                </c:pt>
                <c:pt idx="1842" formatCode="0.00000">
                  <c:v>-1.7987875207578184E-2</c:v>
                </c:pt>
                <c:pt idx="1843" formatCode="0.00000">
                  <c:v>-2.2997581136031592E-2</c:v>
                </c:pt>
                <c:pt idx="1844" formatCode="0.00000">
                  <c:v>-2.2997581136031592E-2</c:v>
                </c:pt>
                <c:pt idx="1845" formatCode="0.00000">
                  <c:v>-2.2997581136031592E-2</c:v>
                </c:pt>
                <c:pt idx="1846" formatCode="0.00000">
                  <c:v>-2.7837494534833196E-2</c:v>
                </c:pt>
                <c:pt idx="1847" formatCode="0.00000">
                  <c:v>-2.7837494534833196E-2</c:v>
                </c:pt>
                <c:pt idx="1848" formatCode="0.00000">
                  <c:v>-2.7837494534833196E-2</c:v>
                </c:pt>
                <c:pt idx="1849" formatCode="0.00000">
                  <c:v>-2.7837494534833196E-2</c:v>
                </c:pt>
                <c:pt idx="1850" formatCode="0.00000">
                  <c:v>-2.7837494534833196E-2</c:v>
                </c:pt>
                <c:pt idx="1851" formatCode="0.00000">
                  <c:v>-2.7837494534833196E-2</c:v>
                </c:pt>
                <c:pt idx="1852" formatCode="0.00000">
                  <c:v>-2.7837494534833196E-2</c:v>
                </c:pt>
                <c:pt idx="1853" formatCode="0.00000">
                  <c:v>-5.0000657870833909E-2</c:v>
                </c:pt>
                <c:pt idx="1854" formatCode="0.00000">
                  <c:v>-5.0000657870833909E-2</c:v>
                </c:pt>
                <c:pt idx="1855" formatCode="0.00000">
                  <c:v>-5.0000657870833909E-2</c:v>
                </c:pt>
                <c:pt idx="1856" formatCode="0.00000">
                  <c:v>-5.9035243113186218E-2</c:v>
                </c:pt>
                <c:pt idx="1857" formatCode="0.00000">
                  <c:v>-5.9035243113186218E-2</c:v>
                </c:pt>
                <c:pt idx="1858" formatCode="0.00000">
                  <c:v>-5.9035243113186218E-2</c:v>
                </c:pt>
                <c:pt idx="1859" formatCode="0.00000">
                  <c:v>-5.9035243113186218E-2</c:v>
                </c:pt>
                <c:pt idx="1860" formatCode="0.00000">
                  <c:v>-5.9035243113186218E-2</c:v>
                </c:pt>
                <c:pt idx="1861" formatCode="0.00000">
                  <c:v>-5.9035243113186218E-2</c:v>
                </c:pt>
                <c:pt idx="1862" formatCode="0.00000">
                  <c:v>-4.4250930360476226E-2</c:v>
                </c:pt>
                <c:pt idx="1863" formatCode="0.00000">
                  <c:v>-5.0584172931783744E-2</c:v>
                </c:pt>
                <c:pt idx="1864" formatCode="0.00000">
                  <c:v>-4.3016844610550387E-2</c:v>
                </c:pt>
                <c:pt idx="1865" formatCode="0.00000">
                  <c:v>-4.3016844610550387E-2</c:v>
                </c:pt>
                <c:pt idx="1866" formatCode="0.00000">
                  <c:v>-4.3016844610550387E-2</c:v>
                </c:pt>
                <c:pt idx="1867" formatCode="0.00000">
                  <c:v>-5.4503463363871268E-2</c:v>
                </c:pt>
                <c:pt idx="1868" formatCode="0.00000">
                  <c:v>-5.4503463363871268E-2</c:v>
                </c:pt>
                <c:pt idx="1869" formatCode="0.00000">
                  <c:v>-5.4503463363871268E-2</c:v>
                </c:pt>
                <c:pt idx="1870" formatCode="0.00000">
                  <c:v>-5.4503463363871268E-2</c:v>
                </c:pt>
                <c:pt idx="1871" formatCode="0.00000">
                  <c:v>-4.2472660979154107E-2</c:v>
                </c:pt>
                <c:pt idx="1872" formatCode="0.00000">
                  <c:v>-3.6272793209734269E-2</c:v>
                </c:pt>
                <c:pt idx="1873" formatCode="0.00000">
                  <c:v>-3.6272793209734269E-2</c:v>
                </c:pt>
                <c:pt idx="1874" formatCode="0.00000">
                  <c:v>-3.0869003085970004E-2</c:v>
                </c:pt>
                <c:pt idx="1875" formatCode="0.00000">
                  <c:v>-4.7811025147677169E-2</c:v>
                </c:pt>
                <c:pt idx="1876" formatCode="0.00000">
                  <c:v>-4.7811025147677169E-2</c:v>
                </c:pt>
                <c:pt idx="1877" formatCode="0.00000">
                  <c:v>-4.7811025147677169E-2</c:v>
                </c:pt>
                <c:pt idx="1878" formatCode="0.00000">
                  <c:v>-4.7811025147677169E-2</c:v>
                </c:pt>
                <c:pt idx="1879" formatCode="0.00000">
                  <c:v>-4.0581345667531417E-2</c:v>
                </c:pt>
                <c:pt idx="1880" formatCode="0.00000">
                  <c:v>-3.7338967650033507E-2</c:v>
                </c:pt>
                <c:pt idx="1881" formatCode="0.00000">
                  <c:v>-3.9994836984007305E-2</c:v>
                </c:pt>
                <c:pt idx="1882" formatCode="0.00000">
                  <c:v>-3.6908306673921414E-2</c:v>
                </c:pt>
                <c:pt idx="1883" formatCode="0.00000">
                  <c:v>-3.6908306673921414E-2</c:v>
                </c:pt>
                <c:pt idx="1884" formatCode="0.00000">
                  <c:v>-4.0617073390117553E-2</c:v>
                </c:pt>
                <c:pt idx="1885" formatCode="0.00000">
                  <c:v>-4.0617073390117553E-2</c:v>
                </c:pt>
                <c:pt idx="1886" formatCode="0.00000">
                  <c:v>-3.5584085306282126E-2</c:v>
                </c:pt>
                <c:pt idx="1887" formatCode="0.00000">
                  <c:v>-4.122705061324991E-2</c:v>
                </c:pt>
                <c:pt idx="1888" formatCode="0.00000">
                  <c:v>-4.122705061324991E-2</c:v>
                </c:pt>
                <c:pt idx="1889" formatCode="0.00000">
                  <c:v>-4.122705061324991E-2</c:v>
                </c:pt>
                <c:pt idx="1890" formatCode="0.00000">
                  <c:v>-4.122705061324991E-2</c:v>
                </c:pt>
                <c:pt idx="1891" formatCode="0.00000">
                  <c:v>-4.1233740426670995E-2</c:v>
                </c:pt>
                <c:pt idx="1892" formatCode="0.00000">
                  <c:v>-4.0405460586410626E-2</c:v>
                </c:pt>
                <c:pt idx="1893" formatCode="0.00000">
                  <c:v>-4.4141457985399875E-2</c:v>
                </c:pt>
                <c:pt idx="1894" formatCode="0.00000">
                  <c:v>-4.4141457985399875E-2</c:v>
                </c:pt>
                <c:pt idx="1895" formatCode="0.00000">
                  <c:v>-4.0241839988795526E-2</c:v>
                </c:pt>
                <c:pt idx="1896" formatCode="0.00000">
                  <c:v>-2.7701278926229235E-2</c:v>
                </c:pt>
                <c:pt idx="1897" formatCode="0.00000">
                  <c:v>-2.7701278926229235E-2</c:v>
                </c:pt>
                <c:pt idx="1898" formatCode="0.00000">
                  <c:v>-1.7642406369661249E-2</c:v>
                </c:pt>
                <c:pt idx="1899" formatCode="0.00000">
                  <c:v>-1.7642406369661249E-2</c:v>
                </c:pt>
                <c:pt idx="1900" formatCode="0.00000">
                  <c:v>-1.7642406369661249E-2</c:v>
                </c:pt>
                <c:pt idx="1901" formatCode="0.00000">
                  <c:v>-1.5836994100793842E-2</c:v>
                </c:pt>
                <c:pt idx="1902" formatCode="0.00000">
                  <c:v>-1.940699198000299E-2</c:v>
                </c:pt>
                <c:pt idx="1903" formatCode="0.00000">
                  <c:v>-1.940699198000299E-2</c:v>
                </c:pt>
                <c:pt idx="1904" formatCode="0.00000">
                  <c:v>-1.940699198000299E-2</c:v>
                </c:pt>
                <c:pt idx="1905" formatCode="0.00000">
                  <c:v>-1.9999319365930506E-2</c:v>
                </c:pt>
                <c:pt idx="1906" formatCode="0.00000">
                  <c:v>-1.9999319365930506E-2</c:v>
                </c:pt>
                <c:pt idx="1907" formatCode="0.00000">
                  <c:v>-1.9999319365930506E-2</c:v>
                </c:pt>
                <c:pt idx="1908" formatCode="0.00000">
                  <c:v>-1.9999319365930506E-2</c:v>
                </c:pt>
                <c:pt idx="1909" formatCode="0.00000">
                  <c:v>-7.5951755066022489E-3</c:v>
                </c:pt>
                <c:pt idx="1910" formatCode="0.00000">
                  <c:v>-1.2920570172342319E-3</c:v>
                </c:pt>
                <c:pt idx="1911" formatCode="0.00000">
                  <c:v>-1.2920570172342319E-3</c:v>
                </c:pt>
                <c:pt idx="1912" formatCode="0.00000">
                  <c:v>1.7017523346977963E-2</c:v>
                </c:pt>
                <c:pt idx="1913" formatCode="0.00000">
                  <c:v>1.2977847963749813E-2</c:v>
                </c:pt>
                <c:pt idx="1914" formatCode="0.00000">
                  <c:v>-2.8963175862930131E-3</c:v>
                </c:pt>
                <c:pt idx="1915" formatCode="0.00000">
                  <c:v>-2.0321957912944021E-3</c:v>
                </c:pt>
                <c:pt idx="1916" formatCode="0.00000">
                  <c:v>-6.8845005954065903E-5</c:v>
                </c:pt>
                <c:pt idx="1917" formatCode="0.00000">
                  <c:v>-4.6795682308256219E-3</c:v>
                </c:pt>
                <c:pt idx="1918" formatCode="0.00000">
                  <c:v>-4.6795682308256219E-3</c:v>
                </c:pt>
                <c:pt idx="1919" formatCode="0.00000">
                  <c:v>-4.6795682308256219E-3</c:v>
                </c:pt>
                <c:pt idx="1920" formatCode="0.00000">
                  <c:v>-4.6795682308256219E-3</c:v>
                </c:pt>
                <c:pt idx="1921" formatCode="0.00000">
                  <c:v>-4.6251901947185177E-3</c:v>
                </c:pt>
                <c:pt idx="1922" formatCode="0.00000">
                  <c:v>5.3677410449728515E-3</c:v>
                </c:pt>
                <c:pt idx="1923" formatCode="0.00000">
                  <c:v>5.3677410449728515E-3</c:v>
                </c:pt>
                <c:pt idx="1924" formatCode="0.00000">
                  <c:v>8.4200157021858402E-3</c:v>
                </c:pt>
                <c:pt idx="1925" formatCode="0.00000">
                  <c:v>5.039577251622511E-3</c:v>
                </c:pt>
                <c:pt idx="1926" formatCode="0.00000">
                  <c:v>6.6580211146496839E-3</c:v>
                </c:pt>
                <c:pt idx="1927" formatCode="0.00000">
                  <c:v>1.2351182803996125E-2</c:v>
                </c:pt>
                <c:pt idx="1928" formatCode="0.00000">
                  <c:v>1.8991426258776142E-2</c:v>
                </c:pt>
                <c:pt idx="1929" formatCode="0.00000">
                  <c:v>3.1169093496393161E-2</c:v>
                </c:pt>
                <c:pt idx="1930" formatCode="0.00000">
                  <c:v>3.1169093496393161E-2</c:v>
                </c:pt>
                <c:pt idx="1931" formatCode="0.00000">
                  <c:v>2.3994814805747444E-2</c:v>
                </c:pt>
                <c:pt idx="1932" formatCode="0.00000">
                  <c:v>2.7334806712690167E-2</c:v>
                </c:pt>
                <c:pt idx="1933" formatCode="0.00000">
                  <c:v>2.7334806712690167E-2</c:v>
                </c:pt>
                <c:pt idx="1934" formatCode="0.00000">
                  <c:v>2.7334806712690167E-2</c:v>
                </c:pt>
                <c:pt idx="1935" formatCode="0.00000">
                  <c:v>3.0820218198007187E-2</c:v>
                </c:pt>
                <c:pt idx="1936" formatCode="0.00000">
                  <c:v>3.5293863836839939E-2</c:v>
                </c:pt>
                <c:pt idx="1937" formatCode="0.00000">
                  <c:v>2.9264604194457762E-2</c:v>
                </c:pt>
                <c:pt idx="1938" formatCode="0.00000">
                  <c:v>3.9810695581179584E-2</c:v>
                </c:pt>
                <c:pt idx="1939" formatCode="0.00000">
                  <c:v>3.5095602265696198E-2</c:v>
                </c:pt>
                <c:pt idx="1940" formatCode="0.00000">
                  <c:v>3.5095602265696198E-2</c:v>
                </c:pt>
                <c:pt idx="1941" formatCode="0.00000">
                  <c:v>3.5095602265696198E-2</c:v>
                </c:pt>
                <c:pt idx="1942" formatCode="0.00000">
                  <c:v>3.5095602265696198E-2</c:v>
                </c:pt>
                <c:pt idx="1943" formatCode="0.00000">
                  <c:v>3.5095602265696198E-2</c:v>
                </c:pt>
                <c:pt idx="1944" formatCode="0.00000">
                  <c:v>3.5669464357574565E-2</c:v>
                </c:pt>
                <c:pt idx="1945" formatCode="0.00000">
                  <c:v>6.0336694890788092E-2</c:v>
                </c:pt>
                <c:pt idx="1946" formatCode="0.00000">
                  <c:v>6.0336694890788092E-2</c:v>
                </c:pt>
                <c:pt idx="1947" formatCode="0.00000">
                  <c:v>6.0336694890788092E-2</c:v>
                </c:pt>
                <c:pt idx="1948" formatCode="0.00000">
                  <c:v>6.0336694890788092E-2</c:v>
                </c:pt>
                <c:pt idx="1949" formatCode="0.00000">
                  <c:v>7.4164239264956272E-2</c:v>
                </c:pt>
                <c:pt idx="1950" formatCode="0.00000">
                  <c:v>8.0908201066599059E-2</c:v>
                </c:pt>
                <c:pt idx="1951" formatCode="0.00000">
                  <c:v>8.0908201066599059E-2</c:v>
                </c:pt>
                <c:pt idx="1952" formatCode="0.00000">
                  <c:v>7.0489001066599069E-2</c:v>
                </c:pt>
                <c:pt idx="1953" formatCode="0.00000">
                  <c:v>7.6226508661202022E-2</c:v>
                </c:pt>
                <c:pt idx="1954" formatCode="0.00000">
                  <c:v>7.6226508661202022E-2</c:v>
                </c:pt>
                <c:pt idx="1955" formatCode="0.00000">
                  <c:v>7.8068594002744879E-2</c:v>
                </c:pt>
                <c:pt idx="1956" formatCode="0.00000">
                  <c:v>7.5277380816428457E-2</c:v>
                </c:pt>
                <c:pt idx="1957" formatCode="0.00000">
                  <c:v>7.5277380816428457E-2</c:v>
                </c:pt>
                <c:pt idx="1958" formatCode="0.00000">
                  <c:v>9.0169481548178207E-2</c:v>
                </c:pt>
                <c:pt idx="1959" formatCode="0.00000">
                  <c:v>9.0169481548178207E-2</c:v>
                </c:pt>
                <c:pt idx="1960" formatCode="0.00000">
                  <c:v>8.6330111272957186E-2</c:v>
                </c:pt>
                <c:pt idx="1961" formatCode="0.00000">
                  <c:v>8.6330111272957186E-2</c:v>
                </c:pt>
                <c:pt idx="1962" formatCode="0.00000">
                  <c:v>8.9900647818448864E-2</c:v>
                </c:pt>
                <c:pt idx="1963" formatCode="0.00000">
                  <c:v>8.9900647818448864E-2</c:v>
                </c:pt>
                <c:pt idx="1964" formatCode="0.00000">
                  <c:v>9.4166177010664265E-2</c:v>
                </c:pt>
                <c:pt idx="1965" formatCode="0.00000">
                  <c:v>8.098338580596956E-2</c:v>
                </c:pt>
                <c:pt idx="1966" formatCode="0.00000">
                  <c:v>8.0940538281944377E-2</c:v>
                </c:pt>
                <c:pt idx="1967" formatCode="0.00000">
                  <c:v>8.0940538281944377E-2</c:v>
                </c:pt>
                <c:pt idx="1968" formatCode="0.00000">
                  <c:v>8.0940538281944377E-2</c:v>
                </c:pt>
                <c:pt idx="1969" formatCode="0.00000">
                  <c:v>9.4045555039785261E-2</c:v>
                </c:pt>
                <c:pt idx="1970" formatCode="0.00000">
                  <c:v>9.8882816543713364E-2</c:v>
                </c:pt>
                <c:pt idx="1971" formatCode="0.00000">
                  <c:v>9.8882816543713364E-2</c:v>
                </c:pt>
                <c:pt idx="1972" formatCode="0.00000">
                  <c:v>9.8882816543713364E-2</c:v>
                </c:pt>
                <c:pt idx="1973" formatCode="0.00000">
                  <c:v>9.6839870011977872E-2</c:v>
                </c:pt>
                <c:pt idx="1974" formatCode="0.00000">
                  <c:v>9.3204258921686073E-2</c:v>
                </c:pt>
                <c:pt idx="1975" formatCode="0.00000">
                  <c:v>9.3204258921686073E-2</c:v>
                </c:pt>
                <c:pt idx="1976" formatCode="0.00000">
                  <c:v>9.3204258921686073E-2</c:v>
                </c:pt>
                <c:pt idx="1977" formatCode="0.00000">
                  <c:v>9.194093305010205E-2</c:v>
                </c:pt>
                <c:pt idx="1978" formatCode="0.00000">
                  <c:v>9.2090726667784339E-2</c:v>
                </c:pt>
                <c:pt idx="1979" formatCode="0.00000">
                  <c:v>0.10639794192881399</c:v>
                </c:pt>
                <c:pt idx="1980" formatCode="0.00000">
                  <c:v>0.10639794192881399</c:v>
                </c:pt>
                <c:pt idx="1981" formatCode="0.00000">
                  <c:v>0.10639794192881399</c:v>
                </c:pt>
                <c:pt idx="1982" formatCode="0.00000">
                  <c:v>0.12017768668478748</c:v>
                </c:pt>
                <c:pt idx="1983" formatCode="0.00000">
                  <c:v>0.11887417444347052</c:v>
                </c:pt>
                <c:pt idx="1984" formatCode="0.00000">
                  <c:v>0.11887417444347052</c:v>
                </c:pt>
                <c:pt idx="1985" formatCode="0.00000">
                  <c:v>0.11887417444347052</c:v>
                </c:pt>
                <c:pt idx="1986" formatCode="0.00000">
                  <c:v>0.11887417444347052</c:v>
                </c:pt>
                <c:pt idx="1987" formatCode="0.00000">
                  <c:v>0.11887417444347052</c:v>
                </c:pt>
                <c:pt idx="1988" formatCode="0.00000">
                  <c:v>0.10408986169076052</c:v>
                </c:pt>
                <c:pt idx="1989" formatCode="0.00000">
                  <c:v>0.10997487476856728</c:v>
                </c:pt>
                <c:pt idx="1990" formatCode="0.00000">
                  <c:v>0.10240754644733392</c:v>
                </c:pt>
                <c:pt idx="1991" formatCode="0.00000">
                  <c:v>0.10240754644733392</c:v>
                </c:pt>
                <c:pt idx="1992" formatCode="0.00000">
                  <c:v>0.10240754644733392</c:v>
                </c:pt>
                <c:pt idx="1993" formatCode="0.00000">
                  <c:v>0.10240754644733392</c:v>
                </c:pt>
                <c:pt idx="1994" formatCode="0.00000">
                  <c:v>0.10240754644733392</c:v>
                </c:pt>
                <c:pt idx="1995" formatCode="0.00000">
                  <c:v>0.10240754644733392</c:v>
                </c:pt>
                <c:pt idx="1996" formatCode="0.00000">
                  <c:v>0.10240754644733392</c:v>
                </c:pt>
                <c:pt idx="1997" formatCode="0.00000">
                  <c:v>9.281704752728831E-2</c:v>
                </c:pt>
                <c:pt idx="1998" formatCode="0.00000">
                  <c:v>8.6617179757868479E-2</c:v>
                </c:pt>
                <c:pt idx="1999" formatCode="0.00000">
                  <c:v>8.6280592750127033E-2</c:v>
                </c:pt>
                <c:pt idx="2000" formatCode="0.00000">
                  <c:v>8.0697591156828646E-2</c:v>
                </c:pt>
                <c:pt idx="2001" formatCode="0.00000">
                  <c:v>8.0697591156828646E-2</c:v>
                </c:pt>
                <c:pt idx="2002" formatCode="0.00000">
                  <c:v>8.0697591156828646E-2</c:v>
                </c:pt>
                <c:pt idx="2003" formatCode="0.00000">
                  <c:v>8.0364618089437012E-2</c:v>
                </c:pt>
                <c:pt idx="2004" formatCode="0.00000">
                  <c:v>8.0364618089437012E-2</c:v>
                </c:pt>
                <c:pt idx="2005" formatCode="0.00000">
                  <c:v>7.3134938609291253E-2</c:v>
                </c:pt>
                <c:pt idx="2006" formatCode="0.00000">
                  <c:v>7.3134938609291253E-2</c:v>
                </c:pt>
                <c:pt idx="2007" formatCode="0.00000">
                  <c:v>7.3483239824536015E-2</c:v>
                </c:pt>
                <c:pt idx="2008" formatCode="0.00000">
                  <c:v>7.0396709514450123E-2</c:v>
                </c:pt>
                <c:pt idx="2009" formatCode="0.00000">
                  <c:v>7.0396709514450123E-2</c:v>
                </c:pt>
                <c:pt idx="2010" formatCode="0.00000">
                  <c:v>7.4105476230646269E-2</c:v>
                </c:pt>
                <c:pt idx="2011" formatCode="0.00000">
                  <c:v>7.9271664345150747E-2</c:v>
                </c:pt>
                <c:pt idx="2012" formatCode="0.00000">
                  <c:v>7.423867626131532E-2</c:v>
                </c:pt>
                <c:pt idx="2013" formatCode="0.00000">
                  <c:v>7.423867626131532E-2</c:v>
                </c:pt>
                <c:pt idx="2014" formatCode="0.00000">
                  <c:v>7.423867626131532E-2</c:v>
                </c:pt>
                <c:pt idx="2015" formatCode="0.00000">
                  <c:v>7.4813575925053222E-2</c:v>
                </c:pt>
                <c:pt idx="2016" formatCode="0.00000">
                  <c:v>6.5924012489345429E-2</c:v>
                </c:pt>
                <c:pt idx="2017" formatCode="0.00000">
                  <c:v>6.5924012489345429E-2</c:v>
                </c:pt>
                <c:pt idx="2018" formatCode="0.00000">
                  <c:v>6.5095732649085081E-2</c:v>
                </c:pt>
                <c:pt idx="2019" formatCode="0.00000">
                  <c:v>7.4972415739266329E-2</c:v>
                </c:pt>
                <c:pt idx="2020" formatCode="0.00000">
                  <c:v>7.4972415739266329E-2</c:v>
                </c:pt>
                <c:pt idx="2021" formatCode="0.00000">
                  <c:v>8.6239465677266564E-2</c:v>
                </c:pt>
                <c:pt idx="2022" formatCode="0.00000">
                  <c:v>6.7233591576504728E-2</c:v>
                </c:pt>
                <c:pt idx="2023" formatCode="0.00000">
                  <c:v>6.7233591576504728E-2</c:v>
                </c:pt>
                <c:pt idx="2024" formatCode="0.00000">
                  <c:v>6.8713409319110005E-2</c:v>
                </c:pt>
                <c:pt idx="2025" formatCode="0.00000">
                  <c:v>6.8713409319110005E-2</c:v>
                </c:pt>
                <c:pt idx="2026" formatCode="0.00000">
                  <c:v>8.1153180048255238E-2</c:v>
                </c:pt>
                <c:pt idx="2027" formatCode="0.00000">
                  <c:v>8.1153180048255238E-2</c:v>
                </c:pt>
                <c:pt idx="2028" formatCode="0.00000">
                  <c:v>8.4723177927464366E-2</c:v>
                </c:pt>
                <c:pt idx="2029" formatCode="0.00000">
                  <c:v>9.5785272335856264E-2</c:v>
                </c:pt>
                <c:pt idx="2030" formatCode="0.00000">
                  <c:v>9.5785272335856264E-2</c:v>
                </c:pt>
                <c:pt idx="2031" formatCode="0.00000">
                  <c:v>0.10159532697345613</c:v>
                </c:pt>
                <c:pt idx="2032" formatCode="0.00000">
                  <c:v>0.10159532697345613</c:v>
                </c:pt>
                <c:pt idx="2033" formatCode="0.00000">
                  <c:v>0.10159532697345613</c:v>
                </c:pt>
                <c:pt idx="2034" formatCode="0.00000">
                  <c:v>0.10159532697345613</c:v>
                </c:pt>
                <c:pt idx="2035" formatCode="0.00000">
                  <c:v>0.10762676921542468</c:v>
                </c:pt>
                <c:pt idx="2036" formatCode="0.00000">
                  <c:v>0.10762676921542468</c:v>
                </c:pt>
                <c:pt idx="2037" formatCode="0.00000">
                  <c:v>0.11381329065858323</c:v>
                </c:pt>
                <c:pt idx="2038" formatCode="0.00000">
                  <c:v>0.11246560364671383</c:v>
                </c:pt>
                <c:pt idx="2039" formatCode="0.00000">
                  <c:v>0.116505279029942</c:v>
                </c:pt>
                <c:pt idx="2040" formatCode="0.00000">
                  <c:v>0.13237944457998485</c:v>
                </c:pt>
                <c:pt idx="2041" formatCode="0.00000">
                  <c:v>0.13516218082943887</c:v>
                </c:pt>
                <c:pt idx="2042" formatCode="0.00000">
                  <c:v>0.13319883004409852</c:v>
                </c:pt>
                <c:pt idx="2043" formatCode="0.00000">
                  <c:v>0.13319883004409852</c:v>
                </c:pt>
                <c:pt idx="2044" formatCode="0.00000">
                  <c:v>0.13319883004409852</c:v>
                </c:pt>
                <c:pt idx="2045" formatCode="0.00000">
                  <c:v>0.13319883004409852</c:v>
                </c:pt>
                <c:pt idx="2046" formatCode="0.00000">
                  <c:v>0.13373691414504524</c:v>
                </c:pt>
                <c:pt idx="2047" formatCode="0.00000">
                  <c:v>0.1336825361089381</c:v>
                </c:pt>
                <c:pt idx="2048" formatCode="0.00000">
                  <c:v>0.1236896048692467</c:v>
                </c:pt>
                <c:pt idx="2049" formatCode="0.00000">
                  <c:v>0.1239948045072906</c:v>
                </c:pt>
                <c:pt idx="2050" formatCode="0.00000">
                  <c:v>0.12094252985007763</c:v>
                </c:pt>
                <c:pt idx="2051" formatCode="0.00000">
                  <c:v>0.12432296830064095</c:v>
                </c:pt>
                <c:pt idx="2052" formatCode="0.00000">
                  <c:v>0.13393662947611462</c:v>
                </c:pt>
                <c:pt idx="2053" formatCode="0.00000">
                  <c:v>0.12824346778676815</c:v>
                </c:pt>
                <c:pt idx="2054" formatCode="0.00000">
                  <c:v>0.11789408888621539</c:v>
                </c:pt>
                <c:pt idx="2055" formatCode="0.00000">
                  <c:v>0.1057164216485984</c:v>
                </c:pt>
                <c:pt idx="2056" formatCode="0.00000">
                  <c:v>0.1057164216485984</c:v>
                </c:pt>
                <c:pt idx="2057" formatCode="0.00000">
                  <c:v>0.1057164216485984</c:v>
                </c:pt>
                <c:pt idx="2058" formatCode="0.00000">
                  <c:v>0.11012033240749228</c:v>
                </c:pt>
                <c:pt idx="2059" formatCode="0.00000">
                  <c:v>0.11012033240749228</c:v>
                </c:pt>
                <c:pt idx="2060" formatCode="0.00000">
                  <c:v>0.11012033240749228</c:v>
                </c:pt>
                <c:pt idx="2061" formatCode="0.00000">
                  <c:v>0.10663492092217525</c:v>
                </c:pt>
                <c:pt idx="2062" formatCode="0.00000">
                  <c:v>0.10663492092217525</c:v>
                </c:pt>
                <c:pt idx="2063" formatCode="0.00000">
                  <c:v>0.11266418056455743</c:v>
                </c:pt>
                <c:pt idx="2064" formatCode="0.00000">
                  <c:v>0.11266418056455743</c:v>
                </c:pt>
                <c:pt idx="2065" formatCode="0.00000">
                  <c:v>0.11220439950791773</c:v>
                </c:pt>
                <c:pt idx="2066" formatCode="0.00000">
                  <c:v>9.9667139809807292E-2</c:v>
                </c:pt>
                <c:pt idx="2067" formatCode="0.00000">
                  <c:v>9.9667139809807292E-2</c:v>
                </c:pt>
                <c:pt idx="2068" formatCode="0.00000">
                  <c:v>0.10341773600284379</c:v>
                </c:pt>
                <c:pt idx="2069" formatCode="0.00000">
                  <c:v>0.10341773600284379</c:v>
                </c:pt>
                <c:pt idx="2070" formatCode="0.00000">
                  <c:v>0.10284387391096543</c:v>
                </c:pt>
                <c:pt idx="2071" formatCode="0.00000">
                  <c:v>8.1013398180465657E-2</c:v>
                </c:pt>
                <c:pt idx="2072" formatCode="0.00000">
                  <c:v>8.1013398180465657E-2</c:v>
                </c:pt>
                <c:pt idx="2073" formatCode="0.00000">
                  <c:v>8.1013398180465657E-2</c:v>
                </c:pt>
                <c:pt idx="2074" formatCode="0.00000">
                  <c:v>9.1501846237416862E-2</c:v>
                </c:pt>
                <c:pt idx="2075" formatCode="0.00000">
                  <c:v>7.7674301863248668E-2</c:v>
                </c:pt>
                <c:pt idx="2076" formatCode="0.00000">
                  <c:v>7.4705442616771298E-2</c:v>
                </c:pt>
                <c:pt idx="2077" formatCode="0.00000">
                  <c:v>7.4705442616771298E-2</c:v>
                </c:pt>
                <c:pt idx="2078" formatCode="0.00000">
                  <c:v>7.4705442616771298E-2</c:v>
                </c:pt>
                <c:pt idx="2079" formatCode="0.00000">
                  <c:v>6.8967935022168331E-2</c:v>
                </c:pt>
                <c:pt idx="2080" formatCode="0.00000">
                  <c:v>6.8967935022168331E-2</c:v>
                </c:pt>
                <c:pt idx="2081" formatCode="0.00000">
                  <c:v>7.2203955200337261E-2</c:v>
                </c:pt>
                <c:pt idx="2082" formatCode="0.00000">
                  <c:v>7.2569963067364684E-2</c:v>
                </c:pt>
                <c:pt idx="2083" formatCode="0.00000">
                  <c:v>7.2569963067364684E-2</c:v>
                </c:pt>
                <c:pt idx="2084" formatCode="0.00000">
                  <c:v>6.6985748688012561E-2</c:v>
                </c:pt>
                <c:pt idx="2085" formatCode="0.00000">
                  <c:v>6.6985748688012561E-2</c:v>
                </c:pt>
                <c:pt idx="2086" formatCode="0.00000">
                  <c:v>7.2696324721444036E-2</c:v>
                </c:pt>
                <c:pt idx="2087" formatCode="0.00000">
                  <c:v>6.3707966078505762E-2</c:v>
                </c:pt>
                <c:pt idx="2088" formatCode="0.00000">
                  <c:v>6.013742953301407E-2</c:v>
                </c:pt>
                <c:pt idx="2089" formatCode="0.00000">
                  <c:v>6.013742953301407E-2</c:v>
                </c:pt>
                <c:pt idx="2090" formatCode="0.00000">
                  <c:v>5.7391389792342914E-2</c:v>
                </c:pt>
                <c:pt idx="2091" formatCode="0.00000">
                  <c:v>7.0574180997037619E-2</c:v>
                </c:pt>
                <c:pt idx="2092" formatCode="0.00000">
                  <c:v>7.099597732213711E-2</c:v>
                </c:pt>
                <c:pt idx="2093" formatCode="0.00000">
                  <c:v>7.099597732213711E-2</c:v>
                </c:pt>
                <c:pt idx="2094" formatCode="0.00000">
                  <c:v>6.1634198584176861E-2</c:v>
                </c:pt>
                <c:pt idx="2095" formatCode="0.00000">
                  <c:v>5.7285847692785469E-2</c:v>
                </c:pt>
                <c:pt idx="2096" formatCode="0.00000">
                  <c:v>5.2448586188857352E-2</c:v>
                </c:pt>
                <c:pt idx="2097" formatCode="0.00000">
                  <c:v>5.2448586188857352E-2</c:v>
                </c:pt>
                <c:pt idx="2098" formatCode="0.00000">
                  <c:v>5.2448586188857352E-2</c:v>
                </c:pt>
                <c:pt idx="2099" formatCode="0.00000">
                  <c:v>5.4491532720592845E-2</c:v>
                </c:pt>
                <c:pt idx="2100" formatCode="0.00000">
                  <c:v>6.2375515004391591E-2</c:v>
                </c:pt>
                <c:pt idx="2101" formatCode="0.00000">
                  <c:v>6.2375515004391591E-2</c:v>
                </c:pt>
                <c:pt idx="2102" formatCode="0.00000">
                  <c:v>6.2375515004391591E-2</c:v>
                </c:pt>
                <c:pt idx="2103" formatCode="0.00000">
                  <c:v>6.3638840875975614E-2</c:v>
                </c:pt>
                <c:pt idx="2104" formatCode="0.00000">
                  <c:v>6.348904725829331E-2</c:v>
                </c:pt>
                <c:pt idx="2105" formatCode="0.00000">
                  <c:v>6.348904725829331E-2</c:v>
                </c:pt>
                <c:pt idx="2106" formatCode="0.00000">
                  <c:v>6.348904725829331E-2</c:v>
                </c:pt>
                <c:pt idx="2107" formatCode="0.00000">
                  <c:v>6.5380703184789016E-2</c:v>
                </c:pt>
                <c:pt idx="2108" formatCode="0.00000">
                  <c:v>6.5380703184789016E-2</c:v>
                </c:pt>
                <c:pt idx="2109" formatCode="0.00000">
                  <c:v>6.6684215426106003E-2</c:v>
                </c:pt>
                <c:pt idx="2110" formatCode="0.00000">
                  <c:v>6.6684215426106003E-2</c:v>
                </c:pt>
                <c:pt idx="2111" formatCode="0.00000">
                  <c:v>6.6438221791191299E-2</c:v>
                </c:pt>
                <c:pt idx="2112" formatCode="0.00000">
                  <c:v>6.2901193202773348E-2</c:v>
                </c:pt>
                <c:pt idx="2113" formatCode="0.00000">
                  <c:v>6.2901193202773348E-2</c:v>
                </c:pt>
                <c:pt idx="2114" formatCode="0.00000">
                  <c:v>6.2901193202773348E-2</c:v>
                </c:pt>
                <c:pt idx="2115" formatCode="0.00000">
                  <c:v>6.2901193202773348E-2</c:v>
                </c:pt>
                <c:pt idx="2116" formatCode="0.00000">
                  <c:v>6.5073782454391202E-2</c:v>
                </c:pt>
                <c:pt idx="2117" formatCode="0.00000">
                  <c:v>6.5073782454391202E-2</c:v>
                </c:pt>
                <c:pt idx="2118" formatCode="0.00000">
                  <c:v>6.5073782454391202E-2</c:v>
                </c:pt>
                <c:pt idx="2119" formatCode="0.00000">
                  <c:v>6.6803833284203126E-2</c:v>
                </c:pt>
                <c:pt idx="2120" formatCode="0.00000">
                  <c:v>6.6803833284203126E-2</c:v>
                </c:pt>
                <c:pt idx="2121" formatCode="0.00000">
                  <c:v>6.6803833284203126E-2</c:v>
                </c:pt>
                <c:pt idx="2122" formatCode="0.00000">
                  <c:v>7.1701319412265957E-2</c:v>
                </c:pt>
                <c:pt idx="2123" formatCode="0.00000">
                  <c:v>7.1701319412265957E-2</c:v>
                </c:pt>
                <c:pt idx="2124" formatCode="0.00000">
                  <c:v>7.1701319412265957E-2</c:v>
                </c:pt>
                <c:pt idx="2125" formatCode="0.00000">
                  <c:v>7.2037906420007389E-2</c:v>
                </c:pt>
                <c:pt idx="2126" formatCode="0.00000">
                  <c:v>7.2217117889541535E-2</c:v>
                </c:pt>
                <c:pt idx="2127" formatCode="0.00000">
                  <c:v>7.2217117889541535E-2</c:v>
                </c:pt>
                <c:pt idx="2128" formatCode="0.00000">
                  <c:v>7.2217117889541535E-2</c:v>
                </c:pt>
                <c:pt idx="2129" formatCode="0.00000">
                  <c:v>7.2550090956933169E-2</c:v>
                </c:pt>
                <c:pt idx="2130" formatCode="0.00000">
                  <c:v>7.2550090956933169E-2</c:v>
                </c:pt>
                <c:pt idx="2131" formatCode="0.00000">
                  <c:v>7.7194361241241891E-2</c:v>
                </c:pt>
                <c:pt idx="2132" formatCode="0.00000">
                  <c:v>7.7194361241241891E-2</c:v>
                </c:pt>
                <c:pt idx="2133" formatCode="0.00000">
                  <c:v>7.6846060025997129E-2</c:v>
                </c:pt>
                <c:pt idx="2134" formatCode="0.00000">
                  <c:v>7.6846060025997129E-2</c:v>
                </c:pt>
                <c:pt idx="2135" formatCode="0.00000">
                  <c:v>7.6846060025997129E-2</c:v>
                </c:pt>
                <c:pt idx="2136" formatCode="0.00000">
                  <c:v>8.1047187083485156E-2</c:v>
                </c:pt>
                <c:pt idx="2137" formatCode="0.00000">
                  <c:v>7.5880998968980637E-2</c:v>
                </c:pt>
                <c:pt idx="2138" formatCode="0.00000">
                  <c:v>7.5880998968980637E-2</c:v>
                </c:pt>
                <c:pt idx="2139" formatCode="0.00000">
                  <c:v>7.3560731253559747E-2</c:v>
                </c:pt>
                <c:pt idx="2140" formatCode="0.00000">
                  <c:v>7.3560731253559747E-2</c:v>
                </c:pt>
                <c:pt idx="2141" formatCode="0.00000">
                  <c:v>7.2985831589821845E-2</c:v>
                </c:pt>
                <c:pt idx="2142" formatCode="0.00000">
                  <c:v>8.1875395025529665E-2</c:v>
                </c:pt>
                <c:pt idx="2143" formatCode="0.00000">
                  <c:v>8.1875395025529665E-2</c:v>
                </c:pt>
                <c:pt idx="2144" formatCode="0.00000">
                  <c:v>8.1875395025529665E-2</c:v>
                </c:pt>
                <c:pt idx="2145" formatCode="0.00000">
                  <c:v>7.573470933433761E-2</c:v>
                </c:pt>
                <c:pt idx="2146" formatCode="0.00000">
                  <c:v>7.579562458599369E-2</c:v>
                </c:pt>
                <c:pt idx="2147" formatCode="0.00000">
                  <c:v>4.452928528264101E-2</c:v>
                </c:pt>
                <c:pt idx="2148" formatCode="0.00000">
                  <c:v>5.0994598320836609E-2</c:v>
                </c:pt>
                <c:pt idx="2149" formatCode="0.00000">
                  <c:v>5.0994598320836609E-2</c:v>
                </c:pt>
                <c:pt idx="2150" formatCode="0.00000">
                  <c:v>5.0994598320836609E-2</c:v>
                </c:pt>
                <c:pt idx="2151" formatCode="0.00000">
                  <c:v>5.1010221612039122E-2</c:v>
                </c:pt>
                <c:pt idx="2152" formatCode="0.00000">
                  <c:v>3.8570450882893875E-2</c:v>
                </c:pt>
                <c:pt idx="2153" formatCode="0.00000">
                  <c:v>3.8570450882893875E-2</c:v>
                </c:pt>
                <c:pt idx="2154" formatCode="0.00000">
                  <c:v>4.1329835638458025E-2</c:v>
                </c:pt>
                <c:pt idx="2155" formatCode="0.00000">
                  <c:v>2.8631122268002612E-2</c:v>
                </c:pt>
                <c:pt idx="2156" formatCode="0.00000">
                  <c:v>3.533829744576604E-2</c:v>
                </c:pt>
                <c:pt idx="2157" formatCode="0.00000">
                  <c:v>2.9528242808166169E-2</c:v>
                </c:pt>
                <c:pt idx="2158" formatCode="0.00000">
                  <c:v>2.9528242808166169E-2</c:v>
                </c:pt>
                <c:pt idx="2159" formatCode="0.00000">
                  <c:v>2.9528242808166169E-2</c:v>
                </c:pt>
                <c:pt idx="2160" formatCode="0.00000">
                  <c:v>2.9528242808166169E-2</c:v>
                </c:pt>
                <c:pt idx="2161" formatCode="0.00000">
                  <c:v>2.3496800566197622E-2</c:v>
                </c:pt>
                <c:pt idx="2162" formatCode="0.00000">
                  <c:v>2.3496800566197622E-2</c:v>
                </c:pt>
                <c:pt idx="2163" formatCode="0.00000">
                  <c:v>1.7310279123039066E-2</c:v>
                </c:pt>
                <c:pt idx="2164" formatCode="0.00000">
                  <c:v>1.8657966134908461E-2</c:v>
                </c:pt>
                <c:pt idx="2165" formatCode="0.00000">
                  <c:v>1.9709059271770753E-2</c:v>
                </c:pt>
                <c:pt idx="2166" formatCode="0.00000">
                  <c:v>1.9759058771775709E-2</c:v>
                </c:pt>
                <c:pt idx="2167" formatCode="0.00000">
                  <c:v>1.6976322522321688E-2</c:v>
                </c:pt>
                <c:pt idx="2168" formatCode="0.00000">
                  <c:v>1.6976322522321688E-2</c:v>
                </c:pt>
                <c:pt idx="2169" formatCode="0.00000">
                  <c:v>1.6976322522321688E-2</c:v>
                </c:pt>
                <c:pt idx="2170" formatCode="0.00000">
                  <c:v>1.6976322522321688E-2</c:v>
                </c:pt>
                <c:pt idx="2171" formatCode="0.00000">
                  <c:v>1.6976322522321688E-2</c:v>
                </c:pt>
                <c:pt idx="2172" formatCode="0.00000">
                  <c:v>2.1474155624088141E-2</c:v>
                </c:pt>
                <c:pt idx="2173" formatCode="0.00000">
                  <c:v>2.1474155624088141E-2</c:v>
                </c:pt>
                <c:pt idx="2174" formatCode="0.00000">
                  <c:v>2.1474155624088141E-2</c:v>
                </c:pt>
                <c:pt idx="2175" formatCode="0.00000">
                  <c:v>2.1168955986044246E-2</c:v>
                </c:pt>
                <c:pt idx="2176" formatCode="0.00000">
                  <c:v>2.1168955986044246E-2</c:v>
                </c:pt>
                <c:pt idx="2177" formatCode="0.00000">
                  <c:v>2.1168955986044246E-2</c:v>
                </c:pt>
                <c:pt idx="2178" formatCode="0.00000">
                  <c:v>1.1555294810570587E-2</c:v>
                </c:pt>
                <c:pt idx="2179" formatCode="0.00000">
                  <c:v>1.9039683434299834E-2</c:v>
                </c:pt>
                <c:pt idx="2180" formatCode="0.00000">
                  <c:v>2.5171343201959077E-2</c:v>
                </c:pt>
                <c:pt idx="2181" formatCode="0.00000">
                  <c:v>2.5171343201959077E-2</c:v>
                </c:pt>
                <c:pt idx="2182" formatCode="0.00000">
                  <c:v>2.5171343201959077E-2</c:v>
                </c:pt>
                <c:pt idx="2183" formatCode="0.00000">
                  <c:v>2.5171343201959077E-2</c:v>
                </c:pt>
                <c:pt idx="2184" formatCode="0.00000">
                  <c:v>2.0767432443065205E-2</c:v>
                </c:pt>
                <c:pt idx="2185" formatCode="0.00000">
                  <c:v>2.0767432443065205E-2</c:v>
                </c:pt>
                <c:pt idx="2186" formatCode="0.00000">
                  <c:v>4.5986890111481028E-3</c:v>
                </c:pt>
                <c:pt idx="2187" formatCode="0.00000">
                  <c:v>4.5986890111481028E-3</c:v>
                </c:pt>
                <c:pt idx="2188" formatCode="0.00000">
                  <c:v>4.5986890111481028E-3</c:v>
                </c:pt>
                <c:pt idx="2189" formatCode="0.00000">
                  <c:v>4.5986890111481028E-3</c:v>
                </c:pt>
                <c:pt idx="2190" formatCode="0.00000">
                  <c:v>-8.649869770775389E-3</c:v>
                </c:pt>
                <c:pt idx="2191" formatCode="0.00000">
                  <c:v>-7.5234220474689716E-3</c:v>
                </c:pt>
                <c:pt idx="2192" formatCode="0.00000">
                  <c:v>5.0138376506414679E-3</c:v>
                </c:pt>
                <c:pt idx="2193" formatCode="0.00000">
                  <c:v>3.448717471770512E-3</c:v>
                </c:pt>
                <c:pt idx="2194" formatCode="0.00000">
                  <c:v>-1.5427946249080256E-2</c:v>
                </c:pt>
                <c:pt idx="2195" formatCode="0.00000">
                  <c:v>2.0336836408480132E-3</c:v>
                </c:pt>
                <c:pt idx="2196" formatCode="0.00000">
                  <c:v>2.0336836408480132E-3</c:v>
                </c:pt>
                <c:pt idx="2197" formatCode="0.00000">
                  <c:v>-9.4173512568031387E-3</c:v>
                </c:pt>
                <c:pt idx="2198" formatCode="0.00000">
                  <c:v>-9.4173512568031387E-3</c:v>
                </c:pt>
                <c:pt idx="2199" formatCode="0.00000">
                  <c:v>-7.8384656513324942E-3</c:v>
                </c:pt>
                <c:pt idx="2200" formatCode="0.00000">
                  <c:v>-2.6427249225139442E-2</c:v>
                </c:pt>
                <c:pt idx="2201" formatCode="0.00000">
                  <c:v>-2.6427249225139442E-2</c:v>
                </c:pt>
                <c:pt idx="2202" formatCode="0.00000">
                  <c:v>-3.0202351780304837E-2</c:v>
                </c:pt>
                <c:pt idx="2203" formatCode="0.00000">
                  <c:v>-2.1059694526600073E-2</c:v>
                </c:pt>
                <c:pt idx="2204" formatCode="0.00000">
                  <c:v>-2.1059694526600073E-2</c:v>
                </c:pt>
                <c:pt idx="2205" formatCode="0.00000">
                  <c:v>-2.1059694526600073E-2</c:v>
                </c:pt>
                <c:pt idx="2206" formatCode="0.00000">
                  <c:v>-2.1059694526600073E-2</c:v>
                </c:pt>
                <c:pt idx="2207" formatCode="0.00000">
                  <c:v>-2.4295714704768996E-2</c:v>
                </c:pt>
                <c:pt idx="2208" formatCode="0.00000">
                  <c:v>-2.9056524149358991E-2</c:v>
                </c:pt>
                <c:pt idx="2209" formatCode="0.00000">
                  <c:v>-2.9056524149358991E-2</c:v>
                </c:pt>
                <c:pt idx="2210" formatCode="0.00000">
                  <c:v>-2.9056524149358991E-2</c:v>
                </c:pt>
                <c:pt idx="2211" formatCode="0.00000">
                  <c:v>-2.9056524149358991E-2</c:v>
                </c:pt>
                <c:pt idx="2212" formatCode="0.00000">
                  <c:v>-3.0927729907569416E-2</c:v>
                </c:pt>
                <c:pt idx="2213" formatCode="0.00000">
                  <c:v>-2.193937126463115E-2</c:v>
                </c:pt>
                <c:pt idx="2214" formatCode="0.00000">
                  <c:v>-2.193937126463115E-2</c:v>
                </c:pt>
                <c:pt idx="2215" formatCode="0.00000">
                  <c:v>-2.193937126463115E-2</c:v>
                </c:pt>
                <c:pt idx="2216" formatCode="0.00000">
                  <c:v>-2.3458860716175381E-2</c:v>
                </c:pt>
                <c:pt idx="2217" formatCode="0.00000">
                  <c:v>-2.3109315371282416E-2</c:v>
                </c:pt>
                <c:pt idx="2218" formatCode="0.00000">
                  <c:v>-2.3531111696381907E-2</c:v>
                </c:pt>
                <c:pt idx="2219" formatCode="0.00000">
                  <c:v>-2.3531111696381907E-2</c:v>
                </c:pt>
                <c:pt idx="2220" formatCode="0.00000">
                  <c:v>-1.4169332958421666E-2</c:v>
                </c:pt>
                <c:pt idx="2221" formatCode="0.00000">
                  <c:v>-1.7386426589536888E-2</c:v>
                </c:pt>
                <c:pt idx="2222" formatCode="0.00000">
                  <c:v>-1.7386426589536888E-2</c:v>
                </c:pt>
                <c:pt idx="2223" formatCode="0.00000">
                  <c:v>-1.7386426589536888E-2</c:v>
                </c:pt>
                <c:pt idx="2224" formatCode="0.00000">
                  <c:v>-1.2252493644187679E-2</c:v>
                </c:pt>
                <c:pt idx="2225" formatCode="0.00000">
                  <c:v>-1.2252493644187679E-2</c:v>
                </c:pt>
                <c:pt idx="2226" formatCode="0.00000">
                  <c:v>-1.453378295241982E-2</c:v>
                </c:pt>
                <c:pt idx="2227" formatCode="0.00000">
                  <c:v>-1.453378295241982E-2</c:v>
                </c:pt>
                <c:pt idx="2228" formatCode="0.00000">
                  <c:v>-1.1669717044981074E-2</c:v>
                </c:pt>
                <c:pt idx="2229" formatCode="0.00000">
                  <c:v>-1.1669717044981074E-2</c:v>
                </c:pt>
                <c:pt idx="2230" formatCode="0.00000">
                  <c:v>-1.1669717044981074E-2</c:v>
                </c:pt>
                <c:pt idx="2231" formatCode="0.00000">
                  <c:v>-1.4212134898833046E-2</c:v>
                </c:pt>
                <c:pt idx="2232" formatCode="0.00000">
                  <c:v>-1.4212134898833046E-2</c:v>
                </c:pt>
                <c:pt idx="2233" formatCode="0.00000">
                  <c:v>-1.610379082532875E-2</c:v>
                </c:pt>
                <c:pt idx="2234" formatCode="0.00000">
                  <c:v>-1.610379082532875E-2</c:v>
                </c:pt>
                <c:pt idx="2235" formatCode="0.00000">
                  <c:v>-1.610379082532875E-2</c:v>
                </c:pt>
                <c:pt idx="2236" formatCode="0.00000">
                  <c:v>-1.4438668619838278E-2</c:v>
                </c:pt>
                <c:pt idx="2237" formatCode="0.00000">
                  <c:v>-1.4192674984923574E-2</c:v>
                </c:pt>
                <c:pt idx="2238" formatCode="0.00000">
                  <c:v>-1.08934746844816E-2</c:v>
                </c:pt>
                <c:pt idx="2239" formatCode="0.00000">
                  <c:v>-1.08934746844816E-2</c:v>
                </c:pt>
                <c:pt idx="2240" formatCode="0.00000">
                  <c:v>-6.3577565208799598E-3</c:v>
                </c:pt>
                <c:pt idx="2241" formatCode="0.00000">
                  <c:v>-6.3577565208799598E-3</c:v>
                </c:pt>
                <c:pt idx="2242" formatCode="0.00000">
                  <c:v>-1.4872956630847738E-2</c:v>
                </c:pt>
                <c:pt idx="2243" formatCode="0.00000">
                  <c:v>-1.4872956630847738E-2</c:v>
                </c:pt>
                <c:pt idx="2244" formatCode="0.00000">
                  <c:v>5.4794466255368296E-3</c:v>
                </c:pt>
                <c:pt idx="2245" formatCode="0.00000">
                  <c:v>3.7493957957249087E-3</c:v>
                </c:pt>
                <c:pt idx="2246" formatCode="0.00000">
                  <c:v>3.7493957957249087E-3</c:v>
                </c:pt>
                <c:pt idx="2247" formatCode="0.00000">
                  <c:v>3.7493957957249087E-3</c:v>
                </c:pt>
                <c:pt idx="2248" formatCode="0.00000">
                  <c:v>-1.1480903323379185E-3</c:v>
                </c:pt>
                <c:pt idx="2249" formatCode="0.00000">
                  <c:v>-1.1480903323379185E-3</c:v>
                </c:pt>
                <c:pt idx="2250" formatCode="0.00000">
                  <c:v>2.1614183809404029E-3</c:v>
                </c:pt>
                <c:pt idx="2251" formatCode="0.00000">
                  <c:v>3.0231695550764649E-3</c:v>
                </c:pt>
                <c:pt idx="2252" formatCode="0.00000">
                  <c:v>-1.865449338335501E-3</c:v>
                </c:pt>
                <c:pt idx="2253" formatCode="0.00000">
                  <c:v>-1.2176214353837613E-2</c:v>
                </c:pt>
                <c:pt idx="2254" formatCode="0.00000">
                  <c:v>-1.2176214353837613E-2</c:v>
                </c:pt>
                <c:pt idx="2255" formatCode="0.00000">
                  <c:v>-3.0454321437697246E-2</c:v>
                </c:pt>
                <c:pt idx="2256" formatCode="0.00000">
                  <c:v>-3.9347807466461278E-2</c:v>
                </c:pt>
                <c:pt idx="2257" formatCode="0.00000">
                  <c:v>-4.3992077750769999E-2</c:v>
                </c:pt>
                <c:pt idx="2258" formatCode="0.00000">
                  <c:v>-2.6103731830438404E-2</c:v>
                </c:pt>
                <c:pt idx="2259" formatCode="0.00000">
                  <c:v>-3.450762293385521E-2</c:v>
                </c:pt>
                <c:pt idx="2260" formatCode="0.00000">
                  <c:v>-4.2601284447638867E-2</c:v>
                </c:pt>
                <c:pt idx="2261" formatCode="0.00000">
                  <c:v>-4.5179849325908919E-2</c:v>
                </c:pt>
                <c:pt idx="2262" formatCode="0.00000">
                  <c:v>-4.9380976383396946E-2</c:v>
                </c:pt>
                <c:pt idx="2263" formatCode="0.00000">
                  <c:v>-4.9380976383396946E-2</c:v>
                </c:pt>
                <c:pt idx="2264" formatCode="0.00000">
                  <c:v>-4.9380976383396946E-2</c:v>
                </c:pt>
                <c:pt idx="2265" formatCode="0.00000">
                  <c:v>-4.7060708667976056E-2</c:v>
                </c:pt>
                <c:pt idx="2266" formatCode="0.00000">
                  <c:v>-4.2329058028931318E-2</c:v>
                </c:pt>
                <c:pt idx="2267" formatCode="0.00000">
                  <c:v>-4.2329058028931318E-2</c:v>
                </c:pt>
                <c:pt idx="2268" formatCode="0.00000">
                  <c:v>-4.2329058028931318E-2</c:v>
                </c:pt>
                <c:pt idx="2269" formatCode="0.00000">
                  <c:v>-3.9760606605317168E-2</c:v>
                </c:pt>
                <c:pt idx="2270" formatCode="0.00000">
                  <c:v>-3.9760606605317168E-2</c:v>
                </c:pt>
                <c:pt idx="2271" formatCode="0.00000">
                  <c:v>-5.3256209078771814E-2</c:v>
                </c:pt>
                <c:pt idx="2272" formatCode="0.00000">
                  <c:v>-5.3317124330427894E-2</c:v>
                </c:pt>
                <c:pt idx="2273" formatCode="0.00000">
                  <c:v>-3.3317834965075468E-2</c:v>
                </c:pt>
                <c:pt idx="2274" formatCode="0.00000">
                  <c:v>-3.3317834965075468E-2</c:v>
                </c:pt>
                <c:pt idx="2275" formatCode="0.00000">
                  <c:v>-3.3317834965075468E-2</c:v>
                </c:pt>
                <c:pt idx="2276" formatCode="0.00000">
                  <c:v>-3.3317834965075468E-2</c:v>
                </c:pt>
                <c:pt idx="2277" formatCode="0.00000">
                  <c:v>-3.3333458256277981E-2</c:v>
                </c:pt>
                <c:pt idx="2278" formatCode="0.00000">
                  <c:v>-3.3333458256277981E-2</c:v>
                </c:pt>
                <c:pt idx="2279" formatCode="0.00000">
                  <c:v>-3.3333458256277981E-2</c:v>
                </c:pt>
                <c:pt idx="2280" formatCode="0.00000">
                  <c:v>-2.5417329756616674E-2</c:v>
                </c:pt>
                <c:pt idx="2281" formatCode="0.00000">
                  <c:v>-2.3780710794553156E-2</c:v>
                </c:pt>
                <c:pt idx="2282" formatCode="0.00000">
                  <c:v>-3.0487885972316581E-2</c:v>
                </c:pt>
                <c:pt idx="2283" formatCode="0.00000">
                  <c:v>-3.0487885972316581E-2</c:v>
                </c:pt>
                <c:pt idx="2284" formatCode="0.00000">
                  <c:v>-2.8890358087109515E-2</c:v>
                </c:pt>
                <c:pt idx="2285" formatCode="0.00000">
                  <c:v>-2.8890358087109515E-2</c:v>
                </c:pt>
                <c:pt idx="2286" formatCode="0.00000">
                  <c:v>-2.8890358087109515E-2</c:v>
                </c:pt>
                <c:pt idx="2287" formatCode="0.00000">
                  <c:v>-2.2763871162510423E-2</c:v>
                </c:pt>
                <c:pt idx="2288" formatCode="0.00000">
                  <c:v>-2.3067145578470394E-2</c:v>
                </c:pt>
                <c:pt idx="2289" formatCode="0.00000">
                  <c:v>-2.3067145578470394E-2</c:v>
                </c:pt>
                <c:pt idx="2290" formatCode="0.00000">
                  <c:v>-2.3067145578470394E-2</c:v>
                </c:pt>
                <c:pt idx="2291" formatCode="0.00000">
                  <c:v>-2.5594211580139407E-2</c:v>
                </c:pt>
                <c:pt idx="2292" formatCode="0.00000">
                  <c:v>-2.5644211080144363E-2</c:v>
                </c:pt>
                <c:pt idx="2293" formatCode="0.00000">
                  <c:v>-2.5644211080144363E-2</c:v>
                </c:pt>
                <c:pt idx="2294" formatCode="0.00000">
                  <c:v>-2.5644211080144363E-2</c:v>
                </c:pt>
                <c:pt idx="2295" formatCode="0.00000">
                  <c:v>-3.0032714624157495E-2</c:v>
                </c:pt>
                <c:pt idx="2296" formatCode="0.00000">
                  <c:v>-3.0032714624157495E-2</c:v>
                </c:pt>
                <c:pt idx="2297" formatCode="0.00000">
                  <c:v>-3.0032714624157495E-2</c:v>
                </c:pt>
                <c:pt idx="2298" formatCode="0.00000">
                  <c:v>-3.112417289848907E-2</c:v>
                </c:pt>
                <c:pt idx="2299" formatCode="0.00000">
                  <c:v>-3.112417289848907E-2</c:v>
                </c:pt>
                <c:pt idx="2300" formatCode="0.00000">
                  <c:v>-3.112417289848907E-2</c:v>
                </c:pt>
                <c:pt idx="2301" formatCode="0.00000">
                  <c:v>-1.8522714246565861E-2</c:v>
                </c:pt>
                <c:pt idx="2302" formatCode="0.00000">
                  <c:v>-1.8522714246565861E-2</c:v>
                </c:pt>
                <c:pt idx="2303" formatCode="0.00000">
                  <c:v>-4.9890627417446074E-3</c:v>
                </c:pt>
                <c:pt idx="2304" formatCode="0.00000">
                  <c:v>-4.9890627417446074E-3</c:v>
                </c:pt>
                <c:pt idx="2305" formatCode="0.00000">
                  <c:v>-3.150156673039986E-4</c:v>
                </c:pt>
                <c:pt idx="2306" formatCode="0.00000">
                  <c:v>-3.150156673039986E-4</c:v>
                </c:pt>
                <c:pt idx="2307" formatCode="0.00000">
                  <c:v>8.6977016933051741E-3</c:v>
                </c:pt>
                <c:pt idx="2308" formatCode="0.00000">
                  <c:v>8.6977016933051741E-3</c:v>
                </c:pt>
                <c:pt idx="2309" formatCode="0.00000">
                  <c:v>2.5582428400344045E-3</c:v>
                </c:pt>
                <c:pt idx="2310" formatCode="0.00000">
                  <c:v>2.5582428400344045E-3</c:v>
                </c:pt>
                <c:pt idx="2311" formatCode="0.00000">
                  <c:v>2.5582428400344045E-3</c:v>
                </c:pt>
                <c:pt idx="2312" formatCode="0.00000">
                  <c:v>2.1095490515318914E-2</c:v>
                </c:pt>
                <c:pt idx="2313" formatCode="0.00000">
                  <c:v>3.3332150033421507E-2</c:v>
                </c:pt>
                <c:pt idx="2314" formatCode="0.00000">
                  <c:v>3.3332150033421507E-2</c:v>
                </c:pt>
                <c:pt idx="2315" formatCode="0.00000">
                  <c:v>3.3332150033421507E-2</c:v>
                </c:pt>
                <c:pt idx="2316" formatCode="0.00000">
                  <c:v>5.011036619096948E-2</c:v>
                </c:pt>
                <c:pt idx="2317" formatCode="0.00000">
                  <c:v>5.011036619096948E-2</c:v>
                </c:pt>
                <c:pt idx="2318" formatCode="0.00000">
                  <c:v>5.011036619096948E-2</c:v>
                </c:pt>
                <c:pt idx="2319" formatCode="0.00000">
                  <c:v>5.1675486369840429E-2</c:v>
                </c:pt>
                <c:pt idx="2320" formatCode="0.00000">
                  <c:v>6.68015538976547E-2</c:v>
                </c:pt>
                <c:pt idx="2321" formatCode="0.00000">
                  <c:v>5.4542728166144222E-2</c:v>
                </c:pt>
                <c:pt idx="2322" formatCode="0.00000">
                  <c:v>4.9961507839417052E-2</c:v>
                </c:pt>
                <c:pt idx="2323" formatCode="0.00000">
                  <c:v>6.3042226884208269E-2</c:v>
                </c:pt>
                <c:pt idx="2324" formatCode="0.00000">
                  <c:v>6.8190520647090913E-2</c:v>
                </c:pt>
                <c:pt idx="2325" formatCode="0.00000">
                  <c:v>6.6611635041620279E-2</c:v>
                </c:pt>
                <c:pt idx="2326" formatCode="0.00000">
                  <c:v>7.4711970558476018E-2</c:v>
                </c:pt>
                <c:pt idx="2327" formatCode="0.00000">
                  <c:v>7.4711970558476018E-2</c:v>
                </c:pt>
                <c:pt idx="2328" formatCode="0.00000">
                  <c:v>7.4711970558476018E-2</c:v>
                </c:pt>
                <c:pt idx="2329" formatCode="0.00000">
                  <c:v>7.0656831006185986E-2</c:v>
                </c:pt>
                <c:pt idx="2330" formatCode="0.00000">
                  <c:v>7.0656831006185986E-2</c:v>
                </c:pt>
                <c:pt idx="2331" formatCode="0.00000">
                  <c:v>7.0656831006185986E-2</c:v>
                </c:pt>
                <c:pt idx="2332" formatCode="0.00000">
                  <c:v>7.0656831006185986E-2</c:v>
                </c:pt>
                <c:pt idx="2333" formatCode="0.00000">
                  <c:v>7.0656831006185986E-2</c:v>
                </c:pt>
                <c:pt idx="2334" formatCode="0.00000">
                  <c:v>7.0656831006185986E-2</c:v>
                </c:pt>
                <c:pt idx="2335" formatCode="0.00000">
                  <c:v>7.0656831006185986E-2</c:v>
                </c:pt>
                <c:pt idx="2336" formatCode="0.00000">
                  <c:v>7.0656831006185986E-2</c:v>
                </c:pt>
                <c:pt idx="2337" formatCode="0.00000">
                  <c:v>7.0656831006185986E-2</c:v>
                </c:pt>
                <c:pt idx="2338" formatCode="0.00000">
                  <c:v>7.0656831006185986E-2</c:v>
                </c:pt>
                <c:pt idx="2339" formatCode="0.00000">
                  <c:v>6.6201134319003679E-2</c:v>
                </c:pt>
                <c:pt idx="2340" formatCode="0.00000">
                  <c:v>6.9974900633932843E-2</c:v>
                </c:pt>
                <c:pt idx="2341" formatCode="0.00000">
                  <c:v>6.9974900633932843E-2</c:v>
                </c:pt>
                <c:pt idx="2342" formatCode="0.00000">
                  <c:v>6.9974900633932843E-2</c:v>
                </c:pt>
                <c:pt idx="2343" formatCode="0.00000">
                  <c:v>6.6675698940628914E-2</c:v>
                </c:pt>
                <c:pt idx="2344" formatCode="0.00000">
                  <c:v>6.6370809272577602E-2</c:v>
                </c:pt>
                <c:pt idx="2345" formatCode="0.00000">
                  <c:v>6.6370809272577602E-2</c:v>
                </c:pt>
                <c:pt idx="2346" formatCode="0.00000">
                  <c:v>6.6370809272577602E-2</c:v>
                </c:pt>
                <c:pt idx="2347" formatCode="0.00000">
                  <c:v>6.5840942965696744E-2</c:v>
                </c:pt>
                <c:pt idx="2348" formatCode="0.00000">
                  <c:v>6.519750881202406E-2</c:v>
                </c:pt>
                <c:pt idx="2349" formatCode="0.00000">
                  <c:v>6.519750881202406E-2</c:v>
                </c:pt>
                <c:pt idx="2350" formatCode="0.00000">
                  <c:v>6.0063575866674823E-2</c:v>
                </c:pt>
                <c:pt idx="2351" formatCode="0.00000">
                  <c:v>6.0063575866674823E-2</c:v>
                </c:pt>
                <c:pt idx="2352" formatCode="0.00000">
                  <c:v>4.7814564026459866E-2</c:v>
                </c:pt>
                <c:pt idx="2353" formatCode="0.00000">
                  <c:v>4.7814564026459866E-2</c:v>
                </c:pt>
                <c:pt idx="2354" formatCode="0.00000">
                  <c:v>4.4950498119021111E-2</c:v>
                </c:pt>
                <c:pt idx="2355" formatCode="0.00000">
                  <c:v>4.4950498119021111E-2</c:v>
                </c:pt>
                <c:pt idx="2356" formatCode="0.00000">
                  <c:v>4.4950498119021111E-2</c:v>
                </c:pt>
                <c:pt idx="2357" formatCode="0.00000">
                  <c:v>4.7492915972873077E-2</c:v>
                </c:pt>
                <c:pt idx="2358" formatCode="0.00000">
                  <c:v>4.9611801069573996E-2</c:v>
                </c:pt>
                <c:pt idx="2359" formatCode="0.00000">
                  <c:v>4.9611801069573996E-2</c:v>
                </c:pt>
                <c:pt idx="2360" formatCode="0.00000">
                  <c:v>4.8175622735349907E-2</c:v>
                </c:pt>
                <c:pt idx="2361" formatCode="0.00000">
                  <c:v>4.8175622735349907E-2</c:v>
                </c:pt>
                <c:pt idx="2362" formatCode="0.00000">
                  <c:v>4.6510500529859444E-2</c:v>
                </c:pt>
                <c:pt idx="2363" formatCode="0.00000">
                  <c:v>5.8552901318263996E-2</c:v>
                </c:pt>
                <c:pt idx="2364" formatCode="0.00000">
                  <c:v>5.8790729606239968E-2</c:v>
                </c:pt>
                <c:pt idx="2365" formatCode="0.00000">
                  <c:v>5.1796429368196666E-2</c:v>
                </c:pt>
                <c:pt idx="2366" formatCode="0.00000">
                  <c:v>4.7260711204595025E-2</c:v>
                </c:pt>
                <c:pt idx="2367" formatCode="0.00000">
                  <c:v>5.2950516091302725E-2</c:v>
                </c:pt>
                <c:pt idx="2368" formatCode="0.00000">
                  <c:v>5.929312694965265E-2</c:v>
                </c:pt>
                <c:pt idx="2369" formatCode="0.00000">
                  <c:v>5.929312694965265E-2</c:v>
                </c:pt>
                <c:pt idx="2370" formatCode="0.00000">
                  <c:v>3.8940723693268085E-2</c:v>
                </c:pt>
                <c:pt idx="2371" formatCode="0.00000">
                  <c:v>3.8940723693268085E-2</c:v>
                </c:pt>
                <c:pt idx="2372" formatCode="0.00000">
                  <c:v>3.9576661230069983E-2</c:v>
                </c:pt>
                <c:pt idx="2373" formatCode="0.00000">
                  <c:v>3.9576661230069983E-2</c:v>
                </c:pt>
                <c:pt idx="2374" formatCode="0.00000">
                  <c:v>3.9576661230069983E-2</c:v>
                </c:pt>
                <c:pt idx="2375" formatCode="0.00000">
                  <c:v>3.9186614091446199E-2</c:v>
                </c:pt>
                <c:pt idx="2376" formatCode="0.00000">
                  <c:v>3.5877105378167885E-2</c:v>
                </c:pt>
                <c:pt idx="2377" formatCode="0.00000">
                  <c:v>3.7673739538687183E-2</c:v>
                </c:pt>
                <c:pt idx="2378" formatCode="0.00000">
                  <c:v>4.2562358432099136E-2</c:v>
                </c:pt>
                <c:pt idx="2379" formatCode="0.00000">
                  <c:v>5.2565049009115128E-2</c:v>
                </c:pt>
                <c:pt idx="2380" formatCode="0.00000">
                  <c:v>4.8703301496138315E-2</c:v>
                </c:pt>
                <c:pt idx="2381" formatCode="0.00000">
                  <c:v>7.3062345953110286E-2</c:v>
                </c:pt>
                <c:pt idx="2382" formatCode="0.00000">
                  <c:v>8.1955831981874283E-2</c:v>
                </c:pt>
                <c:pt idx="2383" formatCode="0.00000">
                  <c:v>8.1955831981874283E-2</c:v>
                </c:pt>
                <c:pt idx="2384" formatCode="0.00000">
                  <c:v>6.406748606154275E-2</c:v>
                </c:pt>
                <c:pt idx="2385" formatCode="0.00000">
                  <c:v>8.3537436434349216E-2</c:v>
                </c:pt>
                <c:pt idx="2386" formatCode="0.00000">
                  <c:v>9.6084327134644515E-2</c:v>
                </c:pt>
                <c:pt idx="2387" formatCode="0.00000">
                  <c:v>9.866289201291456E-2</c:v>
                </c:pt>
                <c:pt idx="2388" formatCode="0.00000">
                  <c:v>9.866289201291456E-2</c:v>
                </c:pt>
                <c:pt idx="2389" formatCode="0.00000">
                  <c:v>9.866289201291456E-2</c:v>
                </c:pt>
                <c:pt idx="2390" formatCode="0.00000">
                  <c:v>9.866289201291456E-2</c:v>
                </c:pt>
                <c:pt idx="2391" formatCode="0.00000">
                  <c:v>9.866289201291456E-2</c:v>
                </c:pt>
                <c:pt idx="2392" formatCode="0.00000">
                  <c:v>9.1543559171539751E-2</c:v>
                </c:pt>
                <c:pt idx="2393" formatCode="0.00000">
                  <c:v>9.1543559171539751E-2</c:v>
                </c:pt>
                <c:pt idx="2394" formatCode="0.00000">
                  <c:v>8.084023162593168E-2</c:v>
                </c:pt>
                <c:pt idx="2395" formatCode="0.00000">
                  <c:v>7.8271780202317537E-2</c:v>
                </c:pt>
                <c:pt idx="2396" formatCode="0.00000">
                  <c:v>7.8271780202317537E-2</c:v>
                </c:pt>
                <c:pt idx="2397" formatCode="0.00000">
                  <c:v>9.1767382675772183E-2</c:v>
                </c:pt>
                <c:pt idx="2398" formatCode="0.00000">
                  <c:v>9.1795837979603667E-2</c:v>
                </c:pt>
                <c:pt idx="2399" formatCode="0.00000">
                  <c:v>9.1795837979603667E-2</c:v>
                </c:pt>
                <c:pt idx="2400" formatCode="0.00000">
                  <c:v>9.1795837979603667E-2</c:v>
                </c:pt>
                <c:pt idx="2401" formatCode="0.00000">
                  <c:v>9.1795837979603667E-2</c:v>
                </c:pt>
                <c:pt idx="2402" formatCode="0.00000">
                  <c:v>9.4910507499791685E-2</c:v>
                </c:pt>
                <c:pt idx="2403" formatCode="0.00000">
                  <c:v>9.4910507499791685E-2</c:v>
                </c:pt>
                <c:pt idx="2404" formatCode="0.00000">
                  <c:v>9.4910507499791685E-2</c:v>
                </c:pt>
                <c:pt idx="2405" formatCode="0.00000">
                  <c:v>0.10771874019471878</c:v>
                </c:pt>
                <c:pt idx="2406" formatCode="0.00000">
                  <c:v>9.7043226939493327E-2</c:v>
                </c:pt>
                <c:pt idx="2407" formatCode="0.00000">
                  <c:v>9.7043226939493327E-2</c:v>
                </c:pt>
                <c:pt idx="2408" formatCode="0.00000">
                  <c:v>9.7043226939493327E-2</c:v>
                </c:pt>
                <c:pt idx="2409" formatCode="0.00000">
                  <c:v>9.7043226939493327E-2</c:v>
                </c:pt>
                <c:pt idx="2410" formatCode="0.00000">
                  <c:v>9.5445699054286251E-2</c:v>
                </c:pt>
                <c:pt idx="2411" formatCode="0.00000">
                  <c:v>9.2820178230862055E-2</c:v>
                </c:pt>
                <c:pt idx="2412" formatCode="0.00000">
                  <c:v>9.2820178230862055E-2</c:v>
                </c:pt>
                <c:pt idx="2413" formatCode="0.00000">
                  <c:v>6.559358118946218E-2</c:v>
                </c:pt>
                <c:pt idx="2414" formatCode="0.00000">
                  <c:v>3.4045873402477805E-2</c:v>
                </c:pt>
                <c:pt idx="2415" formatCode="0.00000">
                  <c:v>3.4045873402477805E-2</c:v>
                </c:pt>
                <c:pt idx="2416" formatCode="0.00000">
                  <c:v>3.4045873402477805E-2</c:v>
                </c:pt>
                <c:pt idx="2417" formatCode="0.00000">
                  <c:v>3.5521846267284524E-2</c:v>
                </c:pt>
                <c:pt idx="2418" formatCode="0.00000">
                  <c:v>3.5521846267284524E-2</c:v>
                </c:pt>
                <c:pt idx="2419" formatCode="0.00000">
                  <c:v>3.5521846267284524E-2</c:v>
                </c:pt>
                <c:pt idx="2420" formatCode="0.00000">
                  <c:v>2.7130146457845079E-2</c:v>
                </c:pt>
                <c:pt idx="2421" formatCode="0.00000">
                  <c:v>3.1518650001858203E-2</c:v>
                </c:pt>
                <c:pt idx="2422" formatCode="0.00000">
                  <c:v>3.1518650001858203E-2</c:v>
                </c:pt>
                <c:pt idx="2423" formatCode="0.00000">
                  <c:v>3.1518650001858203E-2</c:v>
                </c:pt>
                <c:pt idx="2424" formatCode="0.00000">
                  <c:v>2.7574191073476629E-2</c:v>
                </c:pt>
                <c:pt idx="2425" formatCode="0.00000">
                  <c:v>2.7574191073476629E-2</c:v>
                </c:pt>
                <c:pt idx="2426" formatCode="0.00000">
                  <c:v>2.7574191073476629E-2</c:v>
                </c:pt>
                <c:pt idx="2427" formatCode="0.00000">
                  <c:v>2.025068756150936E-2</c:v>
                </c:pt>
                <c:pt idx="2428" formatCode="0.00000">
                  <c:v>2.025068756150936E-2</c:v>
                </c:pt>
                <c:pt idx="2429" formatCode="0.00000">
                  <c:v>6.7170360566881117E-3</c:v>
                </c:pt>
                <c:pt idx="2430" formatCode="0.00000">
                  <c:v>6.7170360566881117E-3</c:v>
                </c:pt>
                <c:pt idx="2431" formatCode="0.00000">
                  <c:v>3.2639676572761341E-3</c:v>
                </c:pt>
                <c:pt idx="2432" formatCode="0.00000">
                  <c:v>3.2639676572761341E-3</c:v>
                </c:pt>
                <c:pt idx="2433" formatCode="0.00000">
                  <c:v>-5.7487497033330368E-3</c:v>
                </c:pt>
                <c:pt idx="2434" formatCode="0.00000">
                  <c:v>-1.18293610497139E-3</c:v>
                </c:pt>
                <c:pt idx="2435" formatCode="0.00000">
                  <c:v>4.95652274829937E-3</c:v>
                </c:pt>
                <c:pt idx="2436" formatCode="0.00000">
                  <c:v>2.9078698148136653E-3</c:v>
                </c:pt>
                <c:pt idx="2437" formatCode="0.00000">
                  <c:v>2.9078698148136653E-3</c:v>
                </c:pt>
                <c:pt idx="2438" formatCode="0.00000">
                  <c:v>7.3584923079552647E-5</c:v>
                </c:pt>
                <c:pt idx="2439" formatCode="0.00000">
                  <c:v>-3.7829192419952834E-2</c:v>
                </c:pt>
                <c:pt idx="2440" formatCode="0.00000">
                  <c:v>-3.7829192419952834E-2</c:v>
                </c:pt>
                <c:pt idx="2441" formatCode="0.00000">
                  <c:v>-3.7829192419952834E-2</c:v>
                </c:pt>
                <c:pt idx="2442" formatCode="0.00000">
                  <c:v>-3.9384922304861035E-2</c:v>
                </c:pt>
                <c:pt idx="2443" formatCode="0.00000">
                  <c:v>-3.9384922304861035E-2</c:v>
                </c:pt>
                <c:pt idx="2444" formatCode="0.00000">
                  <c:v>-3.9384922304861035E-2</c:v>
                </c:pt>
                <c:pt idx="2445" formatCode="0.00000">
                  <c:v>-3.9384922304861035E-2</c:v>
                </c:pt>
                <c:pt idx="2446" formatCode="0.00000">
                  <c:v>-3.9384922304861035E-2</c:v>
                </c:pt>
                <c:pt idx="2447" formatCode="0.00000">
                  <c:v>-4.4587726463278833E-2</c:v>
                </c:pt>
                <c:pt idx="2448" formatCode="0.00000">
                  <c:v>-4.0006506136551663E-2</c:v>
                </c:pt>
                <c:pt idx="2449" formatCode="0.00000">
                  <c:v>-4.0360686410031175E-2</c:v>
                </c:pt>
                <c:pt idx="2450" formatCode="0.00000">
                  <c:v>-5.2334394307518718E-2</c:v>
                </c:pt>
                <c:pt idx="2451" formatCode="0.00000">
                  <c:v>-5.2334394307518718E-2</c:v>
                </c:pt>
                <c:pt idx="2452" formatCode="0.00000">
                  <c:v>-5.2334394307518718E-2</c:v>
                </c:pt>
                <c:pt idx="2453" formatCode="0.00000">
                  <c:v>-5.2334394307518718E-2</c:v>
                </c:pt>
                <c:pt idx="2454" formatCode="0.00000">
                  <c:v>-5.2334394307518718E-2</c:v>
                </c:pt>
                <c:pt idx="2455" formatCode="0.00000">
                  <c:v>-5.8842995179178265E-2</c:v>
                </c:pt>
                <c:pt idx="2456" formatCode="0.00000">
                  <c:v>-6.4668371760474977E-2</c:v>
                </c:pt>
                <c:pt idx="2457" formatCode="0.00000">
                  <c:v>-6.4668371760474977E-2</c:v>
                </c:pt>
                <c:pt idx="2458" formatCode="0.00000">
                  <c:v>-6.4668371760474977E-2</c:v>
                </c:pt>
                <c:pt idx="2459" formatCode="0.00000">
                  <c:v>-6.4668371760474977E-2</c:v>
                </c:pt>
                <c:pt idx="2460" formatCode="0.00000">
                  <c:v>-6.4668371760474977E-2</c:v>
                </c:pt>
                <c:pt idx="2461" formatCode="0.00000">
                  <c:v>-6.4668371760474977E-2</c:v>
                </c:pt>
                <c:pt idx="2462" formatCode="0.00000">
                  <c:v>-6.4668371760474977E-2</c:v>
                </c:pt>
                <c:pt idx="2463" formatCode="0.00000">
                  <c:v>-6.4668371760474977E-2</c:v>
                </c:pt>
                <c:pt idx="2464" formatCode="0.00000">
                  <c:v>-6.4668371760474977E-2</c:v>
                </c:pt>
                <c:pt idx="2465" formatCode="0.00000">
                  <c:v>-6.0212675073292671E-2</c:v>
                </c:pt>
                <c:pt idx="2466" formatCode="0.00000">
                  <c:v>-6.3986441388221835E-2</c:v>
                </c:pt>
                <c:pt idx="2467" formatCode="0.00000">
                  <c:v>-6.3986441388221835E-2</c:v>
                </c:pt>
                <c:pt idx="2468" formatCode="0.00000">
                  <c:v>-6.3986441388221835E-2</c:v>
                </c:pt>
                <c:pt idx="2469" formatCode="0.00000">
                  <c:v>-6.1036785039810873E-2</c:v>
                </c:pt>
                <c:pt idx="2470" formatCode="0.00000">
                  <c:v>-5.9221248680268318E-2</c:v>
                </c:pt>
                <c:pt idx="2471" formatCode="0.00000">
                  <c:v>-5.9221248680268318E-2</c:v>
                </c:pt>
                <c:pt idx="2472" formatCode="0.00000">
                  <c:v>-5.9221248680268318E-2</c:v>
                </c:pt>
                <c:pt idx="2473" formatCode="0.00000">
                  <c:v>-7.0428646638205167E-2</c:v>
                </c:pt>
                <c:pt idx="2474" formatCode="0.00000">
                  <c:v>-6.9785212484532483E-2</c:v>
                </c:pt>
                <c:pt idx="2475" formatCode="0.00000">
                  <c:v>-7.1124591694444864E-2</c:v>
                </c:pt>
                <c:pt idx="2476" formatCode="0.00000">
                  <c:v>-7.1124591694444864E-2</c:v>
                </c:pt>
                <c:pt idx="2477" formatCode="0.00000">
                  <c:v>-7.1124591694444864E-2</c:v>
                </c:pt>
                <c:pt idx="2478" formatCode="0.00000">
                  <c:v>-6.0842661739504686E-2</c:v>
                </c:pt>
                <c:pt idx="2479" formatCode="0.00000">
                  <c:v>-6.0842661739504686E-2</c:v>
                </c:pt>
                <c:pt idx="2480" formatCode="0.00000">
                  <c:v>-6.0842661739504686E-2</c:v>
                </c:pt>
                <c:pt idx="2481" formatCode="0.00000">
                  <c:v>-6.0842661739504686E-2</c:v>
                </c:pt>
                <c:pt idx="2482" formatCode="0.00000">
                  <c:v>-6.0842661739504686E-2</c:v>
                </c:pt>
                <c:pt idx="2483" formatCode="0.00000">
                  <c:v>-6.0842661739504686E-2</c:v>
                </c:pt>
                <c:pt idx="2484" formatCode="0.00000">
                  <c:v>-5.2280959836527516E-2</c:v>
                </c:pt>
                <c:pt idx="2485" formatCode="0.00000">
                  <c:v>-5.2280959836527516E-2</c:v>
                </c:pt>
                <c:pt idx="2486" formatCode="0.00000">
                  <c:v>-5.0844781502303427E-2</c:v>
                </c:pt>
                <c:pt idx="2487" formatCode="0.00000">
                  <c:v>-5.0844781502303427E-2</c:v>
                </c:pt>
                <c:pt idx="2488" formatCode="0.00000">
                  <c:v>-5.7834344965340442E-2</c:v>
                </c:pt>
                <c:pt idx="2489" formatCode="0.00000">
                  <c:v>-6.9876745753745001E-2</c:v>
                </c:pt>
                <c:pt idx="2490" formatCode="0.00000">
                  <c:v>-6.9876745753745001E-2</c:v>
                </c:pt>
                <c:pt idx="2491" formatCode="0.00000">
                  <c:v>-6.2882445515701699E-2</c:v>
                </c:pt>
                <c:pt idx="2492" formatCode="0.00000">
                  <c:v>-8.2305219766151266E-2</c:v>
                </c:pt>
                <c:pt idx="2493" formatCode="0.00000">
                  <c:v>-8.7995024652858966E-2</c:v>
                </c:pt>
                <c:pt idx="2494" formatCode="0.00000">
                  <c:v>-8.7995024652858966E-2</c:v>
                </c:pt>
                <c:pt idx="2495" formatCode="0.00000">
                  <c:v>-8.7995024652858966E-2</c:v>
                </c:pt>
                <c:pt idx="2496" formatCode="0.00000">
                  <c:v>-0.10303552014987549</c:v>
                </c:pt>
                <c:pt idx="2497" formatCode="0.00000">
                  <c:v>-0.12083275702355632</c:v>
                </c:pt>
                <c:pt idx="2498" formatCode="0.00000">
                  <c:v>-0.12146869456035823</c:v>
                </c:pt>
                <c:pt idx="2499" formatCode="0.00000">
                  <c:v>-0.12146869456035823</c:v>
                </c:pt>
                <c:pt idx="2500" formatCode="0.00000">
                  <c:v>-0.12146869456035823</c:v>
                </c:pt>
                <c:pt idx="2501" formatCode="0.00000">
                  <c:v>-0.12107864742173445</c:v>
                </c:pt>
                <c:pt idx="2502" formatCode="0.00000">
                  <c:v>-0.12107864742173445</c:v>
                </c:pt>
                <c:pt idx="2503" formatCode="0.00000">
                  <c:v>-0.11310732208291538</c:v>
                </c:pt>
                <c:pt idx="2504" formatCode="0.00000">
                  <c:v>-0.12032455105191016</c:v>
                </c:pt>
                <c:pt idx="2505" formatCode="0.00000">
                  <c:v>-0.12001647661342403</c:v>
                </c:pt>
                <c:pt idx="2506" formatCode="0.00000">
                  <c:v>-0.13145850514083979</c:v>
                </c:pt>
                <c:pt idx="2507" formatCode="0.00000">
                  <c:v>-0.13552718013481213</c:v>
                </c:pt>
                <c:pt idx="2508" formatCode="0.00000">
                  <c:v>-0.14864260079519465</c:v>
                </c:pt>
                <c:pt idx="2509" formatCode="0.00000">
                  <c:v>-0.14864260079519465</c:v>
                </c:pt>
                <c:pt idx="2510" formatCode="0.00000">
                  <c:v>-0.14864260079519465</c:v>
                </c:pt>
                <c:pt idx="2511" formatCode="0.00000">
                  <c:v>-0.15885539554738112</c:v>
                </c:pt>
                <c:pt idx="2512" formatCode="0.00000">
                  <c:v>-0.15550583111544472</c:v>
                </c:pt>
                <c:pt idx="2513" formatCode="0.00000">
                  <c:v>-0.15550583111544472</c:v>
                </c:pt>
                <c:pt idx="2514" formatCode="0.00000">
                  <c:v>-0.15550583111544472</c:v>
                </c:pt>
                <c:pt idx="2515" formatCode="0.00000">
                  <c:v>-0.17710492365176408</c:v>
                </c:pt>
                <c:pt idx="2516" formatCode="0.00000">
                  <c:v>-0.17710492365176408</c:v>
                </c:pt>
                <c:pt idx="2517" formatCode="0.00000">
                  <c:v>-0.17710492365176408</c:v>
                </c:pt>
                <c:pt idx="2518" formatCode="0.00000">
                  <c:v>-0.17471724144943401</c:v>
                </c:pt>
                <c:pt idx="2519" formatCode="0.00000">
                  <c:v>-0.15443355881870829</c:v>
                </c:pt>
                <c:pt idx="2520" formatCode="0.00000">
                  <c:v>-0.1437302312731002</c:v>
                </c:pt>
                <c:pt idx="2521" formatCode="0.00000">
                  <c:v>-0.12958592202682395</c:v>
                </c:pt>
                <c:pt idx="2522" formatCode="0.00000">
                  <c:v>-0.14044937763531934</c:v>
                </c:pt>
                <c:pt idx="2523" formatCode="0.00000">
                  <c:v>-0.14044937763531934</c:v>
                </c:pt>
                <c:pt idx="2524" formatCode="0.00000">
                  <c:v>-0.14047783293915084</c:v>
                </c:pt>
                <c:pt idx="2525" formatCode="0.00000">
                  <c:v>-0.14092107707389701</c:v>
                </c:pt>
                <c:pt idx="2526" formatCode="0.00000">
                  <c:v>-0.15966418053995324</c:v>
                </c:pt>
                <c:pt idx="2527" formatCode="0.00000">
                  <c:v>-0.15467214152848205</c:v>
                </c:pt>
                <c:pt idx="2528" formatCode="0.00000">
                  <c:v>-0.15778681104867007</c:v>
                </c:pt>
                <c:pt idx="2529" formatCode="0.00000">
                  <c:v>-0.17626810787187092</c:v>
                </c:pt>
                <c:pt idx="2530" formatCode="0.00000">
                  <c:v>-0.17626810787187092</c:v>
                </c:pt>
                <c:pt idx="2531" formatCode="0.00000">
                  <c:v>-0.18973997143696375</c:v>
                </c:pt>
                <c:pt idx="2532" formatCode="0.00000">
                  <c:v>-0.18973997143696375</c:v>
                </c:pt>
                <c:pt idx="2533" formatCode="0.00000">
                  <c:v>-0.18973997143696375</c:v>
                </c:pt>
                <c:pt idx="2534" formatCode="0.00000">
                  <c:v>-0.18973997143696375</c:v>
                </c:pt>
                <c:pt idx="2535" formatCode="0.00000">
                  <c:v>-0.18973997143696375</c:v>
                </c:pt>
                <c:pt idx="2536" formatCode="0.00000">
                  <c:v>-0.17325952745675716</c:v>
                </c:pt>
                <c:pt idx="2537" formatCode="0.00000">
                  <c:v>-0.17063400663333295</c:v>
                </c:pt>
                <c:pt idx="2538" formatCode="0.00000">
                  <c:v>-0.17063400663333295</c:v>
                </c:pt>
                <c:pt idx="2539" formatCode="0.00000">
                  <c:v>-0.13507968383311694</c:v>
                </c:pt>
                <c:pt idx="2540" formatCode="0.00000">
                  <c:v>-0.11568308353713741</c:v>
                </c:pt>
                <c:pt idx="2541" formatCode="0.00000">
                  <c:v>-0.11124331192773323</c:v>
                </c:pt>
                <c:pt idx="2542" formatCode="0.00000">
                  <c:v>-0.11124331192773323</c:v>
                </c:pt>
                <c:pt idx="2543" formatCode="0.00000">
                  <c:v>-0.11311347639973206</c:v>
                </c:pt>
                <c:pt idx="2544" formatCode="0.00000">
                  <c:v>-0.11311347639973206</c:v>
                </c:pt>
                <c:pt idx="2545" formatCode="0.00000">
                  <c:v>-0.11311347639973206</c:v>
                </c:pt>
                <c:pt idx="2546" formatCode="0.00000">
                  <c:v>-0.1047217765902926</c:v>
                </c:pt>
                <c:pt idx="2547" formatCode="0.00000">
                  <c:v>-0.1047217765902926</c:v>
                </c:pt>
                <c:pt idx="2548" formatCode="0.00000">
                  <c:v>-0.1047217765902926</c:v>
                </c:pt>
                <c:pt idx="2549" formatCode="0.00000">
                  <c:v>-0.10383677216527049</c:v>
                </c:pt>
                <c:pt idx="2550" formatCode="0.00000">
                  <c:v>-0.10383677216527049</c:v>
                </c:pt>
                <c:pt idx="2551" formatCode="0.00000">
                  <c:v>-0.10383677216527049</c:v>
                </c:pt>
                <c:pt idx="2552" formatCode="0.00000">
                  <c:v>-0.10383677216527049</c:v>
                </c:pt>
                <c:pt idx="2553" formatCode="0.00000">
                  <c:v>-0.10911472730522642</c:v>
                </c:pt>
                <c:pt idx="2554" formatCode="0.00000">
                  <c:v>-0.10911472730522642</c:v>
                </c:pt>
                <c:pt idx="2555" formatCode="0.00000">
                  <c:v>-0.11095168834778849</c:v>
                </c:pt>
                <c:pt idx="2556" formatCode="0.00000">
                  <c:v>-0.11095168834778849</c:v>
                </c:pt>
                <c:pt idx="2557" formatCode="0.00000">
                  <c:v>-0.11306181684661355</c:v>
                </c:pt>
                <c:pt idx="2558" formatCode="0.00000">
                  <c:v>-0.11306181684661355</c:v>
                </c:pt>
                <c:pt idx="2559" formatCode="0.00000">
                  <c:v>-0.11306181684661355</c:v>
                </c:pt>
                <c:pt idx="2560" formatCode="0.00000">
                  <c:v>-0.11762763044497516</c:v>
                </c:pt>
                <c:pt idx="2561" formatCode="0.00000">
                  <c:v>-0.11762763044497516</c:v>
                </c:pt>
                <c:pt idx="2562" formatCode="0.00000">
                  <c:v>-0.11595703820741574</c:v>
                </c:pt>
                <c:pt idx="2563" formatCode="0.00000">
                  <c:v>-0.11541183550006684</c:v>
                </c:pt>
                <c:pt idx="2564" formatCode="0.00000">
                  <c:v>-0.10612938368506196</c:v>
                </c:pt>
                <c:pt idx="2565" formatCode="0.00000">
                  <c:v>-8.0463265860132152E-2</c:v>
                </c:pt>
                <c:pt idx="2566" formatCode="0.00000">
                  <c:v>-8.2503043955531763E-2</c:v>
                </c:pt>
                <c:pt idx="2567" formatCode="0.00000">
                  <c:v>-7.6172147823009975E-2</c:v>
                </c:pt>
                <c:pt idx="2568" formatCode="0.00000">
                  <c:v>-7.8146075313726263E-2</c:v>
                </c:pt>
                <c:pt idx="2569" formatCode="0.00000">
                  <c:v>-8.829064511330327E-2</c:v>
                </c:pt>
                <c:pt idx="2570" formatCode="0.00000">
                  <c:v>-8.829064511330327E-2</c:v>
                </c:pt>
                <c:pt idx="2571" formatCode="0.00000">
                  <c:v>-8.829064511330327E-2</c:v>
                </c:pt>
                <c:pt idx="2572" formatCode="0.00000">
                  <c:v>-8.829064511330327E-2</c:v>
                </c:pt>
                <c:pt idx="2573" formatCode="0.00000">
                  <c:v>-8.829064511330327E-2</c:v>
                </c:pt>
                <c:pt idx="2574" formatCode="0.00000">
                  <c:v>-8.829064511330327E-2</c:v>
                </c:pt>
                <c:pt idx="2575" formatCode="0.00000">
                  <c:v>-7.9525988344393395E-2</c:v>
                </c:pt>
                <c:pt idx="2576" formatCode="0.00000">
                  <c:v>-7.270057420978851E-2</c:v>
                </c:pt>
                <c:pt idx="2577" formatCode="0.00000">
                  <c:v>-7.270057420978851E-2</c:v>
                </c:pt>
                <c:pt idx="2578" formatCode="0.00000">
                  <c:v>-7.270057420978851E-2</c:v>
                </c:pt>
                <c:pt idx="2579" formatCode="0.00000">
                  <c:v>-7.270057420978851E-2</c:v>
                </c:pt>
                <c:pt idx="2580" formatCode="0.00000">
                  <c:v>-7.270057420978851E-2</c:v>
                </c:pt>
                <c:pt idx="2581" formatCode="0.00000">
                  <c:v>-7.1279491039543702E-2</c:v>
                </c:pt>
                <c:pt idx="2582" formatCode="0.00000">
                  <c:v>-6.5454114458246976E-2</c:v>
                </c:pt>
                <c:pt idx="2583" formatCode="0.00000">
                  <c:v>-6.7266141729496451E-2</c:v>
                </c:pt>
                <c:pt idx="2584" formatCode="0.00000">
                  <c:v>-6.5393348009821647E-2</c:v>
                </c:pt>
                <c:pt idx="2585" formatCode="0.00000">
                  <c:v>-6.374397190426144E-2</c:v>
                </c:pt>
                <c:pt idx="2586" formatCode="0.00000">
                  <c:v>-6.374397190426144E-2</c:v>
                </c:pt>
                <c:pt idx="2587" formatCode="0.00000">
                  <c:v>-6.374397190426144E-2</c:v>
                </c:pt>
                <c:pt idx="2588" formatCode="0.00000">
                  <c:v>-5.59339685149235E-2</c:v>
                </c:pt>
                <c:pt idx="2589" formatCode="0.00000">
                  <c:v>-5.59339685149235E-2</c:v>
                </c:pt>
                <c:pt idx="2590" formatCode="0.00000">
                  <c:v>-6.1870858166319036E-2</c:v>
                </c:pt>
                <c:pt idx="2591" formatCode="0.00000">
                  <c:v>-6.1870858166319036E-2</c:v>
                </c:pt>
                <c:pt idx="2592" formatCode="0.00000">
                  <c:v>-5.8696224029492906E-2</c:v>
                </c:pt>
                <c:pt idx="2593" formatCode="0.00000">
                  <c:v>-5.8696224029492906E-2</c:v>
                </c:pt>
                <c:pt idx="2594" formatCode="0.00000">
                  <c:v>-5.8696224029492906E-2</c:v>
                </c:pt>
                <c:pt idx="2595" formatCode="0.00000">
                  <c:v>-5.8696224029492906E-2</c:v>
                </c:pt>
                <c:pt idx="2596" formatCode="0.00000">
                  <c:v>-6.0206870720984157E-2</c:v>
                </c:pt>
                <c:pt idx="2597" formatCode="0.00000">
                  <c:v>-6.0206870720984157E-2</c:v>
                </c:pt>
                <c:pt idx="2598" formatCode="0.00000">
                  <c:v>-6.0206870720984157E-2</c:v>
                </c:pt>
                <c:pt idx="2599" formatCode="0.00000">
                  <c:v>-4.8999472763047336E-2</c:v>
                </c:pt>
                <c:pt idx="2600" formatCode="0.00000">
                  <c:v>-4.8999472763047336E-2</c:v>
                </c:pt>
                <c:pt idx="2601" formatCode="0.00000">
                  <c:v>-4.7660093553134941E-2</c:v>
                </c:pt>
                <c:pt idx="2602" formatCode="0.00000">
                  <c:v>-4.7660093553134941E-2</c:v>
                </c:pt>
                <c:pt idx="2603" formatCode="0.00000">
                  <c:v>-4.7660093553134941E-2</c:v>
                </c:pt>
                <c:pt idx="2604" formatCode="0.00000">
                  <c:v>-3.3978720142459375E-2</c:v>
                </c:pt>
                <c:pt idx="2605" formatCode="0.00000">
                  <c:v>-3.3978720142459375E-2</c:v>
                </c:pt>
                <c:pt idx="2606" formatCode="0.00000">
                  <c:v>-3.3978720142459375E-2</c:v>
                </c:pt>
                <c:pt idx="2607" formatCode="0.00000">
                  <c:v>-2.9691843916441463E-2</c:v>
                </c:pt>
                <c:pt idx="2608" formatCode="0.00000">
                  <c:v>-2.9691843916441463E-2</c:v>
                </c:pt>
                <c:pt idx="2609" formatCode="0.00000">
                  <c:v>-2.8561636377909545E-2</c:v>
                </c:pt>
                <c:pt idx="2610" formatCode="0.00000">
                  <c:v>-3.6417512636541513E-2</c:v>
                </c:pt>
                <c:pt idx="2611" formatCode="0.00000">
                  <c:v>-3.6417512636541513E-2</c:v>
                </c:pt>
                <c:pt idx="2612" formatCode="0.00000">
                  <c:v>-3.1520245673561736E-2</c:v>
                </c:pt>
                <c:pt idx="2613" formatCode="0.00000">
                  <c:v>-3.1520245673561736E-2</c:v>
                </c:pt>
                <c:pt idx="2614" formatCode="0.00000">
                  <c:v>-2.4530682210524735E-2</c:v>
                </c:pt>
                <c:pt idx="2615" formatCode="0.00000">
                  <c:v>-2.6248376347713695E-2</c:v>
                </c:pt>
                <c:pt idx="2616" formatCode="0.00000">
                  <c:v>-2.6248376347713695E-2</c:v>
                </c:pt>
                <c:pt idx="2617" formatCode="0.00000">
                  <c:v>-2.6248376347713695E-2</c:v>
                </c:pt>
                <c:pt idx="2618" formatCode="0.00000">
                  <c:v>-8.624491980191884E-3</c:v>
                </c:pt>
                <c:pt idx="2619" formatCode="0.00000">
                  <c:v>-8.624491980191884E-3</c:v>
                </c:pt>
                <c:pt idx="2620" formatCode="0.00000">
                  <c:v>-8.624491980191884E-3</c:v>
                </c:pt>
                <c:pt idx="2621" formatCode="0.00000">
                  <c:v>-8.624491980191884E-3</c:v>
                </c:pt>
                <c:pt idx="2622" formatCode="0.00000">
                  <c:v>6.416003516824682E-3</c:v>
                </c:pt>
                <c:pt idx="2623" formatCode="0.00000">
                  <c:v>2.4213240390505496E-2</c:v>
                </c:pt>
                <c:pt idx="2624" formatCode="0.00000">
                  <c:v>2.4213240390505496E-2</c:v>
                </c:pt>
                <c:pt idx="2625" formatCode="0.00000">
                  <c:v>3.7577262543997715E-2</c:v>
                </c:pt>
                <c:pt idx="2626" formatCode="0.00000">
                  <c:v>1.6574775611271214E-3</c:v>
                </c:pt>
                <c:pt idx="2627" formatCode="0.00000">
                  <c:v>1.6574775611271214E-3</c:v>
                </c:pt>
                <c:pt idx="2628" formatCode="0.00000">
                  <c:v>1.9427679606574828E-2</c:v>
                </c:pt>
                <c:pt idx="2629" formatCode="0.00000">
                  <c:v>8.7979689331004127E-3</c:v>
                </c:pt>
                <c:pt idx="2630" formatCode="0.00000">
                  <c:v>1.6015197902095199E-2</c:v>
                </c:pt>
                <c:pt idx="2631" formatCode="0.00000">
                  <c:v>1.7963874802888816E-2</c:v>
                </c:pt>
                <c:pt idx="2632" formatCode="0.00000">
                  <c:v>3.3267650843281385E-2</c:v>
                </c:pt>
                <c:pt idx="2633" formatCode="0.00000">
                  <c:v>3.1255388464141345E-2</c:v>
                </c:pt>
                <c:pt idx="2634" formatCode="0.00000">
                  <c:v>4.4370809124523888E-2</c:v>
                </c:pt>
                <c:pt idx="2635" formatCode="0.00000">
                  <c:v>4.4370809124523888E-2</c:v>
                </c:pt>
                <c:pt idx="2636" formatCode="0.00000">
                  <c:v>4.4370809124523888E-2</c:v>
                </c:pt>
                <c:pt idx="2637" formatCode="0.00000">
                  <c:v>5.052684667174262E-2</c:v>
                </c:pt>
                <c:pt idx="2638" formatCode="0.00000">
                  <c:v>4.2724053053294547E-2</c:v>
                </c:pt>
                <c:pt idx="2639" formatCode="0.00000">
                  <c:v>4.2724053053294547E-2</c:v>
                </c:pt>
                <c:pt idx="2640" formatCode="0.00000">
                  <c:v>4.1795110245668794E-2</c:v>
                </c:pt>
                <c:pt idx="2641" formatCode="0.00000">
                  <c:v>6.3394202781988179E-2</c:v>
                </c:pt>
                <c:pt idx="2642" formatCode="0.00000">
                  <c:v>6.3394202781988179E-2</c:v>
                </c:pt>
                <c:pt idx="2643" formatCode="0.00000">
                  <c:v>6.7664507526463025E-2</c:v>
                </c:pt>
                <c:pt idx="2644" formatCode="0.00000">
                  <c:v>6.7664507526463025E-2</c:v>
                </c:pt>
                <c:pt idx="2645" formatCode="0.00000">
                  <c:v>4.7380824895737285E-2</c:v>
                </c:pt>
                <c:pt idx="2646" formatCode="0.00000">
                  <c:v>4.7380824895737285E-2</c:v>
                </c:pt>
                <c:pt idx="2647" formatCode="0.00000">
                  <c:v>3.3559322408112185E-2</c:v>
                </c:pt>
                <c:pt idx="2648" formatCode="0.00000">
                  <c:v>4.3224168403758513E-2</c:v>
                </c:pt>
                <c:pt idx="2649" formatCode="0.00000">
                  <c:v>4.483038649863616E-2</c:v>
                </c:pt>
                <c:pt idx="2650" formatCode="0.00000">
                  <c:v>4.483038649863616E-2</c:v>
                </c:pt>
                <c:pt idx="2651" formatCode="0.00000">
                  <c:v>4.5273630633382328E-2</c:v>
                </c:pt>
                <c:pt idx="2652" formatCode="0.00000">
                  <c:v>6.401673409943856E-2</c:v>
                </c:pt>
                <c:pt idx="2653" formatCode="0.00000">
                  <c:v>5.9024695087967385E-2</c:v>
                </c:pt>
                <c:pt idx="2654" formatCode="0.00000">
                  <c:v>5.9237285034311547E-2</c:v>
                </c:pt>
                <c:pt idx="2655" formatCode="0.00000">
                  <c:v>7.7718581857512417E-2</c:v>
                </c:pt>
                <c:pt idx="2656" formatCode="0.00000">
                  <c:v>7.7718581857512417E-2</c:v>
                </c:pt>
                <c:pt idx="2657" formatCode="0.00000">
                  <c:v>7.8771961866791057E-2</c:v>
                </c:pt>
                <c:pt idx="2658" formatCode="0.00000">
                  <c:v>7.590727588220994E-2</c:v>
                </c:pt>
                <c:pt idx="2659" formatCode="0.00000">
                  <c:v>7.590727588220994E-2</c:v>
                </c:pt>
                <c:pt idx="2660" formatCode="0.00000">
                  <c:v>7.5111225026455369E-2</c:v>
                </c:pt>
                <c:pt idx="2661" formatCode="0.00000">
                  <c:v>7.5111225026455369E-2</c:v>
                </c:pt>
                <c:pt idx="2662" formatCode="0.00000">
                  <c:v>5.8630781046248776E-2</c:v>
                </c:pt>
                <c:pt idx="2663" formatCode="0.00000">
                  <c:v>6.0499339226355614E-2</c:v>
                </c:pt>
                <c:pt idx="2664" formatCode="0.00000">
                  <c:v>6.2698934134293491E-2</c:v>
                </c:pt>
                <c:pt idx="2665" formatCode="0.00000">
                  <c:v>4.8244721450878263E-2</c:v>
                </c:pt>
                <c:pt idx="2666" formatCode="0.00000">
                  <c:v>6.0699103357843072E-2</c:v>
                </c:pt>
                <c:pt idx="2667" formatCode="0.00000">
                  <c:v>5.8211096583684389E-2</c:v>
                </c:pt>
                <c:pt idx="2668" formatCode="0.00000">
                  <c:v>5.8211096583684389E-2</c:v>
                </c:pt>
                <c:pt idx="2669" formatCode="0.00000">
                  <c:v>6.0081261055683198E-2</c:v>
                </c:pt>
                <c:pt idx="2670" formatCode="0.00000">
                  <c:v>6.0081261055683198E-2</c:v>
                </c:pt>
                <c:pt idx="2671" formatCode="0.00000">
                  <c:v>6.5309380408023476E-2</c:v>
                </c:pt>
                <c:pt idx="2672" formatCode="0.00000">
                  <c:v>6.5309380408023476E-2</c:v>
                </c:pt>
                <c:pt idx="2673" formatCode="0.00000">
                  <c:v>6.2933592308102485E-2</c:v>
                </c:pt>
                <c:pt idx="2674" formatCode="0.00000">
                  <c:v>6.2933592308102485E-2</c:v>
                </c:pt>
                <c:pt idx="2675" formatCode="0.00000">
                  <c:v>6.2048587883080375E-2</c:v>
                </c:pt>
                <c:pt idx="2676" formatCode="0.00000">
                  <c:v>6.5030266614077903E-2</c:v>
                </c:pt>
                <c:pt idx="2677" formatCode="0.00000">
                  <c:v>6.5030266614077903E-2</c:v>
                </c:pt>
                <c:pt idx="2678" formatCode="0.00000">
                  <c:v>6.5030266614077903E-2</c:v>
                </c:pt>
                <c:pt idx="2679" formatCode="0.00000">
                  <c:v>6.5030266614077903E-2</c:v>
                </c:pt>
                <c:pt idx="2680" formatCode="0.00000">
                  <c:v>6.5030266614077903E-2</c:v>
                </c:pt>
                <c:pt idx="2681" formatCode="0.00000">
                  <c:v>6.6867227656639952E-2</c:v>
                </c:pt>
                <c:pt idx="2682" formatCode="0.00000">
                  <c:v>6.6279551001037273E-2</c:v>
                </c:pt>
                <c:pt idx="2683" formatCode="0.00000">
                  <c:v>6.979359025094059E-2</c:v>
                </c:pt>
                <c:pt idx="2684" formatCode="0.00000">
                  <c:v>6.979359025094059E-2</c:v>
                </c:pt>
                <c:pt idx="2685" formatCode="0.00000">
                  <c:v>6.979359025094059E-2</c:v>
                </c:pt>
                <c:pt idx="2686" formatCode="0.00000">
                  <c:v>6.979359025094059E-2</c:v>
                </c:pt>
                <c:pt idx="2687" formatCode="0.00000">
                  <c:v>6.979359025094059E-2</c:v>
                </c:pt>
                <c:pt idx="2688" formatCode="0.00000">
                  <c:v>7.0171650946866851E-2</c:v>
                </c:pt>
                <c:pt idx="2689" formatCode="0.00000">
                  <c:v>6.3889669470651916E-2</c:v>
                </c:pt>
                <c:pt idx="2690" formatCode="0.00000">
                  <c:v>4.6485163556313089E-2</c:v>
                </c:pt>
                <c:pt idx="2691" formatCode="0.00000">
                  <c:v>5.2929411261452612E-2</c:v>
                </c:pt>
                <c:pt idx="2692" formatCode="0.00000">
                  <c:v>5.4969189356852237E-2</c:v>
                </c:pt>
                <c:pt idx="2693" formatCode="0.00000">
                  <c:v>3.9316989162839419E-2</c:v>
                </c:pt>
                <c:pt idx="2694" formatCode="0.00000">
                  <c:v>3.9316989162839419E-2</c:v>
                </c:pt>
                <c:pt idx="2695" formatCode="0.00000">
                  <c:v>4.9461558962416427E-2</c:v>
                </c:pt>
                <c:pt idx="2696" formatCode="0.00000">
                  <c:v>4.9461558962416427E-2</c:v>
                </c:pt>
                <c:pt idx="2697" formatCode="0.00000">
                  <c:v>4.9461558962416427E-2</c:v>
                </c:pt>
                <c:pt idx="2698" formatCode="0.00000">
                  <c:v>4.9461558962416427E-2</c:v>
                </c:pt>
                <c:pt idx="2699" formatCode="0.00000">
                  <c:v>4.6208089134530908E-2</c:v>
                </c:pt>
                <c:pt idx="2700" formatCode="0.00000">
                  <c:v>4.6208089134530908E-2</c:v>
                </c:pt>
                <c:pt idx="2701" formatCode="0.00000">
                  <c:v>3.6167928491960488E-2</c:v>
                </c:pt>
                <c:pt idx="2702" formatCode="0.00000">
                  <c:v>3.6167928491960488E-2</c:v>
                </c:pt>
                <c:pt idx="2703" formatCode="0.00000">
                  <c:v>3.306861006153404E-2</c:v>
                </c:pt>
                <c:pt idx="2704" formatCode="0.00000">
                  <c:v>3.306861006153404E-2</c:v>
                </c:pt>
                <c:pt idx="2705" formatCode="0.00000">
                  <c:v>3.0030606892259122E-2</c:v>
                </c:pt>
                <c:pt idx="2706" formatCode="0.00000">
                  <c:v>3.0030606892259122E-2</c:v>
                </c:pt>
                <c:pt idx="2707" formatCode="0.00000">
                  <c:v>3.0030606892259122E-2</c:v>
                </c:pt>
                <c:pt idx="2708" formatCode="0.00000">
                  <c:v>3.0030606892259122E-2</c:v>
                </c:pt>
                <c:pt idx="2709" formatCode="0.00000">
                  <c:v>3.1842634163508583E-2</c:v>
                </c:pt>
                <c:pt idx="2710" formatCode="0.00000">
                  <c:v>2.996984044383378E-2</c:v>
                </c:pt>
                <c:pt idx="2711" formatCode="0.00000">
                  <c:v>2.8320464338273586E-2</c:v>
                </c:pt>
                <c:pt idx="2712" formatCode="0.00000">
                  <c:v>2.8320464338273586E-2</c:v>
                </c:pt>
                <c:pt idx="2713" formatCode="0.00000">
                  <c:v>2.8320464338273586E-2</c:v>
                </c:pt>
                <c:pt idx="2714" formatCode="0.00000">
                  <c:v>2.0510460948935647E-2</c:v>
                </c:pt>
                <c:pt idx="2715" formatCode="0.00000">
                  <c:v>2.0510460948935647E-2</c:v>
                </c:pt>
                <c:pt idx="2716" formatCode="0.00000">
                  <c:v>1.9660435283914035E-2</c:v>
                </c:pt>
                <c:pt idx="2717" formatCode="0.00000">
                  <c:v>1.3134948950498739E-2</c:v>
                </c:pt>
                <c:pt idx="2718" formatCode="0.00000">
                  <c:v>9.9603148136726237E-3</c:v>
                </c:pt>
                <c:pt idx="2719" formatCode="0.00000">
                  <c:v>9.9603148136726237E-3</c:v>
                </c:pt>
                <c:pt idx="2720" formatCode="0.00000">
                  <c:v>9.9603148136726237E-3</c:v>
                </c:pt>
                <c:pt idx="2721" formatCode="0.00000">
                  <c:v>9.9603148136726237E-3</c:v>
                </c:pt>
                <c:pt idx="2722" formatCode="0.00000">
                  <c:v>9.9603148136726237E-3</c:v>
                </c:pt>
                <c:pt idx="2723" formatCode="0.00000">
                  <c:v>9.9603148136726237E-3</c:v>
                </c:pt>
                <c:pt idx="2724" formatCode="0.00000">
                  <c:v>9.9603148136726237E-3</c:v>
                </c:pt>
                <c:pt idx="2725" formatCode="0.00000">
                  <c:v>9.9603148136726237E-3</c:v>
                </c:pt>
                <c:pt idx="2726" formatCode="0.00000">
                  <c:v>9.9603148136726237E-3</c:v>
                </c:pt>
                <c:pt idx="2727" formatCode="0.00000">
                  <c:v>8.3780290758001252E-3</c:v>
                </c:pt>
                <c:pt idx="2728" formatCode="0.00000">
                  <c:v>8.3780290758001252E-3</c:v>
                </c:pt>
                <c:pt idx="2729" formatCode="0.00000">
                  <c:v>8.3780290758001252E-3</c:v>
                </c:pt>
                <c:pt idx="2730" formatCode="0.00000">
                  <c:v>-5.3033443348754587E-3</c:v>
                </c:pt>
                <c:pt idx="2731" formatCode="0.00000">
                  <c:v>-5.3033443348754587E-3</c:v>
                </c:pt>
                <c:pt idx="2732" formatCode="0.00000">
                  <c:v>-5.3033443348754587E-3</c:v>
                </c:pt>
                <c:pt idx="2733" formatCode="0.00000">
                  <c:v>-9.5902205608933665E-3</c:v>
                </c:pt>
                <c:pt idx="2734" formatCode="0.00000">
                  <c:v>-9.5902205608933665E-3</c:v>
                </c:pt>
                <c:pt idx="2735" formatCode="0.00000">
                  <c:v>-9.3851084402497096E-3</c:v>
                </c:pt>
                <c:pt idx="2736" formatCode="0.00000">
                  <c:v>-1.2209819181295796E-2</c:v>
                </c:pt>
                <c:pt idx="2737" formatCode="0.00000">
                  <c:v>-1.2209819181295796E-2</c:v>
                </c:pt>
                <c:pt idx="2738" formatCode="0.00000">
                  <c:v>-1.6710021682914106E-2</c:v>
                </c:pt>
                <c:pt idx="2739" formatCode="0.00000">
                  <c:v>-1.6710021682914106E-2</c:v>
                </c:pt>
                <c:pt idx="2740" formatCode="0.00000">
                  <c:v>-1.6710021682914106E-2</c:v>
                </c:pt>
                <c:pt idx="2741" formatCode="0.00000">
                  <c:v>-1.8291392696417816E-3</c:v>
                </c:pt>
                <c:pt idx="2742" formatCode="0.00000">
                  <c:v>-1.8291392696417816E-3</c:v>
                </c:pt>
                <c:pt idx="2743" formatCode="0.00000">
                  <c:v>-1.8291392696417816E-3</c:v>
                </c:pt>
                <c:pt idx="2744" formatCode="0.00000">
                  <c:v>-3.0249386714031878E-5</c:v>
                </c:pt>
                <c:pt idx="2745" formatCode="0.00000">
                  <c:v>-3.0249386714031878E-5</c:v>
                </c:pt>
                <c:pt idx="2746" formatCode="0.00000">
                  <c:v>-3.0249386714031878E-5</c:v>
                </c:pt>
                <c:pt idx="2747" formatCode="0.00000">
                  <c:v>-3.0249386714031878E-5</c:v>
                </c:pt>
                <c:pt idx="2748" formatCode="0.00000">
                  <c:v>-3.0249386714031878E-5</c:v>
                </c:pt>
                <c:pt idx="2749" formatCode="0.00000">
                  <c:v>1.9448886736649802E-3</c:v>
                </c:pt>
                <c:pt idx="2750" formatCode="0.00000">
                  <c:v>5.5824095021180919E-3</c:v>
                </c:pt>
                <c:pt idx="2751" formatCode="0.00000">
                  <c:v>-7.7816126513741233E-3</c:v>
                </c:pt>
                <c:pt idx="2752" formatCode="0.00000">
                  <c:v>2.8138172331496486E-2</c:v>
                </c:pt>
                <c:pt idx="2753" formatCode="0.00000">
                  <c:v>2.8138172331496486E-2</c:v>
                </c:pt>
                <c:pt idx="2754" formatCode="0.00000">
                  <c:v>1.2616412058474715E-2</c:v>
                </c:pt>
                <c:pt idx="2755" formatCode="0.00000">
                  <c:v>4.2598660974719135E-3</c:v>
                </c:pt>
                <c:pt idx="2756" formatCode="0.00000">
                  <c:v>4.2598660974719135E-3</c:v>
                </c:pt>
                <c:pt idx="2757" formatCode="0.00000">
                  <c:v>2.3111891966782969E-3</c:v>
                </c:pt>
                <c:pt idx="2758" formatCode="0.00000">
                  <c:v>2.3111891966782969E-3</c:v>
                </c:pt>
                <c:pt idx="2759" formatCode="0.00000">
                  <c:v>8.0334977850131453E-3</c:v>
                </c:pt>
                <c:pt idx="2760" formatCode="0.00000">
                  <c:v>8.0334977850131453E-3</c:v>
                </c:pt>
                <c:pt idx="2761" formatCode="0.00000">
                  <c:v>8.0334977850131453E-3</c:v>
                </c:pt>
                <c:pt idx="2762" formatCode="0.00000">
                  <c:v>4.4849378503628943E-3</c:v>
                </c:pt>
                <c:pt idx="2763" formatCode="0.00000">
                  <c:v>-2.5243642140590533E-3</c:v>
                </c:pt>
                <c:pt idx="2764" formatCode="0.00000">
                  <c:v>-2.5243642140590533E-3</c:v>
                </c:pt>
                <c:pt idx="2765" formatCode="0.00000">
                  <c:v>-2.5243642140590533E-3</c:v>
                </c:pt>
                <c:pt idx="2766" formatCode="0.00000">
                  <c:v>2.5444029438231701E-4</c:v>
                </c:pt>
                <c:pt idx="2767" formatCode="0.00000">
                  <c:v>2.5444029438231701E-4</c:v>
                </c:pt>
                <c:pt idx="2768" formatCode="0.00000">
                  <c:v>2.5444029438231701E-4</c:v>
                </c:pt>
                <c:pt idx="2769" formatCode="0.00000">
                  <c:v>-7.6251941271454748E-3</c:v>
                </c:pt>
                <c:pt idx="2770" formatCode="0.00000">
                  <c:v>-4.2590088279216894E-3</c:v>
                </c:pt>
                <c:pt idx="2771" formatCode="0.00000">
                  <c:v>-4.2590088279216894E-3</c:v>
                </c:pt>
                <c:pt idx="2772" formatCode="0.00000">
                  <c:v>-4.2590088279216894E-3</c:v>
                </c:pt>
                <c:pt idx="2773" formatCode="0.00000">
                  <c:v>3.4442537884901026E-3</c:v>
                </c:pt>
                <c:pt idx="2774" formatCode="0.00000">
                  <c:v>4.6428634013391517E-3</c:v>
                </c:pt>
                <c:pt idx="2775" formatCode="0.00000">
                  <c:v>3.0366453064615048E-3</c:v>
                </c:pt>
                <c:pt idx="2776" formatCode="0.00000">
                  <c:v>-2.972881034787188E-3</c:v>
                </c:pt>
                <c:pt idx="2777" formatCode="0.00000">
                  <c:v>-2.972881034787188E-3</c:v>
                </c:pt>
                <c:pt idx="2778" formatCode="0.00000">
                  <c:v>-2.972881034787188E-3</c:v>
                </c:pt>
                <c:pt idx="2779" formatCode="0.00000">
                  <c:v>-2.972881034787188E-3</c:v>
                </c:pt>
                <c:pt idx="2780" formatCode="0.00000">
                  <c:v>4.0793644968703446E-3</c:v>
                </c:pt>
                <c:pt idx="2781" formatCode="0.00000">
                  <c:v>4.0793644968703446E-3</c:v>
                </c:pt>
                <c:pt idx="2782" formatCode="0.00000">
                  <c:v>4.0793644968703446E-3</c:v>
                </c:pt>
                <c:pt idx="2783" formatCode="0.00000">
                  <c:v>3.689615357757455E-3</c:v>
                </c:pt>
                <c:pt idx="2784" formatCode="0.00000">
                  <c:v>6.5543013423385648E-3</c:v>
                </c:pt>
                <c:pt idx="2785" formatCode="0.00000">
                  <c:v>6.5543013423385648E-3</c:v>
                </c:pt>
                <c:pt idx="2786" formatCode="0.00000">
                  <c:v>7.3503521980931357E-3</c:v>
                </c:pt>
                <c:pt idx="2787" formatCode="0.00000">
                  <c:v>1.135765381948256E-2</c:v>
                </c:pt>
                <c:pt idx="2788" formatCode="0.00000">
                  <c:v>1.135765381948256E-2</c:v>
                </c:pt>
                <c:pt idx="2789" formatCode="0.00000">
                  <c:v>9.489095639375722E-3</c:v>
                </c:pt>
                <c:pt idx="2790" formatCode="0.00000">
                  <c:v>7.2895007314378521E-3</c:v>
                </c:pt>
                <c:pt idx="2791" formatCode="0.00000">
                  <c:v>7.2895007314378521E-3</c:v>
                </c:pt>
                <c:pt idx="2792" formatCode="0.00000">
                  <c:v>6.2072221969106537E-3</c:v>
                </c:pt>
                <c:pt idx="2793" formatCode="0.00000">
                  <c:v>4.6744482285106179E-3</c:v>
                </c:pt>
                <c:pt idx="2794" formatCode="0.00000">
                  <c:v>4.6744482285106179E-3</c:v>
                </c:pt>
                <c:pt idx="2795" formatCode="0.00000">
                  <c:v>4.6744482285106179E-3</c:v>
                </c:pt>
                <c:pt idx="2796" formatCode="0.00000">
                  <c:v>4.6744482285106179E-3</c:v>
                </c:pt>
                <c:pt idx="2797" formatCode="0.00000">
                  <c:v>-5.5367112382965643E-4</c:v>
                </c:pt>
                <c:pt idx="2798" formatCode="0.00000">
                  <c:v>-5.5367112382965643E-4</c:v>
                </c:pt>
                <c:pt idx="2799" formatCode="0.00000">
                  <c:v>1.8221169760913353E-3</c:v>
                </c:pt>
                <c:pt idx="2800" formatCode="0.00000">
                  <c:v>1.8221169760913353E-3</c:v>
                </c:pt>
                <c:pt idx="2801" formatCode="0.00000">
                  <c:v>1.8221169760913353E-3</c:v>
                </c:pt>
                <c:pt idx="2802" formatCode="0.00000">
                  <c:v>-1.1595617549061926E-3</c:v>
                </c:pt>
                <c:pt idx="2803" formatCode="0.00000">
                  <c:v>-1.1595617549061926E-3</c:v>
                </c:pt>
                <c:pt idx="2804" formatCode="0.00000">
                  <c:v>-1.1595617549061926E-3</c:v>
                </c:pt>
                <c:pt idx="2805" formatCode="0.00000">
                  <c:v>-1.1595617549061926E-3</c:v>
                </c:pt>
                <c:pt idx="2806" formatCode="0.00000">
                  <c:v>-4.5385806597164416E-3</c:v>
                </c:pt>
                <c:pt idx="2807" formatCode="0.00000">
                  <c:v>-4.5385806597164416E-3</c:v>
                </c:pt>
                <c:pt idx="2808" formatCode="0.00000">
                  <c:v>-5.5775610561752259E-3</c:v>
                </c:pt>
                <c:pt idx="2809" formatCode="0.00000">
                  <c:v>-1.7001203046247776E-2</c:v>
                </c:pt>
                <c:pt idx="2810" formatCode="0.00000">
                  <c:v>-1.9011084261427089E-2</c:v>
                </c:pt>
                <c:pt idx="2811" formatCode="0.00000">
                  <c:v>-1.9011084261427089E-2</c:v>
                </c:pt>
                <c:pt idx="2812" formatCode="0.00000">
                  <c:v>-1.9011084261427089E-2</c:v>
                </c:pt>
                <c:pt idx="2813" formatCode="0.00000">
                  <c:v>-1.9011084261427089E-2</c:v>
                </c:pt>
                <c:pt idx="2814" formatCode="0.00000">
                  <c:v>-1.9011084261427089E-2</c:v>
                </c:pt>
                <c:pt idx="2815" formatCode="0.00000">
                  <c:v>-1.3274305492561037E-2</c:v>
                </c:pt>
                <c:pt idx="2816" formatCode="0.00000">
                  <c:v>2.5650122218417422E-3</c:v>
                </c:pt>
                <c:pt idx="2817" formatCode="0.00000">
                  <c:v>-3.8792354832977759E-3</c:v>
                </c:pt>
                <c:pt idx="2818" formatCode="0.00000">
                  <c:v>-3.8792354832977759E-3</c:v>
                </c:pt>
                <c:pt idx="2819" formatCode="0.00000">
                  <c:v>3.1870581477142362E-3</c:v>
                </c:pt>
                <c:pt idx="2820" formatCode="0.00000">
                  <c:v>3.1870581477142362E-3</c:v>
                </c:pt>
                <c:pt idx="2821" formatCode="0.00000">
                  <c:v>3.1870581477142362E-3</c:v>
                </c:pt>
                <c:pt idx="2822" formatCode="0.00000">
                  <c:v>3.1870581477142362E-3</c:v>
                </c:pt>
                <c:pt idx="2823" formatCode="0.00000">
                  <c:v>3.1870581477142362E-3</c:v>
                </c:pt>
                <c:pt idx="2824" formatCode="0.00000">
                  <c:v>3.1870581477142362E-3</c:v>
                </c:pt>
                <c:pt idx="2825" formatCode="0.00000">
                  <c:v>7.1282683663381387E-3</c:v>
                </c:pt>
                <c:pt idx="2826" formatCode="0.00000">
                  <c:v>5.6943394009731849E-3</c:v>
                </c:pt>
                <c:pt idx="2827" formatCode="0.00000">
                  <c:v>5.6943394009731849E-3</c:v>
                </c:pt>
                <c:pt idx="2828" formatCode="0.00000">
                  <c:v>-1.1203629568797228E-3</c:v>
                </c:pt>
                <c:pt idx="2829" formatCode="0.00000">
                  <c:v>1.9789554735467271E-3</c:v>
                </c:pt>
                <c:pt idx="2830" formatCode="0.00000">
                  <c:v>1.9789554735467271E-3</c:v>
                </c:pt>
                <c:pt idx="2831" formatCode="0.00000">
                  <c:v>3.300616245321884E-3</c:v>
                </c:pt>
                <c:pt idx="2832" formatCode="0.00000">
                  <c:v>3.300616245321884E-3</c:v>
                </c:pt>
                <c:pt idx="2833" formatCode="0.00000">
                  <c:v>3.300616245321884E-3</c:v>
                </c:pt>
                <c:pt idx="2834" formatCode="0.00000">
                  <c:v>3.300616245321884E-3</c:v>
                </c:pt>
                <c:pt idx="2835" formatCode="0.00000">
                  <c:v>9.3912170919406898E-3</c:v>
                </c:pt>
                <c:pt idx="2836" formatCode="0.00000">
                  <c:v>9.3912170919406898E-3</c:v>
                </c:pt>
                <c:pt idx="2837" formatCode="0.00000">
                  <c:v>9.3912170919406898E-3</c:v>
                </c:pt>
                <c:pt idx="2838" formatCode="0.00000">
                  <c:v>9.3912170919406898E-3</c:v>
                </c:pt>
                <c:pt idx="2839" formatCode="0.00000">
                  <c:v>9.3912170919406898E-3</c:v>
                </c:pt>
                <c:pt idx="2840" formatCode="0.00000">
                  <c:v>9.3912170919406898E-3</c:v>
                </c:pt>
                <c:pt idx="2841" formatCode="0.00000">
                  <c:v>9.3912170919406898E-3</c:v>
                </c:pt>
                <c:pt idx="2842" formatCode="0.00000">
                  <c:v>1.6178132408357814E-2</c:v>
                </c:pt>
                <c:pt idx="2843" formatCode="0.00000">
                  <c:v>2.2703618741773113E-2</c:v>
                </c:pt>
                <c:pt idx="2844" formatCode="0.00000">
                  <c:v>2.2703618741773113E-2</c:v>
                </c:pt>
                <c:pt idx="2845" formatCode="0.00000">
                  <c:v>2.1678353881684244E-2</c:v>
                </c:pt>
                <c:pt idx="2846" formatCode="0.00000">
                  <c:v>2.1678353881684244E-2</c:v>
                </c:pt>
                <c:pt idx="2847" formatCode="0.00000">
                  <c:v>1.9515520444862711E-2</c:v>
                </c:pt>
                <c:pt idx="2848" formatCode="0.00000">
                  <c:v>1.9515520444862711E-2</c:v>
                </c:pt>
                <c:pt idx="2849" formatCode="0.00000">
                  <c:v>2.4291964461760143E-2</c:v>
                </c:pt>
                <c:pt idx="2850" formatCode="0.00000">
                  <c:v>2.3605128403283299E-2</c:v>
                </c:pt>
                <c:pt idx="2851" formatCode="0.00000">
                  <c:v>2.3605128403283299E-2</c:v>
                </c:pt>
                <c:pt idx="2852" formatCode="0.00000">
                  <c:v>2.3605128403283299E-2</c:v>
                </c:pt>
                <c:pt idx="2853" formatCode="0.00000">
                  <c:v>2.5187414141155801E-2</c:v>
                </c:pt>
                <c:pt idx="2854" formatCode="0.00000">
                  <c:v>2.5187414141155801E-2</c:v>
                </c:pt>
                <c:pt idx="2855" formatCode="0.00000">
                  <c:v>2.5187414141155801E-2</c:v>
                </c:pt>
                <c:pt idx="2856" formatCode="0.00000">
                  <c:v>2.5187414141155801E-2</c:v>
                </c:pt>
                <c:pt idx="2857" formatCode="0.00000">
                  <c:v>2.5187414141155801E-2</c:v>
                </c:pt>
                <c:pt idx="2858" formatCode="0.00000">
                  <c:v>2.5497964145917568E-2</c:v>
                </c:pt>
                <c:pt idx="2859" formatCode="0.00000">
                  <c:v>2.5497964145917568E-2</c:v>
                </c:pt>
                <c:pt idx="2860" formatCode="0.00000">
                  <c:v>2.5497964145917568E-2</c:v>
                </c:pt>
                <c:pt idx="2861" formatCode="0.00000">
                  <c:v>2.4162644486741984E-2</c:v>
                </c:pt>
                <c:pt idx="2862" formatCode="0.00000">
                  <c:v>2.4162644486741984E-2</c:v>
                </c:pt>
                <c:pt idx="2863" formatCode="0.00000">
                  <c:v>2.2944967257306069E-2</c:v>
                </c:pt>
                <c:pt idx="2864" formatCode="0.00000">
                  <c:v>2.2547902795944597E-2</c:v>
                </c:pt>
                <c:pt idx="2865" formatCode="0.00000">
                  <c:v>2.2547902795944597E-2</c:v>
                </c:pt>
                <c:pt idx="2866" formatCode="0.00000">
                  <c:v>2.2547902795944597E-2</c:v>
                </c:pt>
                <c:pt idx="2867" formatCode="0.00000">
                  <c:v>9.3847145198612467E-3</c:v>
                </c:pt>
                <c:pt idx="2868" formatCode="0.00000">
                  <c:v>9.3847145198612467E-3</c:v>
                </c:pt>
                <c:pt idx="2869" formatCode="0.00000">
                  <c:v>1.3896135082224655E-2</c:v>
                </c:pt>
                <c:pt idx="2870" formatCode="0.00000">
                  <c:v>1.3896135082224655E-2</c:v>
                </c:pt>
                <c:pt idx="2871" formatCode="0.00000">
                  <c:v>1.1656520984961399E-2</c:v>
                </c:pt>
                <c:pt idx="2872" formatCode="0.00000">
                  <c:v>1.1656520984961399E-2</c:v>
                </c:pt>
                <c:pt idx="2873" formatCode="0.00000">
                  <c:v>1.1656520984961399E-2</c:v>
                </c:pt>
                <c:pt idx="2874" formatCode="0.00000">
                  <c:v>1.1656520984961399E-2</c:v>
                </c:pt>
                <c:pt idx="2875" formatCode="0.00000">
                  <c:v>9.0987064700454763E-3</c:v>
                </c:pt>
                <c:pt idx="2876" formatCode="0.00000">
                  <c:v>5.4611856415923655E-3</c:v>
                </c:pt>
                <c:pt idx="2877" formatCode="0.00000">
                  <c:v>5.4611856415923655E-3</c:v>
                </c:pt>
                <c:pt idx="2878" formatCode="0.00000">
                  <c:v>5.4611856415923655E-3</c:v>
                </c:pt>
                <c:pt idx="2879" formatCode="0.00000">
                  <c:v>-2.6115633980006167E-3</c:v>
                </c:pt>
                <c:pt idx="2880" formatCode="0.00000">
                  <c:v>-4.8600051704265684E-3</c:v>
                </c:pt>
                <c:pt idx="2881" formatCode="0.00000">
                  <c:v>3.4965407905762375E-3</c:v>
                </c:pt>
                <c:pt idx="2882" formatCode="0.00000">
                  <c:v>3.4965407905762375E-3</c:v>
                </c:pt>
                <c:pt idx="2883" formatCode="0.00000">
                  <c:v>3.4965407905762375E-3</c:v>
                </c:pt>
                <c:pt idx="2884" formatCode="0.00000">
                  <c:v>3.4965407905762375E-3</c:v>
                </c:pt>
                <c:pt idx="2885" formatCode="0.00000">
                  <c:v>-2.2257677977586135E-3</c:v>
                </c:pt>
                <c:pt idx="2886" formatCode="0.00000">
                  <c:v>-2.2257677977586135E-3</c:v>
                </c:pt>
                <c:pt idx="2887" formatCode="0.00000">
                  <c:v>-1.2980016113312144E-3</c:v>
                </c:pt>
                <c:pt idx="2888" formatCode="0.00000">
                  <c:v>1.4678375033573294E-3</c:v>
                </c:pt>
                <c:pt idx="2889" formatCode="0.00000">
                  <c:v>1.4678375033573294E-3</c:v>
                </c:pt>
                <c:pt idx="2890" formatCode="0.00000">
                  <c:v>3.3423898414315862E-3</c:v>
                </c:pt>
                <c:pt idx="2891" formatCode="0.00000">
                  <c:v>3.3423898414315862E-3</c:v>
                </c:pt>
                <c:pt idx="2892" formatCode="0.00000">
                  <c:v>1.4925281406159632E-3</c:v>
                </c:pt>
                <c:pt idx="2893" formatCode="0.00000">
                  <c:v>1.4925281406159632E-3</c:v>
                </c:pt>
                <c:pt idx="2894" formatCode="0.00000">
                  <c:v>1.4925281406159632E-3</c:v>
                </c:pt>
                <c:pt idx="2895" formatCode="0.00000">
                  <c:v>5.1018578176689157E-3</c:v>
                </c:pt>
                <c:pt idx="2896" formatCode="0.00000">
                  <c:v>1.7356725184451242E-3</c:v>
                </c:pt>
                <c:pt idx="2897" formatCode="0.00000">
                  <c:v>1.7356725184451242E-3</c:v>
                </c:pt>
                <c:pt idx="2898" formatCode="0.00000">
                  <c:v>4.6588559542789214E-3</c:v>
                </c:pt>
                <c:pt idx="2899" formatCode="0.00000">
                  <c:v>-3.3672134207839992E-3</c:v>
                </c:pt>
                <c:pt idx="2900" formatCode="0.00000">
                  <c:v>-4.3398386614178826E-3</c:v>
                </c:pt>
                <c:pt idx="2901" formatCode="0.00000">
                  <c:v>-4.3398386614178826E-3</c:v>
                </c:pt>
                <c:pt idx="2902" formatCode="0.00000">
                  <c:v>1.6696876798308101E-3</c:v>
                </c:pt>
                <c:pt idx="2903" formatCode="0.00000">
                  <c:v>1.6696876798308101E-3</c:v>
                </c:pt>
                <c:pt idx="2904" formatCode="0.00000">
                  <c:v>2.1623482488134882E-3</c:v>
                </c:pt>
                <c:pt idx="2905" formatCode="0.00000">
                  <c:v>2.1623482488134882E-3</c:v>
                </c:pt>
                <c:pt idx="2906" formatCode="0.00000">
                  <c:v>-5.1024872291882059E-3</c:v>
                </c:pt>
                <c:pt idx="2907" formatCode="0.00000">
                  <c:v>-5.1024872291882059E-3</c:v>
                </c:pt>
                <c:pt idx="2908" formatCode="0.00000">
                  <c:v>-7.5169238673571774E-3</c:v>
                </c:pt>
                <c:pt idx="2909" formatCode="0.00000">
                  <c:v>-7.5169238673571774E-3</c:v>
                </c:pt>
                <c:pt idx="2910" formatCode="0.00000">
                  <c:v>-2.1991342020807814E-2</c:v>
                </c:pt>
                <c:pt idx="2911" formatCode="0.00000">
                  <c:v>-2.1991342020807814E-2</c:v>
                </c:pt>
                <c:pt idx="2912" formatCode="0.00000">
                  <c:v>-2.1991342020807814E-2</c:v>
                </c:pt>
                <c:pt idx="2913" formatCode="0.00000">
                  <c:v>-2.6497459461552925E-2</c:v>
                </c:pt>
                <c:pt idx="2914" formatCode="0.00000">
                  <c:v>-2.5077356483799853E-2</c:v>
                </c:pt>
                <c:pt idx="2915" formatCode="0.00000">
                  <c:v>-2.5077356483799853E-2</c:v>
                </c:pt>
                <c:pt idx="2916" formatCode="0.00000">
                  <c:v>-2.6912739877283844E-2</c:v>
                </c:pt>
                <c:pt idx="2917" formatCode="0.00000">
                  <c:v>-2.6912739877283844E-2</c:v>
                </c:pt>
                <c:pt idx="2918" formatCode="0.00000">
                  <c:v>-1.5889636839077088E-2</c:v>
                </c:pt>
                <c:pt idx="2919" formatCode="0.00000">
                  <c:v>-1.6308627705922545E-2</c:v>
                </c:pt>
                <c:pt idx="2920" formatCode="0.00000">
                  <c:v>-1.6308627705922545E-2</c:v>
                </c:pt>
                <c:pt idx="2921" formatCode="0.00000">
                  <c:v>-1.4635790401650504E-2</c:v>
                </c:pt>
                <c:pt idx="2922" formatCode="0.00000">
                  <c:v>-1.4635790401650504E-2</c:v>
                </c:pt>
                <c:pt idx="2923" formatCode="0.00000">
                  <c:v>-1.4635790401650504E-2</c:v>
                </c:pt>
                <c:pt idx="2924" formatCode="0.00000">
                  <c:v>-1.4635790401650504E-2</c:v>
                </c:pt>
                <c:pt idx="2925" formatCode="0.00000">
                  <c:v>-1.4635790401650504E-2</c:v>
                </c:pt>
                <c:pt idx="2926" formatCode="0.00000">
                  <c:v>-1.265330906327327E-2</c:v>
                </c:pt>
                <c:pt idx="2927" formatCode="0.00000">
                  <c:v>-1.265330906327327E-2</c:v>
                </c:pt>
                <c:pt idx="2928" formatCode="0.00000">
                  <c:v>-9.5245583258401247E-3</c:v>
                </c:pt>
                <c:pt idx="2929" formatCode="0.00000">
                  <c:v>-9.5245583258401247E-3</c:v>
                </c:pt>
                <c:pt idx="2930" formatCode="0.00000">
                  <c:v>-9.5245583258401247E-3</c:v>
                </c:pt>
                <c:pt idx="2931" formatCode="0.00000">
                  <c:v>-9.5245583258401247E-3</c:v>
                </c:pt>
                <c:pt idx="2932" formatCode="0.00000">
                  <c:v>-6.1455394210298726E-3</c:v>
                </c:pt>
                <c:pt idx="2933" formatCode="0.00000">
                  <c:v>-6.1455394210298726E-3</c:v>
                </c:pt>
                <c:pt idx="2934" formatCode="0.00000">
                  <c:v>-4.5188823689684167E-3</c:v>
                </c:pt>
                <c:pt idx="2935" formatCode="0.00000">
                  <c:v>-3.2045184287320364E-3</c:v>
                </c:pt>
                <c:pt idx="2936" formatCode="0.00000">
                  <c:v>-1.1946372135527264E-3</c:v>
                </c:pt>
                <c:pt idx="2937" formatCode="0.00000">
                  <c:v>-1.1946372135527264E-3</c:v>
                </c:pt>
                <c:pt idx="2938" formatCode="0.00000">
                  <c:v>-1.1946372135527264E-3</c:v>
                </c:pt>
                <c:pt idx="2939" formatCode="0.00000">
                  <c:v>-1.1946372135527264E-3</c:v>
                </c:pt>
                <c:pt idx="2940" formatCode="0.00000">
                  <c:v>-5.467926962369258E-4</c:v>
                </c:pt>
                <c:pt idx="2941" formatCode="0.00000">
                  <c:v>-5.467926962369258E-4</c:v>
                </c:pt>
                <c:pt idx="2942" formatCode="0.00000">
                  <c:v>-7.7982756629390469E-3</c:v>
                </c:pt>
                <c:pt idx="2943" formatCode="0.00000">
                  <c:v>-3.7131120160895023E-3</c:v>
                </c:pt>
                <c:pt idx="2944" formatCode="0.00000">
                  <c:v>-3.7131120160895023E-3</c:v>
                </c:pt>
                <c:pt idx="2945" formatCode="0.00000">
                  <c:v>-1.4581015856104801E-3</c:v>
                </c:pt>
                <c:pt idx="2946" formatCode="0.00000">
                  <c:v>-1.4581015856104801E-3</c:v>
                </c:pt>
                <c:pt idx="2947" formatCode="0.00000">
                  <c:v>7.0075208681314415E-4</c:v>
                </c:pt>
                <c:pt idx="2948" formatCode="0.00000">
                  <c:v>7.0075208681314415E-4</c:v>
                </c:pt>
                <c:pt idx="2949" formatCode="0.00000">
                  <c:v>7.0075208681314415E-4</c:v>
                </c:pt>
                <c:pt idx="2950" formatCode="0.00000">
                  <c:v>7.0075208681314415E-4</c:v>
                </c:pt>
                <c:pt idx="2951" formatCode="0.00000">
                  <c:v>1.3011696074758869E-5</c:v>
                </c:pt>
                <c:pt idx="2952" formatCode="0.00000">
                  <c:v>3.7693874436130082E-3</c:v>
                </c:pt>
                <c:pt idx="2953" formatCode="0.00000">
                  <c:v>3.7693874436130082E-3</c:v>
                </c:pt>
                <c:pt idx="2954" formatCode="0.00000">
                  <c:v>1.0584089801465919E-2</c:v>
                </c:pt>
                <c:pt idx="2955" formatCode="0.00000">
                  <c:v>1.0584089801465919E-2</c:v>
                </c:pt>
                <c:pt idx="2956" formatCode="0.00000">
                  <c:v>1.0584089801465919E-2</c:v>
                </c:pt>
                <c:pt idx="2957" formatCode="0.00000">
                  <c:v>1.2300432198965686E-2</c:v>
                </c:pt>
                <c:pt idx="2958" formatCode="0.00000">
                  <c:v>1.2300432198965686E-2</c:v>
                </c:pt>
                <c:pt idx="2959" formatCode="0.00000">
                  <c:v>1.2628395779390825E-2</c:v>
                </c:pt>
                <c:pt idx="2960" formatCode="0.00000">
                  <c:v>1.2628395779390825E-2</c:v>
                </c:pt>
                <c:pt idx="2961" formatCode="0.00000">
                  <c:v>2.5653033689772165E-3</c:v>
                </c:pt>
                <c:pt idx="2962" formatCode="0.00000">
                  <c:v>2.5653033689772165E-3</c:v>
                </c:pt>
                <c:pt idx="2963" formatCode="0.00000">
                  <c:v>2.5653033689772165E-3</c:v>
                </c:pt>
                <c:pt idx="2964" formatCode="0.00000">
                  <c:v>2.5653033689772165E-3</c:v>
                </c:pt>
                <c:pt idx="2965" formatCode="0.00000">
                  <c:v>1.0638260719391243E-2</c:v>
                </c:pt>
                <c:pt idx="2966" formatCode="0.00000">
                  <c:v>7.4457862804956547E-3</c:v>
                </c:pt>
                <c:pt idx="2967" formatCode="0.00000">
                  <c:v>7.4457862804956547E-3</c:v>
                </c:pt>
                <c:pt idx="2968" formatCode="0.00000">
                  <c:v>7.4457862804956547E-3</c:v>
                </c:pt>
                <c:pt idx="2969" formatCode="0.00000">
                  <c:v>7.4457862804956547E-3</c:v>
                </c:pt>
                <c:pt idx="2970" formatCode="0.00000">
                  <c:v>7.4457862804956547E-3</c:v>
                </c:pt>
                <c:pt idx="2971" formatCode="0.00000">
                  <c:v>9.7423816710655309E-3</c:v>
                </c:pt>
                <c:pt idx="2972" formatCode="0.00000">
                  <c:v>9.7423816710655309E-3</c:v>
                </c:pt>
                <c:pt idx="2973" formatCode="0.00000">
                  <c:v>1.1905215107887061E-2</c:v>
                </c:pt>
                <c:pt idx="2974" formatCode="0.00000">
                  <c:v>8.1432372943053121E-3</c:v>
                </c:pt>
                <c:pt idx="2975" formatCode="0.00000">
                  <c:v>3.3667932774078808E-3</c:v>
                </c:pt>
                <c:pt idx="2976" formatCode="0.00000">
                  <c:v>4.0536293358847293E-3</c:v>
                </c:pt>
                <c:pt idx="2977" formatCode="0.00000">
                  <c:v>1.7440086243512283E-3</c:v>
                </c:pt>
                <c:pt idx="2978" formatCode="0.00000">
                  <c:v>1.7440086243512283E-3</c:v>
                </c:pt>
                <c:pt idx="2979" formatCode="0.00000">
                  <c:v>1.7440086243512283E-3</c:v>
                </c:pt>
                <c:pt idx="2980" formatCode="0.00000">
                  <c:v>1.7440086243512283E-3</c:v>
                </c:pt>
                <c:pt idx="2981" formatCode="0.00000">
                  <c:v>1.7440086243512283E-3</c:v>
                </c:pt>
                <c:pt idx="2982" formatCode="0.00000">
                  <c:v>8.2850947002418955E-3</c:v>
                </c:pt>
                <c:pt idx="2983" formatCode="0.00000">
                  <c:v>8.2850947002418955E-3</c:v>
                </c:pt>
                <c:pt idx="2984" formatCode="0.00000">
                  <c:v>7.9745446954801284E-3</c:v>
                </c:pt>
                <c:pt idx="2985" formatCode="0.00000">
                  <c:v>7.590286966135903E-3</c:v>
                </c:pt>
                <c:pt idx="2986" formatCode="0.00000">
                  <c:v>7.590286966135903E-3</c:v>
                </c:pt>
                <c:pt idx="2987" formatCode="0.00000">
                  <c:v>7.590286966135903E-3</c:v>
                </c:pt>
                <c:pt idx="2988" formatCode="0.00000">
                  <c:v>7.590286966135903E-3</c:v>
                </c:pt>
                <c:pt idx="2989" formatCode="0.00000">
                  <c:v>8.8079641955718137E-3</c:v>
                </c:pt>
                <c:pt idx="2990" formatCode="0.00000">
                  <c:v>8.8079641955718137E-3</c:v>
                </c:pt>
                <c:pt idx="2991" formatCode="0.00000">
                  <c:v>8.8079641955718137E-3</c:v>
                </c:pt>
                <c:pt idx="2992" formatCode="0.00000">
                  <c:v>8.6938771014841189E-3</c:v>
                </c:pt>
                <c:pt idx="2993" formatCode="0.00000">
                  <c:v>8.6938771014841189E-3</c:v>
                </c:pt>
                <c:pt idx="2994" formatCode="0.00000">
                  <c:v>8.6938771014841189E-3</c:v>
                </c:pt>
                <c:pt idx="2995" formatCode="0.00000">
                  <c:v>4.1824565391207109E-3</c:v>
                </c:pt>
                <c:pt idx="2996" formatCode="0.00000">
                  <c:v>4.1824565391207109E-3</c:v>
                </c:pt>
                <c:pt idx="2997" formatCode="0.00000">
                  <c:v>5.9491171922693379E-3</c:v>
                </c:pt>
                <c:pt idx="2998" formatCode="0.00000">
                  <c:v>5.9491171922693379E-3</c:v>
                </c:pt>
                <c:pt idx="2999" formatCode="0.00000">
                  <c:v>5.9491171922693379E-3</c:v>
                </c:pt>
                <c:pt idx="3000" formatCode="0.00000">
                  <c:v>5.9491171922693379E-3</c:v>
                </c:pt>
                <c:pt idx="3001" formatCode="0.00000">
                  <c:v>6.5317936468062433E-3</c:v>
                </c:pt>
                <c:pt idx="3002" formatCode="0.00000">
                  <c:v>6.5317936468062433E-3</c:v>
                </c:pt>
                <c:pt idx="3003" formatCode="0.00000">
                  <c:v>6.5317936468062433E-3</c:v>
                </c:pt>
                <c:pt idx="3004" formatCode="0.00000">
                  <c:v>6.5317936468062433E-3</c:v>
                </c:pt>
                <c:pt idx="3005" formatCode="0.00000">
                  <c:v>1.3546160222753121E-2</c:v>
                </c:pt>
                <c:pt idx="3006" formatCode="0.00000">
                  <c:v>1.4337057443420866E-2</c:v>
                </c:pt>
                <c:pt idx="3007" formatCode="0.00000">
                  <c:v>1.4337057443420866E-2</c:v>
                </c:pt>
                <c:pt idx="3008" formatCode="0.00000">
                  <c:v>1.4337057443420866E-2</c:v>
                </c:pt>
                <c:pt idx="3009" formatCode="0.00000">
                  <c:v>1.4337057443420866E-2</c:v>
                </c:pt>
                <c:pt idx="3010" formatCode="0.00000">
                  <c:v>1.4337057443420866E-2</c:v>
                </c:pt>
                <c:pt idx="3011" formatCode="0.00000">
                  <c:v>1.4337057443420866E-2</c:v>
                </c:pt>
                <c:pt idx="3012" formatCode="0.00000">
                  <c:v>1.4337057443420866E-2</c:v>
                </c:pt>
                <c:pt idx="3013" formatCode="0.00000">
                  <c:v>1.3409291256993468E-2</c:v>
                </c:pt>
                <c:pt idx="3014" formatCode="0.00000">
                  <c:v>1.4192012076955165E-2</c:v>
                </c:pt>
                <c:pt idx="3015" formatCode="0.00000">
                  <c:v>1.4192012076955165E-2</c:v>
                </c:pt>
                <c:pt idx="3016" formatCode="0.00000">
                  <c:v>1.2317459738880914E-2</c:v>
                </c:pt>
                <c:pt idx="3017" formatCode="0.00000">
                  <c:v>1.2317459738880914E-2</c:v>
                </c:pt>
                <c:pt idx="3018" formatCode="0.00000">
                  <c:v>1.2317459738880914E-2</c:v>
                </c:pt>
                <c:pt idx="3019" formatCode="0.00000">
                  <c:v>1.2317459738880914E-2</c:v>
                </c:pt>
                <c:pt idx="3020" formatCode="0.00000">
                  <c:v>1.2317459738880914E-2</c:v>
                </c:pt>
                <c:pt idx="3021" formatCode="0.00000">
                  <c:v>1.2317459738880914E-2</c:v>
                </c:pt>
                <c:pt idx="3022" formatCode="0.00000">
                  <c:v>2.0384214177908637E-2</c:v>
                </c:pt>
                <c:pt idx="3023" formatCode="0.00000">
                  <c:v>2.0384214177908637E-2</c:v>
                </c:pt>
                <c:pt idx="3024" formatCode="0.00000">
                  <c:v>1.7461030742074841E-2</c:v>
                </c:pt>
                <c:pt idx="3025" formatCode="0.00000">
                  <c:v>1.7461030742074841E-2</c:v>
                </c:pt>
                <c:pt idx="3026" formatCode="0.00000">
                  <c:v>3.0274811217365721E-2</c:v>
                </c:pt>
                <c:pt idx="3027" formatCode="0.00000">
                  <c:v>3.0274811217365721E-2</c:v>
                </c:pt>
                <c:pt idx="3028" formatCode="0.00000">
                  <c:v>3.0274811217365721E-2</c:v>
                </c:pt>
                <c:pt idx="3029" formatCode="0.00000">
                  <c:v>3.0274811217365721E-2</c:v>
                </c:pt>
                <c:pt idx="3030" formatCode="0.00000">
                  <c:v>2.9134090049405093E-2</c:v>
                </c:pt>
                <c:pt idx="3031" formatCode="0.00000">
                  <c:v>7.9255768778022061E-3</c:v>
                </c:pt>
                <c:pt idx="3032" formatCode="0.00000">
                  <c:v>7.9255768778022061E-3</c:v>
                </c:pt>
                <c:pt idx="3033" formatCode="0.00000">
                  <c:v>7.9255768778022061E-3</c:v>
                </c:pt>
                <c:pt idx="3034" formatCode="0.00000">
                  <c:v>5.3384180515426097E-3</c:v>
                </c:pt>
                <c:pt idx="3035" formatCode="0.00000">
                  <c:v>-3.2198033251008742E-2</c:v>
                </c:pt>
                <c:pt idx="3036" formatCode="0.00000">
                  <c:v>-1.7723615097558106E-2</c:v>
                </c:pt>
                <c:pt idx="3037" formatCode="0.00000">
                  <c:v>-1.7723615097558106E-2</c:v>
                </c:pt>
                <c:pt idx="3038" formatCode="0.00000">
                  <c:v>-1.7723615097558106E-2</c:v>
                </c:pt>
                <c:pt idx="3039" formatCode="0.00000">
                  <c:v>-1.7224799278202418E-2</c:v>
                </c:pt>
                <c:pt idx="3040" formatCode="0.00000">
                  <c:v>-1.8644902255955491E-2</c:v>
                </c:pt>
                <c:pt idx="3041" formatCode="0.00000">
                  <c:v>-1.8644902255955491E-2</c:v>
                </c:pt>
                <c:pt idx="3042" formatCode="0.00000">
                  <c:v>-1.6809518862471499E-2</c:v>
                </c:pt>
                <c:pt idx="3043" formatCode="0.00000">
                  <c:v>-2.2306047177139569E-2</c:v>
                </c:pt>
                <c:pt idx="3044" formatCode="0.00000">
                  <c:v>-3.2246871680819127E-2</c:v>
                </c:pt>
                <c:pt idx="3045" formatCode="0.00000">
                  <c:v>-1.6218528066268563E-2</c:v>
                </c:pt>
                <c:pt idx="3046" formatCode="0.00000">
                  <c:v>-1.6218528066268563E-2</c:v>
                </c:pt>
                <c:pt idx="3047" formatCode="0.00000">
                  <c:v>-3.0598229667561656E-2</c:v>
                </c:pt>
                <c:pt idx="3048" formatCode="0.00000">
                  <c:v>-4.169403621791376E-2</c:v>
                </c:pt>
                <c:pt idx="3049" formatCode="0.00000">
                  <c:v>-4.169403621791376E-2</c:v>
                </c:pt>
                <c:pt idx="3050" formatCode="0.00000">
                  <c:v>-3.6622462797738786E-2</c:v>
                </c:pt>
                <c:pt idx="3051" formatCode="0.00000">
                  <c:v>-3.6622462797738786E-2</c:v>
                </c:pt>
                <c:pt idx="3052" formatCode="0.00000">
                  <c:v>-3.8604944136116023E-2</c:v>
                </c:pt>
                <c:pt idx="3053" formatCode="0.00000">
                  <c:v>-3.8604944136116023E-2</c:v>
                </c:pt>
                <c:pt idx="3054" formatCode="0.00000">
                  <c:v>-4.1733694873549172E-2</c:v>
                </c:pt>
                <c:pt idx="3055" formatCode="0.00000">
                  <c:v>-4.1733694873549172E-2</c:v>
                </c:pt>
                <c:pt idx="3056" formatCode="0.00000">
                  <c:v>-4.3007662511182598E-2</c:v>
                </c:pt>
                <c:pt idx="3057" formatCode="0.00000">
                  <c:v>-4.3007662511182598E-2</c:v>
                </c:pt>
                <c:pt idx="3058" formatCode="0.00000">
                  <c:v>-4.3007662511182598E-2</c:v>
                </c:pt>
                <c:pt idx="3059" formatCode="0.00000">
                  <c:v>-4.3007662511182598E-2</c:v>
                </c:pt>
                <c:pt idx="3060" formatCode="0.00000">
                  <c:v>-4.3007662511182598E-2</c:v>
                </c:pt>
                <c:pt idx="3061" formatCode="0.00000">
                  <c:v>-4.3007662511182598E-2</c:v>
                </c:pt>
                <c:pt idx="3062" formatCode="0.00000">
                  <c:v>-4.1525864301135869E-2</c:v>
                </c:pt>
                <c:pt idx="3063" formatCode="0.00000">
                  <c:v>-4.3369850550372221E-2</c:v>
                </c:pt>
                <c:pt idx="3064" formatCode="0.00000">
                  <c:v>-6.8532741922937068E-2</c:v>
                </c:pt>
                <c:pt idx="3065" formatCode="0.00000">
                  <c:v>-6.8532741922937068E-2</c:v>
                </c:pt>
                <c:pt idx="3066" formatCode="0.00000">
                  <c:v>-4.2023345668460249E-2</c:v>
                </c:pt>
                <c:pt idx="3067" formatCode="0.00000">
                  <c:v>-5.9299680512642339E-2</c:v>
                </c:pt>
                <c:pt idx="3068" formatCode="0.00000">
                  <c:v>-5.9299680512642339E-2</c:v>
                </c:pt>
                <c:pt idx="3069" formatCode="0.00000">
                  <c:v>-4.9615170455077344E-2</c:v>
                </c:pt>
                <c:pt idx="3070" formatCode="0.00000">
                  <c:v>-4.9615170455077344E-2</c:v>
                </c:pt>
                <c:pt idx="3071" formatCode="0.00000">
                  <c:v>-4.9615170455077344E-2</c:v>
                </c:pt>
                <c:pt idx="3072" formatCode="0.00000">
                  <c:v>-4.9615170455077344E-2</c:v>
                </c:pt>
                <c:pt idx="3073" formatCode="0.00000">
                  <c:v>-4.4911216010103429E-2</c:v>
                </c:pt>
                <c:pt idx="3074" formatCode="0.00000">
                  <c:v>-4.4911216010103429E-2</c:v>
                </c:pt>
                <c:pt idx="3075" formatCode="0.00000">
                  <c:v>-4.4911216010103429E-2</c:v>
                </c:pt>
                <c:pt idx="3076" formatCode="0.00000">
                  <c:v>-4.4911216010103429E-2</c:v>
                </c:pt>
                <c:pt idx="3077" formatCode="0.00000">
                  <c:v>-4.4911216010103429E-2</c:v>
                </c:pt>
                <c:pt idx="3078" formatCode="0.00000">
                  <c:v>-4.7233662792276733E-2</c:v>
                </c:pt>
                <c:pt idx="3079" formatCode="0.00000">
                  <c:v>-4.7233662792276733E-2</c:v>
                </c:pt>
                <c:pt idx="3080" formatCode="0.00000">
                  <c:v>-4.7233662792276733E-2</c:v>
                </c:pt>
                <c:pt idx="3081" formatCode="0.00000">
                  <c:v>-4.7233662792276733E-2</c:v>
                </c:pt>
                <c:pt idx="3082" formatCode="0.00000">
                  <c:v>-4.7233662792276733E-2</c:v>
                </c:pt>
                <c:pt idx="3083" formatCode="0.00000">
                  <c:v>-4.7233662792276733E-2</c:v>
                </c:pt>
                <c:pt idx="3084" formatCode="0.00000">
                  <c:v>-4.7233662792276733E-2</c:v>
                </c:pt>
                <c:pt idx="3085" formatCode="0.00000">
                  <c:v>-4.7505449543022493E-2</c:v>
                </c:pt>
                <c:pt idx="3086" formatCode="0.00000">
                  <c:v>-4.7505449543022493E-2</c:v>
                </c:pt>
                <c:pt idx="3087" formatCode="0.00000">
                  <c:v>-4.3532957979227682E-2</c:v>
                </c:pt>
                <c:pt idx="3088" formatCode="0.00000">
                  <c:v>-4.3532957979227682E-2</c:v>
                </c:pt>
                <c:pt idx="3089" formatCode="0.00000">
                  <c:v>-4.3532957979227682E-2</c:v>
                </c:pt>
                <c:pt idx="3090" formatCode="0.00000">
                  <c:v>-4.3532957979227682E-2</c:v>
                </c:pt>
                <c:pt idx="3091" formatCode="0.00000">
                  <c:v>-4.905686980557683E-2</c:v>
                </c:pt>
                <c:pt idx="3092" formatCode="0.00000">
                  <c:v>-4.5864395366681243E-2</c:v>
                </c:pt>
                <c:pt idx="3093" formatCode="0.00000">
                  <c:v>-4.5864395366681243E-2</c:v>
                </c:pt>
                <c:pt idx="3094" formatCode="0.00000">
                  <c:v>-3.3053194216753283E-2</c:v>
                </c:pt>
                <c:pt idx="3095" formatCode="0.00000">
                  <c:v>-3.3053194216753283E-2</c:v>
                </c:pt>
                <c:pt idx="3096" formatCode="0.00000">
                  <c:v>-3.3053194216753283E-2</c:v>
                </c:pt>
                <c:pt idx="3097" formatCode="0.00000">
                  <c:v>-3.432452474723429E-2</c:v>
                </c:pt>
                <c:pt idx="3098" formatCode="0.00000">
                  <c:v>-3.432452474723429E-2</c:v>
                </c:pt>
                <c:pt idx="3099" formatCode="0.00000">
                  <c:v>-3.432452474723429E-2</c:v>
                </c:pt>
                <c:pt idx="3100" formatCode="0.00000">
                  <c:v>-3.0562546933652533E-2</c:v>
                </c:pt>
                <c:pt idx="3101" formatCode="0.00000">
                  <c:v>-3.0562546933652533E-2</c:v>
                </c:pt>
                <c:pt idx="3102" formatCode="0.00000">
                  <c:v>-2.6501988929632462E-2</c:v>
                </c:pt>
                <c:pt idx="3103" formatCode="0.00000">
                  <c:v>-2.5048211830126309E-2</c:v>
                </c:pt>
                <c:pt idx="3104" formatCode="0.00000">
                  <c:v>-2.5048211830126309E-2</c:v>
                </c:pt>
                <c:pt idx="3105" formatCode="0.00000">
                  <c:v>-2.5048211830126309E-2</c:v>
                </c:pt>
                <c:pt idx="3106" formatCode="0.00000">
                  <c:v>-2.8183948618502555E-2</c:v>
                </c:pt>
                <c:pt idx="3107" formatCode="0.00000">
                  <c:v>-2.4935574640731008E-2</c:v>
                </c:pt>
                <c:pt idx="3108" formatCode="0.00000">
                  <c:v>-3.3499863523495342E-2</c:v>
                </c:pt>
                <c:pt idx="3109" formatCode="0.00000">
                  <c:v>-3.3499863523495342E-2</c:v>
                </c:pt>
                <c:pt idx="3110" formatCode="0.00000">
                  <c:v>-4.5064061911783346E-2</c:v>
                </c:pt>
                <c:pt idx="3111" formatCode="0.00000">
                  <c:v>-4.4679804182439123E-2</c:v>
                </c:pt>
                <c:pt idx="3112" formatCode="0.00000">
                  <c:v>-4.6882447354245294E-2</c:v>
                </c:pt>
                <c:pt idx="3113" formatCode="0.00000">
                  <c:v>-4.6882447354245294E-2</c:v>
                </c:pt>
                <c:pt idx="3114" formatCode="0.00000">
                  <c:v>-4.6882447354245294E-2</c:v>
                </c:pt>
                <c:pt idx="3115" formatCode="0.00000">
                  <c:v>-4.2493273981897089E-2</c:v>
                </c:pt>
                <c:pt idx="3116" formatCode="0.00000">
                  <c:v>-4.2493273981897089E-2</c:v>
                </c:pt>
                <c:pt idx="3117" formatCode="0.00000">
                  <c:v>-3.3759649527748618E-2</c:v>
                </c:pt>
                <c:pt idx="3118" formatCode="0.00000">
                  <c:v>-3.3645562433660924E-2</c:v>
                </c:pt>
                <c:pt idx="3119" formatCode="0.00000">
                  <c:v>-3.3645562433660924E-2</c:v>
                </c:pt>
                <c:pt idx="3120" formatCode="0.00000">
                  <c:v>-3.3645562433660924E-2</c:v>
                </c:pt>
                <c:pt idx="3121" formatCode="0.00000">
                  <c:v>-3.3645562433660924E-2</c:v>
                </c:pt>
                <c:pt idx="3122" formatCode="0.00000">
                  <c:v>-3.3645562433660924E-2</c:v>
                </c:pt>
                <c:pt idx="3123" formatCode="0.00000">
                  <c:v>-3.4250969880991293E-2</c:v>
                </c:pt>
                <c:pt idx="3124" formatCode="0.00000">
                  <c:v>-3.4250969880991293E-2</c:v>
                </c:pt>
                <c:pt idx="3125" formatCode="0.00000">
                  <c:v>-3.4250969880991293E-2</c:v>
                </c:pt>
                <c:pt idx="3126" formatCode="0.00000">
                  <c:v>-3.8217792816440263E-2</c:v>
                </c:pt>
                <c:pt idx="3127" formatCode="0.00000">
                  <c:v>-3.8217792816440263E-2</c:v>
                </c:pt>
                <c:pt idx="3128" formatCode="0.00000">
                  <c:v>-3.8217792816440263E-2</c:v>
                </c:pt>
                <c:pt idx="3129" formatCode="0.00000">
                  <c:v>-3.8217792816440263E-2</c:v>
                </c:pt>
                <c:pt idx="3130" formatCode="0.00000">
                  <c:v>-5.1652796447522326E-2</c:v>
                </c:pt>
                <c:pt idx="3131" formatCode="0.00000">
                  <c:v>-4.8386095986084537E-2</c:v>
                </c:pt>
                <c:pt idx="3132" formatCode="0.00000">
                  <c:v>-4.4035605031945084E-2</c:v>
                </c:pt>
                <c:pt idx="3133" formatCode="0.00000">
                  <c:v>-4.4035605031945084E-2</c:v>
                </c:pt>
                <c:pt idx="3134" formatCode="0.00000">
                  <c:v>-4.4035605031945084E-2</c:v>
                </c:pt>
                <c:pt idx="3135" formatCode="0.00000">
                  <c:v>-4.4035605031945084E-2</c:v>
                </c:pt>
                <c:pt idx="3136" formatCode="0.00000">
                  <c:v>-4.8804497181614934E-2</c:v>
                </c:pt>
                <c:pt idx="3137" formatCode="0.00000">
                  <c:v>-4.8804497181614934E-2</c:v>
                </c:pt>
                <c:pt idx="3138" formatCode="0.00000">
                  <c:v>-4.0398064433076919E-2</c:v>
                </c:pt>
                <c:pt idx="3139" formatCode="0.00000">
                  <c:v>-4.0398064433076919E-2</c:v>
                </c:pt>
                <c:pt idx="3140" formatCode="0.00000">
                  <c:v>-4.0398064433076919E-2</c:v>
                </c:pt>
                <c:pt idx="3141" formatCode="0.00000">
                  <c:v>-4.0398064433076919E-2</c:v>
                </c:pt>
                <c:pt idx="3142" formatCode="0.00000">
                  <c:v>-4.0398064433076919E-2</c:v>
                </c:pt>
                <c:pt idx="3143" formatCode="0.00000">
                  <c:v>-3.8251373914293375E-2</c:v>
                </c:pt>
                <c:pt idx="3144" formatCode="0.00000">
                  <c:v>-3.8251373914293375E-2</c:v>
                </c:pt>
                <c:pt idx="3145" formatCode="0.00000">
                  <c:v>-3.8251373914293375E-2</c:v>
                </c:pt>
                <c:pt idx="3146" formatCode="0.00000">
                  <c:v>-3.6115382458259196E-2</c:v>
                </c:pt>
                <c:pt idx="3147" formatCode="0.00000">
                  <c:v>-3.6115382458259196E-2</c:v>
                </c:pt>
                <c:pt idx="3148" formatCode="0.00000">
                  <c:v>-4.4182136897286922E-2</c:v>
                </c:pt>
                <c:pt idx="3149" formatCode="0.00000">
                  <c:v>-4.4182136897286922E-2</c:v>
                </c:pt>
                <c:pt idx="3150" formatCode="0.00000">
                  <c:v>-3.9192828272910582E-2</c:v>
                </c:pt>
                <c:pt idx="3151" formatCode="0.00000">
                  <c:v>-3.9192828272910582E-2</c:v>
                </c:pt>
                <c:pt idx="3152" formatCode="0.00000">
                  <c:v>-5.1033983507567604E-2</c:v>
                </c:pt>
                <c:pt idx="3153" formatCode="0.00000">
                  <c:v>-5.2091438565727635E-2</c:v>
                </c:pt>
                <c:pt idx="3154" formatCode="0.00000">
                  <c:v>-6.3382899398472872E-2</c:v>
                </c:pt>
                <c:pt idx="3155" formatCode="0.00000">
                  <c:v>-6.3382899398472872E-2</c:v>
                </c:pt>
                <c:pt idx="3156" formatCode="0.00000">
                  <c:v>-6.2734838799494916E-2</c:v>
                </c:pt>
                <c:pt idx="3157" formatCode="0.00000">
                  <c:v>-3.6471224312570369E-2</c:v>
                </c:pt>
                <c:pt idx="3158" formatCode="0.00000">
                  <c:v>-3.1827086254690148E-2</c:v>
                </c:pt>
                <c:pt idx="3159" formatCode="0.00000">
                  <c:v>-3.1827086254690148E-2</c:v>
                </c:pt>
                <c:pt idx="3160" formatCode="0.00000">
                  <c:v>-2.6825490790261575E-2</c:v>
                </c:pt>
                <c:pt idx="3161" formatCode="0.00000">
                  <c:v>1.0710960512289782E-2</c:v>
                </c:pt>
                <c:pt idx="3162" formatCode="0.00000">
                  <c:v>9.26924164746846E-3</c:v>
                </c:pt>
                <c:pt idx="3163" formatCode="0.00000">
                  <c:v>2.1553706503351297E-3</c:v>
                </c:pt>
                <c:pt idx="3164" formatCode="0.00000">
                  <c:v>2.1553706503351297E-3</c:v>
                </c:pt>
                <c:pt idx="3165" formatCode="0.00000">
                  <c:v>2.1553706503351297E-3</c:v>
                </c:pt>
                <c:pt idx="3166" formatCode="0.00000">
                  <c:v>-5.4468490992388595E-3</c:v>
                </c:pt>
                <c:pt idx="3167" formatCode="0.00000">
                  <c:v>-5.4468490992388595E-3</c:v>
                </c:pt>
                <c:pt idx="3168" formatCode="0.00000">
                  <c:v>-2.123712818968906E-3</c:v>
                </c:pt>
                <c:pt idx="3169" formatCode="0.00000">
                  <c:v>5.8007749221113142E-3</c:v>
                </c:pt>
                <c:pt idx="3170" formatCode="0.00000">
                  <c:v>5.8007749221113142E-3</c:v>
                </c:pt>
                <c:pt idx="3171" formatCode="0.00000">
                  <c:v>-1.0625757979051659E-2</c:v>
                </c:pt>
                <c:pt idx="3172" formatCode="0.00000">
                  <c:v>-1.0625757979051659E-2</c:v>
                </c:pt>
                <c:pt idx="3173" formatCode="0.00000">
                  <c:v>2.081106317969387E-3</c:v>
                </c:pt>
                <c:pt idx="3174" formatCode="0.00000">
                  <c:v>1.3176912868321497E-2</c:v>
                </c:pt>
                <c:pt idx="3175" formatCode="0.00000">
                  <c:v>1.3176912868321497E-2</c:v>
                </c:pt>
                <c:pt idx="3176" formatCode="0.00000">
                  <c:v>8.1053394481465178E-3</c:v>
                </c:pt>
                <c:pt idx="3177" formatCode="0.00000">
                  <c:v>3.6750639543304221E-3</c:v>
                </c:pt>
                <c:pt idx="3178" formatCode="0.00000">
                  <c:v>3.8094943314592902E-3</c:v>
                </c:pt>
                <c:pt idx="3179" formatCode="0.00000">
                  <c:v>3.8094943314592902E-3</c:v>
                </c:pt>
                <c:pt idx="3180" formatCode="0.00000">
                  <c:v>3.8094943314592902E-3</c:v>
                </c:pt>
                <c:pt idx="3181" formatCode="0.00000">
                  <c:v>1.5720602570573226E-4</c:v>
                </c:pt>
                <c:pt idx="3182" formatCode="0.00000">
                  <c:v>1.4311736633391614E-3</c:v>
                </c:pt>
                <c:pt idx="3183" formatCode="0.00000">
                  <c:v>1.4311736633391614E-3</c:v>
                </c:pt>
                <c:pt idx="3184" formatCode="0.00000">
                  <c:v>1.4311736633391614E-3</c:v>
                </c:pt>
                <c:pt idx="3185" formatCode="0.00000">
                  <c:v>1.7878354475484629E-3</c:v>
                </c:pt>
                <c:pt idx="3186" formatCode="0.00000">
                  <c:v>1.7878354475484629E-3</c:v>
                </c:pt>
                <c:pt idx="3187" formatCode="0.00000">
                  <c:v>1.7878354475484629E-3</c:v>
                </c:pt>
                <c:pt idx="3188" formatCode="0.00000">
                  <c:v>3.0603723750173052E-4</c:v>
                </c:pt>
                <c:pt idx="3189" formatCode="0.00000">
                  <c:v>2.1500234867380791E-3</c:v>
                </c:pt>
                <c:pt idx="3190" formatCode="0.00000">
                  <c:v>2.7312914859302935E-2</c:v>
                </c:pt>
                <c:pt idx="3191" formatCode="0.00000">
                  <c:v>2.7312914859302935E-2</c:v>
                </c:pt>
                <c:pt idx="3192" formatCode="0.00000">
                  <c:v>1.5567408751031482E-4</c:v>
                </c:pt>
                <c:pt idx="3193" formatCode="0.00000">
                  <c:v>1.7432008931692413E-2</c:v>
                </c:pt>
                <c:pt idx="3194" formatCode="0.00000">
                  <c:v>1.7432008931692413E-2</c:v>
                </c:pt>
                <c:pt idx="3195" formatCode="0.00000">
                  <c:v>3.6623352272778568E-3</c:v>
                </c:pt>
                <c:pt idx="3196" formatCode="0.00000">
                  <c:v>3.6623352272778568E-3</c:v>
                </c:pt>
                <c:pt idx="3197" formatCode="0.00000">
                  <c:v>3.6554718092957077E-3</c:v>
                </c:pt>
                <c:pt idx="3198" formatCode="0.00000">
                  <c:v>3.6554718092957077E-3</c:v>
                </c:pt>
                <c:pt idx="3199" formatCode="0.00000">
                  <c:v>-3.2073363081018278E-3</c:v>
                </c:pt>
                <c:pt idx="3200" formatCode="0.00000">
                  <c:v>-3.2073363081018278E-3</c:v>
                </c:pt>
                <c:pt idx="3201" formatCode="0.00000">
                  <c:v>-3.2073363081018278E-3</c:v>
                </c:pt>
                <c:pt idx="3202" formatCode="0.00000">
                  <c:v>-3.2073363081018278E-3</c:v>
                </c:pt>
                <c:pt idx="3203" formatCode="0.00000">
                  <c:v>-3.2073363081018278E-3</c:v>
                </c:pt>
                <c:pt idx="3204" formatCode="0.00000">
                  <c:v>-3.2073363081018278E-3</c:v>
                </c:pt>
                <c:pt idx="3205" formatCode="0.00000">
                  <c:v>-3.2073363081018278E-3</c:v>
                </c:pt>
                <c:pt idx="3206" formatCode="0.00000">
                  <c:v>-2.3780410027983489E-2</c:v>
                </c:pt>
                <c:pt idx="3207" formatCode="0.00000">
                  <c:v>-2.3780410027983489E-2</c:v>
                </c:pt>
                <c:pt idx="3208" formatCode="0.00000">
                  <c:v>-2.3780410027983489E-2</c:v>
                </c:pt>
                <c:pt idx="3209" formatCode="0.00000">
                  <c:v>-2.3780410027983489E-2</c:v>
                </c:pt>
                <c:pt idx="3210" formatCode="0.00000">
                  <c:v>-2.3780410027983489E-2</c:v>
                </c:pt>
                <c:pt idx="3211" formatCode="0.00000">
                  <c:v>-3.8228533347957235E-2</c:v>
                </c:pt>
                <c:pt idx="3212" formatCode="0.00000">
                  <c:v>-3.8228533347957235E-2</c:v>
                </c:pt>
                <c:pt idx="3213" formatCode="0.00000">
                  <c:v>-3.8228533347957235E-2</c:v>
                </c:pt>
                <c:pt idx="3214" formatCode="0.00000">
                  <c:v>-4.3673179445960865E-2</c:v>
                </c:pt>
                <c:pt idx="3215" formatCode="0.00000">
                  <c:v>-7.4330113752530208E-2</c:v>
                </c:pt>
                <c:pt idx="3216" formatCode="0.00000">
                  <c:v>-7.4330113752530208E-2</c:v>
                </c:pt>
                <c:pt idx="3217" formatCode="0.00000">
                  <c:v>-9.4254390330199514E-2</c:v>
                </c:pt>
                <c:pt idx="3218" formatCode="0.00000">
                  <c:v>-9.4254390330199514E-2</c:v>
                </c:pt>
                <c:pt idx="3219" formatCode="0.00000">
                  <c:v>-9.4254390330199514E-2</c:v>
                </c:pt>
                <c:pt idx="3220" formatCode="0.00000">
                  <c:v>-0.10706559148012747</c:v>
                </c:pt>
                <c:pt idx="3221" formatCode="0.00000">
                  <c:v>-0.10083391992587527</c:v>
                </c:pt>
                <c:pt idx="3222" formatCode="0.00000">
                  <c:v>-0.10083391992587527</c:v>
                </c:pt>
                <c:pt idx="3223" formatCode="0.00000">
                  <c:v>-0.10083391992587527</c:v>
                </c:pt>
                <c:pt idx="3224" formatCode="0.00000">
                  <c:v>-0.10083391992587527</c:v>
                </c:pt>
                <c:pt idx="3225" formatCode="0.00000">
                  <c:v>-0.10083391992587527</c:v>
                </c:pt>
                <c:pt idx="3226" formatCode="0.00000">
                  <c:v>-0.10083391992587527</c:v>
                </c:pt>
                <c:pt idx="3227" formatCode="0.00000">
                  <c:v>-0.10974339961226159</c:v>
                </c:pt>
                <c:pt idx="3228" formatCode="0.00000">
                  <c:v>-0.11380395761628168</c:v>
                </c:pt>
                <c:pt idx="3229" formatCode="0.00000">
                  <c:v>-0.11441546543492198</c:v>
                </c:pt>
                <c:pt idx="3230" formatCode="0.00000">
                  <c:v>-0.12213038093822837</c:v>
                </c:pt>
                <c:pt idx="3231" formatCode="0.00000">
                  <c:v>-0.12213038093822837</c:v>
                </c:pt>
                <c:pt idx="3232" formatCode="0.00000">
                  <c:v>-0.11679684195204994</c:v>
                </c:pt>
                <c:pt idx="3233" formatCode="0.00000">
                  <c:v>-0.13685808142689748</c:v>
                </c:pt>
                <c:pt idx="3234" formatCode="0.00000">
                  <c:v>-0.1348348786200238</c:v>
                </c:pt>
                <c:pt idx="3235" formatCode="0.00000">
                  <c:v>-0.1348348786200238</c:v>
                </c:pt>
                <c:pt idx="3236" formatCode="0.00000">
                  <c:v>-0.12327068023173582</c:v>
                </c:pt>
                <c:pt idx="3237" formatCode="0.00000">
                  <c:v>-0.12327068023173582</c:v>
                </c:pt>
                <c:pt idx="3238" formatCode="0.00000">
                  <c:v>-0.11770103369292627</c:v>
                </c:pt>
                <c:pt idx="3239" formatCode="0.00000">
                  <c:v>-9.4956812962128351E-2</c:v>
                </c:pt>
                <c:pt idx="3240" formatCode="0.00000">
                  <c:v>-9.4956812962128351E-2</c:v>
                </c:pt>
                <c:pt idx="3241" formatCode="0.00000">
                  <c:v>-9.0942624989938742E-2</c:v>
                </c:pt>
                <c:pt idx="3242" formatCode="0.00000">
                  <c:v>-9.0942624989938742E-2</c:v>
                </c:pt>
                <c:pt idx="3243" formatCode="0.00000">
                  <c:v>-0.13193431396021627</c:v>
                </c:pt>
                <c:pt idx="3244" formatCode="0.00000">
                  <c:v>-0.15378616581206811</c:v>
                </c:pt>
                <c:pt idx="3245" formatCode="0.00000">
                  <c:v>-0.15681532143493823</c:v>
                </c:pt>
                <c:pt idx="3246" formatCode="0.00000">
                  <c:v>-0.15681532143493823</c:v>
                </c:pt>
                <c:pt idx="3247" formatCode="0.00000">
                  <c:v>-0.15681532143493823</c:v>
                </c:pt>
                <c:pt idx="3248" formatCode="0.00000">
                  <c:v>-0.15112488137424021</c:v>
                </c:pt>
                <c:pt idx="3249" formatCode="0.00000">
                  <c:v>-0.15042373662764619</c:v>
                </c:pt>
                <c:pt idx="3250" formatCode="0.00000">
                  <c:v>-0.1696690196465141</c:v>
                </c:pt>
                <c:pt idx="3251" formatCode="0.00000">
                  <c:v>-0.19044624165497889</c:v>
                </c:pt>
                <c:pt idx="3252" formatCode="0.00000">
                  <c:v>-0.17704916331677947</c:v>
                </c:pt>
                <c:pt idx="3253" formatCode="0.00000">
                  <c:v>-0.20157232407972225</c:v>
                </c:pt>
                <c:pt idx="3254" formatCode="0.00000">
                  <c:v>-0.20157232407972225</c:v>
                </c:pt>
                <c:pt idx="3255" formatCode="0.00000">
                  <c:v>-0.22264201613806908</c:v>
                </c:pt>
                <c:pt idx="3256" formatCode="0.00000">
                  <c:v>-0.23611098601692077</c:v>
                </c:pt>
                <c:pt idx="3257" formatCode="0.00000">
                  <c:v>-0.23831930401471246</c:v>
                </c:pt>
                <c:pt idx="3258" formatCode="0.00000">
                  <c:v>-0.2349483289953567</c:v>
                </c:pt>
                <c:pt idx="3259" formatCode="0.00000">
                  <c:v>-0.23615411677670717</c:v>
                </c:pt>
                <c:pt idx="3260" formatCode="0.00000">
                  <c:v>-0.22770341255135507</c:v>
                </c:pt>
                <c:pt idx="3261" formatCode="0.00000">
                  <c:v>-0.22770341255135507</c:v>
                </c:pt>
                <c:pt idx="3262" formatCode="0.00000">
                  <c:v>-0.24564368374829876</c:v>
                </c:pt>
                <c:pt idx="3263" formatCode="0.00000">
                  <c:v>-0.24564368374829876</c:v>
                </c:pt>
                <c:pt idx="3264" formatCode="0.00000">
                  <c:v>-0.25405011649683679</c:v>
                </c:pt>
                <c:pt idx="3265" formatCode="0.00000">
                  <c:v>-0.25405011649683679</c:v>
                </c:pt>
                <c:pt idx="3266" formatCode="0.00000">
                  <c:v>-0.24703530745552735</c:v>
                </c:pt>
                <c:pt idx="3267" formatCode="0.00000">
                  <c:v>-0.24703530745552735</c:v>
                </c:pt>
                <c:pt idx="3268" formatCode="0.00000">
                  <c:v>-0.24896134751716062</c:v>
                </c:pt>
                <c:pt idx="3269" formatCode="0.00000">
                  <c:v>-0.2549675517372178</c:v>
                </c:pt>
                <c:pt idx="3270" formatCode="0.00000">
                  <c:v>-0.2549675517372178</c:v>
                </c:pt>
                <c:pt idx="3271" formatCode="0.00000">
                  <c:v>-0.2549675517372178</c:v>
                </c:pt>
                <c:pt idx="3272" formatCode="0.00000">
                  <c:v>-0.25710354319325196</c:v>
                </c:pt>
                <c:pt idx="3273" formatCode="0.00000">
                  <c:v>-0.25710354319325196</c:v>
                </c:pt>
                <c:pt idx="3274" formatCode="0.00000">
                  <c:v>-0.2713357529310797</c:v>
                </c:pt>
                <c:pt idx="3275" formatCode="0.00000">
                  <c:v>-0.2713357529310797</c:v>
                </c:pt>
                <c:pt idx="3276" formatCode="0.00000">
                  <c:v>-0.27480876132801102</c:v>
                </c:pt>
                <c:pt idx="3277" formatCode="0.00000">
                  <c:v>-0.27480876132801102</c:v>
                </c:pt>
                <c:pt idx="3278" formatCode="0.00000">
                  <c:v>-0.27480876132801102</c:v>
                </c:pt>
                <c:pt idx="3279" formatCode="0.00000">
                  <c:v>-0.27185377306301989</c:v>
                </c:pt>
                <c:pt idx="3280" formatCode="0.00000">
                  <c:v>-0.24503200919997156</c:v>
                </c:pt>
                <c:pt idx="3281" formatCode="0.00000">
                  <c:v>-0.23794510132977387</c:v>
                </c:pt>
                <c:pt idx="3282" formatCode="0.00000">
                  <c:v>-0.23794510132977387</c:v>
                </c:pt>
                <c:pt idx="3283" formatCode="0.00000">
                  <c:v>-0.24300020264509556</c:v>
                </c:pt>
                <c:pt idx="3284" formatCode="0.00000">
                  <c:v>-0.24764434070297578</c:v>
                </c:pt>
                <c:pt idx="3285" formatCode="0.00000">
                  <c:v>-0.24764434070297578</c:v>
                </c:pt>
                <c:pt idx="3286" formatCode="0.00000">
                  <c:v>-0.24764434070297578</c:v>
                </c:pt>
                <c:pt idx="3287" formatCode="0.00000">
                  <c:v>-0.24468027993973013</c:v>
                </c:pt>
                <c:pt idx="3288" formatCode="0.00000">
                  <c:v>-0.24323856107490882</c:v>
                </c:pt>
                <c:pt idx="3289" formatCode="0.00000">
                  <c:v>-0.23612469007777545</c:v>
                </c:pt>
                <c:pt idx="3290" formatCode="0.00000">
                  <c:v>-0.23612469007777545</c:v>
                </c:pt>
                <c:pt idx="3291" formatCode="0.00000">
                  <c:v>-0.23903061089143329</c:v>
                </c:pt>
                <c:pt idx="3292" formatCode="0.00000">
                  <c:v>-0.23142839114185926</c:v>
                </c:pt>
                <c:pt idx="3293" formatCode="0.00000">
                  <c:v>-0.2299869497004178</c:v>
                </c:pt>
                <c:pt idx="3294" formatCode="0.00000">
                  <c:v>-0.23331008598068778</c:v>
                </c:pt>
                <c:pt idx="3295" formatCode="0.00000">
                  <c:v>-0.23573804540709994</c:v>
                </c:pt>
                <c:pt idx="3296" formatCode="0.00000">
                  <c:v>-0.22564795531700985</c:v>
                </c:pt>
                <c:pt idx="3297" formatCode="0.00000">
                  <c:v>-0.2252497660303974</c:v>
                </c:pt>
                <c:pt idx="3298" formatCode="0.00000">
                  <c:v>-0.22596532953665857</c:v>
                </c:pt>
                <c:pt idx="3299" formatCode="0.00000">
                  <c:v>-0.22596532953665857</c:v>
                </c:pt>
                <c:pt idx="3300" formatCode="0.00000">
                  <c:v>-0.22596532953665857</c:v>
                </c:pt>
                <c:pt idx="3301" formatCode="0.00000">
                  <c:v>-0.22596532953665857</c:v>
                </c:pt>
                <c:pt idx="3302" formatCode="0.00000">
                  <c:v>-0.22596532953665857</c:v>
                </c:pt>
                <c:pt idx="3303" formatCode="0.00000">
                  <c:v>-0.22153505404284249</c:v>
                </c:pt>
                <c:pt idx="3304" formatCode="0.00000">
                  <c:v>-0.22848196201050558</c:v>
                </c:pt>
                <c:pt idx="3305" formatCode="0.00000">
                  <c:v>-0.23822925442927814</c:v>
                </c:pt>
                <c:pt idx="3306" formatCode="0.00000">
                  <c:v>-0.24296859092216913</c:v>
                </c:pt>
                <c:pt idx="3307" formatCode="0.00000">
                  <c:v>-0.23931630261641559</c:v>
                </c:pt>
                <c:pt idx="3308" formatCode="0.00000">
                  <c:v>-0.23356504452870891</c:v>
                </c:pt>
                <c:pt idx="3309" formatCode="0.00000">
                  <c:v>-0.23356504452870891</c:v>
                </c:pt>
                <c:pt idx="3310" formatCode="0.00000">
                  <c:v>-0.23356504452870891</c:v>
                </c:pt>
                <c:pt idx="3311" formatCode="0.00000">
                  <c:v>-0.22752056833283285</c:v>
                </c:pt>
                <c:pt idx="3312" formatCode="0.00000">
                  <c:v>-0.22752056833283285</c:v>
                </c:pt>
                <c:pt idx="3313" formatCode="0.00000">
                  <c:v>-0.22752056833283285</c:v>
                </c:pt>
                <c:pt idx="3314" formatCode="0.00000">
                  <c:v>-0.23699425254335918</c:v>
                </c:pt>
                <c:pt idx="3315" formatCode="0.00000">
                  <c:v>-0.23699425254335918</c:v>
                </c:pt>
                <c:pt idx="3316" formatCode="0.00000">
                  <c:v>-0.25273402169341164</c:v>
                </c:pt>
                <c:pt idx="3317" formatCode="0.00000">
                  <c:v>-0.25984134223356797</c:v>
                </c:pt>
                <c:pt idx="3318" formatCode="0.00000">
                  <c:v>-0.24910404803170685</c:v>
                </c:pt>
                <c:pt idx="3319" formatCode="0.00000">
                  <c:v>-0.25689441630366155</c:v>
                </c:pt>
                <c:pt idx="3320" formatCode="0.00000">
                  <c:v>-0.25689441630366155</c:v>
                </c:pt>
                <c:pt idx="3321" formatCode="0.00000">
                  <c:v>-0.25689441630366155</c:v>
                </c:pt>
                <c:pt idx="3322" formatCode="0.00000">
                  <c:v>-0.25689441630366155</c:v>
                </c:pt>
                <c:pt idx="3323" formatCode="0.00000">
                  <c:v>-0.25584225671843203</c:v>
                </c:pt>
                <c:pt idx="3324" formatCode="0.00000">
                  <c:v>-0.25584225671843203</c:v>
                </c:pt>
                <c:pt idx="3325" formatCode="0.00000">
                  <c:v>-0.25584225671843203</c:v>
                </c:pt>
                <c:pt idx="3326" formatCode="0.00000">
                  <c:v>-0.25584225671843203</c:v>
                </c:pt>
                <c:pt idx="3327" formatCode="0.00000">
                  <c:v>-0.25584225671843203</c:v>
                </c:pt>
                <c:pt idx="3328" formatCode="0.00000">
                  <c:v>-0.25584225671843203</c:v>
                </c:pt>
                <c:pt idx="3329" formatCode="0.00000">
                  <c:v>-0.25237605221236614</c:v>
                </c:pt>
                <c:pt idx="3330" formatCode="0.00000">
                  <c:v>-0.25237605221236614</c:v>
                </c:pt>
                <c:pt idx="3331" formatCode="0.00000">
                  <c:v>-0.25237605221236614</c:v>
                </c:pt>
                <c:pt idx="3332" formatCode="0.00000">
                  <c:v>-0.23180297849248449</c:v>
                </c:pt>
                <c:pt idx="3333" formatCode="0.00000">
                  <c:v>-0.23180297849248449</c:v>
                </c:pt>
                <c:pt idx="3334" formatCode="0.00000">
                  <c:v>-0.23180297849248449</c:v>
                </c:pt>
                <c:pt idx="3335" formatCode="0.00000">
                  <c:v>-0.23283746125110519</c:v>
                </c:pt>
                <c:pt idx="3336" formatCode="0.00000">
                  <c:v>-0.23283746125110519</c:v>
                </c:pt>
                <c:pt idx="3337" formatCode="0.00000">
                  <c:v>-0.21054987452737453</c:v>
                </c:pt>
                <c:pt idx="3338" formatCode="0.00000">
                  <c:v>-0.21259347125761976</c:v>
                </c:pt>
                <c:pt idx="3339" formatCode="0.00000">
                  <c:v>-0.21259347125761976</c:v>
                </c:pt>
                <c:pt idx="3340" formatCode="0.00000">
                  <c:v>-0.20167686893526596</c:v>
                </c:pt>
                <c:pt idx="3341" formatCode="0.00000">
                  <c:v>-0.17101993462869661</c:v>
                </c:pt>
                <c:pt idx="3342" formatCode="0.00000">
                  <c:v>-0.16864544344823529</c:v>
                </c:pt>
                <c:pt idx="3343" formatCode="0.00000">
                  <c:v>-0.15127021239463084</c:v>
                </c:pt>
                <c:pt idx="3344" formatCode="0.00000">
                  <c:v>-0.15127021239463084</c:v>
                </c:pt>
                <c:pt idx="3345" formatCode="0.00000">
                  <c:v>-0.13715175509435537</c:v>
                </c:pt>
                <c:pt idx="3346" formatCode="0.00000">
                  <c:v>-0.14156601655445725</c:v>
                </c:pt>
                <c:pt idx="3347" formatCode="0.00000">
                  <c:v>-0.16792047119192915</c:v>
                </c:pt>
                <c:pt idx="3348" formatCode="0.00000">
                  <c:v>-0.16792047119192915</c:v>
                </c:pt>
                <c:pt idx="3349" formatCode="0.00000">
                  <c:v>-0.18213190966679918</c:v>
                </c:pt>
                <c:pt idx="3350" formatCode="0.00000">
                  <c:v>-0.18213190966679918</c:v>
                </c:pt>
                <c:pt idx="3351" formatCode="0.00000">
                  <c:v>-0.18814535147790637</c:v>
                </c:pt>
                <c:pt idx="3352" formatCode="0.00000">
                  <c:v>-0.18814535147790637</c:v>
                </c:pt>
                <c:pt idx="3353" formatCode="0.00000">
                  <c:v>-0.1628657650299542</c:v>
                </c:pt>
                <c:pt idx="3354" formatCode="0.00000">
                  <c:v>-0.1628657650299542</c:v>
                </c:pt>
                <c:pt idx="3355" formatCode="0.00000">
                  <c:v>-0.16139841359928653</c:v>
                </c:pt>
                <c:pt idx="3356" formatCode="0.00000">
                  <c:v>-0.15368349809598014</c:v>
                </c:pt>
                <c:pt idx="3357" formatCode="0.00000">
                  <c:v>-0.15368349809598014</c:v>
                </c:pt>
                <c:pt idx="3358" formatCode="0.00000">
                  <c:v>-0.1586745963831678</c:v>
                </c:pt>
                <c:pt idx="3359" formatCode="0.00000">
                  <c:v>-0.15726789335107783</c:v>
                </c:pt>
                <c:pt idx="3360" formatCode="0.00000">
                  <c:v>-0.15726789335107783</c:v>
                </c:pt>
                <c:pt idx="3361" formatCode="0.00000">
                  <c:v>-0.16115344615927282</c:v>
                </c:pt>
                <c:pt idx="3362" formatCode="0.00000">
                  <c:v>-0.1781747227550175</c:v>
                </c:pt>
                <c:pt idx="3363" formatCode="0.00000">
                  <c:v>-0.1709597155400103</c:v>
                </c:pt>
                <c:pt idx="3364" formatCode="0.00000">
                  <c:v>-0.18901153266059534</c:v>
                </c:pt>
                <c:pt idx="3365" formatCode="0.00000">
                  <c:v>-0.21248276175198932</c:v>
                </c:pt>
                <c:pt idx="3366" formatCode="0.00000">
                  <c:v>-0.21248276175198932</c:v>
                </c:pt>
                <c:pt idx="3367" formatCode="0.00000">
                  <c:v>-0.2130457809725072</c:v>
                </c:pt>
                <c:pt idx="3368" formatCode="0.00000">
                  <c:v>-0.2130457809725072</c:v>
                </c:pt>
                <c:pt idx="3369" formatCode="0.00000">
                  <c:v>-0.17024290099064884</c:v>
                </c:pt>
                <c:pt idx="3370" formatCode="0.00000">
                  <c:v>-0.14839104913879694</c:v>
                </c:pt>
                <c:pt idx="3371" formatCode="0.00000">
                  <c:v>-0.14536189351592682</c:v>
                </c:pt>
                <c:pt idx="3372" formatCode="0.00000">
                  <c:v>-0.14467080851247138</c:v>
                </c:pt>
                <c:pt idx="3373" formatCode="0.00000">
                  <c:v>-0.14639732784948795</c:v>
                </c:pt>
                <c:pt idx="3374" formatCode="0.00000">
                  <c:v>-0.15208776791018599</c:v>
                </c:pt>
                <c:pt idx="3375" formatCode="0.00000">
                  <c:v>-0.15171055176533499</c:v>
                </c:pt>
                <c:pt idx="3376" formatCode="0.00000">
                  <c:v>-0.13246526874646702</c:v>
                </c:pt>
                <c:pt idx="3377" formatCode="0.00000">
                  <c:v>-0.10757986460859455</c:v>
                </c:pt>
                <c:pt idx="3378" formatCode="0.00000">
                  <c:v>-0.11701012001134502</c:v>
                </c:pt>
                <c:pt idx="3379" formatCode="0.00000">
                  <c:v>-9.2486959248402237E-2</c:v>
                </c:pt>
                <c:pt idx="3380" formatCode="0.00000">
                  <c:v>-9.2825254241636332E-2</c:v>
                </c:pt>
                <c:pt idx="3381" formatCode="0.00000">
                  <c:v>-7.1755562183289504E-2</c:v>
                </c:pt>
                <c:pt idx="3382" formatCode="0.00000">
                  <c:v>-4.4851588673355744E-2</c:v>
                </c:pt>
                <c:pt idx="3383" formatCode="0.00000">
                  <c:v>-4.0394955145758901E-2</c:v>
                </c:pt>
                <c:pt idx="3384" formatCode="0.00000">
                  <c:v>-4.8907318339921846E-2</c:v>
                </c:pt>
                <c:pt idx="3385" formatCode="0.00000">
                  <c:v>-4.7701530558571362E-2</c:v>
                </c:pt>
                <c:pt idx="3386" formatCode="0.00000">
                  <c:v>-5.6152234783923463E-2</c:v>
                </c:pt>
                <c:pt idx="3387" formatCode="0.00000">
                  <c:v>-5.6152234783923463E-2</c:v>
                </c:pt>
                <c:pt idx="3388" formatCode="0.00000">
                  <c:v>-3.3443071437309929E-2</c:v>
                </c:pt>
                <c:pt idx="3389" formatCode="0.00000">
                  <c:v>-3.3443071437309929E-2</c:v>
                </c:pt>
                <c:pt idx="3390" formatCode="0.00000">
                  <c:v>-3.3443071437309929E-2</c:v>
                </c:pt>
                <c:pt idx="3391" formatCode="0.00000">
                  <c:v>-2.8412890350790816E-2</c:v>
                </c:pt>
                <c:pt idx="3392" formatCode="0.00000">
                  <c:v>-3.5427699392100255E-2</c:v>
                </c:pt>
                <c:pt idx="3393" formatCode="0.00000">
                  <c:v>-3.5427699392100255E-2</c:v>
                </c:pt>
                <c:pt idx="3394" formatCode="0.00000">
                  <c:v>-3.3501659330466955E-2</c:v>
                </c:pt>
                <c:pt idx="3395" formatCode="0.00000">
                  <c:v>-2.9642145629193324E-2</c:v>
                </c:pt>
                <c:pt idx="3396" formatCode="0.00000">
                  <c:v>-3.695840768439785E-2</c:v>
                </c:pt>
                <c:pt idx="3397" formatCode="0.00000">
                  <c:v>-3.2938307181885285E-2</c:v>
                </c:pt>
                <c:pt idx="3398" formatCode="0.00000">
                  <c:v>-3.2938307181885285E-2</c:v>
                </c:pt>
                <c:pt idx="3399" formatCode="0.00000">
                  <c:v>-3.2938307181885285E-2</c:v>
                </c:pt>
                <c:pt idx="3400" formatCode="0.00000">
                  <c:v>-1.8706097444057546E-2</c:v>
                </c:pt>
                <c:pt idx="3401" formatCode="0.00000">
                  <c:v>-1.8706097444057546E-2</c:v>
                </c:pt>
                <c:pt idx="3402" formatCode="0.00000">
                  <c:v>-2.0222397671502593E-2</c:v>
                </c:pt>
                <c:pt idx="3403" formatCode="0.00000">
                  <c:v>-2.0222397671502593E-2</c:v>
                </c:pt>
                <c:pt idx="3404" formatCode="0.00000">
                  <c:v>-2.0222397671502593E-2</c:v>
                </c:pt>
                <c:pt idx="3405" formatCode="0.00000">
                  <c:v>-2.2119930878333714E-2</c:v>
                </c:pt>
                <c:pt idx="3406" formatCode="0.00000">
                  <c:v>-3.7650233908636754E-2</c:v>
                </c:pt>
                <c:pt idx="3407" formatCode="0.00000">
                  <c:v>-5.1786487196759913E-2</c:v>
                </c:pt>
                <c:pt idx="3408" formatCode="0.00000">
                  <c:v>-5.1786487196759913E-2</c:v>
                </c:pt>
                <c:pt idx="3409" formatCode="0.00000">
                  <c:v>-7.7068345755010675E-2</c:v>
                </c:pt>
                <c:pt idx="3410" formatCode="0.00000">
                  <c:v>-7.7068345755010675E-2</c:v>
                </c:pt>
                <c:pt idx="3411" formatCode="0.00000">
                  <c:v>-7.7068345755010675E-2</c:v>
                </c:pt>
                <c:pt idx="3412" formatCode="0.00000">
                  <c:v>-7.7068345755010675E-2</c:v>
                </c:pt>
                <c:pt idx="3413" formatCode="0.00000">
                  <c:v>-8.0032406518256327E-2</c:v>
                </c:pt>
                <c:pt idx="3414" formatCode="0.00000">
                  <c:v>-8.9930017439758037E-2</c:v>
                </c:pt>
                <c:pt idx="3415" formatCode="0.00000">
                  <c:v>-8.9930017439758037E-2</c:v>
                </c:pt>
                <c:pt idx="3416" formatCode="0.00000">
                  <c:v>-0.11585089056390538</c:v>
                </c:pt>
                <c:pt idx="3417" formatCode="0.00000">
                  <c:v>-0.11784693053456129</c:v>
                </c:pt>
                <c:pt idx="3418" formatCode="0.00000">
                  <c:v>-0.11784693053456129</c:v>
                </c:pt>
                <c:pt idx="3419" formatCode="0.00000">
                  <c:v>-0.11928837197600271</c:v>
                </c:pt>
                <c:pt idx="3420" formatCode="0.00000">
                  <c:v>-0.12988304046540805</c:v>
                </c:pt>
                <c:pt idx="3421" formatCode="0.00000">
                  <c:v>-0.12988304046540805</c:v>
                </c:pt>
                <c:pt idx="3422" formatCode="0.00000">
                  <c:v>-0.13997313055549812</c:v>
                </c:pt>
                <c:pt idx="3423" formatCode="0.00000">
                  <c:v>-0.1683977880897447</c:v>
                </c:pt>
                <c:pt idx="3424" formatCode="0.00000">
                  <c:v>-0.16768222458348353</c:v>
                </c:pt>
                <c:pt idx="3425" formatCode="0.00000">
                  <c:v>-0.16768222458348353</c:v>
                </c:pt>
                <c:pt idx="3426" formatCode="0.00000">
                  <c:v>-0.16175268150709707</c:v>
                </c:pt>
                <c:pt idx="3427" formatCode="0.00000">
                  <c:v>-0.16175268150709707</c:v>
                </c:pt>
                <c:pt idx="3428" formatCode="0.00000">
                  <c:v>-0.16312020287461843</c:v>
                </c:pt>
                <c:pt idx="3429" formatCode="0.00000">
                  <c:v>-0.17030952160108195</c:v>
                </c:pt>
                <c:pt idx="3430" formatCode="0.00000">
                  <c:v>-0.15246256125192706</c:v>
                </c:pt>
                <c:pt idx="3431" formatCode="0.00000">
                  <c:v>-0.1427152688331545</c:v>
                </c:pt>
                <c:pt idx="3432" formatCode="0.00000">
                  <c:v>-0.13528232964666079</c:v>
                </c:pt>
                <c:pt idx="3433" formatCode="0.00000">
                  <c:v>-0.13528232964666079</c:v>
                </c:pt>
                <c:pt idx="3434" formatCode="0.00000">
                  <c:v>-0.1410335877343675</c:v>
                </c:pt>
                <c:pt idx="3435" formatCode="0.00000">
                  <c:v>-0.1410335877343675</c:v>
                </c:pt>
                <c:pt idx="3436" formatCode="0.00000">
                  <c:v>-0.1410335877343675</c:v>
                </c:pt>
                <c:pt idx="3437" formatCode="0.00000">
                  <c:v>-0.14743472571445282</c:v>
                </c:pt>
                <c:pt idx="3438" formatCode="0.00000">
                  <c:v>-0.14976107998497459</c:v>
                </c:pt>
                <c:pt idx="3439" formatCode="0.00000">
                  <c:v>-0.14976107998497459</c:v>
                </c:pt>
                <c:pt idx="3440" formatCode="0.00000">
                  <c:v>-0.14028739577444829</c:v>
                </c:pt>
                <c:pt idx="3441" formatCode="0.00000">
                  <c:v>-0.14061984258295893</c:v>
                </c:pt>
                <c:pt idx="3442" formatCode="0.00000">
                  <c:v>-0.1308661060235283</c:v>
                </c:pt>
                <c:pt idx="3443" formatCode="0.00000">
                  <c:v>-0.12375878548337201</c:v>
                </c:pt>
                <c:pt idx="3444" formatCode="0.00000">
                  <c:v>-0.14517342369591046</c:v>
                </c:pt>
                <c:pt idx="3445" formatCode="0.00000">
                  <c:v>-0.13738305542395576</c:v>
                </c:pt>
                <c:pt idx="3446" formatCode="0.00000">
                  <c:v>-0.13738305542395576</c:v>
                </c:pt>
                <c:pt idx="3447" formatCode="0.00000">
                  <c:v>-0.14376103461160261</c:v>
                </c:pt>
                <c:pt idx="3448" formatCode="0.00000">
                  <c:v>-0.14376103461160261</c:v>
                </c:pt>
                <c:pt idx="3449" formatCode="0.00000">
                  <c:v>-0.15988170766327209</c:v>
                </c:pt>
                <c:pt idx="3450" formatCode="0.00000">
                  <c:v>-0.17586810222109522</c:v>
                </c:pt>
                <c:pt idx="3451" formatCode="0.00000">
                  <c:v>-0.1696461872539331</c:v>
                </c:pt>
                <c:pt idx="3452" formatCode="0.00000">
                  <c:v>-0.1696461872539331</c:v>
                </c:pt>
                <c:pt idx="3453" formatCode="0.00000">
                  <c:v>-0.1696461872539331</c:v>
                </c:pt>
                <c:pt idx="3454" formatCode="0.00000">
                  <c:v>-0.18462746066217281</c:v>
                </c:pt>
                <c:pt idx="3455" formatCode="0.00000">
                  <c:v>-0.18809366516823872</c:v>
                </c:pt>
                <c:pt idx="3456" formatCode="0.00000">
                  <c:v>-0.18809366516823872</c:v>
                </c:pt>
                <c:pt idx="3457" formatCode="0.00000">
                  <c:v>-0.18809366516823872</c:v>
                </c:pt>
                <c:pt idx="3458" formatCode="0.00000">
                  <c:v>-0.18809366516823872</c:v>
                </c:pt>
                <c:pt idx="3459" formatCode="0.00000">
                  <c:v>-0.18809366516823872</c:v>
                </c:pt>
                <c:pt idx="3460" formatCode="0.00000">
                  <c:v>-0.19109767050869267</c:v>
                </c:pt>
                <c:pt idx="3461" formatCode="0.00000">
                  <c:v>-0.19006318775007194</c:v>
                </c:pt>
                <c:pt idx="3462" formatCode="0.00000">
                  <c:v>-0.19006318775007194</c:v>
                </c:pt>
                <c:pt idx="3463" formatCode="0.00000">
                  <c:v>-0.19795882798350831</c:v>
                </c:pt>
                <c:pt idx="3464" formatCode="0.00000">
                  <c:v>-0.19591523125326307</c:v>
                </c:pt>
                <c:pt idx="3465" formatCode="0.00000">
                  <c:v>-0.19591523125326307</c:v>
                </c:pt>
                <c:pt idx="3466" formatCode="0.00000">
                  <c:v>-0.20138718747761328</c:v>
                </c:pt>
                <c:pt idx="3467" formatCode="0.00000">
                  <c:v>-0.20138718747761328</c:v>
                </c:pt>
                <c:pt idx="3468" formatCode="0.00000">
                  <c:v>-0.20376167865807462</c:v>
                </c:pt>
                <c:pt idx="3469" formatCode="0.00000">
                  <c:v>-0.20376167865807462</c:v>
                </c:pt>
                <c:pt idx="3470" formatCode="0.00000">
                  <c:v>-0.20343262304767648</c:v>
                </c:pt>
                <c:pt idx="3471" formatCode="0.00000">
                  <c:v>-0.22347213297953089</c:v>
                </c:pt>
                <c:pt idx="3472" formatCode="0.00000">
                  <c:v>-0.21905787151942901</c:v>
                </c:pt>
                <c:pt idx="3473" formatCode="0.00000">
                  <c:v>-0.19893508843620936</c:v>
                </c:pt>
                <c:pt idx="3474" formatCode="0.00000">
                  <c:v>-0.19893508843620936</c:v>
                </c:pt>
                <c:pt idx="3475" formatCode="0.00000">
                  <c:v>-0.18472364996133933</c:v>
                </c:pt>
                <c:pt idx="3476" formatCode="0.00000">
                  <c:v>-0.18472364996133933</c:v>
                </c:pt>
                <c:pt idx="3477" formatCode="0.00000">
                  <c:v>-0.17871020815023217</c:v>
                </c:pt>
                <c:pt idx="3478" formatCode="0.00000">
                  <c:v>-0.17871020815023217</c:v>
                </c:pt>
                <c:pt idx="3479" formatCode="0.00000">
                  <c:v>-0.19508031491179795</c:v>
                </c:pt>
                <c:pt idx="3480" formatCode="0.00000">
                  <c:v>-0.19313415857057187</c:v>
                </c:pt>
                <c:pt idx="3481" formatCode="0.00000">
                  <c:v>-0.19410534665733134</c:v>
                </c:pt>
                <c:pt idx="3482" formatCode="0.00000">
                  <c:v>-0.19410534665733134</c:v>
                </c:pt>
                <c:pt idx="3483" formatCode="0.00000">
                  <c:v>-0.19410534665733134</c:v>
                </c:pt>
                <c:pt idx="3484" formatCode="0.00000">
                  <c:v>-0.1913120505679459</c:v>
                </c:pt>
                <c:pt idx="3485" formatCode="0.00000">
                  <c:v>-0.18070896207029902</c:v>
                </c:pt>
                <c:pt idx="3486" formatCode="0.00000">
                  <c:v>-0.18070896207029902</c:v>
                </c:pt>
                <c:pt idx="3487" formatCode="0.00000">
                  <c:v>-0.17682340926210402</c:v>
                </c:pt>
                <c:pt idx="3488" formatCode="0.00000">
                  <c:v>-0.15980213266635934</c:v>
                </c:pt>
                <c:pt idx="3489" formatCode="0.00000">
                  <c:v>-0.16510081921704206</c:v>
                </c:pt>
                <c:pt idx="3490" formatCode="0.00000">
                  <c:v>-0.1504160054634604</c:v>
                </c:pt>
                <c:pt idx="3491" formatCode="0.00000">
                  <c:v>-0.14968899710286426</c:v>
                </c:pt>
                <c:pt idx="3492" formatCode="0.00000">
                  <c:v>-0.14968899710286426</c:v>
                </c:pt>
                <c:pt idx="3493" formatCode="0.00000">
                  <c:v>-0.16780221242110574</c:v>
                </c:pt>
                <c:pt idx="3494" formatCode="0.00000">
                  <c:v>-0.16780221242110574</c:v>
                </c:pt>
                <c:pt idx="3495" formatCode="0.00000">
                  <c:v>-0.1783470278868351</c:v>
                </c:pt>
                <c:pt idx="3496" formatCode="0.00000">
                  <c:v>-0.1783470278868351</c:v>
                </c:pt>
                <c:pt idx="3497" formatCode="0.00000">
                  <c:v>-0.1783470278868351</c:v>
                </c:pt>
                <c:pt idx="3498" formatCode="0.00000">
                  <c:v>-0.17903811289029051</c:v>
                </c:pt>
                <c:pt idx="3499" formatCode="0.00000">
                  <c:v>-0.17603608334919232</c:v>
                </c:pt>
                <c:pt idx="3500" formatCode="0.00000">
                  <c:v>-0.17603608334919232</c:v>
                </c:pt>
                <c:pt idx="3501" formatCode="0.00000">
                  <c:v>-0.17350443777957206</c:v>
                </c:pt>
                <c:pt idx="3502" formatCode="0.00000">
                  <c:v>-0.17350443777957206</c:v>
                </c:pt>
                <c:pt idx="3503" formatCode="0.00000">
                  <c:v>-0.17761261990897978</c:v>
                </c:pt>
                <c:pt idx="3504" formatCode="0.00000">
                  <c:v>-0.17761261990897978</c:v>
                </c:pt>
                <c:pt idx="3505" formatCode="0.00000">
                  <c:v>-0.17761261990897978</c:v>
                </c:pt>
                <c:pt idx="3506" formatCode="0.00000">
                  <c:v>-0.17727432491574568</c:v>
                </c:pt>
                <c:pt idx="3507" formatCode="0.00000">
                  <c:v>-0.17727432491574568</c:v>
                </c:pt>
                <c:pt idx="3508" formatCode="0.00000">
                  <c:v>-0.17851348228873207</c:v>
                </c:pt>
                <c:pt idx="3509" formatCode="0.00000">
                  <c:v>-0.18297011581632891</c:v>
                </c:pt>
                <c:pt idx="3510" formatCode="0.00000">
                  <c:v>-0.18420316143901694</c:v>
                </c:pt>
                <c:pt idx="3511" formatCode="0.00000">
                  <c:v>-0.18420316143901694</c:v>
                </c:pt>
                <c:pt idx="3512" formatCode="0.00000">
                  <c:v>-0.18420316143901694</c:v>
                </c:pt>
                <c:pt idx="3513" formatCode="0.00000">
                  <c:v>-0.18420316143901694</c:v>
                </c:pt>
                <c:pt idx="3514" formatCode="0.00000">
                  <c:v>-0.19125837616294331</c:v>
                </c:pt>
                <c:pt idx="3515" formatCode="0.00000">
                  <c:v>-0.19125837616294331</c:v>
                </c:pt>
                <c:pt idx="3516" formatCode="0.00000">
                  <c:v>-0.19125837616294331</c:v>
                </c:pt>
                <c:pt idx="3517" formatCode="0.00000">
                  <c:v>-0.19628855724946243</c:v>
                </c:pt>
                <c:pt idx="3518" formatCode="0.00000">
                  <c:v>-0.19628855724946243</c:v>
                </c:pt>
                <c:pt idx="3519" formatCode="0.00000">
                  <c:v>-0.19842792155264091</c:v>
                </c:pt>
                <c:pt idx="3520" formatCode="0.00000">
                  <c:v>-0.19842792155264091</c:v>
                </c:pt>
                <c:pt idx="3521" formatCode="0.00000">
                  <c:v>-0.19842792155264091</c:v>
                </c:pt>
                <c:pt idx="3522" formatCode="0.00000">
                  <c:v>-0.20176614960398129</c:v>
                </c:pt>
                <c:pt idx="3523" formatCode="0.00000">
                  <c:v>-0.20578625010649385</c:v>
                </c:pt>
                <c:pt idx="3524" formatCode="0.00000">
                  <c:v>-0.20578625010649385</c:v>
                </c:pt>
                <c:pt idx="3525" formatCode="0.00000">
                  <c:v>-0.20729000950499007</c:v>
                </c:pt>
                <c:pt idx="3526" formatCode="0.00000">
                  <c:v>-0.20729000950499007</c:v>
                </c:pt>
                <c:pt idx="3527" formatCode="0.00000">
                  <c:v>-0.20548114607417911</c:v>
                </c:pt>
                <c:pt idx="3528" formatCode="0.00000">
                  <c:v>-0.21661566307688751</c:v>
                </c:pt>
                <c:pt idx="3529" formatCode="0.00000">
                  <c:v>-0.23061444579143406</c:v>
                </c:pt>
                <c:pt idx="3530" formatCode="0.00000">
                  <c:v>-0.23061444579143406</c:v>
                </c:pt>
                <c:pt idx="3531" formatCode="0.00000">
                  <c:v>-0.23426519115194516</c:v>
                </c:pt>
                <c:pt idx="3532" formatCode="0.00000">
                  <c:v>-0.23426519115194516</c:v>
                </c:pt>
                <c:pt idx="3533" formatCode="0.00000">
                  <c:v>-0.24366421612695299</c:v>
                </c:pt>
                <c:pt idx="3534" formatCode="0.00000">
                  <c:v>-0.24366421612695299</c:v>
                </c:pt>
                <c:pt idx="3535" formatCode="0.00000">
                  <c:v>-0.2183823575687022</c:v>
                </c:pt>
                <c:pt idx="3536" formatCode="0.00000">
                  <c:v>-0.2183823575687022</c:v>
                </c:pt>
                <c:pt idx="3537" formatCode="0.00000">
                  <c:v>-0.2183823575687022</c:v>
                </c:pt>
                <c:pt idx="3538" formatCode="0.00000">
                  <c:v>-0.22376674285138243</c:v>
                </c:pt>
                <c:pt idx="3539" formatCode="0.00000">
                  <c:v>-0.2180524571370967</c:v>
                </c:pt>
                <c:pt idx="3540" formatCode="0.00000">
                  <c:v>-0.20815484621559499</c:v>
                </c:pt>
                <c:pt idx="3541" formatCode="0.00000">
                  <c:v>-0.20815484621559499</c:v>
                </c:pt>
                <c:pt idx="3542" formatCode="0.00000">
                  <c:v>-0.18223397309144762</c:v>
                </c:pt>
                <c:pt idx="3543" formatCode="0.00000">
                  <c:v>-0.17792337836272232</c:v>
                </c:pt>
                <c:pt idx="3544" formatCode="0.00000">
                  <c:v>-0.17792337836272232</c:v>
                </c:pt>
                <c:pt idx="3545" formatCode="0.00000">
                  <c:v>-0.17792337836272232</c:v>
                </c:pt>
                <c:pt idx="3546" formatCode="0.00000">
                  <c:v>-0.17204847388511638</c:v>
                </c:pt>
                <c:pt idx="3547" formatCode="0.00000">
                  <c:v>-0.18479299077901087</c:v>
                </c:pt>
                <c:pt idx="3548" formatCode="0.00000">
                  <c:v>-0.2145137953422051</c:v>
                </c:pt>
                <c:pt idx="3549" formatCode="0.00000">
                  <c:v>-0.21857676157033482</c:v>
                </c:pt>
                <c:pt idx="3550" formatCode="0.00000">
                  <c:v>-0.20258699502092645</c:v>
                </c:pt>
                <c:pt idx="3551" formatCode="0.00000">
                  <c:v>-0.23626656694412443</c:v>
                </c:pt>
                <c:pt idx="3552" formatCode="0.00000">
                  <c:v>-0.31092575171432196</c:v>
                </c:pt>
                <c:pt idx="3553" formatCode="0.00000">
                  <c:v>-0.23782326832852274</c:v>
                </c:pt>
                <c:pt idx="3554" formatCode="0.00000">
                  <c:v>-0.25862002336256595</c:v>
                </c:pt>
                <c:pt idx="3555" formatCode="0.00000">
                  <c:v>-0.21276403796943572</c:v>
                </c:pt>
                <c:pt idx="3556" formatCode="0.00000">
                  <c:v>-0.241128430869263</c:v>
                </c:pt>
                <c:pt idx="3557" formatCode="0.00000">
                  <c:v>-0.28162483844601022</c:v>
                </c:pt>
                <c:pt idx="3558" formatCode="0.00000">
                  <c:v>-0.34694607898848973</c:v>
                </c:pt>
                <c:pt idx="3559" formatCode="0.00000">
                  <c:v>-0.34694607898848973</c:v>
                </c:pt>
                <c:pt idx="3560" formatCode="0.00000">
                  <c:v>-0.34694607898848973</c:v>
                </c:pt>
                <c:pt idx="3561" formatCode="0.00000">
                  <c:v>-0.34694607898848973</c:v>
                </c:pt>
                <c:pt idx="3562" formatCode="0.00000">
                  <c:v>-0.25500602228537106</c:v>
                </c:pt>
                <c:pt idx="3563" formatCode="0.00000">
                  <c:v>-0.35886358905094973</c:v>
                </c:pt>
                <c:pt idx="3564" formatCode="0.00000">
                  <c:v>-0.35653723478042798</c:v>
                </c:pt>
                <c:pt idx="3565" formatCode="0.00000">
                  <c:v>-0.35653723478042798</c:v>
                </c:pt>
                <c:pt idx="3566" formatCode="0.00000">
                  <c:v>-0.37732725557044877</c:v>
                </c:pt>
                <c:pt idx="3567" formatCode="0.00000">
                  <c:v>-0.36510521215896574</c:v>
                </c:pt>
                <c:pt idx="3568" formatCode="0.00000">
                  <c:v>-0.4287792718889481</c:v>
                </c:pt>
                <c:pt idx="3569" formatCode="0.00000">
                  <c:v>-0.4287792718889481</c:v>
                </c:pt>
                <c:pt idx="3570" formatCode="0.00000">
                  <c:v>-0.40786441764076053</c:v>
                </c:pt>
                <c:pt idx="3571" formatCode="0.00000">
                  <c:v>-0.34584577151185902</c:v>
                </c:pt>
                <c:pt idx="3572" formatCode="0.00000">
                  <c:v>-0.38134195471796589</c:v>
                </c:pt>
                <c:pt idx="3573" formatCode="0.00000">
                  <c:v>-0.34211870445790105</c:v>
                </c:pt>
                <c:pt idx="3574" formatCode="0.00000">
                  <c:v>-0.34211870445790105</c:v>
                </c:pt>
                <c:pt idx="3575" formatCode="0.00000">
                  <c:v>-0.32704332757347898</c:v>
                </c:pt>
                <c:pt idx="3576" formatCode="0.00000">
                  <c:v>-0.31105693301565585</c:v>
                </c:pt>
                <c:pt idx="3577" formatCode="0.00000">
                  <c:v>-0.31727884798281802</c:v>
                </c:pt>
                <c:pt idx="3578" formatCode="0.00000">
                  <c:v>-0.31727884798281802</c:v>
                </c:pt>
                <c:pt idx="3579" formatCode="0.00000">
                  <c:v>-0.31727884798281802</c:v>
                </c:pt>
                <c:pt idx="3580" formatCode="0.00000">
                  <c:v>-0.26795795193306887</c:v>
                </c:pt>
                <c:pt idx="3581" formatCode="0.00000">
                  <c:v>-0.25263507706988025</c:v>
                </c:pt>
                <c:pt idx="3582" formatCode="0.00000">
                  <c:v>-0.25263507706988025</c:v>
                </c:pt>
                <c:pt idx="3583" formatCode="0.00000">
                  <c:v>-0.22866993545767983</c:v>
                </c:pt>
                <c:pt idx="3584" formatCode="0.00000">
                  <c:v>-0.24285433262080039</c:v>
                </c:pt>
                <c:pt idx="3585" formatCode="0.00000">
                  <c:v>-0.24285433262080039</c:v>
                </c:pt>
                <c:pt idx="3586" formatCode="0.00000">
                  <c:v>-0.23985032728034641</c:v>
                </c:pt>
                <c:pt idx="3587" formatCode="0.00000">
                  <c:v>-0.23985032728034641</c:v>
                </c:pt>
                <c:pt idx="3588" formatCode="0.00000">
                  <c:v>-0.23985032728034641</c:v>
                </c:pt>
                <c:pt idx="3589" formatCode="0.00000">
                  <c:v>-0.23985032728034641</c:v>
                </c:pt>
                <c:pt idx="3590" formatCode="0.00000">
                  <c:v>-0.23985032728034641</c:v>
                </c:pt>
                <c:pt idx="3591" formatCode="0.00000">
                  <c:v>-0.23985032728034641</c:v>
                </c:pt>
                <c:pt idx="3592" formatCode="0.00000">
                  <c:v>-0.23985032728034641</c:v>
                </c:pt>
                <c:pt idx="3593" formatCode="0.00000">
                  <c:v>-0.24054767735008142</c:v>
                </c:pt>
                <c:pt idx="3594" formatCode="0.00000">
                  <c:v>-0.24054767735008142</c:v>
                </c:pt>
                <c:pt idx="3595" formatCode="0.00000">
                  <c:v>-0.24054767735008142</c:v>
                </c:pt>
                <c:pt idx="3596" formatCode="0.00000">
                  <c:v>-0.24087673296047962</c:v>
                </c:pt>
                <c:pt idx="3597" formatCode="0.00000">
                  <c:v>-0.22926780261827145</c:v>
                </c:pt>
                <c:pt idx="3598" formatCode="0.00000">
                  <c:v>-0.22926780261827145</c:v>
                </c:pt>
                <c:pt idx="3599" formatCode="0.00000">
                  <c:v>-0.23724560352010982</c:v>
                </c:pt>
                <c:pt idx="3600" formatCode="0.00000">
                  <c:v>-0.23200084827535458</c:v>
                </c:pt>
                <c:pt idx="3601" formatCode="0.00000">
                  <c:v>-0.23200084827535458</c:v>
                </c:pt>
                <c:pt idx="3602" formatCode="0.00000">
                  <c:v>-0.23200084827535458</c:v>
                </c:pt>
                <c:pt idx="3603" formatCode="0.00000">
                  <c:v>-0.23200084827535458</c:v>
                </c:pt>
                <c:pt idx="3604" formatCode="0.00000">
                  <c:v>-0.24636161885328803</c:v>
                </c:pt>
                <c:pt idx="3605" formatCode="0.00000">
                  <c:v>-0.24636161885328803</c:v>
                </c:pt>
                <c:pt idx="3606" formatCode="0.00000">
                  <c:v>-0.24830777519451411</c:v>
                </c:pt>
                <c:pt idx="3607" formatCode="0.00000">
                  <c:v>-0.24733658710775466</c:v>
                </c:pt>
                <c:pt idx="3608" formatCode="0.00000">
                  <c:v>-0.25751297788116034</c:v>
                </c:pt>
                <c:pt idx="3609" formatCode="0.00000">
                  <c:v>-0.24174875581124944</c:v>
                </c:pt>
                <c:pt idx="3610" formatCode="0.00000">
                  <c:v>-0.24174875581124944</c:v>
                </c:pt>
                <c:pt idx="3611" formatCode="0.00000">
                  <c:v>-0.23694568184391029</c:v>
                </c:pt>
                <c:pt idx="3612" formatCode="0.00000">
                  <c:v>-0.23694568184391029</c:v>
                </c:pt>
                <c:pt idx="3613" formatCode="0.00000">
                  <c:v>-0.23694568184391029</c:v>
                </c:pt>
                <c:pt idx="3614" formatCode="0.00000">
                  <c:v>-0.23628517986240435</c:v>
                </c:pt>
                <c:pt idx="3615" formatCode="0.00000">
                  <c:v>-0.23094077445412156</c:v>
                </c:pt>
                <c:pt idx="3616" formatCode="0.00000">
                  <c:v>-0.22995781246198527</c:v>
                </c:pt>
                <c:pt idx="3617" formatCode="0.00000">
                  <c:v>-0.22995781246198527</c:v>
                </c:pt>
                <c:pt idx="3618" formatCode="0.00000">
                  <c:v>-0.22995781246198527</c:v>
                </c:pt>
                <c:pt idx="3619" formatCode="0.00000">
                  <c:v>-0.21968493926776383</c:v>
                </c:pt>
                <c:pt idx="3620" formatCode="0.00000">
                  <c:v>-0.21968493926776383</c:v>
                </c:pt>
                <c:pt idx="3621" formatCode="0.00000">
                  <c:v>-0.21968493926776383</c:v>
                </c:pt>
                <c:pt idx="3622" formatCode="0.00000">
                  <c:v>-0.22155119121177627</c:v>
                </c:pt>
                <c:pt idx="3623" formatCode="0.00000">
                  <c:v>-0.22716041526911501</c:v>
                </c:pt>
                <c:pt idx="3624" formatCode="0.00000">
                  <c:v>-0.22716041526911501</c:v>
                </c:pt>
                <c:pt idx="3625" formatCode="0.00000">
                  <c:v>-0.22843592547319658</c:v>
                </c:pt>
                <c:pt idx="3626" formatCode="0.00000">
                  <c:v>-0.22843592547319658</c:v>
                </c:pt>
                <c:pt idx="3627" formatCode="0.00000">
                  <c:v>-0.23096757104281687</c:v>
                </c:pt>
                <c:pt idx="3628" formatCode="0.00000">
                  <c:v>-0.23514092577796936</c:v>
                </c:pt>
                <c:pt idx="3629" formatCode="0.00000">
                  <c:v>-0.23514092577796936</c:v>
                </c:pt>
                <c:pt idx="3630" formatCode="0.00000">
                  <c:v>-0.23514092577796936</c:v>
                </c:pt>
                <c:pt idx="3631" formatCode="0.00000">
                  <c:v>-0.23514092577796936</c:v>
                </c:pt>
                <c:pt idx="3632" formatCode="0.00000">
                  <c:v>-0.23224517288221647</c:v>
                </c:pt>
                <c:pt idx="3633" formatCode="0.00000">
                  <c:v>-0.23224517288221647</c:v>
                </c:pt>
                <c:pt idx="3634" formatCode="0.00000">
                  <c:v>-0.22113759445659845</c:v>
                </c:pt>
                <c:pt idx="3635" formatCode="0.00000">
                  <c:v>-0.22113759445659845</c:v>
                </c:pt>
                <c:pt idx="3636" formatCode="0.00000">
                  <c:v>-0.20658453551389713</c:v>
                </c:pt>
                <c:pt idx="3637" formatCode="0.00000">
                  <c:v>-0.20658453551389713</c:v>
                </c:pt>
                <c:pt idx="3638" formatCode="0.00000">
                  <c:v>-0.20658453551389713</c:v>
                </c:pt>
                <c:pt idx="3639" formatCode="0.00000">
                  <c:v>-0.20110420024632783</c:v>
                </c:pt>
                <c:pt idx="3640" formatCode="0.00000">
                  <c:v>-0.19404898552240149</c:v>
                </c:pt>
                <c:pt idx="3641" formatCode="0.00000">
                  <c:v>-0.19404898552240149</c:v>
                </c:pt>
                <c:pt idx="3642" formatCode="0.00000">
                  <c:v>-0.19404898552240149</c:v>
                </c:pt>
                <c:pt idx="3643" formatCode="0.00000">
                  <c:v>-0.19404898552240149</c:v>
                </c:pt>
                <c:pt idx="3644" formatCode="0.00000">
                  <c:v>-0.19404898552240149</c:v>
                </c:pt>
                <c:pt idx="3645" formatCode="0.00000">
                  <c:v>-0.19190962121922298</c:v>
                </c:pt>
                <c:pt idx="3646" formatCode="0.00000">
                  <c:v>-0.1791910202653279</c:v>
                </c:pt>
                <c:pt idx="3647" formatCode="0.00000">
                  <c:v>-0.1791910202653279</c:v>
                </c:pt>
                <c:pt idx="3648" formatCode="0.00000">
                  <c:v>-0.16853653015878295</c:v>
                </c:pt>
                <c:pt idx="3649" formatCode="0.00000">
                  <c:v>-0.16290272734188155</c:v>
                </c:pt>
                <c:pt idx="3650" formatCode="0.00000">
                  <c:v>-0.16290272734188155</c:v>
                </c:pt>
                <c:pt idx="3651" formatCode="0.00000">
                  <c:v>-0.16170666025107763</c:v>
                </c:pt>
                <c:pt idx="3652" formatCode="0.00000">
                  <c:v>-0.16170666025107763</c:v>
                </c:pt>
                <c:pt idx="3653" formatCode="0.00000">
                  <c:v>-0.16351552368188862</c:v>
                </c:pt>
                <c:pt idx="3654" formatCode="0.00000">
                  <c:v>-0.16044052310819448</c:v>
                </c:pt>
                <c:pt idx="3655" formatCode="0.00000">
                  <c:v>-0.14644174039364793</c:v>
                </c:pt>
                <c:pt idx="3656" formatCode="0.00000">
                  <c:v>-0.15324867108671725</c:v>
                </c:pt>
                <c:pt idx="3657" formatCode="0.00000">
                  <c:v>-0.13620228709692267</c:v>
                </c:pt>
                <c:pt idx="3658" formatCode="0.00000">
                  <c:v>-0.14142823237820148</c:v>
                </c:pt>
                <c:pt idx="3659" formatCode="0.00000">
                  <c:v>-0.12497986198526827</c:v>
                </c:pt>
                <c:pt idx="3660" formatCode="0.00000">
                  <c:v>-0.12497986198526827</c:v>
                </c:pt>
                <c:pt idx="3661" formatCode="0.00000">
                  <c:v>-0.12497986198526827</c:v>
                </c:pt>
                <c:pt idx="3662" formatCode="0.00000">
                  <c:v>-0.12497986198526827</c:v>
                </c:pt>
                <c:pt idx="3663" formatCode="0.00000">
                  <c:v>-0.12497986198526827</c:v>
                </c:pt>
                <c:pt idx="3664" formatCode="0.00000">
                  <c:v>-0.11959547670258798</c:v>
                </c:pt>
                <c:pt idx="3665" formatCode="0.00000">
                  <c:v>-0.12530976241687375</c:v>
                </c:pt>
                <c:pt idx="3666" formatCode="0.00000">
                  <c:v>-0.12530976241687375</c:v>
                </c:pt>
                <c:pt idx="3667" formatCode="0.00000">
                  <c:v>-0.12530976241687375</c:v>
                </c:pt>
                <c:pt idx="3668" formatCode="0.00000">
                  <c:v>-0.12530976241687375</c:v>
                </c:pt>
                <c:pt idx="3669" formatCode="0.00000">
                  <c:v>-0.1235286283660444</c:v>
                </c:pt>
                <c:pt idx="3670" formatCode="0.00000">
                  <c:v>-0.1235286283660444</c:v>
                </c:pt>
                <c:pt idx="3671" formatCode="0.00000">
                  <c:v>-0.1235286283660444</c:v>
                </c:pt>
                <c:pt idx="3672" formatCode="0.00000">
                  <c:v>-0.11880886435424497</c:v>
                </c:pt>
                <c:pt idx="3673" formatCode="0.00000">
                  <c:v>-0.10369186821954383</c:v>
                </c:pt>
                <c:pt idx="3674" formatCode="0.00000">
                  <c:v>-7.3971063656349603E-2</c:v>
                </c:pt>
                <c:pt idx="3675" formatCode="0.00000">
                  <c:v>-3.2352364783516802E-2</c:v>
                </c:pt>
                <c:pt idx="3676" formatCode="0.00000">
                  <c:v>-4.8342131332925191E-2</c:v>
                </c:pt>
                <c:pt idx="3677" formatCode="0.00000">
                  <c:v>-1.4662559409727114E-2</c:v>
                </c:pt>
                <c:pt idx="3678" formatCode="0.00000">
                  <c:v>5.4067082284083884E-2</c:v>
                </c:pt>
                <c:pt idx="3679" formatCode="0.00000">
                  <c:v>-1.6458819366816969E-2</c:v>
                </c:pt>
                <c:pt idx="3680" formatCode="0.00000">
                  <c:v>5.7054570347475769E-3</c:v>
                </c:pt>
                <c:pt idx="3681" formatCode="0.00000">
                  <c:v>-2.6401027087709195E-2</c:v>
                </c:pt>
                <c:pt idx="3682" formatCode="0.00000">
                  <c:v>-9.0711169465024742E-3</c:v>
                </c:pt>
                <c:pt idx="3683" formatCode="0.00000">
                  <c:v>-3.2309419018961075E-3</c:v>
                </c:pt>
                <c:pt idx="3684" formatCode="0.00000">
                  <c:v>5.9396695946980653E-2</c:v>
                </c:pt>
                <c:pt idx="3685" formatCode="0.00000">
                  <c:v>5.9396695946980653E-2</c:v>
                </c:pt>
                <c:pt idx="3686" formatCode="0.00000">
                  <c:v>5.9396695946980653E-2</c:v>
                </c:pt>
                <c:pt idx="3687" formatCode="0.00000">
                  <c:v>5.9396695946980653E-2</c:v>
                </c:pt>
                <c:pt idx="3688" formatCode="0.00000">
                  <c:v>-3.2842851621666599E-2</c:v>
                </c:pt>
                <c:pt idx="3689" formatCode="0.00000">
                  <c:v>7.1014715143911999E-2</c:v>
                </c:pt>
                <c:pt idx="3690" formatCode="0.00000">
                  <c:v>7.1014715143911999E-2</c:v>
                </c:pt>
                <c:pt idx="3691" formatCode="0.00000">
                  <c:v>7.1014715143911999E-2</c:v>
                </c:pt>
                <c:pt idx="3692" formatCode="0.00000">
                  <c:v>8.205872293924879E-2</c:v>
                </c:pt>
                <c:pt idx="3693" formatCode="0.00000">
                  <c:v>7.0169126336276394E-2</c:v>
                </c:pt>
                <c:pt idx="3694" formatCode="0.00000">
                  <c:v>0.13982921865688061</c:v>
                </c:pt>
                <c:pt idx="3695" formatCode="0.00000">
                  <c:v>0.15722052300470671</c:v>
                </c:pt>
                <c:pt idx="3696" formatCode="0.00000">
                  <c:v>0.1469830127671965</c:v>
                </c:pt>
                <c:pt idx="3697" formatCode="0.00000">
                  <c:v>8.4964366638295027E-2</c:v>
                </c:pt>
                <c:pt idx="3698" formatCode="0.00000">
                  <c:v>0.13528451525514923</c:v>
                </c:pt>
                <c:pt idx="3699" formatCode="0.00000">
                  <c:v>0.10243924418273138</c:v>
                </c:pt>
                <c:pt idx="3700" formatCode="0.00000">
                  <c:v>9.7357031925631235E-2</c:v>
                </c:pt>
                <c:pt idx="3701" formatCode="0.00000">
                  <c:v>9.7357031925631235E-2</c:v>
                </c:pt>
                <c:pt idx="3702" formatCode="0.00000">
                  <c:v>9.7357031925631235E-2</c:v>
                </c:pt>
                <c:pt idx="3703" formatCode="0.00000">
                  <c:v>8.9342784374429093E-2</c:v>
                </c:pt>
                <c:pt idx="3704" formatCode="0.00000">
                  <c:v>8.9342784374429093E-2</c:v>
                </c:pt>
                <c:pt idx="3705" formatCode="0.00000">
                  <c:v>8.9342784374429093E-2</c:v>
                </c:pt>
                <c:pt idx="3706" formatCode="0.00000">
                  <c:v>5.5003161732919699E-2</c:v>
                </c:pt>
                <c:pt idx="3707" formatCode="0.00000">
                  <c:v>4.5833231493229473E-2</c:v>
                </c:pt>
                <c:pt idx="3708" formatCode="0.00000">
                  <c:v>4.5833231493229473E-2</c:v>
                </c:pt>
                <c:pt idx="3709" formatCode="0.00000">
                  <c:v>2.1868089881029031E-2</c:v>
                </c:pt>
                <c:pt idx="3710" formatCode="0.00000">
                  <c:v>3.6052487044149595E-2</c:v>
                </c:pt>
                <c:pt idx="3711" formatCode="0.00000">
                  <c:v>3.0631659654705941E-2</c:v>
                </c:pt>
                <c:pt idx="3712" formatCode="0.00000">
                  <c:v>3.0631659654705941E-2</c:v>
                </c:pt>
                <c:pt idx="3713" formatCode="0.00000">
                  <c:v>3.0631659654705941E-2</c:v>
                </c:pt>
                <c:pt idx="3714" formatCode="0.00000">
                  <c:v>3.0631659654705941E-2</c:v>
                </c:pt>
                <c:pt idx="3715" formatCode="0.00000">
                  <c:v>3.3551367683903023E-2</c:v>
                </c:pt>
                <c:pt idx="3716" formatCode="0.00000">
                  <c:v>3.3551367683903023E-2</c:v>
                </c:pt>
                <c:pt idx="3717" formatCode="0.00000">
                  <c:v>3.3551367683903023E-2</c:v>
                </c:pt>
                <c:pt idx="3718" formatCode="0.00000">
                  <c:v>3.3551367683903023E-2</c:v>
                </c:pt>
                <c:pt idx="3719" formatCode="0.00000">
                  <c:v>1.8026238031737685E-2</c:v>
                </c:pt>
                <c:pt idx="3720" formatCode="0.00000">
                  <c:v>1.8026238031737685E-2</c:v>
                </c:pt>
                <c:pt idx="3721" formatCode="0.00000">
                  <c:v>1.8026238031737685E-2</c:v>
                </c:pt>
                <c:pt idx="3722" formatCode="0.00000">
                  <c:v>1.8026238031737685E-2</c:v>
                </c:pt>
                <c:pt idx="3723" formatCode="0.00000">
                  <c:v>-1.8097432309685958E-3</c:v>
                </c:pt>
                <c:pt idx="3724" formatCode="0.00000">
                  <c:v>-1.8097432309685958E-3</c:v>
                </c:pt>
                <c:pt idx="3725" formatCode="0.00000">
                  <c:v>6.1680576708697688E-3</c:v>
                </c:pt>
                <c:pt idx="3726" formatCode="0.00000">
                  <c:v>2.7176285719670609E-2</c:v>
                </c:pt>
                <c:pt idx="3727" formatCode="0.00000">
                  <c:v>2.7176285719670609E-2</c:v>
                </c:pt>
                <c:pt idx="3728" formatCode="0.00000">
                  <c:v>2.7176285719670609E-2</c:v>
                </c:pt>
                <c:pt idx="3729" formatCode="0.00000">
                  <c:v>2.7176285719670609E-2</c:v>
                </c:pt>
                <c:pt idx="3730" formatCode="0.00000">
                  <c:v>4.1537056297604069E-2</c:v>
                </c:pt>
                <c:pt idx="3731" formatCode="0.00000">
                  <c:v>4.1537056297604069E-2</c:v>
                </c:pt>
                <c:pt idx="3732" formatCode="0.00000">
                  <c:v>3.1746846507394275E-2</c:v>
                </c:pt>
                <c:pt idx="3733" formatCode="0.00000">
                  <c:v>3.1746846507394275E-2</c:v>
                </c:pt>
                <c:pt idx="3734" formatCode="0.00000">
                  <c:v>4.1923237280799969E-2</c:v>
                </c:pt>
                <c:pt idx="3735" formatCode="0.00000">
                  <c:v>2.0641773831578725E-2</c:v>
                </c:pt>
                <c:pt idx="3736" formatCode="0.00000">
                  <c:v>1.0933035967501056E-2</c:v>
                </c:pt>
                <c:pt idx="3737" formatCode="0.00000">
                  <c:v>1.0933035967501056E-2</c:v>
                </c:pt>
                <c:pt idx="3738" formatCode="0.00000">
                  <c:v>8.1397398781155803E-3</c:v>
                </c:pt>
                <c:pt idx="3739" formatCode="0.00000">
                  <c:v>8.1397398781155803E-3</c:v>
                </c:pt>
                <c:pt idx="3740" formatCode="0.00000">
                  <c:v>7.4792378966096404E-3</c:v>
                </c:pt>
                <c:pt idx="3741" formatCode="0.00000">
                  <c:v>2.1851182400237654E-4</c:v>
                </c:pt>
                <c:pt idx="3742" formatCode="0.00000">
                  <c:v>6.1371962238425328E-4</c:v>
                </c:pt>
                <c:pt idx="3743" formatCode="0.00000">
                  <c:v>6.1371962238425328E-4</c:v>
                </c:pt>
                <c:pt idx="3744" formatCode="0.00000">
                  <c:v>6.1371962238425328E-4</c:v>
                </c:pt>
                <c:pt idx="3745" formatCode="0.00000">
                  <c:v>-1.2936373258446295E-3</c:v>
                </c:pt>
                <c:pt idx="3746" formatCode="0.00000">
                  <c:v>-1.2936373258446295E-3</c:v>
                </c:pt>
                <c:pt idx="3747" formatCode="0.00000">
                  <c:v>-1.2936373258446295E-3</c:v>
                </c:pt>
                <c:pt idx="3748" formatCode="0.00000">
                  <c:v>-4.293565430493973E-3</c:v>
                </c:pt>
                <c:pt idx="3749" formatCode="0.00000">
                  <c:v>1.3156586268447549E-3</c:v>
                </c:pt>
                <c:pt idx="3750" formatCode="0.00000">
                  <c:v>1.3156586268447549E-3</c:v>
                </c:pt>
                <c:pt idx="3751" formatCode="0.00000">
                  <c:v>-4.8597853373526191E-5</c:v>
                </c:pt>
                <c:pt idx="3752" formatCode="0.00000">
                  <c:v>-1.4147180719527612E-3</c:v>
                </c:pt>
                <c:pt idx="3753" formatCode="0.00000">
                  <c:v>-1.4147180719527612E-3</c:v>
                </c:pt>
                <c:pt idx="3754" formatCode="0.00000">
                  <c:v>1.51212740258371E-2</c:v>
                </c:pt>
                <c:pt idx="3755" formatCode="0.00000">
                  <c:v>1.51212740258371E-2</c:v>
                </c:pt>
                <c:pt idx="3756" formatCode="0.00000">
                  <c:v>1.51212740258371E-2</c:v>
                </c:pt>
                <c:pt idx="3757" formatCode="0.00000">
                  <c:v>1.51212740258371E-2</c:v>
                </c:pt>
                <c:pt idx="3758" formatCode="0.00000">
                  <c:v>1.2225521130084196E-2</c:v>
                </c:pt>
                <c:pt idx="3759" formatCode="0.00000">
                  <c:v>1.2225521130084196E-2</c:v>
                </c:pt>
                <c:pt idx="3760" formatCode="0.00000">
                  <c:v>2.3571000774526216E-3</c:v>
                </c:pt>
                <c:pt idx="3761" formatCode="0.00000">
                  <c:v>2.3571000774526216E-3</c:v>
                </c:pt>
                <c:pt idx="3762" formatCode="0.00000">
                  <c:v>-1.0962913242560711E-2</c:v>
                </c:pt>
                <c:pt idx="3763" formatCode="0.00000">
                  <c:v>-1.4448167934249719E-2</c:v>
                </c:pt>
                <c:pt idx="3764" formatCode="0.00000">
                  <c:v>-1.4448167934249719E-2</c:v>
                </c:pt>
                <c:pt idx="3765" formatCode="0.00000">
                  <c:v>-1.9928503201819023E-2</c:v>
                </c:pt>
                <c:pt idx="3766" formatCode="0.00000">
                  <c:v>-3.1693209084171961E-2</c:v>
                </c:pt>
                <c:pt idx="3767" formatCode="0.00000">
                  <c:v>-3.1693209084171961E-2</c:v>
                </c:pt>
                <c:pt idx="3768" formatCode="0.00000">
                  <c:v>-3.1693209084171961E-2</c:v>
                </c:pt>
                <c:pt idx="3769" formatCode="0.00000">
                  <c:v>-3.1693209084171961E-2</c:v>
                </c:pt>
                <c:pt idx="3770" formatCode="0.00000">
                  <c:v>-3.1693209084171961E-2</c:v>
                </c:pt>
                <c:pt idx="3771" formatCode="0.00000">
                  <c:v>-3.1693209084171961E-2</c:v>
                </c:pt>
                <c:pt idx="3772" formatCode="0.00000">
                  <c:v>-4.4411810038067039E-2</c:v>
                </c:pt>
                <c:pt idx="3773" formatCode="0.00000">
                  <c:v>-4.4411810038067039E-2</c:v>
                </c:pt>
                <c:pt idx="3774" formatCode="0.00000">
                  <c:v>-4.4411810038067039E-2</c:v>
                </c:pt>
                <c:pt idx="3775" formatCode="0.00000">
                  <c:v>-6.0860701222153882E-2</c:v>
                </c:pt>
                <c:pt idx="3776" formatCode="0.00000">
                  <c:v>-6.0860701222153882E-2</c:v>
                </c:pt>
                <c:pt idx="3777" formatCode="0.00000">
                  <c:v>-4.8412602474767717E-2</c:v>
                </c:pt>
                <c:pt idx="3778" formatCode="0.00000">
                  <c:v>-4.8412602474767717E-2</c:v>
                </c:pt>
                <c:pt idx="3779" formatCode="0.00000">
                  <c:v>-4.8412602474767717E-2</c:v>
                </c:pt>
                <c:pt idx="3780" formatCode="0.00000">
                  <c:v>-4.0353086045753474E-2</c:v>
                </c:pt>
                <c:pt idx="3781" formatCode="0.00000">
                  <c:v>-3.9573257608009775E-2</c:v>
                </c:pt>
                <c:pt idx="3782" formatCode="0.00000">
                  <c:v>-3.2766326914940462E-2</c:v>
                </c:pt>
                <c:pt idx="3783" formatCode="0.00000">
                  <c:v>-4.616196554422395E-2</c:v>
                </c:pt>
                <c:pt idx="3784" formatCode="0.00000">
                  <c:v>-6.2353259818735726E-2</c:v>
                </c:pt>
                <c:pt idx="3785" formatCode="0.00000">
                  <c:v>-6.2353259818735726E-2</c:v>
                </c:pt>
                <c:pt idx="3786" formatCode="0.00000">
                  <c:v>-6.2353259818735726E-2</c:v>
                </c:pt>
                <c:pt idx="3787" formatCode="0.00000">
                  <c:v>-6.2353259818735726E-2</c:v>
                </c:pt>
                <c:pt idx="3788" formatCode="0.00000">
                  <c:v>-6.2353259818735726E-2</c:v>
                </c:pt>
                <c:pt idx="3789" formatCode="0.00000">
                  <c:v>-5.7697284650603288E-2</c:v>
                </c:pt>
                <c:pt idx="3790" formatCode="0.00000">
                  <c:v>-5.7697284650603288E-2</c:v>
                </c:pt>
                <c:pt idx="3791" formatCode="0.00000">
                  <c:v>-5.7697284650603288E-2</c:v>
                </c:pt>
                <c:pt idx="3792" formatCode="0.00000">
                  <c:v>-5.7697284650603288E-2</c:v>
                </c:pt>
                <c:pt idx="3793" formatCode="0.00000">
                  <c:v>-5.7697284650603288E-2</c:v>
                </c:pt>
                <c:pt idx="3794" formatCode="0.00000">
                  <c:v>-5.7697284650603288E-2</c:v>
                </c:pt>
                <c:pt idx="3795" formatCode="0.00000">
                  <c:v>-5.8887052645844214E-2</c:v>
                </c:pt>
                <c:pt idx="3796" formatCode="0.00000">
                  <c:v>-6.6524527187595744E-2</c:v>
                </c:pt>
                <c:pt idx="3797" formatCode="0.00000">
                  <c:v>-6.6524527187595744E-2</c:v>
                </c:pt>
                <c:pt idx="3798" formatCode="0.00000">
                  <c:v>-6.6524527187595744E-2</c:v>
                </c:pt>
                <c:pt idx="3799" formatCode="0.00000">
                  <c:v>-6.889700642840238E-2</c:v>
                </c:pt>
                <c:pt idx="3800" formatCode="0.00000">
                  <c:v>-6.889700642840238E-2</c:v>
                </c:pt>
                <c:pt idx="3801" formatCode="0.00000">
                  <c:v>-7.8028081538858943E-2</c:v>
                </c:pt>
                <c:pt idx="3802" formatCode="0.00000">
                  <c:v>-7.8028081538858943E-2</c:v>
                </c:pt>
                <c:pt idx="3803" formatCode="0.00000">
                  <c:v>-8.481305022361886E-2</c:v>
                </c:pt>
                <c:pt idx="3804" formatCode="0.00000">
                  <c:v>-6.0115204716524803E-2</c:v>
                </c:pt>
                <c:pt idx="3805" formatCode="0.00000">
                  <c:v>-6.2691786451423162E-2</c:v>
                </c:pt>
                <c:pt idx="3806" formatCode="0.00000">
                  <c:v>-6.2691786451423162E-2</c:v>
                </c:pt>
                <c:pt idx="3807" formatCode="0.00000">
                  <c:v>-6.9251968995633073E-2</c:v>
                </c:pt>
                <c:pt idx="3808" formatCode="0.00000">
                  <c:v>-6.9251968995633073E-2</c:v>
                </c:pt>
                <c:pt idx="3809" formatCode="0.00000">
                  <c:v>-3.4595736463492233E-2</c:v>
                </c:pt>
                <c:pt idx="3810" formatCode="0.00000">
                  <c:v>-3.4595736463492233E-2</c:v>
                </c:pt>
                <c:pt idx="3811" formatCode="0.00000">
                  <c:v>-2.7618992277445721E-2</c:v>
                </c:pt>
                <c:pt idx="3812" formatCode="0.00000">
                  <c:v>-1.7611294048038482E-2</c:v>
                </c:pt>
                <c:pt idx="3813" formatCode="0.00000">
                  <c:v>-1.7611294048038482E-2</c:v>
                </c:pt>
                <c:pt idx="3814" formatCode="0.00000">
                  <c:v>-1.7311803182509876E-2</c:v>
                </c:pt>
                <c:pt idx="3815" formatCode="0.00000">
                  <c:v>-1.7311803182509876E-2</c:v>
                </c:pt>
                <c:pt idx="3816" formatCode="0.00000">
                  <c:v>-1.8068423611261451E-2</c:v>
                </c:pt>
                <c:pt idx="3817" formatCode="0.00000">
                  <c:v>-1.8068423611261451E-2</c:v>
                </c:pt>
                <c:pt idx="3818" formatCode="0.00000">
                  <c:v>-8.322410616577465E-3</c:v>
                </c:pt>
                <c:pt idx="3819" formatCode="0.00000">
                  <c:v>-1.1649464038985284E-3</c:v>
                </c:pt>
                <c:pt idx="3820" formatCode="0.00000">
                  <c:v>-1.1649464038985284E-3</c:v>
                </c:pt>
                <c:pt idx="3821" formatCode="0.00000">
                  <c:v>-2.368445587992974E-2</c:v>
                </c:pt>
                <c:pt idx="3822" formatCode="0.00000">
                  <c:v>-2.368445587992974E-2</c:v>
                </c:pt>
                <c:pt idx="3823" formatCode="0.00000">
                  <c:v>-2.368445587992974E-2</c:v>
                </c:pt>
                <c:pt idx="3824" formatCode="0.00000">
                  <c:v>-3.8508421290677115E-2</c:v>
                </c:pt>
                <c:pt idx="3825" formatCode="0.00000">
                  <c:v>-3.8508421290677115E-2</c:v>
                </c:pt>
                <c:pt idx="3826" formatCode="0.00000">
                  <c:v>-3.3426209033576966E-2</c:v>
                </c:pt>
                <c:pt idx="3827" formatCode="0.00000">
                  <c:v>-3.3426209033576966E-2</c:v>
                </c:pt>
                <c:pt idx="3828" formatCode="0.00000">
                  <c:v>-3.3426209033576966E-2</c:v>
                </c:pt>
                <c:pt idx="3829" formatCode="0.00000">
                  <c:v>-2.4674317027002329E-2</c:v>
                </c:pt>
                <c:pt idx="3830" formatCode="0.00000">
                  <c:v>-2.4674317027002329E-2</c:v>
                </c:pt>
                <c:pt idx="3831" formatCode="0.00000">
                  <c:v>-1.8531810884496187E-2</c:v>
                </c:pt>
                <c:pt idx="3832" formatCode="0.00000">
                  <c:v>-1.8531810884496187E-2</c:v>
                </c:pt>
                <c:pt idx="3833" formatCode="0.00000">
                  <c:v>-2.4684755507994573E-2</c:v>
                </c:pt>
                <c:pt idx="3834" formatCode="0.00000">
                  <c:v>-2.1773547356611748E-2</c:v>
                </c:pt>
                <c:pt idx="3835" formatCode="0.00000">
                  <c:v>-2.1773547356611748E-2</c:v>
                </c:pt>
                <c:pt idx="3836" formatCode="0.00000">
                  <c:v>-2.1773547356611748E-2</c:v>
                </c:pt>
                <c:pt idx="3837" formatCode="0.00000">
                  <c:v>-1.6352719967168101E-2</c:v>
                </c:pt>
                <c:pt idx="3838" formatCode="0.00000">
                  <c:v>-1.6352719967168101E-2</c:v>
                </c:pt>
                <c:pt idx="3839" formatCode="0.00000">
                  <c:v>-2.309970791897533E-2</c:v>
                </c:pt>
                <c:pt idx="3840" formatCode="0.00000">
                  <c:v>-2.309970791897533E-2</c:v>
                </c:pt>
                <c:pt idx="3841" formatCode="0.00000">
                  <c:v>-2.6019415948172413E-2</c:v>
                </c:pt>
                <c:pt idx="3842" formatCode="0.00000">
                  <c:v>-2.6019415948172413E-2</c:v>
                </c:pt>
                <c:pt idx="3843" formatCode="0.00000">
                  <c:v>-2.6019415948172413E-2</c:v>
                </c:pt>
                <c:pt idx="3844" formatCode="0.00000">
                  <c:v>-2.5301712598890115E-2</c:v>
                </c:pt>
                <c:pt idx="3845" formatCode="0.00000">
                  <c:v>-9.0792328769897599E-3</c:v>
                </c:pt>
                <c:pt idx="3846" formatCode="0.00000">
                  <c:v>-5.737944094173531E-3</c:v>
                </c:pt>
                <c:pt idx="3847" formatCode="0.00000">
                  <c:v>-5.737944094173531E-3</c:v>
                </c:pt>
                <c:pt idx="3848" formatCode="0.00000">
                  <c:v>-5.737944094173531E-3</c:v>
                </c:pt>
                <c:pt idx="3849" formatCode="0.00000">
                  <c:v>8.4101594579035488E-3</c:v>
                </c:pt>
                <c:pt idx="3850" formatCode="0.00000">
                  <c:v>8.4101594579035488E-3</c:v>
                </c:pt>
                <c:pt idx="3851" formatCode="0.00000">
                  <c:v>8.4101594579035488E-3</c:v>
                </c:pt>
                <c:pt idx="3852" formatCode="0.00000">
                  <c:v>-1.0691453156272344E-2</c:v>
                </c:pt>
                <c:pt idx="3853" formatCode="0.00000">
                  <c:v>-1.0691453156272344E-2</c:v>
                </c:pt>
                <c:pt idx="3854" formatCode="0.00000">
                  <c:v>-1.0691453156272344E-2</c:v>
                </c:pt>
                <c:pt idx="3855" formatCode="0.00000">
                  <c:v>-1.0691453156272344E-2</c:v>
                </c:pt>
                <c:pt idx="3856" formatCode="0.00000">
                  <c:v>-1.0691453156272344E-2</c:v>
                </c:pt>
                <c:pt idx="3857" formatCode="0.00000">
                  <c:v>-1.0691453156272344E-2</c:v>
                </c:pt>
                <c:pt idx="3858" formatCode="0.00000">
                  <c:v>-9.0124336606255302E-4</c:v>
                </c:pt>
                <c:pt idx="3859" formatCode="0.00000">
                  <c:v>-9.0124336606255302E-4</c:v>
                </c:pt>
                <c:pt idx="3860" formatCode="0.00000">
                  <c:v>-9.0124336606255302E-4</c:v>
                </c:pt>
                <c:pt idx="3861" formatCode="0.00000">
                  <c:v>1.3850505911182174E-2</c:v>
                </c:pt>
                <c:pt idx="3862" formatCode="0.00000">
                  <c:v>2.3559243775259857E-2</c:v>
                </c:pt>
                <c:pt idx="3863" formatCode="0.00000">
                  <c:v>3.2945525363707512E-2</c:v>
                </c:pt>
                <c:pt idx="3864" formatCode="0.00000">
                  <c:v>3.5738821453092984E-2</c:v>
                </c:pt>
                <c:pt idx="3865" formatCode="0.00000">
                  <c:v>3.4544078322865983E-2</c:v>
                </c:pt>
                <c:pt idx="3866" formatCode="0.00000">
                  <c:v>3.4544078322865983E-2</c:v>
                </c:pt>
                <c:pt idx="3867" formatCode="0.00000">
                  <c:v>3.4544078322865983E-2</c:v>
                </c:pt>
                <c:pt idx="3868" formatCode="0.00000">
                  <c:v>3.3165908532347792E-2</c:v>
                </c:pt>
                <c:pt idx="3869" formatCode="0.00000">
                  <c:v>3.5071577898712729E-2</c:v>
                </c:pt>
                <c:pt idx="3870" formatCode="0.00000">
                  <c:v>3.5071577898712729E-2</c:v>
                </c:pt>
                <c:pt idx="3871" formatCode="0.00000">
                  <c:v>4.6284589821887927E-2</c:v>
                </c:pt>
                <c:pt idx="3872" formatCode="0.00000">
                  <c:v>4.6284589821887927E-2</c:v>
                </c:pt>
                <c:pt idx="3873" formatCode="0.00000">
                  <c:v>4.6284589821887927E-2</c:v>
                </c:pt>
                <c:pt idx="3874" formatCode="0.00000">
                  <c:v>5.1150769870549728E-2</c:v>
                </c:pt>
                <c:pt idx="3875" formatCode="0.00000">
                  <c:v>5.4703588439948117E-2</c:v>
                </c:pt>
                <c:pt idx="3876" formatCode="0.00000">
                  <c:v>5.4703588439948117E-2</c:v>
                </c:pt>
                <c:pt idx="3877" formatCode="0.00000">
                  <c:v>5.6067844920166393E-2</c:v>
                </c:pt>
                <c:pt idx="3878" formatCode="0.00000">
                  <c:v>5.743396513874563E-2</c:v>
                </c:pt>
                <c:pt idx="3879" formatCode="0.00000">
                  <c:v>5.743396513874563E-2</c:v>
                </c:pt>
                <c:pt idx="3880" formatCode="0.00000">
                  <c:v>4.5071327776108276E-2</c:v>
                </c:pt>
                <c:pt idx="3881" formatCode="0.00000">
                  <c:v>4.5071327776108276E-2</c:v>
                </c:pt>
                <c:pt idx="3882" formatCode="0.00000">
                  <c:v>4.5071327776108276E-2</c:v>
                </c:pt>
                <c:pt idx="3883" formatCode="0.00000">
                  <c:v>5.0053534181802223E-2</c:v>
                </c:pt>
                <c:pt idx="3884" formatCode="0.00000">
                  <c:v>5.0053534181802223E-2</c:v>
                </c:pt>
                <c:pt idx="3885" formatCode="0.00000">
                  <c:v>5.0053534181802223E-2</c:v>
                </c:pt>
                <c:pt idx="3886" formatCode="0.00000">
                  <c:v>5.0053534181802223E-2</c:v>
                </c:pt>
                <c:pt idx="3887" formatCode="0.00000">
                  <c:v>5.0990082999409339E-2</c:v>
                </c:pt>
                <c:pt idx="3888" formatCode="0.00000">
                  <c:v>5.0990082999409339E-2</c:v>
                </c:pt>
                <c:pt idx="3889" formatCode="0.00000">
                  <c:v>5.6810149738728513E-2</c:v>
                </c:pt>
                <c:pt idx="3890" formatCode="0.00000">
                  <c:v>5.6810149738728513E-2</c:v>
                </c:pt>
                <c:pt idx="3891" formatCode="0.00000">
                  <c:v>6.3772321936454199E-2</c:v>
                </c:pt>
                <c:pt idx="3892" formatCode="0.00000">
                  <c:v>7.3462817171192477E-2</c:v>
                </c:pt>
                <c:pt idx="3893" formatCode="0.00000">
                  <c:v>7.3462817171192477E-2</c:v>
                </c:pt>
                <c:pt idx="3894" formatCode="0.00000">
                  <c:v>6.3582302465310131E-2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A-45AC-A367-649A5CE5027B}"/>
            </c:ext>
          </c:extLst>
        </c:ser>
        <c:ser>
          <c:idx val="1"/>
          <c:order val="1"/>
          <c:tx>
            <c:strRef>
              <c:f>'2 yr'!$AJ$3</c:f>
              <c:strCache>
                <c:ptCount val="1"/>
                <c:pt idx="0">
                  <c:v>2nd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 yr'!$AJ$4:$AJ$3898</c:f>
              <c:numCache>
                <c:formatCode>General</c:formatCode>
                <c:ptCount val="3895"/>
                <c:pt idx="250" formatCode="0.00000">
                  <c:v>5.6418382135207182E-2</c:v>
                </c:pt>
                <c:pt idx="251" formatCode="0.00000">
                  <c:v>4.8553478970351241E-2</c:v>
                </c:pt>
                <c:pt idx="252" formatCode="0.00000">
                  <c:v>4.8553478970351241E-2</c:v>
                </c:pt>
                <c:pt idx="253" formatCode="0.00000">
                  <c:v>4.8553478970351241E-2</c:v>
                </c:pt>
                <c:pt idx="254" formatCode="0.00000">
                  <c:v>4.8553478970351241E-2</c:v>
                </c:pt>
                <c:pt idx="255" formatCode="0.00000">
                  <c:v>4.8036789182406378E-2</c:v>
                </c:pt>
                <c:pt idx="256" formatCode="0.00000">
                  <c:v>4.8036789182406378E-2</c:v>
                </c:pt>
                <c:pt idx="257" formatCode="0.00000">
                  <c:v>4.8036789182406378E-2</c:v>
                </c:pt>
                <c:pt idx="258" formatCode="0.00000">
                  <c:v>4.8036789182406378E-2</c:v>
                </c:pt>
                <c:pt idx="259" formatCode="0.00000">
                  <c:v>4.8854553540461407E-2</c:v>
                </c:pt>
                <c:pt idx="260" formatCode="0.00000">
                  <c:v>4.8854553540461407E-2</c:v>
                </c:pt>
                <c:pt idx="261" formatCode="0.00000">
                  <c:v>4.5883813581562467E-2</c:v>
                </c:pt>
                <c:pt idx="262" formatCode="0.00000">
                  <c:v>4.5883813581562467E-2</c:v>
                </c:pt>
                <c:pt idx="263" formatCode="0.00000">
                  <c:v>4.0605938712635549E-2</c:v>
                </c:pt>
                <c:pt idx="264" formatCode="0.00000">
                  <c:v>4.7682864252811638E-2</c:v>
                </c:pt>
                <c:pt idx="265" formatCode="0.00000">
                  <c:v>3.9559180227549534E-2</c:v>
                </c:pt>
                <c:pt idx="266" formatCode="0.00000">
                  <c:v>3.3238348447327301E-2</c:v>
                </c:pt>
                <c:pt idx="267" formatCode="0.00000">
                  <c:v>3.2030398450838764E-2</c:v>
                </c:pt>
                <c:pt idx="268" formatCode="0.00000">
                  <c:v>3.5033143992670976E-2</c:v>
                </c:pt>
                <c:pt idx="269" formatCode="0.00000">
                  <c:v>4.0805271655240873E-2</c:v>
                </c:pt>
                <c:pt idx="270" formatCode="0.00000">
                  <c:v>4.0805271655240873E-2</c:v>
                </c:pt>
                <c:pt idx="271" formatCode="0.00000">
                  <c:v>5.0655144398170454E-2</c:v>
                </c:pt>
                <c:pt idx="272" formatCode="0.00000">
                  <c:v>4.6346018883651315E-2</c:v>
                </c:pt>
                <c:pt idx="273" formatCode="0.00000">
                  <c:v>4.4034154450382106E-2</c:v>
                </c:pt>
                <c:pt idx="274" formatCode="0.00000">
                  <c:v>4.4034154450382106E-2</c:v>
                </c:pt>
                <c:pt idx="275" formatCode="0.00000">
                  <c:v>4.4034154450382106E-2</c:v>
                </c:pt>
                <c:pt idx="276" formatCode="0.00000">
                  <c:v>4.2854860371679716E-2</c:v>
                </c:pt>
                <c:pt idx="277" formatCode="0.00000">
                  <c:v>4.7204122648711176E-2</c:v>
                </c:pt>
                <c:pt idx="278" formatCode="0.00000">
                  <c:v>3.9313849664927299E-2</c:v>
                </c:pt>
                <c:pt idx="279" formatCode="0.00000">
                  <c:v>4.6911329729390834E-2</c:v>
                </c:pt>
                <c:pt idx="280" formatCode="0.00000">
                  <c:v>4.6911329729390834E-2</c:v>
                </c:pt>
                <c:pt idx="281" formatCode="0.00000">
                  <c:v>4.6911329729390834E-2</c:v>
                </c:pt>
                <c:pt idx="282" formatCode="0.00000">
                  <c:v>4.6039561962832404E-2</c:v>
                </c:pt>
                <c:pt idx="283" formatCode="0.00000">
                  <c:v>4.4457075838533935E-2</c:v>
                </c:pt>
                <c:pt idx="284" formatCode="0.00000">
                  <c:v>4.3052658431979106E-2</c:v>
                </c:pt>
                <c:pt idx="285" formatCode="0.00000">
                  <c:v>4.3052658431979106E-2</c:v>
                </c:pt>
                <c:pt idx="286" formatCode="0.00000">
                  <c:v>4.2050747093425607E-2</c:v>
                </c:pt>
                <c:pt idx="287" formatCode="0.00000">
                  <c:v>4.6539436827183873E-2</c:v>
                </c:pt>
                <c:pt idx="288" formatCode="0.00000">
                  <c:v>4.416509518494386E-2</c:v>
                </c:pt>
                <c:pt idx="289" formatCode="0.00000">
                  <c:v>4.416509518494386E-2</c:v>
                </c:pt>
                <c:pt idx="290" formatCode="0.00000">
                  <c:v>3.8999431022607604E-2</c:v>
                </c:pt>
                <c:pt idx="291" formatCode="0.00000">
                  <c:v>3.8999431022607604E-2</c:v>
                </c:pt>
                <c:pt idx="292" formatCode="0.00000">
                  <c:v>3.8999431022607604E-2</c:v>
                </c:pt>
                <c:pt idx="293" formatCode="0.00000">
                  <c:v>3.8999431022607604E-2</c:v>
                </c:pt>
                <c:pt idx="294" formatCode="0.00000">
                  <c:v>3.8999431022607604E-2</c:v>
                </c:pt>
                <c:pt idx="295" formatCode="0.00000">
                  <c:v>3.8999431022607604E-2</c:v>
                </c:pt>
                <c:pt idx="296" formatCode="0.00000">
                  <c:v>3.8999431022607604E-2</c:v>
                </c:pt>
                <c:pt idx="297" formatCode="0.00000">
                  <c:v>4.3798471214569208E-2</c:v>
                </c:pt>
                <c:pt idx="298" formatCode="0.00000">
                  <c:v>4.3798471214569208E-2</c:v>
                </c:pt>
                <c:pt idx="299" formatCode="0.00000">
                  <c:v>4.3798471214569208E-2</c:v>
                </c:pt>
                <c:pt idx="300" formatCode="0.00000">
                  <c:v>4.3798471214569208E-2</c:v>
                </c:pt>
                <c:pt idx="301" formatCode="0.00000">
                  <c:v>3.997021827694177E-2</c:v>
                </c:pt>
                <c:pt idx="302" formatCode="0.00000">
                  <c:v>3.997021827694177E-2</c:v>
                </c:pt>
                <c:pt idx="303" formatCode="0.00000">
                  <c:v>4.6303756071330103E-2</c:v>
                </c:pt>
                <c:pt idx="304" formatCode="0.00000">
                  <c:v>4.5311234080527861E-2</c:v>
                </c:pt>
                <c:pt idx="305" formatCode="0.00000">
                  <c:v>4.5311234080527861E-2</c:v>
                </c:pt>
                <c:pt idx="306" formatCode="0.00000">
                  <c:v>4.5311234080527861E-2</c:v>
                </c:pt>
                <c:pt idx="307" formatCode="0.00000">
                  <c:v>4.5311234080527861E-2</c:v>
                </c:pt>
                <c:pt idx="308" formatCode="0.00000">
                  <c:v>4.5311234080527861E-2</c:v>
                </c:pt>
                <c:pt idx="309" formatCode="0.00000">
                  <c:v>4.5311234080527861E-2</c:v>
                </c:pt>
                <c:pt idx="310" formatCode="0.00000">
                  <c:v>4.5311234080527861E-2</c:v>
                </c:pt>
                <c:pt idx="311" formatCode="0.00000">
                  <c:v>4.4137269383825457E-2</c:v>
                </c:pt>
                <c:pt idx="312" formatCode="0.00000">
                  <c:v>4.4137269383825457E-2</c:v>
                </c:pt>
                <c:pt idx="313" formatCode="0.00000">
                  <c:v>4.4137269383825457E-2</c:v>
                </c:pt>
                <c:pt idx="314" formatCode="0.00000">
                  <c:v>4.4137269383825457E-2</c:v>
                </c:pt>
                <c:pt idx="315" formatCode="0.00000">
                  <c:v>4.2041604930500957E-2</c:v>
                </c:pt>
                <c:pt idx="316" formatCode="0.00000">
                  <c:v>4.2041604930500957E-2</c:v>
                </c:pt>
                <c:pt idx="317" formatCode="0.00000">
                  <c:v>4.2041604930500957E-2</c:v>
                </c:pt>
                <c:pt idx="318" formatCode="0.00000">
                  <c:v>4.2041604930500957E-2</c:v>
                </c:pt>
                <c:pt idx="319" formatCode="0.00000">
                  <c:v>4.7447615042460305E-2</c:v>
                </c:pt>
                <c:pt idx="320" formatCode="0.00000">
                  <c:v>4.7447615042460305E-2</c:v>
                </c:pt>
                <c:pt idx="321" formatCode="0.00000">
                  <c:v>4.7447615042460305E-2</c:v>
                </c:pt>
                <c:pt idx="322" formatCode="0.00000">
                  <c:v>3.790652092786357E-2</c:v>
                </c:pt>
                <c:pt idx="323" formatCode="0.00000">
                  <c:v>3.790652092786357E-2</c:v>
                </c:pt>
                <c:pt idx="324" formatCode="0.00000">
                  <c:v>3.6704483576420456E-2</c:v>
                </c:pt>
                <c:pt idx="325" formatCode="0.00000">
                  <c:v>4.5965190844239764E-2</c:v>
                </c:pt>
                <c:pt idx="326" formatCode="0.00000">
                  <c:v>4.5965190844239764E-2</c:v>
                </c:pt>
                <c:pt idx="327" formatCode="0.00000">
                  <c:v>4.5233104985210215E-2</c:v>
                </c:pt>
                <c:pt idx="328" formatCode="0.00000">
                  <c:v>4.5233104985210215E-2</c:v>
                </c:pt>
                <c:pt idx="329" formatCode="0.00000">
                  <c:v>4.5233104985210215E-2</c:v>
                </c:pt>
                <c:pt idx="330" formatCode="0.00000">
                  <c:v>4.4851209103749408E-2</c:v>
                </c:pt>
                <c:pt idx="331" formatCode="0.00000">
                  <c:v>4.4851209103749408E-2</c:v>
                </c:pt>
                <c:pt idx="332" formatCode="0.00000">
                  <c:v>4.4851209103749408E-2</c:v>
                </c:pt>
                <c:pt idx="333" formatCode="0.00000">
                  <c:v>4.4851209103749408E-2</c:v>
                </c:pt>
                <c:pt idx="334" formatCode="0.00000">
                  <c:v>4.4851209103749408E-2</c:v>
                </c:pt>
                <c:pt idx="335" formatCode="0.00000">
                  <c:v>4.4851209103749408E-2</c:v>
                </c:pt>
                <c:pt idx="336" formatCode="0.00000">
                  <c:v>4.7414937003219478E-2</c:v>
                </c:pt>
                <c:pt idx="337" formatCode="0.00000">
                  <c:v>4.6592587540899046E-2</c:v>
                </c:pt>
                <c:pt idx="338" formatCode="0.00000">
                  <c:v>4.6592587540899046E-2</c:v>
                </c:pt>
                <c:pt idx="339" formatCode="0.00000">
                  <c:v>3.5246109493548755E-2</c:v>
                </c:pt>
                <c:pt idx="340" formatCode="0.00000">
                  <c:v>4.48876041263606E-2</c:v>
                </c:pt>
                <c:pt idx="341" formatCode="0.00000">
                  <c:v>4.309459685472012E-2</c:v>
                </c:pt>
                <c:pt idx="342" formatCode="0.00000">
                  <c:v>4.7123636136831452E-2</c:v>
                </c:pt>
                <c:pt idx="343" formatCode="0.00000">
                  <c:v>4.7123636136831452E-2</c:v>
                </c:pt>
                <c:pt idx="344" formatCode="0.00000">
                  <c:v>4.7123636136831452E-2</c:v>
                </c:pt>
                <c:pt idx="345" formatCode="0.00000">
                  <c:v>4.7123636136831452E-2</c:v>
                </c:pt>
                <c:pt idx="346" formatCode="0.00000">
                  <c:v>4.866689668518142E-2</c:v>
                </c:pt>
                <c:pt idx="347" formatCode="0.00000">
                  <c:v>4.8024315870808583E-2</c:v>
                </c:pt>
                <c:pt idx="348" formatCode="0.00000">
                  <c:v>4.6817061848815615E-2</c:v>
                </c:pt>
                <c:pt idx="349" formatCode="0.00000">
                  <c:v>3.7614082208415535E-2</c:v>
                </c:pt>
                <c:pt idx="350" formatCode="0.00000">
                  <c:v>4.1417371431671887E-2</c:v>
                </c:pt>
                <c:pt idx="351" formatCode="0.00000">
                  <c:v>3.9079207318213918E-2</c:v>
                </c:pt>
                <c:pt idx="352" formatCode="0.00000">
                  <c:v>5.0718345547836358E-2</c:v>
                </c:pt>
                <c:pt idx="353" formatCode="0.00000">
                  <c:v>5.0718345547836358E-2</c:v>
                </c:pt>
                <c:pt idx="354" formatCode="0.00000">
                  <c:v>5.0718345547836358E-2</c:v>
                </c:pt>
                <c:pt idx="355" formatCode="0.00000">
                  <c:v>5.2566894697113307E-2</c:v>
                </c:pt>
                <c:pt idx="356" formatCode="0.00000">
                  <c:v>4.7219891747490771E-2</c:v>
                </c:pt>
                <c:pt idx="357" formatCode="0.00000">
                  <c:v>4.7219891747490771E-2</c:v>
                </c:pt>
                <c:pt idx="358" formatCode="0.00000">
                  <c:v>3.8334725893448156E-2</c:v>
                </c:pt>
                <c:pt idx="359" formatCode="0.00000">
                  <c:v>3.4332227880503829E-2</c:v>
                </c:pt>
                <c:pt idx="360" formatCode="0.00000">
                  <c:v>3.5293976804339829E-2</c:v>
                </c:pt>
                <c:pt idx="361" formatCode="0.00000">
                  <c:v>3.9264533814744054E-2</c:v>
                </c:pt>
                <c:pt idx="362" formatCode="0.00000">
                  <c:v>5.4448726714945037E-2</c:v>
                </c:pt>
                <c:pt idx="363" formatCode="0.00000">
                  <c:v>5.6995317451700396E-2</c:v>
                </c:pt>
                <c:pt idx="364" formatCode="0.00000">
                  <c:v>5.6995317451700396E-2</c:v>
                </c:pt>
                <c:pt idx="365" formatCode="0.00000">
                  <c:v>5.6995317451700396E-2</c:v>
                </c:pt>
                <c:pt idx="366" formatCode="0.00000">
                  <c:v>5.6995317451700396E-2</c:v>
                </c:pt>
                <c:pt idx="367" formatCode="0.00000">
                  <c:v>5.5872896389469233E-2</c:v>
                </c:pt>
                <c:pt idx="368" formatCode="0.00000">
                  <c:v>6.2053325251741606E-2</c:v>
                </c:pt>
                <c:pt idx="369" formatCode="0.00000">
                  <c:v>5.9895122675958506E-2</c:v>
                </c:pt>
                <c:pt idx="370" formatCode="0.00000">
                  <c:v>6.1312119624504668E-2</c:v>
                </c:pt>
                <c:pt idx="371" formatCode="0.00000">
                  <c:v>6.1312119624504668E-2</c:v>
                </c:pt>
                <c:pt idx="372" formatCode="0.00000">
                  <c:v>7.0321490710117021E-2</c:v>
                </c:pt>
                <c:pt idx="373" formatCode="0.00000">
                  <c:v>6.596922668221708E-2</c:v>
                </c:pt>
                <c:pt idx="374" formatCode="0.00000">
                  <c:v>6.596922668221708E-2</c:v>
                </c:pt>
                <c:pt idx="375" formatCode="0.00000">
                  <c:v>7.666533869871367E-2</c:v>
                </c:pt>
                <c:pt idx="376" formatCode="0.00000">
                  <c:v>8.1178474520939695E-2</c:v>
                </c:pt>
                <c:pt idx="377" formatCode="0.00000">
                  <c:v>8.1178474520939695E-2</c:v>
                </c:pt>
                <c:pt idx="378" formatCode="0.00000">
                  <c:v>8.4482525917294729E-2</c:v>
                </c:pt>
                <c:pt idx="379" formatCode="0.00000">
                  <c:v>8.4482525917294729E-2</c:v>
                </c:pt>
                <c:pt idx="380" formatCode="0.00000">
                  <c:v>8.4482525917294729E-2</c:v>
                </c:pt>
                <c:pt idx="381" formatCode="0.00000">
                  <c:v>8.4999215705239592E-2</c:v>
                </c:pt>
                <c:pt idx="382" formatCode="0.00000">
                  <c:v>8.4999215705239592E-2</c:v>
                </c:pt>
                <c:pt idx="383" formatCode="0.00000">
                  <c:v>8.8100591940944162E-2</c:v>
                </c:pt>
                <c:pt idx="384" formatCode="0.00000">
                  <c:v>8.8100591940944162E-2</c:v>
                </c:pt>
                <c:pt idx="385" formatCode="0.00000">
                  <c:v>8.7186023411274641E-2</c:v>
                </c:pt>
                <c:pt idx="386" formatCode="0.00000">
                  <c:v>8.7186023411274641E-2</c:v>
                </c:pt>
                <c:pt idx="387" formatCode="0.00000">
                  <c:v>9.0156763370173587E-2</c:v>
                </c:pt>
                <c:pt idx="388" formatCode="0.00000">
                  <c:v>9.0156763370173587E-2</c:v>
                </c:pt>
                <c:pt idx="389" formatCode="0.00000">
                  <c:v>0.1003039427172962</c:v>
                </c:pt>
                <c:pt idx="390" formatCode="0.00000">
                  <c:v>0.1003039427172962</c:v>
                </c:pt>
                <c:pt idx="391" formatCode="0.00000">
                  <c:v>9.1802482623037779E-2</c:v>
                </c:pt>
                <c:pt idx="392" formatCode="0.00000">
                  <c:v>9.1802482623037779E-2</c:v>
                </c:pt>
                <c:pt idx="393" formatCode="0.00000">
                  <c:v>7.7018903880638062E-2</c:v>
                </c:pt>
                <c:pt idx="394" formatCode="0.00000">
                  <c:v>7.8115811445081507E-2</c:v>
                </c:pt>
                <c:pt idx="395" formatCode="0.00000">
                  <c:v>7.2343683782511603E-2</c:v>
                </c:pt>
                <c:pt idx="396" formatCode="0.00000">
                  <c:v>7.9586326041336405E-2</c:v>
                </c:pt>
                <c:pt idx="397" formatCode="0.00000">
                  <c:v>7.4232560327686339E-2</c:v>
                </c:pt>
                <c:pt idx="398" formatCode="0.00000">
                  <c:v>7.2538160836697771E-2</c:v>
                </c:pt>
                <c:pt idx="399" formatCode="0.00000">
                  <c:v>9.7655868516618019E-2</c:v>
                </c:pt>
                <c:pt idx="400" formatCode="0.00000">
                  <c:v>9.7655868516618019E-2</c:v>
                </c:pt>
                <c:pt idx="401" formatCode="0.00000">
                  <c:v>9.7655868516618019E-2</c:v>
                </c:pt>
                <c:pt idx="402" formatCode="0.00000">
                  <c:v>9.8835162595320394E-2</c:v>
                </c:pt>
                <c:pt idx="403" formatCode="0.00000">
                  <c:v>9.8835162595320394E-2</c:v>
                </c:pt>
                <c:pt idx="404" formatCode="0.00000">
                  <c:v>0.10160119245761588</c:v>
                </c:pt>
                <c:pt idx="405" formatCode="0.00000">
                  <c:v>9.4003712393152347E-2</c:v>
                </c:pt>
                <c:pt idx="406" formatCode="0.00000">
                  <c:v>9.4003712393152347E-2</c:v>
                </c:pt>
                <c:pt idx="407" formatCode="0.00000">
                  <c:v>9.4003712393152347E-2</c:v>
                </c:pt>
                <c:pt idx="408" formatCode="0.00000">
                  <c:v>9.4875480159710771E-2</c:v>
                </c:pt>
                <c:pt idx="409" formatCode="0.00000">
                  <c:v>9.4875480159710771E-2</c:v>
                </c:pt>
                <c:pt idx="410" formatCode="0.00000">
                  <c:v>9.6279897566265579E-2</c:v>
                </c:pt>
                <c:pt idx="411" formatCode="0.00000">
                  <c:v>9.6279897566265579E-2</c:v>
                </c:pt>
                <c:pt idx="412" formatCode="0.00000">
                  <c:v>9.6279897566265579E-2</c:v>
                </c:pt>
                <c:pt idx="413" formatCode="0.00000">
                  <c:v>9.6279897566265579E-2</c:v>
                </c:pt>
                <c:pt idx="414" formatCode="0.00000">
                  <c:v>9.6279897566265579E-2</c:v>
                </c:pt>
                <c:pt idx="415" formatCode="0.00000">
                  <c:v>9.6279897566265579E-2</c:v>
                </c:pt>
                <c:pt idx="416" formatCode="0.00000">
                  <c:v>0.11820176078500953</c:v>
                </c:pt>
                <c:pt idx="417" formatCode="0.00000">
                  <c:v>0.11820176078500953</c:v>
                </c:pt>
                <c:pt idx="418" formatCode="0.00000">
                  <c:v>0.11820176078500953</c:v>
                </c:pt>
                <c:pt idx="419" formatCode="0.00000">
                  <c:v>0.11820176078500953</c:v>
                </c:pt>
                <c:pt idx="420" formatCode="0.00000">
                  <c:v>0.11820176078500953</c:v>
                </c:pt>
                <c:pt idx="421" formatCode="0.00000">
                  <c:v>0.11820176078500953</c:v>
                </c:pt>
                <c:pt idx="422" formatCode="0.00000">
                  <c:v>0.11820176078500953</c:v>
                </c:pt>
                <c:pt idx="423" formatCode="0.00000">
                  <c:v>0.11820176078500953</c:v>
                </c:pt>
                <c:pt idx="424" formatCode="0.00000">
                  <c:v>0.11820176078500953</c:v>
                </c:pt>
                <c:pt idx="425" formatCode="0.00000">
                  <c:v>0.11824933161457681</c:v>
                </c:pt>
                <c:pt idx="426" formatCode="0.00000">
                  <c:v>0.11824933161457681</c:v>
                </c:pt>
                <c:pt idx="427" formatCode="0.00000">
                  <c:v>0.12207758455220426</c:v>
                </c:pt>
                <c:pt idx="428" formatCode="0.00000">
                  <c:v>0.12207758455220426</c:v>
                </c:pt>
                <c:pt idx="429" formatCode="0.00000">
                  <c:v>0.11574404675781592</c:v>
                </c:pt>
                <c:pt idx="430" formatCode="0.00000">
                  <c:v>0.12183045400096953</c:v>
                </c:pt>
                <c:pt idx="431" formatCode="0.00000">
                  <c:v>0.12183045400096953</c:v>
                </c:pt>
                <c:pt idx="432" formatCode="0.00000">
                  <c:v>0.12183045400096953</c:v>
                </c:pt>
                <c:pt idx="433" formatCode="0.00000">
                  <c:v>0.11657402273765642</c:v>
                </c:pt>
                <c:pt idx="434" formatCode="0.00000">
                  <c:v>0.11657402273765642</c:v>
                </c:pt>
                <c:pt idx="435" formatCode="0.00000">
                  <c:v>0.11657402273765642</c:v>
                </c:pt>
                <c:pt idx="436" formatCode="0.00000">
                  <c:v>0.11657402273765642</c:v>
                </c:pt>
                <c:pt idx="437" formatCode="0.00000">
                  <c:v>0.11774798743435881</c:v>
                </c:pt>
                <c:pt idx="438" formatCode="0.00000">
                  <c:v>0.11774798743435881</c:v>
                </c:pt>
                <c:pt idx="439" formatCode="0.00000">
                  <c:v>0.11774798743435881</c:v>
                </c:pt>
                <c:pt idx="440" formatCode="0.00000">
                  <c:v>0.11774798743435881</c:v>
                </c:pt>
                <c:pt idx="441" formatCode="0.00000">
                  <c:v>0.11774798743435881</c:v>
                </c:pt>
                <c:pt idx="442" formatCode="0.00000">
                  <c:v>0.11774798743435881</c:v>
                </c:pt>
                <c:pt idx="443" formatCode="0.00000">
                  <c:v>0.11774798743435881</c:v>
                </c:pt>
                <c:pt idx="444" formatCode="0.00000">
                  <c:v>0.11774798743435881</c:v>
                </c:pt>
                <c:pt idx="445" formatCode="0.00000">
                  <c:v>0.10982943240997876</c:v>
                </c:pt>
                <c:pt idx="446" formatCode="0.00000">
                  <c:v>0.10982943240997876</c:v>
                </c:pt>
                <c:pt idx="447" formatCode="0.00000">
                  <c:v>0.10982943240997876</c:v>
                </c:pt>
                <c:pt idx="448" formatCode="0.00000">
                  <c:v>0.10144807756300737</c:v>
                </c:pt>
                <c:pt idx="449" formatCode="0.00000">
                  <c:v>0.10144807756300737</c:v>
                </c:pt>
                <c:pt idx="450" formatCode="0.00000">
                  <c:v>0.10265011491445049</c:v>
                </c:pt>
                <c:pt idx="451" formatCode="0.00000">
                  <c:v>9.3389407646631173E-2</c:v>
                </c:pt>
                <c:pt idx="452" formatCode="0.00000">
                  <c:v>9.3389407646631173E-2</c:v>
                </c:pt>
                <c:pt idx="453" formatCode="0.00000">
                  <c:v>9.3389407646631173E-2</c:v>
                </c:pt>
                <c:pt idx="454" formatCode="0.00000">
                  <c:v>9.3389407646631173E-2</c:v>
                </c:pt>
                <c:pt idx="455" formatCode="0.00000">
                  <c:v>9.3389407646631173E-2</c:v>
                </c:pt>
                <c:pt idx="456" formatCode="0.00000">
                  <c:v>9.2533538836492985E-2</c:v>
                </c:pt>
                <c:pt idx="457" formatCode="0.00000">
                  <c:v>9.2533538836492985E-2</c:v>
                </c:pt>
                <c:pt idx="458" formatCode="0.00000">
                  <c:v>9.2533538836492985E-2</c:v>
                </c:pt>
                <c:pt idx="459" formatCode="0.00000">
                  <c:v>9.2533538836492985E-2</c:v>
                </c:pt>
                <c:pt idx="460" formatCode="0.00000">
                  <c:v>9.2533538836492985E-2</c:v>
                </c:pt>
                <c:pt idx="461" formatCode="0.00000">
                  <c:v>9.2533538836492985E-2</c:v>
                </c:pt>
                <c:pt idx="462" formatCode="0.00000">
                  <c:v>8.9969810937022915E-2</c:v>
                </c:pt>
                <c:pt idx="463" formatCode="0.00000">
                  <c:v>9.1135775375107558E-2</c:v>
                </c:pt>
                <c:pt idx="464" formatCode="0.00000">
                  <c:v>0.10318501081450517</c:v>
                </c:pt>
                <c:pt idx="465" formatCode="0.00000">
                  <c:v>0.10318501081450517</c:v>
                </c:pt>
                <c:pt idx="466" formatCode="0.00000">
                  <c:v>9.3543516181693306E-2</c:v>
                </c:pt>
                <c:pt idx="467" formatCode="0.00000">
                  <c:v>9.5336523453333794E-2</c:v>
                </c:pt>
                <c:pt idx="468" formatCode="0.00000">
                  <c:v>9.6640451870324801E-2</c:v>
                </c:pt>
                <c:pt idx="469" formatCode="0.00000">
                  <c:v>9.6640451870324801E-2</c:v>
                </c:pt>
                <c:pt idx="470" formatCode="0.00000">
                  <c:v>9.6640451870324801E-2</c:v>
                </c:pt>
                <c:pt idx="471" formatCode="0.00000">
                  <c:v>9.6640451870324801E-2</c:v>
                </c:pt>
                <c:pt idx="472" formatCode="0.00000">
                  <c:v>0.10032752588421852</c:v>
                </c:pt>
                <c:pt idx="473" formatCode="0.00000">
                  <c:v>0.10097010669859136</c:v>
                </c:pt>
                <c:pt idx="474" formatCode="0.00000">
                  <c:v>0.10217736072058432</c:v>
                </c:pt>
                <c:pt idx="475" formatCode="0.00000">
                  <c:v>0.11187991215658821</c:v>
                </c:pt>
                <c:pt idx="476" formatCode="0.00000">
                  <c:v>0.10642721200866213</c:v>
                </c:pt>
                <c:pt idx="477" formatCode="0.00000">
                  <c:v>0.10642721200866213</c:v>
                </c:pt>
                <c:pt idx="478" formatCode="0.00000">
                  <c:v>9.8443600807892676E-2</c:v>
                </c:pt>
                <c:pt idx="479" formatCode="0.00000">
                  <c:v>9.8443600807892676E-2</c:v>
                </c:pt>
                <c:pt idx="480" formatCode="0.00000">
                  <c:v>9.8443600807892676E-2</c:v>
                </c:pt>
                <c:pt idx="481" formatCode="0.00000">
                  <c:v>0.10436523917732683</c:v>
                </c:pt>
                <c:pt idx="482" formatCode="0.00000">
                  <c:v>0.10971224212694937</c:v>
                </c:pt>
                <c:pt idx="483" formatCode="0.00000">
                  <c:v>0.10317198866665943</c:v>
                </c:pt>
                <c:pt idx="484" formatCode="0.00000">
                  <c:v>0.11836213899582494</c:v>
                </c:pt>
                <c:pt idx="485" formatCode="0.00000">
                  <c:v>0.11836213899582494</c:v>
                </c:pt>
                <c:pt idx="486" formatCode="0.00000">
                  <c:v>0.11740039007198894</c:v>
                </c:pt>
                <c:pt idx="487" formatCode="0.00000">
                  <c:v>0.11740039007198894</c:v>
                </c:pt>
                <c:pt idx="488" formatCode="0.00000">
                  <c:v>0.10221619717178795</c:v>
                </c:pt>
                <c:pt idx="489" formatCode="0.00000">
                  <c:v>9.7399845327389142E-2</c:v>
                </c:pt>
                <c:pt idx="490" formatCode="0.00000">
                  <c:v>9.7399845327389142E-2</c:v>
                </c:pt>
                <c:pt idx="491" formatCode="0.00000">
                  <c:v>9.7399845327389142E-2</c:v>
                </c:pt>
                <c:pt idx="492" formatCode="0.00000">
                  <c:v>9.7399845327389142E-2</c:v>
                </c:pt>
                <c:pt idx="493" formatCode="0.00000">
                  <c:v>9.7399845327389142E-2</c:v>
                </c:pt>
                <c:pt idx="494" formatCode="0.00000">
                  <c:v>9.1219416465116762E-2</c:v>
                </c:pt>
                <c:pt idx="495" formatCode="0.00000">
                  <c:v>9.611962293449039E-2</c:v>
                </c:pt>
                <c:pt idx="496" formatCode="0.00000">
                  <c:v>9.611962293449039E-2</c:v>
                </c:pt>
                <c:pt idx="497" formatCode="0.00000">
                  <c:v>9.611962293449039E-2</c:v>
                </c:pt>
                <c:pt idx="498" formatCode="0.00000">
                  <c:v>8.7110251848878051E-2</c:v>
                </c:pt>
                <c:pt idx="499" formatCode="0.00000">
                  <c:v>8.7110251848878051E-2</c:v>
                </c:pt>
                <c:pt idx="500" formatCode="0.00000">
                  <c:v>8.7110251848878051E-2</c:v>
                </c:pt>
                <c:pt idx="501" formatCode="0.00000">
                  <c:v>7.6414139832381461E-2</c:v>
                </c:pt>
                <c:pt idx="502" formatCode="0.00000">
                  <c:v>7.6414139832381461E-2</c:v>
                </c:pt>
                <c:pt idx="503" formatCode="0.00000">
                  <c:v>7.6414139832381461E-2</c:v>
                </c:pt>
                <c:pt idx="504" formatCode="0.00000">
                  <c:v>7.3110088436026427E-2</c:v>
                </c:pt>
                <c:pt idx="505" formatCode="0.00000">
                  <c:v>7.3110088436026427E-2</c:v>
                </c:pt>
                <c:pt idx="506" formatCode="0.00000">
                  <c:v>5.475790156712558E-2</c:v>
                </c:pt>
                <c:pt idx="507" formatCode="0.00000">
                  <c:v>5.475790156712558E-2</c:v>
                </c:pt>
                <c:pt idx="508" formatCode="0.00000">
                  <c:v>5.475790156712558E-2</c:v>
                </c:pt>
                <c:pt idx="509" formatCode="0.00000">
                  <c:v>5.1656525331421024E-2</c:v>
                </c:pt>
                <c:pt idx="510" formatCode="0.00000">
                  <c:v>6.2527176713985166E-2</c:v>
                </c:pt>
                <c:pt idx="511" formatCode="0.00000">
                  <c:v>6.2623980885599645E-2</c:v>
                </c:pt>
                <c:pt idx="512" formatCode="0.00000">
                  <c:v>5.7011902244084749E-2</c:v>
                </c:pt>
                <c:pt idx="513" formatCode="0.00000">
                  <c:v>5.7011902244084749E-2</c:v>
                </c:pt>
                <c:pt idx="514" formatCode="0.00000">
                  <c:v>5.7011902244084749E-2</c:v>
                </c:pt>
                <c:pt idx="515" formatCode="0.00000">
                  <c:v>5.2142597765889052E-2</c:v>
                </c:pt>
                <c:pt idx="516" formatCode="0.00000">
                  <c:v>7.3584795400379641E-2</c:v>
                </c:pt>
                <c:pt idx="517" formatCode="0.00000">
                  <c:v>7.3584795400379641E-2</c:v>
                </c:pt>
                <c:pt idx="518" formatCode="0.00000">
                  <c:v>5.7712836108331125E-2</c:v>
                </c:pt>
                <c:pt idx="519" formatCode="0.00000">
                  <c:v>9.1260222686856907E-2</c:v>
                </c:pt>
                <c:pt idx="520" formatCode="0.00000">
                  <c:v>9.1260222686856907E-2</c:v>
                </c:pt>
                <c:pt idx="521" formatCode="0.00000">
                  <c:v>8.649622063150933E-2</c:v>
                </c:pt>
                <c:pt idx="522" formatCode="0.00000">
                  <c:v>7.9253578372684541E-2</c:v>
                </c:pt>
                <c:pt idx="523" formatCode="0.00000">
                  <c:v>7.9253578372684541E-2</c:v>
                </c:pt>
                <c:pt idx="524" formatCode="0.00000">
                  <c:v>6.8790778642137368E-2</c:v>
                </c:pt>
                <c:pt idx="525" formatCode="0.00000">
                  <c:v>4.4639661452347587E-2</c:v>
                </c:pt>
                <c:pt idx="526" formatCode="0.00000">
                  <c:v>4.4639661452347587E-2</c:v>
                </c:pt>
                <c:pt idx="527" formatCode="0.00000">
                  <c:v>4.4639661452347587E-2</c:v>
                </c:pt>
                <c:pt idx="528" formatCode="0.00000">
                  <c:v>4.4639661452347587E-2</c:v>
                </c:pt>
                <c:pt idx="529" formatCode="0.00000">
                  <c:v>5.0528686383054001E-2</c:v>
                </c:pt>
                <c:pt idx="530" formatCode="0.00000">
                  <c:v>5.8289906162460187E-2</c:v>
                </c:pt>
                <c:pt idx="531" formatCode="0.00000">
                  <c:v>5.8289906162460187E-2</c:v>
                </c:pt>
                <c:pt idx="532" formatCode="0.00000">
                  <c:v>5.8289906162460187E-2</c:v>
                </c:pt>
                <c:pt idx="533" formatCode="0.00000">
                  <c:v>5.9127650628157224E-2</c:v>
                </c:pt>
                <c:pt idx="534" formatCode="0.00000">
                  <c:v>5.9127650628157224E-2</c:v>
                </c:pt>
                <c:pt idx="535" formatCode="0.00000">
                  <c:v>5.9127650628157224E-2</c:v>
                </c:pt>
                <c:pt idx="536" formatCode="0.00000">
                  <c:v>5.9127650628157224E-2</c:v>
                </c:pt>
                <c:pt idx="537" formatCode="0.00000">
                  <c:v>6.7008293891249987E-2</c:v>
                </c:pt>
                <c:pt idx="538" formatCode="0.00000">
                  <c:v>6.7008293891249987E-2</c:v>
                </c:pt>
                <c:pt idx="539" formatCode="0.00000">
                  <c:v>6.7008293891249987E-2</c:v>
                </c:pt>
                <c:pt idx="540" formatCode="0.00000">
                  <c:v>6.7008293891249987E-2</c:v>
                </c:pt>
                <c:pt idx="541" formatCode="0.00000">
                  <c:v>6.7008293891249987E-2</c:v>
                </c:pt>
                <c:pt idx="542" formatCode="0.00000">
                  <c:v>4.5086430672506034E-2</c:v>
                </c:pt>
                <c:pt idx="543" formatCode="0.00000">
                  <c:v>4.5086430672506034E-2</c:v>
                </c:pt>
                <c:pt idx="544" formatCode="0.00000">
                  <c:v>4.5086430672506034E-2</c:v>
                </c:pt>
                <c:pt idx="545" formatCode="0.00000">
                  <c:v>5.0324795096851269E-2</c:v>
                </c:pt>
                <c:pt idx="546" formatCode="0.00000">
                  <c:v>5.0324795096851269E-2</c:v>
                </c:pt>
                <c:pt idx="547" formatCode="0.00000">
                  <c:v>4.1914411301215142E-2</c:v>
                </c:pt>
                <c:pt idx="548" formatCode="0.00000">
                  <c:v>4.1914411301215142E-2</c:v>
                </c:pt>
                <c:pt idx="549" formatCode="0.00000">
                  <c:v>4.1914411301215142E-2</c:v>
                </c:pt>
                <c:pt idx="550" formatCode="0.00000">
                  <c:v>4.1914411301215142E-2</c:v>
                </c:pt>
                <c:pt idx="551" formatCode="0.00000">
                  <c:v>4.6993791731227502E-2</c:v>
                </c:pt>
                <c:pt idx="552" formatCode="0.00000">
                  <c:v>4.6993791731227502E-2</c:v>
                </c:pt>
                <c:pt idx="553" formatCode="0.00000">
                  <c:v>4.6993791731227502E-2</c:v>
                </c:pt>
                <c:pt idx="554" formatCode="0.00000">
                  <c:v>4.6993791731227502E-2</c:v>
                </c:pt>
                <c:pt idx="555" formatCode="0.00000">
                  <c:v>4.6993791731227502E-2</c:v>
                </c:pt>
                <c:pt idx="556" formatCode="0.00000">
                  <c:v>4.0907384488073906E-2</c:v>
                </c:pt>
                <c:pt idx="557" formatCode="0.00000">
                  <c:v>4.0907384488073906E-2</c:v>
                </c:pt>
                <c:pt idx="558" formatCode="0.00000">
                  <c:v>4.0907384488073906E-2</c:v>
                </c:pt>
                <c:pt idx="559" formatCode="0.00000">
                  <c:v>4.6163815751387005E-2</c:v>
                </c:pt>
                <c:pt idx="560" formatCode="0.00000">
                  <c:v>4.6163815751387005E-2</c:v>
                </c:pt>
                <c:pt idx="561" formatCode="0.00000">
                  <c:v>4.6163815751387005E-2</c:v>
                </c:pt>
                <c:pt idx="562" formatCode="0.00000">
                  <c:v>4.6163815751387005E-2</c:v>
                </c:pt>
                <c:pt idx="563" formatCode="0.00000">
                  <c:v>4.6163815751387005E-2</c:v>
                </c:pt>
                <c:pt idx="564" formatCode="0.00000">
                  <c:v>4.6163815751387005E-2</c:v>
                </c:pt>
                <c:pt idx="565" formatCode="0.00000">
                  <c:v>4.6163815751387005E-2</c:v>
                </c:pt>
                <c:pt idx="566" formatCode="0.00000">
                  <c:v>4.6163815751387005E-2</c:v>
                </c:pt>
                <c:pt idx="567" formatCode="0.00000">
                  <c:v>4.6163815751387005E-2</c:v>
                </c:pt>
                <c:pt idx="568" formatCode="0.00000">
                  <c:v>4.6163815751387005E-2</c:v>
                </c:pt>
                <c:pt idx="569" formatCode="0.00000">
                  <c:v>4.6163815751387005E-2</c:v>
                </c:pt>
                <c:pt idx="570" formatCode="0.00000">
                  <c:v>4.6163815751387005E-2</c:v>
                </c:pt>
                <c:pt idx="571" formatCode="0.00000">
                  <c:v>4.7876111697462503E-2</c:v>
                </c:pt>
                <c:pt idx="572" formatCode="0.00000">
                  <c:v>4.7876111697462503E-2</c:v>
                </c:pt>
                <c:pt idx="573" formatCode="0.00000">
                  <c:v>4.7876111697462503E-2</c:v>
                </c:pt>
                <c:pt idx="574" formatCode="0.00000">
                  <c:v>5.6257466544433893E-2</c:v>
                </c:pt>
                <c:pt idx="575" formatCode="0.00000">
                  <c:v>5.6257466544433893E-2</c:v>
                </c:pt>
                <c:pt idx="576" formatCode="0.00000">
                  <c:v>5.6257466544433893E-2</c:v>
                </c:pt>
                <c:pt idx="577" formatCode="0.00000">
                  <c:v>5.4703878547339782E-2</c:v>
                </c:pt>
                <c:pt idx="578" formatCode="0.00000">
                  <c:v>5.4703878547339782E-2</c:v>
                </c:pt>
                <c:pt idx="579" formatCode="0.00000">
                  <c:v>5.760371429599162E-2</c:v>
                </c:pt>
                <c:pt idx="580" formatCode="0.00000">
                  <c:v>5.760371429599162E-2</c:v>
                </c:pt>
                <c:pt idx="581" formatCode="0.00000">
                  <c:v>5.760371429599162E-2</c:v>
                </c:pt>
                <c:pt idx="582" formatCode="0.00000">
                  <c:v>5.8580044876248641E-2</c:v>
                </c:pt>
                <c:pt idx="583" formatCode="0.00000">
                  <c:v>5.4691390722979925E-2</c:v>
                </c:pt>
                <c:pt idx="584" formatCode="0.00000">
                  <c:v>5.4691390722979925E-2</c:v>
                </c:pt>
                <c:pt idx="585" formatCode="0.00000">
                  <c:v>5.4691390722979925E-2</c:v>
                </c:pt>
                <c:pt idx="586" formatCode="0.00000">
                  <c:v>5.4691390722979925E-2</c:v>
                </c:pt>
                <c:pt idx="587" formatCode="0.00000">
                  <c:v>5.015783106529545E-2</c:v>
                </c:pt>
                <c:pt idx="588" formatCode="0.00000">
                  <c:v>5.7809750439500582E-2</c:v>
                </c:pt>
                <c:pt idx="589" formatCode="0.00000">
                  <c:v>5.7809750439500582E-2</c:v>
                </c:pt>
                <c:pt idx="590" formatCode="0.00000">
                  <c:v>4.5760515000102975E-2</c:v>
                </c:pt>
                <c:pt idx="591" formatCode="0.00000">
                  <c:v>3.9035084286348692E-2</c:v>
                </c:pt>
                <c:pt idx="592" formatCode="0.00000">
                  <c:v>3.9035084286348692E-2</c:v>
                </c:pt>
                <c:pt idx="593" formatCode="0.00000">
                  <c:v>3.9035084286348692E-2</c:v>
                </c:pt>
                <c:pt idx="594" formatCode="0.00000">
                  <c:v>3.9035084286348692E-2</c:v>
                </c:pt>
                <c:pt idx="595" formatCode="0.00000">
                  <c:v>3.9035084286348692E-2</c:v>
                </c:pt>
                <c:pt idx="596" formatCode="0.00000">
                  <c:v>4.0285461858227824E-2</c:v>
                </c:pt>
                <c:pt idx="597" formatCode="0.00000">
                  <c:v>4.1183486904707779E-2</c:v>
                </c:pt>
                <c:pt idx="598" formatCode="0.00000">
                  <c:v>3.5953152342464108E-2</c:v>
                </c:pt>
                <c:pt idx="599" formatCode="0.00000">
                  <c:v>3.5953152342464108E-2</c:v>
                </c:pt>
                <c:pt idx="600" formatCode="0.00000">
                  <c:v>3.5953152342464108E-2</c:v>
                </c:pt>
                <c:pt idx="601" formatCode="0.00000">
                  <c:v>3.5953152342464108E-2</c:v>
                </c:pt>
                <c:pt idx="602" formatCode="0.00000">
                  <c:v>3.5953152342464108E-2</c:v>
                </c:pt>
                <c:pt idx="603" formatCode="0.00000">
                  <c:v>3.5953152342464108E-2</c:v>
                </c:pt>
                <c:pt idx="604" formatCode="0.00000">
                  <c:v>3.5953152342464108E-2</c:v>
                </c:pt>
                <c:pt idx="605" formatCode="0.00000">
                  <c:v>3.7469322439584903E-2</c:v>
                </c:pt>
                <c:pt idx="606" formatCode="0.00000">
                  <c:v>3.7469322439584903E-2</c:v>
                </c:pt>
                <c:pt idx="607" formatCode="0.00000">
                  <c:v>2.9699134920873799E-2</c:v>
                </c:pt>
                <c:pt idx="608" formatCode="0.00000">
                  <c:v>2.937249172412568E-2</c:v>
                </c:pt>
                <c:pt idx="609" formatCode="0.00000">
                  <c:v>3.5912745184415625E-2</c:v>
                </c:pt>
                <c:pt idx="610" formatCode="0.00000">
                  <c:v>2.0722594855250093E-2</c:v>
                </c:pt>
                <c:pt idx="611" formatCode="0.00000">
                  <c:v>2.0722594855250093E-2</c:v>
                </c:pt>
                <c:pt idx="612" formatCode="0.00000">
                  <c:v>2.0722594855250093E-2</c:v>
                </c:pt>
                <c:pt idx="613" formatCode="0.00000">
                  <c:v>2.0722594855250093E-2</c:v>
                </c:pt>
                <c:pt idx="614" formatCode="0.00000">
                  <c:v>2.0722594855250093E-2</c:v>
                </c:pt>
                <c:pt idx="615" formatCode="0.00000">
                  <c:v>3.5768830684099223E-2</c:v>
                </c:pt>
                <c:pt idx="616" formatCode="0.00000">
                  <c:v>3.5849711252910296E-2</c:v>
                </c:pt>
                <c:pt idx="617" formatCode="0.00000">
                  <c:v>3.5849711252910296E-2</c:v>
                </c:pt>
                <c:pt idx="618" formatCode="0.00000">
                  <c:v>2.6137883104893657E-2</c:v>
                </c:pt>
                <c:pt idx="619" formatCode="0.00000">
                  <c:v>2.6137883104893657E-2</c:v>
                </c:pt>
                <c:pt idx="620" formatCode="0.00000">
                  <c:v>2.6137883104893657E-2</c:v>
                </c:pt>
                <c:pt idx="621" formatCode="0.00000">
                  <c:v>2.1237676635520026E-2</c:v>
                </c:pt>
                <c:pt idx="622" formatCode="0.00000">
                  <c:v>2.1237676635520026E-2</c:v>
                </c:pt>
                <c:pt idx="623" formatCode="0.00000">
                  <c:v>2.7081135841631361E-2</c:v>
                </c:pt>
                <c:pt idx="624" formatCode="0.00000">
                  <c:v>2.7081135841631361E-2</c:v>
                </c:pt>
                <c:pt idx="625" formatCode="0.00000">
                  <c:v>2.3363721665580251E-2</c:v>
                </c:pt>
                <c:pt idx="626" formatCode="0.00000">
                  <c:v>2.4630950502076355E-2</c:v>
                </c:pt>
                <c:pt idx="627" formatCode="0.00000">
                  <c:v>2.8466888002076418E-2</c:v>
                </c:pt>
                <c:pt idx="628" formatCode="0.00000">
                  <c:v>1.0263278410743096E-2</c:v>
                </c:pt>
                <c:pt idx="629" formatCode="0.00000">
                  <c:v>1.1357196858330221E-2</c:v>
                </c:pt>
                <c:pt idx="630" formatCode="0.00000">
                  <c:v>1.1357196858330221E-2</c:v>
                </c:pt>
                <c:pt idx="631" formatCode="0.00000">
                  <c:v>1.1357196858330221E-2</c:v>
                </c:pt>
                <c:pt idx="632" formatCode="0.00000">
                  <c:v>4.6789819082694251E-2</c:v>
                </c:pt>
                <c:pt idx="633" formatCode="0.00000">
                  <c:v>4.6789819082694251E-2</c:v>
                </c:pt>
                <c:pt idx="634" formatCode="0.00000">
                  <c:v>4.6789819082694251E-2</c:v>
                </c:pt>
                <c:pt idx="635" formatCode="0.00000">
                  <c:v>4.6789819082694251E-2</c:v>
                </c:pt>
                <c:pt idx="636" formatCode="0.00000">
                  <c:v>3.5919167700130109E-2</c:v>
                </c:pt>
                <c:pt idx="637" formatCode="0.00000">
                  <c:v>3.5919167700130109E-2</c:v>
                </c:pt>
                <c:pt idx="638" formatCode="0.00000">
                  <c:v>4.1531246341645012E-2</c:v>
                </c:pt>
                <c:pt idx="639" formatCode="0.00000">
                  <c:v>4.1531246341645012E-2</c:v>
                </c:pt>
                <c:pt idx="640" formatCode="0.00000">
                  <c:v>4.1531246341645012E-2</c:v>
                </c:pt>
                <c:pt idx="641" formatCode="0.00000">
                  <c:v>4.0991854902104399E-2</c:v>
                </c:pt>
                <c:pt idx="642" formatCode="0.00000">
                  <c:v>1.9549657267613808E-2</c:v>
                </c:pt>
                <c:pt idx="643" formatCode="0.00000">
                  <c:v>1.9549657267613808E-2</c:v>
                </c:pt>
                <c:pt idx="644" formatCode="0.00000">
                  <c:v>3.5421616559662319E-2</c:v>
                </c:pt>
                <c:pt idx="645" formatCode="0.00000">
                  <c:v>1.7865758720024771E-2</c:v>
                </c:pt>
                <c:pt idx="646" formatCode="0.00000">
                  <c:v>1.7865758720024771E-2</c:v>
                </c:pt>
                <c:pt idx="647" formatCode="0.00000">
                  <c:v>2.2629760775372345E-2</c:v>
                </c:pt>
                <c:pt idx="648" formatCode="0.00000">
                  <c:v>3.9301705043896684E-2</c:v>
                </c:pt>
                <c:pt idx="649" formatCode="0.00000">
                  <c:v>3.9301705043896684E-2</c:v>
                </c:pt>
                <c:pt idx="650" formatCode="0.00000">
                  <c:v>4.4186067368140951E-2</c:v>
                </c:pt>
                <c:pt idx="651" formatCode="0.00000">
                  <c:v>3.5220019332340272E-2</c:v>
                </c:pt>
                <c:pt idx="652" formatCode="0.00000">
                  <c:v>6.3938764578575391E-2</c:v>
                </c:pt>
                <c:pt idx="653" formatCode="0.00000">
                  <c:v>6.7293163432943073E-2</c:v>
                </c:pt>
                <c:pt idx="654" formatCode="0.00000">
                  <c:v>6.7293163432943073E-2</c:v>
                </c:pt>
                <c:pt idx="655" formatCode="0.00000">
                  <c:v>6.1404138502236666E-2</c:v>
                </c:pt>
                <c:pt idx="656" formatCode="0.00000">
                  <c:v>6.1080957242342089E-2</c:v>
                </c:pt>
                <c:pt idx="657" formatCode="0.00000">
                  <c:v>6.1080957242342089E-2</c:v>
                </c:pt>
                <c:pt idx="658" formatCode="0.00000">
                  <c:v>6.1080957242342089E-2</c:v>
                </c:pt>
                <c:pt idx="659" formatCode="0.00000">
                  <c:v>6.576493804359336E-2</c:v>
                </c:pt>
                <c:pt idx="660" formatCode="0.00000">
                  <c:v>6.9840951439523513E-2</c:v>
                </c:pt>
                <c:pt idx="661" formatCode="0.00000">
                  <c:v>5.474312367800746E-2</c:v>
                </c:pt>
                <c:pt idx="662" formatCode="0.00000">
                  <c:v>4.5428248032770596E-2</c:v>
                </c:pt>
                <c:pt idx="663" formatCode="0.00000">
                  <c:v>3.7547604769677834E-2</c:v>
                </c:pt>
                <c:pt idx="664" formatCode="0.00000">
                  <c:v>3.7547604769677834E-2</c:v>
                </c:pt>
                <c:pt idx="665" formatCode="0.00000">
                  <c:v>3.7547604769677834E-2</c:v>
                </c:pt>
                <c:pt idx="666" formatCode="0.00000">
                  <c:v>3.7547604769677834E-2</c:v>
                </c:pt>
                <c:pt idx="667" formatCode="0.00000">
                  <c:v>4.1233942428735071E-2</c:v>
                </c:pt>
                <c:pt idx="668" formatCode="0.00000">
                  <c:v>4.9216577248752287E-2</c:v>
                </c:pt>
                <c:pt idx="669" formatCode="0.00000">
                  <c:v>4.9216577248752287E-2</c:v>
                </c:pt>
                <c:pt idx="670" formatCode="0.00000">
                  <c:v>3.5492986511599309E-2</c:v>
                </c:pt>
                <c:pt idx="671" formatCode="0.00000">
                  <c:v>3.0254622087254074E-2</c:v>
                </c:pt>
                <c:pt idx="672" formatCode="0.00000">
                  <c:v>3.0254622087254074E-2</c:v>
                </c:pt>
                <c:pt idx="673" formatCode="0.00000">
                  <c:v>3.6629908276478156E-2</c:v>
                </c:pt>
                <c:pt idx="674" formatCode="0.00000">
                  <c:v>3.6629908276478156E-2</c:v>
                </c:pt>
                <c:pt idx="675" formatCode="0.00000">
                  <c:v>4.1060589938468908E-2</c:v>
                </c:pt>
                <c:pt idx="676" formatCode="0.00000">
                  <c:v>4.1060589938468908E-2</c:v>
                </c:pt>
                <c:pt idx="677" formatCode="0.00000">
                  <c:v>3.5933638678889268E-2</c:v>
                </c:pt>
                <c:pt idx="678" formatCode="0.00000">
                  <c:v>4.2083037213813422E-2</c:v>
                </c:pt>
                <c:pt idx="679" formatCode="0.00000">
                  <c:v>5.5889407136867859E-2</c:v>
                </c:pt>
                <c:pt idx="680" formatCode="0.00000">
                  <c:v>5.5889407136867859E-2</c:v>
                </c:pt>
                <c:pt idx="681" formatCode="0.00000">
                  <c:v>5.5889407136867859E-2</c:v>
                </c:pt>
                <c:pt idx="682" formatCode="0.00000">
                  <c:v>5.5889407136867859E-2</c:v>
                </c:pt>
                <c:pt idx="683" formatCode="0.00000">
                  <c:v>5.5889407136867859E-2</c:v>
                </c:pt>
                <c:pt idx="684" formatCode="0.00000">
                  <c:v>5.5889407136867859E-2</c:v>
                </c:pt>
                <c:pt idx="685" formatCode="0.00000">
                  <c:v>5.5889407136867859E-2</c:v>
                </c:pt>
                <c:pt idx="686" formatCode="0.00000">
                  <c:v>1.7652800705405314E-2</c:v>
                </c:pt>
                <c:pt idx="687" formatCode="0.00000">
                  <c:v>2.0201635366773052E-3</c:v>
                </c:pt>
                <c:pt idx="688" formatCode="0.00000">
                  <c:v>2.0201635366773052E-3</c:v>
                </c:pt>
                <c:pt idx="689" formatCode="0.00000">
                  <c:v>2.0201635366773052E-3</c:v>
                </c:pt>
                <c:pt idx="690" formatCode="0.00000">
                  <c:v>2.0201635366773052E-3</c:v>
                </c:pt>
                <c:pt idx="691" formatCode="0.00000">
                  <c:v>2.0201635366773052E-3</c:v>
                </c:pt>
                <c:pt idx="692" formatCode="0.00000">
                  <c:v>2.0201635366773052E-3</c:v>
                </c:pt>
                <c:pt idx="693" formatCode="0.00000">
                  <c:v>2.0201635366773052E-3</c:v>
                </c:pt>
                <c:pt idx="694" formatCode="0.00000">
                  <c:v>2.0201635366773052E-3</c:v>
                </c:pt>
                <c:pt idx="695" formatCode="0.00000">
                  <c:v>-1.1486315983730452E-2</c:v>
                </c:pt>
                <c:pt idx="696" formatCode="0.00000">
                  <c:v>-1.1486315983730452E-2</c:v>
                </c:pt>
                <c:pt idx="697" formatCode="0.00000">
                  <c:v>-1.1486315983730452E-2</c:v>
                </c:pt>
                <c:pt idx="698" formatCode="0.00000">
                  <c:v>-1.1486315983730452E-2</c:v>
                </c:pt>
                <c:pt idx="699" formatCode="0.00000">
                  <c:v>-8.7653392150806711E-2</c:v>
                </c:pt>
                <c:pt idx="700" formatCode="0.00000">
                  <c:v>-9.9412667691513509E-2</c:v>
                </c:pt>
                <c:pt idx="701" formatCode="0.00000">
                  <c:v>1.6387692620757122E-2</c:v>
                </c:pt>
                <c:pt idx="702" formatCode="0.00000">
                  <c:v>1.6387692620757122E-2</c:v>
                </c:pt>
                <c:pt idx="703" formatCode="0.00000">
                  <c:v>1.7941280617851232E-2</c:v>
                </c:pt>
                <c:pt idx="704" formatCode="0.00000">
                  <c:v>6.0448770924513111E-2</c:v>
                </c:pt>
                <c:pt idx="705" formatCode="0.00000">
                  <c:v>5.7548935175861272E-2</c:v>
                </c:pt>
                <c:pt idx="706" formatCode="0.00000">
                  <c:v>5.7548935175861272E-2</c:v>
                </c:pt>
                <c:pt idx="707" formatCode="0.00000">
                  <c:v>5.7548935175861272E-2</c:v>
                </c:pt>
                <c:pt idx="708" formatCode="0.00000">
                  <c:v>5.7548935175861272E-2</c:v>
                </c:pt>
                <c:pt idx="709" formatCode="0.00000">
                  <c:v>7.4071680187534558E-2</c:v>
                </c:pt>
                <c:pt idx="710" formatCode="0.00000">
                  <c:v>7.4071680187534558E-2</c:v>
                </c:pt>
                <c:pt idx="711" formatCode="0.00000">
                  <c:v>4.2307363433995979E-2</c:v>
                </c:pt>
                <c:pt idx="712" formatCode="0.00000">
                  <c:v>4.2307363433995979E-2</c:v>
                </c:pt>
                <c:pt idx="713" formatCode="0.00000">
                  <c:v>4.6840923091680475E-2</c:v>
                </c:pt>
                <c:pt idx="714" formatCode="0.00000">
                  <c:v>6.4992958173495707E-2</c:v>
                </c:pt>
                <c:pt idx="715" formatCode="0.00000">
                  <c:v>8.0358384915207665E-2</c:v>
                </c:pt>
                <c:pt idx="716" formatCode="0.00000">
                  <c:v>8.0358384915207665E-2</c:v>
                </c:pt>
                <c:pt idx="717" formatCode="0.00000">
                  <c:v>8.7083815628961919E-2</c:v>
                </c:pt>
                <c:pt idx="718" formatCode="0.00000">
                  <c:v>8.7083815628961919E-2</c:v>
                </c:pt>
                <c:pt idx="719" formatCode="0.00000">
                  <c:v>8.7083815628961919E-2</c:v>
                </c:pt>
                <c:pt idx="720" formatCode="0.00000">
                  <c:v>8.7083815628961919E-2</c:v>
                </c:pt>
                <c:pt idx="721" formatCode="0.00000">
                  <c:v>8.7083815628961919E-2</c:v>
                </c:pt>
                <c:pt idx="722" formatCode="0.00000">
                  <c:v>6.3792772703137574E-2</c:v>
                </c:pt>
                <c:pt idx="723" formatCode="0.00000">
                  <c:v>6.2894747656657618E-2</c:v>
                </c:pt>
                <c:pt idx="724" formatCode="0.00000">
                  <c:v>6.2894747656657618E-2</c:v>
                </c:pt>
                <c:pt idx="725" formatCode="0.00000">
                  <c:v>2.1195617851655912E-2</c:v>
                </c:pt>
                <c:pt idx="726" formatCode="0.00000">
                  <c:v>-4.6148231244230141E-3</c:v>
                </c:pt>
                <c:pt idx="727" formatCode="0.00000">
                  <c:v>-4.6148231244230141E-3</c:v>
                </c:pt>
                <c:pt idx="728" formatCode="0.00000">
                  <c:v>-4.6148231244230141E-3</c:v>
                </c:pt>
                <c:pt idx="729" formatCode="0.00000">
                  <c:v>-4.6148231244230141E-3</c:v>
                </c:pt>
                <c:pt idx="730" formatCode="0.00000">
                  <c:v>-4.6148231244230141E-3</c:v>
                </c:pt>
                <c:pt idx="731" formatCode="0.00000">
                  <c:v>-6.1309932215437811E-3</c:v>
                </c:pt>
                <c:pt idx="732" formatCode="0.00000">
                  <c:v>-6.1309932215437811E-3</c:v>
                </c:pt>
                <c:pt idx="733" formatCode="0.00000">
                  <c:v>-6.1309932215437811E-3</c:v>
                </c:pt>
                <c:pt idx="734" formatCode="0.00000">
                  <c:v>-5.804350024795648E-3</c:v>
                </c:pt>
                <c:pt idx="735" formatCode="0.00000">
                  <c:v>3.4136351510348384E-2</c:v>
                </c:pt>
                <c:pt idx="736" formatCode="0.00000">
                  <c:v>3.4136351510348384E-2</c:v>
                </c:pt>
                <c:pt idx="737" formatCode="0.00000">
                  <c:v>3.4136351510348384E-2</c:v>
                </c:pt>
                <c:pt idx="738" formatCode="0.00000">
                  <c:v>3.4136351510348384E-2</c:v>
                </c:pt>
                <c:pt idx="739" formatCode="0.00000">
                  <c:v>3.4136351510348384E-2</c:v>
                </c:pt>
                <c:pt idx="740" formatCode="0.00000">
                  <c:v>3.4136351510348384E-2</c:v>
                </c:pt>
                <c:pt idx="741" formatCode="0.00000">
                  <c:v>1.9090115681499247E-2</c:v>
                </c:pt>
                <c:pt idx="742" formatCode="0.00000">
                  <c:v>1.9009235112688174E-2</c:v>
                </c:pt>
                <c:pt idx="743" formatCode="0.00000">
                  <c:v>2.6037703845159913E-2</c:v>
                </c:pt>
                <c:pt idx="744" formatCode="0.00000">
                  <c:v>3.5749531993176542E-2</c:v>
                </c:pt>
                <c:pt idx="745" formatCode="0.00000">
                  <c:v>3.5749531993176542E-2</c:v>
                </c:pt>
                <c:pt idx="746" formatCode="0.00000">
                  <c:v>3.5749531993176542E-2</c:v>
                </c:pt>
                <c:pt idx="747" formatCode="0.00000">
                  <c:v>3.5749531993176542E-2</c:v>
                </c:pt>
                <c:pt idx="748" formatCode="0.00000">
                  <c:v>3.5749531993176542E-2</c:v>
                </c:pt>
                <c:pt idx="749" formatCode="0.00000">
                  <c:v>2.9906072787065214E-2</c:v>
                </c:pt>
                <c:pt idx="750" formatCode="0.00000">
                  <c:v>2.9906072787065214E-2</c:v>
                </c:pt>
                <c:pt idx="751" formatCode="0.00000">
                  <c:v>3.9404570423888376E-2</c:v>
                </c:pt>
                <c:pt idx="752" formatCode="0.00000">
                  <c:v>4.3493558830956146E-2</c:v>
                </c:pt>
                <c:pt idx="753" formatCode="0.00000">
                  <c:v>3.9657621330956079E-2</c:v>
                </c:pt>
                <c:pt idx="754" formatCode="0.00000">
                  <c:v>5.7861230922289425E-2</c:v>
                </c:pt>
                <c:pt idx="755" formatCode="0.00000">
                  <c:v>5.6767312474702292E-2</c:v>
                </c:pt>
                <c:pt idx="756" formatCode="0.00000">
                  <c:v>5.6767312474702292E-2</c:v>
                </c:pt>
                <c:pt idx="757" formatCode="0.00000">
                  <c:v>5.6767312474702292E-2</c:v>
                </c:pt>
                <c:pt idx="758" formatCode="0.00000">
                  <c:v>3.9686877119239093E-2</c:v>
                </c:pt>
                <c:pt idx="759" formatCode="0.00000">
                  <c:v>3.9686877119239093E-2</c:v>
                </c:pt>
                <c:pt idx="760" formatCode="0.00000">
                  <c:v>4.3083998389850733E-2</c:v>
                </c:pt>
                <c:pt idx="761" formatCode="0.00000">
                  <c:v>4.3083998389850733E-2</c:v>
                </c:pt>
                <c:pt idx="762" formatCode="0.00000">
                  <c:v>2.0519838228116549E-2</c:v>
                </c:pt>
                <c:pt idx="763" formatCode="0.00000">
                  <c:v>2.0519838228116549E-2</c:v>
                </c:pt>
                <c:pt idx="764" formatCode="0.00000">
                  <c:v>2.0519838228116549E-2</c:v>
                </c:pt>
                <c:pt idx="765" formatCode="0.00000">
                  <c:v>2.1849025762236324E-2</c:v>
                </c:pt>
                <c:pt idx="766" formatCode="0.00000">
                  <c:v>-2.380484865405303E-2</c:v>
                </c:pt>
                <c:pt idx="767" formatCode="0.00000">
                  <c:v>-2.3265457214512404E-2</c:v>
                </c:pt>
                <c:pt idx="768" formatCode="0.00000">
                  <c:v>-2.3265457214512404E-2</c:v>
                </c:pt>
                <c:pt idx="769" formatCode="0.00000">
                  <c:v>-2.3265457214512404E-2</c:v>
                </c:pt>
                <c:pt idx="770" formatCode="0.00000">
                  <c:v>-2.3265457214512404E-2</c:v>
                </c:pt>
                <c:pt idx="771" formatCode="0.00000">
                  <c:v>-2.3265457214512404E-2</c:v>
                </c:pt>
                <c:pt idx="772" formatCode="0.00000">
                  <c:v>-2.3265457214512404E-2</c:v>
                </c:pt>
                <c:pt idx="773" formatCode="0.00000">
                  <c:v>-2.3265457214512404E-2</c:v>
                </c:pt>
                <c:pt idx="774" formatCode="0.00000">
                  <c:v>-6.2726525178519149E-2</c:v>
                </c:pt>
                <c:pt idx="775" formatCode="0.00000">
                  <c:v>-6.2726525178519149E-2</c:v>
                </c:pt>
                <c:pt idx="776" formatCode="0.00000">
                  <c:v>-5.7148087772216249E-2</c:v>
                </c:pt>
                <c:pt idx="777" formatCode="0.00000">
                  <c:v>-4.8182039736415563E-2</c:v>
                </c:pt>
                <c:pt idx="778" formatCode="0.00000">
                  <c:v>-6.0535116838027196E-2</c:v>
                </c:pt>
                <c:pt idx="779" formatCode="0.00000">
                  <c:v>-3.6993493939128957E-2</c:v>
                </c:pt>
                <c:pt idx="780" formatCode="0.00000">
                  <c:v>-3.6993493939128957E-2</c:v>
                </c:pt>
                <c:pt idx="781" formatCode="0.00000">
                  <c:v>-3.6993493939128957E-2</c:v>
                </c:pt>
                <c:pt idx="782" formatCode="0.00000">
                  <c:v>-3.5981294006859087E-2</c:v>
                </c:pt>
                <c:pt idx="783" formatCode="0.00000">
                  <c:v>-3.5981294006859087E-2</c:v>
                </c:pt>
                <c:pt idx="784" formatCode="0.00000">
                  <c:v>-3.5981294006859087E-2</c:v>
                </c:pt>
                <c:pt idx="785" formatCode="0.00000">
                  <c:v>-4.1503019273807361E-2</c:v>
                </c:pt>
                <c:pt idx="786" formatCode="0.00000">
                  <c:v>-4.5579032669737528E-2</c:v>
                </c:pt>
                <c:pt idx="787" formatCode="0.00000">
                  <c:v>-3.0481204908221503E-2</c:v>
                </c:pt>
                <c:pt idx="788" formatCode="0.00000">
                  <c:v>-2.1166329262984625E-2</c:v>
                </c:pt>
                <c:pt idx="789" formatCode="0.00000">
                  <c:v>-2.1166329262984625E-2</c:v>
                </c:pt>
                <c:pt idx="790" formatCode="0.00000">
                  <c:v>-5.5865374779509418E-2</c:v>
                </c:pt>
                <c:pt idx="791" formatCode="0.00000">
                  <c:v>-5.5865374779509418E-2</c:v>
                </c:pt>
                <c:pt idx="792" formatCode="0.00000">
                  <c:v>-5.5865374779509418E-2</c:v>
                </c:pt>
                <c:pt idx="793" formatCode="0.00000">
                  <c:v>-7.5331552940592988E-2</c:v>
                </c:pt>
                <c:pt idx="794" formatCode="0.00000">
                  <c:v>-8.3314187760610198E-2</c:v>
                </c:pt>
                <c:pt idx="795" formatCode="0.00000">
                  <c:v>-8.3314187760610198E-2</c:v>
                </c:pt>
                <c:pt idx="796" formatCode="0.00000">
                  <c:v>-6.9590597023457212E-2</c:v>
                </c:pt>
                <c:pt idx="797" formatCode="0.00000">
                  <c:v>-6.9590597023457212E-2</c:v>
                </c:pt>
                <c:pt idx="798" formatCode="0.00000">
                  <c:v>-6.9590597023457212E-2</c:v>
                </c:pt>
                <c:pt idx="799" formatCode="0.00000">
                  <c:v>-6.6339471287237772E-2</c:v>
                </c:pt>
                <c:pt idx="800" formatCode="0.00000">
                  <c:v>-6.6339471287237772E-2</c:v>
                </c:pt>
                <c:pt idx="801" formatCode="0.00000">
                  <c:v>-7.0770152949228532E-2</c:v>
                </c:pt>
                <c:pt idx="802" formatCode="0.00000">
                  <c:v>-6.83243497252152E-2</c:v>
                </c:pt>
                <c:pt idx="803" formatCode="0.00000">
                  <c:v>-2.759572601444666E-2</c:v>
                </c:pt>
                <c:pt idx="804" formatCode="0.00000">
                  <c:v>-3.3745124549370793E-2</c:v>
                </c:pt>
                <c:pt idx="805" formatCode="0.00000">
                  <c:v>-5.1067455083092017E-2</c:v>
                </c:pt>
                <c:pt idx="806" formatCode="0.00000">
                  <c:v>-5.1067455083092017E-2</c:v>
                </c:pt>
                <c:pt idx="807" formatCode="0.00000">
                  <c:v>-5.1067455083092017E-2</c:v>
                </c:pt>
                <c:pt idx="808" formatCode="0.00000">
                  <c:v>-5.1067455083092017E-2</c:v>
                </c:pt>
                <c:pt idx="809" formatCode="0.00000">
                  <c:v>-5.1067455083092017E-2</c:v>
                </c:pt>
                <c:pt idx="810" formatCode="0.00000">
                  <c:v>-5.1067455083092017E-2</c:v>
                </c:pt>
                <c:pt idx="811" formatCode="0.00000">
                  <c:v>-7.1482562262404653E-2</c:v>
                </c:pt>
                <c:pt idx="812" formatCode="0.00000">
                  <c:v>-3.3245955830942114E-2</c:v>
                </c:pt>
                <c:pt idx="813" formatCode="0.00000">
                  <c:v>-1.7613318662214113E-2</c:v>
                </c:pt>
                <c:pt idx="814" formatCode="0.00000">
                  <c:v>-3.7928857888494594E-2</c:v>
                </c:pt>
                <c:pt idx="815" formatCode="0.00000">
                  <c:v>-3.7928857888494594E-2</c:v>
                </c:pt>
                <c:pt idx="816" formatCode="0.00000">
                  <c:v>-3.7928857888494594E-2</c:v>
                </c:pt>
                <c:pt idx="817" formatCode="0.00000">
                  <c:v>-3.7928857888494594E-2</c:v>
                </c:pt>
                <c:pt idx="818" formatCode="0.00000">
                  <c:v>-3.7928857888494594E-2</c:v>
                </c:pt>
                <c:pt idx="819" formatCode="0.00000">
                  <c:v>-3.7928857888494594E-2</c:v>
                </c:pt>
                <c:pt idx="820" formatCode="0.00000">
                  <c:v>-4.6261202102144426E-2</c:v>
                </c:pt>
                <c:pt idx="821" formatCode="0.00000">
                  <c:v>-3.2754722581736687E-2</c:v>
                </c:pt>
                <c:pt idx="822" formatCode="0.00000">
                  <c:v>-2.0971263566348281E-2</c:v>
                </c:pt>
                <c:pt idx="823" formatCode="0.00000">
                  <c:v>-2.0971263566348281E-2</c:v>
                </c:pt>
                <c:pt idx="824" formatCode="0.00000">
                  <c:v>-2.0971263566348281E-2</c:v>
                </c:pt>
                <c:pt idx="825" formatCode="0.00000">
                  <c:v>5.5195812600727964E-2</c:v>
                </c:pt>
                <c:pt idx="826" formatCode="0.00000">
                  <c:v>7.9504107749277894E-2</c:v>
                </c:pt>
                <c:pt idx="827" formatCode="0.00000">
                  <c:v>-3.6296252562992751E-2</c:v>
                </c:pt>
                <c:pt idx="828" formatCode="0.00000">
                  <c:v>-3.6296252562992751E-2</c:v>
                </c:pt>
                <c:pt idx="829" formatCode="0.00000">
                  <c:v>-3.6296252562992751E-2</c:v>
                </c:pt>
                <c:pt idx="830" formatCode="0.00000">
                  <c:v>-7.8803742869654636E-2</c:v>
                </c:pt>
                <c:pt idx="831" formatCode="0.00000">
                  <c:v>-7.8803742869654636E-2</c:v>
                </c:pt>
                <c:pt idx="832" formatCode="0.00000">
                  <c:v>-6.8881390904744433E-2</c:v>
                </c:pt>
                <c:pt idx="833" formatCode="0.00000">
                  <c:v>-5.2084039040719572E-2</c:v>
                </c:pt>
                <c:pt idx="834" formatCode="0.00000">
                  <c:v>-5.2084039040719572E-2</c:v>
                </c:pt>
                <c:pt idx="835" formatCode="0.00000">
                  <c:v>-6.4718129899124122E-2</c:v>
                </c:pt>
                <c:pt idx="836" formatCode="0.00000">
                  <c:v>-4.3108138786349878E-2</c:v>
                </c:pt>
                <c:pt idx="837" formatCode="0.00000">
                  <c:v>-1.1343822032811309E-2</c:v>
                </c:pt>
                <c:pt idx="838" formatCode="0.00000">
                  <c:v>-5.9474585630985002E-3</c:v>
                </c:pt>
                <c:pt idx="839" formatCode="0.00000">
                  <c:v>2.7920715381654929E-2</c:v>
                </c:pt>
                <c:pt idx="840" formatCode="0.00000">
                  <c:v>2.1167609256345227E-3</c:v>
                </c:pt>
                <c:pt idx="841" formatCode="0.00000">
                  <c:v>4.1556271690963119E-3</c:v>
                </c:pt>
                <c:pt idx="842" formatCode="0.00000">
                  <c:v>4.1556271690963119E-3</c:v>
                </c:pt>
                <c:pt idx="843" formatCode="0.00000">
                  <c:v>2.822466033014066E-2</c:v>
                </c:pt>
                <c:pt idx="844" formatCode="0.00000">
                  <c:v>2.822466033014066E-2</c:v>
                </c:pt>
                <c:pt idx="845" formatCode="0.00000">
                  <c:v>2.822466033014066E-2</c:v>
                </c:pt>
                <c:pt idx="846" formatCode="0.00000">
                  <c:v>1.3297409708627785E-3</c:v>
                </c:pt>
                <c:pt idx="847" formatCode="0.00000">
                  <c:v>1.3297409708627785E-3</c:v>
                </c:pt>
                <c:pt idx="848" formatCode="0.00000">
                  <c:v>1.1960326487841061E-2</c:v>
                </c:pt>
                <c:pt idx="849" formatCode="0.00000">
                  <c:v>1.1960326487841061E-2</c:v>
                </c:pt>
                <c:pt idx="850" formatCode="0.00000">
                  <c:v>1.0223509260372922E-2</c:v>
                </c:pt>
                <c:pt idx="851" formatCode="0.00000">
                  <c:v>5.1922639065374636E-2</c:v>
                </c:pt>
                <c:pt idx="852" formatCode="0.00000">
                  <c:v>7.7733080041453559E-2</c:v>
                </c:pt>
                <c:pt idx="853" formatCode="0.00000">
                  <c:v>7.7733080041453559E-2</c:v>
                </c:pt>
                <c:pt idx="854" formatCode="0.00000">
                  <c:v>5.8761937708453338E-2</c:v>
                </c:pt>
                <c:pt idx="855" formatCode="0.00000">
                  <c:v>7.4180834535094428E-2</c:v>
                </c:pt>
                <c:pt idx="856" formatCode="0.00000">
                  <c:v>7.4180834535094428E-2</c:v>
                </c:pt>
                <c:pt idx="857" formatCode="0.00000">
                  <c:v>7.4180834535094428E-2</c:v>
                </c:pt>
                <c:pt idx="858" formatCode="0.00000">
                  <c:v>7.6164140823342011E-2</c:v>
                </c:pt>
                <c:pt idx="859" formatCode="0.00000">
                  <c:v>7.6164140823342011E-2</c:v>
                </c:pt>
                <c:pt idx="860" formatCode="0.00000">
                  <c:v>7.6164140823342011E-2</c:v>
                </c:pt>
                <c:pt idx="861" formatCode="0.00000">
                  <c:v>3.622343928819801E-2</c:v>
                </c:pt>
                <c:pt idx="862" formatCode="0.00000">
                  <c:v>3.622343928819801E-2</c:v>
                </c:pt>
                <c:pt idx="863" formatCode="0.00000">
                  <c:v>3.622343928819801E-2</c:v>
                </c:pt>
                <c:pt idx="864" formatCode="0.00000">
                  <c:v>3.622343928819801E-2</c:v>
                </c:pt>
                <c:pt idx="865" formatCode="0.00000">
                  <c:v>3.622343928819801E-2</c:v>
                </c:pt>
                <c:pt idx="866" formatCode="0.00000">
                  <c:v>3.622343928819801E-2</c:v>
                </c:pt>
                <c:pt idx="867" formatCode="0.00000">
                  <c:v>3.622343928819801E-2</c:v>
                </c:pt>
                <c:pt idx="868" formatCode="0.00000">
                  <c:v>3.622343928819801E-2</c:v>
                </c:pt>
                <c:pt idx="869" formatCode="0.00000">
                  <c:v>2.919497055572625E-2</c:v>
                </c:pt>
                <c:pt idx="870" formatCode="0.00000">
                  <c:v>2.919497055572625E-2</c:v>
                </c:pt>
                <c:pt idx="871" formatCode="0.00000">
                  <c:v>2.919497055572625E-2</c:v>
                </c:pt>
                <c:pt idx="872" formatCode="0.00000">
                  <c:v>2.919497055572625E-2</c:v>
                </c:pt>
                <c:pt idx="873" formatCode="0.00000">
                  <c:v>2.919497055572625E-2</c:v>
                </c:pt>
                <c:pt idx="874" formatCode="0.00000">
                  <c:v>2.919497055572625E-2</c:v>
                </c:pt>
                <c:pt idx="875" formatCode="0.00000">
                  <c:v>2.919497055572625E-2</c:v>
                </c:pt>
                <c:pt idx="876" formatCode="0.00000">
                  <c:v>2.7717127337505299E-2</c:v>
                </c:pt>
                <c:pt idx="877" formatCode="0.00000">
                  <c:v>3.1001230512928746E-2</c:v>
                </c:pt>
                <c:pt idx="878" formatCode="0.00000">
                  <c:v>1.7114228027299845E-2</c:v>
                </c:pt>
                <c:pt idx="879" formatCode="0.00000">
                  <c:v>1.7114228027299845E-2</c:v>
                </c:pt>
                <c:pt idx="880" formatCode="0.00000">
                  <c:v>1.7114228027299845E-2</c:v>
                </c:pt>
                <c:pt idx="881" formatCode="0.00000">
                  <c:v>1.7114228027299845E-2</c:v>
                </c:pt>
                <c:pt idx="882" formatCode="0.00000">
                  <c:v>1.9679989612271253E-2</c:v>
                </c:pt>
                <c:pt idx="883" formatCode="0.00000">
                  <c:v>-3.5603254179665533E-6</c:v>
                </c:pt>
                <c:pt idx="884" formatCode="0.00000">
                  <c:v>-3.5603254179665533E-6</c:v>
                </c:pt>
                <c:pt idx="885" formatCode="0.00000">
                  <c:v>-3.5603254179665533E-6</c:v>
                </c:pt>
                <c:pt idx="886" formatCode="0.00000">
                  <c:v>-3.4006815960296206E-3</c:v>
                </c:pt>
                <c:pt idx="887" formatCode="0.00000">
                  <c:v>2.1533059716404217E-2</c:v>
                </c:pt>
                <c:pt idx="888" formatCode="0.00000">
                  <c:v>4.4097219878138395E-2</c:v>
                </c:pt>
                <c:pt idx="889" formatCode="0.00000">
                  <c:v>4.4097219878138395E-2</c:v>
                </c:pt>
                <c:pt idx="890" formatCode="0.00000">
                  <c:v>4.4097219878138395E-2</c:v>
                </c:pt>
                <c:pt idx="891" formatCode="0.00000">
                  <c:v>4.2385354877343455E-2</c:v>
                </c:pt>
                <c:pt idx="892" formatCode="0.00000">
                  <c:v>8.8039229293632768E-2</c:v>
                </c:pt>
                <c:pt idx="893" formatCode="0.00000">
                  <c:v>8.8039229293632768E-2</c:v>
                </c:pt>
                <c:pt idx="894" formatCode="0.00000">
                  <c:v>8.7504962914701723E-2</c:v>
                </c:pt>
                <c:pt idx="895" formatCode="0.00000">
                  <c:v>8.7504962914701723E-2</c:v>
                </c:pt>
                <c:pt idx="896" formatCode="0.00000">
                  <c:v>8.7504962914701723E-2</c:v>
                </c:pt>
                <c:pt idx="897" formatCode="0.00000">
                  <c:v>8.7504962914701723E-2</c:v>
                </c:pt>
                <c:pt idx="898" formatCode="0.00000">
                  <c:v>8.7504962914701723E-2</c:v>
                </c:pt>
                <c:pt idx="899" formatCode="0.00000">
                  <c:v>8.7504962914701723E-2</c:v>
                </c:pt>
                <c:pt idx="900" formatCode="0.00000">
                  <c:v>0.1221896924144194</c:v>
                </c:pt>
                <c:pt idx="901" formatCode="0.00000">
                  <c:v>0.1221896924144194</c:v>
                </c:pt>
                <c:pt idx="902" formatCode="0.00000">
                  <c:v>0.1221896924144194</c:v>
                </c:pt>
                <c:pt idx="903" formatCode="0.00000">
                  <c:v>0.12520177064866334</c:v>
                </c:pt>
                <c:pt idx="904" formatCode="0.00000">
                  <c:v>0.10883610250403984</c:v>
                </c:pt>
                <c:pt idx="905" formatCode="0.00000">
                  <c:v>7.6315379936987407E-2</c:v>
                </c:pt>
                <c:pt idx="906" formatCode="0.00000">
                  <c:v>7.6315379936987407E-2</c:v>
                </c:pt>
                <c:pt idx="907" formatCode="0.00000">
                  <c:v>7.6315379936987407E-2</c:v>
                </c:pt>
                <c:pt idx="908" formatCode="0.00000">
                  <c:v>6.8360449814641025E-2</c:v>
                </c:pt>
                <c:pt idx="909" formatCode="0.00000">
                  <c:v>6.8360449814641025E-2</c:v>
                </c:pt>
                <c:pt idx="910" formatCode="0.00000">
                  <c:v>6.8360449814641025E-2</c:v>
                </c:pt>
                <c:pt idx="911" formatCode="0.00000">
                  <c:v>6.8360449814641025E-2</c:v>
                </c:pt>
                <c:pt idx="912" formatCode="0.00000">
                  <c:v>6.8360449814641025E-2</c:v>
                </c:pt>
                <c:pt idx="913" formatCode="0.00000">
                  <c:v>7.8506102188254101E-2</c:v>
                </c:pt>
                <c:pt idx="914" formatCode="0.00000">
                  <c:v>7.8506102188254101E-2</c:v>
                </c:pt>
                <c:pt idx="915" formatCode="0.00000">
                  <c:v>8.9454860793717408E-2</c:v>
                </c:pt>
                <c:pt idx="916" formatCode="0.00000">
                  <c:v>0.12415390631024216</c:v>
                </c:pt>
                <c:pt idx="917" formatCode="0.00000">
                  <c:v>0.12415390631024216</c:v>
                </c:pt>
                <c:pt idx="918" formatCode="0.00000">
                  <c:v>0.1265233203921674</c:v>
                </c:pt>
                <c:pt idx="919" formatCode="0.00000">
                  <c:v>0.14241989241170336</c:v>
                </c:pt>
                <c:pt idx="920" formatCode="0.00000">
                  <c:v>0.14520166885803271</c:v>
                </c:pt>
                <c:pt idx="921" formatCode="0.00000">
                  <c:v>0.14520166885803271</c:v>
                </c:pt>
                <c:pt idx="922" formatCode="0.00000">
                  <c:v>0.14520166885803271</c:v>
                </c:pt>
                <c:pt idx="923" formatCode="0.00000">
                  <c:v>0.14520166885803271</c:v>
                </c:pt>
                <c:pt idx="924" formatCode="0.00000">
                  <c:v>0.14190520779434793</c:v>
                </c:pt>
                <c:pt idx="925" formatCode="0.00000">
                  <c:v>0.1406891796645405</c:v>
                </c:pt>
                <c:pt idx="926" formatCode="0.00000">
                  <c:v>0.15380667896680114</c:v>
                </c:pt>
                <c:pt idx="927" formatCode="0.00000">
                  <c:v>0.16265162190265328</c:v>
                </c:pt>
                <c:pt idx="928" formatCode="0.00000">
                  <c:v>0.16798822342220074</c:v>
                </c:pt>
                <c:pt idx="929" formatCode="0.00000">
                  <c:v>0.12725959971143222</c:v>
                </c:pt>
                <c:pt idx="930" formatCode="0.00000">
                  <c:v>0.12590920608605624</c:v>
                </c:pt>
                <c:pt idx="931" formatCode="0.00000">
                  <c:v>0.12942516669672308</c:v>
                </c:pt>
                <c:pt idx="932" formatCode="0.00000">
                  <c:v>0.12942516669672308</c:v>
                </c:pt>
                <c:pt idx="933" formatCode="0.00000">
                  <c:v>0.12942516669672308</c:v>
                </c:pt>
                <c:pt idx="934" formatCode="0.00000">
                  <c:v>0.12942516669672308</c:v>
                </c:pt>
                <c:pt idx="935" formatCode="0.00000">
                  <c:v>0.12942516669672308</c:v>
                </c:pt>
                <c:pt idx="936" formatCode="0.00000">
                  <c:v>0.12601788409820219</c:v>
                </c:pt>
                <c:pt idx="937" formatCode="0.00000">
                  <c:v>0.15300786024976887</c:v>
                </c:pt>
                <c:pt idx="938" formatCode="0.00000">
                  <c:v>0.15300786024976887</c:v>
                </c:pt>
                <c:pt idx="939" formatCode="0.00000">
                  <c:v>0.15300786024976887</c:v>
                </c:pt>
                <c:pt idx="940" formatCode="0.00000">
                  <c:v>0.17332339947604936</c:v>
                </c:pt>
                <c:pt idx="941" formatCode="0.00000">
                  <c:v>0.19113300900514787</c:v>
                </c:pt>
                <c:pt idx="942" formatCode="0.00000">
                  <c:v>0.18890342801585353</c:v>
                </c:pt>
                <c:pt idx="943" formatCode="0.00000">
                  <c:v>0.18890342801585353</c:v>
                </c:pt>
                <c:pt idx="944" formatCode="0.00000">
                  <c:v>0.18890342801585353</c:v>
                </c:pt>
                <c:pt idx="945" formatCode="0.00000">
                  <c:v>0.18439791750461415</c:v>
                </c:pt>
                <c:pt idx="946" formatCode="0.00000">
                  <c:v>0.2076052629375264</c:v>
                </c:pt>
                <c:pt idx="947" formatCode="0.00000">
                  <c:v>0.2076052629375264</c:v>
                </c:pt>
                <c:pt idx="948" formatCode="0.00000">
                  <c:v>0.19582180392213794</c:v>
                </c:pt>
                <c:pt idx="949" formatCode="0.00000">
                  <c:v>0.19582180392213794</c:v>
                </c:pt>
                <c:pt idx="950" formatCode="0.00000">
                  <c:v>0.19582180392213794</c:v>
                </c:pt>
                <c:pt idx="951" formatCode="0.00000">
                  <c:v>0.20020821910100106</c:v>
                </c:pt>
                <c:pt idx="952" formatCode="0.00000">
                  <c:v>0.18765919949315801</c:v>
                </c:pt>
                <c:pt idx="953" formatCode="0.00000">
                  <c:v>0.18765919949315801</c:v>
                </c:pt>
                <c:pt idx="954" formatCode="0.00000">
                  <c:v>0.19181663250720535</c:v>
                </c:pt>
                <c:pt idx="955" formatCode="0.00000">
                  <c:v>0.18371858041703254</c:v>
                </c:pt>
                <c:pt idx="956" formatCode="0.00000">
                  <c:v>0.18371858041703254</c:v>
                </c:pt>
                <c:pt idx="957" formatCode="0.00000">
                  <c:v>0.18371858041703254</c:v>
                </c:pt>
                <c:pt idx="958" formatCode="0.00000">
                  <c:v>0.17379622845212234</c:v>
                </c:pt>
                <c:pt idx="959" formatCode="0.00000">
                  <c:v>0.15699887658809744</c:v>
                </c:pt>
                <c:pt idx="960" formatCode="0.00000">
                  <c:v>0.15699887658809744</c:v>
                </c:pt>
                <c:pt idx="961" formatCode="0.00000">
                  <c:v>0.14528157388339213</c:v>
                </c:pt>
                <c:pt idx="962" formatCode="0.00000">
                  <c:v>0.12367158277061789</c:v>
                </c:pt>
                <c:pt idx="963" formatCode="0.00000">
                  <c:v>0.12367158277061789</c:v>
                </c:pt>
                <c:pt idx="964" formatCode="0.00000">
                  <c:v>0.11827521930090505</c:v>
                </c:pt>
                <c:pt idx="965" formatCode="0.00000">
                  <c:v>8.4407045356151664E-2</c:v>
                </c:pt>
                <c:pt idx="966" formatCode="0.00000">
                  <c:v>8.4407045356151664E-2</c:v>
                </c:pt>
                <c:pt idx="967" formatCode="0.00000">
                  <c:v>6.9428726596200377E-2</c:v>
                </c:pt>
                <c:pt idx="968" formatCode="0.00000">
                  <c:v>7.0471379717942012E-2</c:v>
                </c:pt>
                <c:pt idx="969" formatCode="0.00000">
                  <c:v>6.5637893618531784E-2</c:v>
                </c:pt>
                <c:pt idx="970" formatCode="0.00000">
                  <c:v>6.5637893618531784E-2</c:v>
                </c:pt>
                <c:pt idx="971" formatCode="0.00000">
                  <c:v>8.7876741462915936E-2</c:v>
                </c:pt>
                <c:pt idx="972" formatCode="0.00000">
                  <c:v>0.11470762159359212</c:v>
                </c:pt>
                <c:pt idx="973" formatCode="0.00000">
                  <c:v>0.11973959751330007</c:v>
                </c:pt>
                <c:pt idx="974" formatCode="0.00000">
                  <c:v>0.13114967735026703</c:v>
                </c:pt>
                <c:pt idx="975" formatCode="0.00000">
                  <c:v>0.13688898053999515</c:v>
                </c:pt>
                <c:pt idx="976" formatCode="0.00000">
                  <c:v>0.13862579776746328</c:v>
                </c:pt>
                <c:pt idx="977" formatCode="0.00000">
                  <c:v>0.13954529655047959</c:v>
                </c:pt>
                <c:pt idx="978" formatCode="0.00000">
                  <c:v>0.13907696309706077</c:v>
                </c:pt>
                <c:pt idx="979" formatCode="0.00000">
                  <c:v>0.13907696309706077</c:v>
                </c:pt>
                <c:pt idx="980" formatCode="0.00000">
                  <c:v>0.15804810543006101</c:v>
                </c:pt>
                <c:pt idx="981" formatCode="0.00000">
                  <c:v>0.1426292086034199</c:v>
                </c:pt>
                <c:pt idx="982" formatCode="0.00000">
                  <c:v>0.1471333464408911</c:v>
                </c:pt>
                <c:pt idx="983" formatCode="0.00000">
                  <c:v>0.1471333464408911</c:v>
                </c:pt>
                <c:pt idx="984" formatCode="0.00000">
                  <c:v>0.14894302039066687</c:v>
                </c:pt>
                <c:pt idx="985" formatCode="0.00000">
                  <c:v>0.16101826477061246</c:v>
                </c:pt>
                <c:pt idx="986" formatCode="0.00000">
                  <c:v>0.16101826477061246</c:v>
                </c:pt>
                <c:pt idx="987" formatCode="0.00000">
                  <c:v>0.16101826477061246</c:v>
                </c:pt>
                <c:pt idx="988" formatCode="0.00000">
                  <c:v>0.16101826477061246</c:v>
                </c:pt>
                <c:pt idx="989" formatCode="0.00000">
                  <c:v>0.16101826477061246</c:v>
                </c:pt>
                <c:pt idx="990" formatCode="0.00000">
                  <c:v>0.16101826477061246</c:v>
                </c:pt>
                <c:pt idx="991" formatCode="0.00000">
                  <c:v>0.16101826477061246</c:v>
                </c:pt>
                <c:pt idx="992" formatCode="0.00000">
                  <c:v>0.16101826477061246</c:v>
                </c:pt>
                <c:pt idx="993" formatCode="0.00000">
                  <c:v>0.16101826477061246</c:v>
                </c:pt>
                <c:pt idx="994" formatCode="0.00000">
                  <c:v>0.16101826477061246</c:v>
                </c:pt>
                <c:pt idx="995" formatCode="0.00000">
                  <c:v>0.15547123620072273</c:v>
                </c:pt>
                <c:pt idx="996" formatCode="0.00000">
                  <c:v>0.15547123620072273</c:v>
                </c:pt>
                <c:pt idx="997" formatCode="0.00000">
                  <c:v>0.15547123620072273</c:v>
                </c:pt>
                <c:pt idx="998" formatCode="0.00000">
                  <c:v>0.15547123620072273</c:v>
                </c:pt>
                <c:pt idx="999" formatCode="0.00000">
                  <c:v>0.15547123620072273</c:v>
                </c:pt>
                <c:pt idx="1000" formatCode="0.00000">
                  <c:v>0.15776994284282209</c:v>
                </c:pt>
                <c:pt idx="1001" formatCode="0.00000">
                  <c:v>0.15776994284282209</c:v>
                </c:pt>
                <c:pt idx="1002" formatCode="0.00000">
                  <c:v>0.15924778606104303</c:v>
                </c:pt>
                <c:pt idx="1003" formatCode="0.00000">
                  <c:v>0.14897669047097362</c:v>
                </c:pt>
                <c:pt idx="1004" formatCode="0.00000">
                  <c:v>0.15750747571303866</c:v>
                </c:pt>
                <c:pt idx="1005" formatCode="0.00000">
                  <c:v>0.15750747571303866</c:v>
                </c:pt>
                <c:pt idx="1006" formatCode="0.00000">
                  <c:v>0.15750747571303866</c:v>
                </c:pt>
                <c:pt idx="1007" formatCode="0.00000">
                  <c:v>0.15805300064880762</c:v>
                </c:pt>
                <c:pt idx="1008" formatCode="0.00000">
                  <c:v>0.15948850539867621</c:v>
                </c:pt>
                <c:pt idx="1009" formatCode="0.00000">
                  <c:v>0.17917205533636543</c:v>
                </c:pt>
                <c:pt idx="1010" formatCode="0.00000">
                  <c:v>0.18091881073820651</c:v>
                </c:pt>
                <c:pt idx="1011" formatCode="0.00000">
                  <c:v>0.18091881073820651</c:v>
                </c:pt>
                <c:pt idx="1012" formatCode="0.00000">
                  <c:v>0.18091881073820651</c:v>
                </c:pt>
                <c:pt idx="1013" formatCode="0.00000">
                  <c:v>0.15598506942577267</c:v>
                </c:pt>
                <c:pt idx="1014" formatCode="0.00000">
                  <c:v>0.15598506942577267</c:v>
                </c:pt>
                <c:pt idx="1015" formatCode="0.00000">
                  <c:v>0.1453871890018574</c:v>
                </c:pt>
                <c:pt idx="1016" formatCode="0.00000">
                  <c:v>0.1453871890018574</c:v>
                </c:pt>
                <c:pt idx="1017" formatCode="0.00000">
                  <c:v>0.14576986646853257</c:v>
                </c:pt>
                <c:pt idx="1018" formatCode="0.00000">
                  <c:v>0.14576986646853257</c:v>
                </c:pt>
                <c:pt idx="1019" formatCode="0.00000">
                  <c:v>0.14156665342671937</c:v>
                </c:pt>
                <c:pt idx="1020" formatCode="0.00000">
                  <c:v>0.14210091980565043</c:v>
                </c:pt>
                <c:pt idx="1021" formatCode="0.00000">
                  <c:v>0.14210091980565043</c:v>
                </c:pt>
                <c:pt idx="1022" formatCode="0.00000">
                  <c:v>0.14210091980565043</c:v>
                </c:pt>
                <c:pt idx="1023" formatCode="0.00000">
                  <c:v>0.14210091980565043</c:v>
                </c:pt>
                <c:pt idx="1024" formatCode="0.00000">
                  <c:v>0.15507386300197051</c:v>
                </c:pt>
                <c:pt idx="1025" formatCode="0.00000">
                  <c:v>0.15507386300197051</c:v>
                </c:pt>
                <c:pt idx="1026" formatCode="0.00000">
                  <c:v>0.14317825719773519</c:v>
                </c:pt>
                <c:pt idx="1027" formatCode="0.00000">
                  <c:v>0.14317825719773519</c:v>
                </c:pt>
                <c:pt idx="1028" formatCode="0.00000">
                  <c:v>0.14317825719773519</c:v>
                </c:pt>
                <c:pt idx="1029" formatCode="0.00000">
                  <c:v>0.14016617896349126</c:v>
                </c:pt>
                <c:pt idx="1030" formatCode="0.00000">
                  <c:v>0.14016617896349126</c:v>
                </c:pt>
                <c:pt idx="1031" formatCode="0.00000">
                  <c:v>0.14579087977727778</c:v>
                </c:pt>
                <c:pt idx="1032" formatCode="0.00000">
                  <c:v>0.16379164220626485</c:v>
                </c:pt>
                <c:pt idx="1033" formatCode="0.00000">
                  <c:v>0.16379164220626485</c:v>
                </c:pt>
                <c:pt idx="1034" formatCode="0.00000">
                  <c:v>0.16379164220626485</c:v>
                </c:pt>
                <c:pt idx="1035" formatCode="0.00000">
                  <c:v>0.16379164220626485</c:v>
                </c:pt>
                <c:pt idx="1036" formatCode="0.00000">
                  <c:v>0.16379164220626485</c:v>
                </c:pt>
                <c:pt idx="1037" formatCode="0.00000">
                  <c:v>0.16379164220626485</c:v>
                </c:pt>
                <c:pt idx="1038" formatCode="0.00000">
                  <c:v>0.17351208803122384</c:v>
                </c:pt>
                <c:pt idx="1039" formatCode="0.00000">
                  <c:v>0.16336643565761075</c:v>
                </c:pt>
                <c:pt idx="1040" formatCode="0.00000">
                  <c:v>0.16477177048996786</c:v>
                </c:pt>
                <c:pt idx="1041" formatCode="0.00000">
                  <c:v>0.16398154659283151</c:v>
                </c:pt>
                <c:pt idx="1042" formatCode="0.00000">
                  <c:v>0.16631190125488518</c:v>
                </c:pt>
                <c:pt idx="1043" formatCode="0.00000">
                  <c:v>0.16631190125488518</c:v>
                </c:pt>
                <c:pt idx="1044" formatCode="0.00000">
                  <c:v>0.16394248717295992</c:v>
                </c:pt>
                <c:pt idx="1045" formatCode="0.00000">
                  <c:v>0.16382575565545029</c:v>
                </c:pt>
                <c:pt idx="1046" formatCode="0.00000">
                  <c:v>0.16086834032267147</c:v>
                </c:pt>
                <c:pt idx="1047" formatCode="0.00000">
                  <c:v>0.16258112029632105</c:v>
                </c:pt>
                <c:pt idx="1048" formatCode="0.00000">
                  <c:v>0.16258112029632105</c:v>
                </c:pt>
                <c:pt idx="1049" formatCode="0.00000">
                  <c:v>0.16258112029632105</c:v>
                </c:pt>
                <c:pt idx="1050" formatCode="0.00000">
                  <c:v>0.16566023541481176</c:v>
                </c:pt>
                <c:pt idx="1051" formatCode="0.00000">
                  <c:v>0.16611241325983647</c:v>
                </c:pt>
                <c:pt idx="1052" formatCode="0.00000">
                  <c:v>0.15299491395757583</c:v>
                </c:pt>
                <c:pt idx="1053" formatCode="0.00000">
                  <c:v>0.1499716466293341</c:v>
                </c:pt>
                <c:pt idx="1054" formatCode="0.00000">
                  <c:v>0.14218924188577334</c:v>
                </c:pt>
                <c:pt idx="1055" formatCode="0.00000">
                  <c:v>0.14218924188577334</c:v>
                </c:pt>
                <c:pt idx="1056" formatCode="0.00000">
                  <c:v>0.14863490234449689</c:v>
                </c:pt>
                <c:pt idx="1057" formatCode="0.00000">
                  <c:v>0.15580588217826064</c:v>
                </c:pt>
                <c:pt idx="1058" formatCode="0.00000">
                  <c:v>0.15580588217826064</c:v>
                </c:pt>
                <c:pt idx="1059" formatCode="0.00000">
                  <c:v>0.15410170651971233</c:v>
                </c:pt>
                <c:pt idx="1060" formatCode="0.00000">
                  <c:v>0.15410170651971233</c:v>
                </c:pt>
                <c:pt idx="1061" formatCode="0.00000">
                  <c:v>0.15982779709137854</c:v>
                </c:pt>
                <c:pt idx="1062" formatCode="0.00000">
                  <c:v>0.16323507968989942</c:v>
                </c:pt>
                <c:pt idx="1063" formatCode="0.00000">
                  <c:v>0.15666021071764538</c:v>
                </c:pt>
                <c:pt idx="1064" formatCode="0.00000">
                  <c:v>0.15666021071764538</c:v>
                </c:pt>
                <c:pt idx="1065" formatCode="0.00000">
                  <c:v>0.15666021071764538</c:v>
                </c:pt>
                <c:pt idx="1066" formatCode="0.00000">
                  <c:v>0.15666021071764538</c:v>
                </c:pt>
                <c:pt idx="1067" formatCode="0.00000">
                  <c:v>0.13885060118854695</c:v>
                </c:pt>
                <c:pt idx="1068" formatCode="0.00000">
                  <c:v>0.14776404314004743</c:v>
                </c:pt>
                <c:pt idx="1069" formatCode="0.00000">
                  <c:v>0.14953066487368116</c:v>
                </c:pt>
                <c:pt idx="1070" formatCode="0.00000">
                  <c:v>0.15021600854846046</c:v>
                </c:pt>
                <c:pt idx="1071" formatCode="0.00000">
                  <c:v>0.16587160675701892</c:v>
                </c:pt>
                <c:pt idx="1072" formatCode="0.00000">
                  <c:v>0.15099660553775654</c:v>
                </c:pt>
                <c:pt idx="1073" formatCode="0.00000">
                  <c:v>0.15099660553775654</c:v>
                </c:pt>
                <c:pt idx="1074" formatCode="0.00000">
                  <c:v>0.15099660553775654</c:v>
                </c:pt>
                <c:pt idx="1075" formatCode="0.00000">
                  <c:v>0.15099660553775654</c:v>
                </c:pt>
                <c:pt idx="1076" formatCode="0.00000">
                  <c:v>0.15099660553775654</c:v>
                </c:pt>
                <c:pt idx="1077" formatCode="0.00000">
                  <c:v>0.14661019035889344</c:v>
                </c:pt>
                <c:pt idx="1078" formatCode="0.00000">
                  <c:v>0.14661019035889344</c:v>
                </c:pt>
                <c:pt idx="1079" formatCode="0.00000">
                  <c:v>0.14231372611073359</c:v>
                </c:pt>
                <c:pt idx="1080" formatCode="0.00000">
                  <c:v>0.13815629309668626</c:v>
                </c:pt>
                <c:pt idx="1081" formatCode="0.00000">
                  <c:v>0.15271707676807392</c:v>
                </c:pt>
                <c:pt idx="1082" formatCode="0.00000">
                  <c:v>0.15271707676807392</c:v>
                </c:pt>
                <c:pt idx="1083" formatCode="0.00000">
                  <c:v>0.15271707676807392</c:v>
                </c:pt>
                <c:pt idx="1084" formatCode="0.00000">
                  <c:v>0.15271707676807392</c:v>
                </c:pt>
                <c:pt idx="1085" formatCode="0.00000">
                  <c:v>0.15271707676807392</c:v>
                </c:pt>
                <c:pt idx="1086" formatCode="0.00000">
                  <c:v>0.15271707676807392</c:v>
                </c:pt>
                <c:pt idx="1087" formatCode="0.00000">
                  <c:v>0.16443437947277925</c:v>
                </c:pt>
                <c:pt idx="1088" formatCode="0.00000">
                  <c:v>0.16443437947277925</c:v>
                </c:pt>
                <c:pt idx="1089" formatCode="0.00000">
                  <c:v>0.16443437947277925</c:v>
                </c:pt>
                <c:pt idx="1090" formatCode="0.00000">
                  <c:v>0.16443437947277925</c:v>
                </c:pt>
                <c:pt idx="1091" formatCode="0.00000">
                  <c:v>0.16443437947277925</c:v>
                </c:pt>
                <c:pt idx="1092" formatCode="0.00000">
                  <c:v>0.16443437947277925</c:v>
                </c:pt>
                <c:pt idx="1093" formatCode="0.00000">
                  <c:v>0.1620084052475568</c:v>
                </c:pt>
                <c:pt idx="1094" formatCode="0.00000">
                  <c:v>0.16207521958143647</c:v>
                </c:pt>
                <c:pt idx="1095" formatCode="0.00000">
                  <c:v>0.14283967251980234</c:v>
                </c:pt>
                <c:pt idx="1096" formatCode="0.00000">
                  <c:v>0.14283967251980234</c:v>
                </c:pt>
                <c:pt idx="1097" formatCode="0.00000">
                  <c:v>0.12060082467541819</c:v>
                </c:pt>
                <c:pt idx="1098" formatCode="0.00000">
                  <c:v>0.13568926689396954</c:v>
                </c:pt>
                <c:pt idx="1099" formatCode="0.00000">
                  <c:v>0.11774920135313793</c:v>
                </c:pt>
                <c:pt idx="1100" formatCode="0.00000">
                  <c:v>0.11774920135313793</c:v>
                </c:pt>
                <c:pt idx="1101" formatCode="0.00000">
                  <c:v>0.11200989816340981</c:v>
                </c:pt>
                <c:pt idx="1102" formatCode="0.00000">
                  <c:v>0.11200989816340981</c:v>
                </c:pt>
                <c:pt idx="1103" formatCode="0.00000">
                  <c:v>9.3925144793048018E-2</c:v>
                </c:pt>
                <c:pt idx="1104" formatCode="0.00000">
                  <c:v>9.4393478246466836E-2</c:v>
                </c:pt>
                <c:pt idx="1105" formatCode="0.00000">
                  <c:v>9.8444899430392085E-2</c:v>
                </c:pt>
                <c:pt idx="1106" formatCode="0.00000">
                  <c:v>9.8444899430392085E-2</c:v>
                </c:pt>
                <c:pt idx="1107" formatCode="0.00000">
                  <c:v>8.4912858261434007E-2</c:v>
                </c:pt>
                <c:pt idx="1108" formatCode="0.00000">
                  <c:v>9.1384759720658557E-2</c:v>
                </c:pt>
                <c:pt idx="1109" formatCode="0.00000">
                  <c:v>8.5443140134971229E-2</c:v>
                </c:pt>
                <c:pt idx="1110" formatCode="0.00000">
                  <c:v>8.1650159896947877E-2</c:v>
                </c:pt>
                <c:pt idx="1111" formatCode="0.00000">
                  <c:v>6.9574915517002289E-2</c:v>
                </c:pt>
                <c:pt idx="1112" formatCode="0.00000">
                  <c:v>6.7770225154232228E-2</c:v>
                </c:pt>
                <c:pt idx="1113" formatCode="0.00000">
                  <c:v>9.1264438786382504E-2</c:v>
                </c:pt>
                <c:pt idx="1114" formatCode="0.00000">
                  <c:v>9.1264438786382504E-2</c:v>
                </c:pt>
                <c:pt idx="1115" formatCode="0.00000">
                  <c:v>9.1264438786382504E-2</c:v>
                </c:pt>
                <c:pt idx="1116" formatCode="0.00000">
                  <c:v>9.1264438786382504E-2</c:v>
                </c:pt>
                <c:pt idx="1117" formatCode="0.00000">
                  <c:v>8.7407650032814352E-2</c:v>
                </c:pt>
                <c:pt idx="1118" formatCode="0.00000">
                  <c:v>8.7407650032814352E-2</c:v>
                </c:pt>
                <c:pt idx="1119" formatCode="0.00000">
                  <c:v>8.7407650032814352E-2</c:v>
                </c:pt>
                <c:pt idx="1120" formatCode="0.00000">
                  <c:v>7.0604236238447929E-2</c:v>
                </c:pt>
                <c:pt idx="1121" formatCode="0.00000">
                  <c:v>7.6151264808337657E-2</c:v>
                </c:pt>
                <c:pt idx="1122" formatCode="0.00000">
                  <c:v>7.6151264808337657E-2</c:v>
                </c:pt>
                <c:pt idx="1123" formatCode="0.00000">
                  <c:v>4.5134206822352627E-2</c:v>
                </c:pt>
                <c:pt idx="1124" formatCode="0.00000">
                  <c:v>4.5134206822352627E-2</c:v>
                </c:pt>
                <c:pt idx="1125" formatCode="0.00000">
                  <c:v>4.0471816446928141E-2</c:v>
                </c:pt>
                <c:pt idx="1126" formatCode="0.00000">
                  <c:v>4.3532103722174982E-2</c:v>
                </c:pt>
                <c:pt idx="1127" formatCode="0.00000">
                  <c:v>7.4862959897884607E-2</c:v>
                </c:pt>
                <c:pt idx="1128" formatCode="0.00000">
                  <c:v>8.4275656663802739E-2</c:v>
                </c:pt>
                <c:pt idx="1129" formatCode="0.00000">
                  <c:v>9.2685489934425103E-2</c:v>
                </c:pt>
                <c:pt idx="1130" formatCode="0.00000">
                  <c:v>9.2685489934425103E-2</c:v>
                </c:pt>
                <c:pt idx="1131" formatCode="0.00000">
                  <c:v>9.2685489934425103E-2</c:v>
                </c:pt>
                <c:pt idx="1132" formatCode="0.00000">
                  <c:v>9.2685489934425103E-2</c:v>
                </c:pt>
                <c:pt idx="1133" formatCode="0.00000">
                  <c:v>9.3336126325208144E-2</c:v>
                </c:pt>
                <c:pt idx="1134" formatCode="0.00000">
                  <c:v>6.0515364878738293E-2</c:v>
                </c:pt>
                <c:pt idx="1135" formatCode="0.00000">
                  <c:v>6.6497259552316432E-2</c:v>
                </c:pt>
                <c:pt idx="1136" formatCode="0.00000">
                  <c:v>7.6167073578713412E-2</c:v>
                </c:pt>
                <c:pt idx="1137" formatCode="0.00000">
                  <c:v>7.6167073578713412E-2</c:v>
                </c:pt>
                <c:pt idx="1138" formatCode="0.00000">
                  <c:v>7.6167073578713412E-2</c:v>
                </c:pt>
                <c:pt idx="1139" formatCode="0.00000">
                  <c:v>8.4387103386607945E-2</c:v>
                </c:pt>
                <c:pt idx="1140" formatCode="0.00000">
                  <c:v>8.4387103386607945E-2</c:v>
                </c:pt>
                <c:pt idx="1141" formatCode="0.00000">
                  <c:v>9.4984983810523213E-2</c:v>
                </c:pt>
                <c:pt idx="1142" formatCode="0.00000">
                  <c:v>9.4984983810523213E-2</c:v>
                </c:pt>
                <c:pt idx="1143" formatCode="0.00000">
                  <c:v>9.4984983810523213E-2</c:v>
                </c:pt>
                <c:pt idx="1144" formatCode="0.00000">
                  <c:v>9.4984983810523213E-2</c:v>
                </c:pt>
                <c:pt idx="1145" formatCode="0.00000">
                  <c:v>0.12121070956112362</c:v>
                </c:pt>
                <c:pt idx="1146" formatCode="0.00000">
                  <c:v>0.12121070956112362</c:v>
                </c:pt>
                <c:pt idx="1147" formatCode="0.00000">
                  <c:v>0.12121070956112362</c:v>
                </c:pt>
                <c:pt idx="1148" formatCode="0.00000">
                  <c:v>0.12121070956112362</c:v>
                </c:pt>
                <c:pt idx="1149" formatCode="0.00000">
                  <c:v>0.12121070956112362</c:v>
                </c:pt>
                <c:pt idx="1150" formatCode="0.00000">
                  <c:v>0.10823776636480353</c:v>
                </c:pt>
                <c:pt idx="1151" formatCode="0.00000">
                  <c:v>0.10823776636480353</c:v>
                </c:pt>
                <c:pt idx="1152" formatCode="0.00000">
                  <c:v>0.10823776636480353</c:v>
                </c:pt>
                <c:pt idx="1153" formatCode="0.00000">
                  <c:v>0.10285900421440002</c:v>
                </c:pt>
                <c:pt idx="1154" formatCode="0.00000">
                  <c:v>9.883541639221316E-2</c:v>
                </c:pt>
                <c:pt idx="1155" formatCode="0.00000">
                  <c:v>9.883541639221316E-2</c:v>
                </c:pt>
                <c:pt idx="1156" formatCode="0.00000">
                  <c:v>0.11102760079436982</c:v>
                </c:pt>
                <c:pt idx="1157" formatCode="0.00000">
                  <c:v>0.11102760079436982</c:v>
                </c:pt>
                <c:pt idx="1158" formatCode="0.00000">
                  <c:v>9.302683836538278E-2</c:v>
                </c:pt>
                <c:pt idx="1159" formatCode="0.00000">
                  <c:v>8.9363868756874229E-2</c:v>
                </c:pt>
                <c:pt idx="1160" formatCode="0.00000">
                  <c:v>8.5323521268327956E-2</c:v>
                </c:pt>
                <c:pt idx="1161" formatCode="0.00000">
                  <c:v>8.5323521268327956E-2</c:v>
                </c:pt>
                <c:pt idx="1162" formatCode="0.00000">
                  <c:v>8.5323521268327956E-2</c:v>
                </c:pt>
                <c:pt idx="1163" formatCode="0.00000">
                  <c:v>8.5323521268327956E-2</c:v>
                </c:pt>
                <c:pt idx="1164" formatCode="0.00000">
                  <c:v>7.5603075443368944E-2</c:v>
                </c:pt>
                <c:pt idx="1165" formatCode="0.00000">
                  <c:v>7.5603075443368944E-2</c:v>
                </c:pt>
                <c:pt idx="1166" formatCode="0.00000">
                  <c:v>0.104104692523455</c:v>
                </c:pt>
                <c:pt idx="1167" formatCode="0.00000">
                  <c:v>0.10302705276000391</c:v>
                </c:pt>
                <c:pt idx="1168" formatCode="0.00000">
                  <c:v>0.10069669809795023</c:v>
                </c:pt>
                <c:pt idx="1169" formatCode="0.00000">
                  <c:v>0.10069669809795023</c:v>
                </c:pt>
                <c:pt idx="1170" formatCode="0.00000">
                  <c:v>0.10069669809795023</c:v>
                </c:pt>
                <c:pt idx="1171" formatCode="0.00000">
                  <c:v>0.10069669809795023</c:v>
                </c:pt>
                <c:pt idx="1172" formatCode="0.00000">
                  <c:v>0.1057356744837204</c:v>
                </c:pt>
                <c:pt idx="1173" formatCode="0.00000">
                  <c:v>0.10402289451007081</c:v>
                </c:pt>
                <c:pt idx="1174" formatCode="0.00000">
                  <c:v>0.10402289451007081</c:v>
                </c:pt>
                <c:pt idx="1175" formatCode="0.00000">
                  <c:v>0.10756405943737438</c:v>
                </c:pt>
                <c:pt idx="1176" formatCode="0.00000">
                  <c:v>0.10778140538256843</c:v>
                </c:pt>
                <c:pt idx="1177" formatCode="0.00000">
                  <c:v>0.10815614411677639</c:v>
                </c:pt>
                <c:pt idx="1178" formatCode="0.00000">
                  <c:v>0.12336594519887566</c:v>
                </c:pt>
                <c:pt idx="1179" formatCode="0.00000">
                  <c:v>0.11754426959126522</c:v>
                </c:pt>
                <c:pt idx="1180" formatCode="0.00000">
                  <c:v>0.11754426959126522</c:v>
                </c:pt>
                <c:pt idx="1181" formatCode="0.00000">
                  <c:v>0.11754426959126522</c:v>
                </c:pt>
                <c:pt idx="1182" formatCode="0.00000">
                  <c:v>0.13364331656533757</c:v>
                </c:pt>
                <c:pt idx="1183" formatCode="0.00000">
                  <c:v>0.12080491266722114</c:v>
                </c:pt>
                <c:pt idx="1184" formatCode="0.00000">
                  <c:v>0.12080491266722114</c:v>
                </c:pt>
                <c:pt idx="1185" formatCode="0.00000">
                  <c:v>0.12250908832576941</c:v>
                </c:pt>
                <c:pt idx="1186" formatCode="0.00000">
                  <c:v>0.12250908832576941</c:v>
                </c:pt>
                <c:pt idx="1187" formatCode="0.00000">
                  <c:v>0.12119940153959215</c:v>
                </c:pt>
                <c:pt idx="1188" formatCode="0.00000">
                  <c:v>0.12119940153959215</c:v>
                </c:pt>
                <c:pt idx="1189" formatCode="0.00000">
                  <c:v>0.14206076843404528</c:v>
                </c:pt>
                <c:pt idx="1190" formatCode="0.00000">
                  <c:v>0.14206076843404528</c:v>
                </c:pt>
                <c:pt idx="1191" formatCode="0.00000">
                  <c:v>0.14206076843404528</c:v>
                </c:pt>
                <c:pt idx="1192" formatCode="0.00000">
                  <c:v>0.14206076843404528</c:v>
                </c:pt>
                <c:pt idx="1193" formatCode="0.00000">
                  <c:v>0.14220667239490856</c:v>
                </c:pt>
                <c:pt idx="1194" formatCode="0.00000">
                  <c:v>0.13552281143270242</c:v>
                </c:pt>
                <c:pt idx="1195" formatCode="0.00000">
                  <c:v>0.14087724768482651</c:v>
                </c:pt>
                <c:pt idx="1196" formatCode="0.00000">
                  <c:v>0.14019190401004722</c:v>
                </c:pt>
                <c:pt idx="1197" formatCode="0.00000">
                  <c:v>0.1290418163127281</c:v>
                </c:pt>
                <c:pt idx="1198" formatCode="0.00000">
                  <c:v>0.1290418163127281</c:v>
                </c:pt>
                <c:pt idx="1199" formatCode="0.00000">
                  <c:v>0.1290418163127281</c:v>
                </c:pt>
                <c:pt idx="1200" formatCode="0.00000">
                  <c:v>0.1290418163127281</c:v>
                </c:pt>
                <c:pt idx="1201" formatCode="0.00000">
                  <c:v>0.1290418163127281</c:v>
                </c:pt>
                <c:pt idx="1202" formatCode="0.00000">
                  <c:v>0.1290418163127281</c:v>
                </c:pt>
                <c:pt idx="1203" formatCode="0.00000">
                  <c:v>0.1290418163127281</c:v>
                </c:pt>
                <c:pt idx="1204" formatCode="0.00000">
                  <c:v>0.1290418163127281</c:v>
                </c:pt>
                <c:pt idx="1205" formatCode="0.00000">
                  <c:v>0.13064775055177894</c:v>
                </c:pt>
                <c:pt idx="1206" formatCode="0.00000">
                  <c:v>0.13064775055177894</c:v>
                </c:pt>
                <c:pt idx="1207" formatCode="0.00000">
                  <c:v>0.12418501897056403</c:v>
                </c:pt>
                <c:pt idx="1208" formatCode="0.00000">
                  <c:v>0.12513155650246752</c:v>
                </c:pt>
                <c:pt idx="1209" formatCode="0.00000">
                  <c:v>0.13289089050000194</c:v>
                </c:pt>
                <c:pt idx="1210" formatCode="0.00000">
                  <c:v>0.13656893200573691</c:v>
                </c:pt>
                <c:pt idx="1211" formatCode="0.00000">
                  <c:v>0.13656893200573691</c:v>
                </c:pt>
                <c:pt idx="1212" formatCode="0.00000">
                  <c:v>0.13656893200573691</c:v>
                </c:pt>
                <c:pt idx="1213" formatCode="0.00000">
                  <c:v>0.13656893200573691</c:v>
                </c:pt>
                <c:pt idx="1214" formatCode="0.00000">
                  <c:v>0.13656893200573691</c:v>
                </c:pt>
                <c:pt idx="1215" formatCode="0.00000">
                  <c:v>0.13656893200573691</c:v>
                </c:pt>
                <c:pt idx="1216" formatCode="0.00000">
                  <c:v>0.13232674149281745</c:v>
                </c:pt>
                <c:pt idx="1217" formatCode="0.00000">
                  <c:v>0.13232674149281745</c:v>
                </c:pt>
                <c:pt idx="1218" formatCode="0.00000">
                  <c:v>0.13232674149281745</c:v>
                </c:pt>
                <c:pt idx="1219" formatCode="0.00000">
                  <c:v>0.13232674149281745</c:v>
                </c:pt>
                <c:pt idx="1220" formatCode="0.00000">
                  <c:v>0.13142943691039066</c:v>
                </c:pt>
                <c:pt idx="1221" formatCode="0.00000">
                  <c:v>0.13142943691039066</c:v>
                </c:pt>
                <c:pt idx="1222" formatCode="0.00000">
                  <c:v>0.13142943691039066</c:v>
                </c:pt>
                <c:pt idx="1223" formatCode="0.00000">
                  <c:v>0.13142943691039066</c:v>
                </c:pt>
                <c:pt idx="1224" formatCode="0.00000">
                  <c:v>0.11640503392044101</c:v>
                </c:pt>
                <c:pt idx="1225" formatCode="0.00000">
                  <c:v>0.12931312354156466</c:v>
                </c:pt>
                <c:pt idx="1226" formatCode="0.00000">
                  <c:v>0.12931312354156466</c:v>
                </c:pt>
                <c:pt idx="1227" formatCode="0.00000">
                  <c:v>0.12931312354156466</c:v>
                </c:pt>
                <c:pt idx="1228" formatCode="0.00000">
                  <c:v>0.12931312354156466</c:v>
                </c:pt>
                <c:pt idx="1229" formatCode="0.00000">
                  <c:v>0.14647837812891015</c:v>
                </c:pt>
                <c:pt idx="1230" formatCode="0.00000">
                  <c:v>0.14647837812891015</c:v>
                </c:pt>
                <c:pt idx="1231" formatCode="0.00000">
                  <c:v>0.14242695694498492</c:v>
                </c:pt>
                <c:pt idx="1232" formatCode="0.00000">
                  <c:v>0.14242695694498492</c:v>
                </c:pt>
                <c:pt idx="1233" formatCode="0.00000">
                  <c:v>0.15595899811394298</c:v>
                </c:pt>
                <c:pt idx="1234" formatCode="0.00000">
                  <c:v>0.14882573082363018</c:v>
                </c:pt>
                <c:pt idx="1235" formatCode="0.00000">
                  <c:v>0.1607689724693338</c:v>
                </c:pt>
                <c:pt idx="1236" formatCode="0.00000">
                  <c:v>0.1607689724693338</c:v>
                </c:pt>
                <c:pt idx="1237" formatCode="0.00000">
                  <c:v>0.1607689724693338</c:v>
                </c:pt>
                <c:pt idx="1238" formatCode="0.00000">
                  <c:v>0.16257366283210387</c:v>
                </c:pt>
                <c:pt idx="1239" formatCode="0.00000">
                  <c:v>0.13907944919995358</c:v>
                </c:pt>
                <c:pt idx="1240" formatCode="0.00000">
                  <c:v>0.13907944919995358</c:v>
                </c:pt>
                <c:pt idx="1241" formatCode="0.00000">
                  <c:v>0.14510953548150726</c:v>
                </c:pt>
                <c:pt idx="1242" formatCode="0.00000">
                  <c:v>0.14510953548150726</c:v>
                </c:pt>
                <c:pt idx="1243" formatCode="0.00000">
                  <c:v>0.14896632423507541</c:v>
                </c:pt>
                <c:pt idx="1244" formatCode="0.00000">
                  <c:v>0.14896632423507541</c:v>
                </c:pt>
                <c:pt idx="1245" formatCode="0.00000">
                  <c:v>0.14896632423507541</c:v>
                </c:pt>
                <c:pt idx="1246" formatCode="0.00000">
                  <c:v>0.16576973802944184</c:v>
                </c:pt>
                <c:pt idx="1247" formatCode="0.00000">
                  <c:v>0.16576973802944184</c:v>
                </c:pt>
                <c:pt idx="1248" formatCode="0.00000">
                  <c:v>0.16576973802944184</c:v>
                </c:pt>
                <c:pt idx="1249" formatCode="0.00000">
                  <c:v>0.20810163969088238</c:v>
                </c:pt>
                <c:pt idx="1250" formatCode="0.00000">
                  <c:v>0.20810163969088238</c:v>
                </c:pt>
                <c:pt idx="1251" formatCode="0.00000">
                  <c:v>0.21276403006630687</c:v>
                </c:pt>
                <c:pt idx="1252" formatCode="0.00000">
                  <c:v>0.20740503614896064</c:v>
                </c:pt>
                <c:pt idx="1253" formatCode="0.00000">
                  <c:v>0.17607417997325098</c:v>
                </c:pt>
                <c:pt idx="1254" formatCode="0.00000">
                  <c:v>0.1690051717641555</c:v>
                </c:pt>
                <c:pt idx="1255" formatCode="0.00000">
                  <c:v>0.17080884270194222</c:v>
                </c:pt>
                <c:pt idx="1256" formatCode="0.00000">
                  <c:v>0.17080884270194222</c:v>
                </c:pt>
                <c:pt idx="1257" formatCode="0.00000">
                  <c:v>0.17819340056322472</c:v>
                </c:pt>
                <c:pt idx="1258" formatCode="0.00000">
                  <c:v>0.17956978854998662</c:v>
                </c:pt>
                <c:pt idx="1259" formatCode="0.00000">
                  <c:v>0.16825795333422836</c:v>
                </c:pt>
                <c:pt idx="1260" formatCode="0.00000">
                  <c:v>0.19578251584475981</c:v>
                </c:pt>
                <c:pt idx="1261" formatCode="0.00000">
                  <c:v>0.18980062117118165</c:v>
                </c:pt>
                <c:pt idx="1262" formatCode="0.00000">
                  <c:v>0.17838405174294361</c:v>
                </c:pt>
                <c:pt idx="1263" formatCode="0.00000">
                  <c:v>0.17838405174294361</c:v>
                </c:pt>
                <c:pt idx="1264" formatCode="0.00000">
                  <c:v>0.17838405174294361</c:v>
                </c:pt>
                <c:pt idx="1265" formatCode="0.00000">
                  <c:v>0.17240830133626595</c:v>
                </c:pt>
                <c:pt idx="1266" formatCode="0.00000">
                  <c:v>0.17240830133626595</c:v>
                </c:pt>
                <c:pt idx="1267" formatCode="0.00000">
                  <c:v>0.17240830133626595</c:v>
                </c:pt>
                <c:pt idx="1268" formatCode="0.00000">
                  <c:v>0.17240830133626595</c:v>
                </c:pt>
                <c:pt idx="1269" formatCode="0.00000">
                  <c:v>0.17240830133626595</c:v>
                </c:pt>
                <c:pt idx="1270" formatCode="0.00000">
                  <c:v>0.17240830133626595</c:v>
                </c:pt>
                <c:pt idx="1271" formatCode="0.00000">
                  <c:v>0.15038578862747876</c:v>
                </c:pt>
                <c:pt idx="1272" formatCode="0.00000">
                  <c:v>0.15038578862747876</c:v>
                </c:pt>
                <c:pt idx="1273" formatCode="0.00000">
                  <c:v>0.15457061861876034</c:v>
                </c:pt>
                <c:pt idx="1274" formatCode="0.00000">
                  <c:v>0.15457061861876034</c:v>
                </c:pt>
                <c:pt idx="1275" formatCode="0.00000">
                  <c:v>0.15457061861876034</c:v>
                </c:pt>
                <c:pt idx="1276" formatCode="0.00000">
                  <c:v>0.15457061861876034</c:v>
                </c:pt>
                <c:pt idx="1277" formatCode="0.00000">
                  <c:v>0.15695560150255813</c:v>
                </c:pt>
                <c:pt idx="1278" formatCode="0.00000">
                  <c:v>0.15372064293404611</c:v>
                </c:pt>
                <c:pt idx="1279" formatCode="0.00000">
                  <c:v>0.16535688808533056</c:v>
                </c:pt>
                <c:pt idx="1280" formatCode="0.00000">
                  <c:v>0.16938047590751742</c:v>
                </c:pt>
                <c:pt idx="1281" formatCode="0.00000">
                  <c:v>0.17130523139642764</c:v>
                </c:pt>
                <c:pt idx="1282" formatCode="0.00000">
                  <c:v>0.13858453268685711</c:v>
                </c:pt>
                <c:pt idx="1283" formatCode="0.00000">
                  <c:v>0.13858453268685711</c:v>
                </c:pt>
                <c:pt idx="1284" formatCode="0.00000">
                  <c:v>0.13759019277558268</c:v>
                </c:pt>
                <c:pt idx="1285" formatCode="0.00000">
                  <c:v>0.15180365622070421</c:v>
                </c:pt>
                <c:pt idx="1286" formatCode="0.00000">
                  <c:v>0.16140511532545793</c:v>
                </c:pt>
                <c:pt idx="1287" formatCode="0.00000">
                  <c:v>0.16140511532545793</c:v>
                </c:pt>
                <c:pt idx="1288" formatCode="0.00000">
                  <c:v>0.16140511532545793</c:v>
                </c:pt>
                <c:pt idx="1289" formatCode="0.00000">
                  <c:v>0.16140511532545793</c:v>
                </c:pt>
                <c:pt idx="1290" formatCode="0.00000">
                  <c:v>0.16140511532545793</c:v>
                </c:pt>
                <c:pt idx="1291" formatCode="0.00000">
                  <c:v>0.16140511532545793</c:v>
                </c:pt>
                <c:pt idx="1292" formatCode="0.00000">
                  <c:v>0.13149816341301482</c:v>
                </c:pt>
                <c:pt idx="1293" formatCode="0.00000">
                  <c:v>0.12241726846813893</c:v>
                </c:pt>
                <c:pt idx="1294" formatCode="0.00000">
                  <c:v>0.12241726846813893</c:v>
                </c:pt>
                <c:pt idx="1295" formatCode="0.00000">
                  <c:v>0.12241726846813893</c:v>
                </c:pt>
                <c:pt idx="1296" formatCode="0.00000">
                  <c:v>0.11636795390378167</c:v>
                </c:pt>
                <c:pt idx="1297" formatCode="0.00000">
                  <c:v>0.11636795390378167</c:v>
                </c:pt>
                <c:pt idx="1298" formatCode="0.00000">
                  <c:v>0.11150461640446101</c:v>
                </c:pt>
                <c:pt idx="1299" formatCode="0.00000">
                  <c:v>0.11150461640446101</c:v>
                </c:pt>
                <c:pt idx="1300" formatCode="0.00000">
                  <c:v>0.11150461640446101</c:v>
                </c:pt>
                <c:pt idx="1301" formatCode="0.00000">
                  <c:v>0.12295719756846457</c:v>
                </c:pt>
                <c:pt idx="1302" formatCode="0.00000">
                  <c:v>0.12295719756846457</c:v>
                </c:pt>
                <c:pt idx="1303" formatCode="0.00000">
                  <c:v>0.12504424560427163</c:v>
                </c:pt>
                <c:pt idx="1304" formatCode="0.00000">
                  <c:v>0.11917519702305877</c:v>
                </c:pt>
                <c:pt idx="1305" formatCode="0.00000">
                  <c:v>0.11917519702305877</c:v>
                </c:pt>
                <c:pt idx="1306" formatCode="0.00000">
                  <c:v>0.11917519702305877</c:v>
                </c:pt>
                <c:pt idx="1307" formatCode="0.00000">
                  <c:v>0.12623524174939618</c:v>
                </c:pt>
                <c:pt idx="1308" formatCode="0.00000">
                  <c:v>0.11172558203765319</c:v>
                </c:pt>
                <c:pt idx="1309" formatCode="0.00000">
                  <c:v>0.11556354500252228</c:v>
                </c:pt>
                <c:pt idx="1310" formatCode="0.00000">
                  <c:v>0.12052647388480746</c:v>
                </c:pt>
                <c:pt idx="1311" formatCode="0.00000">
                  <c:v>0.12087171296286887</c:v>
                </c:pt>
                <c:pt idx="1312" formatCode="0.00000">
                  <c:v>0.12087171296286887</c:v>
                </c:pt>
                <c:pt idx="1313" formatCode="0.00000">
                  <c:v>0.11645530917737994</c:v>
                </c:pt>
                <c:pt idx="1314" formatCode="0.00000">
                  <c:v>0.11493532475160462</c:v>
                </c:pt>
                <c:pt idx="1315" formatCode="0.00000">
                  <c:v>9.407395785715153E-2</c:v>
                </c:pt>
                <c:pt idx="1316" formatCode="0.00000">
                  <c:v>9.1280640736602178E-2</c:v>
                </c:pt>
                <c:pt idx="1317" formatCode="0.00000">
                  <c:v>8.3503886436736605E-2</c:v>
                </c:pt>
                <c:pt idx="1318" formatCode="0.00000">
                  <c:v>8.3503886436736605E-2</c:v>
                </c:pt>
                <c:pt idx="1319" formatCode="0.00000">
                  <c:v>8.3357982475873324E-2</c:v>
                </c:pt>
                <c:pt idx="1320" formatCode="0.00000">
                  <c:v>8.7283369689457047E-2</c:v>
                </c:pt>
                <c:pt idx="1321" formatCode="0.00000">
                  <c:v>8.0162311703699224E-2</c:v>
                </c:pt>
                <c:pt idx="1322" formatCode="0.00000">
                  <c:v>8.5893497630113086E-2</c:v>
                </c:pt>
                <c:pt idx="1323" formatCode="0.00000">
                  <c:v>9.9408452453291163E-2</c:v>
                </c:pt>
                <c:pt idx="1324" formatCode="0.00000">
                  <c:v>0.10468521964412689</c:v>
                </c:pt>
                <c:pt idx="1325" formatCode="0.00000">
                  <c:v>0.10309255338621956</c:v>
                </c:pt>
                <c:pt idx="1326" formatCode="0.00000">
                  <c:v>0.10309255338621956</c:v>
                </c:pt>
                <c:pt idx="1327" formatCode="0.00000">
                  <c:v>0.10934236782165799</c:v>
                </c:pt>
                <c:pt idx="1328" formatCode="0.00000">
                  <c:v>0.10934236782165799</c:v>
                </c:pt>
                <c:pt idx="1329" formatCode="0.00000">
                  <c:v>0.1116430264127434</c:v>
                </c:pt>
                <c:pt idx="1330" formatCode="0.00000">
                  <c:v>0.10989032586053282</c:v>
                </c:pt>
                <c:pt idx="1331" formatCode="0.00000">
                  <c:v>0.10920153437862636</c:v>
                </c:pt>
                <c:pt idx="1332" formatCode="0.00000">
                  <c:v>0.10234626171568467</c:v>
                </c:pt>
                <c:pt idx="1333" formatCode="0.00000">
                  <c:v>0.10234626171568467</c:v>
                </c:pt>
                <c:pt idx="1334" formatCode="0.00000">
                  <c:v>0.10139972418378118</c:v>
                </c:pt>
                <c:pt idx="1335" formatCode="0.00000">
                  <c:v>9.3640390186246758E-2</c:v>
                </c:pt>
                <c:pt idx="1336" formatCode="0.00000">
                  <c:v>9.8036389191842988E-2</c:v>
                </c:pt>
                <c:pt idx="1337" formatCode="0.00000">
                  <c:v>9.8036389191842988E-2</c:v>
                </c:pt>
                <c:pt idx="1338" formatCode="0.00000">
                  <c:v>9.8036389191842988E-2</c:v>
                </c:pt>
                <c:pt idx="1339" formatCode="0.00000">
                  <c:v>8.9969062605997796E-2</c:v>
                </c:pt>
                <c:pt idx="1340" formatCode="0.00000">
                  <c:v>8.3764707597289309E-2</c:v>
                </c:pt>
                <c:pt idx="1341" formatCode="0.00000">
                  <c:v>8.3764707597289309E-2</c:v>
                </c:pt>
                <c:pt idx="1342" formatCode="0.00000">
                  <c:v>9.6810642335103086E-2</c:v>
                </c:pt>
                <c:pt idx="1343" formatCode="0.00000">
                  <c:v>9.6810642335103086E-2</c:v>
                </c:pt>
                <c:pt idx="1344" formatCode="0.00000">
                  <c:v>9.6810642335103086E-2</c:v>
                </c:pt>
                <c:pt idx="1345" formatCode="0.00000">
                  <c:v>8.4885075870695964E-2</c:v>
                </c:pt>
                <c:pt idx="1346" formatCode="0.00000">
                  <c:v>8.3845506877732581E-2</c:v>
                </c:pt>
                <c:pt idx="1347" formatCode="0.00000">
                  <c:v>8.3845506877732581E-2</c:v>
                </c:pt>
                <c:pt idx="1348" formatCode="0.00000">
                  <c:v>8.3845506877732581E-2</c:v>
                </c:pt>
                <c:pt idx="1349" formatCode="0.00000">
                  <c:v>8.7926400601001112E-2</c:v>
                </c:pt>
                <c:pt idx="1350" formatCode="0.00000">
                  <c:v>9.8519143445265356E-2</c:v>
                </c:pt>
                <c:pt idx="1351" formatCode="0.00000">
                  <c:v>9.8519143445265356E-2</c:v>
                </c:pt>
                <c:pt idx="1352" formatCode="0.00000">
                  <c:v>9.8519143445265356E-2</c:v>
                </c:pt>
                <c:pt idx="1353" formatCode="0.00000">
                  <c:v>9.8519143445265356E-2</c:v>
                </c:pt>
                <c:pt idx="1354" formatCode="0.00000">
                  <c:v>9.8519143445265356E-2</c:v>
                </c:pt>
                <c:pt idx="1355" formatCode="0.00000">
                  <c:v>9.8519143445265356E-2</c:v>
                </c:pt>
                <c:pt idx="1356" formatCode="0.00000">
                  <c:v>9.8519143445265356E-2</c:v>
                </c:pt>
                <c:pt idx="1357" formatCode="0.00000">
                  <c:v>0.10589667947327502</c:v>
                </c:pt>
                <c:pt idx="1358" formatCode="0.00000">
                  <c:v>0.10589667947327502</c:v>
                </c:pt>
                <c:pt idx="1359" formatCode="0.00000">
                  <c:v>0.10589667947327502</c:v>
                </c:pt>
                <c:pt idx="1360" formatCode="0.00000">
                  <c:v>0.10205390746689211</c:v>
                </c:pt>
                <c:pt idx="1361" formatCode="0.00000">
                  <c:v>9.6052285406875798E-2</c:v>
                </c:pt>
                <c:pt idx="1362" formatCode="0.00000">
                  <c:v>9.6052285406875798E-2</c:v>
                </c:pt>
                <c:pt idx="1363" formatCode="0.00000">
                  <c:v>9.9097313963879288E-2</c:v>
                </c:pt>
                <c:pt idx="1364" formatCode="0.00000">
                  <c:v>0.10449251648059175</c:v>
                </c:pt>
                <c:pt idx="1365" formatCode="0.00000">
                  <c:v>0.11791596527435884</c:v>
                </c:pt>
                <c:pt idx="1366" formatCode="0.00000">
                  <c:v>0.11791596527435884</c:v>
                </c:pt>
                <c:pt idx="1367" formatCode="0.00000">
                  <c:v>0.11188587899280515</c:v>
                </c:pt>
                <c:pt idx="1368" formatCode="0.00000">
                  <c:v>0.11188587899280515</c:v>
                </c:pt>
                <c:pt idx="1369" formatCode="0.00000">
                  <c:v>0.12107031669235963</c:v>
                </c:pt>
                <c:pt idx="1370" formatCode="0.00000">
                  <c:v>0.12107031669235963</c:v>
                </c:pt>
                <c:pt idx="1371" formatCode="0.00000">
                  <c:v>0.12107031669235963</c:v>
                </c:pt>
                <c:pt idx="1372" formatCode="0.00000">
                  <c:v>0.12107031669235963</c:v>
                </c:pt>
                <c:pt idx="1373" formatCode="0.00000">
                  <c:v>0.12107031669235963</c:v>
                </c:pt>
                <c:pt idx="1374" formatCode="0.00000">
                  <c:v>0.11973416674498455</c:v>
                </c:pt>
                <c:pt idx="1375" formatCode="0.00000">
                  <c:v>0.10841932306952909</c:v>
                </c:pt>
                <c:pt idx="1376" formatCode="0.00000">
                  <c:v>0.10841932306952909</c:v>
                </c:pt>
                <c:pt idx="1377" formatCode="0.00000">
                  <c:v>0.10841932306952909</c:v>
                </c:pt>
                <c:pt idx="1378" formatCode="0.00000">
                  <c:v>0.10841932306952909</c:v>
                </c:pt>
                <c:pt idx="1379" formatCode="0.00000">
                  <c:v>0.10841932306952909</c:v>
                </c:pt>
                <c:pt idx="1380" formatCode="0.00000">
                  <c:v>0.10918150826807314</c:v>
                </c:pt>
                <c:pt idx="1381" formatCode="0.00000">
                  <c:v>9.3457766943052453E-2</c:v>
                </c:pt>
                <c:pt idx="1382" formatCode="0.00000">
                  <c:v>9.3457766943052453E-2</c:v>
                </c:pt>
                <c:pt idx="1383" formatCode="0.00000">
                  <c:v>8.607320908176995E-2</c:v>
                </c:pt>
                <c:pt idx="1384" formatCode="0.00000">
                  <c:v>0.10100549862901954</c:v>
                </c:pt>
                <c:pt idx="1385" formatCode="0.00000">
                  <c:v>0.1111211725182258</c:v>
                </c:pt>
                <c:pt idx="1386" formatCode="0.00000">
                  <c:v>0.11241610511932422</c:v>
                </c:pt>
                <c:pt idx="1387" formatCode="0.00000">
                  <c:v>0.11332397831474023</c:v>
                </c:pt>
                <c:pt idx="1388" formatCode="0.00000">
                  <c:v>0.10768093954951746</c:v>
                </c:pt>
                <c:pt idx="1389" formatCode="0.00000">
                  <c:v>0.10768093954951746</c:v>
                </c:pt>
                <c:pt idx="1390" formatCode="0.00000">
                  <c:v>0.10768093954951746</c:v>
                </c:pt>
                <c:pt idx="1391" formatCode="0.00000">
                  <c:v>0.10543666014830058</c:v>
                </c:pt>
                <c:pt idx="1392" formatCode="0.00000">
                  <c:v>0.10543666014830058</c:v>
                </c:pt>
                <c:pt idx="1393" formatCode="0.00000">
                  <c:v>0.10543666014830058</c:v>
                </c:pt>
                <c:pt idx="1394" formatCode="0.00000">
                  <c:v>7.9879913136007785E-2</c:v>
                </c:pt>
                <c:pt idx="1395" formatCode="0.00000">
                  <c:v>7.9879913136007785E-2</c:v>
                </c:pt>
                <c:pt idx="1396" formatCode="0.00000">
                  <c:v>7.9879913136007785E-2</c:v>
                </c:pt>
                <c:pt idx="1397" formatCode="0.00000">
                  <c:v>7.9304946675718108E-2</c:v>
                </c:pt>
                <c:pt idx="1398" formatCode="0.00000">
                  <c:v>7.9304946675718108E-2</c:v>
                </c:pt>
                <c:pt idx="1399" formatCode="0.00000">
                  <c:v>7.5120116684436522E-2</c:v>
                </c:pt>
                <c:pt idx="1400" formatCode="0.00000">
                  <c:v>7.5120116684436522E-2</c:v>
                </c:pt>
                <c:pt idx="1401" formatCode="0.00000">
                  <c:v>7.5120116684436522E-2</c:v>
                </c:pt>
                <c:pt idx="1402" formatCode="0.00000">
                  <c:v>8.0381748557816116E-2</c:v>
                </c:pt>
                <c:pt idx="1403" formatCode="0.00000">
                  <c:v>9.9781446835528712E-2</c:v>
                </c:pt>
                <c:pt idx="1404" formatCode="0.00000">
                  <c:v>0.10301640540404074</c:v>
                </c:pt>
                <c:pt idx="1405" formatCode="0.00000">
                  <c:v>9.6758922403159767E-2</c:v>
                </c:pt>
                <c:pt idx="1406" formatCode="0.00000">
                  <c:v>9.6758922403159767E-2</c:v>
                </c:pt>
                <c:pt idx="1407" formatCode="0.00000">
                  <c:v>9.4834166914249549E-2</c:v>
                </c:pt>
                <c:pt idx="1408" formatCode="0.00000">
                  <c:v>0.11536268122166345</c:v>
                </c:pt>
                <c:pt idx="1409" formatCode="0.00000">
                  <c:v>0.149647531108656</c:v>
                </c:pt>
                <c:pt idx="1410" formatCode="0.00000">
                  <c:v>0.15064187101993043</c:v>
                </c:pt>
                <c:pt idx="1411" formatCode="0.00000">
                  <c:v>0.12452582011810011</c:v>
                </c:pt>
                <c:pt idx="1412" formatCode="0.00000">
                  <c:v>0.11896470850189263</c:v>
                </c:pt>
                <c:pt idx="1413" formatCode="0.00000">
                  <c:v>0.11896470850189263</c:v>
                </c:pt>
                <c:pt idx="1414" formatCode="0.00000">
                  <c:v>0.11896470850189263</c:v>
                </c:pt>
                <c:pt idx="1415" formatCode="0.00000">
                  <c:v>0.12388671489967651</c:v>
                </c:pt>
                <c:pt idx="1416" formatCode="0.00000">
                  <c:v>0.11201525808240832</c:v>
                </c:pt>
                <c:pt idx="1417" formatCode="0.00000">
                  <c:v>0.11201525808240832</c:v>
                </c:pt>
                <c:pt idx="1418" formatCode="0.00000">
                  <c:v>0.11201525808240832</c:v>
                </c:pt>
                <c:pt idx="1419" formatCode="0.00000">
                  <c:v>0.14066171718096301</c:v>
                </c:pt>
                <c:pt idx="1420" formatCode="0.00000">
                  <c:v>0.14066171718096301</c:v>
                </c:pt>
                <c:pt idx="1421" formatCode="0.00000">
                  <c:v>0.11395626140897544</c:v>
                </c:pt>
                <c:pt idx="1422" formatCode="0.00000">
                  <c:v>0.1200055759733327</c:v>
                </c:pt>
                <c:pt idx="1423" formatCode="0.00000">
                  <c:v>0.1200055759733327</c:v>
                </c:pt>
                <c:pt idx="1424" formatCode="0.00000">
                  <c:v>0.1200055759733327</c:v>
                </c:pt>
                <c:pt idx="1425" formatCode="0.00000">
                  <c:v>0.13719270791801069</c:v>
                </c:pt>
                <c:pt idx="1426" formatCode="0.00000">
                  <c:v>0.13719270791801069</c:v>
                </c:pt>
                <c:pt idx="1427" formatCode="0.00000">
                  <c:v>0.12219896182670359</c:v>
                </c:pt>
                <c:pt idx="1428" formatCode="0.00000">
                  <c:v>0.12219896182670359</c:v>
                </c:pt>
                <c:pt idx="1429" formatCode="0.00000">
                  <c:v>0.11928499721166383</c:v>
                </c:pt>
                <c:pt idx="1430" formatCode="0.00000">
                  <c:v>0.10994424471077746</c:v>
                </c:pt>
                <c:pt idx="1431" formatCode="0.00000">
                  <c:v>0.10994424471077746</c:v>
                </c:pt>
                <c:pt idx="1432" formatCode="0.00000">
                  <c:v>0.10994424471077746</c:v>
                </c:pt>
                <c:pt idx="1433" formatCode="0.00000">
                  <c:v>0.10288419998444004</c:v>
                </c:pt>
                <c:pt idx="1434" formatCode="0.00000">
                  <c:v>9.6199545888763116E-2</c:v>
                </c:pt>
                <c:pt idx="1435" formatCode="0.00000">
                  <c:v>0.10614326688781767</c:v>
                </c:pt>
                <c:pt idx="1436" formatCode="0.00000">
                  <c:v>0.1011803380055325</c:v>
                </c:pt>
                <c:pt idx="1437" formatCode="0.00000">
                  <c:v>7.2384125814038358E-2</c:v>
                </c:pt>
                <c:pt idx="1438" formatCode="0.00000">
                  <c:v>7.2384125814038358E-2</c:v>
                </c:pt>
                <c:pt idx="1439" formatCode="0.00000">
                  <c:v>7.2384125814038358E-2</c:v>
                </c:pt>
                <c:pt idx="1440" formatCode="0.00000">
                  <c:v>7.3904110239813664E-2</c:v>
                </c:pt>
                <c:pt idx="1441" formatCode="0.00000">
                  <c:v>6.574080989731558E-2</c:v>
                </c:pt>
                <c:pt idx="1442" formatCode="0.00000">
                  <c:v>6.8534127017864946E-2</c:v>
                </c:pt>
                <c:pt idx="1443" formatCode="0.00000">
                  <c:v>7.631088131773052E-2</c:v>
                </c:pt>
                <c:pt idx="1444" formatCode="0.00000">
                  <c:v>8.6105618423975433E-2</c:v>
                </c:pt>
                <c:pt idx="1445" formatCode="0.00000">
                  <c:v>8.6105618423975433E-2</c:v>
                </c:pt>
                <c:pt idx="1446" formatCode="0.00000">
                  <c:v>8.2180231210391697E-2</c:v>
                </c:pt>
                <c:pt idx="1447" formatCode="0.00000">
                  <c:v>6.2810324793497713E-2</c:v>
                </c:pt>
                <c:pt idx="1448" formatCode="0.00000">
                  <c:v>5.7079138867083851E-2</c:v>
                </c:pt>
                <c:pt idx="1449" formatCode="0.00000">
                  <c:v>3.0915046633469827E-2</c:v>
                </c:pt>
                <c:pt idx="1450" formatCode="0.00000">
                  <c:v>3.0192450104187293E-2</c:v>
                </c:pt>
                <c:pt idx="1451" formatCode="0.00000">
                  <c:v>5.0593893791561637E-2</c:v>
                </c:pt>
                <c:pt idx="1452" formatCode="0.00000">
                  <c:v>6.3466900050394709E-2</c:v>
                </c:pt>
                <c:pt idx="1453" formatCode="0.00000">
                  <c:v>5.7217085614956267E-2</c:v>
                </c:pt>
                <c:pt idx="1454" formatCode="0.00000">
                  <c:v>6.7753678918727508E-2</c:v>
                </c:pt>
                <c:pt idx="1455" formatCode="0.00000">
                  <c:v>6.5453020327642095E-2</c:v>
                </c:pt>
                <c:pt idx="1456" formatCode="0.00000">
                  <c:v>6.7205720879852673E-2</c:v>
                </c:pt>
                <c:pt idx="1457" formatCode="0.00000">
                  <c:v>7.0585042370868184E-2</c:v>
                </c:pt>
                <c:pt idx="1458" formatCode="0.00000">
                  <c:v>7.7440315033809909E-2</c:v>
                </c:pt>
                <c:pt idx="1459" formatCode="0.00000">
                  <c:v>7.7440315033809909E-2</c:v>
                </c:pt>
                <c:pt idx="1460" formatCode="0.00000">
                  <c:v>7.7440315033809909E-2</c:v>
                </c:pt>
                <c:pt idx="1461" formatCode="0.00000">
                  <c:v>7.1160332478205843E-2</c:v>
                </c:pt>
                <c:pt idx="1462" formatCode="0.00000">
                  <c:v>6.3086291966874597E-2</c:v>
                </c:pt>
                <c:pt idx="1463" formatCode="0.00000">
                  <c:v>6.3086291966874597E-2</c:v>
                </c:pt>
                <c:pt idx="1464" formatCode="0.00000">
                  <c:v>6.3086291966874597E-2</c:v>
                </c:pt>
                <c:pt idx="1465" formatCode="0.00000">
                  <c:v>7.9769679084816553E-2</c:v>
                </c:pt>
                <c:pt idx="1466" formatCode="0.00000">
                  <c:v>8.5974034093525054E-2</c:v>
                </c:pt>
                <c:pt idx="1467" formatCode="0.00000">
                  <c:v>7.6423850131820792E-2</c:v>
                </c:pt>
                <c:pt idx="1468" formatCode="0.00000">
                  <c:v>7.2437246299008121E-2</c:v>
                </c:pt>
                <c:pt idx="1469" formatCode="0.00000">
                  <c:v>5.5821064204733262E-2</c:v>
                </c:pt>
                <c:pt idx="1470" formatCode="0.00000">
                  <c:v>5.5821064204733262E-2</c:v>
                </c:pt>
                <c:pt idx="1471" formatCode="0.00000">
                  <c:v>6.7746630669140412E-2</c:v>
                </c:pt>
                <c:pt idx="1472" formatCode="0.00000">
                  <c:v>6.8574036788909276E-2</c:v>
                </c:pt>
                <c:pt idx="1473" formatCode="0.00000">
                  <c:v>6.8574036788909276E-2</c:v>
                </c:pt>
                <c:pt idx="1474" formatCode="0.00000">
                  <c:v>6.8574036788909276E-2</c:v>
                </c:pt>
                <c:pt idx="1475" formatCode="0.00000">
                  <c:v>6.1807631914744407E-2</c:v>
                </c:pt>
                <c:pt idx="1476" formatCode="0.00000">
                  <c:v>8.0455311278701508E-2</c:v>
                </c:pt>
                <c:pt idx="1477" formatCode="0.00000">
                  <c:v>8.0455311278701508E-2</c:v>
                </c:pt>
                <c:pt idx="1478" formatCode="0.00000">
                  <c:v>8.0455311278701508E-2</c:v>
                </c:pt>
                <c:pt idx="1479" formatCode="0.00000">
                  <c:v>8.0455311278701508E-2</c:v>
                </c:pt>
                <c:pt idx="1480" formatCode="0.00000">
                  <c:v>8.0455311278701508E-2</c:v>
                </c:pt>
                <c:pt idx="1481" formatCode="0.00000">
                  <c:v>8.0455311278701508E-2</c:v>
                </c:pt>
                <c:pt idx="1482" formatCode="0.00000">
                  <c:v>8.0455311278701508E-2</c:v>
                </c:pt>
                <c:pt idx="1483" formatCode="0.00000">
                  <c:v>7.3077775250691826E-2</c:v>
                </c:pt>
                <c:pt idx="1484" formatCode="0.00000">
                  <c:v>7.3077775250691826E-2</c:v>
                </c:pt>
                <c:pt idx="1485" formatCode="0.00000">
                  <c:v>7.3077775250691826E-2</c:v>
                </c:pt>
                <c:pt idx="1486" formatCode="0.00000">
                  <c:v>7.3077775250691826E-2</c:v>
                </c:pt>
                <c:pt idx="1487" formatCode="0.00000">
                  <c:v>6.4391757797781515E-2</c:v>
                </c:pt>
                <c:pt idx="1488" formatCode="0.00000">
                  <c:v>6.4391757797781515E-2</c:v>
                </c:pt>
                <c:pt idx="1489" formatCode="0.00000">
                  <c:v>6.4589785140169081E-2</c:v>
                </c:pt>
                <c:pt idx="1490" formatCode="0.00000">
                  <c:v>5.9194582623456608E-2</c:v>
                </c:pt>
                <c:pt idx="1491" formatCode="0.00000">
                  <c:v>4.5771133829689531E-2</c:v>
                </c:pt>
                <c:pt idx="1492" formatCode="0.00000">
                  <c:v>4.5771133829689531E-2</c:v>
                </c:pt>
                <c:pt idx="1493" formatCode="0.00000">
                  <c:v>4.5771133829689531E-2</c:v>
                </c:pt>
                <c:pt idx="1494" formatCode="0.00000">
                  <c:v>4.5771133829689531E-2</c:v>
                </c:pt>
                <c:pt idx="1495" formatCode="0.00000">
                  <c:v>4.5621783849433259E-2</c:v>
                </c:pt>
                <c:pt idx="1496" formatCode="0.00000">
                  <c:v>4.5621783849433259E-2</c:v>
                </c:pt>
                <c:pt idx="1497" formatCode="0.00000">
                  <c:v>4.5621783849433259E-2</c:v>
                </c:pt>
                <c:pt idx="1498" formatCode="0.00000">
                  <c:v>5.6328867489521511E-2</c:v>
                </c:pt>
                <c:pt idx="1499" formatCode="0.00000">
                  <c:v>5.6328867489521511E-2</c:v>
                </c:pt>
                <c:pt idx="1500" formatCode="0.00000">
                  <c:v>7.3138936011960212E-2</c:v>
                </c:pt>
                <c:pt idx="1501" formatCode="0.00000">
                  <c:v>7.3138936011960212E-2</c:v>
                </c:pt>
                <c:pt idx="1502" formatCode="0.00000">
                  <c:v>7.3138936011960212E-2</c:v>
                </c:pt>
                <c:pt idx="1503" formatCode="0.00000">
                  <c:v>7.3138936011960212E-2</c:v>
                </c:pt>
                <c:pt idx="1504" formatCode="0.00000">
                  <c:v>7.3138936011960212E-2</c:v>
                </c:pt>
                <c:pt idx="1505" formatCode="0.00000">
                  <c:v>7.3138936011960212E-2</c:v>
                </c:pt>
                <c:pt idx="1506" formatCode="0.00000">
                  <c:v>7.0342640610875043E-2</c:v>
                </c:pt>
                <c:pt idx="1507" formatCode="0.00000">
                  <c:v>7.7058786681360542E-2</c:v>
                </c:pt>
                <c:pt idx="1508" formatCode="0.00000">
                  <c:v>7.7058786681360542E-2</c:v>
                </c:pt>
                <c:pt idx="1509" formatCode="0.00000">
                  <c:v>8.0611680583260445E-2</c:v>
                </c:pt>
                <c:pt idx="1510" formatCode="0.00000">
                  <c:v>6.4303003049248977E-2</c:v>
                </c:pt>
                <c:pt idx="1511" formatCode="0.00000">
                  <c:v>6.4303003049248977E-2</c:v>
                </c:pt>
                <c:pt idx="1512" formatCode="0.00000">
                  <c:v>6.4303003049248977E-2</c:v>
                </c:pt>
                <c:pt idx="1513" formatCode="0.00000">
                  <c:v>6.3866476536920666E-2</c:v>
                </c:pt>
                <c:pt idx="1514" formatCode="0.00000">
                  <c:v>6.8483679435882072E-2</c:v>
                </c:pt>
                <c:pt idx="1515" formatCode="0.00000">
                  <c:v>6.8483679435882072E-2</c:v>
                </c:pt>
                <c:pt idx="1516" formatCode="0.00000">
                  <c:v>6.8483679435882072E-2</c:v>
                </c:pt>
                <c:pt idx="1517" formatCode="0.00000">
                  <c:v>6.6890875874069819E-2</c:v>
                </c:pt>
                <c:pt idx="1518" formatCode="0.00000">
                  <c:v>6.4368711978997961E-2</c:v>
                </c:pt>
                <c:pt idx="1519" formatCode="0.00000">
                  <c:v>6.3911746685512069E-2</c:v>
                </c:pt>
                <c:pt idx="1520" formatCode="0.00000">
                  <c:v>9.8368151579107069E-2</c:v>
                </c:pt>
                <c:pt idx="1521" formatCode="0.00000">
                  <c:v>9.8368151579107069E-2</c:v>
                </c:pt>
                <c:pt idx="1522" formatCode="0.00000">
                  <c:v>9.8368151579107069E-2</c:v>
                </c:pt>
                <c:pt idx="1523" formatCode="0.00000">
                  <c:v>9.8943118039396746E-2</c:v>
                </c:pt>
                <c:pt idx="1524" formatCode="0.00000">
                  <c:v>9.8943118039396746E-2</c:v>
                </c:pt>
                <c:pt idx="1525" formatCode="0.00000">
                  <c:v>9.8943118039396746E-2</c:v>
                </c:pt>
                <c:pt idx="1526" formatCode="0.00000">
                  <c:v>9.8943118039396746E-2</c:v>
                </c:pt>
                <c:pt idx="1527" formatCode="0.00000">
                  <c:v>9.8943118039396746E-2</c:v>
                </c:pt>
                <c:pt idx="1528" formatCode="0.00000">
                  <c:v>9.3681486166017167E-2</c:v>
                </c:pt>
                <c:pt idx="1529" formatCode="0.00000">
                  <c:v>7.1896805004506778E-2</c:v>
                </c:pt>
                <c:pt idx="1530" formatCode="0.00000">
                  <c:v>7.1896805004506778E-2</c:v>
                </c:pt>
                <c:pt idx="1531" formatCode="0.00000">
                  <c:v>7.1896805004506778E-2</c:v>
                </c:pt>
                <c:pt idx="1532" formatCode="0.00000">
                  <c:v>7.1896805004506778E-2</c:v>
                </c:pt>
                <c:pt idx="1533" formatCode="0.00000">
                  <c:v>7.1896805004506778E-2</c:v>
                </c:pt>
                <c:pt idx="1534" formatCode="0.00000">
                  <c:v>7.1896805004506778E-2</c:v>
                </c:pt>
                <c:pt idx="1535" formatCode="0.00000">
                  <c:v>3.7611955117514216E-2</c:v>
                </c:pt>
                <c:pt idx="1536" formatCode="0.00000">
                  <c:v>3.7611955117514216E-2</c:v>
                </c:pt>
                <c:pt idx="1537" formatCode="0.00000">
                  <c:v>5.3177512182731555E-2</c:v>
                </c:pt>
                <c:pt idx="1538" formatCode="0.00000">
                  <c:v>5.3177512182731555E-2</c:v>
                </c:pt>
                <c:pt idx="1539" formatCode="0.00000">
                  <c:v>5.3177512182731555E-2</c:v>
                </c:pt>
                <c:pt idx="1540" formatCode="0.00000">
                  <c:v>5.3177512182731555E-2</c:v>
                </c:pt>
                <c:pt idx="1541" formatCode="0.00000">
                  <c:v>4.825550578494768E-2</c:v>
                </c:pt>
                <c:pt idx="1542" formatCode="0.00000">
                  <c:v>6.0126962602215867E-2</c:v>
                </c:pt>
                <c:pt idx="1543" formatCode="0.00000">
                  <c:v>6.0126962602215867E-2</c:v>
                </c:pt>
                <c:pt idx="1544" formatCode="0.00000">
                  <c:v>6.0126962602215867E-2</c:v>
                </c:pt>
                <c:pt idx="1545" formatCode="0.00000">
                  <c:v>3.1480503503661161E-2</c:v>
                </c:pt>
                <c:pt idx="1546" formatCode="0.00000">
                  <c:v>3.1480503503661161E-2</c:v>
                </c:pt>
                <c:pt idx="1547" formatCode="0.00000">
                  <c:v>5.8346441305308756E-2</c:v>
                </c:pt>
                <c:pt idx="1548" formatCode="0.00000">
                  <c:v>5.8346441305308756E-2</c:v>
                </c:pt>
                <c:pt idx="1549" formatCode="0.00000">
                  <c:v>5.8346441305308756E-2</c:v>
                </c:pt>
                <c:pt idx="1550" formatCode="0.00000">
                  <c:v>5.8346441305308756E-2</c:v>
                </c:pt>
                <c:pt idx="1551" formatCode="0.00000">
                  <c:v>4.1159309360630766E-2</c:v>
                </c:pt>
                <c:pt idx="1552" formatCode="0.00000">
                  <c:v>4.1159309360630766E-2</c:v>
                </c:pt>
                <c:pt idx="1553" formatCode="0.00000">
                  <c:v>4.1159309360630766E-2</c:v>
                </c:pt>
                <c:pt idx="1554" formatCode="0.00000">
                  <c:v>4.1159309360630766E-2</c:v>
                </c:pt>
                <c:pt idx="1555" formatCode="0.00000">
                  <c:v>4.1159309360630766E-2</c:v>
                </c:pt>
                <c:pt idx="1556" formatCode="0.00000">
                  <c:v>4.1159309360630766E-2</c:v>
                </c:pt>
                <c:pt idx="1557" formatCode="0.00000">
                  <c:v>4.1159309360630766E-2</c:v>
                </c:pt>
                <c:pt idx="1558" formatCode="0.00000">
                  <c:v>4.1159309360630766E-2</c:v>
                </c:pt>
                <c:pt idx="1559" formatCode="0.00000">
                  <c:v>4.1159309360630766E-2</c:v>
                </c:pt>
                <c:pt idx="1560" formatCode="0.00000">
                  <c:v>3.9551386427096331E-2</c:v>
                </c:pt>
                <c:pt idx="1561" formatCode="0.00000">
                  <c:v>3.1437126527525373E-2</c:v>
                </c:pt>
                <c:pt idx="1562" formatCode="0.00000">
                  <c:v>3.1437126527525373E-2</c:v>
                </c:pt>
                <c:pt idx="1563" formatCode="0.00000">
                  <c:v>5.9888099640958092E-2</c:v>
                </c:pt>
                <c:pt idx="1564" formatCode="0.00000">
                  <c:v>5.9888099640958092E-2</c:v>
                </c:pt>
                <c:pt idx="1565" formatCode="0.00000">
                  <c:v>5.9888099640958092E-2</c:v>
                </c:pt>
                <c:pt idx="1566" formatCode="0.00000">
                  <c:v>5.9888099640958092E-2</c:v>
                </c:pt>
                <c:pt idx="1567" formatCode="0.00000">
                  <c:v>6.805139998345619E-2</c:v>
                </c:pt>
                <c:pt idx="1568" formatCode="0.00000">
                  <c:v>6.805139998345619E-2</c:v>
                </c:pt>
                <c:pt idx="1569" formatCode="0.00000">
                  <c:v>6.805139998345619E-2</c:v>
                </c:pt>
                <c:pt idx="1570" formatCode="0.00000">
                  <c:v>5.825666287721127E-2</c:v>
                </c:pt>
                <c:pt idx="1571" formatCode="0.00000">
                  <c:v>5.825666287721127E-2</c:v>
                </c:pt>
                <c:pt idx="1572" formatCode="0.00000">
                  <c:v>5.825666287721127E-2</c:v>
                </c:pt>
                <c:pt idx="1573" formatCode="0.00000">
                  <c:v>7.7626569294105247E-2</c:v>
                </c:pt>
                <c:pt idx="1574" formatCode="0.00000">
                  <c:v>7.7626569294105247E-2</c:v>
                </c:pt>
                <c:pt idx="1575" formatCode="0.00000">
                  <c:v>9.0275706704541187E-2</c:v>
                </c:pt>
                <c:pt idx="1576" formatCode="0.00000">
                  <c:v>8.5721536042987989E-2</c:v>
                </c:pt>
                <c:pt idx="1577" formatCode="0.00000">
                  <c:v>6.6912758613520987E-2</c:v>
                </c:pt>
                <c:pt idx="1578" formatCode="0.00000">
                  <c:v>5.4039752354687914E-2</c:v>
                </c:pt>
                <c:pt idx="1579" formatCode="0.00000">
                  <c:v>5.4039752354687914E-2</c:v>
                </c:pt>
                <c:pt idx="1580" formatCode="0.00000">
                  <c:v>4.3503159050916673E-2</c:v>
                </c:pt>
                <c:pt idx="1581" formatCode="0.00000">
                  <c:v>4.3503159050916673E-2</c:v>
                </c:pt>
                <c:pt idx="1582" formatCode="0.00000">
                  <c:v>4.3503159050916673E-2</c:v>
                </c:pt>
                <c:pt idx="1583" formatCode="0.00000">
                  <c:v>4.3503159050916673E-2</c:v>
                </c:pt>
                <c:pt idx="1584" formatCode="0.00000">
                  <c:v>4.3503159050916673E-2</c:v>
                </c:pt>
                <c:pt idx="1585" formatCode="0.00000">
                  <c:v>4.3503159050916673E-2</c:v>
                </c:pt>
                <c:pt idx="1586" formatCode="0.00000">
                  <c:v>4.3503159050916673E-2</c:v>
                </c:pt>
                <c:pt idx="1587" formatCode="0.00000">
                  <c:v>4.9783141606520746E-2</c:v>
                </c:pt>
                <c:pt idx="1588" formatCode="0.00000">
                  <c:v>4.9783141606520746E-2</c:v>
                </c:pt>
                <c:pt idx="1589" formatCode="0.00000">
                  <c:v>4.9783141606520746E-2</c:v>
                </c:pt>
                <c:pt idx="1590" formatCode="0.00000">
                  <c:v>4.9783141606520746E-2</c:v>
                </c:pt>
                <c:pt idx="1591" formatCode="0.00000">
                  <c:v>4.1167081074423968E-2</c:v>
                </c:pt>
                <c:pt idx="1592" formatCode="0.00000">
                  <c:v>4.1167081074423968E-2</c:v>
                </c:pt>
                <c:pt idx="1593" formatCode="0.00000">
                  <c:v>5.0717265036128237E-2</c:v>
                </c:pt>
                <c:pt idx="1594" formatCode="0.00000">
                  <c:v>4.590012464404658E-2</c:v>
                </c:pt>
                <c:pt idx="1595" formatCode="0.00000">
                  <c:v>6.2516306738321439E-2</c:v>
                </c:pt>
                <c:pt idx="1596" formatCode="0.00000">
                  <c:v>6.2516306738321439E-2</c:v>
                </c:pt>
                <c:pt idx="1597" formatCode="0.00000">
                  <c:v>6.2516306738321439E-2</c:v>
                </c:pt>
                <c:pt idx="1598" formatCode="0.00000">
                  <c:v>6.2516306738321439E-2</c:v>
                </c:pt>
                <c:pt idx="1599" formatCode="0.00000">
                  <c:v>6.2516306738321439E-2</c:v>
                </c:pt>
                <c:pt idx="1600" formatCode="0.00000">
                  <c:v>6.2516306738321439E-2</c:v>
                </c:pt>
                <c:pt idx="1601" formatCode="0.00000">
                  <c:v>6.5201817889217806E-2</c:v>
                </c:pt>
                <c:pt idx="1602" formatCode="0.00000">
                  <c:v>3.5961395680996419E-2</c:v>
                </c:pt>
                <c:pt idx="1603" formatCode="0.00000">
                  <c:v>3.5961395680996419E-2</c:v>
                </c:pt>
                <c:pt idx="1604" formatCode="0.00000">
                  <c:v>3.5961395680996419E-2</c:v>
                </c:pt>
                <c:pt idx="1605" formatCode="0.00000">
                  <c:v>3.5961395680996419E-2</c:v>
                </c:pt>
                <c:pt idx="1606" formatCode="0.00000">
                  <c:v>3.5961395680996419E-2</c:v>
                </c:pt>
                <c:pt idx="1607" formatCode="0.00000">
                  <c:v>3.5961395680996419E-2</c:v>
                </c:pt>
                <c:pt idx="1608" formatCode="0.00000">
                  <c:v>3.5961395680996419E-2</c:v>
                </c:pt>
                <c:pt idx="1609" formatCode="0.00000">
                  <c:v>3.5961395680996419E-2</c:v>
                </c:pt>
                <c:pt idx="1610" formatCode="0.00000">
                  <c:v>3.5961395680996419E-2</c:v>
                </c:pt>
                <c:pt idx="1611" formatCode="0.00000">
                  <c:v>3.5961395680996419E-2</c:v>
                </c:pt>
                <c:pt idx="1612" formatCode="0.00000">
                  <c:v>3.5961395680996419E-2</c:v>
                </c:pt>
                <c:pt idx="1613" formatCode="0.00000">
                  <c:v>4.464741313390673E-2</c:v>
                </c:pt>
                <c:pt idx="1614" formatCode="0.00000">
                  <c:v>4.464741313390673E-2</c:v>
                </c:pt>
                <c:pt idx="1615" formatCode="0.00000">
                  <c:v>4.140435723451568E-2</c:v>
                </c:pt>
                <c:pt idx="1616" formatCode="0.00000">
                  <c:v>4.140435723451568E-2</c:v>
                </c:pt>
                <c:pt idx="1617" formatCode="0.00000">
                  <c:v>4.140435723451568E-2</c:v>
                </c:pt>
                <c:pt idx="1618" formatCode="0.00000">
                  <c:v>4.140435723451568E-2</c:v>
                </c:pt>
                <c:pt idx="1619" formatCode="0.00000">
                  <c:v>4.140435723451568E-2</c:v>
                </c:pt>
                <c:pt idx="1620" formatCode="0.00000">
                  <c:v>4.140435723451568E-2</c:v>
                </c:pt>
                <c:pt idx="1621" formatCode="0.00000">
                  <c:v>3.2369269515217493E-2</c:v>
                </c:pt>
                <c:pt idx="1622" formatCode="0.00000">
                  <c:v>3.2369269515217493E-2</c:v>
                </c:pt>
                <c:pt idx="1623" formatCode="0.00000">
                  <c:v>3.2369269515217493E-2</c:v>
                </c:pt>
                <c:pt idx="1624" formatCode="0.00000">
                  <c:v>2.1662185875129244E-2</c:v>
                </c:pt>
                <c:pt idx="1625" formatCode="0.00000">
                  <c:v>2.1662185875129244E-2</c:v>
                </c:pt>
                <c:pt idx="1626" formatCode="0.00000">
                  <c:v>6.1882673000656016E-3</c:v>
                </c:pt>
                <c:pt idx="1627" formatCode="0.00000">
                  <c:v>6.1882673000656016E-3</c:v>
                </c:pt>
                <c:pt idx="1628" formatCode="0.00000">
                  <c:v>6.1882673000656016E-3</c:v>
                </c:pt>
                <c:pt idx="1629" formatCode="0.00000">
                  <c:v>6.1882673000656016E-3</c:v>
                </c:pt>
                <c:pt idx="1630" formatCode="0.00000">
                  <c:v>6.1882673000656016E-3</c:v>
                </c:pt>
                <c:pt idx="1631" formatCode="0.00000">
                  <c:v>6.1882673000656016E-3</c:v>
                </c:pt>
                <c:pt idx="1632" formatCode="0.00000">
                  <c:v>5.8786889457840621E-3</c:v>
                </c:pt>
                <c:pt idx="1633" formatCode="0.00000">
                  <c:v>5.8786889457840621E-3</c:v>
                </c:pt>
                <c:pt idx="1634" formatCode="0.00000">
                  <c:v>5.8786889457840621E-3</c:v>
                </c:pt>
                <c:pt idx="1635" formatCode="0.00000">
                  <c:v>2.3257950438841527E-3</c:v>
                </c:pt>
                <c:pt idx="1636" formatCode="0.00000">
                  <c:v>2.3257950438841527E-3</c:v>
                </c:pt>
                <c:pt idx="1637" formatCode="0.00000">
                  <c:v>2.3257950438841527E-3</c:v>
                </c:pt>
                <c:pt idx="1638" formatCode="0.00000">
                  <c:v>2.3257950438841527E-3</c:v>
                </c:pt>
                <c:pt idx="1639" formatCode="0.00000">
                  <c:v>1.854448360796459E-3</c:v>
                </c:pt>
                <c:pt idx="1640" formatCode="0.00000">
                  <c:v>2.8802842270577878E-3</c:v>
                </c:pt>
                <c:pt idx="1641" formatCode="0.00000">
                  <c:v>2.8802842270577878E-3</c:v>
                </c:pt>
                <c:pt idx="1642" formatCode="0.00000">
                  <c:v>2.8802842270577878E-3</c:v>
                </c:pt>
                <c:pt idx="1643" formatCode="0.00000">
                  <c:v>4.4730877888700463E-3</c:v>
                </c:pt>
                <c:pt idx="1644" formatCode="0.00000">
                  <c:v>6.9952516839419032E-3</c:v>
                </c:pt>
                <c:pt idx="1645" formatCode="0.00000">
                  <c:v>7.4522169774277934E-3</c:v>
                </c:pt>
                <c:pt idx="1646" formatCode="0.00000">
                  <c:v>-1.447440903874419E-3</c:v>
                </c:pt>
                <c:pt idx="1647" formatCode="0.00000">
                  <c:v>-1.447440903874419E-3</c:v>
                </c:pt>
                <c:pt idx="1648" formatCode="0.00000">
                  <c:v>-1.447440903874419E-3</c:v>
                </c:pt>
                <c:pt idx="1649" formatCode="0.00000">
                  <c:v>-1.447440903874419E-3</c:v>
                </c:pt>
                <c:pt idx="1650" formatCode="0.00000">
                  <c:v>-1.447440903874419E-3</c:v>
                </c:pt>
                <c:pt idx="1651" formatCode="0.00000">
                  <c:v>-1.447440903874419E-3</c:v>
                </c:pt>
                <c:pt idx="1652" formatCode="0.00000">
                  <c:v>-1.447440903874419E-3</c:v>
                </c:pt>
                <c:pt idx="1653" formatCode="0.00000">
                  <c:v>-1.447440903874419E-3</c:v>
                </c:pt>
                <c:pt idx="1654" formatCode="0.00000">
                  <c:v>-1.447440903874419E-3</c:v>
                </c:pt>
                <c:pt idx="1655" formatCode="0.00000">
                  <c:v>-1.447440903874419E-3</c:v>
                </c:pt>
                <c:pt idx="1656" formatCode="0.00000">
                  <c:v>-1.447440903874419E-3</c:v>
                </c:pt>
                <c:pt idx="1657" formatCode="0.00000">
                  <c:v>-1.447440903874419E-3</c:v>
                </c:pt>
                <c:pt idx="1658" formatCode="0.00000">
                  <c:v>-1.447440903874419E-3</c:v>
                </c:pt>
                <c:pt idx="1659" formatCode="0.00000">
                  <c:v>-1.447440903874419E-3</c:v>
                </c:pt>
                <c:pt idx="1660" formatCode="0.00000">
                  <c:v>-1.447440903874419E-3</c:v>
                </c:pt>
                <c:pt idx="1661" formatCode="0.00000">
                  <c:v>-1.447440903874419E-3</c:v>
                </c:pt>
                <c:pt idx="1662" formatCode="0.00000">
                  <c:v>-1.447440903874419E-3</c:v>
                </c:pt>
                <c:pt idx="1663" formatCode="0.00000">
                  <c:v>-1.447440903874419E-3</c:v>
                </c:pt>
                <c:pt idx="1664" formatCode="0.00000">
                  <c:v>-1.447440903874419E-3</c:v>
                </c:pt>
                <c:pt idx="1665" formatCode="0.00000">
                  <c:v>-1.447440903874419E-3</c:v>
                </c:pt>
                <c:pt idx="1666" formatCode="0.00000">
                  <c:v>-1.447440903874419E-3</c:v>
                </c:pt>
                <c:pt idx="1667" formatCode="0.00000">
                  <c:v>-1.447440903874419E-3</c:v>
                </c:pt>
                <c:pt idx="1668" formatCode="0.00000">
                  <c:v>-1.447440903874419E-3</c:v>
                </c:pt>
                <c:pt idx="1669" formatCode="0.00000">
                  <c:v>-1.447440903874419E-3</c:v>
                </c:pt>
                <c:pt idx="1670" formatCode="0.00000">
                  <c:v>-1.447440903874419E-3</c:v>
                </c:pt>
                <c:pt idx="1671" formatCode="0.00000">
                  <c:v>-1.447440903874419E-3</c:v>
                </c:pt>
                <c:pt idx="1672" formatCode="0.00000">
                  <c:v>-1.447440903874419E-3</c:v>
                </c:pt>
                <c:pt idx="1673" formatCode="0.00000">
                  <c:v>-1.6079229335344359E-3</c:v>
                </c:pt>
                <c:pt idx="1674" formatCode="0.00000">
                  <c:v>-1.6079229335344359E-3</c:v>
                </c:pt>
                <c:pt idx="1675" formatCode="0.00000">
                  <c:v>-1.6079229335344359E-3</c:v>
                </c:pt>
                <c:pt idx="1676" formatCode="0.00000">
                  <c:v>-1.6079229335344359E-3</c:v>
                </c:pt>
                <c:pt idx="1677" formatCode="0.00000">
                  <c:v>-1.6079229335344359E-3</c:v>
                </c:pt>
                <c:pt idx="1678" formatCode="0.00000">
                  <c:v>-1.6079229335344359E-3</c:v>
                </c:pt>
                <c:pt idx="1679" formatCode="0.00000">
                  <c:v>-1.6079229335344359E-3</c:v>
                </c:pt>
                <c:pt idx="1680" formatCode="0.00000">
                  <c:v>-1.6079229335344359E-3</c:v>
                </c:pt>
                <c:pt idx="1681" formatCode="0.00000">
                  <c:v>-1.6079229335344359E-3</c:v>
                </c:pt>
                <c:pt idx="1682" formatCode="0.00000">
                  <c:v>-1.6079229335344359E-3</c:v>
                </c:pt>
                <c:pt idx="1683" formatCode="0.00000">
                  <c:v>-1.6079229335344359E-3</c:v>
                </c:pt>
                <c:pt idx="1684" formatCode="0.00000">
                  <c:v>-1.6079229335344359E-3</c:v>
                </c:pt>
                <c:pt idx="1685" formatCode="0.00000">
                  <c:v>-1.6079229335344359E-3</c:v>
                </c:pt>
                <c:pt idx="1686" formatCode="0.00000">
                  <c:v>0</c:v>
                </c:pt>
                <c:pt idx="1687" formatCode="0.00000">
                  <c:v>0</c:v>
                </c:pt>
                <c:pt idx="1688" formatCode="0.00000">
                  <c:v>0</c:v>
                </c:pt>
                <c:pt idx="1689" formatCode="0.00000">
                  <c:v>0</c:v>
                </c:pt>
                <c:pt idx="1690" formatCode="0.00000">
                  <c:v>0</c:v>
                </c:pt>
                <c:pt idx="1691" formatCode="0.00000">
                  <c:v>0</c:v>
                </c:pt>
                <c:pt idx="1692" formatCode="0.00000">
                  <c:v>0</c:v>
                </c:pt>
                <c:pt idx="1693" formatCode="0.00000">
                  <c:v>0</c:v>
                </c:pt>
                <c:pt idx="1694" formatCode="0.00000">
                  <c:v>0</c:v>
                </c:pt>
                <c:pt idx="1695" formatCode="0.00000">
                  <c:v>0</c:v>
                </c:pt>
                <c:pt idx="1696" formatCode="0.00000">
                  <c:v>0</c:v>
                </c:pt>
                <c:pt idx="1697" formatCode="0.00000">
                  <c:v>0</c:v>
                </c:pt>
                <c:pt idx="1698" formatCode="0.00000">
                  <c:v>0</c:v>
                </c:pt>
                <c:pt idx="1699" formatCode="0.00000">
                  <c:v>0</c:v>
                </c:pt>
                <c:pt idx="1700" formatCode="0.00000">
                  <c:v>0</c:v>
                </c:pt>
                <c:pt idx="1701" formatCode="0.00000">
                  <c:v>0</c:v>
                </c:pt>
                <c:pt idx="1702" formatCode="0.00000">
                  <c:v>0</c:v>
                </c:pt>
                <c:pt idx="1703" formatCode="0.00000">
                  <c:v>0</c:v>
                </c:pt>
                <c:pt idx="1704" formatCode="0.00000">
                  <c:v>0</c:v>
                </c:pt>
                <c:pt idx="1705" formatCode="0.00000">
                  <c:v>0</c:v>
                </c:pt>
                <c:pt idx="1706" formatCode="0.00000">
                  <c:v>0</c:v>
                </c:pt>
                <c:pt idx="1707" formatCode="0.00000">
                  <c:v>0</c:v>
                </c:pt>
                <c:pt idx="1708" formatCode="0.00000">
                  <c:v>0</c:v>
                </c:pt>
                <c:pt idx="1709" formatCode="0.00000">
                  <c:v>0</c:v>
                </c:pt>
                <c:pt idx="1710" formatCode="0.00000">
                  <c:v>0</c:v>
                </c:pt>
                <c:pt idx="1711" formatCode="0.00000">
                  <c:v>0</c:v>
                </c:pt>
                <c:pt idx="1712" formatCode="0.00000">
                  <c:v>0</c:v>
                </c:pt>
                <c:pt idx="1713" formatCode="0.00000">
                  <c:v>0</c:v>
                </c:pt>
                <c:pt idx="1714" formatCode="0.00000">
                  <c:v>0</c:v>
                </c:pt>
                <c:pt idx="1715" formatCode="0.00000">
                  <c:v>0</c:v>
                </c:pt>
                <c:pt idx="1716" formatCode="0.00000">
                  <c:v>0</c:v>
                </c:pt>
                <c:pt idx="1717" formatCode="0.00000">
                  <c:v>0</c:v>
                </c:pt>
                <c:pt idx="1718" formatCode="0.00000">
                  <c:v>0</c:v>
                </c:pt>
                <c:pt idx="1719" formatCode="0.00000">
                  <c:v>0</c:v>
                </c:pt>
                <c:pt idx="1720" formatCode="0.00000">
                  <c:v>0</c:v>
                </c:pt>
                <c:pt idx="1721" formatCode="0.00000">
                  <c:v>0</c:v>
                </c:pt>
                <c:pt idx="1722" formatCode="0.00000">
                  <c:v>0</c:v>
                </c:pt>
                <c:pt idx="1723" formatCode="0.00000">
                  <c:v>0</c:v>
                </c:pt>
                <c:pt idx="1724" formatCode="0.00000">
                  <c:v>0</c:v>
                </c:pt>
                <c:pt idx="1725" formatCode="0.00000">
                  <c:v>0</c:v>
                </c:pt>
                <c:pt idx="1726" formatCode="0.00000">
                  <c:v>0</c:v>
                </c:pt>
                <c:pt idx="1727" formatCode="0.00000">
                  <c:v>0</c:v>
                </c:pt>
                <c:pt idx="1728" formatCode="0.00000">
                  <c:v>0</c:v>
                </c:pt>
                <c:pt idx="1729" formatCode="0.00000">
                  <c:v>0</c:v>
                </c:pt>
                <c:pt idx="1730" formatCode="0.00000">
                  <c:v>0</c:v>
                </c:pt>
                <c:pt idx="1731" formatCode="0.00000">
                  <c:v>0</c:v>
                </c:pt>
                <c:pt idx="1732" formatCode="0.00000">
                  <c:v>0</c:v>
                </c:pt>
                <c:pt idx="1733" formatCode="0.00000">
                  <c:v>0</c:v>
                </c:pt>
                <c:pt idx="1734" formatCode="0.00000">
                  <c:v>0</c:v>
                </c:pt>
                <c:pt idx="1735" formatCode="0.00000">
                  <c:v>0</c:v>
                </c:pt>
                <c:pt idx="1736" formatCode="0.00000">
                  <c:v>0</c:v>
                </c:pt>
                <c:pt idx="1737" formatCode="0.00000">
                  <c:v>0</c:v>
                </c:pt>
                <c:pt idx="1738" formatCode="0.00000">
                  <c:v>0</c:v>
                </c:pt>
                <c:pt idx="1739" formatCode="0.00000">
                  <c:v>0</c:v>
                </c:pt>
                <c:pt idx="1740" formatCode="0.00000">
                  <c:v>0</c:v>
                </c:pt>
                <c:pt idx="1741" formatCode="0.00000">
                  <c:v>0</c:v>
                </c:pt>
                <c:pt idx="1742" formatCode="0.00000">
                  <c:v>0</c:v>
                </c:pt>
                <c:pt idx="1743" formatCode="0.00000">
                  <c:v>0</c:v>
                </c:pt>
                <c:pt idx="1744" formatCode="0.00000">
                  <c:v>0</c:v>
                </c:pt>
                <c:pt idx="1745" formatCode="0.00000">
                  <c:v>0</c:v>
                </c:pt>
                <c:pt idx="1746" formatCode="0.00000">
                  <c:v>0</c:v>
                </c:pt>
                <c:pt idx="1747" formatCode="0.00000">
                  <c:v>0</c:v>
                </c:pt>
                <c:pt idx="1748" formatCode="0.00000">
                  <c:v>0</c:v>
                </c:pt>
                <c:pt idx="1749" formatCode="0.00000">
                  <c:v>0</c:v>
                </c:pt>
                <c:pt idx="1750" formatCode="0.00000">
                  <c:v>0</c:v>
                </c:pt>
                <c:pt idx="1751" formatCode="0.00000">
                  <c:v>0</c:v>
                </c:pt>
                <c:pt idx="1752" formatCode="0.00000">
                  <c:v>0</c:v>
                </c:pt>
                <c:pt idx="1753" formatCode="0.00000">
                  <c:v>0</c:v>
                </c:pt>
                <c:pt idx="1754" formatCode="0.00000">
                  <c:v>0</c:v>
                </c:pt>
                <c:pt idx="1755" formatCode="0.00000">
                  <c:v>0</c:v>
                </c:pt>
                <c:pt idx="1756" formatCode="0.00000">
                  <c:v>0</c:v>
                </c:pt>
                <c:pt idx="1757" formatCode="0.00000">
                  <c:v>0</c:v>
                </c:pt>
                <c:pt idx="1758" formatCode="0.00000">
                  <c:v>0</c:v>
                </c:pt>
                <c:pt idx="1759" formatCode="0.00000">
                  <c:v>0</c:v>
                </c:pt>
                <c:pt idx="1760" formatCode="0.00000">
                  <c:v>0</c:v>
                </c:pt>
                <c:pt idx="1761" formatCode="0.00000">
                  <c:v>0</c:v>
                </c:pt>
                <c:pt idx="1762" formatCode="0.00000">
                  <c:v>0</c:v>
                </c:pt>
                <c:pt idx="1763" formatCode="0.00000">
                  <c:v>0</c:v>
                </c:pt>
                <c:pt idx="1764" formatCode="0.00000">
                  <c:v>0</c:v>
                </c:pt>
                <c:pt idx="1765" formatCode="0.00000">
                  <c:v>0</c:v>
                </c:pt>
                <c:pt idx="1766" formatCode="0.00000">
                  <c:v>0</c:v>
                </c:pt>
                <c:pt idx="1767" formatCode="0.00000">
                  <c:v>0</c:v>
                </c:pt>
                <c:pt idx="1768" formatCode="0.00000">
                  <c:v>0</c:v>
                </c:pt>
                <c:pt idx="1769" formatCode="0.00000">
                  <c:v>0</c:v>
                </c:pt>
                <c:pt idx="1770" formatCode="0.00000">
                  <c:v>0</c:v>
                </c:pt>
                <c:pt idx="1771" formatCode="0.00000">
                  <c:v>0</c:v>
                </c:pt>
                <c:pt idx="1772" formatCode="0.00000">
                  <c:v>0</c:v>
                </c:pt>
                <c:pt idx="1773" formatCode="0.00000">
                  <c:v>0</c:v>
                </c:pt>
                <c:pt idx="1774" formatCode="0.00000">
                  <c:v>0</c:v>
                </c:pt>
                <c:pt idx="1775" formatCode="0.00000">
                  <c:v>0</c:v>
                </c:pt>
                <c:pt idx="1776" formatCode="0.00000">
                  <c:v>0</c:v>
                </c:pt>
                <c:pt idx="1777" formatCode="0.00000">
                  <c:v>0</c:v>
                </c:pt>
                <c:pt idx="1778" formatCode="0.00000">
                  <c:v>0</c:v>
                </c:pt>
                <c:pt idx="1779" formatCode="0.00000">
                  <c:v>0</c:v>
                </c:pt>
                <c:pt idx="1780" formatCode="0.00000">
                  <c:v>0</c:v>
                </c:pt>
                <c:pt idx="1781" formatCode="0.00000">
                  <c:v>0</c:v>
                </c:pt>
                <c:pt idx="1782" formatCode="0.00000">
                  <c:v>0</c:v>
                </c:pt>
                <c:pt idx="1783" formatCode="0.00000">
                  <c:v>0</c:v>
                </c:pt>
                <c:pt idx="1784" formatCode="0.00000">
                  <c:v>0</c:v>
                </c:pt>
                <c:pt idx="1785" formatCode="0.00000">
                  <c:v>0</c:v>
                </c:pt>
                <c:pt idx="1786" formatCode="0.00000">
                  <c:v>0</c:v>
                </c:pt>
                <c:pt idx="1787" formatCode="0.00000">
                  <c:v>0</c:v>
                </c:pt>
                <c:pt idx="1788" formatCode="0.00000">
                  <c:v>0</c:v>
                </c:pt>
                <c:pt idx="1789" formatCode="0.00000">
                  <c:v>0</c:v>
                </c:pt>
                <c:pt idx="1790" formatCode="0.00000">
                  <c:v>0</c:v>
                </c:pt>
                <c:pt idx="1791" formatCode="0.00000">
                  <c:v>0</c:v>
                </c:pt>
                <c:pt idx="1792" formatCode="0.00000">
                  <c:v>0</c:v>
                </c:pt>
                <c:pt idx="1793" formatCode="0.00000">
                  <c:v>0</c:v>
                </c:pt>
                <c:pt idx="1794" formatCode="0.00000">
                  <c:v>0</c:v>
                </c:pt>
                <c:pt idx="1795" formatCode="0.00000">
                  <c:v>0</c:v>
                </c:pt>
                <c:pt idx="1796" formatCode="0.00000">
                  <c:v>0</c:v>
                </c:pt>
                <c:pt idx="1797" formatCode="0.00000">
                  <c:v>0</c:v>
                </c:pt>
                <c:pt idx="1798" formatCode="0.00000">
                  <c:v>0</c:v>
                </c:pt>
                <c:pt idx="1799" formatCode="0.00000">
                  <c:v>0</c:v>
                </c:pt>
                <c:pt idx="1800" formatCode="0.00000">
                  <c:v>0</c:v>
                </c:pt>
                <c:pt idx="1801" formatCode="0.00000">
                  <c:v>0</c:v>
                </c:pt>
                <c:pt idx="1802" formatCode="0.00000">
                  <c:v>0</c:v>
                </c:pt>
                <c:pt idx="1803" formatCode="0.00000">
                  <c:v>0</c:v>
                </c:pt>
                <c:pt idx="1804" formatCode="0.00000">
                  <c:v>0</c:v>
                </c:pt>
                <c:pt idx="1805" formatCode="0.00000">
                  <c:v>0</c:v>
                </c:pt>
                <c:pt idx="1806" formatCode="0.00000">
                  <c:v>0</c:v>
                </c:pt>
                <c:pt idx="1807" formatCode="0.00000">
                  <c:v>0</c:v>
                </c:pt>
                <c:pt idx="1808" formatCode="0.00000">
                  <c:v>0</c:v>
                </c:pt>
                <c:pt idx="1809" formatCode="0.00000">
                  <c:v>0</c:v>
                </c:pt>
                <c:pt idx="1810" formatCode="0.00000">
                  <c:v>0</c:v>
                </c:pt>
                <c:pt idx="1811" formatCode="0.00000">
                  <c:v>0</c:v>
                </c:pt>
                <c:pt idx="1812" formatCode="0.00000">
                  <c:v>0</c:v>
                </c:pt>
                <c:pt idx="1813" formatCode="0.00000">
                  <c:v>0</c:v>
                </c:pt>
                <c:pt idx="1814" formatCode="0.00000">
                  <c:v>0</c:v>
                </c:pt>
                <c:pt idx="1815" formatCode="0.00000">
                  <c:v>0</c:v>
                </c:pt>
                <c:pt idx="1816" formatCode="0.00000">
                  <c:v>0</c:v>
                </c:pt>
                <c:pt idx="1817" formatCode="0.00000">
                  <c:v>0</c:v>
                </c:pt>
                <c:pt idx="1818" formatCode="0.00000">
                  <c:v>0</c:v>
                </c:pt>
                <c:pt idx="1819" formatCode="0.00000">
                  <c:v>0</c:v>
                </c:pt>
                <c:pt idx="1820" formatCode="0.00000">
                  <c:v>0</c:v>
                </c:pt>
                <c:pt idx="1821" formatCode="0.00000">
                  <c:v>0</c:v>
                </c:pt>
                <c:pt idx="1822" formatCode="0.00000">
                  <c:v>0</c:v>
                </c:pt>
                <c:pt idx="1823" formatCode="0.00000">
                  <c:v>0</c:v>
                </c:pt>
                <c:pt idx="1824" formatCode="0.00000">
                  <c:v>0</c:v>
                </c:pt>
                <c:pt idx="1825" formatCode="0.00000">
                  <c:v>0</c:v>
                </c:pt>
                <c:pt idx="1826" formatCode="0.00000">
                  <c:v>0</c:v>
                </c:pt>
                <c:pt idx="1827" formatCode="0.00000">
                  <c:v>0</c:v>
                </c:pt>
                <c:pt idx="1828" formatCode="0.00000">
                  <c:v>0</c:v>
                </c:pt>
                <c:pt idx="1829" formatCode="0.00000">
                  <c:v>0</c:v>
                </c:pt>
                <c:pt idx="1830" formatCode="0.00000">
                  <c:v>0</c:v>
                </c:pt>
                <c:pt idx="1831" formatCode="0.00000">
                  <c:v>0</c:v>
                </c:pt>
                <c:pt idx="1832" formatCode="0.00000">
                  <c:v>0</c:v>
                </c:pt>
                <c:pt idx="1833" formatCode="0.00000">
                  <c:v>0</c:v>
                </c:pt>
                <c:pt idx="1834" formatCode="0.00000">
                  <c:v>0</c:v>
                </c:pt>
                <c:pt idx="1835" formatCode="0.00000">
                  <c:v>0</c:v>
                </c:pt>
                <c:pt idx="1836" formatCode="0.00000">
                  <c:v>0</c:v>
                </c:pt>
                <c:pt idx="1837" formatCode="0.00000">
                  <c:v>0</c:v>
                </c:pt>
                <c:pt idx="1838" formatCode="0.00000">
                  <c:v>0</c:v>
                </c:pt>
                <c:pt idx="1839" formatCode="0.00000">
                  <c:v>0</c:v>
                </c:pt>
                <c:pt idx="1840" formatCode="0.00000">
                  <c:v>0</c:v>
                </c:pt>
                <c:pt idx="1841" formatCode="0.00000">
                  <c:v>0</c:v>
                </c:pt>
                <c:pt idx="1842" formatCode="0.00000">
                  <c:v>0</c:v>
                </c:pt>
                <c:pt idx="1843" formatCode="0.00000">
                  <c:v>0</c:v>
                </c:pt>
                <c:pt idx="1844" formatCode="0.00000">
                  <c:v>0</c:v>
                </c:pt>
                <c:pt idx="1845" formatCode="0.00000">
                  <c:v>0</c:v>
                </c:pt>
                <c:pt idx="1846" formatCode="0.00000">
                  <c:v>0</c:v>
                </c:pt>
                <c:pt idx="1847" formatCode="0.00000">
                  <c:v>0</c:v>
                </c:pt>
                <c:pt idx="1848" formatCode="0.00000">
                  <c:v>0</c:v>
                </c:pt>
                <c:pt idx="1849" formatCode="0.00000">
                  <c:v>0</c:v>
                </c:pt>
                <c:pt idx="1850" formatCode="0.00000">
                  <c:v>0</c:v>
                </c:pt>
                <c:pt idx="1851" formatCode="0.00000">
                  <c:v>0</c:v>
                </c:pt>
                <c:pt idx="1852" formatCode="0.00000">
                  <c:v>0</c:v>
                </c:pt>
                <c:pt idx="1853" formatCode="0.00000">
                  <c:v>0</c:v>
                </c:pt>
                <c:pt idx="1854" formatCode="0.00000">
                  <c:v>0</c:v>
                </c:pt>
                <c:pt idx="1855" formatCode="0.00000">
                  <c:v>0</c:v>
                </c:pt>
                <c:pt idx="1856" formatCode="0.00000">
                  <c:v>0</c:v>
                </c:pt>
                <c:pt idx="1857" formatCode="0.00000">
                  <c:v>0</c:v>
                </c:pt>
                <c:pt idx="1858" formatCode="0.00000">
                  <c:v>0</c:v>
                </c:pt>
                <c:pt idx="1859" formatCode="0.00000">
                  <c:v>0</c:v>
                </c:pt>
                <c:pt idx="1860" formatCode="0.00000">
                  <c:v>0</c:v>
                </c:pt>
                <c:pt idx="1861" formatCode="0.00000">
                  <c:v>0</c:v>
                </c:pt>
                <c:pt idx="1862" formatCode="0.00000">
                  <c:v>0</c:v>
                </c:pt>
                <c:pt idx="1863" formatCode="0.00000">
                  <c:v>0</c:v>
                </c:pt>
                <c:pt idx="1864" formatCode="0.00000">
                  <c:v>0</c:v>
                </c:pt>
                <c:pt idx="1865" formatCode="0.00000">
                  <c:v>0</c:v>
                </c:pt>
                <c:pt idx="1866" formatCode="0.00000">
                  <c:v>0</c:v>
                </c:pt>
                <c:pt idx="1867" formatCode="0.00000">
                  <c:v>0</c:v>
                </c:pt>
                <c:pt idx="1868" formatCode="0.00000">
                  <c:v>0</c:v>
                </c:pt>
                <c:pt idx="1869" formatCode="0.00000">
                  <c:v>0</c:v>
                </c:pt>
                <c:pt idx="1870" formatCode="0.00000">
                  <c:v>0</c:v>
                </c:pt>
                <c:pt idx="1871" formatCode="0.00000">
                  <c:v>0</c:v>
                </c:pt>
                <c:pt idx="1872" formatCode="0.00000">
                  <c:v>0</c:v>
                </c:pt>
                <c:pt idx="1873" formatCode="0.00000">
                  <c:v>0</c:v>
                </c:pt>
                <c:pt idx="1874" formatCode="0.00000">
                  <c:v>0</c:v>
                </c:pt>
                <c:pt idx="1875" formatCode="0.00000">
                  <c:v>0</c:v>
                </c:pt>
                <c:pt idx="1876" formatCode="0.00000">
                  <c:v>0</c:v>
                </c:pt>
                <c:pt idx="1877" formatCode="0.00000">
                  <c:v>0</c:v>
                </c:pt>
                <c:pt idx="1878" formatCode="0.00000">
                  <c:v>0</c:v>
                </c:pt>
                <c:pt idx="1879" formatCode="0.00000">
                  <c:v>0</c:v>
                </c:pt>
                <c:pt idx="1880" formatCode="0.00000">
                  <c:v>0</c:v>
                </c:pt>
                <c:pt idx="1881" formatCode="0.00000">
                  <c:v>0</c:v>
                </c:pt>
                <c:pt idx="1882" formatCode="0.00000">
                  <c:v>0</c:v>
                </c:pt>
                <c:pt idx="1883" formatCode="0.00000">
                  <c:v>0</c:v>
                </c:pt>
                <c:pt idx="1884" formatCode="0.00000">
                  <c:v>0</c:v>
                </c:pt>
                <c:pt idx="1885" formatCode="0.00000">
                  <c:v>0</c:v>
                </c:pt>
                <c:pt idx="1886" formatCode="0.00000">
                  <c:v>0</c:v>
                </c:pt>
                <c:pt idx="1887" formatCode="0.00000">
                  <c:v>0</c:v>
                </c:pt>
                <c:pt idx="1888" formatCode="0.00000">
                  <c:v>0</c:v>
                </c:pt>
                <c:pt idx="1889" formatCode="0.00000">
                  <c:v>0</c:v>
                </c:pt>
                <c:pt idx="1890" formatCode="0.00000">
                  <c:v>0</c:v>
                </c:pt>
                <c:pt idx="1891" formatCode="0.00000">
                  <c:v>0</c:v>
                </c:pt>
                <c:pt idx="1892" formatCode="0.00000">
                  <c:v>0</c:v>
                </c:pt>
                <c:pt idx="1893" formatCode="0.00000">
                  <c:v>0</c:v>
                </c:pt>
                <c:pt idx="1894" formatCode="0.00000">
                  <c:v>0</c:v>
                </c:pt>
                <c:pt idx="1895" formatCode="0.00000">
                  <c:v>0</c:v>
                </c:pt>
                <c:pt idx="1896" formatCode="0.00000">
                  <c:v>0</c:v>
                </c:pt>
                <c:pt idx="1897" formatCode="0.00000">
                  <c:v>0</c:v>
                </c:pt>
                <c:pt idx="1898" formatCode="0.00000">
                  <c:v>0</c:v>
                </c:pt>
                <c:pt idx="1899" formatCode="0.00000">
                  <c:v>0</c:v>
                </c:pt>
                <c:pt idx="1900" formatCode="0.00000">
                  <c:v>0</c:v>
                </c:pt>
                <c:pt idx="1901" formatCode="0.00000">
                  <c:v>0</c:v>
                </c:pt>
                <c:pt idx="1902" formatCode="0.00000">
                  <c:v>0</c:v>
                </c:pt>
                <c:pt idx="1903" formatCode="0.00000">
                  <c:v>0</c:v>
                </c:pt>
                <c:pt idx="1904" formatCode="0.00000">
                  <c:v>0</c:v>
                </c:pt>
                <c:pt idx="1905" formatCode="0.00000">
                  <c:v>0</c:v>
                </c:pt>
                <c:pt idx="1906" formatCode="0.00000">
                  <c:v>0</c:v>
                </c:pt>
                <c:pt idx="1907" formatCode="0.00000">
                  <c:v>0</c:v>
                </c:pt>
                <c:pt idx="1908" formatCode="0.00000">
                  <c:v>0</c:v>
                </c:pt>
                <c:pt idx="1909" formatCode="0.00000">
                  <c:v>0</c:v>
                </c:pt>
                <c:pt idx="1910" formatCode="0.00000">
                  <c:v>0</c:v>
                </c:pt>
                <c:pt idx="1911" formatCode="0.00000">
                  <c:v>0</c:v>
                </c:pt>
                <c:pt idx="1912" formatCode="0.00000">
                  <c:v>0</c:v>
                </c:pt>
                <c:pt idx="1913" formatCode="0.00000">
                  <c:v>0</c:v>
                </c:pt>
                <c:pt idx="1914" formatCode="0.00000">
                  <c:v>0</c:v>
                </c:pt>
                <c:pt idx="1915" formatCode="0.00000">
                  <c:v>0</c:v>
                </c:pt>
                <c:pt idx="1916" formatCode="0.00000">
                  <c:v>0</c:v>
                </c:pt>
                <c:pt idx="1917" formatCode="0.00000">
                  <c:v>0</c:v>
                </c:pt>
                <c:pt idx="1918" formatCode="0.00000">
                  <c:v>0</c:v>
                </c:pt>
                <c:pt idx="1919" formatCode="0.00000">
                  <c:v>0</c:v>
                </c:pt>
                <c:pt idx="1920" formatCode="0.00000">
                  <c:v>0</c:v>
                </c:pt>
                <c:pt idx="1921" formatCode="0.00000">
                  <c:v>0</c:v>
                </c:pt>
                <c:pt idx="1922" formatCode="0.00000">
                  <c:v>0</c:v>
                </c:pt>
                <c:pt idx="1923" formatCode="0.00000">
                  <c:v>0</c:v>
                </c:pt>
                <c:pt idx="1924" formatCode="0.00000">
                  <c:v>0</c:v>
                </c:pt>
                <c:pt idx="1925" formatCode="0.00000">
                  <c:v>0</c:v>
                </c:pt>
                <c:pt idx="1926" formatCode="0.00000">
                  <c:v>0</c:v>
                </c:pt>
                <c:pt idx="1927" formatCode="0.00000">
                  <c:v>0</c:v>
                </c:pt>
                <c:pt idx="1928" formatCode="0.00000">
                  <c:v>0</c:v>
                </c:pt>
                <c:pt idx="1929" formatCode="0.00000">
                  <c:v>0</c:v>
                </c:pt>
                <c:pt idx="1930" formatCode="0.00000">
                  <c:v>0</c:v>
                </c:pt>
                <c:pt idx="1931" formatCode="0.00000">
                  <c:v>0</c:v>
                </c:pt>
                <c:pt idx="1932" formatCode="0.00000">
                  <c:v>0</c:v>
                </c:pt>
                <c:pt idx="1933" formatCode="0.00000">
                  <c:v>0</c:v>
                </c:pt>
                <c:pt idx="1934" formatCode="0.00000">
                  <c:v>0</c:v>
                </c:pt>
                <c:pt idx="1935" formatCode="0.00000">
                  <c:v>0</c:v>
                </c:pt>
                <c:pt idx="1936" formatCode="0.00000">
                  <c:v>0</c:v>
                </c:pt>
                <c:pt idx="1937" formatCode="0.00000">
                  <c:v>0</c:v>
                </c:pt>
                <c:pt idx="1938" formatCode="0.00000">
                  <c:v>0</c:v>
                </c:pt>
                <c:pt idx="1939" formatCode="0.00000">
                  <c:v>0</c:v>
                </c:pt>
                <c:pt idx="1940" formatCode="0.00000">
                  <c:v>0</c:v>
                </c:pt>
                <c:pt idx="1941" formatCode="0.00000">
                  <c:v>0</c:v>
                </c:pt>
                <c:pt idx="1942" formatCode="0.00000">
                  <c:v>0</c:v>
                </c:pt>
                <c:pt idx="1943" formatCode="0.00000">
                  <c:v>0</c:v>
                </c:pt>
                <c:pt idx="1944" formatCode="0.00000">
                  <c:v>0</c:v>
                </c:pt>
                <c:pt idx="1945" formatCode="0.00000">
                  <c:v>0</c:v>
                </c:pt>
                <c:pt idx="1946" formatCode="0.00000">
                  <c:v>0</c:v>
                </c:pt>
                <c:pt idx="1947" formatCode="0.00000">
                  <c:v>0</c:v>
                </c:pt>
                <c:pt idx="1948" formatCode="0.00000">
                  <c:v>0</c:v>
                </c:pt>
                <c:pt idx="1949" formatCode="0.00000">
                  <c:v>0</c:v>
                </c:pt>
                <c:pt idx="1950" formatCode="0.00000">
                  <c:v>0</c:v>
                </c:pt>
                <c:pt idx="1951" formatCode="0.00000">
                  <c:v>0</c:v>
                </c:pt>
                <c:pt idx="1952" formatCode="0.00000">
                  <c:v>0</c:v>
                </c:pt>
                <c:pt idx="1953" formatCode="0.00000">
                  <c:v>0</c:v>
                </c:pt>
                <c:pt idx="1954" formatCode="0.00000">
                  <c:v>0</c:v>
                </c:pt>
                <c:pt idx="1955" formatCode="0.00000">
                  <c:v>0</c:v>
                </c:pt>
                <c:pt idx="1956" formatCode="0.00000">
                  <c:v>0</c:v>
                </c:pt>
                <c:pt idx="1957" formatCode="0.00000">
                  <c:v>0</c:v>
                </c:pt>
                <c:pt idx="1958" formatCode="0.00000">
                  <c:v>0</c:v>
                </c:pt>
                <c:pt idx="1959" formatCode="0.00000">
                  <c:v>0</c:v>
                </c:pt>
                <c:pt idx="1960" formatCode="0.00000">
                  <c:v>0</c:v>
                </c:pt>
                <c:pt idx="1961" formatCode="0.00000">
                  <c:v>0</c:v>
                </c:pt>
                <c:pt idx="1962" formatCode="0.00000">
                  <c:v>0</c:v>
                </c:pt>
                <c:pt idx="1963" formatCode="0.00000">
                  <c:v>0</c:v>
                </c:pt>
                <c:pt idx="1964" formatCode="0.00000">
                  <c:v>0</c:v>
                </c:pt>
                <c:pt idx="1965" formatCode="0.00000">
                  <c:v>0</c:v>
                </c:pt>
                <c:pt idx="1966" formatCode="0.00000">
                  <c:v>0</c:v>
                </c:pt>
                <c:pt idx="1967" formatCode="0.00000">
                  <c:v>0</c:v>
                </c:pt>
                <c:pt idx="1968" formatCode="0.00000">
                  <c:v>0</c:v>
                </c:pt>
                <c:pt idx="1969" formatCode="0.00000">
                  <c:v>0</c:v>
                </c:pt>
                <c:pt idx="1970" formatCode="0.00000">
                  <c:v>0</c:v>
                </c:pt>
                <c:pt idx="1971" formatCode="0.00000">
                  <c:v>0</c:v>
                </c:pt>
                <c:pt idx="1972" formatCode="0.00000">
                  <c:v>-3.6981837190938009E-3</c:v>
                </c:pt>
                <c:pt idx="1973" formatCode="0.00000">
                  <c:v>-3.6981837190938009E-3</c:v>
                </c:pt>
                <c:pt idx="1974" formatCode="0.00000">
                  <c:v>-3.6981837190938009E-3</c:v>
                </c:pt>
                <c:pt idx="1975" formatCode="0.00000">
                  <c:v>-3.6981837190938009E-3</c:v>
                </c:pt>
                <c:pt idx="1976" formatCode="0.00000">
                  <c:v>-3.6981837190938009E-3</c:v>
                </c:pt>
                <c:pt idx="1977" formatCode="0.00000">
                  <c:v>-3.6981837190938009E-3</c:v>
                </c:pt>
                <c:pt idx="1978" formatCode="0.00000">
                  <c:v>-3.6981837190938009E-3</c:v>
                </c:pt>
                <c:pt idx="1979" formatCode="0.00000">
                  <c:v>-1.2130914988746811E-3</c:v>
                </c:pt>
                <c:pt idx="1980" formatCode="0.00000">
                  <c:v>-1.9988243607683377E-3</c:v>
                </c:pt>
                <c:pt idx="1981" formatCode="0.00000">
                  <c:v>-4.7178258061030378E-3</c:v>
                </c:pt>
                <c:pt idx="1982" formatCode="0.00000">
                  <c:v>-4.7178258061030378E-3</c:v>
                </c:pt>
                <c:pt idx="1983" formatCode="0.00000">
                  <c:v>-4.7178258061030378E-3</c:v>
                </c:pt>
                <c:pt idx="1984" formatCode="0.00000">
                  <c:v>-4.7178258061030378E-3</c:v>
                </c:pt>
                <c:pt idx="1985" formatCode="0.00000">
                  <c:v>6.5200805596162753E-3</c:v>
                </c:pt>
                <c:pt idx="1986" formatCode="0.00000">
                  <c:v>8.3371644723297545E-3</c:v>
                </c:pt>
                <c:pt idx="1987" formatCode="0.00000">
                  <c:v>5.157505442374602E-3</c:v>
                </c:pt>
                <c:pt idx="1988" formatCode="0.00000">
                  <c:v>-6.1593555710391327E-3</c:v>
                </c:pt>
                <c:pt idx="1989" formatCode="0.00000">
                  <c:v>-6.1593555710391327E-3</c:v>
                </c:pt>
                <c:pt idx="1990" formatCode="0.00000">
                  <c:v>-6.1593555710391327E-3</c:v>
                </c:pt>
                <c:pt idx="1991" formatCode="0.00000">
                  <c:v>1.6063181151726707E-4</c:v>
                </c:pt>
                <c:pt idx="1992" formatCode="0.00000">
                  <c:v>-2.940334301751937E-3</c:v>
                </c:pt>
                <c:pt idx="1993" formatCode="0.00000">
                  <c:v>1.3707616287804545E-2</c:v>
                </c:pt>
                <c:pt idx="1994" formatCode="0.00000">
                  <c:v>1.3707616287804545E-2</c:v>
                </c:pt>
                <c:pt idx="1995" formatCode="0.00000">
                  <c:v>1.3707616287804545E-2</c:v>
                </c:pt>
                <c:pt idx="1996" formatCode="0.00000">
                  <c:v>1.3707616287804545E-2</c:v>
                </c:pt>
                <c:pt idx="1997" formatCode="0.00000">
                  <c:v>1.3707616287804545E-2</c:v>
                </c:pt>
                <c:pt idx="1998" formatCode="0.00000">
                  <c:v>1.3707616287804545E-2</c:v>
                </c:pt>
                <c:pt idx="1999" formatCode="0.00000">
                  <c:v>1.3707616287804545E-2</c:v>
                </c:pt>
                <c:pt idx="2000" formatCode="0.00000">
                  <c:v>1.3707616287804545E-2</c:v>
                </c:pt>
                <c:pt idx="2001" formatCode="0.00000">
                  <c:v>1.3707616287804545E-2</c:v>
                </c:pt>
                <c:pt idx="2002" formatCode="0.00000">
                  <c:v>1.3707616287804545E-2</c:v>
                </c:pt>
                <c:pt idx="2003" formatCode="0.00000">
                  <c:v>1.3707616287804545E-2</c:v>
                </c:pt>
                <c:pt idx="2004" formatCode="0.00000">
                  <c:v>1.1195835489822756E-2</c:v>
                </c:pt>
                <c:pt idx="2005" formatCode="0.00000">
                  <c:v>1.1195835489822756E-2</c:v>
                </c:pt>
                <c:pt idx="2006" formatCode="0.00000">
                  <c:v>1.0983634475610675E-2</c:v>
                </c:pt>
                <c:pt idx="2007" formatCode="0.00000">
                  <c:v>1.0983634475610675E-2</c:v>
                </c:pt>
                <c:pt idx="2008" formatCode="0.00000">
                  <c:v>1.0983634475610675E-2</c:v>
                </c:pt>
                <c:pt idx="2009" formatCode="0.00000">
                  <c:v>1.0983634475610675E-2</c:v>
                </c:pt>
                <c:pt idx="2010" formatCode="0.00000">
                  <c:v>1.0983634475610675E-2</c:v>
                </c:pt>
                <c:pt idx="2011" formatCode="0.00000">
                  <c:v>1.0983634475610675E-2</c:v>
                </c:pt>
                <c:pt idx="2012" formatCode="0.00000">
                  <c:v>1.0983634475610675E-2</c:v>
                </c:pt>
                <c:pt idx="2013" formatCode="0.00000">
                  <c:v>1.0983634475610675E-2</c:v>
                </c:pt>
                <c:pt idx="2014" formatCode="0.00000">
                  <c:v>1.0983634475610675E-2</c:v>
                </c:pt>
                <c:pt idx="2015" formatCode="0.00000">
                  <c:v>1.0983634475610675E-2</c:v>
                </c:pt>
                <c:pt idx="2016" formatCode="0.00000">
                  <c:v>1.0983634475610675E-2</c:v>
                </c:pt>
                <c:pt idx="2017" formatCode="0.00000">
                  <c:v>1.0983634475610675E-2</c:v>
                </c:pt>
                <c:pt idx="2018" formatCode="0.00000">
                  <c:v>1.0983634475610675E-2</c:v>
                </c:pt>
                <c:pt idx="2019" formatCode="0.00000">
                  <c:v>1.0983634475610675E-2</c:v>
                </c:pt>
                <c:pt idx="2020" formatCode="0.00000">
                  <c:v>1.0983634475610675E-2</c:v>
                </c:pt>
                <c:pt idx="2021" formatCode="0.00000">
                  <c:v>1.0983634475610675E-2</c:v>
                </c:pt>
                <c:pt idx="2022" formatCode="0.00000">
                  <c:v>1.0983634475610675E-2</c:v>
                </c:pt>
                <c:pt idx="2023" formatCode="0.00000">
                  <c:v>1.0983634475610675E-2</c:v>
                </c:pt>
                <c:pt idx="2024" formatCode="0.00000">
                  <c:v>1.0983634475610675E-2</c:v>
                </c:pt>
                <c:pt idx="2025" formatCode="0.00000">
                  <c:v>1.0983634475610675E-2</c:v>
                </c:pt>
                <c:pt idx="2026" formatCode="0.00000">
                  <c:v>1.0983634475610675E-2</c:v>
                </c:pt>
                <c:pt idx="2027" formatCode="0.00000">
                  <c:v>1.0983634475610675E-2</c:v>
                </c:pt>
                <c:pt idx="2028" formatCode="0.00000">
                  <c:v>1.0983634475610675E-2</c:v>
                </c:pt>
                <c:pt idx="2029" formatCode="0.00000">
                  <c:v>1.0983634475610675E-2</c:v>
                </c:pt>
                <c:pt idx="2030" formatCode="0.00000">
                  <c:v>1.0714366719050702E-2</c:v>
                </c:pt>
                <c:pt idx="2031" formatCode="0.00000">
                  <c:v>1.0714366719050702E-2</c:v>
                </c:pt>
                <c:pt idx="2032" formatCode="0.00000">
                  <c:v>1.5523556643797908E-2</c:v>
                </c:pt>
                <c:pt idx="2033" formatCode="0.00000">
                  <c:v>1.5523556643797908E-2</c:v>
                </c:pt>
                <c:pt idx="2034" formatCode="0.00000">
                  <c:v>1.5523556643797908E-2</c:v>
                </c:pt>
                <c:pt idx="2035" formatCode="0.00000">
                  <c:v>1.5523556643797908E-2</c:v>
                </c:pt>
                <c:pt idx="2036" formatCode="0.00000">
                  <c:v>1.5523556643797908E-2</c:v>
                </c:pt>
                <c:pt idx="2037" formatCode="0.00000">
                  <c:v>1.5523556643797908E-2</c:v>
                </c:pt>
                <c:pt idx="2038" formatCode="0.00000">
                  <c:v>1.5523556643797908E-2</c:v>
                </c:pt>
                <c:pt idx="2039" formatCode="0.00000">
                  <c:v>1.5545235450596485E-2</c:v>
                </c:pt>
                <c:pt idx="2040" formatCode="0.00000">
                  <c:v>2.0493315833869416E-2</c:v>
                </c:pt>
                <c:pt idx="2041" formatCode="0.00000">
                  <c:v>2.0493315833869416E-2</c:v>
                </c:pt>
                <c:pt idx="2042" formatCode="0.00000">
                  <c:v>2.0493315833869416E-2</c:v>
                </c:pt>
                <c:pt idx="2043" formatCode="0.00000">
                  <c:v>3.5760987703536196E-2</c:v>
                </c:pt>
                <c:pt idx="2044" formatCode="0.00000">
                  <c:v>3.5760987703536196E-2</c:v>
                </c:pt>
                <c:pt idx="2045" formatCode="0.00000">
                  <c:v>3.5760987703536196E-2</c:v>
                </c:pt>
                <c:pt idx="2046" formatCode="0.00000">
                  <c:v>3.5760987703536196E-2</c:v>
                </c:pt>
                <c:pt idx="2047" formatCode="0.00000">
                  <c:v>3.5297738784450396E-2</c:v>
                </c:pt>
                <c:pt idx="2048" formatCode="0.00000">
                  <c:v>3.0215620489357269E-2</c:v>
                </c:pt>
                <c:pt idx="2049" formatCode="0.00000">
                  <c:v>3.0215620489357269E-2</c:v>
                </c:pt>
                <c:pt idx="2050" formatCode="0.00000">
                  <c:v>3.0215620489357269E-2</c:v>
                </c:pt>
                <c:pt idx="2051" formatCode="0.00000">
                  <c:v>3.0215620489357269E-2</c:v>
                </c:pt>
                <c:pt idx="2052" formatCode="0.00000">
                  <c:v>3.0215620489357269E-2</c:v>
                </c:pt>
                <c:pt idx="2053" formatCode="0.00000">
                  <c:v>3.0215620489357269E-2</c:v>
                </c:pt>
                <c:pt idx="2054" formatCode="0.00000">
                  <c:v>3.0215620489357269E-2</c:v>
                </c:pt>
                <c:pt idx="2055" formatCode="0.00000">
                  <c:v>3.625613060076277E-2</c:v>
                </c:pt>
                <c:pt idx="2056" formatCode="0.00000">
                  <c:v>3.625613060076277E-2</c:v>
                </c:pt>
                <c:pt idx="2057" formatCode="0.00000">
                  <c:v>3.1391462662567662E-2</c:v>
                </c:pt>
                <c:pt idx="2058" formatCode="0.00000">
                  <c:v>3.1391462662567662E-2</c:v>
                </c:pt>
                <c:pt idx="2059" formatCode="0.00000">
                  <c:v>2.4391108892775341E-2</c:v>
                </c:pt>
                <c:pt idx="2060" formatCode="0.00000">
                  <c:v>2.2491035480848073E-2</c:v>
                </c:pt>
                <c:pt idx="2061" formatCode="0.00000">
                  <c:v>2.2491035480848073E-2</c:v>
                </c:pt>
                <c:pt idx="2062" formatCode="0.00000">
                  <c:v>3.0415153438234421E-2</c:v>
                </c:pt>
                <c:pt idx="2063" formatCode="0.00000">
                  <c:v>3.0415153438234421E-2</c:v>
                </c:pt>
                <c:pt idx="2064" formatCode="0.00000">
                  <c:v>3.0415153438234421E-2</c:v>
                </c:pt>
                <c:pt idx="2065" formatCode="0.00000">
                  <c:v>3.0415153438234421E-2</c:v>
                </c:pt>
                <c:pt idx="2066" formatCode="0.00000">
                  <c:v>3.0415153438234421E-2</c:v>
                </c:pt>
                <c:pt idx="2067" formatCode="0.00000">
                  <c:v>3.0415153438234421E-2</c:v>
                </c:pt>
                <c:pt idx="2068" formatCode="0.00000">
                  <c:v>3.0415153438234421E-2</c:v>
                </c:pt>
                <c:pt idx="2069" formatCode="0.00000">
                  <c:v>4.133331581755148E-2</c:v>
                </c:pt>
                <c:pt idx="2070" formatCode="0.00000">
                  <c:v>2.0448571829259684E-2</c:v>
                </c:pt>
                <c:pt idx="2071" formatCode="0.00000">
                  <c:v>1.0961806385307497E-2</c:v>
                </c:pt>
                <c:pt idx="2072" formatCode="0.00000">
                  <c:v>1.0961806385307497E-2</c:v>
                </c:pt>
                <c:pt idx="2073" formatCode="0.00000">
                  <c:v>1.0961806385307497E-2</c:v>
                </c:pt>
                <c:pt idx="2074" formatCode="0.00000">
                  <c:v>1.0961806385307497E-2</c:v>
                </c:pt>
                <c:pt idx="2075" formatCode="0.00000">
                  <c:v>1.0961806385307497E-2</c:v>
                </c:pt>
                <c:pt idx="2076" formatCode="0.00000">
                  <c:v>1.0961806385307497E-2</c:v>
                </c:pt>
                <c:pt idx="2077" formatCode="0.00000">
                  <c:v>1.5053927183003864E-2</c:v>
                </c:pt>
                <c:pt idx="2078" formatCode="0.00000">
                  <c:v>1.2840631447322528E-2</c:v>
                </c:pt>
                <c:pt idx="2079" formatCode="0.00000">
                  <c:v>1.455760764960568E-2</c:v>
                </c:pt>
                <c:pt idx="2080" formatCode="0.00000">
                  <c:v>6.4611959409488495E-3</c:v>
                </c:pt>
                <c:pt idx="2081" formatCode="0.00000">
                  <c:v>6.4611959409488495E-3</c:v>
                </c:pt>
                <c:pt idx="2082" formatCode="0.00000">
                  <c:v>6.4611959409488495E-3</c:v>
                </c:pt>
                <c:pt idx="2083" formatCode="0.00000">
                  <c:v>6.4611959409488495E-3</c:v>
                </c:pt>
                <c:pt idx="2084" formatCode="0.00000">
                  <c:v>6.4611959409488495E-3</c:v>
                </c:pt>
                <c:pt idx="2085" formatCode="0.00000">
                  <c:v>5.112771580123251E-3</c:v>
                </c:pt>
                <c:pt idx="2086" formatCode="0.00000">
                  <c:v>5.112771580123251E-3</c:v>
                </c:pt>
                <c:pt idx="2087" formatCode="0.00000">
                  <c:v>5.112771580123251E-3</c:v>
                </c:pt>
                <c:pt idx="2088" formatCode="0.00000">
                  <c:v>1.0729245141470781E-2</c:v>
                </c:pt>
                <c:pt idx="2089" formatCode="0.00000">
                  <c:v>1.0729245141470781E-2</c:v>
                </c:pt>
                <c:pt idx="2090" formatCode="0.00000">
                  <c:v>1.0729245141470781E-2</c:v>
                </c:pt>
                <c:pt idx="2091" formatCode="0.00000">
                  <c:v>2.0401959250750664E-2</c:v>
                </c:pt>
                <c:pt idx="2092" formatCode="0.00000">
                  <c:v>2.0401959250750664E-2</c:v>
                </c:pt>
                <c:pt idx="2093" formatCode="0.00000">
                  <c:v>1.5700913109877347E-2</c:v>
                </c:pt>
                <c:pt idx="2094" formatCode="0.00000">
                  <c:v>1.5700913109877347E-2</c:v>
                </c:pt>
                <c:pt idx="2095" formatCode="0.00000">
                  <c:v>1.5700913109877347E-2</c:v>
                </c:pt>
                <c:pt idx="2096" formatCode="0.00000">
                  <c:v>1.5700913109877347E-2</c:v>
                </c:pt>
                <c:pt idx="2097" formatCode="0.00000">
                  <c:v>9.2025151639015795E-3</c:v>
                </c:pt>
                <c:pt idx="2098" formatCode="0.00000">
                  <c:v>1.2900698882995372E-2</c:v>
                </c:pt>
                <c:pt idx="2099" formatCode="0.00000">
                  <c:v>1.2900698882995372E-2</c:v>
                </c:pt>
                <c:pt idx="2100" formatCode="0.00000">
                  <c:v>1.2900698882995372E-2</c:v>
                </c:pt>
                <c:pt idx="2101" formatCode="0.00000">
                  <c:v>1.2900698882995372E-2</c:v>
                </c:pt>
                <c:pt idx="2102" formatCode="0.00000">
                  <c:v>1.2900698882995372E-2</c:v>
                </c:pt>
                <c:pt idx="2103" formatCode="0.00000">
                  <c:v>1.2900698882995372E-2</c:v>
                </c:pt>
                <c:pt idx="2104" formatCode="0.00000">
                  <c:v>1.2900698882995372E-2</c:v>
                </c:pt>
                <c:pt idx="2105" formatCode="0.00000">
                  <c:v>1.0415606662776257E-2</c:v>
                </c:pt>
                <c:pt idx="2106" formatCode="0.00000">
                  <c:v>1.1201339524669908E-2</c:v>
                </c:pt>
                <c:pt idx="2107" formatCode="0.00000">
                  <c:v>1.3920340970004613E-2</c:v>
                </c:pt>
                <c:pt idx="2108" formatCode="0.00000">
                  <c:v>1.3920340970004613E-2</c:v>
                </c:pt>
                <c:pt idx="2109" formatCode="0.00000">
                  <c:v>1.3920340970004613E-2</c:v>
                </c:pt>
                <c:pt idx="2110" formatCode="0.00000">
                  <c:v>1.3920340970004613E-2</c:v>
                </c:pt>
                <c:pt idx="2111" formatCode="0.00000">
                  <c:v>2.6824346042853137E-3</c:v>
                </c:pt>
                <c:pt idx="2112" formatCode="0.00000">
                  <c:v>8.653506915718423E-4</c:v>
                </c:pt>
                <c:pt idx="2113" formatCode="0.00000">
                  <c:v>4.0450097215269931E-3</c:v>
                </c:pt>
                <c:pt idx="2114" formatCode="0.00000">
                  <c:v>1.536187073494071E-2</c:v>
                </c:pt>
                <c:pt idx="2115" formatCode="0.00000">
                  <c:v>1.536187073494071E-2</c:v>
                </c:pt>
                <c:pt idx="2116" formatCode="0.00000">
                  <c:v>1.536187073494071E-2</c:v>
                </c:pt>
                <c:pt idx="2117" formatCode="0.00000">
                  <c:v>1.6760769649430136E-2</c:v>
                </c:pt>
                <c:pt idx="2118" formatCode="0.00000">
                  <c:v>1.9861735762699329E-2</c:v>
                </c:pt>
                <c:pt idx="2119" formatCode="0.00000">
                  <c:v>3.2137851731428666E-3</c:v>
                </c:pt>
                <c:pt idx="2120" formatCode="0.00000">
                  <c:v>3.0813260698910002E-3</c:v>
                </c:pt>
                <c:pt idx="2121" formatCode="0.00000">
                  <c:v>-3.3539820147513292E-3</c:v>
                </c:pt>
                <c:pt idx="2122" formatCode="0.00000">
                  <c:v>-3.3539820147513292E-3</c:v>
                </c:pt>
                <c:pt idx="2123" formatCode="0.00000">
                  <c:v>-4.5328361277273722E-3</c:v>
                </c:pt>
                <c:pt idx="2124" formatCode="0.00000">
                  <c:v>-4.5328361277273722E-3</c:v>
                </c:pt>
                <c:pt idx="2125" formatCode="0.00000">
                  <c:v>-4.5328361277273722E-3</c:v>
                </c:pt>
                <c:pt idx="2126" formatCode="0.00000">
                  <c:v>-4.5328361277273722E-3</c:v>
                </c:pt>
                <c:pt idx="2127" formatCode="0.00000">
                  <c:v>-3.8740478926717527E-3</c:v>
                </c:pt>
                <c:pt idx="2128" formatCode="0.00000">
                  <c:v>1.605487410323337E-3</c:v>
                </c:pt>
                <c:pt idx="2129" formatCode="0.00000">
                  <c:v>-2.3180761322666998E-3</c:v>
                </c:pt>
                <c:pt idx="2130" formatCode="0.00000">
                  <c:v>-6.855065339088617E-3</c:v>
                </c:pt>
                <c:pt idx="2131" formatCode="0.00000">
                  <c:v>-6.855065339088617E-3</c:v>
                </c:pt>
                <c:pt idx="2132" formatCode="0.00000">
                  <c:v>-6.6428643248765389E-3</c:v>
                </c:pt>
                <c:pt idx="2133" formatCode="0.00000">
                  <c:v>-5.1718868628980626E-3</c:v>
                </c:pt>
                <c:pt idx="2134" formatCode="0.00000">
                  <c:v>-3.2834889474446516E-4</c:v>
                </c:pt>
                <c:pt idx="2135" formatCode="0.00000">
                  <c:v>-2.260471700874624E-3</c:v>
                </c:pt>
                <c:pt idx="2136" formatCode="0.00000">
                  <c:v>-2.260471700874624E-3</c:v>
                </c:pt>
                <c:pt idx="2137" formatCode="0.00000">
                  <c:v>-2.260471700874624E-3</c:v>
                </c:pt>
                <c:pt idx="2138" formatCode="0.00000">
                  <c:v>8.0044763104832797E-3</c:v>
                </c:pt>
                <c:pt idx="2139" formatCode="0.00000">
                  <c:v>8.0044763104832797E-3</c:v>
                </c:pt>
                <c:pt idx="2140" formatCode="0.00000">
                  <c:v>1.3020614087067475E-2</c:v>
                </c:pt>
                <c:pt idx="2141" formatCode="0.00000">
                  <c:v>1.3020614087067475E-2</c:v>
                </c:pt>
                <c:pt idx="2142" formatCode="0.00000">
                  <c:v>1.3508784755559344E-2</c:v>
                </c:pt>
                <c:pt idx="2143" formatCode="0.00000">
                  <c:v>8.6596414040165208E-3</c:v>
                </c:pt>
                <c:pt idx="2144" formatCode="0.00000">
                  <c:v>8.9477617473347395E-3</c:v>
                </c:pt>
                <c:pt idx="2145" formatCode="0.00000">
                  <c:v>8.9477617473347395E-3</c:v>
                </c:pt>
                <c:pt idx="2146" formatCode="0.00000">
                  <c:v>8.9477617473347395E-3</c:v>
                </c:pt>
                <c:pt idx="2147" formatCode="0.00000">
                  <c:v>8.9477617473347395E-3</c:v>
                </c:pt>
                <c:pt idx="2148" formatCode="0.00000">
                  <c:v>6.0886506615458781E-3</c:v>
                </c:pt>
                <c:pt idx="2149" formatCode="0.00000">
                  <c:v>1.3277700865426054E-2</c:v>
                </c:pt>
                <c:pt idx="2150" formatCode="0.00000">
                  <c:v>1.3277700865426054E-2</c:v>
                </c:pt>
                <c:pt idx="2151" formatCode="0.00000">
                  <c:v>1.3277700865426054E-2</c:v>
                </c:pt>
                <c:pt idx="2152" formatCode="0.00000">
                  <c:v>1.3277700865426054E-2</c:v>
                </c:pt>
                <c:pt idx="2153" formatCode="0.00000">
                  <c:v>1.3277700865426054E-2</c:v>
                </c:pt>
                <c:pt idx="2154" formatCode="0.00000">
                  <c:v>1.3277700865426054E-2</c:v>
                </c:pt>
                <c:pt idx="2155" formatCode="0.00000">
                  <c:v>1.3277700865426054E-2</c:v>
                </c:pt>
                <c:pt idx="2156" formatCode="0.00000">
                  <c:v>1.3546968621986025E-2</c:v>
                </c:pt>
                <c:pt idx="2157" formatCode="0.00000">
                  <c:v>1.7892739970716214E-2</c:v>
                </c:pt>
                <c:pt idx="2158" formatCode="0.00000">
                  <c:v>1.3083550045969006E-2</c:v>
                </c:pt>
                <c:pt idx="2159" formatCode="0.00000">
                  <c:v>1.3083550045969006E-2</c:v>
                </c:pt>
                <c:pt idx="2160" formatCode="0.00000">
                  <c:v>1.3083550045969006E-2</c:v>
                </c:pt>
                <c:pt idx="2161" formatCode="0.00000">
                  <c:v>1.5561345766598841E-2</c:v>
                </c:pt>
                <c:pt idx="2162" formatCode="0.00000">
                  <c:v>1.5561345766598841E-2</c:v>
                </c:pt>
                <c:pt idx="2163" formatCode="0.00000">
                  <c:v>1.5561345766598841E-2</c:v>
                </c:pt>
                <c:pt idx="2164" formatCode="0.00000">
                  <c:v>1.5561345766598841E-2</c:v>
                </c:pt>
                <c:pt idx="2165" formatCode="0.00000">
                  <c:v>1.5539666959800257E-2</c:v>
                </c:pt>
                <c:pt idx="2166" formatCode="0.00000">
                  <c:v>1.0591586576527329E-2</c:v>
                </c:pt>
                <c:pt idx="2167" formatCode="0.00000">
                  <c:v>8.9016879704437533E-3</c:v>
                </c:pt>
                <c:pt idx="2168" formatCode="0.00000">
                  <c:v>1.2222100242447059E-2</c:v>
                </c:pt>
                <c:pt idx="2169" formatCode="0.00000">
                  <c:v>-3.0455716272197184E-3</c:v>
                </c:pt>
                <c:pt idx="2170" formatCode="0.00000">
                  <c:v>-3.0455716272197184E-3</c:v>
                </c:pt>
                <c:pt idx="2171" formatCode="0.00000">
                  <c:v>-3.0455716272197184E-3</c:v>
                </c:pt>
                <c:pt idx="2172" formatCode="0.00000">
                  <c:v>-3.0455716272197184E-3</c:v>
                </c:pt>
                <c:pt idx="2173" formatCode="0.00000">
                  <c:v>-2.5823227081339184E-3</c:v>
                </c:pt>
                <c:pt idx="2174" formatCode="0.00000">
                  <c:v>2.4997955869592121E-3</c:v>
                </c:pt>
                <c:pt idx="2175" formatCode="0.00000">
                  <c:v>2.4997955869592121E-3</c:v>
                </c:pt>
                <c:pt idx="2176" formatCode="0.00000">
                  <c:v>3.3816960825271566E-3</c:v>
                </c:pt>
                <c:pt idx="2177" formatCode="0.00000">
                  <c:v>-2.5809062354282771E-3</c:v>
                </c:pt>
                <c:pt idx="2178" formatCode="0.00000">
                  <c:v>-2.5809062354282771E-3</c:v>
                </c:pt>
                <c:pt idx="2179" formatCode="0.00000">
                  <c:v>-2.5809062354282771E-3</c:v>
                </c:pt>
                <c:pt idx="2180" formatCode="0.00000">
                  <c:v>-2.5809062354282771E-3</c:v>
                </c:pt>
                <c:pt idx="2181" formatCode="0.00000">
                  <c:v>-3.7302559077784583E-3</c:v>
                </c:pt>
                <c:pt idx="2182" formatCode="0.00000">
                  <c:v>-3.7302559077784583E-3</c:v>
                </c:pt>
                <c:pt idx="2183" formatCode="0.00000">
                  <c:v>1.1344120304166492E-3</c:v>
                </c:pt>
                <c:pt idx="2184" formatCode="0.00000">
                  <c:v>1.1344120304166492E-3</c:v>
                </c:pt>
                <c:pt idx="2185" formatCode="0.00000">
                  <c:v>8.1347658002089707E-3</c:v>
                </c:pt>
                <c:pt idx="2186" formatCode="0.00000">
                  <c:v>1.0034839212136236E-2</c:v>
                </c:pt>
                <c:pt idx="2187" formatCode="0.00000">
                  <c:v>1.0034839212136236E-2</c:v>
                </c:pt>
                <c:pt idx="2188" formatCode="0.00000">
                  <c:v>2.1107212547498868E-3</c:v>
                </c:pt>
                <c:pt idx="2189" formatCode="0.00000">
                  <c:v>-6.7520249891579774E-4</c:v>
                </c:pt>
                <c:pt idx="2190" formatCode="0.00000">
                  <c:v>-6.7520249891579774E-4</c:v>
                </c:pt>
                <c:pt idx="2191" formatCode="0.00000">
                  <c:v>-6.7520249891579774E-4</c:v>
                </c:pt>
                <c:pt idx="2192" formatCode="0.00000">
                  <c:v>-6.7520249891579774E-4</c:v>
                </c:pt>
                <c:pt idx="2193" formatCode="0.00000">
                  <c:v>-6.7520249891579774E-4</c:v>
                </c:pt>
                <c:pt idx="2194" formatCode="0.00000">
                  <c:v>-6.7520249891579774E-4</c:v>
                </c:pt>
                <c:pt idx="2195" formatCode="0.00000">
                  <c:v>-1.1593364878232863E-2</c:v>
                </c:pt>
                <c:pt idx="2196" formatCode="0.00000">
                  <c:v>-1.1370008778548383E-2</c:v>
                </c:pt>
                <c:pt idx="2197" formatCode="0.00000">
                  <c:v>-1.8832433345961873E-3</c:v>
                </c:pt>
                <c:pt idx="2198" formatCode="0.00000">
                  <c:v>-1.835116524968073E-2</c:v>
                </c:pt>
                <c:pt idx="2199" formatCode="0.00000">
                  <c:v>-1.835116524968073E-2</c:v>
                </c:pt>
                <c:pt idx="2200" formatCode="0.00000">
                  <c:v>-1.835116524968073E-2</c:v>
                </c:pt>
                <c:pt idx="2201" formatCode="0.00000">
                  <c:v>-1.835116524968073E-2</c:v>
                </c:pt>
                <c:pt idx="2202" formatCode="0.00000">
                  <c:v>-1.835116524968073E-2</c:v>
                </c:pt>
                <c:pt idx="2203" formatCode="0.00000">
                  <c:v>-2.2443286047377102E-2</c:v>
                </c:pt>
                <c:pt idx="2204" formatCode="0.00000">
                  <c:v>-2.0229990311695763E-2</c:v>
                </c:pt>
                <c:pt idx="2205" formatCode="0.00000">
                  <c:v>-2.194696651397892E-2</c:v>
                </c:pt>
                <c:pt idx="2206" formatCode="0.00000">
                  <c:v>-1.5471574901714021E-3</c:v>
                </c:pt>
                <c:pt idx="2207" formatCode="0.00000">
                  <c:v>5.5062867025270487E-3</c:v>
                </c:pt>
                <c:pt idx="2208" formatCode="0.00000">
                  <c:v>4.0046934866743884E-3</c:v>
                </c:pt>
                <c:pt idx="2209" formatCode="0.00000">
                  <c:v>4.0046934866743884E-3</c:v>
                </c:pt>
                <c:pt idx="2210" formatCode="0.00000">
                  <c:v>4.0046934866743884E-3</c:v>
                </c:pt>
                <c:pt idx="2211" formatCode="0.00000">
                  <c:v>5.3531178474999948E-3</c:v>
                </c:pt>
                <c:pt idx="2212" formatCode="0.00000">
                  <c:v>5.3531178474999948E-3</c:v>
                </c:pt>
                <c:pt idx="2213" formatCode="0.00000">
                  <c:v>5.3531178474999948E-3</c:v>
                </c:pt>
                <c:pt idx="2214" formatCode="0.00000">
                  <c:v>-2.6335571384753951E-4</c:v>
                </c:pt>
                <c:pt idx="2215" formatCode="0.00000">
                  <c:v>-2.6335571384753951E-4</c:v>
                </c:pt>
                <c:pt idx="2216" formatCode="0.00000">
                  <c:v>-2.6335571384753951E-4</c:v>
                </c:pt>
                <c:pt idx="2217" formatCode="0.00000">
                  <c:v>-9.9360698231274278E-3</c:v>
                </c:pt>
                <c:pt idx="2218" formatCode="0.00000">
                  <c:v>-9.9360698231274278E-3</c:v>
                </c:pt>
                <c:pt idx="2219" formatCode="0.00000">
                  <c:v>-5.2350236822541092E-3</c:v>
                </c:pt>
                <c:pt idx="2220" formatCode="0.00000">
                  <c:v>-5.2350236822541092E-3</c:v>
                </c:pt>
                <c:pt idx="2221" formatCode="0.00000">
                  <c:v>-5.2350236822541092E-3</c:v>
                </c:pt>
                <c:pt idx="2222" formatCode="0.00000">
                  <c:v>-4.9947486899772292E-3</c:v>
                </c:pt>
                <c:pt idx="2223" formatCode="0.00000">
                  <c:v>1.5036492559985439E-3</c:v>
                </c:pt>
                <c:pt idx="2224" formatCode="0.00000">
                  <c:v>1.5036492559985439E-3</c:v>
                </c:pt>
                <c:pt idx="2225" formatCode="0.00000">
                  <c:v>2.5282890425142208E-6</c:v>
                </c:pt>
                <c:pt idx="2226" formatCode="0.00000">
                  <c:v>2.5282890425142208E-6</c:v>
                </c:pt>
                <c:pt idx="2227" formatCode="0.00000">
                  <c:v>2.5282890425142208E-6</c:v>
                </c:pt>
                <c:pt idx="2228" formatCode="0.00000">
                  <c:v>2.5282890425142208E-6</c:v>
                </c:pt>
                <c:pt idx="2229" formatCode="0.00000">
                  <c:v>2.5282890425142208E-6</c:v>
                </c:pt>
                <c:pt idx="2230" formatCode="0.00000">
                  <c:v>2.5282890425142208E-6</c:v>
                </c:pt>
                <c:pt idx="2231" formatCode="0.00000">
                  <c:v>2.5282890425142208E-6</c:v>
                </c:pt>
                <c:pt idx="2232" formatCode="0.00000">
                  <c:v>2.5282890425142208E-6</c:v>
                </c:pt>
                <c:pt idx="2233" formatCode="0.00000">
                  <c:v>2.5282890425142208E-6</c:v>
                </c:pt>
                <c:pt idx="2234" formatCode="0.00000">
                  <c:v>2.5282890425142208E-6</c:v>
                </c:pt>
                <c:pt idx="2235" formatCode="0.00000">
                  <c:v>2.5282890425142208E-6</c:v>
                </c:pt>
                <c:pt idx="2236" formatCode="0.00000">
                  <c:v>2.5282890425142208E-6</c:v>
                </c:pt>
                <c:pt idx="2237" formatCode="0.00000">
                  <c:v>2.5282890425142208E-6</c:v>
                </c:pt>
                <c:pt idx="2238" formatCode="0.00000">
                  <c:v>2.5282890425142208E-6</c:v>
                </c:pt>
                <c:pt idx="2239" formatCode="0.00000">
                  <c:v>2.5282890425142208E-6</c:v>
                </c:pt>
                <c:pt idx="2240" formatCode="0.00000">
                  <c:v>2.5282890425142208E-6</c:v>
                </c:pt>
                <c:pt idx="2241" formatCode="0.00000">
                  <c:v>2.5282890425142208E-6</c:v>
                </c:pt>
                <c:pt idx="2242" formatCode="0.00000">
                  <c:v>2.5282890425142208E-6</c:v>
                </c:pt>
                <c:pt idx="2243" formatCode="0.00000">
                  <c:v>-7.7163580080033128E-3</c:v>
                </c:pt>
                <c:pt idx="2244" formatCode="0.00000">
                  <c:v>-7.7163580080033128E-3</c:v>
                </c:pt>
                <c:pt idx="2245" formatCode="0.00000">
                  <c:v>-7.7163580080033128E-3</c:v>
                </c:pt>
                <c:pt idx="2246" formatCode="0.00000">
                  <c:v>-7.583898904751446E-3</c:v>
                </c:pt>
                <c:pt idx="2247" formatCode="0.00000">
                  <c:v>-1.1485908201091101E-3</c:v>
                </c:pt>
                <c:pt idx="2248" formatCode="0.00000">
                  <c:v>-1.1485908201091101E-3</c:v>
                </c:pt>
                <c:pt idx="2249" formatCode="0.00000">
                  <c:v>3.0263292866935122E-5</c:v>
                </c:pt>
                <c:pt idx="2250" formatCode="0.00000">
                  <c:v>3.0263292866935122E-5</c:v>
                </c:pt>
                <c:pt idx="2251" formatCode="0.00000">
                  <c:v>3.0263292866935122E-5</c:v>
                </c:pt>
                <c:pt idx="2252" formatCode="0.00000">
                  <c:v>3.0263292866935122E-5</c:v>
                </c:pt>
                <c:pt idx="2253" formatCode="0.00000">
                  <c:v>-6.2852494218868611E-4</c:v>
                </c:pt>
                <c:pt idx="2254" formatCode="0.00000">
                  <c:v>-6.1080602451837815E-3</c:v>
                </c:pt>
                <c:pt idx="2255" formatCode="0.00000">
                  <c:v>-2.1844967025937407E-3</c:v>
                </c:pt>
                <c:pt idx="2256" formatCode="0.00000">
                  <c:v>4.8642733022099677E-3</c:v>
                </c:pt>
                <c:pt idx="2257" formatCode="0.00000">
                  <c:v>1.6494096383089518E-2</c:v>
                </c:pt>
                <c:pt idx="2258" formatCode="0.00000">
                  <c:v>1.6494096383089518E-2</c:v>
                </c:pt>
                <c:pt idx="2259" formatCode="0.00000">
                  <c:v>1.5023118921111042E-2</c:v>
                </c:pt>
                <c:pt idx="2260" formatCode="0.00000">
                  <c:v>1.0179580952957441E-2</c:v>
                </c:pt>
                <c:pt idx="2261" formatCode="0.00000">
                  <c:v>1.2111703759087598E-2</c:v>
                </c:pt>
                <c:pt idx="2262" formatCode="0.00000">
                  <c:v>6.2986411747462927E-3</c:v>
                </c:pt>
                <c:pt idx="2263" formatCode="0.00000">
                  <c:v>6.2986411747462927E-3</c:v>
                </c:pt>
                <c:pt idx="2264" formatCode="0.00000">
                  <c:v>9.4578928552590917E-3</c:v>
                </c:pt>
                <c:pt idx="2265" formatCode="0.00000">
                  <c:v>1.1007842840898474E-2</c:v>
                </c:pt>
                <c:pt idx="2266" formatCode="0.00000">
                  <c:v>5.9917050643142795E-3</c:v>
                </c:pt>
                <c:pt idx="2267" formatCode="0.00000">
                  <c:v>5.9917050643142795E-3</c:v>
                </c:pt>
                <c:pt idx="2268" formatCode="0.00000">
                  <c:v>1.193174938375445E-5</c:v>
                </c:pt>
                <c:pt idx="2269" formatCode="0.00000">
                  <c:v>4.8610751009265721E-3</c:v>
                </c:pt>
                <c:pt idx="2270" formatCode="0.00000">
                  <c:v>4.5729547576083569E-3</c:v>
                </c:pt>
                <c:pt idx="2271" formatCode="0.00000">
                  <c:v>4.5729547576083569E-3</c:v>
                </c:pt>
                <c:pt idx="2272" formatCode="0.00000">
                  <c:v>1.4107657278885336E-2</c:v>
                </c:pt>
                <c:pt idx="2273" formatCode="0.00000">
                  <c:v>1.4107657278885336E-2</c:v>
                </c:pt>
                <c:pt idx="2274" formatCode="0.00000">
                  <c:v>1.6966768364674194E-2</c:v>
                </c:pt>
                <c:pt idx="2275" formatCode="0.00000">
                  <c:v>2.4217186701259809E-2</c:v>
                </c:pt>
                <c:pt idx="2276" formatCode="0.00000">
                  <c:v>2.0061149960333965E-2</c:v>
                </c:pt>
                <c:pt idx="2277" formatCode="0.00000">
                  <c:v>2.0061149960333965E-2</c:v>
                </c:pt>
                <c:pt idx="2278" formatCode="0.00000">
                  <c:v>1.6643001287836155E-2</c:v>
                </c:pt>
                <c:pt idx="2279" formatCode="0.00000">
                  <c:v>1.6643001287836155E-2</c:v>
                </c:pt>
                <c:pt idx="2280" formatCode="0.00000">
                  <c:v>1.6643001287836155E-2</c:v>
                </c:pt>
                <c:pt idx="2281" formatCode="0.00000">
                  <c:v>1.6643001287836155E-2</c:v>
                </c:pt>
                <c:pt idx="2282" formatCode="0.00000">
                  <c:v>2.628753146143761E-2</c:v>
                </c:pt>
                <c:pt idx="2283" formatCode="0.00000">
                  <c:v>2.1941760112707421E-2</c:v>
                </c:pt>
                <c:pt idx="2284" formatCode="0.00000">
                  <c:v>2.1941760112707421E-2</c:v>
                </c:pt>
                <c:pt idx="2285" formatCode="0.00000">
                  <c:v>2.1941760112707421E-2</c:v>
                </c:pt>
                <c:pt idx="2286" formatCode="0.00000">
                  <c:v>2.0879693512082555E-2</c:v>
                </c:pt>
                <c:pt idx="2287" formatCode="0.00000">
                  <c:v>1.8401897791452716E-2</c:v>
                </c:pt>
                <c:pt idx="2288" formatCode="0.00000">
                  <c:v>1.8401897791452716E-2</c:v>
                </c:pt>
                <c:pt idx="2289" formatCode="0.00000">
                  <c:v>2.1160636166356807E-2</c:v>
                </c:pt>
                <c:pt idx="2290" formatCode="0.00000">
                  <c:v>2.1160636166356807E-2</c:v>
                </c:pt>
                <c:pt idx="2291" formatCode="0.00000">
                  <c:v>2.1160636166356807E-2</c:v>
                </c:pt>
                <c:pt idx="2292" formatCode="0.00000">
                  <c:v>1.8204327004641113E-2</c:v>
                </c:pt>
                <c:pt idx="2293" formatCode="0.00000">
                  <c:v>1.9894225610724695E-2</c:v>
                </c:pt>
                <c:pt idx="2294" formatCode="0.00000">
                  <c:v>1.6573813338721384E-2</c:v>
                </c:pt>
                <c:pt idx="2295" formatCode="0.00000">
                  <c:v>1.6573813338721384E-2</c:v>
                </c:pt>
                <c:pt idx="2296" formatCode="0.00000">
                  <c:v>1.6573813338721384E-2</c:v>
                </c:pt>
                <c:pt idx="2297" formatCode="0.00000">
                  <c:v>1.6573813338721384E-2</c:v>
                </c:pt>
                <c:pt idx="2298" formatCode="0.00000">
                  <c:v>1.6573813338721384E-2</c:v>
                </c:pt>
                <c:pt idx="2299" formatCode="0.00000">
                  <c:v>-3.8756550067198595E-4</c:v>
                </c:pt>
                <c:pt idx="2300" formatCode="0.00000">
                  <c:v>-2.3052236096263107E-3</c:v>
                </c:pt>
                <c:pt idx="2301" formatCode="0.00000">
                  <c:v>-2.3052236096263107E-3</c:v>
                </c:pt>
                <c:pt idx="2302" formatCode="0.00000">
                  <c:v>-9.2618112951067602E-3</c:v>
                </c:pt>
                <c:pt idx="2303" formatCode="0.00000">
                  <c:v>-3.2992089771513187E-3</c:v>
                </c:pt>
                <c:pt idx="2304" formatCode="0.00000">
                  <c:v>-3.2992089771513187E-3</c:v>
                </c:pt>
                <c:pt idx="2305" formatCode="0.00000">
                  <c:v>-3.2992089771513187E-3</c:v>
                </c:pt>
                <c:pt idx="2306" formatCode="0.00000">
                  <c:v>-3.2992089771513187E-3</c:v>
                </c:pt>
                <c:pt idx="2307" formatCode="0.00000">
                  <c:v>-8.190369416206645E-3</c:v>
                </c:pt>
                <c:pt idx="2308" formatCode="0.00000">
                  <c:v>-9.9360171558773615E-3</c:v>
                </c:pt>
                <c:pt idx="2309" formatCode="0.00000">
                  <c:v>-9.9360171558773615E-3</c:v>
                </c:pt>
                <c:pt idx="2310" formatCode="0.00000">
                  <c:v>-2.4494946154203834E-2</c:v>
                </c:pt>
                <c:pt idx="2311" formatCode="0.00000">
                  <c:v>-2.4494946154203834E-2</c:v>
                </c:pt>
                <c:pt idx="2312" formatCode="0.00000">
                  <c:v>-2.4494946154203834E-2</c:v>
                </c:pt>
                <c:pt idx="2313" formatCode="0.00000">
                  <c:v>-2.4494946154203834E-2</c:v>
                </c:pt>
                <c:pt idx="2314" formatCode="0.00000">
                  <c:v>-3.3290674354219132E-2</c:v>
                </c:pt>
                <c:pt idx="2315" formatCode="0.00000">
                  <c:v>-3.4470145278219969E-2</c:v>
                </c:pt>
                <c:pt idx="2316" formatCode="0.00000">
                  <c:v>-3.4470145278219969E-2</c:v>
                </c:pt>
                <c:pt idx="2317" formatCode="0.00000">
                  <c:v>-3.4470145278219969E-2</c:v>
                </c:pt>
                <c:pt idx="2318" formatCode="0.00000">
                  <c:v>-3.4470145278219969E-2</c:v>
                </c:pt>
                <c:pt idx="2319" formatCode="0.00000">
                  <c:v>-3.4470145278219969E-2</c:v>
                </c:pt>
                <c:pt idx="2320" formatCode="0.00000">
                  <c:v>-3.0012678541104957E-2</c:v>
                </c:pt>
                <c:pt idx="2321" formatCode="0.00000">
                  <c:v>-3.0012678541104957E-2</c:v>
                </c:pt>
                <c:pt idx="2322" formatCode="0.00000">
                  <c:v>-9.3512906524976375E-3</c:v>
                </c:pt>
                <c:pt idx="2323" formatCode="0.00000">
                  <c:v>-9.3512906524976375E-3</c:v>
                </c:pt>
                <c:pt idx="2324" formatCode="0.00000">
                  <c:v>7.1166312625869045E-3</c:v>
                </c:pt>
                <c:pt idx="2325" formatCode="0.00000">
                  <c:v>7.1166312625869045E-3</c:v>
                </c:pt>
                <c:pt idx="2326" formatCode="0.00000">
                  <c:v>7.1166312625869045E-3</c:v>
                </c:pt>
                <c:pt idx="2327" formatCode="0.00000">
                  <c:v>1.6351776708920358E-2</c:v>
                </c:pt>
                <c:pt idx="2328" formatCode="0.00000">
                  <c:v>1.6351776708920358E-2</c:v>
                </c:pt>
                <c:pt idx="2329" formatCode="0.00000">
                  <c:v>1.6351776708920358E-2</c:v>
                </c:pt>
                <c:pt idx="2330" formatCode="0.00000">
                  <c:v>1.6351776708920358E-2</c:v>
                </c:pt>
                <c:pt idx="2331" formatCode="0.00000">
                  <c:v>1.8604572589522281E-2</c:v>
                </c:pt>
                <c:pt idx="2332" formatCode="0.00000">
                  <c:v>6.3011752743716096E-3</c:v>
                </c:pt>
                <c:pt idx="2333" formatCode="0.00000">
                  <c:v>2.0169209987871881E-3</c:v>
                </c:pt>
                <c:pt idx="2334" formatCode="0.00000">
                  <c:v>3.5185142146398527E-3</c:v>
                </c:pt>
                <c:pt idx="2335" formatCode="0.00000">
                  <c:v>3.5185142146398527E-3</c:v>
                </c:pt>
                <c:pt idx="2336" formatCode="0.00000">
                  <c:v>1.444150187712996E-2</c:v>
                </c:pt>
                <c:pt idx="2337" formatCode="0.00000">
                  <c:v>1.444150187712996E-2</c:v>
                </c:pt>
                <c:pt idx="2338" formatCode="0.00000">
                  <c:v>1.444150187712996E-2</c:v>
                </c:pt>
                <c:pt idx="2339" formatCode="0.00000">
                  <c:v>1.444150187712996E-2</c:v>
                </c:pt>
                <c:pt idx="2340" formatCode="0.00000">
                  <c:v>1.444150187712996E-2</c:v>
                </c:pt>
                <c:pt idx="2341" formatCode="0.00000">
                  <c:v>1.444150187712996E-2</c:v>
                </c:pt>
                <c:pt idx="2342" formatCode="0.00000">
                  <c:v>9.351950343648564E-3</c:v>
                </c:pt>
                <c:pt idx="2343" formatCode="0.00000">
                  <c:v>9.351950343648564E-3</c:v>
                </c:pt>
                <c:pt idx="2344" formatCode="0.00000">
                  <c:v>9.351950343648564E-3</c:v>
                </c:pt>
                <c:pt idx="2345" formatCode="0.00000">
                  <c:v>2.0131181024903515E-2</c:v>
                </c:pt>
                <c:pt idx="2346" formatCode="0.00000">
                  <c:v>2.0131181024903515E-2</c:v>
                </c:pt>
                <c:pt idx="2347" formatCode="0.00000">
                  <c:v>2.0131181024903515E-2</c:v>
                </c:pt>
                <c:pt idx="2348" formatCode="0.00000">
                  <c:v>1.989090603262663E-2</c:v>
                </c:pt>
                <c:pt idx="2349" formatCode="0.00000">
                  <c:v>1.989090603262663E-2</c:v>
                </c:pt>
                <c:pt idx="2350" formatCode="0.00000">
                  <c:v>2.2228794406688891E-2</c:v>
                </c:pt>
                <c:pt idx="2351" formatCode="0.00000">
                  <c:v>2.1496033581658643E-2</c:v>
                </c:pt>
                <c:pt idx="2352" formatCode="0.00000">
                  <c:v>2.1496033581658643E-2</c:v>
                </c:pt>
                <c:pt idx="2353" formatCode="0.00000">
                  <c:v>3.0658660708357724E-2</c:v>
                </c:pt>
                <c:pt idx="2354" formatCode="0.00000">
                  <c:v>2.9391872229068982E-2</c:v>
                </c:pt>
                <c:pt idx="2355" formatCode="0.00000">
                  <c:v>2.9391872229068982E-2</c:v>
                </c:pt>
                <c:pt idx="2356" formatCode="0.00000">
                  <c:v>3.1451291700547987E-2</c:v>
                </c:pt>
                <c:pt idx="2357" formatCode="0.00000">
                  <c:v>3.1451291700547987E-2</c:v>
                </c:pt>
                <c:pt idx="2358" formatCode="0.00000">
                  <c:v>3.1451291700547987E-2</c:v>
                </c:pt>
                <c:pt idx="2359" formatCode="0.00000">
                  <c:v>3.1451291700547987E-2</c:v>
                </c:pt>
                <c:pt idx="2360" formatCode="0.00000">
                  <c:v>3.1451291700547987E-2</c:v>
                </c:pt>
                <c:pt idx="2361" formatCode="0.00000">
                  <c:v>3.1451291700547987E-2</c:v>
                </c:pt>
                <c:pt idx="2362" formatCode="0.00000">
                  <c:v>3.1451291700547987E-2</c:v>
                </c:pt>
                <c:pt idx="2363" formatCode="0.00000">
                  <c:v>3.1451291700547987E-2</c:v>
                </c:pt>
                <c:pt idx="2364" formatCode="0.00000">
                  <c:v>3.3189843857112829E-2</c:v>
                </c:pt>
                <c:pt idx="2365" formatCode="0.00000">
                  <c:v>3.3189843857112829E-2</c:v>
                </c:pt>
                <c:pt idx="2366" formatCode="0.00000">
                  <c:v>2.8567355067125537E-2</c:v>
                </c:pt>
                <c:pt idx="2367" formatCode="0.00000">
                  <c:v>2.8567355067125537E-2</c:v>
                </c:pt>
                <c:pt idx="2368" formatCode="0.00000">
                  <c:v>3.0547042991983304E-2</c:v>
                </c:pt>
                <c:pt idx="2369" formatCode="0.00000">
                  <c:v>4.044973004802857E-2</c:v>
                </c:pt>
                <c:pt idx="2370" formatCode="0.00000">
                  <c:v>4.044973004802857E-2</c:v>
                </c:pt>
                <c:pt idx="2371" formatCode="0.00000">
                  <c:v>4.044973004802857E-2</c:v>
                </c:pt>
                <c:pt idx="2372" formatCode="0.00000">
                  <c:v>4.044973004802857E-2</c:v>
                </c:pt>
                <c:pt idx="2373" formatCode="0.00000">
                  <c:v>3.3096373490265701E-2</c:v>
                </c:pt>
                <c:pt idx="2374" formatCode="0.00000">
                  <c:v>3.3096373490265701E-2</c:v>
                </c:pt>
                <c:pt idx="2375" formatCode="0.00000">
                  <c:v>3.3096373490265701E-2</c:v>
                </c:pt>
                <c:pt idx="2376" formatCode="0.00000">
                  <c:v>3.3096373490265701E-2</c:v>
                </c:pt>
                <c:pt idx="2377" formatCode="0.00000">
                  <c:v>3.3096373490265701E-2</c:v>
                </c:pt>
                <c:pt idx="2378" formatCode="0.00000">
                  <c:v>4.0032503895333749E-2</c:v>
                </c:pt>
                <c:pt idx="2379" formatCode="0.00000">
                  <c:v>4.0032503895333749E-2</c:v>
                </c:pt>
                <c:pt idx="2380" formatCode="0.00000">
                  <c:v>4.0032503895333749E-2</c:v>
                </c:pt>
                <c:pt idx="2381" formatCode="0.00000">
                  <c:v>4.0032503895333749E-2</c:v>
                </c:pt>
                <c:pt idx="2382" formatCode="0.00000">
                  <c:v>4.0032503895333749E-2</c:v>
                </c:pt>
                <c:pt idx="2383" formatCode="0.00000">
                  <c:v>2.8402680814454209E-2</c:v>
                </c:pt>
                <c:pt idx="2384" formatCode="0.00000">
                  <c:v>2.8402680814454209E-2</c:v>
                </c:pt>
                <c:pt idx="2385" formatCode="0.00000">
                  <c:v>2.8402680814454209E-2</c:v>
                </c:pt>
                <c:pt idx="2386" formatCode="0.00000">
                  <c:v>2.8402680814454209E-2</c:v>
                </c:pt>
                <c:pt idx="2387" formatCode="0.00000">
                  <c:v>2.8402680814454209E-2</c:v>
                </c:pt>
                <c:pt idx="2388" formatCode="0.00000">
                  <c:v>4.2230358564402368E-2</c:v>
                </c:pt>
                <c:pt idx="2389" formatCode="0.00000">
                  <c:v>4.2230358564402368E-2</c:v>
                </c:pt>
                <c:pt idx="2390" formatCode="0.00000">
                  <c:v>2.9577328416977501E-2</c:v>
                </c:pt>
                <c:pt idx="2391" formatCode="0.00000">
                  <c:v>2.8027378431338124E-2</c:v>
                </c:pt>
                <c:pt idx="2392" formatCode="0.00000">
                  <c:v>2.8027378431338124E-2</c:v>
                </c:pt>
                <c:pt idx="2393" formatCode="0.00000">
                  <c:v>2.2351338415256009E-2</c:v>
                </c:pt>
                <c:pt idx="2394" formatCode="0.00000">
                  <c:v>2.7842941061694666E-2</c:v>
                </c:pt>
                <c:pt idx="2395" formatCode="0.00000">
                  <c:v>2.206793084362902E-2</c:v>
                </c:pt>
                <c:pt idx="2396" formatCode="0.00000">
                  <c:v>3.4454032872995893E-2</c:v>
                </c:pt>
                <c:pt idx="2397" formatCode="0.00000">
                  <c:v>4.1772795562593487E-2</c:v>
                </c:pt>
                <c:pt idx="2398" formatCode="0.00000">
                  <c:v>3.2238093041316522E-2</c:v>
                </c:pt>
                <c:pt idx="2399" formatCode="0.00000">
                  <c:v>2.9966475924989824E-2</c:v>
                </c:pt>
                <c:pt idx="2400" formatCode="0.00000">
                  <c:v>2.9966475924989824E-2</c:v>
                </c:pt>
                <c:pt idx="2401" formatCode="0.00000">
                  <c:v>1.3277288599372271E-2</c:v>
                </c:pt>
                <c:pt idx="2402" formatCode="0.00000">
                  <c:v>1.7433325340298119E-2</c:v>
                </c:pt>
                <c:pt idx="2403" formatCode="0.00000">
                  <c:v>1.7433325340298119E-2</c:v>
                </c:pt>
                <c:pt idx="2404" formatCode="0.00000">
                  <c:v>1.7976586800524729E-2</c:v>
                </c:pt>
                <c:pt idx="2405" formatCode="0.00000">
                  <c:v>1.7976586800524729E-2</c:v>
                </c:pt>
                <c:pt idx="2406" formatCode="0.00000">
                  <c:v>8.4194196380197751E-3</c:v>
                </c:pt>
                <c:pt idx="2407" formatCode="0.00000">
                  <c:v>8.4194196380197751E-3</c:v>
                </c:pt>
                <c:pt idx="2408" formatCode="0.00000">
                  <c:v>-2.5002477566455619E-3</c:v>
                </c:pt>
                <c:pt idx="2409" formatCode="0.00000">
                  <c:v>1.4116458398486572E-3</c:v>
                </c:pt>
                <c:pt idx="2410" formatCode="0.00000">
                  <c:v>1.4116458398486572E-3</c:v>
                </c:pt>
                <c:pt idx="2411" formatCode="0.00000">
                  <c:v>1.4116458398486572E-3</c:v>
                </c:pt>
                <c:pt idx="2412" formatCode="0.00000">
                  <c:v>2.4737124404735269E-3</c:v>
                </c:pt>
                <c:pt idx="2413" formatCode="0.00000">
                  <c:v>2.4737124404735269E-3</c:v>
                </c:pt>
                <c:pt idx="2414" formatCode="0.00000">
                  <c:v>2.4737124404735269E-3</c:v>
                </c:pt>
                <c:pt idx="2415" formatCode="0.00000">
                  <c:v>-2.8502593443056543E-4</c:v>
                </c:pt>
                <c:pt idx="2416" formatCode="0.00000">
                  <c:v>-1.3807033529995842E-2</c:v>
                </c:pt>
                <c:pt idx="2417" formatCode="0.00000">
                  <c:v>2.5226811865991593E-2</c:v>
                </c:pt>
                <c:pt idx="2418" formatCode="0.00000">
                  <c:v>2.8183121027707279E-2</c:v>
                </c:pt>
                <c:pt idx="2419" formatCode="0.00000">
                  <c:v>2.8183121027707279E-2</c:v>
                </c:pt>
                <c:pt idx="2420" formatCode="0.00000">
                  <c:v>2.8183121027707279E-2</c:v>
                </c:pt>
                <c:pt idx="2421" formatCode="0.00000">
                  <c:v>-1.393286805249222E-3</c:v>
                </c:pt>
                <c:pt idx="2422" formatCode="0.00000">
                  <c:v>1.6899682863220088E-2</c:v>
                </c:pt>
                <c:pt idx="2423" formatCode="0.00000">
                  <c:v>1.8064466377685062E-2</c:v>
                </c:pt>
                <c:pt idx="2424" formatCode="0.00000">
                  <c:v>1.8064466377685062E-2</c:v>
                </c:pt>
                <c:pt idx="2425" formatCode="0.00000">
                  <c:v>6.0108865381349089E-2</c:v>
                </c:pt>
                <c:pt idx="2426" formatCode="0.00000">
                  <c:v>4.8128960260706656E-2</c:v>
                </c:pt>
                <c:pt idx="2427" formatCode="0.00000">
                  <c:v>4.8128960260706656E-2</c:v>
                </c:pt>
                <c:pt idx="2428" formatCode="0.00000">
                  <c:v>5.4203647450619154E-2</c:v>
                </c:pt>
                <c:pt idx="2429" formatCode="0.00000">
                  <c:v>5.4203647450619154E-2</c:v>
                </c:pt>
                <c:pt idx="2430" formatCode="0.00000">
                  <c:v>6.7034991567196958E-2</c:v>
                </c:pt>
                <c:pt idx="2431" formatCode="0.00000">
                  <c:v>6.7034991567196958E-2</c:v>
                </c:pt>
                <c:pt idx="2432" formatCode="0.00000">
                  <c:v>6.4473986009163417E-2</c:v>
                </c:pt>
                <c:pt idx="2433" formatCode="0.00000">
                  <c:v>6.4473986009163417E-2</c:v>
                </c:pt>
                <c:pt idx="2434" formatCode="0.00000">
                  <c:v>6.6219633748834134E-2</c:v>
                </c:pt>
                <c:pt idx="2435" formatCode="0.00000">
                  <c:v>5.3901194728411851E-2</c:v>
                </c:pt>
                <c:pt idx="2436" formatCode="0.00000">
                  <c:v>6.846012372673832E-2</c:v>
                </c:pt>
                <c:pt idx="2437" formatCode="0.00000">
                  <c:v>6.846012372673832E-2</c:v>
                </c:pt>
                <c:pt idx="2438" formatCode="0.00000">
                  <c:v>6.846012372673832E-2</c:v>
                </c:pt>
                <c:pt idx="2439" formatCode="0.00000">
                  <c:v>6.846012372673832E-2</c:v>
                </c:pt>
                <c:pt idx="2440" formatCode="0.00000">
                  <c:v>7.8488733734838514E-2</c:v>
                </c:pt>
                <c:pt idx="2441" formatCode="0.00000">
                  <c:v>0.10152965028247943</c:v>
                </c:pt>
                <c:pt idx="2442" formatCode="0.00000">
                  <c:v>0.10152965028247943</c:v>
                </c:pt>
                <c:pt idx="2443" formatCode="0.00000">
                  <c:v>0.10152965028247943</c:v>
                </c:pt>
                <c:pt idx="2444" formatCode="0.00000">
                  <c:v>0.11981945841629382</c:v>
                </c:pt>
                <c:pt idx="2445" formatCode="0.00000">
                  <c:v>0.11981945841629382</c:v>
                </c:pt>
                <c:pt idx="2446" formatCode="0.00000">
                  <c:v>0.12339766988839933</c:v>
                </c:pt>
                <c:pt idx="2447" formatCode="0.00000">
                  <c:v>0.13221605622390895</c:v>
                </c:pt>
                <c:pt idx="2448" formatCode="0.00000">
                  <c:v>0.13294118697094262</c:v>
                </c:pt>
                <c:pt idx="2449" formatCode="0.00000">
                  <c:v>0.13294118697094262</c:v>
                </c:pt>
                <c:pt idx="2450" formatCode="0.00000">
                  <c:v>0.13294118697094262</c:v>
                </c:pt>
                <c:pt idx="2451" formatCode="0.00000">
                  <c:v>0.13294118697094262</c:v>
                </c:pt>
                <c:pt idx="2452" formatCode="0.00000">
                  <c:v>0.14779396296580777</c:v>
                </c:pt>
                <c:pt idx="2453" formatCode="0.00000">
                  <c:v>0.14312929176176381</c:v>
                </c:pt>
                <c:pt idx="2454" formatCode="0.00000">
                  <c:v>0.14312929176176381</c:v>
                </c:pt>
                <c:pt idx="2455" formatCode="0.00000">
                  <c:v>0.14312929176176381</c:v>
                </c:pt>
                <c:pt idx="2456" formatCode="0.00000">
                  <c:v>0.14312929176176381</c:v>
                </c:pt>
                <c:pt idx="2457" formatCode="0.00000">
                  <c:v>0.14087649588116188</c:v>
                </c:pt>
                <c:pt idx="2458" formatCode="0.00000">
                  <c:v>0.15190689280980041</c:v>
                </c:pt>
                <c:pt idx="2459" formatCode="0.00000">
                  <c:v>0.14722458817808731</c:v>
                </c:pt>
                <c:pt idx="2460" formatCode="0.00000">
                  <c:v>0.14722458817808731</c:v>
                </c:pt>
                <c:pt idx="2461" formatCode="0.00000">
                  <c:v>0.14722458817808731</c:v>
                </c:pt>
                <c:pt idx="2462" formatCode="0.00000">
                  <c:v>0.13585191505622435</c:v>
                </c:pt>
                <c:pt idx="2463" formatCode="0.00000">
                  <c:v>0.13104194477753336</c:v>
                </c:pt>
                <c:pt idx="2464" formatCode="0.00000">
                  <c:v>0.13104194477753336</c:v>
                </c:pt>
                <c:pt idx="2465" formatCode="0.00000">
                  <c:v>0.13104194477753336</c:v>
                </c:pt>
                <c:pt idx="2466" formatCode="0.00000">
                  <c:v>0.13104194477753336</c:v>
                </c:pt>
                <c:pt idx="2467" formatCode="0.00000">
                  <c:v>0.12990985674104011</c:v>
                </c:pt>
                <c:pt idx="2468" formatCode="0.00000">
                  <c:v>0.1349994082745215</c:v>
                </c:pt>
                <c:pt idx="2469" formatCode="0.00000">
                  <c:v>0.12517661864037521</c:v>
                </c:pt>
                <c:pt idx="2470" formatCode="0.00000">
                  <c:v>0.12517661864037521</c:v>
                </c:pt>
                <c:pt idx="2471" formatCode="0.00000">
                  <c:v>0.11116928811860388</c:v>
                </c:pt>
                <c:pt idx="2472" formatCode="0.00000">
                  <c:v>9.717892667282077E-2</c:v>
                </c:pt>
                <c:pt idx="2473" formatCode="0.00000">
                  <c:v>9.717892667282077E-2</c:v>
                </c:pt>
                <c:pt idx="2474" formatCode="0.00000">
                  <c:v>9.717892667282077E-2</c:v>
                </c:pt>
                <c:pt idx="2475" formatCode="0.00000">
                  <c:v>9.717892667282077E-2</c:v>
                </c:pt>
                <c:pt idx="2476" formatCode="0.00000">
                  <c:v>9.4841038298758507E-2</c:v>
                </c:pt>
                <c:pt idx="2477" formatCode="0.00000">
                  <c:v>9.5951853061880962E-2</c:v>
                </c:pt>
                <c:pt idx="2478" formatCode="0.00000">
                  <c:v>9.5951853061880962E-2</c:v>
                </c:pt>
                <c:pt idx="2479" formatCode="0.00000">
                  <c:v>8.5554285743622574E-2</c:v>
                </c:pt>
                <c:pt idx="2480" formatCode="0.00000">
                  <c:v>8.8043163852402365E-2</c:v>
                </c:pt>
                <c:pt idx="2481" formatCode="0.00000">
                  <c:v>8.7913924069525209E-2</c:v>
                </c:pt>
                <c:pt idx="2482" formatCode="0.00000">
                  <c:v>8.6448126987184917E-2</c:v>
                </c:pt>
                <c:pt idx="2483" formatCode="0.00000">
                  <c:v>8.6448126987184917E-2</c:v>
                </c:pt>
                <c:pt idx="2484" formatCode="0.00000">
                  <c:v>8.6448126987184917E-2</c:v>
                </c:pt>
                <c:pt idx="2485" formatCode="0.00000">
                  <c:v>8.6448126987184917E-2</c:v>
                </c:pt>
                <c:pt idx="2486" formatCode="0.00000">
                  <c:v>8.6448126987184917E-2</c:v>
                </c:pt>
                <c:pt idx="2487" formatCode="0.00000">
                  <c:v>0.10697388298097897</c:v>
                </c:pt>
                <c:pt idx="2488" formatCode="0.00000">
                  <c:v>0.10697388298097897</c:v>
                </c:pt>
                <c:pt idx="2489" formatCode="0.00000">
                  <c:v>0.10048397171173912</c:v>
                </c:pt>
                <c:pt idx="2490" formatCode="0.00000">
                  <c:v>9.1006479164883469E-2</c:v>
                </c:pt>
                <c:pt idx="2491" formatCode="0.00000">
                  <c:v>9.1006479164883469E-2</c:v>
                </c:pt>
                <c:pt idx="2492" formatCode="0.00000">
                  <c:v>9.5628967954870747E-2</c:v>
                </c:pt>
                <c:pt idx="2493" formatCode="0.00000">
                  <c:v>9.5628967954870747E-2</c:v>
                </c:pt>
                <c:pt idx="2494" formatCode="0.00000">
                  <c:v>0.10426779492165172</c:v>
                </c:pt>
                <c:pt idx="2495" formatCode="0.00000">
                  <c:v>9.4365107865606451E-2</c:v>
                </c:pt>
                <c:pt idx="2496" formatCode="0.00000">
                  <c:v>9.4365107865606451E-2</c:v>
                </c:pt>
                <c:pt idx="2497" formatCode="0.00000">
                  <c:v>9.4365107865606451E-2</c:v>
                </c:pt>
                <c:pt idx="2498" formatCode="0.00000">
                  <c:v>0.10214352276426275</c:v>
                </c:pt>
                <c:pt idx="2499" formatCode="0.00000">
                  <c:v>0.11831364205611261</c:v>
                </c:pt>
                <c:pt idx="2500" formatCode="0.00000">
                  <c:v>0.13073167665201149</c:v>
                </c:pt>
                <c:pt idx="2501" formatCode="0.00000">
                  <c:v>0.12913306405397529</c:v>
                </c:pt>
                <c:pt idx="2502" formatCode="0.00000">
                  <c:v>0.12913306405397529</c:v>
                </c:pt>
                <c:pt idx="2503" formatCode="0.00000">
                  <c:v>0.12913306405397529</c:v>
                </c:pt>
                <c:pt idx="2504" formatCode="0.00000">
                  <c:v>0.12219693364890723</c:v>
                </c:pt>
                <c:pt idx="2505" formatCode="0.00000">
                  <c:v>0.11278510052235632</c:v>
                </c:pt>
                <c:pt idx="2506" formatCode="0.00000">
                  <c:v>0.11278510052235632</c:v>
                </c:pt>
                <c:pt idx="2507" formatCode="0.00000">
                  <c:v>0.11278510052235632</c:v>
                </c:pt>
                <c:pt idx="2508" formatCode="0.00000">
                  <c:v>0.11278510052235632</c:v>
                </c:pt>
                <c:pt idx="2509" formatCode="0.00000">
                  <c:v>8.9084679471840275E-2</c:v>
                </c:pt>
                <c:pt idx="2510" formatCode="0.00000">
                  <c:v>8.9084679471840275E-2</c:v>
                </c:pt>
                <c:pt idx="2511" formatCode="0.00000">
                  <c:v>8.9084679471840275E-2</c:v>
                </c:pt>
                <c:pt idx="2512" formatCode="0.00000">
                  <c:v>8.9084679471840275E-2</c:v>
                </c:pt>
                <c:pt idx="2513" formatCode="0.00000">
                  <c:v>6.4119239069091963E-2</c:v>
                </c:pt>
                <c:pt idx="2514" formatCode="0.00000">
                  <c:v>5.6104623903485099E-2</c:v>
                </c:pt>
                <c:pt idx="2515" formatCode="0.00000">
                  <c:v>5.6104623903485099E-2</c:v>
                </c:pt>
                <c:pt idx="2516" formatCode="0.00000">
                  <c:v>5.5333454359039261E-2</c:v>
                </c:pt>
                <c:pt idx="2517" formatCode="0.00000">
                  <c:v>5.5333454359039261E-2</c:v>
                </c:pt>
                <c:pt idx="2518" formatCode="0.00000">
                  <c:v>6.0528874214578664E-2</c:v>
                </c:pt>
                <c:pt idx="2519" formatCode="0.00000">
                  <c:v>6.6204914230660772E-2</c:v>
                </c:pt>
                <c:pt idx="2520" formatCode="0.00000">
                  <c:v>6.6204914230660772E-2</c:v>
                </c:pt>
                <c:pt idx="2521" formatCode="0.00000">
                  <c:v>7.1979924448726418E-2</c:v>
                </c:pt>
                <c:pt idx="2522" formatCode="0.00000">
                  <c:v>5.9593822419359531E-2</c:v>
                </c:pt>
                <c:pt idx="2523" formatCode="0.00000">
                  <c:v>5.7803618639982512E-2</c:v>
                </c:pt>
                <c:pt idx="2524" formatCode="0.00000">
                  <c:v>5.7803618639982512E-2</c:v>
                </c:pt>
                <c:pt idx="2525" formatCode="0.00000">
                  <c:v>6.0075235756309242E-2</c:v>
                </c:pt>
                <c:pt idx="2526" formatCode="0.00000">
                  <c:v>6.0075235756309242E-2</c:v>
                </c:pt>
                <c:pt idx="2527" formatCode="0.00000">
                  <c:v>6.2324954541461003E-2</c:v>
                </c:pt>
                <c:pt idx="2528" formatCode="0.00000">
                  <c:v>6.2324954541461003E-2</c:v>
                </c:pt>
                <c:pt idx="2529" formatCode="0.00000">
                  <c:v>6.2324954541461003E-2</c:v>
                </c:pt>
                <c:pt idx="2530" formatCode="0.00000">
                  <c:v>6.5199841753732196E-2</c:v>
                </c:pt>
                <c:pt idx="2531" formatCode="0.00000">
                  <c:v>6.5199841753732196E-2</c:v>
                </c:pt>
                <c:pt idx="2532" formatCode="0.00000">
                  <c:v>7.4757008916237155E-2</c:v>
                </c:pt>
                <c:pt idx="2533" formatCode="0.00000">
                  <c:v>6.2455863041279022E-2</c:v>
                </c:pt>
                <c:pt idx="2534" formatCode="0.00000">
                  <c:v>6.3731000262342893E-2</c:v>
                </c:pt>
                <c:pt idx="2535" formatCode="0.00000">
                  <c:v>7.6335800324081798E-2</c:v>
                </c:pt>
                <c:pt idx="2536" formatCode="0.00000">
                  <c:v>7.6335800324081798E-2</c:v>
                </c:pt>
                <c:pt idx="2537" formatCode="0.00000">
                  <c:v>7.6335800324081798E-2</c:v>
                </c:pt>
                <c:pt idx="2538" formatCode="0.00000">
                  <c:v>7.6335800324081798E-2</c:v>
                </c:pt>
                <c:pt idx="2539" formatCode="0.00000">
                  <c:v>7.6335800324081798E-2</c:v>
                </c:pt>
                <c:pt idx="2540" formatCode="0.00000">
                  <c:v>7.6335800324081798E-2</c:v>
                </c:pt>
                <c:pt idx="2541" formatCode="0.00000">
                  <c:v>7.6335800324081798E-2</c:v>
                </c:pt>
                <c:pt idx="2542" formatCode="0.00000">
                  <c:v>8.9857807919647079E-2</c:v>
                </c:pt>
                <c:pt idx="2543" formatCode="0.00000">
                  <c:v>5.0823962523659616E-2</c:v>
                </c:pt>
                <c:pt idx="2544" formatCode="0.00000">
                  <c:v>5.0823962523659616E-2</c:v>
                </c:pt>
                <c:pt idx="2545" formatCode="0.00000">
                  <c:v>7.4692756611319938E-2</c:v>
                </c:pt>
                <c:pt idx="2546" formatCode="0.00000">
                  <c:v>7.878707763641668E-2</c:v>
                </c:pt>
                <c:pt idx="2547" formatCode="0.00000">
                  <c:v>0.10836348546937322</c:v>
                </c:pt>
                <c:pt idx="2548" formatCode="0.00000">
                  <c:v>9.0070515800903889E-2</c:v>
                </c:pt>
                <c:pt idx="2549" formatCode="0.00000">
                  <c:v>8.8905732286438915E-2</c:v>
                </c:pt>
                <c:pt idx="2550" formatCode="0.00000">
                  <c:v>8.8905732286438915E-2</c:v>
                </c:pt>
                <c:pt idx="2551" formatCode="0.00000">
                  <c:v>6.3822712122168238E-2</c:v>
                </c:pt>
                <c:pt idx="2552" formatCode="0.00000">
                  <c:v>7.7720275351764984E-2</c:v>
                </c:pt>
                <c:pt idx="2553" formatCode="0.00000">
                  <c:v>9.4115777897541275E-2</c:v>
                </c:pt>
                <c:pt idx="2554" formatCode="0.00000">
                  <c:v>9.2854768793550077E-2</c:v>
                </c:pt>
                <c:pt idx="2555" formatCode="0.00000">
                  <c:v>9.2854768793550077E-2</c:v>
                </c:pt>
                <c:pt idx="2556" formatCode="0.00000">
                  <c:v>8.562381754775647E-2</c:v>
                </c:pt>
                <c:pt idx="2557" formatCode="0.00000">
                  <c:v>8.562381754775647E-2</c:v>
                </c:pt>
                <c:pt idx="2558" formatCode="0.00000">
                  <c:v>8.8184823105790011E-2</c:v>
                </c:pt>
                <c:pt idx="2559" formatCode="0.00000">
                  <c:v>8.9170390880651193E-2</c:v>
                </c:pt>
                <c:pt idx="2560" formatCode="0.00000">
                  <c:v>8.9170390880651193E-2</c:v>
                </c:pt>
                <c:pt idx="2561" formatCode="0.00000">
                  <c:v>9.5102841024109805E-2</c:v>
                </c:pt>
                <c:pt idx="2562" formatCode="0.00000">
                  <c:v>9.5102841024109805E-2</c:v>
                </c:pt>
                <c:pt idx="2563" formatCode="0.00000">
                  <c:v>9.5102841024109805E-2</c:v>
                </c:pt>
                <c:pt idx="2564" formatCode="0.00000">
                  <c:v>9.5102841024109805E-2</c:v>
                </c:pt>
                <c:pt idx="2565" formatCode="0.00000">
                  <c:v>9.5102841024109805E-2</c:v>
                </c:pt>
                <c:pt idx="2566" formatCode="0.00000">
                  <c:v>9.3869959216024881E-2</c:v>
                </c:pt>
                <c:pt idx="2567" formatCode="0.00000">
                  <c:v>7.4794437346050499E-2</c:v>
                </c:pt>
                <c:pt idx="2568" formatCode="0.00000">
                  <c:v>7.1586185626138069E-2</c:v>
                </c:pt>
                <c:pt idx="2569" formatCode="0.00000">
                  <c:v>7.1586185626138069E-2</c:v>
                </c:pt>
                <c:pt idx="2570" formatCode="0.00000">
                  <c:v>6.3804061450136368E-2</c:v>
                </c:pt>
                <c:pt idx="2571" formatCode="0.00000">
                  <c:v>5.182821636676524E-2</c:v>
                </c:pt>
                <c:pt idx="2572" formatCode="0.00000">
                  <c:v>4.3792538157544733E-2</c:v>
                </c:pt>
                <c:pt idx="2573" formatCode="0.00000">
                  <c:v>3.2234358893728866E-2</c:v>
                </c:pt>
                <c:pt idx="2574" formatCode="0.00000">
                  <c:v>3.1509228146695191E-2</c:v>
                </c:pt>
                <c:pt idx="2575" formatCode="0.00000">
                  <c:v>3.1509228146695191E-2</c:v>
                </c:pt>
                <c:pt idx="2576" formatCode="0.00000">
                  <c:v>3.168210393544104E-2</c:v>
                </c:pt>
                <c:pt idx="2577" formatCode="0.00000">
                  <c:v>3.168210393544104E-2</c:v>
                </c:pt>
                <c:pt idx="2578" formatCode="0.00000">
                  <c:v>1.682932794057589E-2</c:v>
                </c:pt>
                <c:pt idx="2579" formatCode="0.00000">
                  <c:v>1.2258853698286384E-2</c:v>
                </c:pt>
                <c:pt idx="2580" formatCode="0.00000">
                  <c:v>1.2258853698286384E-2</c:v>
                </c:pt>
                <c:pt idx="2581" formatCode="0.00000">
                  <c:v>7.0647897713457097E-3</c:v>
                </c:pt>
                <c:pt idx="2582" formatCode="0.00000">
                  <c:v>7.1126028032656467E-3</c:v>
                </c:pt>
                <c:pt idx="2583" formatCode="0.00000">
                  <c:v>7.1126028032656467E-3</c:v>
                </c:pt>
                <c:pt idx="2584" formatCode="0.00000">
                  <c:v>-3.9177941253728888E-3</c:v>
                </c:pt>
                <c:pt idx="2585" formatCode="0.00000">
                  <c:v>-2.0046794107738217E-3</c:v>
                </c:pt>
                <c:pt idx="2586" formatCode="0.00000">
                  <c:v>-1.1235522071203931E-2</c:v>
                </c:pt>
                <c:pt idx="2587" formatCode="0.00000">
                  <c:v>-1.1235522071203931E-2</c:v>
                </c:pt>
                <c:pt idx="2588" formatCode="0.00000">
                  <c:v>-1.0785836611831067E-2</c:v>
                </c:pt>
                <c:pt idx="2589" formatCode="0.00000">
                  <c:v>-1.4652593390980101E-2</c:v>
                </c:pt>
                <c:pt idx="2590" formatCode="0.00000">
                  <c:v>-1.4652593390980101E-2</c:v>
                </c:pt>
                <c:pt idx="2591" formatCode="0.00000">
                  <c:v>-1.4652593390980101E-2</c:v>
                </c:pt>
                <c:pt idx="2592" formatCode="0.00000">
                  <c:v>-1.4652593390980101E-2</c:v>
                </c:pt>
                <c:pt idx="2593" formatCode="0.00000">
                  <c:v>-1.2767032085773898E-2</c:v>
                </c:pt>
                <c:pt idx="2594" formatCode="0.00000">
                  <c:v>-1.2767032085773898E-2</c:v>
                </c:pt>
                <c:pt idx="2595" formatCode="0.00000">
                  <c:v>-2.9442424516275901E-3</c:v>
                </c:pt>
                <c:pt idx="2596" formatCode="0.00000">
                  <c:v>-3.1137783108837196E-3</c:v>
                </c:pt>
                <c:pt idx="2597" formatCode="0.00000">
                  <c:v>1.1432152963267286E-4</c:v>
                </c:pt>
                <c:pt idx="2598" formatCode="0.00000">
                  <c:v>1.4104682975415787E-2</c:v>
                </c:pt>
                <c:pt idx="2599" formatCode="0.00000">
                  <c:v>1.4104682975415787E-2</c:v>
                </c:pt>
                <c:pt idx="2600" formatCode="0.00000">
                  <c:v>1.4309840238227161E-2</c:v>
                </c:pt>
                <c:pt idx="2601" formatCode="0.00000">
                  <c:v>1.0603115878845756E-2</c:v>
                </c:pt>
                <c:pt idx="2602" formatCode="0.00000">
                  <c:v>1.0603115878845756E-2</c:v>
                </c:pt>
                <c:pt idx="2603" formatCode="0.00000">
                  <c:v>9.6407381427605701E-3</c:v>
                </c:pt>
                <c:pt idx="2604" formatCode="0.00000">
                  <c:v>9.6407381427605701E-3</c:v>
                </c:pt>
                <c:pt idx="2605" formatCode="0.00000">
                  <c:v>1.0875678334319856E-2</c:v>
                </c:pt>
                <c:pt idx="2606" formatCode="0.00000">
                  <c:v>9.4431167693480068E-3</c:v>
                </c:pt>
                <c:pt idx="2607" formatCode="0.00000">
                  <c:v>9.572356552225162E-3</c:v>
                </c:pt>
                <c:pt idx="2608" formatCode="0.00000">
                  <c:v>8.9787341630864249E-3</c:v>
                </c:pt>
                <c:pt idx="2609" formatCode="0.00000">
                  <c:v>8.9787341630864249E-3</c:v>
                </c:pt>
                <c:pt idx="2610" formatCode="0.00000">
                  <c:v>8.9787341630864249E-3</c:v>
                </c:pt>
                <c:pt idx="2611" formatCode="0.00000">
                  <c:v>8.9787341630864249E-3</c:v>
                </c:pt>
                <c:pt idx="2612" formatCode="0.00000">
                  <c:v>8.9787341630864249E-3</c:v>
                </c:pt>
                <c:pt idx="2613" formatCode="0.00000">
                  <c:v>-1.0257561744711888E-2</c:v>
                </c:pt>
                <c:pt idx="2614" formatCode="0.00000">
                  <c:v>-6.9481063608104326E-3</c:v>
                </c:pt>
                <c:pt idx="2615" formatCode="0.00000">
                  <c:v>-4.581950915705903E-4</c:v>
                </c:pt>
                <c:pt idx="2616" formatCode="0.00000">
                  <c:v>-1.8944773457859072E-3</c:v>
                </c:pt>
                <c:pt idx="2617" formatCode="0.00000">
                  <c:v>-1.0009664338586823E-2</c:v>
                </c:pt>
                <c:pt idx="2618" formatCode="0.00000">
                  <c:v>-1.0009664338586823E-2</c:v>
                </c:pt>
                <c:pt idx="2619" formatCode="0.00000">
                  <c:v>-1.1850344330106281E-2</c:v>
                </c:pt>
                <c:pt idx="2620" formatCode="0.00000">
                  <c:v>-1.9335863807793879E-2</c:v>
                </c:pt>
                <c:pt idx="2621" formatCode="0.00000">
                  <c:v>-1.9335863807793879E-2</c:v>
                </c:pt>
                <c:pt idx="2622" formatCode="0.00000">
                  <c:v>-1.9335863807793879E-2</c:v>
                </c:pt>
                <c:pt idx="2623" formatCode="0.00000">
                  <c:v>-1.9335863807793879E-2</c:v>
                </c:pt>
                <c:pt idx="2624" formatCode="0.00000">
                  <c:v>-2.7114278706450171E-2</c:v>
                </c:pt>
                <c:pt idx="2625" formatCode="0.00000">
                  <c:v>-3.5931041440537173E-2</c:v>
                </c:pt>
                <c:pt idx="2626" formatCode="0.00000">
                  <c:v>-4.8349076036436046E-2</c:v>
                </c:pt>
                <c:pt idx="2627" formatCode="0.00000">
                  <c:v>-6.4846968314688905E-2</c:v>
                </c:pt>
                <c:pt idx="2628" formatCode="0.00000">
                  <c:v>-6.4846968314688905E-2</c:v>
                </c:pt>
                <c:pt idx="2629" formatCode="0.00000">
                  <c:v>-6.4846968314688905E-2</c:v>
                </c:pt>
                <c:pt idx="2630" formatCode="0.00000">
                  <c:v>-5.1281965924273677E-2</c:v>
                </c:pt>
                <c:pt idx="2631" formatCode="0.00000">
                  <c:v>-4.1870132797722774E-2</c:v>
                </c:pt>
                <c:pt idx="2632" formatCode="0.00000">
                  <c:v>-4.1870132797722774E-2</c:v>
                </c:pt>
                <c:pt idx="2633" formatCode="0.00000">
                  <c:v>-3.6517136699951672E-2</c:v>
                </c:pt>
                <c:pt idx="2634" formatCode="0.00000">
                  <c:v>-3.6517136699951672E-2</c:v>
                </c:pt>
                <c:pt idx="2635" formatCode="0.00000">
                  <c:v>-1.2816715649435637E-2</c:v>
                </c:pt>
                <c:pt idx="2636" formatCode="0.00000">
                  <c:v>-1.2816715649435637E-2</c:v>
                </c:pt>
                <c:pt idx="2637" formatCode="0.00000">
                  <c:v>-1.2816715649435637E-2</c:v>
                </c:pt>
                <c:pt idx="2638" formatCode="0.00000">
                  <c:v>-1.2681966051361179E-2</c:v>
                </c:pt>
                <c:pt idx="2639" formatCode="0.00000">
                  <c:v>1.2283474351387142E-2</c:v>
                </c:pt>
                <c:pt idx="2640" formatCode="0.00000">
                  <c:v>1.2283474351387142E-2</c:v>
                </c:pt>
                <c:pt idx="2641" formatCode="0.00000">
                  <c:v>1.2283474351387142E-2</c:v>
                </c:pt>
                <c:pt idx="2642" formatCode="0.00000">
                  <c:v>1.2283474351387142E-2</c:v>
                </c:pt>
                <c:pt idx="2643" formatCode="0.00000">
                  <c:v>1.2283474351387142E-2</c:v>
                </c:pt>
                <c:pt idx="2644" formatCode="0.00000">
                  <c:v>3.4755704874171092E-3</c:v>
                </c:pt>
                <c:pt idx="2645" formatCode="0.00000">
                  <c:v>8.0294854225030961E-3</c:v>
                </c:pt>
                <c:pt idx="2646" formatCode="0.00000">
                  <c:v>8.0294854225030961E-3</c:v>
                </c:pt>
                <c:pt idx="2647" formatCode="0.00000">
                  <c:v>8.0294854225030961E-3</c:v>
                </c:pt>
                <c:pt idx="2648" formatCode="0.00000">
                  <c:v>8.0294854225030961E-3</c:v>
                </c:pt>
                <c:pt idx="2649" formatCode="0.00000">
                  <c:v>2.5009265122825156E-3</c:v>
                </c:pt>
                <c:pt idx="2650" formatCode="0.00000">
                  <c:v>4.1322178129838622E-3</c:v>
                </c:pt>
                <c:pt idx="2651" formatCode="0.00000">
                  <c:v>2.8624349642537537E-3</c:v>
                </c:pt>
                <c:pt idx="2652" formatCode="0.00000">
                  <c:v>-3.499157783254098E-3</c:v>
                </c:pt>
                <c:pt idx="2653" formatCode="0.00000">
                  <c:v>-3.6521898778080252E-4</c:v>
                </c:pt>
                <c:pt idx="2654" formatCode="0.00000">
                  <c:v>-3.6521898778080252E-4</c:v>
                </c:pt>
                <c:pt idx="2655" formatCode="0.00000">
                  <c:v>-3.6521898778080252E-4</c:v>
                </c:pt>
                <c:pt idx="2656" formatCode="0.00000">
                  <c:v>-3.6521898778080252E-4</c:v>
                </c:pt>
                <c:pt idx="2657" formatCode="0.00000">
                  <c:v>-3.6521898778080252E-4</c:v>
                </c:pt>
                <c:pt idx="2658" formatCode="0.00000">
                  <c:v>-3.6521898778080252E-4</c:v>
                </c:pt>
                <c:pt idx="2659" formatCode="0.00000">
                  <c:v>1.1935926887177345E-2</c:v>
                </c:pt>
                <c:pt idx="2660" formatCode="0.00000">
                  <c:v>1.1935926887177345E-2</c:v>
                </c:pt>
                <c:pt idx="2661" formatCode="0.00000">
                  <c:v>-1.7877904197818283E-3</c:v>
                </c:pt>
                <c:pt idx="2662" formatCode="0.00000">
                  <c:v>-1.7877904197818283E-3</c:v>
                </c:pt>
                <c:pt idx="2663" formatCode="0.00000">
                  <c:v>-1.7877904197818283E-3</c:v>
                </c:pt>
                <c:pt idx="2664" formatCode="0.00000">
                  <c:v>-1.7877904197818283E-3</c:v>
                </c:pt>
                <c:pt idx="2665" formatCode="0.00000">
                  <c:v>-1.7877904197818283E-3</c:v>
                </c:pt>
                <c:pt idx="2666" formatCode="0.00000">
                  <c:v>-2.3510107579887813E-3</c:v>
                </c:pt>
                <c:pt idx="2667" formatCode="0.00000">
                  <c:v>-2.3510107579887813E-3</c:v>
                </c:pt>
                <c:pt idx="2668" formatCode="0.00000">
                  <c:v>-2.3510107579887813E-3</c:v>
                </c:pt>
                <c:pt idx="2669" formatCode="0.00000">
                  <c:v>-2.3510107579887813E-3</c:v>
                </c:pt>
                <c:pt idx="2670" formatCode="0.00000">
                  <c:v>-2.3510107579887813E-3</c:v>
                </c:pt>
                <c:pt idx="2671" formatCode="0.00000">
                  <c:v>-2.6219804845649081E-2</c:v>
                </c:pt>
                <c:pt idx="2672" formatCode="0.00000">
                  <c:v>-3.2267913742584781E-2</c:v>
                </c:pt>
                <c:pt idx="2673" formatCode="0.00000">
                  <c:v>-3.2267913742584781E-2</c:v>
                </c:pt>
                <c:pt idx="2674" formatCode="0.00000">
                  <c:v>-3.2267913742584781E-2</c:v>
                </c:pt>
                <c:pt idx="2675" formatCode="0.00000">
                  <c:v>-2.8066813717709898E-2</c:v>
                </c:pt>
                <c:pt idx="2676" formatCode="0.00000">
                  <c:v>-2.8066813717709898E-2</c:v>
                </c:pt>
                <c:pt idx="2677" formatCode="0.00000">
                  <c:v>-2.8213167674755086E-2</c:v>
                </c:pt>
                <c:pt idx="2678" formatCode="0.00000">
                  <c:v>-2.8213167674755086E-2</c:v>
                </c:pt>
                <c:pt idx="2679" formatCode="0.00000">
                  <c:v>-6.9130744213104722E-2</c:v>
                </c:pt>
                <c:pt idx="2680" formatCode="0.00000">
                  <c:v>-5.3192672777420368E-2</c:v>
                </c:pt>
                <c:pt idx="2681" formatCode="0.00000">
                  <c:v>-6.8023338258374852E-2</c:v>
                </c:pt>
                <c:pt idx="2682" formatCode="0.00000">
                  <c:v>-7.3623731129159042E-2</c:v>
                </c:pt>
                <c:pt idx="2683" formatCode="0.00000">
                  <c:v>-7.3623731129159042E-2</c:v>
                </c:pt>
                <c:pt idx="2684" formatCode="0.00000">
                  <c:v>-7.3623731129159042E-2</c:v>
                </c:pt>
                <c:pt idx="2685" formatCode="0.00000">
                  <c:v>-7.4609298904020224E-2</c:v>
                </c:pt>
                <c:pt idx="2686" formatCode="0.00000">
                  <c:v>-7.4310110452694297E-2</c:v>
                </c:pt>
                <c:pt idx="2687" formatCode="0.00000">
                  <c:v>-5.7007009376231765E-2</c:v>
                </c:pt>
                <c:pt idx="2688" formatCode="0.00000">
                  <c:v>-5.0507138818888693E-2</c:v>
                </c:pt>
                <c:pt idx="2689" formatCode="0.00000">
                  <c:v>-5.0507138818888693E-2</c:v>
                </c:pt>
                <c:pt idx="2690" formatCode="0.00000">
                  <c:v>-5.0507138818888693E-2</c:v>
                </c:pt>
                <c:pt idx="2691" formatCode="0.00000">
                  <c:v>-5.0507138818888693E-2</c:v>
                </c:pt>
                <c:pt idx="2692" formatCode="0.00000">
                  <c:v>-4.5210670877797982E-2</c:v>
                </c:pt>
                <c:pt idx="2693" formatCode="0.00000">
                  <c:v>-4.5210670877797982E-2</c:v>
                </c:pt>
                <c:pt idx="2694" formatCode="0.00000">
                  <c:v>-4.2002419157885551E-2</c:v>
                </c:pt>
                <c:pt idx="2695" formatCode="0.00000">
                  <c:v>-4.2002419157885551E-2</c:v>
                </c:pt>
                <c:pt idx="2696" formatCode="0.00000">
                  <c:v>-5.2510103115698245E-2</c:v>
                </c:pt>
                <c:pt idx="2697" formatCode="0.00000">
                  <c:v>-4.0534258032327117E-2</c:v>
                </c:pt>
                <c:pt idx="2698" formatCode="0.00000">
                  <c:v>-4.0052716358136377E-2</c:v>
                </c:pt>
                <c:pt idx="2699" formatCode="0.00000">
                  <c:v>-3.7312923429830107E-2</c:v>
                </c:pt>
                <c:pt idx="2700" formatCode="0.00000">
                  <c:v>-3.2706982137009212E-2</c:v>
                </c:pt>
                <c:pt idx="2701" formatCode="0.00000">
                  <c:v>-3.2706982137009212E-2</c:v>
                </c:pt>
                <c:pt idx="2702" formatCode="0.00000">
                  <c:v>-3.1733246046856081E-2</c:v>
                </c:pt>
                <c:pt idx="2703" formatCode="0.00000">
                  <c:v>-3.1733246046856081E-2</c:v>
                </c:pt>
                <c:pt idx="2704" formatCode="0.00000">
                  <c:v>-3.1531609508439709E-2</c:v>
                </c:pt>
                <c:pt idx="2705" formatCode="0.00000">
                  <c:v>-3.1531609508439709E-2</c:v>
                </c:pt>
                <c:pt idx="2706" formatCode="0.00000">
                  <c:v>-2.5371252113659596E-2</c:v>
                </c:pt>
                <c:pt idx="2707" formatCode="0.00000">
                  <c:v>-1.7985189682325549E-2</c:v>
                </c:pt>
                <c:pt idx="2708" formatCode="0.00000">
                  <c:v>-1.8033002714245495E-2</c:v>
                </c:pt>
                <c:pt idx="2709" formatCode="0.00000">
                  <c:v>-1.811706222838164E-2</c:v>
                </c:pt>
                <c:pt idx="2710" formatCode="0.00000">
                  <c:v>-1.3367300417027012E-2</c:v>
                </c:pt>
                <c:pt idx="2711" formatCode="0.00000">
                  <c:v>-1.3367300417027012E-2</c:v>
                </c:pt>
                <c:pt idx="2712" formatCode="0.00000">
                  <c:v>-5.8768784438064364E-3</c:v>
                </c:pt>
                <c:pt idx="2713" formatCode="0.00000">
                  <c:v>-8.8636552955846555E-3</c:v>
                </c:pt>
                <c:pt idx="2714" formatCode="0.00000">
                  <c:v>-1.1971895178568618E-2</c:v>
                </c:pt>
                <c:pt idx="2715" formatCode="0.00000">
                  <c:v>-3.4174399309626364E-3</c:v>
                </c:pt>
                <c:pt idx="2716" formatCode="0.00000">
                  <c:v>-3.4174399309626364E-3</c:v>
                </c:pt>
                <c:pt idx="2717" formatCode="0.00000">
                  <c:v>-3.4174399309626364E-3</c:v>
                </c:pt>
                <c:pt idx="2718" formatCode="0.00000">
                  <c:v>-7.8408266817754334E-3</c:v>
                </c:pt>
                <c:pt idx="2719" formatCode="0.00000">
                  <c:v>-8.5942999504883995E-3</c:v>
                </c:pt>
                <c:pt idx="2720" formatCode="0.00000">
                  <c:v>-8.5942999504883995E-3</c:v>
                </c:pt>
                <c:pt idx="2721" formatCode="0.00000">
                  <c:v>-8.5942999504883995E-3</c:v>
                </c:pt>
                <c:pt idx="2722" formatCode="0.00000">
                  <c:v>-8.4247640912322695E-3</c:v>
                </c:pt>
                <c:pt idx="2723" formatCode="0.00000">
                  <c:v>-8.4247640912322695E-3</c:v>
                </c:pt>
                <c:pt idx="2724" formatCode="0.00000">
                  <c:v>-9.8227008657354713E-3</c:v>
                </c:pt>
                <c:pt idx="2725" formatCode="0.00000">
                  <c:v>-9.8227008657354713E-3</c:v>
                </c:pt>
                <c:pt idx="2726" formatCode="0.00000">
                  <c:v>-1.0027858128546846E-2</c:v>
                </c:pt>
                <c:pt idx="2727" formatCode="0.00000">
                  <c:v>-6.3211337691654393E-3</c:v>
                </c:pt>
                <c:pt idx="2728" formatCode="0.00000">
                  <c:v>-6.3211337691654393E-3</c:v>
                </c:pt>
                <c:pt idx="2729" formatCode="0.00000">
                  <c:v>-4.2356890042164128E-3</c:v>
                </c:pt>
                <c:pt idx="2730" formatCode="0.00000">
                  <c:v>3.2256978604427123E-3</c:v>
                </c:pt>
                <c:pt idx="2731" formatCode="0.00000">
                  <c:v>3.2256978604427123E-3</c:v>
                </c:pt>
                <c:pt idx="2732" formatCode="0.00000">
                  <c:v>4.2441809083459013E-3</c:v>
                </c:pt>
                <c:pt idx="2733" formatCode="0.00000">
                  <c:v>8.158510165575894E-3</c:v>
                </c:pt>
                <c:pt idx="2734" formatCode="0.00000">
                  <c:v>2.9040316601429035E-3</c:v>
                </c:pt>
                <c:pt idx="2735" formatCode="0.00000">
                  <c:v>2.9040316601429035E-3</c:v>
                </c:pt>
                <c:pt idx="2736" formatCode="0.00000">
                  <c:v>2.9040316601429035E-3</c:v>
                </c:pt>
                <c:pt idx="2737" formatCode="0.00000">
                  <c:v>2.9040316601429035E-3</c:v>
                </c:pt>
                <c:pt idx="2738" formatCode="0.00000">
                  <c:v>2.9040316601429035E-3</c:v>
                </c:pt>
                <c:pt idx="2739" formatCode="0.00000">
                  <c:v>7.435872242501927E-3</c:v>
                </c:pt>
                <c:pt idx="2740" formatCode="0.00000">
                  <c:v>7.5372962939910682E-3</c:v>
                </c:pt>
                <c:pt idx="2741" formatCode="0.00000">
                  <c:v>7.5372962939910682E-3</c:v>
                </c:pt>
                <c:pt idx="2742" formatCode="0.00000">
                  <c:v>1.8871931792357674E-2</c:v>
                </c:pt>
                <c:pt idx="2743" formatCode="0.00000">
                  <c:v>2.6987118785158592E-2</c:v>
                </c:pt>
                <c:pt idx="2744" formatCode="0.00000">
                  <c:v>2.584971410365396E-2</c:v>
                </c:pt>
                <c:pt idx="2745" formatCode="0.00000">
                  <c:v>3.4230164405679483E-2</c:v>
                </c:pt>
                <c:pt idx="2746" formatCode="0.00000">
                  <c:v>3.1097168991728343E-2</c:v>
                </c:pt>
                <c:pt idx="2747" formatCode="0.00000">
                  <c:v>3.4980396997124921E-2</c:v>
                </c:pt>
                <c:pt idx="2748" formatCode="0.00000">
                  <c:v>3.3229757085187397E-2</c:v>
                </c:pt>
                <c:pt idx="2749" formatCode="0.00000">
                  <c:v>3.3229757085187397E-2</c:v>
                </c:pt>
                <c:pt idx="2750" formatCode="0.00000">
                  <c:v>3.3229757085187397E-2</c:v>
                </c:pt>
                <c:pt idx="2751" formatCode="0.00000">
                  <c:v>3.0772430022882099E-2</c:v>
                </c:pt>
                <c:pt idx="2752" formatCode="0.00000">
                  <c:v>2.8909443416961243E-2</c:v>
                </c:pt>
                <c:pt idx="2753" formatCode="0.00000">
                  <c:v>4.7005948293250312E-2</c:v>
                </c:pt>
                <c:pt idx="2754" formatCode="0.00000">
                  <c:v>4.7005948293250312E-2</c:v>
                </c:pt>
                <c:pt idx="2755" formatCode="0.00000">
                  <c:v>4.7005948293250312E-2</c:v>
                </c:pt>
                <c:pt idx="2756" formatCode="0.00000">
                  <c:v>3.3147602139501339E-2</c:v>
                </c:pt>
                <c:pt idx="2757" formatCode="0.00000">
                  <c:v>2.8510521499646325E-2</c:v>
                </c:pt>
                <c:pt idx="2758" formatCode="0.00000">
                  <c:v>3.6997097077068462E-2</c:v>
                </c:pt>
                <c:pt idx="2759" formatCode="0.00000">
                  <c:v>3.164410097929736E-2</c:v>
                </c:pt>
                <c:pt idx="2760" formatCode="0.00000">
                  <c:v>3.164410097929736E-2</c:v>
                </c:pt>
                <c:pt idx="2761" formatCode="0.00000">
                  <c:v>3.5161068806534038E-2</c:v>
                </c:pt>
                <c:pt idx="2762" formatCode="0.00000">
                  <c:v>3.5161068806534038E-2</c:v>
                </c:pt>
                <c:pt idx="2763" formatCode="0.00000">
                  <c:v>3.5161068806534038E-2</c:v>
                </c:pt>
                <c:pt idx="2764" formatCode="0.00000">
                  <c:v>3.5026319208459576E-2</c:v>
                </c:pt>
                <c:pt idx="2765" formatCode="0.00000">
                  <c:v>3.2881565942984782E-2</c:v>
                </c:pt>
                <c:pt idx="2766" formatCode="0.00000">
                  <c:v>3.2881565942984782E-2</c:v>
                </c:pt>
                <c:pt idx="2767" formatCode="0.00000">
                  <c:v>3.2881565942984782E-2</c:v>
                </c:pt>
                <c:pt idx="2768" formatCode="0.00000">
                  <c:v>3.4645319916942953E-2</c:v>
                </c:pt>
                <c:pt idx="2769" formatCode="0.00000">
                  <c:v>3.4645319916942953E-2</c:v>
                </c:pt>
                <c:pt idx="2770" formatCode="0.00000">
                  <c:v>3.8257803925373576E-2</c:v>
                </c:pt>
                <c:pt idx="2771" formatCode="0.00000">
                  <c:v>3.3703888990287589E-2</c:v>
                </c:pt>
                <c:pt idx="2772" formatCode="0.00000">
                  <c:v>4.0268430752604535E-2</c:v>
                </c:pt>
                <c:pt idx="2773" formatCode="0.00000">
                  <c:v>4.0268430752604535E-2</c:v>
                </c:pt>
                <c:pt idx="2774" formatCode="0.00000">
                  <c:v>3.9533127037362843E-2</c:v>
                </c:pt>
                <c:pt idx="2775" formatCode="0.00000">
                  <c:v>3.8666658918164794E-2</c:v>
                </c:pt>
                <c:pt idx="2776" formatCode="0.00000">
                  <c:v>3.7035367617463441E-2</c:v>
                </c:pt>
                <c:pt idx="2777" formatCode="0.00000">
                  <c:v>3.8305150466193552E-2</c:v>
                </c:pt>
                <c:pt idx="2778" formatCode="0.00000">
                  <c:v>4.496513671574421E-2</c:v>
                </c:pt>
                <c:pt idx="2779" formatCode="0.00000">
                  <c:v>4.2401485915708491E-2</c:v>
                </c:pt>
                <c:pt idx="2780" formatCode="0.00000">
                  <c:v>4.2401485915708491E-2</c:v>
                </c:pt>
                <c:pt idx="2781" formatCode="0.00000">
                  <c:v>4.0286069492068005E-2</c:v>
                </c:pt>
                <c:pt idx="2782" formatCode="0.00000">
                  <c:v>4.0512890164155095E-2</c:v>
                </c:pt>
                <c:pt idx="2783" formatCode="0.00000">
                  <c:v>4.0512890164155095E-2</c:v>
                </c:pt>
                <c:pt idx="2784" formatCode="0.00000">
                  <c:v>4.6265351302357892E-2</c:v>
                </c:pt>
                <c:pt idx="2785" formatCode="0.00000">
                  <c:v>4.9831410049167732E-2</c:v>
                </c:pt>
                <c:pt idx="2786" formatCode="0.00000">
                  <c:v>4.9831410049167732E-2</c:v>
                </c:pt>
                <c:pt idx="2787" formatCode="0.00000">
                  <c:v>4.7038433697893761E-2</c:v>
                </c:pt>
                <c:pt idx="2788" formatCode="0.00000">
                  <c:v>5.2030776205957689E-2</c:v>
                </c:pt>
                <c:pt idx="2789" formatCode="0.00000">
                  <c:v>5.1166670640351561E-2</c:v>
                </c:pt>
                <c:pt idx="2790" formatCode="0.00000">
                  <c:v>5.2845252111197949E-2</c:v>
                </c:pt>
                <c:pt idx="2791" formatCode="0.00000">
                  <c:v>5.8893330506543336E-2</c:v>
                </c:pt>
                <c:pt idx="2792" formatCode="0.00000">
                  <c:v>5.9456550844750287E-2</c:v>
                </c:pt>
                <c:pt idx="2793" formatCode="0.00000">
                  <c:v>5.9456550844750287E-2</c:v>
                </c:pt>
                <c:pt idx="2794" formatCode="0.00000">
                  <c:v>5.9456550844750287E-2</c:v>
                </c:pt>
                <c:pt idx="2795" formatCode="0.00000">
                  <c:v>5.9456550844750287E-2</c:v>
                </c:pt>
                <c:pt idx="2796" formatCode="0.00000">
                  <c:v>5.9456550844750287E-2</c:v>
                </c:pt>
                <c:pt idx="2797" formatCode="0.00000">
                  <c:v>5.9456550844750287E-2</c:v>
                </c:pt>
                <c:pt idx="2798" formatCode="0.00000">
                  <c:v>5.5550474612013227E-2</c:v>
                </c:pt>
                <c:pt idx="2799" formatCode="0.00000">
                  <c:v>5.6054269869620463E-2</c:v>
                </c:pt>
                <c:pt idx="2800" formatCode="0.00000">
                  <c:v>5.2777053447451226E-2</c:v>
                </c:pt>
                <c:pt idx="2801" formatCode="0.00000">
                  <c:v>4.8575953422576333E-2</c:v>
                </c:pt>
                <c:pt idx="2802" formatCode="0.00000">
                  <c:v>4.6291701251270148E-2</c:v>
                </c:pt>
                <c:pt idx="2803" formatCode="0.00000">
                  <c:v>4.7237892701649978E-2</c:v>
                </c:pt>
                <c:pt idx="2804" formatCode="0.00000">
                  <c:v>4.7237892701649978E-2</c:v>
                </c:pt>
                <c:pt idx="2805" formatCode="0.00000">
                  <c:v>7.2126653029888785E-2</c:v>
                </c:pt>
                <c:pt idx="2806" formatCode="0.00000">
                  <c:v>5.7449590698195628E-2</c:v>
                </c:pt>
                <c:pt idx="2807" formatCode="0.00000">
                  <c:v>8.0654984032201518E-2</c:v>
                </c:pt>
                <c:pt idx="2808" formatCode="0.00000">
                  <c:v>8.0654984032201518E-2</c:v>
                </c:pt>
                <c:pt idx="2809" formatCode="0.00000">
                  <c:v>8.0654984032201518E-2</c:v>
                </c:pt>
                <c:pt idx="2810" formatCode="0.00000">
                  <c:v>8.0654984032201518E-2</c:v>
                </c:pt>
                <c:pt idx="2811" formatCode="0.00000">
                  <c:v>6.8246990672268665E-2</c:v>
                </c:pt>
                <c:pt idx="2812" formatCode="0.00000">
                  <c:v>6.9837717835997126E-2</c:v>
                </c:pt>
                <c:pt idx="2813" formatCode="0.00000">
                  <c:v>5.7860331838887155E-2</c:v>
                </c:pt>
                <c:pt idx="2814" formatCode="0.00000">
                  <c:v>5.0516457121200342E-2</c:v>
                </c:pt>
                <c:pt idx="2815" formatCode="0.00000">
                  <c:v>5.0516457121200342E-2</c:v>
                </c:pt>
                <c:pt idx="2816" formatCode="0.00000">
                  <c:v>5.0516457121200342E-2</c:v>
                </c:pt>
                <c:pt idx="2817" formatCode="0.00000">
                  <c:v>5.1601860564812335E-2</c:v>
                </c:pt>
                <c:pt idx="2818" formatCode="0.00000">
                  <c:v>4.9240427966968224E-2</c:v>
                </c:pt>
                <c:pt idx="2819" formatCode="0.00000">
                  <c:v>4.9240427966968224E-2</c:v>
                </c:pt>
                <c:pt idx="2820" formatCode="0.00000">
                  <c:v>4.759825284676792E-2</c:v>
                </c:pt>
                <c:pt idx="2821" formatCode="0.00000">
                  <c:v>4.815784993686293E-2</c:v>
                </c:pt>
                <c:pt idx="2822" formatCode="0.00000">
                  <c:v>4.5102972301448364E-2</c:v>
                </c:pt>
                <c:pt idx="2823" formatCode="0.00000">
                  <c:v>4.5102972301448364E-2</c:v>
                </c:pt>
                <c:pt idx="2824" formatCode="0.00000">
                  <c:v>4.3794279716755438E-2</c:v>
                </c:pt>
                <c:pt idx="2825" formatCode="0.00000">
                  <c:v>4.3794279716755438E-2</c:v>
                </c:pt>
                <c:pt idx="2826" formatCode="0.00000">
                  <c:v>3.9188338423934543E-2</c:v>
                </c:pt>
                <c:pt idx="2827" formatCode="0.00000">
                  <c:v>3.5428428831704016E-2</c:v>
                </c:pt>
                <c:pt idx="2828" formatCode="0.00000">
                  <c:v>3.4281816952805043E-2</c:v>
                </c:pt>
                <c:pt idx="2829" formatCode="0.00000">
                  <c:v>4.2895140553569508E-2</c:v>
                </c:pt>
                <c:pt idx="2830" formatCode="0.00000">
                  <c:v>4.2693504015153136E-2</c:v>
                </c:pt>
                <c:pt idx="2831" formatCode="0.00000">
                  <c:v>4.2693504015153136E-2</c:v>
                </c:pt>
                <c:pt idx="2832" formatCode="0.00000">
                  <c:v>3.6533146620373019E-2</c:v>
                </c:pt>
                <c:pt idx="2833" formatCode="0.00000">
                  <c:v>3.4341148115979658E-2</c:v>
                </c:pt>
                <c:pt idx="2834" formatCode="0.00000">
                  <c:v>4.51812334401391E-2</c:v>
                </c:pt>
                <c:pt idx="2835" formatCode="0.00000">
                  <c:v>4.5265292954275248E-2</c:v>
                </c:pt>
                <c:pt idx="2836" formatCode="0.00000">
                  <c:v>4.051553114292062E-2</c:v>
                </c:pt>
                <c:pt idx="2837" formatCode="0.00000">
                  <c:v>4.1068422302944982E-2</c:v>
                </c:pt>
                <c:pt idx="2838" formatCode="0.00000">
                  <c:v>4.0895724523328437E-2</c:v>
                </c:pt>
                <c:pt idx="2839" formatCode="0.00000">
                  <c:v>4.5614738603527147E-2</c:v>
                </c:pt>
                <c:pt idx="2840" formatCode="0.00000">
                  <c:v>4.8722978486511095E-2</c:v>
                </c:pt>
                <c:pt idx="2841" formatCode="0.00000">
                  <c:v>4.7573906143046317E-2</c:v>
                </c:pt>
                <c:pt idx="2842" formatCode="0.00000">
                  <c:v>4.8155951509085804E-2</c:v>
                </c:pt>
                <c:pt idx="2843" formatCode="0.00000">
                  <c:v>5.2244638776821575E-2</c:v>
                </c:pt>
                <c:pt idx="2844" formatCode="0.00000">
                  <c:v>5.6668025527634378E-2</c:v>
                </c:pt>
                <c:pt idx="2845" formatCode="0.00000">
                  <c:v>5.6668025527634378E-2</c:v>
                </c:pt>
                <c:pt idx="2846" formatCode="0.00000">
                  <c:v>5.7798643153587702E-2</c:v>
                </c:pt>
                <c:pt idx="2847" formatCode="0.00000">
                  <c:v>5.7798643153587702E-2</c:v>
                </c:pt>
                <c:pt idx="2848" formatCode="0.00000">
                  <c:v>5.7798643153587702E-2</c:v>
                </c:pt>
                <c:pt idx="2849" formatCode="0.00000">
                  <c:v>5.7798643153587702E-2</c:v>
                </c:pt>
                <c:pt idx="2850" formatCode="0.00000">
                  <c:v>5.9196579928090902E-2</c:v>
                </c:pt>
                <c:pt idx="2851" formatCode="0.00000">
                  <c:v>4.1018321358608265E-2</c:v>
                </c:pt>
                <c:pt idx="2852" formatCode="0.00000">
                  <c:v>4.4705164546857711E-2</c:v>
                </c:pt>
                <c:pt idx="2853" formatCode="0.00000">
                  <c:v>5.1472660277544442E-2</c:v>
                </c:pt>
                <c:pt idx="2854" formatCode="0.00000">
                  <c:v>5.1472660277544442E-2</c:v>
                </c:pt>
                <c:pt idx="2855" formatCode="0.00000">
                  <c:v>5.3310573076936298E-2</c:v>
                </c:pt>
                <c:pt idx="2856" formatCode="0.00000">
                  <c:v>4.8338324895243381E-2</c:v>
                </c:pt>
                <c:pt idx="2857" formatCode="0.00000">
                  <c:v>5.2780199965427627E-2</c:v>
                </c:pt>
                <c:pt idx="2858" formatCode="0.00000">
                  <c:v>5.1972188853005252E-2</c:v>
                </c:pt>
                <c:pt idx="2859" formatCode="0.00000">
                  <c:v>4.6853299653395332E-2</c:v>
                </c:pt>
                <c:pt idx="2860" formatCode="0.00000">
                  <c:v>5.1647752712375823E-2</c:v>
                </c:pt>
                <c:pt idx="2861" formatCode="0.00000">
                  <c:v>5.9218861427857934E-2</c:v>
                </c:pt>
                <c:pt idx="2862" formatCode="0.00000">
                  <c:v>5.9218861427857934E-2</c:v>
                </c:pt>
                <c:pt idx="2863" formatCode="0.00000">
                  <c:v>5.9218861427857934E-2</c:v>
                </c:pt>
                <c:pt idx="2864" formatCode="0.00000">
                  <c:v>5.9218861427857934E-2</c:v>
                </c:pt>
                <c:pt idx="2865" formatCode="0.00000">
                  <c:v>5.4965894415284801E-2</c:v>
                </c:pt>
                <c:pt idx="2866" formatCode="0.00000">
                  <c:v>5.1555014979894211E-2</c:v>
                </c:pt>
                <c:pt idx="2867" formatCode="0.00000">
                  <c:v>5.072503375719218E-2</c:v>
                </c:pt>
                <c:pt idx="2868" formatCode="0.00000">
                  <c:v>4.8565620903331726E-2</c:v>
                </c:pt>
                <c:pt idx="2869" formatCode="0.00000">
                  <c:v>4.8565620903331726E-2</c:v>
                </c:pt>
                <c:pt idx="2870" formatCode="0.00000">
                  <c:v>4.8707266779746995E-2</c:v>
                </c:pt>
                <c:pt idx="2871" formatCode="0.00000">
                  <c:v>4.2167496469240916E-2</c:v>
                </c:pt>
                <c:pt idx="2872" formatCode="0.00000">
                  <c:v>4.2167496469240916E-2</c:v>
                </c:pt>
                <c:pt idx="2873" formatCode="0.00000">
                  <c:v>4.6631472705259761E-2</c:v>
                </c:pt>
                <c:pt idx="2874" formatCode="0.00000">
                  <c:v>4.1685447499363766E-2</c:v>
                </c:pt>
                <c:pt idx="2875" formatCode="0.00000">
                  <c:v>4.1685447499363766E-2</c:v>
                </c:pt>
                <c:pt idx="2876" formatCode="0.00000">
                  <c:v>4.1229709511754857E-2</c:v>
                </c:pt>
                <c:pt idx="2877" formatCode="0.00000">
                  <c:v>4.3687036574060166E-2</c:v>
                </c:pt>
                <c:pt idx="2878" formatCode="0.00000">
                  <c:v>4.5550023179981018E-2</c:v>
                </c:pt>
                <c:pt idx="2879" formatCode="0.00000">
                  <c:v>4.5550023179981018E-2</c:v>
                </c:pt>
                <c:pt idx="2880" formatCode="0.00000">
                  <c:v>4.5550023179981018E-2</c:v>
                </c:pt>
                <c:pt idx="2881" formatCode="0.00000">
                  <c:v>4.5550023179981018E-2</c:v>
                </c:pt>
                <c:pt idx="2882" formatCode="0.00000">
                  <c:v>4.7376614866611058E-2</c:v>
                </c:pt>
                <c:pt idx="2883" formatCode="0.00000">
                  <c:v>5.4324488975173529E-2</c:v>
                </c:pt>
                <c:pt idx="2884" formatCode="0.00000">
                  <c:v>4.7291180366598684E-2</c:v>
                </c:pt>
                <c:pt idx="2885" formatCode="0.00000">
                  <c:v>3.7922372453881949E-2</c:v>
                </c:pt>
                <c:pt idx="2886" formatCode="0.00000">
                  <c:v>4.432552630801613E-2</c:v>
                </c:pt>
                <c:pt idx="2887" formatCode="0.00000">
                  <c:v>4.0808558480779453E-2</c:v>
                </c:pt>
                <c:pt idx="2888" formatCode="0.00000">
                  <c:v>4.0808558480779453E-2</c:v>
                </c:pt>
                <c:pt idx="2889" formatCode="0.00000">
                  <c:v>4.0808558480779453E-2</c:v>
                </c:pt>
                <c:pt idx="2890" formatCode="0.00000">
                  <c:v>4.0808558480779453E-2</c:v>
                </c:pt>
                <c:pt idx="2891" formatCode="0.00000">
                  <c:v>4.7626838911130912E-2</c:v>
                </c:pt>
                <c:pt idx="2892" formatCode="0.00000">
                  <c:v>4.7573977696217497E-2</c:v>
                </c:pt>
                <c:pt idx="2893" formatCode="0.00000">
                  <c:v>4.8171747648314674E-2</c:v>
                </c:pt>
                <c:pt idx="2894" formatCode="0.00000">
                  <c:v>5.1780645171342926E-2</c:v>
                </c:pt>
                <c:pt idx="2895" formatCode="0.00000">
                  <c:v>5.1780645171342926E-2</c:v>
                </c:pt>
                <c:pt idx="2896" formatCode="0.00000">
                  <c:v>5.1412737997153089E-2</c:v>
                </c:pt>
                <c:pt idx="2897" formatCode="0.00000">
                  <c:v>5.1412737997153089E-2</c:v>
                </c:pt>
                <c:pt idx="2898" formatCode="0.00000">
                  <c:v>4.484819623483615E-2</c:v>
                </c:pt>
                <c:pt idx="2899" formatCode="0.00000">
                  <c:v>4.5130781323224657E-2</c:v>
                </c:pt>
                <c:pt idx="2900" formatCode="0.00000">
                  <c:v>4.5866085038466349E-2</c:v>
                </c:pt>
                <c:pt idx="2901" formatCode="0.00000">
                  <c:v>4.5391366611542867E-2</c:v>
                </c:pt>
                <c:pt idx="2902" formatCode="0.00000">
                  <c:v>4.4663240726667768E-2</c:v>
                </c:pt>
                <c:pt idx="2903" formatCode="0.00000">
                  <c:v>4.4663240726667768E-2</c:v>
                </c:pt>
                <c:pt idx="2904" formatCode="0.00000">
                  <c:v>4.4364847224624963E-2</c:v>
                </c:pt>
                <c:pt idx="2905" formatCode="0.00000">
                  <c:v>4.3794559229187381E-2</c:v>
                </c:pt>
                <c:pt idx="2906" formatCode="0.00000">
                  <c:v>4.3794559229187381E-2</c:v>
                </c:pt>
                <c:pt idx="2907" formatCode="0.00000">
                  <c:v>4.5909975652827874E-2</c:v>
                </c:pt>
                <c:pt idx="2908" formatCode="0.00000">
                  <c:v>4.5683154980740777E-2</c:v>
                </c:pt>
                <c:pt idx="2909" formatCode="0.00000">
                  <c:v>4.5319506862821775E-2</c:v>
                </c:pt>
                <c:pt idx="2910" formatCode="0.00000">
                  <c:v>3.9567045724618978E-2</c:v>
                </c:pt>
                <c:pt idx="2911" formatCode="0.00000">
                  <c:v>3.6000986977809145E-2</c:v>
                </c:pt>
                <c:pt idx="2912" formatCode="0.00000">
                  <c:v>3.6000986977809145E-2</c:v>
                </c:pt>
                <c:pt idx="2913" formatCode="0.00000">
                  <c:v>3.6000986977809145E-2</c:v>
                </c:pt>
                <c:pt idx="2914" formatCode="0.00000">
                  <c:v>3.1008644469745234E-2</c:v>
                </c:pt>
                <c:pt idx="2915" formatCode="0.00000">
                  <c:v>1.6435836769735195E-2</c:v>
                </c:pt>
                <c:pt idx="2916" formatCode="0.00000">
                  <c:v>1.4757255298888822E-2</c:v>
                </c:pt>
                <c:pt idx="2917" formatCode="0.00000">
                  <c:v>9.8717998138110833E-3</c:v>
                </c:pt>
                <c:pt idx="2918" formatCode="0.00000">
                  <c:v>9.8717998138110833E-3</c:v>
                </c:pt>
                <c:pt idx="2919" formatCode="0.00000">
                  <c:v>6.4181951394161763E-3</c:v>
                </c:pt>
                <c:pt idx="2920" formatCode="0.00000">
                  <c:v>6.4181951394161763E-3</c:v>
                </c:pt>
                <c:pt idx="2921" formatCode="0.00000">
                  <c:v>6.4181951394161763E-3</c:v>
                </c:pt>
                <c:pt idx="2922" formatCode="0.00000">
                  <c:v>6.9052911873888336E-3</c:v>
                </c:pt>
                <c:pt idx="2923" formatCode="0.00000">
                  <c:v>7.748088948656303E-3</c:v>
                </c:pt>
                <c:pt idx="2924" formatCode="0.00000">
                  <c:v>1.3607953053232322E-2</c:v>
                </c:pt>
                <c:pt idx="2925" formatCode="0.00000">
                  <c:v>1.8825209720478284E-2</c:v>
                </c:pt>
                <c:pt idx="2926" formatCode="0.00000">
                  <c:v>2.210242614264751E-2</c:v>
                </c:pt>
                <c:pt idx="2927" formatCode="0.00000">
                  <c:v>1.4551599387685861E-2</c:v>
                </c:pt>
                <c:pt idx="2928" formatCode="0.00000">
                  <c:v>1.6835851558992032E-2</c:v>
                </c:pt>
                <c:pt idx="2929" formatCode="0.00000">
                  <c:v>1.5857554174517917E-2</c:v>
                </c:pt>
                <c:pt idx="2930" formatCode="0.00000">
                  <c:v>1.5857554174517917E-2</c:v>
                </c:pt>
                <c:pt idx="2931" formatCode="0.00000">
                  <c:v>2.6330095442318846E-2</c:v>
                </c:pt>
                <c:pt idx="2932" formatCode="0.00000">
                  <c:v>2.6330095442318846E-2</c:v>
                </c:pt>
                <c:pt idx="2933" formatCode="0.00000">
                  <c:v>1.7955367589267471E-2</c:v>
                </c:pt>
                <c:pt idx="2934" formatCode="0.00000">
                  <c:v>1.7955367589267471E-2</c:v>
                </c:pt>
                <c:pt idx="2935" formatCode="0.00000">
                  <c:v>1.9802603947366913E-2</c:v>
                </c:pt>
                <c:pt idx="2936" formatCode="0.00000">
                  <c:v>1.9802603947366913E-2</c:v>
                </c:pt>
                <c:pt idx="2937" formatCode="0.00000">
                  <c:v>3.2210597307299742E-2</c:v>
                </c:pt>
                <c:pt idx="2938" formatCode="0.00000">
                  <c:v>3.0320681692245333E-2</c:v>
                </c:pt>
                <c:pt idx="2939" formatCode="0.00000">
                  <c:v>2.8334994975711101E-2</c:v>
                </c:pt>
                <c:pt idx="2940" formatCode="0.00000">
                  <c:v>2.9178999136054849E-2</c:v>
                </c:pt>
                <c:pt idx="2941" formatCode="0.00000">
                  <c:v>2.6956972295888938E-2</c:v>
                </c:pt>
                <c:pt idx="2942" formatCode="0.00000">
                  <c:v>2.6956972295888938E-2</c:v>
                </c:pt>
                <c:pt idx="2943" formatCode="0.00000">
                  <c:v>2.5871568852276945E-2</c:v>
                </c:pt>
                <c:pt idx="2944" formatCode="0.00000">
                  <c:v>2.2936533509030358E-2</c:v>
                </c:pt>
                <c:pt idx="2945" formatCode="0.00000">
                  <c:v>2.2936533509030358E-2</c:v>
                </c:pt>
                <c:pt idx="2946" formatCode="0.00000">
                  <c:v>2.4578708629230648E-2</c:v>
                </c:pt>
                <c:pt idx="2947" formatCode="0.00000">
                  <c:v>2.4019111539135638E-2</c:v>
                </c:pt>
                <c:pt idx="2948" formatCode="0.00000">
                  <c:v>2.7073989174550204E-2</c:v>
                </c:pt>
                <c:pt idx="2949" formatCode="0.00000">
                  <c:v>2.7073989174550204E-2</c:v>
                </c:pt>
                <c:pt idx="2950" formatCode="0.00000">
                  <c:v>2.7901140085052397E-2</c:v>
                </c:pt>
                <c:pt idx="2951" formatCode="0.00000">
                  <c:v>2.7901140085052397E-2</c:v>
                </c:pt>
                <c:pt idx="2952" formatCode="0.00000">
                  <c:v>2.7901140085052397E-2</c:v>
                </c:pt>
                <c:pt idx="2953" formatCode="0.00000">
                  <c:v>3.1661049677282928E-2</c:v>
                </c:pt>
                <c:pt idx="2954" formatCode="0.00000">
                  <c:v>3.1661049677282928E-2</c:v>
                </c:pt>
                <c:pt idx="2955" formatCode="0.00000">
                  <c:v>2.3047726076518466E-2</c:v>
                </c:pt>
                <c:pt idx="2956" formatCode="0.00000">
                  <c:v>2.3047726076518466E-2</c:v>
                </c:pt>
                <c:pt idx="2957" formatCode="0.00000">
                  <c:v>2.3047726076518466E-2</c:v>
                </c:pt>
                <c:pt idx="2958" formatCode="0.00000">
                  <c:v>2.3047726076518466E-2</c:v>
                </c:pt>
                <c:pt idx="2959" formatCode="0.00000">
                  <c:v>2.3047726076518466E-2</c:v>
                </c:pt>
                <c:pt idx="2960" formatCode="0.00000">
                  <c:v>1.2207640752359038E-2</c:v>
                </c:pt>
                <c:pt idx="2961" formatCode="0.00000">
                  <c:v>1.2207640752359038E-2</c:v>
                </c:pt>
                <c:pt idx="2962" formatCode="0.00000">
                  <c:v>1.2207640752359038E-2</c:v>
                </c:pt>
                <c:pt idx="2963" formatCode="0.00000">
                  <c:v>6.9916924484766324E-3</c:v>
                </c:pt>
                <c:pt idx="2964" formatCode="0.00000">
                  <c:v>8.9048109153027181E-3</c:v>
                </c:pt>
                <c:pt idx="2965" formatCode="0.00000">
                  <c:v>7.172573686882241E-3</c:v>
                </c:pt>
                <c:pt idx="2966" formatCode="0.00000">
                  <c:v>7.172573686882241E-3</c:v>
                </c:pt>
                <c:pt idx="2967" formatCode="0.00000">
                  <c:v>8.4439178405810479E-3</c:v>
                </c:pt>
                <c:pt idx="2968" formatCode="0.00000">
                  <c:v>9.4539447313233618E-3</c:v>
                </c:pt>
                <c:pt idx="2969" formatCode="0.00000">
                  <c:v>5.3652574635875911E-3</c:v>
                </c:pt>
                <c:pt idx="2970" formatCode="0.00000">
                  <c:v>5.3652574635875911E-3</c:v>
                </c:pt>
                <c:pt idx="2971" formatCode="0.00000">
                  <c:v>5.3652574635875911E-3</c:v>
                </c:pt>
                <c:pt idx="2972" formatCode="0.00000">
                  <c:v>4.2346398376342702E-3</c:v>
                </c:pt>
                <c:pt idx="2973" formatCode="0.00000">
                  <c:v>4.2346398376342702E-3</c:v>
                </c:pt>
                <c:pt idx="2974" formatCode="0.00000">
                  <c:v>4.2346398376342702E-3</c:v>
                </c:pt>
                <c:pt idx="2975" formatCode="0.00000">
                  <c:v>4.2346398376342702E-3</c:v>
                </c:pt>
                <c:pt idx="2976" formatCode="0.00000">
                  <c:v>4.2346398376342702E-3</c:v>
                </c:pt>
                <c:pt idx="2977" formatCode="0.00000">
                  <c:v>2.2412898407116889E-2</c:v>
                </c:pt>
                <c:pt idx="2978" formatCode="0.00000">
                  <c:v>1.872605521886745E-2</c:v>
                </c:pt>
                <c:pt idx="2979" formatCode="0.00000">
                  <c:v>1.1958559488180715E-2</c:v>
                </c:pt>
                <c:pt idx="2980" formatCode="0.00000">
                  <c:v>1.1958559488180715E-2</c:v>
                </c:pt>
                <c:pt idx="2981" formatCode="0.00000">
                  <c:v>1.0120646688788867E-2</c:v>
                </c:pt>
                <c:pt idx="2982" formatCode="0.00000">
                  <c:v>7.6315080058226613E-3</c:v>
                </c:pt>
                <c:pt idx="2983" formatCode="0.00000">
                  <c:v>3.1896329356384196E-3</c:v>
                </c:pt>
                <c:pt idx="2984" formatCode="0.00000">
                  <c:v>5.2457883101359884E-3</c:v>
                </c:pt>
                <c:pt idx="2985" formatCode="0.00000">
                  <c:v>6.4503482525159308E-3</c:v>
                </c:pt>
                <c:pt idx="2986" formatCode="0.00000">
                  <c:v>1.6758841074478673E-2</c:v>
                </c:pt>
                <c:pt idx="2987" formatCode="0.00000">
                  <c:v>9.1877323589965535E-3</c:v>
                </c:pt>
                <c:pt idx="2988" formatCode="0.00000">
                  <c:v>9.1877323589965535E-3</c:v>
                </c:pt>
                <c:pt idx="2989" formatCode="0.00000">
                  <c:v>9.1877323589965535E-3</c:v>
                </c:pt>
                <c:pt idx="2990" formatCode="0.00000">
                  <c:v>9.1877323589965535E-3</c:v>
                </c:pt>
                <c:pt idx="2991" formatCode="0.00000">
                  <c:v>7.6193987032149371E-3</c:v>
                </c:pt>
                <c:pt idx="2992" formatCode="0.00000">
                  <c:v>7.6193987032149371E-3</c:v>
                </c:pt>
                <c:pt idx="2993" formatCode="0.00000">
                  <c:v>8.4493799259169732E-3</c:v>
                </c:pt>
                <c:pt idx="2994" formatCode="0.00000">
                  <c:v>8.4493799259169732E-3</c:v>
                </c:pt>
                <c:pt idx="2995" formatCode="0.00000">
                  <c:v>8.4493799259169732E-3</c:v>
                </c:pt>
                <c:pt idx="2996" formatCode="0.00000">
                  <c:v>1.0994016734307234E-2</c:v>
                </c:pt>
                <c:pt idx="2997" formatCode="0.00000">
                  <c:v>1.0994016734307234E-2</c:v>
                </c:pt>
                <c:pt idx="2998" formatCode="0.00000">
                  <c:v>1.0994016734307234E-2</c:v>
                </c:pt>
                <c:pt idx="2999" formatCode="0.00000">
                  <c:v>1.1621137627412315E-2</c:v>
                </c:pt>
                <c:pt idx="3000" formatCode="0.00000">
                  <c:v>1.8317802745245838E-2</c:v>
                </c:pt>
                <c:pt idx="3001" formatCode="0.00000">
                  <c:v>1.8317802745245838E-2</c:v>
                </c:pt>
                <c:pt idx="3002" formatCode="0.00000">
                  <c:v>1.7945636635475392E-2</c:v>
                </c:pt>
                <c:pt idx="3003" formatCode="0.00000">
                  <c:v>1.9931266942464349E-2</c:v>
                </c:pt>
                <c:pt idx="3004" formatCode="0.00000">
                  <c:v>1.9473093007718739E-2</c:v>
                </c:pt>
                <c:pt idx="3005" formatCode="0.00000">
                  <c:v>1.9473093007718739E-2</c:v>
                </c:pt>
                <c:pt idx="3006" formatCode="0.00000">
                  <c:v>1.9473093007718739E-2</c:v>
                </c:pt>
                <c:pt idx="3007" formatCode="0.00000">
                  <c:v>1.9473093007718739E-2</c:v>
                </c:pt>
                <c:pt idx="3008" formatCode="0.00000">
                  <c:v>1.7939845084422451E-2</c:v>
                </c:pt>
                <c:pt idx="3009" formatCode="0.00000">
                  <c:v>2.3932431689846892E-2</c:v>
                </c:pt>
                <c:pt idx="3010" formatCode="0.00000">
                  <c:v>2.8877983628860328E-2</c:v>
                </c:pt>
                <c:pt idx="3011" formatCode="0.00000">
                  <c:v>3.8246791541577063E-2</c:v>
                </c:pt>
                <c:pt idx="3012" formatCode="0.00000">
                  <c:v>3.1843637687442874E-2</c:v>
                </c:pt>
                <c:pt idx="3013" formatCode="0.00000">
                  <c:v>3.3505960199882931E-2</c:v>
                </c:pt>
                <c:pt idx="3014" formatCode="0.00000">
                  <c:v>3.3505960199882931E-2</c:v>
                </c:pt>
                <c:pt idx="3015" formatCode="0.00000">
                  <c:v>3.2393754652666917E-2</c:v>
                </c:pt>
                <c:pt idx="3016" formatCode="0.00000">
                  <c:v>3.2393754652666917E-2</c:v>
                </c:pt>
                <c:pt idx="3017" formatCode="0.00000">
                  <c:v>2.772022748779026E-2</c:v>
                </c:pt>
                <c:pt idx="3018" formatCode="0.00000">
                  <c:v>2.4248625627017548E-2</c:v>
                </c:pt>
                <c:pt idx="3019" formatCode="0.00000">
                  <c:v>2.3650855674920365E-2</c:v>
                </c:pt>
                <c:pt idx="3020" formatCode="0.00000">
                  <c:v>1.6661824867589194E-2</c:v>
                </c:pt>
                <c:pt idx="3021" formatCode="0.00000">
                  <c:v>2.1047053045986131E-2</c:v>
                </c:pt>
                <c:pt idx="3022" formatCode="0.00000">
                  <c:v>2.1414960220175968E-2</c:v>
                </c:pt>
                <c:pt idx="3023" formatCode="0.00000">
                  <c:v>2.3589356701607226E-2</c:v>
                </c:pt>
                <c:pt idx="3024" formatCode="0.00000">
                  <c:v>2.3589356701607226E-2</c:v>
                </c:pt>
                <c:pt idx="3025" formatCode="0.00000">
                  <c:v>2.3306771613218723E-2</c:v>
                </c:pt>
                <c:pt idx="3026" formatCode="0.00000">
                  <c:v>2.3306771613218723E-2</c:v>
                </c:pt>
                <c:pt idx="3027" formatCode="0.00000">
                  <c:v>1.791601414516638E-2</c:v>
                </c:pt>
                <c:pt idx="3028" formatCode="0.00000">
                  <c:v>7.7453585208229463E-3</c:v>
                </c:pt>
                <c:pt idx="3029" formatCode="0.00000">
                  <c:v>8.2342989019839E-3</c:v>
                </c:pt>
                <c:pt idx="3030" formatCode="0.00000">
                  <c:v>8.2342989019839E-3</c:v>
                </c:pt>
                <c:pt idx="3031" formatCode="0.00000">
                  <c:v>8.2342989019839E-3</c:v>
                </c:pt>
                <c:pt idx="3032" formatCode="0.00000">
                  <c:v>-3.2744945376887859E-2</c:v>
                </c:pt>
                <c:pt idx="3033" formatCode="0.00000">
                  <c:v>-3.2744945376887859E-2</c:v>
                </c:pt>
                <c:pt idx="3034" formatCode="0.00000">
                  <c:v>-3.2744945376887859E-2</c:v>
                </c:pt>
                <c:pt idx="3035" formatCode="0.00000">
                  <c:v>-3.2381297258968864E-2</c:v>
                </c:pt>
                <c:pt idx="3036" formatCode="0.00000">
                  <c:v>-3.2381297258968864E-2</c:v>
                </c:pt>
                <c:pt idx="3037" formatCode="0.00000">
                  <c:v>-1.8466693605669701E-2</c:v>
                </c:pt>
                <c:pt idx="3038" formatCode="0.00000">
                  <c:v>-1.8466693605669701E-2</c:v>
                </c:pt>
                <c:pt idx="3039" formatCode="0.00000">
                  <c:v>-5.0642136399175423E-3</c:v>
                </c:pt>
                <c:pt idx="3040" formatCode="0.00000">
                  <c:v>-5.0642136399175423E-3</c:v>
                </c:pt>
                <c:pt idx="3041" formatCode="0.00000">
                  <c:v>1.0372699625698617E-2</c:v>
                </c:pt>
                <c:pt idx="3042" formatCode="0.00000">
                  <c:v>4.5312959319991405E-3</c:v>
                </c:pt>
                <c:pt idx="3043" formatCode="0.00000">
                  <c:v>3.3686730217314925E-3</c:v>
                </c:pt>
                <c:pt idx="3044" formatCode="0.00000">
                  <c:v>3.3686730217314925E-3</c:v>
                </c:pt>
                <c:pt idx="3045" formatCode="0.00000">
                  <c:v>6.8222776961263994E-3</c:v>
                </c:pt>
                <c:pt idx="3046" formatCode="0.00000">
                  <c:v>6.8222776961263994E-3</c:v>
                </c:pt>
                <c:pt idx="3047" formatCode="0.00000">
                  <c:v>6.8222776961263994E-3</c:v>
                </c:pt>
                <c:pt idx="3048" formatCode="0.00000">
                  <c:v>6.3351816481537395E-3</c:v>
                </c:pt>
                <c:pt idx="3049" formatCode="0.00000">
                  <c:v>5.4923838868862675E-3</c:v>
                </c:pt>
                <c:pt idx="3050" formatCode="0.00000">
                  <c:v>5.4923838868862675E-3</c:v>
                </c:pt>
                <c:pt idx="3051" formatCode="0.00000">
                  <c:v>1.0803380266724231E-2</c:v>
                </c:pt>
                <c:pt idx="3052" formatCode="0.00000">
                  <c:v>1.0803380266724231E-2</c:v>
                </c:pt>
                <c:pt idx="3053" formatCode="0.00000">
                  <c:v>1.8354207021685876E-2</c:v>
                </c:pt>
                <c:pt idx="3054" formatCode="0.00000">
                  <c:v>2.2817313960221748E-2</c:v>
                </c:pt>
                <c:pt idx="3055" formatCode="0.00000">
                  <c:v>2.2995773851361243E-2</c:v>
                </c:pt>
                <c:pt idx="3056" formatCode="0.00000">
                  <c:v>2.2995773851361243E-2</c:v>
                </c:pt>
                <c:pt idx="3057" formatCode="0.00000">
                  <c:v>1.2156546247894841E-2</c:v>
                </c:pt>
                <c:pt idx="3058" formatCode="0.00000">
                  <c:v>1.2156546247894841E-2</c:v>
                </c:pt>
                <c:pt idx="3059" formatCode="0.00000">
                  <c:v>1.1374580203406395E-2</c:v>
                </c:pt>
                <c:pt idx="3060" formatCode="0.00000">
                  <c:v>1.1374580203406395E-2</c:v>
                </c:pt>
                <c:pt idx="3061" formatCode="0.00000">
                  <c:v>9.527343845306957E-3</c:v>
                </c:pt>
                <c:pt idx="3062" formatCode="0.00000">
                  <c:v>9.527343845306957E-3</c:v>
                </c:pt>
                <c:pt idx="3063" formatCode="0.00000">
                  <c:v>9.527343845306957E-3</c:v>
                </c:pt>
                <c:pt idx="3064" formatCode="0.00000">
                  <c:v>9.527343845306957E-3</c:v>
                </c:pt>
                <c:pt idx="3065" formatCode="0.00000">
                  <c:v>1.2573304359452284E-2</c:v>
                </c:pt>
                <c:pt idx="3066" formatCode="0.00000">
                  <c:v>1.2573304359452284E-2</c:v>
                </c:pt>
                <c:pt idx="3067" formatCode="0.00000">
                  <c:v>1.4795331199618195E-2</c:v>
                </c:pt>
                <c:pt idx="3068" formatCode="0.00000">
                  <c:v>1.4795331199618195E-2</c:v>
                </c:pt>
                <c:pt idx="3069" formatCode="0.00000">
                  <c:v>1.4795331199618195E-2</c:v>
                </c:pt>
                <c:pt idx="3070" formatCode="0.00000">
                  <c:v>1.4795331199618195E-2</c:v>
                </c:pt>
                <c:pt idx="3071" formatCode="0.00000">
                  <c:v>1.4795331199618195E-2</c:v>
                </c:pt>
                <c:pt idx="3072" formatCode="0.00000">
                  <c:v>2.6361817458678508E-2</c:v>
                </c:pt>
                <c:pt idx="3073" formatCode="0.00000">
                  <c:v>2.6361817458678508E-2</c:v>
                </c:pt>
                <c:pt idx="3074" formatCode="0.00000">
                  <c:v>4.4416119637932204E-3</c:v>
                </c:pt>
                <c:pt idx="3075" formatCode="0.00000">
                  <c:v>4.4416119637932204E-3</c:v>
                </c:pt>
                <c:pt idx="3076" formatCode="0.00000">
                  <c:v>4.4416119637932204E-3</c:v>
                </c:pt>
                <c:pt idx="3077" formatCode="0.00000">
                  <c:v>-1.0836866018121109E-3</c:v>
                </c:pt>
                <c:pt idx="3078" formatCode="0.00000">
                  <c:v>-1.0836866018121109E-3</c:v>
                </c:pt>
                <c:pt idx="3079" formatCode="0.00000">
                  <c:v>-3.9703340742123835E-3</c:v>
                </c:pt>
                <c:pt idx="3080" formatCode="0.00000">
                  <c:v>4.1386897559272696E-3</c:v>
                </c:pt>
                <c:pt idx="3081" formatCode="0.00000">
                  <c:v>1.4800267744156487E-2</c:v>
                </c:pt>
                <c:pt idx="3082" formatCode="0.00000">
                  <c:v>1.5631633511839636E-2</c:v>
                </c:pt>
                <c:pt idx="3083" formatCode="0.00000">
                  <c:v>9.9055126541399176E-3</c:v>
                </c:pt>
                <c:pt idx="3084" formatCode="0.00000">
                  <c:v>9.9055126541399176E-3</c:v>
                </c:pt>
                <c:pt idx="3085" formatCode="0.00000">
                  <c:v>9.9055126541399176E-3</c:v>
                </c:pt>
                <c:pt idx="3086" formatCode="0.00000">
                  <c:v>-3.4750564975252647E-3</c:v>
                </c:pt>
                <c:pt idx="3087" formatCode="0.00000">
                  <c:v>-3.4750564975252647E-3</c:v>
                </c:pt>
                <c:pt idx="3088" formatCode="0.00000">
                  <c:v>-3.4750564975252647E-3</c:v>
                </c:pt>
                <c:pt idx="3089" formatCode="0.00000">
                  <c:v>1.188000646332777E-3</c:v>
                </c:pt>
                <c:pt idx="3090" formatCode="0.00000">
                  <c:v>-6.9995412558285976E-3</c:v>
                </c:pt>
                <c:pt idx="3091" formatCode="0.00000">
                  <c:v>-6.9995412558285976E-3</c:v>
                </c:pt>
                <c:pt idx="3092" formatCode="0.00000">
                  <c:v>-6.9995412558285976E-3</c:v>
                </c:pt>
                <c:pt idx="3093" formatCode="0.00000">
                  <c:v>-9.2532376593996261E-3</c:v>
                </c:pt>
                <c:pt idx="3094" formatCode="0.00000">
                  <c:v>-1.084530991618143E-2</c:v>
                </c:pt>
                <c:pt idx="3095" formatCode="0.00000">
                  <c:v>-7.3873498498005976E-3</c:v>
                </c:pt>
                <c:pt idx="3096" formatCode="0.00000">
                  <c:v>-7.3873498498005976E-3</c:v>
                </c:pt>
                <c:pt idx="3097" formatCode="0.00000">
                  <c:v>-7.3873498498005976E-3</c:v>
                </c:pt>
                <c:pt idx="3098" formatCode="0.00000">
                  <c:v>-7.3873498498005976E-3</c:v>
                </c:pt>
                <c:pt idx="3099" formatCode="0.00000">
                  <c:v>-5.6797183897207481E-3</c:v>
                </c:pt>
                <c:pt idx="3100" formatCode="0.00000">
                  <c:v>-5.6797183897207481E-3</c:v>
                </c:pt>
                <c:pt idx="3101" formatCode="0.00000">
                  <c:v>-5.6797183897207481E-3</c:v>
                </c:pt>
                <c:pt idx="3102" formatCode="0.00000">
                  <c:v>-5.6797183897207481E-3</c:v>
                </c:pt>
                <c:pt idx="3103" formatCode="0.00000">
                  <c:v>-5.6797183897207481E-3</c:v>
                </c:pt>
                <c:pt idx="3104" formatCode="0.00000">
                  <c:v>-5.6797183897207481E-3</c:v>
                </c:pt>
                <c:pt idx="3105" formatCode="0.00000">
                  <c:v>1.7070201293194259E-3</c:v>
                </c:pt>
                <c:pt idx="3106" formatCode="0.00000">
                  <c:v>1.7070201293194259E-3</c:v>
                </c:pt>
                <c:pt idx="3107" formatCode="0.00000">
                  <c:v>1.7070201293194259E-3</c:v>
                </c:pt>
                <c:pt idx="3108" formatCode="0.00000">
                  <c:v>1.7070201293194259E-3</c:v>
                </c:pt>
                <c:pt idx="3109" formatCode="0.00000">
                  <c:v>1.7070201293194259E-3</c:v>
                </c:pt>
                <c:pt idx="3110" formatCode="0.00000">
                  <c:v>-3.4913524517814296E-4</c:v>
                </c:pt>
                <c:pt idx="3111" formatCode="0.00000">
                  <c:v>-3.4913524517814296E-4</c:v>
                </c:pt>
                <c:pt idx="3112" formatCode="0.00000">
                  <c:v>-1.0197602620688398E-2</c:v>
                </c:pt>
                <c:pt idx="3113" formatCode="0.00000">
                  <c:v>-1.0197602620688398E-2</c:v>
                </c:pt>
                <c:pt idx="3114" formatCode="0.00000">
                  <c:v>-1.0197602620688398E-2</c:v>
                </c:pt>
                <c:pt idx="3115" formatCode="0.00000">
                  <c:v>-1.0197602620688398E-2</c:v>
                </c:pt>
                <c:pt idx="3116" formatCode="0.00000">
                  <c:v>-1.0197602620688398E-2</c:v>
                </c:pt>
                <c:pt idx="3117" formatCode="0.00000">
                  <c:v>-1.0197602620688398E-2</c:v>
                </c:pt>
                <c:pt idx="3118" formatCode="0.00000">
                  <c:v>-1.0197602620688398E-2</c:v>
                </c:pt>
                <c:pt idx="3119" formatCode="0.00000">
                  <c:v>-9.118077611692357E-3</c:v>
                </c:pt>
                <c:pt idx="3120" formatCode="0.00000">
                  <c:v>-7.6802630897656859E-3</c:v>
                </c:pt>
                <c:pt idx="3121" formatCode="0.00000">
                  <c:v>-7.6802630897656859E-3</c:v>
                </c:pt>
                <c:pt idx="3122" formatCode="0.00000">
                  <c:v>-9.2291410930665767E-3</c:v>
                </c:pt>
                <c:pt idx="3123" formatCode="0.00000">
                  <c:v>-9.2291410930665767E-3</c:v>
                </c:pt>
                <c:pt idx="3124" formatCode="0.00000">
                  <c:v>-9.2291410930665767E-3</c:v>
                </c:pt>
                <c:pt idx="3125" formatCode="0.00000">
                  <c:v>-2.0362516245579162E-2</c:v>
                </c:pt>
                <c:pt idx="3126" formatCode="0.00000">
                  <c:v>-2.0362516245579162E-2</c:v>
                </c:pt>
                <c:pt idx="3127" formatCode="0.00000">
                  <c:v>-1.8190177360713121E-2</c:v>
                </c:pt>
                <c:pt idx="3128" formatCode="0.00000">
                  <c:v>-1.7362273263333776E-2</c:v>
                </c:pt>
                <c:pt idx="3129" formatCode="0.00000">
                  <c:v>-1.9347903570322733E-2</c:v>
                </c:pt>
                <c:pt idx="3130" formatCode="0.00000">
                  <c:v>-1.888972963557712E-2</c:v>
                </c:pt>
                <c:pt idx="3131" formatCode="0.00000">
                  <c:v>-1.888972963557712E-2</c:v>
                </c:pt>
                <c:pt idx="3132" formatCode="0.00000">
                  <c:v>-1.888972963557712E-2</c:v>
                </c:pt>
                <c:pt idx="3133" formatCode="0.00000">
                  <c:v>-1.888972963557712E-2</c:v>
                </c:pt>
                <c:pt idx="3134" formatCode="0.00000">
                  <c:v>-1.888972963557712E-2</c:v>
                </c:pt>
                <c:pt idx="3135" formatCode="0.00000">
                  <c:v>-2.7193109709709021E-2</c:v>
                </c:pt>
                <c:pt idx="3136" formatCode="0.00000">
                  <c:v>-3.3591928617569738E-2</c:v>
                </c:pt>
                <c:pt idx="3137" formatCode="0.00000">
                  <c:v>-2.5114228654429305E-2</c:v>
                </c:pt>
                <c:pt idx="3138" formatCode="0.00000">
                  <c:v>-2.5114228654429305E-2</c:v>
                </c:pt>
                <c:pt idx="3139" formatCode="0.00000">
                  <c:v>-2.6776551166869361E-2</c:v>
                </c:pt>
                <c:pt idx="3140" formatCode="0.00000">
                  <c:v>-2.3902987948478557E-2</c:v>
                </c:pt>
                <c:pt idx="3141" formatCode="0.00000">
                  <c:v>-2.2790782401262543E-2</c:v>
                </c:pt>
                <c:pt idx="3142" formatCode="0.00000">
                  <c:v>-2.1716283833927298E-2</c:v>
                </c:pt>
                <c:pt idx="3143" formatCode="0.00000">
                  <c:v>-2.1716283833927298E-2</c:v>
                </c:pt>
                <c:pt idx="3144" formatCode="0.00000">
                  <c:v>-1.8191820758241169E-2</c:v>
                </c:pt>
                <c:pt idx="3145" formatCode="0.00000">
                  <c:v>-1.8191820758241169E-2</c:v>
                </c:pt>
                <c:pt idx="3146" formatCode="0.00000">
                  <c:v>-1.6575441447896438E-2</c:v>
                </c:pt>
                <c:pt idx="3147" formatCode="0.00000">
                  <c:v>-2.0960669626293373E-2</c:v>
                </c:pt>
                <c:pt idx="3148" formatCode="0.00000">
                  <c:v>-2.0960669626293373E-2</c:v>
                </c:pt>
                <c:pt idx="3149" formatCode="0.00000">
                  <c:v>-2.3135066107724638E-2</c:v>
                </c:pt>
                <c:pt idx="3150" formatCode="0.00000">
                  <c:v>-2.3135066107724638E-2</c:v>
                </c:pt>
                <c:pt idx="3151" formatCode="0.00000">
                  <c:v>-2.3135066107724638E-2</c:v>
                </c:pt>
                <c:pt idx="3152" formatCode="0.00000">
                  <c:v>-2.3135066107724638E-2</c:v>
                </c:pt>
                <c:pt idx="3153" formatCode="0.00000">
                  <c:v>-1.6403122093550764E-2</c:v>
                </c:pt>
                <c:pt idx="3154" formatCode="0.00000">
                  <c:v>-5.5043405843322388E-3</c:v>
                </c:pt>
                <c:pt idx="3155" formatCode="0.00000">
                  <c:v>-9.968498448650661E-4</c:v>
                </c:pt>
                <c:pt idx="3156" formatCode="0.00000">
                  <c:v>-9.968498448650661E-4</c:v>
                </c:pt>
                <c:pt idx="3157" formatCode="0.00000">
                  <c:v>-9.968498448650661E-4</c:v>
                </c:pt>
                <c:pt idx="3158" formatCode="0.00000">
                  <c:v>3.9982394434006689E-2</c:v>
                </c:pt>
                <c:pt idx="3159" formatCode="0.00000">
                  <c:v>4.3520690770725817E-2</c:v>
                </c:pt>
                <c:pt idx="3160" formatCode="0.00000">
                  <c:v>4.3520690770725817E-2</c:v>
                </c:pt>
                <c:pt idx="3161" formatCode="0.00000">
                  <c:v>4.3520690770725817E-2</c:v>
                </c:pt>
                <c:pt idx="3162" formatCode="0.00000">
                  <c:v>4.3520690770725817E-2</c:v>
                </c:pt>
                <c:pt idx="3163" formatCode="0.00000">
                  <c:v>2.9606087117426658E-2</c:v>
                </c:pt>
                <c:pt idx="3164" formatCode="0.00000">
                  <c:v>2.5600129358221653E-2</c:v>
                </c:pt>
                <c:pt idx="3165" formatCode="0.00000">
                  <c:v>1.8586893633113374E-2</c:v>
                </c:pt>
                <c:pt idx="3166" formatCode="0.00000">
                  <c:v>1.8586893633113374E-2</c:v>
                </c:pt>
                <c:pt idx="3167" formatCode="0.00000">
                  <c:v>2.650636481681181E-2</c:v>
                </c:pt>
                <c:pt idx="3168" formatCode="0.00000">
                  <c:v>3.2347768510511299E-2</c:v>
                </c:pt>
                <c:pt idx="3169" formatCode="0.00000">
                  <c:v>3.2347768510511299E-2</c:v>
                </c:pt>
                <c:pt idx="3170" formatCode="0.00000">
                  <c:v>3.4416335738946174E-2</c:v>
                </c:pt>
                <c:pt idx="3171" formatCode="0.00000">
                  <c:v>3.4416335738946174E-2</c:v>
                </c:pt>
                <c:pt idx="3172" formatCode="0.00000">
                  <c:v>3.27251042848365E-2</c:v>
                </c:pt>
                <c:pt idx="3173" formatCode="0.00000">
                  <c:v>3.892395761947659E-2</c:v>
                </c:pt>
                <c:pt idx="3174" formatCode="0.00000">
                  <c:v>3.892395761947659E-2</c:v>
                </c:pt>
                <c:pt idx="3175" formatCode="0.00000">
                  <c:v>3.892395761947659E-2</c:v>
                </c:pt>
                <c:pt idx="3176" formatCode="0.00000">
                  <c:v>3.892395761947659E-2</c:v>
                </c:pt>
                <c:pt idx="3177" formatCode="0.00000">
                  <c:v>2.7891909314785426E-2</c:v>
                </c:pt>
                <c:pt idx="3178" formatCode="0.00000">
                  <c:v>2.7891909314785426E-2</c:v>
                </c:pt>
                <c:pt idx="3179" formatCode="0.00000">
                  <c:v>2.7891909314785426E-2</c:v>
                </c:pt>
                <c:pt idx="3180" formatCode="0.00000">
                  <c:v>2.062563189377286E-2</c:v>
                </c:pt>
                <c:pt idx="3181" formatCode="0.00000">
                  <c:v>2.062563189377286E-2</c:v>
                </c:pt>
                <c:pt idx="3182" formatCode="0.00000">
                  <c:v>2.062563189377286E-2</c:v>
                </c:pt>
                <c:pt idx="3183" formatCode="0.00000">
                  <c:v>2.2523475664666649E-2</c:v>
                </c:pt>
                <c:pt idx="3184" formatCode="0.00000">
                  <c:v>2.2523475664666649E-2</c:v>
                </c:pt>
                <c:pt idx="3185" formatCode="0.00000">
                  <c:v>2.3305441709155092E-2</c:v>
                </c:pt>
                <c:pt idx="3186" formatCode="0.00000">
                  <c:v>2.8587692515684784E-2</c:v>
                </c:pt>
                <c:pt idx="3187" formatCode="0.00000">
                  <c:v>2.8863157535070696E-2</c:v>
                </c:pt>
                <c:pt idx="3188" formatCode="0.00000">
                  <c:v>2.8863157535070696E-2</c:v>
                </c:pt>
                <c:pt idx="3189" formatCode="0.00000">
                  <c:v>2.8863157535070696E-2</c:v>
                </c:pt>
                <c:pt idx="3190" formatCode="0.00000">
                  <c:v>2.8863157535070696E-2</c:v>
                </c:pt>
                <c:pt idx="3191" formatCode="0.00000">
                  <c:v>2.8863157535070696E-2</c:v>
                </c:pt>
                <c:pt idx="3192" formatCode="0.00000">
                  <c:v>2.8863157535070696E-2</c:v>
                </c:pt>
                <c:pt idx="3193" formatCode="0.00000">
                  <c:v>2.5347403200964746E-2</c:v>
                </c:pt>
                <c:pt idx="3194" formatCode="0.00000">
                  <c:v>2.5347403200964746E-2</c:v>
                </c:pt>
                <c:pt idx="3195" formatCode="0.00000">
                  <c:v>2.5347403200964746E-2</c:v>
                </c:pt>
                <c:pt idx="3196" formatCode="0.00000">
                  <c:v>2.5347403200964746E-2</c:v>
                </c:pt>
                <c:pt idx="3197" formatCode="0.00000">
                  <c:v>2.5347403200964746E-2</c:v>
                </c:pt>
                <c:pt idx="3198" formatCode="0.00000">
                  <c:v>1.7421985171610938E-2</c:v>
                </c:pt>
                <c:pt idx="3199" formatCode="0.00000">
                  <c:v>1.7421985171610938E-2</c:v>
                </c:pt>
                <c:pt idx="3200" formatCode="0.00000">
                  <c:v>3.9342190666496205E-2</c:v>
                </c:pt>
                <c:pt idx="3201" formatCode="0.00000">
                  <c:v>3.1172674923941886E-2</c:v>
                </c:pt>
                <c:pt idx="3202" formatCode="0.00000">
                  <c:v>2.5644709415138165E-2</c:v>
                </c:pt>
                <c:pt idx="3203" formatCode="0.00000">
                  <c:v>3.1170007980743517E-2</c:v>
                </c:pt>
                <c:pt idx="3204" formatCode="0.00000">
                  <c:v>3.1170007980743517E-2</c:v>
                </c:pt>
                <c:pt idx="3205" formatCode="0.00000">
                  <c:v>3.4056655453143792E-2</c:v>
                </c:pt>
                <c:pt idx="3206" formatCode="0.00000">
                  <c:v>2.5947631623004123E-2</c:v>
                </c:pt>
                <c:pt idx="3207" formatCode="0.00000">
                  <c:v>1.5286053634774904E-2</c:v>
                </c:pt>
                <c:pt idx="3208" formatCode="0.00000">
                  <c:v>1.4454687867091757E-2</c:v>
                </c:pt>
                <c:pt idx="3209" formatCode="0.00000">
                  <c:v>2.0180808724791475E-2</c:v>
                </c:pt>
                <c:pt idx="3210" formatCode="0.00000">
                  <c:v>2.0180808724791475E-2</c:v>
                </c:pt>
                <c:pt idx="3211" formatCode="0.00000">
                  <c:v>2.0180808724791475E-2</c:v>
                </c:pt>
                <c:pt idx="3212" formatCode="0.00000">
                  <c:v>3.3561377876456674E-2</c:v>
                </c:pt>
                <c:pt idx="3213" formatCode="0.00000">
                  <c:v>3.3561377876456674E-2</c:v>
                </c:pt>
                <c:pt idx="3214" formatCode="0.00000">
                  <c:v>3.3561377876456674E-2</c:v>
                </c:pt>
                <c:pt idx="3215" formatCode="0.00000">
                  <c:v>3.3561377876456674E-2</c:v>
                </c:pt>
                <c:pt idx="3216" formatCode="0.00000">
                  <c:v>4.1748919778618027E-2</c:v>
                </c:pt>
                <c:pt idx="3217" formatCode="0.00000">
                  <c:v>4.1748919778618027E-2</c:v>
                </c:pt>
                <c:pt idx="3218" formatCode="0.00000">
                  <c:v>4.1748919778618027E-2</c:v>
                </c:pt>
                <c:pt idx="3219" formatCode="0.00000">
                  <c:v>4.400261618218905E-2</c:v>
                </c:pt>
                <c:pt idx="3220" formatCode="0.00000">
                  <c:v>4.400261618218905E-2</c:v>
                </c:pt>
                <c:pt idx="3221" formatCode="0.00000">
                  <c:v>4.0544656115808222E-2</c:v>
                </c:pt>
                <c:pt idx="3222" formatCode="0.00000">
                  <c:v>4.0544656115808222E-2</c:v>
                </c:pt>
                <c:pt idx="3223" formatCode="0.00000">
                  <c:v>4.0544656115808222E-2</c:v>
                </c:pt>
                <c:pt idx="3224" formatCode="0.00000">
                  <c:v>4.0544656115808222E-2</c:v>
                </c:pt>
                <c:pt idx="3225" formatCode="0.00000">
                  <c:v>3.8837024655728386E-2</c:v>
                </c:pt>
                <c:pt idx="3226" formatCode="0.00000">
                  <c:v>3.6348578157328101E-2</c:v>
                </c:pt>
                <c:pt idx="3227" formatCode="0.00000">
                  <c:v>3.6348578157328101E-2</c:v>
                </c:pt>
                <c:pt idx="3228" formatCode="0.00000">
                  <c:v>3.6348578157328101E-2</c:v>
                </c:pt>
                <c:pt idx="3229" formatCode="0.00000">
                  <c:v>3.6348578157328101E-2</c:v>
                </c:pt>
                <c:pt idx="3230" formatCode="0.00000">
                  <c:v>3.6348578157328101E-2</c:v>
                </c:pt>
                <c:pt idx="3231" formatCode="0.00000">
                  <c:v>2.8961839638287926E-2</c:v>
                </c:pt>
                <c:pt idx="3232" formatCode="0.00000">
                  <c:v>2.8961839638287926E-2</c:v>
                </c:pt>
                <c:pt idx="3233" formatCode="0.00000">
                  <c:v>2.8961839638287926E-2</c:v>
                </c:pt>
                <c:pt idx="3234" formatCode="0.00000">
                  <c:v>2.8961839638287926E-2</c:v>
                </c:pt>
                <c:pt idx="3235" formatCode="0.00000">
                  <c:v>2.8961839638287926E-2</c:v>
                </c:pt>
                <c:pt idx="3236" formatCode="0.00000">
                  <c:v>2.8961839638287926E-2</c:v>
                </c:pt>
                <c:pt idx="3237" formatCode="0.00000">
                  <c:v>2.8961839638287926E-2</c:v>
                </c:pt>
                <c:pt idx="3238" formatCode="0.00000">
                  <c:v>2.8961839638287926E-2</c:v>
                </c:pt>
                <c:pt idx="3239" formatCode="0.00000">
                  <c:v>2.8961839638287926E-2</c:v>
                </c:pt>
                <c:pt idx="3240" formatCode="0.00000">
                  <c:v>2.8961839638287926E-2</c:v>
                </c:pt>
                <c:pt idx="3241" formatCode="0.00000">
                  <c:v>2.8961839638287926E-2</c:v>
                </c:pt>
                <c:pt idx="3242" formatCode="0.00000">
                  <c:v>2.8961839638287926E-2</c:v>
                </c:pt>
                <c:pt idx="3243" formatCode="0.00000">
                  <c:v>2.8961839638287926E-2</c:v>
                </c:pt>
                <c:pt idx="3244" formatCode="0.00000">
                  <c:v>2.8961839638287926E-2</c:v>
                </c:pt>
                <c:pt idx="3245" formatCode="0.00000">
                  <c:v>2.7882314629291891E-2</c:v>
                </c:pt>
                <c:pt idx="3246" formatCode="0.00000">
                  <c:v>2.7963679750357996E-2</c:v>
                </c:pt>
                <c:pt idx="3247" formatCode="0.00000">
                  <c:v>2.7963679750357996E-2</c:v>
                </c:pt>
                <c:pt idx="3248" formatCode="0.00000">
                  <c:v>2.7963679750357996E-2</c:v>
                </c:pt>
                <c:pt idx="3249" formatCode="0.00000">
                  <c:v>2.7963679750357996E-2</c:v>
                </c:pt>
                <c:pt idx="3250" formatCode="0.00000">
                  <c:v>2.7963679750357996E-2</c:v>
                </c:pt>
                <c:pt idx="3251" formatCode="0.00000">
                  <c:v>3.0122729768350086E-2</c:v>
                </c:pt>
                <c:pt idx="3252" formatCode="0.00000">
                  <c:v>3.0122729768350086E-2</c:v>
                </c:pt>
                <c:pt idx="3253" formatCode="0.00000">
                  <c:v>2.7950390883484048E-2</c:v>
                </c:pt>
                <c:pt idx="3254" formatCode="0.00000">
                  <c:v>2.7950390883484048E-2</c:v>
                </c:pt>
                <c:pt idx="3255" formatCode="0.00000">
                  <c:v>2.7950390883484048E-2</c:v>
                </c:pt>
                <c:pt idx="3256" formatCode="0.00000">
                  <c:v>2.7950390883484048E-2</c:v>
                </c:pt>
                <c:pt idx="3257" formatCode="0.00000">
                  <c:v>2.7950390883484048E-2</c:v>
                </c:pt>
                <c:pt idx="3258" formatCode="0.00000">
                  <c:v>2.7950390883484048E-2</c:v>
                </c:pt>
                <c:pt idx="3259" formatCode="0.00000">
                  <c:v>2.7950390883484048E-2</c:v>
                </c:pt>
                <c:pt idx="3260" formatCode="0.00000">
                  <c:v>2.7950390883484048E-2</c:v>
                </c:pt>
                <c:pt idx="3261" formatCode="0.00000">
                  <c:v>2.7950390883484048E-2</c:v>
                </c:pt>
                <c:pt idx="3262" formatCode="0.00000">
                  <c:v>2.7950390883484048E-2</c:v>
                </c:pt>
                <c:pt idx="3263" formatCode="0.00000">
                  <c:v>1.9472690920343601E-2</c:v>
                </c:pt>
                <c:pt idx="3264" formatCode="0.00000">
                  <c:v>1.9472690920343601E-2</c:v>
                </c:pt>
                <c:pt idx="3265" formatCode="0.00000">
                  <c:v>1.9472690920343601E-2</c:v>
                </c:pt>
                <c:pt idx="3266" formatCode="0.00000">
                  <c:v>1.65991277019528E-2</c:v>
                </c:pt>
                <c:pt idx="3267" formatCode="0.00000">
                  <c:v>2.1243090550250011E-2</c:v>
                </c:pt>
                <c:pt idx="3268" formatCode="0.00000">
                  <c:v>2.0168591982914763E-2</c:v>
                </c:pt>
                <c:pt idx="3269" formatCode="0.00000">
                  <c:v>2.0168591982914763E-2</c:v>
                </c:pt>
                <c:pt idx="3270" formatCode="0.00000">
                  <c:v>3.1404547039094538E-2</c:v>
                </c:pt>
                <c:pt idx="3271" formatCode="0.00000">
                  <c:v>3.1404547039094538E-2</c:v>
                </c:pt>
                <c:pt idx="3272" formatCode="0.00000">
                  <c:v>3.1404547039094538E-2</c:v>
                </c:pt>
                <c:pt idx="3273" formatCode="0.00000">
                  <c:v>3.1404547039094538E-2</c:v>
                </c:pt>
                <c:pt idx="3274" formatCode="0.00000">
                  <c:v>3.1404547039094538E-2</c:v>
                </c:pt>
                <c:pt idx="3275" formatCode="0.00000">
                  <c:v>3.3684182297453201E-2</c:v>
                </c:pt>
                <c:pt idx="3276" formatCode="0.00000">
                  <c:v>3.3684182297453201E-2</c:v>
                </c:pt>
                <c:pt idx="3277" formatCode="0.00000">
                  <c:v>3.3684182297453201E-2</c:v>
                </c:pt>
                <c:pt idx="3278" formatCode="0.00000">
                  <c:v>2.2056275320709015E-2</c:v>
                </c:pt>
                <c:pt idx="3279" formatCode="0.00000">
                  <c:v>2.2056275320709015E-2</c:v>
                </c:pt>
                <c:pt idx="3280" formatCode="0.00000">
                  <c:v>2.2056275320709015E-2</c:v>
                </c:pt>
                <c:pt idx="3281" formatCode="0.00000">
                  <c:v>1.7059844200080901E-2</c:v>
                </c:pt>
                <c:pt idx="3282" formatCode="0.00000">
                  <c:v>1.7059844200080901E-2</c:v>
                </c:pt>
                <c:pt idx="3283" formatCode="0.00000">
                  <c:v>1.7059844200080901E-2</c:v>
                </c:pt>
                <c:pt idx="3284" formatCode="0.00000">
                  <c:v>2.1098023348392208E-2</c:v>
                </c:pt>
                <c:pt idx="3285" formatCode="0.00000">
                  <c:v>4.3970213443970257E-3</c:v>
                </c:pt>
                <c:pt idx="3286" formatCode="0.00000">
                  <c:v>4.3970213443970257E-3</c:v>
                </c:pt>
                <c:pt idx="3287" formatCode="0.00000">
                  <c:v>4.3970213443970257E-3</c:v>
                </c:pt>
                <c:pt idx="3288" formatCode="0.00000">
                  <c:v>4.3970213443970257E-3</c:v>
                </c:pt>
                <c:pt idx="3289" formatCode="0.00000">
                  <c:v>4.3970213443970257E-3</c:v>
                </c:pt>
                <c:pt idx="3290" formatCode="0.00000">
                  <c:v>8.4029791036020311E-3</c:v>
                </c:pt>
                <c:pt idx="3291" formatCode="0.00000">
                  <c:v>2.013734862958149E-3</c:v>
                </c:pt>
                <c:pt idx="3292" formatCode="0.00000">
                  <c:v>2.013734862958149E-3</c:v>
                </c:pt>
                <c:pt idx="3293" formatCode="0.00000">
                  <c:v>-5.9057363207402902E-3</c:v>
                </c:pt>
                <c:pt idx="3294" formatCode="0.00000">
                  <c:v>-4.1065279724135538E-3</c:v>
                </c:pt>
                <c:pt idx="3295" formatCode="0.00000">
                  <c:v>-4.1065279724135538E-3</c:v>
                </c:pt>
                <c:pt idx="3296" formatCode="0.00000">
                  <c:v>-6.1750952008484258E-3</c:v>
                </c:pt>
                <c:pt idx="3297" formatCode="0.00000">
                  <c:v>-6.1750952008484258E-3</c:v>
                </c:pt>
                <c:pt idx="3298" formatCode="0.00000">
                  <c:v>-4.4838637467387544E-3</c:v>
                </c:pt>
                <c:pt idx="3299" formatCode="0.00000">
                  <c:v>-1.0682717081378841E-2</c:v>
                </c:pt>
                <c:pt idx="3300" formatCode="0.00000">
                  <c:v>-1.0682717081378841E-2</c:v>
                </c:pt>
                <c:pt idx="3301" formatCode="0.00000">
                  <c:v>-1.0682717081378841E-2</c:v>
                </c:pt>
                <c:pt idx="3302" formatCode="0.00000">
                  <c:v>-1.46056842711078E-2</c:v>
                </c:pt>
                <c:pt idx="3303" formatCode="0.00000">
                  <c:v>-1.6037836079199459E-2</c:v>
                </c:pt>
                <c:pt idx="3304" formatCode="0.00000">
                  <c:v>-1.6037836079199459E-2</c:v>
                </c:pt>
                <c:pt idx="3305" formatCode="0.00000">
                  <c:v>-1.6037836079199459E-2</c:v>
                </c:pt>
                <c:pt idx="3306" formatCode="0.00000">
                  <c:v>-1.3234665596722759E-2</c:v>
                </c:pt>
                <c:pt idx="3307" formatCode="0.00000">
                  <c:v>-1.3234665596722759E-2</c:v>
                </c:pt>
                <c:pt idx="3308" formatCode="0.00000">
                  <c:v>-1.3234665596722759E-2</c:v>
                </c:pt>
                <c:pt idx="3309" formatCode="0.00000">
                  <c:v>-7.2697502539639438E-3</c:v>
                </c:pt>
                <c:pt idx="3310" formatCode="0.00000">
                  <c:v>-7.2697502539639438E-3</c:v>
                </c:pt>
                <c:pt idx="3311" formatCode="0.00000">
                  <c:v>-7.2697502539639438E-3</c:v>
                </c:pt>
                <c:pt idx="3312" formatCode="0.00000">
                  <c:v>-1.2552001060493638E-2</c:v>
                </c:pt>
                <c:pt idx="3313" formatCode="0.00000">
                  <c:v>-1.282746607987955E-2</c:v>
                </c:pt>
                <c:pt idx="3314" formatCode="0.00000">
                  <c:v>-1.282746607987955E-2</c:v>
                </c:pt>
                <c:pt idx="3315" formatCode="0.00000">
                  <c:v>-1.282746607987955E-2</c:v>
                </c:pt>
                <c:pt idx="3316" formatCode="0.00000">
                  <c:v>-1.282746607987955E-2</c:v>
                </c:pt>
                <c:pt idx="3317" formatCode="0.00000">
                  <c:v>-1.282746607987955E-2</c:v>
                </c:pt>
                <c:pt idx="3318" formatCode="0.00000">
                  <c:v>-1.282746607987955E-2</c:v>
                </c:pt>
                <c:pt idx="3319" formatCode="0.00000">
                  <c:v>-9.3117117457736029E-3</c:v>
                </c:pt>
                <c:pt idx="3320" formatCode="0.00000">
                  <c:v>-9.3117117457736029E-3</c:v>
                </c:pt>
                <c:pt idx="3321" formatCode="0.00000">
                  <c:v>-9.3117117457736029E-3</c:v>
                </c:pt>
                <c:pt idx="3322" formatCode="0.00000">
                  <c:v>-9.3117117457736029E-3</c:v>
                </c:pt>
                <c:pt idx="3323" formatCode="0.00000">
                  <c:v>-9.3117117457736029E-3</c:v>
                </c:pt>
                <c:pt idx="3324" formatCode="0.00000">
                  <c:v>-1.295277997548009E-2</c:v>
                </c:pt>
                <c:pt idx="3325" formatCode="0.00000">
                  <c:v>-1.2258335531035646E-2</c:v>
                </c:pt>
                <c:pt idx="3326" formatCode="0.00000">
                  <c:v>-1.2258335531035646E-2</c:v>
                </c:pt>
                <c:pt idx="3327" formatCode="0.00000">
                  <c:v>-4.088819788481325E-3</c:v>
                </c:pt>
                <c:pt idx="3328" formatCode="0.00000">
                  <c:v>-6.3626071343754909E-4</c:v>
                </c:pt>
                <c:pt idx="3329" formatCode="0.00000">
                  <c:v>-6.3626071343754909E-4</c:v>
                </c:pt>
                <c:pt idx="3330" formatCode="0.00000">
                  <c:v>-6.3626071343754909E-4</c:v>
                </c:pt>
                <c:pt idx="3331" formatCode="0.00000">
                  <c:v>-6.3626071343754909E-4</c:v>
                </c:pt>
                <c:pt idx="3332" formatCode="0.00000">
                  <c:v>3.950215141320624E-4</c:v>
                </c:pt>
                <c:pt idx="3333" formatCode="0.00000">
                  <c:v>1.7686478877584361E-3</c:v>
                </c:pt>
                <c:pt idx="3334" formatCode="0.00000">
                  <c:v>-3.7183205621729764E-3</c:v>
                </c:pt>
                <c:pt idx="3335" formatCode="0.00000">
                  <c:v>-3.7183205621729764E-3</c:v>
                </c:pt>
                <c:pt idx="3336" formatCode="0.00000">
                  <c:v>1.8046342186347555E-3</c:v>
                </c:pt>
                <c:pt idx="3337" formatCode="0.00000">
                  <c:v>1.8046342186347555E-3</c:v>
                </c:pt>
                <c:pt idx="3338" formatCode="0.00000">
                  <c:v>1.8046342186347555E-3</c:v>
                </c:pt>
                <c:pt idx="3339" formatCode="0.00000">
                  <c:v>1.8046342186347555E-3</c:v>
                </c:pt>
                <c:pt idx="3340" formatCode="0.00000">
                  <c:v>1.8046342186347555E-3</c:v>
                </c:pt>
                <c:pt idx="3341" formatCode="0.00000">
                  <c:v>1.8046342186347555E-3</c:v>
                </c:pt>
                <c:pt idx="3342" formatCode="0.00000">
                  <c:v>1.8046342186347555E-3</c:v>
                </c:pt>
                <c:pt idx="3343" formatCode="0.00000">
                  <c:v>1.8046342186347555E-3</c:v>
                </c:pt>
                <c:pt idx="3344" formatCode="0.00000">
                  <c:v>1.8046342186347555E-3</c:v>
                </c:pt>
                <c:pt idx="3345" formatCode="0.00000">
                  <c:v>1.8046342186347555E-3</c:v>
                </c:pt>
                <c:pt idx="3346" formatCode="0.00000">
                  <c:v>1.8046342186347555E-3</c:v>
                </c:pt>
                <c:pt idx="3347" formatCode="0.00000">
                  <c:v>1.8046342186347555E-3</c:v>
                </c:pt>
                <c:pt idx="3348" formatCode="0.00000">
                  <c:v>1.8046342186347555E-3</c:v>
                </c:pt>
                <c:pt idx="3349" formatCode="0.00000">
                  <c:v>1.8046342186347555E-3</c:v>
                </c:pt>
                <c:pt idx="3350" formatCode="0.00000">
                  <c:v>-4.1728622651908418E-3</c:v>
                </c:pt>
                <c:pt idx="3351" formatCode="0.00000">
                  <c:v>-4.1728622651908418E-3</c:v>
                </c:pt>
                <c:pt idx="3352" formatCode="0.00000">
                  <c:v>-1.6844157667905571E-3</c:v>
                </c:pt>
                <c:pt idx="3353" formatCode="0.00000">
                  <c:v>-1.6844157667905571E-3</c:v>
                </c:pt>
                <c:pt idx="3354" formatCode="0.00000">
                  <c:v>-1.6844157667905571E-3</c:v>
                </c:pt>
                <c:pt idx="3355" formatCode="0.00000">
                  <c:v>-1.1715546863296955E-2</c:v>
                </c:pt>
                <c:pt idx="3356" formatCode="0.00000">
                  <c:v>-1.1715546863296955E-2</c:v>
                </c:pt>
                <c:pt idx="3357" formatCode="0.00000">
                  <c:v>-1.1715546863296955E-2</c:v>
                </c:pt>
                <c:pt idx="3358" formatCode="0.00000">
                  <c:v>-1.1715546863296955E-2</c:v>
                </c:pt>
                <c:pt idx="3359" formatCode="0.00000">
                  <c:v>-1.1715546863296955E-2</c:v>
                </c:pt>
                <c:pt idx="3360" formatCode="0.00000">
                  <c:v>-1.1715546863296955E-2</c:v>
                </c:pt>
                <c:pt idx="3361" formatCode="0.00000">
                  <c:v>-1.1715546863296955E-2</c:v>
                </c:pt>
                <c:pt idx="3362" formatCode="0.00000">
                  <c:v>-1.1715546863296955E-2</c:v>
                </c:pt>
                <c:pt idx="3363" formatCode="0.00000">
                  <c:v>-1.1715546863296955E-2</c:v>
                </c:pt>
                <c:pt idx="3364" formatCode="0.00000">
                  <c:v>-1.1715546863296955E-2</c:v>
                </c:pt>
                <c:pt idx="3365" formatCode="0.00000">
                  <c:v>-1.1715546863296955E-2</c:v>
                </c:pt>
                <c:pt idx="3366" formatCode="0.00000">
                  <c:v>-1.1715546863296955E-2</c:v>
                </c:pt>
                <c:pt idx="3367" formatCode="0.00000">
                  <c:v>-1.1715546863296955E-2</c:v>
                </c:pt>
                <c:pt idx="3368" formatCode="0.00000">
                  <c:v>-1.1715546863296955E-2</c:v>
                </c:pt>
                <c:pt idx="3369" formatCode="0.00000">
                  <c:v>-1.1715546863296955E-2</c:v>
                </c:pt>
                <c:pt idx="3370" formatCode="0.00000">
                  <c:v>-1.1715546863296955E-2</c:v>
                </c:pt>
                <c:pt idx="3371" formatCode="0.00000">
                  <c:v>-1.1715546863296955E-2</c:v>
                </c:pt>
                <c:pt idx="3372" formatCode="0.00000">
                  <c:v>-1.3234726506289742E-2</c:v>
                </c:pt>
                <c:pt idx="3373" formatCode="0.00000">
                  <c:v>-1.3234726506289742E-2</c:v>
                </c:pt>
                <c:pt idx="3374" formatCode="0.00000">
                  <c:v>-1.3234726506289742E-2</c:v>
                </c:pt>
                <c:pt idx="3375" formatCode="0.00000">
                  <c:v>-1.3234726506289742E-2</c:v>
                </c:pt>
                <c:pt idx="3376" formatCode="0.00000">
                  <c:v>-1.8081337085058078E-3</c:v>
                </c:pt>
                <c:pt idx="3377" formatCode="0.00000">
                  <c:v>-1.8081337085058078E-3</c:v>
                </c:pt>
                <c:pt idx="3378" formatCode="0.00000">
                  <c:v>8.0793535059503797E-3</c:v>
                </c:pt>
                <c:pt idx="3379" formatCode="0.00000">
                  <c:v>8.0793535059503797E-3</c:v>
                </c:pt>
                <c:pt idx="3380" formatCode="0.00000">
                  <c:v>8.0793535059503797E-3</c:v>
                </c:pt>
                <c:pt idx="3381" formatCode="0.00000">
                  <c:v>-2.4113402334743246E-3</c:v>
                </c:pt>
                <c:pt idx="3382" formatCode="0.00000">
                  <c:v>-2.4113402334743246E-3</c:v>
                </c:pt>
                <c:pt idx="3383" formatCode="0.00000">
                  <c:v>-2.4113402334743246E-3</c:v>
                </c:pt>
                <c:pt idx="3384" formatCode="0.00000">
                  <c:v>-2.4113402334743246E-3</c:v>
                </c:pt>
                <c:pt idx="3385" formatCode="0.00000">
                  <c:v>-2.4113402334743246E-3</c:v>
                </c:pt>
                <c:pt idx="3386" formatCode="0.00000">
                  <c:v>1.6331491497410446E-3</c:v>
                </c:pt>
                <c:pt idx="3387" formatCode="0.00000">
                  <c:v>8.6824945676665238E-3</c:v>
                </c:pt>
                <c:pt idx="3388" formatCode="0.00000">
                  <c:v>8.6824945676665238E-3</c:v>
                </c:pt>
                <c:pt idx="3389" formatCode="0.00000">
                  <c:v>8.6824945676665238E-3</c:v>
                </c:pt>
                <c:pt idx="3390" formatCode="0.00000">
                  <c:v>8.6824945676665238E-3</c:v>
                </c:pt>
                <c:pt idx="3391" formatCode="0.00000">
                  <c:v>8.6824945676665238E-3</c:v>
                </c:pt>
                <c:pt idx="3392" formatCode="0.00000">
                  <c:v>8.6824945676665238E-3</c:v>
                </c:pt>
                <c:pt idx="3393" formatCode="0.00000">
                  <c:v>8.0345357153733081E-3</c:v>
                </c:pt>
                <c:pt idx="3394" formatCode="0.00000">
                  <c:v>8.6978856324545686E-3</c:v>
                </c:pt>
                <c:pt idx="3395" formatCode="0.00000">
                  <c:v>8.6978856324545686E-3</c:v>
                </c:pt>
                <c:pt idx="3396" formatCode="0.00000">
                  <c:v>-2.5380694237252107E-3</c:v>
                </c:pt>
                <c:pt idx="3397" formatCode="0.00000">
                  <c:v>-2.5380694237252107E-3</c:v>
                </c:pt>
                <c:pt idx="3398" formatCode="0.00000">
                  <c:v>-2.5380694237252107E-3</c:v>
                </c:pt>
                <c:pt idx="3399" formatCode="0.00000">
                  <c:v>1.830210146167262E-3</c:v>
                </c:pt>
                <c:pt idx="3400" formatCode="0.00000">
                  <c:v>1.830210146167262E-3</c:v>
                </c:pt>
                <c:pt idx="3401" formatCode="0.00000">
                  <c:v>4.2048302069575393E-3</c:v>
                </c:pt>
                <c:pt idx="3402" formatCode="0.00000">
                  <c:v>4.2048302069575393E-3</c:v>
                </c:pt>
                <c:pt idx="3403" formatCode="0.00000">
                  <c:v>9.8583054314337615E-3</c:v>
                </c:pt>
                <c:pt idx="3404" formatCode="0.00000">
                  <c:v>2.0824836746802286E-2</c:v>
                </c:pt>
                <c:pt idx="3405" formatCode="0.00000">
                  <c:v>1.8839396640912148E-2</c:v>
                </c:pt>
                <c:pt idx="3406" formatCode="0.00000">
                  <c:v>1.8839396640912148E-2</c:v>
                </c:pt>
                <c:pt idx="3407" formatCode="0.00000">
                  <c:v>1.8839396640912148E-2</c:v>
                </c:pt>
                <c:pt idx="3408" formatCode="0.00000">
                  <c:v>8.3593425503103898E-3</c:v>
                </c:pt>
                <c:pt idx="3409" formatCode="0.00000">
                  <c:v>8.3593425503103898E-3</c:v>
                </c:pt>
                <c:pt idx="3410" formatCode="0.00000">
                  <c:v>1.4485902273362557E-2</c:v>
                </c:pt>
                <c:pt idx="3411" formatCode="0.00000">
                  <c:v>2.6954645414615012E-2</c:v>
                </c:pt>
                <c:pt idx="3412" formatCode="0.00000">
                  <c:v>2.6954645414615012E-2</c:v>
                </c:pt>
                <c:pt idx="3413" formatCode="0.00000">
                  <c:v>2.3553284870397324E-2</c:v>
                </c:pt>
                <c:pt idx="3414" formatCode="0.00000">
                  <c:v>2.3553284870397324E-2</c:v>
                </c:pt>
                <c:pt idx="3415" formatCode="0.00000">
                  <c:v>2.3553284870397324E-2</c:v>
                </c:pt>
                <c:pt idx="3416" formatCode="0.00000">
                  <c:v>2.3553284870397324E-2</c:v>
                </c:pt>
                <c:pt idx="3417" formatCode="0.00000">
                  <c:v>2.3553284870397324E-2</c:v>
                </c:pt>
                <c:pt idx="3418" formatCode="0.00000">
                  <c:v>3.9387204645203802E-2</c:v>
                </c:pt>
                <c:pt idx="3419" formatCode="0.00000">
                  <c:v>3.9387204645203802E-2</c:v>
                </c:pt>
                <c:pt idx="3420" formatCode="0.00000">
                  <c:v>3.7587996296877063E-2</c:v>
                </c:pt>
                <c:pt idx="3421" formatCode="0.00000">
                  <c:v>3.7587996296877063E-2</c:v>
                </c:pt>
                <c:pt idx="3422" formatCode="0.00000">
                  <c:v>3.7587996296877063E-2</c:v>
                </c:pt>
                <c:pt idx="3423" formatCode="0.00000">
                  <c:v>3.7587996296877063E-2</c:v>
                </c:pt>
                <c:pt idx="3424" formatCode="0.00000">
                  <c:v>3.7587996296877063E-2</c:v>
                </c:pt>
                <c:pt idx="3425" formatCode="0.00000">
                  <c:v>3.2383277351700102E-2</c:v>
                </c:pt>
                <c:pt idx="3426" formatCode="0.00000">
                  <c:v>3.2383277351700102E-2</c:v>
                </c:pt>
                <c:pt idx="3427" formatCode="0.00000">
                  <c:v>3.2383277351700102E-2</c:v>
                </c:pt>
                <c:pt idx="3428" formatCode="0.00000">
                  <c:v>3.6306244541429056E-2</c:v>
                </c:pt>
                <c:pt idx="3429" formatCode="0.00000">
                  <c:v>3.7738396349520711E-2</c:v>
                </c:pt>
                <c:pt idx="3430" formatCode="0.00000">
                  <c:v>3.7738396349520711E-2</c:v>
                </c:pt>
                <c:pt idx="3431" formatCode="0.00000">
                  <c:v>3.7738396349520711E-2</c:v>
                </c:pt>
                <c:pt idx="3432" formatCode="0.00000">
                  <c:v>3.7738396349520711E-2</c:v>
                </c:pt>
                <c:pt idx="3433" formatCode="0.00000">
                  <c:v>3.7738396349520711E-2</c:v>
                </c:pt>
                <c:pt idx="3434" formatCode="0.00000">
                  <c:v>3.7738396349520711E-2</c:v>
                </c:pt>
                <c:pt idx="3435" formatCode="0.00000">
                  <c:v>3.6924982653793591E-2</c:v>
                </c:pt>
                <c:pt idx="3436" formatCode="0.00000">
                  <c:v>3.6924982653793591E-2</c:v>
                </c:pt>
                <c:pt idx="3437" formatCode="0.00000">
                  <c:v>3.6924982653793591E-2</c:v>
                </c:pt>
                <c:pt idx="3438" formatCode="0.00000">
                  <c:v>3.6924982653793591E-2</c:v>
                </c:pt>
                <c:pt idx="3439" formatCode="0.00000">
                  <c:v>3.6924982653793591E-2</c:v>
                </c:pt>
                <c:pt idx="3440" formatCode="0.00000">
                  <c:v>3.6924982653793591E-2</c:v>
                </c:pt>
                <c:pt idx="3441" formatCode="0.00000">
                  <c:v>3.6924982653793591E-2</c:v>
                </c:pt>
                <c:pt idx="3442" formatCode="0.00000">
                  <c:v>3.6924982653793591E-2</c:v>
                </c:pt>
                <c:pt idx="3443" formatCode="0.00000">
                  <c:v>3.9601463082030462E-2</c:v>
                </c:pt>
                <c:pt idx="3444" formatCode="0.00000">
                  <c:v>3.9601463082030462E-2</c:v>
                </c:pt>
                <c:pt idx="3445" formatCode="0.00000">
                  <c:v>3.9601463082030462E-2</c:v>
                </c:pt>
                <c:pt idx="3446" formatCode="0.00000">
                  <c:v>3.7257189806745798E-2</c:v>
                </c:pt>
                <c:pt idx="3447" formatCode="0.00000">
                  <c:v>3.7257189806745798E-2</c:v>
                </c:pt>
                <c:pt idx="3448" formatCode="0.00000">
                  <c:v>4.5703135752691748E-2</c:v>
                </c:pt>
                <c:pt idx="3449" formatCode="0.00000">
                  <c:v>4.5703135752691748E-2</c:v>
                </c:pt>
                <c:pt idx="3450" formatCode="0.00000">
                  <c:v>4.5703135752691748E-2</c:v>
                </c:pt>
                <c:pt idx="3451" formatCode="0.00000">
                  <c:v>4.5008691308247306E-2</c:v>
                </c:pt>
                <c:pt idx="3452" formatCode="0.00000">
                  <c:v>4.5008691308247306E-2</c:v>
                </c:pt>
                <c:pt idx="3453" formatCode="0.00000">
                  <c:v>4.5008691308247306E-2</c:v>
                </c:pt>
                <c:pt idx="3454" formatCode="0.00000">
                  <c:v>4.7084097742007253E-2</c:v>
                </c:pt>
                <c:pt idx="3455" formatCode="0.00000">
                  <c:v>4.7084097742007253E-2</c:v>
                </c:pt>
                <c:pt idx="3456" formatCode="0.00000">
                  <c:v>4.7084097742007253E-2</c:v>
                </c:pt>
                <c:pt idx="3457" formatCode="0.00000">
                  <c:v>4.7084097742007253E-2</c:v>
                </c:pt>
                <c:pt idx="3458" formatCode="0.00000">
                  <c:v>4.7063937860241482E-2</c:v>
                </c:pt>
                <c:pt idx="3459" formatCode="0.00000">
                  <c:v>5.4444520240823857E-2</c:v>
                </c:pt>
                <c:pt idx="3460" formatCode="0.00000">
                  <c:v>5.9931488690755264E-2</c:v>
                </c:pt>
                <c:pt idx="3461" formatCode="0.00000">
                  <c:v>5.9931488690755264E-2</c:v>
                </c:pt>
                <c:pt idx="3462" formatCode="0.00000">
                  <c:v>5.2737410915295137E-2</c:v>
                </c:pt>
                <c:pt idx="3463" formatCode="0.00000">
                  <c:v>5.2737410915295137E-2</c:v>
                </c:pt>
                <c:pt idx="3464" formatCode="0.00000">
                  <c:v>4.7745730382849211E-2</c:v>
                </c:pt>
                <c:pt idx="3465" formatCode="0.00000">
                  <c:v>5.2093556469805735E-2</c:v>
                </c:pt>
                <c:pt idx="3466" formatCode="0.00000">
                  <c:v>5.3425557801807064E-2</c:v>
                </c:pt>
                <c:pt idx="3467" formatCode="0.00000">
                  <c:v>5.3425557801807064E-2</c:v>
                </c:pt>
                <c:pt idx="3468" formatCode="0.00000">
                  <c:v>5.7724499600748866E-2</c:v>
                </c:pt>
                <c:pt idx="3469" formatCode="0.00000">
                  <c:v>5.8383044217146629E-2</c:v>
                </c:pt>
                <c:pt idx="3470" formatCode="0.00000">
                  <c:v>5.8383044217146629E-2</c:v>
                </c:pt>
                <c:pt idx="3471" formatCode="0.00000">
                  <c:v>5.8383044217146629E-2</c:v>
                </c:pt>
                <c:pt idx="3472" formatCode="0.00000">
                  <c:v>5.8383044217146629E-2</c:v>
                </c:pt>
                <c:pt idx="3473" formatCode="0.00000">
                  <c:v>5.8383044217146629E-2</c:v>
                </c:pt>
                <c:pt idx="3474" formatCode="0.00000">
                  <c:v>5.8383044217146629E-2</c:v>
                </c:pt>
                <c:pt idx="3475" formatCode="0.00000">
                  <c:v>5.870835326073804E-2</c:v>
                </c:pt>
                <c:pt idx="3476" formatCode="0.00000">
                  <c:v>6.4685849744563637E-2</c:v>
                </c:pt>
                <c:pt idx="3477" formatCode="0.00000">
                  <c:v>6.630922636794026E-2</c:v>
                </c:pt>
                <c:pt idx="3478" formatCode="0.00000">
                  <c:v>6.6633375476530213E-2</c:v>
                </c:pt>
                <c:pt idx="3479" formatCode="0.00000">
                  <c:v>6.5661243266549651E-2</c:v>
                </c:pt>
                <c:pt idx="3480" formatCode="0.00000">
                  <c:v>6.5661243266549651E-2</c:v>
                </c:pt>
                <c:pt idx="3481" formatCode="0.00000">
                  <c:v>7.5692374363056064E-2</c:v>
                </c:pt>
                <c:pt idx="3482" formatCode="0.00000">
                  <c:v>7.5692374363056064E-2</c:v>
                </c:pt>
                <c:pt idx="3483" formatCode="0.00000">
                  <c:v>7.4730527617304227E-2</c:v>
                </c:pt>
                <c:pt idx="3484" formatCode="0.00000">
                  <c:v>7.6976997450423607E-2</c:v>
                </c:pt>
                <c:pt idx="3485" formatCode="0.00000">
                  <c:v>7.6976997450423607E-2</c:v>
                </c:pt>
                <c:pt idx="3486" formatCode="0.00000">
                  <c:v>7.6976997450423607E-2</c:v>
                </c:pt>
                <c:pt idx="3487" formatCode="0.00000">
                  <c:v>7.8264827456862751E-2</c:v>
                </c:pt>
                <c:pt idx="3488" formatCode="0.00000">
                  <c:v>8.5017239032425446E-2</c:v>
                </c:pt>
                <c:pt idx="3489" formatCode="0.00000">
                  <c:v>8.5017239032425446E-2</c:v>
                </c:pt>
                <c:pt idx="3490" formatCode="0.00000">
                  <c:v>8.5017239032425446E-2</c:v>
                </c:pt>
                <c:pt idx="3491" formatCode="0.00000">
                  <c:v>8.5017239032425446E-2</c:v>
                </c:pt>
                <c:pt idx="3492" formatCode="0.00000">
                  <c:v>7.6108553063605852E-2</c:v>
                </c:pt>
                <c:pt idx="3493" formatCode="0.00000">
                  <c:v>7.6108553063605852E-2</c:v>
                </c:pt>
                <c:pt idx="3494" formatCode="0.00000">
                  <c:v>7.6108553063605852E-2</c:v>
                </c:pt>
                <c:pt idx="3495" formatCode="0.00000">
                  <c:v>7.4183007492360661E-2</c:v>
                </c:pt>
                <c:pt idx="3496" formatCode="0.00000">
                  <c:v>7.4183007492360661E-2</c:v>
                </c:pt>
                <c:pt idx="3497" formatCode="0.00000">
                  <c:v>6.973997353488684E-2</c:v>
                </c:pt>
                <c:pt idx="3498" formatCode="0.00000">
                  <c:v>6.9421197634344928E-2</c:v>
                </c:pt>
                <c:pt idx="3499" formatCode="0.00000">
                  <c:v>6.9421197634344928E-2</c:v>
                </c:pt>
                <c:pt idx="3500" formatCode="0.00000">
                  <c:v>6.9421197634344928E-2</c:v>
                </c:pt>
                <c:pt idx="3501" formatCode="0.00000">
                  <c:v>6.9421197634344928E-2</c:v>
                </c:pt>
                <c:pt idx="3502" formatCode="0.00000">
                  <c:v>5.7994604836560971E-2</c:v>
                </c:pt>
                <c:pt idx="3503" formatCode="0.00000">
                  <c:v>5.7681909401914318E-2</c:v>
                </c:pt>
                <c:pt idx="3504" formatCode="0.00000">
                  <c:v>4.8420008674790016E-2</c:v>
                </c:pt>
                <c:pt idx="3505" formatCode="0.00000">
                  <c:v>5.0920790169006962E-2</c:v>
                </c:pt>
                <c:pt idx="3506" formatCode="0.00000">
                  <c:v>5.7780783932648995E-2</c:v>
                </c:pt>
                <c:pt idx="3507" formatCode="0.00000">
                  <c:v>6.7961784268543199E-2</c:v>
                </c:pt>
                <c:pt idx="3508" formatCode="0.00000">
                  <c:v>6.7961784268543199E-2</c:v>
                </c:pt>
                <c:pt idx="3509" formatCode="0.00000">
                  <c:v>7.4165258213952631E-2</c:v>
                </c:pt>
                <c:pt idx="3510" formatCode="0.00000">
                  <c:v>7.4165258213952631E-2</c:v>
                </c:pt>
                <c:pt idx="3511" formatCode="0.00000">
                  <c:v>6.8609702658397081E-2</c:v>
                </c:pt>
                <c:pt idx="3512" formatCode="0.00000">
                  <c:v>6.2703015882258045E-2</c:v>
                </c:pt>
                <c:pt idx="3513" formatCode="0.00000">
                  <c:v>6.9335262504133563E-2</c:v>
                </c:pt>
                <c:pt idx="3514" formatCode="0.00000">
                  <c:v>6.9335262504133563E-2</c:v>
                </c:pt>
                <c:pt idx="3515" formatCode="0.00000">
                  <c:v>7.0879902602990527E-2</c:v>
                </c:pt>
                <c:pt idx="3516" formatCode="0.00000">
                  <c:v>7.0571451029887503E-2</c:v>
                </c:pt>
                <c:pt idx="3517" formatCode="0.00000">
                  <c:v>7.0571451029887503E-2</c:v>
                </c:pt>
                <c:pt idx="3518" formatCode="0.00000">
                  <c:v>7.4252432624979534E-2</c:v>
                </c:pt>
                <c:pt idx="3519" formatCode="0.00000">
                  <c:v>7.0256428628975548E-2</c:v>
                </c:pt>
                <c:pt idx="3520" formatCode="0.00000">
                  <c:v>6.9593078711894282E-2</c:v>
                </c:pt>
                <c:pt idx="3521" formatCode="0.00000">
                  <c:v>7.4795037096227202E-2</c:v>
                </c:pt>
                <c:pt idx="3522" formatCode="0.00000">
                  <c:v>7.4795037096227202E-2</c:v>
                </c:pt>
                <c:pt idx="3523" formatCode="0.00000">
                  <c:v>7.4795037096227202E-2</c:v>
                </c:pt>
                <c:pt idx="3524" formatCode="0.00000">
                  <c:v>7.7509150485853259E-2</c:v>
                </c:pt>
                <c:pt idx="3525" formatCode="0.00000">
                  <c:v>7.314087091596079E-2</c:v>
                </c:pt>
                <c:pt idx="3526" formatCode="0.00000">
                  <c:v>7.2237256458129465E-2</c:v>
                </c:pt>
                <c:pt idx="3527" formatCode="0.00000">
                  <c:v>6.7583001138980525E-2</c:v>
                </c:pt>
                <c:pt idx="3528" formatCode="0.00000">
                  <c:v>6.7583001138980525E-2</c:v>
                </c:pt>
                <c:pt idx="3529" formatCode="0.00000">
                  <c:v>6.1929525914504305E-2</c:v>
                </c:pt>
                <c:pt idx="3530" formatCode="0.00000">
                  <c:v>6.2590901575879959E-2</c:v>
                </c:pt>
                <c:pt idx="3531" formatCode="0.00000">
                  <c:v>6.4576341681770108E-2</c:v>
                </c:pt>
                <c:pt idx="3532" formatCode="0.00000">
                  <c:v>6.7019089773373161E-2</c:v>
                </c:pt>
                <c:pt idx="3533" formatCode="0.00000">
                  <c:v>6.7019089773373161E-2</c:v>
                </c:pt>
                <c:pt idx="3534" formatCode="0.00000">
                  <c:v>7.7499143863974912E-2</c:v>
                </c:pt>
                <c:pt idx="3535" formatCode="0.00000">
                  <c:v>7.7499143863974912E-2</c:v>
                </c:pt>
                <c:pt idx="3536" formatCode="0.00000">
                  <c:v>6.7334404992611438E-2</c:v>
                </c:pt>
                <c:pt idx="3537" formatCode="0.00000">
                  <c:v>7.3744372332112784E-2</c:v>
                </c:pt>
                <c:pt idx="3538" formatCode="0.00000">
                  <c:v>7.3744372332112784E-2</c:v>
                </c:pt>
                <c:pt idx="3539" formatCode="0.00000">
                  <c:v>7.7145732876330461E-2</c:v>
                </c:pt>
                <c:pt idx="3540" formatCode="0.00000">
                  <c:v>7.7145732876330461E-2</c:v>
                </c:pt>
                <c:pt idx="3541" formatCode="0.00000">
                  <c:v>7.7145732876330461E-2</c:v>
                </c:pt>
                <c:pt idx="3542" formatCode="0.00000">
                  <c:v>7.7737448852661817E-2</c:v>
                </c:pt>
                <c:pt idx="3543" formatCode="0.00000">
                  <c:v>7.7737448852661817E-2</c:v>
                </c:pt>
                <c:pt idx="3544" formatCode="0.00000">
                  <c:v>5.8944949196198519E-2</c:v>
                </c:pt>
                <c:pt idx="3545" formatCode="0.00000">
                  <c:v>5.8944949196198519E-2</c:v>
                </c:pt>
                <c:pt idx="3546" formatCode="0.00000">
                  <c:v>5.8944949196198519E-2</c:v>
                </c:pt>
                <c:pt idx="3547" formatCode="0.00000">
                  <c:v>5.8944949196198519E-2</c:v>
                </c:pt>
                <c:pt idx="3548" formatCode="0.00000">
                  <c:v>5.8944949196198519E-2</c:v>
                </c:pt>
                <c:pt idx="3549" formatCode="0.00000">
                  <c:v>5.8944949196198519E-2</c:v>
                </c:pt>
                <c:pt idx="3550" formatCode="0.00000">
                  <c:v>5.8944949196198519E-2</c:v>
                </c:pt>
                <c:pt idx="3551" formatCode="0.00000">
                  <c:v>6.4149668141375474E-2</c:v>
                </c:pt>
                <c:pt idx="3552" formatCode="0.00000">
                  <c:v>6.4149668141375474E-2</c:v>
                </c:pt>
                <c:pt idx="3553" formatCode="0.00000">
                  <c:v>6.4149668141375474E-2</c:v>
                </c:pt>
                <c:pt idx="3554" formatCode="0.00000">
                  <c:v>6.4149668141375474E-2</c:v>
                </c:pt>
                <c:pt idx="3555" formatCode="0.00000">
                  <c:v>6.4149668141375474E-2</c:v>
                </c:pt>
                <c:pt idx="3556" formatCode="0.00000">
                  <c:v>6.4149668141375474E-2</c:v>
                </c:pt>
                <c:pt idx="3557" formatCode="0.00000">
                  <c:v>6.4149668141375474E-2</c:v>
                </c:pt>
                <c:pt idx="3558" formatCode="0.00000">
                  <c:v>6.4149668141375474E-2</c:v>
                </c:pt>
                <c:pt idx="3559" formatCode="0.00000">
                  <c:v>6.4149668141375474E-2</c:v>
                </c:pt>
                <c:pt idx="3560" formatCode="0.00000">
                  <c:v>2.0519650689368493E-2</c:v>
                </c:pt>
                <c:pt idx="3561" formatCode="0.00000">
                  <c:v>-8.5434804217608074E-2</c:v>
                </c:pt>
                <c:pt idx="3562" formatCode="0.00000">
                  <c:v>-8.5434804217608074E-2</c:v>
                </c:pt>
                <c:pt idx="3563" formatCode="0.00000">
                  <c:v>-8.5434804217608074E-2</c:v>
                </c:pt>
                <c:pt idx="3564" formatCode="0.00000">
                  <c:v>-8.5434804217608074E-2</c:v>
                </c:pt>
                <c:pt idx="3565" formatCode="0.00000">
                  <c:v>-8.5434804217608074E-2</c:v>
                </c:pt>
                <c:pt idx="3566" formatCode="0.00000">
                  <c:v>-8.5434804217608074E-2</c:v>
                </c:pt>
                <c:pt idx="3567" formatCode="0.00000">
                  <c:v>-8.5434804217608074E-2</c:v>
                </c:pt>
                <c:pt idx="3568" formatCode="0.00000">
                  <c:v>-8.5434804217608074E-2</c:v>
                </c:pt>
                <c:pt idx="3569" formatCode="0.00000">
                  <c:v>-8.8111284645844945E-2</c:v>
                </c:pt>
                <c:pt idx="3570" formatCode="0.00000">
                  <c:v>-8.8111284645844945E-2</c:v>
                </c:pt>
                <c:pt idx="3571" formatCode="0.00000">
                  <c:v>-8.8111284645844945E-2</c:v>
                </c:pt>
                <c:pt idx="3572" formatCode="0.00000">
                  <c:v>-8.5767011370560281E-2</c:v>
                </c:pt>
                <c:pt idx="3573" formatCode="0.00000">
                  <c:v>-8.5767011370560281E-2</c:v>
                </c:pt>
                <c:pt idx="3574" formatCode="0.00000">
                  <c:v>-0.11107119486439893</c:v>
                </c:pt>
                <c:pt idx="3575" formatCode="0.00000">
                  <c:v>-0.15744687685972239</c:v>
                </c:pt>
                <c:pt idx="3576" formatCode="0.00000">
                  <c:v>-0.1374223570395344</c:v>
                </c:pt>
                <c:pt idx="3577" formatCode="0.00000">
                  <c:v>-0.1530473570395344</c:v>
                </c:pt>
                <c:pt idx="3578" formatCode="0.00000">
                  <c:v>-0.1530473570395344</c:v>
                </c:pt>
                <c:pt idx="3579" formatCode="0.00000">
                  <c:v>-0.1530473570395344</c:v>
                </c:pt>
                <c:pt idx="3580" formatCode="0.00000">
                  <c:v>-0.1530473570395344</c:v>
                </c:pt>
                <c:pt idx="3581" formatCode="0.00000">
                  <c:v>-0.1530473570395344</c:v>
                </c:pt>
                <c:pt idx="3582" formatCode="0.00000">
                  <c:v>-0.1530473570395344</c:v>
                </c:pt>
                <c:pt idx="3583" formatCode="0.00000">
                  <c:v>-0.1530473570395344</c:v>
                </c:pt>
                <c:pt idx="3584" formatCode="0.00000">
                  <c:v>-0.15405847938533823</c:v>
                </c:pt>
                <c:pt idx="3585" formatCode="0.00000">
                  <c:v>-0.15993499029782038</c:v>
                </c:pt>
                <c:pt idx="3586" formatCode="0.00000">
                  <c:v>-0.13159926576410447</c:v>
                </c:pt>
                <c:pt idx="3587" formatCode="0.00000">
                  <c:v>-0.14799270838705528</c:v>
                </c:pt>
                <c:pt idx="3588" formatCode="0.00000">
                  <c:v>-0.17859108893850212</c:v>
                </c:pt>
                <c:pt idx="3589" formatCode="0.00000">
                  <c:v>-0.17859108893850212</c:v>
                </c:pt>
                <c:pt idx="3590" formatCode="0.00000">
                  <c:v>-0.17681369412034195</c:v>
                </c:pt>
                <c:pt idx="3591" formatCode="0.00000">
                  <c:v>-0.16611315044735581</c:v>
                </c:pt>
                <c:pt idx="3592" formatCode="0.00000">
                  <c:v>-0.16744515177935709</c:v>
                </c:pt>
                <c:pt idx="3593" formatCode="0.00000">
                  <c:v>-0.16744515177935709</c:v>
                </c:pt>
                <c:pt idx="3594" formatCode="0.00000">
                  <c:v>-0.14417954368297439</c:v>
                </c:pt>
                <c:pt idx="3595" formatCode="0.00000">
                  <c:v>-0.16351380986134165</c:v>
                </c:pt>
                <c:pt idx="3596" formatCode="0.00000">
                  <c:v>-0.19015740847725859</c:v>
                </c:pt>
                <c:pt idx="3597" formatCode="0.00000">
                  <c:v>-0.19015740847725859</c:v>
                </c:pt>
                <c:pt idx="3598" formatCode="0.00000">
                  <c:v>-0.1710693915101324</c:v>
                </c:pt>
                <c:pt idx="3599" formatCode="0.00000">
                  <c:v>-0.1710693915101324</c:v>
                </c:pt>
                <c:pt idx="3600" formatCode="0.00000">
                  <c:v>-0.1710693915101324</c:v>
                </c:pt>
                <c:pt idx="3601" formatCode="0.00000">
                  <c:v>-0.1713947005537238</c:v>
                </c:pt>
                <c:pt idx="3602" formatCode="0.00000">
                  <c:v>-0.1713947005537238</c:v>
                </c:pt>
                <c:pt idx="3603" formatCode="0.00000">
                  <c:v>-0.19994377588194023</c:v>
                </c:pt>
                <c:pt idx="3604" formatCode="0.00000">
                  <c:v>-0.2002679249905302</c:v>
                </c:pt>
                <c:pt idx="3605" formatCode="0.00000">
                  <c:v>-0.18792407991629942</c:v>
                </c:pt>
                <c:pt idx="3606" formatCode="0.00000">
                  <c:v>-0.18441037647287004</c:v>
                </c:pt>
                <c:pt idx="3607" formatCode="0.00000">
                  <c:v>-0.18441037647287004</c:v>
                </c:pt>
                <c:pt idx="3608" formatCode="0.00000">
                  <c:v>-0.18441037647287004</c:v>
                </c:pt>
                <c:pt idx="3609" formatCode="0.00000">
                  <c:v>-0.1834485297271182</c:v>
                </c:pt>
                <c:pt idx="3610" formatCode="0.00000">
                  <c:v>-0.18569499956023758</c:v>
                </c:pt>
                <c:pt idx="3611" formatCode="0.00000">
                  <c:v>-0.18297853096940567</c:v>
                </c:pt>
                <c:pt idx="3612" formatCode="0.00000">
                  <c:v>-0.18297853096940567</c:v>
                </c:pt>
                <c:pt idx="3613" formatCode="0.00000">
                  <c:v>-0.18426636097584484</c:v>
                </c:pt>
                <c:pt idx="3614" formatCode="0.00000">
                  <c:v>-0.19101877255140756</c:v>
                </c:pt>
                <c:pt idx="3615" formatCode="0.00000">
                  <c:v>-0.19101877255140756</c:v>
                </c:pt>
                <c:pt idx="3616" formatCode="0.00000">
                  <c:v>-0.19101877255140756</c:v>
                </c:pt>
                <c:pt idx="3617" formatCode="0.00000">
                  <c:v>-0.19101877255140756</c:v>
                </c:pt>
                <c:pt idx="3618" formatCode="0.00000">
                  <c:v>-0.18211008658258795</c:v>
                </c:pt>
                <c:pt idx="3619" formatCode="0.00000">
                  <c:v>-0.18884517317655844</c:v>
                </c:pt>
                <c:pt idx="3620" formatCode="0.00000">
                  <c:v>-0.18884517317655844</c:v>
                </c:pt>
                <c:pt idx="3621" formatCode="0.00000">
                  <c:v>-0.17750047532901805</c:v>
                </c:pt>
                <c:pt idx="3622" formatCode="0.00000">
                  <c:v>-0.17750047532901805</c:v>
                </c:pt>
                <c:pt idx="3623" formatCode="0.00000">
                  <c:v>-0.17305744137154425</c:v>
                </c:pt>
                <c:pt idx="3624" formatCode="0.00000">
                  <c:v>-0.17273866547100233</c:v>
                </c:pt>
                <c:pt idx="3625" formatCode="0.00000">
                  <c:v>-0.16642846952281237</c:v>
                </c:pt>
                <c:pt idx="3626" formatCode="0.00000">
                  <c:v>-0.15718754543040314</c:v>
                </c:pt>
                <c:pt idx="3627" formatCode="0.00000">
                  <c:v>-0.15718754543040314</c:v>
                </c:pt>
                <c:pt idx="3628" formatCode="0.00000">
                  <c:v>-0.15718754543040314</c:v>
                </c:pt>
                <c:pt idx="3629" formatCode="0.00000">
                  <c:v>-0.15816434064694929</c:v>
                </c:pt>
                <c:pt idx="3630" formatCode="0.00000">
                  <c:v>-0.1684735940161404</c:v>
                </c:pt>
                <c:pt idx="3631" formatCode="0.00000">
                  <c:v>-0.1579365658623782</c:v>
                </c:pt>
                <c:pt idx="3632" formatCode="0.00000">
                  <c:v>-0.16479655962602024</c:v>
                </c:pt>
                <c:pt idx="3633" formatCode="0.00000">
                  <c:v>-0.16448686622248976</c:v>
                </c:pt>
                <c:pt idx="3634" formatCode="0.00000">
                  <c:v>-0.16448686622248976</c:v>
                </c:pt>
                <c:pt idx="3635" formatCode="0.00000">
                  <c:v>-0.19251444440242688</c:v>
                </c:pt>
                <c:pt idx="3636" formatCode="0.00000">
                  <c:v>-0.19251444440242688</c:v>
                </c:pt>
                <c:pt idx="3637" formatCode="0.00000">
                  <c:v>-0.17019911231055843</c:v>
                </c:pt>
                <c:pt idx="3638" formatCode="0.00000">
                  <c:v>-0.16833691491763478</c:v>
                </c:pt>
                <c:pt idx="3639" formatCode="0.00000">
                  <c:v>-0.18201850695743579</c:v>
                </c:pt>
                <c:pt idx="3640" formatCode="0.00000">
                  <c:v>-0.16566711227965444</c:v>
                </c:pt>
                <c:pt idx="3641" formatCode="0.00000">
                  <c:v>-0.17825276184223382</c:v>
                </c:pt>
                <c:pt idx="3642" formatCode="0.00000">
                  <c:v>-0.16901289081139553</c:v>
                </c:pt>
                <c:pt idx="3643" formatCode="0.00000">
                  <c:v>-0.17533600178199307</c:v>
                </c:pt>
                <c:pt idx="3644" formatCode="0.00000">
                  <c:v>-0.1672447912040021</c:v>
                </c:pt>
                <c:pt idx="3645" formatCode="0.00000">
                  <c:v>-0.17825108051217819</c:v>
                </c:pt>
                <c:pt idx="3646" formatCode="0.00000">
                  <c:v>-0.17825108051217819</c:v>
                </c:pt>
                <c:pt idx="3647" formatCode="0.00000">
                  <c:v>-0.1834530388965111</c:v>
                </c:pt>
                <c:pt idx="3648" formatCode="0.00000">
                  <c:v>-0.19029170846443152</c:v>
                </c:pt>
                <c:pt idx="3649" formatCode="0.00000">
                  <c:v>-0.19029170846443152</c:v>
                </c:pt>
                <c:pt idx="3650" formatCode="0.00000">
                  <c:v>-0.1930058218540576</c:v>
                </c:pt>
                <c:pt idx="3651" formatCode="0.00000">
                  <c:v>-0.1930058218540576</c:v>
                </c:pt>
                <c:pt idx="3652" formatCode="0.00000">
                  <c:v>-0.18871655027095696</c:v>
                </c:pt>
                <c:pt idx="3653" formatCode="0.00000">
                  <c:v>-0.18871655027095696</c:v>
                </c:pt>
                <c:pt idx="3654" formatCode="0.00000">
                  <c:v>-0.18871655027095696</c:v>
                </c:pt>
                <c:pt idx="3655" formatCode="0.00000">
                  <c:v>-0.18871655027095696</c:v>
                </c:pt>
                <c:pt idx="3656" formatCode="0.00000">
                  <c:v>-0.18871655027095696</c:v>
                </c:pt>
                <c:pt idx="3657" formatCode="0.00000">
                  <c:v>-0.18871655027095696</c:v>
                </c:pt>
                <c:pt idx="3658" formatCode="0.00000">
                  <c:v>-0.19115929836256002</c:v>
                </c:pt>
                <c:pt idx="3659" formatCode="0.00000">
                  <c:v>-0.19455855670619412</c:v>
                </c:pt>
                <c:pt idx="3660" formatCode="0.00000">
                  <c:v>-0.17502367298526389</c:v>
                </c:pt>
                <c:pt idx="3661" formatCode="0.00000">
                  <c:v>-0.17441540047918117</c:v>
                </c:pt>
                <c:pt idx="3662" formatCode="0.00000">
                  <c:v>-0.16560081081352768</c:v>
                </c:pt>
                <c:pt idx="3663" formatCode="0.00000">
                  <c:v>-0.16438701749503795</c:v>
                </c:pt>
                <c:pt idx="3664" formatCode="0.00000">
                  <c:v>-0.16438701749503795</c:v>
                </c:pt>
                <c:pt idx="3665" formatCode="0.00000">
                  <c:v>-0.16438701749503795</c:v>
                </c:pt>
                <c:pt idx="3666" formatCode="0.00000">
                  <c:v>-0.16438701749503795</c:v>
                </c:pt>
                <c:pt idx="3667" formatCode="0.00000">
                  <c:v>-0.15027714058119826</c:v>
                </c:pt>
                <c:pt idx="3668" formatCode="0.00000">
                  <c:v>-0.15560538704894469</c:v>
                </c:pt>
                <c:pt idx="3669" formatCode="0.00000">
                  <c:v>-0.15560538704894469</c:v>
                </c:pt>
                <c:pt idx="3670" formatCode="0.00000">
                  <c:v>-0.14848756771393076</c:v>
                </c:pt>
                <c:pt idx="3671" formatCode="0.00000">
                  <c:v>-0.15085443161925621</c:v>
                </c:pt>
                <c:pt idx="3672" formatCode="0.00000">
                  <c:v>-0.15085443161925621</c:v>
                </c:pt>
                <c:pt idx="3673" formatCode="0.00000">
                  <c:v>-0.15085443161925621</c:v>
                </c:pt>
                <c:pt idx="3674" formatCode="0.00000">
                  <c:v>-0.15085443161925621</c:v>
                </c:pt>
                <c:pt idx="3675" formatCode="0.00000">
                  <c:v>-0.15085443161925621</c:v>
                </c:pt>
                <c:pt idx="3676" formatCode="0.00000">
                  <c:v>-0.15085443161925621</c:v>
                </c:pt>
                <c:pt idx="3677" formatCode="0.00000">
                  <c:v>-0.15085443161925621</c:v>
                </c:pt>
                <c:pt idx="3678" formatCode="0.00000">
                  <c:v>-0.14711879943534817</c:v>
                </c:pt>
                <c:pt idx="3679" formatCode="0.00000">
                  <c:v>-0.14711879943534817</c:v>
                </c:pt>
                <c:pt idx="3680" formatCode="0.00000">
                  <c:v>-0.1459765949807508</c:v>
                </c:pt>
                <c:pt idx="3681" formatCode="0.00000">
                  <c:v>-0.1459765949807508</c:v>
                </c:pt>
                <c:pt idx="3682" formatCode="0.00000">
                  <c:v>-0.1459765949807508</c:v>
                </c:pt>
                <c:pt idx="3683" formatCode="0.00000">
                  <c:v>-0.1459765949807508</c:v>
                </c:pt>
                <c:pt idx="3684" formatCode="0.00000">
                  <c:v>-0.1459765949807508</c:v>
                </c:pt>
                <c:pt idx="3685" formatCode="0.00000">
                  <c:v>-0.17312195400001526</c:v>
                </c:pt>
                <c:pt idx="3686" formatCode="0.00000">
                  <c:v>-0.11089007636198965</c:v>
                </c:pt>
                <c:pt idx="3687" formatCode="0.00000">
                  <c:v>-1.1984966872938575E-2</c:v>
                </c:pt>
                <c:pt idx="3688" formatCode="0.00000">
                  <c:v>-1.1984966872938575E-2</c:v>
                </c:pt>
                <c:pt idx="3689" formatCode="0.00000">
                  <c:v>-1.1984966872938575E-2</c:v>
                </c:pt>
                <c:pt idx="3690" formatCode="0.00000">
                  <c:v>-1.1984966872938575E-2</c:v>
                </c:pt>
                <c:pt idx="3691" formatCode="0.00000">
                  <c:v>-1.1984966872938575E-2</c:v>
                </c:pt>
                <c:pt idx="3692" formatCode="0.00000">
                  <c:v>-1.1984966872938575E-2</c:v>
                </c:pt>
                <c:pt idx="3693" formatCode="0.00000">
                  <c:v>-1.1984966872938575E-2</c:v>
                </c:pt>
                <c:pt idx="3694" formatCode="0.00000">
                  <c:v>-1.1984966872938575E-2</c:v>
                </c:pt>
                <c:pt idx="3695" formatCode="0.00000">
                  <c:v>-1.1984966872938575E-2</c:v>
                </c:pt>
                <c:pt idx="3696" formatCode="0.00000">
                  <c:v>-1.1984966872938575E-2</c:v>
                </c:pt>
                <c:pt idx="3697" formatCode="0.00000">
                  <c:v>-1.1984966872938575E-2</c:v>
                </c:pt>
                <c:pt idx="3698" formatCode="0.00000">
                  <c:v>-1.1984966872938575E-2</c:v>
                </c:pt>
                <c:pt idx="3699" formatCode="0.00000">
                  <c:v>-1.1984966872938575E-2</c:v>
                </c:pt>
                <c:pt idx="3700" formatCode="0.00000">
                  <c:v>4.8732706749541402E-3</c:v>
                </c:pt>
                <c:pt idx="3701" formatCode="0.00000">
                  <c:v>5.1248952670277612E-2</c:v>
                </c:pt>
                <c:pt idx="3702" formatCode="0.00000">
                  <c:v>3.1224432850089631E-2</c:v>
                </c:pt>
                <c:pt idx="3703" formatCode="0.00000">
                  <c:v>4.684943285008962E-2</c:v>
                </c:pt>
                <c:pt idx="3704" formatCode="0.00000">
                  <c:v>4.684943285008962E-2</c:v>
                </c:pt>
                <c:pt idx="3705" formatCode="0.00000">
                  <c:v>4.684943285008962E-2</c:v>
                </c:pt>
                <c:pt idx="3706" formatCode="0.00000">
                  <c:v>4.684943285008962E-2</c:v>
                </c:pt>
                <c:pt idx="3707" formatCode="0.00000">
                  <c:v>4.684943285008962E-2</c:v>
                </c:pt>
                <c:pt idx="3708" formatCode="0.00000">
                  <c:v>4.684943285008962E-2</c:v>
                </c:pt>
                <c:pt idx="3709" formatCode="0.00000">
                  <c:v>4.684943285008962E-2</c:v>
                </c:pt>
                <c:pt idx="3710" formatCode="0.00000">
                  <c:v>4.684943285008962E-2</c:v>
                </c:pt>
                <c:pt idx="3711" formatCode="0.00000">
                  <c:v>4.3971735008363003E-2</c:v>
                </c:pt>
                <c:pt idx="3712" formatCode="0.00000">
                  <c:v>1.5636010474647095E-2</c:v>
                </c:pt>
                <c:pt idx="3713" formatCode="0.00000">
                  <c:v>3.2029453097597901E-2</c:v>
                </c:pt>
                <c:pt idx="3714" formatCode="0.00000">
                  <c:v>6.4298956643697169E-2</c:v>
                </c:pt>
                <c:pt idx="3715" formatCode="0.00000">
                  <c:v>6.4298956643697169E-2</c:v>
                </c:pt>
                <c:pt idx="3716" formatCode="0.00000">
                  <c:v>6.7513242357982894E-2</c:v>
                </c:pt>
                <c:pt idx="3717" formatCode="0.00000">
                  <c:v>5.2464872598040238E-2</c:v>
                </c:pt>
                <c:pt idx="3718" formatCode="0.00000">
                  <c:v>5.2464872598040238E-2</c:v>
                </c:pt>
                <c:pt idx="3719" formatCode="0.00000">
                  <c:v>5.2464872598040238E-2</c:v>
                </c:pt>
                <c:pt idx="3720" formatCode="0.00000">
                  <c:v>2.4900322702715739E-2</c:v>
                </c:pt>
                <c:pt idx="3721" formatCode="0.00000">
                  <c:v>4.3576044264685171E-2</c:v>
                </c:pt>
                <c:pt idx="3722" formatCode="0.00000">
                  <c:v>7.0219642880602132E-2</c:v>
                </c:pt>
                <c:pt idx="3723" formatCode="0.00000">
                  <c:v>7.0219642880602132E-2</c:v>
                </c:pt>
                <c:pt idx="3724" formatCode="0.00000">
                  <c:v>5.1131625913475934E-2</c:v>
                </c:pt>
                <c:pt idx="3725" formatCode="0.00000">
                  <c:v>5.1131625913475934E-2</c:v>
                </c:pt>
                <c:pt idx="3726" formatCode="0.00000">
                  <c:v>5.1131625913475934E-2</c:v>
                </c:pt>
                <c:pt idx="3727" formatCode="0.00000">
                  <c:v>5.1131625913475934E-2</c:v>
                </c:pt>
                <c:pt idx="3728" formatCode="0.00000">
                  <c:v>5.1131625913475934E-2</c:v>
                </c:pt>
                <c:pt idx="3729" formatCode="0.00000">
                  <c:v>7.8057324618315743E-2</c:v>
                </c:pt>
                <c:pt idx="3730" formatCode="0.00000">
                  <c:v>7.8057324618315743E-2</c:v>
                </c:pt>
                <c:pt idx="3731" formatCode="0.00000">
                  <c:v>6.6685611754065552E-2</c:v>
                </c:pt>
                <c:pt idx="3732" formatCode="0.00000">
                  <c:v>6.3171908310636182E-2</c:v>
                </c:pt>
                <c:pt idx="3733" formatCode="0.00000">
                  <c:v>6.3171908310636182E-2</c:v>
                </c:pt>
                <c:pt idx="3734" formatCode="0.00000">
                  <c:v>6.3171908310636182E-2</c:v>
                </c:pt>
                <c:pt idx="3735" formatCode="0.00000">
                  <c:v>6.3171908310636182E-2</c:v>
                </c:pt>
                <c:pt idx="3736" formatCode="0.00000">
                  <c:v>6.3171908310636182E-2</c:v>
                </c:pt>
                <c:pt idx="3737" formatCode="0.00000">
                  <c:v>6.0455439719804258E-2</c:v>
                </c:pt>
                <c:pt idx="3738" formatCode="0.00000">
                  <c:v>6.0455439719804258E-2</c:v>
                </c:pt>
                <c:pt idx="3739" formatCode="0.00000">
                  <c:v>6.0455439719804258E-2</c:v>
                </c:pt>
                <c:pt idx="3740" formatCode="0.00000">
                  <c:v>6.0455439719804258E-2</c:v>
                </c:pt>
                <c:pt idx="3741" formatCode="0.00000">
                  <c:v>6.0455439719804258E-2</c:v>
                </c:pt>
                <c:pt idx="3742" formatCode="0.00000">
                  <c:v>6.0455439719804258E-2</c:v>
                </c:pt>
                <c:pt idx="3743" formatCode="0.00000">
                  <c:v>6.0455439719804258E-2</c:v>
                </c:pt>
                <c:pt idx="3744" formatCode="0.00000">
                  <c:v>6.0455439719804258E-2</c:v>
                </c:pt>
                <c:pt idx="3745" formatCode="0.00000">
                  <c:v>6.7190526313774757E-2</c:v>
                </c:pt>
                <c:pt idx="3746" formatCode="0.00000">
                  <c:v>6.7190526313774757E-2</c:v>
                </c:pt>
                <c:pt idx="3747" formatCode="0.00000">
                  <c:v>5.7771374037479645E-2</c:v>
                </c:pt>
                <c:pt idx="3748" formatCode="0.00000">
                  <c:v>5.7771374037479645E-2</c:v>
                </c:pt>
                <c:pt idx="3749" formatCode="0.00000">
                  <c:v>5.7771374037479645E-2</c:v>
                </c:pt>
                <c:pt idx="3750" formatCode="0.00000">
                  <c:v>5.7771374037479645E-2</c:v>
                </c:pt>
                <c:pt idx="3751" formatCode="0.00000">
                  <c:v>5.1461178089289669E-2</c:v>
                </c:pt>
                <c:pt idx="3752" formatCode="0.00000">
                  <c:v>4.2220253996880425E-2</c:v>
                </c:pt>
                <c:pt idx="3753" formatCode="0.00000">
                  <c:v>4.2220253996880425E-2</c:v>
                </c:pt>
                <c:pt idx="3754" formatCode="0.00000">
                  <c:v>4.2220253996880425E-2</c:v>
                </c:pt>
                <c:pt idx="3755" formatCode="0.00000">
                  <c:v>4.3509744648073195E-2</c:v>
                </c:pt>
                <c:pt idx="3756" formatCode="0.00000">
                  <c:v>5.3193411529932469E-2</c:v>
                </c:pt>
                <c:pt idx="3757" formatCode="0.00000">
                  <c:v>4.0155601881953329E-2</c:v>
                </c:pt>
                <c:pt idx="3758" formatCode="0.00000">
                  <c:v>4.0155601881953329E-2</c:v>
                </c:pt>
                <c:pt idx="3759" formatCode="0.00000">
                  <c:v>4.0155601881953329E-2</c:v>
                </c:pt>
                <c:pt idx="3760" formatCode="0.00000">
                  <c:v>4.0155601881953329E-2</c:v>
                </c:pt>
                <c:pt idx="3761" formatCode="0.00000">
                  <c:v>6.1979706116481001E-2</c:v>
                </c:pt>
                <c:pt idx="3762" formatCode="0.00000">
                  <c:v>6.1979706116481001E-2</c:v>
                </c:pt>
                <c:pt idx="3763" formatCode="0.00000">
                  <c:v>4.5219929580168169E-2</c:v>
                </c:pt>
                <c:pt idx="3764" formatCode="0.00000">
                  <c:v>4.5219929580168169E-2</c:v>
                </c:pt>
                <c:pt idx="3765" formatCode="0.00000">
                  <c:v>4.5219929580168169E-2</c:v>
                </c:pt>
                <c:pt idx="3766" formatCode="0.00000">
                  <c:v>2.8868534902386816E-2</c:v>
                </c:pt>
                <c:pt idx="3767" formatCode="0.00000">
                  <c:v>3.9909544366109218E-2</c:v>
                </c:pt>
                <c:pt idx="3768" formatCode="0.00000">
                  <c:v>3.0978124908373979E-2</c:v>
                </c:pt>
                <c:pt idx="3769" formatCode="0.00000">
                  <c:v>3.7301235878971509E-2</c:v>
                </c:pt>
                <c:pt idx="3770" formatCode="0.00000">
                  <c:v>2.552904370588847E-2</c:v>
                </c:pt>
                <c:pt idx="3771" formatCode="0.00000">
                  <c:v>3.6535333014064572E-2</c:v>
                </c:pt>
                <c:pt idx="3772" formatCode="0.00000">
                  <c:v>3.6535333014064572E-2</c:v>
                </c:pt>
                <c:pt idx="3773" formatCode="0.00000">
                  <c:v>3.6535333014064572E-2</c:v>
                </c:pt>
                <c:pt idx="3774" formatCode="0.00000">
                  <c:v>4.3374002581984983E-2</c:v>
                </c:pt>
                <c:pt idx="3775" formatCode="0.00000">
                  <c:v>4.3374002581984983E-2</c:v>
                </c:pt>
                <c:pt idx="3776" formatCode="0.00000">
                  <c:v>4.3374002581984983E-2</c:v>
                </c:pt>
                <c:pt idx="3777" formatCode="0.00000">
                  <c:v>4.3374002581984983E-2</c:v>
                </c:pt>
                <c:pt idx="3778" formatCode="0.00000">
                  <c:v>3.9988345456715674E-2</c:v>
                </c:pt>
                <c:pt idx="3779" formatCode="0.00000">
                  <c:v>3.9988345456715674E-2</c:v>
                </c:pt>
                <c:pt idx="3780" formatCode="0.00000">
                  <c:v>3.9988345456715674E-2</c:v>
                </c:pt>
                <c:pt idx="3781" formatCode="0.00000">
                  <c:v>3.9988345456715674E-2</c:v>
                </c:pt>
                <c:pt idx="3782" formatCode="0.00000">
                  <c:v>3.9988345456715674E-2</c:v>
                </c:pt>
                <c:pt idx="3783" formatCode="0.00000">
                  <c:v>3.9988345456715674E-2</c:v>
                </c:pt>
                <c:pt idx="3784" formatCode="0.00000">
                  <c:v>3.9988345456715674E-2</c:v>
                </c:pt>
                <c:pt idx="3785" formatCode="0.00000">
                  <c:v>4.3387603800349797E-2</c:v>
                </c:pt>
                <c:pt idx="3786" formatCode="0.00000">
                  <c:v>2.3852720079419559E-2</c:v>
                </c:pt>
                <c:pt idx="3787" formatCode="0.00000">
                  <c:v>2.3244447573336834E-2</c:v>
                </c:pt>
                <c:pt idx="3788" formatCode="0.00000">
                  <c:v>1.4429857907683346E-2</c:v>
                </c:pt>
                <c:pt idx="3789" formatCode="0.00000">
                  <c:v>7.5000597757158803E-3</c:v>
                </c:pt>
                <c:pt idx="3790" formatCode="0.00000">
                  <c:v>7.5000597757158803E-3</c:v>
                </c:pt>
                <c:pt idx="3791" formatCode="0.00000">
                  <c:v>7.5000597757158803E-3</c:v>
                </c:pt>
                <c:pt idx="3792" formatCode="0.00000">
                  <c:v>7.5000597757158803E-3</c:v>
                </c:pt>
                <c:pt idx="3793" formatCode="0.00000">
                  <c:v>-6.6098171381238115E-3</c:v>
                </c:pt>
                <c:pt idx="3794" formatCode="0.00000">
                  <c:v>-1.8732866467087717E-3</c:v>
                </c:pt>
                <c:pt idx="3795" formatCode="0.00000">
                  <c:v>-1.8732866467087717E-3</c:v>
                </c:pt>
                <c:pt idx="3796" formatCode="0.00000">
                  <c:v>-6.0325261000658721E-3</c:v>
                </c:pt>
                <c:pt idx="3797" formatCode="0.00000">
                  <c:v>-3.6656621947404287E-3</c:v>
                </c:pt>
                <c:pt idx="3798" formatCode="0.00000">
                  <c:v>-3.6656621947404287E-3</c:v>
                </c:pt>
                <c:pt idx="3799" formatCode="0.00000">
                  <c:v>-3.6656621947404287E-3</c:v>
                </c:pt>
                <c:pt idx="3800" formatCode="0.00000">
                  <c:v>-3.6656621947404287E-3</c:v>
                </c:pt>
                <c:pt idx="3801" formatCode="0.00000">
                  <c:v>-3.6656621947404287E-3</c:v>
                </c:pt>
                <c:pt idx="3802" formatCode="0.00000">
                  <c:v>-3.6656621947404287E-3</c:v>
                </c:pt>
                <c:pt idx="3803" formatCode="0.00000">
                  <c:v>-3.6656621947404287E-3</c:v>
                </c:pt>
                <c:pt idx="3804" formatCode="0.00000">
                  <c:v>-7.4012943786484729E-3</c:v>
                </c:pt>
                <c:pt idx="3805" formatCode="0.00000">
                  <c:v>-7.4012943786484729E-3</c:v>
                </c:pt>
                <c:pt idx="3806" formatCode="0.00000">
                  <c:v>-8.5434988332458474E-3</c:v>
                </c:pt>
                <c:pt idx="3807" formatCode="0.00000">
                  <c:v>-8.5434988332458474E-3</c:v>
                </c:pt>
                <c:pt idx="3808" formatCode="0.00000">
                  <c:v>-8.5434988332458474E-3</c:v>
                </c:pt>
                <c:pt idx="3809" formatCode="0.00000">
                  <c:v>-8.5434988332458474E-3</c:v>
                </c:pt>
                <c:pt idx="3810" formatCode="0.00000">
                  <c:v>-8.5434988332458474E-3</c:v>
                </c:pt>
                <c:pt idx="3811" formatCode="0.00000">
                  <c:v>1.8601860186018601E-2</c:v>
                </c:pt>
                <c:pt idx="3812" formatCode="0.00000">
                  <c:v>0</c:v>
                </c:pt>
                <c:pt idx="3813" formatCode="0.00000">
                  <c:v>0</c:v>
                </c:pt>
                <c:pt idx="3814" formatCode="0.00000">
                  <c:v>0</c:v>
                </c:pt>
                <c:pt idx="3815" formatCode="0.00000">
                  <c:v>0</c:v>
                </c:pt>
                <c:pt idx="3816" formatCode="0.00000">
                  <c:v>0</c:v>
                </c:pt>
                <c:pt idx="3817" formatCode="0.00000">
                  <c:v>0</c:v>
                </c:pt>
                <c:pt idx="3818" formatCode="0.00000">
                  <c:v>0</c:v>
                </c:pt>
                <c:pt idx="3819" formatCode="0.00000">
                  <c:v>0</c:v>
                </c:pt>
                <c:pt idx="3820" formatCode="0.00000">
                  <c:v>0</c:v>
                </c:pt>
                <c:pt idx="3821" formatCode="0.00000">
                  <c:v>0</c:v>
                </c:pt>
                <c:pt idx="3822" formatCode="0.00000">
                  <c:v>0</c:v>
                </c:pt>
                <c:pt idx="3823" formatCode="0.00000">
                  <c:v>0</c:v>
                </c:pt>
                <c:pt idx="3824" formatCode="0.00000">
                  <c:v>0</c:v>
                </c:pt>
                <c:pt idx="3825" formatCode="0.00000">
                  <c:v>0</c:v>
                </c:pt>
                <c:pt idx="3826" formatCode="0.00000">
                  <c:v>0</c:v>
                </c:pt>
                <c:pt idx="3827" formatCode="0.00000">
                  <c:v>0</c:v>
                </c:pt>
                <c:pt idx="3828" formatCode="0.00000">
                  <c:v>0</c:v>
                </c:pt>
                <c:pt idx="3829" formatCode="0.00000">
                  <c:v>0</c:v>
                </c:pt>
                <c:pt idx="3830" formatCode="0.00000">
                  <c:v>0</c:v>
                </c:pt>
                <c:pt idx="3831" formatCode="0.00000">
                  <c:v>0</c:v>
                </c:pt>
                <c:pt idx="3832" formatCode="0.00000">
                  <c:v>0</c:v>
                </c:pt>
                <c:pt idx="3833" formatCode="0.00000">
                  <c:v>0</c:v>
                </c:pt>
                <c:pt idx="3834" formatCode="0.00000">
                  <c:v>0</c:v>
                </c:pt>
                <c:pt idx="3835" formatCode="0.00000">
                  <c:v>0</c:v>
                </c:pt>
                <c:pt idx="3836" formatCode="0.00000">
                  <c:v>0</c:v>
                </c:pt>
                <c:pt idx="3837" formatCode="0.00000">
                  <c:v>0</c:v>
                </c:pt>
                <c:pt idx="3838" formatCode="0.00000">
                  <c:v>0</c:v>
                </c:pt>
                <c:pt idx="3839" formatCode="0.00000">
                  <c:v>0</c:v>
                </c:pt>
                <c:pt idx="3840" formatCode="0.00000">
                  <c:v>0</c:v>
                </c:pt>
                <c:pt idx="3841" formatCode="0.00000">
                  <c:v>0</c:v>
                </c:pt>
                <c:pt idx="3842" formatCode="0.00000">
                  <c:v>0</c:v>
                </c:pt>
                <c:pt idx="3843" formatCode="0.00000">
                  <c:v>0</c:v>
                </c:pt>
                <c:pt idx="3844" formatCode="0.00000">
                  <c:v>0</c:v>
                </c:pt>
                <c:pt idx="3845" formatCode="0.00000">
                  <c:v>0</c:v>
                </c:pt>
                <c:pt idx="3846" formatCode="0.00000">
                  <c:v>0</c:v>
                </c:pt>
                <c:pt idx="3847" formatCode="0.00000">
                  <c:v>0</c:v>
                </c:pt>
                <c:pt idx="3848" formatCode="0.00000">
                  <c:v>0</c:v>
                </c:pt>
                <c:pt idx="3849" formatCode="0.00000">
                  <c:v>0</c:v>
                </c:pt>
                <c:pt idx="3850" formatCode="0.00000">
                  <c:v>0</c:v>
                </c:pt>
                <c:pt idx="3851" formatCode="0.00000">
                  <c:v>0</c:v>
                </c:pt>
                <c:pt idx="3852" formatCode="0.00000">
                  <c:v>0</c:v>
                </c:pt>
                <c:pt idx="3853" formatCode="0.00000">
                  <c:v>0</c:v>
                </c:pt>
                <c:pt idx="3854" formatCode="0.00000">
                  <c:v>0</c:v>
                </c:pt>
                <c:pt idx="3855" formatCode="0.00000">
                  <c:v>0</c:v>
                </c:pt>
                <c:pt idx="3856" formatCode="0.00000">
                  <c:v>0</c:v>
                </c:pt>
                <c:pt idx="3857" formatCode="0.00000">
                  <c:v>0</c:v>
                </c:pt>
                <c:pt idx="3858" formatCode="0.00000">
                  <c:v>0</c:v>
                </c:pt>
                <c:pt idx="3859" formatCode="0.00000">
                  <c:v>0</c:v>
                </c:pt>
                <c:pt idx="3860" formatCode="0.00000">
                  <c:v>0</c:v>
                </c:pt>
                <c:pt idx="3861" formatCode="0.00000">
                  <c:v>0</c:v>
                </c:pt>
                <c:pt idx="3862" formatCode="0.00000">
                  <c:v>0</c:v>
                </c:pt>
                <c:pt idx="3863" formatCode="0.00000">
                  <c:v>0</c:v>
                </c:pt>
                <c:pt idx="3864" formatCode="0.00000">
                  <c:v>0</c:v>
                </c:pt>
                <c:pt idx="3865" formatCode="0.00000">
                  <c:v>0</c:v>
                </c:pt>
                <c:pt idx="3866" formatCode="0.00000">
                  <c:v>0</c:v>
                </c:pt>
                <c:pt idx="3867" formatCode="0.00000">
                  <c:v>0</c:v>
                </c:pt>
                <c:pt idx="3868" formatCode="0.00000">
                  <c:v>0</c:v>
                </c:pt>
                <c:pt idx="3869" formatCode="0.00000">
                  <c:v>0</c:v>
                </c:pt>
                <c:pt idx="3870" formatCode="0.00000">
                  <c:v>0</c:v>
                </c:pt>
                <c:pt idx="3871" formatCode="0.00000">
                  <c:v>0</c:v>
                </c:pt>
                <c:pt idx="3872" formatCode="0.00000">
                  <c:v>0</c:v>
                </c:pt>
                <c:pt idx="3873" formatCode="0.00000">
                  <c:v>0</c:v>
                </c:pt>
                <c:pt idx="3874" formatCode="0.00000">
                  <c:v>0</c:v>
                </c:pt>
                <c:pt idx="3875" formatCode="0.00000">
                  <c:v>0</c:v>
                </c:pt>
                <c:pt idx="3876" formatCode="0.00000">
                  <c:v>0</c:v>
                </c:pt>
                <c:pt idx="3877" formatCode="0.00000">
                  <c:v>0</c:v>
                </c:pt>
                <c:pt idx="3878" formatCode="0.00000">
                  <c:v>0</c:v>
                </c:pt>
                <c:pt idx="3879" formatCode="0.00000">
                  <c:v>0</c:v>
                </c:pt>
                <c:pt idx="3880" formatCode="0.00000">
                  <c:v>0</c:v>
                </c:pt>
                <c:pt idx="3881" formatCode="0.00000">
                  <c:v>0</c:v>
                </c:pt>
                <c:pt idx="3882" formatCode="0.00000">
                  <c:v>0</c:v>
                </c:pt>
                <c:pt idx="3883" formatCode="0.00000">
                  <c:v>0</c:v>
                </c:pt>
                <c:pt idx="3884" formatCode="0.00000">
                  <c:v>0</c:v>
                </c:pt>
                <c:pt idx="3885" formatCode="0.00000">
                  <c:v>0</c:v>
                </c:pt>
                <c:pt idx="3886" formatCode="0.00000">
                  <c:v>0</c:v>
                </c:pt>
                <c:pt idx="3887" formatCode="0.00000">
                  <c:v>0</c:v>
                </c:pt>
                <c:pt idx="3888" formatCode="0.00000">
                  <c:v>0</c:v>
                </c:pt>
                <c:pt idx="3889" formatCode="0.00000">
                  <c:v>0</c:v>
                </c:pt>
                <c:pt idx="3890" formatCode="0.00000">
                  <c:v>0</c:v>
                </c:pt>
                <c:pt idx="3891" formatCode="0.00000">
                  <c:v>0</c:v>
                </c:pt>
                <c:pt idx="3892" formatCode="0.00000">
                  <c:v>0</c:v>
                </c:pt>
                <c:pt idx="3893" formatCode="0.00000">
                  <c:v>0</c:v>
                </c:pt>
                <c:pt idx="3894" formatCode="0.00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A-45AC-A367-649A5CE5027B}"/>
            </c:ext>
          </c:extLst>
        </c:ser>
        <c:ser>
          <c:idx val="2"/>
          <c:order val="2"/>
          <c:tx>
            <c:strRef>
              <c:f>'2 yr'!$AK$3</c:f>
              <c:strCache>
                <c:ptCount val="1"/>
                <c:pt idx="0">
                  <c:v>3rd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 yr'!$AK$4:$AK$3898</c:f>
              <c:numCache>
                <c:formatCode>General</c:formatCode>
                <c:ptCount val="3895"/>
                <c:pt idx="250" formatCode="0.00000">
                  <c:v>2.8529692075328194E-2</c:v>
                </c:pt>
                <c:pt idx="251" formatCode="0.00000">
                  <c:v>2.8529692075328194E-2</c:v>
                </c:pt>
                <c:pt idx="252" formatCode="0.00000">
                  <c:v>3.5778616063173715E-2</c:v>
                </c:pt>
                <c:pt idx="253" formatCode="0.00000">
                  <c:v>2.9694038317358267E-2</c:v>
                </c:pt>
                <c:pt idx="254" formatCode="0.00000">
                  <c:v>3.1914353133880732E-2</c:v>
                </c:pt>
                <c:pt idx="255" formatCode="0.00000">
                  <c:v>3.1914353133880732E-2</c:v>
                </c:pt>
                <c:pt idx="256" formatCode="0.00000">
                  <c:v>3.3854711887802175E-2</c:v>
                </c:pt>
                <c:pt idx="257" formatCode="0.00000">
                  <c:v>4.0194606576285069E-2</c:v>
                </c:pt>
                <c:pt idx="258" formatCode="0.00000">
                  <c:v>4.5047748125076406E-2</c:v>
                </c:pt>
                <c:pt idx="259" formatCode="0.00000">
                  <c:v>4.5047748125076406E-2</c:v>
                </c:pt>
                <c:pt idx="260" formatCode="0.00000">
                  <c:v>4.5537102267410506E-2</c:v>
                </c:pt>
                <c:pt idx="261" formatCode="0.00000">
                  <c:v>4.3617281126696619E-2</c:v>
                </c:pt>
                <c:pt idx="262" formatCode="0.00000">
                  <c:v>4.651274303349507E-2</c:v>
                </c:pt>
                <c:pt idx="263" formatCode="0.00000">
                  <c:v>4.651274303349507E-2</c:v>
                </c:pt>
                <c:pt idx="264" formatCode="0.00000">
                  <c:v>5.0054680557652602E-2</c:v>
                </c:pt>
                <c:pt idx="265" formatCode="0.00000">
                  <c:v>5.0054680557652602E-2</c:v>
                </c:pt>
                <c:pt idx="266" formatCode="0.00000">
                  <c:v>3.8784864638256422E-2</c:v>
                </c:pt>
                <c:pt idx="267" formatCode="0.00000">
                  <c:v>3.8784864638256422E-2</c:v>
                </c:pt>
                <c:pt idx="268" formatCode="0.00000">
                  <c:v>3.8784864638256422E-2</c:v>
                </c:pt>
                <c:pt idx="269" formatCode="0.00000">
                  <c:v>3.8784864638256422E-2</c:v>
                </c:pt>
                <c:pt idx="270" formatCode="0.00000">
                  <c:v>3.8784864638256422E-2</c:v>
                </c:pt>
                <c:pt idx="271" formatCode="0.00000">
                  <c:v>3.8784864638256422E-2</c:v>
                </c:pt>
                <c:pt idx="272" formatCode="0.00000">
                  <c:v>3.8784864638256422E-2</c:v>
                </c:pt>
                <c:pt idx="273" formatCode="0.00000">
                  <c:v>3.8784864638256422E-2</c:v>
                </c:pt>
                <c:pt idx="274" formatCode="0.00000">
                  <c:v>3.8784864638256422E-2</c:v>
                </c:pt>
                <c:pt idx="275" formatCode="0.00000">
                  <c:v>4.1590955183528996E-2</c:v>
                </c:pt>
                <c:pt idx="276" formatCode="0.00000">
                  <c:v>4.1590955183528996E-2</c:v>
                </c:pt>
                <c:pt idx="277" formatCode="0.00000">
                  <c:v>3.4513741051195451E-2</c:v>
                </c:pt>
                <c:pt idx="278" formatCode="0.00000">
                  <c:v>3.4513741051195451E-2</c:v>
                </c:pt>
                <c:pt idx="279" formatCode="0.00000">
                  <c:v>3.8500185567278772E-2</c:v>
                </c:pt>
                <c:pt idx="280" formatCode="0.00000">
                  <c:v>3.7339726435965309E-2</c:v>
                </c:pt>
                <c:pt idx="281" formatCode="0.00000">
                  <c:v>3.7339726435965309E-2</c:v>
                </c:pt>
                <c:pt idx="282" formatCode="0.00000">
                  <c:v>3.7339726435965309E-2</c:v>
                </c:pt>
                <c:pt idx="283" formatCode="0.00000">
                  <c:v>3.7339726435965309E-2</c:v>
                </c:pt>
                <c:pt idx="284" formatCode="0.00000">
                  <c:v>3.7339726435965309E-2</c:v>
                </c:pt>
                <c:pt idx="285" formatCode="0.00000">
                  <c:v>3.6482169991600144E-2</c:v>
                </c:pt>
                <c:pt idx="286" formatCode="0.00000">
                  <c:v>3.6482169991600144E-2</c:v>
                </c:pt>
                <c:pt idx="287" formatCode="0.00000">
                  <c:v>3.6482169991600144E-2</c:v>
                </c:pt>
                <c:pt idx="288" formatCode="0.00000">
                  <c:v>3.6482169991600144E-2</c:v>
                </c:pt>
                <c:pt idx="289" formatCode="0.00000">
                  <c:v>4.2043126075772125E-2</c:v>
                </c:pt>
                <c:pt idx="290" formatCode="0.00000">
                  <c:v>4.2043126075772125E-2</c:v>
                </c:pt>
                <c:pt idx="291" formatCode="0.00000">
                  <c:v>4.2043126075772125E-2</c:v>
                </c:pt>
                <c:pt idx="292" formatCode="0.00000">
                  <c:v>4.2043126075772125E-2</c:v>
                </c:pt>
                <c:pt idx="293" formatCode="0.00000">
                  <c:v>5.7536678312840352E-2</c:v>
                </c:pt>
                <c:pt idx="294" formatCode="0.00000">
                  <c:v>5.7536678312840352E-2</c:v>
                </c:pt>
                <c:pt idx="295" formatCode="0.00000">
                  <c:v>6.2954662343083834E-2</c:v>
                </c:pt>
                <c:pt idx="296" formatCode="0.00000">
                  <c:v>7.3530942739354982E-2</c:v>
                </c:pt>
                <c:pt idx="297" formatCode="0.00000">
                  <c:v>7.3530942739354982E-2</c:v>
                </c:pt>
                <c:pt idx="298" formatCode="0.00000">
                  <c:v>7.3530942739354982E-2</c:v>
                </c:pt>
                <c:pt idx="299" formatCode="0.00000">
                  <c:v>7.9744722216462879E-2</c:v>
                </c:pt>
                <c:pt idx="300" formatCode="0.00000">
                  <c:v>8.3428481236626162E-2</c:v>
                </c:pt>
                <c:pt idx="301" formatCode="0.00000">
                  <c:v>8.3428481236626162E-2</c:v>
                </c:pt>
                <c:pt idx="302" formatCode="0.00000">
                  <c:v>9.5680936065290614E-2</c:v>
                </c:pt>
                <c:pt idx="303" formatCode="0.00000">
                  <c:v>9.2953552833759376E-2</c:v>
                </c:pt>
                <c:pt idx="304" formatCode="0.00000">
                  <c:v>9.2953552833759376E-2</c:v>
                </c:pt>
                <c:pt idx="305" formatCode="0.00000">
                  <c:v>9.2605130490131318E-2</c:v>
                </c:pt>
                <c:pt idx="306" formatCode="0.00000">
                  <c:v>8.8488340580147526E-2</c:v>
                </c:pt>
                <c:pt idx="307" formatCode="0.00000">
                  <c:v>8.8488340580147526E-2</c:v>
                </c:pt>
                <c:pt idx="308" formatCode="0.00000">
                  <c:v>8.2303992754060501E-2</c:v>
                </c:pt>
                <c:pt idx="309" formatCode="0.00000">
                  <c:v>8.2303992754060501E-2</c:v>
                </c:pt>
                <c:pt idx="310" formatCode="0.00000">
                  <c:v>7.8526925888594626E-2</c:v>
                </c:pt>
                <c:pt idx="311" formatCode="0.00000">
                  <c:v>7.8526925888594626E-2</c:v>
                </c:pt>
                <c:pt idx="312" formatCode="0.00000">
                  <c:v>7.9208622769135886E-2</c:v>
                </c:pt>
                <c:pt idx="313" formatCode="0.00000">
                  <c:v>9.0952996027560407E-2</c:v>
                </c:pt>
                <c:pt idx="314" formatCode="0.00000">
                  <c:v>9.0952996027560407E-2</c:v>
                </c:pt>
                <c:pt idx="315" formatCode="0.00000">
                  <c:v>9.4002941489811323E-2</c:v>
                </c:pt>
                <c:pt idx="316" formatCode="0.00000">
                  <c:v>9.4591682000699492E-2</c:v>
                </c:pt>
                <c:pt idx="317" formatCode="0.00000">
                  <c:v>9.236982185938919E-2</c:v>
                </c:pt>
                <c:pt idx="318" formatCode="0.00000">
                  <c:v>8.8486886959839042E-2</c:v>
                </c:pt>
                <c:pt idx="319" formatCode="0.00000">
                  <c:v>8.8486886959839042E-2</c:v>
                </c:pt>
                <c:pt idx="320" formatCode="0.00000">
                  <c:v>8.993149236890953E-2</c:v>
                </c:pt>
                <c:pt idx="321" formatCode="0.00000">
                  <c:v>9.2495367588723051E-2</c:v>
                </c:pt>
                <c:pt idx="322" formatCode="0.00000">
                  <c:v>9.2495367588723051E-2</c:v>
                </c:pt>
                <c:pt idx="323" formatCode="0.00000">
                  <c:v>9.0448157004864499E-2</c:v>
                </c:pt>
                <c:pt idx="324" formatCode="0.00000">
                  <c:v>9.0448157004864499E-2</c:v>
                </c:pt>
                <c:pt idx="325" formatCode="0.00000">
                  <c:v>9.0448157004864499E-2</c:v>
                </c:pt>
                <c:pt idx="326" formatCode="0.00000">
                  <c:v>8.9047915078248829E-2</c:v>
                </c:pt>
                <c:pt idx="327" formatCode="0.00000">
                  <c:v>8.9047915078248829E-2</c:v>
                </c:pt>
                <c:pt idx="328" formatCode="0.00000">
                  <c:v>9.7987255675801188E-2</c:v>
                </c:pt>
                <c:pt idx="329" formatCode="0.00000">
                  <c:v>9.1052594386562796E-2</c:v>
                </c:pt>
                <c:pt idx="330" formatCode="0.00000">
                  <c:v>9.1052594386562796E-2</c:v>
                </c:pt>
                <c:pt idx="331" formatCode="0.00000">
                  <c:v>9.1052594386562796E-2</c:v>
                </c:pt>
                <c:pt idx="332" formatCode="0.00000">
                  <c:v>9.3703754353372748E-2</c:v>
                </c:pt>
                <c:pt idx="333" formatCode="0.00000">
                  <c:v>0.10017620271507639</c:v>
                </c:pt>
                <c:pt idx="334" formatCode="0.00000">
                  <c:v>0.10407293839888282</c:v>
                </c:pt>
                <c:pt idx="335" formatCode="0.00000">
                  <c:v>0.10407293839888282</c:v>
                </c:pt>
                <c:pt idx="336" formatCode="0.00000">
                  <c:v>0.10407293839888282</c:v>
                </c:pt>
                <c:pt idx="337" formatCode="0.00000">
                  <c:v>0.10407293839888282</c:v>
                </c:pt>
                <c:pt idx="338" formatCode="0.00000">
                  <c:v>0.10951964344562609</c:v>
                </c:pt>
                <c:pt idx="339" formatCode="0.00000">
                  <c:v>0.10951964344562609</c:v>
                </c:pt>
                <c:pt idx="340" formatCode="0.00000">
                  <c:v>0.10951964344562609</c:v>
                </c:pt>
                <c:pt idx="341" formatCode="0.00000">
                  <c:v>0.10951964344562609</c:v>
                </c:pt>
                <c:pt idx="342" formatCode="0.00000">
                  <c:v>0.10951964344562609</c:v>
                </c:pt>
                <c:pt idx="343" formatCode="0.00000">
                  <c:v>0.10951964344562609</c:v>
                </c:pt>
                <c:pt idx="344" formatCode="0.00000">
                  <c:v>0.10605256837442928</c:v>
                </c:pt>
                <c:pt idx="345" formatCode="0.00000">
                  <c:v>0.11266304598143638</c:v>
                </c:pt>
                <c:pt idx="346" formatCode="0.00000">
                  <c:v>0.11025854417985451</c:v>
                </c:pt>
                <c:pt idx="347" formatCode="0.00000">
                  <c:v>0.10797437654056678</c:v>
                </c:pt>
                <c:pt idx="348" formatCode="0.00000">
                  <c:v>0.10797437654056678</c:v>
                </c:pt>
                <c:pt idx="349" formatCode="0.00000">
                  <c:v>0.10797437654056678</c:v>
                </c:pt>
                <c:pt idx="350" formatCode="0.00000">
                  <c:v>0.10797437654056678</c:v>
                </c:pt>
                <c:pt idx="351" formatCode="0.00000">
                  <c:v>0.10954457703801677</c:v>
                </c:pt>
                <c:pt idx="352" formatCode="0.00000">
                  <c:v>0.10954457703801677</c:v>
                </c:pt>
                <c:pt idx="353" formatCode="0.00000">
                  <c:v>0.10979944068596503</c:v>
                </c:pt>
                <c:pt idx="354" formatCode="0.00000">
                  <c:v>0.11353648841825655</c:v>
                </c:pt>
                <c:pt idx="355" formatCode="0.00000">
                  <c:v>0.10433491924784005</c:v>
                </c:pt>
                <c:pt idx="356" formatCode="0.00000">
                  <c:v>0.10433491924784005</c:v>
                </c:pt>
                <c:pt idx="357" formatCode="0.00000">
                  <c:v>0.10433491924784005</c:v>
                </c:pt>
                <c:pt idx="358" formatCode="0.00000">
                  <c:v>8.6765160848493755E-2</c:v>
                </c:pt>
                <c:pt idx="359" formatCode="0.00000">
                  <c:v>8.6765160848493755E-2</c:v>
                </c:pt>
                <c:pt idx="360" formatCode="0.00000">
                  <c:v>8.807987147079005E-2</c:v>
                </c:pt>
                <c:pt idx="361" formatCode="0.00000">
                  <c:v>7.7398149672656111E-2</c:v>
                </c:pt>
                <c:pt idx="362" formatCode="0.00000">
                  <c:v>7.5586156409007579E-2</c:v>
                </c:pt>
                <c:pt idx="363" formatCode="0.00000">
                  <c:v>7.5586156409007579E-2</c:v>
                </c:pt>
                <c:pt idx="364" formatCode="0.00000">
                  <c:v>7.5586156409007579E-2</c:v>
                </c:pt>
                <c:pt idx="365" formatCode="0.00000">
                  <c:v>7.4417236915680959E-2</c:v>
                </c:pt>
                <c:pt idx="366" formatCode="0.00000">
                  <c:v>6.572779939401048E-2</c:v>
                </c:pt>
                <c:pt idx="367" formatCode="0.00000">
                  <c:v>5.2126704003777627E-2</c:v>
                </c:pt>
                <c:pt idx="368" formatCode="0.00000">
                  <c:v>5.2126704003777627E-2</c:v>
                </c:pt>
                <c:pt idx="369" formatCode="0.00000">
                  <c:v>5.2126704003777627E-2</c:v>
                </c:pt>
                <c:pt idx="370" formatCode="0.00000">
                  <c:v>5.2126704003777627E-2</c:v>
                </c:pt>
                <c:pt idx="371" formatCode="0.00000">
                  <c:v>4.8888491764003096E-2</c:v>
                </c:pt>
                <c:pt idx="372" formatCode="0.00000">
                  <c:v>5.4204715412032388E-2</c:v>
                </c:pt>
                <c:pt idx="373" formatCode="0.00000">
                  <c:v>5.3786483140433758E-2</c:v>
                </c:pt>
                <c:pt idx="374" formatCode="0.00000">
                  <c:v>4.6771168015866171E-2</c:v>
                </c:pt>
                <c:pt idx="375" formatCode="0.00000">
                  <c:v>4.8249960312129164E-2</c:v>
                </c:pt>
                <c:pt idx="376" formatCode="0.00000">
                  <c:v>5.1830250289291536E-2</c:v>
                </c:pt>
                <c:pt idx="377" formatCode="0.00000">
                  <c:v>5.2177820901868475E-2</c:v>
                </c:pt>
                <c:pt idx="378" formatCode="0.00000">
                  <c:v>5.2177820901868475E-2</c:v>
                </c:pt>
                <c:pt idx="379" formatCode="0.00000">
                  <c:v>5.826239864768392E-2</c:v>
                </c:pt>
                <c:pt idx="380" formatCode="0.00000">
                  <c:v>5.6042083831161459E-2</c:v>
                </c:pt>
                <c:pt idx="381" formatCode="0.00000">
                  <c:v>6.1763483455032478E-2</c:v>
                </c:pt>
                <c:pt idx="382" formatCode="0.00000">
                  <c:v>7.8878143268890047E-2</c:v>
                </c:pt>
                <c:pt idx="383" formatCode="0.00000">
                  <c:v>7.2538248580407139E-2</c:v>
                </c:pt>
                <c:pt idx="384" formatCode="0.00000">
                  <c:v>6.7685107031615802E-2</c:v>
                </c:pt>
                <c:pt idx="385" formatCode="0.00000">
                  <c:v>6.7685107031615802E-2</c:v>
                </c:pt>
                <c:pt idx="386" formatCode="0.00000">
                  <c:v>6.8579024204602893E-2</c:v>
                </c:pt>
                <c:pt idx="387" formatCode="0.00000">
                  <c:v>7.3048131741290226E-2</c:v>
                </c:pt>
                <c:pt idx="388" formatCode="0.00000">
                  <c:v>7.0152669834491768E-2</c:v>
                </c:pt>
                <c:pt idx="389" formatCode="0.00000">
                  <c:v>7.0152669834491768E-2</c:v>
                </c:pt>
                <c:pt idx="390" formatCode="0.00000">
                  <c:v>6.6610732310334222E-2</c:v>
                </c:pt>
                <c:pt idx="391" formatCode="0.00000">
                  <c:v>6.6610732310334222E-2</c:v>
                </c:pt>
                <c:pt idx="392" formatCode="0.00000">
                  <c:v>7.7880548229730423E-2</c:v>
                </c:pt>
                <c:pt idx="393" formatCode="0.00000">
                  <c:v>7.7880548229730423E-2</c:v>
                </c:pt>
                <c:pt idx="394" formatCode="0.00000">
                  <c:v>8.8134497988118329E-2</c:v>
                </c:pt>
                <c:pt idx="395" formatCode="0.00000">
                  <c:v>8.8134497988118329E-2</c:v>
                </c:pt>
                <c:pt idx="396" formatCode="0.00000">
                  <c:v>8.8134497988118329E-2</c:v>
                </c:pt>
                <c:pt idx="397" formatCode="0.00000">
                  <c:v>9.2493862435079469E-2</c:v>
                </c:pt>
                <c:pt idx="398" formatCode="0.00000">
                  <c:v>9.2493862435079469E-2</c:v>
                </c:pt>
                <c:pt idx="399" formatCode="0.00000">
                  <c:v>9.2493862435079469E-2</c:v>
                </c:pt>
                <c:pt idx="400" formatCode="0.00000">
                  <c:v>9.8653285193601448E-2</c:v>
                </c:pt>
                <c:pt idx="401" formatCode="0.00000">
                  <c:v>0.11272510701372861</c:v>
                </c:pt>
                <c:pt idx="402" formatCode="0.00000">
                  <c:v>0.11272510701372861</c:v>
                </c:pt>
                <c:pt idx="403" formatCode="0.00000">
                  <c:v>0.11980232114606214</c:v>
                </c:pt>
                <c:pt idx="404" formatCode="0.00000">
                  <c:v>0.11980232114606214</c:v>
                </c:pt>
                <c:pt idx="405" formatCode="0.00000">
                  <c:v>0.11980232114606214</c:v>
                </c:pt>
                <c:pt idx="406" formatCode="0.00000">
                  <c:v>0.11980232114606214</c:v>
                </c:pt>
                <c:pt idx="407" formatCode="0.00000">
                  <c:v>0.11980232114606214</c:v>
                </c:pt>
                <c:pt idx="408" formatCode="0.00000">
                  <c:v>0.14436884633259631</c:v>
                </c:pt>
                <c:pt idx="409" formatCode="0.00000">
                  <c:v>0.14436884633259631</c:v>
                </c:pt>
                <c:pt idx="410" formatCode="0.00000">
                  <c:v>0.14436884633259631</c:v>
                </c:pt>
                <c:pt idx="411" formatCode="0.00000">
                  <c:v>0.15693932223077323</c:v>
                </c:pt>
                <c:pt idx="412" formatCode="0.00000">
                  <c:v>0.15586696913290227</c:v>
                </c:pt>
                <c:pt idx="413" formatCode="0.00000">
                  <c:v>0.16740201186794493</c:v>
                </c:pt>
                <c:pt idx="414" formatCode="0.00000">
                  <c:v>0.16740201186794493</c:v>
                </c:pt>
                <c:pt idx="415" formatCode="0.00000">
                  <c:v>0.16184105578377297</c:v>
                </c:pt>
                <c:pt idx="416" formatCode="0.00000">
                  <c:v>0.16184105578377297</c:v>
                </c:pt>
                <c:pt idx="417" formatCode="0.00000">
                  <c:v>0.16184105578377297</c:v>
                </c:pt>
                <c:pt idx="418" formatCode="0.00000">
                  <c:v>0.17305781712402152</c:v>
                </c:pt>
                <c:pt idx="419" formatCode="0.00000">
                  <c:v>0.15756426488695324</c:v>
                </c:pt>
                <c:pt idx="420" formatCode="0.00000">
                  <c:v>0.15756426488695324</c:v>
                </c:pt>
                <c:pt idx="421" formatCode="0.00000">
                  <c:v>0.15468955423981673</c:v>
                </c:pt>
                <c:pt idx="422" formatCode="0.00000">
                  <c:v>0.15400476442035888</c:v>
                </c:pt>
                <c:pt idx="423" formatCode="0.00000">
                  <c:v>0.15400476442035888</c:v>
                </c:pt>
                <c:pt idx="424" formatCode="0.00000">
                  <c:v>0.16763705759387953</c:v>
                </c:pt>
                <c:pt idx="425" formatCode="0.00000">
                  <c:v>0.16094595849739562</c:v>
                </c:pt>
                <c:pt idx="426" formatCode="0.00000">
                  <c:v>0.16568183578156254</c:v>
                </c:pt>
                <c:pt idx="427" formatCode="0.00000">
                  <c:v>0.16568183578156254</c:v>
                </c:pt>
                <c:pt idx="428" formatCode="0.00000">
                  <c:v>0.14966699599295905</c:v>
                </c:pt>
                <c:pt idx="429" formatCode="0.00000">
                  <c:v>0.14966699599295905</c:v>
                </c:pt>
                <c:pt idx="430" formatCode="0.00000">
                  <c:v>0.14966699599295905</c:v>
                </c:pt>
                <c:pt idx="431" formatCode="0.00000">
                  <c:v>0.14329220165673123</c:v>
                </c:pt>
                <c:pt idx="432" formatCode="0.00000">
                  <c:v>0.14219777417475099</c:v>
                </c:pt>
                <c:pt idx="433" formatCode="0.00000">
                  <c:v>0.14219777417475099</c:v>
                </c:pt>
                <c:pt idx="434" formatCode="0.00000">
                  <c:v>0.148382122000838</c:v>
                </c:pt>
                <c:pt idx="435" formatCode="0.00000">
                  <c:v>0.148382122000838</c:v>
                </c:pt>
                <c:pt idx="436" formatCode="0.00000">
                  <c:v>0.14464243260673831</c:v>
                </c:pt>
                <c:pt idx="437" formatCode="0.00000">
                  <c:v>0.1416190158192655</c:v>
                </c:pt>
                <c:pt idx="438" formatCode="0.00000">
                  <c:v>0.15231166470684879</c:v>
                </c:pt>
                <c:pt idx="439" formatCode="0.00000">
                  <c:v>0.14303154115906172</c:v>
                </c:pt>
                <c:pt idx="440" formatCode="0.00000">
                  <c:v>0.1384797091113191</c:v>
                </c:pt>
                <c:pt idx="441" formatCode="0.00000">
                  <c:v>0.1354297636490682</c:v>
                </c:pt>
                <c:pt idx="442" formatCode="0.00000">
                  <c:v>0.14440131454882529</c:v>
                </c:pt>
                <c:pt idx="443" formatCode="0.00000">
                  <c:v>0.14118480699548969</c:v>
                </c:pt>
                <c:pt idx="444" formatCode="0.00000">
                  <c:v>0.15585382349031376</c:v>
                </c:pt>
                <c:pt idx="445" formatCode="0.00000">
                  <c:v>0.15585382349031376</c:v>
                </c:pt>
                <c:pt idx="446" formatCode="0.00000">
                  <c:v>0.15236577265456294</c:v>
                </c:pt>
                <c:pt idx="447" formatCode="0.00000">
                  <c:v>0.15711998808035144</c:v>
                </c:pt>
                <c:pt idx="448" formatCode="0.00000">
                  <c:v>0.15711998808035144</c:v>
                </c:pt>
                <c:pt idx="449" formatCode="0.00000">
                  <c:v>0.15711998808035144</c:v>
                </c:pt>
                <c:pt idx="450" formatCode="0.00000">
                  <c:v>0.15711998808035144</c:v>
                </c:pt>
                <c:pt idx="451" formatCode="0.00000">
                  <c:v>0.15711998808035144</c:v>
                </c:pt>
                <c:pt idx="452" formatCode="0.00000">
                  <c:v>0.15711998808035144</c:v>
                </c:pt>
                <c:pt idx="453" formatCode="0.00000">
                  <c:v>0.16091839275038991</c:v>
                </c:pt>
                <c:pt idx="454" formatCode="0.00000">
                  <c:v>0.15077930965854378</c:v>
                </c:pt>
                <c:pt idx="455" formatCode="0.00000">
                  <c:v>0.15156169855263377</c:v>
                </c:pt>
                <c:pt idx="456" formatCode="0.00000">
                  <c:v>0.15156169855263377</c:v>
                </c:pt>
                <c:pt idx="457" formatCode="0.00000">
                  <c:v>0.1653493372214134</c:v>
                </c:pt>
                <c:pt idx="458" formatCode="0.00000">
                  <c:v>0.16641085507233053</c:v>
                </c:pt>
                <c:pt idx="459" formatCode="0.00000">
                  <c:v>0.15347498732815595</c:v>
                </c:pt>
                <c:pt idx="460" formatCode="0.00000">
                  <c:v>0.16114189505913409</c:v>
                </c:pt>
                <c:pt idx="461" formatCode="0.00000">
                  <c:v>0.16114189505913409</c:v>
                </c:pt>
                <c:pt idx="462" formatCode="0.00000">
                  <c:v>0.16114189505913409</c:v>
                </c:pt>
                <c:pt idx="463" formatCode="0.00000">
                  <c:v>0.15618710421357385</c:v>
                </c:pt>
                <c:pt idx="464" formatCode="0.00000">
                  <c:v>0.15296369403131196</c:v>
                </c:pt>
                <c:pt idx="465" formatCode="0.00000">
                  <c:v>0.15296369403131196</c:v>
                </c:pt>
                <c:pt idx="466" formatCode="0.00000">
                  <c:v>0.15296369403131196</c:v>
                </c:pt>
                <c:pt idx="467" formatCode="0.00000">
                  <c:v>0.15296369403131196</c:v>
                </c:pt>
                <c:pt idx="468" formatCode="0.00000">
                  <c:v>0.14297538832862228</c:v>
                </c:pt>
                <c:pt idx="469" formatCode="0.00000">
                  <c:v>0.17206834403951313</c:v>
                </c:pt>
                <c:pt idx="470" formatCode="0.00000">
                  <c:v>0.16591704796867443</c:v>
                </c:pt>
                <c:pt idx="471" formatCode="0.00000">
                  <c:v>0.15930657036166732</c:v>
                </c:pt>
                <c:pt idx="472" formatCode="0.00000">
                  <c:v>0.15930657036166732</c:v>
                </c:pt>
                <c:pt idx="473" formatCode="0.00000">
                  <c:v>0.15930657036166732</c:v>
                </c:pt>
                <c:pt idx="474" formatCode="0.00000">
                  <c:v>0.15930657036166732</c:v>
                </c:pt>
                <c:pt idx="475" formatCode="0.00000">
                  <c:v>0.15930657036166732</c:v>
                </c:pt>
                <c:pt idx="476" formatCode="0.00000">
                  <c:v>0.17619710305222405</c:v>
                </c:pt>
                <c:pt idx="477" formatCode="0.00000">
                  <c:v>0.17462690255477406</c:v>
                </c:pt>
                <c:pt idx="478" formatCode="0.00000">
                  <c:v>0.18955704851631525</c:v>
                </c:pt>
                <c:pt idx="479" formatCode="0.00000">
                  <c:v>0.21786201066673275</c:v>
                </c:pt>
                <c:pt idx="480" formatCode="0.00000">
                  <c:v>0.21412496293444125</c:v>
                </c:pt>
                <c:pt idx="481" formatCode="0.00000">
                  <c:v>0.21412496293444125</c:v>
                </c:pt>
                <c:pt idx="482" formatCode="0.00000">
                  <c:v>0.21412496293444125</c:v>
                </c:pt>
                <c:pt idx="483" formatCode="0.00000">
                  <c:v>0.21412496293444125</c:v>
                </c:pt>
                <c:pt idx="484" formatCode="0.00000">
                  <c:v>0.23169472133378755</c:v>
                </c:pt>
                <c:pt idx="485" formatCode="0.00000">
                  <c:v>0.24673165711199774</c:v>
                </c:pt>
                <c:pt idx="486" formatCode="0.00000">
                  <c:v>0.24495369062799291</c:v>
                </c:pt>
                <c:pt idx="487" formatCode="0.00000">
                  <c:v>0.26314541468577352</c:v>
                </c:pt>
                <c:pt idx="488" formatCode="0.00000">
                  <c:v>0.26314541468577352</c:v>
                </c:pt>
                <c:pt idx="489" formatCode="0.00000">
                  <c:v>0.26919556187895177</c:v>
                </c:pt>
                <c:pt idx="490" formatCode="0.00000">
                  <c:v>0.27041984026102089</c:v>
                </c:pt>
                <c:pt idx="491" formatCode="0.00000">
                  <c:v>0.25667362785986797</c:v>
                </c:pt>
                <c:pt idx="492" formatCode="0.00000">
                  <c:v>0.25667362785986797</c:v>
                </c:pt>
                <c:pt idx="493" formatCode="0.00000">
                  <c:v>0.27027472325010088</c:v>
                </c:pt>
                <c:pt idx="494" formatCode="0.00000">
                  <c:v>0.27027472325010088</c:v>
                </c:pt>
                <c:pt idx="495" formatCode="0.00000">
                  <c:v>0.27027472325010088</c:v>
                </c:pt>
                <c:pt idx="496" formatCode="0.00000">
                  <c:v>0.28694458600110773</c:v>
                </c:pt>
                <c:pt idx="497" formatCode="0.00000">
                  <c:v>0.29825980940992686</c:v>
                </c:pt>
                <c:pt idx="498" formatCode="0.00000">
                  <c:v>0.29906838971665278</c:v>
                </c:pt>
                <c:pt idx="499" formatCode="0.00000">
                  <c:v>0.29948662198825143</c:v>
                </c:pt>
                <c:pt idx="500" formatCode="0.00000">
                  <c:v>0.29948662198825143</c:v>
                </c:pt>
                <c:pt idx="501" formatCode="0.00000">
                  <c:v>0.29948662198825143</c:v>
                </c:pt>
                <c:pt idx="502" formatCode="0.00000">
                  <c:v>0.29590633201108907</c:v>
                </c:pt>
                <c:pt idx="503" formatCode="0.00000">
                  <c:v>0.29555876139851212</c:v>
                </c:pt>
                <c:pt idx="504" formatCode="0.00000">
                  <c:v>0.29555876139851212</c:v>
                </c:pt>
                <c:pt idx="505" formatCode="0.00000">
                  <c:v>0.29878198561448938</c:v>
                </c:pt>
                <c:pt idx="506" formatCode="0.00000">
                  <c:v>0.29878198561448938</c:v>
                </c:pt>
                <c:pt idx="507" formatCode="0.00000">
                  <c:v>0.29306058599061835</c:v>
                </c:pt>
                <c:pt idx="508" formatCode="0.00000">
                  <c:v>0.2819537340220884</c:v>
                </c:pt>
                <c:pt idx="509" formatCode="0.00000">
                  <c:v>0.2819537340220884</c:v>
                </c:pt>
                <c:pt idx="510" formatCode="0.00000">
                  <c:v>0.2819537340220884</c:v>
                </c:pt>
                <c:pt idx="511" formatCode="0.00000">
                  <c:v>0.2819537340220884</c:v>
                </c:pt>
                <c:pt idx="512" formatCode="0.00000">
                  <c:v>0.2819537340220884</c:v>
                </c:pt>
                <c:pt idx="513" formatCode="0.00000">
                  <c:v>0.27748462648540106</c:v>
                </c:pt>
                <c:pt idx="514" formatCode="0.00000">
                  <c:v>0.27748462648540106</c:v>
                </c:pt>
                <c:pt idx="515" formatCode="0.00000">
                  <c:v>0.27748462648540106</c:v>
                </c:pt>
                <c:pt idx="516" formatCode="0.00000">
                  <c:v>0.27748462648540106</c:v>
                </c:pt>
                <c:pt idx="517" formatCode="0.00000">
                  <c:v>0.2875473786144912</c:v>
                </c:pt>
                <c:pt idx="518" formatCode="0.00000">
                  <c:v>0.2875473786144912</c:v>
                </c:pt>
                <c:pt idx="519" formatCode="0.00000">
                  <c:v>0.2875473786144912</c:v>
                </c:pt>
                <c:pt idx="520" formatCode="0.00000">
                  <c:v>0.28344570697157112</c:v>
                </c:pt>
                <c:pt idx="521" formatCode="0.00000">
                  <c:v>0.28344570697157112</c:v>
                </c:pt>
                <c:pt idx="522" formatCode="0.00000">
                  <c:v>0.28344570697157112</c:v>
                </c:pt>
                <c:pt idx="523" formatCode="0.00000">
                  <c:v>0.27908634252461001</c:v>
                </c:pt>
                <c:pt idx="524" formatCode="0.00000">
                  <c:v>0.27908634252461001</c:v>
                </c:pt>
                <c:pt idx="525" formatCode="0.00000">
                  <c:v>0.27908634252461001</c:v>
                </c:pt>
                <c:pt idx="526" formatCode="0.00000">
                  <c:v>0.26530332627793851</c:v>
                </c:pt>
                <c:pt idx="527" formatCode="0.00000">
                  <c:v>0.25911721443557156</c:v>
                </c:pt>
                <c:pt idx="528" formatCode="0.00000">
                  <c:v>0.25911721443557156</c:v>
                </c:pt>
                <c:pt idx="529" formatCode="0.00000">
                  <c:v>0.25911721443557156</c:v>
                </c:pt>
                <c:pt idx="530" formatCode="0.00000">
                  <c:v>0.25911721443557156</c:v>
                </c:pt>
                <c:pt idx="531" formatCode="0.00000">
                  <c:v>0.25911721443557156</c:v>
                </c:pt>
                <c:pt idx="532" formatCode="0.00000">
                  <c:v>0.24569572102929152</c:v>
                </c:pt>
                <c:pt idx="533" formatCode="0.00000">
                  <c:v>0.24569572102929152</c:v>
                </c:pt>
                <c:pt idx="534" formatCode="0.00000">
                  <c:v>0.22023289290718004</c:v>
                </c:pt>
                <c:pt idx="535" formatCode="0.00000">
                  <c:v>0.22857376391653664</c:v>
                </c:pt>
                <c:pt idx="536" formatCode="0.00000">
                  <c:v>0.22857376391653664</c:v>
                </c:pt>
                <c:pt idx="537" formatCode="0.00000">
                  <c:v>0.21686084446272494</c:v>
                </c:pt>
                <c:pt idx="538" formatCode="0.00000">
                  <c:v>0.23174582181139594</c:v>
                </c:pt>
                <c:pt idx="539" formatCode="0.00000">
                  <c:v>0.22021077907635325</c:v>
                </c:pt>
                <c:pt idx="540" formatCode="0.00000">
                  <c:v>0.22021077907635325</c:v>
                </c:pt>
                <c:pt idx="541" formatCode="0.00000">
                  <c:v>0.22021077907635325</c:v>
                </c:pt>
                <c:pt idx="542" formatCode="0.00000">
                  <c:v>0.22021077907635325</c:v>
                </c:pt>
                <c:pt idx="543" formatCode="0.00000">
                  <c:v>0.22021077907635325</c:v>
                </c:pt>
                <c:pt idx="544" formatCode="0.00000">
                  <c:v>0.20554636349301131</c:v>
                </c:pt>
                <c:pt idx="545" formatCode="0.00000">
                  <c:v>0.20554636349301131</c:v>
                </c:pt>
                <c:pt idx="546" formatCode="0.00000">
                  <c:v>0.20554636349301131</c:v>
                </c:pt>
                <c:pt idx="547" formatCode="0.00000">
                  <c:v>0.20129448376822884</c:v>
                </c:pt>
                <c:pt idx="548" formatCode="0.00000">
                  <c:v>0.20129448376822884</c:v>
                </c:pt>
                <c:pt idx="549" formatCode="0.00000">
                  <c:v>0.23842430463726155</c:v>
                </c:pt>
                <c:pt idx="550" formatCode="0.00000">
                  <c:v>0.22479201146374089</c:v>
                </c:pt>
                <c:pt idx="551" formatCode="0.00000">
                  <c:v>0.22479201146374089</c:v>
                </c:pt>
                <c:pt idx="552" formatCode="0.00000">
                  <c:v>0.21637237515941071</c:v>
                </c:pt>
                <c:pt idx="553" formatCode="0.00000">
                  <c:v>0.21637237515941071</c:v>
                </c:pt>
                <c:pt idx="554" formatCode="0.00000">
                  <c:v>0.26390233165519894</c:v>
                </c:pt>
                <c:pt idx="555" formatCode="0.00000">
                  <c:v>0.26390233165519894</c:v>
                </c:pt>
                <c:pt idx="556" formatCode="0.00000">
                  <c:v>0.28784681803094786</c:v>
                </c:pt>
                <c:pt idx="557" formatCode="0.00000">
                  <c:v>0.30989146892340841</c:v>
                </c:pt>
                <c:pt idx="558" formatCode="0.00000">
                  <c:v>0.30989146892340841</c:v>
                </c:pt>
                <c:pt idx="559" formatCode="0.00000">
                  <c:v>0.30989146892340841</c:v>
                </c:pt>
                <c:pt idx="560" formatCode="0.00000">
                  <c:v>0.29843098410836427</c:v>
                </c:pt>
                <c:pt idx="561" formatCode="0.00000">
                  <c:v>0.29843098410836427</c:v>
                </c:pt>
                <c:pt idx="562" formatCode="0.00000">
                  <c:v>0.29843098410836427</c:v>
                </c:pt>
                <c:pt idx="563" formatCode="0.00000">
                  <c:v>0.33735067367122079</c:v>
                </c:pt>
                <c:pt idx="564" formatCode="0.00000">
                  <c:v>0.32212695361639648</c:v>
                </c:pt>
                <c:pt idx="565" formatCode="0.00000">
                  <c:v>0.3234285703999405</c:v>
                </c:pt>
                <c:pt idx="566" formatCode="0.00000">
                  <c:v>0.32798040244768312</c:v>
                </c:pt>
                <c:pt idx="567" formatCode="0.00000">
                  <c:v>0.32954199030524284</c:v>
                </c:pt>
                <c:pt idx="568" formatCode="0.00000">
                  <c:v>0.31998169889459754</c:v>
                </c:pt>
                <c:pt idx="569" formatCode="0.00000">
                  <c:v>0.32319820644793312</c:v>
                </c:pt>
                <c:pt idx="570" formatCode="0.00000">
                  <c:v>0.31957601395346502</c:v>
                </c:pt>
                <c:pt idx="571" formatCode="0.00000">
                  <c:v>0.31957601395346502</c:v>
                </c:pt>
                <c:pt idx="572" formatCode="0.00000">
                  <c:v>0.31619223657750561</c:v>
                </c:pt>
                <c:pt idx="573" formatCode="0.00000">
                  <c:v>0.31603781638178224</c:v>
                </c:pt>
                <c:pt idx="574" formatCode="0.00000">
                  <c:v>0.33872915275761312</c:v>
                </c:pt>
                <c:pt idx="575" formatCode="0.00000">
                  <c:v>0.33935199570593172</c:v>
                </c:pt>
                <c:pt idx="576" formatCode="0.00000">
                  <c:v>0.35749107417923204</c:v>
                </c:pt>
                <c:pt idx="577" formatCode="0.00000">
                  <c:v>0.35749107417923204</c:v>
                </c:pt>
                <c:pt idx="578" formatCode="0.00000">
                  <c:v>0.34868091404034413</c:v>
                </c:pt>
                <c:pt idx="579" formatCode="0.00000">
                  <c:v>0.34488250937030568</c:v>
                </c:pt>
                <c:pt idx="580" formatCode="0.00000">
                  <c:v>0.35132486514197514</c:v>
                </c:pt>
                <c:pt idx="581" formatCode="0.00000">
                  <c:v>0.3578195872801932</c:v>
                </c:pt>
                <c:pt idx="582" formatCode="0.00000">
                  <c:v>0.3578195872801932</c:v>
                </c:pt>
                <c:pt idx="583" formatCode="0.00000">
                  <c:v>0.34403194861141356</c:v>
                </c:pt>
                <c:pt idx="584" formatCode="0.00000">
                  <c:v>0.3403192707936864</c:v>
                </c:pt>
                <c:pt idx="585" formatCode="0.00000">
                  <c:v>0.36392340279677388</c:v>
                </c:pt>
                <c:pt idx="586" formatCode="0.00000">
                  <c:v>0.35516695453626018</c:v>
                </c:pt>
                <c:pt idx="587" formatCode="0.00000">
                  <c:v>0.35516695453626018</c:v>
                </c:pt>
                <c:pt idx="588" formatCode="0.00000">
                  <c:v>0.35516695453626018</c:v>
                </c:pt>
                <c:pt idx="589" formatCode="0.00000">
                  <c:v>0.36012174538182046</c:v>
                </c:pt>
                <c:pt idx="590" formatCode="0.00000">
                  <c:v>0.36012174538182046</c:v>
                </c:pt>
                <c:pt idx="591" formatCode="0.00000">
                  <c:v>0.36012174538182046</c:v>
                </c:pt>
                <c:pt idx="592" formatCode="0.00000">
                  <c:v>0.37114257691436431</c:v>
                </c:pt>
                <c:pt idx="593" formatCode="0.00000">
                  <c:v>0.37075784643943593</c:v>
                </c:pt>
                <c:pt idx="594" formatCode="0.00000">
                  <c:v>0.38475174000847312</c:v>
                </c:pt>
                <c:pt idx="595" formatCode="0.00000">
                  <c:v>0.35565878429758224</c:v>
                </c:pt>
                <c:pt idx="596" formatCode="0.00000">
                  <c:v>0.36272809323380989</c:v>
                </c:pt>
                <c:pt idx="597" formatCode="0.00000">
                  <c:v>0.36272809323380989</c:v>
                </c:pt>
                <c:pt idx="598" formatCode="0.00000">
                  <c:v>0.36272809323380989</c:v>
                </c:pt>
                <c:pt idx="599" formatCode="0.00000">
                  <c:v>0.34667460519079302</c:v>
                </c:pt>
                <c:pt idx="600" formatCode="0.00000">
                  <c:v>0.3492919732977311</c:v>
                </c:pt>
                <c:pt idx="601" formatCode="0.00000">
                  <c:v>0.3492919732977311</c:v>
                </c:pt>
                <c:pt idx="602" formatCode="0.00000">
                  <c:v>0.33924771912425</c:v>
                </c:pt>
                <c:pt idx="603" formatCode="0.00000">
                  <c:v>0.34321061658698504</c:v>
                </c:pt>
                <c:pt idx="604" formatCode="0.00000">
                  <c:v>0.33361537615016279</c:v>
                </c:pt>
                <c:pt idx="605" formatCode="0.00000">
                  <c:v>0.3050555503517971</c:v>
                </c:pt>
                <c:pt idx="606" formatCode="0.00000">
                  <c:v>0.3050555503517971</c:v>
                </c:pt>
                <c:pt idx="607" formatCode="0.00000">
                  <c:v>0.3050555503517971</c:v>
                </c:pt>
                <c:pt idx="608" formatCode="0.00000">
                  <c:v>0.3050555503517971</c:v>
                </c:pt>
                <c:pt idx="609" formatCode="0.00000">
                  <c:v>0.32455162935266835</c:v>
                </c:pt>
                <c:pt idx="610" formatCode="0.00000">
                  <c:v>0.32455162935266835</c:v>
                </c:pt>
                <c:pt idx="611" formatCode="0.00000">
                  <c:v>0.31030841436112361</c:v>
                </c:pt>
                <c:pt idx="612" formatCode="0.00000">
                  <c:v>0.30964835946103736</c:v>
                </c:pt>
                <c:pt idx="613" formatCode="0.00000">
                  <c:v>0.30213835720139065</c:v>
                </c:pt>
                <c:pt idx="614" formatCode="0.00000">
                  <c:v>0.30541805229457736</c:v>
                </c:pt>
                <c:pt idx="615" formatCode="0.00000">
                  <c:v>0.29936790510139916</c:v>
                </c:pt>
                <c:pt idx="616" formatCode="0.00000">
                  <c:v>0.29814362671932998</c:v>
                </c:pt>
                <c:pt idx="617" formatCode="0.00000">
                  <c:v>0.3118898391204829</c:v>
                </c:pt>
                <c:pt idx="618" formatCode="0.00000">
                  <c:v>0.3118898391204829</c:v>
                </c:pt>
                <c:pt idx="619" formatCode="0.00000">
                  <c:v>0.31564224043307587</c:v>
                </c:pt>
                <c:pt idx="620" formatCode="0.00000">
                  <c:v>0.31564224043307587</c:v>
                </c:pt>
                <c:pt idx="621" formatCode="0.00000">
                  <c:v>0.31569535402787979</c:v>
                </c:pt>
                <c:pt idx="622" formatCode="0.00000">
                  <c:v>0.29902549127687295</c:v>
                </c:pt>
                <c:pt idx="623" formatCode="0.00000">
                  <c:v>0.29094848010782826</c:v>
                </c:pt>
                <c:pt idx="624" formatCode="0.00000">
                  <c:v>0.29013989980110233</c:v>
                </c:pt>
                <c:pt idx="625" formatCode="0.00000">
                  <c:v>0.29013989980110233</c:v>
                </c:pt>
                <c:pt idx="626" formatCode="0.00000">
                  <c:v>0.29013989980110233</c:v>
                </c:pt>
                <c:pt idx="627" formatCode="0.00000">
                  <c:v>0.29013989980110233</c:v>
                </c:pt>
                <c:pt idx="628" formatCode="0.00000">
                  <c:v>0.29013989980110233</c:v>
                </c:pt>
                <c:pt idx="629" formatCode="0.00000">
                  <c:v>0.29013989980110233</c:v>
                </c:pt>
                <c:pt idx="630" formatCode="0.00000">
                  <c:v>0.29013989980110233</c:v>
                </c:pt>
                <c:pt idx="631" formatCode="0.00000">
                  <c:v>0.28691667558512507</c:v>
                </c:pt>
                <c:pt idx="632" formatCode="0.00000">
                  <c:v>0.28691667558512507</c:v>
                </c:pt>
                <c:pt idx="633" formatCode="0.00000">
                  <c:v>0.28691667558512507</c:v>
                </c:pt>
                <c:pt idx="634" formatCode="0.00000">
                  <c:v>0.28595820119839488</c:v>
                </c:pt>
                <c:pt idx="635" formatCode="0.00000">
                  <c:v>0.2748682770726239</c:v>
                </c:pt>
                <c:pt idx="636" formatCode="0.00000">
                  <c:v>0.2748682770726239</c:v>
                </c:pt>
                <c:pt idx="637" formatCode="0.00000">
                  <c:v>0.2748682770726239</c:v>
                </c:pt>
                <c:pt idx="638" formatCode="0.00000">
                  <c:v>0.29993186202953415</c:v>
                </c:pt>
                <c:pt idx="639" formatCode="0.00000">
                  <c:v>0.31194445276634925</c:v>
                </c:pt>
                <c:pt idx="640" formatCode="0.00000">
                  <c:v>0.31223009450812922</c:v>
                </c:pt>
                <c:pt idx="641" formatCode="0.00000">
                  <c:v>0.31223009450812922</c:v>
                </c:pt>
                <c:pt idx="642" formatCode="0.00000">
                  <c:v>0.32572215800019272</c:v>
                </c:pt>
                <c:pt idx="643" formatCode="0.00000">
                  <c:v>0.31972361887031958</c:v>
                </c:pt>
                <c:pt idx="644" formatCode="0.00000">
                  <c:v>0.31972361887031958</c:v>
                </c:pt>
                <c:pt idx="645" formatCode="0.00000">
                  <c:v>0.32389115044615752</c:v>
                </c:pt>
                <c:pt idx="646" formatCode="0.00000">
                  <c:v>0.3177388723306897</c:v>
                </c:pt>
                <c:pt idx="647" formatCode="0.00000">
                  <c:v>0.34109491630453886</c:v>
                </c:pt>
                <c:pt idx="648" formatCode="0.00000">
                  <c:v>0.34109491630453886</c:v>
                </c:pt>
                <c:pt idx="649" formatCode="0.00000">
                  <c:v>0.34109491630453886</c:v>
                </c:pt>
                <c:pt idx="650" formatCode="0.00000">
                  <c:v>0.34109491630453886</c:v>
                </c:pt>
                <c:pt idx="651" formatCode="0.00000">
                  <c:v>0.34109491630453886</c:v>
                </c:pt>
                <c:pt idx="652" formatCode="0.00000">
                  <c:v>0.34871850979268831</c:v>
                </c:pt>
                <c:pt idx="653" formatCode="0.00000">
                  <c:v>0.34083279981492809</c:v>
                </c:pt>
                <c:pt idx="654" formatCode="0.00000">
                  <c:v>0.34083279981492809</c:v>
                </c:pt>
                <c:pt idx="655" formatCode="0.00000">
                  <c:v>0.36472563354450072</c:v>
                </c:pt>
                <c:pt idx="656" formatCode="0.00000">
                  <c:v>0.36472563354450072</c:v>
                </c:pt>
                <c:pt idx="657" formatCode="0.00000">
                  <c:v>0.36472563354450072</c:v>
                </c:pt>
                <c:pt idx="658" formatCode="0.00000">
                  <c:v>0.37523147158744813</c:v>
                </c:pt>
                <c:pt idx="659" formatCode="0.00000">
                  <c:v>0.37523147158744813</c:v>
                </c:pt>
                <c:pt idx="660" formatCode="0.00000">
                  <c:v>0.37612777452302548</c:v>
                </c:pt>
                <c:pt idx="661" formatCode="0.00000">
                  <c:v>0.36778690351366894</c:v>
                </c:pt>
                <c:pt idx="662" formatCode="0.00000">
                  <c:v>0.36778690351366894</c:v>
                </c:pt>
                <c:pt idx="663" formatCode="0.00000">
                  <c:v>0.36778690351366894</c:v>
                </c:pt>
                <c:pt idx="664" formatCode="0.00000">
                  <c:v>0.35646929707321617</c:v>
                </c:pt>
                <c:pt idx="665" formatCode="0.00000">
                  <c:v>0.36780198342077275</c:v>
                </c:pt>
                <c:pt idx="666" formatCode="0.00000">
                  <c:v>0.36780198342077275</c:v>
                </c:pt>
                <c:pt idx="667" formatCode="0.00000">
                  <c:v>0.36780198342077275</c:v>
                </c:pt>
                <c:pt idx="668" formatCode="0.00000">
                  <c:v>0.36780198342077275</c:v>
                </c:pt>
                <c:pt idx="669" formatCode="0.00000">
                  <c:v>0.38264211262820685</c:v>
                </c:pt>
                <c:pt idx="670" formatCode="0.00000">
                  <c:v>0.38608976687130026</c:v>
                </c:pt>
                <c:pt idx="671" formatCode="0.00000">
                  <c:v>0.38608976687130026</c:v>
                </c:pt>
                <c:pt idx="672" formatCode="0.00000">
                  <c:v>0.38608976687130026</c:v>
                </c:pt>
                <c:pt idx="673" formatCode="0.00000">
                  <c:v>0.38608976687130026</c:v>
                </c:pt>
                <c:pt idx="674" formatCode="0.00000">
                  <c:v>0.38608976687130026</c:v>
                </c:pt>
                <c:pt idx="675" formatCode="0.00000">
                  <c:v>0.34895994600226743</c:v>
                </c:pt>
                <c:pt idx="676" formatCode="0.00000">
                  <c:v>0.36947012462113071</c:v>
                </c:pt>
                <c:pt idx="677" formatCode="0.00000">
                  <c:v>0.36947012462113071</c:v>
                </c:pt>
                <c:pt idx="678" formatCode="0.00000">
                  <c:v>0.36947012462113071</c:v>
                </c:pt>
                <c:pt idx="679" formatCode="0.00000">
                  <c:v>0.36947012462113071</c:v>
                </c:pt>
                <c:pt idx="680" formatCode="0.00000">
                  <c:v>0.32918221174499168</c:v>
                </c:pt>
                <c:pt idx="681" formatCode="0.00000">
                  <c:v>0.32918221174499168</c:v>
                </c:pt>
                <c:pt idx="682" formatCode="0.00000">
                  <c:v>0.32275260756929297</c:v>
                </c:pt>
                <c:pt idx="683" formatCode="0.00000">
                  <c:v>0.30743117335668824</c:v>
                </c:pt>
                <c:pt idx="684" formatCode="0.00000">
                  <c:v>0.35077295251423879</c:v>
                </c:pt>
                <c:pt idx="685" formatCode="0.00000">
                  <c:v>0.39102956041636966</c:v>
                </c:pt>
                <c:pt idx="686" formatCode="0.00000">
                  <c:v>0.4024900452314138</c:v>
                </c:pt>
                <c:pt idx="687" formatCode="0.00000">
                  <c:v>0.4024900452314138</c:v>
                </c:pt>
                <c:pt idx="688" formatCode="0.00000">
                  <c:v>0.4024900452314138</c:v>
                </c:pt>
                <c:pt idx="689" formatCode="0.00000">
                  <c:v>0.38625022721076718</c:v>
                </c:pt>
                <c:pt idx="690" formatCode="0.00000">
                  <c:v>0.38818427967102798</c:v>
                </c:pt>
                <c:pt idx="691" formatCode="0.00000">
                  <c:v>0.38688266288748391</c:v>
                </c:pt>
                <c:pt idx="692" formatCode="0.00000">
                  <c:v>0.44108597275109418</c:v>
                </c:pt>
                <c:pt idx="693" formatCode="0.00000">
                  <c:v>0.43952438489353446</c:v>
                </c:pt>
                <c:pt idx="694" formatCode="0.00000">
                  <c:v>0.43952438489353446</c:v>
                </c:pt>
                <c:pt idx="695" formatCode="0.00000">
                  <c:v>0.43952438489353446</c:v>
                </c:pt>
                <c:pt idx="696" formatCode="0.00000">
                  <c:v>0.43505037622606557</c:v>
                </c:pt>
                <c:pt idx="697" formatCode="0.00000">
                  <c:v>0.37765556692708452</c:v>
                </c:pt>
                <c:pt idx="698" formatCode="0.00000">
                  <c:v>0.36970661993216575</c:v>
                </c:pt>
                <c:pt idx="699" formatCode="0.00000">
                  <c:v>0.3651068247021006</c:v>
                </c:pt>
                <c:pt idx="700" formatCode="0.00000">
                  <c:v>0.34241548832626972</c:v>
                </c:pt>
                <c:pt idx="701" formatCode="0.00000">
                  <c:v>0.34179264537795107</c:v>
                </c:pt>
                <c:pt idx="702" formatCode="0.00000">
                  <c:v>0.31833139617658973</c:v>
                </c:pt>
                <c:pt idx="703" formatCode="0.00000">
                  <c:v>0.31833139617658973</c:v>
                </c:pt>
                <c:pt idx="704" formatCode="0.00000">
                  <c:v>0.32714155631547764</c:v>
                </c:pt>
                <c:pt idx="705" formatCode="0.00000">
                  <c:v>0.32092873550464113</c:v>
                </c:pt>
                <c:pt idx="706" formatCode="0.00000">
                  <c:v>0.36217124497139602</c:v>
                </c:pt>
                <c:pt idx="707" formatCode="0.00000">
                  <c:v>0.35567652283317797</c:v>
                </c:pt>
                <c:pt idx="708" formatCode="0.00000">
                  <c:v>0.35567652283317797</c:v>
                </c:pt>
                <c:pt idx="709" formatCode="0.00000">
                  <c:v>0.35567652283317797</c:v>
                </c:pt>
                <c:pt idx="710" formatCode="0.00000">
                  <c:v>0.32116528520778015</c:v>
                </c:pt>
                <c:pt idx="711" formatCode="0.00000">
                  <c:v>0.3040245725871637</c:v>
                </c:pt>
                <c:pt idx="712" formatCode="0.00000">
                  <c:v>0.40867904049080389</c:v>
                </c:pt>
                <c:pt idx="713" formatCode="0.00000">
                  <c:v>0.40867904049080389</c:v>
                </c:pt>
                <c:pt idx="714" formatCode="0.00000">
                  <c:v>0.40867904049080389</c:v>
                </c:pt>
                <c:pt idx="715" formatCode="0.00000">
                  <c:v>0.40867904049080389</c:v>
                </c:pt>
                <c:pt idx="716" formatCode="0.00000">
                  <c:v>0.40867904049080389</c:v>
                </c:pt>
                <c:pt idx="717" formatCode="0.00000">
                  <c:v>0.40867904049080389</c:v>
                </c:pt>
                <c:pt idx="718" formatCode="0.00000">
                  <c:v>0.39765820895826004</c:v>
                </c:pt>
                <c:pt idx="719" formatCode="0.00000">
                  <c:v>0.39804293943318841</c:v>
                </c:pt>
                <c:pt idx="720" formatCode="0.00000">
                  <c:v>0.4228920063276933</c:v>
                </c:pt>
                <c:pt idx="721" formatCode="0.00000">
                  <c:v>0.4228920063276933</c:v>
                </c:pt>
                <c:pt idx="722" formatCode="0.00000">
                  <c:v>0.4228920063276933</c:v>
                </c:pt>
                <c:pt idx="723" formatCode="0.00000">
                  <c:v>0.4228920063276933</c:v>
                </c:pt>
                <c:pt idx="724" formatCode="0.00000">
                  <c:v>0.49210472485403378</c:v>
                </c:pt>
                <c:pt idx="725" formatCode="0.00000">
                  <c:v>0.50815821289705065</c:v>
                </c:pt>
                <c:pt idx="726" formatCode="0.00000">
                  <c:v>0.50554084479011252</c:v>
                </c:pt>
                <c:pt idx="727" formatCode="0.00000">
                  <c:v>0.50554084479011252</c:v>
                </c:pt>
                <c:pt idx="728" formatCode="0.00000">
                  <c:v>0.49869456627303699</c:v>
                </c:pt>
                <c:pt idx="729" formatCode="0.00000">
                  <c:v>0.49473166881030195</c:v>
                </c:pt>
                <c:pt idx="730" formatCode="0.00000">
                  <c:v>0.55264433119797463</c:v>
                </c:pt>
                <c:pt idx="731" formatCode="0.00000">
                  <c:v>0.61736690410149075</c:v>
                </c:pt>
                <c:pt idx="732" formatCode="0.00000">
                  <c:v>0.61736690410149075</c:v>
                </c:pt>
                <c:pt idx="733" formatCode="0.00000">
                  <c:v>0.61736690410149075</c:v>
                </c:pt>
                <c:pt idx="734" formatCode="0.00000">
                  <c:v>0.61736690410149075</c:v>
                </c:pt>
                <c:pt idx="735" formatCode="0.00000">
                  <c:v>0.5978708251006194</c:v>
                </c:pt>
                <c:pt idx="736" formatCode="0.00000">
                  <c:v>0.5978708251006194</c:v>
                </c:pt>
                <c:pt idx="737" formatCode="0.00000">
                  <c:v>0.597077104313954</c:v>
                </c:pt>
                <c:pt idx="738" formatCode="0.00000">
                  <c:v>0.63601449864236737</c:v>
                </c:pt>
                <c:pt idx="739" formatCode="0.00000">
                  <c:v>0.67440184211948673</c:v>
                </c:pt>
                <c:pt idx="740" formatCode="0.00000">
                  <c:v>0.67112214702630013</c:v>
                </c:pt>
                <c:pt idx="741" formatCode="0.00000">
                  <c:v>0.68301632596786455</c:v>
                </c:pt>
                <c:pt idx="742" formatCode="0.00000">
                  <c:v>0.68301632596786455</c:v>
                </c:pt>
                <c:pt idx="743" formatCode="0.00000">
                  <c:v>0.68301632596786455</c:v>
                </c:pt>
                <c:pt idx="744" formatCode="0.00000">
                  <c:v>0.68301632596786455</c:v>
                </c:pt>
                <c:pt idx="745" formatCode="0.00000">
                  <c:v>0.67926392465527152</c:v>
                </c:pt>
                <c:pt idx="746" formatCode="0.00000">
                  <c:v>0.66967107330066455</c:v>
                </c:pt>
                <c:pt idx="747" formatCode="0.00000">
                  <c:v>0.66961795970586069</c:v>
                </c:pt>
                <c:pt idx="748" formatCode="0.00000">
                  <c:v>0.67255488361693971</c:v>
                </c:pt>
                <c:pt idx="749" formatCode="0.00000">
                  <c:v>0.65425286082106637</c:v>
                </c:pt>
                <c:pt idx="750" formatCode="0.00000">
                  <c:v>0.64453543484903697</c:v>
                </c:pt>
                <c:pt idx="751" formatCode="0.00000">
                  <c:v>0.64453543484903697</c:v>
                </c:pt>
                <c:pt idx="752" formatCode="0.00000">
                  <c:v>0.64453543484903697</c:v>
                </c:pt>
                <c:pt idx="753" formatCode="0.00000">
                  <c:v>0.64453543484903697</c:v>
                </c:pt>
                <c:pt idx="754" formatCode="0.00000">
                  <c:v>0.64453543484903697</c:v>
                </c:pt>
                <c:pt idx="755" formatCode="0.00000">
                  <c:v>0.65869379288370866</c:v>
                </c:pt>
                <c:pt idx="756" formatCode="0.00000">
                  <c:v>0.69030187481008554</c:v>
                </c:pt>
                <c:pt idx="757" formatCode="0.00000">
                  <c:v>0.69030187481008554</c:v>
                </c:pt>
                <c:pt idx="758" formatCode="0.00000">
                  <c:v>0.69811900780916902</c:v>
                </c:pt>
                <c:pt idx="759" formatCode="0.00000">
                  <c:v>0.66810937905127876</c:v>
                </c:pt>
                <c:pt idx="760" formatCode="0.00000">
                  <c:v>0.66111968683875999</c:v>
                </c:pt>
                <c:pt idx="761" formatCode="0.00000">
                  <c:v>0.67220961096453091</c:v>
                </c:pt>
                <c:pt idx="762" formatCode="0.00000">
                  <c:v>0.67220961096453091</c:v>
                </c:pt>
                <c:pt idx="763" formatCode="0.00000">
                  <c:v>0.67396770624640068</c:v>
                </c:pt>
                <c:pt idx="764" formatCode="0.00000">
                  <c:v>0.64890412128949049</c:v>
                </c:pt>
                <c:pt idx="765" formatCode="0.00000">
                  <c:v>0.63689153055267522</c:v>
                </c:pt>
                <c:pt idx="766" formatCode="0.00000">
                  <c:v>0.6366058888108953</c:v>
                </c:pt>
                <c:pt idx="767" formatCode="0.00000">
                  <c:v>0.68009710860175987</c:v>
                </c:pt>
                <c:pt idx="768" formatCode="0.00000">
                  <c:v>0.66660504510969631</c:v>
                </c:pt>
                <c:pt idx="769" formatCode="0.00000">
                  <c:v>0.66791847561501116</c:v>
                </c:pt>
                <c:pt idx="770" formatCode="0.00000">
                  <c:v>0.67347169395745965</c:v>
                </c:pt>
                <c:pt idx="771" formatCode="0.00000">
                  <c:v>0.68022972748675337</c:v>
                </c:pt>
                <c:pt idx="772" formatCode="0.00000">
                  <c:v>0.71378732997460381</c:v>
                </c:pt>
                <c:pt idx="773" formatCode="0.00000">
                  <c:v>0.65731112674941894</c:v>
                </c:pt>
                <c:pt idx="774" formatCode="0.00000">
                  <c:v>0.65731112674941894</c:v>
                </c:pt>
                <c:pt idx="775" formatCode="0.00000">
                  <c:v>0.65731112674941894</c:v>
                </c:pt>
                <c:pt idx="776" formatCode="0.00000">
                  <c:v>0.67314510620280132</c:v>
                </c:pt>
                <c:pt idx="777" formatCode="0.00000">
                  <c:v>0.66565563082385537</c:v>
                </c:pt>
                <c:pt idx="778" formatCode="0.00000">
                  <c:v>0.66565563082385537</c:v>
                </c:pt>
                <c:pt idx="779" formatCode="0.00000">
                  <c:v>0.66565563082385537</c:v>
                </c:pt>
                <c:pt idx="780" formatCode="0.00000">
                  <c:v>0.66714077933870686</c:v>
                </c:pt>
                <c:pt idx="781" formatCode="0.00000">
                  <c:v>0.64324794560913423</c:v>
                </c:pt>
                <c:pt idx="782" formatCode="0.00000">
                  <c:v>0.64324794560913423</c:v>
                </c:pt>
                <c:pt idx="783" formatCode="0.00000">
                  <c:v>0.64324794560913423</c:v>
                </c:pt>
                <c:pt idx="784" formatCode="0.00000">
                  <c:v>0.63616587590391949</c:v>
                </c:pt>
                <c:pt idx="785" formatCode="0.00000">
                  <c:v>0.63616587590391949</c:v>
                </c:pt>
                <c:pt idx="786" formatCode="0.00000">
                  <c:v>0.63616587590391949</c:v>
                </c:pt>
                <c:pt idx="787" formatCode="0.00000">
                  <c:v>0.63521551032996204</c:v>
                </c:pt>
                <c:pt idx="788" formatCode="0.00000">
                  <c:v>0.62319146223376976</c:v>
                </c:pt>
                <c:pt idx="789" formatCode="0.00000">
                  <c:v>0.62319146223376976</c:v>
                </c:pt>
                <c:pt idx="790" formatCode="0.00000">
                  <c:v>0.62069644442342242</c:v>
                </c:pt>
                <c:pt idx="791" formatCode="0.00000">
                  <c:v>0.64946707692482919</c:v>
                </c:pt>
                <c:pt idx="792" formatCode="0.00000">
                  <c:v>0.63880924005181783</c:v>
                </c:pt>
                <c:pt idx="793" formatCode="0.00000">
                  <c:v>0.63880924005181783</c:v>
                </c:pt>
                <c:pt idx="794" formatCode="0.00000">
                  <c:v>0.63880924005181783</c:v>
                </c:pt>
                <c:pt idx="795" formatCode="0.00000">
                  <c:v>0.62396911084438367</c:v>
                </c:pt>
                <c:pt idx="796" formatCode="0.00000">
                  <c:v>0.61756233021597695</c:v>
                </c:pt>
                <c:pt idx="797" formatCode="0.00000">
                  <c:v>0.64131543578373928</c:v>
                </c:pt>
                <c:pt idx="798" formatCode="0.00000">
                  <c:v>0.64131543578373928</c:v>
                </c:pt>
                <c:pt idx="799" formatCode="0.00000">
                  <c:v>0.64131543578373928</c:v>
                </c:pt>
                <c:pt idx="800" formatCode="0.00000">
                  <c:v>0.63129173008559181</c:v>
                </c:pt>
                <c:pt idx="801" formatCode="0.00000">
                  <c:v>0.69495483445642536</c:v>
                </c:pt>
                <c:pt idx="802" formatCode="0.00000">
                  <c:v>0.67444465583756208</c:v>
                </c:pt>
                <c:pt idx="803" formatCode="0.00000">
                  <c:v>0.67444465583756208</c:v>
                </c:pt>
                <c:pt idx="804" formatCode="0.00000">
                  <c:v>0.67444465583756208</c:v>
                </c:pt>
                <c:pt idx="805" formatCode="0.00000">
                  <c:v>0.67444465583756208</c:v>
                </c:pt>
                <c:pt idx="806" formatCode="0.00000">
                  <c:v>0.70446301078136353</c:v>
                </c:pt>
                <c:pt idx="807" formatCode="0.00000">
                  <c:v>0.70446301078136353</c:v>
                </c:pt>
                <c:pt idx="808" formatCode="0.00000">
                  <c:v>0.6739689632259912</c:v>
                </c:pt>
                <c:pt idx="809" formatCode="0.00000">
                  <c:v>0.65419956370555854</c:v>
                </c:pt>
                <c:pt idx="810" formatCode="0.00000">
                  <c:v>0.68161532481917153</c:v>
                </c:pt>
                <c:pt idx="811" formatCode="0.00000">
                  <c:v>0.64135871691704072</c:v>
                </c:pt>
                <c:pt idx="812" formatCode="0.00000">
                  <c:v>0.65098507527559779</c:v>
                </c:pt>
                <c:pt idx="813" formatCode="0.00000">
                  <c:v>0.65098507527559779</c:v>
                </c:pt>
                <c:pt idx="814" formatCode="0.00000">
                  <c:v>0.65098507527559779</c:v>
                </c:pt>
                <c:pt idx="815" formatCode="0.00000">
                  <c:v>0.63132862052086069</c:v>
                </c:pt>
                <c:pt idx="816" formatCode="0.00000">
                  <c:v>0.63132862052086069</c:v>
                </c:pt>
                <c:pt idx="817" formatCode="0.00000">
                  <c:v>0.64788520242016767</c:v>
                </c:pt>
                <c:pt idx="818" formatCode="0.00000">
                  <c:v>0.62240902181630986</c:v>
                </c:pt>
                <c:pt idx="819" formatCode="0.00000">
                  <c:v>0.63214079870453821</c:v>
                </c:pt>
                <c:pt idx="820" formatCode="0.00000">
                  <c:v>0.63214079870453821</c:v>
                </c:pt>
                <c:pt idx="821" formatCode="0.00000">
                  <c:v>0.63214079870453821</c:v>
                </c:pt>
                <c:pt idx="822" formatCode="0.00000">
                  <c:v>0.63214079870453821</c:v>
                </c:pt>
                <c:pt idx="823" formatCode="0.00000">
                  <c:v>0.72758883404452934</c:v>
                </c:pt>
                <c:pt idx="824" formatCode="0.00000">
                  <c:v>0.73892155841540752</c:v>
                </c:pt>
                <c:pt idx="825" formatCode="0.00000">
                  <c:v>0.73892155841540752</c:v>
                </c:pt>
                <c:pt idx="826" formatCode="0.00000">
                  <c:v>0.73892155841540752</c:v>
                </c:pt>
                <c:pt idx="827" formatCode="0.00000">
                  <c:v>0.7544603702361713</c:v>
                </c:pt>
                <c:pt idx="828" formatCode="0.00000">
                  <c:v>0.76475191574754453</c:v>
                </c:pt>
                <c:pt idx="829" formatCode="0.00000">
                  <c:v>0.76475191574754453</c:v>
                </c:pt>
                <c:pt idx="830" formatCode="0.00000">
                  <c:v>0.78600397307644088</c:v>
                </c:pt>
                <c:pt idx="831" formatCode="0.00000">
                  <c:v>0.78453516392303879</c:v>
                </c:pt>
                <c:pt idx="832" formatCode="0.00000">
                  <c:v>0.73685029868461438</c:v>
                </c:pt>
                <c:pt idx="833" formatCode="0.00000">
                  <c:v>0.73685029868461438</c:v>
                </c:pt>
                <c:pt idx="834" formatCode="0.00000">
                  <c:v>0.73685029868461438</c:v>
                </c:pt>
                <c:pt idx="835" formatCode="0.00000">
                  <c:v>0.73410980586237318</c:v>
                </c:pt>
                <c:pt idx="836" formatCode="0.00000">
                  <c:v>0.76862104348777105</c:v>
                </c:pt>
                <c:pt idx="837" formatCode="0.00000">
                  <c:v>0.76862104348777105</c:v>
                </c:pt>
                <c:pt idx="838" formatCode="0.00000">
                  <c:v>0.66073101851486449</c:v>
                </c:pt>
                <c:pt idx="839" formatCode="0.00000">
                  <c:v>0.66073101851486449</c:v>
                </c:pt>
                <c:pt idx="840" formatCode="0.00000">
                  <c:v>0.65693929857306288</c:v>
                </c:pt>
                <c:pt idx="841" formatCode="0.00000">
                  <c:v>0.65693929857306288</c:v>
                </c:pt>
                <c:pt idx="842" formatCode="0.00000">
                  <c:v>0.64373690169639763</c:v>
                </c:pt>
                <c:pt idx="843" formatCode="0.00000">
                  <c:v>0.64373690169639763</c:v>
                </c:pt>
                <c:pt idx="844" formatCode="0.00000">
                  <c:v>0.64373690169639763</c:v>
                </c:pt>
                <c:pt idx="845" formatCode="0.00000">
                  <c:v>0.64373690169639763</c:v>
                </c:pt>
                <c:pt idx="846" formatCode="0.00000">
                  <c:v>0.61488224693554527</c:v>
                </c:pt>
                <c:pt idx="847" formatCode="0.00000">
                  <c:v>0.61488224693554527</c:v>
                </c:pt>
                <c:pt idx="848" formatCode="0.00000">
                  <c:v>0.61488224693554527</c:v>
                </c:pt>
                <c:pt idx="849" formatCode="0.00000">
                  <c:v>0.6452714277981767</c:v>
                </c:pt>
                <c:pt idx="850" formatCode="0.00000">
                  <c:v>0.57605870927183622</c:v>
                </c:pt>
                <c:pt idx="851" formatCode="0.00000">
                  <c:v>0.57605870927183622</c:v>
                </c:pt>
                <c:pt idx="852" formatCode="0.00000">
                  <c:v>0.55782899494817295</c:v>
                </c:pt>
                <c:pt idx="853" formatCode="0.00000">
                  <c:v>0.58413113700003316</c:v>
                </c:pt>
                <c:pt idx="854" formatCode="0.00000">
                  <c:v>0.58413113700003316</c:v>
                </c:pt>
                <c:pt idx="855" formatCode="0.00000">
                  <c:v>0.58413113700003316</c:v>
                </c:pt>
                <c:pt idx="856" formatCode="0.00000">
                  <c:v>0.52088356908764166</c:v>
                </c:pt>
                <c:pt idx="857" formatCode="0.00000">
                  <c:v>0.48197860829979883</c:v>
                </c:pt>
                <c:pt idx="858" formatCode="0.00000">
                  <c:v>0.48197860829979883</c:v>
                </c:pt>
                <c:pt idx="859" formatCode="0.00000">
                  <c:v>0.48197860829979883</c:v>
                </c:pt>
                <c:pt idx="860" formatCode="0.00000">
                  <c:v>0.49346225215658601</c:v>
                </c:pt>
                <c:pt idx="861" formatCode="0.00000">
                  <c:v>0.49094755657268857</c:v>
                </c:pt>
                <c:pt idx="862" formatCode="0.00000">
                  <c:v>0.48993701502879378</c:v>
                </c:pt>
                <c:pt idx="863" formatCode="0.00000">
                  <c:v>0.48993701502879378</c:v>
                </c:pt>
                <c:pt idx="864" formatCode="0.00000">
                  <c:v>0.4499572774950592</c:v>
                </c:pt>
                <c:pt idx="865" formatCode="0.00000">
                  <c:v>0.41156993401793984</c:v>
                </c:pt>
                <c:pt idx="866" formatCode="0.00000">
                  <c:v>0.41156993401793984</c:v>
                </c:pt>
                <c:pt idx="867" formatCode="0.00000">
                  <c:v>0.39967575507637537</c:v>
                </c:pt>
                <c:pt idx="868" formatCode="0.00000">
                  <c:v>0.39967575507637537</c:v>
                </c:pt>
                <c:pt idx="869" formatCode="0.00000">
                  <c:v>0.39967575507637537</c:v>
                </c:pt>
                <c:pt idx="870" formatCode="0.00000">
                  <c:v>0.40808677504980267</c:v>
                </c:pt>
                <c:pt idx="871" formatCode="0.00000">
                  <c:v>0.40808677504980267</c:v>
                </c:pt>
                <c:pt idx="872" formatCode="0.00000">
                  <c:v>0.4176796264044097</c:v>
                </c:pt>
                <c:pt idx="873" formatCode="0.00000">
                  <c:v>0.4176796264044097</c:v>
                </c:pt>
                <c:pt idx="874" formatCode="0.00000">
                  <c:v>0.42126711317370164</c:v>
                </c:pt>
                <c:pt idx="875" formatCode="0.00000">
                  <c:v>0.43956913596957486</c:v>
                </c:pt>
                <c:pt idx="876" formatCode="0.00000">
                  <c:v>0.44928656194160438</c:v>
                </c:pt>
                <c:pt idx="877" formatCode="0.00000">
                  <c:v>0.44928656194160438</c:v>
                </c:pt>
                <c:pt idx="878" formatCode="0.00000">
                  <c:v>0.44928656194160438</c:v>
                </c:pt>
                <c:pt idx="879" formatCode="0.00000">
                  <c:v>0.44928656194160438</c:v>
                </c:pt>
                <c:pt idx="880" formatCode="0.00000">
                  <c:v>0.44928656194160438</c:v>
                </c:pt>
                <c:pt idx="881" formatCode="0.00000">
                  <c:v>0.43512820390693269</c:v>
                </c:pt>
                <c:pt idx="882" formatCode="0.00000">
                  <c:v>0.40352012198055576</c:v>
                </c:pt>
                <c:pt idx="883" formatCode="0.00000">
                  <c:v>0.40352012198055576</c:v>
                </c:pt>
                <c:pt idx="884" formatCode="0.00000">
                  <c:v>0.39570298898147221</c:v>
                </c:pt>
                <c:pt idx="885" formatCode="0.00000">
                  <c:v>0.42925984589889682</c:v>
                </c:pt>
                <c:pt idx="886" formatCode="0.00000">
                  <c:v>0.42925984589889682</c:v>
                </c:pt>
                <c:pt idx="887" formatCode="0.00000">
                  <c:v>0.42925984589889682</c:v>
                </c:pt>
                <c:pt idx="888" formatCode="0.00000">
                  <c:v>0.43457586609755405</c:v>
                </c:pt>
                <c:pt idx="889" formatCode="0.00000">
                  <c:v>0.46244772754093377</c:v>
                </c:pt>
                <c:pt idx="890" formatCode="0.00000">
                  <c:v>0.46244772754093377</c:v>
                </c:pt>
                <c:pt idx="891" formatCode="0.00000">
                  <c:v>0.46244772754093377</c:v>
                </c:pt>
                <c:pt idx="892" formatCode="0.00000">
                  <c:v>0.46244772754093377</c:v>
                </c:pt>
                <c:pt idx="893" formatCode="0.00000">
                  <c:v>0.41895650775006921</c:v>
                </c:pt>
                <c:pt idx="894" formatCode="0.00000">
                  <c:v>0.41895650775006921</c:v>
                </c:pt>
                <c:pt idx="895" formatCode="0.00000">
                  <c:v>0.43686855997016966</c:v>
                </c:pt>
                <c:pt idx="896" formatCode="0.00000">
                  <c:v>0.43131534162772117</c:v>
                </c:pt>
                <c:pt idx="897" formatCode="0.00000">
                  <c:v>0.42337161995538569</c:v>
                </c:pt>
                <c:pt idx="898" formatCode="0.00000">
                  <c:v>0.38720757058407196</c:v>
                </c:pt>
                <c:pt idx="899" formatCode="0.00000">
                  <c:v>0.4157647360214799</c:v>
                </c:pt>
                <c:pt idx="900" formatCode="0.00000">
                  <c:v>0.4157647360214799</c:v>
                </c:pt>
                <c:pt idx="901" formatCode="0.00000">
                  <c:v>0.4157647360214799</c:v>
                </c:pt>
                <c:pt idx="902" formatCode="0.00000">
                  <c:v>0.41527283944572541</c:v>
                </c:pt>
                <c:pt idx="903" formatCode="0.00000">
                  <c:v>0.42276231482467136</c:v>
                </c:pt>
                <c:pt idx="904" formatCode="0.00000">
                  <c:v>0.41984877631723838</c:v>
                </c:pt>
                <c:pt idx="905" formatCode="0.00000">
                  <c:v>0.41984877631723838</c:v>
                </c:pt>
                <c:pt idx="906" formatCode="0.00000">
                  <c:v>0.43180287039074489</c:v>
                </c:pt>
                <c:pt idx="907" formatCode="0.00000">
                  <c:v>0.43180287039074489</c:v>
                </c:pt>
                <c:pt idx="908" formatCode="0.00000">
                  <c:v>0.43180287039074489</c:v>
                </c:pt>
                <c:pt idx="909" formatCode="0.00000">
                  <c:v>0.43180287039074489</c:v>
                </c:pt>
                <c:pt idx="910" formatCode="0.00000">
                  <c:v>0.44180059545929223</c:v>
                </c:pt>
                <c:pt idx="911" formatCode="0.00000">
                  <c:v>0.44180059545929223</c:v>
                </c:pt>
                <c:pt idx="912" formatCode="0.00000">
                  <c:v>0.44180059545929223</c:v>
                </c:pt>
                <c:pt idx="913" formatCode="0.00000">
                  <c:v>0.44275096103324968</c:v>
                </c:pt>
                <c:pt idx="914" formatCode="0.00000">
                  <c:v>0.45477500912944196</c:v>
                </c:pt>
                <c:pt idx="915" formatCode="0.00000">
                  <c:v>0.45477500912944196</c:v>
                </c:pt>
                <c:pt idx="916" formatCode="0.00000">
                  <c:v>0.47339775945950946</c:v>
                </c:pt>
                <c:pt idx="917" formatCode="0.00000">
                  <c:v>0.43329444061054601</c:v>
                </c:pt>
                <c:pt idx="918" formatCode="0.00000">
                  <c:v>0.44395227748355737</c:v>
                </c:pt>
                <c:pt idx="919" formatCode="0.00000">
                  <c:v>0.44395227748355737</c:v>
                </c:pt>
                <c:pt idx="920" formatCode="0.00000">
                  <c:v>0.44395227748355737</c:v>
                </c:pt>
                <c:pt idx="921" formatCode="0.00000">
                  <c:v>0.44395227748355737</c:v>
                </c:pt>
                <c:pt idx="922" formatCode="0.00000">
                  <c:v>0.45035905811196419</c:v>
                </c:pt>
                <c:pt idx="923" formatCode="0.00000">
                  <c:v>0.42660595254420175</c:v>
                </c:pt>
                <c:pt idx="924" formatCode="0.00000">
                  <c:v>0.42660595254420175</c:v>
                </c:pt>
                <c:pt idx="925" formatCode="0.00000">
                  <c:v>0.43514076028484011</c:v>
                </c:pt>
                <c:pt idx="926" formatCode="0.00000">
                  <c:v>0.44516446598298759</c:v>
                </c:pt>
                <c:pt idx="927" formatCode="0.00000">
                  <c:v>0.38150136161215392</c:v>
                </c:pt>
                <c:pt idx="928" formatCode="0.00000">
                  <c:v>0.38150136161215392</c:v>
                </c:pt>
                <c:pt idx="929" formatCode="0.00000">
                  <c:v>0.38150136161215392</c:v>
                </c:pt>
                <c:pt idx="930" formatCode="0.00000">
                  <c:v>0.38150136161215392</c:v>
                </c:pt>
                <c:pt idx="931" formatCode="0.00000">
                  <c:v>0.38784049062925319</c:v>
                </c:pt>
                <c:pt idx="932" formatCode="0.00000">
                  <c:v>0.35883582735591629</c:v>
                </c:pt>
                <c:pt idx="933" formatCode="0.00000">
                  <c:v>0.37415935034120068</c:v>
                </c:pt>
                <c:pt idx="934" formatCode="0.00000">
                  <c:v>0.38713851569652274</c:v>
                </c:pt>
                <c:pt idx="935" formatCode="0.00000">
                  <c:v>0.40954519947114826</c:v>
                </c:pt>
                <c:pt idx="936" formatCode="0.00000">
                  <c:v>0.33878765919998466</c:v>
                </c:pt>
                <c:pt idx="937" formatCode="0.00000">
                  <c:v>0.33878765919998466</c:v>
                </c:pt>
                <c:pt idx="938" formatCode="0.00000">
                  <c:v>0.32916130084142764</c:v>
                </c:pt>
                <c:pt idx="939" formatCode="0.00000">
                  <c:v>0.32916130084142764</c:v>
                </c:pt>
                <c:pt idx="940" formatCode="0.00000">
                  <c:v>0.32307058727626664</c:v>
                </c:pt>
                <c:pt idx="941" formatCode="0.00000">
                  <c:v>0.32307058727626664</c:v>
                </c:pt>
                <c:pt idx="942" formatCode="0.00000">
                  <c:v>0.32307058727626664</c:v>
                </c:pt>
                <c:pt idx="943" formatCode="0.00000">
                  <c:v>0.30651400537695966</c:v>
                </c:pt>
                <c:pt idx="944" formatCode="0.00000">
                  <c:v>0.27778687611720737</c:v>
                </c:pt>
                <c:pt idx="945" formatCode="0.00000">
                  <c:v>0.26805509922897897</c:v>
                </c:pt>
                <c:pt idx="946" formatCode="0.00000">
                  <c:v>0.26805509922897897</c:v>
                </c:pt>
                <c:pt idx="947" formatCode="0.00000">
                  <c:v>0.28176057565286838</c:v>
                </c:pt>
                <c:pt idx="948" formatCode="0.00000">
                  <c:v>0.28176057565286838</c:v>
                </c:pt>
                <c:pt idx="949" formatCode="0.00000">
                  <c:v>0.25117723368682182</c:v>
                </c:pt>
                <c:pt idx="950" formatCode="0.00000">
                  <c:v>0.25681788391019533</c:v>
                </c:pt>
                <c:pt idx="951" formatCode="0.00000">
                  <c:v>0.25681788391019533</c:v>
                </c:pt>
                <c:pt idx="952" formatCode="0.00000">
                  <c:v>0.25681788391019533</c:v>
                </c:pt>
                <c:pt idx="953" formatCode="0.00000">
                  <c:v>0.25882489342582105</c:v>
                </c:pt>
                <c:pt idx="954" formatCode="0.00000">
                  <c:v>0.25385551864250888</c:v>
                </c:pt>
                <c:pt idx="955" formatCode="0.00000">
                  <c:v>0.25385551864250888</c:v>
                </c:pt>
                <c:pt idx="956" formatCode="0.00000">
                  <c:v>0.24200880111943776</c:v>
                </c:pt>
                <c:pt idx="957" formatCode="0.00000">
                  <c:v>0.24969043108367653</c:v>
                </c:pt>
                <c:pt idx="958" formatCode="0.00000">
                  <c:v>0.24083665585591651</c:v>
                </c:pt>
                <c:pt idx="959" formatCode="0.00000">
                  <c:v>0.24083665585591651</c:v>
                </c:pt>
                <c:pt idx="960" formatCode="0.00000">
                  <c:v>0.22865815991389002</c:v>
                </c:pt>
                <c:pt idx="961" formatCode="0.00000">
                  <c:v>0.23139865273613117</c:v>
                </c:pt>
                <c:pt idx="962" formatCode="0.00000">
                  <c:v>0.23139865273613117</c:v>
                </c:pt>
                <c:pt idx="963" formatCode="0.00000">
                  <c:v>0.23139865273613117</c:v>
                </c:pt>
                <c:pt idx="964" formatCode="0.00000">
                  <c:v>0.25391862626461181</c:v>
                </c:pt>
                <c:pt idx="965" formatCode="0.00000">
                  <c:v>0.25391862626461181</c:v>
                </c:pt>
                <c:pt idx="966" formatCode="0.00000">
                  <c:v>0.26416669108524837</c:v>
                </c:pt>
                <c:pt idx="967" formatCode="0.00000">
                  <c:v>0.26416669108524837</c:v>
                </c:pt>
                <c:pt idx="968" formatCode="0.00000">
                  <c:v>0.27736908796191356</c:v>
                </c:pt>
                <c:pt idx="969" formatCode="0.00000">
                  <c:v>0.27736908796191356</c:v>
                </c:pt>
                <c:pt idx="970" formatCode="0.00000">
                  <c:v>0.27736908796191356</c:v>
                </c:pt>
                <c:pt idx="971" formatCode="0.00000">
                  <c:v>0.27736908796191356</c:v>
                </c:pt>
                <c:pt idx="972" formatCode="0.00000">
                  <c:v>0.27736908796191356</c:v>
                </c:pt>
                <c:pt idx="973" formatCode="0.00000">
                  <c:v>0.27736908796191356</c:v>
                </c:pt>
                <c:pt idx="974" formatCode="0.00000">
                  <c:v>0.27736908796191356</c:v>
                </c:pt>
                <c:pt idx="975" formatCode="0.00000">
                  <c:v>0.24697990709928219</c:v>
                </c:pt>
                <c:pt idx="976" formatCode="0.00000">
                  <c:v>0.24697990709928219</c:v>
                </c:pt>
                <c:pt idx="977" formatCode="0.00000">
                  <c:v>0.24697990709928219</c:v>
                </c:pt>
                <c:pt idx="978" formatCode="0.00000">
                  <c:v>0.26520962142294546</c:v>
                </c:pt>
                <c:pt idx="979" formatCode="0.00000">
                  <c:v>0.2389074793710852</c:v>
                </c:pt>
                <c:pt idx="980" formatCode="0.00000">
                  <c:v>0.24926458960946304</c:v>
                </c:pt>
                <c:pt idx="981" formatCode="0.00000">
                  <c:v>0.24926458960946304</c:v>
                </c:pt>
                <c:pt idx="982" formatCode="0.00000">
                  <c:v>0.24926458960946304</c:v>
                </c:pt>
                <c:pt idx="983" formatCode="0.00000">
                  <c:v>0.22344697749378964</c:v>
                </c:pt>
                <c:pt idx="984" formatCode="0.00000">
                  <c:v>0.22344697749378964</c:v>
                </c:pt>
                <c:pt idx="985" formatCode="0.00000">
                  <c:v>0.22344697749378964</c:v>
                </c:pt>
                <c:pt idx="986" formatCode="0.00000">
                  <c:v>0.21230602793565168</c:v>
                </c:pt>
                <c:pt idx="987" formatCode="0.00000">
                  <c:v>0.20641857430026389</c:v>
                </c:pt>
                <c:pt idx="988" formatCode="0.00000">
                  <c:v>0.21293860744354767</c:v>
                </c:pt>
                <c:pt idx="989" formatCode="0.00000">
                  <c:v>0.21293860744354767</c:v>
                </c:pt>
                <c:pt idx="990" formatCode="0.00000">
                  <c:v>0.21641897203296009</c:v>
                </c:pt>
                <c:pt idx="991" formatCode="0.00000">
                  <c:v>0.22009133498330535</c:v>
                </c:pt>
                <c:pt idx="992" formatCode="0.00000">
                  <c:v>0.22593101745057106</c:v>
                </c:pt>
                <c:pt idx="993" formatCode="0.00000">
                  <c:v>0.2296140582270941</c:v>
                </c:pt>
                <c:pt idx="994" formatCode="0.00000">
                  <c:v>0.23657350364063864</c:v>
                </c:pt>
                <c:pt idx="995" formatCode="0.00000">
                  <c:v>0.23657350364063864</c:v>
                </c:pt>
                <c:pt idx="996" formatCode="0.00000">
                  <c:v>0.22816248366721134</c:v>
                </c:pt>
                <c:pt idx="997" formatCode="0.00000">
                  <c:v>0.22816248366721134</c:v>
                </c:pt>
                <c:pt idx="998" formatCode="0.00000">
                  <c:v>0.23399235010031849</c:v>
                </c:pt>
                <c:pt idx="999" formatCode="0.00000">
                  <c:v>0.24809704229148918</c:v>
                </c:pt>
                <c:pt idx="1000" formatCode="0.00000">
                  <c:v>0.24157263161111828</c:v>
                </c:pt>
                <c:pt idx="1001" formatCode="0.00000">
                  <c:v>0.24682879131270413</c:v>
                </c:pt>
                <c:pt idx="1002" formatCode="0.00000">
                  <c:v>0.24798282866800556</c:v>
                </c:pt>
                <c:pt idx="1003" formatCode="0.00000">
                  <c:v>0.24798282866800556</c:v>
                </c:pt>
                <c:pt idx="1004" formatCode="0.00000">
                  <c:v>0.23793329119530429</c:v>
                </c:pt>
                <c:pt idx="1005" formatCode="0.00000">
                  <c:v>0.23793329119530429</c:v>
                </c:pt>
                <c:pt idx="1006" formatCode="0.00000">
                  <c:v>0.23793329119530429</c:v>
                </c:pt>
                <c:pt idx="1007" formatCode="0.00000">
                  <c:v>0.23793329119530429</c:v>
                </c:pt>
                <c:pt idx="1008" formatCode="0.00000">
                  <c:v>0.23793329119530429</c:v>
                </c:pt>
                <c:pt idx="1009" formatCode="0.00000">
                  <c:v>0.23793329119530429</c:v>
                </c:pt>
                <c:pt idx="1010" formatCode="0.00000">
                  <c:v>0.23793329119530429</c:v>
                </c:pt>
                <c:pt idx="1011" formatCode="0.00000">
                  <c:v>0.23438606303576995</c:v>
                </c:pt>
                <c:pt idx="1012" formatCode="0.00000">
                  <c:v>0.24271191542351178</c:v>
                </c:pt>
                <c:pt idx="1013" formatCode="0.00000">
                  <c:v>0.24271191542351178</c:v>
                </c:pt>
                <c:pt idx="1014" formatCode="0.00000">
                  <c:v>0.2498955651279382</c:v>
                </c:pt>
                <c:pt idx="1015" formatCode="0.00000">
                  <c:v>0.22026560840268877</c:v>
                </c:pt>
                <c:pt idx="1016" formatCode="0.00000">
                  <c:v>0.22026560840268877</c:v>
                </c:pt>
                <c:pt idx="1017" formatCode="0.00000">
                  <c:v>0.22026560840268877</c:v>
                </c:pt>
                <c:pt idx="1018" formatCode="0.00000">
                  <c:v>0.2248636885668274</c:v>
                </c:pt>
                <c:pt idx="1019" formatCode="0.00000">
                  <c:v>0.2248636885668274</c:v>
                </c:pt>
                <c:pt idx="1020" formatCode="0.00000">
                  <c:v>0.22974388121082964</c:v>
                </c:pt>
                <c:pt idx="1021" formatCode="0.00000">
                  <c:v>0.20645418548619746</c:v>
                </c:pt>
                <c:pt idx="1022" formatCode="0.00000">
                  <c:v>0.20645418548619746</c:v>
                </c:pt>
                <c:pt idx="1023" formatCode="0.00000">
                  <c:v>0.21773850089944424</c:v>
                </c:pt>
                <c:pt idx="1024" formatCode="0.00000">
                  <c:v>0.22034494778290753</c:v>
                </c:pt>
                <c:pt idx="1025" formatCode="0.00000">
                  <c:v>0.21943355519941674</c:v>
                </c:pt>
                <c:pt idx="1026" formatCode="0.00000">
                  <c:v>0.21943355519941674</c:v>
                </c:pt>
                <c:pt idx="1027" formatCode="0.00000">
                  <c:v>0.21943355519941674</c:v>
                </c:pt>
                <c:pt idx="1028" formatCode="0.00000">
                  <c:v>0.19522813651860174</c:v>
                </c:pt>
                <c:pt idx="1029" formatCode="0.00000">
                  <c:v>0.20826824099084654</c:v>
                </c:pt>
                <c:pt idx="1030" formatCode="0.00000">
                  <c:v>0.2186080769985598</c:v>
                </c:pt>
                <c:pt idx="1031" formatCode="0.00000">
                  <c:v>0.2186080769985598</c:v>
                </c:pt>
                <c:pt idx="1032" formatCode="0.00000">
                  <c:v>0.20516883441020181</c:v>
                </c:pt>
                <c:pt idx="1033" formatCode="0.00000">
                  <c:v>0.20940678046772471</c:v>
                </c:pt>
                <c:pt idx="1034" formatCode="0.00000">
                  <c:v>0.21599153185697992</c:v>
                </c:pt>
                <c:pt idx="1035" formatCode="0.00000">
                  <c:v>0.21817811419264749</c:v>
                </c:pt>
                <c:pt idx="1036" formatCode="0.00000">
                  <c:v>0.21817811419264749</c:v>
                </c:pt>
                <c:pt idx="1037" formatCode="0.00000">
                  <c:v>0.21817811419264749</c:v>
                </c:pt>
                <c:pt idx="1038" formatCode="0.00000">
                  <c:v>0.21817811419264749</c:v>
                </c:pt>
                <c:pt idx="1039" formatCode="0.00000">
                  <c:v>0.21817811419264749</c:v>
                </c:pt>
                <c:pt idx="1040" formatCode="0.00000">
                  <c:v>0.21817811419264749</c:v>
                </c:pt>
                <c:pt idx="1041" formatCode="0.00000">
                  <c:v>0.21817811419264749</c:v>
                </c:pt>
                <c:pt idx="1042" formatCode="0.00000">
                  <c:v>0.19955536386257999</c:v>
                </c:pt>
                <c:pt idx="1043" formatCode="0.00000">
                  <c:v>0.199984582952099</c:v>
                </c:pt>
                <c:pt idx="1044" formatCode="0.00000">
                  <c:v>0.20372076221719795</c:v>
                </c:pt>
                <c:pt idx="1045" formatCode="0.00000">
                  <c:v>0.21772826019132016</c:v>
                </c:pt>
                <c:pt idx="1046" formatCode="0.00000">
                  <c:v>0.21772826019132016</c:v>
                </c:pt>
                <c:pt idx="1047" formatCode="0.00000">
                  <c:v>0.21772826019132016</c:v>
                </c:pt>
                <c:pt idx="1048" formatCode="0.00000">
                  <c:v>0.22225278998219206</c:v>
                </c:pt>
                <c:pt idx="1049" formatCode="0.00000">
                  <c:v>0.22629430498293412</c:v>
                </c:pt>
                <c:pt idx="1050" formatCode="0.00000">
                  <c:v>0.22629430498293412</c:v>
                </c:pt>
                <c:pt idx="1051" formatCode="0.00000">
                  <c:v>0.21775949724229571</c:v>
                </c:pt>
                <c:pt idx="1052" formatCode="0.00000">
                  <c:v>0.21775949724229571</c:v>
                </c:pt>
                <c:pt idx="1053" formatCode="0.00000">
                  <c:v>0.21775949724229571</c:v>
                </c:pt>
                <c:pt idx="1054" formatCode="0.00000">
                  <c:v>0.21743365541277948</c:v>
                </c:pt>
                <c:pt idx="1055" formatCode="0.00000">
                  <c:v>0.21234715051927028</c:v>
                </c:pt>
                <c:pt idx="1056" formatCode="0.00000">
                  <c:v>0.21234715051927028</c:v>
                </c:pt>
                <c:pt idx="1057" formatCode="0.00000">
                  <c:v>0.20600802150217107</c:v>
                </c:pt>
                <c:pt idx="1058" formatCode="0.00000">
                  <c:v>0.19737947537146391</c:v>
                </c:pt>
                <c:pt idx="1059" formatCode="0.00000">
                  <c:v>0.1820559523861795</c:v>
                </c:pt>
                <c:pt idx="1060" formatCode="0.00000">
                  <c:v>0.1820559523861795</c:v>
                </c:pt>
                <c:pt idx="1061" formatCode="0.00000">
                  <c:v>0.17941866813198665</c:v>
                </c:pt>
                <c:pt idx="1062" formatCode="0.00000">
                  <c:v>0.17941866813198665</c:v>
                </c:pt>
                <c:pt idx="1063" formatCode="0.00000">
                  <c:v>0.18683253642679681</c:v>
                </c:pt>
                <c:pt idx="1064" formatCode="0.00000">
                  <c:v>0.1947605561195225</c:v>
                </c:pt>
                <c:pt idx="1065" formatCode="0.00000">
                  <c:v>0.1947605561195225</c:v>
                </c:pt>
                <c:pt idx="1066" formatCode="0.00000">
                  <c:v>0.20085126968468353</c:v>
                </c:pt>
                <c:pt idx="1067" formatCode="0.00000">
                  <c:v>0.20422561955148552</c:v>
                </c:pt>
                <c:pt idx="1068" formatCode="0.00000">
                  <c:v>0.20422561955148552</c:v>
                </c:pt>
                <c:pt idx="1069" formatCode="0.00000">
                  <c:v>0.20422561955148552</c:v>
                </c:pt>
                <c:pt idx="1070" formatCode="0.00000">
                  <c:v>0.20422561955148552</c:v>
                </c:pt>
                <c:pt idx="1071" formatCode="0.00000">
                  <c:v>0.20422561955148552</c:v>
                </c:pt>
                <c:pt idx="1072" formatCode="0.00000">
                  <c:v>0.20422561955148552</c:v>
                </c:pt>
                <c:pt idx="1073" formatCode="0.00000">
                  <c:v>0.1905201431275961</c:v>
                </c:pt>
                <c:pt idx="1074" formatCode="0.00000">
                  <c:v>0.19504146211126389</c:v>
                </c:pt>
                <c:pt idx="1075" formatCode="0.00000">
                  <c:v>0.19562989856539373</c:v>
                </c:pt>
                <c:pt idx="1076" formatCode="0.00000">
                  <c:v>0.18998924834202024</c:v>
                </c:pt>
                <c:pt idx="1077" formatCode="0.00000">
                  <c:v>0.1922530425606381</c:v>
                </c:pt>
                <c:pt idx="1078" formatCode="0.00000">
                  <c:v>0.19937657503848558</c:v>
                </c:pt>
                <c:pt idx="1079" formatCode="0.00000">
                  <c:v>0.18183075370209603</c:v>
                </c:pt>
                <c:pt idx="1080" formatCode="0.00000">
                  <c:v>0.18183075370209603</c:v>
                </c:pt>
                <c:pt idx="1081" formatCode="0.00000">
                  <c:v>0.18183075370209603</c:v>
                </c:pt>
                <c:pt idx="1082" formatCode="0.00000">
                  <c:v>0.17242541389627081</c:v>
                </c:pt>
                <c:pt idx="1083" formatCode="0.00000">
                  <c:v>0.17242541389627081</c:v>
                </c:pt>
                <c:pt idx="1084" formatCode="0.00000">
                  <c:v>0.19439971765296415</c:v>
                </c:pt>
                <c:pt idx="1085" formatCode="0.00000">
                  <c:v>0.19439971765296415</c:v>
                </c:pt>
                <c:pt idx="1086" formatCode="0.00000">
                  <c:v>0.20657821359499062</c:v>
                </c:pt>
                <c:pt idx="1087" formatCode="0.00000">
                  <c:v>0.20657821359499062</c:v>
                </c:pt>
                <c:pt idx="1088" formatCode="0.00000">
                  <c:v>0.19126996557832618</c:v>
                </c:pt>
                <c:pt idx="1089" formatCode="0.00000">
                  <c:v>0.23524411220082359</c:v>
                </c:pt>
                <c:pt idx="1090" formatCode="0.00000">
                  <c:v>0.21272413867234297</c:v>
                </c:pt>
                <c:pt idx="1091" formatCode="0.00000">
                  <c:v>0.22646365882738853</c:v>
                </c:pt>
                <c:pt idx="1092" formatCode="0.00000">
                  <c:v>0.22000731394855352</c:v>
                </c:pt>
                <c:pt idx="1093" formatCode="0.00000">
                  <c:v>0.22000731394855352</c:v>
                </c:pt>
                <c:pt idx="1094" formatCode="0.00000">
                  <c:v>0.22000731394855352</c:v>
                </c:pt>
                <c:pt idx="1095" formatCode="0.00000">
                  <c:v>0.22000731394855352</c:v>
                </c:pt>
                <c:pt idx="1096" formatCode="0.00000">
                  <c:v>0.21487704985148001</c:v>
                </c:pt>
                <c:pt idx="1097" formatCode="0.00000">
                  <c:v>0.21487704985148001</c:v>
                </c:pt>
                <c:pt idx="1098" formatCode="0.00000">
                  <c:v>0.21487704985148001</c:v>
                </c:pt>
                <c:pt idx="1099" formatCode="0.00000">
                  <c:v>0.21487704985148001</c:v>
                </c:pt>
                <c:pt idx="1100" formatCode="0.00000">
                  <c:v>0.21523098269737939</c:v>
                </c:pt>
                <c:pt idx="1101" formatCode="0.00000">
                  <c:v>0.24226002285454443</c:v>
                </c:pt>
                <c:pt idx="1102" formatCode="0.00000">
                  <c:v>0.24226002285454443</c:v>
                </c:pt>
                <c:pt idx="1103" formatCode="0.00000">
                  <c:v>0.24226002285454443</c:v>
                </c:pt>
                <c:pt idx="1104" formatCode="0.00000">
                  <c:v>0.26810268800197001</c:v>
                </c:pt>
                <c:pt idx="1105" formatCode="0.00000">
                  <c:v>0.26810268800197001</c:v>
                </c:pt>
                <c:pt idx="1106" formatCode="0.00000">
                  <c:v>0.25774557776359214</c:v>
                </c:pt>
                <c:pt idx="1107" formatCode="0.00000">
                  <c:v>0.25774557776359214</c:v>
                </c:pt>
                <c:pt idx="1108" formatCode="0.00000">
                  <c:v>0.25774557776359214</c:v>
                </c:pt>
                <c:pt idx="1109" formatCode="0.00000">
                  <c:v>0.25774557776359214</c:v>
                </c:pt>
                <c:pt idx="1110" formatCode="0.00000">
                  <c:v>0.28725234584892007</c:v>
                </c:pt>
                <c:pt idx="1111" formatCode="0.00000">
                  <c:v>0.28725234584892007</c:v>
                </c:pt>
                <c:pt idx="1112" formatCode="0.00000">
                  <c:v>0.28690965155027093</c:v>
                </c:pt>
                <c:pt idx="1113" formatCode="0.00000">
                  <c:v>0.29531180076955615</c:v>
                </c:pt>
                <c:pt idx="1114" formatCode="0.00000">
                  <c:v>0.28980230917016714</c:v>
                </c:pt>
                <c:pt idx="1115" formatCode="0.00000">
                  <c:v>0.28980230917016714</c:v>
                </c:pt>
                <c:pt idx="1116" formatCode="0.00000">
                  <c:v>0.29111946626131086</c:v>
                </c:pt>
                <c:pt idx="1117" formatCode="0.00000">
                  <c:v>0.28744710331096562</c:v>
                </c:pt>
                <c:pt idx="1118" formatCode="0.00000">
                  <c:v>0.28160742084369988</c:v>
                </c:pt>
                <c:pt idx="1119" formatCode="0.00000">
                  <c:v>0.2779243800671769</c:v>
                </c:pt>
                <c:pt idx="1120" formatCode="0.00000">
                  <c:v>0.27096493465363236</c:v>
                </c:pt>
                <c:pt idx="1121" formatCode="0.00000">
                  <c:v>0.27096493465363236</c:v>
                </c:pt>
                <c:pt idx="1122" formatCode="0.00000">
                  <c:v>0.27096493465363236</c:v>
                </c:pt>
                <c:pt idx="1123" formatCode="0.00000">
                  <c:v>0.27096493465363236</c:v>
                </c:pt>
                <c:pt idx="1124" formatCode="0.00000">
                  <c:v>0.25181441207976979</c:v>
                </c:pt>
                <c:pt idx="1125" formatCode="0.00000">
                  <c:v>0.23770971988859915</c:v>
                </c:pt>
                <c:pt idx="1126" formatCode="0.00000">
                  <c:v>0.23770971988859915</c:v>
                </c:pt>
                <c:pt idx="1127" formatCode="0.00000">
                  <c:v>0.2324535601870133</c:v>
                </c:pt>
                <c:pt idx="1128" formatCode="0.00000">
                  <c:v>0.23129952283171187</c:v>
                </c:pt>
                <c:pt idx="1129" formatCode="0.00000">
                  <c:v>0.23129952283171187</c:v>
                </c:pt>
                <c:pt idx="1130" formatCode="0.00000">
                  <c:v>0.24208192608793011</c:v>
                </c:pt>
                <c:pt idx="1131" formatCode="0.00000">
                  <c:v>0.25746083686429155</c:v>
                </c:pt>
                <c:pt idx="1132" formatCode="0.00000">
                  <c:v>0.25746083686429155</c:v>
                </c:pt>
                <c:pt idx="1133" formatCode="0.00000">
                  <c:v>0.25746083686429155</c:v>
                </c:pt>
                <c:pt idx="1134" formatCode="0.00000">
                  <c:v>0.25746083686429155</c:v>
                </c:pt>
                <c:pt idx="1135" formatCode="0.00000">
                  <c:v>0.25746083686429155</c:v>
                </c:pt>
                <c:pt idx="1136" formatCode="0.00000">
                  <c:v>0.25746083686429155</c:v>
                </c:pt>
                <c:pt idx="1137" formatCode="0.00000">
                  <c:v>0.25746083686429155</c:v>
                </c:pt>
                <c:pt idx="1138" formatCode="0.00000">
                  <c:v>0.2716482839651389</c:v>
                </c:pt>
                <c:pt idx="1139" formatCode="0.00000">
                  <c:v>0.2716482839651389</c:v>
                </c:pt>
                <c:pt idx="1140" formatCode="0.00000">
                  <c:v>0.27034880269681122</c:v>
                </c:pt>
                <c:pt idx="1141" formatCode="0.00000">
                  <c:v>0.26929948475347432</c:v>
                </c:pt>
                <c:pt idx="1142" formatCode="0.00000">
                  <c:v>0.26929948475347432</c:v>
                </c:pt>
                <c:pt idx="1143" formatCode="0.00000">
                  <c:v>0.26929948475347432</c:v>
                </c:pt>
                <c:pt idx="1144" formatCode="0.00000">
                  <c:v>0.26470140458933566</c:v>
                </c:pt>
                <c:pt idx="1145" formatCode="0.00000">
                  <c:v>0.26470140458933566</c:v>
                </c:pt>
                <c:pt idx="1146" formatCode="0.00000">
                  <c:v>0.25982121194533347</c:v>
                </c:pt>
                <c:pt idx="1147" formatCode="0.00000">
                  <c:v>0.26587229810637447</c:v>
                </c:pt>
                <c:pt idx="1148" formatCode="0.00000">
                  <c:v>0.26587229810637447</c:v>
                </c:pt>
                <c:pt idx="1149" formatCode="0.00000">
                  <c:v>0.25160613926033143</c:v>
                </c:pt>
                <c:pt idx="1150" formatCode="0.00000">
                  <c:v>0.2570891819478246</c:v>
                </c:pt>
                <c:pt idx="1151" formatCode="0.00000">
                  <c:v>0.2625635683452433</c:v>
                </c:pt>
                <c:pt idx="1152" formatCode="0.00000">
                  <c:v>0.23438488031784074</c:v>
                </c:pt>
                <c:pt idx="1153" formatCode="0.00000">
                  <c:v>0.23438488031784074</c:v>
                </c:pt>
                <c:pt idx="1154" formatCode="0.00000">
                  <c:v>0.24324821612102784</c:v>
                </c:pt>
                <c:pt idx="1155" formatCode="0.00000">
                  <c:v>0.23020811164878299</c:v>
                </c:pt>
                <c:pt idx="1156" formatCode="0.00000">
                  <c:v>0.2227818141485027</c:v>
                </c:pt>
                <c:pt idx="1157" formatCode="0.00000">
                  <c:v>0.2227818141485027</c:v>
                </c:pt>
                <c:pt idx="1158" formatCode="0.00000">
                  <c:v>0.2227818141485027</c:v>
                </c:pt>
                <c:pt idx="1159" formatCode="0.00000">
                  <c:v>0.21854386809097984</c:v>
                </c:pt>
                <c:pt idx="1160" formatCode="0.00000">
                  <c:v>0.2119591167017246</c:v>
                </c:pt>
                <c:pt idx="1161" formatCode="0.00000">
                  <c:v>0.19526009245330034</c:v>
                </c:pt>
                <c:pt idx="1162" formatCode="0.00000">
                  <c:v>0.19854947231963366</c:v>
                </c:pt>
                <c:pt idx="1163" formatCode="0.00000">
                  <c:v>0.19854947231963366</c:v>
                </c:pt>
                <c:pt idx="1164" formatCode="0.00000">
                  <c:v>0.2151362449175595</c:v>
                </c:pt>
                <c:pt idx="1165" formatCode="0.00000">
                  <c:v>0.2151362449175595</c:v>
                </c:pt>
                <c:pt idx="1166" formatCode="0.00000">
                  <c:v>0.2151362449175595</c:v>
                </c:pt>
                <c:pt idx="1167" formatCode="0.00000">
                  <c:v>0.2151362449175595</c:v>
                </c:pt>
                <c:pt idx="1168" formatCode="0.00000">
                  <c:v>0.22835521565418926</c:v>
                </c:pt>
                <c:pt idx="1169" formatCode="0.00000">
                  <c:v>0.22792599656467022</c:v>
                </c:pt>
                <c:pt idx="1170" formatCode="0.00000">
                  <c:v>0.23062848963251381</c:v>
                </c:pt>
                <c:pt idx="1171" formatCode="0.00000">
                  <c:v>0.22145322841069184</c:v>
                </c:pt>
                <c:pt idx="1172" formatCode="0.00000">
                  <c:v>0.22145322841069184</c:v>
                </c:pt>
                <c:pt idx="1173" formatCode="0.00000">
                  <c:v>0.22145322841069184</c:v>
                </c:pt>
                <c:pt idx="1174" formatCode="0.00000">
                  <c:v>0.21692869861981992</c:v>
                </c:pt>
                <c:pt idx="1175" formatCode="0.00000">
                  <c:v>0.21288718361907791</c:v>
                </c:pt>
                <c:pt idx="1176" formatCode="0.00000">
                  <c:v>0.21288718361907791</c:v>
                </c:pt>
                <c:pt idx="1177" formatCode="0.00000">
                  <c:v>0.21288718361907791</c:v>
                </c:pt>
                <c:pt idx="1178" formatCode="0.00000">
                  <c:v>0.21288718361907791</c:v>
                </c:pt>
                <c:pt idx="1179" formatCode="0.00000">
                  <c:v>0.21288718361907791</c:v>
                </c:pt>
                <c:pt idx="1180" formatCode="0.00000">
                  <c:v>0.20838753280966377</c:v>
                </c:pt>
                <c:pt idx="1181" formatCode="0.00000">
                  <c:v>0.20514276147508109</c:v>
                </c:pt>
                <c:pt idx="1182" formatCode="0.00000">
                  <c:v>0.20514276147508109</c:v>
                </c:pt>
                <c:pt idx="1183" formatCode="0.00000">
                  <c:v>0.20514276147508109</c:v>
                </c:pt>
                <c:pt idx="1184" formatCode="0.00000">
                  <c:v>0.21063600350988021</c:v>
                </c:pt>
                <c:pt idx="1185" formatCode="0.00000">
                  <c:v>0.20804821924569966</c:v>
                </c:pt>
                <c:pt idx="1186" formatCode="0.00000">
                  <c:v>0.20804821924569966</c:v>
                </c:pt>
                <c:pt idx="1187" formatCode="0.00000">
                  <c:v>0.20804821924569966</c:v>
                </c:pt>
                <c:pt idx="1188" formatCode="0.00000">
                  <c:v>0.20804821924569966</c:v>
                </c:pt>
                <c:pt idx="1189" formatCode="0.00000">
                  <c:v>0.2006343509508895</c:v>
                </c:pt>
                <c:pt idx="1190" formatCode="0.00000">
                  <c:v>0.19270633125816378</c:v>
                </c:pt>
                <c:pt idx="1191" formatCode="0.00000">
                  <c:v>0.19270633125816378</c:v>
                </c:pt>
                <c:pt idx="1192" formatCode="0.00000">
                  <c:v>0.19270633125816378</c:v>
                </c:pt>
                <c:pt idx="1193" formatCode="0.00000">
                  <c:v>0.18933198139136181</c:v>
                </c:pt>
                <c:pt idx="1194" formatCode="0.00000">
                  <c:v>0.19315067496909158</c:v>
                </c:pt>
                <c:pt idx="1195" formatCode="0.00000">
                  <c:v>0.19315067496909158</c:v>
                </c:pt>
                <c:pt idx="1196" formatCode="0.00000">
                  <c:v>0.18950921838645857</c:v>
                </c:pt>
                <c:pt idx="1197" formatCode="0.00000">
                  <c:v>0.18950921838645857</c:v>
                </c:pt>
                <c:pt idx="1198" formatCode="0.00000">
                  <c:v>0.19675294601549809</c:v>
                </c:pt>
                <c:pt idx="1199" formatCode="0.00000">
                  <c:v>0.19675294601549809</c:v>
                </c:pt>
                <c:pt idx="1200" formatCode="0.00000">
                  <c:v>0.19223162703183028</c:v>
                </c:pt>
                <c:pt idx="1201" formatCode="0.00000">
                  <c:v>0.18594724404994975</c:v>
                </c:pt>
                <c:pt idx="1202" formatCode="0.00000">
                  <c:v>0.18594724404994975</c:v>
                </c:pt>
                <c:pt idx="1203" formatCode="0.00000">
                  <c:v>0.18583038833084159</c:v>
                </c:pt>
                <c:pt idx="1204" formatCode="0.00000">
                  <c:v>0.17872372466424921</c:v>
                </c:pt>
                <c:pt idx="1205" formatCode="0.00000">
                  <c:v>0.17872372466424921</c:v>
                </c:pt>
                <c:pt idx="1206" formatCode="0.00000">
                  <c:v>0.17872372466424921</c:v>
                </c:pt>
                <c:pt idx="1207" formatCode="0.00000">
                  <c:v>0.17872372466424921</c:v>
                </c:pt>
                <c:pt idx="1208" formatCode="0.00000">
                  <c:v>0.17872372466424921</c:v>
                </c:pt>
                <c:pt idx="1209" formatCode="0.00000">
                  <c:v>0.17872372466424921</c:v>
                </c:pt>
                <c:pt idx="1210" formatCode="0.00000">
                  <c:v>0.16560319613531585</c:v>
                </c:pt>
                <c:pt idx="1211" formatCode="0.00000">
                  <c:v>0.16560319613531585</c:v>
                </c:pt>
                <c:pt idx="1212" formatCode="0.00000">
                  <c:v>0.16952601729070541</c:v>
                </c:pt>
                <c:pt idx="1213" formatCode="0.00000">
                  <c:v>0.16740504000963521</c:v>
                </c:pt>
                <c:pt idx="1214" formatCode="0.00000">
                  <c:v>0.17466096838599723</c:v>
                </c:pt>
                <c:pt idx="1215" formatCode="0.00000">
                  <c:v>0.13068682176349986</c:v>
                </c:pt>
                <c:pt idx="1216" formatCode="0.00000">
                  <c:v>0.13068682176349986</c:v>
                </c:pt>
                <c:pt idx="1217" formatCode="0.00000">
                  <c:v>0.10513887337370309</c:v>
                </c:pt>
                <c:pt idx="1218" formatCode="0.00000">
                  <c:v>0.10392140520716009</c:v>
                </c:pt>
                <c:pt idx="1219" formatCode="0.00000">
                  <c:v>0.10392140520716009</c:v>
                </c:pt>
                <c:pt idx="1220" formatCode="0.00000">
                  <c:v>0.10392140520716009</c:v>
                </c:pt>
                <c:pt idx="1221" formatCode="0.00000">
                  <c:v>0.12185809226542471</c:v>
                </c:pt>
                <c:pt idx="1222" formatCode="0.00000">
                  <c:v>0.12698835636249822</c:v>
                </c:pt>
                <c:pt idx="1223" formatCode="0.00000">
                  <c:v>0.12698835636249822</c:v>
                </c:pt>
                <c:pt idx="1224" formatCode="0.00000">
                  <c:v>0.14191132774460918</c:v>
                </c:pt>
                <c:pt idx="1225" formatCode="0.00000">
                  <c:v>0.14191132774460918</c:v>
                </c:pt>
                <c:pt idx="1226" formatCode="0.00000">
                  <c:v>0.14017854842149435</c:v>
                </c:pt>
                <c:pt idx="1227" formatCode="0.00000">
                  <c:v>0.11314950826432929</c:v>
                </c:pt>
                <c:pt idx="1228" formatCode="0.00000">
                  <c:v>0.13476655116806058</c:v>
                </c:pt>
                <c:pt idx="1229" formatCode="0.00000">
                  <c:v>0.14758504429035035</c:v>
                </c:pt>
                <c:pt idx="1230" formatCode="0.00000">
                  <c:v>0.12174237914292471</c:v>
                </c:pt>
                <c:pt idx="1231" formatCode="0.00000">
                  <c:v>0.12174237914292471</c:v>
                </c:pt>
                <c:pt idx="1232" formatCode="0.00000">
                  <c:v>0.12225745534149894</c:v>
                </c:pt>
                <c:pt idx="1233" formatCode="0.00000">
                  <c:v>0.12595919180728032</c:v>
                </c:pt>
                <c:pt idx="1234" formatCode="0.00000">
                  <c:v>0.12595919180728032</c:v>
                </c:pt>
                <c:pt idx="1235" formatCode="0.00000">
                  <c:v>0.12595919180728032</c:v>
                </c:pt>
                <c:pt idx="1236" formatCode="0.00000">
                  <c:v>9.6452423721952396E-2</c:v>
                </c:pt>
                <c:pt idx="1237" formatCode="0.00000">
                  <c:v>9.7363376110582323E-2</c:v>
                </c:pt>
                <c:pt idx="1238" formatCode="0.00000">
                  <c:v>9.2240912173211773E-2</c:v>
                </c:pt>
                <c:pt idx="1239" formatCode="0.00000">
                  <c:v>9.2240912173211773E-2</c:v>
                </c:pt>
                <c:pt idx="1240" formatCode="0.00000">
                  <c:v>9.2240912173211773E-2</c:v>
                </c:pt>
                <c:pt idx="1241" formatCode="0.00000">
                  <c:v>9.2240912173211773E-2</c:v>
                </c:pt>
                <c:pt idx="1242" formatCode="0.00000">
                  <c:v>9.4303318289464838E-2</c:v>
                </c:pt>
                <c:pt idx="1243" formatCode="0.00000">
                  <c:v>9.2658947281235096E-2</c:v>
                </c:pt>
                <c:pt idx="1244" formatCode="0.00000">
                  <c:v>9.3271628997062164E-2</c:v>
                </c:pt>
                <c:pt idx="1245" formatCode="0.00000">
                  <c:v>9.4042976230549788E-2</c:v>
                </c:pt>
                <c:pt idx="1246" formatCode="0.00000">
                  <c:v>9.4042976230549788E-2</c:v>
                </c:pt>
                <c:pt idx="1247" formatCode="0.00000">
                  <c:v>9.2534776386132611E-2</c:v>
                </c:pt>
                <c:pt idx="1248" formatCode="0.00000">
                  <c:v>9.2534776386132611E-2</c:v>
                </c:pt>
                <c:pt idx="1249" formatCode="0.00000">
                  <c:v>9.2534776386132611E-2</c:v>
                </c:pt>
                <c:pt idx="1250" formatCode="0.00000">
                  <c:v>0.10454240525208799</c:v>
                </c:pt>
                <c:pt idx="1251" formatCode="0.00000">
                  <c:v>0.10954949075043463</c:v>
                </c:pt>
                <c:pt idx="1252" formatCode="0.00000">
                  <c:v>0.10954949075043463</c:v>
                </c:pt>
                <c:pt idx="1253" formatCode="0.00000">
                  <c:v>0.10954949075043463</c:v>
                </c:pt>
                <c:pt idx="1254" formatCode="0.00000">
                  <c:v>0.10954949075043463</c:v>
                </c:pt>
                <c:pt idx="1255" formatCode="0.00000">
                  <c:v>0.10954949075043463</c:v>
                </c:pt>
                <c:pt idx="1256" formatCode="0.00000">
                  <c:v>0.10881662496691766</c:v>
                </c:pt>
                <c:pt idx="1257" formatCode="0.00000">
                  <c:v>9.3437714190556187E-2</c:v>
                </c:pt>
                <c:pt idx="1258" formatCode="0.00000">
                  <c:v>9.3437714190556187E-2</c:v>
                </c:pt>
                <c:pt idx="1259" formatCode="0.00000">
                  <c:v>9.3437714190556187E-2</c:v>
                </c:pt>
                <c:pt idx="1260" formatCode="0.00000">
                  <c:v>9.3437714190556187E-2</c:v>
                </c:pt>
                <c:pt idx="1261" formatCode="0.00000">
                  <c:v>9.5851286433694241E-2</c:v>
                </c:pt>
                <c:pt idx="1262" formatCode="0.00000">
                  <c:v>9.5851286433694241E-2</c:v>
                </c:pt>
                <c:pt idx="1263" formatCode="0.00000">
                  <c:v>9.6114680812548439E-2</c:v>
                </c:pt>
                <c:pt idx="1264" formatCode="0.00000">
                  <c:v>7.36013813239592E-2</c:v>
                </c:pt>
                <c:pt idx="1265" formatCode="0.00000">
                  <c:v>7.36013813239592E-2</c:v>
                </c:pt>
                <c:pt idx="1266" formatCode="0.00000">
                  <c:v>6.2401192689203355E-2</c:v>
                </c:pt>
                <c:pt idx="1267" formatCode="0.00000">
                  <c:v>6.3450510632540258E-2</c:v>
                </c:pt>
                <c:pt idx="1268" formatCode="0.00000">
                  <c:v>8.0144131756541157E-2</c:v>
                </c:pt>
                <c:pt idx="1269" formatCode="0.00000">
                  <c:v>7.742156581461751E-2</c:v>
                </c:pt>
                <c:pt idx="1270" formatCode="0.00000">
                  <c:v>7.977580613117459E-2</c:v>
                </c:pt>
                <c:pt idx="1271" formatCode="0.00000">
                  <c:v>8.2660053702133182E-2</c:v>
                </c:pt>
                <c:pt idx="1272" formatCode="0.00000">
                  <c:v>8.8900184302421595E-2</c:v>
                </c:pt>
                <c:pt idx="1273" formatCode="0.00000">
                  <c:v>8.2849098141380598E-2</c:v>
                </c:pt>
                <c:pt idx="1274" formatCode="0.00000">
                  <c:v>8.0063288406900857E-2</c:v>
                </c:pt>
                <c:pt idx="1275" formatCode="0.00000">
                  <c:v>8.0063288406900857E-2</c:v>
                </c:pt>
                <c:pt idx="1276" formatCode="0.00000">
                  <c:v>8.0087595156190572E-2</c:v>
                </c:pt>
                <c:pt idx="1277" formatCode="0.00000">
                  <c:v>8.0087595156190572E-2</c:v>
                </c:pt>
                <c:pt idx="1278" formatCode="0.00000">
                  <c:v>0.10826628318359313</c:v>
                </c:pt>
                <c:pt idx="1279" formatCode="0.00000">
                  <c:v>0.10826628318359313</c:v>
                </c:pt>
                <c:pt idx="1280" formatCode="0.00000">
                  <c:v>0.10826628318359313</c:v>
                </c:pt>
                <c:pt idx="1281" formatCode="0.00000">
                  <c:v>0.10826628318359313</c:v>
                </c:pt>
                <c:pt idx="1282" formatCode="0.00000">
                  <c:v>0.10826628318359313</c:v>
                </c:pt>
                <c:pt idx="1283" formatCode="0.00000">
                  <c:v>0.10826628318359313</c:v>
                </c:pt>
                <c:pt idx="1284" formatCode="0.00000">
                  <c:v>0.10826628318359313</c:v>
                </c:pt>
                <c:pt idx="1285" formatCode="0.00000">
                  <c:v>0.10826628318359313</c:v>
                </c:pt>
                <c:pt idx="1286" formatCode="0.00000">
                  <c:v>0.10826628318359313</c:v>
                </c:pt>
                <c:pt idx="1287" formatCode="0.00000">
                  <c:v>0.12277872509634985</c:v>
                </c:pt>
                <c:pt idx="1288" formatCode="0.00000">
                  <c:v>0.1194893452300165</c:v>
                </c:pt>
                <c:pt idx="1289" formatCode="0.00000">
                  <c:v>0.13670832355535045</c:v>
                </c:pt>
                <c:pt idx="1290" formatCode="0.00000">
                  <c:v>0.11274347331480315</c:v>
                </c:pt>
                <c:pt idx="1291" formatCode="0.00000">
                  <c:v>0.11274347331480315</c:v>
                </c:pt>
                <c:pt idx="1292" formatCode="0.00000">
                  <c:v>0.12166625197035628</c:v>
                </c:pt>
                <c:pt idx="1293" formatCode="0.00000">
                  <c:v>0.12030449318322947</c:v>
                </c:pt>
                <c:pt idx="1294" formatCode="0.00000">
                  <c:v>0.10708552244659975</c:v>
                </c:pt>
                <c:pt idx="1295" formatCode="0.00000">
                  <c:v>0.10708552244659975</c:v>
                </c:pt>
                <c:pt idx="1296" formatCode="0.00000">
                  <c:v>0.1006468501136572</c:v>
                </c:pt>
                <c:pt idx="1297" formatCode="0.00000">
                  <c:v>9.5814613361356951E-2</c:v>
                </c:pt>
                <c:pt idx="1298" formatCode="0.00000">
                  <c:v>7.6319656774495731E-2</c:v>
                </c:pt>
                <c:pt idx="1299" formatCode="0.00000">
                  <c:v>7.6319656774495731E-2</c:v>
                </c:pt>
                <c:pt idx="1300" formatCode="0.00000">
                  <c:v>8.0622015220622054E-2</c:v>
                </c:pt>
                <c:pt idx="1301" formatCode="0.00000">
                  <c:v>8.0622015220622054E-2</c:v>
                </c:pt>
                <c:pt idx="1302" formatCode="0.00000">
                  <c:v>7.7071436807522556E-2</c:v>
                </c:pt>
                <c:pt idx="1303" formatCode="0.00000">
                  <c:v>7.7071436807522556E-2</c:v>
                </c:pt>
                <c:pt idx="1304" formatCode="0.00000">
                  <c:v>7.7071436807522556E-2</c:v>
                </c:pt>
                <c:pt idx="1305" formatCode="0.00000">
                  <c:v>8.0232562595895007E-2</c:v>
                </c:pt>
                <c:pt idx="1306" formatCode="0.00000">
                  <c:v>8.231030062986272E-2</c:v>
                </c:pt>
                <c:pt idx="1307" formatCode="0.00000">
                  <c:v>9.0641576857954598E-2</c:v>
                </c:pt>
                <c:pt idx="1308" formatCode="0.00000">
                  <c:v>9.0641576857954598E-2</c:v>
                </c:pt>
                <c:pt idx="1309" formatCode="0.00000">
                  <c:v>9.0641576857954598E-2</c:v>
                </c:pt>
                <c:pt idx="1310" formatCode="0.00000">
                  <c:v>9.0641576857954598E-2</c:v>
                </c:pt>
                <c:pt idx="1311" formatCode="0.00000">
                  <c:v>9.3229361122135174E-2</c:v>
                </c:pt>
                <c:pt idx="1312" formatCode="0.00000">
                  <c:v>9.3229361122135174E-2</c:v>
                </c:pt>
                <c:pt idx="1313" formatCode="0.00000">
                  <c:v>9.5413012998499844E-2</c:v>
                </c:pt>
                <c:pt idx="1314" formatCode="0.00000">
                  <c:v>9.5413012998499844E-2</c:v>
                </c:pt>
                <c:pt idx="1315" formatCode="0.00000">
                  <c:v>9.5413012998499844E-2</c:v>
                </c:pt>
                <c:pt idx="1316" formatCode="0.00000">
                  <c:v>9.5413012998499844E-2</c:v>
                </c:pt>
                <c:pt idx="1317" formatCode="0.00000">
                  <c:v>9.5413012998499844E-2</c:v>
                </c:pt>
                <c:pt idx="1318" formatCode="0.00000">
                  <c:v>9.5413012998499844E-2</c:v>
                </c:pt>
                <c:pt idx="1319" formatCode="0.00000">
                  <c:v>9.5413012998499844E-2</c:v>
                </c:pt>
                <c:pt idx="1320" formatCode="0.00000">
                  <c:v>9.1594319420770051E-2</c:v>
                </c:pt>
                <c:pt idx="1321" formatCode="0.00000">
                  <c:v>9.1594319420770051E-2</c:v>
                </c:pt>
                <c:pt idx="1322" formatCode="0.00000">
                  <c:v>9.5235776003403091E-2</c:v>
                </c:pt>
                <c:pt idx="1323" formatCode="0.00000">
                  <c:v>9.5235776003403091E-2</c:v>
                </c:pt>
                <c:pt idx="1324" formatCode="0.00000">
                  <c:v>8.7992048374363571E-2</c:v>
                </c:pt>
                <c:pt idx="1325" formatCode="0.00000">
                  <c:v>8.7992048374363571E-2</c:v>
                </c:pt>
                <c:pt idx="1326" formatCode="0.00000">
                  <c:v>8.7992048374363571E-2</c:v>
                </c:pt>
                <c:pt idx="1327" formatCode="0.00000">
                  <c:v>8.6218110827150571E-2</c:v>
                </c:pt>
                <c:pt idx="1328" formatCode="0.00000">
                  <c:v>8.6218110827150571E-2</c:v>
                </c:pt>
                <c:pt idx="1329" formatCode="0.00000">
                  <c:v>8.4071172327640872E-2</c:v>
                </c:pt>
                <c:pt idx="1330" formatCode="0.00000">
                  <c:v>8.4054303516385806E-2</c:v>
                </c:pt>
                <c:pt idx="1331" formatCode="0.00000">
                  <c:v>8.4054303516385806E-2</c:v>
                </c:pt>
                <c:pt idx="1332" formatCode="0.00000">
                  <c:v>8.4054303516385806E-2</c:v>
                </c:pt>
                <c:pt idx="1333" formatCode="0.00000">
                  <c:v>8.4054303516385806E-2</c:v>
                </c:pt>
                <c:pt idx="1334" formatCode="0.00000">
                  <c:v>8.4054303516385806E-2</c:v>
                </c:pt>
                <c:pt idx="1335" formatCode="0.00000">
                  <c:v>8.4054303516385806E-2</c:v>
                </c:pt>
                <c:pt idx="1336" formatCode="0.00000">
                  <c:v>8.4054303516385806E-2</c:v>
                </c:pt>
                <c:pt idx="1337" formatCode="0.00000">
                  <c:v>7.294286492403107E-2</c:v>
                </c:pt>
                <c:pt idx="1338" formatCode="0.00000">
                  <c:v>6.9020043768641515E-2</c:v>
                </c:pt>
                <c:pt idx="1339" formatCode="0.00000">
                  <c:v>7.1141021049711733E-2</c:v>
                </c:pt>
                <c:pt idx="1340" formatCode="0.00000">
                  <c:v>7.919334069001413E-2</c:v>
                </c:pt>
                <c:pt idx="1341" formatCode="0.00000">
                  <c:v>7.919334069001413E-2</c:v>
                </c:pt>
                <c:pt idx="1342" formatCode="0.00000">
                  <c:v>7.919334069001413E-2</c:v>
                </c:pt>
                <c:pt idx="1343" formatCode="0.00000">
                  <c:v>9.317976814903943E-2</c:v>
                </c:pt>
                <c:pt idx="1344" formatCode="0.00000">
                  <c:v>9.4397236315582431E-2</c:v>
                </c:pt>
                <c:pt idx="1345" formatCode="0.00000">
                  <c:v>9.4397236315582431E-2</c:v>
                </c:pt>
                <c:pt idx="1346" formatCode="0.00000">
                  <c:v>9.4397236315582431E-2</c:v>
                </c:pt>
                <c:pt idx="1347" formatCode="0.00000">
                  <c:v>7.6460549257317809E-2</c:v>
                </c:pt>
                <c:pt idx="1348" formatCode="0.00000">
                  <c:v>7.6460549257317809E-2</c:v>
                </c:pt>
                <c:pt idx="1349" formatCode="0.00000">
                  <c:v>7.6460549257317809E-2</c:v>
                </c:pt>
                <c:pt idx="1350" formatCode="0.00000">
                  <c:v>6.1537577875206827E-2</c:v>
                </c:pt>
                <c:pt idx="1351" formatCode="0.00000">
                  <c:v>6.1537577875206827E-2</c:v>
                </c:pt>
                <c:pt idx="1352" formatCode="0.00000">
                  <c:v>6.2916424352422298E-2</c:v>
                </c:pt>
                <c:pt idx="1353" formatCode="0.00000">
                  <c:v>5.3182544662565966E-2</c:v>
                </c:pt>
                <c:pt idx="1354" formatCode="0.00000">
                  <c:v>3.1565501758834685E-2</c:v>
                </c:pt>
                <c:pt idx="1355" formatCode="0.00000">
                  <c:v>1.7790680934919138E-2</c:v>
                </c:pt>
                <c:pt idx="1356" formatCode="0.00000">
                  <c:v>1.7790680934919138E-2</c:v>
                </c:pt>
                <c:pt idx="1357" formatCode="0.00000">
                  <c:v>1.7790680934919138E-2</c:v>
                </c:pt>
                <c:pt idx="1358" formatCode="0.00000">
                  <c:v>3.295775411286745E-3</c:v>
                </c:pt>
                <c:pt idx="1359" formatCode="0.00000">
                  <c:v>-4.0596105449464299E-4</c:v>
                </c:pt>
                <c:pt idx="1360" formatCode="0.00000">
                  <c:v>-4.0596105449464299E-4</c:v>
                </c:pt>
                <c:pt idx="1361" formatCode="0.00000">
                  <c:v>-1.7837844707347665E-2</c:v>
                </c:pt>
                <c:pt idx="1362" formatCode="0.00000">
                  <c:v>-1.7837844707347665E-2</c:v>
                </c:pt>
                <c:pt idx="1363" formatCode="0.00000">
                  <c:v>-1.8748797095977592E-2</c:v>
                </c:pt>
                <c:pt idx="1364" formatCode="0.00000">
                  <c:v>-1.3626333158607042E-2</c:v>
                </c:pt>
                <c:pt idx="1365" formatCode="0.00000">
                  <c:v>-1.3626333158607042E-2</c:v>
                </c:pt>
                <c:pt idx="1366" formatCode="0.00000">
                  <c:v>-2.0094778261731564E-2</c:v>
                </c:pt>
                <c:pt idx="1367" formatCode="0.00000">
                  <c:v>-2.0094778261731564E-2</c:v>
                </c:pt>
                <c:pt idx="1368" formatCode="0.00000">
                  <c:v>-2.3474341469128353E-2</c:v>
                </c:pt>
                <c:pt idx="1369" formatCode="0.00000">
                  <c:v>-2.1829970460898605E-2</c:v>
                </c:pt>
                <c:pt idx="1370" formatCode="0.00000">
                  <c:v>-9.4983509502588621E-3</c:v>
                </c:pt>
                <c:pt idx="1371" formatCode="0.00000">
                  <c:v>-1.0269698183746486E-2</c:v>
                </c:pt>
                <c:pt idx="1372" formatCode="0.00000">
                  <c:v>-1.0269698183746486E-2</c:v>
                </c:pt>
                <c:pt idx="1373" formatCode="0.00000">
                  <c:v>5.6481818157469894E-3</c:v>
                </c:pt>
                <c:pt idx="1374" formatCode="0.00000">
                  <c:v>5.6481818157469894E-3</c:v>
                </c:pt>
                <c:pt idx="1375" formatCode="0.00000">
                  <c:v>5.6481818157469894E-3</c:v>
                </c:pt>
                <c:pt idx="1376" formatCode="0.00000">
                  <c:v>6.9612090905469652E-3</c:v>
                </c:pt>
                <c:pt idx="1377" formatCode="0.00000">
                  <c:v>-5.007050496270188E-3</c:v>
                </c:pt>
                <c:pt idx="1378" formatCode="0.00000">
                  <c:v>-5.007050496270188E-3</c:v>
                </c:pt>
                <c:pt idx="1379" formatCode="0.00000">
                  <c:v>-5.007050496270188E-3</c:v>
                </c:pt>
                <c:pt idx="1380" formatCode="0.00000">
                  <c:v>-5.007050496270188E-3</c:v>
                </c:pt>
                <c:pt idx="1381" formatCode="0.00000">
                  <c:v>-5.007050496270188E-3</c:v>
                </c:pt>
                <c:pt idx="1382" formatCode="0.00000">
                  <c:v>5.4735903256018445E-4</c:v>
                </c:pt>
                <c:pt idx="1383" formatCode="0.00000">
                  <c:v>5.4735903256018445E-4</c:v>
                </c:pt>
                <c:pt idx="1384" formatCode="0.00000">
                  <c:v>5.4735903256018445E-4</c:v>
                </c:pt>
                <c:pt idx="1385" formatCode="0.00000">
                  <c:v>-1.2346321461904571E-4</c:v>
                </c:pt>
                <c:pt idx="1386" formatCode="0.00000">
                  <c:v>1.3422666031745552E-2</c:v>
                </c:pt>
                <c:pt idx="1387" formatCode="0.00000">
                  <c:v>1.1009093788607512E-2</c:v>
                </c:pt>
                <c:pt idx="1388" formatCode="0.00000">
                  <c:v>1.1009093788607512E-2</c:v>
                </c:pt>
                <c:pt idx="1389" formatCode="0.00000">
                  <c:v>6.6408116773112426E-3</c:v>
                </c:pt>
                <c:pt idx="1390" formatCode="0.00000">
                  <c:v>6.6408116773112426E-3</c:v>
                </c:pt>
                <c:pt idx="1391" formatCode="0.00000">
                  <c:v>3.4068226054354317E-3</c:v>
                </c:pt>
                <c:pt idx="1392" formatCode="0.00000">
                  <c:v>3.4068226054354317E-3</c:v>
                </c:pt>
                <c:pt idx="1393" formatCode="0.00000">
                  <c:v>3.4068226054354317E-3</c:v>
                </c:pt>
                <c:pt idx="1394" formatCode="0.00000">
                  <c:v>-1.3286798518565471E-2</c:v>
                </c:pt>
                <c:pt idx="1395" formatCode="0.00000">
                  <c:v>-5.548483603315434E-3</c:v>
                </c:pt>
                <c:pt idx="1396" formatCode="0.00000">
                  <c:v>-7.9027239198725101E-3</c:v>
                </c:pt>
                <c:pt idx="1397" formatCode="0.00000">
                  <c:v>-1.0786971490831103E-2</c:v>
                </c:pt>
                <c:pt idx="1398" formatCode="0.00000">
                  <c:v>-1.7027102091119517E-2</c:v>
                </c:pt>
                <c:pt idx="1399" formatCode="0.00000">
                  <c:v>3.0379683323276653E-2</c:v>
                </c:pt>
                <c:pt idx="1400" formatCode="0.00000">
                  <c:v>3.3165493057756394E-2</c:v>
                </c:pt>
                <c:pt idx="1401" formatCode="0.00000">
                  <c:v>3.3165493057756394E-2</c:v>
                </c:pt>
                <c:pt idx="1402" formatCode="0.00000">
                  <c:v>2.7658143620973505E-2</c:v>
                </c:pt>
                <c:pt idx="1403" formatCode="0.00000">
                  <c:v>2.7658143620973505E-2</c:v>
                </c:pt>
                <c:pt idx="1404" formatCode="0.00000">
                  <c:v>1.7919582072102182E-2</c:v>
                </c:pt>
                <c:pt idx="1405" formatCode="0.00000">
                  <c:v>1.7919582072102182E-2</c:v>
                </c:pt>
                <c:pt idx="1406" formatCode="0.00000">
                  <c:v>-2.6674140967708863E-2</c:v>
                </c:pt>
                <c:pt idx="1407" formatCode="0.00000">
                  <c:v>-2.6674140967708863E-2</c:v>
                </c:pt>
                <c:pt idx="1408" formatCode="0.00000">
                  <c:v>-2.6416025919601592E-2</c:v>
                </c:pt>
                <c:pt idx="1409" formatCode="0.00000">
                  <c:v>-2.6416025919601592E-2</c:v>
                </c:pt>
                <c:pt idx="1410" formatCode="0.00000">
                  <c:v>-1.3296053450035625E-2</c:v>
                </c:pt>
                <c:pt idx="1411" formatCode="0.00000">
                  <c:v>-1.3296053450035625E-2</c:v>
                </c:pt>
                <c:pt idx="1412" formatCode="0.00000">
                  <c:v>1.8255316854375366E-3</c:v>
                </c:pt>
                <c:pt idx="1413" formatCode="0.00000">
                  <c:v>1.8255316854375366E-3</c:v>
                </c:pt>
                <c:pt idx="1414" formatCode="0.00000">
                  <c:v>1.8255316854375366E-3</c:v>
                </c:pt>
                <c:pt idx="1415" formatCode="0.00000">
                  <c:v>-1.5393446639896434E-2</c:v>
                </c:pt>
                <c:pt idx="1416" formatCode="0.00000">
                  <c:v>-8.015368997274926E-3</c:v>
                </c:pt>
                <c:pt idx="1417" formatCode="0.00000">
                  <c:v>-8.015368997274926E-3</c:v>
                </c:pt>
                <c:pt idx="1418" formatCode="0.00000">
                  <c:v>-2.4374453520950773E-2</c:v>
                </c:pt>
                <c:pt idx="1419" formatCode="0.00000">
                  <c:v>-2.3012694733823967E-2</c:v>
                </c:pt>
                <c:pt idx="1420" formatCode="0.00000">
                  <c:v>-3.362489876846364E-2</c:v>
                </c:pt>
                <c:pt idx="1421" formatCode="0.00000">
                  <c:v>-3.362489876846364E-2</c:v>
                </c:pt>
                <c:pt idx="1422" formatCode="0.00000">
                  <c:v>-3.362489876846364E-2</c:v>
                </c:pt>
                <c:pt idx="1423" formatCode="0.00000">
                  <c:v>-3.362489876846364E-2</c:v>
                </c:pt>
                <c:pt idx="1424" formatCode="0.00000">
                  <c:v>-6.5018739206891725E-4</c:v>
                </c:pt>
                <c:pt idx="1425" formatCode="0.00000">
                  <c:v>-6.5018739206891725E-4</c:v>
                </c:pt>
                <c:pt idx="1426" formatCode="0.00000">
                  <c:v>-4.9525458381952346E-3</c:v>
                </c:pt>
                <c:pt idx="1427" formatCode="0.00000">
                  <c:v>-1.4755096804059063E-2</c:v>
                </c:pt>
                <c:pt idx="1428" formatCode="0.00000">
                  <c:v>-1.1204518390959563E-2</c:v>
                </c:pt>
                <c:pt idx="1429" formatCode="0.00000">
                  <c:v>-1.1204518390959563E-2</c:v>
                </c:pt>
                <c:pt idx="1430" formatCode="0.00000">
                  <c:v>-4.3087682023583276E-2</c:v>
                </c:pt>
                <c:pt idx="1431" formatCode="0.00000">
                  <c:v>-4.0166793576324057E-2</c:v>
                </c:pt>
                <c:pt idx="1432" formatCode="0.00000">
                  <c:v>-3.7419038971361424E-2</c:v>
                </c:pt>
                <c:pt idx="1433" formatCode="0.00000">
                  <c:v>-2.6730703273351995E-2</c:v>
                </c:pt>
                <c:pt idx="1434" formatCode="0.00000">
                  <c:v>-4.7421883997883774E-2</c:v>
                </c:pt>
                <c:pt idx="1435" formatCode="0.00000">
                  <c:v>-4.7421883997883774E-2</c:v>
                </c:pt>
                <c:pt idx="1436" formatCode="0.00000">
                  <c:v>-7.2396030843798989E-2</c:v>
                </c:pt>
                <c:pt idx="1437" formatCode="0.00000">
                  <c:v>-7.2396030843798989E-2</c:v>
                </c:pt>
                <c:pt idx="1438" formatCode="0.00000">
                  <c:v>-7.2396030843798989E-2</c:v>
                </c:pt>
                <c:pt idx="1439" formatCode="0.00000">
                  <c:v>-7.4579682720163659E-2</c:v>
                </c:pt>
                <c:pt idx="1440" formatCode="0.00000">
                  <c:v>-5.6275966908515315E-2</c:v>
                </c:pt>
                <c:pt idx="1441" formatCode="0.00000">
                  <c:v>-5.6275966908515315E-2</c:v>
                </c:pt>
                <c:pt idx="1442" formatCode="0.00000">
                  <c:v>-2.2151029654088453E-2</c:v>
                </c:pt>
                <c:pt idx="1443" formatCode="0.00000">
                  <c:v>-2.1607046525934512E-2</c:v>
                </c:pt>
                <c:pt idx="1444" formatCode="0.00000">
                  <c:v>-2.1607046525934512E-2</c:v>
                </c:pt>
                <c:pt idx="1445" formatCode="0.00000">
                  <c:v>-2.4580747085056417E-2</c:v>
                </c:pt>
                <c:pt idx="1446" formatCode="0.00000">
                  <c:v>-2.4580747085056417E-2</c:v>
                </c:pt>
                <c:pt idx="1447" formatCode="0.00000">
                  <c:v>-2.4580747085056417E-2</c:v>
                </c:pt>
                <c:pt idx="1448" formatCode="0.00000">
                  <c:v>-2.4580747085056417E-2</c:v>
                </c:pt>
                <c:pt idx="1449" formatCode="0.00000">
                  <c:v>-2.4580747085056417E-2</c:v>
                </c:pt>
                <c:pt idx="1450" formatCode="0.00000">
                  <c:v>-2.4580747085056417E-2</c:v>
                </c:pt>
                <c:pt idx="1451" formatCode="0.00000">
                  <c:v>-2.4580747085056417E-2</c:v>
                </c:pt>
                <c:pt idx="1452" formatCode="0.00000">
                  <c:v>-2.4580747085056417E-2</c:v>
                </c:pt>
                <c:pt idx="1453" formatCode="0.00000">
                  <c:v>-4.4625556882615075E-2</c:v>
                </c:pt>
                <c:pt idx="1454" formatCode="0.00000">
                  <c:v>-4.4625556882615075E-2</c:v>
                </c:pt>
                <c:pt idx="1455" formatCode="0.00000">
                  <c:v>-4.4625556882615075E-2</c:v>
                </c:pt>
                <c:pt idx="1456" formatCode="0.00000">
                  <c:v>-4.4236327634372442E-2</c:v>
                </c:pt>
                <c:pt idx="1457" formatCode="0.00000">
                  <c:v>-6.8973894653024809E-2</c:v>
                </c:pt>
                <c:pt idx="1458" formatCode="0.00000">
                  <c:v>-6.8973894653024809E-2</c:v>
                </c:pt>
                <c:pt idx="1459" formatCode="0.00000">
                  <c:v>-6.8973894653024809E-2</c:v>
                </c:pt>
                <c:pt idx="1460" formatCode="0.00000">
                  <c:v>-6.8973894653024809E-2</c:v>
                </c:pt>
                <c:pt idx="1461" formatCode="0.00000">
                  <c:v>-6.8973894653024809E-2</c:v>
                </c:pt>
                <c:pt idx="1462" formatCode="0.00000">
                  <c:v>-6.2678162824070932E-2</c:v>
                </c:pt>
                <c:pt idx="1463" formatCode="0.00000">
                  <c:v>-5.1566724231716203E-2</c:v>
                </c:pt>
                <c:pt idx="1464" formatCode="0.00000">
                  <c:v>-8.8261814833007948E-2</c:v>
                </c:pt>
                <c:pt idx="1465" formatCode="0.00000">
                  <c:v>-8.8261814833007948E-2</c:v>
                </c:pt>
                <c:pt idx="1466" formatCode="0.00000">
                  <c:v>-8.8261814833007948E-2</c:v>
                </c:pt>
                <c:pt idx="1467" formatCode="0.00000">
                  <c:v>-8.8261814833007948E-2</c:v>
                </c:pt>
                <c:pt idx="1468" formatCode="0.00000">
                  <c:v>-8.8261814833007948E-2</c:v>
                </c:pt>
                <c:pt idx="1469" formatCode="0.00000">
                  <c:v>-9.0439814057282089E-2</c:v>
                </c:pt>
                <c:pt idx="1470" formatCode="0.00000">
                  <c:v>-0.1072397429122513</c:v>
                </c:pt>
                <c:pt idx="1471" formatCode="0.00000">
                  <c:v>-0.10763443755838289</c:v>
                </c:pt>
                <c:pt idx="1472" formatCode="0.00000">
                  <c:v>-0.12628289723016348</c:v>
                </c:pt>
                <c:pt idx="1473" formatCode="0.00000">
                  <c:v>-0.12628289723016348</c:v>
                </c:pt>
                <c:pt idx="1474" formatCode="0.00000">
                  <c:v>-0.12628289723016348</c:v>
                </c:pt>
                <c:pt idx="1475" formatCode="0.00000">
                  <c:v>-0.12628289723016348</c:v>
                </c:pt>
                <c:pt idx="1476" formatCode="0.00000">
                  <c:v>-0.12628289723016348</c:v>
                </c:pt>
                <c:pt idx="1477" formatCode="0.00000">
                  <c:v>-0.12406915357161657</c:v>
                </c:pt>
                <c:pt idx="1478" formatCode="0.00000">
                  <c:v>-0.12406915357161657</c:v>
                </c:pt>
                <c:pt idx="1479" formatCode="0.00000">
                  <c:v>-0.11624391569865902</c:v>
                </c:pt>
                <c:pt idx="1480" formatCode="0.00000">
                  <c:v>-0.11624391569865902</c:v>
                </c:pt>
                <c:pt idx="1481" formatCode="0.00000">
                  <c:v>-0.10500051434801538</c:v>
                </c:pt>
                <c:pt idx="1482" formatCode="0.00000">
                  <c:v>-0.10500051434801538</c:v>
                </c:pt>
                <c:pt idx="1483" formatCode="0.00000">
                  <c:v>-0.10298219051033951</c:v>
                </c:pt>
                <c:pt idx="1484" formatCode="0.00000">
                  <c:v>-8.9002361185281334E-2</c:v>
                </c:pt>
                <c:pt idx="1485" formatCode="0.00000">
                  <c:v>-8.9002361185281334E-2</c:v>
                </c:pt>
                <c:pt idx="1486" formatCode="0.00000">
                  <c:v>-8.9002361185281334E-2</c:v>
                </c:pt>
                <c:pt idx="1487" formatCode="0.00000">
                  <c:v>-7.1570477532428303E-2</c:v>
                </c:pt>
                <c:pt idx="1488" formatCode="0.00000">
                  <c:v>-8.2918816889383004E-2</c:v>
                </c:pt>
                <c:pt idx="1489" formatCode="0.00000">
                  <c:v>-8.2918816889383004E-2</c:v>
                </c:pt>
                <c:pt idx="1490" formatCode="0.00000">
                  <c:v>-7.9702695153828745E-2</c:v>
                </c:pt>
                <c:pt idx="1491" formatCode="0.00000">
                  <c:v>-9.1435473141136828E-2</c:v>
                </c:pt>
                <c:pt idx="1492" formatCode="0.00000">
                  <c:v>-8.4967028038012302E-2</c:v>
                </c:pt>
                <c:pt idx="1493" formatCode="0.00000">
                  <c:v>-8.3017459037770566E-2</c:v>
                </c:pt>
                <c:pt idx="1494" formatCode="0.00000">
                  <c:v>-7.4751933035133333E-2</c:v>
                </c:pt>
                <c:pt idx="1495" formatCode="0.00000">
                  <c:v>-7.4751933035133333E-2</c:v>
                </c:pt>
                <c:pt idx="1496" formatCode="0.00000">
                  <c:v>-8.7617203494922594E-2</c:v>
                </c:pt>
                <c:pt idx="1497" formatCode="0.00000">
                  <c:v>-8.7617203494922594E-2</c:v>
                </c:pt>
                <c:pt idx="1498" formatCode="0.00000">
                  <c:v>-8.7617203494922594E-2</c:v>
                </c:pt>
                <c:pt idx="1499" formatCode="0.00000">
                  <c:v>-0.10202688364999889</c:v>
                </c:pt>
                <c:pt idx="1500" formatCode="0.00000">
                  <c:v>-0.10202688364999889</c:v>
                </c:pt>
                <c:pt idx="1501" formatCode="0.00000">
                  <c:v>-0.10183895199447761</c:v>
                </c:pt>
                <c:pt idx="1502" formatCode="0.00000">
                  <c:v>-0.10183895199447761</c:v>
                </c:pt>
                <c:pt idx="1503" formatCode="0.00000">
                  <c:v>-9.7414739484699725E-2</c:v>
                </c:pt>
                <c:pt idx="1504" formatCode="0.00000">
                  <c:v>-9.7414739484699725E-2</c:v>
                </c:pt>
                <c:pt idx="1505" formatCode="0.00000">
                  <c:v>-9.7414739484699725E-2</c:v>
                </c:pt>
                <c:pt idx="1506" formatCode="0.00000">
                  <c:v>-9.7414739484699725E-2</c:v>
                </c:pt>
                <c:pt idx="1507" formatCode="0.00000">
                  <c:v>-9.7414739484699725E-2</c:v>
                </c:pt>
                <c:pt idx="1508" formatCode="0.00000">
                  <c:v>-0.10791704557856298</c:v>
                </c:pt>
                <c:pt idx="1509" formatCode="0.00000">
                  <c:v>-0.10791704557856298</c:v>
                </c:pt>
                <c:pt idx="1510" formatCode="0.00000">
                  <c:v>-0.10791704557856298</c:v>
                </c:pt>
                <c:pt idx="1511" formatCode="0.00000">
                  <c:v>-0.10230753644107454</c:v>
                </c:pt>
                <c:pt idx="1512" formatCode="0.00000">
                  <c:v>-0.11518420962049347</c:v>
                </c:pt>
                <c:pt idx="1513" formatCode="0.00000">
                  <c:v>-0.11518420962049347</c:v>
                </c:pt>
                <c:pt idx="1514" formatCode="0.00000">
                  <c:v>-0.11518420962049347</c:v>
                </c:pt>
                <c:pt idx="1515" formatCode="0.00000">
                  <c:v>-0.11107932188805139</c:v>
                </c:pt>
                <c:pt idx="1516" formatCode="0.00000">
                  <c:v>-0.11107932188805139</c:v>
                </c:pt>
                <c:pt idx="1517" formatCode="0.00000">
                  <c:v>-0.10784533281617559</c:v>
                </c:pt>
                <c:pt idx="1518" formatCode="0.00000">
                  <c:v>-0.10784533281617559</c:v>
                </c:pt>
                <c:pt idx="1519" formatCode="0.00000">
                  <c:v>-0.10784533281617559</c:v>
                </c:pt>
                <c:pt idx="1520" formatCode="0.00000">
                  <c:v>-0.10784533281617559</c:v>
                </c:pt>
                <c:pt idx="1521" formatCode="0.00000">
                  <c:v>-0.11176599006612965</c:v>
                </c:pt>
                <c:pt idx="1522" formatCode="0.00000">
                  <c:v>-0.11176599006612965</c:v>
                </c:pt>
                <c:pt idx="1523" formatCode="0.00000">
                  <c:v>-0.11176599006612965</c:v>
                </c:pt>
                <c:pt idx="1524" formatCode="0.00000">
                  <c:v>-0.10974267733785607</c:v>
                </c:pt>
                <c:pt idx="1525" formatCode="0.00000">
                  <c:v>-0.1549891865932381</c:v>
                </c:pt>
                <c:pt idx="1526" formatCode="0.00000">
                  <c:v>-0.15351506884160102</c:v>
                </c:pt>
                <c:pt idx="1527" formatCode="0.00000">
                  <c:v>-0.15351506884160102</c:v>
                </c:pt>
                <c:pt idx="1528" formatCode="0.00000">
                  <c:v>-0.15351506884160102</c:v>
                </c:pt>
                <c:pt idx="1529" formatCode="0.00000">
                  <c:v>-0.15445457778173136</c:v>
                </c:pt>
                <c:pt idx="1530" formatCode="0.00000">
                  <c:v>-0.14471601623286004</c:v>
                </c:pt>
                <c:pt idx="1531" formatCode="0.00000">
                  <c:v>-0.14471601623286004</c:v>
                </c:pt>
                <c:pt idx="1532" formatCode="0.00000">
                  <c:v>-0.10012229319304891</c:v>
                </c:pt>
                <c:pt idx="1533" formatCode="0.00000">
                  <c:v>-0.10012229319304891</c:v>
                </c:pt>
                <c:pt idx="1534" formatCode="0.00000">
                  <c:v>-0.10372056871567917</c:v>
                </c:pt>
                <c:pt idx="1535" formatCode="0.00000">
                  <c:v>-0.10372056871567917</c:v>
                </c:pt>
                <c:pt idx="1536" formatCode="0.00000">
                  <c:v>-0.11516832491194047</c:v>
                </c:pt>
                <c:pt idx="1537" formatCode="0.00000">
                  <c:v>-0.11516832491194047</c:v>
                </c:pt>
                <c:pt idx="1538" formatCode="0.00000">
                  <c:v>-0.13028991004741372</c:v>
                </c:pt>
                <c:pt idx="1539" formatCode="0.00000">
                  <c:v>-0.13028991004741372</c:v>
                </c:pt>
                <c:pt idx="1540" formatCode="0.00000">
                  <c:v>-0.13028991004741372</c:v>
                </c:pt>
                <c:pt idx="1541" formatCode="0.00000">
                  <c:v>-0.13028991004741372</c:v>
                </c:pt>
                <c:pt idx="1542" formatCode="0.00000">
                  <c:v>-0.13028991004741372</c:v>
                </c:pt>
                <c:pt idx="1543" formatCode="0.00000">
                  <c:v>-0.14566009174832187</c:v>
                </c:pt>
                <c:pt idx="1544" formatCode="0.00000">
                  <c:v>-0.13822378588019912</c:v>
                </c:pt>
                <c:pt idx="1545" formatCode="0.00000">
                  <c:v>-0.13822378588019912</c:v>
                </c:pt>
                <c:pt idx="1546" formatCode="0.00000">
                  <c:v>-0.1239803030643807</c:v>
                </c:pt>
                <c:pt idx="1547" formatCode="0.00000">
                  <c:v>-0.1239803030643807</c:v>
                </c:pt>
                <c:pt idx="1548" formatCode="0.00000">
                  <c:v>-0.1239803030643807</c:v>
                </c:pt>
                <c:pt idx="1549" formatCode="0.00000">
                  <c:v>-0.125176620984077</c:v>
                </c:pt>
                <c:pt idx="1550" formatCode="0.00000">
                  <c:v>-0.1326891382029648</c:v>
                </c:pt>
                <c:pt idx="1551" formatCode="0.00000">
                  <c:v>-0.1326891382029648</c:v>
                </c:pt>
                <c:pt idx="1552" formatCode="0.00000">
                  <c:v>-0.1326891382029648</c:v>
                </c:pt>
                <c:pt idx="1553" formatCode="0.00000">
                  <c:v>-0.12588711924632248</c:v>
                </c:pt>
                <c:pt idx="1554" formatCode="0.00000">
                  <c:v>-0.12775831282592284</c:v>
                </c:pt>
                <c:pt idx="1555" formatCode="0.00000">
                  <c:v>-0.12775831282592284</c:v>
                </c:pt>
                <c:pt idx="1556" formatCode="0.00000">
                  <c:v>-9.5875149193299133E-2</c:v>
                </c:pt>
                <c:pt idx="1557" formatCode="0.00000">
                  <c:v>-0.10195716342893081</c:v>
                </c:pt>
                <c:pt idx="1558" formatCode="0.00000">
                  <c:v>-0.10195716342893081</c:v>
                </c:pt>
                <c:pt idx="1559" formatCode="0.00000">
                  <c:v>-0.11264549912694023</c:v>
                </c:pt>
                <c:pt idx="1560" formatCode="0.00000">
                  <c:v>-9.1954318402408461E-2</c:v>
                </c:pt>
                <c:pt idx="1561" formatCode="0.00000">
                  <c:v>-9.1954318402408461E-2</c:v>
                </c:pt>
                <c:pt idx="1562" formatCode="0.00000">
                  <c:v>-6.6980171556493259E-2</c:v>
                </c:pt>
                <c:pt idx="1563" formatCode="0.00000">
                  <c:v>-6.6980171556493259E-2</c:v>
                </c:pt>
                <c:pt idx="1564" formatCode="0.00000">
                  <c:v>-7.7182664870393325E-2</c:v>
                </c:pt>
                <c:pt idx="1565" formatCode="0.00000">
                  <c:v>-7.7182664870393325E-2</c:v>
                </c:pt>
                <c:pt idx="1566" formatCode="0.00000">
                  <c:v>-9.5486380682041655E-2</c:v>
                </c:pt>
                <c:pt idx="1567" formatCode="0.00000">
                  <c:v>-9.5486380682041655E-2</c:v>
                </c:pt>
                <c:pt idx="1568" formatCode="0.00000">
                  <c:v>-0.12961131793646852</c:v>
                </c:pt>
                <c:pt idx="1569" formatCode="0.00000">
                  <c:v>-0.11637590294522543</c:v>
                </c:pt>
                <c:pt idx="1570" formatCode="0.00000">
                  <c:v>-0.11637590294522543</c:v>
                </c:pt>
                <c:pt idx="1571" formatCode="0.00000">
                  <c:v>-0.11340220238610355</c:v>
                </c:pt>
                <c:pt idx="1572" formatCode="0.00000">
                  <c:v>-0.11340220238610355</c:v>
                </c:pt>
                <c:pt idx="1573" formatCode="0.00000">
                  <c:v>-0.11340220238610355</c:v>
                </c:pt>
                <c:pt idx="1574" formatCode="0.00000">
                  <c:v>-0.11340220238610355</c:v>
                </c:pt>
                <c:pt idx="1575" formatCode="0.00000">
                  <c:v>-0.11340220238610355</c:v>
                </c:pt>
                <c:pt idx="1576" formatCode="0.00000">
                  <c:v>-0.12180970893293236</c:v>
                </c:pt>
                <c:pt idx="1577" formatCode="0.00000">
                  <c:v>-0.12180970893293236</c:v>
                </c:pt>
                <c:pt idx="1578" formatCode="0.00000">
                  <c:v>-0.12180970893293236</c:v>
                </c:pt>
                <c:pt idx="1579" formatCode="0.00000">
                  <c:v>-0.10176489913537368</c:v>
                </c:pt>
                <c:pt idx="1580" formatCode="0.00000">
                  <c:v>-0.10176489913537368</c:v>
                </c:pt>
                <c:pt idx="1581" formatCode="0.00000">
                  <c:v>-0.10176489913537368</c:v>
                </c:pt>
                <c:pt idx="1582" formatCode="0.00000">
                  <c:v>-9.6495681130216698E-2</c:v>
                </c:pt>
                <c:pt idx="1583" formatCode="0.00000">
                  <c:v>-7.1758114111564339E-2</c:v>
                </c:pt>
                <c:pt idx="1584" formatCode="0.00000">
                  <c:v>-7.1758114111564339E-2</c:v>
                </c:pt>
                <c:pt idx="1585" formatCode="0.00000">
                  <c:v>-8.790534349995302E-2</c:v>
                </c:pt>
                <c:pt idx="1586" formatCode="0.00000">
                  <c:v>-8.790534349995302E-2</c:v>
                </c:pt>
                <c:pt idx="1587" formatCode="0.00000">
                  <c:v>-8.790534349995302E-2</c:v>
                </c:pt>
                <c:pt idx="1588" formatCode="0.00000">
                  <c:v>-9.4201075328906897E-2</c:v>
                </c:pt>
                <c:pt idx="1589" formatCode="0.00000">
                  <c:v>-9.4201075328906897E-2</c:v>
                </c:pt>
                <c:pt idx="1590" formatCode="0.00000">
                  <c:v>-5.7505984727615145E-2</c:v>
                </c:pt>
                <c:pt idx="1591" formatCode="0.00000">
                  <c:v>-5.7505984727615145E-2</c:v>
                </c:pt>
                <c:pt idx="1592" formatCode="0.00000">
                  <c:v>-6.3251865849892452E-2</c:v>
                </c:pt>
                <c:pt idx="1593" formatCode="0.00000">
                  <c:v>-6.3251865849892452E-2</c:v>
                </c:pt>
                <c:pt idx="1594" formatCode="0.00000">
                  <c:v>-7.8303194352307953E-2</c:v>
                </c:pt>
                <c:pt idx="1595" formatCode="0.00000">
                  <c:v>-8.5690960089628329E-2</c:v>
                </c:pt>
                <c:pt idx="1596" formatCode="0.00000">
                  <c:v>-6.8891031234659089E-2</c:v>
                </c:pt>
                <c:pt idx="1597" formatCode="0.00000">
                  <c:v>-6.8496336588527496E-2</c:v>
                </c:pt>
                <c:pt idx="1598" formatCode="0.00000">
                  <c:v>-4.9847876916746921E-2</c:v>
                </c:pt>
                <c:pt idx="1599" formatCode="0.00000">
                  <c:v>-4.8467897237326689E-2</c:v>
                </c:pt>
                <c:pt idx="1600" formatCode="0.00000">
                  <c:v>-5.063344831707358E-2</c:v>
                </c:pt>
                <c:pt idx="1601" formatCode="0.00000">
                  <c:v>-5.063344831707358E-2</c:v>
                </c:pt>
                <c:pt idx="1602" formatCode="0.00000">
                  <c:v>-5.063344831707358E-2</c:v>
                </c:pt>
                <c:pt idx="1603" formatCode="0.00000">
                  <c:v>-5.2847191975620475E-2</c:v>
                </c:pt>
                <c:pt idx="1604" formatCode="0.00000">
                  <c:v>-5.2847191975620475E-2</c:v>
                </c:pt>
                <c:pt idx="1605" formatCode="0.00000">
                  <c:v>-5.0938550158721695E-2</c:v>
                </c:pt>
                <c:pt idx="1606" formatCode="0.00000">
                  <c:v>-5.0938550158721695E-2</c:v>
                </c:pt>
                <c:pt idx="1607" formatCode="0.00000">
                  <c:v>-6.1225623807739549E-2</c:v>
                </c:pt>
                <c:pt idx="1608" formatCode="0.00000">
                  <c:v>-6.133207716216086E-2</c:v>
                </c:pt>
                <c:pt idx="1609" formatCode="0.00000">
                  <c:v>-5.5236270854360309E-2</c:v>
                </c:pt>
                <c:pt idx="1610" formatCode="0.00000">
                  <c:v>-6.7856399695843062E-2</c:v>
                </c:pt>
                <c:pt idx="1611" formatCode="0.00000">
                  <c:v>-6.7856399695843062E-2</c:v>
                </c:pt>
                <c:pt idx="1612" formatCode="0.00000">
                  <c:v>-7.4879614062469915E-2</c:v>
                </c:pt>
                <c:pt idx="1613" formatCode="0.00000">
                  <c:v>-7.4879614062469915E-2</c:v>
                </c:pt>
                <c:pt idx="1614" formatCode="0.00000">
                  <c:v>-6.3531274705515201E-2</c:v>
                </c:pt>
                <c:pt idx="1615" formatCode="0.00000">
                  <c:v>-6.3531274705515201E-2</c:v>
                </c:pt>
                <c:pt idx="1616" formatCode="0.00000">
                  <c:v>-6.6747396441069459E-2</c:v>
                </c:pt>
                <c:pt idx="1617" formatCode="0.00000">
                  <c:v>-5.670094667656287E-2</c:v>
                </c:pt>
                <c:pt idx="1618" formatCode="0.00000">
                  <c:v>-7.8962673177459142E-2</c:v>
                </c:pt>
                <c:pt idx="1619" formatCode="0.00000">
                  <c:v>-8.0912242177700877E-2</c:v>
                </c:pt>
                <c:pt idx="1620" formatCode="0.00000">
                  <c:v>-8.9177768180338096E-2</c:v>
                </c:pt>
                <c:pt idx="1621" formatCode="0.00000">
                  <c:v>-8.9177768180338096E-2</c:v>
                </c:pt>
                <c:pt idx="1622" formatCode="0.00000">
                  <c:v>-8.9256798947015673E-2</c:v>
                </c:pt>
                <c:pt idx="1623" formatCode="0.00000">
                  <c:v>-8.9256798947015673E-2</c:v>
                </c:pt>
                <c:pt idx="1624" formatCode="0.00000">
                  <c:v>-6.4336555763966158E-2</c:v>
                </c:pt>
                <c:pt idx="1625" formatCode="0.00000">
                  <c:v>-6.4336555763966158E-2</c:v>
                </c:pt>
                <c:pt idx="1626" formatCode="0.00000">
                  <c:v>-6.4336555763966158E-2</c:v>
                </c:pt>
                <c:pt idx="1627" formatCode="0.00000">
                  <c:v>-6.4524487419487464E-2</c:v>
                </c:pt>
                <c:pt idx="1628" formatCode="0.00000">
                  <c:v>-6.4524487419487464E-2</c:v>
                </c:pt>
                <c:pt idx="1629" formatCode="0.00000">
                  <c:v>-6.1987525840794803E-2</c:v>
                </c:pt>
                <c:pt idx="1630" formatCode="0.00000">
                  <c:v>-6.1987525840794803E-2</c:v>
                </c:pt>
                <c:pt idx="1631" formatCode="0.00000">
                  <c:v>-6.1987525840794803E-2</c:v>
                </c:pt>
                <c:pt idx="1632" formatCode="0.00000">
                  <c:v>-6.1987525840794803E-2</c:v>
                </c:pt>
                <c:pt idx="1633" formatCode="0.00000">
                  <c:v>-6.1987525840794803E-2</c:v>
                </c:pt>
                <c:pt idx="1634" formatCode="0.00000">
                  <c:v>-5.7039629275761942E-2</c:v>
                </c:pt>
                <c:pt idx="1635" formatCode="0.00000">
                  <c:v>-5.7039629275761942E-2</c:v>
                </c:pt>
                <c:pt idx="1636" formatCode="0.00000">
                  <c:v>-5.7039629275761942E-2</c:v>
                </c:pt>
                <c:pt idx="1637" formatCode="0.00000">
                  <c:v>-5.926120198899977E-2</c:v>
                </c:pt>
                <c:pt idx="1638" formatCode="0.00000">
                  <c:v>-5.9930658055945461E-2</c:v>
                </c:pt>
                <c:pt idx="1639" formatCode="0.00000">
                  <c:v>-5.9930658055945461E-2</c:v>
                </c:pt>
                <c:pt idx="1640" formatCode="0.00000">
                  <c:v>-5.9930658055945461E-2</c:v>
                </c:pt>
                <c:pt idx="1641" formatCode="0.00000">
                  <c:v>-5.9930658055945461E-2</c:v>
                </c:pt>
                <c:pt idx="1642" formatCode="0.00000">
                  <c:v>-5.9930658055945461E-2</c:v>
                </c:pt>
                <c:pt idx="1643" formatCode="0.00000">
                  <c:v>-5.9930658055945461E-2</c:v>
                </c:pt>
                <c:pt idx="1644" formatCode="0.00000">
                  <c:v>-6.041407400289963E-2</c:v>
                </c:pt>
                <c:pt idx="1645" formatCode="0.00000">
                  <c:v>-6.4730828496511142E-2</c:v>
                </c:pt>
                <c:pt idx="1646" formatCode="0.00000">
                  <c:v>-6.4730828496511142E-2</c:v>
                </c:pt>
                <c:pt idx="1647" formatCode="0.00000">
                  <c:v>-6.5825920219883469E-2</c:v>
                </c:pt>
                <c:pt idx="1648" formatCode="0.00000">
                  <c:v>-4.6785627179590422E-2</c:v>
                </c:pt>
                <c:pt idx="1649" formatCode="0.00000">
                  <c:v>-4.6785627179590422E-2</c:v>
                </c:pt>
                <c:pt idx="1650" formatCode="0.00000">
                  <c:v>-4.8808939907863988E-2</c:v>
                </c:pt>
                <c:pt idx="1651" formatCode="0.00000">
                  <c:v>-5.0969216066878195E-2</c:v>
                </c:pt>
                <c:pt idx="1652" formatCode="0.00000">
                  <c:v>-5.2029704002937174E-2</c:v>
                </c:pt>
                <c:pt idx="1653" formatCode="0.00000">
                  <c:v>-4.9841223820445063E-2</c:v>
                </c:pt>
                <c:pt idx="1654" formatCode="0.00000">
                  <c:v>-4.9841223820445063E-2</c:v>
                </c:pt>
                <c:pt idx="1655" formatCode="0.00000">
                  <c:v>-4.8901714880314723E-2</c:v>
                </c:pt>
                <c:pt idx="1656" formatCode="0.00000">
                  <c:v>-4.8901714880314723E-2</c:v>
                </c:pt>
                <c:pt idx="1657" formatCode="0.00000">
                  <c:v>-4.8901714880314723E-2</c:v>
                </c:pt>
                <c:pt idx="1658" formatCode="0.00000">
                  <c:v>-4.8901714880314723E-2</c:v>
                </c:pt>
                <c:pt idx="1659" formatCode="0.00000">
                  <c:v>-4.8922869051917346E-2</c:v>
                </c:pt>
                <c:pt idx="1660" formatCode="0.00000">
                  <c:v>-4.5582708577394375E-2</c:v>
                </c:pt>
                <c:pt idx="1661" formatCode="0.00000">
                  <c:v>-4.5582708577394375E-2</c:v>
                </c:pt>
                <c:pt idx="1662" formatCode="0.00000">
                  <c:v>-5.532714326045083E-2</c:v>
                </c:pt>
                <c:pt idx="1663" formatCode="0.00000">
                  <c:v>-5.532714326045083E-2</c:v>
                </c:pt>
                <c:pt idx="1664" formatCode="0.00000">
                  <c:v>-5.532714326045083E-2</c:v>
                </c:pt>
                <c:pt idx="1665" formatCode="0.00000">
                  <c:v>-5.6135401676264407E-2</c:v>
                </c:pt>
                <c:pt idx="1666" formatCode="0.00000">
                  <c:v>-5.6135401676264407E-2</c:v>
                </c:pt>
                <c:pt idx="1667" formatCode="0.00000">
                  <c:v>-5.6135401676264407E-2</c:v>
                </c:pt>
                <c:pt idx="1668" formatCode="0.00000">
                  <c:v>-5.6135401676264407E-2</c:v>
                </c:pt>
                <c:pt idx="1669" formatCode="0.00000">
                  <c:v>-4.0765219975356259E-2</c:v>
                </c:pt>
                <c:pt idx="1670" formatCode="0.00000">
                  <c:v>-4.0765219975356259E-2</c:v>
                </c:pt>
                <c:pt idx="1671" formatCode="0.00000">
                  <c:v>-2.032971863579074E-2</c:v>
                </c:pt>
                <c:pt idx="1672" formatCode="0.00000">
                  <c:v>-1.9911057467803049E-2</c:v>
                </c:pt>
                <c:pt idx="1673" formatCode="0.00000">
                  <c:v>-2.6058826467469334E-2</c:v>
                </c:pt>
                <c:pt idx="1674" formatCode="0.00000">
                  <c:v>-2.6058826467469334E-2</c:v>
                </c:pt>
                <c:pt idx="1675" formatCode="0.00000">
                  <c:v>-2.4862508547773027E-2</c:v>
                </c:pt>
                <c:pt idx="1676" formatCode="0.00000">
                  <c:v>-3.0829746118418766E-2</c:v>
                </c:pt>
                <c:pt idx="1677" formatCode="0.00000">
                  <c:v>-3.0829746118418766E-2</c:v>
                </c:pt>
                <c:pt idx="1678" formatCode="0.00000">
                  <c:v>-3.0829746118418766E-2</c:v>
                </c:pt>
                <c:pt idx="1679" formatCode="0.00000">
                  <c:v>-2.9108992919618978E-2</c:v>
                </c:pt>
                <c:pt idx="1680" formatCode="0.00000">
                  <c:v>-2.7237799340018631E-2</c:v>
                </c:pt>
                <c:pt idx="1681" formatCode="0.00000">
                  <c:v>-2.7237799340018631E-2</c:v>
                </c:pt>
                <c:pt idx="1682" formatCode="0.00000">
                  <c:v>-2.7313128391009481E-2</c:v>
                </c:pt>
                <c:pt idx="1683" formatCode="0.00000">
                  <c:v>-2.7313128391009481E-2</c:v>
                </c:pt>
                <c:pt idx="1684" formatCode="0.00000">
                  <c:v>-2.7313128391009481E-2</c:v>
                </c:pt>
                <c:pt idx="1685" formatCode="0.00000">
                  <c:v>-2.7313128391009481E-2</c:v>
                </c:pt>
                <c:pt idx="1686" formatCode="0.00000">
                  <c:v>-2.7313128391009481E-2</c:v>
                </c:pt>
                <c:pt idx="1687" formatCode="0.00000">
                  <c:v>-2.7313128391009481E-2</c:v>
                </c:pt>
                <c:pt idx="1688" formatCode="0.00000">
                  <c:v>-2.7313128391009481E-2</c:v>
                </c:pt>
                <c:pt idx="1689" formatCode="0.00000">
                  <c:v>-2.7313128391009481E-2</c:v>
                </c:pt>
                <c:pt idx="1690" formatCode="0.00000">
                  <c:v>-1.7110635077109408E-2</c:v>
                </c:pt>
                <c:pt idx="1691" formatCode="0.00000">
                  <c:v>-9.9362231238912038E-3</c:v>
                </c:pt>
                <c:pt idx="1692" formatCode="0.00000">
                  <c:v>-9.9362231238912038E-3</c:v>
                </c:pt>
                <c:pt idx="1693" formatCode="0.00000">
                  <c:v>-9.9362231238912038E-3</c:v>
                </c:pt>
                <c:pt idx="1694" formatCode="0.00000">
                  <c:v>-9.9362231238912038E-3</c:v>
                </c:pt>
                <c:pt idx="1695" formatCode="0.00000">
                  <c:v>-2.9903705712028741E-2</c:v>
                </c:pt>
                <c:pt idx="1696" formatCode="0.00000">
                  <c:v>-2.9903705712028741E-2</c:v>
                </c:pt>
                <c:pt idx="1697" formatCode="0.00000">
                  <c:v>-2.9903705712028741E-2</c:v>
                </c:pt>
                <c:pt idx="1698" formatCode="0.00000">
                  <c:v>-2.1825810724663441E-2</c:v>
                </c:pt>
                <c:pt idx="1699" formatCode="0.00000">
                  <c:v>-1.1555904535638865E-2</c:v>
                </c:pt>
                <c:pt idx="1700" formatCode="0.00000">
                  <c:v>-1.1555904535638865E-2</c:v>
                </c:pt>
                <c:pt idx="1701" formatCode="0.00000">
                  <c:v>-1.1555904535638865E-2</c:v>
                </c:pt>
                <c:pt idx="1702" formatCode="0.00000">
                  <c:v>-3.1483979888100606E-3</c:v>
                </c:pt>
                <c:pt idx="1703" formatCode="0.00000">
                  <c:v>-2.7088191472050523E-3</c:v>
                </c:pt>
                <c:pt idx="1704" formatCode="0.00000">
                  <c:v>-1.7152752137399106E-2</c:v>
                </c:pt>
                <c:pt idx="1705" formatCode="0.00000">
                  <c:v>-1.7152752137399106E-2</c:v>
                </c:pt>
                <c:pt idx="1706" formatCode="0.00000">
                  <c:v>-1.7152752137399106E-2</c:v>
                </c:pt>
                <c:pt idx="1707" formatCode="0.00000">
                  <c:v>-1.7881713120293276E-2</c:v>
                </c:pt>
                <c:pt idx="1708" formatCode="0.00000">
                  <c:v>-2.3540160373692887E-2</c:v>
                </c:pt>
                <c:pt idx="1709" formatCode="0.00000">
                  <c:v>-2.3540160373692887E-2</c:v>
                </c:pt>
                <c:pt idx="1710" formatCode="0.00000">
                  <c:v>-2.3540160373692887E-2</c:v>
                </c:pt>
                <c:pt idx="1711" formatCode="0.00000">
                  <c:v>-7.392930985304213E-3</c:v>
                </c:pt>
                <c:pt idx="1712" formatCode="0.00000">
                  <c:v>-7.392930985304213E-3</c:v>
                </c:pt>
                <c:pt idx="1713" formatCode="0.00000">
                  <c:v>-7.392930985304213E-3</c:v>
                </c:pt>
                <c:pt idx="1714" formatCode="0.00000">
                  <c:v>-1.9597759852377696E-2</c:v>
                </c:pt>
                <c:pt idx="1715" formatCode="0.00000">
                  <c:v>-1.9597759852377696E-2</c:v>
                </c:pt>
                <c:pt idx="1716" formatCode="0.00000">
                  <c:v>-1.9597759852377696E-2</c:v>
                </c:pt>
                <c:pt idx="1717" formatCode="0.00000">
                  <c:v>-1.9597759852377696E-2</c:v>
                </c:pt>
                <c:pt idx="1718" formatCode="0.00000">
                  <c:v>-1.38518787301004E-2</c:v>
                </c:pt>
                <c:pt idx="1719" formatCode="0.00000">
                  <c:v>-1.38518787301004E-2</c:v>
                </c:pt>
                <c:pt idx="1720" formatCode="0.00000">
                  <c:v>1.1994497723151112E-3</c:v>
                </c:pt>
                <c:pt idx="1721" formatCode="0.00000">
                  <c:v>8.5872155096354905E-3</c:v>
                </c:pt>
                <c:pt idx="1722" formatCode="0.00000">
                  <c:v>9.2505702097197412E-3</c:v>
                </c:pt>
                <c:pt idx="1723" formatCode="0.00000">
                  <c:v>1.1570772542892169E-2</c:v>
                </c:pt>
                <c:pt idx="1724" formatCode="0.00000">
                  <c:v>1.1570772542892169E-2</c:v>
                </c:pt>
                <c:pt idx="1725" formatCode="0.00000">
                  <c:v>1.0190792863471937E-2</c:v>
                </c:pt>
                <c:pt idx="1726" formatCode="0.00000">
                  <c:v>7.1298259419531511E-3</c:v>
                </c:pt>
                <c:pt idx="1727" formatCode="0.00000">
                  <c:v>7.1298259419531511E-3</c:v>
                </c:pt>
                <c:pt idx="1728" formatCode="0.00000">
                  <c:v>7.1298259419531511E-3</c:v>
                </c:pt>
                <c:pt idx="1729" formatCode="0.00000">
                  <c:v>7.1298259419531511E-3</c:v>
                </c:pt>
                <c:pt idx="1730" formatCode="0.00000">
                  <c:v>7.1298259419531511E-3</c:v>
                </c:pt>
                <c:pt idx="1731" formatCode="0.00000">
                  <c:v>7.1298259419531511E-3</c:v>
                </c:pt>
                <c:pt idx="1732" formatCode="0.00000">
                  <c:v>7.1298259419531511E-3</c:v>
                </c:pt>
                <c:pt idx="1733" formatCode="0.00000">
                  <c:v>7.1298259419531511E-3</c:v>
                </c:pt>
                <c:pt idx="1734" formatCode="0.00000">
                  <c:v>7.2362792963744692E-3</c:v>
                </c:pt>
                <c:pt idx="1735" formatCode="0.00000">
                  <c:v>-8.7785084910198177E-4</c:v>
                </c:pt>
                <c:pt idx="1736" formatCode="0.00000">
                  <c:v>1.174227799238076E-2</c:v>
                </c:pt>
                <c:pt idx="1737" formatCode="0.00000">
                  <c:v>1.174227799238076E-2</c:v>
                </c:pt>
                <c:pt idx="1738" formatCode="0.00000">
                  <c:v>1.8765492359007624E-2</c:v>
                </c:pt>
                <c:pt idx="1739" formatCode="0.00000">
                  <c:v>1.463008780090405E-2</c:v>
                </c:pt>
                <c:pt idx="1740" formatCode="0.00000">
                  <c:v>2.6500657559955516E-2</c:v>
                </c:pt>
                <c:pt idx="1741" formatCode="0.00000">
                  <c:v>2.6500657559955516E-2</c:v>
                </c:pt>
                <c:pt idx="1742" formatCode="0.00000">
                  <c:v>1.8911442815590391E-2</c:v>
                </c:pt>
                <c:pt idx="1743" formatCode="0.00000">
                  <c:v>2.0597771038391874E-2</c:v>
                </c:pt>
                <c:pt idx="1744" formatCode="0.00000">
                  <c:v>4.2859497539288152E-2</c:v>
                </c:pt>
                <c:pt idx="1745" formatCode="0.00000">
                  <c:v>4.2859497539288152E-2</c:v>
                </c:pt>
                <c:pt idx="1746" formatCode="0.00000">
                  <c:v>4.2859497539288152E-2</c:v>
                </c:pt>
                <c:pt idx="1747" formatCode="0.00000">
                  <c:v>4.2859497539288152E-2</c:v>
                </c:pt>
                <c:pt idx="1748" formatCode="0.00000">
                  <c:v>3.1809501065132702E-2</c:v>
                </c:pt>
                <c:pt idx="1749" formatCode="0.00000">
                  <c:v>3.1809501065132702E-2</c:v>
                </c:pt>
                <c:pt idx="1750" formatCode="0.00000">
                  <c:v>3.2292605262165798E-2</c:v>
                </c:pt>
                <c:pt idx="1751" formatCode="0.00000">
                  <c:v>3.2292605262165798E-2</c:v>
                </c:pt>
                <c:pt idx="1752" formatCode="0.00000">
                  <c:v>3.2292605262165798E-2</c:v>
                </c:pt>
                <c:pt idx="1753" formatCode="0.00000">
                  <c:v>3.2292605262165798E-2</c:v>
                </c:pt>
                <c:pt idx="1754" formatCode="0.00000">
                  <c:v>3.2292605262165798E-2</c:v>
                </c:pt>
                <c:pt idx="1755" formatCode="0.00000">
                  <c:v>3.2292605262165798E-2</c:v>
                </c:pt>
                <c:pt idx="1756" formatCode="0.00000">
                  <c:v>3.9890037193282352E-2</c:v>
                </c:pt>
                <c:pt idx="1757" formatCode="0.00000">
                  <c:v>3.9890037193282352E-2</c:v>
                </c:pt>
                <c:pt idx="1758" formatCode="0.00000">
                  <c:v>3.9890037193282352E-2</c:v>
                </c:pt>
                <c:pt idx="1759" formatCode="0.00000">
                  <c:v>3.9890037193282352E-2</c:v>
                </c:pt>
                <c:pt idx="1760" formatCode="0.00000">
                  <c:v>4.0087002568127965E-2</c:v>
                </c:pt>
                <c:pt idx="1761" formatCode="0.00000">
                  <c:v>4.0087002568127965E-2</c:v>
                </c:pt>
                <c:pt idx="1762" formatCode="0.00000">
                  <c:v>4.0087002568127965E-2</c:v>
                </c:pt>
                <c:pt idx="1763" formatCode="0.00000">
                  <c:v>3.7369888391056608E-2</c:v>
                </c:pt>
                <c:pt idx="1764" formatCode="0.00000">
                  <c:v>3.7369888391056608E-2</c:v>
                </c:pt>
                <c:pt idx="1765" formatCode="0.00000">
                  <c:v>3.7369888391056608E-2</c:v>
                </c:pt>
                <c:pt idx="1766" formatCode="0.00000">
                  <c:v>4.2815360086645438E-2</c:v>
                </c:pt>
                <c:pt idx="1767" formatCode="0.00000">
                  <c:v>4.0965676795007622E-2</c:v>
                </c:pt>
                <c:pt idx="1768" formatCode="0.00000">
                  <c:v>4.607173073520137E-2</c:v>
                </c:pt>
                <c:pt idx="1769" formatCode="0.00000">
                  <c:v>4.607173073520137E-2</c:v>
                </c:pt>
                <c:pt idx="1770" formatCode="0.00000">
                  <c:v>4.6555146682155539E-2</c:v>
                </c:pt>
                <c:pt idx="1771" formatCode="0.00000">
                  <c:v>5.0871901175767058E-2</c:v>
                </c:pt>
                <c:pt idx="1772" formatCode="0.00000">
                  <c:v>5.0871901175767058E-2</c:v>
                </c:pt>
                <c:pt idx="1773" formatCode="0.00000">
                  <c:v>6.1288358911558038E-2</c:v>
                </c:pt>
                <c:pt idx="1774" formatCode="0.00000">
                  <c:v>4.2248065871264985E-2</c:v>
                </c:pt>
                <c:pt idx="1775" formatCode="0.00000">
                  <c:v>4.2248065871264985E-2</c:v>
                </c:pt>
                <c:pt idx="1776" formatCode="0.00000">
                  <c:v>4.2248065871264985E-2</c:v>
                </c:pt>
                <c:pt idx="1777" formatCode="0.00000">
                  <c:v>4.1641977316456746E-2</c:v>
                </c:pt>
                <c:pt idx="1778" formatCode="0.00000">
                  <c:v>4.2823590775478065E-2</c:v>
                </c:pt>
                <c:pt idx="1779" formatCode="0.00000">
                  <c:v>4.0635110592985947E-2</c:v>
                </c:pt>
                <c:pt idx="1780" formatCode="0.00000">
                  <c:v>4.1325750125192892E-2</c:v>
                </c:pt>
                <c:pt idx="1781" formatCode="0.00000">
                  <c:v>4.1325750125192892E-2</c:v>
                </c:pt>
                <c:pt idx="1782" formatCode="0.00000">
                  <c:v>4.1325750125192892E-2</c:v>
                </c:pt>
                <c:pt idx="1783" formatCode="0.00000">
                  <c:v>4.1325750125192892E-2</c:v>
                </c:pt>
                <c:pt idx="1784" formatCode="0.00000">
                  <c:v>4.1325750125192892E-2</c:v>
                </c:pt>
                <c:pt idx="1785" formatCode="0.00000">
                  <c:v>5.0119417974728339E-2</c:v>
                </c:pt>
                <c:pt idx="1786" formatCode="0.00000">
                  <c:v>5.0119417974728339E-2</c:v>
                </c:pt>
                <c:pt idx="1787" formatCode="0.00000">
                  <c:v>5.0119417974728339E-2</c:v>
                </c:pt>
                <c:pt idx="1788" formatCode="0.00000">
                  <c:v>7.0917597344839253E-2</c:v>
                </c:pt>
                <c:pt idx="1789" formatCode="0.00000">
                  <c:v>7.0917597344839253E-2</c:v>
                </c:pt>
                <c:pt idx="1790" formatCode="0.00000">
                  <c:v>7.0917597344839253E-2</c:v>
                </c:pt>
                <c:pt idx="1791" formatCode="0.00000">
                  <c:v>7.1725855760652837E-2</c:v>
                </c:pt>
                <c:pt idx="1792" formatCode="0.00000">
                  <c:v>8.1291814323464218E-2</c:v>
                </c:pt>
                <c:pt idx="1793" formatCode="0.00000">
                  <c:v>8.1291814323464218E-2</c:v>
                </c:pt>
                <c:pt idx="1794" formatCode="0.00000">
                  <c:v>8.1291814323464218E-2</c:v>
                </c:pt>
                <c:pt idx="1795" formatCode="0.00000">
                  <c:v>8.5772925017259347E-2</c:v>
                </c:pt>
                <c:pt idx="1796" formatCode="0.00000">
                  <c:v>8.5772925017259347E-2</c:v>
                </c:pt>
                <c:pt idx="1797" formatCode="0.00000">
                  <c:v>6.5337423677693809E-2</c:v>
                </c:pt>
                <c:pt idx="1798" formatCode="0.00000">
                  <c:v>6.1287483728527423E-2</c:v>
                </c:pt>
                <c:pt idx="1799" formatCode="0.00000">
                  <c:v>6.7435252728193701E-2</c:v>
                </c:pt>
                <c:pt idx="1800" formatCode="0.00000">
                  <c:v>6.7435252728193701E-2</c:v>
                </c:pt>
                <c:pt idx="1801" formatCode="0.00000">
                  <c:v>6.1924904807388846E-2</c:v>
                </c:pt>
                <c:pt idx="1802" formatCode="0.00000">
                  <c:v>6.1924904807388846E-2</c:v>
                </c:pt>
                <c:pt idx="1803" formatCode="0.00000">
                  <c:v>6.8622400189540134E-2</c:v>
                </c:pt>
                <c:pt idx="1804" formatCode="0.00000">
                  <c:v>6.033991018177725E-2</c:v>
                </c:pt>
                <c:pt idx="1805" formatCode="0.00000">
                  <c:v>6.1619688992198961E-2</c:v>
                </c:pt>
                <c:pt idx="1806" formatCode="0.00000">
                  <c:v>6.1619688992198961E-2</c:v>
                </c:pt>
                <c:pt idx="1807" formatCode="0.00000">
                  <c:v>6.1619688992198961E-2</c:v>
                </c:pt>
                <c:pt idx="1808" formatCode="0.00000">
                  <c:v>6.1695018043189824E-2</c:v>
                </c:pt>
                <c:pt idx="1809" formatCode="0.00000">
                  <c:v>6.1695018043189824E-2</c:v>
                </c:pt>
                <c:pt idx="1810" formatCode="0.00000">
                  <c:v>6.1695018043189824E-2</c:v>
                </c:pt>
                <c:pt idx="1811" formatCode="0.00000">
                  <c:v>6.6867310431342156E-2</c:v>
                </c:pt>
                <c:pt idx="1812" formatCode="0.00000">
                  <c:v>6.6867310431342156E-2</c:v>
                </c:pt>
                <c:pt idx="1813" formatCode="0.00000">
                  <c:v>6.6867310431342156E-2</c:v>
                </c:pt>
                <c:pt idx="1814" formatCode="0.00000">
                  <c:v>6.2572383573305482E-2</c:v>
                </c:pt>
                <c:pt idx="1815" formatCode="0.00000">
                  <c:v>6.2572383573305482E-2</c:v>
                </c:pt>
                <c:pt idx="1816" formatCode="0.00000">
                  <c:v>6.2572383573305482E-2</c:v>
                </c:pt>
                <c:pt idx="1817" formatCode="0.00000">
                  <c:v>5.5397971620087277E-2</c:v>
                </c:pt>
                <c:pt idx="1818" formatCode="0.00000">
                  <c:v>5.5397971620087277E-2</c:v>
                </c:pt>
                <c:pt idx="1819" formatCode="0.00000">
                  <c:v>5.5397971620087277E-2</c:v>
                </c:pt>
                <c:pt idx="1820" formatCode="0.00000">
                  <c:v>5.5397971620087277E-2</c:v>
                </c:pt>
                <c:pt idx="1821" formatCode="0.00000">
                  <c:v>7.5893304407516765E-2</c:v>
                </c:pt>
                <c:pt idx="1822" formatCode="0.00000">
                  <c:v>7.5893304407516765E-2</c:v>
                </c:pt>
                <c:pt idx="1823" formatCode="0.00000">
                  <c:v>7.5893304407516765E-2</c:v>
                </c:pt>
                <c:pt idx="1824" formatCode="0.00000">
                  <c:v>6.7815409420151476E-2</c:v>
                </c:pt>
                <c:pt idx="1825" formatCode="0.00000">
                  <c:v>5.7545503231126907E-2</c:v>
                </c:pt>
                <c:pt idx="1826" formatCode="0.00000">
                  <c:v>5.7545503231126907E-2</c:v>
                </c:pt>
                <c:pt idx="1827" formatCode="0.00000">
                  <c:v>5.7545503231126907E-2</c:v>
                </c:pt>
                <c:pt idx="1828" formatCode="0.00000">
                  <c:v>5.7545503231126907E-2</c:v>
                </c:pt>
                <c:pt idx="1829" formatCode="0.00000">
                  <c:v>5.7105924389521903E-2</c:v>
                </c:pt>
                <c:pt idx="1830" formatCode="0.00000">
                  <c:v>7.1549857379715948E-2</c:v>
                </c:pt>
                <c:pt idx="1831" formatCode="0.00000">
                  <c:v>7.4034781545603487E-2</c:v>
                </c:pt>
                <c:pt idx="1832" formatCode="0.00000">
                  <c:v>7.4034781545603487E-2</c:v>
                </c:pt>
                <c:pt idx="1833" formatCode="0.00000">
                  <c:v>7.4763742528497656E-2</c:v>
                </c:pt>
                <c:pt idx="1834" formatCode="0.00000">
                  <c:v>8.529836029651082E-2</c:v>
                </c:pt>
                <c:pt idx="1835" formatCode="0.00000">
                  <c:v>8.529836029651082E-2</c:v>
                </c:pt>
                <c:pt idx="1836" formatCode="0.00000">
                  <c:v>8.529836029651082E-2</c:v>
                </c:pt>
                <c:pt idx="1837" formatCode="0.00000">
                  <c:v>8.529836029651082E-2</c:v>
                </c:pt>
                <c:pt idx="1838" formatCode="0.00000">
                  <c:v>8.529836029651082E-2</c:v>
                </c:pt>
                <c:pt idx="1839" formatCode="0.00000">
                  <c:v>8.9620072752018068E-2</c:v>
                </c:pt>
                <c:pt idx="1840" formatCode="0.00000">
                  <c:v>0.10182490161909154</c:v>
                </c:pt>
                <c:pt idx="1841" formatCode="0.00000">
                  <c:v>0.11196708809576814</c:v>
                </c:pt>
                <c:pt idx="1842" formatCode="0.00000">
                  <c:v>0.11196708809576814</c:v>
                </c:pt>
                <c:pt idx="1843" formatCode="0.00000">
                  <c:v>0.11196708809576814</c:v>
                </c:pt>
                <c:pt idx="1844" formatCode="0.00000">
                  <c:v>0.12226718443196329</c:v>
                </c:pt>
                <c:pt idx="1845" formatCode="0.00000">
                  <c:v>0.12226718443196329</c:v>
                </c:pt>
                <c:pt idx="1846" formatCode="0.00000">
                  <c:v>0.12226718443196329</c:v>
                </c:pt>
                <c:pt idx="1847" formatCode="0.00000">
                  <c:v>0.12226718443196329</c:v>
                </c:pt>
                <c:pt idx="1848" formatCode="0.00000">
                  <c:v>0.12160382973187904</c:v>
                </c:pt>
                <c:pt idx="1849" formatCode="0.00000">
                  <c:v>0.11928362739870661</c:v>
                </c:pt>
                <c:pt idx="1850" formatCode="0.00000">
                  <c:v>0.12562455853352719</c:v>
                </c:pt>
                <c:pt idx="1851" formatCode="0.00000">
                  <c:v>0.11857662050719077</c:v>
                </c:pt>
                <c:pt idx="1852" formatCode="0.00000">
                  <c:v>0.12747345324552856</c:v>
                </c:pt>
                <c:pt idx="1853" formatCode="0.00000">
                  <c:v>0.12747345324552856</c:v>
                </c:pt>
                <c:pt idx="1854" formatCode="0.00000">
                  <c:v>0.12747345324552856</c:v>
                </c:pt>
                <c:pt idx="1855" formatCode="0.00000">
                  <c:v>0.12196266942187366</c:v>
                </c:pt>
                <c:pt idx="1856" formatCode="0.00000">
                  <c:v>0.12196266942187366</c:v>
                </c:pt>
                <c:pt idx="1857" formatCode="0.00000">
                  <c:v>0.12196266942187366</c:v>
                </c:pt>
                <c:pt idx="1858" formatCode="0.00000">
                  <c:v>0.13479424421725883</c:v>
                </c:pt>
                <c:pt idx="1859" formatCode="0.00000">
                  <c:v>0.13479424421725883</c:v>
                </c:pt>
                <c:pt idx="1860" formatCode="0.00000">
                  <c:v>0.12464090938243323</c:v>
                </c:pt>
                <c:pt idx="1861" formatCode="0.00000">
                  <c:v>0.12464090938243323</c:v>
                </c:pt>
                <c:pt idx="1862" formatCode="0.00000">
                  <c:v>0.12464090938243323</c:v>
                </c:pt>
                <c:pt idx="1863" formatCode="0.00000">
                  <c:v>0.12464090938243323</c:v>
                </c:pt>
                <c:pt idx="1864" formatCode="0.00000">
                  <c:v>0.12464090938243323</c:v>
                </c:pt>
                <c:pt idx="1865" formatCode="0.00000">
                  <c:v>0.12877631394053679</c:v>
                </c:pt>
                <c:pt idx="1866" formatCode="0.00000">
                  <c:v>0.10305427215988484</c:v>
                </c:pt>
                <c:pt idx="1867" formatCode="0.00000">
                  <c:v>7.804398933619075E-2</c:v>
                </c:pt>
                <c:pt idx="1868" formatCode="0.00000">
                  <c:v>8.830290984623887E-2</c:v>
                </c:pt>
                <c:pt idx="1869" formatCode="0.00000">
                  <c:v>7.6157949000236133E-2</c:v>
                </c:pt>
                <c:pt idx="1870" formatCode="0.00000">
                  <c:v>8.5655180563592365E-2</c:v>
                </c:pt>
                <c:pt idx="1871" formatCode="0.00000">
                  <c:v>8.5655180563592365E-2</c:v>
                </c:pt>
                <c:pt idx="1872" formatCode="0.00000">
                  <c:v>8.5655180563592365E-2</c:v>
                </c:pt>
                <c:pt idx="1873" formatCode="0.00000">
                  <c:v>8.5655180563592365E-2</c:v>
                </c:pt>
                <c:pt idx="1874" formatCode="0.00000">
                  <c:v>9.6705177037747808E-2</c:v>
                </c:pt>
                <c:pt idx="1875" formatCode="0.00000">
                  <c:v>9.6705177037747808E-2</c:v>
                </c:pt>
                <c:pt idx="1876" formatCode="0.00000">
                  <c:v>7.2125828468133188E-2</c:v>
                </c:pt>
                <c:pt idx="1877" formatCode="0.00000">
                  <c:v>7.2125828468133188E-2</c:v>
                </c:pt>
                <c:pt idx="1878" formatCode="0.00000">
                  <c:v>7.737740792508184E-2</c:v>
                </c:pt>
                <c:pt idx="1879" formatCode="0.00000">
                  <c:v>7.737740792508184E-2</c:v>
                </c:pt>
                <c:pt idx="1880" formatCode="0.00000">
                  <c:v>7.737740792508184E-2</c:v>
                </c:pt>
                <c:pt idx="1881" formatCode="0.00000">
                  <c:v>9.0931643018448791E-2</c:v>
                </c:pt>
                <c:pt idx="1882" formatCode="0.00000">
                  <c:v>8.333421108733223E-2</c:v>
                </c:pt>
                <c:pt idx="1883" formatCode="0.00000">
                  <c:v>8.4709055598964814E-2</c:v>
                </c:pt>
                <c:pt idx="1884" formatCode="0.00000">
                  <c:v>8.4709055598964814E-2</c:v>
                </c:pt>
                <c:pt idx="1885" formatCode="0.00000">
                  <c:v>8.4709055598964814E-2</c:v>
                </c:pt>
                <c:pt idx="1886" formatCode="0.00000">
                  <c:v>8.4512090224119193E-2</c:v>
                </c:pt>
                <c:pt idx="1887" formatCode="0.00000">
                  <c:v>8.4512090224119193E-2</c:v>
                </c:pt>
                <c:pt idx="1888" formatCode="0.00000">
                  <c:v>8.4512090224119193E-2</c:v>
                </c:pt>
                <c:pt idx="1889" formatCode="0.00000">
                  <c:v>8.4512090224119193E-2</c:v>
                </c:pt>
                <c:pt idx="1890" formatCode="0.00000">
                  <c:v>8.0700911949607976E-2</c:v>
                </c:pt>
                <c:pt idx="1891" formatCode="0.00000">
                  <c:v>8.3257349307995554E-2</c:v>
                </c:pt>
                <c:pt idx="1892" formatCode="0.00000">
                  <c:v>7.7811877612406724E-2</c:v>
                </c:pt>
                <c:pt idx="1893" formatCode="0.00000">
                  <c:v>7.966156090404454E-2</c:v>
                </c:pt>
                <c:pt idx="1894" formatCode="0.00000">
                  <c:v>7.4929320994337453E-2</c:v>
                </c:pt>
                <c:pt idx="1895" formatCode="0.00000">
                  <c:v>7.4929320994337453E-2</c:v>
                </c:pt>
                <c:pt idx="1896" formatCode="0.00000">
                  <c:v>7.4929320994337453E-2</c:v>
                </c:pt>
                <c:pt idx="1897" formatCode="0.00000">
                  <c:v>7.6569750552534732E-2</c:v>
                </c:pt>
                <c:pt idx="1898" formatCode="0.00000">
                  <c:v>7.6569750552534732E-2</c:v>
                </c:pt>
                <c:pt idx="1899" formatCode="0.00000">
                  <c:v>6.0430270686162663E-2</c:v>
                </c:pt>
                <c:pt idx="1900" formatCode="0.00000">
                  <c:v>6.0430270686162663E-2</c:v>
                </c:pt>
                <c:pt idx="1901" formatCode="0.00000">
                  <c:v>6.0430270686162663E-2</c:v>
                </c:pt>
                <c:pt idx="1902" formatCode="0.00000">
                  <c:v>6.0430270686162663E-2</c:v>
                </c:pt>
                <c:pt idx="1903" formatCode="0.00000">
                  <c:v>5.9883481777064804E-2</c:v>
                </c:pt>
                <c:pt idx="1904" formatCode="0.00000">
                  <c:v>5.8288238502465409E-2</c:v>
                </c:pt>
                <c:pt idx="1905" formatCode="0.00000">
                  <c:v>5.311163180652171E-2</c:v>
                </c:pt>
                <c:pt idx="1906" formatCode="0.00000">
                  <c:v>5.2420992274314744E-2</c:v>
                </c:pt>
                <c:pt idx="1907" formatCode="0.00000">
                  <c:v>4.9116391113791784E-2</c:v>
                </c:pt>
                <c:pt idx="1908" formatCode="0.00000">
                  <c:v>4.9116391113791784E-2</c:v>
                </c:pt>
                <c:pt idx="1909" formatCode="0.00000">
                  <c:v>4.9116391113791784E-2</c:v>
                </c:pt>
                <c:pt idx="1910" formatCode="0.00000">
                  <c:v>4.9116391113791784E-2</c:v>
                </c:pt>
                <c:pt idx="1911" formatCode="0.00000">
                  <c:v>4.8963307676910858E-2</c:v>
                </c:pt>
                <c:pt idx="1912" formatCode="0.00000">
                  <c:v>5.2910294930676768E-2</c:v>
                </c:pt>
                <c:pt idx="1913" formatCode="0.00000">
                  <c:v>5.2910294930676768E-2</c:v>
                </c:pt>
                <c:pt idx="1914" formatCode="0.00000">
                  <c:v>4.0184333970317669E-2</c:v>
                </c:pt>
                <c:pt idx="1915" formatCode="0.00000">
                  <c:v>4.2931991101959895E-2</c:v>
                </c:pt>
                <c:pt idx="1916" formatCode="0.00000">
                  <c:v>4.2931991101959895E-2</c:v>
                </c:pt>
                <c:pt idx="1917" formatCode="0.00000">
                  <c:v>4.2931991101959895E-2</c:v>
                </c:pt>
                <c:pt idx="1918" formatCode="0.00000">
                  <c:v>3.7530224165449044E-2</c:v>
                </c:pt>
                <c:pt idx="1919" formatCode="0.00000">
                  <c:v>4.5647216182622151E-2</c:v>
                </c:pt>
                <c:pt idx="1920" formatCode="0.00000">
                  <c:v>4.6857078984180456E-2</c:v>
                </c:pt>
                <c:pt idx="1921" formatCode="0.00000">
                  <c:v>4.237596829038532E-2</c:v>
                </c:pt>
                <c:pt idx="1922" formatCode="0.00000">
                  <c:v>4.237596829038532E-2</c:v>
                </c:pt>
                <c:pt idx="1923" formatCode="0.00000">
                  <c:v>4.9721739985236685E-2</c:v>
                </c:pt>
                <c:pt idx="1924" formatCode="0.00000">
                  <c:v>4.9721739985236685E-2</c:v>
                </c:pt>
                <c:pt idx="1925" formatCode="0.00000">
                  <c:v>4.9721739985236685E-2</c:v>
                </c:pt>
                <c:pt idx="1926" formatCode="0.00000">
                  <c:v>4.9721739985236685E-2</c:v>
                </c:pt>
                <c:pt idx="1927" formatCode="0.00000">
                  <c:v>5.523208790604154E-2</c:v>
                </c:pt>
                <c:pt idx="1928" formatCode="0.00000">
                  <c:v>5.523208790604154E-2</c:v>
                </c:pt>
                <c:pt idx="1929" formatCode="0.00000">
                  <c:v>4.8534592523890259E-2</c:v>
                </c:pt>
                <c:pt idx="1930" formatCode="0.00000">
                  <c:v>5.6817082531653136E-2</c:v>
                </c:pt>
                <c:pt idx="1931" formatCode="0.00000">
                  <c:v>5.6817082531653136E-2</c:v>
                </c:pt>
                <c:pt idx="1932" formatCode="0.00000">
                  <c:v>5.2097535888847281E-2</c:v>
                </c:pt>
                <c:pt idx="1933" formatCode="0.00000">
                  <c:v>5.2097535888847281E-2</c:v>
                </c:pt>
                <c:pt idx="1934" formatCode="0.00000">
                  <c:v>4.9358084250478412E-2</c:v>
                </c:pt>
                <c:pt idx="1935" formatCode="0.00000">
                  <c:v>4.9358084250478412E-2</c:v>
                </c:pt>
                <c:pt idx="1936" formatCode="0.00000">
                  <c:v>4.9358084250478412E-2</c:v>
                </c:pt>
                <c:pt idx="1937" formatCode="0.00000">
                  <c:v>4.4185791862326088E-2</c:v>
                </c:pt>
                <c:pt idx="1938" formatCode="0.00000">
                  <c:v>4.4185791862326088E-2</c:v>
                </c:pt>
                <c:pt idx="1939" formatCode="0.00000">
                  <c:v>4.4185791862326088E-2</c:v>
                </c:pt>
                <c:pt idx="1940" formatCode="0.00000">
                  <c:v>3.950128110118311E-2</c:v>
                </c:pt>
                <c:pt idx="1941" formatCode="0.00000">
                  <c:v>3.950128110118311E-2</c:v>
                </c:pt>
                <c:pt idx="1942" formatCode="0.00000">
                  <c:v>3.0994922035817767E-2</c:v>
                </c:pt>
                <c:pt idx="1943" formatCode="0.00000">
                  <c:v>1.8662869438151819E-2</c:v>
                </c:pt>
                <c:pt idx="1944" formatCode="0.00000">
                  <c:v>1.8662869438151819E-2</c:v>
                </c:pt>
                <c:pt idx="1945" formatCode="0.00000">
                  <c:v>1.8662869438151819E-2</c:v>
                </c:pt>
                <c:pt idx="1946" formatCode="0.00000">
                  <c:v>1.8662869438151819E-2</c:v>
                </c:pt>
                <c:pt idx="1947" formatCode="0.00000">
                  <c:v>4.3556211194628325E-3</c:v>
                </c:pt>
                <c:pt idx="1948" formatCode="0.00000">
                  <c:v>-2.7081280472721452E-3</c:v>
                </c:pt>
                <c:pt idx="1949" formatCode="0.00000">
                  <c:v>-2.7081280472721452E-3</c:v>
                </c:pt>
                <c:pt idx="1950" formatCode="0.00000">
                  <c:v>-2.7081280472721452E-3</c:v>
                </c:pt>
                <c:pt idx="1951" formatCode="0.00000">
                  <c:v>-2.7081280472721452E-3</c:v>
                </c:pt>
                <c:pt idx="1952" formatCode="0.00000">
                  <c:v>-2.7081280472721452E-3</c:v>
                </c:pt>
                <c:pt idx="1953" formatCode="0.00000">
                  <c:v>-2.7081280472721452E-3</c:v>
                </c:pt>
                <c:pt idx="1954" formatCode="0.00000">
                  <c:v>-2.7081280472721452E-3</c:v>
                </c:pt>
                <c:pt idx="1955" formatCode="0.00000">
                  <c:v>5.5004027806359332E-4</c:v>
                </c:pt>
                <c:pt idx="1956" formatCode="0.00000">
                  <c:v>5.5004027806359332E-4</c:v>
                </c:pt>
                <c:pt idx="1957" formatCode="0.00000">
                  <c:v>-1.9348838878239442E-3</c:v>
                </c:pt>
                <c:pt idx="1958" formatCode="0.00000">
                  <c:v>-1.9348838878239442E-3</c:v>
                </c:pt>
                <c:pt idx="1959" formatCode="0.00000">
                  <c:v>-6.8108679731537225E-3</c:v>
                </c:pt>
                <c:pt idx="1960" formatCode="0.00000">
                  <c:v>-1.7345485741166893E-2</c:v>
                </c:pt>
                <c:pt idx="1961" formatCode="0.00000">
                  <c:v>-1.4442050578859096E-2</c:v>
                </c:pt>
                <c:pt idx="1962" formatCode="0.00000">
                  <c:v>-1.4442050578859096E-2</c:v>
                </c:pt>
                <c:pt idx="1963" formatCode="0.00000">
                  <c:v>-1.4442050578859096E-2</c:v>
                </c:pt>
                <c:pt idx="1964" formatCode="0.00000">
                  <c:v>-1.4442050578859096E-2</c:v>
                </c:pt>
                <c:pt idx="1965" formatCode="0.00000">
                  <c:v>-1.8763763034366346E-2</c:v>
                </c:pt>
                <c:pt idx="1966" formatCode="0.00000">
                  <c:v>-5.3361809721508471E-3</c:v>
                </c:pt>
                <c:pt idx="1967" formatCode="0.00000">
                  <c:v>-1.5478367448827459E-2</c:v>
                </c:pt>
                <c:pt idx="1968" formatCode="0.00000">
                  <c:v>-1.7848717752740256E-2</c:v>
                </c:pt>
                <c:pt idx="1969" formatCode="0.00000">
                  <c:v>-1.7848717752740256E-2</c:v>
                </c:pt>
                <c:pt idx="1970" formatCode="0.00000">
                  <c:v>-2.8148814088935409E-2</c:v>
                </c:pt>
                <c:pt idx="1971" formatCode="0.00000">
                  <c:v>-2.3926812770956065E-2</c:v>
                </c:pt>
                <c:pt idx="1972" formatCode="0.00000">
                  <c:v>-2.3926812770956065E-2</c:v>
                </c:pt>
                <c:pt idx="1973" formatCode="0.00000">
                  <c:v>-2.3926812770956065E-2</c:v>
                </c:pt>
                <c:pt idx="1974" formatCode="0.00000">
                  <c:v>-2.3926812770956065E-2</c:v>
                </c:pt>
                <c:pt idx="1975" formatCode="0.00000">
                  <c:v>-1.5798237573214989E-2</c:v>
                </c:pt>
                <c:pt idx="1976" formatCode="0.00000">
                  <c:v>-1.7177729835078426E-2</c:v>
                </c:pt>
                <c:pt idx="1977" formatCode="0.00000">
                  <c:v>-1.0129791808742003E-2</c:v>
                </c:pt>
                <c:pt idx="1978" formatCode="0.00000">
                  <c:v>-1.3800106545814109E-2</c:v>
                </c:pt>
                <c:pt idx="1979" formatCode="0.00000">
                  <c:v>-1.3800106545814109E-2</c:v>
                </c:pt>
                <c:pt idx="1980" formatCode="0.00000">
                  <c:v>-1.3800106545814109E-2</c:v>
                </c:pt>
                <c:pt idx="1981" formatCode="0.00000">
                  <c:v>-8.2893227221592092E-3</c:v>
                </c:pt>
                <c:pt idx="1982" formatCode="0.00000">
                  <c:v>-1.1482170742593436E-2</c:v>
                </c:pt>
                <c:pt idx="1983" formatCode="0.00000">
                  <c:v>-1.1482170742593436E-2</c:v>
                </c:pt>
                <c:pt idx="1984" formatCode="0.00000">
                  <c:v>-2.8653301876910217E-2</c:v>
                </c:pt>
                <c:pt idx="1985" formatCode="0.00000">
                  <c:v>-2.8653301876910217E-2</c:v>
                </c:pt>
                <c:pt idx="1986" formatCode="0.00000">
                  <c:v>-1.849996704208462E-2</c:v>
                </c:pt>
                <c:pt idx="1987" formatCode="0.00000">
                  <c:v>-1.849996704208462E-2</c:v>
                </c:pt>
                <c:pt idx="1988" formatCode="0.00000">
                  <c:v>-1.849996704208462E-2</c:v>
                </c:pt>
                <c:pt idx="1989" formatCode="0.00000">
                  <c:v>-2.2270545309638585E-2</c:v>
                </c:pt>
                <c:pt idx="1990" formatCode="0.00000">
                  <c:v>-2.237192520262651E-2</c:v>
                </c:pt>
                <c:pt idx="1991" formatCode="0.00000">
                  <c:v>-2.237192520262651E-2</c:v>
                </c:pt>
                <c:pt idx="1992" formatCode="0.00000">
                  <c:v>-8.5204531810260317E-3</c:v>
                </c:pt>
                <c:pt idx="1993" formatCode="0.00000">
                  <c:v>1.6489829642668059E-2</c:v>
                </c:pt>
                <c:pt idx="1994" formatCode="0.00000">
                  <c:v>1.3240221631934895E-2</c:v>
                </c:pt>
                <c:pt idx="1995" formatCode="0.00000">
                  <c:v>3.0203926951854528E-2</c:v>
                </c:pt>
                <c:pt idx="1996" formatCode="0.00000">
                  <c:v>2.6024791213215666E-2</c:v>
                </c:pt>
                <c:pt idx="1997" formatCode="0.00000">
                  <c:v>2.6024791213215666E-2</c:v>
                </c:pt>
                <c:pt idx="1998" formatCode="0.00000">
                  <c:v>3.077028027131793E-2</c:v>
                </c:pt>
                <c:pt idx="1999" formatCode="0.00000">
                  <c:v>3.077028027131793E-2</c:v>
                </c:pt>
                <c:pt idx="2000" formatCode="0.00000">
                  <c:v>3.077028027131793E-2</c:v>
                </c:pt>
                <c:pt idx="2001" formatCode="0.00000">
                  <c:v>3.4729934168236554E-2</c:v>
                </c:pt>
                <c:pt idx="2002" formatCode="0.00000">
                  <c:v>2.5044025340239588E-2</c:v>
                </c:pt>
                <c:pt idx="2003" formatCode="0.00000">
                  <c:v>2.5044025340239588E-2</c:v>
                </c:pt>
                <c:pt idx="2004" formatCode="0.00000">
                  <c:v>1.9792445883290932E-2</c:v>
                </c:pt>
                <c:pt idx="2005" formatCode="0.00000">
                  <c:v>2.5874218629723229E-2</c:v>
                </c:pt>
                <c:pt idx="2006" formatCode="0.00000">
                  <c:v>2.5874218629723229E-2</c:v>
                </c:pt>
                <c:pt idx="2007" formatCode="0.00000">
                  <c:v>1.2319983536356275E-2</c:v>
                </c:pt>
                <c:pt idx="2008" formatCode="0.00000">
                  <c:v>1.2319983536356275E-2</c:v>
                </c:pt>
                <c:pt idx="2009" formatCode="0.00000">
                  <c:v>1.0945139024723691E-2</c:v>
                </c:pt>
                <c:pt idx="2010" formatCode="0.00000">
                  <c:v>2.1763080977230322E-2</c:v>
                </c:pt>
                <c:pt idx="2011" formatCode="0.00000">
                  <c:v>2.1763080977230322E-2</c:v>
                </c:pt>
                <c:pt idx="2012" formatCode="0.00000">
                  <c:v>2.1763080977230322E-2</c:v>
                </c:pt>
                <c:pt idx="2013" formatCode="0.00000">
                  <c:v>2.1763080977230322E-2</c:v>
                </c:pt>
                <c:pt idx="2014" formatCode="0.00000">
                  <c:v>2.4536779786171373E-2</c:v>
                </c:pt>
                <c:pt idx="2015" formatCode="0.00000">
                  <c:v>2.4536779786171373E-2</c:v>
                </c:pt>
                <c:pt idx="2016" formatCode="0.00000">
                  <c:v>2.8347958060682597E-2</c:v>
                </c:pt>
                <c:pt idx="2017" formatCode="0.00000">
                  <c:v>2.5791520702295019E-2</c:v>
                </c:pt>
                <c:pt idx="2018" formatCode="0.00000">
                  <c:v>2.0915215746114726E-2</c:v>
                </c:pt>
                <c:pt idx="2019" formatCode="0.00000">
                  <c:v>2.0915215746114726E-2</c:v>
                </c:pt>
                <c:pt idx="2020" formatCode="0.00000">
                  <c:v>2.0541401715628051E-2</c:v>
                </c:pt>
                <c:pt idx="2021" formatCode="0.00000">
                  <c:v>2.0541401715628051E-2</c:v>
                </c:pt>
                <c:pt idx="2022" formatCode="0.00000">
                  <c:v>2.0541401715628051E-2</c:v>
                </c:pt>
                <c:pt idx="2023" formatCode="0.00000">
                  <c:v>-3.9309746166450443E-3</c:v>
                </c:pt>
                <c:pt idx="2024" formatCode="0.00000">
                  <c:v>3.7101508275563374E-3</c:v>
                </c:pt>
                <c:pt idx="2025" formatCode="0.00000">
                  <c:v>7.4049140702614393E-3</c:v>
                </c:pt>
                <c:pt idx="2026" formatCode="0.00000">
                  <c:v>7.4049140702614393E-3</c:v>
                </c:pt>
                <c:pt idx="2027" formatCode="0.00000">
                  <c:v>2.0706820545284371E-2</c:v>
                </c:pt>
                <c:pt idx="2028" formatCode="0.00000">
                  <c:v>2.2276085216796061E-2</c:v>
                </c:pt>
                <c:pt idx="2029" formatCode="0.00000">
                  <c:v>2.3428962680702152E-2</c:v>
                </c:pt>
                <c:pt idx="2030" formatCode="0.00000">
                  <c:v>2.3428962680702152E-2</c:v>
                </c:pt>
                <c:pt idx="2031" formatCode="0.00000">
                  <c:v>2.8605569376645858E-2</c:v>
                </c:pt>
                <c:pt idx="2032" formatCode="0.00000">
                  <c:v>2.8605569376645858E-2</c:v>
                </c:pt>
                <c:pt idx="2033" formatCode="0.00000">
                  <c:v>3.3068641790221301E-2</c:v>
                </c:pt>
                <c:pt idx="2034" formatCode="0.00000">
                  <c:v>2.6544162770685897E-2</c:v>
                </c:pt>
                <c:pt idx="2035" formatCode="0.00000">
                  <c:v>2.6544162770685897E-2</c:v>
                </c:pt>
                <c:pt idx="2036" formatCode="0.00000">
                  <c:v>2.4625455099116483E-2</c:v>
                </c:pt>
                <c:pt idx="2037" formatCode="0.00000">
                  <c:v>1.6006024858064568E-2</c:v>
                </c:pt>
                <c:pt idx="2038" formatCode="0.00000">
                  <c:v>1.205903760429866E-2</c:v>
                </c:pt>
                <c:pt idx="2039" formatCode="0.00000">
                  <c:v>1.205903760429866E-2</c:v>
                </c:pt>
                <c:pt idx="2040" formatCode="0.00000">
                  <c:v>1.205903760429866E-2</c:v>
                </c:pt>
                <c:pt idx="2041" formatCode="0.00000">
                  <c:v>9.3113804726564272E-3</c:v>
                </c:pt>
                <c:pt idx="2042" formatCode="0.00000">
                  <c:v>1.9328545644577517E-3</c:v>
                </c:pt>
                <c:pt idx="2043" formatCode="0.00000">
                  <c:v>1.9328545644577517E-3</c:v>
                </c:pt>
                <c:pt idx="2044" formatCode="0.00000">
                  <c:v>-2.2847014176550179E-3</c:v>
                </c:pt>
                <c:pt idx="2045" formatCode="0.00000">
                  <c:v>-8.6832694750883371E-3</c:v>
                </c:pt>
                <c:pt idx="2046" formatCode="0.00000">
                  <c:v>-9.8931322766466368E-3</c:v>
                </c:pt>
                <c:pt idx="2047" formatCode="0.00000">
                  <c:v>-9.8931322766466368E-3</c:v>
                </c:pt>
                <c:pt idx="2048" formatCode="0.00000">
                  <c:v>-9.8931322766466368E-3</c:v>
                </c:pt>
                <c:pt idx="2049" formatCode="0.00000">
                  <c:v>-1.7238903971497996E-2</c:v>
                </c:pt>
                <c:pt idx="2050" formatCode="0.00000">
                  <c:v>-2.8940006637165554E-2</c:v>
                </c:pt>
                <c:pt idx="2051" formatCode="0.00000">
                  <c:v>-3.1761805439119585E-2</c:v>
                </c:pt>
                <c:pt idx="2052" formatCode="0.00000">
                  <c:v>-3.1761805439119585E-2</c:v>
                </c:pt>
                <c:pt idx="2053" formatCode="0.00000">
                  <c:v>-2.4542210317456993E-2</c:v>
                </c:pt>
                <c:pt idx="2054" formatCode="0.00000">
                  <c:v>-2.4542210317456993E-2</c:v>
                </c:pt>
                <c:pt idx="2055" formatCode="0.00000">
                  <c:v>-2.4542210317456993E-2</c:v>
                </c:pt>
                <c:pt idx="2056" formatCode="0.00000">
                  <c:v>-2.7474886959141603E-2</c:v>
                </c:pt>
                <c:pt idx="2057" formatCode="0.00000">
                  <c:v>-2.7474886959141603E-2</c:v>
                </c:pt>
                <c:pt idx="2058" formatCode="0.00000">
                  <c:v>-2.2755340316335748E-2</c:v>
                </c:pt>
                <c:pt idx="2059" formatCode="0.00000">
                  <c:v>-2.2755340316335748E-2</c:v>
                </c:pt>
                <c:pt idx="2060" formatCode="0.00000">
                  <c:v>-2.001588867796688E-2</c:v>
                </c:pt>
                <c:pt idx="2061" formatCode="0.00000">
                  <c:v>-2.001588867796688E-2</c:v>
                </c:pt>
                <c:pt idx="2062" formatCode="0.00000">
                  <c:v>-2.001588867796688E-2</c:v>
                </c:pt>
                <c:pt idx="2063" formatCode="0.00000">
                  <c:v>-1.2976568896303258E-2</c:v>
                </c:pt>
                <c:pt idx="2064" formatCode="0.00000">
                  <c:v>-1.2976568896303258E-2</c:v>
                </c:pt>
                <c:pt idx="2065" formatCode="0.00000">
                  <c:v>-1.2976568896303258E-2</c:v>
                </c:pt>
                <c:pt idx="2066" formatCode="0.00000">
                  <c:v>-3.9971312771236167E-3</c:v>
                </c:pt>
                <c:pt idx="2067" formatCode="0.00000">
                  <c:v>-3.9971312771236167E-3</c:v>
                </c:pt>
                <c:pt idx="2068" formatCode="0.00000">
                  <c:v>4.5092277882417273E-3</c:v>
                </c:pt>
                <c:pt idx="2069" formatCode="0.00000">
                  <c:v>1.6841280385907681E-2</c:v>
                </c:pt>
                <c:pt idx="2070" formatCode="0.00000">
                  <c:v>1.6841280385907681E-2</c:v>
                </c:pt>
                <c:pt idx="2071" formatCode="0.00000">
                  <c:v>1.6841280385907681E-2</c:v>
                </c:pt>
                <c:pt idx="2072" formatCode="0.00000">
                  <c:v>2.5058542143145891E-2</c:v>
                </c:pt>
                <c:pt idx="2073" formatCode="0.00000">
                  <c:v>3.1815852547874432E-2</c:v>
                </c:pt>
                <c:pt idx="2074" formatCode="0.00000">
                  <c:v>3.8879601714609413E-2</c:v>
                </c:pt>
                <c:pt idx="2075" formatCode="0.00000">
                  <c:v>4.0243499239726047E-2</c:v>
                </c:pt>
                <c:pt idx="2076" formatCode="0.00000">
                  <c:v>4.0243499239726047E-2</c:v>
                </c:pt>
                <c:pt idx="2077" formatCode="0.00000">
                  <c:v>4.0243499239726047E-2</c:v>
                </c:pt>
                <c:pt idx="2078" formatCode="0.00000">
                  <c:v>4.0243499239726047E-2</c:v>
                </c:pt>
                <c:pt idx="2079" formatCode="0.00000">
                  <c:v>4.0243499239726047E-2</c:v>
                </c:pt>
                <c:pt idx="2080" formatCode="0.00000">
                  <c:v>4.0243499239726047E-2</c:v>
                </c:pt>
                <c:pt idx="2081" formatCode="0.00000">
                  <c:v>3.6985330914390303E-2</c:v>
                </c:pt>
                <c:pt idx="2082" formatCode="0.00000">
                  <c:v>3.6985330914390303E-2</c:v>
                </c:pt>
                <c:pt idx="2083" formatCode="0.00000">
                  <c:v>3.9977350421079819E-2</c:v>
                </c:pt>
                <c:pt idx="2084" formatCode="0.00000">
                  <c:v>3.9834034515668325E-2</c:v>
                </c:pt>
                <c:pt idx="2085" formatCode="0.00000">
                  <c:v>4.4710018600998103E-2</c:v>
                </c:pt>
                <c:pt idx="2086" formatCode="0.00000">
                  <c:v>4.4710018600998103E-2</c:v>
                </c:pt>
                <c:pt idx="2087" formatCode="0.00000">
                  <c:v>4.1806583438690315E-2</c:v>
                </c:pt>
                <c:pt idx="2088" formatCode="0.00000">
                  <c:v>4.1806583438690315E-2</c:v>
                </c:pt>
                <c:pt idx="2089" formatCode="0.00000">
                  <c:v>4.0432935124604066E-2</c:v>
                </c:pt>
                <c:pt idx="2090" formatCode="0.00000">
                  <c:v>4.0432935124604066E-2</c:v>
                </c:pt>
                <c:pt idx="2091" formatCode="0.00000">
                  <c:v>4.0432935124604066E-2</c:v>
                </c:pt>
                <c:pt idx="2092" formatCode="0.00000">
                  <c:v>2.7005353062388555E-2</c:v>
                </c:pt>
                <c:pt idx="2093" formatCode="0.00000">
                  <c:v>2.7005353062388555E-2</c:v>
                </c:pt>
                <c:pt idx="2094" formatCode="0.00000">
                  <c:v>2.937570336630136E-2</c:v>
                </c:pt>
                <c:pt idx="2095" formatCode="0.00000">
                  <c:v>2.937570336630136E-2</c:v>
                </c:pt>
                <c:pt idx="2096" formatCode="0.00000">
                  <c:v>3.3220505428222927E-2</c:v>
                </c:pt>
                <c:pt idx="2097" formatCode="0.00000">
                  <c:v>2.8998504110243576E-2</c:v>
                </c:pt>
                <c:pt idx="2098" formatCode="0.00000">
                  <c:v>2.8998504110243576E-2</c:v>
                </c:pt>
                <c:pt idx="2099" formatCode="0.00000">
                  <c:v>3.1360754710075163E-2</c:v>
                </c:pt>
                <c:pt idx="2100" formatCode="0.00000">
                  <c:v>3.1360754710075163E-2</c:v>
                </c:pt>
                <c:pt idx="2101" formatCode="0.00000">
                  <c:v>2.3232179512334094E-2</c:v>
                </c:pt>
                <c:pt idx="2102" formatCode="0.00000">
                  <c:v>1.8270740639376948E-2</c:v>
                </c:pt>
                <c:pt idx="2103" formatCode="0.00000">
                  <c:v>1.8270740639376948E-2</c:v>
                </c:pt>
                <c:pt idx="2104" formatCode="0.00000">
                  <c:v>2.0114461831233305E-2</c:v>
                </c:pt>
                <c:pt idx="2105" formatCode="0.00000">
                  <c:v>2.0842275219880503E-2</c:v>
                </c:pt>
                <c:pt idx="2106" formatCode="0.00000">
                  <c:v>2.0842275219880503E-2</c:v>
                </c:pt>
                <c:pt idx="2107" formatCode="0.00000">
                  <c:v>2.0842275219880503E-2</c:v>
                </c:pt>
                <c:pt idx="2108" formatCode="0.00000">
                  <c:v>3.0560425645028685E-2</c:v>
                </c:pt>
                <c:pt idx="2109" formatCode="0.00000">
                  <c:v>3.5188194318436034E-2</c:v>
                </c:pt>
                <c:pt idx="2110" formatCode="0.00000">
                  <c:v>4.0466481780151581E-2</c:v>
                </c:pt>
                <c:pt idx="2111" formatCode="0.00000">
                  <c:v>4.0466481780151581E-2</c:v>
                </c:pt>
                <c:pt idx="2112" formatCode="0.00000">
                  <c:v>4.0466481780151581E-2</c:v>
                </c:pt>
                <c:pt idx="2113" formatCode="0.00000">
                  <c:v>3.3377603294228925E-2</c:v>
                </c:pt>
                <c:pt idx="2114" formatCode="0.00000">
                  <c:v>3.6512139667803582E-2</c:v>
                </c:pt>
                <c:pt idx="2115" formatCode="0.00000">
                  <c:v>4.1119425645464093E-2</c:v>
                </c:pt>
                <c:pt idx="2116" formatCode="0.00000">
                  <c:v>4.1220805538452011E-2</c:v>
                </c:pt>
                <c:pt idx="2117" formatCode="0.00000">
                  <c:v>4.1220805538452011E-2</c:v>
                </c:pt>
                <c:pt idx="2118" formatCode="0.00000">
                  <c:v>4.2498284102361707E-2</c:v>
                </c:pt>
                <c:pt idx="2119" formatCode="0.00000">
                  <c:v>4.2498284102361707E-2</c:v>
                </c:pt>
                <c:pt idx="2120" formatCode="0.00000">
                  <c:v>4.307818634741193E-2</c:v>
                </c:pt>
                <c:pt idx="2121" formatCode="0.00000">
                  <c:v>3.8259441873495025E-2</c:v>
                </c:pt>
                <c:pt idx="2122" formatCode="0.00000">
                  <c:v>3.2941346048777666E-2</c:v>
                </c:pt>
                <c:pt idx="2123" formatCode="0.00000">
                  <c:v>3.2941346048777666E-2</c:v>
                </c:pt>
                <c:pt idx="2124" formatCode="0.00000">
                  <c:v>3.0106730576680039E-2</c:v>
                </c:pt>
                <c:pt idx="2125" formatCode="0.00000">
                  <c:v>2.9734463931771413E-2</c:v>
                </c:pt>
                <c:pt idx="2126" formatCode="0.00000">
                  <c:v>3.6412251742385431E-2</c:v>
                </c:pt>
                <c:pt idx="2127" formatCode="0.00000">
                  <c:v>3.2452597845466821E-2</c:v>
                </c:pt>
                <c:pt idx="2128" formatCode="0.00000">
                  <c:v>4.1314507862995807E-2</c:v>
                </c:pt>
                <c:pt idx="2129" formatCode="0.00000">
                  <c:v>4.1314507862995807E-2</c:v>
                </c:pt>
                <c:pt idx="2130" formatCode="0.00000">
                  <c:v>4.1314507862995807E-2</c:v>
                </c:pt>
                <c:pt idx="2131" formatCode="0.00000">
                  <c:v>3.523273511656351E-2</c:v>
                </c:pt>
                <c:pt idx="2132" formatCode="0.00000">
                  <c:v>3.1101613833939126E-2</c:v>
                </c:pt>
                <c:pt idx="2133" formatCode="0.00000">
                  <c:v>3.1101613833939126E-2</c:v>
                </c:pt>
                <c:pt idx="2134" formatCode="0.00000">
                  <c:v>3.1101613833939126E-2</c:v>
                </c:pt>
                <c:pt idx="2135" formatCode="0.00000">
                  <c:v>3.1101613833939126E-2</c:v>
                </c:pt>
                <c:pt idx="2136" formatCode="0.00000">
                  <c:v>2.02836718814325E-2</c:v>
                </c:pt>
                <c:pt idx="2137" formatCode="0.00000">
                  <c:v>8.449621103513957E-3</c:v>
                </c:pt>
                <c:pt idx="2138" formatCode="0.00000">
                  <c:v>8.449621103513957E-3</c:v>
                </c:pt>
                <c:pt idx="2139" formatCode="0.00000">
                  <c:v>8.449621103513957E-3</c:v>
                </c:pt>
                <c:pt idx="2140" formatCode="0.00000">
                  <c:v>5.6759222945729059E-3</c:v>
                </c:pt>
                <c:pt idx="2141" formatCode="0.00000">
                  <c:v>7.4303701728505311E-3</c:v>
                </c:pt>
                <c:pt idx="2142" formatCode="0.00000">
                  <c:v>7.4303701728505311E-3</c:v>
                </c:pt>
                <c:pt idx="2143" formatCode="0.00000">
                  <c:v>7.4303701728505311E-3</c:v>
                </c:pt>
                <c:pt idx="2144" formatCode="0.00000">
                  <c:v>1.2306675129030824E-2</c:v>
                </c:pt>
                <c:pt idx="2145" formatCode="0.00000">
                  <c:v>7.7789300572488652E-3</c:v>
                </c:pt>
                <c:pt idx="2146" formatCode="0.00000">
                  <c:v>7.7789300572488652E-3</c:v>
                </c:pt>
                <c:pt idx="2147" formatCode="0.00000">
                  <c:v>7.7789300572488652E-3</c:v>
                </c:pt>
                <c:pt idx="2148" formatCode="0.00000">
                  <c:v>7.7789300572488652E-3</c:v>
                </c:pt>
                <c:pt idx="2149" formatCode="0.00000">
                  <c:v>3.0610876831324688E-2</c:v>
                </c:pt>
                <c:pt idx="2150" formatCode="0.00000">
                  <c:v>1.3284296588491038E-2</c:v>
                </c:pt>
                <c:pt idx="2151" formatCode="0.00000">
                  <c:v>1.5312555476367038E-2</c:v>
                </c:pt>
                <c:pt idx="2152" formatCode="0.00000">
                  <c:v>9.755958384336837E-3</c:v>
                </c:pt>
                <c:pt idx="2153" formatCode="0.00000">
                  <c:v>7.985443793350611E-3</c:v>
                </c:pt>
                <c:pt idx="2154" formatCode="0.00000">
                  <c:v>6.4161791218389237E-3</c:v>
                </c:pt>
                <c:pt idx="2155" formatCode="0.00000">
                  <c:v>6.4161791218389237E-3</c:v>
                </c:pt>
                <c:pt idx="2156" formatCode="0.00000">
                  <c:v>6.4161791218389237E-3</c:v>
                </c:pt>
                <c:pt idx="2157" formatCode="0.00000">
                  <c:v>6.4161791218389237E-3</c:v>
                </c:pt>
                <c:pt idx="2158" formatCode="0.00000">
                  <c:v>6.3548036986041737E-3</c:v>
                </c:pt>
                <c:pt idx="2159" formatCode="0.00000">
                  <c:v>1.3728039912330244E-2</c:v>
                </c:pt>
                <c:pt idx="2160" formatCode="0.00000">
                  <c:v>2.5253178248002613E-2</c:v>
                </c:pt>
                <c:pt idx="2161" formatCode="0.00000">
                  <c:v>2.5253178248002613E-2</c:v>
                </c:pt>
                <c:pt idx="2162" formatCode="0.00000">
                  <c:v>3.0121782975212258E-2</c:v>
                </c:pt>
                <c:pt idx="2163" formatCode="0.00000">
                  <c:v>3.0121782975212258E-2</c:v>
                </c:pt>
                <c:pt idx="2164" formatCode="0.00000">
                  <c:v>3.0121782975212258E-2</c:v>
                </c:pt>
                <c:pt idx="2165" formatCode="0.00000">
                  <c:v>3.0121782975212258E-2</c:v>
                </c:pt>
                <c:pt idx="2166" formatCode="0.00000">
                  <c:v>3.0121782975212258E-2</c:v>
                </c:pt>
                <c:pt idx="2167" formatCode="0.00000">
                  <c:v>3.0121782975212258E-2</c:v>
                </c:pt>
                <c:pt idx="2168" formatCode="0.00000">
                  <c:v>3.7500308883410945E-2</c:v>
                </c:pt>
                <c:pt idx="2169" formatCode="0.00000">
                  <c:v>3.6956225663636308E-2</c:v>
                </c:pt>
                <c:pt idx="2170" formatCode="0.00000">
                  <c:v>3.7009590019448563E-2</c:v>
                </c:pt>
                <c:pt idx="2171" formatCode="0.00000">
                  <c:v>3.3756718460844388E-2</c:v>
                </c:pt>
                <c:pt idx="2172" formatCode="0.00000">
                  <c:v>3.3756718460844388E-2</c:v>
                </c:pt>
                <c:pt idx="2173" formatCode="0.00000">
                  <c:v>3.0683565465640862E-2</c:v>
                </c:pt>
                <c:pt idx="2174" formatCode="0.00000">
                  <c:v>2.4138605085133897E-2</c:v>
                </c:pt>
                <c:pt idx="2175" formatCode="0.00000">
                  <c:v>2.778467939464286E-2</c:v>
                </c:pt>
                <c:pt idx="2176" formatCode="0.00000">
                  <c:v>3.94857820603104E-2</c:v>
                </c:pt>
                <c:pt idx="2177" formatCode="0.00000">
                  <c:v>4.2307580862264431E-2</c:v>
                </c:pt>
                <c:pt idx="2178" formatCode="0.00000">
                  <c:v>4.2307580862264431E-2</c:v>
                </c:pt>
                <c:pt idx="2179" formatCode="0.00000">
                  <c:v>3.5087985740601853E-2</c:v>
                </c:pt>
                <c:pt idx="2180" formatCode="0.00000">
                  <c:v>3.6383646527603182E-2</c:v>
                </c:pt>
                <c:pt idx="2181" formatCode="0.00000">
                  <c:v>3.6383646527603182E-2</c:v>
                </c:pt>
                <c:pt idx="2182" formatCode="0.00000">
                  <c:v>3.9316323169287799E-2</c:v>
                </c:pt>
                <c:pt idx="2183" formatCode="0.00000">
                  <c:v>3.9316323169287799E-2</c:v>
                </c:pt>
                <c:pt idx="2184" formatCode="0.00000">
                  <c:v>3.9316323169287799E-2</c:v>
                </c:pt>
                <c:pt idx="2185" formatCode="0.00000">
                  <c:v>4.7148799956812308E-2</c:v>
                </c:pt>
                <c:pt idx="2186" formatCode="0.00000">
                  <c:v>4.7148799956812308E-2</c:v>
                </c:pt>
                <c:pt idx="2187" formatCode="0.00000">
                  <c:v>5.5724631980372905E-2</c:v>
                </c:pt>
                <c:pt idx="2188" formatCode="0.00000">
                  <c:v>5.5724631980372905E-2</c:v>
                </c:pt>
                <c:pt idx="2189" formatCode="0.00000">
                  <c:v>4.868531219870928E-2</c:v>
                </c:pt>
                <c:pt idx="2190" formatCode="0.00000">
                  <c:v>4.868531219870928E-2</c:v>
                </c:pt>
                <c:pt idx="2191" formatCode="0.00000">
                  <c:v>4.868531219870928E-2</c:v>
                </c:pt>
                <c:pt idx="2192" formatCode="0.00000">
                  <c:v>5.9850832168701629E-2</c:v>
                </c:pt>
                <c:pt idx="2193" formatCode="0.00000">
                  <c:v>5.9850832168701629E-2</c:v>
                </c:pt>
                <c:pt idx="2194" formatCode="0.00000">
                  <c:v>5.9850832168701629E-2</c:v>
                </c:pt>
                <c:pt idx="2195" formatCode="0.00000">
                  <c:v>5.9850832168701629E-2</c:v>
                </c:pt>
                <c:pt idx="2196" formatCode="0.00000">
                  <c:v>5.9850832168701629E-2</c:v>
                </c:pt>
                <c:pt idx="2197" formatCode="0.00000">
                  <c:v>5.9850832168701629E-2</c:v>
                </c:pt>
                <c:pt idx="2198" formatCode="0.00000">
                  <c:v>5.1633570411463423E-2</c:v>
                </c:pt>
                <c:pt idx="2199" formatCode="0.00000">
                  <c:v>4.4876260006734864E-2</c:v>
                </c:pt>
                <c:pt idx="2200" formatCode="0.00000">
                  <c:v>4.4876260006734864E-2</c:v>
                </c:pt>
                <c:pt idx="2201" formatCode="0.00000">
                  <c:v>4.3657329702918739E-2</c:v>
                </c:pt>
                <c:pt idx="2202" formatCode="0.00000">
                  <c:v>5.6541437156374899E-2</c:v>
                </c:pt>
                <c:pt idx="2203" formatCode="0.00000">
                  <c:v>5.6541437156374899E-2</c:v>
                </c:pt>
                <c:pt idx="2204" formatCode="0.00000">
                  <c:v>7.6115914181180439E-2</c:v>
                </c:pt>
                <c:pt idx="2205" formatCode="0.00000">
                  <c:v>6.8816606507892675E-2</c:v>
                </c:pt>
                <c:pt idx="2206" formatCode="0.00000">
                  <c:v>6.8816606507892675E-2</c:v>
                </c:pt>
                <c:pt idx="2207" formatCode="0.00000">
                  <c:v>6.8816606507892675E-2</c:v>
                </c:pt>
                <c:pt idx="2208" formatCode="0.00000">
                  <c:v>6.8816606507892675E-2</c:v>
                </c:pt>
                <c:pt idx="2209" formatCode="0.00000">
                  <c:v>7.7763637688641599E-2</c:v>
                </c:pt>
                <c:pt idx="2210" formatCode="0.00000">
                  <c:v>7.6521598061446844E-2</c:v>
                </c:pt>
                <c:pt idx="2211" formatCode="0.00000">
                  <c:v>7.6521598061446844E-2</c:v>
                </c:pt>
                <c:pt idx="2212" formatCode="0.00000">
                  <c:v>8.8252979506813128E-2</c:v>
                </c:pt>
                <c:pt idx="2213" formatCode="0.00000">
                  <c:v>8.8134052820160166E-2</c:v>
                </c:pt>
                <c:pt idx="2214" formatCode="0.00000">
                  <c:v>8.8134052820160166E-2</c:v>
                </c:pt>
                <c:pt idx="2215" formatCode="0.00000">
                  <c:v>8.9507701134246428E-2</c:v>
                </c:pt>
                <c:pt idx="2216" formatCode="0.00000">
                  <c:v>9.3283206799975857E-2</c:v>
                </c:pt>
                <c:pt idx="2217" formatCode="0.00000">
                  <c:v>9.3283206799975857E-2</c:v>
                </c:pt>
                <c:pt idx="2218" formatCode="0.00000">
                  <c:v>9.64034083827153E-2</c:v>
                </c:pt>
                <c:pt idx="2219" formatCode="0.00000">
                  <c:v>9.64034083827153E-2</c:v>
                </c:pt>
                <c:pt idx="2220" formatCode="0.00000">
                  <c:v>9.64034083827153E-2</c:v>
                </c:pt>
                <c:pt idx="2221" formatCode="0.00000">
                  <c:v>9.64034083827153E-2</c:v>
                </c:pt>
                <c:pt idx="2222" formatCode="0.00000">
                  <c:v>9.2558606320793713E-2</c:v>
                </c:pt>
                <c:pt idx="2223" formatCode="0.00000">
                  <c:v>9.2558606320793713E-2</c:v>
                </c:pt>
                <c:pt idx="2224" formatCode="0.00000">
                  <c:v>9.2558606320793713E-2</c:v>
                </c:pt>
                <c:pt idx="2225" formatCode="0.00000">
                  <c:v>9.0196355720962129E-2</c:v>
                </c:pt>
                <c:pt idx="2226" formatCode="0.00000">
                  <c:v>9.0196355720962129E-2</c:v>
                </c:pt>
                <c:pt idx="2227" formatCode="0.00000">
                  <c:v>9.0196355720962129E-2</c:v>
                </c:pt>
                <c:pt idx="2228" formatCode="0.00000">
                  <c:v>9.0196355720962129E-2</c:v>
                </c:pt>
                <c:pt idx="2229" formatCode="0.00000">
                  <c:v>8.9046269464493066E-2</c:v>
                </c:pt>
                <c:pt idx="2230" formatCode="0.00000">
                  <c:v>8.720254827263671E-2</c:v>
                </c:pt>
                <c:pt idx="2231" formatCode="0.00000">
                  <c:v>8.6474734883989518E-2</c:v>
                </c:pt>
                <c:pt idx="2232" formatCode="0.00000">
                  <c:v>8.6474734883989518E-2</c:v>
                </c:pt>
                <c:pt idx="2233" formatCode="0.00000">
                  <c:v>9.2859143486140119E-2</c:v>
                </c:pt>
                <c:pt idx="2234" formatCode="0.00000">
                  <c:v>9.0098569735462972E-2</c:v>
                </c:pt>
                <c:pt idx="2235" formatCode="0.00000">
                  <c:v>8.4308980136744871E-2</c:v>
                </c:pt>
                <c:pt idx="2236" formatCode="0.00000">
                  <c:v>8.3370249013960923E-2</c:v>
                </c:pt>
                <c:pt idx="2237" formatCode="0.00000">
                  <c:v>7.6113711625447097E-2</c:v>
                </c:pt>
                <c:pt idx="2238" formatCode="0.00000">
                  <c:v>7.6113711625447097E-2</c:v>
                </c:pt>
                <c:pt idx="2239" formatCode="0.00000">
                  <c:v>8.3202590111369767E-2</c:v>
                </c:pt>
                <c:pt idx="2240" formatCode="0.00000">
                  <c:v>8.0068053737795103E-2</c:v>
                </c:pt>
                <c:pt idx="2241" formatCode="0.00000">
                  <c:v>6.301775904179438E-2</c:v>
                </c:pt>
                <c:pt idx="2242" formatCode="0.00000">
                  <c:v>6.301775904179438E-2</c:v>
                </c:pt>
                <c:pt idx="2243" formatCode="0.00000">
                  <c:v>5.4528743496190371E-2</c:v>
                </c:pt>
                <c:pt idx="2244" formatCode="0.00000">
                  <c:v>5.3251264932280676E-2</c:v>
                </c:pt>
                <c:pt idx="2245" formatCode="0.00000">
                  <c:v>7.7266486827168079E-2</c:v>
                </c:pt>
                <c:pt idx="2246" formatCode="0.00000">
                  <c:v>8.1836573620005404E-2</c:v>
                </c:pt>
                <c:pt idx="2247" formatCode="0.00000">
                  <c:v>8.5646971321210283E-2</c:v>
                </c:pt>
                <c:pt idx="2248" formatCode="0.00000">
                  <c:v>8.7393389480110328E-2</c:v>
                </c:pt>
                <c:pt idx="2249" formatCode="0.00000">
                  <c:v>8.7393389480110328E-2</c:v>
                </c:pt>
                <c:pt idx="2250" formatCode="0.00000">
                  <c:v>8.5482515894105687E-2</c:v>
                </c:pt>
                <c:pt idx="2251" formatCode="0.00000">
                  <c:v>8.585478253901431E-2</c:v>
                </c:pt>
                <c:pt idx="2252" formatCode="0.00000">
                  <c:v>7.9176994728400285E-2</c:v>
                </c:pt>
                <c:pt idx="2253" formatCode="0.00000">
                  <c:v>7.9176994728400285E-2</c:v>
                </c:pt>
                <c:pt idx="2254" formatCode="0.00000">
                  <c:v>7.8837007356502536E-2</c:v>
                </c:pt>
                <c:pt idx="2255" formatCode="0.00000">
                  <c:v>7.8837007356502536E-2</c:v>
                </c:pt>
                <c:pt idx="2256" formatCode="0.00000">
                  <c:v>7.8837007356502536E-2</c:v>
                </c:pt>
                <c:pt idx="2257" formatCode="0.00000">
                  <c:v>7.8837007356502536E-2</c:v>
                </c:pt>
                <c:pt idx="2258" formatCode="0.00000">
                  <c:v>8.2968128639126934E-2</c:v>
                </c:pt>
                <c:pt idx="2259" formatCode="0.00000">
                  <c:v>8.2968128639126934E-2</c:v>
                </c:pt>
                <c:pt idx="2260" formatCode="0.00000">
                  <c:v>8.2968128639126934E-2</c:v>
                </c:pt>
                <c:pt idx="2261" formatCode="0.00000">
                  <c:v>8.2968128639126934E-2</c:v>
                </c:pt>
                <c:pt idx="2262" formatCode="0.00000">
                  <c:v>8.2968128639126934E-2</c:v>
                </c:pt>
                <c:pt idx="2263" formatCode="0.00000">
                  <c:v>8.5554291266772303E-2</c:v>
                </c:pt>
                <c:pt idx="2264" formatCode="0.00000">
                  <c:v>8.5554291266772303E-2</c:v>
                </c:pt>
                <c:pt idx="2265" formatCode="0.00000">
                  <c:v>8.5554291266772303E-2</c:v>
                </c:pt>
                <c:pt idx="2266" formatCode="0.00000">
                  <c:v>8.5554291266772303E-2</c:v>
                </c:pt>
                <c:pt idx="2267" formatCode="0.00000">
                  <c:v>9.9069610921908149E-2</c:v>
                </c:pt>
                <c:pt idx="2268" formatCode="0.00000">
                  <c:v>9.9069610921908149E-2</c:v>
                </c:pt>
                <c:pt idx="2269" formatCode="0.00000">
                  <c:v>9.9069610921908149E-2</c:v>
                </c:pt>
                <c:pt idx="2270" formatCode="0.00000">
                  <c:v>8.5681766928694336E-2</c:v>
                </c:pt>
                <c:pt idx="2271" formatCode="0.00000">
                  <c:v>9.0209512000476305E-2</c:v>
                </c:pt>
                <c:pt idx="2272" formatCode="0.00000">
                  <c:v>9.0209512000476305E-2</c:v>
                </c:pt>
                <c:pt idx="2273" formatCode="0.00000">
                  <c:v>7.7217551579944463E-2</c:v>
                </c:pt>
                <c:pt idx="2274" formatCode="0.00000">
                  <c:v>9.0180022569773935E-2</c:v>
                </c:pt>
                <c:pt idx="2275" formatCode="0.00000">
                  <c:v>9.0180022569773935E-2</c:v>
                </c:pt>
                <c:pt idx="2276" formatCode="0.00000">
                  <c:v>9.9865477368406189E-2</c:v>
                </c:pt>
                <c:pt idx="2277" formatCode="0.00000">
                  <c:v>0.11015687932088254</c:v>
                </c:pt>
                <c:pt idx="2278" formatCode="0.00000">
                  <c:v>0.11571347641291276</c:v>
                </c:pt>
                <c:pt idx="2279" formatCode="0.00000">
                  <c:v>9.9934880726339506E-2</c:v>
                </c:pt>
                <c:pt idx="2280" formatCode="0.00000">
                  <c:v>9.9934880726339506E-2</c:v>
                </c:pt>
                <c:pt idx="2281" formatCode="0.00000">
                  <c:v>9.9905875461884036E-2</c:v>
                </c:pt>
                <c:pt idx="2282" formatCode="0.00000">
                  <c:v>9.9905875461884036E-2</c:v>
                </c:pt>
                <c:pt idx="2283" formatCode="0.00000">
                  <c:v>0.10398060923955955</c:v>
                </c:pt>
                <c:pt idx="2284" formatCode="0.00000">
                  <c:v>0.10404198466279431</c:v>
                </c:pt>
                <c:pt idx="2285" formatCode="0.00000">
                  <c:v>9.5196042357846539E-2</c:v>
                </c:pt>
                <c:pt idx="2286" formatCode="0.00000">
                  <c:v>9.019538304170957E-2</c:v>
                </c:pt>
                <c:pt idx="2287" formatCode="0.00000">
                  <c:v>9.019538304170957E-2</c:v>
                </c:pt>
                <c:pt idx="2288" formatCode="0.00000">
                  <c:v>8.7245485986069349E-2</c:v>
                </c:pt>
                <c:pt idx="2289" formatCode="0.00000">
                  <c:v>8.7245485986069349E-2</c:v>
                </c:pt>
                <c:pt idx="2290" formatCode="0.00000">
                  <c:v>8.6479702334132255E-2</c:v>
                </c:pt>
                <c:pt idx="2291" formatCode="0.00000">
                  <c:v>8.6479702334132255E-2</c:v>
                </c:pt>
                <c:pt idx="2292" formatCode="0.00000">
                  <c:v>8.6479702334132255E-2</c:v>
                </c:pt>
                <c:pt idx="2293" formatCode="0.00000">
                  <c:v>9.2604672635866581E-2</c:v>
                </c:pt>
                <c:pt idx="2294" formatCode="0.00000">
                  <c:v>8.806606614391202E-2</c:v>
                </c:pt>
                <c:pt idx="2295" formatCode="0.00000">
                  <c:v>8.8610149363686663E-2</c:v>
                </c:pt>
                <c:pt idx="2296" formatCode="0.00000">
                  <c:v>8.8610149363686663E-2</c:v>
                </c:pt>
                <c:pt idx="2297" formatCode="0.00000">
                  <c:v>7.5970664053134865E-2</c:v>
                </c:pt>
                <c:pt idx="2298" formatCode="0.00000">
                  <c:v>7.5970664053134865E-2</c:v>
                </c:pt>
                <c:pt idx="2299" formatCode="0.00000">
                  <c:v>7.9043817048338363E-2</c:v>
                </c:pt>
                <c:pt idx="2300" formatCode="0.00000">
                  <c:v>8.5588777428845339E-2</c:v>
                </c:pt>
                <c:pt idx="2301" formatCode="0.00000">
                  <c:v>8.1942703119336366E-2</c:v>
                </c:pt>
                <c:pt idx="2302" formatCode="0.00000">
                  <c:v>8.1942703119336366E-2</c:v>
                </c:pt>
                <c:pt idx="2303" formatCode="0.00000">
                  <c:v>8.1942703119336366E-2</c:v>
                </c:pt>
                <c:pt idx="2304" formatCode="0.00000">
                  <c:v>7.8622487281282252E-2</c:v>
                </c:pt>
                <c:pt idx="2305" formatCode="0.00000">
                  <c:v>7.8622487281282252E-2</c:v>
                </c:pt>
                <c:pt idx="2306" formatCode="0.00000">
                  <c:v>7.2454237782682909E-2</c:v>
                </c:pt>
                <c:pt idx="2307" formatCode="0.00000">
                  <c:v>7.2454237782682909E-2</c:v>
                </c:pt>
                <c:pt idx="2308" formatCode="0.00000">
                  <c:v>7.2454237782682909E-2</c:v>
                </c:pt>
                <c:pt idx="2309" formatCode="0.00000">
                  <c:v>7.2454237782682909E-2</c:v>
                </c:pt>
                <c:pt idx="2310" formatCode="0.00000">
                  <c:v>7.2454237782682909E-2</c:v>
                </c:pt>
                <c:pt idx="2311" formatCode="0.00000">
                  <c:v>6.2244332014784291E-2</c:v>
                </c:pt>
                <c:pt idx="2312" formatCode="0.00000">
                  <c:v>6.2244332014784291E-2</c:v>
                </c:pt>
                <c:pt idx="2313" formatCode="0.00000">
                  <c:v>5.3668499991223688E-2</c:v>
                </c:pt>
                <c:pt idx="2314" formatCode="0.00000">
                  <c:v>5.3668499991223688E-2</c:v>
                </c:pt>
                <c:pt idx="2315" formatCode="0.00000">
                  <c:v>5.3668499991223688E-2</c:v>
                </c:pt>
                <c:pt idx="2316" formatCode="0.00000">
                  <c:v>5.3668499991223688E-2</c:v>
                </c:pt>
                <c:pt idx="2317" formatCode="0.00000">
                  <c:v>6.0277239395953267E-2</c:v>
                </c:pt>
                <c:pt idx="2318" formatCode="0.00000">
                  <c:v>4.7049834026416541E-2</c:v>
                </c:pt>
                <c:pt idx="2319" formatCode="0.00000">
                  <c:v>4.9732451914709909E-2</c:v>
                </c:pt>
                <c:pt idx="2320" formatCode="0.00000">
                  <c:v>4.9732451914709909E-2</c:v>
                </c:pt>
                <c:pt idx="2321" formatCode="0.00000">
                  <c:v>4.9732451914709909E-2</c:v>
                </c:pt>
                <c:pt idx="2322" formatCode="0.00000">
                  <c:v>4.9732451914709909E-2</c:v>
                </c:pt>
                <c:pt idx="2323" formatCode="0.00000">
                  <c:v>4.9732451914709909E-2</c:v>
                </c:pt>
                <c:pt idx="2324" formatCode="0.00000">
                  <c:v>4.9732451914709909E-2</c:v>
                </c:pt>
                <c:pt idx="2325" formatCode="0.00000">
                  <c:v>4.8953957352304393E-2</c:v>
                </c:pt>
                <c:pt idx="2326" formatCode="0.00000">
                  <c:v>3.7642739721816865E-2</c:v>
                </c:pt>
                <c:pt idx="2327" formatCode="0.00000">
                  <c:v>3.7497772500516363E-2</c:v>
                </c:pt>
                <c:pt idx="2328" formatCode="0.00000">
                  <c:v>2.3132994698555096E-2</c:v>
                </c:pt>
                <c:pt idx="2329" formatCode="0.00000">
                  <c:v>2.3132994698555096E-2</c:v>
                </c:pt>
                <c:pt idx="2330" formatCode="0.00000">
                  <c:v>3.5585176737495472E-3</c:v>
                </c:pt>
                <c:pt idx="2331" formatCode="0.00000">
                  <c:v>1.0857825347037319E-2</c:v>
                </c:pt>
                <c:pt idx="2332" formatCode="0.00000">
                  <c:v>6.716520434609163E-3</c:v>
                </c:pt>
                <c:pt idx="2333" formatCode="0.00000">
                  <c:v>6.716520434609163E-3</c:v>
                </c:pt>
                <c:pt idx="2334" formatCode="0.00000">
                  <c:v>2.9761432759716306E-3</c:v>
                </c:pt>
                <c:pt idx="2335" formatCode="0.00000">
                  <c:v>-1.9091772779195729E-2</c:v>
                </c:pt>
                <c:pt idx="2336" formatCode="0.00000">
                  <c:v>-1.7706417246589501E-2</c:v>
                </c:pt>
                <c:pt idx="2337" formatCode="0.00000">
                  <c:v>-1.4765645341396278E-2</c:v>
                </c:pt>
                <c:pt idx="2338" formatCode="0.00000">
                  <c:v>-3.8334396554413272E-2</c:v>
                </c:pt>
                <c:pt idx="2339" formatCode="0.00000">
                  <c:v>-3.821546986776031E-2</c:v>
                </c:pt>
                <c:pt idx="2340" formatCode="0.00000">
                  <c:v>-3.821546986776031E-2</c:v>
                </c:pt>
                <c:pt idx="2341" formatCode="0.00000">
                  <c:v>-2.4757615461630085E-2</c:v>
                </c:pt>
                <c:pt idx="2342" formatCode="0.00000">
                  <c:v>-2.8533121127359513E-2</c:v>
                </c:pt>
                <c:pt idx="2343" formatCode="0.00000">
                  <c:v>-2.8533121127359513E-2</c:v>
                </c:pt>
                <c:pt idx="2344" formatCode="0.00000">
                  <c:v>-3.1653322710098949E-2</c:v>
                </c:pt>
                <c:pt idx="2345" formatCode="0.00000">
                  <c:v>-3.1653322710098949E-2</c:v>
                </c:pt>
                <c:pt idx="2346" formatCode="0.00000">
                  <c:v>-3.0884853519584542E-2</c:v>
                </c:pt>
                <c:pt idx="2347" formatCode="0.00000">
                  <c:v>-2.7836891696837514E-2</c:v>
                </c:pt>
                <c:pt idx="2348" formatCode="0.00000">
                  <c:v>-2.7836891696837514E-2</c:v>
                </c:pt>
                <c:pt idx="2349" formatCode="0.00000">
                  <c:v>-2.8767417161747782E-2</c:v>
                </c:pt>
                <c:pt idx="2350" formatCode="0.00000">
                  <c:v>-2.8767417161747782E-2</c:v>
                </c:pt>
                <c:pt idx="2351" formatCode="0.00000">
                  <c:v>-2.8767417161747782E-2</c:v>
                </c:pt>
                <c:pt idx="2352" formatCode="0.00000">
                  <c:v>-2.8767417161747782E-2</c:v>
                </c:pt>
                <c:pt idx="2353" formatCode="0.00000">
                  <c:v>-2.8767417161747782E-2</c:v>
                </c:pt>
                <c:pt idx="2354" formatCode="0.00000">
                  <c:v>-2.8767417161747782E-2</c:v>
                </c:pt>
                <c:pt idx="2355" formatCode="0.00000">
                  <c:v>-3.3935731124065158E-2</c:v>
                </c:pt>
                <c:pt idx="2356" formatCode="0.00000">
                  <c:v>-3.3935731124065158E-2</c:v>
                </c:pt>
                <c:pt idx="2357" formatCode="0.00000">
                  <c:v>-3.4944382798284927E-2</c:v>
                </c:pt>
                <c:pt idx="2358" formatCode="0.00000">
                  <c:v>-3.4944382798284927E-2</c:v>
                </c:pt>
                <c:pt idx="2359" formatCode="0.00000">
                  <c:v>-4.9951968494855309E-2</c:v>
                </c:pt>
                <c:pt idx="2360" formatCode="0.00000">
                  <c:v>-5.3716697148892115E-2</c:v>
                </c:pt>
                <c:pt idx="2361" formatCode="0.00000">
                  <c:v>-5.902936292340874E-2</c:v>
                </c:pt>
                <c:pt idx="2362" formatCode="0.00000">
                  <c:v>-5.8610948857001188E-2</c:v>
                </c:pt>
                <c:pt idx="2363" formatCode="0.00000">
                  <c:v>-5.1354411468487349E-2</c:v>
                </c:pt>
                <c:pt idx="2364" formatCode="0.00000">
                  <c:v>-5.1354411468487349E-2</c:v>
                </c:pt>
                <c:pt idx="2365" formatCode="0.00000">
                  <c:v>-5.1354411468487349E-2</c:v>
                </c:pt>
                <c:pt idx="2366" formatCode="0.00000">
                  <c:v>-5.1354411468487349E-2</c:v>
                </c:pt>
                <c:pt idx="2367" formatCode="0.00000">
                  <c:v>-3.5140824482593161E-2</c:v>
                </c:pt>
                <c:pt idx="2368" formatCode="0.00000">
                  <c:v>-3.5140824482593161E-2</c:v>
                </c:pt>
                <c:pt idx="2369" formatCode="0.00000">
                  <c:v>-2.6651808936989142E-2</c:v>
                </c:pt>
                <c:pt idx="2370" formatCode="0.00000">
                  <c:v>-3.1955310662395035E-2</c:v>
                </c:pt>
                <c:pt idx="2371" formatCode="0.00000">
                  <c:v>-4.9875716942042521E-2</c:v>
                </c:pt>
                <c:pt idx="2372" formatCode="0.00000">
                  <c:v>-5.4445803734879845E-2</c:v>
                </c:pt>
                <c:pt idx="2373" formatCode="0.00000">
                  <c:v>-5.8256201436084717E-2</c:v>
                </c:pt>
                <c:pt idx="2374" formatCode="0.00000">
                  <c:v>-6.297618474309391E-2</c:v>
                </c:pt>
                <c:pt idx="2375" formatCode="0.00000">
                  <c:v>-6.297618474309391E-2</c:v>
                </c:pt>
                <c:pt idx="2376" formatCode="0.00000">
                  <c:v>-8.3842332095686561E-2</c:v>
                </c:pt>
                <c:pt idx="2377" formatCode="0.00000">
                  <c:v>-8.3842332095686561E-2</c:v>
                </c:pt>
                <c:pt idx="2378" formatCode="0.00000">
                  <c:v>-8.3842332095686561E-2</c:v>
                </c:pt>
                <c:pt idx="2379" formatCode="0.00000">
                  <c:v>-8.3842332095686561E-2</c:v>
                </c:pt>
                <c:pt idx="2380" formatCode="0.00000">
                  <c:v>-8.3502344723788813E-2</c:v>
                </c:pt>
                <c:pt idx="2381" formatCode="0.00000">
                  <c:v>-8.3502344723788813E-2</c:v>
                </c:pt>
                <c:pt idx="2382" formatCode="0.00000">
                  <c:v>-0.10015507805904403</c:v>
                </c:pt>
                <c:pt idx="2383" formatCode="0.00000">
                  <c:v>-9.7892877812791615E-2</c:v>
                </c:pt>
                <c:pt idx="2384" formatCode="0.00000">
                  <c:v>-8.5554420924266752E-2</c:v>
                </c:pt>
                <c:pt idx="2385" formatCode="0.00000">
                  <c:v>-8.5554420924266752E-2</c:v>
                </c:pt>
                <c:pt idx="2386" formatCode="0.00000">
                  <c:v>-8.5554420924266752E-2</c:v>
                </c:pt>
                <c:pt idx="2387" formatCode="0.00000">
                  <c:v>-8.62893838204946E-2</c:v>
                </c:pt>
                <c:pt idx="2388" formatCode="0.00000">
                  <c:v>-8.62893838204946E-2</c:v>
                </c:pt>
                <c:pt idx="2389" formatCode="0.00000">
                  <c:v>-7.59352436989746E-2</c:v>
                </c:pt>
                <c:pt idx="2390" formatCode="0.00000">
                  <c:v>-7.59352436989746E-2</c:v>
                </c:pt>
                <c:pt idx="2391" formatCode="0.00000">
                  <c:v>-8.0196900999705778E-2</c:v>
                </c:pt>
                <c:pt idx="2392" formatCode="0.00000">
                  <c:v>-8.0196900999705778E-2</c:v>
                </c:pt>
                <c:pt idx="2393" formatCode="0.00000">
                  <c:v>-9.5466668533119262E-2</c:v>
                </c:pt>
                <c:pt idx="2394" formatCode="0.00000">
                  <c:v>-9.5466668533119262E-2</c:v>
                </c:pt>
                <c:pt idx="2395" formatCode="0.00000">
                  <c:v>-9.5466668533119262E-2</c:v>
                </c:pt>
                <c:pt idx="2396" formatCode="0.00000">
                  <c:v>-8.2078824539905462E-2</c:v>
                </c:pt>
                <c:pt idx="2397" formatCode="0.00000">
                  <c:v>-8.2078824539905462E-2</c:v>
                </c:pt>
                <c:pt idx="2398" formatCode="0.00000">
                  <c:v>-8.2078824539905462E-2</c:v>
                </c:pt>
                <c:pt idx="2399" formatCode="0.00000">
                  <c:v>-6.9086864119373606E-2</c:v>
                </c:pt>
                <c:pt idx="2400" formatCode="0.00000">
                  <c:v>-8.4806198749023703E-2</c:v>
                </c:pt>
                <c:pt idx="2401" formatCode="0.00000">
                  <c:v>-8.4806198749023703E-2</c:v>
                </c:pt>
                <c:pt idx="2402" formatCode="0.00000">
                  <c:v>-8.4806198749023703E-2</c:v>
                </c:pt>
                <c:pt idx="2403" formatCode="0.00000">
                  <c:v>-0.10285057235648337</c:v>
                </c:pt>
                <c:pt idx="2404" formatCode="0.00000">
                  <c:v>-0.10285057235648337</c:v>
                </c:pt>
                <c:pt idx="2405" formatCode="0.00000">
                  <c:v>-9.860336855394683E-2</c:v>
                </c:pt>
                <c:pt idx="2406" formatCode="0.00000">
                  <c:v>-9.860336855394683E-2</c:v>
                </c:pt>
                <c:pt idx="2407" formatCode="0.00000">
                  <c:v>-9.7624299232142039E-2</c:v>
                </c:pt>
                <c:pt idx="2408" formatCode="0.00000">
                  <c:v>-9.7624299232142039E-2</c:v>
                </c:pt>
                <c:pt idx="2409" formatCode="0.00000">
                  <c:v>-0.10169903300981754</c:v>
                </c:pt>
                <c:pt idx="2410" formatCode="0.00000">
                  <c:v>-9.6487562036276467E-2</c:v>
                </c:pt>
                <c:pt idx="2411" formatCode="0.00000">
                  <c:v>-9.6173327198107242E-2</c:v>
                </c:pt>
                <c:pt idx="2412" formatCode="0.00000">
                  <c:v>-0.10442829162211957</c:v>
                </c:pt>
                <c:pt idx="2413" formatCode="0.00000">
                  <c:v>-0.10442829162211957</c:v>
                </c:pt>
                <c:pt idx="2414" formatCode="0.00000">
                  <c:v>-0.10442829162211957</c:v>
                </c:pt>
                <c:pt idx="2415" formatCode="0.00000">
                  <c:v>-0.14384195752940007</c:v>
                </c:pt>
                <c:pt idx="2416" formatCode="0.00000">
                  <c:v>-0.14307617387746299</c:v>
                </c:pt>
                <c:pt idx="2417" formatCode="0.00000">
                  <c:v>-0.14307617387746299</c:v>
                </c:pt>
                <c:pt idx="2418" formatCode="0.00000">
                  <c:v>-0.11877843771532</c:v>
                </c:pt>
                <c:pt idx="2419" formatCode="0.00000">
                  <c:v>-0.12429465199238218</c:v>
                </c:pt>
                <c:pt idx="2420" formatCode="0.00000">
                  <c:v>-0.11975604550042762</c:v>
                </c:pt>
                <c:pt idx="2421" formatCode="0.00000">
                  <c:v>-0.11975604550042762</c:v>
                </c:pt>
                <c:pt idx="2422" formatCode="0.00000">
                  <c:v>-0.11975604550042762</c:v>
                </c:pt>
                <c:pt idx="2423" formatCode="0.00000">
                  <c:v>-0.10558211259101144</c:v>
                </c:pt>
                <c:pt idx="2424" formatCode="0.00000">
                  <c:v>-0.12091169083541345</c:v>
                </c:pt>
                <c:pt idx="2425" formatCode="0.00000">
                  <c:v>-0.12091169083541345</c:v>
                </c:pt>
                <c:pt idx="2426" formatCode="0.00000">
                  <c:v>-0.12091169083541345</c:v>
                </c:pt>
                <c:pt idx="2427" formatCode="0.00000">
                  <c:v>-0.12091169083541345</c:v>
                </c:pt>
                <c:pt idx="2428" formatCode="0.00000">
                  <c:v>-0.11642465253680002</c:v>
                </c:pt>
                <c:pt idx="2429" formatCode="0.00000">
                  <c:v>-0.12051429838978693</c:v>
                </c:pt>
                <c:pt idx="2430" formatCode="0.00000">
                  <c:v>-0.11719408255173282</c:v>
                </c:pt>
                <c:pt idx="2431" formatCode="0.00000">
                  <c:v>-0.11719408255173282</c:v>
                </c:pt>
                <c:pt idx="2432" formatCode="0.00000">
                  <c:v>-0.1123214938401348</c:v>
                </c:pt>
                <c:pt idx="2433" formatCode="0.00000">
                  <c:v>-0.12848569844268734</c:v>
                </c:pt>
                <c:pt idx="2434" formatCode="0.00000">
                  <c:v>-0.12848569844268734</c:v>
                </c:pt>
                <c:pt idx="2435" formatCode="0.00000">
                  <c:v>-0.12848569844268734</c:v>
                </c:pt>
                <c:pt idx="2436" formatCode="0.00000">
                  <c:v>-0.12848569844268734</c:v>
                </c:pt>
                <c:pt idx="2437" formatCode="0.00000">
                  <c:v>-0.12947124373452842</c:v>
                </c:pt>
                <c:pt idx="2438" formatCode="0.00000">
                  <c:v>-0.12947124373452842</c:v>
                </c:pt>
                <c:pt idx="2439" formatCode="0.00000">
                  <c:v>-0.12947124373452842</c:v>
                </c:pt>
                <c:pt idx="2440" formatCode="0.00000">
                  <c:v>-0.12947124373452842</c:v>
                </c:pt>
                <c:pt idx="2441" formatCode="0.00000">
                  <c:v>-0.12947124373452842</c:v>
                </c:pt>
                <c:pt idx="2442" formatCode="0.00000">
                  <c:v>-0.12947124373452842</c:v>
                </c:pt>
                <c:pt idx="2443" formatCode="0.00000">
                  <c:v>-0.12176471455903742</c:v>
                </c:pt>
                <c:pt idx="2444" formatCode="0.00000">
                  <c:v>-0.11970282915949307</c:v>
                </c:pt>
                <c:pt idx="2445" formatCode="0.00000">
                  <c:v>-0.12597368086173169</c:v>
                </c:pt>
                <c:pt idx="2446" formatCode="0.00000">
                  <c:v>-0.12597368086173169</c:v>
                </c:pt>
                <c:pt idx="2447" formatCode="0.00000">
                  <c:v>-0.12597368086173169</c:v>
                </c:pt>
                <c:pt idx="2448" formatCode="0.00000">
                  <c:v>-0.12597368086173169</c:v>
                </c:pt>
                <c:pt idx="2449" formatCode="0.00000">
                  <c:v>-0.12597368086173169</c:v>
                </c:pt>
                <c:pt idx="2450" formatCode="0.00000">
                  <c:v>-0.12597368086173169</c:v>
                </c:pt>
                <c:pt idx="2451" formatCode="0.00000">
                  <c:v>-0.12991148472872394</c:v>
                </c:pt>
                <c:pt idx="2452" formatCode="0.00000">
                  <c:v>-0.11860026709823643</c:v>
                </c:pt>
                <c:pt idx="2453" formatCode="0.00000">
                  <c:v>-0.11860026709823643</c:v>
                </c:pt>
                <c:pt idx="2454" formatCode="0.00000">
                  <c:v>-0.11684907523343355</c:v>
                </c:pt>
                <c:pt idx="2455" formatCode="0.00000">
                  <c:v>-0.11684907523343355</c:v>
                </c:pt>
                <c:pt idx="2456" formatCode="0.00000">
                  <c:v>-0.11684907523343355</c:v>
                </c:pt>
                <c:pt idx="2457" formatCode="0.00000">
                  <c:v>-0.10022153801093056</c:v>
                </c:pt>
                <c:pt idx="2458" formatCode="0.00000">
                  <c:v>-9.6080233098502416E-2</c:v>
                </c:pt>
                <c:pt idx="2459" formatCode="0.00000">
                  <c:v>-9.6080233098502416E-2</c:v>
                </c:pt>
                <c:pt idx="2460" formatCode="0.00000">
                  <c:v>-9.4893955535264612E-2</c:v>
                </c:pt>
                <c:pt idx="2461" formatCode="0.00000">
                  <c:v>-7.292515677321168E-2</c:v>
                </c:pt>
                <c:pt idx="2462" formatCode="0.00000">
                  <c:v>-7.292515677321168E-2</c:v>
                </c:pt>
                <c:pt idx="2463" formatCode="0.00000">
                  <c:v>-7.5865928678404887E-2</c:v>
                </c:pt>
                <c:pt idx="2464" formatCode="0.00000">
                  <c:v>-5.2154713112046863E-2</c:v>
                </c:pt>
                <c:pt idx="2465" formatCode="0.00000">
                  <c:v>-4.9426641060527278E-2</c:v>
                </c:pt>
                <c:pt idx="2466" formatCode="0.00000">
                  <c:v>-5.2972017614591908E-2</c:v>
                </c:pt>
                <c:pt idx="2467" formatCode="0.00000">
                  <c:v>-6.6429872020722147E-2</c:v>
                </c:pt>
                <c:pt idx="2468" formatCode="0.00000">
                  <c:v>-6.6777502656029053E-2</c:v>
                </c:pt>
                <c:pt idx="2469" formatCode="0.00000">
                  <c:v>-6.6777502656029053E-2</c:v>
                </c:pt>
                <c:pt idx="2470" formatCode="0.00000">
                  <c:v>-6.6777502656029053E-2</c:v>
                </c:pt>
                <c:pt idx="2471" formatCode="0.00000">
                  <c:v>-6.6777502656029053E-2</c:v>
                </c:pt>
                <c:pt idx="2472" formatCode="0.00000">
                  <c:v>-6.7545971846543457E-2</c:v>
                </c:pt>
                <c:pt idx="2473" formatCode="0.00000">
                  <c:v>-7.0593933669290482E-2</c:v>
                </c:pt>
                <c:pt idx="2474" formatCode="0.00000">
                  <c:v>-5.5690619844551426E-2</c:v>
                </c:pt>
                <c:pt idx="2475" formatCode="0.00000">
                  <c:v>-5.4760094379641133E-2</c:v>
                </c:pt>
                <c:pt idx="2476" formatCode="0.00000">
                  <c:v>-3.8597709720738713E-2</c:v>
                </c:pt>
                <c:pt idx="2477" formatCode="0.00000">
                  <c:v>-3.8597709720738713E-2</c:v>
                </c:pt>
                <c:pt idx="2478" formatCode="0.00000">
                  <c:v>-3.4787481203124075E-2</c:v>
                </c:pt>
                <c:pt idx="2479" formatCode="0.00000">
                  <c:v>-3.4787481203124075E-2</c:v>
                </c:pt>
                <c:pt idx="2480" formatCode="0.00000">
                  <c:v>-3.4787481203124075E-2</c:v>
                </c:pt>
                <c:pt idx="2481" formatCode="0.00000">
                  <c:v>-2.8469080984337668E-2</c:v>
                </c:pt>
                <c:pt idx="2482" formatCode="0.00000">
                  <c:v>-2.8469080984337668E-2</c:v>
                </c:pt>
                <c:pt idx="2483" formatCode="0.00000">
                  <c:v>-3.210133337736807E-2</c:v>
                </c:pt>
                <c:pt idx="2484" formatCode="0.00000">
                  <c:v>-3.210133337736807E-2</c:v>
                </c:pt>
                <c:pt idx="2485" formatCode="0.00000">
                  <c:v>-3.447390922093542E-2</c:v>
                </c:pt>
                <c:pt idx="2486" formatCode="0.00000">
                  <c:v>-4.8847487611998856E-2</c:v>
                </c:pt>
                <c:pt idx="2487" formatCode="0.00000">
                  <c:v>-4.2373000912171464E-2</c:v>
                </c:pt>
                <c:pt idx="2488" formatCode="0.00000">
                  <c:v>-4.2791414978579016E-2</c:v>
                </c:pt>
                <c:pt idx="2489" formatCode="0.00000">
                  <c:v>-4.2791414978579016E-2</c:v>
                </c:pt>
                <c:pt idx="2490" formatCode="0.00000">
                  <c:v>-4.2791414978579016E-2</c:v>
                </c:pt>
                <c:pt idx="2491" formatCode="0.00000">
                  <c:v>-4.0540020676901885E-2</c:v>
                </c:pt>
                <c:pt idx="2492" formatCode="0.00000">
                  <c:v>-4.0540020676901885E-2</c:v>
                </c:pt>
                <c:pt idx="2493" formatCode="0.00000">
                  <c:v>-3.5784433980618313E-2</c:v>
                </c:pt>
                <c:pt idx="2494" formatCode="0.00000">
                  <c:v>-3.5784433980618313E-2</c:v>
                </c:pt>
                <c:pt idx="2495" formatCode="0.00000">
                  <c:v>-2.1269481034317729E-2</c:v>
                </c:pt>
                <c:pt idx="2496" formatCode="0.00000">
                  <c:v>-1.5965979308911853E-2</c:v>
                </c:pt>
                <c:pt idx="2497" formatCode="0.00000">
                  <c:v>-2.2060794924151785E-2</c:v>
                </c:pt>
                <c:pt idx="2498" formatCode="0.00000">
                  <c:v>-2.2060794924151785E-2</c:v>
                </c:pt>
                <c:pt idx="2499" formatCode="0.00000">
                  <c:v>-2.2060794924151785E-2</c:v>
                </c:pt>
                <c:pt idx="2500" formatCode="0.00000">
                  <c:v>-1.9087229776042637E-2</c:v>
                </c:pt>
                <c:pt idx="2501" formatCode="0.00000">
                  <c:v>-1.9087229776042637E-2</c:v>
                </c:pt>
                <c:pt idx="2502" formatCode="0.00000">
                  <c:v>-3.9964709382676053E-4</c:v>
                </c:pt>
                <c:pt idx="2503" formatCode="0.00000">
                  <c:v>-3.9964709382676053E-4</c:v>
                </c:pt>
                <c:pt idx="2504" formatCode="0.00000">
                  <c:v>-3.9964709382676053E-4</c:v>
                </c:pt>
                <c:pt idx="2505" formatCode="0.00000">
                  <c:v>-3.9964709382676053E-4</c:v>
                </c:pt>
                <c:pt idx="2506" formatCode="0.00000">
                  <c:v>-3.9964709382676053E-4</c:v>
                </c:pt>
                <c:pt idx="2507" formatCode="0.00000">
                  <c:v>-3.9964709382676053E-4</c:v>
                </c:pt>
                <c:pt idx="2508" formatCode="0.00000">
                  <c:v>1.6253086241428457E-2</c:v>
                </c:pt>
                <c:pt idx="2509" formatCode="0.00000">
                  <c:v>1.3990885995176051E-2</c:v>
                </c:pt>
                <c:pt idx="2510" formatCode="0.00000">
                  <c:v>1.6524291066511792E-3</c:v>
                </c:pt>
                <c:pt idx="2511" formatCode="0.00000">
                  <c:v>1.6524291066511792E-3</c:v>
                </c:pt>
                <c:pt idx="2512" formatCode="0.00000">
                  <c:v>1.6524291066511792E-3</c:v>
                </c:pt>
                <c:pt idx="2513" formatCode="0.00000">
                  <c:v>2.3873920028790268E-3</c:v>
                </c:pt>
                <c:pt idx="2514" formatCode="0.00000">
                  <c:v>1.9083331228813779E-2</c:v>
                </c:pt>
                <c:pt idx="2515" formatCode="0.00000">
                  <c:v>1.7977079257566971E-2</c:v>
                </c:pt>
                <c:pt idx="2516" formatCode="0.00000">
                  <c:v>1.7977079257566971E-2</c:v>
                </c:pt>
                <c:pt idx="2517" formatCode="0.00000">
                  <c:v>1.0544881679037211E-2</c:v>
                </c:pt>
                <c:pt idx="2518" formatCode="0.00000">
                  <c:v>1.0544881679037211E-2</c:v>
                </c:pt>
                <c:pt idx="2519" formatCode="0.00000">
                  <c:v>1.0544881679037211E-2</c:v>
                </c:pt>
                <c:pt idx="2520" formatCode="0.00000">
                  <c:v>1.0544881679037211E-2</c:v>
                </c:pt>
                <c:pt idx="2521" formatCode="0.00000">
                  <c:v>1.0544881679037211E-2</c:v>
                </c:pt>
                <c:pt idx="2522" formatCode="0.00000">
                  <c:v>1.0544881679037211E-2</c:v>
                </c:pt>
                <c:pt idx="2523" formatCode="0.00000">
                  <c:v>1.0544881679037211E-2</c:v>
                </c:pt>
                <c:pt idx="2524" formatCode="0.00000">
                  <c:v>3.5305096323901428E-2</c:v>
                </c:pt>
                <c:pt idx="2525" formatCode="0.00000">
                  <c:v>3.5305096323901428E-2</c:v>
                </c:pt>
                <c:pt idx="2526" formatCode="0.00000">
                  <c:v>3.8061959963722025E-2</c:v>
                </c:pt>
                <c:pt idx="2527" formatCode="0.00000">
                  <c:v>3.8061959963722025E-2</c:v>
                </c:pt>
                <c:pt idx="2528" formatCode="0.00000">
                  <c:v>3.9588733399955743E-2</c:v>
                </c:pt>
                <c:pt idx="2529" formatCode="0.00000">
                  <c:v>4.7341705054939072E-2</c:v>
                </c:pt>
                <c:pt idx="2530" formatCode="0.00000">
                  <c:v>3.318782616873929E-2</c:v>
                </c:pt>
                <c:pt idx="2531" formatCode="0.00000">
                  <c:v>3.318782616873929E-2</c:v>
                </c:pt>
                <c:pt idx="2532" formatCode="0.00000">
                  <c:v>3.2998862714271313E-2</c:v>
                </c:pt>
                <c:pt idx="2533" formatCode="0.00000">
                  <c:v>3.2048798656921978E-2</c:v>
                </c:pt>
                <c:pt idx="2534" formatCode="0.00000">
                  <c:v>5.1566807710653931E-2</c:v>
                </c:pt>
                <c:pt idx="2535" formatCode="0.00000">
                  <c:v>5.1566807710653931E-2</c:v>
                </c:pt>
                <c:pt idx="2536" formatCode="0.00000">
                  <c:v>4.6355336737112861E-2</c:v>
                </c:pt>
                <c:pt idx="2537" formatCode="0.00000">
                  <c:v>4.1689618091883929E-2</c:v>
                </c:pt>
                <c:pt idx="2538" formatCode="0.00000">
                  <c:v>4.9918511383418435E-2</c:v>
                </c:pt>
                <c:pt idx="2539" formatCode="0.00000">
                  <c:v>4.9918511383418435E-2</c:v>
                </c:pt>
                <c:pt idx="2540" formatCode="0.00000">
                  <c:v>4.9918511383418435E-2</c:v>
                </c:pt>
                <c:pt idx="2541" formatCode="0.00000">
                  <c:v>8.933217729069895E-2</c:v>
                </c:pt>
                <c:pt idx="2542" formatCode="0.00000">
                  <c:v>0.10068050354212402</c:v>
                </c:pt>
                <c:pt idx="2543" formatCode="0.00000">
                  <c:v>0.10068050354212402</c:v>
                </c:pt>
                <c:pt idx="2544" formatCode="0.00000">
                  <c:v>6.8261825925706288E-2</c:v>
                </c:pt>
                <c:pt idx="2545" formatCode="0.00000">
                  <c:v>6.7653069901034146E-2</c:v>
                </c:pt>
                <c:pt idx="2546" formatCode="0.00000">
                  <c:v>6.7653069901034146E-2</c:v>
                </c:pt>
                <c:pt idx="2547" formatCode="0.00000">
                  <c:v>7.1151773618721506E-2</c:v>
                </c:pt>
                <c:pt idx="2548" formatCode="0.00000">
                  <c:v>7.4457683120075932E-2</c:v>
                </c:pt>
                <c:pt idx="2549" formatCode="0.00000">
                  <c:v>7.4457683120075932E-2</c:v>
                </c:pt>
                <c:pt idx="2550" formatCode="0.00000">
                  <c:v>7.8547152660137759E-2</c:v>
                </c:pt>
                <c:pt idx="2551" formatCode="0.00000">
                  <c:v>8.3599545978852829E-2</c:v>
                </c:pt>
                <c:pt idx="2552" formatCode="0.00000">
                  <c:v>8.3755382822704283E-2</c:v>
                </c:pt>
                <c:pt idx="2553" formatCode="0.00000">
                  <c:v>8.3755382822704283E-2</c:v>
                </c:pt>
                <c:pt idx="2554" formatCode="0.00000">
                  <c:v>7.9268344524090872E-2</c:v>
                </c:pt>
                <c:pt idx="2555" formatCode="0.00000">
                  <c:v>8.3357990377077779E-2</c:v>
                </c:pt>
                <c:pt idx="2556" formatCode="0.00000">
                  <c:v>8.3357990377077779E-2</c:v>
                </c:pt>
                <c:pt idx="2557" formatCode="0.00000">
                  <c:v>8.3357990377077779E-2</c:v>
                </c:pt>
                <c:pt idx="2558" formatCode="0.00000">
                  <c:v>8.7763578956851274E-2</c:v>
                </c:pt>
                <c:pt idx="2559" formatCode="0.00000">
                  <c:v>0.10392778355940382</c:v>
                </c:pt>
                <c:pt idx="2560" formatCode="0.00000">
                  <c:v>0.10305041955082529</c:v>
                </c:pt>
                <c:pt idx="2561" formatCode="0.00000">
                  <c:v>0.10305041955082529</c:v>
                </c:pt>
                <c:pt idx="2562" formatCode="0.00000">
                  <c:v>0.10305041955082529</c:v>
                </c:pt>
                <c:pt idx="2563" formatCode="0.00000">
                  <c:v>0.10641339382304053</c:v>
                </c:pt>
                <c:pt idx="2564" formatCode="0.00000">
                  <c:v>0.10641339382304053</c:v>
                </c:pt>
                <c:pt idx="2565" formatCode="0.00000">
                  <c:v>0.11076373761698781</c:v>
                </c:pt>
                <c:pt idx="2566" formatCode="0.00000">
                  <c:v>0.11076373761698781</c:v>
                </c:pt>
                <c:pt idx="2567" formatCode="0.00000">
                  <c:v>0.11076373761698781</c:v>
                </c:pt>
                <c:pt idx="2568" formatCode="0.00000">
                  <c:v>0.11076373761698781</c:v>
                </c:pt>
                <c:pt idx="2569" formatCode="0.00000">
                  <c:v>9.6448469036767195E-2</c:v>
                </c:pt>
                <c:pt idx="2570" formatCode="0.00000">
                  <c:v>9.6448469036767195E-2</c:v>
                </c:pt>
                <c:pt idx="2571" formatCode="0.00000">
                  <c:v>0.10003670285071244</c:v>
                </c:pt>
                <c:pt idx="2572" formatCode="0.00000">
                  <c:v>0.10282330950820461</c:v>
                </c:pt>
                <c:pt idx="2573" formatCode="0.00000">
                  <c:v>0.10282330950820461</c:v>
                </c:pt>
                <c:pt idx="2574" formatCode="0.00000">
                  <c:v>0.11248545280959188</c:v>
                </c:pt>
                <c:pt idx="2575" formatCode="0.00000">
                  <c:v>0.11248545280959188</c:v>
                </c:pt>
                <c:pt idx="2576" formatCode="0.00000">
                  <c:v>0.11248545280959188</c:v>
                </c:pt>
                <c:pt idx="2577" formatCode="0.00000">
                  <c:v>0.11621748981915649</c:v>
                </c:pt>
                <c:pt idx="2578" formatCode="0.00000">
                  <c:v>0.12275846341976787</c:v>
                </c:pt>
                <c:pt idx="2579" formatCode="0.00000">
                  <c:v>0.12584296736850592</c:v>
                </c:pt>
                <c:pt idx="2580" formatCode="0.00000">
                  <c:v>0.12633406047520887</c:v>
                </c:pt>
                <c:pt idx="2581" formatCode="0.00000">
                  <c:v>0.12633406047520887</c:v>
                </c:pt>
                <c:pt idx="2582" formatCode="0.00000">
                  <c:v>0.12633406047520887</c:v>
                </c:pt>
                <c:pt idx="2583" formatCode="0.00000">
                  <c:v>0.10970652325270586</c:v>
                </c:pt>
                <c:pt idx="2584" formatCode="0.00000">
                  <c:v>0.10970652325270586</c:v>
                </c:pt>
                <c:pt idx="2585" formatCode="0.00000">
                  <c:v>0.10970652325270586</c:v>
                </c:pt>
                <c:pt idx="2586" formatCode="0.00000">
                  <c:v>0.11226062284810555</c:v>
                </c:pt>
                <c:pt idx="2587" formatCode="0.00000">
                  <c:v>9.5357605645533319E-2</c:v>
                </c:pt>
                <c:pt idx="2588" formatCode="0.00000">
                  <c:v>9.5357605645533319E-2</c:v>
                </c:pt>
                <c:pt idx="2589" formatCode="0.00000">
                  <c:v>9.5357605645533319E-2</c:v>
                </c:pt>
                <c:pt idx="2590" formatCode="0.00000">
                  <c:v>8.3483759846825975E-2</c:v>
                </c:pt>
                <c:pt idx="2591" formatCode="0.00000">
                  <c:v>8.0516793922690552E-2</c:v>
                </c:pt>
                <c:pt idx="2592" formatCode="0.00000">
                  <c:v>8.4062170476755183E-2</c:v>
                </c:pt>
                <c:pt idx="2593" formatCode="0.00000">
                  <c:v>8.4062170476755183E-2</c:v>
                </c:pt>
                <c:pt idx="2594" formatCode="0.00000">
                  <c:v>9.6893467909880029E-2</c:v>
                </c:pt>
                <c:pt idx="2595" formatCode="0.00000">
                  <c:v>8.7331917528233674E-2</c:v>
                </c:pt>
                <c:pt idx="2596" formatCode="0.00000">
                  <c:v>8.7331917528233674E-2</c:v>
                </c:pt>
                <c:pt idx="2597" formatCode="0.00000">
                  <c:v>7.8853687201361447E-2</c:v>
                </c:pt>
                <c:pt idx="2598" formatCode="0.00000">
                  <c:v>8.8650375383281771E-2</c:v>
                </c:pt>
                <c:pt idx="2599" formatCode="0.00000">
                  <c:v>7.9239054701602238E-2</c:v>
                </c:pt>
                <c:pt idx="2600" formatCode="0.00000">
                  <c:v>6.4335740876863182E-2</c:v>
                </c:pt>
                <c:pt idx="2601" formatCode="0.00000">
                  <c:v>6.4335740876863182E-2</c:v>
                </c:pt>
                <c:pt idx="2602" formatCode="0.00000">
                  <c:v>5.419284603188608E-2</c:v>
                </c:pt>
                <c:pt idx="2603" formatCode="0.00000">
                  <c:v>5.419284603188608E-2</c:v>
                </c:pt>
                <c:pt idx="2604" formatCode="0.00000">
                  <c:v>5.0382617514271449E-2</c:v>
                </c:pt>
                <c:pt idx="2605" formatCode="0.00000">
                  <c:v>5.7357367762337505E-2</c:v>
                </c:pt>
                <c:pt idx="2606" formatCode="0.00000">
                  <c:v>5.7357367762337505E-2</c:v>
                </c:pt>
                <c:pt idx="2607" formatCode="0.00000">
                  <c:v>5.7357367762337505E-2</c:v>
                </c:pt>
                <c:pt idx="2608" formatCode="0.00000">
                  <c:v>5.635691994283739E-2</c:v>
                </c:pt>
                <c:pt idx="2609" formatCode="0.00000">
                  <c:v>6.0997824010087555E-2</c:v>
                </c:pt>
                <c:pt idx="2610" formatCode="0.00000">
                  <c:v>6.0997824010087555E-2</c:v>
                </c:pt>
                <c:pt idx="2611" formatCode="0.00000">
                  <c:v>6.9081822580443084E-2</c:v>
                </c:pt>
                <c:pt idx="2612" formatCode="0.00000">
                  <c:v>8.3455400971506541E-2</c:v>
                </c:pt>
                <c:pt idx="2613" formatCode="0.00000">
                  <c:v>8.3455400971506541E-2</c:v>
                </c:pt>
                <c:pt idx="2614" formatCode="0.00000">
                  <c:v>8.3455400971506541E-2</c:v>
                </c:pt>
                <c:pt idx="2615" formatCode="0.00000">
                  <c:v>8.3455400971506541E-2</c:v>
                </c:pt>
                <c:pt idx="2616" formatCode="0.00000">
                  <c:v>8.3455400971506541E-2</c:v>
                </c:pt>
                <c:pt idx="2617" formatCode="0.00000">
                  <c:v>8.1204006669829409E-2</c:v>
                </c:pt>
                <c:pt idx="2618" formatCode="0.00000">
                  <c:v>8.1204006669829409E-2</c:v>
                </c:pt>
                <c:pt idx="2619" formatCode="0.00000">
                  <c:v>7.6448419973545831E-2</c:v>
                </c:pt>
                <c:pt idx="2620" formatCode="0.00000">
                  <c:v>7.6448419973545831E-2</c:v>
                </c:pt>
                <c:pt idx="2621" formatCode="0.00000">
                  <c:v>5.867551102168217E-2</c:v>
                </c:pt>
                <c:pt idx="2622" formatCode="0.00000">
                  <c:v>6.4483682051316979E-2</c:v>
                </c:pt>
                <c:pt idx="2623" formatCode="0.00000">
                  <c:v>6.4483682051316979E-2</c:v>
                </c:pt>
                <c:pt idx="2624" formatCode="0.00000">
                  <c:v>6.2832095091673021E-2</c:v>
                </c:pt>
                <c:pt idx="2625" formatCode="0.00000">
                  <c:v>6.2832095091673021E-2</c:v>
                </c:pt>
                <c:pt idx="2626" formatCode="0.00000">
                  <c:v>6.2832095091673021E-2</c:v>
                </c:pt>
                <c:pt idx="2627" formatCode="0.00000">
                  <c:v>6.2832095091673021E-2</c:v>
                </c:pt>
                <c:pt idx="2628" formatCode="0.00000">
                  <c:v>6.5010659762049783E-2</c:v>
                </c:pt>
                <c:pt idx="2629" formatCode="0.00000">
                  <c:v>8.20433056667004E-2</c:v>
                </c:pt>
                <c:pt idx="2630" formatCode="0.00000">
                  <c:v>8.20433056667004E-2</c:v>
                </c:pt>
                <c:pt idx="2631" formatCode="0.00000">
                  <c:v>8.20433056667004E-2</c:v>
                </c:pt>
                <c:pt idx="2632" formatCode="0.00000">
                  <c:v>7.519578195001686E-2</c:v>
                </c:pt>
                <c:pt idx="2633" formatCode="0.00000">
                  <c:v>7.519578195001686E-2</c:v>
                </c:pt>
                <c:pt idx="2634" formatCode="0.00000">
                  <c:v>7.4324241323364904E-2</c:v>
                </c:pt>
                <c:pt idx="2635" formatCode="0.00000">
                  <c:v>8.9577589910046829E-2</c:v>
                </c:pt>
                <c:pt idx="2636" formatCode="0.00000">
                  <c:v>9.298620064294498E-2</c:v>
                </c:pt>
                <c:pt idx="2637" formatCode="0.00000">
                  <c:v>9.298620064294498E-2</c:v>
                </c:pt>
                <c:pt idx="2638" formatCode="0.00000">
                  <c:v>9.298620064294498E-2</c:v>
                </c:pt>
                <c:pt idx="2639" formatCode="0.00000">
                  <c:v>9.8245372834375205E-2</c:v>
                </c:pt>
                <c:pt idx="2640" formatCode="0.00000">
                  <c:v>8.1549433608440441E-2</c:v>
                </c:pt>
                <c:pt idx="2641" formatCode="0.00000">
                  <c:v>8.3931773760355141E-2</c:v>
                </c:pt>
                <c:pt idx="2642" formatCode="0.00000">
                  <c:v>8.249653708475109E-2</c:v>
                </c:pt>
                <c:pt idx="2643" formatCode="0.00000">
                  <c:v>9.4190391964012035E-2</c:v>
                </c:pt>
                <c:pt idx="2644" formatCode="0.00000">
                  <c:v>9.4190391964012035E-2</c:v>
                </c:pt>
                <c:pt idx="2645" formatCode="0.00000">
                  <c:v>9.4190391964012035E-2</c:v>
                </c:pt>
                <c:pt idx="2646" formatCode="0.00000">
                  <c:v>9.1178939248417218E-2</c:v>
                </c:pt>
                <c:pt idx="2647" formatCode="0.00000">
                  <c:v>9.1178939248417218E-2</c:v>
                </c:pt>
                <c:pt idx="2648" formatCode="0.00000">
                  <c:v>9.1178939248417218E-2</c:v>
                </c:pt>
                <c:pt idx="2649" formatCode="0.00000">
                  <c:v>9.1178939248417218E-2</c:v>
                </c:pt>
                <c:pt idx="2650" formatCode="0.00000">
                  <c:v>6.6418724603553012E-2</c:v>
                </c:pt>
                <c:pt idx="2651" formatCode="0.00000">
                  <c:v>6.6418724603553012E-2</c:v>
                </c:pt>
                <c:pt idx="2652" formatCode="0.00000">
                  <c:v>6.6418724603553012E-2</c:v>
                </c:pt>
                <c:pt idx="2653" formatCode="0.00000">
                  <c:v>6.6418724603553012E-2</c:v>
                </c:pt>
                <c:pt idx="2654" formatCode="0.00000">
                  <c:v>6.4891951167319287E-2</c:v>
                </c:pt>
                <c:pt idx="2655" formatCode="0.00000">
                  <c:v>7.3495393468347311E-2</c:v>
                </c:pt>
                <c:pt idx="2656" formatCode="0.00000">
                  <c:v>8.6742209634366782E-2</c:v>
                </c:pt>
                <c:pt idx="2657" formatCode="0.00000">
                  <c:v>8.6742209634366782E-2</c:v>
                </c:pt>
                <c:pt idx="2658" formatCode="0.00000">
                  <c:v>8.6931173088834759E-2</c:v>
                </c:pt>
                <c:pt idx="2659" formatCode="0.00000">
                  <c:v>9.166573863498767E-2</c:v>
                </c:pt>
                <c:pt idx="2660" formatCode="0.00000">
                  <c:v>7.2147729581255718E-2</c:v>
                </c:pt>
                <c:pt idx="2661" formatCode="0.00000">
                  <c:v>7.2147729581255718E-2</c:v>
                </c:pt>
                <c:pt idx="2662" formatCode="0.00000">
                  <c:v>6.6668652805692397E-2</c:v>
                </c:pt>
                <c:pt idx="2663" formatCode="0.00000">
                  <c:v>7.1334371450921322E-2</c:v>
                </c:pt>
                <c:pt idx="2664" formatCode="0.00000">
                  <c:v>7.1360442583399145E-2</c:v>
                </c:pt>
                <c:pt idx="2665" formatCode="0.00000">
                  <c:v>6.9920126536906615E-2</c:v>
                </c:pt>
                <c:pt idx="2666" formatCode="0.00000">
                  <c:v>6.9920126536906615E-2</c:v>
                </c:pt>
                <c:pt idx="2667" formatCode="0.00000">
                  <c:v>6.9920126536906615E-2</c:v>
                </c:pt>
                <c:pt idx="2668" formatCode="0.00000">
                  <c:v>5.3331505804709668E-2</c:v>
                </c:pt>
                <c:pt idx="2669" formatCode="0.00000">
                  <c:v>5.1966264750026359E-2</c:v>
                </c:pt>
                <c:pt idx="2670" formatCode="0.00000">
                  <c:v>5.8508358164972685E-2</c:v>
                </c:pt>
                <c:pt idx="2671" formatCode="0.00000">
                  <c:v>5.8508358164972685E-2</c:v>
                </c:pt>
                <c:pt idx="2672" formatCode="0.00000">
                  <c:v>5.8508358164972685E-2</c:v>
                </c:pt>
                <c:pt idx="2673" formatCode="0.00000">
                  <c:v>5.5009654447285325E-2</c:v>
                </c:pt>
                <c:pt idx="2674" formatCode="0.00000">
                  <c:v>5.1662288440714438E-2</c:v>
                </c:pt>
                <c:pt idx="2675" formatCode="0.00000">
                  <c:v>5.1662288440714438E-2</c:v>
                </c:pt>
                <c:pt idx="2676" formatCode="0.00000">
                  <c:v>6.290239714505462E-2</c:v>
                </c:pt>
                <c:pt idx="2677" formatCode="0.00000">
                  <c:v>5.7850003826339542E-2</c:v>
                </c:pt>
                <c:pt idx="2678" formatCode="0.00000">
                  <c:v>5.5471090903884662E-2</c:v>
                </c:pt>
                <c:pt idx="2679" formatCode="0.00000">
                  <c:v>5.5471090903884662E-2</c:v>
                </c:pt>
                <c:pt idx="2680" formatCode="0.00000">
                  <c:v>5.5471090903884662E-2</c:v>
                </c:pt>
                <c:pt idx="2681" formatCode="0.00000">
                  <c:v>5.5471090903884662E-2</c:v>
                </c:pt>
                <c:pt idx="2682" formatCode="0.00000">
                  <c:v>5.5471090903884662E-2</c:v>
                </c:pt>
                <c:pt idx="2683" formatCode="0.00000">
                  <c:v>5.5471090903884662E-2</c:v>
                </c:pt>
                <c:pt idx="2684" formatCode="0.00000">
                  <c:v>4.7293253038975511E-2</c:v>
                </c:pt>
                <c:pt idx="2685" formatCode="0.00000">
                  <c:v>4.7274554110424132E-2</c:v>
                </c:pt>
                <c:pt idx="2686" formatCode="0.00000">
                  <c:v>4.8151918119002678E-2</c:v>
                </c:pt>
                <c:pt idx="2687" formatCode="0.00000">
                  <c:v>4.8151918119002678E-2</c:v>
                </c:pt>
                <c:pt idx="2688" formatCode="0.00000">
                  <c:v>4.8151918119002678E-2</c:v>
                </c:pt>
                <c:pt idx="2689" formatCode="0.00000">
                  <c:v>4.8151918119002678E-2</c:v>
                </c:pt>
                <c:pt idx="2690" formatCode="0.00000">
                  <c:v>4.8151918119002678E-2</c:v>
                </c:pt>
                <c:pt idx="2691" formatCode="0.00000">
                  <c:v>4.3801574325055381E-2</c:v>
                </c:pt>
                <c:pt idx="2692" formatCode="0.00000">
                  <c:v>4.3801574325055381E-2</c:v>
                </c:pt>
                <c:pt idx="2693" formatCode="0.00000">
                  <c:v>4.3801574325055381E-2</c:v>
                </c:pt>
                <c:pt idx="2694" formatCode="0.00000">
                  <c:v>5.1769479565556824E-2</c:v>
                </c:pt>
                <c:pt idx="2695" formatCode="0.00000">
                  <c:v>4.8508815533863277E-2</c:v>
                </c:pt>
                <c:pt idx="2696" formatCode="0.00000">
                  <c:v>4.3553235300659486E-2</c:v>
                </c:pt>
                <c:pt idx="2697" formatCode="0.00000">
                  <c:v>4.7849930472457655E-2</c:v>
                </c:pt>
                <c:pt idx="2698" formatCode="0.00000">
                  <c:v>4.5063323814965486E-2</c:v>
                </c:pt>
                <c:pt idx="2699" formatCode="0.00000">
                  <c:v>4.5063323814965486E-2</c:v>
                </c:pt>
                <c:pt idx="2700" formatCode="0.00000">
                  <c:v>3.5401180513578219E-2</c:v>
                </c:pt>
                <c:pt idx="2701" formatCode="0.00000">
                  <c:v>2.2954677828313511E-2</c:v>
                </c:pt>
                <c:pt idx="2702" formatCode="0.00000">
                  <c:v>2.2954677828313511E-2</c:v>
                </c:pt>
                <c:pt idx="2703" formatCode="0.00000">
                  <c:v>2.39389392481467E-2</c:v>
                </c:pt>
                <c:pt idx="2704" formatCode="0.00000">
                  <c:v>1.7397965647535322E-2</c:v>
                </c:pt>
                <c:pt idx="2705" formatCode="0.00000">
                  <c:v>1.4313461698797287E-2</c:v>
                </c:pt>
                <c:pt idx="2706" formatCode="0.00000">
                  <c:v>1.3551847075796573E-2</c:v>
                </c:pt>
                <c:pt idx="2707" formatCode="0.00000">
                  <c:v>1.3551847075796573E-2</c:v>
                </c:pt>
                <c:pt idx="2708" formatCode="0.00000">
                  <c:v>1.217610032512394E-2</c:v>
                </c:pt>
                <c:pt idx="2709" formatCode="0.00000">
                  <c:v>1.217610032512394E-2</c:v>
                </c:pt>
                <c:pt idx="2710" formatCode="0.00000">
                  <c:v>1.217610032512394E-2</c:v>
                </c:pt>
                <c:pt idx="2711" formatCode="0.00000">
                  <c:v>8.3784495695447998E-3</c:v>
                </c:pt>
                <c:pt idx="2712" formatCode="0.00000">
                  <c:v>8.3784495695447998E-3</c:v>
                </c:pt>
                <c:pt idx="2713" formatCode="0.00000">
                  <c:v>1.3441533377793014E-2</c:v>
                </c:pt>
                <c:pt idx="2714" formatCode="0.00000">
                  <c:v>1.3441533377793014E-2</c:v>
                </c:pt>
                <c:pt idx="2715" formatCode="0.00000">
                  <c:v>1.3441533377793014E-2</c:v>
                </c:pt>
                <c:pt idx="2716" formatCode="0.00000">
                  <c:v>1.3441533377793014E-2</c:v>
                </c:pt>
                <c:pt idx="2717" formatCode="0.00000">
                  <c:v>1.3680427250408845E-2</c:v>
                </c:pt>
                <c:pt idx="2718" formatCode="0.00000">
                  <c:v>1.3680427250408845E-2</c:v>
                </c:pt>
                <c:pt idx="2719" formatCode="0.00000">
                  <c:v>1.3680427250408845E-2</c:v>
                </c:pt>
                <c:pt idx="2720" formatCode="0.00000">
                  <c:v>2.3420261541226017E-2</c:v>
                </c:pt>
                <c:pt idx="2721" formatCode="0.00000">
                  <c:v>3.675376808561067E-2</c:v>
                </c:pt>
                <c:pt idx="2722" formatCode="0.00000">
                  <c:v>4.783081196379136E-2</c:v>
                </c:pt>
                <c:pt idx="2723" formatCode="0.00000">
                  <c:v>5.8259801792526426E-2</c:v>
                </c:pt>
                <c:pt idx="2724" formatCode="0.00000">
                  <c:v>4.8463113610606116E-2</c:v>
                </c:pt>
                <c:pt idx="2725" formatCode="0.00000">
                  <c:v>5.7758931508668551E-2</c:v>
                </c:pt>
                <c:pt idx="2726" formatCode="0.00000">
                  <c:v>6.5239755831744073E-2</c:v>
                </c:pt>
                <c:pt idx="2727" formatCode="0.00000">
                  <c:v>6.5239755831744073E-2</c:v>
                </c:pt>
                <c:pt idx="2728" formatCode="0.00000">
                  <c:v>6.3896554753383281E-2</c:v>
                </c:pt>
                <c:pt idx="2729" formatCode="0.00000">
                  <c:v>6.1509854435156663E-2</c:v>
                </c:pt>
                <c:pt idx="2730" formatCode="0.00000">
                  <c:v>6.1509854435156663E-2</c:v>
                </c:pt>
                <c:pt idx="2731" formatCode="0.00000">
                  <c:v>5.6700531950058281E-2</c:v>
                </c:pt>
                <c:pt idx="2732" formatCode="0.00000">
                  <c:v>5.6700531950058281E-2</c:v>
                </c:pt>
                <c:pt idx="2733" formatCode="0.00000">
                  <c:v>5.6700531950058281E-2</c:v>
                </c:pt>
                <c:pt idx="2734" formatCode="0.00000">
                  <c:v>5.7700979769558389E-2</c:v>
                </c:pt>
                <c:pt idx="2735" formatCode="0.00000">
                  <c:v>5.7700979769558389E-2</c:v>
                </c:pt>
                <c:pt idx="2736" formatCode="0.00000">
                  <c:v>5.5047509393173863E-2</c:v>
                </c:pt>
                <c:pt idx="2737" formatCode="0.00000">
                  <c:v>5.4443725810732459E-2</c:v>
                </c:pt>
                <c:pt idx="2738" formatCode="0.00000">
                  <c:v>5.4443725810732459E-2</c:v>
                </c:pt>
                <c:pt idx="2739" formatCode="0.00000">
                  <c:v>5.4443725810732459E-2</c:v>
                </c:pt>
                <c:pt idx="2740" formatCode="0.00000">
                  <c:v>5.4443725810732459E-2</c:v>
                </c:pt>
                <c:pt idx="2741" formatCode="0.00000">
                  <c:v>5.4443725810732459E-2</c:v>
                </c:pt>
                <c:pt idx="2742" formatCode="0.00000">
                  <c:v>5.4443725810732459E-2</c:v>
                </c:pt>
                <c:pt idx="2743" formatCode="0.00000">
                  <c:v>6.0382671314006958E-2</c:v>
                </c:pt>
                <c:pt idx="2744" formatCode="0.00000">
                  <c:v>6.0382671314006958E-2</c:v>
                </c:pt>
                <c:pt idx="2745" formatCode="0.00000">
                  <c:v>6.0382671314006958E-2</c:v>
                </c:pt>
                <c:pt idx="2746" formatCode="0.00000">
                  <c:v>5.2265473772056543E-2</c:v>
                </c:pt>
                <c:pt idx="2747" formatCode="0.00000">
                  <c:v>5.5523429777619572E-2</c:v>
                </c:pt>
                <c:pt idx="2748" formatCode="0.00000">
                  <c:v>4.9715258747984797E-2</c:v>
                </c:pt>
                <c:pt idx="2749" formatCode="0.00000">
                  <c:v>4.9715258747984797E-2</c:v>
                </c:pt>
                <c:pt idx="2750" formatCode="0.00000">
                  <c:v>5.1366845707628762E-2</c:v>
                </c:pt>
                <c:pt idx="2751" formatCode="0.00000">
                  <c:v>5.1366845707628762E-2</c:v>
                </c:pt>
                <c:pt idx="2752" formatCode="0.00000">
                  <c:v>5.1366845707628762E-2</c:v>
                </c:pt>
                <c:pt idx="2753" formatCode="0.00000">
                  <c:v>5.2618526409631418E-2</c:v>
                </c:pt>
                <c:pt idx="2754" formatCode="0.00000">
                  <c:v>5.2618526409631418E-2</c:v>
                </c:pt>
                <c:pt idx="2755" formatCode="0.00000">
                  <c:v>3.558588050498078E-2</c:v>
                </c:pt>
                <c:pt idx="2756" formatCode="0.00000">
                  <c:v>3.558588050498078E-2</c:v>
                </c:pt>
                <c:pt idx="2757" formatCode="0.00000">
                  <c:v>3.558588050498078E-2</c:v>
                </c:pt>
                <c:pt idx="2758" formatCode="0.00000">
                  <c:v>4.2433404221664327E-2</c:v>
                </c:pt>
                <c:pt idx="2759" formatCode="0.00000">
                  <c:v>4.2433404221664327E-2</c:v>
                </c:pt>
                <c:pt idx="2760" formatCode="0.00000">
                  <c:v>4.2534274364995801E-2</c:v>
                </c:pt>
                <c:pt idx="2761" formatCode="0.00000">
                  <c:v>2.7280925778313876E-2</c:v>
                </c:pt>
                <c:pt idx="2762" formatCode="0.00000">
                  <c:v>2.3872315045415725E-2</c:v>
                </c:pt>
                <c:pt idx="2763" formatCode="0.00000">
                  <c:v>2.3872315045415725E-2</c:v>
                </c:pt>
                <c:pt idx="2764" formatCode="0.00000">
                  <c:v>2.6701880032854605E-2</c:v>
                </c:pt>
                <c:pt idx="2765" formatCode="0.00000">
                  <c:v>2.144270784142438E-2</c:v>
                </c:pt>
                <c:pt idx="2766" formatCode="0.00000">
                  <c:v>2.144270784142438E-2</c:v>
                </c:pt>
                <c:pt idx="2767" formatCode="0.00000">
                  <c:v>1.6092865139655632E-2</c:v>
                </c:pt>
                <c:pt idx="2768" formatCode="0.00000">
                  <c:v>1.752810181525969E-2</c:v>
                </c:pt>
                <c:pt idx="2769" formatCode="0.00000">
                  <c:v>1.752810181525969E-2</c:v>
                </c:pt>
                <c:pt idx="2770" formatCode="0.00000">
                  <c:v>1.752810181525969E-2</c:v>
                </c:pt>
                <c:pt idx="2771" formatCode="0.00000">
                  <c:v>1.4838024282910461E-2</c:v>
                </c:pt>
                <c:pt idx="2772" formatCode="0.00000">
                  <c:v>1.7849476998505271E-2</c:v>
                </c:pt>
                <c:pt idx="2773" formatCode="0.00000">
                  <c:v>1.7849476998505271E-2</c:v>
                </c:pt>
                <c:pt idx="2774" formatCode="0.00000">
                  <c:v>1.7849476998505271E-2</c:v>
                </c:pt>
                <c:pt idx="2775" formatCode="0.00000">
                  <c:v>1.7849476998505271E-2</c:v>
                </c:pt>
                <c:pt idx="2776" formatCode="0.00000">
                  <c:v>1.7849476998505271E-2</c:v>
                </c:pt>
                <c:pt idx="2777" formatCode="0.00000">
                  <c:v>1.6959477436928612E-2</c:v>
                </c:pt>
                <c:pt idx="2778" formatCode="0.00000">
                  <c:v>1.6959477436928612E-2</c:v>
                </c:pt>
                <c:pt idx="2779" formatCode="0.00000">
                  <c:v>1.6959477436928612E-2</c:v>
                </c:pt>
                <c:pt idx="2780" formatCode="0.00000">
                  <c:v>1.6959477436928612E-2</c:v>
                </c:pt>
                <c:pt idx="2781" formatCode="0.00000">
                  <c:v>8.3560351359005906E-3</c:v>
                </c:pt>
                <c:pt idx="2782" formatCode="0.00000">
                  <c:v>9.2630978560809159E-3</c:v>
                </c:pt>
                <c:pt idx="2783" formatCode="0.00000">
                  <c:v>9.9564884050369687E-3</c:v>
                </c:pt>
                <c:pt idx="2784" formatCode="0.00000">
                  <c:v>9.9564884050369687E-3</c:v>
                </c:pt>
                <c:pt idx="2785" formatCode="0.00000">
                  <c:v>5.2219228588840632E-3</c:v>
                </c:pt>
                <c:pt idx="2786" formatCode="0.00000">
                  <c:v>1.0467810342153392E-2</c:v>
                </c:pt>
                <c:pt idx="2787" formatCode="0.00000">
                  <c:v>1.0467810342153392E-2</c:v>
                </c:pt>
                <c:pt idx="2788" formatCode="0.00000">
                  <c:v>1.5946887117716715E-2</c:v>
                </c:pt>
                <c:pt idx="2789" formatCode="0.00000">
                  <c:v>1.5946887117716715E-2</c:v>
                </c:pt>
                <c:pt idx="2790" formatCode="0.00000">
                  <c:v>1.5946887117716715E-2</c:v>
                </c:pt>
                <c:pt idx="2791" formatCode="0.00000">
                  <c:v>1.7387203164209237E-2</c:v>
                </c:pt>
                <c:pt idx="2792" formatCode="0.00000">
                  <c:v>1.7387203164209237E-2</c:v>
                </c:pt>
                <c:pt idx="2793" formatCode="0.00000">
                  <c:v>1.7387203164209237E-2</c:v>
                </c:pt>
                <c:pt idx="2794" formatCode="0.00000">
                  <c:v>2.4120849479519514E-2</c:v>
                </c:pt>
                <c:pt idx="2795" formatCode="0.00000">
                  <c:v>2.6504110759434457E-2</c:v>
                </c:pt>
                <c:pt idx="2796" formatCode="0.00000">
                  <c:v>2.5504627751183975E-2</c:v>
                </c:pt>
                <c:pt idx="2797" formatCode="0.00000">
                  <c:v>3.9178452868376172E-2</c:v>
                </c:pt>
                <c:pt idx="2798" formatCode="0.00000">
                  <c:v>3.9178452868376172E-2</c:v>
                </c:pt>
                <c:pt idx="2799" formatCode="0.00000">
                  <c:v>3.9178452868376172E-2</c:v>
                </c:pt>
                <c:pt idx="2800" formatCode="0.00000">
                  <c:v>3.921990937359264E-2</c:v>
                </c:pt>
                <c:pt idx="2801" formatCode="0.00000">
                  <c:v>3.6306605425897365E-2</c:v>
                </c:pt>
                <c:pt idx="2802" formatCode="0.00000">
                  <c:v>3.6306605425897365E-2</c:v>
                </c:pt>
                <c:pt idx="2803" formatCode="0.00000">
                  <c:v>3.6306605425897365E-2</c:v>
                </c:pt>
                <c:pt idx="2804" formatCode="0.00000">
                  <c:v>4.1798360121084371E-2</c:v>
                </c:pt>
                <c:pt idx="2805" formatCode="0.00000">
                  <c:v>4.1798360121084371E-2</c:v>
                </c:pt>
                <c:pt idx="2806" formatCode="0.00000">
                  <c:v>4.1798360121084371E-2</c:v>
                </c:pt>
                <c:pt idx="2807" formatCode="0.00000">
                  <c:v>4.1798360121084371E-2</c:v>
                </c:pt>
                <c:pt idx="2808" formatCode="0.00000">
                  <c:v>4.1798360121084371E-2</c:v>
                </c:pt>
                <c:pt idx="2809" formatCode="0.00000">
                  <c:v>4.1798360121084371E-2</c:v>
                </c:pt>
                <c:pt idx="2810" formatCode="0.00000">
                  <c:v>4.5570609406220028E-2</c:v>
                </c:pt>
                <c:pt idx="2811" formatCode="0.00000">
                  <c:v>4.55893083347714E-2</c:v>
                </c:pt>
                <c:pt idx="2812" formatCode="0.00000">
                  <c:v>4.55893083347714E-2</c:v>
                </c:pt>
                <c:pt idx="2813" formatCode="0.00000">
                  <c:v>4.55893083347714E-2</c:v>
                </c:pt>
                <c:pt idx="2814" formatCode="0.00000">
                  <c:v>4.55893083347714E-2</c:v>
                </c:pt>
                <c:pt idx="2815" formatCode="0.00000">
                  <c:v>4.4569675061450008E-2</c:v>
                </c:pt>
                <c:pt idx="2816" formatCode="0.00000">
                  <c:v>4.4569675061450008E-2</c:v>
                </c:pt>
                <c:pt idx="2817" formatCode="0.00000">
                  <c:v>4.4569675061450008E-2</c:v>
                </c:pt>
                <c:pt idx="2818" formatCode="0.00000">
                  <c:v>4.4569675061450008E-2</c:v>
                </c:pt>
                <c:pt idx="2819" formatCode="0.00000">
                  <c:v>4.4569675061450008E-2</c:v>
                </c:pt>
                <c:pt idx="2820" formatCode="0.00000">
                  <c:v>3.6601769820948558E-2</c:v>
                </c:pt>
                <c:pt idx="2821" formatCode="0.00000">
                  <c:v>3.9862433852642105E-2</c:v>
                </c:pt>
                <c:pt idx="2822" formatCode="0.00000">
                  <c:v>4.481801408584591E-2</c:v>
                </c:pt>
                <c:pt idx="2823" formatCode="0.00000">
                  <c:v>4.245081167844985E-2</c:v>
                </c:pt>
                <c:pt idx="2824" formatCode="0.00000">
                  <c:v>4.245081167844985E-2</c:v>
                </c:pt>
                <c:pt idx="2825" formatCode="0.00000">
                  <c:v>4.245081167844985E-2</c:v>
                </c:pt>
                <c:pt idx="2826" formatCode="0.00000">
                  <c:v>4.245081167844985E-2</c:v>
                </c:pt>
                <c:pt idx="2827" formatCode="0.00000">
                  <c:v>5.4897314363714582E-2</c:v>
                </c:pt>
                <c:pt idx="2828" formatCode="0.00000">
                  <c:v>5.4897314363714582E-2</c:v>
                </c:pt>
                <c:pt idx="2829" formatCode="0.00000">
                  <c:v>5.4897314363714582E-2</c:v>
                </c:pt>
                <c:pt idx="2830" formatCode="0.00000">
                  <c:v>5.1993963590410017E-2</c:v>
                </c:pt>
                <c:pt idx="2831" formatCode="0.00000">
                  <c:v>5.1993963590410017E-2</c:v>
                </c:pt>
                <c:pt idx="2832" formatCode="0.00000">
                  <c:v>5.9551155753511963E-2</c:v>
                </c:pt>
                <c:pt idx="2833" formatCode="0.00000">
                  <c:v>5.6516144886899593E-2</c:v>
                </c:pt>
                <c:pt idx="2834" formatCode="0.00000">
                  <c:v>5.7891891637572225E-2</c:v>
                </c:pt>
                <c:pt idx="2835" formatCode="0.00000">
                  <c:v>5.7891891637572225E-2</c:v>
                </c:pt>
                <c:pt idx="2836" formatCode="0.00000">
                  <c:v>5.7406253546799638E-2</c:v>
                </c:pt>
                <c:pt idx="2837" formatCode="0.00000">
                  <c:v>6.1203904302378771E-2</c:v>
                </c:pt>
                <c:pt idx="2838" formatCode="0.00000">
                  <c:v>6.1203904302378771E-2</c:v>
                </c:pt>
                <c:pt idx="2839" formatCode="0.00000">
                  <c:v>6.1203904302378771E-2</c:v>
                </c:pt>
                <c:pt idx="2840" formatCode="0.00000">
                  <c:v>6.2393019709378703E-2</c:v>
                </c:pt>
                <c:pt idx="2841" formatCode="0.00000">
                  <c:v>6.2393019709378703E-2</c:v>
                </c:pt>
                <c:pt idx="2842" formatCode="0.00000">
                  <c:v>6.2393019709378703E-2</c:v>
                </c:pt>
                <c:pt idx="2843" formatCode="0.00000">
                  <c:v>6.2393019709378703E-2</c:v>
                </c:pt>
                <c:pt idx="2844" formatCode="0.00000">
                  <c:v>6.2430530806411637E-2</c:v>
                </c:pt>
                <c:pt idx="2845" formatCode="0.00000">
                  <c:v>6.2430530806411637E-2</c:v>
                </c:pt>
                <c:pt idx="2846" formatCode="0.00000">
                  <c:v>4.020702971777651E-2</c:v>
                </c:pt>
                <c:pt idx="2847" formatCode="0.00000">
                  <c:v>3.6435073555038194E-2</c:v>
                </c:pt>
                <c:pt idx="2848" formatCode="0.00000">
                  <c:v>2.3879604658899253E-2</c:v>
                </c:pt>
                <c:pt idx="2849" formatCode="0.00000">
                  <c:v>2.1928845157036421E-2</c:v>
                </c:pt>
                <c:pt idx="2850" formatCode="0.00000">
                  <c:v>2.1928845157036421E-2</c:v>
                </c:pt>
                <c:pt idx="2851" formatCode="0.00000">
                  <c:v>2.2044347940653505E-2</c:v>
                </c:pt>
                <c:pt idx="2852" formatCode="0.00000">
                  <c:v>1.4563523617577977E-2</c:v>
                </c:pt>
                <c:pt idx="2853" formatCode="0.00000">
                  <c:v>1.4563523617577977E-2</c:v>
                </c:pt>
                <c:pt idx="2854" formatCode="0.00000">
                  <c:v>1.5047349588550279E-2</c:v>
                </c:pt>
                <c:pt idx="2855" formatCode="0.00000">
                  <c:v>1.7434049906776897E-2</c:v>
                </c:pt>
                <c:pt idx="2856" formatCode="0.00000">
                  <c:v>1.7434049906776897E-2</c:v>
                </c:pt>
                <c:pt idx="2857" formatCode="0.00000">
                  <c:v>1.5268622143809252E-2</c:v>
                </c:pt>
                <c:pt idx="2858" formatCode="0.00000">
                  <c:v>1.5268622143809252E-2</c:v>
                </c:pt>
                <c:pt idx="2859" formatCode="0.00000">
                  <c:v>1.5268622143809252E-2</c:v>
                </c:pt>
                <c:pt idx="2860" formatCode="0.00000">
                  <c:v>1.5268622143809252E-2</c:v>
                </c:pt>
                <c:pt idx="2861" formatCode="0.00000">
                  <c:v>1.5268622143809252E-2</c:v>
                </c:pt>
                <c:pt idx="2862" formatCode="0.00000">
                  <c:v>2.1629819901410791E-2</c:v>
                </c:pt>
                <c:pt idx="2863" formatCode="0.00000">
                  <c:v>2.5145357851483797E-2</c:v>
                </c:pt>
                <c:pt idx="2864" formatCode="0.00000">
                  <c:v>2.2366325792044537E-2</c:v>
                </c:pt>
                <c:pt idx="2865" formatCode="0.00000">
                  <c:v>2.2366325792044537E-2</c:v>
                </c:pt>
                <c:pt idx="2866" formatCode="0.00000">
                  <c:v>2.2633470304896281E-2</c:v>
                </c:pt>
                <c:pt idx="2867" formatCode="0.00000">
                  <c:v>2.2633470304896281E-2</c:v>
                </c:pt>
                <c:pt idx="2868" formatCode="0.00000">
                  <c:v>2.1654759324828219E-2</c:v>
                </c:pt>
                <c:pt idx="2869" formatCode="0.00000">
                  <c:v>1.5715813821553716E-2</c:v>
                </c:pt>
                <c:pt idx="2870" formatCode="0.00000">
                  <c:v>1.5715813821553716E-2</c:v>
                </c:pt>
                <c:pt idx="2871" formatCode="0.00000">
                  <c:v>1.5715813821553716E-2</c:v>
                </c:pt>
                <c:pt idx="2872" formatCode="0.00000">
                  <c:v>2.411667481531837E-2</c:v>
                </c:pt>
                <c:pt idx="2873" formatCode="0.00000">
                  <c:v>2.411667481531837E-2</c:v>
                </c:pt>
                <c:pt idx="2874" formatCode="0.00000">
                  <c:v>2.411667481531837E-2</c:v>
                </c:pt>
                <c:pt idx="2875" formatCode="0.00000">
                  <c:v>2.411667481531837E-2</c:v>
                </c:pt>
                <c:pt idx="2876" formatCode="0.00000">
                  <c:v>2.411667481531837E-2</c:v>
                </c:pt>
                <c:pt idx="2877" formatCode="0.00000">
                  <c:v>2.5677570276398748E-2</c:v>
                </c:pt>
                <c:pt idx="2878" formatCode="0.00000">
                  <c:v>2.5993364067154596E-2</c:v>
                </c:pt>
                <c:pt idx="2879" formatCode="0.00000">
                  <c:v>2.474168336515194E-2</c:v>
                </c:pt>
                <c:pt idx="2880" formatCode="0.00000">
                  <c:v>3.3549725094851261E-2</c:v>
                </c:pt>
                <c:pt idx="2881" formatCode="0.00000">
                  <c:v>2.4949698053317829E-2</c:v>
                </c:pt>
                <c:pt idx="2882" formatCode="0.00000">
                  <c:v>2.4949698053317829E-2</c:v>
                </c:pt>
                <c:pt idx="2883" formatCode="0.00000">
                  <c:v>2.4949698053317829E-2</c:v>
                </c:pt>
                <c:pt idx="2884" formatCode="0.00000">
                  <c:v>2.4949698053317829E-2</c:v>
                </c:pt>
                <c:pt idx="2885" formatCode="0.00000">
                  <c:v>2.4949698053317829E-2</c:v>
                </c:pt>
                <c:pt idx="2886" formatCode="0.00000">
                  <c:v>2.5720368536638318E-2</c:v>
                </c:pt>
                <c:pt idx="2887" formatCode="0.00000">
                  <c:v>2.5720368536638318E-2</c:v>
                </c:pt>
                <c:pt idx="2888" formatCode="0.00000">
                  <c:v>2.5720368536638318E-2</c:v>
                </c:pt>
                <c:pt idx="2889" formatCode="0.00000">
                  <c:v>3.3025988339320536E-2</c:v>
                </c:pt>
                <c:pt idx="2890" formatCode="0.00000">
                  <c:v>3.0196423351881656E-2</c:v>
                </c:pt>
                <c:pt idx="2891" formatCode="0.00000">
                  <c:v>3.0196423351881656E-2</c:v>
                </c:pt>
                <c:pt idx="2892" formatCode="0.00000">
                  <c:v>3.0196423351881656E-2</c:v>
                </c:pt>
                <c:pt idx="2893" formatCode="0.00000">
                  <c:v>3.3163925901735697E-2</c:v>
                </c:pt>
                <c:pt idx="2894" formatCode="0.00000">
                  <c:v>3.3163925901735697E-2</c:v>
                </c:pt>
                <c:pt idx="2895" formatCode="0.00000">
                  <c:v>3.3163925901735697E-2</c:v>
                </c:pt>
                <c:pt idx="2896" formatCode="0.00000">
                  <c:v>3.3163925901735697E-2</c:v>
                </c:pt>
                <c:pt idx="2897" formatCode="0.00000">
                  <c:v>3.4790319934525728E-2</c:v>
                </c:pt>
                <c:pt idx="2898" formatCode="0.00000">
                  <c:v>3.4790319934525728E-2</c:v>
                </c:pt>
                <c:pt idx="2899" formatCode="0.00000">
                  <c:v>3.4790319934525728E-2</c:v>
                </c:pt>
                <c:pt idx="2900" formatCode="0.00000">
                  <c:v>3.4790319934525728E-2</c:v>
                </c:pt>
                <c:pt idx="2901" formatCode="0.00000">
                  <c:v>3.4790319934525728E-2</c:v>
                </c:pt>
                <c:pt idx="2902" formatCode="0.00000">
                  <c:v>3.4790319934525728E-2</c:v>
                </c:pt>
                <c:pt idx="2903" formatCode="0.00000">
                  <c:v>3.8129414747691145E-2</c:v>
                </c:pt>
                <c:pt idx="2904" formatCode="0.00000">
                  <c:v>3.8129414747691145E-2</c:v>
                </c:pt>
                <c:pt idx="2905" formatCode="0.00000">
                  <c:v>3.5945823567623457E-2</c:v>
                </c:pt>
                <c:pt idx="2906" formatCode="0.00000">
                  <c:v>3.5945823567623457E-2</c:v>
                </c:pt>
                <c:pt idx="2907" formatCode="0.00000">
                  <c:v>3.5945823567623457E-2</c:v>
                </c:pt>
                <c:pt idx="2908" formatCode="0.00000">
                  <c:v>3.5945823567623457E-2</c:v>
                </c:pt>
                <c:pt idx="2909" formatCode="0.00000">
                  <c:v>3.5252433018667408E-2</c:v>
                </c:pt>
                <c:pt idx="2910" formatCode="0.00000">
                  <c:v>3.5252433018667408E-2</c:v>
                </c:pt>
                <c:pt idx="2911" formatCode="0.00000">
                  <c:v>3.6527958916764837E-2</c:v>
                </c:pt>
                <c:pt idx="2912" formatCode="0.00000">
                  <c:v>4.1325818258983342E-2</c:v>
                </c:pt>
                <c:pt idx="2913" formatCode="0.00000">
                  <c:v>4.1325818258983342E-2</c:v>
                </c:pt>
                <c:pt idx="2914" formatCode="0.00000">
                  <c:v>4.1325818258983342E-2</c:v>
                </c:pt>
                <c:pt idx="2915" formatCode="0.00000">
                  <c:v>4.1325818258983342E-2</c:v>
                </c:pt>
                <c:pt idx="2916" formatCode="0.00000">
                  <c:v>4.1325818258983342E-2</c:v>
                </c:pt>
                <c:pt idx="2917" formatCode="0.00000">
                  <c:v>4.1325818258983342E-2</c:v>
                </c:pt>
                <c:pt idx="2918" formatCode="0.00000">
                  <c:v>4.1325818258983342E-2</c:v>
                </c:pt>
                <c:pt idx="2919" formatCode="0.00000">
                  <c:v>4.1325818258983342E-2</c:v>
                </c:pt>
                <c:pt idx="2920" formatCode="0.00000">
                  <c:v>3.7758032290797314E-2</c:v>
                </c:pt>
                <c:pt idx="2921" formatCode="0.00000">
                  <c:v>3.674001206556568E-2</c:v>
                </c:pt>
                <c:pt idx="2922" formatCode="0.00000">
                  <c:v>3.931834311314459E-2</c:v>
                </c:pt>
                <c:pt idx="2923" formatCode="0.00000">
                  <c:v>2.5644517995952396E-2</c:v>
                </c:pt>
                <c:pt idx="2924" formatCode="0.00000">
                  <c:v>3.0259651054040104E-2</c:v>
                </c:pt>
                <c:pt idx="2925" formatCode="0.00000">
                  <c:v>3.0259651054040104E-2</c:v>
                </c:pt>
                <c:pt idx="2926" formatCode="0.00000">
                  <c:v>3.0259651054040104E-2</c:v>
                </c:pt>
                <c:pt idx="2927" formatCode="0.00000">
                  <c:v>3.317295500173538E-2</c:v>
                </c:pt>
                <c:pt idx="2928" formatCode="0.00000">
                  <c:v>3.317295500173538E-2</c:v>
                </c:pt>
                <c:pt idx="2929" formatCode="0.00000">
                  <c:v>3.317295500173538E-2</c:v>
                </c:pt>
                <c:pt idx="2930" formatCode="0.00000">
                  <c:v>2.8415492968657509E-2</c:v>
                </c:pt>
                <c:pt idx="2931" formatCode="0.00000">
                  <c:v>2.8415492968657509E-2</c:v>
                </c:pt>
                <c:pt idx="2932" formatCode="0.00000">
                  <c:v>3.1779492148758026E-2</c:v>
                </c:pt>
                <c:pt idx="2933" formatCode="0.00000">
                  <c:v>3.2536558097613966E-2</c:v>
                </c:pt>
                <c:pt idx="2934" formatCode="0.00000">
                  <c:v>3.1435840429694481E-2</c:v>
                </c:pt>
                <c:pt idx="2935" formatCode="0.00000">
                  <c:v>3.1435840429694481E-2</c:v>
                </c:pt>
                <c:pt idx="2936" formatCode="0.00000">
                  <c:v>3.1435840429694481E-2</c:v>
                </c:pt>
                <c:pt idx="2937" formatCode="0.00000">
                  <c:v>3.2546121714266046E-2</c:v>
                </c:pt>
                <c:pt idx="2938" formatCode="0.00000">
                  <c:v>3.2546121714266046E-2</c:v>
                </c:pt>
                <c:pt idx="2939" formatCode="0.00000">
                  <c:v>3.2546121714266046E-2</c:v>
                </c:pt>
                <c:pt idx="2940" formatCode="0.00000">
                  <c:v>3.2546121714266046E-2</c:v>
                </c:pt>
                <c:pt idx="2941" formatCode="0.00000">
                  <c:v>3.3565754987587439E-2</c:v>
                </c:pt>
                <c:pt idx="2942" formatCode="0.00000">
                  <c:v>3.3637851308271988E-2</c:v>
                </c:pt>
                <c:pt idx="2943" formatCode="0.00000">
                  <c:v>3.3637851308271988E-2</c:v>
                </c:pt>
                <c:pt idx="2944" formatCode="0.00000">
                  <c:v>3.4842459132638566E-2</c:v>
                </c:pt>
                <c:pt idx="2945" formatCode="0.00000">
                  <c:v>3.4842459132638566E-2</c:v>
                </c:pt>
                <c:pt idx="2946" formatCode="0.00000">
                  <c:v>3.8716458878605704E-2</c:v>
                </c:pt>
                <c:pt idx="2947" formatCode="0.00000">
                  <c:v>3.8716458878605704E-2</c:v>
                </c:pt>
                <c:pt idx="2948" formatCode="0.00000">
                  <c:v>3.8716458878605704E-2</c:v>
                </c:pt>
                <c:pt idx="2949" formatCode="0.00000">
                  <c:v>4.243372267712979E-2</c:v>
                </c:pt>
                <c:pt idx="2950" formatCode="0.00000">
                  <c:v>4.1360084414856328E-2</c:v>
                </c:pt>
                <c:pt idx="2951" formatCode="0.00000">
                  <c:v>4.1360084414856328E-2</c:v>
                </c:pt>
                <c:pt idx="2952" formatCode="0.00000">
                  <c:v>4.1360084414856328E-2</c:v>
                </c:pt>
                <c:pt idx="2953" formatCode="0.00000">
                  <c:v>4.1360084414856328E-2</c:v>
                </c:pt>
                <c:pt idx="2954" formatCode="0.00000">
                  <c:v>4.1360084414856328E-2</c:v>
                </c:pt>
                <c:pt idx="2955" formatCode="0.00000">
                  <c:v>4.1360084414856328E-2</c:v>
                </c:pt>
                <c:pt idx="2956" formatCode="0.00000">
                  <c:v>4.6014199923764029E-2</c:v>
                </c:pt>
                <c:pt idx="2957" formatCode="0.00000">
                  <c:v>4.6014199923764029E-2</c:v>
                </c:pt>
                <c:pt idx="2958" formatCode="0.00000">
                  <c:v>3.9199380853935428E-2</c:v>
                </c:pt>
                <c:pt idx="2959" formatCode="0.00000">
                  <c:v>4.2234391720547798E-2</c:v>
                </c:pt>
                <c:pt idx="2960" formatCode="0.00000">
                  <c:v>4.7351288016555027E-2</c:v>
                </c:pt>
                <c:pt idx="2961" formatCode="0.00000">
                  <c:v>4.7351288016555027E-2</c:v>
                </c:pt>
                <c:pt idx="2962" formatCode="0.00000">
                  <c:v>4.945487244609053E-2</c:v>
                </c:pt>
                <c:pt idx="2963" formatCode="0.00000">
                  <c:v>4.945487244609053E-2</c:v>
                </c:pt>
                <c:pt idx="2964" formatCode="0.00000">
                  <c:v>5.0725818616631953E-2</c:v>
                </c:pt>
                <c:pt idx="2965" formatCode="0.00000">
                  <c:v>5.0725818616631953E-2</c:v>
                </c:pt>
                <c:pt idx="2966" formatCode="0.00000">
                  <c:v>4.9536703209632015E-2</c:v>
                </c:pt>
                <c:pt idx="2967" formatCode="0.00000">
                  <c:v>5.0481188465167859E-2</c:v>
                </c:pt>
                <c:pt idx="2968" formatCode="0.00000">
                  <c:v>5.0481188465167859E-2</c:v>
                </c:pt>
                <c:pt idx="2969" formatCode="0.00000">
                  <c:v>5.0481188465167859E-2</c:v>
                </c:pt>
                <c:pt idx="2970" formatCode="0.00000">
                  <c:v>5.3540756655690504E-2</c:v>
                </c:pt>
                <c:pt idx="2971" formatCode="0.00000">
                  <c:v>5.3540756655690504E-2</c:v>
                </c:pt>
                <c:pt idx="2972" formatCode="0.00000">
                  <c:v>5.3351649972505855E-2</c:v>
                </c:pt>
                <c:pt idx="2973" formatCode="0.00000">
                  <c:v>5.4795308682322824E-2</c:v>
                </c:pt>
                <c:pt idx="2974" formatCode="0.00000">
                  <c:v>5.6273733700281076E-2</c:v>
                </c:pt>
                <c:pt idx="2975" formatCode="0.00000">
                  <c:v>5.5376116255550438E-2</c:v>
                </c:pt>
                <c:pt idx="2976" formatCode="0.00000">
                  <c:v>5.6359735509703697E-2</c:v>
                </c:pt>
                <c:pt idx="2977" formatCode="0.00000">
                  <c:v>5.6359735509703697E-2</c:v>
                </c:pt>
                <c:pt idx="2978" formatCode="0.00000">
                  <c:v>5.6359735509703697E-2</c:v>
                </c:pt>
                <c:pt idx="2979" formatCode="0.00000">
                  <c:v>6.4555881527437312E-2</c:v>
                </c:pt>
                <c:pt idx="2980" formatCode="0.00000">
                  <c:v>5.6769724525762726E-2</c:v>
                </c:pt>
                <c:pt idx="2981" formatCode="0.00000">
                  <c:v>5.6769724525762726E-2</c:v>
                </c:pt>
                <c:pt idx="2982" formatCode="0.00000">
                  <c:v>5.6769724525762726E-2</c:v>
                </c:pt>
                <c:pt idx="2983" formatCode="0.00000">
                  <c:v>5.6769724525762726E-2</c:v>
                </c:pt>
                <c:pt idx="2984" formatCode="0.00000">
                  <c:v>5.6769724525762726E-2</c:v>
                </c:pt>
                <c:pt idx="2985" formatCode="0.00000">
                  <c:v>5.6769724525762726E-2</c:v>
                </c:pt>
                <c:pt idx="2986" formatCode="0.00000">
                  <c:v>5.6769724525762726E-2</c:v>
                </c:pt>
                <c:pt idx="2987" formatCode="0.00000">
                  <c:v>5.6400487666027128E-2</c:v>
                </c:pt>
                <c:pt idx="2988" formatCode="0.00000">
                  <c:v>5.2692760284810118E-2</c:v>
                </c:pt>
                <c:pt idx="2989" formatCode="0.00000">
                  <c:v>5.2692760284810118E-2</c:v>
                </c:pt>
                <c:pt idx="2990" formatCode="0.00000">
                  <c:v>5.4419646799972313E-2</c:v>
                </c:pt>
                <c:pt idx="2991" formatCode="0.00000">
                  <c:v>5.0680217224001692E-2</c:v>
                </c:pt>
                <c:pt idx="2992" formatCode="0.00000">
                  <c:v>5.0413072711149948E-2</c:v>
                </c:pt>
                <c:pt idx="2993" formatCode="0.00000">
                  <c:v>5.3345445575100792E-2</c:v>
                </c:pt>
                <c:pt idx="2994" formatCode="0.00000">
                  <c:v>5.4324156555168854E-2</c:v>
                </c:pt>
                <c:pt idx="2995" formatCode="0.00000">
                  <c:v>5.7526117709232508E-2</c:v>
                </c:pt>
                <c:pt idx="2996" formatCode="0.00000">
                  <c:v>5.7526117709232508E-2</c:v>
                </c:pt>
                <c:pt idx="2997" formatCode="0.00000">
                  <c:v>5.7526117709232508E-2</c:v>
                </c:pt>
                <c:pt idx="2998" formatCode="0.00000">
                  <c:v>5.3171627887175985E-2</c:v>
                </c:pt>
                <c:pt idx="2999" formatCode="0.00000">
                  <c:v>5.3171627887175985E-2</c:v>
                </c:pt>
                <c:pt idx="3000" formatCode="0.00000">
                  <c:v>5.3171627887175985E-2</c:v>
                </c:pt>
                <c:pt idx="3001" formatCode="0.00000">
                  <c:v>4.9941336752076196E-2</c:v>
                </c:pt>
                <c:pt idx="3002" formatCode="0.00000">
                  <c:v>4.9941336752076196E-2</c:v>
                </c:pt>
                <c:pt idx="3003" formatCode="0.00000">
                  <c:v>4.8380441290995807E-2</c:v>
                </c:pt>
                <c:pt idx="3004" formatCode="0.00000">
                  <c:v>4.8064647500239963E-2</c:v>
                </c:pt>
                <c:pt idx="3005" formatCode="0.00000">
                  <c:v>4.8064647500239963E-2</c:v>
                </c:pt>
                <c:pt idx="3006" formatCode="0.00000">
                  <c:v>3.9256605770540645E-2</c:v>
                </c:pt>
                <c:pt idx="3007" formatCode="0.00000">
                  <c:v>4.7856632812074071E-2</c:v>
                </c:pt>
                <c:pt idx="3008" formatCode="0.00000">
                  <c:v>4.2673454143105485E-2</c:v>
                </c:pt>
                <c:pt idx="3009" formatCode="0.00000">
                  <c:v>4.2673454143105485E-2</c:v>
                </c:pt>
                <c:pt idx="3010" formatCode="0.00000">
                  <c:v>4.2673454143105485E-2</c:v>
                </c:pt>
                <c:pt idx="3011" formatCode="0.00000">
                  <c:v>4.2673454143105485E-2</c:v>
                </c:pt>
                <c:pt idx="3012" formatCode="0.00000">
                  <c:v>4.2673454143105485E-2</c:v>
                </c:pt>
                <c:pt idx="3013" formatCode="0.00000">
                  <c:v>4.2673454143105485E-2</c:v>
                </c:pt>
                <c:pt idx="3014" formatCode="0.00000">
                  <c:v>4.2673454143105485E-2</c:v>
                </c:pt>
                <c:pt idx="3015" formatCode="0.00000">
                  <c:v>3.5367834340423274E-2</c:v>
                </c:pt>
                <c:pt idx="3016" formatCode="0.00000">
                  <c:v>3.5367834340423274E-2</c:v>
                </c:pt>
                <c:pt idx="3017" formatCode="0.00000">
                  <c:v>4.2117462171436817E-2</c:v>
                </c:pt>
                <c:pt idx="3018" formatCode="0.00000">
                  <c:v>4.2117462171436817E-2</c:v>
                </c:pt>
                <c:pt idx="3019" formatCode="0.00000">
                  <c:v>4.2117462171436817E-2</c:v>
                </c:pt>
                <c:pt idx="3020" formatCode="0.00000">
                  <c:v>4.2117462171436817E-2</c:v>
                </c:pt>
                <c:pt idx="3021" formatCode="0.00000">
                  <c:v>4.2117462171436817E-2</c:v>
                </c:pt>
                <c:pt idx="3022" formatCode="0.00000">
                  <c:v>4.2117462171436817E-2</c:v>
                </c:pt>
                <c:pt idx="3023" formatCode="0.00000">
                  <c:v>4.3181145670996027E-2</c:v>
                </c:pt>
                <c:pt idx="3024" formatCode="0.00000">
                  <c:v>4.3181145670996027E-2</c:v>
                </c:pt>
                <c:pt idx="3025" formatCode="0.00000">
                  <c:v>4.3783780347511611E-2</c:v>
                </c:pt>
                <c:pt idx="3026" formatCode="0.00000">
                  <c:v>4.3783780347511611E-2</c:v>
                </c:pt>
                <c:pt idx="3027" formatCode="0.00000">
                  <c:v>4.3783780347511611E-2</c:v>
                </c:pt>
                <c:pt idx="3028" formatCode="0.00000">
                  <c:v>4.3783780347511611E-2</c:v>
                </c:pt>
                <c:pt idx="3029" formatCode="0.00000">
                  <c:v>4.1334685095922842E-2</c:v>
                </c:pt>
                <c:pt idx="3030" formatCode="0.00000">
                  <c:v>4.1334685095922842E-2</c:v>
                </c:pt>
                <c:pt idx="3031" formatCode="0.00000">
                  <c:v>4.3518276275990538E-2</c:v>
                </c:pt>
                <c:pt idx="3032" formatCode="0.00000">
                  <c:v>4.3518276275990538E-2</c:v>
                </c:pt>
                <c:pt idx="3033" formatCode="0.00000">
                  <c:v>6.0959214915597255E-2</c:v>
                </c:pt>
                <c:pt idx="3034" formatCode="0.00000">
                  <c:v>6.0959214915597255E-2</c:v>
                </c:pt>
                <c:pt idx="3035" formatCode="0.00000">
                  <c:v>6.0959214915597255E-2</c:v>
                </c:pt>
                <c:pt idx="3036" formatCode="0.00000">
                  <c:v>7.5895286205794929E-2</c:v>
                </c:pt>
                <c:pt idx="3037" formatCode="0.00000">
                  <c:v>7.4619760307697486E-2</c:v>
                </c:pt>
                <c:pt idx="3038" formatCode="0.00000">
                  <c:v>6.7188965289438587E-2</c:v>
                </c:pt>
                <c:pt idx="3039" formatCode="0.00000">
                  <c:v>6.7188965289438587E-2</c:v>
                </c:pt>
                <c:pt idx="3040" formatCode="0.00000">
                  <c:v>6.7188965289438587E-2</c:v>
                </c:pt>
                <c:pt idx="3041" formatCode="0.00000">
                  <c:v>6.7562427503849831E-2</c:v>
                </c:pt>
                <c:pt idx="3042" formatCode="0.00000">
                  <c:v>6.7562427503849831E-2</c:v>
                </c:pt>
                <c:pt idx="3043" formatCode="0.00000">
                  <c:v>6.7562427503849831E-2</c:v>
                </c:pt>
                <c:pt idx="3044" formatCode="0.00000">
                  <c:v>6.7562427503849831E-2</c:v>
                </c:pt>
                <c:pt idx="3045" formatCode="0.00000">
                  <c:v>6.7562427503849831E-2</c:v>
                </c:pt>
                <c:pt idx="3046" formatCode="0.00000">
                  <c:v>8.1393859417135575E-2</c:v>
                </c:pt>
                <c:pt idx="3047" formatCode="0.00000">
                  <c:v>8.1393859417135575E-2</c:v>
                </c:pt>
                <c:pt idx="3048" formatCode="0.00000">
                  <c:v>8.1393859417135575E-2</c:v>
                </c:pt>
                <c:pt idx="3049" formatCode="0.00000">
                  <c:v>6.806951706702527E-2</c:v>
                </c:pt>
                <c:pt idx="3050" formatCode="0.00000">
                  <c:v>6.3454384008937534E-2</c:v>
                </c:pt>
                <c:pt idx="3051" formatCode="0.00000">
                  <c:v>6.3454384008937534E-2</c:v>
                </c:pt>
                <c:pt idx="3052" formatCode="0.00000">
                  <c:v>6.3454384008937534E-2</c:v>
                </c:pt>
                <c:pt idx="3053" formatCode="0.00000">
                  <c:v>6.3454384008937534E-2</c:v>
                </c:pt>
                <c:pt idx="3054" formatCode="0.00000">
                  <c:v>6.3454384008937534E-2</c:v>
                </c:pt>
                <c:pt idx="3055" formatCode="0.00000">
                  <c:v>6.3454384008937534E-2</c:v>
                </c:pt>
                <c:pt idx="3056" formatCode="0.00000">
                  <c:v>6.4943167425431839E-2</c:v>
                </c:pt>
                <c:pt idx="3057" formatCode="0.00000">
                  <c:v>6.4943167425431839E-2</c:v>
                </c:pt>
                <c:pt idx="3058" formatCode="0.00000">
                  <c:v>5.5854674427278393E-2</c:v>
                </c:pt>
                <c:pt idx="3059" formatCode="0.00000">
                  <c:v>5.5097608478422454E-2</c:v>
                </c:pt>
                <c:pt idx="3060" formatCode="0.00000">
                  <c:v>5.6198326146341938E-2</c:v>
                </c:pt>
                <c:pt idx="3061" formatCode="0.00000">
                  <c:v>4.1994162644029033E-2</c:v>
                </c:pt>
                <c:pt idx="3062" formatCode="0.00000">
                  <c:v>4.1994162644029033E-2</c:v>
                </c:pt>
                <c:pt idx="3063" formatCode="0.00000">
                  <c:v>4.0883881359457468E-2</c:v>
                </c:pt>
                <c:pt idx="3064" formatCode="0.00000">
                  <c:v>4.0883881359457468E-2</c:v>
                </c:pt>
                <c:pt idx="3065" formatCode="0.00000">
                  <c:v>1.9916975254732693E-2</c:v>
                </c:pt>
                <c:pt idx="3066" formatCode="0.00000">
                  <c:v>1.9916975254732693E-2</c:v>
                </c:pt>
                <c:pt idx="3067" formatCode="0.00000">
                  <c:v>1.9916975254732693E-2</c:v>
                </c:pt>
                <c:pt idx="3068" formatCode="0.00000">
                  <c:v>1.9844878934048151E-2</c:v>
                </c:pt>
                <c:pt idx="3069" formatCode="0.00000">
                  <c:v>1.9844878934048151E-2</c:v>
                </c:pt>
                <c:pt idx="3070" formatCode="0.00000">
                  <c:v>-3.6970646925350466E-3</c:v>
                </c:pt>
                <c:pt idx="3071" formatCode="0.00000">
                  <c:v>-3.6970646925350466E-3</c:v>
                </c:pt>
                <c:pt idx="3072" formatCode="0.00000">
                  <c:v>-7.571064438502171E-3</c:v>
                </c:pt>
                <c:pt idx="3073" formatCode="0.00000">
                  <c:v>-7.571064438502171E-3</c:v>
                </c:pt>
                <c:pt idx="3074" formatCode="0.00000">
                  <c:v>-7.571064438502171E-3</c:v>
                </c:pt>
                <c:pt idx="3075" formatCode="0.00000">
                  <c:v>-9.8812496452599253E-3</c:v>
                </c:pt>
                <c:pt idx="3076" formatCode="0.00000">
                  <c:v>-8.8076113829864706E-3</c:v>
                </c:pt>
                <c:pt idx="3077" formatCode="0.00000">
                  <c:v>-8.8076113829864706E-3</c:v>
                </c:pt>
                <c:pt idx="3078" formatCode="0.00000">
                  <c:v>-5.5687998214106263E-4</c:v>
                </c:pt>
                <c:pt idx="3079" formatCode="0.00000">
                  <c:v>-5.5687998214106263E-4</c:v>
                </c:pt>
                <c:pt idx="3080" formatCode="0.00000">
                  <c:v>-5.5687998214106263E-4</c:v>
                </c:pt>
                <c:pt idx="3081" formatCode="0.00000">
                  <c:v>-5.5687998214106263E-4</c:v>
                </c:pt>
                <c:pt idx="3082" formatCode="0.00000">
                  <c:v>-2.3076447177441846E-3</c:v>
                </c:pt>
                <c:pt idx="3083" formatCode="0.00000">
                  <c:v>-2.3076447177441846E-3</c:v>
                </c:pt>
                <c:pt idx="3084" formatCode="0.00000">
                  <c:v>-1.1586553366300881E-2</c:v>
                </c:pt>
                <c:pt idx="3085" formatCode="0.00000">
                  <c:v>-1.1586553366300881E-2</c:v>
                </c:pt>
                <c:pt idx="3086" formatCode="0.00000">
                  <c:v>-1.6703449662308106E-2</c:v>
                </c:pt>
                <c:pt idx="3087" formatCode="0.00000">
                  <c:v>-1.6703449662308106E-2</c:v>
                </c:pt>
                <c:pt idx="3088" formatCode="0.00000">
                  <c:v>-1.8321396001071022E-2</c:v>
                </c:pt>
                <c:pt idx="3089" formatCode="0.00000">
                  <c:v>-1.8321396001071022E-2</c:v>
                </c:pt>
                <c:pt idx="3090" formatCode="0.00000">
                  <c:v>-1.9592342171612445E-2</c:v>
                </c:pt>
                <c:pt idx="3091" formatCode="0.00000">
                  <c:v>-1.9592342171612445E-2</c:v>
                </c:pt>
                <c:pt idx="3092" formatCode="0.00000">
                  <c:v>-1.9592342171612445E-2</c:v>
                </c:pt>
                <c:pt idx="3093" formatCode="0.00000">
                  <c:v>-2.0536827427148296E-2</c:v>
                </c:pt>
                <c:pt idx="3094" formatCode="0.00000">
                  <c:v>-2.0536827427148296E-2</c:v>
                </c:pt>
                <c:pt idx="3095" formatCode="0.00000">
                  <c:v>-2.0536827427148296E-2</c:v>
                </c:pt>
                <c:pt idx="3096" formatCode="0.00000">
                  <c:v>-2.389956264163727E-2</c:v>
                </c:pt>
                <c:pt idx="3097" formatCode="0.00000">
                  <c:v>-2.389956264163727E-2</c:v>
                </c:pt>
                <c:pt idx="3098" formatCode="0.00000">
                  <c:v>-2.3710455958452614E-2</c:v>
                </c:pt>
                <c:pt idx="3099" formatCode="0.00000">
                  <c:v>-2.5154114668269591E-2</c:v>
                </c:pt>
                <c:pt idx="3100" formatCode="0.00000">
                  <c:v>-2.4270592899172942E-2</c:v>
                </c:pt>
                <c:pt idx="3101" formatCode="0.00000">
                  <c:v>-2.3372975454442304E-2</c:v>
                </c:pt>
                <c:pt idx="3102" formatCode="0.00000">
                  <c:v>-2.435659470859557E-2</c:v>
                </c:pt>
                <c:pt idx="3103" formatCode="0.00000">
                  <c:v>-2.435659470859557E-2</c:v>
                </c:pt>
                <c:pt idx="3104" formatCode="0.00000">
                  <c:v>-2.6988821844798734E-2</c:v>
                </c:pt>
                <c:pt idx="3105" formatCode="0.00000">
                  <c:v>-3.5184967862532356E-2</c:v>
                </c:pt>
                <c:pt idx="3106" formatCode="0.00000">
                  <c:v>-3.2558925567394606E-2</c:v>
                </c:pt>
                <c:pt idx="3107" formatCode="0.00000">
                  <c:v>-3.2558925567394606E-2</c:v>
                </c:pt>
                <c:pt idx="3108" formatCode="0.00000">
                  <c:v>-3.2558925567394606E-2</c:v>
                </c:pt>
                <c:pt idx="3109" formatCode="0.00000">
                  <c:v>-3.2558925567394606E-2</c:v>
                </c:pt>
                <c:pt idx="3110" formatCode="0.00000">
                  <c:v>-3.2558925567394606E-2</c:v>
                </c:pt>
                <c:pt idx="3111" formatCode="0.00000">
                  <c:v>-1.9866815197338218E-2</c:v>
                </c:pt>
                <c:pt idx="3112" formatCode="0.00000">
                  <c:v>-1.9866815197338218E-2</c:v>
                </c:pt>
                <c:pt idx="3113" formatCode="0.00000">
                  <c:v>-1.5818402472996301E-2</c:v>
                </c:pt>
                <c:pt idx="3114" formatCode="0.00000">
                  <c:v>-1.361898898326023E-2</c:v>
                </c:pt>
                <c:pt idx="3115" formatCode="0.00000">
                  <c:v>-1.361898898326023E-2</c:v>
                </c:pt>
                <c:pt idx="3116" formatCode="0.00000">
                  <c:v>-1.183851131953669E-2</c:v>
                </c:pt>
                <c:pt idx="3117" formatCode="0.00000">
                  <c:v>-8.0990817435660691E-3</c:v>
                </c:pt>
                <c:pt idx="3118" formatCode="0.00000">
                  <c:v>-8.0990817435660691E-3</c:v>
                </c:pt>
                <c:pt idx="3119" formatCode="0.00000">
                  <c:v>-1.1031454607516913E-2</c:v>
                </c:pt>
                <c:pt idx="3120" formatCode="0.00000">
                  <c:v>-1.1031454607516913E-2</c:v>
                </c:pt>
                <c:pt idx="3121" formatCode="0.00000">
                  <c:v>-1.8181728755119697E-2</c:v>
                </c:pt>
                <c:pt idx="3122" formatCode="0.00000">
                  <c:v>-1.8181728755119697E-2</c:v>
                </c:pt>
                <c:pt idx="3123" formatCode="0.00000">
                  <c:v>-1.8181728755119697E-2</c:v>
                </c:pt>
                <c:pt idx="3124" formatCode="0.00000">
                  <c:v>-1.4110902384877395E-2</c:v>
                </c:pt>
                <c:pt idx="3125" formatCode="0.00000">
                  <c:v>-1.4110902384877395E-2</c:v>
                </c:pt>
                <c:pt idx="3126" formatCode="0.00000">
                  <c:v>-1.4110902384877395E-2</c:v>
                </c:pt>
                <c:pt idx="3127" formatCode="0.00000">
                  <c:v>-1.0880611249777601E-2</c:v>
                </c:pt>
                <c:pt idx="3128" formatCode="0.00000">
                  <c:v>-1.0880611249777601E-2</c:v>
                </c:pt>
                <c:pt idx="3129" formatCode="0.00000">
                  <c:v>-1.0880611249777601E-2</c:v>
                </c:pt>
                <c:pt idx="3130" formatCode="0.00000">
                  <c:v>-1.0880611249777601E-2</c:v>
                </c:pt>
                <c:pt idx="3131" formatCode="0.00000">
                  <c:v>-1.0880611249777601E-2</c:v>
                </c:pt>
                <c:pt idx="3132" formatCode="0.00000">
                  <c:v>-1.0880611249777601E-2</c:v>
                </c:pt>
                <c:pt idx="3133" formatCode="0.00000">
                  <c:v>-1.0880611249777601E-2</c:v>
                </c:pt>
                <c:pt idx="3134" formatCode="0.00000">
                  <c:v>-5.697432580809016E-3</c:v>
                </c:pt>
                <c:pt idx="3135" formatCode="0.00000">
                  <c:v>-2.7540918891239535E-3</c:v>
                </c:pt>
                <c:pt idx="3136" formatCode="0.00000">
                  <c:v>-2.7540918891239535E-3</c:v>
                </c:pt>
                <c:pt idx="3137" formatCode="0.00000">
                  <c:v>-2.7540918891239535E-3</c:v>
                </c:pt>
                <c:pt idx="3138" formatCode="0.00000">
                  <c:v>-2.7540918891239535E-3</c:v>
                </c:pt>
                <c:pt idx="3139" formatCode="0.00000">
                  <c:v>6.3071621884403812E-3</c:v>
                </c:pt>
                <c:pt idx="3140" formatCode="0.00000">
                  <c:v>6.3071621884403812E-3</c:v>
                </c:pt>
                <c:pt idx="3141" formatCode="0.00000">
                  <c:v>6.3071621884403812E-3</c:v>
                </c:pt>
                <c:pt idx="3142" formatCode="0.00000">
                  <c:v>6.3071621884403812E-3</c:v>
                </c:pt>
                <c:pt idx="3143" formatCode="0.00000">
                  <c:v>-4.4246564257315393E-4</c:v>
                </c:pt>
                <c:pt idx="3144" formatCode="0.00000">
                  <c:v>-4.4246564257315393E-4</c:v>
                </c:pt>
                <c:pt idx="3145" formatCode="0.00000">
                  <c:v>3.4889139142531504E-3</c:v>
                </c:pt>
                <c:pt idx="3146" formatCode="0.00000">
                  <c:v>3.4889139142531504E-3</c:v>
                </c:pt>
                <c:pt idx="3147" formatCode="0.00000">
                  <c:v>3.4889139142531504E-3</c:v>
                </c:pt>
                <c:pt idx="3148" formatCode="0.00000">
                  <c:v>3.4889139142531504E-3</c:v>
                </c:pt>
                <c:pt idx="3149" formatCode="0.00000">
                  <c:v>5.2739906725537576E-3</c:v>
                </c:pt>
                <c:pt idx="3150" formatCode="0.00000">
                  <c:v>5.2739906725537576E-3</c:v>
                </c:pt>
                <c:pt idx="3151" formatCode="0.00000">
                  <c:v>1.3891214152066528E-2</c:v>
                </c:pt>
                <c:pt idx="3152" formatCode="0.00000">
                  <c:v>1.0728881052980092E-2</c:v>
                </c:pt>
                <c:pt idx="3153" formatCode="0.00000">
                  <c:v>1.0728881052980092E-2</c:v>
                </c:pt>
                <c:pt idx="3154" formatCode="0.00000">
                  <c:v>1.0728881052980092E-2</c:v>
                </c:pt>
                <c:pt idx="3155" formatCode="0.00000">
                  <c:v>1.0728881052980092E-2</c:v>
                </c:pt>
                <c:pt idx="3156" formatCode="0.00000">
                  <c:v>1.0728881052980092E-2</c:v>
                </c:pt>
                <c:pt idx="3157" formatCode="0.00000">
                  <c:v>1.0728881052980092E-2</c:v>
                </c:pt>
                <c:pt idx="3158" formatCode="0.00000">
                  <c:v>1.0728881052980092E-2</c:v>
                </c:pt>
                <c:pt idx="3159" formatCode="0.00000">
                  <c:v>-6.712057586626621E-3</c:v>
                </c:pt>
                <c:pt idx="3160" formatCode="0.00000">
                  <c:v>-3.8878925571571685E-3</c:v>
                </c:pt>
                <c:pt idx="3161" formatCode="0.00000">
                  <c:v>-3.8878925571571685E-3</c:v>
                </c:pt>
                <c:pt idx="3162" formatCode="0.00000">
                  <c:v>-1.8823963847354838E-2</c:v>
                </c:pt>
                <c:pt idx="3163" formatCode="0.00000">
                  <c:v>-1.8823963847354838E-2</c:v>
                </c:pt>
                <c:pt idx="3164" formatCode="0.00000">
                  <c:v>-2.1436915654583777E-2</c:v>
                </c:pt>
                <c:pt idx="3165" formatCode="0.00000">
                  <c:v>-2.1436915654583777E-2</c:v>
                </c:pt>
                <c:pt idx="3166" formatCode="0.00000">
                  <c:v>-2.1436915654583777E-2</c:v>
                </c:pt>
                <c:pt idx="3167" formatCode="0.00000">
                  <c:v>-2.1810377868995021E-2</c:v>
                </c:pt>
                <c:pt idx="3168" formatCode="0.00000">
                  <c:v>-2.1810377868995021E-2</c:v>
                </c:pt>
                <c:pt idx="3169" formatCode="0.00000">
                  <c:v>-2.1810377868995021E-2</c:v>
                </c:pt>
                <c:pt idx="3170" formatCode="0.00000">
                  <c:v>-2.1810377868995021E-2</c:v>
                </c:pt>
                <c:pt idx="3171" formatCode="0.00000">
                  <c:v>-2.1810377868995021E-2</c:v>
                </c:pt>
                <c:pt idx="3172" formatCode="0.00000">
                  <c:v>-3.3567375648633116E-2</c:v>
                </c:pt>
                <c:pt idx="3173" formatCode="0.00000">
                  <c:v>-3.3567375648633116E-2</c:v>
                </c:pt>
                <c:pt idx="3174" formatCode="0.00000">
                  <c:v>-2.5896983362856309E-2</c:v>
                </c:pt>
                <c:pt idx="3175" formatCode="0.00000">
                  <c:v>-1.2572641012745991E-2</c:v>
                </c:pt>
                <c:pt idx="3176" formatCode="0.00000">
                  <c:v>-1.2572641012745991E-2</c:v>
                </c:pt>
                <c:pt idx="3177" formatCode="0.00000">
                  <c:v>-1.2572641012745991E-2</c:v>
                </c:pt>
                <c:pt idx="3178" formatCode="0.00000">
                  <c:v>-1.2572641012745991E-2</c:v>
                </c:pt>
                <c:pt idx="3179" formatCode="0.00000">
                  <c:v>-1.4226946342366389E-2</c:v>
                </c:pt>
                <c:pt idx="3180" formatCode="0.00000">
                  <c:v>-1.4226946342366389E-2</c:v>
                </c:pt>
                <c:pt idx="3181" formatCode="0.00000">
                  <c:v>-1.4226946342366389E-2</c:v>
                </c:pt>
                <c:pt idx="3182" formatCode="0.00000">
                  <c:v>-1.6440250489271533E-2</c:v>
                </c:pt>
                <c:pt idx="3183" formatCode="0.00000">
                  <c:v>-1.6440250489271533E-2</c:v>
                </c:pt>
                <c:pt idx="3184" formatCode="0.00000">
                  <c:v>-6.9759187076925463E-3</c:v>
                </c:pt>
                <c:pt idx="3185" formatCode="0.00000">
                  <c:v>-6.9759187076925463E-3</c:v>
                </c:pt>
                <c:pt idx="3186" formatCode="0.00000">
                  <c:v>-6.9759187076925463E-3</c:v>
                </c:pt>
                <c:pt idx="3187" formatCode="0.00000">
                  <c:v>7.2282447946203591E-3</c:v>
                </c:pt>
                <c:pt idx="3188" formatCode="0.00000">
                  <c:v>7.2282447946203591E-3</c:v>
                </c:pt>
                <c:pt idx="3189" formatCode="0.00000">
                  <c:v>1.2597256148815791E-2</c:v>
                </c:pt>
                <c:pt idx="3190" formatCode="0.00000">
                  <c:v>1.2597256148815791E-2</c:v>
                </c:pt>
                <c:pt idx="3191" formatCode="0.00000">
                  <c:v>3.3564162253540565E-2</c:v>
                </c:pt>
                <c:pt idx="3192" formatCode="0.00000">
                  <c:v>3.3564162253540565E-2</c:v>
                </c:pt>
                <c:pt idx="3193" formatCode="0.00000">
                  <c:v>3.3564162253540565E-2</c:v>
                </c:pt>
                <c:pt idx="3194" formatCode="0.00000">
                  <c:v>3.3564162253540565E-2</c:v>
                </c:pt>
                <c:pt idx="3195" formatCode="0.00000">
                  <c:v>3.3564162253540565E-2</c:v>
                </c:pt>
                <c:pt idx="3196" formatCode="0.00000">
                  <c:v>5.5901498055757171E-2</c:v>
                </c:pt>
                <c:pt idx="3197" formatCode="0.00000">
                  <c:v>5.5901498055757171E-2</c:v>
                </c:pt>
                <c:pt idx="3198" formatCode="0.00000">
                  <c:v>5.5901498055757171E-2</c:v>
                </c:pt>
                <c:pt idx="3199" formatCode="0.00000">
                  <c:v>5.5901498055757171E-2</c:v>
                </c:pt>
                <c:pt idx="3200" formatCode="0.00000">
                  <c:v>5.6612991062259935E-2</c:v>
                </c:pt>
                <c:pt idx="3201" formatCode="0.00000">
                  <c:v>5.3276419706091482E-2</c:v>
                </c:pt>
                <c:pt idx="3202" formatCode="0.00000">
                  <c:v>5.3276419706091482E-2</c:v>
                </c:pt>
                <c:pt idx="3203" formatCode="0.00000">
                  <c:v>5.3276419706091482E-2</c:v>
                </c:pt>
                <c:pt idx="3204" formatCode="0.00000">
                  <c:v>4.5025688305246073E-2</c:v>
                </c:pt>
                <c:pt idx="3205" formatCode="0.00000">
                  <c:v>4.5025688305246073E-2</c:v>
                </c:pt>
                <c:pt idx="3206" formatCode="0.00000">
                  <c:v>4.5025688305246073E-2</c:v>
                </c:pt>
                <c:pt idx="3207" formatCode="0.00000">
                  <c:v>4.5025688305246073E-2</c:v>
                </c:pt>
                <c:pt idx="3208" formatCode="0.00000">
                  <c:v>4.5025688305246073E-2</c:v>
                </c:pt>
                <c:pt idx="3209" formatCode="0.00000">
                  <c:v>6.6521331375055143E-2</c:v>
                </c:pt>
                <c:pt idx="3210" formatCode="0.00000">
                  <c:v>7.4805190697563181E-2</c:v>
                </c:pt>
                <c:pt idx="3211" formatCode="0.00000">
                  <c:v>7.4805190697563181E-2</c:v>
                </c:pt>
                <c:pt idx="3212" formatCode="0.00000">
                  <c:v>7.4444020796018098E-2</c:v>
                </c:pt>
                <c:pt idx="3213" formatCode="0.00000">
                  <c:v>7.4444020796018098E-2</c:v>
                </c:pt>
                <c:pt idx="3214" formatCode="0.00000">
                  <c:v>7.4444020796018098E-2</c:v>
                </c:pt>
                <c:pt idx="3215" formatCode="0.00000">
                  <c:v>7.4444020796018098E-2</c:v>
                </c:pt>
                <c:pt idx="3216" formatCode="0.00000">
                  <c:v>9.2892815976740983E-2</c:v>
                </c:pt>
                <c:pt idx="3217" formatCode="0.00000">
                  <c:v>9.2892815976740983E-2</c:v>
                </c:pt>
                <c:pt idx="3218" formatCode="0.00000">
                  <c:v>9.2892815976740983E-2</c:v>
                </c:pt>
                <c:pt idx="3219" formatCode="0.00000">
                  <c:v>0.10576672737393901</c:v>
                </c:pt>
                <c:pt idx="3220" formatCode="0.00000">
                  <c:v>0.12557981148608854</c:v>
                </c:pt>
                <c:pt idx="3221" formatCode="0.00000">
                  <c:v>0.12557981148608854</c:v>
                </c:pt>
                <c:pt idx="3222" formatCode="0.00000">
                  <c:v>0.11783089546402375</c:v>
                </c:pt>
                <c:pt idx="3223" formatCode="0.00000">
                  <c:v>0.11783089546402375</c:v>
                </c:pt>
                <c:pt idx="3224" formatCode="0.00000">
                  <c:v>0.12403980707834078</c:v>
                </c:pt>
                <c:pt idx="3225" formatCode="0.00000">
                  <c:v>0.14509243865728816</c:v>
                </c:pt>
                <c:pt idx="3226" formatCode="0.00000">
                  <c:v>0.14420891688819151</c:v>
                </c:pt>
                <c:pt idx="3227" formatCode="0.00000">
                  <c:v>0.14420891688819151</c:v>
                </c:pt>
                <c:pt idx="3228" formatCode="0.00000">
                  <c:v>0.14420891688819151</c:v>
                </c:pt>
                <c:pt idx="3229" formatCode="0.00000">
                  <c:v>0.14420891688819151</c:v>
                </c:pt>
                <c:pt idx="3230" formatCode="0.00000">
                  <c:v>0.14684114402439469</c:v>
                </c:pt>
                <c:pt idx="3231" formatCode="0.00000">
                  <c:v>0.14684114402439469</c:v>
                </c:pt>
                <c:pt idx="3232" formatCode="0.00000">
                  <c:v>0.14684114402439469</c:v>
                </c:pt>
                <c:pt idx="3233" formatCode="0.00000">
                  <c:v>0.14684114402439469</c:v>
                </c:pt>
                <c:pt idx="3234" formatCode="0.00000">
                  <c:v>0.14684114402439469</c:v>
                </c:pt>
                <c:pt idx="3235" formatCode="0.00000">
                  <c:v>0.15479267753442877</c:v>
                </c:pt>
                <c:pt idx="3236" formatCode="0.00000">
                  <c:v>0.15479267753442877</c:v>
                </c:pt>
                <c:pt idx="3237" formatCode="0.00000">
                  <c:v>0.15767807476315659</c:v>
                </c:pt>
                <c:pt idx="3238" formatCode="0.00000">
                  <c:v>0.15767807476315659</c:v>
                </c:pt>
                <c:pt idx="3239" formatCode="0.00000">
                  <c:v>0.15399889889855026</c:v>
                </c:pt>
                <c:pt idx="3240" formatCode="0.00000">
                  <c:v>0.15179948540881419</c:v>
                </c:pt>
                <c:pt idx="3241" formatCode="0.00000">
                  <c:v>0.15179948540881419</c:v>
                </c:pt>
                <c:pt idx="3242" formatCode="0.00000">
                  <c:v>0.16194071850675903</c:v>
                </c:pt>
                <c:pt idx="3243" formatCode="0.00000">
                  <c:v>0.16194071850675903</c:v>
                </c:pt>
                <c:pt idx="3244" formatCode="0.00000">
                  <c:v>0.16194071850675903</c:v>
                </c:pt>
                <c:pt idx="3245" formatCode="0.00000">
                  <c:v>0.16194071850675903</c:v>
                </c:pt>
                <c:pt idx="3246" formatCode="0.00000">
                  <c:v>0.16194071850675903</c:v>
                </c:pt>
                <c:pt idx="3247" formatCode="0.00000">
                  <c:v>0.1655098126910452</c:v>
                </c:pt>
                <c:pt idx="3248" formatCode="0.00000">
                  <c:v>0.1655098126910452</c:v>
                </c:pt>
                <c:pt idx="3249" formatCode="0.00000">
                  <c:v>0.1655098126910452</c:v>
                </c:pt>
                <c:pt idx="3250" formatCode="0.00000">
                  <c:v>0.1655098126910452</c:v>
                </c:pt>
                <c:pt idx="3251" formatCode="0.00000">
                  <c:v>0.1655098126910452</c:v>
                </c:pt>
                <c:pt idx="3252" formatCode="0.00000">
                  <c:v>0.1655098126910452</c:v>
                </c:pt>
                <c:pt idx="3253" formatCode="0.00000">
                  <c:v>0.1655098126910452</c:v>
                </c:pt>
                <c:pt idx="3254" formatCode="0.00000">
                  <c:v>0.15034620534866691</c:v>
                </c:pt>
                <c:pt idx="3255" formatCode="0.00000">
                  <c:v>0.15034620534866691</c:v>
                </c:pt>
                <c:pt idx="3256" formatCode="0.00000">
                  <c:v>0.15034620534866691</c:v>
                </c:pt>
                <c:pt idx="3257" formatCode="0.00000">
                  <c:v>0.199686911431185</c:v>
                </c:pt>
                <c:pt idx="3258" formatCode="0.00000">
                  <c:v>0.199686911431185</c:v>
                </c:pt>
                <c:pt idx="3259" formatCode="0.00000">
                  <c:v>0.199686911431185</c:v>
                </c:pt>
                <c:pt idx="3260" formatCode="0.00000">
                  <c:v>0.199686911431185</c:v>
                </c:pt>
                <c:pt idx="3261" formatCode="0.00000">
                  <c:v>0.19833973993343451</c:v>
                </c:pt>
                <c:pt idx="3262" formatCode="0.00000">
                  <c:v>0.19833973993343451</c:v>
                </c:pt>
                <c:pt idx="3263" formatCode="0.00000">
                  <c:v>0.231360530801759</c:v>
                </c:pt>
                <c:pt idx="3264" formatCode="0.00000">
                  <c:v>0.23767465866284818</c:v>
                </c:pt>
                <c:pt idx="3265" formatCode="0.00000">
                  <c:v>0.23488791438920539</c:v>
                </c:pt>
                <c:pt idx="3266" formatCode="0.00000">
                  <c:v>0.23488791438920539</c:v>
                </c:pt>
                <c:pt idx="3267" formatCode="0.00000">
                  <c:v>0.23488791438920539</c:v>
                </c:pt>
                <c:pt idx="3268" formatCode="0.00000">
                  <c:v>0.23488791438920539</c:v>
                </c:pt>
                <c:pt idx="3269" formatCode="0.00000">
                  <c:v>0.23488791438920539</c:v>
                </c:pt>
                <c:pt idx="3270" formatCode="0.00000">
                  <c:v>0.23488791438920539</c:v>
                </c:pt>
                <c:pt idx="3271" formatCode="0.00000">
                  <c:v>0.23019025130747486</c:v>
                </c:pt>
                <c:pt idx="3272" formatCode="0.00000">
                  <c:v>0.24054301204367118</c:v>
                </c:pt>
                <c:pt idx="3273" formatCode="0.00000">
                  <c:v>0.25382574449148904</c:v>
                </c:pt>
                <c:pt idx="3274" formatCode="0.00000">
                  <c:v>0.25382574449148904</c:v>
                </c:pt>
                <c:pt idx="3275" formatCode="0.00000">
                  <c:v>0.25204066773318845</c:v>
                </c:pt>
                <c:pt idx="3276" formatCode="0.00000">
                  <c:v>0.25204066773318845</c:v>
                </c:pt>
                <c:pt idx="3277" formatCode="0.00000">
                  <c:v>0.25190483682924186</c:v>
                </c:pt>
                <c:pt idx="3278" formatCode="0.00000">
                  <c:v>0.25506716992832829</c:v>
                </c:pt>
                <c:pt idx="3279" formatCode="0.00000">
                  <c:v>0.25506716992832829</c:v>
                </c:pt>
                <c:pt idx="3280" formatCode="0.00000">
                  <c:v>0.25506716992832829</c:v>
                </c:pt>
                <c:pt idx="3281" formatCode="0.00000">
                  <c:v>0.25506716992832829</c:v>
                </c:pt>
                <c:pt idx="3282" formatCode="0.00000">
                  <c:v>0.25728939215055052</c:v>
                </c:pt>
                <c:pt idx="3283" formatCode="0.00000">
                  <c:v>0.26394127685121571</c:v>
                </c:pt>
                <c:pt idx="3284" formatCode="0.00000">
                  <c:v>0.26394127685121571</c:v>
                </c:pt>
                <c:pt idx="3285" formatCode="0.00000">
                  <c:v>0.26394127685121571</c:v>
                </c:pt>
                <c:pt idx="3286" formatCode="0.00000">
                  <c:v>0.26111711182174624</c:v>
                </c:pt>
                <c:pt idx="3287" formatCode="0.00000">
                  <c:v>0.26111711182174624</c:v>
                </c:pt>
                <c:pt idx="3288" formatCode="0.00000">
                  <c:v>0.26222534972348249</c:v>
                </c:pt>
                <c:pt idx="3289" formatCode="0.00000">
                  <c:v>0.2747714751847371</c:v>
                </c:pt>
                <c:pt idx="3290" formatCode="0.00000">
                  <c:v>0.2780513585666613</c:v>
                </c:pt>
                <c:pt idx="3291" formatCode="0.00000">
                  <c:v>0.2780513585666613</c:v>
                </c:pt>
                <c:pt idx="3292" formatCode="0.00000">
                  <c:v>0.28898032031529519</c:v>
                </c:pt>
                <c:pt idx="3293" formatCode="0.00000">
                  <c:v>0.28898032031529519</c:v>
                </c:pt>
                <c:pt idx="3294" formatCode="0.00000">
                  <c:v>0.28898032031529519</c:v>
                </c:pt>
                <c:pt idx="3295" formatCode="0.00000">
                  <c:v>0.28574756169460552</c:v>
                </c:pt>
                <c:pt idx="3296" formatCode="0.00000">
                  <c:v>0.28574756169460552</c:v>
                </c:pt>
                <c:pt idx="3297" formatCode="0.00000">
                  <c:v>0.28289347678557947</c:v>
                </c:pt>
                <c:pt idx="3298" formatCode="0.00000">
                  <c:v>0.28289347678557947</c:v>
                </c:pt>
                <c:pt idx="3299" formatCode="0.00000">
                  <c:v>0.28253543883355653</c:v>
                </c:pt>
                <c:pt idx="3300" formatCode="0.00000">
                  <c:v>0.27199971703488568</c:v>
                </c:pt>
                <c:pt idx="3301" formatCode="0.00000">
                  <c:v>0.2791836250808627</c:v>
                </c:pt>
                <c:pt idx="3302" formatCode="0.00000">
                  <c:v>0.2791836250808627</c:v>
                </c:pt>
                <c:pt idx="3303" formatCode="0.00000">
                  <c:v>0.2791836250808627</c:v>
                </c:pt>
                <c:pt idx="3304" formatCode="0.00000">
                  <c:v>0.2791836250808627</c:v>
                </c:pt>
                <c:pt idx="3305" formatCode="0.00000">
                  <c:v>0.28083793041048311</c:v>
                </c:pt>
                <c:pt idx="3306" formatCode="0.00000">
                  <c:v>0.28083793041048311</c:v>
                </c:pt>
                <c:pt idx="3307" formatCode="0.00000">
                  <c:v>0.29988554945810214</c:v>
                </c:pt>
                <c:pt idx="3308" formatCode="0.00000">
                  <c:v>0.30209885360500732</c:v>
                </c:pt>
                <c:pt idx="3309" formatCode="0.00000">
                  <c:v>0.30209885360500732</c:v>
                </c:pt>
                <c:pt idx="3310" formatCode="0.00000">
                  <c:v>0.29552213620885709</c:v>
                </c:pt>
                <c:pt idx="3311" formatCode="0.00000">
                  <c:v>0.29552213620885709</c:v>
                </c:pt>
                <c:pt idx="3312" formatCode="0.00000">
                  <c:v>0.29552213620885709</c:v>
                </c:pt>
                <c:pt idx="3313" formatCode="0.00000">
                  <c:v>0.30258927401804436</c:v>
                </c:pt>
                <c:pt idx="3314" formatCode="0.00000">
                  <c:v>0.30258927401804436</c:v>
                </c:pt>
                <c:pt idx="3315" formatCode="0.00000">
                  <c:v>0.30997265373717525</c:v>
                </c:pt>
                <c:pt idx="3316" formatCode="0.00000">
                  <c:v>0.30997265373717525</c:v>
                </c:pt>
                <c:pt idx="3317" formatCode="0.00000">
                  <c:v>0.30997265373717525</c:v>
                </c:pt>
                <c:pt idx="3318" formatCode="0.00000">
                  <c:v>0.30997265373717525</c:v>
                </c:pt>
                <c:pt idx="3319" formatCode="0.00000">
                  <c:v>0.30997265373717525</c:v>
                </c:pt>
                <c:pt idx="3320" formatCode="0.00000">
                  <c:v>0.31532597279499108</c:v>
                </c:pt>
                <c:pt idx="3321" formatCode="0.00000">
                  <c:v>0.323135699454558</c:v>
                </c:pt>
                <c:pt idx="3322" formatCode="0.00000">
                  <c:v>0.33405503724955626</c:v>
                </c:pt>
                <c:pt idx="3323" formatCode="0.00000">
                  <c:v>0.33405503724955626</c:v>
                </c:pt>
                <c:pt idx="3324" formatCode="0.00000">
                  <c:v>0.33649151479915601</c:v>
                </c:pt>
                <c:pt idx="3325" formatCode="0.00000">
                  <c:v>0.33649151479915601</c:v>
                </c:pt>
                <c:pt idx="3326" formatCode="0.00000">
                  <c:v>0.33820889063373583</c:v>
                </c:pt>
                <c:pt idx="3327" formatCode="0.00000">
                  <c:v>0.33890117169984868</c:v>
                </c:pt>
                <c:pt idx="3328" formatCode="0.00000">
                  <c:v>0.33890117169984868</c:v>
                </c:pt>
                <c:pt idx="3329" formatCode="0.00000">
                  <c:v>0.33890117169984868</c:v>
                </c:pt>
                <c:pt idx="3330" formatCode="0.00000">
                  <c:v>0.33855574855649806</c:v>
                </c:pt>
                <c:pt idx="3331" formatCode="0.00000">
                  <c:v>0.34373888608241376</c:v>
                </c:pt>
                <c:pt idx="3332" formatCode="0.00000">
                  <c:v>0.34373888608241376</c:v>
                </c:pt>
                <c:pt idx="3333" formatCode="0.00000">
                  <c:v>0.34373888608241376</c:v>
                </c:pt>
                <c:pt idx="3334" formatCode="0.00000">
                  <c:v>0.34373888608241376</c:v>
                </c:pt>
                <c:pt idx="3335" formatCode="0.00000">
                  <c:v>0.3222432430126046</c:v>
                </c:pt>
                <c:pt idx="3336" formatCode="0.00000">
                  <c:v>0.3224959192453799</c:v>
                </c:pt>
                <c:pt idx="3337" formatCode="0.00000">
                  <c:v>0.3224959192453799</c:v>
                </c:pt>
                <c:pt idx="3338" formatCode="0.00000">
                  <c:v>0.32285708914692501</c:v>
                </c:pt>
                <c:pt idx="3339" formatCode="0.00000">
                  <c:v>0.32080930757695914</c:v>
                </c:pt>
                <c:pt idx="3340" formatCode="0.00000">
                  <c:v>0.32080930757695914</c:v>
                </c:pt>
                <c:pt idx="3341" formatCode="0.00000">
                  <c:v>0.3235303960123333</c:v>
                </c:pt>
                <c:pt idx="3342" formatCode="0.00000">
                  <c:v>0.30508160083161051</c:v>
                </c:pt>
                <c:pt idx="3343" formatCode="0.00000">
                  <c:v>0.29256045023939392</c:v>
                </c:pt>
                <c:pt idx="3344" formatCode="0.00000">
                  <c:v>0.2877626435224645</c:v>
                </c:pt>
                <c:pt idx="3345" formatCode="0.00000">
                  <c:v>0.27488873212526643</c:v>
                </c:pt>
                <c:pt idx="3346" formatCode="0.00000">
                  <c:v>0.25507564801311694</c:v>
                </c:pt>
                <c:pt idx="3347" formatCode="0.00000">
                  <c:v>0.25507564801311694</c:v>
                </c:pt>
                <c:pt idx="3348" formatCode="0.00000">
                  <c:v>0.26726703861857182</c:v>
                </c:pt>
                <c:pt idx="3349" formatCode="0.00000">
                  <c:v>0.26726703861857182</c:v>
                </c:pt>
                <c:pt idx="3350" formatCode="0.00000">
                  <c:v>0.26105812700425479</c:v>
                </c:pt>
                <c:pt idx="3351" formatCode="0.00000">
                  <c:v>0.24000549542530741</c:v>
                </c:pt>
                <c:pt idx="3352" formatCode="0.00000">
                  <c:v>0.24000549542530741</c:v>
                </c:pt>
                <c:pt idx="3353" formatCode="0.00000">
                  <c:v>0.24000549542530741</c:v>
                </c:pt>
                <c:pt idx="3354" formatCode="0.00000">
                  <c:v>0.25226039738609174</c:v>
                </c:pt>
                <c:pt idx="3355" formatCode="0.00000">
                  <c:v>0.25226039738609174</c:v>
                </c:pt>
                <c:pt idx="3356" formatCode="0.00000">
                  <c:v>0.24701930723934121</c:v>
                </c:pt>
                <c:pt idx="3357" formatCode="0.00000">
                  <c:v>0.25299050499136089</c:v>
                </c:pt>
                <c:pt idx="3358" formatCode="0.00000">
                  <c:v>0.25299050499136089</c:v>
                </c:pt>
                <c:pt idx="3359" formatCode="0.00000">
                  <c:v>0.25299050499136089</c:v>
                </c:pt>
                <c:pt idx="3360" formatCode="0.00000">
                  <c:v>0.25974726174811763</c:v>
                </c:pt>
                <c:pt idx="3361" formatCode="0.00000">
                  <c:v>0.25179572823808349</c:v>
                </c:pt>
                <c:pt idx="3362" formatCode="0.00000">
                  <c:v>0.25179572823808349</c:v>
                </c:pt>
                <c:pt idx="3363" formatCode="0.00000">
                  <c:v>0.23621822063929931</c:v>
                </c:pt>
                <c:pt idx="3364" formatCode="0.00000">
                  <c:v>0.23621822063929931</c:v>
                </c:pt>
                <c:pt idx="3365" formatCode="0.00000">
                  <c:v>0.23621822063929931</c:v>
                </c:pt>
                <c:pt idx="3366" formatCode="0.00000">
                  <c:v>0.2569530332984481</c:v>
                </c:pt>
                <c:pt idx="3367" formatCode="0.00000">
                  <c:v>0.2569530332984481</c:v>
                </c:pt>
                <c:pt idx="3368" formatCode="0.00000">
                  <c:v>0.25209478349831277</c:v>
                </c:pt>
                <c:pt idx="3369" formatCode="0.00000">
                  <c:v>0.25209478349831277</c:v>
                </c:pt>
                <c:pt idx="3370" formatCode="0.00000">
                  <c:v>0.25870347915048669</c:v>
                </c:pt>
                <c:pt idx="3371" formatCode="0.00000">
                  <c:v>0.25870347915048669</c:v>
                </c:pt>
                <c:pt idx="3372" formatCode="0.00000">
                  <c:v>0.25870347915048669</c:v>
                </c:pt>
                <c:pt idx="3373" formatCode="0.00000">
                  <c:v>0.25908269795973965</c:v>
                </c:pt>
                <c:pt idx="3374" formatCode="0.00000">
                  <c:v>0.25839089581515301</c:v>
                </c:pt>
                <c:pt idx="3375" formatCode="0.00000">
                  <c:v>0.25804475528209658</c:v>
                </c:pt>
                <c:pt idx="3376" formatCode="0.00000">
                  <c:v>0.25804475528209658</c:v>
                </c:pt>
                <c:pt idx="3377" formatCode="0.00000">
                  <c:v>0.25804475528209658</c:v>
                </c:pt>
                <c:pt idx="3378" formatCode="0.00000">
                  <c:v>0.25804475528209658</c:v>
                </c:pt>
                <c:pt idx="3379" formatCode="0.00000">
                  <c:v>0.2560190969431364</c:v>
                </c:pt>
                <c:pt idx="3380" formatCode="0.00000">
                  <c:v>0.27118270428551472</c:v>
                </c:pt>
                <c:pt idx="3381" formatCode="0.00000">
                  <c:v>0.27118270428551472</c:v>
                </c:pt>
                <c:pt idx="3382" formatCode="0.00000">
                  <c:v>0.26878872343736149</c:v>
                </c:pt>
                <c:pt idx="3383" formatCode="0.00000">
                  <c:v>0.21944801735484343</c:v>
                </c:pt>
                <c:pt idx="3384" formatCode="0.00000">
                  <c:v>0.22422617435143047</c:v>
                </c:pt>
                <c:pt idx="3385" formatCode="0.00000">
                  <c:v>0.23203867435143047</c:v>
                </c:pt>
                <c:pt idx="3386" formatCode="0.00000">
                  <c:v>0.23203867435143047</c:v>
                </c:pt>
                <c:pt idx="3387" formatCode="0.00000">
                  <c:v>0.23044250515749595</c:v>
                </c:pt>
                <c:pt idx="3388" formatCode="0.00000">
                  <c:v>0.22710917182416263</c:v>
                </c:pt>
                <c:pt idx="3389" formatCode="0.00000">
                  <c:v>0.19007500302941674</c:v>
                </c:pt>
                <c:pt idx="3390" formatCode="0.00000">
                  <c:v>0.18510405851285405</c:v>
                </c:pt>
                <c:pt idx="3391" formatCode="0.00000">
                  <c:v>0.17882954870893247</c:v>
                </c:pt>
                <c:pt idx="3392" formatCode="0.00000">
                  <c:v>0.18083155071093449</c:v>
                </c:pt>
                <c:pt idx="3393" formatCode="0.00000">
                  <c:v>0.18083155071093449</c:v>
                </c:pt>
                <c:pt idx="3394" formatCode="0.00000">
                  <c:v>0.18083155071093449</c:v>
                </c:pt>
                <c:pt idx="3395" formatCode="0.00000">
                  <c:v>0.17751699983257851</c:v>
                </c:pt>
                <c:pt idx="3396" formatCode="0.00000">
                  <c:v>0.17751699983257851</c:v>
                </c:pt>
                <c:pt idx="3397" formatCode="0.00000">
                  <c:v>0.17828328335748272</c:v>
                </c:pt>
                <c:pt idx="3398" formatCode="0.00000">
                  <c:v>0.16092351561427937</c:v>
                </c:pt>
                <c:pt idx="3399" formatCode="0.00000">
                  <c:v>0.14764078316646156</c:v>
                </c:pt>
                <c:pt idx="3400" formatCode="0.00000">
                  <c:v>0.15399742418352413</c:v>
                </c:pt>
                <c:pt idx="3401" formatCode="0.00000">
                  <c:v>0.15399742418352413</c:v>
                </c:pt>
                <c:pt idx="3402" formatCode="0.00000">
                  <c:v>0.1490338239187988</c:v>
                </c:pt>
                <c:pt idx="3403" formatCode="0.00000">
                  <c:v>0.13994979666671703</c:v>
                </c:pt>
                <c:pt idx="3404" formatCode="0.00000">
                  <c:v>0.13994979666671703</c:v>
                </c:pt>
                <c:pt idx="3405" formatCode="0.00000">
                  <c:v>0.13994979666671703</c:v>
                </c:pt>
                <c:pt idx="3406" formatCode="0.00000">
                  <c:v>0.1276818921574332</c:v>
                </c:pt>
                <c:pt idx="3407" formatCode="0.00000">
                  <c:v>0.1276818921574332</c:v>
                </c:pt>
                <c:pt idx="3408" formatCode="0.00000">
                  <c:v>0.12545966993521102</c:v>
                </c:pt>
                <c:pt idx="3409" formatCode="0.00000">
                  <c:v>0.11880778523454581</c:v>
                </c:pt>
                <c:pt idx="3410" formatCode="0.00000">
                  <c:v>0.11880778523454581</c:v>
                </c:pt>
                <c:pt idx="3411" formatCode="0.00000">
                  <c:v>0.11880778523454581</c:v>
                </c:pt>
                <c:pt idx="3412" formatCode="0.00000">
                  <c:v>0.13964111856787914</c:v>
                </c:pt>
                <c:pt idx="3413" formatCode="0.00000">
                  <c:v>0.13964111856787914</c:v>
                </c:pt>
                <c:pt idx="3414" formatCode="0.00000">
                  <c:v>0.13853288066614289</c:v>
                </c:pt>
                <c:pt idx="3415" formatCode="0.00000">
                  <c:v>0.13667272555993817</c:v>
                </c:pt>
                <c:pt idx="3416" formatCode="0.00000">
                  <c:v>0.13339284217801395</c:v>
                </c:pt>
                <c:pt idx="3417" formatCode="0.00000">
                  <c:v>0.13339284217801395</c:v>
                </c:pt>
                <c:pt idx="3418" formatCode="0.00000">
                  <c:v>0.12246388042938007</c:v>
                </c:pt>
                <c:pt idx="3419" formatCode="0.00000">
                  <c:v>0.1359727131276828</c:v>
                </c:pt>
                <c:pt idx="3420" formatCode="0.00000">
                  <c:v>0.1359727131276828</c:v>
                </c:pt>
                <c:pt idx="3421" formatCode="0.00000">
                  <c:v>0.14991358919224121</c:v>
                </c:pt>
                <c:pt idx="3422" formatCode="0.00000">
                  <c:v>0.1478630081942918</c:v>
                </c:pt>
                <c:pt idx="3423" formatCode="0.00000">
                  <c:v>0.15071709310331785</c:v>
                </c:pt>
                <c:pt idx="3424" formatCode="0.00000">
                  <c:v>0.16657891897571828</c:v>
                </c:pt>
                <c:pt idx="3425" formatCode="0.00000">
                  <c:v>0.16693695692774119</c:v>
                </c:pt>
                <c:pt idx="3426" formatCode="0.00000">
                  <c:v>0.16980228644063514</c:v>
                </c:pt>
                <c:pt idx="3427" formatCode="0.00000">
                  <c:v>0.17683474455277184</c:v>
                </c:pt>
                <c:pt idx="3428" formatCode="0.00000">
                  <c:v>0.17683474455277184</c:v>
                </c:pt>
                <c:pt idx="3429" formatCode="0.00000">
                  <c:v>0.17683474455277184</c:v>
                </c:pt>
                <c:pt idx="3430" formatCode="0.00000">
                  <c:v>0.17683474455277184</c:v>
                </c:pt>
                <c:pt idx="3431" formatCode="0.00000">
                  <c:v>0.1897951811148455</c:v>
                </c:pt>
                <c:pt idx="3432" formatCode="0.00000">
                  <c:v>0.1897951811148455</c:v>
                </c:pt>
                <c:pt idx="3433" formatCode="0.00000">
                  <c:v>0.17074756206722644</c:v>
                </c:pt>
                <c:pt idx="3434" formatCode="0.00000">
                  <c:v>0.17108335790335807</c:v>
                </c:pt>
                <c:pt idx="3435" formatCode="0.00000">
                  <c:v>0.17108335790335807</c:v>
                </c:pt>
                <c:pt idx="3436" formatCode="0.00000">
                  <c:v>0.17692023733598219</c:v>
                </c:pt>
                <c:pt idx="3437" formatCode="0.00000">
                  <c:v>0.17692023733598219</c:v>
                </c:pt>
                <c:pt idx="3438" formatCode="0.00000">
                  <c:v>0.17692023733598219</c:v>
                </c:pt>
                <c:pt idx="3439" formatCode="0.00000">
                  <c:v>0.16985309952679492</c:v>
                </c:pt>
                <c:pt idx="3440" formatCode="0.00000">
                  <c:v>0.17085143563328412</c:v>
                </c:pt>
                <c:pt idx="3441" formatCode="0.00000">
                  <c:v>0.15809904455995788</c:v>
                </c:pt>
                <c:pt idx="3442" formatCode="0.00000">
                  <c:v>0.15809904455995788</c:v>
                </c:pt>
                <c:pt idx="3443" formatCode="0.00000">
                  <c:v>0.15809904455995788</c:v>
                </c:pt>
                <c:pt idx="3444" formatCode="0.00000">
                  <c:v>0.15809904455995788</c:v>
                </c:pt>
                <c:pt idx="3445" formatCode="0.00000">
                  <c:v>0.16518167525135755</c:v>
                </c:pt>
                <c:pt idx="3446" formatCode="0.00000">
                  <c:v>0.15982835619354169</c:v>
                </c:pt>
                <c:pt idx="3447" formatCode="0.00000">
                  <c:v>0.1520186295339748</c:v>
                </c:pt>
                <c:pt idx="3448" formatCode="0.00000">
                  <c:v>0.14109929173897656</c:v>
                </c:pt>
                <c:pt idx="3449" formatCode="0.00000">
                  <c:v>0.14109929173897656</c:v>
                </c:pt>
                <c:pt idx="3450" formatCode="0.00000">
                  <c:v>0.13866281418937684</c:v>
                </c:pt>
                <c:pt idx="3451" formatCode="0.00000">
                  <c:v>0.13866281418937684</c:v>
                </c:pt>
                <c:pt idx="3452" formatCode="0.00000">
                  <c:v>0.14894435414252305</c:v>
                </c:pt>
                <c:pt idx="3453" formatCode="0.00000">
                  <c:v>0.1445207297928281</c:v>
                </c:pt>
                <c:pt idx="3454" formatCode="0.00000">
                  <c:v>0.1445207297928281</c:v>
                </c:pt>
                <c:pt idx="3455" formatCode="0.00000">
                  <c:v>0.15316227835833104</c:v>
                </c:pt>
                <c:pt idx="3456" formatCode="0.00000">
                  <c:v>0.15899090917817241</c:v>
                </c:pt>
                <c:pt idx="3457" formatCode="0.00000">
                  <c:v>0.16505521541503793</c:v>
                </c:pt>
                <c:pt idx="3458" formatCode="0.00000">
                  <c:v>0.16505521541503793</c:v>
                </c:pt>
                <c:pt idx="3459" formatCode="0.00000">
                  <c:v>0.16505521541503793</c:v>
                </c:pt>
                <c:pt idx="3460" formatCode="0.00000">
                  <c:v>0.16505521541503793</c:v>
                </c:pt>
                <c:pt idx="3461" formatCode="0.00000">
                  <c:v>0.16672913573643064</c:v>
                </c:pt>
                <c:pt idx="3462" formatCode="0.00000">
                  <c:v>0.16672913573643064</c:v>
                </c:pt>
                <c:pt idx="3463" formatCode="0.00000">
                  <c:v>0.17275524889344437</c:v>
                </c:pt>
                <c:pt idx="3464" formatCode="0.00000">
                  <c:v>0.17275524889344437</c:v>
                </c:pt>
                <c:pt idx="3465" formatCode="0.00000">
                  <c:v>0.17480303046341022</c:v>
                </c:pt>
                <c:pt idx="3466" formatCode="0.00000">
                  <c:v>0.17480303046341022</c:v>
                </c:pt>
                <c:pt idx="3467" formatCode="0.00000">
                  <c:v>0.17773541725251232</c:v>
                </c:pt>
                <c:pt idx="3468" formatCode="0.00000">
                  <c:v>0.17773541725251232</c:v>
                </c:pt>
                <c:pt idx="3469" formatCode="0.00000">
                  <c:v>0.19025656784472889</c:v>
                </c:pt>
                <c:pt idx="3470" formatCode="0.00000">
                  <c:v>0.19505437456165831</c:v>
                </c:pt>
                <c:pt idx="3471" formatCode="0.00000">
                  <c:v>0.19505437456165831</c:v>
                </c:pt>
                <c:pt idx="3472" formatCode="0.00000">
                  <c:v>0.20895245530288928</c:v>
                </c:pt>
                <c:pt idx="3473" formatCode="0.00000">
                  <c:v>0.21254253363187101</c:v>
                </c:pt>
                <c:pt idx="3474" formatCode="0.00000">
                  <c:v>0.20804051172338181</c:v>
                </c:pt>
                <c:pt idx="3475" formatCode="0.00000">
                  <c:v>0.20804051172338181</c:v>
                </c:pt>
                <c:pt idx="3476" formatCode="0.00000">
                  <c:v>0.2096665279835444</c:v>
                </c:pt>
                <c:pt idx="3477" formatCode="0.00000">
                  <c:v>0.2096665279835444</c:v>
                </c:pt>
                <c:pt idx="3478" formatCode="0.00000">
                  <c:v>0.2096665279835444</c:v>
                </c:pt>
                <c:pt idx="3479" formatCode="0.00000">
                  <c:v>0.2096665279835444</c:v>
                </c:pt>
                <c:pt idx="3480" formatCode="0.00000">
                  <c:v>0.19741162602276008</c:v>
                </c:pt>
                <c:pt idx="3481" formatCode="0.00000">
                  <c:v>0.19741162602276008</c:v>
                </c:pt>
                <c:pt idx="3482" formatCode="0.00000">
                  <c:v>0.21334617047929674</c:v>
                </c:pt>
                <c:pt idx="3483" formatCode="0.00000">
                  <c:v>0.20737497272727706</c:v>
                </c:pt>
                <c:pt idx="3484" formatCode="0.00000">
                  <c:v>0.20737497272727706</c:v>
                </c:pt>
                <c:pt idx="3485" formatCode="0.00000">
                  <c:v>0.20737497272727706</c:v>
                </c:pt>
                <c:pt idx="3486" formatCode="0.00000">
                  <c:v>0.19997471532701971</c:v>
                </c:pt>
                <c:pt idx="3487" formatCode="0.00000">
                  <c:v>0.19997471532701971</c:v>
                </c:pt>
                <c:pt idx="3488" formatCode="0.00000">
                  <c:v>0.19997471532701971</c:v>
                </c:pt>
                <c:pt idx="3489" formatCode="0.00000">
                  <c:v>0.19997471532701971</c:v>
                </c:pt>
                <c:pt idx="3490" formatCode="0.00000">
                  <c:v>0.20507512973569042</c:v>
                </c:pt>
                <c:pt idx="3491" formatCode="0.00000">
                  <c:v>0.20507512973569042</c:v>
                </c:pt>
                <c:pt idx="3492" formatCode="0.00000">
                  <c:v>0.18434031707654161</c:v>
                </c:pt>
                <c:pt idx="3493" formatCode="0.00000">
                  <c:v>0.18434031707654161</c:v>
                </c:pt>
                <c:pt idx="3494" formatCode="0.00000">
                  <c:v>0.18903286153602902</c:v>
                </c:pt>
                <c:pt idx="3495" formatCode="0.00000">
                  <c:v>0.18903286153602902</c:v>
                </c:pt>
                <c:pt idx="3496" formatCode="0.00000">
                  <c:v>0.19560744562662039</c:v>
                </c:pt>
                <c:pt idx="3497" formatCode="0.00000">
                  <c:v>0.19560744562662039</c:v>
                </c:pt>
                <c:pt idx="3498" formatCode="0.00000">
                  <c:v>0.19560744562662039</c:v>
                </c:pt>
                <c:pt idx="3499" formatCode="0.00000">
                  <c:v>0.19560744562662039</c:v>
                </c:pt>
                <c:pt idx="3500" formatCode="0.00000">
                  <c:v>0.20266867452279941</c:v>
                </c:pt>
                <c:pt idx="3501" formatCode="0.00000">
                  <c:v>0.20301481505585581</c:v>
                </c:pt>
                <c:pt idx="3502" formatCode="0.00000">
                  <c:v>0.21248451202555277</c:v>
                </c:pt>
                <c:pt idx="3503" formatCode="0.00000">
                  <c:v>0.21248451202555277</c:v>
                </c:pt>
                <c:pt idx="3504" formatCode="0.00000">
                  <c:v>0.21248451202555277</c:v>
                </c:pt>
                <c:pt idx="3505" formatCode="0.00000">
                  <c:v>0.21451017036451295</c:v>
                </c:pt>
                <c:pt idx="3506" formatCode="0.00000">
                  <c:v>0.21451017036451295</c:v>
                </c:pt>
                <c:pt idx="3507" formatCode="0.00000">
                  <c:v>0.21451017036451295</c:v>
                </c:pt>
                <c:pt idx="3508" formatCode="0.00000">
                  <c:v>0.21690415121266615</c:v>
                </c:pt>
                <c:pt idx="3509" formatCode="0.00000">
                  <c:v>0.21690415121266615</c:v>
                </c:pt>
                <c:pt idx="3510" formatCode="0.00000">
                  <c:v>0.21212599421607914</c:v>
                </c:pt>
                <c:pt idx="3511" formatCode="0.00000">
                  <c:v>0.20431349421607908</c:v>
                </c:pt>
                <c:pt idx="3512" formatCode="0.00000">
                  <c:v>0.20431349421607908</c:v>
                </c:pt>
                <c:pt idx="3513" formatCode="0.00000">
                  <c:v>0.20431349421607908</c:v>
                </c:pt>
                <c:pt idx="3514" formatCode="0.00000">
                  <c:v>0.20764682754941244</c:v>
                </c:pt>
                <c:pt idx="3515" formatCode="0.00000">
                  <c:v>0.21166020547583386</c:v>
                </c:pt>
                <c:pt idx="3516" formatCode="0.00000">
                  <c:v>0.21031702213130732</c:v>
                </c:pt>
                <c:pt idx="3517" formatCode="0.00000">
                  <c:v>0.21617941028311233</c:v>
                </c:pt>
                <c:pt idx="3518" formatCode="0.00000">
                  <c:v>0.21417740828111032</c:v>
                </c:pt>
                <c:pt idx="3519" formatCode="0.00000">
                  <c:v>0.21417740828111032</c:v>
                </c:pt>
                <c:pt idx="3520" formatCode="0.00000">
                  <c:v>0.21509624442199851</c:v>
                </c:pt>
                <c:pt idx="3521" formatCode="0.00000">
                  <c:v>0.21841079530035454</c:v>
                </c:pt>
                <c:pt idx="3522" formatCode="0.00000">
                  <c:v>0.21841079530035454</c:v>
                </c:pt>
                <c:pt idx="3523" formatCode="0.00000">
                  <c:v>0.23871848760804684</c:v>
                </c:pt>
                <c:pt idx="3524" formatCode="0.00000">
                  <c:v>0.24572549461505383</c:v>
                </c:pt>
                <c:pt idx="3525" formatCode="0.00000">
                  <c:v>0.24572549461505383</c:v>
                </c:pt>
                <c:pt idx="3526" formatCode="0.00000">
                  <c:v>0.23936885359799126</c:v>
                </c:pt>
                <c:pt idx="3527" formatCode="0.00000">
                  <c:v>0.23936885359799126</c:v>
                </c:pt>
                <c:pt idx="3528" formatCode="0.00000">
                  <c:v>0.24433245386271663</c:v>
                </c:pt>
                <c:pt idx="3529" formatCode="0.00000">
                  <c:v>0.24433245386271663</c:v>
                </c:pt>
                <c:pt idx="3530" formatCode="0.00000">
                  <c:v>0.2588386267022228</c:v>
                </c:pt>
                <c:pt idx="3531" formatCode="0.00000">
                  <c:v>0.2588386267022228</c:v>
                </c:pt>
                <c:pt idx="3532" formatCode="0.00000">
                  <c:v>0.27110653121150663</c:v>
                </c:pt>
                <c:pt idx="3533" formatCode="0.00000">
                  <c:v>0.27110653121150663</c:v>
                </c:pt>
                <c:pt idx="3534" formatCode="0.00000">
                  <c:v>0.27791978608917772</c:v>
                </c:pt>
                <c:pt idx="3535" formatCode="0.00000">
                  <c:v>0.29391486452658161</c:v>
                </c:pt>
                <c:pt idx="3536" formatCode="0.00000">
                  <c:v>0.30027272102067787</c:v>
                </c:pt>
                <c:pt idx="3537" formatCode="0.00000">
                  <c:v>0.30027272102067787</c:v>
                </c:pt>
                <c:pt idx="3538" formatCode="0.00000">
                  <c:v>0.2794393876873445</c:v>
                </c:pt>
                <c:pt idx="3539" formatCode="0.00000">
                  <c:v>0.2794393876873445</c:v>
                </c:pt>
                <c:pt idx="3540" formatCode="0.00000">
                  <c:v>0.28242981830935404</c:v>
                </c:pt>
                <c:pt idx="3541" formatCode="0.00000">
                  <c:v>0.27949578593880015</c:v>
                </c:pt>
                <c:pt idx="3542" formatCode="0.00000">
                  <c:v>0.27949578593880015</c:v>
                </c:pt>
                <c:pt idx="3543" formatCode="0.00000">
                  <c:v>0.27949578593880015</c:v>
                </c:pt>
                <c:pt idx="3544" formatCode="0.00000">
                  <c:v>0.27949578593880015</c:v>
                </c:pt>
                <c:pt idx="3545" formatCode="0.00000">
                  <c:v>0.27192167134138762</c:v>
                </c:pt>
                <c:pt idx="3546" formatCode="0.00000">
                  <c:v>0.27192167134138762</c:v>
                </c:pt>
                <c:pt idx="3547" formatCode="0.00000">
                  <c:v>0.26121355389751894</c:v>
                </c:pt>
                <c:pt idx="3548" formatCode="0.00000">
                  <c:v>0.26326413489546835</c:v>
                </c:pt>
                <c:pt idx="3549" formatCode="0.00000">
                  <c:v>0.26326413489546835</c:v>
                </c:pt>
                <c:pt idx="3550" formatCode="0.00000">
                  <c:v>0.24740230902306795</c:v>
                </c:pt>
                <c:pt idx="3551" formatCode="0.00000">
                  <c:v>0.24740230902306795</c:v>
                </c:pt>
                <c:pt idx="3552" formatCode="0.00000">
                  <c:v>0.24740230902306795</c:v>
                </c:pt>
                <c:pt idx="3553" formatCode="0.00000">
                  <c:v>0.23318594286495423</c:v>
                </c:pt>
                <c:pt idx="3554" formatCode="0.00000">
                  <c:v>0.23318594286495423</c:v>
                </c:pt>
                <c:pt idx="3555" formatCode="0.00000">
                  <c:v>0.23318594286495423</c:v>
                </c:pt>
                <c:pt idx="3556" formatCode="0.00000">
                  <c:v>0.23318594286495423</c:v>
                </c:pt>
                <c:pt idx="3557" formatCode="0.00000">
                  <c:v>0.2202255063028806</c:v>
                </c:pt>
                <c:pt idx="3558" formatCode="0.00000">
                  <c:v>0.2202255063028806</c:v>
                </c:pt>
                <c:pt idx="3559" formatCode="0.00000">
                  <c:v>0.2605305171961268</c:v>
                </c:pt>
                <c:pt idx="3560" formatCode="0.00000">
                  <c:v>0.26019472135999516</c:v>
                </c:pt>
                <c:pt idx="3561" formatCode="0.00000">
                  <c:v>0.26019472135999516</c:v>
                </c:pt>
                <c:pt idx="3562" formatCode="0.00000">
                  <c:v>0.25719472135999516</c:v>
                </c:pt>
                <c:pt idx="3563" formatCode="0.00000">
                  <c:v>0.25719472135999516</c:v>
                </c:pt>
                <c:pt idx="3564" formatCode="0.00000">
                  <c:v>0.28782386043284286</c:v>
                </c:pt>
                <c:pt idx="3565" formatCode="0.00000">
                  <c:v>0.25368731424810392</c:v>
                </c:pt>
                <c:pt idx="3566" formatCode="0.00000">
                  <c:v>0.25268897814161473</c:v>
                </c:pt>
                <c:pt idx="3567" formatCode="0.00000">
                  <c:v>0.25268897814161473</c:v>
                </c:pt>
                <c:pt idx="3568" formatCode="0.00000">
                  <c:v>0.25268897814161473</c:v>
                </c:pt>
                <c:pt idx="3569" formatCode="0.00000">
                  <c:v>0.3541774761118448</c:v>
                </c:pt>
                <c:pt idx="3570" formatCode="0.00000">
                  <c:v>0.3541774761118448</c:v>
                </c:pt>
                <c:pt idx="3571" formatCode="0.00000">
                  <c:v>0.34709484542044505</c:v>
                </c:pt>
                <c:pt idx="3572" formatCode="0.00000">
                  <c:v>0.34709484542044505</c:v>
                </c:pt>
                <c:pt idx="3573" formatCode="0.00000">
                  <c:v>0.34709484542044505</c:v>
                </c:pt>
                <c:pt idx="3574" formatCode="0.00000">
                  <c:v>0.34709484542044505</c:v>
                </c:pt>
                <c:pt idx="3575" formatCode="0.00000">
                  <c:v>0.34709484542044505</c:v>
                </c:pt>
                <c:pt idx="3576" formatCode="0.00000">
                  <c:v>0.34709484542044505</c:v>
                </c:pt>
                <c:pt idx="3577" formatCode="0.00000">
                  <c:v>0.34709484542044505</c:v>
                </c:pt>
                <c:pt idx="3578" formatCode="0.00000">
                  <c:v>0.41415651639829604</c:v>
                </c:pt>
                <c:pt idx="3579" formatCode="0.00000">
                  <c:v>0.41675706435583215</c:v>
                </c:pt>
                <c:pt idx="3580" formatCode="0.00000">
                  <c:v>0.41675706435583215</c:v>
                </c:pt>
                <c:pt idx="3581" formatCode="0.00000">
                  <c:v>0.40811551579032923</c:v>
                </c:pt>
                <c:pt idx="3582" formatCode="0.00000">
                  <c:v>0.39221189848394267</c:v>
                </c:pt>
                <c:pt idx="3583" formatCode="0.00000">
                  <c:v>0.38096445472116142</c:v>
                </c:pt>
                <c:pt idx="3584" formatCode="0.00000">
                  <c:v>0.38096445472116142</c:v>
                </c:pt>
                <c:pt idx="3585" formatCode="0.00000">
                  <c:v>0.38096445472116142</c:v>
                </c:pt>
                <c:pt idx="3586" formatCode="0.00000">
                  <c:v>0.38096445472116142</c:v>
                </c:pt>
                <c:pt idx="3587" formatCode="0.00000">
                  <c:v>0.37929053439976873</c:v>
                </c:pt>
                <c:pt idx="3588" formatCode="0.00000">
                  <c:v>0.37929053439976873</c:v>
                </c:pt>
                <c:pt idx="3589" formatCode="0.00000">
                  <c:v>0.39928127723396056</c:v>
                </c:pt>
                <c:pt idx="3590" formatCode="0.00000">
                  <c:v>0.39928127723396056</c:v>
                </c:pt>
                <c:pt idx="3591" formatCode="0.00000">
                  <c:v>0.39928127723396056</c:v>
                </c:pt>
                <c:pt idx="3592" formatCode="0.00000">
                  <c:v>0.41163567186862349</c:v>
                </c:pt>
                <c:pt idx="3593" formatCode="0.00000">
                  <c:v>0.40598219664414725</c:v>
                </c:pt>
                <c:pt idx="3594" formatCode="0.00000">
                  <c:v>0.40598219664414725</c:v>
                </c:pt>
                <c:pt idx="3595" formatCode="0.00000">
                  <c:v>0.40598219664414725</c:v>
                </c:pt>
                <c:pt idx="3596" formatCode="0.00000">
                  <c:v>0.40598219664414725</c:v>
                </c:pt>
                <c:pt idx="3597" formatCode="0.00000">
                  <c:v>0.40598219664414725</c:v>
                </c:pt>
                <c:pt idx="3598" formatCode="0.00000">
                  <c:v>0.39208411590291625</c:v>
                </c:pt>
                <c:pt idx="3599" formatCode="0.00000">
                  <c:v>0.38849403757393464</c:v>
                </c:pt>
                <c:pt idx="3600" formatCode="0.00000">
                  <c:v>0.38881924082596708</c:v>
                </c:pt>
                <c:pt idx="3601" formatCode="0.00000">
                  <c:v>0.40794967560857576</c:v>
                </c:pt>
                <c:pt idx="3602" formatCode="0.00000">
                  <c:v>0.40768884706172376</c:v>
                </c:pt>
                <c:pt idx="3603" formatCode="0.00000">
                  <c:v>0.40768884706172376</c:v>
                </c:pt>
                <c:pt idx="3604" formatCode="0.00000">
                  <c:v>0.40768884706172376</c:v>
                </c:pt>
                <c:pt idx="3605" formatCode="0.00000">
                  <c:v>0.40768884706172376</c:v>
                </c:pt>
                <c:pt idx="3606" formatCode="0.00000">
                  <c:v>0.40768884706172376</c:v>
                </c:pt>
                <c:pt idx="3607" formatCode="0.00000">
                  <c:v>0.43990173221578538</c:v>
                </c:pt>
                <c:pt idx="3608" formatCode="0.00000">
                  <c:v>0.42920827790599919</c:v>
                </c:pt>
                <c:pt idx="3609" formatCode="0.00000">
                  <c:v>0.42920827790599919</c:v>
                </c:pt>
                <c:pt idx="3610" formatCode="0.00000">
                  <c:v>0.4227980214957428</c:v>
                </c:pt>
                <c:pt idx="3611" formatCode="0.00000">
                  <c:v>0.4227980214957428</c:v>
                </c:pt>
                <c:pt idx="3612" formatCode="0.00000">
                  <c:v>0.44308256514635491</c:v>
                </c:pt>
                <c:pt idx="3613" formatCode="0.00000">
                  <c:v>0.44872852994210383</c:v>
                </c:pt>
                <c:pt idx="3614" formatCode="0.00000">
                  <c:v>0.44872852994210383</c:v>
                </c:pt>
                <c:pt idx="3615" formatCode="0.00000">
                  <c:v>0.44872852994210383</c:v>
                </c:pt>
                <c:pt idx="3616" formatCode="0.00000">
                  <c:v>0.44362811553343301</c:v>
                </c:pt>
                <c:pt idx="3617" formatCode="0.00000">
                  <c:v>0.44755610244014332</c:v>
                </c:pt>
                <c:pt idx="3618" formatCode="0.00000">
                  <c:v>0.46418472976326036</c:v>
                </c:pt>
                <c:pt idx="3619" formatCode="0.00000">
                  <c:v>0.46418472976326036</c:v>
                </c:pt>
                <c:pt idx="3620" formatCode="0.00000">
                  <c:v>0.48189546465564842</c:v>
                </c:pt>
                <c:pt idx="3621" formatCode="0.00000">
                  <c:v>0.48189546465564842</c:v>
                </c:pt>
                <c:pt idx="3622" formatCode="0.00000">
                  <c:v>0.46871218491288313</c:v>
                </c:pt>
                <c:pt idx="3623" formatCode="0.00000">
                  <c:v>0.46871218491288313</c:v>
                </c:pt>
                <c:pt idx="3624" formatCode="0.00000">
                  <c:v>0.41230353558665311</c:v>
                </c:pt>
                <c:pt idx="3625" formatCode="0.00000">
                  <c:v>0.41230353558665311</c:v>
                </c:pt>
                <c:pt idx="3626" formatCode="0.00000">
                  <c:v>0.40593410883506076</c:v>
                </c:pt>
                <c:pt idx="3627" formatCode="0.00000">
                  <c:v>0.42457374258260816</c:v>
                </c:pt>
                <c:pt idx="3628" formatCode="0.00000">
                  <c:v>0.4151040456129112</c:v>
                </c:pt>
                <c:pt idx="3629" formatCode="0.00000">
                  <c:v>0.4151040456129112</c:v>
                </c:pt>
                <c:pt idx="3630" formatCode="0.00000">
                  <c:v>0.4151040456129112</c:v>
                </c:pt>
                <c:pt idx="3631" formatCode="0.00000">
                  <c:v>0.4151040456129112</c:v>
                </c:pt>
                <c:pt idx="3632" formatCode="0.00000">
                  <c:v>0.4151040456129112</c:v>
                </c:pt>
                <c:pt idx="3633" formatCode="0.00000">
                  <c:v>0.39040080531775562</c:v>
                </c:pt>
                <c:pt idx="3634" formatCode="0.00000">
                  <c:v>0.39040080531775562</c:v>
                </c:pt>
                <c:pt idx="3635" formatCode="0.00000">
                  <c:v>0.39040080531775562</c:v>
                </c:pt>
                <c:pt idx="3636" formatCode="0.00000">
                  <c:v>0.39040080531775562</c:v>
                </c:pt>
                <c:pt idx="3637" formatCode="0.00000">
                  <c:v>0.39040080531775562</c:v>
                </c:pt>
                <c:pt idx="3638" formatCode="0.00000">
                  <c:v>0.39298645496222878</c:v>
                </c:pt>
                <c:pt idx="3639" formatCode="0.00000">
                  <c:v>0.39298645496222878</c:v>
                </c:pt>
                <c:pt idx="3640" formatCode="0.00000">
                  <c:v>0.39298645496222878</c:v>
                </c:pt>
                <c:pt idx="3641" formatCode="0.00000">
                  <c:v>0.39298645496222878</c:v>
                </c:pt>
                <c:pt idx="3642" formatCode="0.00000">
                  <c:v>0.39298645496222878</c:v>
                </c:pt>
                <c:pt idx="3643" formatCode="0.00000">
                  <c:v>0.38712406681042377</c:v>
                </c:pt>
                <c:pt idx="3644" formatCode="0.00000">
                  <c:v>0.38712406681042377</c:v>
                </c:pt>
                <c:pt idx="3645" formatCode="0.00000">
                  <c:v>0.38712406681042377</c:v>
                </c:pt>
                <c:pt idx="3646" formatCode="0.00000">
                  <c:v>0.3862052306695356</c:v>
                </c:pt>
                <c:pt idx="3647" formatCode="0.00000">
                  <c:v>0.39625232643091707</c:v>
                </c:pt>
                <c:pt idx="3648" formatCode="0.00000">
                  <c:v>0.39625232643091707</c:v>
                </c:pt>
                <c:pt idx="3649" formatCode="0.00000">
                  <c:v>0.37594463412322471</c:v>
                </c:pt>
                <c:pt idx="3650" formatCode="0.00000">
                  <c:v>0.38746035152129504</c:v>
                </c:pt>
                <c:pt idx="3651" formatCode="0.00000">
                  <c:v>0.38746035152129504</c:v>
                </c:pt>
                <c:pt idx="3652" formatCode="0.00000">
                  <c:v>0.38746035152129504</c:v>
                </c:pt>
                <c:pt idx="3653" formatCode="0.00000">
                  <c:v>0.37703090366853431</c:v>
                </c:pt>
                <c:pt idx="3654" formatCode="0.00000">
                  <c:v>0.37703090366853431</c:v>
                </c:pt>
                <c:pt idx="3655" formatCode="0.00000">
                  <c:v>0.38703090366853432</c:v>
                </c:pt>
                <c:pt idx="3656" formatCode="0.00000">
                  <c:v>0.37252473082902821</c:v>
                </c:pt>
                <c:pt idx="3657" formatCode="0.00000">
                  <c:v>0.37252473082902821</c:v>
                </c:pt>
                <c:pt idx="3658" formatCode="0.00000">
                  <c:v>0.37252473082902821</c:v>
                </c:pt>
                <c:pt idx="3659" formatCode="0.00000">
                  <c:v>0.37252473082902821</c:v>
                </c:pt>
                <c:pt idx="3660" formatCode="0.00000">
                  <c:v>0.36571147595135717</c:v>
                </c:pt>
                <c:pt idx="3661" formatCode="0.00000">
                  <c:v>0.34971639751395328</c:v>
                </c:pt>
                <c:pt idx="3662" formatCode="0.00000">
                  <c:v>0.34335854101985691</c:v>
                </c:pt>
                <c:pt idx="3663" formatCode="0.00000">
                  <c:v>0.34335854101985691</c:v>
                </c:pt>
                <c:pt idx="3664" formatCode="0.00000">
                  <c:v>0.33767332258778032</c:v>
                </c:pt>
                <c:pt idx="3665" formatCode="0.00000">
                  <c:v>0.34880783959048872</c:v>
                </c:pt>
                <c:pt idx="3666" formatCode="0.00000">
                  <c:v>0.33718645658752677</c:v>
                </c:pt>
                <c:pt idx="3667" formatCode="0.00000">
                  <c:v>0.32943451860303063</c:v>
                </c:pt>
                <c:pt idx="3668" formatCode="0.00000">
                  <c:v>0.32943451860303063</c:v>
                </c:pt>
                <c:pt idx="3669" formatCode="0.00000">
                  <c:v>0.32943451860303063</c:v>
                </c:pt>
                <c:pt idx="3670" formatCode="0.00000">
                  <c:v>0.32943451860303063</c:v>
                </c:pt>
                <c:pt idx="3671" formatCode="0.00000">
                  <c:v>0.32349980050214044</c:v>
                </c:pt>
                <c:pt idx="3672" formatCode="0.00000">
                  <c:v>0.32349980050214044</c:v>
                </c:pt>
                <c:pt idx="3673" formatCode="0.00000">
                  <c:v>0.32349980050214044</c:v>
                </c:pt>
                <c:pt idx="3674" formatCode="0.00000">
                  <c:v>0.32793767032462567</c:v>
                </c:pt>
                <c:pt idx="3675" formatCode="0.00000">
                  <c:v>0.32793767032462567</c:v>
                </c:pt>
                <c:pt idx="3676" formatCode="0.00000">
                  <c:v>0.33319161077996717</c:v>
                </c:pt>
                <c:pt idx="3677" formatCode="0.00000">
                  <c:v>0.34364457245244107</c:v>
                </c:pt>
                <c:pt idx="3678" formatCode="0.00000">
                  <c:v>0.34364457245244107</c:v>
                </c:pt>
                <c:pt idx="3679" formatCode="0.00000">
                  <c:v>0.34364457245244107</c:v>
                </c:pt>
                <c:pt idx="3680" formatCode="0.00000">
                  <c:v>0.34364457245244107</c:v>
                </c:pt>
                <c:pt idx="3681" formatCode="0.00000">
                  <c:v>0.34364457245244107</c:v>
                </c:pt>
                <c:pt idx="3682" formatCode="0.00000">
                  <c:v>0.35752952569698626</c:v>
                </c:pt>
                <c:pt idx="3683" formatCode="0.00000">
                  <c:v>0.35752952569698626</c:v>
                </c:pt>
                <c:pt idx="3684" formatCode="0.00000">
                  <c:v>0.349422982558596</c:v>
                </c:pt>
                <c:pt idx="3685" formatCode="0.00000">
                  <c:v>0.30911797166534982</c:v>
                </c:pt>
                <c:pt idx="3686" formatCode="0.00000">
                  <c:v>0.30911797166534982</c:v>
                </c:pt>
                <c:pt idx="3687" formatCode="0.00000">
                  <c:v>0.30911797166534982</c:v>
                </c:pt>
                <c:pt idx="3688" formatCode="0.00000">
                  <c:v>0.30911797166534982</c:v>
                </c:pt>
                <c:pt idx="3689" formatCode="0.00000">
                  <c:v>0.32319825926271351</c:v>
                </c:pt>
                <c:pt idx="3690" formatCode="0.00000">
                  <c:v>0.29256912018986586</c:v>
                </c:pt>
                <c:pt idx="3691" formatCode="0.00000">
                  <c:v>0.32670566637460474</c:v>
                </c:pt>
                <c:pt idx="3692" formatCode="0.00000">
                  <c:v>0.32670566637460474</c:v>
                </c:pt>
                <c:pt idx="3693" formatCode="0.00000">
                  <c:v>0.31537253186819258</c:v>
                </c:pt>
                <c:pt idx="3694" formatCode="0.00000">
                  <c:v>0.31537253186819258</c:v>
                </c:pt>
                <c:pt idx="3695" formatCode="0.00000">
                  <c:v>0.21388403389796251</c:v>
                </c:pt>
                <c:pt idx="3696" formatCode="0.00000">
                  <c:v>0.20075827077219938</c:v>
                </c:pt>
                <c:pt idx="3697" formatCode="0.00000">
                  <c:v>0.20075827077219938</c:v>
                </c:pt>
                <c:pt idx="3698" formatCode="0.00000">
                  <c:v>0.20075827077219938</c:v>
                </c:pt>
                <c:pt idx="3699" formatCode="0.00000">
                  <c:v>0.21871323121042213</c:v>
                </c:pt>
                <c:pt idx="3700" formatCode="0.00000">
                  <c:v>0.21871323121042213</c:v>
                </c:pt>
                <c:pt idx="3701" formatCode="0.00000">
                  <c:v>0.22111707736426828</c:v>
                </c:pt>
                <c:pt idx="3702" formatCode="0.00000">
                  <c:v>0.23100916369520352</c:v>
                </c:pt>
                <c:pt idx="3703" formatCode="0.00000">
                  <c:v>0.23100916369520352</c:v>
                </c:pt>
                <c:pt idx="3704" formatCode="0.00000">
                  <c:v>0.16619818506016751</c:v>
                </c:pt>
                <c:pt idx="3705" formatCode="0.00000">
                  <c:v>0.16732898038621349</c:v>
                </c:pt>
                <c:pt idx="3706" formatCode="0.00000">
                  <c:v>0.18522340329107481</c:v>
                </c:pt>
                <c:pt idx="3707" formatCode="0.00000">
                  <c:v>0.18522340329107481</c:v>
                </c:pt>
                <c:pt idx="3708" formatCode="0.00000">
                  <c:v>0.2070008309757172</c:v>
                </c:pt>
                <c:pt idx="3709" formatCode="0.00000">
                  <c:v>0.2070008309757172</c:v>
                </c:pt>
                <c:pt idx="3710" formatCode="0.00000">
                  <c:v>0.2070008309757172</c:v>
                </c:pt>
                <c:pt idx="3711" formatCode="0.00000">
                  <c:v>0.2070008309757172</c:v>
                </c:pt>
                <c:pt idx="3712" formatCode="0.00000">
                  <c:v>0.2070008309757172</c:v>
                </c:pt>
                <c:pt idx="3713" formatCode="0.00000">
                  <c:v>0.2070008309757172</c:v>
                </c:pt>
                <c:pt idx="3714" formatCode="0.00000">
                  <c:v>0.19147912933731537</c:v>
                </c:pt>
                <c:pt idx="3715" formatCode="0.00000">
                  <c:v>0.16546227334610983</c:v>
                </c:pt>
                <c:pt idx="3716" formatCode="0.00000">
                  <c:v>0.16546227334610983</c:v>
                </c:pt>
                <c:pt idx="3717" formatCode="0.00000">
                  <c:v>0.17129317713619729</c:v>
                </c:pt>
                <c:pt idx="3718" formatCode="0.00000">
                  <c:v>0.15951849264646192</c:v>
                </c:pt>
                <c:pt idx="3719" formatCode="0.00000">
                  <c:v>0.15951849264646192</c:v>
                </c:pt>
                <c:pt idx="3720" formatCode="0.00000">
                  <c:v>0.15951849264646192</c:v>
                </c:pt>
                <c:pt idx="3721" formatCode="0.00000">
                  <c:v>0.15951849264646192</c:v>
                </c:pt>
                <c:pt idx="3722" formatCode="0.00000">
                  <c:v>0.15951849264646192</c:v>
                </c:pt>
                <c:pt idx="3723" formatCode="0.00000">
                  <c:v>0.15951849264646192</c:v>
                </c:pt>
                <c:pt idx="3724" formatCode="0.00000">
                  <c:v>0.16043452318081308</c:v>
                </c:pt>
                <c:pt idx="3725" formatCode="0.00000">
                  <c:v>0.18300926387635916</c:v>
                </c:pt>
                <c:pt idx="3726" formatCode="0.00000">
                  <c:v>0.18300926387635916</c:v>
                </c:pt>
                <c:pt idx="3727" formatCode="0.00000">
                  <c:v>0.16387882909375048</c:v>
                </c:pt>
                <c:pt idx="3728" formatCode="0.00000">
                  <c:v>0.16023118774277942</c:v>
                </c:pt>
                <c:pt idx="3729" formatCode="0.00000">
                  <c:v>0.17424319803731758</c:v>
                </c:pt>
                <c:pt idx="3730" formatCode="0.00000">
                  <c:v>0.17452520593353868</c:v>
                </c:pt>
                <c:pt idx="3731" formatCode="0.00000">
                  <c:v>0.17452520593353868</c:v>
                </c:pt>
                <c:pt idx="3732" formatCode="0.00000">
                  <c:v>0.17452520593353868</c:v>
                </c:pt>
                <c:pt idx="3733" formatCode="0.00000">
                  <c:v>0.142312320779477</c:v>
                </c:pt>
                <c:pt idx="3734" formatCode="0.00000">
                  <c:v>0.15459939143013324</c:v>
                </c:pt>
                <c:pt idx="3735" formatCode="0.00000">
                  <c:v>0.15459939143013324</c:v>
                </c:pt>
                <c:pt idx="3736" formatCode="0.00000">
                  <c:v>0.16100964784038965</c:v>
                </c:pt>
                <c:pt idx="3737" formatCode="0.00000">
                  <c:v>0.16381076828856891</c:v>
                </c:pt>
                <c:pt idx="3738" formatCode="0.00000">
                  <c:v>0.14416972528145752</c:v>
                </c:pt>
                <c:pt idx="3739" formatCode="0.00000">
                  <c:v>0.13852376048570861</c:v>
                </c:pt>
                <c:pt idx="3740" formatCode="0.00000">
                  <c:v>0.13852376048570861</c:v>
                </c:pt>
                <c:pt idx="3741" formatCode="0.00000">
                  <c:v>0.13385983730326689</c:v>
                </c:pt>
                <c:pt idx="3742" formatCode="0.00000">
                  <c:v>0.13385983730326689</c:v>
                </c:pt>
                <c:pt idx="3743" formatCode="0.00000">
                  <c:v>0.12993185039655658</c:v>
                </c:pt>
                <c:pt idx="3744" formatCode="0.00000">
                  <c:v>0.13189883783891279</c:v>
                </c:pt>
                <c:pt idx="3745" formatCode="0.00000">
                  <c:v>0.13189883783891279</c:v>
                </c:pt>
                <c:pt idx="3746" formatCode="0.00000">
                  <c:v>0.10348424306978141</c:v>
                </c:pt>
                <c:pt idx="3747" formatCode="0.00000">
                  <c:v>0.10348424306978141</c:v>
                </c:pt>
                <c:pt idx="3748" formatCode="0.00000">
                  <c:v>0.10348424306978141</c:v>
                </c:pt>
                <c:pt idx="3749" formatCode="0.00000">
                  <c:v>0.10348424306978141</c:v>
                </c:pt>
                <c:pt idx="3750" formatCode="0.00000">
                  <c:v>0.15016579161243934</c:v>
                </c:pt>
                <c:pt idx="3751" formatCode="0.00000">
                  <c:v>0.15016579161243934</c:v>
                </c:pt>
                <c:pt idx="3752" formatCode="0.00000">
                  <c:v>0.15016579161243934</c:v>
                </c:pt>
                <c:pt idx="3753" formatCode="0.00000">
                  <c:v>0.1274221906966293</c:v>
                </c:pt>
                <c:pt idx="3754" formatCode="0.00000">
                  <c:v>0.1274221906966293</c:v>
                </c:pt>
                <c:pt idx="3755" formatCode="0.00000">
                  <c:v>0.13013589490287081</c:v>
                </c:pt>
                <c:pt idx="3756" formatCode="0.00000">
                  <c:v>0.13013589490287081</c:v>
                </c:pt>
                <c:pt idx="3757" formatCode="0.00000">
                  <c:v>0.13013589490287081</c:v>
                </c:pt>
                <c:pt idx="3758" formatCode="0.00000">
                  <c:v>0.13013589490287081</c:v>
                </c:pt>
                <c:pt idx="3759" formatCode="0.00000">
                  <c:v>0.15483913519802645</c:v>
                </c:pt>
                <c:pt idx="3760" formatCode="0.00000">
                  <c:v>0.15483913519802645</c:v>
                </c:pt>
                <c:pt idx="3761" formatCode="0.00000">
                  <c:v>0.15483913519802645</c:v>
                </c:pt>
                <c:pt idx="3762" formatCode="0.00000">
                  <c:v>0.15483913519802645</c:v>
                </c:pt>
                <c:pt idx="3763" formatCode="0.00000">
                  <c:v>0.15483913519802645</c:v>
                </c:pt>
                <c:pt idx="3764" formatCode="0.00000">
                  <c:v>0.15225348555355322</c:v>
                </c:pt>
                <c:pt idx="3765" formatCode="0.00000">
                  <c:v>0.15493445070100631</c:v>
                </c:pt>
                <c:pt idx="3766" formatCode="0.00000">
                  <c:v>0.15493445070100631</c:v>
                </c:pt>
                <c:pt idx="3767" formatCode="0.00000">
                  <c:v>0.16088683165338727</c:v>
                </c:pt>
                <c:pt idx="3768" formatCode="0.00000">
                  <c:v>0.16949360949093434</c:v>
                </c:pt>
                <c:pt idx="3769" formatCode="0.00000">
                  <c:v>0.16949360949093434</c:v>
                </c:pt>
                <c:pt idx="3770" formatCode="0.00000">
                  <c:v>0.16949360949093434</c:v>
                </c:pt>
                <c:pt idx="3771" formatCode="0.00000">
                  <c:v>0.16949360949093434</c:v>
                </c:pt>
                <c:pt idx="3772" formatCode="0.00000">
                  <c:v>0.16949360949093434</c:v>
                </c:pt>
                <c:pt idx="3773" formatCode="0.00000">
                  <c:v>0.15944651372955287</c:v>
                </c:pt>
                <c:pt idx="3774" formatCode="0.00000">
                  <c:v>0.15524372938492456</c:v>
                </c:pt>
                <c:pt idx="3775" formatCode="0.00000">
                  <c:v>0.15524372938492456</c:v>
                </c:pt>
                <c:pt idx="3776" formatCode="0.00000">
                  <c:v>0.15412801198685422</c:v>
                </c:pt>
                <c:pt idx="3777" formatCode="0.00000">
                  <c:v>0.15412801198685422</c:v>
                </c:pt>
                <c:pt idx="3778" formatCode="0.00000">
                  <c:v>0.15412801198685422</c:v>
                </c:pt>
                <c:pt idx="3779" formatCode="0.00000">
                  <c:v>0.16455745983961495</c:v>
                </c:pt>
                <c:pt idx="3780" formatCode="0.00000">
                  <c:v>0.16455745983961495</c:v>
                </c:pt>
                <c:pt idx="3781" formatCode="0.00000">
                  <c:v>0.15455745983961494</c:v>
                </c:pt>
                <c:pt idx="3782" formatCode="0.00000">
                  <c:v>0.12468732996948508</c:v>
                </c:pt>
                <c:pt idx="3783" formatCode="0.00000">
                  <c:v>0.12468732996948508</c:v>
                </c:pt>
                <c:pt idx="3784" formatCode="0.00000">
                  <c:v>0.12468732996948508</c:v>
                </c:pt>
                <c:pt idx="3785" formatCode="0.00000">
                  <c:v>0.12468732996948508</c:v>
                </c:pt>
                <c:pt idx="3786" formatCode="0.00000">
                  <c:v>0.12468732996948508</c:v>
                </c:pt>
                <c:pt idx="3787" formatCode="0.00000">
                  <c:v>0.12468732996948508</c:v>
                </c:pt>
                <c:pt idx="3788" formatCode="0.00000">
                  <c:v>0.12468732996948508</c:v>
                </c:pt>
                <c:pt idx="3789" formatCode="0.00000">
                  <c:v>0.12468732996948508</c:v>
                </c:pt>
                <c:pt idx="3790" formatCode="0.00000">
                  <c:v>0.13577934551793658</c:v>
                </c:pt>
                <c:pt idx="3791" formatCode="0.00000">
                  <c:v>0.12464482851522819</c:v>
                </c:pt>
                <c:pt idx="3792" formatCode="0.00000">
                  <c:v>0.13327578089618053</c:v>
                </c:pt>
                <c:pt idx="3793" formatCode="0.00000">
                  <c:v>0.13327578089618053</c:v>
                </c:pt>
                <c:pt idx="3794" formatCode="0.00000">
                  <c:v>0.13327578089618053</c:v>
                </c:pt>
                <c:pt idx="3795" formatCode="0.00000">
                  <c:v>0.12770616064301596</c:v>
                </c:pt>
                <c:pt idx="3796" formatCode="0.00000">
                  <c:v>0.12770616064301596</c:v>
                </c:pt>
                <c:pt idx="3797" formatCode="0.00000">
                  <c:v>0.12770616064301596</c:v>
                </c:pt>
                <c:pt idx="3798" formatCode="0.00000">
                  <c:v>0.12770616064301596</c:v>
                </c:pt>
                <c:pt idx="3799" formatCode="0.00000">
                  <c:v>0.12770616064301596</c:v>
                </c:pt>
                <c:pt idx="3800" formatCode="0.00000">
                  <c:v>0.12326829082053074</c:v>
                </c:pt>
                <c:pt idx="3801" formatCode="0.00000">
                  <c:v>0.13512396092362353</c:v>
                </c:pt>
                <c:pt idx="3802" formatCode="0.00000">
                  <c:v>0.10592707599553632</c:v>
                </c:pt>
                <c:pt idx="3803" formatCode="0.00000">
                  <c:v>9.5474114323062464E-2</c:v>
                </c:pt>
                <c:pt idx="3804" formatCode="0.00000">
                  <c:v>9.5474114323062464E-2</c:v>
                </c:pt>
                <c:pt idx="3805" formatCode="0.00000">
                  <c:v>9.5474114323062464E-2</c:v>
                </c:pt>
                <c:pt idx="3806" formatCode="0.00000">
                  <c:v>8.0498643112114882E-2</c:v>
                </c:pt>
                <c:pt idx="3807" formatCode="0.00000">
                  <c:v>8.0498643112114882E-2</c:v>
                </c:pt>
                <c:pt idx="3808" formatCode="0.00000">
                  <c:v>6.6613689867569659E-2</c:v>
                </c:pt>
                <c:pt idx="3809" formatCode="0.00000">
                  <c:v>6.4790773200902999E-2</c:v>
                </c:pt>
                <c:pt idx="3810" formatCode="0.00000">
                  <c:v>7.2897316339293292E-2</c:v>
                </c:pt>
                <c:pt idx="3811" formatCode="0.00000">
                  <c:v>7.2897316339293292E-2</c:v>
                </c:pt>
                <c:pt idx="3812" formatCode="0.00000">
                  <c:v>7.2897316339293292E-2</c:v>
                </c:pt>
                <c:pt idx="3813" formatCode="0.00000">
                  <c:v>7.2897316339293292E-2</c:v>
                </c:pt>
                <c:pt idx="3814" formatCode="0.00000">
                  <c:v>7.2897316339293292E-2</c:v>
                </c:pt>
                <c:pt idx="3815" formatCode="0.00000">
                  <c:v>5.8817028741929574E-2</c:v>
                </c:pt>
                <c:pt idx="3816" formatCode="0.00000">
                  <c:v>5.8817028741929574E-2</c:v>
                </c:pt>
                <c:pt idx="3817" formatCode="0.00000">
                  <c:v>5.3769073163938662E-2</c:v>
                </c:pt>
                <c:pt idx="3818" formatCode="0.00000">
                  <c:v>5.3769073163938662E-2</c:v>
                </c:pt>
                <c:pt idx="3819" formatCode="0.00000">
                  <c:v>6.5102207670350853E-2</c:v>
                </c:pt>
                <c:pt idx="3820" formatCode="0.00000">
                  <c:v>6.5102207670350853E-2</c:v>
                </c:pt>
                <c:pt idx="3821" formatCode="0.00000">
                  <c:v>6.5102207670350853E-2</c:v>
                </c:pt>
                <c:pt idx="3822" formatCode="0.00000">
                  <c:v>7.822797079611396E-2</c:v>
                </c:pt>
                <c:pt idx="3823" formatCode="0.00000">
                  <c:v>7.822797079611396E-2</c:v>
                </c:pt>
                <c:pt idx="3824" formatCode="0.00000">
                  <c:v>7.822797079611396E-2</c:v>
                </c:pt>
                <c:pt idx="3825" formatCode="0.00000">
                  <c:v>5.6741224283219156E-2</c:v>
                </c:pt>
                <c:pt idx="3826" formatCode="0.00000">
                  <c:v>5.6741224283219156E-2</c:v>
                </c:pt>
                <c:pt idx="3827" formatCode="0.00000">
                  <c:v>6.6191098179814375E-2</c:v>
                </c:pt>
                <c:pt idx="3828" formatCode="0.00000">
                  <c:v>5.6299011848879123E-2</c:v>
                </c:pt>
                <c:pt idx="3829" formatCode="0.00000">
                  <c:v>5.6299011848879123E-2</c:v>
                </c:pt>
                <c:pt idx="3830" formatCode="0.00000">
                  <c:v>4.1337910711835409E-2</c:v>
                </c:pt>
                <c:pt idx="3831" formatCode="0.00000">
                  <c:v>4.1337910711835409E-2</c:v>
                </c:pt>
                <c:pt idx="3832" formatCode="0.00000">
                  <c:v>2.8083292446778724E-2</c:v>
                </c:pt>
                <c:pt idx="3833" formatCode="0.00000">
                  <c:v>3.002787193146516E-2</c:v>
                </c:pt>
                <c:pt idx="3834" formatCode="0.00000">
                  <c:v>1.867085387671848E-2</c:v>
                </c:pt>
                <c:pt idx="3835" formatCode="0.00000">
                  <c:v>1.867085387671848E-2</c:v>
                </c:pt>
                <c:pt idx="3836" formatCode="0.00000">
                  <c:v>1.867085387671848E-2</c:v>
                </c:pt>
                <c:pt idx="3837" formatCode="0.00000">
                  <c:v>1.867085387671848E-2</c:v>
                </c:pt>
                <c:pt idx="3838" formatCode="0.00000">
                  <c:v>1.867085387671848E-2</c:v>
                </c:pt>
                <c:pt idx="3839" formatCode="0.00000">
                  <c:v>1.867085387671848E-2</c:v>
                </c:pt>
                <c:pt idx="3840" formatCode="0.00000">
                  <c:v>3.4192555515120342E-2</c:v>
                </c:pt>
                <c:pt idx="3841" formatCode="0.00000">
                  <c:v>2.5538709361274187E-2</c:v>
                </c:pt>
                <c:pt idx="3842" formatCode="0.00000">
                  <c:v>2.5538709361274187E-2</c:v>
                </c:pt>
                <c:pt idx="3843" formatCode="0.00000">
                  <c:v>2.1865561505015538E-2</c:v>
                </c:pt>
                <c:pt idx="3844" formatCode="0.00000">
                  <c:v>2.1285851360087985E-2</c:v>
                </c:pt>
                <c:pt idx="3845" formatCode="0.00000">
                  <c:v>2.1285851360087985E-2</c:v>
                </c:pt>
                <c:pt idx="3846" formatCode="0.00000">
                  <c:v>2.1285851360087985E-2</c:v>
                </c:pt>
                <c:pt idx="3847" formatCode="0.00000">
                  <c:v>2.1285851360087985E-2</c:v>
                </c:pt>
                <c:pt idx="3848" formatCode="0.00000">
                  <c:v>2.1285851360087985E-2</c:v>
                </c:pt>
                <c:pt idx="3849" formatCode="0.00000">
                  <c:v>2.1285851360087985E-2</c:v>
                </c:pt>
                <c:pt idx="3850" formatCode="0.00000">
                  <c:v>2.0369820825736854E-2</c:v>
                </c:pt>
                <c:pt idx="3851" formatCode="0.00000">
                  <c:v>-2.2049198698092234E-3</c:v>
                </c:pt>
                <c:pt idx="3852" formatCode="0.00000">
                  <c:v>-2.2049198698092234E-3</c:v>
                </c:pt>
                <c:pt idx="3853" formatCode="0.00000">
                  <c:v>-1.2619121053241176E-2</c:v>
                </c:pt>
                <c:pt idx="3854" formatCode="0.00000">
                  <c:v>-1.0336667415580692E-2</c:v>
                </c:pt>
                <c:pt idx="3855" formatCode="0.00000">
                  <c:v>-2.4348677710118866E-2</c:v>
                </c:pt>
                <c:pt idx="3856" formatCode="0.00000">
                  <c:v>-2.4630685606339964E-2</c:v>
                </c:pt>
                <c:pt idx="3857" formatCode="0.00000">
                  <c:v>-2.4630685606339964E-2</c:v>
                </c:pt>
                <c:pt idx="3858" formatCode="0.00000">
                  <c:v>-2.4630685606339964E-2</c:v>
                </c:pt>
                <c:pt idx="3859" formatCode="0.00000">
                  <c:v>-2.4630685606339964E-2</c:v>
                </c:pt>
                <c:pt idx="3860" formatCode="0.00000">
                  <c:v>-3.6917756256996205E-2</c:v>
                </c:pt>
                <c:pt idx="3861" formatCode="0.00000">
                  <c:v>-3.6917756256996205E-2</c:v>
                </c:pt>
                <c:pt idx="3862" formatCode="0.00000">
                  <c:v>-3.643617667597044E-2</c:v>
                </c:pt>
                <c:pt idx="3863" formatCode="0.00000">
                  <c:v>-3.9237297124149716E-2</c:v>
                </c:pt>
                <c:pt idx="3864" formatCode="0.00000">
                  <c:v>-3.9237297124149716E-2</c:v>
                </c:pt>
                <c:pt idx="3865" formatCode="0.00000">
                  <c:v>-3.9237297124149716E-2</c:v>
                </c:pt>
                <c:pt idx="3866" formatCode="0.00000">
                  <c:v>-3.9237297124149716E-2</c:v>
                </c:pt>
                <c:pt idx="3867" formatCode="0.00000">
                  <c:v>-3.4573373941708015E-2</c:v>
                </c:pt>
                <c:pt idx="3868" formatCode="0.00000">
                  <c:v>-3.5525301595206352E-2</c:v>
                </c:pt>
                <c:pt idx="3869" formatCode="0.00000">
                  <c:v>-3.5525301595206352E-2</c:v>
                </c:pt>
                <c:pt idx="3870" formatCode="0.00000">
                  <c:v>-5.7687250169524071E-2</c:v>
                </c:pt>
                <c:pt idx="3871" formatCode="0.00000">
                  <c:v>-5.7687250169524071E-2</c:v>
                </c:pt>
                <c:pt idx="3872" formatCode="0.00000">
                  <c:v>-5.8869283266450786E-2</c:v>
                </c:pt>
                <c:pt idx="3873" formatCode="0.00000">
                  <c:v>-5.8869283266450786E-2</c:v>
                </c:pt>
                <c:pt idx="3874" formatCode="0.00000">
                  <c:v>-5.9579342438048417E-2</c:v>
                </c:pt>
                <c:pt idx="3875" formatCode="0.00000">
                  <c:v>-5.9579342438048417E-2</c:v>
                </c:pt>
                <c:pt idx="3876" formatCode="0.00000">
                  <c:v>-4.7964113261745711E-2</c:v>
                </c:pt>
                <c:pt idx="3877" formatCode="0.00000">
                  <c:v>-4.7964113261745711E-2</c:v>
                </c:pt>
                <c:pt idx="3878" formatCode="0.00000">
                  <c:v>-4.7964113261745711E-2</c:v>
                </c:pt>
                <c:pt idx="3879" formatCode="0.00000">
                  <c:v>-4.9511193891929019E-2</c:v>
                </c:pt>
                <c:pt idx="3880" formatCode="0.00000">
                  <c:v>-5.1879178736826015E-2</c:v>
                </c:pt>
                <c:pt idx="3881" formatCode="0.00000">
                  <c:v>-6.8834515983656197E-2</c:v>
                </c:pt>
                <c:pt idx="3882" formatCode="0.00000">
                  <c:v>-5.3905548971857495E-2</c:v>
                </c:pt>
                <c:pt idx="3883" formatCode="0.00000">
                  <c:v>-5.3905548971857495E-2</c:v>
                </c:pt>
                <c:pt idx="3884" formatCode="0.00000">
                  <c:v>-5.4613764269307918E-2</c:v>
                </c:pt>
                <c:pt idx="3885" formatCode="0.00000">
                  <c:v>-5.4613764269307918E-2</c:v>
                </c:pt>
                <c:pt idx="3886" formatCode="0.00000">
                  <c:v>-5.0853482248156334E-2</c:v>
                </c:pt>
                <c:pt idx="3887" formatCode="0.00000">
                  <c:v>-5.0853482248156334E-2</c:v>
                </c:pt>
                <c:pt idx="3888" formatCode="0.00000">
                  <c:v>-4.8982137218916567E-2</c:v>
                </c:pt>
                <c:pt idx="3889" formatCode="0.00000">
                  <c:v>-4.8982137218916567E-2</c:v>
                </c:pt>
                <c:pt idx="3890" formatCode="0.00000">
                  <c:v>-4.8982137218916567E-2</c:v>
                </c:pt>
                <c:pt idx="3891" formatCode="0.00000">
                  <c:v>-5.1663102366369652E-2</c:v>
                </c:pt>
                <c:pt idx="3892" formatCode="0.00000">
                  <c:v>-5.1663102366369652E-2</c:v>
                </c:pt>
                <c:pt idx="3893" formatCode="0.00000">
                  <c:v>-5.7615483318750584E-2</c:v>
                </c:pt>
                <c:pt idx="3894" formatCode="0.00000">
                  <c:v>-6.622226115629766E-2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A-45AC-A367-649A5CE50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661816"/>
        <c:axId val="423652304"/>
      </c:lineChart>
      <c:catAx>
        <c:axId val="42366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2304"/>
        <c:crosses val="autoZero"/>
        <c:auto val="1"/>
        <c:lblAlgn val="ctr"/>
        <c:lblOffset val="100"/>
        <c:noMultiLvlLbl val="0"/>
      </c:catAx>
      <c:valAx>
        <c:axId val="4236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5778899572626207E-2"/>
                  <c:y val="-3.7666173568232287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'2 yr'!$A$129:$A$3898</c:f>
              <c:numCache>
                <c:formatCode>m/d/yyyy</c:formatCode>
                <c:ptCount val="3770"/>
                <c:pt idx="0">
                  <c:v>38901</c:v>
                </c:pt>
                <c:pt idx="1">
                  <c:v>38903</c:v>
                </c:pt>
                <c:pt idx="2">
                  <c:v>38904</c:v>
                </c:pt>
                <c:pt idx="3">
                  <c:v>38905</c:v>
                </c:pt>
                <c:pt idx="4">
                  <c:v>38908</c:v>
                </c:pt>
                <c:pt idx="5">
                  <c:v>38909</c:v>
                </c:pt>
                <c:pt idx="6">
                  <c:v>38910</c:v>
                </c:pt>
                <c:pt idx="7">
                  <c:v>38911</c:v>
                </c:pt>
                <c:pt idx="8">
                  <c:v>38912</c:v>
                </c:pt>
                <c:pt idx="9">
                  <c:v>38915</c:v>
                </c:pt>
                <c:pt idx="10">
                  <c:v>38916</c:v>
                </c:pt>
                <c:pt idx="11">
                  <c:v>38917</c:v>
                </c:pt>
                <c:pt idx="12">
                  <c:v>38918</c:v>
                </c:pt>
                <c:pt idx="13">
                  <c:v>38919</c:v>
                </c:pt>
                <c:pt idx="14">
                  <c:v>38922</c:v>
                </c:pt>
                <c:pt idx="15">
                  <c:v>38923</c:v>
                </c:pt>
                <c:pt idx="16">
                  <c:v>38924</c:v>
                </c:pt>
                <c:pt idx="17">
                  <c:v>38925</c:v>
                </c:pt>
                <c:pt idx="18">
                  <c:v>38926</c:v>
                </c:pt>
                <c:pt idx="19">
                  <c:v>38929</c:v>
                </c:pt>
                <c:pt idx="20">
                  <c:v>38930</c:v>
                </c:pt>
                <c:pt idx="21">
                  <c:v>38931</c:v>
                </c:pt>
                <c:pt idx="22">
                  <c:v>38932</c:v>
                </c:pt>
                <c:pt idx="23">
                  <c:v>38933</c:v>
                </c:pt>
                <c:pt idx="24">
                  <c:v>38936</c:v>
                </c:pt>
                <c:pt idx="25">
                  <c:v>38937</c:v>
                </c:pt>
                <c:pt idx="26">
                  <c:v>38938</c:v>
                </c:pt>
                <c:pt idx="27">
                  <c:v>38939</c:v>
                </c:pt>
                <c:pt idx="28">
                  <c:v>38940</c:v>
                </c:pt>
                <c:pt idx="29">
                  <c:v>38943</c:v>
                </c:pt>
                <c:pt idx="30">
                  <c:v>38944</c:v>
                </c:pt>
                <c:pt idx="31">
                  <c:v>38945</c:v>
                </c:pt>
                <c:pt idx="32">
                  <c:v>38946</c:v>
                </c:pt>
                <c:pt idx="33">
                  <c:v>38947</c:v>
                </c:pt>
                <c:pt idx="34">
                  <c:v>38950</c:v>
                </c:pt>
                <c:pt idx="35">
                  <c:v>38951</c:v>
                </c:pt>
                <c:pt idx="36">
                  <c:v>38952</c:v>
                </c:pt>
                <c:pt idx="37">
                  <c:v>38953</c:v>
                </c:pt>
                <c:pt idx="38">
                  <c:v>38954</c:v>
                </c:pt>
                <c:pt idx="39">
                  <c:v>38957</c:v>
                </c:pt>
                <c:pt idx="40">
                  <c:v>38958</c:v>
                </c:pt>
                <c:pt idx="41">
                  <c:v>38959</c:v>
                </c:pt>
                <c:pt idx="42">
                  <c:v>38960</c:v>
                </c:pt>
                <c:pt idx="43">
                  <c:v>38961</c:v>
                </c:pt>
                <c:pt idx="44">
                  <c:v>38965</c:v>
                </c:pt>
                <c:pt idx="45">
                  <c:v>38966</c:v>
                </c:pt>
                <c:pt idx="46">
                  <c:v>38967</c:v>
                </c:pt>
                <c:pt idx="47">
                  <c:v>38968</c:v>
                </c:pt>
                <c:pt idx="48">
                  <c:v>38971</c:v>
                </c:pt>
                <c:pt idx="49">
                  <c:v>38972</c:v>
                </c:pt>
                <c:pt idx="50">
                  <c:v>38973</c:v>
                </c:pt>
                <c:pt idx="51">
                  <c:v>38974</c:v>
                </c:pt>
                <c:pt idx="52">
                  <c:v>38975</c:v>
                </c:pt>
                <c:pt idx="53">
                  <c:v>38978</c:v>
                </c:pt>
                <c:pt idx="54">
                  <c:v>38979</c:v>
                </c:pt>
                <c:pt idx="55">
                  <c:v>38980</c:v>
                </c:pt>
                <c:pt idx="56">
                  <c:v>38981</c:v>
                </c:pt>
                <c:pt idx="57">
                  <c:v>38982</c:v>
                </c:pt>
                <c:pt idx="58">
                  <c:v>38985</c:v>
                </c:pt>
                <c:pt idx="59">
                  <c:v>38986</c:v>
                </c:pt>
                <c:pt idx="60">
                  <c:v>38987</c:v>
                </c:pt>
                <c:pt idx="61">
                  <c:v>38988</c:v>
                </c:pt>
                <c:pt idx="62">
                  <c:v>38989</c:v>
                </c:pt>
                <c:pt idx="63">
                  <c:v>38992</c:v>
                </c:pt>
                <c:pt idx="64">
                  <c:v>38993</c:v>
                </c:pt>
                <c:pt idx="65">
                  <c:v>38994</c:v>
                </c:pt>
                <c:pt idx="66">
                  <c:v>38995</c:v>
                </c:pt>
                <c:pt idx="67">
                  <c:v>38996</c:v>
                </c:pt>
                <c:pt idx="68">
                  <c:v>38999</c:v>
                </c:pt>
                <c:pt idx="69">
                  <c:v>39000</c:v>
                </c:pt>
                <c:pt idx="70">
                  <c:v>39001</c:v>
                </c:pt>
                <c:pt idx="71">
                  <c:v>39002</c:v>
                </c:pt>
                <c:pt idx="72">
                  <c:v>39003</c:v>
                </c:pt>
                <c:pt idx="73">
                  <c:v>39006</c:v>
                </c:pt>
                <c:pt idx="74">
                  <c:v>39007</c:v>
                </c:pt>
                <c:pt idx="75">
                  <c:v>39008</c:v>
                </c:pt>
                <c:pt idx="76">
                  <c:v>39009</c:v>
                </c:pt>
                <c:pt idx="77">
                  <c:v>39010</c:v>
                </c:pt>
                <c:pt idx="78">
                  <c:v>39013</c:v>
                </c:pt>
                <c:pt idx="79">
                  <c:v>39014</c:v>
                </c:pt>
                <c:pt idx="80">
                  <c:v>39015</c:v>
                </c:pt>
                <c:pt idx="81">
                  <c:v>39016</c:v>
                </c:pt>
                <c:pt idx="82">
                  <c:v>39017</c:v>
                </c:pt>
                <c:pt idx="83">
                  <c:v>39020</c:v>
                </c:pt>
                <c:pt idx="84">
                  <c:v>39021</c:v>
                </c:pt>
                <c:pt idx="85">
                  <c:v>39022</c:v>
                </c:pt>
                <c:pt idx="86">
                  <c:v>39023</c:v>
                </c:pt>
                <c:pt idx="87">
                  <c:v>39024</c:v>
                </c:pt>
                <c:pt idx="88">
                  <c:v>39027</c:v>
                </c:pt>
                <c:pt idx="89">
                  <c:v>39028</c:v>
                </c:pt>
                <c:pt idx="90">
                  <c:v>39029</c:v>
                </c:pt>
                <c:pt idx="91">
                  <c:v>39030</c:v>
                </c:pt>
                <c:pt idx="92">
                  <c:v>39031</c:v>
                </c:pt>
                <c:pt idx="93">
                  <c:v>39034</c:v>
                </c:pt>
                <c:pt idx="94">
                  <c:v>39035</c:v>
                </c:pt>
                <c:pt idx="95">
                  <c:v>39036</c:v>
                </c:pt>
                <c:pt idx="96">
                  <c:v>39037</c:v>
                </c:pt>
                <c:pt idx="97">
                  <c:v>39038</c:v>
                </c:pt>
                <c:pt idx="98">
                  <c:v>39041</c:v>
                </c:pt>
                <c:pt idx="99">
                  <c:v>39042</c:v>
                </c:pt>
                <c:pt idx="100">
                  <c:v>39043</c:v>
                </c:pt>
                <c:pt idx="101">
                  <c:v>39045</c:v>
                </c:pt>
                <c:pt idx="102">
                  <c:v>39048</c:v>
                </c:pt>
                <c:pt idx="103">
                  <c:v>39049</c:v>
                </c:pt>
                <c:pt idx="104">
                  <c:v>39050</c:v>
                </c:pt>
                <c:pt idx="105">
                  <c:v>39051</c:v>
                </c:pt>
                <c:pt idx="106">
                  <c:v>39052</c:v>
                </c:pt>
                <c:pt idx="107">
                  <c:v>39055</c:v>
                </c:pt>
                <c:pt idx="108">
                  <c:v>39056</c:v>
                </c:pt>
                <c:pt idx="109">
                  <c:v>39057</c:v>
                </c:pt>
                <c:pt idx="110">
                  <c:v>39058</c:v>
                </c:pt>
                <c:pt idx="111">
                  <c:v>39059</c:v>
                </c:pt>
                <c:pt idx="112">
                  <c:v>39062</c:v>
                </c:pt>
                <c:pt idx="113">
                  <c:v>39063</c:v>
                </c:pt>
                <c:pt idx="114">
                  <c:v>39064</c:v>
                </c:pt>
                <c:pt idx="115">
                  <c:v>39065</c:v>
                </c:pt>
                <c:pt idx="116">
                  <c:v>39066</c:v>
                </c:pt>
                <c:pt idx="117">
                  <c:v>39069</c:v>
                </c:pt>
                <c:pt idx="118">
                  <c:v>39070</c:v>
                </c:pt>
                <c:pt idx="119">
                  <c:v>39071</c:v>
                </c:pt>
                <c:pt idx="120">
                  <c:v>39072</c:v>
                </c:pt>
                <c:pt idx="121">
                  <c:v>39073</c:v>
                </c:pt>
                <c:pt idx="122">
                  <c:v>39077</c:v>
                </c:pt>
                <c:pt idx="123">
                  <c:v>39078</c:v>
                </c:pt>
                <c:pt idx="124">
                  <c:v>39079</c:v>
                </c:pt>
                <c:pt idx="125">
                  <c:v>39080</c:v>
                </c:pt>
                <c:pt idx="126">
                  <c:v>39085</c:v>
                </c:pt>
                <c:pt idx="127">
                  <c:v>39086</c:v>
                </c:pt>
                <c:pt idx="128">
                  <c:v>39087</c:v>
                </c:pt>
                <c:pt idx="129">
                  <c:v>39090</c:v>
                </c:pt>
                <c:pt idx="130">
                  <c:v>39091</c:v>
                </c:pt>
                <c:pt idx="131">
                  <c:v>39092</c:v>
                </c:pt>
                <c:pt idx="132">
                  <c:v>39093</c:v>
                </c:pt>
                <c:pt idx="133">
                  <c:v>39094</c:v>
                </c:pt>
                <c:pt idx="134">
                  <c:v>39098</c:v>
                </c:pt>
                <c:pt idx="135">
                  <c:v>39099</c:v>
                </c:pt>
                <c:pt idx="136">
                  <c:v>39100</c:v>
                </c:pt>
                <c:pt idx="137">
                  <c:v>39101</c:v>
                </c:pt>
                <c:pt idx="138">
                  <c:v>39104</c:v>
                </c:pt>
                <c:pt idx="139">
                  <c:v>39105</c:v>
                </c:pt>
                <c:pt idx="140">
                  <c:v>39106</c:v>
                </c:pt>
                <c:pt idx="141">
                  <c:v>39107</c:v>
                </c:pt>
                <c:pt idx="142">
                  <c:v>39108</c:v>
                </c:pt>
                <c:pt idx="143">
                  <c:v>39111</c:v>
                </c:pt>
                <c:pt idx="144">
                  <c:v>39112</c:v>
                </c:pt>
                <c:pt idx="145">
                  <c:v>39113</c:v>
                </c:pt>
                <c:pt idx="146">
                  <c:v>39114</c:v>
                </c:pt>
                <c:pt idx="147">
                  <c:v>39115</c:v>
                </c:pt>
                <c:pt idx="148">
                  <c:v>39118</c:v>
                </c:pt>
                <c:pt idx="149">
                  <c:v>39119</c:v>
                </c:pt>
                <c:pt idx="150">
                  <c:v>39120</c:v>
                </c:pt>
                <c:pt idx="151">
                  <c:v>39121</c:v>
                </c:pt>
                <c:pt idx="152">
                  <c:v>39122</c:v>
                </c:pt>
                <c:pt idx="153">
                  <c:v>39125</c:v>
                </c:pt>
                <c:pt idx="154">
                  <c:v>39126</c:v>
                </c:pt>
                <c:pt idx="155">
                  <c:v>39127</c:v>
                </c:pt>
                <c:pt idx="156">
                  <c:v>39128</c:v>
                </c:pt>
                <c:pt idx="157">
                  <c:v>39129</c:v>
                </c:pt>
                <c:pt idx="158">
                  <c:v>39133</c:v>
                </c:pt>
                <c:pt idx="159">
                  <c:v>39134</c:v>
                </c:pt>
                <c:pt idx="160">
                  <c:v>39135</c:v>
                </c:pt>
                <c:pt idx="161">
                  <c:v>39136</c:v>
                </c:pt>
                <c:pt idx="162">
                  <c:v>39139</c:v>
                </c:pt>
                <c:pt idx="163">
                  <c:v>39140</c:v>
                </c:pt>
                <c:pt idx="164">
                  <c:v>39141</c:v>
                </c:pt>
                <c:pt idx="165">
                  <c:v>39142</c:v>
                </c:pt>
                <c:pt idx="166">
                  <c:v>39143</c:v>
                </c:pt>
                <c:pt idx="167">
                  <c:v>39146</c:v>
                </c:pt>
                <c:pt idx="168">
                  <c:v>39147</c:v>
                </c:pt>
                <c:pt idx="169">
                  <c:v>39148</c:v>
                </c:pt>
                <c:pt idx="170">
                  <c:v>39149</c:v>
                </c:pt>
                <c:pt idx="171">
                  <c:v>39150</c:v>
                </c:pt>
                <c:pt idx="172">
                  <c:v>39153</c:v>
                </c:pt>
                <c:pt idx="173">
                  <c:v>39154</c:v>
                </c:pt>
                <c:pt idx="174">
                  <c:v>39155</c:v>
                </c:pt>
                <c:pt idx="175">
                  <c:v>39156</c:v>
                </c:pt>
                <c:pt idx="176">
                  <c:v>39157</c:v>
                </c:pt>
                <c:pt idx="177">
                  <c:v>39160</c:v>
                </c:pt>
                <c:pt idx="178">
                  <c:v>39161</c:v>
                </c:pt>
                <c:pt idx="179">
                  <c:v>39162</c:v>
                </c:pt>
                <c:pt idx="180">
                  <c:v>39163</c:v>
                </c:pt>
                <c:pt idx="181">
                  <c:v>39164</c:v>
                </c:pt>
                <c:pt idx="182">
                  <c:v>39167</c:v>
                </c:pt>
                <c:pt idx="183">
                  <c:v>39168</c:v>
                </c:pt>
                <c:pt idx="184">
                  <c:v>39169</c:v>
                </c:pt>
                <c:pt idx="185">
                  <c:v>39170</c:v>
                </c:pt>
                <c:pt idx="186">
                  <c:v>39171</c:v>
                </c:pt>
                <c:pt idx="187">
                  <c:v>39174</c:v>
                </c:pt>
                <c:pt idx="188">
                  <c:v>39175</c:v>
                </c:pt>
                <c:pt idx="189">
                  <c:v>39176</c:v>
                </c:pt>
                <c:pt idx="190">
                  <c:v>39177</c:v>
                </c:pt>
                <c:pt idx="191">
                  <c:v>39181</c:v>
                </c:pt>
                <c:pt idx="192">
                  <c:v>39182</c:v>
                </c:pt>
                <c:pt idx="193">
                  <c:v>39183</c:v>
                </c:pt>
                <c:pt idx="194">
                  <c:v>39184</c:v>
                </c:pt>
                <c:pt idx="195">
                  <c:v>39185</c:v>
                </c:pt>
                <c:pt idx="196">
                  <c:v>39188</c:v>
                </c:pt>
                <c:pt idx="197">
                  <c:v>39189</c:v>
                </c:pt>
                <c:pt idx="198">
                  <c:v>39190</c:v>
                </c:pt>
                <c:pt idx="199">
                  <c:v>39191</c:v>
                </c:pt>
                <c:pt idx="200">
                  <c:v>39192</c:v>
                </c:pt>
                <c:pt idx="201">
                  <c:v>39195</c:v>
                </c:pt>
                <c:pt idx="202">
                  <c:v>39196</c:v>
                </c:pt>
                <c:pt idx="203">
                  <c:v>39197</c:v>
                </c:pt>
                <c:pt idx="204">
                  <c:v>39198</c:v>
                </c:pt>
                <c:pt idx="205">
                  <c:v>39199</c:v>
                </c:pt>
                <c:pt idx="206">
                  <c:v>39202</c:v>
                </c:pt>
                <c:pt idx="207">
                  <c:v>39203</c:v>
                </c:pt>
                <c:pt idx="208">
                  <c:v>39204</c:v>
                </c:pt>
                <c:pt idx="209">
                  <c:v>39205</c:v>
                </c:pt>
                <c:pt idx="210">
                  <c:v>39206</c:v>
                </c:pt>
                <c:pt idx="211">
                  <c:v>39209</c:v>
                </c:pt>
                <c:pt idx="212">
                  <c:v>39210</c:v>
                </c:pt>
                <c:pt idx="213">
                  <c:v>39211</c:v>
                </c:pt>
                <c:pt idx="214">
                  <c:v>39212</c:v>
                </c:pt>
                <c:pt idx="215">
                  <c:v>39213</c:v>
                </c:pt>
                <c:pt idx="216">
                  <c:v>39216</c:v>
                </c:pt>
                <c:pt idx="217">
                  <c:v>39217</c:v>
                </c:pt>
                <c:pt idx="218">
                  <c:v>39218</c:v>
                </c:pt>
                <c:pt idx="219">
                  <c:v>39219</c:v>
                </c:pt>
                <c:pt idx="220">
                  <c:v>39220</c:v>
                </c:pt>
                <c:pt idx="221">
                  <c:v>39223</c:v>
                </c:pt>
                <c:pt idx="222">
                  <c:v>39224</c:v>
                </c:pt>
                <c:pt idx="223">
                  <c:v>39225</c:v>
                </c:pt>
                <c:pt idx="224">
                  <c:v>39226</c:v>
                </c:pt>
                <c:pt idx="225">
                  <c:v>39227</c:v>
                </c:pt>
                <c:pt idx="226">
                  <c:v>39231</c:v>
                </c:pt>
                <c:pt idx="227">
                  <c:v>39232</c:v>
                </c:pt>
                <c:pt idx="228">
                  <c:v>39233</c:v>
                </c:pt>
                <c:pt idx="229">
                  <c:v>39234</c:v>
                </c:pt>
                <c:pt idx="230">
                  <c:v>39237</c:v>
                </c:pt>
                <c:pt idx="231">
                  <c:v>39238</c:v>
                </c:pt>
                <c:pt idx="232">
                  <c:v>39239</c:v>
                </c:pt>
                <c:pt idx="233">
                  <c:v>39240</c:v>
                </c:pt>
                <c:pt idx="234">
                  <c:v>39241</c:v>
                </c:pt>
                <c:pt idx="235">
                  <c:v>39244</c:v>
                </c:pt>
                <c:pt idx="236">
                  <c:v>39245</c:v>
                </c:pt>
                <c:pt idx="237">
                  <c:v>39246</c:v>
                </c:pt>
                <c:pt idx="238">
                  <c:v>39247</c:v>
                </c:pt>
                <c:pt idx="239">
                  <c:v>39248</c:v>
                </c:pt>
                <c:pt idx="240">
                  <c:v>39251</c:v>
                </c:pt>
                <c:pt idx="241">
                  <c:v>39252</c:v>
                </c:pt>
                <c:pt idx="242">
                  <c:v>39253</c:v>
                </c:pt>
                <c:pt idx="243">
                  <c:v>39254</c:v>
                </c:pt>
                <c:pt idx="244">
                  <c:v>39255</c:v>
                </c:pt>
                <c:pt idx="245">
                  <c:v>39258</c:v>
                </c:pt>
                <c:pt idx="246">
                  <c:v>39259</c:v>
                </c:pt>
                <c:pt idx="247">
                  <c:v>39260</c:v>
                </c:pt>
                <c:pt idx="248">
                  <c:v>39261</c:v>
                </c:pt>
                <c:pt idx="249">
                  <c:v>39262</c:v>
                </c:pt>
                <c:pt idx="250">
                  <c:v>39265</c:v>
                </c:pt>
                <c:pt idx="251">
                  <c:v>39266</c:v>
                </c:pt>
                <c:pt idx="252">
                  <c:v>39268</c:v>
                </c:pt>
                <c:pt idx="253">
                  <c:v>39269</c:v>
                </c:pt>
                <c:pt idx="254">
                  <c:v>39272</c:v>
                </c:pt>
                <c:pt idx="255">
                  <c:v>39273</c:v>
                </c:pt>
                <c:pt idx="256">
                  <c:v>39274</c:v>
                </c:pt>
                <c:pt idx="257">
                  <c:v>39275</c:v>
                </c:pt>
                <c:pt idx="258">
                  <c:v>39276</c:v>
                </c:pt>
                <c:pt idx="259">
                  <c:v>39279</c:v>
                </c:pt>
                <c:pt idx="260">
                  <c:v>39280</c:v>
                </c:pt>
                <c:pt idx="261">
                  <c:v>39281</c:v>
                </c:pt>
                <c:pt idx="262">
                  <c:v>39282</c:v>
                </c:pt>
                <c:pt idx="263">
                  <c:v>39283</c:v>
                </c:pt>
                <c:pt idx="264">
                  <c:v>39286</c:v>
                </c:pt>
                <c:pt idx="265">
                  <c:v>39287</c:v>
                </c:pt>
                <c:pt idx="266">
                  <c:v>39288</c:v>
                </c:pt>
                <c:pt idx="267">
                  <c:v>39289</c:v>
                </c:pt>
                <c:pt idx="268">
                  <c:v>39290</c:v>
                </c:pt>
                <c:pt idx="269">
                  <c:v>39293</c:v>
                </c:pt>
                <c:pt idx="270">
                  <c:v>39294</c:v>
                </c:pt>
                <c:pt idx="271">
                  <c:v>39295</c:v>
                </c:pt>
                <c:pt idx="272">
                  <c:v>39296</c:v>
                </c:pt>
                <c:pt idx="273">
                  <c:v>39297</c:v>
                </c:pt>
                <c:pt idx="274">
                  <c:v>39300</c:v>
                </c:pt>
                <c:pt idx="275">
                  <c:v>39301</c:v>
                </c:pt>
                <c:pt idx="276">
                  <c:v>39302</c:v>
                </c:pt>
                <c:pt idx="277">
                  <c:v>39303</c:v>
                </c:pt>
                <c:pt idx="278">
                  <c:v>39304</c:v>
                </c:pt>
                <c:pt idx="279">
                  <c:v>39307</c:v>
                </c:pt>
                <c:pt idx="280">
                  <c:v>39308</c:v>
                </c:pt>
                <c:pt idx="281">
                  <c:v>39309</c:v>
                </c:pt>
                <c:pt idx="282">
                  <c:v>39310</c:v>
                </c:pt>
                <c:pt idx="283">
                  <c:v>39311</c:v>
                </c:pt>
                <c:pt idx="284">
                  <c:v>39314</c:v>
                </c:pt>
                <c:pt idx="285">
                  <c:v>39315</c:v>
                </c:pt>
                <c:pt idx="286">
                  <c:v>39316</c:v>
                </c:pt>
                <c:pt idx="287">
                  <c:v>39317</c:v>
                </c:pt>
                <c:pt idx="288">
                  <c:v>39318</c:v>
                </c:pt>
                <c:pt idx="289">
                  <c:v>39321</c:v>
                </c:pt>
                <c:pt idx="290">
                  <c:v>39322</c:v>
                </c:pt>
                <c:pt idx="291">
                  <c:v>39323</c:v>
                </c:pt>
                <c:pt idx="292">
                  <c:v>39324</c:v>
                </c:pt>
                <c:pt idx="293">
                  <c:v>39325</c:v>
                </c:pt>
                <c:pt idx="294">
                  <c:v>39329</c:v>
                </c:pt>
                <c:pt idx="295">
                  <c:v>39330</c:v>
                </c:pt>
                <c:pt idx="296">
                  <c:v>39331</c:v>
                </c:pt>
                <c:pt idx="297">
                  <c:v>39332</c:v>
                </c:pt>
                <c:pt idx="298">
                  <c:v>39335</c:v>
                </c:pt>
                <c:pt idx="299">
                  <c:v>39336</c:v>
                </c:pt>
                <c:pt idx="300">
                  <c:v>39337</c:v>
                </c:pt>
                <c:pt idx="301">
                  <c:v>39338</c:v>
                </c:pt>
                <c:pt idx="302">
                  <c:v>39339</c:v>
                </c:pt>
                <c:pt idx="303">
                  <c:v>39342</c:v>
                </c:pt>
                <c:pt idx="304">
                  <c:v>39343</c:v>
                </c:pt>
                <c:pt idx="305">
                  <c:v>39344</c:v>
                </c:pt>
                <c:pt idx="306">
                  <c:v>39345</c:v>
                </c:pt>
                <c:pt idx="307">
                  <c:v>39346</c:v>
                </c:pt>
                <c:pt idx="308">
                  <c:v>39349</c:v>
                </c:pt>
                <c:pt idx="309">
                  <c:v>39350</c:v>
                </c:pt>
                <c:pt idx="310">
                  <c:v>39351</c:v>
                </c:pt>
                <c:pt idx="311">
                  <c:v>39352</c:v>
                </c:pt>
                <c:pt idx="312">
                  <c:v>39353</c:v>
                </c:pt>
                <c:pt idx="313">
                  <c:v>39356</c:v>
                </c:pt>
                <c:pt idx="314">
                  <c:v>39357</c:v>
                </c:pt>
                <c:pt idx="315">
                  <c:v>39358</c:v>
                </c:pt>
                <c:pt idx="316">
                  <c:v>39359</c:v>
                </c:pt>
                <c:pt idx="317">
                  <c:v>39360</c:v>
                </c:pt>
                <c:pt idx="318">
                  <c:v>39363</c:v>
                </c:pt>
                <c:pt idx="319">
                  <c:v>39364</c:v>
                </c:pt>
                <c:pt idx="320">
                  <c:v>39365</c:v>
                </c:pt>
                <c:pt idx="321">
                  <c:v>39366</c:v>
                </c:pt>
                <c:pt idx="322">
                  <c:v>39367</c:v>
                </c:pt>
                <c:pt idx="323">
                  <c:v>39370</c:v>
                </c:pt>
                <c:pt idx="324">
                  <c:v>39371</c:v>
                </c:pt>
                <c:pt idx="325">
                  <c:v>39372</c:v>
                </c:pt>
                <c:pt idx="326">
                  <c:v>39373</c:v>
                </c:pt>
                <c:pt idx="327">
                  <c:v>39374</c:v>
                </c:pt>
                <c:pt idx="328">
                  <c:v>39377</c:v>
                </c:pt>
                <c:pt idx="329">
                  <c:v>39378</c:v>
                </c:pt>
                <c:pt idx="330">
                  <c:v>39379</c:v>
                </c:pt>
                <c:pt idx="331">
                  <c:v>39380</c:v>
                </c:pt>
                <c:pt idx="332">
                  <c:v>39381</c:v>
                </c:pt>
                <c:pt idx="333">
                  <c:v>39384</c:v>
                </c:pt>
                <c:pt idx="334">
                  <c:v>39385</c:v>
                </c:pt>
                <c:pt idx="335">
                  <c:v>39386</c:v>
                </c:pt>
                <c:pt idx="336">
                  <c:v>39387</c:v>
                </c:pt>
                <c:pt idx="337">
                  <c:v>39388</c:v>
                </c:pt>
                <c:pt idx="338">
                  <c:v>39391</c:v>
                </c:pt>
                <c:pt idx="339">
                  <c:v>39392</c:v>
                </c:pt>
                <c:pt idx="340">
                  <c:v>39393</c:v>
                </c:pt>
                <c:pt idx="341">
                  <c:v>39394</c:v>
                </c:pt>
                <c:pt idx="342">
                  <c:v>39395</c:v>
                </c:pt>
                <c:pt idx="343">
                  <c:v>39398</c:v>
                </c:pt>
                <c:pt idx="344">
                  <c:v>39399</c:v>
                </c:pt>
                <c:pt idx="345">
                  <c:v>39400</c:v>
                </c:pt>
                <c:pt idx="346">
                  <c:v>39401</c:v>
                </c:pt>
                <c:pt idx="347">
                  <c:v>39402</c:v>
                </c:pt>
                <c:pt idx="348">
                  <c:v>39405</c:v>
                </c:pt>
                <c:pt idx="349">
                  <c:v>39406</c:v>
                </c:pt>
                <c:pt idx="350">
                  <c:v>39407</c:v>
                </c:pt>
                <c:pt idx="351">
                  <c:v>39409</c:v>
                </c:pt>
                <c:pt idx="352">
                  <c:v>39412</c:v>
                </c:pt>
                <c:pt idx="353">
                  <c:v>39413</c:v>
                </c:pt>
                <c:pt idx="354">
                  <c:v>39414</c:v>
                </c:pt>
                <c:pt idx="355">
                  <c:v>39415</c:v>
                </c:pt>
                <c:pt idx="356">
                  <c:v>39416</c:v>
                </c:pt>
                <c:pt idx="357">
                  <c:v>39419</c:v>
                </c:pt>
                <c:pt idx="358">
                  <c:v>39420</c:v>
                </c:pt>
                <c:pt idx="359">
                  <c:v>39421</c:v>
                </c:pt>
                <c:pt idx="360">
                  <c:v>39422</c:v>
                </c:pt>
                <c:pt idx="361">
                  <c:v>39423</c:v>
                </c:pt>
                <c:pt idx="362">
                  <c:v>39426</c:v>
                </c:pt>
                <c:pt idx="363">
                  <c:v>39427</c:v>
                </c:pt>
                <c:pt idx="364">
                  <c:v>39428</c:v>
                </c:pt>
                <c:pt idx="365">
                  <c:v>39429</c:v>
                </c:pt>
                <c:pt idx="366">
                  <c:v>39430</c:v>
                </c:pt>
                <c:pt idx="367">
                  <c:v>39433</c:v>
                </c:pt>
                <c:pt idx="368">
                  <c:v>39434</c:v>
                </c:pt>
                <c:pt idx="369">
                  <c:v>39435</c:v>
                </c:pt>
                <c:pt idx="370">
                  <c:v>39436</c:v>
                </c:pt>
                <c:pt idx="371">
                  <c:v>39437</c:v>
                </c:pt>
                <c:pt idx="372">
                  <c:v>39440</c:v>
                </c:pt>
                <c:pt idx="373">
                  <c:v>39442</c:v>
                </c:pt>
                <c:pt idx="374">
                  <c:v>39443</c:v>
                </c:pt>
                <c:pt idx="375">
                  <c:v>39444</c:v>
                </c:pt>
                <c:pt idx="376">
                  <c:v>39447</c:v>
                </c:pt>
                <c:pt idx="377">
                  <c:v>39449</c:v>
                </c:pt>
                <c:pt idx="378">
                  <c:v>39450</c:v>
                </c:pt>
                <c:pt idx="379">
                  <c:v>39451</c:v>
                </c:pt>
                <c:pt idx="380">
                  <c:v>39454</c:v>
                </c:pt>
                <c:pt idx="381">
                  <c:v>39455</c:v>
                </c:pt>
                <c:pt idx="382">
                  <c:v>39456</c:v>
                </c:pt>
                <c:pt idx="383">
                  <c:v>39457</c:v>
                </c:pt>
                <c:pt idx="384">
                  <c:v>39458</c:v>
                </c:pt>
                <c:pt idx="385">
                  <c:v>39461</c:v>
                </c:pt>
                <c:pt idx="386">
                  <c:v>39462</c:v>
                </c:pt>
                <c:pt idx="387">
                  <c:v>39463</c:v>
                </c:pt>
                <c:pt idx="388">
                  <c:v>39464</c:v>
                </c:pt>
                <c:pt idx="389">
                  <c:v>39465</c:v>
                </c:pt>
                <c:pt idx="390">
                  <c:v>39469</c:v>
                </c:pt>
                <c:pt idx="391">
                  <c:v>39470</c:v>
                </c:pt>
                <c:pt idx="392">
                  <c:v>39471</c:v>
                </c:pt>
                <c:pt idx="393">
                  <c:v>39472</c:v>
                </c:pt>
                <c:pt idx="394">
                  <c:v>39475</c:v>
                </c:pt>
                <c:pt idx="395">
                  <c:v>39476</c:v>
                </c:pt>
                <c:pt idx="396">
                  <c:v>39477</c:v>
                </c:pt>
                <c:pt idx="397">
                  <c:v>39478</c:v>
                </c:pt>
                <c:pt idx="398">
                  <c:v>39479</c:v>
                </c:pt>
                <c:pt idx="399">
                  <c:v>39482</c:v>
                </c:pt>
                <c:pt idx="400">
                  <c:v>39483</c:v>
                </c:pt>
                <c:pt idx="401">
                  <c:v>39484</c:v>
                </c:pt>
                <c:pt idx="402">
                  <c:v>39485</c:v>
                </c:pt>
                <c:pt idx="403">
                  <c:v>39486</c:v>
                </c:pt>
                <c:pt idx="404">
                  <c:v>39489</c:v>
                </c:pt>
                <c:pt idx="405">
                  <c:v>39490</c:v>
                </c:pt>
                <c:pt idx="406">
                  <c:v>39491</c:v>
                </c:pt>
                <c:pt idx="407">
                  <c:v>39492</c:v>
                </c:pt>
                <c:pt idx="408">
                  <c:v>39493</c:v>
                </c:pt>
                <c:pt idx="409">
                  <c:v>39497</c:v>
                </c:pt>
                <c:pt idx="410">
                  <c:v>39498</c:v>
                </c:pt>
                <c:pt idx="411">
                  <c:v>39499</c:v>
                </c:pt>
                <c:pt idx="412">
                  <c:v>39500</c:v>
                </c:pt>
                <c:pt idx="413">
                  <c:v>39503</c:v>
                </c:pt>
                <c:pt idx="414">
                  <c:v>39504</c:v>
                </c:pt>
                <c:pt idx="415">
                  <c:v>39505</c:v>
                </c:pt>
                <c:pt idx="416">
                  <c:v>39506</c:v>
                </c:pt>
                <c:pt idx="417">
                  <c:v>39507</c:v>
                </c:pt>
                <c:pt idx="418">
                  <c:v>39510</c:v>
                </c:pt>
                <c:pt idx="419">
                  <c:v>39511</c:v>
                </c:pt>
                <c:pt idx="420">
                  <c:v>39512</c:v>
                </c:pt>
                <c:pt idx="421">
                  <c:v>39513</c:v>
                </c:pt>
                <c:pt idx="422">
                  <c:v>39514</c:v>
                </c:pt>
                <c:pt idx="423">
                  <c:v>39517</c:v>
                </c:pt>
                <c:pt idx="424">
                  <c:v>39518</c:v>
                </c:pt>
                <c:pt idx="425">
                  <c:v>39519</c:v>
                </c:pt>
                <c:pt idx="426">
                  <c:v>39520</c:v>
                </c:pt>
                <c:pt idx="427">
                  <c:v>39521</c:v>
                </c:pt>
                <c:pt idx="428">
                  <c:v>39524</c:v>
                </c:pt>
                <c:pt idx="429">
                  <c:v>39525</c:v>
                </c:pt>
                <c:pt idx="430">
                  <c:v>39526</c:v>
                </c:pt>
                <c:pt idx="431">
                  <c:v>39527</c:v>
                </c:pt>
                <c:pt idx="432">
                  <c:v>39531</c:v>
                </c:pt>
                <c:pt idx="433">
                  <c:v>39532</c:v>
                </c:pt>
                <c:pt idx="434">
                  <c:v>39533</c:v>
                </c:pt>
                <c:pt idx="435">
                  <c:v>39534</c:v>
                </c:pt>
                <c:pt idx="436">
                  <c:v>39535</c:v>
                </c:pt>
                <c:pt idx="437">
                  <c:v>39538</c:v>
                </c:pt>
                <c:pt idx="438">
                  <c:v>39539</c:v>
                </c:pt>
                <c:pt idx="439">
                  <c:v>39540</c:v>
                </c:pt>
                <c:pt idx="440">
                  <c:v>39541</c:v>
                </c:pt>
                <c:pt idx="441">
                  <c:v>39542</c:v>
                </c:pt>
                <c:pt idx="442">
                  <c:v>39545</c:v>
                </c:pt>
                <c:pt idx="443">
                  <c:v>39546</c:v>
                </c:pt>
                <c:pt idx="444">
                  <c:v>39547</c:v>
                </c:pt>
                <c:pt idx="445">
                  <c:v>39548</c:v>
                </c:pt>
                <c:pt idx="446">
                  <c:v>39549</c:v>
                </c:pt>
                <c:pt idx="447">
                  <c:v>39552</c:v>
                </c:pt>
                <c:pt idx="448">
                  <c:v>39553</c:v>
                </c:pt>
                <c:pt idx="449">
                  <c:v>39554</c:v>
                </c:pt>
                <c:pt idx="450">
                  <c:v>39555</c:v>
                </c:pt>
                <c:pt idx="451">
                  <c:v>39556</c:v>
                </c:pt>
                <c:pt idx="452">
                  <c:v>39559</c:v>
                </c:pt>
                <c:pt idx="453">
                  <c:v>39560</c:v>
                </c:pt>
                <c:pt idx="454">
                  <c:v>39561</c:v>
                </c:pt>
                <c:pt idx="455">
                  <c:v>39562</c:v>
                </c:pt>
                <c:pt idx="456">
                  <c:v>39563</c:v>
                </c:pt>
                <c:pt idx="457">
                  <c:v>39566</c:v>
                </c:pt>
                <c:pt idx="458">
                  <c:v>39567</c:v>
                </c:pt>
                <c:pt idx="459">
                  <c:v>39568</c:v>
                </c:pt>
                <c:pt idx="460">
                  <c:v>39569</c:v>
                </c:pt>
                <c:pt idx="461">
                  <c:v>39570</c:v>
                </c:pt>
                <c:pt idx="462">
                  <c:v>39573</c:v>
                </c:pt>
                <c:pt idx="463">
                  <c:v>39574</c:v>
                </c:pt>
                <c:pt idx="464">
                  <c:v>39575</c:v>
                </c:pt>
                <c:pt idx="465">
                  <c:v>39576</c:v>
                </c:pt>
                <c:pt idx="466">
                  <c:v>39577</c:v>
                </c:pt>
                <c:pt idx="467">
                  <c:v>39580</c:v>
                </c:pt>
                <c:pt idx="468">
                  <c:v>39581</c:v>
                </c:pt>
                <c:pt idx="469">
                  <c:v>39582</c:v>
                </c:pt>
                <c:pt idx="470">
                  <c:v>39583</c:v>
                </c:pt>
                <c:pt idx="471">
                  <c:v>39584</c:v>
                </c:pt>
                <c:pt idx="472">
                  <c:v>39587</c:v>
                </c:pt>
                <c:pt idx="473">
                  <c:v>39588</c:v>
                </c:pt>
                <c:pt idx="474">
                  <c:v>39589</c:v>
                </c:pt>
                <c:pt idx="475">
                  <c:v>39590</c:v>
                </c:pt>
                <c:pt idx="476">
                  <c:v>39591</c:v>
                </c:pt>
                <c:pt idx="477">
                  <c:v>39595</c:v>
                </c:pt>
                <c:pt idx="478">
                  <c:v>39596</c:v>
                </c:pt>
                <c:pt idx="479">
                  <c:v>39597</c:v>
                </c:pt>
                <c:pt idx="480">
                  <c:v>39598</c:v>
                </c:pt>
                <c:pt idx="481">
                  <c:v>39601</c:v>
                </c:pt>
                <c:pt idx="482">
                  <c:v>39602</c:v>
                </c:pt>
                <c:pt idx="483">
                  <c:v>39603</c:v>
                </c:pt>
                <c:pt idx="484">
                  <c:v>39604</c:v>
                </c:pt>
                <c:pt idx="485">
                  <c:v>39605</c:v>
                </c:pt>
                <c:pt idx="486">
                  <c:v>39608</c:v>
                </c:pt>
                <c:pt idx="487">
                  <c:v>39609</c:v>
                </c:pt>
                <c:pt idx="488">
                  <c:v>39610</c:v>
                </c:pt>
                <c:pt idx="489">
                  <c:v>39611</c:v>
                </c:pt>
                <c:pt idx="490">
                  <c:v>39612</c:v>
                </c:pt>
                <c:pt idx="491">
                  <c:v>39615</c:v>
                </c:pt>
                <c:pt idx="492">
                  <c:v>39616</c:v>
                </c:pt>
                <c:pt idx="493">
                  <c:v>39617</c:v>
                </c:pt>
                <c:pt idx="494">
                  <c:v>39618</c:v>
                </c:pt>
                <c:pt idx="495">
                  <c:v>39619</c:v>
                </c:pt>
                <c:pt idx="496">
                  <c:v>39622</c:v>
                </c:pt>
                <c:pt idx="497">
                  <c:v>39623</c:v>
                </c:pt>
                <c:pt idx="498">
                  <c:v>39624</c:v>
                </c:pt>
                <c:pt idx="499">
                  <c:v>39625</c:v>
                </c:pt>
                <c:pt idx="500">
                  <c:v>39626</c:v>
                </c:pt>
                <c:pt idx="501">
                  <c:v>39629</c:v>
                </c:pt>
                <c:pt idx="502">
                  <c:v>39630</c:v>
                </c:pt>
                <c:pt idx="503">
                  <c:v>39631</c:v>
                </c:pt>
                <c:pt idx="504">
                  <c:v>39632</c:v>
                </c:pt>
                <c:pt idx="505">
                  <c:v>39633</c:v>
                </c:pt>
                <c:pt idx="506">
                  <c:v>39636</c:v>
                </c:pt>
                <c:pt idx="507">
                  <c:v>39637</c:v>
                </c:pt>
                <c:pt idx="508">
                  <c:v>39638</c:v>
                </c:pt>
                <c:pt idx="509">
                  <c:v>39639</c:v>
                </c:pt>
                <c:pt idx="510">
                  <c:v>39640</c:v>
                </c:pt>
                <c:pt idx="511">
                  <c:v>39643</c:v>
                </c:pt>
                <c:pt idx="512">
                  <c:v>39644</c:v>
                </c:pt>
                <c:pt idx="513">
                  <c:v>39645</c:v>
                </c:pt>
                <c:pt idx="514">
                  <c:v>39646</c:v>
                </c:pt>
                <c:pt idx="515">
                  <c:v>39647</c:v>
                </c:pt>
                <c:pt idx="516">
                  <c:v>39650</c:v>
                </c:pt>
                <c:pt idx="517">
                  <c:v>39651</c:v>
                </c:pt>
                <c:pt idx="518">
                  <c:v>39652</c:v>
                </c:pt>
                <c:pt idx="519">
                  <c:v>39653</c:v>
                </c:pt>
                <c:pt idx="520">
                  <c:v>39654</c:v>
                </c:pt>
                <c:pt idx="521">
                  <c:v>39657</c:v>
                </c:pt>
                <c:pt idx="522">
                  <c:v>39658</c:v>
                </c:pt>
                <c:pt idx="523">
                  <c:v>39659</c:v>
                </c:pt>
                <c:pt idx="524">
                  <c:v>39660</c:v>
                </c:pt>
                <c:pt idx="525">
                  <c:v>39661</c:v>
                </c:pt>
                <c:pt idx="526">
                  <c:v>39664</c:v>
                </c:pt>
                <c:pt idx="527">
                  <c:v>39665</c:v>
                </c:pt>
                <c:pt idx="528">
                  <c:v>39666</c:v>
                </c:pt>
                <c:pt idx="529">
                  <c:v>39667</c:v>
                </c:pt>
                <c:pt idx="530">
                  <c:v>39668</c:v>
                </c:pt>
                <c:pt idx="531">
                  <c:v>39671</c:v>
                </c:pt>
                <c:pt idx="532">
                  <c:v>39672</c:v>
                </c:pt>
                <c:pt idx="533">
                  <c:v>39673</c:v>
                </c:pt>
                <c:pt idx="534">
                  <c:v>39674</c:v>
                </c:pt>
                <c:pt idx="535">
                  <c:v>39675</c:v>
                </c:pt>
                <c:pt idx="536">
                  <c:v>39678</c:v>
                </c:pt>
                <c:pt idx="537">
                  <c:v>39679</c:v>
                </c:pt>
                <c:pt idx="538">
                  <c:v>39680</c:v>
                </c:pt>
                <c:pt idx="539">
                  <c:v>39681</c:v>
                </c:pt>
                <c:pt idx="540">
                  <c:v>39682</c:v>
                </c:pt>
                <c:pt idx="541">
                  <c:v>39685</c:v>
                </c:pt>
                <c:pt idx="542">
                  <c:v>39686</c:v>
                </c:pt>
                <c:pt idx="543">
                  <c:v>39687</c:v>
                </c:pt>
                <c:pt idx="544">
                  <c:v>39688</c:v>
                </c:pt>
                <c:pt idx="545">
                  <c:v>39689</c:v>
                </c:pt>
                <c:pt idx="546">
                  <c:v>39692</c:v>
                </c:pt>
                <c:pt idx="547">
                  <c:v>39693</c:v>
                </c:pt>
                <c:pt idx="548">
                  <c:v>39694</c:v>
                </c:pt>
                <c:pt idx="549">
                  <c:v>39695</c:v>
                </c:pt>
                <c:pt idx="550">
                  <c:v>39696</c:v>
                </c:pt>
                <c:pt idx="551">
                  <c:v>39699</c:v>
                </c:pt>
                <c:pt idx="552">
                  <c:v>39700</c:v>
                </c:pt>
                <c:pt idx="553">
                  <c:v>39701</c:v>
                </c:pt>
                <c:pt idx="554">
                  <c:v>39702</c:v>
                </c:pt>
                <c:pt idx="555">
                  <c:v>39703</c:v>
                </c:pt>
                <c:pt idx="556">
                  <c:v>39706</c:v>
                </c:pt>
                <c:pt idx="557">
                  <c:v>39707</c:v>
                </c:pt>
                <c:pt idx="558">
                  <c:v>39708</c:v>
                </c:pt>
                <c:pt idx="559">
                  <c:v>39709</c:v>
                </c:pt>
                <c:pt idx="560">
                  <c:v>39710</c:v>
                </c:pt>
                <c:pt idx="561">
                  <c:v>39713</c:v>
                </c:pt>
                <c:pt idx="562">
                  <c:v>39714</c:v>
                </c:pt>
                <c:pt idx="563">
                  <c:v>39715</c:v>
                </c:pt>
                <c:pt idx="564">
                  <c:v>39716</c:v>
                </c:pt>
                <c:pt idx="565">
                  <c:v>39717</c:v>
                </c:pt>
                <c:pt idx="566">
                  <c:v>39720</c:v>
                </c:pt>
                <c:pt idx="567">
                  <c:v>39721</c:v>
                </c:pt>
                <c:pt idx="568">
                  <c:v>39722</c:v>
                </c:pt>
                <c:pt idx="569">
                  <c:v>39723</c:v>
                </c:pt>
                <c:pt idx="570">
                  <c:v>39724</c:v>
                </c:pt>
                <c:pt idx="571">
                  <c:v>39727</c:v>
                </c:pt>
                <c:pt idx="572">
                  <c:v>39728</c:v>
                </c:pt>
                <c:pt idx="573">
                  <c:v>39729</c:v>
                </c:pt>
                <c:pt idx="574">
                  <c:v>39730</c:v>
                </c:pt>
                <c:pt idx="575">
                  <c:v>39731</c:v>
                </c:pt>
                <c:pt idx="576">
                  <c:v>39734</c:v>
                </c:pt>
                <c:pt idx="577">
                  <c:v>39735</c:v>
                </c:pt>
                <c:pt idx="578">
                  <c:v>39736</c:v>
                </c:pt>
                <c:pt idx="579">
                  <c:v>39737</c:v>
                </c:pt>
                <c:pt idx="580">
                  <c:v>39738</c:v>
                </c:pt>
                <c:pt idx="581">
                  <c:v>39741</c:v>
                </c:pt>
                <c:pt idx="582">
                  <c:v>39742</c:v>
                </c:pt>
                <c:pt idx="583">
                  <c:v>39743</c:v>
                </c:pt>
                <c:pt idx="584">
                  <c:v>39744</c:v>
                </c:pt>
                <c:pt idx="585">
                  <c:v>39745</c:v>
                </c:pt>
                <c:pt idx="586">
                  <c:v>39748</c:v>
                </c:pt>
                <c:pt idx="587">
                  <c:v>39749</c:v>
                </c:pt>
                <c:pt idx="588">
                  <c:v>39750</c:v>
                </c:pt>
                <c:pt idx="589">
                  <c:v>39751</c:v>
                </c:pt>
                <c:pt idx="590">
                  <c:v>39752</c:v>
                </c:pt>
                <c:pt idx="591">
                  <c:v>39755</c:v>
                </c:pt>
                <c:pt idx="592">
                  <c:v>39756</c:v>
                </c:pt>
                <c:pt idx="593">
                  <c:v>39757</c:v>
                </c:pt>
                <c:pt idx="594">
                  <c:v>39758</c:v>
                </c:pt>
                <c:pt idx="595">
                  <c:v>39759</c:v>
                </c:pt>
                <c:pt idx="596">
                  <c:v>39762</c:v>
                </c:pt>
                <c:pt idx="597">
                  <c:v>39763</c:v>
                </c:pt>
                <c:pt idx="598">
                  <c:v>39764</c:v>
                </c:pt>
                <c:pt idx="599">
                  <c:v>39765</c:v>
                </c:pt>
                <c:pt idx="600">
                  <c:v>39766</c:v>
                </c:pt>
                <c:pt idx="601">
                  <c:v>39769</c:v>
                </c:pt>
                <c:pt idx="602">
                  <c:v>39770</c:v>
                </c:pt>
                <c:pt idx="603">
                  <c:v>39771</c:v>
                </c:pt>
                <c:pt idx="604">
                  <c:v>39772</c:v>
                </c:pt>
                <c:pt idx="605">
                  <c:v>39773</c:v>
                </c:pt>
                <c:pt idx="606">
                  <c:v>39776</c:v>
                </c:pt>
                <c:pt idx="607">
                  <c:v>39778</c:v>
                </c:pt>
                <c:pt idx="608">
                  <c:v>39780</c:v>
                </c:pt>
                <c:pt idx="609">
                  <c:v>39783</c:v>
                </c:pt>
                <c:pt idx="610">
                  <c:v>39784</c:v>
                </c:pt>
                <c:pt idx="611">
                  <c:v>39785</c:v>
                </c:pt>
                <c:pt idx="612">
                  <c:v>39786</c:v>
                </c:pt>
                <c:pt idx="613">
                  <c:v>39787</c:v>
                </c:pt>
                <c:pt idx="614">
                  <c:v>39790</c:v>
                </c:pt>
                <c:pt idx="615">
                  <c:v>39791</c:v>
                </c:pt>
                <c:pt idx="616">
                  <c:v>39792</c:v>
                </c:pt>
                <c:pt idx="617">
                  <c:v>39793</c:v>
                </c:pt>
                <c:pt idx="618">
                  <c:v>39794</c:v>
                </c:pt>
                <c:pt idx="619">
                  <c:v>39797</c:v>
                </c:pt>
                <c:pt idx="620">
                  <c:v>39798</c:v>
                </c:pt>
                <c:pt idx="621">
                  <c:v>39799</c:v>
                </c:pt>
                <c:pt idx="622">
                  <c:v>39800</c:v>
                </c:pt>
                <c:pt idx="623">
                  <c:v>39801</c:v>
                </c:pt>
                <c:pt idx="624">
                  <c:v>39804</c:v>
                </c:pt>
                <c:pt idx="625">
                  <c:v>39805</c:v>
                </c:pt>
                <c:pt idx="626">
                  <c:v>39806</c:v>
                </c:pt>
                <c:pt idx="627">
                  <c:v>39808</c:v>
                </c:pt>
                <c:pt idx="628">
                  <c:v>39811</c:v>
                </c:pt>
                <c:pt idx="629">
                  <c:v>39812</c:v>
                </c:pt>
                <c:pt idx="630">
                  <c:v>39813</c:v>
                </c:pt>
                <c:pt idx="631">
                  <c:v>39815</c:v>
                </c:pt>
                <c:pt idx="632">
                  <c:v>39818</c:v>
                </c:pt>
                <c:pt idx="633">
                  <c:v>39819</c:v>
                </c:pt>
                <c:pt idx="634">
                  <c:v>39820</c:v>
                </c:pt>
                <c:pt idx="635">
                  <c:v>39821</c:v>
                </c:pt>
                <c:pt idx="636">
                  <c:v>39822</c:v>
                </c:pt>
                <c:pt idx="637">
                  <c:v>39825</c:v>
                </c:pt>
                <c:pt idx="638">
                  <c:v>39826</c:v>
                </c:pt>
                <c:pt idx="639">
                  <c:v>39827</c:v>
                </c:pt>
                <c:pt idx="640">
                  <c:v>39828</c:v>
                </c:pt>
                <c:pt idx="641">
                  <c:v>39833</c:v>
                </c:pt>
                <c:pt idx="642">
                  <c:v>39834</c:v>
                </c:pt>
                <c:pt idx="643">
                  <c:v>39835</c:v>
                </c:pt>
                <c:pt idx="644">
                  <c:v>39836</c:v>
                </c:pt>
                <c:pt idx="645">
                  <c:v>39839</c:v>
                </c:pt>
                <c:pt idx="646">
                  <c:v>39840</c:v>
                </c:pt>
                <c:pt idx="647">
                  <c:v>39841</c:v>
                </c:pt>
                <c:pt idx="648">
                  <c:v>39842</c:v>
                </c:pt>
                <c:pt idx="649">
                  <c:v>39843</c:v>
                </c:pt>
                <c:pt idx="650">
                  <c:v>39846</c:v>
                </c:pt>
                <c:pt idx="651">
                  <c:v>39847</c:v>
                </c:pt>
                <c:pt idx="652">
                  <c:v>39848</c:v>
                </c:pt>
                <c:pt idx="653">
                  <c:v>39849</c:v>
                </c:pt>
                <c:pt idx="654">
                  <c:v>39850</c:v>
                </c:pt>
                <c:pt idx="655">
                  <c:v>39853</c:v>
                </c:pt>
                <c:pt idx="656">
                  <c:v>39854</c:v>
                </c:pt>
                <c:pt idx="657">
                  <c:v>39855</c:v>
                </c:pt>
                <c:pt idx="658">
                  <c:v>39856</c:v>
                </c:pt>
                <c:pt idx="659">
                  <c:v>39857</c:v>
                </c:pt>
                <c:pt idx="660">
                  <c:v>39860</c:v>
                </c:pt>
                <c:pt idx="661">
                  <c:v>39861</c:v>
                </c:pt>
                <c:pt idx="662">
                  <c:v>39862</c:v>
                </c:pt>
                <c:pt idx="663">
                  <c:v>39863</c:v>
                </c:pt>
                <c:pt idx="664">
                  <c:v>39864</c:v>
                </c:pt>
                <c:pt idx="665">
                  <c:v>39867</c:v>
                </c:pt>
                <c:pt idx="666">
                  <c:v>39868</c:v>
                </c:pt>
                <c:pt idx="667">
                  <c:v>39869</c:v>
                </c:pt>
                <c:pt idx="668">
                  <c:v>39870</c:v>
                </c:pt>
                <c:pt idx="669">
                  <c:v>39871</c:v>
                </c:pt>
                <c:pt idx="670">
                  <c:v>39874</c:v>
                </c:pt>
                <c:pt idx="671">
                  <c:v>39875</c:v>
                </c:pt>
                <c:pt idx="672">
                  <c:v>39876</c:v>
                </c:pt>
                <c:pt idx="673">
                  <c:v>39877</c:v>
                </c:pt>
                <c:pt idx="674">
                  <c:v>39878</c:v>
                </c:pt>
                <c:pt idx="675">
                  <c:v>39881</c:v>
                </c:pt>
                <c:pt idx="676">
                  <c:v>39882</c:v>
                </c:pt>
                <c:pt idx="677">
                  <c:v>39883</c:v>
                </c:pt>
                <c:pt idx="678">
                  <c:v>39884</c:v>
                </c:pt>
                <c:pt idx="679">
                  <c:v>39885</c:v>
                </c:pt>
                <c:pt idx="680">
                  <c:v>39888</c:v>
                </c:pt>
                <c:pt idx="681">
                  <c:v>39889</c:v>
                </c:pt>
                <c:pt idx="682">
                  <c:v>39890</c:v>
                </c:pt>
                <c:pt idx="683">
                  <c:v>39891</c:v>
                </c:pt>
                <c:pt idx="684">
                  <c:v>39892</c:v>
                </c:pt>
                <c:pt idx="685">
                  <c:v>39895</c:v>
                </c:pt>
                <c:pt idx="686">
                  <c:v>39896</c:v>
                </c:pt>
                <c:pt idx="687">
                  <c:v>39897</c:v>
                </c:pt>
                <c:pt idx="688">
                  <c:v>39898</c:v>
                </c:pt>
                <c:pt idx="689">
                  <c:v>39899</c:v>
                </c:pt>
                <c:pt idx="690">
                  <c:v>39902</c:v>
                </c:pt>
                <c:pt idx="691">
                  <c:v>39903</c:v>
                </c:pt>
                <c:pt idx="692">
                  <c:v>39904</c:v>
                </c:pt>
                <c:pt idx="693">
                  <c:v>39905</c:v>
                </c:pt>
                <c:pt idx="694">
                  <c:v>39906</c:v>
                </c:pt>
                <c:pt idx="695">
                  <c:v>39909</c:v>
                </c:pt>
                <c:pt idx="696">
                  <c:v>39910</c:v>
                </c:pt>
                <c:pt idx="697">
                  <c:v>39911</c:v>
                </c:pt>
                <c:pt idx="698">
                  <c:v>39912</c:v>
                </c:pt>
                <c:pt idx="699">
                  <c:v>39916</c:v>
                </c:pt>
                <c:pt idx="700">
                  <c:v>39917</c:v>
                </c:pt>
                <c:pt idx="701">
                  <c:v>39918</c:v>
                </c:pt>
                <c:pt idx="702">
                  <c:v>39919</c:v>
                </c:pt>
                <c:pt idx="703">
                  <c:v>39920</c:v>
                </c:pt>
                <c:pt idx="704">
                  <c:v>39923</c:v>
                </c:pt>
                <c:pt idx="705">
                  <c:v>39924</c:v>
                </c:pt>
                <c:pt idx="706">
                  <c:v>39925</c:v>
                </c:pt>
                <c:pt idx="707">
                  <c:v>39926</c:v>
                </c:pt>
                <c:pt idx="708">
                  <c:v>39927</c:v>
                </c:pt>
                <c:pt idx="709">
                  <c:v>39930</c:v>
                </c:pt>
                <c:pt idx="710">
                  <c:v>39931</c:v>
                </c:pt>
                <c:pt idx="711">
                  <c:v>39932</c:v>
                </c:pt>
                <c:pt idx="712">
                  <c:v>39933</c:v>
                </c:pt>
                <c:pt idx="713">
                  <c:v>39934</c:v>
                </c:pt>
                <c:pt idx="714">
                  <c:v>39937</c:v>
                </c:pt>
                <c:pt idx="715">
                  <c:v>39938</c:v>
                </c:pt>
                <c:pt idx="716">
                  <c:v>39939</c:v>
                </c:pt>
                <c:pt idx="717">
                  <c:v>39940</c:v>
                </c:pt>
                <c:pt idx="718">
                  <c:v>39941</c:v>
                </c:pt>
                <c:pt idx="719">
                  <c:v>39944</c:v>
                </c:pt>
                <c:pt idx="720">
                  <c:v>39945</c:v>
                </c:pt>
                <c:pt idx="721">
                  <c:v>39946</c:v>
                </c:pt>
                <c:pt idx="722">
                  <c:v>39947</c:v>
                </c:pt>
                <c:pt idx="723">
                  <c:v>39948</c:v>
                </c:pt>
                <c:pt idx="724">
                  <c:v>39951</c:v>
                </c:pt>
                <c:pt idx="725">
                  <c:v>39952</c:v>
                </c:pt>
                <c:pt idx="726">
                  <c:v>39953</c:v>
                </c:pt>
                <c:pt idx="727">
                  <c:v>39955</c:v>
                </c:pt>
                <c:pt idx="728">
                  <c:v>39959</c:v>
                </c:pt>
                <c:pt idx="729">
                  <c:v>39960</c:v>
                </c:pt>
                <c:pt idx="730">
                  <c:v>39961</c:v>
                </c:pt>
                <c:pt idx="731">
                  <c:v>39962</c:v>
                </c:pt>
                <c:pt idx="732">
                  <c:v>39965</c:v>
                </c:pt>
                <c:pt idx="733">
                  <c:v>39966</c:v>
                </c:pt>
                <c:pt idx="734">
                  <c:v>39967</c:v>
                </c:pt>
                <c:pt idx="735">
                  <c:v>39968</c:v>
                </c:pt>
                <c:pt idx="736">
                  <c:v>39969</c:v>
                </c:pt>
                <c:pt idx="737">
                  <c:v>39972</c:v>
                </c:pt>
                <c:pt idx="738">
                  <c:v>39973</c:v>
                </c:pt>
                <c:pt idx="739">
                  <c:v>39974</c:v>
                </c:pt>
                <c:pt idx="740">
                  <c:v>39975</c:v>
                </c:pt>
                <c:pt idx="741">
                  <c:v>39976</c:v>
                </c:pt>
                <c:pt idx="742">
                  <c:v>39979</c:v>
                </c:pt>
                <c:pt idx="743">
                  <c:v>39980</c:v>
                </c:pt>
                <c:pt idx="744">
                  <c:v>39981</c:v>
                </c:pt>
                <c:pt idx="745">
                  <c:v>39982</c:v>
                </c:pt>
                <c:pt idx="746">
                  <c:v>39983</c:v>
                </c:pt>
                <c:pt idx="747">
                  <c:v>39986</c:v>
                </c:pt>
                <c:pt idx="748">
                  <c:v>39987</c:v>
                </c:pt>
                <c:pt idx="749">
                  <c:v>39988</c:v>
                </c:pt>
                <c:pt idx="750">
                  <c:v>39989</c:v>
                </c:pt>
                <c:pt idx="751">
                  <c:v>39990</c:v>
                </c:pt>
                <c:pt idx="752">
                  <c:v>39993</c:v>
                </c:pt>
                <c:pt idx="753">
                  <c:v>39994</c:v>
                </c:pt>
                <c:pt idx="754">
                  <c:v>39995</c:v>
                </c:pt>
                <c:pt idx="755">
                  <c:v>39996</c:v>
                </c:pt>
                <c:pt idx="756">
                  <c:v>39997</c:v>
                </c:pt>
                <c:pt idx="757">
                  <c:v>40000</c:v>
                </c:pt>
                <c:pt idx="758">
                  <c:v>40001</c:v>
                </c:pt>
                <c:pt idx="759">
                  <c:v>40002</c:v>
                </c:pt>
                <c:pt idx="760">
                  <c:v>40003</c:v>
                </c:pt>
                <c:pt idx="761">
                  <c:v>40004</c:v>
                </c:pt>
                <c:pt idx="762">
                  <c:v>40007</c:v>
                </c:pt>
                <c:pt idx="763">
                  <c:v>40008</c:v>
                </c:pt>
                <c:pt idx="764">
                  <c:v>40009</c:v>
                </c:pt>
                <c:pt idx="765">
                  <c:v>40010</c:v>
                </c:pt>
                <c:pt idx="766">
                  <c:v>40011</c:v>
                </c:pt>
                <c:pt idx="767">
                  <c:v>40014</c:v>
                </c:pt>
                <c:pt idx="768">
                  <c:v>40015</c:v>
                </c:pt>
                <c:pt idx="769">
                  <c:v>40016</c:v>
                </c:pt>
                <c:pt idx="770">
                  <c:v>40017</c:v>
                </c:pt>
                <c:pt idx="771">
                  <c:v>40018</c:v>
                </c:pt>
                <c:pt idx="772">
                  <c:v>40021</c:v>
                </c:pt>
                <c:pt idx="773">
                  <c:v>40022</c:v>
                </c:pt>
                <c:pt idx="774">
                  <c:v>40023</c:v>
                </c:pt>
                <c:pt idx="775">
                  <c:v>40024</c:v>
                </c:pt>
                <c:pt idx="776">
                  <c:v>40025</c:v>
                </c:pt>
                <c:pt idx="777">
                  <c:v>40028</c:v>
                </c:pt>
                <c:pt idx="778">
                  <c:v>40029</c:v>
                </c:pt>
                <c:pt idx="779">
                  <c:v>40030</c:v>
                </c:pt>
                <c:pt idx="780">
                  <c:v>40031</c:v>
                </c:pt>
                <c:pt idx="781">
                  <c:v>40032</c:v>
                </c:pt>
                <c:pt idx="782">
                  <c:v>40035</c:v>
                </c:pt>
                <c:pt idx="783">
                  <c:v>40036</c:v>
                </c:pt>
                <c:pt idx="784">
                  <c:v>40037</c:v>
                </c:pt>
                <c:pt idx="785">
                  <c:v>40038</c:v>
                </c:pt>
                <c:pt idx="786">
                  <c:v>40039</c:v>
                </c:pt>
                <c:pt idx="787">
                  <c:v>40042</c:v>
                </c:pt>
                <c:pt idx="788">
                  <c:v>40043</c:v>
                </c:pt>
                <c:pt idx="789">
                  <c:v>40044</c:v>
                </c:pt>
                <c:pt idx="790">
                  <c:v>40045</c:v>
                </c:pt>
                <c:pt idx="791">
                  <c:v>40046</c:v>
                </c:pt>
                <c:pt idx="792">
                  <c:v>40049</c:v>
                </c:pt>
                <c:pt idx="793">
                  <c:v>40050</c:v>
                </c:pt>
                <c:pt idx="794">
                  <c:v>40051</c:v>
                </c:pt>
                <c:pt idx="795">
                  <c:v>40052</c:v>
                </c:pt>
                <c:pt idx="796">
                  <c:v>40053</c:v>
                </c:pt>
                <c:pt idx="797">
                  <c:v>40056</c:v>
                </c:pt>
                <c:pt idx="798">
                  <c:v>40057</c:v>
                </c:pt>
                <c:pt idx="799">
                  <c:v>40059</c:v>
                </c:pt>
                <c:pt idx="800">
                  <c:v>40060</c:v>
                </c:pt>
                <c:pt idx="801">
                  <c:v>40063</c:v>
                </c:pt>
                <c:pt idx="802">
                  <c:v>40064</c:v>
                </c:pt>
                <c:pt idx="803">
                  <c:v>40065</c:v>
                </c:pt>
                <c:pt idx="804">
                  <c:v>40066</c:v>
                </c:pt>
                <c:pt idx="805">
                  <c:v>40067</c:v>
                </c:pt>
                <c:pt idx="806">
                  <c:v>40070</c:v>
                </c:pt>
                <c:pt idx="807">
                  <c:v>40071</c:v>
                </c:pt>
                <c:pt idx="808">
                  <c:v>40072</c:v>
                </c:pt>
                <c:pt idx="809">
                  <c:v>40073</c:v>
                </c:pt>
                <c:pt idx="810">
                  <c:v>40074</c:v>
                </c:pt>
                <c:pt idx="811">
                  <c:v>40077</c:v>
                </c:pt>
                <c:pt idx="812">
                  <c:v>40078</c:v>
                </c:pt>
                <c:pt idx="813">
                  <c:v>40079</c:v>
                </c:pt>
                <c:pt idx="814">
                  <c:v>40080</c:v>
                </c:pt>
                <c:pt idx="815">
                  <c:v>40081</c:v>
                </c:pt>
                <c:pt idx="816">
                  <c:v>40084</c:v>
                </c:pt>
                <c:pt idx="817">
                  <c:v>40085</c:v>
                </c:pt>
                <c:pt idx="818">
                  <c:v>40086</c:v>
                </c:pt>
                <c:pt idx="819">
                  <c:v>40087</c:v>
                </c:pt>
                <c:pt idx="820">
                  <c:v>40088</c:v>
                </c:pt>
                <c:pt idx="821">
                  <c:v>40091</c:v>
                </c:pt>
                <c:pt idx="822">
                  <c:v>40092</c:v>
                </c:pt>
                <c:pt idx="823">
                  <c:v>40093</c:v>
                </c:pt>
                <c:pt idx="824">
                  <c:v>40094</c:v>
                </c:pt>
                <c:pt idx="825">
                  <c:v>40095</c:v>
                </c:pt>
                <c:pt idx="826">
                  <c:v>40098</c:v>
                </c:pt>
                <c:pt idx="827">
                  <c:v>40099</c:v>
                </c:pt>
                <c:pt idx="828">
                  <c:v>40100</c:v>
                </c:pt>
                <c:pt idx="829">
                  <c:v>40101</c:v>
                </c:pt>
                <c:pt idx="830">
                  <c:v>40102</c:v>
                </c:pt>
                <c:pt idx="831">
                  <c:v>40105</c:v>
                </c:pt>
                <c:pt idx="832">
                  <c:v>40106</c:v>
                </c:pt>
                <c:pt idx="833">
                  <c:v>40107</c:v>
                </c:pt>
                <c:pt idx="834">
                  <c:v>40108</c:v>
                </c:pt>
                <c:pt idx="835">
                  <c:v>40109</c:v>
                </c:pt>
                <c:pt idx="836">
                  <c:v>40112</c:v>
                </c:pt>
                <c:pt idx="837">
                  <c:v>40113</c:v>
                </c:pt>
                <c:pt idx="838">
                  <c:v>40114</c:v>
                </c:pt>
                <c:pt idx="839">
                  <c:v>40115</c:v>
                </c:pt>
                <c:pt idx="840">
                  <c:v>40116</c:v>
                </c:pt>
                <c:pt idx="841">
                  <c:v>40119</c:v>
                </c:pt>
                <c:pt idx="842">
                  <c:v>40120</c:v>
                </c:pt>
                <c:pt idx="843">
                  <c:v>40121</c:v>
                </c:pt>
                <c:pt idx="844">
                  <c:v>40122</c:v>
                </c:pt>
                <c:pt idx="845">
                  <c:v>40123</c:v>
                </c:pt>
                <c:pt idx="846">
                  <c:v>40126</c:v>
                </c:pt>
                <c:pt idx="847">
                  <c:v>40127</c:v>
                </c:pt>
                <c:pt idx="848">
                  <c:v>40128</c:v>
                </c:pt>
                <c:pt idx="849">
                  <c:v>40129</c:v>
                </c:pt>
                <c:pt idx="850">
                  <c:v>40130</c:v>
                </c:pt>
                <c:pt idx="851">
                  <c:v>40133</c:v>
                </c:pt>
                <c:pt idx="852">
                  <c:v>40134</c:v>
                </c:pt>
                <c:pt idx="853">
                  <c:v>40135</c:v>
                </c:pt>
                <c:pt idx="854">
                  <c:v>40136</c:v>
                </c:pt>
                <c:pt idx="855">
                  <c:v>40140</c:v>
                </c:pt>
                <c:pt idx="856">
                  <c:v>40141</c:v>
                </c:pt>
                <c:pt idx="857">
                  <c:v>40142</c:v>
                </c:pt>
                <c:pt idx="858">
                  <c:v>40144</c:v>
                </c:pt>
                <c:pt idx="859">
                  <c:v>40147</c:v>
                </c:pt>
                <c:pt idx="860">
                  <c:v>40148</c:v>
                </c:pt>
                <c:pt idx="861">
                  <c:v>40149</c:v>
                </c:pt>
                <c:pt idx="862">
                  <c:v>40150</c:v>
                </c:pt>
                <c:pt idx="863">
                  <c:v>40151</c:v>
                </c:pt>
                <c:pt idx="864">
                  <c:v>40154</c:v>
                </c:pt>
                <c:pt idx="865">
                  <c:v>40155</c:v>
                </c:pt>
                <c:pt idx="866">
                  <c:v>40156</c:v>
                </c:pt>
                <c:pt idx="867">
                  <c:v>40157</c:v>
                </c:pt>
                <c:pt idx="868">
                  <c:v>40158</c:v>
                </c:pt>
                <c:pt idx="869">
                  <c:v>40161</c:v>
                </c:pt>
                <c:pt idx="870">
                  <c:v>40162</c:v>
                </c:pt>
                <c:pt idx="871">
                  <c:v>40163</c:v>
                </c:pt>
                <c:pt idx="872">
                  <c:v>40164</c:v>
                </c:pt>
                <c:pt idx="873">
                  <c:v>40165</c:v>
                </c:pt>
                <c:pt idx="874">
                  <c:v>40169</c:v>
                </c:pt>
                <c:pt idx="875">
                  <c:v>40170</c:v>
                </c:pt>
                <c:pt idx="876">
                  <c:v>40171</c:v>
                </c:pt>
                <c:pt idx="877">
                  <c:v>40175</c:v>
                </c:pt>
                <c:pt idx="878">
                  <c:v>40177</c:v>
                </c:pt>
                <c:pt idx="879">
                  <c:v>40178</c:v>
                </c:pt>
                <c:pt idx="880">
                  <c:v>40182</c:v>
                </c:pt>
                <c:pt idx="881">
                  <c:v>40183</c:v>
                </c:pt>
                <c:pt idx="882">
                  <c:v>40184</c:v>
                </c:pt>
                <c:pt idx="883">
                  <c:v>40185</c:v>
                </c:pt>
                <c:pt idx="884">
                  <c:v>40186</c:v>
                </c:pt>
                <c:pt idx="885">
                  <c:v>40189</c:v>
                </c:pt>
                <c:pt idx="886">
                  <c:v>40190</c:v>
                </c:pt>
                <c:pt idx="887">
                  <c:v>40191</c:v>
                </c:pt>
                <c:pt idx="888">
                  <c:v>40193</c:v>
                </c:pt>
                <c:pt idx="889">
                  <c:v>40197</c:v>
                </c:pt>
                <c:pt idx="890">
                  <c:v>40198</c:v>
                </c:pt>
                <c:pt idx="891">
                  <c:v>40199</c:v>
                </c:pt>
                <c:pt idx="892">
                  <c:v>40200</c:v>
                </c:pt>
                <c:pt idx="893">
                  <c:v>40203</c:v>
                </c:pt>
                <c:pt idx="894">
                  <c:v>40204</c:v>
                </c:pt>
                <c:pt idx="895">
                  <c:v>40205</c:v>
                </c:pt>
                <c:pt idx="896">
                  <c:v>40206</c:v>
                </c:pt>
                <c:pt idx="897">
                  <c:v>40207</c:v>
                </c:pt>
                <c:pt idx="898">
                  <c:v>40210</c:v>
                </c:pt>
                <c:pt idx="899">
                  <c:v>40211</c:v>
                </c:pt>
                <c:pt idx="900">
                  <c:v>40212</c:v>
                </c:pt>
                <c:pt idx="901">
                  <c:v>40213</c:v>
                </c:pt>
                <c:pt idx="902">
                  <c:v>40214</c:v>
                </c:pt>
                <c:pt idx="903">
                  <c:v>40217</c:v>
                </c:pt>
                <c:pt idx="904">
                  <c:v>40218</c:v>
                </c:pt>
                <c:pt idx="905">
                  <c:v>40220</c:v>
                </c:pt>
                <c:pt idx="906">
                  <c:v>40221</c:v>
                </c:pt>
                <c:pt idx="907">
                  <c:v>40225</c:v>
                </c:pt>
                <c:pt idx="908">
                  <c:v>40226</c:v>
                </c:pt>
                <c:pt idx="909">
                  <c:v>40227</c:v>
                </c:pt>
                <c:pt idx="910">
                  <c:v>40228</c:v>
                </c:pt>
                <c:pt idx="911">
                  <c:v>40231</c:v>
                </c:pt>
                <c:pt idx="912">
                  <c:v>40232</c:v>
                </c:pt>
                <c:pt idx="913">
                  <c:v>40233</c:v>
                </c:pt>
                <c:pt idx="914">
                  <c:v>40234</c:v>
                </c:pt>
                <c:pt idx="915">
                  <c:v>40235</c:v>
                </c:pt>
                <c:pt idx="916">
                  <c:v>40238</c:v>
                </c:pt>
                <c:pt idx="917">
                  <c:v>40239</c:v>
                </c:pt>
                <c:pt idx="918">
                  <c:v>40240</c:v>
                </c:pt>
                <c:pt idx="919">
                  <c:v>40241</c:v>
                </c:pt>
                <c:pt idx="920">
                  <c:v>40242</c:v>
                </c:pt>
                <c:pt idx="921">
                  <c:v>40245</c:v>
                </c:pt>
                <c:pt idx="922">
                  <c:v>40246</c:v>
                </c:pt>
                <c:pt idx="923">
                  <c:v>40247</c:v>
                </c:pt>
                <c:pt idx="924">
                  <c:v>40248</c:v>
                </c:pt>
                <c:pt idx="925">
                  <c:v>40249</c:v>
                </c:pt>
                <c:pt idx="926">
                  <c:v>40252</c:v>
                </c:pt>
                <c:pt idx="927">
                  <c:v>40253</c:v>
                </c:pt>
                <c:pt idx="928">
                  <c:v>40254</c:v>
                </c:pt>
                <c:pt idx="929">
                  <c:v>40255</c:v>
                </c:pt>
                <c:pt idx="930">
                  <c:v>40256</c:v>
                </c:pt>
                <c:pt idx="931">
                  <c:v>40259</c:v>
                </c:pt>
                <c:pt idx="932">
                  <c:v>40260</c:v>
                </c:pt>
                <c:pt idx="933">
                  <c:v>40261</c:v>
                </c:pt>
                <c:pt idx="934">
                  <c:v>40262</c:v>
                </c:pt>
                <c:pt idx="935">
                  <c:v>40263</c:v>
                </c:pt>
                <c:pt idx="936">
                  <c:v>40267</c:v>
                </c:pt>
                <c:pt idx="937">
                  <c:v>40268</c:v>
                </c:pt>
                <c:pt idx="938">
                  <c:v>40269</c:v>
                </c:pt>
                <c:pt idx="939">
                  <c:v>40273</c:v>
                </c:pt>
                <c:pt idx="940">
                  <c:v>40274</c:v>
                </c:pt>
                <c:pt idx="941">
                  <c:v>40275</c:v>
                </c:pt>
                <c:pt idx="942">
                  <c:v>40276</c:v>
                </c:pt>
                <c:pt idx="943">
                  <c:v>40277</c:v>
                </c:pt>
                <c:pt idx="944">
                  <c:v>40280</c:v>
                </c:pt>
                <c:pt idx="945">
                  <c:v>40281</c:v>
                </c:pt>
                <c:pt idx="946">
                  <c:v>40282</c:v>
                </c:pt>
                <c:pt idx="947">
                  <c:v>40283</c:v>
                </c:pt>
                <c:pt idx="948">
                  <c:v>40284</c:v>
                </c:pt>
                <c:pt idx="949">
                  <c:v>40287</c:v>
                </c:pt>
                <c:pt idx="950">
                  <c:v>40288</c:v>
                </c:pt>
                <c:pt idx="951">
                  <c:v>40289</c:v>
                </c:pt>
                <c:pt idx="952">
                  <c:v>40290</c:v>
                </c:pt>
                <c:pt idx="953">
                  <c:v>40291</c:v>
                </c:pt>
                <c:pt idx="954">
                  <c:v>40294</c:v>
                </c:pt>
                <c:pt idx="955">
                  <c:v>40295</c:v>
                </c:pt>
                <c:pt idx="956">
                  <c:v>40296</c:v>
                </c:pt>
                <c:pt idx="957">
                  <c:v>40297</c:v>
                </c:pt>
                <c:pt idx="958">
                  <c:v>40298</c:v>
                </c:pt>
                <c:pt idx="959">
                  <c:v>40301</c:v>
                </c:pt>
                <c:pt idx="960">
                  <c:v>40302</c:v>
                </c:pt>
                <c:pt idx="961">
                  <c:v>40303</c:v>
                </c:pt>
                <c:pt idx="962">
                  <c:v>40304</c:v>
                </c:pt>
                <c:pt idx="963">
                  <c:v>40305</c:v>
                </c:pt>
                <c:pt idx="964">
                  <c:v>40308</c:v>
                </c:pt>
                <c:pt idx="965">
                  <c:v>40309</c:v>
                </c:pt>
                <c:pt idx="966">
                  <c:v>40310</c:v>
                </c:pt>
                <c:pt idx="967">
                  <c:v>40311</c:v>
                </c:pt>
                <c:pt idx="968">
                  <c:v>40312</c:v>
                </c:pt>
                <c:pt idx="969">
                  <c:v>40315</c:v>
                </c:pt>
                <c:pt idx="970">
                  <c:v>40316</c:v>
                </c:pt>
                <c:pt idx="971">
                  <c:v>40317</c:v>
                </c:pt>
                <c:pt idx="972">
                  <c:v>40318</c:v>
                </c:pt>
                <c:pt idx="973">
                  <c:v>40319</c:v>
                </c:pt>
                <c:pt idx="974">
                  <c:v>40322</c:v>
                </c:pt>
                <c:pt idx="975">
                  <c:v>40323</c:v>
                </c:pt>
                <c:pt idx="976">
                  <c:v>40325</c:v>
                </c:pt>
                <c:pt idx="977">
                  <c:v>40326</c:v>
                </c:pt>
                <c:pt idx="978">
                  <c:v>40330</c:v>
                </c:pt>
                <c:pt idx="979">
                  <c:v>40331</c:v>
                </c:pt>
                <c:pt idx="980">
                  <c:v>40332</c:v>
                </c:pt>
                <c:pt idx="981">
                  <c:v>40333</c:v>
                </c:pt>
                <c:pt idx="982">
                  <c:v>40336</c:v>
                </c:pt>
                <c:pt idx="983">
                  <c:v>40337</c:v>
                </c:pt>
                <c:pt idx="984">
                  <c:v>40338</c:v>
                </c:pt>
                <c:pt idx="985">
                  <c:v>40339</c:v>
                </c:pt>
                <c:pt idx="986">
                  <c:v>40340</c:v>
                </c:pt>
                <c:pt idx="987">
                  <c:v>40343</c:v>
                </c:pt>
                <c:pt idx="988">
                  <c:v>40344</c:v>
                </c:pt>
                <c:pt idx="989">
                  <c:v>40345</c:v>
                </c:pt>
                <c:pt idx="990">
                  <c:v>40346</c:v>
                </c:pt>
                <c:pt idx="991">
                  <c:v>40347</c:v>
                </c:pt>
                <c:pt idx="992">
                  <c:v>40350</c:v>
                </c:pt>
                <c:pt idx="993">
                  <c:v>40351</c:v>
                </c:pt>
                <c:pt idx="994">
                  <c:v>40352</c:v>
                </c:pt>
                <c:pt idx="995">
                  <c:v>40353</c:v>
                </c:pt>
                <c:pt idx="996">
                  <c:v>40354</c:v>
                </c:pt>
                <c:pt idx="997">
                  <c:v>40357</c:v>
                </c:pt>
                <c:pt idx="998">
                  <c:v>40358</c:v>
                </c:pt>
                <c:pt idx="999">
                  <c:v>40360</c:v>
                </c:pt>
                <c:pt idx="1000">
                  <c:v>40361</c:v>
                </c:pt>
                <c:pt idx="1001">
                  <c:v>40365</c:v>
                </c:pt>
                <c:pt idx="1002">
                  <c:v>40366</c:v>
                </c:pt>
                <c:pt idx="1003">
                  <c:v>40367</c:v>
                </c:pt>
                <c:pt idx="1004">
                  <c:v>40368</c:v>
                </c:pt>
                <c:pt idx="1005">
                  <c:v>40371</c:v>
                </c:pt>
                <c:pt idx="1006">
                  <c:v>40372</c:v>
                </c:pt>
                <c:pt idx="1007">
                  <c:v>40373</c:v>
                </c:pt>
                <c:pt idx="1008">
                  <c:v>40374</c:v>
                </c:pt>
                <c:pt idx="1009">
                  <c:v>40375</c:v>
                </c:pt>
                <c:pt idx="1010">
                  <c:v>40378</c:v>
                </c:pt>
                <c:pt idx="1011">
                  <c:v>40379</c:v>
                </c:pt>
                <c:pt idx="1012">
                  <c:v>40380</c:v>
                </c:pt>
                <c:pt idx="1013">
                  <c:v>40381</c:v>
                </c:pt>
                <c:pt idx="1014">
                  <c:v>40382</c:v>
                </c:pt>
                <c:pt idx="1015">
                  <c:v>40385</c:v>
                </c:pt>
                <c:pt idx="1016">
                  <c:v>40386</c:v>
                </c:pt>
                <c:pt idx="1017">
                  <c:v>40387</c:v>
                </c:pt>
                <c:pt idx="1018">
                  <c:v>40388</c:v>
                </c:pt>
                <c:pt idx="1019">
                  <c:v>40389</c:v>
                </c:pt>
                <c:pt idx="1020">
                  <c:v>40392</c:v>
                </c:pt>
                <c:pt idx="1021">
                  <c:v>40393</c:v>
                </c:pt>
                <c:pt idx="1022">
                  <c:v>40394</c:v>
                </c:pt>
                <c:pt idx="1023">
                  <c:v>40395</c:v>
                </c:pt>
                <c:pt idx="1024">
                  <c:v>40396</c:v>
                </c:pt>
                <c:pt idx="1025">
                  <c:v>40399</c:v>
                </c:pt>
                <c:pt idx="1026">
                  <c:v>40400</c:v>
                </c:pt>
                <c:pt idx="1027">
                  <c:v>40401</c:v>
                </c:pt>
                <c:pt idx="1028">
                  <c:v>40402</c:v>
                </c:pt>
                <c:pt idx="1029">
                  <c:v>40403</c:v>
                </c:pt>
                <c:pt idx="1030">
                  <c:v>40406</c:v>
                </c:pt>
                <c:pt idx="1031">
                  <c:v>40407</c:v>
                </c:pt>
                <c:pt idx="1032">
                  <c:v>40408</c:v>
                </c:pt>
                <c:pt idx="1033">
                  <c:v>40409</c:v>
                </c:pt>
                <c:pt idx="1034">
                  <c:v>40410</c:v>
                </c:pt>
                <c:pt idx="1035">
                  <c:v>40413</c:v>
                </c:pt>
                <c:pt idx="1036">
                  <c:v>40414</c:v>
                </c:pt>
                <c:pt idx="1037">
                  <c:v>40415</c:v>
                </c:pt>
                <c:pt idx="1038">
                  <c:v>40416</c:v>
                </c:pt>
                <c:pt idx="1039">
                  <c:v>40417</c:v>
                </c:pt>
                <c:pt idx="1040">
                  <c:v>40420</c:v>
                </c:pt>
                <c:pt idx="1041">
                  <c:v>40422</c:v>
                </c:pt>
                <c:pt idx="1042">
                  <c:v>40423</c:v>
                </c:pt>
                <c:pt idx="1043">
                  <c:v>40424</c:v>
                </c:pt>
                <c:pt idx="1044">
                  <c:v>40428</c:v>
                </c:pt>
                <c:pt idx="1045">
                  <c:v>40429</c:v>
                </c:pt>
                <c:pt idx="1046">
                  <c:v>40430</c:v>
                </c:pt>
                <c:pt idx="1047">
                  <c:v>40431</c:v>
                </c:pt>
                <c:pt idx="1048">
                  <c:v>40434</c:v>
                </c:pt>
                <c:pt idx="1049">
                  <c:v>40435</c:v>
                </c:pt>
                <c:pt idx="1050">
                  <c:v>40436</c:v>
                </c:pt>
                <c:pt idx="1051">
                  <c:v>40437</c:v>
                </c:pt>
                <c:pt idx="1052">
                  <c:v>40438</c:v>
                </c:pt>
                <c:pt idx="1053">
                  <c:v>40441</c:v>
                </c:pt>
                <c:pt idx="1054">
                  <c:v>40442</c:v>
                </c:pt>
                <c:pt idx="1055">
                  <c:v>40443</c:v>
                </c:pt>
                <c:pt idx="1056">
                  <c:v>40444</c:v>
                </c:pt>
                <c:pt idx="1057">
                  <c:v>40445</c:v>
                </c:pt>
                <c:pt idx="1058">
                  <c:v>40448</c:v>
                </c:pt>
                <c:pt idx="1059">
                  <c:v>40449</c:v>
                </c:pt>
                <c:pt idx="1060">
                  <c:v>40450</c:v>
                </c:pt>
                <c:pt idx="1061">
                  <c:v>40451</c:v>
                </c:pt>
                <c:pt idx="1062">
                  <c:v>40452</c:v>
                </c:pt>
                <c:pt idx="1063">
                  <c:v>40455</c:v>
                </c:pt>
                <c:pt idx="1064">
                  <c:v>40456</c:v>
                </c:pt>
                <c:pt idx="1065">
                  <c:v>40457</c:v>
                </c:pt>
                <c:pt idx="1066">
                  <c:v>40458</c:v>
                </c:pt>
                <c:pt idx="1067">
                  <c:v>40459</c:v>
                </c:pt>
                <c:pt idx="1068">
                  <c:v>40462</c:v>
                </c:pt>
                <c:pt idx="1069">
                  <c:v>40463</c:v>
                </c:pt>
                <c:pt idx="1070">
                  <c:v>40464</c:v>
                </c:pt>
                <c:pt idx="1071">
                  <c:v>40465</c:v>
                </c:pt>
                <c:pt idx="1072">
                  <c:v>40466</c:v>
                </c:pt>
                <c:pt idx="1073">
                  <c:v>40469</c:v>
                </c:pt>
                <c:pt idx="1074">
                  <c:v>40470</c:v>
                </c:pt>
                <c:pt idx="1075">
                  <c:v>40471</c:v>
                </c:pt>
                <c:pt idx="1076">
                  <c:v>40472</c:v>
                </c:pt>
                <c:pt idx="1077">
                  <c:v>40473</c:v>
                </c:pt>
                <c:pt idx="1078">
                  <c:v>40476</c:v>
                </c:pt>
                <c:pt idx="1079">
                  <c:v>40477</c:v>
                </c:pt>
                <c:pt idx="1080">
                  <c:v>40478</c:v>
                </c:pt>
                <c:pt idx="1081">
                  <c:v>40479</c:v>
                </c:pt>
                <c:pt idx="1082">
                  <c:v>40480</c:v>
                </c:pt>
                <c:pt idx="1083">
                  <c:v>40483</c:v>
                </c:pt>
                <c:pt idx="1084">
                  <c:v>40484</c:v>
                </c:pt>
                <c:pt idx="1085">
                  <c:v>40485</c:v>
                </c:pt>
                <c:pt idx="1086">
                  <c:v>40486</c:v>
                </c:pt>
                <c:pt idx="1087">
                  <c:v>40487</c:v>
                </c:pt>
                <c:pt idx="1088">
                  <c:v>40490</c:v>
                </c:pt>
                <c:pt idx="1089">
                  <c:v>40491</c:v>
                </c:pt>
                <c:pt idx="1090">
                  <c:v>40492</c:v>
                </c:pt>
                <c:pt idx="1091">
                  <c:v>40493</c:v>
                </c:pt>
                <c:pt idx="1092">
                  <c:v>40494</c:v>
                </c:pt>
                <c:pt idx="1093">
                  <c:v>40497</c:v>
                </c:pt>
                <c:pt idx="1094">
                  <c:v>40498</c:v>
                </c:pt>
                <c:pt idx="1095">
                  <c:v>40499</c:v>
                </c:pt>
                <c:pt idx="1096">
                  <c:v>40501</c:v>
                </c:pt>
                <c:pt idx="1097">
                  <c:v>40504</c:v>
                </c:pt>
                <c:pt idx="1098">
                  <c:v>40505</c:v>
                </c:pt>
                <c:pt idx="1099">
                  <c:v>40506</c:v>
                </c:pt>
                <c:pt idx="1100">
                  <c:v>40508</c:v>
                </c:pt>
                <c:pt idx="1101">
                  <c:v>40511</c:v>
                </c:pt>
                <c:pt idx="1102">
                  <c:v>40512</c:v>
                </c:pt>
                <c:pt idx="1103">
                  <c:v>40513</c:v>
                </c:pt>
                <c:pt idx="1104">
                  <c:v>40514</c:v>
                </c:pt>
                <c:pt idx="1105">
                  <c:v>40515</c:v>
                </c:pt>
                <c:pt idx="1106">
                  <c:v>40518</c:v>
                </c:pt>
                <c:pt idx="1107">
                  <c:v>40519</c:v>
                </c:pt>
                <c:pt idx="1108">
                  <c:v>40520</c:v>
                </c:pt>
                <c:pt idx="1109">
                  <c:v>40521</c:v>
                </c:pt>
                <c:pt idx="1110">
                  <c:v>40522</c:v>
                </c:pt>
                <c:pt idx="1111">
                  <c:v>40525</c:v>
                </c:pt>
                <c:pt idx="1112">
                  <c:v>40526</c:v>
                </c:pt>
                <c:pt idx="1113">
                  <c:v>40527</c:v>
                </c:pt>
                <c:pt idx="1114">
                  <c:v>40528</c:v>
                </c:pt>
                <c:pt idx="1115">
                  <c:v>40532</c:v>
                </c:pt>
                <c:pt idx="1116">
                  <c:v>40533</c:v>
                </c:pt>
                <c:pt idx="1117">
                  <c:v>40534</c:v>
                </c:pt>
                <c:pt idx="1118">
                  <c:v>40535</c:v>
                </c:pt>
                <c:pt idx="1119">
                  <c:v>40539</c:v>
                </c:pt>
                <c:pt idx="1120">
                  <c:v>40540</c:v>
                </c:pt>
                <c:pt idx="1121">
                  <c:v>40541</c:v>
                </c:pt>
                <c:pt idx="1122">
                  <c:v>40542</c:v>
                </c:pt>
                <c:pt idx="1123">
                  <c:v>40543</c:v>
                </c:pt>
                <c:pt idx="1124">
                  <c:v>40546</c:v>
                </c:pt>
                <c:pt idx="1125">
                  <c:v>40547</c:v>
                </c:pt>
                <c:pt idx="1126">
                  <c:v>40548</c:v>
                </c:pt>
                <c:pt idx="1127">
                  <c:v>40549</c:v>
                </c:pt>
                <c:pt idx="1128">
                  <c:v>40550</c:v>
                </c:pt>
                <c:pt idx="1129">
                  <c:v>40554</c:v>
                </c:pt>
                <c:pt idx="1130">
                  <c:v>40555</c:v>
                </c:pt>
                <c:pt idx="1131">
                  <c:v>40556</c:v>
                </c:pt>
                <c:pt idx="1132">
                  <c:v>40557</c:v>
                </c:pt>
                <c:pt idx="1133">
                  <c:v>40560</c:v>
                </c:pt>
                <c:pt idx="1134">
                  <c:v>40561</c:v>
                </c:pt>
                <c:pt idx="1135">
                  <c:v>40562</c:v>
                </c:pt>
                <c:pt idx="1136">
                  <c:v>40563</c:v>
                </c:pt>
                <c:pt idx="1137">
                  <c:v>40564</c:v>
                </c:pt>
                <c:pt idx="1138">
                  <c:v>40567</c:v>
                </c:pt>
                <c:pt idx="1139">
                  <c:v>40568</c:v>
                </c:pt>
                <c:pt idx="1140">
                  <c:v>40569</c:v>
                </c:pt>
                <c:pt idx="1141">
                  <c:v>40570</c:v>
                </c:pt>
                <c:pt idx="1142">
                  <c:v>40571</c:v>
                </c:pt>
                <c:pt idx="1143">
                  <c:v>40574</c:v>
                </c:pt>
                <c:pt idx="1144">
                  <c:v>40575</c:v>
                </c:pt>
                <c:pt idx="1145">
                  <c:v>40576</c:v>
                </c:pt>
                <c:pt idx="1146">
                  <c:v>40577</c:v>
                </c:pt>
                <c:pt idx="1147">
                  <c:v>40578</c:v>
                </c:pt>
                <c:pt idx="1148">
                  <c:v>40581</c:v>
                </c:pt>
                <c:pt idx="1149">
                  <c:v>40582</c:v>
                </c:pt>
                <c:pt idx="1150">
                  <c:v>40583</c:v>
                </c:pt>
                <c:pt idx="1151">
                  <c:v>40584</c:v>
                </c:pt>
                <c:pt idx="1152">
                  <c:v>40585</c:v>
                </c:pt>
                <c:pt idx="1153">
                  <c:v>40589</c:v>
                </c:pt>
                <c:pt idx="1154">
                  <c:v>40590</c:v>
                </c:pt>
                <c:pt idx="1155">
                  <c:v>40591</c:v>
                </c:pt>
                <c:pt idx="1156">
                  <c:v>40592</c:v>
                </c:pt>
                <c:pt idx="1157">
                  <c:v>40595</c:v>
                </c:pt>
                <c:pt idx="1158">
                  <c:v>40596</c:v>
                </c:pt>
                <c:pt idx="1159">
                  <c:v>40597</c:v>
                </c:pt>
                <c:pt idx="1160">
                  <c:v>40598</c:v>
                </c:pt>
                <c:pt idx="1161">
                  <c:v>40599</c:v>
                </c:pt>
                <c:pt idx="1162">
                  <c:v>40602</c:v>
                </c:pt>
                <c:pt idx="1163">
                  <c:v>40603</c:v>
                </c:pt>
                <c:pt idx="1164">
                  <c:v>40604</c:v>
                </c:pt>
                <c:pt idx="1165">
                  <c:v>40605</c:v>
                </c:pt>
                <c:pt idx="1166">
                  <c:v>40606</c:v>
                </c:pt>
                <c:pt idx="1167">
                  <c:v>40609</c:v>
                </c:pt>
                <c:pt idx="1168">
                  <c:v>40610</c:v>
                </c:pt>
                <c:pt idx="1169">
                  <c:v>40611</c:v>
                </c:pt>
                <c:pt idx="1170">
                  <c:v>40612</c:v>
                </c:pt>
                <c:pt idx="1171">
                  <c:v>40613</c:v>
                </c:pt>
                <c:pt idx="1172">
                  <c:v>40616</c:v>
                </c:pt>
                <c:pt idx="1173">
                  <c:v>40617</c:v>
                </c:pt>
                <c:pt idx="1174">
                  <c:v>40618</c:v>
                </c:pt>
                <c:pt idx="1175">
                  <c:v>40619</c:v>
                </c:pt>
                <c:pt idx="1176">
                  <c:v>40620</c:v>
                </c:pt>
                <c:pt idx="1177">
                  <c:v>40623</c:v>
                </c:pt>
                <c:pt idx="1178">
                  <c:v>40624</c:v>
                </c:pt>
                <c:pt idx="1179">
                  <c:v>40625</c:v>
                </c:pt>
                <c:pt idx="1180">
                  <c:v>40626</c:v>
                </c:pt>
                <c:pt idx="1181">
                  <c:v>40627</c:v>
                </c:pt>
                <c:pt idx="1182">
                  <c:v>40630</c:v>
                </c:pt>
                <c:pt idx="1183">
                  <c:v>40631</c:v>
                </c:pt>
                <c:pt idx="1184">
                  <c:v>40632</c:v>
                </c:pt>
                <c:pt idx="1185">
                  <c:v>40633</c:v>
                </c:pt>
                <c:pt idx="1186">
                  <c:v>40634</c:v>
                </c:pt>
                <c:pt idx="1187">
                  <c:v>40637</c:v>
                </c:pt>
                <c:pt idx="1188">
                  <c:v>40638</c:v>
                </c:pt>
                <c:pt idx="1189">
                  <c:v>40639</c:v>
                </c:pt>
                <c:pt idx="1190">
                  <c:v>40640</c:v>
                </c:pt>
                <c:pt idx="1191">
                  <c:v>40641</c:v>
                </c:pt>
                <c:pt idx="1192">
                  <c:v>40644</c:v>
                </c:pt>
                <c:pt idx="1193">
                  <c:v>40645</c:v>
                </c:pt>
                <c:pt idx="1194">
                  <c:v>40646</c:v>
                </c:pt>
                <c:pt idx="1195">
                  <c:v>40647</c:v>
                </c:pt>
                <c:pt idx="1196">
                  <c:v>40651</c:v>
                </c:pt>
                <c:pt idx="1197">
                  <c:v>40652</c:v>
                </c:pt>
                <c:pt idx="1198">
                  <c:v>40653</c:v>
                </c:pt>
                <c:pt idx="1199">
                  <c:v>40654</c:v>
                </c:pt>
                <c:pt idx="1200">
                  <c:v>40658</c:v>
                </c:pt>
                <c:pt idx="1201">
                  <c:v>40659</c:v>
                </c:pt>
                <c:pt idx="1202">
                  <c:v>40660</c:v>
                </c:pt>
                <c:pt idx="1203">
                  <c:v>40661</c:v>
                </c:pt>
                <c:pt idx="1204">
                  <c:v>40662</c:v>
                </c:pt>
                <c:pt idx="1205">
                  <c:v>40663</c:v>
                </c:pt>
                <c:pt idx="1206">
                  <c:v>40665</c:v>
                </c:pt>
                <c:pt idx="1207">
                  <c:v>40666</c:v>
                </c:pt>
                <c:pt idx="1208">
                  <c:v>40667</c:v>
                </c:pt>
                <c:pt idx="1209">
                  <c:v>40668</c:v>
                </c:pt>
                <c:pt idx="1210">
                  <c:v>40669</c:v>
                </c:pt>
                <c:pt idx="1211">
                  <c:v>40672</c:v>
                </c:pt>
                <c:pt idx="1212">
                  <c:v>40673</c:v>
                </c:pt>
                <c:pt idx="1213">
                  <c:v>40674</c:v>
                </c:pt>
                <c:pt idx="1214">
                  <c:v>40675</c:v>
                </c:pt>
                <c:pt idx="1215">
                  <c:v>40676</c:v>
                </c:pt>
                <c:pt idx="1216">
                  <c:v>40679</c:v>
                </c:pt>
                <c:pt idx="1217">
                  <c:v>40680</c:v>
                </c:pt>
                <c:pt idx="1218">
                  <c:v>40681</c:v>
                </c:pt>
                <c:pt idx="1219">
                  <c:v>40682</c:v>
                </c:pt>
                <c:pt idx="1220">
                  <c:v>40683</c:v>
                </c:pt>
                <c:pt idx="1221">
                  <c:v>40687</c:v>
                </c:pt>
                <c:pt idx="1222">
                  <c:v>40688</c:v>
                </c:pt>
                <c:pt idx="1223">
                  <c:v>40689</c:v>
                </c:pt>
                <c:pt idx="1224">
                  <c:v>40690</c:v>
                </c:pt>
                <c:pt idx="1225">
                  <c:v>40693</c:v>
                </c:pt>
                <c:pt idx="1226">
                  <c:v>40694</c:v>
                </c:pt>
                <c:pt idx="1227">
                  <c:v>40695</c:v>
                </c:pt>
                <c:pt idx="1228">
                  <c:v>40696</c:v>
                </c:pt>
                <c:pt idx="1229">
                  <c:v>40697</c:v>
                </c:pt>
                <c:pt idx="1230">
                  <c:v>40700</c:v>
                </c:pt>
                <c:pt idx="1231">
                  <c:v>40701</c:v>
                </c:pt>
                <c:pt idx="1232">
                  <c:v>40702</c:v>
                </c:pt>
                <c:pt idx="1233">
                  <c:v>40703</c:v>
                </c:pt>
                <c:pt idx="1234">
                  <c:v>40704</c:v>
                </c:pt>
                <c:pt idx="1235">
                  <c:v>40707</c:v>
                </c:pt>
                <c:pt idx="1236">
                  <c:v>40708</c:v>
                </c:pt>
                <c:pt idx="1237">
                  <c:v>40709</c:v>
                </c:pt>
                <c:pt idx="1238">
                  <c:v>40710</c:v>
                </c:pt>
                <c:pt idx="1239">
                  <c:v>40711</c:v>
                </c:pt>
                <c:pt idx="1240">
                  <c:v>40714</c:v>
                </c:pt>
                <c:pt idx="1241">
                  <c:v>40715</c:v>
                </c:pt>
                <c:pt idx="1242">
                  <c:v>40716</c:v>
                </c:pt>
                <c:pt idx="1243">
                  <c:v>40717</c:v>
                </c:pt>
                <c:pt idx="1244">
                  <c:v>40718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40728</c:v>
                </c:pt>
                <c:pt idx="1250">
                  <c:v>40729</c:v>
                </c:pt>
                <c:pt idx="1251">
                  <c:v>40730</c:v>
                </c:pt>
                <c:pt idx="1252">
                  <c:v>40731</c:v>
                </c:pt>
                <c:pt idx="1253">
                  <c:v>40732</c:v>
                </c:pt>
                <c:pt idx="1254">
                  <c:v>40735</c:v>
                </c:pt>
                <c:pt idx="1255">
                  <c:v>40736</c:v>
                </c:pt>
                <c:pt idx="1256">
                  <c:v>40737</c:v>
                </c:pt>
                <c:pt idx="1257">
                  <c:v>40738</c:v>
                </c:pt>
                <c:pt idx="1258">
                  <c:v>40739</c:v>
                </c:pt>
                <c:pt idx="1259">
                  <c:v>40742</c:v>
                </c:pt>
                <c:pt idx="1260">
                  <c:v>40743</c:v>
                </c:pt>
                <c:pt idx="1261">
                  <c:v>40744</c:v>
                </c:pt>
                <c:pt idx="1262">
                  <c:v>40745</c:v>
                </c:pt>
                <c:pt idx="1263">
                  <c:v>40746</c:v>
                </c:pt>
                <c:pt idx="1264">
                  <c:v>40749</c:v>
                </c:pt>
                <c:pt idx="1265">
                  <c:v>40750</c:v>
                </c:pt>
                <c:pt idx="1266">
                  <c:v>40751</c:v>
                </c:pt>
                <c:pt idx="1267">
                  <c:v>40752</c:v>
                </c:pt>
                <c:pt idx="1268">
                  <c:v>40753</c:v>
                </c:pt>
                <c:pt idx="1269">
                  <c:v>40755</c:v>
                </c:pt>
                <c:pt idx="1270">
                  <c:v>40756</c:v>
                </c:pt>
                <c:pt idx="1271">
                  <c:v>40757</c:v>
                </c:pt>
                <c:pt idx="1272">
                  <c:v>40758</c:v>
                </c:pt>
                <c:pt idx="1273">
                  <c:v>40759</c:v>
                </c:pt>
                <c:pt idx="1274">
                  <c:v>40760</c:v>
                </c:pt>
                <c:pt idx="1275">
                  <c:v>40763</c:v>
                </c:pt>
                <c:pt idx="1276">
                  <c:v>40764</c:v>
                </c:pt>
                <c:pt idx="1277">
                  <c:v>40765</c:v>
                </c:pt>
                <c:pt idx="1278">
                  <c:v>40766</c:v>
                </c:pt>
                <c:pt idx="1279">
                  <c:v>40767</c:v>
                </c:pt>
                <c:pt idx="1280">
                  <c:v>40770</c:v>
                </c:pt>
                <c:pt idx="1281">
                  <c:v>40771</c:v>
                </c:pt>
                <c:pt idx="1282">
                  <c:v>40772</c:v>
                </c:pt>
                <c:pt idx="1283">
                  <c:v>40773</c:v>
                </c:pt>
                <c:pt idx="1284">
                  <c:v>40774</c:v>
                </c:pt>
                <c:pt idx="1285">
                  <c:v>40777</c:v>
                </c:pt>
                <c:pt idx="1286">
                  <c:v>40778</c:v>
                </c:pt>
                <c:pt idx="1287">
                  <c:v>40779</c:v>
                </c:pt>
                <c:pt idx="1288">
                  <c:v>40780</c:v>
                </c:pt>
                <c:pt idx="1289">
                  <c:v>40784</c:v>
                </c:pt>
                <c:pt idx="1290">
                  <c:v>40785</c:v>
                </c:pt>
                <c:pt idx="1291">
                  <c:v>40786</c:v>
                </c:pt>
                <c:pt idx="1292">
                  <c:v>40787</c:v>
                </c:pt>
                <c:pt idx="1293">
                  <c:v>40788</c:v>
                </c:pt>
                <c:pt idx="1294">
                  <c:v>40791</c:v>
                </c:pt>
                <c:pt idx="1295">
                  <c:v>40792</c:v>
                </c:pt>
                <c:pt idx="1296">
                  <c:v>40793</c:v>
                </c:pt>
                <c:pt idx="1297">
                  <c:v>40794</c:v>
                </c:pt>
                <c:pt idx="1298">
                  <c:v>40795</c:v>
                </c:pt>
                <c:pt idx="1299">
                  <c:v>40798</c:v>
                </c:pt>
                <c:pt idx="1300">
                  <c:v>40799</c:v>
                </c:pt>
                <c:pt idx="1301">
                  <c:v>40800</c:v>
                </c:pt>
                <c:pt idx="1302">
                  <c:v>40801</c:v>
                </c:pt>
                <c:pt idx="1303">
                  <c:v>40802</c:v>
                </c:pt>
                <c:pt idx="1304">
                  <c:v>40805</c:v>
                </c:pt>
                <c:pt idx="1305">
                  <c:v>40806</c:v>
                </c:pt>
                <c:pt idx="1306">
                  <c:v>40807</c:v>
                </c:pt>
                <c:pt idx="1307">
                  <c:v>40808</c:v>
                </c:pt>
                <c:pt idx="1308">
                  <c:v>40809</c:v>
                </c:pt>
                <c:pt idx="1309">
                  <c:v>40812</c:v>
                </c:pt>
                <c:pt idx="1310">
                  <c:v>40813</c:v>
                </c:pt>
                <c:pt idx="1311">
                  <c:v>40814</c:v>
                </c:pt>
                <c:pt idx="1312">
                  <c:v>40815</c:v>
                </c:pt>
                <c:pt idx="1313">
                  <c:v>40816</c:v>
                </c:pt>
                <c:pt idx="1314">
                  <c:v>40819</c:v>
                </c:pt>
                <c:pt idx="1315">
                  <c:v>40820</c:v>
                </c:pt>
                <c:pt idx="1316">
                  <c:v>40821</c:v>
                </c:pt>
                <c:pt idx="1317">
                  <c:v>40822</c:v>
                </c:pt>
                <c:pt idx="1318">
                  <c:v>40823</c:v>
                </c:pt>
                <c:pt idx="1319">
                  <c:v>40826</c:v>
                </c:pt>
                <c:pt idx="1320">
                  <c:v>40827</c:v>
                </c:pt>
                <c:pt idx="1321">
                  <c:v>40828</c:v>
                </c:pt>
                <c:pt idx="1322">
                  <c:v>40829</c:v>
                </c:pt>
                <c:pt idx="1323">
                  <c:v>40830</c:v>
                </c:pt>
                <c:pt idx="1324">
                  <c:v>40833</c:v>
                </c:pt>
                <c:pt idx="1325">
                  <c:v>40834</c:v>
                </c:pt>
                <c:pt idx="1326">
                  <c:v>40835</c:v>
                </c:pt>
                <c:pt idx="1327">
                  <c:v>40836</c:v>
                </c:pt>
                <c:pt idx="1328">
                  <c:v>40837</c:v>
                </c:pt>
                <c:pt idx="1329">
                  <c:v>40840</c:v>
                </c:pt>
                <c:pt idx="1330">
                  <c:v>40841</c:v>
                </c:pt>
                <c:pt idx="1331">
                  <c:v>40842</c:v>
                </c:pt>
                <c:pt idx="1332">
                  <c:v>40843</c:v>
                </c:pt>
                <c:pt idx="1333">
                  <c:v>40844</c:v>
                </c:pt>
                <c:pt idx="1334">
                  <c:v>40847</c:v>
                </c:pt>
                <c:pt idx="1335">
                  <c:v>40848</c:v>
                </c:pt>
                <c:pt idx="1336">
                  <c:v>40849</c:v>
                </c:pt>
                <c:pt idx="1337">
                  <c:v>40850</c:v>
                </c:pt>
                <c:pt idx="1338">
                  <c:v>40851</c:v>
                </c:pt>
                <c:pt idx="1339">
                  <c:v>40854</c:v>
                </c:pt>
                <c:pt idx="1340">
                  <c:v>40855</c:v>
                </c:pt>
                <c:pt idx="1341">
                  <c:v>40856</c:v>
                </c:pt>
                <c:pt idx="1342">
                  <c:v>40857</c:v>
                </c:pt>
                <c:pt idx="1343">
                  <c:v>40858</c:v>
                </c:pt>
                <c:pt idx="1344">
                  <c:v>40861</c:v>
                </c:pt>
                <c:pt idx="1345">
                  <c:v>40862</c:v>
                </c:pt>
                <c:pt idx="1346">
                  <c:v>40864</c:v>
                </c:pt>
                <c:pt idx="1347">
                  <c:v>40865</c:v>
                </c:pt>
                <c:pt idx="1348">
                  <c:v>40868</c:v>
                </c:pt>
                <c:pt idx="1349">
                  <c:v>40869</c:v>
                </c:pt>
                <c:pt idx="1350">
                  <c:v>40870</c:v>
                </c:pt>
                <c:pt idx="1351">
                  <c:v>40871</c:v>
                </c:pt>
                <c:pt idx="1352">
                  <c:v>40872</c:v>
                </c:pt>
                <c:pt idx="1353">
                  <c:v>40875</c:v>
                </c:pt>
                <c:pt idx="1354">
                  <c:v>40876</c:v>
                </c:pt>
                <c:pt idx="1355">
                  <c:v>40877</c:v>
                </c:pt>
                <c:pt idx="1356">
                  <c:v>40878</c:v>
                </c:pt>
                <c:pt idx="1357">
                  <c:v>40879</c:v>
                </c:pt>
                <c:pt idx="1358">
                  <c:v>40882</c:v>
                </c:pt>
                <c:pt idx="1359">
                  <c:v>40883</c:v>
                </c:pt>
                <c:pt idx="1360">
                  <c:v>40884</c:v>
                </c:pt>
                <c:pt idx="1361">
                  <c:v>40885</c:v>
                </c:pt>
                <c:pt idx="1362">
                  <c:v>40886</c:v>
                </c:pt>
                <c:pt idx="1363">
                  <c:v>40889</c:v>
                </c:pt>
                <c:pt idx="1364">
                  <c:v>40890</c:v>
                </c:pt>
                <c:pt idx="1365">
                  <c:v>40891</c:v>
                </c:pt>
                <c:pt idx="1366">
                  <c:v>40892</c:v>
                </c:pt>
                <c:pt idx="1367">
                  <c:v>40896</c:v>
                </c:pt>
                <c:pt idx="1368">
                  <c:v>40897</c:v>
                </c:pt>
                <c:pt idx="1369">
                  <c:v>40898</c:v>
                </c:pt>
                <c:pt idx="1370">
                  <c:v>40899</c:v>
                </c:pt>
                <c:pt idx="1371">
                  <c:v>40904</c:v>
                </c:pt>
                <c:pt idx="1372">
                  <c:v>40905</c:v>
                </c:pt>
                <c:pt idx="1373">
                  <c:v>40906</c:v>
                </c:pt>
                <c:pt idx="1374">
                  <c:v>40907</c:v>
                </c:pt>
                <c:pt idx="1375">
                  <c:v>40908</c:v>
                </c:pt>
                <c:pt idx="1376">
                  <c:v>40911</c:v>
                </c:pt>
                <c:pt idx="1377">
                  <c:v>40912</c:v>
                </c:pt>
                <c:pt idx="1378">
                  <c:v>40913</c:v>
                </c:pt>
                <c:pt idx="1379">
                  <c:v>40914</c:v>
                </c:pt>
                <c:pt idx="1380">
                  <c:v>40918</c:v>
                </c:pt>
                <c:pt idx="1381">
                  <c:v>40919</c:v>
                </c:pt>
                <c:pt idx="1382">
                  <c:v>40920</c:v>
                </c:pt>
                <c:pt idx="1383">
                  <c:v>40921</c:v>
                </c:pt>
                <c:pt idx="1384">
                  <c:v>40924</c:v>
                </c:pt>
                <c:pt idx="1385">
                  <c:v>40925</c:v>
                </c:pt>
                <c:pt idx="1386">
                  <c:v>40926</c:v>
                </c:pt>
                <c:pt idx="1387">
                  <c:v>40927</c:v>
                </c:pt>
                <c:pt idx="1388">
                  <c:v>40928</c:v>
                </c:pt>
                <c:pt idx="1389">
                  <c:v>40931</c:v>
                </c:pt>
                <c:pt idx="1390">
                  <c:v>40932</c:v>
                </c:pt>
                <c:pt idx="1391">
                  <c:v>40933</c:v>
                </c:pt>
                <c:pt idx="1392">
                  <c:v>40934</c:v>
                </c:pt>
                <c:pt idx="1393">
                  <c:v>40935</c:v>
                </c:pt>
                <c:pt idx="1394">
                  <c:v>40938</c:v>
                </c:pt>
                <c:pt idx="1395">
                  <c:v>40939</c:v>
                </c:pt>
                <c:pt idx="1396">
                  <c:v>40940</c:v>
                </c:pt>
                <c:pt idx="1397">
                  <c:v>40941</c:v>
                </c:pt>
                <c:pt idx="1398">
                  <c:v>40942</c:v>
                </c:pt>
                <c:pt idx="1399">
                  <c:v>40945</c:v>
                </c:pt>
                <c:pt idx="1400">
                  <c:v>40946</c:v>
                </c:pt>
                <c:pt idx="1401">
                  <c:v>40947</c:v>
                </c:pt>
                <c:pt idx="1402">
                  <c:v>40948</c:v>
                </c:pt>
                <c:pt idx="1403">
                  <c:v>40949</c:v>
                </c:pt>
                <c:pt idx="1404">
                  <c:v>40953</c:v>
                </c:pt>
                <c:pt idx="1405">
                  <c:v>40954</c:v>
                </c:pt>
                <c:pt idx="1406">
                  <c:v>40955</c:v>
                </c:pt>
                <c:pt idx="1407">
                  <c:v>40956</c:v>
                </c:pt>
                <c:pt idx="1408">
                  <c:v>40959</c:v>
                </c:pt>
                <c:pt idx="1409">
                  <c:v>40960</c:v>
                </c:pt>
                <c:pt idx="1410">
                  <c:v>40961</c:v>
                </c:pt>
                <c:pt idx="1411">
                  <c:v>40962</c:v>
                </c:pt>
                <c:pt idx="1412">
                  <c:v>40963</c:v>
                </c:pt>
                <c:pt idx="1413">
                  <c:v>40966</c:v>
                </c:pt>
                <c:pt idx="1414">
                  <c:v>40967</c:v>
                </c:pt>
                <c:pt idx="1415">
                  <c:v>40968</c:v>
                </c:pt>
                <c:pt idx="1416">
                  <c:v>40969</c:v>
                </c:pt>
                <c:pt idx="1417">
                  <c:v>40970</c:v>
                </c:pt>
                <c:pt idx="1418">
                  <c:v>40973</c:v>
                </c:pt>
                <c:pt idx="1419">
                  <c:v>40974</c:v>
                </c:pt>
                <c:pt idx="1420">
                  <c:v>40975</c:v>
                </c:pt>
                <c:pt idx="1421">
                  <c:v>40976</c:v>
                </c:pt>
                <c:pt idx="1422">
                  <c:v>40977</c:v>
                </c:pt>
                <c:pt idx="1423">
                  <c:v>40980</c:v>
                </c:pt>
                <c:pt idx="1424">
                  <c:v>40981</c:v>
                </c:pt>
                <c:pt idx="1425">
                  <c:v>40982</c:v>
                </c:pt>
                <c:pt idx="1426">
                  <c:v>40983</c:v>
                </c:pt>
                <c:pt idx="1427">
                  <c:v>40984</c:v>
                </c:pt>
                <c:pt idx="1428">
                  <c:v>40987</c:v>
                </c:pt>
                <c:pt idx="1429">
                  <c:v>40988</c:v>
                </c:pt>
                <c:pt idx="1430">
                  <c:v>40989</c:v>
                </c:pt>
                <c:pt idx="1431">
                  <c:v>40990</c:v>
                </c:pt>
                <c:pt idx="1432">
                  <c:v>40991</c:v>
                </c:pt>
                <c:pt idx="1433">
                  <c:v>40994</c:v>
                </c:pt>
                <c:pt idx="1434">
                  <c:v>40995</c:v>
                </c:pt>
                <c:pt idx="1435">
                  <c:v>40996</c:v>
                </c:pt>
                <c:pt idx="1436">
                  <c:v>40997</c:v>
                </c:pt>
                <c:pt idx="1437">
                  <c:v>40999</c:v>
                </c:pt>
                <c:pt idx="1438">
                  <c:v>41001</c:v>
                </c:pt>
                <c:pt idx="1439">
                  <c:v>41002</c:v>
                </c:pt>
                <c:pt idx="1440">
                  <c:v>41003</c:v>
                </c:pt>
                <c:pt idx="1441">
                  <c:v>41004</c:v>
                </c:pt>
                <c:pt idx="1442">
                  <c:v>41008</c:v>
                </c:pt>
                <c:pt idx="1443">
                  <c:v>41009</c:v>
                </c:pt>
                <c:pt idx="1444">
                  <c:v>41010</c:v>
                </c:pt>
                <c:pt idx="1445">
                  <c:v>41011</c:v>
                </c:pt>
                <c:pt idx="1446">
                  <c:v>41012</c:v>
                </c:pt>
                <c:pt idx="1447">
                  <c:v>41015</c:v>
                </c:pt>
                <c:pt idx="1448">
                  <c:v>41016</c:v>
                </c:pt>
                <c:pt idx="1449">
                  <c:v>41017</c:v>
                </c:pt>
                <c:pt idx="1450">
                  <c:v>41018</c:v>
                </c:pt>
                <c:pt idx="1451">
                  <c:v>41019</c:v>
                </c:pt>
                <c:pt idx="1452">
                  <c:v>41022</c:v>
                </c:pt>
                <c:pt idx="1453">
                  <c:v>41023</c:v>
                </c:pt>
                <c:pt idx="1454">
                  <c:v>41024</c:v>
                </c:pt>
                <c:pt idx="1455">
                  <c:v>41025</c:v>
                </c:pt>
                <c:pt idx="1456">
                  <c:v>41026</c:v>
                </c:pt>
                <c:pt idx="1457">
                  <c:v>41029</c:v>
                </c:pt>
                <c:pt idx="1458">
                  <c:v>41030</c:v>
                </c:pt>
                <c:pt idx="1459">
                  <c:v>41031</c:v>
                </c:pt>
                <c:pt idx="1460">
                  <c:v>41032</c:v>
                </c:pt>
                <c:pt idx="1461">
                  <c:v>41033</c:v>
                </c:pt>
                <c:pt idx="1462">
                  <c:v>41036</c:v>
                </c:pt>
                <c:pt idx="1463">
                  <c:v>41037</c:v>
                </c:pt>
                <c:pt idx="1464">
                  <c:v>41038</c:v>
                </c:pt>
                <c:pt idx="1465">
                  <c:v>41039</c:v>
                </c:pt>
                <c:pt idx="1466">
                  <c:v>41040</c:v>
                </c:pt>
                <c:pt idx="1467">
                  <c:v>41043</c:v>
                </c:pt>
                <c:pt idx="1468">
                  <c:v>41044</c:v>
                </c:pt>
                <c:pt idx="1469">
                  <c:v>41045</c:v>
                </c:pt>
                <c:pt idx="1470">
                  <c:v>41046</c:v>
                </c:pt>
                <c:pt idx="1471">
                  <c:v>41047</c:v>
                </c:pt>
                <c:pt idx="1472">
                  <c:v>41051</c:v>
                </c:pt>
                <c:pt idx="1473">
                  <c:v>41052</c:v>
                </c:pt>
                <c:pt idx="1474">
                  <c:v>41053</c:v>
                </c:pt>
                <c:pt idx="1475">
                  <c:v>41054</c:v>
                </c:pt>
                <c:pt idx="1476">
                  <c:v>41057</c:v>
                </c:pt>
                <c:pt idx="1477">
                  <c:v>41058</c:v>
                </c:pt>
                <c:pt idx="1478">
                  <c:v>41059</c:v>
                </c:pt>
                <c:pt idx="1479">
                  <c:v>41060</c:v>
                </c:pt>
                <c:pt idx="1480">
                  <c:v>41061</c:v>
                </c:pt>
                <c:pt idx="1481">
                  <c:v>41064</c:v>
                </c:pt>
                <c:pt idx="1482">
                  <c:v>41065</c:v>
                </c:pt>
                <c:pt idx="1483">
                  <c:v>41066</c:v>
                </c:pt>
                <c:pt idx="1484">
                  <c:v>41067</c:v>
                </c:pt>
                <c:pt idx="1485">
                  <c:v>41068</c:v>
                </c:pt>
                <c:pt idx="1486">
                  <c:v>41071</c:v>
                </c:pt>
                <c:pt idx="1487">
                  <c:v>41072</c:v>
                </c:pt>
                <c:pt idx="1488">
                  <c:v>41073</c:v>
                </c:pt>
                <c:pt idx="1489">
                  <c:v>41074</c:v>
                </c:pt>
                <c:pt idx="1490">
                  <c:v>41075</c:v>
                </c:pt>
                <c:pt idx="1491">
                  <c:v>41078</c:v>
                </c:pt>
                <c:pt idx="1492">
                  <c:v>41079</c:v>
                </c:pt>
                <c:pt idx="1493">
                  <c:v>41080</c:v>
                </c:pt>
                <c:pt idx="1494">
                  <c:v>41081</c:v>
                </c:pt>
                <c:pt idx="1495">
                  <c:v>41082</c:v>
                </c:pt>
                <c:pt idx="1496">
                  <c:v>41085</c:v>
                </c:pt>
                <c:pt idx="1497">
                  <c:v>41086</c:v>
                </c:pt>
                <c:pt idx="1498">
                  <c:v>41088</c:v>
                </c:pt>
                <c:pt idx="1499">
                  <c:v>41089</c:v>
                </c:pt>
                <c:pt idx="1500">
                  <c:v>41090</c:v>
                </c:pt>
                <c:pt idx="1501">
                  <c:v>41092</c:v>
                </c:pt>
                <c:pt idx="1502">
                  <c:v>41093</c:v>
                </c:pt>
                <c:pt idx="1503">
                  <c:v>41094</c:v>
                </c:pt>
                <c:pt idx="1504">
                  <c:v>41095</c:v>
                </c:pt>
                <c:pt idx="1505">
                  <c:v>41096</c:v>
                </c:pt>
                <c:pt idx="1506">
                  <c:v>41099</c:v>
                </c:pt>
                <c:pt idx="1507">
                  <c:v>41100</c:v>
                </c:pt>
                <c:pt idx="1508">
                  <c:v>41101</c:v>
                </c:pt>
                <c:pt idx="1509">
                  <c:v>41102</c:v>
                </c:pt>
                <c:pt idx="1510">
                  <c:v>41103</c:v>
                </c:pt>
                <c:pt idx="1511">
                  <c:v>41106</c:v>
                </c:pt>
                <c:pt idx="1512">
                  <c:v>41107</c:v>
                </c:pt>
                <c:pt idx="1513">
                  <c:v>41108</c:v>
                </c:pt>
                <c:pt idx="1514">
                  <c:v>41109</c:v>
                </c:pt>
                <c:pt idx="1515">
                  <c:v>41110</c:v>
                </c:pt>
                <c:pt idx="1516">
                  <c:v>41113</c:v>
                </c:pt>
                <c:pt idx="1517">
                  <c:v>41114</c:v>
                </c:pt>
                <c:pt idx="1518">
                  <c:v>41115</c:v>
                </c:pt>
                <c:pt idx="1519">
                  <c:v>41116</c:v>
                </c:pt>
                <c:pt idx="1520">
                  <c:v>41117</c:v>
                </c:pt>
                <c:pt idx="1521">
                  <c:v>41120</c:v>
                </c:pt>
                <c:pt idx="1522">
                  <c:v>41121</c:v>
                </c:pt>
                <c:pt idx="1523">
                  <c:v>41122</c:v>
                </c:pt>
                <c:pt idx="1524">
                  <c:v>41123</c:v>
                </c:pt>
                <c:pt idx="1525">
                  <c:v>41124</c:v>
                </c:pt>
                <c:pt idx="1526">
                  <c:v>41127</c:v>
                </c:pt>
                <c:pt idx="1527">
                  <c:v>41128</c:v>
                </c:pt>
                <c:pt idx="1528">
                  <c:v>41129</c:v>
                </c:pt>
                <c:pt idx="1529">
                  <c:v>41130</c:v>
                </c:pt>
                <c:pt idx="1530">
                  <c:v>41131</c:v>
                </c:pt>
                <c:pt idx="1531">
                  <c:v>41134</c:v>
                </c:pt>
                <c:pt idx="1532">
                  <c:v>41135</c:v>
                </c:pt>
                <c:pt idx="1533">
                  <c:v>41136</c:v>
                </c:pt>
                <c:pt idx="1534">
                  <c:v>41137</c:v>
                </c:pt>
                <c:pt idx="1535">
                  <c:v>41138</c:v>
                </c:pt>
                <c:pt idx="1536">
                  <c:v>41141</c:v>
                </c:pt>
                <c:pt idx="1537">
                  <c:v>41142</c:v>
                </c:pt>
                <c:pt idx="1538">
                  <c:v>41143</c:v>
                </c:pt>
                <c:pt idx="1539">
                  <c:v>41144</c:v>
                </c:pt>
                <c:pt idx="1540">
                  <c:v>41148</c:v>
                </c:pt>
                <c:pt idx="1541">
                  <c:v>41149</c:v>
                </c:pt>
                <c:pt idx="1542">
                  <c:v>41150</c:v>
                </c:pt>
                <c:pt idx="1543">
                  <c:v>41151</c:v>
                </c:pt>
                <c:pt idx="1544">
                  <c:v>41152</c:v>
                </c:pt>
                <c:pt idx="1545">
                  <c:v>41155</c:v>
                </c:pt>
                <c:pt idx="1546">
                  <c:v>41156</c:v>
                </c:pt>
                <c:pt idx="1547">
                  <c:v>41157</c:v>
                </c:pt>
                <c:pt idx="1548">
                  <c:v>41158</c:v>
                </c:pt>
                <c:pt idx="1549">
                  <c:v>41159</c:v>
                </c:pt>
                <c:pt idx="1550">
                  <c:v>41162</c:v>
                </c:pt>
                <c:pt idx="1551">
                  <c:v>41163</c:v>
                </c:pt>
                <c:pt idx="1552">
                  <c:v>41164</c:v>
                </c:pt>
                <c:pt idx="1553">
                  <c:v>41165</c:v>
                </c:pt>
                <c:pt idx="1554">
                  <c:v>41166</c:v>
                </c:pt>
                <c:pt idx="1555">
                  <c:v>41169</c:v>
                </c:pt>
                <c:pt idx="1556">
                  <c:v>41170</c:v>
                </c:pt>
                <c:pt idx="1557">
                  <c:v>41171</c:v>
                </c:pt>
                <c:pt idx="1558">
                  <c:v>41172</c:v>
                </c:pt>
                <c:pt idx="1559">
                  <c:v>41173</c:v>
                </c:pt>
                <c:pt idx="1560">
                  <c:v>41176</c:v>
                </c:pt>
                <c:pt idx="1561">
                  <c:v>41177</c:v>
                </c:pt>
                <c:pt idx="1562">
                  <c:v>41178</c:v>
                </c:pt>
                <c:pt idx="1563">
                  <c:v>41179</c:v>
                </c:pt>
                <c:pt idx="1564">
                  <c:v>41180</c:v>
                </c:pt>
                <c:pt idx="1565">
                  <c:v>41182</c:v>
                </c:pt>
                <c:pt idx="1566">
                  <c:v>41183</c:v>
                </c:pt>
                <c:pt idx="1567">
                  <c:v>41184</c:v>
                </c:pt>
                <c:pt idx="1568">
                  <c:v>41185</c:v>
                </c:pt>
                <c:pt idx="1569">
                  <c:v>41186</c:v>
                </c:pt>
                <c:pt idx="1570">
                  <c:v>41187</c:v>
                </c:pt>
                <c:pt idx="1571">
                  <c:v>41190</c:v>
                </c:pt>
                <c:pt idx="1572">
                  <c:v>41191</c:v>
                </c:pt>
                <c:pt idx="1573">
                  <c:v>41192</c:v>
                </c:pt>
                <c:pt idx="1574">
                  <c:v>41193</c:v>
                </c:pt>
                <c:pt idx="1575">
                  <c:v>41194</c:v>
                </c:pt>
                <c:pt idx="1576">
                  <c:v>41197</c:v>
                </c:pt>
                <c:pt idx="1577">
                  <c:v>41198</c:v>
                </c:pt>
                <c:pt idx="1578">
                  <c:v>41199</c:v>
                </c:pt>
                <c:pt idx="1579">
                  <c:v>41204</c:v>
                </c:pt>
                <c:pt idx="1580">
                  <c:v>41205</c:v>
                </c:pt>
                <c:pt idx="1581">
                  <c:v>41206</c:v>
                </c:pt>
                <c:pt idx="1582">
                  <c:v>41207</c:v>
                </c:pt>
                <c:pt idx="1583">
                  <c:v>41208</c:v>
                </c:pt>
                <c:pt idx="1584">
                  <c:v>41211</c:v>
                </c:pt>
                <c:pt idx="1585">
                  <c:v>41213</c:v>
                </c:pt>
                <c:pt idx="1586">
                  <c:v>41214</c:v>
                </c:pt>
                <c:pt idx="1587">
                  <c:v>41215</c:v>
                </c:pt>
                <c:pt idx="1588">
                  <c:v>41218</c:v>
                </c:pt>
                <c:pt idx="1589">
                  <c:v>41219</c:v>
                </c:pt>
                <c:pt idx="1590">
                  <c:v>41220</c:v>
                </c:pt>
                <c:pt idx="1591">
                  <c:v>41221</c:v>
                </c:pt>
                <c:pt idx="1592">
                  <c:v>41222</c:v>
                </c:pt>
                <c:pt idx="1593">
                  <c:v>41225</c:v>
                </c:pt>
                <c:pt idx="1594">
                  <c:v>41226</c:v>
                </c:pt>
                <c:pt idx="1595">
                  <c:v>41228</c:v>
                </c:pt>
                <c:pt idx="1596">
                  <c:v>41229</c:v>
                </c:pt>
                <c:pt idx="1597">
                  <c:v>41232</c:v>
                </c:pt>
                <c:pt idx="1598">
                  <c:v>41233</c:v>
                </c:pt>
                <c:pt idx="1599">
                  <c:v>41234</c:v>
                </c:pt>
                <c:pt idx="1600">
                  <c:v>41235</c:v>
                </c:pt>
                <c:pt idx="1601">
                  <c:v>41236</c:v>
                </c:pt>
                <c:pt idx="1602">
                  <c:v>41239</c:v>
                </c:pt>
                <c:pt idx="1603">
                  <c:v>41240</c:v>
                </c:pt>
                <c:pt idx="1604">
                  <c:v>41241</c:v>
                </c:pt>
                <c:pt idx="1605">
                  <c:v>41242</c:v>
                </c:pt>
                <c:pt idx="1606">
                  <c:v>41243</c:v>
                </c:pt>
                <c:pt idx="1607">
                  <c:v>41246</c:v>
                </c:pt>
                <c:pt idx="1608">
                  <c:v>41247</c:v>
                </c:pt>
                <c:pt idx="1609">
                  <c:v>41248</c:v>
                </c:pt>
                <c:pt idx="1610">
                  <c:v>41249</c:v>
                </c:pt>
                <c:pt idx="1611">
                  <c:v>41250</c:v>
                </c:pt>
                <c:pt idx="1612">
                  <c:v>41253</c:v>
                </c:pt>
                <c:pt idx="1613">
                  <c:v>41254</c:v>
                </c:pt>
                <c:pt idx="1614">
                  <c:v>41255</c:v>
                </c:pt>
                <c:pt idx="1615">
                  <c:v>41256</c:v>
                </c:pt>
                <c:pt idx="1616">
                  <c:v>41257</c:v>
                </c:pt>
                <c:pt idx="1617">
                  <c:v>41261</c:v>
                </c:pt>
                <c:pt idx="1618">
                  <c:v>41262</c:v>
                </c:pt>
                <c:pt idx="1619">
                  <c:v>41263</c:v>
                </c:pt>
                <c:pt idx="1620">
                  <c:v>41264</c:v>
                </c:pt>
                <c:pt idx="1621">
                  <c:v>41269</c:v>
                </c:pt>
                <c:pt idx="1622">
                  <c:v>41270</c:v>
                </c:pt>
                <c:pt idx="1623">
                  <c:v>41271</c:v>
                </c:pt>
                <c:pt idx="1624">
                  <c:v>41274</c:v>
                </c:pt>
                <c:pt idx="1625">
                  <c:v>41276</c:v>
                </c:pt>
                <c:pt idx="1626">
                  <c:v>41277</c:v>
                </c:pt>
                <c:pt idx="1627">
                  <c:v>41278</c:v>
                </c:pt>
                <c:pt idx="1628">
                  <c:v>41281</c:v>
                </c:pt>
                <c:pt idx="1629">
                  <c:v>41282</c:v>
                </c:pt>
                <c:pt idx="1630">
                  <c:v>41283</c:v>
                </c:pt>
                <c:pt idx="1631">
                  <c:v>41284</c:v>
                </c:pt>
                <c:pt idx="1632">
                  <c:v>41285</c:v>
                </c:pt>
                <c:pt idx="1633">
                  <c:v>41288</c:v>
                </c:pt>
                <c:pt idx="1634">
                  <c:v>41290</c:v>
                </c:pt>
                <c:pt idx="1635">
                  <c:v>41291</c:v>
                </c:pt>
                <c:pt idx="1636">
                  <c:v>41292</c:v>
                </c:pt>
                <c:pt idx="1637">
                  <c:v>41295</c:v>
                </c:pt>
                <c:pt idx="1638">
                  <c:v>41296</c:v>
                </c:pt>
                <c:pt idx="1639">
                  <c:v>41297</c:v>
                </c:pt>
                <c:pt idx="1640">
                  <c:v>41298</c:v>
                </c:pt>
                <c:pt idx="1641">
                  <c:v>41299</c:v>
                </c:pt>
                <c:pt idx="1642">
                  <c:v>41302</c:v>
                </c:pt>
                <c:pt idx="1643">
                  <c:v>41303</c:v>
                </c:pt>
                <c:pt idx="1644">
                  <c:v>41304</c:v>
                </c:pt>
                <c:pt idx="1645">
                  <c:v>41305</c:v>
                </c:pt>
                <c:pt idx="1646">
                  <c:v>41306</c:v>
                </c:pt>
                <c:pt idx="1647">
                  <c:v>41309</c:v>
                </c:pt>
                <c:pt idx="1648">
                  <c:v>41310</c:v>
                </c:pt>
                <c:pt idx="1649">
                  <c:v>41311</c:v>
                </c:pt>
                <c:pt idx="1650">
                  <c:v>41312</c:v>
                </c:pt>
                <c:pt idx="1651">
                  <c:v>41313</c:v>
                </c:pt>
                <c:pt idx="1652">
                  <c:v>41316</c:v>
                </c:pt>
                <c:pt idx="1653">
                  <c:v>41318</c:v>
                </c:pt>
                <c:pt idx="1654">
                  <c:v>41319</c:v>
                </c:pt>
                <c:pt idx="1655">
                  <c:v>41320</c:v>
                </c:pt>
                <c:pt idx="1656">
                  <c:v>41323</c:v>
                </c:pt>
                <c:pt idx="1657">
                  <c:v>41324</c:v>
                </c:pt>
                <c:pt idx="1658">
                  <c:v>41325</c:v>
                </c:pt>
                <c:pt idx="1659">
                  <c:v>41326</c:v>
                </c:pt>
                <c:pt idx="1660">
                  <c:v>41327</c:v>
                </c:pt>
                <c:pt idx="1661">
                  <c:v>41330</c:v>
                </c:pt>
                <c:pt idx="1662">
                  <c:v>41331</c:v>
                </c:pt>
                <c:pt idx="1663">
                  <c:v>41332</c:v>
                </c:pt>
                <c:pt idx="1664">
                  <c:v>41333</c:v>
                </c:pt>
                <c:pt idx="1665">
                  <c:v>41334</c:v>
                </c:pt>
                <c:pt idx="1666">
                  <c:v>41337</c:v>
                </c:pt>
                <c:pt idx="1667">
                  <c:v>41338</c:v>
                </c:pt>
                <c:pt idx="1668">
                  <c:v>41339</c:v>
                </c:pt>
                <c:pt idx="1669">
                  <c:v>41340</c:v>
                </c:pt>
                <c:pt idx="1670">
                  <c:v>41341</c:v>
                </c:pt>
                <c:pt idx="1671">
                  <c:v>41344</c:v>
                </c:pt>
                <c:pt idx="1672">
                  <c:v>41345</c:v>
                </c:pt>
                <c:pt idx="1673">
                  <c:v>41346</c:v>
                </c:pt>
                <c:pt idx="1674">
                  <c:v>41347</c:v>
                </c:pt>
                <c:pt idx="1675">
                  <c:v>41348</c:v>
                </c:pt>
                <c:pt idx="1676">
                  <c:v>41351</c:v>
                </c:pt>
                <c:pt idx="1677">
                  <c:v>41352</c:v>
                </c:pt>
                <c:pt idx="1678">
                  <c:v>41353</c:v>
                </c:pt>
                <c:pt idx="1679">
                  <c:v>41354</c:v>
                </c:pt>
                <c:pt idx="1680">
                  <c:v>41355</c:v>
                </c:pt>
                <c:pt idx="1681">
                  <c:v>41359</c:v>
                </c:pt>
                <c:pt idx="1682">
                  <c:v>41360</c:v>
                </c:pt>
                <c:pt idx="1683">
                  <c:v>41361</c:v>
                </c:pt>
                <c:pt idx="1684">
                  <c:v>41364</c:v>
                </c:pt>
                <c:pt idx="1685">
                  <c:v>41365</c:v>
                </c:pt>
                <c:pt idx="1686">
                  <c:v>41366</c:v>
                </c:pt>
                <c:pt idx="1687">
                  <c:v>41367</c:v>
                </c:pt>
                <c:pt idx="1688">
                  <c:v>41368</c:v>
                </c:pt>
                <c:pt idx="1689">
                  <c:v>41369</c:v>
                </c:pt>
                <c:pt idx="1690">
                  <c:v>41372</c:v>
                </c:pt>
                <c:pt idx="1691">
                  <c:v>41373</c:v>
                </c:pt>
                <c:pt idx="1692">
                  <c:v>41374</c:v>
                </c:pt>
                <c:pt idx="1693">
                  <c:v>41375</c:v>
                </c:pt>
                <c:pt idx="1694">
                  <c:v>41376</c:v>
                </c:pt>
                <c:pt idx="1695">
                  <c:v>41379</c:v>
                </c:pt>
                <c:pt idx="1696">
                  <c:v>41380</c:v>
                </c:pt>
                <c:pt idx="1697">
                  <c:v>41381</c:v>
                </c:pt>
                <c:pt idx="1698">
                  <c:v>41382</c:v>
                </c:pt>
                <c:pt idx="1699">
                  <c:v>41383</c:v>
                </c:pt>
                <c:pt idx="1700">
                  <c:v>41386</c:v>
                </c:pt>
                <c:pt idx="1701">
                  <c:v>41387</c:v>
                </c:pt>
                <c:pt idx="1702">
                  <c:v>41388</c:v>
                </c:pt>
                <c:pt idx="1703">
                  <c:v>41389</c:v>
                </c:pt>
                <c:pt idx="1704">
                  <c:v>41390</c:v>
                </c:pt>
                <c:pt idx="1705">
                  <c:v>41393</c:v>
                </c:pt>
                <c:pt idx="1706">
                  <c:v>41394</c:v>
                </c:pt>
                <c:pt idx="1707">
                  <c:v>41395</c:v>
                </c:pt>
                <c:pt idx="1708">
                  <c:v>41396</c:v>
                </c:pt>
                <c:pt idx="1709">
                  <c:v>41397</c:v>
                </c:pt>
                <c:pt idx="1710">
                  <c:v>41400</c:v>
                </c:pt>
                <c:pt idx="1711">
                  <c:v>41401</c:v>
                </c:pt>
                <c:pt idx="1712">
                  <c:v>41402</c:v>
                </c:pt>
                <c:pt idx="1713">
                  <c:v>41403</c:v>
                </c:pt>
                <c:pt idx="1714">
                  <c:v>41404</c:v>
                </c:pt>
                <c:pt idx="1715">
                  <c:v>41407</c:v>
                </c:pt>
                <c:pt idx="1716">
                  <c:v>41408</c:v>
                </c:pt>
                <c:pt idx="1717">
                  <c:v>41409</c:v>
                </c:pt>
                <c:pt idx="1718">
                  <c:v>41410</c:v>
                </c:pt>
                <c:pt idx="1719">
                  <c:v>41411</c:v>
                </c:pt>
                <c:pt idx="1720">
                  <c:v>41414</c:v>
                </c:pt>
                <c:pt idx="1721">
                  <c:v>41416</c:v>
                </c:pt>
                <c:pt idx="1722">
                  <c:v>41417</c:v>
                </c:pt>
                <c:pt idx="1723">
                  <c:v>41418</c:v>
                </c:pt>
                <c:pt idx="1724">
                  <c:v>41421</c:v>
                </c:pt>
                <c:pt idx="1725">
                  <c:v>41422</c:v>
                </c:pt>
                <c:pt idx="1726">
                  <c:v>41423</c:v>
                </c:pt>
                <c:pt idx="1727">
                  <c:v>41424</c:v>
                </c:pt>
                <c:pt idx="1728">
                  <c:v>41425</c:v>
                </c:pt>
                <c:pt idx="1729">
                  <c:v>41428</c:v>
                </c:pt>
                <c:pt idx="1730">
                  <c:v>41429</c:v>
                </c:pt>
                <c:pt idx="1731">
                  <c:v>41430</c:v>
                </c:pt>
                <c:pt idx="1732">
                  <c:v>41431</c:v>
                </c:pt>
                <c:pt idx="1733">
                  <c:v>41432</c:v>
                </c:pt>
                <c:pt idx="1734">
                  <c:v>41435</c:v>
                </c:pt>
                <c:pt idx="1735">
                  <c:v>41436</c:v>
                </c:pt>
                <c:pt idx="1736">
                  <c:v>41437</c:v>
                </c:pt>
                <c:pt idx="1737">
                  <c:v>41438</c:v>
                </c:pt>
                <c:pt idx="1738">
                  <c:v>41439</c:v>
                </c:pt>
                <c:pt idx="1739">
                  <c:v>41442</c:v>
                </c:pt>
                <c:pt idx="1740">
                  <c:v>41443</c:v>
                </c:pt>
                <c:pt idx="1741">
                  <c:v>41444</c:v>
                </c:pt>
                <c:pt idx="1742">
                  <c:v>41445</c:v>
                </c:pt>
                <c:pt idx="1743">
                  <c:v>41446</c:v>
                </c:pt>
                <c:pt idx="1744">
                  <c:v>41449</c:v>
                </c:pt>
                <c:pt idx="1745">
                  <c:v>41450</c:v>
                </c:pt>
                <c:pt idx="1746">
                  <c:v>41451</c:v>
                </c:pt>
                <c:pt idx="1747">
                  <c:v>41452</c:v>
                </c:pt>
                <c:pt idx="1748">
                  <c:v>41455</c:v>
                </c:pt>
                <c:pt idx="1749">
                  <c:v>41456</c:v>
                </c:pt>
                <c:pt idx="1750">
                  <c:v>41457</c:v>
                </c:pt>
                <c:pt idx="1751">
                  <c:v>41458</c:v>
                </c:pt>
                <c:pt idx="1752">
                  <c:v>41459</c:v>
                </c:pt>
                <c:pt idx="1753">
                  <c:v>41460</c:v>
                </c:pt>
                <c:pt idx="1754">
                  <c:v>41463</c:v>
                </c:pt>
                <c:pt idx="1755">
                  <c:v>41464</c:v>
                </c:pt>
                <c:pt idx="1756">
                  <c:v>41465</c:v>
                </c:pt>
                <c:pt idx="1757">
                  <c:v>41466</c:v>
                </c:pt>
                <c:pt idx="1758">
                  <c:v>41467</c:v>
                </c:pt>
                <c:pt idx="1759">
                  <c:v>41470</c:v>
                </c:pt>
                <c:pt idx="1760">
                  <c:v>41471</c:v>
                </c:pt>
                <c:pt idx="1761">
                  <c:v>41472</c:v>
                </c:pt>
                <c:pt idx="1762">
                  <c:v>41473</c:v>
                </c:pt>
                <c:pt idx="1763">
                  <c:v>41474</c:v>
                </c:pt>
                <c:pt idx="1764">
                  <c:v>41477</c:v>
                </c:pt>
                <c:pt idx="1765">
                  <c:v>41478</c:v>
                </c:pt>
                <c:pt idx="1766">
                  <c:v>41479</c:v>
                </c:pt>
                <c:pt idx="1767">
                  <c:v>41480</c:v>
                </c:pt>
                <c:pt idx="1768">
                  <c:v>41481</c:v>
                </c:pt>
                <c:pt idx="1769">
                  <c:v>41484</c:v>
                </c:pt>
                <c:pt idx="1770">
                  <c:v>41485</c:v>
                </c:pt>
                <c:pt idx="1771">
                  <c:v>41486</c:v>
                </c:pt>
                <c:pt idx="1772">
                  <c:v>41487</c:v>
                </c:pt>
                <c:pt idx="1773">
                  <c:v>41488</c:v>
                </c:pt>
                <c:pt idx="1774">
                  <c:v>41491</c:v>
                </c:pt>
                <c:pt idx="1775">
                  <c:v>41492</c:v>
                </c:pt>
                <c:pt idx="1776">
                  <c:v>41493</c:v>
                </c:pt>
                <c:pt idx="1777">
                  <c:v>41494</c:v>
                </c:pt>
                <c:pt idx="1778">
                  <c:v>41495</c:v>
                </c:pt>
                <c:pt idx="1779">
                  <c:v>41498</c:v>
                </c:pt>
                <c:pt idx="1780">
                  <c:v>41499</c:v>
                </c:pt>
                <c:pt idx="1781">
                  <c:v>41500</c:v>
                </c:pt>
                <c:pt idx="1782">
                  <c:v>41501</c:v>
                </c:pt>
                <c:pt idx="1783">
                  <c:v>41502</c:v>
                </c:pt>
                <c:pt idx="1784">
                  <c:v>41505</c:v>
                </c:pt>
                <c:pt idx="1785">
                  <c:v>41506</c:v>
                </c:pt>
                <c:pt idx="1786">
                  <c:v>41507</c:v>
                </c:pt>
                <c:pt idx="1787">
                  <c:v>41508</c:v>
                </c:pt>
                <c:pt idx="1788">
                  <c:v>41509</c:v>
                </c:pt>
                <c:pt idx="1789">
                  <c:v>41513</c:v>
                </c:pt>
                <c:pt idx="1790">
                  <c:v>41514</c:v>
                </c:pt>
                <c:pt idx="1791">
                  <c:v>41515</c:v>
                </c:pt>
                <c:pt idx="1792">
                  <c:v>41519</c:v>
                </c:pt>
                <c:pt idx="1793">
                  <c:v>41520</c:v>
                </c:pt>
                <c:pt idx="1794">
                  <c:v>41521</c:v>
                </c:pt>
                <c:pt idx="1795">
                  <c:v>41522</c:v>
                </c:pt>
                <c:pt idx="1796">
                  <c:v>41523</c:v>
                </c:pt>
                <c:pt idx="1797">
                  <c:v>41526</c:v>
                </c:pt>
                <c:pt idx="1798">
                  <c:v>41527</c:v>
                </c:pt>
                <c:pt idx="1799">
                  <c:v>41528</c:v>
                </c:pt>
                <c:pt idx="1800">
                  <c:v>41529</c:v>
                </c:pt>
                <c:pt idx="1801">
                  <c:v>41530</c:v>
                </c:pt>
                <c:pt idx="1802">
                  <c:v>41533</c:v>
                </c:pt>
                <c:pt idx="1803">
                  <c:v>41534</c:v>
                </c:pt>
                <c:pt idx="1804">
                  <c:v>41535</c:v>
                </c:pt>
                <c:pt idx="1805">
                  <c:v>41536</c:v>
                </c:pt>
                <c:pt idx="1806">
                  <c:v>41537</c:v>
                </c:pt>
                <c:pt idx="1807">
                  <c:v>41540</c:v>
                </c:pt>
                <c:pt idx="1808">
                  <c:v>41541</c:v>
                </c:pt>
                <c:pt idx="1809">
                  <c:v>41542</c:v>
                </c:pt>
                <c:pt idx="1810">
                  <c:v>41543</c:v>
                </c:pt>
                <c:pt idx="1811">
                  <c:v>41544</c:v>
                </c:pt>
                <c:pt idx="1812">
                  <c:v>41547</c:v>
                </c:pt>
                <c:pt idx="1813">
                  <c:v>41548</c:v>
                </c:pt>
                <c:pt idx="1814">
                  <c:v>41549</c:v>
                </c:pt>
                <c:pt idx="1815">
                  <c:v>41550</c:v>
                </c:pt>
                <c:pt idx="1816">
                  <c:v>41551</c:v>
                </c:pt>
                <c:pt idx="1817">
                  <c:v>41554</c:v>
                </c:pt>
                <c:pt idx="1818">
                  <c:v>41555</c:v>
                </c:pt>
                <c:pt idx="1819">
                  <c:v>41556</c:v>
                </c:pt>
                <c:pt idx="1820">
                  <c:v>41557</c:v>
                </c:pt>
                <c:pt idx="1821">
                  <c:v>41558</c:v>
                </c:pt>
                <c:pt idx="1822">
                  <c:v>41561</c:v>
                </c:pt>
                <c:pt idx="1823">
                  <c:v>41562</c:v>
                </c:pt>
                <c:pt idx="1824">
                  <c:v>41563</c:v>
                </c:pt>
                <c:pt idx="1825">
                  <c:v>41564</c:v>
                </c:pt>
                <c:pt idx="1826">
                  <c:v>41565</c:v>
                </c:pt>
                <c:pt idx="1827">
                  <c:v>41568</c:v>
                </c:pt>
                <c:pt idx="1828">
                  <c:v>41569</c:v>
                </c:pt>
                <c:pt idx="1829">
                  <c:v>41570</c:v>
                </c:pt>
                <c:pt idx="1830">
                  <c:v>41571</c:v>
                </c:pt>
                <c:pt idx="1831">
                  <c:v>41572</c:v>
                </c:pt>
                <c:pt idx="1832">
                  <c:v>41575</c:v>
                </c:pt>
                <c:pt idx="1833">
                  <c:v>41576</c:v>
                </c:pt>
                <c:pt idx="1834">
                  <c:v>41577</c:v>
                </c:pt>
                <c:pt idx="1835">
                  <c:v>41578</c:v>
                </c:pt>
                <c:pt idx="1836">
                  <c:v>41579</c:v>
                </c:pt>
                <c:pt idx="1837">
                  <c:v>41582</c:v>
                </c:pt>
                <c:pt idx="1838">
                  <c:v>41583</c:v>
                </c:pt>
                <c:pt idx="1839">
                  <c:v>41584</c:v>
                </c:pt>
                <c:pt idx="1840">
                  <c:v>41585</c:v>
                </c:pt>
                <c:pt idx="1841">
                  <c:v>41586</c:v>
                </c:pt>
                <c:pt idx="1842">
                  <c:v>41589</c:v>
                </c:pt>
                <c:pt idx="1843">
                  <c:v>41590</c:v>
                </c:pt>
                <c:pt idx="1844">
                  <c:v>41591</c:v>
                </c:pt>
                <c:pt idx="1845">
                  <c:v>41592</c:v>
                </c:pt>
                <c:pt idx="1846">
                  <c:v>41593</c:v>
                </c:pt>
                <c:pt idx="1847">
                  <c:v>41596</c:v>
                </c:pt>
                <c:pt idx="1848">
                  <c:v>41597</c:v>
                </c:pt>
                <c:pt idx="1849">
                  <c:v>41598</c:v>
                </c:pt>
                <c:pt idx="1850">
                  <c:v>41599</c:v>
                </c:pt>
                <c:pt idx="1851">
                  <c:v>41603</c:v>
                </c:pt>
                <c:pt idx="1852">
                  <c:v>41604</c:v>
                </c:pt>
                <c:pt idx="1853">
                  <c:v>41605</c:v>
                </c:pt>
                <c:pt idx="1854">
                  <c:v>41606</c:v>
                </c:pt>
                <c:pt idx="1855">
                  <c:v>41607</c:v>
                </c:pt>
                <c:pt idx="1856">
                  <c:v>41608</c:v>
                </c:pt>
                <c:pt idx="1857">
                  <c:v>41610</c:v>
                </c:pt>
                <c:pt idx="1858">
                  <c:v>41611</c:v>
                </c:pt>
                <c:pt idx="1859">
                  <c:v>41612</c:v>
                </c:pt>
                <c:pt idx="1860">
                  <c:v>41613</c:v>
                </c:pt>
                <c:pt idx="1861">
                  <c:v>41614</c:v>
                </c:pt>
                <c:pt idx="1862">
                  <c:v>41617</c:v>
                </c:pt>
                <c:pt idx="1863">
                  <c:v>41618</c:v>
                </c:pt>
                <c:pt idx="1864">
                  <c:v>41619</c:v>
                </c:pt>
                <c:pt idx="1865">
                  <c:v>41620</c:v>
                </c:pt>
                <c:pt idx="1866">
                  <c:v>41621</c:v>
                </c:pt>
                <c:pt idx="1867">
                  <c:v>41624</c:v>
                </c:pt>
                <c:pt idx="1868">
                  <c:v>41625</c:v>
                </c:pt>
                <c:pt idx="1869">
                  <c:v>41627</c:v>
                </c:pt>
                <c:pt idx="1870">
                  <c:v>41628</c:v>
                </c:pt>
                <c:pt idx="1871">
                  <c:v>41631</c:v>
                </c:pt>
                <c:pt idx="1872">
                  <c:v>41632</c:v>
                </c:pt>
                <c:pt idx="1873">
                  <c:v>41635</c:v>
                </c:pt>
                <c:pt idx="1874">
                  <c:v>41638</c:v>
                </c:pt>
                <c:pt idx="1875">
                  <c:v>41639</c:v>
                </c:pt>
                <c:pt idx="1876">
                  <c:v>41641</c:v>
                </c:pt>
                <c:pt idx="1877">
                  <c:v>41642</c:v>
                </c:pt>
                <c:pt idx="1878">
                  <c:v>41645</c:v>
                </c:pt>
                <c:pt idx="1879">
                  <c:v>41646</c:v>
                </c:pt>
                <c:pt idx="1880">
                  <c:v>41647</c:v>
                </c:pt>
                <c:pt idx="1881">
                  <c:v>41648</c:v>
                </c:pt>
                <c:pt idx="1882">
                  <c:v>41649</c:v>
                </c:pt>
                <c:pt idx="1883">
                  <c:v>41652</c:v>
                </c:pt>
                <c:pt idx="1884">
                  <c:v>41653</c:v>
                </c:pt>
                <c:pt idx="1885">
                  <c:v>41655</c:v>
                </c:pt>
                <c:pt idx="1886">
                  <c:v>41656</c:v>
                </c:pt>
                <c:pt idx="1887">
                  <c:v>41659</c:v>
                </c:pt>
                <c:pt idx="1888">
                  <c:v>41660</c:v>
                </c:pt>
                <c:pt idx="1889">
                  <c:v>41661</c:v>
                </c:pt>
                <c:pt idx="1890">
                  <c:v>41662</c:v>
                </c:pt>
                <c:pt idx="1891">
                  <c:v>41663</c:v>
                </c:pt>
                <c:pt idx="1892">
                  <c:v>41666</c:v>
                </c:pt>
                <c:pt idx="1893">
                  <c:v>41667</c:v>
                </c:pt>
                <c:pt idx="1894">
                  <c:v>41668</c:v>
                </c:pt>
                <c:pt idx="1895">
                  <c:v>41669</c:v>
                </c:pt>
                <c:pt idx="1896">
                  <c:v>41670</c:v>
                </c:pt>
                <c:pt idx="1897">
                  <c:v>41673</c:v>
                </c:pt>
                <c:pt idx="1898">
                  <c:v>41674</c:v>
                </c:pt>
                <c:pt idx="1899">
                  <c:v>41675</c:v>
                </c:pt>
                <c:pt idx="1900">
                  <c:v>41676</c:v>
                </c:pt>
                <c:pt idx="1901">
                  <c:v>41677</c:v>
                </c:pt>
                <c:pt idx="1902">
                  <c:v>41680</c:v>
                </c:pt>
                <c:pt idx="1903">
                  <c:v>41681</c:v>
                </c:pt>
                <c:pt idx="1904">
                  <c:v>41683</c:v>
                </c:pt>
                <c:pt idx="1905">
                  <c:v>41684</c:v>
                </c:pt>
                <c:pt idx="1906">
                  <c:v>41687</c:v>
                </c:pt>
                <c:pt idx="1907">
                  <c:v>41688</c:v>
                </c:pt>
                <c:pt idx="1908">
                  <c:v>41689</c:v>
                </c:pt>
                <c:pt idx="1909">
                  <c:v>41690</c:v>
                </c:pt>
                <c:pt idx="1910">
                  <c:v>41691</c:v>
                </c:pt>
                <c:pt idx="1911">
                  <c:v>41694</c:v>
                </c:pt>
                <c:pt idx="1912">
                  <c:v>41695</c:v>
                </c:pt>
                <c:pt idx="1913">
                  <c:v>41696</c:v>
                </c:pt>
                <c:pt idx="1914">
                  <c:v>41697</c:v>
                </c:pt>
                <c:pt idx="1915">
                  <c:v>41698</c:v>
                </c:pt>
                <c:pt idx="1916">
                  <c:v>41701</c:v>
                </c:pt>
                <c:pt idx="1917">
                  <c:v>41702</c:v>
                </c:pt>
                <c:pt idx="1918">
                  <c:v>41703</c:v>
                </c:pt>
                <c:pt idx="1919">
                  <c:v>41704</c:v>
                </c:pt>
                <c:pt idx="1920">
                  <c:v>41705</c:v>
                </c:pt>
                <c:pt idx="1921">
                  <c:v>41708</c:v>
                </c:pt>
                <c:pt idx="1922">
                  <c:v>41709</c:v>
                </c:pt>
                <c:pt idx="1923">
                  <c:v>41710</c:v>
                </c:pt>
                <c:pt idx="1924">
                  <c:v>41711</c:v>
                </c:pt>
                <c:pt idx="1925">
                  <c:v>41712</c:v>
                </c:pt>
                <c:pt idx="1926">
                  <c:v>41715</c:v>
                </c:pt>
                <c:pt idx="1927">
                  <c:v>41716</c:v>
                </c:pt>
                <c:pt idx="1928">
                  <c:v>41717</c:v>
                </c:pt>
                <c:pt idx="1929">
                  <c:v>41718</c:v>
                </c:pt>
                <c:pt idx="1930">
                  <c:v>41719</c:v>
                </c:pt>
                <c:pt idx="1931">
                  <c:v>41722</c:v>
                </c:pt>
                <c:pt idx="1932">
                  <c:v>41723</c:v>
                </c:pt>
                <c:pt idx="1933">
                  <c:v>41724</c:v>
                </c:pt>
                <c:pt idx="1934">
                  <c:v>41725</c:v>
                </c:pt>
                <c:pt idx="1935">
                  <c:v>41726</c:v>
                </c:pt>
                <c:pt idx="1936">
                  <c:v>41729</c:v>
                </c:pt>
                <c:pt idx="1937">
                  <c:v>41730</c:v>
                </c:pt>
                <c:pt idx="1938">
                  <c:v>41731</c:v>
                </c:pt>
                <c:pt idx="1939">
                  <c:v>41732</c:v>
                </c:pt>
                <c:pt idx="1940">
                  <c:v>41733</c:v>
                </c:pt>
                <c:pt idx="1941">
                  <c:v>41736</c:v>
                </c:pt>
                <c:pt idx="1942">
                  <c:v>41737</c:v>
                </c:pt>
                <c:pt idx="1943">
                  <c:v>41738</c:v>
                </c:pt>
                <c:pt idx="1944">
                  <c:v>41739</c:v>
                </c:pt>
                <c:pt idx="1945">
                  <c:v>41740</c:v>
                </c:pt>
                <c:pt idx="1946">
                  <c:v>41743</c:v>
                </c:pt>
                <c:pt idx="1947">
                  <c:v>41745</c:v>
                </c:pt>
                <c:pt idx="1948">
                  <c:v>41746</c:v>
                </c:pt>
                <c:pt idx="1949">
                  <c:v>41750</c:v>
                </c:pt>
                <c:pt idx="1950">
                  <c:v>41751</c:v>
                </c:pt>
                <c:pt idx="1951">
                  <c:v>41752</c:v>
                </c:pt>
                <c:pt idx="1952">
                  <c:v>41753</c:v>
                </c:pt>
                <c:pt idx="1953">
                  <c:v>41754</c:v>
                </c:pt>
                <c:pt idx="1954">
                  <c:v>41757</c:v>
                </c:pt>
                <c:pt idx="1955">
                  <c:v>41758</c:v>
                </c:pt>
                <c:pt idx="1956">
                  <c:v>41759</c:v>
                </c:pt>
                <c:pt idx="1957">
                  <c:v>41760</c:v>
                </c:pt>
                <c:pt idx="1958">
                  <c:v>41761</c:v>
                </c:pt>
                <c:pt idx="1959">
                  <c:v>41764</c:v>
                </c:pt>
                <c:pt idx="1960">
                  <c:v>41765</c:v>
                </c:pt>
                <c:pt idx="1961">
                  <c:v>41766</c:v>
                </c:pt>
                <c:pt idx="1962">
                  <c:v>41767</c:v>
                </c:pt>
                <c:pt idx="1963">
                  <c:v>41768</c:v>
                </c:pt>
                <c:pt idx="1964">
                  <c:v>41771</c:v>
                </c:pt>
                <c:pt idx="1965">
                  <c:v>41772</c:v>
                </c:pt>
                <c:pt idx="1966">
                  <c:v>41773</c:v>
                </c:pt>
                <c:pt idx="1967">
                  <c:v>41774</c:v>
                </c:pt>
                <c:pt idx="1968">
                  <c:v>41775</c:v>
                </c:pt>
                <c:pt idx="1969">
                  <c:v>41778</c:v>
                </c:pt>
                <c:pt idx="1970">
                  <c:v>41779</c:v>
                </c:pt>
                <c:pt idx="1971">
                  <c:v>41780</c:v>
                </c:pt>
                <c:pt idx="1972">
                  <c:v>41782</c:v>
                </c:pt>
                <c:pt idx="1973">
                  <c:v>41785</c:v>
                </c:pt>
                <c:pt idx="1974">
                  <c:v>41786</c:v>
                </c:pt>
                <c:pt idx="1975">
                  <c:v>41787</c:v>
                </c:pt>
                <c:pt idx="1976">
                  <c:v>41788</c:v>
                </c:pt>
                <c:pt idx="1977">
                  <c:v>41789</c:v>
                </c:pt>
                <c:pt idx="1978">
                  <c:v>41790</c:v>
                </c:pt>
                <c:pt idx="1979">
                  <c:v>41792</c:v>
                </c:pt>
                <c:pt idx="1980">
                  <c:v>41793</c:v>
                </c:pt>
                <c:pt idx="1981">
                  <c:v>41794</c:v>
                </c:pt>
                <c:pt idx="1982">
                  <c:v>41795</c:v>
                </c:pt>
                <c:pt idx="1983">
                  <c:v>41796</c:v>
                </c:pt>
                <c:pt idx="1984">
                  <c:v>41799</c:v>
                </c:pt>
                <c:pt idx="1985">
                  <c:v>41800</c:v>
                </c:pt>
                <c:pt idx="1986">
                  <c:v>41801</c:v>
                </c:pt>
                <c:pt idx="1987">
                  <c:v>41802</c:v>
                </c:pt>
                <c:pt idx="1988">
                  <c:v>41803</c:v>
                </c:pt>
                <c:pt idx="1989">
                  <c:v>41806</c:v>
                </c:pt>
                <c:pt idx="1990">
                  <c:v>41807</c:v>
                </c:pt>
                <c:pt idx="1991">
                  <c:v>41808</c:v>
                </c:pt>
                <c:pt idx="1992">
                  <c:v>41809</c:v>
                </c:pt>
                <c:pt idx="1993">
                  <c:v>41810</c:v>
                </c:pt>
                <c:pt idx="1994">
                  <c:v>41813</c:v>
                </c:pt>
                <c:pt idx="1995">
                  <c:v>41814</c:v>
                </c:pt>
                <c:pt idx="1996">
                  <c:v>41815</c:v>
                </c:pt>
                <c:pt idx="1997">
                  <c:v>41816</c:v>
                </c:pt>
                <c:pt idx="1998">
                  <c:v>41817</c:v>
                </c:pt>
                <c:pt idx="1999">
                  <c:v>41820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41827</c:v>
                </c:pt>
                <c:pt idx="2004">
                  <c:v>41828</c:v>
                </c:pt>
                <c:pt idx="2005">
                  <c:v>41829</c:v>
                </c:pt>
                <c:pt idx="2006">
                  <c:v>41830</c:v>
                </c:pt>
                <c:pt idx="2007">
                  <c:v>41831</c:v>
                </c:pt>
                <c:pt idx="2008">
                  <c:v>41834</c:v>
                </c:pt>
                <c:pt idx="2009">
                  <c:v>41835</c:v>
                </c:pt>
                <c:pt idx="2010">
                  <c:v>41836</c:v>
                </c:pt>
                <c:pt idx="2011">
                  <c:v>41837</c:v>
                </c:pt>
                <c:pt idx="2012">
                  <c:v>41838</c:v>
                </c:pt>
                <c:pt idx="2013">
                  <c:v>41841</c:v>
                </c:pt>
                <c:pt idx="2014">
                  <c:v>41842</c:v>
                </c:pt>
                <c:pt idx="2015">
                  <c:v>41843</c:v>
                </c:pt>
                <c:pt idx="2016">
                  <c:v>41844</c:v>
                </c:pt>
                <c:pt idx="2017">
                  <c:v>41845</c:v>
                </c:pt>
                <c:pt idx="2018">
                  <c:v>41848</c:v>
                </c:pt>
                <c:pt idx="2019">
                  <c:v>41849</c:v>
                </c:pt>
                <c:pt idx="2020">
                  <c:v>41850</c:v>
                </c:pt>
                <c:pt idx="2021">
                  <c:v>41851</c:v>
                </c:pt>
                <c:pt idx="2022">
                  <c:v>41852</c:v>
                </c:pt>
                <c:pt idx="2023">
                  <c:v>41855</c:v>
                </c:pt>
                <c:pt idx="2024">
                  <c:v>41856</c:v>
                </c:pt>
                <c:pt idx="2025">
                  <c:v>41857</c:v>
                </c:pt>
                <c:pt idx="2026">
                  <c:v>41858</c:v>
                </c:pt>
                <c:pt idx="2027">
                  <c:v>41859</c:v>
                </c:pt>
                <c:pt idx="2028">
                  <c:v>41862</c:v>
                </c:pt>
                <c:pt idx="2029">
                  <c:v>41863</c:v>
                </c:pt>
                <c:pt idx="2030">
                  <c:v>41864</c:v>
                </c:pt>
                <c:pt idx="2031">
                  <c:v>41865</c:v>
                </c:pt>
                <c:pt idx="2032">
                  <c:v>41866</c:v>
                </c:pt>
                <c:pt idx="2033">
                  <c:v>41869</c:v>
                </c:pt>
                <c:pt idx="2034">
                  <c:v>41870</c:v>
                </c:pt>
                <c:pt idx="2035">
                  <c:v>41871</c:v>
                </c:pt>
                <c:pt idx="2036">
                  <c:v>41872</c:v>
                </c:pt>
                <c:pt idx="2037">
                  <c:v>41873</c:v>
                </c:pt>
                <c:pt idx="2038">
                  <c:v>41876</c:v>
                </c:pt>
                <c:pt idx="2039">
                  <c:v>41877</c:v>
                </c:pt>
                <c:pt idx="2040">
                  <c:v>41879</c:v>
                </c:pt>
                <c:pt idx="2041">
                  <c:v>41880</c:v>
                </c:pt>
                <c:pt idx="2042">
                  <c:v>41882</c:v>
                </c:pt>
                <c:pt idx="2043">
                  <c:v>41883</c:v>
                </c:pt>
                <c:pt idx="2044">
                  <c:v>41884</c:v>
                </c:pt>
                <c:pt idx="2045">
                  <c:v>41885</c:v>
                </c:pt>
                <c:pt idx="2046">
                  <c:v>41886</c:v>
                </c:pt>
                <c:pt idx="2047">
                  <c:v>41887</c:v>
                </c:pt>
                <c:pt idx="2048">
                  <c:v>41890</c:v>
                </c:pt>
                <c:pt idx="2049">
                  <c:v>41891</c:v>
                </c:pt>
                <c:pt idx="2050">
                  <c:v>41892</c:v>
                </c:pt>
                <c:pt idx="2051">
                  <c:v>41893</c:v>
                </c:pt>
                <c:pt idx="2052">
                  <c:v>41894</c:v>
                </c:pt>
                <c:pt idx="2053">
                  <c:v>41897</c:v>
                </c:pt>
                <c:pt idx="2054">
                  <c:v>41898</c:v>
                </c:pt>
                <c:pt idx="2055">
                  <c:v>41899</c:v>
                </c:pt>
                <c:pt idx="2056">
                  <c:v>41900</c:v>
                </c:pt>
                <c:pt idx="2057">
                  <c:v>41901</c:v>
                </c:pt>
                <c:pt idx="2058">
                  <c:v>41904</c:v>
                </c:pt>
                <c:pt idx="2059">
                  <c:v>41905</c:v>
                </c:pt>
                <c:pt idx="2060">
                  <c:v>41906</c:v>
                </c:pt>
                <c:pt idx="2061">
                  <c:v>41907</c:v>
                </c:pt>
                <c:pt idx="2062">
                  <c:v>41908</c:v>
                </c:pt>
                <c:pt idx="2063">
                  <c:v>41911</c:v>
                </c:pt>
                <c:pt idx="2064">
                  <c:v>41912</c:v>
                </c:pt>
                <c:pt idx="2065">
                  <c:v>41913</c:v>
                </c:pt>
                <c:pt idx="2066">
                  <c:v>41914</c:v>
                </c:pt>
                <c:pt idx="2067">
                  <c:v>41915</c:v>
                </c:pt>
                <c:pt idx="2068">
                  <c:v>41918</c:v>
                </c:pt>
                <c:pt idx="2069">
                  <c:v>41919</c:v>
                </c:pt>
                <c:pt idx="2070">
                  <c:v>41920</c:v>
                </c:pt>
                <c:pt idx="2071">
                  <c:v>41921</c:v>
                </c:pt>
                <c:pt idx="2072">
                  <c:v>41922</c:v>
                </c:pt>
                <c:pt idx="2073">
                  <c:v>41925</c:v>
                </c:pt>
                <c:pt idx="2074">
                  <c:v>41926</c:v>
                </c:pt>
                <c:pt idx="2075">
                  <c:v>41927</c:v>
                </c:pt>
                <c:pt idx="2076">
                  <c:v>41928</c:v>
                </c:pt>
                <c:pt idx="2077">
                  <c:v>41929</c:v>
                </c:pt>
                <c:pt idx="2078">
                  <c:v>41932</c:v>
                </c:pt>
                <c:pt idx="2079">
                  <c:v>41933</c:v>
                </c:pt>
                <c:pt idx="2080">
                  <c:v>41934</c:v>
                </c:pt>
                <c:pt idx="2081">
                  <c:v>41935</c:v>
                </c:pt>
                <c:pt idx="2082">
                  <c:v>41936</c:v>
                </c:pt>
                <c:pt idx="2083">
                  <c:v>41939</c:v>
                </c:pt>
                <c:pt idx="2084">
                  <c:v>41940</c:v>
                </c:pt>
                <c:pt idx="2085">
                  <c:v>41941</c:v>
                </c:pt>
                <c:pt idx="2086">
                  <c:v>41942</c:v>
                </c:pt>
                <c:pt idx="2087">
                  <c:v>41943</c:v>
                </c:pt>
                <c:pt idx="2088">
                  <c:v>41946</c:v>
                </c:pt>
                <c:pt idx="2089">
                  <c:v>41947</c:v>
                </c:pt>
                <c:pt idx="2090">
                  <c:v>41948</c:v>
                </c:pt>
                <c:pt idx="2091">
                  <c:v>41949</c:v>
                </c:pt>
                <c:pt idx="2092">
                  <c:v>41950</c:v>
                </c:pt>
                <c:pt idx="2093">
                  <c:v>41953</c:v>
                </c:pt>
                <c:pt idx="2094">
                  <c:v>41954</c:v>
                </c:pt>
                <c:pt idx="2095">
                  <c:v>41955</c:v>
                </c:pt>
                <c:pt idx="2096">
                  <c:v>41956</c:v>
                </c:pt>
                <c:pt idx="2097">
                  <c:v>41957</c:v>
                </c:pt>
                <c:pt idx="2098">
                  <c:v>41960</c:v>
                </c:pt>
                <c:pt idx="2099">
                  <c:v>41961</c:v>
                </c:pt>
                <c:pt idx="2100">
                  <c:v>41962</c:v>
                </c:pt>
                <c:pt idx="2101">
                  <c:v>41963</c:v>
                </c:pt>
                <c:pt idx="2102">
                  <c:v>41967</c:v>
                </c:pt>
                <c:pt idx="2103">
                  <c:v>41968</c:v>
                </c:pt>
                <c:pt idx="2104">
                  <c:v>41969</c:v>
                </c:pt>
                <c:pt idx="2105">
                  <c:v>41970</c:v>
                </c:pt>
                <c:pt idx="2106">
                  <c:v>41971</c:v>
                </c:pt>
                <c:pt idx="2107">
                  <c:v>41973</c:v>
                </c:pt>
                <c:pt idx="2108">
                  <c:v>41974</c:v>
                </c:pt>
                <c:pt idx="2109">
                  <c:v>41975</c:v>
                </c:pt>
                <c:pt idx="2110">
                  <c:v>41976</c:v>
                </c:pt>
                <c:pt idx="2111">
                  <c:v>41977</c:v>
                </c:pt>
                <c:pt idx="2112">
                  <c:v>41978</c:v>
                </c:pt>
                <c:pt idx="2113">
                  <c:v>41981</c:v>
                </c:pt>
                <c:pt idx="2114">
                  <c:v>41982</c:v>
                </c:pt>
                <c:pt idx="2115">
                  <c:v>41983</c:v>
                </c:pt>
                <c:pt idx="2116">
                  <c:v>41984</c:v>
                </c:pt>
                <c:pt idx="2117">
                  <c:v>41985</c:v>
                </c:pt>
                <c:pt idx="2118">
                  <c:v>41988</c:v>
                </c:pt>
                <c:pt idx="2119">
                  <c:v>41989</c:v>
                </c:pt>
                <c:pt idx="2120">
                  <c:v>41990</c:v>
                </c:pt>
                <c:pt idx="2121">
                  <c:v>41992</c:v>
                </c:pt>
                <c:pt idx="2122">
                  <c:v>41995</c:v>
                </c:pt>
                <c:pt idx="2123">
                  <c:v>41996</c:v>
                </c:pt>
                <c:pt idx="2124">
                  <c:v>41997</c:v>
                </c:pt>
                <c:pt idx="2125">
                  <c:v>42002</c:v>
                </c:pt>
                <c:pt idx="2126">
                  <c:v>42003</c:v>
                </c:pt>
                <c:pt idx="2127">
                  <c:v>42004</c:v>
                </c:pt>
                <c:pt idx="2128">
                  <c:v>42006</c:v>
                </c:pt>
                <c:pt idx="2129">
                  <c:v>42009</c:v>
                </c:pt>
                <c:pt idx="2130">
                  <c:v>42010</c:v>
                </c:pt>
                <c:pt idx="2131">
                  <c:v>42011</c:v>
                </c:pt>
                <c:pt idx="2132">
                  <c:v>42012</c:v>
                </c:pt>
                <c:pt idx="2133">
                  <c:v>42013</c:v>
                </c:pt>
                <c:pt idx="2134">
                  <c:v>42016</c:v>
                </c:pt>
                <c:pt idx="2135">
                  <c:v>42017</c:v>
                </c:pt>
                <c:pt idx="2136">
                  <c:v>42019</c:v>
                </c:pt>
                <c:pt idx="2137">
                  <c:v>42023</c:v>
                </c:pt>
                <c:pt idx="2138">
                  <c:v>42024</c:v>
                </c:pt>
                <c:pt idx="2139">
                  <c:v>42025</c:v>
                </c:pt>
                <c:pt idx="2140">
                  <c:v>42026</c:v>
                </c:pt>
                <c:pt idx="2141">
                  <c:v>42027</c:v>
                </c:pt>
                <c:pt idx="2142">
                  <c:v>42030</c:v>
                </c:pt>
                <c:pt idx="2143">
                  <c:v>42031</c:v>
                </c:pt>
                <c:pt idx="2144">
                  <c:v>42032</c:v>
                </c:pt>
                <c:pt idx="2145">
                  <c:v>42033</c:v>
                </c:pt>
                <c:pt idx="2146">
                  <c:v>42034</c:v>
                </c:pt>
                <c:pt idx="2147">
                  <c:v>42035</c:v>
                </c:pt>
                <c:pt idx="2148">
                  <c:v>42037</c:v>
                </c:pt>
                <c:pt idx="2149">
                  <c:v>42038</c:v>
                </c:pt>
                <c:pt idx="2150">
                  <c:v>42039</c:v>
                </c:pt>
                <c:pt idx="2151">
                  <c:v>42040</c:v>
                </c:pt>
                <c:pt idx="2152">
                  <c:v>42041</c:v>
                </c:pt>
                <c:pt idx="2153">
                  <c:v>42044</c:v>
                </c:pt>
                <c:pt idx="2154">
                  <c:v>42045</c:v>
                </c:pt>
                <c:pt idx="2155">
                  <c:v>42047</c:v>
                </c:pt>
                <c:pt idx="2156">
                  <c:v>42048</c:v>
                </c:pt>
                <c:pt idx="2157">
                  <c:v>42051</c:v>
                </c:pt>
                <c:pt idx="2158">
                  <c:v>42052</c:v>
                </c:pt>
                <c:pt idx="2159">
                  <c:v>42053</c:v>
                </c:pt>
                <c:pt idx="2160">
                  <c:v>42054</c:v>
                </c:pt>
                <c:pt idx="2161">
                  <c:v>42055</c:v>
                </c:pt>
                <c:pt idx="2162">
                  <c:v>42058</c:v>
                </c:pt>
                <c:pt idx="2163">
                  <c:v>42059</c:v>
                </c:pt>
                <c:pt idx="2164">
                  <c:v>42060</c:v>
                </c:pt>
                <c:pt idx="2165">
                  <c:v>42061</c:v>
                </c:pt>
                <c:pt idx="2166">
                  <c:v>42062</c:v>
                </c:pt>
                <c:pt idx="2167">
                  <c:v>42063</c:v>
                </c:pt>
                <c:pt idx="2168">
                  <c:v>42065</c:v>
                </c:pt>
                <c:pt idx="2169">
                  <c:v>42066</c:v>
                </c:pt>
                <c:pt idx="2170">
                  <c:v>42067</c:v>
                </c:pt>
                <c:pt idx="2171">
                  <c:v>42068</c:v>
                </c:pt>
                <c:pt idx="2172">
                  <c:v>42069</c:v>
                </c:pt>
                <c:pt idx="2173">
                  <c:v>42072</c:v>
                </c:pt>
                <c:pt idx="2174">
                  <c:v>42073</c:v>
                </c:pt>
                <c:pt idx="2175">
                  <c:v>42074</c:v>
                </c:pt>
                <c:pt idx="2176">
                  <c:v>42075</c:v>
                </c:pt>
                <c:pt idx="2177">
                  <c:v>42076</c:v>
                </c:pt>
                <c:pt idx="2178">
                  <c:v>42079</c:v>
                </c:pt>
                <c:pt idx="2179">
                  <c:v>42080</c:v>
                </c:pt>
                <c:pt idx="2180">
                  <c:v>42081</c:v>
                </c:pt>
                <c:pt idx="2181">
                  <c:v>42082</c:v>
                </c:pt>
                <c:pt idx="2182">
                  <c:v>42083</c:v>
                </c:pt>
                <c:pt idx="2183">
                  <c:v>42086</c:v>
                </c:pt>
                <c:pt idx="2184">
                  <c:v>42087</c:v>
                </c:pt>
                <c:pt idx="2185">
                  <c:v>42088</c:v>
                </c:pt>
                <c:pt idx="2186">
                  <c:v>42089</c:v>
                </c:pt>
                <c:pt idx="2187">
                  <c:v>42090</c:v>
                </c:pt>
                <c:pt idx="2188">
                  <c:v>42094</c:v>
                </c:pt>
                <c:pt idx="2189">
                  <c:v>42095</c:v>
                </c:pt>
                <c:pt idx="2190">
                  <c:v>42096</c:v>
                </c:pt>
                <c:pt idx="2191">
                  <c:v>42100</c:v>
                </c:pt>
                <c:pt idx="2192">
                  <c:v>42101</c:v>
                </c:pt>
                <c:pt idx="2193">
                  <c:v>42102</c:v>
                </c:pt>
                <c:pt idx="2194">
                  <c:v>42103</c:v>
                </c:pt>
                <c:pt idx="2195">
                  <c:v>42104</c:v>
                </c:pt>
                <c:pt idx="2196">
                  <c:v>42107</c:v>
                </c:pt>
                <c:pt idx="2197">
                  <c:v>42108</c:v>
                </c:pt>
                <c:pt idx="2198">
                  <c:v>42109</c:v>
                </c:pt>
                <c:pt idx="2199">
                  <c:v>42110</c:v>
                </c:pt>
                <c:pt idx="2200">
                  <c:v>42111</c:v>
                </c:pt>
                <c:pt idx="2201">
                  <c:v>42114</c:v>
                </c:pt>
                <c:pt idx="2202">
                  <c:v>42115</c:v>
                </c:pt>
                <c:pt idx="2203">
                  <c:v>42116</c:v>
                </c:pt>
                <c:pt idx="2204">
                  <c:v>42117</c:v>
                </c:pt>
                <c:pt idx="2205">
                  <c:v>42118</c:v>
                </c:pt>
                <c:pt idx="2206">
                  <c:v>42121</c:v>
                </c:pt>
                <c:pt idx="2207">
                  <c:v>42122</c:v>
                </c:pt>
                <c:pt idx="2208">
                  <c:v>42123</c:v>
                </c:pt>
                <c:pt idx="2209">
                  <c:v>42124</c:v>
                </c:pt>
                <c:pt idx="2210">
                  <c:v>42125</c:v>
                </c:pt>
                <c:pt idx="2211">
                  <c:v>42128</c:v>
                </c:pt>
                <c:pt idx="2212">
                  <c:v>42129</c:v>
                </c:pt>
                <c:pt idx="2213">
                  <c:v>42130</c:v>
                </c:pt>
                <c:pt idx="2214">
                  <c:v>42131</c:v>
                </c:pt>
                <c:pt idx="2215">
                  <c:v>42132</c:v>
                </c:pt>
                <c:pt idx="2216">
                  <c:v>42135</c:v>
                </c:pt>
                <c:pt idx="2217">
                  <c:v>42136</c:v>
                </c:pt>
                <c:pt idx="2218">
                  <c:v>42137</c:v>
                </c:pt>
                <c:pt idx="2219">
                  <c:v>42138</c:v>
                </c:pt>
                <c:pt idx="2220">
                  <c:v>42139</c:v>
                </c:pt>
                <c:pt idx="2221">
                  <c:v>42142</c:v>
                </c:pt>
                <c:pt idx="2222">
                  <c:v>42143</c:v>
                </c:pt>
                <c:pt idx="2223">
                  <c:v>42145</c:v>
                </c:pt>
                <c:pt idx="2224">
                  <c:v>42146</c:v>
                </c:pt>
                <c:pt idx="2225">
                  <c:v>42150</c:v>
                </c:pt>
                <c:pt idx="2226">
                  <c:v>42151</c:v>
                </c:pt>
                <c:pt idx="2227">
                  <c:v>42152</c:v>
                </c:pt>
                <c:pt idx="2228">
                  <c:v>42153</c:v>
                </c:pt>
                <c:pt idx="2229">
                  <c:v>42155</c:v>
                </c:pt>
                <c:pt idx="2230">
                  <c:v>42156</c:v>
                </c:pt>
                <c:pt idx="2231">
                  <c:v>42157</c:v>
                </c:pt>
                <c:pt idx="2232">
                  <c:v>42158</c:v>
                </c:pt>
                <c:pt idx="2233">
                  <c:v>42159</c:v>
                </c:pt>
                <c:pt idx="2234">
                  <c:v>42160</c:v>
                </c:pt>
                <c:pt idx="2235">
                  <c:v>42163</c:v>
                </c:pt>
                <c:pt idx="2236">
                  <c:v>42164</c:v>
                </c:pt>
                <c:pt idx="2237">
                  <c:v>42165</c:v>
                </c:pt>
                <c:pt idx="2238">
                  <c:v>42166</c:v>
                </c:pt>
                <c:pt idx="2239">
                  <c:v>42167</c:v>
                </c:pt>
                <c:pt idx="2240">
                  <c:v>42170</c:v>
                </c:pt>
                <c:pt idx="2241">
                  <c:v>42171</c:v>
                </c:pt>
                <c:pt idx="2242">
                  <c:v>42172</c:v>
                </c:pt>
                <c:pt idx="2243">
                  <c:v>42173</c:v>
                </c:pt>
                <c:pt idx="2244">
                  <c:v>42174</c:v>
                </c:pt>
                <c:pt idx="2245">
                  <c:v>42177</c:v>
                </c:pt>
                <c:pt idx="2246">
                  <c:v>42178</c:v>
                </c:pt>
                <c:pt idx="2247">
                  <c:v>42179</c:v>
                </c:pt>
                <c:pt idx="2248">
                  <c:v>42180</c:v>
                </c:pt>
                <c:pt idx="2249">
                  <c:v>42181</c:v>
                </c:pt>
                <c:pt idx="2250">
                  <c:v>42184</c:v>
                </c:pt>
                <c:pt idx="2251">
                  <c:v>42186</c:v>
                </c:pt>
                <c:pt idx="2252">
                  <c:v>42187</c:v>
                </c:pt>
                <c:pt idx="2253">
                  <c:v>42188</c:v>
                </c:pt>
                <c:pt idx="2254">
                  <c:v>42191</c:v>
                </c:pt>
                <c:pt idx="2255">
                  <c:v>42192</c:v>
                </c:pt>
                <c:pt idx="2256">
                  <c:v>42193</c:v>
                </c:pt>
                <c:pt idx="2257">
                  <c:v>42194</c:v>
                </c:pt>
                <c:pt idx="2258">
                  <c:v>42195</c:v>
                </c:pt>
                <c:pt idx="2259">
                  <c:v>42198</c:v>
                </c:pt>
                <c:pt idx="2260">
                  <c:v>42199</c:v>
                </c:pt>
                <c:pt idx="2261">
                  <c:v>42200</c:v>
                </c:pt>
                <c:pt idx="2262">
                  <c:v>42201</c:v>
                </c:pt>
                <c:pt idx="2263">
                  <c:v>42202</c:v>
                </c:pt>
                <c:pt idx="2264">
                  <c:v>42205</c:v>
                </c:pt>
                <c:pt idx="2265">
                  <c:v>42206</c:v>
                </c:pt>
                <c:pt idx="2266">
                  <c:v>42207</c:v>
                </c:pt>
                <c:pt idx="2267">
                  <c:v>42208</c:v>
                </c:pt>
                <c:pt idx="2268">
                  <c:v>42209</c:v>
                </c:pt>
                <c:pt idx="2269">
                  <c:v>42212</c:v>
                </c:pt>
                <c:pt idx="2270">
                  <c:v>42213</c:v>
                </c:pt>
                <c:pt idx="2271">
                  <c:v>42214</c:v>
                </c:pt>
                <c:pt idx="2272">
                  <c:v>42215</c:v>
                </c:pt>
                <c:pt idx="2273">
                  <c:v>42216</c:v>
                </c:pt>
                <c:pt idx="2274">
                  <c:v>42219</c:v>
                </c:pt>
                <c:pt idx="2275">
                  <c:v>42220</c:v>
                </c:pt>
                <c:pt idx="2276">
                  <c:v>42221</c:v>
                </c:pt>
                <c:pt idx="2277">
                  <c:v>42222</c:v>
                </c:pt>
                <c:pt idx="2278">
                  <c:v>42223</c:v>
                </c:pt>
                <c:pt idx="2279">
                  <c:v>42226</c:v>
                </c:pt>
                <c:pt idx="2280">
                  <c:v>42227</c:v>
                </c:pt>
                <c:pt idx="2281">
                  <c:v>42228</c:v>
                </c:pt>
                <c:pt idx="2282">
                  <c:v>42229</c:v>
                </c:pt>
                <c:pt idx="2283">
                  <c:v>42230</c:v>
                </c:pt>
                <c:pt idx="2284">
                  <c:v>42233</c:v>
                </c:pt>
                <c:pt idx="2285">
                  <c:v>42234</c:v>
                </c:pt>
                <c:pt idx="2286">
                  <c:v>42235</c:v>
                </c:pt>
                <c:pt idx="2287">
                  <c:v>42236</c:v>
                </c:pt>
                <c:pt idx="2288">
                  <c:v>42237</c:v>
                </c:pt>
                <c:pt idx="2289">
                  <c:v>42240</c:v>
                </c:pt>
                <c:pt idx="2290">
                  <c:v>42241</c:v>
                </c:pt>
                <c:pt idx="2291">
                  <c:v>42242</c:v>
                </c:pt>
                <c:pt idx="2292">
                  <c:v>42243</c:v>
                </c:pt>
                <c:pt idx="2293">
                  <c:v>42244</c:v>
                </c:pt>
                <c:pt idx="2294">
                  <c:v>42247</c:v>
                </c:pt>
                <c:pt idx="2295">
                  <c:v>42248</c:v>
                </c:pt>
                <c:pt idx="2296">
                  <c:v>42250</c:v>
                </c:pt>
                <c:pt idx="2297">
                  <c:v>42251</c:v>
                </c:pt>
                <c:pt idx="2298">
                  <c:v>42254</c:v>
                </c:pt>
                <c:pt idx="2299">
                  <c:v>42255</c:v>
                </c:pt>
                <c:pt idx="2300">
                  <c:v>42256</c:v>
                </c:pt>
                <c:pt idx="2301">
                  <c:v>42257</c:v>
                </c:pt>
                <c:pt idx="2302">
                  <c:v>42258</c:v>
                </c:pt>
                <c:pt idx="2303">
                  <c:v>42261</c:v>
                </c:pt>
                <c:pt idx="2304">
                  <c:v>42262</c:v>
                </c:pt>
                <c:pt idx="2305">
                  <c:v>42263</c:v>
                </c:pt>
                <c:pt idx="2306">
                  <c:v>42264</c:v>
                </c:pt>
                <c:pt idx="2307">
                  <c:v>42265</c:v>
                </c:pt>
                <c:pt idx="2308">
                  <c:v>42268</c:v>
                </c:pt>
                <c:pt idx="2309">
                  <c:v>42269</c:v>
                </c:pt>
                <c:pt idx="2310">
                  <c:v>42270</c:v>
                </c:pt>
                <c:pt idx="2311">
                  <c:v>42271</c:v>
                </c:pt>
                <c:pt idx="2312">
                  <c:v>42272</c:v>
                </c:pt>
                <c:pt idx="2313">
                  <c:v>42275</c:v>
                </c:pt>
                <c:pt idx="2314">
                  <c:v>42276</c:v>
                </c:pt>
                <c:pt idx="2315">
                  <c:v>42277</c:v>
                </c:pt>
                <c:pt idx="2316">
                  <c:v>42278</c:v>
                </c:pt>
                <c:pt idx="2317">
                  <c:v>42279</c:v>
                </c:pt>
                <c:pt idx="2318">
                  <c:v>42282</c:v>
                </c:pt>
                <c:pt idx="2319">
                  <c:v>42283</c:v>
                </c:pt>
                <c:pt idx="2320">
                  <c:v>42284</c:v>
                </c:pt>
                <c:pt idx="2321">
                  <c:v>42285</c:v>
                </c:pt>
                <c:pt idx="2322">
                  <c:v>42286</c:v>
                </c:pt>
                <c:pt idx="2323">
                  <c:v>42289</c:v>
                </c:pt>
                <c:pt idx="2324">
                  <c:v>42290</c:v>
                </c:pt>
                <c:pt idx="2325">
                  <c:v>42291</c:v>
                </c:pt>
                <c:pt idx="2326">
                  <c:v>42292</c:v>
                </c:pt>
                <c:pt idx="2327">
                  <c:v>42293</c:v>
                </c:pt>
                <c:pt idx="2328">
                  <c:v>42296</c:v>
                </c:pt>
                <c:pt idx="2329">
                  <c:v>42297</c:v>
                </c:pt>
                <c:pt idx="2330">
                  <c:v>42298</c:v>
                </c:pt>
                <c:pt idx="2331">
                  <c:v>42299</c:v>
                </c:pt>
                <c:pt idx="2332">
                  <c:v>42300</c:v>
                </c:pt>
                <c:pt idx="2333">
                  <c:v>42303</c:v>
                </c:pt>
                <c:pt idx="2334">
                  <c:v>42304</c:v>
                </c:pt>
                <c:pt idx="2335">
                  <c:v>42305</c:v>
                </c:pt>
                <c:pt idx="2336">
                  <c:v>42306</c:v>
                </c:pt>
                <c:pt idx="2337">
                  <c:v>42307</c:v>
                </c:pt>
                <c:pt idx="2338">
                  <c:v>42308</c:v>
                </c:pt>
                <c:pt idx="2339">
                  <c:v>42310</c:v>
                </c:pt>
                <c:pt idx="2340">
                  <c:v>42311</c:v>
                </c:pt>
                <c:pt idx="2341">
                  <c:v>42312</c:v>
                </c:pt>
                <c:pt idx="2342">
                  <c:v>42313</c:v>
                </c:pt>
                <c:pt idx="2343">
                  <c:v>42314</c:v>
                </c:pt>
                <c:pt idx="2344">
                  <c:v>42317</c:v>
                </c:pt>
                <c:pt idx="2345">
                  <c:v>42318</c:v>
                </c:pt>
                <c:pt idx="2346">
                  <c:v>42319</c:v>
                </c:pt>
                <c:pt idx="2347">
                  <c:v>42320</c:v>
                </c:pt>
                <c:pt idx="2348">
                  <c:v>42321</c:v>
                </c:pt>
                <c:pt idx="2349">
                  <c:v>42324</c:v>
                </c:pt>
                <c:pt idx="2350">
                  <c:v>42325</c:v>
                </c:pt>
                <c:pt idx="2351">
                  <c:v>42326</c:v>
                </c:pt>
                <c:pt idx="2352">
                  <c:v>42327</c:v>
                </c:pt>
                <c:pt idx="2353">
                  <c:v>42331</c:v>
                </c:pt>
                <c:pt idx="2354">
                  <c:v>42332</c:v>
                </c:pt>
                <c:pt idx="2355">
                  <c:v>42333</c:v>
                </c:pt>
                <c:pt idx="2356">
                  <c:v>42334</c:v>
                </c:pt>
                <c:pt idx="2357">
                  <c:v>42335</c:v>
                </c:pt>
                <c:pt idx="2358">
                  <c:v>42338</c:v>
                </c:pt>
                <c:pt idx="2359">
                  <c:v>42339</c:v>
                </c:pt>
                <c:pt idx="2360">
                  <c:v>42340</c:v>
                </c:pt>
                <c:pt idx="2361">
                  <c:v>42341</c:v>
                </c:pt>
                <c:pt idx="2362">
                  <c:v>42342</c:v>
                </c:pt>
                <c:pt idx="2363">
                  <c:v>42345</c:v>
                </c:pt>
                <c:pt idx="2364">
                  <c:v>42346</c:v>
                </c:pt>
                <c:pt idx="2365">
                  <c:v>42347</c:v>
                </c:pt>
                <c:pt idx="2366">
                  <c:v>42348</c:v>
                </c:pt>
                <c:pt idx="2367">
                  <c:v>42349</c:v>
                </c:pt>
                <c:pt idx="2368">
                  <c:v>42352</c:v>
                </c:pt>
                <c:pt idx="2369">
                  <c:v>42353</c:v>
                </c:pt>
                <c:pt idx="2370">
                  <c:v>42354</c:v>
                </c:pt>
                <c:pt idx="2371">
                  <c:v>42355</c:v>
                </c:pt>
                <c:pt idx="2372">
                  <c:v>42356</c:v>
                </c:pt>
                <c:pt idx="2373">
                  <c:v>42360</c:v>
                </c:pt>
                <c:pt idx="2374">
                  <c:v>42361</c:v>
                </c:pt>
                <c:pt idx="2375">
                  <c:v>42362</c:v>
                </c:pt>
                <c:pt idx="2376">
                  <c:v>42366</c:v>
                </c:pt>
                <c:pt idx="2377">
                  <c:v>42368</c:v>
                </c:pt>
                <c:pt idx="2378">
                  <c:v>42369</c:v>
                </c:pt>
                <c:pt idx="2379">
                  <c:v>42373</c:v>
                </c:pt>
                <c:pt idx="2380">
                  <c:v>42374</c:v>
                </c:pt>
                <c:pt idx="2381">
                  <c:v>42375</c:v>
                </c:pt>
                <c:pt idx="2382">
                  <c:v>42376</c:v>
                </c:pt>
                <c:pt idx="2383">
                  <c:v>42377</c:v>
                </c:pt>
                <c:pt idx="2384">
                  <c:v>42380</c:v>
                </c:pt>
                <c:pt idx="2385">
                  <c:v>42381</c:v>
                </c:pt>
                <c:pt idx="2386">
                  <c:v>42382</c:v>
                </c:pt>
                <c:pt idx="2387">
                  <c:v>42384</c:v>
                </c:pt>
                <c:pt idx="2388">
                  <c:v>42387</c:v>
                </c:pt>
                <c:pt idx="2389">
                  <c:v>42388</c:v>
                </c:pt>
                <c:pt idx="2390">
                  <c:v>42389</c:v>
                </c:pt>
                <c:pt idx="2391">
                  <c:v>42390</c:v>
                </c:pt>
                <c:pt idx="2392">
                  <c:v>42391</c:v>
                </c:pt>
                <c:pt idx="2393">
                  <c:v>42394</c:v>
                </c:pt>
                <c:pt idx="2394">
                  <c:v>42395</c:v>
                </c:pt>
                <c:pt idx="2395">
                  <c:v>42396</c:v>
                </c:pt>
                <c:pt idx="2396">
                  <c:v>42397</c:v>
                </c:pt>
                <c:pt idx="2397">
                  <c:v>42398</c:v>
                </c:pt>
                <c:pt idx="2398">
                  <c:v>42400</c:v>
                </c:pt>
                <c:pt idx="2399">
                  <c:v>42401</c:v>
                </c:pt>
                <c:pt idx="2400">
                  <c:v>42402</c:v>
                </c:pt>
                <c:pt idx="2401">
                  <c:v>42403</c:v>
                </c:pt>
                <c:pt idx="2402">
                  <c:v>42404</c:v>
                </c:pt>
                <c:pt idx="2403">
                  <c:v>42405</c:v>
                </c:pt>
                <c:pt idx="2404">
                  <c:v>42408</c:v>
                </c:pt>
                <c:pt idx="2405">
                  <c:v>42409</c:v>
                </c:pt>
                <c:pt idx="2406">
                  <c:v>42411</c:v>
                </c:pt>
                <c:pt idx="2407">
                  <c:v>42412</c:v>
                </c:pt>
                <c:pt idx="2408">
                  <c:v>42415</c:v>
                </c:pt>
                <c:pt idx="2409">
                  <c:v>42416</c:v>
                </c:pt>
                <c:pt idx="2410">
                  <c:v>42417</c:v>
                </c:pt>
                <c:pt idx="2411">
                  <c:v>42418</c:v>
                </c:pt>
                <c:pt idx="2412">
                  <c:v>42419</c:v>
                </c:pt>
                <c:pt idx="2413">
                  <c:v>42422</c:v>
                </c:pt>
                <c:pt idx="2414">
                  <c:v>42423</c:v>
                </c:pt>
                <c:pt idx="2415">
                  <c:v>42424</c:v>
                </c:pt>
                <c:pt idx="2416">
                  <c:v>42425</c:v>
                </c:pt>
                <c:pt idx="2417">
                  <c:v>42426</c:v>
                </c:pt>
                <c:pt idx="2418">
                  <c:v>42429</c:v>
                </c:pt>
                <c:pt idx="2419">
                  <c:v>42430</c:v>
                </c:pt>
                <c:pt idx="2420">
                  <c:v>42431</c:v>
                </c:pt>
                <c:pt idx="2421">
                  <c:v>42432</c:v>
                </c:pt>
                <c:pt idx="2422">
                  <c:v>42433</c:v>
                </c:pt>
                <c:pt idx="2423">
                  <c:v>42436</c:v>
                </c:pt>
                <c:pt idx="2424">
                  <c:v>42437</c:v>
                </c:pt>
                <c:pt idx="2425">
                  <c:v>42438</c:v>
                </c:pt>
                <c:pt idx="2426">
                  <c:v>42439</c:v>
                </c:pt>
                <c:pt idx="2427">
                  <c:v>42440</c:v>
                </c:pt>
                <c:pt idx="2428">
                  <c:v>42443</c:v>
                </c:pt>
                <c:pt idx="2429">
                  <c:v>42444</c:v>
                </c:pt>
                <c:pt idx="2430">
                  <c:v>42445</c:v>
                </c:pt>
                <c:pt idx="2431">
                  <c:v>42446</c:v>
                </c:pt>
                <c:pt idx="2432">
                  <c:v>42447</c:v>
                </c:pt>
                <c:pt idx="2433">
                  <c:v>42450</c:v>
                </c:pt>
                <c:pt idx="2434">
                  <c:v>42452</c:v>
                </c:pt>
                <c:pt idx="2435">
                  <c:v>42453</c:v>
                </c:pt>
                <c:pt idx="2436">
                  <c:v>42457</c:v>
                </c:pt>
                <c:pt idx="2437">
                  <c:v>42458</c:v>
                </c:pt>
                <c:pt idx="2438">
                  <c:v>42459</c:v>
                </c:pt>
                <c:pt idx="2439">
                  <c:v>42460</c:v>
                </c:pt>
                <c:pt idx="2440">
                  <c:v>42461</c:v>
                </c:pt>
                <c:pt idx="2441">
                  <c:v>42464</c:v>
                </c:pt>
                <c:pt idx="2442">
                  <c:v>42465</c:v>
                </c:pt>
                <c:pt idx="2443">
                  <c:v>42466</c:v>
                </c:pt>
                <c:pt idx="2444">
                  <c:v>42467</c:v>
                </c:pt>
                <c:pt idx="2445">
                  <c:v>42468</c:v>
                </c:pt>
                <c:pt idx="2446">
                  <c:v>42471</c:v>
                </c:pt>
                <c:pt idx="2447">
                  <c:v>42472</c:v>
                </c:pt>
                <c:pt idx="2448">
                  <c:v>42473</c:v>
                </c:pt>
                <c:pt idx="2449">
                  <c:v>42474</c:v>
                </c:pt>
                <c:pt idx="2450">
                  <c:v>42475</c:v>
                </c:pt>
                <c:pt idx="2451">
                  <c:v>42478</c:v>
                </c:pt>
                <c:pt idx="2452">
                  <c:v>42479</c:v>
                </c:pt>
                <c:pt idx="2453">
                  <c:v>42480</c:v>
                </c:pt>
                <c:pt idx="2454">
                  <c:v>42481</c:v>
                </c:pt>
                <c:pt idx="2455">
                  <c:v>42482</c:v>
                </c:pt>
                <c:pt idx="2456">
                  <c:v>42485</c:v>
                </c:pt>
                <c:pt idx="2457">
                  <c:v>42486</c:v>
                </c:pt>
                <c:pt idx="2458">
                  <c:v>42487</c:v>
                </c:pt>
                <c:pt idx="2459">
                  <c:v>42488</c:v>
                </c:pt>
                <c:pt idx="2460">
                  <c:v>42489</c:v>
                </c:pt>
                <c:pt idx="2461">
                  <c:v>42490</c:v>
                </c:pt>
                <c:pt idx="2462">
                  <c:v>42492</c:v>
                </c:pt>
                <c:pt idx="2463">
                  <c:v>42493</c:v>
                </c:pt>
                <c:pt idx="2464">
                  <c:v>42494</c:v>
                </c:pt>
                <c:pt idx="2465">
                  <c:v>42495</c:v>
                </c:pt>
                <c:pt idx="2466">
                  <c:v>42496</c:v>
                </c:pt>
                <c:pt idx="2467">
                  <c:v>42499</c:v>
                </c:pt>
                <c:pt idx="2468">
                  <c:v>42500</c:v>
                </c:pt>
                <c:pt idx="2469">
                  <c:v>42501</c:v>
                </c:pt>
                <c:pt idx="2470">
                  <c:v>42502</c:v>
                </c:pt>
                <c:pt idx="2471">
                  <c:v>42503</c:v>
                </c:pt>
                <c:pt idx="2472">
                  <c:v>42506</c:v>
                </c:pt>
                <c:pt idx="2473">
                  <c:v>42507</c:v>
                </c:pt>
                <c:pt idx="2474">
                  <c:v>42508</c:v>
                </c:pt>
                <c:pt idx="2475">
                  <c:v>42509</c:v>
                </c:pt>
                <c:pt idx="2476">
                  <c:v>42510</c:v>
                </c:pt>
                <c:pt idx="2477">
                  <c:v>42513</c:v>
                </c:pt>
                <c:pt idx="2478">
                  <c:v>42514</c:v>
                </c:pt>
                <c:pt idx="2479">
                  <c:v>42516</c:v>
                </c:pt>
                <c:pt idx="2480">
                  <c:v>42517</c:v>
                </c:pt>
                <c:pt idx="2481">
                  <c:v>42520</c:v>
                </c:pt>
                <c:pt idx="2482">
                  <c:v>42521</c:v>
                </c:pt>
                <c:pt idx="2483">
                  <c:v>42522</c:v>
                </c:pt>
                <c:pt idx="2484">
                  <c:v>42523</c:v>
                </c:pt>
                <c:pt idx="2485">
                  <c:v>42524</c:v>
                </c:pt>
                <c:pt idx="2486">
                  <c:v>42527</c:v>
                </c:pt>
                <c:pt idx="2487">
                  <c:v>42528</c:v>
                </c:pt>
                <c:pt idx="2488">
                  <c:v>42529</c:v>
                </c:pt>
                <c:pt idx="2489">
                  <c:v>42530</c:v>
                </c:pt>
                <c:pt idx="2490">
                  <c:v>42531</c:v>
                </c:pt>
                <c:pt idx="2491">
                  <c:v>42534</c:v>
                </c:pt>
                <c:pt idx="2492">
                  <c:v>42535</c:v>
                </c:pt>
                <c:pt idx="2493">
                  <c:v>42536</c:v>
                </c:pt>
                <c:pt idx="2494">
                  <c:v>42537</c:v>
                </c:pt>
                <c:pt idx="2495">
                  <c:v>42538</c:v>
                </c:pt>
                <c:pt idx="2496">
                  <c:v>42541</c:v>
                </c:pt>
                <c:pt idx="2497">
                  <c:v>42542</c:v>
                </c:pt>
                <c:pt idx="2498">
                  <c:v>42543</c:v>
                </c:pt>
                <c:pt idx="2499">
                  <c:v>42544</c:v>
                </c:pt>
                <c:pt idx="2500">
                  <c:v>42545</c:v>
                </c:pt>
                <c:pt idx="2501">
                  <c:v>42548</c:v>
                </c:pt>
                <c:pt idx="2502">
                  <c:v>42549</c:v>
                </c:pt>
                <c:pt idx="2503">
                  <c:v>42551</c:v>
                </c:pt>
                <c:pt idx="2504">
                  <c:v>42552</c:v>
                </c:pt>
                <c:pt idx="2505">
                  <c:v>42555</c:v>
                </c:pt>
                <c:pt idx="2506">
                  <c:v>42556</c:v>
                </c:pt>
                <c:pt idx="2507">
                  <c:v>42557</c:v>
                </c:pt>
                <c:pt idx="2508">
                  <c:v>42558</c:v>
                </c:pt>
                <c:pt idx="2509">
                  <c:v>42559</c:v>
                </c:pt>
                <c:pt idx="2510">
                  <c:v>42562</c:v>
                </c:pt>
                <c:pt idx="2511">
                  <c:v>42563</c:v>
                </c:pt>
                <c:pt idx="2512">
                  <c:v>42564</c:v>
                </c:pt>
                <c:pt idx="2513">
                  <c:v>42565</c:v>
                </c:pt>
                <c:pt idx="2514">
                  <c:v>42566</c:v>
                </c:pt>
                <c:pt idx="2515">
                  <c:v>42569</c:v>
                </c:pt>
                <c:pt idx="2516">
                  <c:v>42570</c:v>
                </c:pt>
                <c:pt idx="2517">
                  <c:v>42571</c:v>
                </c:pt>
                <c:pt idx="2518">
                  <c:v>42572</c:v>
                </c:pt>
                <c:pt idx="2519">
                  <c:v>42573</c:v>
                </c:pt>
                <c:pt idx="2520">
                  <c:v>42576</c:v>
                </c:pt>
                <c:pt idx="2521">
                  <c:v>42577</c:v>
                </c:pt>
                <c:pt idx="2522">
                  <c:v>42578</c:v>
                </c:pt>
                <c:pt idx="2523">
                  <c:v>42579</c:v>
                </c:pt>
                <c:pt idx="2524">
                  <c:v>42580</c:v>
                </c:pt>
                <c:pt idx="2525">
                  <c:v>42582</c:v>
                </c:pt>
                <c:pt idx="2526">
                  <c:v>42583</c:v>
                </c:pt>
                <c:pt idx="2527">
                  <c:v>42584</c:v>
                </c:pt>
                <c:pt idx="2528">
                  <c:v>42585</c:v>
                </c:pt>
                <c:pt idx="2529">
                  <c:v>42586</c:v>
                </c:pt>
                <c:pt idx="2530">
                  <c:v>42587</c:v>
                </c:pt>
                <c:pt idx="2531">
                  <c:v>42590</c:v>
                </c:pt>
                <c:pt idx="2532">
                  <c:v>42591</c:v>
                </c:pt>
                <c:pt idx="2533">
                  <c:v>42592</c:v>
                </c:pt>
                <c:pt idx="2534">
                  <c:v>42593</c:v>
                </c:pt>
                <c:pt idx="2535">
                  <c:v>42594</c:v>
                </c:pt>
                <c:pt idx="2536">
                  <c:v>42597</c:v>
                </c:pt>
                <c:pt idx="2537">
                  <c:v>42598</c:v>
                </c:pt>
                <c:pt idx="2538">
                  <c:v>42599</c:v>
                </c:pt>
                <c:pt idx="2539">
                  <c:v>42600</c:v>
                </c:pt>
                <c:pt idx="2540">
                  <c:v>42601</c:v>
                </c:pt>
                <c:pt idx="2541">
                  <c:v>42604</c:v>
                </c:pt>
                <c:pt idx="2542">
                  <c:v>42605</c:v>
                </c:pt>
                <c:pt idx="2543">
                  <c:v>42606</c:v>
                </c:pt>
                <c:pt idx="2544">
                  <c:v>42607</c:v>
                </c:pt>
                <c:pt idx="2545">
                  <c:v>42608</c:v>
                </c:pt>
                <c:pt idx="2546">
                  <c:v>42611</c:v>
                </c:pt>
                <c:pt idx="2547">
                  <c:v>42613</c:v>
                </c:pt>
                <c:pt idx="2548">
                  <c:v>42614</c:v>
                </c:pt>
                <c:pt idx="2549">
                  <c:v>42615</c:v>
                </c:pt>
                <c:pt idx="2550">
                  <c:v>42618</c:v>
                </c:pt>
                <c:pt idx="2551">
                  <c:v>42619</c:v>
                </c:pt>
                <c:pt idx="2552">
                  <c:v>42620</c:v>
                </c:pt>
                <c:pt idx="2553">
                  <c:v>42621</c:v>
                </c:pt>
                <c:pt idx="2554">
                  <c:v>42622</c:v>
                </c:pt>
                <c:pt idx="2555">
                  <c:v>42625</c:v>
                </c:pt>
                <c:pt idx="2556">
                  <c:v>42626</c:v>
                </c:pt>
                <c:pt idx="2557">
                  <c:v>42627</c:v>
                </c:pt>
                <c:pt idx="2558">
                  <c:v>42628</c:v>
                </c:pt>
                <c:pt idx="2559">
                  <c:v>42629</c:v>
                </c:pt>
                <c:pt idx="2560">
                  <c:v>42632</c:v>
                </c:pt>
                <c:pt idx="2561">
                  <c:v>42633</c:v>
                </c:pt>
                <c:pt idx="2562">
                  <c:v>42634</c:v>
                </c:pt>
                <c:pt idx="2563">
                  <c:v>42635</c:v>
                </c:pt>
                <c:pt idx="2564">
                  <c:v>42636</c:v>
                </c:pt>
                <c:pt idx="2565">
                  <c:v>42639</c:v>
                </c:pt>
                <c:pt idx="2566">
                  <c:v>42640</c:v>
                </c:pt>
                <c:pt idx="2567">
                  <c:v>42641</c:v>
                </c:pt>
                <c:pt idx="2568">
                  <c:v>42642</c:v>
                </c:pt>
                <c:pt idx="2569">
                  <c:v>42643</c:v>
                </c:pt>
                <c:pt idx="2570">
                  <c:v>42646</c:v>
                </c:pt>
                <c:pt idx="2571">
                  <c:v>42647</c:v>
                </c:pt>
                <c:pt idx="2572">
                  <c:v>42648</c:v>
                </c:pt>
                <c:pt idx="2573">
                  <c:v>42649</c:v>
                </c:pt>
                <c:pt idx="2574">
                  <c:v>42650</c:v>
                </c:pt>
                <c:pt idx="2575">
                  <c:v>42653</c:v>
                </c:pt>
                <c:pt idx="2576">
                  <c:v>42654</c:v>
                </c:pt>
                <c:pt idx="2577">
                  <c:v>42655</c:v>
                </c:pt>
                <c:pt idx="2578">
                  <c:v>42656</c:v>
                </c:pt>
                <c:pt idx="2579">
                  <c:v>42657</c:v>
                </c:pt>
                <c:pt idx="2580">
                  <c:v>42660</c:v>
                </c:pt>
                <c:pt idx="2581">
                  <c:v>42661</c:v>
                </c:pt>
                <c:pt idx="2582">
                  <c:v>42662</c:v>
                </c:pt>
                <c:pt idx="2583">
                  <c:v>42663</c:v>
                </c:pt>
                <c:pt idx="2584">
                  <c:v>42664</c:v>
                </c:pt>
                <c:pt idx="2585">
                  <c:v>42667</c:v>
                </c:pt>
                <c:pt idx="2586">
                  <c:v>42668</c:v>
                </c:pt>
                <c:pt idx="2587">
                  <c:v>42669</c:v>
                </c:pt>
                <c:pt idx="2588">
                  <c:v>42670</c:v>
                </c:pt>
                <c:pt idx="2589">
                  <c:v>42671</c:v>
                </c:pt>
                <c:pt idx="2590">
                  <c:v>42674</c:v>
                </c:pt>
                <c:pt idx="2591">
                  <c:v>42675</c:v>
                </c:pt>
                <c:pt idx="2592">
                  <c:v>42676</c:v>
                </c:pt>
                <c:pt idx="2593">
                  <c:v>42677</c:v>
                </c:pt>
                <c:pt idx="2594">
                  <c:v>42678</c:v>
                </c:pt>
                <c:pt idx="2595">
                  <c:v>42681</c:v>
                </c:pt>
                <c:pt idx="2596">
                  <c:v>42682</c:v>
                </c:pt>
                <c:pt idx="2597">
                  <c:v>42683</c:v>
                </c:pt>
                <c:pt idx="2598">
                  <c:v>42684</c:v>
                </c:pt>
                <c:pt idx="2599">
                  <c:v>42685</c:v>
                </c:pt>
                <c:pt idx="2600">
                  <c:v>42688</c:v>
                </c:pt>
                <c:pt idx="2601">
                  <c:v>42689</c:v>
                </c:pt>
                <c:pt idx="2602">
                  <c:v>42690</c:v>
                </c:pt>
                <c:pt idx="2603">
                  <c:v>42691</c:v>
                </c:pt>
                <c:pt idx="2604">
                  <c:v>42695</c:v>
                </c:pt>
                <c:pt idx="2605">
                  <c:v>42696</c:v>
                </c:pt>
                <c:pt idx="2606">
                  <c:v>42697</c:v>
                </c:pt>
                <c:pt idx="2607">
                  <c:v>42698</c:v>
                </c:pt>
                <c:pt idx="2608">
                  <c:v>42699</c:v>
                </c:pt>
                <c:pt idx="2609">
                  <c:v>42702</c:v>
                </c:pt>
                <c:pt idx="2610">
                  <c:v>42703</c:v>
                </c:pt>
                <c:pt idx="2611">
                  <c:v>42704</c:v>
                </c:pt>
                <c:pt idx="2612">
                  <c:v>42705</c:v>
                </c:pt>
                <c:pt idx="2613">
                  <c:v>42706</c:v>
                </c:pt>
                <c:pt idx="2614">
                  <c:v>42709</c:v>
                </c:pt>
                <c:pt idx="2615">
                  <c:v>42710</c:v>
                </c:pt>
                <c:pt idx="2616">
                  <c:v>42711</c:v>
                </c:pt>
                <c:pt idx="2617">
                  <c:v>42712</c:v>
                </c:pt>
                <c:pt idx="2618">
                  <c:v>42713</c:v>
                </c:pt>
                <c:pt idx="2619">
                  <c:v>42716</c:v>
                </c:pt>
                <c:pt idx="2620">
                  <c:v>42717</c:v>
                </c:pt>
                <c:pt idx="2621">
                  <c:v>42718</c:v>
                </c:pt>
                <c:pt idx="2622">
                  <c:v>42719</c:v>
                </c:pt>
                <c:pt idx="2623">
                  <c:v>42720</c:v>
                </c:pt>
                <c:pt idx="2624">
                  <c:v>42723</c:v>
                </c:pt>
                <c:pt idx="2625">
                  <c:v>42725</c:v>
                </c:pt>
                <c:pt idx="2626">
                  <c:v>42726</c:v>
                </c:pt>
                <c:pt idx="2627">
                  <c:v>42727</c:v>
                </c:pt>
                <c:pt idx="2628">
                  <c:v>42731</c:v>
                </c:pt>
                <c:pt idx="2629">
                  <c:v>42733</c:v>
                </c:pt>
                <c:pt idx="2630">
                  <c:v>42734</c:v>
                </c:pt>
                <c:pt idx="2631">
                  <c:v>42735</c:v>
                </c:pt>
                <c:pt idx="2632">
                  <c:v>42738</c:v>
                </c:pt>
                <c:pt idx="2633">
                  <c:v>42739</c:v>
                </c:pt>
                <c:pt idx="2634">
                  <c:v>42740</c:v>
                </c:pt>
                <c:pt idx="2635">
                  <c:v>42741</c:v>
                </c:pt>
                <c:pt idx="2636">
                  <c:v>42744</c:v>
                </c:pt>
                <c:pt idx="2637">
                  <c:v>42745</c:v>
                </c:pt>
                <c:pt idx="2638">
                  <c:v>42747</c:v>
                </c:pt>
                <c:pt idx="2639">
                  <c:v>42748</c:v>
                </c:pt>
                <c:pt idx="2640">
                  <c:v>42751</c:v>
                </c:pt>
                <c:pt idx="2641">
                  <c:v>42752</c:v>
                </c:pt>
                <c:pt idx="2642">
                  <c:v>42753</c:v>
                </c:pt>
                <c:pt idx="2643">
                  <c:v>42754</c:v>
                </c:pt>
                <c:pt idx="2644">
                  <c:v>42755</c:v>
                </c:pt>
                <c:pt idx="2645">
                  <c:v>42758</c:v>
                </c:pt>
                <c:pt idx="2646">
                  <c:v>42759</c:v>
                </c:pt>
                <c:pt idx="2647">
                  <c:v>42760</c:v>
                </c:pt>
                <c:pt idx="2648">
                  <c:v>42761</c:v>
                </c:pt>
                <c:pt idx="2649">
                  <c:v>42762</c:v>
                </c:pt>
                <c:pt idx="2650">
                  <c:v>42765</c:v>
                </c:pt>
                <c:pt idx="2651">
                  <c:v>42766</c:v>
                </c:pt>
                <c:pt idx="2652">
                  <c:v>42767</c:v>
                </c:pt>
                <c:pt idx="2653">
                  <c:v>42768</c:v>
                </c:pt>
                <c:pt idx="2654">
                  <c:v>42769</c:v>
                </c:pt>
                <c:pt idx="2655">
                  <c:v>42772</c:v>
                </c:pt>
                <c:pt idx="2656">
                  <c:v>42773</c:v>
                </c:pt>
                <c:pt idx="2657">
                  <c:v>42774</c:v>
                </c:pt>
                <c:pt idx="2658">
                  <c:v>42775</c:v>
                </c:pt>
                <c:pt idx="2659">
                  <c:v>42776</c:v>
                </c:pt>
                <c:pt idx="2660">
                  <c:v>42779</c:v>
                </c:pt>
                <c:pt idx="2661">
                  <c:v>42780</c:v>
                </c:pt>
                <c:pt idx="2662">
                  <c:v>42782</c:v>
                </c:pt>
                <c:pt idx="2663">
                  <c:v>42783</c:v>
                </c:pt>
                <c:pt idx="2664">
                  <c:v>42786</c:v>
                </c:pt>
                <c:pt idx="2665">
                  <c:v>42787</c:v>
                </c:pt>
                <c:pt idx="2666">
                  <c:v>42788</c:v>
                </c:pt>
                <c:pt idx="2667">
                  <c:v>42789</c:v>
                </c:pt>
                <c:pt idx="2668">
                  <c:v>42790</c:v>
                </c:pt>
                <c:pt idx="2669">
                  <c:v>42793</c:v>
                </c:pt>
                <c:pt idx="2670">
                  <c:v>42794</c:v>
                </c:pt>
                <c:pt idx="2671">
                  <c:v>42795</c:v>
                </c:pt>
                <c:pt idx="2672">
                  <c:v>42796</c:v>
                </c:pt>
                <c:pt idx="2673">
                  <c:v>42797</c:v>
                </c:pt>
                <c:pt idx="2674">
                  <c:v>42800</c:v>
                </c:pt>
                <c:pt idx="2675">
                  <c:v>42801</c:v>
                </c:pt>
                <c:pt idx="2676">
                  <c:v>42802</c:v>
                </c:pt>
                <c:pt idx="2677">
                  <c:v>42803</c:v>
                </c:pt>
                <c:pt idx="2678">
                  <c:v>42804</c:v>
                </c:pt>
                <c:pt idx="2679">
                  <c:v>42807</c:v>
                </c:pt>
                <c:pt idx="2680">
                  <c:v>42808</c:v>
                </c:pt>
                <c:pt idx="2681">
                  <c:v>42809</c:v>
                </c:pt>
                <c:pt idx="2682">
                  <c:v>42810</c:v>
                </c:pt>
                <c:pt idx="2683">
                  <c:v>42811</c:v>
                </c:pt>
                <c:pt idx="2684">
                  <c:v>42814</c:v>
                </c:pt>
                <c:pt idx="2685">
                  <c:v>42815</c:v>
                </c:pt>
                <c:pt idx="2686">
                  <c:v>42816</c:v>
                </c:pt>
                <c:pt idx="2687">
                  <c:v>42817</c:v>
                </c:pt>
                <c:pt idx="2688">
                  <c:v>42818</c:v>
                </c:pt>
                <c:pt idx="2689">
                  <c:v>42821</c:v>
                </c:pt>
                <c:pt idx="2690">
                  <c:v>42822</c:v>
                </c:pt>
                <c:pt idx="2691">
                  <c:v>42823</c:v>
                </c:pt>
                <c:pt idx="2692">
                  <c:v>42824</c:v>
                </c:pt>
                <c:pt idx="2693">
                  <c:v>42825</c:v>
                </c:pt>
                <c:pt idx="2694">
                  <c:v>42828</c:v>
                </c:pt>
                <c:pt idx="2695">
                  <c:v>42829</c:v>
                </c:pt>
                <c:pt idx="2696">
                  <c:v>42830</c:v>
                </c:pt>
                <c:pt idx="2697">
                  <c:v>42831</c:v>
                </c:pt>
                <c:pt idx="2698">
                  <c:v>42832</c:v>
                </c:pt>
                <c:pt idx="2699">
                  <c:v>42835</c:v>
                </c:pt>
                <c:pt idx="2700">
                  <c:v>42837</c:v>
                </c:pt>
                <c:pt idx="2701">
                  <c:v>42838</c:v>
                </c:pt>
                <c:pt idx="2702">
                  <c:v>42842</c:v>
                </c:pt>
                <c:pt idx="2703">
                  <c:v>42843</c:v>
                </c:pt>
                <c:pt idx="2704">
                  <c:v>42844</c:v>
                </c:pt>
                <c:pt idx="2705">
                  <c:v>42845</c:v>
                </c:pt>
                <c:pt idx="2706">
                  <c:v>42846</c:v>
                </c:pt>
                <c:pt idx="2707">
                  <c:v>42849</c:v>
                </c:pt>
                <c:pt idx="2708">
                  <c:v>42850</c:v>
                </c:pt>
                <c:pt idx="2709">
                  <c:v>42851</c:v>
                </c:pt>
                <c:pt idx="2710">
                  <c:v>42852</c:v>
                </c:pt>
                <c:pt idx="2711">
                  <c:v>42853</c:v>
                </c:pt>
                <c:pt idx="2712">
                  <c:v>42855</c:v>
                </c:pt>
                <c:pt idx="2713">
                  <c:v>42856</c:v>
                </c:pt>
                <c:pt idx="2714">
                  <c:v>42857</c:v>
                </c:pt>
                <c:pt idx="2715">
                  <c:v>42858</c:v>
                </c:pt>
                <c:pt idx="2716">
                  <c:v>42859</c:v>
                </c:pt>
                <c:pt idx="2717">
                  <c:v>42860</c:v>
                </c:pt>
                <c:pt idx="2718">
                  <c:v>42863</c:v>
                </c:pt>
                <c:pt idx="2719">
                  <c:v>42864</c:v>
                </c:pt>
                <c:pt idx="2720">
                  <c:v>42865</c:v>
                </c:pt>
                <c:pt idx="2721">
                  <c:v>42866</c:v>
                </c:pt>
                <c:pt idx="2722">
                  <c:v>42867</c:v>
                </c:pt>
                <c:pt idx="2723">
                  <c:v>42870</c:v>
                </c:pt>
                <c:pt idx="2724">
                  <c:v>42871</c:v>
                </c:pt>
                <c:pt idx="2725">
                  <c:v>42872</c:v>
                </c:pt>
                <c:pt idx="2726">
                  <c:v>42873</c:v>
                </c:pt>
                <c:pt idx="2727">
                  <c:v>42874</c:v>
                </c:pt>
                <c:pt idx="2728">
                  <c:v>42877</c:v>
                </c:pt>
                <c:pt idx="2729">
                  <c:v>42878</c:v>
                </c:pt>
                <c:pt idx="2730">
                  <c:v>42880</c:v>
                </c:pt>
                <c:pt idx="2731">
                  <c:v>42881</c:v>
                </c:pt>
                <c:pt idx="2732">
                  <c:v>42884</c:v>
                </c:pt>
                <c:pt idx="2733">
                  <c:v>42885</c:v>
                </c:pt>
                <c:pt idx="2734">
                  <c:v>42886</c:v>
                </c:pt>
                <c:pt idx="2735">
                  <c:v>42887</c:v>
                </c:pt>
                <c:pt idx="2736">
                  <c:v>42888</c:v>
                </c:pt>
                <c:pt idx="2737">
                  <c:v>42891</c:v>
                </c:pt>
                <c:pt idx="2738">
                  <c:v>42892</c:v>
                </c:pt>
                <c:pt idx="2739">
                  <c:v>42893</c:v>
                </c:pt>
                <c:pt idx="2740">
                  <c:v>42894</c:v>
                </c:pt>
                <c:pt idx="2741">
                  <c:v>42895</c:v>
                </c:pt>
                <c:pt idx="2742">
                  <c:v>42898</c:v>
                </c:pt>
                <c:pt idx="2743">
                  <c:v>42899</c:v>
                </c:pt>
                <c:pt idx="2744">
                  <c:v>42900</c:v>
                </c:pt>
                <c:pt idx="2745">
                  <c:v>42901</c:v>
                </c:pt>
                <c:pt idx="2746">
                  <c:v>42902</c:v>
                </c:pt>
                <c:pt idx="2747">
                  <c:v>42905</c:v>
                </c:pt>
                <c:pt idx="2748">
                  <c:v>42906</c:v>
                </c:pt>
                <c:pt idx="2749">
                  <c:v>42907</c:v>
                </c:pt>
                <c:pt idx="2750">
                  <c:v>42908</c:v>
                </c:pt>
                <c:pt idx="2751">
                  <c:v>42909</c:v>
                </c:pt>
                <c:pt idx="2752">
                  <c:v>42912</c:v>
                </c:pt>
                <c:pt idx="2753">
                  <c:v>42913</c:v>
                </c:pt>
                <c:pt idx="2754">
                  <c:v>42914</c:v>
                </c:pt>
                <c:pt idx="2755">
                  <c:v>42916</c:v>
                </c:pt>
                <c:pt idx="2756">
                  <c:v>42919</c:v>
                </c:pt>
                <c:pt idx="2757">
                  <c:v>42920</c:v>
                </c:pt>
                <c:pt idx="2758">
                  <c:v>42921</c:v>
                </c:pt>
                <c:pt idx="2759">
                  <c:v>42922</c:v>
                </c:pt>
                <c:pt idx="2760">
                  <c:v>42923</c:v>
                </c:pt>
                <c:pt idx="2761">
                  <c:v>42926</c:v>
                </c:pt>
                <c:pt idx="2762">
                  <c:v>42927</c:v>
                </c:pt>
                <c:pt idx="2763">
                  <c:v>42928</c:v>
                </c:pt>
                <c:pt idx="2764">
                  <c:v>42929</c:v>
                </c:pt>
                <c:pt idx="2765">
                  <c:v>42930</c:v>
                </c:pt>
                <c:pt idx="2766">
                  <c:v>42933</c:v>
                </c:pt>
                <c:pt idx="2767">
                  <c:v>42934</c:v>
                </c:pt>
                <c:pt idx="2768">
                  <c:v>42935</c:v>
                </c:pt>
                <c:pt idx="2769">
                  <c:v>42936</c:v>
                </c:pt>
                <c:pt idx="2770">
                  <c:v>42937</c:v>
                </c:pt>
                <c:pt idx="2771">
                  <c:v>42940</c:v>
                </c:pt>
                <c:pt idx="2772">
                  <c:v>42941</c:v>
                </c:pt>
                <c:pt idx="2773">
                  <c:v>42942</c:v>
                </c:pt>
                <c:pt idx="2774">
                  <c:v>42943</c:v>
                </c:pt>
                <c:pt idx="2775">
                  <c:v>42944</c:v>
                </c:pt>
                <c:pt idx="2776">
                  <c:v>42947</c:v>
                </c:pt>
                <c:pt idx="2777">
                  <c:v>42948</c:v>
                </c:pt>
                <c:pt idx="2778">
                  <c:v>42949</c:v>
                </c:pt>
                <c:pt idx="2779">
                  <c:v>42950</c:v>
                </c:pt>
                <c:pt idx="2780">
                  <c:v>42951</c:v>
                </c:pt>
                <c:pt idx="2781">
                  <c:v>42954</c:v>
                </c:pt>
                <c:pt idx="2782">
                  <c:v>42955</c:v>
                </c:pt>
                <c:pt idx="2783">
                  <c:v>42956</c:v>
                </c:pt>
                <c:pt idx="2784">
                  <c:v>42957</c:v>
                </c:pt>
                <c:pt idx="2785">
                  <c:v>42958</c:v>
                </c:pt>
                <c:pt idx="2786">
                  <c:v>42961</c:v>
                </c:pt>
                <c:pt idx="2787">
                  <c:v>42962</c:v>
                </c:pt>
                <c:pt idx="2788">
                  <c:v>42963</c:v>
                </c:pt>
                <c:pt idx="2789">
                  <c:v>42964</c:v>
                </c:pt>
                <c:pt idx="2790">
                  <c:v>42965</c:v>
                </c:pt>
                <c:pt idx="2791">
                  <c:v>42968</c:v>
                </c:pt>
                <c:pt idx="2792">
                  <c:v>42969</c:v>
                </c:pt>
                <c:pt idx="2793">
                  <c:v>42970</c:v>
                </c:pt>
                <c:pt idx="2794">
                  <c:v>42971</c:v>
                </c:pt>
                <c:pt idx="2795">
                  <c:v>42972</c:v>
                </c:pt>
                <c:pt idx="2796">
                  <c:v>42975</c:v>
                </c:pt>
                <c:pt idx="2797">
                  <c:v>42976</c:v>
                </c:pt>
                <c:pt idx="2798">
                  <c:v>42978</c:v>
                </c:pt>
                <c:pt idx="2799">
                  <c:v>42979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42989</c:v>
                </c:pt>
                <c:pt idx="2806">
                  <c:v>42990</c:v>
                </c:pt>
                <c:pt idx="2807">
                  <c:v>42991</c:v>
                </c:pt>
                <c:pt idx="2808">
                  <c:v>42992</c:v>
                </c:pt>
                <c:pt idx="2809">
                  <c:v>42993</c:v>
                </c:pt>
                <c:pt idx="2810">
                  <c:v>42996</c:v>
                </c:pt>
                <c:pt idx="2811">
                  <c:v>42997</c:v>
                </c:pt>
                <c:pt idx="2812">
                  <c:v>42998</c:v>
                </c:pt>
                <c:pt idx="2813">
                  <c:v>42999</c:v>
                </c:pt>
                <c:pt idx="2814">
                  <c:v>43000</c:v>
                </c:pt>
                <c:pt idx="2815">
                  <c:v>43003</c:v>
                </c:pt>
                <c:pt idx="2816">
                  <c:v>43004</c:v>
                </c:pt>
                <c:pt idx="2817">
                  <c:v>43005</c:v>
                </c:pt>
                <c:pt idx="2818">
                  <c:v>43006</c:v>
                </c:pt>
                <c:pt idx="2819">
                  <c:v>43007</c:v>
                </c:pt>
                <c:pt idx="2820">
                  <c:v>43008</c:v>
                </c:pt>
                <c:pt idx="2821">
                  <c:v>43010</c:v>
                </c:pt>
                <c:pt idx="2822">
                  <c:v>43011</c:v>
                </c:pt>
                <c:pt idx="2823">
                  <c:v>43012</c:v>
                </c:pt>
                <c:pt idx="2824">
                  <c:v>43013</c:v>
                </c:pt>
                <c:pt idx="2825">
                  <c:v>43014</c:v>
                </c:pt>
                <c:pt idx="2826">
                  <c:v>43017</c:v>
                </c:pt>
                <c:pt idx="2827">
                  <c:v>43018</c:v>
                </c:pt>
                <c:pt idx="2828">
                  <c:v>43019</c:v>
                </c:pt>
                <c:pt idx="2829">
                  <c:v>43020</c:v>
                </c:pt>
                <c:pt idx="2830">
                  <c:v>43021</c:v>
                </c:pt>
                <c:pt idx="2831">
                  <c:v>43024</c:v>
                </c:pt>
                <c:pt idx="2832">
                  <c:v>43025</c:v>
                </c:pt>
                <c:pt idx="2833">
                  <c:v>43026</c:v>
                </c:pt>
                <c:pt idx="2834">
                  <c:v>43027</c:v>
                </c:pt>
                <c:pt idx="2835">
                  <c:v>43028</c:v>
                </c:pt>
                <c:pt idx="2836">
                  <c:v>43031</c:v>
                </c:pt>
                <c:pt idx="2837">
                  <c:v>43032</c:v>
                </c:pt>
                <c:pt idx="2838">
                  <c:v>43033</c:v>
                </c:pt>
                <c:pt idx="2839">
                  <c:v>43034</c:v>
                </c:pt>
                <c:pt idx="2840">
                  <c:v>43035</c:v>
                </c:pt>
                <c:pt idx="2841">
                  <c:v>43038</c:v>
                </c:pt>
                <c:pt idx="2842">
                  <c:v>43039</c:v>
                </c:pt>
                <c:pt idx="2843">
                  <c:v>43040</c:v>
                </c:pt>
                <c:pt idx="2844">
                  <c:v>43041</c:v>
                </c:pt>
                <c:pt idx="2845">
                  <c:v>43042</c:v>
                </c:pt>
                <c:pt idx="2846">
                  <c:v>43045</c:v>
                </c:pt>
                <c:pt idx="2847">
                  <c:v>43046</c:v>
                </c:pt>
                <c:pt idx="2848">
                  <c:v>43047</c:v>
                </c:pt>
                <c:pt idx="2849">
                  <c:v>43048</c:v>
                </c:pt>
                <c:pt idx="2850">
                  <c:v>43049</c:v>
                </c:pt>
                <c:pt idx="2851">
                  <c:v>43052</c:v>
                </c:pt>
                <c:pt idx="2852">
                  <c:v>43053</c:v>
                </c:pt>
                <c:pt idx="2853">
                  <c:v>43054</c:v>
                </c:pt>
                <c:pt idx="2854">
                  <c:v>43055</c:v>
                </c:pt>
                <c:pt idx="2855">
                  <c:v>43059</c:v>
                </c:pt>
                <c:pt idx="2856">
                  <c:v>43060</c:v>
                </c:pt>
                <c:pt idx="2857">
                  <c:v>43061</c:v>
                </c:pt>
                <c:pt idx="2858">
                  <c:v>43062</c:v>
                </c:pt>
                <c:pt idx="2859">
                  <c:v>43063</c:v>
                </c:pt>
                <c:pt idx="2860">
                  <c:v>43066</c:v>
                </c:pt>
                <c:pt idx="2861">
                  <c:v>43067</c:v>
                </c:pt>
                <c:pt idx="2862">
                  <c:v>43068</c:v>
                </c:pt>
                <c:pt idx="2863">
                  <c:v>43069</c:v>
                </c:pt>
                <c:pt idx="2864">
                  <c:v>43070</c:v>
                </c:pt>
                <c:pt idx="2865">
                  <c:v>43073</c:v>
                </c:pt>
                <c:pt idx="2866">
                  <c:v>43074</c:v>
                </c:pt>
                <c:pt idx="2867">
                  <c:v>43075</c:v>
                </c:pt>
                <c:pt idx="2868">
                  <c:v>43076</c:v>
                </c:pt>
                <c:pt idx="2869">
                  <c:v>43077</c:v>
                </c:pt>
                <c:pt idx="2870">
                  <c:v>43080</c:v>
                </c:pt>
                <c:pt idx="2871">
                  <c:v>43081</c:v>
                </c:pt>
                <c:pt idx="2872">
                  <c:v>43082</c:v>
                </c:pt>
                <c:pt idx="2873">
                  <c:v>43083</c:v>
                </c:pt>
                <c:pt idx="2874">
                  <c:v>43084</c:v>
                </c:pt>
                <c:pt idx="2875">
                  <c:v>43087</c:v>
                </c:pt>
                <c:pt idx="2876">
                  <c:v>43089</c:v>
                </c:pt>
                <c:pt idx="2877">
                  <c:v>43090</c:v>
                </c:pt>
                <c:pt idx="2878">
                  <c:v>43091</c:v>
                </c:pt>
                <c:pt idx="2879">
                  <c:v>43095</c:v>
                </c:pt>
                <c:pt idx="2880">
                  <c:v>43097</c:v>
                </c:pt>
                <c:pt idx="2881">
                  <c:v>43098</c:v>
                </c:pt>
                <c:pt idx="2882">
                  <c:v>43100</c:v>
                </c:pt>
                <c:pt idx="2883">
                  <c:v>43102</c:v>
                </c:pt>
                <c:pt idx="2884">
                  <c:v>43103</c:v>
                </c:pt>
                <c:pt idx="2885">
                  <c:v>43104</c:v>
                </c:pt>
                <c:pt idx="2886">
                  <c:v>43105</c:v>
                </c:pt>
                <c:pt idx="2887">
                  <c:v>43108</c:v>
                </c:pt>
                <c:pt idx="2888">
                  <c:v>43109</c:v>
                </c:pt>
                <c:pt idx="2889">
                  <c:v>43111</c:v>
                </c:pt>
                <c:pt idx="2890">
                  <c:v>43112</c:v>
                </c:pt>
                <c:pt idx="2891">
                  <c:v>43115</c:v>
                </c:pt>
                <c:pt idx="2892">
                  <c:v>43116</c:v>
                </c:pt>
                <c:pt idx="2893">
                  <c:v>43117</c:v>
                </c:pt>
                <c:pt idx="2894">
                  <c:v>43118</c:v>
                </c:pt>
                <c:pt idx="2895">
                  <c:v>43119</c:v>
                </c:pt>
                <c:pt idx="2896">
                  <c:v>43122</c:v>
                </c:pt>
                <c:pt idx="2897">
                  <c:v>43123</c:v>
                </c:pt>
                <c:pt idx="2898">
                  <c:v>43124</c:v>
                </c:pt>
                <c:pt idx="2899">
                  <c:v>43125</c:v>
                </c:pt>
                <c:pt idx="2900">
                  <c:v>43126</c:v>
                </c:pt>
                <c:pt idx="2901">
                  <c:v>43129</c:v>
                </c:pt>
                <c:pt idx="2902">
                  <c:v>43130</c:v>
                </c:pt>
                <c:pt idx="2903">
                  <c:v>43131</c:v>
                </c:pt>
                <c:pt idx="2904">
                  <c:v>43132</c:v>
                </c:pt>
                <c:pt idx="2905">
                  <c:v>43133</c:v>
                </c:pt>
                <c:pt idx="2906">
                  <c:v>43136</c:v>
                </c:pt>
                <c:pt idx="2907">
                  <c:v>43137</c:v>
                </c:pt>
                <c:pt idx="2908">
                  <c:v>43138</c:v>
                </c:pt>
                <c:pt idx="2909">
                  <c:v>43139</c:v>
                </c:pt>
                <c:pt idx="2910">
                  <c:v>43140</c:v>
                </c:pt>
                <c:pt idx="2911">
                  <c:v>43143</c:v>
                </c:pt>
                <c:pt idx="2912">
                  <c:v>43144</c:v>
                </c:pt>
                <c:pt idx="2913">
                  <c:v>43146</c:v>
                </c:pt>
                <c:pt idx="2914">
                  <c:v>43147</c:v>
                </c:pt>
                <c:pt idx="2915">
                  <c:v>43150</c:v>
                </c:pt>
                <c:pt idx="2916">
                  <c:v>43151</c:v>
                </c:pt>
                <c:pt idx="2917">
                  <c:v>43152</c:v>
                </c:pt>
                <c:pt idx="2918">
                  <c:v>43153</c:v>
                </c:pt>
                <c:pt idx="2919">
                  <c:v>43154</c:v>
                </c:pt>
                <c:pt idx="2920">
                  <c:v>43157</c:v>
                </c:pt>
                <c:pt idx="2921">
                  <c:v>43158</c:v>
                </c:pt>
                <c:pt idx="2922">
                  <c:v>43159</c:v>
                </c:pt>
                <c:pt idx="2923">
                  <c:v>43160</c:v>
                </c:pt>
                <c:pt idx="2924">
                  <c:v>43161</c:v>
                </c:pt>
                <c:pt idx="2925">
                  <c:v>43164</c:v>
                </c:pt>
                <c:pt idx="2926">
                  <c:v>43165</c:v>
                </c:pt>
                <c:pt idx="2927">
                  <c:v>43166</c:v>
                </c:pt>
                <c:pt idx="2928">
                  <c:v>43167</c:v>
                </c:pt>
                <c:pt idx="2929">
                  <c:v>43168</c:v>
                </c:pt>
                <c:pt idx="2930">
                  <c:v>43171</c:v>
                </c:pt>
                <c:pt idx="2931">
                  <c:v>43172</c:v>
                </c:pt>
                <c:pt idx="2932">
                  <c:v>43173</c:v>
                </c:pt>
                <c:pt idx="2933">
                  <c:v>43174</c:v>
                </c:pt>
                <c:pt idx="2934">
                  <c:v>43175</c:v>
                </c:pt>
                <c:pt idx="2935">
                  <c:v>43178</c:v>
                </c:pt>
                <c:pt idx="2936">
                  <c:v>43179</c:v>
                </c:pt>
                <c:pt idx="2937">
                  <c:v>43180</c:v>
                </c:pt>
                <c:pt idx="2938">
                  <c:v>43181</c:v>
                </c:pt>
                <c:pt idx="2939">
                  <c:v>43182</c:v>
                </c:pt>
                <c:pt idx="2940">
                  <c:v>43185</c:v>
                </c:pt>
                <c:pt idx="2941">
                  <c:v>43187</c:v>
                </c:pt>
                <c:pt idx="2942">
                  <c:v>43188</c:v>
                </c:pt>
                <c:pt idx="2943">
                  <c:v>43190</c:v>
                </c:pt>
                <c:pt idx="2944">
                  <c:v>43192</c:v>
                </c:pt>
                <c:pt idx="2945">
                  <c:v>43193</c:v>
                </c:pt>
                <c:pt idx="2946">
                  <c:v>43194</c:v>
                </c:pt>
                <c:pt idx="2947">
                  <c:v>43195</c:v>
                </c:pt>
                <c:pt idx="2948">
                  <c:v>43196</c:v>
                </c:pt>
                <c:pt idx="2949">
                  <c:v>43199</c:v>
                </c:pt>
                <c:pt idx="2950">
                  <c:v>43200</c:v>
                </c:pt>
                <c:pt idx="2951">
                  <c:v>43201</c:v>
                </c:pt>
                <c:pt idx="2952">
                  <c:v>43202</c:v>
                </c:pt>
                <c:pt idx="2953">
                  <c:v>43203</c:v>
                </c:pt>
                <c:pt idx="2954">
                  <c:v>43206</c:v>
                </c:pt>
                <c:pt idx="2955">
                  <c:v>43207</c:v>
                </c:pt>
                <c:pt idx="2956">
                  <c:v>43208</c:v>
                </c:pt>
                <c:pt idx="2957">
                  <c:v>43209</c:v>
                </c:pt>
                <c:pt idx="2958">
                  <c:v>43210</c:v>
                </c:pt>
                <c:pt idx="2959">
                  <c:v>43213</c:v>
                </c:pt>
                <c:pt idx="2960">
                  <c:v>43214</c:v>
                </c:pt>
                <c:pt idx="2961">
                  <c:v>43215</c:v>
                </c:pt>
                <c:pt idx="2962">
                  <c:v>43216</c:v>
                </c:pt>
                <c:pt idx="2963">
                  <c:v>43217</c:v>
                </c:pt>
                <c:pt idx="2964">
                  <c:v>43220</c:v>
                </c:pt>
                <c:pt idx="2965">
                  <c:v>43221</c:v>
                </c:pt>
                <c:pt idx="2966">
                  <c:v>43222</c:v>
                </c:pt>
                <c:pt idx="2967">
                  <c:v>43223</c:v>
                </c:pt>
                <c:pt idx="2968">
                  <c:v>43224</c:v>
                </c:pt>
                <c:pt idx="2969">
                  <c:v>43227</c:v>
                </c:pt>
                <c:pt idx="2970">
                  <c:v>43228</c:v>
                </c:pt>
                <c:pt idx="2971">
                  <c:v>43229</c:v>
                </c:pt>
                <c:pt idx="2972">
                  <c:v>43230</c:v>
                </c:pt>
                <c:pt idx="2973">
                  <c:v>43231</c:v>
                </c:pt>
                <c:pt idx="2974">
                  <c:v>43234</c:v>
                </c:pt>
                <c:pt idx="2975">
                  <c:v>43235</c:v>
                </c:pt>
                <c:pt idx="2976">
                  <c:v>43236</c:v>
                </c:pt>
                <c:pt idx="2977">
                  <c:v>43237</c:v>
                </c:pt>
                <c:pt idx="2978">
                  <c:v>43238</c:v>
                </c:pt>
                <c:pt idx="2979">
                  <c:v>43241</c:v>
                </c:pt>
                <c:pt idx="2980">
                  <c:v>43242</c:v>
                </c:pt>
                <c:pt idx="2981">
                  <c:v>43243</c:v>
                </c:pt>
                <c:pt idx="2982">
                  <c:v>43244</c:v>
                </c:pt>
                <c:pt idx="2983">
                  <c:v>43245</c:v>
                </c:pt>
                <c:pt idx="2984">
                  <c:v>43248</c:v>
                </c:pt>
                <c:pt idx="2985">
                  <c:v>43249</c:v>
                </c:pt>
                <c:pt idx="2986">
                  <c:v>43250</c:v>
                </c:pt>
                <c:pt idx="2987">
                  <c:v>43251</c:v>
                </c:pt>
                <c:pt idx="2988">
                  <c:v>43252</c:v>
                </c:pt>
                <c:pt idx="2989">
                  <c:v>43255</c:v>
                </c:pt>
                <c:pt idx="2990">
                  <c:v>43256</c:v>
                </c:pt>
                <c:pt idx="2991">
                  <c:v>43257</c:v>
                </c:pt>
                <c:pt idx="2992">
                  <c:v>43258</c:v>
                </c:pt>
                <c:pt idx="2993">
                  <c:v>43259</c:v>
                </c:pt>
                <c:pt idx="2994">
                  <c:v>43262</c:v>
                </c:pt>
                <c:pt idx="2995">
                  <c:v>43263</c:v>
                </c:pt>
                <c:pt idx="2996">
                  <c:v>43264</c:v>
                </c:pt>
                <c:pt idx="2997">
                  <c:v>43265</c:v>
                </c:pt>
                <c:pt idx="2998">
                  <c:v>43266</c:v>
                </c:pt>
                <c:pt idx="2999">
                  <c:v>43267</c:v>
                </c:pt>
                <c:pt idx="3000">
                  <c:v>43269</c:v>
                </c:pt>
                <c:pt idx="3001">
                  <c:v>43270</c:v>
                </c:pt>
                <c:pt idx="3002">
                  <c:v>43271</c:v>
                </c:pt>
                <c:pt idx="3003">
                  <c:v>43272</c:v>
                </c:pt>
                <c:pt idx="3004">
                  <c:v>43273</c:v>
                </c:pt>
                <c:pt idx="3005">
                  <c:v>43276</c:v>
                </c:pt>
                <c:pt idx="3006">
                  <c:v>43277</c:v>
                </c:pt>
                <c:pt idx="3007">
                  <c:v>43278</c:v>
                </c:pt>
                <c:pt idx="3008">
                  <c:v>43279</c:v>
                </c:pt>
                <c:pt idx="3009">
                  <c:v>43280</c:v>
                </c:pt>
                <c:pt idx="3010">
                  <c:v>43283</c:v>
                </c:pt>
                <c:pt idx="3011">
                  <c:v>43284</c:v>
                </c:pt>
                <c:pt idx="3012">
                  <c:v>43286</c:v>
                </c:pt>
                <c:pt idx="3013">
                  <c:v>43287</c:v>
                </c:pt>
                <c:pt idx="3014">
                  <c:v>43290</c:v>
                </c:pt>
                <c:pt idx="3015">
                  <c:v>43291</c:v>
                </c:pt>
                <c:pt idx="3016">
                  <c:v>43292</c:v>
                </c:pt>
                <c:pt idx="3017">
                  <c:v>43293</c:v>
                </c:pt>
                <c:pt idx="3018">
                  <c:v>43294</c:v>
                </c:pt>
                <c:pt idx="3019">
                  <c:v>43297</c:v>
                </c:pt>
                <c:pt idx="3020">
                  <c:v>43298</c:v>
                </c:pt>
                <c:pt idx="3021">
                  <c:v>43299</c:v>
                </c:pt>
                <c:pt idx="3022">
                  <c:v>43300</c:v>
                </c:pt>
                <c:pt idx="3023">
                  <c:v>43301</c:v>
                </c:pt>
                <c:pt idx="3024">
                  <c:v>43304</c:v>
                </c:pt>
                <c:pt idx="3025">
                  <c:v>43305</c:v>
                </c:pt>
                <c:pt idx="3026">
                  <c:v>43306</c:v>
                </c:pt>
                <c:pt idx="3027">
                  <c:v>43307</c:v>
                </c:pt>
                <c:pt idx="3028">
                  <c:v>43308</c:v>
                </c:pt>
                <c:pt idx="3029">
                  <c:v>43311</c:v>
                </c:pt>
                <c:pt idx="3030">
                  <c:v>43312</c:v>
                </c:pt>
                <c:pt idx="3031">
                  <c:v>43313</c:v>
                </c:pt>
                <c:pt idx="3032">
                  <c:v>43314</c:v>
                </c:pt>
                <c:pt idx="3033">
                  <c:v>43315</c:v>
                </c:pt>
                <c:pt idx="3034">
                  <c:v>43318</c:v>
                </c:pt>
                <c:pt idx="3035">
                  <c:v>43319</c:v>
                </c:pt>
                <c:pt idx="3036">
                  <c:v>43320</c:v>
                </c:pt>
                <c:pt idx="3037">
                  <c:v>43321</c:v>
                </c:pt>
                <c:pt idx="3038">
                  <c:v>43322</c:v>
                </c:pt>
                <c:pt idx="3039">
                  <c:v>43325</c:v>
                </c:pt>
                <c:pt idx="3040">
                  <c:v>43326</c:v>
                </c:pt>
                <c:pt idx="3041">
                  <c:v>43327</c:v>
                </c:pt>
                <c:pt idx="3042">
                  <c:v>43328</c:v>
                </c:pt>
                <c:pt idx="3043">
                  <c:v>43329</c:v>
                </c:pt>
                <c:pt idx="3044">
                  <c:v>43332</c:v>
                </c:pt>
                <c:pt idx="3045">
                  <c:v>43333</c:v>
                </c:pt>
                <c:pt idx="3046">
                  <c:v>43334</c:v>
                </c:pt>
                <c:pt idx="3047">
                  <c:v>43335</c:v>
                </c:pt>
                <c:pt idx="3048">
                  <c:v>43336</c:v>
                </c:pt>
                <c:pt idx="3049">
                  <c:v>43339</c:v>
                </c:pt>
                <c:pt idx="3050">
                  <c:v>43340</c:v>
                </c:pt>
                <c:pt idx="3051">
                  <c:v>43341</c:v>
                </c:pt>
                <c:pt idx="3052">
                  <c:v>43342</c:v>
                </c:pt>
                <c:pt idx="3053">
                  <c:v>43343</c:v>
                </c:pt>
                <c:pt idx="3054">
                  <c:v>43347</c:v>
                </c:pt>
                <c:pt idx="3055">
                  <c:v>43348</c:v>
                </c:pt>
                <c:pt idx="3056">
                  <c:v>43349</c:v>
                </c:pt>
                <c:pt idx="3057">
                  <c:v>43350</c:v>
                </c:pt>
                <c:pt idx="3058">
                  <c:v>43353</c:v>
                </c:pt>
                <c:pt idx="3059">
                  <c:v>43354</c:v>
                </c:pt>
                <c:pt idx="3060">
                  <c:v>43355</c:v>
                </c:pt>
                <c:pt idx="3061">
                  <c:v>43356</c:v>
                </c:pt>
                <c:pt idx="3062">
                  <c:v>43357</c:v>
                </c:pt>
                <c:pt idx="3063">
                  <c:v>43360</c:v>
                </c:pt>
                <c:pt idx="3064">
                  <c:v>43361</c:v>
                </c:pt>
                <c:pt idx="3065">
                  <c:v>43362</c:v>
                </c:pt>
                <c:pt idx="3066">
                  <c:v>43363</c:v>
                </c:pt>
                <c:pt idx="3067">
                  <c:v>43364</c:v>
                </c:pt>
                <c:pt idx="3068">
                  <c:v>43367</c:v>
                </c:pt>
                <c:pt idx="3069">
                  <c:v>43368</c:v>
                </c:pt>
                <c:pt idx="3070">
                  <c:v>43369</c:v>
                </c:pt>
                <c:pt idx="3071">
                  <c:v>43370</c:v>
                </c:pt>
                <c:pt idx="3072">
                  <c:v>43371</c:v>
                </c:pt>
                <c:pt idx="3073">
                  <c:v>43374</c:v>
                </c:pt>
                <c:pt idx="3074">
                  <c:v>43375</c:v>
                </c:pt>
                <c:pt idx="3075">
                  <c:v>43376</c:v>
                </c:pt>
                <c:pt idx="3076">
                  <c:v>43377</c:v>
                </c:pt>
                <c:pt idx="3077">
                  <c:v>43378</c:v>
                </c:pt>
                <c:pt idx="3078">
                  <c:v>43381</c:v>
                </c:pt>
                <c:pt idx="3079">
                  <c:v>43382</c:v>
                </c:pt>
                <c:pt idx="3080">
                  <c:v>43383</c:v>
                </c:pt>
                <c:pt idx="3081">
                  <c:v>43384</c:v>
                </c:pt>
                <c:pt idx="3082">
                  <c:v>43385</c:v>
                </c:pt>
                <c:pt idx="3083">
                  <c:v>43388</c:v>
                </c:pt>
                <c:pt idx="3084">
                  <c:v>43389</c:v>
                </c:pt>
                <c:pt idx="3085">
                  <c:v>43390</c:v>
                </c:pt>
                <c:pt idx="3086">
                  <c:v>43391</c:v>
                </c:pt>
                <c:pt idx="3087">
                  <c:v>43392</c:v>
                </c:pt>
                <c:pt idx="3088">
                  <c:v>43395</c:v>
                </c:pt>
                <c:pt idx="3089">
                  <c:v>43396</c:v>
                </c:pt>
                <c:pt idx="3090">
                  <c:v>43397</c:v>
                </c:pt>
                <c:pt idx="3091">
                  <c:v>43398</c:v>
                </c:pt>
                <c:pt idx="3092">
                  <c:v>43399</c:v>
                </c:pt>
                <c:pt idx="3093">
                  <c:v>43402</c:v>
                </c:pt>
                <c:pt idx="3094">
                  <c:v>43403</c:v>
                </c:pt>
                <c:pt idx="3095">
                  <c:v>43404</c:v>
                </c:pt>
                <c:pt idx="3096">
                  <c:v>43405</c:v>
                </c:pt>
                <c:pt idx="3097">
                  <c:v>43406</c:v>
                </c:pt>
                <c:pt idx="3098">
                  <c:v>43409</c:v>
                </c:pt>
                <c:pt idx="3099">
                  <c:v>43410</c:v>
                </c:pt>
                <c:pt idx="3100">
                  <c:v>43411</c:v>
                </c:pt>
                <c:pt idx="3101">
                  <c:v>43412</c:v>
                </c:pt>
                <c:pt idx="3102">
                  <c:v>43413</c:v>
                </c:pt>
                <c:pt idx="3103">
                  <c:v>43416</c:v>
                </c:pt>
                <c:pt idx="3104">
                  <c:v>43417</c:v>
                </c:pt>
                <c:pt idx="3105">
                  <c:v>43418</c:v>
                </c:pt>
                <c:pt idx="3106">
                  <c:v>43419</c:v>
                </c:pt>
                <c:pt idx="3107">
                  <c:v>43420</c:v>
                </c:pt>
                <c:pt idx="3108">
                  <c:v>43423</c:v>
                </c:pt>
                <c:pt idx="3109">
                  <c:v>43424</c:v>
                </c:pt>
                <c:pt idx="3110">
                  <c:v>43425</c:v>
                </c:pt>
                <c:pt idx="3111">
                  <c:v>43427</c:v>
                </c:pt>
                <c:pt idx="3112">
                  <c:v>43430</c:v>
                </c:pt>
                <c:pt idx="3113">
                  <c:v>43431</c:v>
                </c:pt>
                <c:pt idx="3114">
                  <c:v>43432</c:v>
                </c:pt>
                <c:pt idx="3115">
                  <c:v>43433</c:v>
                </c:pt>
                <c:pt idx="3116">
                  <c:v>43434</c:v>
                </c:pt>
                <c:pt idx="3117">
                  <c:v>43437</c:v>
                </c:pt>
                <c:pt idx="3118">
                  <c:v>43438</c:v>
                </c:pt>
                <c:pt idx="3119">
                  <c:v>43440</c:v>
                </c:pt>
                <c:pt idx="3120">
                  <c:v>43441</c:v>
                </c:pt>
                <c:pt idx="3121">
                  <c:v>43444</c:v>
                </c:pt>
                <c:pt idx="3122">
                  <c:v>43445</c:v>
                </c:pt>
                <c:pt idx="3123">
                  <c:v>43446</c:v>
                </c:pt>
                <c:pt idx="3124">
                  <c:v>43447</c:v>
                </c:pt>
                <c:pt idx="3125">
                  <c:v>43448</c:v>
                </c:pt>
                <c:pt idx="3126">
                  <c:v>43451</c:v>
                </c:pt>
                <c:pt idx="3127">
                  <c:v>43452</c:v>
                </c:pt>
                <c:pt idx="3128">
                  <c:v>43453</c:v>
                </c:pt>
                <c:pt idx="3129">
                  <c:v>43454</c:v>
                </c:pt>
                <c:pt idx="3130">
                  <c:v>43455</c:v>
                </c:pt>
                <c:pt idx="3131">
                  <c:v>43458</c:v>
                </c:pt>
                <c:pt idx="3132">
                  <c:v>43460</c:v>
                </c:pt>
                <c:pt idx="3133">
                  <c:v>43461</c:v>
                </c:pt>
                <c:pt idx="3134">
                  <c:v>43462</c:v>
                </c:pt>
                <c:pt idx="3135">
                  <c:v>43465</c:v>
                </c:pt>
                <c:pt idx="3136">
                  <c:v>43467</c:v>
                </c:pt>
                <c:pt idx="3137">
                  <c:v>43468</c:v>
                </c:pt>
                <c:pt idx="3138">
                  <c:v>43469</c:v>
                </c:pt>
                <c:pt idx="3139">
                  <c:v>43472</c:v>
                </c:pt>
                <c:pt idx="3140">
                  <c:v>43473</c:v>
                </c:pt>
                <c:pt idx="3141">
                  <c:v>43474</c:v>
                </c:pt>
                <c:pt idx="3142">
                  <c:v>43475</c:v>
                </c:pt>
                <c:pt idx="3143">
                  <c:v>43476</c:v>
                </c:pt>
                <c:pt idx="3144">
                  <c:v>43479</c:v>
                </c:pt>
                <c:pt idx="3145">
                  <c:v>43480</c:v>
                </c:pt>
                <c:pt idx="3146">
                  <c:v>43481</c:v>
                </c:pt>
                <c:pt idx="3147">
                  <c:v>43482</c:v>
                </c:pt>
                <c:pt idx="3148">
                  <c:v>43483</c:v>
                </c:pt>
                <c:pt idx="3149">
                  <c:v>43487</c:v>
                </c:pt>
                <c:pt idx="3150">
                  <c:v>43488</c:v>
                </c:pt>
                <c:pt idx="3151">
                  <c:v>43489</c:v>
                </c:pt>
                <c:pt idx="3152">
                  <c:v>43490</c:v>
                </c:pt>
                <c:pt idx="3153">
                  <c:v>43493</c:v>
                </c:pt>
                <c:pt idx="3154">
                  <c:v>43494</c:v>
                </c:pt>
                <c:pt idx="3155">
                  <c:v>43495</c:v>
                </c:pt>
                <c:pt idx="3156">
                  <c:v>43496</c:v>
                </c:pt>
                <c:pt idx="3157">
                  <c:v>43497</c:v>
                </c:pt>
                <c:pt idx="3158">
                  <c:v>43500</c:v>
                </c:pt>
                <c:pt idx="3159">
                  <c:v>43501</c:v>
                </c:pt>
                <c:pt idx="3160">
                  <c:v>43502</c:v>
                </c:pt>
                <c:pt idx="3161">
                  <c:v>43503</c:v>
                </c:pt>
                <c:pt idx="3162">
                  <c:v>43504</c:v>
                </c:pt>
                <c:pt idx="3163">
                  <c:v>43507</c:v>
                </c:pt>
                <c:pt idx="3164">
                  <c:v>43508</c:v>
                </c:pt>
                <c:pt idx="3165">
                  <c:v>43509</c:v>
                </c:pt>
                <c:pt idx="3166">
                  <c:v>43510</c:v>
                </c:pt>
                <c:pt idx="3167">
                  <c:v>43511</c:v>
                </c:pt>
                <c:pt idx="3168">
                  <c:v>43515</c:v>
                </c:pt>
                <c:pt idx="3169">
                  <c:v>43516</c:v>
                </c:pt>
                <c:pt idx="3170">
                  <c:v>43517</c:v>
                </c:pt>
                <c:pt idx="3171">
                  <c:v>43518</c:v>
                </c:pt>
                <c:pt idx="3172">
                  <c:v>43521</c:v>
                </c:pt>
                <c:pt idx="3173">
                  <c:v>43522</c:v>
                </c:pt>
                <c:pt idx="3174">
                  <c:v>43523</c:v>
                </c:pt>
                <c:pt idx="3175">
                  <c:v>43524</c:v>
                </c:pt>
                <c:pt idx="3176">
                  <c:v>43525</c:v>
                </c:pt>
                <c:pt idx="3177">
                  <c:v>43528</c:v>
                </c:pt>
                <c:pt idx="3178">
                  <c:v>43529</c:v>
                </c:pt>
                <c:pt idx="3179">
                  <c:v>43530</c:v>
                </c:pt>
                <c:pt idx="3180">
                  <c:v>43531</c:v>
                </c:pt>
                <c:pt idx="3181">
                  <c:v>43532</c:v>
                </c:pt>
                <c:pt idx="3182">
                  <c:v>43535</c:v>
                </c:pt>
                <c:pt idx="3183">
                  <c:v>43536</c:v>
                </c:pt>
                <c:pt idx="3184">
                  <c:v>43537</c:v>
                </c:pt>
                <c:pt idx="3185">
                  <c:v>43538</c:v>
                </c:pt>
                <c:pt idx="3186">
                  <c:v>43539</c:v>
                </c:pt>
                <c:pt idx="3187">
                  <c:v>43542</c:v>
                </c:pt>
                <c:pt idx="3188">
                  <c:v>43543</c:v>
                </c:pt>
                <c:pt idx="3189">
                  <c:v>43544</c:v>
                </c:pt>
                <c:pt idx="3190">
                  <c:v>43545</c:v>
                </c:pt>
                <c:pt idx="3191">
                  <c:v>43546</c:v>
                </c:pt>
                <c:pt idx="3192">
                  <c:v>43549</c:v>
                </c:pt>
                <c:pt idx="3193">
                  <c:v>43550</c:v>
                </c:pt>
                <c:pt idx="3194">
                  <c:v>43551</c:v>
                </c:pt>
                <c:pt idx="3195">
                  <c:v>43552</c:v>
                </c:pt>
                <c:pt idx="3196">
                  <c:v>43553</c:v>
                </c:pt>
                <c:pt idx="3197">
                  <c:v>43556</c:v>
                </c:pt>
                <c:pt idx="3198">
                  <c:v>43557</c:v>
                </c:pt>
                <c:pt idx="3199">
                  <c:v>43558</c:v>
                </c:pt>
                <c:pt idx="3200">
                  <c:v>43559</c:v>
                </c:pt>
                <c:pt idx="3201">
                  <c:v>43560</c:v>
                </c:pt>
                <c:pt idx="3202">
                  <c:v>43563</c:v>
                </c:pt>
                <c:pt idx="3203">
                  <c:v>43564</c:v>
                </c:pt>
                <c:pt idx="3204">
                  <c:v>43565</c:v>
                </c:pt>
                <c:pt idx="3205">
                  <c:v>43566</c:v>
                </c:pt>
                <c:pt idx="3206">
                  <c:v>43567</c:v>
                </c:pt>
                <c:pt idx="3207">
                  <c:v>43570</c:v>
                </c:pt>
                <c:pt idx="3208">
                  <c:v>43571</c:v>
                </c:pt>
                <c:pt idx="3209">
                  <c:v>43572</c:v>
                </c:pt>
                <c:pt idx="3210">
                  <c:v>43573</c:v>
                </c:pt>
                <c:pt idx="3211">
                  <c:v>43577</c:v>
                </c:pt>
                <c:pt idx="3212">
                  <c:v>43578</c:v>
                </c:pt>
                <c:pt idx="3213">
                  <c:v>43579</c:v>
                </c:pt>
                <c:pt idx="3214">
                  <c:v>43580</c:v>
                </c:pt>
                <c:pt idx="3215">
                  <c:v>43581</c:v>
                </c:pt>
                <c:pt idx="3216">
                  <c:v>43584</c:v>
                </c:pt>
                <c:pt idx="3217">
                  <c:v>43585</c:v>
                </c:pt>
                <c:pt idx="3218">
                  <c:v>43586</c:v>
                </c:pt>
                <c:pt idx="3219">
                  <c:v>43587</c:v>
                </c:pt>
                <c:pt idx="3220">
                  <c:v>43588</c:v>
                </c:pt>
                <c:pt idx="3221">
                  <c:v>43591</c:v>
                </c:pt>
                <c:pt idx="3222">
                  <c:v>43592</c:v>
                </c:pt>
                <c:pt idx="3223">
                  <c:v>43593</c:v>
                </c:pt>
                <c:pt idx="3224">
                  <c:v>43594</c:v>
                </c:pt>
                <c:pt idx="3225">
                  <c:v>43595</c:v>
                </c:pt>
                <c:pt idx="3226">
                  <c:v>43598</c:v>
                </c:pt>
                <c:pt idx="3227">
                  <c:v>43599</c:v>
                </c:pt>
                <c:pt idx="3228">
                  <c:v>43600</c:v>
                </c:pt>
                <c:pt idx="3229">
                  <c:v>43601</c:v>
                </c:pt>
                <c:pt idx="3230">
                  <c:v>43602</c:v>
                </c:pt>
                <c:pt idx="3231">
                  <c:v>43605</c:v>
                </c:pt>
                <c:pt idx="3232">
                  <c:v>43606</c:v>
                </c:pt>
                <c:pt idx="3233">
                  <c:v>43607</c:v>
                </c:pt>
                <c:pt idx="3234">
                  <c:v>43608</c:v>
                </c:pt>
                <c:pt idx="3235">
                  <c:v>43609</c:v>
                </c:pt>
                <c:pt idx="3236">
                  <c:v>43613</c:v>
                </c:pt>
                <c:pt idx="3237">
                  <c:v>43614</c:v>
                </c:pt>
                <c:pt idx="3238">
                  <c:v>43615</c:v>
                </c:pt>
                <c:pt idx="3239">
                  <c:v>43616</c:v>
                </c:pt>
                <c:pt idx="3240">
                  <c:v>43619</c:v>
                </c:pt>
                <c:pt idx="3241">
                  <c:v>43620</c:v>
                </c:pt>
                <c:pt idx="3242">
                  <c:v>43621</c:v>
                </c:pt>
                <c:pt idx="3243">
                  <c:v>43622</c:v>
                </c:pt>
                <c:pt idx="3244">
                  <c:v>43623</c:v>
                </c:pt>
                <c:pt idx="3245">
                  <c:v>43626</c:v>
                </c:pt>
                <c:pt idx="3246">
                  <c:v>43627</c:v>
                </c:pt>
                <c:pt idx="3247">
                  <c:v>43628</c:v>
                </c:pt>
                <c:pt idx="3248">
                  <c:v>43629</c:v>
                </c:pt>
                <c:pt idx="3249">
                  <c:v>43630</c:v>
                </c:pt>
                <c:pt idx="3250">
                  <c:v>43633</c:v>
                </c:pt>
                <c:pt idx="3251">
                  <c:v>43634</c:v>
                </c:pt>
                <c:pt idx="3252">
                  <c:v>43635</c:v>
                </c:pt>
                <c:pt idx="3253">
                  <c:v>43636</c:v>
                </c:pt>
                <c:pt idx="3254">
                  <c:v>43637</c:v>
                </c:pt>
                <c:pt idx="3255">
                  <c:v>43640</c:v>
                </c:pt>
                <c:pt idx="3256">
                  <c:v>43641</c:v>
                </c:pt>
                <c:pt idx="3257">
                  <c:v>43642</c:v>
                </c:pt>
                <c:pt idx="3258">
                  <c:v>43643</c:v>
                </c:pt>
                <c:pt idx="3259">
                  <c:v>43644</c:v>
                </c:pt>
                <c:pt idx="3260">
                  <c:v>43647</c:v>
                </c:pt>
                <c:pt idx="3261">
                  <c:v>43648</c:v>
                </c:pt>
                <c:pt idx="3262">
                  <c:v>43649</c:v>
                </c:pt>
                <c:pt idx="3263">
                  <c:v>43651</c:v>
                </c:pt>
                <c:pt idx="3264">
                  <c:v>43654</c:v>
                </c:pt>
                <c:pt idx="3265">
                  <c:v>43655</c:v>
                </c:pt>
                <c:pt idx="3266">
                  <c:v>43656</c:v>
                </c:pt>
                <c:pt idx="3267">
                  <c:v>43657</c:v>
                </c:pt>
                <c:pt idx="3268">
                  <c:v>43658</c:v>
                </c:pt>
                <c:pt idx="3269">
                  <c:v>43661</c:v>
                </c:pt>
                <c:pt idx="3270">
                  <c:v>43662</c:v>
                </c:pt>
                <c:pt idx="3271">
                  <c:v>43663</c:v>
                </c:pt>
                <c:pt idx="3272">
                  <c:v>43664</c:v>
                </c:pt>
                <c:pt idx="3273">
                  <c:v>43665</c:v>
                </c:pt>
                <c:pt idx="3274">
                  <c:v>43668</c:v>
                </c:pt>
                <c:pt idx="3275">
                  <c:v>43669</c:v>
                </c:pt>
                <c:pt idx="3276">
                  <c:v>43670</c:v>
                </c:pt>
                <c:pt idx="3277">
                  <c:v>43671</c:v>
                </c:pt>
                <c:pt idx="3278">
                  <c:v>43672</c:v>
                </c:pt>
                <c:pt idx="3279">
                  <c:v>43675</c:v>
                </c:pt>
                <c:pt idx="3280">
                  <c:v>43676</c:v>
                </c:pt>
                <c:pt idx="3281">
                  <c:v>43677</c:v>
                </c:pt>
                <c:pt idx="3282">
                  <c:v>43678</c:v>
                </c:pt>
                <c:pt idx="3283">
                  <c:v>43679</c:v>
                </c:pt>
                <c:pt idx="3284">
                  <c:v>43682</c:v>
                </c:pt>
                <c:pt idx="3285">
                  <c:v>43683</c:v>
                </c:pt>
                <c:pt idx="3286">
                  <c:v>43684</c:v>
                </c:pt>
                <c:pt idx="3287">
                  <c:v>43685</c:v>
                </c:pt>
                <c:pt idx="3288">
                  <c:v>43686</c:v>
                </c:pt>
                <c:pt idx="3289">
                  <c:v>43689</c:v>
                </c:pt>
                <c:pt idx="3290">
                  <c:v>43690</c:v>
                </c:pt>
                <c:pt idx="3291">
                  <c:v>43691</c:v>
                </c:pt>
                <c:pt idx="3292">
                  <c:v>43692</c:v>
                </c:pt>
                <c:pt idx="3293">
                  <c:v>43693</c:v>
                </c:pt>
                <c:pt idx="3294">
                  <c:v>43696</c:v>
                </c:pt>
                <c:pt idx="3295">
                  <c:v>43697</c:v>
                </c:pt>
                <c:pt idx="3296">
                  <c:v>43698</c:v>
                </c:pt>
                <c:pt idx="3297">
                  <c:v>43699</c:v>
                </c:pt>
                <c:pt idx="3298">
                  <c:v>43700</c:v>
                </c:pt>
                <c:pt idx="3299">
                  <c:v>43703</c:v>
                </c:pt>
                <c:pt idx="3300">
                  <c:v>43704</c:v>
                </c:pt>
                <c:pt idx="3301">
                  <c:v>43705</c:v>
                </c:pt>
                <c:pt idx="3302">
                  <c:v>43706</c:v>
                </c:pt>
                <c:pt idx="3303">
                  <c:v>43707</c:v>
                </c:pt>
                <c:pt idx="3304">
                  <c:v>43711</c:v>
                </c:pt>
                <c:pt idx="3305">
                  <c:v>43712</c:v>
                </c:pt>
                <c:pt idx="3306">
                  <c:v>43713</c:v>
                </c:pt>
                <c:pt idx="3307">
                  <c:v>43714</c:v>
                </c:pt>
                <c:pt idx="3308">
                  <c:v>43717</c:v>
                </c:pt>
                <c:pt idx="3309">
                  <c:v>43718</c:v>
                </c:pt>
                <c:pt idx="3310">
                  <c:v>43719</c:v>
                </c:pt>
                <c:pt idx="3311">
                  <c:v>43720</c:v>
                </c:pt>
                <c:pt idx="3312">
                  <c:v>43721</c:v>
                </c:pt>
                <c:pt idx="3313">
                  <c:v>43724</c:v>
                </c:pt>
                <c:pt idx="3314">
                  <c:v>43725</c:v>
                </c:pt>
                <c:pt idx="3315">
                  <c:v>43726</c:v>
                </c:pt>
                <c:pt idx="3316">
                  <c:v>43727</c:v>
                </c:pt>
                <c:pt idx="3317">
                  <c:v>43728</c:v>
                </c:pt>
                <c:pt idx="3318">
                  <c:v>43731</c:v>
                </c:pt>
                <c:pt idx="3319">
                  <c:v>43732</c:v>
                </c:pt>
                <c:pt idx="3320">
                  <c:v>43733</c:v>
                </c:pt>
                <c:pt idx="3321">
                  <c:v>43734</c:v>
                </c:pt>
                <c:pt idx="3322">
                  <c:v>43735</c:v>
                </c:pt>
                <c:pt idx="3323">
                  <c:v>43738</c:v>
                </c:pt>
                <c:pt idx="3324">
                  <c:v>43739</c:v>
                </c:pt>
                <c:pt idx="3325">
                  <c:v>43740</c:v>
                </c:pt>
                <c:pt idx="3326">
                  <c:v>43741</c:v>
                </c:pt>
                <c:pt idx="3327">
                  <c:v>43742</c:v>
                </c:pt>
                <c:pt idx="3328">
                  <c:v>43745</c:v>
                </c:pt>
                <c:pt idx="3329">
                  <c:v>43746</c:v>
                </c:pt>
                <c:pt idx="3330">
                  <c:v>43747</c:v>
                </c:pt>
                <c:pt idx="3331">
                  <c:v>43748</c:v>
                </c:pt>
                <c:pt idx="3332">
                  <c:v>43749</c:v>
                </c:pt>
                <c:pt idx="3333">
                  <c:v>43752</c:v>
                </c:pt>
                <c:pt idx="3334">
                  <c:v>43753</c:v>
                </c:pt>
                <c:pt idx="3335">
                  <c:v>43754</c:v>
                </c:pt>
                <c:pt idx="3336">
                  <c:v>43755</c:v>
                </c:pt>
                <c:pt idx="3337">
                  <c:v>43756</c:v>
                </c:pt>
                <c:pt idx="3338">
                  <c:v>43759</c:v>
                </c:pt>
                <c:pt idx="3339">
                  <c:v>43760</c:v>
                </c:pt>
                <c:pt idx="3340">
                  <c:v>43761</c:v>
                </c:pt>
                <c:pt idx="3341">
                  <c:v>43762</c:v>
                </c:pt>
                <c:pt idx="3342">
                  <c:v>43763</c:v>
                </c:pt>
                <c:pt idx="3343">
                  <c:v>43766</c:v>
                </c:pt>
                <c:pt idx="3344">
                  <c:v>43767</c:v>
                </c:pt>
                <c:pt idx="3345">
                  <c:v>43768</c:v>
                </c:pt>
                <c:pt idx="3346">
                  <c:v>43769</c:v>
                </c:pt>
                <c:pt idx="3347">
                  <c:v>43770</c:v>
                </c:pt>
                <c:pt idx="3348">
                  <c:v>43773</c:v>
                </c:pt>
                <c:pt idx="3349">
                  <c:v>43774</c:v>
                </c:pt>
                <c:pt idx="3350">
                  <c:v>43775</c:v>
                </c:pt>
                <c:pt idx="3351">
                  <c:v>43776</c:v>
                </c:pt>
                <c:pt idx="3352">
                  <c:v>43777</c:v>
                </c:pt>
                <c:pt idx="3353">
                  <c:v>43780</c:v>
                </c:pt>
                <c:pt idx="3354">
                  <c:v>43781</c:v>
                </c:pt>
                <c:pt idx="3355">
                  <c:v>43782</c:v>
                </c:pt>
                <c:pt idx="3356">
                  <c:v>43783</c:v>
                </c:pt>
                <c:pt idx="3357">
                  <c:v>43784</c:v>
                </c:pt>
                <c:pt idx="3358">
                  <c:v>43787</c:v>
                </c:pt>
                <c:pt idx="3359">
                  <c:v>43788</c:v>
                </c:pt>
                <c:pt idx="3360">
                  <c:v>43789</c:v>
                </c:pt>
                <c:pt idx="3361">
                  <c:v>43790</c:v>
                </c:pt>
                <c:pt idx="3362">
                  <c:v>43791</c:v>
                </c:pt>
                <c:pt idx="3363">
                  <c:v>43794</c:v>
                </c:pt>
                <c:pt idx="3364">
                  <c:v>43795</c:v>
                </c:pt>
                <c:pt idx="3365">
                  <c:v>43796</c:v>
                </c:pt>
                <c:pt idx="3366">
                  <c:v>43798</c:v>
                </c:pt>
                <c:pt idx="3367">
                  <c:v>43801</c:v>
                </c:pt>
                <c:pt idx="3368">
                  <c:v>43802</c:v>
                </c:pt>
                <c:pt idx="3369">
                  <c:v>43803</c:v>
                </c:pt>
                <c:pt idx="3370">
                  <c:v>43804</c:v>
                </c:pt>
                <c:pt idx="3371">
                  <c:v>43805</c:v>
                </c:pt>
                <c:pt idx="3372">
                  <c:v>43808</c:v>
                </c:pt>
                <c:pt idx="3373">
                  <c:v>43809</c:v>
                </c:pt>
                <c:pt idx="3374">
                  <c:v>43810</c:v>
                </c:pt>
                <c:pt idx="3375">
                  <c:v>43811</c:v>
                </c:pt>
                <c:pt idx="3376">
                  <c:v>43812</c:v>
                </c:pt>
                <c:pt idx="3377">
                  <c:v>43815</c:v>
                </c:pt>
                <c:pt idx="3378">
                  <c:v>43816</c:v>
                </c:pt>
                <c:pt idx="3379">
                  <c:v>43817</c:v>
                </c:pt>
                <c:pt idx="3380">
                  <c:v>43818</c:v>
                </c:pt>
                <c:pt idx="3381">
                  <c:v>43819</c:v>
                </c:pt>
                <c:pt idx="3382">
                  <c:v>43822</c:v>
                </c:pt>
                <c:pt idx="3383">
                  <c:v>43823</c:v>
                </c:pt>
                <c:pt idx="3384">
                  <c:v>43825</c:v>
                </c:pt>
                <c:pt idx="3385">
                  <c:v>43826</c:v>
                </c:pt>
                <c:pt idx="3386">
                  <c:v>43829</c:v>
                </c:pt>
                <c:pt idx="3387">
                  <c:v>43830</c:v>
                </c:pt>
                <c:pt idx="3388">
                  <c:v>43832</c:v>
                </c:pt>
                <c:pt idx="3389">
                  <c:v>43833</c:v>
                </c:pt>
                <c:pt idx="3390">
                  <c:v>43836</c:v>
                </c:pt>
                <c:pt idx="3391">
                  <c:v>43837</c:v>
                </c:pt>
                <c:pt idx="3392">
                  <c:v>43838</c:v>
                </c:pt>
                <c:pt idx="3393">
                  <c:v>43839</c:v>
                </c:pt>
                <c:pt idx="3394">
                  <c:v>43840</c:v>
                </c:pt>
                <c:pt idx="3395">
                  <c:v>43843</c:v>
                </c:pt>
                <c:pt idx="3396">
                  <c:v>43844</c:v>
                </c:pt>
                <c:pt idx="3397">
                  <c:v>43845</c:v>
                </c:pt>
                <c:pt idx="3398">
                  <c:v>43846</c:v>
                </c:pt>
                <c:pt idx="3399">
                  <c:v>43847</c:v>
                </c:pt>
                <c:pt idx="3400">
                  <c:v>43851</c:v>
                </c:pt>
                <c:pt idx="3401">
                  <c:v>43852</c:v>
                </c:pt>
                <c:pt idx="3402">
                  <c:v>43853</c:v>
                </c:pt>
                <c:pt idx="3403">
                  <c:v>43854</c:v>
                </c:pt>
                <c:pt idx="3404">
                  <c:v>43857</c:v>
                </c:pt>
                <c:pt idx="3405">
                  <c:v>43858</c:v>
                </c:pt>
                <c:pt idx="3406">
                  <c:v>43859</c:v>
                </c:pt>
                <c:pt idx="3407">
                  <c:v>43860</c:v>
                </c:pt>
                <c:pt idx="3408">
                  <c:v>43861</c:v>
                </c:pt>
                <c:pt idx="3409">
                  <c:v>43864</c:v>
                </c:pt>
                <c:pt idx="3410">
                  <c:v>43865</c:v>
                </c:pt>
                <c:pt idx="3411">
                  <c:v>43866</c:v>
                </c:pt>
                <c:pt idx="3412">
                  <c:v>43867</c:v>
                </c:pt>
                <c:pt idx="3413">
                  <c:v>43868</c:v>
                </c:pt>
                <c:pt idx="3414">
                  <c:v>43871</c:v>
                </c:pt>
                <c:pt idx="3415">
                  <c:v>43872</c:v>
                </c:pt>
                <c:pt idx="3416">
                  <c:v>43873</c:v>
                </c:pt>
                <c:pt idx="3417">
                  <c:v>43874</c:v>
                </c:pt>
                <c:pt idx="3418">
                  <c:v>43875</c:v>
                </c:pt>
                <c:pt idx="3419">
                  <c:v>43879</c:v>
                </c:pt>
                <c:pt idx="3420">
                  <c:v>43880</c:v>
                </c:pt>
                <c:pt idx="3421">
                  <c:v>43881</c:v>
                </c:pt>
                <c:pt idx="3422">
                  <c:v>43882</c:v>
                </c:pt>
                <c:pt idx="3423">
                  <c:v>43885</c:v>
                </c:pt>
                <c:pt idx="3424">
                  <c:v>43886</c:v>
                </c:pt>
                <c:pt idx="3425">
                  <c:v>43887</c:v>
                </c:pt>
                <c:pt idx="3426">
                  <c:v>43888</c:v>
                </c:pt>
                <c:pt idx="3427">
                  <c:v>43889</c:v>
                </c:pt>
                <c:pt idx="3428">
                  <c:v>43892</c:v>
                </c:pt>
                <c:pt idx="3429">
                  <c:v>43893</c:v>
                </c:pt>
                <c:pt idx="3430">
                  <c:v>43894</c:v>
                </c:pt>
                <c:pt idx="3431">
                  <c:v>43895</c:v>
                </c:pt>
                <c:pt idx="3432">
                  <c:v>43896</c:v>
                </c:pt>
                <c:pt idx="3433">
                  <c:v>43899</c:v>
                </c:pt>
                <c:pt idx="3434">
                  <c:v>43900</c:v>
                </c:pt>
                <c:pt idx="3435">
                  <c:v>43901</c:v>
                </c:pt>
                <c:pt idx="3436">
                  <c:v>43902</c:v>
                </c:pt>
                <c:pt idx="3437">
                  <c:v>43903</c:v>
                </c:pt>
                <c:pt idx="3438">
                  <c:v>43906</c:v>
                </c:pt>
                <c:pt idx="3439">
                  <c:v>43907</c:v>
                </c:pt>
                <c:pt idx="3440">
                  <c:v>43908</c:v>
                </c:pt>
                <c:pt idx="3441">
                  <c:v>43909</c:v>
                </c:pt>
                <c:pt idx="3442">
                  <c:v>43910</c:v>
                </c:pt>
                <c:pt idx="3443">
                  <c:v>43913</c:v>
                </c:pt>
                <c:pt idx="3444">
                  <c:v>43914</c:v>
                </c:pt>
                <c:pt idx="3445">
                  <c:v>43915</c:v>
                </c:pt>
                <c:pt idx="3446">
                  <c:v>43916</c:v>
                </c:pt>
                <c:pt idx="3447">
                  <c:v>43917</c:v>
                </c:pt>
                <c:pt idx="3448">
                  <c:v>43920</c:v>
                </c:pt>
                <c:pt idx="3449">
                  <c:v>43921</c:v>
                </c:pt>
                <c:pt idx="3450">
                  <c:v>43922</c:v>
                </c:pt>
                <c:pt idx="3451">
                  <c:v>43923</c:v>
                </c:pt>
                <c:pt idx="3452">
                  <c:v>43924</c:v>
                </c:pt>
                <c:pt idx="3453">
                  <c:v>43927</c:v>
                </c:pt>
                <c:pt idx="3454">
                  <c:v>43928</c:v>
                </c:pt>
                <c:pt idx="3455">
                  <c:v>43929</c:v>
                </c:pt>
                <c:pt idx="3456">
                  <c:v>43930</c:v>
                </c:pt>
                <c:pt idx="3457">
                  <c:v>43934</c:v>
                </c:pt>
                <c:pt idx="3458">
                  <c:v>43935</c:v>
                </c:pt>
                <c:pt idx="3459">
                  <c:v>43936</c:v>
                </c:pt>
                <c:pt idx="3460">
                  <c:v>43937</c:v>
                </c:pt>
                <c:pt idx="3461">
                  <c:v>43938</c:v>
                </c:pt>
                <c:pt idx="3462">
                  <c:v>43941</c:v>
                </c:pt>
                <c:pt idx="3463">
                  <c:v>43942</c:v>
                </c:pt>
                <c:pt idx="3464">
                  <c:v>43943</c:v>
                </c:pt>
                <c:pt idx="3465">
                  <c:v>43944</c:v>
                </c:pt>
                <c:pt idx="3466">
                  <c:v>43945</c:v>
                </c:pt>
                <c:pt idx="3467">
                  <c:v>43948</c:v>
                </c:pt>
                <c:pt idx="3468">
                  <c:v>43949</c:v>
                </c:pt>
                <c:pt idx="3469">
                  <c:v>43950</c:v>
                </c:pt>
                <c:pt idx="3470">
                  <c:v>43951</c:v>
                </c:pt>
                <c:pt idx="3471">
                  <c:v>43952</c:v>
                </c:pt>
                <c:pt idx="3472">
                  <c:v>43955</c:v>
                </c:pt>
                <c:pt idx="3473">
                  <c:v>43956</c:v>
                </c:pt>
                <c:pt idx="3474">
                  <c:v>43957</c:v>
                </c:pt>
                <c:pt idx="3475">
                  <c:v>43958</c:v>
                </c:pt>
                <c:pt idx="3476">
                  <c:v>43959</c:v>
                </c:pt>
                <c:pt idx="3477">
                  <c:v>43962</c:v>
                </c:pt>
                <c:pt idx="3478">
                  <c:v>43963</c:v>
                </c:pt>
                <c:pt idx="3479">
                  <c:v>43964</c:v>
                </c:pt>
                <c:pt idx="3480">
                  <c:v>43965</c:v>
                </c:pt>
                <c:pt idx="3481">
                  <c:v>43966</c:v>
                </c:pt>
                <c:pt idx="3482">
                  <c:v>43969</c:v>
                </c:pt>
                <c:pt idx="3483">
                  <c:v>43970</c:v>
                </c:pt>
                <c:pt idx="3484">
                  <c:v>43971</c:v>
                </c:pt>
                <c:pt idx="3485">
                  <c:v>43972</c:v>
                </c:pt>
                <c:pt idx="3486">
                  <c:v>43973</c:v>
                </c:pt>
                <c:pt idx="3487">
                  <c:v>43977</c:v>
                </c:pt>
                <c:pt idx="3488">
                  <c:v>43978</c:v>
                </c:pt>
                <c:pt idx="3489">
                  <c:v>43979</c:v>
                </c:pt>
                <c:pt idx="3490">
                  <c:v>43980</c:v>
                </c:pt>
                <c:pt idx="3491">
                  <c:v>43983</c:v>
                </c:pt>
                <c:pt idx="3492">
                  <c:v>43984</c:v>
                </c:pt>
                <c:pt idx="3493">
                  <c:v>43985</c:v>
                </c:pt>
                <c:pt idx="3494">
                  <c:v>43986</c:v>
                </c:pt>
                <c:pt idx="3495">
                  <c:v>43987</c:v>
                </c:pt>
                <c:pt idx="3496">
                  <c:v>43990</c:v>
                </c:pt>
                <c:pt idx="3497">
                  <c:v>43991</c:v>
                </c:pt>
                <c:pt idx="3498">
                  <c:v>43992</c:v>
                </c:pt>
                <c:pt idx="3499">
                  <c:v>43993</c:v>
                </c:pt>
                <c:pt idx="3500">
                  <c:v>43994</c:v>
                </c:pt>
                <c:pt idx="3501">
                  <c:v>43997</c:v>
                </c:pt>
                <c:pt idx="3502">
                  <c:v>43998</c:v>
                </c:pt>
                <c:pt idx="3503">
                  <c:v>43999</c:v>
                </c:pt>
                <c:pt idx="3504">
                  <c:v>44000</c:v>
                </c:pt>
                <c:pt idx="3505">
                  <c:v>44001</c:v>
                </c:pt>
                <c:pt idx="3506">
                  <c:v>44004</c:v>
                </c:pt>
                <c:pt idx="3507">
                  <c:v>44005</c:v>
                </c:pt>
                <c:pt idx="3508">
                  <c:v>44006</c:v>
                </c:pt>
                <c:pt idx="3509">
                  <c:v>44007</c:v>
                </c:pt>
                <c:pt idx="3510">
                  <c:v>44008</c:v>
                </c:pt>
                <c:pt idx="3511">
                  <c:v>44011</c:v>
                </c:pt>
                <c:pt idx="3512">
                  <c:v>44012</c:v>
                </c:pt>
                <c:pt idx="3513">
                  <c:v>44013</c:v>
                </c:pt>
                <c:pt idx="3514">
                  <c:v>44014</c:v>
                </c:pt>
                <c:pt idx="3515">
                  <c:v>44018</c:v>
                </c:pt>
                <c:pt idx="3516">
                  <c:v>44019</c:v>
                </c:pt>
                <c:pt idx="3517">
                  <c:v>44020</c:v>
                </c:pt>
                <c:pt idx="3518">
                  <c:v>44021</c:v>
                </c:pt>
                <c:pt idx="3519">
                  <c:v>44022</c:v>
                </c:pt>
                <c:pt idx="3520">
                  <c:v>44025</c:v>
                </c:pt>
                <c:pt idx="3521">
                  <c:v>44026</c:v>
                </c:pt>
                <c:pt idx="3522">
                  <c:v>44027</c:v>
                </c:pt>
                <c:pt idx="3523">
                  <c:v>44028</c:v>
                </c:pt>
                <c:pt idx="3524">
                  <c:v>44029</c:v>
                </c:pt>
                <c:pt idx="3525">
                  <c:v>44032</c:v>
                </c:pt>
                <c:pt idx="3526">
                  <c:v>44033</c:v>
                </c:pt>
                <c:pt idx="3527">
                  <c:v>44034</c:v>
                </c:pt>
                <c:pt idx="3528">
                  <c:v>44035</c:v>
                </c:pt>
                <c:pt idx="3529">
                  <c:v>44036</c:v>
                </c:pt>
                <c:pt idx="3530">
                  <c:v>44039</c:v>
                </c:pt>
                <c:pt idx="3531">
                  <c:v>44040</c:v>
                </c:pt>
                <c:pt idx="3532">
                  <c:v>44041</c:v>
                </c:pt>
                <c:pt idx="3533">
                  <c:v>44042</c:v>
                </c:pt>
                <c:pt idx="3534">
                  <c:v>44043</c:v>
                </c:pt>
                <c:pt idx="3535">
                  <c:v>44046</c:v>
                </c:pt>
                <c:pt idx="3536">
                  <c:v>44047</c:v>
                </c:pt>
                <c:pt idx="3537">
                  <c:v>44048</c:v>
                </c:pt>
                <c:pt idx="3538">
                  <c:v>44049</c:v>
                </c:pt>
                <c:pt idx="3539">
                  <c:v>44050</c:v>
                </c:pt>
                <c:pt idx="3540">
                  <c:v>44053</c:v>
                </c:pt>
                <c:pt idx="3541">
                  <c:v>44054</c:v>
                </c:pt>
                <c:pt idx="3542">
                  <c:v>44055</c:v>
                </c:pt>
                <c:pt idx="3543">
                  <c:v>44056</c:v>
                </c:pt>
                <c:pt idx="3544">
                  <c:v>44057</c:v>
                </c:pt>
                <c:pt idx="3545">
                  <c:v>44060</c:v>
                </c:pt>
                <c:pt idx="3546">
                  <c:v>44061</c:v>
                </c:pt>
                <c:pt idx="3547">
                  <c:v>44062</c:v>
                </c:pt>
                <c:pt idx="3548">
                  <c:v>44063</c:v>
                </c:pt>
                <c:pt idx="3549">
                  <c:v>44064</c:v>
                </c:pt>
                <c:pt idx="3550">
                  <c:v>44067</c:v>
                </c:pt>
                <c:pt idx="3551">
                  <c:v>44068</c:v>
                </c:pt>
                <c:pt idx="3552">
                  <c:v>44069</c:v>
                </c:pt>
                <c:pt idx="3553">
                  <c:v>44070</c:v>
                </c:pt>
                <c:pt idx="3554">
                  <c:v>44071</c:v>
                </c:pt>
                <c:pt idx="3555">
                  <c:v>44074</c:v>
                </c:pt>
                <c:pt idx="3556">
                  <c:v>44075</c:v>
                </c:pt>
                <c:pt idx="3557">
                  <c:v>44076</c:v>
                </c:pt>
                <c:pt idx="3558">
                  <c:v>44077</c:v>
                </c:pt>
                <c:pt idx="3559">
                  <c:v>44078</c:v>
                </c:pt>
                <c:pt idx="3560">
                  <c:v>44082</c:v>
                </c:pt>
                <c:pt idx="3561">
                  <c:v>44083</c:v>
                </c:pt>
                <c:pt idx="3562">
                  <c:v>44084</c:v>
                </c:pt>
                <c:pt idx="3563">
                  <c:v>44085</c:v>
                </c:pt>
                <c:pt idx="3564">
                  <c:v>44088</c:v>
                </c:pt>
                <c:pt idx="3565">
                  <c:v>44089</c:v>
                </c:pt>
                <c:pt idx="3566">
                  <c:v>44090</c:v>
                </c:pt>
                <c:pt idx="3567">
                  <c:v>44091</c:v>
                </c:pt>
                <c:pt idx="3568">
                  <c:v>44092</c:v>
                </c:pt>
                <c:pt idx="3569">
                  <c:v>44095</c:v>
                </c:pt>
                <c:pt idx="3570">
                  <c:v>44096</c:v>
                </c:pt>
                <c:pt idx="3571">
                  <c:v>44097</c:v>
                </c:pt>
                <c:pt idx="3572">
                  <c:v>44098</c:v>
                </c:pt>
                <c:pt idx="3573">
                  <c:v>44099</c:v>
                </c:pt>
                <c:pt idx="3574">
                  <c:v>44102</c:v>
                </c:pt>
                <c:pt idx="3575">
                  <c:v>44103</c:v>
                </c:pt>
                <c:pt idx="3576">
                  <c:v>44104</c:v>
                </c:pt>
                <c:pt idx="3577">
                  <c:v>44105</c:v>
                </c:pt>
                <c:pt idx="3578">
                  <c:v>44106</c:v>
                </c:pt>
                <c:pt idx="3579">
                  <c:v>44109</c:v>
                </c:pt>
                <c:pt idx="3580">
                  <c:v>44110</c:v>
                </c:pt>
                <c:pt idx="3581">
                  <c:v>44111</c:v>
                </c:pt>
                <c:pt idx="3582">
                  <c:v>44112</c:v>
                </c:pt>
                <c:pt idx="3583">
                  <c:v>44113</c:v>
                </c:pt>
                <c:pt idx="3584">
                  <c:v>44116</c:v>
                </c:pt>
                <c:pt idx="3585">
                  <c:v>44117</c:v>
                </c:pt>
                <c:pt idx="3586">
                  <c:v>44118</c:v>
                </c:pt>
                <c:pt idx="3587">
                  <c:v>44119</c:v>
                </c:pt>
                <c:pt idx="3588">
                  <c:v>44120</c:v>
                </c:pt>
                <c:pt idx="3589">
                  <c:v>44123</c:v>
                </c:pt>
                <c:pt idx="3590">
                  <c:v>44124</c:v>
                </c:pt>
                <c:pt idx="3591">
                  <c:v>44125</c:v>
                </c:pt>
                <c:pt idx="3592">
                  <c:v>44126</c:v>
                </c:pt>
                <c:pt idx="3593">
                  <c:v>44127</c:v>
                </c:pt>
                <c:pt idx="3594">
                  <c:v>44130</c:v>
                </c:pt>
                <c:pt idx="3595">
                  <c:v>44131</c:v>
                </c:pt>
                <c:pt idx="3596">
                  <c:v>44132</c:v>
                </c:pt>
                <c:pt idx="3597">
                  <c:v>44133</c:v>
                </c:pt>
                <c:pt idx="3598">
                  <c:v>44134</c:v>
                </c:pt>
                <c:pt idx="3599">
                  <c:v>44137</c:v>
                </c:pt>
                <c:pt idx="3600">
                  <c:v>44138</c:v>
                </c:pt>
                <c:pt idx="3601">
                  <c:v>44139</c:v>
                </c:pt>
                <c:pt idx="3602">
                  <c:v>44140</c:v>
                </c:pt>
                <c:pt idx="3603">
                  <c:v>44141</c:v>
                </c:pt>
                <c:pt idx="3604">
                  <c:v>44144</c:v>
                </c:pt>
                <c:pt idx="3605">
                  <c:v>44145</c:v>
                </c:pt>
                <c:pt idx="3606">
                  <c:v>44146</c:v>
                </c:pt>
                <c:pt idx="3607">
                  <c:v>44147</c:v>
                </c:pt>
                <c:pt idx="3608">
                  <c:v>44148</c:v>
                </c:pt>
                <c:pt idx="3609">
                  <c:v>44151</c:v>
                </c:pt>
                <c:pt idx="3610">
                  <c:v>44152</c:v>
                </c:pt>
                <c:pt idx="3611">
                  <c:v>44153</c:v>
                </c:pt>
                <c:pt idx="3612">
                  <c:v>44154</c:v>
                </c:pt>
                <c:pt idx="3613">
                  <c:v>44155</c:v>
                </c:pt>
                <c:pt idx="3614">
                  <c:v>44158</c:v>
                </c:pt>
                <c:pt idx="3615">
                  <c:v>44159</c:v>
                </c:pt>
                <c:pt idx="3616">
                  <c:v>44160</c:v>
                </c:pt>
                <c:pt idx="3617">
                  <c:v>44162</c:v>
                </c:pt>
                <c:pt idx="3618">
                  <c:v>44165</c:v>
                </c:pt>
                <c:pt idx="3619">
                  <c:v>44166</c:v>
                </c:pt>
                <c:pt idx="3620">
                  <c:v>44167</c:v>
                </c:pt>
                <c:pt idx="3621">
                  <c:v>44168</c:v>
                </c:pt>
                <c:pt idx="3622">
                  <c:v>44169</c:v>
                </c:pt>
                <c:pt idx="3623">
                  <c:v>44172</c:v>
                </c:pt>
                <c:pt idx="3624">
                  <c:v>44173</c:v>
                </c:pt>
                <c:pt idx="3625">
                  <c:v>44174</c:v>
                </c:pt>
                <c:pt idx="3626">
                  <c:v>44175</c:v>
                </c:pt>
                <c:pt idx="3627">
                  <c:v>44176</c:v>
                </c:pt>
                <c:pt idx="3628">
                  <c:v>44179</c:v>
                </c:pt>
                <c:pt idx="3629">
                  <c:v>44180</c:v>
                </c:pt>
                <c:pt idx="3630">
                  <c:v>44181</c:v>
                </c:pt>
                <c:pt idx="3631">
                  <c:v>44182</c:v>
                </c:pt>
                <c:pt idx="3632">
                  <c:v>44183</c:v>
                </c:pt>
                <c:pt idx="3633">
                  <c:v>44186</c:v>
                </c:pt>
                <c:pt idx="3634">
                  <c:v>44187</c:v>
                </c:pt>
                <c:pt idx="3635">
                  <c:v>44188</c:v>
                </c:pt>
                <c:pt idx="3636">
                  <c:v>44189</c:v>
                </c:pt>
                <c:pt idx="3637">
                  <c:v>44193</c:v>
                </c:pt>
                <c:pt idx="3638">
                  <c:v>44194</c:v>
                </c:pt>
                <c:pt idx="3639">
                  <c:v>44195</c:v>
                </c:pt>
                <c:pt idx="3640">
                  <c:v>44196</c:v>
                </c:pt>
                <c:pt idx="3641">
                  <c:v>44200</c:v>
                </c:pt>
                <c:pt idx="3642">
                  <c:v>44201</c:v>
                </c:pt>
                <c:pt idx="3643">
                  <c:v>44202</c:v>
                </c:pt>
                <c:pt idx="3644">
                  <c:v>44203</c:v>
                </c:pt>
                <c:pt idx="3645">
                  <c:v>44204</c:v>
                </c:pt>
                <c:pt idx="3646">
                  <c:v>44207</c:v>
                </c:pt>
                <c:pt idx="3647">
                  <c:v>44208</c:v>
                </c:pt>
                <c:pt idx="3648">
                  <c:v>44209</c:v>
                </c:pt>
                <c:pt idx="3649">
                  <c:v>44210</c:v>
                </c:pt>
                <c:pt idx="3650">
                  <c:v>44211</c:v>
                </c:pt>
                <c:pt idx="3651">
                  <c:v>44215</c:v>
                </c:pt>
                <c:pt idx="3652">
                  <c:v>44216</c:v>
                </c:pt>
                <c:pt idx="3653">
                  <c:v>44217</c:v>
                </c:pt>
                <c:pt idx="3654">
                  <c:v>44218</c:v>
                </c:pt>
                <c:pt idx="3655">
                  <c:v>44221</c:v>
                </c:pt>
                <c:pt idx="3656">
                  <c:v>44222</c:v>
                </c:pt>
                <c:pt idx="3657">
                  <c:v>44223</c:v>
                </c:pt>
                <c:pt idx="3658">
                  <c:v>44224</c:v>
                </c:pt>
                <c:pt idx="3659">
                  <c:v>44225</c:v>
                </c:pt>
                <c:pt idx="3660">
                  <c:v>44228</c:v>
                </c:pt>
                <c:pt idx="3661">
                  <c:v>44229</c:v>
                </c:pt>
                <c:pt idx="3662">
                  <c:v>44230</c:v>
                </c:pt>
                <c:pt idx="3663">
                  <c:v>44231</c:v>
                </c:pt>
                <c:pt idx="3664">
                  <c:v>44232</c:v>
                </c:pt>
                <c:pt idx="3665">
                  <c:v>44235</c:v>
                </c:pt>
                <c:pt idx="3666">
                  <c:v>44236</c:v>
                </c:pt>
                <c:pt idx="3667">
                  <c:v>44237</c:v>
                </c:pt>
                <c:pt idx="3668">
                  <c:v>44238</c:v>
                </c:pt>
                <c:pt idx="3669">
                  <c:v>44239</c:v>
                </c:pt>
                <c:pt idx="3670">
                  <c:v>44243</c:v>
                </c:pt>
                <c:pt idx="3671">
                  <c:v>44244</c:v>
                </c:pt>
                <c:pt idx="3672">
                  <c:v>44245</c:v>
                </c:pt>
                <c:pt idx="3673">
                  <c:v>44246</c:v>
                </c:pt>
                <c:pt idx="3674">
                  <c:v>44249</c:v>
                </c:pt>
                <c:pt idx="3675">
                  <c:v>44250</c:v>
                </c:pt>
                <c:pt idx="3676">
                  <c:v>44251</c:v>
                </c:pt>
                <c:pt idx="3677">
                  <c:v>44252</c:v>
                </c:pt>
                <c:pt idx="3678">
                  <c:v>44253</c:v>
                </c:pt>
                <c:pt idx="3679">
                  <c:v>44256</c:v>
                </c:pt>
                <c:pt idx="3680">
                  <c:v>44257</c:v>
                </c:pt>
                <c:pt idx="3681">
                  <c:v>44258</c:v>
                </c:pt>
                <c:pt idx="3682">
                  <c:v>44259</c:v>
                </c:pt>
                <c:pt idx="3683">
                  <c:v>44260</c:v>
                </c:pt>
                <c:pt idx="3684">
                  <c:v>44263</c:v>
                </c:pt>
                <c:pt idx="3685">
                  <c:v>44264</c:v>
                </c:pt>
                <c:pt idx="3686">
                  <c:v>44265</c:v>
                </c:pt>
                <c:pt idx="3687">
                  <c:v>44266</c:v>
                </c:pt>
                <c:pt idx="3688">
                  <c:v>44267</c:v>
                </c:pt>
                <c:pt idx="3689">
                  <c:v>44270</c:v>
                </c:pt>
                <c:pt idx="3690">
                  <c:v>44271</c:v>
                </c:pt>
                <c:pt idx="3691">
                  <c:v>44272</c:v>
                </c:pt>
                <c:pt idx="3692">
                  <c:v>44273</c:v>
                </c:pt>
                <c:pt idx="3693">
                  <c:v>44274</c:v>
                </c:pt>
                <c:pt idx="3694">
                  <c:v>44277</c:v>
                </c:pt>
                <c:pt idx="3695">
                  <c:v>44278</c:v>
                </c:pt>
                <c:pt idx="3696">
                  <c:v>44279</c:v>
                </c:pt>
                <c:pt idx="3697">
                  <c:v>44280</c:v>
                </c:pt>
                <c:pt idx="3698">
                  <c:v>44281</c:v>
                </c:pt>
                <c:pt idx="3699">
                  <c:v>44284</c:v>
                </c:pt>
                <c:pt idx="3700">
                  <c:v>44285</c:v>
                </c:pt>
                <c:pt idx="3701">
                  <c:v>44286</c:v>
                </c:pt>
                <c:pt idx="3702">
                  <c:v>44287</c:v>
                </c:pt>
                <c:pt idx="3703">
                  <c:v>44291</c:v>
                </c:pt>
                <c:pt idx="3704">
                  <c:v>44292</c:v>
                </c:pt>
                <c:pt idx="3705">
                  <c:v>44293</c:v>
                </c:pt>
                <c:pt idx="3706">
                  <c:v>44294</c:v>
                </c:pt>
                <c:pt idx="3707">
                  <c:v>44295</c:v>
                </c:pt>
                <c:pt idx="3708">
                  <c:v>44298</c:v>
                </c:pt>
                <c:pt idx="3709">
                  <c:v>44299</c:v>
                </c:pt>
                <c:pt idx="3710">
                  <c:v>44300</c:v>
                </c:pt>
                <c:pt idx="3711">
                  <c:v>44301</c:v>
                </c:pt>
                <c:pt idx="3712">
                  <c:v>44302</c:v>
                </c:pt>
                <c:pt idx="3713">
                  <c:v>44305</c:v>
                </c:pt>
                <c:pt idx="3714">
                  <c:v>44306</c:v>
                </c:pt>
                <c:pt idx="3715">
                  <c:v>44307</c:v>
                </c:pt>
                <c:pt idx="3716">
                  <c:v>44308</c:v>
                </c:pt>
                <c:pt idx="3717">
                  <c:v>44309</c:v>
                </c:pt>
                <c:pt idx="3718">
                  <c:v>44312</c:v>
                </c:pt>
                <c:pt idx="3719">
                  <c:v>44313</c:v>
                </c:pt>
                <c:pt idx="3720">
                  <c:v>44314</c:v>
                </c:pt>
                <c:pt idx="3721">
                  <c:v>44315</c:v>
                </c:pt>
                <c:pt idx="3722">
                  <c:v>44316</c:v>
                </c:pt>
                <c:pt idx="3723">
                  <c:v>44319</c:v>
                </c:pt>
                <c:pt idx="3724">
                  <c:v>44320</c:v>
                </c:pt>
                <c:pt idx="3725">
                  <c:v>44321</c:v>
                </c:pt>
                <c:pt idx="3726">
                  <c:v>44322</c:v>
                </c:pt>
                <c:pt idx="3727">
                  <c:v>44323</c:v>
                </c:pt>
                <c:pt idx="3728">
                  <c:v>44326</c:v>
                </c:pt>
                <c:pt idx="3729">
                  <c:v>44327</c:v>
                </c:pt>
                <c:pt idx="3730">
                  <c:v>44328</c:v>
                </c:pt>
                <c:pt idx="3731">
                  <c:v>44329</c:v>
                </c:pt>
                <c:pt idx="3732">
                  <c:v>44330</c:v>
                </c:pt>
                <c:pt idx="3733">
                  <c:v>44333</c:v>
                </c:pt>
                <c:pt idx="3734">
                  <c:v>44334</c:v>
                </c:pt>
                <c:pt idx="3735">
                  <c:v>44335</c:v>
                </c:pt>
                <c:pt idx="3736">
                  <c:v>44336</c:v>
                </c:pt>
                <c:pt idx="3737">
                  <c:v>44337</c:v>
                </c:pt>
                <c:pt idx="3738">
                  <c:v>44340</c:v>
                </c:pt>
                <c:pt idx="3739">
                  <c:v>44341</c:v>
                </c:pt>
                <c:pt idx="3740">
                  <c:v>44342</c:v>
                </c:pt>
                <c:pt idx="3741">
                  <c:v>44343</c:v>
                </c:pt>
                <c:pt idx="3742">
                  <c:v>44344</c:v>
                </c:pt>
                <c:pt idx="3743">
                  <c:v>44348</c:v>
                </c:pt>
                <c:pt idx="3744">
                  <c:v>44349</c:v>
                </c:pt>
                <c:pt idx="3745">
                  <c:v>44350</c:v>
                </c:pt>
                <c:pt idx="3746">
                  <c:v>44351</c:v>
                </c:pt>
                <c:pt idx="3747">
                  <c:v>44354</c:v>
                </c:pt>
                <c:pt idx="3748">
                  <c:v>44355</c:v>
                </c:pt>
                <c:pt idx="3749">
                  <c:v>44356</c:v>
                </c:pt>
                <c:pt idx="3750">
                  <c:v>44357</c:v>
                </c:pt>
                <c:pt idx="3751">
                  <c:v>44358</c:v>
                </c:pt>
                <c:pt idx="3752">
                  <c:v>44361</c:v>
                </c:pt>
                <c:pt idx="3753">
                  <c:v>44362</c:v>
                </c:pt>
                <c:pt idx="3754">
                  <c:v>44363</c:v>
                </c:pt>
                <c:pt idx="3755">
                  <c:v>44364</c:v>
                </c:pt>
                <c:pt idx="3756">
                  <c:v>44365</c:v>
                </c:pt>
                <c:pt idx="3757">
                  <c:v>44368</c:v>
                </c:pt>
                <c:pt idx="3758">
                  <c:v>44369</c:v>
                </c:pt>
                <c:pt idx="3759">
                  <c:v>44370</c:v>
                </c:pt>
                <c:pt idx="3760">
                  <c:v>44371</c:v>
                </c:pt>
                <c:pt idx="3761">
                  <c:v>44372</c:v>
                </c:pt>
                <c:pt idx="3762">
                  <c:v>44375</c:v>
                </c:pt>
                <c:pt idx="3763">
                  <c:v>44376</c:v>
                </c:pt>
                <c:pt idx="3764">
                  <c:v>44377</c:v>
                </c:pt>
                <c:pt idx="3765">
                  <c:v>44378</c:v>
                </c:pt>
                <c:pt idx="3766">
                  <c:v>44379</c:v>
                </c:pt>
                <c:pt idx="3767">
                  <c:v>44383</c:v>
                </c:pt>
                <c:pt idx="3768">
                  <c:v>44384</c:v>
                </c:pt>
                <c:pt idx="3769">
                  <c:v>44385</c:v>
                </c:pt>
              </c:numCache>
            </c:numRef>
          </c:cat>
          <c:val>
            <c:numRef>
              <c:f>'2 yr'!$AL$129:$AL$3898</c:f>
              <c:numCache>
                <c:formatCode>General</c:formatCode>
                <c:ptCount val="3770"/>
                <c:pt idx="0">
                  <c:v>0</c:v>
                </c:pt>
                <c:pt idx="1">
                  <c:v>-7.2489239878455328E-3</c:v>
                </c:pt>
                <c:pt idx="2">
                  <c:v>-7.2489239878455328E-3</c:v>
                </c:pt>
                <c:pt idx="3">
                  <c:v>-7.2489239878455328E-3</c:v>
                </c:pt>
                <c:pt idx="4">
                  <c:v>-7.2489239878455328E-3</c:v>
                </c:pt>
                <c:pt idx="5">
                  <c:v>-7.2489239878455328E-3</c:v>
                </c:pt>
                <c:pt idx="6">
                  <c:v>-7.2489239878455328E-3</c:v>
                </c:pt>
                <c:pt idx="7">
                  <c:v>-7.2489239878455328E-3</c:v>
                </c:pt>
                <c:pt idx="8">
                  <c:v>-7.2489239878455328E-3</c:v>
                </c:pt>
                <c:pt idx="9">
                  <c:v>-8.6321953031667075E-3</c:v>
                </c:pt>
                <c:pt idx="10">
                  <c:v>-6.7123741624528169E-3</c:v>
                </c:pt>
                <c:pt idx="11">
                  <c:v>-6.7123741624528169E-3</c:v>
                </c:pt>
                <c:pt idx="12">
                  <c:v>-6.7123741624528169E-3</c:v>
                </c:pt>
                <c:pt idx="13">
                  <c:v>-6.7123741624528169E-3</c:v>
                </c:pt>
                <c:pt idx="14">
                  <c:v>-6.7123741624528169E-3</c:v>
                </c:pt>
                <c:pt idx="15">
                  <c:v>-6.7123741624528169E-3</c:v>
                </c:pt>
                <c:pt idx="16">
                  <c:v>-6.7123741624528169E-3</c:v>
                </c:pt>
                <c:pt idx="17">
                  <c:v>-6.7123741624528169E-3</c:v>
                </c:pt>
                <c:pt idx="18">
                  <c:v>-6.7123741624528169E-3</c:v>
                </c:pt>
                <c:pt idx="19">
                  <c:v>-6.7123741624528169E-3</c:v>
                </c:pt>
                <c:pt idx="20">
                  <c:v>-6.7123741624528169E-3</c:v>
                </c:pt>
                <c:pt idx="21">
                  <c:v>-6.7123741624528169E-3</c:v>
                </c:pt>
                <c:pt idx="22">
                  <c:v>-6.7123741624528169E-3</c:v>
                </c:pt>
                <c:pt idx="23">
                  <c:v>-6.7123741624528169E-3</c:v>
                </c:pt>
                <c:pt idx="24">
                  <c:v>-9.5184647077253895E-3</c:v>
                </c:pt>
                <c:pt idx="25">
                  <c:v>-9.5184647077253895E-3</c:v>
                </c:pt>
                <c:pt idx="26">
                  <c:v>-9.5184647077253895E-3</c:v>
                </c:pt>
                <c:pt idx="27">
                  <c:v>-9.5184647077253895E-3</c:v>
                </c:pt>
                <c:pt idx="28">
                  <c:v>-1.3504909223808717E-2</c:v>
                </c:pt>
                <c:pt idx="29">
                  <c:v>-1.2344450092495246E-2</c:v>
                </c:pt>
                <c:pt idx="30">
                  <c:v>-1.2344450092495246E-2</c:v>
                </c:pt>
                <c:pt idx="31">
                  <c:v>-1.2344450092495246E-2</c:v>
                </c:pt>
                <c:pt idx="32">
                  <c:v>-1.2344450092495246E-2</c:v>
                </c:pt>
                <c:pt idx="33">
                  <c:v>-1.2344450092495246E-2</c:v>
                </c:pt>
                <c:pt idx="34">
                  <c:v>-1.2344450092495246E-2</c:v>
                </c:pt>
                <c:pt idx="35">
                  <c:v>-1.2344450092495246E-2</c:v>
                </c:pt>
                <c:pt idx="36">
                  <c:v>-1.2344450092495246E-2</c:v>
                </c:pt>
                <c:pt idx="37">
                  <c:v>-1.2344450092495246E-2</c:v>
                </c:pt>
                <c:pt idx="38">
                  <c:v>-1.2344450092495246E-2</c:v>
                </c:pt>
                <c:pt idx="39">
                  <c:v>-1.2344450092495246E-2</c:v>
                </c:pt>
                <c:pt idx="40">
                  <c:v>-1.2344450092495246E-2</c:v>
                </c:pt>
                <c:pt idx="41">
                  <c:v>-1.2344450092495246E-2</c:v>
                </c:pt>
                <c:pt idx="42">
                  <c:v>-1.2344450092495246E-2</c:v>
                </c:pt>
                <c:pt idx="43">
                  <c:v>-1.2344450092495246E-2</c:v>
                </c:pt>
                <c:pt idx="44">
                  <c:v>-1.0635843750819737E-2</c:v>
                </c:pt>
                <c:pt idx="45">
                  <c:v>-2.0527334327632991E-2</c:v>
                </c:pt>
                <c:pt idx="46">
                  <c:v>-2.0527334327632991E-2</c:v>
                </c:pt>
                <c:pt idx="47">
                  <c:v>-2.0527334327632991E-2</c:v>
                </c:pt>
                <c:pt idx="48">
                  <c:v>-2.0050014708256979E-2</c:v>
                </c:pt>
                <c:pt idx="49">
                  <c:v>-2.0050014708256979E-2</c:v>
                </c:pt>
                <c:pt idx="50">
                  <c:v>-2.0050014708256979E-2</c:v>
                </c:pt>
                <c:pt idx="51">
                  <c:v>-2.1408060942523718E-2</c:v>
                </c:pt>
                <c:pt idx="52">
                  <c:v>-1.8680677710992494E-2</c:v>
                </c:pt>
                <c:pt idx="53">
                  <c:v>-1.8680677710992494E-2</c:v>
                </c:pt>
                <c:pt idx="54">
                  <c:v>-1.8680677710992494E-2</c:v>
                </c:pt>
                <c:pt idx="55">
                  <c:v>-1.346946031902845E-2</c:v>
                </c:pt>
                <c:pt idx="56">
                  <c:v>-1.346946031902845E-2</c:v>
                </c:pt>
                <c:pt idx="57">
                  <c:v>-1.346946031902845E-2</c:v>
                </c:pt>
                <c:pt idx="58">
                  <c:v>-1.346946031902845E-2</c:v>
                </c:pt>
                <c:pt idx="59">
                  <c:v>-5.9527040594628475E-3</c:v>
                </c:pt>
                <c:pt idx="60">
                  <c:v>-5.9527040594628475E-3</c:v>
                </c:pt>
                <c:pt idx="61">
                  <c:v>-4.0373822330237955E-3</c:v>
                </c:pt>
                <c:pt idx="62">
                  <c:v>-6.5016319436612758E-3</c:v>
                </c:pt>
                <c:pt idx="63">
                  <c:v>-6.5016319436612758E-3</c:v>
                </c:pt>
                <c:pt idx="64">
                  <c:v>-6.5016319436612758E-3</c:v>
                </c:pt>
                <c:pt idx="65">
                  <c:v>-6.5016319436612758E-3</c:v>
                </c:pt>
                <c:pt idx="66">
                  <c:v>-4.2797718023509703E-3</c:v>
                </c:pt>
                <c:pt idx="67">
                  <c:v>-6.9696522356878267E-3</c:v>
                </c:pt>
                <c:pt idx="68">
                  <c:v>-6.9696522356878267E-3</c:v>
                </c:pt>
                <c:pt idx="69">
                  <c:v>-4.9262068090075439E-3</c:v>
                </c:pt>
                <c:pt idx="70">
                  <c:v>-7.4900820288210735E-3</c:v>
                </c:pt>
                <c:pt idx="71">
                  <c:v>-7.4900820288210735E-3</c:v>
                </c:pt>
                <c:pt idx="72">
                  <c:v>-5.4428714449625114E-3</c:v>
                </c:pt>
                <c:pt idx="73">
                  <c:v>-5.4428714449625114E-3</c:v>
                </c:pt>
                <c:pt idx="74">
                  <c:v>-5.4428714449625114E-3</c:v>
                </c:pt>
                <c:pt idx="75">
                  <c:v>-4.0426295183468583E-3</c:v>
                </c:pt>
                <c:pt idx="76">
                  <c:v>-4.0426295183468583E-3</c:v>
                </c:pt>
                <c:pt idx="77">
                  <c:v>-2.8428870240530439E-3</c:v>
                </c:pt>
                <c:pt idx="78">
                  <c:v>3.3093853710953365E-3</c:v>
                </c:pt>
                <c:pt idx="79">
                  <c:v>3.3093853710953365E-3</c:v>
                </c:pt>
                <c:pt idx="80">
                  <c:v>3.3093853710953365E-3</c:v>
                </c:pt>
                <c:pt idx="81">
                  <c:v>3.3093853710953365E-3</c:v>
                </c:pt>
                <c:pt idx="82">
                  <c:v>3.3093853710953365E-3</c:v>
                </c:pt>
                <c:pt idx="83">
                  <c:v>3.7377472860910133E-3</c:v>
                </c:pt>
                <c:pt idx="84">
                  <c:v>3.7377472860910133E-3</c:v>
                </c:pt>
                <c:pt idx="85">
                  <c:v>3.7377472860910133E-3</c:v>
                </c:pt>
                <c:pt idx="86">
                  <c:v>3.7377472860910133E-3</c:v>
                </c:pt>
                <c:pt idx="87">
                  <c:v>1.5144524216096382E-3</c:v>
                </c:pt>
                <c:pt idx="88">
                  <c:v>1.5144524216096382E-3</c:v>
                </c:pt>
                <c:pt idx="89">
                  <c:v>1.5144524216096382E-3</c:v>
                </c:pt>
                <c:pt idx="90">
                  <c:v>1.5144524216096382E-3</c:v>
                </c:pt>
                <c:pt idx="91">
                  <c:v>1.5144524216096382E-3</c:v>
                </c:pt>
                <c:pt idx="92">
                  <c:v>1.5144524216096382E-3</c:v>
                </c:pt>
                <c:pt idx="93">
                  <c:v>4.0635146274174312E-3</c:v>
                </c:pt>
                <c:pt idx="94">
                  <c:v>4.0635146274174312E-3</c:v>
                </c:pt>
                <c:pt idx="95">
                  <c:v>6.4680164289993127E-3</c:v>
                </c:pt>
                <c:pt idx="96">
                  <c:v>8.7521840682870354E-3</c:v>
                </c:pt>
                <c:pt idx="97">
                  <c:v>8.7521840682870354E-3</c:v>
                </c:pt>
                <c:pt idx="98">
                  <c:v>8.7521840682870354E-3</c:v>
                </c:pt>
                <c:pt idx="99">
                  <c:v>8.7521840682870354E-3</c:v>
                </c:pt>
                <c:pt idx="100">
                  <c:v>8.7521840682870354E-3</c:v>
                </c:pt>
                <c:pt idx="101">
                  <c:v>8.7521840682870354E-3</c:v>
                </c:pt>
                <c:pt idx="102">
                  <c:v>8.7521840682870354E-3</c:v>
                </c:pt>
                <c:pt idx="103">
                  <c:v>8.7521840682870354E-3</c:v>
                </c:pt>
                <c:pt idx="104">
                  <c:v>1.7953753238703553E-2</c:v>
                </c:pt>
                <c:pt idx="105">
                  <c:v>1.7953753238703553E-2</c:v>
                </c:pt>
                <c:pt idx="106">
                  <c:v>1.7953753238703553E-2</c:v>
                </c:pt>
                <c:pt idx="107">
                  <c:v>1.7953753238703553E-2</c:v>
                </c:pt>
                <c:pt idx="108">
                  <c:v>1.7953753238703553E-2</c:v>
                </c:pt>
                <c:pt idx="109">
                  <c:v>1.6639042616407262E-2</c:v>
                </c:pt>
                <c:pt idx="110">
                  <c:v>1.6639042616407262E-2</c:v>
                </c:pt>
                <c:pt idx="111">
                  <c:v>1.8451035880055804E-2</c:v>
                </c:pt>
                <c:pt idx="112">
                  <c:v>1.8451035880055804E-2</c:v>
                </c:pt>
                <c:pt idx="113">
                  <c:v>1.8451035880055804E-2</c:v>
                </c:pt>
                <c:pt idx="114">
                  <c:v>1.9619955373382399E-2</c:v>
                </c:pt>
                <c:pt idx="115">
                  <c:v>2.8309392895052903E-2</c:v>
                </c:pt>
                <c:pt idx="116">
                  <c:v>2.8309392895052903E-2</c:v>
                </c:pt>
                <c:pt idx="117">
                  <c:v>2.8309392895052903E-2</c:v>
                </c:pt>
                <c:pt idx="118">
                  <c:v>2.8309392895052903E-2</c:v>
                </c:pt>
                <c:pt idx="119">
                  <c:v>2.8309392895052903E-2</c:v>
                </c:pt>
                <c:pt idx="120">
                  <c:v>2.8309392895052903E-2</c:v>
                </c:pt>
                <c:pt idx="121">
                  <c:v>2.2993169247023597E-2</c:v>
                </c:pt>
                <c:pt idx="122">
                  <c:v>2.2993169247023597E-2</c:v>
                </c:pt>
                <c:pt idx="123">
                  <c:v>3.0008484371591194E-2</c:v>
                </c:pt>
                <c:pt idx="124">
                  <c:v>2.8529692075328194E-2</c:v>
                </c:pt>
                <c:pt idx="125">
                  <c:v>2.8529692075328194E-2</c:v>
                </c:pt>
                <c:pt idx="126">
                  <c:v>2.8529692075328194E-2</c:v>
                </c:pt>
                <c:pt idx="127">
                  <c:v>2.8529692075328194E-2</c:v>
                </c:pt>
                <c:pt idx="128">
                  <c:v>2.2445114329512746E-2</c:v>
                </c:pt>
                <c:pt idx="129">
                  <c:v>2.4665429146035207E-2</c:v>
                </c:pt>
                <c:pt idx="130">
                  <c:v>2.4665429146035207E-2</c:v>
                </c:pt>
                <c:pt idx="131">
                  <c:v>2.660578789995665E-2</c:v>
                </c:pt>
                <c:pt idx="132">
                  <c:v>3.2945682588439551E-2</c:v>
                </c:pt>
                <c:pt idx="133">
                  <c:v>3.7798824137230888E-2</c:v>
                </c:pt>
                <c:pt idx="134">
                  <c:v>3.7798824137230888E-2</c:v>
                </c:pt>
                <c:pt idx="135">
                  <c:v>3.6904906964243811E-2</c:v>
                </c:pt>
                <c:pt idx="136">
                  <c:v>3.6904906964243811E-2</c:v>
                </c:pt>
                <c:pt idx="137">
                  <c:v>3.9800368871042262E-2</c:v>
                </c:pt>
                <c:pt idx="138">
                  <c:v>3.9800368871042262E-2</c:v>
                </c:pt>
                <c:pt idx="139">
                  <c:v>4.3342306395199794E-2</c:v>
                </c:pt>
                <c:pt idx="140">
                  <c:v>4.3342306395199794E-2</c:v>
                </c:pt>
                <c:pt idx="141">
                  <c:v>3.2072490475803614E-2</c:v>
                </c:pt>
                <c:pt idx="142">
                  <c:v>3.2072490475803614E-2</c:v>
                </c:pt>
                <c:pt idx="143">
                  <c:v>3.2072490475803614E-2</c:v>
                </c:pt>
                <c:pt idx="144">
                  <c:v>3.2072490475803614E-2</c:v>
                </c:pt>
                <c:pt idx="145">
                  <c:v>3.2072490475803614E-2</c:v>
                </c:pt>
                <c:pt idx="146">
                  <c:v>3.2072490475803614E-2</c:v>
                </c:pt>
                <c:pt idx="147">
                  <c:v>3.2072490475803614E-2</c:v>
                </c:pt>
                <c:pt idx="148">
                  <c:v>3.2072490475803614E-2</c:v>
                </c:pt>
                <c:pt idx="149">
                  <c:v>3.2072490475803614E-2</c:v>
                </c:pt>
                <c:pt idx="150">
                  <c:v>3.2072490475803614E-2</c:v>
                </c:pt>
                <c:pt idx="151">
                  <c:v>3.2072490475803614E-2</c:v>
                </c:pt>
                <c:pt idx="152">
                  <c:v>2.4995276343470065E-2</c:v>
                </c:pt>
                <c:pt idx="153">
                  <c:v>2.4995276343470065E-2</c:v>
                </c:pt>
                <c:pt idx="154">
                  <c:v>2.4995276343470065E-2</c:v>
                </c:pt>
                <c:pt idx="155">
                  <c:v>2.4995276343470065E-2</c:v>
                </c:pt>
                <c:pt idx="156">
                  <c:v>2.4995276343470065E-2</c:v>
                </c:pt>
                <c:pt idx="157">
                  <c:v>2.4995276343470065E-2</c:v>
                </c:pt>
                <c:pt idx="158">
                  <c:v>2.4995276343470065E-2</c:v>
                </c:pt>
                <c:pt idx="159">
                  <c:v>2.4995276343470065E-2</c:v>
                </c:pt>
                <c:pt idx="160">
                  <c:v>2.4137719899104897E-2</c:v>
                </c:pt>
                <c:pt idx="161">
                  <c:v>2.4137719899104897E-2</c:v>
                </c:pt>
                <c:pt idx="162">
                  <c:v>2.4137719899104897E-2</c:v>
                </c:pt>
                <c:pt idx="163">
                  <c:v>2.4137719899104897E-2</c:v>
                </c:pt>
                <c:pt idx="164">
                  <c:v>2.9698675983276881E-2</c:v>
                </c:pt>
                <c:pt idx="165">
                  <c:v>2.9698675983276881E-2</c:v>
                </c:pt>
                <c:pt idx="166">
                  <c:v>2.9698675983276881E-2</c:v>
                </c:pt>
                <c:pt idx="167">
                  <c:v>2.9698675983276881E-2</c:v>
                </c:pt>
                <c:pt idx="168">
                  <c:v>4.5192228220345104E-2</c:v>
                </c:pt>
                <c:pt idx="169">
                  <c:v>4.5192228220345104E-2</c:v>
                </c:pt>
                <c:pt idx="170">
                  <c:v>5.2318818592264088E-2</c:v>
                </c:pt>
                <c:pt idx="171">
                  <c:v>5.300360841172197E-2</c:v>
                </c:pt>
                <c:pt idx="172">
                  <c:v>5.300360841172197E-2</c:v>
                </c:pt>
                <c:pt idx="173">
                  <c:v>5.300360841172197E-2</c:v>
                </c:pt>
                <c:pt idx="174">
                  <c:v>5.9694707508205894E-2</c:v>
                </c:pt>
                <c:pt idx="175">
                  <c:v>6.3378466528369176E-2</c:v>
                </c:pt>
                <c:pt idx="176">
                  <c:v>6.3378466528369176E-2</c:v>
                </c:pt>
                <c:pt idx="177">
                  <c:v>7.4272875122766882E-2</c:v>
                </c:pt>
                <c:pt idx="178">
                  <c:v>7.4272875122766882E-2</c:v>
                </c:pt>
                <c:pt idx="179">
                  <c:v>7.4272875122766882E-2</c:v>
                </c:pt>
                <c:pt idx="180">
                  <c:v>7.3924452779138825E-2</c:v>
                </c:pt>
                <c:pt idx="181">
                  <c:v>7.5018880261119067E-2</c:v>
                </c:pt>
                <c:pt idx="182">
                  <c:v>7.5018880261119067E-2</c:v>
                </c:pt>
                <c:pt idx="183">
                  <c:v>6.8834532435032042E-2</c:v>
                </c:pt>
                <c:pt idx="184">
                  <c:v>6.8834532435032042E-2</c:v>
                </c:pt>
                <c:pt idx="185">
                  <c:v>7.2574221829131771E-2</c:v>
                </c:pt>
                <c:pt idx="186">
                  <c:v>7.2574221829131771E-2</c:v>
                </c:pt>
                <c:pt idx="187">
                  <c:v>7.5171240536112086E-2</c:v>
                </c:pt>
                <c:pt idx="188">
                  <c:v>8.4451364083899125E-2</c:v>
                </c:pt>
                <c:pt idx="189">
                  <c:v>8.4451364083899125E-2</c:v>
                </c:pt>
                <c:pt idx="190">
                  <c:v>8.7501309546150041E-2</c:v>
                </c:pt>
                <c:pt idx="191">
                  <c:v>8.8090050057038211E-2</c:v>
                </c:pt>
                <c:pt idx="192">
                  <c:v>8.8090050057038211E-2</c:v>
                </c:pt>
                <c:pt idx="193">
                  <c:v>8.1517234724151205E-2</c:v>
                </c:pt>
                <c:pt idx="194">
                  <c:v>8.1517234724151205E-2</c:v>
                </c:pt>
                <c:pt idx="195">
                  <c:v>8.5005285559901972E-2</c:v>
                </c:pt>
                <c:pt idx="196">
                  <c:v>8.5005285559901972E-2</c:v>
                </c:pt>
                <c:pt idx="197">
                  <c:v>8.5005285559901972E-2</c:v>
                </c:pt>
                <c:pt idx="198">
                  <c:v>8.5005285559901972E-2</c:v>
                </c:pt>
                <c:pt idx="199">
                  <c:v>8.5005285559901972E-2</c:v>
                </c:pt>
                <c:pt idx="200">
                  <c:v>8.5005285559901972E-2</c:v>
                </c:pt>
                <c:pt idx="201">
                  <c:v>8.5005285559901972E-2</c:v>
                </c:pt>
                <c:pt idx="202">
                  <c:v>8.5005285559901972E-2</c:v>
                </c:pt>
                <c:pt idx="203">
                  <c:v>9.5144368651748149E-2</c:v>
                </c:pt>
                <c:pt idx="204">
                  <c:v>9.4361979757658143E-2</c:v>
                </c:pt>
                <c:pt idx="205">
                  <c:v>9.4361979757658143E-2</c:v>
                </c:pt>
                <c:pt idx="206">
                  <c:v>9.4361979757658143E-2</c:v>
                </c:pt>
                <c:pt idx="207">
                  <c:v>9.7013139724468095E-2</c:v>
                </c:pt>
                <c:pt idx="208">
                  <c:v>0.10348558808617174</c:v>
                </c:pt>
                <c:pt idx="209">
                  <c:v>0.10781068568497383</c:v>
                </c:pt>
                <c:pt idx="210">
                  <c:v>0.10781068568497383</c:v>
                </c:pt>
                <c:pt idx="211">
                  <c:v>0.10781068568497383</c:v>
                </c:pt>
                <c:pt idx="212">
                  <c:v>0.10781068568497383</c:v>
                </c:pt>
                <c:pt idx="213">
                  <c:v>0.11103409586723573</c:v>
                </c:pt>
                <c:pt idx="214">
                  <c:v>0.11103409586723573</c:v>
                </c:pt>
                <c:pt idx="215">
                  <c:v>0.11103409586723573</c:v>
                </c:pt>
                <c:pt idx="216">
                  <c:v>0.11103409586723573</c:v>
                </c:pt>
                <c:pt idx="217">
                  <c:v>0.11103409586723573</c:v>
                </c:pt>
                <c:pt idx="218">
                  <c:v>0.11103409586723573</c:v>
                </c:pt>
                <c:pt idx="219">
                  <c:v>0.11011608300184672</c:v>
                </c:pt>
                <c:pt idx="220">
                  <c:v>0.11672656060885382</c:v>
                </c:pt>
                <c:pt idx="221">
                  <c:v>0.11672656060885382</c:v>
                </c:pt>
                <c:pt idx="222">
                  <c:v>0.11672656060885382</c:v>
                </c:pt>
                <c:pt idx="223">
                  <c:v>0.11672656060885382</c:v>
                </c:pt>
                <c:pt idx="224">
                  <c:v>0.11672656060885382</c:v>
                </c:pt>
                <c:pt idx="225">
                  <c:v>0.11672656060885382</c:v>
                </c:pt>
                <c:pt idx="226">
                  <c:v>0.11829676110630381</c:v>
                </c:pt>
                <c:pt idx="227">
                  <c:v>0.11829676110630381</c:v>
                </c:pt>
                <c:pt idx="228">
                  <c:v>0.11855162475425207</c:v>
                </c:pt>
                <c:pt idx="229">
                  <c:v>0.12228867248654358</c:v>
                </c:pt>
                <c:pt idx="230">
                  <c:v>0.12228867248654358</c:v>
                </c:pt>
                <c:pt idx="231">
                  <c:v>0.12228867248654358</c:v>
                </c:pt>
                <c:pt idx="232">
                  <c:v>0.12228867248654358</c:v>
                </c:pt>
                <c:pt idx="233">
                  <c:v>0.10471891408719729</c:v>
                </c:pt>
                <c:pt idx="234">
                  <c:v>0.10471891408719729</c:v>
                </c:pt>
                <c:pt idx="235">
                  <c:v>0.10471891408719729</c:v>
                </c:pt>
                <c:pt idx="236">
                  <c:v>9.4037192289063348E-2</c:v>
                </c:pt>
                <c:pt idx="237">
                  <c:v>9.4037192289063348E-2</c:v>
                </c:pt>
                <c:pt idx="238">
                  <c:v>9.4037192289063348E-2</c:v>
                </c:pt>
                <c:pt idx="239">
                  <c:v>9.4037192289063348E-2</c:v>
                </c:pt>
                <c:pt idx="240">
                  <c:v>9.4037192289063348E-2</c:v>
                </c:pt>
                <c:pt idx="241">
                  <c:v>9.4037192289063348E-2</c:v>
                </c:pt>
                <c:pt idx="242">
                  <c:v>8.0436096898830495E-2</c:v>
                </c:pt>
                <c:pt idx="243">
                  <c:v>8.0436096898830495E-2</c:v>
                </c:pt>
                <c:pt idx="244">
                  <c:v>8.0436096898830495E-2</c:v>
                </c:pt>
                <c:pt idx="245">
                  <c:v>8.0436096898830495E-2</c:v>
                </c:pt>
                <c:pt idx="246">
                  <c:v>7.7197884659055957E-2</c:v>
                </c:pt>
                <c:pt idx="247">
                  <c:v>7.7197884659055957E-2</c:v>
                </c:pt>
                <c:pt idx="248">
                  <c:v>7.677965238745732E-2</c:v>
                </c:pt>
                <c:pt idx="249">
                  <c:v>7.677965238745732E-2</c:v>
                </c:pt>
                <c:pt idx="250">
                  <c:v>7.677965238745732E-2</c:v>
                </c:pt>
                <c:pt idx="251">
                  <c:v>8.0359942364619699E-2</c:v>
                </c:pt>
                <c:pt idx="252">
                  <c:v>8.0707512977196638E-2</c:v>
                </c:pt>
                <c:pt idx="253">
                  <c:v>8.0707512977196638E-2</c:v>
                </c:pt>
                <c:pt idx="254">
                  <c:v>8.0707512977196638E-2</c:v>
                </c:pt>
                <c:pt idx="255">
                  <c:v>8.0707512977196638E-2</c:v>
                </c:pt>
                <c:pt idx="256">
                  <c:v>8.6428912601067651E-2</c:v>
                </c:pt>
                <c:pt idx="257">
                  <c:v>0.10548393116884666</c:v>
                </c:pt>
                <c:pt idx="258">
                  <c:v>0.10548393116884666</c:v>
                </c:pt>
                <c:pt idx="259">
                  <c:v>0.10548393116884666</c:v>
                </c:pt>
                <c:pt idx="260">
                  <c:v>0.10548393116884666</c:v>
                </c:pt>
                <c:pt idx="261">
                  <c:v>0.10548393116884666</c:v>
                </c:pt>
                <c:pt idx="262">
                  <c:v>0.109953038705534</c:v>
                </c:pt>
                <c:pt idx="263">
                  <c:v>0.109953038705534</c:v>
                </c:pt>
                <c:pt idx="264">
                  <c:v>0.109953038705534</c:v>
                </c:pt>
                <c:pt idx="265">
                  <c:v>0.109953038705534</c:v>
                </c:pt>
                <c:pt idx="266">
                  <c:v>0.109953038705534</c:v>
                </c:pt>
                <c:pt idx="267">
                  <c:v>0.109953038705534</c:v>
                </c:pt>
                <c:pt idx="268">
                  <c:v>0.109953038705534</c:v>
                </c:pt>
                <c:pt idx="269">
                  <c:v>0.1202069884639219</c:v>
                </c:pt>
                <c:pt idx="270">
                  <c:v>0.1202069884639219</c:v>
                </c:pt>
                <c:pt idx="271">
                  <c:v>0.1202069884639219</c:v>
                </c:pt>
                <c:pt idx="272">
                  <c:v>0.12456635291088304</c:v>
                </c:pt>
                <c:pt idx="273">
                  <c:v>0.12456635291088304</c:v>
                </c:pt>
                <c:pt idx="274">
                  <c:v>0.12456635291088304</c:v>
                </c:pt>
                <c:pt idx="275">
                  <c:v>0.13072577566940502</c:v>
                </c:pt>
                <c:pt idx="276">
                  <c:v>0.14479759748953216</c:v>
                </c:pt>
                <c:pt idx="277">
                  <c:v>0.14479759748953216</c:v>
                </c:pt>
                <c:pt idx="278">
                  <c:v>0.14479759748953216</c:v>
                </c:pt>
                <c:pt idx="279">
                  <c:v>0.14479759748953216</c:v>
                </c:pt>
                <c:pt idx="280">
                  <c:v>0.14479759748953216</c:v>
                </c:pt>
                <c:pt idx="281">
                  <c:v>0.14479759748953216</c:v>
                </c:pt>
                <c:pt idx="282">
                  <c:v>0.14479759748953216</c:v>
                </c:pt>
                <c:pt idx="283">
                  <c:v>0.16936412267606632</c:v>
                </c:pt>
                <c:pt idx="284">
                  <c:v>0.16936412267606632</c:v>
                </c:pt>
                <c:pt idx="285">
                  <c:v>0.16936412267606632</c:v>
                </c:pt>
                <c:pt idx="286">
                  <c:v>0.18107704212987807</c:v>
                </c:pt>
                <c:pt idx="287">
                  <c:v>0.18000468903200711</c:v>
                </c:pt>
                <c:pt idx="288">
                  <c:v>0.19153973176704978</c:v>
                </c:pt>
                <c:pt idx="289">
                  <c:v>0.19153973176704978</c:v>
                </c:pt>
                <c:pt idx="290">
                  <c:v>0.19153973176704978</c:v>
                </c:pt>
                <c:pt idx="291">
                  <c:v>0.19153973176704978</c:v>
                </c:pt>
                <c:pt idx="292">
                  <c:v>0.19153973176704978</c:v>
                </c:pt>
                <c:pt idx="293">
                  <c:v>0.20275649310729832</c:v>
                </c:pt>
                <c:pt idx="294">
                  <c:v>0.20275649310729832</c:v>
                </c:pt>
                <c:pt idx="295">
                  <c:v>0.20275649310729832</c:v>
                </c:pt>
                <c:pt idx="296">
                  <c:v>0.20700837283208079</c:v>
                </c:pt>
                <c:pt idx="297">
                  <c:v>0.20700837283208079</c:v>
                </c:pt>
                <c:pt idx="298">
                  <c:v>0.20700837283208079</c:v>
                </c:pt>
                <c:pt idx="299">
                  <c:v>0.22064066600560145</c:v>
                </c:pt>
                <c:pt idx="300">
                  <c:v>0.22064066600560145</c:v>
                </c:pt>
                <c:pt idx="301">
                  <c:v>0.22906030230993163</c:v>
                </c:pt>
                <c:pt idx="302">
                  <c:v>0.22906030230993163</c:v>
                </c:pt>
                <c:pt idx="303">
                  <c:v>0.22393987111572586</c:v>
                </c:pt>
                <c:pt idx="304">
                  <c:v>0.22393987111572586</c:v>
                </c:pt>
                <c:pt idx="305">
                  <c:v>0.22393987111572586</c:v>
                </c:pt>
                <c:pt idx="306">
                  <c:v>0.21721665443587002</c:v>
                </c:pt>
                <c:pt idx="307">
                  <c:v>0.21721665443587002</c:v>
                </c:pt>
                <c:pt idx="308">
                  <c:v>0.21721665443587002</c:v>
                </c:pt>
                <c:pt idx="309">
                  <c:v>0.21721665443587002</c:v>
                </c:pt>
                <c:pt idx="310">
                  <c:v>0.21721665443587002</c:v>
                </c:pt>
                <c:pt idx="311">
                  <c:v>0.21721665443587002</c:v>
                </c:pt>
                <c:pt idx="312">
                  <c:v>0.21419323764839721</c:v>
                </c:pt>
                <c:pt idx="313">
                  <c:v>0.2274829052429608</c:v>
                </c:pt>
                <c:pt idx="314">
                  <c:v>0.2274829052429608</c:v>
                </c:pt>
                <c:pt idx="315">
                  <c:v>0.22293107319521818</c:v>
                </c:pt>
                <c:pt idx="316">
                  <c:v>0.22293107319521818</c:v>
                </c:pt>
                <c:pt idx="317">
                  <c:v>0.23249136460586348</c:v>
                </c:pt>
                <c:pt idx="318">
                  <c:v>0.22927485705252787</c:v>
                </c:pt>
                <c:pt idx="319">
                  <c:v>0.23737105821446489</c:v>
                </c:pt>
                <c:pt idx="320">
                  <c:v>0.23737105821446489</c:v>
                </c:pt>
                <c:pt idx="321">
                  <c:v>0.23737105821446489</c:v>
                </c:pt>
                <c:pt idx="322">
                  <c:v>0.24212527364025338</c:v>
                </c:pt>
                <c:pt idx="323">
                  <c:v>0.24212527364025338</c:v>
                </c:pt>
                <c:pt idx="324">
                  <c:v>0.24212527364025338</c:v>
                </c:pt>
                <c:pt idx="325">
                  <c:v>0.24212527364025338</c:v>
                </c:pt>
                <c:pt idx="326">
                  <c:v>0.24212527364025338</c:v>
                </c:pt>
                <c:pt idx="327">
                  <c:v>0.24212527364025338</c:v>
                </c:pt>
                <c:pt idx="328">
                  <c:v>0.24592367831029185</c:v>
                </c:pt>
                <c:pt idx="329">
                  <c:v>0.24592367831029185</c:v>
                </c:pt>
                <c:pt idx="330">
                  <c:v>0.24592367831029185</c:v>
                </c:pt>
                <c:pt idx="331">
                  <c:v>0.24592367831029185</c:v>
                </c:pt>
                <c:pt idx="332">
                  <c:v>0.25971131697907152</c:v>
                </c:pt>
                <c:pt idx="333">
                  <c:v>0.26342399479679862</c:v>
                </c:pt>
                <c:pt idx="334">
                  <c:v>0.25696057541432771</c:v>
                </c:pt>
                <c:pt idx="335">
                  <c:v>0.26895258074410794</c:v>
                </c:pt>
                <c:pt idx="336">
                  <c:v>0.26895258074410794</c:v>
                </c:pt>
                <c:pt idx="337">
                  <c:v>0.26895258074410794</c:v>
                </c:pt>
                <c:pt idx="338">
                  <c:v>0.26399778989854772</c:v>
                </c:pt>
                <c:pt idx="339">
                  <c:v>0.26399778989854772</c:v>
                </c:pt>
                <c:pt idx="340">
                  <c:v>0.26399778989854772</c:v>
                </c:pt>
                <c:pt idx="341">
                  <c:v>0.26399778989854772</c:v>
                </c:pt>
                <c:pt idx="342">
                  <c:v>0.26399778989854772</c:v>
                </c:pt>
                <c:pt idx="343">
                  <c:v>0.25400948419585806</c:v>
                </c:pt>
                <c:pt idx="344">
                  <c:v>0.28310243990674888</c:v>
                </c:pt>
                <c:pt idx="345">
                  <c:v>0.27603313097052118</c:v>
                </c:pt>
                <c:pt idx="346">
                  <c:v>0.27603313097052118</c:v>
                </c:pt>
                <c:pt idx="347">
                  <c:v>0.27603313097052118</c:v>
                </c:pt>
                <c:pt idx="348">
                  <c:v>0.27603313097052118</c:v>
                </c:pt>
                <c:pt idx="349">
                  <c:v>0.27603313097052118</c:v>
                </c:pt>
                <c:pt idx="350">
                  <c:v>0.27603313097052118</c:v>
                </c:pt>
                <c:pt idx="351">
                  <c:v>0.29292366366107792</c:v>
                </c:pt>
                <c:pt idx="352">
                  <c:v>0.29292366366107792</c:v>
                </c:pt>
                <c:pt idx="353">
                  <c:v>0.3078538096226191</c:v>
                </c:pt>
                <c:pt idx="354">
                  <c:v>0.3364136354209849</c:v>
                </c:pt>
                <c:pt idx="355">
                  <c:v>0.3364136354209849</c:v>
                </c:pt>
                <c:pt idx="356">
                  <c:v>0.3364136354209849</c:v>
                </c:pt>
                <c:pt idx="357">
                  <c:v>0.3364136354209849</c:v>
                </c:pt>
                <c:pt idx="358">
                  <c:v>0.3364136354209849</c:v>
                </c:pt>
                <c:pt idx="359">
                  <c:v>0.3364136354209849</c:v>
                </c:pt>
                <c:pt idx="360">
                  <c:v>0.35145057119919509</c:v>
                </c:pt>
                <c:pt idx="361">
                  <c:v>0.34967260471519029</c:v>
                </c:pt>
                <c:pt idx="362">
                  <c:v>0.35718260697483695</c:v>
                </c:pt>
                <c:pt idx="363">
                  <c:v>0.35718260697483695</c:v>
                </c:pt>
                <c:pt idx="364">
                  <c:v>0.3632327541680152</c:v>
                </c:pt>
                <c:pt idx="365">
                  <c:v>0.36445703255008433</c:v>
                </c:pt>
                <c:pt idx="366">
                  <c:v>0.3507108201489314</c:v>
                </c:pt>
                <c:pt idx="367">
                  <c:v>0.3507108201489314</c:v>
                </c:pt>
                <c:pt idx="368">
                  <c:v>0.3507108201489314</c:v>
                </c:pt>
                <c:pt idx="369">
                  <c:v>0.3507108201489314</c:v>
                </c:pt>
                <c:pt idx="370">
                  <c:v>0.3507108201489314</c:v>
                </c:pt>
                <c:pt idx="371">
                  <c:v>0.36738068289993825</c:v>
                </c:pt>
                <c:pt idx="372">
                  <c:v>0.37545769406898288</c:v>
                </c:pt>
                <c:pt idx="373">
                  <c:v>0.37626627437570881</c:v>
                </c:pt>
                <c:pt idx="374">
                  <c:v>0.37626627437570881</c:v>
                </c:pt>
                <c:pt idx="375">
                  <c:v>0.37626627437570881</c:v>
                </c:pt>
                <c:pt idx="376">
                  <c:v>0.37626627437570881</c:v>
                </c:pt>
                <c:pt idx="377">
                  <c:v>0.37626627437570881</c:v>
                </c:pt>
                <c:pt idx="378">
                  <c:v>0.37626627437570881</c:v>
                </c:pt>
                <c:pt idx="379">
                  <c:v>0.37626627437570881</c:v>
                </c:pt>
                <c:pt idx="380">
                  <c:v>0.37948949859168607</c:v>
                </c:pt>
                <c:pt idx="381">
                  <c:v>0.37948949859168607</c:v>
                </c:pt>
                <c:pt idx="382">
                  <c:v>0.37948949859168607</c:v>
                </c:pt>
                <c:pt idx="383">
                  <c:v>0.38743766519093514</c:v>
                </c:pt>
                <c:pt idx="384">
                  <c:v>0.38743766519093514</c:v>
                </c:pt>
                <c:pt idx="385">
                  <c:v>0.38743766519093514</c:v>
                </c:pt>
                <c:pt idx="386">
                  <c:v>0.38743766519093514</c:v>
                </c:pt>
                <c:pt idx="387">
                  <c:v>0.38743766519093514</c:v>
                </c:pt>
                <c:pt idx="388">
                  <c:v>0.38743766519093514</c:v>
                </c:pt>
                <c:pt idx="389">
                  <c:v>0.38743766519093514</c:v>
                </c:pt>
                <c:pt idx="390">
                  <c:v>0.38743766519093514</c:v>
                </c:pt>
                <c:pt idx="391">
                  <c:v>0.38743766519093514</c:v>
                </c:pt>
                <c:pt idx="392">
                  <c:v>0.39750041732002528</c:v>
                </c:pt>
                <c:pt idx="393">
                  <c:v>0.39750041732002528</c:v>
                </c:pt>
                <c:pt idx="394">
                  <c:v>0.39750041732002528</c:v>
                </c:pt>
                <c:pt idx="395">
                  <c:v>0.40365269543549309</c:v>
                </c:pt>
                <c:pt idx="396">
                  <c:v>0.40365269543549309</c:v>
                </c:pt>
                <c:pt idx="397">
                  <c:v>0.40365269543549309</c:v>
                </c:pt>
                <c:pt idx="398">
                  <c:v>0.40365269543549309</c:v>
                </c:pt>
                <c:pt idx="399">
                  <c:v>0.40365269543549309</c:v>
                </c:pt>
                <c:pt idx="400">
                  <c:v>0.40365269543549309</c:v>
                </c:pt>
                <c:pt idx="401">
                  <c:v>0.39602910194734364</c:v>
                </c:pt>
                <c:pt idx="402">
                  <c:v>0.40391481192510387</c:v>
                </c:pt>
                <c:pt idx="403">
                  <c:v>0.40391481192510387</c:v>
                </c:pt>
                <c:pt idx="404">
                  <c:v>0.40391481192510387</c:v>
                </c:pt>
                <c:pt idx="405">
                  <c:v>0.40391481192510387</c:v>
                </c:pt>
                <c:pt idx="406">
                  <c:v>0.40391481192510387</c:v>
                </c:pt>
                <c:pt idx="407">
                  <c:v>0.39049331851882385</c:v>
                </c:pt>
                <c:pt idx="408">
                  <c:v>0.39049331851882385</c:v>
                </c:pt>
                <c:pt idx="409">
                  <c:v>0.3895970155832465</c:v>
                </c:pt>
                <c:pt idx="410">
                  <c:v>0.3979378865926031</c:v>
                </c:pt>
                <c:pt idx="411">
                  <c:v>0.3979378865926031</c:v>
                </c:pt>
                <c:pt idx="412">
                  <c:v>0.3979378865926031</c:v>
                </c:pt>
                <c:pt idx="413">
                  <c:v>0.41175051084340314</c:v>
                </c:pt>
                <c:pt idx="414">
                  <c:v>0.41175051084340314</c:v>
                </c:pt>
                <c:pt idx="415">
                  <c:v>0.41175051084340314</c:v>
                </c:pt>
                <c:pt idx="416">
                  <c:v>0.41175051084340314</c:v>
                </c:pt>
                <c:pt idx="417">
                  <c:v>0.41175051084340314</c:v>
                </c:pt>
                <c:pt idx="418">
                  <c:v>0.41175051084340314</c:v>
                </c:pt>
                <c:pt idx="419">
                  <c:v>0.40830285660030979</c:v>
                </c:pt>
                <c:pt idx="420">
                  <c:v>0.40830285660030979</c:v>
                </c:pt>
                <c:pt idx="421">
                  <c:v>0.40830285660030979</c:v>
                </c:pt>
                <c:pt idx="422">
                  <c:v>0.40830285660030979</c:v>
                </c:pt>
                <c:pt idx="423">
                  <c:v>0.40830285660030979</c:v>
                </c:pt>
                <c:pt idx="424">
                  <c:v>0.44543267746934251</c:v>
                </c:pt>
                <c:pt idx="425">
                  <c:v>0.44543267746934251</c:v>
                </c:pt>
                <c:pt idx="426">
                  <c:v>0.44543267746934251</c:v>
                </c:pt>
                <c:pt idx="427">
                  <c:v>0.44543267746934251</c:v>
                </c:pt>
                <c:pt idx="428">
                  <c:v>0.44543267746934251</c:v>
                </c:pt>
                <c:pt idx="429">
                  <c:v>0.48784220277092494</c:v>
                </c:pt>
                <c:pt idx="430">
                  <c:v>0.48784220277092494</c:v>
                </c:pt>
                <c:pt idx="431">
                  <c:v>0.51178668914667391</c:v>
                </c:pt>
                <c:pt idx="432">
                  <c:v>0.52710812335927859</c:v>
                </c:pt>
                <c:pt idx="433">
                  <c:v>0.52710812335927859</c:v>
                </c:pt>
                <c:pt idx="434">
                  <c:v>0.52710812335927859</c:v>
                </c:pt>
                <c:pt idx="435">
                  <c:v>0.51564763854423445</c:v>
                </c:pt>
                <c:pt idx="436">
                  <c:v>0.51564763854423445</c:v>
                </c:pt>
                <c:pt idx="437">
                  <c:v>0.51564763854423445</c:v>
                </c:pt>
                <c:pt idx="438">
                  <c:v>0.55154391131961811</c:v>
                </c:pt>
                <c:pt idx="439">
                  <c:v>0.54960985885935731</c:v>
                </c:pt>
                <c:pt idx="440">
                  <c:v>0.55091147564290133</c:v>
                </c:pt>
                <c:pt idx="441">
                  <c:v>0.55091147564290133</c:v>
                </c:pt>
                <c:pt idx="442">
                  <c:v>0.5524730635004611</c:v>
                </c:pt>
                <c:pt idx="443">
                  <c:v>0.5524730635004611</c:v>
                </c:pt>
                <c:pt idx="444">
                  <c:v>0.5524730635004611</c:v>
                </c:pt>
                <c:pt idx="445">
                  <c:v>0.55694707216793005</c:v>
                </c:pt>
                <c:pt idx="446">
                  <c:v>0.55694707216793005</c:v>
                </c:pt>
                <c:pt idx="447">
                  <c:v>0.55356329479197064</c:v>
                </c:pt>
                <c:pt idx="448">
                  <c:v>0.55816309002203579</c:v>
                </c:pt>
                <c:pt idx="449">
                  <c:v>0.58085442639786666</c:v>
                </c:pt>
                <c:pt idx="450">
                  <c:v>0.58147726934618527</c:v>
                </c:pt>
                <c:pt idx="451">
                  <c:v>0.59961634781948558</c:v>
                </c:pt>
                <c:pt idx="452">
                  <c:v>0.59961634781948558</c:v>
                </c:pt>
                <c:pt idx="453">
                  <c:v>0.59080618768059767</c:v>
                </c:pt>
                <c:pt idx="454">
                  <c:v>0.59080618768059767</c:v>
                </c:pt>
                <c:pt idx="455">
                  <c:v>0.59724854345226719</c:v>
                </c:pt>
                <c:pt idx="456">
                  <c:v>0.60374326559048519</c:v>
                </c:pt>
                <c:pt idx="457">
                  <c:v>0.60374326559048519</c:v>
                </c:pt>
                <c:pt idx="458">
                  <c:v>0.60374326559048519</c:v>
                </c:pt>
                <c:pt idx="459">
                  <c:v>0.60374326559048519</c:v>
                </c:pt>
                <c:pt idx="460">
                  <c:v>0.62088397821110164</c:v>
                </c:pt>
                <c:pt idx="461">
                  <c:v>0.62411953528036823</c:v>
                </c:pt>
                <c:pt idx="462">
                  <c:v>0.62411953528036823</c:v>
                </c:pt>
                <c:pt idx="463">
                  <c:v>0.62411953528036823</c:v>
                </c:pt>
                <c:pt idx="464">
                  <c:v>0.62411953528036823</c:v>
                </c:pt>
                <c:pt idx="465">
                  <c:v>0.62411953528036823</c:v>
                </c:pt>
                <c:pt idx="466">
                  <c:v>0.62411953528036823</c:v>
                </c:pt>
                <c:pt idx="467">
                  <c:v>0.63514036681291208</c:v>
                </c:pt>
                <c:pt idx="468">
                  <c:v>0.63475563633798371</c:v>
                </c:pt>
                <c:pt idx="469">
                  <c:v>0.63876122420433112</c:v>
                </c:pt>
                <c:pt idx="470">
                  <c:v>0.63876122420433112</c:v>
                </c:pt>
                <c:pt idx="471">
                  <c:v>0.63876122420433112</c:v>
                </c:pt>
                <c:pt idx="472">
                  <c:v>0.63876122420433112</c:v>
                </c:pt>
                <c:pt idx="473">
                  <c:v>0.63876122420433112</c:v>
                </c:pt>
                <c:pt idx="474">
                  <c:v>0.62270773616131425</c:v>
                </c:pt>
                <c:pt idx="475">
                  <c:v>0.62532510426825239</c:v>
                </c:pt>
                <c:pt idx="476">
                  <c:v>0.62532510426825239</c:v>
                </c:pt>
                <c:pt idx="477">
                  <c:v>0.63217138278532803</c:v>
                </c:pt>
                <c:pt idx="478">
                  <c:v>0.63613428024806307</c:v>
                </c:pt>
                <c:pt idx="479">
                  <c:v>0.641469185772782</c:v>
                </c:pt>
                <c:pt idx="480">
                  <c:v>0.641469185772782</c:v>
                </c:pt>
                <c:pt idx="481">
                  <c:v>0.641469185772782</c:v>
                </c:pt>
                <c:pt idx="482">
                  <c:v>0.641469185772782</c:v>
                </c:pt>
                <c:pt idx="483">
                  <c:v>0.641469185772782</c:v>
                </c:pt>
                <c:pt idx="484">
                  <c:v>0.66096526477365325</c:v>
                </c:pt>
                <c:pt idx="485">
                  <c:v>0.66096526477365325</c:v>
                </c:pt>
                <c:pt idx="486">
                  <c:v>0.66175898556031865</c:v>
                </c:pt>
                <c:pt idx="487">
                  <c:v>0.65932096417622754</c:v>
                </c:pt>
                <c:pt idx="488">
                  <c:v>0.65932096417622754</c:v>
                </c:pt>
                <c:pt idx="489">
                  <c:v>0.66260065926941425</c:v>
                </c:pt>
                <c:pt idx="490">
                  <c:v>0.66260065926941425</c:v>
                </c:pt>
                <c:pt idx="491">
                  <c:v>0.66260065926941425</c:v>
                </c:pt>
                <c:pt idx="492">
                  <c:v>0.66260065926941425</c:v>
                </c:pt>
                <c:pt idx="493">
                  <c:v>0.66260065926941425</c:v>
                </c:pt>
                <c:pt idx="494">
                  <c:v>0.66635306058200716</c:v>
                </c:pt>
                <c:pt idx="495">
                  <c:v>0.66635306058200716</c:v>
                </c:pt>
                <c:pt idx="496">
                  <c:v>0.66640617417681114</c:v>
                </c:pt>
                <c:pt idx="497">
                  <c:v>0.66640617417681114</c:v>
                </c:pt>
                <c:pt idx="498">
                  <c:v>0.66640617417681114</c:v>
                </c:pt>
                <c:pt idx="499">
                  <c:v>0.66640617417681114</c:v>
                </c:pt>
                <c:pt idx="500">
                  <c:v>0.66640617417681114</c:v>
                </c:pt>
                <c:pt idx="501">
                  <c:v>0.66640617417681114</c:v>
                </c:pt>
                <c:pt idx="502">
                  <c:v>0.66640617417681114</c:v>
                </c:pt>
                <c:pt idx="503">
                  <c:v>0.66640617417681114</c:v>
                </c:pt>
                <c:pt idx="504">
                  <c:v>0.66640617417681114</c:v>
                </c:pt>
                <c:pt idx="505">
                  <c:v>0.66640617417681114</c:v>
                </c:pt>
                <c:pt idx="506">
                  <c:v>0.66640617417681114</c:v>
                </c:pt>
                <c:pt idx="507">
                  <c:v>0.66640617417681114</c:v>
                </c:pt>
                <c:pt idx="508">
                  <c:v>0.66640617417681114</c:v>
                </c:pt>
                <c:pt idx="509">
                  <c:v>0.67339586638932991</c:v>
                </c:pt>
                <c:pt idx="510">
                  <c:v>0.66230594226355888</c:v>
                </c:pt>
                <c:pt idx="511">
                  <c:v>0.66230594226355888</c:v>
                </c:pt>
                <c:pt idx="512">
                  <c:v>0.66230594226355888</c:v>
                </c:pt>
                <c:pt idx="513">
                  <c:v>0.68736952722046907</c:v>
                </c:pt>
                <c:pt idx="514">
                  <c:v>0.69938211795728411</c:v>
                </c:pt>
                <c:pt idx="515">
                  <c:v>0.69966775969906403</c:v>
                </c:pt>
                <c:pt idx="516">
                  <c:v>0.69966775969906403</c:v>
                </c:pt>
                <c:pt idx="517">
                  <c:v>0.71315982319112747</c:v>
                </c:pt>
                <c:pt idx="518">
                  <c:v>0.71722403619034447</c:v>
                </c:pt>
                <c:pt idx="519">
                  <c:v>0.71722403619034447</c:v>
                </c:pt>
                <c:pt idx="520">
                  <c:v>0.72139156776618241</c:v>
                </c:pt>
                <c:pt idx="521">
                  <c:v>0.72139156776618241</c:v>
                </c:pt>
                <c:pt idx="522">
                  <c:v>0.74474761174003157</c:v>
                </c:pt>
                <c:pt idx="523">
                  <c:v>0.74474761174003157</c:v>
                </c:pt>
                <c:pt idx="524">
                  <c:v>0.74474761174003157</c:v>
                </c:pt>
                <c:pt idx="525">
                  <c:v>0.74474761174003157</c:v>
                </c:pt>
                <c:pt idx="526">
                  <c:v>0.74474761174003157</c:v>
                </c:pt>
                <c:pt idx="527">
                  <c:v>0.74474761174003157</c:v>
                </c:pt>
                <c:pt idx="528">
                  <c:v>0.74474761174003157</c:v>
                </c:pt>
                <c:pt idx="529">
                  <c:v>0.74474761174003157</c:v>
                </c:pt>
                <c:pt idx="530">
                  <c:v>0.76864044546960419</c:v>
                </c:pt>
                <c:pt idx="531">
                  <c:v>0.76864044546960419</c:v>
                </c:pt>
                <c:pt idx="532">
                  <c:v>0.76864044546960419</c:v>
                </c:pt>
                <c:pt idx="533">
                  <c:v>0.7657247901062717</c:v>
                </c:pt>
                <c:pt idx="534">
                  <c:v>0.7657247901062717</c:v>
                </c:pt>
                <c:pt idx="535">
                  <c:v>0.7657247901062717</c:v>
                </c:pt>
                <c:pt idx="536">
                  <c:v>0.7657247901062717</c:v>
                </c:pt>
                <c:pt idx="537">
                  <c:v>0.7657247901062717</c:v>
                </c:pt>
                <c:pt idx="538">
                  <c:v>0.7657247901062717</c:v>
                </c:pt>
                <c:pt idx="539">
                  <c:v>0.76821980791661904</c:v>
                </c:pt>
                <c:pt idx="540">
                  <c:v>0.77955249426417561</c:v>
                </c:pt>
                <c:pt idx="541">
                  <c:v>0.77955249426417561</c:v>
                </c:pt>
                <c:pt idx="542">
                  <c:v>0.77955249426417561</c:v>
                </c:pt>
                <c:pt idx="543">
                  <c:v>0.77955249426417561</c:v>
                </c:pt>
                <c:pt idx="544">
                  <c:v>0.79439262347160966</c:v>
                </c:pt>
                <c:pt idx="545">
                  <c:v>0.79439262347160966</c:v>
                </c:pt>
                <c:pt idx="546">
                  <c:v>0.79439262347160966</c:v>
                </c:pt>
                <c:pt idx="547">
                  <c:v>0.79439262347160966</c:v>
                </c:pt>
                <c:pt idx="548">
                  <c:v>0.79439262347160966</c:v>
                </c:pt>
                <c:pt idx="549">
                  <c:v>0.79439262347160966</c:v>
                </c:pt>
                <c:pt idx="550">
                  <c:v>0.79439262347160966</c:v>
                </c:pt>
                <c:pt idx="551">
                  <c:v>0.81490280209047294</c:v>
                </c:pt>
                <c:pt idx="552">
                  <c:v>0.81490280209047294</c:v>
                </c:pt>
                <c:pt idx="553">
                  <c:v>0.81490280209047294</c:v>
                </c:pt>
                <c:pt idx="554">
                  <c:v>0.81490280209047294</c:v>
                </c:pt>
                <c:pt idx="555">
                  <c:v>0.81702441451591634</c:v>
                </c:pt>
                <c:pt idx="556">
                  <c:v>0.81702441451591634</c:v>
                </c:pt>
                <c:pt idx="557">
                  <c:v>0.83453929671596649</c:v>
                </c:pt>
                <c:pt idx="558">
                  <c:v>0.83453929671596649</c:v>
                </c:pt>
                <c:pt idx="559">
                  <c:v>0.87788107587351705</c:v>
                </c:pt>
                <c:pt idx="560">
                  <c:v>0.91813768377564797</c:v>
                </c:pt>
                <c:pt idx="561">
                  <c:v>0.91813768377564797</c:v>
                </c:pt>
                <c:pt idx="562">
                  <c:v>0.91813768377564797</c:v>
                </c:pt>
                <c:pt idx="563">
                  <c:v>0.91813768377564797</c:v>
                </c:pt>
                <c:pt idx="564">
                  <c:v>0.93779413853038518</c:v>
                </c:pt>
                <c:pt idx="565">
                  <c:v>0.93779413853038518</c:v>
                </c:pt>
                <c:pt idx="566">
                  <c:v>0.93779413853038518</c:v>
                </c:pt>
                <c:pt idx="567">
                  <c:v>0.99199744839399551</c:v>
                </c:pt>
                <c:pt idx="568">
                  <c:v>0.99199744839399551</c:v>
                </c:pt>
                <c:pt idx="569">
                  <c:v>0.99199744839399551</c:v>
                </c:pt>
                <c:pt idx="570">
                  <c:v>0.99199744839399551</c:v>
                </c:pt>
                <c:pt idx="571">
                  <c:v>0.99199744839399551</c:v>
                </c:pt>
                <c:pt idx="572">
                  <c:v>0.93460263909501451</c:v>
                </c:pt>
                <c:pt idx="573">
                  <c:v>0.92326991472413633</c:v>
                </c:pt>
                <c:pt idx="574">
                  <c:v>0.92326991472413633</c:v>
                </c:pt>
                <c:pt idx="575">
                  <c:v>0.92326991472413633</c:v>
                </c:pt>
                <c:pt idx="576">
                  <c:v>0.92326991472413633</c:v>
                </c:pt>
                <c:pt idx="577">
                  <c:v>0.91794774399607526</c:v>
                </c:pt>
                <c:pt idx="578">
                  <c:v>0.91794774399607526</c:v>
                </c:pt>
                <c:pt idx="579">
                  <c:v>0.91794774399607526</c:v>
                </c:pt>
                <c:pt idx="580">
                  <c:v>0.91173492318523874</c:v>
                </c:pt>
                <c:pt idx="581">
                  <c:v>0.95941978842366304</c:v>
                </c:pt>
                <c:pt idx="582">
                  <c:v>0.95941978842366304</c:v>
                </c:pt>
                <c:pt idx="583">
                  <c:v>0.95941978842366304</c:v>
                </c:pt>
                <c:pt idx="584">
                  <c:v>0.95941978842366304</c:v>
                </c:pt>
                <c:pt idx="585">
                  <c:v>0.92490855079826517</c:v>
                </c:pt>
                <c:pt idx="586">
                  <c:v>0.92490855079826517</c:v>
                </c:pt>
                <c:pt idx="587">
                  <c:v>1.032798575771172</c:v>
                </c:pt>
                <c:pt idx="588">
                  <c:v>1.032798575771172</c:v>
                </c:pt>
                <c:pt idx="589">
                  <c:v>1.032798575771172</c:v>
                </c:pt>
                <c:pt idx="590">
                  <c:v>1.032798575771172</c:v>
                </c:pt>
                <c:pt idx="591">
                  <c:v>1.032798575771172</c:v>
                </c:pt>
                <c:pt idx="592">
                  <c:v>1.032798575771172</c:v>
                </c:pt>
                <c:pt idx="593">
                  <c:v>1.032798575771172</c:v>
                </c:pt>
                <c:pt idx="594">
                  <c:v>1.032798575771172</c:v>
                </c:pt>
                <c:pt idx="595">
                  <c:v>1.0616532305320243</c:v>
                </c:pt>
                <c:pt idx="596">
                  <c:v>1.0616532305320243</c:v>
                </c:pt>
                <c:pt idx="597">
                  <c:v>1.0616532305320243</c:v>
                </c:pt>
                <c:pt idx="598">
                  <c:v>1.0616532305320243</c:v>
                </c:pt>
                <c:pt idx="599">
                  <c:v>1.1308659490583648</c:v>
                </c:pt>
                <c:pt idx="600">
                  <c:v>1.1308659490583648</c:v>
                </c:pt>
                <c:pt idx="601">
                  <c:v>1.1308659490583648</c:v>
                </c:pt>
                <c:pt idx="602">
                  <c:v>1.1308659490583648</c:v>
                </c:pt>
                <c:pt idx="603">
                  <c:v>1.1308659490583648</c:v>
                </c:pt>
                <c:pt idx="604">
                  <c:v>1.1308659490583648</c:v>
                </c:pt>
                <c:pt idx="605">
                  <c:v>1.1941135169707564</c:v>
                </c:pt>
                <c:pt idx="606">
                  <c:v>1.2588360898742725</c:v>
                </c:pt>
                <c:pt idx="607">
                  <c:v>1.2588360898742725</c:v>
                </c:pt>
                <c:pt idx="608">
                  <c:v>1.2588360898742725</c:v>
                </c:pt>
                <c:pt idx="609">
                  <c:v>1.2588360898742725</c:v>
                </c:pt>
                <c:pt idx="610">
                  <c:v>1.2588360898742725</c:v>
                </c:pt>
                <c:pt idx="611">
                  <c:v>1.2588360898742725</c:v>
                </c:pt>
                <c:pt idx="612">
                  <c:v>1.2588360898742725</c:v>
                </c:pt>
                <c:pt idx="613">
                  <c:v>1.2953354628185947</c:v>
                </c:pt>
                <c:pt idx="614">
                  <c:v>1.333722806295714</c:v>
                </c:pt>
                <c:pt idx="615">
                  <c:v>1.333722806295714</c:v>
                </c:pt>
                <c:pt idx="616">
                  <c:v>1.3456169852372786</c:v>
                </c:pt>
                <c:pt idx="617">
                  <c:v>1.3456169852372786</c:v>
                </c:pt>
                <c:pt idx="618">
                  <c:v>1.3456169852372786</c:v>
                </c:pt>
                <c:pt idx="619">
                  <c:v>1.3456169852372786</c:v>
                </c:pt>
                <c:pt idx="620">
                  <c:v>1.3456169852372786</c:v>
                </c:pt>
                <c:pt idx="621">
                  <c:v>1.3360241338826717</c:v>
                </c:pt>
                <c:pt idx="622">
                  <c:v>1.3360241338826717</c:v>
                </c:pt>
                <c:pt idx="623">
                  <c:v>1.3389610577937507</c:v>
                </c:pt>
                <c:pt idx="624">
                  <c:v>1.3206590349978775</c:v>
                </c:pt>
                <c:pt idx="625">
                  <c:v>1.3109416090258481</c:v>
                </c:pt>
                <c:pt idx="626">
                  <c:v>1.3109416090258481</c:v>
                </c:pt>
                <c:pt idx="627">
                  <c:v>1.3109416090258481</c:v>
                </c:pt>
                <c:pt idx="628">
                  <c:v>1.3109416090258481</c:v>
                </c:pt>
                <c:pt idx="629">
                  <c:v>1.3109416090258481</c:v>
                </c:pt>
                <c:pt idx="630">
                  <c:v>1.3250999670605199</c:v>
                </c:pt>
                <c:pt idx="631">
                  <c:v>1.3567080489868968</c:v>
                </c:pt>
                <c:pt idx="632">
                  <c:v>1.3567080489868968</c:v>
                </c:pt>
                <c:pt idx="633">
                  <c:v>1.3645251819859803</c:v>
                </c:pt>
                <c:pt idx="634">
                  <c:v>1.3345155532280899</c:v>
                </c:pt>
                <c:pt idx="635">
                  <c:v>1.3345155532280899</c:v>
                </c:pt>
                <c:pt idx="636">
                  <c:v>1.3345155532280899</c:v>
                </c:pt>
                <c:pt idx="637">
                  <c:v>1.3345155532280899</c:v>
                </c:pt>
                <c:pt idx="638">
                  <c:v>1.3362736485099596</c:v>
                </c:pt>
                <c:pt idx="639">
                  <c:v>1.3362736485099596</c:v>
                </c:pt>
                <c:pt idx="640">
                  <c:v>1.3362736485099596</c:v>
                </c:pt>
                <c:pt idx="641">
                  <c:v>1.3362736485099596</c:v>
                </c:pt>
                <c:pt idx="642">
                  <c:v>1.3797648683008241</c:v>
                </c:pt>
                <c:pt idx="643">
                  <c:v>1.3797648683008241</c:v>
                </c:pt>
                <c:pt idx="644">
                  <c:v>1.385142511805356</c:v>
                </c:pt>
                <c:pt idx="645">
                  <c:v>1.3906957301478045</c:v>
                </c:pt>
                <c:pt idx="646">
                  <c:v>1.4016212952529361</c:v>
                </c:pt>
                <c:pt idx="647">
                  <c:v>1.4351788977407864</c:v>
                </c:pt>
                <c:pt idx="648">
                  <c:v>1.4020587384894507</c:v>
                </c:pt>
                <c:pt idx="649">
                  <c:v>1.4020587384894507</c:v>
                </c:pt>
                <c:pt idx="650">
                  <c:v>1.4020587384894507</c:v>
                </c:pt>
                <c:pt idx="651">
                  <c:v>1.4178927179428331</c:v>
                </c:pt>
                <c:pt idx="652">
                  <c:v>1.410403242563887</c:v>
                </c:pt>
                <c:pt idx="653">
                  <c:v>1.410403242563887</c:v>
                </c:pt>
                <c:pt idx="654">
                  <c:v>1.410403242563887</c:v>
                </c:pt>
                <c:pt idx="655">
                  <c:v>1.4118883910787385</c:v>
                </c:pt>
                <c:pt idx="656">
                  <c:v>1.4118883910787385</c:v>
                </c:pt>
                <c:pt idx="657">
                  <c:v>1.4118883910787385</c:v>
                </c:pt>
                <c:pt idx="658">
                  <c:v>1.4118883910787385</c:v>
                </c:pt>
                <c:pt idx="659">
                  <c:v>1.4018906660101913</c:v>
                </c:pt>
                <c:pt idx="660">
                  <c:v>1.4018906660101913</c:v>
                </c:pt>
                <c:pt idx="661">
                  <c:v>1.4018906660101913</c:v>
                </c:pt>
                <c:pt idx="662">
                  <c:v>1.4009403004362337</c:v>
                </c:pt>
                <c:pt idx="663">
                  <c:v>1.3889162523400416</c:v>
                </c:pt>
                <c:pt idx="664">
                  <c:v>1.3889162523400416</c:v>
                </c:pt>
                <c:pt idx="665">
                  <c:v>1.3889162523400416</c:v>
                </c:pt>
                <c:pt idx="666">
                  <c:v>1.429019571189005</c:v>
                </c:pt>
                <c:pt idx="667">
                  <c:v>1.4183617343159935</c:v>
                </c:pt>
                <c:pt idx="668">
                  <c:v>1.4183617343159935</c:v>
                </c:pt>
                <c:pt idx="669">
                  <c:v>1.4183617343159935</c:v>
                </c:pt>
                <c:pt idx="670">
                  <c:v>1.4183617343159935</c:v>
                </c:pt>
                <c:pt idx="671">
                  <c:v>1.4119549536875868</c:v>
                </c:pt>
                <c:pt idx="672">
                  <c:v>1.4357080592553493</c:v>
                </c:pt>
                <c:pt idx="673">
                  <c:v>1.4357080592553493</c:v>
                </c:pt>
                <c:pt idx="674">
                  <c:v>1.4357080592553493</c:v>
                </c:pt>
                <c:pt idx="675">
                  <c:v>1.4256843535572019</c:v>
                </c:pt>
                <c:pt idx="676">
                  <c:v>1.4893474579280355</c:v>
                </c:pt>
                <c:pt idx="677">
                  <c:v>1.4893474579280355</c:v>
                </c:pt>
                <c:pt idx="678">
                  <c:v>1.4893474579280355</c:v>
                </c:pt>
                <c:pt idx="679">
                  <c:v>1.4893474579280355</c:v>
                </c:pt>
                <c:pt idx="680">
                  <c:v>1.4893474579280355</c:v>
                </c:pt>
                <c:pt idx="681">
                  <c:v>1.5214874252972803</c:v>
                </c:pt>
                <c:pt idx="682">
                  <c:v>1.5214874252972803</c:v>
                </c:pt>
                <c:pt idx="683">
                  <c:v>1.5085082599419584</c:v>
                </c:pt>
                <c:pt idx="684">
                  <c:v>1.4887388604215257</c:v>
                </c:pt>
                <c:pt idx="685">
                  <c:v>1.5594964006926892</c:v>
                </c:pt>
                <c:pt idx="686">
                  <c:v>1.5594964006926892</c:v>
                </c:pt>
                <c:pt idx="687">
                  <c:v>1.5691227590512462</c:v>
                </c:pt>
                <c:pt idx="688">
                  <c:v>1.5691227590512462</c:v>
                </c:pt>
                <c:pt idx="689">
                  <c:v>1.5691227590512462</c:v>
                </c:pt>
                <c:pt idx="690">
                  <c:v>1.5691227590512462</c:v>
                </c:pt>
                <c:pt idx="691">
                  <c:v>1.5691227590512462</c:v>
                </c:pt>
                <c:pt idx="692">
                  <c:v>1.5856793409505532</c:v>
                </c:pt>
                <c:pt idx="693">
                  <c:v>1.6144064702103056</c:v>
                </c:pt>
                <c:pt idx="694">
                  <c:v>1.6241382470985339</c:v>
                </c:pt>
                <c:pt idx="695">
                  <c:v>1.6241382470985339</c:v>
                </c:pt>
                <c:pt idx="696">
                  <c:v>1.6241382470985339</c:v>
                </c:pt>
                <c:pt idx="697">
                  <c:v>1.6241382470985339</c:v>
                </c:pt>
                <c:pt idx="698">
                  <c:v>1.6621914731395442</c:v>
                </c:pt>
                <c:pt idx="699">
                  <c:v>1.6621914731395442</c:v>
                </c:pt>
                <c:pt idx="700">
                  <c:v>1.6621914731395442</c:v>
                </c:pt>
                <c:pt idx="701">
                  <c:v>1.6621914731395442</c:v>
                </c:pt>
                <c:pt idx="702">
                  <c:v>1.677730284960308</c:v>
                </c:pt>
                <c:pt idx="703">
                  <c:v>1.6826996597436201</c:v>
                </c:pt>
                <c:pt idx="704">
                  <c:v>1.6826996597436201</c:v>
                </c:pt>
                <c:pt idx="705">
                  <c:v>1.7039517170725165</c:v>
                </c:pt>
                <c:pt idx="706">
                  <c:v>1.6962700871082776</c:v>
                </c:pt>
                <c:pt idx="707">
                  <c:v>1.6962700871082776</c:v>
                </c:pt>
                <c:pt idx="708">
                  <c:v>1.6962700871082776</c:v>
                </c:pt>
                <c:pt idx="709">
                  <c:v>1.6962700871082776</c:v>
                </c:pt>
                <c:pt idx="710">
                  <c:v>1.6935295942860364</c:v>
                </c:pt>
                <c:pt idx="711">
                  <c:v>1.6935295942860364</c:v>
                </c:pt>
                <c:pt idx="712">
                  <c:v>1.6935295942860364</c:v>
                </c:pt>
                <c:pt idx="713">
                  <c:v>1.6935295942860364</c:v>
                </c:pt>
                <c:pt idx="714">
                  <c:v>1.6935295942860364</c:v>
                </c:pt>
                <c:pt idx="715">
                  <c:v>1.6897378743442348</c:v>
                </c:pt>
                <c:pt idx="716">
                  <c:v>1.6897378743442348</c:v>
                </c:pt>
                <c:pt idx="717">
                  <c:v>1.6765354774675696</c:v>
                </c:pt>
                <c:pt idx="718">
                  <c:v>1.6765354774675696</c:v>
                </c:pt>
                <c:pt idx="719">
                  <c:v>1.6765354774675696</c:v>
                </c:pt>
                <c:pt idx="720">
                  <c:v>1.6765354774675696</c:v>
                </c:pt>
                <c:pt idx="721">
                  <c:v>1.6765354774675696</c:v>
                </c:pt>
                <c:pt idx="722">
                  <c:v>1.6765354774675696</c:v>
                </c:pt>
                <c:pt idx="723">
                  <c:v>1.6765354774675696</c:v>
                </c:pt>
                <c:pt idx="724">
                  <c:v>1.7069246583302011</c:v>
                </c:pt>
                <c:pt idx="725">
                  <c:v>1.7069246583302011</c:v>
                </c:pt>
                <c:pt idx="726">
                  <c:v>1.7069246583302011</c:v>
                </c:pt>
                <c:pt idx="727">
                  <c:v>1.688694944006538</c:v>
                </c:pt>
                <c:pt idx="728">
                  <c:v>1.7149970860583983</c:v>
                </c:pt>
                <c:pt idx="729">
                  <c:v>1.7149970860583983</c:v>
                </c:pt>
                <c:pt idx="730">
                  <c:v>1.7149970860583983</c:v>
                </c:pt>
                <c:pt idx="731">
                  <c:v>1.7149970860583983</c:v>
                </c:pt>
                <c:pt idx="732">
                  <c:v>1.7408146981740718</c:v>
                </c:pt>
                <c:pt idx="733">
                  <c:v>1.7408146981740718</c:v>
                </c:pt>
                <c:pt idx="734">
                  <c:v>1.7408146981740718</c:v>
                </c:pt>
                <c:pt idx="735">
                  <c:v>1.7522983420308589</c:v>
                </c:pt>
                <c:pt idx="736">
                  <c:v>1.7497836464469614</c:v>
                </c:pt>
                <c:pt idx="737">
                  <c:v>1.7487731049030666</c:v>
                </c:pt>
                <c:pt idx="738">
                  <c:v>1.7487731049030666</c:v>
                </c:pt>
                <c:pt idx="739">
                  <c:v>1.7452927403136542</c:v>
                </c:pt>
                <c:pt idx="740">
                  <c:v>1.7452927403136542</c:v>
                </c:pt>
                <c:pt idx="741">
                  <c:v>1.7452927403136542</c:v>
                </c:pt>
                <c:pt idx="742">
                  <c:v>1.7452927403136542</c:v>
                </c:pt>
                <c:pt idx="743">
                  <c:v>1.7452927403136542</c:v>
                </c:pt>
                <c:pt idx="744">
                  <c:v>1.7452927403136542</c:v>
                </c:pt>
                <c:pt idx="745">
                  <c:v>1.7537037602870815</c:v>
                </c:pt>
                <c:pt idx="746">
                  <c:v>1.7537037602870815</c:v>
                </c:pt>
                <c:pt idx="747">
                  <c:v>1.7537037602870815</c:v>
                </c:pt>
                <c:pt idx="748">
                  <c:v>1.7537037602870815</c:v>
                </c:pt>
                <c:pt idx="749">
                  <c:v>1.7602281709674525</c:v>
                </c:pt>
                <c:pt idx="750">
                  <c:v>1.7602281709674525</c:v>
                </c:pt>
                <c:pt idx="751">
                  <c:v>1.7602281709674525</c:v>
                </c:pt>
                <c:pt idx="752">
                  <c:v>1.7602281709674525</c:v>
                </c:pt>
                <c:pt idx="753">
                  <c:v>1.7602281709674525</c:v>
                </c:pt>
                <c:pt idx="754">
                  <c:v>1.7602281709674525</c:v>
                </c:pt>
                <c:pt idx="755">
                  <c:v>1.7602281709674525</c:v>
                </c:pt>
                <c:pt idx="756">
                  <c:v>1.7602281709674525</c:v>
                </c:pt>
                <c:pt idx="757">
                  <c:v>1.7602281709674525</c:v>
                </c:pt>
                <c:pt idx="758">
                  <c:v>1.7602281709674525</c:v>
                </c:pt>
                <c:pt idx="759">
                  <c:v>1.7602281709674525</c:v>
                </c:pt>
                <c:pt idx="760">
                  <c:v>1.7637753991269869</c:v>
                </c:pt>
                <c:pt idx="761">
                  <c:v>1.7637753991269869</c:v>
                </c:pt>
                <c:pt idx="762">
                  <c:v>1.7637753991269869</c:v>
                </c:pt>
                <c:pt idx="763">
                  <c:v>1.7690914193256442</c:v>
                </c:pt>
                <c:pt idx="764">
                  <c:v>1.7987213760508936</c:v>
                </c:pt>
                <c:pt idx="765">
                  <c:v>1.7987213760508936</c:v>
                </c:pt>
                <c:pt idx="766">
                  <c:v>1.7987213760508936</c:v>
                </c:pt>
                <c:pt idx="767">
                  <c:v>1.7987213760508936</c:v>
                </c:pt>
                <c:pt idx="768">
                  <c:v>1.7987213760508936</c:v>
                </c:pt>
                <c:pt idx="769">
                  <c:v>1.7987213760508936</c:v>
                </c:pt>
                <c:pt idx="770">
                  <c:v>1.8220110717755258</c:v>
                </c:pt>
                <c:pt idx="771">
                  <c:v>1.8220110717755258</c:v>
                </c:pt>
                <c:pt idx="772">
                  <c:v>1.824992915208322</c:v>
                </c:pt>
                <c:pt idx="773">
                  <c:v>1.8223864683248587</c:v>
                </c:pt>
                <c:pt idx="774">
                  <c:v>1.817823474510931</c:v>
                </c:pt>
                <c:pt idx="775">
                  <c:v>1.817823474510931</c:v>
                </c:pt>
                <c:pt idx="776">
                  <c:v>1.817823474510931</c:v>
                </c:pt>
                <c:pt idx="777">
                  <c:v>1.8331655573885588</c:v>
                </c:pt>
                <c:pt idx="778">
                  <c:v>1.8331655573885588</c:v>
                </c:pt>
                <c:pt idx="779">
                  <c:v>1.8302520188811258</c:v>
                </c:pt>
                <c:pt idx="780">
                  <c:v>1.8302520188811258</c:v>
                </c:pt>
                <c:pt idx="781">
                  <c:v>1.8436912614694838</c:v>
                </c:pt>
                <c:pt idx="782">
                  <c:v>1.8436912614694838</c:v>
                </c:pt>
                <c:pt idx="783">
                  <c:v>1.8436912614694838</c:v>
                </c:pt>
                <c:pt idx="784">
                  <c:v>1.8436912614694838</c:v>
                </c:pt>
                <c:pt idx="785">
                  <c:v>1.8436912614694838</c:v>
                </c:pt>
                <c:pt idx="786">
                  <c:v>1.8436912614694838</c:v>
                </c:pt>
                <c:pt idx="787">
                  <c:v>1.8436912614694838</c:v>
                </c:pt>
                <c:pt idx="788">
                  <c:v>1.8436912614694838</c:v>
                </c:pt>
                <c:pt idx="789">
                  <c:v>1.8436912614694838</c:v>
                </c:pt>
                <c:pt idx="790">
                  <c:v>1.8436912614694838</c:v>
                </c:pt>
                <c:pt idx="791">
                  <c:v>1.8623140117995514</c:v>
                </c:pt>
                <c:pt idx="792">
                  <c:v>1.8623140117995514</c:v>
                </c:pt>
                <c:pt idx="793">
                  <c:v>1.8623140117995514</c:v>
                </c:pt>
                <c:pt idx="794">
                  <c:v>1.8623140117995514</c:v>
                </c:pt>
                <c:pt idx="795">
                  <c:v>1.8623140117995514</c:v>
                </c:pt>
                <c:pt idx="796">
                  <c:v>1.8623140117995514</c:v>
                </c:pt>
                <c:pt idx="797">
                  <c:v>1.8623140117995514</c:v>
                </c:pt>
                <c:pt idx="798">
                  <c:v>1.8623140117995514</c:v>
                </c:pt>
                <c:pt idx="799">
                  <c:v>1.8623140117995514</c:v>
                </c:pt>
                <c:pt idx="800">
                  <c:v>1.8708488195401898</c:v>
                </c:pt>
                <c:pt idx="801">
                  <c:v>1.8708488195401898</c:v>
                </c:pt>
                <c:pt idx="802">
                  <c:v>1.8708488195401898</c:v>
                </c:pt>
                <c:pt idx="803">
                  <c:v>1.8708488195401898</c:v>
                </c:pt>
                <c:pt idx="804">
                  <c:v>1.8708488195401898</c:v>
                </c:pt>
                <c:pt idx="805">
                  <c:v>1.8708488195401898</c:v>
                </c:pt>
                <c:pt idx="806">
                  <c:v>1.8771879485572891</c:v>
                </c:pt>
                <c:pt idx="807">
                  <c:v>1.8803232526531972</c:v>
                </c:pt>
                <c:pt idx="808">
                  <c:v>1.8956467756384816</c:v>
                </c:pt>
                <c:pt idx="809">
                  <c:v>1.8956467756384816</c:v>
                </c:pt>
                <c:pt idx="810">
                  <c:v>1.8982840598926745</c:v>
                </c:pt>
                <c:pt idx="811">
                  <c:v>1.8982840598926745</c:v>
                </c:pt>
                <c:pt idx="812">
                  <c:v>1.8982840598926745</c:v>
                </c:pt>
                <c:pt idx="813">
                  <c:v>1.8982840598926745</c:v>
                </c:pt>
                <c:pt idx="814">
                  <c:v>1.8982840598926745</c:v>
                </c:pt>
                <c:pt idx="815">
                  <c:v>1.8921933463275136</c:v>
                </c:pt>
                <c:pt idx="816">
                  <c:v>1.8921933463275136</c:v>
                </c:pt>
                <c:pt idx="817">
                  <c:v>1.8921933463275136</c:v>
                </c:pt>
                <c:pt idx="818">
                  <c:v>1.8921933463275136</c:v>
                </c:pt>
                <c:pt idx="819">
                  <c:v>1.8921933463275136</c:v>
                </c:pt>
                <c:pt idx="820">
                  <c:v>1.8921933463275136</c:v>
                </c:pt>
                <c:pt idx="821">
                  <c:v>1.8921933463275136</c:v>
                </c:pt>
                <c:pt idx="822">
                  <c:v>1.9058988227514031</c:v>
                </c:pt>
                <c:pt idx="823">
                  <c:v>1.9058988227514031</c:v>
                </c:pt>
                <c:pt idx="824">
                  <c:v>1.9133687068263667</c:v>
                </c:pt>
                <c:pt idx="825">
                  <c:v>1.9190093570497402</c:v>
                </c:pt>
                <c:pt idx="826">
                  <c:v>1.9190093570497402</c:v>
                </c:pt>
                <c:pt idx="827">
                  <c:v>1.9190093570497402</c:v>
                </c:pt>
                <c:pt idx="828">
                  <c:v>1.9365551783861297</c:v>
                </c:pt>
                <c:pt idx="829">
                  <c:v>1.9365551783861297</c:v>
                </c:pt>
                <c:pt idx="830">
                  <c:v>1.9365551783861297</c:v>
                </c:pt>
                <c:pt idx="831">
                  <c:v>1.945960518191955</c:v>
                </c:pt>
                <c:pt idx="832">
                  <c:v>1.945960518191955</c:v>
                </c:pt>
                <c:pt idx="833">
                  <c:v>1.937106742964195</c:v>
                </c:pt>
                <c:pt idx="834">
                  <c:v>1.937106742964195</c:v>
                </c:pt>
                <c:pt idx="835">
                  <c:v>1.9249282470221685</c:v>
                </c:pt>
                <c:pt idx="836">
                  <c:v>1.9249282470221685</c:v>
                </c:pt>
                <c:pt idx="837">
                  <c:v>1.9249282470221685</c:v>
                </c:pt>
                <c:pt idx="838">
                  <c:v>1.9249282470221685</c:v>
                </c:pt>
                <c:pt idx="839">
                  <c:v>1.9474482205506491</c:v>
                </c:pt>
                <c:pt idx="840">
                  <c:v>1.9474482205506491</c:v>
                </c:pt>
                <c:pt idx="841">
                  <c:v>1.9539045654294842</c:v>
                </c:pt>
                <c:pt idx="842">
                  <c:v>1.9539045654294842</c:v>
                </c:pt>
                <c:pt idx="843">
                  <c:v>1.9539045654294842</c:v>
                </c:pt>
                <c:pt idx="844">
                  <c:v>1.9539045654294842</c:v>
                </c:pt>
                <c:pt idx="845">
                  <c:v>1.9539045654294842</c:v>
                </c:pt>
                <c:pt idx="846">
                  <c:v>1.9539045654294842</c:v>
                </c:pt>
                <c:pt idx="847">
                  <c:v>1.9539045654294842</c:v>
                </c:pt>
                <c:pt idx="848">
                  <c:v>1.9539045654294842</c:v>
                </c:pt>
                <c:pt idx="849">
                  <c:v>1.9539045654294842</c:v>
                </c:pt>
                <c:pt idx="850">
                  <c:v>1.9539045654294842</c:v>
                </c:pt>
                <c:pt idx="851">
                  <c:v>1.9539045654294842</c:v>
                </c:pt>
                <c:pt idx="852">
                  <c:v>1.9539045654294842</c:v>
                </c:pt>
                <c:pt idx="853">
                  <c:v>1.9539045654294842</c:v>
                </c:pt>
                <c:pt idx="854">
                  <c:v>1.9539045654294842</c:v>
                </c:pt>
                <c:pt idx="855">
                  <c:v>1.9642616756678621</c:v>
                </c:pt>
                <c:pt idx="856">
                  <c:v>1.9642616756678621</c:v>
                </c:pt>
                <c:pt idx="857">
                  <c:v>1.9642616756678621</c:v>
                </c:pt>
                <c:pt idx="858">
                  <c:v>1.9642616756678621</c:v>
                </c:pt>
                <c:pt idx="859">
                  <c:v>1.9642616756678621</c:v>
                </c:pt>
                <c:pt idx="860">
                  <c:v>1.9642616756678621</c:v>
                </c:pt>
                <c:pt idx="861">
                  <c:v>1.9646043699665112</c:v>
                </c:pt>
                <c:pt idx="862">
                  <c:v>1.9562022207472261</c:v>
                </c:pt>
                <c:pt idx="863">
                  <c:v>1.961711712346615</c:v>
                </c:pt>
                <c:pt idx="864">
                  <c:v>1.961711712346615</c:v>
                </c:pt>
                <c:pt idx="865">
                  <c:v>1.961711712346615</c:v>
                </c:pt>
                <c:pt idx="866">
                  <c:v>1.9653840752969602</c:v>
                </c:pt>
                <c:pt idx="867">
                  <c:v>1.971223757764226</c:v>
                </c:pt>
                <c:pt idx="868">
                  <c:v>1.9749067985407491</c:v>
                </c:pt>
                <c:pt idx="869">
                  <c:v>1.9818662439542938</c:v>
                </c:pt>
                <c:pt idx="870">
                  <c:v>1.9818662439542938</c:v>
                </c:pt>
                <c:pt idx="871">
                  <c:v>1.9818662439542938</c:v>
                </c:pt>
                <c:pt idx="872">
                  <c:v>1.9818662439542938</c:v>
                </c:pt>
                <c:pt idx="873">
                  <c:v>1.9876961103874009</c:v>
                </c:pt>
                <c:pt idx="874">
                  <c:v>2.0018008025785714</c:v>
                </c:pt>
                <c:pt idx="875">
                  <c:v>2.0018008025785714</c:v>
                </c:pt>
                <c:pt idx="876">
                  <c:v>2.0070569622801573</c:v>
                </c:pt>
                <c:pt idx="877">
                  <c:v>2.0082109996354589</c:v>
                </c:pt>
                <c:pt idx="878">
                  <c:v>2.0082109996354589</c:v>
                </c:pt>
                <c:pt idx="879">
                  <c:v>1.9981614621627577</c:v>
                </c:pt>
                <c:pt idx="880">
                  <c:v>1.9981614621627577</c:v>
                </c:pt>
                <c:pt idx="881">
                  <c:v>1.9981614621627577</c:v>
                </c:pt>
                <c:pt idx="882">
                  <c:v>1.9981614621627577</c:v>
                </c:pt>
                <c:pt idx="883">
                  <c:v>1.9981614621627577</c:v>
                </c:pt>
                <c:pt idx="884">
                  <c:v>1.9981614621627577</c:v>
                </c:pt>
                <c:pt idx="885">
                  <c:v>1.9981614621627577</c:v>
                </c:pt>
                <c:pt idx="886">
                  <c:v>1.9981614621627577</c:v>
                </c:pt>
                <c:pt idx="887">
                  <c:v>2.0064873145504993</c:v>
                </c:pt>
                <c:pt idx="888">
                  <c:v>2.0064873145504993</c:v>
                </c:pt>
                <c:pt idx="889">
                  <c:v>2.018986984453583</c:v>
                </c:pt>
                <c:pt idx="890">
                  <c:v>2.018986984453583</c:v>
                </c:pt>
                <c:pt idx="891">
                  <c:v>2.018986984453583</c:v>
                </c:pt>
                <c:pt idx="892">
                  <c:v>2.018986984453583</c:v>
                </c:pt>
                <c:pt idx="893">
                  <c:v>2.0235850646177216</c:v>
                </c:pt>
                <c:pt idx="894">
                  <c:v>2.0235850646177216</c:v>
                </c:pt>
                <c:pt idx="895">
                  <c:v>2.0284652572617237</c:v>
                </c:pt>
                <c:pt idx="896">
                  <c:v>2.0284652572617237</c:v>
                </c:pt>
                <c:pt idx="897">
                  <c:v>2.0284652572617237</c:v>
                </c:pt>
                <c:pt idx="898">
                  <c:v>2.0427314161077668</c:v>
                </c:pt>
                <c:pt idx="899">
                  <c:v>2.0427314161077668</c:v>
                </c:pt>
                <c:pt idx="900">
                  <c:v>2.0372570297103483</c:v>
                </c:pt>
                <c:pt idx="901">
                  <c:v>2.0372570297103483</c:v>
                </c:pt>
                <c:pt idx="902">
                  <c:v>2.0372570297103483</c:v>
                </c:pt>
                <c:pt idx="903">
                  <c:v>2.0283936939071614</c:v>
                </c:pt>
                <c:pt idx="904">
                  <c:v>2.0414337983794062</c:v>
                </c:pt>
                <c:pt idx="905">
                  <c:v>2.0488600958796863</c:v>
                </c:pt>
                <c:pt idx="906">
                  <c:v>2.0488600958796863</c:v>
                </c:pt>
                <c:pt idx="907">
                  <c:v>2.0488600958796863</c:v>
                </c:pt>
                <c:pt idx="908">
                  <c:v>2.0530980419372091</c:v>
                </c:pt>
                <c:pt idx="909">
                  <c:v>2.0596827933264645</c:v>
                </c:pt>
                <c:pt idx="910">
                  <c:v>2.0618693756621322</c:v>
                </c:pt>
                <c:pt idx="911">
                  <c:v>2.0618693756621322</c:v>
                </c:pt>
                <c:pt idx="912">
                  <c:v>2.0618693756621322</c:v>
                </c:pt>
                <c:pt idx="913">
                  <c:v>2.0618693756621322</c:v>
                </c:pt>
                <c:pt idx="914">
                  <c:v>2.0618693756621322</c:v>
                </c:pt>
                <c:pt idx="915">
                  <c:v>2.0618693756621322</c:v>
                </c:pt>
                <c:pt idx="916">
                  <c:v>2.0618693756621322</c:v>
                </c:pt>
                <c:pt idx="917">
                  <c:v>2.0618693756621322</c:v>
                </c:pt>
                <c:pt idx="918">
                  <c:v>2.0622985947516512</c:v>
                </c:pt>
                <c:pt idx="919">
                  <c:v>2.0660347740167504</c:v>
                </c:pt>
                <c:pt idx="920">
                  <c:v>2.0800422719908727</c:v>
                </c:pt>
                <c:pt idx="921">
                  <c:v>2.0800422719908727</c:v>
                </c:pt>
                <c:pt idx="922">
                  <c:v>2.0800422719908727</c:v>
                </c:pt>
                <c:pt idx="923">
                  <c:v>2.0845668017817447</c:v>
                </c:pt>
                <c:pt idx="924">
                  <c:v>2.0886083167824867</c:v>
                </c:pt>
                <c:pt idx="925">
                  <c:v>2.0886083167824867</c:v>
                </c:pt>
                <c:pt idx="926">
                  <c:v>2.0886083167824867</c:v>
                </c:pt>
                <c:pt idx="927">
                  <c:v>2.0886083167824867</c:v>
                </c:pt>
                <c:pt idx="928">
                  <c:v>2.0886083167824867</c:v>
                </c:pt>
                <c:pt idx="929">
                  <c:v>2.0882824749529707</c:v>
                </c:pt>
                <c:pt idx="930">
                  <c:v>2.0831959700594616</c:v>
                </c:pt>
                <c:pt idx="931">
                  <c:v>2.0831959700594616</c:v>
                </c:pt>
                <c:pt idx="932">
                  <c:v>2.0831959700594616</c:v>
                </c:pt>
                <c:pt idx="933">
                  <c:v>2.0777027280246623</c:v>
                </c:pt>
                <c:pt idx="934">
                  <c:v>2.0777027280246623</c:v>
                </c:pt>
                <c:pt idx="935">
                  <c:v>2.0777027280246623</c:v>
                </c:pt>
                <c:pt idx="936">
                  <c:v>2.0777027280246623</c:v>
                </c:pt>
                <c:pt idx="937">
                  <c:v>2.0777027280246623</c:v>
                </c:pt>
                <c:pt idx="938">
                  <c:v>2.0851165963194722</c:v>
                </c:pt>
                <c:pt idx="939">
                  <c:v>2.093044616012198</c:v>
                </c:pt>
                <c:pt idx="940">
                  <c:v>2.093044616012198</c:v>
                </c:pt>
                <c:pt idx="941">
                  <c:v>2.093044616012198</c:v>
                </c:pt>
                <c:pt idx="942">
                  <c:v>2.0964189658790002</c:v>
                </c:pt>
                <c:pt idx="943">
                  <c:v>2.0964189658790002</c:v>
                </c:pt>
                <c:pt idx="944">
                  <c:v>2.0964189658790002</c:v>
                </c:pt>
                <c:pt idx="945">
                  <c:v>2.0964189658790002</c:v>
                </c:pt>
                <c:pt idx="946">
                  <c:v>2.0964189658790002</c:v>
                </c:pt>
                <c:pt idx="947">
                  <c:v>2.0964189658790002</c:v>
                </c:pt>
                <c:pt idx="948">
                  <c:v>2.0964189658790002</c:v>
                </c:pt>
                <c:pt idx="949">
                  <c:v>2.1009402848626682</c:v>
                </c:pt>
                <c:pt idx="950">
                  <c:v>2.1089986053917618</c:v>
                </c:pt>
                <c:pt idx="951">
                  <c:v>2.1089986053917618</c:v>
                </c:pt>
                <c:pt idx="952">
                  <c:v>2.1112623996103794</c:v>
                </c:pt>
                <c:pt idx="953">
                  <c:v>2.118385932088227</c:v>
                </c:pt>
                <c:pt idx="954">
                  <c:v>2.118385932088227</c:v>
                </c:pt>
                <c:pt idx="955">
                  <c:v>2.118385932088227</c:v>
                </c:pt>
                <c:pt idx="956">
                  <c:v>2.118385932088227</c:v>
                </c:pt>
                <c:pt idx="957">
                  <c:v>2.118385932088227</c:v>
                </c:pt>
                <c:pt idx="958">
                  <c:v>2.118385932088227</c:v>
                </c:pt>
                <c:pt idx="959">
                  <c:v>2.1315064606171603</c:v>
                </c:pt>
                <c:pt idx="960">
                  <c:v>2.1315064606171603</c:v>
                </c:pt>
                <c:pt idx="961">
                  <c:v>2.1315064606171603</c:v>
                </c:pt>
                <c:pt idx="962">
                  <c:v>2.1315064606171603</c:v>
                </c:pt>
                <c:pt idx="963">
                  <c:v>2.1161982126004957</c:v>
                </c:pt>
                <c:pt idx="964">
                  <c:v>2.1601723592229929</c:v>
                </c:pt>
                <c:pt idx="965">
                  <c:v>2.1601723592229929</c:v>
                </c:pt>
                <c:pt idx="966">
                  <c:v>2.1739118793780383</c:v>
                </c:pt>
                <c:pt idx="967">
                  <c:v>2.1739118793780383</c:v>
                </c:pt>
                <c:pt idx="968">
                  <c:v>2.1739118793780383</c:v>
                </c:pt>
                <c:pt idx="969">
                  <c:v>2.1739118793780383</c:v>
                </c:pt>
                <c:pt idx="970">
                  <c:v>2.1739118793780383</c:v>
                </c:pt>
                <c:pt idx="971">
                  <c:v>2.1687816152809649</c:v>
                </c:pt>
                <c:pt idx="972">
                  <c:v>2.1687816152809649</c:v>
                </c:pt>
                <c:pt idx="973">
                  <c:v>2.1687816152809649</c:v>
                </c:pt>
                <c:pt idx="974">
                  <c:v>2.1687816152809649</c:v>
                </c:pt>
                <c:pt idx="975">
                  <c:v>2.1691355481268642</c:v>
                </c:pt>
                <c:pt idx="976">
                  <c:v>2.1961645882840291</c:v>
                </c:pt>
                <c:pt idx="977">
                  <c:v>2.1961645882840291</c:v>
                </c:pt>
                <c:pt idx="978">
                  <c:v>2.1961645882840291</c:v>
                </c:pt>
                <c:pt idx="979">
                  <c:v>2.2220072534314546</c:v>
                </c:pt>
                <c:pt idx="980">
                  <c:v>2.2220072534314546</c:v>
                </c:pt>
                <c:pt idx="981">
                  <c:v>2.2220072534314546</c:v>
                </c:pt>
                <c:pt idx="982">
                  <c:v>2.2220072534314546</c:v>
                </c:pt>
                <c:pt idx="983">
                  <c:v>2.2220072534314546</c:v>
                </c:pt>
                <c:pt idx="984">
                  <c:v>2.2220072534314546</c:v>
                </c:pt>
                <c:pt idx="985">
                  <c:v>2.2515140215167824</c:v>
                </c:pt>
                <c:pt idx="986">
                  <c:v>2.2515140215167824</c:v>
                </c:pt>
                <c:pt idx="987">
                  <c:v>2.2515140215167824</c:v>
                </c:pt>
                <c:pt idx="988">
                  <c:v>2.2515140215167824</c:v>
                </c:pt>
                <c:pt idx="989">
                  <c:v>2.2515140215167824</c:v>
                </c:pt>
                <c:pt idx="990">
                  <c:v>2.2515140215167824</c:v>
                </c:pt>
                <c:pt idx="991">
                  <c:v>2.2528311786079263</c:v>
                </c:pt>
                <c:pt idx="992">
                  <c:v>2.2528311786079263</c:v>
                </c:pt>
                <c:pt idx="993">
                  <c:v>2.2528311786079263</c:v>
                </c:pt>
                <c:pt idx="994">
                  <c:v>2.2528311786079263</c:v>
                </c:pt>
                <c:pt idx="995">
                  <c:v>2.2528311786079263</c:v>
                </c:pt>
                <c:pt idx="996">
                  <c:v>2.2528311786079263</c:v>
                </c:pt>
                <c:pt idx="997">
                  <c:v>2.2528311786079263</c:v>
                </c:pt>
                <c:pt idx="998">
                  <c:v>2.2528311786079263</c:v>
                </c:pt>
                <c:pt idx="999">
                  <c:v>2.239510522467171</c:v>
                </c:pt>
                <c:pt idx="1000">
                  <c:v>2.239510522467171</c:v>
                </c:pt>
                <c:pt idx="1001">
                  <c:v>2.239510522467171</c:v>
                </c:pt>
                <c:pt idx="1002">
                  <c:v>2.239510522467171</c:v>
                </c:pt>
                <c:pt idx="1003">
                  <c:v>2.239510522467171</c:v>
                </c:pt>
                <c:pt idx="1004">
                  <c:v>2.239510522467171</c:v>
                </c:pt>
                <c:pt idx="1005">
                  <c:v>2.240243388250688</c:v>
                </c:pt>
                <c:pt idx="1006">
                  <c:v>2.2556222990270496</c:v>
                </c:pt>
                <c:pt idx="1007">
                  <c:v>2.2556222990270496</c:v>
                </c:pt>
                <c:pt idx="1008">
                  <c:v>2.2556222990270496</c:v>
                </c:pt>
                <c:pt idx="1009">
                  <c:v>2.2556222990270496</c:v>
                </c:pt>
                <c:pt idx="1010">
                  <c:v>2.2556222990270496</c:v>
                </c:pt>
                <c:pt idx="1011">
                  <c:v>2.2556222990270496</c:v>
                </c:pt>
                <c:pt idx="1012">
                  <c:v>2.2556222990270496</c:v>
                </c:pt>
                <c:pt idx="1013">
                  <c:v>2.2781355985156386</c:v>
                </c:pt>
                <c:pt idx="1014">
                  <c:v>2.2781355985156386</c:v>
                </c:pt>
                <c:pt idx="1015">
                  <c:v>2.2893357871503945</c:v>
                </c:pt>
                <c:pt idx="1016">
                  <c:v>2.2882864692070575</c:v>
                </c:pt>
                <c:pt idx="1017">
                  <c:v>2.2882864692070575</c:v>
                </c:pt>
                <c:pt idx="1018">
                  <c:v>2.2882864692070575</c:v>
                </c:pt>
                <c:pt idx="1019">
                  <c:v>2.2882864692070575</c:v>
                </c:pt>
                <c:pt idx="1020">
                  <c:v>2.2882864692070575</c:v>
                </c:pt>
                <c:pt idx="1021">
                  <c:v>2.2882864692070575</c:v>
                </c:pt>
                <c:pt idx="1022">
                  <c:v>2.2943375553680982</c:v>
                </c:pt>
                <c:pt idx="1023">
                  <c:v>2.2943375553680982</c:v>
                </c:pt>
                <c:pt idx="1024">
                  <c:v>2.2943375553680982</c:v>
                </c:pt>
                <c:pt idx="1025">
                  <c:v>2.2998205980555912</c:v>
                </c:pt>
                <c:pt idx="1026">
                  <c:v>2.2998205980555912</c:v>
                </c:pt>
                <c:pt idx="1027">
                  <c:v>2.2716419100281886</c:v>
                </c:pt>
                <c:pt idx="1028">
                  <c:v>2.2716419100281886</c:v>
                </c:pt>
                <c:pt idx="1029">
                  <c:v>2.2716419100281886</c:v>
                </c:pt>
                <c:pt idx="1030">
                  <c:v>2.2716419100281886</c:v>
                </c:pt>
                <c:pt idx="1031">
                  <c:v>2.2716419100281886</c:v>
                </c:pt>
                <c:pt idx="1032">
                  <c:v>2.2716419100281886</c:v>
                </c:pt>
                <c:pt idx="1033">
                  <c:v>2.2716419100281886</c:v>
                </c:pt>
                <c:pt idx="1034">
                  <c:v>2.2716419100281886</c:v>
                </c:pt>
                <c:pt idx="1035">
                  <c:v>2.2716419100281886</c:v>
                </c:pt>
                <c:pt idx="1036">
                  <c:v>2.2571294681154317</c:v>
                </c:pt>
                <c:pt idx="1037">
                  <c:v>2.2604188479817648</c:v>
                </c:pt>
                <c:pt idx="1038">
                  <c:v>2.2604188479817648</c:v>
                </c:pt>
                <c:pt idx="1039">
                  <c:v>2.2770056205796907</c:v>
                </c:pt>
                <c:pt idx="1040">
                  <c:v>2.2770056205796907</c:v>
                </c:pt>
                <c:pt idx="1041">
                  <c:v>2.2770056205796907</c:v>
                </c:pt>
                <c:pt idx="1042">
                  <c:v>2.2770056205796907</c:v>
                </c:pt>
                <c:pt idx="1043">
                  <c:v>2.2902245913163206</c:v>
                </c:pt>
                <c:pt idx="1044">
                  <c:v>2.2902245913163206</c:v>
                </c:pt>
                <c:pt idx="1045">
                  <c:v>2.296663263649263</c:v>
                </c:pt>
                <c:pt idx="1046">
                  <c:v>2.3014955004015634</c:v>
                </c:pt>
                <c:pt idx="1047">
                  <c:v>2.3014955004015634</c:v>
                </c:pt>
                <c:pt idx="1048">
                  <c:v>2.3014955004015634</c:v>
                </c:pt>
                <c:pt idx="1049">
                  <c:v>2.3014955004015634</c:v>
                </c:pt>
                <c:pt idx="1050">
                  <c:v>2.3014955004015634</c:v>
                </c:pt>
                <c:pt idx="1051">
                  <c:v>2.3014955004015634</c:v>
                </c:pt>
                <c:pt idx="1052">
                  <c:v>2.3014955004015634</c:v>
                </c:pt>
                <c:pt idx="1053">
                  <c:v>2.3014955004015634</c:v>
                </c:pt>
                <c:pt idx="1054">
                  <c:v>2.3014955004015634</c:v>
                </c:pt>
                <c:pt idx="1055">
                  <c:v>2.296670007762633</c:v>
                </c:pt>
                <c:pt idx="1056">
                  <c:v>2.2883387315345409</c:v>
                </c:pt>
                <c:pt idx="1057">
                  <c:v>2.2883387315345409</c:v>
                </c:pt>
                <c:pt idx="1058">
                  <c:v>2.2883387315345409</c:v>
                </c:pt>
                <c:pt idx="1059">
                  <c:v>2.2883387315345409</c:v>
                </c:pt>
                <c:pt idx="1060">
                  <c:v>2.2857509472703605</c:v>
                </c:pt>
                <c:pt idx="1061">
                  <c:v>2.2857509472703605</c:v>
                </c:pt>
                <c:pt idx="1062">
                  <c:v>2.2857509472703605</c:v>
                </c:pt>
                <c:pt idx="1063">
                  <c:v>2.2857509472703605</c:v>
                </c:pt>
                <c:pt idx="1064">
                  <c:v>2.2857509472703605</c:v>
                </c:pt>
                <c:pt idx="1065">
                  <c:v>2.2857509472703605</c:v>
                </c:pt>
                <c:pt idx="1066">
                  <c:v>2.2857509472703605</c:v>
                </c:pt>
                <c:pt idx="1067">
                  <c:v>2.2857509472703605</c:v>
                </c:pt>
                <c:pt idx="1068">
                  <c:v>2.2857509472703605</c:v>
                </c:pt>
                <c:pt idx="1069">
                  <c:v>2.2895696408480903</c:v>
                </c:pt>
                <c:pt idx="1070">
                  <c:v>2.2895696408480903</c:v>
                </c:pt>
                <c:pt idx="1071">
                  <c:v>2.2859281842654573</c:v>
                </c:pt>
                <c:pt idx="1072">
                  <c:v>2.2859281842654573</c:v>
                </c:pt>
                <c:pt idx="1073">
                  <c:v>2.2931719118944969</c:v>
                </c:pt>
                <c:pt idx="1074">
                  <c:v>2.2931719118944969</c:v>
                </c:pt>
                <c:pt idx="1075">
                  <c:v>2.2931719118944969</c:v>
                </c:pt>
                <c:pt idx="1076">
                  <c:v>2.2949458494417097</c:v>
                </c:pt>
                <c:pt idx="1077">
                  <c:v>2.2949458494417097</c:v>
                </c:pt>
                <c:pt idx="1078">
                  <c:v>2.2970927879412195</c:v>
                </c:pt>
                <c:pt idx="1079">
                  <c:v>2.2971096567524745</c:v>
                </c:pt>
                <c:pt idx="1080">
                  <c:v>2.2971096567524745</c:v>
                </c:pt>
                <c:pt idx="1081">
                  <c:v>2.2971096567524745</c:v>
                </c:pt>
                <c:pt idx="1082">
                  <c:v>2.2971096567524745</c:v>
                </c:pt>
                <c:pt idx="1083">
                  <c:v>2.2971096567524745</c:v>
                </c:pt>
                <c:pt idx="1084">
                  <c:v>2.2971096567524745</c:v>
                </c:pt>
                <c:pt idx="1085">
                  <c:v>2.2971096567524745</c:v>
                </c:pt>
                <c:pt idx="1086">
                  <c:v>2.2971096567524745</c:v>
                </c:pt>
                <c:pt idx="1087">
                  <c:v>2.3010324779078641</c:v>
                </c:pt>
                <c:pt idx="1088">
                  <c:v>2.2989115006267937</c:v>
                </c:pt>
                <c:pt idx="1089">
                  <c:v>2.2908591809864913</c:v>
                </c:pt>
                <c:pt idx="1090">
                  <c:v>2.2908591809864913</c:v>
                </c:pt>
                <c:pt idx="1091">
                  <c:v>2.2908591809864913</c:v>
                </c:pt>
                <c:pt idx="1092">
                  <c:v>2.2790507527517403</c:v>
                </c:pt>
                <c:pt idx="1093">
                  <c:v>2.2778332845851974</c:v>
                </c:pt>
                <c:pt idx="1094">
                  <c:v>2.2778332845851974</c:v>
                </c:pt>
                <c:pt idx="1095">
                  <c:v>2.2778332845851974</c:v>
                </c:pt>
                <c:pt idx="1096">
                  <c:v>2.2957699716434621</c:v>
                </c:pt>
                <c:pt idx="1097">
                  <c:v>2.2957699716434621</c:v>
                </c:pt>
                <c:pt idx="1098">
                  <c:v>2.2957699716434621</c:v>
                </c:pt>
                <c:pt idx="1099">
                  <c:v>2.3106929430255732</c:v>
                </c:pt>
                <c:pt idx="1100">
                  <c:v>2.3106929430255732</c:v>
                </c:pt>
                <c:pt idx="1101">
                  <c:v>2.3093140965483578</c:v>
                </c:pt>
                <c:pt idx="1102">
                  <c:v>2.3093140965483578</c:v>
                </c:pt>
                <c:pt idx="1103">
                  <c:v>2.3309311394520891</c:v>
                </c:pt>
                <c:pt idx="1104">
                  <c:v>2.343749632574379</c:v>
                </c:pt>
                <c:pt idx="1105">
                  <c:v>2.343749632574379</c:v>
                </c:pt>
                <c:pt idx="1106">
                  <c:v>2.343749632574379</c:v>
                </c:pt>
                <c:pt idx="1107">
                  <c:v>2.3442647087729531</c:v>
                </c:pt>
                <c:pt idx="1108">
                  <c:v>2.3479664452387343</c:v>
                </c:pt>
                <c:pt idx="1109">
                  <c:v>2.3479664452387343</c:v>
                </c:pt>
                <c:pt idx="1110">
                  <c:v>2.3479664452387343</c:v>
                </c:pt>
                <c:pt idx="1111">
                  <c:v>2.3479664452387343</c:v>
                </c:pt>
                <c:pt idx="1112">
                  <c:v>2.3488773976273642</c:v>
                </c:pt>
                <c:pt idx="1113">
                  <c:v>2.3437549336899939</c:v>
                </c:pt>
                <c:pt idx="1114">
                  <c:v>2.3437549336899939</c:v>
                </c:pt>
                <c:pt idx="1115">
                  <c:v>2.3437549336899939</c:v>
                </c:pt>
                <c:pt idx="1116">
                  <c:v>2.3437549336899939</c:v>
                </c:pt>
                <c:pt idx="1117">
                  <c:v>2.3471344968973908</c:v>
                </c:pt>
                <c:pt idx="1118">
                  <c:v>2.3454901258891612</c:v>
                </c:pt>
                <c:pt idx="1119">
                  <c:v>2.3461028076049883</c:v>
                </c:pt>
                <c:pt idx="1120">
                  <c:v>2.3468741548384759</c:v>
                </c:pt>
                <c:pt idx="1121">
                  <c:v>2.3468741548384759</c:v>
                </c:pt>
                <c:pt idx="1122">
                  <c:v>2.3453659549940586</c:v>
                </c:pt>
                <c:pt idx="1123">
                  <c:v>2.3453659549940586</c:v>
                </c:pt>
                <c:pt idx="1124">
                  <c:v>2.3453659549940586</c:v>
                </c:pt>
                <c:pt idx="1125">
                  <c:v>2.3440529277192588</c:v>
                </c:pt>
                <c:pt idx="1126">
                  <c:v>2.3490600132176054</c:v>
                </c:pt>
                <c:pt idx="1127">
                  <c:v>2.3490600132176054</c:v>
                </c:pt>
                <c:pt idx="1128">
                  <c:v>2.3490600132176054</c:v>
                </c:pt>
                <c:pt idx="1129">
                  <c:v>2.3490600132176054</c:v>
                </c:pt>
                <c:pt idx="1130">
                  <c:v>2.3490600132176054</c:v>
                </c:pt>
                <c:pt idx="1131">
                  <c:v>2.3490600132176054</c:v>
                </c:pt>
                <c:pt idx="1132">
                  <c:v>2.3490600132176054</c:v>
                </c:pt>
                <c:pt idx="1133">
                  <c:v>2.3490600132176054</c:v>
                </c:pt>
                <c:pt idx="1134">
                  <c:v>2.3490600132176054</c:v>
                </c:pt>
                <c:pt idx="1135">
                  <c:v>2.3490600132176054</c:v>
                </c:pt>
                <c:pt idx="1136">
                  <c:v>2.3514735854607434</c:v>
                </c:pt>
                <c:pt idx="1137">
                  <c:v>2.3514735854607434</c:v>
                </c:pt>
                <c:pt idx="1138">
                  <c:v>2.3517369798395977</c:v>
                </c:pt>
                <c:pt idx="1139">
                  <c:v>2.3517369798395977</c:v>
                </c:pt>
                <c:pt idx="1140">
                  <c:v>2.3517369798395977</c:v>
                </c:pt>
                <c:pt idx="1141">
                  <c:v>2.3517369798395977</c:v>
                </c:pt>
                <c:pt idx="1142">
                  <c:v>2.3517369798395977</c:v>
                </c:pt>
                <c:pt idx="1143">
                  <c:v>2.3684306009635985</c:v>
                </c:pt>
                <c:pt idx="1144">
                  <c:v>2.365708035021675</c:v>
                </c:pt>
                <c:pt idx="1145">
                  <c:v>2.3680622753382323</c:v>
                </c:pt>
                <c:pt idx="1146">
                  <c:v>2.3709465229091911</c:v>
                </c:pt>
                <c:pt idx="1147">
                  <c:v>2.3771866535094794</c:v>
                </c:pt>
                <c:pt idx="1148">
                  <c:v>2.3771866535094794</c:v>
                </c:pt>
                <c:pt idx="1149">
                  <c:v>2.3744008437749997</c:v>
                </c:pt>
                <c:pt idx="1150">
                  <c:v>2.3744008437749997</c:v>
                </c:pt>
                <c:pt idx="1151">
                  <c:v>2.3799081932117825</c:v>
                </c:pt>
                <c:pt idx="1152">
                  <c:v>2.3799081932117825</c:v>
                </c:pt>
                <c:pt idx="1153">
                  <c:v>2.3799081932117825</c:v>
                </c:pt>
                <c:pt idx="1154">
                  <c:v>2.3799081932117825</c:v>
                </c:pt>
                <c:pt idx="1155">
                  <c:v>2.3799081932117825</c:v>
                </c:pt>
                <c:pt idx="1156">
                  <c:v>2.3799081932117825</c:v>
                </c:pt>
                <c:pt idx="1157">
                  <c:v>2.3799081932117825</c:v>
                </c:pt>
                <c:pt idx="1158">
                  <c:v>2.3799081932117825</c:v>
                </c:pt>
                <c:pt idx="1159">
                  <c:v>2.3799081932117825</c:v>
                </c:pt>
                <c:pt idx="1160">
                  <c:v>2.3799081932117825</c:v>
                </c:pt>
                <c:pt idx="1161">
                  <c:v>2.3799081932117825</c:v>
                </c:pt>
                <c:pt idx="1162">
                  <c:v>2.3799081932117825</c:v>
                </c:pt>
                <c:pt idx="1163">
                  <c:v>2.3799081932117825</c:v>
                </c:pt>
                <c:pt idx="1164">
                  <c:v>2.3971271715371163</c:v>
                </c:pt>
                <c:pt idx="1165">
                  <c:v>2.389749093894495</c:v>
                </c:pt>
                <c:pt idx="1166">
                  <c:v>2.389749093894495</c:v>
                </c:pt>
                <c:pt idx="1167">
                  <c:v>2.398671872550048</c:v>
                </c:pt>
                <c:pt idx="1168">
                  <c:v>2.3973101137629214</c:v>
                </c:pt>
                <c:pt idx="1169">
                  <c:v>2.3973101137629214</c:v>
                </c:pt>
                <c:pt idx="1170">
                  <c:v>2.3973101137629214</c:v>
                </c:pt>
                <c:pt idx="1171">
                  <c:v>2.3973101137629214</c:v>
                </c:pt>
                <c:pt idx="1172">
                  <c:v>2.3973101137629214</c:v>
                </c:pt>
                <c:pt idx="1173">
                  <c:v>2.3778151571760602</c:v>
                </c:pt>
                <c:pt idx="1174">
                  <c:v>2.3778151571760602</c:v>
                </c:pt>
                <c:pt idx="1175">
                  <c:v>2.3821175156221863</c:v>
                </c:pt>
                <c:pt idx="1176">
                  <c:v>2.3821175156221863</c:v>
                </c:pt>
                <c:pt idx="1177">
                  <c:v>2.378566937209087</c:v>
                </c:pt>
                <c:pt idx="1178">
                  <c:v>2.378566937209087</c:v>
                </c:pt>
                <c:pt idx="1179">
                  <c:v>2.378566937209087</c:v>
                </c:pt>
                <c:pt idx="1180">
                  <c:v>2.3817280629974595</c:v>
                </c:pt>
                <c:pt idx="1181">
                  <c:v>2.3789803083924967</c:v>
                </c:pt>
                <c:pt idx="1182">
                  <c:v>2.3789803083924967</c:v>
                </c:pt>
                <c:pt idx="1183">
                  <c:v>2.3789803083924967</c:v>
                </c:pt>
                <c:pt idx="1184">
                  <c:v>2.3789803083924967</c:v>
                </c:pt>
                <c:pt idx="1185">
                  <c:v>2.3789803083924967</c:v>
                </c:pt>
                <c:pt idx="1186">
                  <c:v>2.3789803083924967</c:v>
                </c:pt>
                <c:pt idx="1187">
                  <c:v>2.3789803083924967</c:v>
                </c:pt>
                <c:pt idx="1188">
                  <c:v>2.3811639602688612</c:v>
                </c:pt>
                <c:pt idx="1189">
                  <c:v>2.3811639602688612</c:v>
                </c:pt>
                <c:pt idx="1190">
                  <c:v>2.3811639602688612</c:v>
                </c:pt>
                <c:pt idx="1191">
                  <c:v>2.3811639602688612</c:v>
                </c:pt>
                <c:pt idx="1192">
                  <c:v>2.3811639602688612</c:v>
                </c:pt>
                <c:pt idx="1193">
                  <c:v>2.3811639602688612</c:v>
                </c:pt>
                <c:pt idx="1194">
                  <c:v>2.3811639602688612</c:v>
                </c:pt>
                <c:pt idx="1195">
                  <c:v>2.3811639602688612</c:v>
                </c:pt>
                <c:pt idx="1196">
                  <c:v>2.3811639602688612</c:v>
                </c:pt>
                <c:pt idx="1197">
                  <c:v>2.3811639602688612</c:v>
                </c:pt>
                <c:pt idx="1198">
                  <c:v>2.3811639602688612</c:v>
                </c:pt>
                <c:pt idx="1199">
                  <c:v>2.3811639602688612</c:v>
                </c:pt>
                <c:pt idx="1200">
                  <c:v>2.3811639602688612</c:v>
                </c:pt>
                <c:pt idx="1201">
                  <c:v>2.3811639602688612</c:v>
                </c:pt>
                <c:pt idx="1202">
                  <c:v>2.3811639602688612</c:v>
                </c:pt>
                <c:pt idx="1203">
                  <c:v>2.3811639602688612</c:v>
                </c:pt>
                <c:pt idx="1204">
                  <c:v>2.3811639602688612</c:v>
                </c:pt>
                <c:pt idx="1205">
                  <c:v>2.3811639602688612</c:v>
                </c:pt>
                <c:pt idx="1206">
                  <c:v>2.3811639602688612</c:v>
                </c:pt>
                <c:pt idx="1207">
                  <c:v>2.3811639602688612</c:v>
                </c:pt>
                <c:pt idx="1208">
                  <c:v>2.3811639602688612</c:v>
                </c:pt>
                <c:pt idx="1209">
                  <c:v>2.3811639602688612</c:v>
                </c:pt>
                <c:pt idx="1210">
                  <c:v>2.3811639602688612</c:v>
                </c:pt>
                <c:pt idx="1211">
                  <c:v>2.3811639602688612</c:v>
                </c:pt>
                <c:pt idx="1212">
                  <c:v>2.3700525216765067</c:v>
                </c:pt>
                <c:pt idx="1213">
                  <c:v>2.3700525216765067</c:v>
                </c:pt>
                <c:pt idx="1214">
                  <c:v>2.3700525216765067</c:v>
                </c:pt>
                <c:pt idx="1215">
                  <c:v>2.3700525216765067</c:v>
                </c:pt>
                <c:pt idx="1216">
                  <c:v>2.3700525216765067</c:v>
                </c:pt>
                <c:pt idx="1217">
                  <c:v>2.3700525216765067</c:v>
                </c:pt>
                <c:pt idx="1218">
                  <c:v>2.3722305209007808</c:v>
                </c:pt>
                <c:pt idx="1219">
                  <c:v>2.3722305209007808</c:v>
                </c:pt>
                <c:pt idx="1220">
                  <c:v>2.3722305209007808</c:v>
                </c:pt>
                <c:pt idx="1221">
                  <c:v>2.3722305209007808</c:v>
                </c:pt>
                <c:pt idx="1222">
                  <c:v>2.3722305209007808</c:v>
                </c:pt>
                <c:pt idx="1223">
                  <c:v>2.3722305209007808</c:v>
                </c:pt>
                <c:pt idx="1224">
                  <c:v>2.3722305209007808</c:v>
                </c:pt>
                <c:pt idx="1225">
                  <c:v>2.3722305209007808</c:v>
                </c:pt>
                <c:pt idx="1226">
                  <c:v>2.3722305209007808</c:v>
                </c:pt>
                <c:pt idx="1227">
                  <c:v>2.3722305209007808</c:v>
                </c:pt>
                <c:pt idx="1228">
                  <c:v>2.3624966412109245</c:v>
                </c:pt>
                <c:pt idx="1229">
                  <c:v>2.3624966412109245</c:v>
                </c:pt>
                <c:pt idx="1230">
                  <c:v>2.3615403135092987</c:v>
                </c:pt>
                <c:pt idx="1231">
                  <c:v>2.3615403135092987</c:v>
                </c:pt>
                <c:pt idx="1232">
                  <c:v>2.3615403135092987</c:v>
                </c:pt>
                <c:pt idx="1233">
                  <c:v>2.3475604841842403</c:v>
                </c:pt>
                <c:pt idx="1234">
                  <c:v>2.3475604841842403</c:v>
                </c:pt>
                <c:pt idx="1235">
                  <c:v>2.3475604841842403</c:v>
                </c:pt>
                <c:pt idx="1236">
                  <c:v>2.3301286005313875</c:v>
                </c:pt>
                <c:pt idx="1237">
                  <c:v>2.3301286005313875</c:v>
                </c:pt>
                <c:pt idx="1238">
                  <c:v>2.3301286005313875</c:v>
                </c:pt>
                <c:pt idx="1239">
                  <c:v>2.3301286005313875</c:v>
                </c:pt>
                <c:pt idx="1240">
                  <c:v>2.3301286005313875</c:v>
                </c:pt>
                <c:pt idx="1241">
                  <c:v>2.323660155428263</c:v>
                </c:pt>
                <c:pt idx="1242">
                  <c:v>2.323660155428263</c:v>
                </c:pt>
                <c:pt idx="1243">
                  <c:v>2.323660155428263</c:v>
                </c:pt>
                <c:pt idx="1244">
                  <c:v>2.323660155428263</c:v>
                </c:pt>
                <c:pt idx="1245">
                  <c:v>2.3366044566547299</c:v>
                </c:pt>
                <c:pt idx="1246">
                  <c:v>2.3366044566547299</c:v>
                </c:pt>
                <c:pt idx="1247">
                  <c:v>2.3366044566547299</c:v>
                </c:pt>
                <c:pt idx="1248">
                  <c:v>2.3510141368098063</c:v>
                </c:pt>
                <c:pt idx="1249">
                  <c:v>2.3510141368098063</c:v>
                </c:pt>
                <c:pt idx="1250">
                  <c:v>2.3510141368098063</c:v>
                </c:pt>
                <c:pt idx="1251">
                  <c:v>2.3510141368098063</c:v>
                </c:pt>
                <c:pt idx="1252">
                  <c:v>2.344052962721336</c:v>
                </c:pt>
                <c:pt idx="1253">
                  <c:v>2.344052962721336</c:v>
                </c:pt>
                <c:pt idx="1254">
                  <c:v>2.344052962721336</c:v>
                </c:pt>
                <c:pt idx="1255">
                  <c:v>2.344052962721336</c:v>
                </c:pt>
                <c:pt idx="1256">
                  <c:v>2.344052962721336</c:v>
                </c:pt>
                <c:pt idx="1257">
                  <c:v>2.3496073722501665</c:v>
                </c:pt>
                <c:pt idx="1258">
                  <c:v>2.3496073722501665</c:v>
                </c:pt>
                <c:pt idx="1259">
                  <c:v>2.3496073722501665</c:v>
                </c:pt>
                <c:pt idx="1260">
                  <c:v>2.3489365500029873</c:v>
                </c:pt>
                <c:pt idx="1261">
                  <c:v>2.3624826792493518</c:v>
                </c:pt>
                <c:pt idx="1262">
                  <c:v>2.3624826792493518</c:v>
                </c:pt>
                <c:pt idx="1263">
                  <c:v>2.3624826792493518</c:v>
                </c:pt>
                <c:pt idx="1264">
                  <c:v>2.3583777915169097</c:v>
                </c:pt>
                <c:pt idx="1265">
                  <c:v>2.3583777915169097</c:v>
                </c:pt>
                <c:pt idx="1266">
                  <c:v>2.355143802445034</c:v>
                </c:pt>
                <c:pt idx="1267">
                  <c:v>2.355143802445034</c:v>
                </c:pt>
                <c:pt idx="1268">
                  <c:v>2.355143802445034</c:v>
                </c:pt>
                <c:pt idx="1269">
                  <c:v>2.355143802445034</c:v>
                </c:pt>
                <c:pt idx="1270">
                  <c:v>2.3601595514183602</c:v>
                </c:pt>
                <c:pt idx="1271">
                  <c:v>2.3601595514183602</c:v>
                </c:pt>
                <c:pt idx="1272">
                  <c:v>2.3601595514183602</c:v>
                </c:pt>
                <c:pt idx="1273">
                  <c:v>2.3601595514183602</c:v>
                </c:pt>
                <c:pt idx="1274">
                  <c:v>2.4075663368327564</c:v>
                </c:pt>
                <c:pt idx="1275">
                  <c:v>2.4075663368327564</c:v>
                </c:pt>
                <c:pt idx="1276">
                  <c:v>2.4075663368327564</c:v>
                </c:pt>
                <c:pt idx="1277">
                  <c:v>2.4075663368327564</c:v>
                </c:pt>
                <c:pt idx="1278">
                  <c:v>2.4075663368327564</c:v>
                </c:pt>
                <c:pt idx="1279">
                  <c:v>2.397827775283885</c:v>
                </c:pt>
                <c:pt idx="1280">
                  <c:v>2.397827775283885</c:v>
                </c:pt>
                <c:pt idx="1281">
                  <c:v>2.353234052244074</c:v>
                </c:pt>
                <c:pt idx="1282">
                  <c:v>2.353234052244074</c:v>
                </c:pt>
                <c:pt idx="1283">
                  <c:v>2.3534921672921811</c:v>
                </c:pt>
                <c:pt idx="1284">
                  <c:v>2.3534921672921811</c:v>
                </c:pt>
                <c:pt idx="1285">
                  <c:v>2.366612139761747</c:v>
                </c:pt>
                <c:pt idx="1286">
                  <c:v>2.366612139761747</c:v>
                </c:pt>
                <c:pt idx="1287">
                  <c:v>2.3817337248972201</c:v>
                </c:pt>
                <c:pt idx="1288">
                  <c:v>2.3817337248972201</c:v>
                </c:pt>
                <c:pt idx="1289">
                  <c:v>2.3817337248972201</c:v>
                </c:pt>
                <c:pt idx="1290">
                  <c:v>2.3817337248972201</c:v>
                </c:pt>
                <c:pt idx="1291">
                  <c:v>2.3817337248972201</c:v>
                </c:pt>
                <c:pt idx="1292">
                  <c:v>2.3817337248972201</c:v>
                </c:pt>
                <c:pt idx="1293">
                  <c:v>2.3742974190290975</c:v>
                </c:pt>
                <c:pt idx="1294">
                  <c:v>2.3742974190290975</c:v>
                </c:pt>
                <c:pt idx="1295">
                  <c:v>2.3636852149944581</c:v>
                </c:pt>
                <c:pt idx="1296">
                  <c:v>2.3636852149944581</c:v>
                </c:pt>
                <c:pt idx="1297">
                  <c:v>2.3636852149944581</c:v>
                </c:pt>
                <c:pt idx="1298">
                  <c:v>2.3636852149944581</c:v>
                </c:pt>
                <c:pt idx="1299">
                  <c:v>2.3771649697839914</c:v>
                </c:pt>
                <c:pt idx="1300">
                  <c:v>2.3771649697839914</c:v>
                </c:pt>
                <c:pt idx="1301">
                  <c:v>2.3771649697839914</c:v>
                </c:pt>
                <c:pt idx="1302">
                  <c:v>2.3673624188181277</c:v>
                </c:pt>
                <c:pt idx="1303">
                  <c:v>2.3673624188181277</c:v>
                </c:pt>
                <c:pt idx="1304">
                  <c:v>2.3673624188181277</c:v>
                </c:pt>
                <c:pt idx="1305">
                  <c:v>2.3354792551855041</c:v>
                </c:pt>
                <c:pt idx="1306">
                  <c:v>2.3415612694211356</c:v>
                </c:pt>
                <c:pt idx="1307">
                  <c:v>2.3415612694211356</c:v>
                </c:pt>
                <c:pt idx="1308">
                  <c:v>2.352249605119145</c:v>
                </c:pt>
                <c:pt idx="1309">
                  <c:v>2.3315584243946135</c:v>
                </c:pt>
                <c:pt idx="1310">
                  <c:v>2.3315584243946135</c:v>
                </c:pt>
                <c:pt idx="1311">
                  <c:v>2.3065842775486982</c:v>
                </c:pt>
                <c:pt idx="1312">
                  <c:v>2.3065842775486982</c:v>
                </c:pt>
                <c:pt idx="1313">
                  <c:v>2.3065842775486982</c:v>
                </c:pt>
                <c:pt idx="1314">
                  <c:v>2.3065842775486982</c:v>
                </c:pt>
                <c:pt idx="1315">
                  <c:v>2.3248879933603463</c:v>
                </c:pt>
                <c:pt idx="1316">
                  <c:v>2.3248879933603463</c:v>
                </c:pt>
                <c:pt idx="1317">
                  <c:v>2.3590129306147731</c:v>
                </c:pt>
                <c:pt idx="1318">
                  <c:v>2.3595569137429271</c:v>
                </c:pt>
                <c:pt idx="1319">
                  <c:v>2.3595569137429271</c:v>
                </c:pt>
                <c:pt idx="1320">
                  <c:v>2.3565832131838054</c:v>
                </c:pt>
                <c:pt idx="1321">
                  <c:v>2.3565832131838054</c:v>
                </c:pt>
                <c:pt idx="1322">
                  <c:v>2.3565832131838054</c:v>
                </c:pt>
                <c:pt idx="1323">
                  <c:v>2.3565832131838054</c:v>
                </c:pt>
                <c:pt idx="1324">
                  <c:v>2.3565832131838054</c:v>
                </c:pt>
                <c:pt idx="1325">
                  <c:v>2.3565832131838054</c:v>
                </c:pt>
                <c:pt idx="1326">
                  <c:v>2.3565832131838054</c:v>
                </c:pt>
                <c:pt idx="1327">
                  <c:v>2.3565832131838054</c:v>
                </c:pt>
                <c:pt idx="1328">
                  <c:v>2.3365384033862466</c:v>
                </c:pt>
                <c:pt idx="1329">
                  <c:v>2.3365384033862466</c:v>
                </c:pt>
                <c:pt idx="1330">
                  <c:v>2.3365384033862466</c:v>
                </c:pt>
                <c:pt idx="1331">
                  <c:v>2.3369276326344894</c:v>
                </c:pt>
                <c:pt idx="1332">
                  <c:v>2.312190065615837</c:v>
                </c:pt>
                <c:pt idx="1333">
                  <c:v>2.312190065615837</c:v>
                </c:pt>
                <c:pt idx="1334">
                  <c:v>2.312190065615837</c:v>
                </c:pt>
                <c:pt idx="1335">
                  <c:v>2.312190065615837</c:v>
                </c:pt>
                <c:pt idx="1336">
                  <c:v>2.312190065615837</c:v>
                </c:pt>
                <c:pt idx="1337">
                  <c:v>2.318485797444791</c:v>
                </c:pt>
                <c:pt idx="1338">
                  <c:v>2.318485797444791</c:v>
                </c:pt>
                <c:pt idx="1339">
                  <c:v>2.2817907068434993</c:v>
                </c:pt>
                <c:pt idx="1340">
                  <c:v>2.2817907068434993</c:v>
                </c:pt>
                <c:pt idx="1341">
                  <c:v>2.2817907068434993</c:v>
                </c:pt>
                <c:pt idx="1342">
                  <c:v>2.2817907068434993</c:v>
                </c:pt>
                <c:pt idx="1343">
                  <c:v>2.2817907068434993</c:v>
                </c:pt>
                <c:pt idx="1344">
                  <c:v>2.2817907068434993</c:v>
                </c:pt>
                <c:pt idx="1345">
                  <c:v>2.2649907779885301</c:v>
                </c:pt>
                <c:pt idx="1346">
                  <c:v>2.2645960833423984</c:v>
                </c:pt>
                <c:pt idx="1347">
                  <c:v>2.245947623670618</c:v>
                </c:pt>
                <c:pt idx="1348">
                  <c:v>2.245947623670618</c:v>
                </c:pt>
                <c:pt idx="1349">
                  <c:v>2.245947623670618</c:v>
                </c:pt>
                <c:pt idx="1350">
                  <c:v>2.245947623670618</c:v>
                </c:pt>
                <c:pt idx="1351">
                  <c:v>2.245947623670618</c:v>
                </c:pt>
                <c:pt idx="1352">
                  <c:v>2.2481613673291649</c:v>
                </c:pt>
                <c:pt idx="1353">
                  <c:v>2.2481613673291649</c:v>
                </c:pt>
                <c:pt idx="1354">
                  <c:v>2.246252725512266</c:v>
                </c:pt>
                <c:pt idx="1355">
                  <c:v>2.246252725512266</c:v>
                </c:pt>
                <c:pt idx="1356">
                  <c:v>2.2565397991612839</c:v>
                </c:pt>
                <c:pt idx="1357">
                  <c:v>2.2565397991612839</c:v>
                </c:pt>
                <c:pt idx="1358">
                  <c:v>2.2585581229989597</c:v>
                </c:pt>
                <c:pt idx="1359">
                  <c:v>2.2585581229989597</c:v>
                </c:pt>
                <c:pt idx="1360">
                  <c:v>2.2585581229989597</c:v>
                </c:pt>
                <c:pt idx="1361">
                  <c:v>2.2585581229989597</c:v>
                </c:pt>
                <c:pt idx="1362">
                  <c:v>2.2585581229989597</c:v>
                </c:pt>
                <c:pt idx="1363">
                  <c:v>2.2472097836420049</c:v>
                </c:pt>
                <c:pt idx="1364">
                  <c:v>2.2472097836420049</c:v>
                </c:pt>
                <c:pt idx="1365">
                  <c:v>2.250425905377559</c:v>
                </c:pt>
                <c:pt idx="1366">
                  <c:v>2.2386931273902508</c:v>
                </c:pt>
                <c:pt idx="1367">
                  <c:v>2.2386931273902508</c:v>
                </c:pt>
                <c:pt idx="1368">
                  <c:v>2.2406426963904926</c:v>
                </c:pt>
                <c:pt idx="1369">
                  <c:v>2.2489082223931298</c:v>
                </c:pt>
                <c:pt idx="1370">
                  <c:v>2.2489082223931298</c:v>
                </c:pt>
                <c:pt idx="1371">
                  <c:v>2.2489872531598074</c:v>
                </c:pt>
                <c:pt idx="1372">
                  <c:v>2.2489872531598074</c:v>
                </c:pt>
                <c:pt idx="1373">
                  <c:v>2.2489872531598074</c:v>
                </c:pt>
                <c:pt idx="1374">
                  <c:v>2.2489872531598074</c:v>
                </c:pt>
                <c:pt idx="1375">
                  <c:v>2.2489872531598074</c:v>
                </c:pt>
                <c:pt idx="1376">
                  <c:v>2.2491751848153285</c:v>
                </c:pt>
                <c:pt idx="1377">
                  <c:v>2.2491751848153285</c:v>
                </c:pt>
                <c:pt idx="1378">
                  <c:v>2.2466382232366358</c:v>
                </c:pt>
                <c:pt idx="1379">
                  <c:v>2.2466382232366358</c:v>
                </c:pt>
                <c:pt idx="1380">
                  <c:v>2.2466382232366358</c:v>
                </c:pt>
                <c:pt idx="1381">
                  <c:v>2.2466382232366358</c:v>
                </c:pt>
                <c:pt idx="1382">
                  <c:v>2.2466382232366358</c:v>
                </c:pt>
                <c:pt idx="1383">
                  <c:v>2.2416903266716028</c:v>
                </c:pt>
                <c:pt idx="1384">
                  <c:v>2.2416903266716028</c:v>
                </c:pt>
                <c:pt idx="1385">
                  <c:v>2.2416903266716028</c:v>
                </c:pt>
                <c:pt idx="1386">
                  <c:v>2.246629013561912</c:v>
                </c:pt>
                <c:pt idx="1387">
                  <c:v>2.2472984696288578</c:v>
                </c:pt>
                <c:pt idx="1388">
                  <c:v>2.2472984696288578</c:v>
                </c:pt>
                <c:pt idx="1389">
                  <c:v>2.2472984696288578</c:v>
                </c:pt>
                <c:pt idx="1390">
                  <c:v>2.2472984696288578</c:v>
                </c:pt>
                <c:pt idx="1391">
                  <c:v>2.2472984696288578</c:v>
                </c:pt>
                <c:pt idx="1392">
                  <c:v>2.2472984696288578</c:v>
                </c:pt>
                <c:pt idx="1393">
                  <c:v>2.2472984696288578</c:v>
                </c:pt>
                <c:pt idx="1394">
                  <c:v>2.2472984696288578</c:v>
                </c:pt>
                <c:pt idx="1395">
                  <c:v>2.2472984696288578</c:v>
                </c:pt>
                <c:pt idx="1396">
                  <c:v>2.2483935613522301</c:v>
                </c:pt>
                <c:pt idx="1397">
                  <c:v>2.2483935613522301</c:v>
                </c:pt>
                <c:pt idx="1398">
                  <c:v>2.2483935613522301</c:v>
                </c:pt>
                <c:pt idx="1399">
                  <c:v>2.2504168740805035</c:v>
                </c:pt>
                <c:pt idx="1400">
                  <c:v>2.2525771502395178</c:v>
                </c:pt>
                <c:pt idx="1401">
                  <c:v>2.2540512679911551</c:v>
                </c:pt>
                <c:pt idx="1402">
                  <c:v>2.2540512679911551</c:v>
                </c:pt>
                <c:pt idx="1403">
                  <c:v>2.2540512679911551</c:v>
                </c:pt>
                <c:pt idx="1404">
                  <c:v>2.2531117590510248</c:v>
                </c:pt>
                <c:pt idx="1405">
                  <c:v>2.2531117590510248</c:v>
                </c:pt>
                <c:pt idx="1406">
                  <c:v>2.2531117590510248</c:v>
                </c:pt>
                <c:pt idx="1407">
                  <c:v>2.2531117590510248</c:v>
                </c:pt>
                <c:pt idx="1408">
                  <c:v>2.2531117590510248</c:v>
                </c:pt>
                <c:pt idx="1409">
                  <c:v>2.2497715985765017</c:v>
                </c:pt>
                <c:pt idx="1410">
                  <c:v>2.2497715985765017</c:v>
                </c:pt>
                <c:pt idx="1411">
                  <c:v>2.2514438148498064</c:v>
                </c:pt>
                <c:pt idx="1412">
                  <c:v>2.2514438148498064</c:v>
                </c:pt>
                <c:pt idx="1413">
                  <c:v>2.2514438148498064</c:v>
                </c:pt>
                <c:pt idx="1414">
                  <c:v>2.2514438148498064</c:v>
                </c:pt>
                <c:pt idx="1415">
                  <c:v>2.2514438148498064</c:v>
                </c:pt>
                <c:pt idx="1416">
                  <c:v>2.2514438148498064</c:v>
                </c:pt>
                <c:pt idx="1417">
                  <c:v>2.2514438148498064</c:v>
                </c:pt>
                <c:pt idx="1418">
                  <c:v>2.2360736331488984</c:v>
                </c:pt>
                <c:pt idx="1419">
                  <c:v>2.2360736331488984</c:v>
                </c:pt>
                <c:pt idx="1420">
                  <c:v>2.2360736331488984</c:v>
                </c:pt>
                <c:pt idx="1421">
                  <c:v>2.2397049119300769</c:v>
                </c:pt>
                <c:pt idx="1422">
                  <c:v>2.2397049119300769</c:v>
                </c:pt>
                <c:pt idx="1423">
                  <c:v>2.2397049119300769</c:v>
                </c:pt>
                <c:pt idx="1424">
                  <c:v>2.2385085940103808</c:v>
                </c:pt>
                <c:pt idx="1425">
                  <c:v>2.2444758315810267</c:v>
                </c:pt>
                <c:pt idx="1426">
                  <c:v>2.2444758315810267</c:v>
                </c:pt>
                <c:pt idx="1427">
                  <c:v>2.2444758315810267</c:v>
                </c:pt>
                <c:pt idx="1428">
                  <c:v>2.241475299571805</c:v>
                </c:pt>
                <c:pt idx="1429">
                  <c:v>2.2396041059922047</c:v>
                </c:pt>
                <c:pt idx="1430">
                  <c:v>2.2396041059922047</c:v>
                </c:pt>
                <c:pt idx="1431">
                  <c:v>2.2396041059922047</c:v>
                </c:pt>
                <c:pt idx="1432">
                  <c:v>2.2396041059922047</c:v>
                </c:pt>
                <c:pt idx="1433">
                  <c:v>2.2396041059922047</c:v>
                </c:pt>
                <c:pt idx="1434">
                  <c:v>2.2396041059922047</c:v>
                </c:pt>
                <c:pt idx="1435">
                  <c:v>2.2396041059922047</c:v>
                </c:pt>
                <c:pt idx="1436">
                  <c:v>2.2396041059922047</c:v>
                </c:pt>
                <c:pt idx="1437">
                  <c:v>2.2396041059922047</c:v>
                </c:pt>
                <c:pt idx="1438">
                  <c:v>2.2396041059922047</c:v>
                </c:pt>
                <c:pt idx="1439">
                  <c:v>2.2294016126783047</c:v>
                </c:pt>
                <c:pt idx="1440">
                  <c:v>2.2294016126783047</c:v>
                </c:pt>
                <c:pt idx="1441">
                  <c:v>2.2294016126783047</c:v>
                </c:pt>
                <c:pt idx="1442">
                  <c:v>2.2294016126783047</c:v>
                </c:pt>
                <c:pt idx="1443">
                  <c:v>2.2294016126783047</c:v>
                </c:pt>
                <c:pt idx="1444">
                  <c:v>2.2431810107977017</c:v>
                </c:pt>
                <c:pt idx="1445">
                  <c:v>2.2431810107977017</c:v>
                </c:pt>
                <c:pt idx="1446">
                  <c:v>2.2431810107977017</c:v>
                </c:pt>
                <c:pt idx="1447">
                  <c:v>2.2431810107977017</c:v>
                </c:pt>
                <c:pt idx="1448">
                  <c:v>2.2431810107977017</c:v>
                </c:pt>
                <c:pt idx="1449">
                  <c:v>2.2431810107977017</c:v>
                </c:pt>
                <c:pt idx="1450">
                  <c:v>2.2431810107977017</c:v>
                </c:pt>
                <c:pt idx="1451">
                  <c:v>2.2347735042508727</c:v>
                </c:pt>
                <c:pt idx="1452">
                  <c:v>2.2347735042508727</c:v>
                </c:pt>
                <c:pt idx="1453">
                  <c:v>2.2347735042508727</c:v>
                </c:pt>
                <c:pt idx="1454">
                  <c:v>2.2347735042508727</c:v>
                </c:pt>
                <c:pt idx="1455">
                  <c:v>2.2347735042508727</c:v>
                </c:pt>
                <c:pt idx="1456">
                  <c:v>2.2347735042508727</c:v>
                </c:pt>
                <c:pt idx="1457">
                  <c:v>2.2404319515042723</c:v>
                </c:pt>
                <c:pt idx="1458">
                  <c:v>2.2404319515042723</c:v>
                </c:pt>
                <c:pt idx="1459">
                  <c:v>2.2404319515042723</c:v>
                </c:pt>
                <c:pt idx="1460">
                  <c:v>2.2242847221158835</c:v>
                </c:pt>
                <c:pt idx="1461">
                  <c:v>2.2242847221158835</c:v>
                </c:pt>
                <c:pt idx="1462">
                  <c:v>2.2242847221158835</c:v>
                </c:pt>
                <c:pt idx="1463">
                  <c:v>2.2242847221158835</c:v>
                </c:pt>
                <c:pt idx="1464">
                  <c:v>2.2242847221158835</c:v>
                </c:pt>
                <c:pt idx="1465">
                  <c:v>2.2242847221158835</c:v>
                </c:pt>
                <c:pt idx="1466">
                  <c:v>2.2242847221158835</c:v>
                </c:pt>
                <c:pt idx="1467">
                  <c:v>2.218538840993606</c:v>
                </c:pt>
                <c:pt idx="1468">
                  <c:v>2.218538840993606</c:v>
                </c:pt>
                <c:pt idx="1469">
                  <c:v>2.2034875124911903</c:v>
                </c:pt>
                <c:pt idx="1470">
                  <c:v>2.1960997467538701</c:v>
                </c:pt>
                <c:pt idx="1471">
                  <c:v>2.1960997467538701</c:v>
                </c:pt>
                <c:pt idx="1472">
                  <c:v>2.1960997467538701</c:v>
                </c:pt>
                <c:pt idx="1473">
                  <c:v>2.1960997467538701</c:v>
                </c:pt>
                <c:pt idx="1474">
                  <c:v>2.1974797264332904</c:v>
                </c:pt>
                <c:pt idx="1475">
                  <c:v>2.1953141753535435</c:v>
                </c:pt>
                <c:pt idx="1476">
                  <c:v>2.1953141753535435</c:v>
                </c:pt>
                <c:pt idx="1477">
                  <c:v>2.1953141753535435</c:v>
                </c:pt>
                <c:pt idx="1478">
                  <c:v>2.1953141753535435</c:v>
                </c:pt>
                <c:pt idx="1479">
                  <c:v>2.1953141753535435</c:v>
                </c:pt>
                <c:pt idx="1480">
                  <c:v>2.1953141753535435</c:v>
                </c:pt>
                <c:pt idx="1481">
                  <c:v>2.1953141753535435</c:v>
                </c:pt>
                <c:pt idx="1482">
                  <c:v>2.1953141753535435</c:v>
                </c:pt>
                <c:pt idx="1483">
                  <c:v>2.1952077219991222</c:v>
                </c:pt>
                <c:pt idx="1484">
                  <c:v>2.2033218521445987</c:v>
                </c:pt>
                <c:pt idx="1485">
                  <c:v>2.1907017233031159</c:v>
                </c:pt>
                <c:pt idx="1486">
                  <c:v>2.1907017233031159</c:v>
                </c:pt>
                <c:pt idx="1487">
                  <c:v>2.183678508936489</c:v>
                </c:pt>
                <c:pt idx="1488">
                  <c:v>2.183678508936489</c:v>
                </c:pt>
                <c:pt idx="1489">
                  <c:v>2.183678508936489</c:v>
                </c:pt>
                <c:pt idx="1490">
                  <c:v>2.183678508936489</c:v>
                </c:pt>
                <c:pt idx="1491">
                  <c:v>2.183678508936489</c:v>
                </c:pt>
                <c:pt idx="1492">
                  <c:v>2.1819921807136873</c:v>
                </c:pt>
                <c:pt idx="1493">
                  <c:v>2.1597304542127911</c:v>
                </c:pt>
                <c:pt idx="1494">
                  <c:v>2.1597304542127911</c:v>
                </c:pt>
                <c:pt idx="1495">
                  <c:v>2.1597304542127911</c:v>
                </c:pt>
                <c:pt idx="1496">
                  <c:v>2.1597304542127911</c:v>
                </c:pt>
                <c:pt idx="1497">
                  <c:v>2.1597304542127911</c:v>
                </c:pt>
                <c:pt idx="1498">
                  <c:v>2.1597304542127911</c:v>
                </c:pt>
                <c:pt idx="1499">
                  <c:v>2.1846506973958406</c:v>
                </c:pt>
                <c:pt idx="1500">
                  <c:v>2.1846506973958406</c:v>
                </c:pt>
                <c:pt idx="1501">
                  <c:v>2.1846506973958406</c:v>
                </c:pt>
                <c:pt idx="1502">
                  <c:v>2.1846506973958406</c:v>
                </c:pt>
                <c:pt idx="1503">
                  <c:v>2.1846506973958406</c:v>
                </c:pt>
                <c:pt idx="1504">
                  <c:v>2.1846506973958406</c:v>
                </c:pt>
                <c:pt idx="1505">
                  <c:v>2.1846506973958406</c:v>
                </c:pt>
                <c:pt idx="1506">
                  <c:v>2.1846506973958406</c:v>
                </c:pt>
                <c:pt idx="1507">
                  <c:v>2.1846506973958406</c:v>
                </c:pt>
                <c:pt idx="1508">
                  <c:v>2.1846506973958406</c:v>
                </c:pt>
                <c:pt idx="1509">
                  <c:v>2.1846506973958406</c:v>
                </c:pt>
                <c:pt idx="1510">
                  <c:v>2.1846506973958406</c:v>
                </c:pt>
                <c:pt idx="1511">
                  <c:v>2.1846506973958406</c:v>
                </c:pt>
                <c:pt idx="1512">
                  <c:v>2.187367811572912</c:v>
                </c:pt>
                <c:pt idx="1513">
                  <c:v>2.187367811572912</c:v>
                </c:pt>
                <c:pt idx="1514">
                  <c:v>2.187367811572912</c:v>
                </c:pt>
                <c:pt idx="1515">
                  <c:v>2.187367811572912</c:v>
                </c:pt>
                <c:pt idx="1516">
                  <c:v>2.187367811572912</c:v>
                </c:pt>
                <c:pt idx="1517">
                  <c:v>2.187367811572912</c:v>
                </c:pt>
                <c:pt idx="1518">
                  <c:v>2.187367811572912</c:v>
                </c:pt>
                <c:pt idx="1519">
                  <c:v>2.1868843956259578</c:v>
                </c:pt>
                <c:pt idx="1520">
                  <c:v>2.1825676411323465</c:v>
                </c:pt>
                <c:pt idx="1521">
                  <c:v>2.1825676411323465</c:v>
                </c:pt>
                <c:pt idx="1522">
                  <c:v>2.1825676411323465</c:v>
                </c:pt>
                <c:pt idx="1523">
                  <c:v>2.2016079341726393</c:v>
                </c:pt>
                <c:pt idx="1524">
                  <c:v>2.2016079341726393</c:v>
                </c:pt>
                <c:pt idx="1525">
                  <c:v>2.2016079341726393</c:v>
                </c:pt>
                <c:pt idx="1526">
                  <c:v>2.2016079341726393</c:v>
                </c:pt>
                <c:pt idx="1527">
                  <c:v>2.2020215639882172</c:v>
                </c:pt>
                <c:pt idx="1528">
                  <c:v>2.2042100441707095</c:v>
                </c:pt>
                <c:pt idx="1529">
                  <c:v>2.2042100441707095</c:v>
                </c:pt>
                <c:pt idx="1530">
                  <c:v>2.2042100441707095</c:v>
                </c:pt>
                <c:pt idx="1531">
                  <c:v>2.2042100441707095</c:v>
                </c:pt>
                <c:pt idx="1532">
                  <c:v>2.2042100441707095</c:v>
                </c:pt>
                <c:pt idx="1533">
                  <c:v>2.2042100441707095</c:v>
                </c:pt>
                <c:pt idx="1534">
                  <c:v>2.2041888899991071</c:v>
                </c:pt>
                <c:pt idx="1535">
                  <c:v>2.2041888899991071</c:v>
                </c:pt>
                <c:pt idx="1536">
                  <c:v>2.2041888899991071</c:v>
                </c:pt>
                <c:pt idx="1537">
                  <c:v>2.1961166715893552</c:v>
                </c:pt>
                <c:pt idx="1538">
                  <c:v>2.1961166715893552</c:v>
                </c:pt>
                <c:pt idx="1539">
                  <c:v>2.1961166715893552</c:v>
                </c:pt>
                <c:pt idx="1540">
                  <c:v>2.1953084131735414</c:v>
                </c:pt>
                <c:pt idx="1541">
                  <c:v>2.1953084131735414</c:v>
                </c:pt>
                <c:pt idx="1542">
                  <c:v>2.1953084131735414</c:v>
                </c:pt>
                <c:pt idx="1543">
                  <c:v>2.1953084131735414</c:v>
                </c:pt>
                <c:pt idx="1544">
                  <c:v>2.1953084131735414</c:v>
                </c:pt>
                <c:pt idx="1545">
                  <c:v>2.1953084131735414</c:v>
                </c:pt>
                <c:pt idx="1546">
                  <c:v>2.2157439145131068</c:v>
                </c:pt>
                <c:pt idx="1547">
                  <c:v>2.2197938544622731</c:v>
                </c:pt>
                <c:pt idx="1548">
                  <c:v>2.213646085462607</c:v>
                </c:pt>
                <c:pt idx="1549">
                  <c:v>2.213646085462607</c:v>
                </c:pt>
                <c:pt idx="1550">
                  <c:v>2.213646085462607</c:v>
                </c:pt>
                <c:pt idx="1551">
                  <c:v>2.213646085462607</c:v>
                </c:pt>
                <c:pt idx="1552">
                  <c:v>2.213646085462607</c:v>
                </c:pt>
                <c:pt idx="1553">
                  <c:v>2.213646085462607</c:v>
                </c:pt>
                <c:pt idx="1554">
                  <c:v>2.2123663066521853</c:v>
                </c:pt>
                <c:pt idx="1555">
                  <c:v>2.2123663066521853</c:v>
                </c:pt>
                <c:pt idx="1556">
                  <c:v>2.2123663066521853</c:v>
                </c:pt>
                <c:pt idx="1557">
                  <c:v>2.2122909776011945</c:v>
                </c:pt>
                <c:pt idx="1558">
                  <c:v>2.2122909776011945</c:v>
                </c:pt>
                <c:pt idx="1559">
                  <c:v>2.2122909776011945</c:v>
                </c:pt>
                <c:pt idx="1560">
                  <c:v>2.2122909776011945</c:v>
                </c:pt>
                <c:pt idx="1561">
                  <c:v>2.2122909776011945</c:v>
                </c:pt>
                <c:pt idx="1562">
                  <c:v>2.2122909776011945</c:v>
                </c:pt>
                <c:pt idx="1563">
                  <c:v>2.2122909776011945</c:v>
                </c:pt>
                <c:pt idx="1564">
                  <c:v>2.2122909776011945</c:v>
                </c:pt>
                <c:pt idx="1565">
                  <c:v>2.2122909776011945</c:v>
                </c:pt>
                <c:pt idx="1566">
                  <c:v>2.2194653895544127</c:v>
                </c:pt>
                <c:pt idx="1567">
                  <c:v>2.2194653895544127</c:v>
                </c:pt>
                <c:pt idx="1568">
                  <c:v>2.2194653895544127</c:v>
                </c:pt>
                <c:pt idx="1569">
                  <c:v>2.2194653895544127</c:v>
                </c:pt>
                <c:pt idx="1570">
                  <c:v>2.2132773050856724</c:v>
                </c:pt>
                <c:pt idx="1571">
                  <c:v>2.2132773050856724</c:v>
                </c:pt>
                <c:pt idx="1572">
                  <c:v>2.2132773050856724</c:v>
                </c:pt>
                <c:pt idx="1573">
                  <c:v>2.2213552000730377</c:v>
                </c:pt>
                <c:pt idx="1574">
                  <c:v>2.2316251062620625</c:v>
                </c:pt>
                <c:pt idx="1575">
                  <c:v>2.2316251062620625</c:v>
                </c:pt>
                <c:pt idx="1576">
                  <c:v>2.2316251062620625</c:v>
                </c:pt>
                <c:pt idx="1577">
                  <c:v>2.2316251062620625</c:v>
                </c:pt>
                <c:pt idx="1578">
                  <c:v>2.2320646851036674</c:v>
                </c:pt>
                <c:pt idx="1579">
                  <c:v>2.2176207521134734</c:v>
                </c:pt>
                <c:pt idx="1580">
                  <c:v>2.2176207521134734</c:v>
                </c:pt>
                <c:pt idx="1581">
                  <c:v>2.2176207521134734</c:v>
                </c:pt>
                <c:pt idx="1582">
                  <c:v>2.2168917911305792</c:v>
                </c:pt>
                <c:pt idx="1583">
                  <c:v>2.2168917911305792</c:v>
                </c:pt>
                <c:pt idx="1584">
                  <c:v>2.2168917911305792</c:v>
                </c:pt>
                <c:pt idx="1585">
                  <c:v>2.2168917911305792</c:v>
                </c:pt>
                <c:pt idx="1586">
                  <c:v>2.2168917911305792</c:v>
                </c:pt>
                <c:pt idx="1587">
                  <c:v>2.2168917911305792</c:v>
                </c:pt>
                <c:pt idx="1588">
                  <c:v>2.2168917911305792</c:v>
                </c:pt>
                <c:pt idx="1589">
                  <c:v>2.2046869622635059</c:v>
                </c:pt>
                <c:pt idx="1590">
                  <c:v>2.2046869622635059</c:v>
                </c:pt>
                <c:pt idx="1591">
                  <c:v>2.2046869622635059</c:v>
                </c:pt>
                <c:pt idx="1592">
                  <c:v>2.2046869622635059</c:v>
                </c:pt>
                <c:pt idx="1593">
                  <c:v>2.2046869622635059</c:v>
                </c:pt>
                <c:pt idx="1594">
                  <c:v>2.2046869622635059</c:v>
                </c:pt>
                <c:pt idx="1595">
                  <c:v>2.2046869622635059</c:v>
                </c:pt>
                <c:pt idx="1596">
                  <c:v>2.2046869622635059</c:v>
                </c:pt>
                <c:pt idx="1597">
                  <c:v>2.2053503169635902</c:v>
                </c:pt>
                <c:pt idx="1598">
                  <c:v>2.2076705192967627</c:v>
                </c:pt>
                <c:pt idx="1599">
                  <c:v>2.2076705192967627</c:v>
                </c:pt>
                <c:pt idx="1600">
                  <c:v>2.2076705192967627</c:v>
                </c:pt>
                <c:pt idx="1601">
                  <c:v>2.2024440012954969</c:v>
                </c:pt>
                <c:pt idx="1602">
                  <c:v>2.2024440012954969</c:v>
                </c:pt>
                <c:pt idx="1603">
                  <c:v>2.2024440012954969</c:v>
                </c:pt>
                <c:pt idx="1604">
                  <c:v>2.2024440012954969</c:v>
                </c:pt>
                <c:pt idx="1605">
                  <c:v>2.2024440012954969</c:v>
                </c:pt>
                <c:pt idx="1606">
                  <c:v>2.2024440012954969</c:v>
                </c:pt>
                <c:pt idx="1607">
                  <c:v>2.2024440012954969</c:v>
                </c:pt>
                <c:pt idx="1608">
                  <c:v>2.2024440012954969</c:v>
                </c:pt>
                <c:pt idx="1609">
                  <c:v>2.2024440012954969</c:v>
                </c:pt>
                <c:pt idx="1610">
                  <c:v>2.2024440012954969</c:v>
                </c:pt>
                <c:pt idx="1611">
                  <c:v>2.2024440012954969</c:v>
                </c:pt>
                <c:pt idx="1612">
                  <c:v>2.2024440012954969</c:v>
                </c:pt>
                <c:pt idx="1613">
                  <c:v>2.2024440012954969</c:v>
                </c:pt>
                <c:pt idx="1614">
                  <c:v>2.1983085967373932</c:v>
                </c:pt>
                <c:pt idx="1615">
                  <c:v>2.2101791664964447</c:v>
                </c:pt>
                <c:pt idx="1616">
                  <c:v>2.2101791664964447</c:v>
                </c:pt>
                <c:pt idx="1617">
                  <c:v>2.2025899517520795</c:v>
                </c:pt>
                <c:pt idx="1618">
                  <c:v>2.2025899517520795</c:v>
                </c:pt>
                <c:pt idx="1619">
                  <c:v>2.2025899517520795</c:v>
                </c:pt>
                <c:pt idx="1620">
                  <c:v>2.2025899517520795</c:v>
                </c:pt>
                <c:pt idx="1621">
                  <c:v>2.2025899517520795</c:v>
                </c:pt>
                <c:pt idx="1622">
                  <c:v>2.2025899517520795</c:v>
                </c:pt>
                <c:pt idx="1623">
                  <c:v>2.191539955277924</c:v>
                </c:pt>
                <c:pt idx="1624">
                  <c:v>2.191539955277924</c:v>
                </c:pt>
                <c:pt idx="1625">
                  <c:v>2.2169433026580068</c:v>
                </c:pt>
                <c:pt idx="1626">
                  <c:v>2.2169433026580068</c:v>
                </c:pt>
                <c:pt idx="1627">
                  <c:v>2.2169433026580068</c:v>
                </c:pt>
                <c:pt idx="1628">
                  <c:v>2.2169433026580068</c:v>
                </c:pt>
                <c:pt idx="1629">
                  <c:v>2.2169433026580068</c:v>
                </c:pt>
                <c:pt idx="1630">
                  <c:v>2.2169433026580068</c:v>
                </c:pt>
                <c:pt idx="1631">
                  <c:v>2.2245407345891235</c:v>
                </c:pt>
                <c:pt idx="1632">
                  <c:v>2.2245407345891235</c:v>
                </c:pt>
                <c:pt idx="1633">
                  <c:v>2.2245407345891235</c:v>
                </c:pt>
                <c:pt idx="1634">
                  <c:v>2.2245407345891235</c:v>
                </c:pt>
                <c:pt idx="1635">
                  <c:v>2.2247376999639692</c:v>
                </c:pt>
                <c:pt idx="1636">
                  <c:v>2.2247376999639692</c:v>
                </c:pt>
                <c:pt idx="1637">
                  <c:v>2.2247376999639692</c:v>
                </c:pt>
                <c:pt idx="1638">
                  <c:v>2.2247376999639692</c:v>
                </c:pt>
                <c:pt idx="1639">
                  <c:v>2.2247376999639692</c:v>
                </c:pt>
                <c:pt idx="1640">
                  <c:v>2.2247376999639692</c:v>
                </c:pt>
                <c:pt idx="1641">
                  <c:v>2.2301831716595579</c:v>
                </c:pt>
                <c:pt idx="1642">
                  <c:v>2.22833348836792</c:v>
                </c:pt>
                <c:pt idx="1643">
                  <c:v>2.2334395423081137</c:v>
                </c:pt>
                <c:pt idx="1644">
                  <c:v>2.2334395423081137</c:v>
                </c:pt>
                <c:pt idx="1645">
                  <c:v>2.2334395423081137</c:v>
                </c:pt>
                <c:pt idx="1646">
                  <c:v>2.2334395423081137</c:v>
                </c:pt>
                <c:pt idx="1647">
                  <c:v>2.2334395423081137</c:v>
                </c:pt>
                <c:pt idx="1648">
                  <c:v>2.2438560000439045</c:v>
                </c:pt>
                <c:pt idx="1649">
                  <c:v>2.2438560000439045</c:v>
                </c:pt>
                <c:pt idx="1650">
                  <c:v>2.2438560000439045</c:v>
                </c:pt>
                <c:pt idx="1651">
                  <c:v>2.2438560000439045</c:v>
                </c:pt>
                <c:pt idx="1652">
                  <c:v>2.2432499114890962</c:v>
                </c:pt>
                <c:pt idx="1653">
                  <c:v>2.2448451547636958</c:v>
                </c:pt>
                <c:pt idx="1654">
                  <c:v>2.2448451547636958</c:v>
                </c:pt>
                <c:pt idx="1655">
                  <c:v>2.2455357942959027</c:v>
                </c:pt>
                <c:pt idx="1656">
                  <c:v>2.2455357942959027</c:v>
                </c:pt>
                <c:pt idx="1657">
                  <c:v>2.2455357942959027</c:v>
                </c:pt>
                <c:pt idx="1658">
                  <c:v>2.2455357942959027</c:v>
                </c:pt>
                <c:pt idx="1659">
                  <c:v>2.2455357942959027</c:v>
                </c:pt>
                <c:pt idx="1660">
                  <c:v>2.2543083079738353</c:v>
                </c:pt>
                <c:pt idx="1661">
                  <c:v>2.2543083079738353</c:v>
                </c:pt>
                <c:pt idx="1662">
                  <c:v>2.2543083079738353</c:v>
                </c:pt>
                <c:pt idx="1663">
                  <c:v>2.2670342689341942</c:v>
                </c:pt>
                <c:pt idx="1664">
                  <c:v>2.2670342689341942</c:v>
                </c:pt>
                <c:pt idx="1665">
                  <c:v>2.2670342689341942</c:v>
                </c:pt>
                <c:pt idx="1666">
                  <c:v>2.2670342689341942</c:v>
                </c:pt>
                <c:pt idx="1667">
                  <c:v>2.2766002274970054</c:v>
                </c:pt>
                <c:pt idx="1668">
                  <c:v>2.2766002274970054</c:v>
                </c:pt>
                <c:pt idx="1669">
                  <c:v>2.2766002274970054</c:v>
                </c:pt>
                <c:pt idx="1670">
                  <c:v>2.2810813381908006</c:v>
                </c:pt>
                <c:pt idx="1671">
                  <c:v>2.2810813381908006</c:v>
                </c:pt>
                <c:pt idx="1672">
                  <c:v>2.2810813381908006</c:v>
                </c:pt>
                <c:pt idx="1673">
                  <c:v>2.2810813381908006</c:v>
                </c:pt>
                <c:pt idx="1674">
                  <c:v>2.2810813381908006</c:v>
                </c:pt>
                <c:pt idx="1675">
                  <c:v>2.2810813381908006</c:v>
                </c:pt>
                <c:pt idx="1676">
                  <c:v>2.2755709902699959</c:v>
                </c:pt>
                <c:pt idx="1677">
                  <c:v>2.2755709902699959</c:v>
                </c:pt>
                <c:pt idx="1678">
                  <c:v>2.2822684856521471</c:v>
                </c:pt>
                <c:pt idx="1679">
                  <c:v>2.2739859956443844</c:v>
                </c:pt>
                <c:pt idx="1680">
                  <c:v>2.2739859956443844</c:v>
                </c:pt>
                <c:pt idx="1681">
                  <c:v>2.2739859956443844</c:v>
                </c:pt>
                <c:pt idx="1682">
                  <c:v>2.2739859956443844</c:v>
                </c:pt>
                <c:pt idx="1683">
                  <c:v>2.2739859956443844</c:v>
                </c:pt>
                <c:pt idx="1684">
                  <c:v>2.2739859956443844</c:v>
                </c:pt>
                <c:pt idx="1685">
                  <c:v>2.2739859956443844</c:v>
                </c:pt>
                <c:pt idx="1686">
                  <c:v>2.2791582880325367</c:v>
                </c:pt>
                <c:pt idx="1687">
                  <c:v>2.2791582880325367</c:v>
                </c:pt>
                <c:pt idx="1688">
                  <c:v>2.2791582880325367</c:v>
                </c:pt>
                <c:pt idx="1689">
                  <c:v>2.2748633611744999</c:v>
                </c:pt>
                <c:pt idx="1690">
                  <c:v>2.2748633611744999</c:v>
                </c:pt>
                <c:pt idx="1691">
                  <c:v>2.2748633611744999</c:v>
                </c:pt>
                <c:pt idx="1692">
                  <c:v>2.2748633611744999</c:v>
                </c:pt>
                <c:pt idx="1693">
                  <c:v>2.2748633611744999</c:v>
                </c:pt>
                <c:pt idx="1694">
                  <c:v>2.2748633611744999</c:v>
                </c:pt>
                <c:pt idx="1695">
                  <c:v>2.2748633611744999</c:v>
                </c:pt>
                <c:pt idx="1696">
                  <c:v>2.2891706094931887</c:v>
                </c:pt>
                <c:pt idx="1697">
                  <c:v>2.2891706094931887</c:v>
                </c:pt>
                <c:pt idx="1698">
                  <c:v>2.2891706094931887</c:v>
                </c:pt>
                <c:pt idx="1699">
                  <c:v>2.2891706094931887</c:v>
                </c:pt>
                <c:pt idx="1700">
                  <c:v>2.2891706094931887</c:v>
                </c:pt>
                <c:pt idx="1701">
                  <c:v>2.2891706094931887</c:v>
                </c:pt>
                <c:pt idx="1702">
                  <c:v>2.2891706094931887</c:v>
                </c:pt>
                <c:pt idx="1703">
                  <c:v>2.2891706094931887</c:v>
                </c:pt>
                <c:pt idx="1704">
                  <c:v>2.2891706094931887</c:v>
                </c:pt>
                <c:pt idx="1705">
                  <c:v>2.2891706094931887</c:v>
                </c:pt>
                <c:pt idx="1706">
                  <c:v>2.2916555336590765</c:v>
                </c:pt>
                <c:pt idx="1707">
                  <c:v>2.2916555336590765</c:v>
                </c:pt>
                <c:pt idx="1708">
                  <c:v>2.2916555336590765</c:v>
                </c:pt>
                <c:pt idx="1709">
                  <c:v>2.3021901514270895</c:v>
                </c:pt>
                <c:pt idx="1710">
                  <c:v>2.3021901514270895</c:v>
                </c:pt>
                <c:pt idx="1711">
                  <c:v>2.3021901514270895</c:v>
                </c:pt>
                <c:pt idx="1712">
                  <c:v>2.3021901514270895</c:v>
                </c:pt>
                <c:pt idx="1713">
                  <c:v>2.3021901514270895</c:v>
                </c:pt>
                <c:pt idx="1714">
                  <c:v>2.3065118638825965</c:v>
                </c:pt>
                <c:pt idx="1715">
                  <c:v>2.3065118638825965</c:v>
                </c:pt>
                <c:pt idx="1716">
                  <c:v>2.316654050359273</c:v>
                </c:pt>
                <c:pt idx="1717">
                  <c:v>2.316654050359273</c:v>
                </c:pt>
                <c:pt idx="1718">
                  <c:v>2.316654050359273</c:v>
                </c:pt>
                <c:pt idx="1719">
                  <c:v>2.326954146695468</c:v>
                </c:pt>
                <c:pt idx="1720">
                  <c:v>2.326954146695468</c:v>
                </c:pt>
                <c:pt idx="1721">
                  <c:v>2.326954146695468</c:v>
                </c:pt>
                <c:pt idx="1722">
                  <c:v>2.326954146695468</c:v>
                </c:pt>
                <c:pt idx="1723">
                  <c:v>2.326954146695468</c:v>
                </c:pt>
                <c:pt idx="1724">
                  <c:v>2.326954146695468</c:v>
                </c:pt>
                <c:pt idx="1725">
                  <c:v>2.3332950778302886</c:v>
                </c:pt>
                <c:pt idx="1726">
                  <c:v>2.3262471398039519</c:v>
                </c:pt>
                <c:pt idx="1727">
                  <c:v>2.3299174545410239</c:v>
                </c:pt>
                <c:pt idx="1728">
                  <c:v>2.3299174545410239</c:v>
                </c:pt>
                <c:pt idx="1729">
                  <c:v>2.3299174545410239</c:v>
                </c:pt>
                <c:pt idx="1730">
                  <c:v>2.324406670717369</c:v>
                </c:pt>
                <c:pt idx="1731">
                  <c:v>2.324406670717369</c:v>
                </c:pt>
                <c:pt idx="1732">
                  <c:v>2.324406670717369</c:v>
                </c:pt>
                <c:pt idx="1733">
                  <c:v>2.3372382455127543</c:v>
                </c:pt>
                <c:pt idx="1734">
                  <c:v>2.3372382455127543</c:v>
                </c:pt>
                <c:pt idx="1735">
                  <c:v>2.3270849106779288</c:v>
                </c:pt>
                <c:pt idx="1736">
                  <c:v>2.3270849106779288</c:v>
                </c:pt>
                <c:pt idx="1737">
                  <c:v>2.3270849106779288</c:v>
                </c:pt>
                <c:pt idx="1738">
                  <c:v>2.3270849106779288</c:v>
                </c:pt>
                <c:pt idx="1739">
                  <c:v>2.3270849106779288</c:v>
                </c:pt>
                <c:pt idx="1740">
                  <c:v>2.3270849106779288</c:v>
                </c:pt>
                <c:pt idx="1741">
                  <c:v>2.3132334386563285</c:v>
                </c:pt>
                <c:pt idx="1742">
                  <c:v>2.2882231558326342</c:v>
                </c:pt>
                <c:pt idx="1743">
                  <c:v>2.2908928615983171</c:v>
                </c:pt>
                <c:pt idx="1744">
                  <c:v>2.2787479007523141</c:v>
                </c:pt>
                <c:pt idx="1745">
                  <c:v>2.2882451323156703</c:v>
                </c:pt>
                <c:pt idx="1746">
                  <c:v>2.2882451323156703</c:v>
                </c:pt>
                <c:pt idx="1747">
                  <c:v>2.2882451323156703</c:v>
                </c:pt>
                <c:pt idx="1748">
                  <c:v>2.2882451323156703</c:v>
                </c:pt>
                <c:pt idx="1749">
                  <c:v>2.2882451323156703</c:v>
                </c:pt>
                <c:pt idx="1750">
                  <c:v>2.2882451323156703</c:v>
                </c:pt>
                <c:pt idx="1751">
                  <c:v>2.2890691311261384</c:v>
                </c:pt>
                <c:pt idx="1752">
                  <c:v>2.2890691311261384</c:v>
                </c:pt>
                <c:pt idx="1753">
                  <c:v>2.294320710583087</c:v>
                </c:pt>
                <c:pt idx="1754">
                  <c:v>2.294320710583087</c:v>
                </c:pt>
                <c:pt idx="1755">
                  <c:v>2.294320710583087</c:v>
                </c:pt>
                <c:pt idx="1756">
                  <c:v>2.307874945676454</c:v>
                </c:pt>
                <c:pt idx="1757">
                  <c:v>2.307874945676454</c:v>
                </c:pt>
                <c:pt idx="1758">
                  <c:v>2.3092497901880864</c:v>
                </c:pt>
                <c:pt idx="1759">
                  <c:v>2.3092497901880864</c:v>
                </c:pt>
                <c:pt idx="1760">
                  <c:v>2.3092497901880864</c:v>
                </c:pt>
                <c:pt idx="1761">
                  <c:v>2.3092497901880864</c:v>
                </c:pt>
                <c:pt idx="1762">
                  <c:v>2.3092497901880864</c:v>
                </c:pt>
                <c:pt idx="1763">
                  <c:v>2.3092497901880864</c:v>
                </c:pt>
                <c:pt idx="1764">
                  <c:v>2.3092497901880864</c:v>
                </c:pt>
                <c:pt idx="1765">
                  <c:v>2.305438611913575</c:v>
                </c:pt>
                <c:pt idx="1766">
                  <c:v>2.3079950492719625</c:v>
                </c:pt>
                <c:pt idx="1767">
                  <c:v>2.3079950492719625</c:v>
                </c:pt>
                <c:pt idx="1768">
                  <c:v>2.3079950492719625</c:v>
                </c:pt>
                <c:pt idx="1769">
                  <c:v>2.3083688633024493</c:v>
                </c:pt>
                <c:pt idx="1770">
                  <c:v>2.3083688633024493</c:v>
                </c:pt>
                <c:pt idx="1771">
                  <c:v>2.3083688633024493</c:v>
                </c:pt>
                <c:pt idx="1772">
                  <c:v>2.3100092928606464</c:v>
                </c:pt>
                <c:pt idx="1773">
                  <c:v>2.3100092928606464</c:v>
                </c:pt>
                <c:pt idx="1774">
                  <c:v>2.3042862707300653</c:v>
                </c:pt>
                <c:pt idx="1775">
                  <c:v>2.3042862707300653</c:v>
                </c:pt>
                <c:pt idx="1776">
                  <c:v>2.3042862707300653</c:v>
                </c:pt>
                <c:pt idx="1777">
                  <c:v>2.3042862707300653</c:v>
                </c:pt>
                <c:pt idx="1778">
                  <c:v>2.3031333932661591</c:v>
                </c:pt>
                <c:pt idx="1779">
                  <c:v>2.3031333932661591</c:v>
                </c:pt>
                <c:pt idx="1780">
                  <c:v>2.2979567865702153</c:v>
                </c:pt>
                <c:pt idx="1781">
                  <c:v>2.2979567865702153</c:v>
                </c:pt>
                <c:pt idx="1782">
                  <c:v>2.2946521854096922</c:v>
                </c:pt>
                <c:pt idx="1783">
                  <c:v>2.2946521854096922</c:v>
                </c:pt>
                <c:pt idx="1784">
                  <c:v>2.2946521854096922</c:v>
                </c:pt>
                <c:pt idx="1785">
                  <c:v>2.2946521854096922</c:v>
                </c:pt>
                <c:pt idx="1786">
                  <c:v>2.3032716156507442</c:v>
                </c:pt>
                <c:pt idx="1787">
                  <c:v>2.3072186029045101</c:v>
                </c:pt>
                <c:pt idx="1788">
                  <c:v>2.3072186029045101</c:v>
                </c:pt>
                <c:pt idx="1789">
                  <c:v>2.3072186029045101</c:v>
                </c:pt>
                <c:pt idx="1790">
                  <c:v>2.3099662600361524</c:v>
                </c:pt>
                <c:pt idx="1791">
                  <c:v>2.3099662600361524</c:v>
                </c:pt>
                <c:pt idx="1792">
                  <c:v>2.3099662600361524</c:v>
                </c:pt>
                <c:pt idx="1793">
                  <c:v>2.3141304516624528</c:v>
                </c:pt>
                <c:pt idx="1794">
                  <c:v>2.3222474436796259</c:v>
                </c:pt>
                <c:pt idx="1795">
                  <c:v>2.3234573064811843</c:v>
                </c:pt>
                <c:pt idx="1796">
                  <c:v>2.3234573064811843</c:v>
                </c:pt>
                <c:pt idx="1797">
                  <c:v>2.3234573064811843</c:v>
                </c:pt>
                <c:pt idx="1798">
                  <c:v>2.3308030781760358</c:v>
                </c:pt>
                <c:pt idx="1799">
                  <c:v>2.3308030781760358</c:v>
                </c:pt>
                <c:pt idx="1800">
                  <c:v>2.3308030781760358</c:v>
                </c:pt>
                <c:pt idx="1801">
                  <c:v>2.3308030781760358</c:v>
                </c:pt>
                <c:pt idx="1802">
                  <c:v>2.3308030781760358</c:v>
                </c:pt>
                <c:pt idx="1803">
                  <c:v>2.3308030781760358</c:v>
                </c:pt>
                <c:pt idx="1804">
                  <c:v>2.3308030781760358</c:v>
                </c:pt>
                <c:pt idx="1805">
                  <c:v>2.3308030781760358</c:v>
                </c:pt>
                <c:pt idx="1806">
                  <c:v>2.3308030781760358</c:v>
                </c:pt>
                <c:pt idx="1807">
                  <c:v>2.32608353153323</c:v>
                </c:pt>
                <c:pt idx="1808">
                  <c:v>2.32608353153323</c:v>
                </c:pt>
                <c:pt idx="1809">
                  <c:v>2.323344079894861</c:v>
                </c:pt>
                <c:pt idx="1810">
                  <c:v>2.323344079894861</c:v>
                </c:pt>
                <c:pt idx="1811">
                  <c:v>2.323344079894861</c:v>
                </c:pt>
                <c:pt idx="1812">
                  <c:v>2.323344079894861</c:v>
                </c:pt>
                <c:pt idx="1813">
                  <c:v>2.323344079894861</c:v>
                </c:pt>
                <c:pt idx="1814">
                  <c:v>2.323344079894861</c:v>
                </c:pt>
                <c:pt idx="1815">
                  <c:v>2.3143646422756814</c:v>
                </c:pt>
                <c:pt idx="1816">
                  <c:v>2.3143646422756814</c:v>
                </c:pt>
                <c:pt idx="1817">
                  <c:v>2.3058582832103163</c:v>
                </c:pt>
                <c:pt idx="1818">
                  <c:v>2.2935262306126503</c:v>
                </c:pt>
                <c:pt idx="1819">
                  <c:v>2.2935262306126503</c:v>
                </c:pt>
                <c:pt idx="1820">
                  <c:v>2.2935262306126503</c:v>
                </c:pt>
                <c:pt idx="1821">
                  <c:v>2.2935262306126503</c:v>
                </c:pt>
                <c:pt idx="1822">
                  <c:v>2.2935262306126503</c:v>
                </c:pt>
                <c:pt idx="1823">
                  <c:v>2.2864624814459154</c:v>
                </c:pt>
                <c:pt idx="1824">
                  <c:v>2.2864624814459154</c:v>
                </c:pt>
                <c:pt idx="1825">
                  <c:v>2.2864624814459154</c:v>
                </c:pt>
                <c:pt idx="1826">
                  <c:v>2.2864624814459154</c:v>
                </c:pt>
                <c:pt idx="1827">
                  <c:v>2.2864624814459154</c:v>
                </c:pt>
                <c:pt idx="1828">
                  <c:v>2.2864624814459154</c:v>
                </c:pt>
                <c:pt idx="1829">
                  <c:v>2.2864624814459154</c:v>
                </c:pt>
                <c:pt idx="1830">
                  <c:v>2.289720649771251</c:v>
                </c:pt>
                <c:pt idx="1831">
                  <c:v>2.289720649771251</c:v>
                </c:pt>
                <c:pt idx="1832">
                  <c:v>2.289720649771251</c:v>
                </c:pt>
                <c:pt idx="1833">
                  <c:v>2.289720649771251</c:v>
                </c:pt>
                <c:pt idx="1834">
                  <c:v>2.2848446656859212</c:v>
                </c:pt>
                <c:pt idx="1835">
                  <c:v>2.2848446656859212</c:v>
                </c:pt>
                <c:pt idx="1836">
                  <c:v>2.287748100848229</c:v>
                </c:pt>
                <c:pt idx="1837">
                  <c:v>2.287748100848229</c:v>
                </c:pt>
                <c:pt idx="1838">
                  <c:v>2.287748100848229</c:v>
                </c:pt>
                <c:pt idx="1839">
                  <c:v>2.287748100848229</c:v>
                </c:pt>
                <c:pt idx="1840">
                  <c:v>2.287748100848229</c:v>
                </c:pt>
                <c:pt idx="1841">
                  <c:v>2.3011756829104444</c:v>
                </c:pt>
                <c:pt idx="1842">
                  <c:v>2.3011756829104444</c:v>
                </c:pt>
                <c:pt idx="1843">
                  <c:v>2.2988053326065314</c:v>
                </c:pt>
                <c:pt idx="1844">
                  <c:v>2.2988053326065314</c:v>
                </c:pt>
                <c:pt idx="1845">
                  <c:v>2.2988053326065314</c:v>
                </c:pt>
                <c:pt idx="1846">
                  <c:v>2.3030273339245109</c:v>
                </c:pt>
                <c:pt idx="1847">
                  <c:v>2.3030273339245109</c:v>
                </c:pt>
                <c:pt idx="1848">
                  <c:v>2.3030273339245109</c:v>
                </c:pt>
                <c:pt idx="1849">
                  <c:v>2.3030273339245109</c:v>
                </c:pt>
                <c:pt idx="1850">
                  <c:v>2.311155909122252</c:v>
                </c:pt>
                <c:pt idx="1851">
                  <c:v>2.3161173479952093</c:v>
                </c:pt>
                <c:pt idx="1852">
                  <c:v>2.3161173479952093</c:v>
                </c:pt>
                <c:pt idx="1853">
                  <c:v>2.3161173479952093</c:v>
                </c:pt>
                <c:pt idx="1854">
                  <c:v>2.3161173479952093</c:v>
                </c:pt>
                <c:pt idx="1855">
                  <c:v>2.3161173479952093</c:v>
                </c:pt>
                <c:pt idx="1856">
                  <c:v>2.3161173479952093</c:v>
                </c:pt>
                <c:pt idx="1857">
                  <c:v>2.3129244999747751</c:v>
                </c:pt>
                <c:pt idx="1858">
                  <c:v>2.3129244999747751</c:v>
                </c:pt>
                <c:pt idx="1859">
                  <c:v>2.3085849436358434</c:v>
                </c:pt>
                <c:pt idx="1860">
                  <c:v>2.3085849436358434</c:v>
                </c:pt>
                <c:pt idx="1861">
                  <c:v>2.3085849436358434</c:v>
                </c:pt>
                <c:pt idx="1862">
                  <c:v>2.3085849436358434</c:v>
                </c:pt>
                <c:pt idx="1863">
                  <c:v>2.3085849436358434</c:v>
                </c:pt>
                <c:pt idx="1864">
                  <c:v>2.3048143653682893</c:v>
                </c:pt>
                <c:pt idx="1865">
                  <c:v>2.3047129854753012</c:v>
                </c:pt>
                <c:pt idx="1866">
                  <c:v>2.3047129854753012</c:v>
                </c:pt>
                <c:pt idx="1867">
                  <c:v>2.3047129854753012</c:v>
                </c:pt>
                <c:pt idx="1868">
                  <c:v>2.3047129854753012</c:v>
                </c:pt>
                <c:pt idx="1869">
                  <c:v>2.3041330832302509</c:v>
                </c:pt>
                <c:pt idx="1870">
                  <c:v>2.3089518277041678</c:v>
                </c:pt>
                <c:pt idx="1871">
                  <c:v>2.3142699235288853</c:v>
                </c:pt>
                <c:pt idx="1872">
                  <c:v>2.3142699235288853</c:v>
                </c:pt>
                <c:pt idx="1873">
                  <c:v>2.3190154125869875</c:v>
                </c:pt>
                <c:pt idx="1874">
                  <c:v>2.3190154125869875</c:v>
                </c:pt>
                <c:pt idx="1875">
                  <c:v>2.3190154125869875</c:v>
                </c:pt>
                <c:pt idx="1876">
                  <c:v>2.3229750664839059</c:v>
                </c:pt>
                <c:pt idx="1877">
                  <c:v>2.3141131564663771</c:v>
                </c:pt>
                <c:pt idx="1878">
                  <c:v>2.3141131564663771</c:v>
                </c:pt>
                <c:pt idx="1879">
                  <c:v>2.3141131564663771</c:v>
                </c:pt>
                <c:pt idx="1880">
                  <c:v>2.3201949292128092</c:v>
                </c:pt>
                <c:pt idx="1881">
                  <c:v>2.3201949292128092</c:v>
                </c:pt>
                <c:pt idx="1882">
                  <c:v>2.3201949292128092</c:v>
                </c:pt>
                <c:pt idx="1883">
                  <c:v>2.3201949292128092</c:v>
                </c:pt>
                <c:pt idx="1884">
                  <c:v>2.3201949292128092</c:v>
                </c:pt>
                <c:pt idx="1885">
                  <c:v>2.3310128711653157</c:v>
                </c:pt>
                <c:pt idx="1886">
                  <c:v>2.3310128711653157</c:v>
                </c:pt>
                <c:pt idx="1887">
                  <c:v>2.3310128711653157</c:v>
                </c:pt>
                <c:pt idx="1888">
                  <c:v>2.3310128711653157</c:v>
                </c:pt>
                <c:pt idx="1889">
                  <c:v>2.3337865699742566</c:v>
                </c:pt>
                <c:pt idx="1890">
                  <c:v>2.3337865699742566</c:v>
                </c:pt>
                <c:pt idx="1891">
                  <c:v>2.3337865699742566</c:v>
                </c:pt>
                <c:pt idx="1892">
                  <c:v>2.3337865699742566</c:v>
                </c:pt>
                <c:pt idx="1893">
                  <c:v>2.3289102650180764</c:v>
                </c:pt>
                <c:pt idx="1894">
                  <c:v>2.3289102650180764</c:v>
                </c:pt>
                <c:pt idx="1895">
                  <c:v>2.3289102650180764</c:v>
                </c:pt>
                <c:pt idx="1896">
                  <c:v>2.3289102650180764</c:v>
                </c:pt>
                <c:pt idx="1897">
                  <c:v>2.3289102650180764</c:v>
                </c:pt>
                <c:pt idx="1898">
                  <c:v>2.3060783182440008</c:v>
                </c:pt>
                <c:pt idx="1899">
                  <c:v>2.313719443688202</c:v>
                </c:pt>
                <c:pt idx="1900">
                  <c:v>2.3116911848003259</c:v>
                </c:pt>
                <c:pt idx="1901">
                  <c:v>2.3116911848003259</c:v>
                </c:pt>
                <c:pt idx="1902">
                  <c:v>2.3249930912753487</c:v>
                </c:pt>
                <c:pt idx="1903">
                  <c:v>2.3265623559468604</c:v>
                </c:pt>
                <c:pt idx="1904">
                  <c:v>2.3265623559468604</c:v>
                </c:pt>
                <c:pt idx="1905">
                  <c:v>2.3265623559468604</c:v>
                </c:pt>
                <c:pt idx="1906">
                  <c:v>2.3265623559468604</c:v>
                </c:pt>
                <c:pt idx="1907">
                  <c:v>2.3265623559468604</c:v>
                </c:pt>
                <c:pt idx="1908">
                  <c:v>2.3277208271999128</c:v>
                </c:pt>
                <c:pt idx="1909">
                  <c:v>2.3211963481803775</c:v>
                </c:pt>
                <c:pt idx="1910">
                  <c:v>2.3211963481803775</c:v>
                </c:pt>
                <c:pt idx="1911">
                  <c:v>2.3192776405088082</c:v>
                </c:pt>
                <c:pt idx="1912">
                  <c:v>2.3192776405088082</c:v>
                </c:pt>
                <c:pt idx="1913">
                  <c:v>2.3192776405088082</c:v>
                </c:pt>
                <c:pt idx="1914">
                  <c:v>2.3192776405088082</c:v>
                </c:pt>
                <c:pt idx="1915">
                  <c:v>2.3192776405088082</c:v>
                </c:pt>
                <c:pt idx="1916">
                  <c:v>2.3192776405088082</c:v>
                </c:pt>
                <c:pt idx="1917">
                  <c:v>2.3118991146006094</c:v>
                </c:pt>
                <c:pt idx="1918">
                  <c:v>2.3118991146006094</c:v>
                </c:pt>
                <c:pt idx="1919">
                  <c:v>2.3118457502447973</c:v>
                </c:pt>
                <c:pt idx="1920">
                  <c:v>2.313564174204537</c:v>
                </c:pt>
                <c:pt idx="1921">
                  <c:v>2.313564174204537</c:v>
                </c:pt>
                <c:pt idx="1922">
                  <c:v>2.313564174204537</c:v>
                </c:pt>
                <c:pt idx="1923">
                  <c:v>2.313564174204537</c:v>
                </c:pt>
                <c:pt idx="1924">
                  <c:v>2.313564174204537</c:v>
                </c:pt>
                <c:pt idx="1925">
                  <c:v>2.3018630715388695</c:v>
                </c:pt>
                <c:pt idx="1926">
                  <c:v>2.2990412727369156</c:v>
                </c:pt>
                <c:pt idx="1927">
                  <c:v>2.2990412727369156</c:v>
                </c:pt>
                <c:pt idx="1928">
                  <c:v>2.3062608678585783</c:v>
                </c:pt>
                <c:pt idx="1929">
                  <c:v>2.3062608678585783</c:v>
                </c:pt>
                <c:pt idx="1930">
                  <c:v>2.3062608678585783</c:v>
                </c:pt>
                <c:pt idx="1931">
                  <c:v>2.3033281912168939</c:v>
                </c:pt>
                <c:pt idx="1932">
                  <c:v>2.3033281912168939</c:v>
                </c:pt>
                <c:pt idx="1933">
                  <c:v>2.3033281912168939</c:v>
                </c:pt>
                <c:pt idx="1934">
                  <c:v>2.3033281912168939</c:v>
                </c:pt>
                <c:pt idx="1935">
                  <c:v>2.3033281912168939</c:v>
                </c:pt>
                <c:pt idx="1936">
                  <c:v>2.3033281912168939</c:v>
                </c:pt>
                <c:pt idx="1937">
                  <c:v>2.3033281912168939</c:v>
                </c:pt>
                <c:pt idx="1938">
                  <c:v>2.3103675109985575</c:v>
                </c:pt>
                <c:pt idx="1939">
                  <c:v>2.3103675109985575</c:v>
                </c:pt>
                <c:pt idx="1940">
                  <c:v>2.3103675109985575</c:v>
                </c:pt>
                <c:pt idx="1941">
                  <c:v>2.3103675109985575</c:v>
                </c:pt>
                <c:pt idx="1942">
                  <c:v>2.3103675109985575</c:v>
                </c:pt>
                <c:pt idx="1943">
                  <c:v>2.3103675109985575</c:v>
                </c:pt>
                <c:pt idx="1944">
                  <c:v>2.3103675109985575</c:v>
                </c:pt>
                <c:pt idx="1945">
                  <c:v>2.3103675109985575</c:v>
                </c:pt>
                <c:pt idx="1946">
                  <c:v>2.3103675109985575</c:v>
                </c:pt>
                <c:pt idx="1947">
                  <c:v>2.3185847727557958</c:v>
                </c:pt>
                <c:pt idx="1948">
                  <c:v>2.3253420831605243</c:v>
                </c:pt>
                <c:pt idx="1949">
                  <c:v>2.3253420831605243</c:v>
                </c:pt>
                <c:pt idx="1950">
                  <c:v>2.3267059806856407</c:v>
                </c:pt>
                <c:pt idx="1951">
                  <c:v>2.3267059806856407</c:v>
                </c:pt>
                <c:pt idx="1952">
                  <c:v>2.3267059806856407</c:v>
                </c:pt>
                <c:pt idx="1953">
                  <c:v>2.3267059806856407</c:v>
                </c:pt>
                <c:pt idx="1954">
                  <c:v>2.3267059806856407</c:v>
                </c:pt>
                <c:pt idx="1955">
                  <c:v>2.3267059806856407</c:v>
                </c:pt>
                <c:pt idx="1956">
                  <c:v>2.3267059806856407</c:v>
                </c:pt>
                <c:pt idx="1957">
                  <c:v>2.3267059806856407</c:v>
                </c:pt>
                <c:pt idx="1958">
                  <c:v>2.3296980001923302</c:v>
                </c:pt>
                <c:pt idx="1959">
                  <c:v>2.3295546842869186</c:v>
                </c:pt>
                <c:pt idx="1960">
                  <c:v>2.3295546842869186</c:v>
                </c:pt>
                <c:pt idx="1961">
                  <c:v>2.3295546842869186</c:v>
                </c:pt>
                <c:pt idx="1962">
                  <c:v>2.3295546842869186</c:v>
                </c:pt>
                <c:pt idx="1963">
                  <c:v>2.3295546842869186</c:v>
                </c:pt>
                <c:pt idx="1964">
                  <c:v>2.3281810359728325</c:v>
                </c:pt>
                <c:pt idx="1965">
                  <c:v>2.3281810359728325</c:v>
                </c:pt>
                <c:pt idx="1966">
                  <c:v>2.3281810359728325</c:v>
                </c:pt>
                <c:pt idx="1967">
                  <c:v>2.3281810359728325</c:v>
                </c:pt>
                <c:pt idx="1968">
                  <c:v>2.3281810359728325</c:v>
                </c:pt>
                <c:pt idx="1969">
                  <c:v>2.3281810359728325</c:v>
                </c:pt>
                <c:pt idx="1970">
                  <c:v>2.3281810359728325</c:v>
                </c:pt>
                <c:pt idx="1971">
                  <c:v>2.3320258380347543</c:v>
                </c:pt>
                <c:pt idx="1972">
                  <c:v>2.3320258380347543</c:v>
                </c:pt>
                <c:pt idx="1973">
                  <c:v>2.3320258380347543</c:v>
                </c:pt>
                <c:pt idx="1974">
                  <c:v>2.334388088634586</c:v>
                </c:pt>
                <c:pt idx="1975">
                  <c:v>2.334388088634586</c:v>
                </c:pt>
                <c:pt idx="1976">
                  <c:v>2.334388088634586</c:v>
                </c:pt>
                <c:pt idx="1977">
                  <c:v>2.334388088634586</c:v>
                </c:pt>
                <c:pt idx="1978">
                  <c:v>2.334388088634586</c:v>
                </c:pt>
                <c:pt idx="1979">
                  <c:v>2.3362318098264425</c:v>
                </c:pt>
                <c:pt idx="1980">
                  <c:v>2.3369596232150895</c:v>
                </c:pt>
                <c:pt idx="1981">
                  <c:v>2.3369596232150895</c:v>
                </c:pt>
                <c:pt idx="1982">
                  <c:v>2.3369596232150895</c:v>
                </c:pt>
                <c:pt idx="1983">
                  <c:v>2.3434849256198036</c:v>
                </c:pt>
                <c:pt idx="1984">
                  <c:v>2.3481126942932109</c:v>
                </c:pt>
                <c:pt idx="1985">
                  <c:v>2.3490514254159947</c:v>
                </c:pt>
                <c:pt idx="1986">
                  <c:v>2.3490514254159947</c:v>
                </c:pt>
                <c:pt idx="1987">
                  <c:v>2.3490514254159947</c:v>
                </c:pt>
                <c:pt idx="1988">
                  <c:v>2.341962546930072</c:v>
                </c:pt>
                <c:pt idx="1989">
                  <c:v>2.3450970833036466</c:v>
                </c:pt>
                <c:pt idx="1990">
                  <c:v>2.3459337910137532</c:v>
                </c:pt>
                <c:pt idx="1991">
                  <c:v>2.3459337910137532</c:v>
                </c:pt>
                <c:pt idx="1992">
                  <c:v>2.3459337910137532</c:v>
                </c:pt>
                <c:pt idx="1993">
                  <c:v>2.347211269577663</c:v>
                </c:pt>
                <c:pt idx="1994">
                  <c:v>2.347211269577663</c:v>
                </c:pt>
                <c:pt idx="1995">
                  <c:v>2.347211269577663</c:v>
                </c:pt>
                <c:pt idx="1996">
                  <c:v>2.347211269577663</c:v>
                </c:pt>
                <c:pt idx="1997">
                  <c:v>2.347211269577663</c:v>
                </c:pt>
                <c:pt idx="1998">
                  <c:v>2.347211269577663</c:v>
                </c:pt>
                <c:pt idx="1999">
                  <c:v>2.3491221431636675</c:v>
                </c:pt>
                <c:pt idx="2000">
                  <c:v>2.3487498765187591</c:v>
                </c:pt>
                <c:pt idx="2001">
                  <c:v>2.355427664329373</c:v>
                </c:pt>
                <c:pt idx="2002">
                  <c:v>2.355427664329373</c:v>
                </c:pt>
                <c:pt idx="2003">
                  <c:v>2.355427664329373</c:v>
                </c:pt>
                <c:pt idx="2004">
                  <c:v>2.355427664329373</c:v>
                </c:pt>
                <c:pt idx="2005">
                  <c:v>2.355427664329373</c:v>
                </c:pt>
                <c:pt idx="2006">
                  <c:v>2.355427664329373</c:v>
                </c:pt>
                <c:pt idx="2007">
                  <c:v>2.3512965430467485</c:v>
                </c:pt>
                <c:pt idx="2008">
                  <c:v>2.3512965430467485</c:v>
                </c:pt>
                <c:pt idx="2009">
                  <c:v>2.3512965430467485</c:v>
                </c:pt>
                <c:pt idx="2010">
                  <c:v>2.3512965430467485</c:v>
                </c:pt>
                <c:pt idx="2011">
                  <c:v>2.3512965430467485</c:v>
                </c:pt>
                <c:pt idx="2012">
                  <c:v>2.3394624922688299</c:v>
                </c:pt>
                <c:pt idx="2013">
                  <c:v>2.3394624922688299</c:v>
                </c:pt>
                <c:pt idx="2014">
                  <c:v>2.3394624922688299</c:v>
                </c:pt>
                <c:pt idx="2015">
                  <c:v>2.3394624922688299</c:v>
                </c:pt>
                <c:pt idx="2016">
                  <c:v>2.3412169401471075</c:v>
                </c:pt>
                <c:pt idx="2017">
                  <c:v>2.3412169401471075</c:v>
                </c:pt>
                <c:pt idx="2018">
                  <c:v>2.3412169401471075</c:v>
                </c:pt>
                <c:pt idx="2019">
                  <c:v>2.3412169401471075</c:v>
                </c:pt>
                <c:pt idx="2020">
                  <c:v>2.3366891950753255</c:v>
                </c:pt>
                <c:pt idx="2021">
                  <c:v>2.3366891950753255</c:v>
                </c:pt>
                <c:pt idx="2022">
                  <c:v>2.3366891950753255</c:v>
                </c:pt>
                <c:pt idx="2023">
                  <c:v>2.3366891950753255</c:v>
                </c:pt>
                <c:pt idx="2024">
                  <c:v>2.3366891950753255</c:v>
                </c:pt>
                <c:pt idx="2025">
                  <c:v>2.3270037402766932</c:v>
                </c:pt>
                <c:pt idx="2026">
                  <c:v>2.3270037402766932</c:v>
                </c:pt>
                <c:pt idx="2027">
                  <c:v>2.3214471431846628</c:v>
                </c:pt>
                <c:pt idx="2028">
                  <c:v>2.3329785350686993</c:v>
                </c:pt>
                <c:pt idx="2029">
                  <c:v>2.3329785350686993</c:v>
                </c:pt>
                <c:pt idx="2030">
                  <c:v>2.3329785350686993</c:v>
                </c:pt>
                <c:pt idx="2031">
                  <c:v>2.3329785350686993</c:v>
                </c:pt>
                <c:pt idx="2032">
                  <c:v>2.3329785350686993</c:v>
                </c:pt>
                <c:pt idx="2033">
                  <c:v>2.3329171596454645</c:v>
                </c:pt>
                <c:pt idx="2034">
                  <c:v>2.3414488671122431</c:v>
                </c:pt>
                <c:pt idx="2035">
                  <c:v>2.3464495264283802</c:v>
                </c:pt>
                <c:pt idx="2036">
                  <c:v>2.3464495264283802</c:v>
                </c:pt>
                <c:pt idx="2037">
                  <c:v>2.3493994234840203</c:v>
                </c:pt>
                <c:pt idx="2038">
                  <c:v>2.3493994234840203</c:v>
                </c:pt>
                <c:pt idx="2039">
                  <c:v>2.3493994234840203</c:v>
                </c:pt>
                <c:pt idx="2040">
                  <c:v>2.3493994234840203</c:v>
                </c:pt>
                <c:pt idx="2041">
                  <c:v>2.3493994234840203</c:v>
                </c:pt>
                <c:pt idx="2042">
                  <c:v>2.3493994234840203</c:v>
                </c:pt>
                <c:pt idx="2043">
                  <c:v>2.3493994234840203</c:v>
                </c:pt>
                <c:pt idx="2044">
                  <c:v>2.3488553402642456</c:v>
                </c:pt>
                <c:pt idx="2045">
                  <c:v>2.3488553402642456</c:v>
                </c:pt>
                <c:pt idx="2046">
                  <c:v>2.347320892665381</c:v>
                </c:pt>
                <c:pt idx="2047">
                  <c:v>2.347320892665381</c:v>
                </c:pt>
                <c:pt idx="2048">
                  <c:v>2.3442477396701773</c:v>
                </c:pt>
                <c:pt idx="2049">
                  <c:v>2.3377027792896703</c:v>
                </c:pt>
                <c:pt idx="2050">
                  <c:v>2.3413488535991793</c:v>
                </c:pt>
                <c:pt idx="2051">
                  <c:v>2.3413488535991793</c:v>
                </c:pt>
                <c:pt idx="2052">
                  <c:v>2.3413488535991793</c:v>
                </c:pt>
                <c:pt idx="2053">
                  <c:v>2.3413488535991793</c:v>
                </c:pt>
                <c:pt idx="2054">
                  <c:v>2.3413488535991793</c:v>
                </c:pt>
                <c:pt idx="2055">
                  <c:v>2.3426445143861807</c:v>
                </c:pt>
                <c:pt idx="2056">
                  <c:v>2.3426445143861807</c:v>
                </c:pt>
                <c:pt idx="2057">
                  <c:v>2.3426445143861807</c:v>
                </c:pt>
                <c:pt idx="2058">
                  <c:v>2.3426445143861807</c:v>
                </c:pt>
                <c:pt idx="2059">
                  <c:v>2.3426445143861807</c:v>
                </c:pt>
                <c:pt idx="2060">
                  <c:v>2.3504769911737053</c:v>
                </c:pt>
                <c:pt idx="2061">
                  <c:v>2.3504769911737053</c:v>
                </c:pt>
                <c:pt idx="2062">
                  <c:v>2.3590528231972661</c:v>
                </c:pt>
                <c:pt idx="2063">
                  <c:v>2.3590528231972661</c:v>
                </c:pt>
                <c:pt idx="2064">
                  <c:v>2.3590528231972661</c:v>
                </c:pt>
                <c:pt idx="2065">
                  <c:v>2.3590528231972661</c:v>
                </c:pt>
                <c:pt idx="2066">
                  <c:v>2.3590528231972661</c:v>
                </c:pt>
                <c:pt idx="2067">
                  <c:v>2.3702183431672585</c:v>
                </c:pt>
                <c:pt idx="2068">
                  <c:v>2.3702183431672585</c:v>
                </c:pt>
                <c:pt idx="2069">
                  <c:v>2.3702183431672585</c:v>
                </c:pt>
                <c:pt idx="2070">
                  <c:v>2.3702183431672585</c:v>
                </c:pt>
                <c:pt idx="2071">
                  <c:v>2.3702183431672585</c:v>
                </c:pt>
                <c:pt idx="2072">
                  <c:v>2.3702183431672585</c:v>
                </c:pt>
                <c:pt idx="2073">
                  <c:v>2.3702183431672585</c:v>
                </c:pt>
                <c:pt idx="2074">
                  <c:v>2.3702183431672585</c:v>
                </c:pt>
                <c:pt idx="2075">
                  <c:v>2.3702183431672585</c:v>
                </c:pt>
                <c:pt idx="2076">
                  <c:v>2.3703633103885591</c:v>
                </c:pt>
                <c:pt idx="2077">
                  <c:v>2.3832474178420151</c:v>
                </c:pt>
                <c:pt idx="2078">
                  <c:v>2.3832474178420151</c:v>
                </c:pt>
                <c:pt idx="2079">
                  <c:v>2.4028218948668205</c:v>
                </c:pt>
                <c:pt idx="2080">
                  <c:v>2.3955225871935326</c:v>
                </c:pt>
                <c:pt idx="2081">
                  <c:v>2.3955225871935326</c:v>
                </c:pt>
                <c:pt idx="2082">
                  <c:v>2.3955225871935326</c:v>
                </c:pt>
                <c:pt idx="2083">
                  <c:v>2.3955225871935326</c:v>
                </c:pt>
                <c:pt idx="2084">
                  <c:v>2.4074616378809712</c:v>
                </c:pt>
                <c:pt idx="2085">
                  <c:v>2.4060762823483648</c:v>
                </c:pt>
                <c:pt idx="2086">
                  <c:v>2.4060762823483648</c:v>
                </c:pt>
                <c:pt idx="2087">
                  <c:v>2.4178076637937309</c:v>
                </c:pt>
                <c:pt idx="2088">
                  <c:v>2.4176887371070781</c:v>
                </c:pt>
                <c:pt idx="2089">
                  <c:v>2.4176887371070781</c:v>
                </c:pt>
                <c:pt idx="2090">
                  <c:v>2.4176887371070781</c:v>
                </c:pt>
                <c:pt idx="2091">
                  <c:v>2.4214642427728075</c:v>
                </c:pt>
                <c:pt idx="2092">
                  <c:v>2.4214642427728075</c:v>
                </c:pt>
                <c:pt idx="2093">
                  <c:v>2.4245844443555469</c:v>
                </c:pt>
                <c:pt idx="2094">
                  <c:v>2.4245844443555469</c:v>
                </c:pt>
                <c:pt idx="2095">
                  <c:v>2.4245844443555469</c:v>
                </c:pt>
                <c:pt idx="2096">
                  <c:v>2.4245844443555469</c:v>
                </c:pt>
                <c:pt idx="2097">
                  <c:v>2.4245844443555469</c:v>
                </c:pt>
                <c:pt idx="2098">
                  <c:v>2.4245844443555469</c:v>
                </c:pt>
                <c:pt idx="2099">
                  <c:v>2.4245844443555469</c:v>
                </c:pt>
                <c:pt idx="2100">
                  <c:v>2.4245844443555469</c:v>
                </c:pt>
                <c:pt idx="2101">
                  <c:v>2.4245844443555469</c:v>
                </c:pt>
                <c:pt idx="2102">
                  <c:v>2.4245844443555469</c:v>
                </c:pt>
                <c:pt idx="2103">
                  <c:v>2.4245844443555469</c:v>
                </c:pt>
                <c:pt idx="2104">
                  <c:v>2.4234343580990778</c:v>
                </c:pt>
                <c:pt idx="2105">
                  <c:v>2.4234343580990778</c:v>
                </c:pt>
                <c:pt idx="2106">
                  <c:v>2.4234343580990778</c:v>
                </c:pt>
                <c:pt idx="2107">
                  <c:v>2.4234343580990778</c:v>
                </c:pt>
                <c:pt idx="2108">
                  <c:v>2.4298187667012283</c:v>
                </c:pt>
                <c:pt idx="2109">
                  <c:v>2.4335834953552653</c:v>
                </c:pt>
                <c:pt idx="2110">
                  <c:v>2.4324216744299547</c:v>
                </c:pt>
                <c:pt idx="2111">
                  <c:v>2.4324216744299547</c:v>
                </c:pt>
                <c:pt idx="2112">
                  <c:v>2.4251651370414411</c:v>
                </c:pt>
                <c:pt idx="2113">
                  <c:v>2.4251651370414411</c:v>
                </c:pt>
                <c:pt idx="2114">
                  <c:v>2.4251651370414411</c:v>
                </c:pt>
                <c:pt idx="2115">
                  <c:v>2.4251651370414411</c:v>
                </c:pt>
                <c:pt idx="2116">
                  <c:v>2.408951550055547</c:v>
                </c:pt>
                <c:pt idx="2117">
                  <c:v>2.408951550055547</c:v>
                </c:pt>
                <c:pt idx="2118">
                  <c:v>2.4004625345099431</c:v>
                </c:pt>
                <c:pt idx="2119">
                  <c:v>2.4004625345099431</c:v>
                </c:pt>
                <c:pt idx="2120">
                  <c:v>2.4244777564048303</c:v>
                </c:pt>
                <c:pt idx="2121">
                  <c:v>2.4290478431976674</c:v>
                </c:pt>
                <c:pt idx="2122">
                  <c:v>2.4328582408988724</c:v>
                </c:pt>
                <c:pt idx="2123">
                  <c:v>2.4346046590577726</c:v>
                </c:pt>
                <c:pt idx="2124">
                  <c:v>2.4346046590577726</c:v>
                </c:pt>
                <c:pt idx="2125">
                  <c:v>2.4346046590577726</c:v>
                </c:pt>
                <c:pt idx="2126">
                  <c:v>2.4346046590577726</c:v>
                </c:pt>
                <c:pt idx="2127">
                  <c:v>2.4346046590577726</c:v>
                </c:pt>
                <c:pt idx="2128">
                  <c:v>2.4346046590577726</c:v>
                </c:pt>
                <c:pt idx="2129">
                  <c:v>2.4342646716858747</c:v>
                </c:pt>
                <c:pt idx="2130">
                  <c:v>2.4342646716858747</c:v>
                </c:pt>
                <c:pt idx="2131">
                  <c:v>2.4342646716858747</c:v>
                </c:pt>
                <c:pt idx="2132">
                  <c:v>2.4342646716858747</c:v>
                </c:pt>
                <c:pt idx="2133">
                  <c:v>2.4342646716858747</c:v>
                </c:pt>
                <c:pt idx="2134">
                  <c:v>2.4342646716858747</c:v>
                </c:pt>
                <c:pt idx="2135">
                  <c:v>2.4342646716858747</c:v>
                </c:pt>
                <c:pt idx="2136">
                  <c:v>2.4342646716858747</c:v>
                </c:pt>
                <c:pt idx="2137">
                  <c:v>2.4342646716858747</c:v>
                </c:pt>
                <c:pt idx="2138">
                  <c:v>2.4250167835356016</c:v>
                </c:pt>
                <c:pt idx="2139">
                  <c:v>2.4250167835356016</c:v>
                </c:pt>
                <c:pt idx="2140">
                  <c:v>2.4250167835356016</c:v>
                </c:pt>
                <c:pt idx="2141">
                  <c:v>2.4250167835356016</c:v>
                </c:pt>
                <c:pt idx="2142">
                  <c:v>2.4402865510690153</c:v>
                </c:pt>
                <c:pt idx="2143">
                  <c:v>2.4402865510690153</c:v>
                </c:pt>
                <c:pt idx="2144">
                  <c:v>2.4402865510690153</c:v>
                </c:pt>
                <c:pt idx="2145">
                  <c:v>2.4268987070758015</c:v>
                </c:pt>
                <c:pt idx="2146">
                  <c:v>2.4268987070758015</c:v>
                </c:pt>
                <c:pt idx="2147">
                  <c:v>2.4268987070758015</c:v>
                </c:pt>
                <c:pt idx="2148">
                  <c:v>2.4139067466552695</c:v>
                </c:pt>
                <c:pt idx="2149">
                  <c:v>2.4268692176450988</c:v>
                </c:pt>
                <c:pt idx="2150">
                  <c:v>2.4268692176450988</c:v>
                </c:pt>
                <c:pt idx="2151">
                  <c:v>2.4268692176450988</c:v>
                </c:pt>
                <c:pt idx="2152">
                  <c:v>2.437160619597575</c:v>
                </c:pt>
                <c:pt idx="2153">
                  <c:v>2.437160619597575</c:v>
                </c:pt>
                <c:pt idx="2154">
                  <c:v>2.4329134157950385</c:v>
                </c:pt>
                <c:pt idx="2155">
                  <c:v>2.4329134157950385</c:v>
                </c:pt>
                <c:pt idx="2156">
                  <c:v>2.4328844105305829</c:v>
                </c:pt>
                <c:pt idx="2157">
                  <c:v>2.4328844105305829</c:v>
                </c:pt>
                <c:pt idx="2158">
                  <c:v>2.4369591443082586</c:v>
                </c:pt>
                <c:pt idx="2159">
                  <c:v>2.4369591443082586</c:v>
                </c:pt>
                <c:pt idx="2160">
                  <c:v>2.4366449094700893</c:v>
                </c:pt>
                <c:pt idx="2161">
                  <c:v>2.4366449094700893</c:v>
                </c:pt>
                <c:pt idx="2162">
                  <c:v>2.4366449094700893</c:v>
                </c:pt>
                <c:pt idx="2163">
                  <c:v>2.4366449094700893</c:v>
                </c:pt>
                <c:pt idx="2164">
                  <c:v>2.4366449094700893</c:v>
                </c:pt>
                <c:pt idx="2165">
                  <c:v>2.4358791258181522</c:v>
                </c:pt>
                <c:pt idx="2166">
                  <c:v>2.4358791258181522</c:v>
                </c:pt>
                <c:pt idx="2167">
                  <c:v>2.4358791258181522</c:v>
                </c:pt>
                <c:pt idx="2168">
                  <c:v>2.4420040961198866</c:v>
                </c:pt>
                <c:pt idx="2169">
                  <c:v>2.437465489627932</c:v>
                </c:pt>
                <c:pt idx="2170">
                  <c:v>2.437465489627932</c:v>
                </c:pt>
                <c:pt idx="2171">
                  <c:v>2.437465489627932</c:v>
                </c:pt>
                <c:pt idx="2172">
                  <c:v>2.4232915567185156</c:v>
                </c:pt>
                <c:pt idx="2173">
                  <c:v>2.4232915567185156</c:v>
                </c:pt>
                <c:pt idx="2174">
                  <c:v>2.4232915567185156</c:v>
                </c:pt>
                <c:pt idx="2175">
                  <c:v>2.4232915567185156</c:v>
                </c:pt>
                <c:pt idx="2176">
                  <c:v>2.4232915567185156</c:v>
                </c:pt>
                <c:pt idx="2177">
                  <c:v>2.4232915567185156</c:v>
                </c:pt>
                <c:pt idx="2178">
                  <c:v>2.4232915567185156</c:v>
                </c:pt>
                <c:pt idx="2179">
                  <c:v>2.4199713408804615</c:v>
                </c:pt>
                <c:pt idx="2180">
                  <c:v>2.4199713408804615</c:v>
                </c:pt>
                <c:pt idx="2181">
                  <c:v>2.4150987521688636</c:v>
                </c:pt>
                <c:pt idx="2182">
                  <c:v>2.4150987521688636</c:v>
                </c:pt>
                <c:pt idx="2183">
                  <c:v>2.4150987521688636</c:v>
                </c:pt>
                <c:pt idx="2184">
                  <c:v>2.4150987521688636</c:v>
                </c:pt>
                <c:pt idx="2185">
                  <c:v>2.4150987521688636</c:v>
                </c:pt>
                <c:pt idx="2186">
                  <c:v>2.4127213231884896</c:v>
                </c:pt>
                <c:pt idx="2187">
                  <c:v>2.4127213231884896</c:v>
                </c:pt>
                <c:pt idx="2188">
                  <c:v>2.4127213231884896</c:v>
                </c:pt>
                <c:pt idx="2189">
                  <c:v>2.4127213231884896</c:v>
                </c:pt>
                <c:pt idx="2190">
                  <c:v>2.4127213231884896</c:v>
                </c:pt>
                <c:pt idx="2191">
                  <c:v>2.4127213231884896</c:v>
                </c:pt>
                <c:pt idx="2192">
                  <c:v>2.419330062593219</c:v>
                </c:pt>
                <c:pt idx="2193">
                  <c:v>2.4172681771936748</c:v>
                </c:pt>
                <c:pt idx="2194">
                  <c:v>2.4199507950819683</c:v>
                </c:pt>
                <c:pt idx="2195">
                  <c:v>2.4199507950819683</c:v>
                </c:pt>
                <c:pt idx="2196">
                  <c:v>2.4199507950819683</c:v>
                </c:pt>
                <c:pt idx="2197">
                  <c:v>2.4199507950819683</c:v>
                </c:pt>
                <c:pt idx="2198">
                  <c:v>2.4199507950819683</c:v>
                </c:pt>
                <c:pt idx="2199">
                  <c:v>2.4199507950819683</c:v>
                </c:pt>
                <c:pt idx="2200">
                  <c:v>2.4191723005195627</c:v>
                </c:pt>
                <c:pt idx="2201">
                  <c:v>2.4078610828890752</c:v>
                </c:pt>
                <c:pt idx="2202">
                  <c:v>2.4078610828890752</c:v>
                </c:pt>
                <c:pt idx="2203">
                  <c:v>2.4063804125405701</c:v>
                </c:pt>
                <c:pt idx="2204">
                  <c:v>2.4063804125405701</c:v>
                </c:pt>
                <c:pt idx="2205">
                  <c:v>2.4063804125405701</c:v>
                </c:pt>
                <c:pt idx="2206">
                  <c:v>2.4063804125405701</c:v>
                </c:pt>
                <c:pt idx="2207">
                  <c:v>2.4022391076281417</c:v>
                </c:pt>
                <c:pt idx="2208">
                  <c:v>2.4022391076281417</c:v>
                </c:pt>
                <c:pt idx="2209">
                  <c:v>2.398498730469504</c:v>
                </c:pt>
                <c:pt idx="2210">
                  <c:v>2.3883698651017751</c:v>
                </c:pt>
                <c:pt idx="2211">
                  <c:v>2.3883698651017751</c:v>
                </c:pt>
                <c:pt idx="2212">
                  <c:v>2.3913106370069683</c:v>
                </c:pt>
                <c:pt idx="2213">
                  <c:v>2.3794732672393177</c:v>
                </c:pt>
                <c:pt idx="2214">
                  <c:v>2.3794732672393177</c:v>
                </c:pt>
                <c:pt idx="2215">
                  <c:v>2.3794732672393177</c:v>
                </c:pt>
                <c:pt idx="2216">
                  <c:v>2.3929311216454479</c:v>
                </c:pt>
                <c:pt idx="2217">
                  <c:v>2.3929311216454479</c:v>
                </c:pt>
                <c:pt idx="2218">
                  <c:v>2.3929311216454479</c:v>
                </c:pt>
                <c:pt idx="2219">
                  <c:v>2.3929311216454479</c:v>
                </c:pt>
                <c:pt idx="2220">
                  <c:v>2.3929311216454479</c:v>
                </c:pt>
                <c:pt idx="2221">
                  <c:v>2.3936995908359622</c:v>
                </c:pt>
                <c:pt idx="2222">
                  <c:v>2.3967475526587094</c:v>
                </c:pt>
                <c:pt idx="2223">
                  <c:v>2.3967475526587094</c:v>
                </c:pt>
                <c:pt idx="2224">
                  <c:v>2.3958170271937993</c:v>
                </c:pt>
                <c:pt idx="2225">
                  <c:v>2.3958170271937993</c:v>
                </c:pt>
                <c:pt idx="2226">
                  <c:v>2.3958170271937993</c:v>
                </c:pt>
                <c:pt idx="2227">
                  <c:v>2.3958170271937993</c:v>
                </c:pt>
                <c:pt idx="2228">
                  <c:v>2.3958170271937993</c:v>
                </c:pt>
                <c:pt idx="2229">
                  <c:v>2.3958170271937993</c:v>
                </c:pt>
                <c:pt idx="2230">
                  <c:v>2.3894986269750129</c:v>
                </c:pt>
                <c:pt idx="2231">
                  <c:v>2.3894986269750129</c:v>
                </c:pt>
                <c:pt idx="2232">
                  <c:v>2.3884899753007933</c:v>
                </c:pt>
                <c:pt idx="2233">
                  <c:v>2.3884899753007933</c:v>
                </c:pt>
                <c:pt idx="2234">
                  <c:v>2.3798667982063737</c:v>
                </c:pt>
                <c:pt idx="2235">
                  <c:v>2.3798667982063737</c:v>
                </c:pt>
                <c:pt idx="2236">
                  <c:v>2.3733923115065463</c:v>
                </c:pt>
                <c:pt idx="2237">
                  <c:v>2.3738107255729539</c:v>
                </c:pt>
                <c:pt idx="2238">
                  <c:v>2.3738107255729539</c:v>
                </c:pt>
                <c:pt idx="2239">
                  <c:v>2.3738107255729539</c:v>
                </c:pt>
                <c:pt idx="2240">
                  <c:v>2.3738107255729539</c:v>
                </c:pt>
                <c:pt idx="2241">
                  <c:v>2.3738107255729539</c:v>
                </c:pt>
                <c:pt idx="2242">
                  <c:v>2.3738107255729539</c:v>
                </c:pt>
                <c:pt idx="2243">
                  <c:v>2.3738107255729539</c:v>
                </c:pt>
                <c:pt idx="2244">
                  <c:v>2.3738107255729539</c:v>
                </c:pt>
                <c:pt idx="2245">
                  <c:v>2.3685072238475482</c:v>
                </c:pt>
                <c:pt idx="2246">
                  <c:v>2.374602039462788</c:v>
                </c:pt>
                <c:pt idx="2247">
                  <c:v>2.374602039462788</c:v>
                </c:pt>
                <c:pt idx="2248">
                  <c:v>2.374602039462788</c:v>
                </c:pt>
                <c:pt idx="2249">
                  <c:v>2.3716284743146789</c:v>
                </c:pt>
                <c:pt idx="2250">
                  <c:v>2.3716284743146789</c:v>
                </c:pt>
                <c:pt idx="2251">
                  <c:v>2.3507623269620863</c:v>
                </c:pt>
                <c:pt idx="2252">
                  <c:v>2.3507623269620863</c:v>
                </c:pt>
                <c:pt idx="2253">
                  <c:v>2.3507623269620863</c:v>
                </c:pt>
                <c:pt idx="2254">
                  <c:v>2.3507623269620863</c:v>
                </c:pt>
                <c:pt idx="2255">
                  <c:v>2.3507623269620863</c:v>
                </c:pt>
                <c:pt idx="2256">
                  <c:v>2.3507623269620863</c:v>
                </c:pt>
                <c:pt idx="2257">
                  <c:v>2.334109593626831</c:v>
                </c:pt>
                <c:pt idx="2258">
                  <c:v>2.3363717938730835</c:v>
                </c:pt>
                <c:pt idx="2259">
                  <c:v>2.3487102507616084</c:v>
                </c:pt>
                <c:pt idx="2260">
                  <c:v>2.3487102507616084</c:v>
                </c:pt>
                <c:pt idx="2261">
                  <c:v>2.3487102507616084</c:v>
                </c:pt>
                <c:pt idx="2262">
                  <c:v>2.3479752878653808</c:v>
                </c:pt>
                <c:pt idx="2263">
                  <c:v>2.3479752878653808</c:v>
                </c:pt>
                <c:pt idx="2264">
                  <c:v>2.3490815398366278</c:v>
                </c:pt>
                <c:pt idx="2265">
                  <c:v>2.3490815398366278</c:v>
                </c:pt>
                <c:pt idx="2266">
                  <c:v>2.3448198825358966</c:v>
                </c:pt>
                <c:pt idx="2267">
                  <c:v>2.3448198825358966</c:v>
                </c:pt>
                <c:pt idx="2268">
                  <c:v>2.3448198825358966</c:v>
                </c:pt>
                <c:pt idx="2269">
                  <c:v>2.3448198825358966</c:v>
                </c:pt>
                <c:pt idx="2270">
                  <c:v>2.3448198825358966</c:v>
                </c:pt>
                <c:pt idx="2271">
                  <c:v>2.3448198825358966</c:v>
                </c:pt>
                <c:pt idx="2272">
                  <c:v>2.3448198825358966</c:v>
                </c:pt>
                <c:pt idx="2273">
                  <c:v>2.3448198825358966</c:v>
                </c:pt>
                <c:pt idx="2274">
                  <c:v>2.3448198825358966</c:v>
                </c:pt>
                <c:pt idx="2275">
                  <c:v>2.3420630188960758</c:v>
                </c:pt>
                <c:pt idx="2276">
                  <c:v>2.3420630188960758</c:v>
                </c:pt>
                <c:pt idx="2277">
                  <c:v>2.3420630188960758</c:v>
                </c:pt>
                <c:pt idx="2278">
                  <c:v>2.3343100472410927</c:v>
                </c:pt>
                <c:pt idx="2279">
                  <c:v>2.3343100472410927</c:v>
                </c:pt>
                <c:pt idx="2280">
                  <c:v>2.3343100472410927</c:v>
                </c:pt>
                <c:pt idx="2281">
                  <c:v>2.3343100472410927</c:v>
                </c:pt>
                <c:pt idx="2282">
                  <c:v>2.3352601112984419</c:v>
                </c:pt>
                <c:pt idx="2283">
                  <c:v>2.3352601112984419</c:v>
                </c:pt>
                <c:pt idx="2284">
                  <c:v>2.3352601112984419</c:v>
                </c:pt>
                <c:pt idx="2285">
                  <c:v>2.340471582271983</c:v>
                </c:pt>
                <c:pt idx="2286">
                  <c:v>2.340471582271983</c:v>
                </c:pt>
                <c:pt idx="2287">
                  <c:v>2.3322166178479709</c:v>
                </c:pt>
                <c:pt idx="2288">
                  <c:v>2.3322166178479709</c:v>
                </c:pt>
                <c:pt idx="2289">
                  <c:v>2.3322166178479709</c:v>
                </c:pt>
                <c:pt idx="2290">
                  <c:v>2.2928029519406903</c:v>
                </c:pt>
                <c:pt idx="2291">
                  <c:v>2.2928029519406903</c:v>
                </c:pt>
                <c:pt idx="2292">
                  <c:v>2.2928029519406903</c:v>
                </c:pt>
                <c:pt idx="2293">
                  <c:v>2.3171006881028333</c:v>
                </c:pt>
                <c:pt idx="2294">
                  <c:v>2.3177094441275052</c:v>
                </c:pt>
                <c:pt idx="2295">
                  <c:v>2.3177094441275052</c:v>
                </c:pt>
                <c:pt idx="2296">
                  <c:v>2.3177094441275052</c:v>
                </c:pt>
                <c:pt idx="2297">
                  <c:v>2.3177094441275052</c:v>
                </c:pt>
                <c:pt idx="2298">
                  <c:v>2.3177094441275052</c:v>
                </c:pt>
                <c:pt idx="2299">
                  <c:v>2.3023798658831032</c:v>
                </c:pt>
                <c:pt idx="2300">
                  <c:v>2.3023798658831032</c:v>
                </c:pt>
                <c:pt idx="2301">
                  <c:v>2.3023798658831032</c:v>
                </c:pt>
                <c:pt idx="2302">
                  <c:v>2.3023798658831032</c:v>
                </c:pt>
                <c:pt idx="2303">
                  <c:v>2.3068669041817165</c:v>
                </c:pt>
                <c:pt idx="2304">
                  <c:v>2.3027772583287294</c:v>
                </c:pt>
                <c:pt idx="2305">
                  <c:v>2.3027772583287294</c:v>
                </c:pt>
                <c:pt idx="2306">
                  <c:v>2.3027772583287294</c:v>
                </c:pt>
                <c:pt idx="2307">
                  <c:v>2.3027772583287294</c:v>
                </c:pt>
                <c:pt idx="2308">
                  <c:v>2.2866130537261768</c:v>
                </c:pt>
                <c:pt idx="2309">
                  <c:v>2.2866130537261768</c:v>
                </c:pt>
                <c:pt idx="2310">
                  <c:v>2.2866130537261768</c:v>
                </c:pt>
                <c:pt idx="2311">
                  <c:v>2.2866130537261768</c:v>
                </c:pt>
                <c:pt idx="2312">
                  <c:v>2.2832500794539614</c:v>
                </c:pt>
                <c:pt idx="2313">
                  <c:v>2.2832500794539614</c:v>
                </c:pt>
                <c:pt idx="2314">
                  <c:v>2.2832500794539614</c:v>
                </c:pt>
                <c:pt idx="2315">
                  <c:v>2.2832500794539614</c:v>
                </c:pt>
                <c:pt idx="2316">
                  <c:v>2.2832500794539614</c:v>
                </c:pt>
                <c:pt idx="2317">
                  <c:v>2.2832500794539614</c:v>
                </c:pt>
                <c:pt idx="2318">
                  <c:v>2.297565348034182</c:v>
                </c:pt>
                <c:pt idx="2319">
                  <c:v>2.297565348034182</c:v>
                </c:pt>
                <c:pt idx="2320">
                  <c:v>2.2939771142202368</c:v>
                </c:pt>
                <c:pt idx="2321">
                  <c:v>2.2939771142202368</c:v>
                </c:pt>
                <c:pt idx="2322">
                  <c:v>2.2939771142202368</c:v>
                </c:pt>
                <c:pt idx="2323">
                  <c:v>2.2939771142202368</c:v>
                </c:pt>
                <c:pt idx="2324">
                  <c:v>2.2939771142202368</c:v>
                </c:pt>
                <c:pt idx="2325">
                  <c:v>2.2939771142202368</c:v>
                </c:pt>
                <c:pt idx="2326">
                  <c:v>2.289260815790839</c:v>
                </c:pt>
                <c:pt idx="2327">
                  <c:v>2.289260815790839</c:v>
                </c:pt>
                <c:pt idx="2328">
                  <c:v>2.289260815790839</c:v>
                </c:pt>
                <c:pt idx="2329">
                  <c:v>2.2895313373071366</c:v>
                </c:pt>
                <c:pt idx="2330">
                  <c:v>2.2895313373071366</c:v>
                </c:pt>
                <c:pt idx="2331">
                  <c:v>2.2895313373071366</c:v>
                </c:pt>
                <c:pt idx="2332">
                  <c:v>2.3061588745296397</c:v>
                </c:pt>
                <c:pt idx="2333">
                  <c:v>2.3061588745296397</c:v>
                </c:pt>
                <c:pt idx="2334">
                  <c:v>2.3061588745296397</c:v>
                </c:pt>
                <c:pt idx="2335">
                  <c:v>2.3036047749342399</c:v>
                </c:pt>
                <c:pt idx="2336">
                  <c:v>2.3154447083285641</c:v>
                </c:pt>
                <c:pt idx="2337">
                  <c:v>2.3154447083285641</c:v>
                </c:pt>
                <c:pt idx="2338">
                  <c:v>2.3154447083285641</c:v>
                </c:pt>
                <c:pt idx="2339">
                  <c:v>2.3273185541272716</c:v>
                </c:pt>
                <c:pt idx="2340">
                  <c:v>2.3300466261787913</c:v>
                </c:pt>
                <c:pt idx="2341">
                  <c:v>2.3265012496247266</c:v>
                </c:pt>
                <c:pt idx="2342">
                  <c:v>2.3265012496247266</c:v>
                </c:pt>
                <c:pt idx="2343">
                  <c:v>2.3261536189894199</c:v>
                </c:pt>
                <c:pt idx="2344">
                  <c:v>2.3261536189894199</c:v>
                </c:pt>
                <c:pt idx="2345">
                  <c:v>2.3261536189894199</c:v>
                </c:pt>
                <c:pt idx="2346">
                  <c:v>2.3261536189894199</c:v>
                </c:pt>
                <c:pt idx="2347">
                  <c:v>2.3261536189894199</c:v>
                </c:pt>
                <c:pt idx="2348">
                  <c:v>2.3261536189894199</c:v>
                </c:pt>
                <c:pt idx="2349">
                  <c:v>2.3410569328141588</c:v>
                </c:pt>
                <c:pt idx="2350">
                  <c:v>2.3410569328141588</c:v>
                </c:pt>
                <c:pt idx="2351">
                  <c:v>2.3572193174730613</c:v>
                </c:pt>
                <c:pt idx="2352">
                  <c:v>2.3572193174730613</c:v>
                </c:pt>
                <c:pt idx="2353">
                  <c:v>2.361029545990676</c:v>
                </c:pt>
                <c:pt idx="2354">
                  <c:v>2.361029545990676</c:v>
                </c:pt>
                <c:pt idx="2355">
                  <c:v>2.361029545990676</c:v>
                </c:pt>
                <c:pt idx="2356">
                  <c:v>2.361029545990676</c:v>
                </c:pt>
                <c:pt idx="2357">
                  <c:v>2.361029545990676</c:v>
                </c:pt>
                <c:pt idx="2358">
                  <c:v>2.3563886419234259</c:v>
                </c:pt>
                <c:pt idx="2359">
                  <c:v>2.3563886419234259</c:v>
                </c:pt>
                <c:pt idx="2360">
                  <c:v>2.345392888985439</c:v>
                </c:pt>
                <c:pt idx="2361">
                  <c:v>2.3310193105943755</c:v>
                </c:pt>
                <c:pt idx="2362">
                  <c:v>2.3310193105943755</c:v>
                </c:pt>
                <c:pt idx="2363">
                  <c:v>2.3310193105943755</c:v>
                </c:pt>
                <c:pt idx="2364">
                  <c:v>2.3310193105943755</c:v>
                </c:pt>
                <c:pt idx="2365">
                  <c:v>2.3310193105943755</c:v>
                </c:pt>
                <c:pt idx="2366">
                  <c:v>2.3332707048960528</c:v>
                </c:pt>
                <c:pt idx="2367">
                  <c:v>2.3332707048960528</c:v>
                </c:pt>
                <c:pt idx="2368">
                  <c:v>2.3380262915923362</c:v>
                </c:pt>
                <c:pt idx="2369">
                  <c:v>2.3380262915923362</c:v>
                </c:pt>
                <c:pt idx="2370">
                  <c:v>2.3525412445386369</c:v>
                </c:pt>
                <c:pt idx="2371">
                  <c:v>2.3525412445386369</c:v>
                </c:pt>
                <c:pt idx="2372">
                  <c:v>2.3525412445386369</c:v>
                </c:pt>
                <c:pt idx="2373">
                  <c:v>2.3525412445386369</c:v>
                </c:pt>
                <c:pt idx="2374">
                  <c:v>2.3525412445386369</c:v>
                </c:pt>
                <c:pt idx="2375">
                  <c:v>2.3525412445386369</c:v>
                </c:pt>
                <c:pt idx="2376">
                  <c:v>2.3525412445386369</c:v>
                </c:pt>
                <c:pt idx="2377">
                  <c:v>2.35036267986826</c:v>
                </c:pt>
                <c:pt idx="2378">
                  <c:v>2.35036267986826</c:v>
                </c:pt>
                <c:pt idx="2379">
                  <c:v>2.35036267986826</c:v>
                </c:pt>
                <c:pt idx="2380">
                  <c:v>2.35036267986826</c:v>
                </c:pt>
                <c:pt idx="2381">
                  <c:v>2.35036267986826</c:v>
                </c:pt>
                <c:pt idx="2382">
                  <c:v>2.35036267986826</c:v>
                </c:pt>
                <c:pt idx="2383">
                  <c:v>2.35036267986826</c:v>
                </c:pt>
                <c:pt idx="2384">
                  <c:v>2.35036267986826</c:v>
                </c:pt>
                <c:pt idx="2385">
                  <c:v>2.35036267986826</c:v>
                </c:pt>
                <c:pt idx="2386">
                  <c:v>2.35036267986826</c:v>
                </c:pt>
                <c:pt idx="2387">
                  <c:v>2.35036267986826</c:v>
                </c:pt>
                <c:pt idx="2388">
                  <c:v>2.35036267986826</c:v>
                </c:pt>
                <c:pt idx="2389">
                  <c:v>2.3670586190941947</c:v>
                </c:pt>
                <c:pt idx="2390">
                  <c:v>2.3670586190941947</c:v>
                </c:pt>
                <c:pt idx="2391">
                  <c:v>2.3670586190941947</c:v>
                </c:pt>
                <c:pt idx="2392">
                  <c:v>2.3553647642149338</c:v>
                </c:pt>
                <c:pt idx="2393">
                  <c:v>2.3553647642149338</c:v>
                </c:pt>
                <c:pt idx="2394">
                  <c:v>2.3553647642149338</c:v>
                </c:pt>
                <c:pt idx="2395">
                  <c:v>2.3553647642149338</c:v>
                </c:pt>
                <c:pt idx="2396">
                  <c:v>2.3553647642149338</c:v>
                </c:pt>
                <c:pt idx="2397">
                  <c:v>2.3553647642149338</c:v>
                </c:pt>
                <c:pt idx="2398">
                  <c:v>2.3553647642149338</c:v>
                </c:pt>
                <c:pt idx="2399">
                  <c:v>2.380124978859798</c:v>
                </c:pt>
                <c:pt idx="2400">
                  <c:v>2.380124978859798</c:v>
                </c:pt>
                <c:pt idx="2401">
                  <c:v>2.380124978859798</c:v>
                </c:pt>
                <c:pt idx="2402">
                  <c:v>2.380124978859798</c:v>
                </c:pt>
                <c:pt idx="2403">
                  <c:v>2.3816517522960319</c:v>
                </c:pt>
                <c:pt idx="2404">
                  <c:v>2.3816517522960319</c:v>
                </c:pt>
                <c:pt idx="2405">
                  <c:v>2.3674978734098322</c:v>
                </c:pt>
                <c:pt idx="2406">
                  <c:v>2.3674978734098322</c:v>
                </c:pt>
                <c:pt idx="2407">
                  <c:v>2.3673089099553644</c:v>
                </c:pt>
                <c:pt idx="2408">
                  <c:v>2.3673089099553644</c:v>
                </c:pt>
                <c:pt idx="2409">
                  <c:v>2.3868269190090965</c:v>
                </c:pt>
                <c:pt idx="2410">
                  <c:v>2.3868269190090965</c:v>
                </c:pt>
                <c:pt idx="2411">
                  <c:v>2.3868269190090965</c:v>
                </c:pt>
                <c:pt idx="2412">
                  <c:v>2.3821612003638677</c:v>
                </c:pt>
                <c:pt idx="2413">
                  <c:v>2.3821351292313899</c:v>
                </c:pt>
                <c:pt idx="2414">
                  <c:v>2.3821351292313899</c:v>
                </c:pt>
                <c:pt idx="2415">
                  <c:v>2.3821351292313899</c:v>
                </c:pt>
                <c:pt idx="2416">
                  <c:v>2.3821351292313899</c:v>
                </c:pt>
                <c:pt idx="2417">
                  <c:v>2.3934834554828148</c:v>
                </c:pt>
                <c:pt idx="2418">
                  <c:v>2.3934834554828148</c:v>
                </c:pt>
                <c:pt idx="2419">
                  <c:v>2.3853625140285399</c:v>
                </c:pt>
                <c:pt idx="2420">
                  <c:v>2.3853625140285399</c:v>
                </c:pt>
                <c:pt idx="2421">
                  <c:v>2.3853625140285399</c:v>
                </c:pt>
                <c:pt idx="2422">
                  <c:v>2.3888612177462272</c:v>
                </c:pt>
                <c:pt idx="2423">
                  <c:v>2.3921671272475815</c:v>
                </c:pt>
                <c:pt idx="2424">
                  <c:v>2.3921671272475815</c:v>
                </c:pt>
                <c:pt idx="2425">
                  <c:v>2.3809270185432414</c:v>
                </c:pt>
                <c:pt idx="2426">
                  <c:v>2.3859794118619564</c:v>
                </c:pt>
                <c:pt idx="2427">
                  <c:v>2.3861352487058078</c:v>
                </c:pt>
                <c:pt idx="2428">
                  <c:v>2.3861352487058078</c:v>
                </c:pt>
                <c:pt idx="2429">
                  <c:v>2.3861352487058078</c:v>
                </c:pt>
                <c:pt idx="2430">
                  <c:v>2.3861352487058078</c:v>
                </c:pt>
                <c:pt idx="2431">
                  <c:v>2.3861352487058078</c:v>
                </c:pt>
                <c:pt idx="2432">
                  <c:v>2.3861352487058078</c:v>
                </c:pt>
                <c:pt idx="2433">
                  <c:v>2.3905408372855814</c:v>
                </c:pt>
                <c:pt idx="2434">
                  <c:v>2.3905408372855814</c:v>
                </c:pt>
                <c:pt idx="2435">
                  <c:v>2.389663473277003</c:v>
                </c:pt>
                <c:pt idx="2436">
                  <c:v>2.389663473277003</c:v>
                </c:pt>
                <c:pt idx="2437">
                  <c:v>2.389663473277003</c:v>
                </c:pt>
                <c:pt idx="2438">
                  <c:v>2.389663473277003</c:v>
                </c:pt>
                <c:pt idx="2439">
                  <c:v>2.389663473277003</c:v>
                </c:pt>
                <c:pt idx="2440">
                  <c:v>2.3940138170709502</c:v>
                </c:pt>
                <c:pt idx="2441">
                  <c:v>2.3940138170709502</c:v>
                </c:pt>
                <c:pt idx="2442">
                  <c:v>2.3940138170709502</c:v>
                </c:pt>
                <c:pt idx="2443">
                  <c:v>2.3940138170709502</c:v>
                </c:pt>
                <c:pt idx="2444">
                  <c:v>2.3940138170709502</c:v>
                </c:pt>
                <c:pt idx="2445">
                  <c:v>2.3940138170709502</c:v>
                </c:pt>
                <c:pt idx="2446">
                  <c:v>2.3940138170709502</c:v>
                </c:pt>
                <c:pt idx="2447">
                  <c:v>2.3968004237284424</c:v>
                </c:pt>
                <c:pt idx="2448">
                  <c:v>2.3968004237284424</c:v>
                </c:pt>
                <c:pt idx="2449">
                  <c:v>2.4064625670298296</c:v>
                </c:pt>
                <c:pt idx="2450">
                  <c:v>2.4064625670298296</c:v>
                </c:pt>
                <c:pt idx="2451">
                  <c:v>2.4064625670298296</c:v>
                </c:pt>
                <c:pt idx="2452">
                  <c:v>2.4054783056099964</c:v>
                </c:pt>
                <c:pt idx="2453">
                  <c:v>2.4120192792106079</c:v>
                </c:pt>
                <c:pt idx="2454">
                  <c:v>2.415103783159346</c:v>
                </c:pt>
                <c:pt idx="2455">
                  <c:v>2.4158653977823468</c:v>
                </c:pt>
                <c:pt idx="2456">
                  <c:v>2.4158653977823468</c:v>
                </c:pt>
                <c:pt idx="2457">
                  <c:v>2.4158653977823468</c:v>
                </c:pt>
                <c:pt idx="2458">
                  <c:v>2.4158653977823468</c:v>
                </c:pt>
                <c:pt idx="2459">
                  <c:v>2.4158653977823468</c:v>
                </c:pt>
                <c:pt idx="2460">
                  <c:v>2.4158653977823468</c:v>
                </c:pt>
                <c:pt idx="2461">
                  <c:v>2.4158653977823468</c:v>
                </c:pt>
                <c:pt idx="2462">
                  <c:v>2.4108023139740986</c:v>
                </c:pt>
                <c:pt idx="2463">
                  <c:v>2.4108023139740986</c:v>
                </c:pt>
                <c:pt idx="2464">
                  <c:v>2.4108023139740986</c:v>
                </c:pt>
                <c:pt idx="2465">
                  <c:v>2.4108023139740986</c:v>
                </c:pt>
                <c:pt idx="2466">
                  <c:v>2.4105634201014827</c:v>
                </c:pt>
                <c:pt idx="2467">
                  <c:v>2.4105634201014827</c:v>
                </c:pt>
                <c:pt idx="2468">
                  <c:v>2.4105634201014827</c:v>
                </c:pt>
                <c:pt idx="2469">
                  <c:v>2.4230470868993006</c:v>
                </c:pt>
                <c:pt idx="2470">
                  <c:v>2.4134855365176544</c:v>
                </c:pt>
                <c:pt idx="2471">
                  <c:v>2.4134855365176544</c:v>
                </c:pt>
                <c:pt idx="2472">
                  <c:v>2.4050073061907824</c:v>
                </c:pt>
                <c:pt idx="2473">
                  <c:v>2.4148039943727029</c:v>
                </c:pt>
                <c:pt idx="2474">
                  <c:v>2.4053926736910234</c:v>
                </c:pt>
                <c:pt idx="2475">
                  <c:v>2.4053926736910234</c:v>
                </c:pt>
                <c:pt idx="2476">
                  <c:v>2.4053926736910234</c:v>
                </c:pt>
                <c:pt idx="2477">
                  <c:v>2.4114121635049486</c:v>
                </c:pt>
                <c:pt idx="2478">
                  <c:v>2.4114121635049486</c:v>
                </c:pt>
                <c:pt idx="2479">
                  <c:v>2.4114121635049486</c:v>
                </c:pt>
                <c:pt idx="2480">
                  <c:v>2.4183869137530145</c:v>
                </c:pt>
                <c:pt idx="2481">
                  <c:v>2.4183869137530145</c:v>
                </c:pt>
                <c:pt idx="2482">
                  <c:v>2.4183869137530145</c:v>
                </c:pt>
                <c:pt idx="2483">
                  <c:v>2.4173864659335145</c:v>
                </c:pt>
                <c:pt idx="2484">
                  <c:v>2.4173864659335145</c:v>
                </c:pt>
                <c:pt idx="2485">
                  <c:v>2.4173864659335145</c:v>
                </c:pt>
                <c:pt idx="2486">
                  <c:v>2.4144747115658829</c:v>
                </c:pt>
                <c:pt idx="2487">
                  <c:v>2.4144747115658829</c:v>
                </c:pt>
                <c:pt idx="2488">
                  <c:v>2.4144747115658829</c:v>
                </c:pt>
                <c:pt idx="2489">
                  <c:v>2.4144747115658829</c:v>
                </c:pt>
                <c:pt idx="2490">
                  <c:v>2.4144747115658829</c:v>
                </c:pt>
                <c:pt idx="2491">
                  <c:v>2.4144747115658829</c:v>
                </c:pt>
                <c:pt idx="2492">
                  <c:v>2.4144747115658829</c:v>
                </c:pt>
                <c:pt idx="2493">
                  <c:v>2.4144747115658829</c:v>
                </c:pt>
                <c:pt idx="2494">
                  <c:v>2.4144747115658829</c:v>
                </c:pt>
                <c:pt idx="2495">
                  <c:v>2.4144747115658829</c:v>
                </c:pt>
                <c:pt idx="2496">
                  <c:v>2.4112167555603197</c:v>
                </c:pt>
                <c:pt idx="2497">
                  <c:v>2.4170249265899546</c:v>
                </c:pt>
                <c:pt idx="2498">
                  <c:v>2.4170249265899546</c:v>
                </c:pt>
                <c:pt idx="2499">
                  <c:v>2.4153733396303108</c:v>
                </c:pt>
                <c:pt idx="2500">
                  <c:v>2.4153733396303108</c:v>
                </c:pt>
                <c:pt idx="2501">
                  <c:v>2.4153733396303108</c:v>
                </c:pt>
                <c:pt idx="2502">
                  <c:v>2.4153733396303108</c:v>
                </c:pt>
                <c:pt idx="2503">
                  <c:v>2.4153733396303108</c:v>
                </c:pt>
                <c:pt idx="2504">
                  <c:v>2.4324059855349613</c:v>
                </c:pt>
                <c:pt idx="2505">
                  <c:v>2.4324059855349613</c:v>
                </c:pt>
                <c:pt idx="2506">
                  <c:v>2.4324059855349613</c:v>
                </c:pt>
                <c:pt idx="2507">
                  <c:v>2.4255584618182779</c:v>
                </c:pt>
                <c:pt idx="2508">
                  <c:v>2.4255584618182779</c:v>
                </c:pt>
                <c:pt idx="2509">
                  <c:v>2.424686921191626</c:v>
                </c:pt>
                <c:pt idx="2510">
                  <c:v>2.4399402697783077</c:v>
                </c:pt>
                <c:pt idx="2511">
                  <c:v>2.443348880511206</c:v>
                </c:pt>
                <c:pt idx="2512">
                  <c:v>2.443348880511206</c:v>
                </c:pt>
                <c:pt idx="2513">
                  <c:v>2.443348880511206</c:v>
                </c:pt>
                <c:pt idx="2514">
                  <c:v>2.4486080527026362</c:v>
                </c:pt>
                <c:pt idx="2515">
                  <c:v>2.4486080527026362</c:v>
                </c:pt>
                <c:pt idx="2516">
                  <c:v>2.4509903928545507</c:v>
                </c:pt>
                <c:pt idx="2517">
                  <c:v>2.4495551561789468</c:v>
                </c:pt>
                <c:pt idx="2518">
                  <c:v>2.4495551561789468</c:v>
                </c:pt>
                <c:pt idx="2519">
                  <c:v>2.4495551561789468</c:v>
                </c:pt>
                <c:pt idx="2520">
                  <c:v>2.4495551561789468</c:v>
                </c:pt>
                <c:pt idx="2521">
                  <c:v>2.4465437034633521</c:v>
                </c:pt>
                <c:pt idx="2522">
                  <c:v>2.4465437034633521</c:v>
                </c:pt>
                <c:pt idx="2523">
                  <c:v>2.4465437034633521</c:v>
                </c:pt>
                <c:pt idx="2524">
                  <c:v>2.4465437034633521</c:v>
                </c:pt>
                <c:pt idx="2525">
                  <c:v>2.4465437034633521</c:v>
                </c:pt>
                <c:pt idx="2526">
                  <c:v>2.4465437034633521</c:v>
                </c:pt>
                <c:pt idx="2527">
                  <c:v>2.4465437034633521</c:v>
                </c:pt>
                <c:pt idx="2528">
                  <c:v>2.4465437034633521</c:v>
                </c:pt>
                <c:pt idx="2529">
                  <c:v>2.4465437034633521</c:v>
                </c:pt>
                <c:pt idx="2530">
                  <c:v>2.4551471457643803</c:v>
                </c:pt>
                <c:pt idx="2531">
                  <c:v>2.4542400830441999</c:v>
                </c:pt>
                <c:pt idx="2532">
                  <c:v>2.4542400830441999</c:v>
                </c:pt>
                <c:pt idx="2533">
                  <c:v>2.4542400830441999</c:v>
                </c:pt>
                <c:pt idx="2534">
                  <c:v>2.458974648590353</c:v>
                </c:pt>
                <c:pt idx="2535">
                  <c:v>2.458974648590353</c:v>
                </c:pt>
                <c:pt idx="2536">
                  <c:v>2.458974648590353</c:v>
                </c:pt>
                <c:pt idx="2537">
                  <c:v>2.4534955718147895</c:v>
                </c:pt>
                <c:pt idx="2538">
                  <c:v>2.4534955718147895</c:v>
                </c:pt>
                <c:pt idx="2539">
                  <c:v>2.4534955718147895</c:v>
                </c:pt>
                <c:pt idx="2540">
                  <c:v>2.4520552557682969</c:v>
                </c:pt>
                <c:pt idx="2541">
                  <c:v>2.4520552557682969</c:v>
                </c:pt>
                <c:pt idx="2542">
                  <c:v>2.4520552557682969</c:v>
                </c:pt>
                <c:pt idx="2543">
                  <c:v>2.446814961287525</c:v>
                </c:pt>
                <c:pt idx="2544">
                  <c:v>2.4454497202328418</c:v>
                </c:pt>
                <c:pt idx="2545">
                  <c:v>2.4438708721935134</c:v>
                </c:pt>
                <c:pt idx="2546">
                  <c:v>2.4438708721935134</c:v>
                </c:pt>
                <c:pt idx="2547">
                  <c:v>2.4438708721935134</c:v>
                </c:pt>
                <c:pt idx="2548">
                  <c:v>2.4438708721935134</c:v>
                </c:pt>
                <c:pt idx="2549">
                  <c:v>2.4438294156882971</c:v>
                </c:pt>
                <c:pt idx="2550">
                  <c:v>2.4438294156882971</c:v>
                </c:pt>
                <c:pt idx="2551">
                  <c:v>2.4438294156882971</c:v>
                </c:pt>
                <c:pt idx="2552">
                  <c:v>2.4438294156882971</c:v>
                </c:pt>
                <c:pt idx="2553">
                  <c:v>2.4416063396096939</c:v>
                </c:pt>
                <c:pt idx="2554">
                  <c:v>2.4416063396096939</c:v>
                </c:pt>
                <c:pt idx="2555">
                  <c:v>2.4416063396096939</c:v>
                </c:pt>
                <c:pt idx="2556">
                  <c:v>2.4416063396096939</c:v>
                </c:pt>
                <c:pt idx="2557">
                  <c:v>2.4416063396096939</c:v>
                </c:pt>
                <c:pt idx="2558">
                  <c:v>2.4416063396096939</c:v>
                </c:pt>
                <c:pt idx="2559">
                  <c:v>2.4378340903245581</c:v>
                </c:pt>
                <c:pt idx="2560">
                  <c:v>2.4378153913960068</c:v>
                </c:pt>
                <c:pt idx="2561">
                  <c:v>2.4378153913960068</c:v>
                </c:pt>
                <c:pt idx="2562">
                  <c:v>2.4378153913960068</c:v>
                </c:pt>
                <c:pt idx="2563">
                  <c:v>2.4378153913960068</c:v>
                </c:pt>
                <c:pt idx="2564">
                  <c:v>2.4378153913960068</c:v>
                </c:pt>
                <c:pt idx="2565">
                  <c:v>2.4378153913960068</c:v>
                </c:pt>
                <c:pt idx="2566">
                  <c:v>2.4378153913960068</c:v>
                </c:pt>
                <c:pt idx="2567">
                  <c:v>2.4378153913960068</c:v>
                </c:pt>
                <c:pt idx="2568">
                  <c:v>2.4378153913960068</c:v>
                </c:pt>
                <c:pt idx="2569">
                  <c:v>2.4457832966365083</c:v>
                </c:pt>
                <c:pt idx="2570">
                  <c:v>2.4425226326048146</c:v>
                </c:pt>
                <c:pt idx="2571">
                  <c:v>2.4375670523716106</c:v>
                </c:pt>
                <c:pt idx="2572">
                  <c:v>2.4418637475434086</c:v>
                </c:pt>
                <c:pt idx="2573">
                  <c:v>2.4418637475434086</c:v>
                </c:pt>
                <c:pt idx="2574">
                  <c:v>2.4418637475434086</c:v>
                </c:pt>
                <c:pt idx="2575">
                  <c:v>2.4418637475434086</c:v>
                </c:pt>
                <c:pt idx="2576">
                  <c:v>2.4294172448581439</c:v>
                </c:pt>
                <c:pt idx="2577">
                  <c:v>2.4294172448581439</c:v>
                </c:pt>
                <c:pt idx="2578">
                  <c:v>2.4294172448581439</c:v>
                </c:pt>
                <c:pt idx="2579">
                  <c:v>2.4294172448581439</c:v>
                </c:pt>
                <c:pt idx="2580">
                  <c:v>2.4294172448581439</c:v>
                </c:pt>
                <c:pt idx="2581">
                  <c:v>2.4294172448581439</c:v>
                </c:pt>
                <c:pt idx="2582">
                  <c:v>2.4294172448581439</c:v>
                </c:pt>
                <c:pt idx="2583">
                  <c:v>2.4280414981074712</c:v>
                </c:pt>
                <c:pt idx="2584">
                  <c:v>2.4280414981074712</c:v>
                </c:pt>
                <c:pt idx="2585">
                  <c:v>2.4280414981074712</c:v>
                </c:pt>
                <c:pt idx="2586">
                  <c:v>2.4242438473518919</c:v>
                </c:pt>
                <c:pt idx="2587">
                  <c:v>2.4242438473518919</c:v>
                </c:pt>
                <c:pt idx="2588">
                  <c:v>2.4242438473518919</c:v>
                </c:pt>
                <c:pt idx="2589">
                  <c:v>2.4242438473518919</c:v>
                </c:pt>
                <c:pt idx="2590">
                  <c:v>2.4242438473518919</c:v>
                </c:pt>
                <c:pt idx="2591">
                  <c:v>2.4242438473518919</c:v>
                </c:pt>
                <c:pt idx="2592">
                  <c:v>2.4242438473518919</c:v>
                </c:pt>
                <c:pt idx="2593">
                  <c:v>2.4242438473518919</c:v>
                </c:pt>
                <c:pt idx="2594">
                  <c:v>2.4242438473518919</c:v>
                </c:pt>
                <c:pt idx="2595">
                  <c:v>2.4464673484405268</c:v>
                </c:pt>
                <c:pt idx="2596">
                  <c:v>2.4502393046032651</c:v>
                </c:pt>
                <c:pt idx="2597">
                  <c:v>2.461316348481446</c:v>
                </c:pt>
                <c:pt idx="2598">
                  <c:v>2.4632671079833086</c:v>
                </c:pt>
                <c:pt idx="2599">
                  <c:v>2.4632671079833086</c:v>
                </c:pt>
                <c:pt idx="2600">
                  <c:v>2.4631516051996916</c:v>
                </c:pt>
                <c:pt idx="2601">
                  <c:v>2.4706324295227673</c:v>
                </c:pt>
                <c:pt idx="2602">
                  <c:v>2.4706324295227673</c:v>
                </c:pt>
                <c:pt idx="2603">
                  <c:v>2.475308718258332</c:v>
                </c:pt>
                <c:pt idx="2604">
                  <c:v>2.4729220179401055</c:v>
                </c:pt>
                <c:pt idx="2605">
                  <c:v>2.4729220179401055</c:v>
                </c:pt>
                <c:pt idx="2606">
                  <c:v>2.4750874457030729</c:v>
                </c:pt>
                <c:pt idx="2607">
                  <c:v>2.4750874457030729</c:v>
                </c:pt>
                <c:pt idx="2608">
                  <c:v>2.4750874457030729</c:v>
                </c:pt>
                <c:pt idx="2609">
                  <c:v>2.4750874457030729</c:v>
                </c:pt>
                <c:pt idx="2610">
                  <c:v>2.4750874457030729</c:v>
                </c:pt>
                <c:pt idx="2611">
                  <c:v>2.4724339753266884</c:v>
                </c:pt>
                <c:pt idx="2612">
                  <c:v>2.4689184373766153</c:v>
                </c:pt>
                <c:pt idx="2613">
                  <c:v>2.4689184373766153</c:v>
                </c:pt>
                <c:pt idx="2614">
                  <c:v>2.4689184373766153</c:v>
                </c:pt>
                <c:pt idx="2615">
                  <c:v>2.4689184373766153</c:v>
                </c:pt>
                <c:pt idx="2616">
                  <c:v>2.4689184373766153</c:v>
                </c:pt>
                <c:pt idx="2617">
                  <c:v>2.4689184373766153</c:v>
                </c:pt>
                <c:pt idx="2618">
                  <c:v>2.4748573828798897</c:v>
                </c:pt>
                <c:pt idx="2619">
                  <c:v>2.4748573828798897</c:v>
                </c:pt>
                <c:pt idx="2620">
                  <c:v>2.4748573828798897</c:v>
                </c:pt>
                <c:pt idx="2621">
                  <c:v>2.4667401853379394</c:v>
                </c:pt>
                <c:pt idx="2622">
                  <c:v>2.4667401853379394</c:v>
                </c:pt>
                <c:pt idx="2623">
                  <c:v>2.4667401853379394</c:v>
                </c:pt>
                <c:pt idx="2624">
                  <c:v>2.4667401853379394</c:v>
                </c:pt>
                <c:pt idx="2625">
                  <c:v>2.4667401853379394</c:v>
                </c:pt>
                <c:pt idx="2626">
                  <c:v>2.4667401853379394</c:v>
                </c:pt>
                <c:pt idx="2627">
                  <c:v>2.4667401853379394</c:v>
                </c:pt>
                <c:pt idx="2628">
                  <c:v>2.467991866039942</c:v>
                </c:pt>
                <c:pt idx="2629">
                  <c:v>2.467991866039942</c:v>
                </c:pt>
                <c:pt idx="2630">
                  <c:v>2.467991866039942</c:v>
                </c:pt>
                <c:pt idx="2631">
                  <c:v>2.467991866039942</c:v>
                </c:pt>
                <c:pt idx="2632">
                  <c:v>2.467991866039942</c:v>
                </c:pt>
                <c:pt idx="2633">
                  <c:v>2.467991866039942</c:v>
                </c:pt>
                <c:pt idx="2634">
                  <c:v>2.467991866039942</c:v>
                </c:pt>
                <c:pt idx="2635">
                  <c:v>2.4672211955566214</c:v>
                </c:pt>
                <c:pt idx="2636">
                  <c:v>2.4672211955566214</c:v>
                </c:pt>
                <c:pt idx="2637">
                  <c:v>2.4672211955566214</c:v>
                </c:pt>
                <c:pt idx="2638">
                  <c:v>2.4672211955566214</c:v>
                </c:pt>
                <c:pt idx="2639">
                  <c:v>2.4700507605440603</c:v>
                </c:pt>
                <c:pt idx="2640">
                  <c:v>2.4700507605440603</c:v>
                </c:pt>
                <c:pt idx="2641">
                  <c:v>2.4700507605440603</c:v>
                </c:pt>
                <c:pt idx="2642">
                  <c:v>2.4670832579942061</c:v>
                </c:pt>
                <c:pt idx="2643">
                  <c:v>2.4670832579942061</c:v>
                </c:pt>
                <c:pt idx="2644">
                  <c:v>2.4670832579942061</c:v>
                </c:pt>
                <c:pt idx="2645">
                  <c:v>2.4670832579942061</c:v>
                </c:pt>
                <c:pt idx="2646">
                  <c:v>2.4643931804618568</c:v>
                </c:pt>
                <c:pt idx="2647">
                  <c:v>2.4643931804618568</c:v>
                </c:pt>
                <c:pt idx="2648">
                  <c:v>2.4643931804618568</c:v>
                </c:pt>
                <c:pt idx="2649">
                  <c:v>2.4643931804618568</c:v>
                </c:pt>
                <c:pt idx="2650">
                  <c:v>2.4643931804618568</c:v>
                </c:pt>
                <c:pt idx="2651">
                  <c:v>2.4643931804618568</c:v>
                </c:pt>
                <c:pt idx="2652">
                  <c:v>2.4635031809002803</c:v>
                </c:pt>
                <c:pt idx="2653">
                  <c:v>2.4635031809002803</c:v>
                </c:pt>
                <c:pt idx="2654">
                  <c:v>2.4635031809002803</c:v>
                </c:pt>
                <c:pt idx="2655">
                  <c:v>2.4635031809002803</c:v>
                </c:pt>
                <c:pt idx="2656">
                  <c:v>2.4635031809002803</c:v>
                </c:pt>
                <c:pt idx="2657">
                  <c:v>2.4635031809002803</c:v>
                </c:pt>
                <c:pt idx="2658">
                  <c:v>2.4641965714492362</c:v>
                </c:pt>
                <c:pt idx="2659">
                  <c:v>2.4641965714492362</c:v>
                </c:pt>
                <c:pt idx="2660">
                  <c:v>2.4641965714492362</c:v>
                </c:pt>
                <c:pt idx="2661">
                  <c:v>2.4694424589325057</c:v>
                </c:pt>
                <c:pt idx="2662">
                  <c:v>2.4694424589325057</c:v>
                </c:pt>
                <c:pt idx="2663">
                  <c:v>2.4694424589325057</c:v>
                </c:pt>
                <c:pt idx="2664">
                  <c:v>2.4694424589325057</c:v>
                </c:pt>
                <c:pt idx="2665">
                  <c:v>2.4694424589325057</c:v>
                </c:pt>
                <c:pt idx="2666">
                  <c:v>2.4694424589325057</c:v>
                </c:pt>
                <c:pt idx="2667">
                  <c:v>2.4694424589325057</c:v>
                </c:pt>
                <c:pt idx="2668">
                  <c:v>2.4694424589325057</c:v>
                </c:pt>
                <c:pt idx="2669">
                  <c:v>2.470935810767044</c:v>
                </c:pt>
                <c:pt idx="2670">
                  <c:v>2.4719538309922755</c:v>
                </c:pt>
                <c:pt idx="2671">
                  <c:v>2.4693754999446966</c:v>
                </c:pt>
                <c:pt idx="2672">
                  <c:v>2.4830493250618888</c:v>
                </c:pt>
                <c:pt idx="2673">
                  <c:v>2.4830493250618888</c:v>
                </c:pt>
                <c:pt idx="2674">
                  <c:v>2.4830493250618888</c:v>
                </c:pt>
                <c:pt idx="2675">
                  <c:v>2.4830493250618888</c:v>
                </c:pt>
                <c:pt idx="2676">
                  <c:v>2.4801360211141934</c:v>
                </c:pt>
                <c:pt idx="2677">
                  <c:v>2.4801360211141934</c:v>
                </c:pt>
                <c:pt idx="2678">
                  <c:v>2.4801360211141934</c:v>
                </c:pt>
                <c:pt idx="2679">
                  <c:v>2.483404699730777</c:v>
                </c:pt>
                <c:pt idx="2680">
                  <c:v>2.483404699730777</c:v>
                </c:pt>
                <c:pt idx="2681">
                  <c:v>2.483404699730777</c:v>
                </c:pt>
                <c:pt idx="2682">
                  <c:v>2.483404699730777</c:v>
                </c:pt>
                <c:pt idx="2683">
                  <c:v>2.483404699730777</c:v>
                </c:pt>
                <c:pt idx="2684">
                  <c:v>2.483404699730777</c:v>
                </c:pt>
                <c:pt idx="2685">
                  <c:v>2.483404699730777</c:v>
                </c:pt>
                <c:pt idx="2686">
                  <c:v>2.483404699730777</c:v>
                </c:pt>
                <c:pt idx="2687">
                  <c:v>2.483404699730777</c:v>
                </c:pt>
                <c:pt idx="2688">
                  <c:v>2.483404699730777</c:v>
                </c:pt>
                <c:pt idx="2689">
                  <c:v>2.483404699730777</c:v>
                </c:pt>
                <c:pt idx="2690">
                  <c:v>2.4823850664574558</c:v>
                </c:pt>
                <c:pt idx="2691">
                  <c:v>2.4823850664574558</c:v>
                </c:pt>
                <c:pt idx="2692">
                  <c:v>2.4823850664574558</c:v>
                </c:pt>
                <c:pt idx="2693">
                  <c:v>2.4823850664574558</c:v>
                </c:pt>
                <c:pt idx="2694">
                  <c:v>2.4823850664574558</c:v>
                </c:pt>
                <c:pt idx="2695">
                  <c:v>2.4823850664574558</c:v>
                </c:pt>
                <c:pt idx="2696">
                  <c:v>2.4823850664574558</c:v>
                </c:pt>
                <c:pt idx="2697">
                  <c:v>2.4823850664574558</c:v>
                </c:pt>
                <c:pt idx="2698">
                  <c:v>2.4843145592218581</c:v>
                </c:pt>
                <c:pt idx="2699">
                  <c:v>2.4843145592218581</c:v>
                </c:pt>
                <c:pt idx="2700">
                  <c:v>2.4843145592218581</c:v>
                </c:pt>
                <c:pt idx="2701">
                  <c:v>2.4843145592218581</c:v>
                </c:pt>
                <c:pt idx="2702">
                  <c:v>2.4843145592218581</c:v>
                </c:pt>
                <c:pt idx="2703">
                  <c:v>2.4843145592218581</c:v>
                </c:pt>
                <c:pt idx="2704">
                  <c:v>2.4843145592218581</c:v>
                </c:pt>
                <c:pt idx="2705">
                  <c:v>2.4814112084485536</c:v>
                </c:pt>
                <c:pt idx="2706">
                  <c:v>2.4814112084485536</c:v>
                </c:pt>
                <c:pt idx="2707">
                  <c:v>2.4889684006116557</c:v>
                </c:pt>
                <c:pt idx="2708">
                  <c:v>2.4859333897450435</c:v>
                </c:pt>
                <c:pt idx="2709">
                  <c:v>2.4859333897450435</c:v>
                </c:pt>
                <c:pt idx="2710">
                  <c:v>2.4859333897450435</c:v>
                </c:pt>
                <c:pt idx="2711">
                  <c:v>2.485447751654271</c:v>
                </c:pt>
                <c:pt idx="2712">
                  <c:v>2.485447751654271</c:v>
                </c:pt>
                <c:pt idx="2713">
                  <c:v>2.485447751654271</c:v>
                </c:pt>
                <c:pt idx="2714">
                  <c:v>2.485447751654271</c:v>
                </c:pt>
                <c:pt idx="2715">
                  <c:v>2.4866368670612711</c:v>
                </c:pt>
                <c:pt idx="2716">
                  <c:v>2.4866368670612711</c:v>
                </c:pt>
                <c:pt idx="2717">
                  <c:v>2.4866368670612711</c:v>
                </c:pt>
                <c:pt idx="2718">
                  <c:v>2.4866368670612711</c:v>
                </c:pt>
                <c:pt idx="2719">
                  <c:v>2.4866743781583041</c:v>
                </c:pt>
                <c:pt idx="2720">
                  <c:v>2.4866743781583041</c:v>
                </c:pt>
                <c:pt idx="2721">
                  <c:v>2.4866743781583041</c:v>
                </c:pt>
                <c:pt idx="2722">
                  <c:v>2.4866743781583041</c:v>
                </c:pt>
                <c:pt idx="2723">
                  <c:v>2.4851959531403458</c:v>
                </c:pt>
                <c:pt idx="2724">
                  <c:v>2.4851959531403458</c:v>
                </c:pt>
                <c:pt idx="2725">
                  <c:v>2.4851959531403458</c:v>
                </c:pt>
                <c:pt idx="2726">
                  <c:v>2.4851959531403458</c:v>
                </c:pt>
                <c:pt idx="2727">
                  <c:v>2.4851959531403458</c:v>
                </c:pt>
                <c:pt idx="2728">
                  <c:v>2.4851959531403458</c:v>
                </c:pt>
                <c:pt idx="2729">
                  <c:v>2.4903560678468826</c:v>
                </c:pt>
                <c:pt idx="2730">
                  <c:v>2.4903560678468826</c:v>
                </c:pt>
                <c:pt idx="2731">
                  <c:v>2.4903560678468826</c:v>
                </c:pt>
                <c:pt idx="2732">
                  <c:v>2.4903560678468826</c:v>
                </c:pt>
                <c:pt idx="2733">
                  <c:v>2.4903560678468826</c:v>
                </c:pt>
                <c:pt idx="2734">
                  <c:v>2.4903560678468826</c:v>
                </c:pt>
                <c:pt idx="2735">
                  <c:v>2.4903560678468826</c:v>
                </c:pt>
                <c:pt idx="2736">
                  <c:v>2.4903560678468826</c:v>
                </c:pt>
                <c:pt idx="2737">
                  <c:v>2.4940637952280995</c:v>
                </c:pt>
                <c:pt idx="2738">
                  <c:v>2.4940637952280995</c:v>
                </c:pt>
                <c:pt idx="2739">
                  <c:v>2.4912847631686601</c:v>
                </c:pt>
                <c:pt idx="2740">
                  <c:v>2.4912847631686601</c:v>
                </c:pt>
                <c:pt idx="2741">
                  <c:v>2.491551907681512</c:v>
                </c:pt>
                <c:pt idx="2742">
                  <c:v>2.491551907681512</c:v>
                </c:pt>
                <c:pt idx="2743">
                  <c:v>2.4905731967014439</c:v>
                </c:pt>
                <c:pt idx="2744">
                  <c:v>2.4905731967014439</c:v>
                </c:pt>
                <c:pt idx="2745">
                  <c:v>2.4905731967014439</c:v>
                </c:pt>
                <c:pt idx="2746">
                  <c:v>2.4905731967014439</c:v>
                </c:pt>
                <c:pt idx="2747">
                  <c:v>2.4908568601532584</c:v>
                </c:pt>
                <c:pt idx="2748">
                  <c:v>2.4908568601532584</c:v>
                </c:pt>
                <c:pt idx="2749">
                  <c:v>2.4908568601532584</c:v>
                </c:pt>
                <c:pt idx="2750">
                  <c:v>2.4908568601532584</c:v>
                </c:pt>
                <c:pt idx="2751">
                  <c:v>2.4908568601532584</c:v>
                </c:pt>
                <c:pt idx="2752">
                  <c:v>2.4924177556143388</c:v>
                </c:pt>
                <c:pt idx="2753">
                  <c:v>2.4927335494050946</c:v>
                </c:pt>
                <c:pt idx="2754">
                  <c:v>2.4927335494050946</c:v>
                </c:pt>
                <c:pt idx="2755">
                  <c:v>2.501541591134794</c:v>
                </c:pt>
                <c:pt idx="2756">
                  <c:v>2.4929415640932606</c:v>
                </c:pt>
                <c:pt idx="2757">
                  <c:v>2.4929415640932606</c:v>
                </c:pt>
                <c:pt idx="2758">
                  <c:v>2.4929415640932606</c:v>
                </c:pt>
                <c:pt idx="2759">
                  <c:v>2.4929415640932606</c:v>
                </c:pt>
                <c:pt idx="2760">
                  <c:v>2.4929415640932606</c:v>
                </c:pt>
                <c:pt idx="2761">
                  <c:v>2.4929415640932606</c:v>
                </c:pt>
                <c:pt idx="2762">
                  <c:v>2.4929415640932606</c:v>
                </c:pt>
                <c:pt idx="2763">
                  <c:v>2.4929415640932606</c:v>
                </c:pt>
                <c:pt idx="2764">
                  <c:v>2.5002471838959428</c:v>
                </c:pt>
                <c:pt idx="2765">
                  <c:v>2.5002471838959428</c:v>
                </c:pt>
                <c:pt idx="2766">
                  <c:v>2.5002471838959428</c:v>
                </c:pt>
                <c:pt idx="2767">
                  <c:v>2.5002471838959428</c:v>
                </c:pt>
                <c:pt idx="2768">
                  <c:v>2.5002471838959428</c:v>
                </c:pt>
                <c:pt idx="2769">
                  <c:v>2.5002471838959428</c:v>
                </c:pt>
                <c:pt idx="2770">
                  <c:v>2.5002471838959428</c:v>
                </c:pt>
                <c:pt idx="2771">
                  <c:v>2.5002471838959428</c:v>
                </c:pt>
                <c:pt idx="2772">
                  <c:v>2.4991835003963838</c:v>
                </c:pt>
                <c:pt idx="2773">
                  <c:v>2.4991835003963838</c:v>
                </c:pt>
                <c:pt idx="2774">
                  <c:v>2.4991835003963838</c:v>
                </c:pt>
                <c:pt idx="2775">
                  <c:v>2.4991835003963838</c:v>
                </c:pt>
                <c:pt idx="2776">
                  <c:v>2.4991835003963838</c:v>
                </c:pt>
                <c:pt idx="2777">
                  <c:v>2.4991835003963838</c:v>
                </c:pt>
                <c:pt idx="2778">
                  <c:v>2.5016325956479726</c:v>
                </c:pt>
                <c:pt idx="2779">
                  <c:v>2.5016325956479726</c:v>
                </c:pt>
                <c:pt idx="2780">
                  <c:v>2.499449004467905</c:v>
                </c:pt>
                <c:pt idx="2781">
                  <c:v>2.499449004467905</c:v>
                </c:pt>
                <c:pt idx="2782">
                  <c:v>2.499449004467905</c:v>
                </c:pt>
                <c:pt idx="2783">
                  <c:v>2.499449004467905</c:v>
                </c:pt>
                <c:pt idx="2784">
                  <c:v>2.499449004467905</c:v>
                </c:pt>
                <c:pt idx="2785">
                  <c:v>2.499449004467905</c:v>
                </c:pt>
                <c:pt idx="2786">
                  <c:v>2.5007245303660022</c:v>
                </c:pt>
                <c:pt idx="2787">
                  <c:v>2.5107682771914899</c:v>
                </c:pt>
                <c:pt idx="2788">
                  <c:v>2.5107682771914899</c:v>
                </c:pt>
                <c:pt idx="2789">
                  <c:v>2.5107682771914899</c:v>
                </c:pt>
                <c:pt idx="2790">
                  <c:v>2.5107682771914899</c:v>
                </c:pt>
                <c:pt idx="2791">
                  <c:v>2.5107682771914899</c:v>
                </c:pt>
                <c:pt idx="2792">
                  <c:v>2.5107682771914899</c:v>
                </c:pt>
                <c:pt idx="2793">
                  <c:v>2.5107682771914899</c:v>
                </c:pt>
                <c:pt idx="2794">
                  <c:v>2.5107682771914899</c:v>
                </c:pt>
                <c:pt idx="2795">
                  <c:v>2.5086938430578423</c:v>
                </c:pt>
                <c:pt idx="2796">
                  <c:v>2.5086938430578423</c:v>
                </c:pt>
                <c:pt idx="2797">
                  <c:v>2.5086938430578423</c:v>
                </c:pt>
                <c:pt idx="2798">
                  <c:v>2.5086938430578423</c:v>
                </c:pt>
                <c:pt idx="2799">
                  <c:v>2.5133089761159302</c:v>
                </c:pt>
                <c:pt idx="2800">
                  <c:v>2.5133089761159302</c:v>
                </c:pt>
                <c:pt idx="2801">
                  <c:v>2.5133089761159302</c:v>
                </c:pt>
                <c:pt idx="2802">
                  <c:v>2.5133089761159302</c:v>
                </c:pt>
                <c:pt idx="2803">
                  <c:v>2.5133089761159302</c:v>
                </c:pt>
                <c:pt idx="2804">
                  <c:v>2.5133089761159302</c:v>
                </c:pt>
                <c:pt idx="2805">
                  <c:v>2.5118201926994357</c:v>
                </c:pt>
                <c:pt idx="2806">
                  <c:v>2.5118201926994357</c:v>
                </c:pt>
                <c:pt idx="2807">
                  <c:v>2.5151841918795363</c:v>
                </c:pt>
                <c:pt idx="2808">
                  <c:v>2.5159412578283922</c:v>
                </c:pt>
                <c:pt idx="2809">
                  <c:v>2.5148405401604728</c:v>
                </c:pt>
                <c:pt idx="2810">
                  <c:v>2.5148405401604728</c:v>
                </c:pt>
                <c:pt idx="2811">
                  <c:v>2.5148405401604728</c:v>
                </c:pt>
                <c:pt idx="2812">
                  <c:v>2.5159508214450441</c:v>
                </c:pt>
                <c:pt idx="2813">
                  <c:v>2.5159508214450441</c:v>
                </c:pt>
                <c:pt idx="2814">
                  <c:v>2.5159508214450441</c:v>
                </c:pt>
                <c:pt idx="2815">
                  <c:v>2.5159508214450441</c:v>
                </c:pt>
                <c:pt idx="2816">
                  <c:v>2.5159508214450441</c:v>
                </c:pt>
                <c:pt idx="2817">
                  <c:v>2.5160229177657287</c:v>
                </c:pt>
                <c:pt idx="2818">
                  <c:v>2.5160229177657287</c:v>
                </c:pt>
                <c:pt idx="2819">
                  <c:v>2.5172275255900951</c:v>
                </c:pt>
                <c:pt idx="2820">
                  <c:v>2.5172275255900951</c:v>
                </c:pt>
                <c:pt idx="2821">
                  <c:v>2.521101525336062</c:v>
                </c:pt>
                <c:pt idx="2822">
                  <c:v>2.521101525336062</c:v>
                </c:pt>
                <c:pt idx="2823">
                  <c:v>2.521101525336062</c:v>
                </c:pt>
                <c:pt idx="2824">
                  <c:v>2.5267482818989881</c:v>
                </c:pt>
                <c:pt idx="2825">
                  <c:v>2.5256746436367146</c:v>
                </c:pt>
                <c:pt idx="2826">
                  <c:v>2.5256746436367146</c:v>
                </c:pt>
                <c:pt idx="2827">
                  <c:v>2.5256746436367146</c:v>
                </c:pt>
                <c:pt idx="2828">
                  <c:v>2.5256746436367146</c:v>
                </c:pt>
                <c:pt idx="2829">
                  <c:v>2.5256746436367146</c:v>
                </c:pt>
                <c:pt idx="2830">
                  <c:v>2.5256746436367146</c:v>
                </c:pt>
                <c:pt idx="2831">
                  <c:v>2.5274254083723178</c:v>
                </c:pt>
                <c:pt idx="2832">
                  <c:v>2.5274254083723178</c:v>
                </c:pt>
                <c:pt idx="2833">
                  <c:v>2.5281677814655912</c:v>
                </c:pt>
                <c:pt idx="2834">
                  <c:v>2.5281677814655912</c:v>
                </c:pt>
                <c:pt idx="2835">
                  <c:v>2.5332846777615985</c:v>
                </c:pt>
                <c:pt idx="2836">
                  <c:v>2.5332846777615985</c:v>
                </c:pt>
                <c:pt idx="2837">
                  <c:v>2.5349026241003614</c:v>
                </c:pt>
                <c:pt idx="2838">
                  <c:v>2.5349026241003614</c:v>
                </c:pt>
                <c:pt idx="2839">
                  <c:v>2.5361735702709027</c:v>
                </c:pt>
                <c:pt idx="2840">
                  <c:v>2.5361735702709027</c:v>
                </c:pt>
                <c:pt idx="2841">
                  <c:v>2.5361735702709027</c:v>
                </c:pt>
                <c:pt idx="2842">
                  <c:v>2.5371180555264385</c:v>
                </c:pt>
                <c:pt idx="2843">
                  <c:v>2.5371180555264385</c:v>
                </c:pt>
                <c:pt idx="2844">
                  <c:v>2.5371180555264385</c:v>
                </c:pt>
                <c:pt idx="2845">
                  <c:v>2.5402151348139941</c:v>
                </c:pt>
                <c:pt idx="2846">
                  <c:v>2.5402151348139941</c:v>
                </c:pt>
                <c:pt idx="2847">
                  <c:v>2.5400260281308094</c:v>
                </c:pt>
                <c:pt idx="2848">
                  <c:v>2.5414696868406264</c:v>
                </c:pt>
                <c:pt idx="2849">
                  <c:v>2.5414696868406264</c:v>
                </c:pt>
                <c:pt idx="2850">
                  <c:v>2.5405720693958957</c:v>
                </c:pt>
                <c:pt idx="2851">
                  <c:v>2.5415556886500492</c:v>
                </c:pt>
                <c:pt idx="2852">
                  <c:v>2.5415556886500492</c:v>
                </c:pt>
                <c:pt idx="2853">
                  <c:v>2.5415556886500492</c:v>
                </c:pt>
                <c:pt idx="2854">
                  <c:v>2.549751834667783</c:v>
                </c:pt>
                <c:pt idx="2855">
                  <c:v>2.5471257923726451</c:v>
                </c:pt>
                <c:pt idx="2856">
                  <c:v>2.5471257923726451</c:v>
                </c:pt>
                <c:pt idx="2857">
                  <c:v>2.5471257923726451</c:v>
                </c:pt>
                <c:pt idx="2858">
                  <c:v>2.5471257923726451</c:v>
                </c:pt>
                <c:pt idx="2859">
                  <c:v>2.5471257923726451</c:v>
                </c:pt>
                <c:pt idx="2860">
                  <c:v>2.5471257923726451</c:v>
                </c:pt>
                <c:pt idx="2861">
                  <c:v>2.5471257923726451</c:v>
                </c:pt>
                <c:pt idx="2862">
                  <c:v>2.5467565555129097</c:v>
                </c:pt>
                <c:pt idx="2863">
                  <c:v>2.5467565555129097</c:v>
                </c:pt>
                <c:pt idx="2864">
                  <c:v>2.5467565555129097</c:v>
                </c:pt>
                <c:pt idx="2865">
                  <c:v>2.5457044099686326</c:v>
                </c:pt>
                <c:pt idx="2866">
                  <c:v>2.5419649803926618</c:v>
                </c:pt>
                <c:pt idx="2867">
                  <c:v>2.5419649803926618</c:v>
                </c:pt>
                <c:pt idx="2868">
                  <c:v>2.5448973532566126</c:v>
                </c:pt>
                <c:pt idx="2869">
                  <c:v>2.5448973532566126</c:v>
                </c:pt>
                <c:pt idx="2870">
                  <c:v>2.5480993144106763</c:v>
                </c:pt>
                <c:pt idx="2871">
                  <c:v>2.5480993144106763</c:v>
                </c:pt>
                <c:pt idx="2872">
                  <c:v>2.5480993144106763</c:v>
                </c:pt>
                <c:pt idx="2873">
                  <c:v>2.5440284880404338</c:v>
                </c:pt>
                <c:pt idx="2874">
                  <c:v>2.5440284880404338</c:v>
                </c:pt>
                <c:pt idx="2875">
                  <c:v>2.5440284880404338</c:v>
                </c:pt>
                <c:pt idx="2876">
                  <c:v>2.5407981969053339</c:v>
                </c:pt>
                <c:pt idx="2877">
                  <c:v>2.5407981969053339</c:v>
                </c:pt>
                <c:pt idx="2878">
                  <c:v>2.5407981969053339</c:v>
                </c:pt>
                <c:pt idx="2879">
                  <c:v>2.5407981969053339</c:v>
                </c:pt>
                <c:pt idx="2880">
                  <c:v>2.5407981969053339</c:v>
                </c:pt>
                <c:pt idx="2881">
                  <c:v>2.5407981969053339</c:v>
                </c:pt>
                <c:pt idx="2882">
                  <c:v>2.5407981969053339</c:v>
                </c:pt>
                <c:pt idx="2883">
                  <c:v>2.5356150182363653</c:v>
                </c:pt>
                <c:pt idx="2884">
                  <c:v>2.5356150182363653</c:v>
                </c:pt>
                <c:pt idx="2885">
                  <c:v>2.5356150182363653</c:v>
                </c:pt>
                <c:pt idx="2886">
                  <c:v>2.5356150182363653</c:v>
                </c:pt>
                <c:pt idx="2887">
                  <c:v>2.5356150182363653</c:v>
                </c:pt>
                <c:pt idx="2888">
                  <c:v>2.5356150182363653</c:v>
                </c:pt>
                <c:pt idx="2889">
                  <c:v>2.5356150182363653</c:v>
                </c:pt>
                <c:pt idx="2890">
                  <c:v>2.5356150182363653</c:v>
                </c:pt>
                <c:pt idx="2891">
                  <c:v>2.5356150182363653</c:v>
                </c:pt>
                <c:pt idx="2892">
                  <c:v>2.5423646460673788</c:v>
                </c:pt>
                <c:pt idx="2893">
                  <c:v>2.5423646460673788</c:v>
                </c:pt>
                <c:pt idx="2894">
                  <c:v>2.5423646460673788</c:v>
                </c:pt>
                <c:pt idx="2895">
                  <c:v>2.5423646460673788</c:v>
                </c:pt>
                <c:pt idx="2896">
                  <c:v>2.5423646460673788</c:v>
                </c:pt>
                <c:pt idx="2897">
                  <c:v>2.5423646460673788</c:v>
                </c:pt>
                <c:pt idx="2898">
                  <c:v>2.5423646460673788</c:v>
                </c:pt>
                <c:pt idx="2899">
                  <c:v>2.5423646460673788</c:v>
                </c:pt>
                <c:pt idx="2900">
                  <c:v>2.5429672807438943</c:v>
                </c:pt>
                <c:pt idx="2901">
                  <c:v>2.5429672807438943</c:v>
                </c:pt>
                <c:pt idx="2902">
                  <c:v>2.5429672807438943</c:v>
                </c:pt>
                <c:pt idx="2903">
                  <c:v>2.5429672807438943</c:v>
                </c:pt>
                <c:pt idx="2904">
                  <c:v>2.5429672807438943</c:v>
                </c:pt>
                <c:pt idx="2905">
                  <c:v>2.5429672807438943</c:v>
                </c:pt>
                <c:pt idx="2906">
                  <c:v>2.5429672807438943</c:v>
                </c:pt>
                <c:pt idx="2907">
                  <c:v>2.5429672807438943</c:v>
                </c:pt>
                <c:pt idx="2908">
                  <c:v>2.5604082193835009</c:v>
                </c:pt>
                <c:pt idx="2909">
                  <c:v>2.5604082193835009</c:v>
                </c:pt>
                <c:pt idx="2910">
                  <c:v>2.5604082193835009</c:v>
                </c:pt>
                <c:pt idx="2911">
                  <c:v>2.5753442906736987</c:v>
                </c:pt>
                <c:pt idx="2912">
                  <c:v>2.5753442906736987</c:v>
                </c:pt>
                <c:pt idx="2913">
                  <c:v>2.5779572424809278</c:v>
                </c:pt>
                <c:pt idx="2914">
                  <c:v>2.5779572424809278</c:v>
                </c:pt>
                <c:pt idx="2915">
                  <c:v>2.5779572424809278</c:v>
                </c:pt>
                <c:pt idx="2916">
                  <c:v>2.5783307046953392</c:v>
                </c:pt>
                <c:pt idx="2917">
                  <c:v>2.5783307046953392</c:v>
                </c:pt>
                <c:pt idx="2918">
                  <c:v>2.5783307046953392</c:v>
                </c:pt>
                <c:pt idx="2919">
                  <c:v>2.5783307046953392</c:v>
                </c:pt>
                <c:pt idx="2920">
                  <c:v>2.5783307046953392</c:v>
                </c:pt>
                <c:pt idx="2921">
                  <c:v>2.5900877024749773</c:v>
                </c:pt>
                <c:pt idx="2922">
                  <c:v>2.5900877024749773</c:v>
                </c:pt>
                <c:pt idx="2923">
                  <c:v>2.5900877024749773</c:v>
                </c:pt>
                <c:pt idx="2924">
                  <c:v>2.576763360124867</c:v>
                </c:pt>
                <c:pt idx="2925">
                  <c:v>2.576763360124867</c:v>
                </c:pt>
                <c:pt idx="2926">
                  <c:v>2.576763360124867</c:v>
                </c:pt>
                <c:pt idx="2927">
                  <c:v>2.576763360124867</c:v>
                </c:pt>
                <c:pt idx="2928">
                  <c:v>2.576763360124867</c:v>
                </c:pt>
                <c:pt idx="2929">
                  <c:v>2.576763360124867</c:v>
                </c:pt>
                <c:pt idx="2930">
                  <c:v>2.576763360124867</c:v>
                </c:pt>
                <c:pt idx="2931">
                  <c:v>2.576763360124867</c:v>
                </c:pt>
                <c:pt idx="2932">
                  <c:v>2.576763360124867</c:v>
                </c:pt>
                <c:pt idx="2933">
                  <c:v>2.571038866306814</c:v>
                </c:pt>
                <c:pt idx="2934">
                  <c:v>2.571038866306814</c:v>
                </c:pt>
                <c:pt idx="2935">
                  <c:v>2.571038866306814</c:v>
                </c:pt>
                <c:pt idx="2936">
                  <c:v>2.5568347028045011</c:v>
                </c:pt>
                <c:pt idx="2937">
                  <c:v>2.5568347028045011</c:v>
                </c:pt>
                <c:pt idx="2938">
                  <c:v>2.5568347028045011</c:v>
                </c:pt>
                <c:pt idx="2939">
                  <c:v>2.5568347028045011</c:v>
                </c:pt>
                <c:pt idx="2940">
                  <c:v>2.5358677966997765</c:v>
                </c:pt>
                <c:pt idx="2941">
                  <c:v>2.5358677966997765</c:v>
                </c:pt>
                <c:pt idx="2942">
                  <c:v>2.5358677966997765</c:v>
                </c:pt>
                <c:pt idx="2943">
                  <c:v>2.5358677966997765</c:v>
                </c:pt>
                <c:pt idx="2944">
                  <c:v>2.5358677966997765</c:v>
                </c:pt>
                <c:pt idx="2945">
                  <c:v>2.5135304608975599</c:v>
                </c:pt>
                <c:pt idx="2946">
                  <c:v>2.5135304608975599</c:v>
                </c:pt>
                <c:pt idx="2947">
                  <c:v>2.5135304608975599</c:v>
                </c:pt>
                <c:pt idx="2948">
                  <c:v>2.5135304608975599</c:v>
                </c:pt>
                <c:pt idx="2949">
                  <c:v>2.5135304608975599</c:v>
                </c:pt>
                <c:pt idx="2950">
                  <c:v>2.5168670322537285</c:v>
                </c:pt>
                <c:pt idx="2951">
                  <c:v>2.5168670322537285</c:v>
                </c:pt>
                <c:pt idx="2952">
                  <c:v>2.5168670322537285</c:v>
                </c:pt>
                <c:pt idx="2953">
                  <c:v>2.5251177636545741</c:v>
                </c:pt>
                <c:pt idx="2954">
                  <c:v>2.5251177636545741</c:v>
                </c:pt>
                <c:pt idx="2955">
                  <c:v>2.5251177636545741</c:v>
                </c:pt>
                <c:pt idx="2956">
                  <c:v>2.5251177636545741</c:v>
                </c:pt>
                <c:pt idx="2957">
                  <c:v>2.5251177636545741</c:v>
                </c:pt>
                <c:pt idx="2958">
                  <c:v>2.5251177636545741</c:v>
                </c:pt>
                <c:pt idx="2959">
                  <c:v>2.5165812280992905</c:v>
                </c:pt>
                <c:pt idx="2960">
                  <c:v>2.5165812280992905</c:v>
                </c:pt>
                <c:pt idx="2961">
                  <c:v>2.5165812280992905</c:v>
                </c:pt>
                <c:pt idx="2962">
                  <c:v>2.5165812280992905</c:v>
                </c:pt>
                <c:pt idx="2963">
                  <c:v>2.5165812280992905</c:v>
                </c:pt>
                <c:pt idx="2964">
                  <c:v>2.5165812280992905</c:v>
                </c:pt>
                <c:pt idx="2965">
                  <c:v>2.5165812280992905</c:v>
                </c:pt>
                <c:pt idx="2966">
                  <c:v>2.5165812280992905</c:v>
                </c:pt>
                <c:pt idx="2967">
                  <c:v>2.5165812280992905</c:v>
                </c:pt>
                <c:pt idx="2968">
                  <c:v>2.5165812280992905</c:v>
                </c:pt>
                <c:pt idx="2969">
                  <c:v>2.5165812280992905</c:v>
                </c:pt>
                <c:pt idx="2970">
                  <c:v>2.5165812280992905</c:v>
                </c:pt>
                <c:pt idx="2971">
                  <c:v>2.5163155721723571</c:v>
                </c:pt>
                <c:pt idx="2972">
                  <c:v>2.5163155721723571</c:v>
                </c:pt>
                <c:pt idx="2973">
                  <c:v>2.5163155721723571</c:v>
                </c:pt>
                <c:pt idx="2974">
                  <c:v>2.5163155721723571</c:v>
                </c:pt>
                <c:pt idx="2975">
                  <c:v>2.5171990939414539</c:v>
                </c:pt>
                <c:pt idx="2976">
                  <c:v>2.5171990939414539</c:v>
                </c:pt>
                <c:pt idx="2977">
                  <c:v>2.5171990939414539</c:v>
                </c:pt>
                <c:pt idx="2978">
                  <c:v>2.5171990939414539</c:v>
                </c:pt>
                <c:pt idx="2979">
                  <c:v>2.5145668668052505</c:v>
                </c:pt>
                <c:pt idx="2980">
                  <c:v>2.5145668668052505</c:v>
                </c:pt>
                <c:pt idx="2981">
                  <c:v>2.5145668668052505</c:v>
                </c:pt>
                <c:pt idx="2982">
                  <c:v>2.5145668668052505</c:v>
                </c:pt>
                <c:pt idx="2983">
                  <c:v>2.5145668668052505</c:v>
                </c:pt>
                <c:pt idx="2984">
                  <c:v>2.5145668668052505</c:v>
                </c:pt>
                <c:pt idx="2985">
                  <c:v>2.5145668668052505</c:v>
                </c:pt>
                <c:pt idx="2986">
                  <c:v>2.5272589771753071</c:v>
                </c:pt>
                <c:pt idx="2987">
                  <c:v>2.5272589771753071</c:v>
                </c:pt>
                <c:pt idx="2988">
                  <c:v>2.5309381530399135</c:v>
                </c:pt>
                <c:pt idx="2989">
                  <c:v>2.5331375665296498</c:v>
                </c:pt>
                <c:pt idx="2990">
                  <c:v>2.5331375665296498</c:v>
                </c:pt>
                <c:pt idx="2991">
                  <c:v>2.5338658986490965</c:v>
                </c:pt>
                <c:pt idx="2992">
                  <c:v>2.5338658986490965</c:v>
                </c:pt>
                <c:pt idx="2993">
                  <c:v>2.5338658986490965</c:v>
                </c:pt>
                <c:pt idx="2994">
                  <c:v>2.5338658986490965</c:v>
                </c:pt>
                <c:pt idx="2995">
                  <c:v>2.5338658986490965</c:v>
                </c:pt>
                <c:pt idx="2996">
                  <c:v>2.5299175856555576</c:v>
                </c:pt>
                <c:pt idx="2997">
                  <c:v>2.5299175856555576</c:v>
                </c:pt>
                <c:pt idx="2998">
                  <c:v>2.5299175856555576</c:v>
                </c:pt>
                <c:pt idx="2999">
                  <c:v>2.5299175856555576</c:v>
                </c:pt>
                <c:pt idx="3000">
                  <c:v>2.5299175856555576</c:v>
                </c:pt>
                <c:pt idx="3001">
                  <c:v>2.5299175856555576</c:v>
                </c:pt>
                <c:pt idx="3002">
                  <c:v>2.5299175856555576</c:v>
                </c:pt>
                <c:pt idx="3003">
                  <c:v>2.5299175856555576</c:v>
                </c:pt>
                <c:pt idx="3004">
                  <c:v>2.5299175856555576</c:v>
                </c:pt>
                <c:pt idx="3005">
                  <c:v>2.5299175856555576</c:v>
                </c:pt>
                <c:pt idx="3006">
                  <c:v>2.5299175856555576</c:v>
                </c:pt>
                <c:pt idx="3007">
                  <c:v>2.5299175856555576</c:v>
                </c:pt>
                <c:pt idx="3008">
                  <c:v>2.5299175856555576</c:v>
                </c:pt>
                <c:pt idx="3009">
                  <c:v>2.5299175856555576</c:v>
                </c:pt>
                <c:pt idx="3010">
                  <c:v>2.5328609263472428</c:v>
                </c:pt>
                <c:pt idx="3011">
                  <c:v>2.5328609263472428</c:v>
                </c:pt>
                <c:pt idx="3012">
                  <c:v>2.5328609263472428</c:v>
                </c:pt>
                <c:pt idx="3013">
                  <c:v>2.5328609263472428</c:v>
                </c:pt>
                <c:pt idx="3014">
                  <c:v>2.5419221804248071</c:v>
                </c:pt>
                <c:pt idx="3015">
                  <c:v>2.5419221804248071</c:v>
                </c:pt>
                <c:pt idx="3016">
                  <c:v>2.5419221804248071</c:v>
                </c:pt>
                <c:pt idx="3017">
                  <c:v>2.5419221804248071</c:v>
                </c:pt>
                <c:pt idx="3018">
                  <c:v>2.5419221804248071</c:v>
                </c:pt>
                <c:pt idx="3019">
                  <c:v>2.5419221804248071</c:v>
                </c:pt>
                <c:pt idx="3020">
                  <c:v>2.5458535599816332</c:v>
                </c:pt>
                <c:pt idx="3021">
                  <c:v>2.5458535599816332</c:v>
                </c:pt>
                <c:pt idx="3022">
                  <c:v>2.5458535599816332</c:v>
                </c:pt>
                <c:pt idx="3023">
                  <c:v>2.5458535599816332</c:v>
                </c:pt>
                <c:pt idx="3024">
                  <c:v>2.5476386367399337</c:v>
                </c:pt>
                <c:pt idx="3025">
                  <c:v>2.5476386367399337</c:v>
                </c:pt>
                <c:pt idx="3026">
                  <c:v>2.5568584948959621</c:v>
                </c:pt>
                <c:pt idx="3027">
                  <c:v>2.5536961617968754</c:v>
                </c:pt>
                <c:pt idx="3028">
                  <c:v>2.5536961617968754</c:v>
                </c:pt>
                <c:pt idx="3029">
                  <c:v>2.5536961617968754</c:v>
                </c:pt>
                <c:pt idx="3030">
                  <c:v>2.5536961617968754</c:v>
                </c:pt>
                <c:pt idx="3031">
                  <c:v>2.5536961617968754</c:v>
                </c:pt>
                <c:pt idx="3032">
                  <c:v>2.5536961617968754</c:v>
                </c:pt>
                <c:pt idx="3033">
                  <c:v>2.5536961617968754</c:v>
                </c:pt>
                <c:pt idx="3034">
                  <c:v>2.5536961617968754</c:v>
                </c:pt>
                <c:pt idx="3035">
                  <c:v>2.556520326826345</c:v>
                </c:pt>
                <c:pt idx="3036">
                  <c:v>2.556520326826345</c:v>
                </c:pt>
                <c:pt idx="3037">
                  <c:v>2.556520326826345</c:v>
                </c:pt>
                <c:pt idx="3038">
                  <c:v>2.556520326826345</c:v>
                </c:pt>
                <c:pt idx="3039">
                  <c:v>2.556520326826345</c:v>
                </c:pt>
                <c:pt idx="3040">
                  <c:v>2.556520326826345</c:v>
                </c:pt>
                <c:pt idx="3041">
                  <c:v>2.556520326826345</c:v>
                </c:pt>
                <c:pt idx="3042">
                  <c:v>2.556520326826345</c:v>
                </c:pt>
                <c:pt idx="3043">
                  <c:v>2.556520326826345</c:v>
                </c:pt>
                <c:pt idx="3044">
                  <c:v>2.556520326826345</c:v>
                </c:pt>
                <c:pt idx="3045">
                  <c:v>2.556520326826345</c:v>
                </c:pt>
                <c:pt idx="3046">
                  <c:v>2.556520326826345</c:v>
                </c:pt>
                <c:pt idx="3047">
                  <c:v>2.556520326826345</c:v>
                </c:pt>
                <c:pt idx="3048">
                  <c:v>2.556520326826345</c:v>
                </c:pt>
                <c:pt idx="3049">
                  <c:v>2.5641907191121218</c:v>
                </c:pt>
                <c:pt idx="3050">
                  <c:v>2.5641907191121218</c:v>
                </c:pt>
                <c:pt idx="3051">
                  <c:v>2.5641907191121218</c:v>
                </c:pt>
                <c:pt idx="3052">
                  <c:v>2.5641907191121218</c:v>
                </c:pt>
                <c:pt idx="3053">
                  <c:v>2.5641907191121218</c:v>
                </c:pt>
                <c:pt idx="3054">
                  <c:v>2.5625364137825013</c:v>
                </c:pt>
                <c:pt idx="3055">
                  <c:v>2.5625364137825013</c:v>
                </c:pt>
                <c:pt idx="3056">
                  <c:v>2.5625364137825013</c:v>
                </c:pt>
                <c:pt idx="3057">
                  <c:v>2.5603231096355961</c:v>
                </c:pt>
                <c:pt idx="3058">
                  <c:v>2.5603231096355961</c:v>
                </c:pt>
                <c:pt idx="3059">
                  <c:v>2.5640629475991221</c:v>
                </c:pt>
                <c:pt idx="3060">
                  <c:v>2.5640629475991221</c:v>
                </c:pt>
                <c:pt idx="3061">
                  <c:v>2.5640629475991221</c:v>
                </c:pt>
                <c:pt idx="3062">
                  <c:v>2.5640629475991221</c:v>
                </c:pt>
                <c:pt idx="3063">
                  <c:v>2.5640629475991221</c:v>
                </c:pt>
                <c:pt idx="3064">
                  <c:v>2.5694319589533174</c:v>
                </c:pt>
                <c:pt idx="3065">
                  <c:v>2.5694319589533174</c:v>
                </c:pt>
                <c:pt idx="3066">
                  <c:v>2.5694319589533174</c:v>
                </c:pt>
                <c:pt idx="3067">
                  <c:v>2.5694319589533174</c:v>
                </c:pt>
                <c:pt idx="3068">
                  <c:v>2.5694319589533174</c:v>
                </c:pt>
                <c:pt idx="3069">
                  <c:v>2.5694319589533174</c:v>
                </c:pt>
                <c:pt idx="3070">
                  <c:v>2.5694319589533174</c:v>
                </c:pt>
                <c:pt idx="3071">
                  <c:v>2.5694319589533174</c:v>
                </c:pt>
                <c:pt idx="3072">
                  <c:v>2.5694319589533174</c:v>
                </c:pt>
                <c:pt idx="3073">
                  <c:v>2.5694319589533174</c:v>
                </c:pt>
                <c:pt idx="3074">
                  <c:v>2.5694319589533174</c:v>
                </c:pt>
                <c:pt idx="3075">
                  <c:v>2.5701434519598201</c:v>
                </c:pt>
                <c:pt idx="3076">
                  <c:v>2.5701434519598201</c:v>
                </c:pt>
                <c:pt idx="3077">
                  <c:v>2.5701434519598201</c:v>
                </c:pt>
                <c:pt idx="3078">
                  <c:v>2.5701434519598201</c:v>
                </c:pt>
                <c:pt idx="3079">
                  <c:v>2.5701434519598201</c:v>
                </c:pt>
                <c:pt idx="3080">
                  <c:v>2.5701434519598201</c:v>
                </c:pt>
                <c:pt idx="3081">
                  <c:v>2.5701434519598201</c:v>
                </c:pt>
                <c:pt idx="3082">
                  <c:v>2.5701434519598201</c:v>
                </c:pt>
                <c:pt idx="3083">
                  <c:v>2.5701434519598201</c:v>
                </c:pt>
                <c:pt idx="3084">
                  <c:v>2.5916390950296293</c:v>
                </c:pt>
                <c:pt idx="3085">
                  <c:v>2.5913864187968541</c:v>
                </c:pt>
                <c:pt idx="3086">
                  <c:v>2.5913864187968541</c:v>
                </c:pt>
                <c:pt idx="3087">
                  <c:v>2.5910252488953089</c:v>
                </c:pt>
                <c:pt idx="3088">
                  <c:v>2.5910252488953089</c:v>
                </c:pt>
                <c:pt idx="3089">
                  <c:v>2.5910252488953089</c:v>
                </c:pt>
                <c:pt idx="3090">
                  <c:v>2.5910252488953089</c:v>
                </c:pt>
                <c:pt idx="3091">
                  <c:v>2.6094740440760318</c:v>
                </c:pt>
                <c:pt idx="3092">
                  <c:v>2.6094740440760318</c:v>
                </c:pt>
                <c:pt idx="3093">
                  <c:v>2.6094740440760318</c:v>
                </c:pt>
                <c:pt idx="3094">
                  <c:v>2.6223479554732299</c:v>
                </c:pt>
                <c:pt idx="3095">
                  <c:v>2.6421610395853792</c:v>
                </c:pt>
                <c:pt idx="3096">
                  <c:v>2.6421610395853792</c:v>
                </c:pt>
                <c:pt idx="3097">
                  <c:v>2.6341464676363811</c:v>
                </c:pt>
                <c:pt idx="3098">
                  <c:v>2.6341464676363811</c:v>
                </c:pt>
                <c:pt idx="3099">
                  <c:v>2.640355379250698</c:v>
                </c:pt>
                <c:pt idx="3100">
                  <c:v>2.6614080108296454</c:v>
                </c:pt>
                <c:pt idx="3101">
                  <c:v>2.6614080108296454</c:v>
                </c:pt>
                <c:pt idx="3102">
                  <c:v>2.6614080108296454</c:v>
                </c:pt>
                <c:pt idx="3103">
                  <c:v>2.6614080108296454</c:v>
                </c:pt>
                <c:pt idx="3104">
                  <c:v>2.6614080108296454</c:v>
                </c:pt>
                <c:pt idx="3105">
                  <c:v>2.6614080108296454</c:v>
                </c:pt>
                <c:pt idx="3106">
                  <c:v>2.6614080108296454</c:v>
                </c:pt>
                <c:pt idx="3107">
                  <c:v>2.6614080108296454</c:v>
                </c:pt>
                <c:pt idx="3108">
                  <c:v>2.6614080108296454</c:v>
                </c:pt>
                <c:pt idx="3109">
                  <c:v>2.6614080108296454</c:v>
                </c:pt>
                <c:pt idx="3110">
                  <c:v>2.6693595443396796</c:v>
                </c:pt>
                <c:pt idx="3111">
                  <c:v>2.6693595443396796</c:v>
                </c:pt>
                <c:pt idx="3112">
                  <c:v>2.6849370519384639</c:v>
                </c:pt>
                <c:pt idx="3113">
                  <c:v>2.6849370519384639</c:v>
                </c:pt>
                <c:pt idx="3114">
                  <c:v>2.6849370519384639</c:v>
                </c:pt>
                <c:pt idx="3115">
                  <c:v>2.6849370519384639</c:v>
                </c:pt>
                <c:pt idx="3116">
                  <c:v>2.6849370519384639</c:v>
                </c:pt>
                <c:pt idx="3117">
                  <c:v>2.695806617155855</c:v>
                </c:pt>
                <c:pt idx="3118">
                  <c:v>2.695806617155855</c:v>
                </c:pt>
                <c:pt idx="3119">
                  <c:v>2.695806617155855</c:v>
                </c:pt>
                <c:pt idx="3120">
                  <c:v>2.695806617155855</c:v>
                </c:pt>
                <c:pt idx="3121">
                  <c:v>2.695806617155855</c:v>
                </c:pt>
                <c:pt idx="3122">
                  <c:v>2.6954273983466019</c:v>
                </c:pt>
                <c:pt idx="3123">
                  <c:v>2.6954273983466019</c:v>
                </c:pt>
                <c:pt idx="3124">
                  <c:v>2.6954273983466019</c:v>
                </c:pt>
                <c:pt idx="3125">
                  <c:v>2.6954273983466019</c:v>
                </c:pt>
                <c:pt idx="3126">
                  <c:v>2.6954273983466019</c:v>
                </c:pt>
                <c:pt idx="3127">
                  <c:v>2.6954273983466019</c:v>
                </c:pt>
                <c:pt idx="3128">
                  <c:v>2.6954273983466019</c:v>
                </c:pt>
                <c:pt idx="3129">
                  <c:v>2.6802637910042235</c:v>
                </c:pt>
                <c:pt idx="3130">
                  <c:v>2.6802637910042235</c:v>
                </c:pt>
                <c:pt idx="3131">
                  <c:v>2.6802637910042235</c:v>
                </c:pt>
                <c:pt idx="3132">
                  <c:v>2.7296044970867417</c:v>
                </c:pt>
                <c:pt idx="3133">
                  <c:v>2.7296044970867417</c:v>
                </c:pt>
                <c:pt idx="3134">
                  <c:v>2.7296044970867417</c:v>
                </c:pt>
                <c:pt idx="3135">
                  <c:v>2.7296044970867417</c:v>
                </c:pt>
                <c:pt idx="3136">
                  <c:v>2.7312006662806763</c:v>
                </c:pt>
                <c:pt idx="3137">
                  <c:v>2.7312006662806763</c:v>
                </c:pt>
                <c:pt idx="3138">
                  <c:v>2.7642214571490009</c:v>
                </c:pt>
                <c:pt idx="3139">
                  <c:v>2.7705355850100899</c:v>
                </c:pt>
                <c:pt idx="3140">
                  <c:v>2.7768100948140115</c:v>
                </c:pt>
                <c:pt idx="3141">
                  <c:v>2.7768100948140115</c:v>
                </c:pt>
                <c:pt idx="3142">
                  <c:v>2.7768100948140115</c:v>
                </c:pt>
                <c:pt idx="3143">
                  <c:v>2.7768100948140115</c:v>
                </c:pt>
                <c:pt idx="3144">
                  <c:v>2.7768100948140115</c:v>
                </c:pt>
                <c:pt idx="3145">
                  <c:v>2.7768100948140115</c:v>
                </c:pt>
                <c:pt idx="3146">
                  <c:v>2.7760438112891075</c:v>
                </c:pt>
                <c:pt idx="3147">
                  <c:v>2.7863965720253039</c:v>
                </c:pt>
                <c:pt idx="3148">
                  <c:v>2.7996793044731216</c:v>
                </c:pt>
                <c:pt idx="3149">
                  <c:v>2.7996793044731216</c:v>
                </c:pt>
                <c:pt idx="3150">
                  <c:v>2.7996793044731216</c:v>
                </c:pt>
                <c:pt idx="3151">
                  <c:v>2.7996793044731216</c:v>
                </c:pt>
                <c:pt idx="3152">
                  <c:v>2.8087633317252032</c:v>
                </c:pt>
                <c:pt idx="3153">
                  <c:v>2.8087633317252032</c:v>
                </c:pt>
                <c:pt idx="3154">
                  <c:v>2.8087633317252032</c:v>
                </c:pt>
                <c:pt idx="3155">
                  <c:v>2.8087633317252032</c:v>
                </c:pt>
                <c:pt idx="3156">
                  <c:v>2.8087633317252032</c:v>
                </c:pt>
                <c:pt idx="3157">
                  <c:v>2.8109855539474253</c:v>
                </c:pt>
                <c:pt idx="3158">
                  <c:v>2.8176374386480907</c:v>
                </c:pt>
                <c:pt idx="3159">
                  <c:v>2.8176374386480907</c:v>
                </c:pt>
                <c:pt idx="3160">
                  <c:v>2.8176374386480907</c:v>
                </c:pt>
                <c:pt idx="3161">
                  <c:v>2.8176374386480907</c:v>
                </c:pt>
                <c:pt idx="3162">
                  <c:v>2.8176374386480907</c:v>
                </c:pt>
                <c:pt idx="3163">
                  <c:v>2.8187456765498271</c:v>
                </c:pt>
                <c:pt idx="3164">
                  <c:v>2.8312918020110818</c:v>
                </c:pt>
                <c:pt idx="3165">
                  <c:v>2.8345716853930059</c:v>
                </c:pt>
                <c:pt idx="3166">
                  <c:v>2.8345716853930059</c:v>
                </c:pt>
                <c:pt idx="3167">
                  <c:v>2.8455006471416397</c:v>
                </c:pt>
                <c:pt idx="3168">
                  <c:v>2.8455006471416397</c:v>
                </c:pt>
                <c:pt idx="3169">
                  <c:v>2.8455006471416397</c:v>
                </c:pt>
                <c:pt idx="3170">
                  <c:v>2.8422678885209502</c:v>
                </c:pt>
                <c:pt idx="3171">
                  <c:v>2.8422678885209502</c:v>
                </c:pt>
                <c:pt idx="3172">
                  <c:v>2.8394138036119241</c:v>
                </c:pt>
                <c:pt idx="3173">
                  <c:v>2.8394138036119241</c:v>
                </c:pt>
                <c:pt idx="3174">
                  <c:v>2.8390557656599014</c:v>
                </c:pt>
                <c:pt idx="3175">
                  <c:v>2.8361904361470072</c:v>
                </c:pt>
                <c:pt idx="3176">
                  <c:v>2.8433743441929842</c:v>
                </c:pt>
                <c:pt idx="3177">
                  <c:v>2.8433743441929842</c:v>
                </c:pt>
                <c:pt idx="3178">
                  <c:v>2.8433743441929842</c:v>
                </c:pt>
                <c:pt idx="3179">
                  <c:v>2.8433743441929842</c:v>
                </c:pt>
                <c:pt idx="3180">
                  <c:v>2.8433743441929842</c:v>
                </c:pt>
                <c:pt idx="3181">
                  <c:v>2.8433743441929842</c:v>
                </c:pt>
                <c:pt idx="3182">
                  <c:v>2.8624219632406032</c:v>
                </c:pt>
                <c:pt idx="3183">
                  <c:v>2.8624219632406032</c:v>
                </c:pt>
                <c:pt idx="3184">
                  <c:v>2.8624219632406032</c:v>
                </c:pt>
                <c:pt idx="3185">
                  <c:v>2.8595850838079793</c:v>
                </c:pt>
                <c:pt idx="3186">
                  <c:v>2.8595850838079793</c:v>
                </c:pt>
                <c:pt idx="3187">
                  <c:v>2.8595850838079793</c:v>
                </c:pt>
                <c:pt idx="3188">
                  <c:v>2.8666522216171666</c:v>
                </c:pt>
                <c:pt idx="3189">
                  <c:v>2.8666522216171666</c:v>
                </c:pt>
                <c:pt idx="3190">
                  <c:v>2.8794046126904926</c:v>
                </c:pt>
                <c:pt idx="3191">
                  <c:v>2.8794046126904926</c:v>
                </c:pt>
                <c:pt idx="3192">
                  <c:v>2.8794046126904926</c:v>
                </c:pt>
                <c:pt idx="3193">
                  <c:v>2.8794046126904926</c:v>
                </c:pt>
                <c:pt idx="3194">
                  <c:v>2.8794046126904926</c:v>
                </c:pt>
                <c:pt idx="3195">
                  <c:v>2.8847579317483083</c:v>
                </c:pt>
                <c:pt idx="3196">
                  <c:v>2.892567658407875</c:v>
                </c:pt>
                <c:pt idx="3197">
                  <c:v>2.9034869962028731</c:v>
                </c:pt>
                <c:pt idx="3198">
                  <c:v>2.9034869962028731</c:v>
                </c:pt>
                <c:pt idx="3199">
                  <c:v>2.9059234737524728</c:v>
                </c:pt>
                <c:pt idx="3200">
                  <c:v>2.9059234737524728</c:v>
                </c:pt>
                <c:pt idx="3201">
                  <c:v>2.9083523425935556</c:v>
                </c:pt>
                <c:pt idx="3202">
                  <c:v>2.9090446236596685</c:v>
                </c:pt>
                <c:pt idx="3203">
                  <c:v>2.9090446236596685</c:v>
                </c:pt>
                <c:pt idx="3204">
                  <c:v>2.9090446236596685</c:v>
                </c:pt>
                <c:pt idx="3205">
                  <c:v>2.9086992005163181</c:v>
                </c:pt>
                <c:pt idx="3206">
                  <c:v>2.9138823380422338</c:v>
                </c:pt>
                <c:pt idx="3207">
                  <c:v>2.9138823380422338</c:v>
                </c:pt>
                <c:pt idx="3208">
                  <c:v>2.9138823380422338</c:v>
                </c:pt>
                <c:pt idx="3209">
                  <c:v>2.9138823380422338</c:v>
                </c:pt>
                <c:pt idx="3210">
                  <c:v>2.9138823380422338</c:v>
                </c:pt>
                <c:pt idx="3211">
                  <c:v>2.9138823380422338</c:v>
                </c:pt>
                <c:pt idx="3212">
                  <c:v>2.9138823380422338</c:v>
                </c:pt>
                <c:pt idx="3213">
                  <c:v>2.9138823380422338</c:v>
                </c:pt>
                <c:pt idx="3214">
                  <c:v>2.9118345564722681</c:v>
                </c:pt>
                <c:pt idx="3215">
                  <c:v>2.9118345564722681</c:v>
                </c:pt>
                <c:pt idx="3216">
                  <c:v>2.9145556449076424</c:v>
                </c:pt>
                <c:pt idx="3217">
                  <c:v>2.9145556449076424</c:v>
                </c:pt>
                <c:pt idx="3218">
                  <c:v>2.9020344943154259</c:v>
                </c:pt>
                <c:pt idx="3219">
                  <c:v>2.8972366875984967</c:v>
                </c:pt>
                <c:pt idx="3220">
                  <c:v>2.8972366875984967</c:v>
                </c:pt>
                <c:pt idx="3221">
                  <c:v>2.8972366875984967</c:v>
                </c:pt>
                <c:pt idx="3222">
                  <c:v>2.8972366875984967</c:v>
                </c:pt>
                <c:pt idx="3223">
                  <c:v>2.9014135062549533</c:v>
                </c:pt>
                <c:pt idx="3224">
                  <c:v>2.9014135062549533</c:v>
                </c:pt>
                <c:pt idx="3225">
                  <c:v>2.9014135062549533</c:v>
                </c:pt>
                <c:pt idx="3226">
                  <c:v>2.9014135062549533</c:v>
                </c:pt>
                <c:pt idx="3227">
                  <c:v>2.9014135062549533</c:v>
                </c:pt>
                <c:pt idx="3228">
                  <c:v>2.9014135062549533</c:v>
                </c:pt>
                <c:pt idx="3229">
                  <c:v>2.9136684082157376</c:v>
                </c:pt>
                <c:pt idx="3230">
                  <c:v>2.9136684082157376</c:v>
                </c:pt>
                <c:pt idx="3231">
                  <c:v>2.9084273180689872</c:v>
                </c:pt>
                <c:pt idx="3232">
                  <c:v>2.9143985158210071</c:v>
                </c:pt>
                <c:pt idx="3233">
                  <c:v>2.9143985158210071</c:v>
                </c:pt>
                <c:pt idx="3234">
                  <c:v>2.9143985158210071</c:v>
                </c:pt>
                <c:pt idx="3235">
                  <c:v>2.9211552725777636</c:v>
                </c:pt>
                <c:pt idx="3236">
                  <c:v>2.9211552725777636</c:v>
                </c:pt>
                <c:pt idx="3237">
                  <c:v>2.9211552725777636</c:v>
                </c:pt>
                <c:pt idx="3238">
                  <c:v>2.9211552725777636</c:v>
                </c:pt>
                <c:pt idx="3239">
                  <c:v>2.9211552725777636</c:v>
                </c:pt>
                <c:pt idx="3240">
                  <c:v>2.9211552725777636</c:v>
                </c:pt>
                <c:pt idx="3241">
                  <c:v>2.9418900852369125</c:v>
                </c:pt>
                <c:pt idx="3242">
                  <c:v>2.9418900852369125</c:v>
                </c:pt>
                <c:pt idx="3243">
                  <c:v>2.9479014006541684</c:v>
                </c:pt>
                <c:pt idx="3244">
                  <c:v>2.9479014006541684</c:v>
                </c:pt>
                <c:pt idx="3245">
                  <c:v>2.9545100963063424</c:v>
                </c:pt>
                <c:pt idx="3246">
                  <c:v>2.9545100963063424</c:v>
                </c:pt>
                <c:pt idx="3247">
                  <c:v>2.9545100963063424</c:v>
                </c:pt>
                <c:pt idx="3248">
                  <c:v>2.9545100963063424</c:v>
                </c:pt>
                <c:pt idx="3249">
                  <c:v>2.9538182941617559</c:v>
                </c:pt>
                <c:pt idx="3250">
                  <c:v>2.9534721536286996</c:v>
                </c:pt>
                <c:pt idx="3251">
                  <c:v>2.9534721536286996</c:v>
                </c:pt>
                <c:pt idx="3252">
                  <c:v>2.9534721536286996</c:v>
                </c:pt>
                <c:pt idx="3253">
                  <c:v>2.9534721536286996</c:v>
                </c:pt>
                <c:pt idx="3254">
                  <c:v>2.9514464952897397</c:v>
                </c:pt>
                <c:pt idx="3255">
                  <c:v>2.9514464952897397</c:v>
                </c:pt>
                <c:pt idx="3256">
                  <c:v>2.9514464952897397</c:v>
                </c:pt>
                <c:pt idx="3257">
                  <c:v>2.9490525144415867</c:v>
                </c:pt>
                <c:pt idx="3258">
                  <c:v>2.9490525144415867</c:v>
                </c:pt>
                <c:pt idx="3259">
                  <c:v>2.9538306714381739</c:v>
                </c:pt>
                <c:pt idx="3260">
                  <c:v>2.9616431714381739</c:v>
                </c:pt>
                <c:pt idx="3261">
                  <c:v>2.9616431714381739</c:v>
                </c:pt>
                <c:pt idx="3262">
                  <c:v>2.9616431714381739</c:v>
                </c:pt>
                <c:pt idx="3263">
                  <c:v>2.9583098381048405</c:v>
                </c:pt>
                <c:pt idx="3264">
                  <c:v>2.9542964601784192</c:v>
                </c:pt>
                <c:pt idx="3265">
                  <c:v>2.9556396435229457</c:v>
                </c:pt>
                <c:pt idx="3266">
                  <c:v>2.9556396435229457</c:v>
                </c:pt>
                <c:pt idx="3267">
                  <c:v>2.9576416455249479</c:v>
                </c:pt>
                <c:pt idx="3268">
                  <c:v>2.9576416455249479</c:v>
                </c:pt>
                <c:pt idx="3269">
                  <c:v>2.9576416455249479</c:v>
                </c:pt>
                <c:pt idx="3270">
                  <c:v>2.954327094646592</c:v>
                </c:pt>
                <c:pt idx="3271">
                  <c:v>2.954327094646592</c:v>
                </c:pt>
                <c:pt idx="3272">
                  <c:v>2.954327094646592</c:v>
                </c:pt>
                <c:pt idx="3273">
                  <c:v>2.9473200876395849</c:v>
                </c:pt>
                <c:pt idx="3274">
                  <c:v>2.9473200876395849</c:v>
                </c:pt>
                <c:pt idx="3275">
                  <c:v>2.9536767286566472</c:v>
                </c:pt>
                <c:pt idx="3276">
                  <c:v>2.9536767286566472</c:v>
                </c:pt>
                <c:pt idx="3277">
                  <c:v>2.9487131283919217</c:v>
                </c:pt>
                <c:pt idx="3278">
                  <c:v>2.9487131283919217</c:v>
                </c:pt>
                <c:pt idx="3279">
                  <c:v>2.9487131283919217</c:v>
                </c:pt>
                <c:pt idx="3280">
                  <c:v>2.9487131283919217</c:v>
                </c:pt>
                <c:pt idx="3281">
                  <c:v>2.9364452238826377</c:v>
                </c:pt>
                <c:pt idx="3282">
                  <c:v>2.9364452238826377</c:v>
                </c:pt>
                <c:pt idx="3283">
                  <c:v>2.9364452238826377</c:v>
                </c:pt>
                <c:pt idx="3284">
                  <c:v>2.9364452238826377</c:v>
                </c:pt>
                <c:pt idx="3285">
                  <c:v>2.9364452238826377</c:v>
                </c:pt>
                <c:pt idx="3286">
                  <c:v>2.9364452238826377</c:v>
                </c:pt>
                <c:pt idx="3287">
                  <c:v>2.9572785572159712</c:v>
                </c:pt>
                <c:pt idx="3288">
                  <c:v>2.9572785572159712</c:v>
                </c:pt>
                <c:pt idx="3289">
                  <c:v>2.9572785572159712</c:v>
                </c:pt>
                <c:pt idx="3290">
                  <c:v>2.9679645275710214</c:v>
                </c:pt>
                <c:pt idx="3291">
                  <c:v>2.9679645275710214</c:v>
                </c:pt>
                <c:pt idx="3292">
                  <c:v>2.9679645275710214</c:v>
                </c:pt>
                <c:pt idx="3293">
                  <c:v>2.9679645275710214</c:v>
                </c:pt>
                <c:pt idx="3294">
                  <c:v>2.981473360269324</c:v>
                </c:pt>
                <c:pt idx="3295">
                  <c:v>2.981473360269324</c:v>
                </c:pt>
                <c:pt idx="3296">
                  <c:v>2.9921814777131925</c:v>
                </c:pt>
                <c:pt idx="3297">
                  <c:v>2.9901308967152431</c:v>
                </c:pt>
                <c:pt idx="3298">
                  <c:v>2.9901308967152431</c:v>
                </c:pt>
                <c:pt idx="3299">
                  <c:v>3.0059927225876435</c:v>
                </c:pt>
                <c:pt idx="3300">
                  <c:v>3.0059927225876435</c:v>
                </c:pt>
                <c:pt idx="3301">
                  <c:v>3.0059927225876435</c:v>
                </c:pt>
                <c:pt idx="3302">
                  <c:v>3.0202090887457573</c:v>
                </c:pt>
                <c:pt idx="3303">
                  <c:v>3.0202090887457573</c:v>
                </c:pt>
                <c:pt idx="3304">
                  <c:v>3.0202090887457573</c:v>
                </c:pt>
                <c:pt idx="3305">
                  <c:v>3.0202090887457573</c:v>
                </c:pt>
                <c:pt idx="3306">
                  <c:v>3.033169525307831</c:v>
                </c:pt>
                <c:pt idx="3307">
                  <c:v>3.033169525307831</c:v>
                </c:pt>
                <c:pt idx="3308">
                  <c:v>3.033169525307831</c:v>
                </c:pt>
                <c:pt idx="3309">
                  <c:v>3.0335053211439624</c:v>
                </c:pt>
                <c:pt idx="3310">
                  <c:v>3.0335053211439624</c:v>
                </c:pt>
                <c:pt idx="3311">
                  <c:v>3.0365053211439625</c:v>
                </c:pt>
                <c:pt idx="3312">
                  <c:v>3.0365053211439625</c:v>
                </c:pt>
                <c:pt idx="3313">
                  <c:v>3.0365053211439625</c:v>
                </c:pt>
                <c:pt idx="3314">
                  <c:v>3.0365053211439625</c:v>
                </c:pt>
                <c:pt idx="3315">
                  <c:v>3.0375036572504519</c:v>
                </c:pt>
                <c:pt idx="3316">
                  <c:v>3.0375036572504519</c:v>
                </c:pt>
                <c:pt idx="3317">
                  <c:v>3.0375036572504519</c:v>
                </c:pt>
                <c:pt idx="3318">
                  <c:v>3.0375036572504519</c:v>
                </c:pt>
                <c:pt idx="3319">
                  <c:v>3.0375036572504519</c:v>
                </c:pt>
                <c:pt idx="3320">
                  <c:v>3.0445862879418515</c:v>
                </c:pt>
                <c:pt idx="3321">
                  <c:v>3.0445862879418515</c:v>
                </c:pt>
                <c:pt idx="3322">
                  <c:v>3.0445862879418515</c:v>
                </c:pt>
                <c:pt idx="3323">
                  <c:v>3.0445862879418515</c:v>
                </c:pt>
                <c:pt idx="3324">
                  <c:v>3.0445862879418515</c:v>
                </c:pt>
                <c:pt idx="3325">
                  <c:v>3.0445862879418515</c:v>
                </c:pt>
                <c:pt idx="3326">
                  <c:v>3.0445862879418515</c:v>
                </c:pt>
                <c:pt idx="3327">
                  <c:v>3.0572966967360804</c:v>
                </c:pt>
                <c:pt idx="3328">
                  <c:v>3.0535653534524982</c:v>
                </c:pt>
                <c:pt idx="3329">
                  <c:v>3.0535653534524982</c:v>
                </c:pt>
                <c:pt idx="3330">
                  <c:v>3.0622069020180014</c:v>
                </c:pt>
                <c:pt idx="3331">
                  <c:v>3.067690109694492</c:v>
                </c:pt>
                <c:pt idx="3332">
                  <c:v>3.0789375534572732</c:v>
                </c:pt>
                <c:pt idx="3333">
                  <c:v>3.0789375534572732</c:v>
                </c:pt>
                <c:pt idx="3334">
                  <c:v>3.0789375534572732</c:v>
                </c:pt>
                <c:pt idx="3335">
                  <c:v>3.0789375534572732</c:v>
                </c:pt>
                <c:pt idx="3336">
                  <c:v>3.0806114737786658</c:v>
                </c:pt>
                <c:pt idx="3337">
                  <c:v>3.0806114737786658</c:v>
                </c:pt>
                <c:pt idx="3338">
                  <c:v>3.0866375869356797</c:v>
                </c:pt>
                <c:pt idx="3339">
                  <c:v>3.0866375869356797</c:v>
                </c:pt>
                <c:pt idx="3340">
                  <c:v>3.0866375869356797</c:v>
                </c:pt>
                <c:pt idx="3341">
                  <c:v>3.0866375869356797</c:v>
                </c:pt>
                <c:pt idx="3342">
                  <c:v>3.092291062160156</c:v>
                </c:pt>
                <c:pt idx="3343">
                  <c:v>3.092291062160156</c:v>
                </c:pt>
                <c:pt idx="3344">
                  <c:v>3.092291062160156</c:v>
                </c:pt>
                <c:pt idx="3345">
                  <c:v>3.092291062160156</c:v>
                </c:pt>
                <c:pt idx="3346">
                  <c:v>3.092291062160156</c:v>
                </c:pt>
                <c:pt idx="3347">
                  <c:v>3.1061891429013868</c:v>
                </c:pt>
                <c:pt idx="3348">
                  <c:v>3.1097792212303683</c:v>
                </c:pt>
                <c:pt idx="3349">
                  <c:v>3.1094540179783356</c:v>
                </c:pt>
                <c:pt idx="3350">
                  <c:v>3.1094540179783356</c:v>
                </c:pt>
                <c:pt idx="3351">
                  <c:v>3.1110800342384981</c:v>
                </c:pt>
                <c:pt idx="3352">
                  <c:v>3.1110800342384981</c:v>
                </c:pt>
                <c:pt idx="3353">
                  <c:v>3.1110800342384981</c:v>
                </c:pt>
                <c:pt idx="3354">
                  <c:v>3.1110800342384981</c:v>
                </c:pt>
                <c:pt idx="3355">
                  <c:v>3.1110800342384981</c:v>
                </c:pt>
                <c:pt idx="3356">
                  <c:v>3.1110800342384981</c:v>
                </c:pt>
                <c:pt idx="3357">
                  <c:v>3.1217734885482842</c:v>
                </c:pt>
                <c:pt idx="3358">
                  <c:v>3.1217734885482842</c:v>
                </c:pt>
                <c:pt idx="3359">
                  <c:v>3.1217734885482842</c:v>
                </c:pt>
                <c:pt idx="3360">
                  <c:v>3.1217734885482842</c:v>
                </c:pt>
                <c:pt idx="3361">
                  <c:v>3.1211299879047836</c:v>
                </c:pt>
                <c:pt idx="3362">
                  <c:v>3.1211299879047836</c:v>
                </c:pt>
                <c:pt idx="3363">
                  <c:v>3.1211299879047836</c:v>
                </c:pt>
                <c:pt idx="3364">
                  <c:v>3.1211299879047836</c:v>
                </c:pt>
                <c:pt idx="3365">
                  <c:v>3.1262304023134542</c:v>
                </c:pt>
                <c:pt idx="3366">
                  <c:v>3.1262304023134542</c:v>
                </c:pt>
                <c:pt idx="3367">
                  <c:v>3.1262304023134542</c:v>
                </c:pt>
                <c:pt idx="3368">
                  <c:v>3.1262304023134542</c:v>
                </c:pt>
                <c:pt idx="3369">
                  <c:v>3.1369342621901977</c:v>
                </c:pt>
                <c:pt idx="3370">
                  <c:v>3.1369342621901977</c:v>
                </c:pt>
                <c:pt idx="3371">
                  <c:v>3.1501175419329628</c:v>
                </c:pt>
                <c:pt idx="3372">
                  <c:v>3.1501175419329628</c:v>
                </c:pt>
                <c:pt idx="3373">
                  <c:v>3.1501175419329628</c:v>
                </c:pt>
                <c:pt idx="3374">
                  <c:v>3.1501175419329628</c:v>
                </c:pt>
                <c:pt idx="3375">
                  <c:v>3.1564869686845554</c:v>
                </c:pt>
                <c:pt idx="3376">
                  <c:v>3.1564869686845554</c:v>
                </c:pt>
                <c:pt idx="3377">
                  <c:v>3.1659566656542522</c:v>
                </c:pt>
                <c:pt idx="3378">
                  <c:v>3.1659566656542522</c:v>
                </c:pt>
                <c:pt idx="3379">
                  <c:v>3.1659566656542522</c:v>
                </c:pt>
                <c:pt idx="3380">
                  <c:v>3.1659566656542522</c:v>
                </c:pt>
                <c:pt idx="3381">
                  <c:v>3.1659566656542522</c:v>
                </c:pt>
                <c:pt idx="3382">
                  <c:v>3.1659566656542522</c:v>
                </c:pt>
                <c:pt idx="3383">
                  <c:v>3.1659566656542522</c:v>
                </c:pt>
                <c:pt idx="3384">
                  <c:v>3.1659566656542522</c:v>
                </c:pt>
                <c:pt idx="3385">
                  <c:v>3.1659566656542522</c:v>
                </c:pt>
                <c:pt idx="3386">
                  <c:v>3.1659566656542522</c:v>
                </c:pt>
                <c:pt idx="3387">
                  <c:v>3.1659566656542522</c:v>
                </c:pt>
                <c:pt idx="3388">
                  <c:v>3.1659566656542522</c:v>
                </c:pt>
                <c:pt idx="3389">
                  <c:v>3.1659566656542522</c:v>
                </c:pt>
                <c:pt idx="3390">
                  <c:v>3.1659566656542522</c:v>
                </c:pt>
                <c:pt idx="3391">
                  <c:v>3.1659566656542522</c:v>
                </c:pt>
                <c:pt idx="3392">
                  <c:v>3.1718190538060571</c:v>
                </c:pt>
                <c:pt idx="3393">
                  <c:v>3.1718190538060571</c:v>
                </c:pt>
                <c:pt idx="3394">
                  <c:v>3.1718190538060571</c:v>
                </c:pt>
                <c:pt idx="3395">
                  <c:v>3.1727378899469452</c:v>
                </c:pt>
                <c:pt idx="3396">
                  <c:v>3.1727378899469452</c:v>
                </c:pt>
                <c:pt idx="3397">
                  <c:v>3.1727378899469452</c:v>
                </c:pt>
                <c:pt idx="3398">
                  <c:v>3.1930455822546375</c:v>
                </c:pt>
                <c:pt idx="3399">
                  <c:v>3.1930455822546375</c:v>
                </c:pt>
                <c:pt idx="3400">
                  <c:v>3.1930455822546375</c:v>
                </c:pt>
                <c:pt idx="3401">
                  <c:v>3.1930455822546375</c:v>
                </c:pt>
                <c:pt idx="3402">
                  <c:v>3.1930455822546375</c:v>
                </c:pt>
                <c:pt idx="3403">
                  <c:v>3.1930455822546375</c:v>
                </c:pt>
                <c:pt idx="3404">
                  <c:v>3.1930455822546375</c:v>
                </c:pt>
                <c:pt idx="3405">
                  <c:v>3.2075517550941437</c:v>
                </c:pt>
                <c:pt idx="3406">
                  <c:v>3.2075517550941437</c:v>
                </c:pt>
                <c:pt idx="3407">
                  <c:v>3.2075517550941437</c:v>
                </c:pt>
                <c:pt idx="3408">
                  <c:v>3.2075517550941437</c:v>
                </c:pt>
                <c:pt idx="3409">
                  <c:v>3.2143650099718148</c:v>
                </c:pt>
                <c:pt idx="3410">
                  <c:v>3.2303600884092187</c:v>
                </c:pt>
                <c:pt idx="3411">
                  <c:v>3.2367179449033152</c:v>
                </c:pt>
                <c:pt idx="3412">
                  <c:v>3.2367179449033152</c:v>
                </c:pt>
                <c:pt idx="3413">
                  <c:v>3.2367179449033152</c:v>
                </c:pt>
                <c:pt idx="3414">
                  <c:v>3.2367179449033152</c:v>
                </c:pt>
                <c:pt idx="3415">
                  <c:v>3.2397083755253249</c:v>
                </c:pt>
                <c:pt idx="3416">
                  <c:v>3.247460313509821</c:v>
                </c:pt>
                <c:pt idx="3417">
                  <c:v>3.247460313509821</c:v>
                </c:pt>
                <c:pt idx="3418">
                  <c:v>3.247460313509821</c:v>
                </c:pt>
                <c:pt idx="3419">
                  <c:v>3.247460313509821</c:v>
                </c:pt>
                <c:pt idx="3420">
                  <c:v>3.2533950316107112</c:v>
                </c:pt>
                <c:pt idx="3421">
                  <c:v>3.2533950316107112</c:v>
                </c:pt>
                <c:pt idx="3422">
                  <c:v>3.2533950316107112</c:v>
                </c:pt>
                <c:pt idx="3423">
                  <c:v>3.2533950316107112</c:v>
                </c:pt>
                <c:pt idx="3424">
                  <c:v>3.2533950316107112</c:v>
                </c:pt>
                <c:pt idx="3425">
                  <c:v>3.2533950316107112</c:v>
                </c:pt>
                <c:pt idx="3426">
                  <c:v>3.2533950316107112</c:v>
                </c:pt>
                <c:pt idx="3427">
                  <c:v>3.2533950316107112</c:v>
                </c:pt>
                <c:pt idx="3428">
                  <c:v>3.2533950316107112</c:v>
                </c:pt>
                <c:pt idx="3429">
                  <c:v>3.2533950316107112</c:v>
                </c:pt>
                <c:pt idx="3430">
                  <c:v>3.2533950316107112</c:v>
                </c:pt>
                <c:pt idx="3431">
                  <c:v>3.2533950316107112</c:v>
                </c:pt>
                <c:pt idx="3432">
                  <c:v>3.2533950316107112</c:v>
                </c:pt>
                <c:pt idx="3433">
                  <c:v>3.2533950316107112</c:v>
                </c:pt>
                <c:pt idx="3434">
                  <c:v>3.2937000425039575</c:v>
                </c:pt>
                <c:pt idx="3435">
                  <c:v>3.2937000425039575</c:v>
                </c:pt>
                <c:pt idx="3436">
                  <c:v>3.2937000425039575</c:v>
                </c:pt>
                <c:pt idx="3437">
                  <c:v>3.2937000425039575</c:v>
                </c:pt>
                <c:pt idx="3438">
                  <c:v>3.2937000425039575</c:v>
                </c:pt>
                <c:pt idx="3439">
                  <c:v>3.3243291815768052</c:v>
                </c:pt>
                <c:pt idx="3440">
                  <c:v>3.2901926353920663</c:v>
                </c:pt>
                <c:pt idx="3441">
                  <c:v>3.2901926353920663</c:v>
                </c:pt>
                <c:pt idx="3442">
                  <c:v>3.2901926353920663</c:v>
                </c:pt>
                <c:pt idx="3443">
                  <c:v>3.2901926353920663</c:v>
                </c:pt>
                <c:pt idx="3444">
                  <c:v>3.3916811333622965</c:v>
                </c:pt>
                <c:pt idx="3445">
                  <c:v>3.3916811333622965</c:v>
                </c:pt>
                <c:pt idx="3446">
                  <c:v>3.3916811333622965</c:v>
                </c:pt>
                <c:pt idx="3447">
                  <c:v>3.3916811333622965</c:v>
                </c:pt>
                <c:pt idx="3448">
                  <c:v>3.3916811333622965</c:v>
                </c:pt>
                <c:pt idx="3449">
                  <c:v>3.3916811333622965</c:v>
                </c:pt>
                <c:pt idx="3450">
                  <c:v>3.3916811333622965</c:v>
                </c:pt>
                <c:pt idx="3451">
                  <c:v>3.3916811333622965</c:v>
                </c:pt>
                <c:pt idx="3452">
                  <c:v>3.3916811333622965</c:v>
                </c:pt>
                <c:pt idx="3453">
                  <c:v>3.4714532131343763</c:v>
                </c:pt>
                <c:pt idx="3454">
                  <c:v>3.4703224178083305</c:v>
                </c:pt>
                <c:pt idx="3455">
                  <c:v>3.4703224178083305</c:v>
                </c:pt>
                <c:pt idx="3456">
                  <c:v>3.4703224178083305</c:v>
                </c:pt>
                <c:pt idx="3457">
                  <c:v>3.4599020081784349</c:v>
                </c:pt>
                <c:pt idx="3458">
                  <c:v>3.4599020081784349</c:v>
                </c:pt>
                <c:pt idx="3459">
                  <c:v>3.4599020081784349</c:v>
                </c:pt>
                <c:pt idx="3460">
                  <c:v>3.4599020081784349</c:v>
                </c:pt>
                <c:pt idx="3461">
                  <c:v>3.4599020081784349</c:v>
                </c:pt>
                <c:pt idx="3462">
                  <c:v>3.4599020081784349</c:v>
                </c:pt>
                <c:pt idx="3463">
                  <c:v>3.4599020081784349</c:v>
                </c:pt>
                <c:pt idx="3464">
                  <c:v>3.4859188641696406</c:v>
                </c:pt>
                <c:pt idx="3465">
                  <c:v>3.4859188641696406</c:v>
                </c:pt>
                <c:pt idx="3466">
                  <c:v>3.4859188641696406</c:v>
                </c:pt>
                <c:pt idx="3467">
                  <c:v>3.4982732588043035</c:v>
                </c:pt>
                <c:pt idx="3468">
                  <c:v>3.4982732588043035</c:v>
                </c:pt>
                <c:pt idx="3469">
                  <c:v>3.4982732588043035</c:v>
                </c:pt>
                <c:pt idx="3470">
                  <c:v>3.4982732588043035</c:v>
                </c:pt>
                <c:pt idx="3471">
                  <c:v>3.4982732588043035</c:v>
                </c:pt>
                <c:pt idx="3472">
                  <c:v>3.4982732588043035</c:v>
                </c:pt>
                <c:pt idx="3473">
                  <c:v>3.4982732588043035</c:v>
                </c:pt>
                <c:pt idx="3474">
                  <c:v>3.4982732588043035</c:v>
                </c:pt>
                <c:pt idx="3475">
                  <c:v>3.4982732588043035</c:v>
                </c:pt>
                <c:pt idx="3476">
                  <c:v>3.5174036935869122</c:v>
                </c:pt>
                <c:pt idx="3477">
                  <c:v>3.5187688813002227</c:v>
                </c:pt>
                <c:pt idx="3478">
                  <c:v>3.5187688813002227</c:v>
                </c:pt>
                <c:pt idx="3479">
                  <c:v>3.5187688813002227</c:v>
                </c:pt>
                <c:pt idx="3480">
                  <c:v>3.5187688813002227</c:v>
                </c:pt>
                <c:pt idx="3481">
                  <c:v>3.5187688813002227</c:v>
                </c:pt>
                <c:pt idx="3482">
                  <c:v>3.5509817664542842</c:v>
                </c:pt>
                <c:pt idx="3483">
                  <c:v>3.5509817664542842</c:v>
                </c:pt>
                <c:pt idx="3484">
                  <c:v>3.5509817664542842</c:v>
                </c:pt>
                <c:pt idx="3485">
                  <c:v>3.5445715100440278</c:v>
                </c:pt>
                <c:pt idx="3486">
                  <c:v>3.5445715100440278</c:v>
                </c:pt>
                <c:pt idx="3487">
                  <c:v>3.564212553051139</c:v>
                </c:pt>
                <c:pt idx="3488">
                  <c:v>3.569858517846888</c:v>
                </c:pt>
                <c:pt idx="3489">
                  <c:v>3.569858517846888</c:v>
                </c:pt>
                <c:pt idx="3490">
                  <c:v>3.569858517846888</c:v>
                </c:pt>
                <c:pt idx="3491">
                  <c:v>3.569858517846888</c:v>
                </c:pt>
                <c:pt idx="3492">
                  <c:v>3.5737865047535982</c:v>
                </c:pt>
                <c:pt idx="3493">
                  <c:v>3.590415132076715</c:v>
                </c:pt>
                <c:pt idx="3494">
                  <c:v>3.590415132076715</c:v>
                </c:pt>
                <c:pt idx="3495">
                  <c:v>3.6188297268458465</c:v>
                </c:pt>
                <c:pt idx="3496">
                  <c:v>3.6188297268458465</c:v>
                </c:pt>
                <c:pt idx="3497">
                  <c:v>3.6188297268458465</c:v>
                </c:pt>
                <c:pt idx="3498">
                  <c:v>3.6188297268458465</c:v>
                </c:pt>
                <c:pt idx="3499">
                  <c:v>3.5624210775196166</c:v>
                </c:pt>
                <c:pt idx="3500">
                  <c:v>3.5624210775196166</c:v>
                </c:pt>
                <c:pt idx="3501">
                  <c:v>3.5624210775196166</c:v>
                </c:pt>
                <c:pt idx="3502">
                  <c:v>3.5810607112671642</c:v>
                </c:pt>
                <c:pt idx="3503">
                  <c:v>3.5810607112671642</c:v>
                </c:pt>
                <c:pt idx="3504">
                  <c:v>3.5810607112671642</c:v>
                </c:pt>
                <c:pt idx="3505">
                  <c:v>3.5810607112671642</c:v>
                </c:pt>
                <c:pt idx="3506">
                  <c:v>3.5810607112671642</c:v>
                </c:pt>
                <c:pt idx="3507">
                  <c:v>3.5810607112671642</c:v>
                </c:pt>
                <c:pt idx="3508">
                  <c:v>3.5563574709720087</c:v>
                </c:pt>
                <c:pt idx="3509">
                  <c:v>3.5563574709720087</c:v>
                </c:pt>
                <c:pt idx="3510">
                  <c:v>3.5563574709720087</c:v>
                </c:pt>
                <c:pt idx="3511">
                  <c:v>3.5563574709720087</c:v>
                </c:pt>
                <c:pt idx="3512">
                  <c:v>3.5563574709720087</c:v>
                </c:pt>
                <c:pt idx="3513">
                  <c:v>3.5589431206164819</c:v>
                </c:pt>
                <c:pt idx="3514">
                  <c:v>3.5589431206164819</c:v>
                </c:pt>
                <c:pt idx="3515">
                  <c:v>3.5589431206164819</c:v>
                </c:pt>
                <c:pt idx="3516">
                  <c:v>3.5589431206164819</c:v>
                </c:pt>
                <c:pt idx="3517">
                  <c:v>3.5589431206164819</c:v>
                </c:pt>
                <c:pt idx="3518">
                  <c:v>3.5589431206164819</c:v>
                </c:pt>
                <c:pt idx="3519">
                  <c:v>3.5589431206164819</c:v>
                </c:pt>
                <c:pt idx="3520">
                  <c:v>3.5589431206164819</c:v>
                </c:pt>
                <c:pt idx="3521">
                  <c:v>3.5589431206164819</c:v>
                </c:pt>
                <c:pt idx="3522">
                  <c:v>3.5689902163778635</c:v>
                </c:pt>
                <c:pt idx="3523">
                  <c:v>3.5689902163778635</c:v>
                </c:pt>
                <c:pt idx="3524">
                  <c:v>3.5689902163778635</c:v>
                </c:pt>
                <c:pt idx="3525">
                  <c:v>3.580505933775934</c:v>
                </c:pt>
                <c:pt idx="3526">
                  <c:v>3.580505933775934</c:v>
                </c:pt>
                <c:pt idx="3527">
                  <c:v>3.580505933775934</c:v>
                </c:pt>
                <c:pt idx="3528">
                  <c:v>3.5700764859231731</c:v>
                </c:pt>
                <c:pt idx="3529">
                  <c:v>3.5700764859231731</c:v>
                </c:pt>
                <c:pt idx="3530">
                  <c:v>3.5800764859231728</c:v>
                </c:pt>
                <c:pt idx="3531">
                  <c:v>3.5800764859231728</c:v>
                </c:pt>
                <c:pt idx="3532">
                  <c:v>3.5800764859231728</c:v>
                </c:pt>
                <c:pt idx="3533">
                  <c:v>3.5800764859231728</c:v>
                </c:pt>
                <c:pt idx="3534">
                  <c:v>3.5800764859231728</c:v>
                </c:pt>
                <c:pt idx="3535">
                  <c:v>3.5800764859231728</c:v>
                </c:pt>
                <c:pt idx="3536">
                  <c:v>3.5800764859231728</c:v>
                </c:pt>
                <c:pt idx="3537">
                  <c:v>3.5800764859231728</c:v>
                </c:pt>
                <c:pt idx="3538">
                  <c:v>3.5800764859231728</c:v>
                </c:pt>
                <c:pt idx="3539">
                  <c:v>3.5743912674910963</c:v>
                </c:pt>
                <c:pt idx="3540">
                  <c:v>3.5855257844938047</c:v>
                </c:pt>
                <c:pt idx="3541">
                  <c:v>3.5768948321128522</c:v>
                </c:pt>
                <c:pt idx="3542">
                  <c:v>3.5768948321128522</c:v>
                </c:pt>
                <c:pt idx="3543">
                  <c:v>3.5768948321128522</c:v>
                </c:pt>
                <c:pt idx="3544">
                  <c:v>3.5768948321128522</c:v>
                </c:pt>
                <c:pt idx="3545">
                  <c:v>3.5768948321128522</c:v>
                </c:pt>
                <c:pt idx="3546">
                  <c:v>3.5768948321128522</c:v>
                </c:pt>
                <c:pt idx="3547">
                  <c:v>3.5768948321128522</c:v>
                </c:pt>
                <c:pt idx="3548">
                  <c:v>3.5768948321128522</c:v>
                </c:pt>
                <c:pt idx="3549">
                  <c:v>3.5813327019353376</c:v>
                </c:pt>
                <c:pt idx="3550">
                  <c:v>3.5813327019353376</c:v>
                </c:pt>
                <c:pt idx="3551">
                  <c:v>3.5865866423906789</c:v>
                </c:pt>
                <c:pt idx="3552">
                  <c:v>3.5970396040631529</c:v>
                </c:pt>
                <c:pt idx="3553">
                  <c:v>3.5970396040631529</c:v>
                </c:pt>
                <c:pt idx="3554">
                  <c:v>3.5970396040631529</c:v>
                </c:pt>
                <c:pt idx="3555">
                  <c:v>3.5970396040631529</c:v>
                </c:pt>
                <c:pt idx="3556">
                  <c:v>3.5970396040631529</c:v>
                </c:pt>
                <c:pt idx="3557">
                  <c:v>3.610924557307698</c:v>
                </c:pt>
                <c:pt idx="3558">
                  <c:v>3.610924557307698</c:v>
                </c:pt>
                <c:pt idx="3559">
                  <c:v>3.6028180141693076</c:v>
                </c:pt>
                <c:pt idx="3560">
                  <c:v>3.6028180141693076</c:v>
                </c:pt>
                <c:pt idx="3561">
                  <c:v>3.6028180141693076</c:v>
                </c:pt>
                <c:pt idx="3562">
                  <c:v>3.6028180141693076</c:v>
                </c:pt>
                <c:pt idx="3563">
                  <c:v>3.6028180141693076</c:v>
                </c:pt>
                <c:pt idx="3564">
                  <c:v>3.6168983017666712</c:v>
                </c:pt>
                <c:pt idx="3565">
                  <c:v>3.6168983017666712</c:v>
                </c:pt>
                <c:pt idx="3566">
                  <c:v>3.6168983017666712</c:v>
                </c:pt>
                <c:pt idx="3567">
                  <c:v>3.6168983017666712</c:v>
                </c:pt>
                <c:pt idx="3568">
                  <c:v>3.6055651672602589</c:v>
                </c:pt>
                <c:pt idx="3569">
                  <c:v>3.6055651672602589</c:v>
                </c:pt>
                <c:pt idx="3570">
                  <c:v>3.6055651672602589</c:v>
                </c:pt>
                <c:pt idx="3571">
                  <c:v>3.5924394041344958</c:v>
                </c:pt>
                <c:pt idx="3572">
                  <c:v>3.5924394041344958</c:v>
                </c:pt>
                <c:pt idx="3573">
                  <c:v>3.5924394041344958</c:v>
                </c:pt>
                <c:pt idx="3574">
                  <c:v>3.6103943645727186</c:v>
                </c:pt>
                <c:pt idx="3575">
                  <c:v>3.6103943645727186</c:v>
                </c:pt>
                <c:pt idx="3576">
                  <c:v>3.6127982107265648</c:v>
                </c:pt>
                <c:pt idx="3577">
                  <c:v>3.6226902970574999</c:v>
                </c:pt>
                <c:pt idx="3578">
                  <c:v>3.6226902970574999</c:v>
                </c:pt>
                <c:pt idx="3579">
                  <c:v>3.6376513981945435</c:v>
                </c:pt>
                <c:pt idx="3580">
                  <c:v>3.6376513981945435</c:v>
                </c:pt>
                <c:pt idx="3581">
                  <c:v>3.655545821099405</c:v>
                </c:pt>
                <c:pt idx="3582">
                  <c:v>3.655545821099405</c:v>
                </c:pt>
                <c:pt idx="3583">
                  <c:v>3.6669028391541518</c:v>
                </c:pt>
                <c:pt idx="3584">
                  <c:v>3.6669028391541518</c:v>
                </c:pt>
                <c:pt idx="3585">
                  <c:v>3.6669028391541518</c:v>
                </c:pt>
                <c:pt idx="3586">
                  <c:v>3.6669028391541518</c:v>
                </c:pt>
                <c:pt idx="3587">
                  <c:v>3.6669028391541518</c:v>
                </c:pt>
                <c:pt idx="3588">
                  <c:v>3.6669028391541518</c:v>
                </c:pt>
                <c:pt idx="3589">
                  <c:v>3.6513811375157501</c:v>
                </c:pt>
                <c:pt idx="3590">
                  <c:v>3.6513811375157501</c:v>
                </c:pt>
                <c:pt idx="3591">
                  <c:v>3.6513811375157501</c:v>
                </c:pt>
                <c:pt idx="3592">
                  <c:v>3.6572120413058378</c:v>
                </c:pt>
                <c:pt idx="3593">
                  <c:v>3.6577917514507652</c:v>
                </c:pt>
                <c:pt idx="3594">
                  <c:v>3.6577917514507652</c:v>
                </c:pt>
                <c:pt idx="3595">
                  <c:v>3.6577917514507652</c:v>
                </c:pt>
                <c:pt idx="3596">
                  <c:v>3.6577917514507652</c:v>
                </c:pt>
                <c:pt idx="3597">
                  <c:v>3.6577917514507652</c:v>
                </c:pt>
                <c:pt idx="3598">
                  <c:v>3.6577917514507652</c:v>
                </c:pt>
                <c:pt idx="3599">
                  <c:v>3.6587077819851164</c:v>
                </c:pt>
                <c:pt idx="3600">
                  <c:v>3.6812825226806623</c:v>
                </c:pt>
                <c:pt idx="3601">
                  <c:v>3.6812825226806623</c:v>
                </c:pt>
                <c:pt idx="3602">
                  <c:v>3.6812825226806623</c:v>
                </c:pt>
                <c:pt idx="3603">
                  <c:v>3.6790000690430018</c:v>
                </c:pt>
                <c:pt idx="3604">
                  <c:v>3.6930120793375401</c:v>
                </c:pt>
                <c:pt idx="3605">
                  <c:v>3.693294087233761</c:v>
                </c:pt>
                <c:pt idx="3606">
                  <c:v>3.693294087233761</c:v>
                </c:pt>
                <c:pt idx="3607">
                  <c:v>3.693294087233761</c:v>
                </c:pt>
                <c:pt idx="3608">
                  <c:v>3.693294087233761</c:v>
                </c:pt>
                <c:pt idx="3609">
                  <c:v>3.7055811578844171</c:v>
                </c:pt>
                <c:pt idx="3610">
                  <c:v>3.7055811578844171</c:v>
                </c:pt>
                <c:pt idx="3611">
                  <c:v>3.7055811578844171</c:v>
                </c:pt>
                <c:pt idx="3612">
                  <c:v>3.7083822783325964</c:v>
                </c:pt>
                <c:pt idx="3613">
                  <c:v>3.7083822783325964</c:v>
                </c:pt>
                <c:pt idx="3614">
                  <c:v>3.7083822783325964</c:v>
                </c:pt>
                <c:pt idx="3615">
                  <c:v>3.7083822783325964</c:v>
                </c:pt>
                <c:pt idx="3616">
                  <c:v>3.7037183551501545</c:v>
                </c:pt>
                <c:pt idx="3617">
                  <c:v>3.7037183551501545</c:v>
                </c:pt>
                <c:pt idx="3618">
                  <c:v>3.7037183551501545</c:v>
                </c:pt>
                <c:pt idx="3619">
                  <c:v>3.7223139699156276</c:v>
                </c:pt>
                <c:pt idx="3620">
                  <c:v>3.7223139699156276</c:v>
                </c:pt>
                <c:pt idx="3621">
                  <c:v>3.7223139699156276</c:v>
                </c:pt>
                <c:pt idx="3622">
                  <c:v>3.7223139699156276</c:v>
                </c:pt>
                <c:pt idx="3623">
                  <c:v>3.7223139699156276</c:v>
                </c:pt>
                <c:pt idx="3624">
                  <c:v>3.7223139699156276</c:v>
                </c:pt>
                <c:pt idx="3625">
                  <c:v>3.7125868691320556</c:v>
                </c:pt>
                <c:pt idx="3626">
                  <c:v>3.7125868691320556</c:v>
                </c:pt>
                <c:pt idx="3627">
                  <c:v>3.7125868691320556</c:v>
                </c:pt>
                <c:pt idx="3628">
                  <c:v>3.708482901963793</c:v>
                </c:pt>
                <c:pt idx="3629">
                  <c:v>3.708482901963793</c:v>
                </c:pt>
                <c:pt idx="3630">
                  <c:v>3.7111966061700348</c:v>
                </c:pt>
                <c:pt idx="3631">
                  <c:v>3.7111966061700348</c:v>
                </c:pt>
                <c:pt idx="3632">
                  <c:v>3.7111966061700348</c:v>
                </c:pt>
                <c:pt idx="3633">
                  <c:v>3.7111966061700348</c:v>
                </c:pt>
                <c:pt idx="3634">
                  <c:v>3.7111966061700348</c:v>
                </c:pt>
                <c:pt idx="3635">
                  <c:v>3.7111966061700348</c:v>
                </c:pt>
                <c:pt idx="3636">
                  <c:v>3.7111966061700348</c:v>
                </c:pt>
                <c:pt idx="3637">
                  <c:v>3.7111966061700348</c:v>
                </c:pt>
                <c:pt idx="3638">
                  <c:v>3.7111966061700348</c:v>
                </c:pt>
                <c:pt idx="3639">
                  <c:v>3.7111966061700348</c:v>
                </c:pt>
                <c:pt idx="3640">
                  <c:v>3.7138775713174876</c:v>
                </c:pt>
                <c:pt idx="3641">
                  <c:v>3.7138775713174876</c:v>
                </c:pt>
                <c:pt idx="3642">
                  <c:v>3.7198299522698686</c:v>
                </c:pt>
                <c:pt idx="3643">
                  <c:v>3.7284367301074157</c:v>
                </c:pt>
                <c:pt idx="3644">
                  <c:v>3.7284367301074157</c:v>
                </c:pt>
                <c:pt idx="3645">
                  <c:v>3.7284367301074157</c:v>
                </c:pt>
                <c:pt idx="3646">
                  <c:v>3.7284367301074157</c:v>
                </c:pt>
                <c:pt idx="3647">
                  <c:v>3.7284367301074157</c:v>
                </c:pt>
                <c:pt idx="3648">
                  <c:v>3.7284367301074157</c:v>
                </c:pt>
                <c:pt idx="3649">
                  <c:v>3.7242339457627875</c:v>
                </c:pt>
                <c:pt idx="3650">
                  <c:v>3.7242339457627875</c:v>
                </c:pt>
                <c:pt idx="3651">
                  <c:v>3.7346339457627877</c:v>
                </c:pt>
                <c:pt idx="3652">
                  <c:v>3.7346339457627877</c:v>
                </c:pt>
                <c:pt idx="3653">
                  <c:v>3.7346339457627877</c:v>
                </c:pt>
                <c:pt idx="3654">
                  <c:v>3.7346339457627877</c:v>
                </c:pt>
                <c:pt idx="3655">
                  <c:v>3.7346339457627877</c:v>
                </c:pt>
                <c:pt idx="3656">
                  <c:v>3.7346339457627877</c:v>
                </c:pt>
                <c:pt idx="3657">
                  <c:v>3.7047638158926577</c:v>
                </c:pt>
                <c:pt idx="3658">
                  <c:v>3.7047638158926577</c:v>
                </c:pt>
                <c:pt idx="3659">
                  <c:v>3.7047638158926577</c:v>
                </c:pt>
                <c:pt idx="3660">
                  <c:v>3.7047638158926577</c:v>
                </c:pt>
                <c:pt idx="3661">
                  <c:v>3.7047638158926577</c:v>
                </c:pt>
                <c:pt idx="3662">
                  <c:v>3.7047638158926577</c:v>
                </c:pt>
                <c:pt idx="3663">
                  <c:v>3.7047638158926577</c:v>
                </c:pt>
                <c:pt idx="3664">
                  <c:v>3.7047638158926577</c:v>
                </c:pt>
                <c:pt idx="3665">
                  <c:v>3.7101706130090326</c:v>
                </c:pt>
                <c:pt idx="3666">
                  <c:v>3.7101706130090326</c:v>
                </c:pt>
                <c:pt idx="3667">
                  <c:v>3.7101706130090326</c:v>
                </c:pt>
                <c:pt idx="3668">
                  <c:v>3.7101706130090326</c:v>
                </c:pt>
                <c:pt idx="3669">
                  <c:v>3.7101706130090326</c:v>
                </c:pt>
                <c:pt idx="3670">
                  <c:v>3.7046009927558678</c:v>
                </c:pt>
                <c:pt idx="3671">
                  <c:v>3.7046009927558678</c:v>
                </c:pt>
                <c:pt idx="3672">
                  <c:v>3.7046009927558678</c:v>
                </c:pt>
                <c:pt idx="3673">
                  <c:v>3.7046009927558678</c:v>
                </c:pt>
                <c:pt idx="3674">
                  <c:v>3.7046009927558678</c:v>
                </c:pt>
                <c:pt idx="3675">
                  <c:v>3.7046009927558678</c:v>
                </c:pt>
                <c:pt idx="3676">
                  <c:v>3.7164566628589606</c:v>
                </c:pt>
                <c:pt idx="3677">
                  <c:v>3.6925137183862149</c:v>
                </c:pt>
                <c:pt idx="3678">
                  <c:v>3.6925137183862149</c:v>
                </c:pt>
                <c:pt idx="3679">
                  <c:v>3.6925137183862149</c:v>
                </c:pt>
                <c:pt idx="3680">
                  <c:v>3.6925137183862149</c:v>
                </c:pt>
                <c:pt idx="3681">
                  <c:v>3.6775382471752671</c:v>
                </c:pt>
                <c:pt idx="3682">
                  <c:v>3.6775382471752671</c:v>
                </c:pt>
                <c:pt idx="3683">
                  <c:v>3.6775382471752671</c:v>
                </c:pt>
                <c:pt idx="3684">
                  <c:v>3.6757153305086003</c:v>
                </c:pt>
                <c:pt idx="3685">
                  <c:v>3.6757153305086003</c:v>
                </c:pt>
                <c:pt idx="3686">
                  <c:v>3.6757153305086003</c:v>
                </c:pt>
                <c:pt idx="3687">
                  <c:v>3.6757153305086003</c:v>
                </c:pt>
                <c:pt idx="3688">
                  <c:v>3.6757153305086003</c:v>
                </c:pt>
                <c:pt idx="3689">
                  <c:v>3.6757153305086003</c:v>
                </c:pt>
                <c:pt idx="3690">
                  <c:v>3.6757153305086003</c:v>
                </c:pt>
                <c:pt idx="3691">
                  <c:v>3.6757153305086003</c:v>
                </c:pt>
                <c:pt idx="3692">
                  <c:v>3.6706673749306096</c:v>
                </c:pt>
                <c:pt idx="3693">
                  <c:v>3.6706673749306096</c:v>
                </c:pt>
                <c:pt idx="3694">
                  <c:v>3.6706673749306096</c:v>
                </c:pt>
                <c:pt idx="3695">
                  <c:v>3.6706673749306096</c:v>
                </c:pt>
                <c:pt idx="3696">
                  <c:v>3.6706673749306096</c:v>
                </c:pt>
                <c:pt idx="3697">
                  <c:v>3.6706673749306096</c:v>
                </c:pt>
                <c:pt idx="3698">
                  <c:v>3.6706673749306096</c:v>
                </c:pt>
                <c:pt idx="3699">
                  <c:v>3.6706673749306096</c:v>
                </c:pt>
                <c:pt idx="3700">
                  <c:v>3.6671355888559374</c:v>
                </c:pt>
                <c:pt idx="3701">
                  <c:v>3.6671355888559374</c:v>
                </c:pt>
                <c:pt idx="3702">
                  <c:v>3.6789893089063788</c:v>
                </c:pt>
                <c:pt idx="3703">
                  <c:v>3.6789893089063788</c:v>
                </c:pt>
                <c:pt idx="3704">
                  <c:v>3.6789893089063788</c:v>
                </c:pt>
                <c:pt idx="3705">
                  <c:v>3.6789893089063788</c:v>
                </c:pt>
                <c:pt idx="3706">
                  <c:v>3.6789893089063788</c:v>
                </c:pt>
                <c:pt idx="3707">
                  <c:v>3.6836291135461834</c:v>
                </c:pt>
                <c:pt idx="3708">
                  <c:v>3.6855736930308698</c:v>
                </c:pt>
                <c:pt idx="3709">
                  <c:v>3.6855736930308698</c:v>
                </c:pt>
                <c:pt idx="3710">
                  <c:v>3.6855736930308698</c:v>
                </c:pt>
                <c:pt idx="3711">
                  <c:v>3.6855736930308698</c:v>
                </c:pt>
                <c:pt idx="3712">
                  <c:v>3.6855736930308698</c:v>
                </c:pt>
                <c:pt idx="3713">
                  <c:v>3.6855736930308698</c:v>
                </c:pt>
                <c:pt idx="3714">
                  <c:v>3.6855736930308698</c:v>
                </c:pt>
                <c:pt idx="3715">
                  <c:v>3.6855736930308698</c:v>
                </c:pt>
                <c:pt idx="3716">
                  <c:v>3.6769198468770234</c:v>
                </c:pt>
                <c:pt idx="3717">
                  <c:v>3.6769198468770234</c:v>
                </c:pt>
                <c:pt idx="3718">
                  <c:v>3.6790776028108523</c:v>
                </c:pt>
                <c:pt idx="3719">
                  <c:v>3.6790776028108523</c:v>
                </c:pt>
                <c:pt idx="3720">
                  <c:v>3.6790776028108523</c:v>
                </c:pt>
                <c:pt idx="3721">
                  <c:v>3.6790776028108523</c:v>
                </c:pt>
                <c:pt idx="3722">
                  <c:v>3.6790776028108523</c:v>
                </c:pt>
                <c:pt idx="3723">
                  <c:v>3.6790776028108523</c:v>
                </c:pt>
                <c:pt idx="3724">
                  <c:v>3.6790776028108523</c:v>
                </c:pt>
                <c:pt idx="3725">
                  <c:v>3.6790776028108523</c:v>
                </c:pt>
                <c:pt idx="3726">
                  <c:v>3.6790776028108523</c:v>
                </c:pt>
                <c:pt idx="3727">
                  <c:v>3.6790776028108523</c:v>
                </c:pt>
                <c:pt idx="3728">
                  <c:v>3.6686634016274202</c:v>
                </c:pt>
                <c:pt idx="3729">
                  <c:v>3.6686634016274202</c:v>
                </c:pt>
                <c:pt idx="3730">
                  <c:v>3.6686634016274202</c:v>
                </c:pt>
                <c:pt idx="3731">
                  <c:v>3.6686634016274202</c:v>
                </c:pt>
                <c:pt idx="3732">
                  <c:v>3.6686634016274202</c:v>
                </c:pt>
                <c:pt idx="3733">
                  <c:v>3.6686634016274202</c:v>
                </c:pt>
                <c:pt idx="3734">
                  <c:v>3.6686634016274202</c:v>
                </c:pt>
                <c:pt idx="3735">
                  <c:v>3.6686634016274202</c:v>
                </c:pt>
                <c:pt idx="3736">
                  <c:v>3.6686634016274202</c:v>
                </c:pt>
                <c:pt idx="3737">
                  <c:v>3.6691449812084458</c:v>
                </c:pt>
                <c:pt idx="3738">
                  <c:v>3.6691449812084458</c:v>
                </c:pt>
                <c:pt idx="3739">
                  <c:v>3.6691449812084458</c:v>
                </c:pt>
                <c:pt idx="3740">
                  <c:v>3.6691449812084458</c:v>
                </c:pt>
                <c:pt idx="3741">
                  <c:v>3.6691449812084458</c:v>
                </c:pt>
                <c:pt idx="3742">
                  <c:v>3.6691449812084458</c:v>
                </c:pt>
                <c:pt idx="3743">
                  <c:v>3.6681930535549476</c:v>
                </c:pt>
                <c:pt idx="3744">
                  <c:v>3.6681930535549476</c:v>
                </c:pt>
                <c:pt idx="3745">
                  <c:v>3.6646267197461033</c:v>
                </c:pt>
                <c:pt idx="3746">
                  <c:v>3.6646267197461033</c:v>
                </c:pt>
                <c:pt idx="3747">
                  <c:v>3.6634446866491768</c:v>
                </c:pt>
                <c:pt idx="3748">
                  <c:v>3.6634446866491768</c:v>
                </c:pt>
                <c:pt idx="3749">
                  <c:v>3.6627346274775792</c:v>
                </c:pt>
                <c:pt idx="3750">
                  <c:v>3.6627346274775792</c:v>
                </c:pt>
                <c:pt idx="3751">
                  <c:v>3.6646227558703099</c:v>
                </c:pt>
                <c:pt idx="3752">
                  <c:v>3.6646227558703099</c:v>
                </c:pt>
                <c:pt idx="3753">
                  <c:v>3.6646227558703099</c:v>
                </c:pt>
                <c:pt idx="3754">
                  <c:v>3.658971708071864</c:v>
                </c:pt>
                <c:pt idx="3755">
                  <c:v>3.6566037232269668</c:v>
                </c:pt>
                <c:pt idx="3756">
                  <c:v>3.6423620901863782</c:v>
                </c:pt>
                <c:pt idx="3757">
                  <c:v>3.6572910571981772</c:v>
                </c:pt>
                <c:pt idx="3758">
                  <c:v>3.6572910571981772</c:v>
                </c:pt>
                <c:pt idx="3759">
                  <c:v>3.6565828419007267</c:v>
                </c:pt>
                <c:pt idx="3760">
                  <c:v>3.6565828419007267</c:v>
                </c:pt>
                <c:pt idx="3761">
                  <c:v>3.6603431239218782</c:v>
                </c:pt>
                <c:pt idx="3762">
                  <c:v>3.6603431239218782</c:v>
                </c:pt>
                <c:pt idx="3763">
                  <c:v>3.662214468951118</c:v>
                </c:pt>
                <c:pt idx="3764">
                  <c:v>3.662214468951118</c:v>
                </c:pt>
                <c:pt idx="3765">
                  <c:v>3.662214468951118</c:v>
                </c:pt>
                <c:pt idx="3766">
                  <c:v>3.662214468951118</c:v>
                </c:pt>
                <c:pt idx="3767">
                  <c:v>3.662214468951118</c:v>
                </c:pt>
                <c:pt idx="3768">
                  <c:v>3.662214468951118</c:v>
                </c:pt>
                <c:pt idx="3769">
                  <c:v>3.662214468951118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9-4AC6-ADAD-D119F0054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670608"/>
        <c:axId val="561672904"/>
      </c:lineChart>
      <c:dateAx>
        <c:axId val="561670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72904"/>
        <c:crosses val="autoZero"/>
        <c:auto val="1"/>
        <c:lblOffset val="100"/>
        <c:baseTimeUnit val="days"/>
      </c:dateAx>
      <c:valAx>
        <c:axId val="5616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7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874015748031497"/>
                  <c:y val="-9.675925925925926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'2 yr'!$A$129:$A$3898</c:f>
              <c:numCache>
                <c:formatCode>m/d/yyyy</c:formatCode>
                <c:ptCount val="3770"/>
                <c:pt idx="0">
                  <c:v>38901</c:v>
                </c:pt>
                <c:pt idx="1">
                  <c:v>38903</c:v>
                </c:pt>
                <c:pt idx="2">
                  <c:v>38904</c:v>
                </c:pt>
                <c:pt idx="3">
                  <c:v>38905</c:v>
                </c:pt>
                <c:pt idx="4">
                  <c:v>38908</c:v>
                </c:pt>
                <c:pt idx="5">
                  <c:v>38909</c:v>
                </c:pt>
                <c:pt idx="6">
                  <c:v>38910</c:v>
                </c:pt>
                <c:pt idx="7">
                  <c:v>38911</c:v>
                </c:pt>
                <c:pt idx="8">
                  <c:v>38912</c:v>
                </c:pt>
                <c:pt idx="9">
                  <c:v>38915</c:v>
                </c:pt>
                <c:pt idx="10">
                  <c:v>38916</c:v>
                </c:pt>
                <c:pt idx="11">
                  <c:v>38917</c:v>
                </c:pt>
                <c:pt idx="12">
                  <c:v>38918</c:v>
                </c:pt>
                <c:pt idx="13">
                  <c:v>38919</c:v>
                </c:pt>
                <c:pt idx="14">
                  <c:v>38922</c:v>
                </c:pt>
                <c:pt idx="15">
                  <c:v>38923</c:v>
                </c:pt>
                <c:pt idx="16">
                  <c:v>38924</c:v>
                </c:pt>
                <c:pt idx="17">
                  <c:v>38925</c:v>
                </c:pt>
                <c:pt idx="18">
                  <c:v>38926</c:v>
                </c:pt>
                <c:pt idx="19">
                  <c:v>38929</c:v>
                </c:pt>
                <c:pt idx="20">
                  <c:v>38930</c:v>
                </c:pt>
                <c:pt idx="21">
                  <c:v>38931</c:v>
                </c:pt>
                <c:pt idx="22">
                  <c:v>38932</c:v>
                </c:pt>
                <c:pt idx="23">
                  <c:v>38933</c:v>
                </c:pt>
                <c:pt idx="24">
                  <c:v>38936</c:v>
                </c:pt>
                <c:pt idx="25">
                  <c:v>38937</c:v>
                </c:pt>
                <c:pt idx="26">
                  <c:v>38938</c:v>
                </c:pt>
                <c:pt idx="27">
                  <c:v>38939</c:v>
                </c:pt>
                <c:pt idx="28">
                  <c:v>38940</c:v>
                </c:pt>
                <c:pt idx="29">
                  <c:v>38943</c:v>
                </c:pt>
                <c:pt idx="30">
                  <c:v>38944</c:v>
                </c:pt>
                <c:pt idx="31">
                  <c:v>38945</c:v>
                </c:pt>
                <c:pt idx="32">
                  <c:v>38946</c:v>
                </c:pt>
                <c:pt idx="33">
                  <c:v>38947</c:v>
                </c:pt>
                <c:pt idx="34">
                  <c:v>38950</c:v>
                </c:pt>
                <c:pt idx="35">
                  <c:v>38951</c:v>
                </c:pt>
                <c:pt idx="36">
                  <c:v>38952</c:v>
                </c:pt>
                <c:pt idx="37">
                  <c:v>38953</c:v>
                </c:pt>
                <c:pt idx="38">
                  <c:v>38954</c:v>
                </c:pt>
                <c:pt idx="39">
                  <c:v>38957</c:v>
                </c:pt>
                <c:pt idx="40">
                  <c:v>38958</c:v>
                </c:pt>
                <c:pt idx="41">
                  <c:v>38959</c:v>
                </c:pt>
                <c:pt idx="42">
                  <c:v>38960</c:v>
                </c:pt>
                <c:pt idx="43">
                  <c:v>38961</c:v>
                </c:pt>
                <c:pt idx="44">
                  <c:v>38965</c:v>
                </c:pt>
                <c:pt idx="45">
                  <c:v>38966</c:v>
                </c:pt>
                <c:pt idx="46">
                  <c:v>38967</c:v>
                </c:pt>
                <c:pt idx="47">
                  <c:v>38968</c:v>
                </c:pt>
                <c:pt idx="48">
                  <c:v>38971</c:v>
                </c:pt>
                <c:pt idx="49">
                  <c:v>38972</c:v>
                </c:pt>
                <c:pt idx="50">
                  <c:v>38973</c:v>
                </c:pt>
                <c:pt idx="51">
                  <c:v>38974</c:v>
                </c:pt>
                <c:pt idx="52">
                  <c:v>38975</c:v>
                </c:pt>
                <c:pt idx="53">
                  <c:v>38978</c:v>
                </c:pt>
                <c:pt idx="54">
                  <c:v>38979</c:v>
                </c:pt>
                <c:pt idx="55">
                  <c:v>38980</c:v>
                </c:pt>
                <c:pt idx="56">
                  <c:v>38981</c:v>
                </c:pt>
                <c:pt idx="57">
                  <c:v>38982</c:v>
                </c:pt>
                <c:pt idx="58">
                  <c:v>38985</c:v>
                </c:pt>
                <c:pt idx="59">
                  <c:v>38986</c:v>
                </c:pt>
                <c:pt idx="60">
                  <c:v>38987</c:v>
                </c:pt>
                <c:pt idx="61">
                  <c:v>38988</c:v>
                </c:pt>
                <c:pt idx="62">
                  <c:v>38989</c:v>
                </c:pt>
                <c:pt idx="63">
                  <c:v>38992</c:v>
                </c:pt>
                <c:pt idx="64">
                  <c:v>38993</c:v>
                </c:pt>
                <c:pt idx="65">
                  <c:v>38994</c:v>
                </c:pt>
                <c:pt idx="66">
                  <c:v>38995</c:v>
                </c:pt>
                <c:pt idx="67">
                  <c:v>38996</c:v>
                </c:pt>
                <c:pt idx="68">
                  <c:v>38999</c:v>
                </c:pt>
                <c:pt idx="69">
                  <c:v>39000</c:v>
                </c:pt>
                <c:pt idx="70">
                  <c:v>39001</c:v>
                </c:pt>
                <c:pt idx="71">
                  <c:v>39002</c:v>
                </c:pt>
                <c:pt idx="72">
                  <c:v>39003</c:v>
                </c:pt>
                <c:pt idx="73">
                  <c:v>39006</c:v>
                </c:pt>
                <c:pt idx="74">
                  <c:v>39007</c:v>
                </c:pt>
                <c:pt idx="75">
                  <c:v>39008</c:v>
                </c:pt>
                <c:pt idx="76">
                  <c:v>39009</c:v>
                </c:pt>
                <c:pt idx="77">
                  <c:v>39010</c:v>
                </c:pt>
                <c:pt idx="78">
                  <c:v>39013</c:v>
                </c:pt>
                <c:pt idx="79">
                  <c:v>39014</c:v>
                </c:pt>
                <c:pt idx="80">
                  <c:v>39015</c:v>
                </c:pt>
                <c:pt idx="81">
                  <c:v>39016</c:v>
                </c:pt>
                <c:pt idx="82">
                  <c:v>39017</c:v>
                </c:pt>
                <c:pt idx="83">
                  <c:v>39020</c:v>
                </c:pt>
                <c:pt idx="84">
                  <c:v>39021</c:v>
                </c:pt>
                <c:pt idx="85">
                  <c:v>39022</c:v>
                </c:pt>
                <c:pt idx="86">
                  <c:v>39023</c:v>
                </c:pt>
                <c:pt idx="87">
                  <c:v>39024</c:v>
                </c:pt>
                <c:pt idx="88">
                  <c:v>39027</c:v>
                </c:pt>
                <c:pt idx="89">
                  <c:v>39028</c:v>
                </c:pt>
                <c:pt idx="90">
                  <c:v>39029</c:v>
                </c:pt>
                <c:pt idx="91">
                  <c:v>39030</c:v>
                </c:pt>
                <c:pt idx="92">
                  <c:v>39031</c:v>
                </c:pt>
                <c:pt idx="93">
                  <c:v>39034</c:v>
                </c:pt>
                <c:pt idx="94">
                  <c:v>39035</c:v>
                </c:pt>
                <c:pt idx="95">
                  <c:v>39036</c:v>
                </c:pt>
                <c:pt idx="96">
                  <c:v>39037</c:v>
                </c:pt>
                <c:pt idx="97">
                  <c:v>39038</c:v>
                </c:pt>
                <c:pt idx="98">
                  <c:v>39041</c:v>
                </c:pt>
                <c:pt idx="99">
                  <c:v>39042</c:v>
                </c:pt>
                <c:pt idx="100">
                  <c:v>39043</c:v>
                </c:pt>
                <c:pt idx="101">
                  <c:v>39045</c:v>
                </c:pt>
                <c:pt idx="102">
                  <c:v>39048</c:v>
                </c:pt>
                <c:pt idx="103">
                  <c:v>39049</c:v>
                </c:pt>
                <c:pt idx="104">
                  <c:v>39050</c:v>
                </c:pt>
                <c:pt idx="105">
                  <c:v>39051</c:v>
                </c:pt>
                <c:pt idx="106">
                  <c:v>39052</c:v>
                </c:pt>
                <c:pt idx="107">
                  <c:v>39055</c:v>
                </c:pt>
                <c:pt idx="108">
                  <c:v>39056</c:v>
                </c:pt>
                <c:pt idx="109">
                  <c:v>39057</c:v>
                </c:pt>
                <c:pt idx="110">
                  <c:v>39058</c:v>
                </c:pt>
                <c:pt idx="111">
                  <c:v>39059</c:v>
                </c:pt>
                <c:pt idx="112">
                  <c:v>39062</c:v>
                </c:pt>
                <c:pt idx="113">
                  <c:v>39063</c:v>
                </c:pt>
                <c:pt idx="114">
                  <c:v>39064</c:v>
                </c:pt>
                <c:pt idx="115">
                  <c:v>39065</c:v>
                </c:pt>
                <c:pt idx="116">
                  <c:v>39066</c:v>
                </c:pt>
                <c:pt idx="117">
                  <c:v>39069</c:v>
                </c:pt>
                <c:pt idx="118">
                  <c:v>39070</c:v>
                </c:pt>
                <c:pt idx="119">
                  <c:v>39071</c:v>
                </c:pt>
                <c:pt idx="120">
                  <c:v>39072</c:v>
                </c:pt>
                <c:pt idx="121">
                  <c:v>39073</c:v>
                </c:pt>
                <c:pt idx="122">
                  <c:v>39077</c:v>
                </c:pt>
                <c:pt idx="123">
                  <c:v>39078</c:v>
                </c:pt>
                <c:pt idx="124">
                  <c:v>39079</c:v>
                </c:pt>
                <c:pt idx="125">
                  <c:v>39080</c:v>
                </c:pt>
                <c:pt idx="126">
                  <c:v>39085</c:v>
                </c:pt>
                <c:pt idx="127">
                  <c:v>39086</c:v>
                </c:pt>
                <c:pt idx="128">
                  <c:v>39087</c:v>
                </c:pt>
                <c:pt idx="129">
                  <c:v>39090</c:v>
                </c:pt>
                <c:pt idx="130">
                  <c:v>39091</c:v>
                </c:pt>
                <c:pt idx="131">
                  <c:v>39092</c:v>
                </c:pt>
                <c:pt idx="132">
                  <c:v>39093</c:v>
                </c:pt>
                <c:pt idx="133">
                  <c:v>39094</c:v>
                </c:pt>
                <c:pt idx="134">
                  <c:v>39098</c:v>
                </c:pt>
                <c:pt idx="135">
                  <c:v>39099</c:v>
                </c:pt>
                <c:pt idx="136">
                  <c:v>39100</c:v>
                </c:pt>
                <c:pt idx="137">
                  <c:v>39101</c:v>
                </c:pt>
                <c:pt idx="138">
                  <c:v>39104</c:v>
                </c:pt>
                <c:pt idx="139">
                  <c:v>39105</c:v>
                </c:pt>
                <c:pt idx="140">
                  <c:v>39106</c:v>
                </c:pt>
                <c:pt idx="141">
                  <c:v>39107</c:v>
                </c:pt>
                <c:pt idx="142">
                  <c:v>39108</c:v>
                </c:pt>
                <c:pt idx="143">
                  <c:v>39111</c:v>
                </c:pt>
                <c:pt idx="144">
                  <c:v>39112</c:v>
                </c:pt>
                <c:pt idx="145">
                  <c:v>39113</c:v>
                </c:pt>
                <c:pt idx="146">
                  <c:v>39114</c:v>
                </c:pt>
                <c:pt idx="147">
                  <c:v>39115</c:v>
                </c:pt>
                <c:pt idx="148">
                  <c:v>39118</c:v>
                </c:pt>
                <c:pt idx="149">
                  <c:v>39119</c:v>
                </c:pt>
                <c:pt idx="150">
                  <c:v>39120</c:v>
                </c:pt>
                <c:pt idx="151">
                  <c:v>39121</c:v>
                </c:pt>
                <c:pt idx="152">
                  <c:v>39122</c:v>
                </c:pt>
                <c:pt idx="153">
                  <c:v>39125</c:v>
                </c:pt>
                <c:pt idx="154">
                  <c:v>39126</c:v>
                </c:pt>
                <c:pt idx="155">
                  <c:v>39127</c:v>
                </c:pt>
                <c:pt idx="156">
                  <c:v>39128</c:v>
                </c:pt>
                <c:pt idx="157">
                  <c:v>39129</c:v>
                </c:pt>
                <c:pt idx="158">
                  <c:v>39133</c:v>
                </c:pt>
                <c:pt idx="159">
                  <c:v>39134</c:v>
                </c:pt>
                <c:pt idx="160">
                  <c:v>39135</c:v>
                </c:pt>
                <c:pt idx="161">
                  <c:v>39136</c:v>
                </c:pt>
                <c:pt idx="162">
                  <c:v>39139</c:v>
                </c:pt>
                <c:pt idx="163">
                  <c:v>39140</c:v>
                </c:pt>
                <c:pt idx="164">
                  <c:v>39141</c:v>
                </c:pt>
                <c:pt idx="165">
                  <c:v>39142</c:v>
                </c:pt>
                <c:pt idx="166">
                  <c:v>39143</c:v>
                </c:pt>
                <c:pt idx="167">
                  <c:v>39146</c:v>
                </c:pt>
                <c:pt idx="168">
                  <c:v>39147</c:v>
                </c:pt>
                <c:pt idx="169">
                  <c:v>39148</c:v>
                </c:pt>
                <c:pt idx="170">
                  <c:v>39149</c:v>
                </c:pt>
                <c:pt idx="171">
                  <c:v>39150</c:v>
                </c:pt>
                <c:pt idx="172">
                  <c:v>39153</c:v>
                </c:pt>
                <c:pt idx="173">
                  <c:v>39154</c:v>
                </c:pt>
                <c:pt idx="174">
                  <c:v>39155</c:v>
                </c:pt>
                <c:pt idx="175">
                  <c:v>39156</c:v>
                </c:pt>
                <c:pt idx="176">
                  <c:v>39157</c:v>
                </c:pt>
                <c:pt idx="177">
                  <c:v>39160</c:v>
                </c:pt>
                <c:pt idx="178">
                  <c:v>39161</c:v>
                </c:pt>
                <c:pt idx="179">
                  <c:v>39162</c:v>
                </c:pt>
                <c:pt idx="180">
                  <c:v>39163</c:v>
                </c:pt>
                <c:pt idx="181">
                  <c:v>39164</c:v>
                </c:pt>
                <c:pt idx="182">
                  <c:v>39167</c:v>
                </c:pt>
                <c:pt idx="183">
                  <c:v>39168</c:v>
                </c:pt>
                <c:pt idx="184">
                  <c:v>39169</c:v>
                </c:pt>
                <c:pt idx="185">
                  <c:v>39170</c:v>
                </c:pt>
                <c:pt idx="186">
                  <c:v>39171</c:v>
                </c:pt>
                <c:pt idx="187">
                  <c:v>39174</c:v>
                </c:pt>
                <c:pt idx="188">
                  <c:v>39175</c:v>
                </c:pt>
                <c:pt idx="189">
                  <c:v>39176</c:v>
                </c:pt>
                <c:pt idx="190">
                  <c:v>39177</c:v>
                </c:pt>
                <c:pt idx="191">
                  <c:v>39181</c:v>
                </c:pt>
                <c:pt idx="192">
                  <c:v>39182</c:v>
                </c:pt>
                <c:pt idx="193">
                  <c:v>39183</c:v>
                </c:pt>
                <c:pt idx="194">
                  <c:v>39184</c:v>
                </c:pt>
                <c:pt idx="195">
                  <c:v>39185</c:v>
                </c:pt>
                <c:pt idx="196">
                  <c:v>39188</c:v>
                </c:pt>
                <c:pt idx="197">
                  <c:v>39189</c:v>
                </c:pt>
                <c:pt idx="198">
                  <c:v>39190</c:v>
                </c:pt>
                <c:pt idx="199">
                  <c:v>39191</c:v>
                </c:pt>
                <c:pt idx="200">
                  <c:v>39192</c:v>
                </c:pt>
                <c:pt idx="201">
                  <c:v>39195</c:v>
                </c:pt>
                <c:pt idx="202">
                  <c:v>39196</c:v>
                </c:pt>
                <c:pt idx="203">
                  <c:v>39197</c:v>
                </c:pt>
                <c:pt idx="204">
                  <c:v>39198</c:v>
                </c:pt>
                <c:pt idx="205">
                  <c:v>39199</c:v>
                </c:pt>
                <c:pt idx="206">
                  <c:v>39202</c:v>
                </c:pt>
                <c:pt idx="207">
                  <c:v>39203</c:v>
                </c:pt>
                <c:pt idx="208">
                  <c:v>39204</c:v>
                </c:pt>
                <c:pt idx="209">
                  <c:v>39205</c:v>
                </c:pt>
                <c:pt idx="210">
                  <c:v>39206</c:v>
                </c:pt>
                <c:pt idx="211">
                  <c:v>39209</c:v>
                </c:pt>
                <c:pt idx="212">
                  <c:v>39210</c:v>
                </c:pt>
                <c:pt idx="213">
                  <c:v>39211</c:v>
                </c:pt>
                <c:pt idx="214">
                  <c:v>39212</c:v>
                </c:pt>
                <c:pt idx="215">
                  <c:v>39213</c:v>
                </c:pt>
                <c:pt idx="216">
                  <c:v>39216</c:v>
                </c:pt>
                <c:pt idx="217">
                  <c:v>39217</c:v>
                </c:pt>
                <c:pt idx="218">
                  <c:v>39218</c:v>
                </c:pt>
                <c:pt idx="219">
                  <c:v>39219</c:v>
                </c:pt>
                <c:pt idx="220">
                  <c:v>39220</c:v>
                </c:pt>
                <c:pt idx="221">
                  <c:v>39223</c:v>
                </c:pt>
                <c:pt idx="222">
                  <c:v>39224</c:v>
                </c:pt>
                <c:pt idx="223">
                  <c:v>39225</c:v>
                </c:pt>
                <c:pt idx="224">
                  <c:v>39226</c:v>
                </c:pt>
                <c:pt idx="225">
                  <c:v>39227</c:v>
                </c:pt>
                <c:pt idx="226">
                  <c:v>39231</c:v>
                </c:pt>
                <c:pt idx="227">
                  <c:v>39232</c:v>
                </c:pt>
                <c:pt idx="228">
                  <c:v>39233</c:v>
                </c:pt>
                <c:pt idx="229">
                  <c:v>39234</c:v>
                </c:pt>
                <c:pt idx="230">
                  <c:v>39237</c:v>
                </c:pt>
                <c:pt idx="231">
                  <c:v>39238</c:v>
                </c:pt>
                <c:pt idx="232">
                  <c:v>39239</c:v>
                </c:pt>
                <c:pt idx="233">
                  <c:v>39240</c:v>
                </c:pt>
                <c:pt idx="234">
                  <c:v>39241</c:v>
                </c:pt>
                <c:pt idx="235">
                  <c:v>39244</c:v>
                </c:pt>
                <c:pt idx="236">
                  <c:v>39245</c:v>
                </c:pt>
                <c:pt idx="237">
                  <c:v>39246</c:v>
                </c:pt>
                <c:pt idx="238">
                  <c:v>39247</c:v>
                </c:pt>
                <c:pt idx="239">
                  <c:v>39248</c:v>
                </c:pt>
                <c:pt idx="240">
                  <c:v>39251</c:v>
                </c:pt>
                <c:pt idx="241">
                  <c:v>39252</c:v>
                </c:pt>
                <c:pt idx="242">
                  <c:v>39253</c:v>
                </c:pt>
                <c:pt idx="243">
                  <c:v>39254</c:v>
                </c:pt>
                <c:pt idx="244">
                  <c:v>39255</c:v>
                </c:pt>
                <c:pt idx="245">
                  <c:v>39258</c:v>
                </c:pt>
                <c:pt idx="246">
                  <c:v>39259</c:v>
                </c:pt>
                <c:pt idx="247">
                  <c:v>39260</c:v>
                </c:pt>
                <c:pt idx="248">
                  <c:v>39261</c:v>
                </c:pt>
                <c:pt idx="249">
                  <c:v>39262</c:v>
                </c:pt>
                <c:pt idx="250">
                  <c:v>39265</c:v>
                </c:pt>
                <c:pt idx="251">
                  <c:v>39266</c:v>
                </c:pt>
                <c:pt idx="252">
                  <c:v>39268</c:v>
                </c:pt>
                <c:pt idx="253">
                  <c:v>39269</c:v>
                </c:pt>
                <c:pt idx="254">
                  <c:v>39272</c:v>
                </c:pt>
                <c:pt idx="255">
                  <c:v>39273</c:v>
                </c:pt>
                <c:pt idx="256">
                  <c:v>39274</c:v>
                </c:pt>
                <c:pt idx="257">
                  <c:v>39275</c:v>
                </c:pt>
                <c:pt idx="258">
                  <c:v>39276</c:v>
                </c:pt>
                <c:pt idx="259">
                  <c:v>39279</c:v>
                </c:pt>
                <c:pt idx="260">
                  <c:v>39280</c:v>
                </c:pt>
                <c:pt idx="261">
                  <c:v>39281</c:v>
                </c:pt>
                <c:pt idx="262">
                  <c:v>39282</c:v>
                </c:pt>
                <c:pt idx="263">
                  <c:v>39283</c:v>
                </c:pt>
                <c:pt idx="264">
                  <c:v>39286</c:v>
                </c:pt>
                <c:pt idx="265">
                  <c:v>39287</c:v>
                </c:pt>
                <c:pt idx="266">
                  <c:v>39288</c:v>
                </c:pt>
                <c:pt idx="267">
                  <c:v>39289</c:v>
                </c:pt>
                <c:pt idx="268">
                  <c:v>39290</c:v>
                </c:pt>
                <c:pt idx="269">
                  <c:v>39293</c:v>
                </c:pt>
                <c:pt idx="270">
                  <c:v>39294</c:v>
                </c:pt>
                <c:pt idx="271">
                  <c:v>39295</c:v>
                </c:pt>
                <c:pt idx="272">
                  <c:v>39296</c:v>
                </c:pt>
                <c:pt idx="273">
                  <c:v>39297</c:v>
                </c:pt>
                <c:pt idx="274">
                  <c:v>39300</c:v>
                </c:pt>
                <c:pt idx="275">
                  <c:v>39301</c:v>
                </c:pt>
                <c:pt idx="276">
                  <c:v>39302</c:v>
                </c:pt>
                <c:pt idx="277">
                  <c:v>39303</c:v>
                </c:pt>
                <c:pt idx="278">
                  <c:v>39304</c:v>
                </c:pt>
                <c:pt idx="279">
                  <c:v>39307</c:v>
                </c:pt>
                <c:pt idx="280">
                  <c:v>39308</c:v>
                </c:pt>
                <c:pt idx="281">
                  <c:v>39309</c:v>
                </c:pt>
                <c:pt idx="282">
                  <c:v>39310</c:v>
                </c:pt>
                <c:pt idx="283">
                  <c:v>39311</c:v>
                </c:pt>
                <c:pt idx="284">
                  <c:v>39314</c:v>
                </c:pt>
                <c:pt idx="285">
                  <c:v>39315</c:v>
                </c:pt>
                <c:pt idx="286">
                  <c:v>39316</c:v>
                </c:pt>
                <c:pt idx="287">
                  <c:v>39317</c:v>
                </c:pt>
                <c:pt idx="288">
                  <c:v>39318</c:v>
                </c:pt>
                <c:pt idx="289">
                  <c:v>39321</c:v>
                </c:pt>
                <c:pt idx="290">
                  <c:v>39322</c:v>
                </c:pt>
                <c:pt idx="291">
                  <c:v>39323</c:v>
                </c:pt>
                <c:pt idx="292">
                  <c:v>39324</c:v>
                </c:pt>
                <c:pt idx="293">
                  <c:v>39325</c:v>
                </c:pt>
                <c:pt idx="294">
                  <c:v>39329</c:v>
                </c:pt>
                <c:pt idx="295">
                  <c:v>39330</c:v>
                </c:pt>
                <c:pt idx="296">
                  <c:v>39331</c:v>
                </c:pt>
                <c:pt idx="297">
                  <c:v>39332</c:v>
                </c:pt>
                <c:pt idx="298">
                  <c:v>39335</c:v>
                </c:pt>
                <c:pt idx="299">
                  <c:v>39336</c:v>
                </c:pt>
                <c:pt idx="300">
                  <c:v>39337</c:v>
                </c:pt>
                <c:pt idx="301">
                  <c:v>39338</c:v>
                </c:pt>
                <c:pt idx="302">
                  <c:v>39339</c:v>
                </c:pt>
                <c:pt idx="303">
                  <c:v>39342</c:v>
                </c:pt>
                <c:pt idx="304">
                  <c:v>39343</c:v>
                </c:pt>
                <c:pt idx="305">
                  <c:v>39344</c:v>
                </c:pt>
                <c:pt idx="306">
                  <c:v>39345</c:v>
                </c:pt>
                <c:pt idx="307">
                  <c:v>39346</c:v>
                </c:pt>
                <c:pt idx="308">
                  <c:v>39349</c:v>
                </c:pt>
                <c:pt idx="309">
                  <c:v>39350</c:v>
                </c:pt>
                <c:pt idx="310">
                  <c:v>39351</c:v>
                </c:pt>
                <c:pt idx="311">
                  <c:v>39352</c:v>
                </c:pt>
                <c:pt idx="312">
                  <c:v>39353</c:v>
                </c:pt>
                <c:pt idx="313">
                  <c:v>39356</c:v>
                </c:pt>
                <c:pt idx="314">
                  <c:v>39357</c:v>
                </c:pt>
                <c:pt idx="315">
                  <c:v>39358</c:v>
                </c:pt>
                <c:pt idx="316">
                  <c:v>39359</c:v>
                </c:pt>
                <c:pt idx="317">
                  <c:v>39360</c:v>
                </c:pt>
                <c:pt idx="318">
                  <c:v>39363</c:v>
                </c:pt>
                <c:pt idx="319">
                  <c:v>39364</c:v>
                </c:pt>
                <c:pt idx="320">
                  <c:v>39365</c:v>
                </c:pt>
                <c:pt idx="321">
                  <c:v>39366</c:v>
                </c:pt>
                <c:pt idx="322">
                  <c:v>39367</c:v>
                </c:pt>
                <c:pt idx="323">
                  <c:v>39370</c:v>
                </c:pt>
                <c:pt idx="324">
                  <c:v>39371</c:v>
                </c:pt>
                <c:pt idx="325">
                  <c:v>39372</c:v>
                </c:pt>
                <c:pt idx="326">
                  <c:v>39373</c:v>
                </c:pt>
                <c:pt idx="327">
                  <c:v>39374</c:v>
                </c:pt>
                <c:pt idx="328">
                  <c:v>39377</c:v>
                </c:pt>
                <c:pt idx="329">
                  <c:v>39378</c:v>
                </c:pt>
                <c:pt idx="330">
                  <c:v>39379</c:v>
                </c:pt>
                <c:pt idx="331">
                  <c:v>39380</c:v>
                </c:pt>
                <c:pt idx="332">
                  <c:v>39381</c:v>
                </c:pt>
                <c:pt idx="333">
                  <c:v>39384</c:v>
                </c:pt>
                <c:pt idx="334">
                  <c:v>39385</c:v>
                </c:pt>
                <c:pt idx="335">
                  <c:v>39386</c:v>
                </c:pt>
                <c:pt idx="336">
                  <c:v>39387</c:v>
                </c:pt>
                <c:pt idx="337">
                  <c:v>39388</c:v>
                </c:pt>
                <c:pt idx="338">
                  <c:v>39391</c:v>
                </c:pt>
                <c:pt idx="339">
                  <c:v>39392</c:v>
                </c:pt>
                <c:pt idx="340">
                  <c:v>39393</c:v>
                </c:pt>
                <c:pt idx="341">
                  <c:v>39394</c:v>
                </c:pt>
                <c:pt idx="342">
                  <c:v>39395</c:v>
                </c:pt>
                <c:pt idx="343">
                  <c:v>39398</c:v>
                </c:pt>
                <c:pt idx="344">
                  <c:v>39399</c:v>
                </c:pt>
                <c:pt idx="345">
                  <c:v>39400</c:v>
                </c:pt>
                <c:pt idx="346">
                  <c:v>39401</c:v>
                </c:pt>
                <c:pt idx="347">
                  <c:v>39402</c:v>
                </c:pt>
                <c:pt idx="348">
                  <c:v>39405</c:v>
                </c:pt>
                <c:pt idx="349">
                  <c:v>39406</c:v>
                </c:pt>
                <c:pt idx="350">
                  <c:v>39407</c:v>
                </c:pt>
                <c:pt idx="351">
                  <c:v>39409</c:v>
                </c:pt>
                <c:pt idx="352">
                  <c:v>39412</c:v>
                </c:pt>
                <c:pt idx="353">
                  <c:v>39413</c:v>
                </c:pt>
                <c:pt idx="354">
                  <c:v>39414</c:v>
                </c:pt>
                <c:pt idx="355">
                  <c:v>39415</c:v>
                </c:pt>
                <c:pt idx="356">
                  <c:v>39416</c:v>
                </c:pt>
                <c:pt idx="357">
                  <c:v>39419</c:v>
                </c:pt>
                <c:pt idx="358">
                  <c:v>39420</c:v>
                </c:pt>
                <c:pt idx="359">
                  <c:v>39421</c:v>
                </c:pt>
                <c:pt idx="360">
                  <c:v>39422</c:v>
                </c:pt>
                <c:pt idx="361">
                  <c:v>39423</c:v>
                </c:pt>
                <c:pt idx="362">
                  <c:v>39426</c:v>
                </c:pt>
                <c:pt idx="363">
                  <c:v>39427</c:v>
                </c:pt>
                <c:pt idx="364">
                  <c:v>39428</c:v>
                </c:pt>
                <c:pt idx="365">
                  <c:v>39429</c:v>
                </c:pt>
                <c:pt idx="366">
                  <c:v>39430</c:v>
                </c:pt>
                <c:pt idx="367">
                  <c:v>39433</c:v>
                </c:pt>
                <c:pt idx="368">
                  <c:v>39434</c:v>
                </c:pt>
                <c:pt idx="369">
                  <c:v>39435</c:v>
                </c:pt>
                <c:pt idx="370">
                  <c:v>39436</c:v>
                </c:pt>
                <c:pt idx="371">
                  <c:v>39437</c:v>
                </c:pt>
                <c:pt idx="372">
                  <c:v>39440</c:v>
                </c:pt>
                <c:pt idx="373">
                  <c:v>39442</c:v>
                </c:pt>
                <c:pt idx="374">
                  <c:v>39443</c:v>
                </c:pt>
                <c:pt idx="375">
                  <c:v>39444</c:v>
                </c:pt>
                <c:pt idx="376">
                  <c:v>39447</c:v>
                </c:pt>
                <c:pt idx="377">
                  <c:v>39449</c:v>
                </c:pt>
                <c:pt idx="378">
                  <c:v>39450</c:v>
                </c:pt>
                <c:pt idx="379">
                  <c:v>39451</c:v>
                </c:pt>
                <c:pt idx="380">
                  <c:v>39454</c:v>
                </c:pt>
                <c:pt idx="381">
                  <c:v>39455</c:v>
                </c:pt>
                <c:pt idx="382">
                  <c:v>39456</c:v>
                </c:pt>
                <c:pt idx="383">
                  <c:v>39457</c:v>
                </c:pt>
                <c:pt idx="384">
                  <c:v>39458</c:v>
                </c:pt>
                <c:pt idx="385">
                  <c:v>39461</c:v>
                </c:pt>
                <c:pt idx="386">
                  <c:v>39462</c:v>
                </c:pt>
                <c:pt idx="387">
                  <c:v>39463</c:v>
                </c:pt>
                <c:pt idx="388">
                  <c:v>39464</c:v>
                </c:pt>
                <c:pt idx="389">
                  <c:v>39465</c:v>
                </c:pt>
                <c:pt idx="390">
                  <c:v>39469</c:v>
                </c:pt>
                <c:pt idx="391">
                  <c:v>39470</c:v>
                </c:pt>
                <c:pt idx="392">
                  <c:v>39471</c:v>
                </c:pt>
                <c:pt idx="393">
                  <c:v>39472</c:v>
                </c:pt>
                <c:pt idx="394">
                  <c:v>39475</c:v>
                </c:pt>
                <c:pt idx="395">
                  <c:v>39476</c:v>
                </c:pt>
                <c:pt idx="396">
                  <c:v>39477</c:v>
                </c:pt>
                <c:pt idx="397">
                  <c:v>39478</c:v>
                </c:pt>
                <c:pt idx="398">
                  <c:v>39479</c:v>
                </c:pt>
                <c:pt idx="399">
                  <c:v>39482</c:v>
                </c:pt>
                <c:pt idx="400">
                  <c:v>39483</c:v>
                </c:pt>
                <c:pt idx="401">
                  <c:v>39484</c:v>
                </c:pt>
                <c:pt idx="402">
                  <c:v>39485</c:v>
                </c:pt>
                <c:pt idx="403">
                  <c:v>39486</c:v>
                </c:pt>
                <c:pt idx="404">
                  <c:v>39489</c:v>
                </c:pt>
                <c:pt idx="405">
                  <c:v>39490</c:v>
                </c:pt>
                <c:pt idx="406">
                  <c:v>39491</c:v>
                </c:pt>
                <c:pt idx="407">
                  <c:v>39492</c:v>
                </c:pt>
                <c:pt idx="408">
                  <c:v>39493</c:v>
                </c:pt>
                <c:pt idx="409">
                  <c:v>39497</c:v>
                </c:pt>
                <c:pt idx="410">
                  <c:v>39498</c:v>
                </c:pt>
                <c:pt idx="411">
                  <c:v>39499</c:v>
                </c:pt>
                <c:pt idx="412">
                  <c:v>39500</c:v>
                </c:pt>
                <c:pt idx="413">
                  <c:v>39503</c:v>
                </c:pt>
                <c:pt idx="414">
                  <c:v>39504</c:v>
                </c:pt>
                <c:pt idx="415">
                  <c:v>39505</c:v>
                </c:pt>
                <c:pt idx="416">
                  <c:v>39506</c:v>
                </c:pt>
                <c:pt idx="417">
                  <c:v>39507</c:v>
                </c:pt>
                <c:pt idx="418">
                  <c:v>39510</c:v>
                </c:pt>
                <c:pt idx="419">
                  <c:v>39511</c:v>
                </c:pt>
                <c:pt idx="420">
                  <c:v>39512</c:v>
                </c:pt>
                <c:pt idx="421">
                  <c:v>39513</c:v>
                </c:pt>
                <c:pt idx="422">
                  <c:v>39514</c:v>
                </c:pt>
                <c:pt idx="423">
                  <c:v>39517</c:v>
                </c:pt>
                <c:pt idx="424">
                  <c:v>39518</c:v>
                </c:pt>
                <c:pt idx="425">
                  <c:v>39519</c:v>
                </c:pt>
                <c:pt idx="426">
                  <c:v>39520</c:v>
                </c:pt>
                <c:pt idx="427">
                  <c:v>39521</c:v>
                </c:pt>
                <c:pt idx="428">
                  <c:v>39524</c:v>
                </c:pt>
                <c:pt idx="429">
                  <c:v>39525</c:v>
                </c:pt>
                <c:pt idx="430">
                  <c:v>39526</c:v>
                </c:pt>
                <c:pt idx="431">
                  <c:v>39527</c:v>
                </c:pt>
                <c:pt idx="432">
                  <c:v>39531</c:v>
                </c:pt>
                <c:pt idx="433">
                  <c:v>39532</c:v>
                </c:pt>
                <c:pt idx="434">
                  <c:v>39533</c:v>
                </c:pt>
                <c:pt idx="435">
                  <c:v>39534</c:v>
                </c:pt>
                <c:pt idx="436">
                  <c:v>39535</c:v>
                </c:pt>
                <c:pt idx="437">
                  <c:v>39538</c:v>
                </c:pt>
                <c:pt idx="438">
                  <c:v>39539</c:v>
                </c:pt>
                <c:pt idx="439">
                  <c:v>39540</c:v>
                </c:pt>
                <c:pt idx="440">
                  <c:v>39541</c:v>
                </c:pt>
                <c:pt idx="441">
                  <c:v>39542</c:v>
                </c:pt>
                <c:pt idx="442">
                  <c:v>39545</c:v>
                </c:pt>
                <c:pt idx="443">
                  <c:v>39546</c:v>
                </c:pt>
                <c:pt idx="444">
                  <c:v>39547</c:v>
                </c:pt>
                <c:pt idx="445">
                  <c:v>39548</c:v>
                </c:pt>
                <c:pt idx="446">
                  <c:v>39549</c:v>
                </c:pt>
                <c:pt idx="447">
                  <c:v>39552</c:v>
                </c:pt>
                <c:pt idx="448">
                  <c:v>39553</c:v>
                </c:pt>
                <c:pt idx="449">
                  <c:v>39554</c:v>
                </c:pt>
                <c:pt idx="450">
                  <c:v>39555</c:v>
                </c:pt>
                <c:pt idx="451">
                  <c:v>39556</c:v>
                </c:pt>
                <c:pt idx="452">
                  <c:v>39559</c:v>
                </c:pt>
                <c:pt idx="453">
                  <c:v>39560</c:v>
                </c:pt>
                <c:pt idx="454">
                  <c:v>39561</c:v>
                </c:pt>
                <c:pt idx="455">
                  <c:v>39562</c:v>
                </c:pt>
                <c:pt idx="456">
                  <c:v>39563</c:v>
                </c:pt>
                <c:pt idx="457">
                  <c:v>39566</c:v>
                </c:pt>
                <c:pt idx="458">
                  <c:v>39567</c:v>
                </c:pt>
                <c:pt idx="459">
                  <c:v>39568</c:v>
                </c:pt>
                <c:pt idx="460">
                  <c:v>39569</c:v>
                </c:pt>
                <c:pt idx="461">
                  <c:v>39570</c:v>
                </c:pt>
                <c:pt idx="462">
                  <c:v>39573</c:v>
                </c:pt>
                <c:pt idx="463">
                  <c:v>39574</c:v>
                </c:pt>
                <c:pt idx="464">
                  <c:v>39575</c:v>
                </c:pt>
                <c:pt idx="465">
                  <c:v>39576</c:v>
                </c:pt>
                <c:pt idx="466">
                  <c:v>39577</c:v>
                </c:pt>
                <c:pt idx="467">
                  <c:v>39580</c:v>
                </c:pt>
                <c:pt idx="468">
                  <c:v>39581</c:v>
                </c:pt>
                <c:pt idx="469">
                  <c:v>39582</c:v>
                </c:pt>
                <c:pt idx="470">
                  <c:v>39583</c:v>
                </c:pt>
                <c:pt idx="471">
                  <c:v>39584</c:v>
                </c:pt>
                <c:pt idx="472">
                  <c:v>39587</c:v>
                </c:pt>
                <c:pt idx="473">
                  <c:v>39588</c:v>
                </c:pt>
                <c:pt idx="474">
                  <c:v>39589</c:v>
                </c:pt>
                <c:pt idx="475">
                  <c:v>39590</c:v>
                </c:pt>
                <c:pt idx="476">
                  <c:v>39591</c:v>
                </c:pt>
                <c:pt idx="477">
                  <c:v>39595</c:v>
                </c:pt>
                <c:pt idx="478">
                  <c:v>39596</c:v>
                </c:pt>
                <c:pt idx="479">
                  <c:v>39597</c:v>
                </c:pt>
                <c:pt idx="480">
                  <c:v>39598</c:v>
                </c:pt>
                <c:pt idx="481">
                  <c:v>39601</c:v>
                </c:pt>
                <c:pt idx="482">
                  <c:v>39602</c:v>
                </c:pt>
                <c:pt idx="483">
                  <c:v>39603</c:v>
                </c:pt>
                <c:pt idx="484">
                  <c:v>39604</c:v>
                </c:pt>
                <c:pt idx="485">
                  <c:v>39605</c:v>
                </c:pt>
                <c:pt idx="486">
                  <c:v>39608</c:v>
                </c:pt>
                <c:pt idx="487">
                  <c:v>39609</c:v>
                </c:pt>
                <c:pt idx="488">
                  <c:v>39610</c:v>
                </c:pt>
                <c:pt idx="489">
                  <c:v>39611</c:v>
                </c:pt>
                <c:pt idx="490">
                  <c:v>39612</c:v>
                </c:pt>
                <c:pt idx="491">
                  <c:v>39615</c:v>
                </c:pt>
                <c:pt idx="492">
                  <c:v>39616</c:v>
                </c:pt>
                <c:pt idx="493">
                  <c:v>39617</c:v>
                </c:pt>
                <c:pt idx="494">
                  <c:v>39618</c:v>
                </c:pt>
                <c:pt idx="495">
                  <c:v>39619</c:v>
                </c:pt>
                <c:pt idx="496">
                  <c:v>39622</c:v>
                </c:pt>
                <c:pt idx="497">
                  <c:v>39623</c:v>
                </c:pt>
                <c:pt idx="498">
                  <c:v>39624</c:v>
                </c:pt>
                <c:pt idx="499">
                  <c:v>39625</c:v>
                </c:pt>
                <c:pt idx="500">
                  <c:v>39626</c:v>
                </c:pt>
                <c:pt idx="501">
                  <c:v>39629</c:v>
                </c:pt>
                <c:pt idx="502">
                  <c:v>39630</c:v>
                </c:pt>
                <c:pt idx="503">
                  <c:v>39631</c:v>
                </c:pt>
                <c:pt idx="504">
                  <c:v>39632</c:v>
                </c:pt>
                <c:pt idx="505">
                  <c:v>39633</c:v>
                </c:pt>
                <c:pt idx="506">
                  <c:v>39636</c:v>
                </c:pt>
                <c:pt idx="507">
                  <c:v>39637</c:v>
                </c:pt>
                <c:pt idx="508">
                  <c:v>39638</c:v>
                </c:pt>
                <c:pt idx="509">
                  <c:v>39639</c:v>
                </c:pt>
                <c:pt idx="510">
                  <c:v>39640</c:v>
                </c:pt>
                <c:pt idx="511">
                  <c:v>39643</c:v>
                </c:pt>
                <c:pt idx="512">
                  <c:v>39644</c:v>
                </c:pt>
                <c:pt idx="513">
                  <c:v>39645</c:v>
                </c:pt>
                <c:pt idx="514">
                  <c:v>39646</c:v>
                </c:pt>
                <c:pt idx="515">
                  <c:v>39647</c:v>
                </c:pt>
                <c:pt idx="516">
                  <c:v>39650</c:v>
                </c:pt>
                <c:pt idx="517">
                  <c:v>39651</c:v>
                </c:pt>
                <c:pt idx="518">
                  <c:v>39652</c:v>
                </c:pt>
                <c:pt idx="519">
                  <c:v>39653</c:v>
                </c:pt>
                <c:pt idx="520">
                  <c:v>39654</c:v>
                </c:pt>
                <c:pt idx="521">
                  <c:v>39657</c:v>
                </c:pt>
                <c:pt idx="522">
                  <c:v>39658</c:v>
                </c:pt>
                <c:pt idx="523">
                  <c:v>39659</c:v>
                </c:pt>
                <c:pt idx="524">
                  <c:v>39660</c:v>
                </c:pt>
                <c:pt idx="525">
                  <c:v>39661</c:v>
                </c:pt>
                <c:pt idx="526">
                  <c:v>39664</c:v>
                </c:pt>
                <c:pt idx="527">
                  <c:v>39665</c:v>
                </c:pt>
                <c:pt idx="528">
                  <c:v>39666</c:v>
                </c:pt>
                <c:pt idx="529">
                  <c:v>39667</c:v>
                </c:pt>
                <c:pt idx="530">
                  <c:v>39668</c:v>
                </c:pt>
                <c:pt idx="531">
                  <c:v>39671</c:v>
                </c:pt>
                <c:pt idx="532">
                  <c:v>39672</c:v>
                </c:pt>
                <c:pt idx="533">
                  <c:v>39673</c:v>
                </c:pt>
                <c:pt idx="534">
                  <c:v>39674</c:v>
                </c:pt>
                <c:pt idx="535">
                  <c:v>39675</c:v>
                </c:pt>
                <c:pt idx="536">
                  <c:v>39678</c:v>
                </c:pt>
                <c:pt idx="537">
                  <c:v>39679</c:v>
                </c:pt>
                <c:pt idx="538">
                  <c:v>39680</c:v>
                </c:pt>
                <c:pt idx="539">
                  <c:v>39681</c:v>
                </c:pt>
                <c:pt idx="540">
                  <c:v>39682</c:v>
                </c:pt>
                <c:pt idx="541">
                  <c:v>39685</c:v>
                </c:pt>
                <c:pt idx="542">
                  <c:v>39686</c:v>
                </c:pt>
                <c:pt idx="543">
                  <c:v>39687</c:v>
                </c:pt>
                <c:pt idx="544">
                  <c:v>39688</c:v>
                </c:pt>
                <c:pt idx="545">
                  <c:v>39689</c:v>
                </c:pt>
                <c:pt idx="546">
                  <c:v>39692</c:v>
                </c:pt>
                <c:pt idx="547">
                  <c:v>39693</c:v>
                </c:pt>
                <c:pt idx="548">
                  <c:v>39694</c:v>
                </c:pt>
                <c:pt idx="549">
                  <c:v>39695</c:v>
                </c:pt>
                <c:pt idx="550">
                  <c:v>39696</c:v>
                </c:pt>
                <c:pt idx="551">
                  <c:v>39699</c:v>
                </c:pt>
                <c:pt idx="552">
                  <c:v>39700</c:v>
                </c:pt>
                <c:pt idx="553">
                  <c:v>39701</c:v>
                </c:pt>
                <c:pt idx="554">
                  <c:v>39702</c:v>
                </c:pt>
                <c:pt idx="555">
                  <c:v>39703</c:v>
                </c:pt>
                <c:pt idx="556">
                  <c:v>39706</c:v>
                </c:pt>
                <c:pt idx="557">
                  <c:v>39707</c:v>
                </c:pt>
                <c:pt idx="558">
                  <c:v>39708</c:v>
                </c:pt>
                <c:pt idx="559">
                  <c:v>39709</c:v>
                </c:pt>
                <c:pt idx="560">
                  <c:v>39710</c:v>
                </c:pt>
                <c:pt idx="561">
                  <c:v>39713</c:v>
                </c:pt>
                <c:pt idx="562">
                  <c:v>39714</c:v>
                </c:pt>
                <c:pt idx="563">
                  <c:v>39715</c:v>
                </c:pt>
                <c:pt idx="564">
                  <c:v>39716</c:v>
                </c:pt>
                <c:pt idx="565">
                  <c:v>39717</c:v>
                </c:pt>
                <c:pt idx="566">
                  <c:v>39720</c:v>
                </c:pt>
                <c:pt idx="567">
                  <c:v>39721</c:v>
                </c:pt>
                <c:pt idx="568">
                  <c:v>39722</c:v>
                </c:pt>
                <c:pt idx="569">
                  <c:v>39723</c:v>
                </c:pt>
                <c:pt idx="570">
                  <c:v>39724</c:v>
                </c:pt>
                <c:pt idx="571">
                  <c:v>39727</c:v>
                </c:pt>
                <c:pt idx="572">
                  <c:v>39728</c:v>
                </c:pt>
                <c:pt idx="573">
                  <c:v>39729</c:v>
                </c:pt>
                <c:pt idx="574">
                  <c:v>39730</c:v>
                </c:pt>
                <c:pt idx="575">
                  <c:v>39731</c:v>
                </c:pt>
                <c:pt idx="576">
                  <c:v>39734</c:v>
                </c:pt>
                <c:pt idx="577">
                  <c:v>39735</c:v>
                </c:pt>
                <c:pt idx="578">
                  <c:v>39736</c:v>
                </c:pt>
                <c:pt idx="579">
                  <c:v>39737</c:v>
                </c:pt>
                <c:pt idx="580">
                  <c:v>39738</c:v>
                </c:pt>
                <c:pt idx="581">
                  <c:v>39741</c:v>
                </c:pt>
                <c:pt idx="582">
                  <c:v>39742</c:v>
                </c:pt>
                <c:pt idx="583">
                  <c:v>39743</c:v>
                </c:pt>
                <c:pt idx="584">
                  <c:v>39744</c:v>
                </c:pt>
                <c:pt idx="585">
                  <c:v>39745</c:v>
                </c:pt>
                <c:pt idx="586">
                  <c:v>39748</c:v>
                </c:pt>
                <c:pt idx="587">
                  <c:v>39749</c:v>
                </c:pt>
                <c:pt idx="588">
                  <c:v>39750</c:v>
                </c:pt>
                <c:pt idx="589">
                  <c:v>39751</c:v>
                </c:pt>
                <c:pt idx="590">
                  <c:v>39752</c:v>
                </c:pt>
                <c:pt idx="591">
                  <c:v>39755</c:v>
                </c:pt>
                <c:pt idx="592">
                  <c:v>39756</c:v>
                </c:pt>
                <c:pt idx="593">
                  <c:v>39757</c:v>
                </c:pt>
                <c:pt idx="594">
                  <c:v>39758</c:v>
                </c:pt>
                <c:pt idx="595">
                  <c:v>39759</c:v>
                </c:pt>
                <c:pt idx="596">
                  <c:v>39762</c:v>
                </c:pt>
                <c:pt idx="597">
                  <c:v>39763</c:v>
                </c:pt>
                <c:pt idx="598">
                  <c:v>39764</c:v>
                </c:pt>
                <c:pt idx="599">
                  <c:v>39765</c:v>
                </c:pt>
                <c:pt idx="600">
                  <c:v>39766</c:v>
                </c:pt>
                <c:pt idx="601">
                  <c:v>39769</c:v>
                </c:pt>
                <c:pt idx="602">
                  <c:v>39770</c:v>
                </c:pt>
                <c:pt idx="603">
                  <c:v>39771</c:v>
                </c:pt>
                <c:pt idx="604">
                  <c:v>39772</c:v>
                </c:pt>
                <c:pt idx="605">
                  <c:v>39773</c:v>
                </c:pt>
                <c:pt idx="606">
                  <c:v>39776</c:v>
                </c:pt>
                <c:pt idx="607">
                  <c:v>39778</c:v>
                </c:pt>
                <c:pt idx="608">
                  <c:v>39780</c:v>
                </c:pt>
                <c:pt idx="609">
                  <c:v>39783</c:v>
                </c:pt>
                <c:pt idx="610">
                  <c:v>39784</c:v>
                </c:pt>
                <c:pt idx="611">
                  <c:v>39785</c:v>
                </c:pt>
                <c:pt idx="612">
                  <c:v>39786</c:v>
                </c:pt>
                <c:pt idx="613">
                  <c:v>39787</c:v>
                </c:pt>
                <c:pt idx="614">
                  <c:v>39790</c:v>
                </c:pt>
                <c:pt idx="615">
                  <c:v>39791</c:v>
                </c:pt>
                <c:pt idx="616">
                  <c:v>39792</c:v>
                </c:pt>
                <c:pt idx="617">
                  <c:v>39793</c:v>
                </c:pt>
                <c:pt idx="618">
                  <c:v>39794</c:v>
                </c:pt>
                <c:pt idx="619">
                  <c:v>39797</c:v>
                </c:pt>
                <c:pt idx="620">
                  <c:v>39798</c:v>
                </c:pt>
                <c:pt idx="621">
                  <c:v>39799</c:v>
                </c:pt>
                <c:pt idx="622">
                  <c:v>39800</c:v>
                </c:pt>
                <c:pt idx="623">
                  <c:v>39801</c:v>
                </c:pt>
                <c:pt idx="624">
                  <c:v>39804</c:v>
                </c:pt>
                <c:pt idx="625">
                  <c:v>39805</c:v>
                </c:pt>
                <c:pt idx="626">
                  <c:v>39806</c:v>
                </c:pt>
                <c:pt idx="627">
                  <c:v>39808</c:v>
                </c:pt>
                <c:pt idx="628">
                  <c:v>39811</c:v>
                </c:pt>
                <c:pt idx="629">
                  <c:v>39812</c:v>
                </c:pt>
                <c:pt idx="630">
                  <c:v>39813</c:v>
                </c:pt>
                <c:pt idx="631">
                  <c:v>39815</c:v>
                </c:pt>
                <c:pt idx="632">
                  <c:v>39818</c:v>
                </c:pt>
                <c:pt idx="633">
                  <c:v>39819</c:v>
                </c:pt>
                <c:pt idx="634">
                  <c:v>39820</c:v>
                </c:pt>
                <c:pt idx="635">
                  <c:v>39821</c:v>
                </c:pt>
                <c:pt idx="636">
                  <c:v>39822</c:v>
                </c:pt>
                <c:pt idx="637">
                  <c:v>39825</c:v>
                </c:pt>
                <c:pt idx="638">
                  <c:v>39826</c:v>
                </c:pt>
                <c:pt idx="639">
                  <c:v>39827</c:v>
                </c:pt>
                <c:pt idx="640">
                  <c:v>39828</c:v>
                </c:pt>
                <c:pt idx="641">
                  <c:v>39833</c:v>
                </c:pt>
                <c:pt idx="642">
                  <c:v>39834</c:v>
                </c:pt>
                <c:pt idx="643">
                  <c:v>39835</c:v>
                </c:pt>
                <c:pt idx="644">
                  <c:v>39836</c:v>
                </c:pt>
                <c:pt idx="645">
                  <c:v>39839</c:v>
                </c:pt>
                <c:pt idx="646">
                  <c:v>39840</c:v>
                </c:pt>
                <c:pt idx="647">
                  <c:v>39841</c:v>
                </c:pt>
                <c:pt idx="648">
                  <c:v>39842</c:v>
                </c:pt>
                <c:pt idx="649">
                  <c:v>39843</c:v>
                </c:pt>
                <c:pt idx="650">
                  <c:v>39846</c:v>
                </c:pt>
                <c:pt idx="651">
                  <c:v>39847</c:v>
                </c:pt>
                <c:pt idx="652">
                  <c:v>39848</c:v>
                </c:pt>
                <c:pt idx="653">
                  <c:v>39849</c:v>
                </c:pt>
                <c:pt idx="654">
                  <c:v>39850</c:v>
                </c:pt>
                <c:pt idx="655">
                  <c:v>39853</c:v>
                </c:pt>
                <c:pt idx="656">
                  <c:v>39854</c:v>
                </c:pt>
                <c:pt idx="657">
                  <c:v>39855</c:v>
                </c:pt>
                <c:pt idx="658">
                  <c:v>39856</c:v>
                </c:pt>
                <c:pt idx="659">
                  <c:v>39857</c:v>
                </c:pt>
                <c:pt idx="660">
                  <c:v>39860</c:v>
                </c:pt>
                <c:pt idx="661">
                  <c:v>39861</c:v>
                </c:pt>
                <c:pt idx="662">
                  <c:v>39862</c:v>
                </c:pt>
                <c:pt idx="663">
                  <c:v>39863</c:v>
                </c:pt>
                <c:pt idx="664">
                  <c:v>39864</c:v>
                </c:pt>
                <c:pt idx="665">
                  <c:v>39867</c:v>
                </c:pt>
                <c:pt idx="666">
                  <c:v>39868</c:v>
                </c:pt>
                <c:pt idx="667">
                  <c:v>39869</c:v>
                </c:pt>
                <c:pt idx="668">
                  <c:v>39870</c:v>
                </c:pt>
                <c:pt idx="669">
                  <c:v>39871</c:v>
                </c:pt>
                <c:pt idx="670">
                  <c:v>39874</c:v>
                </c:pt>
                <c:pt idx="671">
                  <c:v>39875</c:v>
                </c:pt>
                <c:pt idx="672">
                  <c:v>39876</c:v>
                </c:pt>
                <c:pt idx="673">
                  <c:v>39877</c:v>
                </c:pt>
                <c:pt idx="674">
                  <c:v>39878</c:v>
                </c:pt>
                <c:pt idx="675">
                  <c:v>39881</c:v>
                </c:pt>
                <c:pt idx="676">
                  <c:v>39882</c:v>
                </c:pt>
                <c:pt idx="677">
                  <c:v>39883</c:v>
                </c:pt>
                <c:pt idx="678">
                  <c:v>39884</c:v>
                </c:pt>
                <c:pt idx="679">
                  <c:v>39885</c:v>
                </c:pt>
                <c:pt idx="680">
                  <c:v>39888</c:v>
                </c:pt>
                <c:pt idx="681">
                  <c:v>39889</c:v>
                </c:pt>
                <c:pt idx="682">
                  <c:v>39890</c:v>
                </c:pt>
                <c:pt idx="683">
                  <c:v>39891</c:v>
                </c:pt>
                <c:pt idx="684">
                  <c:v>39892</c:v>
                </c:pt>
                <c:pt idx="685">
                  <c:v>39895</c:v>
                </c:pt>
                <c:pt idx="686">
                  <c:v>39896</c:v>
                </c:pt>
                <c:pt idx="687">
                  <c:v>39897</c:v>
                </c:pt>
                <c:pt idx="688">
                  <c:v>39898</c:v>
                </c:pt>
                <c:pt idx="689">
                  <c:v>39899</c:v>
                </c:pt>
                <c:pt idx="690">
                  <c:v>39902</c:v>
                </c:pt>
                <c:pt idx="691">
                  <c:v>39903</c:v>
                </c:pt>
                <c:pt idx="692">
                  <c:v>39904</c:v>
                </c:pt>
                <c:pt idx="693">
                  <c:v>39905</c:v>
                </c:pt>
                <c:pt idx="694">
                  <c:v>39906</c:v>
                </c:pt>
                <c:pt idx="695">
                  <c:v>39909</c:v>
                </c:pt>
                <c:pt idx="696">
                  <c:v>39910</c:v>
                </c:pt>
                <c:pt idx="697">
                  <c:v>39911</c:v>
                </c:pt>
                <c:pt idx="698">
                  <c:v>39912</c:v>
                </c:pt>
                <c:pt idx="699">
                  <c:v>39916</c:v>
                </c:pt>
                <c:pt idx="700">
                  <c:v>39917</c:v>
                </c:pt>
                <c:pt idx="701">
                  <c:v>39918</c:v>
                </c:pt>
                <c:pt idx="702">
                  <c:v>39919</c:v>
                </c:pt>
                <c:pt idx="703">
                  <c:v>39920</c:v>
                </c:pt>
                <c:pt idx="704">
                  <c:v>39923</c:v>
                </c:pt>
                <c:pt idx="705">
                  <c:v>39924</c:v>
                </c:pt>
                <c:pt idx="706">
                  <c:v>39925</c:v>
                </c:pt>
                <c:pt idx="707">
                  <c:v>39926</c:v>
                </c:pt>
                <c:pt idx="708">
                  <c:v>39927</c:v>
                </c:pt>
                <c:pt idx="709">
                  <c:v>39930</c:v>
                </c:pt>
                <c:pt idx="710">
                  <c:v>39931</c:v>
                </c:pt>
                <c:pt idx="711">
                  <c:v>39932</c:v>
                </c:pt>
                <c:pt idx="712">
                  <c:v>39933</c:v>
                </c:pt>
                <c:pt idx="713">
                  <c:v>39934</c:v>
                </c:pt>
                <c:pt idx="714">
                  <c:v>39937</c:v>
                </c:pt>
                <c:pt idx="715">
                  <c:v>39938</c:v>
                </c:pt>
                <c:pt idx="716">
                  <c:v>39939</c:v>
                </c:pt>
                <c:pt idx="717">
                  <c:v>39940</c:v>
                </c:pt>
                <c:pt idx="718">
                  <c:v>39941</c:v>
                </c:pt>
                <c:pt idx="719">
                  <c:v>39944</c:v>
                </c:pt>
                <c:pt idx="720">
                  <c:v>39945</c:v>
                </c:pt>
                <c:pt idx="721">
                  <c:v>39946</c:v>
                </c:pt>
                <c:pt idx="722">
                  <c:v>39947</c:v>
                </c:pt>
                <c:pt idx="723">
                  <c:v>39948</c:v>
                </c:pt>
                <c:pt idx="724">
                  <c:v>39951</c:v>
                </c:pt>
                <c:pt idx="725">
                  <c:v>39952</c:v>
                </c:pt>
                <c:pt idx="726">
                  <c:v>39953</c:v>
                </c:pt>
                <c:pt idx="727">
                  <c:v>39955</c:v>
                </c:pt>
                <c:pt idx="728">
                  <c:v>39959</c:v>
                </c:pt>
                <c:pt idx="729">
                  <c:v>39960</c:v>
                </c:pt>
                <c:pt idx="730">
                  <c:v>39961</c:v>
                </c:pt>
                <c:pt idx="731">
                  <c:v>39962</c:v>
                </c:pt>
                <c:pt idx="732">
                  <c:v>39965</c:v>
                </c:pt>
                <c:pt idx="733">
                  <c:v>39966</c:v>
                </c:pt>
                <c:pt idx="734">
                  <c:v>39967</c:v>
                </c:pt>
                <c:pt idx="735">
                  <c:v>39968</c:v>
                </c:pt>
                <c:pt idx="736">
                  <c:v>39969</c:v>
                </c:pt>
                <c:pt idx="737">
                  <c:v>39972</c:v>
                </c:pt>
                <c:pt idx="738">
                  <c:v>39973</c:v>
                </c:pt>
                <c:pt idx="739">
                  <c:v>39974</c:v>
                </c:pt>
                <c:pt idx="740">
                  <c:v>39975</c:v>
                </c:pt>
                <c:pt idx="741">
                  <c:v>39976</c:v>
                </c:pt>
                <c:pt idx="742">
                  <c:v>39979</c:v>
                </c:pt>
                <c:pt idx="743">
                  <c:v>39980</c:v>
                </c:pt>
                <c:pt idx="744">
                  <c:v>39981</c:v>
                </c:pt>
                <c:pt idx="745">
                  <c:v>39982</c:v>
                </c:pt>
                <c:pt idx="746">
                  <c:v>39983</c:v>
                </c:pt>
                <c:pt idx="747">
                  <c:v>39986</c:v>
                </c:pt>
                <c:pt idx="748">
                  <c:v>39987</c:v>
                </c:pt>
                <c:pt idx="749">
                  <c:v>39988</c:v>
                </c:pt>
                <c:pt idx="750">
                  <c:v>39989</c:v>
                </c:pt>
                <c:pt idx="751">
                  <c:v>39990</c:v>
                </c:pt>
                <c:pt idx="752">
                  <c:v>39993</c:v>
                </c:pt>
                <c:pt idx="753">
                  <c:v>39994</c:v>
                </c:pt>
                <c:pt idx="754">
                  <c:v>39995</c:v>
                </c:pt>
                <c:pt idx="755">
                  <c:v>39996</c:v>
                </c:pt>
                <c:pt idx="756">
                  <c:v>39997</c:v>
                </c:pt>
                <c:pt idx="757">
                  <c:v>40000</c:v>
                </c:pt>
                <c:pt idx="758">
                  <c:v>40001</c:v>
                </c:pt>
                <c:pt idx="759">
                  <c:v>40002</c:v>
                </c:pt>
                <c:pt idx="760">
                  <c:v>40003</c:v>
                </c:pt>
                <c:pt idx="761">
                  <c:v>40004</c:v>
                </c:pt>
                <c:pt idx="762">
                  <c:v>40007</c:v>
                </c:pt>
                <c:pt idx="763">
                  <c:v>40008</c:v>
                </c:pt>
                <c:pt idx="764">
                  <c:v>40009</c:v>
                </c:pt>
                <c:pt idx="765">
                  <c:v>40010</c:v>
                </c:pt>
                <c:pt idx="766">
                  <c:v>40011</c:v>
                </c:pt>
                <c:pt idx="767">
                  <c:v>40014</c:v>
                </c:pt>
                <c:pt idx="768">
                  <c:v>40015</c:v>
                </c:pt>
                <c:pt idx="769">
                  <c:v>40016</c:v>
                </c:pt>
                <c:pt idx="770">
                  <c:v>40017</c:v>
                </c:pt>
                <c:pt idx="771">
                  <c:v>40018</c:v>
                </c:pt>
                <c:pt idx="772">
                  <c:v>40021</c:v>
                </c:pt>
                <c:pt idx="773">
                  <c:v>40022</c:v>
                </c:pt>
                <c:pt idx="774">
                  <c:v>40023</c:v>
                </c:pt>
                <c:pt idx="775">
                  <c:v>40024</c:v>
                </c:pt>
                <c:pt idx="776">
                  <c:v>40025</c:v>
                </c:pt>
                <c:pt idx="777">
                  <c:v>40028</c:v>
                </c:pt>
                <c:pt idx="778">
                  <c:v>40029</c:v>
                </c:pt>
                <c:pt idx="779">
                  <c:v>40030</c:v>
                </c:pt>
                <c:pt idx="780">
                  <c:v>40031</c:v>
                </c:pt>
                <c:pt idx="781">
                  <c:v>40032</c:v>
                </c:pt>
                <c:pt idx="782">
                  <c:v>40035</c:v>
                </c:pt>
                <c:pt idx="783">
                  <c:v>40036</c:v>
                </c:pt>
                <c:pt idx="784">
                  <c:v>40037</c:v>
                </c:pt>
                <c:pt idx="785">
                  <c:v>40038</c:v>
                </c:pt>
                <c:pt idx="786">
                  <c:v>40039</c:v>
                </c:pt>
                <c:pt idx="787">
                  <c:v>40042</c:v>
                </c:pt>
                <c:pt idx="788">
                  <c:v>40043</c:v>
                </c:pt>
                <c:pt idx="789">
                  <c:v>40044</c:v>
                </c:pt>
                <c:pt idx="790">
                  <c:v>40045</c:v>
                </c:pt>
                <c:pt idx="791">
                  <c:v>40046</c:v>
                </c:pt>
                <c:pt idx="792">
                  <c:v>40049</c:v>
                </c:pt>
                <c:pt idx="793">
                  <c:v>40050</c:v>
                </c:pt>
                <c:pt idx="794">
                  <c:v>40051</c:v>
                </c:pt>
                <c:pt idx="795">
                  <c:v>40052</c:v>
                </c:pt>
                <c:pt idx="796">
                  <c:v>40053</c:v>
                </c:pt>
                <c:pt idx="797">
                  <c:v>40056</c:v>
                </c:pt>
                <c:pt idx="798">
                  <c:v>40057</c:v>
                </c:pt>
                <c:pt idx="799">
                  <c:v>40059</c:v>
                </c:pt>
                <c:pt idx="800">
                  <c:v>40060</c:v>
                </c:pt>
                <c:pt idx="801">
                  <c:v>40063</c:v>
                </c:pt>
                <c:pt idx="802">
                  <c:v>40064</c:v>
                </c:pt>
                <c:pt idx="803">
                  <c:v>40065</c:v>
                </c:pt>
                <c:pt idx="804">
                  <c:v>40066</c:v>
                </c:pt>
                <c:pt idx="805">
                  <c:v>40067</c:v>
                </c:pt>
                <c:pt idx="806">
                  <c:v>40070</c:v>
                </c:pt>
                <c:pt idx="807">
                  <c:v>40071</c:v>
                </c:pt>
                <c:pt idx="808">
                  <c:v>40072</c:v>
                </c:pt>
                <c:pt idx="809">
                  <c:v>40073</c:v>
                </c:pt>
                <c:pt idx="810">
                  <c:v>40074</c:v>
                </c:pt>
                <c:pt idx="811">
                  <c:v>40077</c:v>
                </c:pt>
                <c:pt idx="812">
                  <c:v>40078</c:v>
                </c:pt>
                <c:pt idx="813">
                  <c:v>40079</c:v>
                </c:pt>
                <c:pt idx="814">
                  <c:v>40080</c:v>
                </c:pt>
                <c:pt idx="815">
                  <c:v>40081</c:v>
                </c:pt>
                <c:pt idx="816">
                  <c:v>40084</c:v>
                </c:pt>
                <c:pt idx="817">
                  <c:v>40085</c:v>
                </c:pt>
                <c:pt idx="818">
                  <c:v>40086</c:v>
                </c:pt>
                <c:pt idx="819">
                  <c:v>40087</c:v>
                </c:pt>
                <c:pt idx="820">
                  <c:v>40088</c:v>
                </c:pt>
                <c:pt idx="821">
                  <c:v>40091</c:v>
                </c:pt>
                <c:pt idx="822">
                  <c:v>40092</c:v>
                </c:pt>
                <c:pt idx="823">
                  <c:v>40093</c:v>
                </c:pt>
                <c:pt idx="824">
                  <c:v>40094</c:v>
                </c:pt>
                <c:pt idx="825">
                  <c:v>40095</c:v>
                </c:pt>
                <c:pt idx="826">
                  <c:v>40098</c:v>
                </c:pt>
                <c:pt idx="827">
                  <c:v>40099</c:v>
                </c:pt>
                <c:pt idx="828">
                  <c:v>40100</c:v>
                </c:pt>
                <c:pt idx="829">
                  <c:v>40101</c:v>
                </c:pt>
                <c:pt idx="830">
                  <c:v>40102</c:v>
                </c:pt>
                <c:pt idx="831">
                  <c:v>40105</c:v>
                </c:pt>
                <c:pt idx="832">
                  <c:v>40106</c:v>
                </c:pt>
                <c:pt idx="833">
                  <c:v>40107</c:v>
                </c:pt>
                <c:pt idx="834">
                  <c:v>40108</c:v>
                </c:pt>
                <c:pt idx="835">
                  <c:v>40109</c:v>
                </c:pt>
                <c:pt idx="836">
                  <c:v>40112</c:v>
                </c:pt>
                <c:pt idx="837">
                  <c:v>40113</c:v>
                </c:pt>
                <c:pt idx="838">
                  <c:v>40114</c:v>
                </c:pt>
                <c:pt idx="839">
                  <c:v>40115</c:v>
                </c:pt>
                <c:pt idx="840">
                  <c:v>40116</c:v>
                </c:pt>
                <c:pt idx="841">
                  <c:v>40119</c:v>
                </c:pt>
                <c:pt idx="842">
                  <c:v>40120</c:v>
                </c:pt>
                <c:pt idx="843">
                  <c:v>40121</c:v>
                </c:pt>
                <c:pt idx="844">
                  <c:v>40122</c:v>
                </c:pt>
                <c:pt idx="845">
                  <c:v>40123</c:v>
                </c:pt>
                <c:pt idx="846">
                  <c:v>40126</c:v>
                </c:pt>
                <c:pt idx="847">
                  <c:v>40127</c:v>
                </c:pt>
                <c:pt idx="848">
                  <c:v>40128</c:v>
                </c:pt>
                <c:pt idx="849">
                  <c:v>40129</c:v>
                </c:pt>
                <c:pt idx="850">
                  <c:v>40130</c:v>
                </c:pt>
                <c:pt idx="851">
                  <c:v>40133</c:v>
                </c:pt>
                <c:pt idx="852">
                  <c:v>40134</c:v>
                </c:pt>
                <c:pt idx="853">
                  <c:v>40135</c:v>
                </c:pt>
                <c:pt idx="854">
                  <c:v>40136</c:v>
                </c:pt>
                <c:pt idx="855">
                  <c:v>40140</c:v>
                </c:pt>
                <c:pt idx="856">
                  <c:v>40141</c:v>
                </c:pt>
                <c:pt idx="857">
                  <c:v>40142</c:v>
                </c:pt>
                <c:pt idx="858">
                  <c:v>40144</c:v>
                </c:pt>
                <c:pt idx="859">
                  <c:v>40147</c:v>
                </c:pt>
                <c:pt idx="860">
                  <c:v>40148</c:v>
                </c:pt>
                <c:pt idx="861">
                  <c:v>40149</c:v>
                </c:pt>
                <c:pt idx="862">
                  <c:v>40150</c:v>
                </c:pt>
                <c:pt idx="863">
                  <c:v>40151</c:v>
                </c:pt>
                <c:pt idx="864">
                  <c:v>40154</c:v>
                </c:pt>
                <c:pt idx="865">
                  <c:v>40155</c:v>
                </c:pt>
                <c:pt idx="866">
                  <c:v>40156</c:v>
                </c:pt>
                <c:pt idx="867">
                  <c:v>40157</c:v>
                </c:pt>
                <c:pt idx="868">
                  <c:v>40158</c:v>
                </c:pt>
                <c:pt idx="869">
                  <c:v>40161</c:v>
                </c:pt>
                <c:pt idx="870">
                  <c:v>40162</c:v>
                </c:pt>
                <c:pt idx="871">
                  <c:v>40163</c:v>
                </c:pt>
                <c:pt idx="872">
                  <c:v>40164</c:v>
                </c:pt>
                <c:pt idx="873">
                  <c:v>40165</c:v>
                </c:pt>
                <c:pt idx="874">
                  <c:v>40169</c:v>
                </c:pt>
                <c:pt idx="875">
                  <c:v>40170</c:v>
                </c:pt>
                <c:pt idx="876">
                  <c:v>40171</c:v>
                </c:pt>
                <c:pt idx="877">
                  <c:v>40175</c:v>
                </c:pt>
                <c:pt idx="878">
                  <c:v>40177</c:v>
                </c:pt>
                <c:pt idx="879">
                  <c:v>40178</c:v>
                </c:pt>
                <c:pt idx="880">
                  <c:v>40182</c:v>
                </c:pt>
                <c:pt idx="881">
                  <c:v>40183</c:v>
                </c:pt>
                <c:pt idx="882">
                  <c:v>40184</c:v>
                </c:pt>
                <c:pt idx="883">
                  <c:v>40185</c:v>
                </c:pt>
                <c:pt idx="884">
                  <c:v>40186</c:v>
                </c:pt>
                <c:pt idx="885">
                  <c:v>40189</c:v>
                </c:pt>
                <c:pt idx="886">
                  <c:v>40190</c:v>
                </c:pt>
                <c:pt idx="887">
                  <c:v>40191</c:v>
                </c:pt>
                <c:pt idx="888">
                  <c:v>40193</c:v>
                </c:pt>
                <c:pt idx="889">
                  <c:v>40197</c:v>
                </c:pt>
                <c:pt idx="890">
                  <c:v>40198</c:v>
                </c:pt>
                <c:pt idx="891">
                  <c:v>40199</c:v>
                </c:pt>
                <c:pt idx="892">
                  <c:v>40200</c:v>
                </c:pt>
                <c:pt idx="893">
                  <c:v>40203</c:v>
                </c:pt>
                <c:pt idx="894">
                  <c:v>40204</c:v>
                </c:pt>
                <c:pt idx="895">
                  <c:v>40205</c:v>
                </c:pt>
                <c:pt idx="896">
                  <c:v>40206</c:v>
                </c:pt>
                <c:pt idx="897">
                  <c:v>40207</c:v>
                </c:pt>
                <c:pt idx="898">
                  <c:v>40210</c:v>
                </c:pt>
                <c:pt idx="899">
                  <c:v>40211</c:v>
                </c:pt>
                <c:pt idx="900">
                  <c:v>40212</c:v>
                </c:pt>
                <c:pt idx="901">
                  <c:v>40213</c:v>
                </c:pt>
                <c:pt idx="902">
                  <c:v>40214</c:v>
                </c:pt>
                <c:pt idx="903">
                  <c:v>40217</c:v>
                </c:pt>
                <c:pt idx="904">
                  <c:v>40218</c:v>
                </c:pt>
                <c:pt idx="905">
                  <c:v>40220</c:v>
                </c:pt>
                <c:pt idx="906">
                  <c:v>40221</c:v>
                </c:pt>
                <c:pt idx="907">
                  <c:v>40225</c:v>
                </c:pt>
                <c:pt idx="908">
                  <c:v>40226</c:v>
                </c:pt>
                <c:pt idx="909">
                  <c:v>40227</c:v>
                </c:pt>
                <c:pt idx="910">
                  <c:v>40228</c:v>
                </c:pt>
                <c:pt idx="911">
                  <c:v>40231</c:v>
                </c:pt>
                <c:pt idx="912">
                  <c:v>40232</c:v>
                </c:pt>
                <c:pt idx="913">
                  <c:v>40233</c:v>
                </c:pt>
                <c:pt idx="914">
                  <c:v>40234</c:v>
                </c:pt>
                <c:pt idx="915">
                  <c:v>40235</c:v>
                </c:pt>
                <c:pt idx="916">
                  <c:v>40238</c:v>
                </c:pt>
                <c:pt idx="917">
                  <c:v>40239</c:v>
                </c:pt>
                <c:pt idx="918">
                  <c:v>40240</c:v>
                </c:pt>
                <c:pt idx="919">
                  <c:v>40241</c:v>
                </c:pt>
                <c:pt idx="920">
                  <c:v>40242</c:v>
                </c:pt>
                <c:pt idx="921">
                  <c:v>40245</c:v>
                </c:pt>
                <c:pt idx="922">
                  <c:v>40246</c:v>
                </c:pt>
                <c:pt idx="923">
                  <c:v>40247</c:v>
                </c:pt>
                <c:pt idx="924">
                  <c:v>40248</c:v>
                </c:pt>
                <c:pt idx="925">
                  <c:v>40249</c:v>
                </c:pt>
                <c:pt idx="926">
                  <c:v>40252</c:v>
                </c:pt>
                <c:pt idx="927">
                  <c:v>40253</c:v>
                </c:pt>
                <c:pt idx="928">
                  <c:v>40254</c:v>
                </c:pt>
                <c:pt idx="929">
                  <c:v>40255</c:v>
                </c:pt>
                <c:pt idx="930">
                  <c:v>40256</c:v>
                </c:pt>
                <c:pt idx="931">
                  <c:v>40259</c:v>
                </c:pt>
                <c:pt idx="932">
                  <c:v>40260</c:v>
                </c:pt>
                <c:pt idx="933">
                  <c:v>40261</c:v>
                </c:pt>
                <c:pt idx="934">
                  <c:v>40262</c:v>
                </c:pt>
                <c:pt idx="935">
                  <c:v>40263</c:v>
                </c:pt>
                <c:pt idx="936">
                  <c:v>40267</c:v>
                </c:pt>
                <c:pt idx="937">
                  <c:v>40268</c:v>
                </c:pt>
                <c:pt idx="938">
                  <c:v>40269</c:v>
                </c:pt>
                <c:pt idx="939">
                  <c:v>40273</c:v>
                </c:pt>
                <c:pt idx="940">
                  <c:v>40274</c:v>
                </c:pt>
                <c:pt idx="941">
                  <c:v>40275</c:v>
                </c:pt>
                <c:pt idx="942">
                  <c:v>40276</c:v>
                </c:pt>
                <c:pt idx="943">
                  <c:v>40277</c:v>
                </c:pt>
                <c:pt idx="944">
                  <c:v>40280</c:v>
                </c:pt>
                <c:pt idx="945">
                  <c:v>40281</c:v>
                </c:pt>
                <c:pt idx="946">
                  <c:v>40282</c:v>
                </c:pt>
                <c:pt idx="947">
                  <c:v>40283</c:v>
                </c:pt>
                <c:pt idx="948">
                  <c:v>40284</c:v>
                </c:pt>
                <c:pt idx="949">
                  <c:v>40287</c:v>
                </c:pt>
                <c:pt idx="950">
                  <c:v>40288</c:v>
                </c:pt>
                <c:pt idx="951">
                  <c:v>40289</c:v>
                </c:pt>
                <c:pt idx="952">
                  <c:v>40290</c:v>
                </c:pt>
                <c:pt idx="953">
                  <c:v>40291</c:v>
                </c:pt>
                <c:pt idx="954">
                  <c:v>40294</c:v>
                </c:pt>
                <c:pt idx="955">
                  <c:v>40295</c:v>
                </c:pt>
                <c:pt idx="956">
                  <c:v>40296</c:v>
                </c:pt>
                <c:pt idx="957">
                  <c:v>40297</c:v>
                </c:pt>
                <c:pt idx="958">
                  <c:v>40298</c:v>
                </c:pt>
                <c:pt idx="959">
                  <c:v>40301</c:v>
                </c:pt>
                <c:pt idx="960">
                  <c:v>40302</c:v>
                </c:pt>
                <c:pt idx="961">
                  <c:v>40303</c:v>
                </c:pt>
                <c:pt idx="962">
                  <c:v>40304</c:v>
                </c:pt>
                <c:pt idx="963">
                  <c:v>40305</c:v>
                </c:pt>
                <c:pt idx="964">
                  <c:v>40308</c:v>
                </c:pt>
                <c:pt idx="965">
                  <c:v>40309</c:v>
                </c:pt>
                <c:pt idx="966">
                  <c:v>40310</c:v>
                </c:pt>
                <c:pt idx="967">
                  <c:v>40311</c:v>
                </c:pt>
                <c:pt idx="968">
                  <c:v>40312</c:v>
                </c:pt>
                <c:pt idx="969">
                  <c:v>40315</c:v>
                </c:pt>
                <c:pt idx="970">
                  <c:v>40316</c:v>
                </c:pt>
                <c:pt idx="971">
                  <c:v>40317</c:v>
                </c:pt>
                <c:pt idx="972">
                  <c:v>40318</c:v>
                </c:pt>
                <c:pt idx="973">
                  <c:v>40319</c:v>
                </c:pt>
                <c:pt idx="974">
                  <c:v>40322</c:v>
                </c:pt>
                <c:pt idx="975">
                  <c:v>40323</c:v>
                </c:pt>
                <c:pt idx="976">
                  <c:v>40325</c:v>
                </c:pt>
                <c:pt idx="977">
                  <c:v>40326</c:v>
                </c:pt>
                <c:pt idx="978">
                  <c:v>40330</c:v>
                </c:pt>
                <c:pt idx="979">
                  <c:v>40331</c:v>
                </c:pt>
                <c:pt idx="980">
                  <c:v>40332</c:v>
                </c:pt>
                <c:pt idx="981">
                  <c:v>40333</c:v>
                </c:pt>
                <c:pt idx="982">
                  <c:v>40336</c:v>
                </c:pt>
                <c:pt idx="983">
                  <c:v>40337</c:v>
                </c:pt>
                <c:pt idx="984">
                  <c:v>40338</c:v>
                </c:pt>
                <c:pt idx="985">
                  <c:v>40339</c:v>
                </c:pt>
                <c:pt idx="986">
                  <c:v>40340</c:v>
                </c:pt>
                <c:pt idx="987">
                  <c:v>40343</c:v>
                </c:pt>
                <c:pt idx="988">
                  <c:v>40344</c:v>
                </c:pt>
                <c:pt idx="989">
                  <c:v>40345</c:v>
                </c:pt>
                <c:pt idx="990">
                  <c:v>40346</c:v>
                </c:pt>
                <c:pt idx="991">
                  <c:v>40347</c:v>
                </c:pt>
                <c:pt idx="992">
                  <c:v>40350</c:v>
                </c:pt>
                <c:pt idx="993">
                  <c:v>40351</c:v>
                </c:pt>
                <c:pt idx="994">
                  <c:v>40352</c:v>
                </c:pt>
                <c:pt idx="995">
                  <c:v>40353</c:v>
                </c:pt>
                <c:pt idx="996">
                  <c:v>40354</c:v>
                </c:pt>
                <c:pt idx="997">
                  <c:v>40357</c:v>
                </c:pt>
                <c:pt idx="998">
                  <c:v>40358</c:v>
                </c:pt>
                <c:pt idx="999">
                  <c:v>40360</c:v>
                </c:pt>
                <c:pt idx="1000">
                  <c:v>40361</c:v>
                </c:pt>
                <c:pt idx="1001">
                  <c:v>40365</c:v>
                </c:pt>
                <c:pt idx="1002">
                  <c:v>40366</c:v>
                </c:pt>
                <c:pt idx="1003">
                  <c:v>40367</c:v>
                </c:pt>
                <c:pt idx="1004">
                  <c:v>40368</c:v>
                </c:pt>
                <c:pt idx="1005">
                  <c:v>40371</c:v>
                </c:pt>
                <c:pt idx="1006">
                  <c:v>40372</c:v>
                </c:pt>
                <c:pt idx="1007">
                  <c:v>40373</c:v>
                </c:pt>
                <c:pt idx="1008">
                  <c:v>40374</c:v>
                </c:pt>
                <c:pt idx="1009">
                  <c:v>40375</c:v>
                </c:pt>
                <c:pt idx="1010">
                  <c:v>40378</c:v>
                </c:pt>
                <c:pt idx="1011">
                  <c:v>40379</c:v>
                </c:pt>
                <c:pt idx="1012">
                  <c:v>40380</c:v>
                </c:pt>
                <c:pt idx="1013">
                  <c:v>40381</c:v>
                </c:pt>
                <c:pt idx="1014">
                  <c:v>40382</c:v>
                </c:pt>
                <c:pt idx="1015">
                  <c:v>40385</c:v>
                </c:pt>
                <c:pt idx="1016">
                  <c:v>40386</c:v>
                </c:pt>
                <c:pt idx="1017">
                  <c:v>40387</c:v>
                </c:pt>
                <c:pt idx="1018">
                  <c:v>40388</c:v>
                </c:pt>
                <c:pt idx="1019">
                  <c:v>40389</c:v>
                </c:pt>
                <c:pt idx="1020">
                  <c:v>40392</c:v>
                </c:pt>
                <c:pt idx="1021">
                  <c:v>40393</c:v>
                </c:pt>
                <c:pt idx="1022">
                  <c:v>40394</c:v>
                </c:pt>
                <c:pt idx="1023">
                  <c:v>40395</c:v>
                </c:pt>
                <c:pt idx="1024">
                  <c:v>40396</c:v>
                </c:pt>
                <c:pt idx="1025">
                  <c:v>40399</c:v>
                </c:pt>
                <c:pt idx="1026">
                  <c:v>40400</c:v>
                </c:pt>
                <c:pt idx="1027">
                  <c:v>40401</c:v>
                </c:pt>
                <c:pt idx="1028">
                  <c:v>40402</c:v>
                </c:pt>
                <c:pt idx="1029">
                  <c:v>40403</c:v>
                </c:pt>
                <c:pt idx="1030">
                  <c:v>40406</c:v>
                </c:pt>
                <c:pt idx="1031">
                  <c:v>40407</c:v>
                </c:pt>
                <c:pt idx="1032">
                  <c:v>40408</c:v>
                </c:pt>
                <c:pt idx="1033">
                  <c:v>40409</c:v>
                </c:pt>
                <c:pt idx="1034">
                  <c:v>40410</c:v>
                </c:pt>
                <c:pt idx="1035">
                  <c:v>40413</c:v>
                </c:pt>
                <c:pt idx="1036">
                  <c:v>40414</c:v>
                </c:pt>
                <c:pt idx="1037">
                  <c:v>40415</c:v>
                </c:pt>
                <c:pt idx="1038">
                  <c:v>40416</c:v>
                </c:pt>
                <c:pt idx="1039">
                  <c:v>40417</c:v>
                </c:pt>
                <c:pt idx="1040">
                  <c:v>40420</c:v>
                </c:pt>
                <c:pt idx="1041">
                  <c:v>40422</c:v>
                </c:pt>
                <c:pt idx="1042">
                  <c:v>40423</c:v>
                </c:pt>
                <c:pt idx="1043">
                  <c:v>40424</c:v>
                </c:pt>
                <c:pt idx="1044">
                  <c:v>40428</c:v>
                </c:pt>
                <c:pt idx="1045">
                  <c:v>40429</c:v>
                </c:pt>
                <c:pt idx="1046">
                  <c:v>40430</c:v>
                </c:pt>
                <c:pt idx="1047">
                  <c:v>40431</c:v>
                </c:pt>
                <c:pt idx="1048">
                  <c:v>40434</c:v>
                </c:pt>
                <c:pt idx="1049">
                  <c:v>40435</c:v>
                </c:pt>
                <c:pt idx="1050">
                  <c:v>40436</c:v>
                </c:pt>
                <c:pt idx="1051">
                  <c:v>40437</c:v>
                </c:pt>
                <c:pt idx="1052">
                  <c:v>40438</c:v>
                </c:pt>
                <c:pt idx="1053">
                  <c:v>40441</c:v>
                </c:pt>
                <c:pt idx="1054">
                  <c:v>40442</c:v>
                </c:pt>
                <c:pt idx="1055">
                  <c:v>40443</c:v>
                </c:pt>
                <c:pt idx="1056">
                  <c:v>40444</c:v>
                </c:pt>
                <c:pt idx="1057">
                  <c:v>40445</c:v>
                </c:pt>
                <c:pt idx="1058">
                  <c:v>40448</c:v>
                </c:pt>
                <c:pt idx="1059">
                  <c:v>40449</c:v>
                </c:pt>
                <c:pt idx="1060">
                  <c:v>40450</c:v>
                </c:pt>
                <c:pt idx="1061">
                  <c:v>40451</c:v>
                </c:pt>
                <c:pt idx="1062">
                  <c:v>40452</c:v>
                </c:pt>
                <c:pt idx="1063">
                  <c:v>40455</c:v>
                </c:pt>
                <c:pt idx="1064">
                  <c:v>40456</c:v>
                </c:pt>
                <c:pt idx="1065">
                  <c:v>40457</c:v>
                </c:pt>
                <c:pt idx="1066">
                  <c:v>40458</c:v>
                </c:pt>
                <c:pt idx="1067">
                  <c:v>40459</c:v>
                </c:pt>
                <c:pt idx="1068">
                  <c:v>40462</c:v>
                </c:pt>
                <c:pt idx="1069">
                  <c:v>40463</c:v>
                </c:pt>
                <c:pt idx="1070">
                  <c:v>40464</c:v>
                </c:pt>
                <c:pt idx="1071">
                  <c:v>40465</c:v>
                </c:pt>
                <c:pt idx="1072">
                  <c:v>40466</c:v>
                </c:pt>
                <c:pt idx="1073">
                  <c:v>40469</c:v>
                </c:pt>
                <c:pt idx="1074">
                  <c:v>40470</c:v>
                </c:pt>
                <c:pt idx="1075">
                  <c:v>40471</c:v>
                </c:pt>
                <c:pt idx="1076">
                  <c:v>40472</c:v>
                </c:pt>
                <c:pt idx="1077">
                  <c:v>40473</c:v>
                </c:pt>
                <c:pt idx="1078">
                  <c:v>40476</c:v>
                </c:pt>
                <c:pt idx="1079">
                  <c:v>40477</c:v>
                </c:pt>
                <c:pt idx="1080">
                  <c:v>40478</c:v>
                </c:pt>
                <c:pt idx="1081">
                  <c:v>40479</c:v>
                </c:pt>
                <c:pt idx="1082">
                  <c:v>40480</c:v>
                </c:pt>
                <c:pt idx="1083">
                  <c:v>40483</c:v>
                </c:pt>
                <c:pt idx="1084">
                  <c:v>40484</c:v>
                </c:pt>
                <c:pt idx="1085">
                  <c:v>40485</c:v>
                </c:pt>
                <c:pt idx="1086">
                  <c:v>40486</c:v>
                </c:pt>
                <c:pt idx="1087">
                  <c:v>40487</c:v>
                </c:pt>
                <c:pt idx="1088">
                  <c:v>40490</c:v>
                </c:pt>
                <c:pt idx="1089">
                  <c:v>40491</c:v>
                </c:pt>
                <c:pt idx="1090">
                  <c:v>40492</c:v>
                </c:pt>
                <c:pt idx="1091">
                  <c:v>40493</c:v>
                </c:pt>
                <c:pt idx="1092">
                  <c:v>40494</c:v>
                </c:pt>
                <c:pt idx="1093">
                  <c:v>40497</c:v>
                </c:pt>
                <c:pt idx="1094">
                  <c:v>40498</c:v>
                </c:pt>
                <c:pt idx="1095">
                  <c:v>40499</c:v>
                </c:pt>
                <c:pt idx="1096">
                  <c:v>40501</c:v>
                </c:pt>
                <c:pt idx="1097">
                  <c:v>40504</c:v>
                </c:pt>
                <c:pt idx="1098">
                  <c:v>40505</c:v>
                </c:pt>
                <c:pt idx="1099">
                  <c:v>40506</c:v>
                </c:pt>
                <c:pt idx="1100">
                  <c:v>40508</c:v>
                </c:pt>
                <c:pt idx="1101">
                  <c:v>40511</c:v>
                </c:pt>
                <c:pt idx="1102">
                  <c:v>40512</c:v>
                </c:pt>
                <c:pt idx="1103">
                  <c:v>40513</c:v>
                </c:pt>
                <c:pt idx="1104">
                  <c:v>40514</c:v>
                </c:pt>
                <c:pt idx="1105">
                  <c:v>40515</c:v>
                </c:pt>
                <c:pt idx="1106">
                  <c:v>40518</c:v>
                </c:pt>
                <c:pt idx="1107">
                  <c:v>40519</c:v>
                </c:pt>
                <c:pt idx="1108">
                  <c:v>40520</c:v>
                </c:pt>
                <c:pt idx="1109">
                  <c:v>40521</c:v>
                </c:pt>
                <c:pt idx="1110">
                  <c:v>40522</c:v>
                </c:pt>
                <c:pt idx="1111">
                  <c:v>40525</c:v>
                </c:pt>
                <c:pt idx="1112">
                  <c:v>40526</c:v>
                </c:pt>
                <c:pt idx="1113">
                  <c:v>40527</c:v>
                </c:pt>
                <c:pt idx="1114">
                  <c:v>40528</c:v>
                </c:pt>
                <c:pt idx="1115">
                  <c:v>40532</c:v>
                </c:pt>
                <c:pt idx="1116">
                  <c:v>40533</c:v>
                </c:pt>
                <c:pt idx="1117">
                  <c:v>40534</c:v>
                </c:pt>
                <c:pt idx="1118">
                  <c:v>40535</c:v>
                </c:pt>
                <c:pt idx="1119">
                  <c:v>40539</c:v>
                </c:pt>
                <c:pt idx="1120">
                  <c:v>40540</c:v>
                </c:pt>
                <c:pt idx="1121">
                  <c:v>40541</c:v>
                </c:pt>
                <c:pt idx="1122">
                  <c:v>40542</c:v>
                </c:pt>
                <c:pt idx="1123">
                  <c:v>40543</c:v>
                </c:pt>
                <c:pt idx="1124">
                  <c:v>40546</c:v>
                </c:pt>
                <c:pt idx="1125">
                  <c:v>40547</c:v>
                </c:pt>
                <c:pt idx="1126">
                  <c:v>40548</c:v>
                </c:pt>
                <c:pt idx="1127">
                  <c:v>40549</c:v>
                </c:pt>
                <c:pt idx="1128">
                  <c:v>40550</c:v>
                </c:pt>
                <c:pt idx="1129">
                  <c:v>40554</c:v>
                </c:pt>
                <c:pt idx="1130">
                  <c:v>40555</c:v>
                </c:pt>
                <c:pt idx="1131">
                  <c:v>40556</c:v>
                </c:pt>
                <c:pt idx="1132">
                  <c:v>40557</c:v>
                </c:pt>
                <c:pt idx="1133">
                  <c:v>40560</c:v>
                </c:pt>
                <c:pt idx="1134">
                  <c:v>40561</c:v>
                </c:pt>
                <c:pt idx="1135">
                  <c:v>40562</c:v>
                </c:pt>
                <c:pt idx="1136">
                  <c:v>40563</c:v>
                </c:pt>
                <c:pt idx="1137">
                  <c:v>40564</c:v>
                </c:pt>
                <c:pt idx="1138">
                  <c:v>40567</c:v>
                </c:pt>
                <c:pt idx="1139">
                  <c:v>40568</c:v>
                </c:pt>
                <c:pt idx="1140">
                  <c:v>40569</c:v>
                </c:pt>
                <c:pt idx="1141">
                  <c:v>40570</c:v>
                </c:pt>
                <c:pt idx="1142">
                  <c:v>40571</c:v>
                </c:pt>
                <c:pt idx="1143">
                  <c:v>40574</c:v>
                </c:pt>
                <c:pt idx="1144">
                  <c:v>40575</c:v>
                </c:pt>
                <c:pt idx="1145">
                  <c:v>40576</c:v>
                </c:pt>
                <c:pt idx="1146">
                  <c:v>40577</c:v>
                </c:pt>
                <c:pt idx="1147">
                  <c:v>40578</c:v>
                </c:pt>
                <c:pt idx="1148">
                  <c:v>40581</c:v>
                </c:pt>
                <c:pt idx="1149">
                  <c:v>40582</c:v>
                </c:pt>
                <c:pt idx="1150">
                  <c:v>40583</c:v>
                </c:pt>
                <c:pt idx="1151">
                  <c:v>40584</c:v>
                </c:pt>
                <c:pt idx="1152">
                  <c:v>40585</c:v>
                </c:pt>
                <c:pt idx="1153">
                  <c:v>40589</c:v>
                </c:pt>
                <c:pt idx="1154">
                  <c:v>40590</c:v>
                </c:pt>
                <c:pt idx="1155">
                  <c:v>40591</c:v>
                </c:pt>
                <c:pt idx="1156">
                  <c:v>40592</c:v>
                </c:pt>
                <c:pt idx="1157">
                  <c:v>40595</c:v>
                </c:pt>
                <c:pt idx="1158">
                  <c:v>40596</c:v>
                </c:pt>
                <c:pt idx="1159">
                  <c:v>40597</c:v>
                </c:pt>
                <c:pt idx="1160">
                  <c:v>40598</c:v>
                </c:pt>
                <c:pt idx="1161">
                  <c:v>40599</c:v>
                </c:pt>
                <c:pt idx="1162">
                  <c:v>40602</c:v>
                </c:pt>
                <c:pt idx="1163">
                  <c:v>40603</c:v>
                </c:pt>
                <c:pt idx="1164">
                  <c:v>40604</c:v>
                </c:pt>
                <c:pt idx="1165">
                  <c:v>40605</c:v>
                </c:pt>
                <c:pt idx="1166">
                  <c:v>40606</c:v>
                </c:pt>
                <c:pt idx="1167">
                  <c:v>40609</c:v>
                </c:pt>
                <c:pt idx="1168">
                  <c:v>40610</c:v>
                </c:pt>
                <c:pt idx="1169">
                  <c:v>40611</c:v>
                </c:pt>
                <c:pt idx="1170">
                  <c:v>40612</c:v>
                </c:pt>
                <c:pt idx="1171">
                  <c:v>40613</c:v>
                </c:pt>
                <c:pt idx="1172">
                  <c:v>40616</c:v>
                </c:pt>
                <c:pt idx="1173">
                  <c:v>40617</c:v>
                </c:pt>
                <c:pt idx="1174">
                  <c:v>40618</c:v>
                </c:pt>
                <c:pt idx="1175">
                  <c:v>40619</c:v>
                </c:pt>
                <c:pt idx="1176">
                  <c:v>40620</c:v>
                </c:pt>
                <c:pt idx="1177">
                  <c:v>40623</c:v>
                </c:pt>
                <c:pt idx="1178">
                  <c:v>40624</c:v>
                </c:pt>
                <c:pt idx="1179">
                  <c:v>40625</c:v>
                </c:pt>
                <c:pt idx="1180">
                  <c:v>40626</c:v>
                </c:pt>
                <c:pt idx="1181">
                  <c:v>40627</c:v>
                </c:pt>
                <c:pt idx="1182">
                  <c:v>40630</c:v>
                </c:pt>
                <c:pt idx="1183">
                  <c:v>40631</c:v>
                </c:pt>
                <c:pt idx="1184">
                  <c:v>40632</c:v>
                </c:pt>
                <c:pt idx="1185">
                  <c:v>40633</c:v>
                </c:pt>
                <c:pt idx="1186">
                  <c:v>40634</c:v>
                </c:pt>
                <c:pt idx="1187">
                  <c:v>40637</c:v>
                </c:pt>
                <c:pt idx="1188">
                  <c:v>40638</c:v>
                </c:pt>
                <c:pt idx="1189">
                  <c:v>40639</c:v>
                </c:pt>
                <c:pt idx="1190">
                  <c:v>40640</c:v>
                </c:pt>
                <c:pt idx="1191">
                  <c:v>40641</c:v>
                </c:pt>
                <c:pt idx="1192">
                  <c:v>40644</c:v>
                </c:pt>
                <c:pt idx="1193">
                  <c:v>40645</c:v>
                </c:pt>
                <c:pt idx="1194">
                  <c:v>40646</c:v>
                </c:pt>
                <c:pt idx="1195">
                  <c:v>40647</c:v>
                </c:pt>
                <c:pt idx="1196">
                  <c:v>40651</c:v>
                </c:pt>
                <c:pt idx="1197">
                  <c:v>40652</c:v>
                </c:pt>
                <c:pt idx="1198">
                  <c:v>40653</c:v>
                </c:pt>
                <c:pt idx="1199">
                  <c:v>40654</c:v>
                </c:pt>
                <c:pt idx="1200">
                  <c:v>40658</c:v>
                </c:pt>
                <c:pt idx="1201">
                  <c:v>40659</c:v>
                </c:pt>
                <c:pt idx="1202">
                  <c:v>40660</c:v>
                </c:pt>
                <c:pt idx="1203">
                  <c:v>40661</c:v>
                </c:pt>
                <c:pt idx="1204">
                  <c:v>40662</c:v>
                </c:pt>
                <c:pt idx="1205">
                  <c:v>40663</c:v>
                </c:pt>
                <c:pt idx="1206">
                  <c:v>40665</c:v>
                </c:pt>
                <c:pt idx="1207">
                  <c:v>40666</c:v>
                </c:pt>
                <c:pt idx="1208">
                  <c:v>40667</c:v>
                </c:pt>
                <c:pt idx="1209">
                  <c:v>40668</c:v>
                </c:pt>
                <c:pt idx="1210">
                  <c:v>40669</c:v>
                </c:pt>
                <c:pt idx="1211">
                  <c:v>40672</c:v>
                </c:pt>
                <c:pt idx="1212">
                  <c:v>40673</c:v>
                </c:pt>
                <c:pt idx="1213">
                  <c:v>40674</c:v>
                </c:pt>
                <c:pt idx="1214">
                  <c:v>40675</c:v>
                </c:pt>
                <c:pt idx="1215">
                  <c:v>40676</c:v>
                </c:pt>
                <c:pt idx="1216">
                  <c:v>40679</c:v>
                </c:pt>
                <c:pt idx="1217">
                  <c:v>40680</c:v>
                </c:pt>
                <c:pt idx="1218">
                  <c:v>40681</c:v>
                </c:pt>
                <c:pt idx="1219">
                  <c:v>40682</c:v>
                </c:pt>
                <c:pt idx="1220">
                  <c:v>40683</c:v>
                </c:pt>
                <c:pt idx="1221">
                  <c:v>40687</c:v>
                </c:pt>
                <c:pt idx="1222">
                  <c:v>40688</c:v>
                </c:pt>
                <c:pt idx="1223">
                  <c:v>40689</c:v>
                </c:pt>
                <c:pt idx="1224">
                  <c:v>40690</c:v>
                </c:pt>
                <c:pt idx="1225">
                  <c:v>40693</c:v>
                </c:pt>
                <c:pt idx="1226">
                  <c:v>40694</c:v>
                </c:pt>
                <c:pt idx="1227">
                  <c:v>40695</c:v>
                </c:pt>
                <c:pt idx="1228">
                  <c:v>40696</c:v>
                </c:pt>
                <c:pt idx="1229">
                  <c:v>40697</c:v>
                </c:pt>
                <c:pt idx="1230">
                  <c:v>40700</c:v>
                </c:pt>
                <c:pt idx="1231">
                  <c:v>40701</c:v>
                </c:pt>
                <c:pt idx="1232">
                  <c:v>40702</c:v>
                </c:pt>
                <c:pt idx="1233">
                  <c:v>40703</c:v>
                </c:pt>
                <c:pt idx="1234">
                  <c:v>40704</c:v>
                </c:pt>
                <c:pt idx="1235">
                  <c:v>40707</c:v>
                </c:pt>
                <c:pt idx="1236">
                  <c:v>40708</c:v>
                </c:pt>
                <c:pt idx="1237">
                  <c:v>40709</c:v>
                </c:pt>
                <c:pt idx="1238">
                  <c:v>40710</c:v>
                </c:pt>
                <c:pt idx="1239">
                  <c:v>40711</c:v>
                </c:pt>
                <c:pt idx="1240">
                  <c:v>40714</c:v>
                </c:pt>
                <c:pt idx="1241">
                  <c:v>40715</c:v>
                </c:pt>
                <c:pt idx="1242">
                  <c:v>40716</c:v>
                </c:pt>
                <c:pt idx="1243">
                  <c:v>40717</c:v>
                </c:pt>
                <c:pt idx="1244">
                  <c:v>40718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40728</c:v>
                </c:pt>
                <c:pt idx="1250">
                  <c:v>40729</c:v>
                </c:pt>
                <c:pt idx="1251">
                  <c:v>40730</c:v>
                </c:pt>
                <c:pt idx="1252">
                  <c:v>40731</c:v>
                </c:pt>
                <c:pt idx="1253">
                  <c:v>40732</c:v>
                </c:pt>
                <c:pt idx="1254">
                  <c:v>40735</c:v>
                </c:pt>
                <c:pt idx="1255">
                  <c:v>40736</c:v>
                </c:pt>
                <c:pt idx="1256">
                  <c:v>40737</c:v>
                </c:pt>
                <c:pt idx="1257">
                  <c:v>40738</c:v>
                </c:pt>
                <c:pt idx="1258">
                  <c:v>40739</c:v>
                </c:pt>
                <c:pt idx="1259">
                  <c:v>40742</c:v>
                </c:pt>
                <c:pt idx="1260">
                  <c:v>40743</c:v>
                </c:pt>
                <c:pt idx="1261">
                  <c:v>40744</c:v>
                </c:pt>
                <c:pt idx="1262">
                  <c:v>40745</c:v>
                </c:pt>
                <c:pt idx="1263">
                  <c:v>40746</c:v>
                </c:pt>
                <c:pt idx="1264">
                  <c:v>40749</c:v>
                </c:pt>
                <c:pt idx="1265">
                  <c:v>40750</c:v>
                </c:pt>
                <c:pt idx="1266">
                  <c:v>40751</c:v>
                </c:pt>
                <c:pt idx="1267">
                  <c:v>40752</c:v>
                </c:pt>
                <c:pt idx="1268">
                  <c:v>40753</c:v>
                </c:pt>
                <c:pt idx="1269">
                  <c:v>40755</c:v>
                </c:pt>
                <c:pt idx="1270">
                  <c:v>40756</c:v>
                </c:pt>
                <c:pt idx="1271">
                  <c:v>40757</c:v>
                </c:pt>
                <c:pt idx="1272">
                  <c:v>40758</c:v>
                </c:pt>
                <c:pt idx="1273">
                  <c:v>40759</c:v>
                </c:pt>
                <c:pt idx="1274">
                  <c:v>40760</c:v>
                </c:pt>
                <c:pt idx="1275">
                  <c:v>40763</c:v>
                </c:pt>
                <c:pt idx="1276">
                  <c:v>40764</c:v>
                </c:pt>
                <c:pt idx="1277">
                  <c:v>40765</c:v>
                </c:pt>
                <c:pt idx="1278">
                  <c:v>40766</c:v>
                </c:pt>
                <c:pt idx="1279">
                  <c:v>40767</c:v>
                </c:pt>
                <c:pt idx="1280">
                  <c:v>40770</c:v>
                </c:pt>
                <c:pt idx="1281">
                  <c:v>40771</c:v>
                </c:pt>
                <c:pt idx="1282">
                  <c:v>40772</c:v>
                </c:pt>
                <c:pt idx="1283">
                  <c:v>40773</c:v>
                </c:pt>
                <c:pt idx="1284">
                  <c:v>40774</c:v>
                </c:pt>
                <c:pt idx="1285">
                  <c:v>40777</c:v>
                </c:pt>
                <c:pt idx="1286">
                  <c:v>40778</c:v>
                </c:pt>
                <c:pt idx="1287">
                  <c:v>40779</c:v>
                </c:pt>
                <c:pt idx="1288">
                  <c:v>40780</c:v>
                </c:pt>
                <c:pt idx="1289">
                  <c:v>40784</c:v>
                </c:pt>
                <c:pt idx="1290">
                  <c:v>40785</c:v>
                </c:pt>
                <c:pt idx="1291">
                  <c:v>40786</c:v>
                </c:pt>
                <c:pt idx="1292">
                  <c:v>40787</c:v>
                </c:pt>
                <c:pt idx="1293">
                  <c:v>40788</c:v>
                </c:pt>
                <c:pt idx="1294">
                  <c:v>40791</c:v>
                </c:pt>
                <c:pt idx="1295">
                  <c:v>40792</c:v>
                </c:pt>
                <c:pt idx="1296">
                  <c:v>40793</c:v>
                </c:pt>
                <c:pt idx="1297">
                  <c:v>40794</c:v>
                </c:pt>
                <c:pt idx="1298">
                  <c:v>40795</c:v>
                </c:pt>
                <c:pt idx="1299">
                  <c:v>40798</c:v>
                </c:pt>
                <c:pt idx="1300">
                  <c:v>40799</c:v>
                </c:pt>
                <c:pt idx="1301">
                  <c:v>40800</c:v>
                </c:pt>
                <c:pt idx="1302">
                  <c:v>40801</c:v>
                </c:pt>
                <c:pt idx="1303">
                  <c:v>40802</c:v>
                </c:pt>
                <c:pt idx="1304">
                  <c:v>40805</c:v>
                </c:pt>
                <c:pt idx="1305">
                  <c:v>40806</c:v>
                </c:pt>
                <c:pt idx="1306">
                  <c:v>40807</c:v>
                </c:pt>
                <c:pt idx="1307">
                  <c:v>40808</c:v>
                </c:pt>
                <c:pt idx="1308">
                  <c:v>40809</c:v>
                </c:pt>
                <c:pt idx="1309">
                  <c:v>40812</c:v>
                </c:pt>
                <c:pt idx="1310">
                  <c:v>40813</c:v>
                </c:pt>
                <c:pt idx="1311">
                  <c:v>40814</c:v>
                </c:pt>
                <c:pt idx="1312">
                  <c:v>40815</c:v>
                </c:pt>
                <c:pt idx="1313">
                  <c:v>40816</c:v>
                </c:pt>
                <c:pt idx="1314">
                  <c:v>40819</c:v>
                </c:pt>
                <c:pt idx="1315">
                  <c:v>40820</c:v>
                </c:pt>
                <c:pt idx="1316">
                  <c:v>40821</c:v>
                </c:pt>
                <c:pt idx="1317">
                  <c:v>40822</c:v>
                </c:pt>
                <c:pt idx="1318">
                  <c:v>40823</c:v>
                </c:pt>
                <c:pt idx="1319">
                  <c:v>40826</c:v>
                </c:pt>
                <c:pt idx="1320">
                  <c:v>40827</c:v>
                </c:pt>
                <c:pt idx="1321">
                  <c:v>40828</c:v>
                </c:pt>
                <c:pt idx="1322">
                  <c:v>40829</c:v>
                </c:pt>
                <c:pt idx="1323">
                  <c:v>40830</c:v>
                </c:pt>
                <c:pt idx="1324">
                  <c:v>40833</c:v>
                </c:pt>
                <c:pt idx="1325">
                  <c:v>40834</c:v>
                </c:pt>
                <c:pt idx="1326">
                  <c:v>40835</c:v>
                </c:pt>
                <c:pt idx="1327">
                  <c:v>40836</c:v>
                </c:pt>
                <c:pt idx="1328">
                  <c:v>40837</c:v>
                </c:pt>
                <c:pt idx="1329">
                  <c:v>40840</c:v>
                </c:pt>
                <c:pt idx="1330">
                  <c:v>40841</c:v>
                </c:pt>
                <c:pt idx="1331">
                  <c:v>40842</c:v>
                </c:pt>
                <c:pt idx="1332">
                  <c:v>40843</c:v>
                </c:pt>
                <c:pt idx="1333">
                  <c:v>40844</c:v>
                </c:pt>
                <c:pt idx="1334">
                  <c:v>40847</c:v>
                </c:pt>
                <c:pt idx="1335">
                  <c:v>40848</c:v>
                </c:pt>
                <c:pt idx="1336">
                  <c:v>40849</c:v>
                </c:pt>
                <c:pt idx="1337">
                  <c:v>40850</c:v>
                </c:pt>
                <c:pt idx="1338">
                  <c:v>40851</c:v>
                </c:pt>
                <c:pt idx="1339">
                  <c:v>40854</c:v>
                </c:pt>
                <c:pt idx="1340">
                  <c:v>40855</c:v>
                </c:pt>
                <c:pt idx="1341">
                  <c:v>40856</c:v>
                </c:pt>
                <c:pt idx="1342">
                  <c:v>40857</c:v>
                </c:pt>
                <c:pt idx="1343">
                  <c:v>40858</c:v>
                </c:pt>
                <c:pt idx="1344">
                  <c:v>40861</c:v>
                </c:pt>
                <c:pt idx="1345">
                  <c:v>40862</c:v>
                </c:pt>
                <c:pt idx="1346">
                  <c:v>40864</c:v>
                </c:pt>
                <c:pt idx="1347">
                  <c:v>40865</c:v>
                </c:pt>
                <c:pt idx="1348">
                  <c:v>40868</c:v>
                </c:pt>
                <c:pt idx="1349">
                  <c:v>40869</c:v>
                </c:pt>
                <c:pt idx="1350">
                  <c:v>40870</c:v>
                </c:pt>
                <c:pt idx="1351">
                  <c:v>40871</c:v>
                </c:pt>
                <c:pt idx="1352">
                  <c:v>40872</c:v>
                </c:pt>
                <c:pt idx="1353">
                  <c:v>40875</c:v>
                </c:pt>
                <c:pt idx="1354">
                  <c:v>40876</c:v>
                </c:pt>
                <c:pt idx="1355">
                  <c:v>40877</c:v>
                </c:pt>
                <c:pt idx="1356">
                  <c:v>40878</c:v>
                </c:pt>
                <c:pt idx="1357">
                  <c:v>40879</c:v>
                </c:pt>
                <c:pt idx="1358">
                  <c:v>40882</c:v>
                </c:pt>
                <c:pt idx="1359">
                  <c:v>40883</c:v>
                </c:pt>
                <c:pt idx="1360">
                  <c:v>40884</c:v>
                </c:pt>
                <c:pt idx="1361">
                  <c:v>40885</c:v>
                </c:pt>
                <c:pt idx="1362">
                  <c:v>40886</c:v>
                </c:pt>
                <c:pt idx="1363">
                  <c:v>40889</c:v>
                </c:pt>
                <c:pt idx="1364">
                  <c:v>40890</c:v>
                </c:pt>
                <c:pt idx="1365">
                  <c:v>40891</c:v>
                </c:pt>
                <c:pt idx="1366">
                  <c:v>40892</c:v>
                </c:pt>
                <c:pt idx="1367">
                  <c:v>40896</c:v>
                </c:pt>
                <c:pt idx="1368">
                  <c:v>40897</c:v>
                </c:pt>
                <c:pt idx="1369">
                  <c:v>40898</c:v>
                </c:pt>
                <c:pt idx="1370">
                  <c:v>40899</c:v>
                </c:pt>
                <c:pt idx="1371">
                  <c:v>40904</c:v>
                </c:pt>
                <c:pt idx="1372">
                  <c:v>40905</c:v>
                </c:pt>
                <c:pt idx="1373">
                  <c:v>40906</c:v>
                </c:pt>
                <c:pt idx="1374">
                  <c:v>40907</c:v>
                </c:pt>
                <c:pt idx="1375">
                  <c:v>40908</c:v>
                </c:pt>
                <c:pt idx="1376">
                  <c:v>40911</c:v>
                </c:pt>
                <c:pt idx="1377">
                  <c:v>40912</c:v>
                </c:pt>
                <c:pt idx="1378">
                  <c:v>40913</c:v>
                </c:pt>
                <c:pt idx="1379">
                  <c:v>40914</c:v>
                </c:pt>
                <c:pt idx="1380">
                  <c:v>40918</c:v>
                </c:pt>
                <c:pt idx="1381">
                  <c:v>40919</c:v>
                </c:pt>
                <c:pt idx="1382">
                  <c:v>40920</c:v>
                </c:pt>
                <c:pt idx="1383">
                  <c:v>40921</c:v>
                </c:pt>
                <c:pt idx="1384">
                  <c:v>40924</c:v>
                </c:pt>
                <c:pt idx="1385">
                  <c:v>40925</c:v>
                </c:pt>
                <c:pt idx="1386">
                  <c:v>40926</c:v>
                </c:pt>
                <c:pt idx="1387">
                  <c:v>40927</c:v>
                </c:pt>
                <c:pt idx="1388">
                  <c:v>40928</c:v>
                </c:pt>
                <c:pt idx="1389">
                  <c:v>40931</c:v>
                </c:pt>
                <c:pt idx="1390">
                  <c:v>40932</c:v>
                </c:pt>
                <c:pt idx="1391">
                  <c:v>40933</c:v>
                </c:pt>
                <c:pt idx="1392">
                  <c:v>40934</c:v>
                </c:pt>
                <c:pt idx="1393">
                  <c:v>40935</c:v>
                </c:pt>
                <c:pt idx="1394">
                  <c:v>40938</c:v>
                </c:pt>
                <c:pt idx="1395">
                  <c:v>40939</c:v>
                </c:pt>
                <c:pt idx="1396">
                  <c:v>40940</c:v>
                </c:pt>
                <c:pt idx="1397">
                  <c:v>40941</c:v>
                </c:pt>
                <c:pt idx="1398">
                  <c:v>40942</c:v>
                </c:pt>
                <c:pt idx="1399">
                  <c:v>40945</c:v>
                </c:pt>
                <c:pt idx="1400">
                  <c:v>40946</c:v>
                </c:pt>
                <c:pt idx="1401">
                  <c:v>40947</c:v>
                </c:pt>
                <c:pt idx="1402">
                  <c:v>40948</c:v>
                </c:pt>
                <c:pt idx="1403">
                  <c:v>40949</c:v>
                </c:pt>
                <c:pt idx="1404">
                  <c:v>40953</c:v>
                </c:pt>
                <c:pt idx="1405">
                  <c:v>40954</c:v>
                </c:pt>
                <c:pt idx="1406">
                  <c:v>40955</c:v>
                </c:pt>
                <c:pt idx="1407">
                  <c:v>40956</c:v>
                </c:pt>
                <c:pt idx="1408">
                  <c:v>40959</c:v>
                </c:pt>
                <c:pt idx="1409">
                  <c:v>40960</c:v>
                </c:pt>
                <c:pt idx="1410">
                  <c:v>40961</c:v>
                </c:pt>
                <c:pt idx="1411">
                  <c:v>40962</c:v>
                </c:pt>
                <c:pt idx="1412">
                  <c:v>40963</c:v>
                </c:pt>
                <c:pt idx="1413">
                  <c:v>40966</c:v>
                </c:pt>
                <c:pt idx="1414">
                  <c:v>40967</c:v>
                </c:pt>
                <c:pt idx="1415">
                  <c:v>40968</c:v>
                </c:pt>
                <c:pt idx="1416">
                  <c:v>40969</c:v>
                </c:pt>
                <c:pt idx="1417">
                  <c:v>40970</c:v>
                </c:pt>
                <c:pt idx="1418">
                  <c:v>40973</c:v>
                </c:pt>
                <c:pt idx="1419">
                  <c:v>40974</c:v>
                </c:pt>
                <c:pt idx="1420">
                  <c:v>40975</c:v>
                </c:pt>
                <c:pt idx="1421">
                  <c:v>40976</c:v>
                </c:pt>
                <c:pt idx="1422">
                  <c:v>40977</c:v>
                </c:pt>
                <c:pt idx="1423">
                  <c:v>40980</c:v>
                </c:pt>
                <c:pt idx="1424">
                  <c:v>40981</c:v>
                </c:pt>
                <c:pt idx="1425">
                  <c:v>40982</c:v>
                </c:pt>
                <c:pt idx="1426">
                  <c:v>40983</c:v>
                </c:pt>
                <c:pt idx="1427">
                  <c:v>40984</c:v>
                </c:pt>
                <c:pt idx="1428">
                  <c:v>40987</c:v>
                </c:pt>
                <c:pt idx="1429">
                  <c:v>40988</c:v>
                </c:pt>
                <c:pt idx="1430">
                  <c:v>40989</c:v>
                </c:pt>
                <c:pt idx="1431">
                  <c:v>40990</c:v>
                </c:pt>
                <c:pt idx="1432">
                  <c:v>40991</c:v>
                </c:pt>
                <c:pt idx="1433">
                  <c:v>40994</c:v>
                </c:pt>
                <c:pt idx="1434">
                  <c:v>40995</c:v>
                </c:pt>
                <c:pt idx="1435">
                  <c:v>40996</c:v>
                </c:pt>
                <c:pt idx="1436">
                  <c:v>40997</c:v>
                </c:pt>
                <c:pt idx="1437">
                  <c:v>40999</c:v>
                </c:pt>
                <c:pt idx="1438">
                  <c:v>41001</c:v>
                </c:pt>
                <c:pt idx="1439">
                  <c:v>41002</c:v>
                </c:pt>
                <c:pt idx="1440">
                  <c:v>41003</c:v>
                </c:pt>
                <c:pt idx="1441">
                  <c:v>41004</c:v>
                </c:pt>
                <c:pt idx="1442">
                  <c:v>41008</c:v>
                </c:pt>
                <c:pt idx="1443">
                  <c:v>41009</c:v>
                </c:pt>
                <c:pt idx="1444">
                  <c:v>41010</c:v>
                </c:pt>
                <c:pt idx="1445">
                  <c:v>41011</c:v>
                </c:pt>
                <c:pt idx="1446">
                  <c:v>41012</c:v>
                </c:pt>
                <c:pt idx="1447">
                  <c:v>41015</c:v>
                </c:pt>
                <c:pt idx="1448">
                  <c:v>41016</c:v>
                </c:pt>
                <c:pt idx="1449">
                  <c:v>41017</c:v>
                </c:pt>
                <c:pt idx="1450">
                  <c:v>41018</c:v>
                </c:pt>
                <c:pt idx="1451">
                  <c:v>41019</c:v>
                </c:pt>
                <c:pt idx="1452">
                  <c:v>41022</c:v>
                </c:pt>
                <c:pt idx="1453">
                  <c:v>41023</c:v>
                </c:pt>
                <c:pt idx="1454">
                  <c:v>41024</c:v>
                </c:pt>
                <c:pt idx="1455">
                  <c:v>41025</c:v>
                </c:pt>
                <c:pt idx="1456">
                  <c:v>41026</c:v>
                </c:pt>
                <c:pt idx="1457">
                  <c:v>41029</c:v>
                </c:pt>
                <c:pt idx="1458">
                  <c:v>41030</c:v>
                </c:pt>
                <c:pt idx="1459">
                  <c:v>41031</c:v>
                </c:pt>
                <c:pt idx="1460">
                  <c:v>41032</c:v>
                </c:pt>
                <c:pt idx="1461">
                  <c:v>41033</c:v>
                </c:pt>
                <c:pt idx="1462">
                  <c:v>41036</c:v>
                </c:pt>
                <c:pt idx="1463">
                  <c:v>41037</c:v>
                </c:pt>
                <c:pt idx="1464">
                  <c:v>41038</c:v>
                </c:pt>
                <c:pt idx="1465">
                  <c:v>41039</c:v>
                </c:pt>
                <c:pt idx="1466">
                  <c:v>41040</c:v>
                </c:pt>
                <c:pt idx="1467">
                  <c:v>41043</c:v>
                </c:pt>
                <c:pt idx="1468">
                  <c:v>41044</c:v>
                </c:pt>
                <c:pt idx="1469">
                  <c:v>41045</c:v>
                </c:pt>
                <c:pt idx="1470">
                  <c:v>41046</c:v>
                </c:pt>
                <c:pt idx="1471">
                  <c:v>41047</c:v>
                </c:pt>
                <c:pt idx="1472">
                  <c:v>41051</c:v>
                </c:pt>
                <c:pt idx="1473">
                  <c:v>41052</c:v>
                </c:pt>
                <c:pt idx="1474">
                  <c:v>41053</c:v>
                </c:pt>
                <c:pt idx="1475">
                  <c:v>41054</c:v>
                </c:pt>
                <c:pt idx="1476">
                  <c:v>41057</c:v>
                </c:pt>
                <c:pt idx="1477">
                  <c:v>41058</c:v>
                </c:pt>
                <c:pt idx="1478">
                  <c:v>41059</c:v>
                </c:pt>
                <c:pt idx="1479">
                  <c:v>41060</c:v>
                </c:pt>
                <c:pt idx="1480">
                  <c:v>41061</c:v>
                </c:pt>
                <c:pt idx="1481">
                  <c:v>41064</c:v>
                </c:pt>
                <c:pt idx="1482">
                  <c:v>41065</c:v>
                </c:pt>
                <c:pt idx="1483">
                  <c:v>41066</c:v>
                </c:pt>
                <c:pt idx="1484">
                  <c:v>41067</c:v>
                </c:pt>
                <c:pt idx="1485">
                  <c:v>41068</c:v>
                </c:pt>
                <c:pt idx="1486">
                  <c:v>41071</c:v>
                </c:pt>
                <c:pt idx="1487">
                  <c:v>41072</c:v>
                </c:pt>
                <c:pt idx="1488">
                  <c:v>41073</c:v>
                </c:pt>
                <c:pt idx="1489">
                  <c:v>41074</c:v>
                </c:pt>
                <c:pt idx="1490">
                  <c:v>41075</c:v>
                </c:pt>
                <c:pt idx="1491">
                  <c:v>41078</c:v>
                </c:pt>
                <c:pt idx="1492">
                  <c:v>41079</c:v>
                </c:pt>
                <c:pt idx="1493">
                  <c:v>41080</c:v>
                </c:pt>
                <c:pt idx="1494">
                  <c:v>41081</c:v>
                </c:pt>
                <c:pt idx="1495">
                  <c:v>41082</c:v>
                </c:pt>
                <c:pt idx="1496">
                  <c:v>41085</c:v>
                </c:pt>
                <c:pt idx="1497">
                  <c:v>41086</c:v>
                </c:pt>
                <c:pt idx="1498">
                  <c:v>41088</c:v>
                </c:pt>
                <c:pt idx="1499">
                  <c:v>41089</c:v>
                </c:pt>
                <c:pt idx="1500">
                  <c:v>41090</c:v>
                </c:pt>
                <c:pt idx="1501">
                  <c:v>41092</c:v>
                </c:pt>
                <c:pt idx="1502">
                  <c:v>41093</c:v>
                </c:pt>
                <c:pt idx="1503">
                  <c:v>41094</c:v>
                </c:pt>
                <c:pt idx="1504">
                  <c:v>41095</c:v>
                </c:pt>
                <c:pt idx="1505">
                  <c:v>41096</c:v>
                </c:pt>
                <c:pt idx="1506">
                  <c:v>41099</c:v>
                </c:pt>
                <c:pt idx="1507">
                  <c:v>41100</c:v>
                </c:pt>
                <c:pt idx="1508">
                  <c:v>41101</c:v>
                </c:pt>
                <c:pt idx="1509">
                  <c:v>41102</c:v>
                </c:pt>
                <c:pt idx="1510">
                  <c:v>41103</c:v>
                </c:pt>
                <c:pt idx="1511">
                  <c:v>41106</c:v>
                </c:pt>
                <c:pt idx="1512">
                  <c:v>41107</c:v>
                </c:pt>
                <c:pt idx="1513">
                  <c:v>41108</c:v>
                </c:pt>
                <c:pt idx="1514">
                  <c:v>41109</c:v>
                </c:pt>
                <c:pt idx="1515">
                  <c:v>41110</c:v>
                </c:pt>
                <c:pt idx="1516">
                  <c:v>41113</c:v>
                </c:pt>
                <c:pt idx="1517">
                  <c:v>41114</c:v>
                </c:pt>
                <c:pt idx="1518">
                  <c:v>41115</c:v>
                </c:pt>
                <c:pt idx="1519">
                  <c:v>41116</c:v>
                </c:pt>
                <c:pt idx="1520">
                  <c:v>41117</c:v>
                </c:pt>
                <c:pt idx="1521">
                  <c:v>41120</c:v>
                </c:pt>
                <c:pt idx="1522">
                  <c:v>41121</c:v>
                </c:pt>
                <c:pt idx="1523">
                  <c:v>41122</c:v>
                </c:pt>
                <c:pt idx="1524">
                  <c:v>41123</c:v>
                </c:pt>
                <c:pt idx="1525">
                  <c:v>41124</c:v>
                </c:pt>
                <c:pt idx="1526">
                  <c:v>41127</c:v>
                </c:pt>
                <c:pt idx="1527">
                  <c:v>41128</c:v>
                </c:pt>
                <c:pt idx="1528">
                  <c:v>41129</c:v>
                </c:pt>
                <c:pt idx="1529">
                  <c:v>41130</c:v>
                </c:pt>
                <c:pt idx="1530">
                  <c:v>41131</c:v>
                </c:pt>
                <c:pt idx="1531">
                  <c:v>41134</c:v>
                </c:pt>
                <c:pt idx="1532">
                  <c:v>41135</c:v>
                </c:pt>
                <c:pt idx="1533">
                  <c:v>41136</c:v>
                </c:pt>
                <c:pt idx="1534">
                  <c:v>41137</c:v>
                </c:pt>
                <c:pt idx="1535">
                  <c:v>41138</c:v>
                </c:pt>
                <c:pt idx="1536">
                  <c:v>41141</c:v>
                </c:pt>
                <c:pt idx="1537">
                  <c:v>41142</c:v>
                </c:pt>
                <c:pt idx="1538">
                  <c:v>41143</c:v>
                </c:pt>
                <c:pt idx="1539">
                  <c:v>41144</c:v>
                </c:pt>
                <c:pt idx="1540">
                  <c:v>41148</c:v>
                </c:pt>
                <c:pt idx="1541">
                  <c:v>41149</c:v>
                </c:pt>
                <c:pt idx="1542">
                  <c:v>41150</c:v>
                </c:pt>
                <c:pt idx="1543">
                  <c:v>41151</c:v>
                </c:pt>
                <c:pt idx="1544">
                  <c:v>41152</c:v>
                </c:pt>
                <c:pt idx="1545">
                  <c:v>41155</c:v>
                </c:pt>
                <c:pt idx="1546">
                  <c:v>41156</c:v>
                </c:pt>
                <c:pt idx="1547">
                  <c:v>41157</c:v>
                </c:pt>
                <c:pt idx="1548">
                  <c:v>41158</c:v>
                </c:pt>
                <c:pt idx="1549">
                  <c:v>41159</c:v>
                </c:pt>
                <c:pt idx="1550">
                  <c:v>41162</c:v>
                </c:pt>
                <c:pt idx="1551">
                  <c:v>41163</c:v>
                </c:pt>
                <c:pt idx="1552">
                  <c:v>41164</c:v>
                </c:pt>
                <c:pt idx="1553">
                  <c:v>41165</c:v>
                </c:pt>
                <c:pt idx="1554">
                  <c:v>41166</c:v>
                </c:pt>
                <c:pt idx="1555">
                  <c:v>41169</c:v>
                </c:pt>
                <c:pt idx="1556">
                  <c:v>41170</c:v>
                </c:pt>
                <c:pt idx="1557">
                  <c:v>41171</c:v>
                </c:pt>
                <c:pt idx="1558">
                  <c:v>41172</c:v>
                </c:pt>
                <c:pt idx="1559">
                  <c:v>41173</c:v>
                </c:pt>
                <c:pt idx="1560">
                  <c:v>41176</c:v>
                </c:pt>
                <c:pt idx="1561">
                  <c:v>41177</c:v>
                </c:pt>
                <c:pt idx="1562">
                  <c:v>41178</c:v>
                </c:pt>
                <c:pt idx="1563">
                  <c:v>41179</c:v>
                </c:pt>
                <c:pt idx="1564">
                  <c:v>41180</c:v>
                </c:pt>
                <c:pt idx="1565">
                  <c:v>41182</c:v>
                </c:pt>
                <c:pt idx="1566">
                  <c:v>41183</c:v>
                </c:pt>
                <c:pt idx="1567">
                  <c:v>41184</c:v>
                </c:pt>
                <c:pt idx="1568">
                  <c:v>41185</c:v>
                </c:pt>
                <c:pt idx="1569">
                  <c:v>41186</c:v>
                </c:pt>
                <c:pt idx="1570">
                  <c:v>41187</c:v>
                </c:pt>
                <c:pt idx="1571">
                  <c:v>41190</c:v>
                </c:pt>
                <c:pt idx="1572">
                  <c:v>41191</c:v>
                </c:pt>
                <c:pt idx="1573">
                  <c:v>41192</c:v>
                </c:pt>
                <c:pt idx="1574">
                  <c:v>41193</c:v>
                </c:pt>
                <c:pt idx="1575">
                  <c:v>41194</c:v>
                </c:pt>
                <c:pt idx="1576">
                  <c:v>41197</c:v>
                </c:pt>
                <c:pt idx="1577">
                  <c:v>41198</c:v>
                </c:pt>
                <c:pt idx="1578">
                  <c:v>41199</c:v>
                </c:pt>
                <c:pt idx="1579">
                  <c:v>41204</c:v>
                </c:pt>
                <c:pt idx="1580">
                  <c:v>41205</c:v>
                </c:pt>
                <c:pt idx="1581">
                  <c:v>41206</c:v>
                </c:pt>
                <c:pt idx="1582">
                  <c:v>41207</c:v>
                </c:pt>
                <c:pt idx="1583">
                  <c:v>41208</c:v>
                </c:pt>
                <c:pt idx="1584">
                  <c:v>41211</c:v>
                </c:pt>
                <c:pt idx="1585">
                  <c:v>41213</c:v>
                </c:pt>
                <c:pt idx="1586">
                  <c:v>41214</c:v>
                </c:pt>
                <c:pt idx="1587">
                  <c:v>41215</c:v>
                </c:pt>
                <c:pt idx="1588">
                  <c:v>41218</c:v>
                </c:pt>
                <c:pt idx="1589">
                  <c:v>41219</c:v>
                </c:pt>
                <c:pt idx="1590">
                  <c:v>41220</c:v>
                </c:pt>
                <c:pt idx="1591">
                  <c:v>41221</c:v>
                </c:pt>
                <c:pt idx="1592">
                  <c:v>41222</c:v>
                </c:pt>
                <c:pt idx="1593">
                  <c:v>41225</c:v>
                </c:pt>
                <c:pt idx="1594">
                  <c:v>41226</c:v>
                </c:pt>
                <c:pt idx="1595">
                  <c:v>41228</c:v>
                </c:pt>
                <c:pt idx="1596">
                  <c:v>41229</c:v>
                </c:pt>
                <c:pt idx="1597">
                  <c:v>41232</c:v>
                </c:pt>
                <c:pt idx="1598">
                  <c:v>41233</c:v>
                </c:pt>
                <c:pt idx="1599">
                  <c:v>41234</c:v>
                </c:pt>
                <c:pt idx="1600">
                  <c:v>41235</c:v>
                </c:pt>
                <c:pt idx="1601">
                  <c:v>41236</c:v>
                </c:pt>
                <c:pt idx="1602">
                  <c:v>41239</c:v>
                </c:pt>
                <c:pt idx="1603">
                  <c:v>41240</c:v>
                </c:pt>
                <c:pt idx="1604">
                  <c:v>41241</c:v>
                </c:pt>
                <c:pt idx="1605">
                  <c:v>41242</c:v>
                </c:pt>
                <c:pt idx="1606">
                  <c:v>41243</c:v>
                </c:pt>
                <c:pt idx="1607">
                  <c:v>41246</c:v>
                </c:pt>
                <c:pt idx="1608">
                  <c:v>41247</c:v>
                </c:pt>
                <c:pt idx="1609">
                  <c:v>41248</c:v>
                </c:pt>
                <c:pt idx="1610">
                  <c:v>41249</c:v>
                </c:pt>
                <c:pt idx="1611">
                  <c:v>41250</c:v>
                </c:pt>
                <c:pt idx="1612">
                  <c:v>41253</c:v>
                </c:pt>
                <c:pt idx="1613">
                  <c:v>41254</c:v>
                </c:pt>
                <c:pt idx="1614">
                  <c:v>41255</c:v>
                </c:pt>
                <c:pt idx="1615">
                  <c:v>41256</c:v>
                </c:pt>
                <c:pt idx="1616">
                  <c:v>41257</c:v>
                </c:pt>
                <c:pt idx="1617">
                  <c:v>41261</c:v>
                </c:pt>
                <c:pt idx="1618">
                  <c:v>41262</c:v>
                </c:pt>
                <c:pt idx="1619">
                  <c:v>41263</c:v>
                </c:pt>
                <c:pt idx="1620">
                  <c:v>41264</c:v>
                </c:pt>
                <c:pt idx="1621">
                  <c:v>41269</c:v>
                </c:pt>
                <c:pt idx="1622">
                  <c:v>41270</c:v>
                </c:pt>
                <c:pt idx="1623">
                  <c:v>41271</c:v>
                </c:pt>
                <c:pt idx="1624">
                  <c:v>41274</c:v>
                </c:pt>
                <c:pt idx="1625">
                  <c:v>41276</c:v>
                </c:pt>
                <c:pt idx="1626">
                  <c:v>41277</c:v>
                </c:pt>
                <c:pt idx="1627">
                  <c:v>41278</c:v>
                </c:pt>
                <c:pt idx="1628">
                  <c:v>41281</c:v>
                </c:pt>
                <c:pt idx="1629">
                  <c:v>41282</c:v>
                </c:pt>
                <c:pt idx="1630">
                  <c:v>41283</c:v>
                </c:pt>
                <c:pt idx="1631">
                  <c:v>41284</c:v>
                </c:pt>
                <c:pt idx="1632">
                  <c:v>41285</c:v>
                </c:pt>
                <c:pt idx="1633">
                  <c:v>41288</c:v>
                </c:pt>
                <c:pt idx="1634">
                  <c:v>41290</c:v>
                </c:pt>
                <c:pt idx="1635">
                  <c:v>41291</c:v>
                </c:pt>
                <c:pt idx="1636">
                  <c:v>41292</c:v>
                </c:pt>
                <c:pt idx="1637">
                  <c:v>41295</c:v>
                </c:pt>
                <c:pt idx="1638">
                  <c:v>41296</c:v>
                </c:pt>
                <c:pt idx="1639">
                  <c:v>41297</c:v>
                </c:pt>
                <c:pt idx="1640">
                  <c:v>41298</c:v>
                </c:pt>
                <c:pt idx="1641">
                  <c:v>41299</c:v>
                </c:pt>
                <c:pt idx="1642">
                  <c:v>41302</c:v>
                </c:pt>
                <c:pt idx="1643">
                  <c:v>41303</c:v>
                </c:pt>
                <c:pt idx="1644">
                  <c:v>41304</c:v>
                </c:pt>
                <c:pt idx="1645">
                  <c:v>41305</c:v>
                </c:pt>
                <c:pt idx="1646">
                  <c:v>41306</c:v>
                </c:pt>
                <c:pt idx="1647">
                  <c:v>41309</c:v>
                </c:pt>
                <c:pt idx="1648">
                  <c:v>41310</c:v>
                </c:pt>
                <c:pt idx="1649">
                  <c:v>41311</c:v>
                </c:pt>
                <c:pt idx="1650">
                  <c:v>41312</c:v>
                </c:pt>
                <c:pt idx="1651">
                  <c:v>41313</c:v>
                </c:pt>
                <c:pt idx="1652">
                  <c:v>41316</c:v>
                </c:pt>
                <c:pt idx="1653">
                  <c:v>41318</c:v>
                </c:pt>
                <c:pt idx="1654">
                  <c:v>41319</c:v>
                </c:pt>
                <c:pt idx="1655">
                  <c:v>41320</c:v>
                </c:pt>
                <c:pt idx="1656">
                  <c:v>41323</c:v>
                </c:pt>
                <c:pt idx="1657">
                  <c:v>41324</c:v>
                </c:pt>
                <c:pt idx="1658">
                  <c:v>41325</c:v>
                </c:pt>
                <c:pt idx="1659">
                  <c:v>41326</c:v>
                </c:pt>
                <c:pt idx="1660">
                  <c:v>41327</c:v>
                </c:pt>
                <c:pt idx="1661">
                  <c:v>41330</c:v>
                </c:pt>
                <c:pt idx="1662">
                  <c:v>41331</c:v>
                </c:pt>
                <c:pt idx="1663">
                  <c:v>41332</c:v>
                </c:pt>
                <c:pt idx="1664">
                  <c:v>41333</c:v>
                </c:pt>
                <c:pt idx="1665">
                  <c:v>41334</c:v>
                </c:pt>
                <c:pt idx="1666">
                  <c:v>41337</c:v>
                </c:pt>
                <c:pt idx="1667">
                  <c:v>41338</c:v>
                </c:pt>
                <c:pt idx="1668">
                  <c:v>41339</c:v>
                </c:pt>
                <c:pt idx="1669">
                  <c:v>41340</c:v>
                </c:pt>
                <c:pt idx="1670">
                  <c:v>41341</c:v>
                </c:pt>
                <c:pt idx="1671">
                  <c:v>41344</c:v>
                </c:pt>
                <c:pt idx="1672">
                  <c:v>41345</c:v>
                </c:pt>
                <c:pt idx="1673">
                  <c:v>41346</c:v>
                </c:pt>
                <c:pt idx="1674">
                  <c:v>41347</c:v>
                </c:pt>
                <c:pt idx="1675">
                  <c:v>41348</c:v>
                </c:pt>
                <c:pt idx="1676">
                  <c:v>41351</c:v>
                </c:pt>
                <c:pt idx="1677">
                  <c:v>41352</c:v>
                </c:pt>
                <c:pt idx="1678">
                  <c:v>41353</c:v>
                </c:pt>
                <c:pt idx="1679">
                  <c:v>41354</c:v>
                </c:pt>
                <c:pt idx="1680">
                  <c:v>41355</c:v>
                </c:pt>
                <c:pt idx="1681">
                  <c:v>41359</c:v>
                </c:pt>
                <c:pt idx="1682">
                  <c:v>41360</c:v>
                </c:pt>
                <c:pt idx="1683">
                  <c:v>41361</c:v>
                </c:pt>
                <c:pt idx="1684">
                  <c:v>41364</c:v>
                </c:pt>
                <c:pt idx="1685">
                  <c:v>41365</c:v>
                </c:pt>
                <c:pt idx="1686">
                  <c:v>41366</c:v>
                </c:pt>
                <c:pt idx="1687">
                  <c:v>41367</c:v>
                </c:pt>
                <c:pt idx="1688">
                  <c:v>41368</c:v>
                </c:pt>
                <c:pt idx="1689">
                  <c:v>41369</c:v>
                </c:pt>
                <c:pt idx="1690">
                  <c:v>41372</c:v>
                </c:pt>
                <c:pt idx="1691">
                  <c:v>41373</c:v>
                </c:pt>
                <c:pt idx="1692">
                  <c:v>41374</c:v>
                </c:pt>
                <c:pt idx="1693">
                  <c:v>41375</c:v>
                </c:pt>
                <c:pt idx="1694">
                  <c:v>41376</c:v>
                </c:pt>
                <c:pt idx="1695">
                  <c:v>41379</c:v>
                </c:pt>
                <c:pt idx="1696">
                  <c:v>41380</c:v>
                </c:pt>
                <c:pt idx="1697">
                  <c:v>41381</c:v>
                </c:pt>
                <c:pt idx="1698">
                  <c:v>41382</c:v>
                </c:pt>
                <c:pt idx="1699">
                  <c:v>41383</c:v>
                </c:pt>
                <c:pt idx="1700">
                  <c:v>41386</c:v>
                </c:pt>
                <c:pt idx="1701">
                  <c:v>41387</c:v>
                </c:pt>
                <c:pt idx="1702">
                  <c:v>41388</c:v>
                </c:pt>
                <c:pt idx="1703">
                  <c:v>41389</c:v>
                </c:pt>
                <c:pt idx="1704">
                  <c:v>41390</c:v>
                </c:pt>
                <c:pt idx="1705">
                  <c:v>41393</c:v>
                </c:pt>
                <c:pt idx="1706">
                  <c:v>41394</c:v>
                </c:pt>
                <c:pt idx="1707">
                  <c:v>41395</c:v>
                </c:pt>
                <c:pt idx="1708">
                  <c:v>41396</c:v>
                </c:pt>
                <c:pt idx="1709">
                  <c:v>41397</c:v>
                </c:pt>
                <c:pt idx="1710">
                  <c:v>41400</c:v>
                </c:pt>
                <c:pt idx="1711">
                  <c:v>41401</c:v>
                </c:pt>
                <c:pt idx="1712">
                  <c:v>41402</c:v>
                </c:pt>
                <c:pt idx="1713">
                  <c:v>41403</c:v>
                </c:pt>
                <c:pt idx="1714">
                  <c:v>41404</c:v>
                </c:pt>
                <c:pt idx="1715">
                  <c:v>41407</c:v>
                </c:pt>
                <c:pt idx="1716">
                  <c:v>41408</c:v>
                </c:pt>
                <c:pt idx="1717">
                  <c:v>41409</c:v>
                </c:pt>
                <c:pt idx="1718">
                  <c:v>41410</c:v>
                </c:pt>
                <c:pt idx="1719">
                  <c:v>41411</c:v>
                </c:pt>
                <c:pt idx="1720">
                  <c:v>41414</c:v>
                </c:pt>
                <c:pt idx="1721">
                  <c:v>41416</c:v>
                </c:pt>
                <c:pt idx="1722">
                  <c:v>41417</c:v>
                </c:pt>
                <c:pt idx="1723">
                  <c:v>41418</c:v>
                </c:pt>
                <c:pt idx="1724">
                  <c:v>41421</c:v>
                </c:pt>
                <c:pt idx="1725">
                  <c:v>41422</c:v>
                </c:pt>
                <c:pt idx="1726">
                  <c:v>41423</c:v>
                </c:pt>
                <c:pt idx="1727">
                  <c:v>41424</c:v>
                </c:pt>
                <c:pt idx="1728">
                  <c:v>41425</c:v>
                </c:pt>
                <c:pt idx="1729">
                  <c:v>41428</c:v>
                </c:pt>
                <c:pt idx="1730">
                  <c:v>41429</c:v>
                </c:pt>
                <c:pt idx="1731">
                  <c:v>41430</c:v>
                </c:pt>
                <c:pt idx="1732">
                  <c:v>41431</c:v>
                </c:pt>
                <c:pt idx="1733">
                  <c:v>41432</c:v>
                </c:pt>
                <c:pt idx="1734">
                  <c:v>41435</c:v>
                </c:pt>
                <c:pt idx="1735">
                  <c:v>41436</c:v>
                </c:pt>
                <c:pt idx="1736">
                  <c:v>41437</c:v>
                </c:pt>
                <c:pt idx="1737">
                  <c:v>41438</c:v>
                </c:pt>
                <c:pt idx="1738">
                  <c:v>41439</c:v>
                </c:pt>
                <c:pt idx="1739">
                  <c:v>41442</c:v>
                </c:pt>
                <c:pt idx="1740">
                  <c:v>41443</c:v>
                </c:pt>
                <c:pt idx="1741">
                  <c:v>41444</c:v>
                </c:pt>
                <c:pt idx="1742">
                  <c:v>41445</c:v>
                </c:pt>
                <c:pt idx="1743">
                  <c:v>41446</c:v>
                </c:pt>
                <c:pt idx="1744">
                  <c:v>41449</c:v>
                </c:pt>
                <c:pt idx="1745">
                  <c:v>41450</c:v>
                </c:pt>
                <c:pt idx="1746">
                  <c:v>41451</c:v>
                </c:pt>
                <c:pt idx="1747">
                  <c:v>41452</c:v>
                </c:pt>
                <c:pt idx="1748">
                  <c:v>41455</c:v>
                </c:pt>
                <c:pt idx="1749">
                  <c:v>41456</c:v>
                </c:pt>
                <c:pt idx="1750">
                  <c:v>41457</c:v>
                </c:pt>
                <c:pt idx="1751">
                  <c:v>41458</c:v>
                </c:pt>
                <c:pt idx="1752">
                  <c:v>41459</c:v>
                </c:pt>
                <c:pt idx="1753">
                  <c:v>41460</c:v>
                </c:pt>
                <c:pt idx="1754">
                  <c:v>41463</c:v>
                </c:pt>
                <c:pt idx="1755">
                  <c:v>41464</c:v>
                </c:pt>
                <c:pt idx="1756">
                  <c:v>41465</c:v>
                </c:pt>
                <c:pt idx="1757">
                  <c:v>41466</c:v>
                </c:pt>
                <c:pt idx="1758">
                  <c:v>41467</c:v>
                </c:pt>
                <c:pt idx="1759">
                  <c:v>41470</c:v>
                </c:pt>
                <c:pt idx="1760">
                  <c:v>41471</c:v>
                </c:pt>
                <c:pt idx="1761">
                  <c:v>41472</c:v>
                </c:pt>
                <c:pt idx="1762">
                  <c:v>41473</c:v>
                </c:pt>
                <c:pt idx="1763">
                  <c:v>41474</c:v>
                </c:pt>
                <c:pt idx="1764">
                  <c:v>41477</c:v>
                </c:pt>
                <c:pt idx="1765">
                  <c:v>41478</c:v>
                </c:pt>
                <c:pt idx="1766">
                  <c:v>41479</c:v>
                </c:pt>
                <c:pt idx="1767">
                  <c:v>41480</c:v>
                </c:pt>
                <c:pt idx="1768">
                  <c:v>41481</c:v>
                </c:pt>
                <c:pt idx="1769">
                  <c:v>41484</c:v>
                </c:pt>
                <c:pt idx="1770">
                  <c:v>41485</c:v>
                </c:pt>
                <c:pt idx="1771">
                  <c:v>41486</c:v>
                </c:pt>
                <c:pt idx="1772">
                  <c:v>41487</c:v>
                </c:pt>
                <c:pt idx="1773">
                  <c:v>41488</c:v>
                </c:pt>
                <c:pt idx="1774">
                  <c:v>41491</c:v>
                </c:pt>
                <c:pt idx="1775">
                  <c:v>41492</c:v>
                </c:pt>
                <c:pt idx="1776">
                  <c:v>41493</c:v>
                </c:pt>
                <c:pt idx="1777">
                  <c:v>41494</c:v>
                </c:pt>
                <c:pt idx="1778">
                  <c:v>41495</c:v>
                </c:pt>
                <c:pt idx="1779">
                  <c:v>41498</c:v>
                </c:pt>
                <c:pt idx="1780">
                  <c:v>41499</c:v>
                </c:pt>
                <c:pt idx="1781">
                  <c:v>41500</c:v>
                </c:pt>
                <c:pt idx="1782">
                  <c:v>41501</c:v>
                </c:pt>
                <c:pt idx="1783">
                  <c:v>41502</c:v>
                </c:pt>
                <c:pt idx="1784">
                  <c:v>41505</c:v>
                </c:pt>
                <c:pt idx="1785">
                  <c:v>41506</c:v>
                </c:pt>
                <c:pt idx="1786">
                  <c:v>41507</c:v>
                </c:pt>
                <c:pt idx="1787">
                  <c:v>41508</c:v>
                </c:pt>
                <c:pt idx="1788">
                  <c:v>41509</c:v>
                </c:pt>
                <c:pt idx="1789">
                  <c:v>41513</c:v>
                </c:pt>
                <c:pt idx="1790">
                  <c:v>41514</c:v>
                </c:pt>
                <c:pt idx="1791">
                  <c:v>41515</c:v>
                </c:pt>
                <c:pt idx="1792">
                  <c:v>41519</c:v>
                </c:pt>
                <c:pt idx="1793">
                  <c:v>41520</c:v>
                </c:pt>
                <c:pt idx="1794">
                  <c:v>41521</c:v>
                </c:pt>
                <c:pt idx="1795">
                  <c:v>41522</c:v>
                </c:pt>
                <c:pt idx="1796">
                  <c:v>41523</c:v>
                </c:pt>
                <c:pt idx="1797">
                  <c:v>41526</c:v>
                </c:pt>
                <c:pt idx="1798">
                  <c:v>41527</c:v>
                </c:pt>
                <c:pt idx="1799">
                  <c:v>41528</c:v>
                </c:pt>
                <c:pt idx="1800">
                  <c:v>41529</c:v>
                </c:pt>
                <c:pt idx="1801">
                  <c:v>41530</c:v>
                </c:pt>
                <c:pt idx="1802">
                  <c:v>41533</c:v>
                </c:pt>
                <c:pt idx="1803">
                  <c:v>41534</c:v>
                </c:pt>
                <c:pt idx="1804">
                  <c:v>41535</c:v>
                </c:pt>
                <c:pt idx="1805">
                  <c:v>41536</c:v>
                </c:pt>
                <c:pt idx="1806">
                  <c:v>41537</c:v>
                </c:pt>
                <c:pt idx="1807">
                  <c:v>41540</c:v>
                </c:pt>
                <c:pt idx="1808">
                  <c:v>41541</c:v>
                </c:pt>
                <c:pt idx="1809">
                  <c:v>41542</c:v>
                </c:pt>
                <c:pt idx="1810">
                  <c:v>41543</c:v>
                </c:pt>
                <c:pt idx="1811">
                  <c:v>41544</c:v>
                </c:pt>
                <c:pt idx="1812">
                  <c:v>41547</c:v>
                </c:pt>
                <c:pt idx="1813">
                  <c:v>41548</c:v>
                </c:pt>
                <c:pt idx="1814">
                  <c:v>41549</c:v>
                </c:pt>
                <c:pt idx="1815">
                  <c:v>41550</c:v>
                </c:pt>
                <c:pt idx="1816">
                  <c:v>41551</c:v>
                </c:pt>
                <c:pt idx="1817">
                  <c:v>41554</c:v>
                </c:pt>
                <c:pt idx="1818">
                  <c:v>41555</c:v>
                </c:pt>
                <c:pt idx="1819">
                  <c:v>41556</c:v>
                </c:pt>
                <c:pt idx="1820">
                  <c:v>41557</c:v>
                </c:pt>
                <c:pt idx="1821">
                  <c:v>41558</c:v>
                </c:pt>
                <c:pt idx="1822">
                  <c:v>41561</c:v>
                </c:pt>
                <c:pt idx="1823">
                  <c:v>41562</c:v>
                </c:pt>
                <c:pt idx="1824">
                  <c:v>41563</c:v>
                </c:pt>
                <c:pt idx="1825">
                  <c:v>41564</c:v>
                </c:pt>
                <c:pt idx="1826">
                  <c:v>41565</c:v>
                </c:pt>
                <c:pt idx="1827">
                  <c:v>41568</c:v>
                </c:pt>
                <c:pt idx="1828">
                  <c:v>41569</c:v>
                </c:pt>
                <c:pt idx="1829">
                  <c:v>41570</c:v>
                </c:pt>
                <c:pt idx="1830">
                  <c:v>41571</c:v>
                </c:pt>
                <c:pt idx="1831">
                  <c:v>41572</c:v>
                </c:pt>
                <c:pt idx="1832">
                  <c:v>41575</c:v>
                </c:pt>
                <c:pt idx="1833">
                  <c:v>41576</c:v>
                </c:pt>
                <c:pt idx="1834">
                  <c:v>41577</c:v>
                </c:pt>
                <c:pt idx="1835">
                  <c:v>41578</c:v>
                </c:pt>
                <c:pt idx="1836">
                  <c:v>41579</c:v>
                </c:pt>
                <c:pt idx="1837">
                  <c:v>41582</c:v>
                </c:pt>
                <c:pt idx="1838">
                  <c:v>41583</c:v>
                </c:pt>
                <c:pt idx="1839">
                  <c:v>41584</c:v>
                </c:pt>
                <c:pt idx="1840">
                  <c:v>41585</c:v>
                </c:pt>
                <c:pt idx="1841">
                  <c:v>41586</c:v>
                </c:pt>
                <c:pt idx="1842">
                  <c:v>41589</c:v>
                </c:pt>
                <c:pt idx="1843">
                  <c:v>41590</c:v>
                </c:pt>
                <c:pt idx="1844">
                  <c:v>41591</c:v>
                </c:pt>
                <c:pt idx="1845">
                  <c:v>41592</c:v>
                </c:pt>
                <c:pt idx="1846">
                  <c:v>41593</c:v>
                </c:pt>
                <c:pt idx="1847">
                  <c:v>41596</c:v>
                </c:pt>
                <c:pt idx="1848">
                  <c:v>41597</c:v>
                </c:pt>
                <c:pt idx="1849">
                  <c:v>41598</c:v>
                </c:pt>
                <c:pt idx="1850">
                  <c:v>41599</c:v>
                </c:pt>
                <c:pt idx="1851">
                  <c:v>41603</c:v>
                </c:pt>
                <c:pt idx="1852">
                  <c:v>41604</c:v>
                </c:pt>
                <c:pt idx="1853">
                  <c:v>41605</c:v>
                </c:pt>
                <c:pt idx="1854">
                  <c:v>41606</c:v>
                </c:pt>
                <c:pt idx="1855">
                  <c:v>41607</c:v>
                </c:pt>
                <c:pt idx="1856">
                  <c:v>41608</c:v>
                </c:pt>
                <c:pt idx="1857">
                  <c:v>41610</c:v>
                </c:pt>
                <c:pt idx="1858">
                  <c:v>41611</c:v>
                </c:pt>
                <c:pt idx="1859">
                  <c:v>41612</c:v>
                </c:pt>
                <c:pt idx="1860">
                  <c:v>41613</c:v>
                </c:pt>
                <c:pt idx="1861">
                  <c:v>41614</c:v>
                </c:pt>
                <c:pt idx="1862">
                  <c:v>41617</c:v>
                </c:pt>
                <c:pt idx="1863">
                  <c:v>41618</c:v>
                </c:pt>
                <c:pt idx="1864">
                  <c:v>41619</c:v>
                </c:pt>
                <c:pt idx="1865">
                  <c:v>41620</c:v>
                </c:pt>
                <c:pt idx="1866">
                  <c:v>41621</c:v>
                </c:pt>
                <c:pt idx="1867">
                  <c:v>41624</c:v>
                </c:pt>
                <c:pt idx="1868">
                  <c:v>41625</c:v>
                </c:pt>
                <c:pt idx="1869">
                  <c:v>41627</c:v>
                </c:pt>
                <c:pt idx="1870">
                  <c:v>41628</c:v>
                </c:pt>
                <c:pt idx="1871">
                  <c:v>41631</c:v>
                </c:pt>
                <c:pt idx="1872">
                  <c:v>41632</c:v>
                </c:pt>
                <c:pt idx="1873">
                  <c:v>41635</c:v>
                </c:pt>
                <c:pt idx="1874">
                  <c:v>41638</c:v>
                </c:pt>
                <c:pt idx="1875">
                  <c:v>41639</c:v>
                </c:pt>
                <c:pt idx="1876">
                  <c:v>41641</c:v>
                </c:pt>
                <c:pt idx="1877">
                  <c:v>41642</c:v>
                </c:pt>
                <c:pt idx="1878">
                  <c:v>41645</c:v>
                </c:pt>
                <c:pt idx="1879">
                  <c:v>41646</c:v>
                </c:pt>
                <c:pt idx="1880">
                  <c:v>41647</c:v>
                </c:pt>
                <c:pt idx="1881">
                  <c:v>41648</c:v>
                </c:pt>
                <c:pt idx="1882">
                  <c:v>41649</c:v>
                </c:pt>
                <c:pt idx="1883">
                  <c:v>41652</c:v>
                </c:pt>
                <c:pt idx="1884">
                  <c:v>41653</c:v>
                </c:pt>
                <c:pt idx="1885">
                  <c:v>41655</c:v>
                </c:pt>
                <c:pt idx="1886">
                  <c:v>41656</c:v>
                </c:pt>
                <c:pt idx="1887">
                  <c:v>41659</c:v>
                </c:pt>
                <c:pt idx="1888">
                  <c:v>41660</c:v>
                </c:pt>
                <c:pt idx="1889">
                  <c:v>41661</c:v>
                </c:pt>
                <c:pt idx="1890">
                  <c:v>41662</c:v>
                </c:pt>
                <c:pt idx="1891">
                  <c:v>41663</c:v>
                </c:pt>
                <c:pt idx="1892">
                  <c:v>41666</c:v>
                </c:pt>
                <c:pt idx="1893">
                  <c:v>41667</c:v>
                </c:pt>
                <c:pt idx="1894">
                  <c:v>41668</c:v>
                </c:pt>
                <c:pt idx="1895">
                  <c:v>41669</c:v>
                </c:pt>
                <c:pt idx="1896">
                  <c:v>41670</c:v>
                </c:pt>
                <c:pt idx="1897">
                  <c:v>41673</c:v>
                </c:pt>
                <c:pt idx="1898">
                  <c:v>41674</c:v>
                </c:pt>
                <c:pt idx="1899">
                  <c:v>41675</c:v>
                </c:pt>
                <c:pt idx="1900">
                  <c:v>41676</c:v>
                </c:pt>
                <c:pt idx="1901">
                  <c:v>41677</c:v>
                </c:pt>
                <c:pt idx="1902">
                  <c:v>41680</c:v>
                </c:pt>
                <c:pt idx="1903">
                  <c:v>41681</c:v>
                </c:pt>
                <c:pt idx="1904">
                  <c:v>41683</c:v>
                </c:pt>
                <c:pt idx="1905">
                  <c:v>41684</c:v>
                </c:pt>
                <c:pt idx="1906">
                  <c:v>41687</c:v>
                </c:pt>
                <c:pt idx="1907">
                  <c:v>41688</c:v>
                </c:pt>
                <c:pt idx="1908">
                  <c:v>41689</c:v>
                </c:pt>
                <c:pt idx="1909">
                  <c:v>41690</c:v>
                </c:pt>
                <c:pt idx="1910">
                  <c:v>41691</c:v>
                </c:pt>
                <c:pt idx="1911">
                  <c:v>41694</c:v>
                </c:pt>
                <c:pt idx="1912">
                  <c:v>41695</c:v>
                </c:pt>
                <c:pt idx="1913">
                  <c:v>41696</c:v>
                </c:pt>
                <c:pt idx="1914">
                  <c:v>41697</c:v>
                </c:pt>
                <c:pt idx="1915">
                  <c:v>41698</c:v>
                </c:pt>
                <c:pt idx="1916">
                  <c:v>41701</c:v>
                </c:pt>
                <c:pt idx="1917">
                  <c:v>41702</c:v>
                </c:pt>
                <c:pt idx="1918">
                  <c:v>41703</c:v>
                </c:pt>
                <c:pt idx="1919">
                  <c:v>41704</c:v>
                </c:pt>
                <c:pt idx="1920">
                  <c:v>41705</c:v>
                </c:pt>
                <c:pt idx="1921">
                  <c:v>41708</c:v>
                </c:pt>
                <c:pt idx="1922">
                  <c:v>41709</c:v>
                </c:pt>
                <c:pt idx="1923">
                  <c:v>41710</c:v>
                </c:pt>
                <c:pt idx="1924">
                  <c:v>41711</c:v>
                </c:pt>
                <c:pt idx="1925">
                  <c:v>41712</c:v>
                </c:pt>
                <c:pt idx="1926">
                  <c:v>41715</c:v>
                </c:pt>
                <c:pt idx="1927">
                  <c:v>41716</c:v>
                </c:pt>
                <c:pt idx="1928">
                  <c:v>41717</c:v>
                </c:pt>
                <c:pt idx="1929">
                  <c:v>41718</c:v>
                </c:pt>
                <c:pt idx="1930">
                  <c:v>41719</c:v>
                </c:pt>
                <c:pt idx="1931">
                  <c:v>41722</c:v>
                </c:pt>
                <c:pt idx="1932">
                  <c:v>41723</c:v>
                </c:pt>
                <c:pt idx="1933">
                  <c:v>41724</c:v>
                </c:pt>
                <c:pt idx="1934">
                  <c:v>41725</c:v>
                </c:pt>
                <c:pt idx="1935">
                  <c:v>41726</c:v>
                </c:pt>
                <c:pt idx="1936">
                  <c:v>41729</c:v>
                </c:pt>
                <c:pt idx="1937">
                  <c:v>41730</c:v>
                </c:pt>
                <c:pt idx="1938">
                  <c:v>41731</c:v>
                </c:pt>
                <c:pt idx="1939">
                  <c:v>41732</c:v>
                </c:pt>
                <c:pt idx="1940">
                  <c:v>41733</c:v>
                </c:pt>
                <c:pt idx="1941">
                  <c:v>41736</c:v>
                </c:pt>
                <c:pt idx="1942">
                  <c:v>41737</c:v>
                </c:pt>
                <c:pt idx="1943">
                  <c:v>41738</c:v>
                </c:pt>
                <c:pt idx="1944">
                  <c:v>41739</c:v>
                </c:pt>
                <c:pt idx="1945">
                  <c:v>41740</c:v>
                </c:pt>
                <c:pt idx="1946">
                  <c:v>41743</c:v>
                </c:pt>
                <c:pt idx="1947">
                  <c:v>41745</c:v>
                </c:pt>
                <c:pt idx="1948">
                  <c:v>41746</c:v>
                </c:pt>
                <c:pt idx="1949">
                  <c:v>41750</c:v>
                </c:pt>
                <c:pt idx="1950">
                  <c:v>41751</c:v>
                </c:pt>
                <c:pt idx="1951">
                  <c:v>41752</c:v>
                </c:pt>
                <c:pt idx="1952">
                  <c:v>41753</c:v>
                </c:pt>
                <c:pt idx="1953">
                  <c:v>41754</c:v>
                </c:pt>
                <c:pt idx="1954">
                  <c:v>41757</c:v>
                </c:pt>
                <c:pt idx="1955">
                  <c:v>41758</c:v>
                </c:pt>
                <c:pt idx="1956">
                  <c:v>41759</c:v>
                </c:pt>
                <c:pt idx="1957">
                  <c:v>41760</c:v>
                </c:pt>
                <c:pt idx="1958">
                  <c:v>41761</c:v>
                </c:pt>
                <c:pt idx="1959">
                  <c:v>41764</c:v>
                </c:pt>
                <c:pt idx="1960">
                  <c:v>41765</c:v>
                </c:pt>
                <c:pt idx="1961">
                  <c:v>41766</c:v>
                </c:pt>
                <c:pt idx="1962">
                  <c:v>41767</c:v>
                </c:pt>
                <c:pt idx="1963">
                  <c:v>41768</c:v>
                </c:pt>
                <c:pt idx="1964">
                  <c:v>41771</c:v>
                </c:pt>
                <c:pt idx="1965">
                  <c:v>41772</c:v>
                </c:pt>
                <c:pt idx="1966">
                  <c:v>41773</c:v>
                </c:pt>
                <c:pt idx="1967">
                  <c:v>41774</c:v>
                </c:pt>
                <c:pt idx="1968">
                  <c:v>41775</c:v>
                </c:pt>
                <c:pt idx="1969">
                  <c:v>41778</c:v>
                </c:pt>
                <c:pt idx="1970">
                  <c:v>41779</c:v>
                </c:pt>
                <c:pt idx="1971">
                  <c:v>41780</c:v>
                </c:pt>
                <c:pt idx="1972">
                  <c:v>41782</c:v>
                </c:pt>
                <c:pt idx="1973">
                  <c:v>41785</c:v>
                </c:pt>
                <c:pt idx="1974">
                  <c:v>41786</c:v>
                </c:pt>
                <c:pt idx="1975">
                  <c:v>41787</c:v>
                </c:pt>
                <c:pt idx="1976">
                  <c:v>41788</c:v>
                </c:pt>
                <c:pt idx="1977">
                  <c:v>41789</c:v>
                </c:pt>
                <c:pt idx="1978">
                  <c:v>41790</c:v>
                </c:pt>
                <c:pt idx="1979">
                  <c:v>41792</c:v>
                </c:pt>
                <c:pt idx="1980">
                  <c:v>41793</c:v>
                </c:pt>
                <c:pt idx="1981">
                  <c:v>41794</c:v>
                </c:pt>
                <c:pt idx="1982">
                  <c:v>41795</c:v>
                </c:pt>
                <c:pt idx="1983">
                  <c:v>41796</c:v>
                </c:pt>
                <c:pt idx="1984">
                  <c:v>41799</c:v>
                </c:pt>
                <c:pt idx="1985">
                  <c:v>41800</c:v>
                </c:pt>
                <c:pt idx="1986">
                  <c:v>41801</c:v>
                </c:pt>
                <c:pt idx="1987">
                  <c:v>41802</c:v>
                </c:pt>
                <c:pt idx="1988">
                  <c:v>41803</c:v>
                </c:pt>
                <c:pt idx="1989">
                  <c:v>41806</c:v>
                </c:pt>
                <c:pt idx="1990">
                  <c:v>41807</c:v>
                </c:pt>
                <c:pt idx="1991">
                  <c:v>41808</c:v>
                </c:pt>
                <c:pt idx="1992">
                  <c:v>41809</c:v>
                </c:pt>
                <c:pt idx="1993">
                  <c:v>41810</c:v>
                </c:pt>
                <c:pt idx="1994">
                  <c:v>41813</c:v>
                </c:pt>
                <c:pt idx="1995">
                  <c:v>41814</c:v>
                </c:pt>
                <c:pt idx="1996">
                  <c:v>41815</c:v>
                </c:pt>
                <c:pt idx="1997">
                  <c:v>41816</c:v>
                </c:pt>
                <c:pt idx="1998">
                  <c:v>41817</c:v>
                </c:pt>
                <c:pt idx="1999">
                  <c:v>41820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41827</c:v>
                </c:pt>
                <c:pt idx="2004">
                  <c:v>41828</c:v>
                </c:pt>
                <c:pt idx="2005">
                  <c:v>41829</c:v>
                </c:pt>
                <c:pt idx="2006">
                  <c:v>41830</c:v>
                </c:pt>
                <c:pt idx="2007">
                  <c:v>41831</c:v>
                </c:pt>
                <c:pt idx="2008">
                  <c:v>41834</c:v>
                </c:pt>
                <c:pt idx="2009">
                  <c:v>41835</c:v>
                </c:pt>
                <c:pt idx="2010">
                  <c:v>41836</c:v>
                </c:pt>
                <c:pt idx="2011">
                  <c:v>41837</c:v>
                </c:pt>
                <c:pt idx="2012">
                  <c:v>41838</c:v>
                </c:pt>
                <c:pt idx="2013">
                  <c:v>41841</c:v>
                </c:pt>
                <c:pt idx="2014">
                  <c:v>41842</c:v>
                </c:pt>
                <c:pt idx="2015">
                  <c:v>41843</c:v>
                </c:pt>
                <c:pt idx="2016">
                  <c:v>41844</c:v>
                </c:pt>
                <c:pt idx="2017">
                  <c:v>41845</c:v>
                </c:pt>
                <c:pt idx="2018">
                  <c:v>41848</c:v>
                </c:pt>
                <c:pt idx="2019">
                  <c:v>41849</c:v>
                </c:pt>
                <c:pt idx="2020">
                  <c:v>41850</c:v>
                </c:pt>
                <c:pt idx="2021">
                  <c:v>41851</c:v>
                </c:pt>
                <c:pt idx="2022">
                  <c:v>41852</c:v>
                </c:pt>
                <c:pt idx="2023">
                  <c:v>41855</c:v>
                </c:pt>
                <c:pt idx="2024">
                  <c:v>41856</c:v>
                </c:pt>
                <c:pt idx="2025">
                  <c:v>41857</c:v>
                </c:pt>
                <c:pt idx="2026">
                  <c:v>41858</c:v>
                </c:pt>
                <c:pt idx="2027">
                  <c:v>41859</c:v>
                </c:pt>
                <c:pt idx="2028">
                  <c:v>41862</c:v>
                </c:pt>
                <c:pt idx="2029">
                  <c:v>41863</c:v>
                </c:pt>
                <c:pt idx="2030">
                  <c:v>41864</c:v>
                </c:pt>
                <c:pt idx="2031">
                  <c:v>41865</c:v>
                </c:pt>
                <c:pt idx="2032">
                  <c:v>41866</c:v>
                </c:pt>
                <c:pt idx="2033">
                  <c:v>41869</c:v>
                </c:pt>
                <c:pt idx="2034">
                  <c:v>41870</c:v>
                </c:pt>
                <c:pt idx="2035">
                  <c:v>41871</c:v>
                </c:pt>
                <c:pt idx="2036">
                  <c:v>41872</c:v>
                </c:pt>
                <c:pt idx="2037">
                  <c:v>41873</c:v>
                </c:pt>
                <c:pt idx="2038">
                  <c:v>41876</c:v>
                </c:pt>
                <c:pt idx="2039">
                  <c:v>41877</c:v>
                </c:pt>
                <c:pt idx="2040">
                  <c:v>41879</c:v>
                </c:pt>
                <c:pt idx="2041">
                  <c:v>41880</c:v>
                </c:pt>
                <c:pt idx="2042">
                  <c:v>41882</c:v>
                </c:pt>
                <c:pt idx="2043">
                  <c:v>41883</c:v>
                </c:pt>
                <c:pt idx="2044">
                  <c:v>41884</c:v>
                </c:pt>
                <c:pt idx="2045">
                  <c:v>41885</c:v>
                </c:pt>
                <c:pt idx="2046">
                  <c:v>41886</c:v>
                </c:pt>
                <c:pt idx="2047">
                  <c:v>41887</c:v>
                </c:pt>
                <c:pt idx="2048">
                  <c:v>41890</c:v>
                </c:pt>
                <c:pt idx="2049">
                  <c:v>41891</c:v>
                </c:pt>
                <c:pt idx="2050">
                  <c:v>41892</c:v>
                </c:pt>
                <c:pt idx="2051">
                  <c:v>41893</c:v>
                </c:pt>
                <c:pt idx="2052">
                  <c:v>41894</c:v>
                </c:pt>
                <c:pt idx="2053">
                  <c:v>41897</c:v>
                </c:pt>
                <c:pt idx="2054">
                  <c:v>41898</c:v>
                </c:pt>
                <c:pt idx="2055">
                  <c:v>41899</c:v>
                </c:pt>
                <c:pt idx="2056">
                  <c:v>41900</c:v>
                </c:pt>
                <c:pt idx="2057">
                  <c:v>41901</c:v>
                </c:pt>
                <c:pt idx="2058">
                  <c:v>41904</c:v>
                </c:pt>
                <c:pt idx="2059">
                  <c:v>41905</c:v>
                </c:pt>
                <c:pt idx="2060">
                  <c:v>41906</c:v>
                </c:pt>
                <c:pt idx="2061">
                  <c:v>41907</c:v>
                </c:pt>
                <c:pt idx="2062">
                  <c:v>41908</c:v>
                </c:pt>
                <c:pt idx="2063">
                  <c:v>41911</c:v>
                </c:pt>
                <c:pt idx="2064">
                  <c:v>41912</c:v>
                </c:pt>
                <c:pt idx="2065">
                  <c:v>41913</c:v>
                </c:pt>
                <c:pt idx="2066">
                  <c:v>41914</c:v>
                </c:pt>
                <c:pt idx="2067">
                  <c:v>41915</c:v>
                </c:pt>
                <c:pt idx="2068">
                  <c:v>41918</c:v>
                </c:pt>
                <c:pt idx="2069">
                  <c:v>41919</c:v>
                </c:pt>
                <c:pt idx="2070">
                  <c:v>41920</c:v>
                </c:pt>
                <c:pt idx="2071">
                  <c:v>41921</c:v>
                </c:pt>
                <c:pt idx="2072">
                  <c:v>41922</c:v>
                </c:pt>
                <c:pt idx="2073">
                  <c:v>41925</c:v>
                </c:pt>
                <c:pt idx="2074">
                  <c:v>41926</c:v>
                </c:pt>
                <c:pt idx="2075">
                  <c:v>41927</c:v>
                </c:pt>
                <c:pt idx="2076">
                  <c:v>41928</c:v>
                </c:pt>
                <c:pt idx="2077">
                  <c:v>41929</c:v>
                </c:pt>
                <c:pt idx="2078">
                  <c:v>41932</c:v>
                </c:pt>
                <c:pt idx="2079">
                  <c:v>41933</c:v>
                </c:pt>
                <c:pt idx="2080">
                  <c:v>41934</c:v>
                </c:pt>
                <c:pt idx="2081">
                  <c:v>41935</c:v>
                </c:pt>
                <c:pt idx="2082">
                  <c:v>41936</c:v>
                </c:pt>
                <c:pt idx="2083">
                  <c:v>41939</c:v>
                </c:pt>
                <c:pt idx="2084">
                  <c:v>41940</c:v>
                </c:pt>
                <c:pt idx="2085">
                  <c:v>41941</c:v>
                </c:pt>
                <c:pt idx="2086">
                  <c:v>41942</c:v>
                </c:pt>
                <c:pt idx="2087">
                  <c:v>41943</c:v>
                </c:pt>
                <c:pt idx="2088">
                  <c:v>41946</c:v>
                </c:pt>
                <c:pt idx="2089">
                  <c:v>41947</c:v>
                </c:pt>
                <c:pt idx="2090">
                  <c:v>41948</c:v>
                </c:pt>
                <c:pt idx="2091">
                  <c:v>41949</c:v>
                </c:pt>
                <c:pt idx="2092">
                  <c:v>41950</c:v>
                </c:pt>
                <c:pt idx="2093">
                  <c:v>41953</c:v>
                </c:pt>
                <c:pt idx="2094">
                  <c:v>41954</c:v>
                </c:pt>
                <c:pt idx="2095">
                  <c:v>41955</c:v>
                </c:pt>
                <c:pt idx="2096">
                  <c:v>41956</c:v>
                </c:pt>
                <c:pt idx="2097">
                  <c:v>41957</c:v>
                </c:pt>
                <c:pt idx="2098">
                  <c:v>41960</c:v>
                </c:pt>
                <c:pt idx="2099">
                  <c:v>41961</c:v>
                </c:pt>
                <c:pt idx="2100">
                  <c:v>41962</c:v>
                </c:pt>
                <c:pt idx="2101">
                  <c:v>41963</c:v>
                </c:pt>
                <c:pt idx="2102">
                  <c:v>41967</c:v>
                </c:pt>
                <c:pt idx="2103">
                  <c:v>41968</c:v>
                </c:pt>
                <c:pt idx="2104">
                  <c:v>41969</c:v>
                </c:pt>
                <c:pt idx="2105">
                  <c:v>41970</c:v>
                </c:pt>
                <c:pt idx="2106">
                  <c:v>41971</c:v>
                </c:pt>
                <c:pt idx="2107">
                  <c:v>41973</c:v>
                </c:pt>
                <c:pt idx="2108">
                  <c:v>41974</c:v>
                </c:pt>
                <c:pt idx="2109">
                  <c:v>41975</c:v>
                </c:pt>
                <c:pt idx="2110">
                  <c:v>41976</c:v>
                </c:pt>
                <c:pt idx="2111">
                  <c:v>41977</c:v>
                </c:pt>
                <c:pt idx="2112">
                  <c:v>41978</c:v>
                </c:pt>
                <c:pt idx="2113">
                  <c:v>41981</c:v>
                </c:pt>
                <c:pt idx="2114">
                  <c:v>41982</c:v>
                </c:pt>
                <c:pt idx="2115">
                  <c:v>41983</c:v>
                </c:pt>
                <c:pt idx="2116">
                  <c:v>41984</c:v>
                </c:pt>
                <c:pt idx="2117">
                  <c:v>41985</c:v>
                </c:pt>
                <c:pt idx="2118">
                  <c:v>41988</c:v>
                </c:pt>
                <c:pt idx="2119">
                  <c:v>41989</c:v>
                </c:pt>
                <c:pt idx="2120">
                  <c:v>41990</c:v>
                </c:pt>
                <c:pt idx="2121">
                  <c:v>41992</c:v>
                </c:pt>
                <c:pt idx="2122">
                  <c:v>41995</c:v>
                </c:pt>
                <c:pt idx="2123">
                  <c:v>41996</c:v>
                </c:pt>
                <c:pt idx="2124">
                  <c:v>41997</c:v>
                </c:pt>
                <c:pt idx="2125">
                  <c:v>42002</c:v>
                </c:pt>
                <c:pt idx="2126">
                  <c:v>42003</c:v>
                </c:pt>
                <c:pt idx="2127">
                  <c:v>42004</c:v>
                </c:pt>
                <c:pt idx="2128">
                  <c:v>42006</c:v>
                </c:pt>
                <c:pt idx="2129">
                  <c:v>42009</c:v>
                </c:pt>
                <c:pt idx="2130">
                  <c:v>42010</c:v>
                </c:pt>
                <c:pt idx="2131">
                  <c:v>42011</c:v>
                </c:pt>
                <c:pt idx="2132">
                  <c:v>42012</c:v>
                </c:pt>
                <c:pt idx="2133">
                  <c:v>42013</c:v>
                </c:pt>
                <c:pt idx="2134">
                  <c:v>42016</c:v>
                </c:pt>
                <c:pt idx="2135">
                  <c:v>42017</c:v>
                </c:pt>
                <c:pt idx="2136">
                  <c:v>42019</c:v>
                </c:pt>
                <c:pt idx="2137">
                  <c:v>42023</c:v>
                </c:pt>
                <c:pt idx="2138">
                  <c:v>42024</c:v>
                </c:pt>
                <c:pt idx="2139">
                  <c:v>42025</c:v>
                </c:pt>
                <c:pt idx="2140">
                  <c:v>42026</c:v>
                </c:pt>
                <c:pt idx="2141">
                  <c:v>42027</c:v>
                </c:pt>
                <c:pt idx="2142">
                  <c:v>42030</c:v>
                </c:pt>
                <c:pt idx="2143">
                  <c:v>42031</c:v>
                </c:pt>
                <c:pt idx="2144">
                  <c:v>42032</c:v>
                </c:pt>
                <c:pt idx="2145">
                  <c:v>42033</c:v>
                </c:pt>
                <c:pt idx="2146">
                  <c:v>42034</c:v>
                </c:pt>
                <c:pt idx="2147">
                  <c:v>42035</c:v>
                </c:pt>
                <c:pt idx="2148">
                  <c:v>42037</c:v>
                </c:pt>
                <c:pt idx="2149">
                  <c:v>42038</c:v>
                </c:pt>
                <c:pt idx="2150">
                  <c:v>42039</c:v>
                </c:pt>
                <c:pt idx="2151">
                  <c:v>42040</c:v>
                </c:pt>
                <c:pt idx="2152">
                  <c:v>42041</c:v>
                </c:pt>
                <c:pt idx="2153">
                  <c:v>42044</c:v>
                </c:pt>
                <c:pt idx="2154">
                  <c:v>42045</c:v>
                </c:pt>
                <c:pt idx="2155">
                  <c:v>42047</c:v>
                </c:pt>
                <c:pt idx="2156">
                  <c:v>42048</c:v>
                </c:pt>
                <c:pt idx="2157">
                  <c:v>42051</c:v>
                </c:pt>
                <c:pt idx="2158">
                  <c:v>42052</c:v>
                </c:pt>
                <c:pt idx="2159">
                  <c:v>42053</c:v>
                </c:pt>
                <c:pt idx="2160">
                  <c:v>42054</c:v>
                </c:pt>
                <c:pt idx="2161">
                  <c:v>42055</c:v>
                </c:pt>
                <c:pt idx="2162">
                  <c:v>42058</c:v>
                </c:pt>
                <c:pt idx="2163">
                  <c:v>42059</c:v>
                </c:pt>
                <c:pt idx="2164">
                  <c:v>42060</c:v>
                </c:pt>
                <c:pt idx="2165">
                  <c:v>42061</c:v>
                </c:pt>
                <c:pt idx="2166">
                  <c:v>42062</c:v>
                </c:pt>
                <c:pt idx="2167">
                  <c:v>42063</c:v>
                </c:pt>
                <c:pt idx="2168">
                  <c:v>42065</c:v>
                </c:pt>
                <c:pt idx="2169">
                  <c:v>42066</c:v>
                </c:pt>
                <c:pt idx="2170">
                  <c:v>42067</c:v>
                </c:pt>
                <c:pt idx="2171">
                  <c:v>42068</c:v>
                </c:pt>
                <c:pt idx="2172">
                  <c:v>42069</c:v>
                </c:pt>
                <c:pt idx="2173">
                  <c:v>42072</c:v>
                </c:pt>
                <c:pt idx="2174">
                  <c:v>42073</c:v>
                </c:pt>
                <c:pt idx="2175">
                  <c:v>42074</c:v>
                </c:pt>
                <c:pt idx="2176">
                  <c:v>42075</c:v>
                </c:pt>
                <c:pt idx="2177">
                  <c:v>42076</c:v>
                </c:pt>
                <c:pt idx="2178">
                  <c:v>42079</c:v>
                </c:pt>
                <c:pt idx="2179">
                  <c:v>42080</c:v>
                </c:pt>
                <c:pt idx="2180">
                  <c:v>42081</c:v>
                </c:pt>
                <c:pt idx="2181">
                  <c:v>42082</c:v>
                </c:pt>
                <c:pt idx="2182">
                  <c:v>42083</c:v>
                </c:pt>
                <c:pt idx="2183">
                  <c:v>42086</c:v>
                </c:pt>
                <c:pt idx="2184">
                  <c:v>42087</c:v>
                </c:pt>
                <c:pt idx="2185">
                  <c:v>42088</c:v>
                </c:pt>
                <c:pt idx="2186">
                  <c:v>42089</c:v>
                </c:pt>
                <c:pt idx="2187">
                  <c:v>42090</c:v>
                </c:pt>
                <c:pt idx="2188">
                  <c:v>42094</c:v>
                </c:pt>
                <c:pt idx="2189">
                  <c:v>42095</c:v>
                </c:pt>
                <c:pt idx="2190">
                  <c:v>42096</c:v>
                </c:pt>
                <c:pt idx="2191">
                  <c:v>42100</c:v>
                </c:pt>
                <c:pt idx="2192">
                  <c:v>42101</c:v>
                </c:pt>
                <c:pt idx="2193">
                  <c:v>42102</c:v>
                </c:pt>
                <c:pt idx="2194">
                  <c:v>42103</c:v>
                </c:pt>
                <c:pt idx="2195">
                  <c:v>42104</c:v>
                </c:pt>
                <c:pt idx="2196">
                  <c:v>42107</c:v>
                </c:pt>
                <c:pt idx="2197">
                  <c:v>42108</c:v>
                </c:pt>
                <c:pt idx="2198">
                  <c:v>42109</c:v>
                </c:pt>
                <c:pt idx="2199">
                  <c:v>42110</c:v>
                </c:pt>
                <c:pt idx="2200">
                  <c:v>42111</c:v>
                </c:pt>
                <c:pt idx="2201">
                  <c:v>42114</c:v>
                </c:pt>
                <c:pt idx="2202">
                  <c:v>42115</c:v>
                </c:pt>
                <c:pt idx="2203">
                  <c:v>42116</c:v>
                </c:pt>
                <c:pt idx="2204">
                  <c:v>42117</c:v>
                </c:pt>
                <c:pt idx="2205">
                  <c:v>42118</c:v>
                </c:pt>
                <c:pt idx="2206">
                  <c:v>42121</c:v>
                </c:pt>
                <c:pt idx="2207">
                  <c:v>42122</c:v>
                </c:pt>
                <c:pt idx="2208">
                  <c:v>42123</c:v>
                </c:pt>
                <c:pt idx="2209">
                  <c:v>42124</c:v>
                </c:pt>
                <c:pt idx="2210">
                  <c:v>42125</c:v>
                </c:pt>
                <c:pt idx="2211">
                  <c:v>42128</c:v>
                </c:pt>
                <c:pt idx="2212">
                  <c:v>42129</c:v>
                </c:pt>
                <c:pt idx="2213">
                  <c:v>42130</c:v>
                </c:pt>
                <c:pt idx="2214">
                  <c:v>42131</c:v>
                </c:pt>
                <c:pt idx="2215">
                  <c:v>42132</c:v>
                </c:pt>
                <c:pt idx="2216">
                  <c:v>42135</c:v>
                </c:pt>
                <c:pt idx="2217">
                  <c:v>42136</c:v>
                </c:pt>
                <c:pt idx="2218">
                  <c:v>42137</c:v>
                </c:pt>
                <c:pt idx="2219">
                  <c:v>42138</c:v>
                </c:pt>
                <c:pt idx="2220">
                  <c:v>42139</c:v>
                </c:pt>
                <c:pt idx="2221">
                  <c:v>42142</c:v>
                </c:pt>
                <c:pt idx="2222">
                  <c:v>42143</c:v>
                </c:pt>
                <c:pt idx="2223">
                  <c:v>42145</c:v>
                </c:pt>
                <c:pt idx="2224">
                  <c:v>42146</c:v>
                </c:pt>
                <c:pt idx="2225">
                  <c:v>42150</c:v>
                </c:pt>
                <c:pt idx="2226">
                  <c:v>42151</c:v>
                </c:pt>
                <c:pt idx="2227">
                  <c:v>42152</c:v>
                </c:pt>
                <c:pt idx="2228">
                  <c:v>42153</c:v>
                </c:pt>
                <c:pt idx="2229">
                  <c:v>42155</c:v>
                </c:pt>
                <c:pt idx="2230">
                  <c:v>42156</c:v>
                </c:pt>
                <c:pt idx="2231">
                  <c:v>42157</c:v>
                </c:pt>
                <c:pt idx="2232">
                  <c:v>42158</c:v>
                </c:pt>
                <c:pt idx="2233">
                  <c:v>42159</c:v>
                </c:pt>
                <c:pt idx="2234">
                  <c:v>42160</c:v>
                </c:pt>
                <c:pt idx="2235">
                  <c:v>42163</c:v>
                </c:pt>
                <c:pt idx="2236">
                  <c:v>42164</c:v>
                </c:pt>
                <c:pt idx="2237">
                  <c:v>42165</c:v>
                </c:pt>
                <c:pt idx="2238">
                  <c:v>42166</c:v>
                </c:pt>
                <c:pt idx="2239">
                  <c:v>42167</c:v>
                </c:pt>
                <c:pt idx="2240">
                  <c:v>42170</c:v>
                </c:pt>
                <c:pt idx="2241">
                  <c:v>42171</c:v>
                </c:pt>
                <c:pt idx="2242">
                  <c:v>42172</c:v>
                </c:pt>
                <c:pt idx="2243">
                  <c:v>42173</c:v>
                </c:pt>
                <c:pt idx="2244">
                  <c:v>42174</c:v>
                </c:pt>
                <c:pt idx="2245">
                  <c:v>42177</c:v>
                </c:pt>
                <c:pt idx="2246">
                  <c:v>42178</c:v>
                </c:pt>
                <c:pt idx="2247">
                  <c:v>42179</c:v>
                </c:pt>
                <c:pt idx="2248">
                  <c:v>42180</c:v>
                </c:pt>
                <c:pt idx="2249">
                  <c:v>42181</c:v>
                </c:pt>
                <c:pt idx="2250">
                  <c:v>42184</c:v>
                </c:pt>
                <c:pt idx="2251">
                  <c:v>42186</c:v>
                </c:pt>
                <c:pt idx="2252">
                  <c:v>42187</c:v>
                </c:pt>
                <c:pt idx="2253">
                  <c:v>42188</c:v>
                </c:pt>
                <c:pt idx="2254">
                  <c:v>42191</c:v>
                </c:pt>
                <c:pt idx="2255">
                  <c:v>42192</c:v>
                </c:pt>
                <c:pt idx="2256">
                  <c:v>42193</c:v>
                </c:pt>
                <c:pt idx="2257">
                  <c:v>42194</c:v>
                </c:pt>
                <c:pt idx="2258">
                  <c:v>42195</c:v>
                </c:pt>
                <c:pt idx="2259">
                  <c:v>42198</c:v>
                </c:pt>
                <c:pt idx="2260">
                  <c:v>42199</c:v>
                </c:pt>
                <c:pt idx="2261">
                  <c:v>42200</c:v>
                </c:pt>
                <c:pt idx="2262">
                  <c:v>42201</c:v>
                </c:pt>
                <c:pt idx="2263">
                  <c:v>42202</c:v>
                </c:pt>
                <c:pt idx="2264">
                  <c:v>42205</c:v>
                </c:pt>
                <c:pt idx="2265">
                  <c:v>42206</c:v>
                </c:pt>
                <c:pt idx="2266">
                  <c:v>42207</c:v>
                </c:pt>
                <c:pt idx="2267">
                  <c:v>42208</c:v>
                </c:pt>
                <c:pt idx="2268">
                  <c:v>42209</c:v>
                </c:pt>
                <c:pt idx="2269">
                  <c:v>42212</c:v>
                </c:pt>
                <c:pt idx="2270">
                  <c:v>42213</c:v>
                </c:pt>
                <c:pt idx="2271">
                  <c:v>42214</c:v>
                </c:pt>
                <c:pt idx="2272">
                  <c:v>42215</c:v>
                </c:pt>
                <c:pt idx="2273">
                  <c:v>42216</c:v>
                </c:pt>
                <c:pt idx="2274">
                  <c:v>42219</c:v>
                </c:pt>
                <c:pt idx="2275">
                  <c:v>42220</c:v>
                </c:pt>
                <c:pt idx="2276">
                  <c:v>42221</c:v>
                </c:pt>
                <c:pt idx="2277">
                  <c:v>42222</c:v>
                </c:pt>
                <c:pt idx="2278">
                  <c:v>42223</c:v>
                </c:pt>
                <c:pt idx="2279">
                  <c:v>42226</c:v>
                </c:pt>
                <c:pt idx="2280">
                  <c:v>42227</c:v>
                </c:pt>
                <c:pt idx="2281">
                  <c:v>42228</c:v>
                </c:pt>
                <c:pt idx="2282">
                  <c:v>42229</c:v>
                </c:pt>
                <c:pt idx="2283">
                  <c:v>42230</c:v>
                </c:pt>
                <c:pt idx="2284">
                  <c:v>42233</c:v>
                </c:pt>
                <c:pt idx="2285">
                  <c:v>42234</c:v>
                </c:pt>
                <c:pt idx="2286">
                  <c:v>42235</c:v>
                </c:pt>
                <c:pt idx="2287">
                  <c:v>42236</c:v>
                </c:pt>
                <c:pt idx="2288">
                  <c:v>42237</c:v>
                </c:pt>
                <c:pt idx="2289">
                  <c:v>42240</c:v>
                </c:pt>
                <c:pt idx="2290">
                  <c:v>42241</c:v>
                </c:pt>
                <c:pt idx="2291">
                  <c:v>42242</c:v>
                </c:pt>
                <c:pt idx="2292">
                  <c:v>42243</c:v>
                </c:pt>
                <c:pt idx="2293">
                  <c:v>42244</c:v>
                </c:pt>
                <c:pt idx="2294">
                  <c:v>42247</c:v>
                </c:pt>
                <c:pt idx="2295">
                  <c:v>42248</c:v>
                </c:pt>
                <c:pt idx="2296">
                  <c:v>42250</c:v>
                </c:pt>
                <c:pt idx="2297">
                  <c:v>42251</c:v>
                </c:pt>
                <c:pt idx="2298">
                  <c:v>42254</c:v>
                </c:pt>
                <c:pt idx="2299">
                  <c:v>42255</c:v>
                </c:pt>
                <c:pt idx="2300">
                  <c:v>42256</c:v>
                </c:pt>
                <c:pt idx="2301">
                  <c:v>42257</c:v>
                </c:pt>
                <c:pt idx="2302">
                  <c:v>42258</c:v>
                </c:pt>
                <c:pt idx="2303">
                  <c:v>42261</c:v>
                </c:pt>
                <c:pt idx="2304">
                  <c:v>42262</c:v>
                </c:pt>
                <c:pt idx="2305">
                  <c:v>42263</c:v>
                </c:pt>
                <c:pt idx="2306">
                  <c:v>42264</c:v>
                </c:pt>
                <c:pt idx="2307">
                  <c:v>42265</c:v>
                </c:pt>
                <c:pt idx="2308">
                  <c:v>42268</c:v>
                </c:pt>
                <c:pt idx="2309">
                  <c:v>42269</c:v>
                </c:pt>
                <c:pt idx="2310">
                  <c:v>42270</c:v>
                </c:pt>
                <c:pt idx="2311">
                  <c:v>42271</c:v>
                </c:pt>
                <c:pt idx="2312">
                  <c:v>42272</c:v>
                </c:pt>
                <c:pt idx="2313">
                  <c:v>42275</c:v>
                </c:pt>
                <c:pt idx="2314">
                  <c:v>42276</c:v>
                </c:pt>
                <c:pt idx="2315">
                  <c:v>42277</c:v>
                </c:pt>
                <c:pt idx="2316">
                  <c:v>42278</c:v>
                </c:pt>
                <c:pt idx="2317">
                  <c:v>42279</c:v>
                </c:pt>
                <c:pt idx="2318">
                  <c:v>42282</c:v>
                </c:pt>
                <c:pt idx="2319">
                  <c:v>42283</c:v>
                </c:pt>
                <c:pt idx="2320">
                  <c:v>42284</c:v>
                </c:pt>
                <c:pt idx="2321">
                  <c:v>42285</c:v>
                </c:pt>
                <c:pt idx="2322">
                  <c:v>42286</c:v>
                </c:pt>
                <c:pt idx="2323">
                  <c:v>42289</c:v>
                </c:pt>
                <c:pt idx="2324">
                  <c:v>42290</c:v>
                </c:pt>
                <c:pt idx="2325">
                  <c:v>42291</c:v>
                </c:pt>
                <c:pt idx="2326">
                  <c:v>42292</c:v>
                </c:pt>
                <c:pt idx="2327">
                  <c:v>42293</c:v>
                </c:pt>
                <c:pt idx="2328">
                  <c:v>42296</c:v>
                </c:pt>
                <c:pt idx="2329">
                  <c:v>42297</c:v>
                </c:pt>
                <c:pt idx="2330">
                  <c:v>42298</c:v>
                </c:pt>
                <c:pt idx="2331">
                  <c:v>42299</c:v>
                </c:pt>
                <c:pt idx="2332">
                  <c:v>42300</c:v>
                </c:pt>
                <c:pt idx="2333">
                  <c:v>42303</c:v>
                </c:pt>
                <c:pt idx="2334">
                  <c:v>42304</c:v>
                </c:pt>
                <c:pt idx="2335">
                  <c:v>42305</c:v>
                </c:pt>
                <c:pt idx="2336">
                  <c:v>42306</c:v>
                </c:pt>
                <c:pt idx="2337">
                  <c:v>42307</c:v>
                </c:pt>
                <c:pt idx="2338">
                  <c:v>42308</c:v>
                </c:pt>
                <c:pt idx="2339">
                  <c:v>42310</c:v>
                </c:pt>
                <c:pt idx="2340">
                  <c:v>42311</c:v>
                </c:pt>
                <c:pt idx="2341">
                  <c:v>42312</c:v>
                </c:pt>
                <c:pt idx="2342">
                  <c:v>42313</c:v>
                </c:pt>
                <c:pt idx="2343">
                  <c:v>42314</c:v>
                </c:pt>
                <c:pt idx="2344">
                  <c:v>42317</c:v>
                </c:pt>
                <c:pt idx="2345">
                  <c:v>42318</c:v>
                </c:pt>
                <c:pt idx="2346">
                  <c:v>42319</c:v>
                </c:pt>
                <c:pt idx="2347">
                  <c:v>42320</c:v>
                </c:pt>
                <c:pt idx="2348">
                  <c:v>42321</c:v>
                </c:pt>
                <c:pt idx="2349">
                  <c:v>42324</c:v>
                </c:pt>
                <c:pt idx="2350">
                  <c:v>42325</c:v>
                </c:pt>
                <c:pt idx="2351">
                  <c:v>42326</c:v>
                </c:pt>
                <c:pt idx="2352">
                  <c:v>42327</c:v>
                </c:pt>
                <c:pt idx="2353">
                  <c:v>42331</c:v>
                </c:pt>
                <c:pt idx="2354">
                  <c:v>42332</c:v>
                </c:pt>
                <c:pt idx="2355">
                  <c:v>42333</c:v>
                </c:pt>
                <c:pt idx="2356">
                  <c:v>42334</c:v>
                </c:pt>
                <c:pt idx="2357">
                  <c:v>42335</c:v>
                </c:pt>
                <c:pt idx="2358">
                  <c:v>42338</c:v>
                </c:pt>
                <c:pt idx="2359">
                  <c:v>42339</c:v>
                </c:pt>
                <c:pt idx="2360">
                  <c:v>42340</c:v>
                </c:pt>
                <c:pt idx="2361">
                  <c:v>42341</c:v>
                </c:pt>
                <c:pt idx="2362">
                  <c:v>42342</c:v>
                </c:pt>
                <c:pt idx="2363">
                  <c:v>42345</c:v>
                </c:pt>
                <c:pt idx="2364">
                  <c:v>42346</c:v>
                </c:pt>
                <c:pt idx="2365">
                  <c:v>42347</c:v>
                </c:pt>
                <c:pt idx="2366">
                  <c:v>42348</c:v>
                </c:pt>
                <c:pt idx="2367">
                  <c:v>42349</c:v>
                </c:pt>
                <c:pt idx="2368">
                  <c:v>42352</c:v>
                </c:pt>
                <c:pt idx="2369">
                  <c:v>42353</c:v>
                </c:pt>
                <c:pt idx="2370">
                  <c:v>42354</c:v>
                </c:pt>
                <c:pt idx="2371">
                  <c:v>42355</c:v>
                </c:pt>
                <c:pt idx="2372">
                  <c:v>42356</c:v>
                </c:pt>
                <c:pt idx="2373">
                  <c:v>42360</c:v>
                </c:pt>
                <c:pt idx="2374">
                  <c:v>42361</c:v>
                </c:pt>
                <c:pt idx="2375">
                  <c:v>42362</c:v>
                </c:pt>
                <c:pt idx="2376">
                  <c:v>42366</c:v>
                </c:pt>
                <c:pt idx="2377">
                  <c:v>42368</c:v>
                </c:pt>
                <c:pt idx="2378">
                  <c:v>42369</c:v>
                </c:pt>
                <c:pt idx="2379">
                  <c:v>42373</c:v>
                </c:pt>
                <c:pt idx="2380">
                  <c:v>42374</c:v>
                </c:pt>
                <c:pt idx="2381">
                  <c:v>42375</c:v>
                </c:pt>
                <c:pt idx="2382">
                  <c:v>42376</c:v>
                </c:pt>
                <c:pt idx="2383">
                  <c:v>42377</c:v>
                </c:pt>
                <c:pt idx="2384">
                  <c:v>42380</c:v>
                </c:pt>
                <c:pt idx="2385">
                  <c:v>42381</c:v>
                </c:pt>
                <c:pt idx="2386">
                  <c:v>42382</c:v>
                </c:pt>
                <c:pt idx="2387">
                  <c:v>42384</c:v>
                </c:pt>
                <c:pt idx="2388">
                  <c:v>42387</c:v>
                </c:pt>
                <c:pt idx="2389">
                  <c:v>42388</c:v>
                </c:pt>
                <c:pt idx="2390">
                  <c:v>42389</c:v>
                </c:pt>
                <c:pt idx="2391">
                  <c:v>42390</c:v>
                </c:pt>
                <c:pt idx="2392">
                  <c:v>42391</c:v>
                </c:pt>
                <c:pt idx="2393">
                  <c:v>42394</c:v>
                </c:pt>
                <c:pt idx="2394">
                  <c:v>42395</c:v>
                </c:pt>
                <c:pt idx="2395">
                  <c:v>42396</c:v>
                </c:pt>
                <c:pt idx="2396">
                  <c:v>42397</c:v>
                </c:pt>
                <c:pt idx="2397">
                  <c:v>42398</c:v>
                </c:pt>
                <c:pt idx="2398">
                  <c:v>42400</c:v>
                </c:pt>
                <c:pt idx="2399">
                  <c:v>42401</c:v>
                </c:pt>
                <c:pt idx="2400">
                  <c:v>42402</c:v>
                </c:pt>
                <c:pt idx="2401">
                  <c:v>42403</c:v>
                </c:pt>
                <c:pt idx="2402">
                  <c:v>42404</c:v>
                </c:pt>
                <c:pt idx="2403">
                  <c:v>42405</c:v>
                </c:pt>
                <c:pt idx="2404">
                  <c:v>42408</c:v>
                </c:pt>
                <c:pt idx="2405">
                  <c:v>42409</c:v>
                </c:pt>
                <c:pt idx="2406">
                  <c:v>42411</c:v>
                </c:pt>
                <c:pt idx="2407">
                  <c:v>42412</c:v>
                </c:pt>
                <c:pt idx="2408">
                  <c:v>42415</c:v>
                </c:pt>
                <c:pt idx="2409">
                  <c:v>42416</c:v>
                </c:pt>
                <c:pt idx="2410">
                  <c:v>42417</c:v>
                </c:pt>
                <c:pt idx="2411">
                  <c:v>42418</c:v>
                </c:pt>
                <c:pt idx="2412">
                  <c:v>42419</c:v>
                </c:pt>
                <c:pt idx="2413">
                  <c:v>42422</c:v>
                </c:pt>
                <c:pt idx="2414">
                  <c:v>42423</c:v>
                </c:pt>
                <c:pt idx="2415">
                  <c:v>42424</c:v>
                </c:pt>
                <c:pt idx="2416">
                  <c:v>42425</c:v>
                </c:pt>
                <c:pt idx="2417">
                  <c:v>42426</c:v>
                </c:pt>
                <c:pt idx="2418">
                  <c:v>42429</c:v>
                </c:pt>
                <c:pt idx="2419">
                  <c:v>42430</c:v>
                </c:pt>
                <c:pt idx="2420">
                  <c:v>42431</c:v>
                </c:pt>
                <c:pt idx="2421">
                  <c:v>42432</c:v>
                </c:pt>
                <c:pt idx="2422">
                  <c:v>42433</c:v>
                </c:pt>
                <c:pt idx="2423">
                  <c:v>42436</c:v>
                </c:pt>
                <c:pt idx="2424">
                  <c:v>42437</c:v>
                </c:pt>
                <c:pt idx="2425">
                  <c:v>42438</c:v>
                </c:pt>
                <c:pt idx="2426">
                  <c:v>42439</c:v>
                </c:pt>
                <c:pt idx="2427">
                  <c:v>42440</c:v>
                </c:pt>
                <c:pt idx="2428">
                  <c:v>42443</c:v>
                </c:pt>
                <c:pt idx="2429">
                  <c:v>42444</c:v>
                </c:pt>
                <c:pt idx="2430">
                  <c:v>42445</c:v>
                </c:pt>
                <c:pt idx="2431">
                  <c:v>42446</c:v>
                </c:pt>
                <c:pt idx="2432">
                  <c:v>42447</c:v>
                </c:pt>
                <c:pt idx="2433">
                  <c:v>42450</c:v>
                </c:pt>
                <c:pt idx="2434">
                  <c:v>42452</c:v>
                </c:pt>
                <c:pt idx="2435">
                  <c:v>42453</c:v>
                </c:pt>
                <c:pt idx="2436">
                  <c:v>42457</c:v>
                </c:pt>
                <c:pt idx="2437">
                  <c:v>42458</c:v>
                </c:pt>
                <c:pt idx="2438">
                  <c:v>42459</c:v>
                </c:pt>
                <c:pt idx="2439">
                  <c:v>42460</c:v>
                </c:pt>
                <c:pt idx="2440">
                  <c:v>42461</c:v>
                </c:pt>
                <c:pt idx="2441">
                  <c:v>42464</c:v>
                </c:pt>
                <c:pt idx="2442">
                  <c:v>42465</c:v>
                </c:pt>
                <c:pt idx="2443">
                  <c:v>42466</c:v>
                </c:pt>
                <c:pt idx="2444">
                  <c:v>42467</c:v>
                </c:pt>
                <c:pt idx="2445">
                  <c:v>42468</c:v>
                </c:pt>
                <c:pt idx="2446">
                  <c:v>42471</c:v>
                </c:pt>
                <c:pt idx="2447">
                  <c:v>42472</c:v>
                </c:pt>
                <c:pt idx="2448">
                  <c:v>42473</c:v>
                </c:pt>
                <c:pt idx="2449">
                  <c:v>42474</c:v>
                </c:pt>
                <c:pt idx="2450">
                  <c:v>42475</c:v>
                </c:pt>
                <c:pt idx="2451">
                  <c:v>42478</c:v>
                </c:pt>
                <c:pt idx="2452">
                  <c:v>42479</c:v>
                </c:pt>
                <c:pt idx="2453">
                  <c:v>42480</c:v>
                </c:pt>
                <c:pt idx="2454">
                  <c:v>42481</c:v>
                </c:pt>
                <c:pt idx="2455">
                  <c:v>42482</c:v>
                </c:pt>
                <c:pt idx="2456">
                  <c:v>42485</c:v>
                </c:pt>
                <c:pt idx="2457">
                  <c:v>42486</c:v>
                </c:pt>
                <c:pt idx="2458">
                  <c:v>42487</c:v>
                </c:pt>
                <c:pt idx="2459">
                  <c:v>42488</c:v>
                </c:pt>
                <c:pt idx="2460">
                  <c:v>42489</c:v>
                </c:pt>
                <c:pt idx="2461">
                  <c:v>42490</c:v>
                </c:pt>
                <c:pt idx="2462">
                  <c:v>42492</c:v>
                </c:pt>
                <c:pt idx="2463">
                  <c:v>42493</c:v>
                </c:pt>
                <c:pt idx="2464">
                  <c:v>42494</c:v>
                </c:pt>
                <c:pt idx="2465">
                  <c:v>42495</c:v>
                </c:pt>
                <c:pt idx="2466">
                  <c:v>42496</c:v>
                </c:pt>
                <c:pt idx="2467">
                  <c:v>42499</c:v>
                </c:pt>
                <c:pt idx="2468">
                  <c:v>42500</c:v>
                </c:pt>
                <c:pt idx="2469">
                  <c:v>42501</c:v>
                </c:pt>
                <c:pt idx="2470">
                  <c:v>42502</c:v>
                </c:pt>
                <c:pt idx="2471">
                  <c:v>42503</c:v>
                </c:pt>
                <c:pt idx="2472">
                  <c:v>42506</c:v>
                </c:pt>
                <c:pt idx="2473">
                  <c:v>42507</c:v>
                </c:pt>
                <c:pt idx="2474">
                  <c:v>42508</c:v>
                </c:pt>
                <c:pt idx="2475">
                  <c:v>42509</c:v>
                </c:pt>
                <c:pt idx="2476">
                  <c:v>42510</c:v>
                </c:pt>
                <c:pt idx="2477">
                  <c:v>42513</c:v>
                </c:pt>
                <c:pt idx="2478">
                  <c:v>42514</c:v>
                </c:pt>
                <c:pt idx="2479">
                  <c:v>42516</c:v>
                </c:pt>
                <c:pt idx="2480">
                  <c:v>42517</c:v>
                </c:pt>
                <c:pt idx="2481">
                  <c:v>42520</c:v>
                </c:pt>
                <c:pt idx="2482">
                  <c:v>42521</c:v>
                </c:pt>
                <c:pt idx="2483">
                  <c:v>42522</c:v>
                </c:pt>
                <c:pt idx="2484">
                  <c:v>42523</c:v>
                </c:pt>
                <c:pt idx="2485">
                  <c:v>42524</c:v>
                </c:pt>
                <c:pt idx="2486">
                  <c:v>42527</c:v>
                </c:pt>
                <c:pt idx="2487">
                  <c:v>42528</c:v>
                </c:pt>
                <c:pt idx="2488">
                  <c:v>42529</c:v>
                </c:pt>
                <c:pt idx="2489">
                  <c:v>42530</c:v>
                </c:pt>
                <c:pt idx="2490">
                  <c:v>42531</c:v>
                </c:pt>
                <c:pt idx="2491">
                  <c:v>42534</c:v>
                </c:pt>
                <c:pt idx="2492">
                  <c:v>42535</c:v>
                </c:pt>
                <c:pt idx="2493">
                  <c:v>42536</c:v>
                </c:pt>
                <c:pt idx="2494">
                  <c:v>42537</c:v>
                </c:pt>
                <c:pt idx="2495">
                  <c:v>42538</c:v>
                </c:pt>
                <c:pt idx="2496">
                  <c:v>42541</c:v>
                </c:pt>
                <c:pt idx="2497">
                  <c:v>42542</c:v>
                </c:pt>
                <c:pt idx="2498">
                  <c:v>42543</c:v>
                </c:pt>
                <c:pt idx="2499">
                  <c:v>42544</c:v>
                </c:pt>
                <c:pt idx="2500">
                  <c:v>42545</c:v>
                </c:pt>
                <c:pt idx="2501">
                  <c:v>42548</c:v>
                </c:pt>
                <c:pt idx="2502">
                  <c:v>42549</c:v>
                </c:pt>
                <c:pt idx="2503">
                  <c:v>42551</c:v>
                </c:pt>
                <c:pt idx="2504">
                  <c:v>42552</c:v>
                </c:pt>
                <c:pt idx="2505">
                  <c:v>42555</c:v>
                </c:pt>
                <c:pt idx="2506">
                  <c:v>42556</c:v>
                </c:pt>
                <c:pt idx="2507">
                  <c:v>42557</c:v>
                </c:pt>
                <c:pt idx="2508">
                  <c:v>42558</c:v>
                </c:pt>
                <c:pt idx="2509">
                  <c:v>42559</c:v>
                </c:pt>
                <c:pt idx="2510">
                  <c:v>42562</c:v>
                </c:pt>
                <c:pt idx="2511">
                  <c:v>42563</c:v>
                </c:pt>
                <c:pt idx="2512">
                  <c:v>42564</c:v>
                </c:pt>
                <c:pt idx="2513">
                  <c:v>42565</c:v>
                </c:pt>
                <c:pt idx="2514">
                  <c:v>42566</c:v>
                </c:pt>
                <c:pt idx="2515">
                  <c:v>42569</c:v>
                </c:pt>
                <c:pt idx="2516">
                  <c:v>42570</c:v>
                </c:pt>
                <c:pt idx="2517">
                  <c:v>42571</c:v>
                </c:pt>
                <c:pt idx="2518">
                  <c:v>42572</c:v>
                </c:pt>
                <c:pt idx="2519">
                  <c:v>42573</c:v>
                </c:pt>
                <c:pt idx="2520">
                  <c:v>42576</c:v>
                </c:pt>
                <c:pt idx="2521">
                  <c:v>42577</c:v>
                </c:pt>
                <c:pt idx="2522">
                  <c:v>42578</c:v>
                </c:pt>
                <c:pt idx="2523">
                  <c:v>42579</c:v>
                </c:pt>
                <c:pt idx="2524">
                  <c:v>42580</c:v>
                </c:pt>
                <c:pt idx="2525">
                  <c:v>42582</c:v>
                </c:pt>
                <c:pt idx="2526">
                  <c:v>42583</c:v>
                </c:pt>
                <c:pt idx="2527">
                  <c:v>42584</c:v>
                </c:pt>
                <c:pt idx="2528">
                  <c:v>42585</c:v>
                </c:pt>
                <c:pt idx="2529">
                  <c:v>42586</c:v>
                </c:pt>
                <c:pt idx="2530">
                  <c:v>42587</c:v>
                </c:pt>
                <c:pt idx="2531">
                  <c:v>42590</c:v>
                </c:pt>
                <c:pt idx="2532">
                  <c:v>42591</c:v>
                </c:pt>
                <c:pt idx="2533">
                  <c:v>42592</c:v>
                </c:pt>
                <c:pt idx="2534">
                  <c:v>42593</c:v>
                </c:pt>
                <c:pt idx="2535">
                  <c:v>42594</c:v>
                </c:pt>
                <c:pt idx="2536">
                  <c:v>42597</c:v>
                </c:pt>
                <c:pt idx="2537">
                  <c:v>42598</c:v>
                </c:pt>
                <c:pt idx="2538">
                  <c:v>42599</c:v>
                </c:pt>
                <c:pt idx="2539">
                  <c:v>42600</c:v>
                </c:pt>
                <c:pt idx="2540">
                  <c:v>42601</c:v>
                </c:pt>
                <c:pt idx="2541">
                  <c:v>42604</c:v>
                </c:pt>
                <c:pt idx="2542">
                  <c:v>42605</c:v>
                </c:pt>
                <c:pt idx="2543">
                  <c:v>42606</c:v>
                </c:pt>
                <c:pt idx="2544">
                  <c:v>42607</c:v>
                </c:pt>
                <c:pt idx="2545">
                  <c:v>42608</c:v>
                </c:pt>
                <c:pt idx="2546">
                  <c:v>42611</c:v>
                </c:pt>
                <c:pt idx="2547">
                  <c:v>42613</c:v>
                </c:pt>
                <c:pt idx="2548">
                  <c:v>42614</c:v>
                </c:pt>
                <c:pt idx="2549">
                  <c:v>42615</c:v>
                </c:pt>
                <c:pt idx="2550">
                  <c:v>42618</c:v>
                </c:pt>
                <c:pt idx="2551">
                  <c:v>42619</c:v>
                </c:pt>
                <c:pt idx="2552">
                  <c:v>42620</c:v>
                </c:pt>
                <c:pt idx="2553">
                  <c:v>42621</c:v>
                </c:pt>
                <c:pt idx="2554">
                  <c:v>42622</c:v>
                </c:pt>
                <c:pt idx="2555">
                  <c:v>42625</c:v>
                </c:pt>
                <c:pt idx="2556">
                  <c:v>42626</c:v>
                </c:pt>
                <c:pt idx="2557">
                  <c:v>42627</c:v>
                </c:pt>
                <c:pt idx="2558">
                  <c:v>42628</c:v>
                </c:pt>
                <c:pt idx="2559">
                  <c:v>42629</c:v>
                </c:pt>
                <c:pt idx="2560">
                  <c:v>42632</c:v>
                </c:pt>
                <c:pt idx="2561">
                  <c:v>42633</c:v>
                </c:pt>
                <c:pt idx="2562">
                  <c:v>42634</c:v>
                </c:pt>
                <c:pt idx="2563">
                  <c:v>42635</c:v>
                </c:pt>
                <c:pt idx="2564">
                  <c:v>42636</c:v>
                </c:pt>
                <c:pt idx="2565">
                  <c:v>42639</c:v>
                </c:pt>
                <c:pt idx="2566">
                  <c:v>42640</c:v>
                </c:pt>
                <c:pt idx="2567">
                  <c:v>42641</c:v>
                </c:pt>
                <c:pt idx="2568">
                  <c:v>42642</c:v>
                </c:pt>
                <c:pt idx="2569">
                  <c:v>42643</c:v>
                </c:pt>
                <c:pt idx="2570">
                  <c:v>42646</c:v>
                </c:pt>
                <c:pt idx="2571">
                  <c:v>42647</c:v>
                </c:pt>
                <c:pt idx="2572">
                  <c:v>42648</c:v>
                </c:pt>
                <c:pt idx="2573">
                  <c:v>42649</c:v>
                </c:pt>
                <c:pt idx="2574">
                  <c:v>42650</c:v>
                </c:pt>
                <c:pt idx="2575">
                  <c:v>42653</c:v>
                </c:pt>
                <c:pt idx="2576">
                  <c:v>42654</c:v>
                </c:pt>
                <c:pt idx="2577">
                  <c:v>42655</c:v>
                </c:pt>
                <c:pt idx="2578">
                  <c:v>42656</c:v>
                </c:pt>
                <c:pt idx="2579">
                  <c:v>42657</c:v>
                </c:pt>
                <c:pt idx="2580">
                  <c:v>42660</c:v>
                </c:pt>
                <c:pt idx="2581">
                  <c:v>42661</c:v>
                </c:pt>
                <c:pt idx="2582">
                  <c:v>42662</c:v>
                </c:pt>
                <c:pt idx="2583">
                  <c:v>42663</c:v>
                </c:pt>
                <c:pt idx="2584">
                  <c:v>42664</c:v>
                </c:pt>
                <c:pt idx="2585">
                  <c:v>42667</c:v>
                </c:pt>
                <c:pt idx="2586">
                  <c:v>42668</c:v>
                </c:pt>
                <c:pt idx="2587">
                  <c:v>42669</c:v>
                </c:pt>
                <c:pt idx="2588">
                  <c:v>42670</c:v>
                </c:pt>
                <c:pt idx="2589">
                  <c:v>42671</c:v>
                </c:pt>
                <c:pt idx="2590">
                  <c:v>42674</c:v>
                </c:pt>
                <c:pt idx="2591">
                  <c:v>42675</c:v>
                </c:pt>
                <c:pt idx="2592">
                  <c:v>42676</c:v>
                </c:pt>
                <c:pt idx="2593">
                  <c:v>42677</c:v>
                </c:pt>
                <c:pt idx="2594">
                  <c:v>42678</c:v>
                </c:pt>
                <c:pt idx="2595">
                  <c:v>42681</c:v>
                </c:pt>
                <c:pt idx="2596">
                  <c:v>42682</c:v>
                </c:pt>
                <c:pt idx="2597">
                  <c:v>42683</c:v>
                </c:pt>
                <c:pt idx="2598">
                  <c:v>42684</c:v>
                </c:pt>
                <c:pt idx="2599">
                  <c:v>42685</c:v>
                </c:pt>
                <c:pt idx="2600">
                  <c:v>42688</c:v>
                </c:pt>
                <c:pt idx="2601">
                  <c:v>42689</c:v>
                </c:pt>
                <c:pt idx="2602">
                  <c:v>42690</c:v>
                </c:pt>
                <c:pt idx="2603">
                  <c:v>42691</c:v>
                </c:pt>
                <c:pt idx="2604">
                  <c:v>42695</c:v>
                </c:pt>
                <c:pt idx="2605">
                  <c:v>42696</c:v>
                </c:pt>
                <c:pt idx="2606">
                  <c:v>42697</c:v>
                </c:pt>
                <c:pt idx="2607">
                  <c:v>42698</c:v>
                </c:pt>
                <c:pt idx="2608">
                  <c:v>42699</c:v>
                </c:pt>
                <c:pt idx="2609">
                  <c:v>42702</c:v>
                </c:pt>
                <c:pt idx="2610">
                  <c:v>42703</c:v>
                </c:pt>
                <c:pt idx="2611">
                  <c:v>42704</c:v>
                </c:pt>
                <c:pt idx="2612">
                  <c:v>42705</c:v>
                </c:pt>
                <c:pt idx="2613">
                  <c:v>42706</c:v>
                </c:pt>
                <c:pt idx="2614">
                  <c:v>42709</c:v>
                </c:pt>
                <c:pt idx="2615">
                  <c:v>42710</c:v>
                </c:pt>
                <c:pt idx="2616">
                  <c:v>42711</c:v>
                </c:pt>
                <c:pt idx="2617">
                  <c:v>42712</c:v>
                </c:pt>
                <c:pt idx="2618">
                  <c:v>42713</c:v>
                </c:pt>
                <c:pt idx="2619">
                  <c:v>42716</c:v>
                </c:pt>
                <c:pt idx="2620">
                  <c:v>42717</c:v>
                </c:pt>
                <c:pt idx="2621">
                  <c:v>42718</c:v>
                </c:pt>
                <c:pt idx="2622">
                  <c:v>42719</c:v>
                </c:pt>
                <c:pt idx="2623">
                  <c:v>42720</c:v>
                </c:pt>
                <c:pt idx="2624">
                  <c:v>42723</c:v>
                </c:pt>
                <c:pt idx="2625">
                  <c:v>42725</c:v>
                </c:pt>
                <c:pt idx="2626">
                  <c:v>42726</c:v>
                </c:pt>
                <c:pt idx="2627">
                  <c:v>42727</c:v>
                </c:pt>
                <c:pt idx="2628">
                  <c:v>42731</c:v>
                </c:pt>
                <c:pt idx="2629">
                  <c:v>42733</c:v>
                </c:pt>
                <c:pt idx="2630">
                  <c:v>42734</c:v>
                </c:pt>
                <c:pt idx="2631">
                  <c:v>42735</c:v>
                </c:pt>
                <c:pt idx="2632">
                  <c:v>42738</c:v>
                </c:pt>
                <c:pt idx="2633">
                  <c:v>42739</c:v>
                </c:pt>
                <c:pt idx="2634">
                  <c:v>42740</c:v>
                </c:pt>
                <c:pt idx="2635">
                  <c:v>42741</c:v>
                </c:pt>
                <c:pt idx="2636">
                  <c:v>42744</c:v>
                </c:pt>
                <c:pt idx="2637">
                  <c:v>42745</c:v>
                </c:pt>
                <c:pt idx="2638">
                  <c:v>42747</c:v>
                </c:pt>
                <c:pt idx="2639">
                  <c:v>42748</c:v>
                </c:pt>
                <c:pt idx="2640">
                  <c:v>42751</c:v>
                </c:pt>
                <c:pt idx="2641">
                  <c:v>42752</c:v>
                </c:pt>
                <c:pt idx="2642">
                  <c:v>42753</c:v>
                </c:pt>
                <c:pt idx="2643">
                  <c:v>42754</c:v>
                </c:pt>
                <c:pt idx="2644">
                  <c:v>42755</c:v>
                </c:pt>
                <c:pt idx="2645">
                  <c:v>42758</c:v>
                </c:pt>
                <c:pt idx="2646">
                  <c:v>42759</c:v>
                </c:pt>
                <c:pt idx="2647">
                  <c:v>42760</c:v>
                </c:pt>
                <c:pt idx="2648">
                  <c:v>42761</c:v>
                </c:pt>
                <c:pt idx="2649">
                  <c:v>42762</c:v>
                </c:pt>
                <c:pt idx="2650">
                  <c:v>42765</c:v>
                </c:pt>
                <c:pt idx="2651">
                  <c:v>42766</c:v>
                </c:pt>
                <c:pt idx="2652">
                  <c:v>42767</c:v>
                </c:pt>
                <c:pt idx="2653">
                  <c:v>42768</c:v>
                </c:pt>
                <c:pt idx="2654">
                  <c:v>42769</c:v>
                </c:pt>
                <c:pt idx="2655">
                  <c:v>42772</c:v>
                </c:pt>
                <c:pt idx="2656">
                  <c:v>42773</c:v>
                </c:pt>
                <c:pt idx="2657">
                  <c:v>42774</c:v>
                </c:pt>
                <c:pt idx="2658">
                  <c:v>42775</c:v>
                </c:pt>
                <c:pt idx="2659">
                  <c:v>42776</c:v>
                </c:pt>
                <c:pt idx="2660">
                  <c:v>42779</c:v>
                </c:pt>
                <c:pt idx="2661">
                  <c:v>42780</c:v>
                </c:pt>
                <c:pt idx="2662">
                  <c:v>42782</c:v>
                </c:pt>
                <c:pt idx="2663">
                  <c:v>42783</c:v>
                </c:pt>
                <c:pt idx="2664">
                  <c:v>42786</c:v>
                </c:pt>
                <c:pt idx="2665">
                  <c:v>42787</c:v>
                </c:pt>
                <c:pt idx="2666">
                  <c:v>42788</c:v>
                </c:pt>
                <c:pt idx="2667">
                  <c:v>42789</c:v>
                </c:pt>
                <c:pt idx="2668">
                  <c:v>42790</c:v>
                </c:pt>
                <c:pt idx="2669">
                  <c:v>42793</c:v>
                </c:pt>
                <c:pt idx="2670">
                  <c:v>42794</c:v>
                </c:pt>
                <c:pt idx="2671">
                  <c:v>42795</c:v>
                </c:pt>
                <c:pt idx="2672">
                  <c:v>42796</c:v>
                </c:pt>
                <c:pt idx="2673">
                  <c:v>42797</c:v>
                </c:pt>
                <c:pt idx="2674">
                  <c:v>42800</c:v>
                </c:pt>
                <c:pt idx="2675">
                  <c:v>42801</c:v>
                </c:pt>
                <c:pt idx="2676">
                  <c:v>42802</c:v>
                </c:pt>
                <c:pt idx="2677">
                  <c:v>42803</c:v>
                </c:pt>
                <c:pt idx="2678">
                  <c:v>42804</c:v>
                </c:pt>
                <c:pt idx="2679">
                  <c:v>42807</c:v>
                </c:pt>
                <c:pt idx="2680">
                  <c:v>42808</c:v>
                </c:pt>
                <c:pt idx="2681">
                  <c:v>42809</c:v>
                </c:pt>
                <c:pt idx="2682">
                  <c:v>42810</c:v>
                </c:pt>
                <c:pt idx="2683">
                  <c:v>42811</c:v>
                </c:pt>
                <c:pt idx="2684">
                  <c:v>42814</c:v>
                </c:pt>
                <c:pt idx="2685">
                  <c:v>42815</c:v>
                </c:pt>
                <c:pt idx="2686">
                  <c:v>42816</c:v>
                </c:pt>
                <c:pt idx="2687">
                  <c:v>42817</c:v>
                </c:pt>
                <c:pt idx="2688">
                  <c:v>42818</c:v>
                </c:pt>
                <c:pt idx="2689">
                  <c:v>42821</c:v>
                </c:pt>
                <c:pt idx="2690">
                  <c:v>42822</c:v>
                </c:pt>
                <c:pt idx="2691">
                  <c:v>42823</c:v>
                </c:pt>
                <c:pt idx="2692">
                  <c:v>42824</c:v>
                </c:pt>
                <c:pt idx="2693">
                  <c:v>42825</c:v>
                </c:pt>
                <c:pt idx="2694">
                  <c:v>42828</c:v>
                </c:pt>
                <c:pt idx="2695">
                  <c:v>42829</c:v>
                </c:pt>
                <c:pt idx="2696">
                  <c:v>42830</c:v>
                </c:pt>
                <c:pt idx="2697">
                  <c:v>42831</c:v>
                </c:pt>
                <c:pt idx="2698">
                  <c:v>42832</c:v>
                </c:pt>
                <c:pt idx="2699">
                  <c:v>42835</c:v>
                </c:pt>
                <c:pt idx="2700">
                  <c:v>42837</c:v>
                </c:pt>
                <c:pt idx="2701">
                  <c:v>42838</c:v>
                </c:pt>
                <c:pt idx="2702">
                  <c:v>42842</c:v>
                </c:pt>
                <c:pt idx="2703">
                  <c:v>42843</c:v>
                </c:pt>
                <c:pt idx="2704">
                  <c:v>42844</c:v>
                </c:pt>
                <c:pt idx="2705">
                  <c:v>42845</c:v>
                </c:pt>
                <c:pt idx="2706">
                  <c:v>42846</c:v>
                </c:pt>
                <c:pt idx="2707">
                  <c:v>42849</c:v>
                </c:pt>
                <c:pt idx="2708">
                  <c:v>42850</c:v>
                </c:pt>
                <c:pt idx="2709">
                  <c:v>42851</c:v>
                </c:pt>
                <c:pt idx="2710">
                  <c:v>42852</c:v>
                </c:pt>
                <c:pt idx="2711">
                  <c:v>42853</c:v>
                </c:pt>
                <c:pt idx="2712">
                  <c:v>42855</c:v>
                </c:pt>
                <c:pt idx="2713">
                  <c:v>42856</c:v>
                </c:pt>
                <c:pt idx="2714">
                  <c:v>42857</c:v>
                </c:pt>
                <c:pt idx="2715">
                  <c:v>42858</c:v>
                </c:pt>
                <c:pt idx="2716">
                  <c:v>42859</c:v>
                </c:pt>
                <c:pt idx="2717">
                  <c:v>42860</c:v>
                </c:pt>
                <c:pt idx="2718">
                  <c:v>42863</c:v>
                </c:pt>
                <c:pt idx="2719">
                  <c:v>42864</c:v>
                </c:pt>
                <c:pt idx="2720">
                  <c:v>42865</c:v>
                </c:pt>
                <c:pt idx="2721">
                  <c:v>42866</c:v>
                </c:pt>
                <c:pt idx="2722">
                  <c:v>42867</c:v>
                </c:pt>
                <c:pt idx="2723">
                  <c:v>42870</c:v>
                </c:pt>
                <c:pt idx="2724">
                  <c:v>42871</c:v>
                </c:pt>
                <c:pt idx="2725">
                  <c:v>42872</c:v>
                </c:pt>
                <c:pt idx="2726">
                  <c:v>42873</c:v>
                </c:pt>
                <c:pt idx="2727">
                  <c:v>42874</c:v>
                </c:pt>
                <c:pt idx="2728">
                  <c:v>42877</c:v>
                </c:pt>
                <c:pt idx="2729">
                  <c:v>42878</c:v>
                </c:pt>
                <c:pt idx="2730">
                  <c:v>42880</c:v>
                </c:pt>
                <c:pt idx="2731">
                  <c:v>42881</c:v>
                </c:pt>
                <c:pt idx="2732">
                  <c:v>42884</c:v>
                </c:pt>
                <c:pt idx="2733">
                  <c:v>42885</c:v>
                </c:pt>
                <c:pt idx="2734">
                  <c:v>42886</c:v>
                </c:pt>
                <c:pt idx="2735">
                  <c:v>42887</c:v>
                </c:pt>
                <c:pt idx="2736">
                  <c:v>42888</c:v>
                </c:pt>
                <c:pt idx="2737">
                  <c:v>42891</c:v>
                </c:pt>
                <c:pt idx="2738">
                  <c:v>42892</c:v>
                </c:pt>
                <c:pt idx="2739">
                  <c:v>42893</c:v>
                </c:pt>
                <c:pt idx="2740">
                  <c:v>42894</c:v>
                </c:pt>
                <c:pt idx="2741">
                  <c:v>42895</c:v>
                </c:pt>
                <c:pt idx="2742">
                  <c:v>42898</c:v>
                </c:pt>
                <c:pt idx="2743">
                  <c:v>42899</c:v>
                </c:pt>
                <c:pt idx="2744">
                  <c:v>42900</c:v>
                </c:pt>
                <c:pt idx="2745">
                  <c:v>42901</c:v>
                </c:pt>
                <c:pt idx="2746">
                  <c:v>42902</c:v>
                </c:pt>
                <c:pt idx="2747">
                  <c:v>42905</c:v>
                </c:pt>
                <c:pt idx="2748">
                  <c:v>42906</c:v>
                </c:pt>
                <c:pt idx="2749">
                  <c:v>42907</c:v>
                </c:pt>
                <c:pt idx="2750">
                  <c:v>42908</c:v>
                </c:pt>
                <c:pt idx="2751">
                  <c:v>42909</c:v>
                </c:pt>
                <c:pt idx="2752">
                  <c:v>42912</c:v>
                </c:pt>
                <c:pt idx="2753">
                  <c:v>42913</c:v>
                </c:pt>
                <c:pt idx="2754">
                  <c:v>42914</c:v>
                </c:pt>
                <c:pt idx="2755">
                  <c:v>42916</c:v>
                </c:pt>
                <c:pt idx="2756">
                  <c:v>42919</c:v>
                </c:pt>
                <c:pt idx="2757">
                  <c:v>42920</c:v>
                </c:pt>
                <c:pt idx="2758">
                  <c:v>42921</c:v>
                </c:pt>
                <c:pt idx="2759">
                  <c:v>42922</c:v>
                </c:pt>
                <c:pt idx="2760">
                  <c:v>42923</c:v>
                </c:pt>
                <c:pt idx="2761">
                  <c:v>42926</c:v>
                </c:pt>
                <c:pt idx="2762">
                  <c:v>42927</c:v>
                </c:pt>
                <c:pt idx="2763">
                  <c:v>42928</c:v>
                </c:pt>
                <c:pt idx="2764">
                  <c:v>42929</c:v>
                </c:pt>
                <c:pt idx="2765">
                  <c:v>42930</c:v>
                </c:pt>
                <c:pt idx="2766">
                  <c:v>42933</c:v>
                </c:pt>
                <c:pt idx="2767">
                  <c:v>42934</c:v>
                </c:pt>
                <c:pt idx="2768">
                  <c:v>42935</c:v>
                </c:pt>
                <c:pt idx="2769">
                  <c:v>42936</c:v>
                </c:pt>
                <c:pt idx="2770">
                  <c:v>42937</c:v>
                </c:pt>
                <c:pt idx="2771">
                  <c:v>42940</c:v>
                </c:pt>
                <c:pt idx="2772">
                  <c:v>42941</c:v>
                </c:pt>
                <c:pt idx="2773">
                  <c:v>42942</c:v>
                </c:pt>
                <c:pt idx="2774">
                  <c:v>42943</c:v>
                </c:pt>
                <c:pt idx="2775">
                  <c:v>42944</c:v>
                </c:pt>
                <c:pt idx="2776">
                  <c:v>42947</c:v>
                </c:pt>
                <c:pt idx="2777">
                  <c:v>42948</c:v>
                </c:pt>
                <c:pt idx="2778">
                  <c:v>42949</c:v>
                </c:pt>
                <c:pt idx="2779">
                  <c:v>42950</c:v>
                </c:pt>
                <c:pt idx="2780">
                  <c:v>42951</c:v>
                </c:pt>
                <c:pt idx="2781">
                  <c:v>42954</c:v>
                </c:pt>
                <c:pt idx="2782">
                  <c:v>42955</c:v>
                </c:pt>
                <c:pt idx="2783">
                  <c:v>42956</c:v>
                </c:pt>
                <c:pt idx="2784">
                  <c:v>42957</c:v>
                </c:pt>
                <c:pt idx="2785">
                  <c:v>42958</c:v>
                </c:pt>
                <c:pt idx="2786">
                  <c:v>42961</c:v>
                </c:pt>
                <c:pt idx="2787">
                  <c:v>42962</c:v>
                </c:pt>
                <c:pt idx="2788">
                  <c:v>42963</c:v>
                </c:pt>
                <c:pt idx="2789">
                  <c:v>42964</c:v>
                </c:pt>
                <c:pt idx="2790">
                  <c:v>42965</c:v>
                </c:pt>
                <c:pt idx="2791">
                  <c:v>42968</c:v>
                </c:pt>
                <c:pt idx="2792">
                  <c:v>42969</c:v>
                </c:pt>
                <c:pt idx="2793">
                  <c:v>42970</c:v>
                </c:pt>
                <c:pt idx="2794">
                  <c:v>42971</c:v>
                </c:pt>
                <c:pt idx="2795">
                  <c:v>42972</c:v>
                </c:pt>
                <c:pt idx="2796">
                  <c:v>42975</c:v>
                </c:pt>
                <c:pt idx="2797">
                  <c:v>42976</c:v>
                </c:pt>
                <c:pt idx="2798">
                  <c:v>42978</c:v>
                </c:pt>
                <c:pt idx="2799">
                  <c:v>42979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42989</c:v>
                </c:pt>
                <c:pt idx="2806">
                  <c:v>42990</c:v>
                </c:pt>
                <c:pt idx="2807">
                  <c:v>42991</c:v>
                </c:pt>
                <c:pt idx="2808">
                  <c:v>42992</c:v>
                </c:pt>
                <c:pt idx="2809">
                  <c:v>42993</c:v>
                </c:pt>
                <c:pt idx="2810">
                  <c:v>42996</c:v>
                </c:pt>
                <c:pt idx="2811">
                  <c:v>42997</c:v>
                </c:pt>
                <c:pt idx="2812">
                  <c:v>42998</c:v>
                </c:pt>
                <c:pt idx="2813">
                  <c:v>42999</c:v>
                </c:pt>
                <c:pt idx="2814">
                  <c:v>43000</c:v>
                </c:pt>
                <c:pt idx="2815">
                  <c:v>43003</c:v>
                </c:pt>
                <c:pt idx="2816">
                  <c:v>43004</c:v>
                </c:pt>
                <c:pt idx="2817">
                  <c:v>43005</c:v>
                </c:pt>
                <c:pt idx="2818">
                  <c:v>43006</c:v>
                </c:pt>
                <c:pt idx="2819">
                  <c:v>43007</c:v>
                </c:pt>
                <c:pt idx="2820">
                  <c:v>43008</c:v>
                </c:pt>
                <c:pt idx="2821">
                  <c:v>43010</c:v>
                </c:pt>
                <c:pt idx="2822">
                  <c:v>43011</c:v>
                </c:pt>
                <c:pt idx="2823">
                  <c:v>43012</c:v>
                </c:pt>
                <c:pt idx="2824">
                  <c:v>43013</c:v>
                </c:pt>
                <c:pt idx="2825">
                  <c:v>43014</c:v>
                </c:pt>
                <c:pt idx="2826">
                  <c:v>43017</c:v>
                </c:pt>
                <c:pt idx="2827">
                  <c:v>43018</c:v>
                </c:pt>
                <c:pt idx="2828">
                  <c:v>43019</c:v>
                </c:pt>
                <c:pt idx="2829">
                  <c:v>43020</c:v>
                </c:pt>
                <c:pt idx="2830">
                  <c:v>43021</c:v>
                </c:pt>
                <c:pt idx="2831">
                  <c:v>43024</c:v>
                </c:pt>
                <c:pt idx="2832">
                  <c:v>43025</c:v>
                </c:pt>
                <c:pt idx="2833">
                  <c:v>43026</c:v>
                </c:pt>
                <c:pt idx="2834">
                  <c:v>43027</c:v>
                </c:pt>
                <c:pt idx="2835">
                  <c:v>43028</c:v>
                </c:pt>
                <c:pt idx="2836">
                  <c:v>43031</c:v>
                </c:pt>
                <c:pt idx="2837">
                  <c:v>43032</c:v>
                </c:pt>
                <c:pt idx="2838">
                  <c:v>43033</c:v>
                </c:pt>
                <c:pt idx="2839">
                  <c:v>43034</c:v>
                </c:pt>
                <c:pt idx="2840">
                  <c:v>43035</c:v>
                </c:pt>
                <c:pt idx="2841">
                  <c:v>43038</c:v>
                </c:pt>
                <c:pt idx="2842">
                  <c:v>43039</c:v>
                </c:pt>
                <c:pt idx="2843">
                  <c:v>43040</c:v>
                </c:pt>
                <c:pt idx="2844">
                  <c:v>43041</c:v>
                </c:pt>
                <c:pt idx="2845">
                  <c:v>43042</c:v>
                </c:pt>
                <c:pt idx="2846">
                  <c:v>43045</c:v>
                </c:pt>
                <c:pt idx="2847">
                  <c:v>43046</c:v>
                </c:pt>
                <c:pt idx="2848">
                  <c:v>43047</c:v>
                </c:pt>
                <c:pt idx="2849">
                  <c:v>43048</c:v>
                </c:pt>
                <c:pt idx="2850">
                  <c:v>43049</c:v>
                </c:pt>
                <c:pt idx="2851">
                  <c:v>43052</c:v>
                </c:pt>
                <c:pt idx="2852">
                  <c:v>43053</c:v>
                </c:pt>
                <c:pt idx="2853">
                  <c:v>43054</c:v>
                </c:pt>
                <c:pt idx="2854">
                  <c:v>43055</c:v>
                </c:pt>
                <c:pt idx="2855">
                  <c:v>43059</c:v>
                </c:pt>
                <c:pt idx="2856">
                  <c:v>43060</c:v>
                </c:pt>
                <c:pt idx="2857">
                  <c:v>43061</c:v>
                </c:pt>
                <c:pt idx="2858">
                  <c:v>43062</c:v>
                </c:pt>
                <c:pt idx="2859">
                  <c:v>43063</c:v>
                </c:pt>
                <c:pt idx="2860">
                  <c:v>43066</c:v>
                </c:pt>
                <c:pt idx="2861">
                  <c:v>43067</c:v>
                </c:pt>
                <c:pt idx="2862">
                  <c:v>43068</c:v>
                </c:pt>
                <c:pt idx="2863">
                  <c:v>43069</c:v>
                </c:pt>
                <c:pt idx="2864">
                  <c:v>43070</c:v>
                </c:pt>
                <c:pt idx="2865">
                  <c:v>43073</c:v>
                </c:pt>
                <c:pt idx="2866">
                  <c:v>43074</c:v>
                </c:pt>
                <c:pt idx="2867">
                  <c:v>43075</c:v>
                </c:pt>
                <c:pt idx="2868">
                  <c:v>43076</c:v>
                </c:pt>
                <c:pt idx="2869">
                  <c:v>43077</c:v>
                </c:pt>
                <c:pt idx="2870">
                  <c:v>43080</c:v>
                </c:pt>
                <c:pt idx="2871">
                  <c:v>43081</c:v>
                </c:pt>
                <c:pt idx="2872">
                  <c:v>43082</c:v>
                </c:pt>
                <c:pt idx="2873">
                  <c:v>43083</c:v>
                </c:pt>
                <c:pt idx="2874">
                  <c:v>43084</c:v>
                </c:pt>
                <c:pt idx="2875">
                  <c:v>43087</c:v>
                </c:pt>
                <c:pt idx="2876">
                  <c:v>43089</c:v>
                </c:pt>
                <c:pt idx="2877">
                  <c:v>43090</c:v>
                </c:pt>
                <c:pt idx="2878">
                  <c:v>43091</c:v>
                </c:pt>
                <c:pt idx="2879">
                  <c:v>43095</c:v>
                </c:pt>
                <c:pt idx="2880">
                  <c:v>43097</c:v>
                </c:pt>
                <c:pt idx="2881">
                  <c:v>43098</c:v>
                </c:pt>
                <c:pt idx="2882">
                  <c:v>43100</c:v>
                </c:pt>
                <c:pt idx="2883">
                  <c:v>43102</c:v>
                </c:pt>
                <c:pt idx="2884">
                  <c:v>43103</c:v>
                </c:pt>
                <c:pt idx="2885">
                  <c:v>43104</c:v>
                </c:pt>
                <c:pt idx="2886">
                  <c:v>43105</c:v>
                </c:pt>
                <c:pt idx="2887">
                  <c:v>43108</c:v>
                </c:pt>
                <c:pt idx="2888">
                  <c:v>43109</c:v>
                </c:pt>
                <c:pt idx="2889">
                  <c:v>43111</c:v>
                </c:pt>
                <c:pt idx="2890">
                  <c:v>43112</c:v>
                </c:pt>
                <c:pt idx="2891">
                  <c:v>43115</c:v>
                </c:pt>
                <c:pt idx="2892">
                  <c:v>43116</c:v>
                </c:pt>
                <c:pt idx="2893">
                  <c:v>43117</c:v>
                </c:pt>
                <c:pt idx="2894">
                  <c:v>43118</c:v>
                </c:pt>
                <c:pt idx="2895">
                  <c:v>43119</c:v>
                </c:pt>
                <c:pt idx="2896">
                  <c:v>43122</c:v>
                </c:pt>
                <c:pt idx="2897">
                  <c:v>43123</c:v>
                </c:pt>
                <c:pt idx="2898">
                  <c:v>43124</c:v>
                </c:pt>
                <c:pt idx="2899">
                  <c:v>43125</c:v>
                </c:pt>
                <c:pt idx="2900">
                  <c:v>43126</c:v>
                </c:pt>
                <c:pt idx="2901">
                  <c:v>43129</c:v>
                </c:pt>
                <c:pt idx="2902">
                  <c:v>43130</c:v>
                </c:pt>
                <c:pt idx="2903">
                  <c:v>43131</c:v>
                </c:pt>
                <c:pt idx="2904">
                  <c:v>43132</c:v>
                </c:pt>
                <c:pt idx="2905">
                  <c:v>43133</c:v>
                </c:pt>
                <c:pt idx="2906">
                  <c:v>43136</c:v>
                </c:pt>
                <c:pt idx="2907">
                  <c:v>43137</c:v>
                </c:pt>
                <c:pt idx="2908">
                  <c:v>43138</c:v>
                </c:pt>
                <c:pt idx="2909">
                  <c:v>43139</c:v>
                </c:pt>
                <c:pt idx="2910">
                  <c:v>43140</c:v>
                </c:pt>
                <c:pt idx="2911">
                  <c:v>43143</c:v>
                </c:pt>
                <c:pt idx="2912">
                  <c:v>43144</c:v>
                </c:pt>
                <c:pt idx="2913">
                  <c:v>43146</c:v>
                </c:pt>
                <c:pt idx="2914">
                  <c:v>43147</c:v>
                </c:pt>
                <c:pt idx="2915">
                  <c:v>43150</c:v>
                </c:pt>
                <c:pt idx="2916">
                  <c:v>43151</c:v>
                </c:pt>
                <c:pt idx="2917">
                  <c:v>43152</c:v>
                </c:pt>
                <c:pt idx="2918">
                  <c:v>43153</c:v>
                </c:pt>
                <c:pt idx="2919">
                  <c:v>43154</c:v>
                </c:pt>
                <c:pt idx="2920">
                  <c:v>43157</c:v>
                </c:pt>
                <c:pt idx="2921">
                  <c:v>43158</c:v>
                </c:pt>
                <c:pt idx="2922">
                  <c:v>43159</c:v>
                </c:pt>
                <c:pt idx="2923">
                  <c:v>43160</c:v>
                </c:pt>
                <c:pt idx="2924">
                  <c:v>43161</c:v>
                </c:pt>
                <c:pt idx="2925">
                  <c:v>43164</c:v>
                </c:pt>
                <c:pt idx="2926">
                  <c:v>43165</c:v>
                </c:pt>
                <c:pt idx="2927">
                  <c:v>43166</c:v>
                </c:pt>
                <c:pt idx="2928">
                  <c:v>43167</c:v>
                </c:pt>
                <c:pt idx="2929">
                  <c:v>43168</c:v>
                </c:pt>
                <c:pt idx="2930">
                  <c:v>43171</c:v>
                </c:pt>
                <c:pt idx="2931">
                  <c:v>43172</c:v>
                </c:pt>
                <c:pt idx="2932">
                  <c:v>43173</c:v>
                </c:pt>
                <c:pt idx="2933">
                  <c:v>43174</c:v>
                </c:pt>
                <c:pt idx="2934">
                  <c:v>43175</c:v>
                </c:pt>
                <c:pt idx="2935">
                  <c:v>43178</c:v>
                </c:pt>
                <c:pt idx="2936">
                  <c:v>43179</c:v>
                </c:pt>
                <c:pt idx="2937">
                  <c:v>43180</c:v>
                </c:pt>
                <c:pt idx="2938">
                  <c:v>43181</c:v>
                </c:pt>
                <c:pt idx="2939">
                  <c:v>43182</c:v>
                </c:pt>
                <c:pt idx="2940">
                  <c:v>43185</c:v>
                </c:pt>
                <c:pt idx="2941">
                  <c:v>43187</c:v>
                </c:pt>
                <c:pt idx="2942">
                  <c:v>43188</c:v>
                </c:pt>
                <c:pt idx="2943">
                  <c:v>43190</c:v>
                </c:pt>
                <c:pt idx="2944">
                  <c:v>43192</c:v>
                </c:pt>
                <c:pt idx="2945">
                  <c:v>43193</c:v>
                </c:pt>
                <c:pt idx="2946">
                  <c:v>43194</c:v>
                </c:pt>
                <c:pt idx="2947">
                  <c:v>43195</c:v>
                </c:pt>
                <c:pt idx="2948">
                  <c:v>43196</c:v>
                </c:pt>
                <c:pt idx="2949">
                  <c:v>43199</c:v>
                </c:pt>
                <c:pt idx="2950">
                  <c:v>43200</c:v>
                </c:pt>
                <c:pt idx="2951">
                  <c:v>43201</c:v>
                </c:pt>
                <c:pt idx="2952">
                  <c:v>43202</c:v>
                </c:pt>
                <c:pt idx="2953">
                  <c:v>43203</c:v>
                </c:pt>
                <c:pt idx="2954">
                  <c:v>43206</c:v>
                </c:pt>
                <c:pt idx="2955">
                  <c:v>43207</c:v>
                </c:pt>
                <c:pt idx="2956">
                  <c:v>43208</c:v>
                </c:pt>
                <c:pt idx="2957">
                  <c:v>43209</c:v>
                </c:pt>
                <c:pt idx="2958">
                  <c:v>43210</c:v>
                </c:pt>
                <c:pt idx="2959">
                  <c:v>43213</c:v>
                </c:pt>
                <c:pt idx="2960">
                  <c:v>43214</c:v>
                </c:pt>
                <c:pt idx="2961">
                  <c:v>43215</c:v>
                </c:pt>
                <c:pt idx="2962">
                  <c:v>43216</c:v>
                </c:pt>
                <c:pt idx="2963">
                  <c:v>43217</c:v>
                </c:pt>
                <c:pt idx="2964">
                  <c:v>43220</c:v>
                </c:pt>
                <c:pt idx="2965">
                  <c:v>43221</c:v>
                </c:pt>
                <c:pt idx="2966">
                  <c:v>43222</c:v>
                </c:pt>
                <c:pt idx="2967">
                  <c:v>43223</c:v>
                </c:pt>
                <c:pt idx="2968">
                  <c:v>43224</c:v>
                </c:pt>
                <c:pt idx="2969">
                  <c:v>43227</c:v>
                </c:pt>
                <c:pt idx="2970">
                  <c:v>43228</c:v>
                </c:pt>
                <c:pt idx="2971">
                  <c:v>43229</c:v>
                </c:pt>
                <c:pt idx="2972">
                  <c:v>43230</c:v>
                </c:pt>
                <c:pt idx="2973">
                  <c:v>43231</c:v>
                </c:pt>
                <c:pt idx="2974">
                  <c:v>43234</c:v>
                </c:pt>
                <c:pt idx="2975">
                  <c:v>43235</c:v>
                </c:pt>
                <c:pt idx="2976">
                  <c:v>43236</c:v>
                </c:pt>
                <c:pt idx="2977">
                  <c:v>43237</c:v>
                </c:pt>
                <c:pt idx="2978">
                  <c:v>43238</c:v>
                </c:pt>
                <c:pt idx="2979">
                  <c:v>43241</c:v>
                </c:pt>
                <c:pt idx="2980">
                  <c:v>43242</c:v>
                </c:pt>
                <c:pt idx="2981">
                  <c:v>43243</c:v>
                </c:pt>
                <c:pt idx="2982">
                  <c:v>43244</c:v>
                </c:pt>
                <c:pt idx="2983">
                  <c:v>43245</c:v>
                </c:pt>
                <c:pt idx="2984">
                  <c:v>43248</c:v>
                </c:pt>
                <c:pt idx="2985">
                  <c:v>43249</c:v>
                </c:pt>
                <c:pt idx="2986">
                  <c:v>43250</c:v>
                </c:pt>
                <c:pt idx="2987">
                  <c:v>43251</c:v>
                </c:pt>
                <c:pt idx="2988">
                  <c:v>43252</c:v>
                </c:pt>
                <c:pt idx="2989">
                  <c:v>43255</c:v>
                </c:pt>
                <c:pt idx="2990">
                  <c:v>43256</c:v>
                </c:pt>
                <c:pt idx="2991">
                  <c:v>43257</c:v>
                </c:pt>
                <c:pt idx="2992">
                  <c:v>43258</c:v>
                </c:pt>
                <c:pt idx="2993">
                  <c:v>43259</c:v>
                </c:pt>
                <c:pt idx="2994">
                  <c:v>43262</c:v>
                </c:pt>
                <c:pt idx="2995">
                  <c:v>43263</c:v>
                </c:pt>
                <c:pt idx="2996">
                  <c:v>43264</c:v>
                </c:pt>
                <c:pt idx="2997">
                  <c:v>43265</c:v>
                </c:pt>
                <c:pt idx="2998">
                  <c:v>43266</c:v>
                </c:pt>
                <c:pt idx="2999">
                  <c:v>43267</c:v>
                </c:pt>
                <c:pt idx="3000">
                  <c:v>43269</c:v>
                </c:pt>
                <c:pt idx="3001">
                  <c:v>43270</c:v>
                </c:pt>
                <c:pt idx="3002">
                  <c:v>43271</c:v>
                </c:pt>
                <c:pt idx="3003">
                  <c:v>43272</c:v>
                </c:pt>
                <c:pt idx="3004">
                  <c:v>43273</c:v>
                </c:pt>
                <c:pt idx="3005">
                  <c:v>43276</c:v>
                </c:pt>
                <c:pt idx="3006">
                  <c:v>43277</c:v>
                </c:pt>
                <c:pt idx="3007">
                  <c:v>43278</c:v>
                </c:pt>
                <c:pt idx="3008">
                  <c:v>43279</c:v>
                </c:pt>
                <c:pt idx="3009">
                  <c:v>43280</c:v>
                </c:pt>
                <c:pt idx="3010">
                  <c:v>43283</c:v>
                </c:pt>
                <c:pt idx="3011">
                  <c:v>43284</c:v>
                </c:pt>
                <c:pt idx="3012">
                  <c:v>43286</c:v>
                </c:pt>
                <c:pt idx="3013">
                  <c:v>43287</c:v>
                </c:pt>
                <c:pt idx="3014">
                  <c:v>43290</c:v>
                </c:pt>
                <c:pt idx="3015">
                  <c:v>43291</c:v>
                </c:pt>
                <c:pt idx="3016">
                  <c:v>43292</c:v>
                </c:pt>
                <c:pt idx="3017">
                  <c:v>43293</c:v>
                </c:pt>
                <c:pt idx="3018">
                  <c:v>43294</c:v>
                </c:pt>
                <c:pt idx="3019">
                  <c:v>43297</c:v>
                </c:pt>
                <c:pt idx="3020">
                  <c:v>43298</c:v>
                </c:pt>
                <c:pt idx="3021">
                  <c:v>43299</c:v>
                </c:pt>
                <c:pt idx="3022">
                  <c:v>43300</c:v>
                </c:pt>
                <c:pt idx="3023">
                  <c:v>43301</c:v>
                </c:pt>
                <c:pt idx="3024">
                  <c:v>43304</c:v>
                </c:pt>
                <c:pt idx="3025">
                  <c:v>43305</c:v>
                </c:pt>
                <c:pt idx="3026">
                  <c:v>43306</c:v>
                </c:pt>
                <c:pt idx="3027">
                  <c:v>43307</c:v>
                </c:pt>
                <c:pt idx="3028">
                  <c:v>43308</c:v>
                </c:pt>
                <c:pt idx="3029">
                  <c:v>43311</c:v>
                </c:pt>
                <c:pt idx="3030">
                  <c:v>43312</c:v>
                </c:pt>
                <c:pt idx="3031">
                  <c:v>43313</c:v>
                </c:pt>
                <c:pt idx="3032">
                  <c:v>43314</c:v>
                </c:pt>
                <c:pt idx="3033">
                  <c:v>43315</c:v>
                </c:pt>
                <c:pt idx="3034">
                  <c:v>43318</c:v>
                </c:pt>
                <c:pt idx="3035">
                  <c:v>43319</c:v>
                </c:pt>
                <c:pt idx="3036">
                  <c:v>43320</c:v>
                </c:pt>
                <c:pt idx="3037">
                  <c:v>43321</c:v>
                </c:pt>
                <c:pt idx="3038">
                  <c:v>43322</c:v>
                </c:pt>
                <c:pt idx="3039">
                  <c:v>43325</c:v>
                </c:pt>
                <c:pt idx="3040">
                  <c:v>43326</c:v>
                </c:pt>
                <c:pt idx="3041">
                  <c:v>43327</c:v>
                </c:pt>
                <c:pt idx="3042">
                  <c:v>43328</c:v>
                </c:pt>
                <c:pt idx="3043">
                  <c:v>43329</c:v>
                </c:pt>
                <c:pt idx="3044">
                  <c:v>43332</c:v>
                </c:pt>
                <c:pt idx="3045">
                  <c:v>43333</c:v>
                </c:pt>
                <c:pt idx="3046">
                  <c:v>43334</c:v>
                </c:pt>
                <c:pt idx="3047">
                  <c:v>43335</c:v>
                </c:pt>
                <c:pt idx="3048">
                  <c:v>43336</c:v>
                </c:pt>
                <c:pt idx="3049">
                  <c:v>43339</c:v>
                </c:pt>
                <c:pt idx="3050">
                  <c:v>43340</c:v>
                </c:pt>
                <c:pt idx="3051">
                  <c:v>43341</c:v>
                </c:pt>
                <c:pt idx="3052">
                  <c:v>43342</c:v>
                </c:pt>
                <c:pt idx="3053">
                  <c:v>43343</c:v>
                </c:pt>
                <c:pt idx="3054">
                  <c:v>43347</c:v>
                </c:pt>
                <c:pt idx="3055">
                  <c:v>43348</c:v>
                </c:pt>
                <c:pt idx="3056">
                  <c:v>43349</c:v>
                </c:pt>
                <c:pt idx="3057">
                  <c:v>43350</c:v>
                </c:pt>
                <c:pt idx="3058">
                  <c:v>43353</c:v>
                </c:pt>
                <c:pt idx="3059">
                  <c:v>43354</c:v>
                </c:pt>
                <c:pt idx="3060">
                  <c:v>43355</c:v>
                </c:pt>
                <c:pt idx="3061">
                  <c:v>43356</c:v>
                </c:pt>
                <c:pt idx="3062">
                  <c:v>43357</c:v>
                </c:pt>
                <c:pt idx="3063">
                  <c:v>43360</c:v>
                </c:pt>
                <c:pt idx="3064">
                  <c:v>43361</c:v>
                </c:pt>
                <c:pt idx="3065">
                  <c:v>43362</c:v>
                </c:pt>
                <c:pt idx="3066">
                  <c:v>43363</c:v>
                </c:pt>
                <c:pt idx="3067">
                  <c:v>43364</c:v>
                </c:pt>
                <c:pt idx="3068">
                  <c:v>43367</c:v>
                </c:pt>
                <c:pt idx="3069">
                  <c:v>43368</c:v>
                </c:pt>
                <c:pt idx="3070">
                  <c:v>43369</c:v>
                </c:pt>
                <c:pt idx="3071">
                  <c:v>43370</c:v>
                </c:pt>
                <c:pt idx="3072">
                  <c:v>43371</c:v>
                </c:pt>
                <c:pt idx="3073">
                  <c:v>43374</c:v>
                </c:pt>
                <c:pt idx="3074">
                  <c:v>43375</c:v>
                </c:pt>
                <c:pt idx="3075">
                  <c:v>43376</c:v>
                </c:pt>
                <c:pt idx="3076">
                  <c:v>43377</c:v>
                </c:pt>
                <c:pt idx="3077">
                  <c:v>43378</c:v>
                </c:pt>
                <c:pt idx="3078">
                  <c:v>43381</c:v>
                </c:pt>
                <c:pt idx="3079">
                  <c:v>43382</c:v>
                </c:pt>
                <c:pt idx="3080">
                  <c:v>43383</c:v>
                </c:pt>
                <c:pt idx="3081">
                  <c:v>43384</c:v>
                </c:pt>
                <c:pt idx="3082">
                  <c:v>43385</c:v>
                </c:pt>
                <c:pt idx="3083">
                  <c:v>43388</c:v>
                </c:pt>
                <c:pt idx="3084">
                  <c:v>43389</c:v>
                </c:pt>
                <c:pt idx="3085">
                  <c:v>43390</c:v>
                </c:pt>
                <c:pt idx="3086">
                  <c:v>43391</c:v>
                </c:pt>
                <c:pt idx="3087">
                  <c:v>43392</c:v>
                </c:pt>
                <c:pt idx="3088">
                  <c:v>43395</c:v>
                </c:pt>
                <c:pt idx="3089">
                  <c:v>43396</c:v>
                </c:pt>
                <c:pt idx="3090">
                  <c:v>43397</c:v>
                </c:pt>
                <c:pt idx="3091">
                  <c:v>43398</c:v>
                </c:pt>
                <c:pt idx="3092">
                  <c:v>43399</c:v>
                </c:pt>
                <c:pt idx="3093">
                  <c:v>43402</c:v>
                </c:pt>
                <c:pt idx="3094">
                  <c:v>43403</c:v>
                </c:pt>
                <c:pt idx="3095">
                  <c:v>43404</c:v>
                </c:pt>
                <c:pt idx="3096">
                  <c:v>43405</c:v>
                </c:pt>
                <c:pt idx="3097">
                  <c:v>43406</c:v>
                </c:pt>
                <c:pt idx="3098">
                  <c:v>43409</c:v>
                </c:pt>
                <c:pt idx="3099">
                  <c:v>43410</c:v>
                </c:pt>
                <c:pt idx="3100">
                  <c:v>43411</c:v>
                </c:pt>
                <c:pt idx="3101">
                  <c:v>43412</c:v>
                </c:pt>
                <c:pt idx="3102">
                  <c:v>43413</c:v>
                </c:pt>
                <c:pt idx="3103">
                  <c:v>43416</c:v>
                </c:pt>
                <c:pt idx="3104">
                  <c:v>43417</c:v>
                </c:pt>
                <c:pt idx="3105">
                  <c:v>43418</c:v>
                </c:pt>
                <c:pt idx="3106">
                  <c:v>43419</c:v>
                </c:pt>
                <c:pt idx="3107">
                  <c:v>43420</c:v>
                </c:pt>
                <c:pt idx="3108">
                  <c:v>43423</c:v>
                </c:pt>
                <c:pt idx="3109">
                  <c:v>43424</c:v>
                </c:pt>
                <c:pt idx="3110">
                  <c:v>43425</c:v>
                </c:pt>
                <c:pt idx="3111">
                  <c:v>43427</c:v>
                </c:pt>
                <c:pt idx="3112">
                  <c:v>43430</c:v>
                </c:pt>
                <c:pt idx="3113">
                  <c:v>43431</c:v>
                </c:pt>
                <c:pt idx="3114">
                  <c:v>43432</c:v>
                </c:pt>
                <c:pt idx="3115">
                  <c:v>43433</c:v>
                </c:pt>
                <c:pt idx="3116">
                  <c:v>43434</c:v>
                </c:pt>
                <c:pt idx="3117">
                  <c:v>43437</c:v>
                </c:pt>
                <c:pt idx="3118">
                  <c:v>43438</c:v>
                </c:pt>
                <c:pt idx="3119">
                  <c:v>43440</c:v>
                </c:pt>
                <c:pt idx="3120">
                  <c:v>43441</c:v>
                </c:pt>
                <c:pt idx="3121">
                  <c:v>43444</c:v>
                </c:pt>
                <c:pt idx="3122">
                  <c:v>43445</c:v>
                </c:pt>
                <c:pt idx="3123">
                  <c:v>43446</c:v>
                </c:pt>
                <c:pt idx="3124">
                  <c:v>43447</c:v>
                </c:pt>
                <c:pt idx="3125">
                  <c:v>43448</c:v>
                </c:pt>
                <c:pt idx="3126">
                  <c:v>43451</c:v>
                </c:pt>
                <c:pt idx="3127">
                  <c:v>43452</c:v>
                </c:pt>
                <c:pt idx="3128">
                  <c:v>43453</c:v>
                </c:pt>
                <c:pt idx="3129">
                  <c:v>43454</c:v>
                </c:pt>
                <c:pt idx="3130">
                  <c:v>43455</c:v>
                </c:pt>
                <c:pt idx="3131">
                  <c:v>43458</c:v>
                </c:pt>
                <c:pt idx="3132">
                  <c:v>43460</c:v>
                </c:pt>
                <c:pt idx="3133">
                  <c:v>43461</c:v>
                </c:pt>
                <c:pt idx="3134">
                  <c:v>43462</c:v>
                </c:pt>
                <c:pt idx="3135">
                  <c:v>43465</c:v>
                </c:pt>
                <c:pt idx="3136">
                  <c:v>43467</c:v>
                </c:pt>
                <c:pt idx="3137">
                  <c:v>43468</c:v>
                </c:pt>
                <c:pt idx="3138">
                  <c:v>43469</c:v>
                </c:pt>
                <c:pt idx="3139">
                  <c:v>43472</c:v>
                </c:pt>
                <c:pt idx="3140">
                  <c:v>43473</c:v>
                </c:pt>
                <c:pt idx="3141">
                  <c:v>43474</c:v>
                </c:pt>
                <c:pt idx="3142">
                  <c:v>43475</c:v>
                </c:pt>
                <c:pt idx="3143">
                  <c:v>43476</c:v>
                </c:pt>
                <c:pt idx="3144">
                  <c:v>43479</c:v>
                </c:pt>
                <c:pt idx="3145">
                  <c:v>43480</c:v>
                </c:pt>
                <c:pt idx="3146">
                  <c:v>43481</c:v>
                </c:pt>
                <c:pt idx="3147">
                  <c:v>43482</c:v>
                </c:pt>
                <c:pt idx="3148">
                  <c:v>43483</c:v>
                </c:pt>
                <c:pt idx="3149">
                  <c:v>43487</c:v>
                </c:pt>
                <c:pt idx="3150">
                  <c:v>43488</c:v>
                </c:pt>
                <c:pt idx="3151">
                  <c:v>43489</c:v>
                </c:pt>
                <c:pt idx="3152">
                  <c:v>43490</c:v>
                </c:pt>
                <c:pt idx="3153">
                  <c:v>43493</c:v>
                </c:pt>
                <c:pt idx="3154">
                  <c:v>43494</c:v>
                </c:pt>
                <c:pt idx="3155">
                  <c:v>43495</c:v>
                </c:pt>
                <c:pt idx="3156">
                  <c:v>43496</c:v>
                </c:pt>
                <c:pt idx="3157">
                  <c:v>43497</c:v>
                </c:pt>
                <c:pt idx="3158">
                  <c:v>43500</c:v>
                </c:pt>
                <c:pt idx="3159">
                  <c:v>43501</c:v>
                </c:pt>
                <c:pt idx="3160">
                  <c:v>43502</c:v>
                </c:pt>
                <c:pt idx="3161">
                  <c:v>43503</c:v>
                </c:pt>
                <c:pt idx="3162">
                  <c:v>43504</c:v>
                </c:pt>
                <c:pt idx="3163">
                  <c:v>43507</c:v>
                </c:pt>
                <c:pt idx="3164">
                  <c:v>43508</c:v>
                </c:pt>
                <c:pt idx="3165">
                  <c:v>43509</c:v>
                </c:pt>
                <c:pt idx="3166">
                  <c:v>43510</c:v>
                </c:pt>
                <c:pt idx="3167">
                  <c:v>43511</c:v>
                </c:pt>
                <c:pt idx="3168">
                  <c:v>43515</c:v>
                </c:pt>
                <c:pt idx="3169">
                  <c:v>43516</c:v>
                </c:pt>
                <c:pt idx="3170">
                  <c:v>43517</c:v>
                </c:pt>
                <c:pt idx="3171">
                  <c:v>43518</c:v>
                </c:pt>
                <c:pt idx="3172">
                  <c:v>43521</c:v>
                </c:pt>
                <c:pt idx="3173">
                  <c:v>43522</c:v>
                </c:pt>
                <c:pt idx="3174">
                  <c:v>43523</c:v>
                </c:pt>
                <c:pt idx="3175">
                  <c:v>43524</c:v>
                </c:pt>
                <c:pt idx="3176">
                  <c:v>43525</c:v>
                </c:pt>
                <c:pt idx="3177">
                  <c:v>43528</c:v>
                </c:pt>
                <c:pt idx="3178">
                  <c:v>43529</c:v>
                </c:pt>
                <c:pt idx="3179">
                  <c:v>43530</c:v>
                </c:pt>
                <c:pt idx="3180">
                  <c:v>43531</c:v>
                </c:pt>
                <c:pt idx="3181">
                  <c:v>43532</c:v>
                </c:pt>
                <c:pt idx="3182">
                  <c:v>43535</c:v>
                </c:pt>
                <c:pt idx="3183">
                  <c:v>43536</c:v>
                </c:pt>
                <c:pt idx="3184">
                  <c:v>43537</c:v>
                </c:pt>
                <c:pt idx="3185">
                  <c:v>43538</c:v>
                </c:pt>
                <c:pt idx="3186">
                  <c:v>43539</c:v>
                </c:pt>
                <c:pt idx="3187">
                  <c:v>43542</c:v>
                </c:pt>
                <c:pt idx="3188">
                  <c:v>43543</c:v>
                </c:pt>
                <c:pt idx="3189">
                  <c:v>43544</c:v>
                </c:pt>
                <c:pt idx="3190">
                  <c:v>43545</c:v>
                </c:pt>
                <c:pt idx="3191">
                  <c:v>43546</c:v>
                </c:pt>
                <c:pt idx="3192">
                  <c:v>43549</c:v>
                </c:pt>
                <c:pt idx="3193">
                  <c:v>43550</c:v>
                </c:pt>
                <c:pt idx="3194">
                  <c:v>43551</c:v>
                </c:pt>
                <c:pt idx="3195">
                  <c:v>43552</c:v>
                </c:pt>
                <c:pt idx="3196">
                  <c:v>43553</c:v>
                </c:pt>
                <c:pt idx="3197">
                  <c:v>43556</c:v>
                </c:pt>
                <c:pt idx="3198">
                  <c:v>43557</c:v>
                </c:pt>
                <c:pt idx="3199">
                  <c:v>43558</c:v>
                </c:pt>
                <c:pt idx="3200">
                  <c:v>43559</c:v>
                </c:pt>
                <c:pt idx="3201">
                  <c:v>43560</c:v>
                </c:pt>
                <c:pt idx="3202">
                  <c:v>43563</c:v>
                </c:pt>
                <c:pt idx="3203">
                  <c:v>43564</c:v>
                </c:pt>
                <c:pt idx="3204">
                  <c:v>43565</c:v>
                </c:pt>
                <c:pt idx="3205">
                  <c:v>43566</c:v>
                </c:pt>
                <c:pt idx="3206">
                  <c:v>43567</c:v>
                </c:pt>
                <c:pt idx="3207">
                  <c:v>43570</c:v>
                </c:pt>
                <c:pt idx="3208">
                  <c:v>43571</c:v>
                </c:pt>
                <c:pt idx="3209">
                  <c:v>43572</c:v>
                </c:pt>
                <c:pt idx="3210">
                  <c:v>43573</c:v>
                </c:pt>
                <c:pt idx="3211">
                  <c:v>43577</c:v>
                </c:pt>
                <c:pt idx="3212">
                  <c:v>43578</c:v>
                </c:pt>
                <c:pt idx="3213">
                  <c:v>43579</c:v>
                </c:pt>
                <c:pt idx="3214">
                  <c:v>43580</c:v>
                </c:pt>
                <c:pt idx="3215">
                  <c:v>43581</c:v>
                </c:pt>
                <c:pt idx="3216">
                  <c:v>43584</c:v>
                </c:pt>
                <c:pt idx="3217">
                  <c:v>43585</c:v>
                </c:pt>
                <c:pt idx="3218">
                  <c:v>43586</c:v>
                </c:pt>
                <c:pt idx="3219">
                  <c:v>43587</c:v>
                </c:pt>
                <c:pt idx="3220">
                  <c:v>43588</c:v>
                </c:pt>
                <c:pt idx="3221">
                  <c:v>43591</c:v>
                </c:pt>
                <c:pt idx="3222">
                  <c:v>43592</c:v>
                </c:pt>
                <c:pt idx="3223">
                  <c:v>43593</c:v>
                </c:pt>
                <c:pt idx="3224">
                  <c:v>43594</c:v>
                </c:pt>
                <c:pt idx="3225">
                  <c:v>43595</c:v>
                </c:pt>
                <c:pt idx="3226">
                  <c:v>43598</c:v>
                </c:pt>
                <c:pt idx="3227">
                  <c:v>43599</c:v>
                </c:pt>
                <c:pt idx="3228">
                  <c:v>43600</c:v>
                </c:pt>
                <c:pt idx="3229">
                  <c:v>43601</c:v>
                </c:pt>
                <c:pt idx="3230">
                  <c:v>43602</c:v>
                </c:pt>
                <c:pt idx="3231">
                  <c:v>43605</c:v>
                </c:pt>
                <c:pt idx="3232">
                  <c:v>43606</c:v>
                </c:pt>
                <c:pt idx="3233">
                  <c:v>43607</c:v>
                </c:pt>
                <c:pt idx="3234">
                  <c:v>43608</c:v>
                </c:pt>
                <c:pt idx="3235">
                  <c:v>43609</c:v>
                </c:pt>
                <c:pt idx="3236">
                  <c:v>43613</c:v>
                </c:pt>
                <c:pt idx="3237">
                  <c:v>43614</c:v>
                </c:pt>
                <c:pt idx="3238">
                  <c:v>43615</c:v>
                </c:pt>
                <c:pt idx="3239">
                  <c:v>43616</c:v>
                </c:pt>
                <c:pt idx="3240">
                  <c:v>43619</c:v>
                </c:pt>
                <c:pt idx="3241">
                  <c:v>43620</c:v>
                </c:pt>
                <c:pt idx="3242">
                  <c:v>43621</c:v>
                </c:pt>
                <c:pt idx="3243">
                  <c:v>43622</c:v>
                </c:pt>
                <c:pt idx="3244">
                  <c:v>43623</c:v>
                </c:pt>
                <c:pt idx="3245">
                  <c:v>43626</c:v>
                </c:pt>
                <c:pt idx="3246">
                  <c:v>43627</c:v>
                </c:pt>
                <c:pt idx="3247">
                  <c:v>43628</c:v>
                </c:pt>
                <c:pt idx="3248">
                  <c:v>43629</c:v>
                </c:pt>
                <c:pt idx="3249">
                  <c:v>43630</c:v>
                </c:pt>
                <c:pt idx="3250">
                  <c:v>43633</c:v>
                </c:pt>
                <c:pt idx="3251">
                  <c:v>43634</c:v>
                </c:pt>
                <c:pt idx="3252">
                  <c:v>43635</c:v>
                </c:pt>
                <c:pt idx="3253">
                  <c:v>43636</c:v>
                </c:pt>
                <c:pt idx="3254">
                  <c:v>43637</c:v>
                </c:pt>
                <c:pt idx="3255">
                  <c:v>43640</c:v>
                </c:pt>
                <c:pt idx="3256">
                  <c:v>43641</c:v>
                </c:pt>
                <c:pt idx="3257">
                  <c:v>43642</c:v>
                </c:pt>
                <c:pt idx="3258">
                  <c:v>43643</c:v>
                </c:pt>
                <c:pt idx="3259">
                  <c:v>43644</c:v>
                </c:pt>
                <c:pt idx="3260">
                  <c:v>43647</c:v>
                </c:pt>
                <c:pt idx="3261">
                  <c:v>43648</c:v>
                </c:pt>
                <c:pt idx="3262">
                  <c:v>43649</c:v>
                </c:pt>
                <c:pt idx="3263">
                  <c:v>43651</c:v>
                </c:pt>
                <c:pt idx="3264">
                  <c:v>43654</c:v>
                </c:pt>
                <c:pt idx="3265">
                  <c:v>43655</c:v>
                </c:pt>
                <c:pt idx="3266">
                  <c:v>43656</c:v>
                </c:pt>
                <c:pt idx="3267">
                  <c:v>43657</c:v>
                </c:pt>
                <c:pt idx="3268">
                  <c:v>43658</c:v>
                </c:pt>
                <c:pt idx="3269">
                  <c:v>43661</c:v>
                </c:pt>
                <c:pt idx="3270">
                  <c:v>43662</c:v>
                </c:pt>
                <c:pt idx="3271">
                  <c:v>43663</c:v>
                </c:pt>
                <c:pt idx="3272">
                  <c:v>43664</c:v>
                </c:pt>
                <c:pt idx="3273">
                  <c:v>43665</c:v>
                </c:pt>
                <c:pt idx="3274">
                  <c:v>43668</c:v>
                </c:pt>
                <c:pt idx="3275">
                  <c:v>43669</c:v>
                </c:pt>
                <c:pt idx="3276">
                  <c:v>43670</c:v>
                </c:pt>
                <c:pt idx="3277">
                  <c:v>43671</c:v>
                </c:pt>
                <c:pt idx="3278">
                  <c:v>43672</c:v>
                </c:pt>
                <c:pt idx="3279">
                  <c:v>43675</c:v>
                </c:pt>
                <c:pt idx="3280">
                  <c:v>43676</c:v>
                </c:pt>
                <c:pt idx="3281">
                  <c:v>43677</c:v>
                </c:pt>
                <c:pt idx="3282">
                  <c:v>43678</c:v>
                </c:pt>
                <c:pt idx="3283">
                  <c:v>43679</c:v>
                </c:pt>
                <c:pt idx="3284">
                  <c:v>43682</c:v>
                </c:pt>
                <c:pt idx="3285">
                  <c:v>43683</c:v>
                </c:pt>
                <c:pt idx="3286">
                  <c:v>43684</c:v>
                </c:pt>
                <c:pt idx="3287">
                  <c:v>43685</c:v>
                </c:pt>
                <c:pt idx="3288">
                  <c:v>43686</c:v>
                </c:pt>
                <c:pt idx="3289">
                  <c:v>43689</c:v>
                </c:pt>
                <c:pt idx="3290">
                  <c:v>43690</c:v>
                </c:pt>
                <c:pt idx="3291">
                  <c:v>43691</c:v>
                </c:pt>
                <c:pt idx="3292">
                  <c:v>43692</c:v>
                </c:pt>
                <c:pt idx="3293">
                  <c:v>43693</c:v>
                </c:pt>
                <c:pt idx="3294">
                  <c:v>43696</c:v>
                </c:pt>
                <c:pt idx="3295">
                  <c:v>43697</c:v>
                </c:pt>
                <c:pt idx="3296">
                  <c:v>43698</c:v>
                </c:pt>
                <c:pt idx="3297">
                  <c:v>43699</c:v>
                </c:pt>
                <c:pt idx="3298">
                  <c:v>43700</c:v>
                </c:pt>
                <c:pt idx="3299">
                  <c:v>43703</c:v>
                </c:pt>
                <c:pt idx="3300">
                  <c:v>43704</c:v>
                </c:pt>
                <c:pt idx="3301">
                  <c:v>43705</c:v>
                </c:pt>
                <c:pt idx="3302">
                  <c:v>43706</c:v>
                </c:pt>
                <c:pt idx="3303">
                  <c:v>43707</c:v>
                </c:pt>
                <c:pt idx="3304">
                  <c:v>43711</c:v>
                </c:pt>
                <c:pt idx="3305">
                  <c:v>43712</c:v>
                </c:pt>
                <c:pt idx="3306">
                  <c:v>43713</c:v>
                </c:pt>
                <c:pt idx="3307">
                  <c:v>43714</c:v>
                </c:pt>
                <c:pt idx="3308">
                  <c:v>43717</c:v>
                </c:pt>
                <c:pt idx="3309">
                  <c:v>43718</c:v>
                </c:pt>
                <c:pt idx="3310">
                  <c:v>43719</c:v>
                </c:pt>
                <c:pt idx="3311">
                  <c:v>43720</c:v>
                </c:pt>
                <c:pt idx="3312">
                  <c:v>43721</c:v>
                </c:pt>
                <c:pt idx="3313">
                  <c:v>43724</c:v>
                </c:pt>
                <c:pt idx="3314">
                  <c:v>43725</c:v>
                </c:pt>
                <c:pt idx="3315">
                  <c:v>43726</c:v>
                </c:pt>
                <c:pt idx="3316">
                  <c:v>43727</c:v>
                </c:pt>
                <c:pt idx="3317">
                  <c:v>43728</c:v>
                </c:pt>
                <c:pt idx="3318">
                  <c:v>43731</c:v>
                </c:pt>
                <c:pt idx="3319">
                  <c:v>43732</c:v>
                </c:pt>
                <c:pt idx="3320">
                  <c:v>43733</c:v>
                </c:pt>
                <c:pt idx="3321">
                  <c:v>43734</c:v>
                </c:pt>
                <c:pt idx="3322">
                  <c:v>43735</c:v>
                </c:pt>
                <c:pt idx="3323">
                  <c:v>43738</c:v>
                </c:pt>
                <c:pt idx="3324">
                  <c:v>43739</c:v>
                </c:pt>
                <c:pt idx="3325">
                  <c:v>43740</c:v>
                </c:pt>
                <c:pt idx="3326">
                  <c:v>43741</c:v>
                </c:pt>
                <c:pt idx="3327">
                  <c:v>43742</c:v>
                </c:pt>
                <c:pt idx="3328">
                  <c:v>43745</c:v>
                </c:pt>
                <c:pt idx="3329">
                  <c:v>43746</c:v>
                </c:pt>
                <c:pt idx="3330">
                  <c:v>43747</c:v>
                </c:pt>
                <c:pt idx="3331">
                  <c:v>43748</c:v>
                </c:pt>
                <c:pt idx="3332">
                  <c:v>43749</c:v>
                </c:pt>
                <c:pt idx="3333">
                  <c:v>43752</c:v>
                </c:pt>
                <c:pt idx="3334">
                  <c:v>43753</c:v>
                </c:pt>
                <c:pt idx="3335">
                  <c:v>43754</c:v>
                </c:pt>
                <c:pt idx="3336">
                  <c:v>43755</c:v>
                </c:pt>
                <c:pt idx="3337">
                  <c:v>43756</c:v>
                </c:pt>
                <c:pt idx="3338">
                  <c:v>43759</c:v>
                </c:pt>
                <c:pt idx="3339">
                  <c:v>43760</c:v>
                </c:pt>
                <c:pt idx="3340">
                  <c:v>43761</c:v>
                </c:pt>
                <c:pt idx="3341">
                  <c:v>43762</c:v>
                </c:pt>
                <c:pt idx="3342">
                  <c:v>43763</c:v>
                </c:pt>
                <c:pt idx="3343">
                  <c:v>43766</c:v>
                </c:pt>
                <c:pt idx="3344">
                  <c:v>43767</c:v>
                </c:pt>
                <c:pt idx="3345">
                  <c:v>43768</c:v>
                </c:pt>
                <c:pt idx="3346">
                  <c:v>43769</c:v>
                </c:pt>
                <c:pt idx="3347">
                  <c:v>43770</c:v>
                </c:pt>
                <c:pt idx="3348">
                  <c:v>43773</c:v>
                </c:pt>
                <c:pt idx="3349">
                  <c:v>43774</c:v>
                </c:pt>
                <c:pt idx="3350">
                  <c:v>43775</c:v>
                </c:pt>
                <c:pt idx="3351">
                  <c:v>43776</c:v>
                </c:pt>
                <c:pt idx="3352">
                  <c:v>43777</c:v>
                </c:pt>
                <c:pt idx="3353">
                  <c:v>43780</c:v>
                </c:pt>
                <c:pt idx="3354">
                  <c:v>43781</c:v>
                </c:pt>
                <c:pt idx="3355">
                  <c:v>43782</c:v>
                </c:pt>
                <c:pt idx="3356">
                  <c:v>43783</c:v>
                </c:pt>
                <c:pt idx="3357">
                  <c:v>43784</c:v>
                </c:pt>
                <c:pt idx="3358">
                  <c:v>43787</c:v>
                </c:pt>
                <c:pt idx="3359">
                  <c:v>43788</c:v>
                </c:pt>
                <c:pt idx="3360">
                  <c:v>43789</c:v>
                </c:pt>
                <c:pt idx="3361">
                  <c:v>43790</c:v>
                </c:pt>
                <c:pt idx="3362">
                  <c:v>43791</c:v>
                </c:pt>
                <c:pt idx="3363">
                  <c:v>43794</c:v>
                </c:pt>
                <c:pt idx="3364">
                  <c:v>43795</c:v>
                </c:pt>
                <c:pt idx="3365">
                  <c:v>43796</c:v>
                </c:pt>
                <c:pt idx="3366">
                  <c:v>43798</c:v>
                </c:pt>
                <c:pt idx="3367">
                  <c:v>43801</c:v>
                </c:pt>
                <c:pt idx="3368">
                  <c:v>43802</c:v>
                </c:pt>
                <c:pt idx="3369">
                  <c:v>43803</c:v>
                </c:pt>
                <c:pt idx="3370">
                  <c:v>43804</c:v>
                </c:pt>
                <c:pt idx="3371">
                  <c:v>43805</c:v>
                </c:pt>
                <c:pt idx="3372">
                  <c:v>43808</c:v>
                </c:pt>
                <c:pt idx="3373">
                  <c:v>43809</c:v>
                </c:pt>
                <c:pt idx="3374">
                  <c:v>43810</c:v>
                </c:pt>
                <c:pt idx="3375">
                  <c:v>43811</c:v>
                </c:pt>
                <c:pt idx="3376">
                  <c:v>43812</c:v>
                </c:pt>
                <c:pt idx="3377">
                  <c:v>43815</c:v>
                </c:pt>
                <c:pt idx="3378">
                  <c:v>43816</c:v>
                </c:pt>
                <c:pt idx="3379">
                  <c:v>43817</c:v>
                </c:pt>
                <c:pt idx="3380">
                  <c:v>43818</c:v>
                </c:pt>
                <c:pt idx="3381">
                  <c:v>43819</c:v>
                </c:pt>
                <c:pt idx="3382">
                  <c:v>43822</c:v>
                </c:pt>
                <c:pt idx="3383">
                  <c:v>43823</c:v>
                </c:pt>
                <c:pt idx="3384">
                  <c:v>43825</c:v>
                </c:pt>
                <c:pt idx="3385">
                  <c:v>43826</c:v>
                </c:pt>
                <c:pt idx="3386">
                  <c:v>43829</c:v>
                </c:pt>
                <c:pt idx="3387">
                  <c:v>43830</c:v>
                </c:pt>
                <c:pt idx="3388">
                  <c:v>43832</c:v>
                </c:pt>
                <c:pt idx="3389">
                  <c:v>43833</c:v>
                </c:pt>
                <c:pt idx="3390">
                  <c:v>43836</c:v>
                </c:pt>
                <c:pt idx="3391">
                  <c:v>43837</c:v>
                </c:pt>
                <c:pt idx="3392">
                  <c:v>43838</c:v>
                </c:pt>
                <c:pt idx="3393">
                  <c:v>43839</c:v>
                </c:pt>
                <c:pt idx="3394">
                  <c:v>43840</c:v>
                </c:pt>
                <c:pt idx="3395">
                  <c:v>43843</c:v>
                </c:pt>
                <c:pt idx="3396">
                  <c:v>43844</c:v>
                </c:pt>
                <c:pt idx="3397">
                  <c:v>43845</c:v>
                </c:pt>
                <c:pt idx="3398">
                  <c:v>43846</c:v>
                </c:pt>
                <c:pt idx="3399">
                  <c:v>43847</c:v>
                </c:pt>
                <c:pt idx="3400">
                  <c:v>43851</c:v>
                </c:pt>
                <c:pt idx="3401">
                  <c:v>43852</c:v>
                </c:pt>
                <c:pt idx="3402">
                  <c:v>43853</c:v>
                </c:pt>
                <c:pt idx="3403">
                  <c:v>43854</c:v>
                </c:pt>
                <c:pt idx="3404">
                  <c:v>43857</c:v>
                </c:pt>
                <c:pt idx="3405">
                  <c:v>43858</c:v>
                </c:pt>
                <c:pt idx="3406">
                  <c:v>43859</c:v>
                </c:pt>
                <c:pt idx="3407">
                  <c:v>43860</c:v>
                </c:pt>
                <c:pt idx="3408">
                  <c:v>43861</c:v>
                </c:pt>
                <c:pt idx="3409">
                  <c:v>43864</c:v>
                </c:pt>
                <c:pt idx="3410">
                  <c:v>43865</c:v>
                </c:pt>
                <c:pt idx="3411">
                  <c:v>43866</c:v>
                </c:pt>
                <c:pt idx="3412">
                  <c:v>43867</c:v>
                </c:pt>
                <c:pt idx="3413">
                  <c:v>43868</c:v>
                </c:pt>
                <c:pt idx="3414">
                  <c:v>43871</c:v>
                </c:pt>
                <c:pt idx="3415">
                  <c:v>43872</c:v>
                </c:pt>
                <c:pt idx="3416">
                  <c:v>43873</c:v>
                </c:pt>
                <c:pt idx="3417">
                  <c:v>43874</c:v>
                </c:pt>
                <c:pt idx="3418">
                  <c:v>43875</c:v>
                </c:pt>
                <c:pt idx="3419">
                  <c:v>43879</c:v>
                </c:pt>
                <c:pt idx="3420">
                  <c:v>43880</c:v>
                </c:pt>
                <c:pt idx="3421">
                  <c:v>43881</c:v>
                </c:pt>
                <c:pt idx="3422">
                  <c:v>43882</c:v>
                </c:pt>
                <c:pt idx="3423">
                  <c:v>43885</c:v>
                </c:pt>
                <c:pt idx="3424">
                  <c:v>43886</c:v>
                </c:pt>
                <c:pt idx="3425">
                  <c:v>43887</c:v>
                </c:pt>
                <c:pt idx="3426">
                  <c:v>43888</c:v>
                </c:pt>
                <c:pt idx="3427">
                  <c:v>43889</c:v>
                </c:pt>
                <c:pt idx="3428">
                  <c:v>43892</c:v>
                </c:pt>
                <c:pt idx="3429">
                  <c:v>43893</c:v>
                </c:pt>
                <c:pt idx="3430">
                  <c:v>43894</c:v>
                </c:pt>
                <c:pt idx="3431">
                  <c:v>43895</c:v>
                </c:pt>
                <c:pt idx="3432">
                  <c:v>43896</c:v>
                </c:pt>
                <c:pt idx="3433">
                  <c:v>43899</c:v>
                </c:pt>
                <c:pt idx="3434">
                  <c:v>43900</c:v>
                </c:pt>
                <c:pt idx="3435">
                  <c:v>43901</c:v>
                </c:pt>
                <c:pt idx="3436">
                  <c:v>43902</c:v>
                </c:pt>
                <c:pt idx="3437">
                  <c:v>43903</c:v>
                </c:pt>
                <c:pt idx="3438">
                  <c:v>43906</c:v>
                </c:pt>
                <c:pt idx="3439">
                  <c:v>43907</c:v>
                </c:pt>
                <c:pt idx="3440">
                  <c:v>43908</c:v>
                </c:pt>
                <c:pt idx="3441">
                  <c:v>43909</c:v>
                </c:pt>
                <c:pt idx="3442">
                  <c:v>43910</c:v>
                </c:pt>
                <c:pt idx="3443">
                  <c:v>43913</c:v>
                </c:pt>
                <c:pt idx="3444">
                  <c:v>43914</c:v>
                </c:pt>
                <c:pt idx="3445">
                  <c:v>43915</c:v>
                </c:pt>
                <c:pt idx="3446">
                  <c:v>43916</c:v>
                </c:pt>
                <c:pt idx="3447">
                  <c:v>43917</c:v>
                </c:pt>
                <c:pt idx="3448">
                  <c:v>43920</c:v>
                </c:pt>
                <c:pt idx="3449">
                  <c:v>43921</c:v>
                </c:pt>
                <c:pt idx="3450">
                  <c:v>43922</c:v>
                </c:pt>
                <c:pt idx="3451">
                  <c:v>43923</c:v>
                </c:pt>
                <c:pt idx="3452">
                  <c:v>43924</c:v>
                </c:pt>
                <c:pt idx="3453">
                  <c:v>43927</c:v>
                </c:pt>
                <c:pt idx="3454">
                  <c:v>43928</c:v>
                </c:pt>
                <c:pt idx="3455">
                  <c:v>43929</c:v>
                </c:pt>
                <c:pt idx="3456">
                  <c:v>43930</c:v>
                </c:pt>
                <c:pt idx="3457">
                  <c:v>43934</c:v>
                </c:pt>
                <c:pt idx="3458">
                  <c:v>43935</c:v>
                </c:pt>
                <c:pt idx="3459">
                  <c:v>43936</c:v>
                </c:pt>
                <c:pt idx="3460">
                  <c:v>43937</c:v>
                </c:pt>
                <c:pt idx="3461">
                  <c:v>43938</c:v>
                </c:pt>
                <c:pt idx="3462">
                  <c:v>43941</c:v>
                </c:pt>
                <c:pt idx="3463">
                  <c:v>43942</c:v>
                </c:pt>
                <c:pt idx="3464">
                  <c:v>43943</c:v>
                </c:pt>
                <c:pt idx="3465">
                  <c:v>43944</c:v>
                </c:pt>
                <c:pt idx="3466">
                  <c:v>43945</c:v>
                </c:pt>
                <c:pt idx="3467">
                  <c:v>43948</c:v>
                </c:pt>
                <c:pt idx="3468">
                  <c:v>43949</c:v>
                </c:pt>
                <c:pt idx="3469">
                  <c:v>43950</c:v>
                </c:pt>
                <c:pt idx="3470">
                  <c:v>43951</c:v>
                </c:pt>
                <c:pt idx="3471">
                  <c:v>43952</c:v>
                </c:pt>
                <c:pt idx="3472">
                  <c:v>43955</c:v>
                </c:pt>
                <c:pt idx="3473">
                  <c:v>43956</c:v>
                </c:pt>
                <c:pt idx="3474">
                  <c:v>43957</c:v>
                </c:pt>
                <c:pt idx="3475">
                  <c:v>43958</c:v>
                </c:pt>
                <c:pt idx="3476">
                  <c:v>43959</c:v>
                </c:pt>
                <c:pt idx="3477">
                  <c:v>43962</c:v>
                </c:pt>
                <c:pt idx="3478">
                  <c:v>43963</c:v>
                </c:pt>
                <c:pt idx="3479">
                  <c:v>43964</c:v>
                </c:pt>
                <c:pt idx="3480">
                  <c:v>43965</c:v>
                </c:pt>
                <c:pt idx="3481">
                  <c:v>43966</c:v>
                </c:pt>
                <c:pt idx="3482">
                  <c:v>43969</c:v>
                </c:pt>
                <c:pt idx="3483">
                  <c:v>43970</c:v>
                </c:pt>
                <c:pt idx="3484">
                  <c:v>43971</c:v>
                </c:pt>
                <c:pt idx="3485">
                  <c:v>43972</c:v>
                </c:pt>
                <c:pt idx="3486">
                  <c:v>43973</c:v>
                </c:pt>
                <c:pt idx="3487">
                  <c:v>43977</c:v>
                </c:pt>
                <c:pt idx="3488">
                  <c:v>43978</c:v>
                </c:pt>
                <c:pt idx="3489">
                  <c:v>43979</c:v>
                </c:pt>
                <c:pt idx="3490">
                  <c:v>43980</c:v>
                </c:pt>
                <c:pt idx="3491">
                  <c:v>43983</c:v>
                </c:pt>
                <c:pt idx="3492">
                  <c:v>43984</c:v>
                </c:pt>
                <c:pt idx="3493">
                  <c:v>43985</c:v>
                </c:pt>
                <c:pt idx="3494">
                  <c:v>43986</c:v>
                </c:pt>
                <c:pt idx="3495">
                  <c:v>43987</c:v>
                </c:pt>
                <c:pt idx="3496">
                  <c:v>43990</c:v>
                </c:pt>
                <c:pt idx="3497">
                  <c:v>43991</c:v>
                </c:pt>
                <c:pt idx="3498">
                  <c:v>43992</c:v>
                </c:pt>
                <c:pt idx="3499">
                  <c:v>43993</c:v>
                </c:pt>
                <c:pt idx="3500">
                  <c:v>43994</c:v>
                </c:pt>
                <c:pt idx="3501">
                  <c:v>43997</c:v>
                </c:pt>
                <c:pt idx="3502">
                  <c:v>43998</c:v>
                </c:pt>
                <c:pt idx="3503">
                  <c:v>43999</c:v>
                </c:pt>
                <c:pt idx="3504">
                  <c:v>44000</c:v>
                </c:pt>
                <c:pt idx="3505">
                  <c:v>44001</c:v>
                </c:pt>
                <c:pt idx="3506">
                  <c:v>44004</c:v>
                </c:pt>
                <c:pt idx="3507">
                  <c:v>44005</c:v>
                </c:pt>
                <c:pt idx="3508">
                  <c:v>44006</c:v>
                </c:pt>
                <c:pt idx="3509">
                  <c:v>44007</c:v>
                </c:pt>
                <c:pt idx="3510">
                  <c:v>44008</c:v>
                </c:pt>
                <c:pt idx="3511">
                  <c:v>44011</c:v>
                </c:pt>
                <c:pt idx="3512">
                  <c:v>44012</c:v>
                </c:pt>
                <c:pt idx="3513">
                  <c:v>44013</c:v>
                </c:pt>
                <c:pt idx="3514">
                  <c:v>44014</c:v>
                </c:pt>
                <c:pt idx="3515">
                  <c:v>44018</c:v>
                </c:pt>
                <c:pt idx="3516">
                  <c:v>44019</c:v>
                </c:pt>
                <c:pt idx="3517">
                  <c:v>44020</c:v>
                </c:pt>
                <c:pt idx="3518">
                  <c:v>44021</c:v>
                </c:pt>
                <c:pt idx="3519">
                  <c:v>44022</c:v>
                </c:pt>
                <c:pt idx="3520">
                  <c:v>44025</c:v>
                </c:pt>
                <c:pt idx="3521">
                  <c:v>44026</c:v>
                </c:pt>
                <c:pt idx="3522">
                  <c:v>44027</c:v>
                </c:pt>
                <c:pt idx="3523">
                  <c:v>44028</c:v>
                </c:pt>
                <c:pt idx="3524">
                  <c:v>44029</c:v>
                </c:pt>
                <c:pt idx="3525">
                  <c:v>44032</c:v>
                </c:pt>
                <c:pt idx="3526">
                  <c:v>44033</c:v>
                </c:pt>
                <c:pt idx="3527">
                  <c:v>44034</c:v>
                </c:pt>
                <c:pt idx="3528">
                  <c:v>44035</c:v>
                </c:pt>
                <c:pt idx="3529">
                  <c:v>44036</c:v>
                </c:pt>
                <c:pt idx="3530">
                  <c:v>44039</c:v>
                </c:pt>
                <c:pt idx="3531">
                  <c:v>44040</c:v>
                </c:pt>
                <c:pt idx="3532">
                  <c:v>44041</c:v>
                </c:pt>
                <c:pt idx="3533">
                  <c:v>44042</c:v>
                </c:pt>
                <c:pt idx="3534">
                  <c:v>44043</c:v>
                </c:pt>
                <c:pt idx="3535">
                  <c:v>44046</c:v>
                </c:pt>
                <c:pt idx="3536">
                  <c:v>44047</c:v>
                </c:pt>
                <c:pt idx="3537">
                  <c:v>44048</c:v>
                </c:pt>
                <c:pt idx="3538">
                  <c:v>44049</c:v>
                </c:pt>
                <c:pt idx="3539">
                  <c:v>44050</c:v>
                </c:pt>
                <c:pt idx="3540">
                  <c:v>44053</c:v>
                </c:pt>
                <c:pt idx="3541">
                  <c:v>44054</c:v>
                </c:pt>
                <c:pt idx="3542">
                  <c:v>44055</c:v>
                </c:pt>
                <c:pt idx="3543">
                  <c:v>44056</c:v>
                </c:pt>
                <c:pt idx="3544">
                  <c:v>44057</c:v>
                </c:pt>
                <c:pt idx="3545">
                  <c:v>44060</c:v>
                </c:pt>
                <c:pt idx="3546">
                  <c:v>44061</c:v>
                </c:pt>
                <c:pt idx="3547">
                  <c:v>44062</c:v>
                </c:pt>
                <c:pt idx="3548">
                  <c:v>44063</c:v>
                </c:pt>
                <c:pt idx="3549">
                  <c:v>44064</c:v>
                </c:pt>
                <c:pt idx="3550">
                  <c:v>44067</c:v>
                </c:pt>
                <c:pt idx="3551">
                  <c:v>44068</c:v>
                </c:pt>
                <c:pt idx="3552">
                  <c:v>44069</c:v>
                </c:pt>
                <c:pt idx="3553">
                  <c:v>44070</c:v>
                </c:pt>
                <c:pt idx="3554">
                  <c:v>44071</c:v>
                </c:pt>
                <c:pt idx="3555">
                  <c:v>44074</c:v>
                </c:pt>
                <c:pt idx="3556">
                  <c:v>44075</c:v>
                </c:pt>
                <c:pt idx="3557">
                  <c:v>44076</c:v>
                </c:pt>
                <c:pt idx="3558">
                  <c:v>44077</c:v>
                </c:pt>
                <c:pt idx="3559">
                  <c:v>44078</c:v>
                </c:pt>
                <c:pt idx="3560">
                  <c:v>44082</c:v>
                </c:pt>
                <c:pt idx="3561">
                  <c:v>44083</c:v>
                </c:pt>
                <c:pt idx="3562">
                  <c:v>44084</c:v>
                </c:pt>
                <c:pt idx="3563">
                  <c:v>44085</c:v>
                </c:pt>
                <c:pt idx="3564">
                  <c:v>44088</c:v>
                </c:pt>
                <c:pt idx="3565">
                  <c:v>44089</c:v>
                </c:pt>
                <c:pt idx="3566">
                  <c:v>44090</c:v>
                </c:pt>
                <c:pt idx="3567">
                  <c:v>44091</c:v>
                </c:pt>
                <c:pt idx="3568">
                  <c:v>44092</c:v>
                </c:pt>
                <c:pt idx="3569">
                  <c:v>44095</c:v>
                </c:pt>
                <c:pt idx="3570">
                  <c:v>44096</c:v>
                </c:pt>
                <c:pt idx="3571">
                  <c:v>44097</c:v>
                </c:pt>
                <c:pt idx="3572">
                  <c:v>44098</c:v>
                </c:pt>
                <c:pt idx="3573">
                  <c:v>44099</c:v>
                </c:pt>
                <c:pt idx="3574">
                  <c:v>44102</c:v>
                </c:pt>
                <c:pt idx="3575">
                  <c:v>44103</c:v>
                </c:pt>
                <c:pt idx="3576">
                  <c:v>44104</c:v>
                </c:pt>
                <c:pt idx="3577">
                  <c:v>44105</c:v>
                </c:pt>
                <c:pt idx="3578">
                  <c:v>44106</c:v>
                </c:pt>
                <c:pt idx="3579">
                  <c:v>44109</c:v>
                </c:pt>
                <c:pt idx="3580">
                  <c:v>44110</c:v>
                </c:pt>
                <c:pt idx="3581">
                  <c:v>44111</c:v>
                </c:pt>
                <c:pt idx="3582">
                  <c:v>44112</c:v>
                </c:pt>
                <c:pt idx="3583">
                  <c:v>44113</c:v>
                </c:pt>
                <c:pt idx="3584">
                  <c:v>44116</c:v>
                </c:pt>
                <c:pt idx="3585">
                  <c:v>44117</c:v>
                </c:pt>
                <c:pt idx="3586">
                  <c:v>44118</c:v>
                </c:pt>
                <c:pt idx="3587">
                  <c:v>44119</c:v>
                </c:pt>
                <c:pt idx="3588">
                  <c:v>44120</c:v>
                </c:pt>
                <c:pt idx="3589">
                  <c:v>44123</c:v>
                </c:pt>
                <c:pt idx="3590">
                  <c:v>44124</c:v>
                </c:pt>
                <c:pt idx="3591">
                  <c:v>44125</c:v>
                </c:pt>
                <c:pt idx="3592">
                  <c:v>44126</c:v>
                </c:pt>
                <c:pt idx="3593">
                  <c:v>44127</c:v>
                </c:pt>
                <c:pt idx="3594">
                  <c:v>44130</c:v>
                </c:pt>
                <c:pt idx="3595">
                  <c:v>44131</c:v>
                </c:pt>
                <c:pt idx="3596">
                  <c:v>44132</c:v>
                </c:pt>
                <c:pt idx="3597">
                  <c:v>44133</c:v>
                </c:pt>
                <c:pt idx="3598">
                  <c:v>44134</c:v>
                </c:pt>
                <c:pt idx="3599">
                  <c:v>44137</c:v>
                </c:pt>
                <c:pt idx="3600">
                  <c:v>44138</c:v>
                </c:pt>
                <c:pt idx="3601">
                  <c:v>44139</c:v>
                </c:pt>
                <c:pt idx="3602">
                  <c:v>44140</c:v>
                </c:pt>
                <c:pt idx="3603">
                  <c:v>44141</c:v>
                </c:pt>
                <c:pt idx="3604">
                  <c:v>44144</c:v>
                </c:pt>
                <c:pt idx="3605">
                  <c:v>44145</c:v>
                </c:pt>
                <c:pt idx="3606">
                  <c:v>44146</c:v>
                </c:pt>
                <c:pt idx="3607">
                  <c:v>44147</c:v>
                </c:pt>
                <c:pt idx="3608">
                  <c:v>44148</c:v>
                </c:pt>
                <c:pt idx="3609">
                  <c:v>44151</c:v>
                </c:pt>
                <c:pt idx="3610">
                  <c:v>44152</c:v>
                </c:pt>
                <c:pt idx="3611">
                  <c:v>44153</c:v>
                </c:pt>
                <c:pt idx="3612">
                  <c:v>44154</c:v>
                </c:pt>
                <c:pt idx="3613">
                  <c:v>44155</c:v>
                </c:pt>
                <c:pt idx="3614">
                  <c:v>44158</c:v>
                </c:pt>
                <c:pt idx="3615">
                  <c:v>44159</c:v>
                </c:pt>
                <c:pt idx="3616">
                  <c:v>44160</c:v>
                </c:pt>
                <c:pt idx="3617">
                  <c:v>44162</c:v>
                </c:pt>
                <c:pt idx="3618">
                  <c:v>44165</c:v>
                </c:pt>
                <c:pt idx="3619">
                  <c:v>44166</c:v>
                </c:pt>
                <c:pt idx="3620">
                  <c:v>44167</c:v>
                </c:pt>
                <c:pt idx="3621">
                  <c:v>44168</c:v>
                </c:pt>
                <c:pt idx="3622">
                  <c:v>44169</c:v>
                </c:pt>
                <c:pt idx="3623">
                  <c:v>44172</c:v>
                </c:pt>
                <c:pt idx="3624">
                  <c:v>44173</c:v>
                </c:pt>
                <c:pt idx="3625">
                  <c:v>44174</c:v>
                </c:pt>
                <c:pt idx="3626">
                  <c:v>44175</c:v>
                </c:pt>
                <c:pt idx="3627">
                  <c:v>44176</c:v>
                </c:pt>
                <c:pt idx="3628">
                  <c:v>44179</c:v>
                </c:pt>
                <c:pt idx="3629">
                  <c:v>44180</c:v>
                </c:pt>
                <c:pt idx="3630">
                  <c:v>44181</c:v>
                </c:pt>
                <c:pt idx="3631">
                  <c:v>44182</c:v>
                </c:pt>
                <c:pt idx="3632">
                  <c:v>44183</c:v>
                </c:pt>
                <c:pt idx="3633">
                  <c:v>44186</c:v>
                </c:pt>
                <c:pt idx="3634">
                  <c:v>44187</c:v>
                </c:pt>
                <c:pt idx="3635">
                  <c:v>44188</c:v>
                </c:pt>
                <c:pt idx="3636">
                  <c:v>44189</c:v>
                </c:pt>
                <c:pt idx="3637">
                  <c:v>44193</c:v>
                </c:pt>
                <c:pt idx="3638">
                  <c:v>44194</c:v>
                </c:pt>
                <c:pt idx="3639">
                  <c:v>44195</c:v>
                </c:pt>
                <c:pt idx="3640">
                  <c:v>44196</c:v>
                </c:pt>
                <c:pt idx="3641">
                  <c:v>44200</c:v>
                </c:pt>
                <c:pt idx="3642">
                  <c:v>44201</c:v>
                </c:pt>
                <c:pt idx="3643">
                  <c:v>44202</c:v>
                </c:pt>
                <c:pt idx="3644">
                  <c:v>44203</c:v>
                </c:pt>
                <c:pt idx="3645">
                  <c:v>44204</c:v>
                </c:pt>
                <c:pt idx="3646">
                  <c:v>44207</c:v>
                </c:pt>
                <c:pt idx="3647">
                  <c:v>44208</c:v>
                </c:pt>
                <c:pt idx="3648">
                  <c:v>44209</c:v>
                </c:pt>
                <c:pt idx="3649">
                  <c:v>44210</c:v>
                </c:pt>
                <c:pt idx="3650">
                  <c:v>44211</c:v>
                </c:pt>
                <c:pt idx="3651">
                  <c:v>44215</c:v>
                </c:pt>
                <c:pt idx="3652">
                  <c:v>44216</c:v>
                </c:pt>
                <c:pt idx="3653">
                  <c:v>44217</c:v>
                </c:pt>
                <c:pt idx="3654">
                  <c:v>44218</c:v>
                </c:pt>
                <c:pt idx="3655">
                  <c:v>44221</c:v>
                </c:pt>
                <c:pt idx="3656">
                  <c:v>44222</c:v>
                </c:pt>
                <c:pt idx="3657">
                  <c:v>44223</c:v>
                </c:pt>
                <c:pt idx="3658">
                  <c:v>44224</c:v>
                </c:pt>
                <c:pt idx="3659">
                  <c:v>44225</c:v>
                </c:pt>
                <c:pt idx="3660">
                  <c:v>44228</c:v>
                </c:pt>
                <c:pt idx="3661">
                  <c:v>44229</c:v>
                </c:pt>
                <c:pt idx="3662">
                  <c:v>44230</c:v>
                </c:pt>
                <c:pt idx="3663">
                  <c:v>44231</c:v>
                </c:pt>
                <c:pt idx="3664">
                  <c:v>44232</c:v>
                </c:pt>
                <c:pt idx="3665">
                  <c:v>44235</c:v>
                </c:pt>
                <c:pt idx="3666">
                  <c:v>44236</c:v>
                </c:pt>
                <c:pt idx="3667">
                  <c:v>44237</c:v>
                </c:pt>
                <c:pt idx="3668">
                  <c:v>44238</c:v>
                </c:pt>
                <c:pt idx="3669">
                  <c:v>44239</c:v>
                </c:pt>
                <c:pt idx="3670">
                  <c:v>44243</c:v>
                </c:pt>
                <c:pt idx="3671">
                  <c:v>44244</c:v>
                </c:pt>
                <c:pt idx="3672">
                  <c:v>44245</c:v>
                </c:pt>
                <c:pt idx="3673">
                  <c:v>44246</c:v>
                </c:pt>
                <c:pt idx="3674">
                  <c:v>44249</c:v>
                </c:pt>
                <c:pt idx="3675">
                  <c:v>44250</c:v>
                </c:pt>
                <c:pt idx="3676">
                  <c:v>44251</c:v>
                </c:pt>
                <c:pt idx="3677">
                  <c:v>44252</c:v>
                </c:pt>
                <c:pt idx="3678">
                  <c:v>44253</c:v>
                </c:pt>
                <c:pt idx="3679">
                  <c:v>44256</c:v>
                </c:pt>
                <c:pt idx="3680">
                  <c:v>44257</c:v>
                </c:pt>
                <c:pt idx="3681">
                  <c:v>44258</c:v>
                </c:pt>
                <c:pt idx="3682">
                  <c:v>44259</c:v>
                </c:pt>
                <c:pt idx="3683">
                  <c:v>44260</c:v>
                </c:pt>
                <c:pt idx="3684">
                  <c:v>44263</c:v>
                </c:pt>
                <c:pt idx="3685">
                  <c:v>44264</c:v>
                </c:pt>
                <c:pt idx="3686">
                  <c:v>44265</c:v>
                </c:pt>
                <c:pt idx="3687">
                  <c:v>44266</c:v>
                </c:pt>
                <c:pt idx="3688">
                  <c:v>44267</c:v>
                </c:pt>
                <c:pt idx="3689">
                  <c:v>44270</c:v>
                </c:pt>
                <c:pt idx="3690">
                  <c:v>44271</c:v>
                </c:pt>
                <c:pt idx="3691">
                  <c:v>44272</c:v>
                </c:pt>
                <c:pt idx="3692">
                  <c:v>44273</c:v>
                </c:pt>
                <c:pt idx="3693">
                  <c:v>44274</c:v>
                </c:pt>
                <c:pt idx="3694">
                  <c:v>44277</c:v>
                </c:pt>
                <c:pt idx="3695">
                  <c:v>44278</c:v>
                </c:pt>
                <c:pt idx="3696">
                  <c:v>44279</c:v>
                </c:pt>
                <c:pt idx="3697">
                  <c:v>44280</c:v>
                </c:pt>
                <c:pt idx="3698">
                  <c:v>44281</c:v>
                </c:pt>
                <c:pt idx="3699">
                  <c:v>44284</c:v>
                </c:pt>
                <c:pt idx="3700">
                  <c:v>44285</c:v>
                </c:pt>
                <c:pt idx="3701">
                  <c:v>44286</c:v>
                </c:pt>
                <c:pt idx="3702">
                  <c:v>44287</c:v>
                </c:pt>
                <c:pt idx="3703">
                  <c:v>44291</c:v>
                </c:pt>
                <c:pt idx="3704">
                  <c:v>44292</c:v>
                </c:pt>
                <c:pt idx="3705">
                  <c:v>44293</c:v>
                </c:pt>
                <c:pt idx="3706">
                  <c:v>44294</c:v>
                </c:pt>
                <c:pt idx="3707">
                  <c:v>44295</c:v>
                </c:pt>
                <c:pt idx="3708">
                  <c:v>44298</c:v>
                </c:pt>
                <c:pt idx="3709">
                  <c:v>44299</c:v>
                </c:pt>
                <c:pt idx="3710">
                  <c:v>44300</c:v>
                </c:pt>
                <c:pt idx="3711">
                  <c:v>44301</c:v>
                </c:pt>
                <c:pt idx="3712">
                  <c:v>44302</c:v>
                </c:pt>
                <c:pt idx="3713">
                  <c:v>44305</c:v>
                </c:pt>
                <c:pt idx="3714">
                  <c:v>44306</c:v>
                </c:pt>
                <c:pt idx="3715">
                  <c:v>44307</c:v>
                </c:pt>
                <c:pt idx="3716">
                  <c:v>44308</c:v>
                </c:pt>
                <c:pt idx="3717">
                  <c:v>44309</c:v>
                </c:pt>
                <c:pt idx="3718">
                  <c:v>44312</c:v>
                </c:pt>
                <c:pt idx="3719">
                  <c:v>44313</c:v>
                </c:pt>
                <c:pt idx="3720">
                  <c:v>44314</c:v>
                </c:pt>
                <c:pt idx="3721">
                  <c:v>44315</c:v>
                </c:pt>
                <c:pt idx="3722">
                  <c:v>44316</c:v>
                </c:pt>
                <c:pt idx="3723">
                  <c:v>44319</c:v>
                </c:pt>
                <c:pt idx="3724">
                  <c:v>44320</c:v>
                </c:pt>
                <c:pt idx="3725">
                  <c:v>44321</c:v>
                </c:pt>
                <c:pt idx="3726">
                  <c:v>44322</c:v>
                </c:pt>
                <c:pt idx="3727">
                  <c:v>44323</c:v>
                </c:pt>
                <c:pt idx="3728">
                  <c:v>44326</c:v>
                </c:pt>
                <c:pt idx="3729">
                  <c:v>44327</c:v>
                </c:pt>
                <c:pt idx="3730">
                  <c:v>44328</c:v>
                </c:pt>
                <c:pt idx="3731">
                  <c:v>44329</c:v>
                </c:pt>
                <c:pt idx="3732">
                  <c:v>44330</c:v>
                </c:pt>
                <c:pt idx="3733">
                  <c:v>44333</c:v>
                </c:pt>
                <c:pt idx="3734">
                  <c:v>44334</c:v>
                </c:pt>
                <c:pt idx="3735">
                  <c:v>44335</c:v>
                </c:pt>
                <c:pt idx="3736">
                  <c:v>44336</c:v>
                </c:pt>
                <c:pt idx="3737">
                  <c:v>44337</c:v>
                </c:pt>
                <c:pt idx="3738">
                  <c:v>44340</c:v>
                </c:pt>
                <c:pt idx="3739">
                  <c:v>44341</c:v>
                </c:pt>
                <c:pt idx="3740">
                  <c:v>44342</c:v>
                </c:pt>
                <c:pt idx="3741">
                  <c:v>44343</c:v>
                </c:pt>
                <c:pt idx="3742">
                  <c:v>44344</c:v>
                </c:pt>
                <c:pt idx="3743">
                  <c:v>44348</c:v>
                </c:pt>
                <c:pt idx="3744">
                  <c:v>44349</c:v>
                </c:pt>
                <c:pt idx="3745">
                  <c:v>44350</c:v>
                </c:pt>
                <c:pt idx="3746">
                  <c:v>44351</c:v>
                </c:pt>
                <c:pt idx="3747">
                  <c:v>44354</c:v>
                </c:pt>
                <c:pt idx="3748">
                  <c:v>44355</c:v>
                </c:pt>
                <c:pt idx="3749">
                  <c:v>44356</c:v>
                </c:pt>
                <c:pt idx="3750">
                  <c:v>44357</c:v>
                </c:pt>
                <c:pt idx="3751">
                  <c:v>44358</c:v>
                </c:pt>
                <c:pt idx="3752">
                  <c:v>44361</c:v>
                </c:pt>
                <c:pt idx="3753">
                  <c:v>44362</c:v>
                </c:pt>
                <c:pt idx="3754">
                  <c:v>44363</c:v>
                </c:pt>
                <c:pt idx="3755">
                  <c:v>44364</c:v>
                </c:pt>
                <c:pt idx="3756">
                  <c:v>44365</c:v>
                </c:pt>
                <c:pt idx="3757">
                  <c:v>44368</c:v>
                </c:pt>
                <c:pt idx="3758">
                  <c:v>44369</c:v>
                </c:pt>
                <c:pt idx="3759">
                  <c:v>44370</c:v>
                </c:pt>
                <c:pt idx="3760">
                  <c:v>44371</c:v>
                </c:pt>
                <c:pt idx="3761">
                  <c:v>44372</c:v>
                </c:pt>
                <c:pt idx="3762">
                  <c:v>44375</c:v>
                </c:pt>
                <c:pt idx="3763">
                  <c:v>44376</c:v>
                </c:pt>
                <c:pt idx="3764">
                  <c:v>44377</c:v>
                </c:pt>
                <c:pt idx="3765">
                  <c:v>44378</c:v>
                </c:pt>
                <c:pt idx="3766">
                  <c:v>44379</c:v>
                </c:pt>
                <c:pt idx="3767">
                  <c:v>44383</c:v>
                </c:pt>
                <c:pt idx="3768">
                  <c:v>44384</c:v>
                </c:pt>
                <c:pt idx="3769">
                  <c:v>44385</c:v>
                </c:pt>
              </c:numCache>
            </c:numRef>
          </c:cat>
          <c:val>
            <c:numRef>
              <c:f>'2 yr'!$AT$129:$AT$3898</c:f>
              <c:numCache>
                <c:formatCode>General</c:formatCode>
                <c:ptCount val="3770"/>
                <c:pt idx="0">
                  <c:v>0</c:v>
                </c:pt>
                <c:pt idx="1">
                  <c:v>-7.2489239878455328E-3</c:v>
                </c:pt>
                <c:pt idx="2">
                  <c:v>-7.2489239878455328E-3</c:v>
                </c:pt>
                <c:pt idx="3">
                  <c:v>-7.2489239878455328E-3</c:v>
                </c:pt>
                <c:pt idx="4">
                  <c:v>-7.2489239878455328E-3</c:v>
                </c:pt>
                <c:pt idx="5">
                  <c:v>-7.2489239878455328E-3</c:v>
                </c:pt>
                <c:pt idx="6">
                  <c:v>-7.2489239878455328E-3</c:v>
                </c:pt>
                <c:pt idx="7">
                  <c:v>-7.2489239878455328E-3</c:v>
                </c:pt>
                <c:pt idx="8">
                  <c:v>-7.2489239878455328E-3</c:v>
                </c:pt>
                <c:pt idx="9">
                  <c:v>-8.6321953031667075E-3</c:v>
                </c:pt>
                <c:pt idx="10">
                  <c:v>-6.7123741624528169E-3</c:v>
                </c:pt>
                <c:pt idx="11">
                  <c:v>-6.7123741624528169E-3</c:v>
                </c:pt>
                <c:pt idx="12">
                  <c:v>-6.7123741624528169E-3</c:v>
                </c:pt>
                <c:pt idx="13">
                  <c:v>-1.3789299702628896E-2</c:v>
                </c:pt>
                <c:pt idx="14">
                  <c:v>2.8358444168916346E-3</c:v>
                </c:pt>
                <c:pt idx="15">
                  <c:v>2.8358444168916346E-3</c:v>
                </c:pt>
                <c:pt idx="16">
                  <c:v>2.8358444168916346E-3</c:v>
                </c:pt>
                <c:pt idx="17">
                  <c:v>-1.2638086893840238E-3</c:v>
                </c:pt>
                <c:pt idx="18">
                  <c:v>-1.2638086893840238E-3</c:v>
                </c:pt>
                <c:pt idx="19">
                  <c:v>-1.2638086893840238E-3</c:v>
                </c:pt>
                <c:pt idx="20">
                  <c:v>-1.2638086893840238E-3</c:v>
                </c:pt>
                <c:pt idx="21">
                  <c:v>-1.2638086893840238E-3</c:v>
                </c:pt>
                <c:pt idx="22">
                  <c:v>8.1465253754709486E-5</c:v>
                </c:pt>
                <c:pt idx="23">
                  <c:v>8.1465253754709486E-5</c:v>
                </c:pt>
                <c:pt idx="24">
                  <c:v>-2.7246252915178633E-3</c:v>
                </c:pt>
                <c:pt idx="25">
                  <c:v>-2.7246252915178633E-3</c:v>
                </c:pt>
                <c:pt idx="26">
                  <c:v>-2.7246252915178633E-3</c:v>
                </c:pt>
                <c:pt idx="27">
                  <c:v>1.9043095005354558E-3</c:v>
                </c:pt>
                <c:pt idx="28">
                  <c:v>-2.0821350155478717E-3</c:v>
                </c:pt>
                <c:pt idx="29">
                  <c:v>-9.2167588423439995E-4</c:v>
                </c:pt>
                <c:pt idx="30">
                  <c:v>-9.2167588423439995E-4</c:v>
                </c:pt>
                <c:pt idx="31">
                  <c:v>-9.2167588423439995E-4</c:v>
                </c:pt>
                <c:pt idx="32">
                  <c:v>6.6081024006406038E-4</c:v>
                </c:pt>
                <c:pt idx="33">
                  <c:v>6.6081024006406038E-4</c:v>
                </c:pt>
                <c:pt idx="34">
                  <c:v>6.6081024006406038E-4</c:v>
                </c:pt>
                <c:pt idx="35">
                  <c:v>1.6627215786175736E-3</c:v>
                </c:pt>
                <c:pt idx="36">
                  <c:v>1.6627215786175736E-3</c:v>
                </c:pt>
                <c:pt idx="37">
                  <c:v>4.0370632208576035E-3</c:v>
                </c:pt>
                <c:pt idx="38">
                  <c:v>4.0370632208576035E-3</c:v>
                </c:pt>
                <c:pt idx="39">
                  <c:v>9.2027273831938542E-3</c:v>
                </c:pt>
                <c:pt idx="40">
                  <c:v>9.2027273831938542E-3</c:v>
                </c:pt>
                <c:pt idx="41">
                  <c:v>9.2027273831938542E-3</c:v>
                </c:pt>
                <c:pt idx="42">
                  <c:v>9.2027273831938542E-3</c:v>
                </c:pt>
                <c:pt idx="43">
                  <c:v>9.2027273831938542E-3</c:v>
                </c:pt>
                <c:pt idx="44">
                  <c:v>1.0911333724869363E-2</c:v>
                </c:pt>
                <c:pt idx="45">
                  <c:v>1.0198431480561067E-3</c:v>
                </c:pt>
                <c:pt idx="46">
                  <c:v>1.0198431480561067E-3</c:v>
                </c:pt>
                <c:pt idx="47">
                  <c:v>1.0198431480561067E-3</c:v>
                </c:pt>
                <c:pt idx="48">
                  <c:v>1.4971627674321198E-3</c:v>
                </c:pt>
                <c:pt idx="49">
                  <c:v>1.4971627674321198E-3</c:v>
                </c:pt>
                <c:pt idx="50">
                  <c:v>1.4971627674321198E-3</c:v>
                </c:pt>
                <c:pt idx="51">
                  <c:v>1.3911653316537849E-4</c:v>
                </c:pt>
                <c:pt idx="52">
                  <c:v>2.8664997646966014E-3</c:v>
                </c:pt>
                <c:pt idx="53">
                  <c:v>3.8590217554988569E-3</c:v>
                </c:pt>
                <c:pt idx="54">
                  <c:v>3.8590217554988569E-3</c:v>
                </c:pt>
                <c:pt idx="55">
                  <c:v>9.0702391474629003E-3</c:v>
                </c:pt>
                <c:pt idx="56">
                  <c:v>9.0702391474629003E-3</c:v>
                </c:pt>
                <c:pt idx="57">
                  <c:v>9.0702391474629003E-3</c:v>
                </c:pt>
                <c:pt idx="58">
                  <c:v>9.0702391474629003E-3</c:v>
                </c:pt>
                <c:pt idx="59">
                  <c:v>1.6586995407028501E-2</c:v>
                </c:pt>
                <c:pt idx="60">
                  <c:v>1.6586995407028501E-2</c:v>
                </c:pt>
                <c:pt idx="61">
                  <c:v>1.8502317233467555E-2</c:v>
                </c:pt>
                <c:pt idx="62">
                  <c:v>1.6038067522830074E-2</c:v>
                </c:pt>
                <c:pt idx="63">
                  <c:v>1.6038067522830074E-2</c:v>
                </c:pt>
                <c:pt idx="64">
                  <c:v>1.8133731976154567E-2</c:v>
                </c:pt>
                <c:pt idx="65">
                  <c:v>1.8133731976154567E-2</c:v>
                </c:pt>
                <c:pt idx="66">
                  <c:v>2.0355592117464873E-2</c:v>
                </c:pt>
                <c:pt idx="67">
                  <c:v>1.7665711684128019E-2</c:v>
                </c:pt>
                <c:pt idx="68">
                  <c:v>1.7665711684128019E-2</c:v>
                </c:pt>
                <c:pt idx="69">
                  <c:v>1.9709157110808301E-2</c:v>
                </c:pt>
                <c:pt idx="70">
                  <c:v>1.7145281890994773E-2</c:v>
                </c:pt>
                <c:pt idx="71">
                  <c:v>1.7145281890994773E-2</c:v>
                </c:pt>
                <c:pt idx="72">
                  <c:v>1.9192492474853336E-2</c:v>
                </c:pt>
                <c:pt idx="73">
                  <c:v>1.9192492474853336E-2</c:v>
                </c:pt>
                <c:pt idx="74">
                  <c:v>1.9192492474853336E-2</c:v>
                </c:pt>
                <c:pt idx="75">
                  <c:v>2.0592734401468988E-2</c:v>
                </c:pt>
                <c:pt idx="76">
                  <c:v>2.0592734401468988E-2</c:v>
                </c:pt>
                <c:pt idx="77">
                  <c:v>2.1792476895762802E-2</c:v>
                </c:pt>
                <c:pt idx="78">
                  <c:v>2.7944749290911182E-2</c:v>
                </c:pt>
                <c:pt idx="79">
                  <c:v>2.8206183402253157E-2</c:v>
                </c:pt>
                <c:pt idx="80">
                  <c:v>2.8206183402253157E-2</c:v>
                </c:pt>
                <c:pt idx="81">
                  <c:v>2.8206183402253157E-2</c:v>
                </c:pt>
                <c:pt idx="82">
                  <c:v>2.8206183402253157E-2</c:v>
                </c:pt>
                <c:pt idx="83">
                  <c:v>2.8634545317248836E-2</c:v>
                </c:pt>
                <c:pt idx="84">
                  <c:v>2.8634545317248836E-2</c:v>
                </c:pt>
                <c:pt idx="85">
                  <c:v>2.8634545317248836E-2</c:v>
                </c:pt>
                <c:pt idx="86">
                  <c:v>2.8290930341484638E-2</c:v>
                </c:pt>
                <c:pt idx="87">
                  <c:v>2.6067635477003262E-2</c:v>
                </c:pt>
                <c:pt idx="88">
                  <c:v>2.6067635477003262E-2</c:v>
                </c:pt>
                <c:pt idx="89">
                  <c:v>2.6067635477003262E-2</c:v>
                </c:pt>
                <c:pt idx="90">
                  <c:v>2.6067635477003262E-2</c:v>
                </c:pt>
                <c:pt idx="91">
                  <c:v>2.6067635477003262E-2</c:v>
                </c:pt>
                <c:pt idx="92">
                  <c:v>2.6067635477003262E-2</c:v>
                </c:pt>
                <c:pt idx="93">
                  <c:v>2.8616697682811054E-2</c:v>
                </c:pt>
                <c:pt idx="94">
                  <c:v>2.8616697682811054E-2</c:v>
                </c:pt>
                <c:pt idx="95">
                  <c:v>3.1021199484392935E-2</c:v>
                </c:pt>
                <c:pt idx="96">
                  <c:v>3.3305367123680658E-2</c:v>
                </c:pt>
                <c:pt idx="97">
                  <c:v>3.3305367123680658E-2</c:v>
                </c:pt>
                <c:pt idx="98">
                  <c:v>3.3305367123680658E-2</c:v>
                </c:pt>
                <c:pt idx="99">
                  <c:v>3.3305367123680658E-2</c:v>
                </c:pt>
                <c:pt idx="100">
                  <c:v>3.3305367123680658E-2</c:v>
                </c:pt>
                <c:pt idx="101">
                  <c:v>3.3305367123680658E-2</c:v>
                </c:pt>
                <c:pt idx="102">
                  <c:v>3.3305367123680658E-2</c:v>
                </c:pt>
                <c:pt idx="103">
                  <c:v>3.3305367123680658E-2</c:v>
                </c:pt>
                <c:pt idx="104">
                  <c:v>4.2506936294097172E-2</c:v>
                </c:pt>
                <c:pt idx="105">
                  <c:v>4.2506936294097172E-2</c:v>
                </c:pt>
                <c:pt idx="106">
                  <c:v>4.2506936294097172E-2</c:v>
                </c:pt>
                <c:pt idx="107">
                  <c:v>4.2506936294097172E-2</c:v>
                </c:pt>
                <c:pt idx="108">
                  <c:v>4.2506936294097172E-2</c:v>
                </c:pt>
                <c:pt idx="109">
                  <c:v>4.1192225671800885E-2</c:v>
                </c:pt>
                <c:pt idx="110">
                  <c:v>4.1192225671800885E-2</c:v>
                </c:pt>
                <c:pt idx="111">
                  <c:v>4.3004218935449423E-2</c:v>
                </c:pt>
                <c:pt idx="112">
                  <c:v>4.3004218935449423E-2</c:v>
                </c:pt>
                <c:pt idx="113">
                  <c:v>4.3004218935449423E-2</c:v>
                </c:pt>
                <c:pt idx="114">
                  <c:v>4.4173138428776022E-2</c:v>
                </c:pt>
                <c:pt idx="115">
                  <c:v>5.2862575950446522E-2</c:v>
                </c:pt>
                <c:pt idx="116">
                  <c:v>5.2862575950446522E-2</c:v>
                </c:pt>
                <c:pt idx="117">
                  <c:v>5.2862575950446522E-2</c:v>
                </c:pt>
                <c:pt idx="118">
                  <c:v>5.2862575950446522E-2</c:v>
                </c:pt>
                <c:pt idx="119">
                  <c:v>5.2862575950446522E-2</c:v>
                </c:pt>
                <c:pt idx="120">
                  <c:v>5.2862575950446522E-2</c:v>
                </c:pt>
                <c:pt idx="121">
                  <c:v>4.7546352302417216E-2</c:v>
                </c:pt>
                <c:pt idx="122">
                  <c:v>4.7546352302417216E-2</c:v>
                </c:pt>
                <c:pt idx="123">
                  <c:v>5.456166742698481E-2</c:v>
                </c:pt>
                <c:pt idx="124">
                  <c:v>5.308287513072181E-2</c:v>
                </c:pt>
                <c:pt idx="125">
                  <c:v>5.308287513072181E-2</c:v>
                </c:pt>
                <c:pt idx="126">
                  <c:v>5.308287513072181E-2</c:v>
                </c:pt>
                <c:pt idx="127">
                  <c:v>5.308287513072181E-2</c:v>
                </c:pt>
                <c:pt idx="128">
                  <c:v>4.6998297384906365E-2</c:v>
                </c:pt>
                <c:pt idx="129">
                  <c:v>4.9218612201428827E-2</c:v>
                </c:pt>
                <c:pt idx="130">
                  <c:v>4.8701922413483964E-2</c:v>
                </c:pt>
                <c:pt idx="131">
                  <c:v>5.0642281167405406E-2</c:v>
                </c:pt>
                <c:pt idx="132">
                  <c:v>5.6982175855888301E-2</c:v>
                </c:pt>
                <c:pt idx="133">
                  <c:v>6.1835317404679638E-2</c:v>
                </c:pt>
                <c:pt idx="134">
                  <c:v>6.1835317404679638E-2</c:v>
                </c:pt>
                <c:pt idx="135">
                  <c:v>6.0941400231692561E-2</c:v>
                </c:pt>
                <c:pt idx="136">
                  <c:v>6.0941400231692561E-2</c:v>
                </c:pt>
                <c:pt idx="137">
                  <c:v>6.3836862138491018E-2</c:v>
                </c:pt>
                <c:pt idx="138">
                  <c:v>6.3836862138491018E-2</c:v>
                </c:pt>
                <c:pt idx="139">
                  <c:v>6.737879966264855E-2</c:v>
                </c:pt>
                <c:pt idx="140">
                  <c:v>6.737879966264855E-2</c:v>
                </c:pt>
                <c:pt idx="141">
                  <c:v>5.6108983743252371E-2</c:v>
                </c:pt>
                <c:pt idx="142">
                  <c:v>5.4901033746763833E-2</c:v>
                </c:pt>
                <c:pt idx="143">
                  <c:v>5.4901033746763833E-2</c:v>
                </c:pt>
                <c:pt idx="144">
                  <c:v>5.4901033746763833E-2</c:v>
                </c:pt>
                <c:pt idx="145">
                  <c:v>5.4901033746763833E-2</c:v>
                </c:pt>
                <c:pt idx="146">
                  <c:v>6.0254799460413885E-2</c:v>
                </c:pt>
                <c:pt idx="147">
                  <c:v>6.0254799460413885E-2</c:v>
                </c:pt>
                <c:pt idx="148">
                  <c:v>6.0254799460413885E-2</c:v>
                </c:pt>
                <c:pt idx="149">
                  <c:v>6.0254799460413885E-2</c:v>
                </c:pt>
                <c:pt idx="150">
                  <c:v>6.0254799460413885E-2</c:v>
                </c:pt>
                <c:pt idx="151">
                  <c:v>6.0254799460413885E-2</c:v>
                </c:pt>
                <c:pt idx="152">
                  <c:v>5.317758532808034E-2</c:v>
                </c:pt>
                <c:pt idx="153">
                  <c:v>4.9916247136349776E-2</c:v>
                </c:pt>
                <c:pt idx="154">
                  <c:v>5.7513727200813311E-2</c:v>
                </c:pt>
                <c:pt idx="155">
                  <c:v>5.7513727200813311E-2</c:v>
                </c:pt>
                <c:pt idx="156">
                  <c:v>5.7513727200813311E-2</c:v>
                </c:pt>
                <c:pt idx="157">
                  <c:v>5.7513727200813311E-2</c:v>
                </c:pt>
                <c:pt idx="158">
                  <c:v>5.7513727200813311E-2</c:v>
                </c:pt>
                <c:pt idx="159">
                  <c:v>5.6109309794258481E-2</c:v>
                </c:pt>
                <c:pt idx="160">
                  <c:v>5.5251753349893316E-2</c:v>
                </c:pt>
                <c:pt idx="161">
                  <c:v>5.5251753349893316E-2</c:v>
                </c:pt>
                <c:pt idx="162">
                  <c:v>5.5251753349893316E-2</c:v>
                </c:pt>
                <c:pt idx="163">
                  <c:v>5.5251753349893316E-2</c:v>
                </c:pt>
                <c:pt idx="164">
                  <c:v>6.0812709434065304E-2</c:v>
                </c:pt>
                <c:pt idx="165">
                  <c:v>6.0812709434065304E-2</c:v>
                </c:pt>
                <c:pt idx="166">
                  <c:v>6.0812709434065304E-2</c:v>
                </c:pt>
                <c:pt idx="167">
                  <c:v>6.0812709434065304E-2</c:v>
                </c:pt>
                <c:pt idx="168">
                  <c:v>7.6306261671133524E-2</c:v>
                </c:pt>
                <c:pt idx="169">
                  <c:v>7.6306261671133524E-2</c:v>
                </c:pt>
                <c:pt idx="170">
                  <c:v>8.3432852043052508E-2</c:v>
                </c:pt>
                <c:pt idx="171">
                  <c:v>8.4117641862510389E-2</c:v>
                </c:pt>
                <c:pt idx="172">
                  <c:v>8.4117641862510389E-2</c:v>
                </c:pt>
                <c:pt idx="173">
                  <c:v>8.4117641862510389E-2</c:v>
                </c:pt>
                <c:pt idx="174">
                  <c:v>9.0808740958994313E-2</c:v>
                </c:pt>
                <c:pt idx="175">
                  <c:v>9.4492499979157596E-2</c:v>
                </c:pt>
                <c:pt idx="176">
                  <c:v>9.0664247041530158E-2</c:v>
                </c:pt>
                <c:pt idx="177">
                  <c:v>0.10155865563592786</c:v>
                </c:pt>
                <c:pt idx="178">
                  <c:v>0.10155865563592786</c:v>
                </c:pt>
                <c:pt idx="179">
                  <c:v>0.10155865563592786</c:v>
                </c:pt>
                <c:pt idx="180">
                  <c:v>0.10121023329229981</c:v>
                </c:pt>
                <c:pt idx="181">
                  <c:v>0.10230466077428005</c:v>
                </c:pt>
                <c:pt idx="182">
                  <c:v>0.10230466077428005</c:v>
                </c:pt>
                <c:pt idx="183">
                  <c:v>9.6120312948193024E-2</c:v>
                </c:pt>
                <c:pt idx="184">
                  <c:v>9.6120312948193024E-2</c:v>
                </c:pt>
                <c:pt idx="185">
                  <c:v>9.9860002342292753E-2</c:v>
                </c:pt>
                <c:pt idx="186">
                  <c:v>9.9860002342292753E-2</c:v>
                </c:pt>
                <c:pt idx="187">
                  <c:v>0.10245702104927307</c:v>
                </c:pt>
                <c:pt idx="188">
                  <c:v>0.11173714459706011</c:v>
                </c:pt>
                <c:pt idx="189">
                  <c:v>0.11173714459706011</c:v>
                </c:pt>
                <c:pt idx="190">
                  <c:v>0.11478709005931102</c:v>
                </c:pt>
                <c:pt idx="191">
                  <c:v>0.11537583057019919</c:v>
                </c:pt>
                <c:pt idx="192">
                  <c:v>0.11537583057019919</c:v>
                </c:pt>
                <c:pt idx="193">
                  <c:v>0.10880301523731219</c:v>
                </c:pt>
                <c:pt idx="194">
                  <c:v>0.10880301523731219</c:v>
                </c:pt>
                <c:pt idx="195">
                  <c:v>0.11229106607306295</c:v>
                </c:pt>
                <c:pt idx="196">
                  <c:v>0.11229106607306295</c:v>
                </c:pt>
                <c:pt idx="197">
                  <c:v>0.11229106607306295</c:v>
                </c:pt>
                <c:pt idx="198">
                  <c:v>0.11229106607306295</c:v>
                </c:pt>
                <c:pt idx="199">
                  <c:v>0.11229106607306295</c:v>
                </c:pt>
                <c:pt idx="200">
                  <c:v>0.11229106607306295</c:v>
                </c:pt>
                <c:pt idx="201">
                  <c:v>0.11229106607306295</c:v>
                </c:pt>
                <c:pt idx="202">
                  <c:v>0.11229106607306295</c:v>
                </c:pt>
                <c:pt idx="203">
                  <c:v>0.12243014916490913</c:v>
                </c:pt>
                <c:pt idx="204">
                  <c:v>0.12164776027081912</c:v>
                </c:pt>
                <c:pt idx="205">
                  <c:v>0.12164776027081912</c:v>
                </c:pt>
                <c:pt idx="206">
                  <c:v>0.12164776027081912</c:v>
                </c:pt>
                <c:pt idx="207">
                  <c:v>0.12429892023762908</c:v>
                </c:pt>
                <c:pt idx="208">
                  <c:v>0.13077136859933272</c:v>
                </c:pt>
                <c:pt idx="209">
                  <c:v>0.13509646619813481</c:v>
                </c:pt>
                <c:pt idx="210">
                  <c:v>0.13509646619813481</c:v>
                </c:pt>
                <c:pt idx="211">
                  <c:v>0.13509646619813481</c:v>
                </c:pt>
                <c:pt idx="212">
                  <c:v>0.13509646619813481</c:v>
                </c:pt>
                <c:pt idx="213">
                  <c:v>0.13831987638039669</c:v>
                </c:pt>
                <c:pt idx="214">
                  <c:v>0.13831987638039669</c:v>
                </c:pt>
                <c:pt idx="215">
                  <c:v>0.14796137101320855</c:v>
                </c:pt>
                <c:pt idx="216">
                  <c:v>0.14616836374156808</c:v>
                </c:pt>
                <c:pt idx="217">
                  <c:v>0.14486443532457707</c:v>
                </c:pt>
                <c:pt idx="218">
                  <c:v>0.14486443532457707</c:v>
                </c:pt>
                <c:pt idx="219">
                  <c:v>0.14394642245918807</c:v>
                </c:pt>
                <c:pt idx="220">
                  <c:v>0.15055690006619518</c:v>
                </c:pt>
                <c:pt idx="221">
                  <c:v>0.15055690006619518</c:v>
                </c:pt>
                <c:pt idx="222">
                  <c:v>0.14991431925182233</c:v>
                </c:pt>
                <c:pt idx="223">
                  <c:v>0.14870706522982938</c:v>
                </c:pt>
                <c:pt idx="224">
                  <c:v>0.14870706522982938</c:v>
                </c:pt>
                <c:pt idx="225">
                  <c:v>0.14870706522982938</c:v>
                </c:pt>
                <c:pt idx="226">
                  <c:v>0.15027726572727937</c:v>
                </c:pt>
                <c:pt idx="227">
                  <c:v>0.15826087692804883</c:v>
                </c:pt>
                <c:pt idx="228">
                  <c:v>0.1585157405759971</c:v>
                </c:pt>
                <c:pt idx="229">
                  <c:v>0.1622527883082886</c:v>
                </c:pt>
                <c:pt idx="230">
                  <c:v>0.1622527883082886</c:v>
                </c:pt>
                <c:pt idx="231">
                  <c:v>0.15690578535866606</c:v>
                </c:pt>
                <c:pt idx="232">
                  <c:v>0.15690578535866606</c:v>
                </c:pt>
                <c:pt idx="233">
                  <c:v>0.13933602695931976</c:v>
                </c:pt>
                <c:pt idx="234">
                  <c:v>0.13933602695931976</c:v>
                </c:pt>
                <c:pt idx="235">
                  <c:v>0.13933602695931976</c:v>
                </c:pt>
                <c:pt idx="236">
                  <c:v>0.12865430516118581</c:v>
                </c:pt>
                <c:pt idx="237">
                  <c:v>0.12865430516118581</c:v>
                </c:pt>
                <c:pt idx="238">
                  <c:v>0.13347065700558464</c:v>
                </c:pt>
                <c:pt idx="239">
                  <c:v>0.13347065700558464</c:v>
                </c:pt>
                <c:pt idx="240">
                  <c:v>0.13347065700558464</c:v>
                </c:pt>
                <c:pt idx="241">
                  <c:v>0.13347065700558464</c:v>
                </c:pt>
                <c:pt idx="242">
                  <c:v>0.11986956161535178</c:v>
                </c:pt>
                <c:pt idx="243">
                  <c:v>0.12604999047762416</c:v>
                </c:pt>
                <c:pt idx="244">
                  <c:v>0.12604999047762416</c:v>
                </c:pt>
                <c:pt idx="245">
                  <c:v>0.12604999047762416</c:v>
                </c:pt>
                <c:pt idx="246">
                  <c:v>0.12281177823784963</c:v>
                </c:pt>
                <c:pt idx="247">
                  <c:v>0.13182114932346198</c:v>
                </c:pt>
                <c:pt idx="248">
                  <c:v>0.13140291705186335</c:v>
                </c:pt>
                <c:pt idx="249">
                  <c:v>0.13140291705186335</c:v>
                </c:pt>
                <c:pt idx="250">
                  <c:v>0.13140291705186335</c:v>
                </c:pt>
                <c:pt idx="251">
                  <c:v>0.13498320702902572</c:v>
                </c:pt>
                <c:pt idx="252">
                  <c:v>0.13533077764160267</c:v>
                </c:pt>
                <c:pt idx="253">
                  <c:v>0.13533077764160267</c:v>
                </c:pt>
                <c:pt idx="254">
                  <c:v>0.13533077764160267</c:v>
                </c:pt>
                <c:pt idx="255">
                  <c:v>0.13533077764160267</c:v>
                </c:pt>
                <c:pt idx="256">
                  <c:v>0.1410521772654737</c:v>
                </c:pt>
                <c:pt idx="257">
                  <c:v>0.16010719583325272</c:v>
                </c:pt>
                <c:pt idx="258">
                  <c:v>0.16010719583325272</c:v>
                </c:pt>
                <c:pt idx="259">
                  <c:v>0.16010719583325272</c:v>
                </c:pt>
                <c:pt idx="260">
                  <c:v>0.16001039166163822</c:v>
                </c:pt>
                <c:pt idx="261">
                  <c:v>0.16001039166163822</c:v>
                </c:pt>
                <c:pt idx="262">
                  <c:v>0.16447949919832555</c:v>
                </c:pt>
                <c:pt idx="263">
                  <c:v>0.16447949919832555</c:v>
                </c:pt>
                <c:pt idx="264">
                  <c:v>0.16934880367652125</c:v>
                </c:pt>
                <c:pt idx="265">
                  <c:v>0.16934880367652125</c:v>
                </c:pt>
                <c:pt idx="266">
                  <c:v>0.16934880367652125</c:v>
                </c:pt>
                <c:pt idx="267">
                  <c:v>0.16934880367652125</c:v>
                </c:pt>
                <c:pt idx="268">
                  <c:v>0.16934880367652125</c:v>
                </c:pt>
                <c:pt idx="269">
                  <c:v>0.17960275343490917</c:v>
                </c:pt>
                <c:pt idx="270">
                  <c:v>0.17960275343490917</c:v>
                </c:pt>
                <c:pt idx="271">
                  <c:v>0.17960275343490917</c:v>
                </c:pt>
                <c:pt idx="272">
                  <c:v>0.18396211788187031</c:v>
                </c:pt>
                <c:pt idx="273">
                  <c:v>0.18396211788187031</c:v>
                </c:pt>
                <c:pt idx="274">
                  <c:v>0.18396211788187031</c:v>
                </c:pt>
                <c:pt idx="275">
                  <c:v>0.1901215406403923</c:v>
                </c:pt>
                <c:pt idx="276">
                  <c:v>0.20419336246051945</c:v>
                </c:pt>
                <c:pt idx="277">
                  <c:v>0.20419336246051945</c:v>
                </c:pt>
                <c:pt idx="278">
                  <c:v>0.20419336246051945</c:v>
                </c:pt>
                <c:pt idx="279">
                  <c:v>0.20419336246051945</c:v>
                </c:pt>
                <c:pt idx="280">
                  <c:v>0.20419336246051945</c:v>
                </c:pt>
                <c:pt idx="281">
                  <c:v>0.20419336246051945</c:v>
                </c:pt>
                <c:pt idx="282">
                  <c:v>0.20419336246051945</c:v>
                </c:pt>
                <c:pt idx="283">
                  <c:v>0.2287598876470536</c:v>
                </c:pt>
                <c:pt idx="284">
                  <c:v>0.2287598876470536</c:v>
                </c:pt>
                <c:pt idx="285">
                  <c:v>0.2287598876470536</c:v>
                </c:pt>
                <c:pt idx="286">
                  <c:v>0.24047280710086533</c:v>
                </c:pt>
                <c:pt idx="287">
                  <c:v>0.23940045400299437</c:v>
                </c:pt>
                <c:pt idx="288">
                  <c:v>0.25093549673803706</c:v>
                </c:pt>
                <c:pt idx="289">
                  <c:v>0.25093549673803706</c:v>
                </c:pt>
                <c:pt idx="290">
                  <c:v>0.25093549673803706</c:v>
                </c:pt>
                <c:pt idx="291">
                  <c:v>0.27285735995678101</c:v>
                </c:pt>
                <c:pt idx="292">
                  <c:v>0.27285735995678101</c:v>
                </c:pt>
                <c:pt idx="293">
                  <c:v>0.28407412129702958</c:v>
                </c:pt>
                <c:pt idx="294">
                  <c:v>0.28407412129702958</c:v>
                </c:pt>
                <c:pt idx="295">
                  <c:v>0.28407412129702958</c:v>
                </c:pt>
                <c:pt idx="296">
                  <c:v>0.28832600102181205</c:v>
                </c:pt>
                <c:pt idx="297">
                  <c:v>0.28832600102181205</c:v>
                </c:pt>
                <c:pt idx="298">
                  <c:v>0.28832600102181205</c:v>
                </c:pt>
                <c:pt idx="299">
                  <c:v>0.30195829419533271</c:v>
                </c:pt>
                <c:pt idx="300">
                  <c:v>0.30195829419533271</c:v>
                </c:pt>
                <c:pt idx="301">
                  <c:v>0.31037793049966289</c:v>
                </c:pt>
                <c:pt idx="302">
                  <c:v>0.31037793049966289</c:v>
                </c:pt>
                <c:pt idx="303">
                  <c:v>0.30525749930545715</c:v>
                </c:pt>
                <c:pt idx="304">
                  <c:v>0.30525749930545715</c:v>
                </c:pt>
                <c:pt idx="305">
                  <c:v>0.30525749930545715</c:v>
                </c:pt>
                <c:pt idx="306">
                  <c:v>0.29853428262560133</c:v>
                </c:pt>
                <c:pt idx="307">
                  <c:v>0.29853428262560133</c:v>
                </c:pt>
                <c:pt idx="308">
                  <c:v>0.29853428262560133</c:v>
                </c:pt>
                <c:pt idx="309">
                  <c:v>0.29853428262560133</c:v>
                </c:pt>
                <c:pt idx="310">
                  <c:v>0.29853428262560133</c:v>
                </c:pt>
                <c:pt idx="311">
                  <c:v>0.29853428262560133</c:v>
                </c:pt>
                <c:pt idx="312">
                  <c:v>0.29551086583812852</c:v>
                </c:pt>
                <c:pt idx="313">
                  <c:v>0.30880053343269209</c:v>
                </c:pt>
                <c:pt idx="314">
                  <c:v>0.30880053343269209</c:v>
                </c:pt>
                <c:pt idx="315">
                  <c:v>0.30424870138494947</c:v>
                </c:pt>
                <c:pt idx="316">
                  <c:v>0.30424870138494947</c:v>
                </c:pt>
                <c:pt idx="317">
                  <c:v>0.31380899279559477</c:v>
                </c:pt>
                <c:pt idx="318">
                  <c:v>0.31059248524225919</c:v>
                </c:pt>
                <c:pt idx="319">
                  <c:v>0.31868868640419618</c:v>
                </c:pt>
                <c:pt idx="320">
                  <c:v>0.31868868640419618</c:v>
                </c:pt>
                <c:pt idx="321">
                  <c:v>0.31868868640419618</c:v>
                </c:pt>
                <c:pt idx="322">
                  <c:v>0.32344290182998464</c:v>
                </c:pt>
                <c:pt idx="323">
                  <c:v>0.32344290182998464</c:v>
                </c:pt>
                <c:pt idx="324">
                  <c:v>0.32344290182998464</c:v>
                </c:pt>
                <c:pt idx="325">
                  <c:v>0.32344290182998464</c:v>
                </c:pt>
                <c:pt idx="326">
                  <c:v>0.32344290182998464</c:v>
                </c:pt>
                <c:pt idx="327">
                  <c:v>0.32344290182998464</c:v>
                </c:pt>
                <c:pt idx="328">
                  <c:v>0.32724130650002309</c:v>
                </c:pt>
                <c:pt idx="329">
                  <c:v>0.32724130650002309</c:v>
                </c:pt>
                <c:pt idx="330">
                  <c:v>0.32724130650002309</c:v>
                </c:pt>
                <c:pt idx="331">
                  <c:v>0.32724130650002309</c:v>
                </c:pt>
                <c:pt idx="332">
                  <c:v>0.34102894516880272</c:v>
                </c:pt>
                <c:pt idx="333">
                  <c:v>0.34474162298652983</c:v>
                </c:pt>
                <c:pt idx="334">
                  <c:v>0.33827820360405891</c:v>
                </c:pt>
                <c:pt idx="335">
                  <c:v>0.35027020893383914</c:v>
                </c:pt>
                <c:pt idx="336">
                  <c:v>0.35027020893383914</c:v>
                </c:pt>
                <c:pt idx="337">
                  <c:v>0.35027020893383914</c:v>
                </c:pt>
                <c:pt idx="338">
                  <c:v>0.34531541808827892</c:v>
                </c:pt>
                <c:pt idx="339">
                  <c:v>0.35736465352767655</c:v>
                </c:pt>
                <c:pt idx="340">
                  <c:v>0.35736465352767655</c:v>
                </c:pt>
                <c:pt idx="341">
                  <c:v>0.35736465352767655</c:v>
                </c:pt>
                <c:pt idx="342">
                  <c:v>0.35736465352767655</c:v>
                </c:pt>
                <c:pt idx="343">
                  <c:v>0.34737634782498689</c:v>
                </c:pt>
                <c:pt idx="344">
                  <c:v>0.37646930353587771</c:v>
                </c:pt>
                <c:pt idx="345">
                  <c:v>0.36939999459965001</c:v>
                </c:pt>
                <c:pt idx="346">
                  <c:v>0.36939999459965001</c:v>
                </c:pt>
                <c:pt idx="347">
                  <c:v>0.36939999459965001</c:v>
                </c:pt>
                <c:pt idx="348">
                  <c:v>0.36939999459965001</c:v>
                </c:pt>
                <c:pt idx="349">
                  <c:v>0.36939999459965001</c:v>
                </c:pt>
                <c:pt idx="350">
                  <c:v>0.36939999459965001</c:v>
                </c:pt>
                <c:pt idx="351">
                  <c:v>0.38629052729020674</c:v>
                </c:pt>
                <c:pt idx="352">
                  <c:v>0.38629052729020674</c:v>
                </c:pt>
                <c:pt idx="353">
                  <c:v>0.40122067325174793</c:v>
                </c:pt>
                <c:pt idx="354">
                  <c:v>0.42978049905011373</c:v>
                </c:pt>
                <c:pt idx="355">
                  <c:v>0.42978049905011373</c:v>
                </c:pt>
                <c:pt idx="356">
                  <c:v>0.42978049905011373</c:v>
                </c:pt>
                <c:pt idx="357">
                  <c:v>0.42978049905011373</c:v>
                </c:pt>
                <c:pt idx="358">
                  <c:v>0.42324024558982382</c:v>
                </c:pt>
                <c:pt idx="359">
                  <c:v>0.43843039591898936</c:v>
                </c:pt>
                <c:pt idx="360">
                  <c:v>0.45346733169719955</c:v>
                </c:pt>
                <c:pt idx="361">
                  <c:v>0.45168936521319475</c:v>
                </c:pt>
                <c:pt idx="362">
                  <c:v>0.4591993674728414</c:v>
                </c:pt>
                <c:pt idx="363">
                  <c:v>0.4591993674728414</c:v>
                </c:pt>
                <c:pt idx="364">
                  <c:v>0.46524951466601966</c:v>
                </c:pt>
                <c:pt idx="365">
                  <c:v>0.46647379304808878</c:v>
                </c:pt>
                <c:pt idx="366">
                  <c:v>0.45272758064693586</c:v>
                </c:pt>
                <c:pt idx="367">
                  <c:v>0.45272758064693586</c:v>
                </c:pt>
                <c:pt idx="368">
                  <c:v>0.45272758064693586</c:v>
                </c:pt>
                <c:pt idx="369">
                  <c:v>0.45272758064693586</c:v>
                </c:pt>
                <c:pt idx="370">
                  <c:v>0.45272758064693586</c:v>
                </c:pt>
                <c:pt idx="371">
                  <c:v>0.4693974433979427</c:v>
                </c:pt>
                <c:pt idx="372">
                  <c:v>0.47747445456698734</c:v>
                </c:pt>
                <c:pt idx="373">
                  <c:v>0.47828303487371326</c:v>
                </c:pt>
                <c:pt idx="374">
                  <c:v>0.47828303487371326</c:v>
                </c:pt>
                <c:pt idx="375">
                  <c:v>0.47828303487371326</c:v>
                </c:pt>
                <c:pt idx="376">
                  <c:v>0.47828303487371326</c:v>
                </c:pt>
                <c:pt idx="377">
                  <c:v>0.47828303487371326</c:v>
                </c:pt>
                <c:pt idx="378">
                  <c:v>0.47828303487371326</c:v>
                </c:pt>
                <c:pt idx="379">
                  <c:v>0.47828303487371326</c:v>
                </c:pt>
                <c:pt idx="380">
                  <c:v>0.48150625908969052</c:v>
                </c:pt>
                <c:pt idx="381">
                  <c:v>0.46315407222078969</c:v>
                </c:pt>
                <c:pt idx="382">
                  <c:v>0.46315407222078969</c:v>
                </c:pt>
                <c:pt idx="383">
                  <c:v>0.47110223882003877</c:v>
                </c:pt>
                <c:pt idx="384">
                  <c:v>0.47110223882003877</c:v>
                </c:pt>
                <c:pt idx="385">
                  <c:v>0.48197289020260292</c:v>
                </c:pt>
                <c:pt idx="386">
                  <c:v>0.48197289020260292</c:v>
                </c:pt>
                <c:pt idx="387">
                  <c:v>0.48197289020260292</c:v>
                </c:pt>
                <c:pt idx="388">
                  <c:v>0.48197289020260292</c:v>
                </c:pt>
                <c:pt idx="389">
                  <c:v>0.48197289020260292</c:v>
                </c:pt>
                <c:pt idx="390">
                  <c:v>0.48197289020260292</c:v>
                </c:pt>
                <c:pt idx="391">
                  <c:v>0.50341508783709354</c:v>
                </c:pt>
                <c:pt idx="392">
                  <c:v>0.51347783996618368</c:v>
                </c:pt>
                <c:pt idx="393">
                  <c:v>0.51347783996618368</c:v>
                </c:pt>
                <c:pt idx="394">
                  <c:v>0.51347783996618368</c:v>
                </c:pt>
                <c:pt idx="395">
                  <c:v>0.51963011808165149</c:v>
                </c:pt>
                <c:pt idx="396">
                  <c:v>0.51486611602630394</c:v>
                </c:pt>
                <c:pt idx="397">
                  <c:v>0.51486611602630394</c:v>
                </c:pt>
                <c:pt idx="398">
                  <c:v>0.51486611602630394</c:v>
                </c:pt>
                <c:pt idx="399">
                  <c:v>0.50440331629575674</c:v>
                </c:pt>
                <c:pt idx="400">
                  <c:v>0.50440331629575674</c:v>
                </c:pt>
                <c:pt idx="401">
                  <c:v>0.49677972280760729</c:v>
                </c:pt>
                <c:pt idx="402">
                  <c:v>0.50466543278536746</c:v>
                </c:pt>
                <c:pt idx="403">
                  <c:v>0.50466543278536746</c:v>
                </c:pt>
                <c:pt idx="404">
                  <c:v>0.51055445771607388</c:v>
                </c:pt>
                <c:pt idx="405">
                  <c:v>0.51782036916604501</c:v>
                </c:pt>
                <c:pt idx="406">
                  <c:v>0.51782036916604501</c:v>
                </c:pt>
                <c:pt idx="407">
                  <c:v>0.50439887575976494</c:v>
                </c:pt>
                <c:pt idx="408">
                  <c:v>0.50439887575976494</c:v>
                </c:pt>
                <c:pt idx="409">
                  <c:v>0.50350257282418764</c:v>
                </c:pt>
                <c:pt idx="410">
                  <c:v>0.5118434438335443</c:v>
                </c:pt>
                <c:pt idx="411">
                  <c:v>0.5118434438335443</c:v>
                </c:pt>
                <c:pt idx="412">
                  <c:v>0.51972408709663709</c:v>
                </c:pt>
                <c:pt idx="413">
                  <c:v>0.53353671134743719</c:v>
                </c:pt>
                <c:pt idx="414">
                  <c:v>0.53353671134743719</c:v>
                </c:pt>
                <c:pt idx="415">
                  <c:v>0.53353671134743719</c:v>
                </c:pt>
                <c:pt idx="416">
                  <c:v>0.53353671134743719</c:v>
                </c:pt>
                <c:pt idx="417">
                  <c:v>0.53353671134743719</c:v>
                </c:pt>
                <c:pt idx="418">
                  <c:v>0.53353671134743719</c:v>
                </c:pt>
                <c:pt idx="419">
                  <c:v>0.53008905710434384</c:v>
                </c:pt>
                <c:pt idx="420">
                  <c:v>0.53532742152868906</c:v>
                </c:pt>
                <c:pt idx="421">
                  <c:v>0.53532742152868906</c:v>
                </c:pt>
                <c:pt idx="422">
                  <c:v>0.52691703773305298</c:v>
                </c:pt>
                <c:pt idx="423">
                  <c:v>0.52691703773305298</c:v>
                </c:pt>
                <c:pt idx="424">
                  <c:v>0.5640468586020857</c:v>
                </c:pt>
                <c:pt idx="425">
                  <c:v>0.5640468586020857</c:v>
                </c:pt>
                <c:pt idx="426">
                  <c:v>0.56917380986166533</c:v>
                </c:pt>
                <c:pt idx="427">
                  <c:v>0.56917380986166533</c:v>
                </c:pt>
                <c:pt idx="428">
                  <c:v>0.56917380986166533</c:v>
                </c:pt>
                <c:pt idx="429">
                  <c:v>0.6115833351632477</c:v>
                </c:pt>
                <c:pt idx="430">
                  <c:v>0.6115833351632477</c:v>
                </c:pt>
                <c:pt idx="431">
                  <c:v>0.63552782153899667</c:v>
                </c:pt>
                <c:pt idx="432">
                  <c:v>0.65084925575160135</c:v>
                </c:pt>
                <c:pt idx="433">
                  <c:v>0.65084925575160135</c:v>
                </c:pt>
                <c:pt idx="434">
                  <c:v>0.65084925575160135</c:v>
                </c:pt>
                <c:pt idx="435">
                  <c:v>0.63938877093655722</c:v>
                </c:pt>
                <c:pt idx="436">
                  <c:v>0.63938877093655722</c:v>
                </c:pt>
                <c:pt idx="437">
                  <c:v>0.63938877093655722</c:v>
                </c:pt>
                <c:pt idx="438">
                  <c:v>0.67528504371194087</c:v>
                </c:pt>
                <c:pt idx="439">
                  <c:v>0.67335099125168008</c:v>
                </c:pt>
                <c:pt idx="440">
                  <c:v>0.67465260803522409</c:v>
                </c:pt>
                <c:pt idx="441">
                  <c:v>0.67465260803522409</c:v>
                </c:pt>
                <c:pt idx="442">
                  <c:v>0.67621419589278386</c:v>
                </c:pt>
                <c:pt idx="443">
                  <c:v>0.67621419589278386</c:v>
                </c:pt>
                <c:pt idx="444">
                  <c:v>0.67621419589278386</c:v>
                </c:pt>
                <c:pt idx="445">
                  <c:v>0.68068820456025281</c:v>
                </c:pt>
                <c:pt idx="446">
                  <c:v>0.68068820456025281</c:v>
                </c:pt>
                <c:pt idx="447">
                  <c:v>0.6773044271842934</c:v>
                </c:pt>
                <c:pt idx="448">
                  <c:v>0.68190422241435855</c:v>
                </c:pt>
                <c:pt idx="449">
                  <c:v>0.70459555879018942</c:v>
                </c:pt>
                <c:pt idx="450">
                  <c:v>0.70521840173850803</c:v>
                </c:pt>
                <c:pt idx="451">
                  <c:v>0.72335748021180835</c:v>
                </c:pt>
                <c:pt idx="452">
                  <c:v>0.72180389221471419</c:v>
                </c:pt>
                <c:pt idx="453">
                  <c:v>0.71299373207582628</c:v>
                </c:pt>
                <c:pt idx="454">
                  <c:v>0.71299373207582628</c:v>
                </c:pt>
                <c:pt idx="455">
                  <c:v>0.7194360878474958</c:v>
                </c:pt>
                <c:pt idx="456">
                  <c:v>0.7259308099857138</c:v>
                </c:pt>
                <c:pt idx="457">
                  <c:v>0.7259308099857138</c:v>
                </c:pt>
                <c:pt idx="458">
                  <c:v>0.72204215583244513</c:v>
                </c:pt>
                <c:pt idx="459">
                  <c:v>0.72204215583244513</c:v>
                </c:pt>
                <c:pt idx="460">
                  <c:v>0.73918286845306158</c:v>
                </c:pt>
                <c:pt idx="461">
                  <c:v>0.74241842552232817</c:v>
                </c:pt>
                <c:pt idx="462">
                  <c:v>0.74241842552232817</c:v>
                </c:pt>
                <c:pt idx="463">
                  <c:v>0.74241842552232817</c:v>
                </c:pt>
                <c:pt idx="464">
                  <c:v>0.74241842552232817</c:v>
                </c:pt>
                <c:pt idx="465">
                  <c:v>0.74241842552232817</c:v>
                </c:pt>
                <c:pt idx="466">
                  <c:v>0.73569299480857386</c:v>
                </c:pt>
                <c:pt idx="467">
                  <c:v>0.74671382634111771</c:v>
                </c:pt>
                <c:pt idx="468">
                  <c:v>0.74632909586618934</c:v>
                </c:pt>
                <c:pt idx="469">
                  <c:v>0.75033468373253676</c:v>
                </c:pt>
                <c:pt idx="470">
                  <c:v>0.75033468373253676</c:v>
                </c:pt>
                <c:pt idx="471">
                  <c:v>0.75158506130441594</c:v>
                </c:pt>
                <c:pt idx="472">
                  <c:v>0.75158506130441594</c:v>
                </c:pt>
                <c:pt idx="473">
                  <c:v>0.75158506130441594</c:v>
                </c:pt>
                <c:pt idx="474">
                  <c:v>0.73553157326139906</c:v>
                </c:pt>
                <c:pt idx="475">
                  <c:v>0.7381489413683372</c:v>
                </c:pt>
                <c:pt idx="476">
                  <c:v>0.7381489413683372</c:v>
                </c:pt>
                <c:pt idx="477">
                  <c:v>0.74499521988541284</c:v>
                </c:pt>
                <c:pt idx="478">
                  <c:v>0.74895811734814788</c:v>
                </c:pt>
                <c:pt idx="479">
                  <c:v>0.75429302287286681</c:v>
                </c:pt>
                <c:pt idx="480">
                  <c:v>0.75429302287286681</c:v>
                </c:pt>
                <c:pt idx="481">
                  <c:v>0.75429302287286681</c:v>
                </c:pt>
                <c:pt idx="482">
                  <c:v>0.75429302287286681</c:v>
                </c:pt>
                <c:pt idx="483">
                  <c:v>0.75396637967611868</c:v>
                </c:pt>
                <c:pt idx="484">
                  <c:v>0.77346245867698993</c:v>
                </c:pt>
                <c:pt idx="485">
                  <c:v>0.77346245867698993</c:v>
                </c:pt>
                <c:pt idx="486">
                  <c:v>0.77425617946365533</c:v>
                </c:pt>
                <c:pt idx="487">
                  <c:v>0.77181815807956422</c:v>
                </c:pt>
                <c:pt idx="488">
                  <c:v>0.77181815807956422</c:v>
                </c:pt>
                <c:pt idx="489">
                  <c:v>0.77509785317275093</c:v>
                </c:pt>
                <c:pt idx="490">
                  <c:v>0.79014408900160005</c:v>
                </c:pt>
                <c:pt idx="491">
                  <c:v>0.79014408900160005</c:v>
                </c:pt>
                <c:pt idx="492">
                  <c:v>0.79014408900160005</c:v>
                </c:pt>
                <c:pt idx="493">
                  <c:v>0.79014408900160005</c:v>
                </c:pt>
                <c:pt idx="494">
                  <c:v>0.79389649031419296</c:v>
                </c:pt>
                <c:pt idx="495">
                  <c:v>0.79389649031419296</c:v>
                </c:pt>
                <c:pt idx="496">
                  <c:v>0.79394960390899694</c:v>
                </c:pt>
                <c:pt idx="497">
                  <c:v>0.79394960390899694</c:v>
                </c:pt>
                <c:pt idx="498">
                  <c:v>0.79394960390899694</c:v>
                </c:pt>
                <c:pt idx="499">
                  <c:v>0.79394960390899694</c:v>
                </c:pt>
                <c:pt idx="500">
                  <c:v>0.79394960390899694</c:v>
                </c:pt>
                <c:pt idx="501">
                  <c:v>0.79394960390899694</c:v>
                </c:pt>
                <c:pt idx="502">
                  <c:v>0.79778554140899705</c:v>
                </c:pt>
                <c:pt idx="503">
                  <c:v>0.79778554140899705</c:v>
                </c:pt>
                <c:pt idx="504">
                  <c:v>0.79778554140899705</c:v>
                </c:pt>
                <c:pt idx="505">
                  <c:v>0.79778554140899705</c:v>
                </c:pt>
                <c:pt idx="506">
                  <c:v>0.79778554140899705</c:v>
                </c:pt>
                <c:pt idx="507">
                  <c:v>0.81486597676446026</c:v>
                </c:pt>
                <c:pt idx="508">
                  <c:v>0.81486597676446026</c:v>
                </c:pt>
                <c:pt idx="509">
                  <c:v>0.82185566897697904</c:v>
                </c:pt>
                <c:pt idx="510">
                  <c:v>0.810765744851208</c:v>
                </c:pt>
                <c:pt idx="511">
                  <c:v>0.810765744851208</c:v>
                </c:pt>
                <c:pt idx="512">
                  <c:v>0.810765744851208</c:v>
                </c:pt>
                <c:pt idx="513">
                  <c:v>0.83582932980811819</c:v>
                </c:pt>
                <c:pt idx="514">
                  <c:v>0.84784192054493324</c:v>
                </c:pt>
                <c:pt idx="515">
                  <c:v>0.84812756228671315</c:v>
                </c:pt>
                <c:pt idx="516">
                  <c:v>0.84812756228671315</c:v>
                </c:pt>
                <c:pt idx="517">
                  <c:v>0.8616196257787766</c:v>
                </c:pt>
                <c:pt idx="518">
                  <c:v>0.8656838387779936</c:v>
                </c:pt>
                <c:pt idx="519">
                  <c:v>0.8656838387779936</c:v>
                </c:pt>
                <c:pt idx="520">
                  <c:v>0.86985137035383153</c:v>
                </c:pt>
                <c:pt idx="521">
                  <c:v>0.86985137035383153</c:v>
                </c:pt>
                <c:pt idx="522">
                  <c:v>0.89320741432768069</c:v>
                </c:pt>
                <c:pt idx="523">
                  <c:v>0.89320741432768069</c:v>
                </c:pt>
                <c:pt idx="524">
                  <c:v>0.89320741432768069</c:v>
                </c:pt>
                <c:pt idx="525">
                  <c:v>0.89320741432768069</c:v>
                </c:pt>
                <c:pt idx="526">
                  <c:v>0.88424136629187999</c:v>
                </c:pt>
                <c:pt idx="527">
                  <c:v>0.91296011153811507</c:v>
                </c:pt>
                <c:pt idx="528">
                  <c:v>0.91631451039248279</c:v>
                </c:pt>
                <c:pt idx="529">
                  <c:v>0.91631451039248279</c:v>
                </c:pt>
                <c:pt idx="530">
                  <c:v>0.94020734412205542</c:v>
                </c:pt>
                <c:pt idx="531">
                  <c:v>0.94715007431213194</c:v>
                </c:pt>
                <c:pt idx="532">
                  <c:v>0.94715007431213194</c:v>
                </c:pt>
                <c:pt idx="533">
                  <c:v>0.94423441894879945</c:v>
                </c:pt>
                <c:pt idx="534">
                  <c:v>0.94423441894879945</c:v>
                </c:pt>
                <c:pt idx="535">
                  <c:v>0.94423441894879945</c:v>
                </c:pt>
                <c:pt idx="536">
                  <c:v>0.94423441894879945</c:v>
                </c:pt>
                <c:pt idx="537">
                  <c:v>0.94423441894879945</c:v>
                </c:pt>
                <c:pt idx="538">
                  <c:v>0.94423441894879945</c:v>
                </c:pt>
                <c:pt idx="539">
                  <c:v>0.94672943675914678</c:v>
                </c:pt>
                <c:pt idx="540">
                  <c:v>0.95806212310670336</c:v>
                </c:pt>
                <c:pt idx="541">
                  <c:v>0.95806212310670336</c:v>
                </c:pt>
                <c:pt idx="542">
                  <c:v>0.96174846076576059</c:v>
                </c:pt>
                <c:pt idx="543">
                  <c:v>0.96174846076576059</c:v>
                </c:pt>
                <c:pt idx="544">
                  <c:v>0.97658858997319464</c:v>
                </c:pt>
                <c:pt idx="545">
                  <c:v>0.97658858997319464</c:v>
                </c:pt>
                <c:pt idx="546">
                  <c:v>0.97658858997319464</c:v>
                </c:pt>
                <c:pt idx="547">
                  <c:v>0.97658858997319464</c:v>
                </c:pt>
                <c:pt idx="548">
                  <c:v>0.97658858997319464</c:v>
                </c:pt>
                <c:pt idx="549">
                  <c:v>0.97658858997319464</c:v>
                </c:pt>
                <c:pt idx="550">
                  <c:v>0.98101927163518543</c:v>
                </c:pt>
                <c:pt idx="551">
                  <c:v>1.0015294502540486</c:v>
                </c:pt>
                <c:pt idx="552">
                  <c:v>1.0015294502540486</c:v>
                </c:pt>
                <c:pt idx="553">
                  <c:v>1.0015294502540486</c:v>
                </c:pt>
                <c:pt idx="554">
                  <c:v>1.0015294502540486</c:v>
                </c:pt>
                <c:pt idx="555">
                  <c:v>1.0036510626794921</c:v>
                </c:pt>
                <c:pt idx="556">
                  <c:v>1.0036510626794921</c:v>
                </c:pt>
                <c:pt idx="557">
                  <c:v>1.0211659448795423</c:v>
                </c:pt>
                <c:pt idx="558">
                  <c:v>1.0211659448795423</c:v>
                </c:pt>
                <c:pt idx="559">
                  <c:v>1.0645077240370928</c:v>
                </c:pt>
                <c:pt idx="560">
                  <c:v>1.1047643319392237</c:v>
                </c:pt>
                <c:pt idx="561">
                  <c:v>1.1047643319392237</c:v>
                </c:pt>
                <c:pt idx="562">
                  <c:v>1.1047643319392237</c:v>
                </c:pt>
                <c:pt idx="563">
                  <c:v>1.1047643319392237</c:v>
                </c:pt>
                <c:pt idx="564">
                  <c:v>1.1244207866939608</c:v>
                </c:pt>
                <c:pt idx="565">
                  <c:v>1.1244207866939608</c:v>
                </c:pt>
                <c:pt idx="566">
                  <c:v>1.1244207866939608</c:v>
                </c:pt>
                <c:pt idx="567">
                  <c:v>1.1786240965575712</c:v>
                </c:pt>
                <c:pt idx="568">
                  <c:v>1.1786240965575712</c:v>
                </c:pt>
                <c:pt idx="569">
                  <c:v>1.1786240965575712</c:v>
                </c:pt>
                <c:pt idx="570">
                  <c:v>1.1786240965575712</c:v>
                </c:pt>
                <c:pt idx="571">
                  <c:v>1.1786240965575712</c:v>
                </c:pt>
                <c:pt idx="572">
                  <c:v>1.1212292872585901</c:v>
                </c:pt>
                <c:pt idx="573">
                  <c:v>1.109896562887712</c:v>
                </c:pt>
                <c:pt idx="574">
                  <c:v>1.0337294867206357</c:v>
                </c:pt>
                <c:pt idx="575">
                  <c:v>1.0337294867206357</c:v>
                </c:pt>
                <c:pt idx="576">
                  <c:v>1.1495298470329063</c:v>
                </c:pt>
                <c:pt idx="577">
                  <c:v>1.1442076763048452</c:v>
                </c:pt>
                <c:pt idx="578">
                  <c:v>1.1442076763048452</c:v>
                </c:pt>
                <c:pt idx="579">
                  <c:v>1.1442076763048452</c:v>
                </c:pt>
                <c:pt idx="580">
                  <c:v>1.1379948554940087</c:v>
                </c:pt>
                <c:pt idx="581">
                  <c:v>1.185679720732433</c:v>
                </c:pt>
                <c:pt idx="582">
                  <c:v>1.185679720732433</c:v>
                </c:pt>
                <c:pt idx="583">
                  <c:v>1.185679720732433</c:v>
                </c:pt>
                <c:pt idx="584">
                  <c:v>1.1983138115908376</c:v>
                </c:pt>
                <c:pt idx="585">
                  <c:v>1.1638025739654398</c:v>
                </c:pt>
                <c:pt idx="586">
                  <c:v>1.1320382572119012</c:v>
                </c:pt>
                <c:pt idx="587">
                  <c:v>1.2399282821848081</c:v>
                </c:pt>
                <c:pt idx="588">
                  <c:v>1.2399282821848081</c:v>
                </c:pt>
                <c:pt idx="589">
                  <c:v>1.2657322366408286</c:v>
                </c:pt>
                <c:pt idx="590">
                  <c:v>1.2657322366408286</c:v>
                </c:pt>
                <c:pt idx="591">
                  <c:v>1.2657322366408286</c:v>
                </c:pt>
                <c:pt idx="592">
                  <c:v>1.2657322366408286</c:v>
                </c:pt>
                <c:pt idx="593">
                  <c:v>1.2657322366408286</c:v>
                </c:pt>
                <c:pt idx="594">
                  <c:v>1.2657322366408286</c:v>
                </c:pt>
                <c:pt idx="595">
                  <c:v>1.2945868914016809</c:v>
                </c:pt>
                <c:pt idx="596">
                  <c:v>1.2945868914016809</c:v>
                </c:pt>
                <c:pt idx="597">
                  <c:v>1.2725462260477356</c:v>
                </c:pt>
                <c:pt idx="598">
                  <c:v>1.2725462260477356</c:v>
                </c:pt>
                <c:pt idx="599">
                  <c:v>1.3417589445740761</c:v>
                </c:pt>
                <c:pt idx="600">
                  <c:v>1.3417589445740761</c:v>
                </c:pt>
                <c:pt idx="601">
                  <c:v>1.3159485035979972</c:v>
                </c:pt>
                <c:pt idx="602">
                  <c:v>1.3159485035979972</c:v>
                </c:pt>
                <c:pt idx="603">
                  <c:v>1.3159485035979972</c:v>
                </c:pt>
                <c:pt idx="604">
                  <c:v>1.3159485035979972</c:v>
                </c:pt>
                <c:pt idx="605">
                  <c:v>1.3791960715103888</c:v>
                </c:pt>
                <c:pt idx="606">
                  <c:v>1.4439186444139049</c:v>
                </c:pt>
                <c:pt idx="607">
                  <c:v>1.4439186444139049</c:v>
                </c:pt>
                <c:pt idx="608">
                  <c:v>1.4439186444139049</c:v>
                </c:pt>
                <c:pt idx="609">
                  <c:v>1.4439186444139049</c:v>
                </c:pt>
                <c:pt idx="610">
                  <c:v>1.483859345949049</c:v>
                </c:pt>
                <c:pt idx="611">
                  <c:v>1.483859345949049</c:v>
                </c:pt>
                <c:pt idx="612">
                  <c:v>1.483859345949049</c:v>
                </c:pt>
                <c:pt idx="613">
                  <c:v>1.5203587188933712</c:v>
                </c:pt>
                <c:pt idx="614">
                  <c:v>1.5587460623704905</c:v>
                </c:pt>
                <c:pt idx="615">
                  <c:v>1.5587460623704905</c:v>
                </c:pt>
                <c:pt idx="616">
                  <c:v>1.570640241312055</c:v>
                </c:pt>
                <c:pt idx="617">
                  <c:v>1.570640241312055</c:v>
                </c:pt>
                <c:pt idx="618">
                  <c:v>1.570640241312055</c:v>
                </c:pt>
                <c:pt idx="619">
                  <c:v>1.570640241312055</c:v>
                </c:pt>
                <c:pt idx="620">
                  <c:v>1.570640241312055</c:v>
                </c:pt>
                <c:pt idx="621">
                  <c:v>1.561047389957448</c:v>
                </c:pt>
                <c:pt idx="622">
                  <c:v>1.561047389957448</c:v>
                </c:pt>
                <c:pt idx="623">
                  <c:v>1.563984313868527</c:v>
                </c:pt>
                <c:pt idx="624">
                  <c:v>1.5456822910726538</c:v>
                </c:pt>
                <c:pt idx="625">
                  <c:v>1.5359648651006244</c:v>
                </c:pt>
                <c:pt idx="626">
                  <c:v>1.5417459485613965</c:v>
                </c:pt>
                <c:pt idx="627">
                  <c:v>1.5417459485613965</c:v>
                </c:pt>
                <c:pt idx="628">
                  <c:v>1.5417459485613965</c:v>
                </c:pt>
                <c:pt idx="629">
                  <c:v>1.5417459485613965</c:v>
                </c:pt>
                <c:pt idx="630">
                  <c:v>1.5559043065960683</c:v>
                </c:pt>
                <c:pt idx="631">
                  <c:v>1.5875123885224451</c:v>
                </c:pt>
                <c:pt idx="632">
                  <c:v>1.5875123885224451</c:v>
                </c:pt>
                <c:pt idx="633">
                  <c:v>1.5953295215215286</c:v>
                </c:pt>
                <c:pt idx="634">
                  <c:v>1.5653198927636383</c:v>
                </c:pt>
                <c:pt idx="635">
                  <c:v>1.5687170140342499</c:v>
                </c:pt>
                <c:pt idx="636">
                  <c:v>1.5687170140342499</c:v>
                </c:pt>
                <c:pt idx="637">
                  <c:v>1.5687170140342499</c:v>
                </c:pt>
                <c:pt idx="638">
                  <c:v>1.5704751093161196</c:v>
                </c:pt>
                <c:pt idx="639">
                  <c:v>1.5704751093161196</c:v>
                </c:pt>
                <c:pt idx="640">
                  <c:v>1.5718042968502393</c:v>
                </c:pt>
                <c:pt idx="641">
                  <c:v>1.5261504224339499</c:v>
                </c:pt>
                <c:pt idx="642">
                  <c:v>1.5696416422248145</c:v>
                </c:pt>
                <c:pt idx="643">
                  <c:v>1.5696416422248145</c:v>
                </c:pt>
                <c:pt idx="644">
                  <c:v>1.5750192857293464</c:v>
                </c:pt>
                <c:pt idx="645">
                  <c:v>1.5805725040717948</c:v>
                </c:pt>
                <c:pt idx="646">
                  <c:v>1.5914980691769265</c:v>
                </c:pt>
                <c:pt idx="647">
                  <c:v>1.6250556716647768</c:v>
                </c:pt>
                <c:pt idx="648">
                  <c:v>1.5919355124134411</c:v>
                </c:pt>
                <c:pt idx="649">
                  <c:v>1.5919355124134411</c:v>
                </c:pt>
                <c:pt idx="650">
                  <c:v>1.5919355124134411</c:v>
                </c:pt>
                <c:pt idx="651">
                  <c:v>1.6077694918668235</c:v>
                </c:pt>
                <c:pt idx="652">
                  <c:v>1.6002800164878774</c:v>
                </c:pt>
                <c:pt idx="653">
                  <c:v>1.616645684632501</c:v>
                </c:pt>
                <c:pt idx="654">
                  <c:v>1.6435417063857669</c:v>
                </c:pt>
                <c:pt idx="655">
                  <c:v>1.6450268549006184</c:v>
                </c:pt>
                <c:pt idx="656">
                  <c:v>1.6450268549006184</c:v>
                </c:pt>
                <c:pt idx="657">
                  <c:v>1.6529817850229649</c:v>
                </c:pt>
                <c:pt idx="658">
                  <c:v>1.6529817850229649</c:v>
                </c:pt>
                <c:pt idx="659">
                  <c:v>1.6429840599544177</c:v>
                </c:pt>
                <c:pt idx="660">
                  <c:v>1.6429840599544177</c:v>
                </c:pt>
                <c:pt idx="661">
                  <c:v>1.6429840599544177</c:v>
                </c:pt>
                <c:pt idx="662">
                  <c:v>1.6420336943804601</c:v>
                </c:pt>
                <c:pt idx="663">
                  <c:v>1.6300096462842679</c:v>
                </c:pt>
                <c:pt idx="664">
                  <c:v>1.6300096462842679</c:v>
                </c:pt>
                <c:pt idx="665">
                  <c:v>1.6300096462842679</c:v>
                </c:pt>
                <c:pt idx="666">
                  <c:v>1.6701129651332314</c:v>
                </c:pt>
                <c:pt idx="667">
                  <c:v>1.6594551282602199</c:v>
                </c:pt>
                <c:pt idx="668">
                  <c:v>1.6594551282602199</c:v>
                </c:pt>
                <c:pt idx="669">
                  <c:v>1.6594551282602199</c:v>
                </c:pt>
                <c:pt idx="670">
                  <c:v>1.6594551282602199</c:v>
                </c:pt>
                <c:pt idx="671">
                  <c:v>1.6530483476318132</c:v>
                </c:pt>
                <c:pt idx="672">
                  <c:v>1.6768014531995756</c:v>
                </c:pt>
                <c:pt idx="673">
                  <c:v>1.6768014531995756</c:v>
                </c:pt>
                <c:pt idx="674">
                  <c:v>1.6780174813293831</c:v>
                </c:pt>
                <c:pt idx="675">
                  <c:v>1.6679937756312357</c:v>
                </c:pt>
                <c:pt idx="676">
                  <c:v>1.7316568800020693</c:v>
                </c:pt>
                <c:pt idx="677">
                  <c:v>1.7341026832260826</c:v>
                </c:pt>
                <c:pt idx="678">
                  <c:v>1.7341026832260826</c:v>
                </c:pt>
                <c:pt idx="679">
                  <c:v>1.7341026832260826</c:v>
                </c:pt>
                <c:pt idx="680">
                  <c:v>1.7305867226154159</c:v>
                </c:pt>
                <c:pt idx="681">
                  <c:v>1.7627266899846608</c:v>
                </c:pt>
                <c:pt idx="682">
                  <c:v>1.7627266899846608</c:v>
                </c:pt>
                <c:pt idx="683">
                  <c:v>1.7497475246293388</c:v>
                </c:pt>
                <c:pt idx="684">
                  <c:v>1.7299781251089061</c:v>
                </c:pt>
                <c:pt idx="685">
                  <c:v>1.8007356653800697</c:v>
                </c:pt>
                <c:pt idx="686">
                  <c:v>1.8007356653800697</c:v>
                </c:pt>
                <c:pt idx="687">
                  <c:v>1.8103620237386266</c:v>
                </c:pt>
                <c:pt idx="688">
                  <c:v>1.8103620237386266</c:v>
                </c:pt>
                <c:pt idx="689">
                  <c:v>1.8103620237386266</c:v>
                </c:pt>
                <c:pt idx="690">
                  <c:v>1.8103620237386266</c:v>
                </c:pt>
                <c:pt idx="691">
                  <c:v>1.8103620237386266</c:v>
                </c:pt>
                <c:pt idx="692">
                  <c:v>1.8269186056379336</c:v>
                </c:pt>
                <c:pt idx="693">
                  <c:v>1.855645734897686</c:v>
                </c:pt>
                <c:pt idx="694">
                  <c:v>1.8653775117859144</c:v>
                </c:pt>
                <c:pt idx="695">
                  <c:v>1.8653775117859144</c:v>
                </c:pt>
                <c:pt idx="696">
                  <c:v>1.8653775117859144</c:v>
                </c:pt>
                <c:pt idx="697">
                  <c:v>1.8771609708013028</c:v>
                </c:pt>
                <c:pt idx="698">
                  <c:v>1.9152141968423131</c:v>
                </c:pt>
                <c:pt idx="699">
                  <c:v>1.9152141968423131</c:v>
                </c:pt>
                <c:pt idx="700">
                  <c:v>1.9152141968423131</c:v>
                </c:pt>
                <c:pt idx="701">
                  <c:v>1.9152141968423131</c:v>
                </c:pt>
                <c:pt idx="702">
                  <c:v>1.9307530086630769</c:v>
                </c:pt>
                <c:pt idx="703">
                  <c:v>1.935722383446389</c:v>
                </c:pt>
                <c:pt idx="704">
                  <c:v>1.935722383446389</c:v>
                </c:pt>
                <c:pt idx="705">
                  <c:v>1.9569744407752854</c:v>
                </c:pt>
                <c:pt idx="706">
                  <c:v>1.9492928108110466</c:v>
                </c:pt>
                <c:pt idx="707">
                  <c:v>1.9492928108110466</c:v>
                </c:pt>
                <c:pt idx="708">
                  <c:v>1.9660901626750713</c:v>
                </c:pt>
                <c:pt idx="709">
                  <c:v>1.9660901626750713</c:v>
                </c:pt>
                <c:pt idx="710">
                  <c:v>1.9633496698528301</c:v>
                </c:pt>
                <c:pt idx="711">
                  <c:v>1.9633496698528301</c:v>
                </c:pt>
                <c:pt idx="712">
                  <c:v>1.9633496698528301</c:v>
                </c:pt>
                <c:pt idx="713">
                  <c:v>1.9687460333225428</c:v>
                </c:pt>
                <c:pt idx="714">
                  <c:v>2.0026142072672961</c:v>
                </c:pt>
                <c:pt idx="715">
                  <c:v>1.9988224873254945</c:v>
                </c:pt>
                <c:pt idx="716">
                  <c:v>1.9988224873254945</c:v>
                </c:pt>
                <c:pt idx="717">
                  <c:v>1.9856200904488293</c:v>
                </c:pt>
                <c:pt idx="718">
                  <c:v>1.9856200904488293</c:v>
                </c:pt>
                <c:pt idx="719">
                  <c:v>1.9856200904488293</c:v>
                </c:pt>
                <c:pt idx="720">
                  <c:v>1.9856200904488293</c:v>
                </c:pt>
                <c:pt idx="721">
                  <c:v>1.9856200904488293</c:v>
                </c:pt>
                <c:pt idx="722">
                  <c:v>1.9856200904488293</c:v>
                </c:pt>
                <c:pt idx="723">
                  <c:v>1.9742100106118623</c:v>
                </c:pt>
                <c:pt idx="724">
                  <c:v>2.0045991914744938</c:v>
                </c:pt>
                <c:pt idx="725">
                  <c:v>2.0045991914744938</c:v>
                </c:pt>
                <c:pt idx="726">
                  <c:v>2.0045991914744938</c:v>
                </c:pt>
                <c:pt idx="727">
                  <c:v>1.9863694771508307</c:v>
                </c:pt>
                <c:pt idx="728">
                  <c:v>2.012671619202691</c:v>
                </c:pt>
                <c:pt idx="729">
                  <c:v>2.012671619202691</c:v>
                </c:pt>
                <c:pt idx="730">
                  <c:v>2.0280905160293319</c:v>
                </c:pt>
                <c:pt idx="731">
                  <c:v>2.0280905160293319</c:v>
                </c:pt>
                <c:pt idx="732">
                  <c:v>2.0539081281450051</c:v>
                </c:pt>
                <c:pt idx="733">
                  <c:v>2.0539081281450051</c:v>
                </c:pt>
                <c:pt idx="734">
                  <c:v>2.0539081281450051</c:v>
                </c:pt>
                <c:pt idx="735">
                  <c:v>2.0653917720017922</c:v>
                </c:pt>
                <c:pt idx="736">
                  <c:v>2.062877076417895</c:v>
                </c:pt>
                <c:pt idx="737">
                  <c:v>2.0618665348740004</c:v>
                </c:pt>
                <c:pt idx="738">
                  <c:v>2.0618665348740004</c:v>
                </c:pt>
                <c:pt idx="739">
                  <c:v>2.0583861702845878</c:v>
                </c:pt>
                <c:pt idx="740">
                  <c:v>2.0583861702845878</c:v>
                </c:pt>
                <c:pt idx="741">
                  <c:v>2.0583861702845878</c:v>
                </c:pt>
                <c:pt idx="742">
                  <c:v>2.0583861702845878</c:v>
                </c:pt>
                <c:pt idx="743">
                  <c:v>2.0583861702845878</c:v>
                </c:pt>
                <c:pt idx="744">
                  <c:v>2.0583861702845878</c:v>
                </c:pt>
                <c:pt idx="745">
                  <c:v>2.0667971902580149</c:v>
                </c:pt>
                <c:pt idx="746">
                  <c:v>2.0667971902580149</c:v>
                </c:pt>
                <c:pt idx="747">
                  <c:v>2.0667971902580149</c:v>
                </c:pt>
                <c:pt idx="748">
                  <c:v>2.0667971902580149</c:v>
                </c:pt>
                <c:pt idx="749">
                  <c:v>2.0733216009383857</c:v>
                </c:pt>
                <c:pt idx="750">
                  <c:v>2.0733216009383857</c:v>
                </c:pt>
                <c:pt idx="751">
                  <c:v>2.0733216009383857</c:v>
                </c:pt>
                <c:pt idx="752">
                  <c:v>2.0823867875745812</c:v>
                </c:pt>
                <c:pt idx="753">
                  <c:v>2.0823867875745812</c:v>
                </c:pt>
                <c:pt idx="754">
                  <c:v>2.0823867875745812</c:v>
                </c:pt>
                <c:pt idx="755">
                  <c:v>2.0823867875745812</c:v>
                </c:pt>
                <c:pt idx="756">
                  <c:v>2.0823867875745812</c:v>
                </c:pt>
                <c:pt idx="757">
                  <c:v>2.0823867875745812</c:v>
                </c:pt>
                <c:pt idx="758">
                  <c:v>2.0627032376368919</c:v>
                </c:pt>
                <c:pt idx="759">
                  <c:v>2.0627032376368919</c:v>
                </c:pt>
                <c:pt idx="760">
                  <c:v>2.066250465796426</c:v>
                </c:pt>
                <c:pt idx="761">
                  <c:v>2.066250465796426</c:v>
                </c:pt>
                <c:pt idx="762">
                  <c:v>2.09118420710886</c:v>
                </c:pt>
                <c:pt idx="763">
                  <c:v>2.0965002273075171</c:v>
                </c:pt>
                <c:pt idx="764">
                  <c:v>2.1261301840327667</c:v>
                </c:pt>
                <c:pt idx="765">
                  <c:v>2.1261301840327667</c:v>
                </c:pt>
                <c:pt idx="766">
                  <c:v>2.1257475065660913</c:v>
                </c:pt>
                <c:pt idx="767">
                  <c:v>2.1257475065660913</c:v>
                </c:pt>
                <c:pt idx="768">
                  <c:v>2.1257475065660913</c:v>
                </c:pt>
                <c:pt idx="769">
                  <c:v>2.1252132401871604</c:v>
                </c:pt>
                <c:pt idx="770">
                  <c:v>2.1485029359117926</c:v>
                </c:pt>
                <c:pt idx="771">
                  <c:v>2.1485029359117926</c:v>
                </c:pt>
                <c:pt idx="772">
                  <c:v>2.1514847793445888</c:v>
                </c:pt>
                <c:pt idx="773">
                  <c:v>2.1488783324611256</c:v>
                </c:pt>
                <c:pt idx="774">
                  <c:v>2.1443153386471976</c:v>
                </c:pt>
                <c:pt idx="775">
                  <c:v>2.1562109444514328</c:v>
                </c:pt>
                <c:pt idx="776">
                  <c:v>2.1562109444514328</c:v>
                </c:pt>
                <c:pt idx="777">
                  <c:v>2.1715530273290606</c:v>
                </c:pt>
                <c:pt idx="778">
                  <c:v>2.1745651055633046</c:v>
                </c:pt>
                <c:pt idx="779">
                  <c:v>2.1716515670558718</c:v>
                </c:pt>
                <c:pt idx="780">
                  <c:v>2.1716515670558718</c:v>
                </c:pt>
                <c:pt idx="781">
                  <c:v>2.1850908096442296</c:v>
                </c:pt>
                <c:pt idx="782">
                  <c:v>2.1850908096442296</c:v>
                </c:pt>
                <c:pt idx="783">
                  <c:v>2.1850908096442296</c:v>
                </c:pt>
                <c:pt idx="784">
                  <c:v>2.1850908096442296</c:v>
                </c:pt>
                <c:pt idx="785">
                  <c:v>2.1850908096442296</c:v>
                </c:pt>
                <c:pt idx="786">
                  <c:v>2.1850908096442296</c:v>
                </c:pt>
                <c:pt idx="787">
                  <c:v>2.1850908096442296</c:v>
                </c:pt>
                <c:pt idx="788">
                  <c:v>2.1952364620178426</c:v>
                </c:pt>
                <c:pt idx="789">
                  <c:v>2.1952364620178426</c:v>
                </c:pt>
                <c:pt idx="790">
                  <c:v>2.2061852206233059</c:v>
                </c:pt>
                <c:pt idx="791">
                  <c:v>2.2248079709533735</c:v>
                </c:pt>
                <c:pt idx="792">
                  <c:v>2.2248079709533735</c:v>
                </c:pt>
                <c:pt idx="793">
                  <c:v>2.2248079709533735</c:v>
                </c:pt>
                <c:pt idx="794">
                  <c:v>2.2249247024708829</c:v>
                </c:pt>
                <c:pt idx="795">
                  <c:v>2.2249247024708829</c:v>
                </c:pt>
                <c:pt idx="796">
                  <c:v>2.2249247024708829</c:v>
                </c:pt>
                <c:pt idx="797">
                  <c:v>2.2249247024708829</c:v>
                </c:pt>
                <c:pt idx="798">
                  <c:v>2.2249247024708829</c:v>
                </c:pt>
                <c:pt idx="799">
                  <c:v>2.2249247024708829</c:v>
                </c:pt>
                <c:pt idx="800">
                  <c:v>2.2334595102115213</c:v>
                </c:pt>
                <c:pt idx="801">
                  <c:v>2.2334595102115213</c:v>
                </c:pt>
                <c:pt idx="802">
                  <c:v>2.2334595102115213</c:v>
                </c:pt>
                <c:pt idx="803">
                  <c:v>2.2334595102115213</c:v>
                </c:pt>
                <c:pt idx="804">
                  <c:v>2.2334595102115213</c:v>
                </c:pt>
                <c:pt idx="805">
                  <c:v>2.2334595102115213</c:v>
                </c:pt>
                <c:pt idx="806">
                  <c:v>2.2397986392286207</c:v>
                </c:pt>
                <c:pt idx="807">
                  <c:v>2.2429339433245286</c:v>
                </c:pt>
                <c:pt idx="808">
                  <c:v>2.2582574663098129</c:v>
                </c:pt>
                <c:pt idx="809">
                  <c:v>2.2582574663098129</c:v>
                </c:pt>
                <c:pt idx="810">
                  <c:v>2.260894750564006</c:v>
                </c:pt>
                <c:pt idx="811">
                  <c:v>2.260894750564006</c:v>
                </c:pt>
                <c:pt idx="812">
                  <c:v>2.260894750564006</c:v>
                </c:pt>
                <c:pt idx="813">
                  <c:v>2.260894750564006</c:v>
                </c:pt>
                <c:pt idx="814">
                  <c:v>2.260894750564006</c:v>
                </c:pt>
                <c:pt idx="815">
                  <c:v>2.2548040369988449</c:v>
                </c:pt>
                <c:pt idx="816">
                  <c:v>2.2548040369988449</c:v>
                </c:pt>
                <c:pt idx="817">
                  <c:v>2.2525744560095506</c:v>
                </c:pt>
                <c:pt idx="818">
                  <c:v>2.2525744560095506</c:v>
                </c:pt>
                <c:pt idx="819">
                  <c:v>2.2525744560095506</c:v>
                </c:pt>
                <c:pt idx="820">
                  <c:v>2.2480689454983112</c:v>
                </c:pt>
                <c:pt idx="821">
                  <c:v>2.2480689454983112</c:v>
                </c:pt>
                <c:pt idx="822">
                  <c:v>2.2617744219222007</c:v>
                </c:pt>
                <c:pt idx="823">
                  <c:v>2.2617744219222007</c:v>
                </c:pt>
                <c:pt idx="824">
                  <c:v>2.2692443059971645</c:v>
                </c:pt>
                <c:pt idx="825">
                  <c:v>2.274884956220538</c:v>
                </c:pt>
                <c:pt idx="826">
                  <c:v>2.274884956220538</c:v>
                </c:pt>
                <c:pt idx="827">
                  <c:v>2.274884956220538</c:v>
                </c:pt>
                <c:pt idx="828">
                  <c:v>2.2924307775569277</c:v>
                </c:pt>
                <c:pt idx="829">
                  <c:v>2.2965882105709752</c:v>
                </c:pt>
                <c:pt idx="830">
                  <c:v>2.2965882105709752</c:v>
                </c:pt>
                <c:pt idx="831">
                  <c:v>2.3059935503768005</c:v>
                </c:pt>
                <c:pt idx="832">
                  <c:v>2.3059935503768005</c:v>
                </c:pt>
                <c:pt idx="833">
                  <c:v>2.2971397751490406</c:v>
                </c:pt>
                <c:pt idx="834">
                  <c:v>2.2971397751490406</c:v>
                </c:pt>
                <c:pt idx="835">
                  <c:v>2.284961279207014</c:v>
                </c:pt>
                <c:pt idx="836">
                  <c:v>2.2732439765023087</c:v>
                </c:pt>
                <c:pt idx="837">
                  <c:v>2.2732439765023087</c:v>
                </c:pt>
                <c:pt idx="838">
                  <c:v>2.2732439765023087</c:v>
                </c:pt>
                <c:pt idx="839">
                  <c:v>2.2957639500307891</c:v>
                </c:pt>
                <c:pt idx="840">
                  <c:v>2.2957639500307891</c:v>
                </c:pt>
                <c:pt idx="841">
                  <c:v>2.302220294909624</c:v>
                </c:pt>
                <c:pt idx="842">
                  <c:v>2.302220294909624</c:v>
                </c:pt>
                <c:pt idx="843">
                  <c:v>2.302220294909624</c:v>
                </c:pt>
                <c:pt idx="844">
                  <c:v>2.302220294909624</c:v>
                </c:pt>
                <c:pt idx="845">
                  <c:v>2.302220294909624</c:v>
                </c:pt>
                <c:pt idx="846">
                  <c:v>2.3244591427540082</c:v>
                </c:pt>
                <c:pt idx="847">
                  <c:v>2.3244591427540082</c:v>
                </c:pt>
                <c:pt idx="848">
                  <c:v>2.3244591427540082</c:v>
                </c:pt>
                <c:pt idx="849">
                  <c:v>2.3244591427540082</c:v>
                </c:pt>
                <c:pt idx="850">
                  <c:v>2.3244591427540082</c:v>
                </c:pt>
                <c:pt idx="851">
                  <c:v>2.3244591427540082</c:v>
                </c:pt>
                <c:pt idx="852">
                  <c:v>2.3244591427540082</c:v>
                </c:pt>
                <c:pt idx="853">
                  <c:v>2.3244591427540082</c:v>
                </c:pt>
                <c:pt idx="854">
                  <c:v>2.3244591427540082</c:v>
                </c:pt>
                <c:pt idx="855">
                  <c:v>2.3348162529923862</c:v>
                </c:pt>
                <c:pt idx="856">
                  <c:v>2.3348162529923862</c:v>
                </c:pt>
                <c:pt idx="857">
                  <c:v>2.3348162529923862</c:v>
                </c:pt>
                <c:pt idx="858">
                  <c:v>2.3348162529923862</c:v>
                </c:pt>
                <c:pt idx="859">
                  <c:v>2.3348162529923862</c:v>
                </c:pt>
                <c:pt idx="860">
                  <c:v>2.3348162529923862</c:v>
                </c:pt>
                <c:pt idx="861">
                  <c:v>2.3351589472910352</c:v>
                </c:pt>
                <c:pt idx="862">
                  <c:v>2.3267567980717501</c:v>
                </c:pt>
                <c:pt idx="863">
                  <c:v>2.3322662896711392</c:v>
                </c:pt>
                <c:pt idx="864">
                  <c:v>2.3322662896711392</c:v>
                </c:pt>
                <c:pt idx="865">
                  <c:v>2.3322662896711392</c:v>
                </c:pt>
                <c:pt idx="866">
                  <c:v>2.3359386526214845</c:v>
                </c:pt>
                <c:pt idx="867">
                  <c:v>2.3417783350887502</c:v>
                </c:pt>
                <c:pt idx="868">
                  <c:v>2.3454613758652734</c:v>
                </c:pt>
                <c:pt idx="869">
                  <c:v>2.3524208212788178</c:v>
                </c:pt>
                <c:pt idx="870">
                  <c:v>2.3468737927089283</c:v>
                </c:pt>
                <c:pt idx="871">
                  <c:v>2.3468737927089283</c:v>
                </c:pt>
                <c:pt idx="872">
                  <c:v>2.3468737927089283</c:v>
                </c:pt>
                <c:pt idx="873">
                  <c:v>2.3527036591420356</c:v>
                </c:pt>
                <c:pt idx="874">
                  <c:v>2.3668083513332063</c:v>
                </c:pt>
                <c:pt idx="875">
                  <c:v>2.3691070579753055</c:v>
                </c:pt>
                <c:pt idx="876">
                  <c:v>2.3743632176768914</c:v>
                </c:pt>
                <c:pt idx="877">
                  <c:v>2.375517255032193</c:v>
                </c:pt>
                <c:pt idx="878">
                  <c:v>2.375517255032193</c:v>
                </c:pt>
                <c:pt idx="879">
                  <c:v>2.3654677175594916</c:v>
                </c:pt>
                <c:pt idx="880">
                  <c:v>2.3654677175594916</c:v>
                </c:pt>
                <c:pt idx="881">
                  <c:v>2.3654677175594916</c:v>
                </c:pt>
                <c:pt idx="882">
                  <c:v>2.3654677175594916</c:v>
                </c:pt>
                <c:pt idx="883">
                  <c:v>2.3694689838943317</c:v>
                </c:pt>
                <c:pt idx="884">
                  <c:v>2.3694689838943317</c:v>
                </c:pt>
                <c:pt idx="885">
                  <c:v>2.3694689838943317</c:v>
                </c:pt>
                <c:pt idx="886">
                  <c:v>2.3694689838943317</c:v>
                </c:pt>
                <c:pt idx="887">
                  <c:v>2.3777948362820736</c:v>
                </c:pt>
                <c:pt idx="888">
                  <c:v>2.3777948362820736</c:v>
                </c:pt>
                <c:pt idx="889">
                  <c:v>2.3902945061851573</c:v>
                </c:pt>
                <c:pt idx="890">
                  <c:v>2.3902945061851573</c:v>
                </c:pt>
                <c:pt idx="891">
                  <c:v>2.3902945061851573</c:v>
                </c:pt>
                <c:pt idx="892">
                  <c:v>2.3902945061851573</c:v>
                </c:pt>
                <c:pt idx="893">
                  <c:v>2.3948925863492958</c:v>
                </c:pt>
                <c:pt idx="894">
                  <c:v>2.3906893733074828</c:v>
                </c:pt>
                <c:pt idx="895">
                  <c:v>2.3955695659514848</c:v>
                </c:pt>
                <c:pt idx="896">
                  <c:v>2.3955695659514848</c:v>
                </c:pt>
                <c:pt idx="897">
                  <c:v>2.3955695659514848</c:v>
                </c:pt>
                <c:pt idx="898">
                  <c:v>2.4098357247975279</c:v>
                </c:pt>
                <c:pt idx="899">
                  <c:v>2.4098357247975279</c:v>
                </c:pt>
                <c:pt idx="900">
                  <c:v>2.4043613384001095</c:v>
                </c:pt>
                <c:pt idx="901">
                  <c:v>2.4043613384001095</c:v>
                </c:pt>
                <c:pt idx="902">
                  <c:v>2.4043613384001095</c:v>
                </c:pt>
                <c:pt idx="903">
                  <c:v>2.3954980025969226</c:v>
                </c:pt>
                <c:pt idx="904">
                  <c:v>2.4085381070691674</c:v>
                </c:pt>
                <c:pt idx="905">
                  <c:v>2.4159644045694475</c:v>
                </c:pt>
                <c:pt idx="906">
                  <c:v>2.4159644045694475</c:v>
                </c:pt>
                <c:pt idx="907">
                  <c:v>2.4159644045694475</c:v>
                </c:pt>
                <c:pt idx="908">
                  <c:v>2.4202023506269703</c:v>
                </c:pt>
                <c:pt idx="909">
                  <c:v>2.4267871020162257</c:v>
                </c:pt>
                <c:pt idx="910">
                  <c:v>2.4289736843518934</c:v>
                </c:pt>
                <c:pt idx="911">
                  <c:v>2.4289736843518934</c:v>
                </c:pt>
                <c:pt idx="912">
                  <c:v>2.4289736843518934</c:v>
                </c:pt>
                <c:pt idx="913">
                  <c:v>2.4289736843518934</c:v>
                </c:pt>
                <c:pt idx="914">
                  <c:v>2.4289736843518934</c:v>
                </c:pt>
                <c:pt idx="915">
                  <c:v>2.4289736843518934</c:v>
                </c:pt>
                <c:pt idx="916">
                  <c:v>2.4289736843518934</c:v>
                </c:pt>
                <c:pt idx="917">
                  <c:v>2.4289736843518934</c:v>
                </c:pt>
                <c:pt idx="918">
                  <c:v>2.4294029034414124</c:v>
                </c:pt>
                <c:pt idx="919">
                  <c:v>2.4331390827065116</c:v>
                </c:pt>
                <c:pt idx="920">
                  <c:v>2.4471465806806338</c:v>
                </c:pt>
                <c:pt idx="921">
                  <c:v>2.4471465806806338</c:v>
                </c:pt>
                <c:pt idx="922">
                  <c:v>2.4471465806806338</c:v>
                </c:pt>
                <c:pt idx="923">
                  <c:v>2.4516711104715059</c:v>
                </c:pt>
                <c:pt idx="924">
                  <c:v>2.4557126254722479</c:v>
                </c:pt>
                <c:pt idx="925">
                  <c:v>2.4557126254722479</c:v>
                </c:pt>
                <c:pt idx="926">
                  <c:v>2.4557126254722479</c:v>
                </c:pt>
                <c:pt idx="927">
                  <c:v>2.4557126254722479</c:v>
                </c:pt>
                <c:pt idx="928">
                  <c:v>2.4615343010798583</c:v>
                </c:pt>
                <c:pt idx="929">
                  <c:v>2.4612084592503423</c:v>
                </c:pt>
                <c:pt idx="930">
                  <c:v>2.4561219543568331</c:v>
                </c:pt>
                <c:pt idx="931">
                  <c:v>2.4561219543568331</c:v>
                </c:pt>
                <c:pt idx="932">
                  <c:v>2.4632929341905969</c:v>
                </c:pt>
                <c:pt idx="933">
                  <c:v>2.4577996921557976</c:v>
                </c:pt>
                <c:pt idx="934">
                  <c:v>2.4560955164972493</c:v>
                </c:pt>
                <c:pt idx="935">
                  <c:v>2.4560955164972493</c:v>
                </c:pt>
                <c:pt idx="936">
                  <c:v>2.4618216070689156</c:v>
                </c:pt>
                <c:pt idx="937">
                  <c:v>2.4618216070689156</c:v>
                </c:pt>
                <c:pt idx="938">
                  <c:v>2.4692354753637256</c:v>
                </c:pt>
                <c:pt idx="939">
                  <c:v>2.4771634950564514</c:v>
                </c:pt>
                <c:pt idx="940">
                  <c:v>2.4771634950564514</c:v>
                </c:pt>
                <c:pt idx="941">
                  <c:v>2.4771634950564514</c:v>
                </c:pt>
                <c:pt idx="942">
                  <c:v>2.4805378449232536</c:v>
                </c:pt>
                <c:pt idx="943">
                  <c:v>2.4805378449232536</c:v>
                </c:pt>
                <c:pt idx="944">
                  <c:v>2.4805378449232536</c:v>
                </c:pt>
                <c:pt idx="945">
                  <c:v>2.4805378449232536</c:v>
                </c:pt>
                <c:pt idx="946">
                  <c:v>2.4805378449232536</c:v>
                </c:pt>
                <c:pt idx="947">
                  <c:v>2.4805378449232536</c:v>
                </c:pt>
                <c:pt idx="948">
                  <c:v>2.4805378449232536</c:v>
                </c:pt>
                <c:pt idx="949">
                  <c:v>2.4850591639069215</c:v>
                </c:pt>
                <c:pt idx="950">
                  <c:v>2.4931174844360151</c:v>
                </c:pt>
                <c:pt idx="951">
                  <c:v>2.4931174844360151</c:v>
                </c:pt>
                <c:pt idx="952">
                  <c:v>2.4953812786546328</c:v>
                </c:pt>
                <c:pt idx="953">
                  <c:v>2.5025048111324804</c:v>
                </c:pt>
                <c:pt idx="954">
                  <c:v>2.5025048111324804</c:v>
                </c:pt>
                <c:pt idx="955">
                  <c:v>2.5025048111324804</c:v>
                </c:pt>
                <c:pt idx="956">
                  <c:v>2.5025048111324804</c:v>
                </c:pt>
                <c:pt idx="957">
                  <c:v>2.5025048111324804</c:v>
                </c:pt>
                <c:pt idx="958">
                  <c:v>2.5025048111324804</c:v>
                </c:pt>
                <c:pt idx="959">
                  <c:v>2.5156253396614137</c:v>
                </c:pt>
                <c:pt idx="960">
                  <c:v>2.5156253396614137</c:v>
                </c:pt>
                <c:pt idx="961">
                  <c:v>2.5156253396614137</c:v>
                </c:pt>
                <c:pt idx="962">
                  <c:v>2.5156253396614137</c:v>
                </c:pt>
                <c:pt idx="963">
                  <c:v>2.500317091644749</c:v>
                </c:pt>
                <c:pt idx="964">
                  <c:v>2.5442912382672462</c:v>
                </c:pt>
                <c:pt idx="965">
                  <c:v>2.5442912382672462</c:v>
                </c:pt>
                <c:pt idx="966">
                  <c:v>2.5580307584222917</c:v>
                </c:pt>
                <c:pt idx="967">
                  <c:v>2.5580307584222917</c:v>
                </c:pt>
                <c:pt idx="968">
                  <c:v>2.5580307584222917</c:v>
                </c:pt>
                <c:pt idx="969">
                  <c:v>2.559140225877913</c:v>
                </c:pt>
                <c:pt idx="970">
                  <c:v>2.559140225877913</c:v>
                </c:pt>
                <c:pt idx="971">
                  <c:v>2.5540099617808396</c:v>
                </c:pt>
                <c:pt idx="972">
                  <c:v>2.5540099617808396</c:v>
                </c:pt>
                <c:pt idx="973">
                  <c:v>2.5540099617808396</c:v>
                </c:pt>
                <c:pt idx="974">
                  <c:v>2.5411018721597158</c:v>
                </c:pt>
                <c:pt idx="975">
                  <c:v>2.5414558050056151</c:v>
                </c:pt>
                <c:pt idx="976">
                  <c:v>2.56848484516278</c:v>
                </c:pt>
                <c:pt idx="977">
                  <c:v>2.56848484516278</c:v>
                </c:pt>
                <c:pt idx="978">
                  <c:v>2.5513195905754347</c:v>
                </c:pt>
                <c:pt idx="979">
                  <c:v>2.5771622557228602</c:v>
                </c:pt>
                <c:pt idx="980">
                  <c:v>2.5771622557228602</c:v>
                </c:pt>
                <c:pt idx="981">
                  <c:v>2.5771622557228602</c:v>
                </c:pt>
                <c:pt idx="982">
                  <c:v>2.5636302145539021</c:v>
                </c:pt>
                <c:pt idx="983">
                  <c:v>2.5636302145539021</c:v>
                </c:pt>
                <c:pt idx="984">
                  <c:v>2.5636302145539021</c:v>
                </c:pt>
                <c:pt idx="985">
                  <c:v>2.5931369826392299</c:v>
                </c:pt>
                <c:pt idx="986">
                  <c:v>2.5931369826392299</c:v>
                </c:pt>
                <c:pt idx="987">
                  <c:v>2.5913322922764599</c:v>
                </c:pt>
                <c:pt idx="988">
                  <c:v>2.61482650590861</c:v>
                </c:pt>
                <c:pt idx="989">
                  <c:v>2.61482650590861</c:v>
                </c:pt>
                <c:pt idx="990">
                  <c:v>2.61482650590861</c:v>
                </c:pt>
                <c:pt idx="991">
                  <c:v>2.6161436629997539</c:v>
                </c:pt>
                <c:pt idx="992">
                  <c:v>2.6161436629997539</c:v>
                </c:pt>
                <c:pt idx="993">
                  <c:v>2.6161436629997539</c:v>
                </c:pt>
                <c:pt idx="994">
                  <c:v>2.6161436629997539</c:v>
                </c:pt>
                <c:pt idx="995">
                  <c:v>2.5993402492053876</c:v>
                </c:pt>
                <c:pt idx="996">
                  <c:v>2.5993402492053876</c:v>
                </c:pt>
                <c:pt idx="997">
                  <c:v>2.5993402492053876</c:v>
                </c:pt>
                <c:pt idx="998">
                  <c:v>2.5993402492053876</c:v>
                </c:pt>
                <c:pt idx="999">
                  <c:v>2.5860195930646324</c:v>
                </c:pt>
                <c:pt idx="1000">
                  <c:v>2.5860195930646324</c:v>
                </c:pt>
                <c:pt idx="1001">
                  <c:v>2.5860195930646324</c:v>
                </c:pt>
                <c:pt idx="1002">
                  <c:v>2.6173504492403419</c:v>
                </c:pt>
                <c:pt idx="1003">
                  <c:v>2.6173504492403419</c:v>
                </c:pt>
                <c:pt idx="1004">
                  <c:v>2.6173504492403419</c:v>
                </c:pt>
                <c:pt idx="1005">
                  <c:v>2.6180833150238589</c:v>
                </c:pt>
                <c:pt idx="1006">
                  <c:v>2.6334622258002205</c:v>
                </c:pt>
                <c:pt idx="1007">
                  <c:v>2.6334622258002205</c:v>
                </c:pt>
                <c:pt idx="1008">
                  <c:v>2.6334622258002205</c:v>
                </c:pt>
                <c:pt idx="1009">
                  <c:v>2.6334622258002205</c:v>
                </c:pt>
                <c:pt idx="1010">
                  <c:v>2.6334622258002205</c:v>
                </c:pt>
                <c:pt idx="1011">
                  <c:v>2.6334622258002205</c:v>
                </c:pt>
                <c:pt idx="1012">
                  <c:v>2.6334622258002205</c:v>
                </c:pt>
                <c:pt idx="1013">
                  <c:v>2.6559755252888095</c:v>
                </c:pt>
                <c:pt idx="1014">
                  <c:v>2.6559755252888095</c:v>
                </c:pt>
                <c:pt idx="1015">
                  <c:v>2.6671757139235654</c:v>
                </c:pt>
                <c:pt idx="1016">
                  <c:v>2.6661263959802284</c:v>
                </c:pt>
                <c:pt idx="1017">
                  <c:v>2.6661263959802284</c:v>
                </c:pt>
                <c:pt idx="1018">
                  <c:v>2.6661263959802284</c:v>
                </c:pt>
                <c:pt idx="1019">
                  <c:v>2.6661263959802284</c:v>
                </c:pt>
                <c:pt idx="1020">
                  <c:v>2.6881489086890156</c:v>
                </c:pt>
                <c:pt idx="1021">
                  <c:v>2.6881489086890156</c:v>
                </c:pt>
                <c:pt idx="1022">
                  <c:v>2.6941999948500563</c:v>
                </c:pt>
                <c:pt idx="1023">
                  <c:v>2.6941999948500563</c:v>
                </c:pt>
                <c:pt idx="1024">
                  <c:v>2.6941999948500563</c:v>
                </c:pt>
                <c:pt idx="1025">
                  <c:v>2.6996830375375493</c:v>
                </c:pt>
                <c:pt idx="1026">
                  <c:v>2.6996830375375493</c:v>
                </c:pt>
                <c:pt idx="1027">
                  <c:v>2.6715043495101467</c:v>
                </c:pt>
                <c:pt idx="1028">
                  <c:v>2.6661255873597431</c:v>
                </c:pt>
                <c:pt idx="1029">
                  <c:v>2.6661255873597431</c:v>
                </c:pt>
                <c:pt idx="1030">
                  <c:v>2.6661255873597431</c:v>
                </c:pt>
                <c:pt idx="1031">
                  <c:v>2.6783177717619</c:v>
                </c:pt>
                <c:pt idx="1032">
                  <c:v>2.6783177717619</c:v>
                </c:pt>
                <c:pt idx="1033">
                  <c:v>2.6783177717619</c:v>
                </c:pt>
                <c:pt idx="1034">
                  <c:v>2.6783177717619</c:v>
                </c:pt>
                <c:pt idx="1035">
                  <c:v>2.6783177717619</c:v>
                </c:pt>
                <c:pt idx="1036">
                  <c:v>2.6638053298491431</c:v>
                </c:pt>
                <c:pt idx="1037">
                  <c:v>2.6670947097154762</c:v>
                </c:pt>
                <c:pt idx="1038">
                  <c:v>2.6670947097154762</c:v>
                </c:pt>
                <c:pt idx="1039">
                  <c:v>2.6836814823134021</c:v>
                </c:pt>
                <c:pt idx="1040">
                  <c:v>2.6836814823134021</c:v>
                </c:pt>
                <c:pt idx="1041">
                  <c:v>2.6836814823134021</c:v>
                </c:pt>
                <c:pt idx="1042">
                  <c:v>2.6836814823134021</c:v>
                </c:pt>
                <c:pt idx="1043">
                  <c:v>2.696900453050032</c:v>
                </c:pt>
                <c:pt idx="1044">
                  <c:v>2.696900453050032</c:v>
                </c:pt>
                <c:pt idx="1045">
                  <c:v>2.7033391253829744</c:v>
                </c:pt>
                <c:pt idx="1046">
                  <c:v>2.7081713621352748</c:v>
                </c:pt>
                <c:pt idx="1047">
                  <c:v>2.7130346996345955</c:v>
                </c:pt>
                <c:pt idx="1048">
                  <c:v>2.7130346996345955</c:v>
                </c:pt>
                <c:pt idx="1049">
                  <c:v>2.7130346996345955</c:v>
                </c:pt>
                <c:pt idx="1050">
                  <c:v>2.7130346996345955</c:v>
                </c:pt>
                <c:pt idx="1051">
                  <c:v>2.7130346996345955</c:v>
                </c:pt>
                <c:pt idx="1052">
                  <c:v>2.7130346996345955</c:v>
                </c:pt>
                <c:pt idx="1053">
                  <c:v>2.7130346996345955</c:v>
                </c:pt>
                <c:pt idx="1054">
                  <c:v>2.7130346996345955</c:v>
                </c:pt>
                <c:pt idx="1055">
                  <c:v>2.7082092069956651</c:v>
                </c:pt>
                <c:pt idx="1056">
                  <c:v>2.6998779307675731</c:v>
                </c:pt>
                <c:pt idx="1057">
                  <c:v>2.6998779307675731</c:v>
                </c:pt>
                <c:pt idx="1058">
                  <c:v>2.6998779307675731</c:v>
                </c:pt>
                <c:pt idx="1059">
                  <c:v>2.6998779307675731</c:v>
                </c:pt>
                <c:pt idx="1060">
                  <c:v>2.6972901465033927</c:v>
                </c:pt>
                <c:pt idx="1061">
                  <c:v>2.6972901465033927</c:v>
                </c:pt>
                <c:pt idx="1062">
                  <c:v>2.6972901465033927</c:v>
                </c:pt>
                <c:pt idx="1063">
                  <c:v>2.6972901465033927</c:v>
                </c:pt>
                <c:pt idx="1064">
                  <c:v>2.6972901465033927</c:v>
                </c:pt>
                <c:pt idx="1065">
                  <c:v>2.6972901465033927</c:v>
                </c:pt>
                <c:pt idx="1066">
                  <c:v>2.6972901465033927</c:v>
                </c:pt>
                <c:pt idx="1067">
                  <c:v>2.6972901465033927</c:v>
                </c:pt>
                <c:pt idx="1068">
                  <c:v>2.6972901465033927</c:v>
                </c:pt>
                <c:pt idx="1069">
                  <c:v>2.7011088400811225</c:v>
                </c:pt>
                <c:pt idx="1070">
                  <c:v>2.7011088400811225</c:v>
                </c:pt>
                <c:pt idx="1071">
                  <c:v>2.6974673834984895</c:v>
                </c:pt>
                <c:pt idx="1072">
                  <c:v>2.6974673834984895</c:v>
                </c:pt>
                <c:pt idx="1073">
                  <c:v>2.704711111127529</c:v>
                </c:pt>
                <c:pt idx="1074">
                  <c:v>2.704711111127529</c:v>
                </c:pt>
                <c:pt idx="1075">
                  <c:v>2.704711111127529</c:v>
                </c:pt>
                <c:pt idx="1076">
                  <c:v>2.7064850486747418</c:v>
                </c:pt>
                <c:pt idx="1077">
                  <c:v>2.7064850486747418</c:v>
                </c:pt>
                <c:pt idx="1078">
                  <c:v>2.7086319871742517</c:v>
                </c:pt>
                <c:pt idx="1079">
                  <c:v>2.7086488559855066</c:v>
                </c:pt>
                <c:pt idx="1080">
                  <c:v>2.7086488559855066</c:v>
                </c:pt>
                <c:pt idx="1081">
                  <c:v>2.7086488559855066</c:v>
                </c:pt>
                <c:pt idx="1082">
                  <c:v>2.7086488559855066</c:v>
                </c:pt>
                <c:pt idx="1083">
                  <c:v>2.7086488559855066</c:v>
                </c:pt>
                <c:pt idx="1084">
                  <c:v>2.7086488559855066</c:v>
                </c:pt>
                <c:pt idx="1085">
                  <c:v>2.7086488559855066</c:v>
                </c:pt>
                <c:pt idx="1086">
                  <c:v>2.7086488559855066</c:v>
                </c:pt>
                <c:pt idx="1087">
                  <c:v>2.7125716771408963</c:v>
                </c:pt>
                <c:pt idx="1088">
                  <c:v>2.7104506998598259</c:v>
                </c:pt>
                <c:pt idx="1089">
                  <c:v>2.7023983802195235</c:v>
                </c:pt>
                <c:pt idx="1090">
                  <c:v>2.7023983802195235</c:v>
                </c:pt>
                <c:pt idx="1091">
                  <c:v>2.7023983802195235</c:v>
                </c:pt>
                <c:pt idx="1092">
                  <c:v>2.6905899519847725</c:v>
                </c:pt>
                <c:pt idx="1093">
                  <c:v>2.6893724838182296</c:v>
                </c:pt>
                <c:pt idx="1094">
                  <c:v>2.6893724838182296</c:v>
                </c:pt>
                <c:pt idx="1095">
                  <c:v>2.6893724838182296</c:v>
                </c:pt>
                <c:pt idx="1096">
                  <c:v>2.7073091708764943</c:v>
                </c:pt>
                <c:pt idx="1097">
                  <c:v>2.7073091708764943</c:v>
                </c:pt>
                <c:pt idx="1098">
                  <c:v>2.7073091708764943</c:v>
                </c:pt>
                <c:pt idx="1099">
                  <c:v>2.7222321422586053</c:v>
                </c:pt>
                <c:pt idx="1100">
                  <c:v>2.7222321422586053</c:v>
                </c:pt>
                <c:pt idx="1101">
                  <c:v>2.72085329578139</c:v>
                </c:pt>
                <c:pt idx="1102">
                  <c:v>2.72085329578139</c:v>
                </c:pt>
                <c:pt idx="1103">
                  <c:v>2.7424703386851212</c:v>
                </c:pt>
                <c:pt idx="1104">
                  <c:v>2.7552888318074111</c:v>
                </c:pt>
                <c:pt idx="1105">
                  <c:v>2.7552888318074111</c:v>
                </c:pt>
                <c:pt idx="1106">
                  <c:v>2.7552888318074111</c:v>
                </c:pt>
                <c:pt idx="1107">
                  <c:v>2.7558039080059853</c:v>
                </c:pt>
                <c:pt idx="1108">
                  <c:v>2.7595056444717665</c:v>
                </c:pt>
                <c:pt idx="1109">
                  <c:v>2.7633484164781494</c:v>
                </c:pt>
                <c:pt idx="1110">
                  <c:v>2.7633484164781494</c:v>
                </c:pt>
                <c:pt idx="1111">
                  <c:v>2.7633484164781494</c:v>
                </c:pt>
                <c:pt idx="1112">
                  <c:v>2.7642593688667794</c:v>
                </c:pt>
                <c:pt idx="1113">
                  <c:v>2.759136904929409</c:v>
                </c:pt>
                <c:pt idx="1114">
                  <c:v>2.759136904929409</c:v>
                </c:pt>
                <c:pt idx="1115">
                  <c:v>2.759136904929409</c:v>
                </c:pt>
                <c:pt idx="1116">
                  <c:v>2.7651669912109629</c:v>
                </c:pt>
                <c:pt idx="1117">
                  <c:v>2.7685465544183598</c:v>
                </c:pt>
                <c:pt idx="1118">
                  <c:v>2.7669021834101302</c:v>
                </c:pt>
                <c:pt idx="1119">
                  <c:v>2.7675148651259573</c:v>
                </c:pt>
                <c:pt idx="1120">
                  <c:v>2.7682862123594449</c:v>
                </c:pt>
                <c:pt idx="1121">
                  <c:v>2.7682862123594449</c:v>
                </c:pt>
                <c:pt idx="1122">
                  <c:v>2.7667780125150276</c:v>
                </c:pt>
                <c:pt idx="1123">
                  <c:v>2.7667780125150276</c:v>
                </c:pt>
                <c:pt idx="1124">
                  <c:v>2.7667780125150276</c:v>
                </c:pt>
                <c:pt idx="1125">
                  <c:v>2.7654649852402278</c:v>
                </c:pt>
                <c:pt idx="1126">
                  <c:v>2.7704720707385744</c:v>
                </c:pt>
                <c:pt idx="1127">
                  <c:v>2.7704720707385744</c:v>
                </c:pt>
                <c:pt idx="1128">
                  <c:v>2.7704720707385744</c:v>
                </c:pt>
                <c:pt idx="1129">
                  <c:v>2.7704720707385744</c:v>
                </c:pt>
                <c:pt idx="1130">
                  <c:v>2.7794796659931094</c:v>
                </c:pt>
                <c:pt idx="1131">
                  <c:v>2.7794796659931094</c:v>
                </c:pt>
                <c:pt idx="1132">
                  <c:v>2.7794796659931094</c:v>
                </c:pt>
                <c:pt idx="1133">
                  <c:v>2.7794796659931094</c:v>
                </c:pt>
                <c:pt idx="1134">
                  <c:v>2.7693639921039033</c:v>
                </c:pt>
                <c:pt idx="1135">
                  <c:v>2.7693639921039033</c:v>
                </c:pt>
                <c:pt idx="1136">
                  <c:v>2.7717775643470413</c:v>
                </c:pt>
                <c:pt idx="1137">
                  <c:v>2.7717775643470413</c:v>
                </c:pt>
                <c:pt idx="1138">
                  <c:v>2.7720409587258956</c:v>
                </c:pt>
                <c:pt idx="1139">
                  <c:v>2.7720409587258956</c:v>
                </c:pt>
                <c:pt idx="1140">
                  <c:v>2.7720409587258956</c:v>
                </c:pt>
                <c:pt idx="1141">
                  <c:v>2.7720409587258956</c:v>
                </c:pt>
                <c:pt idx="1142">
                  <c:v>2.7720409587258956</c:v>
                </c:pt>
                <c:pt idx="1143">
                  <c:v>2.7887345798498964</c:v>
                </c:pt>
                <c:pt idx="1144">
                  <c:v>2.7860120139079729</c:v>
                </c:pt>
                <c:pt idx="1145">
                  <c:v>2.7883662542245302</c:v>
                </c:pt>
                <c:pt idx="1146">
                  <c:v>2.7912505017954889</c:v>
                </c:pt>
                <c:pt idx="1147">
                  <c:v>2.7974906323957773</c:v>
                </c:pt>
                <c:pt idx="1148">
                  <c:v>2.8016754623870588</c:v>
                </c:pt>
                <c:pt idx="1149">
                  <c:v>2.7988896526525791</c:v>
                </c:pt>
                <c:pt idx="1150">
                  <c:v>2.7988896526525791</c:v>
                </c:pt>
                <c:pt idx="1151">
                  <c:v>2.8043970020893618</c:v>
                </c:pt>
                <c:pt idx="1152">
                  <c:v>2.8043970020893618</c:v>
                </c:pt>
                <c:pt idx="1153">
                  <c:v>2.8043970020893618</c:v>
                </c:pt>
                <c:pt idx="1154">
                  <c:v>2.8106544850902426</c:v>
                </c:pt>
                <c:pt idx="1155">
                  <c:v>2.8106544850902426</c:v>
                </c:pt>
                <c:pt idx="1156">
                  <c:v>2.8106544850902426</c:v>
                </c:pt>
                <c:pt idx="1157">
                  <c:v>2.8106544850902426</c:v>
                </c:pt>
                <c:pt idx="1158">
                  <c:v>2.8106544850902426</c:v>
                </c:pt>
                <c:pt idx="1159">
                  <c:v>2.8106544850902426</c:v>
                </c:pt>
                <c:pt idx="1160">
                  <c:v>2.8106544850902426</c:v>
                </c:pt>
                <c:pt idx="1161">
                  <c:v>2.8106544850902426</c:v>
                </c:pt>
                <c:pt idx="1162">
                  <c:v>2.8106544850902426</c:v>
                </c:pt>
                <c:pt idx="1163">
                  <c:v>2.8106544850902426</c:v>
                </c:pt>
                <c:pt idx="1164">
                  <c:v>2.8278734634155764</c:v>
                </c:pt>
                <c:pt idx="1165">
                  <c:v>2.8204953857729551</c:v>
                </c:pt>
                <c:pt idx="1166">
                  <c:v>2.8204953857729551</c:v>
                </c:pt>
                <c:pt idx="1167">
                  <c:v>2.8294181644285081</c:v>
                </c:pt>
                <c:pt idx="1168">
                  <c:v>2.8280564056413815</c:v>
                </c:pt>
                <c:pt idx="1169">
                  <c:v>2.8280564056413815</c:v>
                </c:pt>
                <c:pt idx="1170">
                  <c:v>2.8280564056413815</c:v>
                </c:pt>
                <c:pt idx="1171">
                  <c:v>2.8280564056413815</c:v>
                </c:pt>
                <c:pt idx="1172">
                  <c:v>2.8280564056413815</c:v>
                </c:pt>
                <c:pt idx="1173">
                  <c:v>2.8085614490545203</c:v>
                </c:pt>
                <c:pt idx="1174">
                  <c:v>2.8085614490545203</c:v>
                </c:pt>
                <c:pt idx="1175">
                  <c:v>2.8128638075006465</c:v>
                </c:pt>
                <c:pt idx="1176">
                  <c:v>2.8278575535919535</c:v>
                </c:pt>
                <c:pt idx="1177">
                  <c:v>2.8243069751788541</c:v>
                </c:pt>
                <c:pt idx="1178">
                  <c:v>2.8272209397938939</c:v>
                </c:pt>
                <c:pt idx="1179">
                  <c:v>2.8365616922947803</c:v>
                </c:pt>
                <c:pt idx="1180">
                  <c:v>2.8397228180831529</c:v>
                </c:pt>
                <c:pt idx="1181">
                  <c:v>2.8369750634781901</c:v>
                </c:pt>
                <c:pt idx="1182">
                  <c:v>2.8440351082045274</c:v>
                </c:pt>
                <c:pt idx="1183">
                  <c:v>2.8440351082045274</c:v>
                </c:pt>
                <c:pt idx="1184">
                  <c:v>2.8440351082045274</c:v>
                </c:pt>
                <c:pt idx="1185">
                  <c:v>2.8440351082045274</c:v>
                </c:pt>
                <c:pt idx="1186">
                  <c:v>2.8440351082045274</c:v>
                </c:pt>
                <c:pt idx="1187">
                  <c:v>2.8440351082045274</c:v>
                </c:pt>
                <c:pt idx="1188">
                  <c:v>2.8462187600808919</c:v>
                </c:pt>
                <c:pt idx="1189">
                  <c:v>2.8446987756551168</c:v>
                </c:pt>
                <c:pt idx="1190">
                  <c:v>2.8446987756551168</c:v>
                </c:pt>
                <c:pt idx="1191">
                  <c:v>2.8419054585345673</c:v>
                </c:pt>
                <c:pt idx="1192">
                  <c:v>2.8341287042347019</c:v>
                </c:pt>
                <c:pt idx="1193">
                  <c:v>2.8341287042347019</c:v>
                </c:pt>
                <c:pt idx="1194">
                  <c:v>2.8341287042347019</c:v>
                </c:pt>
                <c:pt idx="1195">
                  <c:v>2.8380540914482855</c:v>
                </c:pt>
                <c:pt idx="1196">
                  <c:v>2.8380540914482855</c:v>
                </c:pt>
                <c:pt idx="1197">
                  <c:v>2.8380540914482855</c:v>
                </c:pt>
                <c:pt idx="1198">
                  <c:v>2.8515690462714636</c:v>
                </c:pt>
                <c:pt idx="1199">
                  <c:v>2.8515690462714636</c:v>
                </c:pt>
                <c:pt idx="1200">
                  <c:v>2.8515690462714636</c:v>
                </c:pt>
                <c:pt idx="1201">
                  <c:v>2.8515690462714636</c:v>
                </c:pt>
                <c:pt idx="1202">
                  <c:v>2.8515690462714636</c:v>
                </c:pt>
                <c:pt idx="1203">
                  <c:v>2.8515690462714636</c:v>
                </c:pt>
                <c:pt idx="1204">
                  <c:v>2.8515690462714636</c:v>
                </c:pt>
                <c:pt idx="1205">
                  <c:v>2.8515690462714636</c:v>
                </c:pt>
                <c:pt idx="1206">
                  <c:v>2.8515690462714636</c:v>
                </c:pt>
                <c:pt idx="1207">
                  <c:v>2.8515690462714636</c:v>
                </c:pt>
                <c:pt idx="1208">
                  <c:v>2.8515690462714636</c:v>
                </c:pt>
                <c:pt idx="1209">
                  <c:v>2.8515690462714636</c:v>
                </c:pt>
                <c:pt idx="1210">
                  <c:v>2.8515690462714636</c:v>
                </c:pt>
                <c:pt idx="1211">
                  <c:v>2.8515690462714636</c:v>
                </c:pt>
                <c:pt idx="1212">
                  <c:v>2.840457607679109</c:v>
                </c:pt>
                <c:pt idx="1213">
                  <c:v>2.840457607679109</c:v>
                </c:pt>
                <c:pt idx="1214">
                  <c:v>2.832390281093264</c:v>
                </c:pt>
                <c:pt idx="1215">
                  <c:v>2.832390281093264</c:v>
                </c:pt>
                <c:pt idx="1216">
                  <c:v>2.832390281093264</c:v>
                </c:pt>
                <c:pt idx="1217">
                  <c:v>2.8411940253181585</c:v>
                </c:pt>
                <c:pt idx="1218">
                  <c:v>2.8433720245424325</c:v>
                </c:pt>
                <c:pt idx="1219">
                  <c:v>2.8433720245424325</c:v>
                </c:pt>
                <c:pt idx="1220">
                  <c:v>2.8433720245424325</c:v>
                </c:pt>
                <c:pt idx="1221">
                  <c:v>2.8425446184226635</c:v>
                </c:pt>
                <c:pt idx="1222">
                  <c:v>2.8425446184226635</c:v>
                </c:pt>
                <c:pt idx="1223">
                  <c:v>2.8425446184226635</c:v>
                </c:pt>
                <c:pt idx="1224">
                  <c:v>2.8425446184226635</c:v>
                </c:pt>
                <c:pt idx="1225">
                  <c:v>2.8425446184226635</c:v>
                </c:pt>
                <c:pt idx="1226">
                  <c:v>2.8425446184226635</c:v>
                </c:pt>
                <c:pt idx="1227">
                  <c:v>2.8425446184226635</c:v>
                </c:pt>
                <c:pt idx="1228">
                  <c:v>2.8328107387328072</c:v>
                </c:pt>
                <c:pt idx="1229">
                  <c:v>2.8328107387328072</c:v>
                </c:pt>
                <c:pt idx="1230">
                  <c:v>2.8318544110311814</c:v>
                </c:pt>
                <c:pt idx="1231">
                  <c:v>2.8318544110311814</c:v>
                </c:pt>
                <c:pt idx="1232">
                  <c:v>2.8318544110311814</c:v>
                </c:pt>
                <c:pt idx="1233">
                  <c:v>2.817874581706123</c:v>
                </c:pt>
                <c:pt idx="1234">
                  <c:v>2.817874581706123</c:v>
                </c:pt>
                <c:pt idx="1235">
                  <c:v>2.817874581706123</c:v>
                </c:pt>
                <c:pt idx="1236">
                  <c:v>2.8004426980532702</c:v>
                </c:pt>
                <c:pt idx="1237">
                  <c:v>2.8004426980532702</c:v>
                </c:pt>
                <c:pt idx="1238">
                  <c:v>2.8004426980532702</c:v>
                </c:pt>
                <c:pt idx="1239">
                  <c:v>2.8004426980532702</c:v>
                </c:pt>
                <c:pt idx="1240">
                  <c:v>2.8004426980532702</c:v>
                </c:pt>
                <c:pt idx="1241">
                  <c:v>2.7939742529501457</c:v>
                </c:pt>
                <c:pt idx="1242">
                  <c:v>2.7939742529501457</c:v>
                </c:pt>
                <c:pt idx="1243">
                  <c:v>2.7939742529501457</c:v>
                </c:pt>
                <c:pt idx="1244">
                  <c:v>2.7939742529501457</c:v>
                </c:pt>
                <c:pt idx="1245">
                  <c:v>2.8069185541766126</c:v>
                </c:pt>
                <c:pt idx="1246">
                  <c:v>2.8069185541766126</c:v>
                </c:pt>
                <c:pt idx="1247">
                  <c:v>2.8069185541766126</c:v>
                </c:pt>
                <c:pt idx="1248">
                  <c:v>2.821328234331689</c:v>
                </c:pt>
                <c:pt idx="1249">
                  <c:v>2.821328234331689</c:v>
                </c:pt>
                <c:pt idx="1250">
                  <c:v>2.821328234331689</c:v>
                </c:pt>
                <c:pt idx="1251">
                  <c:v>2.821328234331689</c:v>
                </c:pt>
                <c:pt idx="1252">
                  <c:v>2.8143670602432187</c:v>
                </c:pt>
                <c:pt idx="1253">
                  <c:v>2.8143670602432187</c:v>
                </c:pt>
                <c:pt idx="1254">
                  <c:v>2.8143670602432187</c:v>
                </c:pt>
                <c:pt idx="1255">
                  <c:v>2.8143670602432187</c:v>
                </c:pt>
                <c:pt idx="1256">
                  <c:v>2.8143670602432187</c:v>
                </c:pt>
                <c:pt idx="1257">
                  <c:v>2.8199214697720492</c:v>
                </c:pt>
                <c:pt idx="1258">
                  <c:v>2.8199214697720492</c:v>
                </c:pt>
                <c:pt idx="1259">
                  <c:v>2.8199214697720492</c:v>
                </c:pt>
                <c:pt idx="1260">
                  <c:v>2.81925064752487</c:v>
                </c:pt>
                <c:pt idx="1261">
                  <c:v>2.8327967767712345</c:v>
                </c:pt>
                <c:pt idx="1262">
                  <c:v>2.8327967767712345</c:v>
                </c:pt>
                <c:pt idx="1263">
                  <c:v>2.8327967767712345</c:v>
                </c:pt>
                <c:pt idx="1264">
                  <c:v>2.8286918890387924</c:v>
                </c:pt>
                <c:pt idx="1265">
                  <c:v>2.8286918890387924</c:v>
                </c:pt>
                <c:pt idx="1266">
                  <c:v>2.8254578999669167</c:v>
                </c:pt>
                <c:pt idx="1267">
                  <c:v>2.8254578999669167</c:v>
                </c:pt>
                <c:pt idx="1268">
                  <c:v>2.8254578999669167</c:v>
                </c:pt>
                <c:pt idx="1269">
                  <c:v>2.8254578999669167</c:v>
                </c:pt>
                <c:pt idx="1270">
                  <c:v>2.8304736489402429</c:v>
                </c:pt>
                <c:pt idx="1271">
                  <c:v>2.8304736489402429</c:v>
                </c:pt>
                <c:pt idx="1272">
                  <c:v>2.8304736489402429</c:v>
                </c:pt>
                <c:pt idx="1273">
                  <c:v>2.8304736489402429</c:v>
                </c:pt>
                <c:pt idx="1274">
                  <c:v>2.8778804343546391</c:v>
                </c:pt>
                <c:pt idx="1275">
                  <c:v>2.8778804343546391</c:v>
                </c:pt>
                <c:pt idx="1276">
                  <c:v>2.8778804343546391</c:v>
                </c:pt>
                <c:pt idx="1277">
                  <c:v>2.8778804343546391</c:v>
                </c:pt>
                <c:pt idx="1278">
                  <c:v>2.8778804343546391</c:v>
                </c:pt>
                <c:pt idx="1279">
                  <c:v>2.8681418728057677</c:v>
                </c:pt>
                <c:pt idx="1280">
                  <c:v>2.8681418728057677</c:v>
                </c:pt>
                <c:pt idx="1281">
                  <c:v>2.8235481497659567</c:v>
                </c:pt>
                <c:pt idx="1282">
                  <c:v>2.8235481497659567</c:v>
                </c:pt>
                <c:pt idx="1283">
                  <c:v>2.8238062648140638</c:v>
                </c:pt>
                <c:pt idx="1284">
                  <c:v>2.8238062648140638</c:v>
                </c:pt>
                <c:pt idx="1285">
                  <c:v>2.8369262372836297</c:v>
                </c:pt>
                <c:pt idx="1286">
                  <c:v>2.8369262372836297</c:v>
                </c:pt>
                <c:pt idx="1287">
                  <c:v>2.8520478224191028</c:v>
                </c:pt>
                <c:pt idx="1288">
                  <c:v>2.8520478224191028</c:v>
                </c:pt>
                <c:pt idx="1289">
                  <c:v>2.8520478224191028</c:v>
                </c:pt>
                <c:pt idx="1290">
                  <c:v>2.8520478224191028</c:v>
                </c:pt>
                <c:pt idx="1291">
                  <c:v>2.8520478224191028</c:v>
                </c:pt>
                <c:pt idx="1292">
                  <c:v>2.8520478224191028</c:v>
                </c:pt>
                <c:pt idx="1293">
                  <c:v>2.8446115165509802</c:v>
                </c:pt>
                <c:pt idx="1294">
                  <c:v>2.8446115165509802</c:v>
                </c:pt>
                <c:pt idx="1295">
                  <c:v>2.8339993125163407</c:v>
                </c:pt>
                <c:pt idx="1296">
                  <c:v>2.8339993125163407</c:v>
                </c:pt>
                <c:pt idx="1297">
                  <c:v>2.8339993125163407</c:v>
                </c:pt>
                <c:pt idx="1298">
                  <c:v>2.8339993125163407</c:v>
                </c:pt>
                <c:pt idx="1299">
                  <c:v>2.8474790673058741</c:v>
                </c:pt>
                <c:pt idx="1300">
                  <c:v>2.8474790673058741</c:v>
                </c:pt>
                <c:pt idx="1301">
                  <c:v>2.8474790673058741</c:v>
                </c:pt>
                <c:pt idx="1302">
                  <c:v>2.8376765163400104</c:v>
                </c:pt>
                <c:pt idx="1303">
                  <c:v>2.8376765163400104</c:v>
                </c:pt>
                <c:pt idx="1304">
                  <c:v>2.8376765163400104</c:v>
                </c:pt>
                <c:pt idx="1305">
                  <c:v>2.8057933527073868</c:v>
                </c:pt>
                <c:pt idx="1306">
                  <c:v>2.8118753669430183</c:v>
                </c:pt>
                <c:pt idx="1307">
                  <c:v>2.8118753669430183</c:v>
                </c:pt>
                <c:pt idx="1308">
                  <c:v>2.8225637026410277</c:v>
                </c:pt>
                <c:pt idx="1309">
                  <c:v>2.8018725219164962</c:v>
                </c:pt>
                <c:pt idx="1310">
                  <c:v>2.8018725219164962</c:v>
                </c:pt>
                <c:pt idx="1311">
                  <c:v>2.7768983750705809</c:v>
                </c:pt>
                <c:pt idx="1312">
                  <c:v>2.7768983750705809</c:v>
                </c:pt>
                <c:pt idx="1313">
                  <c:v>2.7768983750705809</c:v>
                </c:pt>
                <c:pt idx="1314">
                  <c:v>2.7768983750705809</c:v>
                </c:pt>
                <c:pt idx="1315">
                  <c:v>2.795202090882229</c:v>
                </c:pt>
                <c:pt idx="1316">
                  <c:v>2.795202090882229</c:v>
                </c:pt>
                <c:pt idx="1317">
                  <c:v>2.8293270281366558</c:v>
                </c:pt>
                <c:pt idx="1318">
                  <c:v>2.8298710112648098</c:v>
                </c:pt>
                <c:pt idx="1319">
                  <c:v>2.8298710112648098</c:v>
                </c:pt>
                <c:pt idx="1320">
                  <c:v>2.8268973107056881</c:v>
                </c:pt>
                <c:pt idx="1321">
                  <c:v>2.8268973107056881</c:v>
                </c:pt>
                <c:pt idx="1322">
                  <c:v>2.8268973107056881</c:v>
                </c:pt>
                <c:pt idx="1323">
                  <c:v>2.8268973107056881</c:v>
                </c:pt>
                <c:pt idx="1324">
                  <c:v>2.8268973107056881</c:v>
                </c:pt>
                <c:pt idx="1325">
                  <c:v>2.8268973107056881</c:v>
                </c:pt>
                <c:pt idx="1326">
                  <c:v>2.8268973107056881</c:v>
                </c:pt>
                <c:pt idx="1327">
                  <c:v>2.8268973107056881</c:v>
                </c:pt>
                <c:pt idx="1328">
                  <c:v>2.8068525009081293</c:v>
                </c:pt>
                <c:pt idx="1329">
                  <c:v>2.8068525009081293</c:v>
                </c:pt>
                <c:pt idx="1330">
                  <c:v>2.8068525009081293</c:v>
                </c:pt>
                <c:pt idx="1331">
                  <c:v>2.8072417301563721</c:v>
                </c:pt>
                <c:pt idx="1332">
                  <c:v>2.7825041631377196</c:v>
                </c:pt>
                <c:pt idx="1333">
                  <c:v>2.7825041631377196</c:v>
                </c:pt>
                <c:pt idx="1334">
                  <c:v>2.7825041631377196</c:v>
                </c:pt>
                <c:pt idx="1335">
                  <c:v>2.7825041631377196</c:v>
                </c:pt>
                <c:pt idx="1336">
                  <c:v>2.7825041631377196</c:v>
                </c:pt>
                <c:pt idx="1337">
                  <c:v>2.7887998949666737</c:v>
                </c:pt>
                <c:pt idx="1338">
                  <c:v>2.7887998949666737</c:v>
                </c:pt>
                <c:pt idx="1339">
                  <c:v>2.752104804365382</c:v>
                </c:pt>
                <c:pt idx="1340">
                  <c:v>2.752104804365382</c:v>
                </c:pt>
                <c:pt idx="1341">
                  <c:v>2.752104804365382</c:v>
                </c:pt>
                <c:pt idx="1342">
                  <c:v>2.752104804365382</c:v>
                </c:pt>
                <c:pt idx="1343">
                  <c:v>2.752104804365382</c:v>
                </c:pt>
                <c:pt idx="1344">
                  <c:v>2.752104804365382</c:v>
                </c:pt>
                <c:pt idx="1345">
                  <c:v>2.7353048755104128</c:v>
                </c:pt>
                <c:pt idx="1346">
                  <c:v>2.7349101808642811</c:v>
                </c:pt>
                <c:pt idx="1347">
                  <c:v>2.7162617211925006</c:v>
                </c:pt>
                <c:pt idx="1348">
                  <c:v>2.7162617211925006</c:v>
                </c:pt>
                <c:pt idx="1349">
                  <c:v>2.7162617211925006</c:v>
                </c:pt>
                <c:pt idx="1350">
                  <c:v>2.7162617211925006</c:v>
                </c:pt>
                <c:pt idx="1351">
                  <c:v>2.7162617211925006</c:v>
                </c:pt>
                <c:pt idx="1352">
                  <c:v>2.7184754648510476</c:v>
                </c:pt>
                <c:pt idx="1353">
                  <c:v>2.7184754648510476</c:v>
                </c:pt>
                <c:pt idx="1354">
                  <c:v>2.7165668230341486</c:v>
                </c:pt>
                <c:pt idx="1355">
                  <c:v>2.7165668230341486</c:v>
                </c:pt>
                <c:pt idx="1356">
                  <c:v>2.7268538966831666</c:v>
                </c:pt>
                <c:pt idx="1357">
                  <c:v>2.7268538966831666</c:v>
                </c:pt>
                <c:pt idx="1358">
                  <c:v>2.7288722205208424</c:v>
                </c:pt>
                <c:pt idx="1359">
                  <c:v>2.7288722205208424</c:v>
                </c:pt>
                <c:pt idx="1360">
                  <c:v>2.7288722205208424</c:v>
                </c:pt>
                <c:pt idx="1361">
                  <c:v>2.7288722205208424</c:v>
                </c:pt>
                <c:pt idx="1362">
                  <c:v>2.7288722205208424</c:v>
                </c:pt>
                <c:pt idx="1363">
                  <c:v>2.7175238811638875</c:v>
                </c:pt>
                <c:pt idx="1364">
                  <c:v>2.7175238811638875</c:v>
                </c:pt>
                <c:pt idx="1365">
                  <c:v>2.7207400028994417</c:v>
                </c:pt>
                <c:pt idx="1366">
                  <c:v>2.7090072249121335</c:v>
                </c:pt>
                <c:pt idx="1367">
                  <c:v>2.7090072249121335</c:v>
                </c:pt>
                <c:pt idx="1368">
                  <c:v>2.7109567939123753</c:v>
                </c:pt>
                <c:pt idx="1369">
                  <c:v>2.7192223199150125</c:v>
                </c:pt>
                <c:pt idx="1370">
                  <c:v>2.7192223199150125</c:v>
                </c:pt>
                <c:pt idx="1371">
                  <c:v>2.7193013506816901</c:v>
                </c:pt>
                <c:pt idx="1372">
                  <c:v>2.7193013506816901</c:v>
                </c:pt>
                <c:pt idx="1373">
                  <c:v>2.7193013506816901</c:v>
                </c:pt>
                <c:pt idx="1374">
                  <c:v>2.7193013506816901</c:v>
                </c:pt>
                <c:pt idx="1375">
                  <c:v>2.7193013506816901</c:v>
                </c:pt>
                <c:pt idx="1376">
                  <c:v>2.7194892823372112</c:v>
                </c:pt>
                <c:pt idx="1377">
                  <c:v>2.7194892823372112</c:v>
                </c:pt>
                <c:pt idx="1378">
                  <c:v>2.7169523207585184</c:v>
                </c:pt>
                <c:pt idx="1379">
                  <c:v>2.7169523207585184</c:v>
                </c:pt>
                <c:pt idx="1380">
                  <c:v>2.7169523207585184</c:v>
                </c:pt>
                <c:pt idx="1381">
                  <c:v>2.7169523207585184</c:v>
                </c:pt>
                <c:pt idx="1382">
                  <c:v>2.7169523207585184</c:v>
                </c:pt>
                <c:pt idx="1383">
                  <c:v>2.7120044241934855</c:v>
                </c:pt>
                <c:pt idx="1384">
                  <c:v>2.7120044241934855</c:v>
                </c:pt>
                <c:pt idx="1385">
                  <c:v>2.7120044241934855</c:v>
                </c:pt>
                <c:pt idx="1386">
                  <c:v>2.7169431110837947</c:v>
                </c:pt>
                <c:pt idx="1387">
                  <c:v>2.7176125671507405</c:v>
                </c:pt>
                <c:pt idx="1388">
                  <c:v>2.7176125671507405</c:v>
                </c:pt>
                <c:pt idx="1389">
                  <c:v>2.7176125671507405</c:v>
                </c:pt>
                <c:pt idx="1390">
                  <c:v>2.7176125671507405</c:v>
                </c:pt>
                <c:pt idx="1391">
                  <c:v>2.7176125671507405</c:v>
                </c:pt>
                <c:pt idx="1392">
                  <c:v>2.7176125671507405</c:v>
                </c:pt>
                <c:pt idx="1393">
                  <c:v>2.7176125671507405</c:v>
                </c:pt>
                <c:pt idx="1394">
                  <c:v>2.7176125671507405</c:v>
                </c:pt>
                <c:pt idx="1395">
                  <c:v>2.7176125671507405</c:v>
                </c:pt>
                <c:pt idx="1396">
                  <c:v>2.7187076588741128</c:v>
                </c:pt>
                <c:pt idx="1397">
                  <c:v>2.7187076588741128</c:v>
                </c:pt>
                <c:pt idx="1398">
                  <c:v>2.7187076588741128</c:v>
                </c:pt>
                <c:pt idx="1399">
                  <c:v>2.7207309716023862</c:v>
                </c:pt>
                <c:pt idx="1400">
                  <c:v>2.7228912477614005</c:v>
                </c:pt>
                <c:pt idx="1401">
                  <c:v>2.7243653655130378</c:v>
                </c:pt>
                <c:pt idx="1402">
                  <c:v>2.7243653655130378</c:v>
                </c:pt>
                <c:pt idx="1403">
                  <c:v>2.7243653655130378</c:v>
                </c:pt>
                <c:pt idx="1404">
                  <c:v>2.7234258565729075</c:v>
                </c:pt>
                <c:pt idx="1405">
                  <c:v>2.7234258565729075</c:v>
                </c:pt>
                <c:pt idx="1406">
                  <c:v>2.7234258565729075</c:v>
                </c:pt>
                <c:pt idx="1407">
                  <c:v>2.7234258565729075</c:v>
                </c:pt>
                <c:pt idx="1408">
                  <c:v>2.7234258565729075</c:v>
                </c:pt>
                <c:pt idx="1409">
                  <c:v>2.7200856960983844</c:v>
                </c:pt>
                <c:pt idx="1410">
                  <c:v>2.7200856960983844</c:v>
                </c:pt>
                <c:pt idx="1411">
                  <c:v>2.7217579123716891</c:v>
                </c:pt>
                <c:pt idx="1412">
                  <c:v>2.7217579123716891</c:v>
                </c:pt>
                <c:pt idx="1413">
                  <c:v>2.7217579123716891</c:v>
                </c:pt>
                <c:pt idx="1414">
                  <c:v>2.7217579123716891</c:v>
                </c:pt>
                <c:pt idx="1415">
                  <c:v>2.7217579123716891</c:v>
                </c:pt>
                <c:pt idx="1416">
                  <c:v>2.7217579123716891</c:v>
                </c:pt>
                <c:pt idx="1417">
                  <c:v>2.7217579123716891</c:v>
                </c:pt>
                <c:pt idx="1418">
                  <c:v>2.7063877306707811</c:v>
                </c:pt>
                <c:pt idx="1419">
                  <c:v>2.7063877306707811</c:v>
                </c:pt>
                <c:pt idx="1420">
                  <c:v>2.7063877306707811</c:v>
                </c:pt>
                <c:pt idx="1421">
                  <c:v>2.7100190094519596</c:v>
                </c:pt>
                <c:pt idx="1422">
                  <c:v>2.7101794914816195</c:v>
                </c:pt>
                <c:pt idx="1423">
                  <c:v>2.7101794914816195</c:v>
                </c:pt>
                <c:pt idx="1424">
                  <c:v>2.7089831735619234</c:v>
                </c:pt>
                <c:pt idx="1425">
                  <c:v>2.7149504111325693</c:v>
                </c:pt>
                <c:pt idx="1426">
                  <c:v>2.7149504111325693</c:v>
                </c:pt>
                <c:pt idx="1427">
                  <c:v>2.7149504111325693</c:v>
                </c:pt>
                <c:pt idx="1428">
                  <c:v>2.7119498791233476</c:v>
                </c:pt>
                <c:pt idx="1429">
                  <c:v>2.7100786855437473</c:v>
                </c:pt>
                <c:pt idx="1430">
                  <c:v>2.7100786855437473</c:v>
                </c:pt>
                <c:pt idx="1431">
                  <c:v>2.7100786855437473</c:v>
                </c:pt>
                <c:pt idx="1432">
                  <c:v>2.7100786855437473</c:v>
                </c:pt>
                <c:pt idx="1433">
                  <c:v>2.7100786855437473</c:v>
                </c:pt>
                <c:pt idx="1434">
                  <c:v>2.7100786855437473</c:v>
                </c:pt>
                <c:pt idx="1435">
                  <c:v>2.7084707626102129</c:v>
                </c:pt>
                <c:pt idx="1436">
                  <c:v>2.7084707626102129</c:v>
                </c:pt>
                <c:pt idx="1437">
                  <c:v>2.7084707626102129</c:v>
                </c:pt>
                <c:pt idx="1438">
                  <c:v>2.7084707626102129</c:v>
                </c:pt>
                <c:pt idx="1439">
                  <c:v>2.6982682692963129</c:v>
                </c:pt>
                <c:pt idx="1440">
                  <c:v>2.6982682692963129</c:v>
                </c:pt>
                <c:pt idx="1441">
                  <c:v>2.6982682692963129</c:v>
                </c:pt>
                <c:pt idx="1442">
                  <c:v>2.6982682692963129</c:v>
                </c:pt>
                <c:pt idx="1443">
                  <c:v>2.6982682692963129</c:v>
                </c:pt>
                <c:pt idx="1444">
                  <c:v>2.7120476674157099</c:v>
                </c:pt>
                <c:pt idx="1445">
                  <c:v>2.7120476674157099</c:v>
                </c:pt>
                <c:pt idx="1446">
                  <c:v>2.7120476674157099</c:v>
                </c:pt>
                <c:pt idx="1447">
                  <c:v>2.7120476674157099</c:v>
                </c:pt>
                <c:pt idx="1448">
                  <c:v>2.7120476674157099</c:v>
                </c:pt>
                <c:pt idx="1449">
                  <c:v>2.7120476674157099</c:v>
                </c:pt>
                <c:pt idx="1450">
                  <c:v>2.7120476674157099</c:v>
                </c:pt>
                <c:pt idx="1451">
                  <c:v>2.7036401608688809</c:v>
                </c:pt>
                <c:pt idx="1452">
                  <c:v>2.7036401608688809</c:v>
                </c:pt>
                <c:pt idx="1453">
                  <c:v>2.7036401608688809</c:v>
                </c:pt>
                <c:pt idx="1454">
                  <c:v>2.7036401608688809</c:v>
                </c:pt>
                <c:pt idx="1455">
                  <c:v>2.7036401608688809</c:v>
                </c:pt>
                <c:pt idx="1456">
                  <c:v>2.7036401608688809</c:v>
                </c:pt>
                <c:pt idx="1457">
                  <c:v>2.7092986081222805</c:v>
                </c:pt>
                <c:pt idx="1458">
                  <c:v>2.7092986081222805</c:v>
                </c:pt>
                <c:pt idx="1459">
                  <c:v>2.7092986081222805</c:v>
                </c:pt>
                <c:pt idx="1460">
                  <c:v>2.6931513787338917</c:v>
                </c:pt>
                <c:pt idx="1461">
                  <c:v>2.6931513787338917</c:v>
                </c:pt>
                <c:pt idx="1462">
                  <c:v>2.6931513787338917</c:v>
                </c:pt>
                <c:pt idx="1463">
                  <c:v>2.6931513787338917</c:v>
                </c:pt>
                <c:pt idx="1464">
                  <c:v>2.6931513787338917</c:v>
                </c:pt>
                <c:pt idx="1465">
                  <c:v>2.6931513787338917</c:v>
                </c:pt>
                <c:pt idx="1466">
                  <c:v>2.6931513787338917</c:v>
                </c:pt>
                <c:pt idx="1467">
                  <c:v>2.6874054976116142</c:v>
                </c:pt>
                <c:pt idx="1468">
                  <c:v>2.6874054976116142</c:v>
                </c:pt>
                <c:pt idx="1469">
                  <c:v>2.6723541691091985</c:v>
                </c:pt>
                <c:pt idx="1470">
                  <c:v>2.6649664033718783</c:v>
                </c:pt>
                <c:pt idx="1471">
                  <c:v>2.6649664033718783</c:v>
                </c:pt>
                <c:pt idx="1472">
                  <c:v>2.6649664033718783</c:v>
                </c:pt>
                <c:pt idx="1473">
                  <c:v>2.6649664033718783</c:v>
                </c:pt>
                <c:pt idx="1474">
                  <c:v>2.6663463830512986</c:v>
                </c:pt>
                <c:pt idx="1475">
                  <c:v>2.6641808319715516</c:v>
                </c:pt>
                <c:pt idx="1476">
                  <c:v>2.6641808319715516</c:v>
                </c:pt>
                <c:pt idx="1477">
                  <c:v>2.6641808319715516</c:v>
                </c:pt>
                <c:pt idx="1478">
                  <c:v>2.6641808319715516</c:v>
                </c:pt>
                <c:pt idx="1479">
                  <c:v>2.6641808319715516</c:v>
                </c:pt>
                <c:pt idx="1480">
                  <c:v>2.6641808319715516</c:v>
                </c:pt>
                <c:pt idx="1481">
                  <c:v>2.6641808319715516</c:v>
                </c:pt>
                <c:pt idx="1482">
                  <c:v>2.6641808319715516</c:v>
                </c:pt>
                <c:pt idx="1483">
                  <c:v>2.6640743786171304</c:v>
                </c:pt>
                <c:pt idx="1484">
                  <c:v>2.6721885087626069</c:v>
                </c:pt>
                <c:pt idx="1485">
                  <c:v>2.659568379921124</c:v>
                </c:pt>
                <c:pt idx="1486">
                  <c:v>2.659568379921124</c:v>
                </c:pt>
                <c:pt idx="1487">
                  <c:v>2.6525451655544972</c:v>
                </c:pt>
                <c:pt idx="1488">
                  <c:v>2.6525451655544972</c:v>
                </c:pt>
                <c:pt idx="1489">
                  <c:v>2.6525451655544972</c:v>
                </c:pt>
                <c:pt idx="1490">
                  <c:v>2.6525451655544972</c:v>
                </c:pt>
                <c:pt idx="1491">
                  <c:v>2.6525451655544972</c:v>
                </c:pt>
                <c:pt idx="1492">
                  <c:v>2.6508588373316955</c:v>
                </c:pt>
                <c:pt idx="1493">
                  <c:v>2.6285971108307993</c:v>
                </c:pt>
                <c:pt idx="1494">
                  <c:v>2.6285971108307993</c:v>
                </c:pt>
                <c:pt idx="1495">
                  <c:v>2.6285971108307993</c:v>
                </c:pt>
                <c:pt idx="1496">
                  <c:v>2.6285971108307993</c:v>
                </c:pt>
                <c:pt idx="1497">
                  <c:v>2.6285971108307993</c:v>
                </c:pt>
                <c:pt idx="1498">
                  <c:v>2.6285971108307993</c:v>
                </c:pt>
                <c:pt idx="1499">
                  <c:v>2.6535173540138488</c:v>
                </c:pt>
                <c:pt idx="1500">
                  <c:v>2.6535173540138488</c:v>
                </c:pt>
                <c:pt idx="1501">
                  <c:v>2.6535173540138488</c:v>
                </c:pt>
                <c:pt idx="1502">
                  <c:v>2.6535173540138488</c:v>
                </c:pt>
                <c:pt idx="1503">
                  <c:v>2.6535173540138488</c:v>
                </c:pt>
                <c:pt idx="1504">
                  <c:v>2.6535173540138488</c:v>
                </c:pt>
                <c:pt idx="1505">
                  <c:v>2.6535173540138488</c:v>
                </c:pt>
                <c:pt idx="1506">
                  <c:v>2.6535173540138488</c:v>
                </c:pt>
                <c:pt idx="1507">
                  <c:v>2.6535173540138488</c:v>
                </c:pt>
                <c:pt idx="1508">
                  <c:v>2.6535173540138488</c:v>
                </c:pt>
                <c:pt idx="1509">
                  <c:v>2.6535173540138488</c:v>
                </c:pt>
                <c:pt idx="1510">
                  <c:v>2.6535173540138488</c:v>
                </c:pt>
                <c:pt idx="1511">
                  <c:v>2.6535173540138488</c:v>
                </c:pt>
                <c:pt idx="1512">
                  <c:v>2.6562344681909202</c:v>
                </c:pt>
                <c:pt idx="1513">
                  <c:v>2.6562344681909202</c:v>
                </c:pt>
                <c:pt idx="1514">
                  <c:v>2.6562344681909202</c:v>
                </c:pt>
                <c:pt idx="1515">
                  <c:v>2.6562344681909202</c:v>
                </c:pt>
                <c:pt idx="1516">
                  <c:v>2.6562344681909202</c:v>
                </c:pt>
                <c:pt idx="1517">
                  <c:v>2.6562344681909202</c:v>
                </c:pt>
                <c:pt idx="1518">
                  <c:v>2.6562344681909202</c:v>
                </c:pt>
                <c:pt idx="1519">
                  <c:v>2.655751052243966</c:v>
                </c:pt>
                <c:pt idx="1520">
                  <c:v>2.6514342977503547</c:v>
                </c:pt>
                <c:pt idx="1521">
                  <c:v>2.6514342977503547</c:v>
                </c:pt>
                <c:pt idx="1522">
                  <c:v>2.6514342977503547</c:v>
                </c:pt>
                <c:pt idx="1523">
                  <c:v>2.6704745907906475</c:v>
                </c:pt>
                <c:pt idx="1524">
                  <c:v>2.6704745907906475</c:v>
                </c:pt>
                <c:pt idx="1525">
                  <c:v>2.6704745907906475</c:v>
                </c:pt>
                <c:pt idx="1526">
                  <c:v>2.6704745907906475</c:v>
                </c:pt>
                <c:pt idx="1527">
                  <c:v>2.6708882206062254</c:v>
                </c:pt>
                <c:pt idx="1528">
                  <c:v>2.6730767007887177</c:v>
                </c:pt>
                <c:pt idx="1529">
                  <c:v>2.6730767007887177</c:v>
                </c:pt>
                <c:pt idx="1530">
                  <c:v>2.6730767007887177</c:v>
                </c:pt>
                <c:pt idx="1531">
                  <c:v>2.6730767007887177</c:v>
                </c:pt>
                <c:pt idx="1532">
                  <c:v>2.6730767007887177</c:v>
                </c:pt>
                <c:pt idx="1533">
                  <c:v>2.6730767007887177</c:v>
                </c:pt>
                <c:pt idx="1534">
                  <c:v>2.6730555466171153</c:v>
                </c:pt>
                <c:pt idx="1535">
                  <c:v>2.6730555466171153</c:v>
                </c:pt>
                <c:pt idx="1536">
                  <c:v>2.6730555466171153</c:v>
                </c:pt>
                <c:pt idx="1537">
                  <c:v>2.6649833282073634</c:v>
                </c:pt>
                <c:pt idx="1538">
                  <c:v>2.6649833282073634</c:v>
                </c:pt>
                <c:pt idx="1539">
                  <c:v>2.6649833282073634</c:v>
                </c:pt>
                <c:pt idx="1540">
                  <c:v>2.6641750697915496</c:v>
                </c:pt>
                <c:pt idx="1541">
                  <c:v>2.6641750697915496</c:v>
                </c:pt>
                <c:pt idx="1542">
                  <c:v>2.6641750697915496</c:v>
                </c:pt>
                <c:pt idx="1543">
                  <c:v>2.6641750697915496</c:v>
                </c:pt>
                <c:pt idx="1544">
                  <c:v>2.6641750697915496</c:v>
                </c:pt>
                <c:pt idx="1545">
                  <c:v>2.6641750697915496</c:v>
                </c:pt>
                <c:pt idx="1546">
                  <c:v>2.684610571131115</c:v>
                </c:pt>
                <c:pt idx="1547">
                  <c:v>2.6886605110802813</c:v>
                </c:pt>
                <c:pt idx="1548">
                  <c:v>2.6825127420806152</c:v>
                </c:pt>
                <c:pt idx="1549">
                  <c:v>2.6825127420806152</c:v>
                </c:pt>
                <c:pt idx="1550">
                  <c:v>2.6825127420806152</c:v>
                </c:pt>
                <c:pt idx="1551">
                  <c:v>2.6825127420806152</c:v>
                </c:pt>
                <c:pt idx="1552">
                  <c:v>2.6825127420806152</c:v>
                </c:pt>
                <c:pt idx="1553">
                  <c:v>2.6825127420806152</c:v>
                </c:pt>
                <c:pt idx="1554">
                  <c:v>2.6812329632701934</c:v>
                </c:pt>
                <c:pt idx="1555">
                  <c:v>2.6812329632701934</c:v>
                </c:pt>
                <c:pt idx="1556">
                  <c:v>2.6812329632701934</c:v>
                </c:pt>
                <c:pt idx="1557">
                  <c:v>2.6811576342192027</c:v>
                </c:pt>
                <c:pt idx="1558">
                  <c:v>2.6811576342192027</c:v>
                </c:pt>
                <c:pt idx="1559">
                  <c:v>2.6811576342192027</c:v>
                </c:pt>
                <c:pt idx="1560">
                  <c:v>2.6811576342192027</c:v>
                </c:pt>
                <c:pt idx="1561">
                  <c:v>2.6811576342192027</c:v>
                </c:pt>
                <c:pt idx="1562">
                  <c:v>2.6811576342192027</c:v>
                </c:pt>
                <c:pt idx="1563">
                  <c:v>2.6811576342192027</c:v>
                </c:pt>
                <c:pt idx="1564">
                  <c:v>2.6811576342192027</c:v>
                </c:pt>
                <c:pt idx="1565">
                  <c:v>2.6811576342192027</c:v>
                </c:pt>
                <c:pt idx="1566">
                  <c:v>2.6883320461724209</c:v>
                </c:pt>
                <c:pt idx="1567">
                  <c:v>2.6883320461724209</c:v>
                </c:pt>
                <c:pt idx="1568">
                  <c:v>2.6883320461724209</c:v>
                </c:pt>
                <c:pt idx="1569">
                  <c:v>2.6883320461724209</c:v>
                </c:pt>
                <c:pt idx="1570">
                  <c:v>2.6821439617036806</c:v>
                </c:pt>
                <c:pt idx="1571">
                  <c:v>2.6821439617036806</c:v>
                </c:pt>
                <c:pt idx="1572">
                  <c:v>2.6821439617036806</c:v>
                </c:pt>
                <c:pt idx="1573">
                  <c:v>2.6902218566910459</c:v>
                </c:pt>
                <c:pt idx="1574">
                  <c:v>2.7004917628800706</c:v>
                </c:pt>
                <c:pt idx="1575">
                  <c:v>2.7004917628800706</c:v>
                </c:pt>
                <c:pt idx="1576">
                  <c:v>2.7004917628800706</c:v>
                </c:pt>
                <c:pt idx="1577">
                  <c:v>2.7004917628800706</c:v>
                </c:pt>
                <c:pt idx="1578">
                  <c:v>2.7009313417216756</c:v>
                </c:pt>
                <c:pt idx="1579">
                  <c:v>2.6864874087314816</c:v>
                </c:pt>
                <c:pt idx="1580">
                  <c:v>2.6864874087314816</c:v>
                </c:pt>
                <c:pt idx="1581">
                  <c:v>2.6864874087314816</c:v>
                </c:pt>
                <c:pt idx="1582">
                  <c:v>2.6857584477485874</c:v>
                </c:pt>
                <c:pt idx="1583">
                  <c:v>2.6857584477485874</c:v>
                </c:pt>
                <c:pt idx="1584">
                  <c:v>2.6857584477485874</c:v>
                </c:pt>
                <c:pt idx="1585">
                  <c:v>2.6857584477485874</c:v>
                </c:pt>
                <c:pt idx="1586">
                  <c:v>2.6857584477485874</c:v>
                </c:pt>
                <c:pt idx="1587">
                  <c:v>2.6857584477485874</c:v>
                </c:pt>
                <c:pt idx="1588">
                  <c:v>2.6857584477485874</c:v>
                </c:pt>
                <c:pt idx="1589">
                  <c:v>2.6735536188815141</c:v>
                </c:pt>
                <c:pt idx="1590">
                  <c:v>2.6735536188815141</c:v>
                </c:pt>
                <c:pt idx="1591">
                  <c:v>2.6735536188815141</c:v>
                </c:pt>
                <c:pt idx="1592">
                  <c:v>2.6735536188815141</c:v>
                </c:pt>
                <c:pt idx="1593">
                  <c:v>2.6735536188815141</c:v>
                </c:pt>
                <c:pt idx="1594">
                  <c:v>2.6735536188815141</c:v>
                </c:pt>
                <c:pt idx="1595">
                  <c:v>2.6735536188815141</c:v>
                </c:pt>
                <c:pt idx="1596">
                  <c:v>2.6735536188815141</c:v>
                </c:pt>
                <c:pt idx="1597">
                  <c:v>2.6742169735815984</c:v>
                </c:pt>
                <c:pt idx="1598">
                  <c:v>2.6765371759147709</c:v>
                </c:pt>
                <c:pt idx="1599">
                  <c:v>2.6765371759147709</c:v>
                </c:pt>
                <c:pt idx="1600">
                  <c:v>2.6765371759147709</c:v>
                </c:pt>
                <c:pt idx="1601">
                  <c:v>2.6713106579135051</c:v>
                </c:pt>
                <c:pt idx="1602">
                  <c:v>2.6713106579135051</c:v>
                </c:pt>
                <c:pt idx="1603">
                  <c:v>2.6713106579135051</c:v>
                </c:pt>
                <c:pt idx="1604">
                  <c:v>2.6713106579135051</c:v>
                </c:pt>
                <c:pt idx="1605">
                  <c:v>2.6713106579135051</c:v>
                </c:pt>
                <c:pt idx="1606">
                  <c:v>2.6713106579135051</c:v>
                </c:pt>
                <c:pt idx="1607">
                  <c:v>2.6713106579135051</c:v>
                </c:pt>
                <c:pt idx="1608">
                  <c:v>2.6713106579135051</c:v>
                </c:pt>
                <c:pt idx="1609">
                  <c:v>2.6713106579135051</c:v>
                </c:pt>
                <c:pt idx="1610">
                  <c:v>2.6713106579135051</c:v>
                </c:pt>
                <c:pt idx="1611">
                  <c:v>2.6713106579135051</c:v>
                </c:pt>
                <c:pt idx="1612">
                  <c:v>2.6713106579135051</c:v>
                </c:pt>
                <c:pt idx="1613">
                  <c:v>2.6713106579135051</c:v>
                </c:pt>
                <c:pt idx="1614">
                  <c:v>2.6671752533554014</c:v>
                </c:pt>
                <c:pt idx="1615">
                  <c:v>2.6790458231144529</c:v>
                </c:pt>
                <c:pt idx="1616">
                  <c:v>2.6790458231144529</c:v>
                </c:pt>
                <c:pt idx="1617">
                  <c:v>2.6714566083700877</c:v>
                </c:pt>
                <c:pt idx="1618">
                  <c:v>2.6714566083700877</c:v>
                </c:pt>
                <c:pt idx="1619">
                  <c:v>2.6714566083700877</c:v>
                </c:pt>
                <c:pt idx="1620">
                  <c:v>2.6714566083700877</c:v>
                </c:pt>
                <c:pt idx="1621">
                  <c:v>2.6714566083700877</c:v>
                </c:pt>
                <c:pt idx="1622">
                  <c:v>2.6714566083700877</c:v>
                </c:pt>
                <c:pt idx="1623">
                  <c:v>2.6604066118959322</c:v>
                </c:pt>
                <c:pt idx="1624">
                  <c:v>2.6604066118959322</c:v>
                </c:pt>
                <c:pt idx="1625">
                  <c:v>2.685809959276015</c:v>
                </c:pt>
                <c:pt idx="1626">
                  <c:v>2.685809959276015</c:v>
                </c:pt>
                <c:pt idx="1627">
                  <c:v>2.685809959276015</c:v>
                </c:pt>
                <c:pt idx="1628">
                  <c:v>2.685809959276015</c:v>
                </c:pt>
                <c:pt idx="1629">
                  <c:v>2.685809959276015</c:v>
                </c:pt>
                <c:pt idx="1630">
                  <c:v>2.685809959276015</c:v>
                </c:pt>
                <c:pt idx="1631">
                  <c:v>2.6934073912071317</c:v>
                </c:pt>
                <c:pt idx="1632">
                  <c:v>2.6934073912071317</c:v>
                </c:pt>
                <c:pt idx="1633">
                  <c:v>2.6934073912071317</c:v>
                </c:pt>
                <c:pt idx="1634">
                  <c:v>2.6934073912071317</c:v>
                </c:pt>
                <c:pt idx="1635">
                  <c:v>2.6936043565819774</c:v>
                </c:pt>
                <c:pt idx="1636">
                  <c:v>2.6936043565819774</c:v>
                </c:pt>
                <c:pt idx="1637">
                  <c:v>2.6936043565819774</c:v>
                </c:pt>
                <c:pt idx="1638">
                  <c:v>2.6936043565819774</c:v>
                </c:pt>
                <c:pt idx="1639">
                  <c:v>2.6936043565819774</c:v>
                </c:pt>
                <c:pt idx="1640">
                  <c:v>2.6936043565819774</c:v>
                </c:pt>
                <c:pt idx="1641">
                  <c:v>2.6990498282775661</c:v>
                </c:pt>
                <c:pt idx="1642">
                  <c:v>2.6972001449859282</c:v>
                </c:pt>
                <c:pt idx="1643">
                  <c:v>2.7023061989261219</c:v>
                </c:pt>
                <c:pt idx="1644">
                  <c:v>2.7023061989261219</c:v>
                </c:pt>
                <c:pt idx="1645">
                  <c:v>2.7023061989261219</c:v>
                </c:pt>
                <c:pt idx="1646">
                  <c:v>2.7023061989261219</c:v>
                </c:pt>
                <c:pt idx="1647">
                  <c:v>2.7023061989261219</c:v>
                </c:pt>
                <c:pt idx="1648">
                  <c:v>2.7127226566619127</c:v>
                </c:pt>
                <c:pt idx="1649">
                  <c:v>2.7127226566619127</c:v>
                </c:pt>
                <c:pt idx="1650">
                  <c:v>2.7127226566619127</c:v>
                </c:pt>
                <c:pt idx="1651">
                  <c:v>2.7127226566619127</c:v>
                </c:pt>
                <c:pt idx="1652">
                  <c:v>2.7121165681071044</c:v>
                </c:pt>
                <c:pt idx="1653">
                  <c:v>2.713711811381704</c:v>
                </c:pt>
                <c:pt idx="1654">
                  <c:v>2.713711811381704</c:v>
                </c:pt>
                <c:pt idx="1655">
                  <c:v>2.7144024509139109</c:v>
                </c:pt>
                <c:pt idx="1656">
                  <c:v>2.7144024509139109</c:v>
                </c:pt>
                <c:pt idx="1657">
                  <c:v>2.7144024509139109</c:v>
                </c:pt>
                <c:pt idx="1658">
                  <c:v>2.7144024509139109</c:v>
                </c:pt>
                <c:pt idx="1659">
                  <c:v>2.7144024509139109</c:v>
                </c:pt>
                <c:pt idx="1660">
                  <c:v>2.7231749645918435</c:v>
                </c:pt>
                <c:pt idx="1661">
                  <c:v>2.7231749645918435</c:v>
                </c:pt>
                <c:pt idx="1662">
                  <c:v>2.7231749645918435</c:v>
                </c:pt>
                <c:pt idx="1663">
                  <c:v>2.7359009255522024</c:v>
                </c:pt>
                <c:pt idx="1664">
                  <c:v>2.7359009255522024</c:v>
                </c:pt>
                <c:pt idx="1665">
                  <c:v>2.7359009255522024</c:v>
                </c:pt>
                <c:pt idx="1666">
                  <c:v>2.7359009255522024</c:v>
                </c:pt>
                <c:pt idx="1667">
                  <c:v>2.7454668841150136</c:v>
                </c:pt>
                <c:pt idx="1668">
                  <c:v>2.7454668841150136</c:v>
                </c:pt>
                <c:pt idx="1669">
                  <c:v>2.7454668841150136</c:v>
                </c:pt>
                <c:pt idx="1670">
                  <c:v>2.7499479948088088</c:v>
                </c:pt>
                <c:pt idx="1671">
                  <c:v>2.7499479948088088</c:v>
                </c:pt>
                <c:pt idx="1672">
                  <c:v>2.7499479948088088</c:v>
                </c:pt>
                <c:pt idx="1673">
                  <c:v>2.7499479948088088</c:v>
                </c:pt>
                <c:pt idx="1674">
                  <c:v>2.7499479948088088</c:v>
                </c:pt>
                <c:pt idx="1675">
                  <c:v>2.7499479948088088</c:v>
                </c:pt>
                <c:pt idx="1676">
                  <c:v>2.7444376468880041</c:v>
                </c:pt>
                <c:pt idx="1677">
                  <c:v>2.7444376468880041</c:v>
                </c:pt>
                <c:pt idx="1678">
                  <c:v>2.7511351422701553</c:v>
                </c:pt>
                <c:pt idx="1679">
                  <c:v>2.7428526522623926</c:v>
                </c:pt>
                <c:pt idx="1680">
                  <c:v>2.7428526522623926</c:v>
                </c:pt>
                <c:pt idx="1681">
                  <c:v>2.7428526522623926</c:v>
                </c:pt>
                <c:pt idx="1682">
                  <c:v>2.7428526522623926</c:v>
                </c:pt>
                <c:pt idx="1683">
                  <c:v>2.7428526522623926</c:v>
                </c:pt>
                <c:pt idx="1684">
                  <c:v>2.7428526522623926</c:v>
                </c:pt>
                <c:pt idx="1685">
                  <c:v>2.7428526522623926</c:v>
                </c:pt>
                <c:pt idx="1686">
                  <c:v>2.7480249446505449</c:v>
                </c:pt>
                <c:pt idx="1687">
                  <c:v>2.7480249446505449</c:v>
                </c:pt>
                <c:pt idx="1688">
                  <c:v>2.7480249446505449</c:v>
                </c:pt>
                <c:pt idx="1689">
                  <c:v>2.7437300177925081</c:v>
                </c:pt>
                <c:pt idx="1690">
                  <c:v>2.7437300177925081</c:v>
                </c:pt>
                <c:pt idx="1691">
                  <c:v>2.7437300177925081</c:v>
                </c:pt>
                <c:pt idx="1692">
                  <c:v>2.7437300177925081</c:v>
                </c:pt>
                <c:pt idx="1693">
                  <c:v>2.7437300177925081</c:v>
                </c:pt>
                <c:pt idx="1694">
                  <c:v>2.7437300177925081</c:v>
                </c:pt>
                <c:pt idx="1695">
                  <c:v>2.7437300177925081</c:v>
                </c:pt>
                <c:pt idx="1696">
                  <c:v>2.7580372661111969</c:v>
                </c:pt>
                <c:pt idx="1697">
                  <c:v>2.7580372661111969</c:v>
                </c:pt>
                <c:pt idx="1698">
                  <c:v>2.7580372661111969</c:v>
                </c:pt>
                <c:pt idx="1699">
                  <c:v>2.7580372661111969</c:v>
                </c:pt>
                <c:pt idx="1700">
                  <c:v>2.7580372661111969</c:v>
                </c:pt>
                <c:pt idx="1701">
                  <c:v>2.7580372661111969</c:v>
                </c:pt>
                <c:pt idx="1702">
                  <c:v>2.7580372661111969</c:v>
                </c:pt>
                <c:pt idx="1703">
                  <c:v>2.7580372661111969</c:v>
                </c:pt>
                <c:pt idx="1704">
                  <c:v>2.7580372661111969</c:v>
                </c:pt>
                <c:pt idx="1705">
                  <c:v>2.7580372661111969</c:v>
                </c:pt>
                <c:pt idx="1706">
                  <c:v>2.7605221902770847</c:v>
                </c:pt>
                <c:pt idx="1707">
                  <c:v>2.7605221902770847</c:v>
                </c:pt>
                <c:pt idx="1708">
                  <c:v>2.7605221902770847</c:v>
                </c:pt>
                <c:pt idx="1709">
                  <c:v>2.7710568080450977</c:v>
                </c:pt>
                <c:pt idx="1710">
                  <c:v>2.7710568080450977</c:v>
                </c:pt>
                <c:pt idx="1711">
                  <c:v>2.7710568080450977</c:v>
                </c:pt>
                <c:pt idx="1712">
                  <c:v>2.7710568080450977</c:v>
                </c:pt>
                <c:pt idx="1713">
                  <c:v>2.7710568080450977</c:v>
                </c:pt>
                <c:pt idx="1714">
                  <c:v>2.7753785205006047</c:v>
                </c:pt>
                <c:pt idx="1715">
                  <c:v>2.7753785205006047</c:v>
                </c:pt>
                <c:pt idx="1716">
                  <c:v>2.7855207069772812</c:v>
                </c:pt>
                <c:pt idx="1717">
                  <c:v>2.7855207069772812</c:v>
                </c:pt>
                <c:pt idx="1718">
                  <c:v>2.7855207069772812</c:v>
                </c:pt>
                <c:pt idx="1719">
                  <c:v>2.7958208033134762</c:v>
                </c:pt>
                <c:pt idx="1720">
                  <c:v>2.7958208033134762</c:v>
                </c:pt>
                <c:pt idx="1721">
                  <c:v>2.7958208033134762</c:v>
                </c:pt>
                <c:pt idx="1722">
                  <c:v>2.7958208033134762</c:v>
                </c:pt>
                <c:pt idx="1723">
                  <c:v>2.7958208033134762</c:v>
                </c:pt>
                <c:pt idx="1724">
                  <c:v>2.7958208033134762</c:v>
                </c:pt>
                <c:pt idx="1725">
                  <c:v>2.8021617344482967</c:v>
                </c:pt>
                <c:pt idx="1726">
                  <c:v>2.7951137964219601</c:v>
                </c:pt>
                <c:pt idx="1727">
                  <c:v>2.7987841111590321</c:v>
                </c:pt>
                <c:pt idx="1728">
                  <c:v>2.7987841111590321</c:v>
                </c:pt>
                <c:pt idx="1729">
                  <c:v>2.7987841111590321</c:v>
                </c:pt>
                <c:pt idx="1730">
                  <c:v>2.7932733273353771</c:v>
                </c:pt>
                <c:pt idx="1731">
                  <c:v>2.7932733273353771</c:v>
                </c:pt>
                <c:pt idx="1732">
                  <c:v>2.7932733273353771</c:v>
                </c:pt>
                <c:pt idx="1733">
                  <c:v>2.8061049021307625</c:v>
                </c:pt>
                <c:pt idx="1734">
                  <c:v>2.8061049021307625</c:v>
                </c:pt>
                <c:pt idx="1735">
                  <c:v>2.795951567295937</c:v>
                </c:pt>
                <c:pt idx="1736">
                  <c:v>2.795951567295937</c:v>
                </c:pt>
                <c:pt idx="1737">
                  <c:v>2.795951567295937</c:v>
                </c:pt>
                <c:pt idx="1738">
                  <c:v>2.795951567295937</c:v>
                </c:pt>
                <c:pt idx="1739">
                  <c:v>2.795951567295937</c:v>
                </c:pt>
                <c:pt idx="1740">
                  <c:v>2.795951567295937</c:v>
                </c:pt>
                <c:pt idx="1741">
                  <c:v>2.7821000952743367</c:v>
                </c:pt>
                <c:pt idx="1742">
                  <c:v>2.7570898124506424</c:v>
                </c:pt>
                <c:pt idx="1743">
                  <c:v>2.7597595182163253</c:v>
                </c:pt>
                <c:pt idx="1744">
                  <c:v>2.7476145573703223</c:v>
                </c:pt>
                <c:pt idx="1745">
                  <c:v>2.7571117889336785</c:v>
                </c:pt>
                <c:pt idx="1746">
                  <c:v>2.7571117889336785</c:v>
                </c:pt>
                <c:pt idx="1747">
                  <c:v>2.7571117889336785</c:v>
                </c:pt>
                <c:pt idx="1748">
                  <c:v>2.7571117889336785</c:v>
                </c:pt>
                <c:pt idx="1749">
                  <c:v>2.7571117889336785</c:v>
                </c:pt>
                <c:pt idx="1750">
                  <c:v>2.7571117889336785</c:v>
                </c:pt>
                <c:pt idx="1751">
                  <c:v>2.7579357877441466</c:v>
                </c:pt>
                <c:pt idx="1752">
                  <c:v>2.7579357877441466</c:v>
                </c:pt>
                <c:pt idx="1753">
                  <c:v>2.7631873672010951</c:v>
                </c:pt>
                <c:pt idx="1754">
                  <c:v>2.7631873672010951</c:v>
                </c:pt>
                <c:pt idx="1755">
                  <c:v>2.7631873672010951</c:v>
                </c:pt>
                <c:pt idx="1756">
                  <c:v>2.7767416022944622</c:v>
                </c:pt>
                <c:pt idx="1757">
                  <c:v>2.7767416022944622</c:v>
                </c:pt>
                <c:pt idx="1758">
                  <c:v>2.7781164468060946</c:v>
                </c:pt>
                <c:pt idx="1759">
                  <c:v>2.7781164468060946</c:v>
                </c:pt>
                <c:pt idx="1760">
                  <c:v>2.7781164468060946</c:v>
                </c:pt>
                <c:pt idx="1761">
                  <c:v>2.7781164468060946</c:v>
                </c:pt>
                <c:pt idx="1762">
                  <c:v>2.7781164468060946</c:v>
                </c:pt>
                <c:pt idx="1763">
                  <c:v>2.7781164468060946</c:v>
                </c:pt>
                <c:pt idx="1764">
                  <c:v>2.7781164468060946</c:v>
                </c:pt>
                <c:pt idx="1765">
                  <c:v>2.7743052685315832</c:v>
                </c:pt>
                <c:pt idx="1766">
                  <c:v>2.7768617058899707</c:v>
                </c:pt>
                <c:pt idx="1767">
                  <c:v>2.7768617058899707</c:v>
                </c:pt>
                <c:pt idx="1768">
                  <c:v>2.7768617058899707</c:v>
                </c:pt>
                <c:pt idx="1769">
                  <c:v>2.7772355199204575</c:v>
                </c:pt>
                <c:pt idx="1770">
                  <c:v>2.7772355199204575</c:v>
                </c:pt>
                <c:pt idx="1771">
                  <c:v>2.7772355199204575</c:v>
                </c:pt>
                <c:pt idx="1772">
                  <c:v>2.7788759494786546</c:v>
                </c:pt>
                <c:pt idx="1773">
                  <c:v>2.7788759494786546</c:v>
                </c:pt>
                <c:pt idx="1774">
                  <c:v>2.7731529273480735</c:v>
                </c:pt>
                <c:pt idx="1775">
                  <c:v>2.7731529273480735</c:v>
                </c:pt>
                <c:pt idx="1776">
                  <c:v>2.7731529273480735</c:v>
                </c:pt>
                <c:pt idx="1777">
                  <c:v>2.7731529273480735</c:v>
                </c:pt>
                <c:pt idx="1778">
                  <c:v>2.7720000498841673</c:v>
                </c:pt>
                <c:pt idx="1779">
                  <c:v>2.7720000498841673</c:v>
                </c:pt>
                <c:pt idx="1780">
                  <c:v>2.7668234431882235</c:v>
                </c:pt>
                <c:pt idx="1781">
                  <c:v>2.7668234431882235</c:v>
                </c:pt>
                <c:pt idx="1782">
                  <c:v>2.7635188420277004</c:v>
                </c:pt>
                <c:pt idx="1783">
                  <c:v>2.7635188420277004</c:v>
                </c:pt>
                <c:pt idx="1784">
                  <c:v>2.7635188420277004</c:v>
                </c:pt>
                <c:pt idx="1785">
                  <c:v>2.7635188420277004</c:v>
                </c:pt>
                <c:pt idx="1786">
                  <c:v>2.7721382722687524</c:v>
                </c:pt>
                <c:pt idx="1787">
                  <c:v>2.7760852595225183</c:v>
                </c:pt>
                <c:pt idx="1788">
                  <c:v>2.7760852595225183</c:v>
                </c:pt>
                <c:pt idx="1789">
                  <c:v>2.7760852595225183</c:v>
                </c:pt>
                <c:pt idx="1790">
                  <c:v>2.7788329166541605</c:v>
                </c:pt>
                <c:pt idx="1791">
                  <c:v>2.7788329166541605</c:v>
                </c:pt>
                <c:pt idx="1792">
                  <c:v>2.7788329166541605</c:v>
                </c:pt>
                <c:pt idx="1793">
                  <c:v>2.782997108280461</c:v>
                </c:pt>
                <c:pt idx="1794">
                  <c:v>2.7911141002976341</c:v>
                </c:pt>
                <c:pt idx="1795">
                  <c:v>2.7923239630991925</c:v>
                </c:pt>
                <c:pt idx="1796">
                  <c:v>2.7923239630991925</c:v>
                </c:pt>
                <c:pt idx="1797">
                  <c:v>2.7923239630991925</c:v>
                </c:pt>
                <c:pt idx="1798">
                  <c:v>2.799669734794044</c:v>
                </c:pt>
                <c:pt idx="1799">
                  <c:v>2.799669734794044</c:v>
                </c:pt>
                <c:pt idx="1800">
                  <c:v>2.799669734794044</c:v>
                </c:pt>
                <c:pt idx="1801">
                  <c:v>2.799669734794044</c:v>
                </c:pt>
                <c:pt idx="1802">
                  <c:v>2.799669734794044</c:v>
                </c:pt>
                <c:pt idx="1803">
                  <c:v>2.799669734794044</c:v>
                </c:pt>
                <c:pt idx="1804">
                  <c:v>2.799669734794044</c:v>
                </c:pt>
                <c:pt idx="1805">
                  <c:v>2.799669734794044</c:v>
                </c:pt>
                <c:pt idx="1806">
                  <c:v>2.799669734794044</c:v>
                </c:pt>
                <c:pt idx="1807">
                  <c:v>2.7949501881512382</c:v>
                </c:pt>
                <c:pt idx="1808">
                  <c:v>2.7949501881512382</c:v>
                </c:pt>
                <c:pt idx="1809">
                  <c:v>2.7922107365128692</c:v>
                </c:pt>
                <c:pt idx="1810">
                  <c:v>2.7922107365128692</c:v>
                </c:pt>
                <c:pt idx="1811">
                  <c:v>2.7922107365128692</c:v>
                </c:pt>
                <c:pt idx="1812">
                  <c:v>2.7922107365128692</c:v>
                </c:pt>
                <c:pt idx="1813">
                  <c:v>2.7922107365128692</c:v>
                </c:pt>
                <c:pt idx="1814">
                  <c:v>2.7922107365128692</c:v>
                </c:pt>
                <c:pt idx="1815">
                  <c:v>2.7832312988936896</c:v>
                </c:pt>
                <c:pt idx="1816">
                  <c:v>2.7832312988936896</c:v>
                </c:pt>
                <c:pt idx="1817">
                  <c:v>2.7747249398283245</c:v>
                </c:pt>
                <c:pt idx="1818">
                  <c:v>2.7623928872306585</c:v>
                </c:pt>
                <c:pt idx="1819">
                  <c:v>2.7623928872306585</c:v>
                </c:pt>
                <c:pt idx="1820">
                  <c:v>2.7623928872306585</c:v>
                </c:pt>
                <c:pt idx="1821">
                  <c:v>2.7623928872306585</c:v>
                </c:pt>
                <c:pt idx="1822">
                  <c:v>2.7623928872306585</c:v>
                </c:pt>
                <c:pt idx="1823">
                  <c:v>2.7553291380639235</c:v>
                </c:pt>
                <c:pt idx="1824">
                  <c:v>2.7553291380639235</c:v>
                </c:pt>
                <c:pt idx="1825">
                  <c:v>2.7553291380639235</c:v>
                </c:pt>
                <c:pt idx="1826">
                  <c:v>2.7553291380639235</c:v>
                </c:pt>
                <c:pt idx="1827">
                  <c:v>2.7553291380639235</c:v>
                </c:pt>
                <c:pt idx="1828">
                  <c:v>2.7553291380639235</c:v>
                </c:pt>
                <c:pt idx="1829">
                  <c:v>2.7553291380639235</c:v>
                </c:pt>
                <c:pt idx="1830">
                  <c:v>2.7585873063892592</c:v>
                </c:pt>
                <c:pt idx="1831">
                  <c:v>2.7585873063892592</c:v>
                </c:pt>
                <c:pt idx="1832">
                  <c:v>2.7585873063892592</c:v>
                </c:pt>
                <c:pt idx="1833">
                  <c:v>2.7585873063892592</c:v>
                </c:pt>
                <c:pt idx="1834">
                  <c:v>2.7537113223039293</c:v>
                </c:pt>
                <c:pt idx="1835">
                  <c:v>2.7537113223039293</c:v>
                </c:pt>
                <c:pt idx="1836">
                  <c:v>2.7566147574662372</c:v>
                </c:pt>
                <c:pt idx="1837">
                  <c:v>2.7566147574662372</c:v>
                </c:pt>
                <c:pt idx="1838">
                  <c:v>2.7566147574662372</c:v>
                </c:pt>
                <c:pt idx="1839">
                  <c:v>2.7566147574662372</c:v>
                </c:pt>
                <c:pt idx="1840">
                  <c:v>2.7566147574662372</c:v>
                </c:pt>
                <c:pt idx="1841">
                  <c:v>2.7700423395284526</c:v>
                </c:pt>
                <c:pt idx="1842">
                  <c:v>2.7700423395284526</c:v>
                </c:pt>
                <c:pt idx="1843">
                  <c:v>2.7676719892245396</c:v>
                </c:pt>
                <c:pt idx="1844">
                  <c:v>2.7676719892245396</c:v>
                </c:pt>
                <c:pt idx="1845">
                  <c:v>2.7676719892245396</c:v>
                </c:pt>
                <c:pt idx="1846">
                  <c:v>2.7718939905425191</c:v>
                </c:pt>
                <c:pt idx="1847">
                  <c:v>2.7718939905425191</c:v>
                </c:pt>
                <c:pt idx="1848">
                  <c:v>2.7718939905425191</c:v>
                </c:pt>
                <c:pt idx="1849">
                  <c:v>2.7718939905425191</c:v>
                </c:pt>
                <c:pt idx="1850">
                  <c:v>2.7800225657402602</c:v>
                </c:pt>
                <c:pt idx="1851">
                  <c:v>2.7849840046132175</c:v>
                </c:pt>
                <c:pt idx="1852">
                  <c:v>2.7849840046132175</c:v>
                </c:pt>
                <c:pt idx="1853">
                  <c:v>2.7849840046132175</c:v>
                </c:pt>
                <c:pt idx="1854">
                  <c:v>2.7849840046132175</c:v>
                </c:pt>
                <c:pt idx="1855">
                  <c:v>2.7849840046132175</c:v>
                </c:pt>
                <c:pt idx="1856">
                  <c:v>2.7849840046132175</c:v>
                </c:pt>
                <c:pt idx="1857">
                  <c:v>2.7817911565927833</c:v>
                </c:pt>
                <c:pt idx="1858">
                  <c:v>2.7817911565927833</c:v>
                </c:pt>
                <c:pt idx="1859">
                  <c:v>2.7774516002538516</c:v>
                </c:pt>
                <c:pt idx="1860">
                  <c:v>2.7774516002538516</c:v>
                </c:pt>
                <c:pt idx="1861">
                  <c:v>2.7774516002538516</c:v>
                </c:pt>
                <c:pt idx="1862">
                  <c:v>2.7774516002538516</c:v>
                </c:pt>
                <c:pt idx="1863">
                  <c:v>2.7774516002538516</c:v>
                </c:pt>
                <c:pt idx="1864">
                  <c:v>2.7736810219862975</c:v>
                </c:pt>
                <c:pt idx="1865">
                  <c:v>2.7735796420933094</c:v>
                </c:pt>
                <c:pt idx="1866">
                  <c:v>2.7735796420933094</c:v>
                </c:pt>
                <c:pt idx="1867">
                  <c:v>2.7735796420933094</c:v>
                </c:pt>
                <c:pt idx="1868">
                  <c:v>2.7735796420933094</c:v>
                </c:pt>
                <c:pt idx="1869">
                  <c:v>2.7729997398482591</c:v>
                </c:pt>
                <c:pt idx="1870">
                  <c:v>2.777818484322176</c:v>
                </c:pt>
                <c:pt idx="1871">
                  <c:v>2.7831365801468935</c:v>
                </c:pt>
                <c:pt idx="1872">
                  <c:v>2.7831365801468935</c:v>
                </c:pt>
                <c:pt idx="1873">
                  <c:v>2.7878820692049957</c:v>
                </c:pt>
                <c:pt idx="1874">
                  <c:v>2.7878820692049957</c:v>
                </c:pt>
                <c:pt idx="1875">
                  <c:v>2.7878820692049957</c:v>
                </c:pt>
                <c:pt idx="1876">
                  <c:v>2.7918417231019141</c:v>
                </c:pt>
                <c:pt idx="1877">
                  <c:v>2.7829798130843852</c:v>
                </c:pt>
                <c:pt idx="1878">
                  <c:v>2.7829798130843852</c:v>
                </c:pt>
                <c:pt idx="1879">
                  <c:v>2.7829798130843852</c:v>
                </c:pt>
                <c:pt idx="1880">
                  <c:v>2.7890615858308174</c:v>
                </c:pt>
                <c:pt idx="1881">
                  <c:v>2.7888493848166052</c:v>
                </c:pt>
                <c:pt idx="1882">
                  <c:v>2.7888493848166052</c:v>
                </c:pt>
                <c:pt idx="1883">
                  <c:v>2.7888493848166052</c:v>
                </c:pt>
                <c:pt idx="1884">
                  <c:v>2.7888493848166052</c:v>
                </c:pt>
                <c:pt idx="1885">
                  <c:v>2.7996673267691117</c:v>
                </c:pt>
                <c:pt idx="1886">
                  <c:v>2.7996673267691117</c:v>
                </c:pt>
                <c:pt idx="1887">
                  <c:v>2.7996673267691117</c:v>
                </c:pt>
                <c:pt idx="1888">
                  <c:v>2.7996673267691117</c:v>
                </c:pt>
                <c:pt idx="1889">
                  <c:v>2.8024410255780525</c:v>
                </c:pt>
                <c:pt idx="1890">
                  <c:v>2.8024410255780525</c:v>
                </c:pt>
                <c:pt idx="1891">
                  <c:v>2.8024410255780525</c:v>
                </c:pt>
                <c:pt idx="1892">
                  <c:v>2.8024410255780525</c:v>
                </c:pt>
                <c:pt idx="1893">
                  <c:v>2.7975647206218723</c:v>
                </c:pt>
                <c:pt idx="1894">
                  <c:v>2.7975647206218723</c:v>
                </c:pt>
                <c:pt idx="1895">
                  <c:v>2.7975647206218723</c:v>
                </c:pt>
                <c:pt idx="1896">
                  <c:v>2.7975647206218723</c:v>
                </c:pt>
                <c:pt idx="1897">
                  <c:v>2.7975647206218723</c:v>
                </c:pt>
                <c:pt idx="1898">
                  <c:v>2.7747327738477967</c:v>
                </c:pt>
                <c:pt idx="1899">
                  <c:v>2.782373899291998</c:v>
                </c:pt>
                <c:pt idx="1900">
                  <c:v>2.7803456404041218</c:v>
                </c:pt>
                <c:pt idx="1901">
                  <c:v>2.7803456404041218</c:v>
                </c:pt>
                <c:pt idx="1902">
                  <c:v>2.7936475468791446</c:v>
                </c:pt>
                <c:pt idx="1903">
                  <c:v>2.7952168115506564</c:v>
                </c:pt>
                <c:pt idx="1904">
                  <c:v>2.7952168115506564</c:v>
                </c:pt>
                <c:pt idx="1905">
                  <c:v>2.7952168115506564</c:v>
                </c:pt>
                <c:pt idx="1906">
                  <c:v>2.7952168115506564</c:v>
                </c:pt>
                <c:pt idx="1907">
                  <c:v>2.7952168115506564</c:v>
                </c:pt>
                <c:pt idx="1908">
                  <c:v>2.7963752828037087</c:v>
                </c:pt>
                <c:pt idx="1909">
                  <c:v>2.7898508037841734</c:v>
                </c:pt>
                <c:pt idx="1910">
                  <c:v>2.7898508037841734</c:v>
                </c:pt>
                <c:pt idx="1911">
                  <c:v>2.7879320961126042</c:v>
                </c:pt>
                <c:pt idx="1912">
                  <c:v>2.7879320961126042</c:v>
                </c:pt>
                <c:pt idx="1913">
                  <c:v>2.7879320961126042</c:v>
                </c:pt>
                <c:pt idx="1914">
                  <c:v>2.7879320961126042</c:v>
                </c:pt>
                <c:pt idx="1915">
                  <c:v>2.7879320961126042</c:v>
                </c:pt>
                <c:pt idx="1916">
                  <c:v>2.7879320961126042</c:v>
                </c:pt>
                <c:pt idx="1917">
                  <c:v>2.7805535702044053</c:v>
                </c:pt>
                <c:pt idx="1918">
                  <c:v>2.7805535702044053</c:v>
                </c:pt>
                <c:pt idx="1919">
                  <c:v>2.7805002058485933</c:v>
                </c:pt>
                <c:pt idx="1920">
                  <c:v>2.7822186298083329</c:v>
                </c:pt>
                <c:pt idx="1921">
                  <c:v>2.7822186298083329</c:v>
                </c:pt>
                <c:pt idx="1922">
                  <c:v>2.7822186298083329</c:v>
                </c:pt>
                <c:pt idx="1923">
                  <c:v>2.7822186298083329</c:v>
                </c:pt>
                <c:pt idx="1924">
                  <c:v>2.7822186298083329</c:v>
                </c:pt>
                <c:pt idx="1925">
                  <c:v>2.7705175271426654</c:v>
                </c:pt>
                <c:pt idx="1926">
                  <c:v>2.7676957283407115</c:v>
                </c:pt>
                <c:pt idx="1927">
                  <c:v>2.7676957283407115</c:v>
                </c:pt>
                <c:pt idx="1928">
                  <c:v>2.7749153234623742</c:v>
                </c:pt>
                <c:pt idx="1929">
                  <c:v>2.7749153234623742</c:v>
                </c:pt>
                <c:pt idx="1930">
                  <c:v>2.7749153234623742</c:v>
                </c:pt>
                <c:pt idx="1931">
                  <c:v>2.7719826468206898</c:v>
                </c:pt>
                <c:pt idx="1932">
                  <c:v>2.7719826468206898</c:v>
                </c:pt>
                <c:pt idx="1933">
                  <c:v>2.7719826468206898</c:v>
                </c:pt>
                <c:pt idx="1934">
                  <c:v>2.7719826468206898</c:v>
                </c:pt>
                <c:pt idx="1935">
                  <c:v>2.7719826468206898</c:v>
                </c:pt>
                <c:pt idx="1936">
                  <c:v>2.7719826468206898</c:v>
                </c:pt>
                <c:pt idx="1937">
                  <c:v>2.7719826468206898</c:v>
                </c:pt>
                <c:pt idx="1938">
                  <c:v>2.7790219666023535</c:v>
                </c:pt>
                <c:pt idx="1939">
                  <c:v>2.7790219666023535</c:v>
                </c:pt>
                <c:pt idx="1940">
                  <c:v>2.7790219666023535</c:v>
                </c:pt>
                <c:pt idx="1941">
                  <c:v>2.7790219666023535</c:v>
                </c:pt>
                <c:pt idx="1942">
                  <c:v>2.7790219666023535</c:v>
                </c:pt>
                <c:pt idx="1943">
                  <c:v>2.7790219666023535</c:v>
                </c:pt>
                <c:pt idx="1944">
                  <c:v>2.7790219666023535</c:v>
                </c:pt>
                <c:pt idx="1945">
                  <c:v>2.7790219666023535</c:v>
                </c:pt>
                <c:pt idx="1946">
                  <c:v>2.7790219666023535</c:v>
                </c:pt>
                <c:pt idx="1947">
                  <c:v>2.7872392283595917</c:v>
                </c:pt>
                <c:pt idx="1948">
                  <c:v>2.7939965387643202</c:v>
                </c:pt>
                <c:pt idx="1949">
                  <c:v>2.7939965387643202</c:v>
                </c:pt>
                <c:pt idx="1950">
                  <c:v>2.7953604362894366</c:v>
                </c:pt>
                <c:pt idx="1951">
                  <c:v>2.7953604362894366</c:v>
                </c:pt>
                <c:pt idx="1952">
                  <c:v>2.7953604362894366</c:v>
                </c:pt>
                <c:pt idx="1953">
                  <c:v>2.7953604362894366</c:v>
                </c:pt>
                <c:pt idx="1954">
                  <c:v>2.7970774124917197</c:v>
                </c:pt>
                <c:pt idx="1955">
                  <c:v>2.7970774124917197</c:v>
                </c:pt>
                <c:pt idx="1956">
                  <c:v>2.7970774124917197</c:v>
                </c:pt>
                <c:pt idx="1957">
                  <c:v>2.7970774124917197</c:v>
                </c:pt>
                <c:pt idx="1958">
                  <c:v>2.8000694319984092</c:v>
                </c:pt>
                <c:pt idx="1959">
                  <c:v>2.7999261160929976</c:v>
                </c:pt>
                <c:pt idx="1960">
                  <c:v>2.7999261160929976</c:v>
                </c:pt>
                <c:pt idx="1961">
                  <c:v>2.7999261160929976</c:v>
                </c:pt>
                <c:pt idx="1962">
                  <c:v>2.7999261160929976</c:v>
                </c:pt>
                <c:pt idx="1963">
                  <c:v>2.7999261160929976</c:v>
                </c:pt>
                <c:pt idx="1964">
                  <c:v>2.7985524677789115</c:v>
                </c:pt>
                <c:pt idx="1965">
                  <c:v>2.7985524677789115</c:v>
                </c:pt>
                <c:pt idx="1966">
                  <c:v>2.7985524677789115</c:v>
                </c:pt>
                <c:pt idx="1967">
                  <c:v>2.7985524677789115</c:v>
                </c:pt>
                <c:pt idx="1968">
                  <c:v>2.7985524677789115</c:v>
                </c:pt>
                <c:pt idx="1969">
                  <c:v>2.7985524677789115</c:v>
                </c:pt>
                <c:pt idx="1970">
                  <c:v>2.7985524677789115</c:v>
                </c:pt>
                <c:pt idx="1971">
                  <c:v>2.8023972698408333</c:v>
                </c:pt>
                <c:pt idx="1972">
                  <c:v>2.8023972698408333</c:v>
                </c:pt>
                <c:pt idx="1973">
                  <c:v>2.8023972698408333</c:v>
                </c:pt>
                <c:pt idx="1974">
                  <c:v>2.804759520440665</c:v>
                </c:pt>
                <c:pt idx="1975">
                  <c:v>2.804759520440665</c:v>
                </c:pt>
                <c:pt idx="1976">
                  <c:v>2.804759520440665</c:v>
                </c:pt>
                <c:pt idx="1977">
                  <c:v>2.804759520440665</c:v>
                </c:pt>
                <c:pt idx="1978">
                  <c:v>2.804759520440665</c:v>
                </c:pt>
                <c:pt idx="1979">
                  <c:v>2.8066032416325215</c:v>
                </c:pt>
                <c:pt idx="1980">
                  <c:v>2.8073310550211685</c:v>
                </c:pt>
                <c:pt idx="1981">
                  <c:v>2.8073310550211685</c:v>
                </c:pt>
                <c:pt idx="1982">
                  <c:v>2.8073310550211685</c:v>
                </c:pt>
                <c:pt idx="1983">
                  <c:v>2.8138563574258826</c:v>
                </c:pt>
                <c:pt idx="1984">
                  <c:v>2.8184841260992899</c:v>
                </c:pt>
                <c:pt idx="1985">
                  <c:v>2.8194228572220736</c:v>
                </c:pt>
                <c:pt idx="1986">
                  <c:v>2.8194228572220736</c:v>
                </c:pt>
                <c:pt idx="1987">
                  <c:v>2.8194228572220736</c:v>
                </c:pt>
                <c:pt idx="1988">
                  <c:v>2.812333978736151</c:v>
                </c:pt>
                <c:pt idx="1989">
                  <c:v>2.8154685151097256</c:v>
                </c:pt>
                <c:pt idx="1990">
                  <c:v>2.8163052228198322</c:v>
                </c:pt>
                <c:pt idx="1991">
                  <c:v>2.8163052228198322</c:v>
                </c:pt>
                <c:pt idx="1992">
                  <c:v>2.8163052228198322</c:v>
                </c:pt>
                <c:pt idx="1993">
                  <c:v>2.817582701383742</c:v>
                </c:pt>
                <c:pt idx="1994">
                  <c:v>2.817582701383742</c:v>
                </c:pt>
                <c:pt idx="1995">
                  <c:v>2.8174502422804903</c:v>
                </c:pt>
                <c:pt idx="1996">
                  <c:v>2.8174502422804903</c:v>
                </c:pt>
                <c:pt idx="1997">
                  <c:v>2.8174502422804903</c:v>
                </c:pt>
                <c:pt idx="1998">
                  <c:v>2.8174502422804903</c:v>
                </c:pt>
                <c:pt idx="1999">
                  <c:v>2.8193611158664948</c:v>
                </c:pt>
                <c:pt idx="2000">
                  <c:v>2.8189888492215864</c:v>
                </c:pt>
                <c:pt idx="2001">
                  <c:v>2.8256666370322003</c:v>
                </c:pt>
                <c:pt idx="2002">
                  <c:v>2.8256666370322003</c:v>
                </c:pt>
                <c:pt idx="2003">
                  <c:v>2.8256666370322003</c:v>
                </c:pt>
                <c:pt idx="2004">
                  <c:v>2.8256666370322003</c:v>
                </c:pt>
                <c:pt idx="2005">
                  <c:v>2.8256666370322003</c:v>
                </c:pt>
                <c:pt idx="2006">
                  <c:v>2.8256666370322003</c:v>
                </c:pt>
                <c:pt idx="2007">
                  <c:v>2.8215355157495758</c:v>
                </c:pt>
                <c:pt idx="2008">
                  <c:v>2.8215355157495758</c:v>
                </c:pt>
                <c:pt idx="2009">
                  <c:v>2.8263790537177296</c:v>
                </c:pt>
                <c:pt idx="2010">
                  <c:v>2.8244469309115994</c:v>
                </c:pt>
                <c:pt idx="2011">
                  <c:v>2.8244469309115994</c:v>
                </c:pt>
                <c:pt idx="2012">
                  <c:v>2.8126128801336807</c:v>
                </c:pt>
                <c:pt idx="2013">
                  <c:v>2.8126128801336807</c:v>
                </c:pt>
                <c:pt idx="2014">
                  <c:v>2.8126128801336807</c:v>
                </c:pt>
                <c:pt idx="2015">
                  <c:v>2.817629017910265</c:v>
                </c:pt>
                <c:pt idx="2016">
                  <c:v>2.8193834657885426</c:v>
                </c:pt>
                <c:pt idx="2017">
                  <c:v>2.8193834657885426</c:v>
                </c:pt>
                <c:pt idx="2018">
                  <c:v>2.8145343224369999</c:v>
                </c:pt>
                <c:pt idx="2019">
                  <c:v>2.8145343224369999</c:v>
                </c:pt>
                <c:pt idx="2020">
                  <c:v>2.8100065773652179</c:v>
                </c:pt>
                <c:pt idx="2021">
                  <c:v>2.8100065773652179</c:v>
                </c:pt>
                <c:pt idx="2022">
                  <c:v>2.8100065773652179</c:v>
                </c:pt>
                <c:pt idx="2023">
                  <c:v>2.8100065773652179</c:v>
                </c:pt>
                <c:pt idx="2024">
                  <c:v>2.8100065773652179</c:v>
                </c:pt>
                <c:pt idx="2025">
                  <c:v>2.8003211225665856</c:v>
                </c:pt>
                <c:pt idx="2026">
                  <c:v>2.8003211225665856</c:v>
                </c:pt>
                <c:pt idx="2027">
                  <c:v>2.7947645254745552</c:v>
                </c:pt>
                <c:pt idx="2028">
                  <c:v>2.8062959173585917</c:v>
                </c:pt>
                <c:pt idx="2029">
                  <c:v>2.8062959173585917</c:v>
                </c:pt>
                <c:pt idx="2030">
                  <c:v>2.8062959173585917</c:v>
                </c:pt>
                <c:pt idx="2031">
                  <c:v>2.8062959173585917</c:v>
                </c:pt>
                <c:pt idx="2032">
                  <c:v>2.8062959173585917</c:v>
                </c:pt>
                <c:pt idx="2033">
                  <c:v>2.8062345419353569</c:v>
                </c:pt>
                <c:pt idx="2034">
                  <c:v>2.8147662494021355</c:v>
                </c:pt>
                <c:pt idx="2035">
                  <c:v>2.8197669087182726</c:v>
                </c:pt>
                <c:pt idx="2036">
                  <c:v>2.8197669087182726</c:v>
                </c:pt>
                <c:pt idx="2037">
                  <c:v>2.8227168057739127</c:v>
                </c:pt>
                <c:pt idx="2038">
                  <c:v>2.8227168057739127</c:v>
                </c:pt>
                <c:pt idx="2039">
                  <c:v>2.8227168057739127</c:v>
                </c:pt>
                <c:pt idx="2040">
                  <c:v>2.8227168057739127</c:v>
                </c:pt>
                <c:pt idx="2041">
                  <c:v>2.8227168057739127</c:v>
                </c:pt>
                <c:pt idx="2042">
                  <c:v>2.8227168057739127</c:v>
                </c:pt>
                <c:pt idx="2043">
                  <c:v>2.8227168057739127</c:v>
                </c:pt>
                <c:pt idx="2044">
                  <c:v>2.822172722554138</c:v>
                </c:pt>
                <c:pt idx="2045">
                  <c:v>2.822172722554138</c:v>
                </c:pt>
                <c:pt idx="2046">
                  <c:v>2.8206382749552734</c:v>
                </c:pt>
                <c:pt idx="2047">
                  <c:v>2.8206382749552734</c:v>
                </c:pt>
                <c:pt idx="2048">
                  <c:v>2.8175651219600697</c:v>
                </c:pt>
                <c:pt idx="2049">
                  <c:v>2.8110201615795627</c:v>
                </c:pt>
                <c:pt idx="2050">
                  <c:v>2.8146662358890717</c:v>
                </c:pt>
                <c:pt idx="2051">
                  <c:v>2.8146662358890717</c:v>
                </c:pt>
                <c:pt idx="2052">
                  <c:v>2.8146662358890717</c:v>
                </c:pt>
                <c:pt idx="2053">
                  <c:v>2.8146662358890717</c:v>
                </c:pt>
                <c:pt idx="2054">
                  <c:v>2.8146662358890717</c:v>
                </c:pt>
                <c:pt idx="2055">
                  <c:v>2.8159618966760731</c:v>
                </c:pt>
                <c:pt idx="2056">
                  <c:v>2.8159618966760731</c:v>
                </c:pt>
                <c:pt idx="2057">
                  <c:v>2.8159618966760731</c:v>
                </c:pt>
                <c:pt idx="2058">
                  <c:v>2.8159618966760731</c:v>
                </c:pt>
                <c:pt idx="2059">
                  <c:v>2.8159618966760731</c:v>
                </c:pt>
                <c:pt idx="2060">
                  <c:v>2.8237943734635977</c:v>
                </c:pt>
                <c:pt idx="2061">
                  <c:v>2.8237943734635977</c:v>
                </c:pt>
                <c:pt idx="2062">
                  <c:v>2.8323702054871585</c:v>
                </c:pt>
                <c:pt idx="2063">
                  <c:v>2.8323702054871585</c:v>
                </c:pt>
                <c:pt idx="2064">
                  <c:v>2.8323702054871585</c:v>
                </c:pt>
                <c:pt idx="2065">
                  <c:v>2.8323702054871585</c:v>
                </c:pt>
                <c:pt idx="2066">
                  <c:v>2.8323702054871585</c:v>
                </c:pt>
                <c:pt idx="2067">
                  <c:v>2.8435357254571509</c:v>
                </c:pt>
                <c:pt idx="2068">
                  <c:v>2.8435357254571509</c:v>
                </c:pt>
                <c:pt idx="2069">
                  <c:v>2.8435357254571509</c:v>
                </c:pt>
                <c:pt idx="2070">
                  <c:v>2.8435357254571509</c:v>
                </c:pt>
                <c:pt idx="2071">
                  <c:v>2.8435357254571509</c:v>
                </c:pt>
                <c:pt idx="2072">
                  <c:v>2.8435357254571509</c:v>
                </c:pt>
                <c:pt idx="2073">
                  <c:v>2.8435357254571509</c:v>
                </c:pt>
                <c:pt idx="2074">
                  <c:v>2.8435357254571509</c:v>
                </c:pt>
                <c:pt idx="2075">
                  <c:v>2.8435357254571509</c:v>
                </c:pt>
                <c:pt idx="2076">
                  <c:v>2.8436806926784515</c:v>
                </c:pt>
                <c:pt idx="2077">
                  <c:v>2.8565648001319075</c:v>
                </c:pt>
                <c:pt idx="2078">
                  <c:v>2.8565648001319075</c:v>
                </c:pt>
                <c:pt idx="2079">
                  <c:v>2.8761392771567129</c:v>
                </c:pt>
                <c:pt idx="2080">
                  <c:v>2.868839969483425</c:v>
                </c:pt>
                <c:pt idx="2081">
                  <c:v>2.868839969483425</c:v>
                </c:pt>
                <c:pt idx="2082">
                  <c:v>2.868839969483425</c:v>
                </c:pt>
                <c:pt idx="2083">
                  <c:v>2.868839969483425</c:v>
                </c:pt>
                <c:pt idx="2084">
                  <c:v>2.8807790201708636</c:v>
                </c:pt>
                <c:pt idx="2085">
                  <c:v>2.8793936646382572</c:v>
                </c:pt>
                <c:pt idx="2086">
                  <c:v>2.8793936646382572</c:v>
                </c:pt>
                <c:pt idx="2087">
                  <c:v>2.8911250460836233</c:v>
                </c:pt>
                <c:pt idx="2088">
                  <c:v>2.8910061193969705</c:v>
                </c:pt>
                <c:pt idx="2089">
                  <c:v>2.8910061193969705</c:v>
                </c:pt>
                <c:pt idx="2090">
                  <c:v>2.8910061193969705</c:v>
                </c:pt>
                <c:pt idx="2091">
                  <c:v>2.8947816250626999</c:v>
                </c:pt>
                <c:pt idx="2092">
                  <c:v>2.8947816250626999</c:v>
                </c:pt>
                <c:pt idx="2093">
                  <c:v>2.8979018266454393</c:v>
                </c:pt>
                <c:pt idx="2094">
                  <c:v>2.8979018266454393</c:v>
                </c:pt>
                <c:pt idx="2095">
                  <c:v>2.8979018266454393</c:v>
                </c:pt>
                <c:pt idx="2096">
                  <c:v>2.8979018266454393</c:v>
                </c:pt>
                <c:pt idx="2097">
                  <c:v>2.898142101637716</c:v>
                </c:pt>
                <c:pt idx="2098">
                  <c:v>2.898142101637716</c:v>
                </c:pt>
                <c:pt idx="2099">
                  <c:v>2.898142101637716</c:v>
                </c:pt>
                <c:pt idx="2100">
                  <c:v>2.8966409806707598</c:v>
                </c:pt>
                <c:pt idx="2101">
                  <c:v>2.8966409806707598</c:v>
                </c:pt>
                <c:pt idx="2102">
                  <c:v>2.8966409806707598</c:v>
                </c:pt>
                <c:pt idx="2103">
                  <c:v>2.8966409806707598</c:v>
                </c:pt>
                <c:pt idx="2104">
                  <c:v>2.8954908944142908</c:v>
                </c:pt>
                <c:pt idx="2105">
                  <c:v>2.8954908944142908</c:v>
                </c:pt>
                <c:pt idx="2106">
                  <c:v>2.8954908944142908</c:v>
                </c:pt>
                <c:pt idx="2107">
                  <c:v>2.8954908944142908</c:v>
                </c:pt>
                <c:pt idx="2108">
                  <c:v>2.9018753030164413</c:v>
                </c:pt>
                <c:pt idx="2109">
                  <c:v>2.9056400316704782</c:v>
                </c:pt>
                <c:pt idx="2110">
                  <c:v>2.9044782107451677</c:v>
                </c:pt>
                <c:pt idx="2111">
                  <c:v>2.9044782107451677</c:v>
                </c:pt>
                <c:pt idx="2112">
                  <c:v>2.897221673356654</c:v>
                </c:pt>
                <c:pt idx="2113">
                  <c:v>2.897221673356654</c:v>
                </c:pt>
                <c:pt idx="2114">
                  <c:v>2.897221673356654</c:v>
                </c:pt>
                <c:pt idx="2115">
                  <c:v>2.897221673356654</c:v>
                </c:pt>
                <c:pt idx="2116">
                  <c:v>2.8810080863707599</c:v>
                </c:pt>
                <c:pt idx="2117">
                  <c:v>2.8810080863707599</c:v>
                </c:pt>
                <c:pt idx="2118">
                  <c:v>2.872519070825156</c:v>
                </c:pt>
                <c:pt idx="2119">
                  <c:v>2.872519070825156</c:v>
                </c:pt>
                <c:pt idx="2120">
                  <c:v>2.8965342927200433</c:v>
                </c:pt>
                <c:pt idx="2121">
                  <c:v>2.9011043795128804</c:v>
                </c:pt>
                <c:pt idx="2122">
                  <c:v>2.9049147772140853</c:v>
                </c:pt>
                <c:pt idx="2123">
                  <c:v>2.9066611953729855</c:v>
                </c:pt>
                <c:pt idx="2124">
                  <c:v>2.9066611953729855</c:v>
                </c:pt>
                <c:pt idx="2125">
                  <c:v>2.9066611953729855</c:v>
                </c:pt>
                <c:pt idx="2126">
                  <c:v>2.9066611953729855</c:v>
                </c:pt>
                <c:pt idx="2127">
                  <c:v>2.9066611953729855</c:v>
                </c:pt>
                <c:pt idx="2128">
                  <c:v>2.9066611953729855</c:v>
                </c:pt>
                <c:pt idx="2129">
                  <c:v>2.9063212080010876</c:v>
                </c:pt>
                <c:pt idx="2130">
                  <c:v>2.9063212080010876</c:v>
                </c:pt>
                <c:pt idx="2131">
                  <c:v>2.9063212080010876</c:v>
                </c:pt>
                <c:pt idx="2132">
                  <c:v>2.9063212080010876</c:v>
                </c:pt>
                <c:pt idx="2133">
                  <c:v>2.9063212080010876</c:v>
                </c:pt>
                <c:pt idx="2134">
                  <c:v>2.9063212080010876</c:v>
                </c:pt>
                <c:pt idx="2135">
                  <c:v>2.9063212080010876</c:v>
                </c:pt>
                <c:pt idx="2136">
                  <c:v>2.9063212080010876</c:v>
                </c:pt>
                <c:pt idx="2137">
                  <c:v>2.9063212080010876</c:v>
                </c:pt>
                <c:pt idx="2138">
                  <c:v>2.8970733198508145</c:v>
                </c:pt>
                <c:pt idx="2139">
                  <c:v>2.8970733198508145</c:v>
                </c:pt>
                <c:pt idx="2140">
                  <c:v>2.8970733198508145</c:v>
                </c:pt>
                <c:pt idx="2141">
                  <c:v>2.8970733198508145</c:v>
                </c:pt>
                <c:pt idx="2142">
                  <c:v>2.9123430873842282</c:v>
                </c:pt>
                <c:pt idx="2143">
                  <c:v>2.9123430873842282</c:v>
                </c:pt>
                <c:pt idx="2144">
                  <c:v>2.9123430873842282</c:v>
                </c:pt>
                <c:pt idx="2145">
                  <c:v>2.8989552433910144</c:v>
                </c:pt>
                <c:pt idx="2146">
                  <c:v>2.8989552433910144</c:v>
                </c:pt>
                <c:pt idx="2147">
                  <c:v>2.8989552433910144</c:v>
                </c:pt>
                <c:pt idx="2148">
                  <c:v>2.8859632829704824</c:v>
                </c:pt>
                <c:pt idx="2149">
                  <c:v>2.8989257539603117</c:v>
                </c:pt>
                <c:pt idx="2150">
                  <c:v>2.8989257539603117</c:v>
                </c:pt>
                <c:pt idx="2151">
                  <c:v>2.8989257539603117</c:v>
                </c:pt>
                <c:pt idx="2152">
                  <c:v>2.909217155912788</c:v>
                </c:pt>
                <c:pt idx="2153">
                  <c:v>2.909217155912788</c:v>
                </c:pt>
                <c:pt idx="2154">
                  <c:v>2.9049699521102514</c:v>
                </c:pt>
                <c:pt idx="2155">
                  <c:v>2.9049699521102514</c:v>
                </c:pt>
                <c:pt idx="2156">
                  <c:v>2.9049409468457958</c:v>
                </c:pt>
                <c:pt idx="2157">
                  <c:v>2.9049409468457958</c:v>
                </c:pt>
                <c:pt idx="2158">
                  <c:v>2.9090156806234715</c:v>
                </c:pt>
                <c:pt idx="2159">
                  <c:v>2.9090156806234715</c:v>
                </c:pt>
                <c:pt idx="2160">
                  <c:v>2.9087014457853022</c:v>
                </c:pt>
                <c:pt idx="2161">
                  <c:v>2.9087014457853022</c:v>
                </c:pt>
                <c:pt idx="2162">
                  <c:v>2.9087014457853022</c:v>
                </c:pt>
                <c:pt idx="2163">
                  <c:v>2.9087014457853022</c:v>
                </c:pt>
                <c:pt idx="2164">
                  <c:v>2.9114601841602061</c:v>
                </c:pt>
                <c:pt idx="2165">
                  <c:v>2.9106944005082691</c:v>
                </c:pt>
                <c:pt idx="2166">
                  <c:v>2.9106944005082691</c:v>
                </c:pt>
                <c:pt idx="2167">
                  <c:v>2.9106944005082691</c:v>
                </c:pt>
                <c:pt idx="2168">
                  <c:v>2.9168193708100034</c:v>
                </c:pt>
                <c:pt idx="2169">
                  <c:v>2.9122807643180488</c:v>
                </c:pt>
                <c:pt idx="2170">
                  <c:v>2.9122807643180488</c:v>
                </c:pt>
                <c:pt idx="2171">
                  <c:v>2.9122807643180488</c:v>
                </c:pt>
                <c:pt idx="2172">
                  <c:v>2.8981068314086325</c:v>
                </c:pt>
                <c:pt idx="2173">
                  <c:v>2.8981068314086325</c:v>
                </c:pt>
                <c:pt idx="2174">
                  <c:v>2.8981068314086325</c:v>
                </c:pt>
                <c:pt idx="2175">
                  <c:v>2.8981068314086325</c:v>
                </c:pt>
                <c:pt idx="2176">
                  <c:v>2.8981068314086325</c:v>
                </c:pt>
                <c:pt idx="2177">
                  <c:v>2.89203214421872</c:v>
                </c:pt>
                <c:pt idx="2178">
                  <c:v>2.89203214421872</c:v>
                </c:pt>
                <c:pt idx="2179">
                  <c:v>2.8887119283806659</c:v>
                </c:pt>
                <c:pt idx="2180">
                  <c:v>2.8887119283806659</c:v>
                </c:pt>
                <c:pt idx="2181">
                  <c:v>2.883839339669068</c:v>
                </c:pt>
                <c:pt idx="2182">
                  <c:v>2.883839339669068</c:v>
                </c:pt>
                <c:pt idx="2183">
                  <c:v>2.883839339669068</c:v>
                </c:pt>
                <c:pt idx="2184">
                  <c:v>2.883839339669068</c:v>
                </c:pt>
                <c:pt idx="2185">
                  <c:v>2.8692804106707417</c:v>
                </c:pt>
                <c:pt idx="2186">
                  <c:v>2.8669029816903677</c:v>
                </c:pt>
                <c:pt idx="2187">
                  <c:v>2.8669029816903677</c:v>
                </c:pt>
                <c:pt idx="2188">
                  <c:v>2.8669029816903677</c:v>
                </c:pt>
                <c:pt idx="2189">
                  <c:v>2.8669029816903677</c:v>
                </c:pt>
                <c:pt idx="2190">
                  <c:v>2.8669029816903677</c:v>
                </c:pt>
                <c:pt idx="2191">
                  <c:v>2.8669029816903677</c:v>
                </c:pt>
                <c:pt idx="2192">
                  <c:v>2.8735117210950971</c:v>
                </c:pt>
                <c:pt idx="2193">
                  <c:v>2.8714498356955529</c:v>
                </c:pt>
                <c:pt idx="2194">
                  <c:v>2.8741324535838464</c:v>
                </c:pt>
                <c:pt idx="2195">
                  <c:v>2.8785899203209615</c:v>
                </c:pt>
                <c:pt idx="2196">
                  <c:v>2.8785899203209615</c:v>
                </c:pt>
                <c:pt idx="2197">
                  <c:v>2.8785899203209615</c:v>
                </c:pt>
                <c:pt idx="2198">
                  <c:v>2.8785899203209615</c:v>
                </c:pt>
                <c:pt idx="2199">
                  <c:v>2.8785899203209615</c:v>
                </c:pt>
                <c:pt idx="2200">
                  <c:v>2.8778114257585559</c:v>
                </c:pt>
                <c:pt idx="2201">
                  <c:v>2.8665002081280684</c:v>
                </c:pt>
                <c:pt idx="2202">
                  <c:v>2.8665002081280684</c:v>
                </c:pt>
                <c:pt idx="2203">
                  <c:v>2.8650195377795633</c:v>
                </c:pt>
                <c:pt idx="2204">
                  <c:v>2.8650195377795633</c:v>
                </c:pt>
                <c:pt idx="2205">
                  <c:v>2.8650195377795633</c:v>
                </c:pt>
                <c:pt idx="2206">
                  <c:v>2.8650195377795633</c:v>
                </c:pt>
                <c:pt idx="2207">
                  <c:v>2.8608782328671349</c:v>
                </c:pt>
                <c:pt idx="2208">
                  <c:v>2.8608782328671349</c:v>
                </c:pt>
                <c:pt idx="2209">
                  <c:v>2.8571378557084972</c:v>
                </c:pt>
                <c:pt idx="2210">
                  <c:v>2.8470089903407683</c:v>
                </c:pt>
                <c:pt idx="2211">
                  <c:v>2.8470089903407683</c:v>
                </c:pt>
                <c:pt idx="2212">
                  <c:v>2.8499497622459615</c:v>
                </c:pt>
                <c:pt idx="2213">
                  <c:v>2.8381123924783109</c:v>
                </c:pt>
                <c:pt idx="2214">
                  <c:v>2.8381123924783109</c:v>
                </c:pt>
                <c:pt idx="2215">
                  <c:v>2.8381123924783109</c:v>
                </c:pt>
                <c:pt idx="2216">
                  <c:v>2.8515702468844411</c:v>
                </c:pt>
                <c:pt idx="2217">
                  <c:v>2.8515702468844411</c:v>
                </c:pt>
                <c:pt idx="2218">
                  <c:v>2.8515702468844411</c:v>
                </c:pt>
                <c:pt idx="2219">
                  <c:v>2.8515702468844411</c:v>
                </c:pt>
                <c:pt idx="2220">
                  <c:v>2.8515702468844411</c:v>
                </c:pt>
                <c:pt idx="2221">
                  <c:v>2.8523387160749554</c:v>
                </c:pt>
                <c:pt idx="2222">
                  <c:v>2.8553866778977026</c:v>
                </c:pt>
                <c:pt idx="2223">
                  <c:v>2.8553866778977026</c:v>
                </c:pt>
                <c:pt idx="2224">
                  <c:v>2.8544561524327925</c:v>
                </c:pt>
                <c:pt idx="2225">
                  <c:v>2.8544561524327925</c:v>
                </c:pt>
                <c:pt idx="2226">
                  <c:v>2.8544561524327925</c:v>
                </c:pt>
                <c:pt idx="2227">
                  <c:v>2.8544561524327925</c:v>
                </c:pt>
                <c:pt idx="2228">
                  <c:v>2.8544561524327925</c:v>
                </c:pt>
                <c:pt idx="2229">
                  <c:v>2.8544561524327925</c:v>
                </c:pt>
                <c:pt idx="2230">
                  <c:v>2.8481377522140061</c:v>
                </c:pt>
                <c:pt idx="2231">
                  <c:v>2.8481377522140061</c:v>
                </c:pt>
                <c:pt idx="2232">
                  <c:v>2.8471291005397865</c:v>
                </c:pt>
                <c:pt idx="2233">
                  <c:v>2.8471291005397865</c:v>
                </c:pt>
                <c:pt idx="2234">
                  <c:v>2.8385059234453669</c:v>
                </c:pt>
                <c:pt idx="2235">
                  <c:v>2.8385059234453669</c:v>
                </c:pt>
                <c:pt idx="2236">
                  <c:v>2.8320314367455395</c:v>
                </c:pt>
                <c:pt idx="2237">
                  <c:v>2.8324498508119471</c:v>
                </c:pt>
                <c:pt idx="2238">
                  <c:v>2.8324498508119471</c:v>
                </c:pt>
                <c:pt idx="2239">
                  <c:v>2.834188402968512</c:v>
                </c:pt>
                <c:pt idx="2240">
                  <c:v>2.834188402968512</c:v>
                </c:pt>
                <c:pt idx="2241">
                  <c:v>2.834188402968512</c:v>
                </c:pt>
                <c:pt idx="2242">
                  <c:v>2.834188402968512</c:v>
                </c:pt>
                <c:pt idx="2243">
                  <c:v>2.834188402968512</c:v>
                </c:pt>
                <c:pt idx="2244">
                  <c:v>2.834188402968512</c:v>
                </c:pt>
                <c:pt idx="2245">
                  <c:v>2.8288849012431063</c:v>
                </c:pt>
                <c:pt idx="2246">
                  <c:v>2.8349797168583462</c:v>
                </c:pt>
                <c:pt idx="2247">
                  <c:v>2.8349797168583462</c:v>
                </c:pt>
                <c:pt idx="2248">
                  <c:v>2.8349797168583462</c:v>
                </c:pt>
                <c:pt idx="2249">
                  <c:v>2.8320061517102371</c:v>
                </c:pt>
                <c:pt idx="2250">
                  <c:v>2.8320061517102371</c:v>
                </c:pt>
                <c:pt idx="2251">
                  <c:v>2.8111400043576444</c:v>
                </c:pt>
                <c:pt idx="2252">
                  <c:v>2.8111400043576444</c:v>
                </c:pt>
                <c:pt idx="2253">
                  <c:v>2.8111400043576444</c:v>
                </c:pt>
                <c:pt idx="2254">
                  <c:v>2.8111400043576444</c:v>
                </c:pt>
                <c:pt idx="2255">
                  <c:v>2.8111400043576444</c:v>
                </c:pt>
                <c:pt idx="2256">
                  <c:v>2.8111400043576444</c:v>
                </c:pt>
                <c:pt idx="2257">
                  <c:v>2.7944872710223891</c:v>
                </c:pt>
                <c:pt idx="2258">
                  <c:v>2.7967494712686416</c:v>
                </c:pt>
                <c:pt idx="2259">
                  <c:v>2.8090879281571666</c:v>
                </c:pt>
                <c:pt idx="2260">
                  <c:v>2.8090879281571666</c:v>
                </c:pt>
                <c:pt idx="2261">
                  <c:v>2.8090879281571666</c:v>
                </c:pt>
                <c:pt idx="2262">
                  <c:v>2.8083529652609389</c:v>
                </c:pt>
                <c:pt idx="2263">
                  <c:v>2.8163675804265456</c:v>
                </c:pt>
                <c:pt idx="2264">
                  <c:v>2.8174738323977926</c:v>
                </c:pt>
                <c:pt idx="2265">
                  <c:v>2.8174738323977926</c:v>
                </c:pt>
                <c:pt idx="2266">
                  <c:v>2.8132121750970613</c:v>
                </c:pt>
                <c:pt idx="2267">
                  <c:v>2.8132121750970613</c:v>
                </c:pt>
                <c:pt idx="2268">
                  <c:v>2.8132121750970613</c:v>
                </c:pt>
                <c:pt idx="2269">
                  <c:v>2.8132121750970613</c:v>
                </c:pt>
                <c:pt idx="2270">
                  <c:v>2.8074371648789955</c:v>
                </c:pt>
                <c:pt idx="2271">
                  <c:v>2.8198232669083625</c:v>
                </c:pt>
                <c:pt idx="2272">
                  <c:v>2.8271420295979599</c:v>
                </c:pt>
                <c:pt idx="2273">
                  <c:v>2.8271420295979599</c:v>
                </c:pt>
                <c:pt idx="2274">
                  <c:v>2.8248704124816331</c:v>
                </c:pt>
                <c:pt idx="2275">
                  <c:v>2.8221135488418123</c:v>
                </c:pt>
                <c:pt idx="2276">
                  <c:v>2.8221135488418123</c:v>
                </c:pt>
                <c:pt idx="2277">
                  <c:v>2.8221135488418123</c:v>
                </c:pt>
                <c:pt idx="2278">
                  <c:v>2.8143605771868292</c:v>
                </c:pt>
                <c:pt idx="2279">
                  <c:v>2.8143605771868292</c:v>
                </c:pt>
                <c:pt idx="2280">
                  <c:v>2.8143605771868292</c:v>
                </c:pt>
                <c:pt idx="2281">
                  <c:v>2.8143605771868292</c:v>
                </c:pt>
                <c:pt idx="2282">
                  <c:v>2.8153106412441784</c:v>
                </c:pt>
                <c:pt idx="2283">
                  <c:v>2.8140355040231144</c:v>
                </c:pt>
                <c:pt idx="2284">
                  <c:v>2.8140355040231144</c:v>
                </c:pt>
                <c:pt idx="2285">
                  <c:v>2.8192469749966556</c:v>
                </c:pt>
                <c:pt idx="2286">
                  <c:v>2.8192469749966556</c:v>
                </c:pt>
                <c:pt idx="2287">
                  <c:v>2.8109920105726434</c:v>
                </c:pt>
                <c:pt idx="2288">
                  <c:v>2.8109920105726434</c:v>
                </c:pt>
                <c:pt idx="2289">
                  <c:v>2.8109920105726434</c:v>
                </c:pt>
                <c:pt idx="2290">
                  <c:v>2.7715783446653628</c:v>
                </c:pt>
                <c:pt idx="2291">
                  <c:v>2.7715783446653628</c:v>
                </c:pt>
                <c:pt idx="2292">
                  <c:v>2.8106121900613501</c:v>
                </c:pt>
                <c:pt idx="2293">
                  <c:v>2.8349099262234931</c:v>
                </c:pt>
                <c:pt idx="2294">
                  <c:v>2.8355186822481651</c:v>
                </c:pt>
                <c:pt idx="2295">
                  <c:v>2.8355186822481651</c:v>
                </c:pt>
                <c:pt idx="2296">
                  <c:v>2.8059422744152087</c:v>
                </c:pt>
                <c:pt idx="2297">
                  <c:v>2.8059422744152087</c:v>
                </c:pt>
                <c:pt idx="2298">
                  <c:v>2.8059422744152087</c:v>
                </c:pt>
                <c:pt idx="2299">
                  <c:v>2.7906126961708067</c:v>
                </c:pt>
                <c:pt idx="2300">
                  <c:v>2.8156957163350773</c:v>
                </c:pt>
                <c:pt idx="2301">
                  <c:v>2.8156957163350773</c:v>
                </c:pt>
                <c:pt idx="2302">
                  <c:v>2.8156957163350773</c:v>
                </c:pt>
                <c:pt idx="2303">
                  <c:v>2.8201827546336906</c:v>
                </c:pt>
                <c:pt idx="2304">
                  <c:v>2.8160931087807035</c:v>
                </c:pt>
                <c:pt idx="2305">
                  <c:v>2.8160931087807035</c:v>
                </c:pt>
                <c:pt idx="2306">
                  <c:v>2.8160931087807035</c:v>
                </c:pt>
                <c:pt idx="2307">
                  <c:v>2.8160931087807035</c:v>
                </c:pt>
                <c:pt idx="2308">
                  <c:v>2.799928904178151</c:v>
                </c:pt>
                <c:pt idx="2309">
                  <c:v>2.799928904178151</c:v>
                </c:pt>
                <c:pt idx="2310">
                  <c:v>2.7876104651577287</c:v>
                </c:pt>
                <c:pt idx="2311">
                  <c:v>2.7876104651577287</c:v>
                </c:pt>
                <c:pt idx="2312">
                  <c:v>2.7842474908855133</c:v>
                </c:pt>
                <c:pt idx="2313">
                  <c:v>2.7842474908855133</c:v>
                </c:pt>
                <c:pt idx="2314">
                  <c:v>2.7842474908855133</c:v>
                </c:pt>
                <c:pt idx="2315">
                  <c:v>2.7842474908855133</c:v>
                </c:pt>
                <c:pt idx="2316">
                  <c:v>2.7842474908855133</c:v>
                </c:pt>
                <c:pt idx="2317">
                  <c:v>2.7842474908855133</c:v>
                </c:pt>
                <c:pt idx="2318">
                  <c:v>2.7985627594657339</c:v>
                </c:pt>
                <c:pt idx="2319">
                  <c:v>2.7985627594657339</c:v>
                </c:pt>
                <c:pt idx="2320">
                  <c:v>2.7949745256517886</c:v>
                </c:pt>
                <c:pt idx="2321">
                  <c:v>2.7949745256517886</c:v>
                </c:pt>
                <c:pt idx="2322">
                  <c:v>2.7949745256517886</c:v>
                </c:pt>
                <c:pt idx="2323">
                  <c:v>2.7949745256517886</c:v>
                </c:pt>
                <c:pt idx="2324">
                  <c:v>2.7949745256517886</c:v>
                </c:pt>
                <c:pt idx="2325">
                  <c:v>2.7949745256517886</c:v>
                </c:pt>
                <c:pt idx="2326">
                  <c:v>2.7902582272223908</c:v>
                </c:pt>
                <c:pt idx="2327">
                  <c:v>2.7902582272223908</c:v>
                </c:pt>
                <c:pt idx="2328">
                  <c:v>2.7902582272223908</c:v>
                </c:pt>
                <c:pt idx="2329">
                  <c:v>2.7905287487386885</c:v>
                </c:pt>
                <c:pt idx="2330">
                  <c:v>2.7905287487386885</c:v>
                </c:pt>
                <c:pt idx="2331">
                  <c:v>2.7905287487386885</c:v>
                </c:pt>
                <c:pt idx="2332">
                  <c:v>2.8071562859611916</c:v>
                </c:pt>
                <c:pt idx="2333">
                  <c:v>2.8071562859611916</c:v>
                </c:pt>
                <c:pt idx="2334">
                  <c:v>2.8071562859611916</c:v>
                </c:pt>
                <c:pt idx="2335">
                  <c:v>2.8046021863657917</c:v>
                </c:pt>
                <c:pt idx="2336">
                  <c:v>2.8164421197601159</c:v>
                </c:pt>
                <c:pt idx="2337">
                  <c:v>2.8164421197601159</c:v>
                </c:pt>
                <c:pt idx="2338">
                  <c:v>2.8164421197601159</c:v>
                </c:pt>
                <c:pt idx="2339">
                  <c:v>2.8283159655588235</c:v>
                </c:pt>
                <c:pt idx="2340">
                  <c:v>2.8310440376103432</c:v>
                </c:pt>
                <c:pt idx="2341">
                  <c:v>2.8274986610562785</c:v>
                </c:pt>
                <c:pt idx="2342">
                  <c:v>2.8263665730197851</c:v>
                </c:pt>
                <c:pt idx="2343">
                  <c:v>2.8260189423844784</c:v>
                </c:pt>
                <c:pt idx="2344">
                  <c:v>2.8260189423844784</c:v>
                </c:pt>
                <c:pt idx="2345">
                  <c:v>2.8260189423844784</c:v>
                </c:pt>
                <c:pt idx="2346">
                  <c:v>2.8227908425439621</c:v>
                </c:pt>
                <c:pt idx="2347">
                  <c:v>2.8088004810981788</c:v>
                </c:pt>
                <c:pt idx="2348">
                  <c:v>2.8088004810981788</c:v>
                </c:pt>
                <c:pt idx="2349">
                  <c:v>2.8237037949229178</c:v>
                </c:pt>
                <c:pt idx="2350">
                  <c:v>2.8237037949229178</c:v>
                </c:pt>
                <c:pt idx="2351">
                  <c:v>2.8398661795818203</c:v>
                </c:pt>
                <c:pt idx="2352">
                  <c:v>2.8387431125529563</c:v>
                </c:pt>
                <c:pt idx="2353">
                  <c:v>2.842553341070571</c:v>
                </c:pt>
                <c:pt idx="2354">
                  <c:v>2.842553341070571</c:v>
                </c:pt>
                <c:pt idx="2355">
                  <c:v>2.842553341070571</c:v>
                </c:pt>
                <c:pt idx="2356">
                  <c:v>2.842553341070571</c:v>
                </c:pt>
                <c:pt idx="2357">
                  <c:v>2.842553341070571</c:v>
                </c:pt>
                <c:pt idx="2358">
                  <c:v>2.8379124370033209</c:v>
                </c:pt>
                <c:pt idx="2359">
                  <c:v>2.8379124370033209</c:v>
                </c:pt>
                <c:pt idx="2360">
                  <c:v>2.8269166840653339</c:v>
                </c:pt>
                <c:pt idx="2361">
                  <c:v>2.8125431056742705</c:v>
                </c:pt>
                <c:pt idx="2362">
                  <c:v>2.8125431056742705</c:v>
                </c:pt>
                <c:pt idx="2363">
                  <c:v>2.8125431056742705</c:v>
                </c:pt>
                <c:pt idx="2364">
                  <c:v>2.8125431056742705</c:v>
                </c:pt>
                <c:pt idx="2365">
                  <c:v>2.8125431056742705</c:v>
                </c:pt>
                <c:pt idx="2366">
                  <c:v>2.8147944999759478</c:v>
                </c:pt>
                <c:pt idx="2367">
                  <c:v>2.8147944999759478</c:v>
                </c:pt>
                <c:pt idx="2368">
                  <c:v>2.8195500866722312</c:v>
                </c:pt>
                <c:pt idx="2369">
                  <c:v>2.8301686015638698</c:v>
                </c:pt>
                <c:pt idx="2370">
                  <c:v>2.8446835545101705</c:v>
                </c:pt>
                <c:pt idx="2371">
                  <c:v>2.8446835545101705</c:v>
                </c:pt>
                <c:pt idx="2372">
                  <c:v>2.8446835545101705</c:v>
                </c:pt>
                <c:pt idx="2373">
                  <c:v>2.8524619694088269</c:v>
                </c:pt>
                <c:pt idx="2374">
                  <c:v>2.8612787321429138</c:v>
                </c:pt>
                <c:pt idx="2375">
                  <c:v>2.8736967667388127</c:v>
                </c:pt>
                <c:pt idx="2376">
                  <c:v>2.8720981541407764</c:v>
                </c:pt>
                <c:pt idx="2377">
                  <c:v>2.8699195894703995</c:v>
                </c:pt>
                <c:pt idx="2378">
                  <c:v>2.8699195894703995</c:v>
                </c:pt>
                <c:pt idx="2379">
                  <c:v>2.8699195894703995</c:v>
                </c:pt>
                <c:pt idx="2380">
                  <c:v>2.8605077563438486</c:v>
                </c:pt>
                <c:pt idx="2381">
                  <c:v>2.8605077563438486</c:v>
                </c:pt>
                <c:pt idx="2382">
                  <c:v>2.8605077563438486</c:v>
                </c:pt>
                <c:pt idx="2383">
                  <c:v>2.8605077563438486</c:v>
                </c:pt>
                <c:pt idx="2384">
                  <c:v>2.8605077563438486</c:v>
                </c:pt>
                <c:pt idx="2385">
                  <c:v>2.8605077563438486</c:v>
                </c:pt>
                <c:pt idx="2386">
                  <c:v>2.8605077563438486</c:v>
                </c:pt>
                <c:pt idx="2387">
                  <c:v>2.8605077563438486</c:v>
                </c:pt>
                <c:pt idx="2388">
                  <c:v>2.8605077563438486</c:v>
                </c:pt>
                <c:pt idx="2389">
                  <c:v>2.8772036955697833</c:v>
                </c:pt>
                <c:pt idx="2390">
                  <c:v>2.8772036955697833</c:v>
                </c:pt>
                <c:pt idx="2391">
                  <c:v>2.8772036955697833</c:v>
                </c:pt>
                <c:pt idx="2392">
                  <c:v>2.8655098406905224</c:v>
                </c:pt>
                <c:pt idx="2393">
                  <c:v>2.8655098406905224</c:v>
                </c:pt>
                <c:pt idx="2394">
                  <c:v>2.8655098406905224</c:v>
                </c:pt>
                <c:pt idx="2395">
                  <c:v>2.8655098406905224</c:v>
                </c:pt>
                <c:pt idx="2396">
                  <c:v>2.8655098406905224</c:v>
                </c:pt>
                <c:pt idx="2397">
                  <c:v>2.8655098406905224</c:v>
                </c:pt>
                <c:pt idx="2398">
                  <c:v>2.8655098406905224</c:v>
                </c:pt>
                <c:pt idx="2399">
                  <c:v>2.8902700553353866</c:v>
                </c:pt>
                <c:pt idx="2400">
                  <c:v>2.8902700553353866</c:v>
                </c:pt>
                <c:pt idx="2401">
                  <c:v>2.8902700553353866</c:v>
                </c:pt>
                <c:pt idx="2402">
                  <c:v>2.8902700553353866</c:v>
                </c:pt>
                <c:pt idx="2403">
                  <c:v>2.8917968287716205</c:v>
                </c:pt>
                <c:pt idx="2404">
                  <c:v>2.8917968287716205</c:v>
                </c:pt>
                <c:pt idx="2405">
                  <c:v>2.8776429498854208</c:v>
                </c:pt>
                <c:pt idx="2406">
                  <c:v>2.8776429498854208</c:v>
                </c:pt>
                <c:pt idx="2407">
                  <c:v>2.877453986430953</c:v>
                </c:pt>
                <c:pt idx="2408">
                  <c:v>2.877453986430953</c:v>
                </c:pt>
                <c:pt idx="2409">
                  <c:v>2.8969719954846851</c:v>
                </c:pt>
                <c:pt idx="2410">
                  <c:v>2.8969719954846851</c:v>
                </c:pt>
                <c:pt idx="2411">
                  <c:v>2.8969719954846851</c:v>
                </c:pt>
                <c:pt idx="2412">
                  <c:v>2.8923062768394563</c:v>
                </c:pt>
                <c:pt idx="2413">
                  <c:v>2.8922802057069785</c:v>
                </c:pt>
                <c:pt idx="2414">
                  <c:v>2.8922802057069785</c:v>
                </c:pt>
                <c:pt idx="2415">
                  <c:v>2.8922802057069785</c:v>
                </c:pt>
                <c:pt idx="2416">
                  <c:v>2.8922802057069785</c:v>
                </c:pt>
                <c:pt idx="2417">
                  <c:v>2.9036285319584034</c:v>
                </c:pt>
                <c:pt idx="2418">
                  <c:v>2.9036285319584034</c:v>
                </c:pt>
                <c:pt idx="2419">
                  <c:v>2.8955075905041285</c:v>
                </c:pt>
                <c:pt idx="2420">
                  <c:v>2.8955075905041285</c:v>
                </c:pt>
                <c:pt idx="2421">
                  <c:v>2.8955075905041285</c:v>
                </c:pt>
                <c:pt idx="2422">
                  <c:v>2.8990062942218158</c:v>
                </c:pt>
                <c:pt idx="2423">
                  <c:v>2.9023122037231701</c:v>
                </c:pt>
                <c:pt idx="2424">
                  <c:v>2.9023122037231701</c:v>
                </c:pt>
                <c:pt idx="2425">
                  <c:v>2.89107209501883</c:v>
                </c:pt>
                <c:pt idx="2426">
                  <c:v>2.896124488337545</c:v>
                </c:pt>
                <c:pt idx="2427">
                  <c:v>2.8962803251813964</c:v>
                </c:pt>
                <c:pt idx="2428">
                  <c:v>2.8962803251813964</c:v>
                </c:pt>
                <c:pt idx="2429">
                  <c:v>2.8950193160774051</c:v>
                </c:pt>
                <c:pt idx="2430">
                  <c:v>2.8950193160774051</c:v>
                </c:pt>
                <c:pt idx="2431">
                  <c:v>2.8950193160774051</c:v>
                </c:pt>
                <c:pt idx="2432">
                  <c:v>2.8950193160774051</c:v>
                </c:pt>
                <c:pt idx="2433">
                  <c:v>2.8994249046571787</c:v>
                </c:pt>
                <c:pt idx="2434">
                  <c:v>2.8994249046571787</c:v>
                </c:pt>
                <c:pt idx="2435">
                  <c:v>2.8985475406486003</c:v>
                </c:pt>
                <c:pt idx="2436">
                  <c:v>2.8985475406486003</c:v>
                </c:pt>
                <c:pt idx="2437">
                  <c:v>2.8985475406486003</c:v>
                </c:pt>
                <c:pt idx="2438">
                  <c:v>2.8985475406486003</c:v>
                </c:pt>
                <c:pt idx="2439">
                  <c:v>2.8985475406486003</c:v>
                </c:pt>
                <c:pt idx="2440">
                  <c:v>2.9028978844425475</c:v>
                </c:pt>
                <c:pt idx="2441">
                  <c:v>2.9028978844425475</c:v>
                </c:pt>
                <c:pt idx="2442">
                  <c:v>2.9028978844425475</c:v>
                </c:pt>
                <c:pt idx="2443">
                  <c:v>2.8996896327226351</c:v>
                </c:pt>
                <c:pt idx="2444">
                  <c:v>2.8996896327226351</c:v>
                </c:pt>
                <c:pt idx="2445">
                  <c:v>2.8996896327226351</c:v>
                </c:pt>
                <c:pt idx="2446">
                  <c:v>2.8996896327226351</c:v>
                </c:pt>
                <c:pt idx="2447">
                  <c:v>2.9024762393801273</c:v>
                </c:pt>
                <c:pt idx="2448">
                  <c:v>2.8997364464518212</c:v>
                </c:pt>
                <c:pt idx="2449">
                  <c:v>2.9093985897532084</c:v>
                </c:pt>
                <c:pt idx="2450">
                  <c:v>2.9093985897532084</c:v>
                </c:pt>
                <c:pt idx="2451">
                  <c:v>2.9095714655419544</c:v>
                </c:pt>
                <c:pt idx="2452">
                  <c:v>2.9085872041221212</c:v>
                </c:pt>
                <c:pt idx="2453">
                  <c:v>2.9151281777227327</c:v>
                </c:pt>
                <c:pt idx="2454">
                  <c:v>2.9182126816714709</c:v>
                </c:pt>
                <c:pt idx="2455">
                  <c:v>2.9189742962944716</c:v>
                </c:pt>
                <c:pt idx="2456">
                  <c:v>2.913780232367531</c:v>
                </c:pt>
                <c:pt idx="2457">
                  <c:v>2.913828045399451</c:v>
                </c:pt>
                <c:pt idx="2458">
                  <c:v>2.913828045399451</c:v>
                </c:pt>
                <c:pt idx="2459">
                  <c:v>2.913828045399451</c:v>
                </c:pt>
                <c:pt idx="2460">
                  <c:v>2.913828045399451</c:v>
                </c:pt>
                <c:pt idx="2461">
                  <c:v>2.913828045399451</c:v>
                </c:pt>
                <c:pt idx="2462">
                  <c:v>2.9087649615912028</c:v>
                </c:pt>
                <c:pt idx="2463">
                  <c:v>2.9087649615912028</c:v>
                </c:pt>
                <c:pt idx="2464">
                  <c:v>2.9087649615912028</c:v>
                </c:pt>
                <c:pt idx="2465">
                  <c:v>2.9087649615912028</c:v>
                </c:pt>
                <c:pt idx="2466">
                  <c:v>2.9085260677185869</c:v>
                </c:pt>
                <c:pt idx="2467">
                  <c:v>2.9085260677185869</c:v>
                </c:pt>
                <c:pt idx="2468">
                  <c:v>2.9085260677185869</c:v>
                </c:pt>
                <c:pt idx="2469">
                  <c:v>2.9210097345164048</c:v>
                </c:pt>
                <c:pt idx="2470">
                  <c:v>2.9114481841347586</c:v>
                </c:pt>
                <c:pt idx="2471">
                  <c:v>2.9114481841347586</c:v>
                </c:pt>
                <c:pt idx="2472">
                  <c:v>2.9029699538078866</c:v>
                </c:pt>
                <c:pt idx="2473">
                  <c:v>2.9127666419898071</c:v>
                </c:pt>
                <c:pt idx="2474">
                  <c:v>2.9033553213081276</c:v>
                </c:pt>
                <c:pt idx="2475">
                  <c:v>2.9033553213081276</c:v>
                </c:pt>
                <c:pt idx="2476">
                  <c:v>2.9033553213081276</c:v>
                </c:pt>
                <c:pt idx="2477">
                  <c:v>2.9093748111220528</c:v>
                </c:pt>
                <c:pt idx="2478">
                  <c:v>2.9072893663571038</c:v>
                </c:pt>
                <c:pt idx="2479">
                  <c:v>2.9072893663571038</c:v>
                </c:pt>
                <c:pt idx="2480">
                  <c:v>2.9142641166051697</c:v>
                </c:pt>
                <c:pt idx="2481">
                  <c:v>2.9142641166051697</c:v>
                </c:pt>
                <c:pt idx="2482">
                  <c:v>2.9142641166051697</c:v>
                </c:pt>
                <c:pt idx="2483">
                  <c:v>2.9132636687856697</c:v>
                </c:pt>
                <c:pt idx="2484">
                  <c:v>2.9132636687856697</c:v>
                </c:pt>
                <c:pt idx="2485">
                  <c:v>2.9132636687856697</c:v>
                </c:pt>
                <c:pt idx="2486">
                  <c:v>2.9103519144180381</c:v>
                </c:pt>
                <c:pt idx="2487">
                  <c:v>2.9103519144180381</c:v>
                </c:pt>
                <c:pt idx="2488">
                  <c:v>2.9103519144180381</c:v>
                </c:pt>
                <c:pt idx="2489">
                  <c:v>2.9103519144180381</c:v>
                </c:pt>
                <c:pt idx="2490">
                  <c:v>2.9103519144180381</c:v>
                </c:pt>
                <c:pt idx="2491">
                  <c:v>2.9103519144180381</c:v>
                </c:pt>
                <c:pt idx="2492">
                  <c:v>2.9022367274252372</c:v>
                </c:pt>
                <c:pt idx="2493">
                  <c:v>2.9022367274252372</c:v>
                </c:pt>
                <c:pt idx="2494">
                  <c:v>2.9003960474337176</c:v>
                </c:pt>
                <c:pt idx="2495">
                  <c:v>2.9003960474337176</c:v>
                </c:pt>
                <c:pt idx="2496">
                  <c:v>2.8971380914281544</c:v>
                </c:pt>
                <c:pt idx="2497">
                  <c:v>2.9029462624577893</c:v>
                </c:pt>
                <c:pt idx="2498">
                  <c:v>2.9029462624577893</c:v>
                </c:pt>
                <c:pt idx="2499">
                  <c:v>2.9012946754981455</c:v>
                </c:pt>
                <c:pt idx="2500">
                  <c:v>2.9012946754981455</c:v>
                </c:pt>
                <c:pt idx="2501">
                  <c:v>2.9012946754981455</c:v>
                </c:pt>
                <c:pt idx="2502">
                  <c:v>2.9012946754981455</c:v>
                </c:pt>
                <c:pt idx="2503">
                  <c:v>2.9012946754981455</c:v>
                </c:pt>
                <c:pt idx="2504">
                  <c:v>2.918327321402796</c:v>
                </c:pt>
                <c:pt idx="2505">
                  <c:v>2.918327321402796</c:v>
                </c:pt>
                <c:pt idx="2506">
                  <c:v>2.918327321402796</c:v>
                </c:pt>
                <c:pt idx="2507">
                  <c:v>2.9114797976861126</c:v>
                </c:pt>
                <c:pt idx="2508">
                  <c:v>2.9114797976861126</c:v>
                </c:pt>
                <c:pt idx="2509">
                  <c:v>2.9106082570594607</c:v>
                </c:pt>
                <c:pt idx="2510">
                  <c:v>2.9258616056461424</c:v>
                </c:pt>
                <c:pt idx="2511">
                  <c:v>2.9292702163790407</c:v>
                </c:pt>
                <c:pt idx="2512">
                  <c:v>2.9292702163790407</c:v>
                </c:pt>
                <c:pt idx="2513">
                  <c:v>2.9292702163790407</c:v>
                </c:pt>
                <c:pt idx="2514">
                  <c:v>2.9345293885704709</c:v>
                </c:pt>
                <c:pt idx="2515">
                  <c:v>2.9345293885704709</c:v>
                </c:pt>
                <c:pt idx="2516">
                  <c:v>2.9369117287223854</c:v>
                </c:pt>
                <c:pt idx="2517">
                  <c:v>2.9354764920467815</c:v>
                </c:pt>
                <c:pt idx="2518">
                  <c:v>2.9354764920467815</c:v>
                </c:pt>
                <c:pt idx="2519">
                  <c:v>2.9318640080383509</c:v>
                </c:pt>
                <c:pt idx="2520">
                  <c:v>2.9364179229734368</c:v>
                </c:pt>
                <c:pt idx="2521">
                  <c:v>2.9334064702578422</c:v>
                </c:pt>
                <c:pt idx="2522">
                  <c:v>2.9334064702578422</c:v>
                </c:pt>
                <c:pt idx="2523">
                  <c:v>2.9334064702578422</c:v>
                </c:pt>
                <c:pt idx="2524">
                  <c:v>2.9334064702578422</c:v>
                </c:pt>
                <c:pt idx="2525">
                  <c:v>2.9334064702578422</c:v>
                </c:pt>
                <c:pt idx="2526">
                  <c:v>2.9334064702578422</c:v>
                </c:pt>
                <c:pt idx="2527">
                  <c:v>2.9334064702578422</c:v>
                </c:pt>
                <c:pt idx="2528">
                  <c:v>2.9334064702578422</c:v>
                </c:pt>
                <c:pt idx="2529">
                  <c:v>2.9334064702578422</c:v>
                </c:pt>
                <c:pt idx="2530">
                  <c:v>2.9420099125588703</c:v>
                </c:pt>
                <c:pt idx="2531">
                  <c:v>2.94110284983869</c:v>
                </c:pt>
                <c:pt idx="2532">
                  <c:v>2.94110284983869</c:v>
                </c:pt>
                <c:pt idx="2533">
                  <c:v>2.94110284983869</c:v>
                </c:pt>
                <c:pt idx="2534">
                  <c:v>2.945837415384843</c:v>
                </c:pt>
                <c:pt idx="2535">
                  <c:v>2.945837415384843</c:v>
                </c:pt>
                <c:pt idx="2536">
                  <c:v>2.948630391736117</c:v>
                </c:pt>
                <c:pt idx="2537">
                  <c:v>2.9431513149605535</c:v>
                </c:pt>
                <c:pt idx="2538">
                  <c:v>2.9431513149605535</c:v>
                </c:pt>
                <c:pt idx="2539">
                  <c:v>2.9431513149605535</c:v>
                </c:pt>
                <c:pt idx="2540">
                  <c:v>2.9417109989140608</c:v>
                </c:pt>
                <c:pt idx="2541">
                  <c:v>2.9417109989140608</c:v>
                </c:pt>
                <c:pt idx="2542">
                  <c:v>2.9417109989140608</c:v>
                </c:pt>
                <c:pt idx="2543">
                  <c:v>2.9364707044332889</c:v>
                </c:pt>
                <c:pt idx="2544">
                  <c:v>2.9351054633786058</c:v>
                </c:pt>
                <c:pt idx="2545">
                  <c:v>2.9335266153392774</c:v>
                </c:pt>
                <c:pt idx="2546">
                  <c:v>2.9335266153392774</c:v>
                </c:pt>
                <c:pt idx="2547">
                  <c:v>2.9335266153392774</c:v>
                </c:pt>
                <c:pt idx="2548">
                  <c:v>2.9335266153392774</c:v>
                </c:pt>
                <c:pt idx="2549">
                  <c:v>2.9334851588340611</c:v>
                </c:pt>
                <c:pt idx="2550">
                  <c:v>2.9334851588340611</c:v>
                </c:pt>
                <c:pt idx="2551">
                  <c:v>2.9334851588340611</c:v>
                </c:pt>
                <c:pt idx="2552">
                  <c:v>2.9334851588340611</c:v>
                </c:pt>
                <c:pt idx="2553">
                  <c:v>2.9312620827554579</c:v>
                </c:pt>
                <c:pt idx="2554">
                  <c:v>2.9067400087628843</c:v>
                </c:pt>
                <c:pt idx="2555">
                  <c:v>2.9067400087628843</c:v>
                </c:pt>
                <c:pt idx="2556">
                  <c:v>2.8919093432819296</c:v>
                </c:pt>
                <c:pt idx="2557">
                  <c:v>2.8919093432819296</c:v>
                </c:pt>
                <c:pt idx="2558">
                  <c:v>2.8919093432819296</c:v>
                </c:pt>
                <c:pt idx="2559">
                  <c:v>2.8881370939967939</c:v>
                </c:pt>
                <c:pt idx="2560">
                  <c:v>2.8881183950682425</c:v>
                </c:pt>
                <c:pt idx="2561">
                  <c:v>2.8881183950682425</c:v>
                </c:pt>
                <c:pt idx="2562">
                  <c:v>2.8881183950682425</c:v>
                </c:pt>
                <c:pt idx="2563">
                  <c:v>2.8881183950682425</c:v>
                </c:pt>
                <c:pt idx="2564">
                  <c:v>2.8881183950682425</c:v>
                </c:pt>
                <c:pt idx="2565">
                  <c:v>2.8881183950682425</c:v>
                </c:pt>
                <c:pt idx="2566">
                  <c:v>2.8881183950682425</c:v>
                </c:pt>
                <c:pt idx="2567">
                  <c:v>2.8881183950682425</c:v>
                </c:pt>
                <c:pt idx="2568">
                  <c:v>2.8881183950682425</c:v>
                </c:pt>
                <c:pt idx="2569">
                  <c:v>2.896086300308744</c:v>
                </c:pt>
                <c:pt idx="2570">
                  <c:v>2.8928256362770504</c:v>
                </c:pt>
                <c:pt idx="2571">
                  <c:v>2.8878700560438464</c:v>
                </c:pt>
                <c:pt idx="2572">
                  <c:v>2.8921667512156444</c:v>
                </c:pt>
                <c:pt idx="2573">
                  <c:v>2.8926482928898349</c:v>
                </c:pt>
                <c:pt idx="2574">
                  <c:v>2.8926482928898349</c:v>
                </c:pt>
                <c:pt idx="2575">
                  <c:v>2.8926482928898349</c:v>
                </c:pt>
                <c:pt idx="2576">
                  <c:v>2.8802017902045702</c:v>
                </c:pt>
                <c:pt idx="2577">
                  <c:v>2.8802017902045702</c:v>
                </c:pt>
                <c:pt idx="2578">
                  <c:v>2.8802017902045702</c:v>
                </c:pt>
                <c:pt idx="2579">
                  <c:v>2.8802017902045702</c:v>
                </c:pt>
                <c:pt idx="2580">
                  <c:v>2.8802017902045702</c:v>
                </c:pt>
                <c:pt idx="2581">
                  <c:v>2.8863621475993502</c:v>
                </c:pt>
                <c:pt idx="2582">
                  <c:v>2.8863621475993502</c:v>
                </c:pt>
                <c:pt idx="2583">
                  <c:v>2.8849864008486774</c:v>
                </c:pt>
                <c:pt idx="2584">
                  <c:v>2.8849864008486774</c:v>
                </c:pt>
                <c:pt idx="2585">
                  <c:v>2.8849864008486774</c:v>
                </c:pt>
                <c:pt idx="2586">
                  <c:v>2.8811887500930982</c:v>
                </c:pt>
                <c:pt idx="2587">
                  <c:v>2.8811887500930982</c:v>
                </c:pt>
                <c:pt idx="2588">
                  <c:v>2.8782019732413198</c:v>
                </c:pt>
                <c:pt idx="2589">
                  <c:v>2.8782019732413198</c:v>
                </c:pt>
                <c:pt idx="2590">
                  <c:v>2.8782019732413198</c:v>
                </c:pt>
                <c:pt idx="2591">
                  <c:v>2.8782019732413198</c:v>
                </c:pt>
                <c:pt idx="2592">
                  <c:v>2.8782019732413198</c:v>
                </c:pt>
                <c:pt idx="2593">
                  <c:v>2.8782019732413198</c:v>
                </c:pt>
                <c:pt idx="2594">
                  <c:v>2.8782019732413198</c:v>
                </c:pt>
                <c:pt idx="2595">
                  <c:v>2.9004254743299547</c:v>
                </c:pt>
                <c:pt idx="2596">
                  <c:v>2.904197430492693</c:v>
                </c:pt>
                <c:pt idx="2597">
                  <c:v>2.9152744743708738</c:v>
                </c:pt>
                <c:pt idx="2598">
                  <c:v>2.9172252338727365</c:v>
                </c:pt>
                <c:pt idx="2599">
                  <c:v>2.9172252338727365</c:v>
                </c:pt>
                <c:pt idx="2600">
                  <c:v>2.9171097310891194</c:v>
                </c:pt>
                <c:pt idx="2601">
                  <c:v>2.9245905554121951</c:v>
                </c:pt>
                <c:pt idx="2602">
                  <c:v>2.9245905554121951</c:v>
                </c:pt>
                <c:pt idx="2603">
                  <c:v>2.9292668441477598</c:v>
                </c:pt>
                <c:pt idx="2604">
                  <c:v>2.9268801438295333</c:v>
                </c:pt>
                <c:pt idx="2605">
                  <c:v>2.9268801438295333</c:v>
                </c:pt>
                <c:pt idx="2606">
                  <c:v>2.9290455715925008</c:v>
                </c:pt>
                <c:pt idx="2607">
                  <c:v>2.9290455715925008</c:v>
                </c:pt>
                <c:pt idx="2608">
                  <c:v>2.9290455715925008</c:v>
                </c:pt>
                <c:pt idx="2609">
                  <c:v>2.9290455715925008</c:v>
                </c:pt>
                <c:pt idx="2610">
                  <c:v>2.9290455715925008</c:v>
                </c:pt>
                <c:pt idx="2611">
                  <c:v>2.9263921012161163</c:v>
                </c:pt>
                <c:pt idx="2612">
                  <c:v>2.9228765632660432</c:v>
                </c:pt>
                <c:pt idx="2613">
                  <c:v>2.9228765632660432</c:v>
                </c:pt>
                <c:pt idx="2614">
                  <c:v>2.9286978639343979</c:v>
                </c:pt>
                <c:pt idx="2615">
                  <c:v>2.9286978639343979</c:v>
                </c:pt>
                <c:pt idx="2616">
                  <c:v>2.9286978639343979</c:v>
                </c:pt>
                <c:pt idx="2617">
                  <c:v>2.9308572767882586</c:v>
                </c:pt>
                <c:pt idx="2618">
                  <c:v>2.9367962222915329</c:v>
                </c:pt>
                <c:pt idx="2619">
                  <c:v>2.9367962222915329</c:v>
                </c:pt>
                <c:pt idx="2620">
                  <c:v>2.943335992602039</c:v>
                </c:pt>
                <c:pt idx="2621">
                  <c:v>2.9352187950600888</c:v>
                </c:pt>
                <c:pt idx="2622">
                  <c:v>2.9391020230654852</c:v>
                </c:pt>
                <c:pt idx="2623">
                  <c:v>2.9391020230654852</c:v>
                </c:pt>
                <c:pt idx="2624">
                  <c:v>2.9391020230654852</c:v>
                </c:pt>
                <c:pt idx="2625">
                  <c:v>2.9391020230654852</c:v>
                </c:pt>
                <c:pt idx="2626">
                  <c:v>2.9366446960031798</c:v>
                </c:pt>
                <c:pt idx="2627">
                  <c:v>2.9366446960031798</c:v>
                </c:pt>
                <c:pt idx="2628">
                  <c:v>2.9378963767051824</c:v>
                </c:pt>
                <c:pt idx="2629">
                  <c:v>2.9378963767051824</c:v>
                </c:pt>
                <c:pt idx="2630">
                  <c:v>2.9378963767051824</c:v>
                </c:pt>
                <c:pt idx="2631">
                  <c:v>2.9378963767051824</c:v>
                </c:pt>
                <c:pt idx="2632">
                  <c:v>2.9332592960653274</c:v>
                </c:pt>
                <c:pt idx="2633">
                  <c:v>2.9417458716427496</c:v>
                </c:pt>
                <c:pt idx="2634">
                  <c:v>2.9417458716427496</c:v>
                </c:pt>
                <c:pt idx="2635">
                  <c:v>2.940975201159429</c:v>
                </c:pt>
                <c:pt idx="2636">
                  <c:v>2.940975201159429</c:v>
                </c:pt>
                <c:pt idx="2637">
                  <c:v>2.940975201159429</c:v>
                </c:pt>
                <c:pt idx="2638">
                  <c:v>2.940975201159429</c:v>
                </c:pt>
                <c:pt idx="2639">
                  <c:v>2.9438047661468678</c:v>
                </c:pt>
                <c:pt idx="2640">
                  <c:v>2.9438047661468678</c:v>
                </c:pt>
                <c:pt idx="2641">
                  <c:v>2.9438047661468678</c:v>
                </c:pt>
                <c:pt idx="2642">
                  <c:v>2.9408372635970137</c:v>
                </c:pt>
                <c:pt idx="2643">
                  <c:v>2.942601017570972</c:v>
                </c:pt>
                <c:pt idx="2644">
                  <c:v>2.942601017570972</c:v>
                </c:pt>
                <c:pt idx="2645">
                  <c:v>2.942601017570972</c:v>
                </c:pt>
                <c:pt idx="2646">
                  <c:v>2.9399109400386227</c:v>
                </c:pt>
                <c:pt idx="2647">
                  <c:v>2.9464754818009395</c:v>
                </c:pt>
                <c:pt idx="2648">
                  <c:v>2.9464754818009395</c:v>
                </c:pt>
                <c:pt idx="2649">
                  <c:v>2.945740178085698</c:v>
                </c:pt>
                <c:pt idx="2650">
                  <c:v>2.945740178085698</c:v>
                </c:pt>
                <c:pt idx="2651">
                  <c:v>2.945740178085698</c:v>
                </c:pt>
                <c:pt idx="2652">
                  <c:v>2.9448501785241215</c:v>
                </c:pt>
                <c:pt idx="2653">
                  <c:v>2.9448501785241215</c:v>
                </c:pt>
                <c:pt idx="2654">
                  <c:v>2.9448501785241215</c:v>
                </c:pt>
                <c:pt idx="2655">
                  <c:v>2.9448501785241215</c:v>
                </c:pt>
                <c:pt idx="2656">
                  <c:v>2.9448501785241215</c:v>
                </c:pt>
                <c:pt idx="2657">
                  <c:v>2.9448501785241215</c:v>
                </c:pt>
                <c:pt idx="2658">
                  <c:v>2.9455435690730774</c:v>
                </c:pt>
                <c:pt idx="2659">
                  <c:v>2.9455435690730774</c:v>
                </c:pt>
                <c:pt idx="2660">
                  <c:v>2.9455435690730774</c:v>
                </c:pt>
                <c:pt idx="2661">
                  <c:v>2.9507894565563468</c:v>
                </c:pt>
                <c:pt idx="2662">
                  <c:v>2.9507894565563468</c:v>
                </c:pt>
                <c:pt idx="2663">
                  <c:v>2.9507894565563468</c:v>
                </c:pt>
                <c:pt idx="2664">
                  <c:v>2.9507894565563468</c:v>
                </c:pt>
                <c:pt idx="2665">
                  <c:v>2.952468038027193</c:v>
                </c:pt>
                <c:pt idx="2666">
                  <c:v>2.952468038027193</c:v>
                </c:pt>
                <c:pt idx="2667">
                  <c:v>2.952468038027193</c:v>
                </c:pt>
                <c:pt idx="2668">
                  <c:v>2.952468038027193</c:v>
                </c:pt>
                <c:pt idx="2669">
                  <c:v>2.9539613898617314</c:v>
                </c:pt>
                <c:pt idx="2670">
                  <c:v>2.9549794100869629</c:v>
                </c:pt>
                <c:pt idx="2671">
                  <c:v>2.952401079039384</c:v>
                </c:pt>
                <c:pt idx="2672">
                  <c:v>2.9660749041565762</c:v>
                </c:pt>
                <c:pt idx="2673">
                  <c:v>2.9660749041565762</c:v>
                </c:pt>
                <c:pt idx="2674">
                  <c:v>2.9660749041565762</c:v>
                </c:pt>
                <c:pt idx="2675">
                  <c:v>2.9627976877344069</c:v>
                </c:pt>
                <c:pt idx="2676">
                  <c:v>2.9598843837867115</c:v>
                </c:pt>
                <c:pt idx="2677">
                  <c:v>2.9576001316154055</c:v>
                </c:pt>
                <c:pt idx="2678">
                  <c:v>2.9576001316154055</c:v>
                </c:pt>
                <c:pt idx="2679">
                  <c:v>2.9608688102319891</c:v>
                </c:pt>
                <c:pt idx="2680">
                  <c:v>2.9608688102319891</c:v>
                </c:pt>
                <c:pt idx="2681">
                  <c:v>2.9608688102319891</c:v>
                </c:pt>
                <c:pt idx="2682">
                  <c:v>2.9692435380850406</c:v>
                </c:pt>
                <c:pt idx="2683">
                  <c:v>2.9692435380850406</c:v>
                </c:pt>
                <c:pt idx="2684">
                  <c:v>2.9692435380850406</c:v>
                </c:pt>
                <c:pt idx="2685">
                  <c:v>2.9692435380850406</c:v>
                </c:pt>
                <c:pt idx="2686">
                  <c:v>2.9692435380850406</c:v>
                </c:pt>
                <c:pt idx="2687">
                  <c:v>2.9692435380850406</c:v>
                </c:pt>
                <c:pt idx="2688">
                  <c:v>2.9692435380850406</c:v>
                </c:pt>
                <c:pt idx="2689">
                  <c:v>2.9683995339246967</c:v>
                </c:pt>
                <c:pt idx="2690">
                  <c:v>2.9673799006513755</c:v>
                </c:pt>
                <c:pt idx="2691">
                  <c:v>2.9673799006513755</c:v>
                </c:pt>
                <c:pt idx="2692">
                  <c:v>2.9684653040949875</c:v>
                </c:pt>
                <c:pt idx="2693">
                  <c:v>2.9684653040949875</c:v>
                </c:pt>
                <c:pt idx="2694">
                  <c:v>2.9684653040949875</c:v>
                </c:pt>
                <c:pt idx="2695">
                  <c:v>2.9668231289747871</c:v>
                </c:pt>
                <c:pt idx="2696">
                  <c:v>2.9668231289747871</c:v>
                </c:pt>
                <c:pt idx="2697">
                  <c:v>2.9668231289747871</c:v>
                </c:pt>
                <c:pt idx="2698">
                  <c:v>2.9687526217391893</c:v>
                </c:pt>
                <c:pt idx="2699">
                  <c:v>2.9687526217391893</c:v>
                </c:pt>
                <c:pt idx="2700">
                  <c:v>2.9687526217391893</c:v>
                </c:pt>
                <c:pt idx="2701">
                  <c:v>2.9687526217391893</c:v>
                </c:pt>
                <c:pt idx="2702">
                  <c:v>2.9687526217391893</c:v>
                </c:pt>
                <c:pt idx="2703">
                  <c:v>2.9687526217391893</c:v>
                </c:pt>
                <c:pt idx="2704">
                  <c:v>2.9773659453399537</c:v>
                </c:pt>
                <c:pt idx="2705">
                  <c:v>2.9744625945666492</c:v>
                </c:pt>
                <c:pt idx="2706">
                  <c:v>2.9744625945666492</c:v>
                </c:pt>
                <c:pt idx="2707">
                  <c:v>2.9820197867297513</c:v>
                </c:pt>
                <c:pt idx="2708">
                  <c:v>2.9789847758631391</c:v>
                </c:pt>
                <c:pt idx="2709">
                  <c:v>2.9789847758631391</c:v>
                </c:pt>
                <c:pt idx="2710">
                  <c:v>2.9789847758631391</c:v>
                </c:pt>
                <c:pt idx="2711">
                  <c:v>2.9784991377723666</c:v>
                </c:pt>
                <c:pt idx="2712">
                  <c:v>2.9784991377723666</c:v>
                </c:pt>
                <c:pt idx="2713">
                  <c:v>2.9784991377723666</c:v>
                </c:pt>
                <c:pt idx="2714">
                  <c:v>2.9784991377723666</c:v>
                </c:pt>
                <c:pt idx="2715">
                  <c:v>2.9796882531793667</c:v>
                </c:pt>
                <c:pt idx="2716">
                  <c:v>2.9784169090256678</c:v>
                </c:pt>
                <c:pt idx="2717">
                  <c:v>2.9784169090256678</c:v>
                </c:pt>
                <c:pt idx="2718">
                  <c:v>2.9825055962934037</c:v>
                </c:pt>
                <c:pt idx="2719">
                  <c:v>2.9825431073904367</c:v>
                </c:pt>
                <c:pt idx="2720">
                  <c:v>2.9825431073904367</c:v>
                </c:pt>
                <c:pt idx="2721">
                  <c:v>2.9825431073904367</c:v>
                </c:pt>
                <c:pt idx="2722">
                  <c:v>2.9825431073904367</c:v>
                </c:pt>
                <c:pt idx="2723">
                  <c:v>2.9810646823724785</c:v>
                </c:pt>
                <c:pt idx="2724">
                  <c:v>2.9810646823724785</c:v>
                </c:pt>
                <c:pt idx="2725">
                  <c:v>2.9810646823724785</c:v>
                </c:pt>
                <c:pt idx="2726">
                  <c:v>2.9628864238029959</c:v>
                </c:pt>
                <c:pt idx="2727">
                  <c:v>2.9665732669912455</c:v>
                </c:pt>
                <c:pt idx="2728">
                  <c:v>2.9733407627219322</c:v>
                </c:pt>
                <c:pt idx="2729">
                  <c:v>2.9785008774284689</c:v>
                </c:pt>
                <c:pt idx="2730">
                  <c:v>2.9785008774284689</c:v>
                </c:pt>
                <c:pt idx="2731">
                  <c:v>2.9785008774284689</c:v>
                </c:pt>
                <c:pt idx="2732">
                  <c:v>2.9785008774284689</c:v>
                </c:pt>
                <c:pt idx="2733">
                  <c:v>2.9785008774284689</c:v>
                </c:pt>
                <c:pt idx="2734">
                  <c:v>2.9785008774284689</c:v>
                </c:pt>
                <c:pt idx="2735">
                  <c:v>2.9785008774284689</c:v>
                </c:pt>
                <c:pt idx="2736">
                  <c:v>2.9785008774284689</c:v>
                </c:pt>
                <c:pt idx="2737">
                  <c:v>2.9822086048096859</c:v>
                </c:pt>
                <c:pt idx="2738">
                  <c:v>2.9822086048096859</c:v>
                </c:pt>
                <c:pt idx="2739">
                  <c:v>2.9794295727502464</c:v>
                </c:pt>
                <c:pt idx="2740">
                  <c:v>2.9809979064060279</c:v>
                </c:pt>
                <c:pt idx="2741">
                  <c:v>2.9812650509188798</c:v>
                </c:pt>
                <c:pt idx="2742">
                  <c:v>2.9812650509188798</c:v>
                </c:pt>
                <c:pt idx="2743">
                  <c:v>2.9802863399388118</c:v>
                </c:pt>
                <c:pt idx="2744">
                  <c:v>2.9802863399388118</c:v>
                </c:pt>
                <c:pt idx="2745">
                  <c:v>2.9802863399388118</c:v>
                </c:pt>
                <c:pt idx="2746">
                  <c:v>2.9802863399388118</c:v>
                </c:pt>
                <c:pt idx="2747">
                  <c:v>2.9805700033906262</c:v>
                </c:pt>
                <c:pt idx="2748">
                  <c:v>2.9805700033906262</c:v>
                </c:pt>
                <c:pt idx="2749">
                  <c:v>2.9805700033906262</c:v>
                </c:pt>
                <c:pt idx="2750">
                  <c:v>2.9805700033906262</c:v>
                </c:pt>
                <c:pt idx="2751">
                  <c:v>2.9805700033906262</c:v>
                </c:pt>
                <c:pt idx="2752">
                  <c:v>2.9821308988517066</c:v>
                </c:pt>
                <c:pt idx="2753">
                  <c:v>2.9824466926424624</c:v>
                </c:pt>
                <c:pt idx="2754">
                  <c:v>2.9824466926424624</c:v>
                </c:pt>
                <c:pt idx="2755">
                  <c:v>2.9912547343721618</c:v>
                </c:pt>
                <c:pt idx="2756">
                  <c:v>2.9826547073306284</c:v>
                </c:pt>
                <c:pt idx="2757">
                  <c:v>2.9826547073306284</c:v>
                </c:pt>
                <c:pt idx="2758">
                  <c:v>2.9826547073306284</c:v>
                </c:pt>
                <c:pt idx="2759">
                  <c:v>2.9826547073306284</c:v>
                </c:pt>
                <c:pt idx="2760">
                  <c:v>2.9826547073306284</c:v>
                </c:pt>
                <c:pt idx="2761">
                  <c:v>2.9826547073306284</c:v>
                </c:pt>
                <c:pt idx="2762">
                  <c:v>2.9826547073306284</c:v>
                </c:pt>
                <c:pt idx="2763">
                  <c:v>2.9826547073306284</c:v>
                </c:pt>
                <c:pt idx="2764">
                  <c:v>2.9899603271333106</c:v>
                </c:pt>
                <c:pt idx="2765">
                  <c:v>2.9899603271333106</c:v>
                </c:pt>
                <c:pt idx="2766">
                  <c:v>2.9946338542981872</c:v>
                </c:pt>
                <c:pt idx="2767">
                  <c:v>2.9946338542981872</c:v>
                </c:pt>
                <c:pt idx="2768">
                  <c:v>2.9952316242502843</c:v>
                </c:pt>
                <c:pt idx="2769">
                  <c:v>2.9952316242502843</c:v>
                </c:pt>
                <c:pt idx="2770">
                  <c:v>2.9952316242502843</c:v>
                </c:pt>
                <c:pt idx="2771">
                  <c:v>2.9948637170760946</c:v>
                </c:pt>
                <c:pt idx="2772">
                  <c:v>2.9938000335765356</c:v>
                </c:pt>
                <c:pt idx="2773">
                  <c:v>2.9938000335765356</c:v>
                </c:pt>
                <c:pt idx="2774">
                  <c:v>2.9938000335765356</c:v>
                </c:pt>
                <c:pt idx="2775">
                  <c:v>2.9938000335765356</c:v>
                </c:pt>
                <c:pt idx="2776">
                  <c:v>2.9938000335765356</c:v>
                </c:pt>
                <c:pt idx="2777">
                  <c:v>2.9938000335765356</c:v>
                </c:pt>
                <c:pt idx="2778">
                  <c:v>2.9962491288281243</c:v>
                </c:pt>
                <c:pt idx="2779">
                  <c:v>2.9962491288281243</c:v>
                </c:pt>
                <c:pt idx="2780">
                  <c:v>2.9940655376480567</c:v>
                </c:pt>
                <c:pt idx="2781">
                  <c:v>2.9940655376480567</c:v>
                </c:pt>
                <c:pt idx="2782">
                  <c:v>2.9940655376480567</c:v>
                </c:pt>
                <c:pt idx="2783">
                  <c:v>2.9940655376480567</c:v>
                </c:pt>
                <c:pt idx="2784">
                  <c:v>2.9940655376480567</c:v>
                </c:pt>
                <c:pt idx="2785">
                  <c:v>2.9940655376480567</c:v>
                </c:pt>
                <c:pt idx="2786">
                  <c:v>2.9953410635461539</c:v>
                </c:pt>
                <c:pt idx="2787">
                  <c:v>3.0053848103716416</c:v>
                </c:pt>
                <c:pt idx="2788">
                  <c:v>3.0053848103716416</c:v>
                </c:pt>
                <c:pt idx="2789">
                  <c:v>3.0053848103716416</c:v>
                </c:pt>
                <c:pt idx="2790">
                  <c:v>2.9899478971060254</c:v>
                </c:pt>
                <c:pt idx="2791">
                  <c:v>2.9899478971060254</c:v>
                </c:pt>
                <c:pt idx="2792">
                  <c:v>2.9911105200162931</c:v>
                </c:pt>
                <c:pt idx="2793">
                  <c:v>2.9911105200162931</c:v>
                </c:pt>
                <c:pt idx="2794">
                  <c:v>2.9876569153418981</c:v>
                </c:pt>
                <c:pt idx="2795">
                  <c:v>2.9855824812082505</c:v>
                </c:pt>
                <c:pt idx="2796">
                  <c:v>2.9855824812082505</c:v>
                </c:pt>
                <c:pt idx="2797">
                  <c:v>2.9855824812082505</c:v>
                </c:pt>
                <c:pt idx="2798">
                  <c:v>2.9855824812082505</c:v>
                </c:pt>
                <c:pt idx="2799">
                  <c:v>2.9901976142663385</c:v>
                </c:pt>
                <c:pt idx="2800">
                  <c:v>2.9901976142663385</c:v>
                </c:pt>
                <c:pt idx="2801">
                  <c:v>2.9901976142663385</c:v>
                </c:pt>
                <c:pt idx="2802">
                  <c:v>2.9901976142663385</c:v>
                </c:pt>
                <c:pt idx="2803">
                  <c:v>2.9901976142663385</c:v>
                </c:pt>
                <c:pt idx="2804">
                  <c:v>2.9901976142663385</c:v>
                </c:pt>
                <c:pt idx="2805">
                  <c:v>2.988708830849844</c:v>
                </c:pt>
                <c:pt idx="2806">
                  <c:v>2.9995480584533105</c:v>
                </c:pt>
                <c:pt idx="2807">
                  <c:v>3.0029120576334112</c:v>
                </c:pt>
                <c:pt idx="2808">
                  <c:v>3.003669123582267</c:v>
                </c:pt>
                <c:pt idx="2809">
                  <c:v>3.0025684059143476</c:v>
                </c:pt>
                <c:pt idx="2810">
                  <c:v>3.0044156422724471</c:v>
                </c:pt>
                <c:pt idx="2811">
                  <c:v>3.0044156422724471</c:v>
                </c:pt>
                <c:pt idx="2812">
                  <c:v>3.0055259235570184</c:v>
                </c:pt>
                <c:pt idx="2813">
                  <c:v>3.0055259235570184</c:v>
                </c:pt>
                <c:pt idx="2814">
                  <c:v>3.0024799630428731</c:v>
                </c:pt>
                <c:pt idx="2815">
                  <c:v>3.0024799630428731</c:v>
                </c:pt>
                <c:pt idx="2816">
                  <c:v>3.0002579362027073</c:v>
                </c:pt>
                <c:pt idx="2817">
                  <c:v>3.0003300325233919</c:v>
                </c:pt>
                <c:pt idx="2818">
                  <c:v>3.0003300325233919</c:v>
                </c:pt>
                <c:pt idx="2819">
                  <c:v>3.0015346403477583</c:v>
                </c:pt>
                <c:pt idx="2820">
                  <c:v>3.0015346403477583</c:v>
                </c:pt>
                <c:pt idx="2821">
                  <c:v>3.0054086400937252</c:v>
                </c:pt>
                <c:pt idx="2822">
                  <c:v>3.0054086400937252</c:v>
                </c:pt>
                <c:pt idx="2823">
                  <c:v>3.0054086400937252</c:v>
                </c:pt>
                <c:pt idx="2824">
                  <c:v>3.0110553966566513</c:v>
                </c:pt>
                <c:pt idx="2825">
                  <c:v>3.0099817583943778</c:v>
                </c:pt>
                <c:pt idx="2826">
                  <c:v>3.0099817583943778</c:v>
                </c:pt>
                <c:pt idx="2827">
                  <c:v>3.0099817583943778</c:v>
                </c:pt>
                <c:pt idx="2828">
                  <c:v>3.0099817583943778</c:v>
                </c:pt>
                <c:pt idx="2829">
                  <c:v>3.0099817583943778</c:v>
                </c:pt>
                <c:pt idx="2830">
                  <c:v>3.0099817583943778</c:v>
                </c:pt>
                <c:pt idx="2831">
                  <c:v>3.011732523129981</c:v>
                </c:pt>
                <c:pt idx="2832">
                  <c:v>3.011732523129981</c:v>
                </c:pt>
                <c:pt idx="2833">
                  <c:v>3.0124748962232544</c:v>
                </c:pt>
                <c:pt idx="2834">
                  <c:v>3.0124748962232544</c:v>
                </c:pt>
                <c:pt idx="2835">
                  <c:v>3.0175917925192617</c:v>
                </c:pt>
                <c:pt idx="2836">
                  <c:v>3.0175917925192617</c:v>
                </c:pt>
                <c:pt idx="2837">
                  <c:v>3.0192097388580246</c:v>
                </c:pt>
                <c:pt idx="2838">
                  <c:v>3.0145466817141666</c:v>
                </c:pt>
                <c:pt idx="2839">
                  <c:v>3.015817627884708</c:v>
                </c:pt>
                <c:pt idx="2840">
                  <c:v>3.015817627884708</c:v>
                </c:pt>
                <c:pt idx="2841">
                  <c:v>3.015817627884708</c:v>
                </c:pt>
                <c:pt idx="2842">
                  <c:v>3.0167621131402438</c:v>
                </c:pt>
                <c:pt idx="2843">
                  <c:v>3.0183541853970257</c:v>
                </c:pt>
                <c:pt idx="2844">
                  <c:v>3.0183541853970257</c:v>
                </c:pt>
                <c:pt idx="2845">
                  <c:v>3.0214512646845813</c:v>
                </c:pt>
                <c:pt idx="2846">
                  <c:v>3.0214512646845813</c:v>
                </c:pt>
                <c:pt idx="2847">
                  <c:v>3.0212621580013965</c:v>
                </c:pt>
                <c:pt idx="2848">
                  <c:v>3.0227058167112135</c:v>
                </c:pt>
                <c:pt idx="2849">
                  <c:v>3.0227058167112135</c:v>
                </c:pt>
                <c:pt idx="2850">
                  <c:v>3.0218081992664829</c:v>
                </c:pt>
                <c:pt idx="2851">
                  <c:v>3.0227918185206364</c:v>
                </c:pt>
                <c:pt idx="2852">
                  <c:v>3.0227918185206364</c:v>
                </c:pt>
                <c:pt idx="2853">
                  <c:v>3.0227918185206364</c:v>
                </c:pt>
                <c:pt idx="2854">
                  <c:v>3.0309879645383702</c:v>
                </c:pt>
                <c:pt idx="2855">
                  <c:v>3.0283619222432323</c:v>
                </c:pt>
                <c:pt idx="2856">
                  <c:v>3.0283619222432323</c:v>
                </c:pt>
                <c:pt idx="2857">
                  <c:v>3.0283619222432323</c:v>
                </c:pt>
                <c:pt idx="2858">
                  <c:v>3.0283619222432323</c:v>
                </c:pt>
                <c:pt idx="2859">
                  <c:v>3.0304180776177301</c:v>
                </c:pt>
                <c:pt idx="2860">
                  <c:v>3.0304180776177301</c:v>
                </c:pt>
                <c:pt idx="2861">
                  <c:v>3.0402665449932402</c:v>
                </c:pt>
                <c:pt idx="2862">
                  <c:v>3.0398973081335048</c:v>
                </c:pt>
                <c:pt idx="2863">
                  <c:v>3.0398973081335048</c:v>
                </c:pt>
                <c:pt idx="2864">
                  <c:v>3.0398973081335048</c:v>
                </c:pt>
                <c:pt idx="2865">
                  <c:v>3.0388451625892277</c:v>
                </c:pt>
                <c:pt idx="2866">
                  <c:v>3.0351057330132569</c:v>
                </c:pt>
                <c:pt idx="2867">
                  <c:v>3.0351057330132569</c:v>
                </c:pt>
                <c:pt idx="2868">
                  <c:v>3.0380381058772077</c:v>
                </c:pt>
                <c:pt idx="2869">
                  <c:v>3.0380381058772077</c:v>
                </c:pt>
                <c:pt idx="2870">
                  <c:v>3.0412400670312714</c:v>
                </c:pt>
                <c:pt idx="2871">
                  <c:v>3.0427889450345722</c:v>
                </c:pt>
                <c:pt idx="2872">
                  <c:v>3.0427889450345722</c:v>
                </c:pt>
                <c:pt idx="2873">
                  <c:v>3.0387181186643297</c:v>
                </c:pt>
                <c:pt idx="2874">
                  <c:v>3.0476924437988502</c:v>
                </c:pt>
                <c:pt idx="2875">
                  <c:v>3.0476924437988502</c:v>
                </c:pt>
                <c:pt idx="2876">
                  <c:v>3.0444621526637503</c:v>
                </c:pt>
                <c:pt idx="2877">
                  <c:v>3.043634248566371</c:v>
                </c:pt>
                <c:pt idx="2878">
                  <c:v>3.0456198788733602</c:v>
                </c:pt>
                <c:pt idx="2879">
                  <c:v>3.0451617049386144</c:v>
                </c:pt>
                <c:pt idx="2880">
                  <c:v>3.0451617049386144</c:v>
                </c:pt>
                <c:pt idx="2881">
                  <c:v>3.0451617049386144</c:v>
                </c:pt>
                <c:pt idx="2882">
                  <c:v>3.0451617049386144</c:v>
                </c:pt>
                <c:pt idx="2883">
                  <c:v>3.0399785262696457</c:v>
                </c:pt>
                <c:pt idx="2884">
                  <c:v>3.0482819063437776</c:v>
                </c:pt>
                <c:pt idx="2885">
                  <c:v>3.0546807252516381</c:v>
                </c:pt>
                <c:pt idx="2886">
                  <c:v>3.0546807252516381</c:v>
                </c:pt>
                <c:pt idx="2887">
                  <c:v>3.0546807252516381</c:v>
                </c:pt>
                <c:pt idx="2888">
                  <c:v>3.0563430477640781</c:v>
                </c:pt>
                <c:pt idx="2889">
                  <c:v>3.0563430477640781</c:v>
                </c:pt>
                <c:pt idx="2890">
                  <c:v>3.0552308422168619</c:v>
                </c:pt>
                <c:pt idx="2891">
                  <c:v>3.0552308422168619</c:v>
                </c:pt>
                <c:pt idx="2892">
                  <c:v>3.0619804700478754</c:v>
                </c:pt>
                <c:pt idx="2893">
                  <c:v>3.0584560069721891</c:v>
                </c:pt>
                <c:pt idx="2894">
                  <c:v>3.0584560069721891</c:v>
                </c:pt>
                <c:pt idx="2895">
                  <c:v>3.0568396276618444</c:v>
                </c:pt>
                <c:pt idx="2896">
                  <c:v>3.0612248558402415</c:v>
                </c:pt>
                <c:pt idx="2897">
                  <c:v>3.0612248558402415</c:v>
                </c:pt>
                <c:pt idx="2898">
                  <c:v>3.0633992523216729</c:v>
                </c:pt>
                <c:pt idx="2899">
                  <c:v>3.0633992523216729</c:v>
                </c:pt>
                <c:pt idx="2900">
                  <c:v>3.0640018869981884</c:v>
                </c:pt>
                <c:pt idx="2901">
                  <c:v>3.0640018869981884</c:v>
                </c:pt>
                <c:pt idx="2902">
                  <c:v>3.0572699429840147</c:v>
                </c:pt>
                <c:pt idx="2903">
                  <c:v>3.0572699429840147</c:v>
                </c:pt>
                <c:pt idx="2904">
                  <c:v>3.0577588833651754</c:v>
                </c:pt>
                <c:pt idx="2905">
                  <c:v>3.0577588833651754</c:v>
                </c:pt>
                <c:pt idx="2906">
                  <c:v>3.0577588833651754</c:v>
                </c:pt>
                <c:pt idx="2907">
                  <c:v>3.0167796390863035</c:v>
                </c:pt>
                <c:pt idx="2908">
                  <c:v>3.0342205777259101</c:v>
                </c:pt>
                <c:pt idx="2909">
                  <c:v>3.0342205777259101</c:v>
                </c:pt>
                <c:pt idx="2910">
                  <c:v>3.0342205777259101</c:v>
                </c:pt>
                <c:pt idx="2911">
                  <c:v>3.0491566490161079</c:v>
                </c:pt>
                <c:pt idx="2912">
                  <c:v>3.0491566490161079</c:v>
                </c:pt>
                <c:pt idx="2913">
                  <c:v>3.051769600823337</c:v>
                </c:pt>
                <c:pt idx="2914">
                  <c:v>3.0651720807890892</c:v>
                </c:pt>
                <c:pt idx="2915">
                  <c:v>3.0651720807890892</c:v>
                </c:pt>
                <c:pt idx="2916">
                  <c:v>3.0655455430035006</c:v>
                </c:pt>
                <c:pt idx="2917">
                  <c:v>3.0655455430035006</c:v>
                </c:pt>
                <c:pt idx="2918">
                  <c:v>3.0655455430035006</c:v>
                </c:pt>
                <c:pt idx="2919">
                  <c:v>3.0655455430035006</c:v>
                </c:pt>
                <c:pt idx="2920">
                  <c:v>3.0655455430035006</c:v>
                </c:pt>
                <c:pt idx="2921">
                  <c:v>3.0773025407831387</c:v>
                </c:pt>
                <c:pt idx="2922">
                  <c:v>3.0773025407831387</c:v>
                </c:pt>
                <c:pt idx="2923">
                  <c:v>3.0773025407831387</c:v>
                </c:pt>
                <c:pt idx="2924">
                  <c:v>3.0639781984330283</c:v>
                </c:pt>
                <c:pt idx="2925">
                  <c:v>3.0639781984330283</c:v>
                </c:pt>
                <c:pt idx="2926">
                  <c:v>3.0639781984330283</c:v>
                </c:pt>
                <c:pt idx="2927">
                  <c:v>3.0639781984330283</c:v>
                </c:pt>
                <c:pt idx="2928">
                  <c:v>3.0639781984330283</c:v>
                </c:pt>
                <c:pt idx="2929">
                  <c:v>3.068441305371564</c:v>
                </c:pt>
                <c:pt idx="2930">
                  <c:v>3.068441305371564</c:v>
                </c:pt>
                <c:pt idx="2931">
                  <c:v>3.068441305371564</c:v>
                </c:pt>
                <c:pt idx="2932">
                  <c:v>3.068441305371564</c:v>
                </c:pt>
                <c:pt idx="2933">
                  <c:v>3.0627168115535111</c:v>
                </c:pt>
                <c:pt idx="2934">
                  <c:v>3.0619348455090227</c:v>
                </c:pt>
                <c:pt idx="2935">
                  <c:v>3.0619348455090227</c:v>
                </c:pt>
                <c:pt idx="2936">
                  <c:v>3.0477306820067098</c:v>
                </c:pt>
                <c:pt idx="2937">
                  <c:v>3.0477306820067098</c:v>
                </c:pt>
                <c:pt idx="2938">
                  <c:v>3.0477306820067098</c:v>
                </c:pt>
                <c:pt idx="2939">
                  <c:v>3.0477306820067098</c:v>
                </c:pt>
                <c:pt idx="2940">
                  <c:v>3.0267637759019852</c:v>
                </c:pt>
                <c:pt idx="2941">
                  <c:v>3.0267637759019852</c:v>
                </c:pt>
                <c:pt idx="2942">
                  <c:v>3.0267637759019852</c:v>
                </c:pt>
                <c:pt idx="2943">
                  <c:v>3.0267637759019852</c:v>
                </c:pt>
                <c:pt idx="2944">
                  <c:v>3.0267637759019852</c:v>
                </c:pt>
                <c:pt idx="2945">
                  <c:v>3.0044264400997687</c:v>
                </c:pt>
                <c:pt idx="2946">
                  <c:v>3.0044264400997687</c:v>
                </c:pt>
                <c:pt idx="2947">
                  <c:v>3.015992926358829</c:v>
                </c:pt>
                <c:pt idx="2948">
                  <c:v>3.015992926358829</c:v>
                </c:pt>
                <c:pt idx="2949">
                  <c:v>2.9940727208639437</c:v>
                </c:pt>
                <c:pt idx="2950">
                  <c:v>2.9974092922201123</c:v>
                </c:pt>
                <c:pt idx="2951">
                  <c:v>2.9974092922201123</c:v>
                </c:pt>
                <c:pt idx="2952">
                  <c:v>2.9918839936545072</c:v>
                </c:pt>
                <c:pt idx="2953">
                  <c:v>3.0001347250553527</c:v>
                </c:pt>
                <c:pt idx="2954">
                  <c:v>2.9972480775829524</c:v>
                </c:pt>
                <c:pt idx="2955">
                  <c:v>3.0053571014130922</c:v>
                </c:pt>
                <c:pt idx="2956">
                  <c:v>3.0053571014130922</c:v>
                </c:pt>
                <c:pt idx="2957">
                  <c:v>3.0061884671807753</c:v>
                </c:pt>
                <c:pt idx="2958">
                  <c:v>3.0004623463230757</c:v>
                </c:pt>
                <c:pt idx="2959">
                  <c:v>2.9919258107677922</c:v>
                </c:pt>
                <c:pt idx="2960">
                  <c:v>2.9919258107677922</c:v>
                </c:pt>
                <c:pt idx="2961">
                  <c:v>2.9919258107677922</c:v>
                </c:pt>
                <c:pt idx="2962">
                  <c:v>2.9919258107677922</c:v>
                </c:pt>
                <c:pt idx="2963">
                  <c:v>2.9919258107677922</c:v>
                </c:pt>
                <c:pt idx="2964">
                  <c:v>2.9919258107677922</c:v>
                </c:pt>
                <c:pt idx="2965">
                  <c:v>2.9919258107677922</c:v>
                </c:pt>
                <c:pt idx="2966">
                  <c:v>2.9919258107677922</c:v>
                </c:pt>
                <c:pt idx="2967">
                  <c:v>2.9919258107677922</c:v>
                </c:pt>
                <c:pt idx="2968">
                  <c:v>2.9896721143642213</c:v>
                </c:pt>
                <c:pt idx="2969">
                  <c:v>2.9896721143642213</c:v>
                </c:pt>
                <c:pt idx="2970">
                  <c:v>2.993130074430602</c:v>
                </c:pt>
                <c:pt idx="2971">
                  <c:v>2.9928644185036686</c:v>
                </c:pt>
                <c:pt idx="2972">
                  <c:v>2.9928644185036686</c:v>
                </c:pt>
                <c:pt idx="2973">
                  <c:v>2.9928644185036686</c:v>
                </c:pt>
                <c:pt idx="2974">
                  <c:v>2.9928644185036686</c:v>
                </c:pt>
                <c:pt idx="2975">
                  <c:v>2.9937479402727654</c:v>
                </c:pt>
                <c:pt idx="2976">
                  <c:v>2.9937479402727654</c:v>
                </c:pt>
                <c:pt idx="2977">
                  <c:v>2.9937479402727654</c:v>
                </c:pt>
                <c:pt idx="2978">
                  <c:v>2.9937479402727654</c:v>
                </c:pt>
                <c:pt idx="2979">
                  <c:v>2.991115713136562</c:v>
                </c:pt>
                <c:pt idx="2980">
                  <c:v>2.991115713136562</c:v>
                </c:pt>
                <c:pt idx="2981">
                  <c:v>2.991115713136562</c:v>
                </c:pt>
                <c:pt idx="2982">
                  <c:v>2.991115713136562</c:v>
                </c:pt>
                <c:pt idx="2983">
                  <c:v>2.991115713136562</c:v>
                </c:pt>
                <c:pt idx="2984">
                  <c:v>2.991115713136562</c:v>
                </c:pt>
                <c:pt idx="2985">
                  <c:v>2.991115713136562</c:v>
                </c:pt>
                <c:pt idx="2986">
                  <c:v>3.0038078235066186</c:v>
                </c:pt>
                <c:pt idx="2987">
                  <c:v>3.0038078235066186</c:v>
                </c:pt>
                <c:pt idx="2988">
                  <c:v>3.007486999371225</c:v>
                </c:pt>
                <c:pt idx="2989">
                  <c:v>3.0096864128609613</c:v>
                </c:pt>
                <c:pt idx="2990">
                  <c:v>3.0096864128609613</c:v>
                </c:pt>
                <c:pt idx="2991">
                  <c:v>3.010414744980408</c:v>
                </c:pt>
                <c:pt idx="2992">
                  <c:v>3.010414744980408</c:v>
                </c:pt>
                <c:pt idx="2993">
                  <c:v>3.010414744980408</c:v>
                </c:pt>
                <c:pt idx="2994">
                  <c:v>3.0114942699894041</c:v>
                </c:pt>
                <c:pt idx="2995">
                  <c:v>3.0129320845113305</c:v>
                </c:pt>
                <c:pt idx="2996">
                  <c:v>3.0089837715177916</c:v>
                </c:pt>
                <c:pt idx="2997">
                  <c:v>3.0089837715177916</c:v>
                </c:pt>
                <c:pt idx="2998">
                  <c:v>3.0089837715177916</c:v>
                </c:pt>
                <c:pt idx="2999">
                  <c:v>3.0089837715177916</c:v>
                </c:pt>
                <c:pt idx="3000">
                  <c:v>3.0068247214997994</c:v>
                </c:pt>
                <c:pt idx="3001">
                  <c:v>3.0068247214997994</c:v>
                </c:pt>
                <c:pt idx="3002">
                  <c:v>3.0089970603846656</c:v>
                </c:pt>
                <c:pt idx="3003">
                  <c:v>3.0089970603846656</c:v>
                </c:pt>
                <c:pt idx="3004">
                  <c:v>3.0089970603846656</c:v>
                </c:pt>
                <c:pt idx="3005">
                  <c:v>3.0089970603846656</c:v>
                </c:pt>
                <c:pt idx="3006">
                  <c:v>3.0089970603846656</c:v>
                </c:pt>
                <c:pt idx="3007">
                  <c:v>3.0089970603846656</c:v>
                </c:pt>
                <c:pt idx="3008">
                  <c:v>3.0089970603846656</c:v>
                </c:pt>
                <c:pt idx="3009">
                  <c:v>3.0089970603846656</c:v>
                </c:pt>
                <c:pt idx="3010">
                  <c:v>3.0119404010763509</c:v>
                </c:pt>
                <c:pt idx="3011">
                  <c:v>3.0119404010763509</c:v>
                </c:pt>
                <c:pt idx="3012">
                  <c:v>3.0204181010394913</c:v>
                </c:pt>
                <c:pt idx="3013">
                  <c:v>3.0204181010394913</c:v>
                </c:pt>
                <c:pt idx="3014">
                  <c:v>3.0294793551170556</c:v>
                </c:pt>
                <c:pt idx="3015">
                  <c:v>3.0323529183354463</c:v>
                </c:pt>
                <c:pt idx="3016">
                  <c:v>3.0323529183354463</c:v>
                </c:pt>
                <c:pt idx="3017">
                  <c:v>3.0334274169027817</c:v>
                </c:pt>
                <c:pt idx="3018">
                  <c:v>3.0334274169027817</c:v>
                </c:pt>
                <c:pt idx="3019">
                  <c:v>3.0334274169027817</c:v>
                </c:pt>
                <c:pt idx="3020">
                  <c:v>3.0373587964596078</c:v>
                </c:pt>
                <c:pt idx="3021">
                  <c:v>3.0373587964596078</c:v>
                </c:pt>
                <c:pt idx="3022">
                  <c:v>3.0373587964596078</c:v>
                </c:pt>
                <c:pt idx="3023">
                  <c:v>3.0373587964596078</c:v>
                </c:pt>
                <c:pt idx="3024">
                  <c:v>3.0391438732179084</c:v>
                </c:pt>
                <c:pt idx="3025">
                  <c:v>3.0391438732179084</c:v>
                </c:pt>
                <c:pt idx="3026">
                  <c:v>3.0483637313739367</c:v>
                </c:pt>
                <c:pt idx="3027">
                  <c:v>3.04520139827485</c:v>
                </c:pt>
                <c:pt idx="3028">
                  <c:v>3.04520139827485</c:v>
                </c:pt>
                <c:pt idx="3029">
                  <c:v>3.04520139827485</c:v>
                </c:pt>
                <c:pt idx="3030">
                  <c:v>3.0501978293954783</c:v>
                </c:pt>
                <c:pt idx="3031">
                  <c:v>3.0501978293954783</c:v>
                </c:pt>
                <c:pt idx="3032">
                  <c:v>3.0501978293954783</c:v>
                </c:pt>
                <c:pt idx="3033">
                  <c:v>3.0501978293954783</c:v>
                </c:pt>
                <c:pt idx="3034">
                  <c:v>3.0537361257321973</c:v>
                </c:pt>
                <c:pt idx="3035">
                  <c:v>3.0565602907616669</c:v>
                </c:pt>
                <c:pt idx="3036">
                  <c:v>3.0565602907616669</c:v>
                </c:pt>
                <c:pt idx="3037">
                  <c:v>3.0565602907616669</c:v>
                </c:pt>
                <c:pt idx="3038">
                  <c:v>3.0565602907616669</c:v>
                </c:pt>
                <c:pt idx="3039">
                  <c:v>3.0565602907616669</c:v>
                </c:pt>
                <c:pt idx="3040">
                  <c:v>3.0629495350023106</c:v>
                </c:pt>
                <c:pt idx="3041">
                  <c:v>3.0629495350023106</c:v>
                </c:pt>
                <c:pt idx="3042">
                  <c:v>3.0708690061860091</c:v>
                </c:pt>
                <c:pt idx="3043">
                  <c:v>3.0708690061860091</c:v>
                </c:pt>
                <c:pt idx="3044">
                  <c:v>3.0708690061860091</c:v>
                </c:pt>
                <c:pt idx="3045">
                  <c:v>3.072937573414444</c:v>
                </c:pt>
                <c:pt idx="3046">
                  <c:v>3.072937573414444</c:v>
                </c:pt>
                <c:pt idx="3047">
                  <c:v>3.0712463419603342</c:v>
                </c:pt>
                <c:pt idx="3048">
                  <c:v>3.0774451952949744</c:v>
                </c:pt>
                <c:pt idx="3049">
                  <c:v>3.0851155875807512</c:v>
                </c:pt>
                <c:pt idx="3050">
                  <c:v>3.0851155875807512</c:v>
                </c:pt>
                <c:pt idx="3051">
                  <c:v>3.0851155875807512</c:v>
                </c:pt>
                <c:pt idx="3052">
                  <c:v>3.0851155875807512</c:v>
                </c:pt>
                <c:pt idx="3053">
                  <c:v>3.0851155875807512</c:v>
                </c:pt>
                <c:pt idx="3054">
                  <c:v>3.0834612822511307</c:v>
                </c:pt>
                <c:pt idx="3055">
                  <c:v>3.0834612822511307</c:v>
                </c:pt>
                <c:pt idx="3056">
                  <c:v>3.0834612822511307</c:v>
                </c:pt>
                <c:pt idx="3057">
                  <c:v>3.0812479781042255</c:v>
                </c:pt>
                <c:pt idx="3058">
                  <c:v>3.0831458218751191</c:v>
                </c:pt>
                <c:pt idx="3059">
                  <c:v>3.0868856598386452</c:v>
                </c:pt>
                <c:pt idx="3060">
                  <c:v>3.0868856598386452</c:v>
                </c:pt>
                <c:pt idx="3061">
                  <c:v>3.0921679106451747</c:v>
                </c:pt>
                <c:pt idx="3062">
                  <c:v>3.0924433756645606</c:v>
                </c:pt>
                <c:pt idx="3063">
                  <c:v>3.0924433756645606</c:v>
                </c:pt>
                <c:pt idx="3064">
                  <c:v>3.0978123870187559</c:v>
                </c:pt>
                <c:pt idx="3065">
                  <c:v>3.0978123870187559</c:v>
                </c:pt>
                <c:pt idx="3066">
                  <c:v>3.0978123870187559</c:v>
                </c:pt>
                <c:pt idx="3067">
                  <c:v>3.0978123870187559</c:v>
                </c:pt>
                <c:pt idx="3068">
                  <c:v>3.0942966326846499</c:v>
                </c:pt>
                <c:pt idx="3069">
                  <c:v>3.0942966326846499</c:v>
                </c:pt>
                <c:pt idx="3070">
                  <c:v>3.0942966326846499</c:v>
                </c:pt>
                <c:pt idx="3071">
                  <c:v>3.0942966326846499</c:v>
                </c:pt>
                <c:pt idx="3072">
                  <c:v>3.0942966326846499</c:v>
                </c:pt>
                <c:pt idx="3073">
                  <c:v>3.0979377009143563</c:v>
                </c:pt>
                <c:pt idx="3074">
                  <c:v>3.0979377009143563</c:v>
                </c:pt>
                <c:pt idx="3075">
                  <c:v>3.0986491939208589</c:v>
                </c:pt>
                <c:pt idx="3076">
                  <c:v>3.0904796781783044</c:v>
                </c:pt>
                <c:pt idx="3077">
                  <c:v>3.0849517126695005</c:v>
                </c:pt>
                <c:pt idx="3078">
                  <c:v>3.0849517126695005</c:v>
                </c:pt>
                <c:pt idx="3079">
                  <c:v>3.0849517126695005</c:v>
                </c:pt>
                <c:pt idx="3080">
                  <c:v>3.0849517126695005</c:v>
                </c:pt>
                <c:pt idx="3081">
                  <c:v>3.0849517126695005</c:v>
                </c:pt>
                <c:pt idx="3082">
                  <c:v>3.0849517126695005</c:v>
                </c:pt>
                <c:pt idx="3083">
                  <c:v>3.0849517126695005</c:v>
                </c:pt>
                <c:pt idx="3084">
                  <c:v>3.1064473557393097</c:v>
                </c:pt>
                <c:pt idx="3085">
                  <c:v>3.1061946795065345</c:v>
                </c:pt>
                <c:pt idx="3086">
                  <c:v>3.1061946795065345</c:v>
                </c:pt>
                <c:pt idx="3087">
                  <c:v>3.1058335096049894</c:v>
                </c:pt>
                <c:pt idx="3088">
                  <c:v>3.1058335096049894</c:v>
                </c:pt>
                <c:pt idx="3089">
                  <c:v>3.1058335096049894</c:v>
                </c:pt>
                <c:pt idx="3090">
                  <c:v>3.1058335096049894</c:v>
                </c:pt>
                <c:pt idx="3091">
                  <c:v>3.1242823047857122</c:v>
                </c:pt>
                <c:pt idx="3092">
                  <c:v>3.1242823047857122</c:v>
                </c:pt>
                <c:pt idx="3093">
                  <c:v>3.1242823047857122</c:v>
                </c:pt>
                <c:pt idx="3094">
                  <c:v>3.1371562161829103</c:v>
                </c:pt>
                <c:pt idx="3095">
                  <c:v>3.1569693002950596</c:v>
                </c:pt>
                <c:pt idx="3096">
                  <c:v>3.1569693002950596</c:v>
                </c:pt>
                <c:pt idx="3097">
                  <c:v>3.1489547283460615</c:v>
                </c:pt>
                <c:pt idx="3098">
                  <c:v>3.1489547283460615</c:v>
                </c:pt>
                <c:pt idx="3099">
                  <c:v>3.1551636399603784</c:v>
                </c:pt>
                <c:pt idx="3100">
                  <c:v>3.1762162715393258</c:v>
                </c:pt>
                <c:pt idx="3101">
                  <c:v>3.1737278250409258</c:v>
                </c:pt>
                <c:pt idx="3102">
                  <c:v>3.1737278250409258</c:v>
                </c:pt>
                <c:pt idx="3103">
                  <c:v>3.1737278250409258</c:v>
                </c:pt>
                <c:pt idx="3104">
                  <c:v>3.1737278250409258</c:v>
                </c:pt>
                <c:pt idx="3105">
                  <c:v>3.1737278250409258</c:v>
                </c:pt>
                <c:pt idx="3106">
                  <c:v>3.1737278250409258</c:v>
                </c:pt>
                <c:pt idx="3107">
                  <c:v>3.1737278250409258</c:v>
                </c:pt>
                <c:pt idx="3108">
                  <c:v>3.1737278250409258</c:v>
                </c:pt>
                <c:pt idx="3109">
                  <c:v>3.1737278250409258</c:v>
                </c:pt>
                <c:pt idx="3110">
                  <c:v>3.18167935855096</c:v>
                </c:pt>
                <c:pt idx="3111">
                  <c:v>3.18167935855096</c:v>
                </c:pt>
                <c:pt idx="3112">
                  <c:v>3.1972568661497442</c:v>
                </c:pt>
                <c:pt idx="3113">
                  <c:v>3.1972568661497442</c:v>
                </c:pt>
                <c:pt idx="3114">
                  <c:v>3.1972568661497442</c:v>
                </c:pt>
                <c:pt idx="3115">
                  <c:v>3.1972568661497442</c:v>
                </c:pt>
                <c:pt idx="3116">
                  <c:v>3.1972568661497442</c:v>
                </c:pt>
                <c:pt idx="3117">
                  <c:v>3.2081264313671354</c:v>
                </c:pt>
                <c:pt idx="3118">
                  <c:v>3.2081264313671354</c:v>
                </c:pt>
                <c:pt idx="3119">
                  <c:v>3.2081264313671354</c:v>
                </c:pt>
                <c:pt idx="3120">
                  <c:v>3.2081264313671354</c:v>
                </c:pt>
                <c:pt idx="3121">
                  <c:v>3.2081264313671354</c:v>
                </c:pt>
                <c:pt idx="3122">
                  <c:v>3.2077472125578823</c:v>
                </c:pt>
                <c:pt idx="3123">
                  <c:v>3.2077472125578823</c:v>
                </c:pt>
                <c:pt idx="3124">
                  <c:v>3.2077472125578823</c:v>
                </c:pt>
                <c:pt idx="3125">
                  <c:v>3.2077472125578823</c:v>
                </c:pt>
                <c:pt idx="3126">
                  <c:v>3.2077472125578823</c:v>
                </c:pt>
                <c:pt idx="3127">
                  <c:v>3.2077472125578823</c:v>
                </c:pt>
                <c:pt idx="3128">
                  <c:v>3.2077472125578823</c:v>
                </c:pt>
                <c:pt idx="3129">
                  <c:v>3.1925836052155039</c:v>
                </c:pt>
                <c:pt idx="3130">
                  <c:v>3.1925836052155039</c:v>
                </c:pt>
                <c:pt idx="3131">
                  <c:v>3.1925836052155039</c:v>
                </c:pt>
                <c:pt idx="3132">
                  <c:v>3.2419243112980221</c:v>
                </c:pt>
                <c:pt idx="3133">
                  <c:v>3.2419243112980221</c:v>
                </c:pt>
                <c:pt idx="3134">
                  <c:v>3.2419243112980221</c:v>
                </c:pt>
                <c:pt idx="3135">
                  <c:v>3.2419243112980221</c:v>
                </c:pt>
                <c:pt idx="3136">
                  <c:v>3.2435204804919566</c:v>
                </c:pt>
                <c:pt idx="3137">
                  <c:v>3.2435204804919566</c:v>
                </c:pt>
                <c:pt idx="3138">
                  <c:v>3.2765412713602813</c:v>
                </c:pt>
                <c:pt idx="3139">
                  <c:v>3.2828553992213703</c:v>
                </c:pt>
                <c:pt idx="3140">
                  <c:v>3.2891299090252919</c:v>
                </c:pt>
                <c:pt idx="3141">
                  <c:v>3.2891299090252919</c:v>
                </c:pt>
                <c:pt idx="3142">
                  <c:v>3.2891299090252919</c:v>
                </c:pt>
                <c:pt idx="3143">
                  <c:v>3.2891299090252919</c:v>
                </c:pt>
                <c:pt idx="3144">
                  <c:v>3.2891299090252919</c:v>
                </c:pt>
                <c:pt idx="3145">
                  <c:v>3.2891299090252919</c:v>
                </c:pt>
                <c:pt idx="3146">
                  <c:v>3.2883636255003879</c:v>
                </c:pt>
                <c:pt idx="3147">
                  <c:v>3.2987163862365843</c:v>
                </c:pt>
                <c:pt idx="3148">
                  <c:v>3.311999118684402</c:v>
                </c:pt>
                <c:pt idx="3149">
                  <c:v>3.311999118684402</c:v>
                </c:pt>
                <c:pt idx="3150">
                  <c:v>3.311999118684402</c:v>
                </c:pt>
                <c:pt idx="3151">
                  <c:v>3.311999118684402</c:v>
                </c:pt>
                <c:pt idx="3152">
                  <c:v>3.3210831459364836</c:v>
                </c:pt>
                <c:pt idx="3153">
                  <c:v>3.3210831459364836</c:v>
                </c:pt>
                <c:pt idx="3154">
                  <c:v>3.3210831459364836</c:v>
                </c:pt>
                <c:pt idx="3155">
                  <c:v>3.3210831459364836</c:v>
                </c:pt>
                <c:pt idx="3156">
                  <c:v>3.3210831459364836</c:v>
                </c:pt>
                <c:pt idx="3157">
                  <c:v>3.3233053681587057</c:v>
                </c:pt>
                <c:pt idx="3158">
                  <c:v>3.3299572528593711</c:v>
                </c:pt>
                <c:pt idx="3159">
                  <c:v>3.3299572528593711</c:v>
                </c:pt>
                <c:pt idx="3160">
                  <c:v>3.3299572528593711</c:v>
                </c:pt>
                <c:pt idx="3161">
                  <c:v>3.3299572528593711</c:v>
                </c:pt>
                <c:pt idx="3162">
                  <c:v>3.3299572528593711</c:v>
                </c:pt>
                <c:pt idx="3163">
                  <c:v>3.3310654907611075</c:v>
                </c:pt>
                <c:pt idx="3164">
                  <c:v>3.3436116162223621</c:v>
                </c:pt>
                <c:pt idx="3165">
                  <c:v>3.3468914996042862</c:v>
                </c:pt>
                <c:pt idx="3166">
                  <c:v>3.3468914996042862</c:v>
                </c:pt>
                <c:pt idx="3167">
                  <c:v>3.3578204613529201</c:v>
                </c:pt>
                <c:pt idx="3168">
                  <c:v>3.3578204613529201</c:v>
                </c:pt>
                <c:pt idx="3169">
                  <c:v>3.3578204613529201</c:v>
                </c:pt>
                <c:pt idx="3170">
                  <c:v>3.3545877027322306</c:v>
                </c:pt>
                <c:pt idx="3171">
                  <c:v>3.3545877027322306</c:v>
                </c:pt>
                <c:pt idx="3172">
                  <c:v>3.3517336178232044</c:v>
                </c:pt>
                <c:pt idx="3173">
                  <c:v>3.3517336178232044</c:v>
                </c:pt>
                <c:pt idx="3174">
                  <c:v>3.3513755798711817</c:v>
                </c:pt>
                <c:pt idx="3175">
                  <c:v>3.3485102503582875</c:v>
                </c:pt>
                <c:pt idx="3176">
                  <c:v>3.3556941584042645</c:v>
                </c:pt>
                <c:pt idx="3177">
                  <c:v>3.3556941584042645</c:v>
                </c:pt>
                <c:pt idx="3178">
                  <c:v>3.3556941584042645</c:v>
                </c:pt>
                <c:pt idx="3179">
                  <c:v>3.3556941584042645</c:v>
                </c:pt>
                <c:pt idx="3180">
                  <c:v>3.3556941584042645</c:v>
                </c:pt>
                <c:pt idx="3181">
                  <c:v>3.3556941584042645</c:v>
                </c:pt>
                <c:pt idx="3182">
                  <c:v>3.3747417774518835</c:v>
                </c:pt>
                <c:pt idx="3183">
                  <c:v>3.3747417774518835</c:v>
                </c:pt>
                <c:pt idx="3184">
                  <c:v>3.3747417774518835</c:v>
                </c:pt>
                <c:pt idx="3185">
                  <c:v>3.3719048980192596</c:v>
                </c:pt>
                <c:pt idx="3186">
                  <c:v>3.3719048980192596</c:v>
                </c:pt>
                <c:pt idx="3187">
                  <c:v>3.3719048980192596</c:v>
                </c:pt>
                <c:pt idx="3188">
                  <c:v>3.378972035828447</c:v>
                </c:pt>
                <c:pt idx="3189">
                  <c:v>3.378972035828447</c:v>
                </c:pt>
                <c:pt idx="3190">
                  <c:v>3.391724426901773</c:v>
                </c:pt>
                <c:pt idx="3191">
                  <c:v>3.391724426901773</c:v>
                </c:pt>
                <c:pt idx="3192">
                  <c:v>3.391724426901773</c:v>
                </c:pt>
                <c:pt idx="3193">
                  <c:v>3.391724426901773</c:v>
                </c:pt>
                <c:pt idx="3194">
                  <c:v>3.391724426901773</c:v>
                </c:pt>
                <c:pt idx="3195">
                  <c:v>3.3970777459595887</c:v>
                </c:pt>
                <c:pt idx="3196">
                  <c:v>3.4048874726191554</c:v>
                </c:pt>
                <c:pt idx="3197">
                  <c:v>3.4158068104141535</c:v>
                </c:pt>
                <c:pt idx="3198">
                  <c:v>3.4158068104141535</c:v>
                </c:pt>
                <c:pt idx="3199">
                  <c:v>3.4182432879637532</c:v>
                </c:pt>
                <c:pt idx="3200">
                  <c:v>3.4182432879637532</c:v>
                </c:pt>
                <c:pt idx="3201">
                  <c:v>3.4206721568048359</c:v>
                </c:pt>
                <c:pt idx="3202">
                  <c:v>3.4213644378709489</c:v>
                </c:pt>
                <c:pt idx="3203">
                  <c:v>3.4213644378709489</c:v>
                </c:pt>
                <c:pt idx="3204">
                  <c:v>3.4213644378709489</c:v>
                </c:pt>
                <c:pt idx="3205">
                  <c:v>3.4210190147275985</c:v>
                </c:pt>
                <c:pt idx="3206">
                  <c:v>3.4262021522535142</c:v>
                </c:pt>
                <c:pt idx="3207">
                  <c:v>3.4262021522535142</c:v>
                </c:pt>
                <c:pt idx="3208">
                  <c:v>3.4275757786271406</c:v>
                </c:pt>
                <c:pt idx="3209">
                  <c:v>3.4275757786271406</c:v>
                </c:pt>
                <c:pt idx="3210">
                  <c:v>3.4275757786271406</c:v>
                </c:pt>
                <c:pt idx="3211">
                  <c:v>3.4275757786271406</c:v>
                </c:pt>
                <c:pt idx="3212">
                  <c:v>3.4275757786271406</c:v>
                </c:pt>
                <c:pt idx="3213">
                  <c:v>3.4275757786271406</c:v>
                </c:pt>
                <c:pt idx="3214">
                  <c:v>3.4255279970571748</c:v>
                </c:pt>
                <c:pt idx="3215">
                  <c:v>3.4255279970571748</c:v>
                </c:pt>
                <c:pt idx="3216">
                  <c:v>3.4282490854925491</c:v>
                </c:pt>
                <c:pt idx="3217">
                  <c:v>3.4282490854925491</c:v>
                </c:pt>
                <c:pt idx="3218">
                  <c:v>3.4157279349003327</c:v>
                </c:pt>
                <c:pt idx="3219">
                  <c:v>3.4109301281834035</c:v>
                </c:pt>
                <c:pt idx="3220">
                  <c:v>3.4109301281834035</c:v>
                </c:pt>
                <c:pt idx="3221">
                  <c:v>3.4109301281834035</c:v>
                </c:pt>
                <c:pt idx="3222">
                  <c:v>3.4109301281834035</c:v>
                </c:pt>
                <c:pt idx="3223">
                  <c:v>3.41510694683986</c:v>
                </c:pt>
                <c:pt idx="3224">
                  <c:v>3.41510694683986</c:v>
                </c:pt>
                <c:pt idx="3225">
                  <c:v>3.41510694683986</c:v>
                </c:pt>
                <c:pt idx="3226">
                  <c:v>3.41510694683986</c:v>
                </c:pt>
                <c:pt idx="3227">
                  <c:v>3.41510694683986</c:v>
                </c:pt>
                <c:pt idx="3228">
                  <c:v>3.41510694683986</c:v>
                </c:pt>
                <c:pt idx="3229">
                  <c:v>3.4273618488006443</c:v>
                </c:pt>
                <c:pt idx="3230">
                  <c:v>3.4273618488006443</c:v>
                </c:pt>
                <c:pt idx="3231">
                  <c:v>3.422120758653894</c:v>
                </c:pt>
                <c:pt idx="3232">
                  <c:v>3.4280919564059138</c:v>
                </c:pt>
                <c:pt idx="3233">
                  <c:v>3.4280919564059138</c:v>
                </c:pt>
                <c:pt idx="3234">
                  <c:v>3.4280919564059138</c:v>
                </c:pt>
                <c:pt idx="3235">
                  <c:v>3.4348487131626704</c:v>
                </c:pt>
                <c:pt idx="3236">
                  <c:v>3.4348487131626704</c:v>
                </c:pt>
                <c:pt idx="3237">
                  <c:v>3.4348487131626704</c:v>
                </c:pt>
                <c:pt idx="3238">
                  <c:v>3.4348487131626704</c:v>
                </c:pt>
                <c:pt idx="3239">
                  <c:v>3.4348487131626704</c:v>
                </c:pt>
                <c:pt idx="3240">
                  <c:v>3.4348487131626704</c:v>
                </c:pt>
                <c:pt idx="3241">
                  <c:v>3.4555835258218193</c:v>
                </c:pt>
                <c:pt idx="3242">
                  <c:v>3.4555835258218193</c:v>
                </c:pt>
                <c:pt idx="3243">
                  <c:v>3.4615948412390751</c:v>
                </c:pt>
                <c:pt idx="3244">
                  <c:v>3.4615948412390751</c:v>
                </c:pt>
                <c:pt idx="3245">
                  <c:v>3.4682035368912492</c:v>
                </c:pt>
                <c:pt idx="3246">
                  <c:v>3.4682035368912492</c:v>
                </c:pt>
                <c:pt idx="3247">
                  <c:v>3.4682035368912492</c:v>
                </c:pt>
                <c:pt idx="3248">
                  <c:v>3.4682035368912492</c:v>
                </c:pt>
                <c:pt idx="3249">
                  <c:v>3.4675117347466626</c:v>
                </c:pt>
                <c:pt idx="3250">
                  <c:v>3.4671655942136064</c:v>
                </c:pt>
                <c:pt idx="3251">
                  <c:v>3.4671655942136064</c:v>
                </c:pt>
                <c:pt idx="3252">
                  <c:v>3.4671655942136064</c:v>
                </c:pt>
                <c:pt idx="3253">
                  <c:v>3.4671655942136064</c:v>
                </c:pt>
                <c:pt idx="3254">
                  <c:v>3.4651399358746464</c:v>
                </c:pt>
                <c:pt idx="3255">
                  <c:v>3.4651399358746464</c:v>
                </c:pt>
                <c:pt idx="3256">
                  <c:v>3.4651399358746464</c:v>
                </c:pt>
                <c:pt idx="3257">
                  <c:v>3.4627459550264934</c:v>
                </c:pt>
                <c:pt idx="3258">
                  <c:v>3.4627459550264934</c:v>
                </c:pt>
                <c:pt idx="3259">
                  <c:v>3.4675241120230806</c:v>
                </c:pt>
                <c:pt idx="3260">
                  <c:v>3.4753366120230806</c:v>
                </c:pt>
                <c:pt idx="3261">
                  <c:v>3.4753366120230806</c:v>
                </c:pt>
                <c:pt idx="3262">
                  <c:v>3.4753366120230806</c:v>
                </c:pt>
                <c:pt idx="3263">
                  <c:v>3.4720032786897472</c:v>
                </c:pt>
                <c:pt idx="3264">
                  <c:v>3.4679899007633259</c:v>
                </c:pt>
                <c:pt idx="3265">
                  <c:v>3.4693330841078525</c:v>
                </c:pt>
                <c:pt idx="3266">
                  <c:v>3.4693330841078525</c:v>
                </c:pt>
                <c:pt idx="3267">
                  <c:v>3.4713350861098546</c:v>
                </c:pt>
                <c:pt idx="3268">
                  <c:v>3.4713350861098546</c:v>
                </c:pt>
                <c:pt idx="3269">
                  <c:v>3.4713350861098546</c:v>
                </c:pt>
                <c:pt idx="3270">
                  <c:v>3.4680205352314988</c:v>
                </c:pt>
                <c:pt idx="3271">
                  <c:v>3.4680205352314988</c:v>
                </c:pt>
                <c:pt idx="3272">
                  <c:v>3.4680205352314988</c:v>
                </c:pt>
                <c:pt idx="3273">
                  <c:v>3.4610135282244916</c:v>
                </c:pt>
                <c:pt idx="3274">
                  <c:v>3.4610135282244916</c:v>
                </c:pt>
                <c:pt idx="3275">
                  <c:v>3.4673701692415539</c:v>
                </c:pt>
                <c:pt idx="3276">
                  <c:v>3.4673701692415539</c:v>
                </c:pt>
                <c:pt idx="3277">
                  <c:v>3.4624065689768284</c:v>
                </c:pt>
                <c:pt idx="3278">
                  <c:v>3.4624065689768284</c:v>
                </c:pt>
                <c:pt idx="3279">
                  <c:v>3.4624065689768284</c:v>
                </c:pt>
                <c:pt idx="3280">
                  <c:v>3.4624065689768284</c:v>
                </c:pt>
                <c:pt idx="3281">
                  <c:v>3.4501386644675445</c:v>
                </c:pt>
                <c:pt idx="3282">
                  <c:v>3.4501386644675445</c:v>
                </c:pt>
                <c:pt idx="3283">
                  <c:v>3.4501386644675445</c:v>
                </c:pt>
                <c:pt idx="3284">
                  <c:v>3.4501386644675445</c:v>
                </c:pt>
                <c:pt idx="3285">
                  <c:v>3.4603034033389077</c:v>
                </c:pt>
                <c:pt idx="3286">
                  <c:v>3.4603034033389077</c:v>
                </c:pt>
                <c:pt idx="3287">
                  <c:v>3.4811367366722412</c:v>
                </c:pt>
                <c:pt idx="3288">
                  <c:v>3.4777353761280234</c:v>
                </c:pt>
                <c:pt idx="3289">
                  <c:v>3.4777353761280234</c:v>
                </c:pt>
                <c:pt idx="3290">
                  <c:v>3.4884213464830736</c:v>
                </c:pt>
                <c:pt idx="3291">
                  <c:v>3.4884213464830736</c:v>
                </c:pt>
                <c:pt idx="3292">
                  <c:v>3.4884213464830736</c:v>
                </c:pt>
                <c:pt idx="3293">
                  <c:v>3.4884213464830736</c:v>
                </c:pt>
                <c:pt idx="3294">
                  <c:v>3.5019301791813762</c:v>
                </c:pt>
                <c:pt idx="3295">
                  <c:v>3.5019301791813762</c:v>
                </c:pt>
                <c:pt idx="3296">
                  <c:v>3.5126382966252447</c:v>
                </c:pt>
                <c:pt idx="3297">
                  <c:v>3.5105877156272953</c:v>
                </c:pt>
                <c:pt idx="3298">
                  <c:v>3.5105877156272953</c:v>
                </c:pt>
                <c:pt idx="3299">
                  <c:v>3.5264495414996957</c:v>
                </c:pt>
                <c:pt idx="3300">
                  <c:v>3.5264495414996957</c:v>
                </c:pt>
                <c:pt idx="3301">
                  <c:v>3.5264495414996957</c:v>
                </c:pt>
                <c:pt idx="3302">
                  <c:v>3.5406659076578095</c:v>
                </c:pt>
                <c:pt idx="3303">
                  <c:v>3.5406659076578095</c:v>
                </c:pt>
                <c:pt idx="3304">
                  <c:v>3.5406659076578095</c:v>
                </c:pt>
                <c:pt idx="3305">
                  <c:v>3.5406659076578095</c:v>
                </c:pt>
                <c:pt idx="3306">
                  <c:v>3.5536263442198832</c:v>
                </c:pt>
                <c:pt idx="3307">
                  <c:v>3.5536263442198832</c:v>
                </c:pt>
                <c:pt idx="3308">
                  <c:v>3.5536263442198832</c:v>
                </c:pt>
                <c:pt idx="3309">
                  <c:v>3.5539621400560146</c:v>
                </c:pt>
                <c:pt idx="3310">
                  <c:v>3.5610114854739403</c:v>
                </c:pt>
                <c:pt idx="3311">
                  <c:v>3.5640114854739404</c:v>
                </c:pt>
                <c:pt idx="3312">
                  <c:v>3.5640114854739404</c:v>
                </c:pt>
                <c:pt idx="3313">
                  <c:v>3.5640114854739404</c:v>
                </c:pt>
                <c:pt idx="3314">
                  <c:v>3.5640114854739404</c:v>
                </c:pt>
                <c:pt idx="3315">
                  <c:v>3.5650098215804298</c:v>
                </c:pt>
                <c:pt idx="3316">
                  <c:v>3.5650098215804298</c:v>
                </c:pt>
                <c:pt idx="3317">
                  <c:v>3.5650098215804298</c:v>
                </c:pt>
                <c:pt idx="3318">
                  <c:v>3.5650098215804298</c:v>
                </c:pt>
                <c:pt idx="3319">
                  <c:v>3.5650098215804298</c:v>
                </c:pt>
                <c:pt idx="3320">
                  <c:v>3.5720924522718294</c:v>
                </c:pt>
                <c:pt idx="3321">
                  <c:v>3.5720924522718294</c:v>
                </c:pt>
                <c:pt idx="3322">
                  <c:v>3.5720924522718294</c:v>
                </c:pt>
                <c:pt idx="3323">
                  <c:v>3.5720924522718294</c:v>
                </c:pt>
                <c:pt idx="3324">
                  <c:v>3.5720924522718294</c:v>
                </c:pt>
                <c:pt idx="3325">
                  <c:v>3.5720924522718294</c:v>
                </c:pt>
                <c:pt idx="3326">
                  <c:v>3.5720924522718294</c:v>
                </c:pt>
                <c:pt idx="3327">
                  <c:v>3.5848028610660583</c:v>
                </c:pt>
                <c:pt idx="3328">
                  <c:v>3.5810715177824761</c:v>
                </c:pt>
                <c:pt idx="3329">
                  <c:v>3.5810715177824761</c:v>
                </c:pt>
                <c:pt idx="3330">
                  <c:v>3.5897130663479793</c:v>
                </c:pt>
                <c:pt idx="3331">
                  <c:v>3.5951962740244698</c:v>
                </c:pt>
                <c:pt idx="3332">
                  <c:v>3.606443717787251</c:v>
                </c:pt>
                <c:pt idx="3333">
                  <c:v>3.606443717787251</c:v>
                </c:pt>
                <c:pt idx="3334">
                  <c:v>3.606443717787251</c:v>
                </c:pt>
                <c:pt idx="3335">
                  <c:v>3.606443717787251</c:v>
                </c:pt>
                <c:pt idx="3336">
                  <c:v>3.6081176381086437</c:v>
                </c:pt>
                <c:pt idx="3337">
                  <c:v>3.6081176381086437</c:v>
                </c:pt>
                <c:pt idx="3338">
                  <c:v>3.6141437512656576</c:v>
                </c:pt>
                <c:pt idx="3339">
                  <c:v>3.6141437512656576</c:v>
                </c:pt>
                <c:pt idx="3340">
                  <c:v>3.6141437512656576</c:v>
                </c:pt>
                <c:pt idx="3341">
                  <c:v>3.6141437512656576</c:v>
                </c:pt>
                <c:pt idx="3342">
                  <c:v>3.6197972264901339</c:v>
                </c:pt>
                <c:pt idx="3343">
                  <c:v>3.6240961682890758</c:v>
                </c:pt>
                <c:pt idx="3344">
                  <c:v>3.6240961682890758</c:v>
                </c:pt>
                <c:pt idx="3345">
                  <c:v>3.6240961682890758</c:v>
                </c:pt>
                <c:pt idx="3346">
                  <c:v>3.6240961682890758</c:v>
                </c:pt>
                <c:pt idx="3347">
                  <c:v>3.6379942490303065</c:v>
                </c:pt>
                <c:pt idx="3348">
                  <c:v>3.6415843273592881</c:v>
                </c:pt>
                <c:pt idx="3349">
                  <c:v>3.6412591241072554</c:v>
                </c:pt>
                <c:pt idx="3350">
                  <c:v>3.6412591241072554</c:v>
                </c:pt>
                <c:pt idx="3351">
                  <c:v>3.6428851403674178</c:v>
                </c:pt>
                <c:pt idx="3352">
                  <c:v>3.6428851403674178</c:v>
                </c:pt>
                <c:pt idx="3353">
                  <c:v>3.6428851403674178</c:v>
                </c:pt>
                <c:pt idx="3354">
                  <c:v>3.6428851403674178</c:v>
                </c:pt>
                <c:pt idx="3355">
                  <c:v>3.6428851403674178</c:v>
                </c:pt>
                <c:pt idx="3356">
                  <c:v>3.6428851403674178</c:v>
                </c:pt>
                <c:pt idx="3357">
                  <c:v>3.6535785946772039</c:v>
                </c:pt>
                <c:pt idx="3358">
                  <c:v>3.6535785946772039</c:v>
                </c:pt>
                <c:pt idx="3359">
                  <c:v>3.6535785946772039</c:v>
                </c:pt>
                <c:pt idx="3360">
                  <c:v>3.6535785946772039</c:v>
                </c:pt>
                <c:pt idx="3361">
                  <c:v>3.6529350940337033</c:v>
                </c:pt>
                <c:pt idx="3362">
                  <c:v>3.6542229240401425</c:v>
                </c:pt>
                <c:pt idx="3363">
                  <c:v>3.6542229240401425</c:v>
                </c:pt>
                <c:pt idx="3364">
                  <c:v>3.6542229240401425</c:v>
                </c:pt>
                <c:pt idx="3365">
                  <c:v>3.6593233384488131</c:v>
                </c:pt>
                <c:pt idx="3366">
                  <c:v>3.6593233384488131</c:v>
                </c:pt>
                <c:pt idx="3367">
                  <c:v>3.6593233384488131</c:v>
                </c:pt>
                <c:pt idx="3368">
                  <c:v>3.6593233384488131</c:v>
                </c:pt>
                <c:pt idx="3369">
                  <c:v>3.6700271983255566</c:v>
                </c:pt>
                <c:pt idx="3370">
                  <c:v>3.6700271983255566</c:v>
                </c:pt>
                <c:pt idx="3371">
                  <c:v>3.6832104780683217</c:v>
                </c:pt>
                <c:pt idx="3372">
                  <c:v>3.6787674441108478</c:v>
                </c:pt>
                <c:pt idx="3373">
                  <c:v>3.6784486682103057</c:v>
                </c:pt>
                <c:pt idx="3374">
                  <c:v>3.6784486682103057</c:v>
                </c:pt>
                <c:pt idx="3375">
                  <c:v>3.6848180949618983</c:v>
                </c:pt>
                <c:pt idx="3376">
                  <c:v>3.6848180949618983</c:v>
                </c:pt>
                <c:pt idx="3377">
                  <c:v>3.6942877919315951</c:v>
                </c:pt>
                <c:pt idx="3378">
                  <c:v>3.6942877919315951</c:v>
                </c:pt>
                <c:pt idx="3379">
                  <c:v>3.6942877919315951</c:v>
                </c:pt>
                <c:pt idx="3380">
                  <c:v>3.6942877919315951</c:v>
                </c:pt>
                <c:pt idx="3381">
                  <c:v>3.7011477856952371</c:v>
                </c:pt>
                <c:pt idx="3382">
                  <c:v>3.7008380922917063</c:v>
                </c:pt>
                <c:pt idx="3383">
                  <c:v>3.7008380922917063</c:v>
                </c:pt>
                <c:pt idx="3384">
                  <c:v>3.7070415662371157</c:v>
                </c:pt>
                <c:pt idx="3385">
                  <c:v>3.7070415662371157</c:v>
                </c:pt>
                <c:pt idx="3386">
                  <c:v>3.7070415662371157</c:v>
                </c:pt>
                <c:pt idx="3387">
                  <c:v>3.7070415662371157</c:v>
                </c:pt>
                <c:pt idx="3388">
                  <c:v>3.7070415662371157</c:v>
                </c:pt>
                <c:pt idx="3389">
                  <c:v>3.7070415662371157</c:v>
                </c:pt>
                <c:pt idx="3390">
                  <c:v>3.7085862063359727</c:v>
                </c:pt>
                <c:pt idx="3391">
                  <c:v>3.7085862063359727</c:v>
                </c:pt>
                <c:pt idx="3392">
                  <c:v>3.7144485944877776</c:v>
                </c:pt>
                <c:pt idx="3393">
                  <c:v>3.7144485944877776</c:v>
                </c:pt>
                <c:pt idx="3394">
                  <c:v>3.7144485944877776</c:v>
                </c:pt>
                <c:pt idx="3395">
                  <c:v>3.7153674306286657</c:v>
                </c:pt>
                <c:pt idx="3396">
                  <c:v>3.7153674306286657</c:v>
                </c:pt>
                <c:pt idx="3397">
                  <c:v>3.7153674306286657</c:v>
                </c:pt>
                <c:pt idx="3398">
                  <c:v>3.7356751229363581</c:v>
                </c:pt>
                <c:pt idx="3399">
                  <c:v>3.7356751229363581</c:v>
                </c:pt>
                <c:pt idx="3400">
                  <c:v>3.7356751229363581</c:v>
                </c:pt>
                <c:pt idx="3401">
                  <c:v>3.7356751229363581</c:v>
                </c:pt>
                <c:pt idx="3402">
                  <c:v>3.7356751229363581</c:v>
                </c:pt>
                <c:pt idx="3403">
                  <c:v>3.7356751229363581</c:v>
                </c:pt>
                <c:pt idx="3404">
                  <c:v>3.7356751229363581</c:v>
                </c:pt>
                <c:pt idx="3405">
                  <c:v>3.7501812957758642</c:v>
                </c:pt>
                <c:pt idx="3406">
                  <c:v>3.7501812957758642</c:v>
                </c:pt>
                <c:pt idx="3407">
                  <c:v>3.7501812957758642</c:v>
                </c:pt>
                <c:pt idx="3408">
                  <c:v>3.7501812957758642</c:v>
                </c:pt>
                <c:pt idx="3409">
                  <c:v>3.7569945506535354</c:v>
                </c:pt>
                <c:pt idx="3410">
                  <c:v>3.7729896290909393</c:v>
                </c:pt>
                <c:pt idx="3411">
                  <c:v>3.7793474855850357</c:v>
                </c:pt>
                <c:pt idx="3412">
                  <c:v>3.7793474855850357</c:v>
                </c:pt>
                <c:pt idx="3413">
                  <c:v>3.7793474855850357</c:v>
                </c:pt>
                <c:pt idx="3414">
                  <c:v>3.7793474855850357</c:v>
                </c:pt>
                <c:pt idx="3415">
                  <c:v>3.7823379162070454</c:v>
                </c:pt>
                <c:pt idx="3416">
                  <c:v>3.7900898541915415</c:v>
                </c:pt>
                <c:pt idx="3417">
                  <c:v>3.7900898541915415</c:v>
                </c:pt>
                <c:pt idx="3418">
                  <c:v>3.7900898541915415</c:v>
                </c:pt>
                <c:pt idx="3419">
                  <c:v>3.7900898541915415</c:v>
                </c:pt>
                <c:pt idx="3420">
                  <c:v>3.7960245722924317</c:v>
                </c:pt>
                <c:pt idx="3421">
                  <c:v>3.7960245722924317</c:v>
                </c:pt>
                <c:pt idx="3422">
                  <c:v>3.7960245722924317</c:v>
                </c:pt>
                <c:pt idx="3423">
                  <c:v>3.7960245722924317</c:v>
                </c:pt>
                <c:pt idx="3424">
                  <c:v>3.7960245722924317</c:v>
                </c:pt>
                <c:pt idx="3425">
                  <c:v>3.7960245722924317</c:v>
                </c:pt>
                <c:pt idx="3426">
                  <c:v>3.7960245722924317</c:v>
                </c:pt>
                <c:pt idx="3427">
                  <c:v>3.7960245722924317</c:v>
                </c:pt>
                <c:pt idx="3428">
                  <c:v>3.7960245722924317</c:v>
                </c:pt>
                <c:pt idx="3429">
                  <c:v>3.7960245722924317</c:v>
                </c:pt>
                <c:pt idx="3430">
                  <c:v>3.7960245722924317</c:v>
                </c:pt>
                <c:pt idx="3431">
                  <c:v>3.7960245722924317</c:v>
                </c:pt>
                <c:pt idx="3432">
                  <c:v>3.7960245722924317</c:v>
                </c:pt>
                <c:pt idx="3433">
                  <c:v>3.7960245722924317</c:v>
                </c:pt>
                <c:pt idx="3434">
                  <c:v>3.8363295831856781</c:v>
                </c:pt>
                <c:pt idx="3435">
                  <c:v>3.7926995657336713</c:v>
                </c:pt>
                <c:pt idx="3436">
                  <c:v>3.6937944562446203</c:v>
                </c:pt>
                <c:pt idx="3437">
                  <c:v>3.6937944562446203</c:v>
                </c:pt>
                <c:pt idx="3438">
                  <c:v>3.6937944562446203</c:v>
                </c:pt>
                <c:pt idx="3439">
                  <c:v>3.724423595317468</c:v>
                </c:pt>
                <c:pt idx="3440">
                  <c:v>3.6902870491327291</c:v>
                </c:pt>
                <c:pt idx="3441">
                  <c:v>3.6902870491327291</c:v>
                </c:pt>
                <c:pt idx="3442">
                  <c:v>3.6902870491327291</c:v>
                </c:pt>
                <c:pt idx="3443">
                  <c:v>3.6902870491327291</c:v>
                </c:pt>
                <c:pt idx="3444">
                  <c:v>3.7917755471029593</c:v>
                </c:pt>
                <c:pt idx="3445">
                  <c:v>3.7917755471029593</c:v>
                </c:pt>
                <c:pt idx="3446">
                  <c:v>3.7917755471029593</c:v>
                </c:pt>
                <c:pt idx="3447">
                  <c:v>3.7917755471029593</c:v>
                </c:pt>
                <c:pt idx="3448">
                  <c:v>3.7917755471029593</c:v>
                </c:pt>
                <c:pt idx="3449">
                  <c:v>3.7917755471029593</c:v>
                </c:pt>
                <c:pt idx="3450">
                  <c:v>3.7917755471029593</c:v>
                </c:pt>
                <c:pt idx="3451">
                  <c:v>3.7917755471029593</c:v>
                </c:pt>
                <c:pt idx="3452">
                  <c:v>3.7917755471029593</c:v>
                </c:pt>
                <c:pt idx="3453">
                  <c:v>3.8715476268750391</c:v>
                </c:pt>
                <c:pt idx="3454">
                  <c:v>3.8704168315489929</c:v>
                </c:pt>
                <c:pt idx="3455">
                  <c:v>3.8704168315489929</c:v>
                </c:pt>
                <c:pt idx="3456">
                  <c:v>3.8704168315489929</c:v>
                </c:pt>
                <c:pt idx="3457">
                  <c:v>3.8599964219190972</c:v>
                </c:pt>
                <c:pt idx="3458">
                  <c:v>3.8599964219190972</c:v>
                </c:pt>
                <c:pt idx="3459">
                  <c:v>3.8599964219190972</c:v>
                </c:pt>
                <c:pt idx="3460">
                  <c:v>3.8599964219190972</c:v>
                </c:pt>
                <c:pt idx="3461">
                  <c:v>3.8599964219190972</c:v>
                </c:pt>
                <c:pt idx="3462">
                  <c:v>3.8599964219190972</c:v>
                </c:pt>
                <c:pt idx="3463">
                  <c:v>3.8599964219190972</c:v>
                </c:pt>
                <c:pt idx="3464">
                  <c:v>3.8860132779103029</c:v>
                </c:pt>
                <c:pt idx="3465">
                  <c:v>3.8860132779103029</c:v>
                </c:pt>
                <c:pt idx="3466">
                  <c:v>3.8860132779103029</c:v>
                </c:pt>
                <c:pt idx="3467">
                  <c:v>3.8983676725449659</c:v>
                </c:pt>
                <c:pt idx="3468">
                  <c:v>3.8983676725449659</c:v>
                </c:pt>
                <c:pt idx="3469">
                  <c:v>3.8983676725449659</c:v>
                </c:pt>
                <c:pt idx="3470">
                  <c:v>3.8983676725449659</c:v>
                </c:pt>
                <c:pt idx="3471">
                  <c:v>3.8983676725449659</c:v>
                </c:pt>
                <c:pt idx="3472">
                  <c:v>3.8983676725449659</c:v>
                </c:pt>
                <c:pt idx="3473">
                  <c:v>3.8983676725449659</c:v>
                </c:pt>
                <c:pt idx="3474">
                  <c:v>3.8983676725449659</c:v>
                </c:pt>
                <c:pt idx="3475">
                  <c:v>3.8983676725449659</c:v>
                </c:pt>
                <c:pt idx="3476">
                  <c:v>3.9174981073275745</c:v>
                </c:pt>
                <c:pt idx="3477">
                  <c:v>3.918863295040885</c:v>
                </c:pt>
                <c:pt idx="3478">
                  <c:v>3.918863295040885</c:v>
                </c:pt>
                <c:pt idx="3479">
                  <c:v>3.918863295040885</c:v>
                </c:pt>
                <c:pt idx="3480">
                  <c:v>3.918863295040885</c:v>
                </c:pt>
                <c:pt idx="3481">
                  <c:v>3.918863295040885</c:v>
                </c:pt>
                <c:pt idx="3482">
                  <c:v>3.9510761801949466</c:v>
                </c:pt>
                <c:pt idx="3483">
                  <c:v>3.9510761801949466</c:v>
                </c:pt>
                <c:pt idx="3484">
                  <c:v>3.9510761801949466</c:v>
                </c:pt>
                <c:pt idx="3485">
                  <c:v>3.9446659237846902</c:v>
                </c:pt>
                <c:pt idx="3486">
                  <c:v>3.9446659237846902</c:v>
                </c:pt>
                <c:pt idx="3487">
                  <c:v>3.9643069667918014</c:v>
                </c:pt>
                <c:pt idx="3488">
                  <c:v>3.9699529315875504</c:v>
                </c:pt>
                <c:pt idx="3489">
                  <c:v>3.9699529315875504</c:v>
                </c:pt>
                <c:pt idx="3490">
                  <c:v>3.9699529315875504</c:v>
                </c:pt>
                <c:pt idx="3491">
                  <c:v>3.9699529315875504</c:v>
                </c:pt>
                <c:pt idx="3492">
                  <c:v>3.9738809184942605</c:v>
                </c:pt>
                <c:pt idx="3493">
                  <c:v>3.9905095458173774</c:v>
                </c:pt>
                <c:pt idx="3494">
                  <c:v>3.9905095458173774</c:v>
                </c:pt>
                <c:pt idx="3495">
                  <c:v>4.0189241405865088</c:v>
                </c:pt>
                <c:pt idx="3496">
                  <c:v>4.0189241405865088</c:v>
                </c:pt>
                <c:pt idx="3497">
                  <c:v>4.0189241405865088</c:v>
                </c:pt>
                <c:pt idx="3498">
                  <c:v>4.0189241405865088</c:v>
                </c:pt>
                <c:pt idx="3499">
                  <c:v>3.9625154912602789</c:v>
                </c:pt>
                <c:pt idx="3500">
                  <c:v>3.9625154912602789</c:v>
                </c:pt>
                <c:pt idx="3501">
                  <c:v>3.9625154912602789</c:v>
                </c:pt>
                <c:pt idx="3502">
                  <c:v>3.9811551250078265</c:v>
                </c:pt>
                <c:pt idx="3503">
                  <c:v>3.9811551250078265</c:v>
                </c:pt>
                <c:pt idx="3504">
                  <c:v>3.9811551250078265</c:v>
                </c:pt>
                <c:pt idx="3505">
                  <c:v>3.9811551250078265</c:v>
                </c:pt>
                <c:pt idx="3506">
                  <c:v>3.9811551250078265</c:v>
                </c:pt>
                <c:pt idx="3507">
                  <c:v>3.9811551250078265</c:v>
                </c:pt>
                <c:pt idx="3508">
                  <c:v>3.9564518847126711</c:v>
                </c:pt>
                <c:pt idx="3509">
                  <c:v>3.9564518847126711</c:v>
                </c:pt>
                <c:pt idx="3510">
                  <c:v>3.9564518847126711</c:v>
                </c:pt>
                <c:pt idx="3511">
                  <c:v>3.9564518847126711</c:v>
                </c:pt>
                <c:pt idx="3512">
                  <c:v>3.9564518847126711</c:v>
                </c:pt>
                <c:pt idx="3513">
                  <c:v>3.9590375343571442</c:v>
                </c:pt>
                <c:pt idx="3514">
                  <c:v>3.9590375343571442</c:v>
                </c:pt>
                <c:pt idx="3515">
                  <c:v>3.9590375343571442</c:v>
                </c:pt>
                <c:pt idx="3516">
                  <c:v>3.9590375343571442</c:v>
                </c:pt>
                <c:pt idx="3517">
                  <c:v>3.9590375343571442</c:v>
                </c:pt>
                <c:pt idx="3518">
                  <c:v>3.9590375343571442</c:v>
                </c:pt>
                <c:pt idx="3519">
                  <c:v>3.9590375343571442</c:v>
                </c:pt>
                <c:pt idx="3520">
                  <c:v>3.9590375343571442</c:v>
                </c:pt>
                <c:pt idx="3521">
                  <c:v>3.9590375343571442</c:v>
                </c:pt>
                <c:pt idx="3522">
                  <c:v>3.9690846301185259</c:v>
                </c:pt>
                <c:pt idx="3523">
                  <c:v>3.9690846301185259</c:v>
                </c:pt>
                <c:pt idx="3524">
                  <c:v>3.9690846301185259</c:v>
                </c:pt>
                <c:pt idx="3525">
                  <c:v>3.9806003475165963</c:v>
                </c:pt>
                <c:pt idx="3526">
                  <c:v>3.9806003475165963</c:v>
                </c:pt>
                <c:pt idx="3527">
                  <c:v>3.9806003475165963</c:v>
                </c:pt>
                <c:pt idx="3528">
                  <c:v>3.9701708996638354</c:v>
                </c:pt>
                <c:pt idx="3529">
                  <c:v>3.9701708996638354</c:v>
                </c:pt>
                <c:pt idx="3530">
                  <c:v>3.9801708996638352</c:v>
                </c:pt>
                <c:pt idx="3531">
                  <c:v>3.9801708996638352</c:v>
                </c:pt>
                <c:pt idx="3532">
                  <c:v>3.9801708996638352</c:v>
                </c:pt>
                <c:pt idx="3533">
                  <c:v>3.9801708996638352</c:v>
                </c:pt>
                <c:pt idx="3534">
                  <c:v>3.9801708996638352</c:v>
                </c:pt>
                <c:pt idx="3535">
                  <c:v>3.9801708996638352</c:v>
                </c:pt>
                <c:pt idx="3536">
                  <c:v>3.9801708996638352</c:v>
                </c:pt>
                <c:pt idx="3537">
                  <c:v>3.9801708996638352</c:v>
                </c:pt>
                <c:pt idx="3538">
                  <c:v>3.9801708996638352</c:v>
                </c:pt>
                <c:pt idx="3539">
                  <c:v>3.9744856812317586</c:v>
                </c:pt>
                <c:pt idx="3540">
                  <c:v>3.985620198234467</c:v>
                </c:pt>
                <c:pt idx="3541">
                  <c:v>3.9769892458535145</c:v>
                </c:pt>
                <c:pt idx="3542">
                  <c:v>3.9769892458535145</c:v>
                </c:pt>
                <c:pt idx="3543">
                  <c:v>3.9769892458535145</c:v>
                </c:pt>
                <c:pt idx="3544">
                  <c:v>3.9769892458535145</c:v>
                </c:pt>
                <c:pt idx="3545">
                  <c:v>3.9769892458535145</c:v>
                </c:pt>
                <c:pt idx="3546">
                  <c:v>3.9769892458535145</c:v>
                </c:pt>
                <c:pt idx="3547">
                  <c:v>3.9769892458535145</c:v>
                </c:pt>
                <c:pt idx="3548">
                  <c:v>3.9769892458535145</c:v>
                </c:pt>
                <c:pt idx="3549">
                  <c:v>3.9814271156759999</c:v>
                </c:pt>
                <c:pt idx="3550">
                  <c:v>3.9814271156759999</c:v>
                </c:pt>
                <c:pt idx="3551">
                  <c:v>3.9866810561313413</c:v>
                </c:pt>
                <c:pt idx="3552">
                  <c:v>3.9971340178038153</c:v>
                </c:pt>
                <c:pt idx="3553">
                  <c:v>3.9971340178038153</c:v>
                </c:pt>
                <c:pt idx="3554">
                  <c:v>3.9971340178038153</c:v>
                </c:pt>
                <c:pt idx="3555">
                  <c:v>3.9971340178038153</c:v>
                </c:pt>
                <c:pt idx="3556">
                  <c:v>3.9971340178038153</c:v>
                </c:pt>
                <c:pt idx="3557">
                  <c:v>4.0110189710483608</c:v>
                </c:pt>
                <c:pt idx="3558">
                  <c:v>4.0110189710483608</c:v>
                </c:pt>
                <c:pt idx="3559">
                  <c:v>4.0029124279099708</c:v>
                </c:pt>
                <c:pt idx="3560">
                  <c:v>4.0029124279099708</c:v>
                </c:pt>
                <c:pt idx="3561">
                  <c:v>4.0029124279099708</c:v>
                </c:pt>
                <c:pt idx="3562">
                  <c:v>4.0029124279099708</c:v>
                </c:pt>
                <c:pt idx="3563">
                  <c:v>4.0029124279099708</c:v>
                </c:pt>
                <c:pt idx="3564">
                  <c:v>4.0169927155073344</c:v>
                </c:pt>
                <c:pt idx="3565">
                  <c:v>4.0169927155073344</c:v>
                </c:pt>
                <c:pt idx="3566">
                  <c:v>4.0169927155073344</c:v>
                </c:pt>
                <c:pt idx="3567">
                  <c:v>4.0169927155073344</c:v>
                </c:pt>
                <c:pt idx="3568">
                  <c:v>4.0056595810009226</c:v>
                </c:pt>
                <c:pt idx="3569">
                  <c:v>4.0056595810009226</c:v>
                </c:pt>
                <c:pt idx="3570">
                  <c:v>4.0056595810009226</c:v>
                </c:pt>
                <c:pt idx="3571">
                  <c:v>3.9925338178751595</c:v>
                </c:pt>
                <c:pt idx="3572">
                  <c:v>3.9925338178751595</c:v>
                </c:pt>
                <c:pt idx="3573">
                  <c:v>3.9925338178751595</c:v>
                </c:pt>
                <c:pt idx="3574">
                  <c:v>4.0104887783133822</c:v>
                </c:pt>
                <c:pt idx="3575">
                  <c:v>4.0104887783133822</c:v>
                </c:pt>
                <c:pt idx="3576">
                  <c:v>4.0128926244672281</c:v>
                </c:pt>
                <c:pt idx="3577">
                  <c:v>4.0227847107981631</c:v>
                </c:pt>
                <c:pt idx="3578">
                  <c:v>4.0227847107981631</c:v>
                </c:pt>
                <c:pt idx="3579">
                  <c:v>4.0377458119352072</c:v>
                </c:pt>
                <c:pt idx="3580">
                  <c:v>4.0377458119352072</c:v>
                </c:pt>
                <c:pt idx="3581">
                  <c:v>4.0556402348400686</c:v>
                </c:pt>
                <c:pt idx="3582">
                  <c:v>4.0556402348400686</c:v>
                </c:pt>
                <c:pt idx="3583">
                  <c:v>4.0669972528948151</c:v>
                </c:pt>
                <c:pt idx="3584">
                  <c:v>4.0669972528948151</c:v>
                </c:pt>
                <c:pt idx="3585">
                  <c:v>4.0669972528948151</c:v>
                </c:pt>
                <c:pt idx="3586">
                  <c:v>4.0669972528948151</c:v>
                </c:pt>
                <c:pt idx="3587">
                  <c:v>4.0669972528948151</c:v>
                </c:pt>
                <c:pt idx="3588">
                  <c:v>4.0669972528948151</c:v>
                </c:pt>
                <c:pt idx="3589">
                  <c:v>4.0514755512564129</c:v>
                </c:pt>
                <c:pt idx="3590">
                  <c:v>4.0514755512564129</c:v>
                </c:pt>
                <c:pt idx="3591">
                  <c:v>4.0514755512564129</c:v>
                </c:pt>
                <c:pt idx="3592">
                  <c:v>4.0573064550465006</c:v>
                </c:pt>
                <c:pt idx="3593">
                  <c:v>4.0578861651914284</c:v>
                </c:pt>
                <c:pt idx="3594">
                  <c:v>4.0578861651914284</c:v>
                </c:pt>
                <c:pt idx="3595">
                  <c:v>4.0578861651914284</c:v>
                </c:pt>
                <c:pt idx="3596">
                  <c:v>4.0578861651914284</c:v>
                </c:pt>
                <c:pt idx="3597">
                  <c:v>4.0578861651914284</c:v>
                </c:pt>
                <c:pt idx="3598">
                  <c:v>4.0578861651914284</c:v>
                </c:pt>
                <c:pt idx="3599">
                  <c:v>4.0588021957257796</c:v>
                </c:pt>
                <c:pt idx="3600">
                  <c:v>4.0813769364213259</c:v>
                </c:pt>
                <c:pt idx="3601">
                  <c:v>4.0813769364213259</c:v>
                </c:pt>
                <c:pt idx="3602">
                  <c:v>4.0813769364213259</c:v>
                </c:pt>
                <c:pt idx="3603">
                  <c:v>4.079094482783665</c:v>
                </c:pt>
                <c:pt idx="3604">
                  <c:v>4.0931064930782028</c:v>
                </c:pt>
                <c:pt idx="3605">
                  <c:v>4.0933885009744237</c:v>
                </c:pt>
                <c:pt idx="3606">
                  <c:v>4.0933885009744237</c:v>
                </c:pt>
                <c:pt idx="3607">
                  <c:v>4.0933885009744237</c:v>
                </c:pt>
                <c:pt idx="3608">
                  <c:v>4.0933885009744237</c:v>
                </c:pt>
                <c:pt idx="3609">
                  <c:v>4.1056755716250803</c:v>
                </c:pt>
                <c:pt idx="3610">
                  <c:v>4.1056755716250803</c:v>
                </c:pt>
                <c:pt idx="3611">
                  <c:v>4.1056755716250803</c:v>
                </c:pt>
                <c:pt idx="3612">
                  <c:v>4.1084766920732596</c:v>
                </c:pt>
                <c:pt idx="3613">
                  <c:v>4.1084766920732596</c:v>
                </c:pt>
                <c:pt idx="3614">
                  <c:v>4.1084766920732596</c:v>
                </c:pt>
                <c:pt idx="3615">
                  <c:v>4.1084766920732596</c:v>
                </c:pt>
                <c:pt idx="3616">
                  <c:v>4.1038127688908181</c:v>
                </c:pt>
                <c:pt idx="3617">
                  <c:v>4.1038127688908181</c:v>
                </c:pt>
                <c:pt idx="3618">
                  <c:v>4.1038127688908181</c:v>
                </c:pt>
                <c:pt idx="3619">
                  <c:v>4.1224083836562917</c:v>
                </c:pt>
                <c:pt idx="3620">
                  <c:v>4.1224083836562917</c:v>
                </c:pt>
                <c:pt idx="3621">
                  <c:v>4.1224083836562917</c:v>
                </c:pt>
                <c:pt idx="3622">
                  <c:v>4.1224083836562917</c:v>
                </c:pt>
                <c:pt idx="3623">
                  <c:v>4.1224083836562917</c:v>
                </c:pt>
                <c:pt idx="3624">
                  <c:v>4.1224083836562917</c:v>
                </c:pt>
                <c:pt idx="3625">
                  <c:v>4.1126812828727193</c:v>
                </c:pt>
                <c:pt idx="3626">
                  <c:v>4.1126812828727193</c:v>
                </c:pt>
                <c:pt idx="3627">
                  <c:v>4.1126812828727193</c:v>
                </c:pt>
                <c:pt idx="3628">
                  <c:v>4.1085773157044567</c:v>
                </c:pt>
                <c:pt idx="3629">
                  <c:v>4.1085773157044567</c:v>
                </c:pt>
                <c:pt idx="3630">
                  <c:v>4.1112910199106985</c:v>
                </c:pt>
                <c:pt idx="3631">
                  <c:v>4.1112910199106985</c:v>
                </c:pt>
                <c:pt idx="3632">
                  <c:v>4.1112910199106985</c:v>
                </c:pt>
                <c:pt idx="3633">
                  <c:v>4.1112910199106985</c:v>
                </c:pt>
                <c:pt idx="3634">
                  <c:v>4.1112910199106985</c:v>
                </c:pt>
                <c:pt idx="3635">
                  <c:v>4.1112910199106985</c:v>
                </c:pt>
                <c:pt idx="3636">
                  <c:v>4.1112910199106985</c:v>
                </c:pt>
                <c:pt idx="3637">
                  <c:v>4.1112910199106985</c:v>
                </c:pt>
                <c:pt idx="3638">
                  <c:v>4.1112910199106985</c:v>
                </c:pt>
                <c:pt idx="3639">
                  <c:v>4.1112910199106985</c:v>
                </c:pt>
                <c:pt idx="3640">
                  <c:v>4.1139719850581518</c:v>
                </c:pt>
                <c:pt idx="3641">
                  <c:v>4.1139719850581518</c:v>
                </c:pt>
                <c:pt idx="3642">
                  <c:v>4.1199243660105331</c:v>
                </c:pt>
                <c:pt idx="3643">
                  <c:v>4.1285311438480798</c:v>
                </c:pt>
                <c:pt idx="3644">
                  <c:v>4.1285311438480798</c:v>
                </c:pt>
                <c:pt idx="3645">
                  <c:v>4.1285311438480798</c:v>
                </c:pt>
                <c:pt idx="3646">
                  <c:v>4.1285311438480798</c:v>
                </c:pt>
                <c:pt idx="3647">
                  <c:v>4.1285311438480798</c:v>
                </c:pt>
                <c:pt idx="3648">
                  <c:v>4.1285311438480798</c:v>
                </c:pt>
                <c:pt idx="3649">
                  <c:v>4.1243283595034512</c:v>
                </c:pt>
                <c:pt idx="3650">
                  <c:v>4.1243283595034512</c:v>
                </c:pt>
                <c:pt idx="3651">
                  <c:v>4.134728359503451</c:v>
                </c:pt>
                <c:pt idx="3652">
                  <c:v>4.134728359503451</c:v>
                </c:pt>
                <c:pt idx="3653">
                  <c:v>4.134728359503451</c:v>
                </c:pt>
                <c:pt idx="3654">
                  <c:v>4.134728359503451</c:v>
                </c:pt>
                <c:pt idx="3655">
                  <c:v>4.134728359503451</c:v>
                </c:pt>
                <c:pt idx="3656">
                  <c:v>4.134728359503451</c:v>
                </c:pt>
                <c:pt idx="3657">
                  <c:v>4.1048582296333214</c:v>
                </c:pt>
                <c:pt idx="3658">
                  <c:v>4.1048582296333214</c:v>
                </c:pt>
                <c:pt idx="3659">
                  <c:v>4.1048582296333214</c:v>
                </c:pt>
                <c:pt idx="3660">
                  <c:v>4.1048582296333214</c:v>
                </c:pt>
                <c:pt idx="3661">
                  <c:v>4.1048582296333214</c:v>
                </c:pt>
                <c:pt idx="3662">
                  <c:v>4.1048582296333214</c:v>
                </c:pt>
                <c:pt idx="3663">
                  <c:v>4.1048582296333214</c:v>
                </c:pt>
                <c:pt idx="3664">
                  <c:v>4.1048582296333214</c:v>
                </c:pt>
                <c:pt idx="3665">
                  <c:v>4.1102650267496958</c:v>
                </c:pt>
                <c:pt idx="3666">
                  <c:v>4.1102650267496958</c:v>
                </c:pt>
                <c:pt idx="3667">
                  <c:v>4.1102650267496958</c:v>
                </c:pt>
                <c:pt idx="3668">
                  <c:v>4.1102650267496958</c:v>
                </c:pt>
                <c:pt idx="3669">
                  <c:v>4.1102650267496958</c:v>
                </c:pt>
                <c:pt idx="3670">
                  <c:v>4.1046954064965311</c:v>
                </c:pt>
                <c:pt idx="3671">
                  <c:v>4.1046954064965311</c:v>
                </c:pt>
                <c:pt idx="3672">
                  <c:v>4.1046954064965311</c:v>
                </c:pt>
                <c:pt idx="3673">
                  <c:v>4.1046954064965311</c:v>
                </c:pt>
                <c:pt idx="3674">
                  <c:v>4.1046954064965311</c:v>
                </c:pt>
                <c:pt idx="3675">
                  <c:v>4.1046954064965311</c:v>
                </c:pt>
                <c:pt idx="3676">
                  <c:v>4.1165510765996238</c:v>
                </c:pt>
                <c:pt idx="3677">
                  <c:v>4.0926081321268777</c:v>
                </c:pt>
                <c:pt idx="3678">
                  <c:v>4.0926081321268777</c:v>
                </c:pt>
                <c:pt idx="3679">
                  <c:v>4.0926081321268777</c:v>
                </c:pt>
                <c:pt idx="3680">
                  <c:v>4.0926081321268777</c:v>
                </c:pt>
                <c:pt idx="3681">
                  <c:v>4.0776326609159304</c:v>
                </c:pt>
                <c:pt idx="3682">
                  <c:v>4.0776326609159304</c:v>
                </c:pt>
                <c:pt idx="3683">
                  <c:v>4.0776326609159304</c:v>
                </c:pt>
                <c:pt idx="3684">
                  <c:v>4.0758097442492636</c:v>
                </c:pt>
                <c:pt idx="3685">
                  <c:v>4.0758097442492636</c:v>
                </c:pt>
                <c:pt idx="3686">
                  <c:v>4.0758097442492636</c:v>
                </c:pt>
                <c:pt idx="3687">
                  <c:v>4.0758097442492636</c:v>
                </c:pt>
                <c:pt idx="3688">
                  <c:v>4.0758097442492636</c:v>
                </c:pt>
                <c:pt idx="3689">
                  <c:v>4.0758097442492636</c:v>
                </c:pt>
                <c:pt idx="3690">
                  <c:v>4.0758097442492636</c:v>
                </c:pt>
                <c:pt idx="3691">
                  <c:v>4.0758097442492636</c:v>
                </c:pt>
                <c:pt idx="3692">
                  <c:v>4.0707617886712724</c:v>
                </c:pt>
                <c:pt idx="3693">
                  <c:v>4.0707617886712724</c:v>
                </c:pt>
                <c:pt idx="3694">
                  <c:v>4.0707617886712724</c:v>
                </c:pt>
                <c:pt idx="3695">
                  <c:v>4.0707617886712724</c:v>
                </c:pt>
                <c:pt idx="3696">
                  <c:v>4.0707617886712724</c:v>
                </c:pt>
                <c:pt idx="3697">
                  <c:v>4.0707617886712724</c:v>
                </c:pt>
                <c:pt idx="3698">
                  <c:v>4.0707617886712724</c:v>
                </c:pt>
                <c:pt idx="3699">
                  <c:v>4.0707617886712724</c:v>
                </c:pt>
                <c:pt idx="3700">
                  <c:v>4.0672300025966006</c:v>
                </c:pt>
                <c:pt idx="3701">
                  <c:v>4.0672300025966006</c:v>
                </c:pt>
                <c:pt idx="3702">
                  <c:v>4.0790837226470416</c:v>
                </c:pt>
                <c:pt idx="3703">
                  <c:v>4.0790837226470416</c:v>
                </c:pt>
                <c:pt idx="3704">
                  <c:v>4.0790837226470416</c:v>
                </c:pt>
                <c:pt idx="3705">
                  <c:v>4.0790837226470416</c:v>
                </c:pt>
                <c:pt idx="3706">
                  <c:v>4.0790837226470416</c:v>
                </c:pt>
                <c:pt idx="3707">
                  <c:v>4.0837235272868462</c:v>
                </c:pt>
                <c:pt idx="3708">
                  <c:v>4.085668106771533</c:v>
                </c:pt>
                <c:pt idx="3709">
                  <c:v>4.085668106771533</c:v>
                </c:pt>
                <c:pt idx="3710">
                  <c:v>4.085668106771533</c:v>
                </c:pt>
                <c:pt idx="3711">
                  <c:v>4.085668106771533</c:v>
                </c:pt>
                <c:pt idx="3712">
                  <c:v>4.085668106771533</c:v>
                </c:pt>
                <c:pt idx="3713">
                  <c:v>4.085668106771533</c:v>
                </c:pt>
                <c:pt idx="3714">
                  <c:v>4.085668106771533</c:v>
                </c:pt>
                <c:pt idx="3715">
                  <c:v>4.085668106771533</c:v>
                </c:pt>
                <c:pt idx="3716">
                  <c:v>4.0770142606176867</c:v>
                </c:pt>
                <c:pt idx="3717">
                  <c:v>4.0770142606176867</c:v>
                </c:pt>
                <c:pt idx="3718">
                  <c:v>4.0791720165515155</c:v>
                </c:pt>
                <c:pt idx="3719">
                  <c:v>4.0791720165515155</c:v>
                </c:pt>
                <c:pt idx="3720">
                  <c:v>4.0791720165515155</c:v>
                </c:pt>
                <c:pt idx="3721">
                  <c:v>4.0791720165515155</c:v>
                </c:pt>
                <c:pt idx="3722">
                  <c:v>4.0791720165515155</c:v>
                </c:pt>
                <c:pt idx="3723">
                  <c:v>4.0791720165515155</c:v>
                </c:pt>
                <c:pt idx="3724">
                  <c:v>4.0791720165515155</c:v>
                </c:pt>
                <c:pt idx="3725">
                  <c:v>4.0791720165515155</c:v>
                </c:pt>
                <c:pt idx="3726">
                  <c:v>4.0791720165515155</c:v>
                </c:pt>
                <c:pt idx="3727">
                  <c:v>4.0791720165515155</c:v>
                </c:pt>
                <c:pt idx="3728">
                  <c:v>4.0687578153680839</c:v>
                </c:pt>
                <c:pt idx="3729">
                  <c:v>4.0687578153680839</c:v>
                </c:pt>
                <c:pt idx="3730">
                  <c:v>4.0687578153680839</c:v>
                </c:pt>
                <c:pt idx="3731">
                  <c:v>4.0687578153680839</c:v>
                </c:pt>
                <c:pt idx="3732">
                  <c:v>4.0687578153680839</c:v>
                </c:pt>
                <c:pt idx="3733">
                  <c:v>4.0687578153680839</c:v>
                </c:pt>
                <c:pt idx="3734">
                  <c:v>4.0687578153680839</c:v>
                </c:pt>
                <c:pt idx="3735">
                  <c:v>4.0687578153680839</c:v>
                </c:pt>
                <c:pt idx="3736">
                  <c:v>4.0687578153680839</c:v>
                </c:pt>
                <c:pt idx="3737">
                  <c:v>4.0692393949491095</c:v>
                </c:pt>
                <c:pt idx="3738">
                  <c:v>4.0692393949491095</c:v>
                </c:pt>
                <c:pt idx="3739">
                  <c:v>4.0692393949491095</c:v>
                </c:pt>
                <c:pt idx="3740">
                  <c:v>4.0692393949491095</c:v>
                </c:pt>
                <c:pt idx="3741">
                  <c:v>4.0692393949491095</c:v>
                </c:pt>
                <c:pt idx="3742">
                  <c:v>4.0692393949491095</c:v>
                </c:pt>
                <c:pt idx="3743">
                  <c:v>4.0682874672956109</c:v>
                </c:pt>
                <c:pt idx="3744">
                  <c:v>4.0682874672956109</c:v>
                </c:pt>
                <c:pt idx="3745">
                  <c:v>4.0647211334867661</c:v>
                </c:pt>
                <c:pt idx="3746">
                  <c:v>4.0647211334867661</c:v>
                </c:pt>
                <c:pt idx="3747">
                  <c:v>4.0635391003898391</c:v>
                </c:pt>
                <c:pt idx="3748">
                  <c:v>4.0635391003898391</c:v>
                </c:pt>
                <c:pt idx="3749">
                  <c:v>4.0628290412182411</c:v>
                </c:pt>
                <c:pt idx="3750">
                  <c:v>4.0628290412182411</c:v>
                </c:pt>
                <c:pt idx="3751">
                  <c:v>4.0647171696109714</c:v>
                </c:pt>
                <c:pt idx="3752">
                  <c:v>4.0647171696109714</c:v>
                </c:pt>
                <c:pt idx="3753">
                  <c:v>4.0647171696109714</c:v>
                </c:pt>
                <c:pt idx="3754">
                  <c:v>4.059066121812525</c:v>
                </c:pt>
                <c:pt idx="3755">
                  <c:v>4.0566981369676283</c:v>
                </c:pt>
                <c:pt idx="3756">
                  <c:v>4.0424565039270393</c:v>
                </c:pt>
                <c:pt idx="3757">
                  <c:v>4.0573854709388382</c:v>
                </c:pt>
                <c:pt idx="3758">
                  <c:v>4.0573854709388382</c:v>
                </c:pt>
                <c:pt idx="3759">
                  <c:v>4.0566772556413877</c:v>
                </c:pt>
                <c:pt idx="3760">
                  <c:v>4.0566772556413877</c:v>
                </c:pt>
                <c:pt idx="3761">
                  <c:v>4.0604375376625397</c:v>
                </c:pt>
                <c:pt idx="3762">
                  <c:v>4.0604375376625397</c:v>
                </c:pt>
                <c:pt idx="3763">
                  <c:v>4.062308882691779</c:v>
                </c:pt>
                <c:pt idx="3764">
                  <c:v>4.062308882691779</c:v>
                </c:pt>
                <c:pt idx="3765">
                  <c:v>4.062308882691779</c:v>
                </c:pt>
                <c:pt idx="3766">
                  <c:v>4.062308882691779</c:v>
                </c:pt>
                <c:pt idx="3767">
                  <c:v>4.062308882691779</c:v>
                </c:pt>
                <c:pt idx="3768">
                  <c:v>4.062308882691779</c:v>
                </c:pt>
                <c:pt idx="3769">
                  <c:v>4.062308882691779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7-4ECB-9EAC-3A23980FE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142304"/>
        <c:axId val="567140664"/>
      </c:lineChart>
      <c:dateAx>
        <c:axId val="5671423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40664"/>
        <c:crosses val="autoZero"/>
        <c:auto val="1"/>
        <c:lblOffset val="100"/>
        <c:baseTimeUnit val="days"/>
      </c:dateAx>
      <c:valAx>
        <c:axId val="56714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4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329565</xdr:colOff>
      <xdr:row>2664</xdr:row>
      <xdr:rowOff>34290</xdr:rowOff>
    </xdr:from>
    <xdr:to>
      <xdr:col>62</xdr:col>
      <xdr:colOff>174625</xdr:colOff>
      <xdr:row>2691</xdr:row>
      <xdr:rowOff>67945</xdr:rowOff>
    </xdr:to>
    <xdr:graphicFrame macro="">
      <xdr:nvGraphicFramePr>
        <xdr:cNvPr id="2" name="chart04DGS2">
          <a:extLst>
            <a:ext uri="{FF2B5EF4-FFF2-40B4-BE49-F238E27FC236}">
              <a16:creationId xmlns:a16="http://schemas.microsoft.com/office/drawing/2014/main" id="{63A7E9C0-565F-428B-ABD4-1F8AE471A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238125</xdr:colOff>
      <xdr:row>136</xdr:row>
      <xdr:rowOff>76200</xdr:rowOff>
    </xdr:from>
    <xdr:to>
      <xdr:col>26</xdr:col>
      <xdr:colOff>581025</xdr:colOff>
      <xdr:row>150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A90E9F-BE0B-418F-8A6D-821443BA6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470647</xdr:colOff>
      <xdr:row>131</xdr:row>
      <xdr:rowOff>33618</xdr:rowOff>
    </xdr:from>
    <xdr:to>
      <xdr:col>34</xdr:col>
      <xdr:colOff>170328</xdr:colOff>
      <xdr:row>145</xdr:row>
      <xdr:rowOff>109818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88004B-CF3A-478E-8964-1A27A76EF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378890</xdr:colOff>
      <xdr:row>144</xdr:row>
      <xdr:rowOff>186571</xdr:rowOff>
    </xdr:from>
    <xdr:to>
      <xdr:col>48</xdr:col>
      <xdr:colOff>64767</xdr:colOff>
      <xdr:row>160</xdr:row>
      <xdr:rowOff>128300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DCC477-33C0-451E-A29F-74E550A9F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0</xdr:colOff>
      <xdr:row>128</xdr:row>
      <xdr:rowOff>0</xdr:rowOff>
    </xdr:from>
    <xdr:to>
      <xdr:col>53</xdr:col>
      <xdr:colOff>336177</xdr:colOff>
      <xdr:row>141</xdr:row>
      <xdr:rowOff>87406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D74D36B-C0EC-43BE-84B7-674B9EBE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8C44-B1F7-4E8C-86E6-736DEAB2F6EF}">
  <dimension ref="A1:AT3900"/>
  <sheetViews>
    <sheetView tabSelected="1" topLeftCell="Z1" zoomScale="85" zoomScaleNormal="85" workbookViewId="0">
      <pane ySplit="3" topLeftCell="A128" activePane="bottomLeft" state="frozen"/>
      <selection pane="bottomLeft" activeCell="AP130" sqref="AP130"/>
    </sheetView>
  </sheetViews>
  <sheetFormatPr defaultRowHeight="15" x14ac:dyDescent="0.25"/>
  <cols>
    <col min="1" max="1" width="17.28515625" style="1" customWidth="1"/>
    <col min="2" max="2" width="12" style="2" customWidth="1"/>
    <col min="3" max="3" width="12" style="10" customWidth="1"/>
    <col min="4" max="4" width="13.7109375" style="7" bestFit="1" customWidth="1"/>
    <col min="5" max="6" width="13.7109375" style="7" customWidth="1"/>
    <col min="7" max="7" width="11.28515625" bestFit="1" customWidth="1"/>
    <col min="8" max="8" width="11.5703125" bestFit="1" customWidth="1"/>
    <col min="9" max="9" width="10.140625" style="27" bestFit="1" customWidth="1"/>
    <col min="10" max="12" width="8.85546875" style="9"/>
    <col min="13" max="13" width="20.42578125" style="9" bestFit="1" customWidth="1"/>
    <col min="14" max="20" width="8.85546875" style="9"/>
    <col min="46" max="46" width="9.7109375" bestFit="1" customWidth="1"/>
  </cols>
  <sheetData>
    <row r="1" spans="1:46" x14ac:dyDescent="0.25">
      <c r="C1" s="10" t="s">
        <v>10</v>
      </c>
      <c r="D1" s="7">
        <v>1</v>
      </c>
      <c r="I1" s="27" t="s">
        <v>9</v>
      </c>
      <c r="J1" s="29">
        <f>COUNTIF(J129:J3898,"&gt;0")/COUNTIF(J129:J3898,"&lt;&gt;0")</f>
        <v>0.53889789303079416</v>
      </c>
      <c r="K1" s="29">
        <f>COUNTIF(K129:K3898,"&gt;0")/COUNTIF(K129:K3898,"&lt;&gt;0")</f>
        <v>0.56050955414012738</v>
      </c>
      <c r="L1" s="29">
        <f>COUNTIF(L129:L3898,"&gt;0")/COUNTIF(L129:L3898,"&lt;&gt;0")</f>
        <v>0.52962298025134646</v>
      </c>
      <c r="M1" s="29">
        <f>COUNTIF(M129:M3898,"&gt;0")/COUNTIF(M129:M3898,"&lt;&gt;0")</f>
        <v>0.55949367088607593</v>
      </c>
      <c r="Q1" s="9" t="s">
        <v>12</v>
      </c>
      <c r="R1" s="29">
        <f ca="1">COUNTIF(R129:R3898,"&gt;0")/COUNTIF(R129:R3898,"&lt;&gt;0")</f>
        <v>0.43838383838383838</v>
      </c>
      <c r="S1" s="29">
        <f ca="1">COUNTIF(S129:S3898,"&gt;0")/COUNTIF(S129:S3898,"&lt;&gt;0")</f>
        <v>0.56504389465283322</v>
      </c>
      <c r="T1" s="29">
        <f ca="1">COUNTIF(T129:T3898,"&gt;0")/COUNTIF(T129:T3898,"&lt;&gt;0")</f>
        <v>0.5864661654135338</v>
      </c>
      <c r="U1" s="29">
        <f ca="1">COUNTIF(U129:U3898,"&gt;0")/COUNTIF(U129:U3898,"&lt;&gt;0")</f>
        <v>0.62404371584699458</v>
      </c>
    </row>
    <row r="2" spans="1:46" x14ac:dyDescent="0.25">
      <c r="C2" s="10" t="s">
        <v>11</v>
      </c>
      <c r="D2" s="7">
        <v>0</v>
      </c>
      <c r="J2" s="9">
        <v>0.25</v>
      </c>
      <c r="K2" s="9">
        <v>0.5</v>
      </c>
      <c r="L2" s="9">
        <v>0.75</v>
      </c>
      <c r="M2" s="9">
        <v>1</v>
      </c>
      <c r="N2" s="28">
        <v>1</v>
      </c>
      <c r="O2" s="28">
        <v>2</v>
      </c>
      <c r="P2" s="28">
        <v>3</v>
      </c>
      <c r="Q2" s="28">
        <v>4</v>
      </c>
      <c r="V2" s="28">
        <v>1</v>
      </c>
      <c r="W2" s="28">
        <v>2</v>
      </c>
      <c r="X2" s="28">
        <v>3</v>
      </c>
      <c r="Y2" s="28">
        <v>4</v>
      </c>
      <c r="AP2">
        <f ca="1">AP3/(2021-2006-1)</f>
        <v>0.29016492019226992</v>
      </c>
    </row>
    <row r="3" spans="1:46" ht="30" x14ac:dyDescent="0.25">
      <c r="A3" s="1" t="s">
        <v>0</v>
      </c>
      <c r="B3" s="2" t="s">
        <v>1</v>
      </c>
      <c r="C3" s="10" t="s">
        <v>4</v>
      </c>
      <c r="D3" s="8" t="s">
        <v>2</v>
      </c>
      <c r="E3" s="8" t="s">
        <v>8</v>
      </c>
      <c r="F3" s="8"/>
      <c r="G3" t="s">
        <v>7</v>
      </c>
      <c r="H3" t="s">
        <v>5</v>
      </c>
      <c r="I3" s="27" t="s">
        <v>3</v>
      </c>
      <c r="J3" s="9">
        <f>SUM(J255:J5121)</f>
        <v>-0.21429075157124078</v>
      </c>
      <c r="K3" s="9">
        <f>SUM(K255:K5121)</f>
        <v>0.4811742752191569</v>
      </c>
      <c r="L3" s="9">
        <f>SUM(L255:L5121)</f>
        <v>0.43980677861256884</v>
      </c>
      <c r="M3" s="9">
        <f>SUM(M255:M5121)</f>
        <v>0.58417833893043603</v>
      </c>
      <c r="R3" s="9">
        <f ca="1">SUM(R255:R5121)</f>
        <v>-3.4734076213125213</v>
      </c>
      <c r="S3" s="9">
        <f ca="1">SUM(S255:S5121)</f>
        <v>0.87631666390262353</v>
      </c>
      <c r="T3" s="9">
        <f ca="1">SUM(T255:T5121)</f>
        <v>0.81540399762183813</v>
      </c>
      <c r="U3" s="9">
        <f ca="1">SUM(U255:U5121)</f>
        <v>3.179306896069138</v>
      </c>
      <c r="Z3" t="s">
        <v>13</v>
      </c>
      <c r="AA3" t="s">
        <v>14</v>
      </c>
      <c r="AB3" t="s">
        <v>15</v>
      </c>
      <c r="AC3" t="s">
        <v>16</v>
      </c>
      <c r="AD3" s="32">
        <f ca="1">SUM(AD129:AD3898)</f>
        <v>-3.5148888830533083</v>
      </c>
      <c r="AE3" s="32">
        <f t="shared" ref="AE3:AF3" ca="1" si="0">SUM(AE129:AE3898)</f>
        <v>1.0655432028743501</v>
      </c>
      <c r="AF3" s="32">
        <f t="shared" ca="1" si="0"/>
        <v>3.662214468951118</v>
      </c>
      <c r="AG3">
        <v>1</v>
      </c>
      <c r="AH3">
        <v>2</v>
      </c>
      <c r="AI3" t="s">
        <v>13</v>
      </c>
      <c r="AJ3" t="s">
        <v>14</v>
      </c>
      <c r="AK3" t="s">
        <v>15</v>
      </c>
      <c r="AL3" t="s">
        <v>17</v>
      </c>
      <c r="AO3" s="32">
        <f ca="1">SUM(AO129:AO3898)</f>
        <v>-2.5273617680720029</v>
      </c>
      <c r="AP3" s="32">
        <f ca="1">SUM(AP129:AP3898)</f>
        <v>4.062308882691779</v>
      </c>
      <c r="AQ3">
        <v>1</v>
      </c>
      <c r="AR3" t="s">
        <v>13</v>
      </c>
      <c r="AS3" t="s">
        <v>14</v>
      </c>
      <c r="AT3" t="s">
        <v>17</v>
      </c>
    </row>
    <row r="4" spans="1:46" x14ac:dyDescent="0.25">
      <c r="A4" s="1">
        <v>38720</v>
      </c>
      <c r="B4" s="2">
        <v>1268.8</v>
      </c>
      <c r="D4" s="7">
        <v>4.34</v>
      </c>
    </row>
    <row r="5" spans="1:46" x14ac:dyDescent="0.25">
      <c r="A5" s="1">
        <v>38721</v>
      </c>
      <c r="B5" s="2">
        <v>1273.46</v>
      </c>
      <c r="C5" s="10">
        <f>(B5-B4)/B4</f>
        <v>3.6727616645650077E-3</v>
      </c>
      <c r="D5" s="7">
        <v>4.3099999999999996</v>
      </c>
      <c r="E5" s="7">
        <f t="shared" ref="E5:E68" ca="1" si="1">(D5/(INDIRECT(ADDRESS(ROW()-ROC,COLUMN()-1))))-1</f>
        <v>-6.9124423963133896E-3</v>
      </c>
      <c r="F5" s="7">
        <f t="shared" ref="F5:F68" ca="1" si="2">INDIRECT(ADDRESS(ROW()-LAG,COLUMN()-1))</f>
        <v>-6.9124423963133896E-3</v>
      </c>
    </row>
    <row r="6" spans="1:46" x14ac:dyDescent="0.25">
      <c r="A6" s="1">
        <v>38722</v>
      </c>
      <c r="B6" s="2">
        <v>1273.48</v>
      </c>
      <c r="C6" s="10">
        <f t="shared" ref="C6:C69" si="3">(B6-B5)/B5</f>
        <v>1.5705243980950961E-5</v>
      </c>
      <c r="D6" s="7">
        <v>4.32</v>
      </c>
      <c r="E6" s="7">
        <f t="shared" ca="1" si="1"/>
        <v>2.3201856148493682E-3</v>
      </c>
      <c r="F6" s="7">
        <f t="shared" ca="1" si="2"/>
        <v>2.3201856148493682E-3</v>
      </c>
    </row>
    <row r="7" spans="1:46" x14ac:dyDescent="0.25">
      <c r="A7" s="1">
        <v>38723</v>
      </c>
      <c r="B7" s="2">
        <v>1285.45</v>
      </c>
      <c r="C7" s="10">
        <f t="shared" si="3"/>
        <v>9.3994409020950673E-3</v>
      </c>
      <c r="D7" s="7">
        <v>4.3600000000000003</v>
      </c>
      <c r="E7" s="7">
        <f t="shared" ca="1" si="1"/>
        <v>9.2592592592593004E-3</v>
      </c>
      <c r="F7" s="7">
        <f t="shared" ca="1" si="2"/>
        <v>9.2592592592593004E-3</v>
      </c>
      <c r="G7" s="7"/>
    </row>
    <row r="8" spans="1:46" x14ac:dyDescent="0.25">
      <c r="A8" s="1">
        <v>38726</v>
      </c>
      <c r="B8" s="2">
        <v>1290.1500000000001</v>
      </c>
      <c r="C8" s="10">
        <f t="shared" si="3"/>
        <v>3.6563071297989382E-3</v>
      </c>
      <c r="D8" s="7">
        <v>4.3600000000000003</v>
      </c>
      <c r="E8" s="7">
        <f t="shared" ca="1" si="1"/>
        <v>0</v>
      </c>
      <c r="F8" s="7">
        <f t="shared" ca="1" si="2"/>
        <v>0</v>
      </c>
    </row>
    <row r="9" spans="1:46" x14ac:dyDescent="0.25">
      <c r="A9" s="1">
        <v>38727</v>
      </c>
      <c r="B9" s="2">
        <v>1289.69</v>
      </c>
      <c r="C9" s="10">
        <f t="shared" si="3"/>
        <v>-3.5654768825333207E-4</v>
      </c>
      <c r="D9" s="7">
        <v>4.41</v>
      </c>
      <c r="E9" s="7">
        <f t="shared" ca="1" si="1"/>
        <v>1.1467889908256756E-2</v>
      </c>
      <c r="F9" s="7">
        <f t="shared" ca="1" si="2"/>
        <v>1.1467889908256756E-2</v>
      </c>
    </row>
    <row r="10" spans="1:46" x14ac:dyDescent="0.25">
      <c r="A10" s="1">
        <v>38728</v>
      </c>
      <c r="B10" s="2">
        <v>1294.18</v>
      </c>
      <c r="C10" s="10">
        <f t="shared" si="3"/>
        <v>3.4814567841884555E-3</v>
      </c>
      <c r="D10" s="7">
        <v>4.4400000000000004</v>
      </c>
      <c r="E10" s="7">
        <f t="shared" ca="1" si="1"/>
        <v>6.8027210884353817E-3</v>
      </c>
      <c r="F10" s="7">
        <f t="shared" ca="1" si="2"/>
        <v>6.8027210884353817E-3</v>
      </c>
    </row>
    <row r="11" spans="1:46" x14ac:dyDescent="0.25">
      <c r="A11" s="1">
        <v>38729</v>
      </c>
      <c r="B11" s="2">
        <v>1286.06</v>
      </c>
      <c r="C11" s="10">
        <f t="shared" si="3"/>
        <v>-6.2742431501028586E-3</v>
      </c>
      <c r="D11" s="7">
        <v>4.3899999999999997</v>
      </c>
      <c r="E11" s="7">
        <f t="shared" ca="1" si="1"/>
        <v>-1.1261261261261368E-2</v>
      </c>
      <c r="F11" s="7">
        <f t="shared" ca="1" si="2"/>
        <v>-1.1261261261261368E-2</v>
      </c>
    </row>
    <row r="12" spans="1:46" x14ac:dyDescent="0.25">
      <c r="A12" s="1">
        <v>38730</v>
      </c>
      <c r="B12" s="2">
        <v>1287.6099999999999</v>
      </c>
      <c r="C12" s="10">
        <f t="shared" si="3"/>
        <v>1.2052314822014172E-3</v>
      </c>
      <c r="D12" s="7">
        <v>4.34</v>
      </c>
      <c r="E12" s="7">
        <f t="shared" ca="1" si="1"/>
        <v>-1.1389521640091105E-2</v>
      </c>
      <c r="F12" s="7">
        <f t="shared" ca="1" si="2"/>
        <v>-1.1389521640091105E-2</v>
      </c>
    </row>
    <row r="13" spans="1:46" x14ac:dyDescent="0.25">
      <c r="A13" s="1">
        <v>38734</v>
      </c>
      <c r="B13" s="2">
        <v>1282.93</v>
      </c>
      <c r="C13" s="10">
        <f t="shared" si="3"/>
        <v>-3.6346409238821047E-3</v>
      </c>
      <c r="D13" s="7">
        <v>4.33</v>
      </c>
      <c r="E13" s="7">
        <f t="shared" ca="1" si="1"/>
        <v>-2.3041474654377225E-3</v>
      </c>
      <c r="F13" s="7">
        <f t="shared" ca="1" si="2"/>
        <v>-2.3041474654377225E-3</v>
      </c>
    </row>
    <row r="14" spans="1:46" x14ac:dyDescent="0.25">
      <c r="A14" s="1">
        <v>38735</v>
      </c>
      <c r="B14" s="2">
        <v>1277.93</v>
      </c>
      <c r="C14" s="10">
        <f t="shared" si="3"/>
        <v>-3.8973287708604521E-3</v>
      </c>
      <c r="D14" s="7">
        <v>4.33</v>
      </c>
      <c r="E14" s="7">
        <f t="shared" ca="1" si="1"/>
        <v>0</v>
      </c>
      <c r="F14" s="7">
        <f t="shared" ca="1" si="2"/>
        <v>0</v>
      </c>
    </row>
    <row r="15" spans="1:46" x14ac:dyDescent="0.25">
      <c r="A15" s="1">
        <v>38736</v>
      </c>
      <c r="B15" s="2">
        <v>1285.04</v>
      </c>
      <c r="C15" s="10">
        <f t="shared" si="3"/>
        <v>5.5636850218712293E-3</v>
      </c>
      <c r="D15" s="7">
        <v>4.37</v>
      </c>
      <c r="E15" s="7">
        <f t="shared" ca="1" si="1"/>
        <v>9.2378752886836946E-3</v>
      </c>
      <c r="F15" s="7">
        <f t="shared" ca="1" si="2"/>
        <v>9.2378752886836946E-3</v>
      </c>
    </row>
    <row r="16" spans="1:46" x14ac:dyDescent="0.25">
      <c r="A16" s="1">
        <v>38737</v>
      </c>
      <c r="B16" s="2">
        <v>1261.49</v>
      </c>
      <c r="C16" s="10">
        <f t="shared" si="3"/>
        <v>-1.8326277781236348E-2</v>
      </c>
      <c r="D16" s="7">
        <v>4.37</v>
      </c>
      <c r="E16" s="7">
        <f t="shared" ca="1" si="1"/>
        <v>0</v>
      </c>
      <c r="F16" s="7">
        <f t="shared" ca="1" si="2"/>
        <v>0</v>
      </c>
    </row>
    <row r="17" spans="1:6" x14ac:dyDescent="0.25">
      <c r="A17" s="1">
        <v>38740</v>
      </c>
      <c r="B17" s="2">
        <v>1263.82</v>
      </c>
      <c r="C17" s="10">
        <f t="shared" si="3"/>
        <v>1.8470221721931424E-3</v>
      </c>
      <c r="D17" s="7">
        <v>4.3499999999999996</v>
      </c>
      <c r="E17" s="7">
        <f t="shared" ca="1" si="1"/>
        <v>-4.5766590389016981E-3</v>
      </c>
      <c r="F17" s="7">
        <f t="shared" ca="1" si="2"/>
        <v>-4.5766590389016981E-3</v>
      </c>
    </row>
    <row r="18" spans="1:6" x14ac:dyDescent="0.25">
      <c r="A18" s="1">
        <v>38741</v>
      </c>
      <c r="B18" s="2">
        <v>1266.8599999999999</v>
      </c>
      <c r="C18" s="10">
        <f t="shared" si="3"/>
        <v>2.4054058331091166E-3</v>
      </c>
      <c r="D18" s="7">
        <v>4.37</v>
      </c>
      <c r="E18" s="7">
        <f t="shared" ca="1" si="1"/>
        <v>4.5977011494253706E-3</v>
      </c>
      <c r="F18" s="7">
        <f t="shared" ca="1" si="2"/>
        <v>4.5977011494253706E-3</v>
      </c>
    </row>
    <row r="19" spans="1:6" x14ac:dyDescent="0.25">
      <c r="A19" s="1">
        <v>38742</v>
      </c>
      <c r="B19" s="2">
        <v>1264.68</v>
      </c>
      <c r="C19" s="10">
        <f t="shared" si="3"/>
        <v>-1.7207899846864187E-3</v>
      </c>
      <c r="D19" s="7">
        <v>4.46</v>
      </c>
      <c r="E19" s="7">
        <f t="shared" ca="1" si="1"/>
        <v>2.0594965675057253E-2</v>
      </c>
      <c r="F19" s="7">
        <f t="shared" ca="1" si="2"/>
        <v>2.0594965675057253E-2</v>
      </c>
    </row>
    <row r="20" spans="1:6" x14ac:dyDescent="0.25">
      <c r="A20" s="1">
        <v>38743</v>
      </c>
      <c r="B20" s="2">
        <v>1273.83</v>
      </c>
      <c r="C20" s="10">
        <f t="shared" si="3"/>
        <v>7.2350317866969214E-3</v>
      </c>
      <c r="D20" s="7">
        <v>4.49</v>
      </c>
      <c r="E20" s="7">
        <f t="shared" ca="1" si="1"/>
        <v>6.7264573991032695E-3</v>
      </c>
      <c r="F20" s="7">
        <f t="shared" ca="1" si="2"/>
        <v>6.7264573991032695E-3</v>
      </c>
    </row>
    <row r="21" spans="1:6" x14ac:dyDescent="0.25">
      <c r="A21" s="1">
        <v>38744</v>
      </c>
      <c r="B21" s="2">
        <v>1283.72</v>
      </c>
      <c r="C21" s="10">
        <f t="shared" si="3"/>
        <v>7.7639873452502303E-3</v>
      </c>
      <c r="D21" s="7">
        <v>4.51</v>
      </c>
      <c r="E21" s="7">
        <f t="shared" ca="1" si="1"/>
        <v>4.4543429844097204E-3</v>
      </c>
      <c r="F21" s="7">
        <f t="shared" ca="1" si="2"/>
        <v>4.4543429844097204E-3</v>
      </c>
    </row>
    <row r="22" spans="1:6" x14ac:dyDescent="0.25">
      <c r="A22" s="1">
        <v>38747</v>
      </c>
      <c r="B22" s="2">
        <v>1285.2</v>
      </c>
      <c r="C22" s="10">
        <f t="shared" si="3"/>
        <v>1.1528993861589895E-3</v>
      </c>
      <c r="D22" s="7">
        <v>4.5199999999999996</v>
      </c>
      <c r="E22" s="7">
        <f t="shared" ca="1" si="1"/>
        <v>2.2172949002217113E-3</v>
      </c>
      <c r="F22" s="7">
        <f t="shared" ca="1" si="2"/>
        <v>2.2172949002217113E-3</v>
      </c>
    </row>
    <row r="23" spans="1:6" x14ac:dyDescent="0.25">
      <c r="A23" s="1">
        <v>38748</v>
      </c>
      <c r="B23" s="2">
        <v>1280.08</v>
      </c>
      <c r="C23" s="10">
        <f t="shared" si="3"/>
        <v>-3.9838157485217228E-3</v>
      </c>
      <c r="D23" s="7">
        <v>4.54</v>
      </c>
      <c r="E23" s="7">
        <f t="shared" ca="1" si="1"/>
        <v>4.4247787610620648E-3</v>
      </c>
      <c r="F23" s="7">
        <f t="shared" ca="1" si="2"/>
        <v>4.4247787610620648E-3</v>
      </c>
    </row>
    <row r="24" spans="1:6" x14ac:dyDescent="0.25">
      <c r="A24" s="1">
        <v>38749</v>
      </c>
      <c r="B24" s="2">
        <v>1282.46</v>
      </c>
      <c r="C24" s="10">
        <f t="shared" si="3"/>
        <v>1.8592587963253151E-3</v>
      </c>
      <c r="D24" s="7">
        <v>4.59</v>
      </c>
      <c r="E24" s="7">
        <f t="shared" ca="1" si="1"/>
        <v>1.1013215859030812E-2</v>
      </c>
      <c r="F24" s="7">
        <f t="shared" ca="1" si="2"/>
        <v>1.1013215859030812E-2</v>
      </c>
    </row>
    <row r="25" spans="1:6" x14ac:dyDescent="0.25">
      <c r="A25" s="1">
        <v>38750</v>
      </c>
      <c r="B25" s="2">
        <v>1270.8399999999999</v>
      </c>
      <c r="C25" s="10">
        <f t="shared" si="3"/>
        <v>-9.0607114451913655E-3</v>
      </c>
      <c r="D25" s="7">
        <v>4.59</v>
      </c>
      <c r="E25" s="7">
        <f t="shared" ca="1" si="1"/>
        <v>0</v>
      </c>
      <c r="F25" s="7">
        <f t="shared" ca="1" si="2"/>
        <v>0</v>
      </c>
    </row>
    <row r="26" spans="1:6" x14ac:dyDescent="0.25">
      <c r="A26" s="1">
        <v>38751</v>
      </c>
      <c r="B26" s="2">
        <v>1264.03</v>
      </c>
      <c r="C26" s="10">
        <f t="shared" si="3"/>
        <v>-5.3586604135846729E-3</v>
      </c>
      <c r="D26" s="7">
        <v>4.59</v>
      </c>
      <c r="E26" s="7">
        <f t="shared" ca="1" si="1"/>
        <v>0</v>
      </c>
      <c r="F26" s="7">
        <f t="shared" ca="1" si="2"/>
        <v>0</v>
      </c>
    </row>
    <row r="27" spans="1:6" x14ac:dyDescent="0.25">
      <c r="A27" s="1">
        <v>38754</v>
      </c>
      <c r="B27" s="2">
        <v>1265.02</v>
      </c>
      <c r="C27" s="10">
        <f t="shared" si="3"/>
        <v>7.8320925927391689E-4</v>
      </c>
      <c r="D27" s="7">
        <v>4.62</v>
      </c>
      <c r="E27" s="7">
        <f t="shared" ca="1" si="1"/>
        <v>6.5359477124182774E-3</v>
      </c>
      <c r="F27" s="7">
        <f t="shared" ca="1" si="2"/>
        <v>6.5359477124182774E-3</v>
      </c>
    </row>
    <row r="28" spans="1:6" x14ac:dyDescent="0.25">
      <c r="A28" s="1">
        <v>38755</v>
      </c>
      <c r="B28" s="2">
        <v>1254.78</v>
      </c>
      <c r="C28" s="10">
        <f t="shared" si="3"/>
        <v>-8.0947336800999258E-3</v>
      </c>
      <c r="D28" s="7">
        <v>4.6100000000000003</v>
      </c>
      <c r="E28" s="7">
        <f t="shared" ca="1" si="1"/>
        <v>-2.1645021645021467E-3</v>
      </c>
      <c r="F28" s="7">
        <f t="shared" ca="1" si="2"/>
        <v>-2.1645021645021467E-3</v>
      </c>
    </row>
    <row r="29" spans="1:6" x14ac:dyDescent="0.25">
      <c r="A29" s="1">
        <v>38756</v>
      </c>
      <c r="B29" s="2">
        <v>1265.6500000000001</v>
      </c>
      <c r="C29" s="10">
        <f t="shared" si="3"/>
        <v>8.6628731729865936E-3</v>
      </c>
      <c r="D29" s="7">
        <v>4.6399999999999997</v>
      </c>
      <c r="E29" s="7">
        <f t="shared" ca="1" si="1"/>
        <v>6.5075921908892553E-3</v>
      </c>
      <c r="F29" s="7">
        <f t="shared" ca="1" si="2"/>
        <v>6.5075921908892553E-3</v>
      </c>
    </row>
    <row r="30" spans="1:6" x14ac:dyDescent="0.25">
      <c r="A30" s="1">
        <v>38757</v>
      </c>
      <c r="B30" s="2">
        <v>1263.78</v>
      </c>
      <c r="C30" s="10">
        <f t="shared" si="3"/>
        <v>-1.4775016789792741E-3</v>
      </c>
      <c r="D30" s="7">
        <v>4.66</v>
      </c>
      <c r="E30" s="7">
        <f t="shared" ca="1" si="1"/>
        <v>4.3103448275862988E-3</v>
      </c>
      <c r="F30" s="7">
        <f t="shared" ca="1" si="2"/>
        <v>4.3103448275862988E-3</v>
      </c>
    </row>
    <row r="31" spans="1:6" x14ac:dyDescent="0.25">
      <c r="A31" s="1">
        <v>38758</v>
      </c>
      <c r="B31" s="2">
        <v>1266.99</v>
      </c>
      <c r="C31" s="10">
        <f t="shared" si="3"/>
        <v>2.5399990504676737E-3</v>
      </c>
      <c r="D31" s="7">
        <v>4.6900000000000004</v>
      </c>
      <c r="E31" s="7">
        <f t="shared" ca="1" si="1"/>
        <v>6.4377682403433667E-3</v>
      </c>
      <c r="F31" s="7">
        <f t="shared" ca="1" si="2"/>
        <v>6.4377682403433667E-3</v>
      </c>
    </row>
    <row r="32" spans="1:6" x14ac:dyDescent="0.25">
      <c r="A32" s="1">
        <v>38761</v>
      </c>
      <c r="B32" s="2">
        <v>1262.8599999999999</v>
      </c>
      <c r="C32" s="10">
        <f t="shared" si="3"/>
        <v>-3.2596942359451211E-3</v>
      </c>
      <c r="D32" s="7">
        <v>4.68</v>
      </c>
      <c r="E32" s="7">
        <f t="shared" ca="1" si="1"/>
        <v>-2.1321961620470731E-3</v>
      </c>
      <c r="F32" s="7">
        <f t="shared" ca="1" si="2"/>
        <v>-2.1321961620470731E-3</v>
      </c>
    </row>
    <row r="33" spans="1:6" x14ac:dyDescent="0.25">
      <c r="A33" s="1">
        <v>38762</v>
      </c>
      <c r="B33" s="2">
        <v>1275.53</v>
      </c>
      <c r="C33" s="10">
        <f t="shared" si="3"/>
        <v>1.0032782731260848E-2</v>
      </c>
      <c r="D33" s="7">
        <v>4.6900000000000004</v>
      </c>
      <c r="E33" s="7">
        <f t="shared" ca="1" si="1"/>
        <v>2.1367521367523512E-3</v>
      </c>
      <c r="F33" s="7">
        <f t="shared" ca="1" si="2"/>
        <v>2.1367521367523512E-3</v>
      </c>
    </row>
    <row r="34" spans="1:6" x14ac:dyDescent="0.25">
      <c r="A34" s="1">
        <v>38763</v>
      </c>
      <c r="B34" s="2">
        <v>1280</v>
      </c>
      <c r="C34" s="10">
        <f t="shared" si="3"/>
        <v>3.504425611314534E-3</v>
      </c>
      <c r="D34" s="7">
        <v>4.71</v>
      </c>
      <c r="E34" s="7">
        <f t="shared" ca="1" si="1"/>
        <v>4.2643923240937021E-3</v>
      </c>
      <c r="F34" s="7">
        <f t="shared" ca="1" si="2"/>
        <v>4.2643923240937021E-3</v>
      </c>
    </row>
    <row r="35" spans="1:6" x14ac:dyDescent="0.25">
      <c r="A35" s="1">
        <v>38764</v>
      </c>
      <c r="B35" s="2">
        <v>1289.3800000000001</v>
      </c>
      <c r="C35" s="10">
        <f t="shared" si="3"/>
        <v>7.3281250000000854E-3</v>
      </c>
      <c r="D35" s="7">
        <v>4.6900000000000004</v>
      </c>
      <c r="E35" s="7">
        <f t="shared" ca="1" si="1"/>
        <v>-4.2462845010614592E-3</v>
      </c>
      <c r="F35" s="7">
        <f t="shared" ca="1" si="2"/>
        <v>-4.2462845010614592E-3</v>
      </c>
    </row>
    <row r="36" spans="1:6" x14ac:dyDescent="0.25">
      <c r="A36" s="1">
        <v>38765</v>
      </c>
      <c r="B36" s="2">
        <v>1287.24</v>
      </c>
      <c r="C36" s="10">
        <f t="shared" si="3"/>
        <v>-1.6597124199228309E-3</v>
      </c>
      <c r="D36" s="7">
        <v>4.66</v>
      </c>
      <c r="E36" s="7">
        <f t="shared" ca="1" si="1"/>
        <v>-6.3965884861407751E-3</v>
      </c>
      <c r="F36" s="7">
        <f t="shared" ca="1" si="2"/>
        <v>-6.3965884861407751E-3</v>
      </c>
    </row>
    <row r="37" spans="1:6" x14ac:dyDescent="0.25">
      <c r="A37" s="1">
        <v>38769</v>
      </c>
      <c r="B37" s="2">
        <v>1283.04</v>
      </c>
      <c r="C37" s="10">
        <f t="shared" si="3"/>
        <v>-3.2627948168174122E-3</v>
      </c>
      <c r="D37" s="7">
        <v>4.71</v>
      </c>
      <c r="E37" s="7">
        <f t="shared" ca="1" si="1"/>
        <v>1.0729613733905463E-2</v>
      </c>
      <c r="F37" s="7">
        <f t="shared" ca="1" si="2"/>
        <v>1.0729613733905463E-2</v>
      </c>
    </row>
    <row r="38" spans="1:6" x14ac:dyDescent="0.25">
      <c r="A38" s="1">
        <v>38770</v>
      </c>
      <c r="B38" s="2">
        <v>1292.67</v>
      </c>
      <c r="C38" s="10">
        <f t="shared" si="3"/>
        <v>7.5056116722784245E-3</v>
      </c>
      <c r="D38" s="7">
        <v>4.68</v>
      </c>
      <c r="E38" s="7">
        <f t="shared" ca="1" si="1"/>
        <v>-6.3694267515923553E-3</v>
      </c>
      <c r="F38" s="7">
        <f t="shared" ca="1" si="2"/>
        <v>-6.3694267515923553E-3</v>
      </c>
    </row>
    <row r="39" spans="1:6" x14ac:dyDescent="0.25">
      <c r="A39" s="1">
        <v>38771</v>
      </c>
      <c r="B39" s="2">
        <v>1287.79</v>
      </c>
      <c r="C39" s="10">
        <f t="shared" si="3"/>
        <v>-3.7751320909436351E-3</v>
      </c>
      <c r="D39" s="7">
        <v>4.72</v>
      </c>
      <c r="E39" s="7">
        <f t="shared" ca="1" si="1"/>
        <v>8.5470085470085166E-3</v>
      </c>
      <c r="F39" s="7">
        <f t="shared" ca="1" si="2"/>
        <v>8.5470085470085166E-3</v>
      </c>
    </row>
    <row r="40" spans="1:6" x14ac:dyDescent="0.25">
      <c r="A40" s="1">
        <v>38772</v>
      </c>
      <c r="B40" s="2">
        <v>1289.43</v>
      </c>
      <c r="C40" s="10">
        <f t="shared" si="3"/>
        <v>1.2734995612639483E-3</v>
      </c>
      <c r="D40" s="7">
        <v>4.74</v>
      </c>
      <c r="E40" s="7">
        <f t="shared" ca="1" si="1"/>
        <v>4.237288135593209E-3</v>
      </c>
      <c r="F40" s="7">
        <f t="shared" ca="1" si="2"/>
        <v>4.237288135593209E-3</v>
      </c>
    </row>
    <row r="41" spans="1:6" x14ac:dyDescent="0.25">
      <c r="A41" s="1">
        <v>38775</v>
      </c>
      <c r="B41" s="2">
        <v>1294.1199999999999</v>
      </c>
      <c r="C41" s="10">
        <f t="shared" si="3"/>
        <v>3.6372660788098828E-3</v>
      </c>
      <c r="D41" s="7">
        <v>4.74</v>
      </c>
      <c r="E41" s="7">
        <f t="shared" ca="1" si="1"/>
        <v>0</v>
      </c>
      <c r="F41" s="7">
        <f t="shared" ca="1" si="2"/>
        <v>0</v>
      </c>
    </row>
    <row r="42" spans="1:6" x14ac:dyDescent="0.25">
      <c r="A42" s="1">
        <v>38776</v>
      </c>
      <c r="B42" s="2">
        <v>1280.6600000000001</v>
      </c>
      <c r="C42" s="10">
        <f t="shared" si="3"/>
        <v>-1.0400890180199525E-2</v>
      </c>
      <c r="D42" s="7">
        <v>4.6900000000000004</v>
      </c>
      <c r="E42" s="7">
        <f t="shared" ca="1" si="1"/>
        <v>-1.0548523206751037E-2</v>
      </c>
      <c r="F42" s="7">
        <f t="shared" ca="1" si="2"/>
        <v>-1.0548523206751037E-2</v>
      </c>
    </row>
    <row r="43" spans="1:6" x14ac:dyDescent="0.25">
      <c r="A43" s="1">
        <v>38777</v>
      </c>
      <c r="B43" s="2">
        <v>1291.24</v>
      </c>
      <c r="C43" s="10">
        <f t="shared" si="3"/>
        <v>8.2613652335513932E-3</v>
      </c>
      <c r="D43" s="7">
        <v>4.71</v>
      </c>
      <c r="E43" s="7">
        <f t="shared" ca="1" si="1"/>
        <v>4.2643923240937021E-3</v>
      </c>
      <c r="F43" s="7">
        <f t="shared" ca="1" si="2"/>
        <v>4.2643923240937021E-3</v>
      </c>
    </row>
    <row r="44" spans="1:6" x14ac:dyDescent="0.25">
      <c r="A44" s="1">
        <v>38778</v>
      </c>
      <c r="B44" s="2">
        <v>1289.1400000000001</v>
      </c>
      <c r="C44" s="10">
        <f t="shared" si="3"/>
        <v>-1.6263436696508078E-3</v>
      </c>
      <c r="D44" s="7">
        <v>4.72</v>
      </c>
      <c r="E44" s="7">
        <f t="shared" ca="1" si="1"/>
        <v>2.1231422505307851E-3</v>
      </c>
      <c r="F44" s="7">
        <f t="shared" ca="1" si="2"/>
        <v>2.1231422505307851E-3</v>
      </c>
    </row>
    <row r="45" spans="1:6" x14ac:dyDescent="0.25">
      <c r="A45" s="1">
        <v>38779</v>
      </c>
      <c r="B45" s="2">
        <v>1287.23</v>
      </c>
      <c r="C45" s="10">
        <f t="shared" si="3"/>
        <v>-1.4816078936345793E-3</v>
      </c>
      <c r="D45" s="7">
        <v>4.76</v>
      </c>
      <c r="E45" s="7">
        <f t="shared" ca="1" si="1"/>
        <v>8.4745762711864181E-3</v>
      </c>
      <c r="F45" s="7">
        <f t="shared" ca="1" si="2"/>
        <v>8.4745762711864181E-3</v>
      </c>
    </row>
    <row r="46" spans="1:6" x14ac:dyDescent="0.25">
      <c r="A46" s="1">
        <v>38782</v>
      </c>
      <c r="B46" s="2">
        <v>1278.26</v>
      </c>
      <c r="C46" s="10">
        <f t="shared" si="3"/>
        <v>-6.9684516364597058E-3</v>
      </c>
      <c r="D46" s="7">
        <v>4.7699999999999996</v>
      </c>
      <c r="E46" s="7">
        <f t="shared" ca="1" si="1"/>
        <v>2.1008403361344463E-3</v>
      </c>
      <c r="F46" s="7">
        <f t="shared" ca="1" si="2"/>
        <v>2.1008403361344463E-3</v>
      </c>
    </row>
    <row r="47" spans="1:6" x14ac:dyDescent="0.25">
      <c r="A47" s="1">
        <v>38783</v>
      </c>
      <c r="B47" s="2">
        <v>1275.8800000000001</v>
      </c>
      <c r="C47" s="10">
        <f t="shared" si="3"/>
        <v>-1.86190602850741E-3</v>
      </c>
      <c r="D47" s="7">
        <v>4.7699999999999996</v>
      </c>
      <c r="E47" s="7">
        <f t="shared" ca="1" si="1"/>
        <v>0</v>
      </c>
      <c r="F47" s="7">
        <f t="shared" ca="1" si="2"/>
        <v>0</v>
      </c>
    </row>
    <row r="48" spans="1:6" x14ac:dyDescent="0.25">
      <c r="A48" s="1">
        <v>38784</v>
      </c>
      <c r="B48" s="2">
        <v>1278.47</v>
      </c>
      <c r="C48" s="10">
        <f t="shared" si="3"/>
        <v>2.0299714706711585E-3</v>
      </c>
      <c r="D48" s="7">
        <v>4.72</v>
      </c>
      <c r="E48" s="7">
        <f t="shared" ca="1" si="1"/>
        <v>-1.0482180293501009E-2</v>
      </c>
      <c r="F48" s="7">
        <f t="shared" ca="1" si="2"/>
        <v>-1.0482180293501009E-2</v>
      </c>
    </row>
    <row r="49" spans="1:6" x14ac:dyDescent="0.25">
      <c r="A49" s="1">
        <v>38785</v>
      </c>
      <c r="B49" s="2">
        <v>1272.23</v>
      </c>
      <c r="C49" s="10">
        <f t="shared" si="3"/>
        <v>-4.8808341220365039E-3</v>
      </c>
      <c r="D49" s="7">
        <v>4.72</v>
      </c>
      <c r="E49" s="7">
        <f t="shared" ca="1" si="1"/>
        <v>0</v>
      </c>
      <c r="F49" s="7">
        <f t="shared" ca="1" si="2"/>
        <v>0</v>
      </c>
    </row>
    <row r="50" spans="1:6" x14ac:dyDescent="0.25">
      <c r="A50" s="1">
        <v>38786</v>
      </c>
      <c r="B50" s="2">
        <v>1281.58</v>
      </c>
      <c r="C50" s="10">
        <f t="shared" si="3"/>
        <v>7.3493000479472334E-3</v>
      </c>
      <c r="D50" s="7">
        <v>4.74</v>
      </c>
      <c r="E50" s="7">
        <f t="shared" ca="1" si="1"/>
        <v>4.237288135593209E-3</v>
      </c>
      <c r="F50" s="7">
        <f t="shared" ca="1" si="2"/>
        <v>4.237288135593209E-3</v>
      </c>
    </row>
    <row r="51" spans="1:6" x14ac:dyDescent="0.25">
      <c r="A51" s="1">
        <v>38789</v>
      </c>
      <c r="B51" s="2">
        <v>1284.1300000000001</v>
      </c>
      <c r="C51" s="10">
        <f t="shared" si="3"/>
        <v>1.9897314252720721E-3</v>
      </c>
      <c r="D51" s="7">
        <v>4.74</v>
      </c>
      <c r="E51" s="7">
        <f t="shared" ca="1" si="1"/>
        <v>0</v>
      </c>
      <c r="F51" s="7">
        <f t="shared" ca="1" si="2"/>
        <v>0</v>
      </c>
    </row>
    <row r="52" spans="1:6" x14ac:dyDescent="0.25">
      <c r="A52" s="1">
        <v>38790</v>
      </c>
      <c r="B52" s="2">
        <v>1297.48</v>
      </c>
      <c r="C52" s="10">
        <f t="shared" si="3"/>
        <v>1.0396143692616719E-2</v>
      </c>
      <c r="D52" s="7">
        <v>4.66</v>
      </c>
      <c r="E52" s="7">
        <f t="shared" ca="1" si="1"/>
        <v>-1.6877637130801704E-2</v>
      </c>
      <c r="F52" s="7">
        <f t="shared" ca="1" si="2"/>
        <v>-1.6877637130801704E-2</v>
      </c>
    </row>
    <row r="53" spans="1:6" x14ac:dyDescent="0.25">
      <c r="A53" s="1">
        <v>38791</v>
      </c>
      <c r="B53" s="2">
        <v>1303.02</v>
      </c>
      <c r="C53" s="10">
        <f t="shared" si="3"/>
        <v>4.2698153343403858E-3</v>
      </c>
      <c r="D53" s="7">
        <v>4.6900000000000004</v>
      </c>
      <c r="E53" s="7">
        <f t="shared" ca="1" si="1"/>
        <v>6.4377682403433667E-3</v>
      </c>
      <c r="F53" s="7">
        <f t="shared" ca="1" si="2"/>
        <v>6.4377682403433667E-3</v>
      </c>
    </row>
    <row r="54" spans="1:6" x14ac:dyDescent="0.25">
      <c r="A54" s="1">
        <v>38792</v>
      </c>
      <c r="B54" s="2">
        <v>1305.33</v>
      </c>
      <c r="C54" s="10">
        <f t="shared" si="3"/>
        <v>1.7728047152000318E-3</v>
      </c>
      <c r="D54" s="7">
        <v>4.62</v>
      </c>
      <c r="E54" s="7">
        <f t="shared" ca="1" si="1"/>
        <v>-1.4925373134328401E-2</v>
      </c>
      <c r="F54" s="7">
        <f t="shared" ca="1" si="2"/>
        <v>-1.4925373134328401E-2</v>
      </c>
    </row>
    <row r="55" spans="1:6" x14ac:dyDescent="0.25">
      <c r="A55" s="1">
        <v>38793</v>
      </c>
      <c r="B55" s="2">
        <v>1307.25</v>
      </c>
      <c r="C55" s="10">
        <f t="shared" si="3"/>
        <v>1.4708924180092948E-3</v>
      </c>
      <c r="D55" s="7">
        <v>4.6500000000000004</v>
      </c>
      <c r="E55" s="7">
        <f t="shared" ca="1" si="1"/>
        <v>6.4935064935065512E-3</v>
      </c>
      <c r="F55" s="7">
        <f t="shared" ca="1" si="2"/>
        <v>6.4935064935065512E-3</v>
      </c>
    </row>
    <row r="56" spans="1:6" x14ac:dyDescent="0.25">
      <c r="A56" s="1">
        <v>38796</v>
      </c>
      <c r="B56" s="2">
        <v>1305.08</v>
      </c>
      <c r="C56" s="10">
        <f t="shared" si="3"/>
        <v>-1.6599732262383422E-3</v>
      </c>
      <c r="D56" s="7">
        <v>4.6500000000000004</v>
      </c>
      <c r="E56" s="7">
        <f t="shared" ca="1" si="1"/>
        <v>0</v>
      </c>
      <c r="F56" s="7">
        <f t="shared" ca="1" si="2"/>
        <v>0</v>
      </c>
    </row>
    <row r="57" spans="1:6" x14ac:dyDescent="0.25">
      <c r="A57" s="1">
        <v>38797</v>
      </c>
      <c r="B57" s="2">
        <v>1297.23</v>
      </c>
      <c r="C57" s="10">
        <f t="shared" si="3"/>
        <v>-6.0149569375056774E-3</v>
      </c>
      <c r="D57" s="7">
        <v>4.72</v>
      </c>
      <c r="E57" s="7">
        <f t="shared" ca="1" si="1"/>
        <v>1.5053763440860068E-2</v>
      </c>
      <c r="F57" s="7">
        <f t="shared" ca="1" si="2"/>
        <v>1.5053763440860068E-2</v>
      </c>
    </row>
    <row r="58" spans="1:6" x14ac:dyDescent="0.25">
      <c r="A58" s="1">
        <v>38798</v>
      </c>
      <c r="B58" s="2">
        <v>1305.04</v>
      </c>
      <c r="C58" s="10">
        <f t="shared" si="3"/>
        <v>6.0205206478418979E-3</v>
      </c>
      <c r="D58" s="7">
        <v>4.74</v>
      </c>
      <c r="E58" s="7">
        <f t="shared" ca="1" si="1"/>
        <v>4.237288135593209E-3</v>
      </c>
      <c r="F58" s="7">
        <f t="shared" ca="1" si="2"/>
        <v>4.237288135593209E-3</v>
      </c>
    </row>
    <row r="59" spans="1:6" x14ac:dyDescent="0.25">
      <c r="A59" s="1">
        <v>38799</v>
      </c>
      <c r="B59" s="2">
        <v>1301.67</v>
      </c>
      <c r="C59" s="10">
        <f t="shared" si="3"/>
        <v>-2.5822963280818143E-3</v>
      </c>
      <c r="D59" s="7">
        <v>4.7699999999999996</v>
      </c>
      <c r="E59" s="7">
        <f t="shared" ca="1" si="1"/>
        <v>6.3291139240504446E-3</v>
      </c>
      <c r="F59" s="7">
        <f t="shared" ca="1" si="2"/>
        <v>6.3291139240504446E-3</v>
      </c>
    </row>
    <row r="60" spans="1:6" x14ac:dyDescent="0.25">
      <c r="A60" s="1">
        <v>38800</v>
      </c>
      <c r="B60" s="2">
        <v>1302.95</v>
      </c>
      <c r="C60" s="10">
        <f t="shared" si="3"/>
        <v>9.8335215530816005E-4</v>
      </c>
      <c r="D60" s="7">
        <v>4.72</v>
      </c>
      <c r="E60" s="7">
        <f t="shared" ca="1" si="1"/>
        <v>-1.0482180293501009E-2</v>
      </c>
      <c r="F60" s="7">
        <f t="shared" ca="1" si="2"/>
        <v>-1.0482180293501009E-2</v>
      </c>
    </row>
    <row r="61" spans="1:6" x14ac:dyDescent="0.25">
      <c r="A61" s="1">
        <v>38803</v>
      </c>
      <c r="B61" s="2">
        <v>1301.6099999999999</v>
      </c>
      <c r="C61" s="10">
        <f t="shared" si="3"/>
        <v>-1.0284354733490506E-3</v>
      </c>
      <c r="D61" s="7">
        <v>4.72</v>
      </c>
      <c r="E61" s="7">
        <f t="shared" ca="1" si="1"/>
        <v>0</v>
      </c>
      <c r="F61" s="7">
        <f t="shared" ca="1" si="2"/>
        <v>0</v>
      </c>
    </row>
    <row r="62" spans="1:6" x14ac:dyDescent="0.25">
      <c r="A62" s="1">
        <v>38804</v>
      </c>
      <c r="B62" s="2">
        <v>1293.23</v>
      </c>
      <c r="C62" s="10">
        <f t="shared" si="3"/>
        <v>-6.4381804073415866E-3</v>
      </c>
      <c r="D62" s="7">
        <v>4.8099999999999996</v>
      </c>
      <c r="E62" s="7">
        <f t="shared" ca="1" si="1"/>
        <v>1.9067796610169552E-2</v>
      </c>
      <c r="F62" s="7">
        <f t="shared" ca="1" si="2"/>
        <v>1.9067796610169552E-2</v>
      </c>
    </row>
    <row r="63" spans="1:6" x14ac:dyDescent="0.25">
      <c r="A63" s="1">
        <v>38805</v>
      </c>
      <c r="B63" s="2">
        <v>1302.8900000000001</v>
      </c>
      <c r="C63" s="10">
        <f t="shared" si="3"/>
        <v>7.4696689683970228E-3</v>
      </c>
      <c r="D63" s="7">
        <v>4.82</v>
      </c>
      <c r="E63" s="7">
        <f t="shared" ca="1" si="1"/>
        <v>2.0790020790022457E-3</v>
      </c>
      <c r="F63" s="7">
        <f t="shared" ca="1" si="2"/>
        <v>2.0790020790022457E-3</v>
      </c>
    </row>
    <row r="64" spans="1:6" x14ac:dyDescent="0.25">
      <c r="A64" s="1">
        <v>38806</v>
      </c>
      <c r="B64" s="2">
        <v>1300.25</v>
      </c>
      <c r="C64" s="10">
        <f t="shared" si="3"/>
        <v>-2.0262646885002571E-3</v>
      </c>
      <c r="D64" s="7">
        <v>4.84</v>
      </c>
      <c r="E64" s="7">
        <f t="shared" ca="1" si="1"/>
        <v>4.1493775933609811E-3</v>
      </c>
      <c r="F64" s="7">
        <f t="shared" ca="1" si="2"/>
        <v>4.1493775933609811E-3</v>
      </c>
    </row>
    <row r="65" spans="1:6" x14ac:dyDescent="0.25">
      <c r="A65" s="1">
        <v>38807</v>
      </c>
      <c r="B65" s="2">
        <v>1294.83</v>
      </c>
      <c r="C65" s="10">
        <f t="shared" si="3"/>
        <v>-4.1684291482407786E-3</v>
      </c>
      <c r="D65" s="7">
        <v>4.82</v>
      </c>
      <c r="E65" s="7">
        <f t="shared" ca="1" si="1"/>
        <v>-4.1322314049585529E-3</v>
      </c>
      <c r="F65" s="7">
        <f t="shared" ca="1" si="2"/>
        <v>-4.1322314049585529E-3</v>
      </c>
    </row>
    <row r="66" spans="1:6" x14ac:dyDescent="0.25">
      <c r="A66" s="1">
        <v>38810</v>
      </c>
      <c r="B66" s="2">
        <v>1297.81</v>
      </c>
      <c r="C66" s="10">
        <f t="shared" si="3"/>
        <v>2.301460423376056E-3</v>
      </c>
      <c r="D66" s="7">
        <v>4.8600000000000003</v>
      </c>
      <c r="E66" s="7">
        <f t="shared" ca="1" si="1"/>
        <v>8.2987551867219622E-3</v>
      </c>
      <c r="F66" s="7">
        <f t="shared" ca="1" si="2"/>
        <v>8.2987551867219622E-3</v>
      </c>
    </row>
    <row r="67" spans="1:6" x14ac:dyDescent="0.25">
      <c r="A67" s="1">
        <v>38811</v>
      </c>
      <c r="B67" s="2">
        <v>1305.93</v>
      </c>
      <c r="C67" s="10">
        <f t="shared" si="3"/>
        <v>6.2566939690710645E-3</v>
      </c>
      <c r="D67" s="7">
        <v>4.84</v>
      </c>
      <c r="E67" s="7">
        <f t="shared" ca="1" si="1"/>
        <v>-4.115226337448652E-3</v>
      </c>
      <c r="F67" s="7">
        <f t="shared" ca="1" si="2"/>
        <v>-4.115226337448652E-3</v>
      </c>
    </row>
    <row r="68" spans="1:6" x14ac:dyDescent="0.25">
      <c r="A68" s="1">
        <v>38812</v>
      </c>
      <c r="B68" s="2">
        <v>1311.56</v>
      </c>
      <c r="C68" s="10">
        <f t="shared" si="3"/>
        <v>4.3111039642246378E-3</v>
      </c>
      <c r="D68" s="7">
        <v>4.8099999999999996</v>
      </c>
      <c r="E68" s="7">
        <f t="shared" ca="1" si="1"/>
        <v>-6.1983471074380514E-3</v>
      </c>
      <c r="F68" s="7">
        <f t="shared" ca="1" si="2"/>
        <v>-6.1983471074380514E-3</v>
      </c>
    </row>
    <row r="69" spans="1:6" x14ac:dyDescent="0.25">
      <c r="A69" s="1">
        <v>38813</v>
      </c>
      <c r="B69" s="2">
        <v>1309.04</v>
      </c>
      <c r="C69" s="10">
        <f t="shared" si="3"/>
        <v>-1.921376071243391E-3</v>
      </c>
      <c r="D69" s="7">
        <v>4.84</v>
      </c>
      <c r="E69" s="7">
        <f t="shared" ref="E69:E132" ca="1" si="4">(D69/(INDIRECT(ADDRESS(ROW()-ROC,COLUMN()-1))))-1</f>
        <v>6.2370062370062929E-3</v>
      </c>
      <c r="F69" s="7">
        <f t="shared" ref="F69:F132" ca="1" si="5">INDIRECT(ADDRESS(ROW()-LAG,COLUMN()-1))</f>
        <v>6.2370062370062929E-3</v>
      </c>
    </row>
    <row r="70" spans="1:6" x14ac:dyDescent="0.25">
      <c r="A70" s="1">
        <v>38814</v>
      </c>
      <c r="B70" s="2">
        <v>1295.5</v>
      </c>
      <c r="C70" s="10">
        <f t="shared" ref="C70:C133" si="6">(B70-B69)/B69</f>
        <v>-1.0343457801136683E-2</v>
      </c>
      <c r="D70" s="7">
        <v>4.8899999999999997</v>
      </c>
      <c r="E70" s="7">
        <f t="shared" ca="1" si="4"/>
        <v>1.0330578512396604E-2</v>
      </c>
      <c r="F70" s="7">
        <f t="shared" ca="1" si="5"/>
        <v>1.0330578512396604E-2</v>
      </c>
    </row>
    <row r="71" spans="1:6" x14ac:dyDescent="0.25">
      <c r="A71" s="1">
        <v>38817</v>
      </c>
      <c r="B71" s="2">
        <v>1296.5999999999999</v>
      </c>
      <c r="C71" s="10">
        <f t="shared" si="6"/>
        <v>8.4909301428013045E-4</v>
      </c>
      <c r="D71" s="7">
        <v>4.8899999999999997</v>
      </c>
      <c r="E71" s="7">
        <f t="shared" ca="1" si="4"/>
        <v>0</v>
      </c>
      <c r="F71" s="7">
        <f t="shared" ca="1" si="5"/>
        <v>0</v>
      </c>
    </row>
    <row r="72" spans="1:6" x14ac:dyDescent="0.25">
      <c r="A72" s="1">
        <v>38818</v>
      </c>
      <c r="B72" s="2">
        <v>1286.57</v>
      </c>
      <c r="C72" s="10">
        <f t="shared" si="6"/>
        <v>-7.7356162270553553E-3</v>
      </c>
      <c r="D72" s="7">
        <v>4.88</v>
      </c>
      <c r="E72" s="7">
        <f t="shared" ca="1" si="4"/>
        <v>-2.0449897750510759E-3</v>
      </c>
      <c r="F72" s="7">
        <f t="shared" ca="1" si="5"/>
        <v>-2.0449897750510759E-3</v>
      </c>
    </row>
    <row r="73" spans="1:6" x14ac:dyDescent="0.25">
      <c r="A73" s="1">
        <v>38819</v>
      </c>
      <c r="B73" s="2">
        <v>1288.1199999999999</v>
      </c>
      <c r="C73" s="10">
        <f t="shared" si="6"/>
        <v>1.2047537250207564E-3</v>
      </c>
      <c r="D73" s="7">
        <v>4.91</v>
      </c>
      <c r="E73" s="7">
        <f t="shared" ca="1" si="4"/>
        <v>6.147540983606703E-3</v>
      </c>
      <c r="F73" s="7">
        <f t="shared" ca="1" si="5"/>
        <v>6.147540983606703E-3</v>
      </c>
    </row>
    <row r="74" spans="1:6" x14ac:dyDescent="0.25">
      <c r="A74" s="1">
        <v>38820</v>
      </c>
      <c r="B74" s="2">
        <v>1289.1199999999999</v>
      </c>
      <c r="C74" s="10">
        <f t="shared" si="6"/>
        <v>7.7632518709437018E-4</v>
      </c>
      <c r="D74" s="7">
        <v>4.96</v>
      </c>
      <c r="E74" s="7">
        <f t="shared" ca="1" si="4"/>
        <v>1.0183299389002087E-2</v>
      </c>
      <c r="F74" s="7">
        <f t="shared" ca="1" si="5"/>
        <v>1.0183299389002087E-2</v>
      </c>
    </row>
    <row r="75" spans="1:6" x14ac:dyDescent="0.25">
      <c r="A75" s="1">
        <v>38824</v>
      </c>
      <c r="B75" s="2">
        <v>1285.33</v>
      </c>
      <c r="C75" s="10">
        <f t="shared" si="6"/>
        <v>-2.9399900707459074E-3</v>
      </c>
      <c r="D75" s="7">
        <v>4.91</v>
      </c>
      <c r="E75" s="7">
        <f t="shared" ca="1" si="4"/>
        <v>-1.0080645161290258E-2</v>
      </c>
      <c r="F75" s="7">
        <f t="shared" ca="1" si="5"/>
        <v>-1.0080645161290258E-2</v>
      </c>
    </row>
    <row r="76" spans="1:6" x14ac:dyDescent="0.25">
      <c r="A76" s="1">
        <v>38825</v>
      </c>
      <c r="B76" s="2">
        <v>1307.6500000000001</v>
      </c>
      <c r="C76" s="10">
        <f t="shared" si="6"/>
        <v>1.736519026242301E-2</v>
      </c>
      <c r="D76" s="7">
        <v>4.84</v>
      </c>
      <c r="E76" s="7">
        <f t="shared" ca="1" si="4"/>
        <v>-1.4256619144602856E-2</v>
      </c>
      <c r="F76" s="7">
        <f t="shared" ca="1" si="5"/>
        <v>-1.4256619144602856E-2</v>
      </c>
    </row>
    <row r="77" spans="1:6" x14ac:dyDescent="0.25">
      <c r="A77" s="1">
        <v>38826</v>
      </c>
      <c r="B77" s="2">
        <v>1309.93</v>
      </c>
      <c r="C77" s="10">
        <f t="shared" si="6"/>
        <v>1.7435858218942167E-3</v>
      </c>
      <c r="D77" s="7">
        <v>4.8600000000000003</v>
      </c>
      <c r="E77" s="7">
        <f t="shared" ca="1" si="4"/>
        <v>4.1322314049587749E-3</v>
      </c>
      <c r="F77" s="7">
        <f t="shared" ca="1" si="5"/>
        <v>4.1322314049587749E-3</v>
      </c>
    </row>
    <row r="78" spans="1:6" x14ac:dyDescent="0.25">
      <c r="A78" s="1">
        <v>38827</v>
      </c>
      <c r="B78" s="2">
        <v>1311.46</v>
      </c>
      <c r="C78" s="10">
        <f t="shared" si="6"/>
        <v>1.168001343583224E-3</v>
      </c>
      <c r="D78" s="7">
        <v>4.8899999999999997</v>
      </c>
      <c r="E78" s="7">
        <f t="shared" ca="1" si="4"/>
        <v>6.1728395061726449E-3</v>
      </c>
      <c r="F78" s="7">
        <f t="shared" ca="1" si="5"/>
        <v>6.1728395061726449E-3</v>
      </c>
    </row>
    <row r="79" spans="1:6" x14ac:dyDescent="0.25">
      <c r="A79" s="1">
        <v>38828</v>
      </c>
      <c r="B79" s="2">
        <v>1311.28</v>
      </c>
      <c r="C79" s="10">
        <f t="shared" si="6"/>
        <v>-1.3725161270649783E-4</v>
      </c>
      <c r="D79" s="7">
        <v>4.9000000000000004</v>
      </c>
      <c r="E79" s="7">
        <f t="shared" ca="1" si="4"/>
        <v>2.044989775051187E-3</v>
      </c>
      <c r="F79" s="7">
        <f t="shared" ca="1" si="5"/>
        <v>2.044989775051187E-3</v>
      </c>
    </row>
    <row r="80" spans="1:6" x14ac:dyDescent="0.25">
      <c r="A80" s="1">
        <v>38831</v>
      </c>
      <c r="B80" s="2">
        <v>1308.1099999999999</v>
      </c>
      <c r="C80" s="10">
        <f t="shared" si="6"/>
        <v>-2.4174852052956447E-3</v>
      </c>
      <c r="D80" s="7">
        <v>4.8899999999999997</v>
      </c>
      <c r="E80" s="7">
        <f t="shared" ca="1" si="4"/>
        <v>-2.0408163265307477E-3</v>
      </c>
      <c r="F80" s="7">
        <f t="shared" ca="1" si="5"/>
        <v>-2.0408163265307477E-3</v>
      </c>
    </row>
    <row r="81" spans="1:6" x14ac:dyDescent="0.25">
      <c r="A81" s="1">
        <v>38832</v>
      </c>
      <c r="B81" s="2">
        <v>1301.74</v>
      </c>
      <c r="C81" s="10">
        <f t="shared" si="6"/>
        <v>-4.8696210563330998E-3</v>
      </c>
      <c r="D81" s="7">
        <v>4.95</v>
      </c>
      <c r="E81" s="7">
        <f t="shared" ca="1" si="4"/>
        <v>1.22699386503069E-2</v>
      </c>
      <c r="F81" s="7">
        <f t="shared" ca="1" si="5"/>
        <v>1.22699386503069E-2</v>
      </c>
    </row>
    <row r="82" spans="1:6" x14ac:dyDescent="0.25">
      <c r="A82" s="1">
        <v>38833</v>
      </c>
      <c r="B82" s="2">
        <v>1305.4100000000001</v>
      </c>
      <c r="C82" s="10">
        <f t="shared" si="6"/>
        <v>2.8193033939189643E-3</v>
      </c>
      <c r="D82" s="7">
        <v>4.99</v>
      </c>
      <c r="E82" s="7">
        <f t="shared" ca="1" si="4"/>
        <v>8.0808080808081328E-3</v>
      </c>
      <c r="F82" s="7">
        <f t="shared" ca="1" si="5"/>
        <v>8.0808080808081328E-3</v>
      </c>
    </row>
    <row r="83" spans="1:6" x14ac:dyDescent="0.25">
      <c r="A83" s="1">
        <v>38834</v>
      </c>
      <c r="B83" s="2">
        <v>1309.72</v>
      </c>
      <c r="C83" s="10">
        <f t="shared" si="6"/>
        <v>3.3016446940041405E-3</v>
      </c>
      <c r="D83" s="7">
        <v>4.91</v>
      </c>
      <c r="E83" s="7">
        <f t="shared" ca="1" si="4"/>
        <v>-1.6032064128256529E-2</v>
      </c>
      <c r="F83" s="7">
        <f t="shared" ca="1" si="5"/>
        <v>-1.6032064128256529E-2</v>
      </c>
    </row>
    <row r="84" spans="1:6" x14ac:dyDescent="0.25">
      <c r="A84" s="1">
        <v>38835</v>
      </c>
      <c r="B84" s="2">
        <v>1310.6099999999999</v>
      </c>
      <c r="C84" s="10">
        <f t="shared" si="6"/>
        <v>6.7953455700445339E-4</v>
      </c>
      <c r="D84" s="7">
        <v>4.87</v>
      </c>
      <c r="E84" s="7">
        <f t="shared" ca="1" si="4"/>
        <v>-8.1466395112016476E-3</v>
      </c>
      <c r="F84" s="7">
        <f t="shared" ca="1" si="5"/>
        <v>-8.1466395112016476E-3</v>
      </c>
    </row>
    <row r="85" spans="1:6" x14ac:dyDescent="0.25">
      <c r="A85" s="1">
        <v>38838</v>
      </c>
      <c r="B85" s="2">
        <v>1305.19</v>
      </c>
      <c r="C85" s="10">
        <f t="shared" si="6"/>
        <v>-4.1354788991384518E-3</v>
      </c>
      <c r="D85" s="7">
        <v>4.9400000000000004</v>
      </c>
      <c r="E85" s="7">
        <f t="shared" ca="1" si="4"/>
        <v>1.4373716632443578E-2</v>
      </c>
      <c r="F85" s="7">
        <f t="shared" ca="1" si="5"/>
        <v>1.4373716632443578E-2</v>
      </c>
    </row>
    <row r="86" spans="1:6" x14ac:dyDescent="0.25">
      <c r="A86" s="1">
        <v>38839</v>
      </c>
      <c r="B86" s="2">
        <v>1313.21</v>
      </c>
      <c r="C86" s="10">
        <f t="shared" si="6"/>
        <v>6.1446992391912146E-3</v>
      </c>
      <c r="D86" s="7">
        <v>4.92</v>
      </c>
      <c r="E86" s="7">
        <f t="shared" ca="1" si="4"/>
        <v>-4.0485829959514552E-3</v>
      </c>
      <c r="F86" s="7">
        <f t="shared" ca="1" si="5"/>
        <v>-4.0485829959514552E-3</v>
      </c>
    </row>
    <row r="87" spans="1:6" x14ac:dyDescent="0.25">
      <c r="A87" s="1">
        <v>38840</v>
      </c>
      <c r="B87" s="2">
        <v>1307.8499999999999</v>
      </c>
      <c r="C87" s="10">
        <f t="shared" si="6"/>
        <v>-4.0816015717212994E-3</v>
      </c>
      <c r="D87" s="7">
        <v>4.9400000000000004</v>
      </c>
      <c r="E87" s="7">
        <f t="shared" ca="1" si="4"/>
        <v>4.0650406504065817E-3</v>
      </c>
      <c r="F87" s="7">
        <f t="shared" ca="1" si="5"/>
        <v>4.0650406504065817E-3</v>
      </c>
    </row>
    <row r="88" spans="1:6" x14ac:dyDescent="0.25">
      <c r="A88" s="1">
        <v>38841</v>
      </c>
      <c r="B88" s="2">
        <v>1312.25</v>
      </c>
      <c r="C88" s="10">
        <f t="shared" si="6"/>
        <v>3.3643001873304213E-3</v>
      </c>
      <c r="D88" s="7">
        <v>4.97</v>
      </c>
      <c r="E88" s="7">
        <f t="shared" ca="1" si="4"/>
        <v>6.0728744939269053E-3</v>
      </c>
      <c r="F88" s="7">
        <f t="shared" ca="1" si="5"/>
        <v>6.0728744939269053E-3</v>
      </c>
    </row>
    <row r="89" spans="1:6" x14ac:dyDescent="0.25">
      <c r="A89" s="1">
        <v>38842</v>
      </c>
      <c r="B89" s="2">
        <v>1325.76</v>
      </c>
      <c r="C89" s="10">
        <f t="shared" si="6"/>
        <v>1.0295294341779379E-2</v>
      </c>
      <c r="D89" s="7">
        <v>4.9400000000000004</v>
      </c>
      <c r="E89" s="7">
        <f t="shared" ca="1" si="4"/>
        <v>-6.0362173038227551E-3</v>
      </c>
      <c r="F89" s="7">
        <f t="shared" ca="1" si="5"/>
        <v>-6.0362173038227551E-3</v>
      </c>
    </row>
    <row r="90" spans="1:6" x14ac:dyDescent="0.25">
      <c r="A90" s="1">
        <v>38845</v>
      </c>
      <c r="B90" s="2">
        <v>1324.66</v>
      </c>
      <c r="C90" s="10">
        <f t="shared" si="6"/>
        <v>-8.2971276852515468E-4</v>
      </c>
      <c r="D90" s="7">
        <v>4.97</v>
      </c>
      <c r="E90" s="7">
        <f t="shared" ca="1" si="4"/>
        <v>6.0728744939269053E-3</v>
      </c>
      <c r="F90" s="7">
        <f t="shared" ca="1" si="5"/>
        <v>6.0728744939269053E-3</v>
      </c>
    </row>
    <row r="91" spans="1:6" x14ac:dyDescent="0.25">
      <c r="A91" s="1">
        <v>38846</v>
      </c>
      <c r="B91" s="2">
        <v>1325.14</v>
      </c>
      <c r="C91" s="10">
        <f t="shared" si="6"/>
        <v>3.6235713315116192E-4</v>
      </c>
      <c r="D91" s="7">
        <v>4.97</v>
      </c>
      <c r="E91" s="7">
        <f t="shared" ca="1" si="4"/>
        <v>0</v>
      </c>
      <c r="F91" s="7">
        <f t="shared" ca="1" si="5"/>
        <v>0</v>
      </c>
    </row>
    <row r="92" spans="1:6" x14ac:dyDescent="0.25">
      <c r="A92" s="1">
        <v>38847</v>
      </c>
      <c r="B92" s="2">
        <v>1322.85</v>
      </c>
      <c r="C92" s="10">
        <f t="shared" si="6"/>
        <v>-1.728119293055972E-3</v>
      </c>
      <c r="D92" s="7">
        <v>5.01</v>
      </c>
      <c r="E92" s="7">
        <f t="shared" ca="1" si="4"/>
        <v>8.0482897384306362E-3</v>
      </c>
      <c r="F92" s="7">
        <f t="shared" ca="1" si="5"/>
        <v>8.0482897384306362E-3</v>
      </c>
    </row>
    <row r="93" spans="1:6" x14ac:dyDescent="0.25">
      <c r="A93" s="1">
        <v>38848</v>
      </c>
      <c r="B93" s="2">
        <v>1305.92</v>
      </c>
      <c r="C93" s="10">
        <f t="shared" si="6"/>
        <v>-1.2798125259855492E-2</v>
      </c>
      <c r="D93" s="7">
        <v>4.99</v>
      </c>
      <c r="E93" s="7">
        <f t="shared" ca="1" si="4"/>
        <v>-3.9920159680637557E-3</v>
      </c>
      <c r="F93" s="7">
        <f t="shared" ca="1" si="5"/>
        <v>-3.9920159680637557E-3</v>
      </c>
    </row>
    <row r="94" spans="1:6" x14ac:dyDescent="0.25">
      <c r="A94" s="1">
        <v>38849</v>
      </c>
      <c r="B94" s="2">
        <v>1291.24</v>
      </c>
      <c r="C94" s="10">
        <f t="shared" si="6"/>
        <v>-1.1241117373192893E-2</v>
      </c>
      <c r="D94" s="7">
        <v>5.01</v>
      </c>
      <c r="E94" s="7">
        <f t="shared" ca="1" si="4"/>
        <v>4.0080160320641323E-3</v>
      </c>
      <c r="F94" s="7">
        <f t="shared" ca="1" si="5"/>
        <v>4.0080160320641323E-3</v>
      </c>
    </row>
    <row r="95" spans="1:6" x14ac:dyDescent="0.25">
      <c r="A95" s="1">
        <v>38852</v>
      </c>
      <c r="B95" s="2">
        <v>1294.5</v>
      </c>
      <c r="C95" s="10">
        <f t="shared" si="6"/>
        <v>2.5247049347913563E-3</v>
      </c>
      <c r="D95" s="7">
        <v>4.99</v>
      </c>
      <c r="E95" s="7">
        <f t="shared" ca="1" si="4"/>
        <v>-3.9920159680637557E-3</v>
      </c>
      <c r="F95" s="7">
        <f t="shared" ca="1" si="5"/>
        <v>-3.9920159680637557E-3</v>
      </c>
    </row>
    <row r="96" spans="1:6" x14ac:dyDescent="0.25">
      <c r="A96" s="1">
        <v>38853</v>
      </c>
      <c r="B96" s="2">
        <v>1292.08</v>
      </c>
      <c r="C96" s="10">
        <f t="shared" si="6"/>
        <v>-1.8694476631904771E-3</v>
      </c>
      <c r="D96" s="7">
        <v>4.96</v>
      </c>
      <c r="E96" s="7">
        <f t="shared" ca="1" si="4"/>
        <v>-6.0120240480961984E-3</v>
      </c>
      <c r="F96" s="7">
        <f t="shared" ca="1" si="5"/>
        <v>-6.0120240480961984E-3</v>
      </c>
    </row>
    <row r="97" spans="1:6" x14ac:dyDescent="0.25">
      <c r="A97" s="1">
        <v>38854</v>
      </c>
      <c r="B97" s="2">
        <v>1270.32</v>
      </c>
      <c r="C97" s="10">
        <f t="shared" si="6"/>
        <v>-1.6841062472911887E-2</v>
      </c>
      <c r="D97" s="7">
        <v>4.97</v>
      </c>
      <c r="E97" s="7">
        <f t="shared" ca="1" si="4"/>
        <v>2.0161290322580072E-3</v>
      </c>
      <c r="F97" s="7">
        <f t="shared" ca="1" si="5"/>
        <v>2.0161290322580072E-3</v>
      </c>
    </row>
    <row r="98" spans="1:6" x14ac:dyDescent="0.25">
      <c r="A98" s="1">
        <v>38855</v>
      </c>
      <c r="B98" s="2">
        <v>1261.81</v>
      </c>
      <c r="C98" s="10">
        <f t="shared" si="6"/>
        <v>-6.6990994395112972E-3</v>
      </c>
      <c r="D98" s="7">
        <v>4.9400000000000004</v>
      </c>
      <c r="E98" s="7">
        <f t="shared" ca="1" si="4"/>
        <v>-6.0362173038227551E-3</v>
      </c>
      <c r="F98" s="7">
        <f t="shared" ca="1" si="5"/>
        <v>-6.0362173038227551E-3</v>
      </c>
    </row>
    <row r="99" spans="1:6" x14ac:dyDescent="0.25">
      <c r="A99" s="1">
        <v>38856</v>
      </c>
      <c r="B99" s="2">
        <v>1267.03</v>
      </c>
      <c r="C99" s="10">
        <f t="shared" si="6"/>
        <v>4.136914432442307E-3</v>
      </c>
      <c r="D99" s="7">
        <v>4.96</v>
      </c>
      <c r="E99" s="7">
        <f t="shared" ca="1" si="4"/>
        <v>4.0485829959513442E-3</v>
      </c>
      <c r="F99" s="7">
        <f t="shared" ca="1" si="5"/>
        <v>4.0485829959513442E-3</v>
      </c>
    </row>
    <row r="100" spans="1:6" x14ac:dyDescent="0.25">
      <c r="A100" s="1">
        <v>38859</v>
      </c>
      <c r="B100" s="2">
        <v>1262.07</v>
      </c>
      <c r="C100" s="10">
        <f t="shared" si="6"/>
        <v>-3.9146665824803173E-3</v>
      </c>
      <c r="D100" s="7">
        <v>4.9400000000000004</v>
      </c>
      <c r="E100" s="7">
        <f t="shared" ca="1" si="4"/>
        <v>-4.0322580645160144E-3</v>
      </c>
      <c r="F100" s="7">
        <f t="shared" ca="1" si="5"/>
        <v>-4.0322580645160144E-3</v>
      </c>
    </row>
    <row r="101" spans="1:6" x14ac:dyDescent="0.25">
      <c r="A101" s="1">
        <v>38860</v>
      </c>
      <c r="B101" s="2">
        <v>1256.58</v>
      </c>
      <c r="C101" s="10">
        <f t="shared" si="6"/>
        <v>-4.3499964344291594E-3</v>
      </c>
      <c r="D101" s="7">
        <v>4.97</v>
      </c>
      <c r="E101" s="7">
        <f t="shared" ca="1" si="4"/>
        <v>6.0728744939269053E-3</v>
      </c>
      <c r="F101" s="7">
        <f t="shared" ca="1" si="5"/>
        <v>6.0728744939269053E-3</v>
      </c>
    </row>
    <row r="102" spans="1:6" x14ac:dyDescent="0.25">
      <c r="A102" s="1">
        <v>38861</v>
      </c>
      <c r="B102" s="2">
        <v>1258.57</v>
      </c>
      <c r="C102" s="10">
        <f t="shared" si="6"/>
        <v>1.5836635948367865E-3</v>
      </c>
      <c r="D102" s="7">
        <v>4.9400000000000004</v>
      </c>
      <c r="E102" s="7">
        <f t="shared" ca="1" si="4"/>
        <v>-6.0362173038227551E-3</v>
      </c>
      <c r="F102" s="7">
        <f t="shared" ca="1" si="5"/>
        <v>-6.0362173038227551E-3</v>
      </c>
    </row>
    <row r="103" spans="1:6" x14ac:dyDescent="0.25">
      <c r="A103" s="1">
        <v>38862</v>
      </c>
      <c r="B103" s="2">
        <v>1272.8800000000001</v>
      </c>
      <c r="C103" s="10">
        <f t="shared" si="6"/>
        <v>1.1370046958055709E-2</v>
      </c>
      <c r="D103" s="7">
        <v>4.9800000000000004</v>
      </c>
      <c r="E103" s="7">
        <f t="shared" ca="1" si="4"/>
        <v>8.0971659919029104E-3</v>
      </c>
      <c r="F103" s="7">
        <f t="shared" ca="1" si="5"/>
        <v>8.0971659919029104E-3</v>
      </c>
    </row>
    <row r="104" spans="1:6" x14ac:dyDescent="0.25">
      <c r="A104" s="1">
        <v>38863</v>
      </c>
      <c r="B104" s="2">
        <v>1280.1600000000001</v>
      </c>
      <c r="C104" s="10">
        <f t="shared" si="6"/>
        <v>5.7193136823580947E-3</v>
      </c>
      <c r="D104" s="7">
        <v>4.96</v>
      </c>
      <c r="E104" s="7">
        <f t="shared" ca="1" si="4"/>
        <v>-4.0160642570281624E-3</v>
      </c>
      <c r="F104" s="7">
        <f t="shared" ca="1" si="5"/>
        <v>-4.0160642570281624E-3</v>
      </c>
    </row>
    <row r="105" spans="1:6" x14ac:dyDescent="0.25">
      <c r="A105" s="1">
        <v>38867</v>
      </c>
      <c r="B105" s="2">
        <v>1259.8399999999999</v>
      </c>
      <c r="C105" s="10">
        <f t="shared" si="6"/>
        <v>-1.5873015873016001E-2</v>
      </c>
      <c r="D105" s="7">
        <v>4.99</v>
      </c>
      <c r="E105" s="7">
        <f t="shared" ca="1" si="4"/>
        <v>6.0483870967742437E-3</v>
      </c>
      <c r="F105" s="7">
        <f t="shared" ca="1" si="5"/>
        <v>6.0483870967742437E-3</v>
      </c>
    </row>
    <row r="106" spans="1:6" x14ac:dyDescent="0.25">
      <c r="A106" s="1">
        <v>38868</v>
      </c>
      <c r="B106" s="2">
        <v>1270.0899999999999</v>
      </c>
      <c r="C106" s="10">
        <f t="shared" si="6"/>
        <v>8.1359537719075444E-3</v>
      </c>
      <c r="D106" s="7">
        <v>5.04</v>
      </c>
      <c r="E106" s="7">
        <f t="shared" ca="1" si="4"/>
        <v>1.002004008016022E-2</v>
      </c>
      <c r="F106" s="7">
        <f t="shared" ca="1" si="5"/>
        <v>1.002004008016022E-2</v>
      </c>
    </row>
    <row r="107" spans="1:6" x14ac:dyDescent="0.25">
      <c r="A107" s="1">
        <v>38869</v>
      </c>
      <c r="B107" s="2">
        <v>1285.71</v>
      </c>
      <c r="C107" s="10">
        <f t="shared" si="6"/>
        <v>1.2298341062444488E-2</v>
      </c>
      <c r="D107" s="7">
        <v>5.04</v>
      </c>
      <c r="E107" s="7">
        <f t="shared" ca="1" si="4"/>
        <v>0</v>
      </c>
      <c r="F107" s="7">
        <f t="shared" ca="1" si="5"/>
        <v>0</v>
      </c>
    </row>
    <row r="108" spans="1:6" x14ac:dyDescent="0.25">
      <c r="A108" s="1">
        <v>38870</v>
      </c>
      <c r="B108" s="2">
        <v>1288.22</v>
      </c>
      <c r="C108" s="10">
        <f t="shared" si="6"/>
        <v>1.9522287296513138E-3</v>
      </c>
      <c r="D108" s="7">
        <v>4.92</v>
      </c>
      <c r="E108" s="7">
        <f t="shared" ca="1" si="4"/>
        <v>-2.3809523809523836E-2</v>
      </c>
      <c r="F108" s="7">
        <f t="shared" ca="1" si="5"/>
        <v>-2.3809523809523836E-2</v>
      </c>
    </row>
    <row r="109" spans="1:6" x14ac:dyDescent="0.25">
      <c r="A109" s="1">
        <v>38873</v>
      </c>
      <c r="B109" s="2">
        <v>1265.29</v>
      </c>
      <c r="C109" s="10">
        <f t="shared" si="6"/>
        <v>-1.7799754700284161E-2</v>
      </c>
      <c r="D109" s="7">
        <v>4.99</v>
      </c>
      <c r="E109" s="7">
        <f t="shared" ca="1" si="4"/>
        <v>1.4227642276422925E-2</v>
      </c>
      <c r="F109" s="7">
        <f t="shared" ca="1" si="5"/>
        <v>1.4227642276422925E-2</v>
      </c>
    </row>
    <row r="110" spans="1:6" x14ac:dyDescent="0.25">
      <c r="A110" s="1">
        <v>38874</v>
      </c>
      <c r="B110" s="2">
        <v>1263.8499999999999</v>
      </c>
      <c r="C110" s="10">
        <f t="shared" si="6"/>
        <v>-1.1380790174584914E-3</v>
      </c>
      <c r="D110" s="7">
        <v>4.99</v>
      </c>
      <c r="E110" s="7">
        <f t="shared" ca="1" si="4"/>
        <v>0</v>
      </c>
      <c r="F110" s="7">
        <f t="shared" ca="1" si="5"/>
        <v>0</v>
      </c>
    </row>
    <row r="111" spans="1:6" x14ac:dyDescent="0.25">
      <c r="A111" s="1">
        <v>38875</v>
      </c>
      <c r="B111" s="2">
        <v>1256.1500000000001</v>
      </c>
      <c r="C111" s="10">
        <f t="shared" si="6"/>
        <v>-6.0924951536968936E-3</v>
      </c>
      <c r="D111" s="7">
        <v>5.0199999999999996</v>
      </c>
      <c r="E111" s="7">
        <f t="shared" ca="1" si="4"/>
        <v>6.0120240480960874E-3</v>
      </c>
      <c r="F111" s="7">
        <f t="shared" ca="1" si="5"/>
        <v>6.0120240480960874E-3</v>
      </c>
    </row>
    <row r="112" spans="1:6" x14ac:dyDescent="0.25">
      <c r="A112" s="1">
        <v>38876</v>
      </c>
      <c r="B112" s="2">
        <v>1257.93</v>
      </c>
      <c r="C112" s="10">
        <f t="shared" si="6"/>
        <v>1.4170282211519107E-3</v>
      </c>
      <c r="D112" s="7">
        <v>5.01</v>
      </c>
      <c r="E112" s="7">
        <f t="shared" ca="1" si="4"/>
        <v>-1.9920318725099584E-3</v>
      </c>
      <c r="F112" s="7">
        <f t="shared" ca="1" si="5"/>
        <v>-1.9920318725099584E-3</v>
      </c>
    </row>
    <row r="113" spans="1:43" x14ac:dyDescent="0.25">
      <c r="A113" s="1">
        <v>38877</v>
      </c>
      <c r="B113" s="2">
        <v>1252.3</v>
      </c>
      <c r="C113" s="10">
        <f t="shared" si="6"/>
        <v>-4.4756067507731824E-3</v>
      </c>
      <c r="D113" s="7">
        <v>5.01</v>
      </c>
      <c r="E113" s="7">
        <f t="shared" ca="1" si="4"/>
        <v>0</v>
      </c>
      <c r="F113" s="7">
        <f t="shared" ca="1" si="5"/>
        <v>0</v>
      </c>
    </row>
    <row r="114" spans="1:43" x14ac:dyDescent="0.25">
      <c r="A114" s="1">
        <v>38880</v>
      </c>
      <c r="B114" s="2">
        <v>1236.4000000000001</v>
      </c>
      <c r="C114" s="10">
        <f t="shared" si="6"/>
        <v>-1.2696638185738133E-2</v>
      </c>
      <c r="D114" s="7">
        <v>5.0199999999999996</v>
      </c>
      <c r="E114" s="7">
        <f t="shared" ca="1" si="4"/>
        <v>1.9960079840319889E-3</v>
      </c>
      <c r="F114" s="7">
        <f t="shared" ca="1" si="5"/>
        <v>1.9960079840319889E-3</v>
      </c>
    </row>
    <row r="115" spans="1:43" x14ac:dyDescent="0.25">
      <c r="A115" s="1">
        <v>38881</v>
      </c>
      <c r="B115" s="2">
        <v>1223.69</v>
      </c>
      <c r="C115" s="10">
        <f t="shared" si="6"/>
        <v>-1.0279844710449721E-2</v>
      </c>
      <c r="D115" s="7">
        <v>5.0199999999999996</v>
      </c>
      <c r="E115" s="7">
        <f t="shared" ca="1" si="4"/>
        <v>0</v>
      </c>
      <c r="F115" s="7">
        <f t="shared" ca="1" si="5"/>
        <v>0</v>
      </c>
    </row>
    <row r="116" spans="1:43" x14ac:dyDescent="0.25">
      <c r="A116" s="1">
        <v>38882</v>
      </c>
      <c r="B116" s="2">
        <v>1230.04</v>
      </c>
      <c r="C116" s="10">
        <f t="shared" si="6"/>
        <v>5.1892227606664338E-3</v>
      </c>
      <c r="D116" s="7">
        <v>5.1100000000000003</v>
      </c>
      <c r="E116" s="7">
        <f t="shared" ca="1" si="4"/>
        <v>1.7928286852589848E-2</v>
      </c>
      <c r="F116" s="7">
        <f t="shared" ca="1" si="5"/>
        <v>1.7928286852589848E-2</v>
      </c>
    </row>
    <row r="117" spans="1:43" x14ac:dyDescent="0.25">
      <c r="A117" s="1">
        <v>38883</v>
      </c>
      <c r="B117" s="2">
        <v>1256.1600000000001</v>
      </c>
      <c r="C117" s="10">
        <f t="shared" si="6"/>
        <v>2.1235081785958277E-2</v>
      </c>
      <c r="D117" s="7">
        <v>5.14</v>
      </c>
      <c r="E117" s="7">
        <f t="shared" ca="1" si="4"/>
        <v>5.8708414872796766E-3</v>
      </c>
      <c r="F117" s="7">
        <f t="shared" ca="1" si="5"/>
        <v>5.8708414872796766E-3</v>
      </c>
    </row>
    <row r="118" spans="1:43" x14ac:dyDescent="0.25">
      <c r="A118" s="1">
        <v>38884</v>
      </c>
      <c r="B118" s="2">
        <v>1251.54</v>
      </c>
      <c r="C118" s="10">
        <f t="shared" si="6"/>
        <v>-3.6778754298816378E-3</v>
      </c>
      <c r="D118" s="7">
        <v>5.16</v>
      </c>
      <c r="E118" s="7">
        <f t="shared" ca="1" si="4"/>
        <v>3.8910505836575737E-3</v>
      </c>
      <c r="F118" s="7">
        <f t="shared" ca="1" si="5"/>
        <v>3.8910505836575737E-3</v>
      </c>
    </row>
    <row r="119" spans="1:43" x14ac:dyDescent="0.25">
      <c r="A119" s="1">
        <v>38887</v>
      </c>
      <c r="B119" s="2">
        <v>1240.1400000000001</v>
      </c>
      <c r="C119" s="10">
        <f t="shared" si="6"/>
        <v>-9.1087779855217287E-3</v>
      </c>
      <c r="D119" s="7">
        <v>5.19</v>
      </c>
      <c r="E119" s="7">
        <f t="shared" ca="1" si="4"/>
        <v>5.8139534883721034E-3</v>
      </c>
      <c r="F119" s="7">
        <f t="shared" ca="1" si="5"/>
        <v>5.8139534883721034E-3</v>
      </c>
    </row>
    <row r="120" spans="1:43" x14ac:dyDescent="0.25">
      <c r="A120" s="1">
        <v>38888</v>
      </c>
      <c r="B120" s="2">
        <v>1240.1199999999999</v>
      </c>
      <c r="C120" s="10">
        <f t="shared" si="6"/>
        <v>-1.6127211444037917E-5</v>
      </c>
      <c r="D120" s="7">
        <v>5.19</v>
      </c>
      <c r="E120" s="7">
        <f t="shared" ca="1" si="4"/>
        <v>0</v>
      </c>
      <c r="F120" s="7">
        <f t="shared" ca="1" si="5"/>
        <v>0</v>
      </c>
    </row>
    <row r="121" spans="1:43" x14ac:dyDescent="0.25">
      <c r="A121" s="1">
        <v>38889</v>
      </c>
      <c r="B121" s="2">
        <v>1252.2</v>
      </c>
      <c r="C121" s="10">
        <f t="shared" si="6"/>
        <v>9.7409928071478212E-3</v>
      </c>
      <c r="D121" s="7">
        <v>5.2</v>
      </c>
      <c r="E121" s="7">
        <f t="shared" ca="1" si="4"/>
        <v>1.9267822736031004E-3</v>
      </c>
      <c r="F121" s="7">
        <f t="shared" ca="1" si="5"/>
        <v>1.9267822736031004E-3</v>
      </c>
    </row>
    <row r="122" spans="1:43" x14ac:dyDescent="0.25">
      <c r="A122" s="1">
        <v>38890</v>
      </c>
      <c r="B122" s="2">
        <v>1245.5999999999999</v>
      </c>
      <c r="C122" s="10">
        <f t="shared" si="6"/>
        <v>-5.2707235265933051E-3</v>
      </c>
      <c r="D122" s="7">
        <v>5.23</v>
      </c>
      <c r="E122" s="7">
        <f t="shared" ca="1" si="4"/>
        <v>5.7692307692307487E-3</v>
      </c>
      <c r="F122" s="7">
        <f t="shared" ca="1" si="5"/>
        <v>5.7692307692307487E-3</v>
      </c>
    </row>
    <row r="123" spans="1:43" x14ac:dyDescent="0.25">
      <c r="A123" s="1">
        <v>38891</v>
      </c>
      <c r="B123" s="2">
        <v>1244.5</v>
      </c>
      <c r="C123" s="10">
        <f t="shared" si="6"/>
        <v>-8.8310854206800665E-4</v>
      </c>
      <c r="D123" s="7">
        <v>5.27</v>
      </c>
      <c r="E123" s="7">
        <f t="shared" ca="1" si="4"/>
        <v>7.6481835564052858E-3</v>
      </c>
      <c r="F123" s="7">
        <f t="shared" ca="1" si="5"/>
        <v>7.6481835564052858E-3</v>
      </c>
    </row>
    <row r="124" spans="1:43" x14ac:dyDescent="0.25">
      <c r="A124" s="1">
        <v>38894</v>
      </c>
      <c r="B124" s="2">
        <v>1250.56</v>
      </c>
      <c r="C124" s="10">
        <f t="shared" si="6"/>
        <v>4.8694254720770954E-3</v>
      </c>
      <c r="D124" s="7">
        <v>5.27</v>
      </c>
      <c r="E124" s="7">
        <f t="shared" ca="1" si="4"/>
        <v>0</v>
      </c>
      <c r="F124" s="7">
        <f t="shared" ca="1" si="5"/>
        <v>0</v>
      </c>
    </row>
    <row r="125" spans="1:43" x14ac:dyDescent="0.25">
      <c r="A125" s="1">
        <v>38895</v>
      </c>
      <c r="B125" s="2">
        <v>1239.2</v>
      </c>
      <c r="C125" s="10">
        <f t="shared" si="6"/>
        <v>-9.083930399181088E-3</v>
      </c>
      <c r="D125" s="7">
        <v>5.24</v>
      </c>
      <c r="E125" s="7">
        <f t="shared" ca="1" si="4"/>
        <v>-5.6925996204932883E-3</v>
      </c>
      <c r="F125" s="7">
        <f t="shared" ca="1" si="5"/>
        <v>-5.6925996204932883E-3</v>
      </c>
    </row>
    <row r="126" spans="1:43" x14ac:dyDescent="0.25">
      <c r="A126" s="1">
        <v>38896</v>
      </c>
      <c r="B126" s="2">
        <v>1246</v>
      </c>
      <c r="C126" s="10">
        <f t="shared" si="6"/>
        <v>5.4874112330535463E-3</v>
      </c>
      <c r="D126" s="7">
        <v>5.29</v>
      </c>
      <c r="E126" s="7">
        <f t="shared" ca="1" si="4"/>
        <v>9.5419847328244156E-3</v>
      </c>
      <c r="F126" s="7">
        <f t="shared" ca="1" si="5"/>
        <v>9.5419847328244156E-3</v>
      </c>
    </row>
    <row r="127" spans="1:43" x14ac:dyDescent="0.25">
      <c r="A127" s="1">
        <v>38897</v>
      </c>
      <c r="B127" s="2">
        <v>1272.8699999999999</v>
      </c>
      <c r="C127" s="10">
        <f t="shared" si="6"/>
        <v>2.1565008025682095E-2</v>
      </c>
      <c r="D127" s="7">
        <v>5.21</v>
      </c>
      <c r="E127" s="7">
        <f t="shared" ca="1" si="4"/>
        <v>-1.5122873345935761E-2</v>
      </c>
      <c r="F127" s="7">
        <f t="shared" ca="1" si="5"/>
        <v>-1.5122873345935761E-2</v>
      </c>
    </row>
    <row r="128" spans="1:43" x14ac:dyDescent="0.25">
      <c r="A128" s="1">
        <v>38898</v>
      </c>
      <c r="B128" s="2">
        <v>1270.2</v>
      </c>
      <c r="C128" s="10">
        <f t="shared" si="6"/>
        <v>-2.0976219095428798E-3</v>
      </c>
      <c r="D128" s="7">
        <v>5.16</v>
      </c>
      <c r="E128" s="7">
        <f t="shared" ca="1" si="4"/>
        <v>-9.5969289827254611E-3</v>
      </c>
      <c r="F128" s="7">
        <f t="shared" ca="1" si="5"/>
        <v>-9.5969289827254611E-3</v>
      </c>
      <c r="N128" s="28">
        <f>QUARTILE($D4:$D127,N$2)</f>
        <v>4.66</v>
      </c>
      <c r="O128" s="28">
        <f t="shared" ref="O128:Q128" si="7">QUARTILE($D4:$D127,O$2)</f>
        <v>4.83</v>
      </c>
      <c r="P128" s="28">
        <f t="shared" si="7"/>
        <v>4.97</v>
      </c>
      <c r="Q128" s="28">
        <f t="shared" si="7"/>
        <v>5.29</v>
      </c>
      <c r="V128" s="28">
        <f ca="1">QUARTILE($F4:$F127,V$2)</f>
        <v>-3.1480817167507391E-3</v>
      </c>
      <c r="W128" s="28">
        <f t="shared" ref="W128:Y128" ca="1" si="8">QUARTILE($F4:$F127,W$2)</f>
        <v>2.1008403361344463E-3</v>
      </c>
      <c r="X128" s="28">
        <f t="shared" ca="1" si="8"/>
        <v>6.2830600805283687E-3</v>
      </c>
      <c r="Y128" s="28">
        <f t="shared" ca="1" si="8"/>
        <v>2.0594965675057253E-2</v>
      </c>
      <c r="AG128" s="31">
        <f ca="1">PERCENTILE($F5:$F128,1/3)</f>
        <v>0</v>
      </c>
      <c r="AH128" s="31">
        <f ca="1">PERCENTILE($F5:$F128,2/3)</f>
        <v>5.7692307692307487E-3</v>
      </c>
      <c r="AQ128">
        <f ca="1">PERCENTILE($F5:$F128,0.5)</f>
        <v>2.089921207568346E-3</v>
      </c>
    </row>
    <row r="129" spans="1:46" x14ac:dyDescent="0.25">
      <c r="A129" s="1">
        <v>38901</v>
      </c>
      <c r="B129" s="2">
        <v>1280.19</v>
      </c>
      <c r="C129" s="10">
        <f t="shared" si="6"/>
        <v>7.8649031648559357E-3</v>
      </c>
      <c r="D129" s="7">
        <v>5.17</v>
      </c>
      <c r="E129" s="7">
        <f t="shared" ca="1" si="4"/>
        <v>1.9379844961240345E-3</v>
      </c>
      <c r="F129" s="7">
        <f t="shared" ca="1" si="5"/>
        <v>1.9379844961240345E-3</v>
      </c>
      <c r="G129">
        <f>MAX(D4:D129)</f>
        <v>5.29</v>
      </c>
      <c r="H129">
        <f>MIN(D4:D129)</f>
        <v>4.3099999999999996</v>
      </c>
      <c r="I129" s="27">
        <f t="shared" ref="I129:I192" si="9">(D129-H129)/(G129-H129)</f>
        <v>0.87755102040816324</v>
      </c>
      <c r="J129" s="9">
        <f>IF($D129&lt;N129,$C129,0)</f>
        <v>0</v>
      </c>
      <c r="K129" s="9">
        <f>IF(AND($D129&gt;N129,$D129&lt;=O129),$C129,0)</f>
        <v>0</v>
      </c>
      <c r="L129" s="9">
        <f>IF(AND($D129&gt;O129,$D129&lt;=P129),$C129,0)</f>
        <v>0</v>
      </c>
      <c r="M129" s="9">
        <f>IF(AND($D129&gt;P129),$C129,0)</f>
        <v>7.8649031648559357E-3</v>
      </c>
      <c r="N129" s="28">
        <f t="shared" ref="N129:N192" si="10">QUARTILE($D5:$D128,N$2)</f>
        <v>4.6749999999999998</v>
      </c>
      <c r="O129" s="28">
        <f t="shared" ref="O129:O192" si="11">QUARTILE($D5:$D128,O$2)</f>
        <v>4.84</v>
      </c>
      <c r="P129" s="28">
        <f t="shared" ref="P129:P192" si="12">QUARTILE($D5:$D128,P$2)</f>
        <v>4.97</v>
      </c>
      <c r="Q129" s="28">
        <f t="shared" ref="Q129:Q192" si="13">QUARTILE($D5:$D128,Q$2)</f>
        <v>5.29</v>
      </c>
      <c r="R129" s="9">
        <f ca="1">IF($E129&lt;V129,$C129,0)</f>
        <v>0</v>
      </c>
      <c r="S129" s="9">
        <f ca="1">IF(AND($E129&gt;V129,$E129&lt;=W129),$C129,0)</f>
        <v>7.8649031648559357E-3</v>
      </c>
      <c r="T129" s="9">
        <f ca="1">IF(AND($E129&gt;W129,$E129&lt;=X129),$C129,0)</f>
        <v>0</v>
      </c>
      <c r="U129" s="9">
        <f ca="1">IF(AND($E129&gt;X129),$C129,0)</f>
        <v>0</v>
      </c>
      <c r="V129" s="28">
        <f t="shared" ref="V129:Y129" ca="1" si="14">QUARTILE($F5:$F128,V$2)</f>
        <v>-3.9920159680637557E-3</v>
      </c>
      <c r="W129" s="28">
        <f t="shared" ca="1" si="14"/>
        <v>2.089921207568346E-3</v>
      </c>
      <c r="X129" s="28">
        <f t="shared" ca="1" si="14"/>
        <v>6.2600331587673308E-3</v>
      </c>
      <c r="Y129" s="28">
        <f t="shared" ca="1" si="14"/>
        <v>2.0594965675057253E-2</v>
      </c>
      <c r="AD129">
        <f ca="1">IF($E129&lt;AG129,$C129,0)</f>
        <v>0</v>
      </c>
      <c r="AE129">
        <f ca="1">IF(AND($E129&gt;AG129,$E129&lt;=AH129),$C129,0)</f>
        <v>7.8649031648559357E-3</v>
      </c>
      <c r="AF129">
        <f ca="1">IF(AND($E129&gt;AH129),$C129,0)</f>
        <v>0</v>
      </c>
      <c r="AG129" s="31">
        <f t="shared" ref="AG129:AG192" ca="1" si="15">PERCENTILE($F6:$F129,1/3)</f>
        <v>0</v>
      </c>
      <c r="AH129" s="31">
        <f t="shared" ref="AH129:AH192" ca="1" si="16">PERCENTILE($F6:$F129,2/3)</f>
        <v>5.7692307692307487E-3</v>
      </c>
      <c r="AL129">
        <f ca="1">SUM($AF$129:AF129)</f>
        <v>0</v>
      </c>
      <c r="AO129">
        <f ca="1">IF($E129&lt;=AQ129,$C129,0)</f>
        <v>7.8649031648559357E-3</v>
      </c>
      <c r="AP129">
        <f ca="1">IF(AND($E129&gt;AQ129),$C129,0)</f>
        <v>0</v>
      </c>
      <c r="AQ129">
        <f t="shared" ref="AQ129:AQ192" ca="1" si="17">PERCENTILE($F6:$F129,0.5)</f>
        <v>2.089921207568346E-3</v>
      </c>
      <c r="AT129">
        <f ca="1">SUM($AP$129:AP129)</f>
        <v>0</v>
      </c>
    </row>
    <row r="130" spans="1:46" x14ac:dyDescent="0.25">
      <c r="A130" s="1">
        <v>38903</v>
      </c>
      <c r="B130" s="2">
        <v>1270.9100000000001</v>
      </c>
      <c r="C130" s="10">
        <f t="shared" si="6"/>
        <v>-7.2489239878455328E-3</v>
      </c>
      <c r="D130" s="7">
        <v>5.24</v>
      </c>
      <c r="E130" s="7">
        <f t="shared" ca="1" si="4"/>
        <v>1.3539651837524147E-2</v>
      </c>
      <c r="F130" s="7">
        <f t="shared" ca="1" si="5"/>
        <v>1.3539651837524147E-2</v>
      </c>
      <c r="G130">
        <f t="shared" ref="G130:G193" si="18">MAX(D5:D130)</f>
        <v>5.29</v>
      </c>
      <c r="H130">
        <f t="shared" ref="H130:H193" si="19">MIN(D5:D130)</f>
        <v>4.3099999999999996</v>
      </c>
      <c r="I130" s="27">
        <f t="shared" si="9"/>
        <v>0.94897959183673486</v>
      </c>
      <c r="J130" s="9">
        <f t="shared" ref="J130:J193" si="20">IF($D130&lt;N130,$C130,0)</f>
        <v>0</v>
      </c>
      <c r="K130" s="9">
        <f t="shared" ref="K130:K193" si="21">IF(AND($D130&gt;N130,$D130&lt;=O130),$C130,0)</f>
        <v>0</v>
      </c>
      <c r="L130" s="9">
        <f t="shared" ref="L130:L193" si="22">IF(AND($D130&gt;O130,$D130&lt;=P130),$C130,0)</f>
        <v>0</v>
      </c>
      <c r="M130" s="9">
        <f t="shared" ref="M130:M193" si="23">IF(AND($D130&gt;P130),$C130,0)</f>
        <v>-7.2489239878455328E-3</v>
      </c>
      <c r="N130" s="28">
        <f t="shared" si="10"/>
        <v>4.68</v>
      </c>
      <c r="O130" s="28">
        <f t="shared" si="11"/>
        <v>4.84</v>
      </c>
      <c r="P130" s="28">
        <f t="shared" si="12"/>
        <v>4.97</v>
      </c>
      <c r="Q130" s="28">
        <f t="shared" si="13"/>
        <v>5.29</v>
      </c>
      <c r="R130" s="9">
        <f t="shared" ref="R130:R193" ca="1" si="24">IF($E130&lt;V130,$C130,0)</f>
        <v>0</v>
      </c>
      <c r="S130" s="9">
        <f t="shared" ref="S130:S193" ca="1" si="25">IF(AND($E130&gt;V130,$E130&lt;=W130),$C130,0)</f>
        <v>0</v>
      </c>
      <c r="T130" s="9">
        <f t="shared" ref="T130:T193" ca="1" si="26">IF(AND($E130&gt;W130,$E130&lt;=X130),$C130,0)</f>
        <v>0</v>
      </c>
      <c r="U130" s="9">
        <f t="shared" ref="U130:U193" ca="1" si="27">IF(AND($E130&gt;X130),$C130,0)</f>
        <v>-7.2489239878455328E-3</v>
      </c>
      <c r="V130" s="28">
        <f t="shared" ref="V130:Y130" ca="1" si="28">QUARTILE($F6:$F129,V$2)</f>
        <v>-2.7261145910942308E-3</v>
      </c>
      <c r="W130" s="28">
        <f t="shared" ca="1" si="28"/>
        <v>2.089921207568346E-3</v>
      </c>
      <c r="X130" s="28">
        <f t="shared" ca="1" si="28"/>
        <v>6.2600331587673308E-3</v>
      </c>
      <c r="Y130" s="28">
        <f t="shared" ca="1" si="28"/>
        <v>2.0594965675057253E-2</v>
      </c>
      <c r="AD130">
        <f t="shared" ref="AD130:AD193" ca="1" si="29">IF($E130&lt;AG130,$C130,0)</f>
        <v>0</v>
      </c>
      <c r="AE130">
        <f t="shared" ref="AE130:AE193" ca="1" si="30">IF(AND($E130&gt;AG130,$E130&lt;=AH130),$C130,0)</f>
        <v>0</v>
      </c>
      <c r="AF130">
        <f t="shared" ref="AF130:AF193" ca="1" si="31">IF(AND($E130&gt;AH130),$C130,0)</f>
        <v>-7.2489239878455328E-3</v>
      </c>
      <c r="AG130" s="31">
        <f t="shared" ca="1" si="15"/>
        <v>0</v>
      </c>
      <c r="AH130" s="31">
        <f t="shared" ca="1" si="16"/>
        <v>5.8139534883721034E-3</v>
      </c>
      <c r="AL130">
        <f ca="1">SUM($AF$129:AF130)</f>
        <v>-7.2489239878455328E-3</v>
      </c>
      <c r="AO130">
        <f t="shared" ref="AO130:AO193" ca="1" si="32">IF($E130&lt;=AQ130,$C130,0)</f>
        <v>0</v>
      </c>
      <c r="AP130">
        <f t="shared" ref="AP130:AP193" ca="1" si="33">IF(AND($E130&gt;AQ130),$C130,0)</f>
        <v>-7.2489239878455328E-3</v>
      </c>
      <c r="AQ130">
        <f t="shared" ca="1" si="17"/>
        <v>2.089921207568346E-3</v>
      </c>
      <c r="AT130">
        <f ca="1">SUM($AP$129:AP130)</f>
        <v>-7.2489239878455328E-3</v>
      </c>
    </row>
    <row r="131" spans="1:46" x14ac:dyDescent="0.25">
      <c r="A131" s="1">
        <v>38904</v>
      </c>
      <c r="B131" s="2">
        <v>1274.08</v>
      </c>
      <c r="C131" s="10">
        <f t="shared" si="6"/>
        <v>2.4942757551674353E-3</v>
      </c>
      <c r="D131" s="7">
        <v>5.22</v>
      </c>
      <c r="E131" s="7">
        <f t="shared" ca="1" si="4"/>
        <v>-3.8167938931298329E-3</v>
      </c>
      <c r="F131" s="7">
        <f t="shared" ca="1" si="5"/>
        <v>-3.8167938931298329E-3</v>
      </c>
      <c r="G131">
        <f t="shared" si="18"/>
        <v>5.29</v>
      </c>
      <c r="H131">
        <f t="shared" si="19"/>
        <v>4.32</v>
      </c>
      <c r="I131" s="27">
        <f t="shared" si="9"/>
        <v>0.92783505154639145</v>
      </c>
      <c r="J131" s="9">
        <f t="shared" si="20"/>
        <v>0</v>
      </c>
      <c r="K131" s="9">
        <f t="shared" si="21"/>
        <v>0</v>
      </c>
      <c r="L131" s="9">
        <f t="shared" si="22"/>
        <v>0</v>
      </c>
      <c r="M131" s="9">
        <f t="shared" si="23"/>
        <v>2.4942757551674353E-3</v>
      </c>
      <c r="N131" s="28">
        <f t="shared" si="10"/>
        <v>4.6875</v>
      </c>
      <c r="O131" s="28">
        <f t="shared" si="11"/>
        <v>4.84</v>
      </c>
      <c r="P131" s="28">
        <f t="shared" si="12"/>
        <v>4.9725000000000001</v>
      </c>
      <c r="Q131" s="28">
        <f t="shared" si="13"/>
        <v>5.29</v>
      </c>
      <c r="R131" s="9">
        <f t="shared" ca="1" si="24"/>
        <v>2.4942757551674353E-3</v>
      </c>
      <c r="S131" s="9">
        <f t="shared" ca="1" si="25"/>
        <v>0</v>
      </c>
      <c r="T131" s="9">
        <f t="shared" ca="1" si="26"/>
        <v>0</v>
      </c>
      <c r="U131" s="9">
        <f t="shared" ca="1" si="27"/>
        <v>0</v>
      </c>
      <c r="V131" s="28">
        <f t="shared" ref="V131:Y131" ca="1" si="34">QUARTILE($F7:$F130,V$2)</f>
        <v>-2.7261145910942308E-3</v>
      </c>
      <c r="W131" s="28">
        <f t="shared" ca="1" si="34"/>
        <v>2.089921207568346E-3</v>
      </c>
      <c r="X131" s="28">
        <f t="shared" ca="1" si="34"/>
        <v>6.3562775031236751E-3</v>
      </c>
      <c r="Y131" s="28">
        <f t="shared" ca="1" si="34"/>
        <v>2.0594965675057253E-2</v>
      </c>
      <c r="AD131">
        <f t="shared" ca="1" si="29"/>
        <v>2.4942757551674353E-3</v>
      </c>
      <c r="AE131">
        <f t="shared" ca="1" si="30"/>
        <v>0</v>
      </c>
      <c r="AF131">
        <f t="shared" ca="1" si="31"/>
        <v>0</v>
      </c>
      <c r="AG131" s="31">
        <f t="shared" ca="1" si="15"/>
        <v>0</v>
      </c>
      <c r="AH131" s="31">
        <f t="shared" ca="1" si="16"/>
        <v>5.7692307692307487E-3</v>
      </c>
      <c r="AL131">
        <f ca="1">SUM($AF$129:AF131)</f>
        <v>-7.2489239878455328E-3</v>
      </c>
      <c r="AO131">
        <f t="shared" ca="1" si="32"/>
        <v>2.4942757551674353E-3</v>
      </c>
      <c r="AP131">
        <f t="shared" ca="1" si="33"/>
        <v>0</v>
      </c>
      <c r="AQ131">
        <f t="shared" ca="1" si="17"/>
        <v>2.0619959270267163E-3</v>
      </c>
      <c r="AT131">
        <f ca="1">SUM($AP$129:AP131)</f>
        <v>-7.2489239878455328E-3</v>
      </c>
    </row>
    <row r="132" spans="1:46" x14ac:dyDescent="0.25">
      <c r="A132" s="1">
        <v>38905</v>
      </c>
      <c r="B132" s="2">
        <v>1265.48</v>
      </c>
      <c r="C132" s="10">
        <f t="shared" si="6"/>
        <v>-6.7499686047971163E-3</v>
      </c>
      <c r="D132" s="7">
        <v>5.17</v>
      </c>
      <c r="E132" s="7">
        <f t="shared" ca="1" si="4"/>
        <v>-9.5785440613026518E-3</v>
      </c>
      <c r="F132" s="7">
        <f t="shared" ca="1" si="5"/>
        <v>-9.5785440613026518E-3</v>
      </c>
      <c r="G132">
        <f t="shared" si="18"/>
        <v>5.29</v>
      </c>
      <c r="H132">
        <f t="shared" si="19"/>
        <v>4.33</v>
      </c>
      <c r="I132" s="27">
        <f t="shared" si="9"/>
        <v>0.87499999999999989</v>
      </c>
      <c r="J132" s="9">
        <f t="shared" si="20"/>
        <v>0</v>
      </c>
      <c r="K132" s="9">
        <f t="shared" si="21"/>
        <v>0</v>
      </c>
      <c r="L132" s="9">
        <f t="shared" si="22"/>
        <v>0</v>
      </c>
      <c r="M132" s="9">
        <f t="shared" si="23"/>
        <v>-6.7499686047971163E-3</v>
      </c>
      <c r="N132" s="28">
        <f t="shared" si="10"/>
        <v>4.6900000000000004</v>
      </c>
      <c r="O132" s="28">
        <f t="shared" si="11"/>
        <v>4.8499999999999996</v>
      </c>
      <c r="P132" s="28">
        <f t="shared" si="12"/>
        <v>4.9824999999999999</v>
      </c>
      <c r="Q132" s="28">
        <f t="shared" si="13"/>
        <v>5.29</v>
      </c>
      <c r="R132" s="9">
        <f t="shared" ca="1" si="24"/>
        <v>-6.7499686047971163E-3</v>
      </c>
      <c r="S132" s="9">
        <f t="shared" ca="1" si="25"/>
        <v>0</v>
      </c>
      <c r="T132" s="9">
        <f t="shared" ca="1" si="26"/>
        <v>0</v>
      </c>
      <c r="U132" s="9">
        <f t="shared" ca="1" si="27"/>
        <v>0</v>
      </c>
      <c r="V132" s="28">
        <f t="shared" ref="V132:Y132" ca="1" si="35">QUARTILE($F8:$F131,V$2)</f>
        <v>-3.8605994118633136E-3</v>
      </c>
      <c r="W132" s="28">
        <f t="shared" ca="1" si="35"/>
        <v>2.0619959270267163E-3</v>
      </c>
      <c r="X132" s="28">
        <f t="shared" ca="1" si="35"/>
        <v>6.2600331587673308E-3</v>
      </c>
      <c r="Y132" s="28">
        <f t="shared" ca="1" si="35"/>
        <v>2.0594965675057253E-2</v>
      </c>
      <c r="AD132">
        <f t="shared" ca="1" si="29"/>
        <v>-6.7499686047971163E-3</v>
      </c>
      <c r="AE132">
        <f t="shared" ca="1" si="30"/>
        <v>0</v>
      </c>
      <c r="AF132">
        <f t="shared" ca="1" si="31"/>
        <v>0</v>
      </c>
      <c r="AG132" s="31">
        <f t="shared" ca="1" si="15"/>
        <v>0</v>
      </c>
      <c r="AH132" s="31">
        <f t="shared" ca="1" si="16"/>
        <v>5.7692307692307487E-3</v>
      </c>
      <c r="AL132">
        <f ca="1">SUM($AF$129:AF132)</f>
        <v>-7.2489239878455328E-3</v>
      </c>
      <c r="AO132">
        <f t="shared" ca="1" si="32"/>
        <v>-6.7499686047971163E-3</v>
      </c>
      <c r="AP132">
        <f t="shared" ca="1" si="33"/>
        <v>0</v>
      </c>
      <c r="AQ132">
        <f t="shared" ca="1" si="17"/>
        <v>2.0619959270267163E-3</v>
      </c>
      <c r="AT132">
        <f ca="1">SUM($AP$129:AP132)</f>
        <v>-7.2489239878455328E-3</v>
      </c>
    </row>
    <row r="133" spans="1:46" x14ac:dyDescent="0.25">
      <c r="A133" s="1">
        <v>38908</v>
      </c>
      <c r="B133" s="2">
        <v>1267.3399999999999</v>
      </c>
      <c r="C133" s="10">
        <f t="shared" si="6"/>
        <v>1.46979802130409E-3</v>
      </c>
      <c r="D133" s="7">
        <v>5.17</v>
      </c>
      <c r="E133" s="7">
        <f t="shared" ref="E133:E196" ca="1" si="36">(D133/(INDIRECT(ADDRESS(ROW()-ROC,COLUMN()-1))))-1</f>
        <v>0</v>
      </c>
      <c r="F133" s="7">
        <f t="shared" ref="F133:F196" ca="1" si="37">INDIRECT(ADDRESS(ROW()-LAG,COLUMN()-1))</f>
        <v>0</v>
      </c>
      <c r="G133">
        <f t="shared" si="18"/>
        <v>5.29</v>
      </c>
      <c r="H133">
        <f t="shared" si="19"/>
        <v>4.33</v>
      </c>
      <c r="I133" s="27">
        <f t="shared" si="9"/>
        <v>0.87499999999999989</v>
      </c>
      <c r="J133" s="9">
        <f t="shared" si="20"/>
        <v>0</v>
      </c>
      <c r="K133" s="9">
        <f t="shared" si="21"/>
        <v>0</v>
      </c>
      <c r="L133" s="9">
        <f t="shared" si="22"/>
        <v>0</v>
      </c>
      <c r="M133" s="9">
        <f t="shared" si="23"/>
        <v>1.46979802130409E-3</v>
      </c>
      <c r="N133" s="28">
        <f t="shared" si="10"/>
        <v>4.6900000000000004</v>
      </c>
      <c r="O133" s="28">
        <f t="shared" si="11"/>
        <v>4.8600000000000003</v>
      </c>
      <c r="P133" s="28">
        <f t="shared" si="12"/>
        <v>4.99</v>
      </c>
      <c r="Q133" s="28">
        <f t="shared" si="13"/>
        <v>5.29</v>
      </c>
      <c r="R133" s="9">
        <f t="shared" ca="1" si="24"/>
        <v>0</v>
      </c>
      <c r="S133" s="9">
        <f t="shared" ca="1" si="25"/>
        <v>1.46979802130409E-3</v>
      </c>
      <c r="T133" s="9">
        <f t="shared" ca="1" si="26"/>
        <v>0</v>
      </c>
      <c r="U133" s="9">
        <f t="shared" ca="1" si="27"/>
        <v>0</v>
      </c>
      <c r="V133" s="28">
        <f t="shared" ref="V133:Y133" ca="1" si="38">QUARTILE($F9:$F132,V$2)</f>
        <v>-3.9920159680637557E-3</v>
      </c>
      <c r="W133" s="28">
        <f t="shared" ca="1" si="38"/>
        <v>2.0619959270267163E-3</v>
      </c>
      <c r="X133" s="28">
        <f t="shared" ca="1" si="38"/>
        <v>6.2600331587673308E-3</v>
      </c>
      <c r="Y133" s="28">
        <f t="shared" ca="1" si="38"/>
        <v>2.0594965675057253E-2</v>
      </c>
      <c r="AD133">
        <f t="shared" ca="1" si="29"/>
        <v>0</v>
      </c>
      <c r="AE133">
        <f t="shared" ca="1" si="30"/>
        <v>0</v>
      </c>
      <c r="AF133">
        <f t="shared" ca="1" si="31"/>
        <v>0</v>
      </c>
      <c r="AG133" s="31">
        <f t="shared" ca="1" si="15"/>
        <v>0</v>
      </c>
      <c r="AH133" s="31">
        <f t="shared" ca="1" si="16"/>
        <v>4.5977011494253706E-3</v>
      </c>
      <c r="AL133">
        <f ca="1">SUM($AF$129:AF133)</f>
        <v>-7.2489239878455328E-3</v>
      </c>
      <c r="AN133" s="32">
        <f>SUM(AN134:AN146)</f>
        <v>1.2092000000000003</v>
      </c>
      <c r="AO133">
        <f t="shared" ca="1" si="32"/>
        <v>1.46979802130409E-3</v>
      </c>
      <c r="AP133">
        <f t="shared" ca="1" si="33"/>
        <v>0</v>
      </c>
      <c r="AQ133">
        <f t="shared" ca="1" si="17"/>
        <v>2.0305594036545971E-3</v>
      </c>
      <c r="AT133">
        <f ca="1">SUM($AP$129:AP133)</f>
        <v>-7.2489239878455328E-3</v>
      </c>
    </row>
    <row r="134" spans="1:46" ht="16.5" x14ac:dyDescent="0.25">
      <c r="A134" s="1">
        <v>38909</v>
      </c>
      <c r="B134" s="2">
        <v>1272.52</v>
      </c>
      <c r="C134" s="10">
        <f t="shared" ref="C134:C197" si="39">(B134-B133)/B133</f>
        <v>4.0873009610681143E-3</v>
      </c>
      <c r="D134" s="7">
        <v>5.17</v>
      </c>
      <c r="E134" s="7">
        <f t="shared" ca="1" si="36"/>
        <v>0</v>
      </c>
      <c r="F134" s="7">
        <f t="shared" ca="1" si="37"/>
        <v>0</v>
      </c>
      <c r="G134">
        <f t="shared" si="18"/>
        <v>5.29</v>
      </c>
      <c r="H134">
        <f t="shared" si="19"/>
        <v>4.33</v>
      </c>
      <c r="I134" s="27">
        <f t="shared" si="9"/>
        <v>0.87499999999999989</v>
      </c>
      <c r="J134" s="9">
        <f t="shared" si="20"/>
        <v>0</v>
      </c>
      <c r="K134" s="9">
        <f t="shared" si="21"/>
        <v>0</v>
      </c>
      <c r="L134" s="9">
        <f t="shared" si="22"/>
        <v>0</v>
      </c>
      <c r="M134" s="9">
        <f t="shared" si="23"/>
        <v>4.0873009610681143E-3</v>
      </c>
      <c r="N134" s="28">
        <f t="shared" si="10"/>
        <v>4.6900000000000004</v>
      </c>
      <c r="O134" s="28">
        <f t="shared" si="11"/>
        <v>4.8650000000000002</v>
      </c>
      <c r="P134" s="28">
        <f t="shared" si="12"/>
        <v>4.99</v>
      </c>
      <c r="Q134" s="28">
        <f t="shared" si="13"/>
        <v>5.29</v>
      </c>
      <c r="R134" s="9">
        <f t="shared" ca="1" si="24"/>
        <v>0</v>
      </c>
      <c r="S134" s="9">
        <f t="shared" ca="1" si="25"/>
        <v>4.0873009610681143E-3</v>
      </c>
      <c r="T134" s="9">
        <f t="shared" ca="1" si="26"/>
        <v>0</v>
      </c>
      <c r="U134" s="9">
        <f t="shared" ca="1" si="27"/>
        <v>0</v>
      </c>
      <c r="V134" s="28">
        <f t="shared" ref="V134:Y134" ca="1" si="40">QUARTILE($F10:$F133,V$2)</f>
        <v>-3.9920159680637557E-3</v>
      </c>
      <c r="W134" s="28">
        <f t="shared" ca="1" si="40"/>
        <v>2.0305594036545971E-3</v>
      </c>
      <c r="X134" s="28">
        <f t="shared" ca="1" si="40"/>
        <v>6.1888811888810569E-3</v>
      </c>
      <c r="Y134" s="28">
        <f t="shared" ca="1" si="40"/>
        <v>2.0594965675057253E-2</v>
      </c>
      <c r="AD134">
        <f t="shared" ca="1" si="29"/>
        <v>0</v>
      </c>
      <c r="AE134">
        <f t="shared" ca="1" si="30"/>
        <v>0</v>
      </c>
      <c r="AF134">
        <f t="shared" ca="1" si="31"/>
        <v>0</v>
      </c>
      <c r="AG134" s="31">
        <f t="shared" ca="1" si="15"/>
        <v>0</v>
      </c>
      <c r="AH134" s="31">
        <f t="shared" ca="1" si="16"/>
        <v>4.4543429844097204E-3</v>
      </c>
      <c r="AL134">
        <f ca="1">SUM($AF$129:AF134)</f>
        <v>-7.2489239878455328E-3</v>
      </c>
      <c r="AM134" s="33">
        <v>-4.41</v>
      </c>
      <c r="AN134" s="32">
        <f>AM134/100</f>
        <v>-4.41E-2</v>
      </c>
      <c r="AO134">
        <f t="shared" ca="1" si="32"/>
        <v>4.0873009610681143E-3</v>
      </c>
      <c r="AP134">
        <f t="shared" ca="1" si="33"/>
        <v>0</v>
      </c>
      <c r="AQ134">
        <f t="shared" ca="1" si="17"/>
        <v>2.006068508144998E-3</v>
      </c>
      <c r="AT134">
        <f ca="1">SUM($AP$129:AP134)</f>
        <v>-7.2489239878455328E-3</v>
      </c>
    </row>
    <row r="135" spans="1:46" ht="16.5" x14ac:dyDescent="0.25">
      <c r="A135" s="1">
        <v>38910</v>
      </c>
      <c r="B135" s="2">
        <v>1258.5999999999999</v>
      </c>
      <c r="C135" s="10">
        <f t="shared" si="39"/>
        <v>-1.0938924339106712E-2</v>
      </c>
      <c r="D135" s="7">
        <v>5.17</v>
      </c>
      <c r="E135" s="7">
        <f t="shared" ca="1" si="36"/>
        <v>0</v>
      </c>
      <c r="F135" s="7">
        <f t="shared" ca="1" si="37"/>
        <v>0</v>
      </c>
      <c r="G135">
        <f t="shared" si="18"/>
        <v>5.29</v>
      </c>
      <c r="H135">
        <f t="shared" si="19"/>
        <v>4.33</v>
      </c>
      <c r="I135" s="27">
        <f t="shared" si="9"/>
        <v>0.87499999999999989</v>
      </c>
      <c r="J135" s="9">
        <f t="shared" si="20"/>
        <v>0</v>
      </c>
      <c r="K135" s="9">
        <f t="shared" si="21"/>
        <v>0</v>
      </c>
      <c r="L135" s="9">
        <f t="shared" si="22"/>
        <v>0</v>
      </c>
      <c r="M135" s="9">
        <f t="shared" si="23"/>
        <v>-1.0938924339106712E-2</v>
      </c>
      <c r="N135" s="28">
        <f t="shared" si="10"/>
        <v>4.6900000000000004</v>
      </c>
      <c r="O135" s="28">
        <f t="shared" si="11"/>
        <v>4.875</v>
      </c>
      <c r="P135" s="28">
        <f t="shared" si="12"/>
        <v>4.99</v>
      </c>
      <c r="Q135" s="28">
        <f t="shared" si="13"/>
        <v>5.29</v>
      </c>
      <c r="R135" s="9">
        <f t="shared" ca="1" si="24"/>
        <v>0</v>
      </c>
      <c r="S135" s="9">
        <f t="shared" ca="1" si="25"/>
        <v>-1.0938924339106712E-2</v>
      </c>
      <c r="T135" s="9">
        <f t="shared" ca="1" si="26"/>
        <v>0</v>
      </c>
      <c r="U135" s="9">
        <f t="shared" ca="1" si="27"/>
        <v>0</v>
      </c>
      <c r="V135" s="28">
        <f t="shared" ref="V135:Y135" ca="1" si="41">QUARTILE($F11:$F134,V$2)</f>
        <v>-3.9920159680637557E-3</v>
      </c>
      <c r="W135" s="28">
        <f t="shared" ca="1" si="41"/>
        <v>2.006068508144998E-3</v>
      </c>
      <c r="X135" s="28">
        <f t="shared" ca="1" si="41"/>
        <v>6.1538656142481885E-3</v>
      </c>
      <c r="Y135" s="28">
        <f t="shared" ca="1" si="41"/>
        <v>2.0594965675057253E-2</v>
      </c>
      <c r="AD135">
        <f t="shared" ca="1" si="29"/>
        <v>0</v>
      </c>
      <c r="AE135">
        <f t="shared" ca="1" si="30"/>
        <v>0</v>
      </c>
      <c r="AF135">
        <f t="shared" ca="1" si="31"/>
        <v>0</v>
      </c>
      <c r="AG135" s="31">
        <f t="shared" ca="1" si="15"/>
        <v>0</v>
      </c>
      <c r="AH135" s="31">
        <f t="shared" ca="1" si="16"/>
        <v>4.4543429844097204E-3</v>
      </c>
      <c r="AL135">
        <f ca="1">SUM($AF$129:AF135)</f>
        <v>-7.2489239878455328E-3</v>
      </c>
      <c r="AM135" s="33">
        <v>21.94</v>
      </c>
      <c r="AN135" s="32">
        <f t="shared" ref="AN135:AN146" si="42">AM135/100</f>
        <v>0.21940000000000001</v>
      </c>
      <c r="AO135">
        <f t="shared" ca="1" si="32"/>
        <v>-1.0938924339106712E-2</v>
      </c>
      <c r="AP135">
        <f t="shared" ca="1" si="33"/>
        <v>0</v>
      </c>
      <c r="AQ135">
        <f t="shared" ca="1" si="17"/>
        <v>2.006068508144998E-3</v>
      </c>
      <c r="AT135">
        <f ca="1">SUM($AP$129:AP135)</f>
        <v>-7.2489239878455328E-3</v>
      </c>
    </row>
    <row r="136" spans="1:46" ht="16.5" x14ac:dyDescent="0.25">
      <c r="A136" s="1">
        <v>38911</v>
      </c>
      <c r="B136" s="2">
        <v>1242.29</v>
      </c>
      <c r="C136" s="10">
        <f t="shared" si="39"/>
        <v>-1.2958843159065586E-2</v>
      </c>
      <c r="D136" s="7">
        <v>5.12</v>
      </c>
      <c r="E136" s="7">
        <f t="shared" ca="1" si="36"/>
        <v>-9.6711798839458352E-3</v>
      </c>
      <c r="F136" s="7">
        <f t="shared" ca="1" si="37"/>
        <v>-9.6711798839458352E-3</v>
      </c>
      <c r="G136">
        <f t="shared" si="18"/>
        <v>5.29</v>
      </c>
      <c r="H136">
        <f t="shared" si="19"/>
        <v>4.33</v>
      </c>
      <c r="I136" s="27">
        <f t="shared" si="9"/>
        <v>0.82291666666666674</v>
      </c>
      <c r="J136" s="9">
        <f t="shared" si="20"/>
        <v>0</v>
      </c>
      <c r="K136" s="9">
        <f t="shared" si="21"/>
        <v>0</v>
      </c>
      <c r="L136" s="9">
        <f t="shared" si="22"/>
        <v>0</v>
      </c>
      <c r="M136" s="9">
        <f t="shared" si="23"/>
        <v>-1.2958843159065586E-2</v>
      </c>
      <c r="N136" s="28">
        <f t="shared" si="10"/>
        <v>4.7050000000000001</v>
      </c>
      <c r="O136" s="28">
        <f t="shared" si="11"/>
        <v>4.8849999999999998</v>
      </c>
      <c r="P136" s="28">
        <f t="shared" si="12"/>
        <v>4.99</v>
      </c>
      <c r="Q136" s="28">
        <f t="shared" si="13"/>
        <v>5.29</v>
      </c>
      <c r="R136" s="9">
        <f t="shared" ca="1" si="24"/>
        <v>-1.2958843159065586E-2</v>
      </c>
      <c r="S136" s="9">
        <f t="shared" ca="1" si="25"/>
        <v>0</v>
      </c>
      <c r="T136" s="9">
        <f t="shared" ca="1" si="26"/>
        <v>0</v>
      </c>
      <c r="U136" s="9">
        <f t="shared" ca="1" si="27"/>
        <v>0</v>
      </c>
      <c r="V136" s="28">
        <f t="shared" ref="V136:Y136" ca="1" si="43">QUARTILE($F12:$F135,V$2)</f>
        <v>-3.8605994118633136E-3</v>
      </c>
      <c r="W136" s="28">
        <f t="shared" ca="1" si="43"/>
        <v>2.006068508144998E-3</v>
      </c>
      <c r="X136" s="28">
        <f t="shared" ca="1" si="43"/>
        <v>6.1538656142481885E-3</v>
      </c>
      <c r="Y136" s="28">
        <f t="shared" ca="1" si="43"/>
        <v>2.0594965675057253E-2</v>
      </c>
      <c r="AD136">
        <f t="shared" ca="1" si="29"/>
        <v>-1.2958843159065586E-2</v>
      </c>
      <c r="AE136">
        <f t="shared" ca="1" si="30"/>
        <v>0</v>
      </c>
      <c r="AF136">
        <f t="shared" ca="1" si="31"/>
        <v>0</v>
      </c>
      <c r="AG136" s="31">
        <f t="shared" ca="1" si="15"/>
        <v>0</v>
      </c>
      <c r="AH136" s="31">
        <f t="shared" ca="1" si="16"/>
        <v>4.4543429844097204E-3</v>
      </c>
      <c r="AL136">
        <f ca="1">SUM($AF$129:AF136)</f>
        <v>-7.2489239878455328E-3</v>
      </c>
      <c r="AM136" s="33">
        <v>11.93</v>
      </c>
      <c r="AN136" s="32">
        <f t="shared" si="42"/>
        <v>0.1193</v>
      </c>
      <c r="AO136">
        <f t="shared" ca="1" si="32"/>
        <v>-1.2958843159065586E-2</v>
      </c>
      <c r="AP136">
        <f t="shared" ca="1" si="33"/>
        <v>0</v>
      </c>
      <c r="AQ136">
        <f t="shared" ca="1" si="17"/>
        <v>2.006068508144998E-3</v>
      </c>
      <c r="AT136">
        <f ca="1">SUM($AP$129:AP136)</f>
        <v>-7.2489239878455328E-3</v>
      </c>
    </row>
    <row r="137" spans="1:46" ht="16.5" x14ac:dyDescent="0.25">
      <c r="A137" s="1">
        <v>38912</v>
      </c>
      <c r="B137" s="2">
        <v>1236.2</v>
      </c>
      <c r="C137" s="10">
        <f t="shared" si="39"/>
        <v>-4.9022369978023797E-3</v>
      </c>
      <c r="D137" s="7">
        <v>5.08</v>
      </c>
      <c r="E137" s="7">
        <f t="shared" ca="1" si="36"/>
        <v>-7.8125E-3</v>
      </c>
      <c r="F137" s="7">
        <f t="shared" ca="1" si="37"/>
        <v>-7.8125E-3</v>
      </c>
      <c r="G137">
        <f t="shared" si="18"/>
        <v>5.29</v>
      </c>
      <c r="H137">
        <f t="shared" si="19"/>
        <v>4.33</v>
      </c>
      <c r="I137" s="27">
        <f t="shared" si="9"/>
        <v>0.78125</v>
      </c>
      <c r="J137" s="9">
        <f t="shared" si="20"/>
        <v>0</v>
      </c>
      <c r="K137" s="9">
        <f t="shared" si="21"/>
        <v>0</v>
      </c>
      <c r="L137" s="9">
        <f t="shared" si="22"/>
        <v>0</v>
      </c>
      <c r="M137" s="9">
        <f t="shared" si="23"/>
        <v>-4.9022369978023797E-3</v>
      </c>
      <c r="N137" s="28">
        <f t="shared" si="10"/>
        <v>4.71</v>
      </c>
      <c r="O137" s="28">
        <f t="shared" si="11"/>
        <v>4.8899999999999997</v>
      </c>
      <c r="P137" s="28">
        <f t="shared" si="12"/>
        <v>4.99</v>
      </c>
      <c r="Q137" s="28">
        <f t="shared" si="13"/>
        <v>5.29</v>
      </c>
      <c r="R137" s="9">
        <f t="shared" ca="1" si="24"/>
        <v>-4.9022369978023797E-3</v>
      </c>
      <c r="S137" s="9">
        <f t="shared" ca="1" si="25"/>
        <v>0</v>
      </c>
      <c r="T137" s="9">
        <f t="shared" ca="1" si="26"/>
        <v>0</v>
      </c>
      <c r="U137" s="9">
        <f t="shared" ca="1" si="27"/>
        <v>0</v>
      </c>
      <c r="V137" s="28">
        <f t="shared" ref="V137:Y137" ca="1" si="44">QUARTILE($F13:$F136,V$2)</f>
        <v>-3.8605994118633136E-3</v>
      </c>
      <c r="W137" s="28">
        <f t="shared" ca="1" si="44"/>
        <v>2.006068508144998E-3</v>
      </c>
      <c r="X137" s="28">
        <f t="shared" ca="1" si="44"/>
        <v>6.1538656142481885E-3</v>
      </c>
      <c r="Y137" s="28">
        <f t="shared" ca="1" si="44"/>
        <v>2.0594965675057253E-2</v>
      </c>
      <c r="AD137">
        <f t="shared" ca="1" si="29"/>
        <v>-4.9022369978023797E-3</v>
      </c>
      <c r="AE137">
        <f t="shared" ca="1" si="30"/>
        <v>0</v>
      </c>
      <c r="AF137">
        <f t="shared" ca="1" si="31"/>
        <v>0</v>
      </c>
      <c r="AG137" s="31">
        <f t="shared" ca="1" si="15"/>
        <v>0</v>
      </c>
      <c r="AH137" s="31">
        <f t="shared" ca="1" si="16"/>
        <v>4.4543429844097204E-3</v>
      </c>
      <c r="AL137">
        <f ca="1">SUM($AF$129:AF137)</f>
        <v>-7.2489239878455328E-3</v>
      </c>
      <c r="AM137" s="33">
        <v>1.31</v>
      </c>
      <c r="AN137" s="32">
        <f t="shared" si="42"/>
        <v>1.3100000000000001E-2</v>
      </c>
      <c r="AO137">
        <f t="shared" ca="1" si="32"/>
        <v>-4.9022369978023797E-3</v>
      </c>
      <c r="AP137">
        <f t="shared" ca="1" si="33"/>
        <v>0</v>
      </c>
      <c r="AQ137">
        <f t="shared" ca="1" si="17"/>
        <v>2.006068508144998E-3</v>
      </c>
      <c r="AT137">
        <f ca="1">SUM($AP$129:AP137)</f>
        <v>-7.2489239878455328E-3</v>
      </c>
    </row>
    <row r="138" spans="1:46" ht="16.5" x14ac:dyDescent="0.25">
      <c r="A138" s="1">
        <v>38915</v>
      </c>
      <c r="B138" s="2">
        <v>1234.49</v>
      </c>
      <c r="C138" s="10">
        <f t="shared" si="39"/>
        <v>-1.3832713153211749E-3</v>
      </c>
      <c r="D138" s="7">
        <v>5.12</v>
      </c>
      <c r="E138" s="7">
        <f t="shared" ca="1" si="36"/>
        <v>7.8740157480314821E-3</v>
      </c>
      <c r="F138" s="7">
        <f t="shared" ca="1" si="37"/>
        <v>7.8740157480314821E-3</v>
      </c>
      <c r="G138">
        <f t="shared" si="18"/>
        <v>5.29</v>
      </c>
      <c r="H138">
        <f t="shared" si="19"/>
        <v>4.33</v>
      </c>
      <c r="I138" s="27">
        <f t="shared" si="9"/>
        <v>0.82291666666666674</v>
      </c>
      <c r="J138" s="9">
        <f t="shared" si="20"/>
        <v>0</v>
      </c>
      <c r="K138" s="9">
        <f t="shared" si="21"/>
        <v>0</v>
      </c>
      <c r="L138" s="9">
        <f t="shared" si="22"/>
        <v>0</v>
      </c>
      <c r="M138" s="9">
        <f t="shared" si="23"/>
        <v>-1.3832713153211749E-3</v>
      </c>
      <c r="N138" s="28">
        <f t="shared" si="10"/>
        <v>4.71</v>
      </c>
      <c r="O138" s="28">
        <f t="shared" si="11"/>
        <v>4.8899999999999997</v>
      </c>
      <c r="P138" s="28">
        <f t="shared" si="12"/>
        <v>4.9950000000000001</v>
      </c>
      <c r="Q138" s="28">
        <f t="shared" si="13"/>
        <v>5.29</v>
      </c>
      <c r="R138" s="9">
        <f t="shared" ca="1" si="24"/>
        <v>0</v>
      </c>
      <c r="S138" s="9">
        <f t="shared" ca="1" si="25"/>
        <v>0</v>
      </c>
      <c r="T138" s="9">
        <f t="shared" ca="1" si="26"/>
        <v>0</v>
      </c>
      <c r="U138" s="9">
        <f t="shared" ca="1" si="27"/>
        <v>-1.3832713153211749E-3</v>
      </c>
      <c r="V138" s="28">
        <f t="shared" ref="V138:Y138" ca="1" si="45">QUARTILE($F14:$F137,V$2)</f>
        <v>-3.9920159680637557E-3</v>
      </c>
      <c r="W138" s="28">
        <f t="shared" ca="1" si="45"/>
        <v>2.006068508144998E-3</v>
      </c>
      <c r="X138" s="28">
        <f t="shared" ca="1" si="45"/>
        <v>6.1538656142481885E-3</v>
      </c>
      <c r="Y138" s="28">
        <f t="shared" ca="1" si="45"/>
        <v>2.0594965675057253E-2</v>
      </c>
      <c r="AD138">
        <f t="shared" ca="1" si="29"/>
        <v>0</v>
      </c>
      <c r="AE138">
        <f t="shared" ca="1" si="30"/>
        <v>0</v>
      </c>
      <c r="AF138">
        <f t="shared" ca="1" si="31"/>
        <v>-1.3832713153211749E-3</v>
      </c>
      <c r="AG138" s="31">
        <f t="shared" ca="1" si="15"/>
        <v>0</v>
      </c>
      <c r="AH138" s="31">
        <f t="shared" ca="1" si="16"/>
        <v>4.5977011494253706E-3</v>
      </c>
      <c r="AL138">
        <f ca="1">SUM($AF$129:AF138)</f>
        <v>-8.6321953031667075E-3</v>
      </c>
      <c r="AM138" s="33">
        <v>13.81</v>
      </c>
      <c r="AN138" s="32">
        <f t="shared" si="42"/>
        <v>0.1381</v>
      </c>
      <c r="AO138">
        <f t="shared" ca="1" si="32"/>
        <v>0</v>
      </c>
      <c r="AP138">
        <f t="shared" ca="1" si="33"/>
        <v>-1.3832713153211749E-3</v>
      </c>
      <c r="AQ138">
        <f t="shared" ca="1" si="17"/>
        <v>2.0305594036545971E-3</v>
      </c>
      <c r="AT138">
        <f ca="1">SUM($AP$129:AP138)</f>
        <v>-8.6321953031667075E-3</v>
      </c>
    </row>
    <row r="139" spans="1:46" ht="16.5" x14ac:dyDescent="0.25">
      <c r="A139" s="1">
        <v>38916</v>
      </c>
      <c r="B139" s="2">
        <v>1236.8599999999999</v>
      </c>
      <c r="C139" s="10">
        <f t="shared" si="39"/>
        <v>1.9198211407138906E-3</v>
      </c>
      <c r="D139" s="7">
        <v>5.19</v>
      </c>
      <c r="E139" s="7">
        <f t="shared" ca="1" si="36"/>
        <v>1.3671875E-2</v>
      </c>
      <c r="F139" s="7">
        <f t="shared" ca="1" si="37"/>
        <v>1.3671875E-2</v>
      </c>
      <c r="G139">
        <f t="shared" si="18"/>
        <v>5.29</v>
      </c>
      <c r="H139">
        <f t="shared" si="19"/>
        <v>4.33</v>
      </c>
      <c r="I139" s="27">
        <f t="shared" si="9"/>
        <v>0.8958333333333337</v>
      </c>
      <c r="J139" s="9">
        <f t="shared" si="20"/>
        <v>0</v>
      </c>
      <c r="K139" s="9">
        <f t="shared" si="21"/>
        <v>0</v>
      </c>
      <c r="L139" s="9">
        <f t="shared" si="22"/>
        <v>0</v>
      </c>
      <c r="M139" s="9">
        <f t="shared" si="23"/>
        <v>1.9198211407138906E-3</v>
      </c>
      <c r="N139" s="28">
        <f t="shared" si="10"/>
        <v>4.7174999999999994</v>
      </c>
      <c r="O139" s="28">
        <f t="shared" si="11"/>
        <v>4.8899999999999997</v>
      </c>
      <c r="P139" s="28">
        <f t="shared" si="12"/>
        <v>5.01</v>
      </c>
      <c r="Q139" s="28">
        <f t="shared" si="13"/>
        <v>5.29</v>
      </c>
      <c r="R139" s="9">
        <f t="shared" ca="1" si="24"/>
        <v>0</v>
      </c>
      <c r="S139" s="9">
        <f t="shared" ca="1" si="25"/>
        <v>0</v>
      </c>
      <c r="T139" s="9">
        <f t="shared" ca="1" si="26"/>
        <v>0</v>
      </c>
      <c r="U139" s="9">
        <f t="shared" ca="1" si="27"/>
        <v>1.9198211407138906E-3</v>
      </c>
      <c r="V139" s="28">
        <f t="shared" ref="V139:Y139" ca="1" si="46">QUARTILE($F15:$F138,V$2)</f>
        <v>-3.9920159680637557E-3</v>
      </c>
      <c r="W139" s="28">
        <f t="shared" ca="1" si="46"/>
        <v>2.0305594036545971E-3</v>
      </c>
      <c r="X139" s="28">
        <f t="shared" ca="1" si="46"/>
        <v>6.1888811888810569E-3</v>
      </c>
      <c r="Y139" s="28">
        <f t="shared" ca="1" si="46"/>
        <v>2.0594965675057253E-2</v>
      </c>
      <c r="AD139">
        <f t="shared" ca="1" si="29"/>
        <v>0</v>
      </c>
      <c r="AE139">
        <f t="shared" ca="1" si="30"/>
        <v>0</v>
      </c>
      <c r="AF139">
        <f t="shared" ca="1" si="31"/>
        <v>1.9198211407138906E-3</v>
      </c>
      <c r="AG139" s="31">
        <f t="shared" ca="1" si="15"/>
        <v>0</v>
      </c>
      <c r="AH139" s="31">
        <f t="shared" ca="1" si="16"/>
        <v>4.5977011494253706E-3</v>
      </c>
      <c r="AL139">
        <f ca="1">SUM($AF$129:AF139)</f>
        <v>-6.7123741624528169E-3</v>
      </c>
      <c r="AM139" s="33">
        <v>32.43</v>
      </c>
      <c r="AN139" s="32">
        <f t="shared" si="42"/>
        <v>0.32429999999999998</v>
      </c>
      <c r="AO139">
        <f t="shared" ca="1" si="32"/>
        <v>0</v>
      </c>
      <c r="AP139">
        <f t="shared" ca="1" si="33"/>
        <v>1.9198211407138906E-3</v>
      </c>
      <c r="AQ139">
        <f t="shared" ca="1" si="17"/>
        <v>2.0305594036545971E-3</v>
      </c>
      <c r="AT139">
        <f ca="1">SUM($AP$129:AP139)</f>
        <v>-6.7123741624528169E-3</v>
      </c>
    </row>
    <row r="140" spans="1:46" ht="16.5" x14ac:dyDescent="0.25">
      <c r="A140" s="1">
        <v>38917</v>
      </c>
      <c r="B140" s="2">
        <v>1259.81</v>
      </c>
      <c r="C140" s="10">
        <f t="shared" si="39"/>
        <v>1.8555050692883629E-2</v>
      </c>
      <c r="D140" s="7">
        <v>5.12</v>
      </c>
      <c r="E140" s="7">
        <f t="shared" ca="1" si="36"/>
        <v>-1.3487475915221592E-2</v>
      </c>
      <c r="F140" s="7">
        <f t="shared" ca="1" si="37"/>
        <v>-1.3487475915221592E-2</v>
      </c>
      <c r="G140">
        <f t="shared" si="18"/>
        <v>5.29</v>
      </c>
      <c r="H140">
        <f t="shared" si="19"/>
        <v>4.3499999999999996</v>
      </c>
      <c r="I140" s="27">
        <f t="shared" si="9"/>
        <v>0.81914893617021289</v>
      </c>
      <c r="J140" s="9">
        <f t="shared" si="20"/>
        <v>0</v>
      </c>
      <c r="K140" s="9">
        <f t="shared" si="21"/>
        <v>0</v>
      </c>
      <c r="L140" s="9">
        <f t="shared" si="22"/>
        <v>0</v>
      </c>
      <c r="M140" s="9">
        <f t="shared" si="23"/>
        <v>1.8555050692883629E-2</v>
      </c>
      <c r="N140" s="28">
        <f t="shared" si="10"/>
        <v>4.72</v>
      </c>
      <c r="O140" s="28">
        <f t="shared" si="11"/>
        <v>4.8949999999999996</v>
      </c>
      <c r="P140" s="28">
        <f t="shared" si="12"/>
        <v>5.01</v>
      </c>
      <c r="Q140" s="28">
        <f t="shared" si="13"/>
        <v>5.29</v>
      </c>
      <c r="R140" s="9">
        <f t="shared" ca="1" si="24"/>
        <v>1.8555050692883629E-2</v>
      </c>
      <c r="S140" s="9">
        <f t="shared" ca="1" si="25"/>
        <v>0</v>
      </c>
      <c r="T140" s="9">
        <f t="shared" ca="1" si="26"/>
        <v>0</v>
      </c>
      <c r="U140" s="9">
        <f t="shared" ca="1" si="27"/>
        <v>0</v>
      </c>
      <c r="V140" s="28">
        <f t="shared" ref="V140:Y140" ca="1" si="47">QUARTILE($F16:$F139,V$2)</f>
        <v>-3.9920159680637557E-3</v>
      </c>
      <c r="W140" s="28">
        <f t="shared" ca="1" si="47"/>
        <v>2.0305594036545971E-3</v>
      </c>
      <c r="X140" s="28">
        <f t="shared" ca="1" si="47"/>
        <v>6.1888811888810569E-3</v>
      </c>
      <c r="Y140" s="28">
        <f t="shared" ca="1" si="47"/>
        <v>2.0594965675057253E-2</v>
      </c>
      <c r="AD140">
        <f t="shared" ca="1" si="29"/>
        <v>1.8555050692883629E-2</v>
      </c>
      <c r="AE140">
        <f t="shared" ca="1" si="30"/>
        <v>0</v>
      </c>
      <c r="AF140">
        <f t="shared" ca="1" si="31"/>
        <v>0</v>
      </c>
      <c r="AG140" s="31">
        <f t="shared" ca="1" si="15"/>
        <v>0</v>
      </c>
      <c r="AH140" s="31">
        <f t="shared" ca="1" si="16"/>
        <v>4.5977011494253706E-3</v>
      </c>
      <c r="AL140">
        <f ca="1">SUM($AF$129:AF140)</f>
        <v>-6.7123741624528169E-3</v>
      </c>
      <c r="AM140" s="33">
        <v>15.88</v>
      </c>
      <c r="AN140" s="32">
        <f t="shared" si="42"/>
        <v>0.1588</v>
      </c>
      <c r="AO140">
        <f t="shared" ca="1" si="32"/>
        <v>1.8555050692883629E-2</v>
      </c>
      <c r="AP140">
        <f t="shared" ca="1" si="33"/>
        <v>0</v>
      </c>
      <c r="AQ140">
        <f t="shared" ca="1" si="17"/>
        <v>2.0305594036545971E-3</v>
      </c>
      <c r="AT140">
        <f ca="1">SUM($AP$129:AP140)</f>
        <v>-6.7123741624528169E-3</v>
      </c>
    </row>
    <row r="141" spans="1:46" ht="16.5" x14ac:dyDescent="0.25">
      <c r="A141" s="1">
        <v>38918</v>
      </c>
      <c r="B141" s="2">
        <v>1249.1300000000001</v>
      </c>
      <c r="C141" s="10">
        <f t="shared" si="39"/>
        <v>-8.4774688246639068E-3</v>
      </c>
      <c r="D141" s="7">
        <v>5.0599999999999996</v>
      </c>
      <c r="E141" s="7">
        <f t="shared" ca="1" si="36"/>
        <v>-1.1718750000000111E-2</v>
      </c>
      <c r="F141" s="7">
        <f t="shared" ca="1" si="37"/>
        <v>-1.1718750000000111E-2</v>
      </c>
      <c r="G141">
        <f t="shared" si="18"/>
        <v>5.29</v>
      </c>
      <c r="H141">
        <f t="shared" si="19"/>
        <v>4.3499999999999996</v>
      </c>
      <c r="I141" s="27">
        <f t="shared" si="9"/>
        <v>0.75531914893616992</v>
      </c>
      <c r="J141" s="9">
        <f t="shared" si="20"/>
        <v>0</v>
      </c>
      <c r="K141" s="9">
        <f t="shared" si="21"/>
        <v>0</v>
      </c>
      <c r="L141" s="9">
        <f t="shared" si="22"/>
        <v>0</v>
      </c>
      <c r="M141" s="9">
        <f t="shared" si="23"/>
        <v>-8.4774688246639068E-3</v>
      </c>
      <c r="N141" s="28">
        <f t="shared" si="10"/>
        <v>4.72</v>
      </c>
      <c r="O141" s="28">
        <f t="shared" si="11"/>
        <v>4.9050000000000002</v>
      </c>
      <c r="P141" s="28">
        <f t="shared" si="12"/>
        <v>5.01</v>
      </c>
      <c r="Q141" s="28">
        <f t="shared" si="13"/>
        <v>5.29</v>
      </c>
      <c r="R141" s="9">
        <f t="shared" ca="1" si="24"/>
        <v>-8.4774688246639068E-3</v>
      </c>
      <c r="S141" s="9">
        <f t="shared" ca="1" si="25"/>
        <v>0</v>
      </c>
      <c r="T141" s="9">
        <f t="shared" ca="1" si="26"/>
        <v>0</v>
      </c>
      <c r="U141" s="9">
        <f t="shared" ca="1" si="27"/>
        <v>0</v>
      </c>
      <c r="V141" s="28">
        <f t="shared" ref="V141:Y141" ca="1" si="48">QUARTILE($F17:$F140,V$2)</f>
        <v>-3.9980280403048574E-3</v>
      </c>
      <c r="W141" s="28">
        <f t="shared" ca="1" si="48"/>
        <v>2.0305594036545971E-3</v>
      </c>
      <c r="X141" s="28">
        <f t="shared" ca="1" si="48"/>
        <v>6.1888811888810569E-3</v>
      </c>
      <c r="Y141" s="28">
        <f t="shared" ca="1" si="48"/>
        <v>2.0594965675057253E-2</v>
      </c>
      <c r="AD141">
        <f t="shared" ca="1" si="29"/>
        <v>-8.4774688246639068E-3</v>
      </c>
      <c r="AE141">
        <f t="shared" ca="1" si="30"/>
        <v>0</v>
      </c>
      <c r="AF141">
        <f t="shared" ca="1" si="31"/>
        <v>0</v>
      </c>
      <c r="AG141" s="31">
        <f t="shared" ca="1" si="15"/>
        <v>0</v>
      </c>
      <c r="AH141" s="31">
        <f t="shared" ca="1" si="16"/>
        <v>4.5977011494253706E-3</v>
      </c>
      <c r="AL141">
        <f ca="1">SUM($AF$129:AF141)</f>
        <v>-6.7123741624528169E-3</v>
      </c>
      <c r="AM141" s="33">
        <v>2.0699999999999998</v>
      </c>
      <c r="AN141" s="32">
        <f t="shared" si="42"/>
        <v>2.07E-2</v>
      </c>
      <c r="AO141">
        <f t="shared" ca="1" si="32"/>
        <v>-8.4774688246639068E-3</v>
      </c>
      <c r="AP141">
        <f t="shared" ca="1" si="33"/>
        <v>0</v>
      </c>
      <c r="AQ141">
        <f t="shared" ca="1" si="17"/>
        <v>2.0305594036545971E-3</v>
      </c>
      <c r="AT141">
        <f ca="1">SUM($AP$129:AP141)</f>
        <v>-6.7123741624528169E-3</v>
      </c>
    </row>
    <row r="142" spans="1:46" ht="16.5" x14ac:dyDescent="0.25">
      <c r="A142" s="1">
        <v>38919</v>
      </c>
      <c r="B142" s="2">
        <v>1240.29</v>
      </c>
      <c r="C142" s="10">
        <f t="shared" si="39"/>
        <v>-7.0769255401760787E-3</v>
      </c>
      <c r="D142" s="7">
        <v>5.08</v>
      </c>
      <c r="E142" s="7">
        <f t="shared" ca="1" si="36"/>
        <v>3.9525691699606735E-3</v>
      </c>
      <c r="F142" s="7">
        <f t="shared" ca="1" si="37"/>
        <v>3.9525691699606735E-3</v>
      </c>
      <c r="G142">
        <f t="shared" si="18"/>
        <v>5.29</v>
      </c>
      <c r="H142">
        <f t="shared" si="19"/>
        <v>4.3499999999999996</v>
      </c>
      <c r="I142" s="27">
        <f t="shared" si="9"/>
        <v>0.77659574468085124</v>
      </c>
      <c r="J142" s="9">
        <f t="shared" si="20"/>
        <v>0</v>
      </c>
      <c r="K142" s="9">
        <f t="shared" si="21"/>
        <v>0</v>
      </c>
      <c r="L142" s="9">
        <f t="shared" si="22"/>
        <v>0</v>
      </c>
      <c r="M142" s="9">
        <f t="shared" si="23"/>
        <v>-7.0769255401760787E-3</v>
      </c>
      <c r="N142" s="28">
        <f t="shared" si="10"/>
        <v>4.72</v>
      </c>
      <c r="O142" s="28">
        <f t="shared" si="11"/>
        <v>4.91</v>
      </c>
      <c r="P142" s="28">
        <f t="shared" si="12"/>
        <v>5.0124999999999993</v>
      </c>
      <c r="Q142" s="28">
        <f t="shared" si="13"/>
        <v>5.29</v>
      </c>
      <c r="R142" s="9">
        <f t="shared" ca="1" si="24"/>
        <v>0</v>
      </c>
      <c r="S142" s="9">
        <f t="shared" ca="1" si="25"/>
        <v>0</v>
      </c>
      <c r="T142" s="9">
        <f t="shared" ca="1" si="26"/>
        <v>-7.0769255401760787E-3</v>
      </c>
      <c r="U142" s="9">
        <f t="shared" ca="1" si="27"/>
        <v>0</v>
      </c>
      <c r="V142" s="28">
        <f t="shared" ref="V142:Y142" ca="1" si="49">QUARTILE($F18:$F141,V$2)</f>
        <v>-3.9980280403048574E-3</v>
      </c>
      <c r="W142" s="28">
        <f t="shared" ca="1" si="49"/>
        <v>2.0305594036545971E-3</v>
      </c>
      <c r="X142" s="28">
        <f t="shared" ca="1" si="49"/>
        <v>6.1888811888810569E-3</v>
      </c>
      <c r="Y142" s="28">
        <f t="shared" ca="1" si="49"/>
        <v>2.0594965675057253E-2</v>
      </c>
      <c r="AD142">
        <f t="shared" ca="1" si="29"/>
        <v>0</v>
      </c>
      <c r="AE142">
        <f t="shared" ca="1" si="30"/>
        <v>-7.0769255401760787E-3</v>
      </c>
      <c r="AF142">
        <f t="shared" ca="1" si="31"/>
        <v>0</v>
      </c>
      <c r="AG142" s="31">
        <f t="shared" ca="1" si="15"/>
        <v>0</v>
      </c>
      <c r="AH142" s="31">
        <f t="shared" ca="1" si="16"/>
        <v>4.4543429844097204E-3</v>
      </c>
      <c r="AL142">
        <f ca="1">SUM($AF$129:AF142)</f>
        <v>-6.7123741624528169E-3</v>
      </c>
      <c r="AM142" s="33">
        <v>14.87</v>
      </c>
      <c r="AN142" s="32">
        <f t="shared" si="42"/>
        <v>0.1487</v>
      </c>
      <c r="AO142">
        <f t="shared" ca="1" si="32"/>
        <v>0</v>
      </c>
      <c r="AP142">
        <f t="shared" ca="1" si="33"/>
        <v>-7.0769255401760787E-3</v>
      </c>
      <c r="AQ142">
        <f t="shared" ca="1" si="17"/>
        <v>2.0305594036545971E-3</v>
      </c>
      <c r="AT142">
        <f ca="1">SUM($AP$129:AP142)</f>
        <v>-1.3789299702628896E-2</v>
      </c>
    </row>
    <row r="143" spans="1:46" ht="16.5" x14ac:dyDescent="0.25">
      <c r="A143" s="1">
        <v>38922</v>
      </c>
      <c r="B143" s="2">
        <v>1260.9100000000001</v>
      </c>
      <c r="C143" s="10">
        <f t="shared" si="39"/>
        <v>1.662514411952053E-2</v>
      </c>
      <c r="D143" s="7">
        <v>5.0999999999999996</v>
      </c>
      <c r="E143" s="7">
        <f t="shared" ca="1" si="36"/>
        <v>3.937007874015741E-3</v>
      </c>
      <c r="F143" s="7">
        <f t="shared" ca="1" si="37"/>
        <v>3.937007874015741E-3</v>
      </c>
      <c r="G143">
        <f t="shared" si="18"/>
        <v>5.29</v>
      </c>
      <c r="H143">
        <f t="shared" si="19"/>
        <v>4.37</v>
      </c>
      <c r="I143" s="27">
        <f t="shared" si="9"/>
        <v>0.79347826086956474</v>
      </c>
      <c r="J143" s="9">
        <f t="shared" si="20"/>
        <v>0</v>
      </c>
      <c r="K143" s="9">
        <f t="shared" si="21"/>
        <v>0</v>
      </c>
      <c r="L143" s="9">
        <f t="shared" si="22"/>
        <v>0</v>
      </c>
      <c r="M143" s="9">
        <f t="shared" si="23"/>
        <v>1.662514411952053E-2</v>
      </c>
      <c r="N143" s="28">
        <f t="shared" si="10"/>
        <v>4.72</v>
      </c>
      <c r="O143" s="28">
        <f t="shared" si="11"/>
        <v>4.91</v>
      </c>
      <c r="P143" s="28">
        <f t="shared" si="12"/>
        <v>5.0199999999999996</v>
      </c>
      <c r="Q143" s="28">
        <f t="shared" si="13"/>
        <v>5.29</v>
      </c>
      <c r="R143" s="9">
        <f t="shared" ca="1" si="24"/>
        <v>0</v>
      </c>
      <c r="S143" s="9">
        <f t="shared" ca="1" si="25"/>
        <v>0</v>
      </c>
      <c r="T143" s="9">
        <f t="shared" ca="1" si="26"/>
        <v>1.662514411952053E-2</v>
      </c>
      <c r="U143" s="9">
        <f t="shared" ca="1" si="27"/>
        <v>0</v>
      </c>
      <c r="V143" s="28">
        <f t="shared" ref="V143:Y143" ca="1" si="50">QUARTILE($F19:$F142,V$2)</f>
        <v>-3.9980280403048574E-3</v>
      </c>
      <c r="W143" s="28">
        <f t="shared" ca="1" si="50"/>
        <v>2.0305594036545971E-3</v>
      </c>
      <c r="X143" s="28">
        <f t="shared" ca="1" si="50"/>
        <v>6.1888811888810569E-3</v>
      </c>
      <c r="Y143" s="28">
        <f t="shared" ca="1" si="50"/>
        <v>2.0594965675057253E-2</v>
      </c>
      <c r="AD143">
        <f t="shared" ca="1" si="29"/>
        <v>0</v>
      </c>
      <c r="AE143">
        <f t="shared" ca="1" si="30"/>
        <v>1.662514411952053E-2</v>
      </c>
      <c r="AF143">
        <f t="shared" ca="1" si="31"/>
        <v>0</v>
      </c>
      <c r="AG143" s="31">
        <f t="shared" ca="1" si="15"/>
        <v>0</v>
      </c>
      <c r="AH143" s="31">
        <f t="shared" ca="1" si="16"/>
        <v>4.4247787610620648E-3</v>
      </c>
      <c r="AL143">
        <f ca="1">SUM($AF$129:AF143)</f>
        <v>-6.7123741624528169E-3</v>
      </c>
      <c r="AM143" s="33">
        <v>27.11</v>
      </c>
      <c r="AN143" s="32">
        <f t="shared" si="42"/>
        <v>0.27110000000000001</v>
      </c>
      <c r="AO143">
        <f t="shared" ca="1" si="32"/>
        <v>0</v>
      </c>
      <c r="AP143">
        <f t="shared" ca="1" si="33"/>
        <v>1.662514411952053E-2</v>
      </c>
      <c r="AQ143">
        <f t="shared" ca="1" si="17"/>
        <v>2.0305594036545971E-3</v>
      </c>
      <c r="AT143">
        <f ca="1">SUM($AP$129:AP143)</f>
        <v>2.8358444168916346E-3</v>
      </c>
    </row>
    <row r="144" spans="1:46" ht="16.5" x14ac:dyDescent="0.25">
      <c r="A144" s="1">
        <v>38923</v>
      </c>
      <c r="B144" s="2">
        <v>1268.8800000000001</v>
      </c>
      <c r="C144" s="10">
        <f t="shared" si="39"/>
        <v>6.3208317802222417E-3</v>
      </c>
      <c r="D144" s="7">
        <v>5.1100000000000003</v>
      </c>
      <c r="E144" s="7">
        <f t="shared" ca="1" si="36"/>
        <v>1.9607843137257053E-3</v>
      </c>
      <c r="F144" s="7">
        <f t="shared" ca="1" si="37"/>
        <v>1.9607843137257053E-3</v>
      </c>
      <c r="G144">
        <f t="shared" si="18"/>
        <v>5.29</v>
      </c>
      <c r="H144">
        <f t="shared" si="19"/>
        <v>4.46</v>
      </c>
      <c r="I144" s="27">
        <f t="shared" si="9"/>
        <v>0.78313253012048234</v>
      </c>
      <c r="J144" s="9">
        <f t="shared" si="20"/>
        <v>0</v>
      </c>
      <c r="K144" s="9">
        <f t="shared" si="21"/>
        <v>0</v>
      </c>
      <c r="L144" s="9">
        <f t="shared" si="22"/>
        <v>0</v>
      </c>
      <c r="M144" s="9">
        <f t="shared" si="23"/>
        <v>6.3208317802222417E-3</v>
      </c>
      <c r="N144" s="28">
        <f t="shared" si="10"/>
        <v>4.72</v>
      </c>
      <c r="O144" s="28">
        <f t="shared" si="11"/>
        <v>4.915</v>
      </c>
      <c r="P144" s="28">
        <f t="shared" si="12"/>
        <v>5.0199999999999996</v>
      </c>
      <c r="Q144" s="28">
        <f t="shared" si="13"/>
        <v>5.29</v>
      </c>
      <c r="R144" s="9">
        <f t="shared" ca="1" si="24"/>
        <v>0</v>
      </c>
      <c r="S144" s="9">
        <f t="shared" ca="1" si="25"/>
        <v>6.3208317802222417E-3</v>
      </c>
      <c r="T144" s="9">
        <f t="shared" ca="1" si="26"/>
        <v>0</v>
      </c>
      <c r="U144" s="9">
        <f t="shared" ca="1" si="27"/>
        <v>0</v>
      </c>
      <c r="V144" s="28">
        <f t="shared" ref="V144:Y144" ca="1" si="51">QUARTILE($F20:$F143,V$2)</f>
        <v>-3.9980280403048574E-3</v>
      </c>
      <c r="W144" s="28">
        <f t="shared" ca="1" si="51"/>
        <v>2.0305594036545971E-3</v>
      </c>
      <c r="X144" s="28">
        <f t="shared" ca="1" si="51"/>
        <v>6.1538656142481885E-3</v>
      </c>
      <c r="Y144" s="28">
        <f t="shared" ca="1" si="51"/>
        <v>1.9067796610169552E-2</v>
      </c>
      <c r="AD144">
        <f t="shared" ca="1" si="29"/>
        <v>0</v>
      </c>
      <c r="AE144">
        <f t="shared" ca="1" si="30"/>
        <v>6.3208317802222417E-3</v>
      </c>
      <c r="AF144">
        <f t="shared" ca="1" si="31"/>
        <v>0</v>
      </c>
      <c r="AG144" s="31">
        <f t="shared" ca="1" si="15"/>
        <v>0</v>
      </c>
      <c r="AH144" s="31">
        <f t="shared" ca="1" si="16"/>
        <v>4.3103448275862988E-3</v>
      </c>
      <c r="AL144">
        <f ca="1">SUM($AF$129:AF144)</f>
        <v>-6.7123741624528169E-3</v>
      </c>
      <c r="AM144" s="33">
        <v>-37.22</v>
      </c>
      <c r="AN144" s="32">
        <f t="shared" si="42"/>
        <v>-0.37219999999999998</v>
      </c>
      <c r="AO144">
        <f t="shared" ca="1" si="32"/>
        <v>6.3208317802222417E-3</v>
      </c>
      <c r="AP144">
        <f t="shared" ca="1" si="33"/>
        <v>0</v>
      </c>
      <c r="AQ144">
        <f t="shared" ca="1" si="17"/>
        <v>2.006068508144998E-3</v>
      </c>
      <c r="AT144">
        <f ca="1">SUM($AP$129:AP144)</f>
        <v>2.8358444168916346E-3</v>
      </c>
    </row>
    <row r="145" spans="1:46" ht="16.5" x14ac:dyDescent="0.25">
      <c r="A145" s="1">
        <v>38924</v>
      </c>
      <c r="B145" s="2">
        <v>1268.4000000000001</v>
      </c>
      <c r="C145" s="10">
        <f t="shared" si="39"/>
        <v>-3.7828636277663618E-4</v>
      </c>
      <c r="D145" s="7">
        <v>5.0599999999999996</v>
      </c>
      <c r="E145" s="7">
        <f t="shared" ca="1" si="36"/>
        <v>-9.7847358121332384E-3</v>
      </c>
      <c r="F145" s="7">
        <f t="shared" ca="1" si="37"/>
        <v>-9.7847358121332384E-3</v>
      </c>
      <c r="G145">
        <f t="shared" si="18"/>
        <v>5.29</v>
      </c>
      <c r="H145">
        <f t="shared" si="19"/>
        <v>4.49</v>
      </c>
      <c r="I145" s="27">
        <f t="shared" si="9"/>
        <v>0.71249999999999936</v>
      </c>
      <c r="J145" s="9">
        <f t="shared" si="20"/>
        <v>0</v>
      </c>
      <c r="K145" s="9">
        <f t="shared" si="21"/>
        <v>0</v>
      </c>
      <c r="L145" s="9">
        <f t="shared" si="22"/>
        <v>0</v>
      </c>
      <c r="M145" s="9">
        <f t="shared" si="23"/>
        <v>-3.7828636277663618E-4</v>
      </c>
      <c r="N145" s="28">
        <f t="shared" si="10"/>
        <v>4.72</v>
      </c>
      <c r="O145" s="28">
        <f t="shared" si="11"/>
        <v>4.92</v>
      </c>
      <c r="P145" s="28">
        <f t="shared" si="12"/>
        <v>5.0249999999999995</v>
      </c>
      <c r="Q145" s="28">
        <f t="shared" si="13"/>
        <v>5.29</v>
      </c>
      <c r="R145" s="9">
        <f t="shared" ca="1" si="24"/>
        <v>-3.7828636277663618E-4</v>
      </c>
      <c r="S145" s="9">
        <f t="shared" ca="1" si="25"/>
        <v>0</v>
      </c>
      <c r="T145" s="9">
        <f t="shared" ca="1" si="26"/>
        <v>0</v>
      </c>
      <c r="U145" s="9">
        <f t="shared" ca="1" si="27"/>
        <v>0</v>
      </c>
      <c r="V145" s="28">
        <f t="shared" ref="V145:Y145" ca="1" si="52">QUARTILE($F21:$F144,V$2)</f>
        <v>-3.9980280403048574E-3</v>
      </c>
      <c r="W145" s="28">
        <f t="shared" ca="1" si="52"/>
        <v>2.006068508144998E-3</v>
      </c>
      <c r="X145" s="28">
        <f t="shared" ca="1" si="52"/>
        <v>6.0915411163468547E-3</v>
      </c>
      <c r="Y145" s="28">
        <f t="shared" ca="1" si="52"/>
        <v>1.9067796610169552E-2</v>
      </c>
      <c r="AD145">
        <f t="shared" ca="1" si="29"/>
        <v>-3.7828636277663618E-4</v>
      </c>
      <c r="AE145">
        <f t="shared" ca="1" si="30"/>
        <v>0</v>
      </c>
      <c r="AF145">
        <f t="shared" ca="1" si="31"/>
        <v>0</v>
      </c>
      <c r="AG145" s="31">
        <f t="shared" ca="1" si="15"/>
        <v>0</v>
      </c>
      <c r="AH145" s="31">
        <f t="shared" ca="1" si="16"/>
        <v>4.2643923240937021E-3</v>
      </c>
      <c r="AL145">
        <f ca="1">SUM($AF$129:AF145)</f>
        <v>-6.7123741624528169E-3</v>
      </c>
      <c r="AM145" s="33">
        <v>5.46</v>
      </c>
      <c r="AN145" s="32">
        <f t="shared" si="42"/>
        <v>5.4600000000000003E-2</v>
      </c>
      <c r="AO145">
        <f t="shared" ca="1" si="32"/>
        <v>-3.7828636277663618E-4</v>
      </c>
      <c r="AP145">
        <f t="shared" ca="1" si="33"/>
        <v>0</v>
      </c>
      <c r="AQ145">
        <f t="shared" ca="1" si="17"/>
        <v>1.9783961488788471E-3</v>
      </c>
      <c r="AT145">
        <f ca="1">SUM($AP$129:AP145)</f>
        <v>2.8358444168916346E-3</v>
      </c>
    </row>
    <row r="146" spans="1:46" ht="16.5" x14ac:dyDescent="0.25">
      <c r="A146" s="1">
        <v>38925</v>
      </c>
      <c r="B146" s="2">
        <v>1263.2</v>
      </c>
      <c r="C146" s="10">
        <f t="shared" si="39"/>
        <v>-4.0996531062756584E-3</v>
      </c>
      <c r="D146" s="7">
        <v>5.07</v>
      </c>
      <c r="E146" s="7">
        <f t="shared" ca="1" si="36"/>
        <v>1.9762845849804478E-3</v>
      </c>
      <c r="F146" s="7">
        <f t="shared" ca="1" si="37"/>
        <v>1.9762845849804478E-3</v>
      </c>
      <c r="G146">
        <f t="shared" si="18"/>
        <v>5.29</v>
      </c>
      <c r="H146">
        <f t="shared" si="19"/>
        <v>4.51</v>
      </c>
      <c r="I146" s="27">
        <f t="shared" si="9"/>
        <v>0.7179487179487184</v>
      </c>
      <c r="J146" s="9">
        <f t="shared" si="20"/>
        <v>0</v>
      </c>
      <c r="K146" s="9">
        <f t="shared" si="21"/>
        <v>0</v>
      </c>
      <c r="L146" s="9">
        <f t="shared" si="22"/>
        <v>0</v>
      </c>
      <c r="M146" s="9">
        <f t="shared" si="23"/>
        <v>-4.0996531062756584E-3</v>
      </c>
      <c r="N146" s="28">
        <f t="shared" si="10"/>
        <v>4.7350000000000003</v>
      </c>
      <c r="O146" s="28">
        <f t="shared" si="11"/>
        <v>4.93</v>
      </c>
      <c r="P146" s="28">
        <f t="shared" si="12"/>
        <v>5.04</v>
      </c>
      <c r="Q146" s="28">
        <f t="shared" si="13"/>
        <v>5.29</v>
      </c>
      <c r="R146" s="9">
        <f t="shared" ca="1" si="24"/>
        <v>0</v>
      </c>
      <c r="S146" s="9">
        <f t="shared" ca="1" si="25"/>
        <v>-4.0996531062756584E-3</v>
      </c>
      <c r="T146" s="9">
        <f t="shared" ca="1" si="26"/>
        <v>0</v>
      </c>
      <c r="U146" s="9">
        <f t="shared" ca="1" si="27"/>
        <v>0</v>
      </c>
      <c r="V146" s="28">
        <f t="shared" ref="V146:Y146" ca="1" si="53">QUARTILE($F22:$F145,V$2)</f>
        <v>-4.0201127089001254E-3</v>
      </c>
      <c r="W146" s="28">
        <f t="shared" ca="1" si="53"/>
        <v>1.9783961488788471E-3</v>
      </c>
      <c r="X146" s="28">
        <f t="shared" ca="1" si="53"/>
        <v>6.0915411163468547E-3</v>
      </c>
      <c r="Y146" s="28">
        <f t="shared" ca="1" si="53"/>
        <v>1.9067796610169552E-2</v>
      </c>
      <c r="AD146">
        <f t="shared" ca="1" si="29"/>
        <v>0</v>
      </c>
      <c r="AE146">
        <f t="shared" ca="1" si="30"/>
        <v>-4.0996531062756584E-3</v>
      </c>
      <c r="AF146">
        <f t="shared" ca="1" si="31"/>
        <v>0</v>
      </c>
      <c r="AG146" s="31">
        <f t="shared" ca="1" si="15"/>
        <v>0</v>
      </c>
      <c r="AH146" s="31">
        <f t="shared" ca="1" si="16"/>
        <v>4.2643923240937021E-3</v>
      </c>
      <c r="AL146">
        <f ca="1">SUM($AF$129:AF146)</f>
        <v>-6.7123741624528169E-3</v>
      </c>
      <c r="AM146" s="33">
        <v>15.74</v>
      </c>
      <c r="AN146" s="32">
        <f t="shared" si="42"/>
        <v>0.15740000000000001</v>
      </c>
      <c r="AO146">
        <f t="shared" ca="1" si="32"/>
        <v>0</v>
      </c>
      <c r="AP146">
        <f t="shared" ca="1" si="33"/>
        <v>-4.0996531062756584E-3</v>
      </c>
      <c r="AQ146">
        <f t="shared" ca="1" si="17"/>
        <v>1.9685344493530765E-3</v>
      </c>
      <c r="AT146">
        <f ca="1">SUM($AP$129:AP146)</f>
        <v>-1.2638086893840238E-3</v>
      </c>
    </row>
    <row r="147" spans="1:46" x14ac:dyDescent="0.25">
      <c r="A147" s="1">
        <v>38926</v>
      </c>
      <c r="B147" s="2">
        <v>1278.55</v>
      </c>
      <c r="C147" s="10">
        <f t="shared" si="39"/>
        <v>1.2151678277390681E-2</v>
      </c>
      <c r="D147" s="7">
        <v>4.9800000000000004</v>
      </c>
      <c r="E147" s="7">
        <f t="shared" ca="1" si="36"/>
        <v>-1.7751479289940808E-2</v>
      </c>
      <c r="F147" s="7">
        <f t="shared" ca="1" si="37"/>
        <v>-1.7751479289940808E-2</v>
      </c>
      <c r="G147">
        <f t="shared" si="18"/>
        <v>5.29</v>
      </c>
      <c r="H147">
        <f t="shared" si="19"/>
        <v>4.5199999999999996</v>
      </c>
      <c r="I147" s="27">
        <f t="shared" si="9"/>
        <v>0.59740259740259816</v>
      </c>
      <c r="J147" s="9">
        <f t="shared" si="20"/>
        <v>0</v>
      </c>
      <c r="K147" s="9">
        <f t="shared" si="21"/>
        <v>0</v>
      </c>
      <c r="L147" s="9">
        <f t="shared" si="22"/>
        <v>1.2151678277390681E-2</v>
      </c>
      <c r="M147" s="9">
        <f t="shared" si="23"/>
        <v>0</v>
      </c>
      <c r="N147" s="28">
        <f t="shared" si="10"/>
        <v>4.74</v>
      </c>
      <c r="O147" s="28">
        <f t="shared" si="11"/>
        <v>4.9400000000000004</v>
      </c>
      <c r="P147" s="28">
        <f t="shared" si="12"/>
        <v>5.0449999999999999</v>
      </c>
      <c r="Q147" s="28">
        <f t="shared" si="13"/>
        <v>5.29</v>
      </c>
      <c r="R147" s="9">
        <f t="shared" ca="1" si="24"/>
        <v>1.2151678277390681E-2</v>
      </c>
      <c r="S147" s="9">
        <f t="shared" ca="1" si="25"/>
        <v>0</v>
      </c>
      <c r="T147" s="9">
        <f t="shared" ca="1" si="26"/>
        <v>0</v>
      </c>
      <c r="U147" s="9">
        <f t="shared" ca="1" si="27"/>
        <v>0</v>
      </c>
      <c r="V147" s="28">
        <f t="shared" ref="V147:Y147" ca="1" si="54">QUARTILE($F23:$F146,V$2)</f>
        <v>-4.0201127089001254E-3</v>
      </c>
      <c r="W147" s="28">
        <f t="shared" ca="1" si="54"/>
        <v>1.9685344493530765E-3</v>
      </c>
      <c r="X147" s="28">
        <f t="shared" ca="1" si="54"/>
        <v>6.0915411163468547E-3</v>
      </c>
      <c r="Y147" s="28">
        <f t="shared" ca="1" si="54"/>
        <v>1.9067796610169552E-2</v>
      </c>
      <c r="AD147">
        <f t="shared" ca="1" si="29"/>
        <v>1.2151678277390681E-2</v>
      </c>
      <c r="AE147">
        <f t="shared" ca="1" si="30"/>
        <v>0</v>
      </c>
      <c r="AF147">
        <f t="shared" ca="1" si="31"/>
        <v>0</v>
      </c>
      <c r="AG147" s="31">
        <f t="shared" ca="1" si="15"/>
        <v>0</v>
      </c>
      <c r="AH147" s="31">
        <f t="shared" ca="1" si="16"/>
        <v>4.2643923240937021E-3</v>
      </c>
      <c r="AL147">
        <f ca="1">SUM($AF$129:AF147)</f>
        <v>-6.7123741624528169E-3</v>
      </c>
      <c r="AO147">
        <f t="shared" ca="1" si="32"/>
        <v>1.2151678277390681E-2</v>
      </c>
      <c r="AP147">
        <f t="shared" ca="1" si="33"/>
        <v>0</v>
      </c>
      <c r="AQ147">
        <f t="shared" ca="1" si="17"/>
        <v>1.9493844049248699E-3</v>
      </c>
      <c r="AT147">
        <f ca="1">SUM($AP$129:AP147)</f>
        <v>-1.2638086893840238E-3</v>
      </c>
    </row>
    <row r="148" spans="1:46" x14ac:dyDescent="0.25">
      <c r="A148" s="1">
        <v>38929</v>
      </c>
      <c r="B148" s="2">
        <v>1276.6600000000001</v>
      </c>
      <c r="C148" s="10">
        <f t="shared" si="39"/>
        <v>-1.478237065425578E-3</v>
      </c>
      <c r="D148" s="7">
        <v>4.97</v>
      </c>
      <c r="E148" s="7">
        <f t="shared" ca="1" si="36"/>
        <v>-2.0080321285141922E-3</v>
      </c>
      <c r="F148" s="7">
        <f t="shared" ca="1" si="37"/>
        <v>-2.0080321285141922E-3</v>
      </c>
      <c r="G148">
        <f t="shared" si="18"/>
        <v>5.29</v>
      </c>
      <c r="H148">
        <f t="shared" si="19"/>
        <v>4.54</v>
      </c>
      <c r="I148" s="27">
        <f t="shared" si="9"/>
        <v>0.57333333333333292</v>
      </c>
      <c r="J148" s="9">
        <f t="shared" si="20"/>
        <v>0</v>
      </c>
      <c r="K148" s="9">
        <f t="shared" si="21"/>
        <v>0</v>
      </c>
      <c r="L148" s="9">
        <f t="shared" si="22"/>
        <v>-1.478237065425578E-3</v>
      </c>
      <c r="M148" s="9">
        <f t="shared" si="23"/>
        <v>0</v>
      </c>
      <c r="N148" s="28">
        <f t="shared" si="10"/>
        <v>4.74</v>
      </c>
      <c r="O148" s="28">
        <f t="shared" si="11"/>
        <v>4.9400000000000004</v>
      </c>
      <c r="P148" s="28">
        <f t="shared" si="12"/>
        <v>5.0449999999999999</v>
      </c>
      <c r="Q148" s="28">
        <f t="shared" si="13"/>
        <v>5.29</v>
      </c>
      <c r="R148" s="9">
        <f t="shared" ca="1" si="24"/>
        <v>0</v>
      </c>
      <c r="S148" s="9">
        <f t="shared" ca="1" si="25"/>
        <v>-1.478237065425578E-3</v>
      </c>
      <c r="T148" s="9">
        <f t="shared" ca="1" si="26"/>
        <v>0</v>
      </c>
      <c r="U148" s="9">
        <f t="shared" ca="1" si="27"/>
        <v>0</v>
      </c>
      <c r="V148" s="28">
        <f t="shared" ref="V148:Y148" ca="1" si="55">QUARTILE($F24:$F147,V$2)</f>
        <v>-4.0363392973748746E-3</v>
      </c>
      <c r="W148" s="28">
        <f t="shared" ca="1" si="55"/>
        <v>1.9493844049248699E-3</v>
      </c>
      <c r="X148" s="28">
        <f t="shared" ca="1" si="55"/>
        <v>6.0915411163468547E-3</v>
      </c>
      <c r="Y148" s="28">
        <f t="shared" ca="1" si="55"/>
        <v>1.9067796610169552E-2</v>
      </c>
      <c r="AD148">
        <f t="shared" ca="1" si="29"/>
        <v>-1.478237065425578E-3</v>
      </c>
      <c r="AE148">
        <f t="shared" ca="1" si="30"/>
        <v>0</v>
      </c>
      <c r="AF148">
        <f t="shared" ca="1" si="31"/>
        <v>0</v>
      </c>
      <c r="AG148" s="31">
        <f t="shared" ca="1" si="15"/>
        <v>-1.9920318725099584E-3</v>
      </c>
      <c r="AH148" s="31">
        <f t="shared" ca="1" si="16"/>
        <v>4.237288135593209E-3</v>
      </c>
      <c r="AL148">
        <f ca="1">SUM($AF$129:AF148)</f>
        <v>-6.7123741624528169E-3</v>
      </c>
      <c r="AO148">
        <f t="shared" ca="1" si="32"/>
        <v>-1.478237065425578E-3</v>
      </c>
      <c r="AP148">
        <f t="shared" ca="1" si="33"/>
        <v>0</v>
      </c>
      <c r="AQ148">
        <f t="shared" ca="1" si="17"/>
        <v>1.9323833848635674E-3</v>
      </c>
      <c r="AT148">
        <f ca="1">SUM($AP$129:AP148)</f>
        <v>-1.2638086893840238E-3</v>
      </c>
    </row>
    <row r="149" spans="1:46" x14ac:dyDescent="0.25">
      <c r="A149" s="1">
        <v>38930</v>
      </c>
      <c r="B149" s="2">
        <v>1270.92</v>
      </c>
      <c r="C149" s="10">
        <f t="shared" si="39"/>
        <v>-4.4961070292795328E-3</v>
      </c>
      <c r="D149" s="7">
        <v>4.97</v>
      </c>
      <c r="E149" s="7">
        <f t="shared" ca="1" si="36"/>
        <v>0</v>
      </c>
      <c r="F149" s="7">
        <f t="shared" ca="1" si="37"/>
        <v>0</v>
      </c>
      <c r="G149">
        <f t="shared" si="18"/>
        <v>5.29</v>
      </c>
      <c r="H149">
        <f t="shared" si="19"/>
        <v>4.59</v>
      </c>
      <c r="I149" s="27">
        <f t="shared" si="9"/>
        <v>0.54285714285714259</v>
      </c>
      <c r="J149" s="9">
        <f t="shared" si="20"/>
        <v>0</v>
      </c>
      <c r="K149" s="9">
        <f t="shared" si="21"/>
        <v>0</v>
      </c>
      <c r="L149" s="9">
        <f t="shared" si="22"/>
        <v>-4.4961070292795328E-3</v>
      </c>
      <c r="M149" s="9">
        <f t="shared" si="23"/>
        <v>0</v>
      </c>
      <c r="N149" s="28">
        <f t="shared" si="10"/>
        <v>4.74</v>
      </c>
      <c r="O149" s="28">
        <f t="shared" si="11"/>
        <v>4.9400000000000004</v>
      </c>
      <c r="P149" s="28">
        <f t="shared" si="12"/>
        <v>5.0449999999999999</v>
      </c>
      <c r="Q149" s="28">
        <f t="shared" si="13"/>
        <v>5.29</v>
      </c>
      <c r="R149" s="9">
        <f t="shared" ca="1" si="24"/>
        <v>0</v>
      </c>
      <c r="S149" s="9">
        <f t="shared" ca="1" si="25"/>
        <v>-4.4961070292795328E-3</v>
      </c>
      <c r="T149" s="9">
        <f t="shared" ca="1" si="26"/>
        <v>0</v>
      </c>
      <c r="U149" s="9">
        <f t="shared" ca="1" si="27"/>
        <v>0</v>
      </c>
      <c r="V149" s="28">
        <f t="shared" ref="V149:Y149" ca="1" si="56">QUARTILE($F25:$F148,V$2)</f>
        <v>-4.0363392973748746E-3</v>
      </c>
      <c r="W149" s="28">
        <f t="shared" ca="1" si="56"/>
        <v>1.9323833848635674E-3</v>
      </c>
      <c r="X149" s="28">
        <f t="shared" ca="1" si="56"/>
        <v>6.0728744939269053E-3</v>
      </c>
      <c r="Y149" s="28">
        <f t="shared" ca="1" si="56"/>
        <v>1.9067796610169552E-2</v>
      </c>
      <c r="AD149">
        <f t="shared" ca="1" si="29"/>
        <v>0</v>
      </c>
      <c r="AE149">
        <f t="shared" ca="1" si="30"/>
        <v>-4.4961070292795328E-3</v>
      </c>
      <c r="AF149">
        <f t="shared" ca="1" si="31"/>
        <v>0</v>
      </c>
      <c r="AG149" s="31">
        <f t="shared" ca="1" si="15"/>
        <v>-1.9920318725099584E-3</v>
      </c>
      <c r="AH149" s="31">
        <f t="shared" ca="1" si="16"/>
        <v>4.237288135593209E-3</v>
      </c>
      <c r="AL149">
        <f ca="1">SUM($AF$129:AF149)</f>
        <v>-6.7123741624528169E-3</v>
      </c>
      <c r="AO149">
        <f t="shared" ca="1" si="32"/>
        <v>-4.4961070292795328E-3</v>
      </c>
      <c r="AP149">
        <f t="shared" ca="1" si="33"/>
        <v>0</v>
      </c>
      <c r="AQ149">
        <f t="shared" ca="1" si="17"/>
        <v>1.9323833848635674E-3</v>
      </c>
      <c r="AT149">
        <f ca="1">SUM($AP$129:AP149)</f>
        <v>-1.2638086893840238E-3</v>
      </c>
    </row>
    <row r="150" spans="1:46" x14ac:dyDescent="0.25">
      <c r="A150" s="1">
        <v>38931</v>
      </c>
      <c r="B150" s="2">
        <v>1278.55</v>
      </c>
      <c r="C150" s="10">
        <f t="shared" si="39"/>
        <v>6.003525005507728E-3</v>
      </c>
      <c r="D150" s="7">
        <v>4.97</v>
      </c>
      <c r="E150" s="7">
        <f t="shared" ca="1" si="36"/>
        <v>0</v>
      </c>
      <c r="F150" s="7">
        <f t="shared" ca="1" si="37"/>
        <v>0</v>
      </c>
      <c r="G150">
        <f t="shared" si="18"/>
        <v>5.29</v>
      </c>
      <c r="H150">
        <f t="shared" si="19"/>
        <v>4.59</v>
      </c>
      <c r="I150" s="27">
        <f t="shared" si="9"/>
        <v>0.54285714285714259</v>
      </c>
      <c r="J150" s="9">
        <f t="shared" si="20"/>
        <v>0</v>
      </c>
      <c r="K150" s="9">
        <f t="shared" si="21"/>
        <v>0</v>
      </c>
      <c r="L150" s="9">
        <f t="shared" si="22"/>
        <v>6.003525005507728E-3</v>
      </c>
      <c r="M150" s="9">
        <f t="shared" si="23"/>
        <v>0</v>
      </c>
      <c r="N150" s="28">
        <f t="shared" si="10"/>
        <v>4.74</v>
      </c>
      <c r="O150" s="28">
        <f t="shared" si="11"/>
        <v>4.9400000000000004</v>
      </c>
      <c r="P150" s="28">
        <f t="shared" si="12"/>
        <v>5.0449999999999999</v>
      </c>
      <c r="Q150" s="28">
        <f t="shared" si="13"/>
        <v>5.29</v>
      </c>
      <c r="R150" s="9">
        <f t="shared" ca="1" si="24"/>
        <v>0</v>
      </c>
      <c r="S150" s="9">
        <f t="shared" ca="1" si="25"/>
        <v>6.003525005507728E-3</v>
      </c>
      <c r="T150" s="9">
        <f t="shared" ca="1" si="26"/>
        <v>0</v>
      </c>
      <c r="U150" s="9">
        <f t="shared" ca="1" si="27"/>
        <v>0</v>
      </c>
      <c r="V150" s="28">
        <f t="shared" ref="V150:Y150" ca="1" si="57">QUARTILE($F26:$F149,V$2)</f>
        <v>-4.0363392973748746E-3</v>
      </c>
      <c r="W150" s="28">
        <f t="shared" ca="1" si="57"/>
        <v>1.9323833848635674E-3</v>
      </c>
      <c r="X150" s="28">
        <f t="shared" ca="1" si="57"/>
        <v>6.0728744939269053E-3</v>
      </c>
      <c r="Y150" s="28">
        <f t="shared" ca="1" si="57"/>
        <v>1.9067796610169552E-2</v>
      </c>
      <c r="AD150">
        <f t="shared" ca="1" si="29"/>
        <v>0</v>
      </c>
      <c r="AE150">
        <f t="shared" ca="1" si="30"/>
        <v>6.003525005507728E-3</v>
      </c>
      <c r="AF150">
        <f t="shared" ca="1" si="31"/>
        <v>0</v>
      </c>
      <c r="AG150" s="31">
        <f t="shared" ca="1" si="15"/>
        <v>-1.9920318725099584E-3</v>
      </c>
      <c r="AH150" s="31">
        <f t="shared" ca="1" si="16"/>
        <v>4.237288135593209E-3</v>
      </c>
      <c r="AL150">
        <f ca="1">SUM($AF$129:AF150)</f>
        <v>-6.7123741624528169E-3</v>
      </c>
      <c r="AO150">
        <f t="shared" ca="1" si="32"/>
        <v>6.003525005507728E-3</v>
      </c>
      <c r="AP150">
        <f t="shared" ca="1" si="33"/>
        <v>0</v>
      </c>
      <c r="AQ150">
        <f t="shared" ca="1" si="17"/>
        <v>1.9323833848635674E-3</v>
      </c>
      <c r="AT150">
        <f ca="1">SUM($AP$129:AP150)</f>
        <v>-1.2638086893840238E-3</v>
      </c>
    </row>
    <row r="151" spans="1:46" x14ac:dyDescent="0.25">
      <c r="A151" s="1">
        <v>38932</v>
      </c>
      <c r="B151" s="2">
        <v>1280.27</v>
      </c>
      <c r="C151" s="10">
        <f t="shared" si="39"/>
        <v>1.3452739431387333E-3</v>
      </c>
      <c r="D151" s="7">
        <v>4.9800000000000004</v>
      </c>
      <c r="E151" s="7">
        <f t="shared" ca="1" si="36"/>
        <v>2.0120724346077701E-3</v>
      </c>
      <c r="F151" s="7">
        <f t="shared" ca="1" si="37"/>
        <v>2.0120724346077701E-3</v>
      </c>
      <c r="G151">
        <f t="shared" si="18"/>
        <v>5.29</v>
      </c>
      <c r="H151">
        <f t="shared" si="19"/>
        <v>4.59</v>
      </c>
      <c r="I151" s="27">
        <f t="shared" si="9"/>
        <v>0.55714285714285783</v>
      </c>
      <c r="J151" s="9">
        <f t="shared" si="20"/>
        <v>0</v>
      </c>
      <c r="K151" s="9">
        <f t="shared" si="21"/>
        <v>0</v>
      </c>
      <c r="L151" s="9">
        <f t="shared" si="22"/>
        <v>1.3452739431387333E-3</v>
      </c>
      <c r="M151" s="9">
        <f t="shared" si="23"/>
        <v>0</v>
      </c>
      <c r="N151" s="28">
        <f t="shared" si="10"/>
        <v>4.7549999999999999</v>
      </c>
      <c r="O151" s="28">
        <f t="shared" si="11"/>
        <v>4.9400000000000004</v>
      </c>
      <c r="P151" s="28">
        <f t="shared" si="12"/>
        <v>5.0449999999999999</v>
      </c>
      <c r="Q151" s="28">
        <f t="shared" si="13"/>
        <v>5.29</v>
      </c>
      <c r="R151" s="9">
        <f t="shared" ca="1" si="24"/>
        <v>0</v>
      </c>
      <c r="S151" s="9">
        <f t="shared" ca="1" si="25"/>
        <v>0</v>
      </c>
      <c r="T151" s="9">
        <f t="shared" ca="1" si="26"/>
        <v>1.3452739431387333E-3</v>
      </c>
      <c r="U151" s="9">
        <f t="shared" ca="1" si="27"/>
        <v>0</v>
      </c>
      <c r="V151" s="28">
        <f t="shared" ref="V151:Y151" ca="1" si="58">QUARTILE($F27:$F150,V$2)</f>
        <v>-4.0363392973748746E-3</v>
      </c>
      <c r="W151" s="28">
        <f t="shared" ca="1" si="58"/>
        <v>1.9323833848635674E-3</v>
      </c>
      <c r="X151" s="28">
        <f t="shared" ca="1" si="58"/>
        <v>6.0728744939269053E-3</v>
      </c>
      <c r="Y151" s="28">
        <f t="shared" ca="1" si="58"/>
        <v>1.9067796610169552E-2</v>
      </c>
      <c r="AD151">
        <f t="shared" ca="1" si="29"/>
        <v>0</v>
      </c>
      <c r="AE151">
        <f t="shared" ca="1" si="30"/>
        <v>1.3452739431387333E-3</v>
      </c>
      <c r="AF151">
        <f t="shared" ca="1" si="31"/>
        <v>0</v>
      </c>
      <c r="AG151" s="31">
        <f t="shared" ca="1" si="15"/>
        <v>-1.9920318725099584E-3</v>
      </c>
      <c r="AH151" s="31">
        <f t="shared" ca="1" si="16"/>
        <v>4.237288135593209E-3</v>
      </c>
      <c r="AL151">
        <f ca="1">SUM($AF$129:AF151)</f>
        <v>-6.7123741624528169E-3</v>
      </c>
      <c r="AO151">
        <f t="shared" ca="1" si="32"/>
        <v>0</v>
      </c>
      <c r="AP151">
        <f t="shared" ca="1" si="33"/>
        <v>1.3452739431387333E-3</v>
      </c>
      <c r="AQ151">
        <f t="shared" ca="1" si="17"/>
        <v>1.9323833848635674E-3</v>
      </c>
      <c r="AT151">
        <f ca="1">SUM($AP$129:AP151)</f>
        <v>8.1465253754709486E-5</v>
      </c>
    </row>
    <row r="152" spans="1:46" x14ac:dyDescent="0.25">
      <c r="A152" s="1">
        <v>38933</v>
      </c>
      <c r="B152" s="2">
        <v>1279.3599999999999</v>
      </c>
      <c r="C152" s="10">
        <f t="shared" si="39"/>
        <v>-7.107875682473868E-4</v>
      </c>
      <c r="D152" s="7">
        <v>4.91</v>
      </c>
      <c r="E152" s="7">
        <f t="shared" ca="1" si="36"/>
        <v>-1.4056224899598457E-2</v>
      </c>
      <c r="F152" s="7">
        <f t="shared" ca="1" si="37"/>
        <v>-1.4056224899598457E-2</v>
      </c>
      <c r="G152">
        <f t="shared" si="18"/>
        <v>5.29</v>
      </c>
      <c r="H152">
        <f t="shared" si="19"/>
        <v>4.6100000000000003</v>
      </c>
      <c r="I152" s="27">
        <f t="shared" si="9"/>
        <v>0.44117647058823523</v>
      </c>
      <c r="J152" s="9">
        <f t="shared" si="20"/>
        <v>0</v>
      </c>
      <c r="K152" s="9">
        <f t="shared" si="21"/>
        <v>-7.107875682473868E-4</v>
      </c>
      <c r="L152" s="9">
        <f t="shared" si="22"/>
        <v>0</v>
      </c>
      <c r="M152" s="9">
        <f t="shared" si="23"/>
        <v>0</v>
      </c>
      <c r="N152" s="28">
        <f t="shared" si="10"/>
        <v>4.7675000000000001</v>
      </c>
      <c r="O152" s="28">
        <f t="shared" si="11"/>
        <v>4.9450000000000003</v>
      </c>
      <c r="P152" s="28">
        <f t="shared" si="12"/>
        <v>5.0449999999999999</v>
      </c>
      <c r="Q152" s="28">
        <f t="shared" si="13"/>
        <v>5.29</v>
      </c>
      <c r="R152" s="9">
        <f t="shared" ca="1" si="24"/>
        <v>-7.107875682473868E-4</v>
      </c>
      <c r="S152" s="9">
        <f t="shared" ca="1" si="25"/>
        <v>0</v>
      </c>
      <c r="T152" s="9">
        <f t="shared" ca="1" si="26"/>
        <v>0</v>
      </c>
      <c r="U152" s="9">
        <f t="shared" ca="1" si="27"/>
        <v>0</v>
      </c>
      <c r="V152" s="28">
        <f t="shared" ref="V152:Y152" ca="1" si="59">QUARTILE($F28:$F151,V$2)</f>
        <v>-4.0363392973748746E-3</v>
      </c>
      <c r="W152" s="28">
        <f t="shared" ca="1" si="59"/>
        <v>1.9323833848635674E-3</v>
      </c>
      <c r="X152" s="28">
        <f t="shared" ca="1" si="59"/>
        <v>6.0728744939269053E-3</v>
      </c>
      <c r="Y152" s="28">
        <f t="shared" ca="1" si="59"/>
        <v>1.9067796610169552E-2</v>
      </c>
      <c r="AD152">
        <f t="shared" ca="1" si="29"/>
        <v>-7.107875682473868E-4</v>
      </c>
      <c r="AE152">
        <f t="shared" ca="1" si="30"/>
        <v>0</v>
      </c>
      <c r="AF152">
        <f t="shared" ca="1" si="31"/>
        <v>0</v>
      </c>
      <c r="AG152" s="31">
        <f t="shared" ca="1" si="15"/>
        <v>-1.9920318725099584E-3</v>
      </c>
      <c r="AH152" s="31">
        <f t="shared" ca="1" si="16"/>
        <v>4.237288135593209E-3</v>
      </c>
      <c r="AL152">
        <f ca="1">SUM($AF$129:AF152)</f>
        <v>-6.7123741624528169E-3</v>
      </c>
      <c r="AO152">
        <f t="shared" ca="1" si="32"/>
        <v>-7.107875682473868E-4</v>
      </c>
      <c r="AP152">
        <f t="shared" ca="1" si="33"/>
        <v>0</v>
      </c>
      <c r="AQ152">
        <f t="shared" ca="1" si="17"/>
        <v>1.9323833848635674E-3</v>
      </c>
      <c r="AT152">
        <f ca="1">SUM($AP$129:AP152)</f>
        <v>8.1465253754709486E-5</v>
      </c>
    </row>
    <row r="153" spans="1:46" x14ac:dyDescent="0.25">
      <c r="A153" s="1">
        <v>38936</v>
      </c>
      <c r="B153" s="2">
        <v>1275.77</v>
      </c>
      <c r="C153" s="10">
        <f t="shared" si="39"/>
        <v>-2.8060905452725726E-3</v>
      </c>
      <c r="D153" s="7">
        <v>4.96</v>
      </c>
      <c r="E153" s="7">
        <f t="shared" ca="1" si="36"/>
        <v>1.0183299389002087E-2</v>
      </c>
      <c r="F153" s="7">
        <f t="shared" ca="1" si="37"/>
        <v>1.0183299389002087E-2</v>
      </c>
      <c r="G153">
        <f t="shared" si="18"/>
        <v>5.29</v>
      </c>
      <c r="H153">
        <f t="shared" si="19"/>
        <v>4.6100000000000003</v>
      </c>
      <c r="I153" s="27">
        <f t="shared" si="9"/>
        <v>0.5147058823529409</v>
      </c>
      <c r="J153" s="9">
        <f t="shared" si="20"/>
        <v>0</v>
      </c>
      <c r="K153" s="9">
        <f t="shared" si="21"/>
        <v>0</v>
      </c>
      <c r="L153" s="9">
        <f t="shared" si="22"/>
        <v>-2.8060905452725726E-3</v>
      </c>
      <c r="M153" s="9">
        <f t="shared" si="23"/>
        <v>0</v>
      </c>
      <c r="N153" s="28">
        <f t="shared" si="10"/>
        <v>4.7699999999999996</v>
      </c>
      <c r="O153" s="28">
        <f t="shared" si="11"/>
        <v>4.9450000000000003</v>
      </c>
      <c r="P153" s="28">
        <f t="shared" si="12"/>
        <v>5.0449999999999999</v>
      </c>
      <c r="Q153" s="28">
        <f t="shared" si="13"/>
        <v>5.29</v>
      </c>
      <c r="R153" s="9">
        <f t="shared" ca="1" si="24"/>
        <v>0</v>
      </c>
      <c r="S153" s="9">
        <f t="shared" ca="1" si="25"/>
        <v>0</v>
      </c>
      <c r="T153" s="9">
        <f t="shared" ca="1" si="26"/>
        <v>0</v>
      </c>
      <c r="U153" s="9">
        <f t="shared" ca="1" si="27"/>
        <v>-2.8060905452725726E-3</v>
      </c>
      <c r="V153" s="28">
        <f t="shared" ref="V153:Y153" ca="1" si="60">QUARTILE($F29:$F152,V$2)</f>
        <v>-4.0652438313257544E-3</v>
      </c>
      <c r="W153" s="28">
        <f t="shared" ca="1" si="60"/>
        <v>1.9323833848635674E-3</v>
      </c>
      <c r="X153" s="28">
        <f t="shared" ca="1" si="60"/>
        <v>6.0728744939269053E-3</v>
      </c>
      <c r="Y153" s="28">
        <f t="shared" ca="1" si="60"/>
        <v>1.9067796610169552E-2</v>
      </c>
      <c r="AD153">
        <f t="shared" ca="1" si="29"/>
        <v>0</v>
      </c>
      <c r="AE153">
        <f t="shared" ca="1" si="30"/>
        <v>0</v>
      </c>
      <c r="AF153">
        <f t="shared" ca="1" si="31"/>
        <v>-2.8060905452725726E-3</v>
      </c>
      <c r="AG153" s="31">
        <f t="shared" ca="1" si="15"/>
        <v>-1.9920318725099584E-3</v>
      </c>
      <c r="AH153" s="31">
        <f t="shared" ca="1" si="16"/>
        <v>4.237288135593209E-3</v>
      </c>
      <c r="AL153">
        <f ca="1">SUM($AF$129:AF153)</f>
        <v>-9.5184647077253895E-3</v>
      </c>
      <c r="AO153">
        <f t="shared" ca="1" si="32"/>
        <v>0</v>
      </c>
      <c r="AP153">
        <f t="shared" ca="1" si="33"/>
        <v>-2.8060905452725726E-3</v>
      </c>
      <c r="AQ153">
        <f t="shared" ca="1" si="17"/>
        <v>1.9323833848635674E-3</v>
      </c>
      <c r="AT153">
        <f ca="1">SUM($AP$129:AP153)</f>
        <v>-2.7246252915178633E-3</v>
      </c>
    </row>
    <row r="154" spans="1:46" x14ac:dyDescent="0.25">
      <c r="A154" s="1">
        <v>38937</v>
      </c>
      <c r="B154" s="2">
        <v>1271.48</v>
      </c>
      <c r="C154" s="10">
        <f t="shared" si="39"/>
        <v>-3.3626750903375715E-3</v>
      </c>
      <c r="D154" s="7">
        <v>4.91</v>
      </c>
      <c r="E154" s="7">
        <f t="shared" ca="1" si="36"/>
        <v>-1.0080645161290258E-2</v>
      </c>
      <c r="F154" s="7">
        <f t="shared" ca="1" si="37"/>
        <v>-1.0080645161290258E-2</v>
      </c>
      <c r="G154">
        <f t="shared" si="18"/>
        <v>5.29</v>
      </c>
      <c r="H154">
        <f t="shared" si="19"/>
        <v>4.62</v>
      </c>
      <c r="I154" s="27">
        <f t="shared" si="9"/>
        <v>0.43283582089552247</v>
      </c>
      <c r="J154" s="9">
        <f t="shared" si="20"/>
        <v>0</v>
      </c>
      <c r="K154" s="9">
        <f t="shared" si="21"/>
        <v>-3.3626750903375715E-3</v>
      </c>
      <c r="L154" s="9">
        <f t="shared" si="22"/>
        <v>0</v>
      </c>
      <c r="M154" s="9">
        <f t="shared" si="23"/>
        <v>0</v>
      </c>
      <c r="N154" s="28">
        <f t="shared" si="10"/>
        <v>4.7699999999999996</v>
      </c>
      <c r="O154" s="28">
        <f t="shared" si="11"/>
        <v>4.9550000000000001</v>
      </c>
      <c r="P154" s="28">
        <f t="shared" si="12"/>
        <v>5.0449999999999999</v>
      </c>
      <c r="Q154" s="28">
        <f t="shared" si="13"/>
        <v>5.29</v>
      </c>
      <c r="R154" s="9">
        <f t="shared" ca="1" si="24"/>
        <v>-3.3626750903375715E-3</v>
      </c>
      <c r="S154" s="9">
        <f t="shared" ca="1" si="25"/>
        <v>0</v>
      </c>
      <c r="T154" s="9">
        <f t="shared" ca="1" si="26"/>
        <v>0</v>
      </c>
      <c r="U154" s="9">
        <f t="shared" ca="1" si="27"/>
        <v>0</v>
      </c>
      <c r="V154" s="28">
        <f t="shared" ref="V154:Y154" ca="1" si="61">QUARTILE($F30:$F153,V$2)</f>
        <v>-4.0652438313257544E-3</v>
      </c>
      <c r="W154" s="28">
        <f t="shared" ca="1" si="61"/>
        <v>1.9323833848635674E-3</v>
      </c>
      <c r="X154" s="28">
        <f t="shared" ca="1" si="61"/>
        <v>6.0728744939269053E-3</v>
      </c>
      <c r="Y154" s="28">
        <f t="shared" ca="1" si="61"/>
        <v>1.9067796610169552E-2</v>
      </c>
      <c r="AD154">
        <f t="shared" ca="1" si="29"/>
        <v>-3.3626750903375715E-3</v>
      </c>
      <c r="AE154">
        <f t="shared" ca="1" si="30"/>
        <v>0</v>
      </c>
      <c r="AF154">
        <f t="shared" ca="1" si="31"/>
        <v>0</v>
      </c>
      <c r="AG154" s="31">
        <f t="shared" ca="1" si="15"/>
        <v>-2.0080321285141922E-3</v>
      </c>
      <c r="AH154" s="31">
        <f t="shared" ca="1" si="16"/>
        <v>4.237288135593209E-3</v>
      </c>
      <c r="AL154">
        <f ca="1">SUM($AF$129:AF154)</f>
        <v>-9.5184647077253895E-3</v>
      </c>
      <c r="AO154">
        <f t="shared" ca="1" si="32"/>
        <v>-3.3626750903375715E-3</v>
      </c>
      <c r="AP154">
        <f t="shared" ca="1" si="33"/>
        <v>0</v>
      </c>
      <c r="AQ154">
        <f t="shared" ca="1" si="17"/>
        <v>9.633911368015502E-4</v>
      </c>
      <c r="AT154">
        <f ca="1">SUM($AP$129:AP154)</f>
        <v>-2.7246252915178633E-3</v>
      </c>
    </row>
    <row r="155" spans="1:46" x14ac:dyDescent="0.25">
      <c r="A155" s="1">
        <v>38938</v>
      </c>
      <c r="B155" s="2">
        <v>1265.95</v>
      </c>
      <c r="C155" s="10">
        <f t="shared" si="39"/>
        <v>-4.3492622770314694E-3</v>
      </c>
      <c r="D155" s="7">
        <v>4.91</v>
      </c>
      <c r="E155" s="7">
        <f t="shared" ca="1" si="36"/>
        <v>0</v>
      </c>
      <c r="F155" s="7">
        <f t="shared" ca="1" si="37"/>
        <v>0</v>
      </c>
      <c r="G155">
        <f t="shared" si="18"/>
        <v>5.29</v>
      </c>
      <c r="H155">
        <f t="shared" si="19"/>
        <v>4.62</v>
      </c>
      <c r="I155" s="27">
        <f t="shared" si="9"/>
        <v>0.43283582089552247</v>
      </c>
      <c r="J155" s="9">
        <f t="shared" si="20"/>
        <v>0</v>
      </c>
      <c r="K155" s="9">
        <f t="shared" si="21"/>
        <v>-4.3492622770314694E-3</v>
      </c>
      <c r="L155" s="9">
        <f t="shared" si="22"/>
        <v>0</v>
      </c>
      <c r="M155" s="9">
        <f t="shared" si="23"/>
        <v>0</v>
      </c>
      <c r="N155" s="28">
        <f t="shared" si="10"/>
        <v>4.8</v>
      </c>
      <c r="O155" s="28">
        <f t="shared" si="11"/>
        <v>4.9550000000000001</v>
      </c>
      <c r="P155" s="28">
        <f t="shared" si="12"/>
        <v>5.0449999999999999</v>
      </c>
      <c r="Q155" s="28">
        <f t="shared" si="13"/>
        <v>5.29</v>
      </c>
      <c r="R155" s="9">
        <f t="shared" ca="1" si="24"/>
        <v>0</v>
      </c>
      <c r="S155" s="9">
        <f t="shared" ca="1" si="25"/>
        <v>-4.3492622770314694E-3</v>
      </c>
      <c r="T155" s="9">
        <f t="shared" ca="1" si="26"/>
        <v>0</v>
      </c>
      <c r="U155" s="9">
        <f t="shared" ca="1" si="27"/>
        <v>0</v>
      </c>
      <c r="V155" s="28">
        <f t="shared" ref="V155:Y155" ca="1" si="62">QUARTILE($F31:$F154,V$2)</f>
        <v>-4.1194776043261272E-3</v>
      </c>
      <c r="W155" s="28">
        <f t="shared" ca="1" si="62"/>
        <v>9.633911368015502E-4</v>
      </c>
      <c r="X155" s="28">
        <f t="shared" ca="1" si="62"/>
        <v>6.0728744939269053E-3</v>
      </c>
      <c r="Y155" s="28">
        <f t="shared" ca="1" si="62"/>
        <v>1.9067796610169552E-2</v>
      </c>
      <c r="AD155">
        <f t="shared" ca="1" si="29"/>
        <v>0</v>
      </c>
      <c r="AE155">
        <f t="shared" ca="1" si="30"/>
        <v>-4.3492622770314694E-3</v>
      </c>
      <c r="AF155">
        <f t="shared" ca="1" si="31"/>
        <v>0</v>
      </c>
      <c r="AG155" s="31">
        <f t="shared" ca="1" si="15"/>
        <v>-2.0080321285141922E-3</v>
      </c>
      <c r="AH155" s="31">
        <f t="shared" ca="1" si="16"/>
        <v>4.1493775933609811E-3</v>
      </c>
      <c r="AL155">
        <f ca="1">SUM($AF$129:AF155)</f>
        <v>-9.5184647077253895E-3</v>
      </c>
      <c r="AO155">
        <f t="shared" ca="1" si="32"/>
        <v>-4.3492622770314694E-3</v>
      </c>
      <c r="AP155">
        <f t="shared" ca="1" si="33"/>
        <v>0</v>
      </c>
      <c r="AQ155">
        <f t="shared" ca="1" si="17"/>
        <v>0</v>
      </c>
      <c r="AT155">
        <f ca="1">SUM($AP$129:AP155)</f>
        <v>-2.7246252915178633E-3</v>
      </c>
    </row>
    <row r="156" spans="1:46" x14ac:dyDescent="0.25">
      <c r="A156" s="1">
        <v>38939</v>
      </c>
      <c r="B156" s="2">
        <v>1271.81</v>
      </c>
      <c r="C156" s="10">
        <f t="shared" si="39"/>
        <v>4.6289347920533191E-3</v>
      </c>
      <c r="D156" s="7">
        <v>4.93</v>
      </c>
      <c r="E156" s="7">
        <f t="shared" ca="1" si="36"/>
        <v>4.0733197556006573E-3</v>
      </c>
      <c r="F156" s="7">
        <f t="shared" ca="1" si="37"/>
        <v>4.0733197556006573E-3</v>
      </c>
      <c r="G156">
        <f t="shared" si="18"/>
        <v>5.29</v>
      </c>
      <c r="H156">
        <f t="shared" si="19"/>
        <v>4.62</v>
      </c>
      <c r="I156" s="27">
        <f t="shared" si="9"/>
        <v>0.46268656716417855</v>
      </c>
      <c r="J156" s="9">
        <f t="shared" si="20"/>
        <v>0</v>
      </c>
      <c r="K156" s="9">
        <f t="shared" si="21"/>
        <v>4.6289347920533191E-3</v>
      </c>
      <c r="L156" s="9">
        <f t="shared" si="22"/>
        <v>0</v>
      </c>
      <c r="M156" s="9">
        <f t="shared" si="23"/>
        <v>0</v>
      </c>
      <c r="N156" s="28">
        <f t="shared" si="10"/>
        <v>4.8099999999999996</v>
      </c>
      <c r="O156" s="28">
        <f t="shared" si="11"/>
        <v>4.9550000000000001</v>
      </c>
      <c r="P156" s="28">
        <f t="shared" si="12"/>
        <v>5.0449999999999999</v>
      </c>
      <c r="Q156" s="28">
        <f t="shared" si="13"/>
        <v>5.29</v>
      </c>
      <c r="R156" s="9">
        <f t="shared" ca="1" si="24"/>
        <v>0</v>
      </c>
      <c r="S156" s="9">
        <f t="shared" ca="1" si="25"/>
        <v>0</v>
      </c>
      <c r="T156" s="9">
        <f t="shared" ca="1" si="26"/>
        <v>4.6289347920533191E-3</v>
      </c>
      <c r="U156" s="9">
        <f t="shared" ca="1" si="27"/>
        <v>0</v>
      </c>
      <c r="V156" s="28">
        <f t="shared" ref="V156:Y156" ca="1" si="63">QUARTILE($F32:$F155,V$2)</f>
        <v>-4.1194776043261272E-3</v>
      </c>
      <c r="W156" s="28">
        <f t="shared" ca="1" si="63"/>
        <v>0</v>
      </c>
      <c r="X156" s="28">
        <f t="shared" ca="1" si="63"/>
        <v>6.0545089460624091E-3</v>
      </c>
      <c r="Y156" s="28">
        <f t="shared" ca="1" si="63"/>
        <v>1.9067796610169552E-2</v>
      </c>
      <c r="AD156">
        <f t="shared" ca="1" si="29"/>
        <v>0</v>
      </c>
      <c r="AE156">
        <f t="shared" ca="1" si="30"/>
        <v>4.6289347920533191E-3</v>
      </c>
      <c r="AF156">
        <f t="shared" ca="1" si="31"/>
        <v>0</v>
      </c>
      <c r="AG156" s="31">
        <f t="shared" ca="1" si="15"/>
        <v>-1.9920318725099584E-3</v>
      </c>
      <c r="AH156" s="31">
        <f t="shared" ca="1" si="16"/>
        <v>4.1493775933609811E-3</v>
      </c>
      <c r="AL156">
        <f ca="1">SUM($AF$129:AF156)</f>
        <v>-9.5184647077253895E-3</v>
      </c>
      <c r="AO156">
        <f t="shared" ca="1" si="32"/>
        <v>0</v>
      </c>
      <c r="AP156">
        <f t="shared" ca="1" si="33"/>
        <v>4.6289347920533191E-3</v>
      </c>
      <c r="AQ156">
        <f t="shared" ca="1" si="17"/>
        <v>9.633911368015502E-4</v>
      </c>
      <c r="AT156">
        <f ca="1">SUM($AP$129:AP156)</f>
        <v>1.9043095005354558E-3</v>
      </c>
    </row>
    <row r="157" spans="1:46" x14ac:dyDescent="0.25">
      <c r="A157" s="1">
        <v>38940</v>
      </c>
      <c r="B157" s="2">
        <v>1266.74</v>
      </c>
      <c r="C157" s="10">
        <f t="shared" si="39"/>
        <v>-3.9864445160833276E-3</v>
      </c>
      <c r="D157" s="7">
        <v>4.96</v>
      </c>
      <c r="E157" s="7">
        <f t="shared" ca="1" si="36"/>
        <v>6.0851926977687487E-3</v>
      </c>
      <c r="F157" s="7">
        <f t="shared" ca="1" si="37"/>
        <v>6.0851926977687487E-3</v>
      </c>
      <c r="G157">
        <f t="shared" si="18"/>
        <v>5.29</v>
      </c>
      <c r="H157">
        <f t="shared" si="19"/>
        <v>4.62</v>
      </c>
      <c r="I157" s="27">
        <f t="shared" si="9"/>
        <v>0.50746268656716398</v>
      </c>
      <c r="J157" s="9">
        <f t="shared" si="20"/>
        <v>0</v>
      </c>
      <c r="K157" s="9">
        <f t="shared" si="21"/>
        <v>0</v>
      </c>
      <c r="L157" s="9">
        <f t="shared" si="22"/>
        <v>-3.9864445160833276E-3</v>
      </c>
      <c r="M157" s="9">
        <f t="shared" si="23"/>
        <v>0</v>
      </c>
      <c r="N157" s="28">
        <f t="shared" si="10"/>
        <v>4.8174999999999999</v>
      </c>
      <c r="O157" s="28">
        <f t="shared" si="11"/>
        <v>4.9550000000000001</v>
      </c>
      <c r="P157" s="28">
        <f t="shared" si="12"/>
        <v>5.0449999999999999</v>
      </c>
      <c r="Q157" s="28">
        <f t="shared" si="13"/>
        <v>5.29</v>
      </c>
      <c r="R157" s="9">
        <f t="shared" ca="1" si="24"/>
        <v>0</v>
      </c>
      <c r="S157" s="9">
        <f t="shared" ca="1" si="25"/>
        <v>0</v>
      </c>
      <c r="T157" s="9">
        <f t="shared" ca="1" si="26"/>
        <v>0</v>
      </c>
      <c r="U157" s="9">
        <f t="shared" ca="1" si="27"/>
        <v>-3.9864445160833276E-3</v>
      </c>
      <c r="V157" s="28">
        <f t="shared" ref="V157:Y157" ca="1" si="64">QUARTILE($F33:$F156,V$2)</f>
        <v>-4.1194776043261272E-3</v>
      </c>
      <c r="W157" s="28">
        <f t="shared" ca="1" si="64"/>
        <v>9.633911368015502E-4</v>
      </c>
      <c r="X157" s="28">
        <f t="shared" ca="1" si="64"/>
        <v>6.0545089460624091E-3</v>
      </c>
      <c r="Y157" s="28">
        <f t="shared" ca="1" si="64"/>
        <v>1.9067796610169552E-2</v>
      </c>
      <c r="AD157">
        <f t="shared" ca="1" si="29"/>
        <v>0</v>
      </c>
      <c r="AE157">
        <f t="shared" ca="1" si="30"/>
        <v>0</v>
      </c>
      <c r="AF157">
        <f t="shared" ca="1" si="31"/>
        <v>-3.9864445160833276E-3</v>
      </c>
      <c r="AG157" s="31">
        <f t="shared" ca="1" si="15"/>
        <v>-1.9920318725099584E-3</v>
      </c>
      <c r="AH157" s="31">
        <f t="shared" ca="1" si="16"/>
        <v>4.237288135593209E-3</v>
      </c>
      <c r="AL157">
        <f ca="1">SUM($AF$129:AF157)</f>
        <v>-1.3504909223808717E-2</v>
      </c>
      <c r="AO157">
        <f t="shared" ca="1" si="32"/>
        <v>0</v>
      </c>
      <c r="AP157">
        <f t="shared" ca="1" si="33"/>
        <v>-3.9864445160833276E-3</v>
      </c>
      <c r="AQ157">
        <f t="shared" ca="1" si="17"/>
        <v>9.633911368015502E-4</v>
      </c>
      <c r="AT157">
        <f ca="1">SUM($AP$129:AP157)</f>
        <v>-2.0821350155478717E-3</v>
      </c>
    </row>
    <row r="158" spans="1:46" x14ac:dyDescent="0.25">
      <c r="A158" s="1">
        <v>38943</v>
      </c>
      <c r="B158" s="2">
        <v>1268.21</v>
      </c>
      <c r="C158" s="10">
        <f t="shared" si="39"/>
        <v>1.1604591313134718E-3</v>
      </c>
      <c r="D158" s="7">
        <v>5.01</v>
      </c>
      <c r="E158" s="7">
        <f t="shared" ca="1" si="36"/>
        <v>1.0080645161290258E-2</v>
      </c>
      <c r="F158" s="7">
        <f t="shared" ca="1" si="37"/>
        <v>1.0080645161290258E-2</v>
      </c>
      <c r="G158">
        <f t="shared" si="18"/>
        <v>5.29</v>
      </c>
      <c r="H158">
        <f t="shared" si="19"/>
        <v>4.62</v>
      </c>
      <c r="I158" s="27">
        <f t="shared" si="9"/>
        <v>0.58208955223880554</v>
      </c>
      <c r="J158" s="9">
        <f t="shared" si="20"/>
        <v>0</v>
      </c>
      <c r="K158" s="9">
        <f t="shared" si="21"/>
        <v>0</v>
      </c>
      <c r="L158" s="9">
        <f t="shared" si="22"/>
        <v>1.1604591313134718E-3</v>
      </c>
      <c r="M158" s="9">
        <f t="shared" si="23"/>
        <v>0</v>
      </c>
      <c r="N158" s="28">
        <f t="shared" si="10"/>
        <v>4.82</v>
      </c>
      <c r="O158" s="28">
        <f t="shared" si="11"/>
        <v>4.96</v>
      </c>
      <c r="P158" s="28">
        <f t="shared" si="12"/>
        <v>5.0449999999999999</v>
      </c>
      <c r="Q158" s="28">
        <f t="shared" si="13"/>
        <v>5.29</v>
      </c>
      <c r="R158" s="9">
        <f t="shared" ca="1" si="24"/>
        <v>0</v>
      </c>
      <c r="S158" s="9">
        <f t="shared" ca="1" si="25"/>
        <v>0</v>
      </c>
      <c r="T158" s="9">
        <f t="shared" ca="1" si="26"/>
        <v>0</v>
      </c>
      <c r="U158" s="9">
        <f t="shared" ca="1" si="27"/>
        <v>1.1604591313134718E-3</v>
      </c>
      <c r="V158" s="28">
        <f t="shared" ref="V158:Y158" ca="1" si="65">QUARTILE($F34:$F157,V$2)</f>
        <v>-4.1194776043261272E-3</v>
      </c>
      <c r="W158" s="28">
        <f t="shared" ca="1" si="65"/>
        <v>9.633911368015502E-4</v>
      </c>
      <c r="X158" s="28">
        <f t="shared" ca="1" si="65"/>
        <v>6.0728744939269053E-3</v>
      </c>
      <c r="Y158" s="28">
        <f t="shared" ca="1" si="65"/>
        <v>1.9067796610169552E-2</v>
      </c>
      <c r="AD158">
        <f t="shared" ca="1" si="29"/>
        <v>0</v>
      </c>
      <c r="AE158">
        <f t="shared" ca="1" si="30"/>
        <v>0</v>
      </c>
      <c r="AF158">
        <f t="shared" ca="1" si="31"/>
        <v>1.1604591313134718E-3</v>
      </c>
      <c r="AG158" s="31">
        <f t="shared" ca="1" si="15"/>
        <v>-1.9920318725099584E-3</v>
      </c>
      <c r="AH158" s="31">
        <f t="shared" ca="1" si="16"/>
        <v>4.237288135593209E-3</v>
      </c>
      <c r="AL158">
        <f ca="1">SUM($AF$129:AF158)</f>
        <v>-1.2344450092495246E-2</v>
      </c>
      <c r="AO158">
        <f t="shared" ca="1" si="32"/>
        <v>0</v>
      </c>
      <c r="AP158">
        <f t="shared" ca="1" si="33"/>
        <v>1.1604591313134718E-3</v>
      </c>
      <c r="AQ158">
        <f t="shared" ca="1" si="17"/>
        <v>9.633911368015502E-4</v>
      </c>
      <c r="AT158">
        <f ca="1">SUM($AP$129:AP158)</f>
        <v>-9.2167588423439995E-4</v>
      </c>
    </row>
    <row r="159" spans="1:46" x14ac:dyDescent="0.25">
      <c r="A159" s="1">
        <v>38944</v>
      </c>
      <c r="B159" s="2">
        <v>1285.58</v>
      </c>
      <c r="C159" s="10">
        <f t="shared" si="39"/>
        <v>1.3696469827552132E-2</v>
      </c>
      <c r="D159" s="7">
        <v>4.9400000000000004</v>
      </c>
      <c r="E159" s="7">
        <f t="shared" ca="1" si="36"/>
        <v>-1.3972055888223478E-2</v>
      </c>
      <c r="F159" s="7">
        <f t="shared" ca="1" si="37"/>
        <v>-1.3972055888223478E-2</v>
      </c>
      <c r="G159">
        <f t="shared" si="18"/>
        <v>5.29</v>
      </c>
      <c r="H159">
        <f t="shared" si="19"/>
        <v>4.62</v>
      </c>
      <c r="I159" s="27">
        <f t="shared" si="9"/>
        <v>0.47761194029850795</v>
      </c>
      <c r="J159" s="9">
        <f t="shared" si="20"/>
        <v>0</v>
      </c>
      <c r="K159" s="9">
        <f t="shared" si="21"/>
        <v>1.3696469827552132E-2</v>
      </c>
      <c r="L159" s="9">
        <f t="shared" si="22"/>
        <v>0</v>
      </c>
      <c r="M159" s="9">
        <f t="shared" si="23"/>
        <v>0</v>
      </c>
      <c r="N159" s="28">
        <f t="shared" si="10"/>
        <v>4.835</v>
      </c>
      <c r="O159" s="28">
        <f t="shared" si="11"/>
        <v>4.96</v>
      </c>
      <c r="P159" s="28">
        <f t="shared" si="12"/>
        <v>5.0449999999999999</v>
      </c>
      <c r="Q159" s="28">
        <f t="shared" si="13"/>
        <v>5.29</v>
      </c>
      <c r="R159" s="9">
        <f t="shared" ca="1" si="24"/>
        <v>1.3696469827552132E-2</v>
      </c>
      <c r="S159" s="9">
        <f t="shared" ca="1" si="25"/>
        <v>0</v>
      </c>
      <c r="T159" s="9">
        <f t="shared" ca="1" si="26"/>
        <v>0</v>
      </c>
      <c r="U159" s="9">
        <f t="shared" ca="1" si="27"/>
        <v>0</v>
      </c>
      <c r="V159" s="28">
        <f t="shared" ref="V159:Y159" ca="1" si="66">QUARTILE($F35:$F158,V$2)</f>
        <v>-4.1194776043261272E-3</v>
      </c>
      <c r="W159" s="28">
        <f t="shared" ca="1" si="66"/>
        <v>9.633911368015502E-4</v>
      </c>
      <c r="X159" s="28">
        <f t="shared" ca="1" si="66"/>
        <v>6.0728744939269053E-3</v>
      </c>
      <c r="Y159" s="28">
        <f t="shared" ca="1" si="66"/>
        <v>1.9067796610169552E-2</v>
      </c>
      <c r="AD159">
        <f t="shared" ca="1" si="29"/>
        <v>1.3696469827552132E-2</v>
      </c>
      <c r="AE159">
        <f t="shared" ca="1" si="30"/>
        <v>0</v>
      </c>
      <c r="AF159">
        <f t="shared" ca="1" si="31"/>
        <v>0</v>
      </c>
      <c r="AG159" s="31">
        <f t="shared" ca="1" si="15"/>
        <v>-1.9920318725099584E-3</v>
      </c>
      <c r="AH159" s="31">
        <f t="shared" ca="1" si="16"/>
        <v>4.237288135593209E-3</v>
      </c>
      <c r="AL159">
        <f ca="1">SUM($AF$129:AF159)</f>
        <v>-1.2344450092495246E-2</v>
      </c>
      <c r="AO159">
        <f t="shared" ca="1" si="32"/>
        <v>1.3696469827552132E-2</v>
      </c>
      <c r="AP159">
        <f t="shared" ca="1" si="33"/>
        <v>0</v>
      </c>
      <c r="AQ159">
        <f t="shared" ca="1" si="17"/>
        <v>9.633911368015502E-4</v>
      </c>
      <c r="AT159">
        <f ca="1">SUM($AP$129:AP159)</f>
        <v>-9.2167588423439995E-4</v>
      </c>
    </row>
    <row r="160" spans="1:46" x14ac:dyDescent="0.25">
      <c r="A160" s="1">
        <v>38945</v>
      </c>
      <c r="B160" s="2">
        <v>1295.43</v>
      </c>
      <c r="C160" s="10">
        <f t="shared" si="39"/>
        <v>7.6619113551860928E-3</v>
      </c>
      <c r="D160" s="7">
        <v>4.87</v>
      </c>
      <c r="E160" s="7">
        <f t="shared" ca="1" si="36"/>
        <v>-1.4170040485830038E-2</v>
      </c>
      <c r="F160" s="7">
        <f t="shared" ca="1" si="37"/>
        <v>-1.4170040485830038E-2</v>
      </c>
      <c r="G160">
        <f t="shared" si="18"/>
        <v>5.29</v>
      </c>
      <c r="H160">
        <f t="shared" si="19"/>
        <v>4.62</v>
      </c>
      <c r="I160" s="27">
        <f t="shared" si="9"/>
        <v>0.37313432835820898</v>
      </c>
      <c r="J160" s="9">
        <f t="shared" si="20"/>
        <v>0</v>
      </c>
      <c r="K160" s="9">
        <f t="shared" si="21"/>
        <v>7.6619113551860928E-3</v>
      </c>
      <c r="L160" s="9">
        <f t="shared" si="22"/>
        <v>0</v>
      </c>
      <c r="M160" s="9">
        <f t="shared" si="23"/>
        <v>0</v>
      </c>
      <c r="N160" s="28">
        <f t="shared" si="10"/>
        <v>4.84</v>
      </c>
      <c r="O160" s="28">
        <f t="shared" si="11"/>
        <v>4.96</v>
      </c>
      <c r="P160" s="28">
        <f t="shared" si="12"/>
        <v>5.0449999999999999</v>
      </c>
      <c r="Q160" s="28">
        <f t="shared" si="13"/>
        <v>5.29</v>
      </c>
      <c r="R160" s="9">
        <f t="shared" ca="1" si="24"/>
        <v>7.6619113551860928E-3</v>
      </c>
      <c r="S160" s="9">
        <f t="shared" ca="1" si="25"/>
        <v>0</v>
      </c>
      <c r="T160" s="9">
        <f t="shared" ca="1" si="26"/>
        <v>0</v>
      </c>
      <c r="U160" s="9">
        <f t="shared" ca="1" si="27"/>
        <v>0</v>
      </c>
      <c r="V160" s="28">
        <f t="shared" ref="V160:Y160" ca="1" si="67">QUARTILE($F36:$F159,V$2)</f>
        <v>-4.1194776043261272E-3</v>
      </c>
      <c r="W160" s="28">
        <f t="shared" ca="1" si="67"/>
        <v>9.633911368015502E-4</v>
      </c>
      <c r="X160" s="28">
        <f t="shared" ca="1" si="67"/>
        <v>6.0728744939269053E-3</v>
      </c>
      <c r="Y160" s="28">
        <f t="shared" ca="1" si="67"/>
        <v>1.9067796610169552E-2</v>
      </c>
      <c r="AD160">
        <f t="shared" ca="1" si="29"/>
        <v>7.6619113551860928E-3</v>
      </c>
      <c r="AE160">
        <f t="shared" ca="1" si="30"/>
        <v>0</v>
      </c>
      <c r="AF160">
        <f t="shared" ca="1" si="31"/>
        <v>0</v>
      </c>
      <c r="AG160" s="31">
        <f t="shared" ca="1" si="15"/>
        <v>-1.9920318725099584E-3</v>
      </c>
      <c r="AH160" s="31">
        <f t="shared" ca="1" si="16"/>
        <v>4.237288135593209E-3</v>
      </c>
      <c r="AL160">
        <f ca="1">SUM($AF$129:AF160)</f>
        <v>-1.2344450092495246E-2</v>
      </c>
      <c r="AO160">
        <f t="shared" ca="1" si="32"/>
        <v>7.6619113551860928E-3</v>
      </c>
      <c r="AP160">
        <f t="shared" ca="1" si="33"/>
        <v>0</v>
      </c>
      <c r="AQ160">
        <f t="shared" ca="1" si="17"/>
        <v>9.633911368015502E-4</v>
      </c>
      <c r="AT160">
        <f ca="1">SUM($AP$129:AP160)</f>
        <v>-9.2167588423439995E-4</v>
      </c>
    </row>
    <row r="161" spans="1:46" x14ac:dyDescent="0.25">
      <c r="A161" s="1">
        <v>38946</v>
      </c>
      <c r="B161" s="2">
        <v>1297.48</v>
      </c>
      <c r="C161" s="10">
        <f t="shared" si="39"/>
        <v>1.5824861242984603E-3</v>
      </c>
      <c r="D161" s="7">
        <v>4.8899999999999997</v>
      </c>
      <c r="E161" s="7">
        <f t="shared" ca="1" si="36"/>
        <v>4.1067761806981018E-3</v>
      </c>
      <c r="F161" s="7">
        <f t="shared" ca="1" si="37"/>
        <v>4.1067761806981018E-3</v>
      </c>
      <c r="G161">
        <f t="shared" si="18"/>
        <v>5.29</v>
      </c>
      <c r="H161">
        <f t="shared" si="19"/>
        <v>4.62</v>
      </c>
      <c r="I161" s="27">
        <f t="shared" si="9"/>
        <v>0.40298507462686506</v>
      </c>
      <c r="J161" s="9">
        <f t="shared" si="20"/>
        <v>0</v>
      </c>
      <c r="K161" s="9">
        <f t="shared" si="21"/>
        <v>1.5824861242984603E-3</v>
      </c>
      <c r="L161" s="9">
        <f t="shared" si="22"/>
        <v>0</v>
      </c>
      <c r="M161" s="9">
        <f t="shared" si="23"/>
        <v>0</v>
      </c>
      <c r="N161" s="28">
        <f t="shared" si="10"/>
        <v>4.84</v>
      </c>
      <c r="O161" s="28">
        <f t="shared" si="11"/>
        <v>4.96</v>
      </c>
      <c r="P161" s="28">
        <f t="shared" si="12"/>
        <v>5.0449999999999999</v>
      </c>
      <c r="Q161" s="28">
        <f t="shared" si="13"/>
        <v>5.29</v>
      </c>
      <c r="R161" s="9">
        <f t="shared" ca="1" si="24"/>
        <v>0</v>
      </c>
      <c r="S161" s="9">
        <f t="shared" ca="1" si="25"/>
        <v>0</v>
      </c>
      <c r="T161" s="9">
        <f t="shared" ca="1" si="26"/>
        <v>1.5824861242984603E-3</v>
      </c>
      <c r="U161" s="9">
        <f t="shared" ca="1" si="27"/>
        <v>0</v>
      </c>
      <c r="V161" s="28">
        <f t="shared" ref="V161:Y161" ca="1" si="68">QUARTILE($F37:$F160,V$2)</f>
        <v>-4.1194776043261272E-3</v>
      </c>
      <c r="W161" s="28">
        <f t="shared" ca="1" si="68"/>
        <v>9.633911368015502E-4</v>
      </c>
      <c r="X161" s="28">
        <f t="shared" ca="1" si="68"/>
        <v>6.0728744939269053E-3</v>
      </c>
      <c r="Y161" s="28">
        <f t="shared" ca="1" si="68"/>
        <v>1.9067796610169552E-2</v>
      </c>
      <c r="AD161">
        <f t="shared" ca="1" si="29"/>
        <v>0</v>
      </c>
      <c r="AE161">
        <f t="shared" ca="1" si="30"/>
        <v>1.5824861242984603E-3</v>
      </c>
      <c r="AF161">
        <f t="shared" ca="1" si="31"/>
        <v>0</v>
      </c>
      <c r="AG161" s="31">
        <f t="shared" ca="1" si="15"/>
        <v>-1.9920318725099584E-3</v>
      </c>
      <c r="AH161" s="31">
        <f t="shared" ca="1" si="16"/>
        <v>4.1493775933609811E-3</v>
      </c>
      <c r="AL161">
        <f ca="1">SUM($AF$129:AF161)</f>
        <v>-1.2344450092495246E-2</v>
      </c>
      <c r="AO161">
        <f t="shared" ca="1" si="32"/>
        <v>0</v>
      </c>
      <c r="AP161">
        <f t="shared" ca="1" si="33"/>
        <v>1.5824861242984603E-3</v>
      </c>
      <c r="AQ161">
        <f t="shared" ca="1" si="17"/>
        <v>9.633911368015502E-4</v>
      </c>
      <c r="AT161">
        <f ca="1">SUM($AP$129:AP161)</f>
        <v>6.6081024006406038E-4</v>
      </c>
    </row>
    <row r="162" spans="1:46" x14ac:dyDescent="0.25">
      <c r="A162" s="1">
        <v>38947</v>
      </c>
      <c r="B162" s="2">
        <v>1302.3</v>
      </c>
      <c r="C162" s="10">
        <f t="shared" si="39"/>
        <v>3.7148934858340292E-3</v>
      </c>
      <c r="D162" s="7">
        <v>4.87</v>
      </c>
      <c r="E162" s="7">
        <f t="shared" ca="1" si="36"/>
        <v>-4.0899795501021519E-3</v>
      </c>
      <c r="F162" s="7">
        <f t="shared" ca="1" si="37"/>
        <v>-4.0899795501021519E-3</v>
      </c>
      <c r="G162">
        <f t="shared" si="18"/>
        <v>5.29</v>
      </c>
      <c r="H162">
        <f t="shared" si="19"/>
        <v>4.62</v>
      </c>
      <c r="I162" s="27">
        <f t="shared" si="9"/>
        <v>0.37313432835820898</v>
      </c>
      <c r="J162" s="9">
        <f t="shared" si="20"/>
        <v>0</v>
      </c>
      <c r="K162" s="9">
        <f t="shared" si="21"/>
        <v>3.7148934858340292E-3</v>
      </c>
      <c r="L162" s="9">
        <f t="shared" si="22"/>
        <v>0</v>
      </c>
      <c r="M162" s="9">
        <f t="shared" si="23"/>
        <v>0</v>
      </c>
      <c r="N162" s="28">
        <f t="shared" si="10"/>
        <v>4.84</v>
      </c>
      <c r="O162" s="28">
        <f t="shared" si="11"/>
        <v>4.96</v>
      </c>
      <c r="P162" s="28">
        <f t="shared" si="12"/>
        <v>5.0449999999999999</v>
      </c>
      <c r="Q162" s="28">
        <f t="shared" si="13"/>
        <v>5.29</v>
      </c>
      <c r="R162" s="9">
        <f t="shared" ca="1" si="24"/>
        <v>0</v>
      </c>
      <c r="S162" s="9">
        <f t="shared" ca="1" si="25"/>
        <v>3.7148934858340292E-3</v>
      </c>
      <c r="T162" s="9">
        <f t="shared" ca="1" si="26"/>
        <v>0</v>
      </c>
      <c r="U162" s="9">
        <f t="shared" ca="1" si="27"/>
        <v>0</v>
      </c>
      <c r="V162" s="28">
        <f t="shared" ref="V162:Y162" ca="1" si="69">QUARTILE($F38:$F161,V$2)</f>
        <v>-4.1194776043261272E-3</v>
      </c>
      <c r="W162" s="28">
        <f t="shared" ca="1" si="69"/>
        <v>9.633911368015502E-4</v>
      </c>
      <c r="X162" s="28">
        <f t="shared" ca="1" si="69"/>
        <v>6.0728744939269053E-3</v>
      </c>
      <c r="Y162" s="28">
        <f t="shared" ca="1" si="69"/>
        <v>1.9067796610169552E-2</v>
      </c>
      <c r="AD162">
        <f t="shared" ca="1" si="29"/>
        <v>3.7148934858340292E-3</v>
      </c>
      <c r="AE162">
        <f t="shared" ca="1" si="30"/>
        <v>0</v>
      </c>
      <c r="AF162">
        <f t="shared" ca="1" si="31"/>
        <v>0</v>
      </c>
      <c r="AG162" s="31">
        <f t="shared" ca="1" si="15"/>
        <v>-1.9920318725099584E-3</v>
      </c>
      <c r="AH162" s="31">
        <f t="shared" ca="1" si="16"/>
        <v>4.1493775933609811E-3</v>
      </c>
      <c r="AL162">
        <f ca="1">SUM($AF$129:AF162)</f>
        <v>-1.2344450092495246E-2</v>
      </c>
      <c r="AO162">
        <f t="shared" ca="1" si="32"/>
        <v>3.7148934858340292E-3</v>
      </c>
      <c r="AP162">
        <f t="shared" ca="1" si="33"/>
        <v>0</v>
      </c>
      <c r="AQ162">
        <f t="shared" ca="1" si="17"/>
        <v>9.633911368015502E-4</v>
      </c>
      <c r="AT162">
        <f ca="1">SUM($AP$129:AP162)</f>
        <v>6.6081024006406038E-4</v>
      </c>
    </row>
    <row r="163" spans="1:46" x14ac:dyDescent="0.25">
      <c r="A163" s="1">
        <v>38950</v>
      </c>
      <c r="B163" s="2">
        <v>1297.52</v>
      </c>
      <c r="C163" s="10">
        <f t="shared" si="39"/>
        <v>-3.6704292405743476E-3</v>
      </c>
      <c r="D163" s="7">
        <v>4.8499999999999996</v>
      </c>
      <c r="E163" s="7">
        <f t="shared" ca="1" si="36"/>
        <v>-4.1067761806982128E-3</v>
      </c>
      <c r="F163" s="7">
        <f t="shared" ca="1" si="37"/>
        <v>-4.1067761806982128E-3</v>
      </c>
      <c r="G163">
        <f t="shared" si="18"/>
        <v>5.29</v>
      </c>
      <c r="H163">
        <f t="shared" si="19"/>
        <v>4.62</v>
      </c>
      <c r="I163" s="27">
        <f t="shared" si="9"/>
        <v>0.34328358208955156</v>
      </c>
      <c r="J163" s="9">
        <f t="shared" si="20"/>
        <v>-3.6704292405743476E-3</v>
      </c>
      <c r="K163" s="9">
        <f t="shared" si="21"/>
        <v>0</v>
      </c>
      <c r="L163" s="9">
        <f t="shared" si="22"/>
        <v>0</v>
      </c>
      <c r="M163" s="9">
        <f t="shared" si="23"/>
        <v>0</v>
      </c>
      <c r="N163" s="28">
        <f t="shared" si="10"/>
        <v>4.8550000000000004</v>
      </c>
      <c r="O163" s="28">
        <f t="shared" si="11"/>
        <v>4.96</v>
      </c>
      <c r="P163" s="28">
        <f t="shared" si="12"/>
        <v>5.0449999999999999</v>
      </c>
      <c r="Q163" s="28">
        <f t="shared" si="13"/>
        <v>5.29</v>
      </c>
      <c r="R163" s="9">
        <f t="shared" ca="1" si="24"/>
        <v>-3.6704292405743476E-3</v>
      </c>
      <c r="S163" s="9">
        <f t="shared" ca="1" si="25"/>
        <v>0</v>
      </c>
      <c r="T163" s="9">
        <f t="shared" ca="1" si="26"/>
        <v>0</v>
      </c>
      <c r="U163" s="9">
        <f t="shared" ca="1" si="27"/>
        <v>0</v>
      </c>
      <c r="V163" s="28">
        <f t="shared" ref="V163:Y163" ca="1" si="70">QUARTILE($F39:$F162,V$2)</f>
        <v>-4.0962912469387769E-3</v>
      </c>
      <c r="W163" s="28">
        <f t="shared" ca="1" si="70"/>
        <v>9.633911368015502E-4</v>
      </c>
      <c r="X163" s="28">
        <f t="shared" ca="1" si="70"/>
        <v>6.0728744939269053E-3</v>
      </c>
      <c r="Y163" s="28">
        <f t="shared" ca="1" si="70"/>
        <v>1.9067796610169552E-2</v>
      </c>
      <c r="AD163">
        <f t="shared" ca="1" si="29"/>
        <v>-3.6704292405743476E-3</v>
      </c>
      <c r="AE163">
        <f t="shared" ca="1" si="30"/>
        <v>0</v>
      </c>
      <c r="AF163">
        <f t="shared" ca="1" si="31"/>
        <v>0</v>
      </c>
      <c r="AG163" s="31">
        <f t="shared" ca="1" si="15"/>
        <v>-2.0080321285141922E-3</v>
      </c>
      <c r="AH163" s="31">
        <f t="shared" ca="1" si="16"/>
        <v>4.1322314049587749E-3</v>
      </c>
      <c r="AL163">
        <f ca="1">SUM($AF$129:AF163)</f>
        <v>-1.2344450092495246E-2</v>
      </c>
      <c r="AO163">
        <f t="shared" ca="1" si="32"/>
        <v>-3.6704292405743476E-3</v>
      </c>
      <c r="AP163">
        <f t="shared" ca="1" si="33"/>
        <v>0</v>
      </c>
      <c r="AQ163">
        <f t="shared" ca="1" si="17"/>
        <v>0</v>
      </c>
      <c r="AT163">
        <f ca="1">SUM($AP$129:AP163)</f>
        <v>6.6081024006406038E-4</v>
      </c>
    </row>
    <row r="164" spans="1:46" x14ac:dyDescent="0.25">
      <c r="A164" s="1">
        <v>38951</v>
      </c>
      <c r="B164" s="2">
        <v>1298.82</v>
      </c>
      <c r="C164" s="10">
        <f t="shared" si="39"/>
        <v>1.0019113385535132E-3</v>
      </c>
      <c r="D164" s="7">
        <v>4.87</v>
      </c>
      <c r="E164" s="7">
        <f t="shared" ca="1" si="36"/>
        <v>4.1237113402061709E-3</v>
      </c>
      <c r="F164" s="7">
        <f t="shared" ca="1" si="37"/>
        <v>4.1237113402061709E-3</v>
      </c>
      <c r="G164">
        <f t="shared" si="18"/>
        <v>5.29</v>
      </c>
      <c r="H164">
        <f t="shared" si="19"/>
        <v>4.62</v>
      </c>
      <c r="I164" s="27">
        <f t="shared" si="9"/>
        <v>0.37313432835820898</v>
      </c>
      <c r="J164" s="9">
        <f t="shared" si="20"/>
        <v>0</v>
      </c>
      <c r="K164" s="9">
        <f t="shared" si="21"/>
        <v>1.0019113385535132E-3</v>
      </c>
      <c r="L164" s="9">
        <f t="shared" si="22"/>
        <v>0</v>
      </c>
      <c r="M164" s="9">
        <f t="shared" si="23"/>
        <v>0</v>
      </c>
      <c r="N164" s="28">
        <f t="shared" si="10"/>
        <v>4.8574999999999999</v>
      </c>
      <c r="O164" s="28">
        <f t="shared" si="11"/>
        <v>4.96</v>
      </c>
      <c r="P164" s="28">
        <f t="shared" si="12"/>
        <v>5.0449999999999999</v>
      </c>
      <c r="Q164" s="28">
        <f t="shared" si="13"/>
        <v>5.29</v>
      </c>
      <c r="R164" s="9">
        <f t="shared" ca="1" si="24"/>
        <v>0</v>
      </c>
      <c r="S164" s="9">
        <f t="shared" ca="1" si="25"/>
        <v>0</v>
      </c>
      <c r="T164" s="9">
        <f t="shared" ca="1" si="26"/>
        <v>1.0019113385535132E-3</v>
      </c>
      <c r="U164" s="9">
        <f t="shared" ca="1" si="27"/>
        <v>0</v>
      </c>
      <c r="V164" s="28">
        <f t="shared" ref="V164:Y164" ca="1" si="71">QUARTILE($F40:$F163,V$2)</f>
        <v>-4.1088887198858226E-3</v>
      </c>
      <c r="W164" s="28">
        <f t="shared" ca="1" si="71"/>
        <v>0</v>
      </c>
      <c r="X164" s="28">
        <f t="shared" ca="1" si="71"/>
        <v>6.0545089460624091E-3</v>
      </c>
      <c r="Y164" s="28">
        <f t="shared" ca="1" si="71"/>
        <v>1.9067796610169552E-2</v>
      </c>
      <c r="AD164">
        <f t="shared" ca="1" si="29"/>
        <v>0</v>
      </c>
      <c r="AE164">
        <f t="shared" ca="1" si="30"/>
        <v>1.0019113385535132E-3</v>
      </c>
      <c r="AF164">
        <f t="shared" ca="1" si="31"/>
        <v>0</v>
      </c>
      <c r="AG164" s="31">
        <f t="shared" ca="1" si="15"/>
        <v>-2.0080321285141922E-3</v>
      </c>
      <c r="AH164" s="31">
        <f t="shared" ca="1" si="16"/>
        <v>4.1237113402061709E-3</v>
      </c>
      <c r="AL164">
        <f ca="1">SUM($AF$129:AF164)</f>
        <v>-1.2344450092495246E-2</v>
      </c>
      <c r="AO164">
        <f t="shared" ca="1" si="32"/>
        <v>0</v>
      </c>
      <c r="AP164">
        <f t="shared" ca="1" si="33"/>
        <v>1.0019113385535132E-3</v>
      </c>
      <c r="AQ164">
        <f t="shared" ca="1" si="17"/>
        <v>0</v>
      </c>
      <c r="AT164">
        <f ca="1">SUM($AP$129:AP164)</f>
        <v>1.6627215786175736E-3</v>
      </c>
    </row>
    <row r="165" spans="1:46" x14ac:dyDescent="0.25">
      <c r="A165" s="1">
        <v>38952</v>
      </c>
      <c r="B165" s="2">
        <v>1292.99</v>
      </c>
      <c r="C165" s="10">
        <f t="shared" si="39"/>
        <v>-4.4886897337582787E-3</v>
      </c>
      <c r="D165" s="7">
        <v>4.87</v>
      </c>
      <c r="E165" s="7">
        <f t="shared" ca="1" si="36"/>
        <v>0</v>
      </c>
      <c r="F165" s="7">
        <f t="shared" ca="1" si="37"/>
        <v>0</v>
      </c>
      <c r="G165">
        <f t="shared" si="18"/>
        <v>5.29</v>
      </c>
      <c r="H165">
        <f t="shared" si="19"/>
        <v>4.62</v>
      </c>
      <c r="I165" s="27">
        <f t="shared" si="9"/>
        <v>0.37313432835820898</v>
      </c>
      <c r="J165" s="9">
        <f t="shared" si="20"/>
        <v>0</v>
      </c>
      <c r="K165" s="9">
        <f t="shared" si="21"/>
        <v>-4.4886897337582787E-3</v>
      </c>
      <c r="L165" s="9">
        <f t="shared" si="22"/>
        <v>0</v>
      </c>
      <c r="M165" s="9">
        <f t="shared" si="23"/>
        <v>0</v>
      </c>
      <c r="N165" s="28">
        <f t="shared" si="10"/>
        <v>4.8600000000000003</v>
      </c>
      <c r="O165" s="28">
        <f t="shared" si="11"/>
        <v>4.96</v>
      </c>
      <c r="P165" s="28">
        <f t="shared" si="12"/>
        <v>5.0449999999999999</v>
      </c>
      <c r="Q165" s="28">
        <f t="shared" si="13"/>
        <v>5.29</v>
      </c>
      <c r="R165" s="9">
        <f t="shared" ca="1" si="24"/>
        <v>0</v>
      </c>
      <c r="S165" s="9">
        <f t="shared" ca="1" si="25"/>
        <v>-4.4886897337582787E-3</v>
      </c>
      <c r="T165" s="9">
        <f t="shared" ca="1" si="26"/>
        <v>0</v>
      </c>
      <c r="U165" s="9">
        <f t="shared" ca="1" si="27"/>
        <v>0</v>
      </c>
      <c r="V165" s="28">
        <f t="shared" ref="V165:Y165" ca="1" si="72">QUARTILE($F41:$F164,V$2)</f>
        <v>-4.1088887198858226E-3</v>
      </c>
      <c r="W165" s="28">
        <f t="shared" ca="1" si="72"/>
        <v>0</v>
      </c>
      <c r="X165" s="28">
        <f t="shared" ca="1" si="72"/>
        <v>6.0545089460624091E-3</v>
      </c>
      <c r="Y165" s="28">
        <f t="shared" ca="1" si="72"/>
        <v>1.9067796610169552E-2</v>
      </c>
      <c r="AD165">
        <f t="shared" ca="1" si="29"/>
        <v>0</v>
      </c>
      <c r="AE165">
        <f t="shared" ca="1" si="30"/>
        <v>-4.4886897337582787E-3</v>
      </c>
      <c r="AF165">
        <f t="shared" ca="1" si="31"/>
        <v>0</v>
      </c>
      <c r="AG165" s="31">
        <f t="shared" ca="1" si="15"/>
        <v>-2.0080321285141922E-3</v>
      </c>
      <c r="AH165" s="31">
        <f t="shared" ca="1" si="16"/>
        <v>4.1237113402061709E-3</v>
      </c>
      <c r="AL165">
        <f ca="1">SUM($AF$129:AF165)</f>
        <v>-1.2344450092495246E-2</v>
      </c>
      <c r="AO165">
        <f t="shared" ca="1" si="32"/>
        <v>-4.4886897337582787E-3</v>
      </c>
      <c r="AP165">
        <f t="shared" ca="1" si="33"/>
        <v>0</v>
      </c>
      <c r="AQ165">
        <f t="shared" ca="1" si="17"/>
        <v>0</v>
      </c>
      <c r="AT165">
        <f ca="1">SUM($AP$129:AP165)</f>
        <v>1.6627215786175736E-3</v>
      </c>
    </row>
    <row r="166" spans="1:46" x14ac:dyDescent="0.25">
      <c r="A166" s="1">
        <v>38953</v>
      </c>
      <c r="B166" s="2">
        <v>1296.06</v>
      </c>
      <c r="C166" s="10">
        <f t="shared" si="39"/>
        <v>2.3743416422400301E-3</v>
      </c>
      <c r="D166" s="7">
        <v>4.88</v>
      </c>
      <c r="E166" s="7">
        <f t="shared" ca="1" si="36"/>
        <v>2.0533880903490509E-3</v>
      </c>
      <c r="F166" s="7">
        <f t="shared" ca="1" si="37"/>
        <v>2.0533880903490509E-3</v>
      </c>
      <c r="G166">
        <f t="shared" si="18"/>
        <v>5.29</v>
      </c>
      <c r="H166">
        <f t="shared" si="19"/>
        <v>4.62</v>
      </c>
      <c r="I166" s="27">
        <f t="shared" si="9"/>
        <v>0.38805970149253705</v>
      </c>
      <c r="J166" s="9">
        <f t="shared" si="20"/>
        <v>0</v>
      </c>
      <c r="K166" s="9">
        <f t="shared" si="21"/>
        <v>2.3743416422400301E-3</v>
      </c>
      <c r="L166" s="9">
        <f t="shared" si="22"/>
        <v>0</v>
      </c>
      <c r="M166" s="9">
        <f t="shared" si="23"/>
        <v>0</v>
      </c>
      <c r="N166" s="28">
        <f t="shared" si="10"/>
        <v>4.8674999999999997</v>
      </c>
      <c r="O166" s="28">
        <f t="shared" si="11"/>
        <v>4.96</v>
      </c>
      <c r="P166" s="28">
        <f t="shared" si="12"/>
        <v>5.0449999999999999</v>
      </c>
      <c r="Q166" s="28">
        <f t="shared" si="13"/>
        <v>5.29</v>
      </c>
      <c r="R166" s="9">
        <f t="shared" ca="1" si="24"/>
        <v>0</v>
      </c>
      <c r="S166" s="9">
        <f t="shared" ca="1" si="25"/>
        <v>0</v>
      </c>
      <c r="T166" s="9">
        <f t="shared" ca="1" si="26"/>
        <v>2.3743416422400301E-3</v>
      </c>
      <c r="U166" s="9">
        <f t="shared" ca="1" si="27"/>
        <v>0</v>
      </c>
      <c r="V166" s="28">
        <f t="shared" ref="V166:Y166" ca="1" si="73">QUARTILE($F42:$F165,V$2)</f>
        <v>-4.1088887198858226E-3</v>
      </c>
      <c r="W166" s="28">
        <f t="shared" ca="1" si="73"/>
        <v>0</v>
      </c>
      <c r="X166" s="28">
        <f t="shared" ca="1" si="73"/>
        <v>6.0545089460624091E-3</v>
      </c>
      <c r="Y166" s="28">
        <f t="shared" ca="1" si="73"/>
        <v>1.9067796610169552E-2</v>
      </c>
      <c r="AD166">
        <f t="shared" ca="1" si="29"/>
        <v>0</v>
      </c>
      <c r="AE166">
        <f t="shared" ca="1" si="30"/>
        <v>2.3743416422400301E-3</v>
      </c>
      <c r="AF166">
        <f t="shared" ca="1" si="31"/>
        <v>0</v>
      </c>
      <c r="AG166" s="31">
        <f t="shared" ca="1" si="15"/>
        <v>-1.9920318725099584E-3</v>
      </c>
      <c r="AH166" s="31">
        <f t="shared" ca="1" si="16"/>
        <v>4.1237113402061709E-3</v>
      </c>
      <c r="AL166">
        <f ca="1">SUM($AF$129:AF166)</f>
        <v>-1.2344450092495246E-2</v>
      </c>
      <c r="AO166">
        <f t="shared" ca="1" si="32"/>
        <v>0</v>
      </c>
      <c r="AP166">
        <f t="shared" ca="1" si="33"/>
        <v>2.3743416422400301E-3</v>
      </c>
      <c r="AQ166">
        <f t="shared" ca="1" si="17"/>
        <v>9.633911368015502E-4</v>
      </c>
      <c r="AT166">
        <f ca="1">SUM($AP$129:AP166)</f>
        <v>4.0370632208576035E-3</v>
      </c>
    </row>
    <row r="167" spans="1:46" x14ac:dyDescent="0.25">
      <c r="A167" s="1">
        <v>38954</v>
      </c>
      <c r="B167" s="2">
        <v>1295.0899999999999</v>
      </c>
      <c r="C167" s="10">
        <f t="shared" si="39"/>
        <v>-7.4842214095028573E-4</v>
      </c>
      <c r="D167" s="7">
        <v>4.8600000000000003</v>
      </c>
      <c r="E167" s="7">
        <f t="shared" ca="1" si="36"/>
        <v>-4.098360655737654E-3</v>
      </c>
      <c r="F167" s="7">
        <f t="shared" ca="1" si="37"/>
        <v>-4.098360655737654E-3</v>
      </c>
      <c r="G167">
        <f t="shared" si="18"/>
        <v>5.29</v>
      </c>
      <c r="H167">
        <f t="shared" si="19"/>
        <v>4.62</v>
      </c>
      <c r="I167" s="27">
        <f t="shared" si="9"/>
        <v>0.35820895522388096</v>
      </c>
      <c r="J167" s="9">
        <f t="shared" si="20"/>
        <v>-7.4842214095028573E-4</v>
      </c>
      <c r="K167" s="9">
        <f t="shared" si="21"/>
        <v>0</v>
      </c>
      <c r="L167" s="9">
        <f t="shared" si="22"/>
        <v>0</v>
      </c>
      <c r="M167" s="9">
        <f t="shared" si="23"/>
        <v>0</v>
      </c>
      <c r="N167" s="28">
        <f t="shared" si="10"/>
        <v>4.87</v>
      </c>
      <c r="O167" s="28">
        <f t="shared" si="11"/>
        <v>4.96</v>
      </c>
      <c r="P167" s="28">
        <f t="shared" si="12"/>
        <v>5.0449999999999999</v>
      </c>
      <c r="Q167" s="28">
        <f t="shared" si="13"/>
        <v>5.29</v>
      </c>
      <c r="R167" s="9">
        <f t="shared" ca="1" si="24"/>
        <v>-7.4842214095028573E-4</v>
      </c>
      <c r="S167" s="9">
        <f t="shared" ca="1" si="25"/>
        <v>0</v>
      </c>
      <c r="T167" s="9">
        <f t="shared" ca="1" si="26"/>
        <v>0</v>
      </c>
      <c r="U167" s="9">
        <f t="shared" ca="1" si="27"/>
        <v>0</v>
      </c>
      <c r="V167" s="28">
        <f t="shared" ref="V167:Y167" ca="1" si="74">QUARTILE($F43:$F166,V$2)</f>
        <v>-4.0941787077511671E-3</v>
      </c>
      <c r="W167" s="28">
        <f t="shared" ca="1" si="74"/>
        <v>9.633911368015502E-4</v>
      </c>
      <c r="X167" s="28">
        <f t="shared" ca="1" si="74"/>
        <v>6.0545089460624091E-3</v>
      </c>
      <c r="Y167" s="28">
        <f t="shared" ca="1" si="74"/>
        <v>1.9067796610169552E-2</v>
      </c>
      <c r="AD167">
        <f t="shared" ca="1" si="29"/>
        <v>-7.4842214095028573E-4</v>
      </c>
      <c r="AE167">
        <f t="shared" ca="1" si="30"/>
        <v>0</v>
      </c>
      <c r="AF167">
        <f t="shared" ca="1" si="31"/>
        <v>0</v>
      </c>
      <c r="AG167" s="31">
        <f t="shared" ca="1" si="15"/>
        <v>-2.0080321285141922E-3</v>
      </c>
      <c r="AH167" s="31">
        <f t="shared" ca="1" si="16"/>
        <v>4.1067761806981018E-3</v>
      </c>
      <c r="AL167">
        <f ca="1">SUM($AF$129:AF167)</f>
        <v>-1.2344450092495246E-2</v>
      </c>
      <c r="AO167">
        <f t="shared" ca="1" si="32"/>
        <v>-7.4842214095028573E-4</v>
      </c>
      <c r="AP167">
        <f t="shared" ca="1" si="33"/>
        <v>0</v>
      </c>
      <c r="AQ167">
        <f t="shared" ca="1" si="17"/>
        <v>0</v>
      </c>
      <c r="AT167">
        <f ca="1">SUM($AP$129:AP167)</f>
        <v>4.0370632208576035E-3</v>
      </c>
    </row>
    <row r="168" spans="1:46" x14ac:dyDescent="0.25">
      <c r="A168" s="1">
        <v>38957</v>
      </c>
      <c r="B168" s="2">
        <v>1301.78</v>
      </c>
      <c r="C168" s="10">
        <f t="shared" si="39"/>
        <v>5.1656641623362507E-3</v>
      </c>
      <c r="D168" s="7">
        <v>4.88</v>
      </c>
      <c r="E168" s="7">
        <f t="shared" ca="1" si="36"/>
        <v>4.1152263374484299E-3</v>
      </c>
      <c r="F168" s="7">
        <f t="shared" ca="1" si="37"/>
        <v>4.1152263374484299E-3</v>
      </c>
      <c r="G168">
        <f t="shared" si="18"/>
        <v>5.29</v>
      </c>
      <c r="H168">
        <f t="shared" si="19"/>
        <v>4.62</v>
      </c>
      <c r="I168" s="27">
        <f t="shared" si="9"/>
        <v>0.38805970149253705</v>
      </c>
      <c r="J168" s="9">
        <f t="shared" si="20"/>
        <v>0</v>
      </c>
      <c r="K168" s="9">
        <f t="shared" si="21"/>
        <v>5.1656641623362507E-3</v>
      </c>
      <c r="L168" s="9">
        <f t="shared" si="22"/>
        <v>0</v>
      </c>
      <c r="M168" s="9">
        <f t="shared" si="23"/>
        <v>0</v>
      </c>
      <c r="N168" s="28">
        <f t="shared" si="10"/>
        <v>4.87</v>
      </c>
      <c r="O168" s="28">
        <f t="shared" si="11"/>
        <v>4.96</v>
      </c>
      <c r="P168" s="28">
        <f t="shared" si="12"/>
        <v>5.0449999999999999</v>
      </c>
      <c r="Q168" s="28">
        <f t="shared" si="13"/>
        <v>5.29</v>
      </c>
      <c r="R168" s="9">
        <f t="shared" ca="1" si="24"/>
        <v>0</v>
      </c>
      <c r="S168" s="9">
        <f t="shared" ca="1" si="25"/>
        <v>0</v>
      </c>
      <c r="T168" s="9">
        <f t="shared" ca="1" si="26"/>
        <v>5.1656641623362507E-3</v>
      </c>
      <c r="U168" s="9">
        <f t="shared" ca="1" si="27"/>
        <v>0</v>
      </c>
      <c r="V168" s="28">
        <f t="shared" ref="V168:Y168" ca="1" si="75">QUARTILE($F44:$F167,V$2)</f>
        <v>-4.1004645369777937E-3</v>
      </c>
      <c r="W168" s="28">
        <f t="shared" ca="1" si="75"/>
        <v>0</v>
      </c>
      <c r="X168" s="28">
        <f t="shared" ca="1" si="75"/>
        <v>6.0545089460624091E-3</v>
      </c>
      <c r="Y168" s="28">
        <f t="shared" ca="1" si="75"/>
        <v>1.9067796610169552E-2</v>
      </c>
      <c r="AD168">
        <f t="shared" ca="1" si="29"/>
        <v>0</v>
      </c>
      <c r="AE168">
        <f t="shared" ca="1" si="30"/>
        <v>5.1656641623362507E-3</v>
      </c>
      <c r="AF168">
        <f t="shared" ca="1" si="31"/>
        <v>0</v>
      </c>
      <c r="AG168" s="31">
        <f t="shared" ca="1" si="15"/>
        <v>-2.0080321285141922E-3</v>
      </c>
      <c r="AH168" s="31">
        <f t="shared" ca="1" si="16"/>
        <v>4.1152263374484299E-3</v>
      </c>
      <c r="AL168">
        <f ca="1">SUM($AF$129:AF168)</f>
        <v>-1.2344450092495246E-2</v>
      </c>
      <c r="AO168">
        <f t="shared" ca="1" si="32"/>
        <v>0</v>
      </c>
      <c r="AP168">
        <f t="shared" ca="1" si="33"/>
        <v>5.1656641623362507E-3</v>
      </c>
      <c r="AQ168">
        <f t="shared" ca="1" si="17"/>
        <v>0</v>
      </c>
      <c r="AT168">
        <f ca="1">SUM($AP$129:AP168)</f>
        <v>9.2027273831938542E-3</v>
      </c>
    </row>
    <row r="169" spans="1:46" x14ac:dyDescent="0.25">
      <c r="A169" s="1">
        <v>38958</v>
      </c>
      <c r="B169" s="2">
        <v>1304.28</v>
      </c>
      <c r="C169" s="10">
        <f t="shared" si="39"/>
        <v>1.9204473874233742E-3</v>
      </c>
      <c r="D169" s="7">
        <v>4.87</v>
      </c>
      <c r="E169" s="7">
        <f t="shared" ca="1" si="36"/>
        <v>-2.049180327868827E-3</v>
      </c>
      <c r="F169" s="7">
        <f t="shared" ca="1" si="37"/>
        <v>-2.049180327868827E-3</v>
      </c>
      <c r="G169">
        <f t="shared" si="18"/>
        <v>5.29</v>
      </c>
      <c r="H169">
        <f t="shared" si="19"/>
        <v>4.62</v>
      </c>
      <c r="I169" s="27">
        <f t="shared" si="9"/>
        <v>0.37313432835820898</v>
      </c>
      <c r="J169" s="9">
        <f t="shared" si="20"/>
        <v>0</v>
      </c>
      <c r="K169" s="9">
        <f t="shared" si="21"/>
        <v>0</v>
      </c>
      <c r="L169" s="9">
        <f t="shared" si="22"/>
        <v>0</v>
      </c>
      <c r="M169" s="9">
        <f t="shared" si="23"/>
        <v>0</v>
      </c>
      <c r="N169" s="28">
        <f t="shared" si="10"/>
        <v>4.87</v>
      </c>
      <c r="O169" s="28">
        <f t="shared" si="11"/>
        <v>4.96</v>
      </c>
      <c r="P169" s="28">
        <f t="shared" si="12"/>
        <v>5.0449999999999999</v>
      </c>
      <c r="Q169" s="28">
        <f t="shared" si="13"/>
        <v>5.29</v>
      </c>
      <c r="R169" s="9">
        <f t="shared" ca="1" si="24"/>
        <v>0</v>
      </c>
      <c r="S169" s="9">
        <f t="shared" ca="1" si="25"/>
        <v>1.9204473874233742E-3</v>
      </c>
      <c r="T169" s="9">
        <f t="shared" ca="1" si="26"/>
        <v>0</v>
      </c>
      <c r="U169" s="9">
        <f t="shared" ca="1" si="27"/>
        <v>0</v>
      </c>
      <c r="V169" s="28">
        <f t="shared" ref="V169:Y169" ca="1" si="76">QUARTILE($F45:$F168,V$2)</f>
        <v>-4.1004645369777937E-3</v>
      </c>
      <c r="W169" s="28">
        <f t="shared" ca="1" si="76"/>
        <v>0</v>
      </c>
      <c r="X169" s="28">
        <f t="shared" ca="1" si="76"/>
        <v>6.0545089460624091E-3</v>
      </c>
      <c r="Y169" s="28">
        <f t="shared" ca="1" si="76"/>
        <v>1.9067796610169552E-2</v>
      </c>
      <c r="AD169">
        <f t="shared" ca="1" si="29"/>
        <v>1.9204473874233742E-3</v>
      </c>
      <c r="AE169">
        <f t="shared" ca="1" si="30"/>
        <v>0</v>
      </c>
      <c r="AF169">
        <f t="shared" ca="1" si="31"/>
        <v>0</v>
      </c>
      <c r="AG169" s="31">
        <f t="shared" ca="1" si="15"/>
        <v>-2.0408163265307477E-3</v>
      </c>
      <c r="AH169" s="31">
        <f t="shared" ca="1" si="16"/>
        <v>4.1067761806981018E-3</v>
      </c>
      <c r="AL169">
        <f ca="1">SUM($AF$129:AF169)</f>
        <v>-1.2344450092495246E-2</v>
      </c>
      <c r="AO169">
        <f t="shared" ca="1" si="32"/>
        <v>1.9204473874233742E-3</v>
      </c>
      <c r="AP169">
        <f t="shared" ca="1" si="33"/>
        <v>0</v>
      </c>
      <c r="AQ169">
        <f t="shared" ca="1" si="17"/>
        <v>0</v>
      </c>
      <c r="AT169">
        <f ca="1">SUM($AP$129:AP169)</f>
        <v>9.2027273831938542E-3</v>
      </c>
    </row>
    <row r="170" spans="1:46" x14ac:dyDescent="0.25">
      <c r="A170" s="1">
        <v>38959</v>
      </c>
      <c r="B170" s="2">
        <v>1304.27</v>
      </c>
      <c r="C170" s="10">
        <f t="shared" si="39"/>
        <v>-7.6670653540581058E-6</v>
      </c>
      <c r="D170" s="7">
        <v>4.83</v>
      </c>
      <c r="E170" s="7">
        <f t="shared" ca="1" si="36"/>
        <v>-8.2135523613963146E-3</v>
      </c>
      <c r="F170" s="7">
        <f t="shared" ca="1" si="37"/>
        <v>-8.2135523613963146E-3</v>
      </c>
      <c r="G170">
        <f t="shared" si="18"/>
        <v>5.29</v>
      </c>
      <c r="H170">
        <f t="shared" si="19"/>
        <v>4.62</v>
      </c>
      <c r="I170" s="27">
        <f t="shared" si="9"/>
        <v>0.31343283582089548</v>
      </c>
      <c r="J170" s="9">
        <f t="shared" si="20"/>
        <v>-7.6670653540581058E-6</v>
      </c>
      <c r="K170" s="9">
        <f t="shared" si="21"/>
        <v>0</v>
      </c>
      <c r="L170" s="9">
        <f t="shared" si="22"/>
        <v>0</v>
      </c>
      <c r="M170" s="9">
        <f t="shared" si="23"/>
        <v>0</v>
      </c>
      <c r="N170" s="28">
        <f t="shared" si="10"/>
        <v>4.87</v>
      </c>
      <c r="O170" s="28">
        <f t="shared" si="11"/>
        <v>4.96</v>
      </c>
      <c r="P170" s="28">
        <f t="shared" si="12"/>
        <v>5.0449999999999999</v>
      </c>
      <c r="Q170" s="28">
        <f t="shared" si="13"/>
        <v>5.29</v>
      </c>
      <c r="R170" s="9">
        <f t="shared" ca="1" si="24"/>
        <v>-7.6670653540581058E-6</v>
      </c>
      <c r="S170" s="9">
        <f t="shared" ca="1" si="25"/>
        <v>0</v>
      </c>
      <c r="T170" s="9">
        <f t="shared" ca="1" si="26"/>
        <v>0</v>
      </c>
      <c r="U170" s="9">
        <f t="shared" ca="1" si="27"/>
        <v>0</v>
      </c>
      <c r="V170" s="28">
        <f t="shared" ref="V170:Y170" ca="1" si="77">QUARTILE($F46:$F169,V$2)</f>
        <v>-4.1004645369777937E-3</v>
      </c>
      <c r="W170" s="28">
        <f t="shared" ca="1" si="77"/>
        <v>0</v>
      </c>
      <c r="X170" s="28">
        <f t="shared" ca="1" si="77"/>
        <v>6.0211148102656264E-3</v>
      </c>
      <c r="Y170" s="28">
        <f t="shared" ca="1" si="77"/>
        <v>1.9067796610169552E-2</v>
      </c>
      <c r="AD170">
        <f t="shared" ca="1" si="29"/>
        <v>-7.6670653540581058E-6</v>
      </c>
      <c r="AE170">
        <f t="shared" ca="1" si="30"/>
        <v>0</v>
      </c>
      <c r="AF170">
        <f t="shared" ca="1" si="31"/>
        <v>0</v>
      </c>
      <c r="AG170" s="31">
        <f t="shared" ca="1" si="15"/>
        <v>-2.0449897750510759E-3</v>
      </c>
      <c r="AH170" s="31">
        <f t="shared" ca="1" si="16"/>
        <v>4.1067761806981018E-3</v>
      </c>
      <c r="AL170">
        <f ca="1">SUM($AF$129:AF170)</f>
        <v>-1.2344450092495246E-2</v>
      </c>
      <c r="AO170">
        <f t="shared" ca="1" si="32"/>
        <v>-7.6670653540581058E-6</v>
      </c>
      <c r="AP170">
        <f t="shared" ca="1" si="33"/>
        <v>0</v>
      </c>
      <c r="AQ170">
        <f t="shared" ca="1" si="17"/>
        <v>0</v>
      </c>
      <c r="AT170">
        <f ca="1">SUM($AP$129:AP170)</f>
        <v>9.2027273831938542E-3</v>
      </c>
    </row>
    <row r="171" spans="1:46" x14ac:dyDescent="0.25">
      <c r="A171" s="1">
        <v>38960</v>
      </c>
      <c r="B171" s="2">
        <v>1303.82</v>
      </c>
      <c r="C171" s="10">
        <f t="shared" si="39"/>
        <v>-3.4502058622834649E-4</v>
      </c>
      <c r="D171" s="7">
        <v>4.79</v>
      </c>
      <c r="E171" s="7">
        <f t="shared" ca="1" si="36"/>
        <v>-8.281573498964856E-3</v>
      </c>
      <c r="F171" s="7">
        <f t="shared" ca="1" si="37"/>
        <v>-8.281573498964856E-3</v>
      </c>
      <c r="G171">
        <f t="shared" si="18"/>
        <v>5.29</v>
      </c>
      <c r="H171">
        <f t="shared" si="19"/>
        <v>4.62</v>
      </c>
      <c r="I171" s="27">
        <f t="shared" si="9"/>
        <v>0.25373134328358199</v>
      </c>
      <c r="J171" s="9">
        <f t="shared" si="20"/>
        <v>-3.4502058622834649E-4</v>
      </c>
      <c r="K171" s="9">
        <f t="shared" si="21"/>
        <v>0</v>
      </c>
      <c r="L171" s="9">
        <f t="shared" si="22"/>
        <v>0</v>
      </c>
      <c r="M171" s="9">
        <f t="shared" si="23"/>
        <v>0</v>
      </c>
      <c r="N171" s="28">
        <f t="shared" si="10"/>
        <v>4.87</v>
      </c>
      <c r="O171" s="28">
        <f t="shared" si="11"/>
        <v>4.96</v>
      </c>
      <c r="P171" s="28">
        <f t="shared" si="12"/>
        <v>5.0449999999999999</v>
      </c>
      <c r="Q171" s="28">
        <f t="shared" si="13"/>
        <v>5.29</v>
      </c>
      <c r="R171" s="9">
        <f t="shared" ca="1" si="24"/>
        <v>-3.4502058622834649E-4</v>
      </c>
      <c r="S171" s="9">
        <f t="shared" ca="1" si="25"/>
        <v>0</v>
      </c>
      <c r="T171" s="9">
        <f t="shared" ca="1" si="26"/>
        <v>0</v>
      </c>
      <c r="U171" s="9">
        <f t="shared" ca="1" si="27"/>
        <v>0</v>
      </c>
      <c r="V171" s="28">
        <f t="shared" ref="V171:Y171" ca="1" si="78">QUARTILE($F47:$F170,V$2)</f>
        <v>-4.1088887198858226E-3</v>
      </c>
      <c r="W171" s="28">
        <f t="shared" ca="1" si="78"/>
        <v>0</v>
      </c>
      <c r="X171" s="28">
        <f t="shared" ca="1" si="78"/>
        <v>6.0211148102656264E-3</v>
      </c>
      <c r="Y171" s="28">
        <f t="shared" ca="1" si="78"/>
        <v>1.9067796610169552E-2</v>
      </c>
      <c r="AD171">
        <f t="shared" ca="1" si="29"/>
        <v>-3.4502058622834649E-4</v>
      </c>
      <c r="AE171">
        <f t="shared" ca="1" si="30"/>
        <v>0</v>
      </c>
      <c r="AF171">
        <f t="shared" ca="1" si="31"/>
        <v>0</v>
      </c>
      <c r="AG171" s="31">
        <f t="shared" ca="1" si="15"/>
        <v>-2.049180327868827E-3</v>
      </c>
      <c r="AH171" s="31">
        <f t="shared" ca="1" si="16"/>
        <v>4.1067761806981018E-3</v>
      </c>
      <c r="AL171">
        <f ca="1">SUM($AF$129:AF171)</f>
        <v>-1.2344450092495246E-2</v>
      </c>
      <c r="AO171">
        <f t="shared" ca="1" si="32"/>
        <v>-3.4502058622834649E-4</v>
      </c>
      <c r="AP171">
        <f t="shared" ca="1" si="33"/>
        <v>0</v>
      </c>
      <c r="AQ171">
        <f t="shared" ca="1" si="17"/>
        <v>0</v>
      </c>
      <c r="AT171">
        <f ca="1">SUM($AP$129:AP171)</f>
        <v>9.2027273831938542E-3</v>
      </c>
    </row>
    <row r="172" spans="1:46" x14ac:dyDescent="0.25">
      <c r="A172" s="1">
        <v>38961</v>
      </c>
      <c r="B172" s="2">
        <v>1311.01</v>
      </c>
      <c r="C172" s="10">
        <f t="shared" si="39"/>
        <v>5.5145648939271177E-3</v>
      </c>
      <c r="D172" s="7">
        <v>4.7699999999999996</v>
      </c>
      <c r="E172" s="7">
        <f t="shared" ca="1" si="36"/>
        <v>-4.1753653444677186E-3</v>
      </c>
      <c r="F172" s="7">
        <f t="shared" ca="1" si="37"/>
        <v>-4.1753653444677186E-3</v>
      </c>
      <c r="G172">
        <f t="shared" si="18"/>
        <v>5.29</v>
      </c>
      <c r="H172">
        <f t="shared" si="19"/>
        <v>4.62</v>
      </c>
      <c r="I172" s="27">
        <f t="shared" si="9"/>
        <v>0.2238805970149246</v>
      </c>
      <c r="J172" s="9">
        <f t="shared" si="20"/>
        <v>5.5145648939271177E-3</v>
      </c>
      <c r="K172" s="9">
        <f t="shared" si="21"/>
        <v>0</v>
      </c>
      <c r="L172" s="9">
        <f t="shared" si="22"/>
        <v>0</v>
      </c>
      <c r="M172" s="9">
        <f t="shared" si="23"/>
        <v>0</v>
      </c>
      <c r="N172" s="28">
        <f t="shared" si="10"/>
        <v>4.87</v>
      </c>
      <c r="O172" s="28">
        <f t="shared" si="11"/>
        <v>4.96</v>
      </c>
      <c r="P172" s="28">
        <f t="shared" si="12"/>
        <v>5.0449999999999999</v>
      </c>
      <c r="Q172" s="28">
        <f t="shared" si="13"/>
        <v>5.29</v>
      </c>
      <c r="R172" s="9">
        <f t="shared" ca="1" si="24"/>
        <v>5.5145648939271177E-3</v>
      </c>
      <c r="S172" s="9">
        <f t="shared" ca="1" si="25"/>
        <v>0</v>
      </c>
      <c r="T172" s="9">
        <f t="shared" ca="1" si="26"/>
        <v>0</v>
      </c>
      <c r="U172" s="9">
        <f t="shared" ca="1" si="27"/>
        <v>0</v>
      </c>
      <c r="V172" s="28">
        <f t="shared" ref="V172:Y172" ca="1" si="79">QUARTILE($F48:$F171,V$2)</f>
        <v>-4.1194776043261272E-3</v>
      </c>
      <c r="W172" s="28">
        <f t="shared" ca="1" si="79"/>
        <v>0</v>
      </c>
      <c r="X172" s="28">
        <f t="shared" ca="1" si="79"/>
        <v>6.0211148102656264E-3</v>
      </c>
      <c r="Y172" s="28">
        <f t="shared" ca="1" si="79"/>
        <v>1.9067796610169552E-2</v>
      </c>
      <c r="AD172">
        <f t="shared" ca="1" si="29"/>
        <v>5.5145648939271177E-3</v>
      </c>
      <c r="AE172">
        <f t="shared" ca="1" si="30"/>
        <v>0</v>
      </c>
      <c r="AF172">
        <f t="shared" ca="1" si="31"/>
        <v>0</v>
      </c>
      <c r="AG172" s="31">
        <f t="shared" ca="1" si="15"/>
        <v>-2.049180327868827E-3</v>
      </c>
      <c r="AH172" s="31">
        <f t="shared" ca="1" si="16"/>
        <v>4.1067761806981018E-3</v>
      </c>
      <c r="AL172">
        <f ca="1">SUM($AF$129:AF172)</f>
        <v>-1.2344450092495246E-2</v>
      </c>
      <c r="AO172">
        <f t="shared" ca="1" si="32"/>
        <v>5.5145648939271177E-3</v>
      </c>
      <c r="AP172">
        <f t="shared" ca="1" si="33"/>
        <v>0</v>
      </c>
      <c r="AQ172">
        <f t="shared" ca="1" si="17"/>
        <v>0</v>
      </c>
      <c r="AT172">
        <f ca="1">SUM($AP$129:AP172)</f>
        <v>9.2027273831938542E-3</v>
      </c>
    </row>
    <row r="173" spans="1:46" x14ac:dyDescent="0.25">
      <c r="A173" s="1">
        <v>38965</v>
      </c>
      <c r="B173" s="2">
        <v>1313.25</v>
      </c>
      <c r="C173" s="10">
        <f t="shared" si="39"/>
        <v>1.7086063416755089E-3</v>
      </c>
      <c r="D173" s="7">
        <v>4.8</v>
      </c>
      <c r="E173" s="7">
        <f t="shared" ca="1" si="36"/>
        <v>6.2893081761006275E-3</v>
      </c>
      <c r="F173" s="7">
        <f t="shared" ca="1" si="37"/>
        <v>6.2893081761006275E-3</v>
      </c>
      <c r="G173">
        <f t="shared" si="18"/>
        <v>5.29</v>
      </c>
      <c r="H173">
        <f t="shared" si="19"/>
        <v>4.62</v>
      </c>
      <c r="I173" s="27">
        <f t="shared" si="9"/>
        <v>0.26865671641791006</v>
      </c>
      <c r="J173" s="9">
        <f t="shared" si="20"/>
        <v>1.7086063416755089E-3</v>
      </c>
      <c r="K173" s="9">
        <f t="shared" si="21"/>
        <v>0</v>
      </c>
      <c r="L173" s="9">
        <f t="shared" si="22"/>
        <v>0</v>
      </c>
      <c r="M173" s="9">
        <f t="shared" si="23"/>
        <v>0</v>
      </c>
      <c r="N173" s="28">
        <f t="shared" si="10"/>
        <v>4.87</v>
      </c>
      <c r="O173" s="28">
        <f t="shared" si="11"/>
        <v>4.96</v>
      </c>
      <c r="P173" s="28">
        <f t="shared" si="12"/>
        <v>5.0449999999999999</v>
      </c>
      <c r="Q173" s="28">
        <f t="shared" si="13"/>
        <v>5.29</v>
      </c>
      <c r="R173" s="9">
        <f t="shared" ca="1" si="24"/>
        <v>0</v>
      </c>
      <c r="S173" s="9">
        <f t="shared" ca="1" si="25"/>
        <v>0</v>
      </c>
      <c r="T173" s="9">
        <f t="shared" ca="1" si="26"/>
        <v>0</v>
      </c>
      <c r="U173" s="9">
        <f t="shared" ca="1" si="27"/>
        <v>1.7086063416755089E-3</v>
      </c>
      <c r="V173" s="28">
        <f t="shared" ref="V173:Y173" ca="1" si="80">QUARTILE($F49:$F172,V$2)</f>
        <v>-4.1194776043261272E-3</v>
      </c>
      <c r="W173" s="28">
        <f t="shared" ca="1" si="80"/>
        <v>0</v>
      </c>
      <c r="X173" s="28">
        <f t="shared" ca="1" si="80"/>
        <v>6.0211148102656264E-3</v>
      </c>
      <c r="Y173" s="28">
        <f t="shared" ca="1" si="80"/>
        <v>1.9067796610169552E-2</v>
      </c>
      <c r="AD173">
        <f t="shared" ca="1" si="29"/>
        <v>0</v>
      </c>
      <c r="AE173">
        <f t="shared" ca="1" si="30"/>
        <v>0</v>
      </c>
      <c r="AF173">
        <f t="shared" ca="1" si="31"/>
        <v>1.7086063416755089E-3</v>
      </c>
      <c r="AG173" s="31">
        <f t="shared" ca="1" si="15"/>
        <v>-2.049180327868827E-3</v>
      </c>
      <c r="AH173" s="31">
        <f t="shared" ca="1" si="16"/>
        <v>4.1152263374484299E-3</v>
      </c>
      <c r="AL173">
        <f ca="1">SUM($AF$129:AF173)</f>
        <v>-1.0635843750819737E-2</v>
      </c>
      <c r="AO173">
        <f t="shared" ca="1" si="32"/>
        <v>0</v>
      </c>
      <c r="AP173">
        <f t="shared" ca="1" si="33"/>
        <v>1.7086063416755089E-3</v>
      </c>
      <c r="AQ173">
        <f t="shared" ca="1" si="17"/>
        <v>0</v>
      </c>
      <c r="AT173">
        <f ca="1">SUM($AP$129:AP173)</f>
        <v>1.0911333724869363E-2</v>
      </c>
    </row>
    <row r="174" spans="1:46" x14ac:dyDescent="0.25">
      <c r="A174" s="1">
        <v>38966</v>
      </c>
      <c r="B174" s="2">
        <v>1300.26</v>
      </c>
      <c r="C174" s="10">
        <f t="shared" si="39"/>
        <v>-9.8914905768132562E-3</v>
      </c>
      <c r="D174" s="7">
        <v>4.82</v>
      </c>
      <c r="E174" s="7">
        <f t="shared" ca="1" si="36"/>
        <v>4.1666666666668739E-3</v>
      </c>
      <c r="F174" s="7">
        <f t="shared" ca="1" si="37"/>
        <v>4.1666666666668739E-3</v>
      </c>
      <c r="G174">
        <f t="shared" si="18"/>
        <v>5.29</v>
      </c>
      <c r="H174">
        <f t="shared" si="19"/>
        <v>4.62</v>
      </c>
      <c r="I174" s="27">
        <f t="shared" si="9"/>
        <v>0.29850746268656747</v>
      </c>
      <c r="J174" s="9">
        <f t="shared" si="20"/>
        <v>-9.8914905768132562E-3</v>
      </c>
      <c r="K174" s="9">
        <f t="shared" si="21"/>
        <v>0</v>
      </c>
      <c r="L174" s="9">
        <f t="shared" si="22"/>
        <v>0</v>
      </c>
      <c r="M174" s="9">
        <f t="shared" si="23"/>
        <v>0</v>
      </c>
      <c r="N174" s="28">
        <f t="shared" si="10"/>
        <v>4.87</v>
      </c>
      <c r="O174" s="28">
        <f t="shared" si="11"/>
        <v>4.96</v>
      </c>
      <c r="P174" s="28">
        <f t="shared" si="12"/>
        <v>5.0449999999999999</v>
      </c>
      <c r="Q174" s="28">
        <f t="shared" si="13"/>
        <v>5.29</v>
      </c>
      <c r="R174" s="9">
        <f t="shared" ca="1" si="24"/>
        <v>0</v>
      </c>
      <c r="S174" s="9">
        <f t="shared" ca="1" si="25"/>
        <v>0</v>
      </c>
      <c r="T174" s="9">
        <f t="shared" ca="1" si="26"/>
        <v>-9.8914905768132562E-3</v>
      </c>
      <c r="U174" s="9">
        <f t="shared" ca="1" si="27"/>
        <v>0</v>
      </c>
      <c r="V174" s="28">
        <f t="shared" ref="V174:Y174" ca="1" si="81">QUARTILE($F50:$F173,V$2)</f>
        <v>-4.1194776043261272E-3</v>
      </c>
      <c r="W174" s="28">
        <f t="shared" ca="1" si="81"/>
        <v>0</v>
      </c>
      <c r="X174" s="28">
        <f t="shared" ca="1" si="81"/>
        <v>6.0545089460624091E-3</v>
      </c>
      <c r="Y174" s="28">
        <f t="shared" ca="1" si="81"/>
        <v>1.9067796610169552E-2</v>
      </c>
      <c r="AD174">
        <f t="shared" ca="1" si="29"/>
        <v>0</v>
      </c>
      <c r="AE174">
        <f t="shared" ca="1" si="30"/>
        <v>0</v>
      </c>
      <c r="AF174">
        <f t="shared" ca="1" si="31"/>
        <v>-9.8914905768132562E-3</v>
      </c>
      <c r="AG174" s="31">
        <f t="shared" ca="1" si="15"/>
        <v>-2.049180327868827E-3</v>
      </c>
      <c r="AH174" s="31">
        <f t="shared" ca="1" si="16"/>
        <v>4.1152263374484299E-3</v>
      </c>
      <c r="AL174">
        <f ca="1">SUM($AF$129:AF174)</f>
        <v>-2.0527334327632991E-2</v>
      </c>
      <c r="AO174">
        <f t="shared" ca="1" si="32"/>
        <v>0</v>
      </c>
      <c r="AP174">
        <f t="shared" ca="1" si="33"/>
        <v>-9.8914905768132562E-3</v>
      </c>
      <c r="AQ174">
        <f t="shared" ca="1" si="17"/>
        <v>0</v>
      </c>
      <c r="AT174">
        <f ca="1">SUM($AP$129:AP174)</f>
        <v>1.0198431480561067E-3</v>
      </c>
    </row>
    <row r="175" spans="1:46" x14ac:dyDescent="0.25">
      <c r="A175" s="1">
        <v>38967</v>
      </c>
      <c r="B175" s="2">
        <v>1294.02</v>
      </c>
      <c r="C175" s="10">
        <f t="shared" si="39"/>
        <v>-4.7990401919616151E-3</v>
      </c>
      <c r="D175" s="7">
        <v>4.82</v>
      </c>
      <c r="E175" s="7">
        <f t="shared" ca="1" si="36"/>
        <v>0</v>
      </c>
      <c r="F175" s="7">
        <f t="shared" ca="1" si="37"/>
        <v>0</v>
      </c>
      <c r="G175">
        <f t="shared" si="18"/>
        <v>5.29</v>
      </c>
      <c r="H175">
        <f t="shared" si="19"/>
        <v>4.62</v>
      </c>
      <c r="I175" s="27">
        <f t="shared" si="9"/>
        <v>0.29850746268656747</v>
      </c>
      <c r="J175" s="9">
        <f t="shared" si="20"/>
        <v>-4.7990401919616151E-3</v>
      </c>
      <c r="K175" s="9">
        <f t="shared" si="21"/>
        <v>0</v>
      </c>
      <c r="L175" s="9">
        <f t="shared" si="22"/>
        <v>0</v>
      </c>
      <c r="M175" s="9">
        <f t="shared" si="23"/>
        <v>0</v>
      </c>
      <c r="N175" s="28">
        <f t="shared" si="10"/>
        <v>4.87</v>
      </c>
      <c r="O175" s="28">
        <f t="shared" si="11"/>
        <v>4.96</v>
      </c>
      <c r="P175" s="28">
        <f t="shared" si="12"/>
        <v>5.0449999999999999</v>
      </c>
      <c r="Q175" s="28">
        <f t="shared" si="13"/>
        <v>5.29</v>
      </c>
      <c r="R175" s="9">
        <f t="shared" ca="1" si="24"/>
        <v>0</v>
      </c>
      <c r="S175" s="9">
        <f t="shared" ca="1" si="25"/>
        <v>-4.7990401919616151E-3</v>
      </c>
      <c r="T175" s="9">
        <f t="shared" ca="1" si="26"/>
        <v>0</v>
      </c>
      <c r="U175" s="9">
        <f t="shared" ca="1" si="27"/>
        <v>0</v>
      </c>
      <c r="V175" s="28">
        <f t="shared" ref="V175:Y175" ca="1" si="82">QUARTILE($F51:$F174,V$2)</f>
        <v>-4.1194776043261272E-3</v>
      </c>
      <c r="W175" s="28">
        <f t="shared" ca="1" si="82"/>
        <v>0</v>
      </c>
      <c r="X175" s="28">
        <f t="shared" ca="1" si="82"/>
        <v>6.0545089460624091E-3</v>
      </c>
      <c r="Y175" s="28">
        <f t="shared" ca="1" si="82"/>
        <v>1.9067796610169552E-2</v>
      </c>
      <c r="AD175">
        <f t="shared" ca="1" si="29"/>
        <v>0</v>
      </c>
      <c r="AE175">
        <f t="shared" ca="1" si="30"/>
        <v>-4.7990401919616151E-3</v>
      </c>
      <c r="AF175">
        <f t="shared" ca="1" si="31"/>
        <v>0</v>
      </c>
      <c r="AG175" s="31">
        <f t="shared" ca="1" si="15"/>
        <v>-2.049180327868827E-3</v>
      </c>
      <c r="AH175" s="31">
        <f t="shared" ca="1" si="16"/>
        <v>4.1152263374484299E-3</v>
      </c>
      <c r="AL175">
        <f ca="1">SUM($AF$129:AF175)</f>
        <v>-2.0527334327632991E-2</v>
      </c>
      <c r="AO175">
        <f t="shared" ca="1" si="32"/>
        <v>-4.7990401919616151E-3</v>
      </c>
      <c r="AP175">
        <f t="shared" ca="1" si="33"/>
        <v>0</v>
      </c>
      <c r="AQ175">
        <f t="shared" ca="1" si="17"/>
        <v>0</v>
      </c>
      <c r="AT175">
        <f ca="1">SUM($AP$129:AP175)</f>
        <v>1.0198431480561067E-3</v>
      </c>
    </row>
    <row r="176" spans="1:46" x14ac:dyDescent="0.25">
      <c r="A176" s="1">
        <v>38968</v>
      </c>
      <c r="B176" s="2">
        <v>1298.92</v>
      </c>
      <c r="C176" s="10">
        <f t="shared" si="39"/>
        <v>3.7866493562696796E-3</v>
      </c>
      <c r="D176" s="7">
        <v>4.8</v>
      </c>
      <c r="E176" s="7">
        <f t="shared" ca="1" si="36"/>
        <v>-4.1493775933610921E-3</v>
      </c>
      <c r="F176" s="7">
        <f t="shared" ca="1" si="37"/>
        <v>-4.1493775933610921E-3</v>
      </c>
      <c r="G176">
        <f t="shared" si="18"/>
        <v>5.29</v>
      </c>
      <c r="H176">
        <f t="shared" si="19"/>
        <v>4.62</v>
      </c>
      <c r="I176" s="27">
        <f t="shared" si="9"/>
        <v>0.26865671641791006</v>
      </c>
      <c r="J176" s="9">
        <f t="shared" si="20"/>
        <v>3.7866493562696796E-3</v>
      </c>
      <c r="K176" s="9">
        <f t="shared" si="21"/>
        <v>0</v>
      </c>
      <c r="L176" s="9">
        <f t="shared" si="22"/>
        <v>0</v>
      </c>
      <c r="M176" s="9">
        <f t="shared" si="23"/>
        <v>0</v>
      </c>
      <c r="N176" s="28">
        <f t="shared" si="10"/>
        <v>4.87</v>
      </c>
      <c r="O176" s="28">
        <f t="shared" si="11"/>
        <v>4.96</v>
      </c>
      <c r="P176" s="28">
        <f t="shared" si="12"/>
        <v>5.0449999999999999</v>
      </c>
      <c r="Q176" s="28">
        <f t="shared" si="13"/>
        <v>5.29</v>
      </c>
      <c r="R176" s="9">
        <f t="shared" ca="1" si="24"/>
        <v>3.7866493562696796E-3</v>
      </c>
      <c r="S176" s="9">
        <f t="shared" ca="1" si="25"/>
        <v>0</v>
      </c>
      <c r="T176" s="9">
        <f t="shared" ca="1" si="26"/>
        <v>0</v>
      </c>
      <c r="U176" s="9">
        <f t="shared" ca="1" si="27"/>
        <v>0</v>
      </c>
      <c r="V176" s="28">
        <f t="shared" ref="V176:Y176" ca="1" si="83">QUARTILE($F52:$F175,V$2)</f>
        <v>-4.1194776043261272E-3</v>
      </c>
      <c r="W176" s="28">
        <f t="shared" ca="1" si="83"/>
        <v>0</v>
      </c>
      <c r="X176" s="28">
        <f t="shared" ca="1" si="83"/>
        <v>6.0545089460624091E-3</v>
      </c>
      <c r="Y176" s="28">
        <f t="shared" ca="1" si="83"/>
        <v>1.9067796610169552E-2</v>
      </c>
      <c r="AD176">
        <f t="shared" ca="1" si="29"/>
        <v>3.7866493562696796E-3</v>
      </c>
      <c r="AE176">
        <f t="shared" ca="1" si="30"/>
        <v>0</v>
      </c>
      <c r="AF176">
        <f t="shared" ca="1" si="31"/>
        <v>0</v>
      </c>
      <c r="AG176" s="31">
        <f t="shared" ca="1" si="15"/>
        <v>-2.049180327868827E-3</v>
      </c>
      <c r="AH176" s="31">
        <f t="shared" ca="1" si="16"/>
        <v>4.1152263374484299E-3</v>
      </c>
      <c r="AL176">
        <f ca="1">SUM($AF$129:AF176)</f>
        <v>-2.0527334327632991E-2</v>
      </c>
      <c r="AO176">
        <f t="shared" ca="1" si="32"/>
        <v>3.7866493562696796E-3</v>
      </c>
      <c r="AP176">
        <f t="shared" ca="1" si="33"/>
        <v>0</v>
      </c>
      <c r="AQ176">
        <f t="shared" ca="1" si="17"/>
        <v>0</v>
      </c>
      <c r="AT176">
        <f ca="1">SUM($AP$129:AP176)</f>
        <v>1.0198431480561067E-3</v>
      </c>
    </row>
    <row r="177" spans="1:46" x14ac:dyDescent="0.25">
      <c r="A177" s="1">
        <v>38971</v>
      </c>
      <c r="B177" s="2">
        <v>1299.54</v>
      </c>
      <c r="C177" s="10">
        <f t="shared" si="39"/>
        <v>4.7731961937601302E-4</v>
      </c>
      <c r="D177" s="7">
        <v>4.83</v>
      </c>
      <c r="E177" s="7">
        <f t="shared" ca="1" si="36"/>
        <v>6.2500000000000888E-3</v>
      </c>
      <c r="F177" s="7">
        <f t="shared" ca="1" si="37"/>
        <v>6.2500000000000888E-3</v>
      </c>
      <c r="G177">
        <f t="shared" si="18"/>
        <v>5.29</v>
      </c>
      <c r="H177">
        <f t="shared" si="19"/>
        <v>4.62</v>
      </c>
      <c r="I177" s="27">
        <f t="shared" si="9"/>
        <v>0.31343283582089548</v>
      </c>
      <c r="J177" s="9">
        <f t="shared" si="20"/>
        <v>4.7731961937601302E-4</v>
      </c>
      <c r="K177" s="9">
        <f t="shared" si="21"/>
        <v>0</v>
      </c>
      <c r="L177" s="9">
        <f t="shared" si="22"/>
        <v>0</v>
      </c>
      <c r="M177" s="9">
        <f t="shared" si="23"/>
        <v>0</v>
      </c>
      <c r="N177" s="28">
        <f t="shared" si="10"/>
        <v>4.87</v>
      </c>
      <c r="O177" s="28">
        <f t="shared" si="11"/>
        <v>4.96</v>
      </c>
      <c r="P177" s="28">
        <f t="shared" si="12"/>
        <v>5.0449999999999999</v>
      </c>
      <c r="Q177" s="28">
        <f t="shared" si="13"/>
        <v>5.29</v>
      </c>
      <c r="R177" s="9">
        <f t="shared" ca="1" si="24"/>
        <v>0</v>
      </c>
      <c r="S177" s="9">
        <f t="shared" ca="1" si="25"/>
        <v>0</v>
      </c>
      <c r="T177" s="9">
        <f t="shared" ca="1" si="26"/>
        <v>0</v>
      </c>
      <c r="U177" s="9">
        <f t="shared" ca="1" si="27"/>
        <v>4.7731961937601302E-4</v>
      </c>
      <c r="V177" s="28">
        <f t="shared" ref="V177:Y177" ca="1" si="84">QUARTILE($F53:$F176,V$2)</f>
        <v>-4.1194776043261272E-3</v>
      </c>
      <c r="W177" s="28">
        <f t="shared" ca="1" si="84"/>
        <v>0</v>
      </c>
      <c r="X177" s="28">
        <f t="shared" ca="1" si="84"/>
        <v>6.0545089460624091E-3</v>
      </c>
      <c r="Y177" s="28">
        <f t="shared" ca="1" si="84"/>
        <v>1.9067796610169552E-2</v>
      </c>
      <c r="AD177">
        <f t="shared" ca="1" si="29"/>
        <v>0</v>
      </c>
      <c r="AE177">
        <f t="shared" ca="1" si="30"/>
        <v>0</v>
      </c>
      <c r="AF177">
        <f t="shared" ca="1" si="31"/>
        <v>4.7731961937601302E-4</v>
      </c>
      <c r="AG177" s="31">
        <f t="shared" ca="1" si="15"/>
        <v>-2.049180327868827E-3</v>
      </c>
      <c r="AH177" s="31">
        <f t="shared" ca="1" si="16"/>
        <v>4.1152263374484299E-3</v>
      </c>
      <c r="AL177">
        <f ca="1">SUM($AF$129:AF177)</f>
        <v>-2.0050014708256979E-2</v>
      </c>
      <c r="AO177">
        <f t="shared" ca="1" si="32"/>
        <v>0</v>
      </c>
      <c r="AP177">
        <f t="shared" ca="1" si="33"/>
        <v>4.7731961937601302E-4</v>
      </c>
      <c r="AQ177">
        <f t="shared" ca="1" si="17"/>
        <v>0</v>
      </c>
      <c r="AT177">
        <f ca="1">SUM($AP$129:AP177)</f>
        <v>1.4971627674321198E-3</v>
      </c>
    </row>
    <row r="178" spans="1:46" x14ac:dyDescent="0.25">
      <c r="A178" s="1">
        <v>38972</v>
      </c>
      <c r="B178" s="2">
        <v>1313.11</v>
      </c>
      <c r="C178" s="10">
        <f t="shared" si="39"/>
        <v>1.044215645536108E-2</v>
      </c>
      <c r="D178" s="7">
        <v>4.82</v>
      </c>
      <c r="E178" s="7">
        <f t="shared" ca="1" si="36"/>
        <v>-2.0703933747411307E-3</v>
      </c>
      <c r="F178" s="7">
        <f t="shared" ca="1" si="37"/>
        <v>-2.0703933747411307E-3</v>
      </c>
      <c r="G178">
        <f t="shared" si="18"/>
        <v>5.29</v>
      </c>
      <c r="H178">
        <f t="shared" si="19"/>
        <v>4.62</v>
      </c>
      <c r="I178" s="27">
        <f t="shared" si="9"/>
        <v>0.29850746268656747</v>
      </c>
      <c r="J178" s="9">
        <f t="shared" si="20"/>
        <v>1.044215645536108E-2</v>
      </c>
      <c r="K178" s="9">
        <f t="shared" si="21"/>
        <v>0</v>
      </c>
      <c r="L178" s="9">
        <f t="shared" si="22"/>
        <v>0</v>
      </c>
      <c r="M178" s="9">
        <f t="shared" si="23"/>
        <v>0</v>
      </c>
      <c r="N178" s="28">
        <f t="shared" si="10"/>
        <v>4.87</v>
      </c>
      <c r="O178" s="28">
        <f t="shared" si="11"/>
        <v>4.96</v>
      </c>
      <c r="P178" s="28">
        <f t="shared" si="12"/>
        <v>5.0449999999999999</v>
      </c>
      <c r="Q178" s="28">
        <f t="shared" si="13"/>
        <v>5.29</v>
      </c>
      <c r="R178" s="9">
        <f t="shared" ca="1" si="24"/>
        <v>0</v>
      </c>
      <c r="S178" s="9">
        <f t="shared" ca="1" si="25"/>
        <v>1.044215645536108E-2</v>
      </c>
      <c r="T178" s="9">
        <f t="shared" ca="1" si="26"/>
        <v>0</v>
      </c>
      <c r="U178" s="9">
        <f t="shared" ca="1" si="27"/>
        <v>0</v>
      </c>
      <c r="V178" s="28">
        <f t="shared" ref="V178:Y178" ca="1" si="85">QUARTILE($F54:$F177,V$2)</f>
        <v>-4.1194776043261272E-3</v>
      </c>
      <c r="W178" s="28">
        <f t="shared" ca="1" si="85"/>
        <v>0</v>
      </c>
      <c r="X178" s="28">
        <f t="shared" ca="1" si="85"/>
        <v>6.0545089460624091E-3</v>
      </c>
      <c r="Y178" s="28">
        <f t="shared" ca="1" si="85"/>
        <v>1.9067796610169552E-2</v>
      </c>
      <c r="AD178">
        <f t="shared" ca="1" si="29"/>
        <v>1.044215645536108E-2</v>
      </c>
      <c r="AE178">
        <f t="shared" ca="1" si="30"/>
        <v>0</v>
      </c>
      <c r="AF178">
        <f t="shared" ca="1" si="31"/>
        <v>0</v>
      </c>
      <c r="AG178" s="31">
        <f t="shared" ca="1" si="15"/>
        <v>-2.049180327868827E-3</v>
      </c>
      <c r="AH178" s="31">
        <f t="shared" ca="1" si="16"/>
        <v>4.1152263374484299E-3</v>
      </c>
      <c r="AL178">
        <f ca="1">SUM($AF$129:AF178)</f>
        <v>-2.0050014708256979E-2</v>
      </c>
      <c r="AO178">
        <f t="shared" ca="1" si="32"/>
        <v>1.044215645536108E-2</v>
      </c>
      <c r="AP178">
        <f t="shared" ca="1" si="33"/>
        <v>0</v>
      </c>
      <c r="AQ178">
        <f t="shared" ca="1" si="17"/>
        <v>0</v>
      </c>
      <c r="AT178">
        <f ca="1">SUM($AP$129:AP178)</f>
        <v>1.4971627674321198E-3</v>
      </c>
    </row>
    <row r="179" spans="1:46" x14ac:dyDescent="0.25">
      <c r="A179" s="1">
        <v>38973</v>
      </c>
      <c r="B179" s="2">
        <v>1318.07</v>
      </c>
      <c r="C179" s="10">
        <f t="shared" si="39"/>
        <v>3.7772920775868257E-3</v>
      </c>
      <c r="D179" s="7">
        <v>4.8</v>
      </c>
      <c r="E179" s="7">
        <f t="shared" ca="1" si="36"/>
        <v>-4.1493775933610921E-3</v>
      </c>
      <c r="F179" s="7">
        <f t="shared" ca="1" si="37"/>
        <v>-4.1493775933610921E-3</v>
      </c>
      <c r="G179">
        <f t="shared" si="18"/>
        <v>5.29</v>
      </c>
      <c r="H179">
        <f t="shared" si="19"/>
        <v>4.62</v>
      </c>
      <c r="I179" s="27">
        <f t="shared" si="9"/>
        <v>0.26865671641791006</v>
      </c>
      <c r="J179" s="9">
        <f t="shared" si="20"/>
        <v>3.7772920775868257E-3</v>
      </c>
      <c r="K179" s="9">
        <f t="shared" si="21"/>
        <v>0</v>
      </c>
      <c r="L179" s="9">
        <f t="shared" si="22"/>
        <v>0</v>
      </c>
      <c r="M179" s="9">
        <f t="shared" si="23"/>
        <v>0</v>
      </c>
      <c r="N179" s="28">
        <f t="shared" si="10"/>
        <v>4.87</v>
      </c>
      <c r="O179" s="28">
        <f t="shared" si="11"/>
        <v>4.96</v>
      </c>
      <c r="P179" s="28">
        <f t="shared" si="12"/>
        <v>5.0449999999999999</v>
      </c>
      <c r="Q179" s="28">
        <f t="shared" si="13"/>
        <v>5.29</v>
      </c>
      <c r="R179" s="9">
        <f t="shared" ca="1" si="24"/>
        <v>3.7772920775868257E-3</v>
      </c>
      <c r="S179" s="9">
        <f t="shared" ca="1" si="25"/>
        <v>0</v>
      </c>
      <c r="T179" s="9">
        <f t="shared" ca="1" si="26"/>
        <v>0</v>
      </c>
      <c r="U179" s="9">
        <f t="shared" ca="1" si="27"/>
        <v>0</v>
      </c>
      <c r="V179" s="28">
        <f t="shared" ref="V179:Y179" ca="1" si="86">QUARTILE($F55:$F178,V$2)</f>
        <v>-4.1088887198858226E-3</v>
      </c>
      <c r="W179" s="28">
        <f t="shared" ca="1" si="86"/>
        <v>0</v>
      </c>
      <c r="X179" s="28">
        <f t="shared" ca="1" si="86"/>
        <v>6.0545089460624091E-3</v>
      </c>
      <c r="Y179" s="28">
        <f t="shared" ca="1" si="86"/>
        <v>1.9067796610169552E-2</v>
      </c>
      <c r="AD179">
        <f t="shared" ca="1" si="29"/>
        <v>3.7772920775868257E-3</v>
      </c>
      <c r="AE179">
        <f t="shared" ca="1" si="30"/>
        <v>0</v>
      </c>
      <c r="AF179">
        <f t="shared" ca="1" si="31"/>
        <v>0</v>
      </c>
      <c r="AG179" s="31">
        <f t="shared" ca="1" si="15"/>
        <v>-2.0703933747411307E-3</v>
      </c>
      <c r="AH179" s="31">
        <f t="shared" ca="1" si="16"/>
        <v>4.1067761806981018E-3</v>
      </c>
      <c r="AL179">
        <f ca="1">SUM($AF$129:AF179)</f>
        <v>-2.0050014708256979E-2</v>
      </c>
      <c r="AO179">
        <f t="shared" ca="1" si="32"/>
        <v>3.7772920775868257E-3</v>
      </c>
      <c r="AP179">
        <f t="shared" ca="1" si="33"/>
        <v>0</v>
      </c>
      <c r="AQ179">
        <f t="shared" ca="1" si="17"/>
        <v>0</v>
      </c>
      <c r="AT179">
        <f ca="1">SUM($AP$129:AP179)</f>
        <v>1.4971627674321198E-3</v>
      </c>
    </row>
    <row r="180" spans="1:46" x14ac:dyDescent="0.25">
      <c r="A180" s="1">
        <v>38974</v>
      </c>
      <c r="B180" s="2">
        <v>1316.28</v>
      </c>
      <c r="C180" s="10">
        <f t="shared" si="39"/>
        <v>-1.3580462342667413E-3</v>
      </c>
      <c r="D180" s="7">
        <v>4.83</v>
      </c>
      <c r="E180" s="7">
        <f t="shared" ca="1" si="36"/>
        <v>6.2500000000000888E-3</v>
      </c>
      <c r="F180" s="7">
        <f t="shared" ca="1" si="37"/>
        <v>6.2500000000000888E-3</v>
      </c>
      <c r="G180">
        <f t="shared" si="18"/>
        <v>5.29</v>
      </c>
      <c r="H180">
        <f t="shared" si="19"/>
        <v>4.6500000000000004</v>
      </c>
      <c r="I180" s="27">
        <f t="shared" si="9"/>
        <v>0.28124999999999972</v>
      </c>
      <c r="J180" s="9">
        <f t="shared" si="20"/>
        <v>-1.3580462342667413E-3</v>
      </c>
      <c r="K180" s="9">
        <f t="shared" si="21"/>
        <v>0</v>
      </c>
      <c r="L180" s="9">
        <f t="shared" si="22"/>
        <v>0</v>
      </c>
      <c r="M180" s="9">
        <f t="shared" si="23"/>
        <v>0</v>
      </c>
      <c r="N180" s="28">
        <f t="shared" si="10"/>
        <v>4.87</v>
      </c>
      <c r="O180" s="28">
        <f t="shared" si="11"/>
        <v>4.96</v>
      </c>
      <c r="P180" s="28">
        <f t="shared" si="12"/>
        <v>5.0449999999999999</v>
      </c>
      <c r="Q180" s="28">
        <f t="shared" si="13"/>
        <v>5.29</v>
      </c>
      <c r="R180" s="9">
        <f t="shared" ca="1" si="24"/>
        <v>0</v>
      </c>
      <c r="S180" s="9">
        <f t="shared" ca="1" si="25"/>
        <v>0</v>
      </c>
      <c r="T180" s="9">
        <f t="shared" ca="1" si="26"/>
        <v>0</v>
      </c>
      <c r="U180" s="9">
        <f t="shared" ca="1" si="27"/>
        <v>-1.3580462342667413E-3</v>
      </c>
      <c r="V180" s="28">
        <f t="shared" ref="V180:Y180" ca="1" si="87">QUARTILE($F56:$F179,V$2)</f>
        <v>-4.1194776043261272E-3</v>
      </c>
      <c r="W180" s="28">
        <f t="shared" ca="1" si="87"/>
        <v>0</v>
      </c>
      <c r="X180" s="28">
        <f t="shared" ca="1" si="87"/>
        <v>6.0211148102656264E-3</v>
      </c>
      <c r="Y180" s="28">
        <f t="shared" ca="1" si="87"/>
        <v>1.9067796610169552E-2</v>
      </c>
      <c r="AD180">
        <f t="shared" ca="1" si="29"/>
        <v>0</v>
      </c>
      <c r="AE180">
        <f t="shared" ca="1" si="30"/>
        <v>0</v>
      </c>
      <c r="AF180">
        <f t="shared" ca="1" si="31"/>
        <v>-1.3580462342667413E-3</v>
      </c>
      <c r="AG180" s="31">
        <f t="shared" ca="1" si="15"/>
        <v>-2.0703933747411307E-3</v>
      </c>
      <c r="AH180" s="31">
        <f t="shared" ca="1" si="16"/>
        <v>4.1152263374484299E-3</v>
      </c>
      <c r="AL180">
        <f ca="1">SUM($AF$129:AF180)</f>
        <v>-2.1408060942523718E-2</v>
      </c>
      <c r="AO180">
        <f t="shared" ca="1" si="32"/>
        <v>0</v>
      </c>
      <c r="AP180">
        <f t="shared" ca="1" si="33"/>
        <v>-1.3580462342667413E-3</v>
      </c>
      <c r="AQ180">
        <f t="shared" ca="1" si="17"/>
        <v>0</v>
      </c>
      <c r="AT180">
        <f ca="1">SUM($AP$129:AP180)</f>
        <v>1.3911653316537849E-4</v>
      </c>
    </row>
    <row r="181" spans="1:46" x14ac:dyDescent="0.25">
      <c r="A181" s="1">
        <v>38975</v>
      </c>
      <c r="B181" s="2">
        <v>1319.87</v>
      </c>
      <c r="C181" s="10">
        <f t="shared" si="39"/>
        <v>2.7273832315312229E-3</v>
      </c>
      <c r="D181" s="7">
        <v>4.87</v>
      </c>
      <c r="E181" s="7">
        <f t="shared" ca="1" si="36"/>
        <v>8.2815734989647449E-3</v>
      </c>
      <c r="F181" s="7">
        <f t="shared" ca="1" si="37"/>
        <v>8.2815734989647449E-3</v>
      </c>
      <c r="G181">
        <f t="shared" si="18"/>
        <v>5.29</v>
      </c>
      <c r="H181">
        <f t="shared" si="19"/>
        <v>4.6500000000000004</v>
      </c>
      <c r="I181" s="27">
        <f t="shared" si="9"/>
        <v>0.34374999999999978</v>
      </c>
      <c r="J181" s="9">
        <f t="shared" si="20"/>
        <v>0</v>
      </c>
      <c r="K181" s="9">
        <f t="shared" si="21"/>
        <v>0</v>
      </c>
      <c r="L181" s="9">
        <f t="shared" si="22"/>
        <v>0</v>
      </c>
      <c r="M181" s="9">
        <f t="shared" si="23"/>
        <v>0</v>
      </c>
      <c r="N181" s="28">
        <f t="shared" si="10"/>
        <v>4.87</v>
      </c>
      <c r="O181" s="28">
        <f t="shared" si="11"/>
        <v>4.96</v>
      </c>
      <c r="P181" s="28">
        <f t="shared" si="12"/>
        <v>5.0449999999999999</v>
      </c>
      <c r="Q181" s="28">
        <f t="shared" si="13"/>
        <v>5.29</v>
      </c>
      <c r="R181" s="9">
        <f t="shared" ca="1" si="24"/>
        <v>0</v>
      </c>
      <c r="S181" s="9">
        <f t="shared" ca="1" si="25"/>
        <v>0</v>
      </c>
      <c r="T181" s="9">
        <f t="shared" ca="1" si="26"/>
        <v>0</v>
      </c>
      <c r="U181" s="9">
        <f t="shared" ca="1" si="27"/>
        <v>2.7273832315312229E-3</v>
      </c>
      <c r="V181" s="28">
        <f t="shared" ref="V181:Y181" ca="1" si="88">QUARTILE($F57:$F180,V$2)</f>
        <v>-4.1194776043261272E-3</v>
      </c>
      <c r="W181" s="28">
        <f t="shared" ca="1" si="88"/>
        <v>0</v>
      </c>
      <c r="X181" s="28">
        <f t="shared" ca="1" si="88"/>
        <v>6.0545089460624091E-3</v>
      </c>
      <c r="Y181" s="28">
        <f t="shared" ca="1" si="88"/>
        <v>1.9067796610169552E-2</v>
      </c>
      <c r="AD181">
        <f t="shared" ca="1" si="29"/>
        <v>0</v>
      </c>
      <c r="AE181">
        <f t="shared" ca="1" si="30"/>
        <v>0</v>
      </c>
      <c r="AF181">
        <f t="shared" ca="1" si="31"/>
        <v>2.7273832315312229E-3</v>
      </c>
      <c r="AG181" s="31">
        <f t="shared" ca="1" si="15"/>
        <v>-2.0703933747411307E-3</v>
      </c>
      <c r="AH181" s="31">
        <f t="shared" ca="1" si="16"/>
        <v>4.1152263374484299E-3</v>
      </c>
      <c r="AL181">
        <f ca="1">SUM($AF$129:AF181)</f>
        <v>-1.8680677710992494E-2</v>
      </c>
      <c r="AO181">
        <f t="shared" ca="1" si="32"/>
        <v>0</v>
      </c>
      <c r="AP181">
        <f t="shared" ca="1" si="33"/>
        <v>2.7273832315312229E-3</v>
      </c>
      <c r="AQ181">
        <f t="shared" ca="1" si="17"/>
        <v>0</v>
      </c>
      <c r="AT181">
        <f ca="1">SUM($AP$129:AP181)</f>
        <v>2.8664997646966014E-3</v>
      </c>
    </row>
    <row r="182" spans="1:46" x14ac:dyDescent="0.25">
      <c r="A182" s="1">
        <v>38978</v>
      </c>
      <c r="B182" s="2">
        <v>1321.18</v>
      </c>
      <c r="C182" s="10">
        <f t="shared" si="39"/>
        <v>9.9252199080225546E-4</v>
      </c>
      <c r="D182" s="7">
        <v>4.88</v>
      </c>
      <c r="E182" s="7">
        <f t="shared" ca="1" si="36"/>
        <v>2.0533880903490509E-3</v>
      </c>
      <c r="F182" s="7">
        <f t="shared" ca="1" si="37"/>
        <v>2.0533880903490509E-3</v>
      </c>
      <c r="G182">
        <f t="shared" si="18"/>
        <v>5.29</v>
      </c>
      <c r="H182">
        <f t="shared" si="19"/>
        <v>4.72</v>
      </c>
      <c r="I182" s="27">
        <f t="shared" si="9"/>
        <v>0.28070175438596501</v>
      </c>
      <c r="J182" s="9">
        <f t="shared" si="20"/>
        <v>0</v>
      </c>
      <c r="K182" s="9">
        <f t="shared" si="21"/>
        <v>9.9252199080225546E-4</v>
      </c>
      <c r="L182" s="9">
        <f t="shared" si="22"/>
        <v>0</v>
      </c>
      <c r="M182" s="9">
        <f t="shared" si="23"/>
        <v>0</v>
      </c>
      <c r="N182" s="28">
        <f t="shared" si="10"/>
        <v>4.87</v>
      </c>
      <c r="O182" s="28">
        <f t="shared" si="11"/>
        <v>4.96</v>
      </c>
      <c r="P182" s="28">
        <f t="shared" si="12"/>
        <v>5.0449999999999999</v>
      </c>
      <c r="Q182" s="28">
        <f t="shared" si="13"/>
        <v>5.29</v>
      </c>
      <c r="R182" s="9">
        <f t="shared" ca="1" si="24"/>
        <v>0</v>
      </c>
      <c r="S182" s="9">
        <f t="shared" ca="1" si="25"/>
        <v>0</v>
      </c>
      <c r="T182" s="9">
        <f t="shared" ca="1" si="26"/>
        <v>9.9252199080225546E-4</v>
      </c>
      <c r="U182" s="9">
        <f t="shared" ca="1" si="27"/>
        <v>0</v>
      </c>
      <c r="V182" s="28">
        <f t="shared" ref="V182:Y182" ca="1" si="89">QUARTILE($F58:$F181,V$2)</f>
        <v>-4.1194776043261272E-3</v>
      </c>
      <c r="W182" s="28">
        <f t="shared" ca="1" si="89"/>
        <v>0</v>
      </c>
      <c r="X182" s="28">
        <f t="shared" ca="1" si="89"/>
        <v>6.0545089460624091E-3</v>
      </c>
      <c r="Y182" s="28">
        <f t="shared" ca="1" si="89"/>
        <v>1.9067796610169552E-2</v>
      </c>
      <c r="AD182">
        <f t="shared" ca="1" si="29"/>
        <v>0</v>
      </c>
      <c r="AE182">
        <f t="shared" ca="1" si="30"/>
        <v>9.9252199080225546E-4</v>
      </c>
      <c r="AF182">
        <f t="shared" ca="1" si="31"/>
        <v>0</v>
      </c>
      <c r="AG182" s="31">
        <f t="shared" ca="1" si="15"/>
        <v>-2.0703933747411307E-3</v>
      </c>
      <c r="AH182" s="31">
        <f t="shared" ca="1" si="16"/>
        <v>4.1067761806981018E-3</v>
      </c>
      <c r="AL182">
        <f ca="1">SUM($AF$129:AF182)</f>
        <v>-1.8680677710992494E-2</v>
      </c>
      <c r="AO182">
        <f t="shared" ca="1" si="32"/>
        <v>0</v>
      </c>
      <c r="AP182">
        <f t="shared" ca="1" si="33"/>
        <v>9.9252199080225546E-4</v>
      </c>
      <c r="AQ182">
        <f t="shared" ca="1" si="17"/>
        <v>0</v>
      </c>
      <c r="AT182">
        <f ca="1">SUM($AP$129:AP182)</f>
        <v>3.8590217554988569E-3</v>
      </c>
    </row>
    <row r="183" spans="1:46" x14ac:dyDescent="0.25">
      <c r="A183" s="1">
        <v>38979</v>
      </c>
      <c r="B183" s="2">
        <v>1318.31</v>
      </c>
      <c r="C183" s="10">
        <f t="shared" si="39"/>
        <v>-2.1723005192328965E-3</v>
      </c>
      <c r="D183" s="7">
        <v>4.79</v>
      </c>
      <c r="E183" s="7">
        <f t="shared" ca="1" si="36"/>
        <v>-1.8442622950819665E-2</v>
      </c>
      <c r="F183" s="7">
        <f t="shared" ca="1" si="37"/>
        <v>-1.8442622950819665E-2</v>
      </c>
      <c r="G183">
        <f t="shared" si="18"/>
        <v>5.29</v>
      </c>
      <c r="H183">
        <f t="shared" si="19"/>
        <v>4.72</v>
      </c>
      <c r="I183" s="27">
        <f t="shared" si="9"/>
        <v>0.12280701754386009</v>
      </c>
      <c r="J183" s="9">
        <f t="shared" si="20"/>
        <v>-2.1723005192328965E-3</v>
      </c>
      <c r="K183" s="9">
        <f t="shared" si="21"/>
        <v>0</v>
      </c>
      <c r="L183" s="9">
        <f t="shared" si="22"/>
        <v>0</v>
      </c>
      <c r="M183" s="9">
        <f t="shared" si="23"/>
        <v>0</v>
      </c>
      <c r="N183" s="28">
        <f t="shared" si="10"/>
        <v>4.87</v>
      </c>
      <c r="O183" s="28">
        <f t="shared" si="11"/>
        <v>4.96</v>
      </c>
      <c r="P183" s="28">
        <f t="shared" si="12"/>
        <v>5.0449999999999999</v>
      </c>
      <c r="Q183" s="28">
        <f t="shared" si="13"/>
        <v>5.29</v>
      </c>
      <c r="R183" s="9">
        <f t="shared" ca="1" si="24"/>
        <v>-2.1723005192328965E-3</v>
      </c>
      <c r="S183" s="9">
        <f t="shared" ca="1" si="25"/>
        <v>0</v>
      </c>
      <c r="T183" s="9">
        <f t="shared" ca="1" si="26"/>
        <v>0</v>
      </c>
      <c r="U183" s="9">
        <f t="shared" ca="1" si="27"/>
        <v>0</v>
      </c>
      <c r="V183" s="28">
        <f t="shared" ref="V183:Y183" ca="1" si="90">QUARTILE($F59:$F182,V$2)</f>
        <v>-4.1194776043261272E-3</v>
      </c>
      <c r="W183" s="28">
        <f t="shared" ca="1" si="90"/>
        <v>0</v>
      </c>
      <c r="X183" s="28">
        <f t="shared" ca="1" si="90"/>
        <v>6.0545089460624091E-3</v>
      </c>
      <c r="Y183" s="28">
        <f t="shared" ca="1" si="90"/>
        <v>1.9067796610169552E-2</v>
      </c>
      <c r="AD183">
        <f t="shared" ca="1" si="29"/>
        <v>-2.1723005192328965E-3</v>
      </c>
      <c r="AE183">
        <f t="shared" ca="1" si="30"/>
        <v>0</v>
      </c>
      <c r="AF183">
        <f t="shared" ca="1" si="31"/>
        <v>0</v>
      </c>
      <c r="AG183" s="31">
        <f t="shared" ca="1" si="15"/>
        <v>-3.8167938931298329E-3</v>
      </c>
      <c r="AH183" s="31">
        <f t="shared" ca="1" si="16"/>
        <v>4.0733197556006573E-3</v>
      </c>
      <c r="AL183">
        <f ca="1">SUM($AF$129:AF183)</f>
        <v>-1.8680677710992494E-2</v>
      </c>
      <c r="AO183">
        <f t="shared" ca="1" si="32"/>
        <v>-2.1723005192328965E-3</v>
      </c>
      <c r="AP183">
        <f t="shared" ca="1" si="33"/>
        <v>0</v>
      </c>
      <c r="AQ183">
        <f t="shared" ca="1" si="17"/>
        <v>0</v>
      </c>
      <c r="AT183">
        <f ca="1">SUM($AP$129:AP183)</f>
        <v>3.8590217554988569E-3</v>
      </c>
    </row>
    <row r="184" spans="1:46" x14ac:dyDescent="0.25">
      <c r="A184" s="1">
        <v>38980</v>
      </c>
      <c r="B184" s="2">
        <v>1325.18</v>
      </c>
      <c r="C184" s="10">
        <f t="shared" si="39"/>
        <v>5.2112173919640434E-3</v>
      </c>
      <c r="D184" s="7">
        <v>4.8099999999999996</v>
      </c>
      <c r="E184" s="7">
        <f t="shared" ca="1" si="36"/>
        <v>4.1753653444676075E-3</v>
      </c>
      <c r="F184" s="7">
        <f t="shared" ca="1" si="37"/>
        <v>4.1753653444676075E-3</v>
      </c>
      <c r="G184">
        <f t="shared" si="18"/>
        <v>5.29</v>
      </c>
      <c r="H184">
        <f t="shared" si="19"/>
        <v>4.72</v>
      </c>
      <c r="I184" s="27">
        <f t="shared" si="9"/>
        <v>0.15789473684210492</v>
      </c>
      <c r="J184" s="9">
        <f t="shared" si="20"/>
        <v>5.2112173919640434E-3</v>
      </c>
      <c r="K184" s="9">
        <f t="shared" si="21"/>
        <v>0</v>
      </c>
      <c r="L184" s="9">
        <f t="shared" si="22"/>
        <v>0</v>
      </c>
      <c r="M184" s="9">
        <f t="shared" si="23"/>
        <v>0</v>
      </c>
      <c r="N184" s="28">
        <f t="shared" si="10"/>
        <v>4.87</v>
      </c>
      <c r="O184" s="28">
        <f t="shared" si="11"/>
        <v>4.96</v>
      </c>
      <c r="P184" s="28">
        <f t="shared" si="12"/>
        <v>5.0449999999999999</v>
      </c>
      <c r="Q184" s="28">
        <f t="shared" si="13"/>
        <v>5.29</v>
      </c>
      <c r="R184" s="9">
        <f t="shared" ca="1" si="24"/>
        <v>0</v>
      </c>
      <c r="S184" s="9">
        <f t="shared" ca="1" si="25"/>
        <v>0</v>
      </c>
      <c r="T184" s="9">
        <f t="shared" ca="1" si="26"/>
        <v>5.2112173919640434E-3</v>
      </c>
      <c r="U184" s="9">
        <f t="shared" ca="1" si="27"/>
        <v>0</v>
      </c>
      <c r="V184" s="28">
        <f t="shared" ref="V184:Y184" ca="1" si="91">QUARTILE($F60:$F183,V$2)</f>
        <v>-4.1365179520591877E-3</v>
      </c>
      <c r="W184" s="28">
        <f t="shared" ca="1" si="91"/>
        <v>0</v>
      </c>
      <c r="X184" s="28">
        <f t="shared" ca="1" si="91"/>
        <v>6.0211148102656264E-3</v>
      </c>
      <c r="Y184" s="28">
        <f t="shared" ca="1" si="91"/>
        <v>1.9067796610169552E-2</v>
      </c>
      <c r="AD184">
        <f t="shared" ca="1" si="29"/>
        <v>0</v>
      </c>
      <c r="AE184">
        <f t="shared" ca="1" si="30"/>
        <v>0</v>
      </c>
      <c r="AF184">
        <f t="shared" ca="1" si="31"/>
        <v>5.2112173919640434E-3</v>
      </c>
      <c r="AG184" s="31">
        <f t="shared" ca="1" si="15"/>
        <v>-2.0703933747411307E-3</v>
      </c>
      <c r="AH184" s="31">
        <f t="shared" ca="1" si="16"/>
        <v>4.1067761806981018E-3</v>
      </c>
      <c r="AL184">
        <f ca="1">SUM($AF$129:AF184)</f>
        <v>-1.346946031902845E-2</v>
      </c>
      <c r="AO184">
        <f t="shared" ca="1" si="32"/>
        <v>0</v>
      </c>
      <c r="AP184">
        <f t="shared" ca="1" si="33"/>
        <v>5.2112173919640434E-3</v>
      </c>
      <c r="AQ184">
        <f t="shared" ca="1" si="17"/>
        <v>0</v>
      </c>
      <c r="AT184">
        <f ca="1">SUM($AP$129:AP184)</f>
        <v>9.0702391474629003E-3</v>
      </c>
    </row>
    <row r="185" spans="1:46" x14ac:dyDescent="0.25">
      <c r="A185" s="1">
        <v>38981</v>
      </c>
      <c r="B185" s="2">
        <v>1318.03</v>
      </c>
      <c r="C185" s="10">
        <f t="shared" si="39"/>
        <v>-5.3954934424003459E-3</v>
      </c>
      <c r="D185" s="7">
        <v>4.71</v>
      </c>
      <c r="E185" s="7">
        <f t="shared" ca="1" si="36"/>
        <v>-2.079002079002068E-2</v>
      </c>
      <c r="F185" s="7">
        <f t="shared" ca="1" si="37"/>
        <v>-2.079002079002068E-2</v>
      </c>
      <c r="G185">
        <f t="shared" si="18"/>
        <v>5.29</v>
      </c>
      <c r="H185">
        <f t="shared" si="19"/>
        <v>4.71</v>
      </c>
      <c r="I185" s="27">
        <f t="shared" si="9"/>
        <v>0</v>
      </c>
      <c r="J185" s="9">
        <f t="shared" si="20"/>
        <v>-5.3954934424003459E-3</v>
      </c>
      <c r="K185" s="9">
        <f t="shared" si="21"/>
        <v>0</v>
      </c>
      <c r="L185" s="9">
        <f t="shared" si="22"/>
        <v>0</v>
      </c>
      <c r="M185" s="9">
        <f t="shared" si="23"/>
        <v>0</v>
      </c>
      <c r="N185" s="28">
        <f t="shared" si="10"/>
        <v>4.87</v>
      </c>
      <c r="O185" s="28">
        <f t="shared" si="11"/>
        <v>4.96</v>
      </c>
      <c r="P185" s="28">
        <f t="shared" si="12"/>
        <v>5.0449999999999999</v>
      </c>
      <c r="Q185" s="28">
        <f t="shared" si="13"/>
        <v>5.29</v>
      </c>
      <c r="R185" s="9">
        <f t="shared" ca="1" si="24"/>
        <v>-5.3954934424003459E-3</v>
      </c>
      <c r="S185" s="9">
        <f t="shared" ca="1" si="25"/>
        <v>0</v>
      </c>
      <c r="T185" s="9">
        <f t="shared" ca="1" si="26"/>
        <v>0</v>
      </c>
      <c r="U185" s="9">
        <f t="shared" ca="1" si="27"/>
        <v>0</v>
      </c>
      <c r="V185" s="28">
        <f t="shared" ref="V185:Y185" ca="1" si="92">QUARTILE($F61:$F184,V$2)</f>
        <v>-4.1194776043261272E-3</v>
      </c>
      <c r="W185" s="28">
        <f t="shared" ca="1" si="92"/>
        <v>0</v>
      </c>
      <c r="X185" s="28">
        <f t="shared" ca="1" si="92"/>
        <v>6.0211148102656264E-3</v>
      </c>
      <c r="Y185" s="28">
        <f t="shared" ca="1" si="92"/>
        <v>1.9067796610169552E-2</v>
      </c>
      <c r="AD185">
        <f t="shared" ca="1" si="29"/>
        <v>-5.3954934424003459E-3</v>
      </c>
      <c r="AE185">
        <f t="shared" ca="1" si="30"/>
        <v>0</v>
      </c>
      <c r="AF185">
        <f t="shared" ca="1" si="31"/>
        <v>0</v>
      </c>
      <c r="AG185" s="31">
        <f t="shared" ca="1" si="15"/>
        <v>-3.8167938931298329E-3</v>
      </c>
      <c r="AH185" s="31">
        <f t="shared" ca="1" si="16"/>
        <v>4.1067761806981018E-3</v>
      </c>
      <c r="AL185">
        <f ca="1">SUM($AF$129:AF185)</f>
        <v>-1.346946031902845E-2</v>
      </c>
      <c r="AO185">
        <f t="shared" ca="1" si="32"/>
        <v>-5.3954934424003459E-3</v>
      </c>
      <c r="AP185">
        <f t="shared" ca="1" si="33"/>
        <v>0</v>
      </c>
      <c r="AQ185">
        <f t="shared" ca="1" si="17"/>
        <v>0</v>
      </c>
      <c r="AT185">
        <f ca="1">SUM($AP$129:AP185)</f>
        <v>9.0702391474629003E-3</v>
      </c>
    </row>
    <row r="186" spans="1:46" x14ac:dyDescent="0.25">
      <c r="A186" s="1">
        <v>38982</v>
      </c>
      <c r="B186" s="2">
        <v>1314.78</v>
      </c>
      <c r="C186" s="10">
        <f t="shared" si="39"/>
        <v>-2.4658012336593251E-3</v>
      </c>
      <c r="D186" s="7">
        <v>4.67</v>
      </c>
      <c r="E186" s="7">
        <f t="shared" ca="1" si="36"/>
        <v>-8.4925690021231404E-3</v>
      </c>
      <c r="F186" s="7">
        <f t="shared" ca="1" si="37"/>
        <v>-8.4925690021231404E-3</v>
      </c>
      <c r="G186">
        <f t="shared" si="18"/>
        <v>5.29</v>
      </c>
      <c r="H186">
        <f t="shared" si="19"/>
        <v>4.67</v>
      </c>
      <c r="I186" s="27">
        <f t="shared" si="9"/>
        <v>0</v>
      </c>
      <c r="J186" s="9">
        <f t="shared" si="20"/>
        <v>-2.4658012336593251E-3</v>
      </c>
      <c r="K186" s="9">
        <f t="shared" si="21"/>
        <v>0</v>
      </c>
      <c r="L186" s="9">
        <f t="shared" si="22"/>
        <v>0</v>
      </c>
      <c r="M186" s="9">
        <f t="shared" si="23"/>
        <v>0</v>
      </c>
      <c r="N186" s="28">
        <f t="shared" si="10"/>
        <v>4.87</v>
      </c>
      <c r="O186" s="28">
        <f t="shared" si="11"/>
        <v>4.96</v>
      </c>
      <c r="P186" s="28">
        <f t="shared" si="12"/>
        <v>5.0449999999999999</v>
      </c>
      <c r="Q186" s="28">
        <f t="shared" si="13"/>
        <v>5.29</v>
      </c>
      <c r="R186" s="9">
        <f t="shared" ca="1" si="24"/>
        <v>-2.4658012336593251E-3</v>
      </c>
      <c r="S186" s="9">
        <f t="shared" ca="1" si="25"/>
        <v>0</v>
      </c>
      <c r="T186" s="9">
        <f t="shared" ca="1" si="26"/>
        <v>0</v>
      </c>
      <c r="U186" s="9">
        <f t="shared" ca="1" si="27"/>
        <v>0</v>
      </c>
      <c r="V186" s="28">
        <f t="shared" ref="V186:Y186" ca="1" si="93">QUARTILE($F62:$F185,V$2)</f>
        <v>-4.1365179520591877E-3</v>
      </c>
      <c r="W186" s="28">
        <f t="shared" ca="1" si="93"/>
        <v>0</v>
      </c>
      <c r="X186" s="28">
        <f t="shared" ca="1" si="93"/>
        <v>6.0211148102656264E-3</v>
      </c>
      <c r="Y186" s="28">
        <f t="shared" ca="1" si="93"/>
        <v>1.9067796610169552E-2</v>
      </c>
      <c r="AD186">
        <f t="shared" ca="1" si="29"/>
        <v>-2.4658012336593251E-3</v>
      </c>
      <c r="AE186">
        <f t="shared" ca="1" si="30"/>
        <v>0</v>
      </c>
      <c r="AF186">
        <f t="shared" ca="1" si="31"/>
        <v>0</v>
      </c>
      <c r="AG186" s="31">
        <f t="shared" ca="1" si="15"/>
        <v>-3.9920159680637557E-3</v>
      </c>
      <c r="AH186" s="31">
        <f t="shared" ca="1" si="16"/>
        <v>4.0733197556006573E-3</v>
      </c>
      <c r="AL186">
        <f ca="1">SUM($AF$129:AF186)</f>
        <v>-1.346946031902845E-2</v>
      </c>
      <c r="AO186">
        <f t="shared" ca="1" si="32"/>
        <v>-2.4658012336593251E-3</v>
      </c>
      <c r="AP186">
        <f t="shared" ca="1" si="33"/>
        <v>0</v>
      </c>
      <c r="AQ186">
        <f t="shared" ca="1" si="17"/>
        <v>0</v>
      </c>
      <c r="AT186">
        <f ca="1">SUM($AP$129:AP186)</f>
        <v>9.0702391474629003E-3</v>
      </c>
    </row>
    <row r="187" spans="1:46" x14ac:dyDescent="0.25">
      <c r="A187" s="1">
        <v>38985</v>
      </c>
      <c r="B187" s="2">
        <v>1326.37</v>
      </c>
      <c r="C187" s="10">
        <f t="shared" si="39"/>
        <v>8.8151629930482041E-3</v>
      </c>
      <c r="D187" s="7">
        <v>4.63</v>
      </c>
      <c r="E187" s="7">
        <f t="shared" ca="1" si="36"/>
        <v>-8.565310492505307E-3</v>
      </c>
      <c r="F187" s="7">
        <f t="shared" ca="1" si="37"/>
        <v>-8.565310492505307E-3</v>
      </c>
      <c r="G187">
        <f t="shared" si="18"/>
        <v>5.29</v>
      </c>
      <c r="H187">
        <f t="shared" si="19"/>
        <v>4.63</v>
      </c>
      <c r="I187" s="27">
        <f t="shared" si="9"/>
        <v>0</v>
      </c>
      <c r="J187" s="9">
        <f t="shared" si="20"/>
        <v>8.8151629930482041E-3</v>
      </c>
      <c r="K187" s="9">
        <f t="shared" si="21"/>
        <v>0</v>
      </c>
      <c r="L187" s="9">
        <f t="shared" si="22"/>
        <v>0</v>
      </c>
      <c r="M187" s="9">
        <f t="shared" si="23"/>
        <v>0</v>
      </c>
      <c r="N187" s="28">
        <f t="shared" si="10"/>
        <v>4.87</v>
      </c>
      <c r="O187" s="28">
        <f t="shared" si="11"/>
        <v>4.96</v>
      </c>
      <c r="P187" s="28">
        <f t="shared" si="12"/>
        <v>5.0449999999999999</v>
      </c>
      <c r="Q187" s="28">
        <f t="shared" si="13"/>
        <v>5.29</v>
      </c>
      <c r="R187" s="9">
        <f t="shared" ca="1" si="24"/>
        <v>8.8151629930482041E-3</v>
      </c>
      <c r="S187" s="9">
        <f t="shared" ca="1" si="25"/>
        <v>0</v>
      </c>
      <c r="T187" s="9">
        <f t="shared" ca="1" si="26"/>
        <v>0</v>
      </c>
      <c r="U187" s="9">
        <f t="shared" ca="1" si="27"/>
        <v>0</v>
      </c>
      <c r="V187" s="28">
        <f t="shared" ref="V187:Y187" ca="1" si="94">QUARTILE($F63:$F186,V$2)</f>
        <v>-4.1493775933610921E-3</v>
      </c>
      <c r="W187" s="28">
        <f t="shared" ca="1" si="94"/>
        <v>0</v>
      </c>
      <c r="X187" s="28">
        <f t="shared" ca="1" si="94"/>
        <v>5.9061371274837793E-3</v>
      </c>
      <c r="Y187" s="28">
        <f t="shared" ca="1" si="94"/>
        <v>1.7928286852589848E-2</v>
      </c>
      <c r="AD187">
        <f t="shared" ca="1" si="29"/>
        <v>8.8151629930482041E-3</v>
      </c>
      <c r="AE187">
        <f t="shared" ca="1" si="30"/>
        <v>0</v>
      </c>
      <c r="AF187">
        <f t="shared" ca="1" si="31"/>
        <v>0</v>
      </c>
      <c r="AG187" s="31">
        <f t="shared" ca="1" si="15"/>
        <v>-3.9920159680637557E-3</v>
      </c>
      <c r="AH187" s="31">
        <f t="shared" ca="1" si="16"/>
        <v>4.0733197556006573E-3</v>
      </c>
      <c r="AL187">
        <f ca="1">SUM($AF$129:AF187)</f>
        <v>-1.346946031902845E-2</v>
      </c>
      <c r="AO187">
        <f t="shared" ca="1" si="32"/>
        <v>8.8151629930482041E-3</v>
      </c>
      <c r="AP187">
        <f t="shared" ca="1" si="33"/>
        <v>0</v>
      </c>
      <c r="AQ187">
        <f t="shared" ca="1" si="17"/>
        <v>0</v>
      </c>
      <c r="AT187">
        <f ca="1">SUM($AP$129:AP187)</f>
        <v>9.0702391474629003E-3</v>
      </c>
    </row>
    <row r="188" spans="1:46" x14ac:dyDescent="0.25">
      <c r="A188" s="1">
        <v>38986</v>
      </c>
      <c r="B188" s="2">
        <v>1336.34</v>
      </c>
      <c r="C188" s="10">
        <f t="shared" si="39"/>
        <v>7.5167562595656028E-3</v>
      </c>
      <c r="D188" s="7">
        <v>4.68</v>
      </c>
      <c r="E188" s="7">
        <f t="shared" ca="1" si="36"/>
        <v>1.0799136069114423E-2</v>
      </c>
      <c r="F188" s="7">
        <f t="shared" ca="1" si="37"/>
        <v>1.0799136069114423E-2</v>
      </c>
      <c r="G188">
        <f t="shared" si="18"/>
        <v>5.29</v>
      </c>
      <c r="H188">
        <f t="shared" si="19"/>
        <v>4.63</v>
      </c>
      <c r="I188" s="27">
        <f t="shared" si="9"/>
        <v>7.5757575757575468E-2</v>
      </c>
      <c r="J188" s="9">
        <f t="shared" si="20"/>
        <v>7.5167562595656028E-3</v>
      </c>
      <c r="K188" s="9">
        <f t="shared" si="21"/>
        <v>0</v>
      </c>
      <c r="L188" s="9">
        <f t="shared" si="22"/>
        <v>0</v>
      </c>
      <c r="M188" s="9">
        <f t="shared" si="23"/>
        <v>0</v>
      </c>
      <c r="N188" s="28">
        <f t="shared" si="10"/>
        <v>4.87</v>
      </c>
      <c r="O188" s="28">
        <f t="shared" si="11"/>
        <v>4.96</v>
      </c>
      <c r="P188" s="28">
        <f t="shared" si="12"/>
        <v>5.0449999999999999</v>
      </c>
      <c r="Q188" s="28">
        <f t="shared" si="13"/>
        <v>5.29</v>
      </c>
      <c r="R188" s="9">
        <f t="shared" ca="1" si="24"/>
        <v>0</v>
      </c>
      <c r="S188" s="9">
        <f t="shared" ca="1" si="25"/>
        <v>0</v>
      </c>
      <c r="T188" s="9">
        <f t="shared" ca="1" si="26"/>
        <v>0</v>
      </c>
      <c r="U188" s="9">
        <f t="shared" ca="1" si="27"/>
        <v>7.5167562595656028E-3</v>
      </c>
      <c r="V188" s="28">
        <f t="shared" ref="V188:Y188" ca="1" si="95">QUARTILE($F64:$F187,V$2)</f>
        <v>-4.1558745311377487E-3</v>
      </c>
      <c r="W188" s="28">
        <f t="shared" ca="1" si="95"/>
        <v>0</v>
      </c>
      <c r="X188" s="28">
        <f t="shared" ca="1" si="95"/>
        <v>5.9061371274837793E-3</v>
      </c>
      <c r="Y188" s="28">
        <f t="shared" ca="1" si="95"/>
        <v>1.7928286852589848E-2</v>
      </c>
      <c r="AD188">
        <f t="shared" ca="1" si="29"/>
        <v>0</v>
      </c>
      <c r="AE188">
        <f t="shared" ca="1" si="30"/>
        <v>0</v>
      </c>
      <c r="AF188">
        <f t="shared" ca="1" si="31"/>
        <v>7.5167562595656028E-3</v>
      </c>
      <c r="AG188" s="31">
        <f t="shared" ca="1" si="15"/>
        <v>-3.9920159680637557E-3</v>
      </c>
      <c r="AH188" s="31">
        <f t="shared" ca="1" si="16"/>
        <v>4.0733197556006573E-3</v>
      </c>
      <c r="AL188">
        <f ca="1">SUM($AF$129:AF188)</f>
        <v>-5.9527040594628475E-3</v>
      </c>
      <c r="AO188">
        <f t="shared" ca="1" si="32"/>
        <v>0</v>
      </c>
      <c r="AP188">
        <f t="shared" ca="1" si="33"/>
        <v>7.5167562595656028E-3</v>
      </c>
      <c r="AQ188">
        <f t="shared" ca="1" si="17"/>
        <v>0</v>
      </c>
      <c r="AT188">
        <f ca="1">SUM($AP$129:AP188)</f>
        <v>1.6586995407028501E-2</v>
      </c>
    </row>
    <row r="189" spans="1:46" x14ac:dyDescent="0.25">
      <c r="A189" s="1">
        <v>38987</v>
      </c>
      <c r="B189" s="2">
        <v>1336.59</v>
      </c>
      <c r="C189" s="10">
        <f t="shared" si="39"/>
        <v>1.8707813879701276E-4</v>
      </c>
      <c r="D189" s="7">
        <v>4.66</v>
      </c>
      <c r="E189" s="7">
        <f t="shared" ca="1" si="36"/>
        <v>-4.2735042735041473E-3</v>
      </c>
      <c r="F189" s="7">
        <f t="shared" ca="1" si="37"/>
        <v>-4.2735042735041473E-3</v>
      </c>
      <c r="G189">
        <f t="shared" si="18"/>
        <v>5.29</v>
      </c>
      <c r="H189">
        <f t="shared" si="19"/>
        <v>4.63</v>
      </c>
      <c r="I189" s="27">
        <f t="shared" si="9"/>
        <v>4.5454545454545824E-2</v>
      </c>
      <c r="J189" s="9">
        <f t="shared" si="20"/>
        <v>1.8707813879701276E-4</v>
      </c>
      <c r="K189" s="9">
        <f t="shared" si="21"/>
        <v>0</v>
      </c>
      <c r="L189" s="9">
        <f t="shared" si="22"/>
        <v>0</v>
      </c>
      <c r="M189" s="9">
        <f t="shared" si="23"/>
        <v>0</v>
      </c>
      <c r="N189" s="28">
        <f t="shared" si="10"/>
        <v>4.87</v>
      </c>
      <c r="O189" s="28">
        <f t="shared" si="11"/>
        <v>4.96</v>
      </c>
      <c r="P189" s="28">
        <f t="shared" si="12"/>
        <v>5.0449999999999999</v>
      </c>
      <c r="Q189" s="28">
        <f t="shared" si="13"/>
        <v>5.29</v>
      </c>
      <c r="R189" s="9">
        <f t="shared" ca="1" si="24"/>
        <v>1.8707813879701276E-4</v>
      </c>
      <c r="S189" s="9">
        <f t="shared" ca="1" si="25"/>
        <v>0</v>
      </c>
      <c r="T189" s="9">
        <f t="shared" ca="1" si="26"/>
        <v>0</v>
      </c>
      <c r="U189" s="9">
        <f t="shared" ca="1" si="27"/>
        <v>0</v>
      </c>
      <c r="V189" s="28">
        <f t="shared" ref="V189:Y189" ca="1" si="96">QUARTILE($F65:$F188,V$2)</f>
        <v>-4.1558745311377487E-3</v>
      </c>
      <c r="W189" s="28">
        <f t="shared" ca="1" si="96"/>
        <v>0</v>
      </c>
      <c r="X189" s="28">
        <f t="shared" ca="1" si="96"/>
        <v>6.0211148102656264E-3</v>
      </c>
      <c r="Y189" s="28">
        <f t="shared" ca="1" si="96"/>
        <v>1.7928286852589848E-2</v>
      </c>
      <c r="AD189">
        <f t="shared" ca="1" si="29"/>
        <v>1.8707813879701276E-4</v>
      </c>
      <c r="AE189">
        <f t="shared" ca="1" si="30"/>
        <v>0</v>
      </c>
      <c r="AF189">
        <f t="shared" ca="1" si="31"/>
        <v>0</v>
      </c>
      <c r="AG189" s="31">
        <f t="shared" ca="1" si="15"/>
        <v>-3.9920159680637557E-3</v>
      </c>
      <c r="AH189" s="31">
        <f t="shared" ca="1" si="16"/>
        <v>4.0733197556006573E-3</v>
      </c>
      <c r="AL189">
        <f ca="1">SUM($AF$129:AF189)</f>
        <v>-5.9527040594628475E-3</v>
      </c>
      <c r="AO189">
        <f t="shared" ca="1" si="32"/>
        <v>1.8707813879701276E-4</v>
      </c>
      <c r="AP189">
        <f t="shared" ca="1" si="33"/>
        <v>0</v>
      </c>
      <c r="AQ189">
        <f t="shared" ca="1" si="17"/>
        <v>0</v>
      </c>
      <c r="AT189">
        <f ca="1">SUM($AP$129:AP189)</f>
        <v>1.6586995407028501E-2</v>
      </c>
    </row>
    <row r="190" spans="1:46" x14ac:dyDescent="0.25">
      <c r="A190" s="1">
        <v>38988</v>
      </c>
      <c r="B190" s="2">
        <v>1339.15</v>
      </c>
      <c r="C190" s="10">
        <f t="shared" si="39"/>
        <v>1.9153218264390524E-3</v>
      </c>
      <c r="D190" s="7">
        <v>4.68</v>
      </c>
      <c r="E190" s="7">
        <f t="shared" ca="1" si="36"/>
        <v>4.2918454935620964E-3</v>
      </c>
      <c r="F190" s="7">
        <f t="shared" ca="1" si="37"/>
        <v>4.2918454935620964E-3</v>
      </c>
      <c r="G190">
        <f t="shared" si="18"/>
        <v>5.29</v>
      </c>
      <c r="H190">
        <f t="shared" si="19"/>
        <v>4.63</v>
      </c>
      <c r="I190" s="27">
        <f t="shared" si="9"/>
        <v>7.5757575757575468E-2</v>
      </c>
      <c r="J190" s="9">
        <f t="shared" si="20"/>
        <v>1.9153218264390524E-3</v>
      </c>
      <c r="K190" s="9">
        <f t="shared" si="21"/>
        <v>0</v>
      </c>
      <c r="L190" s="9">
        <f t="shared" si="22"/>
        <v>0</v>
      </c>
      <c r="M190" s="9">
        <f t="shared" si="23"/>
        <v>0</v>
      </c>
      <c r="N190" s="28">
        <f t="shared" si="10"/>
        <v>4.87</v>
      </c>
      <c r="O190" s="28">
        <f t="shared" si="11"/>
        <v>4.96</v>
      </c>
      <c r="P190" s="28">
        <f t="shared" si="12"/>
        <v>5.0449999999999999</v>
      </c>
      <c r="Q190" s="28">
        <f t="shared" si="13"/>
        <v>5.29</v>
      </c>
      <c r="R190" s="9">
        <f t="shared" ca="1" si="24"/>
        <v>0</v>
      </c>
      <c r="S190" s="9">
        <f t="shared" ca="1" si="25"/>
        <v>0</v>
      </c>
      <c r="T190" s="9">
        <f t="shared" ca="1" si="26"/>
        <v>1.9153218264390524E-3</v>
      </c>
      <c r="U190" s="9">
        <f t="shared" ca="1" si="27"/>
        <v>0</v>
      </c>
      <c r="V190" s="28">
        <f t="shared" ref="V190:Y190" ca="1" si="97">QUARTILE($F66:$F189,V$2)</f>
        <v>-4.1999000767268257E-3</v>
      </c>
      <c r="W190" s="28">
        <f t="shared" ca="1" si="97"/>
        <v>0</v>
      </c>
      <c r="X190" s="28">
        <f t="shared" ca="1" si="97"/>
        <v>6.0211148102656264E-3</v>
      </c>
      <c r="Y190" s="28">
        <f t="shared" ca="1" si="97"/>
        <v>1.7928286852589848E-2</v>
      </c>
      <c r="AD190">
        <f t="shared" ca="1" si="29"/>
        <v>0</v>
      </c>
      <c r="AE190">
        <f t="shared" ca="1" si="30"/>
        <v>0</v>
      </c>
      <c r="AF190">
        <f t="shared" ca="1" si="31"/>
        <v>1.9153218264390524E-3</v>
      </c>
      <c r="AG190" s="31">
        <f t="shared" ca="1" si="15"/>
        <v>-3.9920159680637557E-3</v>
      </c>
      <c r="AH190" s="31">
        <f t="shared" ca="1" si="16"/>
        <v>4.0733197556006573E-3</v>
      </c>
      <c r="AL190">
        <f ca="1">SUM($AF$129:AF190)</f>
        <v>-4.0373822330237955E-3</v>
      </c>
      <c r="AO190">
        <f t="shared" ca="1" si="32"/>
        <v>0</v>
      </c>
      <c r="AP190">
        <f t="shared" ca="1" si="33"/>
        <v>1.9153218264390524E-3</v>
      </c>
      <c r="AQ190">
        <f t="shared" ca="1" si="17"/>
        <v>0</v>
      </c>
      <c r="AT190">
        <f ca="1">SUM($AP$129:AP190)</f>
        <v>1.8502317233467555E-2</v>
      </c>
    </row>
    <row r="191" spans="1:46" x14ac:dyDescent="0.25">
      <c r="A191" s="1">
        <v>38989</v>
      </c>
      <c r="B191" s="2">
        <v>1335.85</v>
      </c>
      <c r="C191" s="10">
        <f t="shared" si="39"/>
        <v>-2.4642497106374802E-3</v>
      </c>
      <c r="D191" s="7">
        <v>4.71</v>
      </c>
      <c r="E191" s="7">
        <f t="shared" ca="1" si="36"/>
        <v>6.4102564102563875E-3</v>
      </c>
      <c r="F191" s="7">
        <f t="shared" ca="1" si="37"/>
        <v>6.4102564102563875E-3</v>
      </c>
      <c r="G191">
        <f t="shared" si="18"/>
        <v>5.29</v>
      </c>
      <c r="H191">
        <f t="shared" si="19"/>
        <v>4.63</v>
      </c>
      <c r="I191" s="27">
        <f t="shared" si="9"/>
        <v>0.1212121212121213</v>
      </c>
      <c r="J191" s="9">
        <f t="shared" si="20"/>
        <v>-2.4642497106374802E-3</v>
      </c>
      <c r="K191" s="9">
        <f t="shared" si="21"/>
        <v>0</v>
      </c>
      <c r="L191" s="9">
        <f t="shared" si="22"/>
        <v>0</v>
      </c>
      <c r="M191" s="9">
        <f t="shared" si="23"/>
        <v>0</v>
      </c>
      <c r="N191" s="28">
        <f t="shared" si="10"/>
        <v>4.87</v>
      </c>
      <c r="O191" s="28">
        <f t="shared" si="11"/>
        <v>4.96</v>
      </c>
      <c r="P191" s="28">
        <f t="shared" si="12"/>
        <v>5.0449999999999999</v>
      </c>
      <c r="Q191" s="28">
        <f t="shared" si="13"/>
        <v>5.29</v>
      </c>
      <c r="R191" s="9">
        <f t="shared" ca="1" si="24"/>
        <v>0</v>
      </c>
      <c r="S191" s="9">
        <f t="shared" ca="1" si="25"/>
        <v>0</v>
      </c>
      <c r="T191" s="9">
        <f t="shared" ca="1" si="26"/>
        <v>0</v>
      </c>
      <c r="U191" s="9">
        <f t="shared" ca="1" si="27"/>
        <v>-2.4642497106374802E-3</v>
      </c>
      <c r="V191" s="28">
        <f t="shared" ref="V191:Y191" ca="1" si="98">QUARTILE($F67:$F190,V$2)</f>
        <v>-4.1999000767268257E-3</v>
      </c>
      <c r="W191" s="28">
        <f t="shared" ca="1" si="98"/>
        <v>0</v>
      </c>
      <c r="X191" s="28">
        <f t="shared" ca="1" si="98"/>
        <v>5.9061371274837793E-3</v>
      </c>
      <c r="Y191" s="28">
        <f t="shared" ca="1" si="98"/>
        <v>1.7928286852589848E-2</v>
      </c>
      <c r="AD191">
        <f t="shared" ca="1" si="29"/>
        <v>0</v>
      </c>
      <c r="AE191">
        <f t="shared" ca="1" si="30"/>
        <v>0</v>
      </c>
      <c r="AF191">
        <f t="shared" ca="1" si="31"/>
        <v>-2.4642497106374802E-3</v>
      </c>
      <c r="AG191" s="31">
        <f t="shared" ca="1" si="15"/>
        <v>-3.9920159680637557E-3</v>
      </c>
      <c r="AH191" s="31">
        <f t="shared" ca="1" si="16"/>
        <v>4.1067761806981018E-3</v>
      </c>
      <c r="AL191">
        <f ca="1">SUM($AF$129:AF191)</f>
        <v>-6.5016319436612758E-3</v>
      </c>
      <c r="AO191">
        <f t="shared" ca="1" si="32"/>
        <v>0</v>
      </c>
      <c r="AP191">
        <f t="shared" ca="1" si="33"/>
        <v>-2.4642497106374802E-3</v>
      </c>
      <c r="AQ191">
        <f t="shared" ca="1" si="17"/>
        <v>0</v>
      </c>
      <c r="AT191">
        <f ca="1">SUM($AP$129:AP191)</f>
        <v>1.6038067522830074E-2</v>
      </c>
    </row>
    <row r="192" spans="1:46" x14ac:dyDescent="0.25">
      <c r="A192" s="1">
        <v>38992</v>
      </c>
      <c r="B192" s="2">
        <v>1331.32</v>
      </c>
      <c r="C192" s="10">
        <f t="shared" si="39"/>
        <v>-3.3910993000710954E-3</v>
      </c>
      <c r="D192" s="7">
        <v>4.66</v>
      </c>
      <c r="E192" s="7">
        <f t="shared" ca="1" si="36"/>
        <v>-1.0615711252653925E-2</v>
      </c>
      <c r="F192" s="7">
        <f t="shared" ca="1" si="37"/>
        <v>-1.0615711252653925E-2</v>
      </c>
      <c r="G192">
        <f t="shared" si="18"/>
        <v>5.29</v>
      </c>
      <c r="H192">
        <f t="shared" si="19"/>
        <v>4.63</v>
      </c>
      <c r="I192" s="27">
        <f t="shared" si="9"/>
        <v>4.5454545454545824E-2</v>
      </c>
      <c r="J192" s="9">
        <f t="shared" si="20"/>
        <v>-3.3910993000710954E-3</v>
      </c>
      <c r="K192" s="9">
        <f t="shared" si="21"/>
        <v>0</v>
      </c>
      <c r="L192" s="9">
        <f t="shared" si="22"/>
        <v>0</v>
      </c>
      <c r="M192" s="9">
        <f t="shared" si="23"/>
        <v>0</v>
      </c>
      <c r="N192" s="28">
        <f t="shared" si="10"/>
        <v>4.87</v>
      </c>
      <c r="O192" s="28">
        <f t="shared" si="11"/>
        <v>4.96</v>
      </c>
      <c r="P192" s="28">
        <f t="shared" si="12"/>
        <v>5.0449999999999999</v>
      </c>
      <c r="Q192" s="28">
        <f t="shared" si="13"/>
        <v>5.29</v>
      </c>
      <c r="R192" s="9">
        <f t="shared" ca="1" si="24"/>
        <v>-3.3910993000710954E-3</v>
      </c>
      <c r="S192" s="9">
        <f t="shared" ca="1" si="25"/>
        <v>0</v>
      </c>
      <c r="T192" s="9">
        <f t="shared" ca="1" si="26"/>
        <v>0</v>
      </c>
      <c r="U192" s="9">
        <f t="shared" ca="1" si="27"/>
        <v>0</v>
      </c>
      <c r="V192" s="28">
        <f t="shared" ref="V192:Y192" ca="1" si="99">QUARTILE($F68:$F191,V$2)</f>
        <v>-4.1999000767268257E-3</v>
      </c>
      <c r="W192" s="28">
        <f t="shared" ca="1" si="99"/>
        <v>0</v>
      </c>
      <c r="X192" s="28">
        <f t="shared" ca="1" si="99"/>
        <v>6.0211148102656264E-3</v>
      </c>
      <c r="Y192" s="28">
        <f t="shared" ca="1" si="99"/>
        <v>1.7928286852589848E-2</v>
      </c>
      <c r="AD192">
        <f t="shared" ca="1" si="29"/>
        <v>-3.3910993000710954E-3</v>
      </c>
      <c r="AE192">
        <f t="shared" ca="1" si="30"/>
        <v>0</v>
      </c>
      <c r="AF192">
        <f t="shared" ca="1" si="31"/>
        <v>0</v>
      </c>
      <c r="AG192" s="31">
        <f t="shared" ca="1" si="15"/>
        <v>-3.9920159680637557E-3</v>
      </c>
      <c r="AH192" s="31">
        <f t="shared" ca="1" si="16"/>
        <v>4.1067761806981018E-3</v>
      </c>
      <c r="AL192">
        <f ca="1">SUM($AF$129:AF192)</f>
        <v>-6.5016319436612758E-3</v>
      </c>
      <c r="AO192">
        <f t="shared" ca="1" si="32"/>
        <v>-3.3910993000710954E-3</v>
      </c>
      <c r="AP192">
        <f t="shared" ca="1" si="33"/>
        <v>0</v>
      </c>
      <c r="AQ192">
        <f t="shared" ca="1" si="17"/>
        <v>0</v>
      </c>
      <c r="AT192">
        <f ca="1">SUM($AP$129:AP192)</f>
        <v>1.6038067522830074E-2</v>
      </c>
    </row>
    <row r="193" spans="1:46" x14ac:dyDescent="0.25">
      <c r="A193" s="1">
        <v>38993</v>
      </c>
      <c r="B193" s="2">
        <v>1334.11</v>
      </c>
      <c r="C193" s="10">
        <f t="shared" si="39"/>
        <v>2.0956644533244926E-3</v>
      </c>
      <c r="D193" s="7">
        <v>4.67</v>
      </c>
      <c r="E193" s="7">
        <f t="shared" ca="1" si="36"/>
        <v>2.1459227467810482E-3</v>
      </c>
      <c r="F193" s="7">
        <f t="shared" ca="1" si="37"/>
        <v>2.1459227467810482E-3</v>
      </c>
      <c r="G193">
        <f t="shared" si="18"/>
        <v>5.29</v>
      </c>
      <c r="H193">
        <f t="shared" si="19"/>
        <v>4.63</v>
      </c>
      <c r="I193" s="27">
        <f t="shared" ref="I193:I254" si="100">(D193-H193)/(G193-H193)</f>
        <v>6.0606060606060649E-2</v>
      </c>
      <c r="J193" s="9">
        <f t="shared" si="20"/>
        <v>2.0956644533244926E-3</v>
      </c>
      <c r="K193" s="9">
        <f t="shared" si="21"/>
        <v>0</v>
      </c>
      <c r="L193" s="9">
        <f t="shared" si="22"/>
        <v>0</v>
      </c>
      <c r="M193" s="9">
        <f t="shared" si="23"/>
        <v>0</v>
      </c>
      <c r="N193" s="28">
        <f t="shared" ref="N193:N256" si="101">QUARTILE($D69:$D192,N$2)</f>
        <v>4.87</v>
      </c>
      <c r="O193" s="28">
        <f t="shared" ref="O193:O256" si="102">QUARTILE($D69:$D192,O$2)</f>
        <v>4.96</v>
      </c>
      <c r="P193" s="28">
        <f t="shared" ref="P193:P256" si="103">QUARTILE($D69:$D192,P$2)</f>
        <v>5.0449999999999999</v>
      </c>
      <c r="Q193" s="28">
        <f t="shared" ref="Q193:Q256" si="104">QUARTILE($D69:$D192,Q$2)</f>
        <v>5.29</v>
      </c>
      <c r="R193" s="9">
        <f t="shared" ca="1" si="24"/>
        <v>0</v>
      </c>
      <c r="S193" s="9">
        <f t="shared" ca="1" si="25"/>
        <v>0</v>
      </c>
      <c r="T193" s="9">
        <f t="shared" ca="1" si="26"/>
        <v>2.0956644533244926E-3</v>
      </c>
      <c r="U193" s="9">
        <f t="shared" ca="1" si="27"/>
        <v>0</v>
      </c>
      <c r="V193" s="28">
        <f t="shared" ref="V193:Y193" ca="1" si="105">QUARTILE($F69:$F192,V$2)</f>
        <v>-4.1999000767268257E-3</v>
      </c>
      <c r="W193" s="28">
        <f t="shared" ca="1" si="105"/>
        <v>0</v>
      </c>
      <c r="X193" s="28">
        <f t="shared" ca="1" si="105"/>
        <v>6.0211148102656264E-3</v>
      </c>
      <c r="Y193" s="28">
        <f t="shared" ca="1" si="105"/>
        <v>1.7928286852589848E-2</v>
      </c>
      <c r="AD193">
        <f t="shared" ca="1" si="29"/>
        <v>0</v>
      </c>
      <c r="AE193">
        <f t="shared" ca="1" si="30"/>
        <v>2.0956644533244926E-3</v>
      </c>
      <c r="AF193">
        <f t="shared" ca="1" si="31"/>
        <v>0</v>
      </c>
      <c r="AG193" s="31">
        <f t="shared" ref="AG193:AG256" ca="1" si="106">PERCENTILE($F70:$F193,1/3)</f>
        <v>-3.9920159680637557E-3</v>
      </c>
      <c r="AH193" s="31">
        <f t="shared" ref="AH193:AH256" ca="1" si="107">PERCENTILE($F70:$F193,2/3)</f>
        <v>4.0733197556006573E-3</v>
      </c>
      <c r="AL193">
        <f ca="1">SUM($AF$129:AF193)</f>
        <v>-6.5016319436612758E-3</v>
      </c>
      <c r="AO193">
        <f t="shared" ca="1" si="32"/>
        <v>0</v>
      </c>
      <c r="AP193">
        <f t="shared" ca="1" si="33"/>
        <v>2.0956644533244926E-3</v>
      </c>
      <c r="AQ193">
        <f t="shared" ref="AQ193:AQ256" ca="1" si="108">PERCENTILE($F70:$F193,0.5)</f>
        <v>0</v>
      </c>
      <c r="AT193">
        <f ca="1">SUM($AP$129:AP193)</f>
        <v>1.8133731976154567E-2</v>
      </c>
    </row>
    <row r="194" spans="1:46" x14ac:dyDescent="0.25">
      <c r="A194" s="1">
        <v>38994</v>
      </c>
      <c r="B194" s="2">
        <v>1350.22</v>
      </c>
      <c r="C194" s="10">
        <f t="shared" si="39"/>
        <v>1.2075466041031196E-2</v>
      </c>
      <c r="D194" s="7">
        <v>4.5999999999999996</v>
      </c>
      <c r="E194" s="7">
        <f t="shared" ca="1" si="36"/>
        <v>-1.4989293361884481E-2</v>
      </c>
      <c r="F194" s="7">
        <f t="shared" ca="1" si="37"/>
        <v>-1.4989293361884481E-2</v>
      </c>
      <c r="G194">
        <f t="shared" ref="G194:G257" si="109">MAX(D69:D194)</f>
        <v>5.29</v>
      </c>
      <c r="H194">
        <f t="shared" ref="H194:H257" si="110">MIN(D69:D194)</f>
        <v>4.5999999999999996</v>
      </c>
      <c r="I194" s="27">
        <f t="shared" si="100"/>
        <v>0</v>
      </c>
      <c r="J194" s="9">
        <f t="shared" ref="J194:J257" si="111">IF($D194&lt;N194,$C194,0)</f>
        <v>1.2075466041031196E-2</v>
      </c>
      <c r="K194" s="9">
        <f t="shared" ref="K194:K257" si="112">IF(AND($D194&gt;N194,$D194&lt;=O194),$C194,0)</f>
        <v>0</v>
      </c>
      <c r="L194" s="9">
        <f t="shared" ref="L194:L257" si="113">IF(AND($D194&gt;O194,$D194&lt;=P194),$C194,0)</f>
        <v>0</v>
      </c>
      <c r="M194" s="9">
        <f t="shared" ref="M194:M257" si="114">IF(AND($D194&gt;P194),$C194,0)</f>
        <v>0</v>
      </c>
      <c r="N194" s="28">
        <f t="shared" si="101"/>
        <v>4.87</v>
      </c>
      <c r="O194" s="28">
        <f t="shared" si="102"/>
        <v>4.96</v>
      </c>
      <c r="P194" s="28">
        <f t="shared" si="103"/>
        <v>5.0449999999999999</v>
      </c>
      <c r="Q194" s="28">
        <f t="shared" si="104"/>
        <v>5.29</v>
      </c>
      <c r="R194" s="9">
        <f t="shared" ref="R194:R257" ca="1" si="115">IF($E194&lt;V194,$C194,0)</f>
        <v>1.2075466041031196E-2</v>
      </c>
      <c r="S194" s="9">
        <f t="shared" ref="S194:S257" ca="1" si="116">IF(AND($E194&gt;V194,$E194&lt;=W194),$C194,0)</f>
        <v>0</v>
      </c>
      <c r="T194" s="9">
        <f t="shared" ref="T194:T257" ca="1" si="117">IF(AND($E194&gt;W194,$E194&lt;=X194),$C194,0)</f>
        <v>0</v>
      </c>
      <c r="U194" s="9">
        <f t="shared" ref="U194:U257" ca="1" si="118">IF(AND($E194&gt;X194),$C194,0)</f>
        <v>0</v>
      </c>
      <c r="V194" s="28">
        <f t="shared" ref="V194:Y194" ca="1" si="119">QUARTILE($F70:$F193,V$2)</f>
        <v>-4.1999000767268257E-3</v>
      </c>
      <c r="W194" s="28">
        <f t="shared" ca="1" si="119"/>
        <v>0</v>
      </c>
      <c r="X194" s="28">
        <f t="shared" ca="1" si="119"/>
        <v>5.9061371274837793E-3</v>
      </c>
      <c r="Y194" s="28">
        <f t="shared" ca="1" si="119"/>
        <v>1.7928286852589848E-2</v>
      </c>
      <c r="AD194">
        <f t="shared" ref="AD194:AD257" ca="1" si="120">IF($E194&lt;AG194,$C194,0)</f>
        <v>1.2075466041031196E-2</v>
      </c>
      <c r="AE194">
        <f t="shared" ref="AE194:AE257" ca="1" si="121">IF(AND($E194&gt;AG194,$E194&lt;=AH194),$C194,0)</f>
        <v>0</v>
      </c>
      <c r="AF194">
        <f t="shared" ref="AF194:AF257" ca="1" si="122">IF(AND($E194&gt;AH194),$C194,0)</f>
        <v>0</v>
      </c>
      <c r="AG194" s="31">
        <f t="shared" ca="1" si="106"/>
        <v>-3.9920159680637557E-3</v>
      </c>
      <c r="AH194" s="31">
        <f t="shared" ca="1" si="107"/>
        <v>4.0650406504065817E-3</v>
      </c>
      <c r="AL194">
        <f ca="1">SUM($AF$129:AF194)</f>
        <v>-6.5016319436612758E-3</v>
      </c>
      <c r="AO194">
        <f t="shared" ref="AO194:AO257" ca="1" si="123">IF($E194&lt;=AQ194,$C194,0)</f>
        <v>1.2075466041031196E-2</v>
      </c>
      <c r="AP194">
        <f t="shared" ref="AP194:AP257" ca="1" si="124">IF(AND($E194&gt;AQ194),$C194,0)</f>
        <v>0</v>
      </c>
      <c r="AQ194">
        <f t="shared" ca="1" si="108"/>
        <v>0</v>
      </c>
      <c r="AT194">
        <f ca="1">SUM($AP$129:AP194)</f>
        <v>1.8133731976154567E-2</v>
      </c>
    </row>
    <row r="195" spans="1:46" x14ac:dyDescent="0.25">
      <c r="A195" s="1">
        <v>38995</v>
      </c>
      <c r="B195" s="2">
        <v>1353.22</v>
      </c>
      <c r="C195" s="10">
        <f t="shared" si="39"/>
        <v>2.221860141310305E-3</v>
      </c>
      <c r="D195" s="7">
        <v>4.6500000000000004</v>
      </c>
      <c r="E195" s="7">
        <f t="shared" ca="1" si="36"/>
        <v>1.0869565217391353E-2</v>
      </c>
      <c r="F195" s="7">
        <f t="shared" ca="1" si="37"/>
        <v>1.0869565217391353E-2</v>
      </c>
      <c r="G195">
        <f t="shared" si="109"/>
        <v>5.29</v>
      </c>
      <c r="H195">
        <f t="shared" si="110"/>
        <v>4.5999999999999996</v>
      </c>
      <c r="I195" s="27">
        <f t="shared" si="100"/>
        <v>7.2463768115943017E-2</v>
      </c>
      <c r="J195" s="9">
        <f t="shared" si="111"/>
        <v>2.221860141310305E-3</v>
      </c>
      <c r="K195" s="9">
        <f t="shared" si="112"/>
        <v>0</v>
      </c>
      <c r="L195" s="9">
        <f t="shared" si="113"/>
        <v>0</v>
      </c>
      <c r="M195" s="9">
        <f t="shared" si="114"/>
        <v>0</v>
      </c>
      <c r="N195" s="28">
        <f t="shared" si="101"/>
        <v>4.87</v>
      </c>
      <c r="O195" s="28">
        <f t="shared" si="102"/>
        <v>4.96</v>
      </c>
      <c r="P195" s="28">
        <f t="shared" si="103"/>
        <v>5.0449999999999999</v>
      </c>
      <c r="Q195" s="28">
        <f t="shared" si="104"/>
        <v>5.29</v>
      </c>
      <c r="R195" s="9">
        <f t="shared" ca="1" si="115"/>
        <v>0</v>
      </c>
      <c r="S195" s="9">
        <f t="shared" ca="1" si="116"/>
        <v>0</v>
      </c>
      <c r="T195" s="9">
        <f t="shared" ca="1" si="117"/>
        <v>0</v>
      </c>
      <c r="U195" s="9">
        <f t="shared" ca="1" si="118"/>
        <v>2.221860141310305E-3</v>
      </c>
      <c r="V195" s="28">
        <f t="shared" ref="V195:Y195" ca="1" si="125">QUARTILE($F71:$F194,V$2)</f>
        <v>-4.6282781102514325E-3</v>
      </c>
      <c r="W195" s="28">
        <f t="shared" ca="1" si="125"/>
        <v>0</v>
      </c>
      <c r="X195" s="28">
        <f t="shared" ca="1" si="125"/>
        <v>5.8281754880989967E-3</v>
      </c>
      <c r="Y195" s="28">
        <f t="shared" ca="1" si="125"/>
        <v>1.7928286852589848E-2</v>
      </c>
      <c r="AD195">
        <f t="shared" ca="1" si="120"/>
        <v>0</v>
      </c>
      <c r="AE195">
        <f t="shared" ca="1" si="121"/>
        <v>0</v>
      </c>
      <c r="AF195">
        <f t="shared" ca="1" si="122"/>
        <v>2.221860141310305E-3</v>
      </c>
      <c r="AG195" s="31">
        <f t="shared" ca="1" si="106"/>
        <v>-3.9920159680637557E-3</v>
      </c>
      <c r="AH195" s="31">
        <f t="shared" ca="1" si="107"/>
        <v>4.0733197556006573E-3</v>
      </c>
      <c r="AL195">
        <f ca="1">SUM($AF$129:AF195)</f>
        <v>-4.2797718023509703E-3</v>
      </c>
      <c r="AO195">
        <f t="shared" ca="1" si="123"/>
        <v>0</v>
      </c>
      <c r="AP195">
        <f t="shared" ca="1" si="124"/>
        <v>2.221860141310305E-3</v>
      </c>
      <c r="AQ195">
        <f t="shared" ca="1" si="108"/>
        <v>0</v>
      </c>
      <c r="AT195">
        <f ca="1">SUM($AP$129:AP195)</f>
        <v>2.0355592117464873E-2</v>
      </c>
    </row>
    <row r="196" spans="1:46" x14ac:dyDescent="0.25">
      <c r="A196" s="1">
        <v>38996</v>
      </c>
      <c r="B196" s="2">
        <v>1349.58</v>
      </c>
      <c r="C196" s="10">
        <f t="shared" si="39"/>
        <v>-2.6898804333368559E-3</v>
      </c>
      <c r="D196" s="7">
        <v>4.74</v>
      </c>
      <c r="E196" s="7">
        <f t="shared" ca="1" si="36"/>
        <v>1.9354838709677358E-2</v>
      </c>
      <c r="F196" s="7">
        <f t="shared" ca="1" si="37"/>
        <v>1.9354838709677358E-2</v>
      </c>
      <c r="G196">
        <f t="shared" si="109"/>
        <v>5.29</v>
      </c>
      <c r="H196">
        <f t="shared" si="110"/>
        <v>4.5999999999999996</v>
      </c>
      <c r="I196" s="27">
        <f t="shared" si="100"/>
        <v>0.20289855072463839</v>
      </c>
      <c r="J196" s="9">
        <f t="shared" si="111"/>
        <v>-2.6898804333368559E-3</v>
      </c>
      <c r="K196" s="9">
        <f t="shared" si="112"/>
        <v>0</v>
      </c>
      <c r="L196" s="9">
        <f t="shared" si="113"/>
        <v>0</v>
      </c>
      <c r="M196" s="9">
        <f t="shared" si="114"/>
        <v>0</v>
      </c>
      <c r="N196" s="28">
        <f t="shared" si="101"/>
        <v>4.87</v>
      </c>
      <c r="O196" s="28">
        <f t="shared" si="102"/>
        <v>4.96</v>
      </c>
      <c r="P196" s="28">
        <f t="shared" si="103"/>
        <v>5.0449999999999999</v>
      </c>
      <c r="Q196" s="28">
        <f t="shared" si="104"/>
        <v>5.29</v>
      </c>
      <c r="R196" s="9">
        <f t="shared" ca="1" si="115"/>
        <v>0</v>
      </c>
      <c r="S196" s="9">
        <f t="shared" ca="1" si="116"/>
        <v>0</v>
      </c>
      <c r="T196" s="9">
        <f t="shared" ca="1" si="117"/>
        <v>0</v>
      </c>
      <c r="U196" s="9">
        <f t="shared" ca="1" si="118"/>
        <v>-2.6898804333368559E-3</v>
      </c>
      <c r="V196" s="28">
        <f t="shared" ref="V196:Y196" ca="1" si="126">QUARTILE($F72:$F195,V$2)</f>
        <v>-4.6282781102514325E-3</v>
      </c>
      <c r="W196" s="28">
        <f t="shared" ca="1" si="126"/>
        <v>0</v>
      </c>
      <c r="X196" s="28">
        <f t="shared" ca="1" si="126"/>
        <v>5.9061371274837793E-3</v>
      </c>
      <c r="Y196" s="28">
        <f t="shared" ca="1" si="126"/>
        <v>1.7928286852589848E-2</v>
      </c>
      <c r="AD196">
        <f t="shared" ca="1" si="120"/>
        <v>0</v>
      </c>
      <c r="AE196">
        <f t="shared" ca="1" si="121"/>
        <v>0</v>
      </c>
      <c r="AF196">
        <f t="shared" ca="1" si="122"/>
        <v>-2.6898804333368559E-3</v>
      </c>
      <c r="AG196" s="31">
        <f t="shared" ca="1" si="106"/>
        <v>-3.9920159680637557E-3</v>
      </c>
      <c r="AH196" s="31">
        <f t="shared" ca="1" si="107"/>
        <v>4.1067761806981018E-3</v>
      </c>
      <c r="AL196">
        <f ca="1">SUM($AF$129:AF196)</f>
        <v>-6.9696522356878267E-3</v>
      </c>
      <c r="AO196">
        <f t="shared" ca="1" si="123"/>
        <v>0</v>
      </c>
      <c r="AP196">
        <f t="shared" ca="1" si="124"/>
        <v>-2.6898804333368559E-3</v>
      </c>
      <c r="AQ196">
        <f t="shared" ca="1" si="108"/>
        <v>0</v>
      </c>
      <c r="AT196">
        <f ca="1">SUM($AP$129:AP196)</f>
        <v>1.7665711684128019E-2</v>
      </c>
    </row>
    <row r="197" spans="1:46" x14ac:dyDescent="0.25">
      <c r="A197" s="1">
        <v>38999</v>
      </c>
      <c r="B197" s="2">
        <v>1350.66</v>
      </c>
      <c r="C197" s="10">
        <f t="shared" si="39"/>
        <v>8.0024896634519976E-4</v>
      </c>
      <c r="D197" s="7">
        <v>4.74</v>
      </c>
      <c r="E197" s="7">
        <f t="shared" ref="E197:E260" ca="1" si="127">(D197/(INDIRECT(ADDRESS(ROW()-ROC,COLUMN()-1))))-1</f>
        <v>0</v>
      </c>
      <c r="F197" s="7">
        <f t="shared" ref="F197:F260" ca="1" si="128">INDIRECT(ADDRESS(ROW()-LAG,COLUMN()-1))</f>
        <v>0</v>
      </c>
      <c r="G197">
        <f t="shared" si="109"/>
        <v>5.29</v>
      </c>
      <c r="H197">
        <f t="shared" si="110"/>
        <v>4.5999999999999996</v>
      </c>
      <c r="I197" s="27">
        <f t="shared" si="100"/>
        <v>0.20289855072463839</v>
      </c>
      <c r="J197" s="9">
        <f t="shared" si="111"/>
        <v>8.0024896634519976E-4</v>
      </c>
      <c r="K197" s="9">
        <f t="shared" si="112"/>
        <v>0</v>
      </c>
      <c r="L197" s="9">
        <f t="shared" si="113"/>
        <v>0</v>
      </c>
      <c r="M197" s="9">
        <f t="shared" si="114"/>
        <v>0</v>
      </c>
      <c r="N197" s="28">
        <f t="shared" si="101"/>
        <v>4.87</v>
      </c>
      <c r="O197" s="28">
        <f t="shared" si="102"/>
        <v>4.96</v>
      </c>
      <c r="P197" s="28">
        <f t="shared" si="103"/>
        <v>5.0449999999999999</v>
      </c>
      <c r="Q197" s="28">
        <f t="shared" si="104"/>
        <v>5.29</v>
      </c>
      <c r="R197" s="9">
        <f t="shared" ca="1" si="115"/>
        <v>0</v>
      </c>
      <c r="S197" s="9">
        <f t="shared" ca="1" si="116"/>
        <v>8.0024896634519976E-4</v>
      </c>
      <c r="T197" s="9">
        <f t="shared" ca="1" si="117"/>
        <v>0</v>
      </c>
      <c r="U197" s="9">
        <f t="shared" ca="1" si="118"/>
        <v>0</v>
      </c>
      <c r="V197" s="28">
        <f t="shared" ref="V197:Y197" ca="1" si="129">QUARTILE($F73:$F196,V$2)</f>
        <v>-4.6282781102514325E-3</v>
      </c>
      <c r="W197" s="28">
        <f t="shared" ca="1" si="129"/>
        <v>0</v>
      </c>
      <c r="X197" s="28">
        <f t="shared" ca="1" si="129"/>
        <v>6.0211148102656264E-3</v>
      </c>
      <c r="Y197" s="28">
        <f t="shared" ca="1" si="129"/>
        <v>1.9354838709677358E-2</v>
      </c>
      <c r="AD197">
        <f t="shared" ca="1" si="120"/>
        <v>0</v>
      </c>
      <c r="AE197">
        <f t="shared" ca="1" si="121"/>
        <v>8.0024896634519976E-4</v>
      </c>
      <c r="AF197">
        <f t="shared" ca="1" si="122"/>
        <v>0</v>
      </c>
      <c r="AG197" s="31">
        <f t="shared" ca="1" si="106"/>
        <v>-3.9920159680637557E-3</v>
      </c>
      <c r="AH197" s="31">
        <f t="shared" ca="1" si="107"/>
        <v>4.0733197556006573E-3</v>
      </c>
      <c r="AL197">
        <f ca="1">SUM($AF$129:AF197)</f>
        <v>-6.9696522356878267E-3</v>
      </c>
      <c r="AO197">
        <f t="shared" ca="1" si="123"/>
        <v>8.0024896634519976E-4</v>
      </c>
      <c r="AP197">
        <f t="shared" ca="1" si="124"/>
        <v>0</v>
      </c>
      <c r="AQ197">
        <f t="shared" ca="1" si="108"/>
        <v>0</v>
      </c>
      <c r="AT197">
        <f ca="1">SUM($AP$129:AP197)</f>
        <v>1.7665711684128019E-2</v>
      </c>
    </row>
    <row r="198" spans="1:46" x14ac:dyDescent="0.25">
      <c r="A198" s="1">
        <v>39000</v>
      </c>
      <c r="B198" s="2">
        <v>1353.42</v>
      </c>
      <c r="C198" s="10">
        <f t="shared" ref="C198:C261" si="130">(B198-B197)/B197</f>
        <v>2.0434454266802828E-3</v>
      </c>
      <c r="D198" s="7">
        <v>4.82</v>
      </c>
      <c r="E198" s="7">
        <f t="shared" ca="1" si="127"/>
        <v>1.6877637130801704E-2</v>
      </c>
      <c r="F198" s="7">
        <f t="shared" ca="1" si="128"/>
        <v>1.6877637130801704E-2</v>
      </c>
      <c r="G198">
        <f t="shared" si="109"/>
        <v>5.29</v>
      </c>
      <c r="H198">
        <f t="shared" si="110"/>
        <v>4.5999999999999996</v>
      </c>
      <c r="I198" s="27">
        <f t="shared" si="100"/>
        <v>0.31884057971014568</v>
      </c>
      <c r="J198" s="9">
        <f t="shared" si="111"/>
        <v>2.0434454266802828E-3</v>
      </c>
      <c r="K198" s="9">
        <f t="shared" si="112"/>
        <v>0</v>
      </c>
      <c r="L198" s="9">
        <f t="shared" si="113"/>
        <v>0</v>
      </c>
      <c r="M198" s="9">
        <f t="shared" si="114"/>
        <v>0</v>
      </c>
      <c r="N198" s="28">
        <f t="shared" si="101"/>
        <v>4.87</v>
      </c>
      <c r="O198" s="28">
        <f t="shared" si="102"/>
        <v>4.96</v>
      </c>
      <c r="P198" s="28">
        <f t="shared" si="103"/>
        <v>5.0449999999999999</v>
      </c>
      <c r="Q198" s="28">
        <f t="shared" si="104"/>
        <v>5.29</v>
      </c>
      <c r="R198" s="9">
        <f t="shared" ca="1" si="115"/>
        <v>0</v>
      </c>
      <c r="S198" s="9">
        <f t="shared" ca="1" si="116"/>
        <v>0</v>
      </c>
      <c r="T198" s="9">
        <f t="shared" ca="1" si="117"/>
        <v>0</v>
      </c>
      <c r="U198" s="9">
        <f t="shared" ca="1" si="118"/>
        <v>2.0434454266802828E-3</v>
      </c>
      <c r="V198" s="28">
        <f t="shared" ref="V198:Y198" ca="1" si="131">QUARTILE($F74:$F197,V$2)</f>
        <v>-4.6282781102514325E-3</v>
      </c>
      <c r="W198" s="28">
        <f t="shared" ca="1" si="131"/>
        <v>0</v>
      </c>
      <c r="X198" s="28">
        <f t="shared" ca="1" si="131"/>
        <v>5.9061371274837793E-3</v>
      </c>
      <c r="Y198" s="28">
        <f t="shared" ca="1" si="131"/>
        <v>1.9354838709677358E-2</v>
      </c>
      <c r="AD198">
        <f t="shared" ca="1" si="120"/>
        <v>0</v>
      </c>
      <c r="AE198">
        <f t="shared" ca="1" si="121"/>
        <v>0</v>
      </c>
      <c r="AF198">
        <f t="shared" ca="1" si="122"/>
        <v>2.0434454266802828E-3</v>
      </c>
      <c r="AG198" s="31">
        <f t="shared" ca="1" si="106"/>
        <v>-3.9920159680637557E-3</v>
      </c>
      <c r="AH198" s="31">
        <f t="shared" ca="1" si="107"/>
        <v>4.0733197556006573E-3</v>
      </c>
      <c r="AL198">
        <f ca="1">SUM($AF$129:AF198)</f>
        <v>-4.9262068090075439E-3</v>
      </c>
      <c r="AO198">
        <f t="shared" ca="1" si="123"/>
        <v>0</v>
      </c>
      <c r="AP198">
        <f t="shared" ca="1" si="124"/>
        <v>2.0434454266802828E-3</v>
      </c>
      <c r="AQ198">
        <f t="shared" ca="1" si="108"/>
        <v>0</v>
      </c>
      <c r="AT198">
        <f ca="1">SUM($AP$129:AP198)</f>
        <v>1.9709157110808301E-2</v>
      </c>
    </row>
    <row r="199" spans="1:46" x14ac:dyDescent="0.25">
      <c r="A199" s="1">
        <v>39001</v>
      </c>
      <c r="B199" s="2">
        <v>1349.95</v>
      </c>
      <c r="C199" s="10">
        <f t="shared" si="130"/>
        <v>-2.5638752198135295E-3</v>
      </c>
      <c r="D199" s="7">
        <v>4.8499999999999996</v>
      </c>
      <c r="E199" s="7">
        <f t="shared" ca="1" si="127"/>
        <v>6.2240663900414717E-3</v>
      </c>
      <c r="F199" s="7">
        <f t="shared" ca="1" si="128"/>
        <v>6.2240663900414717E-3</v>
      </c>
      <c r="G199">
        <f t="shared" si="109"/>
        <v>5.29</v>
      </c>
      <c r="H199">
        <f t="shared" si="110"/>
        <v>4.5999999999999996</v>
      </c>
      <c r="I199" s="27">
        <f t="shared" si="100"/>
        <v>0.36231884057970992</v>
      </c>
      <c r="J199" s="9">
        <f t="shared" si="111"/>
        <v>-2.5638752198135295E-3</v>
      </c>
      <c r="K199" s="9">
        <f t="shared" si="112"/>
        <v>0</v>
      </c>
      <c r="L199" s="9">
        <f t="shared" si="113"/>
        <v>0</v>
      </c>
      <c r="M199" s="9">
        <f t="shared" si="114"/>
        <v>0</v>
      </c>
      <c r="N199" s="28">
        <f t="shared" si="101"/>
        <v>4.8674999999999997</v>
      </c>
      <c r="O199" s="28">
        <f t="shared" si="102"/>
        <v>4.96</v>
      </c>
      <c r="P199" s="28">
        <f t="shared" si="103"/>
        <v>5.0449999999999999</v>
      </c>
      <c r="Q199" s="28">
        <f t="shared" si="104"/>
        <v>5.29</v>
      </c>
      <c r="R199" s="9">
        <f t="shared" ca="1" si="115"/>
        <v>0</v>
      </c>
      <c r="S199" s="9">
        <f t="shared" ca="1" si="116"/>
        <v>0</v>
      </c>
      <c r="T199" s="9">
        <f t="shared" ca="1" si="117"/>
        <v>0</v>
      </c>
      <c r="U199" s="9">
        <f t="shared" ca="1" si="118"/>
        <v>-2.5638752198135295E-3</v>
      </c>
      <c r="V199" s="28">
        <f t="shared" ref="V199:Y199" ca="1" si="132">QUARTILE($F75:$F198,V$2)</f>
        <v>-4.6282781102514325E-3</v>
      </c>
      <c r="W199" s="28">
        <f t="shared" ca="1" si="132"/>
        <v>0</v>
      </c>
      <c r="X199" s="28">
        <f t="shared" ca="1" si="132"/>
        <v>5.9061371274837793E-3</v>
      </c>
      <c r="Y199" s="28">
        <f t="shared" ca="1" si="132"/>
        <v>1.9354838709677358E-2</v>
      </c>
      <c r="AD199">
        <f t="shared" ca="1" si="120"/>
        <v>0</v>
      </c>
      <c r="AE199">
        <f t="shared" ca="1" si="121"/>
        <v>0</v>
      </c>
      <c r="AF199">
        <f t="shared" ca="1" si="122"/>
        <v>-2.5638752198135295E-3</v>
      </c>
      <c r="AG199" s="31">
        <f t="shared" ca="1" si="106"/>
        <v>-3.9920159680637557E-3</v>
      </c>
      <c r="AH199" s="31">
        <f t="shared" ca="1" si="107"/>
        <v>4.1067761806981018E-3</v>
      </c>
      <c r="AL199">
        <f ca="1">SUM($AF$129:AF199)</f>
        <v>-7.4900820288210735E-3</v>
      </c>
      <c r="AO199">
        <f t="shared" ca="1" si="123"/>
        <v>0</v>
      </c>
      <c r="AP199">
        <f t="shared" ca="1" si="124"/>
        <v>-2.5638752198135295E-3</v>
      </c>
      <c r="AQ199">
        <f t="shared" ca="1" si="108"/>
        <v>0</v>
      </c>
      <c r="AT199">
        <f ca="1">SUM($AP$129:AP199)</f>
        <v>1.7145281890994773E-2</v>
      </c>
    </row>
    <row r="200" spans="1:46" x14ac:dyDescent="0.25">
      <c r="A200" s="1">
        <v>39002</v>
      </c>
      <c r="B200" s="2">
        <v>1362.83</v>
      </c>
      <c r="C200" s="10">
        <f t="shared" si="130"/>
        <v>9.5410941145967487E-3</v>
      </c>
      <c r="D200" s="7">
        <v>4.8499999999999996</v>
      </c>
      <c r="E200" s="7">
        <f t="shared" ca="1" si="127"/>
        <v>0</v>
      </c>
      <c r="F200" s="7">
        <f t="shared" ca="1" si="128"/>
        <v>0</v>
      </c>
      <c r="G200">
        <f t="shared" si="109"/>
        <v>5.29</v>
      </c>
      <c r="H200">
        <f t="shared" si="110"/>
        <v>4.5999999999999996</v>
      </c>
      <c r="I200" s="27">
        <f t="shared" si="100"/>
        <v>0.36231884057970992</v>
      </c>
      <c r="J200" s="9">
        <f t="shared" si="111"/>
        <v>9.5410941145967487E-3</v>
      </c>
      <c r="K200" s="9">
        <f t="shared" si="112"/>
        <v>0</v>
      </c>
      <c r="L200" s="9">
        <f t="shared" si="113"/>
        <v>0</v>
      </c>
      <c r="M200" s="9">
        <f t="shared" si="114"/>
        <v>0</v>
      </c>
      <c r="N200" s="28">
        <f t="shared" si="101"/>
        <v>4.8600000000000003</v>
      </c>
      <c r="O200" s="28">
        <f t="shared" si="102"/>
        <v>4.96</v>
      </c>
      <c r="P200" s="28">
        <f t="shared" si="103"/>
        <v>5.0449999999999999</v>
      </c>
      <c r="Q200" s="28">
        <f t="shared" si="104"/>
        <v>5.29</v>
      </c>
      <c r="R200" s="9">
        <f t="shared" ca="1" si="115"/>
        <v>0</v>
      </c>
      <c r="S200" s="9">
        <f t="shared" ca="1" si="116"/>
        <v>9.5410941145967487E-3</v>
      </c>
      <c r="T200" s="9">
        <f t="shared" ca="1" si="117"/>
        <v>0</v>
      </c>
      <c r="U200" s="9">
        <f t="shared" ca="1" si="118"/>
        <v>0</v>
      </c>
      <c r="V200" s="28">
        <f t="shared" ref="V200:Y200" ca="1" si="133">QUARTILE($F76:$F199,V$2)</f>
        <v>-4.1999000767268257E-3</v>
      </c>
      <c r="W200" s="28">
        <f t="shared" ca="1" si="133"/>
        <v>0</v>
      </c>
      <c r="X200" s="28">
        <f t="shared" ca="1" si="133"/>
        <v>6.0211148102656264E-3</v>
      </c>
      <c r="Y200" s="28">
        <f t="shared" ca="1" si="133"/>
        <v>1.9354838709677358E-2</v>
      </c>
      <c r="AD200">
        <f t="shared" ca="1" si="120"/>
        <v>0</v>
      </c>
      <c r="AE200">
        <f t="shared" ca="1" si="121"/>
        <v>9.5410941145967487E-3</v>
      </c>
      <c r="AF200">
        <f t="shared" ca="1" si="122"/>
        <v>0</v>
      </c>
      <c r="AG200" s="31">
        <f t="shared" ca="1" si="106"/>
        <v>-3.8167938931298329E-3</v>
      </c>
      <c r="AH200" s="31">
        <f t="shared" ca="1" si="107"/>
        <v>4.1067761806981018E-3</v>
      </c>
      <c r="AL200">
        <f ca="1">SUM($AF$129:AF200)</f>
        <v>-7.4900820288210735E-3</v>
      </c>
      <c r="AO200">
        <f t="shared" ca="1" si="123"/>
        <v>9.5410941145967487E-3</v>
      </c>
      <c r="AP200">
        <f t="shared" ca="1" si="124"/>
        <v>0</v>
      </c>
      <c r="AQ200">
        <f t="shared" ca="1" si="108"/>
        <v>0</v>
      </c>
      <c r="AT200">
        <f ca="1">SUM($AP$129:AP200)</f>
        <v>1.7145281890994773E-2</v>
      </c>
    </row>
    <row r="201" spans="1:46" x14ac:dyDescent="0.25">
      <c r="A201" s="1">
        <v>39003</v>
      </c>
      <c r="B201" s="2">
        <v>1365.62</v>
      </c>
      <c r="C201" s="10">
        <f t="shared" si="130"/>
        <v>2.0472105838585616E-3</v>
      </c>
      <c r="D201" s="7">
        <v>4.87</v>
      </c>
      <c r="E201" s="7">
        <f t="shared" ca="1" si="127"/>
        <v>4.1237113402061709E-3</v>
      </c>
      <c r="F201" s="7">
        <f t="shared" ca="1" si="128"/>
        <v>4.1237113402061709E-3</v>
      </c>
      <c r="G201">
        <f t="shared" si="109"/>
        <v>5.29</v>
      </c>
      <c r="H201">
        <f t="shared" si="110"/>
        <v>4.5999999999999996</v>
      </c>
      <c r="I201" s="27">
        <f t="shared" si="100"/>
        <v>0.39130434782608742</v>
      </c>
      <c r="J201" s="9">
        <f t="shared" si="111"/>
        <v>0</v>
      </c>
      <c r="K201" s="9">
        <f t="shared" si="112"/>
        <v>2.0472105838585616E-3</v>
      </c>
      <c r="L201" s="9">
        <f t="shared" si="113"/>
        <v>0</v>
      </c>
      <c r="M201" s="9">
        <f t="shared" si="114"/>
        <v>0</v>
      </c>
      <c r="N201" s="28">
        <f t="shared" si="101"/>
        <v>4.8600000000000003</v>
      </c>
      <c r="O201" s="28">
        <f t="shared" si="102"/>
        <v>4.96</v>
      </c>
      <c r="P201" s="28">
        <f t="shared" si="103"/>
        <v>5.0449999999999999</v>
      </c>
      <c r="Q201" s="28">
        <f t="shared" si="104"/>
        <v>5.29</v>
      </c>
      <c r="R201" s="9">
        <f t="shared" ca="1" si="115"/>
        <v>0</v>
      </c>
      <c r="S201" s="9">
        <f t="shared" ca="1" si="116"/>
        <v>0</v>
      </c>
      <c r="T201" s="9">
        <f t="shared" ca="1" si="117"/>
        <v>2.0472105838585616E-3</v>
      </c>
      <c r="U201" s="9">
        <f t="shared" ca="1" si="118"/>
        <v>0</v>
      </c>
      <c r="V201" s="28">
        <f t="shared" ref="V201:Y201" ca="1" si="134">QUARTILE($F77:$F200,V$2)</f>
        <v>-4.1558745311377487E-3</v>
      </c>
      <c r="W201" s="28">
        <f t="shared" ca="1" si="134"/>
        <v>0</v>
      </c>
      <c r="X201" s="28">
        <f t="shared" ca="1" si="134"/>
        <v>6.0211148102656264E-3</v>
      </c>
      <c r="Y201" s="28">
        <f t="shared" ca="1" si="134"/>
        <v>1.9354838709677358E-2</v>
      </c>
      <c r="AD201">
        <f t="shared" ca="1" si="120"/>
        <v>0</v>
      </c>
      <c r="AE201">
        <f t="shared" ca="1" si="121"/>
        <v>0</v>
      </c>
      <c r="AF201">
        <f t="shared" ca="1" si="122"/>
        <v>2.0472105838585616E-3</v>
      </c>
      <c r="AG201" s="31">
        <f t="shared" ca="1" si="106"/>
        <v>-3.8167938931298329E-3</v>
      </c>
      <c r="AH201" s="31">
        <f t="shared" ca="1" si="107"/>
        <v>4.1067761806981018E-3</v>
      </c>
      <c r="AL201">
        <f ca="1">SUM($AF$129:AF201)</f>
        <v>-5.4428714449625114E-3</v>
      </c>
      <c r="AO201">
        <f t="shared" ca="1" si="123"/>
        <v>0</v>
      </c>
      <c r="AP201">
        <f t="shared" ca="1" si="124"/>
        <v>2.0472105838585616E-3</v>
      </c>
      <c r="AQ201">
        <f t="shared" ca="1" si="108"/>
        <v>0</v>
      </c>
      <c r="AT201">
        <f ca="1">SUM($AP$129:AP201)</f>
        <v>1.9192492474853336E-2</v>
      </c>
    </row>
    <row r="202" spans="1:46" x14ac:dyDescent="0.25">
      <c r="A202" s="1">
        <v>39006</v>
      </c>
      <c r="B202" s="2">
        <v>1369.05</v>
      </c>
      <c r="C202" s="10">
        <f t="shared" si="130"/>
        <v>2.5116796766304419E-3</v>
      </c>
      <c r="D202" s="7">
        <v>4.8499999999999996</v>
      </c>
      <c r="E202" s="7">
        <f t="shared" ca="1" si="127"/>
        <v>-4.1067761806982128E-3</v>
      </c>
      <c r="F202" s="7">
        <f t="shared" ca="1" si="128"/>
        <v>-4.1067761806982128E-3</v>
      </c>
      <c r="G202">
        <f t="shared" si="109"/>
        <v>5.29</v>
      </c>
      <c r="H202">
        <f t="shared" si="110"/>
        <v>4.5999999999999996</v>
      </c>
      <c r="I202" s="27">
        <f t="shared" si="100"/>
        <v>0.36231884057970992</v>
      </c>
      <c r="J202" s="9">
        <f t="shared" si="111"/>
        <v>2.5116796766304419E-3</v>
      </c>
      <c r="K202" s="9">
        <f t="shared" si="112"/>
        <v>0</v>
      </c>
      <c r="L202" s="9">
        <f t="shared" si="113"/>
        <v>0</v>
      </c>
      <c r="M202" s="9">
        <f t="shared" si="114"/>
        <v>0</v>
      </c>
      <c r="N202" s="28">
        <f t="shared" si="101"/>
        <v>4.8674999999999997</v>
      </c>
      <c r="O202" s="28">
        <f t="shared" si="102"/>
        <v>4.96</v>
      </c>
      <c r="P202" s="28">
        <f t="shared" si="103"/>
        <v>5.0449999999999999</v>
      </c>
      <c r="Q202" s="28">
        <f t="shared" si="104"/>
        <v>5.29</v>
      </c>
      <c r="R202" s="9">
        <f t="shared" ca="1" si="115"/>
        <v>0</v>
      </c>
      <c r="S202" s="9">
        <f t="shared" ca="1" si="116"/>
        <v>2.5116796766304419E-3</v>
      </c>
      <c r="T202" s="9">
        <f t="shared" ca="1" si="117"/>
        <v>0</v>
      </c>
      <c r="U202" s="9">
        <f t="shared" ca="1" si="118"/>
        <v>0</v>
      </c>
      <c r="V202" s="28">
        <f t="shared" ref="V202:Y202" ca="1" si="135">QUARTILE($F78:$F201,V$2)</f>
        <v>-4.1558745311377487E-3</v>
      </c>
      <c r="W202" s="28">
        <f t="shared" ca="1" si="135"/>
        <v>0</v>
      </c>
      <c r="X202" s="28">
        <f t="shared" ca="1" si="135"/>
        <v>6.0211148102656264E-3</v>
      </c>
      <c r="Y202" s="28">
        <f t="shared" ca="1" si="135"/>
        <v>1.9354838709677358E-2</v>
      </c>
      <c r="AD202">
        <f t="shared" ca="1" si="120"/>
        <v>2.5116796766304419E-3</v>
      </c>
      <c r="AE202">
        <f t="shared" ca="1" si="121"/>
        <v>0</v>
      </c>
      <c r="AF202">
        <f t="shared" ca="1" si="122"/>
        <v>0</v>
      </c>
      <c r="AG202" s="31">
        <f t="shared" ca="1" si="106"/>
        <v>-3.9920159680637557E-3</v>
      </c>
      <c r="AH202" s="31">
        <f t="shared" ca="1" si="107"/>
        <v>4.0733197556006573E-3</v>
      </c>
      <c r="AL202">
        <f ca="1">SUM($AF$129:AF202)</f>
        <v>-5.4428714449625114E-3</v>
      </c>
      <c r="AO202">
        <f t="shared" ca="1" si="123"/>
        <v>2.5116796766304419E-3</v>
      </c>
      <c r="AP202">
        <f t="shared" ca="1" si="124"/>
        <v>0</v>
      </c>
      <c r="AQ202">
        <f t="shared" ca="1" si="108"/>
        <v>0</v>
      </c>
      <c r="AT202">
        <f ca="1">SUM($AP$129:AP202)</f>
        <v>1.9192492474853336E-2</v>
      </c>
    </row>
    <row r="203" spans="1:46" x14ac:dyDescent="0.25">
      <c r="A203" s="1">
        <v>39007</v>
      </c>
      <c r="B203" s="2">
        <v>1364.05</v>
      </c>
      <c r="C203" s="10">
        <f t="shared" si="130"/>
        <v>-3.6521675614477195E-3</v>
      </c>
      <c r="D203" s="7">
        <v>4.83</v>
      </c>
      <c r="E203" s="7">
        <f t="shared" ca="1" si="127"/>
        <v>-4.1237113402060599E-3</v>
      </c>
      <c r="F203" s="7">
        <f t="shared" ca="1" si="128"/>
        <v>-4.1237113402060599E-3</v>
      </c>
      <c r="G203">
        <f t="shared" si="109"/>
        <v>5.29</v>
      </c>
      <c r="H203">
        <f t="shared" si="110"/>
        <v>4.5999999999999996</v>
      </c>
      <c r="I203" s="27">
        <f t="shared" si="100"/>
        <v>0.33333333333333376</v>
      </c>
      <c r="J203" s="9">
        <f t="shared" si="111"/>
        <v>-3.6521675614477195E-3</v>
      </c>
      <c r="K203" s="9">
        <f t="shared" si="112"/>
        <v>0</v>
      </c>
      <c r="L203" s="9">
        <f t="shared" si="113"/>
        <v>0</v>
      </c>
      <c r="M203" s="9">
        <f t="shared" si="114"/>
        <v>0</v>
      </c>
      <c r="N203" s="28">
        <f t="shared" si="101"/>
        <v>4.8574999999999999</v>
      </c>
      <c r="O203" s="28">
        <f t="shared" si="102"/>
        <v>4.96</v>
      </c>
      <c r="P203" s="28">
        <f t="shared" si="103"/>
        <v>5.0449999999999999</v>
      </c>
      <c r="Q203" s="28">
        <f t="shared" si="104"/>
        <v>5.29</v>
      </c>
      <c r="R203" s="9">
        <f t="shared" ca="1" si="115"/>
        <v>0</v>
      </c>
      <c r="S203" s="9">
        <f t="shared" ca="1" si="116"/>
        <v>-3.6521675614477195E-3</v>
      </c>
      <c r="T203" s="9">
        <f t="shared" ca="1" si="117"/>
        <v>0</v>
      </c>
      <c r="U203" s="9">
        <f t="shared" ca="1" si="118"/>
        <v>0</v>
      </c>
      <c r="V203" s="28">
        <f t="shared" ref="V203:Y203" ca="1" si="136">QUARTILE($F79:$F202,V$2)</f>
        <v>-4.1558745311377487E-3</v>
      </c>
      <c r="W203" s="28">
        <f t="shared" ca="1" si="136"/>
        <v>0</v>
      </c>
      <c r="X203" s="28">
        <f t="shared" ca="1" si="136"/>
        <v>5.9061371274837793E-3</v>
      </c>
      <c r="Y203" s="28">
        <f t="shared" ca="1" si="136"/>
        <v>1.9354838709677358E-2</v>
      </c>
      <c r="AD203">
        <f t="shared" ca="1" si="120"/>
        <v>-3.6521675614477195E-3</v>
      </c>
      <c r="AE203">
        <f t="shared" ca="1" si="121"/>
        <v>0</v>
      </c>
      <c r="AF203">
        <f t="shared" ca="1" si="122"/>
        <v>0</v>
      </c>
      <c r="AG203" s="31">
        <f t="shared" ca="1" si="106"/>
        <v>-3.9920159680637557E-3</v>
      </c>
      <c r="AH203" s="31">
        <f t="shared" ca="1" si="107"/>
        <v>4.0733197556006573E-3</v>
      </c>
      <c r="AL203">
        <f ca="1">SUM($AF$129:AF203)</f>
        <v>-5.4428714449625114E-3</v>
      </c>
      <c r="AO203">
        <f t="shared" ca="1" si="123"/>
        <v>-3.6521675614477195E-3</v>
      </c>
      <c r="AP203">
        <f t="shared" ca="1" si="124"/>
        <v>0</v>
      </c>
      <c r="AQ203">
        <f t="shared" ca="1" si="108"/>
        <v>0</v>
      </c>
      <c r="AT203">
        <f ca="1">SUM($AP$129:AP203)</f>
        <v>1.9192492474853336E-2</v>
      </c>
    </row>
    <row r="204" spans="1:46" x14ac:dyDescent="0.25">
      <c r="A204" s="1">
        <v>39008</v>
      </c>
      <c r="B204" s="2">
        <v>1365.96</v>
      </c>
      <c r="C204" s="10">
        <f t="shared" si="130"/>
        <v>1.4002419266156533E-3</v>
      </c>
      <c r="D204" s="7">
        <v>4.8499999999999996</v>
      </c>
      <c r="E204" s="7">
        <f t="shared" ca="1" si="127"/>
        <v>4.1407867494822614E-3</v>
      </c>
      <c r="F204" s="7">
        <f t="shared" ca="1" si="128"/>
        <v>4.1407867494822614E-3</v>
      </c>
      <c r="G204">
        <f t="shared" si="109"/>
        <v>5.29</v>
      </c>
      <c r="H204">
        <f t="shared" si="110"/>
        <v>4.5999999999999996</v>
      </c>
      <c r="I204" s="27">
        <f t="shared" si="100"/>
        <v>0.36231884057970992</v>
      </c>
      <c r="J204" s="9">
        <f t="shared" si="111"/>
        <v>0</v>
      </c>
      <c r="K204" s="9">
        <f t="shared" si="112"/>
        <v>0</v>
      </c>
      <c r="L204" s="9">
        <f t="shared" si="113"/>
        <v>0</v>
      </c>
      <c r="M204" s="9">
        <f t="shared" si="114"/>
        <v>0</v>
      </c>
      <c r="N204" s="28">
        <f t="shared" si="101"/>
        <v>4.8499999999999996</v>
      </c>
      <c r="O204" s="28">
        <f t="shared" si="102"/>
        <v>4.96</v>
      </c>
      <c r="P204" s="28">
        <f t="shared" si="103"/>
        <v>5.0449999999999999</v>
      </c>
      <c r="Q204" s="28">
        <f t="shared" si="104"/>
        <v>5.29</v>
      </c>
      <c r="R204" s="9">
        <f t="shared" ca="1" si="115"/>
        <v>0</v>
      </c>
      <c r="S204" s="9">
        <f t="shared" ca="1" si="116"/>
        <v>0</v>
      </c>
      <c r="T204" s="9">
        <f t="shared" ca="1" si="117"/>
        <v>1.4002419266156533E-3</v>
      </c>
      <c r="U204" s="9">
        <f t="shared" ca="1" si="118"/>
        <v>0</v>
      </c>
      <c r="V204" s="28">
        <f t="shared" ref="V204:Y204" ca="1" si="137">QUARTILE($F80:$F203,V$2)</f>
        <v>-4.1558745311377487E-3</v>
      </c>
      <c r="W204" s="28">
        <f t="shared" ca="1" si="137"/>
        <v>0</v>
      </c>
      <c r="X204" s="28">
        <f t="shared" ca="1" si="137"/>
        <v>5.9061371274837793E-3</v>
      </c>
      <c r="Y204" s="28">
        <f t="shared" ca="1" si="137"/>
        <v>1.9354838709677358E-2</v>
      </c>
      <c r="AD204">
        <f t="shared" ca="1" si="120"/>
        <v>0</v>
      </c>
      <c r="AE204">
        <f t="shared" ca="1" si="121"/>
        <v>0</v>
      </c>
      <c r="AF204">
        <f t="shared" ca="1" si="122"/>
        <v>1.4002419266156533E-3</v>
      </c>
      <c r="AG204" s="31">
        <f t="shared" ca="1" si="106"/>
        <v>-3.9920159680637557E-3</v>
      </c>
      <c r="AH204" s="31">
        <f t="shared" ca="1" si="107"/>
        <v>4.1067761806981018E-3</v>
      </c>
      <c r="AL204">
        <f ca="1">SUM($AF$129:AF204)</f>
        <v>-4.0426295183468583E-3</v>
      </c>
      <c r="AO204">
        <f t="shared" ca="1" si="123"/>
        <v>0</v>
      </c>
      <c r="AP204">
        <f t="shared" ca="1" si="124"/>
        <v>1.4002419266156533E-3</v>
      </c>
      <c r="AQ204">
        <f t="shared" ca="1" si="108"/>
        <v>0</v>
      </c>
      <c r="AT204">
        <f ca="1">SUM($AP$129:AP204)</f>
        <v>2.0592734401468988E-2</v>
      </c>
    </row>
    <row r="205" spans="1:46" x14ac:dyDescent="0.25">
      <c r="A205" s="1">
        <v>39009</v>
      </c>
      <c r="B205" s="2">
        <v>1366.96</v>
      </c>
      <c r="C205" s="10">
        <f t="shared" si="130"/>
        <v>7.3208585902954698E-4</v>
      </c>
      <c r="D205" s="7">
        <v>4.8499999999999996</v>
      </c>
      <c r="E205" s="7">
        <f t="shared" ca="1" si="127"/>
        <v>0</v>
      </c>
      <c r="F205" s="7">
        <f t="shared" ca="1" si="128"/>
        <v>0</v>
      </c>
      <c r="G205">
        <f t="shared" si="109"/>
        <v>5.29</v>
      </c>
      <c r="H205">
        <f t="shared" si="110"/>
        <v>4.5999999999999996</v>
      </c>
      <c r="I205" s="27">
        <f t="shared" si="100"/>
        <v>0.36231884057970992</v>
      </c>
      <c r="J205" s="9">
        <f t="shared" si="111"/>
        <v>0</v>
      </c>
      <c r="K205" s="9">
        <f t="shared" si="112"/>
        <v>0</v>
      </c>
      <c r="L205" s="9">
        <f t="shared" si="113"/>
        <v>0</v>
      </c>
      <c r="M205" s="9">
        <f t="shared" si="114"/>
        <v>0</v>
      </c>
      <c r="N205" s="28">
        <f t="shared" si="101"/>
        <v>4.8499999999999996</v>
      </c>
      <c r="O205" s="28">
        <f t="shared" si="102"/>
        <v>4.96</v>
      </c>
      <c r="P205" s="28">
        <f t="shared" si="103"/>
        <v>5.0449999999999999</v>
      </c>
      <c r="Q205" s="28">
        <f t="shared" si="104"/>
        <v>5.29</v>
      </c>
      <c r="R205" s="9">
        <f t="shared" ca="1" si="115"/>
        <v>0</v>
      </c>
      <c r="S205" s="9">
        <f t="shared" ca="1" si="116"/>
        <v>7.3208585902954698E-4</v>
      </c>
      <c r="T205" s="9">
        <f t="shared" ca="1" si="117"/>
        <v>0</v>
      </c>
      <c r="U205" s="9">
        <f t="shared" ca="1" si="118"/>
        <v>0</v>
      </c>
      <c r="V205" s="28">
        <f t="shared" ref="V205:Y205" ca="1" si="138">QUARTILE($F81:$F204,V$2)</f>
        <v>-4.1558745311377487E-3</v>
      </c>
      <c r="W205" s="28">
        <f t="shared" ca="1" si="138"/>
        <v>0</v>
      </c>
      <c r="X205" s="28">
        <f t="shared" ca="1" si="138"/>
        <v>5.9061371274837793E-3</v>
      </c>
      <c r="Y205" s="28">
        <f t="shared" ca="1" si="138"/>
        <v>1.9354838709677358E-2</v>
      </c>
      <c r="AD205">
        <f t="shared" ca="1" si="120"/>
        <v>0</v>
      </c>
      <c r="AE205">
        <f t="shared" ca="1" si="121"/>
        <v>7.3208585902954698E-4</v>
      </c>
      <c r="AF205">
        <f t="shared" ca="1" si="122"/>
        <v>0</v>
      </c>
      <c r="AG205" s="31">
        <f t="shared" ca="1" si="106"/>
        <v>-3.9920159680637557E-3</v>
      </c>
      <c r="AH205" s="31">
        <f t="shared" ca="1" si="107"/>
        <v>4.0733197556006573E-3</v>
      </c>
      <c r="AL205">
        <f ca="1">SUM($AF$129:AF205)</f>
        <v>-4.0426295183468583E-3</v>
      </c>
      <c r="AO205">
        <f t="shared" ca="1" si="123"/>
        <v>7.3208585902954698E-4</v>
      </c>
      <c r="AP205">
        <f t="shared" ca="1" si="124"/>
        <v>0</v>
      </c>
      <c r="AQ205">
        <f t="shared" ca="1" si="108"/>
        <v>0</v>
      </c>
      <c r="AT205">
        <f ca="1">SUM($AP$129:AP205)</f>
        <v>2.0592734401468988E-2</v>
      </c>
    </row>
    <row r="206" spans="1:46" x14ac:dyDescent="0.25">
      <c r="A206" s="1">
        <v>39010</v>
      </c>
      <c r="B206" s="2">
        <v>1368.6</v>
      </c>
      <c r="C206" s="10">
        <f t="shared" si="130"/>
        <v>1.1997424942938144E-3</v>
      </c>
      <c r="D206" s="7">
        <v>4.87</v>
      </c>
      <c r="E206" s="7">
        <f t="shared" ca="1" si="127"/>
        <v>4.1237113402061709E-3</v>
      </c>
      <c r="F206" s="7">
        <f t="shared" ca="1" si="128"/>
        <v>4.1237113402061709E-3</v>
      </c>
      <c r="G206">
        <f t="shared" si="109"/>
        <v>5.29</v>
      </c>
      <c r="H206">
        <f t="shared" si="110"/>
        <v>4.5999999999999996</v>
      </c>
      <c r="I206" s="27">
        <f t="shared" si="100"/>
        <v>0.39130434782608742</v>
      </c>
      <c r="J206" s="9">
        <f t="shared" si="111"/>
        <v>0</v>
      </c>
      <c r="K206" s="9">
        <f t="shared" si="112"/>
        <v>1.1997424942938144E-3</v>
      </c>
      <c r="L206" s="9">
        <f t="shared" si="113"/>
        <v>0</v>
      </c>
      <c r="M206" s="9">
        <f t="shared" si="114"/>
        <v>0</v>
      </c>
      <c r="N206" s="28">
        <f t="shared" si="101"/>
        <v>4.8499999999999996</v>
      </c>
      <c r="O206" s="28">
        <f t="shared" si="102"/>
        <v>4.96</v>
      </c>
      <c r="P206" s="28">
        <f t="shared" si="103"/>
        <v>5.0449999999999999</v>
      </c>
      <c r="Q206" s="28">
        <f t="shared" si="104"/>
        <v>5.29</v>
      </c>
      <c r="R206" s="9">
        <f t="shared" ca="1" si="115"/>
        <v>0</v>
      </c>
      <c r="S206" s="9">
        <f t="shared" ca="1" si="116"/>
        <v>0</v>
      </c>
      <c r="T206" s="9">
        <f t="shared" ca="1" si="117"/>
        <v>1.1997424942938144E-3</v>
      </c>
      <c r="U206" s="9">
        <f t="shared" ca="1" si="118"/>
        <v>0</v>
      </c>
      <c r="V206" s="28">
        <f t="shared" ref="V206:Y206" ca="1" si="139">QUARTILE($F82:$F205,V$2)</f>
        <v>-4.1558745311377487E-3</v>
      </c>
      <c r="W206" s="28">
        <f t="shared" ca="1" si="139"/>
        <v>0</v>
      </c>
      <c r="X206" s="28">
        <f t="shared" ca="1" si="139"/>
        <v>5.8281754880989967E-3</v>
      </c>
      <c r="Y206" s="28">
        <f t="shared" ca="1" si="139"/>
        <v>1.9354838709677358E-2</v>
      </c>
      <c r="AD206">
        <f t="shared" ca="1" si="120"/>
        <v>0</v>
      </c>
      <c r="AE206">
        <f t="shared" ca="1" si="121"/>
        <v>0</v>
      </c>
      <c r="AF206">
        <f t="shared" ca="1" si="122"/>
        <v>1.1997424942938144E-3</v>
      </c>
      <c r="AG206" s="31">
        <f t="shared" ca="1" si="106"/>
        <v>-3.9920159680637557E-3</v>
      </c>
      <c r="AH206" s="31">
        <f t="shared" ca="1" si="107"/>
        <v>4.0733197556006573E-3</v>
      </c>
      <c r="AL206">
        <f ca="1">SUM($AF$129:AF206)</f>
        <v>-2.8428870240530439E-3</v>
      </c>
      <c r="AO206">
        <f t="shared" ca="1" si="123"/>
        <v>0</v>
      </c>
      <c r="AP206">
        <f t="shared" ca="1" si="124"/>
        <v>1.1997424942938144E-3</v>
      </c>
      <c r="AQ206">
        <f t="shared" ca="1" si="108"/>
        <v>0</v>
      </c>
      <c r="AT206">
        <f ca="1">SUM($AP$129:AP206)</f>
        <v>2.1792476895762802E-2</v>
      </c>
    </row>
    <row r="207" spans="1:46" x14ac:dyDescent="0.25">
      <c r="A207" s="1">
        <v>39013</v>
      </c>
      <c r="B207" s="2">
        <v>1377.02</v>
      </c>
      <c r="C207" s="10">
        <f t="shared" si="130"/>
        <v>6.1522723951483805E-3</v>
      </c>
      <c r="D207" s="7">
        <v>4.9000000000000004</v>
      </c>
      <c r="E207" s="7">
        <f t="shared" ca="1" si="127"/>
        <v>6.1601642710473747E-3</v>
      </c>
      <c r="F207" s="7">
        <f t="shared" ca="1" si="128"/>
        <v>6.1601642710473747E-3</v>
      </c>
      <c r="G207">
        <f t="shared" si="109"/>
        <v>5.29</v>
      </c>
      <c r="H207">
        <f t="shared" si="110"/>
        <v>4.5999999999999996</v>
      </c>
      <c r="I207" s="27">
        <f t="shared" si="100"/>
        <v>0.43478260869565294</v>
      </c>
      <c r="J207" s="9">
        <f t="shared" si="111"/>
        <v>0</v>
      </c>
      <c r="K207" s="9">
        <f t="shared" si="112"/>
        <v>6.1522723951483805E-3</v>
      </c>
      <c r="L207" s="9">
        <f t="shared" si="113"/>
        <v>0</v>
      </c>
      <c r="M207" s="9">
        <f t="shared" si="114"/>
        <v>0</v>
      </c>
      <c r="N207" s="28">
        <f t="shared" si="101"/>
        <v>4.8499999999999996</v>
      </c>
      <c r="O207" s="28">
        <f t="shared" si="102"/>
        <v>4.95</v>
      </c>
      <c r="P207" s="28">
        <f t="shared" si="103"/>
        <v>5.0449999999999999</v>
      </c>
      <c r="Q207" s="28">
        <f t="shared" si="104"/>
        <v>5.29</v>
      </c>
      <c r="R207" s="9">
        <f t="shared" ca="1" si="115"/>
        <v>0</v>
      </c>
      <c r="S207" s="9">
        <f t="shared" ca="1" si="116"/>
        <v>0</v>
      </c>
      <c r="T207" s="9">
        <f t="shared" ca="1" si="117"/>
        <v>0</v>
      </c>
      <c r="U207" s="9">
        <f t="shared" ca="1" si="118"/>
        <v>6.1522723951483805E-3</v>
      </c>
      <c r="V207" s="28">
        <f t="shared" ref="V207:Y207" ca="1" si="140">QUARTILE($F83:$F206,V$2)</f>
        <v>-4.1558745311377487E-3</v>
      </c>
      <c r="W207" s="28">
        <f t="shared" ca="1" si="140"/>
        <v>0</v>
      </c>
      <c r="X207" s="28">
        <f t="shared" ca="1" si="140"/>
        <v>5.7804114490160874E-3</v>
      </c>
      <c r="Y207" s="28">
        <f t="shared" ca="1" si="140"/>
        <v>1.9354838709677358E-2</v>
      </c>
      <c r="AD207">
        <f t="shared" ca="1" si="120"/>
        <v>0</v>
      </c>
      <c r="AE207">
        <f t="shared" ca="1" si="121"/>
        <v>0</v>
      </c>
      <c r="AF207">
        <f t="shared" ca="1" si="122"/>
        <v>6.1522723951483805E-3</v>
      </c>
      <c r="AG207" s="31">
        <f t="shared" ca="1" si="106"/>
        <v>-3.9920159680637557E-3</v>
      </c>
      <c r="AH207" s="31">
        <f t="shared" ca="1" si="107"/>
        <v>4.1067761806981018E-3</v>
      </c>
      <c r="AL207">
        <f ca="1">SUM($AF$129:AF207)</f>
        <v>3.3093853710953365E-3</v>
      </c>
      <c r="AO207">
        <f t="shared" ca="1" si="123"/>
        <v>0</v>
      </c>
      <c r="AP207">
        <f t="shared" ca="1" si="124"/>
        <v>6.1522723951483805E-3</v>
      </c>
      <c r="AQ207">
        <f t="shared" ca="1" si="108"/>
        <v>0</v>
      </c>
      <c r="AT207">
        <f ca="1">SUM($AP$129:AP207)</f>
        <v>2.7944749290911182E-2</v>
      </c>
    </row>
    <row r="208" spans="1:46" x14ac:dyDescent="0.25">
      <c r="A208" s="1">
        <v>39014</v>
      </c>
      <c r="B208" s="2">
        <v>1377.38</v>
      </c>
      <c r="C208" s="10">
        <f t="shared" si="130"/>
        <v>2.6143411134197568E-4</v>
      </c>
      <c r="D208" s="7">
        <v>4.91</v>
      </c>
      <c r="E208" s="7">
        <f t="shared" ca="1" si="127"/>
        <v>2.0408163265306367E-3</v>
      </c>
      <c r="F208" s="7">
        <f t="shared" ca="1" si="128"/>
        <v>2.0408163265306367E-3</v>
      </c>
      <c r="G208">
        <f t="shared" si="109"/>
        <v>5.29</v>
      </c>
      <c r="H208">
        <f t="shared" si="110"/>
        <v>4.5999999999999996</v>
      </c>
      <c r="I208" s="27">
        <f t="shared" si="100"/>
        <v>0.44927536231884102</v>
      </c>
      <c r="J208" s="9">
        <f t="shared" si="111"/>
        <v>0</v>
      </c>
      <c r="K208" s="9">
        <f t="shared" si="112"/>
        <v>2.6143411134197568E-4</v>
      </c>
      <c r="L208" s="9">
        <f t="shared" si="113"/>
        <v>0</v>
      </c>
      <c r="M208" s="9">
        <f t="shared" si="114"/>
        <v>0</v>
      </c>
      <c r="N208" s="28">
        <f t="shared" si="101"/>
        <v>4.8499999999999996</v>
      </c>
      <c r="O208" s="28">
        <f t="shared" si="102"/>
        <v>4.95</v>
      </c>
      <c r="P208" s="28">
        <f t="shared" si="103"/>
        <v>5.0449999999999999</v>
      </c>
      <c r="Q208" s="28">
        <f t="shared" si="104"/>
        <v>5.29</v>
      </c>
      <c r="R208" s="9">
        <f t="shared" ca="1" si="115"/>
        <v>0</v>
      </c>
      <c r="S208" s="9">
        <f t="shared" ca="1" si="116"/>
        <v>0</v>
      </c>
      <c r="T208" s="9">
        <f t="shared" ca="1" si="117"/>
        <v>2.6143411134197568E-4</v>
      </c>
      <c r="U208" s="9">
        <f t="shared" ca="1" si="118"/>
        <v>0</v>
      </c>
      <c r="V208" s="28">
        <f t="shared" ref="V208:Y208" ca="1" si="141">QUARTILE($F84:$F207,V$2)</f>
        <v>-4.1493775933610921E-3</v>
      </c>
      <c r="W208" s="28">
        <f t="shared" ca="1" si="141"/>
        <v>0</v>
      </c>
      <c r="X208" s="28">
        <f t="shared" ca="1" si="141"/>
        <v>5.8281754880989967E-3</v>
      </c>
      <c r="Y208" s="28">
        <f t="shared" ca="1" si="141"/>
        <v>1.9354838709677358E-2</v>
      </c>
      <c r="AD208">
        <f t="shared" ca="1" si="120"/>
        <v>0</v>
      </c>
      <c r="AE208">
        <f t="shared" ca="1" si="121"/>
        <v>2.6143411134197568E-4</v>
      </c>
      <c r="AF208">
        <f t="shared" ca="1" si="122"/>
        <v>0</v>
      </c>
      <c r="AG208" s="31">
        <f t="shared" ca="1" si="106"/>
        <v>-3.8167938931298329E-3</v>
      </c>
      <c r="AH208" s="31">
        <f t="shared" ca="1" si="107"/>
        <v>4.1067761806981018E-3</v>
      </c>
      <c r="AL208">
        <f ca="1">SUM($AF$129:AF208)</f>
        <v>3.3093853710953365E-3</v>
      </c>
      <c r="AO208">
        <f t="shared" ca="1" si="123"/>
        <v>0</v>
      </c>
      <c r="AP208">
        <f t="shared" ca="1" si="124"/>
        <v>2.6143411134197568E-4</v>
      </c>
      <c r="AQ208">
        <f t="shared" ca="1" si="108"/>
        <v>0</v>
      </c>
      <c r="AT208">
        <f ca="1">SUM($AP$129:AP208)</f>
        <v>2.8206183402253157E-2</v>
      </c>
    </row>
    <row r="209" spans="1:46" x14ac:dyDescent="0.25">
      <c r="A209" s="1">
        <v>39015</v>
      </c>
      <c r="B209" s="2">
        <v>1382.22</v>
      </c>
      <c r="C209" s="10">
        <f t="shared" si="130"/>
        <v>3.5139177278600804E-3</v>
      </c>
      <c r="D209" s="7">
        <v>4.88</v>
      </c>
      <c r="E209" s="7">
        <f t="shared" ca="1" si="127"/>
        <v>-6.109979633401319E-3</v>
      </c>
      <c r="F209" s="7">
        <f t="shared" ca="1" si="128"/>
        <v>-6.109979633401319E-3</v>
      </c>
      <c r="G209">
        <f t="shared" si="109"/>
        <v>5.29</v>
      </c>
      <c r="H209">
        <f t="shared" si="110"/>
        <v>4.5999999999999996</v>
      </c>
      <c r="I209" s="27">
        <f t="shared" si="100"/>
        <v>0.4057971014492755</v>
      </c>
      <c r="J209" s="9">
        <f t="shared" si="111"/>
        <v>0</v>
      </c>
      <c r="K209" s="9">
        <f t="shared" si="112"/>
        <v>3.5139177278600804E-3</v>
      </c>
      <c r="L209" s="9">
        <f t="shared" si="113"/>
        <v>0</v>
      </c>
      <c r="M209" s="9">
        <f t="shared" si="114"/>
        <v>0</v>
      </c>
      <c r="N209" s="28">
        <f t="shared" si="101"/>
        <v>4.8499999999999996</v>
      </c>
      <c r="O209" s="28">
        <f t="shared" si="102"/>
        <v>4.95</v>
      </c>
      <c r="P209" s="28">
        <f t="shared" si="103"/>
        <v>5.0449999999999999</v>
      </c>
      <c r="Q209" s="28">
        <f t="shared" si="104"/>
        <v>5.29</v>
      </c>
      <c r="R209" s="9">
        <f t="shared" ca="1" si="115"/>
        <v>3.5139177278600804E-3</v>
      </c>
      <c r="S209" s="9">
        <f t="shared" ca="1" si="116"/>
        <v>0</v>
      </c>
      <c r="T209" s="9">
        <f t="shared" ca="1" si="117"/>
        <v>0</v>
      </c>
      <c r="U209" s="9">
        <f t="shared" ca="1" si="118"/>
        <v>0</v>
      </c>
      <c r="V209" s="28">
        <f t="shared" ref="V209:Y209" ca="1" si="142">QUARTILE($F85:$F208,V$2)</f>
        <v>-4.130127903494818E-3</v>
      </c>
      <c r="W209" s="28">
        <f t="shared" ca="1" si="142"/>
        <v>0</v>
      </c>
      <c r="X209" s="28">
        <f t="shared" ca="1" si="142"/>
        <v>5.8281754880989967E-3</v>
      </c>
      <c r="Y209" s="28">
        <f t="shared" ca="1" si="142"/>
        <v>1.9354838709677358E-2</v>
      </c>
      <c r="AD209">
        <f t="shared" ca="1" si="120"/>
        <v>3.5139177278600804E-3</v>
      </c>
      <c r="AE209">
        <f t="shared" ca="1" si="121"/>
        <v>0</v>
      </c>
      <c r="AF209">
        <f t="shared" ca="1" si="122"/>
        <v>0</v>
      </c>
      <c r="AG209" s="31">
        <f t="shared" ca="1" si="106"/>
        <v>-3.9920159680637557E-3</v>
      </c>
      <c r="AH209" s="31">
        <f t="shared" ca="1" si="107"/>
        <v>4.0733197556006573E-3</v>
      </c>
      <c r="AL209">
        <f ca="1">SUM($AF$129:AF209)</f>
        <v>3.3093853710953365E-3</v>
      </c>
      <c r="AO209">
        <f t="shared" ca="1" si="123"/>
        <v>3.5139177278600804E-3</v>
      </c>
      <c r="AP209">
        <f t="shared" ca="1" si="124"/>
        <v>0</v>
      </c>
      <c r="AQ209">
        <f t="shared" ca="1" si="108"/>
        <v>0</v>
      </c>
      <c r="AT209">
        <f ca="1">SUM($AP$129:AP209)</f>
        <v>2.8206183402253157E-2</v>
      </c>
    </row>
    <row r="210" spans="1:46" x14ac:dyDescent="0.25">
      <c r="A210" s="1">
        <v>39016</v>
      </c>
      <c r="B210" s="2">
        <v>1389.08</v>
      </c>
      <c r="C210" s="10">
        <f t="shared" si="130"/>
        <v>4.9630304871872057E-3</v>
      </c>
      <c r="D210" s="7">
        <v>4.8099999999999996</v>
      </c>
      <c r="E210" s="7">
        <f t="shared" ca="1" si="127"/>
        <v>-1.4344262295082011E-2</v>
      </c>
      <c r="F210" s="7">
        <f t="shared" ca="1" si="128"/>
        <v>-1.4344262295082011E-2</v>
      </c>
      <c r="G210">
        <f t="shared" si="109"/>
        <v>5.29</v>
      </c>
      <c r="H210">
        <f t="shared" si="110"/>
        <v>4.5999999999999996</v>
      </c>
      <c r="I210" s="27">
        <f t="shared" si="100"/>
        <v>0.30434782608695632</v>
      </c>
      <c r="J210" s="9">
        <f t="shared" si="111"/>
        <v>4.9630304871872057E-3</v>
      </c>
      <c r="K210" s="9">
        <f t="shared" si="112"/>
        <v>0</v>
      </c>
      <c r="L210" s="9">
        <f t="shared" si="113"/>
        <v>0</v>
      </c>
      <c r="M210" s="9">
        <f t="shared" si="114"/>
        <v>0</v>
      </c>
      <c r="N210" s="28">
        <f t="shared" si="101"/>
        <v>4.8499999999999996</v>
      </c>
      <c r="O210" s="28">
        <f t="shared" si="102"/>
        <v>4.95</v>
      </c>
      <c r="P210" s="28">
        <f t="shared" si="103"/>
        <v>5.0449999999999999</v>
      </c>
      <c r="Q210" s="28">
        <f t="shared" si="104"/>
        <v>5.29</v>
      </c>
      <c r="R210" s="9">
        <f t="shared" ca="1" si="115"/>
        <v>4.9630304871872057E-3</v>
      </c>
      <c r="S210" s="9">
        <f t="shared" ca="1" si="116"/>
        <v>0</v>
      </c>
      <c r="T210" s="9">
        <f t="shared" ca="1" si="117"/>
        <v>0</v>
      </c>
      <c r="U210" s="9">
        <f t="shared" ca="1" si="118"/>
        <v>0</v>
      </c>
      <c r="V210" s="28">
        <f t="shared" ref="V210:Y210" ca="1" si="143">QUARTILE($F86:$F209,V$2)</f>
        <v>-4.1493775933610921E-3</v>
      </c>
      <c r="W210" s="28">
        <f t="shared" ca="1" si="143"/>
        <v>0</v>
      </c>
      <c r="X210" s="28">
        <f t="shared" ca="1" si="143"/>
        <v>5.7804114490160874E-3</v>
      </c>
      <c r="Y210" s="28">
        <f t="shared" ca="1" si="143"/>
        <v>1.9354838709677358E-2</v>
      </c>
      <c r="AD210">
        <f t="shared" ca="1" si="120"/>
        <v>4.9630304871872057E-3</v>
      </c>
      <c r="AE210">
        <f t="shared" ca="1" si="121"/>
        <v>0</v>
      </c>
      <c r="AF210">
        <f t="shared" ca="1" si="122"/>
        <v>0</v>
      </c>
      <c r="AG210" s="31">
        <f t="shared" ca="1" si="106"/>
        <v>-3.9920159680637557E-3</v>
      </c>
      <c r="AH210" s="31">
        <f t="shared" ca="1" si="107"/>
        <v>4.0733197556006573E-3</v>
      </c>
      <c r="AL210">
        <f ca="1">SUM($AF$129:AF210)</f>
        <v>3.3093853710953365E-3</v>
      </c>
      <c r="AO210">
        <f t="shared" ca="1" si="123"/>
        <v>4.9630304871872057E-3</v>
      </c>
      <c r="AP210">
        <f t="shared" ca="1" si="124"/>
        <v>0</v>
      </c>
      <c r="AQ210">
        <f t="shared" ca="1" si="108"/>
        <v>0</v>
      </c>
      <c r="AT210">
        <f ca="1">SUM($AP$129:AP210)</f>
        <v>2.8206183402253157E-2</v>
      </c>
    </row>
    <row r="211" spans="1:46" x14ac:dyDescent="0.25">
      <c r="A211" s="1">
        <v>39017</v>
      </c>
      <c r="B211" s="2">
        <v>1377.34</v>
      </c>
      <c r="C211" s="10">
        <f t="shared" si="130"/>
        <v>-8.4516370547412754E-3</v>
      </c>
      <c r="D211" s="7">
        <v>4.76</v>
      </c>
      <c r="E211" s="7">
        <f t="shared" ca="1" si="127"/>
        <v>-1.039501039501034E-2</v>
      </c>
      <c r="F211" s="7">
        <f t="shared" ca="1" si="128"/>
        <v>-1.039501039501034E-2</v>
      </c>
      <c r="G211">
        <f t="shared" si="109"/>
        <v>5.29</v>
      </c>
      <c r="H211">
        <f t="shared" si="110"/>
        <v>4.5999999999999996</v>
      </c>
      <c r="I211" s="27">
        <f t="shared" si="100"/>
        <v>0.23188405797101458</v>
      </c>
      <c r="J211" s="9">
        <f t="shared" si="111"/>
        <v>-8.4516370547412754E-3</v>
      </c>
      <c r="K211" s="9">
        <f t="shared" si="112"/>
        <v>0</v>
      </c>
      <c r="L211" s="9">
        <f t="shared" si="113"/>
        <v>0</v>
      </c>
      <c r="M211" s="9">
        <f t="shared" si="114"/>
        <v>0</v>
      </c>
      <c r="N211" s="28">
        <f t="shared" si="101"/>
        <v>4.8499999999999996</v>
      </c>
      <c r="O211" s="28">
        <f t="shared" si="102"/>
        <v>4.95</v>
      </c>
      <c r="P211" s="28">
        <f t="shared" si="103"/>
        <v>5.0449999999999999</v>
      </c>
      <c r="Q211" s="28">
        <f t="shared" si="104"/>
        <v>5.29</v>
      </c>
      <c r="R211" s="9">
        <f t="shared" ca="1" si="115"/>
        <v>-8.4516370547412754E-3</v>
      </c>
      <c r="S211" s="9">
        <f t="shared" ca="1" si="116"/>
        <v>0</v>
      </c>
      <c r="T211" s="9">
        <f t="shared" ca="1" si="117"/>
        <v>0</v>
      </c>
      <c r="U211" s="9">
        <f t="shared" ca="1" si="118"/>
        <v>0</v>
      </c>
      <c r="V211" s="28">
        <f t="shared" ref="V211:Y211" ca="1" si="144">QUARTILE($F87:$F210,V$2)</f>
        <v>-4.1558745311377487E-3</v>
      </c>
      <c r="W211" s="28">
        <f t="shared" ca="1" si="144"/>
        <v>0</v>
      </c>
      <c r="X211" s="28">
        <f t="shared" ca="1" si="144"/>
        <v>5.7804114490160874E-3</v>
      </c>
      <c r="Y211" s="28">
        <f t="shared" ca="1" si="144"/>
        <v>1.9354838709677358E-2</v>
      </c>
      <c r="AD211">
        <f t="shared" ca="1" si="120"/>
        <v>-8.4516370547412754E-3</v>
      </c>
      <c r="AE211">
        <f t="shared" ca="1" si="121"/>
        <v>0</v>
      </c>
      <c r="AF211">
        <f t="shared" ca="1" si="122"/>
        <v>0</v>
      </c>
      <c r="AG211" s="31">
        <f t="shared" ca="1" si="106"/>
        <v>-3.9920159680637557E-3</v>
      </c>
      <c r="AH211" s="31">
        <f t="shared" ca="1" si="107"/>
        <v>4.0733197556006573E-3</v>
      </c>
      <c r="AL211">
        <f ca="1">SUM($AF$129:AF211)</f>
        <v>3.3093853710953365E-3</v>
      </c>
      <c r="AO211">
        <f t="shared" ca="1" si="123"/>
        <v>-8.4516370547412754E-3</v>
      </c>
      <c r="AP211">
        <f t="shared" ca="1" si="124"/>
        <v>0</v>
      </c>
      <c r="AQ211">
        <f t="shared" ca="1" si="108"/>
        <v>0</v>
      </c>
      <c r="AT211">
        <f ca="1">SUM($AP$129:AP211)</f>
        <v>2.8206183402253157E-2</v>
      </c>
    </row>
    <row r="212" spans="1:46" x14ac:dyDescent="0.25">
      <c r="A212" s="1">
        <v>39020</v>
      </c>
      <c r="B212" s="2">
        <v>1377.93</v>
      </c>
      <c r="C212" s="10">
        <f t="shared" si="130"/>
        <v>4.2836191499567687E-4</v>
      </c>
      <c r="D212" s="7">
        <v>4.78</v>
      </c>
      <c r="E212" s="7">
        <f t="shared" ca="1" si="127"/>
        <v>4.2016806722691147E-3</v>
      </c>
      <c r="F212" s="7">
        <f t="shared" ca="1" si="128"/>
        <v>4.2016806722691147E-3</v>
      </c>
      <c r="G212">
        <f t="shared" si="109"/>
        <v>5.29</v>
      </c>
      <c r="H212">
        <f t="shared" si="110"/>
        <v>4.5999999999999996</v>
      </c>
      <c r="I212" s="27">
        <f t="shared" si="100"/>
        <v>0.26086956521739202</v>
      </c>
      <c r="J212" s="9">
        <f t="shared" si="111"/>
        <v>4.2836191499567687E-4</v>
      </c>
      <c r="K212" s="9">
        <f t="shared" si="112"/>
        <v>0</v>
      </c>
      <c r="L212" s="9">
        <f t="shared" si="113"/>
        <v>0</v>
      </c>
      <c r="M212" s="9">
        <f t="shared" si="114"/>
        <v>0</v>
      </c>
      <c r="N212" s="28">
        <f t="shared" si="101"/>
        <v>4.8499999999999996</v>
      </c>
      <c r="O212" s="28">
        <f t="shared" si="102"/>
        <v>4.95</v>
      </c>
      <c r="P212" s="28">
        <f t="shared" si="103"/>
        <v>5.0449999999999999</v>
      </c>
      <c r="Q212" s="28">
        <f t="shared" si="104"/>
        <v>5.29</v>
      </c>
      <c r="R212" s="9">
        <f t="shared" ca="1" si="115"/>
        <v>0</v>
      </c>
      <c r="S212" s="9">
        <f t="shared" ca="1" si="116"/>
        <v>0</v>
      </c>
      <c r="T212" s="9">
        <f t="shared" ca="1" si="117"/>
        <v>4.2836191499567687E-4</v>
      </c>
      <c r="U212" s="9">
        <f t="shared" ca="1" si="118"/>
        <v>0</v>
      </c>
      <c r="V212" s="28">
        <f t="shared" ref="V212:Y212" ca="1" si="145">QUARTILE($F88:$F211,V$2)</f>
        <v>-4.1999000767268257E-3</v>
      </c>
      <c r="W212" s="28">
        <f t="shared" ca="1" si="145"/>
        <v>0</v>
      </c>
      <c r="X212" s="28">
        <f t="shared" ca="1" si="145"/>
        <v>5.7804114490160874E-3</v>
      </c>
      <c r="Y212" s="28">
        <f t="shared" ca="1" si="145"/>
        <v>1.9354838709677358E-2</v>
      </c>
      <c r="AD212">
        <f t="shared" ca="1" si="120"/>
        <v>0</v>
      </c>
      <c r="AE212">
        <f t="shared" ca="1" si="121"/>
        <v>0</v>
      </c>
      <c r="AF212">
        <f t="shared" ca="1" si="122"/>
        <v>4.2836191499567687E-4</v>
      </c>
      <c r="AG212" s="31">
        <f t="shared" ca="1" si="106"/>
        <v>-3.9920159680637557E-3</v>
      </c>
      <c r="AH212" s="31">
        <f t="shared" ca="1" si="107"/>
        <v>4.0733197556006573E-3</v>
      </c>
      <c r="AL212">
        <f ca="1">SUM($AF$129:AF212)</f>
        <v>3.7377472860910133E-3</v>
      </c>
      <c r="AO212">
        <f t="shared" ca="1" si="123"/>
        <v>0</v>
      </c>
      <c r="AP212">
        <f t="shared" ca="1" si="124"/>
        <v>4.2836191499567687E-4</v>
      </c>
      <c r="AQ212">
        <f t="shared" ca="1" si="108"/>
        <v>0</v>
      </c>
      <c r="AT212">
        <f ca="1">SUM($AP$129:AP212)</f>
        <v>2.8634545317248836E-2</v>
      </c>
    </row>
    <row r="213" spans="1:46" x14ac:dyDescent="0.25">
      <c r="A213" s="1">
        <v>39021</v>
      </c>
      <c r="B213" s="2">
        <v>1377.94</v>
      </c>
      <c r="C213" s="10">
        <f t="shared" si="130"/>
        <v>7.2572627056460808E-6</v>
      </c>
      <c r="D213" s="7">
        <v>4.71</v>
      </c>
      <c r="E213" s="7">
        <f t="shared" ca="1" si="127"/>
        <v>-1.4644351464435212E-2</v>
      </c>
      <c r="F213" s="7">
        <f t="shared" ca="1" si="128"/>
        <v>-1.4644351464435212E-2</v>
      </c>
      <c r="G213">
        <f t="shared" si="109"/>
        <v>5.29</v>
      </c>
      <c r="H213">
        <f t="shared" si="110"/>
        <v>4.5999999999999996</v>
      </c>
      <c r="I213" s="27">
        <f t="shared" si="100"/>
        <v>0.15942028985507284</v>
      </c>
      <c r="J213" s="9">
        <f t="shared" si="111"/>
        <v>7.2572627056460808E-6</v>
      </c>
      <c r="K213" s="9">
        <f t="shared" si="112"/>
        <v>0</v>
      </c>
      <c r="L213" s="9">
        <f t="shared" si="113"/>
        <v>0</v>
      </c>
      <c r="M213" s="9">
        <f t="shared" si="114"/>
        <v>0</v>
      </c>
      <c r="N213" s="28">
        <f t="shared" si="101"/>
        <v>4.8449999999999998</v>
      </c>
      <c r="O213" s="28">
        <f t="shared" si="102"/>
        <v>4.9400000000000004</v>
      </c>
      <c r="P213" s="28">
        <f t="shared" si="103"/>
        <v>5.0449999999999999</v>
      </c>
      <c r="Q213" s="28">
        <f t="shared" si="104"/>
        <v>5.29</v>
      </c>
      <c r="R213" s="9">
        <f t="shared" ca="1" si="115"/>
        <v>7.2572627056460808E-6</v>
      </c>
      <c r="S213" s="9">
        <f t="shared" ca="1" si="116"/>
        <v>0</v>
      </c>
      <c r="T213" s="9">
        <f t="shared" ca="1" si="117"/>
        <v>0</v>
      </c>
      <c r="U213" s="9">
        <f t="shared" ca="1" si="118"/>
        <v>0</v>
      </c>
      <c r="V213" s="28">
        <f t="shared" ref="V213:Y213" ca="1" si="146">QUARTILE($F89:$F212,V$2)</f>
        <v>-4.1999000767268257E-3</v>
      </c>
      <c r="W213" s="28">
        <f t="shared" ca="1" si="146"/>
        <v>0</v>
      </c>
      <c r="X213" s="28">
        <f t="shared" ca="1" si="146"/>
        <v>4.6611918124792595E-3</v>
      </c>
      <c r="Y213" s="28">
        <f t="shared" ca="1" si="146"/>
        <v>1.9354838709677358E-2</v>
      </c>
      <c r="AD213">
        <f t="shared" ca="1" si="120"/>
        <v>7.2572627056460808E-6</v>
      </c>
      <c r="AE213">
        <f t="shared" ca="1" si="121"/>
        <v>0</v>
      </c>
      <c r="AF213">
        <f t="shared" ca="1" si="122"/>
        <v>0</v>
      </c>
      <c r="AG213" s="31">
        <f t="shared" ca="1" si="106"/>
        <v>-3.9920159680637557E-3</v>
      </c>
      <c r="AH213" s="31">
        <f t="shared" ca="1" si="107"/>
        <v>4.0733197556006573E-3</v>
      </c>
      <c r="AL213">
        <f ca="1">SUM($AF$129:AF213)</f>
        <v>3.7377472860910133E-3</v>
      </c>
      <c r="AO213">
        <f t="shared" ca="1" si="123"/>
        <v>7.2572627056460808E-6</v>
      </c>
      <c r="AP213">
        <f t="shared" ca="1" si="124"/>
        <v>0</v>
      </c>
      <c r="AQ213">
        <f t="shared" ca="1" si="108"/>
        <v>0</v>
      </c>
      <c r="AT213">
        <f ca="1">SUM($AP$129:AP213)</f>
        <v>2.8634545317248836E-2</v>
      </c>
    </row>
    <row r="214" spans="1:46" x14ac:dyDescent="0.25">
      <c r="A214" s="1">
        <v>39022</v>
      </c>
      <c r="B214" s="2">
        <v>1367.81</v>
      </c>
      <c r="C214" s="10">
        <f t="shared" si="130"/>
        <v>-7.3515537686692518E-3</v>
      </c>
      <c r="D214" s="7">
        <v>4.66</v>
      </c>
      <c r="E214" s="7">
        <f t="shared" ca="1" si="127"/>
        <v>-1.0615711252653925E-2</v>
      </c>
      <c r="F214" s="7">
        <f t="shared" ca="1" si="128"/>
        <v>-1.0615711252653925E-2</v>
      </c>
      <c r="G214">
        <f t="shared" si="109"/>
        <v>5.29</v>
      </c>
      <c r="H214">
        <f t="shared" si="110"/>
        <v>4.5999999999999996</v>
      </c>
      <c r="I214" s="27">
        <f t="shared" si="100"/>
        <v>8.6956521739131112E-2</v>
      </c>
      <c r="J214" s="9">
        <f t="shared" si="111"/>
        <v>-7.3515537686692518E-3</v>
      </c>
      <c r="K214" s="9">
        <f t="shared" si="112"/>
        <v>0</v>
      </c>
      <c r="L214" s="9">
        <f t="shared" si="113"/>
        <v>0</v>
      </c>
      <c r="M214" s="9">
        <f t="shared" si="114"/>
        <v>0</v>
      </c>
      <c r="N214" s="28">
        <f t="shared" si="101"/>
        <v>4.83</v>
      </c>
      <c r="O214" s="28">
        <f t="shared" si="102"/>
        <v>4.9400000000000004</v>
      </c>
      <c r="P214" s="28">
        <f t="shared" si="103"/>
        <v>5.0449999999999999</v>
      </c>
      <c r="Q214" s="28">
        <f t="shared" si="104"/>
        <v>5.29</v>
      </c>
      <c r="R214" s="9">
        <f t="shared" ca="1" si="115"/>
        <v>-7.3515537686692518E-3</v>
      </c>
      <c r="S214" s="9">
        <f t="shared" ca="1" si="116"/>
        <v>0</v>
      </c>
      <c r="T214" s="9">
        <f t="shared" ca="1" si="117"/>
        <v>0</v>
      </c>
      <c r="U214" s="9">
        <f t="shared" ca="1" si="118"/>
        <v>0</v>
      </c>
      <c r="V214" s="28">
        <f t="shared" ref="V214:Y214" ca="1" si="147">QUARTILE($F90:$F213,V$2)</f>
        <v>-4.1999000767268257E-3</v>
      </c>
      <c r="W214" s="28">
        <f t="shared" ca="1" si="147"/>
        <v>0</v>
      </c>
      <c r="X214" s="28">
        <f t="shared" ca="1" si="147"/>
        <v>4.6611918124792595E-3</v>
      </c>
      <c r="Y214" s="28">
        <f t="shared" ca="1" si="147"/>
        <v>1.9354838709677358E-2</v>
      </c>
      <c r="AD214">
        <f t="shared" ca="1" si="120"/>
        <v>-7.3515537686692518E-3</v>
      </c>
      <c r="AE214">
        <f t="shared" ca="1" si="121"/>
        <v>0</v>
      </c>
      <c r="AF214">
        <f t="shared" ca="1" si="122"/>
        <v>0</v>
      </c>
      <c r="AG214" s="31">
        <f t="shared" ca="1" si="106"/>
        <v>-4.0160642570281624E-3</v>
      </c>
      <c r="AH214" s="31">
        <f t="shared" ca="1" si="107"/>
        <v>4.0485829959513442E-3</v>
      </c>
      <c r="AL214">
        <f ca="1">SUM($AF$129:AF214)</f>
        <v>3.7377472860910133E-3</v>
      </c>
      <c r="AO214">
        <f t="shared" ca="1" si="123"/>
        <v>-7.3515537686692518E-3</v>
      </c>
      <c r="AP214">
        <f t="shared" ca="1" si="124"/>
        <v>0</v>
      </c>
      <c r="AQ214">
        <f t="shared" ca="1" si="108"/>
        <v>0</v>
      </c>
      <c r="AT214">
        <f ca="1">SUM($AP$129:AP214)</f>
        <v>2.8634545317248836E-2</v>
      </c>
    </row>
    <row r="215" spans="1:46" x14ac:dyDescent="0.25">
      <c r="A215" s="1">
        <v>39023</v>
      </c>
      <c r="B215" s="2">
        <v>1367.34</v>
      </c>
      <c r="C215" s="10">
        <f t="shared" si="130"/>
        <v>-3.4361497576419775E-4</v>
      </c>
      <c r="D215" s="7">
        <v>4.67</v>
      </c>
      <c r="E215" s="7">
        <f t="shared" ca="1" si="127"/>
        <v>2.1459227467810482E-3</v>
      </c>
      <c r="F215" s="7">
        <f t="shared" ca="1" si="128"/>
        <v>2.1459227467810482E-3</v>
      </c>
      <c r="G215">
        <f t="shared" si="109"/>
        <v>5.29</v>
      </c>
      <c r="H215">
        <f t="shared" si="110"/>
        <v>4.5999999999999996</v>
      </c>
      <c r="I215" s="27">
        <f t="shared" si="100"/>
        <v>0.10144927536231919</v>
      </c>
      <c r="J215" s="9">
        <f t="shared" si="111"/>
        <v>-3.4361497576419775E-4</v>
      </c>
      <c r="K215" s="9">
        <f t="shared" si="112"/>
        <v>0</v>
      </c>
      <c r="L215" s="9">
        <f t="shared" si="113"/>
        <v>0</v>
      </c>
      <c r="M215" s="9">
        <f t="shared" si="114"/>
        <v>0</v>
      </c>
      <c r="N215" s="28">
        <f t="shared" si="101"/>
        <v>4.83</v>
      </c>
      <c r="O215" s="28">
        <f t="shared" si="102"/>
        <v>4.9400000000000004</v>
      </c>
      <c r="P215" s="28">
        <f t="shared" si="103"/>
        <v>5.0449999999999999</v>
      </c>
      <c r="Q215" s="28">
        <f t="shared" si="104"/>
        <v>5.29</v>
      </c>
      <c r="R215" s="9">
        <f t="shared" ca="1" si="115"/>
        <v>0</v>
      </c>
      <c r="S215" s="9">
        <f t="shared" ca="1" si="116"/>
        <v>0</v>
      </c>
      <c r="T215" s="9">
        <f t="shared" ca="1" si="117"/>
        <v>-3.4361497576419775E-4</v>
      </c>
      <c r="U215" s="9">
        <f t="shared" ca="1" si="118"/>
        <v>0</v>
      </c>
      <c r="V215" s="28">
        <f t="shared" ref="V215:Y215" ca="1" si="148">QUARTILE($F91:$F214,V$2)</f>
        <v>-4.6282781102514325E-3</v>
      </c>
      <c r="W215" s="28">
        <f t="shared" ca="1" si="148"/>
        <v>0</v>
      </c>
      <c r="X215" s="28">
        <f t="shared" ca="1" si="148"/>
        <v>4.2242218775923601E-3</v>
      </c>
      <c r="Y215" s="28">
        <f t="shared" ca="1" si="148"/>
        <v>1.9354838709677358E-2</v>
      </c>
      <c r="AD215">
        <f t="shared" ca="1" si="120"/>
        <v>0</v>
      </c>
      <c r="AE215">
        <f t="shared" ca="1" si="121"/>
        <v>-3.4361497576419775E-4</v>
      </c>
      <c r="AF215">
        <f t="shared" ca="1" si="122"/>
        <v>0</v>
      </c>
      <c r="AG215" s="31">
        <f t="shared" ca="1" si="106"/>
        <v>-4.0160642570281624E-3</v>
      </c>
      <c r="AH215" s="31">
        <f t="shared" ca="1" si="107"/>
        <v>4.0485829959513442E-3</v>
      </c>
      <c r="AL215">
        <f ca="1">SUM($AF$129:AF215)</f>
        <v>3.7377472860910133E-3</v>
      </c>
      <c r="AO215">
        <f t="shared" ca="1" si="123"/>
        <v>0</v>
      </c>
      <c r="AP215">
        <f t="shared" ca="1" si="124"/>
        <v>-3.4361497576419775E-4</v>
      </c>
      <c r="AQ215">
        <f t="shared" ca="1" si="108"/>
        <v>0</v>
      </c>
      <c r="AT215">
        <f ca="1">SUM($AP$129:AP215)</f>
        <v>2.8290930341484638E-2</v>
      </c>
    </row>
    <row r="216" spans="1:46" x14ac:dyDescent="0.25">
      <c r="A216" s="1">
        <v>39024</v>
      </c>
      <c r="B216" s="2">
        <v>1364.3</v>
      </c>
      <c r="C216" s="10">
        <f t="shared" si="130"/>
        <v>-2.2232948644813752E-3</v>
      </c>
      <c r="D216" s="7">
        <v>4.82</v>
      </c>
      <c r="E216" s="7">
        <f t="shared" ca="1" si="127"/>
        <v>3.2119914346895095E-2</v>
      </c>
      <c r="F216" s="7">
        <f t="shared" ca="1" si="128"/>
        <v>3.2119914346895095E-2</v>
      </c>
      <c r="G216">
        <f t="shared" si="109"/>
        <v>5.29</v>
      </c>
      <c r="H216">
        <f t="shared" si="110"/>
        <v>4.5999999999999996</v>
      </c>
      <c r="I216" s="27">
        <f t="shared" si="100"/>
        <v>0.31884057971014568</v>
      </c>
      <c r="J216" s="9">
        <f t="shared" si="111"/>
        <v>-2.2232948644813752E-3</v>
      </c>
      <c r="K216" s="9">
        <f t="shared" si="112"/>
        <v>0</v>
      </c>
      <c r="L216" s="9">
        <f t="shared" si="113"/>
        <v>0</v>
      </c>
      <c r="M216" s="9">
        <f t="shared" si="114"/>
        <v>0</v>
      </c>
      <c r="N216" s="28">
        <f t="shared" si="101"/>
        <v>4.83</v>
      </c>
      <c r="O216" s="28">
        <f t="shared" si="102"/>
        <v>4.9400000000000004</v>
      </c>
      <c r="P216" s="28">
        <f t="shared" si="103"/>
        <v>5.0449999999999999</v>
      </c>
      <c r="Q216" s="28">
        <f t="shared" si="104"/>
        <v>5.29</v>
      </c>
      <c r="R216" s="9">
        <f t="shared" ca="1" si="115"/>
        <v>0</v>
      </c>
      <c r="S216" s="9">
        <f t="shared" ca="1" si="116"/>
        <v>0</v>
      </c>
      <c r="T216" s="9">
        <f t="shared" ca="1" si="117"/>
        <v>0</v>
      </c>
      <c r="U216" s="9">
        <f t="shared" ca="1" si="118"/>
        <v>-2.2232948644813752E-3</v>
      </c>
      <c r="V216" s="28">
        <f t="shared" ref="V216:Y216" ca="1" si="149">QUARTILE($F92:$F215,V$2)</f>
        <v>-4.6282781102514325E-3</v>
      </c>
      <c r="W216" s="28">
        <f t="shared" ca="1" si="149"/>
        <v>0</v>
      </c>
      <c r="X216" s="28">
        <f t="shared" ca="1" si="149"/>
        <v>4.2242218775923601E-3</v>
      </c>
      <c r="Y216" s="28">
        <f t="shared" ca="1" si="149"/>
        <v>1.9354838709677358E-2</v>
      </c>
      <c r="AD216">
        <f t="shared" ca="1" si="120"/>
        <v>0</v>
      </c>
      <c r="AE216">
        <f t="shared" ca="1" si="121"/>
        <v>0</v>
      </c>
      <c r="AF216">
        <f t="shared" ca="1" si="122"/>
        <v>-2.2232948644813752E-3</v>
      </c>
      <c r="AG216" s="31">
        <f t="shared" ca="1" si="106"/>
        <v>-4.0160642570281624E-3</v>
      </c>
      <c r="AH216" s="31">
        <f t="shared" ca="1" si="107"/>
        <v>4.0485829959513442E-3</v>
      </c>
      <c r="AL216">
        <f ca="1">SUM($AF$129:AF216)</f>
        <v>1.5144524216096382E-3</v>
      </c>
      <c r="AO216">
        <f t="shared" ca="1" si="123"/>
        <v>0</v>
      </c>
      <c r="AP216">
        <f t="shared" ca="1" si="124"/>
        <v>-2.2232948644813752E-3</v>
      </c>
      <c r="AQ216">
        <f t="shared" ca="1" si="108"/>
        <v>0</v>
      </c>
      <c r="AT216">
        <f ca="1">SUM($AP$129:AP216)</f>
        <v>2.6067635477003262E-2</v>
      </c>
    </row>
    <row r="217" spans="1:46" x14ac:dyDescent="0.25">
      <c r="A217" s="1">
        <v>39027</v>
      </c>
      <c r="B217" s="2">
        <v>1379.78</v>
      </c>
      <c r="C217" s="10">
        <f t="shared" si="130"/>
        <v>1.1346478047350303E-2</v>
      </c>
      <c r="D217" s="7">
        <v>4.82</v>
      </c>
      <c r="E217" s="7">
        <f t="shared" ca="1" si="127"/>
        <v>0</v>
      </c>
      <c r="F217" s="7">
        <f t="shared" ca="1" si="128"/>
        <v>0</v>
      </c>
      <c r="G217">
        <f t="shared" si="109"/>
        <v>5.29</v>
      </c>
      <c r="H217">
        <f t="shared" si="110"/>
        <v>4.5999999999999996</v>
      </c>
      <c r="I217" s="27">
        <f t="shared" si="100"/>
        <v>0.31884057971014568</v>
      </c>
      <c r="J217" s="9">
        <f t="shared" si="111"/>
        <v>1.1346478047350303E-2</v>
      </c>
      <c r="K217" s="9">
        <f t="shared" si="112"/>
        <v>0</v>
      </c>
      <c r="L217" s="9">
        <f t="shared" si="113"/>
        <v>0</v>
      </c>
      <c r="M217" s="9">
        <f t="shared" si="114"/>
        <v>0</v>
      </c>
      <c r="N217" s="28">
        <f t="shared" si="101"/>
        <v>4.8275000000000006</v>
      </c>
      <c r="O217" s="28">
        <f t="shared" si="102"/>
        <v>4.9350000000000005</v>
      </c>
      <c r="P217" s="28">
        <f t="shared" si="103"/>
        <v>5.0449999999999999</v>
      </c>
      <c r="Q217" s="28">
        <f t="shared" si="104"/>
        <v>5.29</v>
      </c>
      <c r="R217" s="9">
        <f t="shared" ca="1" si="115"/>
        <v>0</v>
      </c>
      <c r="S217" s="9">
        <f t="shared" ca="1" si="116"/>
        <v>1.1346478047350303E-2</v>
      </c>
      <c r="T217" s="9">
        <f t="shared" ca="1" si="117"/>
        <v>0</v>
      </c>
      <c r="U217" s="9">
        <f t="shared" ca="1" si="118"/>
        <v>0</v>
      </c>
      <c r="V217" s="28">
        <f t="shared" ref="V217:Y217" ca="1" si="150">QUARTILE($F93:$F216,V$2)</f>
        <v>-4.6282781102514325E-3</v>
      </c>
      <c r="W217" s="28">
        <f t="shared" ca="1" si="150"/>
        <v>0</v>
      </c>
      <c r="X217" s="28">
        <f t="shared" ca="1" si="150"/>
        <v>4.2242218775923601E-3</v>
      </c>
      <c r="Y217" s="28">
        <f t="shared" ca="1" si="150"/>
        <v>3.2119914346895095E-2</v>
      </c>
      <c r="AD217">
        <f t="shared" ca="1" si="120"/>
        <v>0</v>
      </c>
      <c r="AE217">
        <f t="shared" ca="1" si="121"/>
        <v>1.1346478047350303E-2</v>
      </c>
      <c r="AF217">
        <f t="shared" ca="1" si="122"/>
        <v>0</v>
      </c>
      <c r="AG217" s="31">
        <f t="shared" ca="1" si="106"/>
        <v>-4.0160642570281624E-3</v>
      </c>
      <c r="AH217" s="31">
        <f t="shared" ca="1" si="107"/>
        <v>4.0485829959513442E-3</v>
      </c>
      <c r="AL217">
        <f ca="1">SUM($AF$129:AF217)</f>
        <v>1.5144524216096382E-3</v>
      </c>
      <c r="AO217">
        <f t="shared" ca="1" si="123"/>
        <v>1.1346478047350303E-2</v>
      </c>
      <c r="AP217">
        <f t="shared" ca="1" si="124"/>
        <v>0</v>
      </c>
      <c r="AQ217">
        <f t="shared" ca="1" si="108"/>
        <v>0</v>
      </c>
      <c r="AT217">
        <f ca="1">SUM($AP$129:AP217)</f>
        <v>2.6067635477003262E-2</v>
      </c>
    </row>
    <row r="218" spans="1:46" x14ac:dyDescent="0.25">
      <c r="A218" s="1">
        <v>39028</v>
      </c>
      <c r="B218" s="2">
        <v>1382.84</v>
      </c>
      <c r="C218" s="10">
        <f t="shared" si="130"/>
        <v>2.2177448578758539E-3</v>
      </c>
      <c r="D218" s="7">
        <v>4.7699999999999996</v>
      </c>
      <c r="E218" s="7">
        <f t="shared" ca="1" si="127"/>
        <v>-1.0373443983402675E-2</v>
      </c>
      <c r="F218" s="7">
        <f t="shared" ca="1" si="128"/>
        <v>-1.0373443983402675E-2</v>
      </c>
      <c r="G218">
        <f t="shared" si="109"/>
        <v>5.29</v>
      </c>
      <c r="H218">
        <f t="shared" si="110"/>
        <v>4.5999999999999996</v>
      </c>
      <c r="I218" s="27">
        <f t="shared" si="100"/>
        <v>0.24637681159420266</v>
      </c>
      <c r="J218" s="9">
        <f t="shared" si="111"/>
        <v>2.2177448578758539E-3</v>
      </c>
      <c r="K218" s="9">
        <f t="shared" si="112"/>
        <v>0</v>
      </c>
      <c r="L218" s="9">
        <f t="shared" si="113"/>
        <v>0</v>
      </c>
      <c r="M218" s="9">
        <f t="shared" si="114"/>
        <v>0</v>
      </c>
      <c r="N218" s="28">
        <f t="shared" si="101"/>
        <v>4.82</v>
      </c>
      <c r="O218" s="28">
        <f t="shared" si="102"/>
        <v>4.9249999999999998</v>
      </c>
      <c r="P218" s="28">
        <f t="shared" si="103"/>
        <v>5.0449999999999999</v>
      </c>
      <c r="Q218" s="28">
        <f t="shared" si="104"/>
        <v>5.29</v>
      </c>
      <c r="R218" s="9">
        <f t="shared" ca="1" si="115"/>
        <v>2.2177448578758539E-3</v>
      </c>
      <c r="S218" s="9">
        <f t="shared" ca="1" si="116"/>
        <v>0</v>
      </c>
      <c r="T218" s="9">
        <f t="shared" ca="1" si="117"/>
        <v>0</v>
      </c>
      <c r="U218" s="9">
        <f t="shared" ca="1" si="118"/>
        <v>0</v>
      </c>
      <c r="V218" s="28">
        <f t="shared" ref="V218:Y218" ca="1" si="151">QUARTILE($F94:$F217,V$2)</f>
        <v>-4.6282781102514325E-3</v>
      </c>
      <c r="W218" s="28">
        <f t="shared" ca="1" si="151"/>
        <v>0</v>
      </c>
      <c r="X218" s="28">
        <f t="shared" ca="1" si="151"/>
        <v>4.2242218775923601E-3</v>
      </c>
      <c r="Y218" s="28">
        <f t="shared" ca="1" si="151"/>
        <v>3.2119914346895095E-2</v>
      </c>
      <c r="AD218">
        <f t="shared" ca="1" si="120"/>
        <v>2.2177448578758539E-3</v>
      </c>
      <c r="AE218">
        <f t="shared" ca="1" si="121"/>
        <v>0</v>
      </c>
      <c r="AF218">
        <f t="shared" ca="1" si="122"/>
        <v>0</v>
      </c>
      <c r="AG218" s="31">
        <f t="shared" ca="1" si="106"/>
        <v>-4.0322580645160144E-3</v>
      </c>
      <c r="AH218" s="31">
        <f t="shared" ca="1" si="107"/>
        <v>4.0485829959513442E-3</v>
      </c>
      <c r="AL218">
        <f ca="1">SUM($AF$129:AF218)</f>
        <v>1.5144524216096382E-3</v>
      </c>
      <c r="AO218">
        <f t="shared" ca="1" si="123"/>
        <v>2.2177448578758539E-3</v>
      </c>
      <c r="AP218">
        <f t="shared" ca="1" si="124"/>
        <v>0</v>
      </c>
      <c r="AQ218">
        <f t="shared" ca="1" si="108"/>
        <v>0</v>
      </c>
      <c r="AT218">
        <f ca="1">SUM($AP$129:AP218)</f>
        <v>2.6067635477003262E-2</v>
      </c>
    </row>
    <row r="219" spans="1:46" x14ac:dyDescent="0.25">
      <c r="A219" s="1">
        <v>39029</v>
      </c>
      <c r="B219" s="2">
        <v>1385.72</v>
      </c>
      <c r="C219" s="10">
        <f t="shared" si="130"/>
        <v>2.082670446327926E-3</v>
      </c>
      <c r="D219" s="7">
        <v>4.75</v>
      </c>
      <c r="E219" s="7">
        <f t="shared" ca="1" si="127"/>
        <v>-4.1928721174003813E-3</v>
      </c>
      <c r="F219" s="7">
        <f t="shared" ca="1" si="128"/>
        <v>-4.1928721174003813E-3</v>
      </c>
      <c r="G219">
        <f t="shared" si="109"/>
        <v>5.29</v>
      </c>
      <c r="H219">
        <f t="shared" si="110"/>
        <v>4.5999999999999996</v>
      </c>
      <c r="I219" s="27">
        <f t="shared" si="100"/>
        <v>0.21739130434782647</v>
      </c>
      <c r="J219" s="9">
        <f t="shared" si="111"/>
        <v>2.082670446327926E-3</v>
      </c>
      <c r="K219" s="9">
        <f t="shared" si="112"/>
        <v>0</v>
      </c>
      <c r="L219" s="9">
        <f t="shared" si="113"/>
        <v>0</v>
      </c>
      <c r="M219" s="9">
        <f t="shared" si="114"/>
        <v>0</v>
      </c>
      <c r="N219" s="28">
        <f t="shared" si="101"/>
        <v>4.82</v>
      </c>
      <c r="O219" s="28">
        <f t="shared" si="102"/>
        <v>4.915</v>
      </c>
      <c r="P219" s="28">
        <f t="shared" si="103"/>
        <v>5.0449999999999999</v>
      </c>
      <c r="Q219" s="28">
        <f t="shared" si="104"/>
        <v>5.29</v>
      </c>
      <c r="R219" s="9">
        <f t="shared" ca="1" si="115"/>
        <v>0</v>
      </c>
      <c r="S219" s="9">
        <f t="shared" ca="1" si="116"/>
        <v>2.082670446327926E-3</v>
      </c>
      <c r="T219" s="9">
        <f t="shared" ca="1" si="117"/>
        <v>0</v>
      </c>
      <c r="U219" s="9">
        <f t="shared" ca="1" si="118"/>
        <v>0</v>
      </c>
      <c r="V219" s="28">
        <f t="shared" ref="V219:Y219" ca="1" si="152">QUARTILE($F95:$F218,V$2)</f>
        <v>-5.7724557273940158E-3</v>
      </c>
      <c r="W219" s="28">
        <f t="shared" ca="1" si="152"/>
        <v>0</v>
      </c>
      <c r="X219" s="28">
        <f t="shared" ca="1" si="152"/>
        <v>4.2242218775923601E-3</v>
      </c>
      <c r="Y219" s="28">
        <f t="shared" ca="1" si="152"/>
        <v>3.2119914346895095E-2</v>
      </c>
      <c r="AD219">
        <f t="shared" ca="1" si="120"/>
        <v>2.082670446327926E-3</v>
      </c>
      <c r="AE219">
        <f t="shared" ca="1" si="121"/>
        <v>0</v>
      </c>
      <c r="AF219">
        <f t="shared" ca="1" si="122"/>
        <v>0</v>
      </c>
      <c r="AG219" s="31">
        <f t="shared" ca="1" si="106"/>
        <v>-4.0899795501021519E-3</v>
      </c>
      <c r="AH219" s="31">
        <f t="shared" ca="1" si="107"/>
        <v>4.0485829959513442E-3</v>
      </c>
      <c r="AL219">
        <f ca="1">SUM($AF$129:AF219)</f>
        <v>1.5144524216096382E-3</v>
      </c>
      <c r="AO219">
        <f t="shared" ca="1" si="123"/>
        <v>2.082670446327926E-3</v>
      </c>
      <c r="AP219">
        <f t="shared" ca="1" si="124"/>
        <v>0</v>
      </c>
      <c r="AQ219">
        <f t="shared" ca="1" si="108"/>
        <v>0</v>
      </c>
      <c r="AT219">
        <f ca="1">SUM($AP$129:AP219)</f>
        <v>2.6067635477003262E-2</v>
      </c>
    </row>
    <row r="220" spans="1:46" x14ac:dyDescent="0.25">
      <c r="A220" s="1">
        <v>39030</v>
      </c>
      <c r="B220" s="2">
        <v>1378.33</v>
      </c>
      <c r="C220" s="10">
        <f t="shared" si="130"/>
        <v>-5.3329676991023438E-3</v>
      </c>
      <c r="D220" s="7">
        <v>4.75</v>
      </c>
      <c r="E220" s="7">
        <f t="shared" ca="1" si="127"/>
        <v>0</v>
      </c>
      <c r="F220" s="7">
        <f t="shared" ca="1" si="128"/>
        <v>0</v>
      </c>
      <c r="G220">
        <f t="shared" si="109"/>
        <v>5.29</v>
      </c>
      <c r="H220">
        <f t="shared" si="110"/>
        <v>4.5999999999999996</v>
      </c>
      <c r="I220" s="27">
        <f t="shared" si="100"/>
        <v>0.21739130434782647</v>
      </c>
      <c r="J220" s="9">
        <f t="shared" si="111"/>
        <v>-5.3329676991023438E-3</v>
      </c>
      <c r="K220" s="9">
        <f t="shared" si="112"/>
        <v>0</v>
      </c>
      <c r="L220" s="9">
        <f t="shared" si="113"/>
        <v>0</v>
      </c>
      <c r="M220" s="9">
        <f t="shared" si="114"/>
        <v>0</v>
      </c>
      <c r="N220" s="28">
        <f t="shared" si="101"/>
        <v>4.82</v>
      </c>
      <c r="O220" s="28">
        <f t="shared" si="102"/>
        <v>4.91</v>
      </c>
      <c r="P220" s="28">
        <f t="shared" si="103"/>
        <v>5.0449999999999999</v>
      </c>
      <c r="Q220" s="28">
        <f t="shared" si="104"/>
        <v>5.29</v>
      </c>
      <c r="R220" s="9">
        <f t="shared" ca="1" si="115"/>
        <v>0</v>
      </c>
      <c r="S220" s="9">
        <f t="shared" ca="1" si="116"/>
        <v>-5.3329676991023438E-3</v>
      </c>
      <c r="T220" s="9">
        <f t="shared" ca="1" si="117"/>
        <v>0</v>
      </c>
      <c r="U220" s="9">
        <f t="shared" ca="1" si="118"/>
        <v>0</v>
      </c>
      <c r="V220" s="28">
        <f t="shared" ref="V220:Y220" ca="1" si="153">QUARTILE($F96:$F219,V$2)</f>
        <v>-5.7724557273940158E-3</v>
      </c>
      <c r="W220" s="28">
        <f t="shared" ca="1" si="153"/>
        <v>0</v>
      </c>
      <c r="X220" s="28">
        <f t="shared" ca="1" si="153"/>
        <v>4.2242218775923601E-3</v>
      </c>
      <c r="Y220" s="28">
        <f t="shared" ca="1" si="153"/>
        <v>3.2119914346895095E-2</v>
      </c>
      <c r="AD220">
        <f t="shared" ca="1" si="120"/>
        <v>0</v>
      </c>
      <c r="AE220">
        <f t="shared" ca="1" si="121"/>
        <v>-5.3329676991023438E-3</v>
      </c>
      <c r="AF220">
        <f t="shared" ca="1" si="122"/>
        <v>0</v>
      </c>
      <c r="AG220" s="31">
        <f t="shared" ca="1" si="106"/>
        <v>-4.0322580645160144E-3</v>
      </c>
      <c r="AH220" s="31">
        <f t="shared" ca="1" si="107"/>
        <v>4.0485829959513442E-3</v>
      </c>
      <c r="AL220">
        <f ca="1">SUM($AF$129:AF220)</f>
        <v>1.5144524216096382E-3</v>
      </c>
      <c r="AO220">
        <f t="shared" ca="1" si="123"/>
        <v>-5.3329676991023438E-3</v>
      </c>
      <c r="AP220">
        <f t="shared" ca="1" si="124"/>
        <v>0</v>
      </c>
      <c r="AQ220">
        <f t="shared" ca="1" si="108"/>
        <v>0</v>
      </c>
      <c r="AT220">
        <f ca="1">SUM($AP$129:AP220)</f>
        <v>2.6067635477003262E-2</v>
      </c>
    </row>
    <row r="221" spans="1:46" x14ac:dyDescent="0.25">
      <c r="A221" s="1">
        <v>39031</v>
      </c>
      <c r="B221" s="2">
        <v>1380.9</v>
      </c>
      <c r="C221" s="10">
        <f t="shared" si="130"/>
        <v>1.8645752468568224E-3</v>
      </c>
      <c r="D221" s="7">
        <v>4.7300000000000004</v>
      </c>
      <c r="E221" s="7">
        <f t="shared" ca="1" si="127"/>
        <v>-4.2105263157893313E-3</v>
      </c>
      <c r="F221" s="7">
        <f t="shared" ca="1" si="128"/>
        <v>-4.2105263157893313E-3</v>
      </c>
      <c r="G221">
        <f t="shared" si="109"/>
        <v>5.29</v>
      </c>
      <c r="H221">
        <f t="shared" si="110"/>
        <v>4.5999999999999996</v>
      </c>
      <c r="I221" s="27">
        <f t="shared" si="100"/>
        <v>0.18840579710145031</v>
      </c>
      <c r="J221" s="9">
        <f t="shared" si="111"/>
        <v>1.8645752468568224E-3</v>
      </c>
      <c r="K221" s="9">
        <f t="shared" si="112"/>
        <v>0</v>
      </c>
      <c r="L221" s="9">
        <f t="shared" si="113"/>
        <v>0</v>
      </c>
      <c r="M221" s="9">
        <f t="shared" si="114"/>
        <v>0</v>
      </c>
      <c r="N221" s="28">
        <f t="shared" si="101"/>
        <v>4.82</v>
      </c>
      <c r="O221" s="28">
        <f t="shared" si="102"/>
        <v>4.91</v>
      </c>
      <c r="P221" s="28">
        <f t="shared" si="103"/>
        <v>5.0449999999999999</v>
      </c>
      <c r="Q221" s="28">
        <f t="shared" si="104"/>
        <v>5.29</v>
      </c>
      <c r="R221" s="9">
        <f t="shared" ca="1" si="115"/>
        <v>0</v>
      </c>
      <c r="S221" s="9">
        <f t="shared" ca="1" si="116"/>
        <v>1.8645752468568224E-3</v>
      </c>
      <c r="T221" s="9">
        <f t="shared" ca="1" si="117"/>
        <v>0</v>
      </c>
      <c r="U221" s="9">
        <f t="shared" ca="1" si="118"/>
        <v>0</v>
      </c>
      <c r="V221" s="28">
        <f t="shared" ref="V221:Y221" ca="1" si="154">QUARTILE($F97:$F220,V$2)</f>
        <v>-4.6282781102514325E-3</v>
      </c>
      <c r="W221" s="28">
        <f t="shared" ca="1" si="154"/>
        <v>0</v>
      </c>
      <c r="X221" s="28">
        <f t="shared" ca="1" si="154"/>
        <v>4.2242218775923601E-3</v>
      </c>
      <c r="Y221" s="28">
        <f t="shared" ca="1" si="154"/>
        <v>3.2119914346895095E-2</v>
      </c>
      <c r="AD221">
        <f t="shared" ca="1" si="120"/>
        <v>1.8645752468568224E-3</v>
      </c>
      <c r="AE221">
        <f t="shared" ca="1" si="121"/>
        <v>0</v>
      </c>
      <c r="AF221">
        <f t="shared" ca="1" si="122"/>
        <v>0</v>
      </c>
      <c r="AG221" s="31">
        <f t="shared" ca="1" si="106"/>
        <v>-4.0899795501021519E-3</v>
      </c>
      <c r="AH221" s="31">
        <f t="shared" ca="1" si="107"/>
        <v>4.0485829959513442E-3</v>
      </c>
      <c r="AL221">
        <f ca="1">SUM($AF$129:AF221)</f>
        <v>1.5144524216096382E-3</v>
      </c>
      <c r="AO221">
        <f t="shared" ca="1" si="123"/>
        <v>1.8645752468568224E-3</v>
      </c>
      <c r="AP221">
        <f t="shared" ca="1" si="124"/>
        <v>0</v>
      </c>
      <c r="AQ221">
        <f t="shared" ca="1" si="108"/>
        <v>0</v>
      </c>
      <c r="AT221">
        <f ca="1">SUM($AP$129:AP221)</f>
        <v>2.6067635477003262E-2</v>
      </c>
    </row>
    <row r="222" spans="1:46" x14ac:dyDescent="0.25">
      <c r="A222" s="1">
        <v>39034</v>
      </c>
      <c r="B222" s="2">
        <v>1384.42</v>
      </c>
      <c r="C222" s="10">
        <f t="shared" si="130"/>
        <v>2.5490622058077931E-3</v>
      </c>
      <c r="D222" s="7">
        <v>4.76</v>
      </c>
      <c r="E222" s="7">
        <f t="shared" ca="1" si="127"/>
        <v>6.3424947145875876E-3</v>
      </c>
      <c r="F222" s="7">
        <f t="shared" ca="1" si="128"/>
        <v>6.3424947145875876E-3</v>
      </c>
      <c r="G222">
        <f t="shared" si="109"/>
        <v>5.29</v>
      </c>
      <c r="H222">
        <f t="shared" si="110"/>
        <v>4.5999999999999996</v>
      </c>
      <c r="I222" s="27">
        <f t="shared" si="100"/>
        <v>0.23188405797101458</v>
      </c>
      <c r="J222" s="9">
        <f t="shared" si="111"/>
        <v>2.5490622058077931E-3</v>
      </c>
      <c r="K222" s="9">
        <f t="shared" si="112"/>
        <v>0</v>
      </c>
      <c r="L222" s="9">
        <f t="shared" si="113"/>
        <v>0</v>
      </c>
      <c r="M222" s="9">
        <f t="shared" si="114"/>
        <v>0</v>
      </c>
      <c r="N222" s="28">
        <f t="shared" si="101"/>
        <v>4.82</v>
      </c>
      <c r="O222" s="28">
        <f t="shared" si="102"/>
        <v>4.91</v>
      </c>
      <c r="P222" s="28">
        <f t="shared" si="103"/>
        <v>5.0449999999999999</v>
      </c>
      <c r="Q222" s="28">
        <f t="shared" si="104"/>
        <v>5.29</v>
      </c>
      <c r="R222" s="9">
        <f t="shared" ca="1" si="115"/>
        <v>0</v>
      </c>
      <c r="S222" s="9">
        <f t="shared" ca="1" si="116"/>
        <v>0</v>
      </c>
      <c r="T222" s="9">
        <f t="shared" ca="1" si="117"/>
        <v>0</v>
      </c>
      <c r="U222" s="9">
        <f t="shared" ca="1" si="118"/>
        <v>2.5490622058077931E-3</v>
      </c>
      <c r="V222" s="28">
        <f t="shared" ref="V222:Y222" ca="1" si="155">QUARTILE($F98:$F221,V$2)</f>
        <v>-4.6282781102514325E-3</v>
      </c>
      <c r="W222" s="28">
        <f t="shared" ca="1" si="155"/>
        <v>0</v>
      </c>
      <c r="X222" s="28">
        <f t="shared" ca="1" si="155"/>
        <v>4.2242218775923601E-3</v>
      </c>
      <c r="Y222" s="28">
        <f t="shared" ca="1" si="155"/>
        <v>3.2119914346895095E-2</v>
      </c>
      <c r="AD222">
        <f t="shared" ca="1" si="120"/>
        <v>0</v>
      </c>
      <c r="AE222">
        <f t="shared" ca="1" si="121"/>
        <v>0</v>
      </c>
      <c r="AF222">
        <f t="shared" ca="1" si="122"/>
        <v>2.5490622058077931E-3</v>
      </c>
      <c r="AG222" s="31">
        <f t="shared" ca="1" si="106"/>
        <v>-4.0322580645160144E-3</v>
      </c>
      <c r="AH222" s="31">
        <f t="shared" ca="1" si="107"/>
        <v>4.0733197556006573E-3</v>
      </c>
      <c r="AL222">
        <f ca="1">SUM($AF$129:AF222)</f>
        <v>4.0635146274174312E-3</v>
      </c>
      <c r="AO222">
        <f t="shared" ca="1" si="123"/>
        <v>0</v>
      </c>
      <c r="AP222">
        <f t="shared" ca="1" si="124"/>
        <v>2.5490622058077931E-3</v>
      </c>
      <c r="AQ222">
        <f t="shared" ca="1" si="108"/>
        <v>0</v>
      </c>
      <c r="AT222">
        <f ca="1">SUM($AP$129:AP222)</f>
        <v>2.8616697682811054E-2</v>
      </c>
    </row>
    <row r="223" spans="1:46" x14ac:dyDescent="0.25">
      <c r="A223" s="1">
        <v>39035</v>
      </c>
      <c r="B223" s="2">
        <v>1393.22</v>
      </c>
      <c r="C223" s="10">
        <f t="shared" si="130"/>
        <v>6.3564525216335752E-3</v>
      </c>
      <c r="D223" s="7">
        <v>4.74</v>
      </c>
      <c r="E223" s="7">
        <f t="shared" ca="1" si="127"/>
        <v>-4.2016806722687816E-3</v>
      </c>
      <c r="F223" s="7">
        <f t="shared" ca="1" si="128"/>
        <v>-4.2016806722687816E-3</v>
      </c>
      <c r="G223">
        <f t="shared" si="109"/>
        <v>5.29</v>
      </c>
      <c r="H223">
        <f t="shared" si="110"/>
        <v>4.5999999999999996</v>
      </c>
      <c r="I223" s="27">
        <f t="shared" si="100"/>
        <v>0.20289855072463839</v>
      </c>
      <c r="J223" s="9">
        <f t="shared" si="111"/>
        <v>6.3564525216335752E-3</v>
      </c>
      <c r="K223" s="9">
        <f t="shared" si="112"/>
        <v>0</v>
      </c>
      <c r="L223" s="9">
        <f t="shared" si="113"/>
        <v>0</v>
      </c>
      <c r="M223" s="9">
        <f t="shared" si="114"/>
        <v>0</v>
      </c>
      <c r="N223" s="28">
        <f t="shared" si="101"/>
        <v>4.8174999999999999</v>
      </c>
      <c r="O223" s="28">
        <f t="shared" si="102"/>
        <v>4.9050000000000002</v>
      </c>
      <c r="P223" s="28">
        <f t="shared" si="103"/>
        <v>5.0449999999999999</v>
      </c>
      <c r="Q223" s="28">
        <f t="shared" si="104"/>
        <v>5.29</v>
      </c>
      <c r="R223" s="9">
        <f t="shared" ca="1" si="115"/>
        <v>0</v>
      </c>
      <c r="S223" s="9">
        <f t="shared" ca="1" si="116"/>
        <v>6.3564525216335752E-3</v>
      </c>
      <c r="T223" s="9">
        <f t="shared" ca="1" si="117"/>
        <v>0</v>
      </c>
      <c r="U223" s="9">
        <f t="shared" ca="1" si="118"/>
        <v>0</v>
      </c>
      <c r="V223" s="28">
        <f t="shared" ref="V223:Y223" ca="1" si="156">QUARTILE($F99:$F222,V$2)</f>
        <v>-4.2262708052180353E-3</v>
      </c>
      <c r="W223" s="28">
        <f t="shared" ca="1" si="156"/>
        <v>0</v>
      </c>
      <c r="X223" s="28">
        <f t="shared" ca="1" si="156"/>
        <v>4.6611918124792595E-3</v>
      </c>
      <c r="Y223" s="28">
        <f t="shared" ca="1" si="156"/>
        <v>3.2119914346895095E-2</v>
      </c>
      <c r="AD223">
        <f t="shared" ca="1" si="120"/>
        <v>6.3564525216335752E-3</v>
      </c>
      <c r="AE223">
        <f t="shared" ca="1" si="121"/>
        <v>0</v>
      </c>
      <c r="AF223">
        <f t="shared" ca="1" si="122"/>
        <v>0</v>
      </c>
      <c r="AG223" s="31">
        <f t="shared" ca="1" si="106"/>
        <v>-4.0899795501021519E-3</v>
      </c>
      <c r="AH223" s="31">
        <f t="shared" ca="1" si="107"/>
        <v>4.0733197556006573E-3</v>
      </c>
      <c r="AL223">
        <f ca="1">SUM($AF$129:AF223)</f>
        <v>4.0635146274174312E-3</v>
      </c>
      <c r="AO223">
        <f t="shared" ca="1" si="123"/>
        <v>6.3564525216335752E-3</v>
      </c>
      <c r="AP223">
        <f t="shared" ca="1" si="124"/>
        <v>0</v>
      </c>
      <c r="AQ223">
        <f t="shared" ca="1" si="108"/>
        <v>0</v>
      </c>
      <c r="AT223">
        <f ca="1">SUM($AP$129:AP223)</f>
        <v>2.8616697682811054E-2</v>
      </c>
    </row>
    <row r="224" spans="1:46" x14ac:dyDescent="0.25">
      <c r="A224" s="1">
        <v>39036</v>
      </c>
      <c r="B224" s="2">
        <v>1396.57</v>
      </c>
      <c r="C224" s="10">
        <f t="shared" si="130"/>
        <v>2.4045018015818815E-3</v>
      </c>
      <c r="D224" s="7">
        <v>4.8</v>
      </c>
      <c r="E224" s="7">
        <f t="shared" ca="1" si="127"/>
        <v>1.2658227848101111E-2</v>
      </c>
      <c r="F224" s="7">
        <f t="shared" ca="1" si="128"/>
        <v>1.2658227848101111E-2</v>
      </c>
      <c r="G224">
        <f t="shared" si="109"/>
        <v>5.29</v>
      </c>
      <c r="H224">
        <f t="shared" si="110"/>
        <v>4.5999999999999996</v>
      </c>
      <c r="I224" s="27">
        <f t="shared" si="100"/>
        <v>0.28985507246376818</v>
      </c>
      <c r="J224" s="9">
        <f t="shared" si="111"/>
        <v>2.4045018015818815E-3</v>
      </c>
      <c r="K224" s="9">
        <f t="shared" si="112"/>
        <v>0</v>
      </c>
      <c r="L224" s="9">
        <f t="shared" si="113"/>
        <v>0</v>
      </c>
      <c r="M224" s="9">
        <f t="shared" si="114"/>
        <v>0</v>
      </c>
      <c r="N224" s="28">
        <f t="shared" si="101"/>
        <v>4.8099999999999996</v>
      </c>
      <c r="O224" s="28">
        <f t="shared" si="102"/>
        <v>4.8949999999999996</v>
      </c>
      <c r="P224" s="28">
        <f t="shared" si="103"/>
        <v>5.0449999999999999</v>
      </c>
      <c r="Q224" s="28">
        <f t="shared" si="104"/>
        <v>5.29</v>
      </c>
      <c r="R224" s="9">
        <f t="shared" ca="1" si="115"/>
        <v>0</v>
      </c>
      <c r="S224" s="9">
        <f t="shared" ca="1" si="116"/>
        <v>0</v>
      </c>
      <c r="T224" s="9">
        <f t="shared" ca="1" si="117"/>
        <v>0</v>
      </c>
      <c r="U224" s="9">
        <f t="shared" ca="1" si="118"/>
        <v>2.4045018015818815E-3</v>
      </c>
      <c r="V224" s="28">
        <f t="shared" ref="V224:Y224" ca="1" si="157">QUARTILE($F100:$F223,V$2)</f>
        <v>-4.2262708052180353E-3</v>
      </c>
      <c r="W224" s="28">
        <f t="shared" ca="1" si="157"/>
        <v>0</v>
      </c>
      <c r="X224" s="28">
        <f t="shared" ca="1" si="157"/>
        <v>4.6611918124792595E-3</v>
      </c>
      <c r="Y224" s="28">
        <f t="shared" ca="1" si="157"/>
        <v>3.2119914346895095E-2</v>
      </c>
      <c r="AD224">
        <f t="shared" ca="1" si="120"/>
        <v>0</v>
      </c>
      <c r="AE224">
        <f t="shared" ca="1" si="121"/>
        <v>0</v>
      </c>
      <c r="AF224">
        <f t="shared" ca="1" si="122"/>
        <v>2.4045018015818815E-3</v>
      </c>
      <c r="AG224" s="31">
        <f t="shared" ca="1" si="106"/>
        <v>-4.0899795501021519E-3</v>
      </c>
      <c r="AH224" s="31">
        <f t="shared" ca="1" si="107"/>
        <v>4.1067761806981018E-3</v>
      </c>
      <c r="AL224">
        <f ca="1">SUM($AF$129:AF224)</f>
        <v>6.4680164289993127E-3</v>
      </c>
      <c r="AO224">
        <f t="shared" ca="1" si="123"/>
        <v>0</v>
      </c>
      <c r="AP224">
        <f t="shared" ca="1" si="124"/>
        <v>2.4045018015818815E-3</v>
      </c>
      <c r="AQ224">
        <f t="shared" ca="1" si="108"/>
        <v>0</v>
      </c>
      <c r="AT224">
        <f ca="1">SUM($AP$129:AP224)</f>
        <v>3.1021199484392935E-2</v>
      </c>
    </row>
    <row r="225" spans="1:46" x14ac:dyDescent="0.25">
      <c r="A225" s="1">
        <v>39037</v>
      </c>
      <c r="B225" s="2">
        <v>1399.76</v>
      </c>
      <c r="C225" s="10">
        <f t="shared" si="130"/>
        <v>2.2841676392877227E-3</v>
      </c>
      <c r="D225" s="7">
        <v>4.8499999999999996</v>
      </c>
      <c r="E225" s="7">
        <f t="shared" ca="1" si="127"/>
        <v>1.0416666666666741E-2</v>
      </c>
      <c r="F225" s="7">
        <f t="shared" ca="1" si="128"/>
        <v>1.0416666666666741E-2</v>
      </c>
      <c r="G225">
        <f t="shared" si="109"/>
        <v>5.29</v>
      </c>
      <c r="H225">
        <f t="shared" si="110"/>
        <v>4.5999999999999996</v>
      </c>
      <c r="I225" s="27">
        <f t="shared" si="100"/>
        <v>0.36231884057970992</v>
      </c>
      <c r="J225" s="9">
        <f t="shared" si="111"/>
        <v>0</v>
      </c>
      <c r="K225" s="9">
        <f t="shared" si="112"/>
        <v>2.2841676392877227E-3</v>
      </c>
      <c r="L225" s="9">
        <f t="shared" si="113"/>
        <v>0</v>
      </c>
      <c r="M225" s="9">
        <f t="shared" si="114"/>
        <v>0</v>
      </c>
      <c r="N225" s="28">
        <f t="shared" si="101"/>
        <v>4.8074999999999992</v>
      </c>
      <c r="O225" s="28">
        <f t="shared" si="102"/>
        <v>4.8849999999999998</v>
      </c>
      <c r="P225" s="28">
        <f t="shared" si="103"/>
        <v>5.0449999999999999</v>
      </c>
      <c r="Q225" s="28">
        <f t="shared" si="104"/>
        <v>5.29</v>
      </c>
      <c r="R225" s="9">
        <f t="shared" ca="1" si="115"/>
        <v>0</v>
      </c>
      <c r="S225" s="9">
        <f t="shared" ca="1" si="116"/>
        <v>0</v>
      </c>
      <c r="T225" s="9">
        <f t="shared" ca="1" si="117"/>
        <v>0</v>
      </c>
      <c r="U225" s="9">
        <f t="shared" ca="1" si="118"/>
        <v>2.2841676392877227E-3</v>
      </c>
      <c r="V225" s="28">
        <f t="shared" ref="V225:Y225" ca="1" si="158">QUARTILE($F101:$F224,V$2)</f>
        <v>-4.2262708052180353E-3</v>
      </c>
      <c r="W225" s="28">
        <f t="shared" ca="1" si="158"/>
        <v>0</v>
      </c>
      <c r="X225" s="28">
        <f t="shared" ca="1" si="158"/>
        <v>5.7804114490160874E-3</v>
      </c>
      <c r="Y225" s="28">
        <f t="shared" ca="1" si="158"/>
        <v>3.2119914346895095E-2</v>
      </c>
      <c r="AD225">
        <f t="shared" ca="1" si="120"/>
        <v>0</v>
      </c>
      <c r="AE225">
        <f t="shared" ca="1" si="121"/>
        <v>0</v>
      </c>
      <c r="AF225">
        <f t="shared" ca="1" si="122"/>
        <v>2.2841676392877227E-3</v>
      </c>
      <c r="AG225" s="31">
        <f t="shared" ca="1" si="106"/>
        <v>-4.0899795501021519E-3</v>
      </c>
      <c r="AH225" s="31">
        <f t="shared" ca="1" si="107"/>
        <v>4.1067761806981018E-3</v>
      </c>
      <c r="AL225">
        <f ca="1">SUM($AF$129:AF225)</f>
        <v>8.7521840682870354E-3</v>
      </c>
      <c r="AO225">
        <f t="shared" ca="1" si="123"/>
        <v>0</v>
      </c>
      <c r="AP225">
        <f t="shared" ca="1" si="124"/>
        <v>2.2841676392877227E-3</v>
      </c>
      <c r="AQ225">
        <f t="shared" ca="1" si="108"/>
        <v>0</v>
      </c>
      <c r="AT225">
        <f ca="1">SUM($AP$129:AP225)</f>
        <v>3.3305367123680658E-2</v>
      </c>
    </row>
    <row r="226" spans="1:46" x14ac:dyDescent="0.25">
      <c r="A226" s="1">
        <v>39038</v>
      </c>
      <c r="B226" s="2">
        <v>1401.2</v>
      </c>
      <c r="C226" s="10">
        <f t="shared" si="130"/>
        <v>1.0287477853346677E-3</v>
      </c>
      <c r="D226" s="7">
        <v>4.76</v>
      </c>
      <c r="E226" s="7">
        <f t="shared" ca="1" si="127"/>
        <v>-1.8556701030927769E-2</v>
      </c>
      <c r="F226" s="7">
        <f t="shared" ca="1" si="128"/>
        <v>-1.8556701030927769E-2</v>
      </c>
      <c r="G226">
        <f t="shared" si="109"/>
        <v>5.29</v>
      </c>
      <c r="H226">
        <f t="shared" si="110"/>
        <v>4.5999999999999996</v>
      </c>
      <c r="I226" s="27">
        <f t="shared" si="100"/>
        <v>0.23188405797101458</v>
      </c>
      <c r="J226" s="9">
        <f t="shared" si="111"/>
        <v>1.0287477853346677E-3</v>
      </c>
      <c r="K226" s="9">
        <f t="shared" si="112"/>
        <v>0</v>
      </c>
      <c r="L226" s="9">
        <f t="shared" si="113"/>
        <v>0</v>
      </c>
      <c r="M226" s="9">
        <f t="shared" si="114"/>
        <v>0</v>
      </c>
      <c r="N226" s="28">
        <f t="shared" si="101"/>
        <v>4.8074999999999992</v>
      </c>
      <c r="O226" s="28">
        <f t="shared" si="102"/>
        <v>4.88</v>
      </c>
      <c r="P226" s="28">
        <f t="shared" si="103"/>
        <v>5.0449999999999999</v>
      </c>
      <c r="Q226" s="28">
        <f t="shared" si="104"/>
        <v>5.29</v>
      </c>
      <c r="R226" s="9">
        <f t="shared" ca="1" si="115"/>
        <v>1.0287477853346677E-3</v>
      </c>
      <c r="S226" s="9">
        <f t="shared" ca="1" si="116"/>
        <v>0</v>
      </c>
      <c r="T226" s="9">
        <f t="shared" ca="1" si="117"/>
        <v>0</v>
      </c>
      <c r="U226" s="9">
        <f t="shared" ca="1" si="118"/>
        <v>0</v>
      </c>
      <c r="V226" s="28">
        <f t="shared" ref="V226:Y226" ca="1" si="159">QUARTILE($F102:$F225,V$2)</f>
        <v>-4.2262708052180353E-3</v>
      </c>
      <c r="W226" s="28">
        <f t="shared" ca="1" si="159"/>
        <v>0</v>
      </c>
      <c r="X226" s="28">
        <f t="shared" ca="1" si="159"/>
        <v>5.7804114490160874E-3</v>
      </c>
      <c r="Y226" s="28">
        <f t="shared" ca="1" si="159"/>
        <v>3.2119914346895095E-2</v>
      </c>
      <c r="AD226">
        <f t="shared" ca="1" si="120"/>
        <v>1.0287477853346677E-3</v>
      </c>
      <c r="AE226">
        <f t="shared" ca="1" si="121"/>
        <v>0</v>
      </c>
      <c r="AF226">
        <f t="shared" ca="1" si="122"/>
        <v>0</v>
      </c>
      <c r="AG226" s="31">
        <f t="shared" ca="1" si="106"/>
        <v>-4.0899795501021519E-3</v>
      </c>
      <c r="AH226" s="31">
        <f t="shared" ca="1" si="107"/>
        <v>4.1067761806981018E-3</v>
      </c>
      <c r="AL226">
        <f ca="1">SUM($AF$129:AF226)</f>
        <v>8.7521840682870354E-3</v>
      </c>
      <c r="AO226">
        <f t="shared" ca="1" si="123"/>
        <v>1.0287477853346677E-3</v>
      </c>
      <c r="AP226">
        <f t="shared" ca="1" si="124"/>
        <v>0</v>
      </c>
      <c r="AQ226">
        <f t="shared" ca="1" si="108"/>
        <v>0</v>
      </c>
      <c r="AT226">
        <f ca="1">SUM($AP$129:AP226)</f>
        <v>3.3305367123680658E-2</v>
      </c>
    </row>
    <row r="227" spans="1:46" x14ac:dyDescent="0.25">
      <c r="A227" s="1">
        <v>39041</v>
      </c>
      <c r="B227" s="2">
        <v>1400.5</v>
      </c>
      <c r="C227" s="10">
        <f t="shared" si="130"/>
        <v>-4.9957179560380059E-4</v>
      </c>
      <c r="D227" s="7">
        <v>4.76</v>
      </c>
      <c r="E227" s="7">
        <f t="shared" ca="1" si="127"/>
        <v>0</v>
      </c>
      <c r="F227" s="7">
        <f t="shared" ca="1" si="128"/>
        <v>0</v>
      </c>
      <c r="G227">
        <f t="shared" si="109"/>
        <v>5.29</v>
      </c>
      <c r="H227">
        <f t="shared" si="110"/>
        <v>4.5999999999999996</v>
      </c>
      <c r="I227" s="27">
        <f t="shared" si="100"/>
        <v>0.23188405797101458</v>
      </c>
      <c r="J227" s="9">
        <f t="shared" si="111"/>
        <v>-4.9957179560380059E-4</v>
      </c>
      <c r="K227" s="9">
        <f t="shared" si="112"/>
        <v>0</v>
      </c>
      <c r="L227" s="9">
        <f t="shared" si="113"/>
        <v>0</v>
      </c>
      <c r="M227" s="9">
        <f t="shared" si="114"/>
        <v>0</v>
      </c>
      <c r="N227" s="28">
        <f t="shared" si="101"/>
        <v>4.8</v>
      </c>
      <c r="O227" s="28">
        <f t="shared" si="102"/>
        <v>4.88</v>
      </c>
      <c r="P227" s="28">
        <f t="shared" si="103"/>
        <v>5.0449999999999999</v>
      </c>
      <c r="Q227" s="28">
        <f t="shared" si="104"/>
        <v>5.29</v>
      </c>
      <c r="R227" s="9">
        <f t="shared" ca="1" si="115"/>
        <v>0</v>
      </c>
      <c r="S227" s="9">
        <f t="shared" ca="1" si="116"/>
        <v>-4.9957179560380059E-4</v>
      </c>
      <c r="T227" s="9">
        <f t="shared" ca="1" si="117"/>
        <v>0</v>
      </c>
      <c r="U227" s="9">
        <f t="shared" ca="1" si="118"/>
        <v>0</v>
      </c>
      <c r="V227" s="28">
        <f t="shared" ref="V227:Y227" ca="1" si="160">QUARTILE($F103:$F226,V$2)</f>
        <v>-4.2262708052180353E-3</v>
      </c>
      <c r="W227" s="28">
        <f t="shared" ca="1" si="160"/>
        <v>0</v>
      </c>
      <c r="X227" s="28">
        <f t="shared" ca="1" si="160"/>
        <v>5.7804114490160874E-3</v>
      </c>
      <c r="Y227" s="28">
        <f t="shared" ca="1" si="160"/>
        <v>3.2119914346895095E-2</v>
      </c>
      <c r="AD227">
        <f t="shared" ca="1" si="120"/>
        <v>0</v>
      </c>
      <c r="AE227">
        <f t="shared" ca="1" si="121"/>
        <v>-4.9957179560380059E-4</v>
      </c>
      <c r="AF227">
        <f t="shared" ca="1" si="122"/>
        <v>0</v>
      </c>
      <c r="AG227" s="31">
        <f t="shared" ca="1" si="106"/>
        <v>-4.0899795501021519E-3</v>
      </c>
      <c r="AH227" s="31">
        <f t="shared" ca="1" si="107"/>
        <v>4.0733197556006573E-3</v>
      </c>
      <c r="AL227">
        <f ca="1">SUM($AF$129:AF227)</f>
        <v>8.7521840682870354E-3</v>
      </c>
      <c r="AO227">
        <f t="shared" ca="1" si="123"/>
        <v>-4.9957179560380059E-4</v>
      </c>
      <c r="AP227">
        <f t="shared" ca="1" si="124"/>
        <v>0</v>
      </c>
      <c r="AQ227">
        <f t="shared" ca="1" si="108"/>
        <v>0</v>
      </c>
      <c r="AT227">
        <f ca="1">SUM($AP$129:AP227)</f>
        <v>3.3305367123680658E-2</v>
      </c>
    </row>
    <row r="228" spans="1:46" x14ac:dyDescent="0.25">
      <c r="A228" s="1">
        <v>39042</v>
      </c>
      <c r="B228" s="2">
        <v>1402.81</v>
      </c>
      <c r="C228" s="10">
        <f t="shared" si="130"/>
        <v>1.6494109246697219E-3</v>
      </c>
      <c r="D228" s="7">
        <v>4.75</v>
      </c>
      <c r="E228" s="7">
        <f t="shared" ca="1" si="127"/>
        <v>-2.1008403361344463E-3</v>
      </c>
      <c r="F228" s="7">
        <f t="shared" ca="1" si="128"/>
        <v>-2.1008403361344463E-3</v>
      </c>
      <c r="G228">
        <f t="shared" si="109"/>
        <v>5.29</v>
      </c>
      <c r="H228">
        <f t="shared" si="110"/>
        <v>4.5999999999999996</v>
      </c>
      <c r="I228" s="27">
        <f t="shared" si="100"/>
        <v>0.21739130434782647</v>
      </c>
      <c r="J228" s="9">
        <f t="shared" si="111"/>
        <v>1.6494109246697219E-3</v>
      </c>
      <c r="K228" s="9">
        <f t="shared" si="112"/>
        <v>0</v>
      </c>
      <c r="L228" s="9">
        <f t="shared" si="113"/>
        <v>0</v>
      </c>
      <c r="M228" s="9">
        <f t="shared" si="114"/>
        <v>0</v>
      </c>
      <c r="N228" s="28">
        <f t="shared" si="101"/>
        <v>4.8</v>
      </c>
      <c r="O228" s="28">
        <f t="shared" si="102"/>
        <v>4.88</v>
      </c>
      <c r="P228" s="28">
        <f t="shared" si="103"/>
        <v>5.0449999999999999</v>
      </c>
      <c r="Q228" s="28">
        <f t="shared" si="104"/>
        <v>5.29</v>
      </c>
      <c r="R228" s="9">
        <f t="shared" ca="1" si="115"/>
        <v>0</v>
      </c>
      <c r="S228" s="9">
        <f t="shared" ca="1" si="116"/>
        <v>1.6494109246697219E-3</v>
      </c>
      <c r="T228" s="9">
        <f t="shared" ca="1" si="117"/>
        <v>0</v>
      </c>
      <c r="U228" s="9">
        <f t="shared" ca="1" si="118"/>
        <v>0</v>
      </c>
      <c r="V228" s="28">
        <f t="shared" ref="V228:Y228" ca="1" si="161">QUARTILE($F104:$F227,V$2)</f>
        <v>-4.2262708052180353E-3</v>
      </c>
      <c r="W228" s="28">
        <f t="shared" ca="1" si="161"/>
        <v>0</v>
      </c>
      <c r="X228" s="28">
        <f t="shared" ca="1" si="161"/>
        <v>4.6611918124792595E-3</v>
      </c>
      <c r="Y228" s="28">
        <f t="shared" ca="1" si="161"/>
        <v>3.2119914346895095E-2</v>
      </c>
      <c r="AD228">
        <f t="shared" ca="1" si="120"/>
        <v>0</v>
      </c>
      <c r="AE228">
        <f t="shared" ca="1" si="121"/>
        <v>1.6494109246697219E-3</v>
      </c>
      <c r="AF228">
        <f t="shared" ca="1" si="122"/>
        <v>0</v>
      </c>
      <c r="AG228" s="31">
        <f t="shared" ca="1" si="106"/>
        <v>-4.0899795501021519E-3</v>
      </c>
      <c r="AH228" s="31">
        <f t="shared" ca="1" si="107"/>
        <v>4.0733197556006573E-3</v>
      </c>
      <c r="AL228">
        <f ca="1">SUM($AF$129:AF228)</f>
        <v>8.7521840682870354E-3</v>
      </c>
      <c r="AO228">
        <f t="shared" ca="1" si="123"/>
        <v>1.6494109246697219E-3</v>
      </c>
      <c r="AP228">
        <f t="shared" ca="1" si="124"/>
        <v>0</v>
      </c>
      <c r="AQ228">
        <f t="shared" ca="1" si="108"/>
        <v>0</v>
      </c>
      <c r="AT228">
        <f ca="1">SUM($AP$129:AP228)</f>
        <v>3.3305367123680658E-2</v>
      </c>
    </row>
    <row r="229" spans="1:46" x14ac:dyDescent="0.25">
      <c r="A229" s="1">
        <v>39043</v>
      </c>
      <c r="B229" s="2">
        <v>1406.09</v>
      </c>
      <c r="C229" s="10">
        <f t="shared" si="130"/>
        <v>2.3381641134579685E-3</v>
      </c>
      <c r="D229" s="7">
        <v>4.74</v>
      </c>
      <c r="E229" s="7">
        <f t="shared" ca="1" si="127"/>
        <v>-2.1052631578947212E-3</v>
      </c>
      <c r="F229" s="7">
        <f t="shared" ca="1" si="128"/>
        <v>-2.1052631578947212E-3</v>
      </c>
      <c r="G229">
        <f t="shared" si="109"/>
        <v>5.29</v>
      </c>
      <c r="H229">
        <f t="shared" si="110"/>
        <v>4.5999999999999996</v>
      </c>
      <c r="I229" s="27">
        <f t="shared" si="100"/>
        <v>0.20289855072463839</v>
      </c>
      <c r="J229" s="9">
        <f t="shared" si="111"/>
        <v>2.3381641134579685E-3</v>
      </c>
      <c r="K229" s="9">
        <f t="shared" si="112"/>
        <v>0</v>
      </c>
      <c r="L229" s="9">
        <f t="shared" si="113"/>
        <v>0</v>
      </c>
      <c r="M229" s="9">
        <f t="shared" si="114"/>
        <v>0</v>
      </c>
      <c r="N229" s="28">
        <f t="shared" si="101"/>
        <v>4.8</v>
      </c>
      <c r="O229" s="28">
        <f t="shared" si="102"/>
        <v>4.875</v>
      </c>
      <c r="P229" s="28">
        <f t="shared" si="103"/>
        <v>5.0449999999999999</v>
      </c>
      <c r="Q229" s="28">
        <f t="shared" si="104"/>
        <v>5.29</v>
      </c>
      <c r="R229" s="9">
        <f t="shared" ca="1" si="115"/>
        <v>0</v>
      </c>
      <c r="S229" s="9">
        <f t="shared" ca="1" si="116"/>
        <v>2.3381641134579685E-3</v>
      </c>
      <c r="T229" s="9">
        <f t="shared" ca="1" si="117"/>
        <v>0</v>
      </c>
      <c r="U229" s="9">
        <f t="shared" ca="1" si="118"/>
        <v>0</v>
      </c>
      <c r="V229" s="28">
        <f t="shared" ref="V229:Y229" ca="1" si="162">QUARTILE($F105:$F228,V$2)</f>
        <v>-4.2262708052180353E-3</v>
      </c>
      <c r="W229" s="28">
        <f t="shared" ca="1" si="162"/>
        <v>0</v>
      </c>
      <c r="X229" s="28">
        <f t="shared" ca="1" si="162"/>
        <v>4.6611918124792595E-3</v>
      </c>
      <c r="Y229" s="28">
        <f t="shared" ca="1" si="162"/>
        <v>3.2119914346895095E-2</v>
      </c>
      <c r="AD229">
        <f t="shared" ca="1" si="120"/>
        <v>0</v>
      </c>
      <c r="AE229">
        <f t="shared" ca="1" si="121"/>
        <v>2.3381641134579685E-3</v>
      </c>
      <c r="AF229">
        <f t="shared" ca="1" si="122"/>
        <v>0</v>
      </c>
      <c r="AG229" s="31">
        <f t="shared" ca="1" si="106"/>
        <v>-4.0899795501021519E-3</v>
      </c>
      <c r="AH229" s="31">
        <f t="shared" ca="1" si="107"/>
        <v>3.9525691699606735E-3</v>
      </c>
      <c r="AL229">
        <f ca="1">SUM($AF$129:AF229)</f>
        <v>8.7521840682870354E-3</v>
      </c>
      <c r="AO229">
        <f t="shared" ca="1" si="123"/>
        <v>2.3381641134579685E-3</v>
      </c>
      <c r="AP229">
        <f t="shared" ca="1" si="124"/>
        <v>0</v>
      </c>
      <c r="AQ229">
        <f t="shared" ca="1" si="108"/>
        <v>0</v>
      </c>
      <c r="AT229">
        <f ca="1">SUM($AP$129:AP229)</f>
        <v>3.3305367123680658E-2</v>
      </c>
    </row>
    <row r="230" spans="1:46" x14ac:dyDescent="0.25">
      <c r="A230" s="1">
        <v>39045</v>
      </c>
      <c r="B230" s="2">
        <v>1400.95</v>
      </c>
      <c r="C230" s="10">
        <f t="shared" si="130"/>
        <v>-3.6555270288529704E-3</v>
      </c>
      <c r="D230" s="7">
        <v>4.7300000000000004</v>
      </c>
      <c r="E230" s="7">
        <f t="shared" ca="1" si="127"/>
        <v>-2.1097046413501852E-3</v>
      </c>
      <c r="F230" s="7">
        <f t="shared" ca="1" si="128"/>
        <v>-2.1097046413501852E-3</v>
      </c>
      <c r="G230">
        <f t="shared" si="109"/>
        <v>5.29</v>
      </c>
      <c r="H230">
        <f t="shared" si="110"/>
        <v>4.5999999999999996</v>
      </c>
      <c r="I230" s="27">
        <f t="shared" si="100"/>
        <v>0.18840579710145031</v>
      </c>
      <c r="J230" s="9">
        <f t="shared" si="111"/>
        <v>-3.6555270288529704E-3</v>
      </c>
      <c r="K230" s="9">
        <f t="shared" si="112"/>
        <v>0</v>
      </c>
      <c r="L230" s="9">
        <f t="shared" si="113"/>
        <v>0</v>
      </c>
      <c r="M230" s="9">
        <f t="shared" si="114"/>
        <v>0</v>
      </c>
      <c r="N230" s="28">
        <f t="shared" si="101"/>
        <v>4.7974999999999994</v>
      </c>
      <c r="O230" s="28">
        <f t="shared" si="102"/>
        <v>4.87</v>
      </c>
      <c r="P230" s="28">
        <f t="shared" si="103"/>
        <v>5.0449999999999999</v>
      </c>
      <c r="Q230" s="28">
        <f t="shared" si="104"/>
        <v>5.29</v>
      </c>
      <c r="R230" s="9">
        <f t="shared" ca="1" si="115"/>
        <v>0</v>
      </c>
      <c r="S230" s="9">
        <f t="shared" ca="1" si="116"/>
        <v>-3.6555270288529704E-3</v>
      </c>
      <c r="T230" s="9">
        <f t="shared" ca="1" si="117"/>
        <v>0</v>
      </c>
      <c r="U230" s="9">
        <f t="shared" ca="1" si="118"/>
        <v>0</v>
      </c>
      <c r="V230" s="28">
        <f t="shared" ref="V230:Y230" ca="1" si="163">QUARTILE($F106:$F229,V$2)</f>
        <v>-4.2262708052180353E-3</v>
      </c>
      <c r="W230" s="28">
        <f t="shared" ca="1" si="163"/>
        <v>0</v>
      </c>
      <c r="X230" s="28">
        <f t="shared" ca="1" si="163"/>
        <v>4.2242218775923601E-3</v>
      </c>
      <c r="Y230" s="28">
        <f t="shared" ca="1" si="163"/>
        <v>3.2119914346895095E-2</v>
      </c>
      <c r="AD230">
        <f t="shared" ca="1" si="120"/>
        <v>0</v>
      </c>
      <c r="AE230">
        <f t="shared" ca="1" si="121"/>
        <v>-3.6555270288529704E-3</v>
      </c>
      <c r="AF230">
        <f t="shared" ca="1" si="122"/>
        <v>0</v>
      </c>
      <c r="AG230" s="31">
        <f t="shared" ca="1" si="106"/>
        <v>-4.0899795501021519E-3</v>
      </c>
      <c r="AH230" s="31">
        <f t="shared" ca="1" si="107"/>
        <v>3.937007874015741E-3</v>
      </c>
      <c r="AL230">
        <f ca="1">SUM($AF$129:AF230)</f>
        <v>8.7521840682870354E-3</v>
      </c>
      <c r="AO230">
        <f t="shared" ca="1" si="123"/>
        <v>-3.6555270288529704E-3</v>
      </c>
      <c r="AP230">
        <f t="shared" ca="1" si="124"/>
        <v>0</v>
      </c>
      <c r="AQ230">
        <f t="shared" ca="1" si="108"/>
        <v>0</v>
      </c>
      <c r="AT230">
        <f ca="1">SUM($AP$129:AP230)</f>
        <v>3.3305367123680658E-2</v>
      </c>
    </row>
    <row r="231" spans="1:46" x14ac:dyDescent="0.25">
      <c r="A231" s="1">
        <v>39048</v>
      </c>
      <c r="B231" s="2">
        <v>1381.9</v>
      </c>
      <c r="C231" s="10">
        <f t="shared" si="130"/>
        <v>-1.359791570006064E-2</v>
      </c>
      <c r="D231" s="7">
        <v>4.71</v>
      </c>
      <c r="E231" s="7">
        <f t="shared" ca="1" si="127"/>
        <v>-4.2283298097252064E-3</v>
      </c>
      <c r="F231" s="7">
        <f t="shared" ca="1" si="128"/>
        <v>-4.2283298097252064E-3</v>
      </c>
      <c r="G231">
        <f t="shared" si="109"/>
        <v>5.29</v>
      </c>
      <c r="H231">
        <f t="shared" si="110"/>
        <v>4.5999999999999996</v>
      </c>
      <c r="I231" s="27">
        <f t="shared" si="100"/>
        <v>0.15942028985507284</v>
      </c>
      <c r="J231" s="9">
        <f t="shared" si="111"/>
        <v>-1.359791570006064E-2</v>
      </c>
      <c r="K231" s="9">
        <f t="shared" si="112"/>
        <v>0</v>
      </c>
      <c r="L231" s="9">
        <f t="shared" si="113"/>
        <v>0</v>
      </c>
      <c r="M231" s="9">
        <f t="shared" si="114"/>
        <v>0</v>
      </c>
      <c r="N231" s="28">
        <f t="shared" si="101"/>
        <v>4.79</v>
      </c>
      <c r="O231" s="28">
        <f t="shared" si="102"/>
        <v>4.87</v>
      </c>
      <c r="P231" s="28">
        <f t="shared" si="103"/>
        <v>5.0449999999999999</v>
      </c>
      <c r="Q231" s="28">
        <f t="shared" si="104"/>
        <v>5.29</v>
      </c>
      <c r="R231" s="9">
        <f t="shared" ca="1" si="115"/>
        <v>-1.359791570006064E-2</v>
      </c>
      <c r="S231" s="9">
        <f t="shared" ca="1" si="116"/>
        <v>0</v>
      </c>
      <c r="T231" s="9">
        <f t="shared" ca="1" si="117"/>
        <v>0</v>
      </c>
      <c r="U231" s="9">
        <f t="shared" ca="1" si="118"/>
        <v>0</v>
      </c>
      <c r="V231" s="28">
        <f t="shared" ref="V231:Y231" ca="1" si="164">QUARTILE($F107:$F230,V$2)</f>
        <v>-4.2262708052180353E-3</v>
      </c>
      <c r="W231" s="28">
        <f t="shared" ca="1" si="164"/>
        <v>0</v>
      </c>
      <c r="X231" s="28">
        <f t="shared" ca="1" si="164"/>
        <v>4.1819441764179843E-3</v>
      </c>
      <c r="Y231" s="28">
        <f t="shared" ca="1" si="164"/>
        <v>3.2119914346895095E-2</v>
      </c>
      <c r="AD231">
        <f t="shared" ca="1" si="120"/>
        <v>-1.359791570006064E-2</v>
      </c>
      <c r="AE231">
        <f t="shared" ca="1" si="121"/>
        <v>0</v>
      </c>
      <c r="AF231">
        <f t="shared" ca="1" si="122"/>
        <v>0</v>
      </c>
      <c r="AG231" s="31">
        <f t="shared" ca="1" si="106"/>
        <v>-4.098360655737654E-3</v>
      </c>
      <c r="AH231" s="31">
        <f t="shared" ca="1" si="107"/>
        <v>3.937007874015741E-3</v>
      </c>
      <c r="AL231">
        <f ca="1">SUM($AF$129:AF231)</f>
        <v>8.7521840682870354E-3</v>
      </c>
      <c r="AO231">
        <f t="shared" ca="1" si="123"/>
        <v>-1.359791570006064E-2</v>
      </c>
      <c r="AP231">
        <f t="shared" ca="1" si="124"/>
        <v>0</v>
      </c>
      <c r="AQ231">
        <f t="shared" ca="1" si="108"/>
        <v>0</v>
      </c>
      <c r="AT231">
        <f ca="1">SUM($AP$129:AP231)</f>
        <v>3.3305367123680658E-2</v>
      </c>
    </row>
    <row r="232" spans="1:46" x14ac:dyDescent="0.25">
      <c r="A232" s="1">
        <v>39049</v>
      </c>
      <c r="B232" s="2">
        <v>1386.72</v>
      </c>
      <c r="C232" s="10">
        <f t="shared" si="130"/>
        <v>3.4879513713003372E-3</v>
      </c>
      <c r="D232" s="7">
        <v>4.67</v>
      </c>
      <c r="E232" s="7">
        <f t="shared" ca="1" si="127"/>
        <v>-8.4925690021231404E-3</v>
      </c>
      <c r="F232" s="7">
        <f t="shared" ca="1" si="128"/>
        <v>-8.4925690021231404E-3</v>
      </c>
      <c r="G232">
        <f t="shared" si="109"/>
        <v>5.29</v>
      </c>
      <c r="H232">
        <f t="shared" si="110"/>
        <v>4.5999999999999996</v>
      </c>
      <c r="I232" s="27">
        <f t="shared" si="100"/>
        <v>0.10144927536231919</v>
      </c>
      <c r="J232" s="9">
        <f t="shared" si="111"/>
        <v>3.4879513713003372E-3</v>
      </c>
      <c r="K232" s="9">
        <f t="shared" si="112"/>
        <v>0</v>
      </c>
      <c r="L232" s="9">
        <f t="shared" si="113"/>
        <v>0</v>
      </c>
      <c r="M232" s="9">
        <f t="shared" si="114"/>
        <v>0</v>
      </c>
      <c r="N232" s="28">
        <f t="shared" si="101"/>
        <v>4.7874999999999996</v>
      </c>
      <c r="O232" s="28">
        <f t="shared" si="102"/>
        <v>4.87</v>
      </c>
      <c r="P232" s="28">
        <f t="shared" si="103"/>
        <v>5.0299999999999994</v>
      </c>
      <c r="Q232" s="28">
        <f t="shared" si="104"/>
        <v>5.29</v>
      </c>
      <c r="R232" s="9">
        <f t="shared" ca="1" si="115"/>
        <v>3.4879513713003372E-3</v>
      </c>
      <c r="S232" s="9">
        <f t="shared" ca="1" si="116"/>
        <v>0</v>
      </c>
      <c r="T232" s="9">
        <f t="shared" ca="1" si="117"/>
        <v>0</v>
      </c>
      <c r="U232" s="9">
        <f t="shared" ca="1" si="118"/>
        <v>0</v>
      </c>
      <c r="V232" s="28">
        <f t="shared" ref="V232:Y232" ca="1" si="165">QUARTILE($F108:$F231,V$2)</f>
        <v>-4.2396234256699417E-3</v>
      </c>
      <c r="W232" s="28">
        <f t="shared" ca="1" si="165"/>
        <v>0</v>
      </c>
      <c r="X232" s="28">
        <f t="shared" ca="1" si="165"/>
        <v>4.1819441764179843E-3</v>
      </c>
      <c r="Y232" s="28">
        <f t="shared" ca="1" si="165"/>
        <v>3.2119914346895095E-2</v>
      </c>
      <c r="AD232">
        <f t="shared" ca="1" si="120"/>
        <v>3.4879513713003372E-3</v>
      </c>
      <c r="AE232">
        <f t="shared" ca="1" si="121"/>
        <v>0</v>
      </c>
      <c r="AF232">
        <f t="shared" ca="1" si="122"/>
        <v>0</v>
      </c>
      <c r="AG232" s="31">
        <f t="shared" ca="1" si="106"/>
        <v>-4.098360655737654E-3</v>
      </c>
      <c r="AH232" s="31">
        <f t="shared" ca="1" si="107"/>
        <v>3.937007874015741E-3</v>
      </c>
      <c r="AL232">
        <f ca="1">SUM($AF$129:AF232)</f>
        <v>8.7521840682870354E-3</v>
      </c>
      <c r="AO232">
        <f t="shared" ca="1" si="123"/>
        <v>3.4879513713003372E-3</v>
      </c>
      <c r="AP232">
        <f t="shared" ca="1" si="124"/>
        <v>0</v>
      </c>
      <c r="AQ232">
        <f t="shared" ca="1" si="108"/>
        <v>0</v>
      </c>
      <c r="AT232">
        <f ca="1">SUM($AP$129:AP232)</f>
        <v>3.3305367123680658E-2</v>
      </c>
    </row>
    <row r="233" spans="1:46" x14ac:dyDescent="0.25">
      <c r="A233" s="1">
        <v>39050</v>
      </c>
      <c r="B233" s="2">
        <v>1399.48</v>
      </c>
      <c r="C233" s="10">
        <f t="shared" si="130"/>
        <v>9.2015691704165157E-3</v>
      </c>
      <c r="D233" s="7">
        <v>4.6900000000000004</v>
      </c>
      <c r="E233" s="7">
        <f t="shared" ca="1" si="127"/>
        <v>4.282655246252709E-3</v>
      </c>
      <c r="F233" s="7">
        <f t="shared" ca="1" si="128"/>
        <v>4.282655246252709E-3</v>
      </c>
      <c r="G233">
        <f t="shared" si="109"/>
        <v>5.29</v>
      </c>
      <c r="H233">
        <f t="shared" si="110"/>
        <v>4.5999999999999996</v>
      </c>
      <c r="I233" s="27">
        <f t="shared" si="100"/>
        <v>0.13043478260869665</v>
      </c>
      <c r="J233" s="9">
        <f t="shared" si="111"/>
        <v>9.2015691704165157E-3</v>
      </c>
      <c r="K233" s="9">
        <f t="shared" si="112"/>
        <v>0</v>
      </c>
      <c r="L233" s="9">
        <f t="shared" si="113"/>
        <v>0</v>
      </c>
      <c r="M233" s="9">
        <f t="shared" si="114"/>
        <v>0</v>
      </c>
      <c r="N233" s="28">
        <f t="shared" si="101"/>
        <v>4.7774999999999999</v>
      </c>
      <c r="O233" s="28">
        <f t="shared" si="102"/>
        <v>4.87</v>
      </c>
      <c r="P233" s="28">
        <f t="shared" si="103"/>
        <v>5.0299999999999994</v>
      </c>
      <c r="Q233" s="28">
        <f t="shared" si="104"/>
        <v>5.29</v>
      </c>
      <c r="R233" s="9">
        <f t="shared" ca="1" si="115"/>
        <v>0</v>
      </c>
      <c r="S233" s="9">
        <f t="shared" ca="1" si="116"/>
        <v>0</v>
      </c>
      <c r="T233" s="9">
        <f t="shared" ca="1" si="117"/>
        <v>0</v>
      </c>
      <c r="U233" s="9">
        <f t="shared" ca="1" si="118"/>
        <v>9.2015691704165157E-3</v>
      </c>
      <c r="V233" s="28">
        <f t="shared" ref="V233:Y233" ca="1" si="166">QUARTILE($F109:$F232,V$2)</f>
        <v>-4.2396234256699417E-3</v>
      </c>
      <c r="W233" s="28">
        <f t="shared" ca="1" si="166"/>
        <v>0</v>
      </c>
      <c r="X233" s="28">
        <f t="shared" ca="1" si="166"/>
        <v>4.1819441764179843E-3</v>
      </c>
      <c r="Y233" s="28">
        <f t="shared" ca="1" si="166"/>
        <v>3.2119914346895095E-2</v>
      </c>
      <c r="AD233">
        <f t="shared" ca="1" si="120"/>
        <v>0</v>
      </c>
      <c r="AE233">
        <f t="shared" ca="1" si="121"/>
        <v>0</v>
      </c>
      <c r="AF233">
        <f t="shared" ca="1" si="122"/>
        <v>9.2015691704165157E-3</v>
      </c>
      <c r="AG233" s="31">
        <f t="shared" ca="1" si="106"/>
        <v>-4.098360655737654E-3</v>
      </c>
      <c r="AH233" s="31">
        <f t="shared" ca="1" si="107"/>
        <v>3.937007874015741E-3</v>
      </c>
      <c r="AL233">
        <f ca="1">SUM($AF$129:AF233)</f>
        <v>1.7953753238703553E-2</v>
      </c>
      <c r="AO233">
        <f t="shared" ca="1" si="123"/>
        <v>0</v>
      </c>
      <c r="AP233">
        <f t="shared" ca="1" si="124"/>
        <v>9.2015691704165157E-3</v>
      </c>
      <c r="AQ233">
        <f t="shared" ca="1" si="108"/>
        <v>0</v>
      </c>
      <c r="AT233">
        <f ca="1">SUM($AP$129:AP233)</f>
        <v>4.2506936294097172E-2</v>
      </c>
    </row>
    <row r="234" spans="1:46" x14ac:dyDescent="0.25">
      <c r="A234" s="1">
        <v>39051</v>
      </c>
      <c r="B234" s="2">
        <v>1400.63</v>
      </c>
      <c r="C234" s="10">
        <f t="shared" si="130"/>
        <v>8.217337868351752E-4</v>
      </c>
      <c r="D234" s="7">
        <v>4.62</v>
      </c>
      <c r="E234" s="7">
        <f t="shared" ca="1" si="127"/>
        <v>-1.4925373134328401E-2</v>
      </c>
      <c r="F234" s="7">
        <f t="shared" ca="1" si="128"/>
        <v>-1.4925373134328401E-2</v>
      </c>
      <c r="G234">
        <f t="shared" si="109"/>
        <v>5.29</v>
      </c>
      <c r="H234">
        <f t="shared" si="110"/>
        <v>4.5999999999999996</v>
      </c>
      <c r="I234" s="27">
        <f t="shared" si="100"/>
        <v>2.8985507246377464E-2</v>
      </c>
      <c r="J234" s="9">
        <f t="shared" si="111"/>
        <v>8.217337868351752E-4</v>
      </c>
      <c r="K234" s="9">
        <f t="shared" si="112"/>
        <v>0</v>
      </c>
      <c r="L234" s="9">
        <f t="shared" si="113"/>
        <v>0</v>
      </c>
      <c r="M234" s="9">
        <f t="shared" si="114"/>
        <v>0</v>
      </c>
      <c r="N234" s="28">
        <f t="shared" si="101"/>
        <v>4.7699999999999996</v>
      </c>
      <c r="O234" s="28">
        <f t="shared" si="102"/>
        <v>4.87</v>
      </c>
      <c r="P234" s="28">
        <f t="shared" si="103"/>
        <v>5.0299999999999994</v>
      </c>
      <c r="Q234" s="28">
        <f t="shared" si="104"/>
        <v>5.29</v>
      </c>
      <c r="R234" s="9">
        <f t="shared" ca="1" si="115"/>
        <v>8.217337868351752E-4</v>
      </c>
      <c r="S234" s="9">
        <f t="shared" ca="1" si="116"/>
        <v>0</v>
      </c>
      <c r="T234" s="9">
        <f t="shared" ca="1" si="117"/>
        <v>0</v>
      </c>
      <c r="U234" s="9">
        <f t="shared" ca="1" si="118"/>
        <v>0</v>
      </c>
      <c r="V234" s="28">
        <f t="shared" ref="V234:Y234" ca="1" si="167">QUARTILE($F110:$F233,V$2)</f>
        <v>-4.2396234256699417E-3</v>
      </c>
      <c r="W234" s="28">
        <f t="shared" ca="1" si="167"/>
        <v>0</v>
      </c>
      <c r="X234" s="28">
        <f t="shared" ca="1" si="167"/>
        <v>4.1819441764179843E-3</v>
      </c>
      <c r="Y234" s="28">
        <f t="shared" ca="1" si="167"/>
        <v>3.2119914346895095E-2</v>
      </c>
      <c r="AD234">
        <f t="shared" ca="1" si="120"/>
        <v>8.217337868351752E-4</v>
      </c>
      <c r="AE234">
        <f t="shared" ca="1" si="121"/>
        <v>0</v>
      </c>
      <c r="AF234">
        <f t="shared" ca="1" si="122"/>
        <v>0</v>
      </c>
      <c r="AG234" s="31">
        <f t="shared" ca="1" si="106"/>
        <v>-4.1067761806982128E-3</v>
      </c>
      <c r="AH234" s="31">
        <f t="shared" ca="1" si="107"/>
        <v>3.937007874015741E-3</v>
      </c>
      <c r="AL234">
        <f ca="1">SUM($AF$129:AF234)</f>
        <v>1.7953753238703553E-2</v>
      </c>
      <c r="AO234">
        <f t="shared" ca="1" si="123"/>
        <v>8.217337868351752E-4</v>
      </c>
      <c r="AP234">
        <f t="shared" ca="1" si="124"/>
        <v>0</v>
      </c>
      <c r="AQ234">
        <f t="shared" ca="1" si="108"/>
        <v>0</v>
      </c>
      <c r="AT234">
        <f ca="1">SUM($AP$129:AP234)</f>
        <v>4.2506936294097172E-2</v>
      </c>
    </row>
    <row r="235" spans="1:46" x14ac:dyDescent="0.25">
      <c r="A235" s="1">
        <v>39052</v>
      </c>
      <c r="B235" s="2">
        <v>1396.71</v>
      </c>
      <c r="C235" s="10">
        <f t="shared" si="130"/>
        <v>-2.7987405667450165E-3</v>
      </c>
      <c r="D235" s="7">
        <v>4.5199999999999996</v>
      </c>
      <c r="E235" s="7">
        <f t="shared" ca="1" si="127"/>
        <v>-2.16450216450218E-2</v>
      </c>
      <c r="F235" s="7">
        <f t="shared" ca="1" si="128"/>
        <v>-2.16450216450218E-2</v>
      </c>
      <c r="G235">
        <f t="shared" si="109"/>
        <v>5.29</v>
      </c>
      <c r="H235">
        <f t="shared" si="110"/>
        <v>4.5199999999999996</v>
      </c>
      <c r="I235" s="27">
        <f t="shared" si="100"/>
        <v>0</v>
      </c>
      <c r="J235" s="9">
        <f t="shared" si="111"/>
        <v>-2.7987405667450165E-3</v>
      </c>
      <c r="K235" s="9">
        <f t="shared" si="112"/>
        <v>0</v>
      </c>
      <c r="L235" s="9">
        <f t="shared" si="113"/>
        <v>0</v>
      </c>
      <c r="M235" s="9">
        <f t="shared" si="114"/>
        <v>0</v>
      </c>
      <c r="N235" s="28">
        <f t="shared" si="101"/>
        <v>4.7675000000000001</v>
      </c>
      <c r="O235" s="28">
        <f t="shared" si="102"/>
        <v>4.87</v>
      </c>
      <c r="P235" s="28">
        <f t="shared" si="103"/>
        <v>5.0299999999999994</v>
      </c>
      <c r="Q235" s="28">
        <f t="shared" si="104"/>
        <v>5.29</v>
      </c>
      <c r="R235" s="9">
        <f t="shared" ca="1" si="115"/>
        <v>-2.7987405667450165E-3</v>
      </c>
      <c r="S235" s="9">
        <f t="shared" ca="1" si="116"/>
        <v>0</v>
      </c>
      <c r="T235" s="9">
        <f t="shared" ca="1" si="117"/>
        <v>0</v>
      </c>
      <c r="U235" s="9">
        <f t="shared" ca="1" si="118"/>
        <v>0</v>
      </c>
      <c r="V235" s="28">
        <f t="shared" ref="V235:Y235" ca="1" si="168">QUARTILE($F111:$F234,V$2)</f>
        <v>-4.6282781102514325E-3</v>
      </c>
      <c r="W235" s="28">
        <f t="shared" ca="1" si="168"/>
        <v>0</v>
      </c>
      <c r="X235" s="28">
        <f t="shared" ca="1" si="168"/>
        <v>4.1819441764179843E-3</v>
      </c>
      <c r="Y235" s="28">
        <f t="shared" ca="1" si="168"/>
        <v>3.2119914346895095E-2</v>
      </c>
      <c r="AD235">
        <f t="shared" ca="1" si="120"/>
        <v>-2.7987405667450165E-3</v>
      </c>
      <c r="AE235">
        <f t="shared" ca="1" si="121"/>
        <v>0</v>
      </c>
      <c r="AF235">
        <f t="shared" ca="1" si="122"/>
        <v>0</v>
      </c>
      <c r="AG235" s="31">
        <f t="shared" ca="1" si="106"/>
        <v>-4.1067761806982128E-3</v>
      </c>
      <c r="AH235" s="31">
        <f t="shared" ca="1" si="107"/>
        <v>3.8910505836575737E-3</v>
      </c>
      <c r="AL235">
        <f ca="1">SUM($AF$129:AF235)</f>
        <v>1.7953753238703553E-2</v>
      </c>
      <c r="AO235">
        <f t="shared" ca="1" si="123"/>
        <v>-2.7987405667450165E-3</v>
      </c>
      <c r="AP235">
        <f t="shared" ca="1" si="124"/>
        <v>0</v>
      </c>
      <c r="AQ235">
        <f t="shared" ca="1" si="108"/>
        <v>0</v>
      </c>
      <c r="AT235">
        <f ca="1">SUM($AP$129:AP235)</f>
        <v>4.2506936294097172E-2</v>
      </c>
    </row>
    <row r="236" spans="1:46" x14ac:dyDescent="0.25">
      <c r="A236" s="1">
        <v>39055</v>
      </c>
      <c r="B236" s="2">
        <v>1409.12</v>
      </c>
      <c r="C236" s="10">
        <f t="shared" si="130"/>
        <v>8.8851658540426096E-3</v>
      </c>
      <c r="D236" s="7">
        <v>4.5199999999999996</v>
      </c>
      <c r="E236" s="7">
        <f t="shared" ca="1" si="127"/>
        <v>0</v>
      </c>
      <c r="F236" s="7">
        <f t="shared" ca="1" si="128"/>
        <v>0</v>
      </c>
      <c r="G236">
        <f t="shared" si="109"/>
        <v>5.29</v>
      </c>
      <c r="H236">
        <f t="shared" si="110"/>
        <v>4.5199999999999996</v>
      </c>
      <c r="I236" s="27">
        <f t="shared" si="100"/>
        <v>0</v>
      </c>
      <c r="J236" s="9">
        <f t="shared" si="111"/>
        <v>8.8851658540426096E-3</v>
      </c>
      <c r="K236" s="9">
        <f t="shared" si="112"/>
        <v>0</v>
      </c>
      <c r="L236" s="9">
        <f t="shared" si="113"/>
        <v>0</v>
      </c>
      <c r="M236" s="9">
        <f t="shared" si="114"/>
        <v>0</v>
      </c>
      <c r="N236" s="28">
        <f t="shared" si="101"/>
        <v>4.76</v>
      </c>
      <c r="O236" s="28">
        <f t="shared" si="102"/>
        <v>4.87</v>
      </c>
      <c r="P236" s="28">
        <f t="shared" si="103"/>
        <v>5.0299999999999994</v>
      </c>
      <c r="Q236" s="28">
        <f t="shared" si="104"/>
        <v>5.29</v>
      </c>
      <c r="R236" s="9">
        <f t="shared" ca="1" si="115"/>
        <v>0</v>
      </c>
      <c r="S236" s="9">
        <f t="shared" ca="1" si="116"/>
        <v>8.8851658540426096E-3</v>
      </c>
      <c r="T236" s="9">
        <f t="shared" ca="1" si="117"/>
        <v>0</v>
      </c>
      <c r="U236" s="9">
        <f t="shared" ca="1" si="118"/>
        <v>0</v>
      </c>
      <c r="V236" s="28">
        <f t="shared" ref="V236:Y236" ca="1" si="169">QUARTILE($F112:$F235,V$2)</f>
        <v>-5.796944623720296E-3</v>
      </c>
      <c r="W236" s="28">
        <f t="shared" ca="1" si="169"/>
        <v>0</v>
      </c>
      <c r="X236" s="28">
        <f t="shared" ca="1" si="169"/>
        <v>4.1688413361170573E-3</v>
      </c>
      <c r="Y236" s="28">
        <f t="shared" ca="1" si="169"/>
        <v>3.2119914346895095E-2</v>
      </c>
      <c r="AD236">
        <f t="shared" ca="1" si="120"/>
        <v>0</v>
      </c>
      <c r="AE236">
        <f t="shared" ca="1" si="121"/>
        <v>8.8851658540426096E-3</v>
      </c>
      <c r="AF236">
        <f t="shared" ca="1" si="122"/>
        <v>0</v>
      </c>
      <c r="AG236" s="31">
        <f t="shared" ca="1" si="106"/>
        <v>-4.1067761806982128E-3</v>
      </c>
      <c r="AH236" s="31">
        <f t="shared" ca="1" si="107"/>
        <v>3.8910505836575737E-3</v>
      </c>
      <c r="AL236">
        <f ca="1">SUM($AF$129:AF236)</f>
        <v>1.7953753238703553E-2</v>
      </c>
      <c r="AO236">
        <f t="shared" ca="1" si="123"/>
        <v>8.8851658540426096E-3</v>
      </c>
      <c r="AP236">
        <f t="shared" ca="1" si="124"/>
        <v>0</v>
      </c>
      <c r="AQ236">
        <f t="shared" ca="1" si="108"/>
        <v>0</v>
      </c>
      <c r="AT236">
        <f ca="1">SUM($AP$129:AP236)</f>
        <v>4.2506936294097172E-2</v>
      </c>
    </row>
    <row r="237" spans="1:46" x14ac:dyDescent="0.25">
      <c r="A237" s="1">
        <v>39056</v>
      </c>
      <c r="B237" s="2">
        <v>1414.76</v>
      </c>
      <c r="C237" s="10">
        <f t="shared" si="130"/>
        <v>4.0024980129443203E-3</v>
      </c>
      <c r="D237" s="7">
        <v>4.5199999999999996</v>
      </c>
      <c r="E237" s="7">
        <f t="shared" ca="1" si="127"/>
        <v>0</v>
      </c>
      <c r="F237" s="7">
        <f t="shared" ca="1" si="128"/>
        <v>0</v>
      </c>
      <c r="G237">
        <f t="shared" si="109"/>
        <v>5.29</v>
      </c>
      <c r="H237">
        <f t="shared" si="110"/>
        <v>4.5199999999999996</v>
      </c>
      <c r="I237" s="27">
        <f t="shared" si="100"/>
        <v>0</v>
      </c>
      <c r="J237" s="9">
        <f t="shared" si="111"/>
        <v>4.0024980129443203E-3</v>
      </c>
      <c r="K237" s="9">
        <f t="shared" si="112"/>
        <v>0</v>
      </c>
      <c r="L237" s="9">
        <f t="shared" si="113"/>
        <v>0</v>
      </c>
      <c r="M237" s="9">
        <f t="shared" si="114"/>
        <v>0</v>
      </c>
      <c r="N237" s="28">
        <f t="shared" si="101"/>
        <v>4.76</v>
      </c>
      <c r="O237" s="28">
        <f t="shared" si="102"/>
        <v>4.8650000000000002</v>
      </c>
      <c r="P237" s="28">
        <f t="shared" si="103"/>
        <v>5.0299999999999994</v>
      </c>
      <c r="Q237" s="28">
        <f t="shared" si="104"/>
        <v>5.29</v>
      </c>
      <c r="R237" s="9">
        <f t="shared" ca="1" si="115"/>
        <v>0</v>
      </c>
      <c r="S237" s="9">
        <f t="shared" ca="1" si="116"/>
        <v>4.0024980129443203E-3</v>
      </c>
      <c r="T237" s="9">
        <f t="shared" ca="1" si="117"/>
        <v>0</v>
      </c>
      <c r="U237" s="9">
        <f t="shared" ca="1" si="118"/>
        <v>0</v>
      </c>
      <c r="V237" s="28">
        <f t="shared" ref="V237:Y237" ca="1" si="170">QUARTILE($F113:$F236,V$2)</f>
        <v>-5.796944623720296E-3</v>
      </c>
      <c r="W237" s="28">
        <f t="shared" ca="1" si="170"/>
        <v>0</v>
      </c>
      <c r="X237" s="28">
        <f t="shared" ca="1" si="170"/>
        <v>4.1688413361170573E-3</v>
      </c>
      <c r="Y237" s="28">
        <f t="shared" ca="1" si="170"/>
        <v>3.2119914346895095E-2</v>
      </c>
      <c r="AD237">
        <f t="shared" ca="1" si="120"/>
        <v>0</v>
      </c>
      <c r="AE237">
        <f t="shared" ca="1" si="121"/>
        <v>4.0024980129443203E-3</v>
      </c>
      <c r="AF237">
        <f t="shared" ca="1" si="122"/>
        <v>0</v>
      </c>
      <c r="AG237" s="31">
        <f t="shared" ca="1" si="106"/>
        <v>-4.1067761806982128E-3</v>
      </c>
      <c r="AH237" s="31">
        <f t="shared" ca="1" si="107"/>
        <v>3.8910505836575737E-3</v>
      </c>
      <c r="AL237">
        <f ca="1">SUM($AF$129:AF237)</f>
        <v>1.7953753238703553E-2</v>
      </c>
      <c r="AO237">
        <f t="shared" ca="1" si="123"/>
        <v>4.0024980129443203E-3</v>
      </c>
      <c r="AP237">
        <f t="shared" ca="1" si="124"/>
        <v>0</v>
      </c>
      <c r="AQ237">
        <f t="shared" ca="1" si="108"/>
        <v>0</v>
      </c>
      <c r="AT237">
        <f ca="1">SUM($AP$129:AP237)</f>
        <v>4.2506936294097172E-2</v>
      </c>
    </row>
    <row r="238" spans="1:46" x14ac:dyDescent="0.25">
      <c r="A238" s="1">
        <v>39057</v>
      </c>
      <c r="B238" s="2">
        <v>1412.9</v>
      </c>
      <c r="C238" s="10">
        <f t="shared" si="130"/>
        <v>-1.3147106222962904E-3</v>
      </c>
      <c r="D238" s="7">
        <v>4.59</v>
      </c>
      <c r="E238" s="7">
        <f t="shared" ca="1" si="127"/>
        <v>1.5486725663716783E-2</v>
      </c>
      <c r="F238" s="7">
        <f t="shared" ca="1" si="128"/>
        <v>1.5486725663716783E-2</v>
      </c>
      <c r="G238">
        <f t="shared" si="109"/>
        <v>5.29</v>
      </c>
      <c r="H238">
        <f t="shared" si="110"/>
        <v>4.5199999999999996</v>
      </c>
      <c r="I238" s="27">
        <f t="shared" si="100"/>
        <v>9.0909090909091217E-2</v>
      </c>
      <c r="J238" s="9">
        <f t="shared" si="111"/>
        <v>-1.3147106222962904E-3</v>
      </c>
      <c r="K238" s="9">
        <f t="shared" si="112"/>
        <v>0</v>
      </c>
      <c r="L238" s="9">
        <f t="shared" si="113"/>
        <v>0</v>
      </c>
      <c r="M238" s="9">
        <f t="shared" si="114"/>
        <v>0</v>
      </c>
      <c r="N238" s="28">
        <f t="shared" si="101"/>
        <v>4.76</v>
      </c>
      <c r="O238" s="28">
        <f t="shared" si="102"/>
        <v>4.8550000000000004</v>
      </c>
      <c r="P238" s="28">
        <f t="shared" si="103"/>
        <v>5.0299999999999994</v>
      </c>
      <c r="Q238" s="28">
        <f t="shared" si="104"/>
        <v>5.29</v>
      </c>
      <c r="R238" s="9">
        <f t="shared" ca="1" si="115"/>
        <v>0</v>
      </c>
      <c r="S238" s="9">
        <f t="shared" ca="1" si="116"/>
        <v>0</v>
      </c>
      <c r="T238" s="9">
        <f t="shared" ca="1" si="117"/>
        <v>0</v>
      </c>
      <c r="U238" s="9">
        <f t="shared" ca="1" si="118"/>
        <v>-1.3147106222962904E-3</v>
      </c>
      <c r="V238" s="28">
        <f t="shared" ref="V238:Y238" ca="1" si="171">QUARTILE($F114:$F237,V$2)</f>
        <v>-5.796944623720296E-3</v>
      </c>
      <c r="W238" s="28">
        <f t="shared" ca="1" si="171"/>
        <v>0</v>
      </c>
      <c r="X238" s="28">
        <f t="shared" ca="1" si="171"/>
        <v>4.1688413361170573E-3</v>
      </c>
      <c r="Y238" s="28">
        <f t="shared" ca="1" si="171"/>
        <v>3.2119914346895095E-2</v>
      </c>
      <c r="AD238">
        <f t="shared" ca="1" si="120"/>
        <v>0</v>
      </c>
      <c r="AE238">
        <f t="shared" ca="1" si="121"/>
        <v>0</v>
      </c>
      <c r="AF238">
        <f t="shared" ca="1" si="122"/>
        <v>-1.3147106222962904E-3</v>
      </c>
      <c r="AG238" s="31">
        <f t="shared" ca="1" si="106"/>
        <v>-4.1067761806982128E-3</v>
      </c>
      <c r="AH238" s="31">
        <f t="shared" ca="1" si="107"/>
        <v>3.937007874015741E-3</v>
      </c>
      <c r="AL238">
        <f ca="1">SUM($AF$129:AF238)</f>
        <v>1.6639042616407262E-2</v>
      </c>
      <c r="AO238">
        <f t="shared" ca="1" si="123"/>
        <v>0</v>
      </c>
      <c r="AP238">
        <f t="shared" ca="1" si="124"/>
        <v>-1.3147106222962904E-3</v>
      </c>
      <c r="AQ238">
        <f t="shared" ca="1" si="108"/>
        <v>0</v>
      </c>
      <c r="AT238">
        <f ca="1">SUM($AP$129:AP238)</f>
        <v>4.1192225671800885E-2</v>
      </c>
    </row>
    <row r="239" spans="1:46" x14ac:dyDescent="0.25">
      <c r="A239" s="1">
        <v>39058</v>
      </c>
      <c r="B239" s="2">
        <v>1407.29</v>
      </c>
      <c r="C239" s="10">
        <f t="shared" si="130"/>
        <v>-3.970557010404223E-3</v>
      </c>
      <c r="D239" s="7">
        <v>4.58</v>
      </c>
      <c r="E239" s="7">
        <f t="shared" ca="1" si="127"/>
        <v>-2.1786492374726851E-3</v>
      </c>
      <c r="F239" s="7">
        <f t="shared" ca="1" si="128"/>
        <v>-2.1786492374726851E-3</v>
      </c>
      <c r="G239">
        <f t="shared" si="109"/>
        <v>5.29</v>
      </c>
      <c r="H239">
        <f t="shared" si="110"/>
        <v>4.5199999999999996</v>
      </c>
      <c r="I239" s="27">
        <f t="shared" si="100"/>
        <v>7.7922077922078517E-2</v>
      </c>
      <c r="J239" s="9">
        <f t="shared" si="111"/>
        <v>-3.970557010404223E-3</v>
      </c>
      <c r="K239" s="9">
        <f t="shared" si="112"/>
        <v>0</v>
      </c>
      <c r="L239" s="9">
        <f t="shared" si="113"/>
        <v>0</v>
      </c>
      <c r="M239" s="9">
        <f t="shared" si="114"/>
        <v>0</v>
      </c>
      <c r="N239" s="28">
        <f t="shared" si="101"/>
        <v>4.7575000000000003</v>
      </c>
      <c r="O239" s="28">
        <f t="shared" si="102"/>
        <v>4.8499999999999996</v>
      </c>
      <c r="P239" s="28">
        <f t="shared" si="103"/>
        <v>5.0299999999999994</v>
      </c>
      <c r="Q239" s="28">
        <f t="shared" si="104"/>
        <v>5.29</v>
      </c>
      <c r="R239" s="9">
        <f t="shared" ca="1" si="115"/>
        <v>0</v>
      </c>
      <c r="S239" s="9">
        <f t="shared" ca="1" si="116"/>
        <v>-3.970557010404223E-3</v>
      </c>
      <c r="T239" s="9">
        <f t="shared" ca="1" si="117"/>
        <v>0</v>
      </c>
      <c r="U239" s="9">
        <f t="shared" ca="1" si="118"/>
        <v>0</v>
      </c>
      <c r="V239" s="28">
        <f t="shared" ref="V239:Y239" ca="1" si="172">QUARTILE($F115:$F238,V$2)</f>
        <v>-5.796944623720296E-3</v>
      </c>
      <c r="W239" s="28">
        <f t="shared" ca="1" si="172"/>
        <v>0</v>
      </c>
      <c r="X239" s="28">
        <f t="shared" ca="1" si="172"/>
        <v>4.1819441764179843E-3</v>
      </c>
      <c r="Y239" s="28">
        <f t="shared" ca="1" si="172"/>
        <v>3.2119914346895095E-2</v>
      </c>
      <c r="AD239">
        <f t="shared" ca="1" si="120"/>
        <v>0</v>
      </c>
      <c r="AE239">
        <f t="shared" ca="1" si="121"/>
        <v>-3.970557010404223E-3</v>
      </c>
      <c r="AF239">
        <f t="shared" ca="1" si="122"/>
        <v>0</v>
      </c>
      <c r="AG239" s="31">
        <f t="shared" ca="1" si="106"/>
        <v>-4.1067761806982128E-3</v>
      </c>
      <c r="AH239" s="31">
        <f t="shared" ca="1" si="107"/>
        <v>3.937007874015741E-3</v>
      </c>
      <c r="AL239">
        <f ca="1">SUM($AF$129:AF239)</f>
        <v>1.6639042616407262E-2</v>
      </c>
      <c r="AO239">
        <f t="shared" ca="1" si="123"/>
        <v>-3.970557010404223E-3</v>
      </c>
      <c r="AP239">
        <f t="shared" ca="1" si="124"/>
        <v>0</v>
      </c>
      <c r="AQ239">
        <f t="shared" ca="1" si="108"/>
        <v>0</v>
      </c>
      <c r="AT239">
        <f ca="1">SUM($AP$129:AP239)</f>
        <v>4.1192225671800885E-2</v>
      </c>
    </row>
    <row r="240" spans="1:46" x14ac:dyDescent="0.25">
      <c r="A240" s="1">
        <v>39059</v>
      </c>
      <c r="B240" s="2">
        <v>1409.84</v>
      </c>
      <c r="C240" s="10">
        <f t="shared" si="130"/>
        <v>1.8119932636485405E-3</v>
      </c>
      <c r="D240" s="7">
        <v>4.68</v>
      </c>
      <c r="E240" s="7">
        <f t="shared" ca="1" si="127"/>
        <v>2.1834061135371119E-2</v>
      </c>
      <c r="F240" s="7">
        <f t="shared" ca="1" si="128"/>
        <v>2.1834061135371119E-2</v>
      </c>
      <c r="G240">
        <f t="shared" si="109"/>
        <v>5.29</v>
      </c>
      <c r="H240">
        <f t="shared" si="110"/>
        <v>4.5199999999999996</v>
      </c>
      <c r="I240" s="27">
        <f t="shared" si="100"/>
        <v>0.20779220779220786</v>
      </c>
      <c r="J240" s="9">
        <f t="shared" si="111"/>
        <v>1.8119932636485405E-3</v>
      </c>
      <c r="K240" s="9">
        <f t="shared" si="112"/>
        <v>0</v>
      </c>
      <c r="L240" s="9">
        <f t="shared" si="113"/>
        <v>0</v>
      </c>
      <c r="M240" s="9">
        <f t="shared" si="114"/>
        <v>0</v>
      </c>
      <c r="N240" s="28">
        <f t="shared" si="101"/>
        <v>4.75</v>
      </c>
      <c r="O240" s="28">
        <f t="shared" si="102"/>
        <v>4.8499999999999996</v>
      </c>
      <c r="P240" s="28">
        <f t="shared" si="103"/>
        <v>5.0225</v>
      </c>
      <c r="Q240" s="28">
        <f t="shared" si="104"/>
        <v>5.29</v>
      </c>
      <c r="R240" s="9">
        <f t="shared" ca="1" si="115"/>
        <v>0</v>
      </c>
      <c r="S240" s="9">
        <f t="shared" ca="1" si="116"/>
        <v>0</v>
      </c>
      <c r="T240" s="9">
        <f t="shared" ca="1" si="117"/>
        <v>0</v>
      </c>
      <c r="U240" s="9">
        <f t="shared" ca="1" si="118"/>
        <v>1.8119932636485405E-3</v>
      </c>
      <c r="V240" s="28">
        <f t="shared" ref="V240:Y240" ca="1" si="173">QUARTILE($F116:$F239,V$2)</f>
        <v>-5.796944623720296E-3</v>
      </c>
      <c r="W240" s="28">
        <f t="shared" ca="1" si="173"/>
        <v>0</v>
      </c>
      <c r="X240" s="28">
        <f t="shared" ca="1" si="173"/>
        <v>4.1819441764179843E-3</v>
      </c>
      <c r="Y240" s="28">
        <f t="shared" ca="1" si="173"/>
        <v>3.2119914346895095E-2</v>
      </c>
      <c r="AD240">
        <f t="shared" ca="1" si="120"/>
        <v>0</v>
      </c>
      <c r="AE240">
        <f t="shared" ca="1" si="121"/>
        <v>0</v>
      </c>
      <c r="AF240">
        <f t="shared" ca="1" si="122"/>
        <v>1.8119932636485405E-3</v>
      </c>
      <c r="AG240" s="31">
        <f t="shared" ca="1" si="106"/>
        <v>-4.1067761806982128E-3</v>
      </c>
      <c r="AH240" s="31">
        <f t="shared" ca="1" si="107"/>
        <v>3.937007874015741E-3</v>
      </c>
      <c r="AL240">
        <f ca="1">SUM($AF$129:AF240)</f>
        <v>1.8451035880055804E-2</v>
      </c>
      <c r="AO240">
        <f t="shared" ca="1" si="123"/>
        <v>0</v>
      </c>
      <c r="AP240">
        <f t="shared" ca="1" si="124"/>
        <v>1.8119932636485405E-3</v>
      </c>
      <c r="AQ240">
        <f t="shared" ca="1" si="108"/>
        <v>0</v>
      </c>
      <c r="AT240">
        <f ca="1">SUM($AP$129:AP240)</f>
        <v>4.3004218935449423E-2</v>
      </c>
    </row>
    <row r="241" spans="1:46" x14ac:dyDescent="0.25">
      <c r="A241" s="1">
        <v>39062</v>
      </c>
      <c r="B241" s="2">
        <v>1413.04</v>
      </c>
      <c r="C241" s="10">
        <f t="shared" si="130"/>
        <v>2.2697611076434531E-3</v>
      </c>
      <c r="D241" s="7">
        <v>4.67</v>
      </c>
      <c r="E241" s="7">
        <f t="shared" ca="1" si="127"/>
        <v>-2.1367521367521292E-3</v>
      </c>
      <c r="F241" s="7">
        <f t="shared" ca="1" si="128"/>
        <v>-2.1367521367521292E-3</v>
      </c>
      <c r="G241">
        <f t="shared" si="109"/>
        <v>5.29</v>
      </c>
      <c r="H241">
        <f t="shared" si="110"/>
        <v>4.5199999999999996</v>
      </c>
      <c r="I241" s="27">
        <f t="shared" si="100"/>
        <v>0.19480519480519515</v>
      </c>
      <c r="J241" s="9">
        <f t="shared" si="111"/>
        <v>2.2697611076434531E-3</v>
      </c>
      <c r="K241" s="9">
        <f t="shared" si="112"/>
        <v>0</v>
      </c>
      <c r="L241" s="9">
        <f t="shared" si="113"/>
        <v>0</v>
      </c>
      <c r="M241" s="9">
        <f t="shared" si="114"/>
        <v>0</v>
      </c>
      <c r="N241" s="28">
        <f t="shared" si="101"/>
        <v>4.75</v>
      </c>
      <c r="O241" s="28">
        <f t="shared" si="102"/>
        <v>4.8499999999999996</v>
      </c>
      <c r="P241" s="28">
        <f t="shared" si="103"/>
        <v>4.9875000000000007</v>
      </c>
      <c r="Q241" s="28">
        <f t="shared" si="104"/>
        <v>5.29</v>
      </c>
      <c r="R241" s="9">
        <f t="shared" ca="1" si="115"/>
        <v>0</v>
      </c>
      <c r="S241" s="9">
        <f t="shared" ca="1" si="116"/>
        <v>2.2697611076434531E-3</v>
      </c>
      <c r="T241" s="9">
        <f t="shared" ca="1" si="117"/>
        <v>0</v>
      </c>
      <c r="U241" s="9">
        <f t="shared" ca="1" si="118"/>
        <v>0</v>
      </c>
      <c r="V241" s="28">
        <f t="shared" ref="V241:Y241" ca="1" si="174">QUARTILE($F117:$F240,V$2)</f>
        <v>-5.796944623720296E-3</v>
      </c>
      <c r="W241" s="28">
        <f t="shared" ca="1" si="174"/>
        <v>0</v>
      </c>
      <c r="X241" s="28">
        <f t="shared" ca="1" si="174"/>
        <v>4.1819441764179843E-3</v>
      </c>
      <c r="Y241" s="28">
        <f t="shared" ca="1" si="174"/>
        <v>3.2119914346895095E-2</v>
      </c>
      <c r="AD241">
        <f t="shared" ca="1" si="120"/>
        <v>0</v>
      </c>
      <c r="AE241">
        <f t="shared" ca="1" si="121"/>
        <v>2.2697611076434531E-3</v>
      </c>
      <c r="AF241">
        <f t="shared" ca="1" si="122"/>
        <v>0</v>
      </c>
      <c r="AG241" s="31">
        <f t="shared" ca="1" si="106"/>
        <v>-4.1067761806982128E-3</v>
      </c>
      <c r="AH241" s="31">
        <f t="shared" ca="1" si="107"/>
        <v>3.8910505836575737E-3</v>
      </c>
      <c r="AL241">
        <f ca="1">SUM($AF$129:AF241)</f>
        <v>1.8451035880055804E-2</v>
      </c>
      <c r="AO241">
        <f t="shared" ca="1" si="123"/>
        <v>2.2697611076434531E-3</v>
      </c>
      <c r="AP241">
        <f t="shared" ca="1" si="124"/>
        <v>0</v>
      </c>
      <c r="AQ241">
        <f t="shared" ca="1" si="108"/>
        <v>0</v>
      </c>
      <c r="AT241">
        <f ca="1">SUM($AP$129:AP241)</f>
        <v>4.3004218935449423E-2</v>
      </c>
    </row>
    <row r="242" spans="1:46" x14ac:dyDescent="0.25">
      <c r="A242" s="1">
        <v>39063</v>
      </c>
      <c r="B242" s="2">
        <v>1411.56</v>
      </c>
      <c r="C242" s="10">
        <f t="shared" si="130"/>
        <v>-1.0473871935684895E-3</v>
      </c>
      <c r="D242" s="7">
        <v>4.6100000000000003</v>
      </c>
      <c r="E242" s="7">
        <f t="shared" ca="1" si="127"/>
        <v>-1.2847965738757905E-2</v>
      </c>
      <c r="F242" s="7">
        <f t="shared" ca="1" si="128"/>
        <v>-1.2847965738757905E-2</v>
      </c>
      <c r="G242">
        <f t="shared" si="109"/>
        <v>5.29</v>
      </c>
      <c r="H242">
        <f t="shared" si="110"/>
        <v>4.5199999999999996</v>
      </c>
      <c r="I242" s="27">
        <f t="shared" si="100"/>
        <v>0.11688311688311778</v>
      </c>
      <c r="J242" s="9">
        <f t="shared" si="111"/>
        <v>-1.0473871935684895E-3</v>
      </c>
      <c r="K242" s="9">
        <f t="shared" si="112"/>
        <v>0</v>
      </c>
      <c r="L242" s="9">
        <f t="shared" si="113"/>
        <v>0</v>
      </c>
      <c r="M242" s="9">
        <f t="shared" si="114"/>
        <v>0</v>
      </c>
      <c r="N242" s="28">
        <f t="shared" si="101"/>
        <v>4.7475000000000005</v>
      </c>
      <c r="O242" s="28">
        <f t="shared" si="102"/>
        <v>4.8499999999999996</v>
      </c>
      <c r="P242" s="28">
        <f t="shared" si="103"/>
        <v>4.9800000000000004</v>
      </c>
      <c r="Q242" s="28">
        <f t="shared" si="104"/>
        <v>5.29</v>
      </c>
      <c r="R242" s="9">
        <f t="shared" ca="1" si="115"/>
        <v>-1.0473871935684895E-3</v>
      </c>
      <c r="S242" s="9">
        <f t="shared" ca="1" si="116"/>
        <v>0</v>
      </c>
      <c r="T242" s="9">
        <f t="shared" ca="1" si="117"/>
        <v>0</v>
      </c>
      <c r="U242" s="9">
        <f t="shared" ca="1" si="118"/>
        <v>0</v>
      </c>
      <c r="V242" s="28">
        <f t="shared" ref="V242:Y242" ca="1" si="175">QUARTILE($F118:$F241,V$2)</f>
        <v>-5.796944623720296E-3</v>
      </c>
      <c r="W242" s="28">
        <f t="shared" ca="1" si="175"/>
        <v>0</v>
      </c>
      <c r="X242" s="28">
        <f t="shared" ca="1" si="175"/>
        <v>4.1688413361170573E-3</v>
      </c>
      <c r="Y242" s="28">
        <f t="shared" ca="1" si="175"/>
        <v>3.2119914346895095E-2</v>
      </c>
      <c r="AD242">
        <f t="shared" ca="1" si="120"/>
        <v>-1.0473871935684895E-3</v>
      </c>
      <c r="AE242">
        <f t="shared" ca="1" si="121"/>
        <v>0</v>
      </c>
      <c r="AF242">
        <f t="shared" ca="1" si="122"/>
        <v>0</v>
      </c>
      <c r="AG242" s="31">
        <f t="shared" ca="1" si="106"/>
        <v>-4.1237113402060599E-3</v>
      </c>
      <c r="AH242" s="31">
        <f t="shared" ca="1" si="107"/>
        <v>2.1459227467810482E-3</v>
      </c>
      <c r="AL242">
        <f ca="1">SUM($AF$129:AF242)</f>
        <v>1.8451035880055804E-2</v>
      </c>
      <c r="AO242">
        <f t="shared" ca="1" si="123"/>
        <v>-1.0473871935684895E-3</v>
      </c>
      <c r="AP242">
        <f t="shared" ca="1" si="124"/>
        <v>0</v>
      </c>
      <c r="AQ242">
        <f t="shared" ca="1" si="108"/>
        <v>0</v>
      </c>
      <c r="AT242">
        <f ca="1">SUM($AP$129:AP242)</f>
        <v>4.3004218935449423E-2</v>
      </c>
    </row>
    <row r="243" spans="1:46" x14ac:dyDescent="0.25">
      <c r="A243" s="1">
        <v>39064</v>
      </c>
      <c r="B243" s="2">
        <v>1413.21</v>
      </c>
      <c r="C243" s="10">
        <f t="shared" si="130"/>
        <v>1.1689194933265968E-3</v>
      </c>
      <c r="D243" s="7">
        <v>4.7</v>
      </c>
      <c r="E243" s="7">
        <f t="shared" ca="1" si="127"/>
        <v>1.9522776572667988E-2</v>
      </c>
      <c r="F243" s="7">
        <f t="shared" ca="1" si="128"/>
        <v>1.9522776572667988E-2</v>
      </c>
      <c r="G243">
        <f t="shared" si="109"/>
        <v>5.29</v>
      </c>
      <c r="H243">
        <f t="shared" si="110"/>
        <v>4.5199999999999996</v>
      </c>
      <c r="I243" s="27">
        <f t="shared" si="100"/>
        <v>0.2337662337662344</v>
      </c>
      <c r="J243" s="9">
        <f t="shared" si="111"/>
        <v>1.1689194933265968E-3</v>
      </c>
      <c r="K243" s="9">
        <f t="shared" si="112"/>
        <v>0</v>
      </c>
      <c r="L243" s="9">
        <f t="shared" si="113"/>
        <v>0</v>
      </c>
      <c r="M243" s="9">
        <f t="shared" si="114"/>
        <v>0</v>
      </c>
      <c r="N243" s="28">
        <f t="shared" si="101"/>
        <v>4.74</v>
      </c>
      <c r="O243" s="28">
        <f t="shared" si="102"/>
        <v>4.8499999999999996</v>
      </c>
      <c r="P243" s="28">
        <f t="shared" si="103"/>
        <v>4.9725000000000001</v>
      </c>
      <c r="Q243" s="28">
        <f t="shared" si="104"/>
        <v>5.29</v>
      </c>
      <c r="R243" s="9">
        <f t="shared" ca="1" si="115"/>
        <v>0</v>
      </c>
      <c r="S243" s="9">
        <f t="shared" ca="1" si="116"/>
        <v>0</v>
      </c>
      <c r="T243" s="9">
        <f t="shared" ca="1" si="117"/>
        <v>0</v>
      </c>
      <c r="U243" s="9">
        <f t="shared" ca="1" si="118"/>
        <v>1.1689194933265968E-3</v>
      </c>
      <c r="V243" s="28">
        <f t="shared" ref="V243:Y243" ca="1" si="176">QUARTILE($F119:$F242,V$2)</f>
        <v>-6.5356097250509892E-3</v>
      </c>
      <c r="W243" s="28">
        <f t="shared" ca="1" si="176"/>
        <v>0</v>
      </c>
      <c r="X243" s="28">
        <f t="shared" ca="1" si="176"/>
        <v>4.1688413361170573E-3</v>
      </c>
      <c r="Y243" s="28">
        <f t="shared" ca="1" si="176"/>
        <v>3.2119914346895095E-2</v>
      </c>
      <c r="AD243">
        <f t="shared" ca="1" si="120"/>
        <v>0</v>
      </c>
      <c r="AE243">
        <f t="shared" ca="1" si="121"/>
        <v>0</v>
      </c>
      <c r="AF243">
        <f t="shared" ca="1" si="122"/>
        <v>1.1689194933265968E-3</v>
      </c>
      <c r="AG243" s="31">
        <f t="shared" ca="1" si="106"/>
        <v>-4.1237113402060599E-3</v>
      </c>
      <c r="AH243" s="31">
        <f t="shared" ca="1" si="107"/>
        <v>2.1459227467810482E-3</v>
      </c>
      <c r="AL243">
        <f ca="1">SUM($AF$129:AF243)</f>
        <v>1.9619955373382399E-2</v>
      </c>
      <c r="AO243">
        <f t="shared" ca="1" si="123"/>
        <v>0</v>
      </c>
      <c r="AP243">
        <f t="shared" ca="1" si="124"/>
        <v>1.1689194933265968E-3</v>
      </c>
      <c r="AQ243">
        <f t="shared" ca="1" si="108"/>
        <v>0</v>
      </c>
      <c r="AT243">
        <f ca="1">SUM($AP$129:AP243)</f>
        <v>4.4173138428776022E-2</v>
      </c>
    </row>
    <row r="244" spans="1:46" x14ac:dyDescent="0.25">
      <c r="A244" s="1">
        <v>39065</v>
      </c>
      <c r="B244" s="2">
        <v>1425.49</v>
      </c>
      <c r="C244" s="10">
        <f t="shared" si="130"/>
        <v>8.6894375216705032E-3</v>
      </c>
      <c r="D244" s="7">
        <v>4.7300000000000004</v>
      </c>
      <c r="E244" s="7">
        <f t="shared" ca="1" si="127"/>
        <v>6.382978723404209E-3</v>
      </c>
      <c r="F244" s="7">
        <f t="shared" ca="1" si="128"/>
        <v>6.382978723404209E-3</v>
      </c>
      <c r="G244">
        <f t="shared" si="109"/>
        <v>5.29</v>
      </c>
      <c r="H244">
        <f t="shared" si="110"/>
        <v>4.5199999999999996</v>
      </c>
      <c r="I244" s="27">
        <f t="shared" si="100"/>
        <v>0.27272727272727365</v>
      </c>
      <c r="J244" s="9">
        <f t="shared" si="111"/>
        <v>8.6894375216705032E-3</v>
      </c>
      <c r="K244" s="9">
        <f t="shared" si="112"/>
        <v>0</v>
      </c>
      <c r="L244" s="9">
        <f t="shared" si="113"/>
        <v>0</v>
      </c>
      <c r="M244" s="9">
        <f t="shared" si="114"/>
        <v>0</v>
      </c>
      <c r="N244" s="28">
        <f t="shared" si="101"/>
        <v>4.74</v>
      </c>
      <c r="O244" s="28">
        <f t="shared" si="102"/>
        <v>4.8499999999999996</v>
      </c>
      <c r="P244" s="28">
        <f t="shared" si="103"/>
        <v>4.97</v>
      </c>
      <c r="Q244" s="28">
        <f t="shared" si="104"/>
        <v>5.29</v>
      </c>
      <c r="R244" s="9">
        <f t="shared" ca="1" si="115"/>
        <v>0</v>
      </c>
      <c r="S244" s="9">
        <f t="shared" ca="1" si="116"/>
        <v>0</v>
      </c>
      <c r="T244" s="9">
        <f t="shared" ca="1" si="117"/>
        <v>0</v>
      </c>
      <c r="U244" s="9">
        <f t="shared" ca="1" si="118"/>
        <v>8.6894375216705032E-3</v>
      </c>
      <c r="V244" s="28">
        <f t="shared" ref="V244:Y244" ca="1" si="177">QUARTILE($F120:$F243,V$2)</f>
        <v>-6.5356097250509892E-3</v>
      </c>
      <c r="W244" s="28">
        <f t="shared" ca="1" si="177"/>
        <v>0</v>
      </c>
      <c r="X244" s="28">
        <f t="shared" ca="1" si="177"/>
        <v>4.1688413361170573E-3</v>
      </c>
      <c r="Y244" s="28">
        <f t="shared" ca="1" si="177"/>
        <v>3.2119914346895095E-2</v>
      </c>
      <c r="AD244">
        <f t="shared" ca="1" si="120"/>
        <v>0</v>
      </c>
      <c r="AE244">
        <f t="shared" ca="1" si="121"/>
        <v>0</v>
      </c>
      <c r="AF244">
        <f t="shared" ca="1" si="122"/>
        <v>8.6894375216705032E-3</v>
      </c>
      <c r="AG244" s="31">
        <f t="shared" ca="1" si="106"/>
        <v>-4.1237113402060599E-3</v>
      </c>
      <c r="AH244" s="31">
        <f t="shared" ca="1" si="107"/>
        <v>3.937007874015741E-3</v>
      </c>
      <c r="AL244">
        <f ca="1">SUM($AF$129:AF244)</f>
        <v>2.8309392895052903E-2</v>
      </c>
      <c r="AO244">
        <f t="shared" ca="1" si="123"/>
        <v>0</v>
      </c>
      <c r="AP244">
        <f t="shared" ca="1" si="124"/>
        <v>8.6894375216705032E-3</v>
      </c>
      <c r="AQ244">
        <f t="shared" ca="1" si="108"/>
        <v>0</v>
      </c>
      <c r="AT244">
        <f ca="1">SUM($AP$129:AP244)</f>
        <v>5.2862575950446522E-2</v>
      </c>
    </row>
    <row r="245" spans="1:46" x14ac:dyDescent="0.25">
      <c r="A245" s="1">
        <v>39066</v>
      </c>
      <c r="B245" s="2">
        <v>1427.09</v>
      </c>
      <c r="C245" s="10">
        <f t="shared" si="130"/>
        <v>1.122421062231169E-3</v>
      </c>
      <c r="D245" s="7">
        <v>4.7300000000000004</v>
      </c>
      <c r="E245" s="7">
        <f t="shared" ca="1" si="127"/>
        <v>0</v>
      </c>
      <c r="F245" s="7">
        <f t="shared" ca="1" si="128"/>
        <v>0</v>
      </c>
      <c r="G245">
        <f t="shared" si="109"/>
        <v>5.29</v>
      </c>
      <c r="H245">
        <f t="shared" si="110"/>
        <v>4.5199999999999996</v>
      </c>
      <c r="I245" s="27">
        <f t="shared" si="100"/>
        <v>0.27272727272727365</v>
      </c>
      <c r="J245" s="9">
        <f t="shared" si="111"/>
        <v>1.122421062231169E-3</v>
      </c>
      <c r="K245" s="9">
        <f t="shared" si="112"/>
        <v>0</v>
      </c>
      <c r="L245" s="9">
        <f t="shared" si="113"/>
        <v>0</v>
      </c>
      <c r="M245" s="9">
        <f t="shared" si="114"/>
        <v>0</v>
      </c>
      <c r="N245" s="28">
        <f t="shared" si="101"/>
        <v>4.74</v>
      </c>
      <c r="O245" s="28">
        <f t="shared" si="102"/>
        <v>4.84</v>
      </c>
      <c r="P245" s="28">
        <f t="shared" si="103"/>
        <v>4.97</v>
      </c>
      <c r="Q245" s="28">
        <f t="shared" si="104"/>
        <v>5.29</v>
      </c>
      <c r="R245" s="9">
        <f t="shared" ca="1" si="115"/>
        <v>0</v>
      </c>
      <c r="S245" s="9">
        <f t="shared" ca="1" si="116"/>
        <v>1.122421062231169E-3</v>
      </c>
      <c r="T245" s="9">
        <f t="shared" ca="1" si="117"/>
        <v>0</v>
      </c>
      <c r="U245" s="9">
        <f t="shared" ca="1" si="118"/>
        <v>0</v>
      </c>
      <c r="V245" s="28">
        <f t="shared" ref="V245:Y245" ca="1" si="178">QUARTILE($F121:$F244,V$2)</f>
        <v>-6.5356097250509892E-3</v>
      </c>
      <c r="W245" s="28">
        <f t="shared" ca="1" si="178"/>
        <v>0</v>
      </c>
      <c r="X245" s="28">
        <f t="shared" ca="1" si="178"/>
        <v>4.1819441764179843E-3</v>
      </c>
      <c r="Y245" s="28">
        <f t="shared" ca="1" si="178"/>
        <v>3.2119914346895095E-2</v>
      </c>
      <c r="AD245">
        <f t="shared" ca="1" si="120"/>
        <v>0</v>
      </c>
      <c r="AE245">
        <f t="shared" ca="1" si="121"/>
        <v>1.122421062231169E-3</v>
      </c>
      <c r="AF245">
        <f t="shared" ca="1" si="122"/>
        <v>0</v>
      </c>
      <c r="AG245" s="31">
        <f t="shared" ca="1" si="106"/>
        <v>-4.1237113402060599E-3</v>
      </c>
      <c r="AH245" s="31">
        <f t="shared" ca="1" si="107"/>
        <v>3.937007874015741E-3</v>
      </c>
      <c r="AL245">
        <f ca="1">SUM($AF$129:AF245)</f>
        <v>2.8309392895052903E-2</v>
      </c>
      <c r="AO245">
        <f t="shared" ca="1" si="123"/>
        <v>1.122421062231169E-3</v>
      </c>
      <c r="AP245">
        <f t="shared" ca="1" si="124"/>
        <v>0</v>
      </c>
      <c r="AQ245">
        <f t="shared" ca="1" si="108"/>
        <v>0</v>
      </c>
      <c r="AT245">
        <f ca="1">SUM($AP$129:AP245)</f>
        <v>5.2862575950446522E-2</v>
      </c>
    </row>
    <row r="246" spans="1:46" x14ac:dyDescent="0.25">
      <c r="A246" s="1">
        <v>39069</v>
      </c>
      <c r="B246" s="2">
        <v>1422.48</v>
      </c>
      <c r="C246" s="10">
        <f t="shared" si="130"/>
        <v>-3.2303498728180426E-3</v>
      </c>
      <c r="D246" s="7">
        <v>4.71</v>
      </c>
      <c r="E246" s="7">
        <f t="shared" ca="1" si="127"/>
        <v>-4.2283298097252064E-3</v>
      </c>
      <c r="F246" s="7">
        <f t="shared" ca="1" si="128"/>
        <v>-4.2283298097252064E-3</v>
      </c>
      <c r="G246">
        <f t="shared" si="109"/>
        <v>5.29</v>
      </c>
      <c r="H246">
        <f t="shared" si="110"/>
        <v>4.5199999999999996</v>
      </c>
      <c r="I246" s="27">
        <f t="shared" si="100"/>
        <v>0.24675324675324711</v>
      </c>
      <c r="J246" s="9">
        <f t="shared" si="111"/>
        <v>-3.2303498728180426E-3</v>
      </c>
      <c r="K246" s="9">
        <f t="shared" si="112"/>
        <v>0</v>
      </c>
      <c r="L246" s="9">
        <f t="shared" si="113"/>
        <v>0</v>
      </c>
      <c r="M246" s="9">
        <f t="shared" si="114"/>
        <v>0</v>
      </c>
      <c r="N246" s="28">
        <f t="shared" si="101"/>
        <v>4.7375000000000007</v>
      </c>
      <c r="O246" s="28">
        <f t="shared" si="102"/>
        <v>4.83</v>
      </c>
      <c r="P246" s="28">
        <f t="shared" si="103"/>
        <v>4.9625000000000004</v>
      </c>
      <c r="Q246" s="28">
        <f t="shared" si="104"/>
        <v>5.29</v>
      </c>
      <c r="R246" s="9">
        <f t="shared" ca="1" si="115"/>
        <v>0</v>
      </c>
      <c r="S246" s="9">
        <f t="shared" ca="1" si="116"/>
        <v>-3.2303498728180426E-3</v>
      </c>
      <c r="T246" s="9">
        <f t="shared" ca="1" si="117"/>
        <v>0</v>
      </c>
      <c r="U246" s="9">
        <f t="shared" ca="1" si="118"/>
        <v>0</v>
      </c>
      <c r="V246" s="28">
        <f t="shared" ref="V246:Y246" ca="1" si="179">QUARTILE($F122:$F245,V$2)</f>
        <v>-6.5356097250509892E-3</v>
      </c>
      <c r="W246" s="28">
        <f t="shared" ca="1" si="179"/>
        <v>0</v>
      </c>
      <c r="X246" s="28">
        <f t="shared" ca="1" si="179"/>
        <v>4.1819441764179843E-3</v>
      </c>
      <c r="Y246" s="28">
        <f t="shared" ca="1" si="179"/>
        <v>3.2119914346895095E-2</v>
      </c>
      <c r="AD246">
        <f t="shared" ca="1" si="120"/>
        <v>-3.2303498728180426E-3</v>
      </c>
      <c r="AE246">
        <f t="shared" ca="1" si="121"/>
        <v>0</v>
      </c>
      <c r="AF246">
        <f t="shared" ca="1" si="122"/>
        <v>0</v>
      </c>
      <c r="AG246" s="31">
        <f t="shared" ca="1" si="106"/>
        <v>-4.1493775933610921E-3</v>
      </c>
      <c r="AH246" s="31">
        <f t="shared" ca="1" si="107"/>
        <v>2.1459227467810482E-3</v>
      </c>
      <c r="AL246">
        <f ca="1">SUM($AF$129:AF246)</f>
        <v>2.8309392895052903E-2</v>
      </c>
      <c r="AO246">
        <f t="shared" ca="1" si="123"/>
        <v>-3.2303498728180426E-3</v>
      </c>
      <c r="AP246">
        <f t="shared" ca="1" si="124"/>
        <v>0</v>
      </c>
      <c r="AQ246">
        <f t="shared" ca="1" si="108"/>
        <v>0</v>
      </c>
      <c r="AT246">
        <f ca="1">SUM($AP$129:AP246)</f>
        <v>5.2862575950446522E-2</v>
      </c>
    </row>
    <row r="247" spans="1:46" x14ac:dyDescent="0.25">
      <c r="A247" s="1">
        <v>39070</v>
      </c>
      <c r="B247" s="2">
        <v>1425.55</v>
      </c>
      <c r="C247" s="10">
        <f t="shared" si="130"/>
        <v>2.1582025757830945E-3</v>
      </c>
      <c r="D247" s="7">
        <v>4.71</v>
      </c>
      <c r="E247" s="7">
        <f t="shared" ca="1" si="127"/>
        <v>0</v>
      </c>
      <c r="F247" s="7">
        <f t="shared" ca="1" si="128"/>
        <v>0</v>
      </c>
      <c r="G247">
        <f t="shared" si="109"/>
        <v>5.29</v>
      </c>
      <c r="H247">
        <f t="shared" si="110"/>
        <v>4.5199999999999996</v>
      </c>
      <c r="I247" s="27">
        <f t="shared" si="100"/>
        <v>0.24675324675324711</v>
      </c>
      <c r="J247" s="9">
        <f t="shared" si="111"/>
        <v>2.1582025757830945E-3</v>
      </c>
      <c r="K247" s="9">
        <f t="shared" si="112"/>
        <v>0</v>
      </c>
      <c r="L247" s="9">
        <f t="shared" si="113"/>
        <v>0</v>
      </c>
      <c r="M247" s="9">
        <f t="shared" si="114"/>
        <v>0</v>
      </c>
      <c r="N247" s="28">
        <f t="shared" si="101"/>
        <v>4.7300000000000004</v>
      </c>
      <c r="O247" s="28">
        <f t="shared" si="102"/>
        <v>4.83</v>
      </c>
      <c r="P247" s="28">
        <f t="shared" si="103"/>
        <v>4.96</v>
      </c>
      <c r="Q247" s="28">
        <f t="shared" si="104"/>
        <v>5.29</v>
      </c>
      <c r="R247" s="9">
        <f t="shared" ca="1" si="115"/>
        <v>0</v>
      </c>
      <c r="S247" s="9">
        <f t="shared" ca="1" si="116"/>
        <v>2.1582025757830945E-3</v>
      </c>
      <c r="T247" s="9">
        <f t="shared" ca="1" si="117"/>
        <v>0</v>
      </c>
      <c r="U247" s="9">
        <f t="shared" ca="1" si="118"/>
        <v>0</v>
      </c>
      <c r="V247" s="28">
        <f t="shared" ref="V247:Y247" ca="1" si="180">QUARTILE($F123:$F246,V$2)</f>
        <v>-6.5356097250509892E-3</v>
      </c>
      <c r="W247" s="28">
        <f t="shared" ca="1" si="180"/>
        <v>0</v>
      </c>
      <c r="X247" s="28">
        <f t="shared" ca="1" si="180"/>
        <v>4.1688413361170573E-3</v>
      </c>
      <c r="Y247" s="28">
        <f t="shared" ca="1" si="180"/>
        <v>3.2119914346895095E-2</v>
      </c>
      <c r="AD247">
        <f t="shared" ca="1" si="120"/>
        <v>0</v>
      </c>
      <c r="AE247">
        <f t="shared" ca="1" si="121"/>
        <v>2.1582025757830945E-3</v>
      </c>
      <c r="AF247">
        <f t="shared" ca="1" si="122"/>
        <v>0</v>
      </c>
      <c r="AG247" s="31">
        <f t="shared" ca="1" si="106"/>
        <v>-4.1493775933610921E-3</v>
      </c>
      <c r="AH247" s="31">
        <f t="shared" ca="1" si="107"/>
        <v>2.1459227467810482E-3</v>
      </c>
      <c r="AL247">
        <f ca="1">SUM($AF$129:AF247)</f>
        <v>2.8309392895052903E-2</v>
      </c>
      <c r="AO247">
        <f t="shared" ca="1" si="123"/>
        <v>2.1582025757830945E-3</v>
      </c>
      <c r="AP247">
        <f t="shared" ca="1" si="124"/>
        <v>0</v>
      </c>
      <c r="AQ247">
        <f t="shared" ca="1" si="108"/>
        <v>0</v>
      </c>
      <c r="AT247">
        <f ca="1">SUM($AP$129:AP247)</f>
        <v>5.2862575950446522E-2</v>
      </c>
    </row>
    <row r="248" spans="1:46" x14ac:dyDescent="0.25">
      <c r="A248" s="1">
        <v>39071</v>
      </c>
      <c r="B248" s="2">
        <v>1423.53</v>
      </c>
      <c r="C248" s="10">
        <f t="shared" si="130"/>
        <v>-1.4169969485461624E-3</v>
      </c>
      <c r="D248" s="7">
        <v>4.71</v>
      </c>
      <c r="E248" s="7">
        <f t="shared" ca="1" si="127"/>
        <v>0</v>
      </c>
      <c r="F248" s="7">
        <f t="shared" ca="1" si="128"/>
        <v>0</v>
      </c>
      <c r="G248">
        <f t="shared" si="109"/>
        <v>5.29</v>
      </c>
      <c r="H248">
        <f t="shared" si="110"/>
        <v>4.5199999999999996</v>
      </c>
      <c r="I248" s="27">
        <f t="shared" si="100"/>
        <v>0.24675324675324711</v>
      </c>
      <c r="J248" s="9">
        <f t="shared" si="111"/>
        <v>-1.4169969485461624E-3</v>
      </c>
      <c r="K248" s="9">
        <f t="shared" si="112"/>
        <v>0</v>
      </c>
      <c r="L248" s="9">
        <f t="shared" si="113"/>
        <v>0</v>
      </c>
      <c r="M248" s="9">
        <f t="shared" si="114"/>
        <v>0</v>
      </c>
      <c r="N248" s="28">
        <f t="shared" si="101"/>
        <v>4.7300000000000004</v>
      </c>
      <c r="O248" s="28">
        <f t="shared" si="102"/>
        <v>4.83</v>
      </c>
      <c r="P248" s="28">
        <f t="shared" si="103"/>
        <v>4.9450000000000003</v>
      </c>
      <c r="Q248" s="28">
        <f t="shared" si="104"/>
        <v>5.29</v>
      </c>
      <c r="R248" s="9">
        <f t="shared" ca="1" si="115"/>
        <v>0</v>
      </c>
      <c r="S248" s="9">
        <f t="shared" ca="1" si="116"/>
        <v>-1.4169969485461624E-3</v>
      </c>
      <c r="T248" s="9">
        <f t="shared" ca="1" si="117"/>
        <v>0</v>
      </c>
      <c r="U248" s="9">
        <f t="shared" ca="1" si="118"/>
        <v>0</v>
      </c>
      <c r="V248" s="28">
        <f t="shared" ref="V248:Y248" ca="1" si="181">QUARTILE($F124:$F247,V$2)</f>
        <v>-6.5356097250509892E-3</v>
      </c>
      <c r="W248" s="28">
        <f t="shared" ca="1" si="181"/>
        <v>0</v>
      </c>
      <c r="X248" s="28">
        <f t="shared" ca="1" si="181"/>
        <v>4.1472567287784146E-3</v>
      </c>
      <c r="Y248" s="28">
        <f t="shared" ca="1" si="181"/>
        <v>3.2119914346895095E-2</v>
      </c>
      <c r="AD248">
        <f t="shared" ca="1" si="120"/>
        <v>0</v>
      </c>
      <c r="AE248">
        <f t="shared" ca="1" si="121"/>
        <v>-1.4169969485461624E-3</v>
      </c>
      <c r="AF248">
        <f t="shared" ca="1" si="122"/>
        <v>0</v>
      </c>
      <c r="AG248" s="31">
        <f t="shared" ca="1" si="106"/>
        <v>-4.1493775933610921E-3</v>
      </c>
      <c r="AH248" s="31">
        <f t="shared" ca="1" si="107"/>
        <v>2.1459227467810482E-3</v>
      </c>
      <c r="AL248">
        <f ca="1">SUM($AF$129:AF248)</f>
        <v>2.8309392895052903E-2</v>
      </c>
      <c r="AO248">
        <f t="shared" ca="1" si="123"/>
        <v>-1.4169969485461624E-3</v>
      </c>
      <c r="AP248">
        <f t="shared" ca="1" si="124"/>
        <v>0</v>
      </c>
      <c r="AQ248">
        <f t="shared" ca="1" si="108"/>
        <v>0</v>
      </c>
      <c r="AT248">
        <f ca="1">SUM($AP$129:AP248)</f>
        <v>5.2862575950446522E-2</v>
      </c>
    </row>
    <row r="249" spans="1:46" x14ac:dyDescent="0.25">
      <c r="A249" s="1">
        <v>39072</v>
      </c>
      <c r="B249" s="2">
        <v>1418.3</v>
      </c>
      <c r="C249" s="10">
        <f t="shared" si="130"/>
        <v>-3.6739654239812424E-3</v>
      </c>
      <c r="D249" s="7">
        <v>4.66</v>
      </c>
      <c r="E249" s="7">
        <f t="shared" ca="1" si="127"/>
        <v>-1.0615711252653925E-2</v>
      </c>
      <c r="F249" s="7">
        <f t="shared" ca="1" si="128"/>
        <v>-1.0615711252653925E-2</v>
      </c>
      <c r="G249">
        <f t="shared" si="109"/>
        <v>5.29</v>
      </c>
      <c r="H249">
        <f t="shared" si="110"/>
        <v>4.5199999999999996</v>
      </c>
      <c r="I249" s="27">
        <f t="shared" si="100"/>
        <v>0.18181818181818243</v>
      </c>
      <c r="J249" s="9">
        <f t="shared" si="111"/>
        <v>-3.6739654239812424E-3</v>
      </c>
      <c r="K249" s="9">
        <f t="shared" si="112"/>
        <v>0</v>
      </c>
      <c r="L249" s="9">
        <f t="shared" si="113"/>
        <v>0</v>
      </c>
      <c r="M249" s="9">
        <f t="shared" si="114"/>
        <v>0</v>
      </c>
      <c r="N249" s="28">
        <f t="shared" si="101"/>
        <v>4.7300000000000004</v>
      </c>
      <c r="O249" s="28">
        <f t="shared" si="102"/>
        <v>4.8250000000000002</v>
      </c>
      <c r="P249" s="28">
        <f t="shared" si="103"/>
        <v>4.9325000000000001</v>
      </c>
      <c r="Q249" s="28">
        <f t="shared" si="104"/>
        <v>5.29</v>
      </c>
      <c r="R249" s="9">
        <f t="shared" ca="1" si="115"/>
        <v>-3.6739654239812424E-3</v>
      </c>
      <c r="S249" s="9">
        <f t="shared" ca="1" si="116"/>
        <v>0</v>
      </c>
      <c r="T249" s="9">
        <f t="shared" ca="1" si="117"/>
        <v>0</v>
      </c>
      <c r="U249" s="9">
        <f t="shared" ca="1" si="118"/>
        <v>0</v>
      </c>
      <c r="V249" s="28">
        <f t="shared" ref="V249:Y249" ca="1" si="182">QUARTILE($F125:$F248,V$2)</f>
        <v>-6.5356097250509892E-3</v>
      </c>
      <c r="W249" s="28">
        <f t="shared" ca="1" si="182"/>
        <v>0</v>
      </c>
      <c r="X249" s="28">
        <f t="shared" ca="1" si="182"/>
        <v>4.1472567287784146E-3</v>
      </c>
      <c r="Y249" s="28">
        <f t="shared" ca="1" si="182"/>
        <v>3.2119914346895095E-2</v>
      </c>
      <c r="AD249">
        <f t="shared" ca="1" si="120"/>
        <v>-3.6739654239812424E-3</v>
      </c>
      <c r="AE249">
        <f t="shared" ca="1" si="121"/>
        <v>0</v>
      </c>
      <c r="AF249">
        <f t="shared" ca="1" si="122"/>
        <v>0</v>
      </c>
      <c r="AG249" s="31">
        <f t="shared" ca="1" si="106"/>
        <v>-4.1493775933610921E-3</v>
      </c>
      <c r="AH249" s="31">
        <f t="shared" ca="1" si="107"/>
        <v>2.1459227467810482E-3</v>
      </c>
      <c r="AL249">
        <f ca="1">SUM($AF$129:AF249)</f>
        <v>2.8309392895052903E-2</v>
      </c>
      <c r="AO249">
        <f t="shared" ca="1" si="123"/>
        <v>-3.6739654239812424E-3</v>
      </c>
      <c r="AP249">
        <f t="shared" ca="1" si="124"/>
        <v>0</v>
      </c>
      <c r="AQ249">
        <f t="shared" ca="1" si="108"/>
        <v>0</v>
      </c>
      <c r="AT249">
        <f ca="1">SUM($AP$129:AP249)</f>
        <v>5.2862575950446522E-2</v>
      </c>
    </row>
    <row r="250" spans="1:46" x14ac:dyDescent="0.25">
      <c r="A250" s="1">
        <v>39073</v>
      </c>
      <c r="B250" s="2">
        <v>1410.76</v>
      </c>
      <c r="C250" s="10">
        <f t="shared" si="130"/>
        <v>-5.3162236480293057E-3</v>
      </c>
      <c r="D250" s="7">
        <v>4.71</v>
      </c>
      <c r="E250" s="7">
        <f t="shared" ca="1" si="127"/>
        <v>1.0729613733905463E-2</v>
      </c>
      <c r="F250" s="7">
        <f t="shared" ca="1" si="128"/>
        <v>1.0729613733905463E-2</v>
      </c>
      <c r="G250">
        <f t="shared" si="109"/>
        <v>5.29</v>
      </c>
      <c r="H250">
        <f t="shared" si="110"/>
        <v>4.5199999999999996</v>
      </c>
      <c r="I250" s="27">
        <f t="shared" si="100"/>
        <v>0.24675324675324711</v>
      </c>
      <c r="J250" s="9">
        <f t="shared" si="111"/>
        <v>-5.3162236480293057E-3</v>
      </c>
      <c r="K250" s="9">
        <f t="shared" si="112"/>
        <v>0</v>
      </c>
      <c r="L250" s="9">
        <f t="shared" si="113"/>
        <v>0</v>
      </c>
      <c r="M250" s="9">
        <f t="shared" si="114"/>
        <v>0</v>
      </c>
      <c r="N250" s="28">
        <f t="shared" si="101"/>
        <v>4.7250000000000005</v>
      </c>
      <c r="O250" s="28">
        <f t="shared" si="102"/>
        <v>4.82</v>
      </c>
      <c r="P250" s="28">
        <f t="shared" si="103"/>
        <v>4.915</v>
      </c>
      <c r="Q250" s="28">
        <f t="shared" si="104"/>
        <v>5.29</v>
      </c>
      <c r="R250" s="9">
        <f t="shared" ca="1" si="115"/>
        <v>0</v>
      </c>
      <c r="S250" s="9">
        <f t="shared" ca="1" si="116"/>
        <v>0</v>
      </c>
      <c r="T250" s="9">
        <f t="shared" ca="1" si="117"/>
        <v>0</v>
      </c>
      <c r="U250" s="9">
        <f t="shared" ca="1" si="118"/>
        <v>-5.3162236480293057E-3</v>
      </c>
      <c r="V250" s="28">
        <f t="shared" ref="V250:Y250" ca="1" si="183">QUARTILE($F126:$F249,V$2)</f>
        <v>-7.9127630903490787E-3</v>
      </c>
      <c r="W250" s="28">
        <f t="shared" ca="1" si="183"/>
        <v>0</v>
      </c>
      <c r="X250" s="28">
        <f t="shared" ca="1" si="183"/>
        <v>4.1472567287784146E-3</v>
      </c>
      <c r="Y250" s="28">
        <f t="shared" ca="1" si="183"/>
        <v>3.2119914346895095E-2</v>
      </c>
      <c r="AD250">
        <f t="shared" ca="1" si="120"/>
        <v>0</v>
      </c>
      <c r="AE250">
        <f t="shared" ca="1" si="121"/>
        <v>0</v>
      </c>
      <c r="AF250">
        <f t="shared" ca="1" si="122"/>
        <v>-5.3162236480293057E-3</v>
      </c>
      <c r="AG250" s="31">
        <f t="shared" ca="1" si="106"/>
        <v>-4.1493775933610921E-3</v>
      </c>
      <c r="AH250" s="31">
        <f t="shared" ca="1" si="107"/>
        <v>2.1459227467810482E-3</v>
      </c>
      <c r="AL250">
        <f ca="1">SUM($AF$129:AF250)</f>
        <v>2.2993169247023597E-2</v>
      </c>
      <c r="AO250">
        <f t="shared" ca="1" si="123"/>
        <v>0</v>
      </c>
      <c r="AP250">
        <f t="shared" ca="1" si="124"/>
        <v>-5.3162236480293057E-3</v>
      </c>
      <c r="AQ250">
        <f t="shared" ca="1" si="108"/>
        <v>0</v>
      </c>
      <c r="AT250">
        <f ca="1">SUM($AP$129:AP250)</f>
        <v>4.7546352302417216E-2</v>
      </c>
    </row>
    <row r="251" spans="1:46" x14ac:dyDescent="0.25">
      <c r="A251" s="1">
        <v>39077</v>
      </c>
      <c r="B251" s="2">
        <v>1416.9</v>
      </c>
      <c r="C251" s="10">
        <f t="shared" si="130"/>
        <v>4.3522640278999261E-3</v>
      </c>
      <c r="D251" s="7">
        <v>4.71</v>
      </c>
      <c r="E251" s="7">
        <f t="shared" ca="1" si="127"/>
        <v>0</v>
      </c>
      <c r="F251" s="7">
        <f t="shared" ca="1" si="128"/>
        <v>0</v>
      </c>
      <c r="G251">
        <f t="shared" si="109"/>
        <v>5.29</v>
      </c>
      <c r="H251">
        <f t="shared" si="110"/>
        <v>4.5199999999999996</v>
      </c>
      <c r="I251" s="27">
        <f t="shared" si="100"/>
        <v>0.24675324675324711</v>
      </c>
      <c r="J251" s="9">
        <f t="shared" si="111"/>
        <v>0</v>
      </c>
      <c r="K251" s="9">
        <f t="shared" si="112"/>
        <v>0</v>
      </c>
      <c r="L251" s="9">
        <f t="shared" si="113"/>
        <v>0</v>
      </c>
      <c r="M251" s="9">
        <f t="shared" si="114"/>
        <v>0</v>
      </c>
      <c r="N251" s="28">
        <f t="shared" si="101"/>
        <v>4.71</v>
      </c>
      <c r="O251" s="28">
        <f t="shared" si="102"/>
        <v>4.82</v>
      </c>
      <c r="P251" s="28">
        <f t="shared" si="103"/>
        <v>4.91</v>
      </c>
      <c r="Q251" s="28">
        <f t="shared" si="104"/>
        <v>5.24</v>
      </c>
      <c r="R251" s="9">
        <f t="shared" ca="1" si="115"/>
        <v>0</v>
      </c>
      <c r="S251" s="9">
        <f t="shared" ca="1" si="116"/>
        <v>4.3522640278999261E-3</v>
      </c>
      <c r="T251" s="9">
        <f t="shared" ca="1" si="117"/>
        <v>0</v>
      </c>
      <c r="U251" s="9">
        <f t="shared" ca="1" si="118"/>
        <v>0</v>
      </c>
      <c r="V251" s="28">
        <f t="shared" ref="V251:Y251" ca="1" si="184">QUARTILE($F127:$F250,V$2)</f>
        <v>-7.9127630903490787E-3</v>
      </c>
      <c r="W251" s="28">
        <f t="shared" ca="1" si="184"/>
        <v>0</v>
      </c>
      <c r="X251" s="28">
        <f t="shared" ca="1" si="184"/>
        <v>4.1472567287784146E-3</v>
      </c>
      <c r="Y251" s="28">
        <f t="shared" ca="1" si="184"/>
        <v>3.2119914346895095E-2</v>
      </c>
      <c r="AD251">
        <f t="shared" ca="1" si="120"/>
        <v>0</v>
      </c>
      <c r="AE251">
        <f t="shared" ca="1" si="121"/>
        <v>4.3522640278999261E-3</v>
      </c>
      <c r="AF251">
        <f t="shared" ca="1" si="122"/>
        <v>0</v>
      </c>
      <c r="AG251" s="31">
        <f t="shared" ca="1" si="106"/>
        <v>-4.1237113402060599E-3</v>
      </c>
      <c r="AH251" s="31">
        <f t="shared" ca="1" si="107"/>
        <v>2.1459227467810482E-3</v>
      </c>
      <c r="AL251">
        <f ca="1">SUM($AF$129:AF251)</f>
        <v>2.2993169247023597E-2</v>
      </c>
      <c r="AO251">
        <f t="shared" ca="1" si="123"/>
        <v>4.3522640278999261E-3</v>
      </c>
      <c r="AP251">
        <f t="shared" ca="1" si="124"/>
        <v>0</v>
      </c>
      <c r="AQ251">
        <f t="shared" ca="1" si="108"/>
        <v>0</v>
      </c>
      <c r="AT251">
        <f ca="1">SUM($AP$129:AP251)</f>
        <v>4.7546352302417216E-2</v>
      </c>
    </row>
    <row r="252" spans="1:46" x14ac:dyDescent="0.25">
      <c r="A252" s="1">
        <v>39078</v>
      </c>
      <c r="B252" s="2">
        <v>1426.84</v>
      </c>
      <c r="C252" s="10">
        <f t="shared" si="130"/>
        <v>7.0153151245675961E-3</v>
      </c>
      <c r="D252" s="7">
        <v>4.7699999999999996</v>
      </c>
      <c r="E252" s="7">
        <f t="shared" ca="1" si="127"/>
        <v>1.2738853503184711E-2</v>
      </c>
      <c r="F252" s="7">
        <f t="shared" ca="1" si="128"/>
        <v>1.2738853503184711E-2</v>
      </c>
      <c r="G252">
        <f t="shared" si="109"/>
        <v>5.24</v>
      </c>
      <c r="H252">
        <f t="shared" si="110"/>
        <v>4.5199999999999996</v>
      </c>
      <c r="I252" s="27">
        <f t="shared" si="100"/>
        <v>0.34722222222222193</v>
      </c>
      <c r="J252" s="9">
        <f t="shared" si="111"/>
        <v>0</v>
      </c>
      <c r="K252" s="9">
        <f t="shared" si="112"/>
        <v>7.0153151245675961E-3</v>
      </c>
      <c r="L252" s="9">
        <f t="shared" si="113"/>
        <v>0</v>
      </c>
      <c r="M252" s="9">
        <f t="shared" si="114"/>
        <v>0</v>
      </c>
      <c r="N252" s="28">
        <f t="shared" si="101"/>
        <v>4.71</v>
      </c>
      <c r="O252" s="28">
        <f t="shared" si="102"/>
        <v>4.82</v>
      </c>
      <c r="P252" s="28">
        <f t="shared" si="103"/>
        <v>4.91</v>
      </c>
      <c r="Q252" s="28">
        <f t="shared" si="104"/>
        <v>5.24</v>
      </c>
      <c r="R252" s="9">
        <f t="shared" ca="1" si="115"/>
        <v>0</v>
      </c>
      <c r="S252" s="9">
        <f t="shared" ca="1" si="116"/>
        <v>0</v>
      </c>
      <c r="T252" s="9">
        <f t="shared" ca="1" si="117"/>
        <v>0</v>
      </c>
      <c r="U252" s="9">
        <f t="shared" ca="1" si="118"/>
        <v>7.0153151245675961E-3</v>
      </c>
      <c r="V252" s="28">
        <f t="shared" ref="V252:Y252" ca="1" si="185">QUARTILE($F128:$F251,V$2)</f>
        <v>-6.5356097250509892E-3</v>
      </c>
      <c r="W252" s="28">
        <f t="shared" ca="1" si="185"/>
        <v>0</v>
      </c>
      <c r="X252" s="28">
        <f t="shared" ca="1" si="185"/>
        <v>4.1472567287784146E-3</v>
      </c>
      <c r="Y252" s="28">
        <f t="shared" ca="1" si="185"/>
        <v>3.2119914346895095E-2</v>
      </c>
      <c r="AD252">
        <f t="shared" ca="1" si="120"/>
        <v>0</v>
      </c>
      <c r="AE252">
        <f t="shared" ca="1" si="121"/>
        <v>0</v>
      </c>
      <c r="AF252">
        <f t="shared" ca="1" si="122"/>
        <v>7.0153151245675961E-3</v>
      </c>
      <c r="AG252" s="31">
        <f t="shared" ca="1" si="106"/>
        <v>-4.1067761806982128E-3</v>
      </c>
      <c r="AH252" s="31">
        <f t="shared" ca="1" si="107"/>
        <v>2.1459227467810482E-3</v>
      </c>
      <c r="AL252">
        <f ca="1">SUM($AF$129:AF252)</f>
        <v>3.0008484371591194E-2</v>
      </c>
      <c r="AO252">
        <f t="shared" ca="1" si="123"/>
        <v>0</v>
      </c>
      <c r="AP252">
        <f t="shared" ca="1" si="124"/>
        <v>7.0153151245675961E-3</v>
      </c>
      <c r="AQ252">
        <f t="shared" ca="1" si="108"/>
        <v>0</v>
      </c>
      <c r="AT252">
        <f ca="1">SUM($AP$129:AP252)</f>
        <v>5.456166742698481E-2</v>
      </c>
    </row>
    <row r="253" spans="1:46" x14ac:dyDescent="0.25">
      <c r="A253" s="1">
        <v>39079</v>
      </c>
      <c r="B253" s="2">
        <v>1424.73</v>
      </c>
      <c r="C253" s="10">
        <f t="shared" si="130"/>
        <v>-1.4787922962630007E-3</v>
      </c>
      <c r="D253" s="7">
        <v>4.82</v>
      </c>
      <c r="E253" s="7">
        <f t="shared" ca="1" si="127"/>
        <v>1.048218029350112E-2</v>
      </c>
      <c r="F253" s="7">
        <f t="shared" ca="1" si="128"/>
        <v>1.048218029350112E-2</v>
      </c>
      <c r="G253">
        <f t="shared" si="109"/>
        <v>5.24</v>
      </c>
      <c r="H253">
        <f t="shared" si="110"/>
        <v>4.5199999999999996</v>
      </c>
      <c r="I253" s="27">
        <f t="shared" si="100"/>
        <v>0.4166666666666673</v>
      </c>
      <c r="J253" s="9">
        <f t="shared" si="111"/>
        <v>0</v>
      </c>
      <c r="K253" s="9">
        <f t="shared" si="112"/>
        <v>-1.4787922962630007E-3</v>
      </c>
      <c r="L253" s="9">
        <f t="shared" si="113"/>
        <v>0</v>
      </c>
      <c r="M253" s="9">
        <f t="shared" si="114"/>
        <v>0</v>
      </c>
      <c r="N253" s="28">
        <f t="shared" si="101"/>
        <v>4.71</v>
      </c>
      <c r="O253" s="28">
        <f t="shared" si="102"/>
        <v>4.82</v>
      </c>
      <c r="P253" s="28">
        <f t="shared" si="103"/>
        <v>4.91</v>
      </c>
      <c r="Q253" s="28">
        <f t="shared" si="104"/>
        <v>5.24</v>
      </c>
      <c r="R253" s="9">
        <f t="shared" ca="1" si="115"/>
        <v>0</v>
      </c>
      <c r="S253" s="9">
        <f t="shared" ca="1" si="116"/>
        <v>0</v>
      </c>
      <c r="T253" s="9">
        <f t="shared" ca="1" si="117"/>
        <v>0</v>
      </c>
      <c r="U253" s="9">
        <f t="shared" ca="1" si="118"/>
        <v>-1.4787922962630007E-3</v>
      </c>
      <c r="V253" s="28">
        <f t="shared" ref="V253:Y253" ca="1" si="186">QUARTILE($F129:$F252,V$2)</f>
        <v>-4.7326231134784402E-3</v>
      </c>
      <c r="W253" s="28">
        <f t="shared" ca="1" si="186"/>
        <v>0</v>
      </c>
      <c r="X253" s="28">
        <f t="shared" ca="1" si="186"/>
        <v>4.1688413361170573E-3</v>
      </c>
      <c r="Y253" s="28">
        <f t="shared" ca="1" si="186"/>
        <v>3.2119914346895095E-2</v>
      </c>
      <c r="AD253">
        <f t="shared" ca="1" si="120"/>
        <v>0</v>
      </c>
      <c r="AE253">
        <f t="shared" ca="1" si="121"/>
        <v>0</v>
      </c>
      <c r="AF253">
        <f t="shared" ca="1" si="122"/>
        <v>-1.4787922962630007E-3</v>
      </c>
      <c r="AG253" s="31">
        <f t="shared" ca="1" si="106"/>
        <v>-4.1067761806982128E-3</v>
      </c>
      <c r="AH253" s="31">
        <f t="shared" ca="1" si="107"/>
        <v>3.937007874015741E-3</v>
      </c>
      <c r="AL253">
        <f ca="1">SUM($AF$129:AF253)</f>
        <v>2.8529692075328194E-2</v>
      </c>
      <c r="AO253">
        <f t="shared" ca="1" si="123"/>
        <v>0</v>
      </c>
      <c r="AP253">
        <f t="shared" ca="1" si="124"/>
        <v>-1.4787922962630007E-3</v>
      </c>
      <c r="AQ253">
        <f t="shared" ca="1" si="108"/>
        <v>0</v>
      </c>
      <c r="AT253">
        <f ca="1">SUM($AP$129:AP253)</f>
        <v>5.308287513072181E-2</v>
      </c>
    </row>
    <row r="254" spans="1:46" x14ac:dyDescent="0.25">
      <c r="A254" s="1">
        <v>39080</v>
      </c>
      <c r="B254" s="2">
        <v>1418.3</v>
      </c>
      <c r="C254" s="10">
        <f t="shared" si="130"/>
        <v>-4.5131358222260101E-3</v>
      </c>
      <c r="D254" s="7">
        <v>4.82</v>
      </c>
      <c r="E254" s="7">
        <f t="shared" ca="1" si="127"/>
        <v>0</v>
      </c>
      <c r="F254" s="7">
        <f t="shared" ca="1" si="128"/>
        <v>0</v>
      </c>
      <c r="G254">
        <f t="shared" si="109"/>
        <v>5.24</v>
      </c>
      <c r="H254">
        <f t="shared" si="110"/>
        <v>4.5199999999999996</v>
      </c>
      <c r="I254" s="27">
        <f t="shared" si="100"/>
        <v>0.4166666666666673</v>
      </c>
      <c r="J254" s="9">
        <f t="shared" si="111"/>
        <v>0</v>
      </c>
      <c r="K254" s="9">
        <f t="shared" si="112"/>
        <v>-4.5131358222260101E-3</v>
      </c>
      <c r="L254" s="9">
        <f t="shared" si="113"/>
        <v>0</v>
      </c>
      <c r="M254" s="9">
        <f t="shared" si="114"/>
        <v>0</v>
      </c>
      <c r="N254" s="28">
        <f t="shared" si="101"/>
        <v>4.71</v>
      </c>
      <c r="O254" s="28">
        <f t="shared" si="102"/>
        <v>4.82</v>
      </c>
      <c r="P254" s="28">
        <f t="shared" si="103"/>
        <v>4.9024999999999999</v>
      </c>
      <c r="Q254" s="28">
        <f t="shared" si="104"/>
        <v>5.24</v>
      </c>
      <c r="R254" s="9">
        <f t="shared" ca="1" si="115"/>
        <v>0</v>
      </c>
      <c r="S254" s="9">
        <f t="shared" ca="1" si="116"/>
        <v>-4.5131358222260101E-3</v>
      </c>
      <c r="T254" s="9">
        <f t="shared" ca="1" si="117"/>
        <v>0</v>
      </c>
      <c r="U254" s="9">
        <f t="shared" ca="1" si="118"/>
        <v>0</v>
      </c>
      <c r="V254" s="28">
        <f t="shared" ref="V254:Y254" ca="1" si="187">QUARTILE($F130:$F253,V$2)</f>
        <v>-4.7326231134784402E-3</v>
      </c>
      <c r="W254" s="28">
        <f t="shared" ca="1" si="187"/>
        <v>0</v>
      </c>
      <c r="X254" s="28">
        <f t="shared" ca="1" si="187"/>
        <v>4.1819441764179843E-3</v>
      </c>
      <c r="Y254" s="28">
        <f t="shared" ca="1" si="187"/>
        <v>3.2119914346895095E-2</v>
      </c>
      <c r="Z254" s="30">
        <f ca="1">SUM(R129:R254)</f>
        <v>1.2098282844011788E-2</v>
      </c>
      <c r="AA254" s="30">
        <f t="shared" ref="AA254:AC254" ca="1" si="188">SUM(S129:S254)</f>
        <v>4.2915841337179302E-2</v>
      </c>
      <c r="AB254" s="30">
        <f t="shared" ca="1" si="188"/>
        <v>3.096344172302283E-2</v>
      </c>
      <c r="AC254" s="30">
        <f t="shared" ca="1" si="188"/>
        <v>2.621908651397464E-2</v>
      </c>
      <c r="AD254">
        <f t="shared" ca="1" si="120"/>
        <v>0</v>
      </c>
      <c r="AE254">
        <f t="shared" ca="1" si="121"/>
        <v>-4.5131358222260101E-3</v>
      </c>
      <c r="AF254">
        <f t="shared" ca="1" si="122"/>
        <v>0</v>
      </c>
      <c r="AG254" s="31">
        <f t="shared" ca="1" si="106"/>
        <v>-4.1067761806982128E-3</v>
      </c>
      <c r="AH254" s="31">
        <f t="shared" ca="1" si="107"/>
        <v>2.1459227467810482E-3</v>
      </c>
      <c r="AI254" s="31">
        <f ca="1">SUM(AD129:AD254)</f>
        <v>3.2630403564387712E-2</v>
      </c>
      <c r="AJ254" s="31">
        <f t="shared" ref="AJ254:AK254" ca="1" si="189">SUM(AE129:AE254)</f>
        <v>5.6418382135207182E-2</v>
      </c>
      <c r="AK254" s="31">
        <f t="shared" ca="1" si="189"/>
        <v>2.8529692075328194E-2</v>
      </c>
      <c r="AL254">
        <f ca="1">SUM($AF$129:AF254)</f>
        <v>2.8529692075328194E-2</v>
      </c>
      <c r="AO254">
        <f t="shared" ca="1" si="123"/>
        <v>-4.5131358222260101E-3</v>
      </c>
      <c r="AP254">
        <f t="shared" ca="1" si="124"/>
        <v>0</v>
      </c>
      <c r="AQ254">
        <f t="shared" ca="1" si="108"/>
        <v>0</v>
      </c>
      <c r="AR254" s="31">
        <f ca="1">SUM(AO129:AO254)</f>
        <v>5.9113777287466779E-2</v>
      </c>
      <c r="AS254" s="31">
        <f ca="1">SUM(AP129:AP254)</f>
        <v>5.308287513072181E-2</v>
      </c>
      <c r="AT254">
        <f ca="1">SUM($AP$129:AP254)</f>
        <v>5.308287513072181E-2</v>
      </c>
    </row>
    <row r="255" spans="1:46" x14ac:dyDescent="0.25">
      <c r="A255" s="1">
        <v>39085</v>
      </c>
      <c r="B255" s="2">
        <v>1416.6</v>
      </c>
      <c r="C255" s="10">
        <f t="shared" si="130"/>
        <v>-1.1986180638793242E-3</v>
      </c>
      <c r="D255" s="7">
        <v>4.76</v>
      </c>
      <c r="E255" s="7">
        <f t="shared" ca="1" si="127"/>
        <v>-1.2448132780083054E-2</v>
      </c>
      <c r="F255" s="7">
        <f t="shared" ca="1" si="128"/>
        <v>-1.2448132780083054E-2</v>
      </c>
      <c r="G255">
        <f t="shared" si="109"/>
        <v>5.24</v>
      </c>
      <c r="H255">
        <f t="shared" si="110"/>
        <v>4.5199999999999996</v>
      </c>
      <c r="I255" s="27">
        <f t="shared" ref="I255:I318" si="190">(D255-H255)/(G255-H255)</f>
        <v>0.33333333333333331</v>
      </c>
      <c r="J255" s="9">
        <f t="shared" si="111"/>
        <v>0</v>
      </c>
      <c r="K255" s="9">
        <f t="shared" si="112"/>
        <v>-1.1986180638793242E-3</v>
      </c>
      <c r="L255" s="9">
        <f t="shared" si="113"/>
        <v>0</v>
      </c>
      <c r="M255" s="9">
        <f t="shared" si="114"/>
        <v>0</v>
      </c>
      <c r="N255" s="28">
        <f t="shared" si="101"/>
        <v>4.71</v>
      </c>
      <c r="O255" s="28">
        <f t="shared" si="102"/>
        <v>4.82</v>
      </c>
      <c r="P255" s="28">
        <f t="shared" si="103"/>
        <v>4.8925000000000001</v>
      </c>
      <c r="Q255" s="28">
        <f t="shared" si="104"/>
        <v>5.22</v>
      </c>
      <c r="R255" s="9">
        <f t="shared" ca="1" si="115"/>
        <v>-1.1986180638793242E-3</v>
      </c>
      <c r="S255" s="9">
        <f t="shared" ca="1" si="116"/>
        <v>0</v>
      </c>
      <c r="T255" s="9">
        <f t="shared" ca="1" si="117"/>
        <v>0</v>
      </c>
      <c r="U255" s="9">
        <f t="shared" ca="1" si="118"/>
        <v>0</v>
      </c>
      <c r="V255" s="28">
        <f t="shared" ref="V255:Y255" ca="1" si="191">QUARTILE($F131:$F254,V$2)</f>
        <v>-4.7326231134784402E-3</v>
      </c>
      <c r="W255" s="28">
        <f t="shared" ca="1" si="191"/>
        <v>0</v>
      </c>
      <c r="X255" s="28">
        <f t="shared" ca="1" si="191"/>
        <v>4.1688413361170573E-3</v>
      </c>
      <c r="Y255" s="28">
        <f t="shared" ca="1" si="191"/>
        <v>3.2119914346895095E-2</v>
      </c>
      <c r="Z255" s="30">
        <f t="shared" ref="Z255:Z318" ca="1" si="192">SUM(R130:R255)</f>
        <v>1.0899664780132464E-2</v>
      </c>
      <c r="AA255" s="30">
        <f t="shared" ref="AA255:AA318" ca="1" si="193">SUM(S130:S255)</f>
        <v>3.5050938172323368E-2</v>
      </c>
      <c r="AB255" s="30">
        <f t="shared" ref="AB255:AB318" ca="1" si="194">SUM(T130:T255)</f>
        <v>3.096344172302283E-2</v>
      </c>
      <c r="AC255" s="30">
        <f t="shared" ref="AC255:AC318" ca="1" si="195">SUM(U130:U255)</f>
        <v>2.621908651397464E-2</v>
      </c>
      <c r="AD255">
        <f t="shared" ca="1" si="120"/>
        <v>-1.1986180638793242E-3</v>
      </c>
      <c r="AE255">
        <f t="shared" ca="1" si="121"/>
        <v>0</v>
      </c>
      <c r="AF255">
        <f t="shared" ca="1" si="122"/>
        <v>0</v>
      </c>
      <c r="AG255" s="31">
        <f t="shared" ca="1" si="106"/>
        <v>-4.1237113402060599E-3</v>
      </c>
      <c r="AH255" s="31">
        <f t="shared" ca="1" si="107"/>
        <v>2.1459227467810482E-3</v>
      </c>
      <c r="AI255" s="31">
        <f t="shared" ref="AI255:AK255" ca="1" si="196">SUM(AD130:AD255)</f>
        <v>3.1431785500508388E-2</v>
      </c>
      <c r="AJ255" s="31">
        <f t="shared" ca="1" si="196"/>
        <v>4.8553478970351241E-2</v>
      </c>
      <c r="AK255" s="31">
        <f t="shared" ca="1" si="196"/>
        <v>2.8529692075328194E-2</v>
      </c>
      <c r="AL255">
        <f ca="1">SUM($AF$129:AF255)</f>
        <v>2.8529692075328194E-2</v>
      </c>
      <c r="AO255">
        <f t="shared" ca="1" si="123"/>
        <v>-1.1986180638793242E-3</v>
      </c>
      <c r="AP255">
        <f t="shared" ca="1" si="124"/>
        <v>0</v>
      </c>
      <c r="AQ255">
        <f t="shared" ca="1" si="108"/>
        <v>0</v>
      </c>
      <c r="AR255" s="31">
        <f t="shared" ref="AR255:AS255" ca="1" si="197">SUM(AO130:AO255)</f>
        <v>5.0050256058731486E-2</v>
      </c>
      <c r="AS255" s="31">
        <f t="shared" ca="1" si="197"/>
        <v>5.308287513072181E-2</v>
      </c>
      <c r="AT255">
        <f ca="1">SUM($AP$129:AP255)</f>
        <v>5.308287513072181E-2</v>
      </c>
    </row>
    <row r="256" spans="1:46" x14ac:dyDescent="0.25">
      <c r="A256" s="1">
        <v>39086</v>
      </c>
      <c r="B256" s="2">
        <v>1418.34</v>
      </c>
      <c r="C256" s="10">
        <f t="shared" si="130"/>
        <v>1.2282930961457074E-3</v>
      </c>
      <c r="D256" s="7">
        <v>4.71</v>
      </c>
      <c r="E256" s="7">
        <f t="shared" ca="1" si="127"/>
        <v>-1.0504201680672232E-2</v>
      </c>
      <c r="F256" s="7">
        <f t="shared" ca="1" si="128"/>
        <v>-1.0504201680672232E-2</v>
      </c>
      <c r="G256">
        <f t="shared" si="109"/>
        <v>5.22</v>
      </c>
      <c r="H256">
        <f t="shared" si="110"/>
        <v>4.5199999999999996</v>
      </c>
      <c r="I256" s="27">
        <f t="shared" si="190"/>
        <v>0.27142857142857191</v>
      </c>
      <c r="J256" s="9">
        <f t="shared" si="111"/>
        <v>0</v>
      </c>
      <c r="K256" s="9">
        <f t="shared" si="112"/>
        <v>0</v>
      </c>
      <c r="L256" s="9">
        <f t="shared" si="113"/>
        <v>0</v>
      </c>
      <c r="M256" s="9">
        <f t="shared" si="114"/>
        <v>0</v>
      </c>
      <c r="N256" s="28">
        <f t="shared" si="101"/>
        <v>4.71</v>
      </c>
      <c r="O256" s="28">
        <f t="shared" si="102"/>
        <v>4.82</v>
      </c>
      <c r="P256" s="28">
        <f t="shared" si="103"/>
        <v>4.8825000000000003</v>
      </c>
      <c r="Q256" s="28">
        <f t="shared" si="104"/>
        <v>5.19</v>
      </c>
      <c r="R256" s="9">
        <f t="shared" ca="1" si="115"/>
        <v>1.2282930961457074E-3</v>
      </c>
      <c r="S256" s="9">
        <f t="shared" ca="1" si="116"/>
        <v>0</v>
      </c>
      <c r="T256" s="9">
        <f t="shared" ca="1" si="117"/>
        <v>0</v>
      </c>
      <c r="U256" s="9">
        <f t="shared" ca="1" si="118"/>
        <v>0</v>
      </c>
      <c r="V256" s="28">
        <f t="shared" ref="V256:Y256" ca="1" si="198">QUARTILE($F132:$F255,V$2)</f>
        <v>-6.5356097250509892E-3</v>
      </c>
      <c r="W256" s="28">
        <f t="shared" ca="1" si="198"/>
        <v>0</v>
      </c>
      <c r="X256" s="28">
        <f t="shared" ca="1" si="198"/>
        <v>4.1688413361170573E-3</v>
      </c>
      <c r="Y256" s="28">
        <f t="shared" ca="1" si="198"/>
        <v>3.2119914346895095E-2</v>
      </c>
      <c r="Z256" s="30">
        <f t="shared" ca="1" si="192"/>
        <v>1.2127957876278172E-2</v>
      </c>
      <c r="AA256" s="30">
        <f t="shared" ca="1" si="193"/>
        <v>3.5050938172323368E-2</v>
      </c>
      <c r="AB256" s="30">
        <f t="shared" ca="1" si="194"/>
        <v>3.096344172302283E-2</v>
      </c>
      <c r="AC256" s="30">
        <f t="shared" ca="1" si="195"/>
        <v>3.3468010501820175E-2</v>
      </c>
      <c r="AD256">
        <f t="shared" ca="1" si="120"/>
        <v>1.2282930961457074E-3</v>
      </c>
      <c r="AE256">
        <f t="shared" ca="1" si="121"/>
        <v>0</v>
      </c>
      <c r="AF256">
        <f t="shared" ca="1" si="122"/>
        <v>0</v>
      </c>
      <c r="AG256" s="31">
        <f t="shared" ca="1" si="106"/>
        <v>-4.1237113402060599E-3</v>
      </c>
      <c r="AH256" s="31">
        <f t="shared" ca="1" si="107"/>
        <v>2.1459227467810482E-3</v>
      </c>
      <c r="AI256" s="31">
        <f t="shared" ref="AI256:AK256" ca="1" si="199">SUM(AD131:AD256)</f>
        <v>3.2660078596654096E-2</v>
      </c>
      <c r="AJ256" s="31">
        <f t="shared" ca="1" si="199"/>
        <v>4.8553478970351241E-2</v>
      </c>
      <c r="AK256" s="31">
        <f t="shared" ca="1" si="199"/>
        <v>3.5778616063173715E-2</v>
      </c>
      <c r="AL256">
        <f ca="1">SUM($AF$129:AF256)</f>
        <v>2.8529692075328194E-2</v>
      </c>
      <c r="AO256">
        <f t="shared" ca="1" si="123"/>
        <v>1.2282930961457074E-3</v>
      </c>
      <c r="AP256">
        <f t="shared" ca="1" si="124"/>
        <v>0</v>
      </c>
      <c r="AQ256">
        <f t="shared" ca="1" si="108"/>
        <v>0</v>
      </c>
      <c r="AR256" s="31">
        <f t="shared" ref="AR256:AS256" ca="1" si="200">SUM(AO131:AO256)</f>
        <v>5.1278549154877194E-2</v>
      </c>
      <c r="AS256" s="31">
        <f t="shared" ca="1" si="200"/>
        <v>6.0331799118567342E-2</v>
      </c>
      <c r="AT256">
        <f ca="1">SUM($AP$129:AP256)</f>
        <v>5.308287513072181E-2</v>
      </c>
    </row>
    <row r="257" spans="1:46" x14ac:dyDescent="0.25">
      <c r="A257" s="1">
        <v>39087</v>
      </c>
      <c r="B257" s="2">
        <v>1409.71</v>
      </c>
      <c r="C257" s="10">
        <f t="shared" si="130"/>
        <v>-6.0845777458154475E-3</v>
      </c>
      <c r="D257" s="7">
        <v>4.76</v>
      </c>
      <c r="E257" s="7">
        <f t="shared" ca="1" si="127"/>
        <v>1.0615711252653925E-2</v>
      </c>
      <c r="F257" s="7">
        <f t="shared" ca="1" si="128"/>
        <v>1.0615711252653925E-2</v>
      </c>
      <c r="G257">
        <f t="shared" si="109"/>
        <v>5.19</v>
      </c>
      <c r="H257">
        <f t="shared" si="110"/>
        <v>4.5199999999999996</v>
      </c>
      <c r="I257" s="27">
        <f t="shared" si="190"/>
        <v>0.35820895522388047</v>
      </c>
      <c r="J257" s="9">
        <f t="shared" si="111"/>
        <v>0</v>
      </c>
      <c r="K257" s="9">
        <f t="shared" si="112"/>
        <v>-6.0845777458154475E-3</v>
      </c>
      <c r="L257" s="9">
        <f t="shared" si="113"/>
        <v>0</v>
      </c>
      <c r="M257" s="9">
        <f t="shared" si="114"/>
        <v>0</v>
      </c>
      <c r="N257" s="28">
        <f t="shared" ref="N257:N320" si="201">QUARTILE($D133:$D256,N$2)</f>
        <v>4.71</v>
      </c>
      <c r="O257" s="28">
        <f t="shared" ref="O257:O320" si="202">QUARTILE($D133:$D256,O$2)</f>
        <v>4.8149999999999995</v>
      </c>
      <c r="P257" s="28">
        <f t="shared" ref="P257:P320" si="203">QUARTILE($D133:$D256,P$2)</f>
        <v>4.88</v>
      </c>
      <c r="Q257" s="28">
        <f t="shared" ref="Q257:Q320" si="204">QUARTILE($D133:$D256,Q$2)</f>
        <v>5.19</v>
      </c>
      <c r="R257" s="9">
        <f t="shared" ca="1" si="115"/>
        <v>0</v>
      </c>
      <c r="S257" s="9">
        <f t="shared" ca="1" si="116"/>
        <v>0</v>
      </c>
      <c r="T257" s="9">
        <f t="shared" ca="1" si="117"/>
        <v>0</v>
      </c>
      <c r="U257" s="9">
        <f t="shared" ca="1" si="118"/>
        <v>-6.0845777458154475E-3</v>
      </c>
      <c r="V257" s="28">
        <f t="shared" ref="V257:Y257" ca="1" si="205">QUARTILE($F133:$F256,V$2)</f>
        <v>-6.5356097250509892E-3</v>
      </c>
      <c r="W257" s="28">
        <f t="shared" ca="1" si="205"/>
        <v>0</v>
      </c>
      <c r="X257" s="28">
        <f t="shared" ca="1" si="205"/>
        <v>4.1688413361170573E-3</v>
      </c>
      <c r="Y257" s="28">
        <f t="shared" ca="1" si="205"/>
        <v>3.2119914346895095E-2</v>
      </c>
      <c r="Z257" s="30">
        <f t="shared" ca="1" si="192"/>
        <v>9.6336821211107232E-3</v>
      </c>
      <c r="AA257" s="30">
        <f t="shared" ca="1" si="193"/>
        <v>3.5050938172323368E-2</v>
      </c>
      <c r="AB257" s="30">
        <f t="shared" ca="1" si="194"/>
        <v>3.096344172302283E-2</v>
      </c>
      <c r="AC257" s="30">
        <f t="shared" ca="1" si="195"/>
        <v>2.7383432756004727E-2</v>
      </c>
      <c r="AD257">
        <f t="shared" ca="1" si="120"/>
        <v>0</v>
      </c>
      <c r="AE257">
        <f t="shared" ca="1" si="121"/>
        <v>0</v>
      </c>
      <c r="AF257">
        <f t="shared" ca="1" si="122"/>
        <v>-6.0845777458154475E-3</v>
      </c>
      <c r="AG257" s="31">
        <f t="shared" ref="AG257:AG320" ca="1" si="206">PERCENTILE($F134:$F257,1/3)</f>
        <v>-4.1237113402060599E-3</v>
      </c>
      <c r="AH257" s="31">
        <f t="shared" ref="AH257:AH320" ca="1" si="207">PERCENTILE($F134:$F257,2/3)</f>
        <v>3.937007874015741E-3</v>
      </c>
      <c r="AI257" s="31">
        <f t="shared" ref="AI257:AK257" ca="1" si="208">SUM(AD132:AD257)</f>
        <v>3.0165802841486646E-2</v>
      </c>
      <c r="AJ257" s="31">
        <f t="shared" ca="1" si="208"/>
        <v>4.8553478970351241E-2</v>
      </c>
      <c r="AK257" s="31">
        <f t="shared" ca="1" si="208"/>
        <v>2.9694038317358267E-2</v>
      </c>
      <c r="AL257">
        <f ca="1">SUM($AF$129:AF257)</f>
        <v>2.2445114329512746E-2</v>
      </c>
      <c r="AO257">
        <f t="shared" ca="1" si="123"/>
        <v>0</v>
      </c>
      <c r="AP257">
        <f t="shared" ca="1" si="124"/>
        <v>-6.0845777458154475E-3</v>
      </c>
      <c r="AQ257">
        <f t="shared" ref="AQ257:AQ320" ca="1" si="209">PERCENTILE($F134:$F257,0.5)</f>
        <v>0</v>
      </c>
      <c r="AR257" s="31">
        <f t="shared" ref="AR257:AS257" ca="1" si="210">SUM(AO132:AO257)</f>
        <v>4.8784273399709747E-2</v>
      </c>
      <c r="AS257" s="31">
        <f t="shared" ca="1" si="210"/>
        <v>5.4247221372751897E-2</v>
      </c>
      <c r="AT257">
        <f ca="1">SUM($AP$129:AP257)</f>
        <v>4.6998297384906365E-2</v>
      </c>
    </row>
    <row r="258" spans="1:46" x14ac:dyDescent="0.25">
      <c r="A258" s="1">
        <v>39090</v>
      </c>
      <c r="B258" s="2">
        <v>1412.84</v>
      </c>
      <c r="C258" s="10">
        <f t="shared" si="130"/>
        <v>2.2203148165224631E-3</v>
      </c>
      <c r="D258" s="7">
        <v>4.78</v>
      </c>
      <c r="E258" s="7">
        <f t="shared" ca="1" si="127"/>
        <v>4.2016806722691147E-3</v>
      </c>
      <c r="F258" s="7">
        <f t="shared" ca="1" si="128"/>
        <v>4.2016806722691147E-3</v>
      </c>
      <c r="G258">
        <f t="shared" ref="G258:G321" si="211">MAX(D133:D258)</f>
        <v>5.19</v>
      </c>
      <c r="H258">
        <f t="shared" ref="H258:H321" si="212">MIN(D133:D258)</f>
        <v>4.5199999999999996</v>
      </c>
      <c r="I258" s="27">
        <f t="shared" si="190"/>
        <v>0.38805970149253782</v>
      </c>
      <c r="J258" s="9">
        <f t="shared" ref="J258:J321" si="213">IF($D258&lt;N258,$C258,0)</f>
        <v>0</v>
      </c>
      <c r="K258" s="9">
        <f t="shared" ref="K258:K321" si="214">IF(AND($D258&gt;N258,$D258&lt;=O258),$C258,0)</f>
        <v>2.2203148165224631E-3</v>
      </c>
      <c r="L258" s="9">
        <f t="shared" ref="L258:L321" si="215">IF(AND($D258&gt;O258,$D258&lt;=P258),$C258,0)</f>
        <v>0</v>
      </c>
      <c r="M258" s="9">
        <f t="shared" ref="M258:M321" si="216">IF(AND($D258&gt;P258),$C258,0)</f>
        <v>0</v>
      </c>
      <c r="N258" s="28">
        <f t="shared" si="201"/>
        <v>4.71</v>
      </c>
      <c r="O258" s="28">
        <f t="shared" si="202"/>
        <v>4.8099999999999996</v>
      </c>
      <c r="P258" s="28">
        <f t="shared" si="203"/>
        <v>4.88</v>
      </c>
      <c r="Q258" s="28">
        <f t="shared" si="204"/>
        <v>5.19</v>
      </c>
      <c r="R258" s="9">
        <f t="shared" ref="R258:R321" ca="1" si="217">IF($E258&lt;V258,$C258,0)</f>
        <v>0</v>
      </c>
      <c r="S258" s="9">
        <f t="shared" ref="S258:S321" ca="1" si="218">IF(AND($E258&gt;V258,$E258&lt;=W258),$C258,0)</f>
        <v>0</v>
      </c>
      <c r="T258" s="9">
        <f t="shared" ref="T258:T321" ca="1" si="219">IF(AND($E258&gt;W258,$E258&lt;=X258),$C258,0)</f>
        <v>0</v>
      </c>
      <c r="U258" s="9">
        <f t="shared" ref="U258:U321" ca="1" si="220">IF(AND($E258&gt;X258),$C258,0)</f>
        <v>2.2203148165224631E-3</v>
      </c>
      <c r="V258" s="28">
        <f t="shared" ref="V258:Y258" ca="1" si="221">QUARTILE($F134:$F257,V$2)</f>
        <v>-6.5356097250509892E-3</v>
      </c>
      <c r="W258" s="28">
        <f t="shared" ca="1" si="221"/>
        <v>0</v>
      </c>
      <c r="X258" s="28">
        <f t="shared" ca="1" si="221"/>
        <v>4.1819441764179843E-3</v>
      </c>
      <c r="Y258" s="28">
        <f t="shared" ca="1" si="221"/>
        <v>3.2119914346895095E-2</v>
      </c>
      <c r="Z258" s="30">
        <f t="shared" ca="1" si="192"/>
        <v>1.6383650725907847E-2</v>
      </c>
      <c r="AA258" s="30">
        <f t="shared" ca="1" si="193"/>
        <v>3.5050938172323368E-2</v>
      </c>
      <c r="AB258" s="30">
        <f t="shared" ca="1" si="194"/>
        <v>3.096344172302283E-2</v>
      </c>
      <c r="AC258" s="30">
        <f t="shared" ca="1" si="195"/>
        <v>2.9603747572527189E-2</v>
      </c>
      <c r="AD258">
        <f t="shared" ref="AD258:AD321" ca="1" si="222">IF($E258&lt;AG258,$C258,0)</f>
        <v>0</v>
      </c>
      <c r="AE258">
        <f t="shared" ref="AE258:AE321" ca="1" si="223">IF(AND($E258&gt;AG258,$E258&lt;=AH258),$C258,0)</f>
        <v>0</v>
      </c>
      <c r="AF258">
        <f t="shared" ref="AF258:AF321" ca="1" si="224">IF(AND($E258&gt;AH258),$C258,0)</f>
        <v>2.2203148165224631E-3</v>
      </c>
      <c r="AG258" s="31">
        <f t="shared" ca="1" si="206"/>
        <v>-4.1237113402060599E-3</v>
      </c>
      <c r="AH258" s="31">
        <f t="shared" ca="1" si="207"/>
        <v>3.9525691699606735E-3</v>
      </c>
      <c r="AI258" s="31">
        <f t="shared" ref="AI258:AK258" ca="1" si="225">SUM(AD133:AD258)</f>
        <v>3.6915771446283774E-2</v>
      </c>
      <c r="AJ258" s="31">
        <f t="shared" ca="1" si="225"/>
        <v>4.8553478970351241E-2</v>
      </c>
      <c r="AK258" s="31">
        <f t="shared" ca="1" si="225"/>
        <v>3.1914353133880732E-2</v>
      </c>
      <c r="AL258">
        <f ca="1">SUM($AF$129:AF258)</f>
        <v>2.4665429146035207E-2</v>
      </c>
      <c r="AO258">
        <f t="shared" ref="AO258:AO321" ca="1" si="226">IF($E258&lt;=AQ258,$C258,0)</f>
        <v>0</v>
      </c>
      <c r="AP258">
        <f t="shared" ref="AP258:AP321" ca="1" si="227">IF(AND($E258&gt;AQ258),$C258,0)</f>
        <v>2.2203148165224631E-3</v>
      </c>
      <c r="AQ258">
        <f t="shared" ca="1" si="209"/>
        <v>0</v>
      </c>
      <c r="AR258" s="31">
        <f t="shared" ref="AR258:AS258" ca="1" si="228">SUM(AO133:AO258)</f>
        <v>5.5534242004506892E-2</v>
      </c>
      <c r="AS258" s="31">
        <f t="shared" ca="1" si="228"/>
        <v>5.6467536189274359E-2</v>
      </c>
      <c r="AT258">
        <f ca="1">SUM($AP$129:AP258)</f>
        <v>4.9218612201428827E-2</v>
      </c>
    </row>
    <row r="259" spans="1:46" x14ac:dyDescent="0.25">
      <c r="A259" s="1">
        <v>39091</v>
      </c>
      <c r="B259" s="2">
        <v>1412.11</v>
      </c>
      <c r="C259" s="10">
        <f t="shared" si="130"/>
        <v>-5.1668978794486157E-4</v>
      </c>
      <c r="D259" s="7">
        <v>4.79</v>
      </c>
      <c r="E259" s="7">
        <f t="shared" ca="1" si="127"/>
        <v>2.0920502092049986E-3</v>
      </c>
      <c r="F259" s="7">
        <f t="shared" ca="1" si="128"/>
        <v>2.0920502092049986E-3</v>
      </c>
      <c r="G259">
        <f t="shared" si="211"/>
        <v>5.19</v>
      </c>
      <c r="H259">
        <f t="shared" si="212"/>
        <v>4.5199999999999996</v>
      </c>
      <c r="I259" s="27">
        <f t="shared" si="190"/>
        <v>0.40298507462686589</v>
      </c>
      <c r="J259" s="9">
        <f t="shared" si="213"/>
        <v>0</v>
      </c>
      <c r="K259" s="9">
        <f t="shared" si="214"/>
        <v>-5.1668978794486157E-4</v>
      </c>
      <c r="L259" s="9">
        <f t="shared" si="215"/>
        <v>0</v>
      </c>
      <c r="M259" s="9">
        <f t="shared" si="216"/>
        <v>0</v>
      </c>
      <c r="N259" s="28">
        <f t="shared" si="201"/>
        <v>4.71</v>
      </c>
      <c r="O259" s="28">
        <f t="shared" si="202"/>
        <v>4.8049999999999997</v>
      </c>
      <c r="P259" s="28">
        <f t="shared" si="203"/>
        <v>4.88</v>
      </c>
      <c r="Q259" s="28">
        <f t="shared" si="204"/>
        <v>5.19</v>
      </c>
      <c r="R259" s="9">
        <f t="shared" ca="1" si="217"/>
        <v>0</v>
      </c>
      <c r="S259" s="9">
        <f t="shared" ca="1" si="218"/>
        <v>0</v>
      </c>
      <c r="T259" s="9">
        <f t="shared" ca="1" si="219"/>
        <v>-5.1668978794486157E-4</v>
      </c>
      <c r="U259" s="9">
        <f t="shared" ca="1" si="220"/>
        <v>0</v>
      </c>
      <c r="V259" s="28">
        <f t="shared" ref="V259:Y259" ca="1" si="229">QUARTILE($F135:$F258,V$2)</f>
        <v>-6.5356097250509892E-3</v>
      </c>
      <c r="W259" s="28">
        <f t="shared" ca="1" si="229"/>
        <v>0</v>
      </c>
      <c r="X259" s="28">
        <f t="shared" ca="1" si="229"/>
        <v>4.2016806722691147E-3</v>
      </c>
      <c r="Y259" s="28">
        <f t="shared" ca="1" si="229"/>
        <v>3.2119914346895095E-2</v>
      </c>
      <c r="Z259" s="30">
        <f t="shared" ca="1" si="192"/>
        <v>1.6383650725907847E-2</v>
      </c>
      <c r="AA259" s="30">
        <f t="shared" ca="1" si="193"/>
        <v>3.3581140151019276E-2</v>
      </c>
      <c r="AB259" s="30">
        <f t="shared" ca="1" si="194"/>
        <v>3.0446751935077968E-2</v>
      </c>
      <c r="AC259" s="30">
        <f t="shared" ca="1" si="195"/>
        <v>2.9603747572527189E-2</v>
      </c>
      <c r="AD259">
        <f t="shared" ca="1" si="222"/>
        <v>0</v>
      </c>
      <c r="AE259">
        <f t="shared" ca="1" si="223"/>
        <v>-5.1668978794486157E-4</v>
      </c>
      <c r="AF259">
        <f t="shared" ca="1" si="224"/>
        <v>0</v>
      </c>
      <c r="AG259" s="31">
        <f t="shared" ca="1" si="206"/>
        <v>-4.1237113402060599E-3</v>
      </c>
      <c r="AH259" s="31">
        <f t="shared" ca="1" si="207"/>
        <v>3.9525691699606735E-3</v>
      </c>
      <c r="AI259" s="31">
        <f t="shared" ref="AI259:AK259" ca="1" si="230">SUM(AD134:AD259)</f>
        <v>3.6915771446283774E-2</v>
      </c>
      <c r="AJ259" s="31">
        <f t="shared" ca="1" si="230"/>
        <v>4.8036789182406378E-2</v>
      </c>
      <c r="AK259" s="31">
        <f t="shared" ca="1" si="230"/>
        <v>3.1914353133880732E-2</v>
      </c>
      <c r="AL259">
        <f ca="1">SUM($AF$129:AF259)</f>
        <v>2.4665429146035207E-2</v>
      </c>
      <c r="AO259">
        <f t="shared" ca="1" si="226"/>
        <v>0</v>
      </c>
      <c r="AP259">
        <f t="shared" ca="1" si="227"/>
        <v>-5.1668978794486157E-4</v>
      </c>
      <c r="AQ259">
        <f t="shared" ca="1" si="209"/>
        <v>0</v>
      </c>
      <c r="AR259" s="31">
        <f t="shared" ref="AR259:AS259" ca="1" si="231">SUM(AO134:AO259)</f>
        <v>5.4064443983202794E-2</v>
      </c>
      <c r="AS259" s="31">
        <f t="shared" ca="1" si="231"/>
        <v>5.5950846401329496E-2</v>
      </c>
      <c r="AT259">
        <f ca="1">SUM($AP$129:AP259)</f>
        <v>4.8701922413483964E-2</v>
      </c>
    </row>
    <row r="260" spans="1:46" x14ac:dyDescent="0.25">
      <c r="A260" s="1">
        <v>39092</v>
      </c>
      <c r="B260" s="2">
        <v>1414.85</v>
      </c>
      <c r="C260" s="10">
        <f t="shared" si="130"/>
        <v>1.9403587539214434E-3</v>
      </c>
      <c r="D260" s="7">
        <v>4.8099999999999996</v>
      </c>
      <c r="E260" s="7">
        <f t="shared" ca="1" si="127"/>
        <v>4.1753653444676075E-3</v>
      </c>
      <c r="F260" s="7">
        <f t="shared" ca="1" si="128"/>
        <v>4.1753653444676075E-3</v>
      </c>
      <c r="G260">
        <f t="shared" si="211"/>
        <v>5.19</v>
      </c>
      <c r="H260">
        <f t="shared" si="212"/>
        <v>4.5199999999999996</v>
      </c>
      <c r="I260" s="27">
        <f t="shared" si="190"/>
        <v>0.43283582089552192</v>
      </c>
      <c r="J260" s="9">
        <f t="shared" si="213"/>
        <v>0</v>
      </c>
      <c r="K260" s="9">
        <f t="shared" si="214"/>
        <v>0</v>
      </c>
      <c r="L260" s="9">
        <f t="shared" si="215"/>
        <v>1.9403587539214434E-3</v>
      </c>
      <c r="M260" s="9">
        <f t="shared" si="216"/>
        <v>0</v>
      </c>
      <c r="N260" s="28">
        <f t="shared" si="201"/>
        <v>4.71</v>
      </c>
      <c r="O260" s="28">
        <f t="shared" si="202"/>
        <v>4.8</v>
      </c>
      <c r="P260" s="28">
        <f t="shared" si="203"/>
        <v>4.8725000000000005</v>
      </c>
      <c r="Q260" s="28">
        <f t="shared" si="204"/>
        <v>5.19</v>
      </c>
      <c r="R260" s="9">
        <f t="shared" ca="1" si="217"/>
        <v>0</v>
      </c>
      <c r="S260" s="9">
        <f t="shared" ca="1" si="218"/>
        <v>0</v>
      </c>
      <c r="T260" s="9">
        <f t="shared" ca="1" si="219"/>
        <v>1.9403587539214434E-3</v>
      </c>
      <c r="U260" s="9">
        <f t="shared" ca="1" si="220"/>
        <v>0</v>
      </c>
      <c r="V260" s="28">
        <f t="shared" ref="V260:Y260" ca="1" si="232">QUARTILE($F136:$F259,V$2)</f>
        <v>-6.5356097250509892E-3</v>
      </c>
      <c r="W260" s="28">
        <f t="shared" ca="1" si="232"/>
        <v>0</v>
      </c>
      <c r="X260" s="28">
        <f t="shared" ca="1" si="232"/>
        <v>4.2016806722691147E-3</v>
      </c>
      <c r="Y260" s="28">
        <f t="shared" ca="1" si="232"/>
        <v>3.2119914346895095E-2</v>
      </c>
      <c r="Z260" s="30">
        <f t="shared" ca="1" si="192"/>
        <v>1.6383650725907847E-2</v>
      </c>
      <c r="AA260" s="30">
        <f t="shared" ca="1" si="193"/>
        <v>2.949383918995116E-2</v>
      </c>
      <c r="AB260" s="30">
        <f t="shared" ca="1" si="194"/>
        <v>3.238711068899941E-2</v>
      </c>
      <c r="AC260" s="30">
        <f t="shared" ca="1" si="195"/>
        <v>2.9603747572527189E-2</v>
      </c>
      <c r="AD260">
        <f t="shared" ca="1" si="222"/>
        <v>0</v>
      </c>
      <c r="AE260">
        <f t="shared" ca="1" si="223"/>
        <v>0</v>
      </c>
      <c r="AF260">
        <f t="shared" ca="1" si="224"/>
        <v>1.9403587539214434E-3</v>
      </c>
      <c r="AG260" s="31">
        <f t="shared" ca="1" si="206"/>
        <v>-4.1067761806982128E-3</v>
      </c>
      <c r="AH260" s="31">
        <f t="shared" ca="1" si="207"/>
        <v>4.0733197556006573E-3</v>
      </c>
      <c r="AI260" s="31">
        <f t="shared" ref="AI260:AK260" ca="1" si="233">SUM(AD135:AD260)</f>
        <v>3.6915771446283774E-2</v>
      </c>
      <c r="AJ260" s="31">
        <f t="shared" ca="1" si="233"/>
        <v>4.8036789182406378E-2</v>
      </c>
      <c r="AK260" s="31">
        <f t="shared" ca="1" si="233"/>
        <v>3.3854711887802175E-2</v>
      </c>
      <c r="AL260">
        <f ca="1">SUM($AF$129:AF260)</f>
        <v>2.660578789995665E-2</v>
      </c>
      <c r="AO260">
        <f t="shared" ca="1" si="226"/>
        <v>0</v>
      </c>
      <c r="AP260">
        <f t="shared" ca="1" si="227"/>
        <v>1.9403587539214434E-3</v>
      </c>
      <c r="AQ260">
        <f t="shared" ca="1" si="209"/>
        <v>0</v>
      </c>
      <c r="AR260" s="31">
        <f t="shared" ref="AR260:AS260" ca="1" si="234">SUM(AO135:AO260)</f>
        <v>4.9977143022134664E-2</v>
      </c>
      <c r="AS260" s="31">
        <f t="shared" ca="1" si="234"/>
        <v>5.7891205155250938E-2</v>
      </c>
      <c r="AT260">
        <f ca="1">SUM($AP$129:AP260)</f>
        <v>5.0642281167405406E-2</v>
      </c>
    </row>
    <row r="261" spans="1:46" x14ac:dyDescent="0.25">
      <c r="A261" s="1">
        <v>39093</v>
      </c>
      <c r="B261" s="2">
        <v>1423.82</v>
      </c>
      <c r="C261" s="10">
        <f t="shared" si="130"/>
        <v>6.3398946884828979E-3</v>
      </c>
      <c r="D261" s="7">
        <v>4.8600000000000003</v>
      </c>
      <c r="E261" s="7">
        <f t="shared" ref="E261:E324" ca="1" si="235">(D261/(INDIRECT(ADDRESS(ROW()-ROC,COLUMN()-1))))-1</f>
        <v>1.0395010395010562E-2</v>
      </c>
      <c r="F261" s="7">
        <f t="shared" ref="F261:F324" ca="1" si="236">INDIRECT(ADDRESS(ROW()-LAG,COLUMN()-1))</f>
        <v>1.0395010395010562E-2</v>
      </c>
      <c r="G261">
        <f t="shared" si="211"/>
        <v>5.19</v>
      </c>
      <c r="H261">
        <f t="shared" si="212"/>
        <v>4.5199999999999996</v>
      </c>
      <c r="I261" s="27">
        <f t="shared" si="190"/>
        <v>0.50746268656716464</v>
      </c>
      <c r="J261" s="9">
        <f t="shared" si="213"/>
        <v>0</v>
      </c>
      <c r="K261" s="9">
        <f t="shared" si="214"/>
        <v>0</v>
      </c>
      <c r="L261" s="9">
        <f t="shared" si="215"/>
        <v>6.3398946884828979E-3</v>
      </c>
      <c r="M261" s="9">
        <f t="shared" si="216"/>
        <v>0</v>
      </c>
      <c r="N261" s="28">
        <f t="shared" si="201"/>
        <v>4.71</v>
      </c>
      <c r="O261" s="28">
        <f t="shared" si="202"/>
        <v>4.8</v>
      </c>
      <c r="P261" s="28">
        <f t="shared" si="203"/>
        <v>4.87</v>
      </c>
      <c r="Q261" s="28">
        <f t="shared" si="204"/>
        <v>5.19</v>
      </c>
      <c r="R261" s="9">
        <f t="shared" ca="1" si="217"/>
        <v>0</v>
      </c>
      <c r="S261" s="9">
        <f t="shared" ca="1" si="218"/>
        <v>0</v>
      </c>
      <c r="T261" s="9">
        <f t="shared" ca="1" si="219"/>
        <v>0</v>
      </c>
      <c r="U261" s="9">
        <f t="shared" ca="1" si="220"/>
        <v>6.3398946884828979E-3</v>
      </c>
      <c r="V261" s="28">
        <f t="shared" ref="V261:Y261" ca="1" si="237">QUARTILE($F137:$F260,V$2)</f>
        <v>-4.7326231134784402E-3</v>
      </c>
      <c r="W261" s="28">
        <f t="shared" ca="1" si="237"/>
        <v>0</v>
      </c>
      <c r="X261" s="28">
        <f t="shared" ca="1" si="237"/>
        <v>4.2016806722691147E-3</v>
      </c>
      <c r="Y261" s="28">
        <f t="shared" ca="1" si="237"/>
        <v>3.2119914346895095E-2</v>
      </c>
      <c r="Z261" s="30">
        <f t="shared" ca="1" si="192"/>
        <v>1.6383650725907847E-2</v>
      </c>
      <c r="AA261" s="30">
        <f t="shared" ca="1" si="193"/>
        <v>4.043276352905787E-2</v>
      </c>
      <c r="AB261" s="30">
        <f t="shared" ca="1" si="194"/>
        <v>3.238711068899941E-2</v>
      </c>
      <c r="AC261" s="30">
        <f t="shared" ca="1" si="195"/>
        <v>3.5943642261010086E-2</v>
      </c>
      <c r="AD261">
        <f t="shared" ca="1" si="222"/>
        <v>0</v>
      </c>
      <c r="AE261">
        <f t="shared" ca="1" si="223"/>
        <v>0</v>
      </c>
      <c r="AF261">
        <f t="shared" ca="1" si="224"/>
        <v>6.3398946884828979E-3</v>
      </c>
      <c r="AG261" s="31">
        <f t="shared" ca="1" si="206"/>
        <v>-4.1067761806982128E-3</v>
      </c>
      <c r="AH261" s="31">
        <f t="shared" ca="1" si="207"/>
        <v>4.1067761806981018E-3</v>
      </c>
      <c r="AI261" s="31">
        <f t="shared" ref="AI261:AK261" ca="1" si="238">SUM(AD136:AD261)</f>
        <v>3.6915771446283774E-2</v>
      </c>
      <c r="AJ261" s="31">
        <f t="shared" ca="1" si="238"/>
        <v>4.8036789182406378E-2</v>
      </c>
      <c r="AK261" s="31">
        <f t="shared" ca="1" si="238"/>
        <v>4.0194606576285069E-2</v>
      </c>
      <c r="AL261">
        <f ca="1">SUM($AF$129:AF261)</f>
        <v>3.2945682588439551E-2</v>
      </c>
      <c r="AO261">
        <f t="shared" ca="1" si="226"/>
        <v>0</v>
      </c>
      <c r="AP261">
        <f t="shared" ca="1" si="227"/>
        <v>6.3398946884828979E-3</v>
      </c>
      <c r="AQ261">
        <f t="shared" ca="1" si="209"/>
        <v>0</v>
      </c>
      <c r="AR261" s="31">
        <f t="shared" ref="AR261:AS261" ca="1" si="239">SUM(AO136:AO261)</f>
        <v>6.0916067361241409E-2</v>
      </c>
      <c r="AS261" s="31">
        <f t="shared" ca="1" si="239"/>
        <v>6.4231099843733833E-2</v>
      </c>
      <c r="AT261">
        <f ca="1">SUM($AP$129:AP261)</f>
        <v>5.6982175855888301E-2</v>
      </c>
    </row>
    <row r="262" spans="1:46" x14ac:dyDescent="0.25">
      <c r="A262" s="1">
        <v>39094</v>
      </c>
      <c r="B262" s="2">
        <v>1430.73</v>
      </c>
      <c r="C262" s="10">
        <f t="shared" ref="C262:C325" si="240">(B262-B261)/B261</f>
        <v>4.8531415487913371E-3</v>
      </c>
      <c r="D262" s="7">
        <v>4.88</v>
      </c>
      <c r="E262" s="7">
        <f t="shared" ca="1" si="235"/>
        <v>4.1152263374484299E-3</v>
      </c>
      <c r="F262" s="7">
        <f t="shared" ca="1" si="236"/>
        <v>4.1152263374484299E-3</v>
      </c>
      <c r="G262">
        <f t="shared" si="211"/>
        <v>5.19</v>
      </c>
      <c r="H262">
        <f t="shared" si="212"/>
        <v>4.5199999999999996</v>
      </c>
      <c r="I262" s="27">
        <f t="shared" si="190"/>
        <v>0.53731343283582067</v>
      </c>
      <c r="J262" s="9">
        <f t="shared" si="213"/>
        <v>0</v>
      </c>
      <c r="K262" s="9">
        <f t="shared" si="214"/>
        <v>0</v>
      </c>
      <c r="L262" s="9">
        <f t="shared" si="215"/>
        <v>0</v>
      </c>
      <c r="M262" s="9">
        <f t="shared" si="216"/>
        <v>4.8531415487913371E-3</v>
      </c>
      <c r="N262" s="28">
        <f t="shared" si="201"/>
        <v>4.71</v>
      </c>
      <c r="O262" s="28">
        <f t="shared" si="202"/>
        <v>4.8</v>
      </c>
      <c r="P262" s="28">
        <f t="shared" si="203"/>
        <v>4.87</v>
      </c>
      <c r="Q262" s="28">
        <f t="shared" si="204"/>
        <v>5.19</v>
      </c>
      <c r="R262" s="9">
        <f t="shared" ca="1" si="217"/>
        <v>0</v>
      </c>
      <c r="S262" s="9">
        <f t="shared" ca="1" si="218"/>
        <v>0</v>
      </c>
      <c r="T262" s="9">
        <f t="shared" ca="1" si="219"/>
        <v>4.8531415487913371E-3</v>
      </c>
      <c r="U262" s="9">
        <f t="shared" ca="1" si="220"/>
        <v>0</v>
      </c>
      <c r="V262" s="28">
        <f t="shared" ref="V262:Y262" ca="1" si="241">QUARTILE($F138:$F261,V$2)</f>
        <v>-4.2396234256699417E-3</v>
      </c>
      <c r="W262" s="28">
        <f t="shared" ca="1" si="241"/>
        <v>0</v>
      </c>
      <c r="X262" s="28">
        <f t="shared" ca="1" si="241"/>
        <v>4.2219243157650133E-3</v>
      </c>
      <c r="Y262" s="28">
        <f t="shared" ca="1" si="241"/>
        <v>3.2119914346895095E-2</v>
      </c>
      <c r="Z262" s="30">
        <f t="shared" ca="1" si="192"/>
        <v>2.9342493884973442E-2</v>
      </c>
      <c r="AA262" s="30">
        <f t="shared" ca="1" si="193"/>
        <v>4.043276352905787E-2</v>
      </c>
      <c r="AB262" s="30">
        <f t="shared" ca="1" si="194"/>
        <v>3.7240252237790747E-2</v>
      </c>
      <c r="AC262" s="30">
        <f t="shared" ca="1" si="195"/>
        <v>3.5943642261010086E-2</v>
      </c>
      <c r="AD262">
        <f t="shared" ca="1" si="222"/>
        <v>0</v>
      </c>
      <c r="AE262">
        <f t="shared" ca="1" si="223"/>
        <v>0</v>
      </c>
      <c r="AF262">
        <f t="shared" ca="1" si="224"/>
        <v>4.8531415487913371E-3</v>
      </c>
      <c r="AG262" s="31">
        <f t="shared" ca="1" si="206"/>
        <v>-4.1067761806982128E-3</v>
      </c>
      <c r="AH262" s="31">
        <f t="shared" ca="1" si="207"/>
        <v>4.1067761806981018E-3</v>
      </c>
      <c r="AI262" s="31">
        <f t="shared" ref="AI262:AK262" ca="1" si="242">SUM(AD137:AD262)</f>
        <v>4.9874614605349352E-2</v>
      </c>
      <c r="AJ262" s="31">
        <f t="shared" ca="1" si="242"/>
        <v>4.8036789182406378E-2</v>
      </c>
      <c r="AK262" s="31">
        <f t="shared" ca="1" si="242"/>
        <v>4.5047748125076406E-2</v>
      </c>
      <c r="AL262">
        <f ca="1">SUM($AF$129:AF262)</f>
        <v>3.7798824137230888E-2</v>
      </c>
      <c r="AO262">
        <f t="shared" ca="1" si="226"/>
        <v>0</v>
      </c>
      <c r="AP262">
        <f t="shared" ca="1" si="227"/>
        <v>4.8531415487913371E-3</v>
      </c>
      <c r="AQ262">
        <f t="shared" ca="1" si="209"/>
        <v>0</v>
      </c>
      <c r="AR262" s="31">
        <f t="shared" ref="AR262:AS262" ca="1" si="243">SUM(AO137:AO262)</f>
        <v>7.3874910520306966E-2</v>
      </c>
      <c r="AS262" s="31">
        <f t="shared" ca="1" si="243"/>
        <v>6.908424139252517E-2</v>
      </c>
      <c r="AT262">
        <f ca="1">SUM($AP$129:AP262)</f>
        <v>6.1835317404679638E-2</v>
      </c>
    </row>
    <row r="263" spans="1:46" x14ac:dyDescent="0.25">
      <c r="A263" s="1">
        <v>39098</v>
      </c>
      <c r="B263" s="2">
        <v>1431.9</v>
      </c>
      <c r="C263" s="10">
        <f t="shared" si="240"/>
        <v>8.1776435805502976E-4</v>
      </c>
      <c r="D263" s="7">
        <v>4.8600000000000003</v>
      </c>
      <c r="E263" s="7">
        <f t="shared" ca="1" si="235"/>
        <v>-4.098360655737654E-3</v>
      </c>
      <c r="F263" s="7">
        <f t="shared" ca="1" si="236"/>
        <v>-4.098360655737654E-3</v>
      </c>
      <c r="G263">
        <f t="shared" si="211"/>
        <v>5.19</v>
      </c>
      <c r="H263">
        <f t="shared" si="212"/>
        <v>4.5199999999999996</v>
      </c>
      <c r="I263" s="27">
        <f t="shared" si="190"/>
        <v>0.50746268656716464</v>
      </c>
      <c r="J263" s="9">
        <f t="shared" si="213"/>
        <v>0</v>
      </c>
      <c r="K263" s="9">
        <f t="shared" si="214"/>
        <v>0</v>
      </c>
      <c r="L263" s="9">
        <f t="shared" si="215"/>
        <v>8.1776435805502976E-4</v>
      </c>
      <c r="M263" s="9">
        <f t="shared" si="216"/>
        <v>0</v>
      </c>
      <c r="N263" s="28">
        <f t="shared" si="201"/>
        <v>4.71</v>
      </c>
      <c r="O263" s="28">
        <f t="shared" si="202"/>
        <v>4.8</v>
      </c>
      <c r="P263" s="28">
        <f t="shared" si="203"/>
        <v>4.87</v>
      </c>
      <c r="Q263" s="28">
        <f t="shared" si="204"/>
        <v>5.19</v>
      </c>
      <c r="R263" s="9">
        <f t="shared" ca="1" si="217"/>
        <v>0</v>
      </c>
      <c r="S263" s="9">
        <f t="shared" ca="1" si="218"/>
        <v>8.1776435805502976E-4</v>
      </c>
      <c r="T263" s="9">
        <f t="shared" ca="1" si="219"/>
        <v>0</v>
      </c>
      <c r="U263" s="9">
        <f t="shared" ca="1" si="220"/>
        <v>0</v>
      </c>
      <c r="V263" s="28">
        <f t="shared" ref="V263:Y263" ca="1" si="244">QUARTILE($F139:$F262,V$2)</f>
        <v>-4.2396234256699417E-3</v>
      </c>
      <c r="W263" s="28">
        <f t="shared" ca="1" si="244"/>
        <v>0</v>
      </c>
      <c r="X263" s="28">
        <f t="shared" ca="1" si="244"/>
        <v>4.2016806722691147E-3</v>
      </c>
      <c r="Y263" s="28">
        <f t="shared" ca="1" si="244"/>
        <v>3.2119914346895095E-2</v>
      </c>
      <c r="Z263" s="30">
        <f t="shared" ca="1" si="192"/>
        <v>3.4244730882775819E-2</v>
      </c>
      <c r="AA263" s="30">
        <f t="shared" ca="1" si="193"/>
        <v>4.1250527887112899E-2</v>
      </c>
      <c r="AB263" s="30">
        <f t="shared" ca="1" si="194"/>
        <v>3.7240252237790747E-2</v>
      </c>
      <c r="AC263" s="30">
        <f t="shared" ca="1" si="195"/>
        <v>3.5943642261010086E-2</v>
      </c>
      <c r="AD263">
        <f t="shared" ca="1" si="222"/>
        <v>0</v>
      </c>
      <c r="AE263">
        <f t="shared" ca="1" si="223"/>
        <v>8.1776435805502976E-4</v>
      </c>
      <c r="AF263">
        <f t="shared" ca="1" si="224"/>
        <v>0</v>
      </c>
      <c r="AG263" s="31">
        <f t="shared" ca="1" si="206"/>
        <v>-4.1067761806982128E-3</v>
      </c>
      <c r="AH263" s="31">
        <f t="shared" ca="1" si="207"/>
        <v>4.0733197556006573E-3</v>
      </c>
      <c r="AI263" s="31">
        <f t="shared" ref="AI263:AK263" ca="1" si="245">SUM(AD138:AD263)</f>
        <v>5.4776851603151711E-2</v>
      </c>
      <c r="AJ263" s="31">
        <f t="shared" ca="1" si="245"/>
        <v>4.8854553540461407E-2</v>
      </c>
      <c r="AK263" s="31">
        <f t="shared" ca="1" si="245"/>
        <v>4.5047748125076406E-2</v>
      </c>
      <c r="AL263">
        <f ca="1">SUM($AF$129:AF263)</f>
        <v>3.7798824137230888E-2</v>
      </c>
      <c r="AO263">
        <f t="shared" ca="1" si="226"/>
        <v>8.1776435805502976E-4</v>
      </c>
      <c r="AP263">
        <f t="shared" ca="1" si="227"/>
        <v>0</v>
      </c>
      <c r="AQ263">
        <f t="shared" ca="1" si="209"/>
        <v>0</v>
      </c>
      <c r="AR263" s="31">
        <f t="shared" ref="AR263:AS263" ca="1" si="246">SUM(AO138:AO263)</f>
        <v>7.9594911876164368E-2</v>
      </c>
      <c r="AS263" s="31">
        <f t="shared" ca="1" si="246"/>
        <v>6.908424139252517E-2</v>
      </c>
      <c r="AT263">
        <f ca="1">SUM($AP$129:AP263)</f>
        <v>6.1835317404679638E-2</v>
      </c>
    </row>
    <row r="264" spans="1:46" x14ac:dyDescent="0.25">
      <c r="A264" s="1">
        <v>39099</v>
      </c>
      <c r="B264" s="2">
        <v>1430.62</v>
      </c>
      <c r="C264" s="10">
        <f t="shared" si="240"/>
        <v>-8.939171729870801E-4</v>
      </c>
      <c r="D264" s="7">
        <v>4.91</v>
      </c>
      <c r="E264" s="7">
        <f t="shared" ca="1" si="235"/>
        <v>1.0288065843621297E-2</v>
      </c>
      <c r="F264" s="7">
        <f t="shared" ca="1" si="236"/>
        <v>1.0288065843621297E-2</v>
      </c>
      <c r="G264">
        <f t="shared" si="211"/>
        <v>5.19</v>
      </c>
      <c r="H264">
        <f t="shared" si="212"/>
        <v>4.5199999999999996</v>
      </c>
      <c r="I264" s="27">
        <f t="shared" si="190"/>
        <v>0.5820895522388061</v>
      </c>
      <c r="J264" s="9">
        <f t="shared" si="213"/>
        <v>0</v>
      </c>
      <c r="K264" s="9">
        <f t="shared" si="214"/>
        <v>0</v>
      </c>
      <c r="L264" s="9">
        <f t="shared" si="215"/>
        <v>0</v>
      </c>
      <c r="M264" s="9">
        <f t="shared" si="216"/>
        <v>-8.939171729870801E-4</v>
      </c>
      <c r="N264" s="28">
        <f t="shared" si="201"/>
        <v>4.71</v>
      </c>
      <c r="O264" s="28">
        <f t="shared" si="202"/>
        <v>4.8</v>
      </c>
      <c r="P264" s="28">
        <f t="shared" si="203"/>
        <v>4.87</v>
      </c>
      <c r="Q264" s="28">
        <f t="shared" si="204"/>
        <v>5.12</v>
      </c>
      <c r="R264" s="9">
        <f t="shared" ca="1" si="217"/>
        <v>0</v>
      </c>
      <c r="S264" s="9">
        <f t="shared" ca="1" si="218"/>
        <v>0</v>
      </c>
      <c r="T264" s="9">
        <f t="shared" ca="1" si="219"/>
        <v>0</v>
      </c>
      <c r="U264" s="9">
        <f t="shared" ca="1" si="220"/>
        <v>-8.939171729870801E-4</v>
      </c>
      <c r="V264" s="28">
        <f t="shared" ref="V264:Y264" ca="1" si="247">QUARTILE($F140:$F263,V$2)</f>
        <v>-4.2396234256699417E-3</v>
      </c>
      <c r="W264" s="28">
        <f t="shared" ca="1" si="247"/>
        <v>0</v>
      </c>
      <c r="X264" s="28">
        <f t="shared" ca="1" si="247"/>
        <v>4.1819441764179843E-3</v>
      </c>
      <c r="Y264" s="28">
        <f t="shared" ca="1" si="247"/>
        <v>3.2119914346895095E-2</v>
      </c>
      <c r="Z264" s="30">
        <f t="shared" ca="1" si="192"/>
        <v>3.4244730882775819E-2</v>
      </c>
      <c r="AA264" s="30">
        <f t="shared" ca="1" si="193"/>
        <v>4.1250527887112899E-2</v>
      </c>
      <c r="AB264" s="30">
        <f t="shared" ca="1" si="194"/>
        <v>3.7240252237790747E-2</v>
      </c>
      <c r="AC264" s="30">
        <f t="shared" ca="1" si="195"/>
        <v>3.643299640334418E-2</v>
      </c>
      <c r="AD264">
        <f t="shared" ca="1" si="222"/>
        <v>0</v>
      </c>
      <c r="AE264">
        <f t="shared" ca="1" si="223"/>
        <v>0</v>
      </c>
      <c r="AF264">
        <f t="shared" ca="1" si="224"/>
        <v>-8.939171729870801E-4</v>
      </c>
      <c r="AG264" s="31">
        <f t="shared" ca="1" si="206"/>
        <v>-4.098360655737654E-3</v>
      </c>
      <c r="AH264" s="31">
        <f t="shared" ca="1" si="207"/>
        <v>4.1067761806981018E-3</v>
      </c>
      <c r="AI264" s="31">
        <f t="shared" ref="AI264:AK264" ca="1" si="248">SUM(AD139:AD264)</f>
        <v>5.4776851603151711E-2</v>
      </c>
      <c r="AJ264" s="31">
        <f t="shared" ca="1" si="248"/>
        <v>4.8854553540461407E-2</v>
      </c>
      <c r="AK264" s="31">
        <f t="shared" ca="1" si="248"/>
        <v>4.5537102267410506E-2</v>
      </c>
      <c r="AL264">
        <f ca="1">SUM($AF$129:AF264)</f>
        <v>3.6904906964243811E-2</v>
      </c>
      <c r="AO264">
        <f t="shared" ca="1" si="226"/>
        <v>0</v>
      </c>
      <c r="AP264">
        <f t="shared" ca="1" si="227"/>
        <v>-8.939171729870801E-4</v>
      </c>
      <c r="AQ264">
        <f t="shared" ca="1" si="209"/>
        <v>0</v>
      </c>
      <c r="AR264" s="31">
        <f t="shared" ref="AR264:AS264" ca="1" si="249">SUM(AO139:AO264)</f>
        <v>7.9594911876164368E-2</v>
      </c>
      <c r="AS264" s="31">
        <f t="shared" ca="1" si="249"/>
        <v>6.9573595534859284E-2</v>
      </c>
      <c r="AT264">
        <f ca="1">SUM($AP$129:AP264)</f>
        <v>6.0941400231692561E-2</v>
      </c>
    </row>
    <row r="265" spans="1:46" x14ac:dyDescent="0.25">
      <c r="A265" s="1">
        <v>39100</v>
      </c>
      <c r="B265" s="2">
        <v>1426.37</v>
      </c>
      <c r="C265" s="10">
        <f t="shared" si="240"/>
        <v>-2.970739958898939E-3</v>
      </c>
      <c r="D265" s="7">
        <v>4.8899999999999997</v>
      </c>
      <c r="E265" s="7">
        <f t="shared" ca="1" si="235"/>
        <v>-4.0733197556008793E-3</v>
      </c>
      <c r="F265" s="7">
        <f t="shared" ca="1" si="236"/>
        <v>-4.0733197556008793E-3</v>
      </c>
      <c r="G265">
        <f t="shared" si="211"/>
        <v>5.12</v>
      </c>
      <c r="H265">
        <f t="shared" si="212"/>
        <v>4.5199999999999996</v>
      </c>
      <c r="I265" s="27">
        <f t="shared" si="190"/>
        <v>0.61666666666666625</v>
      </c>
      <c r="J265" s="9">
        <f t="shared" si="213"/>
        <v>0</v>
      </c>
      <c r="K265" s="9">
        <f t="shared" si="214"/>
        <v>0</v>
      </c>
      <c r="L265" s="9">
        <f t="shared" si="215"/>
        <v>0</v>
      </c>
      <c r="M265" s="9">
        <f t="shared" si="216"/>
        <v>-2.970739958898939E-3</v>
      </c>
      <c r="N265" s="28">
        <f t="shared" si="201"/>
        <v>4.71</v>
      </c>
      <c r="O265" s="28">
        <f t="shared" si="202"/>
        <v>4.8</v>
      </c>
      <c r="P265" s="28">
        <f t="shared" si="203"/>
        <v>4.87</v>
      </c>
      <c r="Q265" s="28">
        <f t="shared" si="204"/>
        <v>5.1100000000000003</v>
      </c>
      <c r="R265" s="9">
        <f t="shared" ca="1" si="217"/>
        <v>0</v>
      </c>
      <c r="S265" s="9">
        <f t="shared" ca="1" si="218"/>
        <v>-2.970739958898939E-3</v>
      </c>
      <c r="T265" s="9">
        <f t="shared" ca="1" si="219"/>
        <v>0</v>
      </c>
      <c r="U265" s="9">
        <f t="shared" ca="1" si="220"/>
        <v>0</v>
      </c>
      <c r="V265" s="28">
        <f t="shared" ref="V265:Y265" ca="1" si="250">QUARTILE($F141:$F264,V$2)</f>
        <v>-4.2283298097252064E-3</v>
      </c>
      <c r="W265" s="28">
        <f t="shared" ca="1" si="250"/>
        <v>0</v>
      </c>
      <c r="X265" s="28">
        <f t="shared" ca="1" si="250"/>
        <v>4.2016806722691147E-3</v>
      </c>
      <c r="Y265" s="28">
        <f t="shared" ca="1" si="250"/>
        <v>3.2119914346895095E-2</v>
      </c>
      <c r="Z265" s="30">
        <f t="shared" ca="1" si="192"/>
        <v>3.4244730882775819E-2</v>
      </c>
      <c r="AA265" s="30">
        <f t="shared" ca="1" si="193"/>
        <v>3.827978792821396E-2</v>
      </c>
      <c r="AB265" s="30">
        <f t="shared" ca="1" si="194"/>
        <v>3.7240252237790747E-2</v>
      </c>
      <c r="AC265" s="30">
        <f t="shared" ca="1" si="195"/>
        <v>3.4513175262630293E-2</v>
      </c>
      <c r="AD265">
        <f t="shared" ca="1" si="222"/>
        <v>0</v>
      </c>
      <c r="AE265">
        <f t="shared" ca="1" si="223"/>
        <v>-2.970739958898939E-3</v>
      </c>
      <c r="AF265">
        <f t="shared" ca="1" si="224"/>
        <v>0</v>
      </c>
      <c r="AG265" s="31">
        <f t="shared" ca="1" si="206"/>
        <v>-4.098360655737654E-3</v>
      </c>
      <c r="AH265" s="31">
        <f t="shared" ca="1" si="207"/>
        <v>4.1067761806981018E-3</v>
      </c>
      <c r="AI265" s="31">
        <f t="shared" ref="AI265:AK265" ca="1" si="251">SUM(AD140:AD265)</f>
        <v>5.4776851603151711E-2</v>
      </c>
      <c r="AJ265" s="31">
        <f t="shared" ca="1" si="251"/>
        <v>4.5883813581562467E-2</v>
      </c>
      <c r="AK265" s="31">
        <f t="shared" ca="1" si="251"/>
        <v>4.3617281126696619E-2</v>
      </c>
      <c r="AL265">
        <f ca="1">SUM($AF$129:AF265)</f>
        <v>3.6904906964243811E-2</v>
      </c>
      <c r="AO265">
        <f t="shared" ca="1" si="226"/>
        <v>-2.970739958898939E-3</v>
      </c>
      <c r="AP265">
        <f t="shared" ca="1" si="227"/>
        <v>0</v>
      </c>
      <c r="AQ265">
        <f t="shared" ca="1" si="209"/>
        <v>0</v>
      </c>
      <c r="AR265" s="31">
        <f t="shared" ref="AR265:AS265" ca="1" si="252">SUM(AO140:AO265)</f>
        <v>7.6624171917265435E-2</v>
      </c>
      <c r="AS265" s="31">
        <f t="shared" ca="1" si="252"/>
        <v>6.7653774394145383E-2</v>
      </c>
      <c r="AT265">
        <f ca="1">SUM($AP$129:AP265)</f>
        <v>6.0941400231692561E-2</v>
      </c>
    </row>
    <row r="266" spans="1:46" x14ac:dyDescent="0.25">
      <c r="A266" s="1">
        <v>39101</v>
      </c>
      <c r="B266" s="2">
        <v>1430.5</v>
      </c>
      <c r="C266" s="10">
        <f t="shared" si="240"/>
        <v>2.8954619067984529E-3</v>
      </c>
      <c r="D266" s="7">
        <v>4.93</v>
      </c>
      <c r="E266" s="7">
        <f t="shared" ca="1" si="235"/>
        <v>8.1799591002045258E-3</v>
      </c>
      <c r="F266" s="7">
        <f t="shared" ca="1" si="236"/>
        <v>8.1799591002045258E-3</v>
      </c>
      <c r="G266">
        <f t="shared" si="211"/>
        <v>5.1100000000000003</v>
      </c>
      <c r="H266">
        <f t="shared" si="212"/>
        <v>4.5199999999999996</v>
      </c>
      <c r="I266" s="27">
        <f t="shared" si="190"/>
        <v>0.69491525423728751</v>
      </c>
      <c r="J266" s="9">
        <f t="shared" si="213"/>
        <v>0</v>
      </c>
      <c r="K266" s="9">
        <f t="shared" si="214"/>
        <v>0</v>
      </c>
      <c r="L266" s="9">
        <f t="shared" si="215"/>
        <v>0</v>
      </c>
      <c r="M266" s="9">
        <f t="shared" si="216"/>
        <v>2.8954619067984529E-3</v>
      </c>
      <c r="N266" s="28">
        <f t="shared" si="201"/>
        <v>4.71</v>
      </c>
      <c r="O266" s="28">
        <f t="shared" si="202"/>
        <v>4.8</v>
      </c>
      <c r="P266" s="28">
        <f t="shared" si="203"/>
        <v>4.87</v>
      </c>
      <c r="Q266" s="28">
        <f t="shared" si="204"/>
        <v>5.1100000000000003</v>
      </c>
      <c r="R266" s="9">
        <f t="shared" ca="1" si="217"/>
        <v>0</v>
      </c>
      <c r="S266" s="9">
        <f t="shared" ca="1" si="218"/>
        <v>0</v>
      </c>
      <c r="T266" s="9">
        <f t="shared" ca="1" si="219"/>
        <v>0</v>
      </c>
      <c r="U266" s="9">
        <f t="shared" ca="1" si="220"/>
        <v>2.8954619067984529E-3</v>
      </c>
      <c r="V266" s="28">
        <f t="shared" ref="V266:Y266" ca="1" si="253">QUARTILE($F142:$F265,V$2)</f>
        <v>-4.2149771892733001E-3</v>
      </c>
      <c r="W266" s="28">
        <f t="shared" ca="1" si="253"/>
        <v>0</v>
      </c>
      <c r="X266" s="28">
        <f t="shared" ca="1" si="253"/>
        <v>4.2016806722691147E-3</v>
      </c>
      <c r="Y266" s="28">
        <f t="shared" ca="1" si="253"/>
        <v>3.2119914346895095E-2</v>
      </c>
      <c r="Z266" s="30">
        <f t="shared" ca="1" si="192"/>
        <v>1.5689680189892183E-2</v>
      </c>
      <c r="AA266" s="30">
        <f t="shared" ca="1" si="193"/>
        <v>3.827978792821396E-2</v>
      </c>
      <c r="AB266" s="30">
        <f t="shared" ca="1" si="194"/>
        <v>3.7240252237790747E-2</v>
      </c>
      <c r="AC266" s="30">
        <f t="shared" ca="1" si="195"/>
        <v>3.7408637169428743E-2</v>
      </c>
      <c r="AD266">
        <f t="shared" ca="1" si="222"/>
        <v>0</v>
      </c>
      <c r="AE266">
        <f t="shared" ca="1" si="223"/>
        <v>0</v>
      </c>
      <c r="AF266">
        <f t="shared" ca="1" si="224"/>
        <v>2.8954619067984529E-3</v>
      </c>
      <c r="AG266" s="31">
        <f t="shared" ca="1" si="206"/>
        <v>-4.098360655737654E-3</v>
      </c>
      <c r="AH266" s="31">
        <f t="shared" ca="1" si="207"/>
        <v>4.1152263374484299E-3</v>
      </c>
      <c r="AI266" s="31">
        <f t="shared" ref="AI266:AK266" ca="1" si="254">SUM(AD141:AD266)</f>
        <v>3.6221800910268109E-2</v>
      </c>
      <c r="AJ266" s="31">
        <f t="shared" ca="1" si="254"/>
        <v>4.5883813581562467E-2</v>
      </c>
      <c r="AK266" s="31">
        <f t="shared" ca="1" si="254"/>
        <v>4.651274303349507E-2</v>
      </c>
      <c r="AL266">
        <f ca="1">SUM($AF$129:AF266)</f>
        <v>3.9800368871042262E-2</v>
      </c>
      <c r="AO266">
        <f t="shared" ca="1" si="226"/>
        <v>0</v>
      </c>
      <c r="AP266">
        <f t="shared" ca="1" si="227"/>
        <v>2.8954619067984529E-3</v>
      </c>
      <c r="AQ266">
        <f t="shared" ca="1" si="209"/>
        <v>0</v>
      </c>
      <c r="AR266" s="31">
        <f t="shared" ref="AR266:AS266" ca="1" si="255">SUM(AO141:AO266)</f>
        <v>5.8069121224381834E-2</v>
      </c>
      <c r="AS266" s="31">
        <f t="shared" ca="1" si="255"/>
        <v>7.0549236300943841E-2</v>
      </c>
      <c r="AT266">
        <f ca="1">SUM($AP$129:AP266)</f>
        <v>6.3836862138491018E-2</v>
      </c>
    </row>
    <row r="267" spans="1:46" x14ac:dyDescent="0.25">
      <c r="A267" s="1">
        <v>39104</v>
      </c>
      <c r="B267" s="2">
        <v>1422.95</v>
      </c>
      <c r="C267" s="10">
        <f t="shared" si="240"/>
        <v>-5.2778748689269166E-3</v>
      </c>
      <c r="D267" s="7">
        <v>4.91</v>
      </c>
      <c r="E267" s="7">
        <f t="shared" ca="1" si="235"/>
        <v>-4.0567951318457585E-3</v>
      </c>
      <c r="F267" s="7">
        <f t="shared" ca="1" si="236"/>
        <v>-4.0567951318457585E-3</v>
      </c>
      <c r="G267">
        <f t="shared" si="211"/>
        <v>5.1100000000000003</v>
      </c>
      <c r="H267">
        <f t="shared" si="212"/>
        <v>4.5199999999999996</v>
      </c>
      <c r="I267" s="27">
        <f t="shared" si="190"/>
        <v>0.6610169491525425</v>
      </c>
      <c r="J267" s="9">
        <f t="shared" si="213"/>
        <v>0</v>
      </c>
      <c r="K267" s="9">
        <f t="shared" si="214"/>
        <v>0</v>
      </c>
      <c r="L267" s="9">
        <f t="shared" si="215"/>
        <v>0</v>
      </c>
      <c r="M267" s="9">
        <f t="shared" si="216"/>
        <v>-5.2778748689269166E-3</v>
      </c>
      <c r="N267" s="28">
        <f t="shared" si="201"/>
        <v>4.71</v>
      </c>
      <c r="O267" s="28">
        <f t="shared" si="202"/>
        <v>4.8</v>
      </c>
      <c r="P267" s="28">
        <f t="shared" si="203"/>
        <v>4.87</v>
      </c>
      <c r="Q267" s="28">
        <f t="shared" si="204"/>
        <v>5.1100000000000003</v>
      </c>
      <c r="R267" s="9">
        <f t="shared" ca="1" si="217"/>
        <v>0</v>
      </c>
      <c r="S267" s="9">
        <f t="shared" ca="1" si="218"/>
        <v>-5.2778748689269166E-3</v>
      </c>
      <c r="T267" s="9">
        <f t="shared" ca="1" si="219"/>
        <v>0</v>
      </c>
      <c r="U267" s="9">
        <f t="shared" ca="1" si="220"/>
        <v>0</v>
      </c>
      <c r="V267" s="28">
        <f t="shared" ref="V267:Y267" ca="1" si="256">QUARTILE($F143:$F266,V$2)</f>
        <v>-4.2149771892733001E-3</v>
      </c>
      <c r="W267" s="28">
        <f t="shared" ca="1" si="256"/>
        <v>0</v>
      </c>
      <c r="X267" s="28">
        <f t="shared" ca="1" si="256"/>
        <v>4.2219243157650133E-3</v>
      </c>
      <c r="Y267" s="28">
        <f t="shared" ca="1" si="256"/>
        <v>3.2119914346895095E-2</v>
      </c>
      <c r="Z267" s="30">
        <f t="shared" ca="1" si="192"/>
        <v>2.4167149014556109E-2</v>
      </c>
      <c r="AA267" s="30">
        <f t="shared" ca="1" si="193"/>
        <v>3.3001913059287041E-2</v>
      </c>
      <c r="AB267" s="30">
        <f t="shared" ca="1" si="194"/>
        <v>3.7240252237790747E-2</v>
      </c>
      <c r="AC267" s="30">
        <f t="shared" ca="1" si="195"/>
        <v>3.7408637169428743E-2</v>
      </c>
      <c r="AD267">
        <f t="shared" ca="1" si="222"/>
        <v>0</v>
      </c>
      <c r="AE267">
        <f t="shared" ca="1" si="223"/>
        <v>-5.2778748689269166E-3</v>
      </c>
      <c r="AF267">
        <f t="shared" ca="1" si="224"/>
        <v>0</v>
      </c>
      <c r="AG267" s="31">
        <f t="shared" ca="1" si="206"/>
        <v>-4.098360655737654E-3</v>
      </c>
      <c r="AH267" s="31">
        <f t="shared" ca="1" si="207"/>
        <v>4.1152263374484299E-3</v>
      </c>
      <c r="AI267" s="31">
        <f t="shared" ref="AI267:AK267" ca="1" si="257">SUM(AD142:AD267)</f>
        <v>4.4699269734932004E-2</v>
      </c>
      <c r="AJ267" s="31">
        <f t="shared" ca="1" si="257"/>
        <v>4.0605938712635549E-2</v>
      </c>
      <c r="AK267" s="31">
        <f t="shared" ca="1" si="257"/>
        <v>4.651274303349507E-2</v>
      </c>
      <c r="AL267">
        <f ca="1">SUM($AF$129:AF267)</f>
        <v>3.9800368871042262E-2</v>
      </c>
      <c r="AO267">
        <f t="shared" ca="1" si="226"/>
        <v>-5.2778748689269166E-3</v>
      </c>
      <c r="AP267">
        <f t="shared" ca="1" si="227"/>
        <v>0</v>
      </c>
      <c r="AQ267">
        <f t="shared" ca="1" si="209"/>
        <v>0</v>
      </c>
      <c r="AR267" s="31">
        <f t="shared" ref="AR267:AS267" ca="1" si="258">SUM(AO142:AO267)</f>
        <v>6.1268715180118796E-2</v>
      </c>
      <c r="AS267" s="31">
        <f t="shared" ca="1" si="258"/>
        <v>7.0549236300943841E-2</v>
      </c>
      <c r="AT267">
        <f ca="1">SUM($AP$129:AP267)</f>
        <v>6.3836862138491018E-2</v>
      </c>
    </row>
    <row r="268" spans="1:46" x14ac:dyDescent="0.25">
      <c r="A268" s="1">
        <v>39105</v>
      </c>
      <c r="B268" s="2">
        <v>1427.99</v>
      </c>
      <c r="C268" s="10">
        <f t="shared" si="240"/>
        <v>3.5419375241575344E-3</v>
      </c>
      <c r="D268" s="7">
        <v>4.9400000000000004</v>
      </c>
      <c r="E268" s="7">
        <f t="shared" ca="1" si="235"/>
        <v>6.109979633401208E-3</v>
      </c>
      <c r="F268" s="7">
        <f t="shared" ca="1" si="236"/>
        <v>6.109979633401208E-3</v>
      </c>
      <c r="G268">
        <f t="shared" si="211"/>
        <v>5.1100000000000003</v>
      </c>
      <c r="H268">
        <f t="shared" si="212"/>
        <v>4.5199999999999996</v>
      </c>
      <c r="I268" s="27">
        <f t="shared" si="190"/>
        <v>0.71186440677966145</v>
      </c>
      <c r="J268" s="9">
        <f t="shared" si="213"/>
        <v>0</v>
      </c>
      <c r="K268" s="9">
        <f t="shared" si="214"/>
        <v>0</v>
      </c>
      <c r="L268" s="9">
        <f t="shared" si="215"/>
        <v>0</v>
      </c>
      <c r="M268" s="9">
        <f t="shared" si="216"/>
        <v>3.5419375241575344E-3</v>
      </c>
      <c r="N268" s="28">
        <f t="shared" si="201"/>
        <v>4.71</v>
      </c>
      <c r="O268" s="28">
        <f t="shared" si="202"/>
        <v>4.8</v>
      </c>
      <c r="P268" s="28">
        <f t="shared" si="203"/>
        <v>4.87</v>
      </c>
      <c r="Q268" s="28">
        <f t="shared" si="204"/>
        <v>5.1100000000000003</v>
      </c>
      <c r="R268" s="9">
        <f t="shared" ca="1" si="217"/>
        <v>0</v>
      </c>
      <c r="S268" s="9">
        <f t="shared" ca="1" si="218"/>
        <v>0</v>
      </c>
      <c r="T268" s="9">
        <f t="shared" ca="1" si="219"/>
        <v>0</v>
      </c>
      <c r="U268" s="9">
        <f t="shared" ca="1" si="220"/>
        <v>3.5419375241575344E-3</v>
      </c>
      <c r="V268" s="28">
        <f t="shared" ref="V268:Y268" ca="1" si="259">QUARTILE($F144:$F267,V$2)</f>
        <v>-4.2149771892733001E-3</v>
      </c>
      <c r="W268" s="28">
        <f t="shared" ca="1" si="259"/>
        <v>0</v>
      </c>
      <c r="X268" s="28">
        <f t="shared" ca="1" si="259"/>
        <v>4.2219243157650133E-3</v>
      </c>
      <c r="Y268" s="28">
        <f t="shared" ca="1" si="259"/>
        <v>3.2119914346895095E-2</v>
      </c>
      <c r="Z268" s="30">
        <f t="shared" ca="1" si="192"/>
        <v>2.4167149014556109E-2</v>
      </c>
      <c r="AA268" s="30">
        <f t="shared" ca="1" si="193"/>
        <v>3.3001913059287041E-2</v>
      </c>
      <c r="AB268" s="30">
        <f t="shared" ca="1" si="194"/>
        <v>4.4317177777966836E-2</v>
      </c>
      <c r="AC268" s="30">
        <f t="shared" ca="1" si="195"/>
        <v>4.0950574693586275E-2</v>
      </c>
      <c r="AD268">
        <f t="shared" ca="1" si="222"/>
        <v>0</v>
      </c>
      <c r="AE268">
        <f t="shared" ca="1" si="223"/>
        <v>0</v>
      </c>
      <c r="AF268">
        <f t="shared" ca="1" si="224"/>
        <v>3.5419375241575344E-3</v>
      </c>
      <c r="AG268" s="31">
        <f t="shared" ca="1" si="206"/>
        <v>-4.098360655737654E-3</v>
      </c>
      <c r="AH268" s="31">
        <f t="shared" ca="1" si="207"/>
        <v>4.1152263374484299E-3</v>
      </c>
      <c r="AI268" s="31">
        <f t="shared" ref="AI268:AK268" ca="1" si="260">SUM(AD143:AD268)</f>
        <v>4.4699269734932004E-2</v>
      </c>
      <c r="AJ268" s="31">
        <f t="shared" ca="1" si="260"/>
        <v>4.7682864252811638E-2</v>
      </c>
      <c r="AK268" s="31">
        <f t="shared" ca="1" si="260"/>
        <v>5.0054680557652602E-2</v>
      </c>
      <c r="AL268">
        <f ca="1">SUM($AF$129:AF268)</f>
        <v>4.3342306395199794E-2</v>
      </c>
      <c r="AO268">
        <f t="shared" ca="1" si="226"/>
        <v>0</v>
      </c>
      <c r="AP268">
        <f t="shared" ca="1" si="227"/>
        <v>3.5419375241575344E-3</v>
      </c>
      <c r="AQ268">
        <f t="shared" ca="1" si="209"/>
        <v>0</v>
      </c>
      <c r="AR268" s="31">
        <f t="shared" ref="AR268:AS268" ca="1" si="261">SUM(AO143:AO268)</f>
        <v>6.1268715180118796E-2</v>
      </c>
      <c r="AS268" s="31">
        <f t="shared" ca="1" si="261"/>
        <v>8.1168099365277441E-2</v>
      </c>
      <c r="AT268">
        <f ca="1">SUM($AP$129:AP268)</f>
        <v>6.737879966264855E-2</v>
      </c>
    </row>
    <row r="269" spans="1:46" x14ac:dyDescent="0.25">
      <c r="A269" s="1">
        <v>39106</v>
      </c>
      <c r="B269" s="2">
        <v>1440.13</v>
      </c>
      <c r="C269" s="10">
        <f t="shared" si="240"/>
        <v>8.5014600942584333E-3</v>
      </c>
      <c r="D269" s="7">
        <v>4.93</v>
      </c>
      <c r="E269" s="7">
        <f t="shared" ca="1" si="235"/>
        <v>-2.0242914979758941E-3</v>
      </c>
      <c r="F269" s="7">
        <f t="shared" ca="1" si="236"/>
        <v>-2.0242914979758941E-3</v>
      </c>
      <c r="G269">
        <f t="shared" si="211"/>
        <v>5.1100000000000003</v>
      </c>
      <c r="H269">
        <f t="shared" si="212"/>
        <v>4.5199999999999996</v>
      </c>
      <c r="I269" s="27">
        <f t="shared" si="190"/>
        <v>0.69491525423728751</v>
      </c>
      <c r="J269" s="9">
        <f t="shared" si="213"/>
        <v>0</v>
      </c>
      <c r="K269" s="9">
        <f t="shared" si="214"/>
        <v>0</v>
      </c>
      <c r="L269" s="9">
        <f t="shared" si="215"/>
        <v>0</v>
      </c>
      <c r="M269" s="9">
        <f t="shared" si="216"/>
        <v>8.5014600942584333E-3</v>
      </c>
      <c r="N269" s="28">
        <f t="shared" si="201"/>
        <v>4.71</v>
      </c>
      <c r="O269" s="28">
        <f t="shared" si="202"/>
        <v>4.8</v>
      </c>
      <c r="P269" s="28">
        <f t="shared" si="203"/>
        <v>4.87</v>
      </c>
      <c r="Q269" s="28">
        <f t="shared" si="204"/>
        <v>5.07</v>
      </c>
      <c r="R269" s="9">
        <f t="shared" ca="1" si="217"/>
        <v>0</v>
      </c>
      <c r="S269" s="9">
        <f t="shared" ca="1" si="218"/>
        <v>8.5014600942584333E-3</v>
      </c>
      <c r="T269" s="9">
        <f t="shared" ca="1" si="219"/>
        <v>0</v>
      </c>
      <c r="U269" s="9">
        <f t="shared" ca="1" si="220"/>
        <v>0</v>
      </c>
      <c r="V269" s="28">
        <f t="shared" ref="V269:Y269" ca="1" si="262">QUARTILE($F145:$F268,V$2)</f>
        <v>-4.2149771892733001E-3</v>
      </c>
      <c r="W269" s="28">
        <f t="shared" ca="1" si="262"/>
        <v>0</v>
      </c>
      <c r="X269" s="28">
        <f t="shared" ca="1" si="262"/>
        <v>4.2849528080800559E-3</v>
      </c>
      <c r="Y269" s="28">
        <f t="shared" ca="1" si="262"/>
        <v>3.2119914346895095E-2</v>
      </c>
      <c r="Z269" s="30">
        <f t="shared" ca="1" si="192"/>
        <v>2.4167149014556109E-2</v>
      </c>
      <c r="AA269" s="30">
        <f t="shared" ca="1" si="193"/>
        <v>4.1503373153545478E-2</v>
      </c>
      <c r="AB269" s="30">
        <f t="shared" ca="1" si="194"/>
        <v>2.7692033658446295E-2</v>
      </c>
      <c r="AC269" s="30">
        <f t="shared" ca="1" si="195"/>
        <v>4.0950574693586275E-2</v>
      </c>
      <c r="AD269">
        <f t="shared" ca="1" si="222"/>
        <v>0</v>
      </c>
      <c r="AE269">
        <f t="shared" ca="1" si="223"/>
        <v>8.5014600942584333E-3</v>
      </c>
      <c r="AF269">
        <f t="shared" ca="1" si="224"/>
        <v>0</v>
      </c>
      <c r="AG269" s="31">
        <f t="shared" ca="1" si="206"/>
        <v>-4.0899795501021519E-3</v>
      </c>
      <c r="AH269" s="31">
        <f t="shared" ca="1" si="207"/>
        <v>4.1152263374484299E-3</v>
      </c>
      <c r="AI269" s="31">
        <f t="shared" ref="AI269:AK269" ca="1" si="263">SUM(AD144:AD269)</f>
        <v>4.4699269734932004E-2</v>
      </c>
      <c r="AJ269" s="31">
        <f t="shared" ca="1" si="263"/>
        <v>3.9559180227549534E-2</v>
      </c>
      <c r="AK269" s="31">
        <f t="shared" ca="1" si="263"/>
        <v>5.0054680557652602E-2</v>
      </c>
      <c r="AL269">
        <f ca="1">SUM($AF$129:AF269)</f>
        <v>4.3342306395199794E-2</v>
      </c>
      <c r="AO269">
        <f t="shared" ca="1" si="226"/>
        <v>8.5014600942584333E-3</v>
      </c>
      <c r="AP269">
        <f t="shared" ca="1" si="227"/>
        <v>0</v>
      </c>
      <c r="AQ269">
        <f t="shared" ca="1" si="209"/>
        <v>0</v>
      </c>
      <c r="AR269" s="31">
        <f t="shared" ref="AR269:AS269" ca="1" si="264">SUM(AO144:AO269)</f>
        <v>6.9770175274377233E-2</v>
      </c>
      <c r="AS269" s="31">
        <f t="shared" ca="1" si="264"/>
        <v>6.4542955245756928E-2</v>
      </c>
      <c r="AT269">
        <f ca="1">SUM($AP$129:AP269)</f>
        <v>6.737879966264855E-2</v>
      </c>
    </row>
    <row r="270" spans="1:46" x14ac:dyDescent="0.25">
      <c r="A270" s="1">
        <v>39107</v>
      </c>
      <c r="B270" s="2">
        <v>1423.9</v>
      </c>
      <c r="C270" s="10">
        <f t="shared" si="240"/>
        <v>-1.1269815919396178E-2</v>
      </c>
      <c r="D270" s="7">
        <v>4.9800000000000004</v>
      </c>
      <c r="E270" s="7">
        <f t="shared" ca="1" si="235"/>
        <v>1.0141987829614729E-2</v>
      </c>
      <c r="F270" s="7">
        <f t="shared" ca="1" si="236"/>
        <v>1.0141987829614729E-2</v>
      </c>
      <c r="G270">
        <f t="shared" si="211"/>
        <v>5.07</v>
      </c>
      <c r="H270">
        <f t="shared" si="212"/>
        <v>4.5199999999999996</v>
      </c>
      <c r="I270" s="27">
        <f t="shared" si="190"/>
        <v>0.83636363636363686</v>
      </c>
      <c r="J270" s="9">
        <f t="shared" si="213"/>
        <v>0</v>
      </c>
      <c r="K270" s="9">
        <f t="shared" si="214"/>
        <v>0</v>
      </c>
      <c r="L270" s="9">
        <f t="shared" si="215"/>
        <v>0</v>
      </c>
      <c r="M270" s="9">
        <f t="shared" si="216"/>
        <v>-1.1269815919396178E-2</v>
      </c>
      <c r="N270" s="28">
        <f t="shared" si="201"/>
        <v>4.71</v>
      </c>
      <c r="O270" s="28">
        <f t="shared" si="202"/>
        <v>4.8</v>
      </c>
      <c r="P270" s="28">
        <f t="shared" si="203"/>
        <v>4.87</v>
      </c>
      <c r="Q270" s="28">
        <f t="shared" si="204"/>
        <v>5.07</v>
      </c>
      <c r="R270" s="9">
        <f t="shared" ca="1" si="217"/>
        <v>0</v>
      </c>
      <c r="S270" s="9">
        <f t="shared" ca="1" si="218"/>
        <v>0</v>
      </c>
      <c r="T270" s="9">
        <f t="shared" ca="1" si="219"/>
        <v>0</v>
      </c>
      <c r="U270" s="9">
        <f t="shared" ca="1" si="220"/>
        <v>-1.1269815919396178E-2</v>
      </c>
      <c r="V270" s="28">
        <f t="shared" ref="V270:Y270" ca="1" si="265">QUARTILE($F146:$F269,V$2)</f>
        <v>-4.203892083148919E-3</v>
      </c>
      <c r="W270" s="28">
        <f t="shared" ca="1" si="265"/>
        <v>0</v>
      </c>
      <c r="X270" s="28">
        <f t="shared" ca="1" si="265"/>
        <v>4.2849528080800559E-3</v>
      </c>
      <c r="Y270" s="28">
        <f t="shared" ca="1" si="265"/>
        <v>3.2119914346895095E-2</v>
      </c>
      <c r="Z270" s="30">
        <f t="shared" ca="1" si="192"/>
        <v>2.4167149014556109E-2</v>
      </c>
      <c r="AA270" s="30">
        <f t="shared" ca="1" si="193"/>
        <v>3.5182541373323231E-2</v>
      </c>
      <c r="AB270" s="30">
        <f t="shared" ca="1" si="194"/>
        <v>2.7692033658446295E-2</v>
      </c>
      <c r="AC270" s="30">
        <f t="shared" ca="1" si="195"/>
        <v>2.9680758774190096E-2</v>
      </c>
      <c r="AD270">
        <f t="shared" ca="1" si="222"/>
        <v>0</v>
      </c>
      <c r="AE270">
        <f t="shared" ca="1" si="223"/>
        <v>0</v>
      </c>
      <c r="AF270">
        <f t="shared" ca="1" si="224"/>
        <v>-1.1269815919396178E-2</v>
      </c>
      <c r="AG270" s="31">
        <f t="shared" ca="1" si="206"/>
        <v>-4.0899795501021519E-3</v>
      </c>
      <c r="AH270" s="31">
        <f t="shared" ca="1" si="207"/>
        <v>4.1237113402061709E-3</v>
      </c>
      <c r="AI270" s="31">
        <f t="shared" ref="AI270:AK270" ca="1" si="266">SUM(AD145:AD270)</f>
        <v>4.4699269734932004E-2</v>
      </c>
      <c r="AJ270" s="31">
        <f t="shared" ca="1" si="266"/>
        <v>3.3238348447327301E-2</v>
      </c>
      <c r="AK270" s="31">
        <f t="shared" ca="1" si="266"/>
        <v>3.8784864638256422E-2</v>
      </c>
      <c r="AL270">
        <f ca="1">SUM($AF$129:AF270)</f>
        <v>3.2072490475803614E-2</v>
      </c>
      <c r="AO270">
        <f t="shared" ca="1" si="226"/>
        <v>0</v>
      </c>
      <c r="AP270">
        <f t="shared" ca="1" si="227"/>
        <v>-1.1269815919396178E-2</v>
      </c>
      <c r="AQ270">
        <f t="shared" ca="1" si="209"/>
        <v>0</v>
      </c>
      <c r="AR270" s="31">
        <f t="shared" ref="AR270:AS270" ca="1" si="267">SUM(AO145:AO270)</f>
        <v>6.3449343494155028E-2</v>
      </c>
      <c r="AS270" s="31">
        <f t="shared" ca="1" si="267"/>
        <v>5.3273139326360748E-2</v>
      </c>
      <c r="AT270">
        <f ca="1">SUM($AP$129:AP270)</f>
        <v>5.6108983743252371E-2</v>
      </c>
    </row>
    <row r="271" spans="1:46" x14ac:dyDescent="0.25">
      <c r="A271" s="1">
        <v>39108</v>
      </c>
      <c r="B271" s="2">
        <v>1422.18</v>
      </c>
      <c r="C271" s="10">
        <f t="shared" si="240"/>
        <v>-1.2079499964885365E-3</v>
      </c>
      <c r="D271" s="7">
        <v>4.99</v>
      </c>
      <c r="E271" s="7">
        <f t="shared" ca="1" si="235"/>
        <v>2.0080321285140812E-3</v>
      </c>
      <c r="F271" s="7">
        <f t="shared" ca="1" si="236"/>
        <v>2.0080321285140812E-3</v>
      </c>
      <c r="G271">
        <f t="shared" si="211"/>
        <v>5.07</v>
      </c>
      <c r="H271">
        <f t="shared" si="212"/>
        <v>4.5199999999999996</v>
      </c>
      <c r="I271" s="27">
        <f t="shared" si="190"/>
        <v>0.85454545454545461</v>
      </c>
      <c r="J271" s="9">
        <f t="shared" si="213"/>
        <v>0</v>
      </c>
      <c r="K271" s="9">
        <f t="shared" si="214"/>
        <v>0</v>
      </c>
      <c r="L271" s="9">
        <f t="shared" si="215"/>
        <v>0</v>
      </c>
      <c r="M271" s="9">
        <f t="shared" si="216"/>
        <v>-1.2079499964885365E-3</v>
      </c>
      <c r="N271" s="28">
        <f t="shared" si="201"/>
        <v>4.71</v>
      </c>
      <c r="O271" s="28">
        <f t="shared" si="202"/>
        <v>4.8</v>
      </c>
      <c r="P271" s="28">
        <f t="shared" si="203"/>
        <v>4.87</v>
      </c>
      <c r="Q271" s="28">
        <f t="shared" si="204"/>
        <v>5.01</v>
      </c>
      <c r="R271" s="9">
        <f t="shared" ca="1" si="217"/>
        <v>0</v>
      </c>
      <c r="S271" s="9">
        <f t="shared" ca="1" si="218"/>
        <v>0</v>
      </c>
      <c r="T271" s="9">
        <f t="shared" ca="1" si="219"/>
        <v>-1.2079499964885365E-3</v>
      </c>
      <c r="U271" s="9">
        <f t="shared" ca="1" si="220"/>
        <v>0</v>
      </c>
      <c r="V271" s="28">
        <f t="shared" ref="V271:Y271" ca="1" si="268">QUARTILE($F147:$F270,V$2)</f>
        <v>-4.203892083148919E-3</v>
      </c>
      <c r="W271" s="28">
        <f t="shared" ca="1" si="268"/>
        <v>0</v>
      </c>
      <c r="X271" s="28">
        <f t="shared" ca="1" si="268"/>
        <v>4.7401822946137595E-3</v>
      </c>
      <c r="Y271" s="28">
        <f t="shared" ca="1" si="268"/>
        <v>3.2119914346895095E-2</v>
      </c>
      <c r="Z271" s="30">
        <f t="shared" ca="1" si="192"/>
        <v>2.4545435377332742E-2</v>
      </c>
      <c r="AA271" s="30">
        <f t="shared" ca="1" si="193"/>
        <v>3.5182541373323231E-2</v>
      </c>
      <c r="AB271" s="30">
        <f t="shared" ca="1" si="194"/>
        <v>2.6484083661957758E-2</v>
      </c>
      <c r="AC271" s="30">
        <f t="shared" ca="1" si="195"/>
        <v>2.9680758774190096E-2</v>
      </c>
      <c r="AD271">
        <f t="shared" ca="1" si="222"/>
        <v>0</v>
      </c>
      <c r="AE271">
        <f t="shared" ca="1" si="223"/>
        <v>-1.2079499964885365E-3</v>
      </c>
      <c r="AF271">
        <f t="shared" ca="1" si="224"/>
        <v>0</v>
      </c>
      <c r="AG271" s="31">
        <f t="shared" ca="1" si="206"/>
        <v>-4.0733197556008793E-3</v>
      </c>
      <c r="AH271" s="31">
        <f t="shared" ca="1" si="207"/>
        <v>4.1237113402061709E-3</v>
      </c>
      <c r="AI271" s="31">
        <f t="shared" ref="AI271:AK271" ca="1" si="269">SUM(AD146:AD271)</f>
        <v>4.5077556097708624E-2</v>
      </c>
      <c r="AJ271" s="31">
        <f t="shared" ca="1" si="269"/>
        <v>3.2030398450838764E-2</v>
      </c>
      <c r="AK271" s="31">
        <f t="shared" ca="1" si="269"/>
        <v>3.8784864638256422E-2</v>
      </c>
      <c r="AL271">
        <f ca="1">SUM($AF$129:AF271)</f>
        <v>3.2072490475803614E-2</v>
      </c>
      <c r="AO271">
        <f t="shared" ca="1" si="226"/>
        <v>0</v>
      </c>
      <c r="AP271">
        <f t="shared" ca="1" si="227"/>
        <v>-1.2079499964885365E-3</v>
      </c>
      <c r="AQ271">
        <f t="shared" ca="1" si="209"/>
        <v>0</v>
      </c>
      <c r="AR271" s="31">
        <f t="shared" ref="AR271:AS271" ca="1" si="270">SUM(AO146:AO271)</f>
        <v>6.3827629856931661E-2</v>
      </c>
      <c r="AS271" s="31">
        <f t="shared" ca="1" si="270"/>
        <v>5.2065189329872211E-2</v>
      </c>
      <c r="AT271">
        <f ca="1">SUM($AP$129:AP271)</f>
        <v>5.4901033746763833E-2</v>
      </c>
    </row>
    <row r="272" spans="1:46" x14ac:dyDescent="0.25">
      <c r="A272" s="1">
        <v>39111</v>
      </c>
      <c r="B272" s="2">
        <v>1420.62</v>
      </c>
      <c r="C272" s="10">
        <f t="shared" si="240"/>
        <v>-1.0969075644434408E-3</v>
      </c>
      <c r="D272" s="7">
        <v>4.99</v>
      </c>
      <c r="E272" s="7">
        <f t="shared" ca="1" si="235"/>
        <v>0</v>
      </c>
      <c r="F272" s="7">
        <f t="shared" ca="1" si="236"/>
        <v>0</v>
      </c>
      <c r="G272">
        <f t="shared" si="211"/>
        <v>5.01</v>
      </c>
      <c r="H272">
        <f t="shared" si="212"/>
        <v>4.5199999999999996</v>
      </c>
      <c r="I272" s="27">
        <f t="shared" si="190"/>
        <v>0.9591836734693886</v>
      </c>
      <c r="J272" s="9">
        <f t="shared" si="213"/>
        <v>0</v>
      </c>
      <c r="K272" s="9">
        <f t="shared" si="214"/>
        <v>0</v>
      </c>
      <c r="L272" s="9">
        <f t="shared" si="215"/>
        <v>0</v>
      </c>
      <c r="M272" s="9">
        <f t="shared" si="216"/>
        <v>-1.0969075644434408E-3</v>
      </c>
      <c r="N272" s="28">
        <f t="shared" si="201"/>
        <v>4.71</v>
      </c>
      <c r="O272" s="28">
        <f t="shared" si="202"/>
        <v>4.8</v>
      </c>
      <c r="P272" s="28">
        <f t="shared" si="203"/>
        <v>4.87</v>
      </c>
      <c r="Q272" s="28">
        <f t="shared" si="204"/>
        <v>5.01</v>
      </c>
      <c r="R272" s="9">
        <f t="shared" ca="1" si="217"/>
        <v>0</v>
      </c>
      <c r="S272" s="9">
        <f t="shared" ca="1" si="218"/>
        <v>-1.0969075644434408E-3</v>
      </c>
      <c r="T272" s="9">
        <f t="shared" ca="1" si="219"/>
        <v>0</v>
      </c>
      <c r="U272" s="9">
        <f t="shared" ca="1" si="220"/>
        <v>0</v>
      </c>
      <c r="V272" s="28">
        <f t="shared" ref="V272:Y272" ca="1" si="271">QUARTILE($F148:$F271,V$2)</f>
        <v>-4.1950742561174814E-3</v>
      </c>
      <c r="W272" s="28">
        <f t="shared" ca="1" si="271"/>
        <v>0</v>
      </c>
      <c r="X272" s="28">
        <f t="shared" ca="1" si="271"/>
        <v>4.7401822946137595E-3</v>
      </c>
      <c r="Y272" s="28">
        <f t="shared" ca="1" si="271"/>
        <v>3.2119914346895095E-2</v>
      </c>
      <c r="Z272" s="30">
        <f t="shared" ca="1" si="192"/>
        <v>2.4545435377332742E-2</v>
      </c>
      <c r="AA272" s="30">
        <f t="shared" ca="1" si="193"/>
        <v>3.8185286915155457E-2</v>
      </c>
      <c r="AB272" s="30">
        <f t="shared" ca="1" si="194"/>
        <v>2.6484083661957758E-2</v>
      </c>
      <c r="AC272" s="30">
        <f t="shared" ca="1" si="195"/>
        <v>2.9680758774190096E-2</v>
      </c>
      <c r="AD272">
        <f t="shared" ca="1" si="222"/>
        <v>0</v>
      </c>
      <c r="AE272">
        <f t="shared" ca="1" si="223"/>
        <v>-1.0969075644434408E-3</v>
      </c>
      <c r="AF272">
        <f t="shared" ca="1" si="224"/>
        <v>0</v>
      </c>
      <c r="AG272" s="31">
        <f t="shared" ca="1" si="206"/>
        <v>-4.0733197556008793E-3</v>
      </c>
      <c r="AH272" s="31">
        <f t="shared" ca="1" si="207"/>
        <v>4.1237113402061709E-3</v>
      </c>
      <c r="AI272" s="31">
        <f t="shared" ref="AI272:AK272" ca="1" si="272">SUM(AD147:AD272)</f>
        <v>4.5077556097708624E-2</v>
      </c>
      <c r="AJ272" s="31">
        <f t="shared" ca="1" si="272"/>
        <v>3.5033143992670976E-2</v>
      </c>
      <c r="AK272" s="31">
        <f t="shared" ca="1" si="272"/>
        <v>3.8784864638256422E-2</v>
      </c>
      <c r="AL272">
        <f ca="1">SUM($AF$129:AF272)</f>
        <v>3.2072490475803614E-2</v>
      </c>
      <c r="AO272">
        <f t="shared" ca="1" si="226"/>
        <v>-1.0969075644434408E-3</v>
      </c>
      <c r="AP272">
        <f t="shared" ca="1" si="227"/>
        <v>0</v>
      </c>
      <c r="AQ272">
        <f t="shared" ca="1" si="209"/>
        <v>0</v>
      </c>
      <c r="AR272" s="31">
        <f t="shared" ref="AR272:AS272" ca="1" si="273">SUM(AO147:AO272)</f>
        <v>6.2730722292488217E-2</v>
      </c>
      <c r="AS272" s="31">
        <f t="shared" ca="1" si="273"/>
        <v>5.616484243614786E-2</v>
      </c>
      <c r="AT272">
        <f ca="1">SUM($AP$129:AP272)</f>
        <v>5.4901033746763833E-2</v>
      </c>
    </row>
    <row r="273" spans="1:46" x14ac:dyDescent="0.25">
      <c r="A273" s="1">
        <v>39112</v>
      </c>
      <c r="B273" s="2">
        <v>1428.82</v>
      </c>
      <c r="C273" s="10">
        <f t="shared" si="240"/>
        <v>5.7721276625698967E-3</v>
      </c>
      <c r="D273" s="7">
        <v>4.9800000000000004</v>
      </c>
      <c r="E273" s="7">
        <f t="shared" ca="1" si="235"/>
        <v>-2.0040080160320661E-3</v>
      </c>
      <c r="F273" s="7">
        <f t="shared" ca="1" si="236"/>
        <v>-2.0040080160320661E-3</v>
      </c>
      <c r="G273">
        <f t="shared" si="211"/>
        <v>5.01</v>
      </c>
      <c r="H273">
        <f t="shared" si="212"/>
        <v>4.5199999999999996</v>
      </c>
      <c r="I273" s="27">
        <f t="shared" si="190"/>
        <v>0.93877551020408301</v>
      </c>
      <c r="J273" s="9">
        <f t="shared" si="213"/>
        <v>0</v>
      </c>
      <c r="K273" s="9">
        <f t="shared" si="214"/>
        <v>0</v>
      </c>
      <c r="L273" s="9">
        <f t="shared" si="215"/>
        <v>0</v>
      </c>
      <c r="M273" s="9">
        <f t="shared" si="216"/>
        <v>5.7721276625698967E-3</v>
      </c>
      <c r="N273" s="28">
        <f t="shared" si="201"/>
        <v>4.71</v>
      </c>
      <c r="O273" s="28">
        <f t="shared" si="202"/>
        <v>4.8</v>
      </c>
      <c r="P273" s="28">
        <f t="shared" si="203"/>
        <v>4.87</v>
      </c>
      <c r="Q273" s="28">
        <f t="shared" si="204"/>
        <v>5.01</v>
      </c>
      <c r="R273" s="9">
        <f t="shared" ca="1" si="217"/>
        <v>0</v>
      </c>
      <c r="S273" s="9">
        <f t="shared" ca="1" si="218"/>
        <v>5.7721276625698967E-3</v>
      </c>
      <c r="T273" s="9">
        <f t="shared" ca="1" si="219"/>
        <v>0</v>
      </c>
      <c r="U273" s="9">
        <f t="shared" ca="1" si="220"/>
        <v>0</v>
      </c>
      <c r="V273" s="28">
        <f t="shared" ref="V273:Y273" ca="1" si="274">QUARTILE($F149:$F272,V$2)</f>
        <v>-4.1950742561174814E-3</v>
      </c>
      <c r="W273" s="28">
        <f t="shared" ca="1" si="274"/>
        <v>0</v>
      </c>
      <c r="X273" s="28">
        <f t="shared" ca="1" si="274"/>
        <v>4.7401822946137595E-3</v>
      </c>
      <c r="Y273" s="28">
        <f t="shared" ca="1" si="274"/>
        <v>3.2119914346895095E-2</v>
      </c>
      <c r="Z273" s="30">
        <f t="shared" ca="1" si="192"/>
        <v>1.2393757099942048E-2</v>
      </c>
      <c r="AA273" s="30">
        <f t="shared" ca="1" si="193"/>
        <v>4.3957414577725354E-2</v>
      </c>
      <c r="AB273" s="30">
        <f t="shared" ca="1" si="194"/>
        <v>2.6484083661957758E-2</v>
      </c>
      <c r="AC273" s="30">
        <f t="shared" ca="1" si="195"/>
        <v>2.9680758774190096E-2</v>
      </c>
      <c r="AD273">
        <f t="shared" ca="1" si="222"/>
        <v>0</v>
      </c>
      <c r="AE273">
        <f t="shared" ca="1" si="223"/>
        <v>5.7721276625698967E-3</v>
      </c>
      <c r="AF273">
        <f t="shared" ca="1" si="224"/>
        <v>0</v>
      </c>
      <c r="AG273" s="31">
        <f t="shared" ca="1" si="206"/>
        <v>-4.0733197556008793E-3</v>
      </c>
      <c r="AH273" s="31">
        <f t="shared" ca="1" si="207"/>
        <v>4.1237113402061709E-3</v>
      </c>
      <c r="AI273" s="31">
        <f t="shared" ref="AI273:AK273" ca="1" si="275">SUM(AD148:AD273)</f>
        <v>3.2925877820317972E-2</v>
      </c>
      <c r="AJ273" s="31">
        <f t="shared" ca="1" si="275"/>
        <v>4.0805271655240873E-2</v>
      </c>
      <c r="AK273" s="31">
        <f t="shared" ca="1" si="275"/>
        <v>3.8784864638256422E-2</v>
      </c>
      <c r="AL273">
        <f ca="1">SUM($AF$129:AF273)</f>
        <v>3.2072490475803614E-2</v>
      </c>
      <c r="AO273">
        <f t="shared" ca="1" si="226"/>
        <v>5.7721276625698967E-3</v>
      </c>
      <c r="AP273">
        <f t="shared" ca="1" si="227"/>
        <v>0</v>
      </c>
      <c r="AQ273">
        <f t="shared" ca="1" si="209"/>
        <v>0</v>
      </c>
      <c r="AR273" s="31">
        <f t="shared" ref="AR273:AS273" ca="1" si="276">SUM(AO148:AO273)</f>
        <v>5.63511716776674E-2</v>
      </c>
      <c r="AS273" s="31">
        <f t="shared" ca="1" si="276"/>
        <v>5.616484243614786E-2</v>
      </c>
      <c r="AT273">
        <f ca="1">SUM($AP$129:AP273)</f>
        <v>5.4901033746763833E-2</v>
      </c>
    </row>
    <row r="274" spans="1:46" x14ac:dyDescent="0.25">
      <c r="A274" s="1">
        <v>39113</v>
      </c>
      <c r="B274" s="2">
        <v>1438.24</v>
      </c>
      <c r="C274" s="10">
        <f t="shared" si="240"/>
        <v>6.5928528436052635E-3</v>
      </c>
      <c r="D274" s="7">
        <v>4.9400000000000004</v>
      </c>
      <c r="E274" s="7">
        <f t="shared" ca="1" si="235"/>
        <v>-8.0321285140562138E-3</v>
      </c>
      <c r="F274" s="7">
        <f t="shared" ca="1" si="236"/>
        <v>-8.0321285140562138E-3</v>
      </c>
      <c r="G274">
        <f t="shared" si="211"/>
        <v>5.01</v>
      </c>
      <c r="H274">
        <f t="shared" si="212"/>
        <v>4.5199999999999996</v>
      </c>
      <c r="I274" s="27">
        <f t="shared" si="190"/>
        <v>0.85714285714285843</v>
      </c>
      <c r="J274" s="9">
        <f t="shared" si="213"/>
        <v>0</v>
      </c>
      <c r="K274" s="9">
        <f t="shared" si="214"/>
        <v>0</v>
      </c>
      <c r="L274" s="9">
        <f t="shared" si="215"/>
        <v>0</v>
      </c>
      <c r="M274" s="9">
        <f t="shared" si="216"/>
        <v>6.5928528436052635E-3</v>
      </c>
      <c r="N274" s="28">
        <f t="shared" si="201"/>
        <v>4.71</v>
      </c>
      <c r="O274" s="28">
        <f t="shared" si="202"/>
        <v>4.8</v>
      </c>
      <c r="P274" s="28">
        <f t="shared" si="203"/>
        <v>4.87</v>
      </c>
      <c r="Q274" s="28">
        <f t="shared" si="204"/>
        <v>5.01</v>
      </c>
      <c r="R274" s="9">
        <f t="shared" ca="1" si="217"/>
        <v>6.5928528436052635E-3</v>
      </c>
      <c r="S274" s="9">
        <f t="shared" ca="1" si="218"/>
        <v>0</v>
      </c>
      <c r="T274" s="9">
        <f t="shared" ca="1" si="219"/>
        <v>0</v>
      </c>
      <c r="U274" s="9">
        <f t="shared" ca="1" si="220"/>
        <v>0</v>
      </c>
      <c r="V274" s="28">
        <f t="shared" ref="V274:Y274" ca="1" si="277">QUARTILE($F150:$F273,V$2)</f>
        <v>-4.1950742561174814E-3</v>
      </c>
      <c r="W274" s="28">
        <f t="shared" ca="1" si="277"/>
        <v>0</v>
      </c>
      <c r="X274" s="28">
        <f t="shared" ca="1" si="277"/>
        <v>4.7401822946137595E-3</v>
      </c>
      <c r="Y274" s="28">
        <f t="shared" ca="1" si="277"/>
        <v>3.2119914346895095E-2</v>
      </c>
      <c r="Z274" s="30">
        <f t="shared" ca="1" si="192"/>
        <v>1.8986609943547311E-2</v>
      </c>
      <c r="AA274" s="30">
        <f t="shared" ca="1" si="193"/>
        <v>4.5435651643150929E-2</v>
      </c>
      <c r="AB274" s="30">
        <f t="shared" ca="1" si="194"/>
        <v>2.6484083661957758E-2</v>
      </c>
      <c r="AC274" s="30">
        <f t="shared" ca="1" si="195"/>
        <v>2.9680758774190096E-2</v>
      </c>
      <c r="AD274">
        <f t="shared" ca="1" si="222"/>
        <v>6.5928528436052635E-3</v>
      </c>
      <c r="AE274">
        <f t="shared" ca="1" si="223"/>
        <v>0</v>
      </c>
      <c r="AF274">
        <f t="shared" ca="1" si="224"/>
        <v>0</v>
      </c>
      <c r="AG274" s="31">
        <f t="shared" ca="1" si="206"/>
        <v>-4.0899795501021519E-3</v>
      </c>
      <c r="AH274" s="31">
        <f t="shared" ca="1" si="207"/>
        <v>4.1237113402061709E-3</v>
      </c>
      <c r="AI274" s="31">
        <f t="shared" ref="AI274:AK274" ca="1" si="278">SUM(AD149:AD274)</f>
        <v>4.0996967729348813E-2</v>
      </c>
      <c r="AJ274" s="31">
        <f t="shared" ca="1" si="278"/>
        <v>4.0805271655240873E-2</v>
      </c>
      <c r="AK274" s="31">
        <f t="shared" ca="1" si="278"/>
        <v>3.8784864638256422E-2</v>
      </c>
      <c r="AL274">
        <f ca="1">SUM($AF$129:AF274)</f>
        <v>3.2072490475803614E-2</v>
      </c>
      <c r="AO274">
        <f t="shared" ca="1" si="226"/>
        <v>6.5928528436052635E-3</v>
      </c>
      <c r="AP274">
        <f t="shared" ca="1" si="227"/>
        <v>0</v>
      </c>
      <c r="AQ274">
        <f t="shared" ca="1" si="209"/>
        <v>0</v>
      </c>
      <c r="AR274" s="31">
        <f t="shared" ref="AR274:AS274" ca="1" si="279">SUM(AO149:AO274)</f>
        <v>6.442226158669824E-2</v>
      </c>
      <c r="AS274" s="31">
        <f t="shared" ca="1" si="279"/>
        <v>5.616484243614786E-2</v>
      </c>
      <c r="AT274">
        <f ca="1">SUM($AP$129:AP274)</f>
        <v>5.4901033746763833E-2</v>
      </c>
    </row>
    <row r="275" spans="1:46" x14ac:dyDescent="0.25">
      <c r="A275" s="1">
        <v>39114</v>
      </c>
      <c r="B275" s="2">
        <v>1445.94</v>
      </c>
      <c r="C275" s="10">
        <f t="shared" si="240"/>
        <v>5.3537657136500487E-3</v>
      </c>
      <c r="D275" s="7">
        <v>4.96</v>
      </c>
      <c r="E275" s="7">
        <f t="shared" ca="1" si="235"/>
        <v>4.0485829959513442E-3</v>
      </c>
      <c r="F275" s="7">
        <f t="shared" ca="1" si="236"/>
        <v>4.0485829959513442E-3</v>
      </c>
      <c r="G275">
        <f t="shared" si="211"/>
        <v>5.01</v>
      </c>
      <c r="H275">
        <f t="shared" si="212"/>
        <v>4.5199999999999996</v>
      </c>
      <c r="I275" s="27">
        <f t="shared" si="190"/>
        <v>0.89795918367346983</v>
      </c>
      <c r="J275" s="9">
        <f t="shared" si="213"/>
        <v>0</v>
      </c>
      <c r="K275" s="9">
        <f t="shared" si="214"/>
        <v>0</v>
      </c>
      <c r="L275" s="9">
        <f t="shared" si="215"/>
        <v>0</v>
      </c>
      <c r="M275" s="9">
        <f t="shared" si="216"/>
        <v>5.3537657136500487E-3</v>
      </c>
      <c r="N275" s="28">
        <f t="shared" si="201"/>
        <v>4.71</v>
      </c>
      <c r="O275" s="28">
        <f t="shared" si="202"/>
        <v>4.8</v>
      </c>
      <c r="P275" s="28">
        <f t="shared" si="203"/>
        <v>4.87</v>
      </c>
      <c r="Q275" s="28">
        <f t="shared" si="204"/>
        <v>5.01</v>
      </c>
      <c r="R275" s="9">
        <f t="shared" ca="1" si="217"/>
        <v>0</v>
      </c>
      <c r="S275" s="9">
        <f t="shared" ca="1" si="218"/>
        <v>0</v>
      </c>
      <c r="T275" s="9">
        <f t="shared" ca="1" si="219"/>
        <v>5.3537657136500487E-3</v>
      </c>
      <c r="U275" s="9">
        <f t="shared" ca="1" si="220"/>
        <v>0</v>
      </c>
      <c r="V275" s="28">
        <f t="shared" ref="V275:Y275" ca="1" si="280">QUARTILE($F151:$F274,V$2)</f>
        <v>-4.203892083148919E-3</v>
      </c>
      <c r="W275" s="28">
        <f t="shared" ca="1" si="280"/>
        <v>0</v>
      </c>
      <c r="X275" s="28">
        <f t="shared" ca="1" si="280"/>
        <v>4.7401822946137595E-3</v>
      </c>
      <c r="Y275" s="28">
        <f t="shared" ca="1" si="280"/>
        <v>3.2119914346895095E-2</v>
      </c>
      <c r="Z275" s="30">
        <f t="shared" ca="1" si="192"/>
        <v>1.8986609943547311E-2</v>
      </c>
      <c r="AA275" s="30">
        <f t="shared" ca="1" si="193"/>
        <v>4.9931758672430465E-2</v>
      </c>
      <c r="AB275" s="30">
        <f t="shared" ca="1" si="194"/>
        <v>3.183784937560781E-2</v>
      </c>
      <c r="AC275" s="30">
        <f t="shared" ca="1" si="195"/>
        <v>2.9680758774190096E-2</v>
      </c>
      <c r="AD275">
        <f t="shared" ca="1" si="222"/>
        <v>0</v>
      </c>
      <c r="AE275">
        <f t="shared" ca="1" si="223"/>
        <v>5.3537657136500487E-3</v>
      </c>
      <c r="AF275">
        <f t="shared" ca="1" si="224"/>
        <v>0</v>
      </c>
      <c r="AG275" s="31">
        <f t="shared" ca="1" si="206"/>
        <v>-4.0899795501021519E-3</v>
      </c>
      <c r="AH275" s="31">
        <f t="shared" ca="1" si="207"/>
        <v>4.1237113402061709E-3</v>
      </c>
      <c r="AI275" s="31">
        <f t="shared" ref="AI275:AK275" ca="1" si="281">SUM(AD150:AD275)</f>
        <v>4.0996967729348813E-2</v>
      </c>
      <c r="AJ275" s="31">
        <f t="shared" ca="1" si="281"/>
        <v>5.0655144398170454E-2</v>
      </c>
      <c r="AK275" s="31">
        <f t="shared" ca="1" si="281"/>
        <v>3.8784864638256422E-2</v>
      </c>
      <c r="AL275">
        <f ca="1">SUM($AF$129:AF275)</f>
        <v>3.2072490475803614E-2</v>
      </c>
      <c r="AO275">
        <f t="shared" ca="1" si="226"/>
        <v>0</v>
      </c>
      <c r="AP275">
        <f t="shared" ca="1" si="227"/>
        <v>5.3537657136500487E-3</v>
      </c>
      <c r="AQ275">
        <f t="shared" ca="1" si="209"/>
        <v>0</v>
      </c>
      <c r="AR275" s="31">
        <f t="shared" ref="AR275:AS275" ca="1" si="282">SUM(AO150:AO275)</f>
        <v>6.8918368615977804E-2</v>
      </c>
      <c r="AS275" s="31">
        <f t="shared" ca="1" si="282"/>
        <v>6.1518608149797913E-2</v>
      </c>
      <c r="AT275">
        <f ca="1">SUM($AP$129:AP275)</f>
        <v>6.0254799460413885E-2</v>
      </c>
    </row>
    <row r="276" spans="1:46" x14ac:dyDescent="0.25">
      <c r="A276" s="1">
        <v>39115</v>
      </c>
      <c r="B276" s="2">
        <v>1448.39</v>
      </c>
      <c r="C276" s="10">
        <f t="shared" si="240"/>
        <v>1.6943994909885925E-3</v>
      </c>
      <c r="D276" s="7">
        <v>4.9400000000000004</v>
      </c>
      <c r="E276" s="7">
        <f t="shared" ca="1" si="235"/>
        <v>-4.0322580645160144E-3</v>
      </c>
      <c r="F276" s="7">
        <f t="shared" ca="1" si="236"/>
        <v>-4.0322580645160144E-3</v>
      </c>
      <c r="G276">
        <f t="shared" si="211"/>
        <v>5.01</v>
      </c>
      <c r="H276">
        <f t="shared" si="212"/>
        <v>4.5199999999999996</v>
      </c>
      <c r="I276" s="27">
        <f t="shared" si="190"/>
        <v>0.85714285714285843</v>
      </c>
      <c r="J276" s="9">
        <f t="shared" si="213"/>
        <v>0</v>
      </c>
      <c r="K276" s="9">
        <f t="shared" si="214"/>
        <v>0</v>
      </c>
      <c r="L276" s="9">
        <f t="shared" si="215"/>
        <v>0</v>
      </c>
      <c r="M276" s="9">
        <f t="shared" si="216"/>
        <v>1.6943994909885925E-3</v>
      </c>
      <c r="N276" s="28">
        <f t="shared" si="201"/>
        <v>4.71</v>
      </c>
      <c r="O276" s="28">
        <f t="shared" si="202"/>
        <v>4.8</v>
      </c>
      <c r="P276" s="28">
        <f t="shared" si="203"/>
        <v>4.87</v>
      </c>
      <c r="Q276" s="28">
        <f t="shared" si="204"/>
        <v>5.01</v>
      </c>
      <c r="R276" s="9">
        <f t="shared" ca="1" si="217"/>
        <v>0</v>
      </c>
      <c r="S276" s="9">
        <f t="shared" ca="1" si="218"/>
        <v>1.6943994909885925E-3</v>
      </c>
      <c r="T276" s="9">
        <f t="shared" ca="1" si="219"/>
        <v>0</v>
      </c>
      <c r="U276" s="9">
        <f t="shared" ca="1" si="220"/>
        <v>0</v>
      </c>
      <c r="V276" s="28">
        <f t="shared" ref="V276:Y276" ca="1" si="283">QUARTILE($F152:$F275,V$2)</f>
        <v>-4.203892083148919E-3</v>
      </c>
      <c r="W276" s="28">
        <f t="shared" ca="1" si="283"/>
        <v>0</v>
      </c>
      <c r="X276" s="28">
        <f t="shared" ca="1" si="283"/>
        <v>4.7401822946137595E-3</v>
      </c>
      <c r="Y276" s="28">
        <f t="shared" ca="1" si="283"/>
        <v>3.2119914346895095E-2</v>
      </c>
      <c r="Z276" s="30">
        <f t="shared" ca="1" si="192"/>
        <v>1.8986609943547311E-2</v>
      </c>
      <c r="AA276" s="30">
        <f t="shared" ca="1" si="193"/>
        <v>4.5622633157911326E-2</v>
      </c>
      <c r="AB276" s="30">
        <f t="shared" ca="1" si="194"/>
        <v>3.183784937560781E-2</v>
      </c>
      <c r="AC276" s="30">
        <f t="shared" ca="1" si="195"/>
        <v>2.9680758774190096E-2</v>
      </c>
      <c r="AD276">
        <f t="shared" ca="1" si="222"/>
        <v>0</v>
      </c>
      <c r="AE276">
        <f t="shared" ca="1" si="223"/>
        <v>1.6943994909885925E-3</v>
      </c>
      <c r="AF276">
        <f t="shared" ca="1" si="224"/>
        <v>0</v>
      </c>
      <c r="AG276" s="31">
        <f t="shared" ca="1" si="206"/>
        <v>-4.0733197556008793E-3</v>
      </c>
      <c r="AH276" s="31">
        <f t="shared" ca="1" si="207"/>
        <v>4.1237113402061709E-3</v>
      </c>
      <c r="AI276" s="31">
        <f t="shared" ref="AI276:AK276" ca="1" si="284">SUM(AD151:AD276)</f>
        <v>4.0996967729348813E-2</v>
      </c>
      <c r="AJ276" s="31">
        <f t="shared" ca="1" si="284"/>
        <v>4.6346018883651315E-2</v>
      </c>
      <c r="AK276" s="31">
        <f t="shared" ca="1" si="284"/>
        <v>3.8784864638256422E-2</v>
      </c>
      <c r="AL276">
        <f ca="1">SUM($AF$129:AF276)</f>
        <v>3.2072490475803614E-2</v>
      </c>
      <c r="AO276">
        <f t="shared" ca="1" si="226"/>
        <v>1.6943994909885925E-3</v>
      </c>
      <c r="AP276">
        <f t="shared" ca="1" si="227"/>
        <v>0</v>
      </c>
      <c r="AQ276">
        <f t="shared" ca="1" si="209"/>
        <v>0</v>
      </c>
      <c r="AR276" s="31">
        <f t="shared" ref="AR276:AS276" ca="1" si="285">SUM(AO151:AO276)</f>
        <v>6.4609243101458644E-2</v>
      </c>
      <c r="AS276" s="31">
        <f t="shared" ca="1" si="285"/>
        <v>6.1518608149797913E-2</v>
      </c>
      <c r="AT276">
        <f ca="1">SUM($AP$129:AP276)</f>
        <v>6.0254799460413885E-2</v>
      </c>
    </row>
    <row r="277" spans="1:46" x14ac:dyDescent="0.25">
      <c r="A277" s="1">
        <v>39118</v>
      </c>
      <c r="B277" s="2">
        <v>1446.99</v>
      </c>
      <c r="C277" s="10">
        <f t="shared" si="240"/>
        <v>-9.6659049013048343E-4</v>
      </c>
      <c r="D277" s="7">
        <v>4.92</v>
      </c>
      <c r="E277" s="7">
        <f t="shared" ca="1" si="235"/>
        <v>-4.0485829959514552E-3</v>
      </c>
      <c r="F277" s="7">
        <f t="shared" ca="1" si="236"/>
        <v>-4.0485829959514552E-3</v>
      </c>
      <c r="G277">
        <f t="shared" si="211"/>
        <v>5.01</v>
      </c>
      <c r="H277">
        <f t="shared" si="212"/>
        <v>4.5199999999999996</v>
      </c>
      <c r="I277" s="27">
        <f t="shared" si="190"/>
        <v>0.81632653061224525</v>
      </c>
      <c r="J277" s="9">
        <f t="shared" si="213"/>
        <v>0</v>
      </c>
      <c r="K277" s="9">
        <f t="shared" si="214"/>
        <v>0</v>
      </c>
      <c r="L277" s="9">
        <f t="shared" si="215"/>
        <v>0</v>
      </c>
      <c r="M277" s="9">
        <f t="shared" si="216"/>
        <v>-9.6659049013048343E-4</v>
      </c>
      <c r="N277" s="28">
        <f t="shared" si="201"/>
        <v>4.71</v>
      </c>
      <c r="O277" s="28">
        <f t="shared" si="202"/>
        <v>4.8</v>
      </c>
      <c r="P277" s="28">
        <f t="shared" si="203"/>
        <v>4.87</v>
      </c>
      <c r="Q277" s="28">
        <f t="shared" si="204"/>
        <v>5.01</v>
      </c>
      <c r="R277" s="9">
        <f t="shared" ca="1" si="217"/>
        <v>0</v>
      </c>
      <c r="S277" s="9">
        <f t="shared" ca="1" si="218"/>
        <v>-9.6659049013048343E-4</v>
      </c>
      <c r="T277" s="9">
        <f t="shared" ca="1" si="219"/>
        <v>0</v>
      </c>
      <c r="U277" s="9">
        <f t="shared" ca="1" si="220"/>
        <v>0</v>
      </c>
      <c r="V277" s="28">
        <f t="shared" ref="V277:Y277" ca="1" si="286">QUARTILE($F153:$F276,V$2)</f>
        <v>-4.1950742561174814E-3</v>
      </c>
      <c r="W277" s="28">
        <f t="shared" ca="1" si="286"/>
        <v>0</v>
      </c>
      <c r="X277" s="28">
        <f t="shared" ca="1" si="286"/>
        <v>4.7401822946137595E-3</v>
      </c>
      <c r="Y277" s="28">
        <f t="shared" ca="1" si="286"/>
        <v>3.2119914346895095E-2</v>
      </c>
      <c r="Z277" s="30">
        <f t="shared" ca="1" si="192"/>
        <v>1.8986609943547311E-2</v>
      </c>
      <c r="AA277" s="30">
        <f t="shared" ca="1" si="193"/>
        <v>4.4656042667780844E-2</v>
      </c>
      <c r="AB277" s="30">
        <f t="shared" ca="1" si="194"/>
        <v>3.0492575432469075E-2</v>
      </c>
      <c r="AC277" s="30">
        <f t="shared" ca="1" si="195"/>
        <v>2.9680758774190096E-2</v>
      </c>
      <c r="AD277">
        <f t="shared" ca="1" si="222"/>
        <v>0</v>
      </c>
      <c r="AE277">
        <f t="shared" ca="1" si="223"/>
        <v>-9.6659049013048343E-4</v>
      </c>
      <c r="AF277">
        <f t="shared" ca="1" si="224"/>
        <v>0</v>
      </c>
      <c r="AG277" s="31">
        <f t="shared" ca="1" si="206"/>
        <v>-4.0733197556008793E-3</v>
      </c>
      <c r="AH277" s="31">
        <f t="shared" ca="1" si="207"/>
        <v>4.1152263374484299E-3</v>
      </c>
      <c r="AI277" s="31">
        <f t="shared" ref="AI277:AK277" ca="1" si="287">SUM(AD152:AD277)</f>
        <v>4.0996967729348813E-2</v>
      </c>
      <c r="AJ277" s="31">
        <f t="shared" ca="1" si="287"/>
        <v>4.4034154450382106E-2</v>
      </c>
      <c r="AK277" s="31">
        <f t="shared" ca="1" si="287"/>
        <v>3.8784864638256422E-2</v>
      </c>
      <c r="AL277">
        <f ca="1">SUM($AF$129:AF277)</f>
        <v>3.2072490475803614E-2</v>
      </c>
      <c r="AO277">
        <f t="shared" ca="1" si="226"/>
        <v>-9.6659049013048343E-4</v>
      </c>
      <c r="AP277">
        <f t="shared" ca="1" si="227"/>
        <v>0</v>
      </c>
      <c r="AQ277">
        <f t="shared" ca="1" si="209"/>
        <v>0</v>
      </c>
      <c r="AR277" s="31">
        <f t="shared" ref="AR277:AS277" ca="1" si="288">SUM(AO152:AO277)</f>
        <v>6.3642652611328163E-2</v>
      </c>
      <c r="AS277" s="31">
        <f t="shared" ca="1" si="288"/>
        <v>6.0173334206659185E-2</v>
      </c>
      <c r="AT277">
        <f ca="1">SUM($AP$129:AP277)</f>
        <v>6.0254799460413885E-2</v>
      </c>
    </row>
    <row r="278" spans="1:46" x14ac:dyDescent="0.25">
      <c r="A278" s="1">
        <v>39119</v>
      </c>
      <c r="B278" s="2">
        <v>1448</v>
      </c>
      <c r="C278" s="10">
        <f t="shared" si="240"/>
        <v>6.9800067726797765E-4</v>
      </c>
      <c r="D278" s="7">
        <v>4.9000000000000004</v>
      </c>
      <c r="E278" s="7">
        <f t="shared" ca="1" si="235"/>
        <v>-4.0650406504064707E-3</v>
      </c>
      <c r="F278" s="7">
        <f t="shared" ca="1" si="236"/>
        <v>-4.0650406504064707E-3</v>
      </c>
      <c r="G278">
        <f t="shared" si="211"/>
        <v>5.01</v>
      </c>
      <c r="H278">
        <f t="shared" si="212"/>
        <v>4.5199999999999996</v>
      </c>
      <c r="I278" s="27">
        <f t="shared" si="190"/>
        <v>0.77551020408163396</v>
      </c>
      <c r="J278" s="9">
        <f t="shared" si="213"/>
        <v>0</v>
      </c>
      <c r="K278" s="9">
        <f t="shared" si="214"/>
        <v>0</v>
      </c>
      <c r="L278" s="9">
        <f t="shared" si="215"/>
        <v>0</v>
      </c>
      <c r="M278" s="9">
        <f t="shared" si="216"/>
        <v>6.9800067726797765E-4</v>
      </c>
      <c r="N278" s="28">
        <f t="shared" si="201"/>
        <v>4.71</v>
      </c>
      <c r="O278" s="28">
        <f t="shared" si="202"/>
        <v>4.8</v>
      </c>
      <c r="P278" s="28">
        <f t="shared" si="203"/>
        <v>4.87</v>
      </c>
      <c r="Q278" s="28">
        <f t="shared" si="204"/>
        <v>5.01</v>
      </c>
      <c r="R278" s="9">
        <f t="shared" ca="1" si="217"/>
        <v>0</v>
      </c>
      <c r="S278" s="9">
        <f t="shared" ca="1" si="218"/>
        <v>6.9800067726797765E-4</v>
      </c>
      <c r="T278" s="9">
        <f t="shared" ca="1" si="219"/>
        <v>0</v>
      </c>
      <c r="U278" s="9">
        <f t="shared" ca="1" si="220"/>
        <v>0</v>
      </c>
      <c r="V278" s="28">
        <f t="shared" ref="V278:Y278" ca="1" si="289">QUARTILE($F154:$F277,V$2)</f>
        <v>-4.1950742561174814E-3</v>
      </c>
      <c r="W278" s="28">
        <f t="shared" ca="1" si="289"/>
        <v>0</v>
      </c>
      <c r="X278" s="28">
        <f t="shared" ca="1" si="289"/>
        <v>4.2849528080800559E-3</v>
      </c>
      <c r="Y278" s="28">
        <f t="shared" ca="1" si="289"/>
        <v>3.2119914346895095E-2</v>
      </c>
      <c r="Z278" s="30">
        <f t="shared" ca="1" si="192"/>
        <v>1.9697397511794695E-2</v>
      </c>
      <c r="AA278" s="30">
        <f t="shared" ca="1" si="193"/>
        <v>4.535404334504882E-2</v>
      </c>
      <c r="AB278" s="30">
        <f t="shared" ca="1" si="194"/>
        <v>3.0492575432469075E-2</v>
      </c>
      <c r="AC278" s="30">
        <f t="shared" ca="1" si="195"/>
        <v>2.9680758774190096E-2</v>
      </c>
      <c r="AD278">
        <f t="shared" ca="1" si="222"/>
        <v>0</v>
      </c>
      <c r="AE278">
        <f t="shared" ca="1" si="223"/>
        <v>0</v>
      </c>
      <c r="AF278">
        <f t="shared" ca="1" si="224"/>
        <v>0</v>
      </c>
      <c r="AG278" s="31">
        <f t="shared" ca="1" si="206"/>
        <v>-4.0650406504064707E-3</v>
      </c>
      <c r="AH278" s="31">
        <f t="shared" ca="1" si="207"/>
        <v>4.1152263374484299E-3</v>
      </c>
      <c r="AI278" s="31">
        <f t="shared" ref="AI278:AK278" ca="1" si="290">SUM(AD153:AD278)</f>
        <v>4.1707755297596211E-2</v>
      </c>
      <c r="AJ278" s="31">
        <f t="shared" ca="1" si="290"/>
        <v>4.4034154450382106E-2</v>
      </c>
      <c r="AK278" s="31">
        <f t="shared" ca="1" si="290"/>
        <v>3.8784864638256422E-2</v>
      </c>
      <c r="AL278">
        <f ca="1">SUM($AF$129:AF278)</f>
        <v>3.2072490475803614E-2</v>
      </c>
      <c r="AO278">
        <f t="shared" ca="1" si="226"/>
        <v>6.9800067726797765E-4</v>
      </c>
      <c r="AP278">
        <f t="shared" ca="1" si="227"/>
        <v>0</v>
      </c>
      <c r="AQ278">
        <f t="shared" ca="1" si="209"/>
        <v>0</v>
      </c>
      <c r="AR278" s="31">
        <f t="shared" ref="AR278:AS278" ca="1" si="291">SUM(AO153:AO278)</f>
        <v>6.5051440856843529E-2</v>
      </c>
      <c r="AS278" s="31">
        <f t="shared" ca="1" si="291"/>
        <v>6.0173334206659185E-2</v>
      </c>
      <c r="AT278">
        <f ca="1">SUM($AP$129:AP278)</f>
        <v>6.0254799460413885E-2</v>
      </c>
    </row>
    <row r="279" spans="1:46" x14ac:dyDescent="0.25">
      <c r="A279" s="1">
        <v>39120</v>
      </c>
      <c r="B279" s="2">
        <v>1450.02</v>
      </c>
      <c r="C279" s="10">
        <f t="shared" si="240"/>
        <v>1.3950276243093797E-3</v>
      </c>
      <c r="D279" s="7">
        <v>4.87</v>
      </c>
      <c r="E279" s="7">
        <f t="shared" ca="1" si="235"/>
        <v>-6.1224489795919101E-3</v>
      </c>
      <c r="F279" s="7">
        <f t="shared" ca="1" si="236"/>
        <v>-6.1224489795919101E-3</v>
      </c>
      <c r="G279">
        <f t="shared" si="211"/>
        <v>5.01</v>
      </c>
      <c r="H279">
        <f t="shared" si="212"/>
        <v>4.5199999999999996</v>
      </c>
      <c r="I279" s="27">
        <f t="shared" si="190"/>
        <v>0.71428571428571508</v>
      </c>
      <c r="J279" s="9">
        <f t="shared" si="213"/>
        <v>0</v>
      </c>
      <c r="K279" s="9">
        <f t="shared" si="214"/>
        <v>0</v>
      </c>
      <c r="L279" s="9">
        <f t="shared" si="215"/>
        <v>1.3950276243093797E-3</v>
      </c>
      <c r="M279" s="9">
        <f t="shared" si="216"/>
        <v>0</v>
      </c>
      <c r="N279" s="28">
        <f t="shared" si="201"/>
        <v>4.71</v>
      </c>
      <c r="O279" s="28">
        <f t="shared" si="202"/>
        <v>4.8</v>
      </c>
      <c r="P279" s="28">
        <f t="shared" si="203"/>
        <v>4.87</v>
      </c>
      <c r="Q279" s="28">
        <f t="shared" si="204"/>
        <v>5.01</v>
      </c>
      <c r="R279" s="9">
        <f t="shared" ca="1" si="217"/>
        <v>1.3950276243093797E-3</v>
      </c>
      <c r="S279" s="9">
        <f t="shared" ca="1" si="218"/>
        <v>0</v>
      </c>
      <c r="T279" s="9">
        <f t="shared" ca="1" si="219"/>
        <v>0</v>
      </c>
      <c r="U279" s="9">
        <f t="shared" ca="1" si="220"/>
        <v>0</v>
      </c>
      <c r="V279" s="28">
        <f t="shared" ref="V279:Y279" ca="1" si="292">QUARTILE($F155:$F278,V$2)</f>
        <v>-4.1797420377008843E-3</v>
      </c>
      <c r="W279" s="28">
        <f t="shared" ca="1" si="292"/>
        <v>0</v>
      </c>
      <c r="X279" s="28">
        <f t="shared" ca="1" si="292"/>
        <v>4.2849528080800559E-3</v>
      </c>
      <c r="Y279" s="28">
        <f t="shared" ca="1" si="292"/>
        <v>3.2119914346895095E-2</v>
      </c>
      <c r="Z279" s="30">
        <f t="shared" ca="1" si="192"/>
        <v>2.1092425136104074E-2</v>
      </c>
      <c r="AA279" s="30">
        <f t="shared" ca="1" si="193"/>
        <v>4.535404334504882E-2</v>
      </c>
      <c r="AB279" s="30">
        <f t="shared" ca="1" si="194"/>
        <v>3.0492575432469075E-2</v>
      </c>
      <c r="AC279" s="30">
        <f t="shared" ca="1" si="195"/>
        <v>3.2486849319462663E-2</v>
      </c>
      <c r="AD279">
        <f t="shared" ca="1" si="222"/>
        <v>1.3950276243093797E-3</v>
      </c>
      <c r="AE279">
        <f t="shared" ca="1" si="223"/>
        <v>0</v>
      </c>
      <c r="AF279">
        <f t="shared" ca="1" si="224"/>
        <v>0</v>
      </c>
      <c r="AG279" s="31">
        <f t="shared" ca="1" si="206"/>
        <v>-4.0733197556008793E-3</v>
      </c>
      <c r="AH279" s="31">
        <f t="shared" ca="1" si="207"/>
        <v>4.1152263374484299E-3</v>
      </c>
      <c r="AI279" s="31">
        <f t="shared" ref="AI279:AK279" ca="1" si="293">SUM(AD154:AD279)</f>
        <v>4.3102782921905593E-2</v>
      </c>
      <c r="AJ279" s="31">
        <f t="shared" ca="1" si="293"/>
        <v>4.4034154450382106E-2</v>
      </c>
      <c r="AK279" s="31">
        <f t="shared" ca="1" si="293"/>
        <v>4.1590955183528996E-2</v>
      </c>
      <c r="AL279">
        <f ca="1">SUM($AF$129:AF279)</f>
        <v>3.2072490475803614E-2</v>
      </c>
      <c r="AO279">
        <f t="shared" ca="1" si="226"/>
        <v>1.3950276243093797E-3</v>
      </c>
      <c r="AP279">
        <f t="shared" ca="1" si="227"/>
        <v>0</v>
      </c>
      <c r="AQ279">
        <f t="shared" ca="1" si="209"/>
        <v>0</v>
      </c>
      <c r="AR279" s="31">
        <f t="shared" ref="AR279:AS279" ca="1" si="294">SUM(AO154:AO279)</f>
        <v>6.6446468481152904E-2</v>
      </c>
      <c r="AS279" s="31">
        <f t="shared" ca="1" si="294"/>
        <v>6.2979424751931759E-2</v>
      </c>
      <c r="AT279">
        <f ca="1">SUM($AP$129:AP279)</f>
        <v>6.0254799460413885E-2</v>
      </c>
    </row>
    <row r="280" spans="1:46" x14ac:dyDescent="0.25">
      <c r="A280" s="1">
        <v>39121</v>
      </c>
      <c r="B280" s="2">
        <v>1448.31</v>
      </c>
      <c r="C280" s="10">
        <f t="shared" si="240"/>
        <v>-1.1792940787023879E-3</v>
      </c>
      <c r="D280" s="7">
        <v>4.87</v>
      </c>
      <c r="E280" s="7">
        <f t="shared" ca="1" si="235"/>
        <v>0</v>
      </c>
      <c r="F280" s="7">
        <f t="shared" ca="1" si="236"/>
        <v>0</v>
      </c>
      <c r="G280">
        <f t="shared" si="211"/>
        <v>5.01</v>
      </c>
      <c r="H280">
        <f t="shared" si="212"/>
        <v>4.5199999999999996</v>
      </c>
      <c r="I280" s="27">
        <f t="shared" si="190"/>
        <v>0.71428571428571508</v>
      </c>
      <c r="J280" s="9">
        <f t="shared" si="213"/>
        <v>0</v>
      </c>
      <c r="K280" s="9">
        <f t="shared" si="214"/>
        <v>0</v>
      </c>
      <c r="L280" s="9">
        <f t="shared" si="215"/>
        <v>-1.1792940787023879E-3</v>
      </c>
      <c r="M280" s="9">
        <f t="shared" si="216"/>
        <v>0</v>
      </c>
      <c r="N280" s="28">
        <f t="shared" si="201"/>
        <v>4.71</v>
      </c>
      <c r="O280" s="28">
        <f t="shared" si="202"/>
        <v>4.8</v>
      </c>
      <c r="P280" s="28">
        <f t="shared" si="203"/>
        <v>4.87</v>
      </c>
      <c r="Q280" s="28">
        <f t="shared" si="204"/>
        <v>5.01</v>
      </c>
      <c r="R280" s="9">
        <f t="shared" ca="1" si="217"/>
        <v>0</v>
      </c>
      <c r="S280" s="9">
        <f t="shared" ca="1" si="218"/>
        <v>-1.1792940787023879E-3</v>
      </c>
      <c r="T280" s="9">
        <f t="shared" ca="1" si="219"/>
        <v>0</v>
      </c>
      <c r="U280" s="9">
        <f t="shared" ca="1" si="220"/>
        <v>0</v>
      </c>
      <c r="V280" s="28">
        <f t="shared" ref="V280:Y280" ca="1" si="295">QUARTILE($F156:$F279,V$2)</f>
        <v>-4.1950742561174814E-3</v>
      </c>
      <c r="W280" s="28">
        <f t="shared" ca="1" si="295"/>
        <v>0</v>
      </c>
      <c r="X280" s="28">
        <f t="shared" ca="1" si="295"/>
        <v>4.2849528080800559E-3</v>
      </c>
      <c r="Y280" s="28">
        <f t="shared" ca="1" si="295"/>
        <v>3.2119914346895095E-2</v>
      </c>
      <c r="Z280" s="30">
        <f t="shared" ca="1" si="192"/>
        <v>2.4455100226441654E-2</v>
      </c>
      <c r="AA280" s="30">
        <f t="shared" ca="1" si="193"/>
        <v>4.417474926634643E-2</v>
      </c>
      <c r="AB280" s="30">
        <f t="shared" ca="1" si="194"/>
        <v>3.0492575432469075E-2</v>
      </c>
      <c r="AC280" s="30">
        <f t="shared" ca="1" si="195"/>
        <v>3.2486849319462663E-2</v>
      </c>
      <c r="AD280">
        <f t="shared" ca="1" si="222"/>
        <v>0</v>
      </c>
      <c r="AE280">
        <f t="shared" ca="1" si="223"/>
        <v>-1.1792940787023879E-3</v>
      </c>
      <c r="AF280">
        <f t="shared" ca="1" si="224"/>
        <v>0</v>
      </c>
      <c r="AG280" s="31">
        <f t="shared" ca="1" si="206"/>
        <v>-4.0733197556008793E-3</v>
      </c>
      <c r="AH280" s="31">
        <f t="shared" ca="1" si="207"/>
        <v>4.1152263374484299E-3</v>
      </c>
      <c r="AI280" s="31">
        <f t="shared" ref="AI280:AK280" ca="1" si="296">SUM(AD155:AD280)</f>
        <v>4.6465458012243145E-2</v>
      </c>
      <c r="AJ280" s="31">
        <f t="shared" ca="1" si="296"/>
        <v>4.2854860371679716E-2</v>
      </c>
      <c r="AK280" s="31">
        <f t="shared" ca="1" si="296"/>
        <v>4.1590955183528996E-2</v>
      </c>
      <c r="AL280">
        <f ca="1">SUM($AF$129:AF280)</f>
        <v>3.2072490475803614E-2</v>
      </c>
      <c r="AO280">
        <f t="shared" ca="1" si="226"/>
        <v>-1.1792940787023879E-3</v>
      </c>
      <c r="AP280">
        <f t="shared" ca="1" si="227"/>
        <v>0</v>
      </c>
      <c r="AQ280">
        <f t="shared" ca="1" si="209"/>
        <v>0</v>
      </c>
      <c r="AR280" s="31">
        <f t="shared" ref="AR280:AS280" ca="1" si="297">SUM(AO155:AO280)</f>
        <v>6.8629849492788109E-2</v>
      </c>
      <c r="AS280" s="31">
        <f t="shared" ca="1" si="297"/>
        <v>6.2979424751931759E-2</v>
      </c>
      <c r="AT280">
        <f ca="1">SUM($AP$129:AP280)</f>
        <v>6.0254799460413885E-2</v>
      </c>
    </row>
    <row r="281" spans="1:46" x14ac:dyDescent="0.25">
      <c r="A281" s="1">
        <v>39122</v>
      </c>
      <c r="B281" s="2">
        <v>1438.06</v>
      </c>
      <c r="C281" s="10">
        <f t="shared" si="240"/>
        <v>-7.0772141323335478E-3</v>
      </c>
      <c r="D281" s="7">
        <v>4.92</v>
      </c>
      <c r="E281" s="7">
        <f t="shared" ca="1" si="235"/>
        <v>1.0266940451745254E-2</v>
      </c>
      <c r="F281" s="7">
        <f t="shared" ca="1" si="236"/>
        <v>1.0266940451745254E-2</v>
      </c>
      <c r="G281">
        <f t="shared" si="211"/>
        <v>5.01</v>
      </c>
      <c r="H281">
        <f t="shared" si="212"/>
        <v>4.5199999999999996</v>
      </c>
      <c r="I281" s="27">
        <f t="shared" si="190"/>
        <v>0.81632653061224525</v>
      </c>
      <c r="J281" s="9">
        <f t="shared" si="213"/>
        <v>0</v>
      </c>
      <c r="K281" s="9">
        <f t="shared" si="214"/>
        <v>0</v>
      </c>
      <c r="L281" s="9">
        <f t="shared" si="215"/>
        <v>0</v>
      </c>
      <c r="M281" s="9">
        <f t="shared" si="216"/>
        <v>-7.0772141323335478E-3</v>
      </c>
      <c r="N281" s="28">
        <f t="shared" si="201"/>
        <v>4.71</v>
      </c>
      <c r="O281" s="28">
        <f t="shared" si="202"/>
        <v>4.8</v>
      </c>
      <c r="P281" s="28">
        <f t="shared" si="203"/>
        <v>4.87</v>
      </c>
      <c r="Q281" s="28">
        <f t="shared" si="204"/>
        <v>5.01</v>
      </c>
      <c r="R281" s="9">
        <f t="shared" ca="1" si="217"/>
        <v>0</v>
      </c>
      <c r="S281" s="9">
        <f t="shared" ca="1" si="218"/>
        <v>0</v>
      </c>
      <c r="T281" s="9">
        <f t="shared" ca="1" si="219"/>
        <v>0</v>
      </c>
      <c r="U281" s="9">
        <f t="shared" ca="1" si="220"/>
        <v>-7.0772141323335478E-3</v>
      </c>
      <c r="V281" s="28">
        <f t="shared" ref="V281:Y281" ca="1" si="298">QUARTILE($F157:$F280,V$2)</f>
        <v>-4.1950742561174814E-3</v>
      </c>
      <c r="W281" s="28">
        <f t="shared" ca="1" si="298"/>
        <v>0</v>
      </c>
      <c r="X281" s="28">
        <f t="shared" ca="1" si="298"/>
        <v>4.2849528080800559E-3</v>
      </c>
      <c r="Y281" s="28">
        <f t="shared" ca="1" si="298"/>
        <v>3.2119914346895095E-2</v>
      </c>
      <c r="Z281" s="30">
        <f t="shared" ca="1" si="192"/>
        <v>2.4455100226441654E-2</v>
      </c>
      <c r="AA281" s="30">
        <f t="shared" ca="1" si="193"/>
        <v>4.8524011543377904E-2</v>
      </c>
      <c r="AB281" s="30">
        <f t="shared" ca="1" si="194"/>
        <v>3.0492575432469075E-2</v>
      </c>
      <c r="AC281" s="30">
        <f t="shared" ca="1" si="195"/>
        <v>2.5409635187129114E-2</v>
      </c>
      <c r="AD281">
        <f t="shared" ca="1" si="222"/>
        <v>0</v>
      </c>
      <c r="AE281">
        <f t="shared" ca="1" si="223"/>
        <v>0</v>
      </c>
      <c r="AF281">
        <f t="shared" ca="1" si="224"/>
        <v>-7.0772141323335478E-3</v>
      </c>
      <c r="AG281" s="31">
        <f t="shared" ca="1" si="206"/>
        <v>-4.0733197556008793E-3</v>
      </c>
      <c r="AH281" s="31">
        <f t="shared" ca="1" si="207"/>
        <v>4.1152263374484299E-3</v>
      </c>
      <c r="AI281" s="31">
        <f t="shared" ref="AI281:AK281" ca="1" si="299">SUM(AD156:AD281)</f>
        <v>4.6465458012243145E-2</v>
      </c>
      <c r="AJ281" s="31">
        <f t="shared" ca="1" si="299"/>
        <v>4.7204122648711176E-2</v>
      </c>
      <c r="AK281" s="31">
        <f t="shared" ca="1" si="299"/>
        <v>3.4513741051195451E-2</v>
      </c>
      <c r="AL281">
        <f ca="1">SUM($AF$129:AF281)</f>
        <v>2.4995276343470065E-2</v>
      </c>
      <c r="AO281">
        <f t="shared" ca="1" si="226"/>
        <v>0</v>
      </c>
      <c r="AP281">
        <f t="shared" ca="1" si="227"/>
        <v>-7.0772141323335478E-3</v>
      </c>
      <c r="AQ281">
        <f t="shared" ca="1" si="209"/>
        <v>0</v>
      </c>
      <c r="AR281" s="31">
        <f t="shared" ref="AR281:AS281" ca="1" si="300">SUM(AO156:AO281)</f>
        <v>7.2979111769819596E-2</v>
      </c>
      <c r="AS281" s="31">
        <f t="shared" ca="1" si="300"/>
        <v>5.5902210619598214E-2</v>
      </c>
      <c r="AT281">
        <f ca="1">SUM($AP$129:AP281)</f>
        <v>5.317758532808034E-2</v>
      </c>
    </row>
    <row r="282" spans="1:46" x14ac:dyDescent="0.25">
      <c r="A282" s="1">
        <v>39125</v>
      </c>
      <c r="B282" s="2">
        <v>1433.37</v>
      </c>
      <c r="C282" s="10">
        <f t="shared" si="240"/>
        <v>-3.2613381917305641E-3</v>
      </c>
      <c r="D282" s="7">
        <v>4.9400000000000004</v>
      </c>
      <c r="E282" s="7">
        <f t="shared" ca="1" si="235"/>
        <v>4.0650406504065817E-3</v>
      </c>
      <c r="F282" s="7">
        <f t="shared" ca="1" si="236"/>
        <v>4.0650406504065817E-3</v>
      </c>
      <c r="G282">
        <f t="shared" si="211"/>
        <v>5.01</v>
      </c>
      <c r="H282">
        <f t="shared" si="212"/>
        <v>4.5199999999999996</v>
      </c>
      <c r="I282" s="27">
        <f t="shared" si="190"/>
        <v>0.85714285714285843</v>
      </c>
      <c r="J282" s="9">
        <f t="shared" si="213"/>
        <v>0</v>
      </c>
      <c r="K282" s="9">
        <f t="shared" si="214"/>
        <v>0</v>
      </c>
      <c r="L282" s="9">
        <f t="shared" si="215"/>
        <v>0</v>
      </c>
      <c r="M282" s="9">
        <f t="shared" si="216"/>
        <v>-3.2613381917305641E-3</v>
      </c>
      <c r="N282" s="28">
        <f t="shared" si="201"/>
        <v>4.71</v>
      </c>
      <c r="O282" s="28">
        <f t="shared" si="202"/>
        <v>4.8</v>
      </c>
      <c r="P282" s="28">
        <f t="shared" si="203"/>
        <v>4.87</v>
      </c>
      <c r="Q282" s="28">
        <f t="shared" si="204"/>
        <v>5.01</v>
      </c>
      <c r="R282" s="9">
        <f t="shared" ca="1" si="217"/>
        <v>0</v>
      </c>
      <c r="S282" s="9">
        <f t="shared" ca="1" si="218"/>
        <v>0</v>
      </c>
      <c r="T282" s="9">
        <f t="shared" ca="1" si="219"/>
        <v>-3.2613381917305641E-3</v>
      </c>
      <c r="U282" s="9">
        <f t="shared" ca="1" si="220"/>
        <v>0</v>
      </c>
      <c r="V282" s="28">
        <f t="shared" ref="V282:Y282" ca="1" si="301">QUARTILE($F158:$F281,V$2)</f>
        <v>-4.1950742561174814E-3</v>
      </c>
      <c r="W282" s="28">
        <f t="shared" ca="1" si="301"/>
        <v>0</v>
      </c>
      <c r="X282" s="28">
        <f t="shared" ca="1" si="301"/>
        <v>4.2849528080800559E-3</v>
      </c>
      <c r="Y282" s="28">
        <f t="shared" ca="1" si="301"/>
        <v>3.2119914346895095E-2</v>
      </c>
      <c r="Z282" s="30">
        <f t="shared" ca="1" si="192"/>
        <v>2.4455100226441654E-2</v>
      </c>
      <c r="AA282" s="30">
        <f t="shared" ca="1" si="193"/>
        <v>4.8524011543377904E-2</v>
      </c>
      <c r="AB282" s="30">
        <f t="shared" ca="1" si="194"/>
        <v>2.2602302448685194E-2</v>
      </c>
      <c r="AC282" s="30">
        <f t="shared" ca="1" si="195"/>
        <v>2.5409635187129114E-2</v>
      </c>
      <c r="AD282">
        <f t="shared" ca="1" si="222"/>
        <v>0</v>
      </c>
      <c r="AE282">
        <f t="shared" ca="1" si="223"/>
        <v>-3.2613381917305641E-3</v>
      </c>
      <c r="AF282">
        <f t="shared" ca="1" si="224"/>
        <v>0</v>
      </c>
      <c r="AG282" s="31">
        <f t="shared" ca="1" si="206"/>
        <v>-4.0733197556008793E-3</v>
      </c>
      <c r="AH282" s="31">
        <f t="shared" ca="1" si="207"/>
        <v>4.1152263374484299E-3</v>
      </c>
      <c r="AI282" s="31">
        <f t="shared" ref="AI282:AK282" ca="1" si="302">SUM(AD157:AD282)</f>
        <v>4.6465458012243145E-2</v>
      </c>
      <c r="AJ282" s="31">
        <f t="shared" ca="1" si="302"/>
        <v>3.9313849664927299E-2</v>
      </c>
      <c r="AK282" s="31">
        <f t="shared" ca="1" si="302"/>
        <v>3.4513741051195451E-2</v>
      </c>
      <c r="AL282">
        <f ca="1">SUM($AF$129:AF282)</f>
        <v>2.4995276343470065E-2</v>
      </c>
      <c r="AO282">
        <f t="shared" ca="1" si="226"/>
        <v>0</v>
      </c>
      <c r="AP282">
        <f t="shared" ca="1" si="227"/>
        <v>-3.2613381917305641E-3</v>
      </c>
      <c r="AQ282">
        <f t="shared" ca="1" si="209"/>
        <v>0</v>
      </c>
      <c r="AR282" s="31">
        <f t="shared" ref="AR282:AS282" ca="1" si="303">SUM(AO157:AO282)</f>
        <v>7.2979111769819596E-2</v>
      </c>
      <c r="AS282" s="31">
        <f t="shared" ca="1" si="303"/>
        <v>4.8011937635814322E-2</v>
      </c>
      <c r="AT282">
        <f ca="1">SUM($AP$129:AP282)</f>
        <v>4.9916247136349776E-2</v>
      </c>
    </row>
    <row r="283" spans="1:46" x14ac:dyDescent="0.25">
      <c r="A283" s="1">
        <v>39126</v>
      </c>
      <c r="B283" s="2">
        <v>1444.26</v>
      </c>
      <c r="C283" s="10">
        <f t="shared" si="240"/>
        <v>7.597480064463538E-3</v>
      </c>
      <c r="D283" s="7">
        <v>4.95</v>
      </c>
      <c r="E283" s="7">
        <f t="shared" ca="1" si="235"/>
        <v>2.0242914979755611E-3</v>
      </c>
      <c r="F283" s="7">
        <f t="shared" ca="1" si="236"/>
        <v>2.0242914979755611E-3</v>
      </c>
      <c r="G283">
        <f t="shared" si="211"/>
        <v>5.01</v>
      </c>
      <c r="H283">
        <f t="shared" si="212"/>
        <v>4.5199999999999996</v>
      </c>
      <c r="I283" s="27">
        <f t="shared" si="190"/>
        <v>0.87755102040816413</v>
      </c>
      <c r="J283" s="9">
        <f t="shared" si="213"/>
        <v>0</v>
      </c>
      <c r="K283" s="9">
        <f t="shared" si="214"/>
        <v>0</v>
      </c>
      <c r="L283" s="9">
        <f t="shared" si="215"/>
        <v>0</v>
      </c>
      <c r="M283" s="9">
        <f t="shared" si="216"/>
        <v>7.597480064463538E-3</v>
      </c>
      <c r="N283" s="28">
        <f t="shared" si="201"/>
        <v>4.71</v>
      </c>
      <c r="O283" s="28">
        <f t="shared" si="202"/>
        <v>4.8</v>
      </c>
      <c r="P283" s="28">
        <f t="shared" si="203"/>
        <v>4.87</v>
      </c>
      <c r="Q283" s="28">
        <f t="shared" si="204"/>
        <v>4.99</v>
      </c>
      <c r="R283" s="9">
        <f t="shared" ca="1" si="217"/>
        <v>0</v>
      </c>
      <c r="S283" s="9">
        <f t="shared" ca="1" si="218"/>
        <v>0</v>
      </c>
      <c r="T283" s="9">
        <f t="shared" ca="1" si="219"/>
        <v>7.597480064463538E-3</v>
      </c>
      <c r="U283" s="9">
        <f t="shared" ca="1" si="220"/>
        <v>0</v>
      </c>
      <c r="V283" s="28">
        <f t="shared" ref="V283:Y283" ca="1" si="304">QUARTILE($F159:$F282,V$2)</f>
        <v>-4.1950742561174814E-3</v>
      </c>
      <c r="W283" s="28">
        <f t="shared" ca="1" si="304"/>
        <v>0</v>
      </c>
      <c r="X283" s="28">
        <f t="shared" ca="1" si="304"/>
        <v>4.2219243157650133E-3</v>
      </c>
      <c r="Y283" s="28">
        <f t="shared" ca="1" si="304"/>
        <v>3.2119914346895095E-2</v>
      </c>
      <c r="Z283" s="30">
        <f t="shared" ca="1" si="192"/>
        <v>2.4455100226441654E-2</v>
      </c>
      <c r="AA283" s="30">
        <f t="shared" ca="1" si="193"/>
        <v>4.8524011543377904E-2</v>
      </c>
      <c r="AB283" s="30">
        <f t="shared" ca="1" si="194"/>
        <v>3.0199782513148733E-2</v>
      </c>
      <c r="AC283" s="30">
        <f t="shared" ca="1" si="195"/>
        <v>2.9396079703212449E-2</v>
      </c>
      <c r="AD283">
        <f t="shared" ca="1" si="222"/>
        <v>0</v>
      </c>
      <c r="AE283">
        <f t="shared" ca="1" si="223"/>
        <v>7.597480064463538E-3</v>
      </c>
      <c r="AF283">
        <f t="shared" ca="1" si="224"/>
        <v>0</v>
      </c>
      <c r="AG283" s="31">
        <f t="shared" ca="1" si="206"/>
        <v>-4.0650406504064707E-3</v>
      </c>
      <c r="AH283" s="31">
        <f t="shared" ca="1" si="207"/>
        <v>4.1152263374484299E-3</v>
      </c>
      <c r="AI283" s="31">
        <f t="shared" ref="AI283:AK283" ca="1" si="305">SUM(AD158:AD283)</f>
        <v>4.6465458012243145E-2</v>
      </c>
      <c r="AJ283" s="31">
        <f t="shared" ca="1" si="305"/>
        <v>4.6911329729390834E-2</v>
      </c>
      <c r="AK283" s="31">
        <f t="shared" ca="1" si="305"/>
        <v>3.8500185567278772E-2</v>
      </c>
      <c r="AL283">
        <f ca="1">SUM($AF$129:AF283)</f>
        <v>2.4995276343470065E-2</v>
      </c>
      <c r="AO283">
        <f t="shared" ca="1" si="226"/>
        <v>0</v>
      </c>
      <c r="AP283">
        <f t="shared" ca="1" si="227"/>
        <v>7.597480064463538E-3</v>
      </c>
      <c r="AQ283">
        <f t="shared" ca="1" si="209"/>
        <v>0</v>
      </c>
      <c r="AR283" s="31">
        <f t="shared" ref="AR283:AS283" ca="1" si="306">SUM(AO158:AO283)</f>
        <v>7.2979111769819596E-2</v>
      </c>
      <c r="AS283" s="31">
        <f t="shared" ca="1" si="306"/>
        <v>5.9595862216361192E-2</v>
      </c>
      <c r="AT283">
        <f ca="1">SUM($AP$129:AP283)</f>
        <v>5.7513727200813311E-2</v>
      </c>
    </row>
    <row r="284" spans="1:46" x14ac:dyDescent="0.25">
      <c r="A284" s="1">
        <v>39127</v>
      </c>
      <c r="B284" s="2">
        <v>1455.3</v>
      </c>
      <c r="C284" s="10">
        <f t="shared" si="240"/>
        <v>7.6440530098458477E-3</v>
      </c>
      <c r="D284" s="7">
        <v>4.87</v>
      </c>
      <c r="E284" s="7">
        <f t="shared" ca="1" si="235"/>
        <v>-1.6161616161616155E-2</v>
      </c>
      <c r="F284" s="7">
        <f t="shared" ca="1" si="236"/>
        <v>-1.6161616161616155E-2</v>
      </c>
      <c r="G284">
        <f t="shared" si="211"/>
        <v>4.99</v>
      </c>
      <c r="H284">
        <f t="shared" si="212"/>
        <v>4.5199999999999996</v>
      </c>
      <c r="I284" s="27">
        <f t="shared" si="190"/>
        <v>0.74468085106382986</v>
      </c>
      <c r="J284" s="9">
        <f t="shared" si="213"/>
        <v>0</v>
      </c>
      <c r="K284" s="9">
        <f t="shared" si="214"/>
        <v>0</v>
      </c>
      <c r="L284" s="9">
        <f t="shared" si="215"/>
        <v>7.6440530098458477E-3</v>
      </c>
      <c r="M284" s="9">
        <f t="shared" si="216"/>
        <v>0</v>
      </c>
      <c r="N284" s="28">
        <f t="shared" si="201"/>
        <v>4.71</v>
      </c>
      <c r="O284" s="28">
        <f t="shared" si="202"/>
        <v>4.8</v>
      </c>
      <c r="P284" s="28">
        <f t="shared" si="203"/>
        <v>4.87</v>
      </c>
      <c r="Q284" s="28">
        <f t="shared" si="204"/>
        <v>4.99</v>
      </c>
      <c r="R284" s="9">
        <f t="shared" ca="1" si="217"/>
        <v>7.6440530098458477E-3</v>
      </c>
      <c r="S284" s="9">
        <f t="shared" ca="1" si="218"/>
        <v>0</v>
      </c>
      <c r="T284" s="9">
        <f t="shared" ca="1" si="219"/>
        <v>0</v>
      </c>
      <c r="U284" s="9">
        <f t="shared" ca="1" si="220"/>
        <v>0</v>
      </c>
      <c r="V284" s="28">
        <f t="shared" ref="V284:Y284" ca="1" si="307">QUARTILE($F160:$F283,V$2)</f>
        <v>-4.1797420377008843E-3</v>
      </c>
      <c r="W284" s="28">
        <f t="shared" ca="1" si="307"/>
        <v>0</v>
      </c>
      <c r="X284" s="28">
        <f t="shared" ca="1" si="307"/>
        <v>4.2219243157650133E-3</v>
      </c>
      <c r="Y284" s="28">
        <f t="shared" ca="1" si="307"/>
        <v>3.2119914346895095E-2</v>
      </c>
      <c r="Z284" s="30">
        <f t="shared" ca="1" si="192"/>
        <v>3.2099153236287502E-2</v>
      </c>
      <c r="AA284" s="30">
        <f t="shared" ca="1" si="193"/>
        <v>4.8524011543377904E-2</v>
      </c>
      <c r="AB284" s="30">
        <f t="shared" ca="1" si="194"/>
        <v>3.0199782513148733E-2</v>
      </c>
      <c r="AC284" s="30">
        <f t="shared" ca="1" si="195"/>
        <v>2.8235620571898972E-2</v>
      </c>
      <c r="AD284">
        <f t="shared" ca="1" si="222"/>
        <v>7.6440530098458477E-3</v>
      </c>
      <c r="AE284">
        <f t="shared" ca="1" si="223"/>
        <v>0</v>
      </c>
      <c r="AF284">
        <f t="shared" ca="1" si="224"/>
        <v>0</v>
      </c>
      <c r="AG284" s="31">
        <f t="shared" ca="1" si="206"/>
        <v>-4.0650406504064707E-3</v>
      </c>
      <c r="AH284" s="31">
        <f t="shared" ca="1" si="207"/>
        <v>4.1152263374484299E-3</v>
      </c>
      <c r="AI284" s="31">
        <f t="shared" ref="AI284:AK284" ca="1" si="308">SUM(AD159:AD284)</f>
        <v>5.4109511022088996E-2</v>
      </c>
      <c r="AJ284" s="31">
        <f t="shared" ca="1" si="308"/>
        <v>4.6911329729390834E-2</v>
      </c>
      <c r="AK284" s="31">
        <f t="shared" ca="1" si="308"/>
        <v>3.7339726435965309E-2</v>
      </c>
      <c r="AL284">
        <f ca="1">SUM($AF$129:AF284)</f>
        <v>2.4995276343470065E-2</v>
      </c>
      <c r="AO284">
        <f t="shared" ca="1" si="226"/>
        <v>7.6440530098458477E-3</v>
      </c>
      <c r="AP284">
        <f t="shared" ca="1" si="227"/>
        <v>0</v>
      </c>
      <c r="AQ284">
        <f t="shared" ca="1" si="209"/>
        <v>0</v>
      </c>
      <c r="AR284" s="31">
        <f t="shared" ref="AR284:AS284" ca="1" si="309">SUM(AO159:AO284)</f>
        <v>8.062316477966544E-2</v>
      </c>
      <c r="AS284" s="31">
        <f t="shared" ca="1" si="309"/>
        <v>5.8435403085047716E-2</v>
      </c>
      <c r="AT284">
        <f ca="1">SUM($AP$129:AP284)</f>
        <v>5.7513727200813311E-2</v>
      </c>
    </row>
    <row r="285" spans="1:46" x14ac:dyDescent="0.25">
      <c r="A285" s="1">
        <v>39128</v>
      </c>
      <c r="B285" s="2">
        <v>1456.81</v>
      </c>
      <c r="C285" s="10">
        <f t="shared" si="240"/>
        <v>1.03758675187246E-3</v>
      </c>
      <c r="D285" s="7">
        <v>4.83</v>
      </c>
      <c r="E285" s="7">
        <f t="shared" ca="1" si="235"/>
        <v>-8.2135523613963146E-3</v>
      </c>
      <c r="F285" s="7">
        <f t="shared" ca="1" si="236"/>
        <v>-8.2135523613963146E-3</v>
      </c>
      <c r="G285">
        <f t="shared" si="211"/>
        <v>4.99</v>
      </c>
      <c r="H285">
        <f t="shared" si="212"/>
        <v>4.5199999999999996</v>
      </c>
      <c r="I285" s="27">
        <f t="shared" si="190"/>
        <v>0.65957446808510656</v>
      </c>
      <c r="J285" s="9">
        <f t="shared" si="213"/>
        <v>0</v>
      </c>
      <c r="K285" s="9">
        <f t="shared" si="214"/>
        <v>0</v>
      </c>
      <c r="L285" s="9">
        <f t="shared" si="215"/>
        <v>1.03758675187246E-3</v>
      </c>
      <c r="M285" s="9">
        <f t="shared" si="216"/>
        <v>0</v>
      </c>
      <c r="N285" s="28">
        <f t="shared" si="201"/>
        <v>4.71</v>
      </c>
      <c r="O285" s="28">
        <f t="shared" si="202"/>
        <v>4.8</v>
      </c>
      <c r="P285" s="28">
        <f t="shared" si="203"/>
        <v>4.87</v>
      </c>
      <c r="Q285" s="28">
        <f t="shared" si="204"/>
        <v>4.99</v>
      </c>
      <c r="R285" s="9">
        <f t="shared" ca="1" si="217"/>
        <v>1.03758675187246E-3</v>
      </c>
      <c r="S285" s="9">
        <f t="shared" ca="1" si="218"/>
        <v>0</v>
      </c>
      <c r="T285" s="9">
        <f t="shared" ca="1" si="219"/>
        <v>0</v>
      </c>
      <c r="U285" s="9">
        <f t="shared" ca="1" si="220"/>
        <v>0</v>
      </c>
      <c r="V285" s="28">
        <f t="shared" ref="V285:Y285" ca="1" si="310">QUARTILE($F161:$F284,V$2)</f>
        <v>-4.1797420377008843E-3</v>
      </c>
      <c r="W285" s="28">
        <f t="shared" ca="1" si="310"/>
        <v>0</v>
      </c>
      <c r="X285" s="28">
        <f t="shared" ca="1" si="310"/>
        <v>4.2219243157650133E-3</v>
      </c>
      <c r="Y285" s="28">
        <f t="shared" ca="1" si="310"/>
        <v>3.2119914346895095E-2</v>
      </c>
      <c r="Z285" s="30">
        <f t="shared" ca="1" si="192"/>
        <v>1.9440270160607814E-2</v>
      </c>
      <c r="AA285" s="30">
        <f t="shared" ca="1" si="193"/>
        <v>4.8524011543377904E-2</v>
      </c>
      <c r="AB285" s="30">
        <f t="shared" ca="1" si="194"/>
        <v>3.0199782513148733E-2</v>
      </c>
      <c r="AC285" s="30">
        <f t="shared" ca="1" si="195"/>
        <v>2.8235620571898972E-2</v>
      </c>
      <c r="AD285">
        <f t="shared" ca="1" si="222"/>
        <v>1.03758675187246E-3</v>
      </c>
      <c r="AE285">
        <f t="shared" ca="1" si="223"/>
        <v>0</v>
      </c>
      <c r="AF285">
        <f t="shared" ca="1" si="224"/>
        <v>0</v>
      </c>
      <c r="AG285" s="31">
        <f t="shared" ca="1" si="206"/>
        <v>-4.0733197556008793E-3</v>
      </c>
      <c r="AH285" s="31">
        <f t="shared" ca="1" si="207"/>
        <v>4.1152263374484299E-3</v>
      </c>
      <c r="AI285" s="31">
        <f t="shared" ref="AI285:AK285" ca="1" si="311">SUM(AD160:AD285)</f>
        <v>4.1450627946409302E-2</v>
      </c>
      <c r="AJ285" s="31">
        <f t="shared" ca="1" si="311"/>
        <v>4.6911329729390834E-2</v>
      </c>
      <c r="AK285" s="31">
        <f t="shared" ca="1" si="311"/>
        <v>3.7339726435965309E-2</v>
      </c>
      <c r="AL285">
        <f ca="1">SUM($AF$129:AF285)</f>
        <v>2.4995276343470065E-2</v>
      </c>
      <c r="AO285">
        <f t="shared" ca="1" si="226"/>
        <v>1.03758675187246E-3</v>
      </c>
      <c r="AP285">
        <f t="shared" ca="1" si="227"/>
        <v>0</v>
      </c>
      <c r="AQ285">
        <f t="shared" ca="1" si="209"/>
        <v>0</v>
      </c>
      <c r="AR285" s="31">
        <f t="shared" ref="AR285:AS285" ca="1" si="312">SUM(AO160:AO285)</f>
        <v>6.7964281703985732E-2</v>
      </c>
      <c r="AS285" s="31">
        <f t="shared" ca="1" si="312"/>
        <v>5.8435403085047716E-2</v>
      </c>
      <c r="AT285">
        <f ca="1">SUM($AP$129:AP285)</f>
        <v>5.7513727200813311E-2</v>
      </c>
    </row>
    <row r="286" spans="1:46" x14ac:dyDescent="0.25">
      <c r="A286" s="1">
        <v>39129</v>
      </c>
      <c r="B286" s="2">
        <v>1455.54</v>
      </c>
      <c r="C286" s="10">
        <f t="shared" si="240"/>
        <v>-8.7176776655842683E-4</v>
      </c>
      <c r="D286" s="7">
        <v>4.83</v>
      </c>
      <c r="E286" s="7">
        <f t="shared" ca="1" si="235"/>
        <v>0</v>
      </c>
      <c r="F286" s="7">
        <f t="shared" ca="1" si="236"/>
        <v>0</v>
      </c>
      <c r="G286">
        <f t="shared" si="211"/>
        <v>4.99</v>
      </c>
      <c r="H286">
        <f t="shared" si="212"/>
        <v>4.5199999999999996</v>
      </c>
      <c r="I286" s="27">
        <f t="shared" si="190"/>
        <v>0.65957446808510656</v>
      </c>
      <c r="J286" s="9">
        <f t="shared" si="213"/>
        <v>0</v>
      </c>
      <c r="K286" s="9">
        <f t="shared" si="214"/>
        <v>0</v>
      </c>
      <c r="L286" s="9">
        <f t="shared" si="215"/>
        <v>-8.7176776655842683E-4</v>
      </c>
      <c r="M286" s="9">
        <f t="shared" si="216"/>
        <v>0</v>
      </c>
      <c r="N286" s="28">
        <f t="shared" si="201"/>
        <v>4.71</v>
      </c>
      <c r="O286" s="28">
        <f t="shared" si="202"/>
        <v>4.8</v>
      </c>
      <c r="P286" s="28">
        <f t="shared" si="203"/>
        <v>4.87</v>
      </c>
      <c r="Q286" s="28">
        <f t="shared" si="204"/>
        <v>4.99</v>
      </c>
      <c r="R286" s="9">
        <f t="shared" ca="1" si="217"/>
        <v>0</v>
      </c>
      <c r="S286" s="9">
        <f t="shared" ca="1" si="218"/>
        <v>-8.7176776655842683E-4</v>
      </c>
      <c r="T286" s="9">
        <f t="shared" ca="1" si="219"/>
        <v>0</v>
      </c>
      <c r="U286" s="9">
        <f t="shared" ca="1" si="220"/>
        <v>0</v>
      </c>
      <c r="V286" s="28">
        <f t="shared" ref="V286:Y286" ca="1" si="313">QUARTILE($F162:$F285,V$2)</f>
        <v>-4.1950742561174814E-3</v>
      </c>
      <c r="W286" s="28">
        <f t="shared" ca="1" si="313"/>
        <v>0</v>
      </c>
      <c r="X286" s="28">
        <f t="shared" ca="1" si="313"/>
        <v>4.2219243157650133E-3</v>
      </c>
      <c r="Y286" s="28">
        <f t="shared" ca="1" si="313"/>
        <v>3.2119914346895095E-2</v>
      </c>
      <c r="Z286" s="30">
        <f t="shared" ca="1" si="192"/>
        <v>1.1778358805421718E-2</v>
      </c>
      <c r="AA286" s="30">
        <f t="shared" ca="1" si="193"/>
        <v>4.7652243776819481E-2</v>
      </c>
      <c r="AB286" s="30">
        <f t="shared" ca="1" si="194"/>
        <v>3.0199782513148733E-2</v>
      </c>
      <c r="AC286" s="30">
        <f t="shared" ca="1" si="195"/>
        <v>2.8235620571898972E-2</v>
      </c>
      <c r="AD286">
        <f t="shared" ca="1" si="222"/>
        <v>0</v>
      </c>
      <c r="AE286">
        <f t="shared" ca="1" si="223"/>
        <v>-8.7176776655842683E-4</v>
      </c>
      <c r="AF286">
        <f t="shared" ca="1" si="224"/>
        <v>0</v>
      </c>
      <c r="AG286" s="31">
        <f t="shared" ca="1" si="206"/>
        <v>-4.0650406504064707E-3</v>
      </c>
      <c r="AH286" s="31">
        <f t="shared" ca="1" si="207"/>
        <v>4.1152263374484299E-3</v>
      </c>
      <c r="AI286" s="31">
        <f t="shared" ref="AI286:AK286" ca="1" si="314">SUM(AD161:AD286)</f>
        <v>3.3788716591223206E-2</v>
      </c>
      <c r="AJ286" s="31">
        <f t="shared" ca="1" si="314"/>
        <v>4.6039561962832404E-2</v>
      </c>
      <c r="AK286" s="31">
        <f t="shared" ca="1" si="314"/>
        <v>3.7339726435965309E-2</v>
      </c>
      <c r="AL286">
        <f ca="1">SUM($AF$129:AF286)</f>
        <v>2.4995276343470065E-2</v>
      </c>
      <c r="AO286">
        <f t="shared" ca="1" si="226"/>
        <v>-8.7176776655842683E-4</v>
      </c>
      <c r="AP286">
        <f t="shared" ca="1" si="227"/>
        <v>0</v>
      </c>
      <c r="AQ286">
        <f t="shared" ca="1" si="209"/>
        <v>0</v>
      </c>
      <c r="AR286" s="31">
        <f t="shared" ref="AR286:AS286" ca="1" si="315">SUM(AO161:AO286)</f>
        <v>5.9430602582241213E-2</v>
      </c>
      <c r="AS286" s="31">
        <f t="shared" ca="1" si="315"/>
        <v>5.8435403085047716E-2</v>
      </c>
      <c r="AT286">
        <f ca="1">SUM($AP$129:AP286)</f>
        <v>5.7513727200813311E-2</v>
      </c>
    </row>
    <row r="287" spans="1:46" x14ac:dyDescent="0.25">
      <c r="A287" s="1">
        <v>39133</v>
      </c>
      <c r="B287" s="2">
        <v>1459.68</v>
      </c>
      <c r="C287" s="10">
        <f t="shared" si="240"/>
        <v>2.844305206315251E-3</v>
      </c>
      <c r="D287" s="7">
        <v>4.8099999999999996</v>
      </c>
      <c r="E287" s="7">
        <f t="shared" ca="1" si="235"/>
        <v>-4.1407867494824835E-3</v>
      </c>
      <c r="F287" s="7">
        <f t="shared" ca="1" si="236"/>
        <v>-4.1407867494824835E-3</v>
      </c>
      <c r="G287">
        <f t="shared" si="211"/>
        <v>4.99</v>
      </c>
      <c r="H287">
        <f t="shared" si="212"/>
        <v>4.5199999999999996</v>
      </c>
      <c r="I287" s="27">
        <f t="shared" si="190"/>
        <v>0.61702127659574391</v>
      </c>
      <c r="J287" s="9">
        <f t="shared" si="213"/>
        <v>0</v>
      </c>
      <c r="K287" s="9">
        <f t="shared" si="214"/>
        <v>0</v>
      </c>
      <c r="L287" s="9">
        <f t="shared" si="215"/>
        <v>2.844305206315251E-3</v>
      </c>
      <c r="M287" s="9">
        <f t="shared" si="216"/>
        <v>0</v>
      </c>
      <c r="N287" s="28">
        <f t="shared" si="201"/>
        <v>4.71</v>
      </c>
      <c r="O287" s="28">
        <f t="shared" si="202"/>
        <v>4.8</v>
      </c>
      <c r="P287" s="28">
        <f t="shared" si="203"/>
        <v>4.87</v>
      </c>
      <c r="Q287" s="28">
        <f t="shared" si="204"/>
        <v>4.99</v>
      </c>
      <c r="R287" s="9">
        <f t="shared" ca="1" si="217"/>
        <v>0</v>
      </c>
      <c r="S287" s="9">
        <f t="shared" ca="1" si="218"/>
        <v>2.844305206315251E-3</v>
      </c>
      <c r="T287" s="9">
        <f t="shared" ca="1" si="219"/>
        <v>0</v>
      </c>
      <c r="U287" s="9">
        <f t="shared" ca="1" si="220"/>
        <v>0</v>
      </c>
      <c r="V287" s="28">
        <f t="shared" ref="V287:Y287" ca="1" si="316">QUARTILE($F163:$F286,V$2)</f>
        <v>-4.1950742561174814E-3</v>
      </c>
      <c r="W287" s="28">
        <f t="shared" ca="1" si="316"/>
        <v>0</v>
      </c>
      <c r="X287" s="28">
        <f t="shared" ca="1" si="316"/>
        <v>4.2219243157650133E-3</v>
      </c>
      <c r="Y287" s="28">
        <f t="shared" ca="1" si="316"/>
        <v>3.2119914346895095E-2</v>
      </c>
      <c r="Z287" s="30">
        <f t="shared" ca="1" si="192"/>
        <v>1.1778358805421718E-2</v>
      </c>
      <c r="AA287" s="30">
        <f t="shared" ca="1" si="193"/>
        <v>5.0496548983134729E-2</v>
      </c>
      <c r="AB287" s="30">
        <f t="shared" ca="1" si="194"/>
        <v>2.8617296388850272E-2</v>
      </c>
      <c r="AC287" s="30">
        <f t="shared" ca="1" si="195"/>
        <v>2.8235620571898972E-2</v>
      </c>
      <c r="AD287">
        <f t="shared" ca="1" si="222"/>
        <v>2.844305206315251E-3</v>
      </c>
      <c r="AE287">
        <f t="shared" ca="1" si="223"/>
        <v>0</v>
      </c>
      <c r="AF287">
        <f t="shared" ca="1" si="224"/>
        <v>0</v>
      </c>
      <c r="AG287" s="31">
        <f t="shared" ca="1" si="206"/>
        <v>-4.0650406504064707E-3</v>
      </c>
      <c r="AH287" s="31">
        <f t="shared" ca="1" si="207"/>
        <v>4.1152263374484299E-3</v>
      </c>
      <c r="AI287" s="31">
        <f t="shared" ref="AI287:AK287" ca="1" si="317">SUM(AD162:AD287)</f>
        <v>3.6633021797538454E-2</v>
      </c>
      <c r="AJ287" s="31">
        <f t="shared" ca="1" si="317"/>
        <v>4.4457075838533935E-2</v>
      </c>
      <c r="AK287" s="31">
        <f t="shared" ca="1" si="317"/>
        <v>3.7339726435965309E-2</v>
      </c>
      <c r="AL287">
        <f ca="1">SUM($AF$129:AF287)</f>
        <v>2.4995276343470065E-2</v>
      </c>
      <c r="AO287">
        <f t="shared" ca="1" si="226"/>
        <v>2.844305206315251E-3</v>
      </c>
      <c r="AP287">
        <f t="shared" ca="1" si="227"/>
        <v>0</v>
      </c>
      <c r="AQ287">
        <f t="shared" ca="1" si="209"/>
        <v>0</v>
      </c>
      <c r="AR287" s="31">
        <f t="shared" ref="AR287:AS287" ca="1" si="318">SUM(AO162:AO287)</f>
        <v>6.2274907788556461E-2</v>
      </c>
      <c r="AS287" s="31">
        <f t="shared" ca="1" si="318"/>
        <v>5.6852916960749261E-2</v>
      </c>
      <c r="AT287">
        <f ca="1">SUM($AP$129:AP287)</f>
        <v>5.7513727200813311E-2</v>
      </c>
    </row>
    <row r="288" spans="1:46" x14ac:dyDescent="0.25">
      <c r="A288" s="1">
        <v>39134</v>
      </c>
      <c r="B288" s="2">
        <v>1457.63</v>
      </c>
      <c r="C288" s="10">
        <f t="shared" si="240"/>
        <v>-1.4044174065548302E-3</v>
      </c>
      <c r="D288" s="7">
        <v>4.82</v>
      </c>
      <c r="E288" s="7">
        <f t="shared" ca="1" si="235"/>
        <v>2.0790020790022457E-3</v>
      </c>
      <c r="F288" s="7">
        <f t="shared" ca="1" si="236"/>
        <v>2.0790020790022457E-3</v>
      </c>
      <c r="G288">
        <f t="shared" si="211"/>
        <v>4.99</v>
      </c>
      <c r="H288">
        <f t="shared" si="212"/>
        <v>4.5199999999999996</v>
      </c>
      <c r="I288" s="27">
        <f t="shared" si="190"/>
        <v>0.63829787234042612</v>
      </c>
      <c r="J288" s="9">
        <f t="shared" si="213"/>
        <v>0</v>
      </c>
      <c r="K288" s="9">
        <f t="shared" si="214"/>
        <v>0</v>
      </c>
      <c r="L288" s="9">
        <f t="shared" si="215"/>
        <v>-1.4044174065548302E-3</v>
      </c>
      <c r="M288" s="9">
        <f t="shared" si="216"/>
        <v>0</v>
      </c>
      <c r="N288" s="28">
        <f t="shared" si="201"/>
        <v>4.71</v>
      </c>
      <c r="O288" s="28">
        <f t="shared" si="202"/>
        <v>4.8</v>
      </c>
      <c r="P288" s="28">
        <f t="shared" si="203"/>
        <v>4.87</v>
      </c>
      <c r="Q288" s="28">
        <f t="shared" si="204"/>
        <v>4.99</v>
      </c>
      <c r="R288" s="9">
        <f t="shared" ca="1" si="217"/>
        <v>0</v>
      </c>
      <c r="S288" s="9">
        <f t="shared" ca="1" si="218"/>
        <v>0</v>
      </c>
      <c r="T288" s="9">
        <f t="shared" ca="1" si="219"/>
        <v>-1.4044174065548302E-3</v>
      </c>
      <c r="U288" s="9">
        <f t="shared" ca="1" si="220"/>
        <v>0</v>
      </c>
      <c r="V288" s="28">
        <f t="shared" ref="V288:Y288" ca="1" si="319">QUARTILE($F164:$F287,V$2)</f>
        <v>-4.1950742561174814E-3</v>
      </c>
      <c r="W288" s="28">
        <f t="shared" ca="1" si="319"/>
        <v>0</v>
      </c>
      <c r="X288" s="28">
        <f t="shared" ca="1" si="319"/>
        <v>4.2219243157650133E-3</v>
      </c>
      <c r="Y288" s="28">
        <f t="shared" ca="1" si="319"/>
        <v>3.2119914346895095E-2</v>
      </c>
      <c r="Z288" s="30">
        <f t="shared" ca="1" si="192"/>
        <v>1.1778358805421718E-2</v>
      </c>
      <c r="AA288" s="30">
        <f t="shared" ca="1" si="193"/>
        <v>4.6781655497300692E-2</v>
      </c>
      <c r="AB288" s="30">
        <f t="shared" ca="1" si="194"/>
        <v>2.7212878982295442E-2</v>
      </c>
      <c r="AC288" s="30">
        <f t="shared" ca="1" si="195"/>
        <v>2.8235620571898972E-2</v>
      </c>
      <c r="AD288">
        <f t="shared" ca="1" si="222"/>
        <v>0</v>
      </c>
      <c r="AE288">
        <f t="shared" ca="1" si="223"/>
        <v>-1.4044174065548302E-3</v>
      </c>
      <c r="AF288">
        <f t="shared" ca="1" si="224"/>
        <v>0</v>
      </c>
      <c r="AG288" s="31">
        <f t="shared" ca="1" si="206"/>
        <v>-4.0650406504064707E-3</v>
      </c>
      <c r="AH288" s="31">
        <f t="shared" ca="1" si="207"/>
        <v>4.0650406504065817E-3</v>
      </c>
      <c r="AI288" s="31">
        <f t="shared" ref="AI288:AK288" ca="1" si="320">SUM(AD163:AD288)</f>
        <v>3.2918128311704438E-2</v>
      </c>
      <c r="AJ288" s="31">
        <f t="shared" ca="1" si="320"/>
        <v>4.3052658431979106E-2</v>
      </c>
      <c r="AK288" s="31">
        <f t="shared" ca="1" si="320"/>
        <v>3.7339726435965309E-2</v>
      </c>
      <c r="AL288">
        <f ca="1">SUM($AF$129:AF288)</f>
        <v>2.4995276343470065E-2</v>
      </c>
      <c r="AO288">
        <f t="shared" ca="1" si="226"/>
        <v>0</v>
      </c>
      <c r="AP288">
        <f t="shared" ca="1" si="227"/>
        <v>-1.4044174065548302E-3</v>
      </c>
      <c r="AQ288">
        <f t="shared" ca="1" si="209"/>
        <v>0</v>
      </c>
      <c r="AR288" s="31">
        <f t="shared" ref="AR288:AS288" ca="1" si="321">SUM(AO163:AO288)</f>
        <v>5.8560014302722424E-2</v>
      </c>
      <c r="AS288" s="31">
        <f t="shared" ca="1" si="321"/>
        <v>5.5448499554194432E-2</v>
      </c>
      <c r="AT288">
        <f ca="1">SUM($AP$129:AP288)</f>
        <v>5.6109309794258481E-2</v>
      </c>
    </row>
    <row r="289" spans="1:46" x14ac:dyDescent="0.25">
      <c r="A289" s="1">
        <v>39135</v>
      </c>
      <c r="B289" s="2">
        <v>1456.38</v>
      </c>
      <c r="C289" s="10">
        <f t="shared" si="240"/>
        <v>-8.5755644436516802E-4</v>
      </c>
      <c r="D289" s="7">
        <v>4.87</v>
      </c>
      <c r="E289" s="7">
        <f t="shared" ca="1" si="235"/>
        <v>1.0373443983402453E-2</v>
      </c>
      <c r="F289" s="7">
        <f t="shared" ca="1" si="236"/>
        <v>1.0373443983402453E-2</v>
      </c>
      <c r="G289">
        <f t="shared" si="211"/>
        <v>4.99</v>
      </c>
      <c r="H289">
        <f t="shared" si="212"/>
        <v>4.5199999999999996</v>
      </c>
      <c r="I289" s="27">
        <f t="shared" si="190"/>
        <v>0.74468085106382986</v>
      </c>
      <c r="J289" s="9">
        <f t="shared" si="213"/>
        <v>0</v>
      </c>
      <c r="K289" s="9">
        <f t="shared" si="214"/>
        <v>0</v>
      </c>
      <c r="L289" s="9">
        <f t="shared" si="215"/>
        <v>-8.5755644436516802E-4</v>
      </c>
      <c r="M289" s="9">
        <f t="shared" si="216"/>
        <v>0</v>
      </c>
      <c r="N289" s="28">
        <f t="shared" si="201"/>
        <v>4.71</v>
      </c>
      <c r="O289" s="28">
        <f t="shared" si="202"/>
        <v>4.8</v>
      </c>
      <c r="P289" s="28">
        <f t="shared" si="203"/>
        <v>4.87</v>
      </c>
      <c r="Q289" s="28">
        <f t="shared" si="204"/>
        <v>4.99</v>
      </c>
      <c r="R289" s="9">
        <f t="shared" ca="1" si="217"/>
        <v>0</v>
      </c>
      <c r="S289" s="9">
        <f t="shared" ca="1" si="218"/>
        <v>0</v>
      </c>
      <c r="T289" s="9">
        <f t="shared" ca="1" si="219"/>
        <v>0</v>
      </c>
      <c r="U289" s="9">
        <f t="shared" ca="1" si="220"/>
        <v>-8.5755644436516802E-4</v>
      </c>
      <c r="V289" s="28">
        <f t="shared" ref="V289:Y289" ca="1" si="322">QUARTILE($F165:$F288,V$2)</f>
        <v>-4.1950742561174814E-3</v>
      </c>
      <c r="W289" s="28">
        <f t="shared" ca="1" si="322"/>
        <v>0</v>
      </c>
      <c r="X289" s="28">
        <f t="shared" ca="1" si="322"/>
        <v>4.2219243157650133E-3</v>
      </c>
      <c r="Y289" s="28">
        <f t="shared" ca="1" si="322"/>
        <v>3.2119914346895095E-2</v>
      </c>
      <c r="Z289" s="30">
        <f t="shared" ca="1" si="192"/>
        <v>1.5448788045996063E-2</v>
      </c>
      <c r="AA289" s="30">
        <f t="shared" ca="1" si="193"/>
        <v>4.6781655497300692E-2</v>
      </c>
      <c r="AB289" s="30">
        <f t="shared" ca="1" si="194"/>
        <v>2.7212878982295442E-2</v>
      </c>
      <c r="AC289" s="30">
        <f t="shared" ca="1" si="195"/>
        <v>2.7378064127533804E-2</v>
      </c>
      <c r="AD289">
        <f t="shared" ca="1" si="222"/>
        <v>0</v>
      </c>
      <c r="AE289">
        <f t="shared" ca="1" si="223"/>
        <v>0</v>
      </c>
      <c r="AF289">
        <f t="shared" ca="1" si="224"/>
        <v>-8.5755644436516802E-4</v>
      </c>
      <c r="AG289" s="31">
        <f t="shared" ca="1" si="206"/>
        <v>-4.0650406504064707E-3</v>
      </c>
      <c r="AH289" s="31">
        <f t="shared" ca="1" si="207"/>
        <v>4.1152263374484299E-3</v>
      </c>
      <c r="AI289" s="31">
        <f t="shared" ref="AI289:AK289" ca="1" si="323">SUM(AD164:AD289)</f>
        <v>3.6588557552278772E-2</v>
      </c>
      <c r="AJ289" s="31">
        <f t="shared" ca="1" si="323"/>
        <v>4.3052658431979106E-2</v>
      </c>
      <c r="AK289" s="31">
        <f t="shared" ca="1" si="323"/>
        <v>3.6482169991600144E-2</v>
      </c>
      <c r="AL289">
        <f ca="1">SUM($AF$129:AF289)</f>
        <v>2.4137719899104897E-2</v>
      </c>
      <c r="AO289">
        <f t="shared" ca="1" si="226"/>
        <v>0</v>
      </c>
      <c r="AP289">
        <f t="shared" ca="1" si="227"/>
        <v>-8.5755644436516802E-4</v>
      </c>
      <c r="AQ289">
        <f t="shared" ca="1" si="209"/>
        <v>0</v>
      </c>
      <c r="AR289" s="31">
        <f t="shared" ref="AR289:AS289" ca="1" si="324">SUM(AO164:AO289)</f>
        <v>6.2230443543296779E-2</v>
      </c>
      <c r="AS289" s="31">
        <f t="shared" ca="1" si="324"/>
        <v>5.4590943109829267E-2</v>
      </c>
      <c r="AT289">
        <f ca="1">SUM($AP$129:AP289)</f>
        <v>5.5251753349893316E-2</v>
      </c>
    </row>
    <row r="290" spans="1:46" x14ac:dyDescent="0.25">
      <c r="A290" s="1">
        <v>39136</v>
      </c>
      <c r="B290" s="2">
        <v>1451.19</v>
      </c>
      <c r="C290" s="10">
        <f t="shared" si="240"/>
        <v>-3.5636303711943686E-3</v>
      </c>
      <c r="D290" s="7">
        <v>4.82</v>
      </c>
      <c r="E290" s="7">
        <f t="shared" ca="1" si="235"/>
        <v>-1.0266940451745366E-2</v>
      </c>
      <c r="F290" s="7">
        <f t="shared" ca="1" si="236"/>
        <v>-1.0266940451745366E-2</v>
      </c>
      <c r="G290">
        <f t="shared" si="211"/>
        <v>4.99</v>
      </c>
      <c r="H290">
        <f t="shared" si="212"/>
        <v>4.5199999999999996</v>
      </c>
      <c r="I290" s="27">
        <f t="shared" si="190"/>
        <v>0.63829787234042612</v>
      </c>
      <c r="J290" s="9">
        <f t="shared" si="213"/>
        <v>0</v>
      </c>
      <c r="K290" s="9">
        <f t="shared" si="214"/>
        <v>0</v>
      </c>
      <c r="L290" s="9">
        <f t="shared" si="215"/>
        <v>-3.5636303711943686E-3</v>
      </c>
      <c r="M290" s="9">
        <f t="shared" si="216"/>
        <v>0</v>
      </c>
      <c r="N290" s="28">
        <f t="shared" si="201"/>
        <v>4.71</v>
      </c>
      <c r="O290" s="28">
        <f t="shared" si="202"/>
        <v>4.8</v>
      </c>
      <c r="P290" s="28">
        <f t="shared" si="203"/>
        <v>4.87</v>
      </c>
      <c r="Q290" s="28">
        <f t="shared" si="204"/>
        <v>4.99</v>
      </c>
      <c r="R290" s="9">
        <f t="shared" ca="1" si="217"/>
        <v>-3.5636303711943686E-3</v>
      </c>
      <c r="S290" s="9">
        <f t="shared" ca="1" si="218"/>
        <v>0</v>
      </c>
      <c r="T290" s="9">
        <f t="shared" ca="1" si="219"/>
        <v>0</v>
      </c>
      <c r="U290" s="9">
        <f t="shared" ca="1" si="220"/>
        <v>0</v>
      </c>
      <c r="V290" s="28">
        <f t="shared" ref="V290:Y290" ca="1" si="325">QUARTILE($F166:$F289,V$2)</f>
        <v>-4.1950742561174814E-3</v>
      </c>
      <c r="W290" s="28">
        <f t="shared" ca="1" si="325"/>
        <v>0</v>
      </c>
      <c r="X290" s="28">
        <f t="shared" ca="1" si="325"/>
        <v>4.2849528080800559E-3</v>
      </c>
      <c r="Y290" s="28">
        <f t="shared" ca="1" si="325"/>
        <v>3.2119914346895095E-2</v>
      </c>
      <c r="Z290" s="30">
        <f t="shared" ca="1" si="192"/>
        <v>1.1885157674801694E-2</v>
      </c>
      <c r="AA290" s="30">
        <f t="shared" ca="1" si="193"/>
        <v>4.6781655497300692E-2</v>
      </c>
      <c r="AB290" s="30">
        <f t="shared" ca="1" si="194"/>
        <v>2.621096764374193E-2</v>
      </c>
      <c r="AC290" s="30">
        <f t="shared" ca="1" si="195"/>
        <v>2.7378064127533804E-2</v>
      </c>
      <c r="AD290">
        <f t="shared" ca="1" si="222"/>
        <v>-3.5636303711943686E-3</v>
      </c>
      <c r="AE290">
        <f t="shared" ca="1" si="223"/>
        <v>0</v>
      </c>
      <c r="AF290">
        <f t="shared" ca="1" si="224"/>
        <v>0</v>
      </c>
      <c r="AG290" s="31">
        <f t="shared" ca="1" si="206"/>
        <v>-4.0733197556008793E-3</v>
      </c>
      <c r="AH290" s="31">
        <f t="shared" ca="1" si="207"/>
        <v>4.1152263374484299E-3</v>
      </c>
      <c r="AI290" s="31">
        <f t="shared" ref="AI290:AK290" ca="1" si="326">SUM(AD165:AD290)</f>
        <v>3.3024927181084407E-2</v>
      </c>
      <c r="AJ290" s="31">
        <f t="shared" ca="1" si="326"/>
        <v>4.2050747093425607E-2</v>
      </c>
      <c r="AK290" s="31">
        <f t="shared" ca="1" si="326"/>
        <v>3.6482169991600144E-2</v>
      </c>
      <c r="AL290">
        <f ca="1">SUM($AF$129:AF290)</f>
        <v>2.4137719899104897E-2</v>
      </c>
      <c r="AO290">
        <f t="shared" ca="1" si="226"/>
        <v>-3.5636303711943686E-3</v>
      </c>
      <c r="AP290">
        <f t="shared" ca="1" si="227"/>
        <v>0</v>
      </c>
      <c r="AQ290">
        <f t="shared" ca="1" si="209"/>
        <v>0</v>
      </c>
      <c r="AR290" s="31">
        <f t="shared" ref="AR290:AS290" ca="1" si="327">SUM(AO165:AO290)</f>
        <v>5.8666813172102414E-2</v>
      </c>
      <c r="AS290" s="31">
        <f t="shared" ca="1" si="327"/>
        <v>5.358903177127574E-2</v>
      </c>
      <c r="AT290">
        <f ca="1">SUM($AP$129:AP290)</f>
        <v>5.5251753349893316E-2</v>
      </c>
    </row>
    <row r="291" spans="1:46" x14ac:dyDescent="0.25">
      <c r="A291" s="1">
        <v>39139</v>
      </c>
      <c r="B291" s="2">
        <v>1449.37</v>
      </c>
      <c r="C291" s="10">
        <f t="shared" si="240"/>
        <v>-1.2541431514826891E-3</v>
      </c>
      <c r="D291" s="7">
        <v>4.7699999999999996</v>
      </c>
      <c r="E291" s="7">
        <f t="shared" ca="1" si="235"/>
        <v>-1.0373443983402675E-2</v>
      </c>
      <c r="F291" s="7">
        <f t="shared" ca="1" si="236"/>
        <v>-1.0373443983402675E-2</v>
      </c>
      <c r="G291">
        <f t="shared" si="211"/>
        <v>4.99</v>
      </c>
      <c r="H291">
        <f t="shared" si="212"/>
        <v>4.5199999999999996</v>
      </c>
      <c r="I291" s="27">
        <f t="shared" si="190"/>
        <v>0.5319148936170206</v>
      </c>
      <c r="J291" s="9">
        <f t="shared" si="213"/>
        <v>0</v>
      </c>
      <c r="K291" s="9">
        <f t="shared" si="214"/>
        <v>-1.2541431514826891E-3</v>
      </c>
      <c r="L291" s="9">
        <f t="shared" si="215"/>
        <v>0</v>
      </c>
      <c r="M291" s="9">
        <f t="shared" si="216"/>
        <v>0</v>
      </c>
      <c r="N291" s="28">
        <f t="shared" si="201"/>
        <v>4.71</v>
      </c>
      <c r="O291" s="28">
        <f t="shared" si="202"/>
        <v>4.8</v>
      </c>
      <c r="P291" s="28">
        <f t="shared" si="203"/>
        <v>4.87</v>
      </c>
      <c r="Q291" s="28">
        <f t="shared" si="204"/>
        <v>4.99</v>
      </c>
      <c r="R291" s="9">
        <f t="shared" ca="1" si="217"/>
        <v>-1.2541431514826891E-3</v>
      </c>
      <c r="S291" s="9">
        <f t="shared" ca="1" si="218"/>
        <v>0</v>
      </c>
      <c r="T291" s="9">
        <f t="shared" ca="1" si="219"/>
        <v>0</v>
      </c>
      <c r="U291" s="9">
        <f t="shared" ca="1" si="220"/>
        <v>0</v>
      </c>
      <c r="V291" s="28">
        <f t="shared" ref="V291:Y291" ca="1" si="328">QUARTILE($F167:$F290,V$2)</f>
        <v>-4.203892083148919E-3</v>
      </c>
      <c r="W291" s="28">
        <f t="shared" ca="1" si="328"/>
        <v>0</v>
      </c>
      <c r="X291" s="28">
        <f t="shared" ca="1" si="328"/>
        <v>4.2849528080800559E-3</v>
      </c>
      <c r="Y291" s="28">
        <f t="shared" ca="1" si="328"/>
        <v>3.2119914346895095E-2</v>
      </c>
      <c r="Z291" s="30">
        <f t="shared" ca="1" si="192"/>
        <v>1.0631014523319006E-2</v>
      </c>
      <c r="AA291" s="30">
        <f t="shared" ca="1" si="193"/>
        <v>5.1270345231058972E-2</v>
      </c>
      <c r="AB291" s="30">
        <f t="shared" ca="1" si="194"/>
        <v>2.621096764374193E-2</v>
      </c>
      <c r="AC291" s="30">
        <f t="shared" ca="1" si="195"/>
        <v>2.7378064127533804E-2</v>
      </c>
      <c r="AD291">
        <f t="shared" ca="1" si="222"/>
        <v>-1.2541431514826891E-3</v>
      </c>
      <c r="AE291">
        <f t="shared" ca="1" si="223"/>
        <v>0</v>
      </c>
      <c r="AF291">
        <f t="shared" ca="1" si="224"/>
        <v>0</v>
      </c>
      <c r="AG291" s="31">
        <f t="shared" ca="1" si="206"/>
        <v>-4.0733197556008793E-3</v>
      </c>
      <c r="AH291" s="31">
        <f t="shared" ca="1" si="207"/>
        <v>4.1152263374484299E-3</v>
      </c>
      <c r="AI291" s="31">
        <f t="shared" ref="AI291:AK291" ca="1" si="329">SUM(AD166:AD291)</f>
        <v>3.177078402960172E-2</v>
      </c>
      <c r="AJ291" s="31">
        <f t="shared" ca="1" si="329"/>
        <v>4.6539436827183873E-2</v>
      </c>
      <c r="AK291" s="31">
        <f t="shared" ca="1" si="329"/>
        <v>3.6482169991600144E-2</v>
      </c>
      <c r="AL291">
        <f ca="1">SUM($AF$129:AF291)</f>
        <v>2.4137719899104897E-2</v>
      </c>
      <c r="AO291">
        <f t="shared" ca="1" si="226"/>
        <v>-1.2541431514826891E-3</v>
      </c>
      <c r="AP291">
        <f t="shared" ca="1" si="227"/>
        <v>0</v>
      </c>
      <c r="AQ291">
        <f t="shared" ca="1" si="209"/>
        <v>0</v>
      </c>
      <c r="AR291" s="31">
        <f t="shared" ref="AR291:AS291" ca="1" si="330">SUM(AO166:AO291)</f>
        <v>6.1901359754378008E-2</v>
      </c>
      <c r="AS291" s="31">
        <f t="shared" ca="1" si="330"/>
        <v>5.358903177127574E-2</v>
      </c>
      <c r="AT291">
        <f ca="1">SUM($AP$129:AP291)</f>
        <v>5.5251753349893316E-2</v>
      </c>
    </row>
    <row r="292" spans="1:46" x14ac:dyDescent="0.25">
      <c r="A292" s="1">
        <v>39140</v>
      </c>
      <c r="B292" s="2">
        <v>1399.04</v>
      </c>
      <c r="C292" s="10">
        <f t="shared" si="240"/>
        <v>-3.4725432429262321E-2</v>
      </c>
      <c r="D292" s="7">
        <v>4.59</v>
      </c>
      <c r="E292" s="7">
        <f t="shared" ca="1" si="235"/>
        <v>-3.7735849056603765E-2</v>
      </c>
      <c r="F292" s="7">
        <f t="shared" ca="1" si="236"/>
        <v>-3.7735849056603765E-2</v>
      </c>
      <c r="G292">
        <f t="shared" si="211"/>
        <v>4.99</v>
      </c>
      <c r="H292">
        <f t="shared" si="212"/>
        <v>4.5199999999999996</v>
      </c>
      <c r="I292" s="27">
        <f t="shared" si="190"/>
        <v>0.14893617021276637</v>
      </c>
      <c r="J292" s="9">
        <f t="shared" si="213"/>
        <v>-3.4725432429262321E-2</v>
      </c>
      <c r="K292" s="9">
        <f t="shared" si="214"/>
        <v>0</v>
      </c>
      <c r="L292" s="9">
        <f t="shared" si="215"/>
        <v>0</v>
      </c>
      <c r="M292" s="9">
        <f t="shared" si="216"/>
        <v>0</v>
      </c>
      <c r="N292" s="28">
        <f t="shared" si="201"/>
        <v>4.71</v>
      </c>
      <c r="O292" s="28">
        <f t="shared" si="202"/>
        <v>4.8</v>
      </c>
      <c r="P292" s="28">
        <f t="shared" si="203"/>
        <v>4.87</v>
      </c>
      <c r="Q292" s="28">
        <f t="shared" si="204"/>
        <v>4.99</v>
      </c>
      <c r="R292" s="9">
        <f t="shared" ca="1" si="217"/>
        <v>-3.4725432429262321E-2</v>
      </c>
      <c r="S292" s="9">
        <f t="shared" ca="1" si="218"/>
        <v>0</v>
      </c>
      <c r="T292" s="9">
        <f t="shared" ca="1" si="219"/>
        <v>0</v>
      </c>
      <c r="U292" s="9">
        <f t="shared" ca="1" si="220"/>
        <v>0</v>
      </c>
      <c r="V292" s="28">
        <f t="shared" ref="V292:Y292" ca="1" si="331">QUARTILE($F168:$F291,V$2)</f>
        <v>-4.2149771892733001E-3</v>
      </c>
      <c r="W292" s="28">
        <f t="shared" ca="1" si="331"/>
        <v>0</v>
      </c>
      <c r="X292" s="28">
        <f t="shared" ca="1" si="331"/>
        <v>4.2849528080800559E-3</v>
      </c>
      <c r="Y292" s="28">
        <f t="shared" ca="1" si="331"/>
        <v>3.2119914346895095E-2</v>
      </c>
      <c r="Z292" s="30">
        <f t="shared" ca="1" si="192"/>
        <v>-2.4094417905943313E-2</v>
      </c>
      <c r="AA292" s="30">
        <f t="shared" ca="1" si="193"/>
        <v>5.1270345231058972E-2</v>
      </c>
      <c r="AB292" s="30">
        <f t="shared" ca="1" si="194"/>
        <v>2.3836626001501899E-2</v>
      </c>
      <c r="AC292" s="30">
        <f t="shared" ca="1" si="195"/>
        <v>2.7378064127533804E-2</v>
      </c>
      <c r="AD292">
        <f t="shared" ca="1" si="222"/>
        <v>-3.4725432429262321E-2</v>
      </c>
      <c r="AE292">
        <f t="shared" ca="1" si="223"/>
        <v>0</v>
      </c>
      <c r="AF292">
        <f t="shared" ca="1" si="224"/>
        <v>0</v>
      </c>
      <c r="AG292" s="31">
        <f t="shared" ca="1" si="206"/>
        <v>-4.098360655737654E-3</v>
      </c>
      <c r="AH292" s="31">
        <f t="shared" ca="1" si="207"/>
        <v>4.0650406504065817E-3</v>
      </c>
      <c r="AI292" s="31">
        <f t="shared" ref="AI292:AK292" ca="1" si="332">SUM(AD167:AD292)</f>
        <v>-2.9546483996606004E-3</v>
      </c>
      <c r="AJ292" s="31">
        <f t="shared" ca="1" si="332"/>
        <v>4.416509518494386E-2</v>
      </c>
      <c r="AK292" s="31">
        <f t="shared" ca="1" si="332"/>
        <v>3.6482169991600144E-2</v>
      </c>
      <c r="AL292">
        <f ca="1">SUM($AF$129:AF292)</f>
        <v>2.4137719899104897E-2</v>
      </c>
      <c r="AO292">
        <f t="shared" ca="1" si="226"/>
        <v>-3.4725432429262321E-2</v>
      </c>
      <c r="AP292">
        <f t="shared" ca="1" si="227"/>
        <v>0</v>
      </c>
      <c r="AQ292">
        <f t="shared" ca="1" si="209"/>
        <v>0</v>
      </c>
      <c r="AR292" s="31">
        <f t="shared" ref="AR292:AS292" ca="1" si="333">SUM(AO167:AO292)</f>
        <v>2.7175927325115687E-2</v>
      </c>
      <c r="AS292" s="31">
        <f t="shared" ca="1" si="333"/>
        <v>5.1214690129035713E-2</v>
      </c>
      <c r="AT292">
        <f ca="1">SUM($AP$129:AP292)</f>
        <v>5.5251753349893316E-2</v>
      </c>
    </row>
    <row r="293" spans="1:46" x14ac:dyDescent="0.25">
      <c r="A293" s="1">
        <v>39141</v>
      </c>
      <c r="B293" s="2">
        <v>1406.82</v>
      </c>
      <c r="C293" s="10">
        <f t="shared" si="240"/>
        <v>5.5609560841719842E-3</v>
      </c>
      <c r="D293" s="7">
        <v>4.6500000000000004</v>
      </c>
      <c r="E293" s="7">
        <f t="shared" ca="1" si="235"/>
        <v>1.3071895424836777E-2</v>
      </c>
      <c r="F293" s="7">
        <f t="shared" ca="1" si="236"/>
        <v>1.3071895424836777E-2</v>
      </c>
      <c r="G293">
        <f t="shared" si="211"/>
        <v>4.99</v>
      </c>
      <c r="H293">
        <f t="shared" si="212"/>
        <v>4.5199999999999996</v>
      </c>
      <c r="I293" s="27">
        <f t="shared" si="190"/>
        <v>0.27659574468085235</v>
      </c>
      <c r="J293" s="9">
        <f t="shared" si="213"/>
        <v>5.5609560841719842E-3</v>
      </c>
      <c r="K293" s="9">
        <f t="shared" si="214"/>
        <v>0</v>
      </c>
      <c r="L293" s="9">
        <f t="shared" si="215"/>
        <v>0</v>
      </c>
      <c r="M293" s="9">
        <f t="shared" si="216"/>
        <v>0</v>
      </c>
      <c r="N293" s="28">
        <f t="shared" si="201"/>
        <v>4.71</v>
      </c>
      <c r="O293" s="28">
        <f t="shared" si="202"/>
        <v>4.8</v>
      </c>
      <c r="P293" s="28">
        <f t="shared" si="203"/>
        <v>4.8625000000000007</v>
      </c>
      <c r="Q293" s="28">
        <f t="shared" si="204"/>
        <v>4.99</v>
      </c>
      <c r="R293" s="9">
        <f t="shared" ca="1" si="217"/>
        <v>0</v>
      </c>
      <c r="S293" s="9">
        <f t="shared" ca="1" si="218"/>
        <v>0</v>
      </c>
      <c r="T293" s="9">
        <f t="shared" ca="1" si="219"/>
        <v>0</v>
      </c>
      <c r="U293" s="9">
        <f t="shared" ca="1" si="220"/>
        <v>5.5609560841719842E-3</v>
      </c>
      <c r="V293" s="28">
        <f t="shared" ref="V293:Y293" ca="1" si="334">QUARTILE($F169:$F292,V$2)</f>
        <v>-4.2283298097252064E-3</v>
      </c>
      <c r="W293" s="28">
        <f t="shared" ca="1" si="334"/>
        <v>0</v>
      </c>
      <c r="X293" s="28">
        <f t="shared" ca="1" si="334"/>
        <v>4.2849528080800559E-3</v>
      </c>
      <c r="Y293" s="28">
        <f t="shared" ca="1" si="334"/>
        <v>3.2119914346895095E-2</v>
      </c>
      <c r="Z293" s="30">
        <f t="shared" ca="1" si="192"/>
        <v>-2.3345995764993029E-2</v>
      </c>
      <c r="AA293" s="30">
        <f t="shared" ca="1" si="193"/>
        <v>5.1270345231058972E-2</v>
      </c>
      <c r="AB293" s="30">
        <f t="shared" ca="1" si="194"/>
        <v>2.3836626001501899E-2</v>
      </c>
      <c r="AC293" s="30">
        <f t="shared" ca="1" si="195"/>
        <v>3.2939020211705791E-2</v>
      </c>
      <c r="AD293">
        <f t="shared" ca="1" si="222"/>
        <v>0</v>
      </c>
      <c r="AE293">
        <f t="shared" ca="1" si="223"/>
        <v>0</v>
      </c>
      <c r="AF293">
        <f t="shared" ca="1" si="224"/>
        <v>5.5609560841719842E-3</v>
      </c>
      <c r="AG293" s="31">
        <f t="shared" ca="1" si="206"/>
        <v>-4.098360655737654E-3</v>
      </c>
      <c r="AH293" s="31">
        <f t="shared" ca="1" si="207"/>
        <v>4.1152263374484299E-3</v>
      </c>
      <c r="AI293" s="31">
        <f t="shared" ref="AI293:AK293" ca="1" si="335">SUM(AD168:AD293)</f>
        <v>-2.2062262587103088E-3</v>
      </c>
      <c r="AJ293" s="31">
        <f t="shared" ca="1" si="335"/>
        <v>4.416509518494386E-2</v>
      </c>
      <c r="AK293" s="31">
        <f t="shared" ca="1" si="335"/>
        <v>4.2043126075772125E-2</v>
      </c>
      <c r="AL293">
        <f ca="1">SUM($AF$129:AF293)</f>
        <v>2.9698675983276881E-2</v>
      </c>
      <c r="AO293">
        <f t="shared" ca="1" si="226"/>
        <v>0</v>
      </c>
      <c r="AP293">
        <f t="shared" ca="1" si="227"/>
        <v>5.5609560841719842E-3</v>
      </c>
      <c r="AQ293">
        <f t="shared" ca="1" si="209"/>
        <v>0</v>
      </c>
      <c r="AR293" s="31">
        <f t="shared" ref="AR293:AS293" ca="1" si="336">SUM(AO168:AO293)</f>
        <v>2.7924349466065979E-2</v>
      </c>
      <c r="AS293" s="31">
        <f t="shared" ca="1" si="336"/>
        <v>5.6775646213207701E-2</v>
      </c>
      <c r="AT293">
        <f ca="1">SUM($AP$129:AP293)</f>
        <v>6.0812709434065304E-2</v>
      </c>
    </row>
    <row r="294" spans="1:46" x14ac:dyDescent="0.25">
      <c r="A294" s="1">
        <v>39142</v>
      </c>
      <c r="B294" s="2">
        <v>1403.17</v>
      </c>
      <c r="C294" s="10">
        <f t="shared" si="240"/>
        <v>-2.5945039166345826E-3</v>
      </c>
      <c r="D294" s="7">
        <v>4.63</v>
      </c>
      <c r="E294" s="7">
        <f t="shared" ca="1" si="235"/>
        <v>-4.3010752688172893E-3</v>
      </c>
      <c r="F294" s="7">
        <f t="shared" ca="1" si="236"/>
        <v>-4.3010752688172893E-3</v>
      </c>
      <c r="G294">
        <f t="shared" si="211"/>
        <v>4.99</v>
      </c>
      <c r="H294">
        <f t="shared" si="212"/>
        <v>4.5199999999999996</v>
      </c>
      <c r="I294" s="27">
        <f t="shared" si="190"/>
        <v>0.23404255319148973</v>
      </c>
      <c r="J294" s="9">
        <f t="shared" si="213"/>
        <v>-2.5945039166345826E-3</v>
      </c>
      <c r="K294" s="9">
        <f t="shared" si="214"/>
        <v>0</v>
      </c>
      <c r="L294" s="9">
        <f t="shared" si="215"/>
        <v>0</v>
      </c>
      <c r="M294" s="9">
        <f t="shared" si="216"/>
        <v>0</v>
      </c>
      <c r="N294" s="28">
        <f t="shared" si="201"/>
        <v>4.71</v>
      </c>
      <c r="O294" s="28">
        <f t="shared" si="202"/>
        <v>4.7949999999999999</v>
      </c>
      <c r="P294" s="28">
        <f t="shared" si="203"/>
        <v>4.8600000000000003</v>
      </c>
      <c r="Q294" s="28">
        <f t="shared" si="204"/>
        <v>4.99</v>
      </c>
      <c r="R294" s="9">
        <f t="shared" ca="1" si="217"/>
        <v>-2.5945039166345826E-3</v>
      </c>
      <c r="S294" s="9">
        <f t="shared" ca="1" si="218"/>
        <v>0</v>
      </c>
      <c r="T294" s="9">
        <f t="shared" ca="1" si="219"/>
        <v>0</v>
      </c>
      <c r="U294" s="9">
        <f t="shared" ca="1" si="220"/>
        <v>0</v>
      </c>
      <c r="V294" s="28">
        <f t="shared" ref="V294:Y294" ca="1" si="337">QUARTILE($F170:$F293,V$2)</f>
        <v>-4.2283298097252064E-3</v>
      </c>
      <c r="W294" s="28">
        <f t="shared" ca="1" si="337"/>
        <v>0</v>
      </c>
      <c r="X294" s="28">
        <f t="shared" ca="1" si="337"/>
        <v>4.7463790285218743E-3</v>
      </c>
      <c r="Y294" s="28">
        <f t="shared" ca="1" si="337"/>
        <v>3.2119914346895095E-2</v>
      </c>
      <c r="Z294" s="30">
        <f t="shared" ca="1" si="192"/>
        <v>-2.5940499681627611E-2</v>
      </c>
      <c r="AA294" s="30">
        <f t="shared" ca="1" si="193"/>
        <v>5.1270345231058972E-2</v>
      </c>
      <c r="AB294" s="30">
        <f t="shared" ca="1" si="194"/>
        <v>1.8670961839165647E-2</v>
      </c>
      <c r="AC294" s="30">
        <f t="shared" ca="1" si="195"/>
        <v>3.2939020211705791E-2</v>
      </c>
      <c r="AD294">
        <f t="shared" ca="1" si="222"/>
        <v>-2.5945039166345826E-3</v>
      </c>
      <c r="AE294">
        <f t="shared" ca="1" si="223"/>
        <v>0</v>
      </c>
      <c r="AF294">
        <f t="shared" ca="1" si="224"/>
        <v>0</v>
      </c>
      <c r="AG294" s="31">
        <f t="shared" ca="1" si="206"/>
        <v>-4.098360655737654E-3</v>
      </c>
      <c r="AH294" s="31">
        <f t="shared" ca="1" si="207"/>
        <v>4.1152263374484299E-3</v>
      </c>
      <c r="AI294" s="31">
        <f t="shared" ref="AI294:AK294" ca="1" si="338">SUM(AD169:AD294)</f>
        <v>-4.800730175344891E-3</v>
      </c>
      <c r="AJ294" s="31">
        <f t="shared" ca="1" si="338"/>
        <v>3.8999431022607604E-2</v>
      </c>
      <c r="AK294" s="31">
        <f t="shared" ca="1" si="338"/>
        <v>4.2043126075772125E-2</v>
      </c>
      <c r="AL294">
        <f ca="1">SUM($AF$129:AF294)</f>
        <v>2.9698675983276881E-2</v>
      </c>
      <c r="AO294">
        <f t="shared" ca="1" si="226"/>
        <v>-2.5945039166345826E-3</v>
      </c>
      <c r="AP294">
        <f t="shared" ca="1" si="227"/>
        <v>0</v>
      </c>
      <c r="AQ294">
        <f t="shared" ca="1" si="209"/>
        <v>0</v>
      </c>
      <c r="AR294" s="31">
        <f t="shared" ref="AR294:AS294" ca="1" si="339">SUM(AO169:AO294)</f>
        <v>2.5329845549431396E-2</v>
      </c>
      <c r="AS294" s="31">
        <f t="shared" ca="1" si="339"/>
        <v>5.1609982050871431E-2</v>
      </c>
      <c r="AT294">
        <f ca="1">SUM($AP$129:AP294)</f>
        <v>6.0812709434065304E-2</v>
      </c>
    </row>
    <row r="295" spans="1:46" x14ac:dyDescent="0.25">
      <c r="A295" s="1">
        <v>39143</v>
      </c>
      <c r="B295" s="2">
        <v>1387.17</v>
      </c>
      <c r="C295" s="10">
        <f t="shared" si="240"/>
        <v>-1.1402752339345909E-2</v>
      </c>
      <c r="D295" s="7">
        <v>4.5599999999999996</v>
      </c>
      <c r="E295" s="7">
        <f t="shared" ca="1" si="235"/>
        <v>-1.5118790496760348E-2</v>
      </c>
      <c r="F295" s="7">
        <f t="shared" ca="1" si="236"/>
        <v>-1.5118790496760348E-2</v>
      </c>
      <c r="G295">
        <f t="shared" si="211"/>
        <v>4.99</v>
      </c>
      <c r="H295">
        <f t="shared" si="212"/>
        <v>4.5199999999999996</v>
      </c>
      <c r="I295" s="27">
        <f t="shared" si="190"/>
        <v>8.5106382978723361E-2</v>
      </c>
      <c r="J295" s="9">
        <f t="shared" si="213"/>
        <v>-1.1402752339345909E-2</v>
      </c>
      <c r="K295" s="9">
        <f t="shared" si="214"/>
        <v>0</v>
      </c>
      <c r="L295" s="9">
        <f t="shared" si="215"/>
        <v>0</v>
      </c>
      <c r="M295" s="9">
        <f t="shared" si="216"/>
        <v>0</v>
      </c>
      <c r="N295" s="28">
        <f t="shared" si="201"/>
        <v>4.71</v>
      </c>
      <c r="O295" s="28">
        <f t="shared" si="202"/>
        <v>4.79</v>
      </c>
      <c r="P295" s="28">
        <f t="shared" si="203"/>
        <v>4.8600000000000003</v>
      </c>
      <c r="Q295" s="28">
        <f t="shared" si="204"/>
        <v>4.99</v>
      </c>
      <c r="R295" s="9">
        <f t="shared" ca="1" si="217"/>
        <v>-1.1402752339345909E-2</v>
      </c>
      <c r="S295" s="9">
        <f t="shared" ca="1" si="218"/>
        <v>0</v>
      </c>
      <c r="T295" s="9">
        <f t="shared" ca="1" si="219"/>
        <v>0</v>
      </c>
      <c r="U295" s="9">
        <f t="shared" ca="1" si="220"/>
        <v>0</v>
      </c>
      <c r="V295" s="28">
        <f t="shared" ref="V295:Y295" ca="1" si="340">QUARTILE($F171:$F294,V$2)</f>
        <v>-4.2283298097252064E-3</v>
      </c>
      <c r="W295" s="28">
        <f t="shared" ca="1" si="340"/>
        <v>0</v>
      </c>
      <c r="X295" s="28">
        <f t="shared" ca="1" si="340"/>
        <v>4.7463790285218743E-3</v>
      </c>
      <c r="Y295" s="28">
        <f t="shared" ca="1" si="340"/>
        <v>3.2119914346895095E-2</v>
      </c>
      <c r="Z295" s="30">
        <f t="shared" ca="1" si="192"/>
        <v>-3.7343252020973522E-2</v>
      </c>
      <c r="AA295" s="30">
        <f t="shared" ca="1" si="193"/>
        <v>4.9349897843635596E-2</v>
      </c>
      <c r="AB295" s="30">
        <f t="shared" ca="1" si="194"/>
        <v>1.8670961839165647E-2</v>
      </c>
      <c r="AC295" s="30">
        <f t="shared" ca="1" si="195"/>
        <v>3.2939020211705791E-2</v>
      </c>
      <c r="AD295">
        <f t="shared" ca="1" si="222"/>
        <v>-1.1402752339345909E-2</v>
      </c>
      <c r="AE295">
        <f t="shared" ca="1" si="223"/>
        <v>0</v>
      </c>
      <c r="AF295">
        <f t="shared" ca="1" si="224"/>
        <v>0</v>
      </c>
      <c r="AG295" s="31">
        <f t="shared" ca="1" si="206"/>
        <v>-4.098360655737654E-3</v>
      </c>
      <c r="AH295" s="31">
        <f t="shared" ca="1" si="207"/>
        <v>4.1152263374484299E-3</v>
      </c>
      <c r="AI295" s="31">
        <f t="shared" ref="AI295:AK295" ca="1" si="341">SUM(AD170:AD295)</f>
        <v>-1.8123929902114179E-2</v>
      </c>
      <c r="AJ295" s="31">
        <f t="shared" ca="1" si="341"/>
        <v>3.8999431022607604E-2</v>
      </c>
      <c r="AK295" s="31">
        <f t="shared" ca="1" si="341"/>
        <v>4.2043126075772125E-2</v>
      </c>
      <c r="AL295">
        <f ca="1">SUM($AF$129:AF295)</f>
        <v>2.9698675983276881E-2</v>
      </c>
      <c r="AO295">
        <f t="shared" ca="1" si="226"/>
        <v>-1.1402752339345909E-2</v>
      </c>
      <c r="AP295">
        <f t="shared" ca="1" si="227"/>
        <v>0</v>
      </c>
      <c r="AQ295">
        <f t="shared" ca="1" si="209"/>
        <v>0</v>
      </c>
      <c r="AR295" s="31">
        <f t="shared" ref="AR295:AS295" ca="1" si="342">SUM(AO170:AO295)</f>
        <v>1.200664582266211E-2</v>
      </c>
      <c r="AS295" s="31">
        <f t="shared" ca="1" si="342"/>
        <v>5.1609982050871431E-2</v>
      </c>
      <c r="AT295">
        <f ca="1">SUM($AP$129:AP295)</f>
        <v>6.0812709434065304E-2</v>
      </c>
    </row>
    <row r="296" spans="1:46" x14ac:dyDescent="0.25">
      <c r="A296" s="1">
        <v>39146</v>
      </c>
      <c r="B296" s="2">
        <v>1374.12</v>
      </c>
      <c r="C296" s="10">
        <f t="shared" si="240"/>
        <v>-9.407642898851749E-3</v>
      </c>
      <c r="D296" s="7">
        <v>4.53</v>
      </c>
      <c r="E296" s="7">
        <f t="shared" ca="1" si="235"/>
        <v>-6.5789473684209065E-3</v>
      </c>
      <c r="F296" s="7">
        <f t="shared" ca="1" si="236"/>
        <v>-6.5789473684209065E-3</v>
      </c>
      <c r="G296">
        <f t="shared" si="211"/>
        <v>4.99</v>
      </c>
      <c r="H296">
        <f t="shared" si="212"/>
        <v>4.5199999999999996</v>
      </c>
      <c r="I296" s="27">
        <f t="shared" si="190"/>
        <v>2.1276595744682259E-2</v>
      </c>
      <c r="J296" s="9">
        <f t="shared" si="213"/>
        <v>-9.407642898851749E-3</v>
      </c>
      <c r="K296" s="9">
        <f t="shared" si="214"/>
        <v>0</v>
      </c>
      <c r="L296" s="9">
        <f t="shared" si="215"/>
        <v>0</v>
      </c>
      <c r="M296" s="9">
        <f t="shared" si="216"/>
        <v>0</v>
      </c>
      <c r="N296" s="28">
        <f t="shared" si="201"/>
        <v>4.71</v>
      </c>
      <c r="O296" s="28">
        <f t="shared" si="202"/>
        <v>4.79</v>
      </c>
      <c r="P296" s="28">
        <f t="shared" si="203"/>
        <v>4.8600000000000003</v>
      </c>
      <c r="Q296" s="28">
        <f t="shared" si="204"/>
        <v>4.99</v>
      </c>
      <c r="R296" s="9">
        <f t="shared" ca="1" si="217"/>
        <v>-9.407642898851749E-3</v>
      </c>
      <c r="S296" s="9">
        <f t="shared" ca="1" si="218"/>
        <v>0</v>
      </c>
      <c r="T296" s="9">
        <f t="shared" ca="1" si="219"/>
        <v>0</v>
      </c>
      <c r="U296" s="9">
        <f t="shared" ca="1" si="220"/>
        <v>0</v>
      </c>
      <c r="V296" s="28">
        <f t="shared" ref="V296:Y296" ca="1" si="343">QUARTILE($F172:$F295,V$2)</f>
        <v>-4.2283298097252064E-3</v>
      </c>
      <c r="W296" s="28">
        <f t="shared" ca="1" si="343"/>
        <v>0</v>
      </c>
      <c r="X296" s="28">
        <f t="shared" ca="1" si="343"/>
        <v>4.7463790285218743E-3</v>
      </c>
      <c r="Y296" s="28">
        <f t="shared" ca="1" si="343"/>
        <v>3.2119914346895095E-2</v>
      </c>
      <c r="Z296" s="30">
        <f t="shared" ca="1" si="192"/>
        <v>-4.6743227854471214E-2</v>
      </c>
      <c r="AA296" s="30">
        <f t="shared" ca="1" si="193"/>
        <v>4.9349897843635596E-2</v>
      </c>
      <c r="AB296" s="30">
        <f t="shared" ca="1" si="194"/>
        <v>1.8670961839165647E-2</v>
      </c>
      <c r="AC296" s="30">
        <f t="shared" ca="1" si="195"/>
        <v>3.2939020211705791E-2</v>
      </c>
      <c r="AD296">
        <f t="shared" ca="1" si="222"/>
        <v>-9.407642898851749E-3</v>
      </c>
      <c r="AE296">
        <f t="shared" ca="1" si="223"/>
        <v>0</v>
      </c>
      <c r="AF296">
        <f t="shared" ca="1" si="224"/>
        <v>0</v>
      </c>
      <c r="AG296" s="31">
        <f t="shared" ca="1" si="206"/>
        <v>-4.098360655737654E-3</v>
      </c>
      <c r="AH296" s="31">
        <f t="shared" ca="1" si="207"/>
        <v>4.1152263374484299E-3</v>
      </c>
      <c r="AI296" s="31">
        <f t="shared" ref="AI296:AK296" ca="1" si="344">SUM(AD171:AD296)</f>
        <v>-2.7523905735611871E-2</v>
      </c>
      <c r="AJ296" s="31">
        <f t="shared" ca="1" si="344"/>
        <v>3.8999431022607604E-2</v>
      </c>
      <c r="AK296" s="31">
        <f t="shared" ca="1" si="344"/>
        <v>4.2043126075772125E-2</v>
      </c>
      <c r="AL296">
        <f ca="1">SUM($AF$129:AF296)</f>
        <v>2.9698675983276881E-2</v>
      </c>
      <c r="AO296">
        <f t="shared" ca="1" si="226"/>
        <v>-9.407642898851749E-3</v>
      </c>
      <c r="AP296">
        <f t="shared" ca="1" si="227"/>
        <v>0</v>
      </c>
      <c r="AQ296">
        <f t="shared" ca="1" si="209"/>
        <v>0</v>
      </c>
      <c r="AR296" s="31">
        <f t="shared" ref="AR296:AS296" ca="1" si="345">SUM(AO171:AO296)</f>
        <v>2.6066699891644195E-3</v>
      </c>
      <c r="AS296" s="31">
        <f t="shared" ca="1" si="345"/>
        <v>5.1609982050871431E-2</v>
      </c>
      <c r="AT296">
        <f ca="1">SUM($AP$129:AP296)</f>
        <v>6.0812709434065304E-2</v>
      </c>
    </row>
    <row r="297" spans="1:46" x14ac:dyDescent="0.25">
      <c r="A297" s="1">
        <v>39147</v>
      </c>
      <c r="B297" s="2">
        <v>1395.41</v>
      </c>
      <c r="C297" s="10">
        <f t="shared" si="240"/>
        <v>1.5493552237068227E-2</v>
      </c>
      <c r="D297" s="7">
        <v>4.58</v>
      </c>
      <c r="E297" s="7">
        <f t="shared" ca="1" si="235"/>
        <v>1.1037527593819041E-2</v>
      </c>
      <c r="F297" s="7">
        <f t="shared" ca="1" si="236"/>
        <v>1.1037527593819041E-2</v>
      </c>
      <c r="G297">
        <f t="shared" si="211"/>
        <v>4.99</v>
      </c>
      <c r="H297">
        <f t="shared" si="212"/>
        <v>4.5199999999999996</v>
      </c>
      <c r="I297" s="27">
        <f t="shared" si="190"/>
        <v>0.12765957446808598</v>
      </c>
      <c r="J297" s="9">
        <f t="shared" si="213"/>
        <v>1.5493552237068227E-2</v>
      </c>
      <c r="K297" s="9">
        <f t="shared" si="214"/>
        <v>0</v>
      </c>
      <c r="L297" s="9">
        <f t="shared" si="215"/>
        <v>0</v>
      </c>
      <c r="M297" s="9">
        <f t="shared" si="216"/>
        <v>0</v>
      </c>
      <c r="N297" s="28">
        <f t="shared" si="201"/>
        <v>4.71</v>
      </c>
      <c r="O297" s="28">
        <f t="shared" si="202"/>
        <v>4.79</v>
      </c>
      <c r="P297" s="28">
        <f t="shared" si="203"/>
        <v>4.8600000000000003</v>
      </c>
      <c r="Q297" s="28">
        <f t="shared" si="204"/>
        <v>4.99</v>
      </c>
      <c r="R297" s="9">
        <f t="shared" ca="1" si="217"/>
        <v>0</v>
      </c>
      <c r="S297" s="9">
        <f t="shared" ca="1" si="218"/>
        <v>0</v>
      </c>
      <c r="T297" s="9">
        <f t="shared" ca="1" si="219"/>
        <v>0</v>
      </c>
      <c r="U297" s="9">
        <f t="shared" ca="1" si="220"/>
        <v>1.5493552237068227E-2</v>
      </c>
      <c r="V297" s="28">
        <f t="shared" ref="V297:Y297" ca="1" si="346">QUARTILE($F173:$F296,V$2)</f>
        <v>-4.2396234256699417E-3</v>
      </c>
      <c r="W297" s="28">
        <f t="shared" ca="1" si="346"/>
        <v>0</v>
      </c>
      <c r="X297" s="28">
        <f t="shared" ca="1" si="346"/>
        <v>4.7463790285218743E-3</v>
      </c>
      <c r="Y297" s="28">
        <f t="shared" ca="1" si="346"/>
        <v>3.2119914346895095E-2</v>
      </c>
      <c r="Z297" s="30">
        <f t="shared" ca="1" si="192"/>
        <v>-4.6398207268242869E-2</v>
      </c>
      <c r="AA297" s="30">
        <f t="shared" ca="1" si="193"/>
        <v>4.9349897843635596E-2</v>
      </c>
      <c r="AB297" s="30">
        <f t="shared" ca="1" si="194"/>
        <v>1.8670961839165647E-2</v>
      </c>
      <c r="AC297" s="30">
        <f t="shared" ca="1" si="195"/>
        <v>4.8432572448774018E-2</v>
      </c>
      <c r="AD297">
        <f t="shared" ca="1" si="222"/>
        <v>0</v>
      </c>
      <c r="AE297">
        <f t="shared" ca="1" si="223"/>
        <v>0</v>
      </c>
      <c r="AF297">
        <f t="shared" ca="1" si="224"/>
        <v>1.5493552237068227E-2</v>
      </c>
      <c r="AG297" s="31">
        <f t="shared" ca="1" si="206"/>
        <v>-4.098360655737654E-3</v>
      </c>
      <c r="AH297" s="31">
        <f t="shared" ca="1" si="207"/>
        <v>4.1152263374484299E-3</v>
      </c>
      <c r="AI297" s="31">
        <f t="shared" ref="AI297:AK297" ca="1" si="347">SUM(AD172:AD297)</f>
        <v>-2.7178885149383512E-2</v>
      </c>
      <c r="AJ297" s="31">
        <f t="shared" ca="1" si="347"/>
        <v>3.8999431022607604E-2</v>
      </c>
      <c r="AK297" s="31">
        <f t="shared" ca="1" si="347"/>
        <v>5.7536678312840352E-2</v>
      </c>
      <c r="AL297">
        <f ca="1">SUM($AF$129:AF297)</f>
        <v>4.5192228220345104E-2</v>
      </c>
      <c r="AO297">
        <f t="shared" ca="1" si="226"/>
        <v>0</v>
      </c>
      <c r="AP297">
        <f t="shared" ca="1" si="227"/>
        <v>1.5493552237068227E-2</v>
      </c>
      <c r="AQ297">
        <f t="shared" ca="1" si="209"/>
        <v>0</v>
      </c>
      <c r="AR297" s="31">
        <f t="shared" ref="AR297:AS297" ca="1" si="348">SUM(AO172:AO297)</f>
        <v>2.9516905753927646E-3</v>
      </c>
      <c r="AS297" s="31">
        <f t="shared" ca="1" si="348"/>
        <v>6.7103534287939665E-2</v>
      </c>
      <c r="AT297">
        <f ca="1">SUM($AP$129:AP297)</f>
        <v>7.6306261671133524E-2</v>
      </c>
    </row>
    <row r="298" spans="1:46" x14ac:dyDescent="0.25">
      <c r="A298" s="1">
        <v>39148</v>
      </c>
      <c r="B298" s="2">
        <v>1391.97</v>
      </c>
      <c r="C298" s="10">
        <f t="shared" si="240"/>
        <v>-2.4652252742921824E-3</v>
      </c>
      <c r="D298" s="7">
        <v>4.54</v>
      </c>
      <c r="E298" s="7">
        <f t="shared" ca="1" si="235"/>
        <v>-8.733624454148492E-3</v>
      </c>
      <c r="F298" s="7">
        <f t="shared" ca="1" si="236"/>
        <v>-8.733624454148492E-3</v>
      </c>
      <c r="G298">
        <f t="shared" si="211"/>
        <v>4.99</v>
      </c>
      <c r="H298">
        <f t="shared" si="212"/>
        <v>4.5199999999999996</v>
      </c>
      <c r="I298" s="27">
        <f t="shared" si="190"/>
        <v>4.2553191489362624E-2</v>
      </c>
      <c r="J298" s="9">
        <f t="shared" si="213"/>
        <v>-2.4652252742921824E-3</v>
      </c>
      <c r="K298" s="9">
        <f t="shared" si="214"/>
        <v>0</v>
      </c>
      <c r="L298" s="9">
        <f t="shared" si="215"/>
        <v>0</v>
      </c>
      <c r="M298" s="9">
        <f t="shared" si="216"/>
        <v>0</v>
      </c>
      <c r="N298" s="28">
        <f t="shared" si="201"/>
        <v>4.71</v>
      </c>
      <c r="O298" s="28">
        <f t="shared" si="202"/>
        <v>4.7850000000000001</v>
      </c>
      <c r="P298" s="28">
        <f t="shared" si="203"/>
        <v>4.8600000000000003</v>
      </c>
      <c r="Q298" s="28">
        <f t="shared" si="204"/>
        <v>4.99</v>
      </c>
      <c r="R298" s="9">
        <f t="shared" ca="1" si="217"/>
        <v>-2.4652252742921824E-3</v>
      </c>
      <c r="S298" s="9">
        <f t="shared" ca="1" si="218"/>
        <v>0</v>
      </c>
      <c r="T298" s="9">
        <f t="shared" ca="1" si="219"/>
        <v>0</v>
      </c>
      <c r="U298" s="9">
        <f t="shared" ca="1" si="220"/>
        <v>0</v>
      </c>
      <c r="V298" s="28">
        <f t="shared" ref="V298:Y298" ca="1" si="349">QUARTILE($F174:$F297,V$2)</f>
        <v>-4.2396234256699417E-3</v>
      </c>
      <c r="W298" s="28">
        <f t="shared" ca="1" si="349"/>
        <v>0</v>
      </c>
      <c r="X298" s="28">
        <f t="shared" ca="1" si="349"/>
        <v>4.7463790285218743E-3</v>
      </c>
      <c r="Y298" s="28">
        <f t="shared" ca="1" si="349"/>
        <v>3.2119914346895095E-2</v>
      </c>
      <c r="Z298" s="30">
        <f t="shared" ca="1" si="192"/>
        <v>-5.4377997436462162E-2</v>
      </c>
      <c r="AA298" s="30">
        <f t="shared" ca="1" si="193"/>
        <v>4.9349897843635596E-2</v>
      </c>
      <c r="AB298" s="30">
        <f t="shared" ca="1" si="194"/>
        <v>1.8670961839165647E-2</v>
      </c>
      <c r="AC298" s="30">
        <f t="shared" ca="1" si="195"/>
        <v>4.8432572448774018E-2</v>
      </c>
      <c r="AD298">
        <f t="shared" ca="1" si="222"/>
        <v>-2.4652252742921824E-3</v>
      </c>
      <c r="AE298">
        <f t="shared" ca="1" si="223"/>
        <v>0</v>
      </c>
      <c r="AF298">
        <f t="shared" ca="1" si="224"/>
        <v>0</v>
      </c>
      <c r="AG298" s="31">
        <f t="shared" ca="1" si="206"/>
        <v>-4.1067761806982128E-3</v>
      </c>
      <c r="AH298" s="31">
        <f t="shared" ca="1" si="207"/>
        <v>4.0650406504065817E-3</v>
      </c>
      <c r="AI298" s="31">
        <f t="shared" ref="AI298:AK298" ca="1" si="350">SUM(AD173:AD298)</f>
        <v>-3.5158675317602819E-2</v>
      </c>
      <c r="AJ298" s="31">
        <f t="shared" ca="1" si="350"/>
        <v>3.8999431022607604E-2</v>
      </c>
      <c r="AK298" s="31">
        <f t="shared" ca="1" si="350"/>
        <v>5.7536678312840352E-2</v>
      </c>
      <c r="AL298">
        <f ca="1">SUM($AF$129:AF298)</f>
        <v>4.5192228220345104E-2</v>
      </c>
      <c r="AO298">
        <f t="shared" ca="1" si="226"/>
        <v>-2.4652252742921824E-3</v>
      </c>
      <c r="AP298">
        <f t="shared" ca="1" si="227"/>
        <v>0</v>
      </c>
      <c r="AQ298">
        <f t="shared" ca="1" si="209"/>
        <v>0</v>
      </c>
      <c r="AR298" s="31">
        <f t="shared" ref="AR298:AS298" ca="1" si="351">SUM(AO173:AO298)</f>
        <v>-5.0280995928265442E-3</v>
      </c>
      <c r="AS298" s="31">
        <f t="shared" ca="1" si="351"/>
        <v>6.7103534287939665E-2</v>
      </c>
      <c r="AT298">
        <f ca="1">SUM($AP$129:AP298)</f>
        <v>7.6306261671133524E-2</v>
      </c>
    </row>
    <row r="299" spans="1:46" x14ac:dyDescent="0.25">
      <c r="A299" s="1">
        <v>39149</v>
      </c>
      <c r="B299" s="2">
        <v>1401.89</v>
      </c>
      <c r="C299" s="10">
        <f t="shared" si="240"/>
        <v>7.1265903719189873E-3</v>
      </c>
      <c r="D299" s="7">
        <v>4.5599999999999996</v>
      </c>
      <c r="E299" s="7">
        <f t="shared" ca="1" si="235"/>
        <v>4.405286343612147E-3</v>
      </c>
      <c r="F299" s="7">
        <f t="shared" ca="1" si="236"/>
        <v>4.405286343612147E-3</v>
      </c>
      <c r="G299">
        <f t="shared" si="211"/>
        <v>4.99</v>
      </c>
      <c r="H299">
        <f t="shared" si="212"/>
        <v>4.5199999999999996</v>
      </c>
      <c r="I299" s="27">
        <f t="shared" si="190"/>
        <v>8.5106382978723361E-2</v>
      </c>
      <c r="J299" s="9">
        <f t="shared" si="213"/>
        <v>7.1265903719189873E-3</v>
      </c>
      <c r="K299" s="9">
        <f t="shared" si="214"/>
        <v>0</v>
      </c>
      <c r="L299" s="9">
        <f t="shared" si="215"/>
        <v>0</v>
      </c>
      <c r="M299" s="9">
        <f t="shared" si="216"/>
        <v>0</v>
      </c>
      <c r="N299" s="28">
        <f t="shared" si="201"/>
        <v>4.7074999999999996</v>
      </c>
      <c r="O299" s="28">
        <f t="shared" si="202"/>
        <v>4.78</v>
      </c>
      <c r="P299" s="28">
        <f t="shared" si="203"/>
        <v>4.8600000000000003</v>
      </c>
      <c r="Q299" s="28">
        <f t="shared" si="204"/>
        <v>4.99</v>
      </c>
      <c r="R299" s="9">
        <f t="shared" ca="1" si="217"/>
        <v>0</v>
      </c>
      <c r="S299" s="9">
        <f t="shared" ca="1" si="218"/>
        <v>0</v>
      </c>
      <c r="T299" s="9">
        <f t="shared" ca="1" si="219"/>
        <v>7.1265903719189873E-3</v>
      </c>
      <c r="U299" s="9">
        <f t="shared" ca="1" si="220"/>
        <v>0</v>
      </c>
      <c r="V299" s="28">
        <f t="shared" ref="V299:Y299" ca="1" si="352">QUARTILE($F175:$F298,V$2)</f>
        <v>-4.2803970223324328E-3</v>
      </c>
      <c r="W299" s="28">
        <f t="shared" ca="1" si="352"/>
        <v>0</v>
      </c>
      <c r="X299" s="28">
        <f t="shared" ca="1" si="352"/>
        <v>4.7463790285218743E-3</v>
      </c>
      <c r="Y299" s="28">
        <f t="shared" ca="1" si="352"/>
        <v>3.2119914346895095E-2</v>
      </c>
      <c r="Z299" s="30">
        <f t="shared" ca="1" si="192"/>
        <v>-5.4377997436462162E-2</v>
      </c>
      <c r="AA299" s="30">
        <f t="shared" ca="1" si="193"/>
        <v>4.9349897843635596E-2</v>
      </c>
      <c r="AB299" s="30">
        <f t="shared" ca="1" si="194"/>
        <v>2.5797552211084634E-2</v>
      </c>
      <c r="AC299" s="30">
        <f t="shared" ca="1" si="195"/>
        <v>4.6723966107098502E-2</v>
      </c>
      <c r="AD299">
        <f t="shared" ca="1" si="222"/>
        <v>0</v>
      </c>
      <c r="AE299">
        <f t="shared" ca="1" si="223"/>
        <v>0</v>
      </c>
      <c r="AF299">
        <f t="shared" ca="1" si="224"/>
        <v>7.1265903719189873E-3</v>
      </c>
      <c r="AG299" s="31">
        <f t="shared" ca="1" si="206"/>
        <v>-4.1067761806982128E-3</v>
      </c>
      <c r="AH299" s="31">
        <f t="shared" ca="1" si="207"/>
        <v>4.1152263374484299E-3</v>
      </c>
      <c r="AI299" s="31">
        <f t="shared" ref="AI299:AK299" ca="1" si="353">SUM(AD174:AD299)</f>
        <v>-3.5158675317602819E-2</v>
      </c>
      <c r="AJ299" s="31">
        <f t="shared" ca="1" si="353"/>
        <v>3.8999431022607604E-2</v>
      </c>
      <c r="AK299" s="31">
        <f t="shared" ca="1" si="353"/>
        <v>6.2954662343083834E-2</v>
      </c>
      <c r="AL299">
        <f ca="1">SUM($AF$129:AF299)</f>
        <v>5.2318818592264088E-2</v>
      </c>
      <c r="AO299">
        <f t="shared" ca="1" si="226"/>
        <v>0</v>
      </c>
      <c r="AP299">
        <f t="shared" ca="1" si="227"/>
        <v>7.1265903719189873E-3</v>
      </c>
      <c r="AQ299">
        <f t="shared" ca="1" si="209"/>
        <v>0</v>
      </c>
      <c r="AR299" s="31">
        <f t="shared" ref="AR299:AS299" ca="1" si="354">SUM(AO174:AO299)</f>
        <v>-5.0280995928265442E-3</v>
      </c>
      <c r="AS299" s="31">
        <f t="shared" ca="1" si="354"/>
        <v>7.2521518318183154E-2</v>
      </c>
      <c r="AT299">
        <f ca="1">SUM($AP$129:AP299)</f>
        <v>8.3432852043052508E-2</v>
      </c>
    </row>
    <row r="300" spans="1:46" x14ac:dyDescent="0.25">
      <c r="A300" s="1">
        <v>39150</v>
      </c>
      <c r="B300" s="2">
        <v>1402.85</v>
      </c>
      <c r="C300" s="10">
        <f t="shared" si="240"/>
        <v>6.847898194578811E-4</v>
      </c>
      <c r="D300" s="7">
        <v>4.66</v>
      </c>
      <c r="E300" s="7">
        <f t="shared" ca="1" si="235"/>
        <v>2.1929824561403688E-2</v>
      </c>
      <c r="F300" s="7">
        <f t="shared" ca="1" si="236"/>
        <v>2.1929824561403688E-2</v>
      </c>
      <c r="G300">
        <f t="shared" si="211"/>
        <v>4.99</v>
      </c>
      <c r="H300">
        <f t="shared" si="212"/>
        <v>4.5199999999999996</v>
      </c>
      <c r="I300" s="27">
        <f t="shared" si="190"/>
        <v>0.29787234042553273</v>
      </c>
      <c r="J300" s="9">
        <f t="shared" si="213"/>
        <v>6.847898194578811E-4</v>
      </c>
      <c r="K300" s="9">
        <f t="shared" si="214"/>
        <v>0</v>
      </c>
      <c r="L300" s="9">
        <f t="shared" si="215"/>
        <v>0</v>
      </c>
      <c r="M300" s="9">
        <f t="shared" si="216"/>
        <v>0</v>
      </c>
      <c r="N300" s="28">
        <f t="shared" si="201"/>
        <v>4.6974999999999998</v>
      </c>
      <c r="O300" s="28">
        <f t="shared" si="202"/>
        <v>4.7750000000000004</v>
      </c>
      <c r="P300" s="28">
        <f t="shared" si="203"/>
        <v>4.8600000000000003</v>
      </c>
      <c r="Q300" s="28">
        <f t="shared" si="204"/>
        <v>4.99</v>
      </c>
      <c r="R300" s="9">
        <f t="shared" ca="1" si="217"/>
        <v>0</v>
      </c>
      <c r="S300" s="9">
        <f t="shared" ca="1" si="218"/>
        <v>0</v>
      </c>
      <c r="T300" s="9">
        <f t="shared" ca="1" si="219"/>
        <v>0</v>
      </c>
      <c r="U300" s="9">
        <f t="shared" ca="1" si="220"/>
        <v>6.847898194578811E-4</v>
      </c>
      <c r="V300" s="28">
        <f t="shared" ref="V300:Y300" ca="1" si="355">QUARTILE($F176:$F299,V$2)</f>
        <v>-4.2803970223324328E-3</v>
      </c>
      <c r="W300" s="28">
        <f t="shared" ca="1" si="355"/>
        <v>0</v>
      </c>
      <c r="X300" s="28">
        <f t="shared" ca="1" si="355"/>
        <v>4.8314596660594122E-3</v>
      </c>
      <c r="Y300" s="28">
        <f t="shared" ca="1" si="355"/>
        <v>3.2119914346895095E-2</v>
      </c>
      <c r="Z300" s="30">
        <f t="shared" ca="1" si="192"/>
        <v>-5.4377997436462162E-2</v>
      </c>
      <c r="AA300" s="30">
        <f t="shared" ca="1" si="193"/>
        <v>4.9349897843635596E-2</v>
      </c>
      <c r="AB300" s="30">
        <f t="shared" ca="1" si="194"/>
        <v>3.568904278789789E-2</v>
      </c>
      <c r="AC300" s="30">
        <f t="shared" ca="1" si="195"/>
        <v>4.7408755926556384E-2</v>
      </c>
      <c r="AD300">
        <f t="shared" ca="1" si="222"/>
        <v>0</v>
      </c>
      <c r="AE300">
        <f t="shared" ca="1" si="223"/>
        <v>0</v>
      </c>
      <c r="AF300">
        <f t="shared" ca="1" si="224"/>
        <v>6.847898194578811E-4</v>
      </c>
      <c r="AG300" s="31">
        <f t="shared" ca="1" si="206"/>
        <v>-4.098360655737654E-3</v>
      </c>
      <c r="AH300" s="31">
        <f t="shared" ca="1" si="207"/>
        <v>4.1237113402061709E-3</v>
      </c>
      <c r="AI300" s="31">
        <f t="shared" ref="AI300:AK300" ca="1" si="356">SUM(AD175:AD300)</f>
        <v>-3.5158675317602819E-2</v>
      </c>
      <c r="AJ300" s="31">
        <f t="shared" ca="1" si="356"/>
        <v>3.8999431022607604E-2</v>
      </c>
      <c r="AK300" s="31">
        <f t="shared" ca="1" si="356"/>
        <v>7.3530942739354982E-2</v>
      </c>
      <c r="AL300">
        <f ca="1">SUM($AF$129:AF300)</f>
        <v>5.300360841172197E-2</v>
      </c>
      <c r="AO300">
        <f t="shared" ca="1" si="226"/>
        <v>0</v>
      </c>
      <c r="AP300">
        <f t="shared" ca="1" si="227"/>
        <v>6.847898194578811E-4</v>
      </c>
      <c r="AQ300">
        <f t="shared" ca="1" si="209"/>
        <v>0</v>
      </c>
      <c r="AR300" s="31">
        <f t="shared" ref="AR300:AS300" ca="1" si="357">SUM(AO175:AO300)</f>
        <v>-5.0280995928265442E-3</v>
      </c>
      <c r="AS300" s="31">
        <f t="shared" ca="1" si="357"/>
        <v>8.3097798714454302E-2</v>
      </c>
      <c r="AT300">
        <f ca="1">SUM($AP$129:AP300)</f>
        <v>8.4117641862510389E-2</v>
      </c>
    </row>
    <row r="301" spans="1:46" x14ac:dyDescent="0.25">
      <c r="A301" s="1">
        <v>39153</v>
      </c>
      <c r="B301" s="2">
        <v>1406.6</v>
      </c>
      <c r="C301" s="10">
        <f t="shared" si="240"/>
        <v>2.6731297002530563E-3</v>
      </c>
      <c r="D301" s="7">
        <v>4.62</v>
      </c>
      <c r="E301" s="7">
        <f t="shared" ca="1" si="235"/>
        <v>-8.5836909871245259E-3</v>
      </c>
      <c r="F301" s="7">
        <f t="shared" ca="1" si="236"/>
        <v>-8.5836909871245259E-3</v>
      </c>
      <c r="G301">
        <f t="shared" si="211"/>
        <v>4.99</v>
      </c>
      <c r="H301">
        <f t="shared" si="212"/>
        <v>4.5199999999999996</v>
      </c>
      <c r="I301" s="27">
        <f t="shared" si="190"/>
        <v>0.21276595744680935</v>
      </c>
      <c r="J301" s="9">
        <f t="shared" si="213"/>
        <v>2.6731297002530563E-3</v>
      </c>
      <c r="K301" s="9">
        <f t="shared" si="214"/>
        <v>0</v>
      </c>
      <c r="L301" s="9">
        <f t="shared" si="215"/>
        <v>0</v>
      </c>
      <c r="M301" s="9">
        <f t="shared" si="216"/>
        <v>0</v>
      </c>
      <c r="N301" s="28">
        <f t="shared" si="201"/>
        <v>4.6875</v>
      </c>
      <c r="O301" s="28">
        <f t="shared" si="202"/>
        <v>4.7699999999999996</v>
      </c>
      <c r="P301" s="28">
        <f t="shared" si="203"/>
        <v>4.8600000000000003</v>
      </c>
      <c r="Q301" s="28">
        <f t="shared" si="204"/>
        <v>4.99</v>
      </c>
      <c r="R301" s="9">
        <f t="shared" ca="1" si="217"/>
        <v>2.6731297002530563E-3</v>
      </c>
      <c r="S301" s="9">
        <f t="shared" ca="1" si="218"/>
        <v>0</v>
      </c>
      <c r="T301" s="9">
        <f t="shared" ca="1" si="219"/>
        <v>0</v>
      </c>
      <c r="U301" s="9">
        <f t="shared" ca="1" si="220"/>
        <v>0</v>
      </c>
      <c r="V301" s="28">
        <f t="shared" ref="V301:Y301" ca="1" si="358">QUARTILE($F177:$F300,V$2)</f>
        <v>-4.2803970223324328E-3</v>
      </c>
      <c r="W301" s="28">
        <f t="shared" ca="1" si="358"/>
        <v>0</v>
      </c>
      <c r="X301" s="28">
        <f t="shared" ca="1" si="358"/>
        <v>6.1225257928127497E-3</v>
      </c>
      <c r="Y301" s="28">
        <f t="shared" ca="1" si="358"/>
        <v>3.2119914346895095E-2</v>
      </c>
      <c r="Z301" s="30">
        <f t="shared" ca="1" si="192"/>
        <v>-5.1704867736209109E-2</v>
      </c>
      <c r="AA301" s="30">
        <f t="shared" ca="1" si="193"/>
        <v>5.4148938035597213E-2</v>
      </c>
      <c r="AB301" s="30">
        <f t="shared" ca="1" si="194"/>
        <v>3.568904278789789E-2</v>
      </c>
      <c r="AC301" s="30">
        <f t="shared" ca="1" si="195"/>
        <v>4.7408755926556384E-2</v>
      </c>
      <c r="AD301">
        <f t="shared" ca="1" si="222"/>
        <v>2.6731297002530563E-3</v>
      </c>
      <c r="AE301">
        <f t="shared" ca="1" si="223"/>
        <v>0</v>
      </c>
      <c r="AF301">
        <f t="shared" ca="1" si="224"/>
        <v>0</v>
      </c>
      <c r="AG301" s="31">
        <f t="shared" ca="1" si="206"/>
        <v>-4.1067761806982128E-3</v>
      </c>
      <c r="AH301" s="31">
        <f t="shared" ca="1" si="207"/>
        <v>4.1152263374484299E-3</v>
      </c>
      <c r="AI301" s="31">
        <f t="shared" ref="AI301:AK301" ca="1" si="359">SUM(AD176:AD301)</f>
        <v>-3.2485545617349766E-2</v>
      </c>
      <c r="AJ301" s="31">
        <f t="shared" ca="1" si="359"/>
        <v>4.3798471214569208E-2</v>
      </c>
      <c r="AK301" s="31">
        <f t="shared" ca="1" si="359"/>
        <v>7.3530942739354982E-2</v>
      </c>
      <c r="AL301">
        <f ca="1">SUM($AF$129:AF301)</f>
        <v>5.300360841172197E-2</v>
      </c>
      <c r="AO301">
        <f t="shared" ca="1" si="226"/>
        <v>2.6731297002530563E-3</v>
      </c>
      <c r="AP301">
        <f t="shared" ca="1" si="227"/>
        <v>0</v>
      </c>
      <c r="AQ301">
        <f t="shared" ca="1" si="209"/>
        <v>0</v>
      </c>
      <c r="AR301" s="31">
        <f t="shared" ref="AR301:AS301" ca="1" si="360">SUM(AO176:AO301)</f>
        <v>2.4440702993881436E-3</v>
      </c>
      <c r="AS301" s="31">
        <f t="shared" ca="1" si="360"/>
        <v>8.3097798714454302E-2</v>
      </c>
      <c r="AT301">
        <f ca="1">SUM($AP$129:AP301)</f>
        <v>8.4117641862510389E-2</v>
      </c>
    </row>
    <row r="302" spans="1:46" x14ac:dyDescent="0.25">
      <c r="A302" s="1">
        <v>39154</v>
      </c>
      <c r="B302" s="2">
        <v>1377.95</v>
      </c>
      <c r="C302" s="10">
        <f t="shared" si="240"/>
        <v>-2.0368263898762878E-2</v>
      </c>
      <c r="D302" s="7">
        <v>4.5199999999999996</v>
      </c>
      <c r="E302" s="7">
        <f t="shared" ca="1" si="235"/>
        <v>-2.16450216450218E-2</v>
      </c>
      <c r="F302" s="7">
        <f t="shared" ca="1" si="236"/>
        <v>-2.16450216450218E-2</v>
      </c>
      <c r="G302">
        <f t="shared" si="211"/>
        <v>4.99</v>
      </c>
      <c r="H302">
        <f t="shared" si="212"/>
        <v>4.5199999999999996</v>
      </c>
      <c r="I302" s="27">
        <f t="shared" si="190"/>
        <v>0</v>
      </c>
      <c r="J302" s="9">
        <f t="shared" si="213"/>
        <v>-2.0368263898762878E-2</v>
      </c>
      <c r="K302" s="9">
        <f t="shared" si="214"/>
        <v>0</v>
      </c>
      <c r="L302" s="9">
        <f t="shared" si="215"/>
        <v>0</v>
      </c>
      <c r="M302" s="9">
        <f t="shared" si="216"/>
        <v>0</v>
      </c>
      <c r="N302" s="28">
        <f t="shared" si="201"/>
        <v>4.68</v>
      </c>
      <c r="O302" s="28">
        <f t="shared" si="202"/>
        <v>4.7699999999999996</v>
      </c>
      <c r="P302" s="28">
        <f t="shared" si="203"/>
        <v>4.8600000000000003</v>
      </c>
      <c r="Q302" s="28">
        <f t="shared" si="204"/>
        <v>4.99</v>
      </c>
      <c r="R302" s="9">
        <f t="shared" ca="1" si="217"/>
        <v>-2.0368263898762878E-2</v>
      </c>
      <c r="S302" s="9">
        <f t="shared" ca="1" si="218"/>
        <v>0</v>
      </c>
      <c r="T302" s="9">
        <f t="shared" ca="1" si="219"/>
        <v>0</v>
      </c>
      <c r="U302" s="9">
        <f t="shared" ca="1" si="220"/>
        <v>0</v>
      </c>
      <c r="V302" s="28">
        <f t="shared" ref="V302:Y302" ca="1" si="361">QUARTILE($F178:$F301,V$2)</f>
        <v>-4.7533013599632967E-3</v>
      </c>
      <c r="W302" s="28">
        <f t="shared" ca="1" si="361"/>
        <v>0</v>
      </c>
      <c r="X302" s="28">
        <f t="shared" ca="1" si="361"/>
        <v>4.8314596660594122E-3</v>
      </c>
      <c r="Y302" s="28">
        <f t="shared" ca="1" si="361"/>
        <v>3.2119914346895095E-2</v>
      </c>
      <c r="Z302" s="30">
        <f t="shared" ca="1" si="192"/>
        <v>-7.5859780991241674E-2</v>
      </c>
      <c r="AA302" s="30">
        <f t="shared" ca="1" si="193"/>
        <v>5.4148938035597213E-2</v>
      </c>
      <c r="AB302" s="30">
        <f t="shared" ca="1" si="194"/>
        <v>3.568904278789789E-2</v>
      </c>
      <c r="AC302" s="30">
        <f t="shared" ca="1" si="195"/>
        <v>4.7408755926556384E-2</v>
      </c>
      <c r="AD302">
        <f t="shared" ca="1" si="222"/>
        <v>-2.0368263898762878E-2</v>
      </c>
      <c r="AE302">
        <f t="shared" ca="1" si="223"/>
        <v>0</v>
      </c>
      <c r="AF302">
        <f t="shared" ca="1" si="224"/>
        <v>0</v>
      </c>
      <c r="AG302" s="31">
        <f t="shared" ca="1" si="206"/>
        <v>-4.1237113402060599E-3</v>
      </c>
      <c r="AH302" s="31">
        <f t="shared" ca="1" si="207"/>
        <v>4.1152263374484299E-3</v>
      </c>
      <c r="AI302" s="31">
        <f t="shared" ref="AI302:AK302" ca="1" si="362">SUM(AD177:AD302)</f>
        <v>-5.6640458872382324E-2</v>
      </c>
      <c r="AJ302" s="31">
        <f t="shared" ca="1" si="362"/>
        <v>4.3798471214569208E-2</v>
      </c>
      <c r="AK302" s="31">
        <f t="shared" ca="1" si="362"/>
        <v>7.3530942739354982E-2</v>
      </c>
      <c r="AL302">
        <f ca="1">SUM($AF$129:AF302)</f>
        <v>5.300360841172197E-2</v>
      </c>
      <c r="AO302">
        <f t="shared" ca="1" si="226"/>
        <v>-2.0368263898762878E-2</v>
      </c>
      <c r="AP302">
        <f t="shared" ca="1" si="227"/>
        <v>0</v>
      </c>
      <c r="AQ302">
        <f t="shared" ca="1" si="209"/>
        <v>0</v>
      </c>
      <c r="AR302" s="31">
        <f t="shared" ref="AR302:AS302" ca="1" si="363">SUM(AO177:AO302)</f>
        <v>-2.1710842955644419E-2</v>
      </c>
      <c r="AS302" s="31">
        <f t="shared" ca="1" si="363"/>
        <v>8.3097798714454302E-2</v>
      </c>
      <c r="AT302">
        <f ca="1">SUM($AP$129:AP302)</f>
        <v>8.4117641862510389E-2</v>
      </c>
    </row>
    <row r="303" spans="1:46" x14ac:dyDescent="0.25">
      <c r="A303" s="1">
        <v>39155</v>
      </c>
      <c r="B303" s="2">
        <v>1387.17</v>
      </c>
      <c r="C303" s="10">
        <f t="shared" si="240"/>
        <v>6.6910990964839266E-3</v>
      </c>
      <c r="D303" s="7">
        <v>4.54</v>
      </c>
      <c r="E303" s="7">
        <f t="shared" ca="1" si="235"/>
        <v>4.4247787610620648E-3</v>
      </c>
      <c r="F303" s="7">
        <f t="shared" ca="1" si="236"/>
        <v>4.4247787610620648E-3</v>
      </c>
      <c r="G303">
        <f t="shared" si="211"/>
        <v>4.99</v>
      </c>
      <c r="H303">
        <f t="shared" si="212"/>
        <v>4.5199999999999996</v>
      </c>
      <c r="I303" s="27">
        <f t="shared" si="190"/>
        <v>4.2553191489362624E-2</v>
      </c>
      <c r="J303" s="9">
        <f t="shared" si="213"/>
        <v>6.6910990964839266E-3</v>
      </c>
      <c r="K303" s="9">
        <f t="shared" si="214"/>
        <v>0</v>
      </c>
      <c r="L303" s="9">
        <f t="shared" si="215"/>
        <v>0</v>
      </c>
      <c r="M303" s="9">
        <f t="shared" si="216"/>
        <v>0</v>
      </c>
      <c r="N303" s="28">
        <f t="shared" si="201"/>
        <v>4.68</v>
      </c>
      <c r="O303" s="28">
        <f t="shared" si="202"/>
        <v>4.7649999999999997</v>
      </c>
      <c r="P303" s="28">
        <f t="shared" si="203"/>
        <v>4.8600000000000003</v>
      </c>
      <c r="Q303" s="28">
        <f t="shared" si="204"/>
        <v>4.99</v>
      </c>
      <c r="R303" s="9">
        <f t="shared" ca="1" si="217"/>
        <v>0</v>
      </c>
      <c r="S303" s="9">
        <f t="shared" ca="1" si="218"/>
        <v>0</v>
      </c>
      <c r="T303" s="9">
        <f t="shared" ca="1" si="219"/>
        <v>6.6910990964839266E-3</v>
      </c>
      <c r="U303" s="9">
        <f t="shared" ca="1" si="220"/>
        <v>0</v>
      </c>
      <c r="V303" s="28">
        <f t="shared" ref="V303:Y303" ca="1" si="364">QUARTILE($F179:$F302,V$2)</f>
        <v>-6.1130969699489668E-3</v>
      </c>
      <c r="W303" s="28">
        <f t="shared" ca="1" si="364"/>
        <v>0</v>
      </c>
      <c r="X303" s="28">
        <f t="shared" ca="1" si="364"/>
        <v>4.8314596660594122E-3</v>
      </c>
      <c r="Y303" s="28">
        <f t="shared" ca="1" si="364"/>
        <v>3.2119914346895095E-2</v>
      </c>
      <c r="Z303" s="30">
        <f t="shared" ca="1" si="192"/>
        <v>-7.5859780991241674E-2</v>
      </c>
      <c r="AA303" s="30">
        <f t="shared" ca="1" si="193"/>
        <v>5.4148938035597213E-2</v>
      </c>
      <c r="AB303" s="30">
        <f t="shared" ca="1" si="194"/>
        <v>4.2380141884381814E-2</v>
      </c>
      <c r="AC303" s="30">
        <f t="shared" ca="1" si="195"/>
        <v>4.6931436307180371E-2</v>
      </c>
      <c r="AD303">
        <f t="shared" ca="1" si="222"/>
        <v>0</v>
      </c>
      <c r="AE303">
        <f t="shared" ca="1" si="223"/>
        <v>0</v>
      </c>
      <c r="AF303">
        <f t="shared" ca="1" si="224"/>
        <v>6.6910990964839266E-3</v>
      </c>
      <c r="AG303" s="31">
        <f t="shared" ca="1" si="206"/>
        <v>-4.1067761806982128E-3</v>
      </c>
      <c r="AH303" s="31">
        <f t="shared" ca="1" si="207"/>
        <v>4.1237113402061709E-3</v>
      </c>
      <c r="AI303" s="31">
        <f t="shared" ref="AI303:AK303" ca="1" si="365">SUM(AD178:AD303)</f>
        <v>-5.6640458872382324E-2</v>
      </c>
      <c r="AJ303" s="31">
        <f t="shared" ca="1" si="365"/>
        <v>4.3798471214569208E-2</v>
      </c>
      <c r="AK303" s="31">
        <f t="shared" ca="1" si="365"/>
        <v>7.9744722216462879E-2</v>
      </c>
      <c r="AL303">
        <f ca="1">SUM($AF$129:AF303)</f>
        <v>5.9694707508205894E-2</v>
      </c>
      <c r="AO303">
        <f t="shared" ca="1" si="226"/>
        <v>0</v>
      </c>
      <c r="AP303">
        <f t="shared" ca="1" si="227"/>
        <v>6.6910990964839266E-3</v>
      </c>
      <c r="AQ303">
        <f t="shared" ca="1" si="209"/>
        <v>0</v>
      </c>
      <c r="AR303" s="31">
        <f t="shared" ref="AR303:AS303" ca="1" si="366">SUM(AO178:AO303)</f>
        <v>-2.1710842955644419E-2</v>
      </c>
      <c r="AS303" s="31">
        <f t="shared" ca="1" si="366"/>
        <v>8.9311578191562199E-2</v>
      </c>
      <c r="AT303">
        <f ca="1">SUM($AP$129:AP303)</f>
        <v>9.0808740958994313E-2</v>
      </c>
    </row>
    <row r="304" spans="1:46" x14ac:dyDescent="0.25">
      <c r="A304" s="1">
        <v>39156</v>
      </c>
      <c r="B304" s="2">
        <v>1392.28</v>
      </c>
      <c r="C304" s="10">
        <f t="shared" si="240"/>
        <v>3.6837590201632821E-3</v>
      </c>
      <c r="D304" s="7">
        <v>4.57</v>
      </c>
      <c r="E304" s="7">
        <f t="shared" ca="1" si="235"/>
        <v>6.6079295154186646E-3</v>
      </c>
      <c r="F304" s="7">
        <f t="shared" ca="1" si="236"/>
        <v>6.6079295154186646E-3</v>
      </c>
      <c r="G304">
        <f t="shared" si="211"/>
        <v>4.99</v>
      </c>
      <c r="H304">
        <f t="shared" si="212"/>
        <v>4.5199999999999996</v>
      </c>
      <c r="I304" s="27">
        <f t="shared" si="190"/>
        <v>0.10638297872340562</v>
      </c>
      <c r="J304" s="9">
        <f t="shared" si="213"/>
        <v>3.6837590201632821E-3</v>
      </c>
      <c r="K304" s="9">
        <f t="shared" si="214"/>
        <v>0</v>
      </c>
      <c r="L304" s="9">
        <f t="shared" si="215"/>
        <v>0</v>
      </c>
      <c r="M304" s="9">
        <f t="shared" si="216"/>
        <v>0</v>
      </c>
      <c r="N304" s="28">
        <f t="shared" si="201"/>
        <v>4.6775000000000002</v>
      </c>
      <c r="O304" s="28">
        <f t="shared" si="202"/>
        <v>4.76</v>
      </c>
      <c r="P304" s="28">
        <f t="shared" si="203"/>
        <v>4.8600000000000003</v>
      </c>
      <c r="Q304" s="28">
        <f t="shared" si="204"/>
        <v>4.99</v>
      </c>
      <c r="R304" s="9">
        <f t="shared" ca="1" si="217"/>
        <v>0</v>
      </c>
      <c r="S304" s="9">
        <f t="shared" ca="1" si="218"/>
        <v>0</v>
      </c>
      <c r="T304" s="9">
        <f t="shared" ca="1" si="219"/>
        <v>0</v>
      </c>
      <c r="U304" s="9">
        <f t="shared" ca="1" si="220"/>
        <v>3.6837590201632821E-3</v>
      </c>
      <c r="V304" s="28">
        <f t="shared" ref="V304:Y304" ca="1" si="367">QUARTILE($F180:$F303,V$2)</f>
        <v>-6.1130969699489668E-3</v>
      </c>
      <c r="W304" s="28">
        <f t="shared" ca="1" si="367"/>
        <v>0</v>
      </c>
      <c r="X304" s="28">
        <f t="shared" ca="1" si="367"/>
        <v>4.8460789791468506E-3</v>
      </c>
      <c r="Y304" s="28">
        <f t="shared" ca="1" si="367"/>
        <v>3.2119914346895095E-2</v>
      </c>
      <c r="Z304" s="30">
        <f t="shared" ca="1" si="192"/>
        <v>-7.5859780991241674E-2</v>
      </c>
      <c r="AA304" s="30">
        <f t="shared" ca="1" si="193"/>
        <v>4.3706781580236137E-2</v>
      </c>
      <c r="AB304" s="30">
        <f t="shared" ca="1" si="194"/>
        <v>4.2380141884381814E-2</v>
      </c>
      <c r="AC304" s="30">
        <f t="shared" ca="1" si="195"/>
        <v>5.0615195327343654E-2</v>
      </c>
      <c r="AD304">
        <f t="shared" ca="1" si="222"/>
        <v>0</v>
      </c>
      <c r="AE304">
        <f t="shared" ca="1" si="223"/>
        <v>0</v>
      </c>
      <c r="AF304">
        <f t="shared" ca="1" si="224"/>
        <v>3.6837590201632821E-3</v>
      </c>
      <c r="AG304" s="31">
        <f t="shared" ca="1" si="206"/>
        <v>-4.1067761806982128E-3</v>
      </c>
      <c r="AH304" s="31">
        <f t="shared" ca="1" si="207"/>
        <v>4.1237113402061709E-3</v>
      </c>
      <c r="AI304" s="31">
        <f t="shared" ref="AI304:AK304" ca="1" si="368">SUM(AD179:AD304)</f>
        <v>-6.7082615327743414E-2</v>
      </c>
      <c r="AJ304" s="31">
        <f t="shared" ca="1" si="368"/>
        <v>4.3798471214569208E-2</v>
      </c>
      <c r="AK304" s="31">
        <f t="shared" ca="1" si="368"/>
        <v>8.3428481236626162E-2</v>
      </c>
      <c r="AL304">
        <f ca="1">SUM($AF$129:AF304)</f>
        <v>6.3378466528369176E-2</v>
      </c>
      <c r="AO304">
        <f t="shared" ca="1" si="226"/>
        <v>0</v>
      </c>
      <c r="AP304">
        <f t="shared" ca="1" si="227"/>
        <v>3.6837590201632821E-3</v>
      </c>
      <c r="AQ304">
        <f t="shared" ca="1" si="209"/>
        <v>0</v>
      </c>
      <c r="AR304" s="31">
        <f t="shared" ref="AR304:AS304" ca="1" si="369">SUM(AO179:AO304)</f>
        <v>-3.2152999411005509E-2</v>
      </c>
      <c r="AS304" s="31">
        <f t="shared" ca="1" si="369"/>
        <v>9.2995337211725482E-2</v>
      </c>
      <c r="AT304">
        <f ca="1">SUM($AP$129:AP304)</f>
        <v>9.4492499979157596E-2</v>
      </c>
    </row>
    <row r="305" spans="1:46" x14ac:dyDescent="0.25">
      <c r="A305" s="1">
        <v>39157</v>
      </c>
      <c r="B305" s="2">
        <v>1386.95</v>
      </c>
      <c r="C305" s="10">
        <f t="shared" si="240"/>
        <v>-3.8282529376274365E-3</v>
      </c>
      <c r="D305" s="7">
        <v>4.58</v>
      </c>
      <c r="E305" s="7">
        <f t="shared" ca="1" si="235"/>
        <v>2.1881838074397919E-3</v>
      </c>
      <c r="F305" s="7">
        <f t="shared" ca="1" si="236"/>
        <v>2.1881838074397919E-3</v>
      </c>
      <c r="G305">
        <f t="shared" si="211"/>
        <v>4.99</v>
      </c>
      <c r="H305">
        <f t="shared" si="212"/>
        <v>4.5199999999999996</v>
      </c>
      <c r="I305" s="27">
        <f t="shared" si="190"/>
        <v>0.12765957446808598</v>
      </c>
      <c r="J305" s="9">
        <f t="shared" si="213"/>
        <v>-3.8282529376274365E-3</v>
      </c>
      <c r="K305" s="9">
        <f t="shared" si="214"/>
        <v>0</v>
      </c>
      <c r="L305" s="9">
        <f t="shared" si="215"/>
        <v>0</v>
      </c>
      <c r="M305" s="9">
        <f t="shared" si="216"/>
        <v>0</v>
      </c>
      <c r="N305" s="28">
        <f t="shared" si="201"/>
        <v>4.67</v>
      </c>
      <c r="O305" s="28">
        <f t="shared" si="202"/>
        <v>4.76</v>
      </c>
      <c r="P305" s="28">
        <f t="shared" si="203"/>
        <v>4.8600000000000003</v>
      </c>
      <c r="Q305" s="28">
        <f t="shared" si="204"/>
        <v>4.99</v>
      </c>
      <c r="R305" s="9">
        <f t="shared" ca="1" si="217"/>
        <v>0</v>
      </c>
      <c r="S305" s="9">
        <f t="shared" ca="1" si="218"/>
        <v>0</v>
      </c>
      <c r="T305" s="9">
        <f t="shared" ca="1" si="219"/>
        <v>-3.8282529376274365E-3</v>
      </c>
      <c r="U305" s="9">
        <f t="shared" ca="1" si="220"/>
        <v>0</v>
      </c>
      <c r="V305" s="28">
        <f t="shared" ref="V305:Y305" ca="1" si="370">QUARTILE($F181:$F304,V$2)</f>
        <v>-6.1130969699489668E-3</v>
      </c>
      <c r="W305" s="28">
        <f t="shared" ca="1" si="370"/>
        <v>0</v>
      </c>
      <c r="X305" s="28">
        <f t="shared" ca="1" si="370"/>
        <v>4.8460789791468506E-3</v>
      </c>
      <c r="Y305" s="28">
        <f t="shared" ca="1" si="370"/>
        <v>3.2119914346895095E-2</v>
      </c>
      <c r="Z305" s="30">
        <f t="shared" ca="1" si="192"/>
        <v>-7.9637073068828487E-2</v>
      </c>
      <c r="AA305" s="30">
        <f t="shared" ca="1" si="193"/>
        <v>4.3706781580236137E-2</v>
      </c>
      <c r="AB305" s="30">
        <f t="shared" ca="1" si="194"/>
        <v>3.8551888946754376E-2</v>
      </c>
      <c r="AC305" s="30">
        <f t="shared" ca="1" si="195"/>
        <v>5.0615195327343654E-2</v>
      </c>
      <c r="AD305">
        <f t="shared" ca="1" si="222"/>
        <v>0</v>
      </c>
      <c r="AE305">
        <f t="shared" ca="1" si="223"/>
        <v>-3.8282529376274365E-3</v>
      </c>
      <c r="AF305">
        <f t="shared" ca="1" si="224"/>
        <v>0</v>
      </c>
      <c r="AG305" s="31">
        <f t="shared" ca="1" si="206"/>
        <v>-4.1067761806982128E-3</v>
      </c>
      <c r="AH305" s="31">
        <f t="shared" ca="1" si="207"/>
        <v>4.1152263374484299E-3</v>
      </c>
      <c r="AI305" s="31">
        <f t="shared" ref="AI305:AK305" ca="1" si="371">SUM(AD180:AD305)</f>
        <v>-7.0859907405330241E-2</v>
      </c>
      <c r="AJ305" s="31">
        <f t="shared" ca="1" si="371"/>
        <v>3.997021827694177E-2</v>
      </c>
      <c r="AK305" s="31">
        <f t="shared" ca="1" si="371"/>
        <v>8.3428481236626162E-2</v>
      </c>
      <c r="AL305">
        <f ca="1">SUM($AF$129:AF305)</f>
        <v>6.3378466528369176E-2</v>
      </c>
      <c r="AO305">
        <f t="shared" ca="1" si="226"/>
        <v>0</v>
      </c>
      <c r="AP305">
        <f t="shared" ca="1" si="227"/>
        <v>-3.8282529376274365E-3</v>
      </c>
      <c r="AQ305">
        <f t="shared" ca="1" si="209"/>
        <v>0</v>
      </c>
      <c r="AR305" s="31">
        <f t="shared" ref="AR305:AS305" ca="1" si="372">SUM(AO180:AO305)</f>
        <v>-3.593029148859235E-2</v>
      </c>
      <c r="AS305" s="31">
        <f t="shared" ca="1" si="372"/>
        <v>8.9167084274098043E-2</v>
      </c>
      <c r="AT305">
        <f ca="1">SUM($AP$129:AP305)</f>
        <v>9.0664247041530158E-2</v>
      </c>
    </row>
    <row r="306" spans="1:46" x14ac:dyDescent="0.25">
      <c r="A306" s="1">
        <v>39160</v>
      </c>
      <c r="B306" s="2">
        <v>1402.06</v>
      </c>
      <c r="C306" s="10">
        <f t="shared" si="240"/>
        <v>1.0894408594397708E-2</v>
      </c>
      <c r="D306" s="7">
        <v>4.6100000000000003</v>
      </c>
      <c r="E306" s="7">
        <f t="shared" ca="1" si="235"/>
        <v>6.5502183406114245E-3</v>
      </c>
      <c r="F306" s="7">
        <f t="shared" ca="1" si="236"/>
        <v>6.5502183406114245E-3</v>
      </c>
      <c r="G306">
        <f t="shared" si="211"/>
        <v>4.99</v>
      </c>
      <c r="H306">
        <f t="shared" si="212"/>
        <v>4.5199999999999996</v>
      </c>
      <c r="I306" s="27">
        <f t="shared" si="190"/>
        <v>0.19148936170212899</v>
      </c>
      <c r="J306" s="9">
        <f t="shared" si="213"/>
        <v>1.0894408594397708E-2</v>
      </c>
      <c r="K306" s="9">
        <f t="shared" si="214"/>
        <v>0</v>
      </c>
      <c r="L306" s="9">
        <f t="shared" si="215"/>
        <v>0</v>
      </c>
      <c r="M306" s="9">
        <f t="shared" si="216"/>
        <v>0</v>
      </c>
      <c r="N306" s="28">
        <f t="shared" si="201"/>
        <v>4.67</v>
      </c>
      <c r="O306" s="28">
        <f t="shared" si="202"/>
        <v>4.76</v>
      </c>
      <c r="P306" s="28">
        <f t="shared" si="203"/>
        <v>4.8525</v>
      </c>
      <c r="Q306" s="28">
        <f t="shared" si="204"/>
        <v>4.99</v>
      </c>
      <c r="R306" s="9">
        <f t="shared" ca="1" si="217"/>
        <v>0</v>
      </c>
      <c r="S306" s="9">
        <f t="shared" ca="1" si="218"/>
        <v>0</v>
      </c>
      <c r="T306" s="9">
        <f t="shared" ca="1" si="219"/>
        <v>0</v>
      </c>
      <c r="U306" s="9">
        <f t="shared" ca="1" si="220"/>
        <v>1.0894408594397708E-2</v>
      </c>
      <c r="V306" s="28">
        <f t="shared" ref="V306:Y306" ca="1" si="373">QUARTILE($F182:$F305,V$2)</f>
        <v>-6.1130969699489668E-3</v>
      </c>
      <c r="W306" s="28">
        <f t="shared" ca="1" si="373"/>
        <v>0</v>
      </c>
      <c r="X306" s="28">
        <f t="shared" ca="1" si="373"/>
        <v>4.4101594479746264E-3</v>
      </c>
      <c r="Y306" s="28">
        <f t="shared" ca="1" si="373"/>
        <v>3.2119914346895095E-2</v>
      </c>
      <c r="Z306" s="30">
        <f t="shared" ca="1" si="192"/>
        <v>-7.9637073068828487E-2</v>
      </c>
      <c r="AA306" s="30">
        <f t="shared" ca="1" si="193"/>
        <v>4.3706781580236137E-2</v>
      </c>
      <c r="AB306" s="30">
        <f t="shared" ca="1" si="194"/>
        <v>3.8551888946754376E-2</v>
      </c>
      <c r="AC306" s="30">
        <f t="shared" ca="1" si="195"/>
        <v>6.286765015600812E-2</v>
      </c>
      <c r="AD306">
        <f t="shared" ca="1" si="222"/>
        <v>0</v>
      </c>
      <c r="AE306">
        <f t="shared" ca="1" si="223"/>
        <v>0</v>
      </c>
      <c r="AF306">
        <f t="shared" ca="1" si="224"/>
        <v>1.0894408594397708E-2</v>
      </c>
      <c r="AG306" s="31">
        <f t="shared" ca="1" si="206"/>
        <v>-4.1067761806982128E-3</v>
      </c>
      <c r="AH306" s="31">
        <f t="shared" ca="1" si="207"/>
        <v>4.1237113402061709E-3</v>
      </c>
      <c r="AI306" s="31">
        <f t="shared" ref="AI306:AK306" ca="1" si="374">SUM(AD181:AD306)</f>
        <v>-7.0859907405330241E-2</v>
      </c>
      <c r="AJ306" s="31">
        <f t="shared" ca="1" si="374"/>
        <v>3.997021827694177E-2</v>
      </c>
      <c r="AK306" s="31">
        <f t="shared" ca="1" si="374"/>
        <v>9.5680936065290614E-2</v>
      </c>
      <c r="AL306">
        <f ca="1">SUM($AF$129:AF306)</f>
        <v>7.4272875122766882E-2</v>
      </c>
      <c r="AO306">
        <f t="shared" ca="1" si="226"/>
        <v>0</v>
      </c>
      <c r="AP306">
        <f t="shared" ca="1" si="227"/>
        <v>1.0894408594397708E-2</v>
      </c>
      <c r="AQ306">
        <f t="shared" ca="1" si="209"/>
        <v>0</v>
      </c>
      <c r="AR306" s="31">
        <f t="shared" ref="AR306:AS306" ca="1" si="375">SUM(AO181:AO306)</f>
        <v>-3.593029148859235E-2</v>
      </c>
      <c r="AS306" s="31">
        <f t="shared" ca="1" si="375"/>
        <v>0.1014195391027625</v>
      </c>
      <c r="AT306">
        <f ca="1">SUM($AP$129:AP306)</f>
        <v>0.10155865563592786</v>
      </c>
    </row>
    <row r="307" spans="1:46" x14ac:dyDescent="0.25">
      <c r="A307" s="1">
        <v>39161</v>
      </c>
      <c r="B307" s="2">
        <v>1410.94</v>
      </c>
      <c r="C307" s="10">
        <f t="shared" si="240"/>
        <v>6.3335377943883357E-3</v>
      </c>
      <c r="D307" s="7">
        <v>4.5999999999999996</v>
      </c>
      <c r="E307" s="7">
        <f t="shared" ca="1" si="235"/>
        <v>-2.1691973969633072E-3</v>
      </c>
      <c r="F307" s="7">
        <f t="shared" ca="1" si="236"/>
        <v>-2.1691973969633072E-3</v>
      </c>
      <c r="G307">
        <f t="shared" si="211"/>
        <v>4.99</v>
      </c>
      <c r="H307">
        <f t="shared" si="212"/>
        <v>4.5199999999999996</v>
      </c>
      <c r="I307" s="27">
        <f t="shared" si="190"/>
        <v>0.17021276595744672</v>
      </c>
      <c r="J307" s="9">
        <f t="shared" si="213"/>
        <v>6.3335377943883357E-3</v>
      </c>
      <c r="K307" s="9">
        <f t="shared" si="214"/>
        <v>0</v>
      </c>
      <c r="L307" s="9">
        <f t="shared" si="215"/>
        <v>0</v>
      </c>
      <c r="M307" s="9">
        <f t="shared" si="216"/>
        <v>0</v>
      </c>
      <c r="N307" s="28">
        <f t="shared" si="201"/>
        <v>4.67</v>
      </c>
      <c r="O307" s="28">
        <f t="shared" si="202"/>
        <v>4.76</v>
      </c>
      <c r="P307" s="28">
        <f t="shared" si="203"/>
        <v>4.8499999999999996</v>
      </c>
      <c r="Q307" s="28">
        <f t="shared" si="204"/>
        <v>4.99</v>
      </c>
      <c r="R307" s="9">
        <f t="shared" ca="1" si="217"/>
        <v>0</v>
      </c>
      <c r="S307" s="9">
        <f t="shared" ca="1" si="218"/>
        <v>6.3335377943883357E-3</v>
      </c>
      <c r="T307" s="9">
        <f t="shared" ca="1" si="219"/>
        <v>0</v>
      </c>
      <c r="U307" s="9">
        <f t="shared" ca="1" si="220"/>
        <v>0</v>
      </c>
      <c r="V307" s="28">
        <f t="shared" ref="V307:Y307" ca="1" si="376">QUARTILE($F183:$F306,V$2)</f>
        <v>-6.1130969699489668E-3</v>
      </c>
      <c r="W307" s="28">
        <f t="shared" ca="1" si="376"/>
        <v>0</v>
      </c>
      <c r="X307" s="28">
        <f t="shared" ca="1" si="376"/>
        <v>4.8460789791468506E-3</v>
      </c>
      <c r="Y307" s="28">
        <f t="shared" ca="1" si="376"/>
        <v>3.2119914346895095E-2</v>
      </c>
      <c r="Z307" s="30">
        <f t="shared" ca="1" si="192"/>
        <v>-7.9637073068828487E-2</v>
      </c>
      <c r="AA307" s="30">
        <f t="shared" ca="1" si="193"/>
        <v>5.004031937462447E-2</v>
      </c>
      <c r="AB307" s="30">
        <f t="shared" ca="1" si="194"/>
        <v>3.8551888946754376E-2</v>
      </c>
      <c r="AC307" s="30">
        <f t="shared" ca="1" si="195"/>
        <v>6.0140266924476882E-2</v>
      </c>
      <c r="AD307">
        <f t="shared" ca="1" si="222"/>
        <v>0</v>
      </c>
      <c r="AE307">
        <f t="shared" ca="1" si="223"/>
        <v>6.3335377943883357E-3</v>
      </c>
      <c r="AF307">
        <f t="shared" ca="1" si="224"/>
        <v>0</v>
      </c>
      <c r="AG307" s="31">
        <f t="shared" ca="1" si="206"/>
        <v>-4.098360655737654E-3</v>
      </c>
      <c r="AH307" s="31">
        <f t="shared" ca="1" si="207"/>
        <v>4.1237113402061709E-3</v>
      </c>
      <c r="AI307" s="31">
        <f t="shared" ref="AI307:AK307" ca="1" si="377">SUM(AD182:AD307)</f>
        <v>-7.0859907405330241E-2</v>
      </c>
      <c r="AJ307" s="31">
        <f t="shared" ca="1" si="377"/>
        <v>4.6303756071330103E-2</v>
      </c>
      <c r="AK307" s="31">
        <f t="shared" ca="1" si="377"/>
        <v>9.2953552833759376E-2</v>
      </c>
      <c r="AL307">
        <f ca="1">SUM($AF$129:AF307)</f>
        <v>7.4272875122766882E-2</v>
      </c>
      <c r="AO307">
        <f t="shared" ca="1" si="226"/>
        <v>6.3335377943883357E-3</v>
      </c>
      <c r="AP307">
        <f t="shared" ca="1" si="227"/>
        <v>0</v>
      </c>
      <c r="AQ307">
        <f t="shared" ca="1" si="209"/>
        <v>0</v>
      </c>
      <c r="AR307" s="31">
        <f t="shared" ref="AR307:AS307" ca="1" si="378">SUM(AO182:AO307)</f>
        <v>-2.9596753694204014E-2</v>
      </c>
      <c r="AS307" s="31">
        <f t="shared" ca="1" si="378"/>
        <v>9.8692155871231285E-2</v>
      </c>
      <c r="AT307">
        <f ca="1">SUM($AP$129:AP307)</f>
        <v>0.10155865563592786</v>
      </c>
    </row>
    <row r="308" spans="1:46" x14ac:dyDescent="0.25">
      <c r="A308" s="1">
        <v>39162</v>
      </c>
      <c r="B308" s="2">
        <v>1435.04</v>
      </c>
      <c r="C308" s="10">
        <f t="shared" si="240"/>
        <v>1.7080811373977565E-2</v>
      </c>
      <c r="D308" s="7">
        <v>4.51</v>
      </c>
      <c r="E308" s="7">
        <f t="shared" ca="1" si="235"/>
        <v>-1.9565217391304346E-2</v>
      </c>
      <c r="F308" s="7">
        <f t="shared" ca="1" si="236"/>
        <v>-1.9565217391304346E-2</v>
      </c>
      <c r="G308">
        <f t="shared" si="211"/>
        <v>4.99</v>
      </c>
      <c r="H308">
        <f t="shared" si="212"/>
        <v>4.51</v>
      </c>
      <c r="I308" s="27">
        <f t="shared" si="190"/>
        <v>0</v>
      </c>
      <c r="J308" s="9">
        <f t="shared" si="213"/>
        <v>1.7080811373977565E-2</v>
      </c>
      <c r="K308" s="9">
        <f t="shared" si="214"/>
        <v>0</v>
      </c>
      <c r="L308" s="9">
        <f t="shared" si="215"/>
        <v>0</v>
      </c>
      <c r="M308" s="9">
        <f t="shared" si="216"/>
        <v>0</v>
      </c>
      <c r="N308" s="28">
        <f t="shared" si="201"/>
        <v>4.67</v>
      </c>
      <c r="O308" s="28">
        <f t="shared" si="202"/>
        <v>4.76</v>
      </c>
      <c r="P308" s="28">
        <f t="shared" si="203"/>
        <v>4.8499999999999996</v>
      </c>
      <c r="Q308" s="28">
        <f t="shared" si="204"/>
        <v>4.99</v>
      </c>
      <c r="R308" s="9">
        <f t="shared" ca="1" si="217"/>
        <v>1.7080811373977565E-2</v>
      </c>
      <c r="S308" s="9">
        <f t="shared" ca="1" si="218"/>
        <v>0</v>
      </c>
      <c r="T308" s="9">
        <f t="shared" ca="1" si="219"/>
        <v>0</v>
      </c>
      <c r="U308" s="9">
        <f t="shared" ca="1" si="220"/>
        <v>0</v>
      </c>
      <c r="V308" s="28">
        <f t="shared" ref="V308:Y308" ca="1" si="379">QUARTILE($F184:$F307,V$2)</f>
        <v>-4.7533013599632967E-3</v>
      </c>
      <c r="W308" s="28">
        <f t="shared" ca="1" si="379"/>
        <v>0</v>
      </c>
      <c r="X308" s="28">
        <f t="shared" ca="1" si="379"/>
        <v>4.8460789791468506E-3</v>
      </c>
      <c r="Y308" s="28">
        <f t="shared" ca="1" si="379"/>
        <v>3.2119914346895095E-2</v>
      </c>
      <c r="Z308" s="30">
        <f t="shared" ca="1" si="192"/>
        <v>-6.2556261694850929E-2</v>
      </c>
      <c r="AA308" s="30">
        <f t="shared" ca="1" si="193"/>
        <v>5.004031937462447E-2</v>
      </c>
      <c r="AB308" s="30">
        <f t="shared" ca="1" si="194"/>
        <v>3.755936695595212E-2</v>
      </c>
      <c r="AC308" s="30">
        <f t="shared" ca="1" si="195"/>
        <v>6.0140266924476882E-2</v>
      </c>
      <c r="AD308">
        <f t="shared" ca="1" si="222"/>
        <v>1.7080811373977565E-2</v>
      </c>
      <c r="AE308">
        <f t="shared" ca="1" si="223"/>
        <v>0</v>
      </c>
      <c r="AF308">
        <f t="shared" ca="1" si="224"/>
        <v>0</v>
      </c>
      <c r="AG308" s="31">
        <f t="shared" ca="1" si="206"/>
        <v>-4.1067761806982128E-3</v>
      </c>
      <c r="AH308" s="31">
        <f t="shared" ca="1" si="207"/>
        <v>4.1152263374484299E-3</v>
      </c>
      <c r="AI308" s="31">
        <f t="shared" ref="AI308:AK308" ca="1" si="380">SUM(AD183:AD308)</f>
        <v>-5.3779096031352676E-2</v>
      </c>
      <c r="AJ308" s="31">
        <f t="shared" ca="1" si="380"/>
        <v>4.5311234080527861E-2</v>
      </c>
      <c r="AK308" s="31">
        <f t="shared" ca="1" si="380"/>
        <v>9.2953552833759376E-2</v>
      </c>
      <c r="AL308">
        <f ca="1">SUM($AF$129:AF308)</f>
        <v>7.4272875122766882E-2</v>
      </c>
      <c r="AO308">
        <f t="shared" ca="1" si="226"/>
        <v>1.7080811373977565E-2</v>
      </c>
      <c r="AP308">
        <f t="shared" ca="1" si="227"/>
        <v>0</v>
      </c>
      <c r="AQ308">
        <f t="shared" ca="1" si="209"/>
        <v>0</v>
      </c>
      <c r="AR308" s="31">
        <f t="shared" ref="AR308:AS308" ca="1" si="381">SUM(AO183:AO308)</f>
        <v>-1.2515942320226448E-2</v>
      </c>
      <c r="AS308" s="31">
        <f t="shared" ca="1" si="381"/>
        <v>9.7699633880429015E-2</v>
      </c>
      <c r="AT308">
        <f ca="1">SUM($AP$129:AP308)</f>
        <v>0.10155865563592786</v>
      </c>
    </row>
    <row r="309" spans="1:46" x14ac:dyDescent="0.25">
      <c r="A309" s="1">
        <v>39163</v>
      </c>
      <c r="B309" s="2">
        <v>1434.54</v>
      </c>
      <c r="C309" s="10">
        <f t="shared" si="240"/>
        <v>-3.4842234362805221E-4</v>
      </c>
      <c r="D309" s="7">
        <v>4.58</v>
      </c>
      <c r="E309" s="7">
        <f t="shared" ca="1" si="235"/>
        <v>1.5521064301552201E-2</v>
      </c>
      <c r="F309" s="7">
        <f t="shared" ca="1" si="236"/>
        <v>1.5521064301552201E-2</v>
      </c>
      <c r="G309">
        <f t="shared" si="211"/>
        <v>4.99</v>
      </c>
      <c r="H309">
        <f t="shared" si="212"/>
        <v>4.51</v>
      </c>
      <c r="I309" s="27">
        <f t="shared" si="190"/>
        <v>0.14583333333333379</v>
      </c>
      <c r="J309" s="9">
        <f t="shared" si="213"/>
        <v>-3.4842234362805221E-4</v>
      </c>
      <c r="K309" s="9">
        <f t="shared" si="214"/>
        <v>0</v>
      </c>
      <c r="L309" s="9">
        <f t="shared" si="215"/>
        <v>0</v>
      </c>
      <c r="M309" s="9">
        <f t="shared" si="216"/>
        <v>0</v>
      </c>
      <c r="N309" s="28">
        <f t="shared" si="201"/>
        <v>4.6675000000000004</v>
      </c>
      <c r="O309" s="28">
        <f t="shared" si="202"/>
        <v>4.7549999999999999</v>
      </c>
      <c r="P309" s="28">
        <f t="shared" si="203"/>
        <v>4.8499999999999996</v>
      </c>
      <c r="Q309" s="28">
        <f t="shared" si="204"/>
        <v>4.99</v>
      </c>
      <c r="R309" s="9">
        <f t="shared" ca="1" si="217"/>
        <v>0</v>
      </c>
      <c r="S309" s="9">
        <f t="shared" ca="1" si="218"/>
        <v>0</v>
      </c>
      <c r="T309" s="9">
        <f t="shared" ca="1" si="219"/>
        <v>0</v>
      </c>
      <c r="U309" s="9">
        <f t="shared" ca="1" si="220"/>
        <v>-3.4842234362805221E-4</v>
      </c>
      <c r="V309" s="28">
        <f t="shared" ref="V309:Y309" ca="1" si="382">QUARTILE($F185:$F308,V$2)</f>
        <v>-6.1130969699489668E-3</v>
      </c>
      <c r="W309" s="28">
        <f t="shared" ca="1" si="382"/>
        <v>0</v>
      </c>
      <c r="X309" s="28">
        <f t="shared" ca="1" si="382"/>
        <v>4.8460789791468506E-3</v>
      </c>
      <c r="Y309" s="28">
        <f t="shared" ca="1" si="382"/>
        <v>3.2119914346895095E-2</v>
      </c>
      <c r="Z309" s="30">
        <f t="shared" ca="1" si="192"/>
        <v>-6.0383961175618027E-2</v>
      </c>
      <c r="AA309" s="30">
        <f t="shared" ca="1" si="193"/>
        <v>5.004031937462447E-2</v>
      </c>
      <c r="AB309" s="30">
        <f t="shared" ca="1" si="194"/>
        <v>3.755936695595212E-2</v>
      </c>
      <c r="AC309" s="30">
        <f t="shared" ca="1" si="195"/>
        <v>5.9791844580848831E-2</v>
      </c>
      <c r="AD309">
        <f t="shared" ca="1" si="222"/>
        <v>0</v>
      </c>
      <c r="AE309">
        <f t="shared" ca="1" si="223"/>
        <v>0</v>
      </c>
      <c r="AF309">
        <f t="shared" ca="1" si="224"/>
        <v>-3.4842234362805221E-4</v>
      </c>
      <c r="AG309" s="31">
        <f t="shared" ca="1" si="206"/>
        <v>-4.098360655737654E-3</v>
      </c>
      <c r="AH309" s="31">
        <f t="shared" ca="1" si="207"/>
        <v>4.1237113402061709E-3</v>
      </c>
      <c r="AI309" s="31">
        <f t="shared" ref="AI309:AK309" ca="1" si="383">SUM(AD184:AD309)</f>
        <v>-5.1606795512119781E-2</v>
      </c>
      <c r="AJ309" s="31">
        <f t="shared" ca="1" si="383"/>
        <v>4.5311234080527861E-2</v>
      </c>
      <c r="AK309" s="31">
        <f t="shared" ca="1" si="383"/>
        <v>9.2605130490131318E-2</v>
      </c>
      <c r="AL309">
        <f ca="1">SUM($AF$129:AF309)</f>
        <v>7.3924452779138825E-2</v>
      </c>
      <c r="AO309">
        <f t="shared" ca="1" si="226"/>
        <v>0</v>
      </c>
      <c r="AP309">
        <f t="shared" ca="1" si="227"/>
        <v>-3.4842234362805221E-4</v>
      </c>
      <c r="AQ309">
        <f t="shared" ca="1" si="209"/>
        <v>0</v>
      </c>
      <c r="AR309" s="31">
        <f t="shared" ref="AR309:AS309" ca="1" si="384">SUM(AO184:AO309)</f>
        <v>-1.0343641800993539E-2</v>
      </c>
      <c r="AS309" s="31">
        <f t="shared" ca="1" si="384"/>
        <v>9.7351211536800958E-2</v>
      </c>
      <c r="AT309">
        <f ca="1">SUM($AP$129:AP309)</f>
        <v>0.10121023329229981</v>
      </c>
    </row>
    <row r="310" spans="1:46" x14ac:dyDescent="0.25">
      <c r="A310" s="1">
        <v>39164</v>
      </c>
      <c r="B310" s="2">
        <v>1436.11</v>
      </c>
      <c r="C310" s="10">
        <f t="shared" si="240"/>
        <v>1.094427481980242E-3</v>
      </c>
      <c r="D310" s="7">
        <v>4.5999999999999996</v>
      </c>
      <c r="E310" s="7">
        <f t="shared" ca="1" si="235"/>
        <v>4.366812227074135E-3</v>
      </c>
      <c r="F310" s="7">
        <f t="shared" ca="1" si="236"/>
        <v>4.366812227074135E-3</v>
      </c>
      <c r="G310">
        <f t="shared" si="211"/>
        <v>4.99</v>
      </c>
      <c r="H310">
        <f t="shared" si="212"/>
        <v>4.51</v>
      </c>
      <c r="I310" s="27">
        <f t="shared" si="190"/>
        <v>0.18749999999999953</v>
      </c>
      <c r="J310" s="9">
        <f t="shared" si="213"/>
        <v>1.094427481980242E-3</v>
      </c>
      <c r="K310" s="9">
        <f t="shared" si="214"/>
        <v>0</v>
      </c>
      <c r="L310" s="9">
        <f t="shared" si="215"/>
        <v>0</v>
      </c>
      <c r="M310" s="9">
        <f t="shared" si="216"/>
        <v>0</v>
      </c>
      <c r="N310" s="28">
        <f t="shared" si="201"/>
        <v>4.66</v>
      </c>
      <c r="O310" s="28">
        <f t="shared" si="202"/>
        <v>4.7549999999999999</v>
      </c>
      <c r="P310" s="28">
        <f t="shared" si="203"/>
        <v>4.8499999999999996</v>
      </c>
      <c r="Q310" s="28">
        <f t="shared" si="204"/>
        <v>4.99</v>
      </c>
      <c r="R310" s="9">
        <f t="shared" ca="1" si="217"/>
        <v>0</v>
      </c>
      <c r="S310" s="9">
        <f t="shared" ca="1" si="218"/>
        <v>0</v>
      </c>
      <c r="T310" s="9">
        <f t="shared" ca="1" si="219"/>
        <v>1.094427481980242E-3</v>
      </c>
      <c r="U310" s="9">
        <f t="shared" ca="1" si="220"/>
        <v>0</v>
      </c>
      <c r="V310" s="28">
        <f t="shared" ref="V310:Y310" ca="1" si="385">QUARTILE($F186:$F309,V$2)</f>
        <v>-4.7533013599632967E-3</v>
      </c>
      <c r="W310" s="28">
        <f t="shared" ca="1" si="385"/>
        <v>0</v>
      </c>
      <c r="X310" s="28">
        <f t="shared" ca="1" si="385"/>
        <v>6.1225257928127497E-3</v>
      </c>
      <c r="Y310" s="28">
        <f t="shared" ca="1" si="385"/>
        <v>3.2119914346895095E-2</v>
      </c>
      <c r="Z310" s="30">
        <f t="shared" ca="1" si="192"/>
        <v>-6.0383961175618027E-2</v>
      </c>
      <c r="AA310" s="30">
        <f t="shared" ca="1" si="193"/>
        <v>5.004031937462447E-2</v>
      </c>
      <c r="AB310" s="30">
        <f t="shared" ca="1" si="194"/>
        <v>3.3442577045968321E-2</v>
      </c>
      <c r="AC310" s="30">
        <f t="shared" ca="1" si="195"/>
        <v>5.9791844580848831E-2</v>
      </c>
      <c r="AD310">
        <f t="shared" ca="1" si="222"/>
        <v>0</v>
      </c>
      <c r="AE310">
        <f t="shared" ca="1" si="223"/>
        <v>0</v>
      </c>
      <c r="AF310">
        <f t="shared" ca="1" si="224"/>
        <v>1.094427481980242E-3</v>
      </c>
      <c r="AG310" s="31">
        <f t="shared" ca="1" si="206"/>
        <v>-4.0733197556008793E-3</v>
      </c>
      <c r="AH310" s="31">
        <f t="shared" ca="1" si="207"/>
        <v>4.1237113402061709E-3</v>
      </c>
      <c r="AI310" s="31">
        <f t="shared" ref="AI310:AK310" ca="1" si="386">SUM(AD185:AD310)</f>
        <v>-5.1606795512119781E-2</v>
      </c>
      <c r="AJ310" s="31">
        <f t="shared" ca="1" si="386"/>
        <v>4.5311234080527861E-2</v>
      </c>
      <c r="AK310" s="31">
        <f t="shared" ca="1" si="386"/>
        <v>8.8488340580147526E-2</v>
      </c>
      <c r="AL310">
        <f ca="1">SUM($AF$129:AF310)</f>
        <v>7.5018880261119067E-2</v>
      </c>
      <c r="AO310">
        <f t="shared" ca="1" si="226"/>
        <v>0</v>
      </c>
      <c r="AP310">
        <f t="shared" ca="1" si="227"/>
        <v>1.094427481980242E-3</v>
      </c>
      <c r="AQ310">
        <f t="shared" ca="1" si="209"/>
        <v>0</v>
      </c>
      <c r="AR310" s="31">
        <f t="shared" ref="AR310:AS310" ca="1" si="387">SUM(AO185:AO310)</f>
        <v>-1.0343641800993539E-2</v>
      </c>
      <c r="AS310" s="31">
        <f t="shared" ca="1" si="387"/>
        <v>9.3234421626817138E-2</v>
      </c>
      <c r="AT310">
        <f ca="1">SUM($AP$129:AP310)</f>
        <v>0.10230466077428005</v>
      </c>
    </row>
    <row r="311" spans="1:46" x14ac:dyDescent="0.25">
      <c r="A311" s="1">
        <v>39167</v>
      </c>
      <c r="B311" s="2">
        <v>1437.5</v>
      </c>
      <c r="C311" s="10">
        <f t="shared" si="240"/>
        <v>9.6789243163831475E-4</v>
      </c>
      <c r="D311" s="7">
        <v>4.5599999999999996</v>
      </c>
      <c r="E311" s="7">
        <f t="shared" ca="1" si="235"/>
        <v>-8.6956521739131043E-3</v>
      </c>
      <c r="F311" s="7">
        <f t="shared" ca="1" si="236"/>
        <v>-8.6956521739131043E-3</v>
      </c>
      <c r="G311">
        <f t="shared" si="211"/>
        <v>4.99</v>
      </c>
      <c r="H311">
        <f t="shared" si="212"/>
        <v>4.51</v>
      </c>
      <c r="I311" s="27">
        <f t="shared" si="190"/>
        <v>0.1041666666666662</v>
      </c>
      <c r="J311" s="9">
        <f t="shared" si="213"/>
        <v>9.6789243163831475E-4</v>
      </c>
      <c r="K311" s="9">
        <f t="shared" si="214"/>
        <v>0</v>
      </c>
      <c r="L311" s="9">
        <f t="shared" si="215"/>
        <v>0</v>
      </c>
      <c r="M311" s="9">
        <f t="shared" si="216"/>
        <v>0</v>
      </c>
      <c r="N311" s="28">
        <f t="shared" si="201"/>
        <v>4.66</v>
      </c>
      <c r="O311" s="28">
        <f t="shared" si="202"/>
        <v>4.7549999999999999</v>
      </c>
      <c r="P311" s="28">
        <f t="shared" si="203"/>
        <v>4.8499999999999996</v>
      </c>
      <c r="Q311" s="28">
        <f t="shared" si="204"/>
        <v>4.99</v>
      </c>
      <c r="R311" s="9">
        <f t="shared" ca="1" si="217"/>
        <v>9.6789243163831475E-4</v>
      </c>
      <c r="S311" s="9">
        <f t="shared" ca="1" si="218"/>
        <v>0</v>
      </c>
      <c r="T311" s="9">
        <f t="shared" ca="1" si="219"/>
        <v>0</v>
      </c>
      <c r="U311" s="9">
        <f t="shared" ca="1" si="220"/>
        <v>0</v>
      </c>
      <c r="V311" s="28">
        <f t="shared" ref="V311:Y311" ca="1" si="388">QUARTILE($F187:$F310,V$2)</f>
        <v>-4.2803970223324328E-3</v>
      </c>
      <c r="W311" s="28">
        <f t="shared" ca="1" si="388"/>
        <v>0</v>
      </c>
      <c r="X311" s="28">
        <f t="shared" ca="1" si="388"/>
        <v>6.1225257928127497E-3</v>
      </c>
      <c r="Y311" s="28">
        <f t="shared" ca="1" si="388"/>
        <v>3.2119914346895095E-2</v>
      </c>
      <c r="Z311" s="30">
        <f t="shared" ca="1" si="192"/>
        <v>-5.4020575301579374E-2</v>
      </c>
      <c r="AA311" s="30">
        <f t="shared" ca="1" si="193"/>
        <v>5.004031937462447E-2</v>
      </c>
      <c r="AB311" s="30">
        <f t="shared" ca="1" si="194"/>
        <v>3.3442577045968321E-2</v>
      </c>
      <c r="AC311" s="30">
        <f t="shared" ca="1" si="195"/>
        <v>5.9791844580848831E-2</v>
      </c>
      <c r="AD311">
        <f t="shared" ca="1" si="222"/>
        <v>9.6789243163831475E-4</v>
      </c>
      <c r="AE311">
        <f t="shared" ca="1" si="223"/>
        <v>0</v>
      </c>
      <c r="AF311">
        <f t="shared" ca="1" si="224"/>
        <v>0</v>
      </c>
      <c r="AG311" s="31">
        <f t="shared" ca="1" si="206"/>
        <v>-4.0733197556008793E-3</v>
      </c>
      <c r="AH311" s="31">
        <f t="shared" ca="1" si="207"/>
        <v>4.1237113402061709E-3</v>
      </c>
      <c r="AI311" s="31">
        <f t="shared" ref="AI311:AK311" ca="1" si="389">SUM(AD186:AD311)</f>
        <v>-4.5243409638081114E-2</v>
      </c>
      <c r="AJ311" s="31">
        <f t="shared" ca="1" si="389"/>
        <v>4.5311234080527861E-2</v>
      </c>
      <c r="AK311" s="31">
        <f t="shared" ca="1" si="389"/>
        <v>8.8488340580147526E-2</v>
      </c>
      <c r="AL311">
        <f ca="1">SUM($AF$129:AF311)</f>
        <v>7.5018880261119067E-2</v>
      </c>
      <c r="AO311">
        <f t="shared" ca="1" si="226"/>
        <v>9.6789243163831475E-4</v>
      </c>
      <c r="AP311">
        <f t="shared" ca="1" si="227"/>
        <v>0</v>
      </c>
      <c r="AQ311">
        <f t="shared" ca="1" si="209"/>
        <v>0</v>
      </c>
      <c r="AR311" s="31">
        <f t="shared" ref="AR311:AS311" ca="1" si="390">SUM(AO186:AO311)</f>
        <v>-3.9802559269548985E-3</v>
      </c>
      <c r="AS311" s="31">
        <f t="shared" ca="1" si="390"/>
        <v>9.3234421626817138E-2</v>
      </c>
      <c r="AT311">
        <f ca="1">SUM($AP$129:AP311)</f>
        <v>0.10230466077428005</v>
      </c>
    </row>
    <row r="312" spans="1:46" x14ac:dyDescent="0.25">
      <c r="A312" s="1">
        <v>39168</v>
      </c>
      <c r="B312" s="2">
        <v>1428.61</v>
      </c>
      <c r="C312" s="10">
        <f t="shared" si="240"/>
        <v>-6.1843478260870258E-3</v>
      </c>
      <c r="D312" s="7">
        <v>4.58</v>
      </c>
      <c r="E312" s="7">
        <f t="shared" ca="1" si="235"/>
        <v>4.3859649122808264E-3</v>
      </c>
      <c r="F312" s="7">
        <f t="shared" ca="1" si="236"/>
        <v>4.3859649122808264E-3</v>
      </c>
      <c r="G312">
        <f t="shared" si="211"/>
        <v>4.99</v>
      </c>
      <c r="H312">
        <f t="shared" si="212"/>
        <v>4.51</v>
      </c>
      <c r="I312" s="27">
        <f t="shared" si="190"/>
        <v>0.14583333333333379</v>
      </c>
      <c r="J312" s="9">
        <f t="shared" si="213"/>
        <v>-6.1843478260870258E-3</v>
      </c>
      <c r="K312" s="9">
        <f t="shared" si="214"/>
        <v>0</v>
      </c>
      <c r="L312" s="9">
        <f t="shared" si="215"/>
        <v>0</v>
      </c>
      <c r="M312" s="9">
        <f t="shared" si="216"/>
        <v>0</v>
      </c>
      <c r="N312" s="28">
        <f t="shared" si="201"/>
        <v>4.66</v>
      </c>
      <c r="O312" s="28">
        <f t="shared" si="202"/>
        <v>4.7549999999999999</v>
      </c>
      <c r="P312" s="28">
        <f t="shared" si="203"/>
        <v>4.8499999999999996</v>
      </c>
      <c r="Q312" s="28">
        <f t="shared" si="204"/>
        <v>4.99</v>
      </c>
      <c r="R312" s="9">
        <f t="shared" ca="1" si="217"/>
        <v>0</v>
      </c>
      <c r="S312" s="9">
        <f t="shared" ca="1" si="218"/>
        <v>0</v>
      </c>
      <c r="T312" s="9">
        <f t="shared" ca="1" si="219"/>
        <v>-6.1843478260870258E-3</v>
      </c>
      <c r="U312" s="9">
        <f t="shared" ca="1" si="220"/>
        <v>0</v>
      </c>
      <c r="V312" s="28">
        <f t="shared" ref="V312:Y312" ca="1" si="391">QUARTILE($F188:$F311,V$2)</f>
        <v>-4.2803970223324328E-3</v>
      </c>
      <c r="W312" s="28">
        <f t="shared" ca="1" si="391"/>
        <v>0</v>
      </c>
      <c r="X312" s="28">
        <f t="shared" ca="1" si="391"/>
        <v>6.1225257928127497E-3</v>
      </c>
      <c r="Y312" s="28">
        <f t="shared" ca="1" si="391"/>
        <v>3.2119914346895095E-2</v>
      </c>
      <c r="Z312" s="30">
        <f t="shared" ca="1" si="192"/>
        <v>-5.1554774067920042E-2</v>
      </c>
      <c r="AA312" s="30">
        <f t="shared" ca="1" si="193"/>
        <v>5.004031937462447E-2</v>
      </c>
      <c r="AB312" s="30">
        <f t="shared" ca="1" si="194"/>
        <v>2.7258229219881296E-2</v>
      </c>
      <c r="AC312" s="30">
        <f t="shared" ca="1" si="195"/>
        <v>5.9791844580848831E-2</v>
      </c>
      <c r="AD312">
        <f t="shared" ca="1" si="222"/>
        <v>0</v>
      </c>
      <c r="AE312">
        <f t="shared" ca="1" si="223"/>
        <v>0</v>
      </c>
      <c r="AF312">
        <f t="shared" ca="1" si="224"/>
        <v>-6.1843478260870258E-3</v>
      </c>
      <c r="AG312" s="31">
        <f t="shared" ca="1" si="206"/>
        <v>-4.0733197556008793E-3</v>
      </c>
      <c r="AH312" s="31">
        <f t="shared" ca="1" si="207"/>
        <v>4.1237113402061709E-3</v>
      </c>
      <c r="AI312" s="31">
        <f t="shared" ref="AI312:AK312" ca="1" si="392">SUM(AD187:AD312)</f>
        <v>-4.2777608404421782E-2</v>
      </c>
      <c r="AJ312" s="31">
        <f t="shared" ca="1" si="392"/>
        <v>4.5311234080527861E-2</v>
      </c>
      <c r="AK312" s="31">
        <f t="shared" ca="1" si="392"/>
        <v>8.2303992754060501E-2</v>
      </c>
      <c r="AL312">
        <f ca="1">SUM($AF$129:AF312)</f>
        <v>6.8834532435032042E-2</v>
      </c>
      <c r="AO312">
        <f t="shared" ca="1" si="226"/>
        <v>0</v>
      </c>
      <c r="AP312">
        <f t="shared" ca="1" si="227"/>
        <v>-6.1843478260870258E-3</v>
      </c>
      <c r="AQ312">
        <f t="shared" ca="1" si="209"/>
        <v>0</v>
      </c>
      <c r="AR312" s="31">
        <f t="shared" ref="AR312:AS312" ca="1" si="393">SUM(AO187:AO312)</f>
        <v>-1.5144546932955535E-3</v>
      </c>
      <c r="AS312" s="31">
        <f t="shared" ca="1" si="393"/>
        <v>8.7050073800730113E-2</v>
      </c>
      <c r="AT312">
        <f ca="1">SUM($AP$129:AP312)</f>
        <v>9.6120312948193024E-2</v>
      </c>
    </row>
    <row r="313" spans="1:46" x14ac:dyDescent="0.25">
      <c r="A313" s="1">
        <v>39169</v>
      </c>
      <c r="B313" s="2">
        <v>1417.23</v>
      </c>
      <c r="C313" s="10">
        <f t="shared" si="240"/>
        <v>-7.9657849238069754E-3</v>
      </c>
      <c r="D313" s="7">
        <v>4.53</v>
      </c>
      <c r="E313" s="7">
        <f t="shared" ca="1" si="235"/>
        <v>-1.0917030567685559E-2</v>
      </c>
      <c r="F313" s="7">
        <f t="shared" ca="1" si="236"/>
        <v>-1.0917030567685559E-2</v>
      </c>
      <c r="G313">
        <f t="shared" si="211"/>
        <v>4.99</v>
      </c>
      <c r="H313">
        <f t="shared" si="212"/>
        <v>4.51</v>
      </c>
      <c r="I313" s="27">
        <f t="shared" si="190"/>
        <v>4.1666666666667594E-2</v>
      </c>
      <c r="J313" s="9">
        <f t="shared" si="213"/>
        <v>-7.9657849238069754E-3</v>
      </c>
      <c r="K313" s="9">
        <f t="shared" si="214"/>
        <v>0</v>
      </c>
      <c r="L313" s="9">
        <f t="shared" si="215"/>
        <v>0</v>
      </c>
      <c r="M313" s="9">
        <f t="shared" si="216"/>
        <v>0</v>
      </c>
      <c r="N313" s="28">
        <f t="shared" si="201"/>
        <v>4.66</v>
      </c>
      <c r="O313" s="28">
        <f t="shared" si="202"/>
        <v>4.7549999999999999</v>
      </c>
      <c r="P313" s="28">
        <f t="shared" si="203"/>
        <v>4.8499999999999996</v>
      </c>
      <c r="Q313" s="28">
        <f t="shared" si="204"/>
        <v>4.99</v>
      </c>
      <c r="R313" s="9">
        <f t="shared" ca="1" si="217"/>
        <v>-7.9657849238069754E-3</v>
      </c>
      <c r="S313" s="9">
        <f t="shared" ca="1" si="218"/>
        <v>0</v>
      </c>
      <c r="T313" s="9">
        <f t="shared" ca="1" si="219"/>
        <v>0</v>
      </c>
      <c r="U313" s="9">
        <f t="shared" ca="1" si="220"/>
        <v>0</v>
      </c>
      <c r="V313" s="28">
        <f t="shared" ref="V313:Y313" ca="1" si="394">QUARTILE($F189:$F312,V$2)</f>
        <v>-4.2803970223324328E-3</v>
      </c>
      <c r="W313" s="28">
        <f t="shared" ca="1" si="394"/>
        <v>0</v>
      </c>
      <c r="X313" s="28">
        <f t="shared" ca="1" si="394"/>
        <v>4.8460789791468506E-3</v>
      </c>
      <c r="Y313" s="28">
        <f t="shared" ca="1" si="394"/>
        <v>3.2119914346895095E-2</v>
      </c>
      <c r="Z313" s="30">
        <f t="shared" ca="1" si="192"/>
        <v>-6.8335721984775236E-2</v>
      </c>
      <c r="AA313" s="30">
        <f t="shared" ca="1" si="193"/>
        <v>5.004031937462447E-2</v>
      </c>
      <c r="AB313" s="30">
        <f t="shared" ca="1" si="194"/>
        <v>2.7258229219881296E-2</v>
      </c>
      <c r="AC313" s="30">
        <f t="shared" ca="1" si="195"/>
        <v>5.9791844580848831E-2</v>
      </c>
      <c r="AD313">
        <f t="shared" ca="1" si="222"/>
        <v>-7.9657849238069754E-3</v>
      </c>
      <c r="AE313">
        <f t="shared" ca="1" si="223"/>
        <v>0</v>
      </c>
      <c r="AF313">
        <f t="shared" ca="1" si="224"/>
        <v>0</v>
      </c>
      <c r="AG313" s="31">
        <f t="shared" ca="1" si="206"/>
        <v>-4.0733197556008793E-3</v>
      </c>
      <c r="AH313" s="31">
        <f t="shared" ca="1" si="207"/>
        <v>4.1237113402061709E-3</v>
      </c>
      <c r="AI313" s="31">
        <f t="shared" ref="AI313:AK313" ca="1" si="395">SUM(AD188:AD313)</f>
        <v>-5.9558556321276976E-2</v>
      </c>
      <c r="AJ313" s="31">
        <f t="shared" ca="1" si="395"/>
        <v>4.5311234080527861E-2</v>
      </c>
      <c r="AK313" s="31">
        <f t="shared" ca="1" si="395"/>
        <v>8.2303992754060501E-2</v>
      </c>
      <c r="AL313">
        <f ca="1">SUM($AF$129:AF313)</f>
        <v>6.8834532435032042E-2</v>
      </c>
      <c r="AO313">
        <f t="shared" ca="1" si="226"/>
        <v>-7.9657849238069754E-3</v>
      </c>
      <c r="AP313">
        <f t="shared" ca="1" si="227"/>
        <v>0</v>
      </c>
      <c r="AQ313">
        <f t="shared" ca="1" si="209"/>
        <v>0</v>
      </c>
      <c r="AR313" s="31">
        <f t="shared" ref="AR313:AS313" ca="1" si="396">SUM(AO188:AO313)</f>
        <v>-1.8295402610150731E-2</v>
      </c>
      <c r="AS313" s="31">
        <f t="shared" ca="1" si="396"/>
        <v>8.7050073800730113E-2</v>
      </c>
      <c r="AT313">
        <f ca="1">SUM($AP$129:AP313)</f>
        <v>9.6120312948193024E-2</v>
      </c>
    </row>
    <row r="314" spans="1:46" x14ac:dyDescent="0.25">
      <c r="A314" s="1">
        <v>39170</v>
      </c>
      <c r="B314" s="2">
        <v>1422.53</v>
      </c>
      <c r="C314" s="10">
        <f t="shared" si="240"/>
        <v>3.739689394099726E-3</v>
      </c>
      <c r="D314" s="7">
        <v>4.58</v>
      </c>
      <c r="E314" s="7">
        <f t="shared" ca="1" si="235"/>
        <v>1.1037527593819041E-2</v>
      </c>
      <c r="F314" s="7">
        <f t="shared" ca="1" si="236"/>
        <v>1.1037527593819041E-2</v>
      </c>
      <c r="G314">
        <f t="shared" si="211"/>
        <v>4.99</v>
      </c>
      <c r="H314">
        <f t="shared" si="212"/>
        <v>4.51</v>
      </c>
      <c r="I314" s="27">
        <f t="shared" si="190"/>
        <v>0.14583333333333379</v>
      </c>
      <c r="J314" s="9">
        <f t="shared" si="213"/>
        <v>3.739689394099726E-3</v>
      </c>
      <c r="K314" s="9">
        <f t="shared" si="214"/>
        <v>0</v>
      </c>
      <c r="L314" s="9">
        <f t="shared" si="215"/>
        <v>0</v>
      </c>
      <c r="M314" s="9">
        <f t="shared" si="216"/>
        <v>0</v>
      </c>
      <c r="N314" s="28">
        <f t="shared" si="201"/>
        <v>4.66</v>
      </c>
      <c r="O314" s="28">
        <f t="shared" si="202"/>
        <v>4.7549999999999999</v>
      </c>
      <c r="P314" s="28">
        <f t="shared" si="203"/>
        <v>4.8499999999999996</v>
      </c>
      <c r="Q314" s="28">
        <f t="shared" si="204"/>
        <v>4.99</v>
      </c>
      <c r="R314" s="9">
        <f t="shared" ca="1" si="217"/>
        <v>0</v>
      </c>
      <c r="S314" s="9">
        <f t="shared" ca="1" si="218"/>
        <v>0</v>
      </c>
      <c r="T314" s="9">
        <f t="shared" ca="1" si="219"/>
        <v>0</v>
      </c>
      <c r="U314" s="9">
        <f t="shared" ca="1" si="220"/>
        <v>3.739689394099726E-3</v>
      </c>
      <c r="V314" s="28">
        <f t="shared" ref="V314:Y314" ca="1" si="397">QUARTILE($F190:$F313,V$2)</f>
        <v>-4.7533013599632967E-3</v>
      </c>
      <c r="W314" s="28">
        <f t="shared" ca="1" si="397"/>
        <v>0</v>
      </c>
      <c r="X314" s="28">
        <f t="shared" ca="1" si="397"/>
        <v>4.8460789791468506E-3</v>
      </c>
      <c r="Y314" s="28">
        <f t="shared" ca="1" si="397"/>
        <v>3.2119914346895095E-2</v>
      </c>
      <c r="Z314" s="30">
        <f t="shared" ca="1" si="192"/>
        <v>-6.8335721984775236E-2</v>
      </c>
      <c r="AA314" s="30">
        <f t="shared" ca="1" si="193"/>
        <v>5.004031937462447E-2</v>
      </c>
      <c r="AB314" s="30">
        <f t="shared" ca="1" si="194"/>
        <v>2.7258229219881296E-2</v>
      </c>
      <c r="AC314" s="30">
        <f t="shared" ca="1" si="195"/>
        <v>5.6014777715382949E-2</v>
      </c>
      <c r="AD314">
        <f t="shared" ca="1" si="222"/>
        <v>0</v>
      </c>
      <c r="AE314">
        <f t="shared" ca="1" si="223"/>
        <v>0</v>
      </c>
      <c r="AF314">
        <f t="shared" ca="1" si="224"/>
        <v>3.739689394099726E-3</v>
      </c>
      <c r="AG314" s="31">
        <f t="shared" ca="1" si="206"/>
        <v>-4.0733197556008793E-3</v>
      </c>
      <c r="AH314" s="31">
        <f t="shared" ca="1" si="207"/>
        <v>4.1237113402061709E-3</v>
      </c>
      <c r="AI314" s="31">
        <f t="shared" ref="AI314:AK314" ca="1" si="398">SUM(AD189:AD314)</f>
        <v>-5.9558556321276976E-2</v>
      </c>
      <c r="AJ314" s="31">
        <f t="shared" ca="1" si="398"/>
        <v>4.5311234080527861E-2</v>
      </c>
      <c r="AK314" s="31">
        <f t="shared" ca="1" si="398"/>
        <v>7.8526925888594626E-2</v>
      </c>
      <c r="AL314">
        <f ca="1">SUM($AF$129:AF314)</f>
        <v>7.2574221829131771E-2</v>
      </c>
      <c r="AO314">
        <f t="shared" ca="1" si="226"/>
        <v>0</v>
      </c>
      <c r="AP314">
        <f t="shared" ca="1" si="227"/>
        <v>3.739689394099726E-3</v>
      </c>
      <c r="AQ314">
        <f t="shared" ca="1" si="209"/>
        <v>0</v>
      </c>
      <c r="AR314" s="31">
        <f t="shared" ref="AR314:AS314" ca="1" si="399">SUM(AO189:AO314)</f>
        <v>-1.8295402610150731E-2</v>
      </c>
      <c r="AS314" s="31">
        <f t="shared" ca="1" si="399"/>
        <v>8.3273006935264252E-2</v>
      </c>
      <c r="AT314">
        <f ca="1">SUM($AP$129:AP314)</f>
        <v>9.9860002342292753E-2</v>
      </c>
    </row>
    <row r="315" spans="1:46" x14ac:dyDescent="0.25">
      <c r="A315" s="1">
        <v>39171</v>
      </c>
      <c r="B315" s="2">
        <v>1420.86</v>
      </c>
      <c r="C315" s="10">
        <f t="shared" si="240"/>
        <v>-1.1739646967024054E-3</v>
      </c>
      <c r="D315" s="7">
        <v>4.58</v>
      </c>
      <c r="E315" s="7">
        <f t="shared" ca="1" si="235"/>
        <v>0</v>
      </c>
      <c r="F315" s="7">
        <f t="shared" ca="1" si="236"/>
        <v>0</v>
      </c>
      <c r="G315">
        <f t="shared" si="211"/>
        <v>4.99</v>
      </c>
      <c r="H315">
        <f t="shared" si="212"/>
        <v>4.51</v>
      </c>
      <c r="I315" s="27">
        <f t="shared" si="190"/>
        <v>0.14583333333333379</v>
      </c>
      <c r="J315" s="9">
        <f t="shared" si="213"/>
        <v>-1.1739646967024054E-3</v>
      </c>
      <c r="K315" s="9">
        <f t="shared" si="214"/>
        <v>0</v>
      </c>
      <c r="L315" s="9">
        <f t="shared" si="215"/>
        <v>0</v>
      </c>
      <c r="M315" s="9">
        <f t="shared" si="216"/>
        <v>0</v>
      </c>
      <c r="N315" s="28">
        <f t="shared" si="201"/>
        <v>4.6575000000000006</v>
      </c>
      <c r="O315" s="28">
        <f t="shared" si="202"/>
        <v>4.7549999999999999</v>
      </c>
      <c r="P315" s="28">
        <f t="shared" si="203"/>
        <v>4.8499999999999996</v>
      </c>
      <c r="Q315" s="28">
        <f t="shared" si="204"/>
        <v>4.99</v>
      </c>
      <c r="R315" s="9">
        <f t="shared" ca="1" si="217"/>
        <v>0</v>
      </c>
      <c r="S315" s="9">
        <f t="shared" ca="1" si="218"/>
        <v>-1.1739646967024054E-3</v>
      </c>
      <c r="T315" s="9">
        <f t="shared" ca="1" si="219"/>
        <v>0</v>
      </c>
      <c r="U315" s="9">
        <f t="shared" ca="1" si="220"/>
        <v>0</v>
      </c>
      <c r="V315" s="28">
        <f t="shared" ref="V315:Y315" ca="1" si="400">QUARTILE($F191:$F314,V$2)</f>
        <v>-4.7533013599632967E-3</v>
      </c>
      <c r="W315" s="28">
        <f t="shared" ca="1" si="400"/>
        <v>0</v>
      </c>
      <c r="X315" s="28">
        <f t="shared" ca="1" si="400"/>
        <v>6.1225257928127497E-3</v>
      </c>
      <c r="Y315" s="28">
        <f t="shared" ca="1" si="400"/>
        <v>3.2119914346895095E-2</v>
      </c>
      <c r="Z315" s="30">
        <f t="shared" ca="1" si="192"/>
        <v>-6.8522800123572244E-2</v>
      </c>
      <c r="AA315" s="30">
        <f t="shared" ca="1" si="193"/>
        <v>4.8866354677922066E-2</v>
      </c>
      <c r="AB315" s="30">
        <f t="shared" ca="1" si="194"/>
        <v>2.7258229219881296E-2</v>
      </c>
      <c r="AC315" s="30">
        <f t="shared" ca="1" si="195"/>
        <v>5.6014777715382949E-2</v>
      </c>
      <c r="AD315">
        <f t="shared" ca="1" si="222"/>
        <v>0</v>
      </c>
      <c r="AE315">
        <f t="shared" ca="1" si="223"/>
        <v>-1.1739646967024054E-3</v>
      </c>
      <c r="AF315">
        <f t="shared" ca="1" si="224"/>
        <v>0</v>
      </c>
      <c r="AG315" s="31">
        <f t="shared" ca="1" si="206"/>
        <v>-4.0733197556008793E-3</v>
      </c>
      <c r="AH315" s="31">
        <f t="shared" ca="1" si="207"/>
        <v>4.1237113402061709E-3</v>
      </c>
      <c r="AI315" s="31">
        <f t="shared" ref="AI315:AK315" ca="1" si="401">SUM(AD190:AD315)</f>
        <v>-5.9745634460073985E-2</v>
      </c>
      <c r="AJ315" s="31">
        <f t="shared" ca="1" si="401"/>
        <v>4.4137269383825457E-2</v>
      </c>
      <c r="AK315" s="31">
        <f t="shared" ca="1" si="401"/>
        <v>7.8526925888594626E-2</v>
      </c>
      <c r="AL315">
        <f ca="1">SUM($AF$129:AF315)</f>
        <v>7.2574221829131771E-2</v>
      </c>
      <c r="AO315">
        <f t="shared" ca="1" si="226"/>
        <v>-1.1739646967024054E-3</v>
      </c>
      <c r="AP315">
        <f t="shared" ca="1" si="227"/>
        <v>0</v>
      </c>
      <c r="AQ315">
        <f t="shared" ca="1" si="209"/>
        <v>0</v>
      </c>
      <c r="AR315" s="31">
        <f t="shared" ref="AR315:AS315" ca="1" si="402">SUM(AO190:AO315)</f>
        <v>-1.9656445445650157E-2</v>
      </c>
      <c r="AS315" s="31">
        <f t="shared" ca="1" si="402"/>
        <v>8.3273006935264252E-2</v>
      </c>
      <c r="AT315">
        <f ca="1">SUM($AP$129:AP315)</f>
        <v>9.9860002342292753E-2</v>
      </c>
    </row>
    <row r="316" spans="1:46" x14ac:dyDescent="0.25">
      <c r="A316" s="1">
        <v>39174</v>
      </c>
      <c r="B316" s="2">
        <v>1424.55</v>
      </c>
      <c r="C316" s="10">
        <f t="shared" si="240"/>
        <v>2.597018706980318E-3</v>
      </c>
      <c r="D316" s="7">
        <v>4.5999999999999996</v>
      </c>
      <c r="E316" s="7">
        <f t="shared" ca="1" si="235"/>
        <v>4.366812227074135E-3</v>
      </c>
      <c r="F316" s="7">
        <f t="shared" ca="1" si="236"/>
        <v>4.366812227074135E-3</v>
      </c>
      <c r="G316">
        <f t="shared" si="211"/>
        <v>4.99</v>
      </c>
      <c r="H316">
        <f t="shared" si="212"/>
        <v>4.51</v>
      </c>
      <c r="I316" s="27">
        <f t="shared" si="190"/>
        <v>0.18749999999999953</v>
      </c>
      <c r="J316" s="9">
        <f t="shared" si="213"/>
        <v>2.597018706980318E-3</v>
      </c>
      <c r="K316" s="9">
        <f t="shared" si="214"/>
        <v>0</v>
      </c>
      <c r="L316" s="9">
        <f t="shared" si="215"/>
        <v>0</v>
      </c>
      <c r="M316" s="9">
        <f t="shared" si="216"/>
        <v>0</v>
      </c>
      <c r="N316" s="28">
        <f t="shared" si="201"/>
        <v>4.6500000000000004</v>
      </c>
      <c r="O316" s="28">
        <f t="shared" si="202"/>
        <v>4.7549999999999999</v>
      </c>
      <c r="P316" s="28">
        <f t="shared" si="203"/>
        <v>4.8499999999999996</v>
      </c>
      <c r="Q316" s="28">
        <f t="shared" si="204"/>
        <v>4.99</v>
      </c>
      <c r="R316" s="9">
        <f t="shared" ca="1" si="217"/>
        <v>0</v>
      </c>
      <c r="S316" s="9">
        <f t="shared" ca="1" si="218"/>
        <v>0</v>
      </c>
      <c r="T316" s="9">
        <f t="shared" ca="1" si="219"/>
        <v>2.597018706980318E-3</v>
      </c>
      <c r="U316" s="9">
        <f t="shared" ca="1" si="220"/>
        <v>0</v>
      </c>
      <c r="V316" s="28">
        <f t="shared" ref="V316:Y316" ca="1" si="403">QUARTILE($F192:$F315,V$2)</f>
        <v>-4.7533013599632967E-3</v>
      </c>
      <c r="W316" s="28">
        <f t="shared" ca="1" si="403"/>
        <v>0</v>
      </c>
      <c r="X316" s="28">
        <f t="shared" ca="1" si="403"/>
        <v>4.8460789791468506E-3</v>
      </c>
      <c r="Y316" s="28">
        <f t="shared" ca="1" si="403"/>
        <v>3.2119914346895095E-2</v>
      </c>
      <c r="Z316" s="30">
        <f t="shared" ca="1" si="192"/>
        <v>-6.8522800123572244E-2</v>
      </c>
      <c r="AA316" s="30">
        <f t="shared" ca="1" si="193"/>
        <v>4.8866354677922066E-2</v>
      </c>
      <c r="AB316" s="30">
        <f t="shared" ca="1" si="194"/>
        <v>2.7939926100422566E-2</v>
      </c>
      <c r="AC316" s="30">
        <f t="shared" ca="1" si="195"/>
        <v>5.6014777715382949E-2</v>
      </c>
      <c r="AD316">
        <f t="shared" ca="1" si="222"/>
        <v>0</v>
      </c>
      <c r="AE316">
        <f t="shared" ca="1" si="223"/>
        <v>0</v>
      </c>
      <c r="AF316">
        <f t="shared" ca="1" si="224"/>
        <v>2.597018706980318E-3</v>
      </c>
      <c r="AG316" s="31">
        <f t="shared" ca="1" si="206"/>
        <v>-4.0650406504064707E-3</v>
      </c>
      <c r="AH316" s="31">
        <f t="shared" ca="1" si="207"/>
        <v>4.1237113402061709E-3</v>
      </c>
      <c r="AI316" s="31">
        <f t="shared" ref="AI316:AK316" ca="1" si="404">SUM(AD191:AD316)</f>
        <v>-5.9745634460073985E-2</v>
      </c>
      <c r="AJ316" s="31">
        <f t="shared" ca="1" si="404"/>
        <v>4.4137269383825457E-2</v>
      </c>
      <c r="AK316" s="31">
        <f t="shared" ca="1" si="404"/>
        <v>7.9208622769135886E-2</v>
      </c>
      <c r="AL316">
        <f ca="1">SUM($AF$129:AF316)</f>
        <v>7.5171240536112086E-2</v>
      </c>
      <c r="AO316">
        <f t="shared" ca="1" si="226"/>
        <v>0</v>
      </c>
      <c r="AP316">
        <f t="shared" ca="1" si="227"/>
        <v>2.597018706980318E-3</v>
      </c>
      <c r="AQ316">
        <f t="shared" ca="1" si="209"/>
        <v>0</v>
      </c>
      <c r="AR316" s="31">
        <f t="shared" ref="AR316:AS316" ca="1" si="405">SUM(AO191:AO316)</f>
        <v>-1.9656445445650157E-2</v>
      </c>
      <c r="AS316" s="31">
        <f t="shared" ca="1" si="405"/>
        <v>8.3954703815805512E-2</v>
      </c>
      <c r="AT316">
        <f ca="1">SUM($AP$129:AP316)</f>
        <v>0.10245702104927307</v>
      </c>
    </row>
    <row r="317" spans="1:46" x14ac:dyDescent="0.25">
      <c r="A317" s="1">
        <v>39175</v>
      </c>
      <c r="B317" s="2">
        <v>1437.77</v>
      </c>
      <c r="C317" s="10">
        <f t="shared" si="240"/>
        <v>9.2801235477870392E-3</v>
      </c>
      <c r="D317" s="7">
        <v>4.63</v>
      </c>
      <c r="E317" s="7">
        <f t="shared" ca="1" si="235"/>
        <v>6.521739130434856E-3</v>
      </c>
      <c r="F317" s="7">
        <f t="shared" ca="1" si="236"/>
        <v>6.521739130434856E-3</v>
      </c>
      <c r="G317">
        <f t="shared" si="211"/>
        <v>4.99</v>
      </c>
      <c r="H317">
        <f t="shared" si="212"/>
        <v>4.51</v>
      </c>
      <c r="I317" s="27">
        <f t="shared" si="190"/>
        <v>0.25</v>
      </c>
      <c r="J317" s="9">
        <f t="shared" si="213"/>
        <v>9.2801235477870392E-3</v>
      </c>
      <c r="K317" s="9">
        <f t="shared" si="214"/>
        <v>0</v>
      </c>
      <c r="L317" s="9">
        <f t="shared" si="215"/>
        <v>0</v>
      </c>
      <c r="M317" s="9">
        <f t="shared" si="216"/>
        <v>0</v>
      </c>
      <c r="N317" s="28">
        <f t="shared" si="201"/>
        <v>4.6450000000000005</v>
      </c>
      <c r="O317" s="28">
        <f t="shared" si="202"/>
        <v>4.7549999999999999</v>
      </c>
      <c r="P317" s="28">
        <f t="shared" si="203"/>
        <v>4.8499999999999996</v>
      </c>
      <c r="Q317" s="28">
        <f t="shared" si="204"/>
        <v>4.99</v>
      </c>
      <c r="R317" s="9">
        <f t="shared" ca="1" si="217"/>
        <v>0</v>
      </c>
      <c r="S317" s="9">
        <f t="shared" ca="1" si="218"/>
        <v>0</v>
      </c>
      <c r="T317" s="9">
        <f t="shared" ca="1" si="219"/>
        <v>0</v>
      </c>
      <c r="U317" s="9">
        <f t="shared" ca="1" si="220"/>
        <v>9.2801235477870392E-3</v>
      </c>
      <c r="V317" s="28">
        <f t="shared" ref="V317:Y317" ca="1" si="406">QUARTILE($F193:$F316,V$2)</f>
        <v>-4.2465161744982272E-3</v>
      </c>
      <c r="W317" s="28">
        <f t="shared" ca="1" si="406"/>
        <v>0</v>
      </c>
      <c r="X317" s="28">
        <f t="shared" ca="1" si="406"/>
        <v>4.8460789791468506E-3</v>
      </c>
      <c r="Y317" s="28">
        <f t="shared" ca="1" si="406"/>
        <v>3.2119914346895095E-2</v>
      </c>
      <c r="Z317" s="30">
        <f t="shared" ca="1" si="192"/>
        <v>-6.8522800123572244E-2</v>
      </c>
      <c r="AA317" s="30">
        <f t="shared" ca="1" si="193"/>
        <v>4.8866354677922066E-2</v>
      </c>
      <c r="AB317" s="30">
        <f t="shared" ca="1" si="194"/>
        <v>2.7939926100422566E-2</v>
      </c>
      <c r="AC317" s="30">
        <f t="shared" ca="1" si="195"/>
        <v>6.7759150973807469E-2</v>
      </c>
      <c r="AD317">
        <f t="shared" ca="1" si="222"/>
        <v>0</v>
      </c>
      <c r="AE317">
        <f t="shared" ca="1" si="223"/>
        <v>0</v>
      </c>
      <c r="AF317">
        <f t="shared" ca="1" si="224"/>
        <v>9.2801235477870392E-3</v>
      </c>
      <c r="AG317" s="31">
        <f t="shared" ca="1" si="206"/>
        <v>-4.0650406504064707E-3</v>
      </c>
      <c r="AH317" s="31">
        <f t="shared" ca="1" si="207"/>
        <v>4.1407867494822614E-3</v>
      </c>
      <c r="AI317" s="31">
        <f t="shared" ref="AI317:AK317" ca="1" si="407">SUM(AD192:AD317)</f>
        <v>-5.9745634460073985E-2</v>
      </c>
      <c r="AJ317" s="31">
        <f t="shared" ca="1" si="407"/>
        <v>4.4137269383825457E-2</v>
      </c>
      <c r="AK317" s="31">
        <f t="shared" ca="1" si="407"/>
        <v>9.0952996027560407E-2</v>
      </c>
      <c r="AL317">
        <f ca="1">SUM($AF$129:AF317)</f>
        <v>8.4451364083899125E-2</v>
      </c>
      <c r="AO317">
        <f t="shared" ca="1" si="226"/>
        <v>0</v>
      </c>
      <c r="AP317">
        <f t="shared" ca="1" si="227"/>
        <v>9.2801235477870392E-3</v>
      </c>
      <c r="AQ317">
        <f t="shared" ca="1" si="209"/>
        <v>0</v>
      </c>
      <c r="AR317" s="31">
        <f t="shared" ref="AR317:AS317" ca="1" si="408">SUM(AO192:AO317)</f>
        <v>-1.9656445445650157E-2</v>
      </c>
      <c r="AS317" s="31">
        <f t="shared" ca="1" si="408"/>
        <v>9.5699077074230032E-2</v>
      </c>
      <c r="AT317">
        <f ca="1">SUM($AP$129:AP317)</f>
        <v>0.11173714459706011</v>
      </c>
    </row>
    <row r="318" spans="1:46" x14ac:dyDescent="0.25">
      <c r="A318" s="1">
        <v>39176</v>
      </c>
      <c r="B318" s="2">
        <v>1439.37</v>
      </c>
      <c r="C318" s="10">
        <f t="shared" si="240"/>
        <v>1.1128344589189571E-3</v>
      </c>
      <c r="D318" s="7">
        <v>4.6100000000000003</v>
      </c>
      <c r="E318" s="7">
        <f t="shared" ca="1" si="235"/>
        <v>-4.3196544276457027E-3</v>
      </c>
      <c r="F318" s="7">
        <f t="shared" ca="1" si="236"/>
        <v>-4.3196544276457027E-3</v>
      </c>
      <c r="G318">
        <f t="shared" si="211"/>
        <v>4.99</v>
      </c>
      <c r="H318">
        <f t="shared" si="212"/>
        <v>4.51</v>
      </c>
      <c r="I318" s="27">
        <f t="shared" si="190"/>
        <v>0.20833333333333426</v>
      </c>
      <c r="J318" s="9">
        <f t="shared" si="213"/>
        <v>1.1128344589189571E-3</v>
      </c>
      <c r="K318" s="9">
        <f t="shared" si="214"/>
        <v>0</v>
      </c>
      <c r="L318" s="9">
        <f t="shared" si="215"/>
        <v>0</v>
      </c>
      <c r="M318" s="9">
        <f t="shared" si="216"/>
        <v>0</v>
      </c>
      <c r="N318" s="28">
        <f t="shared" si="201"/>
        <v>4.63</v>
      </c>
      <c r="O318" s="28">
        <f t="shared" si="202"/>
        <v>4.7549999999999999</v>
      </c>
      <c r="P318" s="28">
        <f t="shared" si="203"/>
        <v>4.8499999999999996</v>
      </c>
      <c r="Q318" s="28">
        <f t="shared" si="204"/>
        <v>4.99</v>
      </c>
      <c r="R318" s="9">
        <f t="shared" ca="1" si="217"/>
        <v>1.1128344589189571E-3</v>
      </c>
      <c r="S318" s="9">
        <f t="shared" ca="1" si="218"/>
        <v>0</v>
      </c>
      <c r="T318" s="9">
        <f t="shared" ca="1" si="219"/>
        <v>0</v>
      </c>
      <c r="U318" s="9">
        <f t="shared" ca="1" si="220"/>
        <v>0</v>
      </c>
      <c r="V318" s="28">
        <f t="shared" ref="V318:Y318" ca="1" si="409">QUARTILE($F194:$F317,V$2)</f>
        <v>-4.2465161744982272E-3</v>
      </c>
      <c r="W318" s="28">
        <f t="shared" ca="1" si="409"/>
        <v>0</v>
      </c>
      <c r="X318" s="28">
        <f t="shared" ca="1" si="409"/>
        <v>6.1225257928127497E-3</v>
      </c>
      <c r="Y318" s="28">
        <f t="shared" ca="1" si="409"/>
        <v>3.2119914346895095E-2</v>
      </c>
      <c r="Z318" s="30">
        <f t="shared" ca="1" si="192"/>
        <v>-6.4018866364582191E-2</v>
      </c>
      <c r="AA318" s="30">
        <f t="shared" ca="1" si="193"/>
        <v>4.8866354677922066E-2</v>
      </c>
      <c r="AB318" s="30">
        <f t="shared" ca="1" si="194"/>
        <v>2.7939926100422566E-2</v>
      </c>
      <c r="AC318" s="30">
        <f t="shared" ca="1" si="195"/>
        <v>6.7759150973807469E-2</v>
      </c>
      <c r="AD318">
        <f t="shared" ca="1" si="222"/>
        <v>1.1128344589189571E-3</v>
      </c>
      <c r="AE318">
        <f t="shared" ca="1" si="223"/>
        <v>0</v>
      </c>
      <c r="AF318">
        <f t="shared" ca="1" si="224"/>
        <v>0</v>
      </c>
      <c r="AG318" s="31">
        <f t="shared" ca="1" si="206"/>
        <v>-4.0650406504064707E-3</v>
      </c>
      <c r="AH318" s="31">
        <f t="shared" ca="1" si="207"/>
        <v>4.1407867494822614E-3</v>
      </c>
      <c r="AI318" s="31">
        <f t="shared" ref="AI318:AK318" ca="1" si="410">SUM(AD193:AD318)</f>
        <v>-5.5241700701083939E-2</v>
      </c>
      <c r="AJ318" s="31">
        <f t="shared" ca="1" si="410"/>
        <v>4.4137269383825457E-2</v>
      </c>
      <c r="AK318" s="31">
        <f t="shared" ca="1" si="410"/>
        <v>9.0952996027560407E-2</v>
      </c>
      <c r="AL318">
        <f ca="1">SUM($AF$129:AF318)</f>
        <v>8.4451364083899125E-2</v>
      </c>
      <c r="AO318">
        <f t="shared" ca="1" si="226"/>
        <v>1.1128344589189571E-3</v>
      </c>
      <c r="AP318">
        <f t="shared" ca="1" si="227"/>
        <v>0</v>
      </c>
      <c r="AQ318">
        <f t="shared" ca="1" si="209"/>
        <v>0</v>
      </c>
      <c r="AR318" s="31">
        <f t="shared" ref="AR318:AS318" ca="1" si="411">SUM(AO193:AO318)</f>
        <v>-1.5152511686660113E-2</v>
      </c>
      <c r="AS318" s="31">
        <f t="shared" ca="1" si="411"/>
        <v>9.5699077074230032E-2</v>
      </c>
      <c r="AT318">
        <f ca="1">SUM($AP$129:AP318)</f>
        <v>0.11173714459706011</v>
      </c>
    </row>
    <row r="319" spans="1:46" x14ac:dyDescent="0.25">
      <c r="A319" s="1">
        <v>39177</v>
      </c>
      <c r="B319" s="2">
        <v>1443.76</v>
      </c>
      <c r="C319" s="10">
        <f t="shared" si="240"/>
        <v>3.0499454622509156E-3</v>
      </c>
      <c r="D319" s="7">
        <v>4.63</v>
      </c>
      <c r="E319" s="7">
        <f t="shared" ca="1" si="235"/>
        <v>4.3383947939261702E-3</v>
      </c>
      <c r="F319" s="7">
        <f t="shared" ca="1" si="236"/>
        <v>4.3383947939261702E-3</v>
      </c>
      <c r="G319">
        <f t="shared" si="211"/>
        <v>4.99</v>
      </c>
      <c r="H319">
        <f t="shared" si="212"/>
        <v>4.51</v>
      </c>
      <c r="I319" s="27">
        <f t="shared" ref="I319:I382" si="412">(D319-H319)/(G319-H319)</f>
        <v>0.25</v>
      </c>
      <c r="J319" s="9">
        <f t="shared" si="213"/>
        <v>0</v>
      </c>
      <c r="K319" s="9">
        <f t="shared" si="214"/>
        <v>0</v>
      </c>
      <c r="L319" s="9">
        <f t="shared" si="215"/>
        <v>0</v>
      </c>
      <c r="M319" s="9">
        <f t="shared" si="216"/>
        <v>0</v>
      </c>
      <c r="N319" s="28">
        <f t="shared" si="201"/>
        <v>4.63</v>
      </c>
      <c r="O319" s="28">
        <f t="shared" si="202"/>
        <v>4.7549999999999999</v>
      </c>
      <c r="P319" s="28">
        <f t="shared" si="203"/>
        <v>4.8499999999999996</v>
      </c>
      <c r="Q319" s="28">
        <f t="shared" si="204"/>
        <v>4.99</v>
      </c>
      <c r="R319" s="9">
        <f t="shared" ca="1" si="217"/>
        <v>0</v>
      </c>
      <c r="S319" s="9">
        <f t="shared" ca="1" si="218"/>
        <v>0</v>
      </c>
      <c r="T319" s="9">
        <f t="shared" ca="1" si="219"/>
        <v>3.0499454622509156E-3</v>
      </c>
      <c r="U319" s="9">
        <f t="shared" ca="1" si="220"/>
        <v>0</v>
      </c>
      <c r="V319" s="28">
        <f t="shared" ref="V319:Y319" ca="1" si="413">QUARTILE($F195:$F318,V$2)</f>
        <v>-4.2465161744982272E-3</v>
      </c>
      <c r="W319" s="28">
        <f t="shared" ca="1" si="413"/>
        <v>0</v>
      </c>
      <c r="X319" s="28">
        <f t="shared" ca="1" si="413"/>
        <v>6.1225257928127497E-3</v>
      </c>
      <c r="Y319" s="28">
        <f t="shared" ca="1" si="413"/>
        <v>3.2119914346895095E-2</v>
      </c>
      <c r="Z319" s="30">
        <f t="shared" ref="Z319:Z382" ca="1" si="414">SUM(R194:R319)</f>
        <v>-6.4018866364582191E-2</v>
      </c>
      <c r="AA319" s="30">
        <f t="shared" ref="AA319:AA382" ca="1" si="415">SUM(S194:S319)</f>
        <v>4.8866354677922066E-2</v>
      </c>
      <c r="AB319" s="30">
        <f t="shared" ref="AB319:AB382" ca="1" si="416">SUM(T194:T319)</f>
        <v>2.8894207109348983E-2</v>
      </c>
      <c r="AC319" s="30">
        <f t="shared" ref="AC319:AC382" ca="1" si="417">SUM(U194:U319)</f>
        <v>6.7759150973807469E-2</v>
      </c>
      <c r="AD319">
        <f t="shared" ca="1" si="222"/>
        <v>0</v>
      </c>
      <c r="AE319">
        <f t="shared" ca="1" si="223"/>
        <v>0</v>
      </c>
      <c r="AF319">
        <f t="shared" ca="1" si="224"/>
        <v>3.0499454622509156E-3</v>
      </c>
      <c r="AG319" s="31">
        <f t="shared" ca="1" si="206"/>
        <v>-4.0650406504064707E-3</v>
      </c>
      <c r="AH319" s="31">
        <f t="shared" ca="1" si="207"/>
        <v>4.1407867494822614E-3</v>
      </c>
      <c r="AI319" s="31">
        <f t="shared" ref="AI319:AK319" ca="1" si="418">SUM(AD194:AD319)</f>
        <v>-5.5241700701083939E-2</v>
      </c>
      <c r="AJ319" s="31">
        <f t="shared" ca="1" si="418"/>
        <v>4.2041604930500957E-2</v>
      </c>
      <c r="AK319" s="31">
        <f t="shared" ca="1" si="418"/>
        <v>9.4002941489811323E-2</v>
      </c>
      <c r="AL319">
        <f ca="1">SUM($AF$129:AF319)</f>
        <v>8.7501309546150041E-2</v>
      </c>
      <c r="AO319">
        <f t="shared" ca="1" si="226"/>
        <v>0</v>
      </c>
      <c r="AP319">
        <f t="shared" ca="1" si="227"/>
        <v>3.0499454622509156E-3</v>
      </c>
      <c r="AQ319">
        <f t="shared" ca="1" si="209"/>
        <v>0</v>
      </c>
      <c r="AR319" s="31">
        <f t="shared" ref="AR319:AS319" ca="1" si="419">SUM(AO194:AO319)</f>
        <v>-1.5152511686660113E-2</v>
      </c>
      <c r="AS319" s="31">
        <f t="shared" ca="1" si="419"/>
        <v>9.6653358083156463E-2</v>
      </c>
      <c r="AT319">
        <f ca="1">SUM($AP$129:AP319)</f>
        <v>0.11478709005931102</v>
      </c>
    </row>
    <row r="320" spans="1:46" x14ac:dyDescent="0.25">
      <c r="A320" s="1">
        <v>39181</v>
      </c>
      <c r="B320" s="2">
        <v>1444.61</v>
      </c>
      <c r="C320" s="10">
        <f t="shared" si="240"/>
        <v>5.8874051088817327E-4</v>
      </c>
      <c r="D320" s="7">
        <v>4.7300000000000004</v>
      </c>
      <c r="E320" s="7">
        <f t="shared" ca="1" si="235"/>
        <v>2.1598272138229069E-2</v>
      </c>
      <c r="F320" s="7">
        <f t="shared" ca="1" si="236"/>
        <v>2.1598272138229069E-2</v>
      </c>
      <c r="G320">
        <f t="shared" si="211"/>
        <v>4.99</v>
      </c>
      <c r="H320">
        <f t="shared" si="212"/>
        <v>4.51</v>
      </c>
      <c r="I320" s="27">
        <f t="shared" si="412"/>
        <v>0.45833333333333426</v>
      </c>
      <c r="J320" s="9">
        <f t="shared" si="213"/>
        <v>0</v>
      </c>
      <c r="K320" s="9">
        <f t="shared" si="214"/>
        <v>5.8874051088817327E-4</v>
      </c>
      <c r="L320" s="9">
        <f t="shared" si="215"/>
        <v>0</v>
      </c>
      <c r="M320" s="9">
        <f t="shared" si="216"/>
        <v>0</v>
      </c>
      <c r="N320" s="28">
        <f t="shared" si="201"/>
        <v>4.63</v>
      </c>
      <c r="O320" s="28">
        <f t="shared" si="202"/>
        <v>4.7549999999999999</v>
      </c>
      <c r="P320" s="28">
        <f t="shared" si="203"/>
        <v>4.8499999999999996</v>
      </c>
      <c r="Q320" s="28">
        <f t="shared" si="204"/>
        <v>4.99</v>
      </c>
      <c r="R320" s="9">
        <f t="shared" ca="1" si="217"/>
        <v>0</v>
      </c>
      <c r="S320" s="9">
        <f t="shared" ca="1" si="218"/>
        <v>0</v>
      </c>
      <c r="T320" s="9">
        <f t="shared" ca="1" si="219"/>
        <v>0</v>
      </c>
      <c r="U320" s="9">
        <f t="shared" ca="1" si="220"/>
        <v>5.8874051088817327E-4</v>
      </c>
      <c r="V320" s="28">
        <f t="shared" ref="V320:Y320" ca="1" si="420">QUARTILE($F196:$F319,V$2)</f>
        <v>-4.2465161744982272E-3</v>
      </c>
      <c r="W320" s="28">
        <f t="shared" ca="1" si="420"/>
        <v>0</v>
      </c>
      <c r="X320" s="28">
        <f t="shared" ca="1" si="420"/>
        <v>4.8460789791468506E-3</v>
      </c>
      <c r="Y320" s="28">
        <f t="shared" ca="1" si="420"/>
        <v>3.2119914346895095E-2</v>
      </c>
      <c r="Z320" s="30">
        <f t="shared" ca="1" si="414"/>
        <v>-7.6094332405613391E-2</v>
      </c>
      <c r="AA320" s="30">
        <f t="shared" ca="1" si="415"/>
        <v>4.8866354677922066E-2</v>
      </c>
      <c r="AB320" s="30">
        <f t="shared" ca="1" si="416"/>
        <v>2.8894207109348983E-2</v>
      </c>
      <c r="AC320" s="30">
        <f t="shared" ca="1" si="417"/>
        <v>6.8347891484695639E-2</v>
      </c>
      <c r="AD320">
        <f t="shared" ca="1" si="222"/>
        <v>0</v>
      </c>
      <c r="AE320">
        <f t="shared" ca="1" si="223"/>
        <v>0</v>
      </c>
      <c r="AF320">
        <f t="shared" ca="1" si="224"/>
        <v>5.8874051088817327E-4</v>
      </c>
      <c r="AG320" s="31">
        <f t="shared" ca="1" si="206"/>
        <v>-4.0650406504064707E-3</v>
      </c>
      <c r="AH320" s="31">
        <f t="shared" ca="1" si="207"/>
        <v>4.1407867494822614E-3</v>
      </c>
      <c r="AI320" s="31">
        <f t="shared" ref="AI320:AK320" ca="1" si="421">SUM(AD195:AD320)</f>
        <v>-6.7317166742115131E-2</v>
      </c>
      <c r="AJ320" s="31">
        <f t="shared" ca="1" si="421"/>
        <v>4.2041604930500957E-2</v>
      </c>
      <c r="AK320" s="31">
        <f t="shared" ca="1" si="421"/>
        <v>9.4591682000699492E-2</v>
      </c>
      <c r="AL320">
        <f ca="1">SUM($AF$129:AF320)</f>
        <v>8.8090050057038211E-2</v>
      </c>
      <c r="AO320">
        <f t="shared" ca="1" si="226"/>
        <v>0</v>
      </c>
      <c r="AP320">
        <f t="shared" ca="1" si="227"/>
        <v>5.8874051088817327E-4</v>
      </c>
      <c r="AQ320">
        <f t="shared" ca="1" si="209"/>
        <v>0</v>
      </c>
      <c r="AR320" s="31">
        <f t="shared" ref="AR320:AS320" ca="1" si="422">SUM(AO195:AO320)</f>
        <v>-2.7227977727691303E-2</v>
      </c>
      <c r="AS320" s="31">
        <f t="shared" ca="1" si="422"/>
        <v>9.7242098594044632E-2</v>
      </c>
      <c r="AT320">
        <f ca="1">SUM($AP$129:AP320)</f>
        <v>0.11537583057019919</v>
      </c>
    </row>
    <row r="321" spans="1:46" x14ac:dyDescent="0.25">
      <c r="A321" s="1">
        <v>39182</v>
      </c>
      <c r="B321" s="2">
        <v>1448.39</v>
      </c>
      <c r="C321" s="10">
        <f t="shared" si="240"/>
        <v>2.6166231716520032E-3</v>
      </c>
      <c r="D321" s="7">
        <v>4.71</v>
      </c>
      <c r="E321" s="7">
        <f t="shared" ca="1" si="235"/>
        <v>-4.2283298097252064E-3</v>
      </c>
      <c r="F321" s="7">
        <f t="shared" ca="1" si="236"/>
        <v>-4.2283298097252064E-3</v>
      </c>
      <c r="G321">
        <f t="shared" si="211"/>
        <v>4.99</v>
      </c>
      <c r="H321">
        <f t="shared" si="212"/>
        <v>4.51</v>
      </c>
      <c r="I321" s="27">
        <f t="shared" si="412"/>
        <v>0.41666666666666669</v>
      </c>
      <c r="J321" s="9">
        <f t="shared" si="213"/>
        <v>0</v>
      </c>
      <c r="K321" s="9">
        <f t="shared" si="214"/>
        <v>2.6166231716520032E-3</v>
      </c>
      <c r="L321" s="9">
        <f t="shared" si="215"/>
        <v>0</v>
      </c>
      <c r="M321" s="9">
        <f t="shared" si="216"/>
        <v>0</v>
      </c>
      <c r="N321" s="28">
        <f t="shared" ref="N321:N384" si="423">QUARTILE($D197:$D320,N$2)</f>
        <v>4.63</v>
      </c>
      <c r="O321" s="28">
        <f t="shared" ref="O321:O384" si="424">QUARTILE($D197:$D320,O$2)</f>
        <v>4.7549999999999999</v>
      </c>
      <c r="P321" s="28">
        <f t="shared" ref="P321:P384" si="425">QUARTILE($D197:$D320,P$2)</f>
        <v>4.8499999999999996</v>
      </c>
      <c r="Q321" s="28">
        <f t="shared" ref="Q321:Q384" si="426">QUARTILE($D197:$D320,Q$2)</f>
        <v>4.99</v>
      </c>
      <c r="R321" s="9">
        <f t="shared" ca="1" si="217"/>
        <v>0</v>
      </c>
      <c r="S321" s="9">
        <f t="shared" ca="1" si="218"/>
        <v>2.6166231716520032E-3</v>
      </c>
      <c r="T321" s="9">
        <f t="shared" ca="1" si="219"/>
        <v>0</v>
      </c>
      <c r="U321" s="9">
        <f t="shared" ca="1" si="220"/>
        <v>0</v>
      </c>
      <c r="V321" s="28">
        <f t="shared" ref="V321:Y321" ca="1" si="427">QUARTILE($F197:$F320,V$2)</f>
        <v>-4.2465161744982272E-3</v>
      </c>
      <c r="W321" s="28">
        <f t="shared" ca="1" si="427"/>
        <v>0</v>
      </c>
      <c r="X321" s="28">
        <f t="shared" ca="1" si="427"/>
        <v>4.8460789791468506E-3</v>
      </c>
      <c r="Y321" s="28">
        <f t="shared" ca="1" si="427"/>
        <v>3.2119914346895095E-2</v>
      </c>
      <c r="Z321" s="30">
        <f t="shared" ca="1" si="414"/>
        <v>-7.6094332405613391E-2</v>
      </c>
      <c r="AA321" s="30">
        <f t="shared" ca="1" si="415"/>
        <v>5.148297784957407E-2</v>
      </c>
      <c r="AB321" s="30">
        <f t="shared" ca="1" si="416"/>
        <v>2.8894207109348983E-2</v>
      </c>
      <c r="AC321" s="30">
        <f t="shared" ca="1" si="417"/>
        <v>6.6126031343385336E-2</v>
      </c>
      <c r="AD321">
        <f t="shared" ca="1" si="222"/>
        <v>2.6166231716520032E-3</v>
      </c>
      <c r="AE321">
        <f t="shared" ca="1" si="223"/>
        <v>0</v>
      </c>
      <c r="AF321">
        <f t="shared" ca="1" si="224"/>
        <v>0</v>
      </c>
      <c r="AG321" s="31">
        <f t="shared" ref="AG321:AG384" ca="1" si="428">PERCENTILE($F198:$F321,1/3)</f>
        <v>-4.0733197556008793E-3</v>
      </c>
      <c r="AH321" s="31">
        <f t="shared" ref="AH321:AH384" ca="1" si="429">PERCENTILE($F198:$F321,2/3)</f>
        <v>4.1407867494822614E-3</v>
      </c>
      <c r="AI321" s="31">
        <f t="shared" ref="AI321:AK321" ca="1" si="430">SUM(AD196:AD321)</f>
        <v>-6.4700543570463134E-2</v>
      </c>
      <c r="AJ321" s="31">
        <f t="shared" ca="1" si="430"/>
        <v>4.2041604930500957E-2</v>
      </c>
      <c r="AK321" s="31">
        <f t="shared" ca="1" si="430"/>
        <v>9.236982185938919E-2</v>
      </c>
      <c r="AL321">
        <f ca="1">SUM($AF$129:AF321)</f>
        <v>8.8090050057038211E-2</v>
      </c>
      <c r="AO321">
        <f t="shared" ca="1" si="226"/>
        <v>2.6166231716520032E-3</v>
      </c>
      <c r="AP321">
        <f t="shared" ca="1" si="227"/>
        <v>0</v>
      </c>
      <c r="AQ321">
        <f t="shared" ref="AQ321:AQ384" ca="1" si="431">PERCENTILE($F198:$F321,0.5)</f>
        <v>0</v>
      </c>
      <c r="AR321" s="31">
        <f t="shared" ref="AR321:AS321" ca="1" si="432">SUM(AO196:AO321)</f>
        <v>-2.46113545560393E-2</v>
      </c>
      <c r="AS321" s="31">
        <f t="shared" ca="1" si="432"/>
        <v>9.5020238452734329E-2</v>
      </c>
      <c r="AT321">
        <f ca="1">SUM($AP$129:AP321)</f>
        <v>0.11537583057019919</v>
      </c>
    </row>
    <row r="322" spans="1:46" x14ac:dyDescent="0.25">
      <c r="A322" s="1">
        <v>39183</v>
      </c>
      <c r="B322" s="2">
        <v>1438.87</v>
      </c>
      <c r="C322" s="10">
        <f t="shared" si="240"/>
        <v>-6.5728153328870045E-3</v>
      </c>
      <c r="D322" s="7">
        <v>4.7300000000000004</v>
      </c>
      <c r="E322" s="7">
        <f t="shared" ca="1" si="235"/>
        <v>4.2462845010615702E-3</v>
      </c>
      <c r="F322" s="7">
        <f t="shared" ca="1" si="236"/>
        <v>4.2462845010615702E-3</v>
      </c>
      <c r="G322">
        <f t="shared" ref="G322:G385" si="433">MAX(D197:D322)</f>
        <v>4.99</v>
      </c>
      <c r="H322">
        <f t="shared" ref="H322:H385" si="434">MIN(D197:D322)</f>
        <v>4.51</v>
      </c>
      <c r="I322" s="27">
        <f t="shared" si="412"/>
        <v>0.45833333333333426</v>
      </c>
      <c r="J322" s="9">
        <f t="shared" ref="J322:J385" si="435">IF($D322&lt;N322,$C322,0)</f>
        <v>0</v>
      </c>
      <c r="K322" s="9">
        <f t="shared" ref="K322:K385" si="436">IF(AND($D322&gt;N322,$D322&lt;=O322),$C322,0)</f>
        <v>-6.5728153328870045E-3</v>
      </c>
      <c r="L322" s="9">
        <f t="shared" ref="L322:L385" si="437">IF(AND($D322&gt;O322,$D322&lt;=P322),$C322,0)</f>
        <v>0</v>
      </c>
      <c r="M322" s="9">
        <f t="shared" ref="M322:M385" si="438">IF(AND($D322&gt;P322),$C322,0)</f>
        <v>0</v>
      </c>
      <c r="N322" s="28">
        <f t="shared" si="423"/>
        <v>4.63</v>
      </c>
      <c r="O322" s="28">
        <f t="shared" si="424"/>
        <v>4.7549999999999999</v>
      </c>
      <c r="P322" s="28">
        <f t="shared" si="425"/>
        <v>4.8499999999999996</v>
      </c>
      <c r="Q322" s="28">
        <f t="shared" si="426"/>
        <v>4.99</v>
      </c>
      <c r="R322" s="9">
        <f t="shared" ref="R322:R385" ca="1" si="439">IF($E322&lt;V322,$C322,0)</f>
        <v>0</v>
      </c>
      <c r="S322" s="9">
        <f t="shared" ref="S322:S385" ca="1" si="440">IF(AND($E322&gt;V322,$E322&lt;=W322),$C322,0)</f>
        <v>0</v>
      </c>
      <c r="T322" s="9">
        <f t="shared" ref="T322:T385" ca="1" si="441">IF(AND($E322&gt;W322,$E322&lt;=X322),$C322,0)</f>
        <v>-6.5728153328870045E-3</v>
      </c>
      <c r="U322" s="9">
        <f t="shared" ref="U322:U385" ca="1" si="442">IF(AND($E322&gt;X322),$C322,0)</f>
        <v>0</v>
      </c>
      <c r="V322" s="28">
        <f t="shared" ref="V322:Y322" ca="1" si="443">QUARTILE($F198:$F321,V$2)</f>
        <v>-4.2465161744982272E-3</v>
      </c>
      <c r="W322" s="28">
        <f t="shared" ca="1" si="443"/>
        <v>0</v>
      </c>
      <c r="X322" s="28">
        <f t="shared" ca="1" si="443"/>
        <v>4.8460789791468506E-3</v>
      </c>
      <c r="Y322" s="28">
        <f t="shared" ca="1" si="443"/>
        <v>3.2119914346895095E-2</v>
      </c>
      <c r="Z322" s="30">
        <f t="shared" ca="1" si="414"/>
        <v>-7.6094332405613391E-2</v>
      </c>
      <c r="AA322" s="30">
        <f t="shared" ca="1" si="415"/>
        <v>5.148297784957407E-2</v>
      </c>
      <c r="AB322" s="30">
        <f t="shared" ca="1" si="416"/>
        <v>2.2321391776461978E-2</v>
      </c>
      <c r="AC322" s="30">
        <f t="shared" ca="1" si="417"/>
        <v>6.8815911776722194E-2</v>
      </c>
      <c r="AD322">
        <f t="shared" ref="AD322:AD385" ca="1" si="444">IF($E322&lt;AG322,$C322,0)</f>
        <v>0</v>
      </c>
      <c r="AE322">
        <f t="shared" ref="AE322:AE385" ca="1" si="445">IF(AND($E322&gt;AG322,$E322&lt;=AH322),$C322,0)</f>
        <v>0</v>
      </c>
      <c r="AF322">
        <f t="shared" ref="AF322:AF385" ca="1" si="446">IF(AND($E322&gt;AH322),$C322,0)</f>
        <v>-6.5728153328870045E-3</v>
      </c>
      <c r="AG322" s="31">
        <f t="shared" ca="1" si="428"/>
        <v>-4.0733197556008793E-3</v>
      </c>
      <c r="AH322" s="31">
        <f t="shared" ca="1" si="429"/>
        <v>4.1407867494822614E-3</v>
      </c>
      <c r="AI322" s="31">
        <f t="shared" ref="AI322:AK322" ca="1" si="447">SUM(AD197:AD322)</f>
        <v>-6.4700543570463134E-2</v>
      </c>
      <c r="AJ322" s="31">
        <f t="shared" ca="1" si="447"/>
        <v>4.2041604930500957E-2</v>
      </c>
      <c r="AK322" s="31">
        <f t="shared" ca="1" si="447"/>
        <v>8.8486886959839042E-2</v>
      </c>
      <c r="AL322">
        <f ca="1">SUM($AF$129:AF322)</f>
        <v>8.1517234724151205E-2</v>
      </c>
      <c r="AO322">
        <f t="shared" ref="AO322:AO385" ca="1" si="448">IF($E322&lt;=AQ322,$C322,0)</f>
        <v>0</v>
      </c>
      <c r="AP322">
        <f t="shared" ref="AP322:AP385" ca="1" si="449">IF(AND($E322&gt;AQ322),$C322,0)</f>
        <v>-6.5728153328870045E-3</v>
      </c>
      <c r="AQ322">
        <f t="shared" ca="1" si="431"/>
        <v>0</v>
      </c>
      <c r="AR322" s="31">
        <f t="shared" ref="AR322:AS322" ca="1" si="450">SUM(AO197:AO322)</f>
        <v>-2.46113545560393E-2</v>
      </c>
      <c r="AS322" s="31">
        <f t="shared" ca="1" si="450"/>
        <v>9.1137303553184168E-2</v>
      </c>
      <c r="AT322">
        <f ca="1">SUM($AP$129:AP322)</f>
        <v>0.10880301523731219</v>
      </c>
    </row>
    <row r="323" spans="1:46" x14ac:dyDescent="0.25">
      <c r="A323" s="1">
        <v>39184</v>
      </c>
      <c r="B323" s="2">
        <v>1447.8</v>
      </c>
      <c r="C323" s="10">
        <f t="shared" si="240"/>
        <v>6.2062590783045473E-3</v>
      </c>
      <c r="D323" s="7">
        <v>4.7300000000000004</v>
      </c>
      <c r="E323" s="7">
        <f t="shared" ca="1" si="235"/>
        <v>0</v>
      </c>
      <c r="F323" s="7">
        <f t="shared" ca="1" si="236"/>
        <v>0</v>
      </c>
      <c r="G323">
        <f t="shared" si="433"/>
        <v>4.99</v>
      </c>
      <c r="H323">
        <f t="shared" si="434"/>
        <v>4.51</v>
      </c>
      <c r="I323" s="27">
        <f t="shared" si="412"/>
        <v>0.45833333333333426</v>
      </c>
      <c r="J323" s="9">
        <f t="shared" si="435"/>
        <v>0</v>
      </c>
      <c r="K323" s="9">
        <f t="shared" si="436"/>
        <v>6.2062590783045473E-3</v>
      </c>
      <c r="L323" s="9">
        <f t="shared" si="437"/>
        <v>0</v>
      </c>
      <c r="M323" s="9">
        <f t="shared" si="438"/>
        <v>0</v>
      </c>
      <c r="N323" s="28">
        <f t="shared" si="423"/>
        <v>4.63</v>
      </c>
      <c r="O323" s="28">
        <f t="shared" si="424"/>
        <v>4.75</v>
      </c>
      <c r="P323" s="28">
        <f t="shared" si="425"/>
        <v>4.8499999999999996</v>
      </c>
      <c r="Q323" s="28">
        <f t="shared" si="426"/>
        <v>4.99</v>
      </c>
      <c r="R323" s="9">
        <f t="shared" ca="1" si="439"/>
        <v>0</v>
      </c>
      <c r="S323" s="9">
        <f t="shared" ca="1" si="440"/>
        <v>6.2062590783045473E-3</v>
      </c>
      <c r="T323" s="9">
        <f t="shared" ca="1" si="441"/>
        <v>0</v>
      </c>
      <c r="U323" s="9">
        <f t="shared" ca="1" si="442"/>
        <v>0</v>
      </c>
      <c r="V323" s="28">
        <f t="shared" ref="V323:Y323" ca="1" si="451">QUARTILE($F199:$F322,V$2)</f>
        <v>-4.2465161744982272E-3</v>
      </c>
      <c r="W323" s="28">
        <f t="shared" ca="1" si="451"/>
        <v>0</v>
      </c>
      <c r="X323" s="28">
        <f t="shared" ca="1" si="451"/>
        <v>4.4101594479746264E-3</v>
      </c>
      <c r="Y323" s="28">
        <f t="shared" ca="1" si="451"/>
        <v>3.2119914346895095E-2</v>
      </c>
      <c r="Z323" s="30">
        <f t="shared" ca="1" si="414"/>
        <v>-7.6094332405613391E-2</v>
      </c>
      <c r="AA323" s="30">
        <f t="shared" ca="1" si="415"/>
        <v>5.6888987961533417E-2</v>
      </c>
      <c r="AB323" s="30">
        <f t="shared" ca="1" si="416"/>
        <v>2.2321391776461978E-2</v>
      </c>
      <c r="AC323" s="30">
        <f t="shared" ca="1" si="417"/>
        <v>6.8815911776722194E-2</v>
      </c>
      <c r="AD323">
        <f t="shared" ca="1" si="444"/>
        <v>0</v>
      </c>
      <c r="AE323">
        <f t="shared" ca="1" si="445"/>
        <v>6.2062590783045473E-3</v>
      </c>
      <c r="AF323">
        <f t="shared" ca="1" si="446"/>
        <v>0</v>
      </c>
      <c r="AG323" s="31">
        <f t="shared" ca="1" si="428"/>
        <v>-4.0733197556008793E-3</v>
      </c>
      <c r="AH323" s="31">
        <f t="shared" ca="1" si="429"/>
        <v>4.1237113402061709E-3</v>
      </c>
      <c r="AI323" s="31">
        <f t="shared" ref="AI323:AK323" ca="1" si="452">SUM(AD198:AD323)</f>
        <v>-6.4700543570463134E-2</v>
      </c>
      <c r="AJ323" s="31">
        <f t="shared" ca="1" si="452"/>
        <v>4.7447615042460305E-2</v>
      </c>
      <c r="AK323" s="31">
        <f t="shared" ca="1" si="452"/>
        <v>8.8486886959839042E-2</v>
      </c>
      <c r="AL323">
        <f ca="1">SUM($AF$129:AF323)</f>
        <v>8.1517234724151205E-2</v>
      </c>
      <c r="AO323">
        <f t="shared" ca="1" si="448"/>
        <v>6.2062590783045473E-3</v>
      </c>
      <c r="AP323">
        <f t="shared" ca="1" si="449"/>
        <v>0</v>
      </c>
      <c r="AQ323">
        <f t="shared" ca="1" si="431"/>
        <v>0</v>
      </c>
      <c r="AR323" s="31">
        <f t="shared" ref="AR323:AS323" ca="1" si="453">SUM(AO198:AO323)</f>
        <v>-1.9205344444079953E-2</v>
      </c>
      <c r="AS323" s="31">
        <f t="shared" ca="1" si="453"/>
        <v>9.1137303553184168E-2</v>
      </c>
      <c r="AT323">
        <f ca="1">SUM($AP$129:AP323)</f>
        <v>0.10880301523731219</v>
      </c>
    </row>
    <row r="324" spans="1:46" x14ac:dyDescent="0.25">
      <c r="A324" s="1">
        <v>39185</v>
      </c>
      <c r="B324" s="2">
        <v>1452.85</v>
      </c>
      <c r="C324" s="10">
        <f t="shared" si="240"/>
        <v>3.4880508357507632E-3</v>
      </c>
      <c r="D324" s="7">
        <v>4.76</v>
      </c>
      <c r="E324" s="7">
        <f t="shared" ca="1" si="235"/>
        <v>6.3424947145875876E-3</v>
      </c>
      <c r="F324" s="7">
        <f t="shared" ca="1" si="236"/>
        <v>6.3424947145875876E-3</v>
      </c>
      <c r="G324">
        <f t="shared" si="433"/>
        <v>4.99</v>
      </c>
      <c r="H324">
        <f t="shared" si="434"/>
        <v>4.51</v>
      </c>
      <c r="I324" s="27">
        <f t="shared" si="412"/>
        <v>0.52083333333333293</v>
      </c>
      <c r="J324" s="9">
        <f t="shared" si="435"/>
        <v>0</v>
      </c>
      <c r="K324" s="9">
        <f t="shared" si="436"/>
        <v>0</v>
      </c>
      <c r="L324" s="9">
        <f t="shared" si="437"/>
        <v>3.4880508357507632E-3</v>
      </c>
      <c r="M324" s="9">
        <f t="shared" si="438"/>
        <v>0</v>
      </c>
      <c r="N324" s="28">
        <f t="shared" si="423"/>
        <v>4.63</v>
      </c>
      <c r="O324" s="28">
        <f t="shared" si="424"/>
        <v>4.75</v>
      </c>
      <c r="P324" s="28">
        <f t="shared" si="425"/>
        <v>4.8499999999999996</v>
      </c>
      <c r="Q324" s="28">
        <f t="shared" si="426"/>
        <v>4.99</v>
      </c>
      <c r="R324" s="9">
        <f t="shared" ca="1" si="439"/>
        <v>0</v>
      </c>
      <c r="S324" s="9">
        <f t="shared" ca="1" si="440"/>
        <v>0</v>
      </c>
      <c r="T324" s="9">
        <f t="shared" ca="1" si="441"/>
        <v>0</v>
      </c>
      <c r="U324" s="9">
        <f t="shared" ca="1" si="442"/>
        <v>3.4880508357507632E-3</v>
      </c>
      <c r="V324" s="28">
        <f t="shared" ref="V324:Y324" ca="1" si="454">QUARTILE($F200:$F323,V$2)</f>
        <v>-4.2465161744982272E-3</v>
      </c>
      <c r="W324" s="28">
        <f t="shared" ca="1" si="454"/>
        <v>0</v>
      </c>
      <c r="X324" s="28">
        <f t="shared" ca="1" si="454"/>
        <v>4.3907952701136566E-3</v>
      </c>
      <c r="Y324" s="28">
        <f t="shared" ca="1" si="454"/>
        <v>3.2119914346895095E-2</v>
      </c>
      <c r="Z324" s="30">
        <f t="shared" ca="1" si="414"/>
        <v>-7.6094332405613391E-2</v>
      </c>
      <c r="AA324" s="30">
        <f t="shared" ca="1" si="415"/>
        <v>5.6888987961533417E-2</v>
      </c>
      <c r="AB324" s="30">
        <f t="shared" ca="1" si="416"/>
        <v>2.2321391776461978E-2</v>
      </c>
      <c r="AC324" s="30">
        <f t="shared" ca="1" si="417"/>
        <v>7.0260517185792681E-2</v>
      </c>
      <c r="AD324">
        <f t="shared" ca="1" si="444"/>
        <v>0</v>
      </c>
      <c r="AE324">
        <f t="shared" ca="1" si="445"/>
        <v>0</v>
      </c>
      <c r="AF324">
        <f t="shared" ca="1" si="446"/>
        <v>3.4880508357507632E-3</v>
      </c>
      <c r="AG324" s="31">
        <f t="shared" ca="1" si="428"/>
        <v>-4.0733197556008793E-3</v>
      </c>
      <c r="AH324" s="31">
        <f t="shared" ca="1" si="429"/>
        <v>4.1407867494822614E-3</v>
      </c>
      <c r="AI324" s="31">
        <f t="shared" ref="AI324:AK324" ca="1" si="455">SUM(AD199:AD324)</f>
        <v>-6.4700543570463134E-2</v>
      </c>
      <c r="AJ324" s="31">
        <f t="shared" ca="1" si="455"/>
        <v>4.7447615042460305E-2</v>
      </c>
      <c r="AK324" s="31">
        <f t="shared" ca="1" si="455"/>
        <v>8.993149236890953E-2</v>
      </c>
      <c r="AL324">
        <f ca="1">SUM($AF$129:AF324)</f>
        <v>8.5005285559901972E-2</v>
      </c>
      <c r="AO324">
        <f t="shared" ca="1" si="448"/>
        <v>0</v>
      </c>
      <c r="AP324">
        <f t="shared" ca="1" si="449"/>
        <v>3.4880508357507632E-3</v>
      </c>
      <c r="AQ324">
        <f t="shared" ca="1" si="431"/>
        <v>0</v>
      </c>
      <c r="AR324" s="31">
        <f t="shared" ref="AR324:AS324" ca="1" si="456">SUM(AO199:AO324)</f>
        <v>-1.9205344444079953E-2</v>
      </c>
      <c r="AS324" s="31">
        <f t="shared" ca="1" si="456"/>
        <v>9.2581908962254655E-2</v>
      </c>
      <c r="AT324">
        <f ca="1">SUM($AP$129:AP324)</f>
        <v>0.11229106607306295</v>
      </c>
    </row>
    <row r="325" spans="1:46" x14ac:dyDescent="0.25">
      <c r="A325" s="1">
        <v>39188</v>
      </c>
      <c r="B325" s="2">
        <v>1468.47</v>
      </c>
      <c r="C325" s="10">
        <f t="shared" si="240"/>
        <v>1.0751281963038248E-2</v>
      </c>
      <c r="D325" s="7">
        <v>4.74</v>
      </c>
      <c r="E325" s="7">
        <f t="shared" ref="E325:E388" ca="1" si="457">(D325/(INDIRECT(ADDRESS(ROW()-ROC,COLUMN()-1))))-1</f>
        <v>-4.2016806722687816E-3</v>
      </c>
      <c r="F325" s="7">
        <f t="shared" ref="F325:F388" ca="1" si="458">INDIRECT(ADDRESS(ROW()-LAG,COLUMN()-1))</f>
        <v>-4.2016806722687816E-3</v>
      </c>
      <c r="G325">
        <f t="shared" si="433"/>
        <v>4.99</v>
      </c>
      <c r="H325">
        <f t="shared" si="434"/>
        <v>4.51</v>
      </c>
      <c r="I325" s="27">
        <f t="shared" si="412"/>
        <v>0.47916666666666713</v>
      </c>
      <c r="J325" s="9">
        <f t="shared" si="435"/>
        <v>0</v>
      </c>
      <c r="K325" s="9">
        <f t="shared" si="436"/>
        <v>1.0751281963038248E-2</v>
      </c>
      <c r="L325" s="9">
        <f t="shared" si="437"/>
        <v>0</v>
      </c>
      <c r="M325" s="9">
        <f t="shared" si="438"/>
        <v>0</v>
      </c>
      <c r="N325" s="28">
        <f t="shared" si="423"/>
        <v>4.63</v>
      </c>
      <c r="O325" s="28">
        <f t="shared" si="424"/>
        <v>4.75</v>
      </c>
      <c r="P325" s="28">
        <f t="shared" si="425"/>
        <v>4.8499999999999996</v>
      </c>
      <c r="Q325" s="28">
        <f t="shared" si="426"/>
        <v>4.99</v>
      </c>
      <c r="R325" s="9">
        <f t="shared" ca="1" si="439"/>
        <v>0</v>
      </c>
      <c r="S325" s="9">
        <f t="shared" ca="1" si="440"/>
        <v>1.0751281963038248E-2</v>
      </c>
      <c r="T325" s="9">
        <f t="shared" ca="1" si="441"/>
        <v>0</v>
      </c>
      <c r="U325" s="9">
        <f t="shared" ca="1" si="442"/>
        <v>0</v>
      </c>
      <c r="V325" s="28">
        <f t="shared" ref="V325:Y325" ca="1" si="459">QUARTILE($F201:$F324,V$2)</f>
        <v>-4.2465161744982272E-3</v>
      </c>
      <c r="W325" s="28">
        <f t="shared" ca="1" si="459"/>
        <v>0</v>
      </c>
      <c r="X325" s="28">
        <f t="shared" ca="1" si="459"/>
        <v>4.4101594479746264E-3</v>
      </c>
      <c r="Y325" s="28">
        <f t="shared" ca="1" si="459"/>
        <v>3.2119914346895095E-2</v>
      </c>
      <c r="Z325" s="30">
        <f t="shared" ca="1" si="414"/>
        <v>-7.6094332405613391E-2</v>
      </c>
      <c r="AA325" s="30">
        <f t="shared" ca="1" si="415"/>
        <v>6.7640269924571672E-2</v>
      </c>
      <c r="AB325" s="30">
        <f t="shared" ca="1" si="416"/>
        <v>2.2321391776461978E-2</v>
      </c>
      <c r="AC325" s="30">
        <f t="shared" ca="1" si="417"/>
        <v>7.2824392405606203E-2</v>
      </c>
      <c r="AD325">
        <f t="shared" ca="1" si="444"/>
        <v>1.0751281963038248E-2</v>
      </c>
      <c r="AE325">
        <f t="shared" ca="1" si="445"/>
        <v>0</v>
      </c>
      <c r="AF325">
        <f t="shared" ca="1" si="446"/>
        <v>0</v>
      </c>
      <c r="AG325" s="31">
        <f t="shared" ca="1" si="428"/>
        <v>-4.098360655737654E-3</v>
      </c>
      <c r="AH325" s="31">
        <f t="shared" ca="1" si="429"/>
        <v>4.1407867494822614E-3</v>
      </c>
      <c r="AI325" s="31">
        <f t="shared" ref="AI325:AK325" ca="1" si="460">SUM(AD200:AD325)</f>
        <v>-5.3949261607424887E-2</v>
      </c>
      <c r="AJ325" s="31">
        <f t="shared" ca="1" si="460"/>
        <v>4.7447615042460305E-2</v>
      </c>
      <c r="AK325" s="31">
        <f t="shared" ca="1" si="460"/>
        <v>9.2495367588723051E-2</v>
      </c>
      <c r="AL325">
        <f ca="1">SUM($AF$129:AF325)</f>
        <v>8.5005285559901972E-2</v>
      </c>
      <c r="AO325">
        <f t="shared" ca="1" si="448"/>
        <v>1.0751281963038248E-2</v>
      </c>
      <c r="AP325">
        <f t="shared" ca="1" si="449"/>
        <v>0</v>
      </c>
      <c r="AQ325">
        <f t="shared" ca="1" si="431"/>
        <v>0</v>
      </c>
      <c r="AR325" s="31">
        <f t="shared" ref="AR325:AS325" ca="1" si="461">SUM(AO200:AO325)</f>
        <v>-8.4540624810417048E-3</v>
      </c>
      <c r="AS325" s="31">
        <f t="shared" ca="1" si="461"/>
        <v>9.5145784182068191E-2</v>
      </c>
      <c r="AT325">
        <f ca="1">SUM($AP$129:AP325)</f>
        <v>0.11229106607306295</v>
      </c>
    </row>
    <row r="326" spans="1:46" x14ac:dyDescent="0.25">
      <c r="A326" s="1">
        <v>39189</v>
      </c>
      <c r="B326" s="2">
        <v>1471.48</v>
      </c>
      <c r="C326" s="10">
        <f t="shared" ref="C326:C389" si="462">(B326-B325)/B325</f>
        <v>2.049752463448345E-3</v>
      </c>
      <c r="D326" s="7">
        <v>4.68</v>
      </c>
      <c r="E326" s="7">
        <f t="shared" ca="1" si="457"/>
        <v>-1.2658227848101333E-2</v>
      </c>
      <c r="F326" s="7">
        <f t="shared" ca="1" si="458"/>
        <v>-1.2658227848101333E-2</v>
      </c>
      <c r="G326">
        <f t="shared" si="433"/>
        <v>4.99</v>
      </c>
      <c r="H326">
        <f t="shared" si="434"/>
        <v>4.51</v>
      </c>
      <c r="I326" s="27">
        <f t="shared" si="412"/>
        <v>0.35416666666666619</v>
      </c>
      <c r="J326" s="9">
        <f t="shared" si="435"/>
        <v>0</v>
      </c>
      <c r="K326" s="9">
        <f t="shared" si="436"/>
        <v>2.049752463448345E-3</v>
      </c>
      <c r="L326" s="9">
        <f t="shared" si="437"/>
        <v>0</v>
      </c>
      <c r="M326" s="9">
        <f t="shared" si="438"/>
        <v>0</v>
      </c>
      <c r="N326" s="28">
        <f t="shared" si="423"/>
        <v>4.63</v>
      </c>
      <c r="O326" s="28">
        <f t="shared" si="424"/>
        <v>4.7450000000000001</v>
      </c>
      <c r="P326" s="28">
        <f t="shared" si="425"/>
        <v>4.8499999999999996</v>
      </c>
      <c r="Q326" s="28">
        <f t="shared" si="426"/>
        <v>4.99</v>
      </c>
      <c r="R326" s="9">
        <f t="shared" ca="1" si="439"/>
        <v>2.049752463448345E-3</v>
      </c>
      <c r="S326" s="9">
        <f t="shared" ca="1" si="440"/>
        <v>0</v>
      </c>
      <c r="T326" s="9">
        <f t="shared" ca="1" si="441"/>
        <v>0</v>
      </c>
      <c r="U326" s="9">
        <f t="shared" ca="1" si="442"/>
        <v>0</v>
      </c>
      <c r="V326" s="28">
        <f t="shared" ref="V326:Y326" ca="1" si="463">QUARTILE($F202:$F325,V$2)</f>
        <v>-4.2465161744982272E-3</v>
      </c>
      <c r="W326" s="28">
        <f t="shared" ca="1" si="463"/>
        <v>0</v>
      </c>
      <c r="X326" s="28">
        <f t="shared" ca="1" si="463"/>
        <v>4.4101594479746264E-3</v>
      </c>
      <c r="Y326" s="28">
        <f t="shared" ca="1" si="463"/>
        <v>3.2119914346895095E-2</v>
      </c>
      <c r="Z326" s="30">
        <f t="shared" ca="1" si="414"/>
        <v>-7.404457994216504E-2</v>
      </c>
      <c r="AA326" s="30">
        <f t="shared" ca="1" si="415"/>
        <v>5.8099175809974909E-2</v>
      </c>
      <c r="AB326" s="30">
        <f t="shared" ca="1" si="416"/>
        <v>2.2321391776461978E-2</v>
      </c>
      <c r="AC326" s="30">
        <f t="shared" ca="1" si="417"/>
        <v>7.2824392405606203E-2</v>
      </c>
      <c r="AD326">
        <f t="shared" ca="1" si="444"/>
        <v>2.049752463448345E-3</v>
      </c>
      <c r="AE326">
        <f t="shared" ca="1" si="445"/>
        <v>0</v>
      </c>
      <c r="AF326">
        <f t="shared" ca="1" si="446"/>
        <v>0</v>
      </c>
      <c r="AG326" s="31">
        <f t="shared" ca="1" si="428"/>
        <v>-4.098360655737654E-3</v>
      </c>
      <c r="AH326" s="31">
        <f t="shared" ca="1" si="429"/>
        <v>4.1407867494822614E-3</v>
      </c>
      <c r="AI326" s="31">
        <f t="shared" ref="AI326:AK326" ca="1" si="464">SUM(AD201:AD326)</f>
        <v>-5.1899509143976542E-2</v>
      </c>
      <c r="AJ326" s="31">
        <f t="shared" ca="1" si="464"/>
        <v>3.790652092786357E-2</v>
      </c>
      <c r="AK326" s="31">
        <f t="shared" ca="1" si="464"/>
        <v>9.2495367588723051E-2</v>
      </c>
      <c r="AL326">
        <f ca="1">SUM($AF$129:AF326)</f>
        <v>8.5005285559901972E-2</v>
      </c>
      <c r="AO326">
        <f t="shared" ca="1" si="448"/>
        <v>2.049752463448345E-3</v>
      </c>
      <c r="AP326">
        <f t="shared" ca="1" si="449"/>
        <v>0</v>
      </c>
      <c r="AQ326">
        <f t="shared" ca="1" si="431"/>
        <v>0</v>
      </c>
      <c r="AR326" s="31">
        <f t="shared" ref="AR326:AS326" ca="1" si="465">SUM(AO201:AO326)</f>
        <v>-1.5945404132190123E-2</v>
      </c>
      <c r="AS326" s="31">
        <f t="shared" ca="1" si="465"/>
        <v>9.5145784182068191E-2</v>
      </c>
      <c r="AT326">
        <f ca="1">SUM($AP$129:AP326)</f>
        <v>0.11229106607306295</v>
      </c>
    </row>
    <row r="327" spans="1:46" x14ac:dyDescent="0.25">
      <c r="A327" s="1">
        <v>39190</v>
      </c>
      <c r="B327" s="2">
        <v>1472.5</v>
      </c>
      <c r="C327" s="10">
        <f t="shared" si="462"/>
        <v>6.9317965585667608E-4</v>
      </c>
      <c r="D327" s="7">
        <v>4.6399999999999997</v>
      </c>
      <c r="E327" s="7">
        <f t="shared" ca="1" si="457"/>
        <v>-8.5470085470085166E-3</v>
      </c>
      <c r="F327" s="7">
        <f t="shared" ca="1" si="458"/>
        <v>-8.5470085470085166E-3</v>
      </c>
      <c r="G327">
        <f t="shared" si="433"/>
        <v>4.99</v>
      </c>
      <c r="H327">
        <f t="shared" si="434"/>
        <v>4.51</v>
      </c>
      <c r="I327" s="27">
        <f t="shared" si="412"/>
        <v>0.27083333333333287</v>
      </c>
      <c r="J327" s="9">
        <f t="shared" si="435"/>
        <v>0</v>
      </c>
      <c r="K327" s="9">
        <f t="shared" si="436"/>
        <v>6.9317965585667608E-4</v>
      </c>
      <c r="L327" s="9">
        <f t="shared" si="437"/>
        <v>0</v>
      </c>
      <c r="M327" s="9">
        <f t="shared" si="438"/>
        <v>0</v>
      </c>
      <c r="N327" s="28">
        <f t="shared" si="423"/>
        <v>4.63</v>
      </c>
      <c r="O327" s="28">
        <f t="shared" si="424"/>
        <v>4.74</v>
      </c>
      <c r="P327" s="28">
        <f t="shared" si="425"/>
        <v>4.8499999999999996</v>
      </c>
      <c r="Q327" s="28">
        <f t="shared" si="426"/>
        <v>4.99</v>
      </c>
      <c r="R327" s="9">
        <f t="shared" ca="1" si="439"/>
        <v>6.9317965585667608E-4</v>
      </c>
      <c r="S327" s="9">
        <f t="shared" ca="1" si="440"/>
        <v>0</v>
      </c>
      <c r="T327" s="9">
        <f t="shared" ca="1" si="441"/>
        <v>0</v>
      </c>
      <c r="U327" s="9">
        <f t="shared" ca="1" si="442"/>
        <v>0</v>
      </c>
      <c r="V327" s="28">
        <f t="shared" ref="V327:Y327" ca="1" si="466">QUARTILE($F203:$F326,V$2)</f>
        <v>-4.3057200585243927E-3</v>
      </c>
      <c r="W327" s="28">
        <f t="shared" ca="1" si="466"/>
        <v>0</v>
      </c>
      <c r="X327" s="28">
        <f t="shared" ca="1" si="466"/>
        <v>4.4101594479746264E-3</v>
      </c>
      <c r="Y327" s="28">
        <f t="shared" ca="1" si="466"/>
        <v>3.2119914346895095E-2</v>
      </c>
      <c r="Z327" s="30">
        <f t="shared" ca="1" si="414"/>
        <v>-7.3351400286308363E-2</v>
      </c>
      <c r="AA327" s="30">
        <f t="shared" ca="1" si="415"/>
        <v>5.8099175809974909E-2</v>
      </c>
      <c r="AB327" s="30">
        <f t="shared" ca="1" si="416"/>
        <v>2.0274181192603425E-2</v>
      </c>
      <c r="AC327" s="30">
        <f t="shared" ca="1" si="417"/>
        <v>7.2824392405606203E-2</v>
      </c>
      <c r="AD327">
        <f t="shared" ca="1" si="444"/>
        <v>6.9317965585667608E-4</v>
      </c>
      <c r="AE327">
        <f t="shared" ca="1" si="445"/>
        <v>0</v>
      </c>
      <c r="AF327">
        <f t="shared" ca="1" si="446"/>
        <v>0</v>
      </c>
      <c r="AG327" s="31">
        <f t="shared" ca="1" si="428"/>
        <v>-4.098360655737654E-3</v>
      </c>
      <c r="AH327" s="31">
        <f t="shared" ca="1" si="429"/>
        <v>4.1407867494822614E-3</v>
      </c>
      <c r="AI327" s="31">
        <f t="shared" ref="AI327:AK327" ca="1" si="467">SUM(AD202:AD327)</f>
        <v>-5.1206329488119866E-2</v>
      </c>
      <c r="AJ327" s="31">
        <f t="shared" ca="1" si="467"/>
        <v>3.790652092786357E-2</v>
      </c>
      <c r="AK327" s="31">
        <f t="shared" ca="1" si="467"/>
        <v>9.0448157004864499E-2</v>
      </c>
      <c r="AL327">
        <f ca="1">SUM($AF$129:AF327)</f>
        <v>8.5005285559901972E-2</v>
      </c>
      <c r="AO327">
        <f t="shared" ca="1" si="448"/>
        <v>6.9317965585667608E-4</v>
      </c>
      <c r="AP327">
        <f t="shared" ca="1" si="449"/>
        <v>0</v>
      </c>
      <c r="AQ327">
        <f t="shared" ca="1" si="431"/>
        <v>0</v>
      </c>
      <c r="AR327" s="31">
        <f t="shared" ref="AR327:AS327" ca="1" si="468">SUM(AO202:AO327)</f>
        <v>-1.5252224476333447E-2</v>
      </c>
      <c r="AS327" s="31">
        <f t="shared" ca="1" si="468"/>
        <v>9.3098573598209625E-2</v>
      </c>
      <c r="AT327">
        <f ca="1">SUM($AP$129:AP327)</f>
        <v>0.11229106607306295</v>
      </c>
    </row>
    <row r="328" spans="1:46" x14ac:dyDescent="0.25">
      <c r="A328" s="1">
        <v>39191</v>
      </c>
      <c r="B328" s="2">
        <v>1470.73</v>
      </c>
      <c r="C328" s="10">
        <f t="shared" si="462"/>
        <v>-1.2020373514431116E-3</v>
      </c>
      <c r="D328" s="7">
        <v>4.6399999999999997</v>
      </c>
      <c r="E328" s="7">
        <f t="shared" ca="1" si="457"/>
        <v>0</v>
      </c>
      <c r="F328" s="7">
        <f t="shared" ca="1" si="458"/>
        <v>0</v>
      </c>
      <c r="G328">
        <f t="shared" si="433"/>
        <v>4.99</v>
      </c>
      <c r="H328">
        <f t="shared" si="434"/>
        <v>4.51</v>
      </c>
      <c r="I328" s="27">
        <f t="shared" si="412"/>
        <v>0.27083333333333287</v>
      </c>
      <c r="J328" s="9">
        <f t="shared" si="435"/>
        <v>0</v>
      </c>
      <c r="K328" s="9">
        <f t="shared" si="436"/>
        <v>-1.2020373514431116E-3</v>
      </c>
      <c r="L328" s="9">
        <f t="shared" si="437"/>
        <v>0</v>
      </c>
      <c r="M328" s="9">
        <f t="shared" si="438"/>
        <v>0</v>
      </c>
      <c r="N328" s="28">
        <f t="shared" si="423"/>
        <v>4.63</v>
      </c>
      <c r="O328" s="28">
        <f t="shared" si="424"/>
        <v>4.74</v>
      </c>
      <c r="P328" s="28">
        <f t="shared" si="425"/>
        <v>4.8499999999999996</v>
      </c>
      <c r="Q328" s="28">
        <f t="shared" si="426"/>
        <v>4.99</v>
      </c>
      <c r="R328" s="9">
        <f t="shared" ca="1" si="439"/>
        <v>0</v>
      </c>
      <c r="S328" s="9">
        <f t="shared" ca="1" si="440"/>
        <v>-1.2020373514431116E-3</v>
      </c>
      <c r="T328" s="9">
        <f t="shared" ca="1" si="441"/>
        <v>0</v>
      </c>
      <c r="U328" s="9">
        <f t="shared" ca="1" si="442"/>
        <v>0</v>
      </c>
      <c r="V328" s="28">
        <f t="shared" ref="V328:Y328" ca="1" si="469">QUARTILE($F204:$F327,V$2)</f>
        <v>-4.7672357290846068E-3</v>
      </c>
      <c r="W328" s="28">
        <f t="shared" ca="1" si="469"/>
        <v>0</v>
      </c>
      <c r="X328" s="28">
        <f t="shared" ca="1" si="469"/>
        <v>4.4101594479746264E-3</v>
      </c>
      <c r="Y328" s="28">
        <f t="shared" ca="1" si="469"/>
        <v>3.2119914346895095E-2</v>
      </c>
      <c r="Z328" s="30">
        <f t="shared" ca="1" si="414"/>
        <v>-7.3351400286308363E-2</v>
      </c>
      <c r="AA328" s="30">
        <f t="shared" ca="1" si="415"/>
        <v>5.4385458781901361E-2</v>
      </c>
      <c r="AB328" s="30">
        <f t="shared" ca="1" si="416"/>
        <v>2.0274181192603425E-2</v>
      </c>
      <c r="AC328" s="30">
        <f t="shared" ca="1" si="417"/>
        <v>7.2824392405606203E-2</v>
      </c>
      <c r="AD328">
        <f t="shared" ca="1" si="444"/>
        <v>0</v>
      </c>
      <c r="AE328">
        <f t="shared" ca="1" si="445"/>
        <v>-1.2020373514431116E-3</v>
      </c>
      <c r="AF328">
        <f t="shared" ca="1" si="446"/>
        <v>0</v>
      </c>
      <c r="AG328" s="31">
        <f t="shared" ca="1" si="428"/>
        <v>-4.098360655737654E-3</v>
      </c>
      <c r="AH328" s="31">
        <f t="shared" ca="1" si="429"/>
        <v>4.1237113402061709E-3</v>
      </c>
      <c r="AI328" s="31">
        <f t="shared" ref="AI328:AK328" ca="1" si="470">SUM(AD203:AD328)</f>
        <v>-5.3718009164750301E-2</v>
      </c>
      <c r="AJ328" s="31">
        <f t="shared" ca="1" si="470"/>
        <v>3.6704483576420456E-2</v>
      </c>
      <c r="AK328" s="31">
        <f t="shared" ca="1" si="470"/>
        <v>9.0448157004864499E-2</v>
      </c>
      <c r="AL328">
        <f ca="1">SUM($AF$129:AF328)</f>
        <v>8.5005285559901972E-2</v>
      </c>
      <c r="AO328">
        <f t="shared" ca="1" si="448"/>
        <v>-1.2020373514431116E-3</v>
      </c>
      <c r="AP328">
        <f t="shared" ca="1" si="449"/>
        <v>0</v>
      </c>
      <c r="AQ328">
        <f t="shared" ca="1" si="431"/>
        <v>0</v>
      </c>
      <c r="AR328" s="31">
        <f t="shared" ref="AR328:AS328" ca="1" si="471">SUM(AO203:AO328)</f>
        <v>-1.8965941504407006E-2</v>
      </c>
      <c r="AS328" s="31">
        <f t="shared" ca="1" si="471"/>
        <v>9.3098573598209625E-2</v>
      </c>
      <c r="AT328">
        <f ca="1">SUM($AP$129:AP328)</f>
        <v>0.11229106607306295</v>
      </c>
    </row>
    <row r="329" spans="1:46" x14ac:dyDescent="0.25">
      <c r="A329" s="1">
        <v>39192</v>
      </c>
      <c r="B329" s="2">
        <v>1484.35</v>
      </c>
      <c r="C329" s="10">
        <f t="shared" si="462"/>
        <v>9.2607072678193084E-3</v>
      </c>
      <c r="D329" s="7">
        <v>4.6399999999999997</v>
      </c>
      <c r="E329" s="7">
        <f t="shared" ca="1" si="457"/>
        <v>0</v>
      </c>
      <c r="F329" s="7">
        <f t="shared" ca="1" si="458"/>
        <v>0</v>
      </c>
      <c r="G329">
        <f t="shared" si="433"/>
        <v>4.99</v>
      </c>
      <c r="H329">
        <f t="shared" si="434"/>
        <v>4.51</v>
      </c>
      <c r="I329" s="27">
        <f t="shared" si="412"/>
        <v>0.27083333333333287</v>
      </c>
      <c r="J329" s="9">
        <f t="shared" si="435"/>
        <v>0</v>
      </c>
      <c r="K329" s="9">
        <f t="shared" si="436"/>
        <v>9.2607072678193084E-3</v>
      </c>
      <c r="L329" s="9">
        <f t="shared" si="437"/>
        <v>0</v>
      </c>
      <c r="M329" s="9">
        <f t="shared" si="438"/>
        <v>0</v>
      </c>
      <c r="N329" s="28">
        <f t="shared" si="423"/>
        <v>4.63</v>
      </c>
      <c r="O329" s="28">
        <f t="shared" si="424"/>
        <v>4.7350000000000003</v>
      </c>
      <c r="P329" s="28">
        <f t="shared" si="425"/>
        <v>4.835</v>
      </c>
      <c r="Q329" s="28">
        <f t="shared" si="426"/>
        <v>4.99</v>
      </c>
      <c r="R329" s="9">
        <f t="shared" ca="1" si="439"/>
        <v>0</v>
      </c>
      <c r="S329" s="9">
        <f t="shared" ca="1" si="440"/>
        <v>9.2607072678193084E-3</v>
      </c>
      <c r="T329" s="9">
        <f t="shared" ca="1" si="441"/>
        <v>0</v>
      </c>
      <c r="U329" s="9">
        <f t="shared" ca="1" si="442"/>
        <v>0</v>
      </c>
      <c r="V329" s="28">
        <f t="shared" ref="V329:Y329" ca="1" si="472">QUARTILE($F205:$F328,V$2)</f>
        <v>-4.7672357290846068E-3</v>
      </c>
      <c r="W329" s="28">
        <f t="shared" ca="1" si="472"/>
        <v>0</v>
      </c>
      <c r="X329" s="28">
        <f t="shared" ca="1" si="472"/>
        <v>4.4101594479746264E-3</v>
      </c>
      <c r="Y329" s="28">
        <f t="shared" ca="1" si="472"/>
        <v>3.2119914346895095E-2</v>
      </c>
      <c r="Z329" s="30">
        <f t="shared" ca="1" si="414"/>
        <v>-7.3351400286308363E-2</v>
      </c>
      <c r="AA329" s="30">
        <f t="shared" ca="1" si="415"/>
        <v>6.7298333611168382E-2</v>
      </c>
      <c r="AB329" s="30">
        <f t="shared" ca="1" si="416"/>
        <v>2.0274181192603425E-2</v>
      </c>
      <c r="AC329" s="30">
        <f t="shared" ca="1" si="417"/>
        <v>7.2824392405606203E-2</v>
      </c>
      <c r="AD329">
        <f t="shared" ca="1" si="444"/>
        <v>0</v>
      </c>
      <c r="AE329">
        <f t="shared" ca="1" si="445"/>
        <v>9.2607072678193084E-3</v>
      </c>
      <c r="AF329">
        <f t="shared" ca="1" si="446"/>
        <v>0</v>
      </c>
      <c r="AG329" s="31">
        <f t="shared" ca="1" si="428"/>
        <v>-4.098360655737654E-3</v>
      </c>
      <c r="AH329" s="31">
        <f t="shared" ca="1" si="429"/>
        <v>4.1237113402061709E-3</v>
      </c>
      <c r="AI329" s="31">
        <f t="shared" ref="AI329:AK329" ca="1" si="473">SUM(AD204:AD329)</f>
        <v>-5.0065841603302595E-2</v>
      </c>
      <c r="AJ329" s="31">
        <f t="shared" ca="1" si="473"/>
        <v>4.5965190844239764E-2</v>
      </c>
      <c r="AK329" s="31">
        <f t="shared" ca="1" si="473"/>
        <v>9.0448157004864499E-2</v>
      </c>
      <c r="AL329">
        <f ca="1">SUM($AF$129:AF329)</f>
        <v>8.5005285559901972E-2</v>
      </c>
      <c r="AO329">
        <f t="shared" ca="1" si="448"/>
        <v>9.2607072678193084E-3</v>
      </c>
      <c r="AP329">
        <f t="shared" ca="1" si="449"/>
        <v>0</v>
      </c>
      <c r="AQ329">
        <f t="shared" ca="1" si="431"/>
        <v>0</v>
      </c>
      <c r="AR329" s="31">
        <f t="shared" ref="AR329:AS329" ca="1" si="474">SUM(AO204:AO329)</f>
        <v>-6.0530666751399658E-3</v>
      </c>
      <c r="AS329" s="31">
        <f t="shared" ca="1" si="474"/>
        <v>9.3098573598209625E-2</v>
      </c>
      <c r="AT329">
        <f ca="1">SUM($AP$129:AP329)</f>
        <v>0.11229106607306295</v>
      </c>
    </row>
    <row r="330" spans="1:46" x14ac:dyDescent="0.25">
      <c r="A330" s="1">
        <v>39195</v>
      </c>
      <c r="B330" s="2">
        <v>1480.93</v>
      </c>
      <c r="C330" s="10">
        <f t="shared" si="462"/>
        <v>-2.304038804863978E-3</v>
      </c>
      <c r="D330" s="7">
        <v>4.62</v>
      </c>
      <c r="E330" s="7">
        <f t="shared" ca="1" si="457"/>
        <v>-4.3103448275860767E-3</v>
      </c>
      <c r="F330" s="7">
        <f t="shared" ca="1" si="458"/>
        <v>-4.3103448275860767E-3</v>
      </c>
      <c r="G330">
        <f t="shared" si="433"/>
        <v>4.99</v>
      </c>
      <c r="H330">
        <f t="shared" si="434"/>
        <v>4.51</v>
      </c>
      <c r="I330" s="27">
        <f t="shared" si="412"/>
        <v>0.22916666666666713</v>
      </c>
      <c r="J330" s="9">
        <f t="shared" si="435"/>
        <v>-2.304038804863978E-3</v>
      </c>
      <c r="K330" s="9">
        <f t="shared" si="436"/>
        <v>0</v>
      </c>
      <c r="L330" s="9">
        <f t="shared" si="437"/>
        <v>0</v>
      </c>
      <c r="M330" s="9">
        <f t="shared" si="438"/>
        <v>0</v>
      </c>
      <c r="N330" s="28">
        <f t="shared" si="423"/>
        <v>4.63</v>
      </c>
      <c r="O330" s="28">
        <f t="shared" si="424"/>
        <v>4.7300000000000004</v>
      </c>
      <c r="P330" s="28">
        <f t="shared" si="425"/>
        <v>4.83</v>
      </c>
      <c r="Q330" s="28">
        <f t="shared" si="426"/>
        <v>4.99</v>
      </c>
      <c r="R330" s="9">
        <f t="shared" ca="1" si="439"/>
        <v>0</v>
      </c>
      <c r="S330" s="9">
        <f t="shared" ca="1" si="440"/>
        <v>-2.304038804863978E-3</v>
      </c>
      <c r="T330" s="9">
        <f t="shared" ca="1" si="441"/>
        <v>0</v>
      </c>
      <c r="U330" s="9">
        <f t="shared" ca="1" si="442"/>
        <v>0</v>
      </c>
      <c r="V330" s="28">
        <f t="shared" ref="V330:Y330" ca="1" si="475">QUARTILE($F206:$F329,V$2)</f>
        <v>-4.7672357290846068E-3</v>
      </c>
      <c r="W330" s="28">
        <f t="shared" ca="1" si="475"/>
        <v>0</v>
      </c>
      <c r="X330" s="28">
        <f t="shared" ca="1" si="475"/>
        <v>4.4101594479746264E-3</v>
      </c>
      <c r="Y330" s="28">
        <f t="shared" ca="1" si="475"/>
        <v>3.2119914346895095E-2</v>
      </c>
      <c r="Z330" s="30">
        <f t="shared" ca="1" si="414"/>
        <v>-7.3351400286308363E-2</v>
      </c>
      <c r="AA330" s="30">
        <f t="shared" ca="1" si="415"/>
        <v>6.4994294806304406E-2</v>
      </c>
      <c r="AB330" s="30">
        <f t="shared" ca="1" si="416"/>
        <v>1.8873939265987769E-2</v>
      </c>
      <c r="AC330" s="30">
        <f t="shared" ca="1" si="417"/>
        <v>7.2824392405606203E-2</v>
      </c>
      <c r="AD330">
        <f t="shared" ca="1" si="444"/>
        <v>-2.304038804863978E-3</v>
      </c>
      <c r="AE330">
        <f t="shared" ca="1" si="445"/>
        <v>0</v>
      </c>
      <c r="AF330">
        <f t="shared" ca="1" si="446"/>
        <v>0</v>
      </c>
      <c r="AG330" s="31">
        <f t="shared" ca="1" si="428"/>
        <v>-4.1407867494824835E-3</v>
      </c>
      <c r="AH330" s="31">
        <f t="shared" ca="1" si="429"/>
        <v>4.1152263374484299E-3</v>
      </c>
      <c r="AI330" s="31">
        <f t="shared" ref="AI330:AK330" ca="1" si="476">SUM(AD205:AD330)</f>
        <v>-5.2369880408166571E-2</v>
      </c>
      <c r="AJ330" s="31">
        <f t="shared" ca="1" si="476"/>
        <v>4.5965190844239764E-2</v>
      </c>
      <c r="AK330" s="31">
        <f t="shared" ca="1" si="476"/>
        <v>8.9047915078248829E-2</v>
      </c>
      <c r="AL330">
        <f ca="1">SUM($AF$129:AF330)</f>
        <v>8.5005285559901972E-2</v>
      </c>
      <c r="AO330">
        <f t="shared" ca="1" si="448"/>
        <v>-2.304038804863978E-3</v>
      </c>
      <c r="AP330">
        <f t="shared" ca="1" si="449"/>
        <v>0</v>
      </c>
      <c r="AQ330">
        <f t="shared" ca="1" si="431"/>
        <v>0</v>
      </c>
      <c r="AR330" s="31">
        <f t="shared" ref="AR330:AS330" ca="1" si="477">SUM(AO205:AO330)</f>
        <v>-8.3571054800039429E-3</v>
      </c>
      <c r="AS330" s="31">
        <f t="shared" ca="1" si="477"/>
        <v>9.1698331671593969E-2</v>
      </c>
      <c r="AT330">
        <f ca="1">SUM($AP$129:AP330)</f>
        <v>0.11229106607306295</v>
      </c>
    </row>
    <row r="331" spans="1:46" x14ac:dyDescent="0.25">
      <c r="A331" s="1">
        <v>39196</v>
      </c>
      <c r="B331" s="2">
        <v>1480.41</v>
      </c>
      <c r="C331" s="10">
        <f t="shared" si="462"/>
        <v>-3.511307084061919E-4</v>
      </c>
      <c r="D331" s="7">
        <v>4.58</v>
      </c>
      <c r="E331" s="7">
        <f t="shared" ca="1" si="457"/>
        <v>-8.6580086580086979E-3</v>
      </c>
      <c r="F331" s="7">
        <f t="shared" ca="1" si="458"/>
        <v>-8.6580086580086979E-3</v>
      </c>
      <c r="G331">
        <f t="shared" si="433"/>
        <v>4.99</v>
      </c>
      <c r="H331">
        <f t="shared" si="434"/>
        <v>4.51</v>
      </c>
      <c r="I331" s="27">
        <f t="shared" si="412"/>
        <v>0.14583333333333379</v>
      </c>
      <c r="J331" s="9">
        <f t="shared" si="435"/>
        <v>-3.511307084061919E-4</v>
      </c>
      <c r="K331" s="9">
        <f t="shared" si="436"/>
        <v>0</v>
      </c>
      <c r="L331" s="9">
        <f t="shared" si="437"/>
        <v>0</v>
      </c>
      <c r="M331" s="9">
        <f t="shared" si="438"/>
        <v>0</v>
      </c>
      <c r="N331" s="28">
        <f t="shared" si="423"/>
        <v>4.6274999999999995</v>
      </c>
      <c r="O331" s="28">
        <f t="shared" si="424"/>
        <v>4.7300000000000004</v>
      </c>
      <c r="P331" s="28">
        <f t="shared" si="425"/>
        <v>4.8224999999999998</v>
      </c>
      <c r="Q331" s="28">
        <f t="shared" si="426"/>
        <v>4.99</v>
      </c>
      <c r="R331" s="9">
        <f t="shared" ca="1" si="439"/>
        <v>-3.511307084061919E-4</v>
      </c>
      <c r="S331" s="9">
        <f t="shared" ca="1" si="440"/>
        <v>0</v>
      </c>
      <c r="T331" s="9">
        <f t="shared" ca="1" si="441"/>
        <v>0</v>
      </c>
      <c r="U331" s="9">
        <f t="shared" ca="1" si="442"/>
        <v>0</v>
      </c>
      <c r="V331" s="28">
        <f t="shared" ref="V331:Y331" ca="1" si="478">QUARTILE($F207:$F330,V$2)</f>
        <v>-4.7672357290846068E-3</v>
      </c>
      <c r="W331" s="28">
        <f t="shared" ca="1" si="478"/>
        <v>0</v>
      </c>
      <c r="X331" s="28">
        <f t="shared" ca="1" si="478"/>
        <v>4.4101594479746264E-3</v>
      </c>
      <c r="Y331" s="28">
        <f t="shared" ca="1" si="478"/>
        <v>3.2119914346895095E-2</v>
      </c>
      <c r="Z331" s="30">
        <f t="shared" ca="1" si="414"/>
        <v>-7.3702530994714549E-2</v>
      </c>
      <c r="AA331" s="30">
        <f t="shared" ca="1" si="415"/>
        <v>6.4262208947274857E-2</v>
      </c>
      <c r="AB331" s="30">
        <f t="shared" ca="1" si="416"/>
        <v>1.8873939265987769E-2</v>
      </c>
      <c r="AC331" s="30">
        <f t="shared" ca="1" si="417"/>
        <v>7.2824392405606203E-2</v>
      </c>
      <c r="AD331">
        <f t="shared" ca="1" si="444"/>
        <v>-3.511307084061919E-4</v>
      </c>
      <c r="AE331">
        <f t="shared" ca="1" si="445"/>
        <v>0</v>
      </c>
      <c r="AF331">
        <f t="shared" ca="1" si="446"/>
        <v>0</v>
      </c>
      <c r="AG331" s="31">
        <f t="shared" ca="1" si="428"/>
        <v>-4.1928721174003813E-3</v>
      </c>
      <c r="AH331" s="31">
        <f t="shared" ca="1" si="429"/>
        <v>4.0650406504065817E-3</v>
      </c>
      <c r="AI331" s="31">
        <f t="shared" ref="AI331:AK331" ca="1" si="479">SUM(AD206:AD331)</f>
        <v>-5.2721011116572764E-2</v>
      </c>
      <c r="AJ331" s="31">
        <f t="shared" ca="1" si="479"/>
        <v>4.5233104985210215E-2</v>
      </c>
      <c r="AK331" s="31">
        <f t="shared" ca="1" si="479"/>
        <v>8.9047915078248829E-2</v>
      </c>
      <c r="AL331">
        <f ca="1">SUM($AF$129:AF331)</f>
        <v>8.5005285559901972E-2</v>
      </c>
      <c r="AO331">
        <f t="shared" ca="1" si="448"/>
        <v>-3.511307084061919E-4</v>
      </c>
      <c r="AP331">
        <f t="shared" ca="1" si="449"/>
        <v>0</v>
      </c>
      <c r="AQ331">
        <f t="shared" ca="1" si="431"/>
        <v>0</v>
      </c>
      <c r="AR331" s="31">
        <f t="shared" ref="AR331:AS331" ca="1" si="480">SUM(AO206:AO331)</f>
        <v>-9.4403220474396834E-3</v>
      </c>
      <c r="AS331" s="31">
        <f t="shared" ca="1" si="480"/>
        <v>9.1698331671593969E-2</v>
      </c>
      <c r="AT331">
        <f ca="1">SUM($AP$129:AP331)</f>
        <v>0.11229106607306295</v>
      </c>
    </row>
    <row r="332" spans="1:46" x14ac:dyDescent="0.25">
      <c r="A332" s="1">
        <v>39197</v>
      </c>
      <c r="B332" s="2">
        <v>1495.42</v>
      </c>
      <c r="C332" s="10">
        <f t="shared" si="462"/>
        <v>1.0139083091846171E-2</v>
      </c>
      <c r="D332" s="7">
        <v>4.63</v>
      </c>
      <c r="E332" s="7">
        <f t="shared" ca="1" si="457"/>
        <v>1.0917030567685559E-2</v>
      </c>
      <c r="F332" s="7">
        <f t="shared" ca="1" si="458"/>
        <v>1.0917030567685559E-2</v>
      </c>
      <c r="G332">
        <f t="shared" si="433"/>
        <v>4.99</v>
      </c>
      <c r="H332">
        <f t="shared" si="434"/>
        <v>4.51</v>
      </c>
      <c r="I332" s="27">
        <f t="shared" si="412"/>
        <v>0.25</v>
      </c>
      <c r="J332" s="9">
        <f t="shared" si="435"/>
        <v>0</v>
      </c>
      <c r="K332" s="9">
        <f t="shared" si="436"/>
        <v>1.0139083091846171E-2</v>
      </c>
      <c r="L332" s="9">
        <f t="shared" si="437"/>
        <v>0</v>
      </c>
      <c r="M332" s="9">
        <f t="shared" si="438"/>
        <v>0</v>
      </c>
      <c r="N332" s="28">
        <f t="shared" si="423"/>
        <v>4.62</v>
      </c>
      <c r="O332" s="28">
        <f t="shared" si="424"/>
        <v>4.7300000000000004</v>
      </c>
      <c r="P332" s="28">
        <f t="shared" si="425"/>
        <v>4.82</v>
      </c>
      <c r="Q332" s="28">
        <f t="shared" si="426"/>
        <v>4.99</v>
      </c>
      <c r="R332" s="9">
        <f t="shared" ca="1" si="439"/>
        <v>0</v>
      </c>
      <c r="S332" s="9">
        <f t="shared" ca="1" si="440"/>
        <v>0</v>
      </c>
      <c r="T332" s="9">
        <f t="shared" ca="1" si="441"/>
        <v>0</v>
      </c>
      <c r="U332" s="9">
        <f t="shared" ca="1" si="442"/>
        <v>1.0139083091846171E-2</v>
      </c>
      <c r="V332" s="28">
        <f t="shared" ref="V332:Y332" ca="1" si="481">QUARTILE($F208:$F331,V$2)</f>
        <v>-6.1130969699489668E-3</v>
      </c>
      <c r="W332" s="28">
        <f t="shared" ca="1" si="481"/>
        <v>0</v>
      </c>
      <c r="X332" s="28">
        <f t="shared" ca="1" si="481"/>
        <v>4.3907952701136566E-3</v>
      </c>
      <c r="Y332" s="28">
        <f t="shared" ca="1" si="481"/>
        <v>3.2119914346895095E-2</v>
      </c>
      <c r="Z332" s="30">
        <f t="shared" ca="1" si="414"/>
        <v>-7.3702530994714549E-2</v>
      </c>
      <c r="AA332" s="30">
        <f t="shared" ca="1" si="415"/>
        <v>6.4262208947274857E-2</v>
      </c>
      <c r="AB332" s="30">
        <f t="shared" ca="1" si="416"/>
        <v>1.7674196771693951E-2</v>
      </c>
      <c r="AC332" s="30">
        <f t="shared" ca="1" si="417"/>
        <v>8.296347549745238E-2</v>
      </c>
      <c r="AD332">
        <f t="shared" ca="1" si="444"/>
        <v>0</v>
      </c>
      <c r="AE332">
        <f t="shared" ca="1" si="445"/>
        <v>0</v>
      </c>
      <c r="AF332">
        <f t="shared" ca="1" si="446"/>
        <v>1.0139083091846171E-2</v>
      </c>
      <c r="AG332" s="31">
        <f t="shared" ca="1" si="428"/>
        <v>-4.1928721174003813E-3</v>
      </c>
      <c r="AH332" s="31">
        <f t="shared" ca="1" si="429"/>
        <v>4.1152263374484299E-3</v>
      </c>
      <c r="AI332" s="31">
        <f t="shared" ref="AI332:AK332" ca="1" si="482">SUM(AD207:AD332)</f>
        <v>-5.2721011116572764E-2</v>
      </c>
      <c r="AJ332" s="31">
        <f t="shared" ca="1" si="482"/>
        <v>4.5233104985210215E-2</v>
      </c>
      <c r="AK332" s="31">
        <f t="shared" ca="1" si="482"/>
        <v>9.7987255675801188E-2</v>
      </c>
      <c r="AL332">
        <f ca="1">SUM($AF$129:AF332)</f>
        <v>9.5144368651748149E-2</v>
      </c>
      <c r="AO332">
        <f t="shared" ca="1" si="448"/>
        <v>0</v>
      </c>
      <c r="AP332">
        <f t="shared" ca="1" si="449"/>
        <v>1.0139083091846171E-2</v>
      </c>
      <c r="AQ332">
        <f t="shared" ca="1" si="431"/>
        <v>0</v>
      </c>
      <c r="AR332" s="31">
        <f t="shared" ref="AR332:AS332" ca="1" si="483">SUM(AO207:AO332)</f>
        <v>-9.4403220474396834E-3</v>
      </c>
      <c r="AS332" s="31">
        <f t="shared" ca="1" si="483"/>
        <v>0.10063767226914634</v>
      </c>
      <c r="AT332">
        <f ca="1">SUM($AP$129:AP332)</f>
        <v>0.12243014916490913</v>
      </c>
    </row>
    <row r="333" spans="1:46" x14ac:dyDescent="0.25">
      <c r="A333" s="1">
        <v>39198</v>
      </c>
      <c r="B333" s="2">
        <v>1494.25</v>
      </c>
      <c r="C333" s="10">
        <f t="shared" si="462"/>
        <v>-7.8238889409000328E-4</v>
      </c>
      <c r="D333" s="7">
        <v>4.67</v>
      </c>
      <c r="E333" s="7">
        <f t="shared" ca="1" si="457"/>
        <v>8.6393088552916275E-3</v>
      </c>
      <c r="F333" s="7">
        <f t="shared" ca="1" si="458"/>
        <v>8.6393088552916275E-3</v>
      </c>
      <c r="G333">
        <f t="shared" si="433"/>
        <v>4.99</v>
      </c>
      <c r="H333">
        <f t="shared" si="434"/>
        <v>4.51</v>
      </c>
      <c r="I333" s="27">
        <f t="shared" si="412"/>
        <v>0.33333333333333331</v>
      </c>
      <c r="J333" s="9">
        <f t="shared" si="435"/>
        <v>0</v>
      </c>
      <c r="K333" s="9">
        <f t="shared" si="436"/>
        <v>-7.8238889409000328E-4</v>
      </c>
      <c r="L333" s="9">
        <f t="shared" si="437"/>
        <v>0</v>
      </c>
      <c r="M333" s="9">
        <f t="shared" si="438"/>
        <v>0</v>
      </c>
      <c r="N333" s="28">
        <f t="shared" si="423"/>
        <v>4.62</v>
      </c>
      <c r="O333" s="28">
        <f t="shared" si="424"/>
        <v>4.7300000000000004</v>
      </c>
      <c r="P333" s="28">
        <f t="shared" si="425"/>
        <v>4.82</v>
      </c>
      <c r="Q333" s="28">
        <f t="shared" si="426"/>
        <v>4.99</v>
      </c>
      <c r="R333" s="9">
        <f t="shared" ca="1" si="439"/>
        <v>0</v>
      </c>
      <c r="S333" s="9">
        <f t="shared" ca="1" si="440"/>
        <v>0</v>
      </c>
      <c r="T333" s="9">
        <f t="shared" ca="1" si="441"/>
        <v>0</v>
      </c>
      <c r="U333" s="9">
        <f t="shared" ca="1" si="442"/>
        <v>-7.8238889409000328E-4</v>
      </c>
      <c r="V333" s="28">
        <f t="shared" ref="V333:Y333" ca="1" si="484">QUARTILE($F209:$F332,V$2)</f>
        <v>-6.1130969699489668E-3</v>
      </c>
      <c r="W333" s="28">
        <f t="shared" ca="1" si="484"/>
        <v>0</v>
      </c>
      <c r="X333" s="28">
        <f t="shared" ca="1" si="484"/>
        <v>4.4101594479746264E-3</v>
      </c>
      <c r="Y333" s="28">
        <f t="shared" ca="1" si="484"/>
        <v>3.2119914346895095E-2</v>
      </c>
      <c r="Z333" s="30">
        <f t="shared" ca="1" si="414"/>
        <v>-7.3702530994714549E-2</v>
      </c>
      <c r="AA333" s="30">
        <f t="shared" ca="1" si="415"/>
        <v>6.4262208947274857E-2</v>
      </c>
      <c r="AB333" s="30">
        <f t="shared" ca="1" si="416"/>
        <v>1.7674196771693951E-2</v>
      </c>
      <c r="AC333" s="30">
        <f t="shared" ca="1" si="417"/>
        <v>7.6028814208214002E-2</v>
      </c>
      <c r="AD333">
        <f t="shared" ca="1" si="444"/>
        <v>0</v>
      </c>
      <c r="AE333">
        <f t="shared" ca="1" si="445"/>
        <v>0</v>
      </c>
      <c r="AF333">
        <f t="shared" ca="1" si="446"/>
        <v>-7.8238889409000328E-4</v>
      </c>
      <c r="AG333" s="31">
        <f t="shared" ca="1" si="428"/>
        <v>-4.1407867494824835E-3</v>
      </c>
      <c r="AH333" s="31">
        <f t="shared" ca="1" si="429"/>
        <v>4.1753653444676075E-3</v>
      </c>
      <c r="AI333" s="31">
        <f t="shared" ref="AI333:AK333" ca="1" si="485">SUM(AD208:AD333)</f>
        <v>-5.2721011116572764E-2</v>
      </c>
      <c r="AJ333" s="31">
        <f t="shared" ca="1" si="485"/>
        <v>4.5233104985210215E-2</v>
      </c>
      <c r="AK333" s="31">
        <f t="shared" ca="1" si="485"/>
        <v>9.1052594386562796E-2</v>
      </c>
      <c r="AL333">
        <f ca="1">SUM($AF$129:AF333)</f>
        <v>9.4361979757658143E-2</v>
      </c>
      <c r="AO333">
        <f t="shared" ca="1" si="448"/>
        <v>0</v>
      </c>
      <c r="AP333">
        <f t="shared" ca="1" si="449"/>
        <v>-7.8238889409000328E-4</v>
      </c>
      <c r="AQ333">
        <f t="shared" ca="1" si="431"/>
        <v>0</v>
      </c>
      <c r="AR333" s="31">
        <f t="shared" ref="AR333:AS333" ca="1" si="486">SUM(AO208:AO333)</f>
        <v>-9.4403220474396834E-3</v>
      </c>
      <c r="AS333" s="31">
        <f t="shared" ca="1" si="486"/>
        <v>9.3703010979907936E-2</v>
      </c>
      <c r="AT333">
        <f ca="1">SUM($AP$129:AP333)</f>
        <v>0.12164776027081912</v>
      </c>
    </row>
    <row r="334" spans="1:46" x14ac:dyDescent="0.25">
      <c r="A334" s="1">
        <v>39199</v>
      </c>
      <c r="B334" s="2">
        <v>1494.07</v>
      </c>
      <c r="C334" s="10">
        <f t="shared" si="462"/>
        <v>-1.2046177011883129E-4</v>
      </c>
      <c r="D334" s="7">
        <v>4.67</v>
      </c>
      <c r="E334" s="7">
        <f t="shared" ca="1" si="457"/>
        <v>0</v>
      </c>
      <c r="F334" s="7">
        <f t="shared" ca="1" si="458"/>
        <v>0</v>
      </c>
      <c r="G334">
        <f t="shared" si="433"/>
        <v>4.99</v>
      </c>
      <c r="H334">
        <f t="shared" si="434"/>
        <v>4.51</v>
      </c>
      <c r="I334" s="27">
        <f t="shared" si="412"/>
        <v>0.33333333333333331</v>
      </c>
      <c r="J334" s="9">
        <f t="shared" si="435"/>
        <v>0</v>
      </c>
      <c r="K334" s="9">
        <f t="shared" si="436"/>
        <v>-1.2046177011883129E-4</v>
      </c>
      <c r="L334" s="9">
        <f t="shared" si="437"/>
        <v>0</v>
      </c>
      <c r="M334" s="9">
        <f t="shared" si="438"/>
        <v>0</v>
      </c>
      <c r="N334" s="28">
        <f t="shared" si="423"/>
        <v>4.62</v>
      </c>
      <c r="O334" s="28">
        <f t="shared" si="424"/>
        <v>4.7300000000000004</v>
      </c>
      <c r="P334" s="28">
        <f t="shared" si="425"/>
        <v>4.82</v>
      </c>
      <c r="Q334" s="28">
        <f t="shared" si="426"/>
        <v>4.99</v>
      </c>
      <c r="R334" s="9">
        <f t="shared" ca="1" si="439"/>
        <v>0</v>
      </c>
      <c r="S334" s="9">
        <f t="shared" ca="1" si="440"/>
        <v>-1.2046177011883129E-4</v>
      </c>
      <c r="T334" s="9">
        <f t="shared" ca="1" si="441"/>
        <v>0</v>
      </c>
      <c r="U334" s="9">
        <f t="shared" ca="1" si="442"/>
        <v>0</v>
      </c>
      <c r="V334" s="28">
        <f t="shared" ref="V334:Y334" ca="1" si="487">QUARTILE($F210:$F333,V$2)</f>
        <v>-4.7703530656322546E-3</v>
      </c>
      <c r="W334" s="28">
        <f t="shared" ca="1" si="487"/>
        <v>0</v>
      </c>
      <c r="X334" s="28">
        <f t="shared" ca="1" si="487"/>
        <v>4.8460789791468506E-3</v>
      </c>
      <c r="Y334" s="28">
        <f t="shared" ca="1" si="487"/>
        <v>3.2119914346895095E-2</v>
      </c>
      <c r="Z334" s="30">
        <f t="shared" ca="1" si="414"/>
        <v>-7.3702530994714549E-2</v>
      </c>
      <c r="AA334" s="30">
        <f t="shared" ca="1" si="415"/>
        <v>6.4141747177156025E-2</v>
      </c>
      <c r="AB334" s="30">
        <f t="shared" ca="1" si="416"/>
        <v>1.7412762660351976E-2</v>
      </c>
      <c r="AC334" s="30">
        <f t="shared" ca="1" si="417"/>
        <v>7.6028814208214002E-2</v>
      </c>
      <c r="AD334">
        <f t="shared" ca="1" si="444"/>
        <v>0</v>
      </c>
      <c r="AE334">
        <f t="shared" ca="1" si="445"/>
        <v>-1.2046177011883129E-4</v>
      </c>
      <c r="AF334">
        <f t="shared" ca="1" si="446"/>
        <v>0</v>
      </c>
      <c r="AG334" s="31">
        <f t="shared" ca="1" si="428"/>
        <v>-4.098360655737654E-3</v>
      </c>
      <c r="AH334" s="31">
        <f t="shared" ca="1" si="429"/>
        <v>4.1753653444676075E-3</v>
      </c>
      <c r="AI334" s="31">
        <f t="shared" ref="AI334:AK334" ca="1" si="488">SUM(AD209:AD334)</f>
        <v>-5.2721011116572764E-2</v>
      </c>
      <c r="AJ334" s="31">
        <f t="shared" ca="1" si="488"/>
        <v>4.4851209103749408E-2</v>
      </c>
      <c r="AK334" s="31">
        <f t="shared" ca="1" si="488"/>
        <v>9.1052594386562796E-2</v>
      </c>
      <c r="AL334">
        <f ca="1">SUM($AF$129:AF334)</f>
        <v>9.4361979757658143E-2</v>
      </c>
      <c r="AO334">
        <f t="shared" ca="1" si="448"/>
        <v>-1.2046177011883129E-4</v>
      </c>
      <c r="AP334">
        <f t="shared" ca="1" si="449"/>
        <v>0</v>
      </c>
      <c r="AQ334">
        <f t="shared" ca="1" si="431"/>
        <v>0</v>
      </c>
      <c r="AR334" s="31">
        <f t="shared" ref="AR334:AS334" ca="1" si="489">SUM(AO209:AO334)</f>
        <v>-9.5607838175585155E-3</v>
      </c>
      <c r="AS334" s="31">
        <f t="shared" ca="1" si="489"/>
        <v>9.3441576868565954E-2</v>
      </c>
      <c r="AT334">
        <f ca="1">SUM($AP$129:AP334)</f>
        <v>0.12164776027081912</v>
      </c>
    </row>
    <row r="335" spans="1:46" x14ac:dyDescent="0.25">
      <c r="A335" s="1">
        <v>39202</v>
      </c>
      <c r="B335" s="2">
        <v>1482.37</v>
      </c>
      <c r="C335" s="10">
        <f t="shared" si="462"/>
        <v>-7.8309583888305414E-3</v>
      </c>
      <c r="D335" s="7">
        <v>4.5999999999999996</v>
      </c>
      <c r="E335" s="7">
        <f t="shared" ca="1" si="457"/>
        <v>-1.4989293361884481E-2</v>
      </c>
      <c r="F335" s="7">
        <f t="shared" ca="1" si="458"/>
        <v>-1.4989293361884481E-2</v>
      </c>
      <c r="G335">
        <f t="shared" si="433"/>
        <v>4.99</v>
      </c>
      <c r="H335">
        <f t="shared" si="434"/>
        <v>4.51</v>
      </c>
      <c r="I335" s="27">
        <f t="shared" si="412"/>
        <v>0.18749999999999953</v>
      </c>
      <c r="J335" s="9">
        <f t="shared" si="435"/>
        <v>-7.8309583888305414E-3</v>
      </c>
      <c r="K335" s="9">
        <f t="shared" si="436"/>
        <v>0</v>
      </c>
      <c r="L335" s="9">
        <f t="shared" si="437"/>
        <v>0</v>
      </c>
      <c r="M335" s="9">
        <f t="shared" si="438"/>
        <v>0</v>
      </c>
      <c r="N335" s="28">
        <f t="shared" si="423"/>
        <v>4.62</v>
      </c>
      <c r="O335" s="28">
        <f t="shared" si="424"/>
        <v>4.7300000000000004</v>
      </c>
      <c r="P335" s="28">
        <f t="shared" si="425"/>
        <v>4.82</v>
      </c>
      <c r="Q335" s="28">
        <f t="shared" si="426"/>
        <v>4.99</v>
      </c>
      <c r="R335" s="9">
        <f t="shared" ca="1" si="439"/>
        <v>-7.8309583888305414E-3</v>
      </c>
      <c r="S335" s="9">
        <f t="shared" ca="1" si="440"/>
        <v>0</v>
      </c>
      <c r="T335" s="9">
        <f t="shared" ca="1" si="441"/>
        <v>0</v>
      </c>
      <c r="U335" s="9">
        <f t="shared" ca="1" si="442"/>
        <v>0</v>
      </c>
      <c r="V335" s="28">
        <f t="shared" ref="V335:Y335" ca="1" si="490">QUARTILE($F211:$F334,V$2)</f>
        <v>-4.3126722276009832E-3</v>
      </c>
      <c r="W335" s="28">
        <f t="shared" ca="1" si="490"/>
        <v>0</v>
      </c>
      <c r="X335" s="28">
        <f t="shared" ca="1" si="490"/>
        <v>4.8460789791468506E-3</v>
      </c>
      <c r="Y335" s="28">
        <f t="shared" ca="1" si="490"/>
        <v>3.2119914346895095E-2</v>
      </c>
      <c r="Z335" s="30">
        <f t="shared" ca="1" si="414"/>
        <v>-8.5047407111405168E-2</v>
      </c>
      <c r="AA335" s="30">
        <f t="shared" ca="1" si="415"/>
        <v>6.4141747177156025E-2</v>
      </c>
      <c r="AB335" s="30">
        <f t="shared" ca="1" si="416"/>
        <v>1.7412762660351976E-2</v>
      </c>
      <c r="AC335" s="30">
        <f t="shared" ca="1" si="417"/>
        <v>7.6028814208214002E-2</v>
      </c>
      <c r="AD335">
        <f t="shared" ca="1" si="444"/>
        <v>-7.8309583888305414E-3</v>
      </c>
      <c r="AE335">
        <f t="shared" ca="1" si="445"/>
        <v>0</v>
      </c>
      <c r="AF335">
        <f t="shared" ca="1" si="446"/>
        <v>0</v>
      </c>
      <c r="AG335" s="31">
        <f t="shared" ca="1" si="428"/>
        <v>-4.098360655737654E-3</v>
      </c>
      <c r="AH335" s="31">
        <f t="shared" ca="1" si="429"/>
        <v>4.1753653444676075E-3</v>
      </c>
      <c r="AI335" s="31">
        <f t="shared" ref="AI335:AK335" ca="1" si="491">SUM(AD210:AD335)</f>
        <v>-6.4065887233263383E-2</v>
      </c>
      <c r="AJ335" s="31">
        <f t="shared" ca="1" si="491"/>
        <v>4.4851209103749408E-2</v>
      </c>
      <c r="AK335" s="31">
        <f t="shared" ca="1" si="491"/>
        <v>9.1052594386562796E-2</v>
      </c>
      <c r="AL335">
        <f ca="1">SUM($AF$129:AF335)</f>
        <v>9.4361979757658143E-2</v>
      </c>
      <c r="AO335">
        <f t="shared" ca="1" si="448"/>
        <v>-7.8309583888305414E-3</v>
      </c>
      <c r="AP335">
        <f t="shared" ca="1" si="449"/>
        <v>0</v>
      </c>
      <c r="AQ335">
        <f t="shared" ca="1" si="431"/>
        <v>0</v>
      </c>
      <c r="AR335" s="31">
        <f t="shared" ref="AR335:AS335" ca="1" si="492">SUM(AO210:AO335)</f>
        <v>-2.090565993424914E-2</v>
      </c>
      <c r="AS335" s="31">
        <f t="shared" ca="1" si="492"/>
        <v>9.3441576868565954E-2</v>
      </c>
      <c r="AT335">
        <f ca="1">SUM($AP$129:AP335)</f>
        <v>0.12164776027081912</v>
      </c>
    </row>
    <row r="336" spans="1:46" x14ac:dyDescent="0.25">
      <c r="A336" s="1">
        <v>39203</v>
      </c>
      <c r="B336" s="2">
        <v>1486.3</v>
      </c>
      <c r="C336" s="10">
        <f t="shared" si="462"/>
        <v>2.6511599668099491E-3</v>
      </c>
      <c r="D336" s="7">
        <v>4.63</v>
      </c>
      <c r="E336" s="7">
        <f t="shared" ca="1" si="457"/>
        <v>6.521739130434856E-3</v>
      </c>
      <c r="F336" s="7">
        <f t="shared" ca="1" si="458"/>
        <v>6.521739130434856E-3</v>
      </c>
      <c r="G336">
        <f t="shared" si="433"/>
        <v>4.99</v>
      </c>
      <c r="H336">
        <f t="shared" si="434"/>
        <v>4.51</v>
      </c>
      <c r="I336" s="27">
        <f t="shared" si="412"/>
        <v>0.25</v>
      </c>
      <c r="J336" s="9">
        <f t="shared" si="435"/>
        <v>0</v>
      </c>
      <c r="K336" s="9">
        <f t="shared" si="436"/>
        <v>2.6511599668099491E-3</v>
      </c>
      <c r="L336" s="9">
        <f t="shared" si="437"/>
        <v>0</v>
      </c>
      <c r="M336" s="9">
        <f t="shared" si="438"/>
        <v>0</v>
      </c>
      <c r="N336" s="28">
        <f t="shared" si="423"/>
        <v>4.62</v>
      </c>
      <c r="O336" s="28">
        <f t="shared" si="424"/>
        <v>4.7200000000000006</v>
      </c>
      <c r="P336" s="28">
        <f t="shared" si="425"/>
        <v>4.82</v>
      </c>
      <c r="Q336" s="28">
        <f t="shared" si="426"/>
        <v>4.99</v>
      </c>
      <c r="R336" s="9">
        <f t="shared" ca="1" si="439"/>
        <v>0</v>
      </c>
      <c r="S336" s="9">
        <f t="shared" ca="1" si="440"/>
        <v>0</v>
      </c>
      <c r="T336" s="9">
        <f t="shared" ca="1" si="441"/>
        <v>0</v>
      </c>
      <c r="U336" s="9">
        <f t="shared" ca="1" si="442"/>
        <v>2.6511599668099491E-3</v>
      </c>
      <c r="V336" s="28">
        <f t="shared" ref="V336:Y336" ca="1" si="493">QUARTILE($F212:$F335,V$2)</f>
        <v>-4.3126722276009832E-3</v>
      </c>
      <c r="W336" s="28">
        <f t="shared" ca="1" si="493"/>
        <v>0</v>
      </c>
      <c r="X336" s="28">
        <f t="shared" ca="1" si="493"/>
        <v>4.8460789791468506E-3</v>
      </c>
      <c r="Y336" s="28">
        <f t="shared" ca="1" si="493"/>
        <v>3.2119914346895095E-2</v>
      </c>
      <c r="Z336" s="30">
        <f t="shared" ca="1" si="414"/>
        <v>-9.0010437598592383E-2</v>
      </c>
      <c r="AA336" s="30">
        <f t="shared" ca="1" si="415"/>
        <v>6.4141747177156025E-2</v>
      </c>
      <c r="AB336" s="30">
        <f t="shared" ca="1" si="416"/>
        <v>1.7412762660351976E-2</v>
      </c>
      <c r="AC336" s="30">
        <f t="shared" ca="1" si="417"/>
        <v>7.8679974175023953E-2</v>
      </c>
      <c r="AD336">
        <f t="shared" ca="1" si="444"/>
        <v>0</v>
      </c>
      <c r="AE336">
        <f t="shared" ca="1" si="445"/>
        <v>0</v>
      </c>
      <c r="AF336">
        <f t="shared" ca="1" si="446"/>
        <v>2.6511599668099491E-3</v>
      </c>
      <c r="AG336" s="31">
        <f t="shared" ca="1" si="428"/>
        <v>-4.098360655737654E-3</v>
      </c>
      <c r="AH336" s="31">
        <f t="shared" ca="1" si="429"/>
        <v>4.1753653444676075E-3</v>
      </c>
      <c r="AI336" s="31">
        <f t="shared" ref="AI336:AK336" ca="1" si="494">SUM(AD211:AD336)</f>
        <v>-6.9028917720450569E-2</v>
      </c>
      <c r="AJ336" s="31">
        <f t="shared" ca="1" si="494"/>
        <v>4.4851209103749408E-2</v>
      </c>
      <c r="AK336" s="31">
        <f t="shared" ca="1" si="494"/>
        <v>9.3703754353372748E-2</v>
      </c>
      <c r="AL336">
        <f ca="1">SUM($AF$129:AF336)</f>
        <v>9.7013139724468095E-2</v>
      </c>
      <c r="AO336">
        <f t="shared" ca="1" si="448"/>
        <v>0</v>
      </c>
      <c r="AP336">
        <f t="shared" ca="1" si="449"/>
        <v>2.6511599668099491E-3</v>
      </c>
      <c r="AQ336">
        <f t="shared" ca="1" si="431"/>
        <v>0</v>
      </c>
      <c r="AR336" s="31">
        <f t="shared" ref="AR336:AS336" ca="1" si="495">SUM(AO211:AO336)</f>
        <v>-2.5868690421436344E-2</v>
      </c>
      <c r="AS336" s="31">
        <f t="shared" ca="1" si="495"/>
        <v>9.6092736835375905E-2</v>
      </c>
      <c r="AT336">
        <f ca="1">SUM($AP$129:AP336)</f>
        <v>0.12429892023762908</v>
      </c>
    </row>
    <row r="337" spans="1:46" x14ac:dyDescent="0.25">
      <c r="A337" s="1">
        <v>39204</v>
      </c>
      <c r="B337" s="2">
        <v>1495.92</v>
      </c>
      <c r="C337" s="10">
        <f t="shared" si="462"/>
        <v>6.4724483617036388E-3</v>
      </c>
      <c r="D337" s="7">
        <v>4.6500000000000004</v>
      </c>
      <c r="E337" s="7">
        <f t="shared" ca="1" si="457"/>
        <v>4.3196544276458138E-3</v>
      </c>
      <c r="F337" s="7">
        <f t="shared" ca="1" si="458"/>
        <v>4.3196544276458138E-3</v>
      </c>
      <c r="G337">
        <f t="shared" si="433"/>
        <v>4.99</v>
      </c>
      <c r="H337">
        <f t="shared" si="434"/>
        <v>4.51</v>
      </c>
      <c r="I337" s="27">
        <f t="shared" si="412"/>
        <v>0.29166666666666757</v>
      </c>
      <c r="J337" s="9">
        <f t="shared" si="435"/>
        <v>0</v>
      </c>
      <c r="K337" s="9">
        <f t="shared" si="436"/>
        <v>6.4724483617036388E-3</v>
      </c>
      <c r="L337" s="9">
        <f t="shared" si="437"/>
        <v>0</v>
      </c>
      <c r="M337" s="9">
        <f t="shared" si="438"/>
        <v>0</v>
      </c>
      <c r="N337" s="28">
        <f t="shared" si="423"/>
        <v>4.62</v>
      </c>
      <c r="O337" s="28">
        <f t="shared" si="424"/>
        <v>4.71</v>
      </c>
      <c r="P337" s="28">
        <f t="shared" si="425"/>
        <v>4.82</v>
      </c>
      <c r="Q337" s="28">
        <f t="shared" si="426"/>
        <v>4.99</v>
      </c>
      <c r="R337" s="9">
        <f t="shared" ca="1" si="439"/>
        <v>0</v>
      </c>
      <c r="S337" s="9">
        <f t="shared" ca="1" si="440"/>
        <v>0</v>
      </c>
      <c r="T337" s="9">
        <f t="shared" ca="1" si="441"/>
        <v>6.4724483617036388E-3</v>
      </c>
      <c r="U337" s="9">
        <f t="shared" ca="1" si="442"/>
        <v>0</v>
      </c>
      <c r="V337" s="28">
        <f t="shared" ref="V337:Y337" ca="1" si="496">QUARTILE($F213:$F336,V$2)</f>
        <v>-4.3126722276009832E-3</v>
      </c>
      <c r="W337" s="28">
        <f t="shared" ca="1" si="496"/>
        <v>0</v>
      </c>
      <c r="X337" s="28">
        <f t="shared" ca="1" si="496"/>
        <v>6.1681084036978029E-3</v>
      </c>
      <c r="Y337" s="28">
        <f t="shared" ca="1" si="496"/>
        <v>3.2119914346895095E-2</v>
      </c>
      <c r="Z337" s="30">
        <f t="shared" ca="1" si="414"/>
        <v>-8.1558800543851076E-2</v>
      </c>
      <c r="AA337" s="30">
        <f t="shared" ca="1" si="415"/>
        <v>6.4141747177156025E-2</v>
      </c>
      <c r="AB337" s="30">
        <f t="shared" ca="1" si="416"/>
        <v>2.3885211022055614E-2</v>
      </c>
      <c r="AC337" s="30">
        <f t="shared" ca="1" si="417"/>
        <v>7.8679974175023953E-2</v>
      </c>
      <c r="AD337">
        <f t="shared" ca="1" si="444"/>
        <v>0</v>
      </c>
      <c r="AE337">
        <f t="shared" ca="1" si="445"/>
        <v>0</v>
      </c>
      <c r="AF337">
        <f t="shared" ca="1" si="446"/>
        <v>6.4724483617036388E-3</v>
      </c>
      <c r="AG337" s="31">
        <f t="shared" ca="1" si="428"/>
        <v>-4.0733197556008793E-3</v>
      </c>
      <c r="AH337" s="31">
        <f t="shared" ca="1" si="429"/>
        <v>4.2016806722691147E-3</v>
      </c>
      <c r="AI337" s="31">
        <f t="shared" ref="AI337:AK337" ca="1" si="497">SUM(AD212:AD337)</f>
        <v>-6.0577280665709311E-2</v>
      </c>
      <c r="AJ337" s="31">
        <f t="shared" ca="1" si="497"/>
        <v>4.4851209103749408E-2</v>
      </c>
      <c r="AK337" s="31">
        <f t="shared" ca="1" si="497"/>
        <v>0.10017620271507639</v>
      </c>
      <c r="AL337">
        <f ca="1">SUM($AF$129:AF337)</f>
        <v>0.10348558808617174</v>
      </c>
      <c r="AO337">
        <f t="shared" ca="1" si="448"/>
        <v>0</v>
      </c>
      <c r="AP337">
        <f t="shared" ca="1" si="449"/>
        <v>6.4724483617036388E-3</v>
      </c>
      <c r="AQ337">
        <f t="shared" ca="1" si="431"/>
        <v>0</v>
      </c>
      <c r="AR337" s="31">
        <f t="shared" ref="AR337:AS337" ca="1" si="498">SUM(AO212:AO337)</f>
        <v>-1.7417053366695062E-2</v>
      </c>
      <c r="AS337" s="31">
        <f t="shared" ca="1" si="498"/>
        <v>0.10256518519707955</v>
      </c>
      <c r="AT337">
        <f ca="1">SUM($AP$129:AP337)</f>
        <v>0.13077136859933272</v>
      </c>
    </row>
    <row r="338" spans="1:46" x14ac:dyDescent="0.25">
      <c r="A338" s="1">
        <v>39205</v>
      </c>
      <c r="B338" s="2">
        <v>1502.39</v>
      </c>
      <c r="C338" s="10">
        <f t="shared" si="462"/>
        <v>4.3250975988020929E-3</v>
      </c>
      <c r="D338" s="7">
        <v>4.71</v>
      </c>
      <c r="E338" s="7">
        <f t="shared" ca="1" si="457"/>
        <v>1.2903225806451424E-2</v>
      </c>
      <c r="F338" s="7">
        <f t="shared" ca="1" si="458"/>
        <v>1.2903225806451424E-2</v>
      </c>
      <c r="G338">
        <f t="shared" si="433"/>
        <v>4.99</v>
      </c>
      <c r="H338">
        <f t="shared" si="434"/>
        <v>4.51</v>
      </c>
      <c r="I338" s="27">
        <f t="shared" si="412"/>
        <v>0.41666666666666669</v>
      </c>
      <c r="J338" s="9">
        <f t="shared" si="435"/>
        <v>0</v>
      </c>
      <c r="K338" s="9">
        <f t="shared" si="436"/>
        <v>4.3250975988020929E-3</v>
      </c>
      <c r="L338" s="9">
        <f t="shared" si="437"/>
        <v>0</v>
      </c>
      <c r="M338" s="9">
        <f t="shared" si="438"/>
        <v>0</v>
      </c>
      <c r="N338" s="28">
        <f t="shared" si="423"/>
        <v>4.62</v>
      </c>
      <c r="O338" s="28">
        <f t="shared" si="424"/>
        <v>4.71</v>
      </c>
      <c r="P338" s="28">
        <f t="shared" si="425"/>
        <v>4.82</v>
      </c>
      <c r="Q338" s="28">
        <f t="shared" si="426"/>
        <v>4.99</v>
      </c>
      <c r="R338" s="9">
        <f t="shared" ca="1" si="439"/>
        <v>0</v>
      </c>
      <c r="S338" s="9">
        <f t="shared" ca="1" si="440"/>
        <v>0</v>
      </c>
      <c r="T338" s="9">
        <f t="shared" ca="1" si="441"/>
        <v>0</v>
      </c>
      <c r="U338" s="9">
        <f t="shared" ca="1" si="442"/>
        <v>4.3250975988020929E-3</v>
      </c>
      <c r="V338" s="28">
        <f t="shared" ref="V338:Y338" ca="1" si="499">QUARTILE($F214:$F337,V$2)</f>
        <v>-4.3033926585094862E-3</v>
      </c>
      <c r="W338" s="28">
        <f t="shared" ca="1" si="499"/>
        <v>0</v>
      </c>
      <c r="X338" s="28">
        <f t="shared" ca="1" si="499"/>
        <v>6.1681084036978029E-3</v>
      </c>
      <c r="Y338" s="28">
        <f t="shared" ca="1" si="499"/>
        <v>3.2119914346895095E-2</v>
      </c>
      <c r="Z338" s="30">
        <f t="shared" ca="1" si="414"/>
        <v>-8.1558800543851076E-2</v>
      </c>
      <c r="AA338" s="30">
        <f t="shared" ca="1" si="415"/>
        <v>6.4141747177156025E-2</v>
      </c>
      <c r="AB338" s="30">
        <f t="shared" ca="1" si="416"/>
        <v>2.3456849107059943E-2</v>
      </c>
      <c r="AC338" s="30">
        <f t="shared" ca="1" si="417"/>
        <v>8.3005071773826045E-2</v>
      </c>
      <c r="AD338">
        <f t="shared" ca="1" si="444"/>
        <v>0</v>
      </c>
      <c r="AE338">
        <f t="shared" ca="1" si="445"/>
        <v>0</v>
      </c>
      <c r="AF338">
        <f t="shared" ca="1" si="446"/>
        <v>4.3250975988020929E-3</v>
      </c>
      <c r="AG338" s="31">
        <f t="shared" ca="1" si="428"/>
        <v>-4.0650406504064707E-3</v>
      </c>
      <c r="AH338" s="31">
        <f t="shared" ca="1" si="429"/>
        <v>4.2462845010615702E-3</v>
      </c>
      <c r="AI338" s="31">
        <f t="shared" ref="AI338:AK338" ca="1" si="500">SUM(AD213:AD338)</f>
        <v>-6.0577280665709311E-2</v>
      </c>
      <c r="AJ338" s="31">
        <f t="shared" ca="1" si="500"/>
        <v>4.4851209103749408E-2</v>
      </c>
      <c r="AK338" s="31">
        <f t="shared" ca="1" si="500"/>
        <v>0.10407293839888282</v>
      </c>
      <c r="AL338">
        <f ca="1">SUM($AF$129:AF338)</f>
        <v>0.10781068568497383</v>
      </c>
      <c r="AO338">
        <f t="shared" ca="1" si="448"/>
        <v>0</v>
      </c>
      <c r="AP338">
        <f t="shared" ca="1" si="449"/>
        <v>4.3250975988020929E-3</v>
      </c>
      <c r="AQ338">
        <f t="shared" ca="1" si="431"/>
        <v>0</v>
      </c>
      <c r="AR338" s="31">
        <f t="shared" ref="AR338:AS338" ca="1" si="501">SUM(AO213:AO338)</f>
        <v>-1.7417053366695062E-2</v>
      </c>
      <c r="AS338" s="31">
        <f t="shared" ca="1" si="501"/>
        <v>0.10646192088088598</v>
      </c>
      <c r="AT338">
        <f ca="1">SUM($AP$129:AP338)</f>
        <v>0.13509646619813481</v>
      </c>
    </row>
    <row r="339" spans="1:46" x14ac:dyDescent="0.25">
      <c r="A339" s="1">
        <v>39206</v>
      </c>
      <c r="B339" s="2">
        <v>1505.62</v>
      </c>
      <c r="C339" s="10">
        <f t="shared" si="462"/>
        <v>2.1499078135502705E-3</v>
      </c>
      <c r="D339" s="7">
        <v>4.68</v>
      </c>
      <c r="E339" s="7">
        <f t="shared" ca="1" si="457"/>
        <v>-6.3694267515923553E-3</v>
      </c>
      <c r="F339" s="7">
        <f t="shared" ca="1" si="458"/>
        <v>-6.3694267515923553E-3</v>
      </c>
      <c r="G339">
        <f t="shared" si="433"/>
        <v>4.99</v>
      </c>
      <c r="H339">
        <f t="shared" si="434"/>
        <v>4.51</v>
      </c>
      <c r="I339" s="27">
        <f t="shared" si="412"/>
        <v>0.35416666666666619</v>
      </c>
      <c r="J339" s="9">
        <f t="shared" si="435"/>
        <v>0</v>
      </c>
      <c r="K339" s="9">
        <f t="shared" si="436"/>
        <v>2.1499078135502705E-3</v>
      </c>
      <c r="L339" s="9">
        <f t="shared" si="437"/>
        <v>0</v>
      </c>
      <c r="M339" s="9">
        <f t="shared" si="438"/>
        <v>0</v>
      </c>
      <c r="N339" s="28">
        <f t="shared" si="423"/>
        <v>4.62</v>
      </c>
      <c r="O339" s="28">
        <f t="shared" si="424"/>
        <v>4.71</v>
      </c>
      <c r="P339" s="28">
        <f t="shared" si="425"/>
        <v>4.82</v>
      </c>
      <c r="Q339" s="28">
        <f t="shared" si="426"/>
        <v>4.99</v>
      </c>
      <c r="R339" s="9">
        <f t="shared" ca="1" si="439"/>
        <v>2.1499078135502705E-3</v>
      </c>
      <c r="S339" s="9">
        <f t="shared" ca="1" si="440"/>
        <v>0</v>
      </c>
      <c r="T339" s="9">
        <f t="shared" ca="1" si="441"/>
        <v>0</v>
      </c>
      <c r="U339" s="9">
        <f t="shared" ca="1" si="442"/>
        <v>0</v>
      </c>
      <c r="V339" s="28">
        <f t="shared" ref="V339:Y339" ca="1" si="502">QUARTILE($F215:$F338,V$2)</f>
        <v>-4.2465161744982272E-3</v>
      </c>
      <c r="W339" s="28">
        <f t="shared" ca="1" si="502"/>
        <v>0</v>
      </c>
      <c r="X339" s="28">
        <f t="shared" ca="1" si="502"/>
        <v>6.3424947145875876E-3</v>
      </c>
      <c r="Y339" s="28">
        <f t="shared" ca="1" si="502"/>
        <v>3.2119914346895095E-2</v>
      </c>
      <c r="Z339" s="30">
        <f t="shared" ca="1" si="414"/>
        <v>-7.9416149993006446E-2</v>
      </c>
      <c r="AA339" s="30">
        <f t="shared" ca="1" si="415"/>
        <v>6.4141747177156025E-2</v>
      </c>
      <c r="AB339" s="30">
        <f t="shared" ca="1" si="416"/>
        <v>2.3456849107059943E-2</v>
      </c>
      <c r="AC339" s="30">
        <f t="shared" ca="1" si="417"/>
        <v>8.3005071773826045E-2</v>
      </c>
      <c r="AD339">
        <f t="shared" ca="1" si="444"/>
        <v>2.1499078135502705E-3</v>
      </c>
      <c r="AE339">
        <f t="shared" ca="1" si="445"/>
        <v>0</v>
      </c>
      <c r="AF339">
        <f t="shared" ca="1" si="446"/>
        <v>0</v>
      </c>
      <c r="AG339" s="31">
        <f t="shared" ca="1" si="428"/>
        <v>-4.0733197556008793E-3</v>
      </c>
      <c r="AH339" s="31">
        <f t="shared" ca="1" si="429"/>
        <v>4.2462845010615702E-3</v>
      </c>
      <c r="AI339" s="31">
        <f t="shared" ref="AI339:AK339" ca="1" si="503">SUM(AD214:AD339)</f>
        <v>-5.8434630114864688E-2</v>
      </c>
      <c r="AJ339" s="31">
        <f t="shared" ca="1" si="503"/>
        <v>4.4851209103749408E-2</v>
      </c>
      <c r="AK339" s="31">
        <f t="shared" ca="1" si="503"/>
        <v>0.10407293839888282</v>
      </c>
      <c r="AL339">
        <f ca="1">SUM($AF$129:AF339)</f>
        <v>0.10781068568497383</v>
      </c>
      <c r="AO339">
        <f t="shared" ca="1" si="448"/>
        <v>2.1499078135502705E-3</v>
      </c>
      <c r="AP339">
        <f t="shared" ca="1" si="449"/>
        <v>0</v>
      </c>
      <c r="AQ339">
        <f t="shared" ca="1" si="431"/>
        <v>0</v>
      </c>
      <c r="AR339" s="31">
        <f t="shared" ref="AR339:AS339" ca="1" si="504">SUM(AO214:AO339)</f>
        <v>-1.5274402815850437E-2</v>
      </c>
      <c r="AS339" s="31">
        <f t="shared" ca="1" si="504"/>
        <v>0.10646192088088598</v>
      </c>
      <c r="AT339">
        <f ca="1">SUM($AP$129:AP339)</f>
        <v>0.13509646619813481</v>
      </c>
    </row>
    <row r="340" spans="1:46" x14ac:dyDescent="0.25">
      <c r="A340" s="1">
        <v>39209</v>
      </c>
      <c r="B340" s="2">
        <v>1509.48</v>
      </c>
      <c r="C340" s="10">
        <f t="shared" si="462"/>
        <v>2.5637278994700705E-3</v>
      </c>
      <c r="D340" s="7">
        <v>4.68</v>
      </c>
      <c r="E340" s="7">
        <f t="shared" ca="1" si="457"/>
        <v>0</v>
      </c>
      <c r="F340" s="7">
        <f t="shared" ca="1" si="458"/>
        <v>0</v>
      </c>
      <c r="G340">
        <f t="shared" si="433"/>
        <v>4.99</v>
      </c>
      <c r="H340">
        <f t="shared" si="434"/>
        <v>4.51</v>
      </c>
      <c r="I340" s="27">
        <f t="shared" si="412"/>
        <v>0.35416666666666619</v>
      </c>
      <c r="J340" s="9">
        <f t="shared" si="435"/>
        <v>0</v>
      </c>
      <c r="K340" s="9">
        <f t="shared" si="436"/>
        <v>2.5637278994700705E-3</v>
      </c>
      <c r="L340" s="9">
        <f t="shared" si="437"/>
        <v>0</v>
      </c>
      <c r="M340" s="9">
        <f t="shared" si="438"/>
        <v>0</v>
      </c>
      <c r="N340" s="28">
        <f t="shared" si="423"/>
        <v>4.62</v>
      </c>
      <c r="O340" s="28">
        <f t="shared" si="424"/>
        <v>4.71</v>
      </c>
      <c r="P340" s="28">
        <f t="shared" si="425"/>
        <v>4.82</v>
      </c>
      <c r="Q340" s="28">
        <f t="shared" si="426"/>
        <v>4.99</v>
      </c>
      <c r="R340" s="9">
        <f t="shared" ca="1" si="439"/>
        <v>0</v>
      </c>
      <c r="S340" s="9">
        <f t="shared" ca="1" si="440"/>
        <v>2.5637278994700705E-3</v>
      </c>
      <c r="T340" s="9">
        <f t="shared" ca="1" si="441"/>
        <v>0</v>
      </c>
      <c r="U340" s="9">
        <f t="shared" ca="1" si="442"/>
        <v>0</v>
      </c>
      <c r="V340" s="28">
        <f t="shared" ref="V340:Y340" ca="1" si="505">QUARTILE($F216:$F339,V$2)</f>
        <v>-4.3033926585094862E-3</v>
      </c>
      <c r="W340" s="28">
        <f t="shared" ca="1" si="505"/>
        <v>0</v>
      </c>
      <c r="X340" s="28">
        <f t="shared" ca="1" si="505"/>
        <v>6.3424947145875876E-3</v>
      </c>
      <c r="Y340" s="28">
        <f t="shared" ca="1" si="505"/>
        <v>3.2119914346895095E-2</v>
      </c>
      <c r="Z340" s="30">
        <f t="shared" ca="1" si="414"/>
        <v>-7.2064596224337196E-2</v>
      </c>
      <c r="AA340" s="30">
        <f t="shared" ca="1" si="415"/>
        <v>6.6705475076626095E-2</v>
      </c>
      <c r="AB340" s="30">
        <f t="shared" ca="1" si="416"/>
        <v>2.3456849107059943E-2</v>
      </c>
      <c r="AC340" s="30">
        <f t="shared" ca="1" si="417"/>
        <v>8.3005071773826045E-2</v>
      </c>
      <c r="AD340">
        <f t="shared" ca="1" si="444"/>
        <v>0</v>
      </c>
      <c r="AE340">
        <f t="shared" ca="1" si="445"/>
        <v>2.5637278994700705E-3</v>
      </c>
      <c r="AF340">
        <f t="shared" ca="1" si="446"/>
        <v>0</v>
      </c>
      <c r="AG340" s="31">
        <f t="shared" ca="1" si="428"/>
        <v>-4.0733197556008793E-3</v>
      </c>
      <c r="AH340" s="31">
        <f t="shared" ca="1" si="429"/>
        <v>4.2016806722691147E-3</v>
      </c>
      <c r="AI340" s="31">
        <f t="shared" ref="AI340:AK340" ca="1" si="506">SUM(AD215:AD340)</f>
        <v>-5.1083076346195425E-2</v>
      </c>
      <c r="AJ340" s="31">
        <f t="shared" ca="1" si="506"/>
        <v>4.7414937003219478E-2</v>
      </c>
      <c r="AK340" s="31">
        <f t="shared" ca="1" si="506"/>
        <v>0.10407293839888282</v>
      </c>
      <c r="AL340">
        <f ca="1">SUM($AF$129:AF340)</f>
        <v>0.10781068568497383</v>
      </c>
      <c r="AO340">
        <f t="shared" ca="1" si="448"/>
        <v>2.5637278994700705E-3</v>
      </c>
      <c r="AP340">
        <f t="shared" ca="1" si="449"/>
        <v>0</v>
      </c>
      <c r="AQ340">
        <f t="shared" ca="1" si="431"/>
        <v>0</v>
      </c>
      <c r="AR340" s="31">
        <f t="shared" ref="AR340:AS340" ca="1" si="507">SUM(AO215:AO340)</f>
        <v>-5.3591211477111165E-3</v>
      </c>
      <c r="AS340" s="31">
        <f t="shared" ca="1" si="507"/>
        <v>0.10646192088088598</v>
      </c>
      <c r="AT340">
        <f ca="1">SUM($AP$129:AP340)</f>
        <v>0.13509646619813481</v>
      </c>
    </row>
    <row r="341" spans="1:46" x14ac:dyDescent="0.25">
      <c r="A341" s="1">
        <v>39210</v>
      </c>
      <c r="B341" s="2">
        <v>1507.72</v>
      </c>
      <c r="C341" s="10">
        <f t="shared" si="462"/>
        <v>-1.1659644380846324E-3</v>
      </c>
      <c r="D341" s="7">
        <v>4.68</v>
      </c>
      <c r="E341" s="7">
        <f t="shared" ca="1" si="457"/>
        <v>0</v>
      </c>
      <c r="F341" s="7">
        <f t="shared" ca="1" si="458"/>
        <v>0</v>
      </c>
      <c r="G341">
        <f t="shared" si="433"/>
        <v>4.99</v>
      </c>
      <c r="H341">
        <f t="shared" si="434"/>
        <v>4.51</v>
      </c>
      <c r="I341" s="27">
        <f t="shared" si="412"/>
        <v>0.35416666666666619</v>
      </c>
      <c r="J341" s="9">
        <f t="shared" si="435"/>
        <v>0</v>
      </c>
      <c r="K341" s="9">
        <f t="shared" si="436"/>
        <v>-1.1659644380846324E-3</v>
      </c>
      <c r="L341" s="9">
        <f t="shared" si="437"/>
        <v>0</v>
      </c>
      <c r="M341" s="9">
        <f t="shared" si="438"/>
        <v>0</v>
      </c>
      <c r="N341" s="28">
        <f t="shared" si="423"/>
        <v>4.62</v>
      </c>
      <c r="O341" s="28">
        <f t="shared" si="424"/>
        <v>4.71</v>
      </c>
      <c r="P341" s="28">
        <f t="shared" si="425"/>
        <v>4.82</v>
      </c>
      <c r="Q341" s="28">
        <f t="shared" si="426"/>
        <v>4.99</v>
      </c>
      <c r="R341" s="9">
        <f t="shared" ca="1" si="439"/>
        <v>0</v>
      </c>
      <c r="S341" s="9">
        <f t="shared" ca="1" si="440"/>
        <v>-1.1659644380846324E-3</v>
      </c>
      <c r="T341" s="9">
        <f t="shared" ca="1" si="441"/>
        <v>0</v>
      </c>
      <c r="U341" s="9">
        <f t="shared" ca="1" si="442"/>
        <v>0</v>
      </c>
      <c r="V341" s="28">
        <f t="shared" ref="V341:Y341" ca="1" si="508">QUARTILE($F217:$F340,V$2)</f>
        <v>-4.3033926585094862E-3</v>
      </c>
      <c r="W341" s="28">
        <f t="shared" ca="1" si="508"/>
        <v>0</v>
      </c>
      <c r="X341" s="28">
        <f t="shared" ca="1" si="508"/>
        <v>6.1681084036978029E-3</v>
      </c>
      <c r="Y341" s="28">
        <f t="shared" ca="1" si="508"/>
        <v>2.1929824561403688E-2</v>
      </c>
      <c r="Z341" s="30">
        <f t="shared" ca="1" si="414"/>
        <v>-7.2064596224337196E-2</v>
      </c>
      <c r="AA341" s="30">
        <f t="shared" ca="1" si="415"/>
        <v>6.5539510638541465E-2</v>
      </c>
      <c r="AB341" s="30">
        <f t="shared" ca="1" si="416"/>
        <v>2.380046408282414E-2</v>
      </c>
      <c r="AC341" s="30">
        <f t="shared" ca="1" si="417"/>
        <v>8.3005071773826045E-2</v>
      </c>
      <c r="AD341">
        <f t="shared" ca="1" si="444"/>
        <v>0</v>
      </c>
      <c r="AE341">
        <f t="shared" ca="1" si="445"/>
        <v>-1.1659644380846324E-3</v>
      </c>
      <c r="AF341">
        <f t="shared" ca="1" si="446"/>
        <v>0</v>
      </c>
      <c r="AG341" s="31">
        <f t="shared" ca="1" si="428"/>
        <v>-4.0733197556008793E-3</v>
      </c>
      <c r="AH341" s="31">
        <f t="shared" ca="1" si="429"/>
        <v>4.2016806722691147E-3</v>
      </c>
      <c r="AI341" s="31">
        <f t="shared" ref="AI341:AK341" ca="1" si="509">SUM(AD216:AD341)</f>
        <v>-5.1083076346195425E-2</v>
      </c>
      <c r="AJ341" s="31">
        <f t="shared" ca="1" si="509"/>
        <v>4.6592587540899046E-2</v>
      </c>
      <c r="AK341" s="31">
        <f t="shared" ca="1" si="509"/>
        <v>0.10407293839888282</v>
      </c>
      <c r="AL341">
        <f ca="1">SUM($AF$129:AF341)</f>
        <v>0.10781068568497383</v>
      </c>
      <c r="AO341">
        <f t="shared" ca="1" si="448"/>
        <v>-1.1659644380846324E-3</v>
      </c>
      <c r="AP341">
        <f t="shared" ca="1" si="449"/>
        <v>0</v>
      </c>
      <c r="AQ341">
        <f t="shared" ca="1" si="431"/>
        <v>0</v>
      </c>
      <c r="AR341" s="31">
        <f t="shared" ref="AR341:AS341" ca="1" si="510">SUM(AO216:AO341)</f>
        <v>-6.5250855857957486E-3</v>
      </c>
      <c r="AS341" s="31">
        <f t="shared" ca="1" si="510"/>
        <v>0.10680553585665017</v>
      </c>
      <c r="AT341">
        <f ca="1">SUM($AP$129:AP341)</f>
        <v>0.13509646619813481</v>
      </c>
    </row>
    <row r="342" spans="1:46" x14ac:dyDescent="0.25">
      <c r="A342" s="1">
        <v>39211</v>
      </c>
      <c r="B342" s="2">
        <v>1512.58</v>
      </c>
      <c r="C342" s="10">
        <f t="shared" si="462"/>
        <v>3.2234101822618921E-3</v>
      </c>
      <c r="D342" s="7">
        <v>4.7300000000000004</v>
      </c>
      <c r="E342" s="7">
        <f t="shared" ca="1" si="457"/>
        <v>1.0683760683760868E-2</v>
      </c>
      <c r="F342" s="7">
        <f t="shared" ca="1" si="458"/>
        <v>1.0683760683760868E-2</v>
      </c>
      <c r="G342">
        <f t="shared" si="433"/>
        <v>4.99</v>
      </c>
      <c r="H342">
        <f t="shared" si="434"/>
        <v>4.51</v>
      </c>
      <c r="I342" s="27">
        <f t="shared" si="412"/>
        <v>0.45833333333333426</v>
      </c>
      <c r="J342" s="9">
        <f t="shared" si="435"/>
        <v>0</v>
      </c>
      <c r="K342" s="9">
        <f t="shared" si="436"/>
        <v>0</v>
      </c>
      <c r="L342" s="9">
        <f t="shared" si="437"/>
        <v>3.2234101822618921E-3</v>
      </c>
      <c r="M342" s="9">
        <f t="shared" si="438"/>
        <v>0</v>
      </c>
      <c r="N342" s="28">
        <f t="shared" si="423"/>
        <v>4.62</v>
      </c>
      <c r="O342" s="28">
        <f t="shared" si="424"/>
        <v>4.71</v>
      </c>
      <c r="P342" s="28">
        <f t="shared" si="425"/>
        <v>4.82</v>
      </c>
      <c r="Q342" s="28">
        <f t="shared" si="426"/>
        <v>4.99</v>
      </c>
      <c r="R342" s="9">
        <f t="shared" ca="1" si="439"/>
        <v>0</v>
      </c>
      <c r="S342" s="9">
        <f t="shared" ca="1" si="440"/>
        <v>0</v>
      </c>
      <c r="T342" s="9">
        <f t="shared" ca="1" si="441"/>
        <v>0</v>
      </c>
      <c r="U342" s="9">
        <f t="shared" ca="1" si="442"/>
        <v>3.2234101822618921E-3</v>
      </c>
      <c r="V342" s="28">
        <f t="shared" ref="V342:Y342" ca="1" si="511">QUARTILE($F218:$F341,V$2)</f>
        <v>-4.3033926585094862E-3</v>
      </c>
      <c r="W342" s="28">
        <f t="shared" ca="1" si="511"/>
        <v>0</v>
      </c>
      <c r="X342" s="28">
        <f t="shared" ca="1" si="511"/>
        <v>6.1681084036978029E-3</v>
      </c>
      <c r="Y342" s="28">
        <f t="shared" ca="1" si="511"/>
        <v>2.1929824561403688E-2</v>
      </c>
      <c r="Z342" s="30">
        <f t="shared" ca="1" si="414"/>
        <v>-7.2064596224337196E-2</v>
      </c>
      <c r="AA342" s="30">
        <f t="shared" ca="1" si="415"/>
        <v>6.5539510638541465E-2</v>
      </c>
      <c r="AB342" s="30">
        <f t="shared" ca="1" si="416"/>
        <v>2.380046408282414E-2</v>
      </c>
      <c r="AC342" s="30">
        <f t="shared" ca="1" si="417"/>
        <v>8.8451776820569317E-2</v>
      </c>
      <c r="AD342">
        <f t="shared" ca="1" si="444"/>
        <v>0</v>
      </c>
      <c r="AE342">
        <f t="shared" ca="1" si="445"/>
        <v>0</v>
      </c>
      <c r="AF342">
        <f t="shared" ca="1" si="446"/>
        <v>3.2234101822618921E-3</v>
      </c>
      <c r="AG342" s="31">
        <f t="shared" ca="1" si="428"/>
        <v>-4.0650406504064707E-3</v>
      </c>
      <c r="AH342" s="31">
        <f t="shared" ca="1" si="429"/>
        <v>4.2462845010615702E-3</v>
      </c>
      <c r="AI342" s="31">
        <f t="shared" ref="AI342:AK342" ca="1" si="512">SUM(AD217:AD342)</f>
        <v>-5.1083076346195425E-2</v>
      </c>
      <c r="AJ342" s="31">
        <f t="shared" ca="1" si="512"/>
        <v>4.6592587540899046E-2</v>
      </c>
      <c r="AK342" s="31">
        <f t="shared" ca="1" si="512"/>
        <v>0.10951964344562609</v>
      </c>
      <c r="AL342">
        <f ca="1">SUM($AF$129:AF342)</f>
        <v>0.11103409586723573</v>
      </c>
      <c r="AO342">
        <f t="shared" ca="1" si="448"/>
        <v>0</v>
      </c>
      <c r="AP342">
        <f t="shared" ca="1" si="449"/>
        <v>3.2234101822618921E-3</v>
      </c>
      <c r="AQ342">
        <f t="shared" ca="1" si="431"/>
        <v>0</v>
      </c>
      <c r="AR342" s="31">
        <f t="shared" ref="AR342:AS342" ca="1" si="513">SUM(AO217:AO342)</f>
        <v>-6.5250855857957486E-3</v>
      </c>
      <c r="AS342" s="31">
        <f t="shared" ca="1" si="513"/>
        <v>0.11225224090339345</v>
      </c>
      <c r="AT342">
        <f ca="1">SUM($AP$129:AP342)</f>
        <v>0.13831987638039669</v>
      </c>
    </row>
    <row r="343" spans="1:46" x14ac:dyDescent="0.25">
      <c r="A343" s="1">
        <v>39212</v>
      </c>
      <c r="B343" s="2">
        <v>1491.47</v>
      </c>
      <c r="C343" s="10">
        <f t="shared" si="462"/>
        <v>-1.3956286609633805E-2</v>
      </c>
      <c r="D343" s="7">
        <v>4.7</v>
      </c>
      <c r="E343" s="7">
        <f t="shared" ca="1" si="457"/>
        <v>-6.3424947145878097E-3</v>
      </c>
      <c r="F343" s="7">
        <f t="shared" ca="1" si="458"/>
        <v>-6.3424947145878097E-3</v>
      </c>
      <c r="G343">
        <f t="shared" si="433"/>
        <v>4.99</v>
      </c>
      <c r="H343">
        <f t="shared" si="434"/>
        <v>4.51</v>
      </c>
      <c r="I343" s="27">
        <f t="shared" si="412"/>
        <v>0.39583333333333381</v>
      </c>
      <c r="J343" s="9">
        <f t="shared" si="435"/>
        <v>0</v>
      </c>
      <c r="K343" s="9">
        <f t="shared" si="436"/>
        <v>-1.3956286609633805E-2</v>
      </c>
      <c r="L343" s="9">
        <f t="shared" si="437"/>
        <v>0</v>
      </c>
      <c r="M343" s="9">
        <f t="shared" si="438"/>
        <v>0</v>
      </c>
      <c r="N343" s="28">
        <f t="shared" si="423"/>
        <v>4.62</v>
      </c>
      <c r="O343" s="28">
        <f t="shared" si="424"/>
        <v>4.71</v>
      </c>
      <c r="P343" s="28">
        <f t="shared" si="425"/>
        <v>4.82</v>
      </c>
      <c r="Q343" s="28">
        <f t="shared" si="426"/>
        <v>4.99</v>
      </c>
      <c r="R343" s="9">
        <f t="shared" ca="1" si="439"/>
        <v>-1.3956286609633805E-2</v>
      </c>
      <c r="S343" s="9">
        <f t="shared" ca="1" si="440"/>
        <v>0</v>
      </c>
      <c r="T343" s="9">
        <f t="shared" ca="1" si="441"/>
        <v>0</v>
      </c>
      <c r="U343" s="9">
        <f t="shared" ca="1" si="442"/>
        <v>0</v>
      </c>
      <c r="V343" s="28">
        <f t="shared" ref="V343:Y343" ca="1" si="514">QUARTILE($F219:$F342,V$2)</f>
        <v>-4.2465161744982272E-3</v>
      </c>
      <c r="W343" s="28">
        <f t="shared" ca="1" si="514"/>
        <v>0</v>
      </c>
      <c r="X343" s="28">
        <f t="shared" ca="1" si="514"/>
        <v>6.3424947145875876E-3</v>
      </c>
      <c r="Y343" s="28">
        <f t="shared" ca="1" si="514"/>
        <v>2.1929824561403688E-2</v>
      </c>
      <c r="Z343" s="30">
        <f t="shared" ca="1" si="414"/>
        <v>-8.6020882833970996E-2</v>
      </c>
      <c r="AA343" s="30">
        <f t="shared" ca="1" si="415"/>
        <v>5.4193032591191181E-2</v>
      </c>
      <c r="AB343" s="30">
        <f t="shared" ca="1" si="416"/>
        <v>2.380046408282414E-2</v>
      </c>
      <c r="AC343" s="30">
        <f t="shared" ca="1" si="417"/>
        <v>8.8451776820569317E-2</v>
      </c>
      <c r="AD343">
        <f t="shared" ca="1" si="444"/>
        <v>-1.3956286609633805E-2</v>
      </c>
      <c r="AE343">
        <f t="shared" ca="1" si="445"/>
        <v>0</v>
      </c>
      <c r="AF343">
        <f t="shared" ca="1" si="446"/>
        <v>0</v>
      </c>
      <c r="AG343" s="31">
        <f t="shared" ca="1" si="428"/>
        <v>-4.0650406504064707E-3</v>
      </c>
      <c r="AH343" s="31">
        <f t="shared" ca="1" si="429"/>
        <v>4.2462845010615702E-3</v>
      </c>
      <c r="AI343" s="31">
        <f t="shared" ref="AI343:AK343" ca="1" si="515">SUM(AD218:AD343)</f>
        <v>-6.5039362955829225E-2</v>
      </c>
      <c r="AJ343" s="31">
        <f t="shared" ca="1" si="515"/>
        <v>3.5246109493548755E-2</v>
      </c>
      <c r="AK343" s="31">
        <f t="shared" ca="1" si="515"/>
        <v>0.10951964344562609</v>
      </c>
      <c r="AL343">
        <f ca="1">SUM($AF$129:AF343)</f>
        <v>0.11103409586723573</v>
      </c>
      <c r="AO343">
        <f t="shared" ca="1" si="448"/>
        <v>-1.3956286609633805E-2</v>
      </c>
      <c r="AP343">
        <f t="shared" ca="1" si="449"/>
        <v>0</v>
      </c>
      <c r="AQ343">
        <f t="shared" ca="1" si="431"/>
        <v>0</v>
      </c>
      <c r="AR343" s="31">
        <f t="shared" ref="AR343:AS343" ca="1" si="516">SUM(AO218:AO343)</f>
        <v>-3.1827850242779863E-2</v>
      </c>
      <c r="AS343" s="31">
        <f t="shared" ca="1" si="516"/>
        <v>0.11225224090339345</v>
      </c>
      <c r="AT343">
        <f ca="1">SUM($AP$129:AP343)</f>
        <v>0.13831987638039669</v>
      </c>
    </row>
    <row r="344" spans="1:46" x14ac:dyDescent="0.25">
      <c r="A344" s="1">
        <v>39213</v>
      </c>
      <c r="B344" s="2">
        <v>1505.85</v>
      </c>
      <c r="C344" s="10">
        <f t="shared" si="462"/>
        <v>9.641494632811845E-3</v>
      </c>
      <c r="D344" s="7">
        <v>4.71</v>
      </c>
      <c r="E344" s="7">
        <f t="shared" ca="1" si="457"/>
        <v>2.1276595744681437E-3</v>
      </c>
      <c r="F344" s="7">
        <f t="shared" ca="1" si="458"/>
        <v>2.1276595744681437E-3</v>
      </c>
      <c r="G344">
        <f t="shared" si="433"/>
        <v>4.99</v>
      </c>
      <c r="H344">
        <f t="shared" si="434"/>
        <v>4.51</v>
      </c>
      <c r="I344" s="27">
        <f t="shared" si="412"/>
        <v>0.41666666666666669</v>
      </c>
      <c r="J344" s="9">
        <f t="shared" si="435"/>
        <v>0</v>
      </c>
      <c r="K344" s="9">
        <f t="shared" si="436"/>
        <v>9.641494632811845E-3</v>
      </c>
      <c r="L344" s="9">
        <f t="shared" si="437"/>
        <v>0</v>
      </c>
      <c r="M344" s="9">
        <f t="shared" si="438"/>
        <v>0</v>
      </c>
      <c r="N344" s="28">
        <f t="shared" si="423"/>
        <v>4.62</v>
      </c>
      <c r="O344" s="28">
        <f t="shared" si="424"/>
        <v>4.71</v>
      </c>
      <c r="P344" s="28">
        <f t="shared" si="425"/>
        <v>4.82</v>
      </c>
      <c r="Q344" s="28">
        <f t="shared" si="426"/>
        <v>4.99</v>
      </c>
      <c r="R344" s="9">
        <f t="shared" ca="1" si="439"/>
        <v>0</v>
      </c>
      <c r="S344" s="9">
        <f t="shared" ca="1" si="440"/>
        <v>0</v>
      </c>
      <c r="T344" s="9">
        <f t="shared" ca="1" si="441"/>
        <v>9.641494632811845E-3</v>
      </c>
      <c r="U344" s="9">
        <f t="shared" ca="1" si="442"/>
        <v>0</v>
      </c>
      <c r="V344" s="28">
        <f t="shared" ref="V344:Y344" ca="1" si="517">QUARTILE($F220:$F343,V$2)</f>
        <v>-4.3033926585094862E-3</v>
      </c>
      <c r="W344" s="28">
        <f t="shared" ca="1" si="517"/>
        <v>0</v>
      </c>
      <c r="X344" s="28">
        <f t="shared" ca="1" si="517"/>
        <v>6.3424947145875876E-3</v>
      </c>
      <c r="Y344" s="28">
        <f t="shared" ca="1" si="517"/>
        <v>2.1929824561403688E-2</v>
      </c>
      <c r="Z344" s="30">
        <f t="shared" ca="1" si="414"/>
        <v>-8.8238627691846871E-2</v>
      </c>
      <c r="AA344" s="30">
        <f t="shared" ca="1" si="415"/>
        <v>5.4193032591191181E-2</v>
      </c>
      <c r="AB344" s="30">
        <f t="shared" ca="1" si="416"/>
        <v>3.3441958715635989E-2</v>
      </c>
      <c r="AC344" s="30">
        <f t="shared" ca="1" si="417"/>
        <v>8.8451776820569317E-2</v>
      </c>
      <c r="AD344">
        <f t="shared" ca="1" si="444"/>
        <v>0</v>
      </c>
      <c r="AE344">
        <f t="shared" ca="1" si="445"/>
        <v>9.641494632811845E-3</v>
      </c>
      <c r="AF344">
        <f t="shared" ca="1" si="446"/>
        <v>0</v>
      </c>
      <c r="AG344" s="31">
        <f t="shared" ca="1" si="428"/>
        <v>-4.0650406504064707E-3</v>
      </c>
      <c r="AH344" s="31">
        <f t="shared" ca="1" si="429"/>
        <v>4.2462845010615702E-3</v>
      </c>
      <c r="AI344" s="31">
        <f t="shared" ref="AI344:AK344" ca="1" si="518">SUM(AD219:AD344)</f>
        <v>-6.7257107813705086E-2</v>
      </c>
      <c r="AJ344" s="31">
        <f t="shared" ca="1" si="518"/>
        <v>4.48876041263606E-2</v>
      </c>
      <c r="AK344" s="31">
        <f t="shared" ca="1" si="518"/>
        <v>0.10951964344562609</v>
      </c>
      <c r="AL344">
        <f ca="1">SUM($AF$129:AF344)</f>
        <v>0.11103409586723573</v>
      </c>
      <c r="AO344">
        <f t="shared" ca="1" si="448"/>
        <v>0</v>
      </c>
      <c r="AP344">
        <f t="shared" ca="1" si="449"/>
        <v>9.641494632811845E-3</v>
      </c>
      <c r="AQ344">
        <f t="shared" ca="1" si="431"/>
        <v>0</v>
      </c>
      <c r="AR344" s="31">
        <f t="shared" ref="AR344:AS344" ca="1" si="519">SUM(AO219:AO344)</f>
        <v>-3.4045595100655718E-2</v>
      </c>
      <c r="AS344" s="31">
        <f t="shared" ca="1" si="519"/>
        <v>0.12189373553620529</v>
      </c>
      <c r="AT344">
        <f ca="1">SUM($AP$129:AP344)</f>
        <v>0.14796137101320855</v>
      </c>
    </row>
    <row r="345" spans="1:46" x14ac:dyDescent="0.25">
      <c r="A345" s="1">
        <v>39216</v>
      </c>
      <c r="B345" s="2">
        <v>1503.15</v>
      </c>
      <c r="C345" s="10">
        <f t="shared" si="462"/>
        <v>-1.793007271640481E-3</v>
      </c>
      <c r="D345" s="7">
        <v>4.7300000000000004</v>
      </c>
      <c r="E345" s="7">
        <f t="shared" ca="1" si="457"/>
        <v>4.2462845010615702E-3</v>
      </c>
      <c r="F345" s="7">
        <f t="shared" ca="1" si="458"/>
        <v>4.2462845010615702E-3</v>
      </c>
      <c r="G345">
        <f t="shared" si="433"/>
        <v>4.99</v>
      </c>
      <c r="H345">
        <f t="shared" si="434"/>
        <v>4.51</v>
      </c>
      <c r="I345" s="27">
        <f t="shared" si="412"/>
        <v>0.45833333333333426</v>
      </c>
      <c r="J345" s="9">
        <f t="shared" si="435"/>
        <v>0</v>
      </c>
      <c r="K345" s="9">
        <f t="shared" si="436"/>
        <v>0</v>
      </c>
      <c r="L345" s="9">
        <f t="shared" si="437"/>
        <v>-1.793007271640481E-3</v>
      </c>
      <c r="M345" s="9">
        <f t="shared" si="438"/>
        <v>0</v>
      </c>
      <c r="N345" s="28">
        <f t="shared" si="423"/>
        <v>4.62</v>
      </c>
      <c r="O345" s="28">
        <f t="shared" si="424"/>
        <v>4.71</v>
      </c>
      <c r="P345" s="28">
        <f t="shared" si="425"/>
        <v>4.82</v>
      </c>
      <c r="Q345" s="28">
        <f t="shared" si="426"/>
        <v>4.99</v>
      </c>
      <c r="R345" s="9">
        <f t="shared" ca="1" si="439"/>
        <v>0</v>
      </c>
      <c r="S345" s="9">
        <f t="shared" ca="1" si="440"/>
        <v>0</v>
      </c>
      <c r="T345" s="9">
        <f t="shared" ca="1" si="441"/>
        <v>-1.793007271640481E-3</v>
      </c>
      <c r="U345" s="9">
        <f t="shared" ca="1" si="442"/>
        <v>0</v>
      </c>
      <c r="V345" s="28">
        <f t="shared" ref="V345:Y345" ca="1" si="520">QUARTILE($F221:$F344,V$2)</f>
        <v>-4.3033926585094862E-3</v>
      </c>
      <c r="W345" s="28">
        <f t="shared" ca="1" si="520"/>
        <v>0</v>
      </c>
      <c r="X345" s="28">
        <f t="shared" ca="1" si="520"/>
        <v>6.3424947145875876E-3</v>
      </c>
      <c r="Y345" s="28">
        <f t="shared" ca="1" si="520"/>
        <v>2.1929824561403688E-2</v>
      </c>
      <c r="Z345" s="30">
        <f t="shared" ca="1" si="414"/>
        <v>-8.8238627691846871E-2</v>
      </c>
      <c r="AA345" s="30">
        <f t="shared" ca="1" si="415"/>
        <v>5.2110362144863254E-2</v>
      </c>
      <c r="AB345" s="30">
        <f t="shared" ca="1" si="416"/>
        <v>3.1648951443995509E-2</v>
      </c>
      <c r="AC345" s="30">
        <f t="shared" ca="1" si="417"/>
        <v>8.8451776820569317E-2</v>
      </c>
      <c r="AD345">
        <f t="shared" ca="1" si="444"/>
        <v>0</v>
      </c>
      <c r="AE345">
        <f t="shared" ca="1" si="445"/>
        <v>-1.793007271640481E-3</v>
      </c>
      <c r="AF345">
        <f t="shared" ca="1" si="446"/>
        <v>0</v>
      </c>
      <c r="AG345" s="31">
        <f t="shared" ca="1" si="428"/>
        <v>-4.0567951318457585E-3</v>
      </c>
      <c r="AH345" s="31">
        <f t="shared" ca="1" si="429"/>
        <v>4.2462845010615702E-3</v>
      </c>
      <c r="AI345" s="31">
        <f t="shared" ref="AI345:AK345" ca="1" si="521">SUM(AD220:AD345)</f>
        <v>-6.9339778260033028E-2</v>
      </c>
      <c r="AJ345" s="31">
        <f t="shared" ca="1" si="521"/>
        <v>4.309459685472012E-2</v>
      </c>
      <c r="AK345" s="31">
        <f t="shared" ca="1" si="521"/>
        <v>0.10951964344562609</v>
      </c>
      <c r="AL345">
        <f ca="1">SUM($AF$129:AF345)</f>
        <v>0.11103409586723573</v>
      </c>
      <c r="AO345">
        <f t="shared" ca="1" si="448"/>
        <v>0</v>
      </c>
      <c r="AP345">
        <f t="shared" ca="1" si="449"/>
        <v>-1.793007271640481E-3</v>
      </c>
      <c r="AQ345">
        <f t="shared" ca="1" si="431"/>
        <v>0</v>
      </c>
      <c r="AR345" s="31">
        <f t="shared" ref="AR345:AS345" ca="1" si="522">SUM(AO220:AO345)</f>
        <v>-3.6128265546983646E-2</v>
      </c>
      <c r="AS345" s="31">
        <f t="shared" ca="1" si="522"/>
        <v>0.1201007282645648</v>
      </c>
      <c r="AT345">
        <f ca="1">SUM($AP$129:AP345)</f>
        <v>0.14616836374156808</v>
      </c>
    </row>
    <row r="346" spans="1:46" x14ac:dyDescent="0.25">
      <c r="A346" s="1">
        <v>39217</v>
      </c>
      <c r="B346" s="2">
        <v>1501.19</v>
      </c>
      <c r="C346" s="10">
        <f t="shared" si="462"/>
        <v>-1.3039284169910096E-3</v>
      </c>
      <c r="D346" s="7">
        <v>4.75</v>
      </c>
      <c r="E346" s="7">
        <f t="shared" ca="1" si="457"/>
        <v>4.2283298097249844E-3</v>
      </c>
      <c r="F346" s="7">
        <f t="shared" ca="1" si="458"/>
        <v>4.2283298097249844E-3</v>
      </c>
      <c r="G346">
        <f t="shared" si="433"/>
        <v>4.99</v>
      </c>
      <c r="H346">
        <f t="shared" si="434"/>
        <v>4.51</v>
      </c>
      <c r="I346" s="27">
        <f t="shared" si="412"/>
        <v>0.5</v>
      </c>
      <c r="J346" s="9">
        <f t="shared" si="435"/>
        <v>0</v>
      </c>
      <c r="K346" s="9">
        <f t="shared" si="436"/>
        <v>0</v>
      </c>
      <c r="L346" s="9">
        <f t="shared" si="437"/>
        <v>-1.3039284169910096E-3</v>
      </c>
      <c r="M346" s="9">
        <f t="shared" si="438"/>
        <v>0</v>
      </c>
      <c r="N346" s="28">
        <f t="shared" si="423"/>
        <v>4.62</v>
      </c>
      <c r="O346" s="28">
        <f t="shared" si="424"/>
        <v>4.71</v>
      </c>
      <c r="P346" s="28">
        <f t="shared" si="425"/>
        <v>4.82</v>
      </c>
      <c r="Q346" s="28">
        <f t="shared" si="426"/>
        <v>4.99</v>
      </c>
      <c r="R346" s="9">
        <f t="shared" ca="1" si="439"/>
        <v>0</v>
      </c>
      <c r="S346" s="9">
        <f t="shared" ca="1" si="440"/>
        <v>0</v>
      </c>
      <c r="T346" s="9">
        <f t="shared" ca="1" si="441"/>
        <v>-1.3039284169910096E-3</v>
      </c>
      <c r="U346" s="9">
        <f t="shared" ca="1" si="442"/>
        <v>0</v>
      </c>
      <c r="V346" s="28">
        <f t="shared" ref="V346:Y346" ca="1" si="523">QUARTILE($F222:$F345,V$2)</f>
        <v>-4.3033926585094862E-3</v>
      </c>
      <c r="W346" s="28">
        <f t="shared" ca="1" si="523"/>
        <v>0</v>
      </c>
      <c r="X346" s="28">
        <f t="shared" ca="1" si="523"/>
        <v>6.3424947145875876E-3</v>
      </c>
      <c r="Y346" s="28">
        <f t="shared" ca="1" si="523"/>
        <v>2.1929824561403688E-2</v>
      </c>
      <c r="Z346" s="30">
        <f t="shared" ca="1" si="414"/>
        <v>-8.8238627691846871E-2</v>
      </c>
      <c r="AA346" s="30">
        <f t="shared" ca="1" si="415"/>
        <v>5.7443329843965593E-2</v>
      </c>
      <c r="AB346" s="30">
        <f t="shared" ca="1" si="416"/>
        <v>3.0345023027004498E-2</v>
      </c>
      <c r="AC346" s="30">
        <f t="shared" ca="1" si="417"/>
        <v>8.8451776820569317E-2</v>
      </c>
      <c r="AD346">
        <f t="shared" ca="1" si="444"/>
        <v>0</v>
      </c>
      <c r="AE346">
        <f t="shared" ca="1" si="445"/>
        <v>-1.3039284169910096E-3</v>
      </c>
      <c r="AF346">
        <f t="shared" ca="1" si="446"/>
        <v>0</v>
      </c>
      <c r="AG346" s="31">
        <f t="shared" ca="1" si="428"/>
        <v>-4.0567951318457585E-3</v>
      </c>
      <c r="AH346" s="31">
        <f t="shared" ca="1" si="429"/>
        <v>4.2462845010615702E-3</v>
      </c>
      <c r="AI346" s="31">
        <f t="shared" ref="AI346:AK346" ca="1" si="524">SUM(AD221:AD346)</f>
        <v>-6.9339778260033028E-2</v>
      </c>
      <c r="AJ346" s="31">
        <f t="shared" ca="1" si="524"/>
        <v>4.7123636136831452E-2</v>
      </c>
      <c r="AK346" s="31">
        <f t="shared" ca="1" si="524"/>
        <v>0.10951964344562609</v>
      </c>
      <c r="AL346">
        <f ca="1">SUM($AF$129:AF346)</f>
        <v>0.11103409586723573</v>
      </c>
      <c r="AO346">
        <f t="shared" ca="1" si="448"/>
        <v>0</v>
      </c>
      <c r="AP346">
        <f t="shared" ca="1" si="449"/>
        <v>-1.3039284169910096E-3</v>
      </c>
      <c r="AQ346">
        <f t="shared" ca="1" si="431"/>
        <v>0</v>
      </c>
      <c r="AR346" s="31">
        <f t="shared" ref="AR346:AS346" ca="1" si="525">SUM(AO221:AO346)</f>
        <v>-3.0795297847881299E-2</v>
      </c>
      <c r="AS346" s="31">
        <f t="shared" ca="1" si="525"/>
        <v>0.1187967998475738</v>
      </c>
      <c r="AT346">
        <f ca="1">SUM($AP$129:AP346)</f>
        <v>0.14486443532457707</v>
      </c>
    </row>
    <row r="347" spans="1:46" x14ac:dyDescent="0.25">
      <c r="A347" s="1">
        <v>39218</v>
      </c>
      <c r="B347" s="2">
        <v>1514.14</v>
      </c>
      <c r="C347" s="10">
        <f t="shared" si="462"/>
        <v>8.62648965154314E-3</v>
      </c>
      <c r="D347" s="7">
        <v>4.7300000000000004</v>
      </c>
      <c r="E347" s="7">
        <f t="shared" ca="1" si="457"/>
        <v>-4.2105263157893313E-3</v>
      </c>
      <c r="F347" s="7">
        <f t="shared" ca="1" si="458"/>
        <v>-4.2105263157893313E-3</v>
      </c>
      <c r="G347">
        <f t="shared" si="433"/>
        <v>4.99</v>
      </c>
      <c r="H347">
        <f t="shared" si="434"/>
        <v>4.51</v>
      </c>
      <c r="I347" s="27">
        <f t="shared" si="412"/>
        <v>0.45833333333333426</v>
      </c>
      <c r="J347" s="9">
        <f t="shared" si="435"/>
        <v>0</v>
      </c>
      <c r="K347" s="9">
        <f t="shared" si="436"/>
        <v>0</v>
      </c>
      <c r="L347" s="9">
        <f t="shared" si="437"/>
        <v>8.62648965154314E-3</v>
      </c>
      <c r="M347" s="9">
        <f t="shared" si="438"/>
        <v>0</v>
      </c>
      <c r="N347" s="28">
        <f t="shared" si="423"/>
        <v>4.62</v>
      </c>
      <c r="O347" s="28">
        <f t="shared" si="424"/>
        <v>4.71</v>
      </c>
      <c r="P347" s="28">
        <f t="shared" si="425"/>
        <v>4.82</v>
      </c>
      <c r="Q347" s="28">
        <f t="shared" si="426"/>
        <v>4.99</v>
      </c>
      <c r="R347" s="9">
        <f t="shared" ca="1" si="439"/>
        <v>0</v>
      </c>
      <c r="S347" s="9">
        <f t="shared" ca="1" si="440"/>
        <v>8.62648965154314E-3</v>
      </c>
      <c r="T347" s="9">
        <f t="shared" ca="1" si="441"/>
        <v>0</v>
      </c>
      <c r="U347" s="9">
        <f t="shared" ca="1" si="442"/>
        <v>0</v>
      </c>
      <c r="V347" s="28">
        <f t="shared" ref="V347:Y347" ca="1" si="526">QUARTILE($F223:$F346,V$2)</f>
        <v>-4.3033926585094862E-3</v>
      </c>
      <c r="W347" s="28">
        <f t="shared" ca="1" si="526"/>
        <v>0</v>
      </c>
      <c r="X347" s="28">
        <f t="shared" ca="1" si="526"/>
        <v>6.1681084036978029E-3</v>
      </c>
      <c r="Y347" s="28">
        <f t="shared" ca="1" si="526"/>
        <v>2.1929824561403688E-2</v>
      </c>
      <c r="Z347" s="30">
        <f t="shared" ca="1" si="414"/>
        <v>-8.8238627691846871E-2</v>
      </c>
      <c r="AA347" s="30">
        <f t="shared" ca="1" si="415"/>
        <v>6.4205244248651913E-2</v>
      </c>
      <c r="AB347" s="30">
        <f t="shared" ca="1" si="416"/>
        <v>3.0345023027004498E-2</v>
      </c>
      <c r="AC347" s="30">
        <f t="shared" ca="1" si="417"/>
        <v>8.8451776820569317E-2</v>
      </c>
      <c r="AD347">
        <f t="shared" ca="1" si="444"/>
        <v>8.62648965154314E-3</v>
      </c>
      <c r="AE347">
        <f t="shared" ca="1" si="445"/>
        <v>0</v>
      </c>
      <c r="AF347">
        <f t="shared" ca="1" si="446"/>
        <v>0</v>
      </c>
      <c r="AG347" s="31">
        <f t="shared" ca="1" si="428"/>
        <v>-4.0567951318457585E-3</v>
      </c>
      <c r="AH347" s="31">
        <f t="shared" ca="1" si="429"/>
        <v>4.2462845010615702E-3</v>
      </c>
      <c r="AI347" s="31">
        <f t="shared" ref="AI347:AK347" ca="1" si="527">SUM(AD222:AD347)</f>
        <v>-6.2577863855346708E-2</v>
      </c>
      <c r="AJ347" s="31">
        <f t="shared" ca="1" si="527"/>
        <v>4.7123636136831452E-2</v>
      </c>
      <c r="AK347" s="31">
        <f t="shared" ca="1" si="527"/>
        <v>0.10951964344562609</v>
      </c>
      <c r="AL347">
        <f ca="1">SUM($AF$129:AF347)</f>
        <v>0.11103409586723573</v>
      </c>
      <c r="AO347">
        <f t="shared" ca="1" si="448"/>
        <v>8.62648965154314E-3</v>
      </c>
      <c r="AP347">
        <f t="shared" ca="1" si="449"/>
        <v>0</v>
      </c>
      <c r="AQ347">
        <f t="shared" ca="1" si="431"/>
        <v>0</v>
      </c>
      <c r="AR347" s="31">
        <f t="shared" ref="AR347:AS347" ca="1" si="528">SUM(AO222:AO347)</f>
        <v>-2.4033383443194979E-2</v>
      </c>
      <c r="AS347" s="31">
        <f t="shared" ca="1" si="528"/>
        <v>0.1187967998475738</v>
      </c>
      <c r="AT347">
        <f ca="1">SUM($AP$129:AP347)</f>
        <v>0.14486443532457707</v>
      </c>
    </row>
    <row r="348" spans="1:46" x14ac:dyDescent="0.25">
      <c r="A348" s="1">
        <v>39219</v>
      </c>
      <c r="B348" s="2">
        <v>1512.75</v>
      </c>
      <c r="C348" s="10">
        <f t="shared" si="462"/>
        <v>-9.1801286538899967E-4</v>
      </c>
      <c r="D348" s="7">
        <v>4.78</v>
      </c>
      <c r="E348" s="7">
        <f t="shared" ca="1" si="457"/>
        <v>1.0570824524312794E-2</v>
      </c>
      <c r="F348" s="7">
        <f t="shared" ca="1" si="458"/>
        <v>1.0570824524312794E-2</v>
      </c>
      <c r="G348">
        <f t="shared" si="433"/>
        <v>4.99</v>
      </c>
      <c r="H348">
        <f t="shared" si="434"/>
        <v>4.51</v>
      </c>
      <c r="I348" s="27">
        <f t="shared" si="412"/>
        <v>0.56250000000000044</v>
      </c>
      <c r="J348" s="9">
        <f t="shared" si="435"/>
        <v>0</v>
      </c>
      <c r="K348" s="9">
        <f t="shared" si="436"/>
        <v>0</v>
      </c>
      <c r="L348" s="9">
        <f t="shared" si="437"/>
        <v>-9.1801286538899967E-4</v>
      </c>
      <c r="M348" s="9">
        <f t="shared" si="438"/>
        <v>0</v>
      </c>
      <c r="N348" s="28">
        <f t="shared" si="423"/>
        <v>4.62</v>
      </c>
      <c r="O348" s="28">
        <f t="shared" si="424"/>
        <v>4.71</v>
      </c>
      <c r="P348" s="28">
        <f t="shared" si="425"/>
        <v>4.82</v>
      </c>
      <c r="Q348" s="28">
        <f t="shared" si="426"/>
        <v>4.99</v>
      </c>
      <c r="R348" s="9">
        <f t="shared" ca="1" si="439"/>
        <v>0</v>
      </c>
      <c r="S348" s="9">
        <f t="shared" ca="1" si="440"/>
        <v>0</v>
      </c>
      <c r="T348" s="9">
        <f t="shared" ca="1" si="441"/>
        <v>0</v>
      </c>
      <c r="U348" s="9">
        <f t="shared" ca="1" si="442"/>
        <v>-9.1801286538899967E-4</v>
      </c>
      <c r="V348" s="28">
        <f t="shared" ref="V348:Y348" ca="1" si="529">QUARTILE($F224:$F347,V$2)</f>
        <v>-4.3033926585094862E-3</v>
      </c>
      <c r="W348" s="28">
        <f t="shared" ca="1" si="529"/>
        <v>0</v>
      </c>
      <c r="X348" s="28">
        <f t="shared" ca="1" si="529"/>
        <v>6.1681084036978029E-3</v>
      </c>
      <c r="Y348" s="28">
        <f t="shared" ca="1" si="529"/>
        <v>2.1929824561403688E-2</v>
      </c>
      <c r="Z348" s="30">
        <f t="shared" ca="1" si="414"/>
        <v>-8.8238627691846871E-2</v>
      </c>
      <c r="AA348" s="30">
        <f t="shared" ca="1" si="415"/>
        <v>6.4205244248651913E-2</v>
      </c>
      <c r="AB348" s="30">
        <f t="shared" ca="1" si="416"/>
        <v>3.0345023027004498E-2</v>
      </c>
      <c r="AC348" s="30">
        <f t="shared" ca="1" si="417"/>
        <v>8.4984701749372518E-2</v>
      </c>
      <c r="AD348">
        <f t="shared" ca="1" si="444"/>
        <v>0</v>
      </c>
      <c r="AE348">
        <f t="shared" ca="1" si="445"/>
        <v>0</v>
      </c>
      <c r="AF348">
        <f t="shared" ca="1" si="446"/>
        <v>-9.1801286538899967E-4</v>
      </c>
      <c r="AG348" s="31">
        <f t="shared" ca="1" si="428"/>
        <v>-4.0567951318457585E-3</v>
      </c>
      <c r="AH348" s="31">
        <f t="shared" ca="1" si="429"/>
        <v>4.2462845010615702E-3</v>
      </c>
      <c r="AI348" s="31">
        <f t="shared" ref="AI348:AK348" ca="1" si="530">SUM(AD223:AD348)</f>
        <v>-6.2577863855346708E-2</v>
      </c>
      <c r="AJ348" s="31">
        <f t="shared" ca="1" si="530"/>
        <v>4.7123636136831452E-2</v>
      </c>
      <c r="AK348" s="31">
        <f t="shared" ca="1" si="530"/>
        <v>0.10605256837442928</v>
      </c>
      <c r="AL348">
        <f ca="1">SUM($AF$129:AF348)</f>
        <v>0.11011608300184672</v>
      </c>
      <c r="AO348">
        <f t="shared" ca="1" si="448"/>
        <v>0</v>
      </c>
      <c r="AP348">
        <f t="shared" ca="1" si="449"/>
        <v>-9.1801286538899967E-4</v>
      </c>
      <c r="AQ348">
        <f t="shared" ca="1" si="431"/>
        <v>0</v>
      </c>
      <c r="AR348" s="31">
        <f t="shared" ref="AR348:AS348" ca="1" si="531">SUM(AO223:AO348)</f>
        <v>-2.4033383443194979E-2</v>
      </c>
      <c r="AS348" s="31">
        <f t="shared" ca="1" si="531"/>
        <v>0.11532972477637699</v>
      </c>
      <c r="AT348">
        <f ca="1">SUM($AP$129:AP348)</f>
        <v>0.14394642245918807</v>
      </c>
    </row>
    <row r="349" spans="1:46" x14ac:dyDescent="0.25">
      <c r="A349" s="1">
        <v>39220</v>
      </c>
      <c r="B349" s="2">
        <v>1522.75</v>
      </c>
      <c r="C349" s="10">
        <f t="shared" si="462"/>
        <v>6.6104776070071061E-3</v>
      </c>
      <c r="D349" s="7">
        <v>4.82</v>
      </c>
      <c r="E349" s="7">
        <f t="shared" ca="1" si="457"/>
        <v>8.3682008368199945E-3</v>
      </c>
      <c r="F349" s="7">
        <f t="shared" ca="1" si="458"/>
        <v>8.3682008368199945E-3</v>
      </c>
      <c r="G349">
        <f t="shared" si="433"/>
        <v>4.99</v>
      </c>
      <c r="H349">
        <f t="shared" si="434"/>
        <v>4.51</v>
      </c>
      <c r="I349" s="27">
        <f t="shared" si="412"/>
        <v>0.64583333333333381</v>
      </c>
      <c r="J349" s="9">
        <f t="shared" si="435"/>
        <v>0</v>
      </c>
      <c r="K349" s="9">
        <f t="shared" si="436"/>
        <v>0</v>
      </c>
      <c r="L349" s="9">
        <f t="shared" si="437"/>
        <v>6.6104776070071061E-3</v>
      </c>
      <c r="M349" s="9">
        <f t="shared" si="438"/>
        <v>0</v>
      </c>
      <c r="N349" s="28">
        <f t="shared" si="423"/>
        <v>4.62</v>
      </c>
      <c r="O349" s="28">
        <f t="shared" si="424"/>
        <v>4.71</v>
      </c>
      <c r="P349" s="28">
        <f t="shared" si="425"/>
        <v>4.82</v>
      </c>
      <c r="Q349" s="28">
        <f t="shared" si="426"/>
        <v>4.99</v>
      </c>
      <c r="R349" s="9">
        <f t="shared" ca="1" si="439"/>
        <v>0</v>
      </c>
      <c r="S349" s="9">
        <f t="shared" ca="1" si="440"/>
        <v>0</v>
      </c>
      <c r="T349" s="9">
        <f t="shared" ca="1" si="441"/>
        <v>0</v>
      </c>
      <c r="U349" s="9">
        <f t="shared" ca="1" si="442"/>
        <v>6.6104776070071061E-3</v>
      </c>
      <c r="V349" s="28">
        <f t="shared" ref="V349:Y349" ca="1" si="532">QUARTILE($F225:$F348,V$2)</f>
        <v>-4.3033926585094862E-3</v>
      </c>
      <c r="W349" s="28">
        <f t="shared" ca="1" si="532"/>
        <v>0</v>
      </c>
      <c r="X349" s="28">
        <f t="shared" ca="1" si="532"/>
        <v>6.1681084036978029E-3</v>
      </c>
      <c r="Y349" s="28">
        <f t="shared" ca="1" si="532"/>
        <v>2.1929824561403688E-2</v>
      </c>
      <c r="Z349" s="30">
        <f t="shared" ca="1" si="414"/>
        <v>-8.8238627691846871E-2</v>
      </c>
      <c r="AA349" s="30">
        <f t="shared" ca="1" si="415"/>
        <v>5.7848791727018338E-2</v>
      </c>
      <c r="AB349" s="30">
        <f t="shared" ca="1" si="416"/>
        <v>3.0345023027004498E-2</v>
      </c>
      <c r="AC349" s="30">
        <f t="shared" ca="1" si="417"/>
        <v>9.1595179356379619E-2</v>
      </c>
      <c r="AD349">
        <f t="shared" ca="1" si="444"/>
        <v>0</v>
      </c>
      <c r="AE349">
        <f t="shared" ca="1" si="445"/>
        <v>0</v>
      </c>
      <c r="AF349">
        <f t="shared" ca="1" si="446"/>
        <v>6.6104776070071061E-3</v>
      </c>
      <c r="AG349" s="31">
        <f t="shared" ca="1" si="428"/>
        <v>-4.0567951318457585E-3</v>
      </c>
      <c r="AH349" s="31">
        <f t="shared" ca="1" si="429"/>
        <v>4.2462845010615702E-3</v>
      </c>
      <c r="AI349" s="31">
        <f t="shared" ref="AI349:AK349" ca="1" si="533">SUM(AD224:AD349)</f>
        <v>-6.8934316376980248E-2</v>
      </c>
      <c r="AJ349" s="31">
        <f t="shared" ca="1" si="533"/>
        <v>4.7123636136831452E-2</v>
      </c>
      <c r="AK349" s="31">
        <f t="shared" ca="1" si="533"/>
        <v>0.11266304598143638</v>
      </c>
      <c r="AL349">
        <f ca="1">SUM($AF$129:AF349)</f>
        <v>0.11672656060885382</v>
      </c>
      <c r="AO349">
        <f t="shared" ca="1" si="448"/>
        <v>0</v>
      </c>
      <c r="AP349">
        <f t="shared" ca="1" si="449"/>
        <v>6.6104776070071061E-3</v>
      </c>
      <c r="AQ349">
        <f t="shared" ca="1" si="431"/>
        <v>0</v>
      </c>
      <c r="AR349" s="31">
        <f t="shared" ref="AR349:AS349" ca="1" si="534">SUM(AO224:AO349)</f>
        <v>-3.0389835964828554E-2</v>
      </c>
      <c r="AS349" s="31">
        <f t="shared" ca="1" si="534"/>
        <v>0.12194020238338409</v>
      </c>
      <c r="AT349">
        <f ca="1">SUM($AP$129:AP349)</f>
        <v>0.15055690006619518</v>
      </c>
    </row>
    <row r="350" spans="1:46" x14ac:dyDescent="0.25">
      <c r="A350" s="1">
        <v>39223</v>
      </c>
      <c r="B350" s="2">
        <v>1525.1</v>
      </c>
      <c r="C350" s="10">
        <f t="shared" si="462"/>
        <v>1.5432605483499649E-3</v>
      </c>
      <c r="D350" s="7">
        <v>4.8099999999999996</v>
      </c>
      <c r="E350" s="7">
        <f t="shared" ca="1" si="457"/>
        <v>-2.0746887966806016E-3</v>
      </c>
      <c r="F350" s="7">
        <f t="shared" ca="1" si="458"/>
        <v>-2.0746887966806016E-3</v>
      </c>
      <c r="G350">
        <f t="shared" si="433"/>
        <v>4.99</v>
      </c>
      <c r="H350">
        <f t="shared" si="434"/>
        <v>4.51</v>
      </c>
      <c r="I350" s="27">
        <f t="shared" si="412"/>
        <v>0.62499999999999911</v>
      </c>
      <c r="J350" s="9">
        <f t="shared" si="435"/>
        <v>0</v>
      </c>
      <c r="K350" s="9">
        <f t="shared" si="436"/>
        <v>0</v>
      </c>
      <c r="L350" s="9">
        <f t="shared" si="437"/>
        <v>1.5432605483499649E-3</v>
      </c>
      <c r="M350" s="9">
        <f t="shared" si="438"/>
        <v>0</v>
      </c>
      <c r="N350" s="28">
        <f t="shared" si="423"/>
        <v>4.62</v>
      </c>
      <c r="O350" s="28">
        <f t="shared" si="424"/>
        <v>4.71</v>
      </c>
      <c r="P350" s="28">
        <f t="shared" si="425"/>
        <v>4.82</v>
      </c>
      <c r="Q350" s="28">
        <f t="shared" si="426"/>
        <v>4.99</v>
      </c>
      <c r="R350" s="9">
        <f t="shared" ca="1" si="439"/>
        <v>0</v>
      </c>
      <c r="S350" s="9">
        <f t="shared" ca="1" si="440"/>
        <v>1.5432605483499649E-3</v>
      </c>
      <c r="T350" s="9">
        <f t="shared" ca="1" si="441"/>
        <v>0</v>
      </c>
      <c r="U350" s="9">
        <f t="shared" ca="1" si="442"/>
        <v>0</v>
      </c>
      <c r="V350" s="28">
        <f t="shared" ref="V350:Y350" ca="1" si="535">QUARTILE($F226:$F349,V$2)</f>
        <v>-4.3033926585094862E-3</v>
      </c>
      <c r="W350" s="28">
        <f t="shared" ca="1" si="535"/>
        <v>0</v>
      </c>
      <c r="X350" s="28">
        <f t="shared" ca="1" si="535"/>
        <v>6.1681084036978029E-3</v>
      </c>
      <c r="Y350" s="28">
        <f t="shared" ca="1" si="535"/>
        <v>2.1929824561403688E-2</v>
      </c>
      <c r="Z350" s="30">
        <f t="shared" ca="1" si="414"/>
        <v>-8.8238627691846871E-2</v>
      </c>
      <c r="AA350" s="30">
        <f t="shared" ca="1" si="415"/>
        <v>5.9392052275368305E-2</v>
      </c>
      <c r="AB350" s="30">
        <f t="shared" ca="1" si="416"/>
        <v>3.0345023027004498E-2</v>
      </c>
      <c r="AC350" s="30">
        <f t="shared" ca="1" si="417"/>
        <v>8.9190677554797732E-2</v>
      </c>
      <c r="AD350">
        <f t="shared" ca="1" si="444"/>
        <v>0</v>
      </c>
      <c r="AE350">
        <f t="shared" ca="1" si="445"/>
        <v>1.5432605483499649E-3</v>
      </c>
      <c r="AF350">
        <f t="shared" ca="1" si="446"/>
        <v>0</v>
      </c>
      <c r="AG350" s="31">
        <f t="shared" ca="1" si="428"/>
        <v>-4.0485829959514552E-3</v>
      </c>
      <c r="AH350" s="31">
        <f t="shared" ca="1" si="429"/>
        <v>4.2462845010615702E-3</v>
      </c>
      <c r="AI350" s="31">
        <f t="shared" ref="AI350:AK350" ca="1" si="536">SUM(AD225:AD350)</f>
        <v>-6.8934316376980248E-2</v>
      </c>
      <c r="AJ350" s="31">
        <f t="shared" ca="1" si="536"/>
        <v>4.866689668518142E-2</v>
      </c>
      <c r="AK350" s="31">
        <f t="shared" ca="1" si="536"/>
        <v>0.11025854417985451</v>
      </c>
      <c r="AL350">
        <f ca="1">SUM($AF$129:AF350)</f>
        <v>0.11672656060885382</v>
      </c>
      <c r="AO350">
        <f t="shared" ca="1" si="448"/>
        <v>1.5432605483499649E-3</v>
      </c>
      <c r="AP350">
        <f t="shared" ca="1" si="449"/>
        <v>0</v>
      </c>
      <c r="AQ350">
        <f t="shared" ca="1" si="431"/>
        <v>0</v>
      </c>
      <c r="AR350" s="31">
        <f t="shared" ref="AR350:AS350" ca="1" si="537">SUM(AO225:AO350)</f>
        <v>-2.884657541647859E-2</v>
      </c>
      <c r="AS350" s="31">
        <f t="shared" ca="1" si="537"/>
        <v>0.11953570058180221</v>
      </c>
      <c r="AT350">
        <f ca="1">SUM($AP$129:AP350)</f>
        <v>0.15055690006619518</v>
      </c>
    </row>
    <row r="351" spans="1:46" x14ac:dyDescent="0.25">
      <c r="A351" s="1">
        <v>39224</v>
      </c>
      <c r="B351" s="2">
        <v>1524.12</v>
      </c>
      <c r="C351" s="10">
        <f t="shared" si="462"/>
        <v>-6.4258081437284001E-4</v>
      </c>
      <c r="D351" s="7">
        <v>4.83</v>
      </c>
      <c r="E351" s="7">
        <f t="shared" ca="1" si="457"/>
        <v>4.1580041580042693E-3</v>
      </c>
      <c r="F351" s="7">
        <f t="shared" ca="1" si="458"/>
        <v>4.1580041580042693E-3</v>
      </c>
      <c r="G351">
        <f t="shared" si="433"/>
        <v>4.99</v>
      </c>
      <c r="H351">
        <f t="shared" si="434"/>
        <v>4.51</v>
      </c>
      <c r="I351" s="27">
        <f t="shared" si="412"/>
        <v>0.66666666666666663</v>
      </c>
      <c r="J351" s="9">
        <f t="shared" si="435"/>
        <v>0</v>
      </c>
      <c r="K351" s="9">
        <f t="shared" si="436"/>
        <v>0</v>
      </c>
      <c r="L351" s="9">
        <f t="shared" si="437"/>
        <v>0</v>
      </c>
      <c r="M351" s="9">
        <f t="shared" si="438"/>
        <v>-6.4258081437284001E-4</v>
      </c>
      <c r="N351" s="28">
        <f t="shared" si="423"/>
        <v>4.62</v>
      </c>
      <c r="O351" s="28">
        <f t="shared" si="424"/>
        <v>4.71</v>
      </c>
      <c r="P351" s="28">
        <f t="shared" si="425"/>
        <v>4.82</v>
      </c>
      <c r="Q351" s="28">
        <f t="shared" si="426"/>
        <v>4.99</v>
      </c>
      <c r="R351" s="9">
        <f t="shared" ca="1" si="439"/>
        <v>0</v>
      </c>
      <c r="S351" s="9">
        <f t="shared" ca="1" si="440"/>
        <v>0</v>
      </c>
      <c r="T351" s="9">
        <f t="shared" ca="1" si="441"/>
        <v>-6.4258081437284001E-4</v>
      </c>
      <c r="U351" s="9">
        <f t="shared" ca="1" si="442"/>
        <v>0</v>
      </c>
      <c r="V351" s="28">
        <f t="shared" ref="V351:Y351" ca="1" si="538">QUARTILE($F227:$F350,V$2)</f>
        <v>-4.2465161744982272E-3</v>
      </c>
      <c r="W351" s="28">
        <f t="shared" ca="1" si="538"/>
        <v>0</v>
      </c>
      <c r="X351" s="28">
        <f t="shared" ca="1" si="538"/>
        <v>6.1681084036978029E-3</v>
      </c>
      <c r="Y351" s="28">
        <f t="shared" ca="1" si="538"/>
        <v>2.1929824561403688E-2</v>
      </c>
      <c r="Z351" s="30">
        <f t="shared" ca="1" si="414"/>
        <v>-8.8238627691846871E-2</v>
      </c>
      <c r="AA351" s="30">
        <f t="shared" ca="1" si="415"/>
        <v>5.9392052275368305E-2</v>
      </c>
      <c r="AB351" s="30">
        <f t="shared" ca="1" si="416"/>
        <v>2.9702442212631658E-2</v>
      </c>
      <c r="AC351" s="30">
        <f t="shared" ca="1" si="417"/>
        <v>8.6906509915510008E-2</v>
      </c>
      <c r="AD351">
        <f t="shared" ca="1" si="444"/>
        <v>0</v>
      </c>
      <c r="AE351">
        <f t="shared" ca="1" si="445"/>
        <v>-6.4258081437284001E-4</v>
      </c>
      <c r="AF351">
        <f t="shared" ca="1" si="446"/>
        <v>0</v>
      </c>
      <c r="AG351" s="31">
        <f t="shared" ca="1" si="428"/>
        <v>-4.0485829959514552E-3</v>
      </c>
      <c r="AH351" s="31">
        <f t="shared" ca="1" si="429"/>
        <v>4.2462845010615702E-3</v>
      </c>
      <c r="AI351" s="31">
        <f t="shared" ref="AI351:AK351" ca="1" si="539">SUM(AD226:AD351)</f>
        <v>-6.8934316376980248E-2</v>
      </c>
      <c r="AJ351" s="31">
        <f t="shared" ca="1" si="539"/>
        <v>4.8024315870808583E-2</v>
      </c>
      <c r="AK351" s="31">
        <f t="shared" ca="1" si="539"/>
        <v>0.10797437654056678</v>
      </c>
      <c r="AL351">
        <f ca="1">SUM($AF$129:AF351)</f>
        <v>0.11672656060885382</v>
      </c>
      <c r="AO351">
        <f t="shared" ca="1" si="448"/>
        <v>0</v>
      </c>
      <c r="AP351">
        <f t="shared" ca="1" si="449"/>
        <v>-6.4258081437284001E-4</v>
      </c>
      <c r="AQ351">
        <f t="shared" ca="1" si="431"/>
        <v>0</v>
      </c>
      <c r="AR351" s="31">
        <f t="shared" ref="AR351:AS351" ca="1" si="540">SUM(AO226:AO351)</f>
        <v>-2.884657541647859E-2</v>
      </c>
      <c r="AS351" s="31">
        <f t="shared" ca="1" si="540"/>
        <v>0.11660895212814165</v>
      </c>
      <c r="AT351">
        <f ca="1">SUM($AP$129:AP351)</f>
        <v>0.14991431925182233</v>
      </c>
    </row>
    <row r="352" spans="1:46" x14ac:dyDescent="0.25">
      <c r="A352" s="1">
        <v>39225</v>
      </c>
      <c r="B352" s="2">
        <v>1522.28</v>
      </c>
      <c r="C352" s="10">
        <f t="shared" si="462"/>
        <v>-1.2072540219929652E-3</v>
      </c>
      <c r="D352" s="7">
        <v>4.8499999999999996</v>
      </c>
      <c r="E352" s="7">
        <f t="shared" ca="1" si="457"/>
        <v>4.1407867494822614E-3</v>
      </c>
      <c r="F352" s="7">
        <f t="shared" ca="1" si="458"/>
        <v>4.1407867494822614E-3</v>
      </c>
      <c r="G352">
        <f t="shared" si="433"/>
        <v>4.99</v>
      </c>
      <c r="H352">
        <f t="shared" si="434"/>
        <v>4.51</v>
      </c>
      <c r="I352" s="27">
        <f t="shared" si="412"/>
        <v>0.70833333333333237</v>
      </c>
      <c r="J352" s="9">
        <f t="shared" si="435"/>
        <v>0</v>
      </c>
      <c r="K352" s="9">
        <f t="shared" si="436"/>
        <v>0</v>
      </c>
      <c r="L352" s="9">
        <f t="shared" si="437"/>
        <v>0</v>
      </c>
      <c r="M352" s="9">
        <f t="shared" si="438"/>
        <v>-1.2072540219929652E-3</v>
      </c>
      <c r="N352" s="28">
        <f t="shared" si="423"/>
        <v>4.62</v>
      </c>
      <c r="O352" s="28">
        <f t="shared" si="424"/>
        <v>4.71</v>
      </c>
      <c r="P352" s="28">
        <f t="shared" si="425"/>
        <v>4.82</v>
      </c>
      <c r="Q352" s="28">
        <f t="shared" si="426"/>
        <v>4.99</v>
      </c>
      <c r="R352" s="9">
        <f t="shared" ca="1" si="439"/>
        <v>0</v>
      </c>
      <c r="S352" s="9">
        <f t="shared" ca="1" si="440"/>
        <v>0</v>
      </c>
      <c r="T352" s="9">
        <f t="shared" ca="1" si="441"/>
        <v>-1.2072540219929652E-3</v>
      </c>
      <c r="U352" s="9">
        <f t="shared" ca="1" si="442"/>
        <v>0</v>
      </c>
      <c r="V352" s="28">
        <f t="shared" ref="V352:Y352" ca="1" si="541">QUARTILE($F228:$F351,V$2)</f>
        <v>-4.2465161744982272E-3</v>
      </c>
      <c r="W352" s="28">
        <f t="shared" ca="1" si="541"/>
        <v>0</v>
      </c>
      <c r="X352" s="28">
        <f t="shared" ca="1" si="541"/>
        <v>6.1681084036978029E-3</v>
      </c>
      <c r="Y352" s="28">
        <f t="shared" ca="1" si="541"/>
        <v>2.1929824561403688E-2</v>
      </c>
      <c r="Z352" s="30">
        <f t="shared" ca="1" si="414"/>
        <v>-8.9267375477181526E-2</v>
      </c>
      <c r="AA352" s="30">
        <f t="shared" ca="1" si="415"/>
        <v>5.9392052275368305E-2</v>
      </c>
      <c r="AB352" s="30">
        <f t="shared" ca="1" si="416"/>
        <v>2.8495188190638693E-2</v>
      </c>
      <c r="AC352" s="30">
        <f t="shared" ca="1" si="417"/>
        <v>8.6906509915510008E-2</v>
      </c>
      <c r="AD352">
        <f t="shared" ca="1" si="444"/>
        <v>0</v>
      </c>
      <c r="AE352">
        <f t="shared" ca="1" si="445"/>
        <v>-1.2072540219929652E-3</v>
      </c>
      <c r="AF352">
        <f t="shared" ca="1" si="446"/>
        <v>0</v>
      </c>
      <c r="AG352" s="31">
        <f t="shared" ca="1" si="428"/>
        <v>-4.0485829959514552E-3</v>
      </c>
      <c r="AH352" s="31">
        <f t="shared" ca="1" si="429"/>
        <v>4.2462845010615702E-3</v>
      </c>
      <c r="AI352" s="31">
        <f t="shared" ref="AI352:AK352" ca="1" si="542">SUM(AD227:AD352)</f>
        <v>-6.9963064162314931E-2</v>
      </c>
      <c r="AJ352" s="31">
        <f t="shared" ca="1" si="542"/>
        <v>4.6817061848815615E-2</v>
      </c>
      <c r="AK352" s="31">
        <f t="shared" ca="1" si="542"/>
        <v>0.10797437654056678</v>
      </c>
      <c r="AL352">
        <f ca="1">SUM($AF$129:AF352)</f>
        <v>0.11672656060885382</v>
      </c>
      <c r="AO352">
        <f t="shared" ca="1" si="448"/>
        <v>0</v>
      </c>
      <c r="AP352">
        <f t="shared" ca="1" si="449"/>
        <v>-1.2072540219929652E-3</v>
      </c>
      <c r="AQ352">
        <f t="shared" ca="1" si="431"/>
        <v>0</v>
      </c>
      <c r="AR352" s="31">
        <f t="shared" ref="AR352:AS352" ca="1" si="543">SUM(AO227:AO352)</f>
        <v>-2.9875323201813259E-2</v>
      </c>
      <c r="AS352" s="31">
        <f t="shared" ca="1" si="543"/>
        <v>0.11540169810614868</v>
      </c>
      <c r="AT352">
        <f ca="1">SUM($AP$129:AP352)</f>
        <v>0.14870706522982938</v>
      </c>
    </row>
    <row r="353" spans="1:46" x14ac:dyDescent="0.25">
      <c r="A353" s="1">
        <v>39226</v>
      </c>
      <c r="B353" s="2">
        <v>1507.51</v>
      </c>
      <c r="C353" s="10">
        <f t="shared" si="462"/>
        <v>-9.7025514360038773E-3</v>
      </c>
      <c r="D353" s="7">
        <v>4.8499999999999996</v>
      </c>
      <c r="E353" s="7">
        <f t="shared" ca="1" si="457"/>
        <v>0</v>
      </c>
      <c r="F353" s="7">
        <f t="shared" ca="1" si="458"/>
        <v>0</v>
      </c>
      <c r="G353">
        <f t="shared" si="433"/>
        <v>4.99</v>
      </c>
      <c r="H353">
        <f t="shared" si="434"/>
        <v>4.51</v>
      </c>
      <c r="I353" s="27">
        <f t="shared" si="412"/>
        <v>0.70833333333333237</v>
      </c>
      <c r="J353" s="9">
        <f t="shared" si="435"/>
        <v>0</v>
      </c>
      <c r="K353" s="9">
        <f t="shared" si="436"/>
        <v>0</v>
      </c>
      <c r="L353" s="9">
        <f t="shared" si="437"/>
        <v>0</v>
      </c>
      <c r="M353" s="9">
        <f t="shared" si="438"/>
        <v>-9.7025514360038773E-3</v>
      </c>
      <c r="N353" s="28">
        <f t="shared" si="423"/>
        <v>4.62</v>
      </c>
      <c r="O353" s="28">
        <f t="shared" si="424"/>
        <v>4.71</v>
      </c>
      <c r="P353" s="28">
        <f t="shared" si="425"/>
        <v>4.82</v>
      </c>
      <c r="Q353" s="28">
        <f t="shared" si="426"/>
        <v>4.99</v>
      </c>
      <c r="R353" s="9">
        <f t="shared" ca="1" si="439"/>
        <v>0</v>
      </c>
      <c r="S353" s="9">
        <f t="shared" ca="1" si="440"/>
        <v>-9.7025514360038773E-3</v>
      </c>
      <c r="T353" s="9">
        <f t="shared" ca="1" si="441"/>
        <v>0</v>
      </c>
      <c r="U353" s="9">
        <f t="shared" ca="1" si="442"/>
        <v>0</v>
      </c>
      <c r="V353" s="28">
        <f t="shared" ref="V353:Y353" ca="1" si="544">QUARTILE($F229:$F352,V$2)</f>
        <v>-4.2465161744982272E-3</v>
      </c>
      <c r="W353" s="28">
        <f t="shared" ca="1" si="544"/>
        <v>0</v>
      </c>
      <c r="X353" s="28">
        <f t="shared" ca="1" si="544"/>
        <v>6.1681084036978029E-3</v>
      </c>
      <c r="Y353" s="28">
        <f t="shared" ca="1" si="544"/>
        <v>2.1929824561403688E-2</v>
      </c>
      <c r="Z353" s="30">
        <f t="shared" ca="1" si="414"/>
        <v>-8.9267375477181526E-2</v>
      </c>
      <c r="AA353" s="30">
        <f t="shared" ca="1" si="415"/>
        <v>5.0189072634968232E-2</v>
      </c>
      <c r="AB353" s="30">
        <f t="shared" ca="1" si="416"/>
        <v>2.8495188190638693E-2</v>
      </c>
      <c r="AC353" s="30">
        <f t="shared" ca="1" si="417"/>
        <v>8.6906509915510008E-2</v>
      </c>
      <c r="AD353">
        <f t="shared" ca="1" si="444"/>
        <v>0</v>
      </c>
      <c r="AE353">
        <f t="shared" ca="1" si="445"/>
        <v>-9.7025514360038773E-3</v>
      </c>
      <c r="AF353">
        <f t="shared" ca="1" si="446"/>
        <v>0</v>
      </c>
      <c r="AG353" s="31">
        <f t="shared" ca="1" si="428"/>
        <v>-4.0485829959514552E-3</v>
      </c>
      <c r="AH353" s="31">
        <f t="shared" ca="1" si="429"/>
        <v>4.2462845010615702E-3</v>
      </c>
      <c r="AI353" s="31">
        <f t="shared" ref="AI353:AK353" ca="1" si="545">SUM(AD228:AD353)</f>
        <v>-6.9963064162314931E-2</v>
      </c>
      <c r="AJ353" s="31">
        <f t="shared" ca="1" si="545"/>
        <v>3.7614082208415535E-2</v>
      </c>
      <c r="AK353" s="31">
        <f t="shared" ca="1" si="545"/>
        <v>0.10797437654056678</v>
      </c>
      <c r="AL353">
        <f ca="1">SUM($AF$129:AF353)</f>
        <v>0.11672656060885382</v>
      </c>
      <c r="AO353">
        <f t="shared" ca="1" si="448"/>
        <v>-9.7025514360038773E-3</v>
      </c>
      <c r="AP353">
        <f t="shared" ca="1" si="449"/>
        <v>0</v>
      </c>
      <c r="AQ353">
        <f t="shared" ca="1" si="431"/>
        <v>0</v>
      </c>
      <c r="AR353" s="31">
        <f t="shared" ref="AR353:AS353" ca="1" si="546">SUM(AO228:AO353)</f>
        <v>-3.9078302842213343E-2</v>
      </c>
      <c r="AS353" s="31">
        <f t="shared" ca="1" si="546"/>
        <v>0.11540169810614868</v>
      </c>
      <c r="AT353">
        <f ca="1">SUM($AP$129:AP353)</f>
        <v>0.14870706522982938</v>
      </c>
    </row>
    <row r="354" spans="1:46" x14ac:dyDescent="0.25">
      <c r="A354" s="1">
        <v>39227</v>
      </c>
      <c r="B354" s="2">
        <v>1515.73</v>
      </c>
      <c r="C354" s="10">
        <f t="shared" si="462"/>
        <v>5.4527001479260685E-3</v>
      </c>
      <c r="D354" s="7">
        <v>4.8499999999999996</v>
      </c>
      <c r="E354" s="7">
        <f t="shared" ca="1" si="457"/>
        <v>0</v>
      </c>
      <c r="F354" s="7">
        <f t="shared" ca="1" si="458"/>
        <v>0</v>
      </c>
      <c r="G354">
        <f t="shared" si="433"/>
        <v>4.99</v>
      </c>
      <c r="H354">
        <f t="shared" si="434"/>
        <v>4.51</v>
      </c>
      <c r="I354" s="27">
        <f t="shared" si="412"/>
        <v>0.70833333333333237</v>
      </c>
      <c r="J354" s="9">
        <f t="shared" si="435"/>
        <v>0</v>
      </c>
      <c r="K354" s="9">
        <f t="shared" si="436"/>
        <v>0</v>
      </c>
      <c r="L354" s="9">
        <f t="shared" si="437"/>
        <v>0</v>
      </c>
      <c r="M354" s="9">
        <f t="shared" si="438"/>
        <v>5.4527001479260685E-3</v>
      </c>
      <c r="N354" s="28">
        <f t="shared" si="423"/>
        <v>4.62</v>
      </c>
      <c r="O354" s="28">
        <f t="shared" si="424"/>
        <v>4.71</v>
      </c>
      <c r="P354" s="28">
        <f t="shared" si="425"/>
        <v>4.82</v>
      </c>
      <c r="Q354" s="28">
        <f t="shared" si="426"/>
        <v>4.99</v>
      </c>
      <c r="R354" s="9">
        <f t="shared" ca="1" si="439"/>
        <v>0</v>
      </c>
      <c r="S354" s="9">
        <f t="shared" ca="1" si="440"/>
        <v>5.4527001479260685E-3</v>
      </c>
      <c r="T354" s="9">
        <f t="shared" ca="1" si="441"/>
        <v>0</v>
      </c>
      <c r="U354" s="9">
        <f t="shared" ca="1" si="442"/>
        <v>0</v>
      </c>
      <c r="V354" s="28">
        <f t="shared" ref="V354:Y354" ca="1" si="547">QUARTILE($F230:$F353,V$2)</f>
        <v>-4.2465161744982272E-3</v>
      </c>
      <c r="W354" s="28">
        <f t="shared" ca="1" si="547"/>
        <v>0</v>
      </c>
      <c r="X354" s="28">
        <f t="shared" ca="1" si="547"/>
        <v>6.1681084036978029E-3</v>
      </c>
      <c r="Y354" s="28">
        <f t="shared" ca="1" si="547"/>
        <v>2.1929824561403688E-2</v>
      </c>
      <c r="Z354" s="30">
        <f t="shared" ca="1" si="414"/>
        <v>-8.9267375477181526E-2</v>
      </c>
      <c r="AA354" s="30">
        <f t="shared" ca="1" si="415"/>
        <v>5.3992361858224577E-2</v>
      </c>
      <c r="AB354" s="30">
        <f t="shared" ca="1" si="416"/>
        <v>2.8495188190638693E-2</v>
      </c>
      <c r="AC354" s="30">
        <f t="shared" ca="1" si="417"/>
        <v>8.6906509915510008E-2</v>
      </c>
      <c r="AD354">
        <f t="shared" ca="1" si="444"/>
        <v>0</v>
      </c>
      <c r="AE354">
        <f t="shared" ca="1" si="445"/>
        <v>5.4527001479260685E-3</v>
      </c>
      <c r="AF354">
        <f t="shared" ca="1" si="446"/>
        <v>0</v>
      </c>
      <c r="AG354" s="31">
        <f t="shared" ca="1" si="428"/>
        <v>-4.0485829959514552E-3</v>
      </c>
      <c r="AH354" s="31">
        <f t="shared" ca="1" si="429"/>
        <v>4.2462845010615702E-3</v>
      </c>
      <c r="AI354" s="31">
        <f t="shared" ref="AI354:AK354" ca="1" si="548">SUM(AD229:AD354)</f>
        <v>-6.9963064162314931E-2</v>
      </c>
      <c r="AJ354" s="31">
        <f t="shared" ca="1" si="548"/>
        <v>4.1417371431671887E-2</v>
      </c>
      <c r="AK354" s="31">
        <f t="shared" ca="1" si="548"/>
        <v>0.10797437654056678</v>
      </c>
      <c r="AL354">
        <f ca="1">SUM($AF$129:AF354)</f>
        <v>0.11672656060885382</v>
      </c>
      <c r="AO354">
        <f t="shared" ca="1" si="448"/>
        <v>5.4527001479260685E-3</v>
      </c>
      <c r="AP354">
        <f t="shared" ca="1" si="449"/>
        <v>0</v>
      </c>
      <c r="AQ354">
        <f t="shared" ca="1" si="431"/>
        <v>0</v>
      </c>
      <c r="AR354" s="31">
        <f t="shared" ref="AR354:AS354" ca="1" si="549">SUM(AO229:AO354)</f>
        <v>-3.5275013618956991E-2</v>
      </c>
      <c r="AS354" s="31">
        <f t="shared" ca="1" si="549"/>
        <v>0.11540169810614868</v>
      </c>
      <c r="AT354">
        <f ca="1">SUM($AP$129:AP354)</f>
        <v>0.14870706522982938</v>
      </c>
    </row>
    <row r="355" spans="1:46" x14ac:dyDescent="0.25">
      <c r="A355" s="1">
        <v>39231</v>
      </c>
      <c r="B355" s="2">
        <v>1518.11</v>
      </c>
      <c r="C355" s="10">
        <f t="shared" si="462"/>
        <v>1.5702004974499956E-3</v>
      </c>
      <c r="D355" s="7">
        <v>4.88</v>
      </c>
      <c r="E355" s="7">
        <f t="shared" ca="1" si="457"/>
        <v>6.1855670103092564E-3</v>
      </c>
      <c r="F355" s="7">
        <f t="shared" ca="1" si="458"/>
        <v>6.1855670103092564E-3</v>
      </c>
      <c r="G355">
        <f t="shared" si="433"/>
        <v>4.99</v>
      </c>
      <c r="H355">
        <f t="shared" si="434"/>
        <v>4.51</v>
      </c>
      <c r="I355" s="27">
        <f t="shared" si="412"/>
        <v>0.77083333333333293</v>
      </c>
      <c r="J355" s="9">
        <f t="shared" si="435"/>
        <v>0</v>
      </c>
      <c r="K355" s="9">
        <f t="shared" si="436"/>
        <v>0</v>
      </c>
      <c r="L355" s="9">
        <f t="shared" si="437"/>
        <v>0</v>
      </c>
      <c r="M355" s="9">
        <f t="shared" si="438"/>
        <v>1.5702004974499956E-3</v>
      </c>
      <c r="N355" s="28">
        <f t="shared" si="423"/>
        <v>4.62</v>
      </c>
      <c r="O355" s="28">
        <f t="shared" si="424"/>
        <v>4.71</v>
      </c>
      <c r="P355" s="28">
        <f t="shared" si="425"/>
        <v>4.8224999999999998</v>
      </c>
      <c r="Q355" s="28">
        <f t="shared" si="426"/>
        <v>4.99</v>
      </c>
      <c r="R355" s="9">
        <f t="shared" ca="1" si="439"/>
        <v>0</v>
      </c>
      <c r="S355" s="9">
        <f t="shared" ca="1" si="440"/>
        <v>0</v>
      </c>
      <c r="T355" s="9">
        <f t="shared" ca="1" si="441"/>
        <v>0</v>
      </c>
      <c r="U355" s="9">
        <f t="shared" ca="1" si="442"/>
        <v>1.5702004974499956E-3</v>
      </c>
      <c r="V355" s="28">
        <f t="shared" ref="V355:Y355" ca="1" si="550">QUARTILE($F231:$F354,V$2)</f>
        <v>-4.2465161744982272E-3</v>
      </c>
      <c r="W355" s="28">
        <f t="shared" ca="1" si="550"/>
        <v>0</v>
      </c>
      <c r="X355" s="28">
        <f t="shared" ca="1" si="550"/>
        <v>6.1681084036978029E-3</v>
      </c>
      <c r="Y355" s="28">
        <f t="shared" ca="1" si="550"/>
        <v>2.1929824561403688E-2</v>
      </c>
      <c r="Z355" s="30">
        <f t="shared" ca="1" si="414"/>
        <v>-8.9267375477181526E-2</v>
      </c>
      <c r="AA355" s="30">
        <f t="shared" ca="1" si="415"/>
        <v>5.1654197744766608E-2</v>
      </c>
      <c r="AB355" s="30">
        <f t="shared" ca="1" si="416"/>
        <v>2.8495188190638693E-2</v>
      </c>
      <c r="AC355" s="30">
        <f t="shared" ca="1" si="417"/>
        <v>8.847671041296E-2</v>
      </c>
      <c r="AD355">
        <f t="shared" ca="1" si="444"/>
        <v>0</v>
      </c>
      <c r="AE355">
        <f t="shared" ca="1" si="445"/>
        <v>0</v>
      </c>
      <c r="AF355">
        <f t="shared" ca="1" si="446"/>
        <v>1.5702004974499956E-3</v>
      </c>
      <c r="AG355" s="31">
        <f t="shared" ca="1" si="428"/>
        <v>-4.0322580645160144E-3</v>
      </c>
      <c r="AH355" s="31">
        <f t="shared" ca="1" si="429"/>
        <v>4.2462845010615702E-3</v>
      </c>
      <c r="AI355" s="31">
        <f t="shared" ref="AI355:AK355" ca="1" si="551">SUM(AD230:AD355)</f>
        <v>-6.9963064162314931E-2</v>
      </c>
      <c r="AJ355" s="31">
        <f t="shared" ca="1" si="551"/>
        <v>3.9079207318213918E-2</v>
      </c>
      <c r="AK355" s="31">
        <f t="shared" ca="1" si="551"/>
        <v>0.10954457703801677</v>
      </c>
      <c r="AL355">
        <f ca="1">SUM($AF$129:AF355)</f>
        <v>0.11829676110630381</v>
      </c>
      <c r="AO355">
        <f t="shared" ca="1" si="448"/>
        <v>0</v>
      </c>
      <c r="AP355">
        <f t="shared" ca="1" si="449"/>
        <v>1.5702004974499956E-3</v>
      </c>
      <c r="AQ355">
        <f t="shared" ca="1" si="431"/>
        <v>0</v>
      </c>
      <c r="AR355" s="31">
        <f t="shared" ref="AR355:AS355" ca="1" si="552">SUM(AO230:AO355)</f>
        <v>-3.761317773241496E-2</v>
      </c>
      <c r="AS355" s="31">
        <f t="shared" ca="1" si="552"/>
        <v>0.11697189860359868</v>
      </c>
      <c r="AT355">
        <f ca="1">SUM($AP$129:AP355)</f>
        <v>0.15027726572727937</v>
      </c>
    </row>
    <row r="356" spans="1:46" x14ac:dyDescent="0.25">
      <c r="A356" s="1">
        <v>39232</v>
      </c>
      <c r="B356" s="2">
        <v>1530.23</v>
      </c>
      <c r="C356" s="10">
        <f t="shared" si="462"/>
        <v>7.9836112007694564E-3</v>
      </c>
      <c r="D356" s="7">
        <v>4.8899999999999997</v>
      </c>
      <c r="E356" s="7">
        <f t="shared" ca="1" si="457"/>
        <v>2.049180327868827E-3</v>
      </c>
      <c r="F356" s="7">
        <f t="shared" ca="1" si="458"/>
        <v>2.049180327868827E-3</v>
      </c>
      <c r="G356">
        <f t="shared" si="433"/>
        <v>4.99</v>
      </c>
      <c r="H356">
        <f t="shared" si="434"/>
        <v>4.51</v>
      </c>
      <c r="I356" s="27">
        <f t="shared" si="412"/>
        <v>0.79166666666666574</v>
      </c>
      <c r="J356" s="9">
        <f t="shared" si="435"/>
        <v>0</v>
      </c>
      <c r="K356" s="9">
        <f t="shared" si="436"/>
        <v>0</v>
      </c>
      <c r="L356" s="9">
        <f t="shared" si="437"/>
        <v>0</v>
      </c>
      <c r="M356" s="9">
        <f t="shared" si="438"/>
        <v>7.9836112007694564E-3</v>
      </c>
      <c r="N356" s="28">
        <f t="shared" si="423"/>
        <v>4.62</v>
      </c>
      <c r="O356" s="28">
        <f t="shared" si="424"/>
        <v>4.71</v>
      </c>
      <c r="P356" s="28">
        <f t="shared" si="425"/>
        <v>4.83</v>
      </c>
      <c r="Q356" s="28">
        <f t="shared" si="426"/>
        <v>4.99</v>
      </c>
      <c r="R356" s="9">
        <f t="shared" ca="1" si="439"/>
        <v>0</v>
      </c>
      <c r="S356" s="9">
        <f t="shared" ca="1" si="440"/>
        <v>0</v>
      </c>
      <c r="T356" s="9">
        <f t="shared" ca="1" si="441"/>
        <v>7.9836112007694564E-3</v>
      </c>
      <c r="U356" s="9">
        <f t="shared" ca="1" si="442"/>
        <v>0</v>
      </c>
      <c r="V356" s="28">
        <f t="shared" ref="V356:Y356" ca="1" si="553">QUARTILE($F232:$F355,V$2)</f>
        <v>-4.2465161744982272E-3</v>
      </c>
      <c r="W356" s="28">
        <f t="shared" ca="1" si="553"/>
        <v>0</v>
      </c>
      <c r="X356" s="28">
        <f t="shared" ca="1" si="553"/>
        <v>6.2247989363788392E-3</v>
      </c>
      <c r="Y356" s="28">
        <f t="shared" ca="1" si="553"/>
        <v>2.1929824561403688E-2</v>
      </c>
      <c r="Z356" s="30">
        <f t="shared" ca="1" si="414"/>
        <v>-8.9267375477181526E-2</v>
      </c>
      <c r="AA356" s="30">
        <f t="shared" ca="1" si="415"/>
        <v>5.5309724773619576E-2</v>
      </c>
      <c r="AB356" s="30">
        <f t="shared" ca="1" si="416"/>
        <v>3.6478799391408148E-2</v>
      </c>
      <c r="AC356" s="30">
        <f t="shared" ca="1" si="417"/>
        <v>8.847671041296E-2</v>
      </c>
      <c r="AD356">
        <f t="shared" ca="1" si="444"/>
        <v>0</v>
      </c>
      <c r="AE356">
        <f t="shared" ca="1" si="445"/>
        <v>7.9836112007694564E-3</v>
      </c>
      <c r="AF356">
        <f t="shared" ca="1" si="446"/>
        <v>0</v>
      </c>
      <c r="AG356" s="31">
        <f t="shared" ca="1" si="428"/>
        <v>-2.1786492374726851E-3</v>
      </c>
      <c r="AH356" s="31">
        <f t="shared" ca="1" si="429"/>
        <v>4.2462845010615702E-3</v>
      </c>
      <c r="AI356" s="31">
        <f t="shared" ref="AI356:AK356" ca="1" si="554">SUM(AD231:AD356)</f>
        <v>-6.9963064162314931E-2</v>
      </c>
      <c r="AJ356" s="31">
        <f t="shared" ca="1" si="554"/>
        <v>5.0718345547836358E-2</v>
      </c>
      <c r="AK356" s="31">
        <f t="shared" ca="1" si="554"/>
        <v>0.10954457703801677</v>
      </c>
      <c r="AL356">
        <f ca="1">SUM($AF$129:AF356)</f>
        <v>0.11829676110630381</v>
      </c>
      <c r="AO356">
        <f t="shared" ca="1" si="448"/>
        <v>0</v>
      </c>
      <c r="AP356">
        <f t="shared" ca="1" si="449"/>
        <v>7.9836112007694564E-3</v>
      </c>
      <c r="AQ356">
        <f t="shared" ca="1" si="431"/>
        <v>0</v>
      </c>
      <c r="AR356" s="31">
        <f t="shared" ref="AR356:AS356" ca="1" si="555">SUM(AO231:AO356)</f>
        <v>-3.3957650703561992E-2</v>
      </c>
      <c r="AS356" s="31">
        <f t="shared" ca="1" si="555"/>
        <v>0.12495550980436813</v>
      </c>
      <c r="AT356">
        <f ca="1">SUM($AP$129:AP356)</f>
        <v>0.15826087692804883</v>
      </c>
    </row>
    <row r="357" spans="1:46" x14ac:dyDescent="0.25">
      <c r="A357" s="1">
        <v>39233</v>
      </c>
      <c r="B357" s="2">
        <v>1530.62</v>
      </c>
      <c r="C357" s="10">
        <f t="shared" si="462"/>
        <v>2.5486364794826441E-4</v>
      </c>
      <c r="D357" s="7">
        <v>4.92</v>
      </c>
      <c r="E357" s="7">
        <f t="shared" ca="1" si="457"/>
        <v>6.1349693251533388E-3</v>
      </c>
      <c r="F357" s="7">
        <f t="shared" ca="1" si="458"/>
        <v>6.1349693251533388E-3</v>
      </c>
      <c r="G357">
        <f t="shared" si="433"/>
        <v>4.99</v>
      </c>
      <c r="H357">
        <f t="shared" si="434"/>
        <v>4.51</v>
      </c>
      <c r="I357" s="27">
        <f t="shared" si="412"/>
        <v>0.85416666666666619</v>
      </c>
      <c r="J357" s="9">
        <f t="shared" si="435"/>
        <v>0</v>
      </c>
      <c r="K357" s="9">
        <f t="shared" si="436"/>
        <v>0</v>
      </c>
      <c r="L357" s="9">
        <f t="shared" si="437"/>
        <v>0</v>
      </c>
      <c r="M357" s="9">
        <f t="shared" si="438"/>
        <v>2.5486364794826441E-4</v>
      </c>
      <c r="N357" s="28">
        <f t="shared" si="423"/>
        <v>4.62</v>
      </c>
      <c r="O357" s="28">
        <f t="shared" si="424"/>
        <v>4.71</v>
      </c>
      <c r="P357" s="28">
        <f t="shared" si="425"/>
        <v>4.83</v>
      </c>
      <c r="Q357" s="28">
        <f t="shared" si="426"/>
        <v>4.99</v>
      </c>
      <c r="R357" s="9">
        <f t="shared" ca="1" si="439"/>
        <v>0</v>
      </c>
      <c r="S357" s="9">
        <f t="shared" ca="1" si="440"/>
        <v>0</v>
      </c>
      <c r="T357" s="9">
        <f t="shared" ca="1" si="441"/>
        <v>2.5486364794826441E-4</v>
      </c>
      <c r="U357" s="9">
        <f t="shared" ca="1" si="442"/>
        <v>0</v>
      </c>
      <c r="V357" s="28">
        <f t="shared" ref="V357:Y357" ca="1" si="556">QUARTILE($F233:$F356,V$2)</f>
        <v>-4.2283298097252064E-3</v>
      </c>
      <c r="W357" s="28">
        <f t="shared" ca="1" si="556"/>
        <v>0</v>
      </c>
      <c r="X357" s="28">
        <f t="shared" ca="1" si="556"/>
        <v>6.2247989363788392E-3</v>
      </c>
      <c r="Y357" s="28">
        <f t="shared" ca="1" si="556"/>
        <v>2.1929824561403688E-2</v>
      </c>
      <c r="Z357" s="30">
        <f t="shared" ca="1" si="414"/>
        <v>-7.5669459777120918E-2</v>
      </c>
      <c r="AA357" s="30">
        <f t="shared" ca="1" si="415"/>
        <v>5.5309724773619576E-2</v>
      </c>
      <c r="AB357" s="30">
        <f t="shared" ca="1" si="416"/>
        <v>3.6733663039356414E-2</v>
      </c>
      <c r="AC357" s="30">
        <f t="shared" ca="1" si="417"/>
        <v>8.847671041296E-2</v>
      </c>
      <c r="AD357">
        <f t="shared" ca="1" si="444"/>
        <v>0</v>
      </c>
      <c r="AE357">
        <f t="shared" ca="1" si="445"/>
        <v>0</v>
      </c>
      <c r="AF357">
        <f t="shared" ca="1" si="446"/>
        <v>2.5486364794826441E-4</v>
      </c>
      <c r="AG357" s="31">
        <f t="shared" ca="1" si="428"/>
        <v>-2.1786492374726851E-3</v>
      </c>
      <c r="AH357" s="31">
        <f t="shared" ca="1" si="429"/>
        <v>4.2462845010615702E-3</v>
      </c>
      <c r="AI357" s="31">
        <f t="shared" ref="AI357:AK357" ca="1" si="557">SUM(AD232:AD357)</f>
        <v>-5.6365148462254294E-2</v>
      </c>
      <c r="AJ357" s="31">
        <f t="shared" ca="1" si="557"/>
        <v>5.0718345547836358E-2</v>
      </c>
      <c r="AK357" s="31">
        <f t="shared" ca="1" si="557"/>
        <v>0.10979944068596503</v>
      </c>
      <c r="AL357">
        <f ca="1">SUM($AF$129:AF357)</f>
        <v>0.11855162475425207</v>
      </c>
      <c r="AO357">
        <f t="shared" ca="1" si="448"/>
        <v>0</v>
      </c>
      <c r="AP357">
        <f t="shared" ca="1" si="449"/>
        <v>2.5486364794826441E-4</v>
      </c>
      <c r="AQ357">
        <f t="shared" ca="1" si="431"/>
        <v>0</v>
      </c>
      <c r="AR357" s="31">
        <f t="shared" ref="AR357:AS357" ca="1" si="558">SUM(AO232:AO357)</f>
        <v>-2.0359735003501345E-2</v>
      </c>
      <c r="AS357" s="31">
        <f t="shared" ca="1" si="558"/>
        <v>0.12521037345231639</v>
      </c>
      <c r="AT357">
        <f ca="1">SUM($AP$129:AP357)</f>
        <v>0.1585157405759971</v>
      </c>
    </row>
    <row r="358" spans="1:46" x14ac:dyDescent="0.25">
      <c r="A358" s="1">
        <v>39234</v>
      </c>
      <c r="B358" s="2">
        <v>1536.34</v>
      </c>
      <c r="C358" s="10">
        <f t="shared" si="462"/>
        <v>3.7370477322915077E-3</v>
      </c>
      <c r="D358" s="7">
        <v>4.97</v>
      </c>
      <c r="E358" s="7">
        <f t="shared" ca="1" si="457"/>
        <v>1.0162601626016121E-2</v>
      </c>
      <c r="F358" s="7">
        <f t="shared" ca="1" si="458"/>
        <v>1.0162601626016121E-2</v>
      </c>
      <c r="G358">
        <f t="shared" si="433"/>
        <v>4.99</v>
      </c>
      <c r="H358">
        <f t="shared" si="434"/>
        <v>4.51</v>
      </c>
      <c r="I358" s="27">
        <f t="shared" si="412"/>
        <v>0.95833333333333237</v>
      </c>
      <c r="J358" s="9">
        <f t="shared" si="435"/>
        <v>0</v>
      </c>
      <c r="K358" s="9">
        <f t="shared" si="436"/>
        <v>0</v>
      </c>
      <c r="L358" s="9">
        <f t="shared" si="437"/>
        <v>0</v>
      </c>
      <c r="M358" s="9">
        <f t="shared" si="438"/>
        <v>3.7370477322915077E-3</v>
      </c>
      <c r="N358" s="28">
        <f t="shared" si="423"/>
        <v>4.62</v>
      </c>
      <c r="O358" s="28">
        <f t="shared" si="424"/>
        <v>4.71</v>
      </c>
      <c r="P358" s="28">
        <f t="shared" si="425"/>
        <v>4.835</v>
      </c>
      <c r="Q358" s="28">
        <f t="shared" si="426"/>
        <v>4.99</v>
      </c>
      <c r="R358" s="9">
        <f t="shared" ca="1" si="439"/>
        <v>0</v>
      </c>
      <c r="S358" s="9">
        <f t="shared" ca="1" si="440"/>
        <v>0</v>
      </c>
      <c r="T358" s="9">
        <f t="shared" ca="1" si="441"/>
        <v>0</v>
      </c>
      <c r="U358" s="9">
        <f t="shared" ca="1" si="442"/>
        <v>3.7370477322915077E-3</v>
      </c>
      <c r="V358" s="28">
        <f t="shared" ref="V358:Y358" ca="1" si="559">QUARTILE($F234:$F357,V$2)</f>
        <v>-4.2283298097252064E-3</v>
      </c>
      <c r="W358" s="28">
        <f t="shared" ca="1" si="559"/>
        <v>0</v>
      </c>
      <c r="X358" s="28">
        <f t="shared" ca="1" si="559"/>
        <v>6.2247989363788392E-3</v>
      </c>
      <c r="Y358" s="28">
        <f t="shared" ca="1" si="559"/>
        <v>2.1929824561403688E-2</v>
      </c>
      <c r="Z358" s="30">
        <f t="shared" ca="1" si="414"/>
        <v>-7.9157411148421244E-2</v>
      </c>
      <c r="AA358" s="30">
        <f t="shared" ca="1" si="415"/>
        <v>5.5309724773619576E-2</v>
      </c>
      <c r="AB358" s="30">
        <f t="shared" ca="1" si="416"/>
        <v>3.6733663039356414E-2</v>
      </c>
      <c r="AC358" s="30">
        <f t="shared" ca="1" si="417"/>
        <v>9.2213758145251512E-2</v>
      </c>
      <c r="AD358">
        <f t="shared" ca="1" si="444"/>
        <v>0</v>
      </c>
      <c r="AE358">
        <f t="shared" ca="1" si="445"/>
        <v>0</v>
      </c>
      <c r="AF358">
        <f t="shared" ca="1" si="446"/>
        <v>3.7370477322915077E-3</v>
      </c>
      <c r="AG358" s="31">
        <f t="shared" ca="1" si="428"/>
        <v>-2.1691973969633072E-3</v>
      </c>
      <c r="AH358" s="31">
        <f t="shared" ca="1" si="429"/>
        <v>4.3196544276458138E-3</v>
      </c>
      <c r="AI358" s="31">
        <f t="shared" ref="AI358:AK358" ca="1" si="560">SUM(AD233:AD358)</f>
        <v>-5.9853099833554635E-2</v>
      </c>
      <c r="AJ358" s="31">
        <f t="shared" ca="1" si="560"/>
        <v>5.0718345547836358E-2</v>
      </c>
      <c r="AK358" s="31">
        <f t="shared" ca="1" si="560"/>
        <v>0.11353648841825655</v>
      </c>
      <c r="AL358">
        <f ca="1">SUM($AF$129:AF358)</f>
        <v>0.12228867248654358</v>
      </c>
      <c r="AO358">
        <f t="shared" ca="1" si="448"/>
        <v>0</v>
      </c>
      <c r="AP358">
        <f t="shared" ca="1" si="449"/>
        <v>3.7370477322915077E-3</v>
      </c>
      <c r="AQ358">
        <f t="shared" ca="1" si="431"/>
        <v>0</v>
      </c>
      <c r="AR358" s="31">
        <f t="shared" ref="AR358:AS358" ca="1" si="561">SUM(AO233:AO358)</f>
        <v>-2.3847686374801693E-2</v>
      </c>
      <c r="AS358" s="31">
        <f t="shared" ca="1" si="561"/>
        <v>0.12894742118460789</v>
      </c>
      <c r="AT358">
        <f ca="1">SUM($AP$129:AP358)</f>
        <v>0.1622527883082886</v>
      </c>
    </row>
    <row r="359" spans="1:46" x14ac:dyDescent="0.25">
      <c r="A359" s="1">
        <v>39237</v>
      </c>
      <c r="B359" s="2">
        <v>1539.18</v>
      </c>
      <c r="C359" s="10">
        <f t="shared" si="462"/>
        <v>1.8485491492769477E-3</v>
      </c>
      <c r="D359" s="7">
        <v>4.97</v>
      </c>
      <c r="E359" s="7">
        <f t="shared" ca="1" si="457"/>
        <v>0</v>
      </c>
      <c r="F359" s="7">
        <f t="shared" ca="1" si="458"/>
        <v>0</v>
      </c>
      <c r="G359">
        <f t="shared" si="433"/>
        <v>4.99</v>
      </c>
      <c r="H359">
        <f t="shared" si="434"/>
        <v>4.51</v>
      </c>
      <c r="I359" s="27">
        <f t="shared" si="412"/>
        <v>0.95833333333333237</v>
      </c>
      <c r="J359" s="9">
        <f t="shared" si="435"/>
        <v>0</v>
      </c>
      <c r="K359" s="9">
        <f t="shared" si="436"/>
        <v>0</v>
      </c>
      <c r="L359" s="9">
        <f t="shared" si="437"/>
        <v>0</v>
      </c>
      <c r="M359" s="9">
        <f t="shared" si="438"/>
        <v>1.8485491492769477E-3</v>
      </c>
      <c r="N359" s="28">
        <f t="shared" si="423"/>
        <v>4.62</v>
      </c>
      <c r="O359" s="28">
        <f t="shared" si="424"/>
        <v>4.71</v>
      </c>
      <c r="P359" s="28">
        <f t="shared" si="425"/>
        <v>4.8499999999999996</v>
      </c>
      <c r="Q359" s="28">
        <f t="shared" si="426"/>
        <v>4.99</v>
      </c>
      <c r="R359" s="9">
        <f t="shared" ca="1" si="439"/>
        <v>0</v>
      </c>
      <c r="S359" s="9">
        <f t="shared" ca="1" si="440"/>
        <v>1.8485491492769477E-3</v>
      </c>
      <c r="T359" s="9">
        <f t="shared" ca="1" si="441"/>
        <v>0</v>
      </c>
      <c r="U359" s="9">
        <f t="shared" ca="1" si="442"/>
        <v>0</v>
      </c>
      <c r="V359" s="28">
        <f t="shared" ref="V359:Y359" ca="1" si="562">QUARTILE($F235:$F358,V$2)</f>
        <v>-4.2149771892733001E-3</v>
      </c>
      <c r="W359" s="28">
        <f t="shared" ca="1" si="562"/>
        <v>0</v>
      </c>
      <c r="X359" s="28">
        <f t="shared" ca="1" si="562"/>
        <v>6.352615716791743E-3</v>
      </c>
      <c r="Y359" s="28">
        <f t="shared" ca="1" si="562"/>
        <v>2.1929824561403688E-2</v>
      </c>
      <c r="Z359" s="30">
        <f t="shared" ca="1" si="414"/>
        <v>-7.9157411148421244E-2</v>
      </c>
      <c r="AA359" s="30">
        <f t="shared" ca="1" si="415"/>
        <v>5.7158273922896526E-2</v>
      </c>
      <c r="AB359" s="30">
        <f t="shared" ca="1" si="416"/>
        <v>3.6733663039356414E-2</v>
      </c>
      <c r="AC359" s="30">
        <f t="shared" ca="1" si="417"/>
        <v>8.3012188974835005E-2</v>
      </c>
      <c r="AD359">
        <f t="shared" ca="1" si="444"/>
        <v>0</v>
      </c>
      <c r="AE359">
        <f t="shared" ca="1" si="445"/>
        <v>1.8485491492769477E-3</v>
      </c>
      <c r="AF359">
        <f t="shared" ca="1" si="446"/>
        <v>0</v>
      </c>
      <c r="AG359" s="31">
        <f t="shared" ca="1" si="428"/>
        <v>-2.1367521367521292E-3</v>
      </c>
      <c r="AH359" s="31">
        <f t="shared" ca="1" si="429"/>
        <v>4.3196544276458138E-3</v>
      </c>
      <c r="AI359" s="31">
        <f t="shared" ref="AI359:AK359" ca="1" si="563">SUM(AD234:AD359)</f>
        <v>-5.9853099833554635E-2</v>
      </c>
      <c r="AJ359" s="31">
        <f t="shared" ca="1" si="563"/>
        <v>5.2566894697113307E-2</v>
      </c>
      <c r="AK359" s="31">
        <f t="shared" ca="1" si="563"/>
        <v>0.10433491924784005</v>
      </c>
      <c r="AL359">
        <f ca="1">SUM($AF$129:AF359)</f>
        <v>0.12228867248654358</v>
      </c>
      <c r="AO359">
        <f t="shared" ca="1" si="448"/>
        <v>1.8485491492769477E-3</v>
      </c>
      <c r="AP359">
        <f t="shared" ca="1" si="449"/>
        <v>0</v>
      </c>
      <c r="AQ359">
        <f t="shared" ca="1" si="431"/>
        <v>0</v>
      </c>
      <c r="AR359" s="31">
        <f t="shared" ref="AR359:AS359" ca="1" si="564">SUM(AO234:AO359)</f>
        <v>-2.1999137225524747E-2</v>
      </c>
      <c r="AS359" s="31">
        <f t="shared" ca="1" si="564"/>
        <v>0.11974585201419141</v>
      </c>
      <c r="AT359">
        <f ca="1">SUM($AP$129:AP359)</f>
        <v>0.1622527883082886</v>
      </c>
    </row>
    <row r="360" spans="1:46" x14ac:dyDescent="0.25">
      <c r="A360" s="1">
        <v>39238</v>
      </c>
      <c r="B360" s="2">
        <v>1530.95</v>
      </c>
      <c r="C360" s="10">
        <f t="shared" si="462"/>
        <v>-5.3470029496225377E-3</v>
      </c>
      <c r="D360" s="7">
        <v>4.99</v>
      </c>
      <c r="E360" s="7">
        <f t="shared" ca="1" si="457"/>
        <v>4.0241448692153181E-3</v>
      </c>
      <c r="F360" s="7">
        <f t="shared" ca="1" si="458"/>
        <v>4.0241448692153181E-3</v>
      </c>
      <c r="G360">
        <f t="shared" si="433"/>
        <v>4.99</v>
      </c>
      <c r="H360">
        <f t="shared" si="434"/>
        <v>4.51</v>
      </c>
      <c r="I360" s="27">
        <f t="shared" si="412"/>
        <v>1</v>
      </c>
      <c r="J360" s="9">
        <f t="shared" si="435"/>
        <v>0</v>
      </c>
      <c r="K360" s="9">
        <f t="shared" si="436"/>
        <v>0</v>
      </c>
      <c r="L360" s="9">
        <f t="shared" si="437"/>
        <v>0</v>
      </c>
      <c r="M360" s="9">
        <f t="shared" si="438"/>
        <v>-5.3470029496225377E-3</v>
      </c>
      <c r="N360" s="28">
        <f t="shared" si="423"/>
        <v>4.6274999999999995</v>
      </c>
      <c r="O360" s="28">
        <f t="shared" si="424"/>
        <v>4.7200000000000006</v>
      </c>
      <c r="P360" s="28">
        <f t="shared" si="425"/>
        <v>4.8499999999999996</v>
      </c>
      <c r="Q360" s="28">
        <f t="shared" si="426"/>
        <v>4.99</v>
      </c>
      <c r="R360" s="9">
        <f t="shared" ca="1" si="439"/>
        <v>0</v>
      </c>
      <c r="S360" s="9">
        <f t="shared" ca="1" si="440"/>
        <v>0</v>
      </c>
      <c r="T360" s="9">
        <f t="shared" ca="1" si="441"/>
        <v>-5.3470029496225377E-3</v>
      </c>
      <c r="U360" s="9">
        <f t="shared" ca="1" si="442"/>
        <v>0</v>
      </c>
      <c r="V360" s="28">
        <f t="shared" ref="V360:Y360" ca="1" si="565">QUARTILE($F236:$F359,V$2)</f>
        <v>-4.203892083148919E-3</v>
      </c>
      <c r="W360" s="28">
        <f t="shared" ca="1" si="565"/>
        <v>0</v>
      </c>
      <c r="X360" s="28">
        <f t="shared" ca="1" si="565"/>
        <v>6.352615716791743E-3</v>
      </c>
      <c r="Y360" s="28">
        <f t="shared" ca="1" si="565"/>
        <v>2.1929824561403688E-2</v>
      </c>
      <c r="Z360" s="30">
        <f t="shared" ca="1" si="414"/>
        <v>-7.9979144935256416E-2</v>
      </c>
      <c r="AA360" s="30">
        <f t="shared" ca="1" si="415"/>
        <v>5.7158273922896526E-2</v>
      </c>
      <c r="AB360" s="30">
        <f t="shared" ca="1" si="416"/>
        <v>3.1386660089733877E-2</v>
      </c>
      <c r="AC360" s="30">
        <f t="shared" ca="1" si="417"/>
        <v>8.3012188974835005E-2</v>
      </c>
      <c r="AD360">
        <f t="shared" ca="1" si="444"/>
        <v>0</v>
      </c>
      <c r="AE360">
        <f t="shared" ca="1" si="445"/>
        <v>-5.3470029496225377E-3</v>
      </c>
      <c r="AF360">
        <f t="shared" ca="1" si="446"/>
        <v>0</v>
      </c>
      <c r="AG360" s="31">
        <f t="shared" ca="1" si="428"/>
        <v>-2.1367521367521292E-3</v>
      </c>
      <c r="AH360" s="31">
        <f t="shared" ca="1" si="429"/>
        <v>4.3196544276458138E-3</v>
      </c>
      <c r="AI360" s="31">
        <f t="shared" ref="AI360:AK360" ca="1" si="566">SUM(AD235:AD360)</f>
        <v>-6.067483362038982E-2</v>
      </c>
      <c r="AJ360" s="31">
        <f t="shared" ca="1" si="566"/>
        <v>4.7219891747490771E-2</v>
      </c>
      <c r="AK360" s="31">
        <f t="shared" ca="1" si="566"/>
        <v>0.10433491924784005</v>
      </c>
      <c r="AL360">
        <f ca="1">SUM($AF$129:AF360)</f>
        <v>0.12228867248654358</v>
      </c>
      <c r="AO360">
        <f t="shared" ca="1" si="448"/>
        <v>0</v>
      </c>
      <c r="AP360">
        <f t="shared" ca="1" si="449"/>
        <v>-5.3470029496225377E-3</v>
      </c>
      <c r="AQ360">
        <f t="shared" ca="1" si="431"/>
        <v>0</v>
      </c>
      <c r="AR360" s="31">
        <f t="shared" ref="AR360:AS360" ca="1" si="567">SUM(AO235:AO360)</f>
        <v>-2.2820871012359918E-2</v>
      </c>
      <c r="AS360" s="31">
        <f t="shared" ca="1" si="567"/>
        <v>0.11439884906456887</v>
      </c>
      <c r="AT360">
        <f ca="1">SUM($AP$129:AP360)</f>
        <v>0.15690578535866606</v>
      </c>
    </row>
    <row r="361" spans="1:46" x14ac:dyDescent="0.25">
      <c r="A361" s="1">
        <v>39239</v>
      </c>
      <c r="B361" s="2">
        <v>1517.38</v>
      </c>
      <c r="C361" s="10">
        <f t="shared" si="462"/>
        <v>-8.8637773931218751E-3</v>
      </c>
      <c r="D361" s="7">
        <v>4.97</v>
      </c>
      <c r="E361" s="7">
        <f t="shared" ca="1" si="457"/>
        <v>-4.0080160320642433E-3</v>
      </c>
      <c r="F361" s="7">
        <f t="shared" ca="1" si="458"/>
        <v>-4.0080160320642433E-3</v>
      </c>
      <c r="G361">
        <f t="shared" si="433"/>
        <v>4.99</v>
      </c>
      <c r="H361">
        <f t="shared" si="434"/>
        <v>4.51</v>
      </c>
      <c r="I361" s="27">
        <f t="shared" si="412"/>
        <v>0.95833333333333237</v>
      </c>
      <c r="J361" s="9">
        <f t="shared" si="435"/>
        <v>0</v>
      </c>
      <c r="K361" s="9">
        <f t="shared" si="436"/>
        <v>0</v>
      </c>
      <c r="L361" s="9">
        <f t="shared" si="437"/>
        <v>0</v>
      </c>
      <c r="M361" s="9">
        <f t="shared" si="438"/>
        <v>-8.8637773931218751E-3</v>
      </c>
      <c r="N361" s="28">
        <f t="shared" si="423"/>
        <v>4.63</v>
      </c>
      <c r="O361" s="28">
        <f t="shared" si="424"/>
        <v>4.7300000000000004</v>
      </c>
      <c r="P361" s="28">
        <f t="shared" si="425"/>
        <v>4.8525</v>
      </c>
      <c r="Q361" s="28">
        <f t="shared" si="426"/>
        <v>4.99</v>
      </c>
      <c r="R361" s="9">
        <f t="shared" ca="1" si="439"/>
        <v>0</v>
      </c>
      <c r="S361" s="9">
        <f t="shared" ca="1" si="440"/>
        <v>-8.8637773931218751E-3</v>
      </c>
      <c r="T361" s="9">
        <f t="shared" ca="1" si="441"/>
        <v>0</v>
      </c>
      <c r="U361" s="9">
        <f t="shared" ca="1" si="442"/>
        <v>0</v>
      </c>
      <c r="V361" s="28">
        <f t="shared" ref="V361:Y361" ca="1" si="568">QUARTILE($F237:$F360,V$2)</f>
        <v>-4.203892083148919E-3</v>
      </c>
      <c r="W361" s="28">
        <f t="shared" ca="1" si="568"/>
        <v>0</v>
      </c>
      <c r="X361" s="28">
        <f t="shared" ca="1" si="568"/>
        <v>6.352615716791743E-3</v>
      </c>
      <c r="Y361" s="28">
        <f t="shared" ca="1" si="568"/>
        <v>2.1929824561403688E-2</v>
      </c>
      <c r="Z361" s="30">
        <f t="shared" ca="1" si="414"/>
        <v>-7.718040436851141E-2</v>
      </c>
      <c r="AA361" s="30">
        <f t="shared" ca="1" si="415"/>
        <v>4.8294496529774647E-2</v>
      </c>
      <c r="AB361" s="30">
        <f t="shared" ca="1" si="416"/>
        <v>3.1386660089733877E-2</v>
      </c>
      <c r="AC361" s="30">
        <f t="shared" ca="1" si="417"/>
        <v>8.3012188974835005E-2</v>
      </c>
      <c r="AD361">
        <f t="shared" ca="1" si="444"/>
        <v>-8.8637773931218751E-3</v>
      </c>
      <c r="AE361">
        <f t="shared" ca="1" si="445"/>
        <v>0</v>
      </c>
      <c r="AF361">
        <f t="shared" ca="1" si="446"/>
        <v>0</v>
      </c>
      <c r="AG361" s="31">
        <f t="shared" ca="1" si="428"/>
        <v>-2.1691973969633072E-3</v>
      </c>
      <c r="AH361" s="31">
        <f t="shared" ca="1" si="429"/>
        <v>4.3196544276458138E-3</v>
      </c>
      <c r="AI361" s="31">
        <f t="shared" ref="AI361:AK361" ca="1" si="569">SUM(AD236:AD361)</f>
        <v>-6.6739870446766658E-2</v>
      </c>
      <c r="AJ361" s="31">
        <f t="shared" ca="1" si="569"/>
        <v>4.7219891747490771E-2</v>
      </c>
      <c r="AK361" s="31">
        <f t="shared" ca="1" si="569"/>
        <v>0.10433491924784005</v>
      </c>
      <c r="AL361">
        <f ca="1">SUM($AF$129:AF361)</f>
        <v>0.12228867248654358</v>
      </c>
      <c r="AO361">
        <f t="shared" ca="1" si="448"/>
        <v>-8.8637773931218751E-3</v>
      </c>
      <c r="AP361">
        <f t="shared" ca="1" si="449"/>
        <v>0</v>
      </c>
      <c r="AQ361">
        <f t="shared" ca="1" si="431"/>
        <v>0</v>
      </c>
      <c r="AR361" s="31">
        <f t="shared" ref="AR361:AS361" ca="1" si="570">SUM(AO236:AO361)</f>
        <v>-2.8885907838736773E-2</v>
      </c>
      <c r="AS361" s="31">
        <f t="shared" ca="1" si="570"/>
        <v>0.11439884906456887</v>
      </c>
      <c r="AT361">
        <f ca="1">SUM($AP$129:AP361)</f>
        <v>0.15690578535866606</v>
      </c>
    </row>
    <row r="362" spans="1:46" x14ac:dyDescent="0.25">
      <c r="A362" s="1">
        <v>39240</v>
      </c>
      <c r="B362" s="2">
        <v>1490.72</v>
      </c>
      <c r="C362" s="10">
        <f t="shared" si="462"/>
        <v>-1.7569758399346293E-2</v>
      </c>
      <c r="D362" s="7">
        <v>5.03</v>
      </c>
      <c r="E362" s="7">
        <f t="shared" ca="1" si="457"/>
        <v>1.2072434607645954E-2</v>
      </c>
      <c r="F362" s="7">
        <f t="shared" ca="1" si="458"/>
        <v>1.2072434607645954E-2</v>
      </c>
      <c r="G362">
        <f t="shared" si="433"/>
        <v>5.03</v>
      </c>
      <c r="H362">
        <f t="shared" si="434"/>
        <v>4.51</v>
      </c>
      <c r="I362" s="27">
        <f t="shared" si="412"/>
        <v>1</v>
      </c>
      <c r="J362" s="9">
        <f t="shared" si="435"/>
        <v>0</v>
      </c>
      <c r="K362" s="9">
        <f t="shared" si="436"/>
        <v>0</v>
      </c>
      <c r="L362" s="9">
        <f t="shared" si="437"/>
        <v>0</v>
      </c>
      <c r="M362" s="9">
        <f t="shared" si="438"/>
        <v>-1.7569758399346293E-2</v>
      </c>
      <c r="N362" s="28">
        <f t="shared" si="423"/>
        <v>4.63</v>
      </c>
      <c r="O362" s="28">
        <f t="shared" si="424"/>
        <v>4.7300000000000004</v>
      </c>
      <c r="P362" s="28">
        <f t="shared" si="425"/>
        <v>4.8600000000000003</v>
      </c>
      <c r="Q362" s="28">
        <f t="shared" si="426"/>
        <v>4.99</v>
      </c>
      <c r="R362" s="9">
        <f t="shared" ca="1" si="439"/>
        <v>0</v>
      </c>
      <c r="S362" s="9">
        <f t="shared" ca="1" si="440"/>
        <v>0</v>
      </c>
      <c r="T362" s="9">
        <f t="shared" ca="1" si="441"/>
        <v>0</v>
      </c>
      <c r="U362" s="9">
        <f t="shared" ca="1" si="442"/>
        <v>-1.7569758399346293E-2</v>
      </c>
      <c r="V362" s="28">
        <f t="shared" ref="V362:Y362" ca="1" si="571">QUARTILE($F238:$F361,V$2)</f>
        <v>-4.203892083148919E-3</v>
      </c>
      <c r="W362" s="28">
        <f t="shared" ca="1" si="571"/>
        <v>0</v>
      </c>
      <c r="X362" s="28">
        <f t="shared" ca="1" si="571"/>
        <v>6.352615716791743E-3</v>
      </c>
      <c r="Y362" s="28">
        <f t="shared" ca="1" si="571"/>
        <v>2.1929824561403688E-2</v>
      </c>
      <c r="Z362" s="30">
        <f t="shared" ca="1" si="414"/>
        <v>-7.718040436851141E-2</v>
      </c>
      <c r="AA362" s="30">
        <f t="shared" ca="1" si="415"/>
        <v>3.9409330675732032E-2</v>
      </c>
      <c r="AB362" s="30">
        <f t="shared" ca="1" si="416"/>
        <v>3.1386660089733877E-2</v>
      </c>
      <c r="AC362" s="30">
        <f t="shared" ca="1" si="417"/>
        <v>6.5442430575488708E-2</v>
      </c>
      <c r="AD362">
        <f t="shared" ca="1" si="444"/>
        <v>0</v>
      </c>
      <c r="AE362">
        <f t="shared" ca="1" si="445"/>
        <v>0</v>
      </c>
      <c r="AF362">
        <f t="shared" ca="1" si="446"/>
        <v>-1.7569758399346293E-2</v>
      </c>
      <c r="AG362" s="31">
        <f t="shared" ca="1" si="428"/>
        <v>-2.1691973969633072E-3</v>
      </c>
      <c r="AH362" s="31">
        <f t="shared" ca="1" si="429"/>
        <v>4.3196544276458138E-3</v>
      </c>
      <c r="AI362" s="31">
        <f t="shared" ref="AI362:AK362" ca="1" si="572">SUM(AD237:AD362)</f>
        <v>-6.6739870446766658E-2</v>
      </c>
      <c r="AJ362" s="31">
        <f t="shared" ca="1" si="572"/>
        <v>3.8334725893448156E-2</v>
      </c>
      <c r="AK362" s="31">
        <f t="shared" ca="1" si="572"/>
        <v>8.6765160848493755E-2</v>
      </c>
      <c r="AL362">
        <f ca="1">SUM($AF$129:AF362)</f>
        <v>0.10471891408719729</v>
      </c>
      <c r="AO362">
        <f t="shared" ca="1" si="448"/>
        <v>0</v>
      </c>
      <c r="AP362">
        <f t="shared" ca="1" si="449"/>
        <v>-1.7569758399346293E-2</v>
      </c>
      <c r="AQ362">
        <f t="shared" ca="1" si="431"/>
        <v>0</v>
      </c>
      <c r="AR362" s="31">
        <f t="shared" ref="AR362:AS362" ca="1" si="573">SUM(AO237:AO362)</f>
        <v>-3.7771073692779378E-2</v>
      </c>
      <c r="AS362" s="31">
        <f t="shared" ca="1" si="573"/>
        <v>9.6829090665222578E-2</v>
      </c>
      <c r="AT362">
        <f ca="1">SUM($AP$129:AP362)</f>
        <v>0.13933602695931976</v>
      </c>
    </row>
    <row r="363" spans="1:46" x14ac:dyDescent="0.25">
      <c r="A363" s="1">
        <v>39241</v>
      </c>
      <c r="B363" s="2">
        <v>1507.67</v>
      </c>
      <c r="C363" s="10">
        <f t="shared" si="462"/>
        <v>1.1370344531501587E-2</v>
      </c>
      <c r="D363" s="7">
        <v>5.01</v>
      </c>
      <c r="E363" s="7">
        <f t="shared" ca="1" si="457"/>
        <v>-3.9761431411531323E-3</v>
      </c>
      <c r="F363" s="7">
        <f t="shared" ca="1" si="458"/>
        <v>-3.9761431411531323E-3</v>
      </c>
      <c r="G363">
        <f t="shared" si="433"/>
        <v>5.03</v>
      </c>
      <c r="H363">
        <f t="shared" si="434"/>
        <v>4.51</v>
      </c>
      <c r="I363" s="27">
        <f t="shared" si="412"/>
        <v>0.96153846153846068</v>
      </c>
      <c r="J363" s="9">
        <f t="shared" si="435"/>
        <v>0</v>
      </c>
      <c r="K363" s="9">
        <f t="shared" si="436"/>
        <v>0</v>
      </c>
      <c r="L363" s="9">
        <f t="shared" si="437"/>
        <v>0</v>
      </c>
      <c r="M363" s="9">
        <f t="shared" si="438"/>
        <v>1.1370344531501587E-2</v>
      </c>
      <c r="N363" s="28">
        <f t="shared" si="423"/>
        <v>4.63</v>
      </c>
      <c r="O363" s="28">
        <f t="shared" si="424"/>
        <v>4.7300000000000004</v>
      </c>
      <c r="P363" s="28">
        <f t="shared" si="425"/>
        <v>4.8625000000000007</v>
      </c>
      <c r="Q363" s="28">
        <f t="shared" si="426"/>
        <v>5.03</v>
      </c>
      <c r="R363" s="9">
        <f t="shared" ca="1" si="439"/>
        <v>0</v>
      </c>
      <c r="S363" s="9">
        <f t="shared" ca="1" si="440"/>
        <v>1.1370344531501587E-2</v>
      </c>
      <c r="T363" s="9">
        <f t="shared" ca="1" si="441"/>
        <v>0</v>
      </c>
      <c r="U363" s="9">
        <f t="shared" ca="1" si="442"/>
        <v>0</v>
      </c>
      <c r="V363" s="28">
        <f t="shared" ref="V363:Y363" ca="1" si="574">QUARTILE($F239:$F362,V$2)</f>
        <v>-4.203892083148919E-3</v>
      </c>
      <c r="W363" s="28">
        <f t="shared" ca="1" si="574"/>
        <v>0</v>
      </c>
      <c r="X363" s="28">
        <f t="shared" ca="1" si="574"/>
        <v>6.352615716791743E-3</v>
      </c>
      <c r="Y363" s="28">
        <f t="shared" ca="1" si="574"/>
        <v>2.1929824561403688E-2</v>
      </c>
      <c r="Z363" s="30">
        <f t="shared" ca="1" si="414"/>
        <v>-7.718040436851141E-2</v>
      </c>
      <c r="AA363" s="30">
        <f t="shared" ca="1" si="415"/>
        <v>4.6777177194289296E-2</v>
      </c>
      <c r="AB363" s="30">
        <f t="shared" ca="1" si="416"/>
        <v>3.1386660089733877E-2</v>
      </c>
      <c r="AC363" s="30">
        <f t="shared" ca="1" si="417"/>
        <v>6.5442430575488708E-2</v>
      </c>
      <c r="AD363">
        <f t="shared" ca="1" si="444"/>
        <v>1.1370344531501587E-2</v>
      </c>
      <c r="AE363">
        <f t="shared" ca="1" si="445"/>
        <v>0</v>
      </c>
      <c r="AF363">
        <f t="shared" ca="1" si="446"/>
        <v>0</v>
      </c>
      <c r="AG363" s="31">
        <f t="shared" ca="1" si="428"/>
        <v>-2.1691973969633072E-3</v>
      </c>
      <c r="AH363" s="31">
        <f t="shared" ca="1" si="429"/>
        <v>4.3196544276458138E-3</v>
      </c>
      <c r="AI363" s="31">
        <f t="shared" ref="AI363:AK363" ca="1" si="575">SUM(AD238:AD363)</f>
        <v>-5.5369525915265075E-2</v>
      </c>
      <c r="AJ363" s="31">
        <f t="shared" ca="1" si="575"/>
        <v>3.4332227880503829E-2</v>
      </c>
      <c r="AK363" s="31">
        <f t="shared" ca="1" si="575"/>
        <v>8.6765160848493755E-2</v>
      </c>
      <c r="AL363">
        <f ca="1">SUM($AF$129:AF363)</f>
        <v>0.10471891408719729</v>
      </c>
      <c r="AO363">
        <f t="shared" ca="1" si="448"/>
        <v>1.1370344531501587E-2</v>
      </c>
      <c r="AP363">
        <f t="shared" ca="1" si="449"/>
        <v>0</v>
      </c>
      <c r="AQ363">
        <f t="shared" ca="1" si="431"/>
        <v>0</v>
      </c>
      <c r="AR363" s="31">
        <f t="shared" ref="AR363:AS363" ca="1" si="576">SUM(AO238:AO363)</f>
        <v>-3.0403227174222124E-2</v>
      </c>
      <c r="AS363" s="31">
        <f t="shared" ca="1" si="576"/>
        <v>9.6829090665222578E-2</v>
      </c>
      <c r="AT363">
        <f ca="1">SUM($AP$129:AP363)</f>
        <v>0.13933602695931976</v>
      </c>
    </row>
    <row r="364" spans="1:46" x14ac:dyDescent="0.25">
      <c r="A364" s="1">
        <v>39244</v>
      </c>
      <c r="B364" s="2">
        <v>1509.12</v>
      </c>
      <c r="C364" s="10">
        <f t="shared" si="462"/>
        <v>9.6174892383599729E-4</v>
      </c>
      <c r="D364" s="7">
        <v>5.01</v>
      </c>
      <c r="E364" s="7">
        <f t="shared" ca="1" si="457"/>
        <v>0</v>
      </c>
      <c r="F364" s="7">
        <f t="shared" ca="1" si="458"/>
        <v>0</v>
      </c>
      <c r="G364">
        <f t="shared" si="433"/>
        <v>5.03</v>
      </c>
      <c r="H364">
        <f t="shared" si="434"/>
        <v>4.51</v>
      </c>
      <c r="I364" s="27">
        <f t="shared" si="412"/>
        <v>0.96153846153846068</v>
      </c>
      <c r="J364" s="9">
        <f t="shared" si="435"/>
        <v>0</v>
      </c>
      <c r="K364" s="9">
        <f t="shared" si="436"/>
        <v>0</v>
      </c>
      <c r="L364" s="9">
        <f t="shared" si="437"/>
        <v>0</v>
      </c>
      <c r="M364" s="9">
        <f t="shared" si="438"/>
        <v>9.6174892383599729E-4</v>
      </c>
      <c r="N364" s="28">
        <f t="shared" si="423"/>
        <v>4.63</v>
      </c>
      <c r="O364" s="28">
        <f t="shared" si="424"/>
        <v>4.7300000000000004</v>
      </c>
      <c r="P364" s="28">
        <f t="shared" si="425"/>
        <v>4.87</v>
      </c>
      <c r="Q364" s="28">
        <f t="shared" si="426"/>
        <v>5.03</v>
      </c>
      <c r="R364" s="9">
        <f t="shared" ca="1" si="439"/>
        <v>0</v>
      </c>
      <c r="S364" s="9">
        <f t="shared" ca="1" si="440"/>
        <v>9.6174892383599729E-4</v>
      </c>
      <c r="T364" s="9">
        <f t="shared" ca="1" si="441"/>
        <v>0</v>
      </c>
      <c r="U364" s="9">
        <f t="shared" ca="1" si="442"/>
        <v>0</v>
      </c>
      <c r="V364" s="28">
        <f t="shared" ref="V364:Y364" ca="1" si="577">QUARTILE($F240:$F363,V$2)</f>
        <v>-4.203892083148919E-3</v>
      </c>
      <c r="W364" s="28">
        <f t="shared" ca="1" si="577"/>
        <v>0</v>
      </c>
      <c r="X364" s="28">
        <f t="shared" ca="1" si="577"/>
        <v>6.352615716791743E-3</v>
      </c>
      <c r="Y364" s="28">
        <f t="shared" ca="1" si="577"/>
        <v>2.1929824561403688E-2</v>
      </c>
      <c r="Z364" s="30">
        <f t="shared" ca="1" si="414"/>
        <v>-7.718040436851141E-2</v>
      </c>
      <c r="AA364" s="30">
        <f t="shared" ca="1" si="415"/>
        <v>4.7738926118125295E-2</v>
      </c>
      <c r="AB364" s="30">
        <f t="shared" ca="1" si="416"/>
        <v>3.1386660089733877E-2</v>
      </c>
      <c r="AC364" s="30">
        <f t="shared" ca="1" si="417"/>
        <v>6.6757141197785003E-2</v>
      </c>
      <c r="AD364">
        <f t="shared" ca="1" si="444"/>
        <v>0</v>
      </c>
      <c r="AE364">
        <f t="shared" ca="1" si="445"/>
        <v>9.6174892383599729E-4</v>
      </c>
      <c r="AF364">
        <f t="shared" ca="1" si="446"/>
        <v>0</v>
      </c>
      <c r="AG364" s="31">
        <f t="shared" ca="1" si="428"/>
        <v>-2.1691973969633072E-3</v>
      </c>
      <c r="AH364" s="31">
        <f t="shared" ca="1" si="429"/>
        <v>4.2462845010615702E-3</v>
      </c>
      <c r="AI364" s="31">
        <f t="shared" ref="AI364:AK364" ca="1" si="578">SUM(AD239:AD364)</f>
        <v>-5.5369525915265075E-2</v>
      </c>
      <c r="AJ364" s="31">
        <f t="shared" ca="1" si="578"/>
        <v>3.5293976804339829E-2</v>
      </c>
      <c r="AK364" s="31">
        <f t="shared" ca="1" si="578"/>
        <v>8.807987147079005E-2</v>
      </c>
      <c r="AL364">
        <f ca="1">SUM($AF$129:AF364)</f>
        <v>0.10471891408719729</v>
      </c>
      <c r="AO364">
        <f t="shared" ca="1" si="448"/>
        <v>9.6174892383599729E-4</v>
      </c>
      <c r="AP364">
        <f t="shared" ca="1" si="449"/>
        <v>0</v>
      </c>
      <c r="AQ364">
        <f t="shared" ca="1" si="431"/>
        <v>0</v>
      </c>
      <c r="AR364" s="31">
        <f t="shared" ref="AR364:AS364" ca="1" si="579">SUM(AO239:AO364)</f>
        <v>-2.9441478250386129E-2</v>
      </c>
      <c r="AS364" s="31">
        <f t="shared" ca="1" si="579"/>
        <v>9.8143801287518873E-2</v>
      </c>
      <c r="AT364">
        <f ca="1">SUM($AP$129:AP364)</f>
        <v>0.13933602695931976</v>
      </c>
    </row>
    <row r="365" spans="1:46" x14ac:dyDescent="0.25">
      <c r="A365" s="1">
        <v>39245</v>
      </c>
      <c r="B365" s="2">
        <v>1493</v>
      </c>
      <c r="C365" s="10">
        <f t="shared" si="462"/>
        <v>-1.0681721798133941E-2</v>
      </c>
      <c r="D365" s="7">
        <v>5.08</v>
      </c>
      <c r="E365" s="7">
        <f t="shared" ca="1" si="457"/>
        <v>1.39720558882237E-2</v>
      </c>
      <c r="F365" s="7">
        <f t="shared" ca="1" si="458"/>
        <v>1.39720558882237E-2</v>
      </c>
      <c r="G365">
        <f t="shared" si="433"/>
        <v>5.08</v>
      </c>
      <c r="H365">
        <f t="shared" si="434"/>
        <v>4.51</v>
      </c>
      <c r="I365" s="27">
        <f t="shared" si="412"/>
        <v>1</v>
      </c>
      <c r="J365" s="9">
        <f t="shared" si="435"/>
        <v>0</v>
      </c>
      <c r="K365" s="9">
        <f t="shared" si="436"/>
        <v>0</v>
      </c>
      <c r="L365" s="9">
        <f t="shared" si="437"/>
        <v>0</v>
      </c>
      <c r="M365" s="9">
        <f t="shared" si="438"/>
        <v>-1.0681721798133941E-2</v>
      </c>
      <c r="N365" s="28">
        <f t="shared" si="423"/>
        <v>4.63</v>
      </c>
      <c r="O365" s="28">
        <f t="shared" si="424"/>
        <v>4.7300000000000004</v>
      </c>
      <c r="P365" s="28">
        <f t="shared" si="425"/>
        <v>4.87</v>
      </c>
      <c r="Q365" s="28">
        <f t="shared" si="426"/>
        <v>5.03</v>
      </c>
      <c r="R365" s="9">
        <f t="shared" ca="1" si="439"/>
        <v>0</v>
      </c>
      <c r="S365" s="9">
        <f t="shared" ca="1" si="440"/>
        <v>0</v>
      </c>
      <c r="T365" s="9">
        <f t="shared" ca="1" si="441"/>
        <v>0</v>
      </c>
      <c r="U365" s="9">
        <f t="shared" ca="1" si="442"/>
        <v>-1.0681721798133941E-2</v>
      </c>
      <c r="V365" s="28">
        <f t="shared" ref="V365:Y365" ca="1" si="580">QUARTILE($F241:$F364,V$2)</f>
        <v>-4.203892083148919E-3</v>
      </c>
      <c r="W365" s="28">
        <f t="shared" ca="1" si="580"/>
        <v>0</v>
      </c>
      <c r="X365" s="28">
        <f t="shared" ca="1" si="580"/>
        <v>6.2247989363788392E-3</v>
      </c>
      <c r="Y365" s="28">
        <f t="shared" ca="1" si="580"/>
        <v>2.1929824561403688E-2</v>
      </c>
      <c r="Z365" s="30">
        <f t="shared" ca="1" si="414"/>
        <v>-7.718040436851141E-2</v>
      </c>
      <c r="AA365" s="30">
        <f t="shared" ca="1" si="415"/>
        <v>5.1709483128529528E-2</v>
      </c>
      <c r="AB365" s="30">
        <f t="shared" ca="1" si="416"/>
        <v>3.1386660089733877E-2</v>
      </c>
      <c r="AC365" s="30">
        <f t="shared" ca="1" si="417"/>
        <v>5.6075419399651064E-2</v>
      </c>
      <c r="AD365">
        <f t="shared" ca="1" si="444"/>
        <v>0</v>
      </c>
      <c r="AE365">
        <f t="shared" ca="1" si="445"/>
        <v>0</v>
      </c>
      <c r="AF365">
        <f t="shared" ca="1" si="446"/>
        <v>-1.0681721798133941E-2</v>
      </c>
      <c r="AG365" s="31">
        <f t="shared" ca="1" si="428"/>
        <v>-2.1691973969633072E-3</v>
      </c>
      <c r="AH365" s="31">
        <f t="shared" ca="1" si="429"/>
        <v>4.3196544276458138E-3</v>
      </c>
      <c r="AI365" s="31">
        <f t="shared" ref="AI365:AK365" ca="1" si="581">SUM(AD240:AD365)</f>
        <v>-5.5369525915265075E-2</v>
      </c>
      <c r="AJ365" s="31">
        <f t="shared" ca="1" si="581"/>
        <v>3.9264533814744054E-2</v>
      </c>
      <c r="AK365" s="31">
        <f t="shared" ca="1" si="581"/>
        <v>7.7398149672656111E-2</v>
      </c>
      <c r="AL365">
        <f ca="1">SUM($AF$129:AF365)</f>
        <v>9.4037192289063348E-2</v>
      </c>
      <c r="AO365">
        <f t="shared" ca="1" si="448"/>
        <v>0</v>
      </c>
      <c r="AP365">
        <f t="shared" ca="1" si="449"/>
        <v>-1.0681721798133941E-2</v>
      </c>
      <c r="AQ365">
        <f t="shared" ca="1" si="431"/>
        <v>0</v>
      </c>
      <c r="AR365" s="31">
        <f t="shared" ref="AR365:AS365" ca="1" si="582">SUM(AO240:AO365)</f>
        <v>-2.5470921239981896E-2</v>
      </c>
      <c r="AS365" s="31">
        <f t="shared" ca="1" si="582"/>
        <v>8.7462079489384933E-2</v>
      </c>
      <c r="AT365">
        <f ca="1">SUM($AP$129:AP365)</f>
        <v>0.12865430516118581</v>
      </c>
    </row>
    <row r="366" spans="1:46" x14ac:dyDescent="0.25">
      <c r="A366" s="1">
        <v>39246</v>
      </c>
      <c r="B366" s="2">
        <v>1515.67</v>
      </c>
      <c r="C366" s="10">
        <f t="shared" si="462"/>
        <v>1.5184192900200986E-2</v>
      </c>
      <c r="D366" s="7">
        <v>5.08</v>
      </c>
      <c r="E366" s="7">
        <f t="shared" ca="1" si="457"/>
        <v>0</v>
      </c>
      <c r="F366" s="7">
        <f t="shared" ca="1" si="458"/>
        <v>0</v>
      </c>
      <c r="G366">
        <f t="shared" si="433"/>
        <v>5.08</v>
      </c>
      <c r="H366">
        <f t="shared" si="434"/>
        <v>4.51</v>
      </c>
      <c r="I366" s="27">
        <f t="shared" si="412"/>
        <v>1</v>
      </c>
      <c r="J366" s="9">
        <f t="shared" si="435"/>
        <v>0</v>
      </c>
      <c r="K366" s="9">
        <f t="shared" si="436"/>
        <v>0</v>
      </c>
      <c r="L366" s="9">
        <f t="shared" si="437"/>
        <v>0</v>
      </c>
      <c r="M366" s="9">
        <f t="shared" si="438"/>
        <v>1.5184192900200986E-2</v>
      </c>
      <c r="N366" s="28">
        <f t="shared" si="423"/>
        <v>4.63</v>
      </c>
      <c r="O366" s="28">
        <f t="shared" si="424"/>
        <v>4.7300000000000004</v>
      </c>
      <c r="P366" s="28">
        <f t="shared" si="425"/>
        <v>4.87</v>
      </c>
      <c r="Q366" s="28">
        <f t="shared" si="426"/>
        <v>5.08</v>
      </c>
      <c r="R366" s="9">
        <f t="shared" ca="1" si="439"/>
        <v>0</v>
      </c>
      <c r="S366" s="9">
        <f t="shared" ca="1" si="440"/>
        <v>1.5184192900200986E-2</v>
      </c>
      <c r="T366" s="9">
        <f t="shared" ca="1" si="441"/>
        <v>0</v>
      </c>
      <c r="U366" s="9">
        <f t="shared" ca="1" si="442"/>
        <v>0</v>
      </c>
      <c r="V366" s="28">
        <f t="shared" ref="V366:Y366" ca="1" si="583">QUARTILE($F242:$F365,V$2)</f>
        <v>-4.203892083148919E-3</v>
      </c>
      <c r="W366" s="28">
        <f t="shared" ca="1" si="583"/>
        <v>0</v>
      </c>
      <c r="X366" s="28">
        <f t="shared" ca="1" si="583"/>
        <v>6.352615716791743E-3</v>
      </c>
      <c r="Y366" s="28">
        <f t="shared" ca="1" si="583"/>
        <v>2.1929824561403688E-2</v>
      </c>
      <c r="Z366" s="30">
        <f t="shared" ca="1" si="414"/>
        <v>-7.718040436851141E-2</v>
      </c>
      <c r="AA366" s="30">
        <f t="shared" ca="1" si="415"/>
        <v>6.6893676028730517E-2</v>
      </c>
      <c r="AB366" s="30">
        <f t="shared" ca="1" si="416"/>
        <v>3.1386660089733877E-2</v>
      </c>
      <c r="AC366" s="30">
        <f t="shared" ca="1" si="417"/>
        <v>5.4263426136002504E-2</v>
      </c>
      <c r="AD366">
        <f t="shared" ca="1" si="444"/>
        <v>0</v>
      </c>
      <c r="AE366">
        <f t="shared" ca="1" si="445"/>
        <v>1.5184192900200986E-2</v>
      </c>
      <c r="AF366">
        <f t="shared" ca="1" si="446"/>
        <v>0</v>
      </c>
      <c r="AG366" s="31">
        <f t="shared" ca="1" si="428"/>
        <v>-2.0746887966806016E-3</v>
      </c>
      <c r="AH366" s="31">
        <f t="shared" ca="1" si="429"/>
        <v>4.3196544276458138E-3</v>
      </c>
      <c r="AI366" s="31">
        <f t="shared" ref="AI366:AK366" ca="1" si="584">SUM(AD241:AD366)</f>
        <v>-5.5369525915265075E-2</v>
      </c>
      <c r="AJ366" s="31">
        <f t="shared" ca="1" si="584"/>
        <v>5.4448726714945037E-2</v>
      </c>
      <c r="AK366" s="31">
        <f t="shared" ca="1" si="584"/>
        <v>7.5586156409007579E-2</v>
      </c>
      <c r="AL366">
        <f ca="1">SUM($AF$129:AF366)</f>
        <v>9.4037192289063348E-2</v>
      </c>
      <c r="AO366">
        <f t="shared" ca="1" si="448"/>
        <v>1.5184192900200986E-2</v>
      </c>
      <c r="AP366">
        <f t="shared" ca="1" si="449"/>
        <v>0</v>
      </c>
      <c r="AQ366">
        <f t="shared" ca="1" si="431"/>
        <v>0</v>
      </c>
      <c r="AR366" s="31">
        <f t="shared" ref="AR366:AS366" ca="1" si="585">SUM(AO241:AO366)</f>
        <v>-1.028672833978091E-2</v>
      </c>
      <c r="AS366" s="31">
        <f t="shared" ca="1" si="585"/>
        <v>8.5650086225736374E-2</v>
      </c>
      <c r="AT366">
        <f ca="1">SUM($AP$129:AP366)</f>
        <v>0.12865430516118581</v>
      </c>
    </row>
    <row r="367" spans="1:46" x14ac:dyDescent="0.25">
      <c r="A367" s="1">
        <v>39247</v>
      </c>
      <c r="B367" s="2">
        <v>1522.97</v>
      </c>
      <c r="C367" s="10">
        <f t="shared" si="462"/>
        <v>4.8163518443988165E-3</v>
      </c>
      <c r="D367" s="7">
        <v>5.0999999999999996</v>
      </c>
      <c r="E367" s="7">
        <f t="shared" ca="1" si="457"/>
        <v>3.937007874015741E-3</v>
      </c>
      <c r="F367" s="7">
        <f t="shared" ca="1" si="458"/>
        <v>3.937007874015741E-3</v>
      </c>
      <c r="G367">
        <f t="shared" si="433"/>
        <v>5.0999999999999996</v>
      </c>
      <c r="H367">
        <f t="shared" si="434"/>
        <v>4.51</v>
      </c>
      <c r="I367" s="27">
        <f t="shared" si="412"/>
        <v>1</v>
      </c>
      <c r="J367" s="9">
        <f t="shared" si="435"/>
        <v>0</v>
      </c>
      <c r="K367" s="9">
        <f t="shared" si="436"/>
        <v>0</v>
      </c>
      <c r="L367" s="9">
        <f t="shared" si="437"/>
        <v>0</v>
      </c>
      <c r="M367" s="9">
        <f t="shared" si="438"/>
        <v>4.8163518443988165E-3</v>
      </c>
      <c r="N367" s="28">
        <f t="shared" si="423"/>
        <v>4.6374999999999993</v>
      </c>
      <c r="O367" s="28">
        <f t="shared" si="424"/>
        <v>4.7300000000000004</v>
      </c>
      <c r="P367" s="28">
        <f t="shared" si="425"/>
        <v>4.8725000000000005</v>
      </c>
      <c r="Q367" s="28">
        <f t="shared" si="426"/>
        <v>5.08</v>
      </c>
      <c r="R367" s="9">
        <f t="shared" ca="1" si="439"/>
        <v>0</v>
      </c>
      <c r="S367" s="9">
        <f t="shared" ca="1" si="440"/>
        <v>0</v>
      </c>
      <c r="T367" s="9">
        <f t="shared" ca="1" si="441"/>
        <v>4.8163518443988165E-3</v>
      </c>
      <c r="U367" s="9">
        <f t="shared" ca="1" si="442"/>
        <v>0</v>
      </c>
      <c r="V367" s="28">
        <f t="shared" ref="V367:Y367" ca="1" si="586">QUARTILE($F243:$F366,V$2)</f>
        <v>-4.156010230179058E-3</v>
      </c>
      <c r="W367" s="28">
        <f t="shared" ca="1" si="586"/>
        <v>0</v>
      </c>
      <c r="X367" s="28">
        <f t="shared" ca="1" si="586"/>
        <v>6.352615716791743E-3</v>
      </c>
      <c r="Y367" s="28">
        <f t="shared" ca="1" si="586"/>
        <v>2.1929824561403688E-2</v>
      </c>
      <c r="Z367" s="30">
        <f t="shared" ca="1" si="414"/>
        <v>-7.718040436851141E-2</v>
      </c>
      <c r="AA367" s="30">
        <f t="shared" ca="1" si="415"/>
        <v>6.4623914921087058E-2</v>
      </c>
      <c r="AB367" s="30">
        <f t="shared" ca="1" si="416"/>
        <v>3.6203011934132695E-2</v>
      </c>
      <c r="AC367" s="30">
        <f t="shared" ca="1" si="417"/>
        <v>5.4263426136002504E-2</v>
      </c>
      <c r="AD367">
        <f t="shared" ca="1" si="444"/>
        <v>0</v>
      </c>
      <c r="AE367">
        <f t="shared" ca="1" si="445"/>
        <v>4.8163518443988165E-3</v>
      </c>
      <c r="AF367">
        <f t="shared" ca="1" si="446"/>
        <v>0</v>
      </c>
      <c r="AG367" s="31">
        <f t="shared" ca="1" si="428"/>
        <v>-2.0746887966806016E-3</v>
      </c>
      <c r="AH367" s="31">
        <f t="shared" ca="1" si="429"/>
        <v>4.2462845010615702E-3</v>
      </c>
      <c r="AI367" s="31">
        <f t="shared" ref="AI367:AK367" ca="1" si="587">SUM(AD242:AD367)</f>
        <v>-5.5369525915265075E-2</v>
      </c>
      <c r="AJ367" s="31">
        <f t="shared" ca="1" si="587"/>
        <v>5.6995317451700396E-2</v>
      </c>
      <c r="AK367" s="31">
        <f t="shared" ca="1" si="587"/>
        <v>7.5586156409007579E-2</v>
      </c>
      <c r="AL367">
        <f ca="1">SUM($AF$129:AF367)</f>
        <v>9.4037192289063348E-2</v>
      </c>
      <c r="AO367">
        <f t="shared" ca="1" si="448"/>
        <v>0</v>
      </c>
      <c r="AP367">
        <f t="shared" ca="1" si="449"/>
        <v>4.8163518443988165E-3</v>
      </c>
      <c r="AQ367">
        <f t="shared" ca="1" si="431"/>
        <v>0</v>
      </c>
      <c r="AR367" s="31">
        <f t="shared" ref="AR367:AS367" ca="1" si="588">SUM(AO242:AO367)</f>
        <v>-1.2556489447424369E-2</v>
      </c>
      <c r="AS367" s="31">
        <f t="shared" ca="1" si="588"/>
        <v>9.0466438070135186E-2</v>
      </c>
      <c r="AT367">
        <f ca="1">SUM($AP$129:AP367)</f>
        <v>0.13347065700558464</v>
      </c>
    </row>
    <row r="368" spans="1:46" x14ac:dyDescent="0.25">
      <c r="A368" s="1">
        <v>39248</v>
      </c>
      <c r="B368" s="2">
        <v>1532.91</v>
      </c>
      <c r="C368" s="10">
        <f t="shared" si="462"/>
        <v>6.5267208152491873E-3</v>
      </c>
      <c r="D368" s="7">
        <v>5.05</v>
      </c>
      <c r="E368" s="7">
        <f t="shared" ca="1" si="457"/>
        <v>-9.8039215686274161E-3</v>
      </c>
      <c r="F368" s="7">
        <f t="shared" ca="1" si="458"/>
        <v>-9.8039215686274161E-3</v>
      </c>
      <c r="G368">
        <f t="shared" si="433"/>
        <v>5.0999999999999996</v>
      </c>
      <c r="H368">
        <f t="shared" si="434"/>
        <v>4.51</v>
      </c>
      <c r="I368" s="27">
        <f t="shared" si="412"/>
        <v>0.91525423728813582</v>
      </c>
      <c r="J368" s="9">
        <f t="shared" si="435"/>
        <v>0</v>
      </c>
      <c r="K368" s="9">
        <f t="shared" si="436"/>
        <v>0</v>
      </c>
      <c r="L368" s="9">
        <f t="shared" si="437"/>
        <v>0</v>
      </c>
      <c r="M368" s="9">
        <f t="shared" si="438"/>
        <v>6.5267208152491873E-3</v>
      </c>
      <c r="N368" s="28">
        <f t="shared" si="423"/>
        <v>4.6374999999999993</v>
      </c>
      <c r="O368" s="28">
        <f t="shared" si="424"/>
        <v>4.7350000000000003</v>
      </c>
      <c r="P368" s="28">
        <f t="shared" si="425"/>
        <v>4.88</v>
      </c>
      <c r="Q368" s="28">
        <f t="shared" si="426"/>
        <v>5.0999999999999996</v>
      </c>
      <c r="R368" s="9">
        <f t="shared" ca="1" si="439"/>
        <v>6.5267208152491873E-3</v>
      </c>
      <c r="S368" s="9">
        <f t="shared" ca="1" si="440"/>
        <v>0</v>
      </c>
      <c r="T368" s="9">
        <f t="shared" ca="1" si="441"/>
        <v>0</v>
      </c>
      <c r="U368" s="9">
        <f t="shared" ca="1" si="442"/>
        <v>0</v>
      </c>
      <c r="V368" s="28">
        <f t="shared" ref="V368:Y368" ca="1" si="589">QUARTILE($F244:$F367,V$2)</f>
        <v>-4.156010230179058E-3</v>
      </c>
      <c r="W368" s="28">
        <f t="shared" ca="1" si="589"/>
        <v>0</v>
      </c>
      <c r="X368" s="28">
        <f t="shared" ca="1" si="589"/>
        <v>6.2247989363788392E-3</v>
      </c>
      <c r="Y368" s="28">
        <f t="shared" ca="1" si="589"/>
        <v>2.1929824561403688E-2</v>
      </c>
      <c r="Z368" s="30">
        <f t="shared" ca="1" si="414"/>
        <v>-6.9606296359693745E-2</v>
      </c>
      <c r="AA368" s="30">
        <f t="shared" ca="1" si="415"/>
        <v>6.4623914921087058E-2</v>
      </c>
      <c r="AB368" s="30">
        <f t="shared" ca="1" si="416"/>
        <v>3.6203011934132695E-2</v>
      </c>
      <c r="AC368" s="30">
        <f t="shared" ca="1" si="417"/>
        <v>5.4263426136002504E-2</v>
      </c>
      <c r="AD368">
        <f t="shared" ca="1" si="444"/>
        <v>6.5267208152491873E-3</v>
      </c>
      <c r="AE368">
        <f t="shared" ca="1" si="445"/>
        <v>0</v>
      </c>
      <c r="AF368">
        <f t="shared" ca="1" si="446"/>
        <v>0</v>
      </c>
      <c r="AG368" s="31">
        <f t="shared" ca="1" si="428"/>
        <v>-2.1691973969633072E-3</v>
      </c>
      <c r="AH368" s="31">
        <f t="shared" ca="1" si="429"/>
        <v>4.2462845010615702E-3</v>
      </c>
      <c r="AI368" s="31">
        <f t="shared" ref="AI368:AK368" ca="1" si="590">SUM(AD243:AD368)</f>
        <v>-4.7795417906447396E-2</v>
      </c>
      <c r="AJ368" s="31">
        <f t="shared" ca="1" si="590"/>
        <v>5.6995317451700396E-2</v>
      </c>
      <c r="AK368" s="31">
        <f t="shared" ca="1" si="590"/>
        <v>7.5586156409007579E-2</v>
      </c>
      <c r="AL368">
        <f ca="1">SUM($AF$129:AF368)</f>
        <v>9.4037192289063348E-2</v>
      </c>
      <c r="AO368">
        <f t="shared" ca="1" si="448"/>
        <v>6.5267208152491873E-3</v>
      </c>
      <c r="AP368">
        <f t="shared" ca="1" si="449"/>
        <v>0</v>
      </c>
      <c r="AQ368">
        <f t="shared" ca="1" si="431"/>
        <v>0</v>
      </c>
      <c r="AR368" s="31">
        <f t="shared" ref="AR368:AS368" ca="1" si="591">SUM(AO243:AO368)</f>
        <v>-4.9823814386066902E-3</v>
      </c>
      <c r="AS368" s="31">
        <f t="shared" ca="1" si="591"/>
        <v>9.0466438070135186E-2</v>
      </c>
      <c r="AT368">
        <f ca="1">SUM($AP$129:AP368)</f>
        <v>0.13347065700558464</v>
      </c>
    </row>
    <row r="369" spans="1:46" x14ac:dyDescent="0.25">
      <c r="A369" s="1">
        <v>39251</v>
      </c>
      <c r="B369" s="2">
        <v>1531.05</v>
      </c>
      <c r="C369" s="10">
        <f t="shared" si="462"/>
        <v>-1.2133784762315644E-3</v>
      </c>
      <c r="D369" s="7">
        <v>5.01</v>
      </c>
      <c r="E369" s="7">
        <f t="shared" ca="1" si="457"/>
        <v>-7.9207920792079278E-3</v>
      </c>
      <c r="F369" s="7">
        <f t="shared" ca="1" si="458"/>
        <v>-7.9207920792079278E-3</v>
      </c>
      <c r="G369">
        <f t="shared" si="433"/>
        <v>5.0999999999999996</v>
      </c>
      <c r="H369">
        <f t="shared" si="434"/>
        <v>4.51</v>
      </c>
      <c r="I369" s="27">
        <f t="shared" si="412"/>
        <v>0.84745762711864425</v>
      </c>
      <c r="J369" s="9">
        <f t="shared" si="435"/>
        <v>0</v>
      </c>
      <c r="K369" s="9">
        <f t="shared" si="436"/>
        <v>0</v>
      </c>
      <c r="L369" s="9">
        <f t="shared" si="437"/>
        <v>0</v>
      </c>
      <c r="M369" s="9">
        <f t="shared" si="438"/>
        <v>-1.2133784762315644E-3</v>
      </c>
      <c r="N369" s="28">
        <f t="shared" si="423"/>
        <v>4.6374999999999993</v>
      </c>
      <c r="O369" s="28">
        <f t="shared" si="424"/>
        <v>4.7450000000000001</v>
      </c>
      <c r="P369" s="28">
        <f t="shared" si="425"/>
        <v>4.8825000000000003</v>
      </c>
      <c r="Q369" s="28">
        <f t="shared" si="426"/>
        <v>5.0999999999999996</v>
      </c>
      <c r="R369" s="9">
        <f t="shared" ca="1" si="439"/>
        <v>-1.2133784762315644E-3</v>
      </c>
      <c r="S369" s="9">
        <f t="shared" ca="1" si="440"/>
        <v>0</v>
      </c>
      <c r="T369" s="9">
        <f t="shared" ca="1" si="441"/>
        <v>0</v>
      </c>
      <c r="U369" s="9">
        <f t="shared" ca="1" si="442"/>
        <v>0</v>
      </c>
      <c r="V369" s="28">
        <f t="shared" ref="V369:Y369" ca="1" si="592">QUARTILE($F245:$F368,V$2)</f>
        <v>-4.203892083148919E-3</v>
      </c>
      <c r="W369" s="28">
        <f t="shared" ca="1" si="592"/>
        <v>0</v>
      </c>
      <c r="X369" s="28">
        <f t="shared" ca="1" si="592"/>
        <v>6.1476187464423182E-3</v>
      </c>
      <c r="Y369" s="28">
        <f t="shared" ca="1" si="592"/>
        <v>2.1929824561403688E-2</v>
      </c>
      <c r="Z369" s="30">
        <f t="shared" ca="1" si="414"/>
        <v>-7.0819674835925314E-2</v>
      </c>
      <c r="AA369" s="30">
        <f t="shared" ca="1" si="415"/>
        <v>6.4623914921087058E-2</v>
      </c>
      <c r="AB369" s="30">
        <f t="shared" ca="1" si="416"/>
        <v>3.6203011934132695E-2</v>
      </c>
      <c r="AC369" s="30">
        <f t="shared" ca="1" si="417"/>
        <v>5.3094506642675912E-2</v>
      </c>
      <c r="AD369">
        <f t="shared" ca="1" si="444"/>
        <v>-1.2133784762315644E-3</v>
      </c>
      <c r="AE369">
        <f t="shared" ca="1" si="445"/>
        <v>0</v>
      </c>
      <c r="AF369">
        <f t="shared" ca="1" si="446"/>
        <v>0</v>
      </c>
      <c r="AG369" s="31">
        <f t="shared" ca="1" si="428"/>
        <v>-3.9761431411531323E-3</v>
      </c>
      <c r="AH369" s="31">
        <f t="shared" ca="1" si="429"/>
        <v>4.2462845010615702E-3</v>
      </c>
      <c r="AI369" s="31">
        <f t="shared" ref="AI369:AK369" ca="1" si="593">SUM(AD244:AD369)</f>
        <v>-4.9008796382678958E-2</v>
      </c>
      <c r="AJ369" s="31">
        <f t="shared" ca="1" si="593"/>
        <v>5.6995317451700396E-2</v>
      </c>
      <c r="AK369" s="31">
        <f t="shared" ca="1" si="593"/>
        <v>7.4417236915680959E-2</v>
      </c>
      <c r="AL369">
        <f ca="1">SUM($AF$129:AF369)</f>
        <v>9.4037192289063348E-2</v>
      </c>
      <c r="AO369">
        <f t="shared" ca="1" si="448"/>
        <v>-1.2133784762315644E-3</v>
      </c>
      <c r="AP369">
        <f t="shared" ca="1" si="449"/>
        <v>0</v>
      </c>
      <c r="AQ369">
        <f t="shared" ca="1" si="431"/>
        <v>0</v>
      </c>
      <c r="AR369" s="31">
        <f t="shared" ref="AR369:AS369" ca="1" si="594">SUM(AO244:AO369)</f>
        <v>-6.1957599148382541E-3</v>
      </c>
      <c r="AS369" s="31">
        <f t="shared" ca="1" si="594"/>
        <v>8.9297518576808593E-2</v>
      </c>
      <c r="AT369">
        <f ca="1">SUM($AP$129:AP369)</f>
        <v>0.13347065700558464</v>
      </c>
    </row>
    <row r="370" spans="1:46" x14ac:dyDescent="0.25">
      <c r="A370" s="1">
        <v>39252</v>
      </c>
      <c r="B370" s="2">
        <v>1533.7</v>
      </c>
      <c r="C370" s="10">
        <f t="shared" si="462"/>
        <v>1.7308383135757101E-3</v>
      </c>
      <c r="D370" s="7">
        <v>4.9400000000000004</v>
      </c>
      <c r="E370" s="7">
        <f t="shared" ca="1" si="457"/>
        <v>-1.3972055888223478E-2</v>
      </c>
      <c r="F370" s="7">
        <f t="shared" ca="1" si="458"/>
        <v>-1.3972055888223478E-2</v>
      </c>
      <c r="G370">
        <f t="shared" si="433"/>
        <v>5.0999999999999996</v>
      </c>
      <c r="H370">
        <f t="shared" si="434"/>
        <v>4.51</v>
      </c>
      <c r="I370" s="27">
        <f t="shared" si="412"/>
        <v>0.72881355932203506</v>
      </c>
      <c r="J370" s="9">
        <f t="shared" si="435"/>
        <v>0</v>
      </c>
      <c r="K370" s="9">
        <f t="shared" si="436"/>
        <v>0</v>
      </c>
      <c r="L370" s="9">
        <f t="shared" si="437"/>
        <v>0</v>
      </c>
      <c r="M370" s="9">
        <f t="shared" si="438"/>
        <v>1.7308383135757101E-3</v>
      </c>
      <c r="N370" s="28">
        <f t="shared" si="423"/>
        <v>4.6374999999999993</v>
      </c>
      <c r="O370" s="28">
        <f t="shared" si="424"/>
        <v>4.7549999999999999</v>
      </c>
      <c r="P370" s="28">
        <f t="shared" si="425"/>
        <v>4.8899999999999997</v>
      </c>
      <c r="Q370" s="28">
        <f t="shared" si="426"/>
        <v>5.0999999999999996</v>
      </c>
      <c r="R370" s="9">
        <f t="shared" ca="1" si="439"/>
        <v>1.7308383135757101E-3</v>
      </c>
      <c r="S370" s="9">
        <f t="shared" ca="1" si="440"/>
        <v>0</v>
      </c>
      <c r="T370" s="9">
        <f t="shared" ca="1" si="441"/>
        <v>0</v>
      </c>
      <c r="U370" s="9">
        <f t="shared" ca="1" si="442"/>
        <v>0</v>
      </c>
      <c r="V370" s="28">
        <f t="shared" ref="V370:Y370" ca="1" si="595">QUARTILE($F246:$F369,V$2)</f>
        <v>-4.2149771892733001E-3</v>
      </c>
      <c r="W370" s="28">
        <f t="shared" ca="1" si="595"/>
        <v>0</v>
      </c>
      <c r="X370" s="28">
        <f t="shared" ca="1" si="595"/>
        <v>6.1476187464423182E-3</v>
      </c>
      <c r="Y370" s="28">
        <f t="shared" ca="1" si="595"/>
        <v>2.1929824561403688E-2</v>
      </c>
      <c r="Z370" s="30">
        <f t="shared" ca="1" si="414"/>
        <v>-6.9088836522349609E-2</v>
      </c>
      <c r="AA370" s="30">
        <f t="shared" ca="1" si="415"/>
        <v>6.4623914921087058E-2</v>
      </c>
      <c r="AB370" s="30">
        <f t="shared" ca="1" si="416"/>
        <v>3.6203011934132695E-2</v>
      </c>
      <c r="AC370" s="30">
        <f t="shared" ca="1" si="417"/>
        <v>4.4405069121005419E-2</v>
      </c>
      <c r="AD370">
        <f t="shared" ca="1" si="444"/>
        <v>1.7308383135757101E-3</v>
      </c>
      <c r="AE370">
        <f t="shared" ca="1" si="445"/>
        <v>0</v>
      </c>
      <c r="AF370">
        <f t="shared" ca="1" si="446"/>
        <v>0</v>
      </c>
      <c r="AG370" s="31">
        <f t="shared" ca="1" si="428"/>
        <v>-3.9761431411531323E-3</v>
      </c>
      <c r="AH370" s="31">
        <f t="shared" ca="1" si="429"/>
        <v>4.2462845010615702E-3</v>
      </c>
      <c r="AI370" s="31">
        <f t="shared" ref="AI370:AK370" ca="1" si="596">SUM(AD245:AD370)</f>
        <v>-4.7277958069103246E-2</v>
      </c>
      <c r="AJ370" s="31">
        <f t="shared" ca="1" si="596"/>
        <v>5.6995317451700396E-2</v>
      </c>
      <c r="AK370" s="31">
        <f t="shared" ca="1" si="596"/>
        <v>6.572779939401048E-2</v>
      </c>
      <c r="AL370">
        <f ca="1">SUM($AF$129:AF370)</f>
        <v>9.4037192289063348E-2</v>
      </c>
      <c r="AO370">
        <f t="shared" ca="1" si="448"/>
        <v>1.7308383135757101E-3</v>
      </c>
      <c r="AP370">
        <f t="shared" ca="1" si="449"/>
        <v>0</v>
      </c>
      <c r="AQ370">
        <f t="shared" ca="1" si="431"/>
        <v>0</v>
      </c>
      <c r="AR370" s="31">
        <f t="shared" ref="AR370:AS370" ca="1" si="597">SUM(AO245:AO370)</f>
        <v>-4.4649216012625443E-3</v>
      </c>
      <c r="AS370" s="31">
        <f t="shared" ca="1" si="597"/>
        <v>8.0608081055138101E-2</v>
      </c>
      <c r="AT370">
        <f ca="1">SUM($AP$129:AP370)</f>
        <v>0.13347065700558464</v>
      </c>
    </row>
    <row r="371" spans="1:46" x14ac:dyDescent="0.25">
      <c r="A371" s="1">
        <v>39253</v>
      </c>
      <c r="B371" s="2">
        <v>1512.84</v>
      </c>
      <c r="C371" s="10">
        <f t="shared" si="462"/>
        <v>-1.3601095390232854E-2</v>
      </c>
      <c r="D371" s="7">
        <v>4.97</v>
      </c>
      <c r="E371" s="7">
        <f t="shared" ca="1" si="457"/>
        <v>6.0728744939269053E-3</v>
      </c>
      <c r="F371" s="7">
        <f t="shared" ca="1" si="458"/>
        <v>6.0728744939269053E-3</v>
      </c>
      <c r="G371">
        <f t="shared" si="433"/>
        <v>5.0999999999999996</v>
      </c>
      <c r="H371">
        <f t="shared" si="434"/>
        <v>4.51</v>
      </c>
      <c r="I371" s="27">
        <f t="shared" si="412"/>
        <v>0.77966101694915269</v>
      </c>
      <c r="J371" s="9">
        <f t="shared" si="435"/>
        <v>0</v>
      </c>
      <c r="K371" s="9">
        <f t="shared" si="436"/>
        <v>0</v>
      </c>
      <c r="L371" s="9">
        <f t="shared" si="437"/>
        <v>0</v>
      </c>
      <c r="M371" s="9">
        <f t="shared" si="438"/>
        <v>-1.3601095390232854E-2</v>
      </c>
      <c r="N371" s="28">
        <f t="shared" si="423"/>
        <v>4.6374999999999993</v>
      </c>
      <c r="O371" s="28">
        <f t="shared" si="424"/>
        <v>4.76</v>
      </c>
      <c r="P371" s="28">
        <f t="shared" si="425"/>
        <v>4.8925000000000001</v>
      </c>
      <c r="Q371" s="28">
        <f t="shared" si="426"/>
        <v>5.0999999999999996</v>
      </c>
      <c r="R371" s="9">
        <f t="shared" ca="1" si="439"/>
        <v>0</v>
      </c>
      <c r="S371" s="9">
        <f t="shared" ca="1" si="440"/>
        <v>0</v>
      </c>
      <c r="T371" s="9">
        <f t="shared" ca="1" si="441"/>
        <v>-1.3601095390232854E-2</v>
      </c>
      <c r="U371" s="9">
        <f t="shared" ca="1" si="442"/>
        <v>0</v>
      </c>
      <c r="V371" s="28">
        <f t="shared" ref="V371:Y371" ca="1" si="598">QUARTILE($F247:$F370,V$2)</f>
        <v>-4.2149771892733001E-3</v>
      </c>
      <c r="W371" s="28">
        <f t="shared" ca="1" si="598"/>
        <v>0</v>
      </c>
      <c r="X371" s="28">
        <f t="shared" ca="1" si="598"/>
        <v>6.1476187464423182E-3</v>
      </c>
      <c r="Y371" s="28">
        <f t="shared" ca="1" si="598"/>
        <v>2.1929824561403688E-2</v>
      </c>
      <c r="Z371" s="30">
        <f t="shared" ca="1" si="414"/>
        <v>-6.9088836522349609E-2</v>
      </c>
      <c r="AA371" s="30">
        <f t="shared" ca="1" si="415"/>
        <v>6.3501493858855895E-2</v>
      </c>
      <c r="AB371" s="30">
        <f t="shared" ca="1" si="416"/>
        <v>2.2601916543899842E-2</v>
      </c>
      <c r="AC371" s="30">
        <f t="shared" ca="1" si="417"/>
        <v>4.4405069121005419E-2</v>
      </c>
      <c r="AD371">
        <f t="shared" ca="1" si="444"/>
        <v>0</v>
      </c>
      <c r="AE371">
        <f t="shared" ca="1" si="445"/>
        <v>0</v>
      </c>
      <c r="AF371">
        <f t="shared" ca="1" si="446"/>
        <v>-1.3601095390232854E-2</v>
      </c>
      <c r="AG371" s="31">
        <f t="shared" ca="1" si="428"/>
        <v>-3.9761431411531323E-3</v>
      </c>
      <c r="AH371" s="31">
        <f t="shared" ca="1" si="429"/>
        <v>4.2462845010615702E-3</v>
      </c>
      <c r="AI371" s="31">
        <f t="shared" ref="AI371:AK371" ca="1" si="599">SUM(AD246:AD371)</f>
        <v>-4.7277958069103246E-2</v>
      </c>
      <c r="AJ371" s="31">
        <f t="shared" ca="1" si="599"/>
        <v>5.5872896389469233E-2</v>
      </c>
      <c r="AK371" s="31">
        <f t="shared" ca="1" si="599"/>
        <v>5.2126704003777627E-2</v>
      </c>
      <c r="AL371">
        <f ca="1">SUM($AF$129:AF371)</f>
        <v>8.0436096898830495E-2</v>
      </c>
      <c r="AO371">
        <f t="shared" ca="1" si="448"/>
        <v>0</v>
      </c>
      <c r="AP371">
        <f t="shared" ca="1" si="449"/>
        <v>-1.3601095390232854E-2</v>
      </c>
      <c r="AQ371">
        <f t="shared" ca="1" si="431"/>
        <v>0</v>
      </c>
      <c r="AR371" s="31">
        <f t="shared" ref="AR371:AS371" ca="1" si="600">SUM(AO246:AO371)</f>
        <v>-5.5873426634937074E-3</v>
      </c>
      <c r="AS371" s="31">
        <f t="shared" ca="1" si="600"/>
        <v>6.7006985664905247E-2</v>
      </c>
      <c r="AT371">
        <f ca="1">SUM($AP$129:AP371)</f>
        <v>0.11986956161535178</v>
      </c>
    </row>
    <row r="372" spans="1:46" x14ac:dyDescent="0.25">
      <c r="A372" s="1">
        <v>39254</v>
      </c>
      <c r="B372" s="2">
        <v>1522.19</v>
      </c>
      <c r="C372" s="10">
        <f t="shared" si="462"/>
        <v>6.1804288622723733E-3</v>
      </c>
      <c r="D372" s="7">
        <v>4.9800000000000004</v>
      </c>
      <c r="E372" s="7">
        <f t="shared" ca="1" si="457"/>
        <v>2.0120724346077701E-3</v>
      </c>
      <c r="F372" s="7">
        <f t="shared" ca="1" si="458"/>
        <v>2.0120724346077701E-3</v>
      </c>
      <c r="G372">
        <f t="shared" si="433"/>
        <v>5.0999999999999996</v>
      </c>
      <c r="H372">
        <f t="shared" si="434"/>
        <v>4.51</v>
      </c>
      <c r="I372" s="27">
        <f t="shared" si="412"/>
        <v>0.79661016949152674</v>
      </c>
      <c r="J372" s="9">
        <f t="shared" si="435"/>
        <v>0</v>
      </c>
      <c r="K372" s="9">
        <f t="shared" si="436"/>
        <v>0</v>
      </c>
      <c r="L372" s="9">
        <f t="shared" si="437"/>
        <v>0</v>
      </c>
      <c r="M372" s="9">
        <f t="shared" si="438"/>
        <v>6.1804288622723733E-3</v>
      </c>
      <c r="N372" s="28">
        <f t="shared" si="423"/>
        <v>4.6374999999999993</v>
      </c>
      <c r="O372" s="28">
        <f t="shared" si="424"/>
        <v>4.76</v>
      </c>
      <c r="P372" s="28">
        <f t="shared" si="425"/>
        <v>4.9024999999999999</v>
      </c>
      <c r="Q372" s="28">
        <f t="shared" si="426"/>
        <v>5.0999999999999996</v>
      </c>
      <c r="R372" s="9">
        <f t="shared" ca="1" si="439"/>
        <v>0</v>
      </c>
      <c r="S372" s="9">
        <f t="shared" ca="1" si="440"/>
        <v>0</v>
      </c>
      <c r="T372" s="9">
        <f t="shared" ca="1" si="441"/>
        <v>6.1804288622723733E-3</v>
      </c>
      <c r="U372" s="9">
        <f t="shared" ca="1" si="442"/>
        <v>0</v>
      </c>
      <c r="V372" s="28">
        <f t="shared" ref="V372:Y372" ca="1" si="601">QUARTILE($F248:$F371,V$2)</f>
        <v>-4.2149771892733001E-3</v>
      </c>
      <c r="W372" s="28">
        <f t="shared" ca="1" si="601"/>
        <v>0</v>
      </c>
      <c r="X372" s="28">
        <f t="shared" ca="1" si="601"/>
        <v>6.1476187464423182E-3</v>
      </c>
      <c r="Y372" s="28">
        <f t="shared" ca="1" si="601"/>
        <v>2.1929824561403688E-2</v>
      </c>
      <c r="Z372" s="30">
        <f t="shared" ca="1" si="414"/>
        <v>-6.9088836522349609E-2</v>
      </c>
      <c r="AA372" s="30">
        <f t="shared" ca="1" si="415"/>
        <v>6.6731843731673929E-2</v>
      </c>
      <c r="AB372" s="30">
        <f t="shared" ca="1" si="416"/>
        <v>2.8782345406172215E-2</v>
      </c>
      <c r="AC372" s="30">
        <f t="shared" ca="1" si="417"/>
        <v>4.4405069121005419E-2</v>
      </c>
      <c r="AD372">
        <f t="shared" ca="1" si="444"/>
        <v>0</v>
      </c>
      <c r="AE372">
        <f t="shared" ca="1" si="445"/>
        <v>6.1804288622723733E-3</v>
      </c>
      <c r="AF372">
        <f t="shared" ca="1" si="446"/>
        <v>0</v>
      </c>
      <c r="AG372" s="31">
        <f t="shared" ca="1" si="428"/>
        <v>-3.9761431411531323E-3</v>
      </c>
      <c r="AH372" s="31">
        <f t="shared" ca="1" si="429"/>
        <v>4.2462845010615702E-3</v>
      </c>
      <c r="AI372" s="31">
        <f t="shared" ref="AI372:AK372" ca="1" si="602">SUM(AD247:AD372)</f>
        <v>-4.4047608196285226E-2</v>
      </c>
      <c r="AJ372" s="31">
        <f t="shared" ca="1" si="602"/>
        <v>6.2053325251741606E-2</v>
      </c>
      <c r="AK372" s="31">
        <f t="shared" ca="1" si="602"/>
        <v>5.2126704003777627E-2</v>
      </c>
      <c r="AL372">
        <f ca="1">SUM($AF$129:AF372)</f>
        <v>8.0436096898830495E-2</v>
      </c>
      <c r="AO372">
        <f t="shared" ca="1" si="448"/>
        <v>0</v>
      </c>
      <c r="AP372">
        <f t="shared" ca="1" si="449"/>
        <v>6.1804288622723733E-3</v>
      </c>
      <c r="AQ372">
        <f t="shared" ca="1" si="431"/>
        <v>0</v>
      </c>
      <c r="AR372" s="31">
        <f t="shared" ref="AR372:AS372" ca="1" si="603">SUM(AO247:AO372)</f>
        <v>-2.3569927906756738E-3</v>
      </c>
      <c r="AS372" s="31">
        <f t="shared" ca="1" si="603"/>
        <v>7.3187414527177613E-2</v>
      </c>
      <c r="AT372">
        <f ca="1">SUM($AP$129:AP372)</f>
        <v>0.12604999047762416</v>
      </c>
    </row>
    <row r="373" spans="1:46" x14ac:dyDescent="0.25">
      <c r="A373" s="1">
        <v>39255</v>
      </c>
      <c r="B373" s="2">
        <v>1502.56</v>
      </c>
      <c r="C373" s="10">
        <f t="shared" si="462"/>
        <v>-1.289589341672203E-2</v>
      </c>
      <c r="D373" s="7">
        <v>4.92</v>
      </c>
      <c r="E373" s="7">
        <f t="shared" ca="1" si="457"/>
        <v>-1.2048192771084487E-2</v>
      </c>
      <c r="F373" s="7">
        <f t="shared" ca="1" si="458"/>
        <v>-1.2048192771084487E-2</v>
      </c>
      <c r="G373">
        <f t="shared" si="433"/>
        <v>5.0999999999999996</v>
      </c>
      <c r="H373">
        <f t="shared" si="434"/>
        <v>4.51</v>
      </c>
      <c r="I373" s="27">
        <f t="shared" si="412"/>
        <v>0.6949152542372885</v>
      </c>
      <c r="J373" s="9">
        <f t="shared" si="435"/>
        <v>0</v>
      </c>
      <c r="K373" s="9">
        <f t="shared" si="436"/>
        <v>0</v>
      </c>
      <c r="L373" s="9">
        <f t="shared" si="437"/>
        <v>0</v>
      </c>
      <c r="M373" s="9">
        <f t="shared" si="438"/>
        <v>-1.289589341672203E-2</v>
      </c>
      <c r="N373" s="28">
        <f t="shared" si="423"/>
        <v>4.6374999999999993</v>
      </c>
      <c r="O373" s="28">
        <f t="shared" si="424"/>
        <v>4.7649999999999997</v>
      </c>
      <c r="P373" s="28">
        <f t="shared" si="425"/>
        <v>4.91</v>
      </c>
      <c r="Q373" s="28">
        <f t="shared" si="426"/>
        <v>5.0999999999999996</v>
      </c>
      <c r="R373" s="9">
        <f t="shared" ca="1" si="439"/>
        <v>-1.289589341672203E-2</v>
      </c>
      <c r="S373" s="9">
        <f t="shared" ca="1" si="440"/>
        <v>0</v>
      </c>
      <c r="T373" s="9">
        <f t="shared" ca="1" si="441"/>
        <v>0</v>
      </c>
      <c r="U373" s="9">
        <f t="shared" ca="1" si="442"/>
        <v>0</v>
      </c>
      <c r="V373" s="28">
        <f t="shared" ref="V373:Y373" ca="1" si="604">QUARTILE($F249:$F372,V$2)</f>
        <v>-4.2149771892733001E-3</v>
      </c>
      <c r="W373" s="28">
        <f t="shared" ca="1" si="604"/>
        <v>0</v>
      </c>
      <c r="X373" s="28">
        <f t="shared" ca="1" si="604"/>
        <v>6.1476187464423182E-3</v>
      </c>
      <c r="Y373" s="28">
        <f t="shared" ca="1" si="604"/>
        <v>2.1929824561403688E-2</v>
      </c>
      <c r="Z373" s="30">
        <f t="shared" ca="1" si="414"/>
        <v>-8.1984729939071632E-2</v>
      </c>
      <c r="AA373" s="30">
        <f t="shared" ca="1" si="415"/>
        <v>6.4573641155890843E-2</v>
      </c>
      <c r="AB373" s="30">
        <f t="shared" ca="1" si="416"/>
        <v>2.8782345406172215E-2</v>
      </c>
      <c r="AC373" s="30">
        <f t="shared" ca="1" si="417"/>
        <v>4.4405069121005419E-2</v>
      </c>
      <c r="AD373">
        <f t="shared" ca="1" si="444"/>
        <v>-1.289589341672203E-2</v>
      </c>
      <c r="AE373">
        <f t="shared" ca="1" si="445"/>
        <v>0</v>
      </c>
      <c r="AF373">
        <f t="shared" ca="1" si="446"/>
        <v>0</v>
      </c>
      <c r="AG373" s="31">
        <f t="shared" ca="1" si="428"/>
        <v>-3.9761431411531323E-3</v>
      </c>
      <c r="AH373" s="31">
        <f t="shared" ca="1" si="429"/>
        <v>4.2462845010615702E-3</v>
      </c>
      <c r="AI373" s="31">
        <f t="shared" ref="AI373:AK373" ca="1" si="605">SUM(AD248:AD373)</f>
        <v>-5.6943501613007257E-2</v>
      </c>
      <c r="AJ373" s="31">
        <f t="shared" ca="1" si="605"/>
        <v>5.9895122675958506E-2</v>
      </c>
      <c r="AK373" s="31">
        <f t="shared" ca="1" si="605"/>
        <v>5.2126704003777627E-2</v>
      </c>
      <c r="AL373">
        <f ca="1">SUM($AF$129:AF373)</f>
        <v>8.0436096898830495E-2</v>
      </c>
      <c r="AO373">
        <f t="shared" ca="1" si="448"/>
        <v>-1.289589341672203E-2</v>
      </c>
      <c r="AP373">
        <f t="shared" ca="1" si="449"/>
        <v>0</v>
      </c>
      <c r="AQ373">
        <f t="shared" ca="1" si="431"/>
        <v>0</v>
      </c>
      <c r="AR373" s="31">
        <f t="shared" ref="AR373:AS373" ca="1" si="606">SUM(AO248:AO373)</f>
        <v>-1.7411088783180789E-2</v>
      </c>
      <c r="AS373" s="31">
        <f t="shared" ca="1" si="606"/>
        <v>7.3187414527177613E-2</v>
      </c>
      <c r="AT373">
        <f ca="1">SUM($AP$129:AP373)</f>
        <v>0.12604999047762416</v>
      </c>
    </row>
    <row r="374" spans="1:46" x14ac:dyDescent="0.25">
      <c r="A374" s="1">
        <v>39258</v>
      </c>
      <c r="B374" s="2">
        <v>1497.74</v>
      </c>
      <c r="C374" s="10">
        <f t="shared" si="462"/>
        <v>-3.2078585880097542E-3</v>
      </c>
      <c r="D374" s="7">
        <v>4.87</v>
      </c>
      <c r="E374" s="7">
        <f t="shared" ca="1" si="457"/>
        <v>-1.0162601626016232E-2</v>
      </c>
      <c r="F374" s="7">
        <f t="shared" ca="1" si="458"/>
        <v>-1.0162601626016232E-2</v>
      </c>
      <c r="G374">
        <f t="shared" si="433"/>
        <v>5.0999999999999996</v>
      </c>
      <c r="H374">
        <f t="shared" si="434"/>
        <v>4.51</v>
      </c>
      <c r="I374" s="27">
        <f t="shared" si="412"/>
        <v>0.61016949152542443</v>
      </c>
      <c r="J374" s="9">
        <f t="shared" si="435"/>
        <v>0</v>
      </c>
      <c r="K374" s="9">
        <f t="shared" si="436"/>
        <v>0</v>
      </c>
      <c r="L374" s="9">
        <f t="shared" si="437"/>
        <v>-3.2078585880097542E-3</v>
      </c>
      <c r="M374" s="9">
        <f t="shared" si="438"/>
        <v>0</v>
      </c>
      <c r="N374" s="28">
        <f t="shared" si="423"/>
        <v>4.6374999999999993</v>
      </c>
      <c r="O374" s="28">
        <f t="shared" si="424"/>
        <v>4.7699999999999996</v>
      </c>
      <c r="P374" s="28">
        <f t="shared" si="425"/>
        <v>4.9124999999999996</v>
      </c>
      <c r="Q374" s="28">
        <f t="shared" si="426"/>
        <v>5.0999999999999996</v>
      </c>
      <c r="R374" s="9">
        <f t="shared" ca="1" si="439"/>
        <v>-3.2078585880097542E-3</v>
      </c>
      <c r="S374" s="9">
        <f t="shared" ca="1" si="440"/>
        <v>0</v>
      </c>
      <c r="T374" s="9">
        <f t="shared" ca="1" si="441"/>
        <v>0</v>
      </c>
      <c r="U374" s="9">
        <f t="shared" ca="1" si="442"/>
        <v>0</v>
      </c>
      <c r="V374" s="28">
        <f t="shared" ref="V374:Y374" ca="1" si="607">QUARTILE($F250:$F373,V$2)</f>
        <v>-4.2149771892733001E-3</v>
      </c>
      <c r="W374" s="28">
        <f t="shared" ca="1" si="607"/>
        <v>0</v>
      </c>
      <c r="X374" s="28">
        <f t="shared" ca="1" si="607"/>
        <v>6.1476187464423182E-3</v>
      </c>
      <c r="Y374" s="28">
        <f t="shared" ca="1" si="607"/>
        <v>2.1929824561403688E-2</v>
      </c>
      <c r="Z374" s="30">
        <f t="shared" ca="1" si="414"/>
        <v>-8.5192588527081392E-2</v>
      </c>
      <c r="AA374" s="30">
        <f t="shared" ca="1" si="415"/>
        <v>6.5990638104437005E-2</v>
      </c>
      <c r="AB374" s="30">
        <f t="shared" ca="1" si="416"/>
        <v>2.8782345406172215E-2</v>
      </c>
      <c r="AC374" s="30">
        <f t="shared" ca="1" si="417"/>
        <v>4.4405069121005419E-2</v>
      </c>
      <c r="AD374">
        <f t="shared" ca="1" si="444"/>
        <v>-3.2078585880097542E-3</v>
      </c>
      <c r="AE374">
        <f t="shared" ca="1" si="445"/>
        <v>0</v>
      </c>
      <c r="AF374">
        <f t="shared" ca="1" si="446"/>
        <v>0</v>
      </c>
      <c r="AG374" s="31">
        <f t="shared" ca="1" si="428"/>
        <v>-4.0080160320642433E-3</v>
      </c>
      <c r="AH374" s="31">
        <f t="shared" ca="1" si="429"/>
        <v>4.2462845010615702E-3</v>
      </c>
      <c r="AI374" s="31">
        <f t="shared" ref="AI374:AK374" ca="1" si="608">SUM(AD249:AD374)</f>
        <v>-6.015136020101701E-2</v>
      </c>
      <c r="AJ374" s="31">
        <f t="shared" ca="1" si="608"/>
        <v>6.1312119624504668E-2</v>
      </c>
      <c r="AK374" s="31">
        <f t="shared" ca="1" si="608"/>
        <v>5.2126704003777627E-2</v>
      </c>
      <c r="AL374">
        <f ca="1">SUM($AF$129:AF374)</f>
        <v>8.0436096898830495E-2</v>
      </c>
      <c r="AO374">
        <f t="shared" ca="1" si="448"/>
        <v>-3.2078585880097542E-3</v>
      </c>
      <c r="AP374">
        <f t="shared" ca="1" si="449"/>
        <v>0</v>
      </c>
      <c r="AQ374">
        <f t="shared" ca="1" si="431"/>
        <v>0</v>
      </c>
      <c r="AR374" s="31">
        <f t="shared" ref="AR374:AS374" ca="1" si="609">SUM(AO249:AO374)</f>
        <v>-1.920195042264438E-2</v>
      </c>
      <c r="AS374" s="31">
        <f t="shared" ca="1" si="609"/>
        <v>7.3187414527177613E-2</v>
      </c>
      <c r="AT374">
        <f ca="1">SUM($AP$129:AP374)</f>
        <v>0.12604999047762416</v>
      </c>
    </row>
    <row r="375" spans="1:46" x14ac:dyDescent="0.25">
      <c r="A375" s="1">
        <v>39259</v>
      </c>
      <c r="B375" s="2">
        <v>1492.89</v>
      </c>
      <c r="C375" s="10">
        <f t="shared" si="462"/>
        <v>-3.238212239774533E-3</v>
      </c>
      <c r="D375" s="7">
        <v>4.9000000000000004</v>
      </c>
      <c r="E375" s="7">
        <f t="shared" ca="1" si="457"/>
        <v>6.1601642710473747E-3</v>
      </c>
      <c r="F375" s="7">
        <f t="shared" ca="1" si="458"/>
        <v>6.1601642710473747E-3</v>
      </c>
      <c r="G375">
        <f t="shared" si="433"/>
        <v>5.0999999999999996</v>
      </c>
      <c r="H375">
        <f t="shared" si="434"/>
        <v>4.51</v>
      </c>
      <c r="I375" s="27">
        <f t="shared" si="412"/>
        <v>0.6610169491525435</v>
      </c>
      <c r="J375" s="9">
        <f t="shared" si="435"/>
        <v>0</v>
      </c>
      <c r="K375" s="9">
        <f t="shared" si="436"/>
        <v>0</v>
      </c>
      <c r="L375" s="9">
        <f t="shared" si="437"/>
        <v>-3.238212239774533E-3</v>
      </c>
      <c r="M375" s="9">
        <f t="shared" si="438"/>
        <v>0</v>
      </c>
      <c r="N375" s="28">
        <f t="shared" si="423"/>
        <v>4.6374999999999993</v>
      </c>
      <c r="O375" s="28">
        <f t="shared" si="424"/>
        <v>4.7750000000000004</v>
      </c>
      <c r="P375" s="28">
        <f t="shared" si="425"/>
        <v>4.9124999999999996</v>
      </c>
      <c r="Q375" s="28">
        <f t="shared" si="426"/>
        <v>5.0999999999999996</v>
      </c>
      <c r="R375" s="9">
        <f t="shared" ca="1" si="439"/>
        <v>0</v>
      </c>
      <c r="S375" s="9">
        <f t="shared" ca="1" si="440"/>
        <v>0</v>
      </c>
      <c r="T375" s="9">
        <f t="shared" ca="1" si="441"/>
        <v>0</v>
      </c>
      <c r="U375" s="9">
        <f t="shared" ca="1" si="442"/>
        <v>-3.238212239774533E-3</v>
      </c>
      <c r="V375" s="28">
        <f t="shared" ref="V375:Y375" ca="1" si="610">QUARTILE($F251:$F374,V$2)</f>
        <v>-4.2465161744982272E-3</v>
      </c>
      <c r="W375" s="28">
        <f t="shared" ca="1" si="610"/>
        <v>0</v>
      </c>
      <c r="X375" s="28">
        <f t="shared" ca="1" si="610"/>
        <v>6.1162270563392407E-3</v>
      </c>
      <c r="Y375" s="28">
        <f t="shared" ca="1" si="610"/>
        <v>2.1929824561403688E-2</v>
      </c>
      <c r="Z375" s="30">
        <f t="shared" ca="1" si="414"/>
        <v>-8.1518623103100152E-2</v>
      </c>
      <c r="AA375" s="30">
        <f t="shared" ca="1" si="415"/>
        <v>6.5990638104437005E-2</v>
      </c>
      <c r="AB375" s="30">
        <f t="shared" ca="1" si="416"/>
        <v>2.8782345406172215E-2</v>
      </c>
      <c r="AC375" s="30">
        <f t="shared" ca="1" si="417"/>
        <v>4.1166856881230889E-2</v>
      </c>
      <c r="AD375">
        <f t="shared" ca="1" si="444"/>
        <v>0</v>
      </c>
      <c r="AE375">
        <f t="shared" ca="1" si="445"/>
        <v>0</v>
      </c>
      <c r="AF375">
        <f t="shared" ca="1" si="446"/>
        <v>-3.238212239774533E-3</v>
      </c>
      <c r="AG375" s="31">
        <f t="shared" ca="1" si="428"/>
        <v>-4.0080160320642433E-3</v>
      </c>
      <c r="AH375" s="31">
        <f t="shared" ca="1" si="429"/>
        <v>4.2462845010615702E-3</v>
      </c>
      <c r="AI375" s="31">
        <f t="shared" ref="AI375:AK375" ca="1" si="611">SUM(AD250:AD375)</f>
        <v>-5.6477394777035755E-2</v>
      </c>
      <c r="AJ375" s="31">
        <f t="shared" ca="1" si="611"/>
        <v>6.1312119624504668E-2</v>
      </c>
      <c r="AK375" s="31">
        <f t="shared" ca="1" si="611"/>
        <v>4.8888491764003096E-2</v>
      </c>
      <c r="AL375">
        <f ca="1">SUM($AF$129:AF375)</f>
        <v>7.7197884659055957E-2</v>
      </c>
      <c r="AO375">
        <f t="shared" ca="1" si="448"/>
        <v>0</v>
      </c>
      <c r="AP375">
        <f t="shared" ca="1" si="449"/>
        <v>-3.238212239774533E-3</v>
      </c>
      <c r="AQ375">
        <f t="shared" ca="1" si="431"/>
        <v>0</v>
      </c>
      <c r="AR375" s="31">
        <f t="shared" ref="AR375:AS375" ca="1" si="612">SUM(AO250:AO375)</f>
        <v>-1.5527984998663143E-2</v>
      </c>
      <c r="AS375" s="31">
        <f t="shared" ca="1" si="612"/>
        <v>6.9949202287403076E-2</v>
      </c>
      <c r="AT375">
        <f ca="1">SUM($AP$129:AP375)</f>
        <v>0.12281177823784963</v>
      </c>
    </row>
    <row r="376" spans="1:46" x14ac:dyDescent="0.25">
      <c r="A376" s="1">
        <v>39260</v>
      </c>
      <c r="B376" s="2">
        <v>1506.34</v>
      </c>
      <c r="C376" s="10">
        <f t="shared" si="462"/>
        <v>9.0093710856123475E-3</v>
      </c>
      <c r="D376" s="7">
        <v>4.91</v>
      </c>
      <c r="E376" s="7">
        <f t="shared" ca="1" si="457"/>
        <v>2.0408163265306367E-3</v>
      </c>
      <c r="F376" s="7">
        <f t="shared" ca="1" si="458"/>
        <v>2.0408163265306367E-3</v>
      </c>
      <c r="G376">
        <f t="shared" si="433"/>
        <v>5.0999999999999996</v>
      </c>
      <c r="H376">
        <f t="shared" si="434"/>
        <v>4.51</v>
      </c>
      <c r="I376" s="27">
        <f t="shared" si="412"/>
        <v>0.677966101694916</v>
      </c>
      <c r="J376" s="9">
        <f t="shared" si="435"/>
        <v>0</v>
      </c>
      <c r="K376" s="9">
        <f t="shared" si="436"/>
        <v>0</v>
      </c>
      <c r="L376" s="9">
        <f t="shared" si="437"/>
        <v>9.0093710856123475E-3</v>
      </c>
      <c r="M376" s="9">
        <f t="shared" si="438"/>
        <v>0</v>
      </c>
      <c r="N376" s="28">
        <f t="shared" si="423"/>
        <v>4.6374999999999993</v>
      </c>
      <c r="O376" s="28">
        <f t="shared" si="424"/>
        <v>4.78</v>
      </c>
      <c r="P376" s="28">
        <f t="shared" si="425"/>
        <v>4.9124999999999996</v>
      </c>
      <c r="Q376" s="28">
        <f t="shared" si="426"/>
        <v>5.0999999999999996</v>
      </c>
      <c r="R376" s="9">
        <f t="shared" ca="1" si="439"/>
        <v>0</v>
      </c>
      <c r="S376" s="9">
        <f t="shared" ca="1" si="440"/>
        <v>0</v>
      </c>
      <c r="T376" s="9">
        <f t="shared" ca="1" si="441"/>
        <v>9.0093710856123475E-3</v>
      </c>
      <c r="U376" s="9">
        <f t="shared" ca="1" si="442"/>
        <v>0</v>
      </c>
      <c r="V376" s="28">
        <f t="shared" ref="V376:Y376" ca="1" si="613">QUARTILE($F252:$F375,V$2)</f>
        <v>-4.2465161744982272E-3</v>
      </c>
      <c r="W376" s="28">
        <f t="shared" ca="1" si="613"/>
        <v>0</v>
      </c>
      <c r="X376" s="28">
        <f t="shared" ca="1" si="613"/>
        <v>6.1412680616268478E-3</v>
      </c>
      <c r="Y376" s="28">
        <f t="shared" ca="1" si="613"/>
        <v>2.1929824561403688E-2</v>
      </c>
      <c r="Z376" s="30">
        <f t="shared" ca="1" si="414"/>
        <v>-8.1518623103100152E-2</v>
      </c>
      <c r="AA376" s="30">
        <f t="shared" ca="1" si="415"/>
        <v>6.5990638104437005E-2</v>
      </c>
      <c r="AB376" s="30">
        <f t="shared" ca="1" si="416"/>
        <v>3.779171649178456E-2</v>
      </c>
      <c r="AC376" s="30">
        <f t="shared" ca="1" si="417"/>
        <v>4.6483080529260194E-2</v>
      </c>
      <c r="AD376">
        <f t="shared" ca="1" si="444"/>
        <v>0</v>
      </c>
      <c r="AE376">
        <f t="shared" ca="1" si="445"/>
        <v>9.0093710856123475E-3</v>
      </c>
      <c r="AF376">
        <f t="shared" ca="1" si="446"/>
        <v>0</v>
      </c>
      <c r="AG376" s="31">
        <f t="shared" ca="1" si="428"/>
        <v>-4.0080160320642433E-3</v>
      </c>
      <c r="AH376" s="31">
        <f t="shared" ca="1" si="429"/>
        <v>4.2462845010615702E-3</v>
      </c>
      <c r="AI376" s="31">
        <f t="shared" ref="AI376:AK376" ca="1" si="614">SUM(AD251:AD376)</f>
        <v>-5.6477394777035755E-2</v>
      </c>
      <c r="AJ376" s="31">
        <f t="shared" ca="1" si="614"/>
        <v>7.0321490710117021E-2</v>
      </c>
      <c r="AK376" s="31">
        <f t="shared" ca="1" si="614"/>
        <v>5.4204715412032388E-2</v>
      </c>
      <c r="AL376">
        <f ca="1">SUM($AF$129:AF376)</f>
        <v>7.7197884659055957E-2</v>
      </c>
      <c r="AO376">
        <f t="shared" ca="1" si="448"/>
        <v>0</v>
      </c>
      <c r="AP376">
        <f t="shared" ca="1" si="449"/>
        <v>9.0093710856123475E-3</v>
      </c>
      <c r="AQ376">
        <f t="shared" ca="1" si="431"/>
        <v>0</v>
      </c>
      <c r="AR376" s="31">
        <f t="shared" ref="AR376:AS376" ca="1" si="615">SUM(AO251:AO376)</f>
        <v>-1.5527984998663143E-2</v>
      </c>
      <c r="AS376" s="31">
        <f t="shared" ca="1" si="615"/>
        <v>8.4274797021044762E-2</v>
      </c>
      <c r="AT376">
        <f ca="1">SUM($AP$129:AP376)</f>
        <v>0.13182114932346198</v>
      </c>
    </row>
    <row r="377" spans="1:46" x14ac:dyDescent="0.25">
      <c r="A377" s="1">
        <v>39261</v>
      </c>
      <c r="B377" s="2">
        <v>1505.71</v>
      </c>
      <c r="C377" s="10">
        <f t="shared" si="462"/>
        <v>-4.18232271598631E-4</v>
      </c>
      <c r="D377" s="7">
        <v>4.96</v>
      </c>
      <c r="E377" s="7">
        <f t="shared" ca="1" si="457"/>
        <v>1.0183299389002087E-2</v>
      </c>
      <c r="F377" s="7">
        <f t="shared" ca="1" si="458"/>
        <v>1.0183299389002087E-2</v>
      </c>
      <c r="G377">
        <f t="shared" si="433"/>
        <v>5.0999999999999996</v>
      </c>
      <c r="H377">
        <f t="shared" si="434"/>
        <v>4.51</v>
      </c>
      <c r="I377" s="27">
        <f t="shared" si="412"/>
        <v>0.76271186440678018</v>
      </c>
      <c r="J377" s="9">
        <f t="shared" si="435"/>
        <v>0</v>
      </c>
      <c r="K377" s="9">
        <f t="shared" si="436"/>
        <v>0</v>
      </c>
      <c r="L377" s="9">
        <f t="shared" si="437"/>
        <v>0</v>
      </c>
      <c r="M377" s="9">
        <f t="shared" si="438"/>
        <v>-4.18232271598631E-4</v>
      </c>
      <c r="N377" s="28">
        <f t="shared" si="423"/>
        <v>4.6374999999999993</v>
      </c>
      <c r="O377" s="28">
        <f t="shared" si="424"/>
        <v>4.7850000000000001</v>
      </c>
      <c r="P377" s="28">
        <f t="shared" si="425"/>
        <v>4.9124999999999996</v>
      </c>
      <c r="Q377" s="28">
        <f t="shared" si="426"/>
        <v>5.0999999999999996</v>
      </c>
      <c r="R377" s="9">
        <f t="shared" ca="1" si="439"/>
        <v>0</v>
      </c>
      <c r="S377" s="9">
        <f t="shared" ca="1" si="440"/>
        <v>0</v>
      </c>
      <c r="T377" s="9">
        <f t="shared" ca="1" si="441"/>
        <v>0</v>
      </c>
      <c r="U377" s="9">
        <f t="shared" ca="1" si="442"/>
        <v>-4.18232271598631E-4</v>
      </c>
      <c r="V377" s="28">
        <f t="shared" ref="V377:Y377" ca="1" si="616">QUARTILE($F253:$F376,V$2)</f>
        <v>-4.2465161744982272E-3</v>
      </c>
      <c r="W377" s="28">
        <f t="shared" ca="1" si="616"/>
        <v>0</v>
      </c>
      <c r="X377" s="28">
        <f t="shared" ca="1" si="616"/>
        <v>6.1162270563392407E-3</v>
      </c>
      <c r="Y377" s="28">
        <f t="shared" ca="1" si="616"/>
        <v>2.1929824561403688E-2</v>
      </c>
      <c r="Z377" s="30">
        <f t="shared" ca="1" si="414"/>
        <v>-8.1518623103100152E-2</v>
      </c>
      <c r="AA377" s="30">
        <f t="shared" ca="1" si="415"/>
        <v>6.1638374076537078E-2</v>
      </c>
      <c r="AB377" s="30">
        <f t="shared" ca="1" si="416"/>
        <v>3.779171649178456E-2</v>
      </c>
      <c r="AC377" s="30">
        <f t="shared" ca="1" si="417"/>
        <v>4.6064848257661564E-2</v>
      </c>
      <c r="AD377">
        <f t="shared" ca="1" si="444"/>
        <v>0</v>
      </c>
      <c r="AE377">
        <f t="shared" ca="1" si="445"/>
        <v>0</v>
      </c>
      <c r="AF377">
        <f t="shared" ca="1" si="446"/>
        <v>-4.18232271598631E-4</v>
      </c>
      <c r="AG377" s="31">
        <f t="shared" ca="1" si="428"/>
        <v>-4.0080160320642433E-3</v>
      </c>
      <c r="AH377" s="31">
        <f t="shared" ca="1" si="429"/>
        <v>4.2462845010615702E-3</v>
      </c>
      <c r="AI377" s="31">
        <f t="shared" ref="AI377:AK377" ca="1" si="617">SUM(AD252:AD377)</f>
        <v>-5.6477394777035755E-2</v>
      </c>
      <c r="AJ377" s="31">
        <f t="shared" ca="1" si="617"/>
        <v>6.596922668221708E-2</v>
      </c>
      <c r="AK377" s="31">
        <f t="shared" ca="1" si="617"/>
        <v>5.3786483140433758E-2</v>
      </c>
      <c r="AL377">
        <f ca="1">SUM($AF$129:AF377)</f>
        <v>7.677965238745732E-2</v>
      </c>
      <c r="AO377">
        <f t="shared" ca="1" si="448"/>
        <v>0</v>
      </c>
      <c r="AP377">
        <f t="shared" ca="1" si="449"/>
        <v>-4.18232271598631E-4</v>
      </c>
      <c r="AQ377">
        <f t="shared" ca="1" si="431"/>
        <v>0</v>
      </c>
      <c r="AR377" s="31">
        <f t="shared" ref="AR377:AS377" ca="1" si="618">SUM(AO252:AO377)</f>
        <v>-1.9880249026563067E-2</v>
      </c>
      <c r="AS377" s="31">
        <f t="shared" ca="1" si="618"/>
        <v>8.3856564749446125E-2</v>
      </c>
      <c r="AT377">
        <f ca="1">SUM($AP$129:AP377)</f>
        <v>0.13140291705186335</v>
      </c>
    </row>
    <row r="378" spans="1:46" x14ac:dyDescent="0.25">
      <c r="A378" s="1">
        <v>39262</v>
      </c>
      <c r="B378" s="2">
        <v>1503.35</v>
      </c>
      <c r="C378" s="10">
        <f t="shared" si="462"/>
        <v>-1.567366890038671E-3</v>
      </c>
      <c r="D378" s="7">
        <v>4.87</v>
      </c>
      <c r="E378" s="7">
        <f t="shared" ca="1" si="457"/>
        <v>-1.8145161290322509E-2</v>
      </c>
      <c r="F378" s="7">
        <f t="shared" ca="1" si="458"/>
        <v>-1.8145161290322509E-2</v>
      </c>
      <c r="G378">
        <f t="shared" si="433"/>
        <v>5.0999999999999996</v>
      </c>
      <c r="H378">
        <f t="shared" si="434"/>
        <v>4.51</v>
      </c>
      <c r="I378" s="27">
        <f t="shared" si="412"/>
        <v>0.61016949152542443</v>
      </c>
      <c r="J378" s="9">
        <f t="shared" si="435"/>
        <v>0</v>
      </c>
      <c r="K378" s="9">
        <f t="shared" si="436"/>
        <v>0</v>
      </c>
      <c r="L378" s="9">
        <f t="shared" si="437"/>
        <v>-1.567366890038671E-3</v>
      </c>
      <c r="M378" s="9">
        <f t="shared" si="438"/>
        <v>0</v>
      </c>
      <c r="N378" s="28">
        <f t="shared" si="423"/>
        <v>4.6374999999999993</v>
      </c>
      <c r="O378" s="28">
        <f t="shared" si="424"/>
        <v>4.7850000000000001</v>
      </c>
      <c r="P378" s="28">
        <f t="shared" si="425"/>
        <v>4.92</v>
      </c>
      <c r="Q378" s="28">
        <f t="shared" si="426"/>
        <v>5.0999999999999996</v>
      </c>
      <c r="R378" s="9">
        <f t="shared" ca="1" si="439"/>
        <v>-1.567366890038671E-3</v>
      </c>
      <c r="S378" s="9">
        <f t="shared" ca="1" si="440"/>
        <v>0</v>
      </c>
      <c r="T378" s="9">
        <f t="shared" ca="1" si="441"/>
        <v>0</v>
      </c>
      <c r="U378" s="9">
        <f t="shared" ca="1" si="442"/>
        <v>0</v>
      </c>
      <c r="V378" s="28">
        <f t="shared" ref="V378:Y378" ca="1" si="619">QUARTILE($F254:$F377,V$2)</f>
        <v>-4.2465161744982272E-3</v>
      </c>
      <c r="W378" s="28">
        <f t="shared" ca="1" si="619"/>
        <v>0</v>
      </c>
      <c r="X378" s="28">
        <f t="shared" ca="1" si="619"/>
        <v>6.1162270563392407E-3</v>
      </c>
      <c r="Y378" s="28">
        <f t="shared" ca="1" si="619"/>
        <v>2.1929824561403688E-2</v>
      </c>
      <c r="Z378" s="30">
        <f t="shared" ca="1" si="414"/>
        <v>-8.308598999313882E-2</v>
      </c>
      <c r="AA378" s="30">
        <f t="shared" ca="1" si="415"/>
        <v>6.1638374076537078E-2</v>
      </c>
      <c r="AB378" s="30">
        <f t="shared" ca="1" si="416"/>
        <v>3.779171649178456E-2</v>
      </c>
      <c r="AC378" s="30">
        <f t="shared" ca="1" si="417"/>
        <v>3.9049533133093978E-2</v>
      </c>
      <c r="AD378">
        <f t="shared" ca="1" si="444"/>
        <v>-1.567366890038671E-3</v>
      </c>
      <c r="AE378">
        <f t="shared" ca="1" si="445"/>
        <v>0</v>
      </c>
      <c r="AF378">
        <f t="shared" ca="1" si="446"/>
        <v>0</v>
      </c>
      <c r="AG378" s="31">
        <f t="shared" ca="1" si="428"/>
        <v>-4.0322580645160144E-3</v>
      </c>
      <c r="AH378" s="31">
        <f t="shared" ca="1" si="429"/>
        <v>4.2462845010615702E-3</v>
      </c>
      <c r="AI378" s="31">
        <f t="shared" ref="AI378:AK378" ca="1" si="620">SUM(AD253:AD378)</f>
        <v>-5.8044761667074424E-2</v>
      </c>
      <c r="AJ378" s="31">
        <f t="shared" ca="1" si="620"/>
        <v>6.596922668221708E-2</v>
      </c>
      <c r="AK378" s="31">
        <f t="shared" ca="1" si="620"/>
        <v>4.6771168015866171E-2</v>
      </c>
      <c r="AL378">
        <f ca="1">SUM($AF$129:AF378)</f>
        <v>7.677965238745732E-2</v>
      </c>
      <c r="AO378">
        <f t="shared" ca="1" si="448"/>
        <v>-1.567366890038671E-3</v>
      </c>
      <c r="AP378">
        <f t="shared" ca="1" si="449"/>
        <v>0</v>
      </c>
      <c r="AQ378">
        <f t="shared" ca="1" si="431"/>
        <v>0</v>
      </c>
      <c r="AR378" s="31">
        <f t="shared" ref="AR378:AS378" ca="1" si="621">SUM(AO253:AO378)</f>
        <v>-2.1447615916601739E-2</v>
      </c>
      <c r="AS378" s="31">
        <f t="shared" ca="1" si="621"/>
        <v>7.6841249624878524E-2</v>
      </c>
      <c r="AT378">
        <f ca="1">SUM($AP$129:AP378)</f>
        <v>0.13140291705186335</v>
      </c>
    </row>
    <row r="379" spans="1:46" x14ac:dyDescent="0.25">
      <c r="A379" s="1">
        <v>39265</v>
      </c>
      <c r="B379" s="2">
        <v>1519.43</v>
      </c>
      <c r="C379" s="10">
        <f t="shared" si="462"/>
        <v>1.0696112016496595E-2</v>
      </c>
      <c r="D379" s="7">
        <v>4.8600000000000003</v>
      </c>
      <c r="E379" s="7">
        <f t="shared" ca="1" si="457"/>
        <v>-2.0533880903490509E-3</v>
      </c>
      <c r="F379" s="7">
        <f t="shared" ca="1" si="458"/>
        <v>-2.0533880903490509E-3</v>
      </c>
      <c r="G379">
        <f t="shared" si="433"/>
        <v>5.0999999999999996</v>
      </c>
      <c r="H379">
        <f t="shared" si="434"/>
        <v>4.51</v>
      </c>
      <c r="I379" s="27">
        <f t="shared" si="412"/>
        <v>0.59322033898305193</v>
      </c>
      <c r="J379" s="9">
        <f t="shared" si="435"/>
        <v>0</v>
      </c>
      <c r="K379" s="9">
        <f t="shared" si="436"/>
        <v>0</v>
      </c>
      <c r="L379" s="9">
        <f t="shared" si="437"/>
        <v>1.0696112016496595E-2</v>
      </c>
      <c r="M379" s="9">
        <f t="shared" si="438"/>
        <v>0</v>
      </c>
      <c r="N379" s="28">
        <f t="shared" si="423"/>
        <v>4.6374999999999993</v>
      </c>
      <c r="O379" s="28">
        <f t="shared" si="424"/>
        <v>4.7850000000000001</v>
      </c>
      <c r="P379" s="28">
        <f t="shared" si="425"/>
        <v>4.92</v>
      </c>
      <c r="Q379" s="28">
        <f t="shared" si="426"/>
        <v>5.0999999999999996</v>
      </c>
      <c r="R379" s="9">
        <f t="shared" ca="1" si="439"/>
        <v>0</v>
      </c>
      <c r="S379" s="9">
        <f t="shared" ca="1" si="440"/>
        <v>1.0696112016496595E-2</v>
      </c>
      <c r="T379" s="9">
        <f t="shared" ca="1" si="441"/>
        <v>0</v>
      </c>
      <c r="U379" s="9">
        <f t="shared" ca="1" si="442"/>
        <v>0</v>
      </c>
      <c r="V379" s="28">
        <f t="shared" ref="V379:Y379" ca="1" si="622">QUARTILE($F255:$F378,V$2)</f>
        <v>-4.3033926585094862E-3</v>
      </c>
      <c r="W379" s="28">
        <f t="shared" ca="1" si="622"/>
        <v>0</v>
      </c>
      <c r="X379" s="28">
        <f t="shared" ca="1" si="622"/>
        <v>6.1162270563392407E-3</v>
      </c>
      <c r="Y379" s="28">
        <f t="shared" ca="1" si="622"/>
        <v>2.1929824561403688E-2</v>
      </c>
      <c r="Z379" s="30">
        <f t="shared" ca="1" si="414"/>
        <v>-8.308598999313882E-2</v>
      </c>
      <c r="AA379" s="30">
        <f t="shared" ca="1" si="415"/>
        <v>7.2334486093033667E-2</v>
      </c>
      <c r="AB379" s="30">
        <f t="shared" ca="1" si="416"/>
        <v>3.779171649178456E-2</v>
      </c>
      <c r="AC379" s="30">
        <f t="shared" ca="1" si="417"/>
        <v>4.0528325429356971E-2</v>
      </c>
      <c r="AD379">
        <f t="shared" ca="1" si="444"/>
        <v>0</v>
      </c>
      <c r="AE379">
        <f t="shared" ca="1" si="445"/>
        <v>1.0696112016496595E-2</v>
      </c>
      <c r="AF379">
        <f t="shared" ca="1" si="446"/>
        <v>0</v>
      </c>
      <c r="AG379" s="31">
        <f t="shared" ca="1" si="428"/>
        <v>-4.0080160320642433E-3</v>
      </c>
      <c r="AH379" s="31">
        <f t="shared" ca="1" si="429"/>
        <v>4.2462845010615702E-3</v>
      </c>
      <c r="AI379" s="31">
        <f t="shared" ref="AI379:AK379" ca="1" si="623">SUM(AD254:AD379)</f>
        <v>-5.8044761667074424E-2</v>
      </c>
      <c r="AJ379" s="31">
        <f t="shared" ca="1" si="623"/>
        <v>7.666533869871367E-2</v>
      </c>
      <c r="AK379" s="31">
        <f t="shared" ca="1" si="623"/>
        <v>4.8249960312129164E-2</v>
      </c>
      <c r="AL379">
        <f ca="1">SUM($AF$129:AF379)</f>
        <v>7.677965238745732E-2</v>
      </c>
      <c r="AO379">
        <f t="shared" ca="1" si="448"/>
        <v>1.0696112016496595E-2</v>
      </c>
      <c r="AP379">
        <f t="shared" ca="1" si="449"/>
        <v>0</v>
      </c>
      <c r="AQ379">
        <f t="shared" ca="1" si="431"/>
        <v>0</v>
      </c>
      <c r="AR379" s="31">
        <f t="shared" ref="AR379:AS379" ca="1" si="624">SUM(AO254:AO379)</f>
        <v>-1.0751503900105144E-2</v>
      </c>
      <c r="AS379" s="31">
        <f t="shared" ca="1" si="624"/>
        <v>7.8320041921141517E-2</v>
      </c>
      <c r="AT379">
        <f ca="1">SUM($AP$129:AP379)</f>
        <v>0.13140291705186335</v>
      </c>
    </row>
    <row r="380" spans="1:46" x14ac:dyDescent="0.25">
      <c r="A380" s="1">
        <v>39266</v>
      </c>
      <c r="B380" s="2">
        <v>1524.87</v>
      </c>
      <c r="C380" s="10">
        <f t="shared" si="462"/>
        <v>3.5802899771623748E-3</v>
      </c>
      <c r="D380" s="7">
        <v>4.8899999999999997</v>
      </c>
      <c r="E380" s="7">
        <f t="shared" ca="1" si="457"/>
        <v>6.1728395061726449E-3</v>
      </c>
      <c r="F380" s="7">
        <f t="shared" ca="1" si="458"/>
        <v>6.1728395061726449E-3</v>
      </c>
      <c r="G380">
        <f t="shared" si="433"/>
        <v>5.0999999999999996</v>
      </c>
      <c r="H380">
        <f t="shared" si="434"/>
        <v>4.51</v>
      </c>
      <c r="I380" s="27">
        <f t="shared" si="412"/>
        <v>0.64406779661016944</v>
      </c>
      <c r="J380" s="9">
        <f t="shared" si="435"/>
        <v>0</v>
      </c>
      <c r="K380" s="9">
        <f t="shared" si="436"/>
        <v>0</v>
      </c>
      <c r="L380" s="9">
        <f t="shared" si="437"/>
        <v>3.5802899771623748E-3</v>
      </c>
      <c r="M380" s="9">
        <f t="shared" si="438"/>
        <v>0</v>
      </c>
      <c r="N380" s="28">
        <f t="shared" si="423"/>
        <v>4.6374999999999993</v>
      </c>
      <c r="O380" s="28">
        <f t="shared" si="424"/>
        <v>4.8</v>
      </c>
      <c r="P380" s="28">
        <f t="shared" si="425"/>
        <v>4.92</v>
      </c>
      <c r="Q380" s="28">
        <f t="shared" si="426"/>
        <v>5.0999999999999996</v>
      </c>
      <c r="R380" s="9">
        <f t="shared" ca="1" si="439"/>
        <v>0</v>
      </c>
      <c r="S380" s="9">
        <f t="shared" ca="1" si="440"/>
        <v>0</v>
      </c>
      <c r="T380" s="9">
        <f t="shared" ca="1" si="441"/>
        <v>0</v>
      </c>
      <c r="U380" s="9">
        <f t="shared" ca="1" si="442"/>
        <v>3.5802899771623748E-3</v>
      </c>
      <c r="V380" s="28">
        <f t="shared" ref="V380:Y380" ca="1" si="625">QUARTILE($F256:$F379,V$2)</f>
        <v>-4.2465161744982272E-3</v>
      </c>
      <c r="W380" s="28">
        <f t="shared" ca="1" si="625"/>
        <v>0</v>
      </c>
      <c r="X380" s="28">
        <f t="shared" ca="1" si="625"/>
        <v>6.1162270563392407E-3</v>
      </c>
      <c r="Y380" s="28">
        <f t="shared" ca="1" si="625"/>
        <v>2.1929824561403688E-2</v>
      </c>
      <c r="Z380" s="30">
        <f t="shared" ca="1" si="414"/>
        <v>-8.308598999313882E-2</v>
      </c>
      <c r="AA380" s="30">
        <f t="shared" ca="1" si="415"/>
        <v>7.6847621915259678E-2</v>
      </c>
      <c r="AB380" s="30">
        <f t="shared" ca="1" si="416"/>
        <v>3.779171649178456E-2</v>
      </c>
      <c r="AC380" s="30">
        <f t="shared" ca="1" si="417"/>
        <v>4.4108615406519343E-2</v>
      </c>
      <c r="AD380">
        <f t="shared" ca="1" si="444"/>
        <v>0</v>
      </c>
      <c r="AE380">
        <f t="shared" ca="1" si="445"/>
        <v>0</v>
      </c>
      <c r="AF380">
        <f t="shared" ca="1" si="446"/>
        <v>3.5802899771623748E-3</v>
      </c>
      <c r="AG380" s="31">
        <f t="shared" ca="1" si="428"/>
        <v>-3.9761431411531323E-3</v>
      </c>
      <c r="AH380" s="31">
        <f t="shared" ca="1" si="429"/>
        <v>4.2462845010615702E-3</v>
      </c>
      <c r="AI380" s="31">
        <f t="shared" ref="AI380:AK380" ca="1" si="626">SUM(AD255:AD380)</f>
        <v>-5.8044761667074424E-2</v>
      </c>
      <c r="AJ380" s="31">
        <f t="shared" ca="1" si="626"/>
        <v>8.1178474520939695E-2</v>
      </c>
      <c r="AK380" s="31">
        <f t="shared" ca="1" si="626"/>
        <v>5.1830250289291536E-2</v>
      </c>
      <c r="AL380">
        <f ca="1">SUM($AF$129:AF380)</f>
        <v>8.0359942364619699E-2</v>
      </c>
      <c r="AO380">
        <f t="shared" ca="1" si="448"/>
        <v>0</v>
      </c>
      <c r="AP380">
        <f t="shared" ca="1" si="449"/>
        <v>3.5802899771623748E-3</v>
      </c>
      <c r="AQ380">
        <f t="shared" ca="1" si="431"/>
        <v>1.0040160642570406E-3</v>
      </c>
      <c r="AR380" s="31">
        <f t="shared" ref="AR380:AS380" ca="1" si="627">SUM(AO255:AO380)</f>
        <v>-6.2383680778791365E-3</v>
      </c>
      <c r="AS380" s="31">
        <f t="shared" ca="1" si="627"/>
        <v>8.1900331898303896E-2</v>
      </c>
      <c r="AT380">
        <f ca="1">SUM($AP$129:AP380)</f>
        <v>0.13498320702902572</v>
      </c>
    </row>
    <row r="381" spans="1:46" x14ac:dyDescent="0.25">
      <c r="A381" s="1">
        <v>39268</v>
      </c>
      <c r="B381" s="2">
        <v>1525.4</v>
      </c>
      <c r="C381" s="10">
        <f t="shared" si="462"/>
        <v>3.4757061257694106E-4</v>
      </c>
      <c r="D381" s="7">
        <v>4.99</v>
      </c>
      <c r="E381" s="7">
        <f t="shared" ca="1" si="457"/>
        <v>2.0449897750511425E-2</v>
      </c>
      <c r="F381" s="7">
        <f t="shared" ca="1" si="458"/>
        <v>2.0449897750511425E-2</v>
      </c>
      <c r="G381">
        <f t="shared" si="433"/>
        <v>5.0999999999999996</v>
      </c>
      <c r="H381">
        <f t="shared" si="434"/>
        <v>4.51</v>
      </c>
      <c r="I381" s="27">
        <f t="shared" si="412"/>
        <v>0.81355932203389925</v>
      </c>
      <c r="J381" s="9">
        <f t="shared" si="435"/>
        <v>0</v>
      </c>
      <c r="K381" s="9">
        <f t="shared" si="436"/>
        <v>0</v>
      </c>
      <c r="L381" s="9">
        <f t="shared" si="437"/>
        <v>0</v>
      </c>
      <c r="M381" s="9">
        <f t="shared" si="438"/>
        <v>3.4757061257694106E-4</v>
      </c>
      <c r="N381" s="28">
        <f t="shared" si="423"/>
        <v>4.6374999999999993</v>
      </c>
      <c r="O381" s="28">
        <f t="shared" si="424"/>
        <v>4.8099999999999996</v>
      </c>
      <c r="P381" s="28">
        <f t="shared" si="425"/>
        <v>4.92</v>
      </c>
      <c r="Q381" s="28">
        <f t="shared" si="426"/>
        <v>5.0999999999999996</v>
      </c>
      <c r="R381" s="9">
        <f t="shared" ca="1" si="439"/>
        <v>0</v>
      </c>
      <c r="S381" s="9">
        <f t="shared" ca="1" si="440"/>
        <v>0</v>
      </c>
      <c r="T381" s="9">
        <f t="shared" ca="1" si="441"/>
        <v>0</v>
      </c>
      <c r="U381" s="9">
        <f t="shared" ca="1" si="442"/>
        <v>3.4757061257694106E-4</v>
      </c>
      <c r="V381" s="28">
        <f t="shared" ref="V381:Y381" ca="1" si="628">QUARTILE($F257:$F380,V$2)</f>
        <v>-4.2149771892733001E-3</v>
      </c>
      <c r="W381" s="28">
        <f t="shared" ca="1" si="628"/>
        <v>1.0040160642570406E-3</v>
      </c>
      <c r="X381" s="28">
        <f t="shared" ca="1" si="628"/>
        <v>6.1412680616268478E-3</v>
      </c>
      <c r="Y381" s="28">
        <f t="shared" ca="1" si="628"/>
        <v>2.1929824561403688E-2</v>
      </c>
      <c r="Z381" s="30">
        <f t="shared" ca="1" si="414"/>
        <v>-8.1887371929259489E-2</v>
      </c>
      <c r="AA381" s="30">
        <f t="shared" ca="1" si="415"/>
        <v>7.6847621915259678E-2</v>
      </c>
      <c r="AB381" s="30">
        <f t="shared" ca="1" si="416"/>
        <v>3.779171649178456E-2</v>
      </c>
      <c r="AC381" s="30">
        <f t="shared" ca="1" si="417"/>
        <v>4.4456186019096282E-2</v>
      </c>
      <c r="AD381">
        <f t="shared" ca="1" si="444"/>
        <v>0</v>
      </c>
      <c r="AE381">
        <f t="shared" ca="1" si="445"/>
        <v>0</v>
      </c>
      <c r="AF381">
        <f t="shared" ca="1" si="446"/>
        <v>3.4757061257694106E-4</v>
      </c>
      <c r="AG381" s="31">
        <f t="shared" ca="1" si="428"/>
        <v>-3.9761431411531323E-3</v>
      </c>
      <c r="AH381" s="31">
        <f t="shared" ca="1" si="429"/>
        <v>4.2462845010615702E-3</v>
      </c>
      <c r="AI381" s="31">
        <f t="shared" ref="AI381:AK381" ca="1" si="629">SUM(AD256:AD381)</f>
        <v>-5.6846143603195107E-2</v>
      </c>
      <c r="AJ381" s="31">
        <f t="shared" ca="1" si="629"/>
        <v>8.1178474520939695E-2</v>
      </c>
      <c r="AK381" s="31">
        <f t="shared" ca="1" si="629"/>
        <v>5.2177820901868475E-2</v>
      </c>
      <c r="AL381">
        <f ca="1">SUM($AF$129:AF381)</f>
        <v>8.0707512977196638E-2</v>
      </c>
      <c r="AO381">
        <f t="shared" ca="1" si="448"/>
        <v>0</v>
      </c>
      <c r="AP381">
        <f t="shared" ca="1" si="449"/>
        <v>3.4757061257694106E-4</v>
      </c>
      <c r="AQ381">
        <f t="shared" ca="1" si="431"/>
        <v>1.0040160642570406E-3</v>
      </c>
      <c r="AR381" s="31">
        <f t="shared" ref="AR381:AS381" ca="1" si="630">SUM(AO256:AO381)</f>
        <v>-5.0397500139998195E-3</v>
      </c>
      <c r="AS381" s="31">
        <f t="shared" ca="1" si="630"/>
        <v>8.2247902510880835E-2</v>
      </c>
      <c r="AT381">
        <f ca="1">SUM($AP$129:AP381)</f>
        <v>0.13533077764160267</v>
      </c>
    </row>
    <row r="382" spans="1:46" x14ac:dyDescent="0.25">
      <c r="A382" s="1">
        <v>39269</v>
      </c>
      <c r="B382" s="2">
        <v>1530.44</v>
      </c>
      <c r="C382" s="10">
        <f t="shared" si="462"/>
        <v>3.3040513963550305E-3</v>
      </c>
      <c r="D382" s="7">
        <v>4.99</v>
      </c>
      <c r="E382" s="7">
        <f t="shared" ca="1" si="457"/>
        <v>0</v>
      </c>
      <c r="F382" s="7">
        <f t="shared" ca="1" si="458"/>
        <v>0</v>
      </c>
      <c r="G382">
        <f t="shared" si="433"/>
        <v>5.0999999999999996</v>
      </c>
      <c r="H382">
        <f t="shared" si="434"/>
        <v>4.51</v>
      </c>
      <c r="I382" s="27">
        <f t="shared" si="412"/>
        <v>0.81355932203389925</v>
      </c>
      <c r="J382" s="9">
        <f t="shared" si="435"/>
        <v>0</v>
      </c>
      <c r="K382" s="9">
        <f t="shared" si="436"/>
        <v>0</v>
      </c>
      <c r="L382" s="9">
        <f t="shared" si="437"/>
        <v>0</v>
      </c>
      <c r="M382" s="9">
        <f t="shared" si="438"/>
        <v>3.3040513963550305E-3</v>
      </c>
      <c r="N382" s="28">
        <f t="shared" si="423"/>
        <v>4.6374999999999993</v>
      </c>
      <c r="O382" s="28">
        <f t="shared" si="424"/>
        <v>4.8099999999999996</v>
      </c>
      <c r="P382" s="28">
        <f t="shared" si="425"/>
        <v>4.92</v>
      </c>
      <c r="Q382" s="28">
        <f t="shared" si="426"/>
        <v>5.0999999999999996</v>
      </c>
      <c r="R382" s="9">
        <f t="shared" ca="1" si="439"/>
        <v>0</v>
      </c>
      <c r="S382" s="9">
        <f t="shared" ca="1" si="440"/>
        <v>3.3040513963550305E-3</v>
      </c>
      <c r="T382" s="9">
        <f t="shared" ca="1" si="441"/>
        <v>0</v>
      </c>
      <c r="U382" s="9">
        <f t="shared" ca="1" si="442"/>
        <v>0</v>
      </c>
      <c r="V382" s="28">
        <f t="shared" ref="V382:Y382" ca="1" si="631">QUARTILE($F258:$F381,V$2)</f>
        <v>-4.2149771892733001E-3</v>
      </c>
      <c r="W382" s="28">
        <f t="shared" ca="1" si="631"/>
        <v>1.0040160642570406E-3</v>
      </c>
      <c r="X382" s="28">
        <f t="shared" ca="1" si="631"/>
        <v>6.1412680616268478E-3</v>
      </c>
      <c r="Y382" s="28">
        <f t="shared" ca="1" si="631"/>
        <v>2.1929824561403688E-2</v>
      </c>
      <c r="Z382" s="30">
        <f t="shared" ca="1" si="414"/>
        <v>-8.3115665025405211E-2</v>
      </c>
      <c r="AA382" s="30">
        <f t="shared" ca="1" si="415"/>
        <v>8.0151673311614713E-2</v>
      </c>
      <c r="AB382" s="30">
        <f t="shared" ca="1" si="416"/>
        <v>3.779171649178456E-2</v>
      </c>
      <c r="AC382" s="30">
        <f t="shared" ca="1" si="417"/>
        <v>4.4456186019096282E-2</v>
      </c>
      <c r="AD382">
        <f t="shared" ca="1" si="444"/>
        <v>0</v>
      </c>
      <c r="AE382">
        <f t="shared" ca="1" si="445"/>
        <v>3.3040513963550305E-3</v>
      </c>
      <c r="AF382">
        <f t="shared" ca="1" si="446"/>
        <v>0</v>
      </c>
      <c r="AG382" s="31">
        <f t="shared" ca="1" si="428"/>
        <v>-3.9761431411531323E-3</v>
      </c>
      <c r="AH382" s="31">
        <f t="shared" ca="1" si="429"/>
        <v>4.2462845010615702E-3</v>
      </c>
      <c r="AI382" s="31">
        <f t="shared" ref="AI382:AK382" ca="1" si="632">SUM(AD257:AD382)</f>
        <v>-5.8074436699340815E-2</v>
      </c>
      <c r="AJ382" s="31">
        <f t="shared" ca="1" si="632"/>
        <v>8.4482525917294729E-2</v>
      </c>
      <c r="AK382" s="31">
        <f t="shared" ca="1" si="632"/>
        <v>5.2177820901868475E-2</v>
      </c>
      <c r="AL382">
        <f ca="1">SUM($AF$129:AF382)</f>
        <v>8.0707512977196638E-2</v>
      </c>
      <c r="AO382">
        <f t="shared" ca="1" si="448"/>
        <v>3.3040513963550305E-3</v>
      </c>
      <c r="AP382">
        <f t="shared" ca="1" si="449"/>
        <v>0</v>
      </c>
      <c r="AQ382">
        <f t="shared" ca="1" si="431"/>
        <v>0</v>
      </c>
      <c r="AR382" s="31">
        <f t="shared" ref="AR382:AS382" ca="1" si="633">SUM(AO257:AO382)</f>
        <v>-2.9639917137904829E-3</v>
      </c>
      <c r="AS382" s="31">
        <f t="shared" ca="1" si="633"/>
        <v>8.2247902510880835E-2</v>
      </c>
      <c r="AT382">
        <f ca="1">SUM($AP$129:AP382)</f>
        <v>0.13533077764160267</v>
      </c>
    </row>
    <row r="383" spans="1:46" x14ac:dyDescent="0.25">
      <c r="A383" s="1">
        <v>39272</v>
      </c>
      <c r="B383" s="2">
        <v>1531.85</v>
      </c>
      <c r="C383" s="10">
        <f t="shared" si="462"/>
        <v>9.2130367737373203E-4</v>
      </c>
      <c r="D383" s="7">
        <v>4.97</v>
      </c>
      <c r="E383" s="7">
        <f t="shared" ca="1" si="457"/>
        <v>-4.0080160320642433E-3</v>
      </c>
      <c r="F383" s="7">
        <f t="shared" ca="1" si="458"/>
        <v>-4.0080160320642433E-3</v>
      </c>
      <c r="G383">
        <f t="shared" si="433"/>
        <v>5.0999999999999996</v>
      </c>
      <c r="H383">
        <f t="shared" si="434"/>
        <v>4.51</v>
      </c>
      <c r="I383" s="27">
        <f t="shared" ref="I383:I446" si="634">(D383-H383)/(G383-H383)</f>
        <v>0.77966101694915269</v>
      </c>
      <c r="J383" s="9">
        <f t="shared" si="435"/>
        <v>0</v>
      </c>
      <c r="K383" s="9">
        <f t="shared" si="436"/>
        <v>0</v>
      </c>
      <c r="L383" s="9">
        <f t="shared" si="437"/>
        <v>0</v>
      </c>
      <c r="M383" s="9">
        <f t="shared" si="438"/>
        <v>9.2130367737373203E-4</v>
      </c>
      <c r="N383" s="28">
        <f t="shared" si="423"/>
        <v>4.6374999999999993</v>
      </c>
      <c r="O383" s="28">
        <f t="shared" si="424"/>
        <v>4.8149999999999995</v>
      </c>
      <c r="P383" s="28">
        <f t="shared" si="425"/>
        <v>4.92</v>
      </c>
      <c r="Q383" s="28">
        <f t="shared" si="426"/>
        <v>5.0999999999999996</v>
      </c>
      <c r="R383" s="9">
        <f t="shared" ca="1" si="439"/>
        <v>0</v>
      </c>
      <c r="S383" s="9">
        <f t="shared" ca="1" si="440"/>
        <v>9.2130367737373203E-4</v>
      </c>
      <c r="T383" s="9">
        <f t="shared" ca="1" si="441"/>
        <v>0</v>
      </c>
      <c r="U383" s="9">
        <f t="shared" ca="1" si="442"/>
        <v>0</v>
      </c>
      <c r="V383" s="28">
        <f t="shared" ref="V383:Y383" ca="1" si="635">QUARTILE($F259:$F382,V$2)</f>
        <v>-4.2149771892733001E-3</v>
      </c>
      <c r="W383" s="28">
        <f t="shared" ca="1" si="635"/>
        <v>0</v>
      </c>
      <c r="X383" s="28">
        <f t="shared" ca="1" si="635"/>
        <v>6.1412680616268478E-3</v>
      </c>
      <c r="Y383" s="28">
        <f t="shared" ca="1" si="635"/>
        <v>2.1929824561403688E-2</v>
      </c>
      <c r="Z383" s="30">
        <f t="shared" ref="Z383:Z446" ca="1" si="636">SUM(R258:R383)</f>
        <v>-8.3115665025405211E-2</v>
      </c>
      <c r="AA383" s="30">
        <f t="shared" ref="AA383:AA446" ca="1" si="637">SUM(S258:S383)</f>
        <v>8.1072976988988452E-2</v>
      </c>
      <c r="AB383" s="30">
        <f t="shared" ref="AB383:AB446" ca="1" si="638">SUM(T258:T383)</f>
        <v>3.779171649178456E-2</v>
      </c>
      <c r="AC383" s="30">
        <f t="shared" ref="AC383:AC446" ca="1" si="639">SUM(U258:U383)</f>
        <v>5.0540763764911727E-2</v>
      </c>
      <c r="AD383">
        <f t="shared" ca="1" si="444"/>
        <v>0</v>
      </c>
      <c r="AE383">
        <f t="shared" ca="1" si="445"/>
        <v>0</v>
      </c>
      <c r="AF383">
        <f t="shared" ca="1" si="446"/>
        <v>0</v>
      </c>
      <c r="AG383" s="31">
        <f t="shared" ca="1" si="428"/>
        <v>-4.0080160320642433E-3</v>
      </c>
      <c r="AH383" s="31">
        <f t="shared" ca="1" si="429"/>
        <v>4.2462845010615702E-3</v>
      </c>
      <c r="AI383" s="31">
        <f t="shared" ref="AI383:AK383" ca="1" si="640">SUM(AD258:AD383)</f>
        <v>-5.8074436699340815E-2</v>
      </c>
      <c r="AJ383" s="31">
        <f t="shared" ca="1" si="640"/>
        <v>8.4482525917294729E-2</v>
      </c>
      <c r="AK383" s="31">
        <f t="shared" ca="1" si="640"/>
        <v>5.826239864768392E-2</v>
      </c>
      <c r="AL383">
        <f ca="1">SUM($AF$129:AF383)</f>
        <v>8.0707512977196638E-2</v>
      </c>
      <c r="AO383">
        <f t="shared" ca="1" si="448"/>
        <v>9.2130367737373203E-4</v>
      </c>
      <c r="AP383">
        <f t="shared" ca="1" si="449"/>
        <v>0</v>
      </c>
      <c r="AQ383">
        <f t="shared" ca="1" si="431"/>
        <v>0</v>
      </c>
      <c r="AR383" s="31">
        <f t="shared" ref="AR383:AS383" ca="1" si="641">SUM(AO258:AO383)</f>
        <v>-2.0426880364167507E-3</v>
      </c>
      <c r="AS383" s="31">
        <f t="shared" ca="1" si="641"/>
        <v>8.833248025669628E-2</v>
      </c>
      <c r="AT383">
        <f ca="1">SUM($AP$129:AP383)</f>
        <v>0.13533077764160267</v>
      </c>
    </row>
    <row r="384" spans="1:46" x14ac:dyDescent="0.25">
      <c r="A384" s="1">
        <v>39273</v>
      </c>
      <c r="B384" s="2">
        <v>1510.12</v>
      </c>
      <c r="C384" s="10">
        <f t="shared" si="462"/>
        <v>-1.4185462023044045E-2</v>
      </c>
      <c r="D384" s="7">
        <v>4.8499999999999996</v>
      </c>
      <c r="E384" s="7">
        <f t="shared" ca="1" si="457"/>
        <v>-2.4144869215291798E-2</v>
      </c>
      <c r="F384" s="7">
        <f t="shared" ca="1" si="458"/>
        <v>-2.4144869215291798E-2</v>
      </c>
      <c r="G384">
        <f t="shared" si="433"/>
        <v>5.0999999999999996</v>
      </c>
      <c r="H384">
        <f t="shared" si="434"/>
        <v>4.51</v>
      </c>
      <c r="I384" s="27">
        <f t="shared" si="634"/>
        <v>0.57627118644067787</v>
      </c>
      <c r="J384" s="9">
        <f t="shared" si="435"/>
        <v>0</v>
      </c>
      <c r="K384" s="9">
        <f t="shared" si="436"/>
        <v>0</v>
      </c>
      <c r="L384" s="9">
        <f t="shared" si="437"/>
        <v>-1.4185462023044045E-2</v>
      </c>
      <c r="M384" s="9">
        <f t="shared" si="438"/>
        <v>0</v>
      </c>
      <c r="N384" s="28">
        <f t="shared" si="423"/>
        <v>4.6374999999999993</v>
      </c>
      <c r="O384" s="28">
        <f t="shared" si="424"/>
        <v>4.82</v>
      </c>
      <c r="P384" s="28">
        <f t="shared" si="425"/>
        <v>4.9224999999999994</v>
      </c>
      <c r="Q384" s="28">
        <f t="shared" si="426"/>
        <v>5.0999999999999996</v>
      </c>
      <c r="R384" s="9">
        <f t="shared" ca="1" si="439"/>
        <v>-1.4185462023044045E-2</v>
      </c>
      <c r="S384" s="9">
        <f t="shared" ca="1" si="440"/>
        <v>0</v>
      </c>
      <c r="T384" s="9">
        <f t="shared" ca="1" si="441"/>
        <v>0</v>
      </c>
      <c r="U384" s="9">
        <f t="shared" ca="1" si="442"/>
        <v>0</v>
      </c>
      <c r="V384" s="28">
        <f t="shared" ref="V384:Y384" ca="1" si="642">QUARTILE($F260:$F383,V$2)</f>
        <v>-4.2149771892733001E-3</v>
      </c>
      <c r="W384" s="28">
        <f t="shared" ca="1" si="642"/>
        <v>0</v>
      </c>
      <c r="X384" s="28">
        <f t="shared" ca="1" si="642"/>
        <v>6.1412680616268478E-3</v>
      </c>
      <c r="Y384" s="28">
        <f t="shared" ca="1" si="642"/>
        <v>2.1929824561403688E-2</v>
      </c>
      <c r="Z384" s="30">
        <f t="shared" ca="1" si="636"/>
        <v>-9.730112704844926E-2</v>
      </c>
      <c r="AA384" s="30">
        <f t="shared" ca="1" si="637"/>
        <v>8.1072976988988452E-2</v>
      </c>
      <c r="AB384" s="30">
        <f t="shared" ca="1" si="638"/>
        <v>3.779171649178456E-2</v>
      </c>
      <c r="AC384" s="30">
        <f t="shared" ca="1" si="639"/>
        <v>4.8320448948389251E-2</v>
      </c>
      <c r="AD384">
        <f t="shared" ca="1" si="444"/>
        <v>-1.4185462023044045E-2</v>
      </c>
      <c r="AE384">
        <f t="shared" ca="1" si="445"/>
        <v>0</v>
      </c>
      <c r="AF384">
        <f t="shared" ca="1" si="446"/>
        <v>0</v>
      </c>
      <c r="AG384" s="31">
        <f t="shared" ca="1" si="428"/>
        <v>-4.0080160320642433E-3</v>
      </c>
      <c r="AH384" s="31">
        <f t="shared" ca="1" si="429"/>
        <v>4.2462845010615702E-3</v>
      </c>
      <c r="AI384" s="31">
        <f t="shared" ref="AI384:AK384" ca="1" si="643">SUM(AD259:AD384)</f>
        <v>-7.2259898722384863E-2</v>
      </c>
      <c r="AJ384" s="31">
        <f t="shared" ca="1" si="643"/>
        <v>8.4482525917294729E-2</v>
      </c>
      <c r="AK384" s="31">
        <f t="shared" ca="1" si="643"/>
        <v>5.6042083831161459E-2</v>
      </c>
      <c r="AL384">
        <f ca="1">SUM($AF$129:AF384)</f>
        <v>8.0707512977196638E-2</v>
      </c>
      <c r="AO384">
        <f t="shared" ca="1" si="448"/>
        <v>-1.4185462023044045E-2</v>
      </c>
      <c r="AP384">
        <f t="shared" ca="1" si="449"/>
        <v>0</v>
      </c>
      <c r="AQ384">
        <f t="shared" ca="1" si="431"/>
        <v>0</v>
      </c>
      <c r="AR384" s="31">
        <f t="shared" ref="AR384:AS384" ca="1" si="644">SUM(AO259:AO384)</f>
        <v>-1.6228150059460794E-2</v>
      </c>
      <c r="AS384" s="31">
        <f t="shared" ca="1" si="644"/>
        <v>8.6112165440173818E-2</v>
      </c>
      <c r="AT384">
        <f ca="1">SUM($AP$129:AP384)</f>
        <v>0.13533077764160267</v>
      </c>
    </row>
    <row r="385" spans="1:46" x14ac:dyDescent="0.25">
      <c r="A385" s="1">
        <v>39274</v>
      </c>
      <c r="B385" s="2">
        <v>1518.76</v>
      </c>
      <c r="C385" s="10">
        <f t="shared" si="462"/>
        <v>5.7213996238710176E-3</v>
      </c>
      <c r="D385" s="7">
        <v>4.8899999999999997</v>
      </c>
      <c r="E385" s="7">
        <f t="shared" ca="1" si="457"/>
        <v>8.2474226804123418E-3</v>
      </c>
      <c r="F385" s="7">
        <f t="shared" ca="1" si="458"/>
        <v>8.2474226804123418E-3</v>
      </c>
      <c r="G385">
        <f t="shared" si="433"/>
        <v>5.0999999999999996</v>
      </c>
      <c r="H385">
        <f t="shared" si="434"/>
        <v>4.51</v>
      </c>
      <c r="I385" s="27">
        <f t="shared" si="634"/>
        <v>0.64406779661016944</v>
      </c>
      <c r="J385" s="9">
        <f t="shared" si="435"/>
        <v>0</v>
      </c>
      <c r="K385" s="9">
        <f t="shared" si="436"/>
        <v>0</v>
      </c>
      <c r="L385" s="9">
        <f t="shared" si="437"/>
        <v>5.7213996238710176E-3</v>
      </c>
      <c r="M385" s="9">
        <f t="shared" si="438"/>
        <v>0</v>
      </c>
      <c r="N385" s="28">
        <f t="shared" ref="N385:N448" si="645">QUARTILE($D261:$D384,N$2)</f>
        <v>4.6374999999999993</v>
      </c>
      <c r="O385" s="28">
        <f t="shared" ref="O385:O448" si="646">QUARTILE($D261:$D384,O$2)</f>
        <v>4.82</v>
      </c>
      <c r="P385" s="28">
        <f t="shared" ref="P385:P448" si="647">QUARTILE($D261:$D384,P$2)</f>
        <v>4.9224999999999994</v>
      </c>
      <c r="Q385" s="28">
        <f t="shared" ref="Q385:Q448" si="648">QUARTILE($D261:$D384,Q$2)</f>
        <v>5.0999999999999996</v>
      </c>
      <c r="R385" s="9">
        <f t="shared" ca="1" si="439"/>
        <v>0</v>
      </c>
      <c r="S385" s="9">
        <f t="shared" ca="1" si="440"/>
        <v>0</v>
      </c>
      <c r="T385" s="9">
        <f t="shared" ca="1" si="441"/>
        <v>0</v>
      </c>
      <c r="U385" s="9">
        <f t="shared" ca="1" si="442"/>
        <v>5.7213996238710176E-3</v>
      </c>
      <c r="V385" s="28">
        <f t="shared" ref="V385:Y385" ca="1" si="649">QUARTILE($F261:$F384,V$2)</f>
        <v>-4.2465161744982272E-3</v>
      </c>
      <c r="W385" s="28">
        <f t="shared" ca="1" si="649"/>
        <v>0</v>
      </c>
      <c r="X385" s="28">
        <f t="shared" ca="1" si="649"/>
        <v>6.1412680616268478E-3</v>
      </c>
      <c r="Y385" s="28">
        <f t="shared" ca="1" si="649"/>
        <v>2.1929824561403688E-2</v>
      </c>
      <c r="Z385" s="30">
        <f t="shared" ca="1" si="636"/>
        <v>-9.730112704844926E-2</v>
      </c>
      <c r="AA385" s="30">
        <f t="shared" ca="1" si="637"/>
        <v>8.1072976988988452E-2</v>
      </c>
      <c r="AB385" s="30">
        <f t="shared" ca="1" si="638"/>
        <v>3.8308406279729409E-2</v>
      </c>
      <c r="AC385" s="30">
        <f t="shared" ca="1" si="639"/>
        <v>5.404184857226027E-2</v>
      </c>
      <c r="AD385">
        <f t="shared" ca="1" si="444"/>
        <v>0</v>
      </c>
      <c r="AE385">
        <f t="shared" ca="1" si="445"/>
        <v>0</v>
      </c>
      <c r="AF385">
        <f t="shared" ca="1" si="446"/>
        <v>5.7213996238710176E-3</v>
      </c>
      <c r="AG385" s="31">
        <f t="shared" ref="AG385:AG448" ca="1" si="650">PERCENTILE($F262:$F385,1/3)</f>
        <v>-4.0080160320642433E-3</v>
      </c>
      <c r="AH385" s="31">
        <f t="shared" ref="AH385:AH448" ca="1" si="651">PERCENTILE($F262:$F385,2/3)</f>
        <v>4.2462845010615702E-3</v>
      </c>
      <c r="AI385" s="31">
        <f t="shared" ref="AI385:AK385" ca="1" si="652">SUM(AD260:AD385)</f>
        <v>-7.2259898722384863E-2</v>
      </c>
      <c r="AJ385" s="31">
        <f t="shared" ca="1" si="652"/>
        <v>8.4999215705239592E-2</v>
      </c>
      <c r="AK385" s="31">
        <f t="shared" ca="1" si="652"/>
        <v>6.1763483455032478E-2</v>
      </c>
      <c r="AL385">
        <f ca="1">SUM($AF$129:AF385)</f>
        <v>8.6428912601067651E-2</v>
      </c>
      <c r="AO385">
        <f t="shared" ca="1" si="448"/>
        <v>0</v>
      </c>
      <c r="AP385">
        <f t="shared" ca="1" si="449"/>
        <v>5.7213996238710176E-3</v>
      </c>
      <c r="AQ385">
        <f t="shared" ref="AQ385:AQ448" ca="1" si="653">PERCENTILE($F262:$F385,0.5)</f>
        <v>0</v>
      </c>
      <c r="AR385" s="31">
        <f t="shared" ref="AR385:AS385" ca="1" si="654">SUM(AO260:AO385)</f>
        <v>-1.6228150059460794E-2</v>
      </c>
      <c r="AS385" s="31">
        <f t="shared" ca="1" si="654"/>
        <v>9.2350254851989694E-2</v>
      </c>
      <c r="AT385">
        <f ca="1">SUM($AP$129:AP385)</f>
        <v>0.1410521772654737</v>
      </c>
    </row>
    <row r="386" spans="1:46" x14ac:dyDescent="0.25">
      <c r="A386" s="1">
        <v>39275</v>
      </c>
      <c r="B386" s="2">
        <v>1547.7</v>
      </c>
      <c r="C386" s="10">
        <f t="shared" si="462"/>
        <v>1.9055018567779015E-2</v>
      </c>
      <c r="D386" s="7">
        <v>4.9400000000000004</v>
      </c>
      <c r="E386" s="7">
        <f t="shared" ca="1" si="457"/>
        <v>1.0224948875255713E-2</v>
      </c>
      <c r="F386" s="7">
        <f t="shared" ca="1" si="458"/>
        <v>1.0224948875255713E-2</v>
      </c>
      <c r="G386">
        <f t="shared" ref="G386:G449" si="655">MAX(D261:D386)</f>
        <v>5.0999999999999996</v>
      </c>
      <c r="H386">
        <f t="shared" ref="H386:H449" si="656">MIN(D261:D386)</f>
        <v>4.51</v>
      </c>
      <c r="I386" s="27">
        <f t="shared" si="634"/>
        <v>0.72881355932203506</v>
      </c>
      <c r="J386" s="9">
        <f t="shared" ref="J386:J449" si="657">IF($D386&lt;N386,$C386,0)</f>
        <v>0</v>
      </c>
      <c r="K386" s="9">
        <f t="shared" ref="K386:K449" si="658">IF(AND($D386&gt;N386,$D386&lt;=O386),$C386,0)</f>
        <v>0</v>
      </c>
      <c r="L386" s="9">
        <f t="shared" ref="L386:L449" si="659">IF(AND($D386&gt;O386,$D386&lt;=P386),$C386,0)</f>
        <v>0</v>
      </c>
      <c r="M386" s="9">
        <f t="shared" ref="M386:M449" si="660">IF(AND($D386&gt;P386),$C386,0)</f>
        <v>1.9055018567779015E-2</v>
      </c>
      <c r="N386" s="28">
        <f t="shared" si="645"/>
        <v>4.6374999999999993</v>
      </c>
      <c r="O386" s="28">
        <f t="shared" si="646"/>
        <v>4.82</v>
      </c>
      <c r="P386" s="28">
        <f t="shared" si="647"/>
        <v>4.9224999999999994</v>
      </c>
      <c r="Q386" s="28">
        <f t="shared" si="648"/>
        <v>5.0999999999999996</v>
      </c>
      <c r="R386" s="9">
        <f t="shared" ref="R386:R449" ca="1" si="661">IF($E386&lt;V386,$C386,0)</f>
        <v>0</v>
      </c>
      <c r="S386" s="9">
        <f t="shared" ref="S386:S449" ca="1" si="662">IF(AND($E386&gt;V386,$E386&lt;=W386),$C386,0)</f>
        <v>0</v>
      </c>
      <c r="T386" s="9">
        <f t="shared" ref="T386:T449" ca="1" si="663">IF(AND($E386&gt;W386,$E386&lt;=X386),$C386,0)</f>
        <v>0</v>
      </c>
      <c r="U386" s="9">
        <f t="shared" ref="U386:U449" ca="1" si="664">IF(AND($E386&gt;X386),$C386,0)</f>
        <v>1.9055018567779015E-2</v>
      </c>
      <c r="V386" s="28">
        <f t="shared" ref="V386:Y386" ca="1" si="665">QUARTILE($F262:$F385,V$2)</f>
        <v>-4.2465161744982272E-3</v>
      </c>
      <c r="W386" s="28">
        <f t="shared" ca="1" si="665"/>
        <v>0</v>
      </c>
      <c r="X386" s="28">
        <f t="shared" ca="1" si="665"/>
        <v>6.1412680616268478E-3</v>
      </c>
      <c r="Y386" s="28">
        <f t="shared" ca="1" si="665"/>
        <v>2.1929824561403688E-2</v>
      </c>
      <c r="Z386" s="30">
        <f t="shared" ca="1" si="636"/>
        <v>-9.730112704844926E-2</v>
      </c>
      <c r="AA386" s="30">
        <f t="shared" ca="1" si="637"/>
        <v>8.1072976988988452E-2</v>
      </c>
      <c r="AB386" s="30">
        <f t="shared" ca="1" si="638"/>
        <v>3.6368047525807967E-2</v>
      </c>
      <c r="AC386" s="30">
        <f t="shared" ca="1" si="639"/>
        <v>7.3096867140039282E-2</v>
      </c>
      <c r="AD386">
        <f t="shared" ref="AD386:AD449" ca="1" si="666">IF($E386&lt;AG386,$C386,0)</f>
        <v>0</v>
      </c>
      <c r="AE386">
        <f t="shared" ref="AE386:AE449" ca="1" si="667">IF(AND($E386&gt;AG386,$E386&lt;=AH386),$C386,0)</f>
        <v>0</v>
      </c>
      <c r="AF386">
        <f t="shared" ref="AF386:AF449" ca="1" si="668">IF(AND($E386&gt;AH386),$C386,0)</f>
        <v>1.9055018567779015E-2</v>
      </c>
      <c r="AG386" s="31">
        <f t="shared" ca="1" si="650"/>
        <v>-4.0080160320642433E-3</v>
      </c>
      <c r="AH386" s="31">
        <f t="shared" ca="1" si="651"/>
        <v>4.3196544276458138E-3</v>
      </c>
      <c r="AI386" s="31">
        <f t="shared" ref="AI386:AK386" ca="1" si="669">SUM(AD261:AD386)</f>
        <v>-7.2259898722384863E-2</v>
      </c>
      <c r="AJ386" s="31">
        <f t="shared" ca="1" si="669"/>
        <v>8.4999215705239592E-2</v>
      </c>
      <c r="AK386" s="31">
        <f t="shared" ca="1" si="669"/>
        <v>7.8878143268890047E-2</v>
      </c>
      <c r="AL386">
        <f ca="1">SUM($AF$129:AF386)</f>
        <v>0.10548393116884666</v>
      </c>
      <c r="AO386">
        <f t="shared" ref="AO386:AO449" ca="1" si="670">IF($E386&lt;=AQ386,$C386,0)</f>
        <v>0</v>
      </c>
      <c r="AP386">
        <f t="shared" ref="AP386:AP449" ca="1" si="671">IF(AND($E386&gt;AQ386),$C386,0)</f>
        <v>1.9055018567779015E-2</v>
      </c>
      <c r="AQ386">
        <f t="shared" ca="1" si="653"/>
        <v>0</v>
      </c>
      <c r="AR386" s="31">
        <f t="shared" ref="AR386:AS386" ca="1" si="672">SUM(AO261:AO386)</f>
        <v>-1.6228150059460794E-2</v>
      </c>
      <c r="AS386" s="31">
        <f t="shared" ca="1" si="672"/>
        <v>0.10946491466584725</v>
      </c>
      <c r="AT386">
        <f ca="1">SUM($AP$129:AP386)</f>
        <v>0.16010719583325272</v>
      </c>
    </row>
    <row r="387" spans="1:46" x14ac:dyDescent="0.25">
      <c r="A387" s="1">
        <v>39276</v>
      </c>
      <c r="B387" s="2">
        <v>1552.5</v>
      </c>
      <c r="C387" s="10">
        <f t="shared" si="462"/>
        <v>3.1013762357045642E-3</v>
      </c>
      <c r="D387" s="7">
        <v>4.9400000000000004</v>
      </c>
      <c r="E387" s="7">
        <f t="shared" ca="1" si="457"/>
        <v>0</v>
      </c>
      <c r="F387" s="7">
        <f t="shared" ca="1" si="458"/>
        <v>0</v>
      </c>
      <c r="G387">
        <f t="shared" si="655"/>
        <v>5.0999999999999996</v>
      </c>
      <c r="H387">
        <f t="shared" si="656"/>
        <v>4.51</v>
      </c>
      <c r="I387" s="27">
        <f t="shared" si="634"/>
        <v>0.72881355932203506</v>
      </c>
      <c r="J387" s="9">
        <f t="shared" si="657"/>
        <v>0</v>
      </c>
      <c r="K387" s="9">
        <f t="shared" si="658"/>
        <v>0</v>
      </c>
      <c r="L387" s="9">
        <f t="shared" si="659"/>
        <v>0</v>
      </c>
      <c r="M387" s="9">
        <f t="shared" si="660"/>
        <v>3.1013762357045642E-3</v>
      </c>
      <c r="N387" s="28">
        <f t="shared" si="645"/>
        <v>4.6374999999999993</v>
      </c>
      <c r="O387" s="28">
        <f t="shared" si="646"/>
        <v>4.82</v>
      </c>
      <c r="P387" s="28">
        <f t="shared" si="647"/>
        <v>4.93</v>
      </c>
      <c r="Q387" s="28">
        <f t="shared" si="648"/>
        <v>5.0999999999999996</v>
      </c>
      <c r="R387" s="9">
        <f t="shared" ca="1" si="661"/>
        <v>0</v>
      </c>
      <c r="S387" s="9">
        <f t="shared" ca="1" si="662"/>
        <v>3.1013762357045642E-3</v>
      </c>
      <c r="T387" s="9">
        <f t="shared" ca="1" si="663"/>
        <v>0</v>
      </c>
      <c r="U387" s="9">
        <f t="shared" ca="1" si="664"/>
        <v>0</v>
      </c>
      <c r="V387" s="28">
        <f t="shared" ref="V387:Y387" ca="1" si="673">QUARTILE($F263:$F386,V$2)</f>
        <v>-4.2465161744982272E-3</v>
      </c>
      <c r="W387" s="28">
        <f t="shared" ca="1" si="673"/>
        <v>0</v>
      </c>
      <c r="X387" s="28">
        <f t="shared" ca="1" si="673"/>
        <v>6.1633330798286923E-3</v>
      </c>
      <c r="Y387" s="28">
        <f t="shared" ca="1" si="673"/>
        <v>2.1929824561403688E-2</v>
      </c>
      <c r="Z387" s="30">
        <f t="shared" ca="1" si="636"/>
        <v>-9.730112704844926E-2</v>
      </c>
      <c r="AA387" s="30">
        <f t="shared" ca="1" si="637"/>
        <v>8.4174353224693022E-2</v>
      </c>
      <c r="AB387" s="30">
        <f t="shared" ca="1" si="638"/>
        <v>3.6368047525807967E-2</v>
      </c>
      <c r="AC387" s="30">
        <f t="shared" ca="1" si="639"/>
        <v>6.6756972451556401E-2</v>
      </c>
      <c r="AD387">
        <f t="shared" ca="1" si="666"/>
        <v>0</v>
      </c>
      <c r="AE387">
        <f t="shared" ca="1" si="667"/>
        <v>3.1013762357045642E-3</v>
      </c>
      <c r="AF387">
        <f t="shared" ca="1" si="668"/>
        <v>0</v>
      </c>
      <c r="AG387" s="31">
        <f t="shared" ca="1" si="650"/>
        <v>-4.0080160320642433E-3</v>
      </c>
      <c r="AH387" s="31">
        <f t="shared" ca="1" si="651"/>
        <v>4.3196544276458138E-3</v>
      </c>
      <c r="AI387" s="31">
        <f t="shared" ref="AI387:AK387" ca="1" si="674">SUM(AD262:AD387)</f>
        <v>-7.2259898722384863E-2</v>
      </c>
      <c r="AJ387" s="31">
        <f t="shared" ca="1" si="674"/>
        <v>8.8100591940944162E-2</v>
      </c>
      <c r="AK387" s="31">
        <f t="shared" ca="1" si="674"/>
        <v>7.2538248580407139E-2</v>
      </c>
      <c r="AL387">
        <f ca="1">SUM($AF$129:AF387)</f>
        <v>0.10548393116884666</v>
      </c>
      <c r="AO387">
        <f t="shared" ca="1" si="670"/>
        <v>3.1013762357045642E-3</v>
      </c>
      <c r="AP387">
        <f t="shared" ca="1" si="671"/>
        <v>0</v>
      </c>
      <c r="AQ387">
        <f t="shared" ca="1" si="653"/>
        <v>0</v>
      </c>
      <c r="AR387" s="31">
        <f t="shared" ref="AR387:AS387" ca="1" si="675">SUM(AO262:AO387)</f>
        <v>-1.3126773823756229E-2</v>
      </c>
      <c r="AS387" s="31">
        <f t="shared" ca="1" si="675"/>
        <v>0.10312501997736435</v>
      </c>
      <c r="AT387">
        <f ca="1">SUM($AP$129:AP387)</f>
        <v>0.16010719583325272</v>
      </c>
    </row>
    <row r="388" spans="1:46" x14ac:dyDescent="0.25">
      <c r="A388" s="1">
        <v>39279</v>
      </c>
      <c r="B388" s="2">
        <v>1549.52</v>
      </c>
      <c r="C388" s="10">
        <f t="shared" si="462"/>
        <v>-1.9194847020934094E-3</v>
      </c>
      <c r="D388" s="7">
        <v>4.8899999999999997</v>
      </c>
      <c r="E388" s="7">
        <f t="shared" ca="1" si="457"/>
        <v>-1.0121457489878694E-2</v>
      </c>
      <c r="F388" s="7">
        <f t="shared" ca="1" si="458"/>
        <v>-1.0121457489878694E-2</v>
      </c>
      <c r="G388">
        <f t="shared" si="655"/>
        <v>5.0999999999999996</v>
      </c>
      <c r="H388">
        <f t="shared" si="656"/>
        <v>4.51</v>
      </c>
      <c r="I388" s="27">
        <f t="shared" si="634"/>
        <v>0.64406779661016944</v>
      </c>
      <c r="J388" s="9">
        <f t="shared" si="657"/>
        <v>0</v>
      </c>
      <c r="K388" s="9">
        <f t="shared" si="658"/>
        <v>0</v>
      </c>
      <c r="L388" s="9">
        <f t="shared" si="659"/>
        <v>-1.9194847020934094E-3</v>
      </c>
      <c r="M388" s="9">
        <f t="shared" si="660"/>
        <v>0</v>
      </c>
      <c r="N388" s="28">
        <f t="shared" si="645"/>
        <v>4.6374999999999993</v>
      </c>
      <c r="O388" s="28">
        <f t="shared" si="646"/>
        <v>4.82</v>
      </c>
      <c r="P388" s="28">
        <f t="shared" si="647"/>
        <v>4.9325000000000001</v>
      </c>
      <c r="Q388" s="28">
        <f t="shared" si="648"/>
        <v>5.0999999999999996</v>
      </c>
      <c r="R388" s="9">
        <f t="shared" ca="1" si="661"/>
        <v>-1.9194847020934094E-3</v>
      </c>
      <c r="S388" s="9">
        <f t="shared" ca="1" si="662"/>
        <v>0</v>
      </c>
      <c r="T388" s="9">
        <f t="shared" ca="1" si="663"/>
        <v>0</v>
      </c>
      <c r="U388" s="9">
        <f t="shared" ca="1" si="664"/>
        <v>0</v>
      </c>
      <c r="V388" s="28">
        <f t="shared" ref="V388:Y388" ca="1" si="676">QUARTILE($F264:$F387,V$2)</f>
        <v>-4.2465161744982272E-3</v>
      </c>
      <c r="W388" s="28">
        <f t="shared" ca="1" si="676"/>
        <v>0</v>
      </c>
      <c r="X388" s="28">
        <f t="shared" ca="1" si="676"/>
        <v>6.1633330798286923E-3</v>
      </c>
      <c r="Y388" s="28">
        <f t="shared" ca="1" si="676"/>
        <v>2.1929824561403688E-2</v>
      </c>
      <c r="Z388" s="30">
        <f t="shared" ca="1" si="636"/>
        <v>-9.922061175054267E-2</v>
      </c>
      <c r="AA388" s="30">
        <f t="shared" ca="1" si="637"/>
        <v>8.4174353224693022E-2</v>
      </c>
      <c r="AB388" s="30">
        <f t="shared" ca="1" si="638"/>
        <v>3.1514905977016637E-2</v>
      </c>
      <c r="AC388" s="30">
        <f t="shared" ca="1" si="639"/>
        <v>6.6756972451556401E-2</v>
      </c>
      <c r="AD388">
        <f t="shared" ca="1" si="666"/>
        <v>-1.9194847020934094E-3</v>
      </c>
      <c r="AE388">
        <f t="shared" ca="1" si="667"/>
        <v>0</v>
      </c>
      <c r="AF388">
        <f t="shared" ca="1" si="668"/>
        <v>0</v>
      </c>
      <c r="AG388" s="31">
        <f t="shared" ca="1" si="650"/>
        <v>-4.0080160320642433E-3</v>
      </c>
      <c r="AH388" s="31">
        <f t="shared" ca="1" si="651"/>
        <v>4.2462845010615702E-3</v>
      </c>
      <c r="AI388" s="31">
        <f t="shared" ref="AI388:AK388" ca="1" si="677">SUM(AD263:AD388)</f>
        <v>-7.4179383424478273E-2</v>
      </c>
      <c r="AJ388" s="31">
        <f t="shared" ca="1" si="677"/>
        <v>8.8100591940944162E-2</v>
      </c>
      <c r="AK388" s="31">
        <f t="shared" ca="1" si="677"/>
        <v>6.7685107031615802E-2</v>
      </c>
      <c r="AL388">
        <f ca="1">SUM($AF$129:AF388)</f>
        <v>0.10548393116884666</v>
      </c>
      <c r="AO388">
        <f t="shared" ca="1" si="670"/>
        <v>-1.9194847020934094E-3</v>
      </c>
      <c r="AP388">
        <f t="shared" ca="1" si="671"/>
        <v>0</v>
      </c>
      <c r="AQ388">
        <f t="shared" ca="1" si="653"/>
        <v>0</v>
      </c>
      <c r="AR388" s="31">
        <f t="shared" ref="AR388:AS388" ca="1" si="678">SUM(AO263:AO388)</f>
        <v>-1.5046258525849638E-2</v>
      </c>
      <c r="AS388" s="31">
        <f t="shared" ca="1" si="678"/>
        <v>9.8271878428573003E-2</v>
      </c>
      <c r="AT388">
        <f ca="1">SUM($AP$129:AP388)</f>
        <v>0.16010719583325272</v>
      </c>
    </row>
    <row r="389" spans="1:46" x14ac:dyDescent="0.25">
      <c r="A389" s="1">
        <v>39280</v>
      </c>
      <c r="B389" s="2">
        <v>1549.37</v>
      </c>
      <c r="C389" s="10">
        <f t="shared" si="462"/>
        <v>-9.6804171614494131E-5</v>
      </c>
      <c r="D389" s="7">
        <v>4.91</v>
      </c>
      <c r="E389" s="7">
        <f t="shared" ref="E389:E452" ca="1" si="679">(D389/(INDIRECT(ADDRESS(ROW()-ROC,COLUMN()-1))))-1</f>
        <v>4.0899795501023739E-3</v>
      </c>
      <c r="F389" s="7">
        <f t="shared" ref="F389:F452" ca="1" si="680">INDIRECT(ADDRESS(ROW()-LAG,COLUMN()-1))</f>
        <v>4.0899795501023739E-3</v>
      </c>
      <c r="G389">
        <f t="shared" si="655"/>
        <v>5.0999999999999996</v>
      </c>
      <c r="H389">
        <f t="shared" si="656"/>
        <v>4.51</v>
      </c>
      <c r="I389" s="27">
        <f t="shared" si="634"/>
        <v>0.677966101694916</v>
      </c>
      <c r="J389" s="9">
        <f t="shared" si="657"/>
        <v>0</v>
      </c>
      <c r="K389" s="9">
        <f t="shared" si="658"/>
        <v>0</v>
      </c>
      <c r="L389" s="9">
        <f t="shared" si="659"/>
        <v>-9.6804171614494131E-5</v>
      </c>
      <c r="M389" s="9">
        <f t="shared" si="660"/>
        <v>0</v>
      </c>
      <c r="N389" s="28">
        <f t="shared" si="645"/>
        <v>4.6374999999999993</v>
      </c>
      <c r="O389" s="28">
        <f t="shared" si="646"/>
        <v>4.82</v>
      </c>
      <c r="P389" s="28">
        <f t="shared" si="647"/>
        <v>4.9325000000000001</v>
      </c>
      <c r="Q389" s="28">
        <f t="shared" si="648"/>
        <v>5.0999999999999996</v>
      </c>
      <c r="R389" s="9">
        <f t="shared" ca="1" si="661"/>
        <v>0</v>
      </c>
      <c r="S389" s="9">
        <f t="shared" ca="1" si="662"/>
        <v>0</v>
      </c>
      <c r="T389" s="9">
        <f t="shared" ca="1" si="663"/>
        <v>-9.6804171614494131E-5</v>
      </c>
      <c r="U389" s="9">
        <f t="shared" ca="1" si="664"/>
        <v>0</v>
      </c>
      <c r="V389" s="28">
        <f t="shared" ref="V389:Y389" ca="1" si="681">QUARTILE($F265:$F388,V$2)</f>
        <v>-4.3033926585094862E-3</v>
      </c>
      <c r="W389" s="28">
        <f t="shared" ca="1" si="681"/>
        <v>0</v>
      </c>
      <c r="X389" s="28">
        <f t="shared" ca="1" si="681"/>
        <v>6.1412680616268478E-3</v>
      </c>
      <c r="Y389" s="28">
        <f t="shared" ca="1" si="681"/>
        <v>2.1929824561403688E-2</v>
      </c>
      <c r="Z389" s="30">
        <f t="shared" ca="1" si="636"/>
        <v>-9.922061175054267E-2</v>
      </c>
      <c r="AA389" s="30">
        <f t="shared" ca="1" si="637"/>
        <v>8.3356588866637993E-2</v>
      </c>
      <c r="AB389" s="30">
        <f t="shared" ca="1" si="638"/>
        <v>3.1418101805402145E-2</v>
      </c>
      <c r="AC389" s="30">
        <f t="shared" ca="1" si="639"/>
        <v>6.6756972451556401E-2</v>
      </c>
      <c r="AD389">
        <f t="shared" ca="1" si="666"/>
        <v>0</v>
      </c>
      <c r="AE389">
        <f t="shared" ca="1" si="667"/>
        <v>-9.6804171614494131E-5</v>
      </c>
      <c r="AF389">
        <f t="shared" ca="1" si="668"/>
        <v>0</v>
      </c>
      <c r="AG389" s="31">
        <f t="shared" ca="1" si="650"/>
        <v>-4.0080160320642433E-3</v>
      </c>
      <c r="AH389" s="31">
        <f t="shared" ca="1" si="651"/>
        <v>4.2462845010615702E-3</v>
      </c>
      <c r="AI389" s="31">
        <f t="shared" ref="AI389:AK389" ca="1" si="682">SUM(AD264:AD389)</f>
        <v>-7.4179383424478273E-2</v>
      </c>
      <c r="AJ389" s="31">
        <f t="shared" ca="1" si="682"/>
        <v>8.7186023411274641E-2</v>
      </c>
      <c r="AK389" s="31">
        <f t="shared" ca="1" si="682"/>
        <v>6.7685107031615802E-2</v>
      </c>
      <c r="AL389">
        <f ca="1">SUM($AF$129:AF389)</f>
        <v>0.10548393116884666</v>
      </c>
      <c r="AO389">
        <f t="shared" ca="1" si="670"/>
        <v>0</v>
      </c>
      <c r="AP389">
        <f t="shared" ca="1" si="671"/>
        <v>-9.6804171614494131E-5</v>
      </c>
      <c r="AQ389">
        <f t="shared" ca="1" si="653"/>
        <v>0</v>
      </c>
      <c r="AR389" s="31">
        <f t="shared" ref="AR389:AS389" ca="1" si="683">SUM(AO264:AO389)</f>
        <v>-1.5864022883904681E-2</v>
      </c>
      <c r="AS389" s="31">
        <f t="shared" ca="1" si="683"/>
        <v>9.8175074256958511E-2</v>
      </c>
      <c r="AT389">
        <f ca="1">SUM($AP$129:AP389)</f>
        <v>0.16001039166163822</v>
      </c>
    </row>
    <row r="390" spans="1:46" x14ac:dyDescent="0.25">
      <c r="A390" s="1">
        <v>39281</v>
      </c>
      <c r="B390" s="2">
        <v>1546.17</v>
      </c>
      <c r="C390" s="10">
        <f t="shared" ref="C390:C453" si="684">(B390-B389)/B389</f>
        <v>-2.065355596145413E-3</v>
      </c>
      <c r="D390" s="7">
        <v>4.84</v>
      </c>
      <c r="E390" s="7">
        <f t="shared" ca="1" si="679"/>
        <v>-1.4256619144602856E-2</v>
      </c>
      <c r="F390" s="7">
        <f t="shared" ca="1" si="680"/>
        <v>-1.4256619144602856E-2</v>
      </c>
      <c r="G390">
        <f t="shared" si="655"/>
        <v>5.0999999999999996</v>
      </c>
      <c r="H390">
        <f t="shared" si="656"/>
        <v>4.51</v>
      </c>
      <c r="I390" s="27">
        <f t="shared" si="634"/>
        <v>0.55932203389830537</v>
      </c>
      <c r="J390" s="9">
        <f t="shared" si="657"/>
        <v>0</v>
      </c>
      <c r="K390" s="9">
        <f t="shared" si="658"/>
        <v>0</v>
      </c>
      <c r="L390" s="9">
        <f t="shared" si="659"/>
        <v>-2.065355596145413E-3</v>
      </c>
      <c r="M390" s="9">
        <f t="shared" si="660"/>
        <v>0</v>
      </c>
      <c r="N390" s="28">
        <f t="shared" si="645"/>
        <v>4.6374999999999993</v>
      </c>
      <c r="O390" s="28">
        <f t="shared" si="646"/>
        <v>4.82</v>
      </c>
      <c r="P390" s="28">
        <f t="shared" si="647"/>
        <v>4.9325000000000001</v>
      </c>
      <c r="Q390" s="28">
        <f t="shared" si="648"/>
        <v>5.0999999999999996</v>
      </c>
      <c r="R390" s="9">
        <f t="shared" ca="1" si="661"/>
        <v>-2.065355596145413E-3</v>
      </c>
      <c r="S390" s="9">
        <f t="shared" ca="1" si="662"/>
        <v>0</v>
      </c>
      <c r="T390" s="9">
        <f t="shared" ca="1" si="663"/>
        <v>0</v>
      </c>
      <c r="U390" s="9">
        <f t="shared" ca="1" si="664"/>
        <v>0</v>
      </c>
      <c r="V390" s="28">
        <f t="shared" ref="V390:Y390" ca="1" si="685">QUARTILE($F266:$F389,V$2)</f>
        <v>-4.3033926585094862E-3</v>
      </c>
      <c r="W390" s="28">
        <f t="shared" ca="1" si="685"/>
        <v>0</v>
      </c>
      <c r="X390" s="28">
        <f t="shared" ca="1" si="685"/>
        <v>6.1412680616268478E-3</v>
      </c>
      <c r="Y390" s="28">
        <f t="shared" ca="1" si="685"/>
        <v>2.1929824561403688E-2</v>
      </c>
      <c r="Z390" s="30">
        <f t="shared" ca="1" si="636"/>
        <v>-0.10128596734668809</v>
      </c>
      <c r="AA390" s="30">
        <f t="shared" ca="1" si="637"/>
        <v>8.3356588866637993E-2</v>
      </c>
      <c r="AB390" s="30">
        <f t="shared" ca="1" si="638"/>
        <v>3.1418101805402145E-2</v>
      </c>
      <c r="AC390" s="30">
        <f t="shared" ca="1" si="639"/>
        <v>6.7650889624543478E-2</v>
      </c>
      <c r="AD390">
        <f t="shared" ca="1" si="666"/>
        <v>-2.065355596145413E-3</v>
      </c>
      <c r="AE390">
        <f t="shared" ca="1" si="667"/>
        <v>0</v>
      </c>
      <c r="AF390">
        <f t="shared" ca="1" si="668"/>
        <v>0</v>
      </c>
      <c r="AG390" s="31">
        <f t="shared" ca="1" si="650"/>
        <v>-4.0080160320642433E-3</v>
      </c>
      <c r="AH390" s="31">
        <f t="shared" ca="1" si="651"/>
        <v>4.2462845010615702E-3</v>
      </c>
      <c r="AI390" s="31">
        <f t="shared" ref="AI390:AK390" ca="1" si="686">SUM(AD265:AD390)</f>
        <v>-7.6244739020623689E-2</v>
      </c>
      <c r="AJ390" s="31">
        <f t="shared" ca="1" si="686"/>
        <v>8.7186023411274641E-2</v>
      </c>
      <c r="AK390" s="31">
        <f t="shared" ca="1" si="686"/>
        <v>6.8579024204602893E-2</v>
      </c>
      <c r="AL390">
        <f ca="1">SUM($AF$129:AF390)</f>
        <v>0.10548393116884666</v>
      </c>
      <c r="AO390">
        <f t="shared" ca="1" si="670"/>
        <v>-2.065355596145413E-3</v>
      </c>
      <c r="AP390">
        <f t="shared" ca="1" si="671"/>
        <v>0</v>
      </c>
      <c r="AQ390">
        <f t="shared" ca="1" si="653"/>
        <v>0</v>
      </c>
      <c r="AR390" s="31">
        <f t="shared" ref="AR390:AS390" ca="1" si="687">SUM(AO265:AO390)</f>
        <v>-1.7929378480050093E-2</v>
      </c>
      <c r="AS390" s="31">
        <f t="shared" ca="1" si="687"/>
        <v>9.9068991429945602E-2</v>
      </c>
      <c r="AT390">
        <f ca="1">SUM($AP$129:AP390)</f>
        <v>0.16001039166163822</v>
      </c>
    </row>
    <row r="391" spans="1:46" x14ac:dyDescent="0.25">
      <c r="A391" s="1">
        <v>39282</v>
      </c>
      <c r="B391" s="2">
        <v>1553.08</v>
      </c>
      <c r="C391" s="10">
        <f t="shared" si="684"/>
        <v>4.4691075366873334E-3</v>
      </c>
      <c r="D391" s="7">
        <v>4.87</v>
      </c>
      <c r="E391" s="7">
        <f t="shared" ca="1" si="679"/>
        <v>6.1983471074380514E-3</v>
      </c>
      <c r="F391" s="7">
        <f t="shared" ca="1" si="680"/>
        <v>6.1983471074380514E-3</v>
      </c>
      <c r="G391">
        <f t="shared" si="655"/>
        <v>5.0999999999999996</v>
      </c>
      <c r="H391">
        <f t="shared" si="656"/>
        <v>4.51</v>
      </c>
      <c r="I391" s="27">
        <f t="shared" si="634"/>
        <v>0.61016949152542443</v>
      </c>
      <c r="J391" s="9">
        <f t="shared" si="657"/>
        <v>0</v>
      </c>
      <c r="K391" s="9">
        <f t="shared" si="658"/>
        <v>0</v>
      </c>
      <c r="L391" s="9">
        <f t="shared" si="659"/>
        <v>4.4691075366873334E-3</v>
      </c>
      <c r="M391" s="9">
        <f t="shared" si="660"/>
        <v>0</v>
      </c>
      <c r="N391" s="28">
        <f t="shared" si="645"/>
        <v>4.6374999999999993</v>
      </c>
      <c r="O391" s="28">
        <f t="shared" si="646"/>
        <v>4.82</v>
      </c>
      <c r="P391" s="28">
        <f t="shared" si="647"/>
        <v>4.9325000000000001</v>
      </c>
      <c r="Q391" s="28">
        <f t="shared" si="648"/>
        <v>5.0999999999999996</v>
      </c>
      <c r="R391" s="9">
        <f t="shared" ca="1" si="661"/>
        <v>0</v>
      </c>
      <c r="S391" s="9">
        <f t="shared" ca="1" si="662"/>
        <v>0</v>
      </c>
      <c r="T391" s="9">
        <f t="shared" ca="1" si="663"/>
        <v>0</v>
      </c>
      <c r="U391" s="9">
        <f t="shared" ca="1" si="664"/>
        <v>4.4691075366873334E-3</v>
      </c>
      <c r="V391" s="28">
        <f t="shared" ref="V391:Y391" ca="1" si="688">QUARTILE($F267:$F390,V$2)</f>
        <v>-4.3126722276009832E-3</v>
      </c>
      <c r="W391" s="28">
        <f t="shared" ca="1" si="688"/>
        <v>0</v>
      </c>
      <c r="X391" s="28">
        <f t="shared" ca="1" si="688"/>
        <v>6.1162270563392407E-3</v>
      </c>
      <c r="Y391" s="28">
        <f t="shared" ca="1" si="688"/>
        <v>2.1929824561403688E-2</v>
      </c>
      <c r="Z391" s="30">
        <f t="shared" ca="1" si="636"/>
        <v>-0.10128596734668809</v>
      </c>
      <c r="AA391" s="30">
        <f t="shared" ca="1" si="637"/>
        <v>8.6327328825536925E-2</v>
      </c>
      <c r="AB391" s="30">
        <f t="shared" ca="1" si="638"/>
        <v>3.1418101805402145E-2</v>
      </c>
      <c r="AC391" s="30">
        <f t="shared" ca="1" si="639"/>
        <v>7.2119997161230812E-2</v>
      </c>
      <c r="AD391">
        <f t="shared" ca="1" si="666"/>
        <v>0</v>
      </c>
      <c r="AE391">
        <f t="shared" ca="1" si="667"/>
        <v>0</v>
      </c>
      <c r="AF391">
        <f t="shared" ca="1" si="668"/>
        <v>4.4691075366873334E-3</v>
      </c>
      <c r="AG391" s="31">
        <f t="shared" ca="1" si="650"/>
        <v>-4.0080160320642433E-3</v>
      </c>
      <c r="AH391" s="31">
        <f t="shared" ca="1" si="651"/>
        <v>4.2462845010615702E-3</v>
      </c>
      <c r="AI391" s="31">
        <f t="shared" ref="AI391:AK391" ca="1" si="689">SUM(AD266:AD391)</f>
        <v>-7.6244739020623689E-2</v>
      </c>
      <c r="AJ391" s="31">
        <f t="shared" ca="1" si="689"/>
        <v>9.0156763370173587E-2</v>
      </c>
      <c r="AK391" s="31">
        <f t="shared" ca="1" si="689"/>
        <v>7.3048131741290226E-2</v>
      </c>
      <c r="AL391">
        <f ca="1">SUM($AF$129:AF391)</f>
        <v>0.109953038705534</v>
      </c>
      <c r="AO391">
        <f t="shared" ca="1" si="670"/>
        <v>0</v>
      </c>
      <c r="AP391">
        <f t="shared" ca="1" si="671"/>
        <v>4.4691075366873334E-3</v>
      </c>
      <c r="AQ391">
        <f t="shared" ca="1" si="653"/>
        <v>0</v>
      </c>
      <c r="AR391" s="31">
        <f t="shared" ref="AR391:AS391" ca="1" si="690">SUM(AO266:AO391)</f>
        <v>-1.4958638521151146E-2</v>
      </c>
      <c r="AS391" s="31">
        <f t="shared" ca="1" si="690"/>
        <v>0.10353809896663294</v>
      </c>
      <c r="AT391">
        <f ca="1">SUM($AP$129:AP391)</f>
        <v>0.16447949919832555</v>
      </c>
    </row>
    <row r="392" spans="1:46" x14ac:dyDescent="0.25">
      <c r="A392" s="1">
        <v>39283</v>
      </c>
      <c r="B392" s="2">
        <v>1534.1</v>
      </c>
      <c r="C392" s="10">
        <f t="shared" si="684"/>
        <v>-1.2220877224611751E-2</v>
      </c>
      <c r="D392" s="7">
        <v>4.79</v>
      </c>
      <c r="E392" s="7">
        <f t="shared" ca="1" si="679"/>
        <v>-1.6427104722792629E-2</v>
      </c>
      <c r="F392" s="7">
        <f t="shared" ca="1" si="680"/>
        <v>-1.6427104722792629E-2</v>
      </c>
      <c r="G392">
        <f t="shared" si="655"/>
        <v>5.0999999999999996</v>
      </c>
      <c r="H392">
        <f t="shared" si="656"/>
        <v>4.51</v>
      </c>
      <c r="I392" s="27">
        <f t="shared" si="634"/>
        <v>0.47457627118644119</v>
      </c>
      <c r="J392" s="9">
        <f t="shared" si="657"/>
        <v>0</v>
      </c>
      <c r="K392" s="9">
        <f t="shared" si="658"/>
        <v>-1.2220877224611751E-2</v>
      </c>
      <c r="L392" s="9">
        <f t="shared" si="659"/>
        <v>0</v>
      </c>
      <c r="M392" s="9">
        <f t="shared" si="660"/>
        <v>0</v>
      </c>
      <c r="N392" s="28">
        <f t="shared" si="645"/>
        <v>4.6374999999999993</v>
      </c>
      <c r="O392" s="28">
        <f t="shared" si="646"/>
        <v>4.82</v>
      </c>
      <c r="P392" s="28">
        <f t="shared" si="647"/>
        <v>4.9325000000000001</v>
      </c>
      <c r="Q392" s="28">
        <f t="shared" si="648"/>
        <v>5.0999999999999996</v>
      </c>
      <c r="R392" s="9">
        <f t="shared" ca="1" si="661"/>
        <v>-1.2220877224611751E-2</v>
      </c>
      <c r="S392" s="9">
        <f t="shared" ca="1" si="662"/>
        <v>0</v>
      </c>
      <c r="T392" s="9">
        <f t="shared" ca="1" si="663"/>
        <v>0</v>
      </c>
      <c r="U392" s="9">
        <f t="shared" ca="1" si="664"/>
        <v>0</v>
      </c>
      <c r="V392" s="28">
        <f t="shared" ref="V392:Y392" ca="1" si="691">QUARTILE($F268:$F391,V$2)</f>
        <v>-4.3126722276009832E-3</v>
      </c>
      <c r="W392" s="28">
        <f t="shared" ca="1" si="691"/>
        <v>0</v>
      </c>
      <c r="X392" s="28">
        <f t="shared" ca="1" si="691"/>
        <v>6.1412680616268478E-3</v>
      </c>
      <c r="Y392" s="28">
        <f t="shared" ca="1" si="691"/>
        <v>2.1929824561403688E-2</v>
      </c>
      <c r="Z392" s="30">
        <f t="shared" ca="1" si="636"/>
        <v>-0.11350684457129984</v>
      </c>
      <c r="AA392" s="30">
        <f t="shared" ca="1" si="637"/>
        <v>8.6327328825536925E-2</v>
      </c>
      <c r="AB392" s="30">
        <f t="shared" ca="1" si="638"/>
        <v>3.1418101805402145E-2</v>
      </c>
      <c r="AC392" s="30">
        <f t="shared" ca="1" si="639"/>
        <v>6.9224535254432368E-2</v>
      </c>
      <c r="AD392">
        <f t="shared" ca="1" si="666"/>
        <v>-1.2220877224611751E-2</v>
      </c>
      <c r="AE392">
        <f t="shared" ca="1" si="667"/>
        <v>0</v>
      </c>
      <c r="AF392">
        <f t="shared" ca="1" si="668"/>
        <v>0</v>
      </c>
      <c r="AG392" s="31">
        <f t="shared" ca="1" si="650"/>
        <v>-4.0080160320642433E-3</v>
      </c>
      <c r="AH392" s="31">
        <f t="shared" ca="1" si="651"/>
        <v>4.2462845010615702E-3</v>
      </c>
      <c r="AI392" s="31">
        <f t="shared" ref="AI392:AK392" ca="1" si="692">SUM(AD267:AD392)</f>
        <v>-8.846561624523544E-2</v>
      </c>
      <c r="AJ392" s="31">
        <f t="shared" ca="1" si="692"/>
        <v>9.0156763370173587E-2</v>
      </c>
      <c r="AK392" s="31">
        <f t="shared" ca="1" si="692"/>
        <v>7.0152669834491768E-2</v>
      </c>
      <c r="AL392">
        <f ca="1">SUM($AF$129:AF392)</f>
        <v>0.109953038705534</v>
      </c>
      <c r="AO392">
        <f t="shared" ca="1" si="670"/>
        <v>-1.2220877224611751E-2</v>
      </c>
      <c r="AP392">
        <f t="shared" ca="1" si="671"/>
        <v>0</v>
      </c>
      <c r="AQ392">
        <f t="shared" ca="1" si="653"/>
        <v>0</v>
      </c>
      <c r="AR392" s="31">
        <f t="shared" ref="AR392:AS392" ca="1" si="693">SUM(AO267:AO392)</f>
        <v>-2.7179515745762897E-2</v>
      </c>
      <c r="AS392" s="31">
        <f t="shared" ca="1" si="693"/>
        <v>0.10064263705983449</v>
      </c>
      <c r="AT392">
        <f ca="1">SUM($AP$129:AP392)</f>
        <v>0.16447949919832555</v>
      </c>
    </row>
    <row r="393" spans="1:46" x14ac:dyDescent="0.25">
      <c r="A393" s="1">
        <v>39286</v>
      </c>
      <c r="B393" s="2">
        <v>1541.57</v>
      </c>
      <c r="C393" s="10">
        <f t="shared" si="684"/>
        <v>4.8693044781957032E-3</v>
      </c>
      <c r="D393" s="7">
        <v>4.8</v>
      </c>
      <c r="E393" s="7">
        <f t="shared" ca="1" si="679"/>
        <v>2.0876826722338038E-3</v>
      </c>
      <c r="F393" s="7">
        <f t="shared" ca="1" si="680"/>
        <v>2.0876826722338038E-3</v>
      </c>
      <c r="G393">
        <f t="shared" si="655"/>
        <v>5.0999999999999996</v>
      </c>
      <c r="H393">
        <f t="shared" si="656"/>
        <v>4.51</v>
      </c>
      <c r="I393" s="27">
        <f t="shared" si="634"/>
        <v>0.49152542372881375</v>
      </c>
      <c r="J393" s="9">
        <f t="shared" si="657"/>
        <v>0</v>
      </c>
      <c r="K393" s="9">
        <f t="shared" si="658"/>
        <v>4.8693044781957032E-3</v>
      </c>
      <c r="L393" s="9">
        <f t="shared" si="659"/>
        <v>0</v>
      </c>
      <c r="M393" s="9">
        <f t="shared" si="660"/>
        <v>0</v>
      </c>
      <c r="N393" s="28">
        <f t="shared" si="645"/>
        <v>4.6374999999999993</v>
      </c>
      <c r="O393" s="28">
        <f t="shared" si="646"/>
        <v>4.82</v>
      </c>
      <c r="P393" s="28">
        <f t="shared" si="647"/>
        <v>4.9224999999999994</v>
      </c>
      <c r="Q393" s="28">
        <f t="shared" si="648"/>
        <v>5.0999999999999996</v>
      </c>
      <c r="R393" s="9">
        <f t="shared" ca="1" si="661"/>
        <v>0</v>
      </c>
      <c r="S393" s="9">
        <f t="shared" ca="1" si="662"/>
        <v>0</v>
      </c>
      <c r="T393" s="9">
        <f t="shared" ca="1" si="663"/>
        <v>4.8693044781957032E-3</v>
      </c>
      <c r="U393" s="9">
        <f t="shared" ca="1" si="664"/>
        <v>0</v>
      </c>
      <c r="V393" s="28">
        <f t="shared" ref="V393:Y393" ca="1" si="694">QUARTILE($F269:$F392,V$2)</f>
        <v>-4.7703530656322546E-3</v>
      </c>
      <c r="W393" s="28">
        <f t="shared" ca="1" si="694"/>
        <v>0</v>
      </c>
      <c r="X393" s="28">
        <f t="shared" ca="1" si="694"/>
        <v>6.1412680616268478E-3</v>
      </c>
      <c r="Y393" s="28">
        <f t="shared" ca="1" si="694"/>
        <v>2.1929824561403688E-2</v>
      </c>
      <c r="Z393" s="30">
        <f t="shared" ca="1" si="636"/>
        <v>-0.11350684457129984</v>
      </c>
      <c r="AA393" s="30">
        <f t="shared" ca="1" si="637"/>
        <v>9.1605203694463844E-2</v>
      </c>
      <c r="AB393" s="30">
        <f t="shared" ca="1" si="638"/>
        <v>3.6287406283597848E-2</v>
      </c>
      <c r="AC393" s="30">
        <f t="shared" ca="1" si="639"/>
        <v>6.9224535254432368E-2</v>
      </c>
      <c r="AD393">
        <f t="shared" ca="1" si="666"/>
        <v>0</v>
      </c>
      <c r="AE393">
        <f t="shared" ca="1" si="667"/>
        <v>4.8693044781957032E-3</v>
      </c>
      <c r="AF393">
        <f t="shared" ca="1" si="668"/>
        <v>0</v>
      </c>
      <c r="AG393" s="31">
        <f t="shared" ca="1" si="650"/>
        <v>-4.0080160320642433E-3</v>
      </c>
      <c r="AH393" s="31">
        <f t="shared" ca="1" si="651"/>
        <v>4.2462845010615702E-3</v>
      </c>
      <c r="AI393" s="31">
        <f t="shared" ref="AI393:AK393" ca="1" si="695">SUM(AD268:AD393)</f>
        <v>-8.846561624523544E-2</v>
      </c>
      <c r="AJ393" s="31">
        <f t="shared" ca="1" si="695"/>
        <v>0.1003039427172962</v>
      </c>
      <c r="AK393" s="31">
        <f t="shared" ca="1" si="695"/>
        <v>7.0152669834491768E-2</v>
      </c>
      <c r="AL393">
        <f ca="1">SUM($AF$129:AF393)</f>
        <v>0.109953038705534</v>
      </c>
      <c r="AO393">
        <f t="shared" ca="1" si="670"/>
        <v>0</v>
      </c>
      <c r="AP393">
        <f t="shared" ca="1" si="671"/>
        <v>4.8693044781957032E-3</v>
      </c>
      <c r="AQ393">
        <f t="shared" ca="1" si="653"/>
        <v>0</v>
      </c>
      <c r="AR393" s="31">
        <f t="shared" ref="AR393:AS393" ca="1" si="696">SUM(AO268:AO393)</f>
        <v>-2.1901640876835972E-2</v>
      </c>
      <c r="AS393" s="31">
        <f t="shared" ca="1" si="696"/>
        <v>0.1055119415380302</v>
      </c>
      <c r="AT393">
        <f ca="1">SUM($AP$129:AP393)</f>
        <v>0.16934880367652125</v>
      </c>
    </row>
    <row r="394" spans="1:46" x14ac:dyDescent="0.25">
      <c r="A394" s="1">
        <v>39287</v>
      </c>
      <c r="B394" s="2">
        <v>1511.04</v>
      </c>
      <c r="C394" s="10">
        <f t="shared" si="684"/>
        <v>-1.9804485037980744E-2</v>
      </c>
      <c r="D394" s="7">
        <v>4.7699999999999996</v>
      </c>
      <c r="E394" s="7">
        <f t="shared" ca="1" si="679"/>
        <v>-6.2500000000000888E-3</v>
      </c>
      <c r="F394" s="7">
        <f t="shared" ca="1" si="680"/>
        <v>-6.2500000000000888E-3</v>
      </c>
      <c r="G394">
        <f t="shared" si="655"/>
        <v>5.0999999999999996</v>
      </c>
      <c r="H394">
        <f t="shared" si="656"/>
        <v>4.51</v>
      </c>
      <c r="I394" s="27">
        <f t="shared" si="634"/>
        <v>0.44067796610169468</v>
      </c>
      <c r="J394" s="9">
        <f t="shared" si="657"/>
        <v>0</v>
      </c>
      <c r="K394" s="9">
        <f t="shared" si="658"/>
        <v>-1.9804485037980744E-2</v>
      </c>
      <c r="L394" s="9">
        <f t="shared" si="659"/>
        <v>0</v>
      </c>
      <c r="M394" s="9">
        <f t="shared" si="660"/>
        <v>0</v>
      </c>
      <c r="N394" s="28">
        <f t="shared" si="645"/>
        <v>4.6374999999999993</v>
      </c>
      <c r="O394" s="28">
        <f t="shared" si="646"/>
        <v>4.8149999999999995</v>
      </c>
      <c r="P394" s="28">
        <f t="shared" si="647"/>
        <v>4.92</v>
      </c>
      <c r="Q394" s="28">
        <f t="shared" si="648"/>
        <v>5.0999999999999996</v>
      </c>
      <c r="R394" s="9">
        <f t="shared" ca="1" si="661"/>
        <v>-1.9804485037980744E-2</v>
      </c>
      <c r="S394" s="9">
        <f t="shared" ca="1" si="662"/>
        <v>0</v>
      </c>
      <c r="T394" s="9">
        <f t="shared" ca="1" si="663"/>
        <v>0</v>
      </c>
      <c r="U394" s="9">
        <f t="shared" ca="1" si="664"/>
        <v>0</v>
      </c>
      <c r="V394" s="28">
        <f t="shared" ref="V394:Y394" ca="1" si="697">QUARTILE($F270:$F393,V$2)</f>
        <v>-4.7703530656322546E-3</v>
      </c>
      <c r="W394" s="28">
        <f t="shared" ca="1" si="697"/>
        <v>0</v>
      </c>
      <c r="X394" s="28">
        <f t="shared" ca="1" si="697"/>
        <v>6.1412680616268478E-3</v>
      </c>
      <c r="Y394" s="28">
        <f t="shared" ca="1" si="697"/>
        <v>2.1929824561403688E-2</v>
      </c>
      <c r="Z394" s="30">
        <f t="shared" ca="1" si="636"/>
        <v>-0.13331132960928058</v>
      </c>
      <c r="AA394" s="30">
        <f t="shared" ca="1" si="637"/>
        <v>9.1605203694463844E-2</v>
      </c>
      <c r="AB394" s="30">
        <f t="shared" ca="1" si="638"/>
        <v>3.6287406283597848E-2</v>
      </c>
      <c r="AC394" s="30">
        <f t="shared" ca="1" si="639"/>
        <v>6.5682597730274822E-2</v>
      </c>
      <c r="AD394">
        <f t="shared" ca="1" si="666"/>
        <v>-1.9804485037980744E-2</v>
      </c>
      <c r="AE394">
        <f t="shared" ca="1" si="667"/>
        <v>0</v>
      </c>
      <c r="AF394">
        <f t="shared" ca="1" si="668"/>
        <v>0</v>
      </c>
      <c r="AG394" s="31">
        <f t="shared" ca="1" si="650"/>
        <v>-4.0322580645160144E-3</v>
      </c>
      <c r="AH394" s="31">
        <f t="shared" ca="1" si="651"/>
        <v>4.2283298097249844E-3</v>
      </c>
      <c r="AI394" s="31">
        <f t="shared" ref="AI394:AK394" ca="1" si="698">SUM(AD269:AD394)</f>
        <v>-0.10827010128321618</v>
      </c>
      <c r="AJ394" s="31">
        <f t="shared" ca="1" si="698"/>
        <v>0.1003039427172962</v>
      </c>
      <c r="AK394" s="31">
        <f t="shared" ca="1" si="698"/>
        <v>6.6610732310334222E-2</v>
      </c>
      <c r="AL394">
        <f ca="1">SUM($AF$129:AF394)</f>
        <v>0.109953038705534</v>
      </c>
      <c r="AO394">
        <f t="shared" ca="1" si="670"/>
        <v>-1.9804485037980744E-2</v>
      </c>
      <c r="AP394">
        <f t="shared" ca="1" si="671"/>
        <v>0</v>
      </c>
      <c r="AQ394">
        <f t="shared" ca="1" si="653"/>
        <v>0</v>
      </c>
      <c r="AR394" s="31">
        <f t="shared" ref="AR394:AS394" ca="1" si="699">SUM(AO269:AO394)</f>
        <v>-4.1706125914816719E-2</v>
      </c>
      <c r="AS394" s="31">
        <f t="shared" ca="1" si="699"/>
        <v>0.10197000401387266</v>
      </c>
      <c r="AT394">
        <f ca="1">SUM($AP$129:AP394)</f>
        <v>0.16934880367652125</v>
      </c>
    </row>
    <row r="395" spans="1:46" x14ac:dyDescent="0.25">
      <c r="A395" s="1">
        <v>39288</v>
      </c>
      <c r="B395" s="2">
        <v>1518.09</v>
      </c>
      <c r="C395" s="10">
        <f t="shared" si="684"/>
        <v>4.6656607369758279E-3</v>
      </c>
      <c r="D395" s="7">
        <v>4.74</v>
      </c>
      <c r="E395" s="7">
        <f t="shared" ca="1" si="679"/>
        <v>-6.2893081761005165E-3</v>
      </c>
      <c r="F395" s="7">
        <f t="shared" ca="1" si="680"/>
        <v>-6.2893081761005165E-3</v>
      </c>
      <c r="G395">
        <f t="shared" si="655"/>
        <v>5.0999999999999996</v>
      </c>
      <c r="H395">
        <f t="shared" si="656"/>
        <v>4.51</v>
      </c>
      <c r="I395" s="27">
        <f t="shared" si="634"/>
        <v>0.38983050847457706</v>
      </c>
      <c r="J395" s="9">
        <f t="shared" si="657"/>
        <v>0</v>
      </c>
      <c r="K395" s="9">
        <f t="shared" si="658"/>
        <v>4.6656607369758279E-3</v>
      </c>
      <c r="L395" s="9">
        <f t="shared" si="659"/>
        <v>0</v>
      </c>
      <c r="M395" s="9">
        <f t="shared" si="660"/>
        <v>0</v>
      </c>
      <c r="N395" s="28">
        <f t="shared" si="645"/>
        <v>4.6374999999999993</v>
      </c>
      <c r="O395" s="28">
        <f t="shared" si="646"/>
        <v>4.8099999999999996</v>
      </c>
      <c r="P395" s="28">
        <f t="shared" si="647"/>
        <v>4.92</v>
      </c>
      <c r="Q395" s="28">
        <f t="shared" si="648"/>
        <v>5.0999999999999996</v>
      </c>
      <c r="R395" s="9">
        <f t="shared" ca="1" si="661"/>
        <v>4.6656607369758279E-3</v>
      </c>
      <c r="S395" s="9">
        <f t="shared" ca="1" si="662"/>
        <v>0</v>
      </c>
      <c r="T395" s="9">
        <f t="shared" ca="1" si="663"/>
        <v>0</v>
      </c>
      <c r="U395" s="9">
        <f t="shared" ca="1" si="664"/>
        <v>0</v>
      </c>
      <c r="V395" s="28">
        <f t="shared" ref="V395:Y395" ca="1" si="700">QUARTILE($F271:$F394,V$2)</f>
        <v>-6.1543367346939548E-3</v>
      </c>
      <c r="W395" s="28">
        <f t="shared" ca="1" si="700"/>
        <v>0</v>
      </c>
      <c r="X395" s="28">
        <f t="shared" ca="1" si="700"/>
        <v>6.0883982017335136E-3</v>
      </c>
      <c r="Y395" s="28">
        <f t="shared" ca="1" si="700"/>
        <v>2.1929824561403688E-2</v>
      </c>
      <c r="Z395" s="30">
        <f t="shared" ca="1" si="636"/>
        <v>-0.12864566887230475</v>
      </c>
      <c r="AA395" s="30">
        <f t="shared" ca="1" si="637"/>
        <v>8.3103743600205407E-2</v>
      </c>
      <c r="AB395" s="30">
        <f t="shared" ca="1" si="638"/>
        <v>3.6287406283597848E-2</v>
      </c>
      <c r="AC395" s="30">
        <f t="shared" ca="1" si="639"/>
        <v>6.5682597730274822E-2</v>
      </c>
      <c r="AD395">
        <f t="shared" ca="1" si="666"/>
        <v>4.6656607369758279E-3</v>
      </c>
      <c r="AE395">
        <f t="shared" ca="1" si="667"/>
        <v>0</v>
      </c>
      <c r="AF395">
        <f t="shared" ca="1" si="668"/>
        <v>0</v>
      </c>
      <c r="AG395" s="31">
        <f t="shared" ca="1" si="650"/>
        <v>-4.0485829959514552E-3</v>
      </c>
      <c r="AH395" s="31">
        <f t="shared" ca="1" si="651"/>
        <v>4.2283298097249844E-3</v>
      </c>
      <c r="AI395" s="31">
        <f t="shared" ref="AI395:AK395" ca="1" si="701">SUM(AD270:AD395)</f>
        <v>-0.10360444054624035</v>
      </c>
      <c r="AJ395" s="31">
        <f t="shared" ca="1" si="701"/>
        <v>9.1802482623037779E-2</v>
      </c>
      <c r="AK395" s="31">
        <f t="shared" ca="1" si="701"/>
        <v>6.6610732310334222E-2</v>
      </c>
      <c r="AL395">
        <f ca="1">SUM($AF$129:AF395)</f>
        <v>0.109953038705534</v>
      </c>
      <c r="AO395">
        <f t="shared" ca="1" si="670"/>
        <v>4.6656607369758279E-3</v>
      </c>
      <c r="AP395">
        <f t="shared" ca="1" si="671"/>
        <v>0</v>
      </c>
      <c r="AQ395">
        <f t="shared" ca="1" si="653"/>
        <v>0</v>
      </c>
      <c r="AR395" s="31">
        <f t="shared" ref="AR395:AS395" ca="1" si="702">SUM(AO270:AO395)</f>
        <v>-4.5541925272099326E-2</v>
      </c>
      <c r="AS395" s="31">
        <f t="shared" ca="1" si="702"/>
        <v>0.10197000401387266</v>
      </c>
      <c r="AT395">
        <f ca="1">SUM($AP$129:AP395)</f>
        <v>0.16934880367652125</v>
      </c>
    </row>
    <row r="396" spans="1:46" x14ac:dyDescent="0.25">
      <c r="A396" s="1">
        <v>39289</v>
      </c>
      <c r="B396" s="2">
        <v>1482.66</v>
      </c>
      <c r="C396" s="10">
        <f t="shared" si="684"/>
        <v>-2.3338537240874941E-2</v>
      </c>
      <c r="D396" s="7">
        <v>4.5599999999999996</v>
      </c>
      <c r="E396" s="7">
        <f t="shared" ca="1" si="679"/>
        <v>-3.7974683544303889E-2</v>
      </c>
      <c r="F396" s="7">
        <f t="shared" ca="1" si="680"/>
        <v>-3.7974683544303889E-2</v>
      </c>
      <c r="G396">
        <f t="shared" si="655"/>
        <v>5.0999999999999996</v>
      </c>
      <c r="H396">
        <f t="shared" si="656"/>
        <v>4.51</v>
      </c>
      <c r="I396" s="27">
        <f t="shared" si="634"/>
        <v>8.4745762711864125E-2</v>
      </c>
      <c r="J396" s="9">
        <f t="shared" si="657"/>
        <v>-2.3338537240874941E-2</v>
      </c>
      <c r="K396" s="9">
        <f t="shared" si="658"/>
        <v>0</v>
      </c>
      <c r="L396" s="9">
        <f t="shared" si="659"/>
        <v>0</v>
      </c>
      <c r="M396" s="9">
        <f t="shared" si="660"/>
        <v>0</v>
      </c>
      <c r="N396" s="28">
        <f t="shared" si="645"/>
        <v>4.6374999999999993</v>
      </c>
      <c r="O396" s="28">
        <f t="shared" si="646"/>
        <v>4.8049999999999997</v>
      </c>
      <c r="P396" s="28">
        <f t="shared" si="647"/>
        <v>4.92</v>
      </c>
      <c r="Q396" s="28">
        <f t="shared" si="648"/>
        <v>5.0999999999999996</v>
      </c>
      <c r="R396" s="9">
        <f t="shared" ca="1" si="661"/>
        <v>-2.3338537240874941E-2</v>
      </c>
      <c r="S396" s="9">
        <f t="shared" ca="1" si="662"/>
        <v>0</v>
      </c>
      <c r="T396" s="9">
        <f t="shared" ca="1" si="663"/>
        <v>0</v>
      </c>
      <c r="U396" s="9">
        <f t="shared" ca="1" si="664"/>
        <v>0</v>
      </c>
      <c r="V396" s="28">
        <f t="shared" ref="V396:Y396" ca="1" si="703">QUARTILE($F272:$F395,V$2)</f>
        <v>-6.2598270440251957E-3</v>
      </c>
      <c r="W396" s="28">
        <f t="shared" ca="1" si="703"/>
        <v>0</v>
      </c>
      <c r="X396" s="28">
        <f t="shared" ca="1" si="703"/>
        <v>6.0883982017335136E-3</v>
      </c>
      <c r="Y396" s="28">
        <f t="shared" ca="1" si="703"/>
        <v>2.1929824561403688E-2</v>
      </c>
      <c r="Z396" s="30">
        <f t="shared" ca="1" si="636"/>
        <v>-0.1519842061131797</v>
      </c>
      <c r="AA396" s="30">
        <f t="shared" ca="1" si="637"/>
        <v>8.3103743600205407E-2</v>
      </c>
      <c r="AB396" s="30">
        <f t="shared" ca="1" si="638"/>
        <v>3.6287406283597848E-2</v>
      </c>
      <c r="AC396" s="30">
        <f t="shared" ca="1" si="639"/>
        <v>7.6952413649670995E-2</v>
      </c>
      <c r="AD396">
        <f t="shared" ca="1" si="666"/>
        <v>-2.3338537240874941E-2</v>
      </c>
      <c r="AE396">
        <f t="shared" ca="1" si="667"/>
        <v>0</v>
      </c>
      <c r="AF396">
        <f t="shared" ca="1" si="668"/>
        <v>0</v>
      </c>
      <c r="AG396" s="31">
        <f t="shared" ca="1" si="650"/>
        <v>-4.0650406504064707E-3</v>
      </c>
      <c r="AH396" s="31">
        <f t="shared" ca="1" si="651"/>
        <v>4.2283298097249844E-3</v>
      </c>
      <c r="AI396" s="31">
        <f t="shared" ref="AI396:AK396" ca="1" si="704">SUM(AD271:AD396)</f>
        <v>-0.1269429777871153</v>
      </c>
      <c r="AJ396" s="31">
        <f t="shared" ca="1" si="704"/>
        <v>9.1802482623037779E-2</v>
      </c>
      <c r="AK396" s="31">
        <f t="shared" ca="1" si="704"/>
        <v>7.7880548229730423E-2</v>
      </c>
      <c r="AL396">
        <f ca="1">SUM($AF$129:AF396)</f>
        <v>0.109953038705534</v>
      </c>
      <c r="AO396">
        <f t="shared" ca="1" si="670"/>
        <v>-2.3338537240874941E-2</v>
      </c>
      <c r="AP396">
        <f t="shared" ca="1" si="671"/>
        <v>0</v>
      </c>
      <c r="AQ396">
        <f t="shared" ca="1" si="653"/>
        <v>0</v>
      </c>
      <c r="AR396" s="31">
        <f t="shared" ref="AR396:AS396" ca="1" si="705">SUM(AO271:AO396)</f>
        <v>-6.8880462512974264E-2</v>
      </c>
      <c r="AS396" s="31">
        <f t="shared" ca="1" si="705"/>
        <v>0.11323981993326884</v>
      </c>
      <c r="AT396">
        <f ca="1">SUM($AP$129:AP396)</f>
        <v>0.16934880367652125</v>
      </c>
    </row>
    <row r="397" spans="1:46" x14ac:dyDescent="0.25">
      <c r="A397" s="1">
        <v>39290</v>
      </c>
      <c r="B397" s="2">
        <v>1458.95</v>
      </c>
      <c r="C397" s="10">
        <f t="shared" si="684"/>
        <v>-1.5991528738888237E-2</v>
      </c>
      <c r="D397" s="7">
        <v>4.5599999999999996</v>
      </c>
      <c r="E397" s="7">
        <f t="shared" ca="1" si="679"/>
        <v>0</v>
      </c>
      <c r="F397" s="7">
        <f t="shared" ca="1" si="680"/>
        <v>0</v>
      </c>
      <c r="G397">
        <f t="shared" si="655"/>
        <v>5.0999999999999996</v>
      </c>
      <c r="H397">
        <f t="shared" si="656"/>
        <v>4.51</v>
      </c>
      <c r="I397" s="27">
        <f t="shared" si="634"/>
        <v>8.4745762711864125E-2</v>
      </c>
      <c r="J397" s="9">
        <f t="shared" si="657"/>
        <v>-1.5991528738888237E-2</v>
      </c>
      <c r="K397" s="9">
        <f t="shared" si="658"/>
        <v>0</v>
      </c>
      <c r="L397" s="9">
        <f t="shared" si="659"/>
        <v>0</v>
      </c>
      <c r="M397" s="9">
        <f t="shared" si="660"/>
        <v>0</v>
      </c>
      <c r="N397" s="28">
        <f t="shared" si="645"/>
        <v>4.63</v>
      </c>
      <c r="O397" s="28">
        <f t="shared" si="646"/>
        <v>4.7949999999999999</v>
      </c>
      <c r="P397" s="28">
        <f t="shared" si="647"/>
        <v>4.9124999999999996</v>
      </c>
      <c r="Q397" s="28">
        <f t="shared" si="648"/>
        <v>5.0999999999999996</v>
      </c>
      <c r="R397" s="9">
        <f t="shared" ca="1" si="661"/>
        <v>0</v>
      </c>
      <c r="S397" s="9">
        <f t="shared" ca="1" si="662"/>
        <v>-1.5991528738888237E-2</v>
      </c>
      <c r="T397" s="9">
        <f t="shared" ca="1" si="663"/>
        <v>0</v>
      </c>
      <c r="U397" s="9">
        <f t="shared" ca="1" si="664"/>
        <v>0</v>
      </c>
      <c r="V397" s="28">
        <f t="shared" ref="V397:Y397" ca="1" si="706">QUARTILE($F273:$F396,V$2)</f>
        <v>-6.3026048107223398E-3</v>
      </c>
      <c r="W397" s="28">
        <f t="shared" ca="1" si="706"/>
        <v>0</v>
      </c>
      <c r="X397" s="28">
        <f t="shared" ca="1" si="706"/>
        <v>6.0883982017335136E-3</v>
      </c>
      <c r="Y397" s="28">
        <f t="shared" ca="1" si="706"/>
        <v>2.1929824561403688E-2</v>
      </c>
      <c r="Z397" s="30">
        <f t="shared" ca="1" si="636"/>
        <v>-0.1519842061131797</v>
      </c>
      <c r="AA397" s="30">
        <f t="shared" ca="1" si="637"/>
        <v>6.7112214861317174E-2</v>
      </c>
      <c r="AB397" s="30">
        <f t="shared" ca="1" si="638"/>
        <v>3.7495356280086385E-2</v>
      </c>
      <c r="AC397" s="30">
        <f t="shared" ca="1" si="639"/>
        <v>7.6952413649670995E-2</v>
      </c>
      <c r="AD397">
        <f t="shared" ca="1" si="666"/>
        <v>0</v>
      </c>
      <c r="AE397">
        <f t="shared" ca="1" si="667"/>
        <v>-1.5991528738888237E-2</v>
      </c>
      <c r="AF397">
        <f t="shared" ca="1" si="668"/>
        <v>0</v>
      </c>
      <c r="AG397" s="31">
        <f t="shared" ca="1" si="650"/>
        <v>-4.0650406504064707E-3</v>
      </c>
      <c r="AH397" s="31">
        <f t="shared" ca="1" si="651"/>
        <v>4.2283298097249844E-3</v>
      </c>
      <c r="AI397" s="31">
        <f t="shared" ref="AI397:AK397" ca="1" si="707">SUM(AD272:AD397)</f>
        <v>-0.1269429777871153</v>
      </c>
      <c r="AJ397" s="31">
        <f t="shared" ca="1" si="707"/>
        <v>7.7018903880638062E-2</v>
      </c>
      <c r="AK397" s="31">
        <f t="shared" ca="1" si="707"/>
        <v>7.7880548229730423E-2</v>
      </c>
      <c r="AL397">
        <f ca="1">SUM($AF$129:AF397)</f>
        <v>0.109953038705534</v>
      </c>
      <c r="AO397">
        <f t="shared" ca="1" si="670"/>
        <v>-1.5991528738888237E-2</v>
      </c>
      <c r="AP397">
        <f t="shared" ca="1" si="671"/>
        <v>0</v>
      </c>
      <c r="AQ397">
        <f t="shared" ca="1" si="653"/>
        <v>0</v>
      </c>
      <c r="AR397" s="31">
        <f t="shared" ref="AR397:AS397" ca="1" si="708">SUM(AO272:AO397)</f>
        <v>-8.4871991251862497E-2</v>
      </c>
      <c r="AS397" s="31">
        <f t="shared" ca="1" si="708"/>
        <v>0.11444776992975736</v>
      </c>
      <c r="AT397">
        <f ca="1">SUM($AP$129:AP397)</f>
        <v>0.16934880367652125</v>
      </c>
    </row>
    <row r="398" spans="1:46" x14ac:dyDescent="0.25">
      <c r="A398" s="1">
        <v>39293</v>
      </c>
      <c r="B398" s="2">
        <v>1473.91</v>
      </c>
      <c r="C398" s="10">
        <f t="shared" si="684"/>
        <v>1.0253949758387906E-2</v>
      </c>
      <c r="D398" s="7">
        <v>4.59</v>
      </c>
      <c r="E398" s="7">
        <f t="shared" ca="1" si="679"/>
        <v>6.5789473684210176E-3</v>
      </c>
      <c r="F398" s="7">
        <f t="shared" ca="1" si="680"/>
        <v>6.5789473684210176E-3</v>
      </c>
      <c r="G398">
        <f t="shared" si="655"/>
        <v>5.0999999999999996</v>
      </c>
      <c r="H398">
        <f t="shared" si="656"/>
        <v>4.51</v>
      </c>
      <c r="I398" s="27">
        <f t="shared" si="634"/>
        <v>0.13559322033898322</v>
      </c>
      <c r="J398" s="9">
        <f t="shared" si="657"/>
        <v>1.0253949758387906E-2</v>
      </c>
      <c r="K398" s="9">
        <f t="shared" si="658"/>
        <v>0</v>
      </c>
      <c r="L398" s="9">
        <f t="shared" si="659"/>
        <v>0</v>
      </c>
      <c r="M398" s="9">
        <f t="shared" si="660"/>
        <v>0</v>
      </c>
      <c r="N398" s="28">
        <f t="shared" si="645"/>
        <v>4.63</v>
      </c>
      <c r="O398" s="28">
        <f t="shared" si="646"/>
        <v>4.7850000000000001</v>
      </c>
      <c r="P398" s="28">
        <f t="shared" si="647"/>
        <v>4.91</v>
      </c>
      <c r="Q398" s="28">
        <f t="shared" si="648"/>
        <v>5.0999999999999996</v>
      </c>
      <c r="R398" s="9">
        <f t="shared" ca="1" si="661"/>
        <v>0</v>
      </c>
      <c r="S398" s="9">
        <f t="shared" ca="1" si="662"/>
        <v>0</v>
      </c>
      <c r="T398" s="9">
        <f t="shared" ca="1" si="663"/>
        <v>0</v>
      </c>
      <c r="U398" s="9">
        <f t="shared" ca="1" si="664"/>
        <v>1.0253949758387906E-2</v>
      </c>
      <c r="V398" s="28">
        <f t="shared" ref="V398:Y398" ca="1" si="709">QUARTILE($F274:$F397,V$2)</f>
        <v>-6.3026048107223398E-3</v>
      </c>
      <c r="W398" s="28">
        <f t="shared" ca="1" si="709"/>
        <v>0</v>
      </c>
      <c r="X398" s="28">
        <f t="shared" ca="1" si="709"/>
        <v>6.0883982017335136E-3</v>
      </c>
      <c r="Y398" s="28">
        <f t="shared" ca="1" si="709"/>
        <v>2.1929824561403688E-2</v>
      </c>
      <c r="Z398" s="30">
        <f t="shared" ca="1" si="636"/>
        <v>-0.1519842061131797</v>
      </c>
      <c r="AA398" s="30">
        <f t="shared" ca="1" si="637"/>
        <v>6.8209122425760618E-2</v>
      </c>
      <c r="AB398" s="30">
        <f t="shared" ca="1" si="638"/>
        <v>3.7495356280086385E-2</v>
      </c>
      <c r="AC398" s="30">
        <f t="shared" ca="1" si="639"/>
        <v>8.7206363408058901E-2</v>
      </c>
      <c r="AD398">
        <f t="shared" ca="1" si="666"/>
        <v>0</v>
      </c>
      <c r="AE398">
        <f t="shared" ca="1" si="667"/>
        <v>0</v>
      </c>
      <c r="AF398">
        <f t="shared" ca="1" si="668"/>
        <v>1.0253949758387906E-2</v>
      </c>
      <c r="AG398" s="31">
        <f t="shared" ca="1" si="650"/>
        <v>-4.0485829959514552E-3</v>
      </c>
      <c r="AH398" s="31">
        <f t="shared" ca="1" si="651"/>
        <v>4.2462845010615702E-3</v>
      </c>
      <c r="AI398" s="31">
        <f t="shared" ref="AI398:AK398" ca="1" si="710">SUM(AD273:AD398)</f>
        <v>-0.1269429777871153</v>
      </c>
      <c r="AJ398" s="31">
        <f t="shared" ca="1" si="710"/>
        <v>7.8115811445081507E-2</v>
      </c>
      <c r="AK398" s="31">
        <f t="shared" ca="1" si="710"/>
        <v>8.8134497988118329E-2</v>
      </c>
      <c r="AL398">
        <f ca="1">SUM($AF$129:AF398)</f>
        <v>0.1202069884639219</v>
      </c>
      <c r="AO398">
        <f t="shared" ca="1" si="670"/>
        <v>0</v>
      </c>
      <c r="AP398">
        <f t="shared" ca="1" si="671"/>
        <v>1.0253949758387906E-2</v>
      </c>
      <c r="AQ398">
        <f t="shared" ca="1" si="653"/>
        <v>0</v>
      </c>
      <c r="AR398" s="31">
        <f t="shared" ref="AR398:AS398" ca="1" si="711">SUM(AO273:AO398)</f>
        <v>-8.3775083687419052E-2</v>
      </c>
      <c r="AS398" s="31">
        <f t="shared" ca="1" si="711"/>
        <v>0.12470171968814527</v>
      </c>
      <c r="AT398">
        <f ca="1">SUM($AP$129:AP398)</f>
        <v>0.17960275343490917</v>
      </c>
    </row>
    <row r="399" spans="1:46" x14ac:dyDescent="0.25">
      <c r="A399" s="1">
        <v>39294</v>
      </c>
      <c r="B399" s="2">
        <v>1455.27</v>
      </c>
      <c r="C399" s="10">
        <f t="shared" si="684"/>
        <v>-1.264663378360965E-2</v>
      </c>
      <c r="D399" s="7">
        <v>4.5599999999999996</v>
      </c>
      <c r="E399" s="7">
        <f t="shared" ca="1" si="679"/>
        <v>-6.5359477124183885E-3</v>
      </c>
      <c r="F399" s="7">
        <f t="shared" ca="1" si="680"/>
        <v>-6.5359477124183885E-3</v>
      </c>
      <c r="G399">
        <f t="shared" si="655"/>
        <v>5.0999999999999996</v>
      </c>
      <c r="H399">
        <f t="shared" si="656"/>
        <v>4.51</v>
      </c>
      <c r="I399" s="27">
        <f t="shared" si="634"/>
        <v>8.4745762711864125E-2</v>
      </c>
      <c r="J399" s="9">
        <f t="shared" si="657"/>
        <v>-1.264663378360965E-2</v>
      </c>
      <c r="K399" s="9">
        <f t="shared" si="658"/>
        <v>0</v>
      </c>
      <c r="L399" s="9">
        <f t="shared" si="659"/>
        <v>0</v>
      </c>
      <c r="M399" s="9">
        <f t="shared" si="660"/>
        <v>0</v>
      </c>
      <c r="N399" s="28">
        <f t="shared" si="645"/>
        <v>4.63</v>
      </c>
      <c r="O399" s="28">
        <f t="shared" si="646"/>
        <v>4.7750000000000004</v>
      </c>
      <c r="P399" s="28">
        <f t="shared" si="647"/>
        <v>4.9024999999999999</v>
      </c>
      <c r="Q399" s="28">
        <f t="shared" si="648"/>
        <v>5.0999999999999996</v>
      </c>
      <c r="R399" s="9">
        <f t="shared" ca="1" si="661"/>
        <v>-1.264663378360965E-2</v>
      </c>
      <c r="S399" s="9">
        <f t="shared" ca="1" si="662"/>
        <v>0</v>
      </c>
      <c r="T399" s="9">
        <f t="shared" ca="1" si="663"/>
        <v>0</v>
      </c>
      <c r="U399" s="9">
        <f t="shared" ca="1" si="664"/>
        <v>0</v>
      </c>
      <c r="V399" s="28">
        <f t="shared" ref="V399:Y399" ca="1" si="712">QUARTILE($F275:$F398,V$2)</f>
        <v>-6.2598270440251957E-3</v>
      </c>
      <c r="W399" s="28">
        <f t="shared" ca="1" si="712"/>
        <v>0</v>
      </c>
      <c r="X399" s="28">
        <f t="shared" ca="1" si="712"/>
        <v>6.1412680616268478E-3</v>
      </c>
      <c r="Y399" s="28">
        <f t="shared" ca="1" si="712"/>
        <v>2.1929824561403688E-2</v>
      </c>
      <c r="Z399" s="30">
        <f t="shared" ca="1" si="636"/>
        <v>-0.16463083989678934</v>
      </c>
      <c r="AA399" s="30">
        <f t="shared" ca="1" si="637"/>
        <v>6.2436994763190728E-2</v>
      </c>
      <c r="AB399" s="30">
        <f t="shared" ca="1" si="638"/>
        <v>3.7495356280086385E-2</v>
      </c>
      <c r="AC399" s="30">
        <f t="shared" ca="1" si="639"/>
        <v>8.7206363408058901E-2</v>
      </c>
      <c r="AD399">
        <f t="shared" ca="1" si="666"/>
        <v>-1.264663378360965E-2</v>
      </c>
      <c r="AE399">
        <f t="shared" ca="1" si="667"/>
        <v>0</v>
      </c>
      <c r="AF399">
        <f t="shared" ca="1" si="668"/>
        <v>0</v>
      </c>
      <c r="AG399" s="31">
        <f t="shared" ca="1" si="650"/>
        <v>-4.0650406504064707E-3</v>
      </c>
      <c r="AH399" s="31">
        <f t="shared" ca="1" si="651"/>
        <v>4.2462845010615702E-3</v>
      </c>
      <c r="AI399" s="31">
        <f t="shared" ref="AI399:AK399" ca="1" si="713">SUM(AD274:AD399)</f>
        <v>-0.13958961157072494</v>
      </c>
      <c r="AJ399" s="31">
        <f t="shared" ca="1" si="713"/>
        <v>7.2343683782511603E-2</v>
      </c>
      <c r="AK399" s="31">
        <f t="shared" ca="1" si="713"/>
        <v>8.8134497988118329E-2</v>
      </c>
      <c r="AL399">
        <f ca="1">SUM($AF$129:AF399)</f>
        <v>0.1202069884639219</v>
      </c>
      <c r="AO399">
        <f t="shared" ca="1" si="670"/>
        <v>-1.264663378360965E-2</v>
      </c>
      <c r="AP399">
        <f t="shared" ca="1" si="671"/>
        <v>0</v>
      </c>
      <c r="AQ399">
        <f t="shared" ca="1" si="653"/>
        <v>0</v>
      </c>
      <c r="AR399" s="31">
        <f t="shared" ref="AR399:AS399" ca="1" si="714">SUM(AO274:AO399)</f>
        <v>-0.10219384513359861</v>
      </c>
      <c r="AS399" s="31">
        <f t="shared" ca="1" si="714"/>
        <v>0.12470171968814527</v>
      </c>
      <c r="AT399">
        <f ca="1">SUM($AP$129:AP399)</f>
        <v>0.17960275343490917</v>
      </c>
    </row>
    <row r="400" spans="1:46" x14ac:dyDescent="0.25">
      <c r="A400" s="1">
        <v>39295</v>
      </c>
      <c r="B400" s="2">
        <v>1465.81</v>
      </c>
      <c r="C400" s="10">
        <f t="shared" si="684"/>
        <v>7.2426422588247981E-3</v>
      </c>
      <c r="D400" s="7">
        <v>4.5599999999999996</v>
      </c>
      <c r="E400" s="7">
        <f t="shared" ca="1" si="679"/>
        <v>0</v>
      </c>
      <c r="F400" s="7">
        <f t="shared" ca="1" si="680"/>
        <v>0</v>
      </c>
      <c r="G400">
        <f t="shared" si="655"/>
        <v>5.0999999999999996</v>
      </c>
      <c r="H400">
        <f t="shared" si="656"/>
        <v>4.51</v>
      </c>
      <c r="I400" s="27">
        <f t="shared" si="634"/>
        <v>8.4745762711864125E-2</v>
      </c>
      <c r="J400" s="9">
        <f t="shared" si="657"/>
        <v>7.2426422588247981E-3</v>
      </c>
      <c r="K400" s="9">
        <f t="shared" si="658"/>
        <v>0</v>
      </c>
      <c r="L400" s="9">
        <f t="shared" si="659"/>
        <v>0</v>
      </c>
      <c r="M400" s="9">
        <f t="shared" si="660"/>
        <v>0</v>
      </c>
      <c r="N400" s="28">
        <f t="shared" si="645"/>
        <v>4.63</v>
      </c>
      <c r="O400" s="28">
        <f t="shared" si="646"/>
        <v>4.7699999999999996</v>
      </c>
      <c r="P400" s="28">
        <f t="shared" si="647"/>
        <v>4.9000000000000004</v>
      </c>
      <c r="Q400" s="28">
        <f t="shared" si="648"/>
        <v>5.0999999999999996</v>
      </c>
      <c r="R400" s="9">
        <f t="shared" ca="1" si="661"/>
        <v>0</v>
      </c>
      <c r="S400" s="9">
        <f t="shared" ca="1" si="662"/>
        <v>7.2426422588247981E-3</v>
      </c>
      <c r="T400" s="9">
        <f t="shared" ca="1" si="663"/>
        <v>0</v>
      </c>
      <c r="U400" s="9">
        <f t="shared" ca="1" si="664"/>
        <v>0</v>
      </c>
      <c r="V400" s="28">
        <f t="shared" ref="V400:Y400" ca="1" si="715">QUARTILE($F276:$F399,V$2)</f>
        <v>-6.3026048107223398E-3</v>
      </c>
      <c r="W400" s="28">
        <f t="shared" ca="1" si="715"/>
        <v>0</v>
      </c>
      <c r="X400" s="28">
        <f t="shared" ca="1" si="715"/>
        <v>6.1412680616268478E-3</v>
      </c>
      <c r="Y400" s="28">
        <f t="shared" ca="1" si="715"/>
        <v>2.1929824561403688E-2</v>
      </c>
      <c r="Z400" s="30">
        <f t="shared" ca="1" si="636"/>
        <v>-0.17122369274039459</v>
      </c>
      <c r="AA400" s="30">
        <f t="shared" ca="1" si="637"/>
        <v>6.9679637022015531E-2</v>
      </c>
      <c r="AB400" s="30">
        <f t="shared" ca="1" si="638"/>
        <v>3.7495356280086385E-2</v>
      </c>
      <c r="AC400" s="30">
        <f t="shared" ca="1" si="639"/>
        <v>8.7206363408058901E-2</v>
      </c>
      <c r="AD400">
        <f t="shared" ca="1" si="666"/>
        <v>0</v>
      </c>
      <c r="AE400">
        <f t="shared" ca="1" si="667"/>
        <v>7.2426422588247981E-3</v>
      </c>
      <c r="AF400">
        <f t="shared" ca="1" si="668"/>
        <v>0</v>
      </c>
      <c r="AG400" s="31">
        <f t="shared" ca="1" si="650"/>
        <v>-4.0650406504064707E-3</v>
      </c>
      <c r="AH400" s="31">
        <f t="shared" ca="1" si="651"/>
        <v>4.2462845010615702E-3</v>
      </c>
      <c r="AI400" s="31">
        <f t="shared" ref="AI400:AK400" ca="1" si="716">SUM(AD275:AD400)</f>
        <v>-0.14618246441433019</v>
      </c>
      <c r="AJ400" s="31">
        <f t="shared" ca="1" si="716"/>
        <v>7.9586326041336405E-2</v>
      </c>
      <c r="AK400" s="31">
        <f t="shared" ca="1" si="716"/>
        <v>8.8134497988118329E-2</v>
      </c>
      <c r="AL400">
        <f ca="1">SUM($AF$129:AF400)</f>
        <v>0.1202069884639219</v>
      </c>
      <c r="AO400">
        <f t="shared" ca="1" si="670"/>
        <v>7.2426422588247981E-3</v>
      </c>
      <c r="AP400">
        <f t="shared" ca="1" si="671"/>
        <v>0</v>
      </c>
      <c r="AQ400">
        <f t="shared" ca="1" si="653"/>
        <v>0</v>
      </c>
      <c r="AR400" s="31">
        <f t="shared" ref="AR400:AS400" ca="1" si="717">SUM(AO275:AO400)</f>
        <v>-0.10154405571837907</v>
      </c>
      <c r="AS400" s="31">
        <f t="shared" ca="1" si="717"/>
        <v>0.12470171968814527</v>
      </c>
      <c r="AT400">
        <f ca="1">SUM($AP$129:AP400)</f>
        <v>0.17960275343490917</v>
      </c>
    </row>
    <row r="401" spans="1:46" x14ac:dyDescent="0.25">
      <c r="A401" s="1">
        <v>39296</v>
      </c>
      <c r="B401" s="2">
        <v>1472.2</v>
      </c>
      <c r="C401" s="10">
        <f t="shared" si="684"/>
        <v>4.359364446961134E-3</v>
      </c>
      <c r="D401" s="7">
        <v>4.59</v>
      </c>
      <c r="E401" s="7">
        <f t="shared" ca="1" si="679"/>
        <v>6.5789473684210176E-3</v>
      </c>
      <c r="F401" s="7">
        <f t="shared" ca="1" si="680"/>
        <v>6.5789473684210176E-3</v>
      </c>
      <c r="G401">
        <f t="shared" si="655"/>
        <v>5.0999999999999996</v>
      </c>
      <c r="H401">
        <f t="shared" si="656"/>
        <v>4.51</v>
      </c>
      <c r="I401" s="27">
        <f t="shared" si="634"/>
        <v>0.13559322033898322</v>
      </c>
      <c r="J401" s="9">
        <f t="shared" si="657"/>
        <v>4.359364446961134E-3</v>
      </c>
      <c r="K401" s="9">
        <f t="shared" si="658"/>
        <v>0</v>
      </c>
      <c r="L401" s="9">
        <f t="shared" si="659"/>
        <v>0</v>
      </c>
      <c r="M401" s="9">
        <f t="shared" si="660"/>
        <v>0</v>
      </c>
      <c r="N401" s="28">
        <f t="shared" si="645"/>
        <v>4.6274999999999995</v>
      </c>
      <c r="O401" s="28">
        <f t="shared" si="646"/>
        <v>4.7649999999999997</v>
      </c>
      <c r="P401" s="28">
        <f t="shared" si="647"/>
        <v>4.8925000000000001</v>
      </c>
      <c r="Q401" s="28">
        <f t="shared" si="648"/>
        <v>5.0999999999999996</v>
      </c>
      <c r="R401" s="9">
        <f t="shared" ca="1" si="661"/>
        <v>0</v>
      </c>
      <c r="S401" s="9">
        <f t="shared" ca="1" si="662"/>
        <v>0</v>
      </c>
      <c r="T401" s="9">
        <f t="shared" ca="1" si="663"/>
        <v>0</v>
      </c>
      <c r="U401" s="9">
        <f t="shared" ca="1" si="664"/>
        <v>4.359364446961134E-3</v>
      </c>
      <c r="V401" s="28">
        <f t="shared" ref="V401:Y401" ca="1" si="718">QUARTILE($F277:$F400,V$2)</f>
        <v>-6.3026048107223398E-3</v>
      </c>
      <c r="W401" s="28">
        <f t="shared" ca="1" si="718"/>
        <v>0</v>
      </c>
      <c r="X401" s="28">
        <f t="shared" ca="1" si="718"/>
        <v>6.1412680616268478E-3</v>
      </c>
      <c r="Y401" s="28">
        <f t="shared" ca="1" si="718"/>
        <v>2.1929824561403688E-2</v>
      </c>
      <c r="Z401" s="30">
        <f t="shared" ca="1" si="636"/>
        <v>-0.17122369274039459</v>
      </c>
      <c r="AA401" s="30">
        <f t="shared" ca="1" si="637"/>
        <v>6.9679637022015531E-2</v>
      </c>
      <c r="AB401" s="30">
        <f t="shared" ca="1" si="638"/>
        <v>3.2141590566436333E-2</v>
      </c>
      <c r="AC401" s="30">
        <f t="shared" ca="1" si="639"/>
        <v>9.156572785502004E-2</v>
      </c>
      <c r="AD401">
        <f t="shared" ca="1" si="666"/>
        <v>0</v>
      </c>
      <c r="AE401">
        <f t="shared" ca="1" si="667"/>
        <v>0</v>
      </c>
      <c r="AF401">
        <f t="shared" ca="1" si="668"/>
        <v>4.359364446961134E-3</v>
      </c>
      <c r="AG401" s="31">
        <f t="shared" ca="1" si="650"/>
        <v>-4.0650406504064707E-3</v>
      </c>
      <c r="AH401" s="31">
        <f t="shared" ca="1" si="651"/>
        <v>4.2462845010615702E-3</v>
      </c>
      <c r="AI401" s="31">
        <f t="shared" ref="AI401:AK401" ca="1" si="719">SUM(AD276:AD401)</f>
        <v>-0.14618246441433019</v>
      </c>
      <c r="AJ401" s="31">
        <f t="shared" ca="1" si="719"/>
        <v>7.4232560327686339E-2</v>
      </c>
      <c r="AK401" s="31">
        <f t="shared" ca="1" si="719"/>
        <v>9.2493862435079469E-2</v>
      </c>
      <c r="AL401">
        <f ca="1">SUM($AF$129:AF401)</f>
        <v>0.12456635291088304</v>
      </c>
      <c r="AO401">
        <f t="shared" ca="1" si="670"/>
        <v>0</v>
      </c>
      <c r="AP401">
        <f t="shared" ca="1" si="671"/>
        <v>4.359364446961134E-3</v>
      </c>
      <c r="AQ401">
        <f t="shared" ca="1" si="653"/>
        <v>0</v>
      </c>
      <c r="AR401" s="31">
        <f t="shared" ref="AR401:AS401" ca="1" si="720">SUM(AO276:AO401)</f>
        <v>-0.10154405571837907</v>
      </c>
      <c r="AS401" s="31">
        <f t="shared" ca="1" si="720"/>
        <v>0.12370731842145637</v>
      </c>
      <c r="AT401">
        <f ca="1">SUM($AP$129:AP401)</f>
        <v>0.18396211788187031</v>
      </c>
    </row>
    <row r="402" spans="1:46" x14ac:dyDescent="0.25">
      <c r="A402" s="1">
        <v>39297</v>
      </c>
      <c r="B402" s="2">
        <v>1433.06</v>
      </c>
      <c r="C402" s="10">
        <f t="shared" si="684"/>
        <v>-2.658606167640273E-2</v>
      </c>
      <c r="D402" s="7">
        <v>4.46</v>
      </c>
      <c r="E402" s="7">
        <f t="shared" ca="1" si="679"/>
        <v>-2.8322440087145906E-2</v>
      </c>
      <c r="F402" s="7">
        <f t="shared" ca="1" si="680"/>
        <v>-2.8322440087145906E-2</v>
      </c>
      <c r="G402">
        <f t="shared" si="655"/>
        <v>5.0999999999999996</v>
      </c>
      <c r="H402">
        <f t="shared" si="656"/>
        <v>4.46</v>
      </c>
      <c r="I402" s="27">
        <f t="shared" si="634"/>
        <v>0</v>
      </c>
      <c r="J402" s="9">
        <f t="shared" si="657"/>
        <v>-2.658606167640273E-2</v>
      </c>
      <c r="K402" s="9">
        <f t="shared" si="658"/>
        <v>0</v>
      </c>
      <c r="L402" s="9">
        <f t="shared" si="659"/>
        <v>0</v>
      </c>
      <c r="M402" s="9">
        <f t="shared" si="660"/>
        <v>0</v>
      </c>
      <c r="N402" s="28">
        <f t="shared" si="645"/>
        <v>4.62</v>
      </c>
      <c r="O402" s="28">
        <f t="shared" si="646"/>
        <v>4.7549999999999999</v>
      </c>
      <c r="P402" s="28">
        <f t="shared" si="647"/>
        <v>4.8899999999999997</v>
      </c>
      <c r="Q402" s="28">
        <f t="shared" si="648"/>
        <v>5.0999999999999996</v>
      </c>
      <c r="R402" s="9">
        <f t="shared" ca="1" si="661"/>
        <v>-2.658606167640273E-2</v>
      </c>
      <c r="S402" s="9">
        <f t="shared" ca="1" si="662"/>
        <v>0</v>
      </c>
      <c r="T402" s="9">
        <f t="shared" ca="1" si="663"/>
        <v>0</v>
      </c>
      <c r="U402" s="9">
        <f t="shared" ca="1" si="664"/>
        <v>0</v>
      </c>
      <c r="V402" s="28">
        <f t="shared" ref="V402:Y402" ca="1" si="721">QUARTILE($F278:$F401,V$2)</f>
        <v>-6.3026048107223398E-3</v>
      </c>
      <c r="W402" s="28">
        <f t="shared" ca="1" si="721"/>
        <v>0</v>
      </c>
      <c r="X402" s="28">
        <f t="shared" ca="1" si="721"/>
        <v>6.1633330798286923E-3</v>
      </c>
      <c r="Y402" s="28">
        <f t="shared" ca="1" si="721"/>
        <v>2.1929824561403688E-2</v>
      </c>
      <c r="Z402" s="30">
        <f t="shared" ca="1" si="636"/>
        <v>-0.19780975441679732</v>
      </c>
      <c r="AA402" s="30">
        <f t="shared" ca="1" si="637"/>
        <v>6.7985237531026935E-2</v>
      </c>
      <c r="AB402" s="30">
        <f t="shared" ca="1" si="638"/>
        <v>3.2141590566436333E-2</v>
      </c>
      <c r="AC402" s="30">
        <f t="shared" ca="1" si="639"/>
        <v>9.156572785502004E-2</v>
      </c>
      <c r="AD402">
        <f t="shared" ca="1" si="666"/>
        <v>-2.658606167640273E-2</v>
      </c>
      <c r="AE402">
        <f t="shared" ca="1" si="667"/>
        <v>0</v>
      </c>
      <c r="AF402">
        <f t="shared" ca="1" si="668"/>
        <v>0</v>
      </c>
      <c r="AG402" s="31">
        <f t="shared" ca="1" si="650"/>
        <v>-4.1407867494824835E-3</v>
      </c>
      <c r="AH402" s="31">
        <f t="shared" ca="1" si="651"/>
        <v>4.2462845010615702E-3</v>
      </c>
      <c r="AI402" s="31">
        <f t="shared" ref="AI402:AK402" ca="1" si="722">SUM(AD277:AD402)</f>
        <v>-0.17276852609073293</v>
      </c>
      <c r="AJ402" s="31">
        <f t="shared" ca="1" si="722"/>
        <v>7.2538160836697771E-2</v>
      </c>
      <c r="AK402" s="31">
        <f t="shared" ca="1" si="722"/>
        <v>9.2493862435079469E-2</v>
      </c>
      <c r="AL402">
        <f ca="1">SUM($AF$129:AF402)</f>
        <v>0.12456635291088304</v>
      </c>
      <c r="AO402">
        <f t="shared" ca="1" si="670"/>
        <v>-2.658606167640273E-2</v>
      </c>
      <c r="AP402">
        <f t="shared" ca="1" si="671"/>
        <v>0</v>
      </c>
      <c r="AQ402">
        <f t="shared" ca="1" si="653"/>
        <v>0</v>
      </c>
      <c r="AR402" s="31">
        <f t="shared" ref="AR402:AS402" ca="1" si="723">SUM(AO277:AO402)</f>
        <v>-0.12982451688577037</v>
      </c>
      <c r="AS402" s="31">
        <f t="shared" ca="1" si="723"/>
        <v>0.12370731842145637</v>
      </c>
      <c r="AT402">
        <f ca="1">SUM($AP$129:AP402)</f>
        <v>0.18396211788187031</v>
      </c>
    </row>
    <row r="403" spans="1:46" x14ac:dyDescent="0.25">
      <c r="A403" s="1">
        <v>39300</v>
      </c>
      <c r="B403" s="2">
        <v>1467.67</v>
      </c>
      <c r="C403" s="10">
        <f t="shared" si="684"/>
        <v>2.415111718978977E-2</v>
      </c>
      <c r="D403" s="7">
        <v>4.46</v>
      </c>
      <c r="E403" s="7">
        <f t="shared" ca="1" si="679"/>
        <v>0</v>
      </c>
      <c r="F403" s="7">
        <f t="shared" ca="1" si="680"/>
        <v>0</v>
      </c>
      <c r="G403">
        <f t="shared" si="655"/>
        <v>5.0999999999999996</v>
      </c>
      <c r="H403">
        <f t="shared" si="656"/>
        <v>4.46</v>
      </c>
      <c r="I403" s="27">
        <f t="shared" si="634"/>
        <v>0</v>
      </c>
      <c r="J403" s="9">
        <f t="shared" si="657"/>
        <v>2.415111718978977E-2</v>
      </c>
      <c r="K403" s="9">
        <f t="shared" si="658"/>
        <v>0</v>
      </c>
      <c r="L403" s="9">
        <f t="shared" si="659"/>
        <v>0</v>
      </c>
      <c r="M403" s="9">
        <f t="shared" si="660"/>
        <v>0</v>
      </c>
      <c r="N403" s="28">
        <f t="shared" si="645"/>
        <v>4.6174999999999997</v>
      </c>
      <c r="O403" s="28">
        <f t="shared" si="646"/>
        <v>4.7450000000000001</v>
      </c>
      <c r="P403" s="28">
        <f t="shared" si="647"/>
        <v>4.8899999999999997</v>
      </c>
      <c r="Q403" s="28">
        <f t="shared" si="648"/>
        <v>5.0999999999999996</v>
      </c>
      <c r="R403" s="9">
        <f t="shared" ca="1" si="661"/>
        <v>0</v>
      </c>
      <c r="S403" s="9">
        <f t="shared" ca="1" si="662"/>
        <v>2.415111718978977E-2</v>
      </c>
      <c r="T403" s="9">
        <f t="shared" ca="1" si="663"/>
        <v>0</v>
      </c>
      <c r="U403" s="9">
        <f t="shared" ca="1" si="664"/>
        <v>0</v>
      </c>
      <c r="V403" s="28">
        <f t="shared" ref="V403:Y403" ca="1" si="724">QUARTILE($F279:$F402,V$2)</f>
        <v>-6.3492277238389461E-3</v>
      </c>
      <c r="W403" s="28">
        <f t="shared" ca="1" si="724"/>
        <v>0</v>
      </c>
      <c r="X403" s="28">
        <f t="shared" ca="1" si="724"/>
        <v>6.1633330798286923E-3</v>
      </c>
      <c r="Y403" s="28">
        <f t="shared" ca="1" si="724"/>
        <v>2.1929824561403688E-2</v>
      </c>
      <c r="Z403" s="30">
        <f t="shared" ca="1" si="636"/>
        <v>-0.19780975441679732</v>
      </c>
      <c r="AA403" s="30">
        <f t="shared" ca="1" si="637"/>
        <v>9.3102945210947183E-2</v>
      </c>
      <c r="AB403" s="30">
        <f t="shared" ca="1" si="638"/>
        <v>3.2141590566436333E-2</v>
      </c>
      <c r="AC403" s="30">
        <f t="shared" ca="1" si="639"/>
        <v>9.156572785502004E-2</v>
      </c>
      <c r="AD403">
        <f t="shared" ca="1" si="666"/>
        <v>0</v>
      </c>
      <c r="AE403">
        <f t="shared" ca="1" si="667"/>
        <v>2.415111718978977E-2</v>
      </c>
      <c r="AF403">
        <f t="shared" ca="1" si="668"/>
        <v>0</v>
      </c>
      <c r="AG403" s="31">
        <f t="shared" ca="1" si="650"/>
        <v>-4.0080160320642433E-3</v>
      </c>
      <c r="AH403" s="31">
        <f t="shared" ca="1" si="651"/>
        <v>4.2462845010615702E-3</v>
      </c>
      <c r="AI403" s="31">
        <f t="shared" ref="AI403:AK403" ca="1" si="725">SUM(AD278:AD403)</f>
        <v>-0.17276852609073293</v>
      </c>
      <c r="AJ403" s="31">
        <f t="shared" ca="1" si="725"/>
        <v>9.7655868516618019E-2</v>
      </c>
      <c r="AK403" s="31">
        <f t="shared" ca="1" si="725"/>
        <v>9.2493862435079469E-2</v>
      </c>
      <c r="AL403">
        <f ca="1">SUM($AF$129:AF403)</f>
        <v>0.12456635291088304</v>
      </c>
      <c r="AO403">
        <f t="shared" ca="1" si="670"/>
        <v>2.415111718978977E-2</v>
      </c>
      <c r="AP403">
        <f t="shared" ca="1" si="671"/>
        <v>0</v>
      </c>
      <c r="AQ403">
        <f t="shared" ca="1" si="653"/>
        <v>0</v>
      </c>
      <c r="AR403" s="31">
        <f t="shared" ref="AR403:AS403" ca="1" si="726">SUM(AO278:AO403)</f>
        <v>-0.10470680920585013</v>
      </c>
      <c r="AS403" s="31">
        <f t="shared" ca="1" si="726"/>
        <v>0.12370731842145637</v>
      </c>
      <c r="AT403">
        <f ca="1">SUM($AP$129:AP403)</f>
        <v>0.18396211788187031</v>
      </c>
    </row>
    <row r="404" spans="1:46" x14ac:dyDescent="0.25">
      <c r="A404" s="1">
        <v>39301</v>
      </c>
      <c r="B404" s="2">
        <v>1476.71</v>
      </c>
      <c r="C404" s="10">
        <f t="shared" si="684"/>
        <v>6.159422758521986E-3</v>
      </c>
      <c r="D404" s="7">
        <v>4.5599999999999996</v>
      </c>
      <c r="E404" s="7">
        <f t="shared" ca="1" si="679"/>
        <v>2.2421524663676973E-2</v>
      </c>
      <c r="F404" s="7">
        <f t="shared" ca="1" si="680"/>
        <v>2.2421524663676973E-2</v>
      </c>
      <c r="G404">
        <f t="shared" si="655"/>
        <v>5.0999999999999996</v>
      </c>
      <c r="H404">
        <f t="shared" si="656"/>
        <v>4.46</v>
      </c>
      <c r="I404" s="27">
        <f t="shared" si="634"/>
        <v>0.15624999999999953</v>
      </c>
      <c r="J404" s="9">
        <f t="shared" si="657"/>
        <v>6.159422758521986E-3</v>
      </c>
      <c r="K404" s="9">
        <f t="shared" si="658"/>
        <v>0</v>
      </c>
      <c r="L404" s="9">
        <f t="shared" si="659"/>
        <v>0</v>
      </c>
      <c r="M404" s="9">
        <f t="shared" si="660"/>
        <v>0</v>
      </c>
      <c r="N404" s="28">
        <f t="shared" si="645"/>
        <v>4.6100000000000003</v>
      </c>
      <c r="O404" s="28">
        <f t="shared" si="646"/>
        <v>4.74</v>
      </c>
      <c r="P404" s="28">
        <f t="shared" si="647"/>
        <v>4.8899999999999997</v>
      </c>
      <c r="Q404" s="28">
        <f t="shared" si="648"/>
        <v>5.0999999999999996</v>
      </c>
      <c r="R404" s="9">
        <f t="shared" ca="1" si="661"/>
        <v>0</v>
      </c>
      <c r="S404" s="9">
        <f t="shared" ca="1" si="662"/>
        <v>0</v>
      </c>
      <c r="T404" s="9">
        <f t="shared" ca="1" si="663"/>
        <v>0</v>
      </c>
      <c r="U404" s="9">
        <f t="shared" ca="1" si="664"/>
        <v>6.159422758521986E-3</v>
      </c>
      <c r="V404" s="28">
        <f t="shared" ref="V404:Y404" ca="1" si="727">QUARTILE($F280:$F403,V$2)</f>
        <v>-6.3492277238389461E-3</v>
      </c>
      <c r="W404" s="28">
        <f t="shared" ca="1" si="727"/>
        <v>0</v>
      </c>
      <c r="X404" s="28">
        <f t="shared" ca="1" si="727"/>
        <v>6.1633330798286923E-3</v>
      </c>
      <c r="Y404" s="28">
        <f t="shared" ca="1" si="727"/>
        <v>2.1929824561403688E-2</v>
      </c>
      <c r="Z404" s="30">
        <f t="shared" ca="1" si="636"/>
        <v>-0.19780975441679732</v>
      </c>
      <c r="AA404" s="30">
        <f t="shared" ca="1" si="637"/>
        <v>9.2404944533679201E-2</v>
      </c>
      <c r="AB404" s="30">
        <f t="shared" ca="1" si="638"/>
        <v>3.2141590566436333E-2</v>
      </c>
      <c r="AC404" s="30">
        <f t="shared" ca="1" si="639"/>
        <v>9.7725150613542033E-2</v>
      </c>
      <c r="AD404">
        <f t="shared" ca="1" si="666"/>
        <v>0</v>
      </c>
      <c r="AE404">
        <f t="shared" ca="1" si="667"/>
        <v>0</v>
      </c>
      <c r="AF404">
        <f t="shared" ca="1" si="668"/>
        <v>6.159422758521986E-3</v>
      </c>
      <c r="AG404" s="31">
        <f t="shared" ca="1" si="650"/>
        <v>-4.0080160320642433E-3</v>
      </c>
      <c r="AH404" s="31">
        <f t="shared" ca="1" si="651"/>
        <v>4.3196544276458138E-3</v>
      </c>
      <c r="AI404" s="31">
        <f t="shared" ref="AI404:AK404" ca="1" si="728">SUM(AD279:AD404)</f>
        <v>-0.17276852609073293</v>
      </c>
      <c r="AJ404" s="31">
        <f t="shared" ca="1" si="728"/>
        <v>9.7655868516618019E-2</v>
      </c>
      <c r="AK404" s="31">
        <f t="shared" ca="1" si="728"/>
        <v>9.8653285193601448E-2</v>
      </c>
      <c r="AL404">
        <f ca="1">SUM($AF$129:AF404)</f>
        <v>0.13072577566940502</v>
      </c>
      <c r="AO404">
        <f t="shared" ca="1" si="670"/>
        <v>0</v>
      </c>
      <c r="AP404">
        <f t="shared" ca="1" si="671"/>
        <v>6.159422758521986E-3</v>
      </c>
      <c r="AQ404">
        <f t="shared" ca="1" si="653"/>
        <v>0</v>
      </c>
      <c r="AR404" s="31">
        <f t="shared" ref="AR404:AS404" ca="1" si="729">SUM(AO279:AO404)</f>
        <v>-0.10540480988311812</v>
      </c>
      <c r="AS404" s="31">
        <f t="shared" ca="1" si="729"/>
        <v>0.12986674117997835</v>
      </c>
      <c r="AT404">
        <f ca="1">SUM($AP$129:AP404)</f>
        <v>0.1901215406403923</v>
      </c>
    </row>
    <row r="405" spans="1:46" x14ac:dyDescent="0.25">
      <c r="A405" s="1">
        <v>39302</v>
      </c>
      <c r="B405" s="2">
        <v>1497.49</v>
      </c>
      <c r="C405" s="10">
        <f t="shared" si="684"/>
        <v>1.4071821820127155E-2</v>
      </c>
      <c r="D405" s="7">
        <v>4.6399999999999997</v>
      </c>
      <c r="E405" s="7">
        <f t="shared" ca="1" si="679"/>
        <v>1.7543859649122862E-2</v>
      </c>
      <c r="F405" s="7">
        <f t="shared" ca="1" si="680"/>
        <v>1.7543859649122862E-2</v>
      </c>
      <c r="G405">
        <f t="shared" si="655"/>
        <v>5.0999999999999996</v>
      </c>
      <c r="H405">
        <f t="shared" si="656"/>
        <v>4.46</v>
      </c>
      <c r="I405" s="27">
        <f t="shared" si="634"/>
        <v>0.28124999999999972</v>
      </c>
      <c r="J405" s="9">
        <f t="shared" si="657"/>
        <v>0</v>
      </c>
      <c r="K405" s="9">
        <f t="shared" si="658"/>
        <v>1.4071821820127155E-2</v>
      </c>
      <c r="L405" s="9">
        <f t="shared" si="659"/>
        <v>0</v>
      </c>
      <c r="M405" s="9">
        <f t="shared" si="660"/>
        <v>0</v>
      </c>
      <c r="N405" s="28">
        <f t="shared" si="645"/>
        <v>4.6074999999999999</v>
      </c>
      <c r="O405" s="28">
        <f t="shared" si="646"/>
        <v>4.7350000000000003</v>
      </c>
      <c r="P405" s="28">
        <f t="shared" si="647"/>
        <v>4.8899999999999997</v>
      </c>
      <c r="Q405" s="28">
        <f t="shared" si="648"/>
        <v>5.0999999999999996</v>
      </c>
      <c r="R405" s="9">
        <f t="shared" ca="1" si="661"/>
        <v>0</v>
      </c>
      <c r="S405" s="9">
        <f t="shared" ca="1" si="662"/>
        <v>0</v>
      </c>
      <c r="T405" s="9">
        <f t="shared" ca="1" si="663"/>
        <v>0</v>
      </c>
      <c r="U405" s="9">
        <f t="shared" ca="1" si="664"/>
        <v>1.4071821820127155E-2</v>
      </c>
      <c r="V405" s="28">
        <f t="shared" ref="V405:Y405" ca="1" si="730">QUARTILE($F281:$F404,V$2)</f>
        <v>-6.3492277238389461E-3</v>
      </c>
      <c r="W405" s="28">
        <f t="shared" ca="1" si="730"/>
        <v>0</v>
      </c>
      <c r="X405" s="28">
        <f t="shared" ca="1" si="730"/>
        <v>6.1760213822067977E-3</v>
      </c>
      <c r="Y405" s="28">
        <f t="shared" ca="1" si="730"/>
        <v>2.2421524663676973E-2</v>
      </c>
      <c r="Z405" s="30">
        <f t="shared" ca="1" si="636"/>
        <v>-0.1992047820411067</v>
      </c>
      <c r="AA405" s="30">
        <f t="shared" ca="1" si="637"/>
        <v>9.2404944533679201E-2</v>
      </c>
      <c r="AB405" s="30">
        <f t="shared" ca="1" si="638"/>
        <v>3.2141590566436333E-2</v>
      </c>
      <c r="AC405" s="30">
        <f t="shared" ca="1" si="639"/>
        <v>0.11179697243366919</v>
      </c>
      <c r="AD405">
        <f t="shared" ca="1" si="666"/>
        <v>0</v>
      </c>
      <c r="AE405">
        <f t="shared" ca="1" si="667"/>
        <v>0</v>
      </c>
      <c r="AF405">
        <f t="shared" ca="1" si="668"/>
        <v>1.4071821820127155E-2</v>
      </c>
      <c r="AG405" s="31">
        <f t="shared" ca="1" si="650"/>
        <v>-4.0080160320642433E-3</v>
      </c>
      <c r="AH405" s="31">
        <f t="shared" ca="1" si="651"/>
        <v>4.3196544276458138E-3</v>
      </c>
      <c r="AI405" s="31">
        <f t="shared" ref="AI405:AK405" ca="1" si="731">SUM(AD280:AD405)</f>
        <v>-0.1741635537150423</v>
      </c>
      <c r="AJ405" s="31">
        <f t="shared" ca="1" si="731"/>
        <v>9.7655868516618019E-2</v>
      </c>
      <c r="AK405" s="31">
        <f t="shared" ca="1" si="731"/>
        <v>0.11272510701372861</v>
      </c>
      <c r="AL405">
        <f ca="1">SUM($AF$129:AF405)</f>
        <v>0.14479759748953216</v>
      </c>
      <c r="AO405">
        <f t="shared" ca="1" si="670"/>
        <v>0</v>
      </c>
      <c r="AP405">
        <f t="shared" ca="1" si="671"/>
        <v>1.4071821820127155E-2</v>
      </c>
      <c r="AQ405">
        <f t="shared" ca="1" si="653"/>
        <v>0</v>
      </c>
      <c r="AR405" s="31">
        <f t="shared" ref="AR405:AS405" ca="1" si="732">SUM(AO280:AO405)</f>
        <v>-0.1067998375074275</v>
      </c>
      <c r="AS405" s="31">
        <f t="shared" ca="1" si="732"/>
        <v>0.14393856300010549</v>
      </c>
      <c r="AT405">
        <f ca="1">SUM($AP$129:AP405)</f>
        <v>0.20419336246051945</v>
      </c>
    </row>
    <row r="406" spans="1:46" x14ac:dyDescent="0.25">
      <c r="A406" s="1">
        <v>39303</v>
      </c>
      <c r="B406" s="2">
        <v>1453.09</v>
      </c>
      <c r="C406" s="10">
        <f t="shared" si="684"/>
        <v>-2.9649613686902811E-2</v>
      </c>
      <c r="D406" s="7">
        <v>4.49</v>
      </c>
      <c r="E406" s="7">
        <f t="shared" ca="1" si="679"/>
        <v>-3.2327586206896464E-2</v>
      </c>
      <c r="F406" s="7">
        <f t="shared" ca="1" si="680"/>
        <v>-3.2327586206896464E-2</v>
      </c>
      <c r="G406">
        <f t="shared" si="655"/>
        <v>5.0999999999999996</v>
      </c>
      <c r="H406">
        <f t="shared" si="656"/>
        <v>4.46</v>
      </c>
      <c r="I406" s="27">
        <f t="shared" si="634"/>
        <v>4.6875000000000409E-2</v>
      </c>
      <c r="J406" s="9">
        <f t="shared" si="657"/>
        <v>-2.9649613686902811E-2</v>
      </c>
      <c r="K406" s="9">
        <f t="shared" si="658"/>
        <v>0</v>
      </c>
      <c r="L406" s="9">
        <f t="shared" si="659"/>
        <v>0</v>
      </c>
      <c r="M406" s="9">
        <f t="shared" si="660"/>
        <v>0</v>
      </c>
      <c r="N406" s="28">
        <f t="shared" si="645"/>
        <v>4.6074999999999999</v>
      </c>
      <c r="O406" s="28">
        <f t="shared" si="646"/>
        <v>4.7300000000000004</v>
      </c>
      <c r="P406" s="28">
        <f t="shared" si="647"/>
        <v>4.8899999999999997</v>
      </c>
      <c r="Q406" s="28">
        <f t="shared" si="648"/>
        <v>5.0999999999999996</v>
      </c>
      <c r="R406" s="9">
        <f t="shared" ca="1" si="661"/>
        <v>-2.9649613686902811E-2</v>
      </c>
      <c r="S406" s="9">
        <f t="shared" ca="1" si="662"/>
        <v>0</v>
      </c>
      <c r="T406" s="9">
        <f t="shared" ca="1" si="663"/>
        <v>0</v>
      </c>
      <c r="U406" s="9">
        <f t="shared" ca="1" si="664"/>
        <v>0</v>
      </c>
      <c r="V406" s="28">
        <f t="shared" ref="V406:Y406" ca="1" si="733">QUARTILE($F282:$F405,V$2)</f>
        <v>-6.3492277238389461E-3</v>
      </c>
      <c r="W406" s="28">
        <f t="shared" ca="1" si="733"/>
        <v>0</v>
      </c>
      <c r="X406" s="28">
        <f t="shared" ca="1" si="733"/>
        <v>6.1760213822067977E-3</v>
      </c>
      <c r="Y406" s="28">
        <f t="shared" ca="1" si="733"/>
        <v>2.2421524663676973E-2</v>
      </c>
      <c r="Z406" s="30">
        <f t="shared" ca="1" si="636"/>
        <v>-0.2288543957280095</v>
      </c>
      <c r="AA406" s="30">
        <f t="shared" ca="1" si="637"/>
        <v>9.358423861238159E-2</v>
      </c>
      <c r="AB406" s="30">
        <f t="shared" ca="1" si="638"/>
        <v>3.2141590566436333E-2</v>
      </c>
      <c r="AC406" s="30">
        <f t="shared" ca="1" si="639"/>
        <v>0.11179697243366919</v>
      </c>
      <c r="AD406">
        <f t="shared" ca="1" si="666"/>
        <v>-2.9649613686902811E-2</v>
      </c>
      <c r="AE406">
        <f t="shared" ca="1" si="667"/>
        <v>0</v>
      </c>
      <c r="AF406">
        <f t="shared" ca="1" si="668"/>
        <v>0</v>
      </c>
      <c r="AG406" s="31">
        <f t="shared" ca="1" si="650"/>
        <v>-4.1407867494824835E-3</v>
      </c>
      <c r="AH406" s="31">
        <f t="shared" ca="1" si="651"/>
        <v>4.3196544276458138E-3</v>
      </c>
      <c r="AI406" s="31">
        <f t="shared" ref="AI406:AK406" ca="1" si="734">SUM(AD281:AD406)</f>
        <v>-0.20381316740194511</v>
      </c>
      <c r="AJ406" s="31">
        <f t="shared" ca="1" si="734"/>
        <v>9.8835162595320394E-2</v>
      </c>
      <c r="AK406" s="31">
        <f t="shared" ca="1" si="734"/>
        <v>0.11272510701372861</v>
      </c>
      <c r="AL406">
        <f ca="1">SUM($AF$129:AF406)</f>
        <v>0.14479759748953216</v>
      </c>
      <c r="AO406">
        <f t="shared" ca="1" si="670"/>
        <v>-2.9649613686902811E-2</v>
      </c>
      <c r="AP406">
        <f t="shared" ca="1" si="671"/>
        <v>0</v>
      </c>
      <c r="AQ406">
        <f t="shared" ca="1" si="653"/>
        <v>0</v>
      </c>
      <c r="AR406" s="31">
        <f t="shared" ref="AR406:AS406" ca="1" si="735">SUM(AO281:AO406)</f>
        <v>-0.1352701571156279</v>
      </c>
      <c r="AS406" s="31">
        <f t="shared" ca="1" si="735"/>
        <v>0.14393856300010549</v>
      </c>
      <c r="AT406">
        <f ca="1">SUM($AP$129:AP406)</f>
        <v>0.20419336246051945</v>
      </c>
    </row>
    <row r="407" spans="1:46" x14ac:dyDescent="0.25">
      <c r="A407" s="1">
        <v>39304</v>
      </c>
      <c r="B407" s="2">
        <v>1453.64</v>
      </c>
      <c r="C407" s="10">
        <f t="shared" si="684"/>
        <v>3.7850374030526802E-4</v>
      </c>
      <c r="D407" s="7">
        <v>4.47</v>
      </c>
      <c r="E407" s="7">
        <f t="shared" ca="1" si="679"/>
        <v>-4.4543429844099425E-3</v>
      </c>
      <c r="F407" s="7">
        <f t="shared" ca="1" si="680"/>
        <v>-4.4543429844099425E-3</v>
      </c>
      <c r="G407">
        <f t="shared" si="655"/>
        <v>5.0999999999999996</v>
      </c>
      <c r="H407">
        <f t="shared" si="656"/>
        <v>4.46</v>
      </c>
      <c r="I407" s="27">
        <f t="shared" si="634"/>
        <v>1.5624999999999674E-2</v>
      </c>
      <c r="J407" s="9">
        <f t="shared" si="657"/>
        <v>3.7850374030526802E-4</v>
      </c>
      <c r="K407" s="9">
        <f t="shared" si="658"/>
        <v>0</v>
      </c>
      <c r="L407" s="9">
        <f t="shared" si="659"/>
        <v>0</v>
      </c>
      <c r="M407" s="9">
        <f t="shared" si="660"/>
        <v>0</v>
      </c>
      <c r="N407" s="28">
        <f t="shared" si="645"/>
        <v>4.5999999999999996</v>
      </c>
      <c r="O407" s="28">
        <f t="shared" si="646"/>
        <v>4.7300000000000004</v>
      </c>
      <c r="P407" s="28">
        <f t="shared" si="647"/>
        <v>4.8825000000000003</v>
      </c>
      <c r="Q407" s="28">
        <f t="shared" si="648"/>
        <v>5.0999999999999996</v>
      </c>
      <c r="R407" s="9">
        <f t="shared" ca="1" si="661"/>
        <v>0</v>
      </c>
      <c r="S407" s="9">
        <f t="shared" ca="1" si="662"/>
        <v>3.7850374030526802E-4</v>
      </c>
      <c r="T407" s="9">
        <f t="shared" ca="1" si="663"/>
        <v>0</v>
      </c>
      <c r="U407" s="9">
        <f t="shared" ca="1" si="664"/>
        <v>0</v>
      </c>
      <c r="V407" s="28">
        <f t="shared" ref="V407:Y407" ca="1" si="736">QUARTILE($F283:$F406,V$2)</f>
        <v>-6.4110569917988636E-3</v>
      </c>
      <c r="W407" s="28">
        <f t="shared" ca="1" si="736"/>
        <v>0</v>
      </c>
      <c r="X407" s="28">
        <f t="shared" ca="1" si="736"/>
        <v>6.1760213822067977E-3</v>
      </c>
      <c r="Y407" s="28">
        <f t="shared" ca="1" si="736"/>
        <v>2.2421524663676973E-2</v>
      </c>
      <c r="Z407" s="30">
        <f t="shared" ca="1" si="636"/>
        <v>-0.2288543957280095</v>
      </c>
      <c r="AA407" s="30">
        <f t="shared" ca="1" si="637"/>
        <v>9.3962742352686854E-2</v>
      </c>
      <c r="AB407" s="30">
        <f t="shared" ca="1" si="638"/>
        <v>3.2141590566436333E-2</v>
      </c>
      <c r="AC407" s="30">
        <f t="shared" ca="1" si="639"/>
        <v>0.11887418656600272</v>
      </c>
      <c r="AD407">
        <f t="shared" ca="1" si="666"/>
        <v>3.7850374030526802E-4</v>
      </c>
      <c r="AE407">
        <f t="shared" ca="1" si="667"/>
        <v>0</v>
      </c>
      <c r="AF407">
        <f t="shared" ca="1" si="668"/>
        <v>0</v>
      </c>
      <c r="AG407" s="31">
        <f t="shared" ca="1" si="650"/>
        <v>-4.2016806722687816E-3</v>
      </c>
      <c r="AH407" s="31">
        <f t="shared" ca="1" si="651"/>
        <v>4.3196544276458138E-3</v>
      </c>
      <c r="AI407" s="31">
        <f t="shared" ref="AI407:AK407" ca="1" si="737">SUM(AD282:AD407)</f>
        <v>-0.20343466366163984</v>
      </c>
      <c r="AJ407" s="31">
        <f t="shared" ca="1" si="737"/>
        <v>9.8835162595320394E-2</v>
      </c>
      <c r="AK407" s="31">
        <f t="shared" ca="1" si="737"/>
        <v>0.11980232114606214</v>
      </c>
      <c r="AL407">
        <f ca="1">SUM($AF$129:AF407)</f>
        <v>0.14479759748953216</v>
      </c>
      <c r="AO407">
        <f t="shared" ca="1" si="670"/>
        <v>3.7850374030526802E-4</v>
      </c>
      <c r="AP407">
        <f t="shared" ca="1" si="671"/>
        <v>0</v>
      </c>
      <c r="AQ407">
        <f t="shared" ca="1" si="653"/>
        <v>0</v>
      </c>
      <c r="AR407" s="31">
        <f t="shared" ref="AR407:AS407" ca="1" si="738">SUM(AO282:AO407)</f>
        <v>-0.13489165337532263</v>
      </c>
      <c r="AS407" s="31">
        <f t="shared" ca="1" si="738"/>
        <v>0.15101577713243908</v>
      </c>
      <c r="AT407">
        <f ca="1">SUM($AP$129:AP407)</f>
        <v>0.20419336246051945</v>
      </c>
    </row>
    <row r="408" spans="1:46" x14ac:dyDescent="0.25">
      <c r="A408" s="1">
        <v>39307</v>
      </c>
      <c r="B408" s="2">
        <v>1452.92</v>
      </c>
      <c r="C408" s="10">
        <f t="shared" si="684"/>
        <v>-4.9530832943509202E-4</v>
      </c>
      <c r="D408" s="7">
        <v>4.46</v>
      </c>
      <c r="E408" s="7">
        <f t="shared" ca="1" si="679"/>
        <v>-2.2371364653243075E-3</v>
      </c>
      <c r="F408" s="7">
        <f t="shared" ca="1" si="680"/>
        <v>-2.2371364653243075E-3</v>
      </c>
      <c r="G408">
        <f t="shared" si="655"/>
        <v>5.0999999999999996</v>
      </c>
      <c r="H408">
        <f t="shared" si="656"/>
        <v>4.46</v>
      </c>
      <c r="I408" s="27">
        <f t="shared" si="634"/>
        <v>0</v>
      </c>
      <c r="J408" s="9">
        <f t="shared" si="657"/>
        <v>-4.9530832943509202E-4</v>
      </c>
      <c r="K408" s="9">
        <f t="shared" si="658"/>
        <v>0</v>
      </c>
      <c r="L408" s="9">
        <f t="shared" si="659"/>
        <v>0</v>
      </c>
      <c r="M408" s="9">
        <f t="shared" si="660"/>
        <v>0</v>
      </c>
      <c r="N408" s="28">
        <f t="shared" si="645"/>
        <v>4.5999999999999996</v>
      </c>
      <c r="O408" s="28">
        <f t="shared" si="646"/>
        <v>4.7300000000000004</v>
      </c>
      <c r="P408" s="28">
        <f t="shared" si="647"/>
        <v>4.8725000000000005</v>
      </c>
      <c r="Q408" s="28">
        <f t="shared" si="648"/>
        <v>5.0999999999999996</v>
      </c>
      <c r="R408" s="9">
        <f t="shared" ca="1" si="661"/>
        <v>0</v>
      </c>
      <c r="S408" s="9">
        <f t="shared" ca="1" si="662"/>
        <v>-4.9530832943509202E-4</v>
      </c>
      <c r="T408" s="9">
        <f t="shared" ca="1" si="663"/>
        <v>0</v>
      </c>
      <c r="U408" s="9">
        <f t="shared" ca="1" si="664"/>
        <v>0</v>
      </c>
      <c r="V408" s="28">
        <f t="shared" ref="V408:Y408" ca="1" si="739">QUARTILE($F284:$F407,V$2)</f>
        <v>-6.4110569917988636E-3</v>
      </c>
      <c r="W408" s="28">
        <f t="shared" ca="1" si="739"/>
        <v>0</v>
      </c>
      <c r="X408" s="28">
        <f t="shared" ca="1" si="739"/>
        <v>6.1760213822067977E-3</v>
      </c>
      <c r="Y408" s="28">
        <f t="shared" ca="1" si="739"/>
        <v>2.2421524663676973E-2</v>
      </c>
      <c r="Z408" s="30">
        <f t="shared" ca="1" si="636"/>
        <v>-0.2288543957280095</v>
      </c>
      <c r="AA408" s="30">
        <f t="shared" ca="1" si="637"/>
        <v>9.3467434023251764E-2</v>
      </c>
      <c r="AB408" s="30">
        <f t="shared" ca="1" si="638"/>
        <v>3.5402928758166897E-2</v>
      </c>
      <c r="AC408" s="30">
        <f t="shared" ca="1" si="639"/>
        <v>0.11887418656600272</v>
      </c>
      <c r="AD408">
        <f t="shared" ca="1" si="666"/>
        <v>0</v>
      </c>
      <c r="AE408">
        <f t="shared" ca="1" si="667"/>
        <v>-4.9530832943509202E-4</v>
      </c>
      <c r="AF408">
        <f t="shared" ca="1" si="668"/>
        <v>0</v>
      </c>
      <c r="AG408" s="31">
        <f t="shared" ca="1" si="650"/>
        <v>-4.1407867494824835E-3</v>
      </c>
      <c r="AH408" s="31">
        <f t="shared" ca="1" si="651"/>
        <v>4.3196544276458138E-3</v>
      </c>
      <c r="AI408" s="31">
        <f t="shared" ref="AI408:AK408" ca="1" si="740">SUM(AD283:AD408)</f>
        <v>-0.20343466366163984</v>
      </c>
      <c r="AJ408" s="31">
        <f t="shared" ca="1" si="740"/>
        <v>0.10160119245761588</v>
      </c>
      <c r="AK408" s="31">
        <f t="shared" ca="1" si="740"/>
        <v>0.11980232114606214</v>
      </c>
      <c r="AL408">
        <f ca="1">SUM($AF$129:AF408)</f>
        <v>0.14479759748953216</v>
      </c>
      <c r="AO408">
        <f t="shared" ca="1" si="670"/>
        <v>-4.9530832943509202E-4</v>
      </c>
      <c r="AP408">
        <f t="shared" ca="1" si="671"/>
        <v>0</v>
      </c>
      <c r="AQ408">
        <f t="shared" ca="1" si="653"/>
        <v>0</v>
      </c>
      <c r="AR408" s="31">
        <f t="shared" ref="AR408:AS408" ca="1" si="741">SUM(AO283:AO408)</f>
        <v>-0.13538696170475772</v>
      </c>
      <c r="AS408" s="31">
        <f t="shared" ca="1" si="741"/>
        <v>0.1542771153241696</v>
      </c>
      <c r="AT408">
        <f ca="1">SUM($AP$129:AP408)</f>
        <v>0.20419336246051945</v>
      </c>
    </row>
    <row r="409" spans="1:46" x14ac:dyDescent="0.25">
      <c r="A409" s="1">
        <v>39308</v>
      </c>
      <c r="B409" s="2">
        <v>1426.54</v>
      </c>
      <c r="C409" s="10">
        <f t="shared" si="684"/>
        <v>-1.8156539933375623E-2</v>
      </c>
      <c r="D409" s="7">
        <v>4.3899999999999997</v>
      </c>
      <c r="E409" s="7">
        <f t="shared" ca="1" si="679"/>
        <v>-1.5695067264574036E-2</v>
      </c>
      <c r="F409" s="7">
        <f t="shared" ca="1" si="680"/>
        <v>-1.5695067264574036E-2</v>
      </c>
      <c r="G409">
        <f t="shared" si="655"/>
        <v>5.0999999999999996</v>
      </c>
      <c r="H409">
        <f t="shared" si="656"/>
        <v>4.3899999999999997</v>
      </c>
      <c r="I409" s="27">
        <f t="shared" si="634"/>
        <v>0</v>
      </c>
      <c r="J409" s="9">
        <f t="shared" si="657"/>
        <v>-1.8156539933375623E-2</v>
      </c>
      <c r="K409" s="9">
        <f t="shared" si="658"/>
        <v>0</v>
      </c>
      <c r="L409" s="9">
        <f t="shared" si="659"/>
        <v>0</v>
      </c>
      <c r="M409" s="9">
        <f t="shared" si="660"/>
        <v>0</v>
      </c>
      <c r="N409" s="28">
        <f t="shared" si="645"/>
        <v>4.5999999999999996</v>
      </c>
      <c r="O409" s="28">
        <f t="shared" si="646"/>
        <v>4.7300000000000004</v>
      </c>
      <c r="P409" s="28">
        <f t="shared" si="647"/>
        <v>4.8725000000000005</v>
      </c>
      <c r="Q409" s="28">
        <f t="shared" si="648"/>
        <v>5.0999999999999996</v>
      </c>
      <c r="R409" s="9">
        <f t="shared" ca="1" si="661"/>
        <v>-1.8156539933375623E-2</v>
      </c>
      <c r="S409" s="9">
        <f t="shared" ca="1" si="662"/>
        <v>0</v>
      </c>
      <c r="T409" s="9">
        <f t="shared" ca="1" si="663"/>
        <v>0</v>
      </c>
      <c r="U409" s="9">
        <f t="shared" ca="1" si="664"/>
        <v>0</v>
      </c>
      <c r="V409" s="28">
        <f t="shared" ref="V409:Y409" ca="1" si="742">QUARTILE($F285:$F408,V$2)</f>
        <v>-6.3492277238389461E-3</v>
      </c>
      <c r="W409" s="28">
        <f t="shared" ca="1" si="742"/>
        <v>0</v>
      </c>
      <c r="X409" s="28">
        <f t="shared" ca="1" si="742"/>
        <v>6.1760213822067977E-3</v>
      </c>
      <c r="Y409" s="28">
        <f t="shared" ca="1" si="742"/>
        <v>2.2421524663676973E-2</v>
      </c>
      <c r="Z409" s="30">
        <f t="shared" ca="1" si="636"/>
        <v>-0.24701093566138513</v>
      </c>
      <c r="AA409" s="30">
        <f t="shared" ca="1" si="637"/>
        <v>9.3467434023251764E-2</v>
      </c>
      <c r="AB409" s="30">
        <f t="shared" ca="1" si="638"/>
        <v>2.7805448693703362E-2</v>
      </c>
      <c r="AC409" s="30">
        <f t="shared" ca="1" si="639"/>
        <v>0.11887418656600272</v>
      </c>
      <c r="AD409">
        <f t="shared" ca="1" si="666"/>
        <v>-1.8156539933375623E-2</v>
      </c>
      <c r="AE409">
        <f t="shared" ca="1" si="667"/>
        <v>0</v>
      </c>
      <c r="AF409">
        <f t="shared" ca="1" si="668"/>
        <v>0</v>
      </c>
      <c r="AG409" s="31">
        <f t="shared" ca="1" si="650"/>
        <v>-4.1407867494824835E-3</v>
      </c>
      <c r="AH409" s="31">
        <f t="shared" ca="1" si="651"/>
        <v>4.3196544276458138E-3</v>
      </c>
      <c r="AI409" s="31">
        <f t="shared" ref="AI409:AK409" ca="1" si="743">SUM(AD284:AD409)</f>
        <v>-0.22159120359501547</v>
      </c>
      <c r="AJ409" s="31">
        <f t="shared" ca="1" si="743"/>
        <v>9.4003712393152347E-2</v>
      </c>
      <c r="AK409" s="31">
        <f t="shared" ca="1" si="743"/>
        <v>0.11980232114606214</v>
      </c>
      <c r="AL409">
        <f ca="1">SUM($AF$129:AF409)</f>
        <v>0.14479759748953216</v>
      </c>
      <c r="AO409">
        <f t="shared" ca="1" si="670"/>
        <v>-1.8156539933375623E-2</v>
      </c>
      <c r="AP409">
        <f t="shared" ca="1" si="671"/>
        <v>0</v>
      </c>
      <c r="AQ409">
        <f t="shared" ca="1" si="653"/>
        <v>0</v>
      </c>
      <c r="AR409" s="31">
        <f t="shared" ref="AR409:AS409" ca="1" si="744">SUM(AO284:AO409)</f>
        <v>-0.15354350163813335</v>
      </c>
      <c r="AS409" s="31">
        <f t="shared" ca="1" si="744"/>
        <v>0.14667963525970606</v>
      </c>
      <c r="AT409">
        <f ca="1">SUM($AP$129:AP409)</f>
        <v>0.20419336246051945</v>
      </c>
    </row>
    <row r="410" spans="1:46" x14ac:dyDescent="0.25">
      <c r="A410" s="1">
        <v>39309</v>
      </c>
      <c r="B410" s="2">
        <v>1406.7</v>
      </c>
      <c r="C410" s="10">
        <f t="shared" si="684"/>
        <v>-1.3907776858693004E-2</v>
      </c>
      <c r="D410" s="7">
        <v>4.2699999999999996</v>
      </c>
      <c r="E410" s="7">
        <f t="shared" ca="1" si="679"/>
        <v>-2.7334851936218652E-2</v>
      </c>
      <c r="F410" s="7">
        <f t="shared" ca="1" si="680"/>
        <v>-2.7334851936218652E-2</v>
      </c>
      <c r="G410">
        <f t="shared" si="655"/>
        <v>5.0999999999999996</v>
      </c>
      <c r="H410">
        <f t="shared" si="656"/>
        <v>4.2699999999999996</v>
      </c>
      <c r="I410" s="27">
        <f t="shared" si="634"/>
        <v>0</v>
      </c>
      <c r="J410" s="9">
        <f t="shared" si="657"/>
        <v>-1.3907776858693004E-2</v>
      </c>
      <c r="K410" s="9">
        <f t="shared" si="658"/>
        <v>0</v>
      </c>
      <c r="L410" s="9">
        <f t="shared" si="659"/>
        <v>0</v>
      </c>
      <c r="M410" s="9">
        <f t="shared" si="660"/>
        <v>0</v>
      </c>
      <c r="N410" s="28">
        <f t="shared" si="645"/>
        <v>4.5975000000000001</v>
      </c>
      <c r="O410" s="28">
        <f t="shared" si="646"/>
        <v>4.7300000000000004</v>
      </c>
      <c r="P410" s="28">
        <f t="shared" si="647"/>
        <v>4.8725000000000005</v>
      </c>
      <c r="Q410" s="28">
        <f t="shared" si="648"/>
        <v>5.0999999999999996</v>
      </c>
      <c r="R410" s="9">
        <f t="shared" ca="1" si="661"/>
        <v>-1.3907776858693004E-2</v>
      </c>
      <c r="S410" s="9">
        <f t="shared" ca="1" si="662"/>
        <v>0</v>
      </c>
      <c r="T410" s="9">
        <f t="shared" ca="1" si="663"/>
        <v>0</v>
      </c>
      <c r="U410" s="9">
        <f t="shared" ca="1" si="664"/>
        <v>0</v>
      </c>
      <c r="V410" s="28">
        <f t="shared" ref="V410:Y410" ca="1" si="745">QUARTILE($F286:$F409,V$2)</f>
        <v>-6.3492277238389461E-3</v>
      </c>
      <c r="W410" s="28">
        <f t="shared" ca="1" si="745"/>
        <v>0</v>
      </c>
      <c r="X410" s="28">
        <f t="shared" ca="1" si="745"/>
        <v>6.1760213822067977E-3</v>
      </c>
      <c r="Y410" s="28">
        <f t="shared" ca="1" si="745"/>
        <v>2.2421524663676973E-2</v>
      </c>
      <c r="Z410" s="30">
        <f t="shared" ca="1" si="636"/>
        <v>-0.26856276552992392</v>
      </c>
      <c r="AA410" s="30">
        <f t="shared" ca="1" si="637"/>
        <v>9.3467434023251764E-2</v>
      </c>
      <c r="AB410" s="30">
        <f t="shared" ca="1" si="638"/>
        <v>2.7805448693703362E-2</v>
      </c>
      <c r="AC410" s="30">
        <f t="shared" ca="1" si="639"/>
        <v>0.11887418656600272</v>
      </c>
      <c r="AD410">
        <f t="shared" ca="1" si="666"/>
        <v>-1.3907776858693004E-2</v>
      </c>
      <c r="AE410">
        <f t="shared" ca="1" si="667"/>
        <v>0</v>
      </c>
      <c r="AF410">
        <f t="shared" ca="1" si="668"/>
        <v>0</v>
      </c>
      <c r="AG410" s="31">
        <f t="shared" ca="1" si="650"/>
        <v>-4.2016806722687816E-3</v>
      </c>
      <c r="AH410" s="31">
        <f t="shared" ca="1" si="651"/>
        <v>4.3196544276458138E-3</v>
      </c>
      <c r="AI410" s="31">
        <f t="shared" ref="AI410:AK410" ca="1" si="746">SUM(AD285:AD410)</f>
        <v>-0.24314303346355434</v>
      </c>
      <c r="AJ410" s="31">
        <f t="shared" ca="1" si="746"/>
        <v>9.4003712393152347E-2</v>
      </c>
      <c r="AK410" s="31">
        <f t="shared" ca="1" si="746"/>
        <v>0.11980232114606214</v>
      </c>
      <c r="AL410">
        <f ca="1">SUM($AF$129:AF410)</f>
        <v>0.14479759748953216</v>
      </c>
      <c r="AO410">
        <f t="shared" ca="1" si="670"/>
        <v>-1.3907776858693004E-2</v>
      </c>
      <c r="AP410">
        <f t="shared" ca="1" si="671"/>
        <v>0</v>
      </c>
      <c r="AQ410">
        <f t="shared" ca="1" si="653"/>
        <v>0</v>
      </c>
      <c r="AR410" s="31">
        <f t="shared" ref="AR410:AS410" ca="1" si="747">SUM(AO285:AO410)</f>
        <v>-0.17509533150667222</v>
      </c>
      <c r="AS410" s="31">
        <f t="shared" ca="1" si="747"/>
        <v>0.14667963525970606</v>
      </c>
      <c r="AT410">
        <f ca="1">SUM($AP$129:AP410)</f>
        <v>0.20419336246051945</v>
      </c>
    </row>
    <row r="411" spans="1:46" x14ac:dyDescent="0.25">
      <c r="A411" s="1">
        <v>39310</v>
      </c>
      <c r="B411" s="2">
        <v>1411.27</v>
      </c>
      <c r="C411" s="10">
        <f t="shared" si="684"/>
        <v>3.2487381815596334E-3</v>
      </c>
      <c r="D411" s="7">
        <v>4.08</v>
      </c>
      <c r="E411" s="7">
        <f t="shared" ca="1" si="679"/>
        <v>-4.4496487119437877E-2</v>
      </c>
      <c r="F411" s="7">
        <f t="shared" ca="1" si="680"/>
        <v>-4.4496487119437877E-2</v>
      </c>
      <c r="G411">
        <f t="shared" si="655"/>
        <v>5.0999999999999996</v>
      </c>
      <c r="H411">
        <f t="shared" si="656"/>
        <v>4.08</v>
      </c>
      <c r="I411" s="27">
        <f t="shared" si="634"/>
        <v>0</v>
      </c>
      <c r="J411" s="9">
        <f t="shared" si="657"/>
        <v>3.2487381815596334E-3</v>
      </c>
      <c r="K411" s="9">
        <f t="shared" si="658"/>
        <v>0</v>
      </c>
      <c r="L411" s="9">
        <f t="shared" si="659"/>
        <v>0</v>
      </c>
      <c r="M411" s="9">
        <f t="shared" si="660"/>
        <v>0</v>
      </c>
      <c r="N411" s="28">
        <f t="shared" si="645"/>
        <v>4.59</v>
      </c>
      <c r="O411" s="28">
        <f t="shared" si="646"/>
        <v>4.7200000000000006</v>
      </c>
      <c r="P411" s="28">
        <f t="shared" si="647"/>
        <v>4.8725000000000005</v>
      </c>
      <c r="Q411" s="28">
        <f t="shared" si="648"/>
        <v>5.0999999999999996</v>
      </c>
      <c r="R411" s="9">
        <f t="shared" ca="1" si="661"/>
        <v>3.2487381815596334E-3</v>
      </c>
      <c r="S411" s="9">
        <f t="shared" ca="1" si="662"/>
        <v>0</v>
      </c>
      <c r="T411" s="9">
        <f t="shared" ca="1" si="663"/>
        <v>0</v>
      </c>
      <c r="U411" s="9">
        <f t="shared" ca="1" si="664"/>
        <v>0</v>
      </c>
      <c r="V411" s="28">
        <f t="shared" ref="V411:Y411" ca="1" si="748">QUARTILE($F287:$F410,V$2)</f>
        <v>-6.4110569917988636E-3</v>
      </c>
      <c r="W411" s="28">
        <f t="shared" ca="1" si="748"/>
        <v>0</v>
      </c>
      <c r="X411" s="28">
        <f t="shared" ca="1" si="748"/>
        <v>6.1760213822067977E-3</v>
      </c>
      <c r="Y411" s="28">
        <f t="shared" ca="1" si="748"/>
        <v>2.2421524663676973E-2</v>
      </c>
      <c r="Z411" s="30">
        <f t="shared" ca="1" si="636"/>
        <v>-0.26635161410023678</v>
      </c>
      <c r="AA411" s="30">
        <f t="shared" ca="1" si="637"/>
        <v>9.3467434023251764E-2</v>
      </c>
      <c r="AB411" s="30">
        <f t="shared" ca="1" si="638"/>
        <v>2.7805448693703362E-2</v>
      </c>
      <c r="AC411" s="30">
        <f t="shared" ca="1" si="639"/>
        <v>0.11887418656600272</v>
      </c>
      <c r="AD411">
        <f t="shared" ca="1" si="666"/>
        <v>3.2487381815596334E-3</v>
      </c>
      <c r="AE411">
        <f t="shared" ca="1" si="667"/>
        <v>0</v>
      </c>
      <c r="AF411">
        <f t="shared" ca="1" si="668"/>
        <v>0</v>
      </c>
      <c r="AG411" s="31">
        <f t="shared" ca="1" si="650"/>
        <v>-4.2105263157893313E-3</v>
      </c>
      <c r="AH411" s="31">
        <f t="shared" ca="1" si="651"/>
        <v>4.3196544276458138E-3</v>
      </c>
      <c r="AI411" s="31">
        <f t="shared" ref="AI411:AK411" ca="1" si="749">SUM(AD286:AD411)</f>
        <v>-0.24093188203386717</v>
      </c>
      <c r="AJ411" s="31">
        <f t="shared" ca="1" si="749"/>
        <v>9.4003712393152347E-2</v>
      </c>
      <c r="AK411" s="31">
        <f t="shared" ca="1" si="749"/>
        <v>0.11980232114606214</v>
      </c>
      <c r="AL411">
        <f ca="1">SUM($AF$129:AF411)</f>
        <v>0.14479759748953216</v>
      </c>
      <c r="AO411">
        <f t="shared" ca="1" si="670"/>
        <v>3.2487381815596334E-3</v>
      </c>
      <c r="AP411">
        <f t="shared" ca="1" si="671"/>
        <v>0</v>
      </c>
      <c r="AQ411">
        <f t="shared" ca="1" si="653"/>
        <v>0</v>
      </c>
      <c r="AR411" s="31">
        <f t="shared" ref="AR411:AS411" ca="1" si="750">SUM(AO286:AO411)</f>
        <v>-0.17288418007698506</v>
      </c>
      <c r="AS411" s="31">
        <f t="shared" ca="1" si="750"/>
        <v>0.14667963525970606</v>
      </c>
      <c r="AT411">
        <f ca="1">SUM($AP$129:AP411)</f>
        <v>0.20419336246051945</v>
      </c>
    </row>
    <row r="412" spans="1:46" x14ac:dyDescent="0.25">
      <c r="A412" s="1">
        <v>39311</v>
      </c>
      <c r="B412" s="2">
        <v>1445.94</v>
      </c>
      <c r="C412" s="10">
        <f t="shared" si="684"/>
        <v>2.4566525186534165E-2</v>
      </c>
      <c r="D412" s="7">
        <v>4.18</v>
      </c>
      <c r="E412" s="7">
        <f t="shared" ca="1" si="679"/>
        <v>2.450980392156854E-2</v>
      </c>
      <c r="F412" s="7">
        <f t="shared" ca="1" si="680"/>
        <v>2.450980392156854E-2</v>
      </c>
      <c r="G412">
        <f t="shared" si="655"/>
        <v>5.0999999999999996</v>
      </c>
      <c r="H412">
        <f t="shared" si="656"/>
        <v>4.08</v>
      </c>
      <c r="I412" s="27">
        <f t="shared" si="634"/>
        <v>9.8039215686274203E-2</v>
      </c>
      <c r="J412" s="9">
        <f t="shared" si="657"/>
        <v>2.4566525186534165E-2</v>
      </c>
      <c r="K412" s="9">
        <f t="shared" si="658"/>
        <v>0</v>
      </c>
      <c r="L412" s="9">
        <f t="shared" si="659"/>
        <v>0</v>
      </c>
      <c r="M412" s="9">
        <f t="shared" si="660"/>
        <v>0</v>
      </c>
      <c r="N412" s="28">
        <f t="shared" si="645"/>
        <v>4.59</v>
      </c>
      <c r="O412" s="28">
        <f t="shared" si="646"/>
        <v>4.71</v>
      </c>
      <c r="P412" s="28">
        <f t="shared" si="647"/>
        <v>4.8725000000000005</v>
      </c>
      <c r="Q412" s="28">
        <f t="shared" si="648"/>
        <v>5.0999999999999996</v>
      </c>
      <c r="R412" s="9">
        <f t="shared" ca="1" si="661"/>
        <v>0</v>
      </c>
      <c r="S412" s="9">
        <f t="shared" ca="1" si="662"/>
        <v>0</v>
      </c>
      <c r="T412" s="9">
        <f t="shared" ca="1" si="663"/>
        <v>0</v>
      </c>
      <c r="U412" s="9">
        <f t="shared" ca="1" si="664"/>
        <v>2.4566525186534165E-2</v>
      </c>
      <c r="V412" s="28">
        <f t="shared" ref="V412:Y412" ca="1" si="751">QUARTILE($F288:$F411,V$2)</f>
        <v>-6.546697626419018E-3</v>
      </c>
      <c r="W412" s="28">
        <f t="shared" ca="1" si="751"/>
        <v>0</v>
      </c>
      <c r="X412" s="28">
        <f t="shared" ca="1" si="751"/>
        <v>6.1760213822067977E-3</v>
      </c>
      <c r="Y412" s="28">
        <f t="shared" ca="1" si="751"/>
        <v>2.2421524663676973E-2</v>
      </c>
      <c r="Z412" s="30">
        <f t="shared" ca="1" si="636"/>
        <v>-0.26635161410023678</v>
      </c>
      <c r="AA412" s="30">
        <f t="shared" ca="1" si="637"/>
        <v>9.4339201789810187E-2</v>
      </c>
      <c r="AB412" s="30">
        <f t="shared" ca="1" si="638"/>
        <v>2.7805448693703362E-2</v>
      </c>
      <c r="AC412" s="30">
        <f t="shared" ca="1" si="639"/>
        <v>0.14344071175253689</v>
      </c>
      <c r="AD412">
        <f t="shared" ca="1" si="666"/>
        <v>0</v>
      </c>
      <c r="AE412">
        <f t="shared" ca="1" si="667"/>
        <v>0</v>
      </c>
      <c r="AF412">
        <f t="shared" ca="1" si="668"/>
        <v>2.4566525186534165E-2</v>
      </c>
      <c r="AG412" s="31">
        <f t="shared" ca="1" si="650"/>
        <v>-4.2105263157893313E-3</v>
      </c>
      <c r="AH412" s="31">
        <f t="shared" ca="1" si="651"/>
        <v>4.3383947939261702E-3</v>
      </c>
      <c r="AI412" s="31">
        <f t="shared" ref="AI412:AK412" ca="1" si="752">SUM(AD287:AD412)</f>
        <v>-0.24093188203386717</v>
      </c>
      <c r="AJ412" s="31">
        <f t="shared" ca="1" si="752"/>
        <v>9.4875480159710771E-2</v>
      </c>
      <c r="AK412" s="31">
        <f t="shared" ca="1" si="752"/>
        <v>0.14436884633259631</v>
      </c>
      <c r="AL412">
        <f ca="1">SUM($AF$129:AF412)</f>
        <v>0.16936412267606632</v>
      </c>
      <c r="AO412">
        <f t="shared" ca="1" si="670"/>
        <v>0</v>
      </c>
      <c r="AP412">
        <f t="shared" ca="1" si="671"/>
        <v>2.4566525186534165E-2</v>
      </c>
      <c r="AQ412">
        <f t="shared" ca="1" si="653"/>
        <v>0</v>
      </c>
      <c r="AR412" s="31">
        <f t="shared" ref="AR412:AS412" ca="1" si="753">SUM(AO287:AO412)</f>
        <v>-0.17201241231042663</v>
      </c>
      <c r="AS412" s="31">
        <f t="shared" ca="1" si="753"/>
        <v>0.17124616044624022</v>
      </c>
      <c r="AT412">
        <f ca="1">SUM($AP$129:AP412)</f>
        <v>0.2287598876470536</v>
      </c>
    </row>
    <row r="413" spans="1:46" x14ac:dyDescent="0.25">
      <c r="A413" s="1">
        <v>39314</v>
      </c>
      <c r="B413" s="2">
        <v>1445.55</v>
      </c>
      <c r="C413" s="10">
        <f t="shared" si="684"/>
        <v>-2.6972073530028912E-4</v>
      </c>
      <c r="D413" s="7">
        <v>4.1100000000000003</v>
      </c>
      <c r="E413" s="7">
        <f t="shared" ca="1" si="679"/>
        <v>-1.6746411483253398E-2</v>
      </c>
      <c r="F413" s="7">
        <f t="shared" ca="1" si="680"/>
        <v>-1.6746411483253398E-2</v>
      </c>
      <c r="G413">
        <f t="shared" si="655"/>
        <v>5.0999999999999996</v>
      </c>
      <c r="H413">
        <f t="shared" si="656"/>
        <v>4.08</v>
      </c>
      <c r="I413" s="27">
        <f t="shared" si="634"/>
        <v>2.9411764705882609E-2</v>
      </c>
      <c r="J413" s="9">
        <f t="shared" si="657"/>
        <v>-2.6972073530028912E-4</v>
      </c>
      <c r="K413" s="9">
        <f t="shared" si="658"/>
        <v>0</v>
      </c>
      <c r="L413" s="9">
        <f t="shared" si="659"/>
        <v>0</v>
      </c>
      <c r="M413" s="9">
        <f t="shared" si="660"/>
        <v>0</v>
      </c>
      <c r="N413" s="28">
        <f t="shared" si="645"/>
        <v>4.5875000000000004</v>
      </c>
      <c r="O413" s="28">
        <f t="shared" si="646"/>
        <v>4.71</v>
      </c>
      <c r="P413" s="28">
        <f t="shared" si="647"/>
        <v>4.8725000000000005</v>
      </c>
      <c r="Q413" s="28">
        <f t="shared" si="648"/>
        <v>5.0999999999999996</v>
      </c>
      <c r="R413" s="9">
        <f t="shared" ca="1" si="661"/>
        <v>-2.6972073530028912E-4</v>
      </c>
      <c r="S413" s="9">
        <f t="shared" ca="1" si="662"/>
        <v>0</v>
      </c>
      <c r="T413" s="9">
        <f t="shared" ca="1" si="663"/>
        <v>0</v>
      </c>
      <c r="U413" s="9">
        <f t="shared" ca="1" si="664"/>
        <v>0</v>
      </c>
      <c r="V413" s="28">
        <f t="shared" ref="V413:Y413" ca="1" si="754">QUARTILE($F289:$F412,V$2)</f>
        <v>-6.546697626419018E-3</v>
      </c>
      <c r="W413" s="28">
        <f t="shared" ca="1" si="754"/>
        <v>0</v>
      </c>
      <c r="X413" s="28">
        <f t="shared" ca="1" si="754"/>
        <v>6.1887620345914551E-3</v>
      </c>
      <c r="Y413" s="28">
        <f t="shared" ca="1" si="754"/>
        <v>2.450980392156854E-2</v>
      </c>
      <c r="Z413" s="30">
        <f t="shared" ca="1" si="636"/>
        <v>-0.26662133483553707</v>
      </c>
      <c r="AA413" s="30">
        <f t="shared" ca="1" si="637"/>
        <v>9.1494896583494939E-2</v>
      </c>
      <c r="AB413" s="30">
        <f t="shared" ca="1" si="638"/>
        <v>2.7805448693703362E-2</v>
      </c>
      <c r="AC413" s="30">
        <f t="shared" ca="1" si="639"/>
        <v>0.14344071175253689</v>
      </c>
      <c r="AD413">
        <f t="shared" ca="1" si="666"/>
        <v>-2.6972073530028912E-4</v>
      </c>
      <c r="AE413">
        <f t="shared" ca="1" si="667"/>
        <v>0</v>
      </c>
      <c r="AF413">
        <f t="shared" ca="1" si="668"/>
        <v>0</v>
      </c>
      <c r="AG413" s="31">
        <f t="shared" ca="1" si="650"/>
        <v>-4.2283298097252064E-3</v>
      </c>
      <c r="AH413" s="31">
        <f t="shared" ca="1" si="651"/>
        <v>4.3196544276458138E-3</v>
      </c>
      <c r="AI413" s="31">
        <f t="shared" ref="AI413:AK413" ca="1" si="755">SUM(AD288:AD413)</f>
        <v>-0.2440459079754827</v>
      </c>
      <c r="AJ413" s="31">
        <f t="shared" ca="1" si="755"/>
        <v>9.4875480159710771E-2</v>
      </c>
      <c r="AK413" s="31">
        <f t="shared" ca="1" si="755"/>
        <v>0.14436884633259631</v>
      </c>
      <c r="AL413">
        <f ca="1">SUM($AF$129:AF413)</f>
        <v>0.16936412267606632</v>
      </c>
      <c r="AO413">
        <f t="shared" ca="1" si="670"/>
        <v>-2.6972073530028912E-4</v>
      </c>
      <c r="AP413">
        <f t="shared" ca="1" si="671"/>
        <v>0</v>
      </c>
      <c r="AQ413">
        <f t="shared" ca="1" si="653"/>
        <v>0</v>
      </c>
      <c r="AR413" s="31">
        <f t="shared" ref="AR413:AS413" ca="1" si="756">SUM(AO288:AO413)</f>
        <v>-0.17512643825204219</v>
      </c>
      <c r="AS413" s="31">
        <f t="shared" ca="1" si="756"/>
        <v>0.17124616044624022</v>
      </c>
      <c r="AT413">
        <f ca="1">SUM($AP$129:AP413)</f>
        <v>0.2287598876470536</v>
      </c>
    </row>
    <row r="414" spans="1:46" x14ac:dyDescent="0.25">
      <c r="A414" s="1">
        <v>39315</v>
      </c>
      <c r="B414" s="2">
        <v>1447.12</v>
      </c>
      <c r="C414" s="10">
        <f t="shared" si="684"/>
        <v>1.0860917989692065E-3</v>
      </c>
      <c r="D414" s="7">
        <v>4.05</v>
      </c>
      <c r="E414" s="7">
        <f t="shared" ca="1" si="679"/>
        <v>-1.4598540145985495E-2</v>
      </c>
      <c r="F414" s="7">
        <f t="shared" ca="1" si="680"/>
        <v>-1.4598540145985495E-2</v>
      </c>
      <c r="G414">
        <f t="shared" si="655"/>
        <v>5.0999999999999996</v>
      </c>
      <c r="H414">
        <f t="shared" si="656"/>
        <v>4.05</v>
      </c>
      <c r="I414" s="27">
        <f t="shared" si="634"/>
        <v>0</v>
      </c>
      <c r="J414" s="9">
        <f t="shared" si="657"/>
        <v>1.0860917989692065E-3</v>
      </c>
      <c r="K414" s="9">
        <f t="shared" si="658"/>
        <v>0</v>
      </c>
      <c r="L414" s="9">
        <f t="shared" si="659"/>
        <v>0</v>
      </c>
      <c r="M414" s="9">
        <f t="shared" si="660"/>
        <v>0</v>
      </c>
      <c r="N414" s="28">
        <f t="shared" si="645"/>
        <v>4.58</v>
      </c>
      <c r="O414" s="28">
        <f t="shared" si="646"/>
        <v>4.7050000000000001</v>
      </c>
      <c r="P414" s="28">
        <f t="shared" si="647"/>
        <v>4.8725000000000005</v>
      </c>
      <c r="Q414" s="28">
        <f t="shared" si="648"/>
        <v>5.0999999999999996</v>
      </c>
      <c r="R414" s="9">
        <f t="shared" ca="1" si="661"/>
        <v>1.0860917989692065E-3</v>
      </c>
      <c r="S414" s="9">
        <f t="shared" ca="1" si="662"/>
        <v>0</v>
      </c>
      <c r="T414" s="9">
        <f t="shared" ca="1" si="663"/>
        <v>0</v>
      </c>
      <c r="U414" s="9">
        <f t="shared" ca="1" si="664"/>
        <v>0</v>
      </c>
      <c r="V414" s="28">
        <f t="shared" ref="V414:Y414" ca="1" si="757">QUARTILE($F290:$F413,V$2)</f>
        <v>-6.9144085461176619E-3</v>
      </c>
      <c r="W414" s="28">
        <f t="shared" ca="1" si="757"/>
        <v>0</v>
      </c>
      <c r="X414" s="28">
        <f t="shared" ca="1" si="757"/>
        <v>6.1760213822067977E-3</v>
      </c>
      <c r="Y414" s="28">
        <f t="shared" ca="1" si="757"/>
        <v>2.450980392156854E-2</v>
      </c>
      <c r="Z414" s="30">
        <f t="shared" ca="1" si="636"/>
        <v>-0.26553524303656789</v>
      </c>
      <c r="AA414" s="30">
        <f t="shared" ca="1" si="637"/>
        <v>9.1494896583494939E-2</v>
      </c>
      <c r="AB414" s="30">
        <f t="shared" ca="1" si="638"/>
        <v>2.9209866100258192E-2</v>
      </c>
      <c r="AC414" s="30">
        <f t="shared" ca="1" si="639"/>
        <v>0.14344071175253689</v>
      </c>
      <c r="AD414">
        <f t="shared" ca="1" si="666"/>
        <v>1.0860917989692065E-3</v>
      </c>
      <c r="AE414">
        <f t="shared" ca="1" si="667"/>
        <v>0</v>
      </c>
      <c r="AF414">
        <f t="shared" ca="1" si="668"/>
        <v>0</v>
      </c>
      <c r="AG414" s="31">
        <f t="shared" ca="1" si="650"/>
        <v>-4.2283298097252064E-3</v>
      </c>
      <c r="AH414" s="31">
        <f t="shared" ca="1" si="651"/>
        <v>4.3196544276458138E-3</v>
      </c>
      <c r="AI414" s="31">
        <f t="shared" ref="AI414:AK414" ca="1" si="758">SUM(AD289:AD414)</f>
        <v>-0.24295981617651349</v>
      </c>
      <c r="AJ414" s="31">
        <f t="shared" ca="1" si="758"/>
        <v>9.6279897566265579E-2</v>
      </c>
      <c r="AK414" s="31">
        <f t="shared" ca="1" si="758"/>
        <v>0.14436884633259631</v>
      </c>
      <c r="AL414">
        <f ca="1">SUM($AF$129:AF414)</f>
        <v>0.16936412267606632</v>
      </c>
      <c r="AO414">
        <f t="shared" ca="1" si="670"/>
        <v>1.0860917989692065E-3</v>
      </c>
      <c r="AP414">
        <f t="shared" ca="1" si="671"/>
        <v>0</v>
      </c>
      <c r="AQ414">
        <f t="shared" ca="1" si="653"/>
        <v>0</v>
      </c>
      <c r="AR414" s="31">
        <f t="shared" ref="AR414:AS414" ca="1" si="759">SUM(AO289:AO414)</f>
        <v>-0.17404034645307298</v>
      </c>
      <c r="AS414" s="31">
        <f t="shared" ca="1" si="759"/>
        <v>0.17265057785279506</v>
      </c>
      <c r="AT414">
        <f ca="1">SUM($AP$129:AP414)</f>
        <v>0.2287598876470536</v>
      </c>
    </row>
    <row r="415" spans="1:46" x14ac:dyDescent="0.25">
      <c r="A415" s="1">
        <v>39316</v>
      </c>
      <c r="B415" s="2">
        <v>1464.07</v>
      </c>
      <c r="C415" s="10">
        <f t="shared" si="684"/>
        <v>1.171291945381174E-2</v>
      </c>
      <c r="D415" s="7">
        <v>4.1500000000000004</v>
      </c>
      <c r="E415" s="7">
        <f t="shared" ca="1" si="679"/>
        <v>2.4691358024691468E-2</v>
      </c>
      <c r="F415" s="7">
        <f t="shared" ca="1" si="680"/>
        <v>2.4691358024691468E-2</v>
      </c>
      <c r="G415">
        <f t="shared" si="655"/>
        <v>5.0999999999999996</v>
      </c>
      <c r="H415">
        <f t="shared" si="656"/>
        <v>4.05</v>
      </c>
      <c r="I415" s="27">
        <f t="shared" si="634"/>
        <v>9.523809523809576E-2</v>
      </c>
      <c r="J415" s="9">
        <f t="shared" si="657"/>
        <v>1.171291945381174E-2</v>
      </c>
      <c r="K415" s="9">
        <f t="shared" si="658"/>
        <v>0</v>
      </c>
      <c r="L415" s="9">
        <f t="shared" si="659"/>
        <v>0</v>
      </c>
      <c r="M415" s="9">
        <f t="shared" si="660"/>
        <v>0</v>
      </c>
      <c r="N415" s="28">
        <f t="shared" si="645"/>
        <v>4.58</v>
      </c>
      <c r="O415" s="28">
        <f t="shared" si="646"/>
        <v>4.6899999999999995</v>
      </c>
      <c r="P415" s="28">
        <f t="shared" si="647"/>
        <v>4.8725000000000005</v>
      </c>
      <c r="Q415" s="28">
        <f t="shared" si="648"/>
        <v>5.0999999999999996</v>
      </c>
      <c r="R415" s="9">
        <f t="shared" ca="1" si="661"/>
        <v>0</v>
      </c>
      <c r="S415" s="9">
        <f t="shared" ca="1" si="662"/>
        <v>0</v>
      </c>
      <c r="T415" s="9">
        <f t="shared" ca="1" si="663"/>
        <v>0</v>
      </c>
      <c r="U415" s="9">
        <f t="shared" ca="1" si="664"/>
        <v>1.171291945381174E-2</v>
      </c>
      <c r="V415" s="28">
        <f t="shared" ref="V415:Y415" ca="1" si="760">QUARTILE($F291:$F414,V$2)</f>
        <v>-6.9144085461176619E-3</v>
      </c>
      <c r="W415" s="28">
        <f t="shared" ca="1" si="760"/>
        <v>0</v>
      </c>
      <c r="X415" s="28">
        <f t="shared" ca="1" si="760"/>
        <v>6.1760213822067977E-3</v>
      </c>
      <c r="Y415" s="28">
        <f t="shared" ca="1" si="760"/>
        <v>2.450980392156854E-2</v>
      </c>
      <c r="Z415" s="30">
        <f t="shared" ca="1" si="636"/>
        <v>-0.26553524303656789</v>
      </c>
      <c r="AA415" s="30">
        <f t="shared" ca="1" si="637"/>
        <v>9.1494896583494939E-2</v>
      </c>
      <c r="AB415" s="30">
        <f t="shared" ca="1" si="638"/>
        <v>2.9209866100258192E-2</v>
      </c>
      <c r="AC415" s="30">
        <f t="shared" ca="1" si="639"/>
        <v>0.15601118765071381</v>
      </c>
      <c r="AD415">
        <f t="shared" ca="1" si="666"/>
        <v>0</v>
      </c>
      <c r="AE415">
        <f t="shared" ca="1" si="667"/>
        <v>0</v>
      </c>
      <c r="AF415">
        <f t="shared" ca="1" si="668"/>
        <v>1.171291945381174E-2</v>
      </c>
      <c r="AG415" s="31">
        <f t="shared" ca="1" si="650"/>
        <v>-4.2105263157893313E-3</v>
      </c>
      <c r="AH415" s="31">
        <f t="shared" ca="1" si="651"/>
        <v>4.3383947939261702E-3</v>
      </c>
      <c r="AI415" s="31">
        <f t="shared" ref="AI415:AK415" ca="1" si="761">SUM(AD290:AD415)</f>
        <v>-0.24295981617651349</v>
      </c>
      <c r="AJ415" s="31">
        <f t="shared" ca="1" si="761"/>
        <v>9.6279897566265579E-2</v>
      </c>
      <c r="AK415" s="31">
        <f t="shared" ca="1" si="761"/>
        <v>0.15693932223077323</v>
      </c>
      <c r="AL415">
        <f ca="1">SUM($AF$129:AF415)</f>
        <v>0.18107704212987807</v>
      </c>
      <c r="AO415">
        <f t="shared" ca="1" si="670"/>
        <v>0</v>
      </c>
      <c r="AP415">
        <f t="shared" ca="1" si="671"/>
        <v>1.171291945381174E-2</v>
      </c>
      <c r="AQ415">
        <f t="shared" ca="1" si="653"/>
        <v>0</v>
      </c>
      <c r="AR415" s="31">
        <f t="shared" ref="AR415:AS415" ca="1" si="762">SUM(AO290:AO415)</f>
        <v>-0.17404034645307298</v>
      </c>
      <c r="AS415" s="31">
        <f t="shared" ca="1" si="762"/>
        <v>0.18522105375097198</v>
      </c>
      <c r="AT415">
        <f ca="1">SUM($AP$129:AP415)</f>
        <v>0.24047280710086533</v>
      </c>
    </row>
    <row r="416" spans="1:46" x14ac:dyDescent="0.25">
      <c r="A416" s="1">
        <v>39317</v>
      </c>
      <c r="B416" s="2">
        <v>1462.5</v>
      </c>
      <c r="C416" s="10">
        <f t="shared" si="684"/>
        <v>-1.0723530978709601E-3</v>
      </c>
      <c r="D416" s="7">
        <v>4.2</v>
      </c>
      <c r="E416" s="7">
        <f t="shared" ca="1" si="679"/>
        <v>1.2048192771084265E-2</v>
      </c>
      <c r="F416" s="7">
        <f t="shared" ca="1" si="680"/>
        <v>1.2048192771084265E-2</v>
      </c>
      <c r="G416">
        <f t="shared" si="655"/>
        <v>5.0999999999999996</v>
      </c>
      <c r="H416">
        <f t="shared" si="656"/>
        <v>4.05</v>
      </c>
      <c r="I416" s="27">
        <f t="shared" si="634"/>
        <v>0.14285714285714321</v>
      </c>
      <c r="J416" s="9">
        <f t="shared" si="657"/>
        <v>-1.0723530978709601E-3</v>
      </c>
      <c r="K416" s="9">
        <f t="shared" si="658"/>
        <v>0</v>
      </c>
      <c r="L416" s="9">
        <f t="shared" si="659"/>
        <v>0</v>
      </c>
      <c r="M416" s="9">
        <f t="shared" si="660"/>
        <v>0</v>
      </c>
      <c r="N416" s="28">
        <f t="shared" si="645"/>
        <v>4.58</v>
      </c>
      <c r="O416" s="28">
        <f t="shared" si="646"/>
        <v>4.68</v>
      </c>
      <c r="P416" s="28">
        <f t="shared" si="647"/>
        <v>4.8725000000000005</v>
      </c>
      <c r="Q416" s="28">
        <f t="shared" si="648"/>
        <v>5.0999999999999996</v>
      </c>
      <c r="R416" s="9">
        <f t="shared" ca="1" si="661"/>
        <v>0</v>
      </c>
      <c r="S416" s="9">
        <f t="shared" ca="1" si="662"/>
        <v>0</v>
      </c>
      <c r="T416" s="9">
        <f t="shared" ca="1" si="663"/>
        <v>0</v>
      </c>
      <c r="U416" s="9">
        <f t="shared" ca="1" si="664"/>
        <v>-1.0723530978709601E-3</v>
      </c>
      <c r="V416" s="28">
        <f t="shared" ref="V416:Y416" ca="1" si="763">QUARTILE($F292:$F415,V$2)</f>
        <v>-6.546697626419018E-3</v>
      </c>
      <c r="W416" s="28">
        <f t="shared" ca="1" si="763"/>
        <v>0</v>
      </c>
      <c r="X416" s="28">
        <f t="shared" ca="1" si="763"/>
        <v>6.1887620345914551E-3</v>
      </c>
      <c r="Y416" s="28">
        <f t="shared" ca="1" si="763"/>
        <v>2.4691358024691468E-2</v>
      </c>
      <c r="Z416" s="30">
        <f t="shared" ca="1" si="636"/>
        <v>-0.2619716126653735</v>
      </c>
      <c r="AA416" s="30">
        <f t="shared" ca="1" si="637"/>
        <v>9.1494896583494939E-2</v>
      </c>
      <c r="AB416" s="30">
        <f t="shared" ca="1" si="638"/>
        <v>2.9209866100258192E-2</v>
      </c>
      <c r="AC416" s="30">
        <f t="shared" ca="1" si="639"/>
        <v>0.15493883455284285</v>
      </c>
      <c r="AD416">
        <f t="shared" ca="1" si="666"/>
        <v>0</v>
      </c>
      <c r="AE416">
        <f t="shared" ca="1" si="667"/>
        <v>0</v>
      </c>
      <c r="AF416">
        <f t="shared" ca="1" si="668"/>
        <v>-1.0723530978709601E-3</v>
      </c>
      <c r="AG416" s="31">
        <f t="shared" ca="1" si="650"/>
        <v>-4.2016806722687816E-3</v>
      </c>
      <c r="AH416" s="31">
        <f t="shared" ca="1" si="651"/>
        <v>4.366812227074135E-3</v>
      </c>
      <c r="AI416" s="31">
        <f t="shared" ref="AI416:AK416" ca="1" si="764">SUM(AD291:AD416)</f>
        <v>-0.23939618580531916</v>
      </c>
      <c r="AJ416" s="31">
        <f t="shared" ca="1" si="764"/>
        <v>9.6279897566265579E-2</v>
      </c>
      <c r="AK416" s="31">
        <f t="shared" ca="1" si="764"/>
        <v>0.15586696913290227</v>
      </c>
      <c r="AL416">
        <f ca="1">SUM($AF$129:AF416)</f>
        <v>0.18000468903200711</v>
      </c>
      <c r="AO416">
        <f t="shared" ca="1" si="670"/>
        <v>0</v>
      </c>
      <c r="AP416">
        <f t="shared" ca="1" si="671"/>
        <v>-1.0723530978709601E-3</v>
      </c>
      <c r="AQ416">
        <f t="shared" ca="1" si="653"/>
        <v>0</v>
      </c>
      <c r="AR416" s="31">
        <f t="shared" ref="AR416:AS416" ca="1" si="765">SUM(AO291:AO416)</f>
        <v>-0.17047671608187859</v>
      </c>
      <c r="AS416" s="31">
        <f t="shared" ca="1" si="765"/>
        <v>0.18414870065310102</v>
      </c>
      <c r="AT416">
        <f ca="1">SUM($AP$129:AP416)</f>
        <v>0.23940045400299437</v>
      </c>
    </row>
    <row r="417" spans="1:46" x14ac:dyDescent="0.25">
      <c r="A417" s="1">
        <v>39318</v>
      </c>
      <c r="B417" s="2">
        <v>1479.37</v>
      </c>
      <c r="C417" s="10">
        <f t="shared" si="684"/>
        <v>1.1535042735042661E-2</v>
      </c>
      <c r="D417" s="7">
        <v>4.3</v>
      </c>
      <c r="E417" s="7">
        <f t="shared" ca="1" si="679"/>
        <v>2.3809523809523725E-2</v>
      </c>
      <c r="F417" s="7">
        <f t="shared" ca="1" si="680"/>
        <v>2.3809523809523725E-2</v>
      </c>
      <c r="G417">
        <f t="shared" si="655"/>
        <v>5.0999999999999996</v>
      </c>
      <c r="H417">
        <f t="shared" si="656"/>
        <v>4.05</v>
      </c>
      <c r="I417" s="27">
        <f t="shared" si="634"/>
        <v>0.23809523809523814</v>
      </c>
      <c r="J417" s="9">
        <f t="shared" si="657"/>
        <v>1.1535042735042661E-2</v>
      </c>
      <c r="K417" s="9">
        <f t="shared" si="658"/>
        <v>0</v>
      </c>
      <c r="L417" s="9">
        <f t="shared" si="659"/>
        <v>0</v>
      </c>
      <c r="M417" s="9">
        <f t="shared" si="660"/>
        <v>0</v>
      </c>
      <c r="N417" s="28">
        <f t="shared" si="645"/>
        <v>4.58</v>
      </c>
      <c r="O417" s="28">
        <f t="shared" si="646"/>
        <v>4.68</v>
      </c>
      <c r="P417" s="28">
        <f t="shared" si="647"/>
        <v>4.8725000000000005</v>
      </c>
      <c r="Q417" s="28">
        <f t="shared" si="648"/>
        <v>5.0999999999999996</v>
      </c>
      <c r="R417" s="9">
        <f t="shared" ca="1" si="661"/>
        <v>0</v>
      </c>
      <c r="S417" s="9">
        <f t="shared" ca="1" si="662"/>
        <v>0</v>
      </c>
      <c r="T417" s="9">
        <f t="shared" ca="1" si="663"/>
        <v>0</v>
      </c>
      <c r="U417" s="9">
        <f t="shared" ca="1" si="664"/>
        <v>1.1535042735042661E-2</v>
      </c>
      <c r="V417" s="28">
        <f t="shared" ref="V417:Y417" ca="1" si="766">QUARTILE($F293:$F416,V$2)</f>
        <v>-6.4110569917988636E-3</v>
      </c>
      <c r="W417" s="28">
        <f t="shared" ca="1" si="766"/>
        <v>0</v>
      </c>
      <c r="X417" s="28">
        <f t="shared" ca="1" si="766"/>
        <v>6.2343840092254355E-3</v>
      </c>
      <c r="Y417" s="28">
        <f t="shared" ca="1" si="766"/>
        <v>2.4691358024691468E-2</v>
      </c>
      <c r="Z417" s="30">
        <f t="shared" ca="1" si="636"/>
        <v>-0.2607174695138908</v>
      </c>
      <c r="AA417" s="30">
        <f t="shared" ca="1" si="637"/>
        <v>9.1494896583494939E-2</v>
      </c>
      <c r="AB417" s="30">
        <f t="shared" ca="1" si="638"/>
        <v>2.9209866100258192E-2</v>
      </c>
      <c r="AC417" s="30">
        <f t="shared" ca="1" si="639"/>
        <v>0.16647387728788551</v>
      </c>
      <c r="AD417">
        <f t="shared" ca="1" si="666"/>
        <v>0</v>
      </c>
      <c r="AE417">
        <f t="shared" ca="1" si="667"/>
        <v>0</v>
      </c>
      <c r="AF417">
        <f t="shared" ca="1" si="668"/>
        <v>1.1535042735042661E-2</v>
      </c>
      <c r="AG417" s="31">
        <f t="shared" ca="1" si="650"/>
        <v>-4.2016806722687816E-3</v>
      </c>
      <c r="AH417" s="31">
        <f t="shared" ca="1" si="651"/>
        <v>4.366812227074135E-3</v>
      </c>
      <c r="AI417" s="31">
        <f t="shared" ref="AI417:AK417" ca="1" si="767">SUM(AD292:AD417)</f>
        <v>-0.23814204265383646</v>
      </c>
      <c r="AJ417" s="31">
        <f t="shared" ca="1" si="767"/>
        <v>9.6279897566265579E-2</v>
      </c>
      <c r="AK417" s="31">
        <f t="shared" ca="1" si="767"/>
        <v>0.16740201186794493</v>
      </c>
      <c r="AL417">
        <f ca="1">SUM($AF$129:AF417)</f>
        <v>0.19153973176704978</v>
      </c>
      <c r="AO417">
        <f t="shared" ca="1" si="670"/>
        <v>0</v>
      </c>
      <c r="AP417">
        <f t="shared" ca="1" si="671"/>
        <v>1.1535042735042661E-2</v>
      </c>
      <c r="AQ417">
        <f t="shared" ca="1" si="653"/>
        <v>0</v>
      </c>
      <c r="AR417" s="31">
        <f t="shared" ref="AR417:AS417" ca="1" si="768">SUM(AO292:AO417)</f>
        <v>-0.16922257293039591</v>
      </c>
      <c r="AS417" s="31">
        <f t="shared" ca="1" si="768"/>
        <v>0.19568374338814368</v>
      </c>
      <c r="AT417">
        <f ca="1">SUM($AP$129:AP417)</f>
        <v>0.25093549673803706</v>
      </c>
    </row>
    <row r="418" spans="1:46" x14ac:dyDescent="0.25">
      <c r="A418" s="1">
        <v>39321</v>
      </c>
      <c r="B418" s="2">
        <v>1466.79</v>
      </c>
      <c r="C418" s="10">
        <f t="shared" si="684"/>
        <v>-8.5036197840972355E-3</v>
      </c>
      <c r="D418" s="7">
        <v>4.28</v>
      </c>
      <c r="E418" s="7">
        <f t="shared" ca="1" si="679"/>
        <v>-4.6511627906975495E-3</v>
      </c>
      <c r="F418" s="7">
        <f t="shared" ca="1" si="680"/>
        <v>-4.6511627906975495E-3</v>
      </c>
      <c r="G418">
        <f t="shared" si="655"/>
        <v>5.0999999999999996</v>
      </c>
      <c r="H418">
        <f t="shared" si="656"/>
        <v>4.05</v>
      </c>
      <c r="I418" s="27">
        <f t="shared" si="634"/>
        <v>0.21904761904761949</v>
      </c>
      <c r="J418" s="9">
        <f t="shared" si="657"/>
        <v>-8.5036197840972355E-3</v>
      </c>
      <c r="K418" s="9">
        <f t="shared" si="658"/>
        <v>0</v>
      </c>
      <c r="L418" s="9">
        <f t="shared" si="659"/>
        <v>0</v>
      </c>
      <c r="M418" s="9">
        <f t="shared" si="660"/>
        <v>0</v>
      </c>
      <c r="N418" s="28">
        <f t="shared" si="645"/>
        <v>4.58</v>
      </c>
      <c r="O418" s="28">
        <f t="shared" si="646"/>
        <v>4.68</v>
      </c>
      <c r="P418" s="28">
        <f t="shared" si="647"/>
        <v>4.8725000000000005</v>
      </c>
      <c r="Q418" s="28">
        <f t="shared" si="648"/>
        <v>5.0999999999999996</v>
      </c>
      <c r="R418" s="9">
        <f t="shared" ca="1" si="661"/>
        <v>0</v>
      </c>
      <c r="S418" s="9">
        <f t="shared" ca="1" si="662"/>
        <v>-8.5036197840972355E-3</v>
      </c>
      <c r="T418" s="9">
        <f t="shared" ca="1" si="663"/>
        <v>0</v>
      </c>
      <c r="U418" s="9">
        <f t="shared" ca="1" si="664"/>
        <v>0</v>
      </c>
      <c r="V418" s="28">
        <f t="shared" ref="V418:Y418" ca="1" si="769">QUARTILE($F294:$F417,V$2)</f>
        <v>-6.4110569917988636E-3</v>
      </c>
      <c r="W418" s="28">
        <f t="shared" ca="1" si="769"/>
        <v>0</v>
      </c>
      <c r="X418" s="28">
        <f t="shared" ca="1" si="769"/>
        <v>6.2343840092254355E-3</v>
      </c>
      <c r="Y418" s="28">
        <f t="shared" ca="1" si="769"/>
        <v>2.4691358024691468E-2</v>
      </c>
      <c r="Z418" s="30">
        <f t="shared" ca="1" si="636"/>
        <v>-0.22599203708462851</v>
      </c>
      <c r="AA418" s="30">
        <f t="shared" ca="1" si="637"/>
        <v>8.2991276799397704E-2</v>
      </c>
      <c r="AB418" s="30">
        <f t="shared" ca="1" si="638"/>
        <v>2.9209866100258192E-2</v>
      </c>
      <c r="AC418" s="30">
        <f t="shared" ca="1" si="639"/>
        <v>0.16647387728788551</v>
      </c>
      <c r="AD418">
        <f t="shared" ca="1" si="666"/>
        <v>-8.5036197840972355E-3</v>
      </c>
      <c r="AE418">
        <f t="shared" ca="1" si="667"/>
        <v>0</v>
      </c>
      <c r="AF418">
        <f t="shared" ca="1" si="668"/>
        <v>0</v>
      </c>
      <c r="AG418" s="31">
        <f t="shared" ca="1" si="650"/>
        <v>-4.2016806722687816E-3</v>
      </c>
      <c r="AH418" s="31">
        <f t="shared" ca="1" si="651"/>
        <v>4.366812227074135E-3</v>
      </c>
      <c r="AI418" s="31">
        <f t="shared" ref="AI418:AK418" ca="1" si="770">SUM(AD293:AD418)</f>
        <v>-0.21192023000867133</v>
      </c>
      <c r="AJ418" s="31">
        <f t="shared" ca="1" si="770"/>
        <v>9.6279897566265579E-2</v>
      </c>
      <c r="AK418" s="31">
        <f t="shared" ca="1" si="770"/>
        <v>0.16740201186794493</v>
      </c>
      <c r="AL418">
        <f ca="1">SUM($AF$129:AF418)</f>
        <v>0.19153973176704978</v>
      </c>
      <c r="AO418">
        <f t="shared" ca="1" si="670"/>
        <v>-8.5036197840972355E-3</v>
      </c>
      <c r="AP418">
        <f t="shared" ca="1" si="671"/>
        <v>0</v>
      </c>
      <c r="AQ418">
        <f t="shared" ca="1" si="653"/>
        <v>0</v>
      </c>
      <c r="AR418" s="31">
        <f t="shared" ref="AR418:AS418" ca="1" si="771">SUM(AO293:AO418)</f>
        <v>-0.14300076028523084</v>
      </c>
      <c r="AS418" s="31">
        <f t="shared" ca="1" si="771"/>
        <v>0.19568374338814368</v>
      </c>
      <c r="AT418">
        <f ca="1">SUM($AP$129:AP418)</f>
        <v>0.25093549673803706</v>
      </c>
    </row>
    <row r="419" spans="1:46" x14ac:dyDescent="0.25">
      <c r="A419" s="1">
        <v>39322</v>
      </c>
      <c r="B419" s="2">
        <v>1432.36</v>
      </c>
      <c r="C419" s="10">
        <f t="shared" si="684"/>
        <v>-2.3473026131893497E-2</v>
      </c>
      <c r="D419" s="7">
        <v>4.13</v>
      </c>
      <c r="E419" s="7">
        <f t="shared" ca="1" si="679"/>
        <v>-3.5046728971962704E-2</v>
      </c>
      <c r="F419" s="7">
        <f t="shared" ca="1" si="680"/>
        <v>-3.5046728971962704E-2</v>
      </c>
      <c r="G419">
        <f t="shared" si="655"/>
        <v>5.0999999999999996</v>
      </c>
      <c r="H419">
        <f t="shared" si="656"/>
        <v>4.05</v>
      </c>
      <c r="I419" s="27">
        <f t="shared" si="634"/>
        <v>7.6190476190476267E-2</v>
      </c>
      <c r="J419" s="9">
        <f t="shared" si="657"/>
        <v>-2.3473026131893497E-2</v>
      </c>
      <c r="K419" s="9">
        <f t="shared" si="658"/>
        <v>0</v>
      </c>
      <c r="L419" s="9">
        <f t="shared" si="659"/>
        <v>0</v>
      </c>
      <c r="M419" s="9">
        <f t="shared" si="660"/>
        <v>0</v>
      </c>
      <c r="N419" s="28">
        <f t="shared" si="645"/>
        <v>4.58</v>
      </c>
      <c r="O419" s="28">
        <f t="shared" si="646"/>
        <v>4.68</v>
      </c>
      <c r="P419" s="28">
        <f t="shared" si="647"/>
        <v>4.8725000000000005</v>
      </c>
      <c r="Q419" s="28">
        <f t="shared" si="648"/>
        <v>5.0999999999999996</v>
      </c>
      <c r="R419" s="9">
        <f t="shared" ca="1" si="661"/>
        <v>-2.3473026131893497E-2</v>
      </c>
      <c r="S419" s="9">
        <f t="shared" ca="1" si="662"/>
        <v>0</v>
      </c>
      <c r="T419" s="9">
        <f t="shared" ca="1" si="663"/>
        <v>0</v>
      </c>
      <c r="U419" s="9">
        <f t="shared" ca="1" si="664"/>
        <v>0</v>
      </c>
      <c r="V419" s="28">
        <f t="shared" ref="V419:Y419" ca="1" si="772">QUARTILE($F295:$F418,V$2)</f>
        <v>-6.4110569917988636E-3</v>
      </c>
      <c r="W419" s="28">
        <f t="shared" ca="1" si="772"/>
        <v>0</v>
      </c>
      <c r="X419" s="28">
        <f t="shared" ca="1" si="772"/>
        <v>6.2343840092254355E-3</v>
      </c>
      <c r="Y419" s="28">
        <f t="shared" ca="1" si="772"/>
        <v>2.4691358024691468E-2</v>
      </c>
      <c r="Z419" s="30">
        <f t="shared" ca="1" si="636"/>
        <v>-0.24946506321652201</v>
      </c>
      <c r="AA419" s="30">
        <f t="shared" ca="1" si="637"/>
        <v>8.2991276799397704E-2</v>
      </c>
      <c r="AB419" s="30">
        <f t="shared" ca="1" si="638"/>
        <v>2.9209866100258192E-2</v>
      </c>
      <c r="AC419" s="30">
        <f t="shared" ca="1" si="639"/>
        <v>0.16091292120371356</v>
      </c>
      <c r="AD419">
        <f t="shared" ca="1" si="666"/>
        <v>-2.3473026131893497E-2</v>
      </c>
      <c r="AE419">
        <f t="shared" ca="1" si="667"/>
        <v>0</v>
      </c>
      <c r="AF419">
        <f t="shared" ca="1" si="668"/>
        <v>0</v>
      </c>
      <c r="AG419" s="31">
        <f t="shared" ca="1" si="650"/>
        <v>-4.2016806722687816E-3</v>
      </c>
      <c r="AH419" s="31">
        <f t="shared" ca="1" si="651"/>
        <v>4.366812227074135E-3</v>
      </c>
      <c r="AI419" s="31">
        <f t="shared" ref="AI419:AK419" ca="1" si="773">SUM(AD294:AD419)</f>
        <v>-0.23539325614056483</v>
      </c>
      <c r="AJ419" s="31">
        <f t="shared" ca="1" si="773"/>
        <v>9.6279897566265579E-2</v>
      </c>
      <c r="AK419" s="31">
        <f t="shared" ca="1" si="773"/>
        <v>0.16184105578377297</v>
      </c>
      <c r="AL419">
        <f ca="1">SUM($AF$129:AF419)</f>
        <v>0.19153973176704978</v>
      </c>
      <c r="AO419">
        <f t="shared" ca="1" si="670"/>
        <v>-2.3473026131893497E-2</v>
      </c>
      <c r="AP419">
        <f t="shared" ca="1" si="671"/>
        <v>0</v>
      </c>
      <c r="AQ419">
        <f t="shared" ca="1" si="653"/>
        <v>0</v>
      </c>
      <c r="AR419" s="31">
        <f t="shared" ref="AR419:AS419" ca="1" si="774">SUM(AO294:AO419)</f>
        <v>-0.16647378641712435</v>
      </c>
      <c r="AS419" s="31">
        <f t="shared" ca="1" si="774"/>
        <v>0.19012278730397167</v>
      </c>
      <c r="AT419">
        <f ca="1">SUM($AP$129:AP419)</f>
        <v>0.25093549673803706</v>
      </c>
    </row>
    <row r="420" spans="1:46" x14ac:dyDescent="0.25">
      <c r="A420" s="1">
        <v>39323</v>
      </c>
      <c r="B420" s="2">
        <v>1463.76</v>
      </c>
      <c r="C420" s="10">
        <f t="shared" si="684"/>
        <v>2.1921863218743957E-2</v>
      </c>
      <c r="D420" s="7">
        <v>4.1399999999999997</v>
      </c>
      <c r="E420" s="7">
        <f t="shared" ca="1" si="679"/>
        <v>2.421307506053294E-3</v>
      </c>
      <c r="F420" s="7">
        <f t="shared" ca="1" si="680"/>
        <v>2.421307506053294E-3</v>
      </c>
      <c r="G420">
        <f t="shared" si="655"/>
        <v>5.0999999999999996</v>
      </c>
      <c r="H420">
        <f t="shared" si="656"/>
        <v>4.05</v>
      </c>
      <c r="I420" s="27">
        <f t="shared" si="634"/>
        <v>8.571428571428559E-2</v>
      </c>
      <c r="J420" s="9">
        <f t="shared" si="657"/>
        <v>2.1921863218743957E-2</v>
      </c>
      <c r="K420" s="9">
        <f t="shared" si="658"/>
        <v>0</v>
      </c>
      <c r="L420" s="9">
        <f t="shared" si="659"/>
        <v>0</v>
      </c>
      <c r="M420" s="9">
        <f t="shared" si="660"/>
        <v>0</v>
      </c>
      <c r="N420" s="28">
        <f t="shared" si="645"/>
        <v>4.58</v>
      </c>
      <c r="O420" s="28">
        <f t="shared" si="646"/>
        <v>4.68</v>
      </c>
      <c r="P420" s="28">
        <f t="shared" si="647"/>
        <v>4.8725000000000005</v>
      </c>
      <c r="Q420" s="28">
        <f t="shared" si="648"/>
        <v>5.0999999999999996</v>
      </c>
      <c r="R420" s="9">
        <f t="shared" ca="1" si="661"/>
        <v>0</v>
      </c>
      <c r="S420" s="9">
        <f t="shared" ca="1" si="662"/>
        <v>0</v>
      </c>
      <c r="T420" s="9">
        <f t="shared" ca="1" si="663"/>
        <v>2.1921863218743957E-2</v>
      </c>
      <c r="U420" s="9">
        <f t="shared" ca="1" si="664"/>
        <v>0</v>
      </c>
      <c r="V420" s="28">
        <f t="shared" ref="V420:Y420" ca="1" si="775">QUARTILE($F296:$F419,V$2)</f>
        <v>-6.4110569917988636E-3</v>
      </c>
      <c r="W420" s="28">
        <f t="shared" ca="1" si="775"/>
        <v>0</v>
      </c>
      <c r="X420" s="28">
        <f t="shared" ca="1" si="775"/>
        <v>6.2343840092254355E-3</v>
      </c>
      <c r="Y420" s="28">
        <f t="shared" ca="1" si="775"/>
        <v>2.4691358024691468E-2</v>
      </c>
      <c r="Z420" s="30">
        <f t="shared" ca="1" si="636"/>
        <v>-0.24687055929988741</v>
      </c>
      <c r="AA420" s="30">
        <f t="shared" ca="1" si="637"/>
        <v>8.2991276799397704E-2</v>
      </c>
      <c r="AB420" s="30">
        <f t="shared" ca="1" si="638"/>
        <v>5.1131729319002145E-2</v>
      </c>
      <c r="AC420" s="30">
        <f t="shared" ca="1" si="639"/>
        <v>0.16091292120371356</v>
      </c>
      <c r="AD420">
        <f t="shared" ca="1" si="666"/>
        <v>0</v>
      </c>
      <c r="AE420">
        <f t="shared" ca="1" si="667"/>
        <v>2.1921863218743957E-2</v>
      </c>
      <c r="AF420">
        <f t="shared" ca="1" si="668"/>
        <v>0</v>
      </c>
      <c r="AG420" s="31">
        <f t="shared" ca="1" si="650"/>
        <v>-4.0080160320642433E-3</v>
      </c>
      <c r="AH420" s="31">
        <f t="shared" ca="1" si="651"/>
        <v>4.366812227074135E-3</v>
      </c>
      <c r="AI420" s="31">
        <f t="shared" ref="AI420:AK420" ca="1" si="776">SUM(AD295:AD420)</f>
        <v>-0.23279875222393026</v>
      </c>
      <c r="AJ420" s="31">
        <f t="shared" ca="1" si="776"/>
        <v>0.11820176078500953</v>
      </c>
      <c r="AK420" s="31">
        <f t="shared" ca="1" si="776"/>
        <v>0.16184105578377297</v>
      </c>
      <c r="AL420">
        <f ca="1">SUM($AF$129:AF420)</f>
        <v>0.19153973176704978</v>
      </c>
      <c r="AO420">
        <f t="shared" ca="1" si="670"/>
        <v>0</v>
      </c>
      <c r="AP420">
        <f t="shared" ca="1" si="671"/>
        <v>2.1921863218743957E-2</v>
      </c>
      <c r="AQ420">
        <f t="shared" ca="1" si="653"/>
        <v>0</v>
      </c>
      <c r="AR420" s="31">
        <f t="shared" ref="AR420:AS420" ca="1" si="777">SUM(AO295:AO420)</f>
        <v>-0.16387928250048978</v>
      </c>
      <c r="AS420" s="31">
        <f t="shared" ca="1" si="777"/>
        <v>0.21204465052271562</v>
      </c>
      <c r="AT420">
        <f ca="1">SUM($AP$129:AP420)</f>
        <v>0.27285735995678101</v>
      </c>
    </row>
    <row r="421" spans="1:46" x14ac:dyDescent="0.25">
      <c r="A421" s="1">
        <v>39324</v>
      </c>
      <c r="B421" s="2">
        <v>1457.64</v>
      </c>
      <c r="C421" s="10">
        <f t="shared" si="684"/>
        <v>-4.1810132808656414E-3</v>
      </c>
      <c r="D421" s="7">
        <v>4.08</v>
      </c>
      <c r="E421" s="7">
        <f t="shared" ca="1" si="679"/>
        <v>-1.4492753623188359E-2</v>
      </c>
      <c r="F421" s="7">
        <f t="shared" ca="1" si="680"/>
        <v>-1.4492753623188359E-2</v>
      </c>
      <c r="G421">
        <f t="shared" si="655"/>
        <v>5.0999999999999996</v>
      </c>
      <c r="H421">
        <f t="shared" si="656"/>
        <v>4.05</v>
      </c>
      <c r="I421" s="27">
        <f t="shared" si="634"/>
        <v>2.8571428571428813E-2</v>
      </c>
      <c r="J421" s="9">
        <f t="shared" si="657"/>
        <v>-4.1810132808656414E-3</v>
      </c>
      <c r="K421" s="9">
        <f t="shared" si="658"/>
        <v>0</v>
      </c>
      <c r="L421" s="9">
        <f t="shared" si="659"/>
        <v>0</v>
      </c>
      <c r="M421" s="9">
        <f t="shared" si="660"/>
        <v>0</v>
      </c>
      <c r="N421" s="28">
        <f t="shared" si="645"/>
        <v>4.58</v>
      </c>
      <c r="O421" s="28">
        <f t="shared" si="646"/>
        <v>4.68</v>
      </c>
      <c r="P421" s="28">
        <f t="shared" si="647"/>
        <v>4.8725000000000005</v>
      </c>
      <c r="Q421" s="28">
        <f t="shared" si="648"/>
        <v>5.0999999999999996</v>
      </c>
      <c r="R421" s="9">
        <f t="shared" ca="1" si="661"/>
        <v>-4.1810132808656414E-3</v>
      </c>
      <c r="S421" s="9">
        <f t="shared" ca="1" si="662"/>
        <v>0</v>
      </c>
      <c r="T421" s="9">
        <f t="shared" ca="1" si="663"/>
        <v>0</v>
      </c>
      <c r="U421" s="9">
        <f t="shared" ca="1" si="664"/>
        <v>0</v>
      </c>
      <c r="V421" s="28">
        <f t="shared" ref="V421:Y421" ca="1" si="778">QUARTILE($F297:$F420,V$2)</f>
        <v>-6.3492277238389461E-3</v>
      </c>
      <c r="W421" s="28">
        <f t="shared" ca="1" si="778"/>
        <v>0</v>
      </c>
      <c r="X421" s="28">
        <f t="shared" ca="1" si="778"/>
        <v>6.2343840092254355E-3</v>
      </c>
      <c r="Y421" s="28">
        <f t="shared" ca="1" si="778"/>
        <v>2.4691358024691468E-2</v>
      </c>
      <c r="Z421" s="30">
        <f t="shared" ca="1" si="636"/>
        <v>-0.23964882024140716</v>
      </c>
      <c r="AA421" s="30">
        <f t="shared" ca="1" si="637"/>
        <v>8.2991276799397704E-2</v>
      </c>
      <c r="AB421" s="30">
        <f t="shared" ca="1" si="638"/>
        <v>5.1131729319002145E-2</v>
      </c>
      <c r="AC421" s="30">
        <f t="shared" ca="1" si="639"/>
        <v>0.16091292120371356</v>
      </c>
      <c r="AD421">
        <f t="shared" ca="1" si="666"/>
        <v>-4.1810132808656414E-3</v>
      </c>
      <c r="AE421">
        <f t="shared" ca="1" si="667"/>
        <v>0</v>
      </c>
      <c r="AF421">
        <f t="shared" ca="1" si="668"/>
        <v>0</v>
      </c>
      <c r="AG421" s="31">
        <f t="shared" ca="1" si="650"/>
        <v>-4.2016806722687816E-3</v>
      </c>
      <c r="AH421" s="31">
        <f t="shared" ca="1" si="651"/>
        <v>4.3383947939261702E-3</v>
      </c>
      <c r="AI421" s="31">
        <f t="shared" ref="AI421:AK421" ca="1" si="779">SUM(AD296:AD421)</f>
        <v>-0.22557701316545001</v>
      </c>
      <c r="AJ421" s="31">
        <f t="shared" ca="1" si="779"/>
        <v>0.11820176078500953</v>
      </c>
      <c r="AK421" s="31">
        <f t="shared" ca="1" si="779"/>
        <v>0.16184105578377297</v>
      </c>
      <c r="AL421">
        <f ca="1">SUM($AF$129:AF421)</f>
        <v>0.19153973176704978</v>
      </c>
      <c r="AO421">
        <f t="shared" ca="1" si="670"/>
        <v>-4.1810132808656414E-3</v>
      </c>
      <c r="AP421">
        <f t="shared" ca="1" si="671"/>
        <v>0</v>
      </c>
      <c r="AQ421">
        <f t="shared" ca="1" si="653"/>
        <v>0</v>
      </c>
      <c r="AR421" s="31">
        <f t="shared" ref="AR421:AS421" ca="1" si="780">SUM(AO296:AO421)</f>
        <v>-0.15665754344200949</v>
      </c>
      <c r="AS421" s="31">
        <f t="shared" ca="1" si="780"/>
        <v>0.21204465052271562</v>
      </c>
      <c r="AT421">
        <f ca="1">SUM($AP$129:AP421)</f>
        <v>0.27285735995678101</v>
      </c>
    </row>
    <row r="422" spans="1:46" x14ac:dyDescent="0.25">
      <c r="A422" s="1">
        <v>39325</v>
      </c>
      <c r="B422" s="2">
        <v>1473.99</v>
      </c>
      <c r="C422" s="10">
        <f t="shared" si="684"/>
        <v>1.1216761340248557E-2</v>
      </c>
      <c r="D422" s="7">
        <v>4.1500000000000004</v>
      </c>
      <c r="E422" s="7">
        <f t="shared" ca="1" si="679"/>
        <v>1.71568627450982E-2</v>
      </c>
      <c r="F422" s="7">
        <f t="shared" ca="1" si="680"/>
        <v>1.71568627450982E-2</v>
      </c>
      <c r="G422">
        <f t="shared" si="655"/>
        <v>5.0999999999999996</v>
      </c>
      <c r="H422">
        <f t="shared" si="656"/>
        <v>4.05</v>
      </c>
      <c r="I422" s="27">
        <f t="shared" si="634"/>
        <v>9.523809523809576E-2</v>
      </c>
      <c r="J422" s="9">
        <f t="shared" si="657"/>
        <v>1.1216761340248557E-2</v>
      </c>
      <c r="K422" s="9">
        <f t="shared" si="658"/>
        <v>0</v>
      </c>
      <c r="L422" s="9">
        <f t="shared" si="659"/>
        <v>0</v>
      </c>
      <c r="M422" s="9">
        <f t="shared" si="660"/>
        <v>0</v>
      </c>
      <c r="N422" s="28">
        <f t="shared" si="645"/>
        <v>4.5775000000000006</v>
      </c>
      <c r="O422" s="28">
        <f t="shared" si="646"/>
        <v>4.68</v>
      </c>
      <c r="P422" s="28">
        <f t="shared" si="647"/>
        <v>4.8725000000000005</v>
      </c>
      <c r="Q422" s="28">
        <f t="shared" si="648"/>
        <v>5.0999999999999996</v>
      </c>
      <c r="R422" s="9">
        <f t="shared" ca="1" si="661"/>
        <v>0</v>
      </c>
      <c r="S422" s="9">
        <f t="shared" ca="1" si="662"/>
        <v>0</v>
      </c>
      <c r="T422" s="9">
        <f t="shared" ca="1" si="663"/>
        <v>0</v>
      </c>
      <c r="U422" s="9">
        <f t="shared" ca="1" si="664"/>
        <v>1.1216761340248557E-2</v>
      </c>
      <c r="V422" s="28">
        <f t="shared" ref="V422:Y422" ca="1" si="781">QUARTILE($F298:$F421,V$2)</f>
        <v>-6.4110569917988636E-3</v>
      </c>
      <c r="W422" s="28">
        <f t="shared" ca="1" si="781"/>
        <v>0</v>
      </c>
      <c r="X422" s="28">
        <f t="shared" ca="1" si="781"/>
        <v>6.1887620345914551E-3</v>
      </c>
      <c r="Y422" s="28">
        <f t="shared" ca="1" si="781"/>
        <v>2.4691358024691468E-2</v>
      </c>
      <c r="Z422" s="30">
        <f t="shared" ca="1" si="636"/>
        <v>-0.23024117734255542</v>
      </c>
      <c r="AA422" s="30">
        <f t="shared" ca="1" si="637"/>
        <v>8.2991276799397704E-2</v>
      </c>
      <c r="AB422" s="30">
        <f t="shared" ca="1" si="638"/>
        <v>5.1131729319002145E-2</v>
      </c>
      <c r="AC422" s="30">
        <f t="shared" ca="1" si="639"/>
        <v>0.1721296825439621</v>
      </c>
      <c r="AD422">
        <f t="shared" ca="1" si="666"/>
        <v>0</v>
      </c>
      <c r="AE422">
        <f t="shared" ca="1" si="667"/>
        <v>0</v>
      </c>
      <c r="AF422">
        <f t="shared" ca="1" si="668"/>
        <v>1.1216761340248557E-2</v>
      </c>
      <c r="AG422" s="31">
        <f t="shared" ca="1" si="650"/>
        <v>-4.0080160320642433E-3</v>
      </c>
      <c r="AH422" s="31">
        <f t="shared" ca="1" si="651"/>
        <v>4.366812227074135E-3</v>
      </c>
      <c r="AI422" s="31">
        <f t="shared" ref="AI422:AK422" ca="1" si="782">SUM(AD297:AD422)</f>
        <v>-0.2161693702665983</v>
      </c>
      <c r="AJ422" s="31">
        <f t="shared" ca="1" si="782"/>
        <v>0.11820176078500953</v>
      </c>
      <c r="AK422" s="31">
        <f t="shared" ca="1" si="782"/>
        <v>0.17305781712402152</v>
      </c>
      <c r="AL422">
        <f ca="1">SUM($AF$129:AF422)</f>
        <v>0.20275649310729832</v>
      </c>
      <c r="AO422">
        <f t="shared" ca="1" si="670"/>
        <v>0</v>
      </c>
      <c r="AP422">
        <f t="shared" ca="1" si="671"/>
        <v>1.1216761340248557E-2</v>
      </c>
      <c r="AQ422">
        <f t="shared" ca="1" si="653"/>
        <v>0</v>
      </c>
      <c r="AR422" s="31">
        <f t="shared" ref="AR422:AS422" ca="1" si="783">SUM(AO297:AO422)</f>
        <v>-0.14724990054315773</v>
      </c>
      <c r="AS422" s="31">
        <f t="shared" ca="1" si="783"/>
        <v>0.22326141186296417</v>
      </c>
      <c r="AT422">
        <f ca="1">SUM($AP$129:AP422)</f>
        <v>0.28407412129702958</v>
      </c>
    </row>
    <row r="423" spans="1:46" x14ac:dyDescent="0.25">
      <c r="A423" s="1">
        <v>39329</v>
      </c>
      <c r="B423" s="2">
        <v>1489.42</v>
      </c>
      <c r="C423" s="10">
        <f t="shared" si="684"/>
        <v>1.0468184994470834E-2</v>
      </c>
      <c r="D423" s="7">
        <v>4.13</v>
      </c>
      <c r="E423" s="7">
        <f t="shared" ca="1" si="679"/>
        <v>-4.8192771084338837E-3</v>
      </c>
      <c r="F423" s="7">
        <f t="shared" ca="1" si="680"/>
        <v>-4.8192771084338837E-3</v>
      </c>
      <c r="G423">
        <f t="shared" si="655"/>
        <v>5.0999999999999996</v>
      </c>
      <c r="H423">
        <f t="shared" si="656"/>
        <v>4.05</v>
      </c>
      <c r="I423" s="27">
        <f t="shared" si="634"/>
        <v>7.6190476190476267E-2</v>
      </c>
      <c r="J423" s="9">
        <f t="shared" si="657"/>
        <v>1.0468184994470834E-2</v>
      </c>
      <c r="K423" s="9">
        <f t="shared" si="658"/>
        <v>0</v>
      </c>
      <c r="L423" s="9">
        <f t="shared" si="659"/>
        <v>0</v>
      </c>
      <c r="M423" s="9">
        <f t="shared" si="660"/>
        <v>0</v>
      </c>
      <c r="N423" s="28">
        <f t="shared" si="645"/>
        <v>4.5775000000000006</v>
      </c>
      <c r="O423" s="28">
        <f t="shared" si="646"/>
        <v>4.68</v>
      </c>
      <c r="P423" s="28">
        <f t="shared" si="647"/>
        <v>4.8725000000000005</v>
      </c>
      <c r="Q423" s="28">
        <f t="shared" si="648"/>
        <v>5.0999999999999996</v>
      </c>
      <c r="R423" s="9">
        <f t="shared" ca="1" si="661"/>
        <v>0</v>
      </c>
      <c r="S423" s="9">
        <f t="shared" ca="1" si="662"/>
        <v>1.0468184994470834E-2</v>
      </c>
      <c r="T423" s="9">
        <f t="shared" ca="1" si="663"/>
        <v>0</v>
      </c>
      <c r="U423" s="9">
        <f t="shared" ca="1" si="664"/>
        <v>0</v>
      </c>
      <c r="V423" s="28">
        <f t="shared" ref="V423:Y423" ca="1" si="784">QUARTILE($F299:$F422,V$2)</f>
        <v>-6.3492277238389461E-3</v>
      </c>
      <c r="W423" s="28">
        <f t="shared" ca="1" si="784"/>
        <v>0</v>
      </c>
      <c r="X423" s="28">
        <f t="shared" ca="1" si="784"/>
        <v>6.2343840092254355E-3</v>
      </c>
      <c r="Y423" s="28">
        <f t="shared" ca="1" si="784"/>
        <v>2.4691358024691468E-2</v>
      </c>
      <c r="Z423" s="30">
        <f t="shared" ca="1" si="636"/>
        <v>-0.23024117734255542</v>
      </c>
      <c r="AA423" s="30">
        <f t="shared" ca="1" si="637"/>
        <v>9.3459461793868534E-2</v>
      </c>
      <c r="AB423" s="30">
        <f t="shared" ca="1" si="638"/>
        <v>5.1131729319002145E-2</v>
      </c>
      <c r="AC423" s="30">
        <f t="shared" ca="1" si="639"/>
        <v>0.15663613030689383</v>
      </c>
      <c r="AD423">
        <f t="shared" ca="1" si="666"/>
        <v>1.0468184994470834E-2</v>
      </c>
      <c r="AE423">
        <f t="shared" ca="1" si="667"/>
        <v>0</v>
      </c>
      <c r="AF423">
        <f t="shared" ca="1" si="668"/>
        <v>0</v>
      </c>
      <c r="AG423" s="31">
        <f t="shared" ca="1" si="650"/>
        <v>-4.2016806722687816E-3</v>
      </c>
      <c r="AH423" s="31">
        <f t="shared" ca="1" si="651"/>
        <v>4.3383947939261702E-3</v>
      </c>
      <c r="AI423" s="31">
        <f t="shared" ref="AI423:AK423" ca="1" si="785">SUM(AD298:AD423)</f>
        <v>-0.20570118527212747</v>
      </c>
      <c r="AJ423" s="31">
        <f t="shared" ca="1" si="785"/>
        <v>0.11820176078500953</v>
      </c>
      <c r="AK423" s="31">
        <f t="shared" ca="1" si="785"/>
        <v>0.15756426488695324</v>
      </c>
      <c r="AL423">
        <f ca="1">SUM($AF$129:AF423)</f>
        <v>0.20275649310729832</v>
      </c>
      <c r="AO423">
        <f t="shared" ca="1" si="670"/>
        <v>1.0468184994470834E-2</v>
      </c>
      <c r="AP423">
        <f t="shared" ca="1" si="671"/>
        <v>0</v>
      </c>
      <c r="AQ423">
        <f t="shared" ca="1" si="653"/>
        <v>0</v>
      </c>
      <c r="AR423" s="31">
        <f t="shared" ref="AR423:AS423" ca="1" si="786">SUM(AO298:AO423)</f>
        <v>-0.1367817155486869</v>
      </c>
      <c r="AS423" s="31">
        <f t="shared" ca="1" si="786"/>
        <v>0.20776785962589595</v>
      </c>
      <c r="AT423">
        <f ca="1">SUM($AP$129:AP423)</f>
        <v>0.28407412129702958</v>
      </c>
    </row>
    <row r="424" spans="1:46" x14ac:dyDescent="0.25">
      <c r="A424" s="1">
        <v>39330</v>
      </c>
      <c r="B424" s="2">
        <v>1472.29</v>
      </c>
      <c r="C424" s="10">
        <f t="shared" si="684"/>
        <v>-1.150112124182575E-2</v>
      </c>
      <c r="D424" s="7">
        <v>4.03</v>
      </c>
      <c r="E424" s="7">
        <f t="shared" ca="1" si="679"/>
        <v>-2.4213075060532607E-2</v>
      </c>
      <c r="F424" s="7">
        <f t="shared" ca="1" si="680"/>
        <v>-2.4213075060532607E-2</v>
      </c>
      <c r="G424">
        <f t="shared" si="655"/>
        <v>5.0999999999999996</v>
      </c>
      <c r="H424">
        <f t="shared" si="656"/>
        <v>4.03</v>
      </c>
      <c r="I424" s="27">
        <f t="shared" si="634"/>
        <v>0</v>
      </c>
      <c r="J424" s="9">
        <f t="shared" si="657"/>
        <v>-1.150112124182575E-2</v>
      </c>
      <c r="K424" s="9">
        <f t="shared" si="658"/>
        <v>0</v>
      </c>
      <c r="L424" s="9">
        <f t="shared" si="659"/>
        <v>0</v>
      </c>
      <c r="M424" s="9">
        <f t="shared" si="660"/>
        <v>0</v>
      </c>
      <c r="N424" s="28">
        <f t="shared" si="645"/>
        <v>4.5775000000000006</v>
      </c>
      <c r="O424" s="28">
        <f t="shared" si="646"/>
        <v>4.68</v>
      </c>
      <c r="P424" s="28">
        <f t="shared" si="647"/>
        <v>4.8725000000000005</v>
      </c>
      <c r="Q424" s="28">
        <f t="shared" si="648"/>
        <v>5.0999999999999996</v>
      </c>
      <c r="R424" s="9">
        <f t="shared" ca="1" si="661"/>
        <v>-1.150112124182575E-2</v>
      </c>
      <c r="S424" s="9">
        <f t="shared" ca="1" si="662"/>
        <v>0</v>
      </c>
      <c r="T424" s="9">
        <f t="shared" ca="1" si="663"/>
        <v>0</v>
      </c>
      <c r="U424" s="9">
        <f t="shared" ca="1" si="664"/>
        <v>0</v>
      </c>
      <c r="V424" s="28">
        <f t="shared" ref="V424:Y424" ca="1" si="787">QUARTILE($F300:$F423,V$2)</f>
        <v>-6.3492277238389461E-3</v>
      </c>
      <c r="W424" s="28">
        <f t="shared" ca="1" si="787"/>
        <v>0</v>
      </c>
      <c r="X424" s="28">
        <f t="shared" ca="1" si="787"/>
        <v>6.2343840092254355E-3</v>
      </c>
      <c r="Y424" s="28">
        <f t="shared" ca="1" si="787"/>
        <v>2.4691358024691468E-2</v>
      </c>
      <c r="Z424" s="30">
        <f t="shared" ca="1" si="636"/>
        <v>-0.23927707331008899</v>
      </c>
      <c r="AA424" s="30">
        <f t="shared" ca="1" si="637"/>
        <v>9.3459461793868534E-2</v>
      </c>
      <c r="AB424" s="30">
        <f t="shared" ca="1" si="638"/>
        <v>5.1131729319002145E-2</v>
      </c>
      <c r="AC424" s="30">
        <f t="shared" ca="1" si="639"/>
        <v>0.15663613030689383</v>
      </c>
      <c r="AD424">
        <f t="shared" ca="1" si="666"/>
        <v>-1.150112124182575E-2</v>
      </c>
      <c r="AE424">
        <f t="shared" ca="1" si="667"/>
        <v>0</v>
      </c>
      <c r="AF424">
        <f t="shared" ca="1" si="668"/>
        <v>0</v>
      </c>
      <c r="AG424" s="31">
        <f t="shared" ca="1" si="650"/>
        <v>-4.2105263157893313E-3</v>
      </c>
      <c r="AH424" s="31">
        <f t="shared" ca="1" si="651"/>
        <v>4.3196544276458138E-3</v>
      </c>
      <c r="AI424" s="31">
        <f t="shared" ref="AI424:AK424" ca="1" si="788">SUM(AD299:AD424)</f>
        <v>-0.21473708123966101</v>
      </c>
      <c r="AJ424" s="31">
        <f t="shared" ca="1" si="788"/>
        <v>0.11820176078500953</v>
      </c>
      <c r="AK424" s="31">
        <f t="shared" ca="1" si="788"/>
        <v>0.15756426488695324</v>
      </c>
      <c r="AL424">
        <f ca="1">SUM($AF$129:AF424)</f>
        <v>0.20275649310729832</v>
      </c>
      <c r="AO424">
        <f t="shared" ca="1" si="670"/>
        <v>-1.150112124182575E-2</v>
      </c>
      <c r="AP424">
        <f t="shared" ca="1" si="671"/>
        <v>0</v>
      </c>
      <c r="AQ424">
        <f t="shared" ca="1" si="653"/>
        <v>0</v>
      </c>
      <c r="AR424" s="31">
        <f t="shared" ref="AR424:AS424" ca="1" si="789">SUM(AO299:AO424)</f>
        <v>-0.1458176115162205</v>
      </c>
      <c r="AS424" s="31">
        <f t="shared" ca="1" si="789"/>
        <v>0.20776785962589595</v>
      </c>
      <c r="AT424">
        <f ca="1">SUM($AP$129:AP424)</f>
        <v>0.28407412129702958</v>
      </c>
    </row>
    <row r="425" spans="1:46" x14ac:dyDescent="0.25">
      <c r="A425" s="1">
        <v>39331</v>
      </c>
      <c r="B425" s="2">
        <v>1478.55</v>
      </c>
      <c r="C425" s="10">
        <f t="shared" si="684"/>
        <v>4.2518797247824754E-3</v>
      </c>
      <c r="D425" s="7">
        <v>4.08</v>
      </c>
      <c r="E425" s="7">
        <f t="shared" ca="1" si="679"/>
        <v>1.2406947890818865E-2</v>
      </c>
      <c r="F425" s="7">
        <f t="shared" ca="1" si="680"/>
        <v>1.2406947890818865E-2</v>
      </c>
      <c r="G425">
        <f t="shared" si="655"/>
        <v>5.0999999999999996</v>
      </c>
      <c r="H425">
        <f t="shared" si="656"/>
        <v>4.03</v>
      </c>
      <c r="I425" s="27">
        <f t="shared" si="634"/>
        <v>4.6728971962616682E-2</v>
      </c>
      <c r="J425" s="9">
        <f t="shared" si="657"/>
        <v>4.2518797247824754E-3</v>
      </c>
      <c r="K425" s="9">
        <f t="shared" si="658"/>
        <v>0</v>
      </c>
      <c r="L425" s="9">
        <f t="shared" si="659"/>
        <v>0</v>
      </c>
      <c r="M425" s="9">
        <f t="shared" si="660"/>
        <v>0</v>
      </c>
      <c r="N425" s="28">
        <f t="shared" si="645"/>
        <v>4.5674999999999999</v>
      </c>
      <c r="O425" s="28">
        <f t="shared" si="646"/>
        <v>4.68</v>
      </c>
      <c r="P425" s="28">
        <f t="shared" si="647"/>
        <v>4.8725000000000005</v>
      </c>
      <c r="Q425" s="28">
        <f t="shared" si="648"/>
        <v>5.0999999999999996</v>
      </c>
      <c r="R425" s="9">
        <f t="shared" ca="1" si="661"/>
        <v>0</v>
      </c>
      <c r="S425" s="9">
        <f t="shared" ca="1" si="662"/>
        <v>0</v>
      </c>
      <c r="T425" s="9">
        <f t="shared" ca="1" si="663"/>
        <v>0</v>
      </c>
      <c r="U425" s="9">
        <f t="shared" ca="1" si="664"/>
        <v>4.2518797247824754E-3</v>
      </c>
      <c r="V425" s="28">
        <f t="shared" ref="V425:Y425" ca="1" si="790">QUARTILE($F301:$F424,V$2)</f>
        <v>-6.4110569917988636E-3</v>
      </c>
      <c r="W425" s="28">
        <f t="shared" ca="1" si="790"/>
        <v>0</v>
      </c>
      <c r="X425" s="28">
        <f t="shared" ca="1" si="790"/>
        <v>6.1887620345914551E-3</v>
      </c>
      <c r="Y425" s="28">
        <f t="shared" ca="1" si="790"/>
        <v>2.4691358024691468E-2</v>
      </c>
      <c r="Z425" s="30">
        <f t="shared" ca="1" si="636"/>
        <v>-0.23927707331008899</v>
      </c>
      <c r="AA425" s="30">
        <f t="shared" ca="1" si="637"/>
        <v>9.3459461793868534E-2</v>
      </c>
      <c r="AB425" s="30">
        <f t="shared" ca="1" si="638"/>
        <v>4.4005138947083161E-2</v>
      </c>
      <c r="AC425" s="30">
        <f t="shared" ca="1" si="639"/>
        <v>0.1608880100316763</v>
      </c>
      <c r="AD425">
        <f t="shared" ca="1" si="666"/>
        <v>0</v>
      </c>
      <c r="AE425">
        <f t="shared" ca="1" si="667"/>
        <v>0</v>
      </c>
      <c r="AF425">
        <f t="shared" ca="1" si="668"/>
        <v>4.2518797247824754E-3</v>
      </c>
      <c r="AG425" s="31">
        <f t="shared" ca="1" si="650"/>
        <v>-4.2016806722687816E-3</v>
      </c>
      <c r="AH425" s="31">
        <f t="shared" ca="1" si="651"/>
        <v>4.3383947939261702E-3</v>
      </c>
      <c r="AI425" s="31">
        <f t="shared" ref="AI425:AK425" ca="1" si="791">SUM(AD300:AD425)</f>
        <v>-0.21473708123966101</v>
      </c>
      <c r="AJ425" s="31">
        <f t="shared" ca="1" si="791"/>
        <v>0.11820176078500953</v>
      </c>
      <c r="AK425" s="31">
        <f t="shared" ca="1" si="791"/>
        <v>0.15468955423981673</v>
      </c>
      <c r="AL425">
        <f ca="1">SUM($AF$129:AF425)</f>
        <v>0.20700837283208079</v>
      </c>
      <c r="AO425">
        <f t="shared" ca="1" si="670"/>
        <v>0</v>
      </c>
      <c r="AP425">
        <f t="shared" ca="1" si="671"/>
        <v>4.2518797247824754E-3</v>
      </c>
      <c r="AQ425">
        <f t="shared" ca="1" si="653"/>
        <v>0</v>
      </c>
      <c r="AR425" s="31">
        <f t="shared" ref="AR425:AS425" ca="1" si="792">SUM(AO300:AO425)</f>
        <v>-0.1458176115162205</v>
      </c>
      <c r="AS425" s="31">
        <f t="shared" ca="1" si="792"/>
        <v>0.20489314897875949</v>
      </c>
      <c r="AT425">
        <f ca="1">SUM($AP$129:AP425)</f>
        <v>0.28832600102181205</v>
      </c>
    </row>
    <row r="426" spans="1:46" x14ac:dyDescent="0.25">
      <c r="A426" s="1">
        <v>39332</v>
      </c>
      <c r="B426" s="2">
        <v>1453.55</v>
      </c>
      <c r="C426" s="10">
        <f t="shared" si="684"/>
        <v>-1.6908457610496769E-2</v>
      </c>
      <c r="D426" s="7">
        <v>3.9</v>
      </c>
      <c r="E426" s="7">
        <f t="shared" ca="1" si="679"/>
        <v>-4.4117647058823595E-2</v>
      </c>
      <c r="F426" s="7">
        <f t="shared" ca="1" si="680"/>
        <v>-4.4117647058823595E-2</v>
      </c>
      <c r="G426">
        <f t="shared" si="655"/>
        <v>5.0999999999999996</v>
      </c>
      <c r="H426">
        <f t="shared" si="656"/>
        <v>3.9</v>
      </c>
      <c r="I426" s="27">
        <f t="shared" si="634"/>
        <v>0</v>
      </c>
      <c r="J426" s="9">
        <f t="shared" si="657"/>
        <v>-1.6908457610496769E-2</v>
      </c>
      <c r="K426" s="9">
        <f t="shared" si="658"/>
        <v>0</v>
      </c>
      <c r="L426" s="9">
        <f t="shared" si="659"/>
        <v>0</v>
      </c>
      <c r="M426" s="9">
        <f t="shared" si="660"/>
        <v>0</v>
      </c>
      <c r="N426" s="28">
        <f t="shared" si="645"/>
        <v>4.5599999999999996</v>
      </c>
      <c r="O426" s="28">
        <f t="shared" si="646"/>
        <v>4.68</v>
      </c>
      <c r="P426" s="28">
        <f t="shared" si="647"/>
        <v>4.8725000000000005</v>
      </c>
      <c r="Q426" s="28">
        <f t="shared" si="648"/>
        <v>5.0999999999999996</v>
      </c>
      <c r="R426" s="9">
        <f t="shared" ca="1" si="661"/>
        <v>-1.6908457610496769E-2</v>
      </c>
      <c r="S426" s="9">
        <f t="shared" ca="1" si="662"/>
        <v>0</v>
      </c>
      <c r="T426" s="9">
        <f t="shared" ca="1" si="663"/>
        <v>0</v>
      </c>
      <c r="U426" s="9">
        <f t="shared" ca="1" si="664"/>
        <v>0</v>
      </c>
      <c r="V426" s="28">
        <f t="shared" ref="V426:Y426" ca="1" si="793">QUARTILE($F302:$F425,V$2)</f>
        <v>-6.3492277238389461E-3</v>
      </c>
      <c r="W426" s="28">
        <f t="shared" ca="1" si="793"/>
        <v>0</v>
      </c>
      <c r="X426" s="28">
        <f t="shared" ca="1" si="793"/>
        <v>6.2343840092254355E-3</v>
      </c>
      <c r="Y426" s="28">
        <f t="shared" ca="1" si="793"/>
        <v>2.4691358024691468E-2</v>
      </c>
      <c r="Z426" s="30">
        <f t="shared" ca="1" si="636"/>
        <v>-0.25618553092058577</v>
      </c>
      <c r="AA426" s="30">
        <f t="shared" ca="1" si="637"/>
        <v>9.3459461793868534E-2</v>
      </c>
      <c r="AB426" s="30">
        <f t="shared" ca="1" si="638"/>
        <v>4.4005138947083161E-2</v>
      </c>
      <c r="AC426" s="30">
        <f t="shared" ca="1" si="639"/>
        <v>0.16020322021221844</v>
      </c>
      <c r="AD426">
        <f t="shared" ca="1" si="666"/>
        <v>-1.6908457610496769E-2</v>
      </c>
      <c r="AE426">
        <f t="shared" ca="1" si="667"/>
        <v>0</v>
      </c>
      <c r="AF426">
        <f t="shared" ca="1" si="668"/>
        <v>0</v>
      </c>
      <c r="AG426" s="31">
        <f t="shared" ca="1" si="650"/>
        <v>-4.2016806722687816E-3</v>
      </c>
      <c r="AH426" s="31">
        <f t="shared" ca="1" si="651"/>
        <v>4.3383947939261702E-3</v>
      </c>
      <c r="AI426" s="31">
        <f t="shared" ref="AI426:AK426" ca="1" si="794">SUM(AD301:AD426)</f>
        <v>-0.23164553885015779</v>
      </c>
      <c r="AJ426" s="31">
        <f t="shared" ca="1" si="794"/>
        <v>0.11820176078500953</v>
      </c>
      <c r="AK426" s="31">
        <f t="shared" ca="1" si="794"/>
        <v>0.15400476442035888</v>
      </c>
      <c r="AL426">
        <f ca="1">SUM($AF$129:AF426)</f>
        <v>0.20700837283208079</v>
      </c>
      <c r="AO426">
        <f t="shared" ca="1" si="670"/>
        <v>-1.6908457610496769E-2</v>
      </c>
      <c r="AP426">
        <f t="shared" ca="1" si="671"/>
        <v>0</v>
      </c>
      <c r="AQ426">
        <f t="shared" ca="1" si="653"/>
        <v>0</v>
      </c>
      <c r="AR426" s="31">
        <f t="shared" ref="AR426:AS426" ca="1" si="795">SUM(AO301:AO426)</f>
        <v>-0.16272606912671728</v>
      </c>
      <c r="AS426" s="31">
        <f t="shared" ca="1" si="795"/>
        <v>0.20420835915930158</v>
      </c>
      <c r="AT426">
        <f ca="1">SUM($AP$129:AP426)</f>
        <v>0.28832600102181205</v>
      </c>
    </row>
    <row r="427" spans="1:46" x14ac:dyDescent="0.25">
      <c r="A427" s="1">
        <v>39335</v>
      </c>
      <c r="B427" s="2">
        <v>1451.7</v>
      </c>
      <c r="C427" s="10">
        <f t="shared" si="684"/>
        <v>-1.2727460355680294E-3</v>
      </c>
      <c r="D427" s="7">
        <v>3.87</v>
      </c>
      <c r="E427" s="7">
        <f t="shared" ca="1" si="679"/>
        <v>-7.692307692307665E-3</v>
      </c>
      <c r="F427" s="7">
        <f t="shared" ca="1" si="680"/>
        <v>-7.692307692307665E-3</v>
      </c>
      <c r="G427">
        <f t="shared" si="655"/>
        <v>5.0999999999999996</v>
      </c>
      <c r="H427">
        <f t="shared" si="656"/>
        <v>3.87</v>
      </c>
      <c r="I427" s="27">
        <f t="shared" si="634"/>
        <v>0</v>
      </c>
      <c r="J427" s="9">
        <f t="shared" si="657"/>
        <v>-1.2727460355680294E-3</v>
      </c>
      <c r="K427" s="9">
        <f t="shared" si="658"/>
        <v>0</v>
      </c>
      <c r="L427" s="9">
        <f t="shared" si="659"/>
        <v>0</v>
      </c>
      <c r="M427" s="9">
        <f t="shared" si="660"/>
        <v>0</v>
      </c>
      <c r="N427" s="28">
        <f t="shared" si="645"/>
        <v>4.5599999999999996</v>
      </c>
      <c r="O427" s="28">
        <f t="shared" si="646"/>
        <v>4.68</v>
      </c>
      <c r="P427" s="28">
        <f t="shared" si="647"/>
        <v>4.8725000000000005</v>
      </c>
      <c r="Q427" s="28">
        <f t="shared" si="648"/>
        <v>5.0999999999999996</v>
      </c>
      <c r="R427" s="9">
        <f t="shared" ca="1" si="661"/>
        <v>-1.2727460355680294E-3</v>
      </c>
      <c r="S427" s="9">
        <f t="shared" ca="1" si="662"/>
        <v>0</v>
      </c>
      <c r="T427" s="9">
        <f t="shared" ca="1" si="663"/>
        <v>0</v>
      </c>
      <c r="U427" s="9">
        <f t="shared" ca="1" si="664"/>
        <v>0</v>
      </c>
      <c r="V427" s="28">
        <f t="shared" ref="V427:Y427" ca="1" si="796">QUARTILE($F303:$F426,V$2)</f>
        <v>-6.3492277238389461E-3</v>
      </c>
      <c r="W427" s="28">
        <f t="shared" ca="1" si="796"/>
        <v>0</v>
      </c>
      <c r="X427" s="28">
        <f t="shared" ca="1" si="796"/>
        <v>6.2343840092254355E-3</v>
      </c>
      <c r="Y427" s="28">
        <f t="shared" ca="1" si="796"/>
        <v>2.4691358024691468E-2</v>
      </c>
      <c r="Z427" s="30">
        <f t="shared" ca="1" si="636"/>
        <v>-0.26013140665640683</v>
      </c>
      <c r="AA427" s="30">
        <f t="shared" ca="1" si="637"/>
        <v>9.3459461793868534E-2</v>
      </c>
      <c r="AB427" s="30">
        <f t="shared" ca="1" si="638"/>
        <v>4.4005138947083161E-2</v>
      </c>
      <c r="AC427" s="30">
        <f t="shared" ca="1" si="639"/>
        <v>0.16020322021221844</v>
      </c>
      <c r="AD427">
        <f t="shared" ca="1" si="666"/>
        <v>-1.2727460355680294E-3</v>
      </c>
      <c r="AE427">
        <f t="shared" ca="1" si="667"/>
        <v>0</v>
      </c>
      <c r="AF427">
        <f t="shared" ca="1" si="668"/>
        <v>0</v>
      </c>
      <c r="AG427" s="31">
        <f t="shared" ca="1" si="650"/>
        <v>-4.2105263157893313E-3</v>
      </c>
      <c r="AH427" s="31">
        <f t="shared" ca="1" si="651"/>
        <v>4.3196544276458138E-3</v>
      </c>
      <c r="AI427" s="31">
        <f t="shared" ref="AI427:AK427" ca="1" si="797">SUM(AD302:AD427)</f>
        <v>-0.2355914145859789</v>
      </c>
      <c r="AJ427" s="31">
        <f t="shared" ca="1" si="797"/>
        <v>0.11820176078500953</v>
      </c>
      <c r="AK427" s="31">
        <f t="shared" ca="1" si="797"/>
        <v>0.15400476442035888</v>
      </c>
      <c r="AL427">
        <f ca="1">SUM($AF$129:AF427)</f>
        <v>0.20700837283208079</v>
      </c>
      <c r="AO427">
        <f t="shared" ca="1" si="670"/>
        <v>-1.2727460355680294E-3</v>
      </c>
      <c r="AP427">
        <f t="shared" ca="1" si="671"/>
        <v>0</v>
      </c>
      <c r="AQ427">
        <f t="shared" ca="1" si="653"/>
        <v>0</v>
      </c>
      <c r="AR427" s="31">
        <f t="shared" ref="AR427:AS427" ca="1" si="798">SUM(AO302:AO427)</f>
        <v>-0.16667194486253836</v>
      </c>
      <c r="AS427" s="31">
        <f t="shared" ca="1" si="798"/>
        <v>0.20420835915930158</v>
      </c>
      <c r="AT427">
        <f ca="1">SUM($AP$129:AP427)</f>
        <v>0.28832600102181205</v>
      </c>
    </row>
    <row r="428" spans="1:46" x14ac:dyDescent="0.25">
      <c r="A428" s="1">
        <v>39336</v>
      </c>
      <c r="B428" s="2">
        <v>1471.49</v>
      </c>
      <c r="C428" s="10">
        <f t="shared" si="684"/>
        <v>1.3632293173520674E-2</v>
      </c>
      <c r="D428" s="7">
        <v>3.95</v>
      </c>
      <c r="E428" s="7">
        <f t="shared" ca="1" si="679"/>
        <v>2.067183462532296E-2</v>
      </c>
      <c r="F428" s="7">
        <f t="shared" ca="1" si="680"/>
        <v>2.067183462532296E-2</v>
      </c>
      <c r="G428">
        <f t="shared" si="655"/>
        <v>5.0999999999999996</v>
      </c>
      <c r="H428">
        <f t="shared" si="656"/>
        <v>3.87</v>
      </c>
      <c r="I428" s="27">
        <f t="shared" si="634"/>
        <v>6.5040650406504141E-2</v>
      </c>
      <c r="J428" s="9">
        <f t="shared" si="657"/>
        <v>1.3632293173520674E-2</v>
      </c>
      <c r="K428" s="9">
        <f t="shared" si="658"/>
        <v>0</v>
      </c>
      <c r="L428" s="9">
        <f t="shared" si="659"/>
        <v>0</v>
      </c>
      <c r="M428" s="9">
        <f t="shared" si="660"/>
        <v>0</v>
      </c>
      <c r="N428" s="28">
        <f t="shared" si="645"/>
        <v>4.5599999999999996</v>
      </c>
      <c r="O428" s="28">
        <f t="shared" si="646"/>
        <v>4.68</v>
      </c>
      <c r="P428" s="28">
        <f t="shared" si="647"/>
        <v>4.8725000000000005</v>
      </c>
      <c r="Q428" s="28">
        <f t="shared" si="648"/>
        <v>5.0999999999999996</v>
      </c>
      <c r="R428" s="9">
        <f t="shared" ca="1" si="661"/>
        <v>0</v>
      </c>
      <c r="S428" s="9">
        <f t="shared" ca="1" si="662"/>
        <v>0</v>
      </c>
      <c r="T428" s="9">
        <f t="shared" ca="1" si="663"/>
        <v>0</v>
      </c>
      <c r="U428" s="9">
        <f t="shared" ca="1" si="664"/>
        <v>1.3632293173520674E-2</v>
      </c>
      <c r="V428" s="28">
        <f t="shared" ref="V428:Y428" ca="1" si="799">QUARTILE($F304:$F427,V$2)</f>
        <v>-6.4110569917988636E-3</v>
      </c>
      <c r="W428" s="28">
        <f t="shared" ca="1" si="799"/>
        <v>0</v>
      </c>
      <c r="X428" s="28">
        <f t="shared" ca="1" si="799"/>
        <v>6.2343840092254355E-3</v>
      </c>
      <c r="Y428" s="28">
        <f t="shared" ca="1" si="799"/>
        <v>2.4691358024691468E-2</v>
      </c>
      <c r="Z428" s="30">
        <f t="shared" ca="1" si="636"/>
        <v>-0.23976314275764402</v>
      </c>
      <c r="AA428" s="30">
        <f t="shared" ca="1" si="637"/>
        <v>9.3459461793868534E-2</v>
      </c>
      <c r="AB428" s="30">
        <f t="shared" ca="1" si="638"/>
        <v>4.4005138947083161E-2</v>
      </c>
      <c r="AC428" s="30">
        <f t="shared" ca="1" si="639"/>
        <v>0.1738355133857391</v>
      </c>
      <c r="AD428">
        <f t="shared" ca="1" si="666"/>
        <v>0</v>
      </c>
      <c r="AE428">
        <f t="shared" ca="1" si="667"/>
        <v>0</v>
      </c>
      <c r="AF428">
        <f t="shared" ca="1" si="668"/>
        <v>1.3632293173520674E-2</v>
      </c>
      <c r="AG428" s="31">
        <f t="shared" ca="1" si="650"/>
        <v>-4.2105263157893313E-3</v>
      </c>
      <c r="AH428" s="31">
        <f t="shared" ca="1" si="651"/>
        <v>4.3196544276458138E-3</v>
      </c>
      <c r="AI428" s="31">
        <f t="shared" ref="AI428:AK428" ca="1" si="800">SUM(AD303:AD428)</f>
        <v>-0.21522315068721601</v>
      </c>
      <c r="AJ428" s="31">
        <f t="shared" ca="1" si="800"/>
        <v>0.11820176078500953</v>
      </c>
      <c r="AK428" s="31">
        <f t="shared" ca="1" si="800"/>
        <v>0.16763705759387953</v>
      </c>
      <c r="AL428">
        <f ca="1">SUM($AF$129:AF428)</f>
        <v>0.22064066600560145</v>
      </c>
      <c r="AO428">
        <f t="shared" ca="1" si="670"/>
        <v>0</v>
      </c>
      <c r="AP428">
        <f t="shared" ca="1" si="671"/>
        <v>1.3632293173520674E-2</v>
      </c>
      <c r="AQ428">
        <f t="shared" ca="1" si="653"/>
        <v>0</v>
      </c>
      <c r="AR428" s="31">
        <f t="shared" ref="AR428:AS428" ca="1" si="801">SUM(AO303:AO428)</f>
        <v>-0.14630368096377547</v>
      </c>
      <c r="AS428" s="31">
        <f t="shared" ca="1" si="801"/>
        <v>0.21784065233282224</v>
      </c>
      <c r="AT428">
        <f ca="1">SUM($AP$129:AP428)</f>
        <v>0.30195829419533271</v>
      </c>
    </row>
    <row r="429" spans="1:46" x14ac:dyDescent="0.25">
      <c r="A429" s="1">
        <v>39337</v>
      </c>
      <c r="B429" s="2">
        <v>1471.56</v>
      </c>
      <c r="C429" s="10">
        <f t="shared" si="684"/>
        <v>4.7570829567266057E-5</v>
      </c>
      <c r="D429" s="7">
        <v>3.95</v>
      </c>
      <c r="E429" s="7">
        <f t="shared" ca="1" si="679"/>
        <v>0</v>
      </c>
      <c r="F429" s="7">
        <f t="shared" ca="1" si="680"/>
        <v>0</v>
      </c>
      <c r="G429">
        <f t="shared" si="655"/>
        <v>5.0999999999999996</v>
      </c>
      <c r="H429">
        <f t="shared" si="656"/>
        <v>3.87</v>
      </c>
      <c r="I429" s="27">
        <f t="shared" si="634"/>
        <v>6.5040650406504141E-2</v>
      </c>
      <c r="J429" s="9">
        <f t="shared" si="657"/>
        <v>4.7570829567266057E-5</v>
      </c>
      <c r="K429" s="9">
        <f t="shared" si="658"/>
        <v>0</v>
      </c>
      <c r="L429" s="9">
        <f t="shared" si="659"/>
        <v>0</v>
      </c>
      <c r="M429" s="9">
        <f t="shared" si="660"/>
        <v>0</v>
      </c>
      <c r="N429" s="28">
        <f t="shared" si="645"/>
        <v>4.5599999999999996</v>
      </c>
      <c r="O429" s="28">
        <f t="shared" si="646"/>
        <v>4.68</v>
      </c>
      <c r="P429" s="28">
        <f t="shared" si="647"/>
        <v>4.8725000000000005</v>
      </c>
      <c r="Q429" s="28">
        <f t="shared" si="648"/>
        <v>5.0999999999999996</v>
      </c>
      <c r="R429" s="9">
        <f t="shared" ca="1" si="661"/>
        <v>0</v>
      </c>
      <c r="S429" s="9">
        <f t="shared" ca="1" si="662"/>
        <v>4.7570829567266057E-5</v>
      </c>
      <c r="T429" s="9">
        <f t="shared" ca="1" si="663"/>
        <v>0</v>
      </c>
      <c r="U429" s="9">
        <f t="shared" ca="1" si="664"/>
        <v>0</v>
      </c>
      <c r="V429" s="28">
        <f t="shared" ref="V429:Y429" ca="1" si="802">QUARTILE($F305:$F428,V$2)</f>
        <v>-6.4110569917988636E-3</v>
      </c>
      <c r="W429" s="28">
        <f t="shared" ca="1" si="802"/>
        <v>0</v>
      </c>
      <c r="X429" s="28">
        <f t="shared" ca="1" si="802"/>
        <v>6.2343840092254355E-3</v>
      </c>
      <c r="Y429" s="28">
        <f t="shared" ca="1" si="802"/>
        <v>2.4691358024691468E-2</v>
      </c>
      <c r="Z429" s="30">
        <f t="shared" ca="1" si="636"/>
        <v>-0.23976314275764402</v>
      </c>
      <c r="AA429" s="30">
        <f t="shared" ca="1" si="637"/>
        <v>9.3507032623435807E-2</v>
      </c>
      <c r="AB429" s="30">
        <f t="shared" ca="1" si="638"/>
        <v>3.7314039850599223E-2</v>
      </c>
      <c r="AC429" s="30">
        <f t="shared" ca="1" si="639"/>
        <v>0.1738355133857391</v>
      </c>
      <c r="AD429">
        <f t="shared" ca="1" si="666"/>
        <v>0</v>
      </c>
      <c r="AE429">
        <f t="shared" ca="1" si="667"/>
        <v>4.7570829567266057E-5</v>
      </c>
      <c r="AF429">
        <f t="shared" ca="1" si="668"/>
        <v>0</v>
      </c>
      <c r="AG429" s="31">
        <f t="shared" ca="1" si="650"/>
        <v>-4.2105263157893313E-3</v>
      </c>
      <c r="AH429" s="31">
        <f t="shared" ca="1" si="651"/>
        <v>4.3196544276458138E-3</v>
      </c>
      <c r="AI429" s="31">
        <f t="shared" ref="AI429:AK429" ca="1" si="803">SUM(AD304:AD429)</f>
        <v>-0.21522315068721601</v>
      </c>
      <c r="AJ429" s="31">
        <f t="shared" ca="1" si="803"/>
        <v>0.11824933161457681</v>
      </c>
      <c r="AK429" s="31">
        <f t="shared" ca="1" si="803"/>
        <v>0.16094595849739562</v>
      </c>
      <c r="AL429">
        <f ca="1">SUM($AF$129:AF429)</f>
        <v>0.22064066600560145</v>
      </c>
      <c r="AO429">
        <f t="shared" ca="1" si="670"/>
        <v>4.7570829567266057E-5</v>
      </c>
      <c r="AP429">
        <f t="shared" ca="1" si="671"/>
        <v>0</v>
      </c>
      <c r="AQ429">
        <f t="shared" ca="1" si="653"/>
        <v>0</v>
      </c>
      <c r="AR429" s="31">
        <f t="shared" ref="AR429:AS429" ca="1" si="804">SUM(AO304:AO429)</f>
        <v>-0.14625611013420819</v>
      </c>
      <c r="AS429" s="31">
        <f t="shared" ca="1" si="804"/>
        <v>0.21114955323633833</v>
      </c>
      <c r="AT429">
        <f ca="1">SUM($AP$129:AP429)</f>
        <v>0.30195829419533271</v>
      </c>
    </row>
    <row r="430" spans="1:46" x14ac:dyDescent="0.25">
      <c r="A430" s="1">
        <v>39338</v>
      </c>
      <c r="B430" s="2">
        <v>1483.95</v>
      </c>
      <c r="C430" s="10">
        <f t="shared" si="684"/>
        <v>8.4196363043301664E-3</v>
      </c>
      <c r="D430" s="7">
        <v>4.08</v>
      </c>
      <c r="E430" s="7">
        <f t="shared" ca="1" si="679"/>
        <v>3.2911392405063244E-2</v>
      </c>
      <c r="F430" s="7">
        <f t="shared" ca="1" si="680"/>
        <v>3.2911392405063244E-2</v>
      </c>
      <c r="G430">
        <f t="shared" si="655"/>
        <v>5.0999999999999996</v>
      </c>
      <c r="H430">
        <f t="shared" si="656"/>
        <v>3.87</v>
      </c>
      <c r="I430" s="27">
        <f t="shared" si="634"/>
        <v>0.17073170731707321</v>
      </c>
      <c r="J430" s="9">
        <f t="shared" si="657"/>
        <v>8.4196363043301664E-3</v>
      </c>
      <c r="K430" s="9">
        <f t="shared" si="658"/>
        <v>0</v>
      </c>
      <c r="L430" s="9">
        <f t="shared" si="659"/>
        <v>0</v>
      </c>
      <c r="M430" s="9">
        <f t="shared" si="660"/>
        <v>0</v>
      </c>
      <c r="N430" s="28">
        <f t="shared" si="645"/>
        <v>4.5599999999999996</v>
      </c>
      <c r="O430" s="28">
        <f t="shared" si="646"/>
        <v>4.68</v>
      </c>
      <c r="P430" s="28">
        <f t="shared" si="647"/>
        <v>4.8725000000000005</v>
      </c>
      <c r="Q430" s="28">
        <f t="shared" si="648"/>
        <v>5.0999999999999996</v>
      </c>
      <c r="R430" s="9">
        <f t="shared" ca="1" si="661"/>
        <v>0</v>
      </c>
      <c r="S430" s="9">
        <f t="shared" ca="1" si="662"/>
        <v>0</v>
      </c>
      <c r="T430" s="9">
        <f t="shared" ca="1" si="663"/>
        <v>0</v>
      </c>
      <c r="U430" s="9">
        <f t="shared" ca="1" si="664"/>
        <v>8.4196363043301664E-3</v>
      </c>
      <c r="V430" s="28">
        <f t="shared" ref="V430:Y430" ca="1" si="805">QUARTILE($F306:$F429,V$2)</f>
        <v>-6.4110569917988636E-3</v>
      </c>
      <c r="W430" s="28">
        <f t="shared" ca="1" si="805"/>
        <v>0</v>
      </c>
      <c r="X430" s="28">
        <f t="shared" ca="1" si="805"/>
        <v>6.2343840092254355E-3</v>
      </c>
      <c r="Y430" s="28">
        <f t="shared" ca="1" si="805"/>
        <v>2.4691358024691468E-2</v>
      </c>
      <c r="Z430" s="30">
        <f t="shared" ca="1" si="636"/>
        <v>-0.23976314275764402</v>
      </c>
      <c r="AA430" s="30">
        <f t="shared" ca="1" si="637"/>
        <v>9.3507032623435807E-2</v>
      </c>
      <c r="AB430" s="30">
        <f t="shared" ca="1" si="638"/>
        <v>3.7314039850599223E-2</v>
      </c>
      <c r="AC430" s="30">
        <f t="shared" ca="1" si="639"/>
        <v>0.17857139066990602</v>
      </c>
      <c r="AD430">
        <f t="shared" ca="1" si="666"/>
        <v>0</v>
      </c>
      <c r="AE430">
        <f t="shared" ca="1" si="667"/>
        <v>0</v>
      </c>
      <c r="AF430">
        <f t="shared" ca="1" si="668"/>
        <v>8.4196363043301664E-3</v>
      </c>
      <c r="AG430" s="31">
        <f t="shared" ca="1" si="650"/>
        <v>-4.2105263157893313E-3</v>
      </c>
      <c r="AH430" s="31">
        <f t="shared" ca="1" si="651"/>
        <v>4.3196544276458138E-3</v>
      </c>
      <c r="AI430" s="31">
        <f t="shared" ref="AI430:AK430" ca="1" si="806">SUM(AD305:AD430)</f>
        <v>-0.21522315068721601</v>
      </c>
      <c r="AJ430" s="31">
        <f t="shared" ca="1" si="806"/>
        <v>0.11824933161457681</v>
      </c>
      <c r="AK430" s="31">
        <f t="shared" ca="1" si="806"/>
        <v>0.16568183578156254</v>
      </c>
      <c r="AL430">
        <f ca="1">SUM($AF$129:AF430)</f>
        <v>0.22906030230993163</v>
      </c>
      <c r="AO430">
        <f t="shared" ca="1" si="670"/>
        <v>0</v>
      </c>
      <c r="AP430">
        <f t="shared" ca="1" si="671"/>
        <v>8.4196363043301664E-3</v>
      </c>
      <c r="AQ430">
        <f t="shared" ca="1" si="653"/>
        <v>0</v>
      </c>
      <c r="AR430" s="31">
        <f t="shared" ref="AR430:AS430" ca="1" si="807">SUM(AO305:AO430)</f>
        <v>-0.14625611013420819</v>
      </c>
      <c r="AS430" s="31">
        <f t="shared" ca="1" si="807"/>
        <v>0.21588543052050524</v>
      </c>
      <c r="AT430">
        <f ca="1">SUM($AP$129:AP430)</f>
        <v>0.31037793049966289</v>
      </c>
    </row>
    <row r="431" spans="1:46" x14ac:dyDescent="0.25">
      <c r="A431" s="1">
        <v>39339</v>
      </c>
      <c r="B431" s="2">
        <v>1484.25</v>
      </c>
      <c r="C431" s="10">
        <f t="shared" si="684"/>
        <v>2.0216314565851579E-4</v>
      </c>
      <c r="D431" s="7">
        <v>4.05</v>
      </c>
      <c r="E431" s="7">
        <f t="shared" ca="1" si="679"/>
        <v>-7.3529411764706731E-3</v>
      </c>
      <c r="F431" s="7">
        <f t="shared" ca="1" si="680"/>
        <v>-7.3529411764706731E-3</v>
      </c>
      <c r="G431">
        <f t="shared" si="655"/>
        <v>5.0999999999999996</v>
      </c>
      <c r="H431">
        <f t="shared" si="656"/>
        <v>3.87</v>
      </c>
      <c r="I431" s="27">
        <f t="shared" si="634"/>
        <v>0.14634146341463397</v>
      </c>
      <c r="J431" s="9">
        <f t="shared" si="657"/>
        <v>2.0216314565851579E-4</v>
      </c>
      <c r="K431" s="9">
        <f t="shared" si="658"/>
        <v>0</v>
      </c>
      <c r="L431" s="9">
        <f t="shared" si="659"/>
        <v>0</v>
      </c>
      <c r="M431" s="9">
        <f t="shared" si="660"/>
        <v>0</v>
      </c>
      <c r="N431" s="28">
        <f t="shared" si="645"/>
        <v>4.5599999999999996</v>
      </c>
      <c r="O431" s="28">
        <f t="shared" si="646"/>
        <v>4.68</v>
      </c>
      <c r="P431" s="28">
        <f t="shared" si="647"/>
        <v>4.8725000000000005</v>
      </c>
      <c r="Q431" s="28">
        <f t="shared" si="648"/>
        <v>5.0999999999999996</v>
      </c>
      <c r="R431" s="9">
        <f t="shared" ca="1" si="661"/>
        <v>2.0216314565851579E-4</v>
      </c>
      <c r="S431" s="9">
        <f t="shared" ca="1" si="662"/>
        <v>0</v>
      </c>
      <c r="T431" s="9">
        <f t="shared" ca="1" si="663"/>
        <v>0</v>
      </c>
      <c r="U431" s="9">
        <f t="shared" ca="1" si="664"/>
        <v>0</v>
      </c>
      <c r="V431" s="28">
        <f t="shared" ref="V431:Y431" ca="1" si="808">QUARTILE($F307:$F430,V$2)</f>
        <v>-6.4110569917988636E-3</v>
      </c>
      <c r="W431" s="28">
        <f t="shared" ca="1" si="808"/>
        <v>0</v>
      </c>
      <c r="X431" s="28">
        <f t="shared" ca="1" si="808"/>
        <v>6.2343840092254355E-3</v>
      </c>
      <c r="Y431" s="28">
        <f t="shared" ca="1" si="808"/>
        <v>3.2911392405063244E-2</v>
      </c>
      <c r="Z431" s="30">
        <f t="shared" ca="1" si="636"/>
        <v>-0.2395609796119855</v>
      </c>
      <c r="AA431" s="30">
        <f t="shared" ca="1" si="637"/>
        <v>9.3507032623435807E-2</v>
      </c>
      <c r="AB431" s="30">
        <f t="shared" ca="1" si="638"/>
        <v>4.1142292788226661E-2</v>
      </c>
      <c r="AC431" s="30">
        <f t="shared" ca="1" si="639"/>
        <v>0.17857139066990602</v>
      </c>
      <c r="AD431">
        <f t="shared" ca="1" si="666"/>
        <v>2.0216314565851579E-4</v>
      </c>
      <c r="AE431">
        <f t="shared" ca="1" si="667"/>
        <v>0</v>
      </c>
      <c r="AF431">
        <f t="shared" ca="1" si="668"/>
        <v>0</v>
      </c>
      <c r="AG431" s="31">
        <f t="shared" ca="1" si="650"/>
        <v>-4.2283298097252064E-3</v>
      </c>
      <c r="AH431" s="31">
        <f t="shared" ca="1" si="651"/>
        <v>4.3196544276458138E-3</v>
      </c>
      <c r="AI431" s="31">
        <f t="shared" ref="AI431:AK431" ca="1" si="809">SUM(AD306:AD431)</f>
        <v>-0.21502098754155749</v>
      </c>
      <c r="AJ431" s="31">
        <f t="shared" ca="1" si="809"/>
        <v>0.12207758455220426</v>
      </c>
      <c r="AK431" s="31">
        <f t="shared" ca="1" si="809"/>
        <v>0.16568183578156254</v>
      </c>
      <c r="AL431">
        <f ca="1">SUM($AF$129:AF431)</f>
        <v>0.22906030230993163</v>
      </c>
      <c r="AO431">
        <f t="shared" ca="1" si="670"/>
        <v>2.0216314565851579E-4</v>
      </c>
      <c r="AP431">
        <f t="shared" ca="1" si="671"/>
        <v>0</v>
      </c>
      <c r="AQ431">
        <f t="shared" ca="1" si="653"/>
        <v>0</v>
      </c>
      <c r="AR431" s="31">
        <f t="shared" ref="AR431:AS431" ca="1" si="810">SUM(AO306:AO431)</f>
        <v>-0.14605394698854968</v>
      </c>
      <c r="AS431" s="31">
        <f t="shared" ca="1" si="810"/>
        <v>0.21971368345813269</v>
      </c>
      <c r="AT431">
        <f ca="1">SUM($AP$129:AP431)</f>
        <v>0.31037793049966289</v>
      </c>
    </row>
    <row r="432" spans="1:46" x14ac:dyDescent="0.25">
      <c r="A432" s="1">
        <v>39342</v>
      </c>
      <c r="B432" s="2">
        <v>1476.65</v>
      </c>
      <c r="C432" s="10">
        <f t="shared" si="684"/>
        <v>-5.1204311942057669E-3</v>
      </c>
      <c r="D432" s="7">
        <v>4.08</v>
      </c>
      <c r="E432" s="7">
        <f t="shared" ca="1" si="679"/>
        <v>7.4074074074075291E-3</v>
      </c>
      <c r="F432" s="7">
        <f t="shared" ca="1" si="680"/>
        <v>7.4074074074075291E-3</v>
      </c>
      <c r="G432">
        <f t="shared" si="655"/>
        <v>5.0999999999999996</v>
      </c>
      <c r="H432">
        <f t="shared" si="656"/>
        <v>3.87</v>
      </c>
      <c r="I432" s="27">
        <f t="shared" si="634"/>
        <v>0.17073170731707321</v>
      </c>
      <c r="J432" s="9">
        <f t="shared" si="657"/>
        <v>-5.1204311942057669E-3</v>
      </c>
      <c r="K432" s="9">
        <f t="shared" si="658"/>
        <v>0</v>
      </c>
      <c r="L432" s="9">
        <f t="shared" si="659"/>
        <v>0</v>
      </c>
      <c r="M432" s="9">
        <f t="shared" si="660"/>
        <v>0</v>
      </c>
      <c r="N432" s="28">
        <f t="shared" si="645"/>
        <v>4.5599999999999996</v>
      </c>
      <c r="O432" s="28">
        <f t="shared" si="646"/>
        <v>4.68</v>
      </c>
      <c r="P432" s="28">
        <f t="shared" si="647"/>
        <v>4.8725000000000005</v>
      </c>
      <c r="Q432" s="28">
        <f t="shared" si="648"/>
        <v>5.0999999999999996</v>
      </c>
      <c r="R432" s="9">
        <f t="shared" ca="1" si="661"/>
        <v>0</v>
      </c>
      <c r="S432" s="9">
        <f t="shared" ca="1" si="662"/>
        <v>0</v>
      </c>
      <c r="T432" s="9">
        <f t="shared" ca="1" si="663"/>
        <v>0</v>
      </c>
      <c r="U432" s="9">
        <f t="shared" ca="1" si="664"/>
        <v>-5.1204311942057669E-3</v>
      </c>
      <c r="V432" s="28">
        <f t="shared" ref="V432:Y432" ca="1" si="811">QUARTILE($F308:$F431,V$2)</f>
        <v>-6.7401960784314596E-3</v>
      </c>
      <c r="W432" s="28">
        <f t="shared" ca="1" si="811"/>
        <v>0</v>
      </c>
      <c r="X432" s="28">
        <f t="shared" ca="1" si="811"/>
        <v>6.2343840092254355E-3</v>
      </c>
      <c r="Y432" s="28">
        <f t="shared" ca="1" si="811"/>
        <v>3.2911392405063244E-2</v>
      </c>
      <c r="Z432" s="30">
        <f t="shared" ca="1" si="636"/>
        <v>-0.2395609796119855</v>
      </c>
      <c r="AA432" s="30">
        <f t="shared" ca="1" si="637"/>
        <v>9.3507032623435807E-2</v>
      </c>
      <c r="AB432" s="30">
        <f t="shared" ca="1" si="638"/>
        <v>4.1142292788226661E-2</v>
      </c>
      <c r="AC432" s="30">
        <f t="shared" ca="1" si="639"/>
        <v>0.16255655088130253</v>
      </c>
      <c r="AD432">
        <f t="shared" ca="1" si="666"/>
        <v>0</v>
      </c>
      <c r="AE432">
        <f t="shared" ca="1" si="667"/>
        <v>0</v>
      </c>
      <c r="AF432">
        <f t="shared" ca="1" si="668"/>
        <v>-5.1204311942057669E-3</v>
      </c>
      <c r="AG432" s="31">
        <f t="shared" ca="1" si="650"/>
        <v>-4.2105263157893313E-3</v>
      </c>
      <c r="AH432" s="31">
        <f t="shared" ca="1" si="651"/>
        <v>4.3383947939261702E-3</v>
      </c>
      <c r="AI432" s="31">
        <f t="shared" ref="AI432:AK432" ca="1" si="812">SUM(AD307:AD432)</f>
        <v>-0.21502098754155749</v>
      </c>
      <c r="AJ432" s="31">
        <f t="shared" ca="1" si="812"/>
        <v>0.12207758455220426</v>
      </c>
      <c r="AK432" s="31">
        <f t="shared" ca="1" si="812"/>
        <v>0.14966699599295905</v>
      </c>
      <c r="AL432">
        <f ca="1">SUM($AF$129:AF432)</f>
        <v>0.22393987111572586</v>
      </c>
      <c r="AO432">
        <f t="shared" ca="1" si="670"/>
        <v>0</v>
      </c>
      <c r="AP432">
        <f t="shared" ca="1" si="671"/>
        <v>-5.1204311942057669E-3</v>
      </c>
      <c r="AQ432">
        <f t="shared" ca="1" si="653"/>
        <v>0</v>
      </c>
      <c r="AR432" s="31">
        <f t="shared" ref="AR432:AS432" ca="1" si="813">SUM(AO307:AO432)</f>
        <v>-0.14605394698854968</v>
      </c>
      <c r="AS432" s="31">
        <f t="shared" ca="1" si="813"/>
        <v>0.2036988436695292</v>
      </c>
      <c r="AT432">
        <f ca="1">SUM($AP$129:AP432)</f>
        <v>0.30525749930545715</v>
      </c>
    </row>
    <row r="433" spans="1:46" x14ac:dyDescent="0.25">
      <c r="A433" s="1">
        <v>39343</v>
      </c>
      <c r="B433" s="2">
        <v>1519.78</v>
      </c>
      <c r="C433" s="10">
        <f t="shared" si="684"/>
        <v>2.9208004605018035E-2</v>
      </c>
      <c r="D433" s="7">
        <v>4</v>
      </c>
      <c r="E433" s="7">
        <f t="shared" ca="1" si="679"/>
        <v>-1.9607843137254943E-2</v>
      </c>
      <c r="F433" s="7">
        <f t="shared" ca="1" si="680"/>
        <v>-1.9607843137254943E-2</v>
      </c>
      <c r="G433">
        <f t="shared" si="655"/>
        <v>5.0999999999999996</v>
      </c>
      <c r="H433">
        <f t="shared" si="656"/>
        <v>3.87</v>
      </c>
      <c r="I433" s="27">
        <f t="shared" si="634"/>
        <v>0.10569105691056906</v>
      </c>
      <c r="J433" s="9">
        <f t="shared" si="657"/>
        <v>2.9208004605018035E-2</v>
      </c>
      <c r="K433" s="9">
        <f t="shared" si="658"/>
        <v>0</v>
      </c>
      <c r="L433" s="9">
        <f t="shared" si="659"/>
        <v>0</v>
      </c>
      <c r="M433" s="9">
        <f t="shared" si="660"/>
        <v>0</v>
      </c>
      <c r="N433" s="28">
        <f t="shared" si="645"/>
        <v>4.5599999999999996</v>
      </c>
      <c r="O433" s="28">
        <f t="shared" si="646"/>
        <v>4.68</v>
      </c>
      <c r="P433" s="28">
        <f t="shared" si="647"/>
        <v>4.8725000000000005</v>
      </c>
      <c r="Q433" s="28">
        <f t="shared" si="648"/>
        <v>5.0999999999999996</v>
      </c>
      <c r="R433" s="9">
        <f t="shared" ca="1" si="661"/>
        <v>2.9208004605018035E-2</v>
      </c>
      <c r="S433" s="9">
        <f t="shared" ca="1" si="662"/>
        <v>0</v>
      </c>
      <c r="T433" s="9">
        <f t="shared" ca="1" si="663"/>
        <v>0</v>
      </c>
      <c r="U433" s="9">
        <f t="shared" ca="1" si="664"/>
        <v>0</v>
      </c>
      <c r="V433" s="28">
        <f t="shared" ref="V433:Y433" ca="1" si="814">QUARTILE($F309:$F432,V$2)</f>
        <v>-6.4110569917988636E-3</v>
      </c>
      <c r="W433" s="28">
        <f t="shared" ca="1" si="814"/>
        <v>0</v>
      </c>
      <c r="X433" s="28">
        <f t="shared" ca="1" si="814"/>
        <v>6.3873058185494047E-3</v>
      </c>
      <c r="Y433" s="28">
        <f t="shared" ca="1" si="814"/>
        <v>3.2911392405063244E-2</v>
      </c>
      <c r="Z433" s="30">
        <f t="shared" ca="1" si="636"/>
        <v>-0.21035297500696745</v>
      </c>
      <c r="AA433" s="30">
        <f t="shared" ca="1" si="637"/>
        <v>8.7173494829047474E-2</v>
      </c>
      <c r="AB433" s="30">
        <f t="shared" ca="1" si="638"/>
        <v>4.1142292788226661E-2</v>
      </c>
      <c r="AC433" s="30">
        <f t="shared" ca="1" si="639"/>
        <v>0.16255655088130253</v>
      </c>
      <c r="AD433">
        <f t="shared" ca="1" si="666"/>
        <v>2.9208004605018035E-2</v>
      </c>
      <c r="AE433">
        <f t="shared" ca="1" si="667"/>
        <v>0</v>
      </c>
      <c r="AF433">
        <f t="shared" ca="1" si="668"/>
        <v>0</v>
      </c>
      <c r="AG433" s="31">
        <f t="shared" ca="1" si="650"/>
        <v>-4.2283298097252064E-3</v>
      </c>
      <c r="AH433" s="31">
        <f t="shared" ca="1" si="651"/>
        <v>4.3196544276458138E-3</v>
      </c>
      <c r="AI433" s="31">
        <f t="shared" ref="AI433:AK433" ca="1" si="815">SUM(AD308:AD433)</f>
        <v>-0.18581298293653944</v>
      </c>
      <c r="AJ433" s="31">
        <f t="shared" ca="1" si="815"/>
        <v>0.11574404675781592</v>
      </c>
      <c r="AK433" s="31">
        <f t="shared" ca="1" si="815"/>
        <v>0.14966699599295905</v>
      </c>
      <c r="AL433">
        <f ca="1">SUM($AF$129:AF433)</f>
        <v>0.22393987111572586</v>
      </c>
      <c r="AO433">
        <f t="shared" ca="1" si="670"/>
        <v>2.9208004605018035E-2</v>
      </c>
      <c r="AP433">
        <f t="shared" ca="1" si="671"/>
        <v>0</v>
      </c>
      <c r="AQ433">
        <f t="shared" ca="1" si="653"/>
        <v>0</v>
      </c>
      <c r="AR433" s="31">
        <f t="shared" ref="AR433:AS433" ca="1" si="816">SUM(AO308:AO433)</f>
        <v>-0.12317948017792001</v>
      </c>
      <c r="AS433" s="31">
        <f t="shared" ca="1" si="816"/>
        <v>0.2036988436695292</v>
      </c>
      <c r="AT433">
        <f ca="1">SUM($AP$129:AP433)</f>
        <v>0.30525749930545715</v>
      </c>
    </row>
    <row r="434" spans="1:46" x14ac:dyDescent="0.25">
      <c r="A434" s="1">
        <v>39344</v>
      </c>
      <c r="B434" s="2">
        <v>1529.03</v>
      </c>
      <c r="C434" s="10">
        <f t="shared" si="684"/>
        <v>6.0864072431536147E-3</v>
      </c>
      <c r="D434" s="7">
        <v>4</v>
      </c>
      <c r="E434" s="7">
        <f t="shared" ca="1" si="679"/>
        <v>0</v>
      </c>
      <c r="F434" s="7">
        <f t="shared" ca="1" si="680"/>
        <v>0</v>
      </c>
      <c r="G434">
        <f t="shared" si="655"/>
        <v>5.0999999999999996</v>
      </c>
      <c r="H434">
        <f t="shared" si="656"/>
        <v>3.87</v>
      </c>
      <c r="I434" s="27">
        <f t="shared" si="634"/>
        <v>0.10569105691056906</v>
      </c>
      <c r="J434" s="9">
        <f t="shared" si="657"/>
        <v>6.0864072431536147E-3</v>
      </c>
      <c r="K434" s="9">
        <f t="shared" si="658"/>
        <v>0</v>
      </c>
      <c r="L434" s="9">
        <f t="shared" si="659"/>
        <v>0</v>
      </c>
      <c r="M434" s="9">
        <f t="shared" si="660"/>
        <v>0</v>
      </c>
      <c r="N434" s="28">
        <f t="shared" si="645"/>
        <v>4.5525000000000002</v>
      </c>
      <c r="O434" s="28">
        <f t="shared" si="646"/>
        <v>4.68</v>
      </c>
      <c r="P434" s="28">
        <f t="shared" si="647"/>
        <v>4.8725000000000005</v>
      </c>
      <c r="Q434" s="28">
        <f t="shared" si="648"/>
        <v>5.0999999999999996</v>
      </c>
      <c r="R434" s="9">
        <f t="shared" ca="1" si="661"/>
        <v>0</v>
      </c>
      <c r="S434" s="9">
        <f t="shared" ca="1" si="662"/>
        <v>6.0864072431536147E-3</v>
      </c>
      <c r="T434" s="9">
        <f t="shared" ca="1" si="663"/>
        <v>0</v>
      </c>
      <c r="U434" s="9">
        <f t="shared" ca="1" si="664"/>
        <v>0</v>
      </c>
      <c r="V434" s="28">
        <f t="shared" ref="V434:Y434" ca="1" si="817">QUARTILE($F310:$F433,V$2)</f>
        <v>-6.7401960784314596E-3</v>
      </c>
      <c r="W434" s="28">
        <f t="shared" ca="1" si="817"/>
        <v>0</v>
      </c>
      <c r="X434" s="28">
        <f t="shared" ca="1" si="817"/>
        <v>6.2343840092254355E-3</v>
      </c>
      <c r="Y434" s="28">
        <f t="shared" ca="1" si="817"/>
        <v>3.2911392405063244E-2</v>
      </c>
      <c r="Z434" s="30">
        <f t="shared" ca="1" si="636"/>
        <v>-0.22743378638094497</v>
      </c>
      <c r="AA434" s="30">
        <f t="shared" ca="1" si="637"/>
        <v>9.3259902072201084E-2</v>
      </c>
      <c r="AB434" s="30">
        <f t="shared" ca="1" si="638"/>
        <v>4.1142292788226661E-2</v>
      </c>
      <c r="AC434" s="30">
        <f t="shared" ca="1" si="639"/>
        <v>0.16255655088130253</v>
      </c>
      <c r="AD434">
        <f t="shared" ca="1" si="666"/>
        <v>0</v>
      </c>
      <c r="AE434">
        <f t="shared" ca="1" si="667"/>
        <v>6.0864072431536147E-3</v>
      </c>
      <c r="AF434">
        <f t="shared" ca="1" si="668"/>
        <v>0</v>
      </c>
      <c r="AG434" s="31">
        <f t="shared" ca="1" si="650"/>
        <v>-4.2283298097252064E-3</v>
      </c>
      <c r="AH434" s="31">
        <f t="shared" ca="1" si="651"/>
        <v>4.2462845010615702E-3</v>
      </c>
      <c r="AI434" s="31">
        <f t="shared" ref="AI434:AK434" ca="1" si="818">SUM(AD309:AD434)</f>
        <v>-0.20289379431051704</v>
      </c>
      <c r="AJ434" s="31">
        <f t="shared" ca="1" si="818"/>
        <v>0.12183045400096953</v>
      </c>
      <c r="AK434" s="31">
        <f t="shared" ca="1" si="818"/>
        <v>0.14966699599295905</v>
      </c>
      <c r="AL434">
        <f ca="1">SUM($AF$129:AF434)</f>
        <v>0.22393987111572586</v>
      </c>
      <c r="AO434">
        <f t="shared" ca="1" si="670"/>
        <v>6.0864072431536147E-3</v>
      </c>
      <c r="AP434">
        <f t="shared" ca="1" si="671"/>
        <v>0</v>
      </c>
      <c r="AQ434">
        <f t="shared" ca="1" si="653"/>
        <v>0</v>
      </c>
      <c r="AR434" s="31">
        <f t="shared" ref="AR434:AS434" ca="1" si="819">SUM(AO309:AO434)</f>
        <v>-0.13417388430874391</v>
      </c>
      <c r="AS434" s="31">
        <f t="shared" ca="1" si="819"/>
        <v>0.2036988436695292</v>
      </c>
      <c r="AT434">
        <f ca="1">SUM($AP$129:AP434)</f>
        <v>0.30525749930545715</v>
      </c>
    </row>
    <row r="435" spans="1:46" x14ac:dyDescent="0.25">
      <c r="A435" s="1">
        <v>39345</v>
      </c>
      <c r="B435" s="2">
        <v>1518.75</v>
      </c>
      <c r="C435" s="10">
        <f t="shared" si="684"/>
        <v>-6.7232166798558389E-3</v>
      </c>
      <c r="D435" s="7">
        <v>4.0999999999999996</v>
      </c>
      <c r="E435" s="7">
        <f t="shared" ca="1" si="679"/>
        <v>2.4999999999999911E-2</v>
      </c>
      <c r="F435" s="7">
        <f t="shared" ca="1" si="680"/>
        <v>2.4999999999999911E-2</v>
      </c>
      <c r="G435">
        <f t="shared" si="655"/>
        <v>5.0999999999999996</v>
      </c>
      <c r="H435">
        <f t="shared" si="656"/>
        <v>3.87</v>
      </c>
      <c r="I435" s="27">
        <f t="shared" si="634"/>
        <v>0.18699186991869887</v>
      </c>
      <c r="J435" s="9">
        <f t="shared" si="657"/>
        <v>-6.7232166798558389E-3</v>
      </c>
      <c r="K435" s="9">
        <f t="shared" si="658"/>
        <v>0</v>
      </c>
      <c r="L435" s="9">
        <f t="shared" si="659"/>
        <v>0</v>
      </c>
      <c r="M435" s="9">
        <f t="shared" si="660"/>
        <v>0</v>
      </c>
      <c r="N435" s="28">
        <f t="shared" si="645"/>
        <v>4.5200000000000005</v>
      </c>
      <c r="O435" s="28">
        <f t="shared" si="646"/>
        <v>4.68</v>
      </c>
      <c r="P435" s="28">
        <f t="shared" si="647"/>
        <v>4.8725000000000005</v>
      </c>
      <c r="Q435" s="28">
        <f t="shared" si="648"/>
        <v>5.0999999999999996</v>
      </c>
      <c r="R435" s="9">
        <f t="shared" ca="1" si="661"/>
        <v>0</v>
      </c>
      <c r="S435" s="9">
        <f t="shared" ca="1" si="662"/>
        <v>0</v>
      </c>
      <c r="T435" s="9">
        <f t="shared" ca="1" si="663"/>
        <v>0</v>
      </c>
      <c r="U435" s="9">
        <f t="shared" ca="1" si="664"/>
        <v>-6.7232166798558389E-3</v>
      </c>
      <c r="V435" s="28">
        <f t="shared" ref="V435:Y435" ca="1" si="820">QUARTILE($F311:$F434,V$2)</f>
        <v>-6.7401960784314596E-3</v>
      </c>
      <c r="W435" s="28">
        <f t="shared" ca="1" si="820"/>
        <v>0</v>
      </c>
      <c r="X435" s="28">
        <f t="shared" ca="1" si="820"/>
        <v>6.2343840092254355E-3</v>
      </c>
      <c r="Y435" s="28">
        <f t="shared" ca="1" si="820"/>
        <v>3.2911392405063244E-2</v>
      </c>
      <c r="Z435" s="30">
        <f t="shared" ca="1" si="636"/>
        <v>-0.22743378638094497</v>
      </c>
      <c r="AA435" s="30">
        <f t="shared" ca="1" si="637"/>
        <v>9.3259902072201084E-2</v>
      </c>
      <c r="AB435" s="30">
        <f t="shared" ca="1" si="638"/>
        <v>4.1142292788226661E-2</v>
      </c>
      <c r="AC435" s="30">
        <f t="shared" ca="1" si="639"/>
        <v>0.15618175654507477</v>
      </c>
      <c r="AD435">
        <f t="shared" ca="1" si="666"/>
        <v>0</v>
      </c>
      <c r="AE435">
        <f t="shared" ca="1" si="667"/>
        <v>0</v>
      </c>
      <c r="AF435">
        <f t="shared" ca="1" si="668"/>
        <v>-6.7232166798558389E-3</v>
      </c>
      <c r="AG435" s="31">
        <f t="shared" ca="1" si="650"/>
        <v>-4.2105263157893313E-3</v>
      </c>
      <c r="AH435" s="31">
        <f t="shared" ca="1" si="651"/>
        <v>4.3196544276458138E-3</v>
      </c>
      <c r="AI435" s="31">
        <f t="shared" ref="AI435:AK435" ca="1" si="821">SUM(AD310:AD435)</f>
        <v>-0.20289379431051704</v>
      </c>
      <c r="AJ435" s="31">
        <f t="shared" ca="1" si="821"/>
        <v>0.12183045400096953</v>
      </c>
      <c r="AK435" s="31">
        <f t="shared" ca="1" si="821"/>
        <v>0.14329220165673123</v>
      </c>
      <c r="AL435">
        <f ca="1">SUM($AF$129:AF435)</f>
        <v>0.21721665443587002</v>
      </c>
      <c r="AO435">
        <f t="shared" ca="1" si="670"/>
        <v>0</v>
      </c>
      <c r="AP435">
        <f t="shared" ca="1" si="671"/>
        <v>-6.7232166798558389E-3</v>
      </c>
      <c r="AQ435">
        <f t="shared" ca="1" si="653"/>
        <v>0</v>
      </c>
      <c r="AR435" s="31">
        <f t="shared" ref="AR435:AS435" ca="1" si="822">SUM(AO310:AO435)</f>
        <v>-0.13417388430874391</v>
      </c>
      <c r="AS435" s="31">
        <f t="shared" ca="1" si="822"/>
        <v>0.19732404933330139</v>
      </c>
      <c r="AT435">
        <f ca="1">SUM($AP$129:AP435)</f>
        <v>0.29853428262560133</v>
      </c>
    </row>
    <row r="436" spans="1:46" x14ac:dyDescent="0.25">
      <c r="A436" s="1">
        <v>39346</v>
      </c>
      <c r="B436" s="2">
        <v>1525.75</v>
      </c>
      <c r="C436" s="10">
        <f t="shared" si="684"/>
        <v>4.6090534979423871E-3</v>
      </c>
      <c r="D436" s="7">
        <v>4.0599999999999996</v>
      </c>
      <c r="E436" s="7">
        <f t="shared" ca="1" si="679"/>
        <v>-9.7560975609756184E-3</v>
      </c>
      <c r="F436" s="7">
        <f t="shared" ca="1" si="680"/>
        <v>-9.7560975609756184E-3</v>
      </c>
      <c r="G436">
        <f t="shared" si="655"/>
        <v>5.0999999999999996</v>
      </c>
      <c r="H436">
        <f t="shared" si="656"/>
        <v>3.87</v>
      </c>
      <c r="I436" s="27">
        <f t="shared" si="634"/>
        <v>0.1544715447154468</v>
      </c>
      <c r="J436" s="9">
        <f t="shared" si="657"/>
        <v>4.6090534979423871E-3</v>
      </c>
      <c r="K436" s="9">
        <f t="shared" si="658"/>
        <v>0</v>
      </c>
      <c r="L436" s="9">
        <f t="shared" si="659"/>
        <v>0</v>
      </c>
      <c r="M436" s="9">
        <f t="shared" si="660"/>
        <v>0</v>
      </c>
      <c r="N436" s="28">
        <f t="shared" si="645"/>
        <v>4.4850000000000003</v>
      </c>
      <c r="O436" s="28">
        <f t="shared" si="646"/>
        <v>4.68</v>
      </c>
      <c r="P436" s="28">
        <f t="shared" si="647"/>
        <v>4.8725000000000005</v>
      </c>
      <c r="Q436" s="28">
        <f t="shared" si="648"/>
        <v>5.0999999999999996</v>
      </c>
      <c r="R436" s="9">
        <f t="shared" ca="1" si="661"/>
        <v>4.6090534979423871E-3</v>
      </c>
      <c r="S436" s="9">
        <f t="shared" ca="1" si="662"/>
        <v>0</v>
      </c>
      <c r="T436" s="9">
        <f t="shared" ca="1" si="663"/>
        <v>0</v>
      </c>
      <c r="U436" s="9">
        <f t="shared" ca="1" si="664"/>
        <v>0</v>
      </c>
      <c r="V436" s="28">
        <f t="shared" ref="V436:Y436" ca="1" si="823">QUARTILE($F312:$F435,V$2)</f>
        <v>-6.4110569917988636E-3</v>
      </c>
      <c r="W436" s="28">
        <f t="shared" ca="1" si="823"/>
        <v>0</v>
      </c>
      <c r="X436" s="28">
        <f t="shared" ca="1" si="823"/>
        <v>6.3873058185494047E-3</v>
      </c>
      <c r="Y436" s="28">
        <f t="shared" ca="1" si="823"/>
        <v>3.2911392405063244E-2</v>
      </c>
      <c r="Z436" s="30">
        <f t="shared" ca="1" si="636"/>
        <v>-0.22282473288300259</v>
      </c>
      <c r="AA436" s="30">
        <f t="shared" ca="1" si="637"/>
        <v>9.3259902072201084E-2</v>
      </c>
      <c r="AB436" s="30">
        <f t="shared" ca="1" si="638"/>
        <v>4.0047865306246419E-2</v>
      </c>
      <c r="AC436" s="30">
        <f t="shared" ca="1" si="639"/>
        <v>0.15618175654507477</v>
      </c>
      <c r="AD436">
        <f t="shared" ca="1" si="666"/>
        <v>4.6090534979423871E-3</v>
      </c>
      <c r="AE436">
        <f t="shared" ca="1" si="667"/>
        <v>0</v>
      </c>
      <c r="AF436">
        <f t="shared" ca="1" si="668"/>
        <v>0</v>
      </c>
      <c r="AG436" s="31">
        <f t="shared" ca="1" si="650"/>
        <v>-4.2283298097252064E-3</v>
      </c>
      <c r="AH436" s="31">
        <f t="shared" ca="1" si="651"/>
        <v>4.2462845010615702E-3</v>
      </c>
      <c r="AI436" s="31">
        <f t="shared" ref="AI436:AK436" ca="1" si="824">SUM(AD311:AD436)</f>
        <v>-0.19828474081257466</v>
      </c>
      <c r="AJ436" s="31">
        <f t="shared" ca="1" si="824"/>
        <v>0.12183045400096953</v>
      </c>
      <c r="AK436" s="31">
        <f t="shared" ca="1" si="824"/>
        <v>0.14219777417475099</v>
      </c>
      <c r="AL436">
        <f ca="1">SUM($AF$129:AF436)</f>
        <v>0.21721665443587002</v>
      </c>
      <c r="AO436">
        <f t="shared" ca="1" si="670"/>
        <v>4.6090534979423871E-3</v>
      </c>
      <c r="AP436">
        <f t="shared" ca="1" si="671"/>
        <v>0</v>
      </c>
      <c r="AQ436">
        <f t="shared" ca="1" si="653"/>
        <v>0</v>
      </c>
      <c r="AR436" s="31">
        <f t="shared" ref="AR436:AS436" ca="1" si="825">SUM(AO311:AO436)</f>
        <v>-0.12956483081080153</v>
      </c>
      <c r="AS436" s="31">
        <f t="shared" ca="1" si="825"/>
        <v>0.19622962185132115</v>
      </c>
      <c r="AT436">
        <f ca="1">SUM($AP$129:AP436)</f>
        <v>0.29853428262560133</v>
      </c>
    </row>
    <row r="437" spans="1:46" x14ac:dyDescent="0.25">
      <c r="A437" s="1">
        <v>39349</v>
      </c>
      <c r="B437" s="2">
        <v>1517.73</v>
      </c>
      <c r="C437" s="10">
        <f t="shared" si="684"/>
        <v>-5.2564312633131124E-3</v>
      </c>
      <c r="D437" s="7">
        <v>4.05</v>
      </c>
      <c r="E437" s="7">
        <f t="shared" ca="1" si="679"/>
        <v>-2.4630541871920597E-3</v>
      </c>
      <c r="F437" s="7">
        <f t="shared" ca="1" si="680"/>
        <v>-2.4630541871920597E-3</v>
      </c>
      <c r="G437">
        <f t="shared" si="655"/>
        <v>5.0999999999999996</v>
      </c>
      <c r="H437">
        <f t="shared" si="656"/>
        <v>3.87</v>
      </c>
      <c r="I437" s="27">
        <f t="shared" si="634"/>
        <v>0.14634146341463397</v>
      </c>
      <c r="J437" s="9">
        <f t="shared" si="657"/>
        <v>-5.2564312633131124E-3</v>
      </c>
      <c r="K437" s="9">
        <f t="shared" si="658"/>
        <v>0</v>
      </c>
      <c r="L437" s="9">
        <f t="shared" si="659"/>
        <v>0</v>
      </c>
      <c r="M437" s="9">
        <f t="shared" si="660"/>
        <v>0</v>
      </c>
      <c r="N437" s="28">
        <f t="shared" si="645"/>
        <v>4.4674999999999994</v>
      </c>
      <c r="O437" s="28">
        <f t="shared" si="646"/>
        <v>4.68</v>
      </c>
      <c r="P437" s="28">
        <f t="shared" si="647"/>
        <v>4.8725000000000005</v>
      </c>
      <c r="Q437" s="28">
        <f t="shared" si="648"/>
        <v>5.0999999999999996</v>
      </c>
      <c r="R437" s="9">
        <f t="shared" ca="1" si="661"/>
        <v>0</v>
      </c>
      <c r="S437" s="9">
        <f t="shared" ca="1" si="662"/>
        <v>-5.2564312633131124E-3</v>
      </c>
      <c r="T437" s="9">
        <f t="shared" ca="1" si="663"/>
        <v>0</v>
      </c>
      <c r="U437" s="9">
        <f t="shared" ca="1" si="664"/>
        <v>0</v>
      </c>
      <c r="V437" s="28">
        <f t="shared" ref="V437:Y437" ca="1" si="826">QUARTILE($F313:$F436,V$2)</f>
        <v>-6.7401960784314596E-3</v>
      </c>
      <c r="W437" s="28">
        <f t="shared" ca="1" si="826"/>
        <v>0</v>
      </c>
      <c r="X437" s="28">
        <f t="shared" ca="1" si="826"/>
        <v>6.3873058185494047E-3</v>
      </c>
      <c r="Y437" s="28">
        <f t="shared" ca="1" si="826"/>
        <v>3.2911392405063244E-2</v>
      </c>
      <c r="Z437" s="30">
        <f t="shared" ca="1" si="636"/>
        <v>-0.22379262531464089</v>
      </c>
      <c r="AA437" s="30">
        <f t="shared" ca="1" si="637"/>
        <v>8.8003470808887971E-2</v>
      </c>
      <c r="AB437" s="30">
        <f t="shared" ca="1" si="638"/>
        <v>4.0047865306246419E-2</v>
      </c>
      <c r="AC437" s="30">
        <f t="shared" ca="1" si="639"/>
        <v>0.15618175654507477</v>
      </c>
      <c r="AD437">
        <f t="shared" ca="1" si="666"/>
        <v>0</v>
      </c>
      <c r="AE437">
        <f t="shared" ca="1" si="667"/>
        <v>-5.2564312633131124E-3</v>
      </c>
      <c r="AF437">
        <f t="shared" ca="1" si="668"/>
        <v>0</v>
      </c>
      <c r="AG437" s="31">
        <f t="shared" ca="1" si="650"/>
        <v>-4.2105263157893313E-3</v>
      </c>
      <c r="AH437" s="31">
        <f t="shared" ca="1" si="651"/>
        <v>4.2462845010615702E-3</v>
      </c>
      <c r="AI437" s="31">
        <f t="shared" ref="AI437:AK437" ca="1" si="827">SUM(AD312:AD437)</f>
        <v>-0.19925263324421297</v>
      </c>
      <c r="AJ437" s="31">
        <f t="shared" ca="1" si="827"/>
        <v>0.11657402273765642</v>
      </c>
      <c r="AK437" s="31">
        <f t="shared" ca="1" si="827"/>
        <v>0.14219777417475099</v>
      </c>
      <c r="AL437">
        <f ca="1">SUM($AF$129:AF437)</f>
        <v>0.21721665443587002</v>
      </c>
      <c r="AO437">
        <f t="shared" ca="1" si="670"/>
        <v>-5.2564312633131124E-3</v>
      </c>
      <c r="AP437">
        <f t="shared" ca="1" si="671"/>
        <v>0</v>
      </c>
      <c r="AQ437">
        <f t="shared" ca="1" si="653"/>
        <v>0</v>
      </c>
      <c r="AR437" s="31">
        <f t="shared" ref="AR437:AS437" ca="1" si="828">SUM(AO312:AO437)</f>
        <v>-0.13578915450575293</v>
      </c>
      <c r="AS437" s="31">
        <f t="shared" ca="1" si="828"/>
        <v>0.19622962185132115</v>
      </c>
      <c r="AT437">
        <f ca="1">SUM($AP$129:AP437)</f>
        <v>0.29853428262560133</v>
      </c>
    </row>
    <row r="438" spans="1:46" x14ac:dyDescent="0.25">
      <c r="A438" s="1">
        <v>39350</v>
      </c>
      <c r="B438" s="2">
        <v>1517.21</v>
      </c>
      <c r="C438" s="10">
        <f t="shared" si="684"/>
        <v>-3.4261693450085443E-4</v>
      </c>
      <c r="D438" s="7">
        <v>4</v>
      </c>
      <c r="E438" s="7">
        <f t="shared" ca="1" si="679"/>
        <v>-1.2345679012345623E-2</v>
      </c>
      <c r="F438" s="7">
        <f t="shared" ca="1" si="680"/>
        <v>-1.2345679012345623E-2</v>
      </c>
      <c r="G438">
        <f t="shared" si="655"/>
        <v>5.0999999999999996</v>
      </c>
      <c r="H438">
        <f t="shared" si="656"/>
        <v>3.87</v>
      </c>
      <c r="I438" s="27">
        <f t="shared" si="634"/>
        <v>0.10569105691056906</v>
      </c>
      <c r="J438" s="9">
        <f t="shared" si="657"/>
        <v>-3.4261693450085443E-4</v>
      </c>
      <c r="K438" s="9">
        <f t="shared" si="658"/>
        <v>0</v>
      </c>
      <c r="L438" s="9">
        <f t="shared" si="659"/>
        <v>0</v>
      </c>
      <c r="M438" s="9">
        <f t="shared" si="660"/>
        <v>0</v>
      </c>
      <c r="N438" s="28">
        <f t="shared" si="645"/>
        <v>4.46</v>
      </c>
      <c r="O438" s="28">
        <f t="shared" si="646"/>
        <v>4.68</v>
      </c>
      <c r="P438" s="28">
        <f t="shared" si="647"/>
        <v>4.8725000000000005</v>
      </c>
      <c r="Q438" s="28">
        <f t="shared" si="648"/>
        <v>5.0999999999999996</v>
      </c>
      <c r="R438" s="9">
        <f t="shared" ca="1" si="661"/>
        <v>-3.4261693450085443E-4</v>
      </c>
      <c r="S438" s="9">
        <f t="shared" ca="1" si="662"/>
        <v>0</v>
      </c>
      <c r="T438" s="9">
        <f t="shared" ca="1" si="663"/>
        <v>0</v>
      </c>
      <c r="U438" s="9">
        <f t="shared" ca="1" si="664"/>
        <v>0</v>
      </c>
      <c r="V438" s="28">
        <f t="shared" ref="V438:Y438" ca="1" si="829">QUARTILE($F314:$F437,V$2)</f>
        <v>-6.4110569917988636E-3</v>
      </c>
      <c r="W438" s="28">
        <f t="shared" ca="1" si="829"/>
        <v>0</v>
      </c>
      <c r="X438" s="28">
        <f t="shared" ca="1" si="829"/>
        <v>6.3873058185494047E-3</v>
      </c>
      <c r="Y438" s="28">
        <f t="shared" ca="1" si="829"/>
        <v>3.2911392405063244E-2</v>
      </c>
      <c r="Z438" s="30">
        <f t="shared" ca="1" si="636"/>
        <v>-0.22413524224914175</v>
      </c>
      <c r="AA438" s="30">
        <f t="shared" ca="1" si="637"/>
        <v>8.8003470808887971E-2</v>
      </c>
      <c r="AB438" s="30">
        <f t="shared" ca="1" si="638"/>
        <v>4.6232213132333458E-2</v>
      </c>
      <c r="AC438" s="30">
        <f t="shared" ca="1" si="639"/>
        <v>0.15618175654507477</v>
      </c>
      <c r="AD438">
        <f t="shared" ca="1" si="666"/>
        <v>-3.4261693450085443E-4</v>
      </c>
      <c r="AE438">
        <f t="shared" ca="1" si="667"/>
        <v>0</v>
      </c>
      <c r="AF438">
        <f t="shared" ca="1" si="668"/>
        <v>0</v>
      </c>
      <c r="AG438" s="31">
        <f t="shared" ca="1" si="650"/>
        <v>-4.2283298097252064E-3</v>
      </c>
      <c r="AH438" s="31">
        <f t="shared" ca="1" si="651"/>
        <v>4.2462845010615702E-3</v>
      </c>
      <c r="AI438" s="31">
        <f t="shared" ref="AI438:AK438" ca="1" si="830">SUM(AD313:AD438)</f>
        <v>-0.19959525017871382</v>
      </c>
      <c r="AJ438" s="31">
        <f t="shared" ca="1" si="830"/>
        <v>0.11657402273765642</v>
      </c>
      <c r="AK438" s="31">
        <f t="shared" ca="1" si="830"/>
        <v>0.148382122000838</v>
      </c>
      <c r="AL438">
        <f ca="1">SUM($AF$129:AF438)</f>
        <v>0.21721665443587002</v>
      </c>
      <c r="AO438">
        <f t="shared" ca="1" si="670"/>
        <v>-3.4261693450085443E-4</v>
      </c>
      <c r="AP438">
        <f t="shared" ca="1" si="671"/>
        <v>0</v>
      </c>
      <c r="AQ438">
        <f t="shared" ca="1" si="653"/>
        <v>0</v>
      </c>
      <c r="AR438" s="31">
        <f t="shared" ref="AR438:AS438" ca="1" si="831">SUM(AO313:AO438)</f>
        <v>-0.13613177144025379</v>
      </c>
      <c r="AS438" s="31">
        <f t="shared" ca="1" si="831"/>
        <v>0.20241396967740821</v>
      </c>
      <c r="AT438">
        <f ca="1">SUM($AP$129:AP438)</f>
        <v>0.29853428262560133</v>
      </c>
    </row>
    <row r="439" spans="1:46" x14ac:dyDescent="0.25">
      <c r="A439" s="1">
        <v>39351</v>
      </c>
      <c r="B439" s="2">
        <v>1525.42</v>
      </c>
      <c r="C439" s="10">
        <f t="shared" si="684"/>
        <v>5.4112482780894113E-3</v>
      </c>
      <c r="D439" s="7">
        <v>3.97</v>
      </c>
      <c r="E439" s="7">
        <f t="shared" ca="1" si="679"/>
        <v>-7.4999999999999512E-3</v>
      </c>
      <c r="F439" s="7">
        <f t="shared" ca="1" si="680"/>
        <v>-7.4999999999999512E-3</v>
      </c>
      <c r="G439">
        <f t="shared" si="655"/>
        <v>5.0999999999999996</v>
      </c>
      <c r="H439">
        <f t="shared" si="656"/>
        <v>3.87</v>
      </c>
      <c r="I439" s="27">
        <f t="shared" si="634"/>
        <v>8.1300813008130191E-2</v>
      </c>
      <c r="J439" s="9">
        <f t="shared" si="657"/>
        <v>5.4112482780894113E-3</v>
      </c>
      <c r="K439" s="9">
        <f t="shared" si="658"/>
        <v>0</v>
      </c>
      <c r="L439" s="9">
        <f t="shared" si="659"/>
        <v>0</v>
      </c>
      <c r="M439" s="9">
        <f t="shared" si="660"/>
        <v>0</v>
      </c>
      <c r="N439" s="28">
        <f t="shared" si="645"/>
        <v>4.46</v>
      </c>
      <c r="O439" s="28">
        <f t="shared" si="646"/>
        <v>4.68</v>
      </c>
      <c r="P439" s="28">
        <f t="shared" si="647"/>
        <v>4.8725000000000005</v>
      </c>
      <c r="Q439" s="28">
        <f t="shared" si="648"/>
        <v>5.0999999999999996</v>
      </c>
      <c r="R439" s="9">
        <f t="shared" ca="1" si="661"/>
        <v>5.4112482780894113E-3</v>
      </c>
      <c r="S439" s="9">
        <f t="shared" ca="1" si="662"/>
        <v>0</v>
      </c>
      <c r="T439" s="9">
        <f t="shared" ca="1" si="663"/>
        <v>0</v>
      </c>
      <c r="U439" s="9">
        <f t="shared" ca="1" si="664"/>
        <v>0</v>
      </c>
      <c r="V439" s="28">
        <f t="shared" ref="V439:Y439" ca="1" si="832">QUARTILE($F315:$F438,V$2)</f>
        <v>-6.7401960784314596E-3</v>
      </c>
      <c r="W439" s="28">
        <f t="shared" ca="1" si="832"/>
        <v>0</v>
      </c>
      <c r="X439" s="28">
        <f t="shared" ca="1" si="832"/>
        <v>6.2343840092254355E-3</v>
      </c>
      <c r="Y439" s="28">
        <f t="shared" ca="1" si="832"/>
        <v>3.2911392405063244E-2</v>
      </c>
      <c r="Z439" s="30">
        <f t="shared" ca="1" si="636"/>
        <v>-0.21075820904724538</v>
      </c>
      <c r="AA439" s="30">
        <f t="shared" ca="1" si="637"/>
        <v>8.8003470808887971E-2</v>
      </c>
      <c r="AB439" s="30">
        <f t="shared" ca="1" si="638"/>
        <v>4.6232213132333458E-2</v>
      </c>
      <c r="AC439" s="30">
        <f t="shared" ca="1" si="639"/>
        <v>0.15618175654507477</v>
      </c>
      <c r="AD439">
        <f t="shared" ca="1" si="666"/>
        <v>5.4112482780894113E-3</v>
      </c>
      <c r="AE439">
        <f t="shared" ca="1" si="667"/>
        <v>0</v>
      </c>
      <c r="AF439">
        <f t="shared" ca="1" si="668"/>
        <v>0</v>
      </c>
      <c r="AG439" s="31">
        <f t="shared" ca="1" si="650"/>
        <v>-4.3103448275860767E-3</v>
      </c>
      <c r="AH439" s="31">
        <f t="shared" ca="1" si="651"/>
        <v>4.2462845010615702E-3</v>
      </c>
      <c r="AI439" s="31">
        <f t="shared" ref="AI439:AK439" ca="1" si="833">SUM(AD314:AD439)</f>
        <v>-0.1862182169768174</v>
      </c>
      <c r="AJ439" s="31">
        <f t="shared" ca="1" si="833"/>
        <v>0.11657402273765642</v>
      </c>
      <c r="AK439" s="31">
        <f t="shared" ca="1" si="833"/>
        <v>0.148382122000838</v>
      </c>
      <c r="AL439">
        <f ca="1">SUM($AF$129:AF439)</f>
        <v>0.21721665443587002</v>
      </c>
      <c r="AO439">
        <f t="shared" ca="1" si="670"/>
        <v>5.4112482780894113E-3</v>
      </c>
      <c r="AP439">
        <f t="shared" ca="1" si="671"/>
        <v>0</v>
      </c>
      <c r="AQ439">
        <f t="shared" ca="1" si="653"/>
        <v>0</v>
      </c>
      <c r="AR439" s="31">
        <f t="shared" ref="AR439:AS439" ca="1" si="834">SUM(AO314:AO439)</f>
        <v>-0.12275473823835743</v>
      </c>
      <c r="AS439" s="31">
        <f t="shared" ca="1" si="834"/>
        <v>0.20241396967740821</v>
      </c>
      <c r="AT439">
        <f ca="1">SUM($AP$129:AP439)</f>
        <v>0.29853428262560133</v>
      </c>
    </row>
    <row r="440" spans="1:46" x14ac:dyDescent="0.25">
      <c r="A440" s="1">
        <v>39352</v>
      </c>
      <c r="B440" s="2">
        <v>1531.38</v>
      </c>
      <c r="C440" s="10">
        <f t="shared" si="684"/>
        <v>3.9071206618505301E-3</v>
      </c>
      <c r="D440" s="7">
        <v>3.95</v>
      </c>
      <c r="E440" s="7">
        <f t="shared" ca="1" si="679"/>
        <v>-5.0377833753149082E-3</v>
      </c>
      <c r="F440" s="7">
        <f t="shared" ca="1" si="680"/>
        <v>-5.0377833753149082E-3</v>
      </c>
      <c r="G440">
        <f t="shared" si="655"/>
        <v>5.0999999999999996</v>
      </c>
      <c r="H440">
        <f t="shared" si="656"/>
        <v>3.87</v>
      </c>
      <c r="I440" s="27">
        <f t="shared" si="634"/>
        <v>6.5040650406504141E-2</v>
      </c>
      <c r="J440" s="9">
        <f t="shared" si="657"/>
        <v>3.9071206618505301E-3</v>
      </c>
      <c r="K440" s="9">
        <f t="shared" si="658"/>
        <v>0</v>
      </c>
      <c r="L440" s="9">
        <f t="shared" si="659"/>
        <v>0</v>
      </c>
      <c r="M440" s="9">
        <f t="shared" si="660"/>
        <v>0</v>
      </c>
      <c r="N440" s="28">
        <f t="shared" si="645"/>
        <v>4.4424999999999999</v>
      </c>
      <c r="O440" s="28">
        <f t="shared" si="646"/>
        <v>4.68</v>
      </c>
      <c r="P440" s="28">
        <f t="shared" si="647"/>
        <v>4.8725000000000005</v>
      </c>
      <c r="Q440" s="28">
        <f t="shared" si="648"/>
        <v>5.0999999999999996</v>
      </c>
      <c r="R440" s="9">
        <f t="shared" ca="1" si="661"/>
        <v>0</v>
      </c>
      <c r="S440" s="9">
        <f t="shared" ca="1" si="662"/>
        <v>3.9071206618505301E-3</v>
      </c>
      <c r="T440" s="9">
        <f t="shared" ca="1" si="663"/>
        <v>0</v>
      </c>
      <c r="U440" s="9">
        <f t="shared" ca="1" si="664"/>
        <v>0</v>
      </c>
      <c r="V440" s="28">
        <f t="shared" ref="V440:Y440" ca="1" si="835">QUARTILE($F316:$F439,V$2)</f>
        <v>-7.3897058823529926E-3</v>
      </c>
      <c r="W440" s="28">
        <f t="shared" ca="1" si="835"/>
        <v>0</v>
      </c>
      <c r="X440" s="28">
        <f t="shared" ca="1" si="835"/>
        <v>6.2343840092254355E-3</v>
      </c>
      <c r="Y440" s="28">
        <f t="shared" ca="1" si="835"/>
        <v>3.2911392405063244E-2</v>
      </c>
      <c r="Z440" s="30">
        <f t="shared" ca="1" si="636"/>
        <v>-0.21075820904724538</v>
      </c>
      <c r="AA440" s="30">
        <f t="shared" ca="1" si="637"/>
        <v>9.1910591470738504E-2</v>
      </c>
      <c r="AB440" s="30">
        <f t="shared" ca="1" si="638"/>
        <v>4.6232213132333458E-2</v>
      </c>
      <c r="AC440" s="30">
        <f t="shared" ca="1" si="639"/>
        <v>0.15244206715097502</v>
      </c>
      <c r="AD440">
        <f t="shared" ca="1" si="666"/>
        <v>3.9071206618505301E-3</v>
      </c>
      <c r="AE440">
        <f t="shared" ca="1" si="667"/>
        <v>0</v>
      </c>
      <c r="AF440">
        <f t="shared" ca="1" si="668"/>
        <v>0</v>
      </c>
      <c r="AG440" s="31">
        <f t="shared" ca="1" si="650"/>
        <v>-4.3196544276457027E-3</v>
      </c>
      <c r="AH440" s="31">
        <f t="shared" ca="1" si="651"/>
        <v>4.2283298097249844E-3</v>
      </c>
      <c r="AI440" s="31">
        <f t="shared" ref="AI440:AK440" ca="1" si="836">SUM(AD315:AD440)</f>
        <v>-0.18231109631496686</v>
      </c>
      <c r="AJ440" s="31">
        <f t="shared" ca="1" si="836"/>
        <v>0.11657402273765642</v>
      </c>
      <c r="AK440" s="31">
        <f t="shared" ca="1" si="836"/>
        <v>0.14464243260673831</v>
      </c>
      <c r="AL440">
        <f ca="1">SUM($AF$129:AF440)</f>
        <v>0.21721665443587002</v>
      </c>
      <c r="AO440">
        <f t="shared" ca="1" si="670"/>
        <v>3.9071206618505301E-3</v>
      </c>
      <c r="AP440">
        <f t="shared" ca="1" si="671"/>
        <v>0</v>
      </c>
      <c r="AQ440">
        <f t="shared" ca="1" si="653"/>
        <v>0</v>
      </c>
      <c r="AR440" s="31">
        <f t="shared" ref="AR440:AS440" ca="1" si="837">SUM(AO315:AO440)</f>
        <v>-0.1188476175765069</v>
      </c>
      <c r="AS440" s="31">
        <f t="shared" ca="1" si="837"/>
        <v>0.19867428028330847</v>
      </c>
      <c r="AT440">
        <f ca="1">SUM($AP$129:AP440)</f>
        <v>0.29853428262560133</v>
      </c>
    </row>
    <row r="441" spans="1:46" x14ac:dyDescent="0.25">
      <c r="A441" s="1">
        <v>39353</v>
      </c>
      <c r="B441" s="2">
        <v>1526.75</v>
      </c>
      <c r="C441" s="10">
        <f t="shared" si="684"/>
        <v>-3.023416787472808E-3</v>
      </c>
      <c r="D441" s="7">
        <v>3.97</v>
      </c>
      <c r="E441" s="7">
        <f t="shared" ca="1" si="679"/>
        <v>5.0632911392405333E-3</v>
      </c>
      <c r="F441" s="7">
        <f t="shared" ca="1" si="680"/>
        <v>5.0632911392405333E-3</v>
      </c>
      <c r="G441">
        <f t="shared" si="655"/>
        <v>5.0999999999999996</v>
      </c>
      <c r="H441">
        <f t="shared" si="656"/>
        <v>3.87</v>
      </c>
      <c r="I441" s="27">
        <f t="shared" si="634"/>
        <v>8.1300813008130191E-2</v>
      </c>
      <c r="J441" s="9">
        <f t="shared" si="657"/>
        <v>-3.023416787472808E-3</v>
      </c>
      <c r="K441" s="9">
        <f t="shared" si="658"/>
        <v>0</v>
      </c>
      <c r="L441" s="9">
        <f t="shared" si="659"/>
        <v>0</v>
      </c>
      <c r="M441" s="9">
        <f t="shared" si="660"/>
        <v>0</v>
      </c>
      <c r="N441" s="28">
        <f t="shared" si="645"/>
        <v>4.3674999999999997</v>
      </c>
      <c r="O441" s="28">
        <f t="shared" si="646"/>
        <v>4.68</v>
      </c>
      <c r="P441" s="28">
        <f t="shared" si="647"/>
        <v>4.8725000000000005</v>
      </c>
      <c r="Q441" s="28">
        <f t="shared" si="648"/>
        <v>5.0999999999999996</v>
      </c>
      <c r="R441" s="9">
        <f t="shared" ca="1" si="661"/>
        <v>0</v>
      </c>
      <c r="S441" s="9">
        <f t="shared" ca="1" si="662"/>
        <v>0</v>
      </c>
      <c r="T441" s="9">
        <f t="shared" ca="1" si="663"/>
        <v>-3.023416787472808E-3</v>
      </c>
      <c r="U441" s="9">
        <f t="shared" ca="1" si="664"/>
        <v>0</v>
      </c>
      <c r="V441" s="28">
        <f t="shared" ref="V441:Y441" ca="1" si="838">QUARTILE($F317:$F440,V$2)</f>
        <v>-7.3897058823529926E-3</v>
      </c>
      <c r="W441" s="28">
        <f t="shared" ca="1" si="838"/>
        <v>0</v>
      </c>
      <c r="X441" s="28">
        <f t="shared" ca="1" si="838"/>
        <v>6.2343840092254355E-3</v>
      </c>
      <c r="Y441" s="28">
        <f t="shared" ca="1" si="838"/>
        <v>3.2911392405063244E-2</v>
      </c>
      <c r="Z441" s="30">
        <f t="shared" ca="1" si="636"/>
        <v>-0.21075820904724538</v>
      </c>
      <c r="AA441" s="30">
        <f t="shared" ca="1" si="637"/>
        <v>9.3084556167440907E-2</v>
      </c>
      <c r="AB441" s="30">
        <f t="shared" ca="1" si="638"/>
        <v>4.3208796344860648E-2</v>
      </c>
      <c r="AC441" s="30">
        <f t="shared" ca="1" si="639"/>
        <v>0.15244206715097502</v>
      </c>
      <c r="AD441">
        <f t="shared" ca="1" si="666"/>
        <v>0</v>
      </c>
      <c r="AE441">
        <f t="shared" ca="1" si="667"/>
        <v>0</v>
      </c>
      <c r="AF441">
        <f t="shared" ca="1" si="668"/>
        <v>-3.023416787472808E-3</v>
      </c>
      <c r="AG441" s="31">
        <f t="shared" ca="1" si="650"/>
        <v>-4.3196544276457027E-3</v>
      </c>
      <c r="AH441" s="31">
        <f t="shared" ca="1" si="651"/>
        <v>4.2283298097249844E-3</v>
      </c>
      <c r="AI441" s="31">
        <f t="shared" ref="AI441:AK441" ca="1" si="839">SUM(AD316:AD441)</f>
        <v>-0.18231109631496686</v>
      </c>
      <c r="AJ441" s="31">
        <f t="shared" ca="1" si="839"/>
        <v>0.11774798743435881</v>
      </c>
      <c r="AK441" s="31">
        <f t="shared" ca="1" si="839"/>
        <v>0.1416190158192655</v>
      </c>
      <c r="AL441">
        <f ca="1">SUM($AF$129:AF441)</f>
        <v>0.21419323764839721</v>
      </c>
      <c r="AO441">
        <f t="shared" ca="1" si="670"/>
        <v>0</v>
      </c>
      <c r="AP441">
        <f t="shared" ca="1" si="671"/>
        <v>-3.023416787472808E-3</v>
      </c>
      <c r="AQ441">
        <f t="shared" ca="1" si="653"/>
        <v>0</v>
      </c>
      <c r="AR441" s="31">
        <f t="shared" ref="AR441:AS441" ca="1" si="840">SUM(AO316:AO441)</f>
        <v>-0.11767365287980448</v>
      </c>
      <c r="AS441" s="31">
        <f t="shared" ca="1" si="840"/>
        <v>0.19565086349583566</v>
      </c>
      <c r="AT441">
        <f ca="1">SUM($AP$129:AP441)</f>
        <v>0.29551086583812852</v>
      </c>
    </row>
    <row r="442" spans="1:46" x14ac:dyDescent="0.25">
      <c r="A442" s="1">
        <v>39356</v>
      </c>
      <c r="B442" s="2">
        <v>1547.04</v>
      </c>
      <c r="C442" s="10">
        <f t="shared" si="684"/>
        <v>1.3289667594563591E-2</v>
      </c>
      <c r="D442" s="7">
        <v>4.0199999999999996</v>
      </c>
      <c r="E442" s="7">
        <f t="shared" ca="1" si="679"/>
        <v>1.2594458438287104E-2</v>
      </c>
      <c r="F442" s="7">
        <f t="shared" ca="1" si="680"/>
        <v>1.2594458438287104E-2</v>
      </c>
      <c r="G442">
        <f t="shared" si="655"/>
        <v>5.0999999999999996</v>
      </c>
      <c r="H442">
        <f t="shared" si="656"/>
        <v>3.87</v>
      </c>
      <c r="I442" s="27">
        <f t="shared" si="634"/>
        <v>0.12195121951219473</v>
      </c>
      <c r="J442" s="9">
        <f t="shared" si="657"/>
        <v>1.3289667594563591E-2</v>
      </c>
      <c r="K442" s="9">
        <f t="shared" si="658"/>
        <v>0</v>
      </c>
      <c r="L442" s="9">
        <f t="shared" si="659"/>
        <v>0</v>
      </c>
      <c r="M442" s="9">
        <f t="shared" si="660"/>
        <v>0</v>
      </c>
      <c r="N442" s="28">
        <f t="shared" si="645"/>
        <v>4.2949999999999999</v>
      </c>
      <c r="O442" s="28">
        <f t="shared" si="646"/>
        <v>4.68</v>
      </c>
      <c r="P442" s="28">
        <f t="shared" si="647"/>
        <v>4.8725000000000005</v>
      </c>
      <c r="Q442" s="28">
        <f t="shared" si="648"/>
        <v>5.0999999999999996</v>
      </c>
      <c r="R442" s="9">
        <f t="shared" ca="1" si="661"/>
        <v>0</v>
      </c>
      <c r="S442" s="9">
        <f t="shared" ca="1" si="662"/>
        <v>0</v>
      </c>
      <c r="T442" s="9">
        <f t="shared" ca="1" si="663"/>
        <v>0</v>
      </c>
      <c r="U442" s="9">
        <f t="shared" ca="1" si="664"/>
        <v>1.3289667594563591E-2</v>
      </c>
      <c r="V442" s="28">
        <f t="shared" ref="V442:Y442" ca="1" si="841">QUARTILE($F318:$F441,V$2)</f>
        <v>-7.3897058823529926E-3</v>
      </c>
      <c r="W442" s="28">
        <f t="shared" ca="1" si="841"/>
        <v>0</v>
      </c>
      <c r="X442" s="28">
        <f t="shared" ca="1" si="841"/>
        <v>6.1887620345914551E-3</v>
      </c>
      <c r="Y442" s="28">
        <f t="shared" ca="1" si="841"/>
        <v>3.2911392405063244E-2</v>
      </c>
      <c r="Z442" s="30">
        <f t="shared" ca="1" si="636"/>
        <v>-0.21075820904724538</v>
      </c>
      <c r="AA442" s="30">
        <f t="shared" ca="1" si="637"/>
        <v>9.3084556167440907E-2</v>
      </c>
      <c r="AB442" s="30">
        <f t="shared" ca="1" si="638"/>
        <v>4.061177763788032E-2</v>
      </c>
      <c r="AC442" s="30">
        <f t="shared" ca="1" si="639"/>
        <v>0.16573173474553862</v>
      </c>
      <c r="AD442">
        <f t="shared" ca="1" si="666"/>
        <v>0</v>
      </c>
      <c r="AE442">
        <f t="shared" ca="1" si="667"/>
        <v>0</v>
      </c>
      <c r="AF442">
        <f t="shared" ca="1" si="668"/>
        <v>1.3289667594563591E-2</v>
      </c>
      <c r="AG442" s="31">
        <f t="shared" ca="1" si="650"/>
        <v>-4.3103448275860767E-3</v>
      </c>
      <c r="AH442" s="31">
        <f t="shared" ca="1" si="651"/>
        <v>4.2462845010615702E-3</v>
      </c>
      <c r="AI442" s="31">
        <f t="shared" ref="AI442:AK442" ca="1" si="842">SUM(AD317:AD442)</f>
        <v>-0.18231109631496686</v>
      </c>
      <c r="AJ442" s="31">
        <f t="shared" ca="1" si="842"/>
        <v>0.11774798743435881</v>
      </c>
      <c r="AK442" s="31">
        <f t="shared" ca="1" si="842"/>
        <v>0.15231166470684879</v>
      </c>
      <c r="AL442">
        <f ca="1">SUM($AF$129:AF442)</f>
        <v>0.2274829052429608</v>
      </c>
      <c r="AO442">
        <f t="shared" ca="1" si="670"/>
        <v>0</v>
      </c>
      <c r="AP442">
        <f t="shared" ca="1" si="671"/>
        <v>1.3289667594563591E-2</v>
      </c>
      <c r="AQ442">
        <f t="shared" ca="1" si="653"/>
        <v>0</v>
      </c>
      <c r="AR442" s="31">
        <f t="shared" ref="AR442:AS442" ca="1" si="843">SUM(AO317:AO442)</f>
        <v>-0.11767365287980448</v>
      </c>
      <c r="AS442" s="31">
        <f t="shared" ca="1" si="843"/>
        <v>0.20634351238341894</v>
      </c>
      <c r="AT442">
        <f ca="1">SUM($AP$129:AP442)</f>
        <v>0.30880053343269209</v>
      </c>
    </row>
    <row r="443" spans="1:46" x14ac:dyDescent="0.25">
      <c r="A443" s="1">
        <v>39357</v>
      </c>
      <c r="B443" s="2">
        <v>1546.63</v>
      </c>
      <c r="C443" s="10">
        <f t="shared" si="684"/>
        <v>-2.6502223601190307E-4</v>
      </c>
      <c r="D443" s="7">
        <v>3.98</v>
      </c>
      <c r="E443" s="7">
        <f t="shared" ca="1" si="679"/>
        <v>-9.9502487562188602E-3</v>
      </c>
      <c r="F443" s="7">
        <f t="shared" ca="1" si="680"/>
        <v>-9.9502487562188602E-3</v>
      </c>
      <c r="G443">
        <f t="shared" si="655"/>
        <v>5.0999999999999996</v>
      </c>
      <c r="H443">
        <f t="shared" si="656"/>
        <v>3.87</v>
      </c>
      <c r="I443" s="27">
        <f t="shared" si="634"/>
        <v>8.9430894308943021E-2</v>
      </c>
      <c r="J443" s="9">
        <f t="shared" si="657"/>
        <v>-2.6502223601190307E-4</v>
      </c>
      <c r="K443" s="9">
        <f t="shared" si="658"/>
        <v>0</v>
      </c>
      <c r="L443" s="9">
        <f t="shared" si="659"/>
        <v>0</v>
      </c>
      <c r="M443" s="9">
        <f t="shared" si="660"/>
        <v>0</v>
      </c>
      <c r="N443" s="28">
        <f t="shared" si="645"/>
        <v>4.2774999999999999</v>
      </c>
      <c r="O443" s="28">
        <f t="shared" si="646"/>
        <v>4.68</v>
      </c>
      <c r="P443" s="28">
        <f t="shared" si="647"/>
        <v>4.8725000000000005</v>
      </c>
      <c r="Q443" s="28">
        <f t="shared" si="648"/>
        <v>5.0999999999999996</v>
      </c>
      <c r="R443" s="9">
        <f t="shared" ca="1" si="661"/>
        <v>-2.6502223601190307E-4</v>
      </c>
      <c r="S443" s="9">
        <f t="shared" ca="1" si="662"/>
        <v>0</v>
      </c>
      <c r="T443" s="9">
        <f t="shared" ca="1" si="663"/>
        <v>0</v>
      </c>
      <c r="U443" s="9">
        <f t="shared" ca="1" si="664"/>
        <v>0</v>
      </c>
      <c r="V443" s="28">
        <f t="shared" ref="V443:Y443" ca="1" si="844">QUARTILE($F319:$F442,V$2)</f>
        <v>-7.3897058823529926E-3</v>
      </c>
      <c r="W443" s="28">
        <f t="shared" ca="1" si="844"/>
        <v>0</v>
      </c>
      <c r="X443" s="28">
        <f t="shared" ca="1" si="844"/>
        <v>6.2343840092254355E-3</v>
      </c>
      <c r="Y443" s="28">
        <f t="shared" ca="1" si="844"/>
        <v>3.2911392405063244E-2</v>
      </c>
      <c r="Z443" s="30">
        <f t="shared" ca="1" si="636"/>
        <v>-0.21102323128325728</v>
      </c>
      <c r="AA443" s="30">
        <f t="shared" ca="1" si="637"/>
        <v>9.3084556167440907E-2</v>
      </c>
      <c r="AB443" s="30">
        <f t="shared" ca="1" si="638"/>
        <v>4.061177763788032E-2</v>
      </c>
      <c r="AC443" s="30">
        <f t="shared" ca="1" si="639"/>
        <v>0.15645161119775156</v>
      </c>
      <c r="AD443">
        <f t="shared" ca="1" si="666"/>
        <v>-2.6502223601190307E-4</v>
      </c>
      <c r="AE443">
        <f t="shared" ca="1" si="667"/>
        <v>0</v>
      </c>
      <c r="AF443">
        <f t="shared" ca="1" si="668"/>
        <v>0</v>
      </c>
      <c r="AG443" s="31">
        <f t="shared" ca="1" si="650"/>
        <v>-4.4543429844099425E-3</v>
      </c>
      <c r="AH443" s="31">
        <f t="shared" ca="1" si="651"/>
        <v>4.2283298097249844E-3</v>
      </c>
      <c r="AI443" s="31">
        <f t="shared" ref="AI443:AK443" ca="1" si="845">SUM(AD318:AD443)</f>
        <v>-0.18257611855097877</v>
      </c>
      <c r="AJ443" s="31">
        <f t="shared" ca="1" si="845"/>
        <v>0.11774798743435881</v>
      </c>
      <c r="AK443" s="31">
        <f t="shared" ca="1" si="845"/>
        <v>0.14303154115906172</v>
      </c>
      <c r="AL443">
        <f ca="1">SUM($AF$129:AF443)</f>
        <v>0.2274829052429608</v>
      </c>
      <c r="AO443">
        <f t="shared" ca="1" si="670"/>
        <v>-2.6502223601190307E-4</v>
      </c>
      <c r="AP443">
        <f t="shared" ca="1" si="671"/>
        <v>0</v>
      </c>
      <c r="AQ443">
        <f t="shared" ca="1" si="653"/>
        <v>0</v>
      </c>
      <c r="AR443" s="31">
        <f t="shared" ref="AR443:AS443" ca="1" si="846">SUM(AO318:AO443)</f>
        <v>-0.11793867511581639</v>
      </c>
      <c r="AS443" s="31">
        <f t="shared" ca="1" si="846"/>
        <v>0.19706338883563193</v>
      </c>
      <c r="AT443">
        <f ca="1">SUM($AP$129:AP443)</f>
        <v>0.30880053343269209</v>
      </c>
    </row>
    <row r="444" spans="1:46" x14ac:dyDescent="0.25">
      <c r="A444" s="1">
        <v>39358</v>
      </c>
      <c r="B444" s="2">
        <v>1539.59</v>
      </c>
      <c r="C444" s="10">
        <f t="shared" si="684"/>
        <v>-4.5518320477426341E-3</v>
      </c>
      <c r="D444" s="7">
        <v>4.0199999999999996</v>
      </c>
      <c r="E444" s="7">
        <f t="shared" ca="1" si="679"/>
        <v>1.0050251256281229E-2</v>
      </c>
      <c r="F444" s="7">
        <f t="shared" ca="1" si="680"/>
        <v>1.0050251256281229E-2</v>
      </c>
      <c r="G444">
        <f t="shared" si="655"/>
        <v>5.0999999999999996</v>
      </c>
      <c r="H444">
        <f t="shared" si="656"/>
        <v>3.87</v>
      </c>
      <c r="I444" s="27">
        <f t="shared" si="634"/>
        <v>0.12195121951219473</v>
      </c>
      <c r="J444" s="9">
        <f t="shared" si="657"/>
        <v>-4.5518320477426341E-3</v>
      </c>
      <c r="K444" s="9">
        <f t="shared" si="658"/>
        <v>0</v>
      </c>
      <c r="L444" s="9">
        <f t="shared" si="659"/>
        <v>0</v>
      </c>
      <c r="M444" s="9">
        <f t="shared" si="660"/>
        <v>0</v>
      </c>
      <c r="N444" s="28">
        <f t="shared" si="645"/>
        <v>4.2524999999999995</v>
      </c>
      <c r="O444" s="28">
        <f t="shared" si="646"/>
        <v>4.68</v>
      </c>
      <c r="P444" s="28">
        <f t="shared" si="647"/>
        <v>4.8725000000000005</v>
      </c>
      <c r="Q444" s="28">
        <f t="shared" si="648"/>
        <v>5.0999999999999996</v>
      </c>
      <c r="R444" s="9">
        <f t="shared" ca="1" si="661"/>
        <v>0</v>
      </c>
      <c r="S444" s="9">
        <f t="shared" ca="1" si="662"/>
        <v>0</v>
      </c>
      <c r="T444" s="9">
        <f t="shared" ca="1" si="663"/>
        <v>0</v>
      </c>
      <c r="U444" s="9">
        <f t="shared" ca="1" si="664"/>
        <v>-4.5518320477426341E-3</v>
      </c>
      <c r="V444" s="28">
        <f t="shared" ref="V444:Y444" ca="1" si="847">QUARTILE($F320:$F443,V$2)</f>
        <v>-7.5480769230768796E-3</v>
      </c>
      <c r="W444" s="28">
        <f t="shared" ca="1" si="847"/>
        <v>0</v>
      </c>
      <c r="X444" s="28">
        <f t="shared" ca="1" si="847"/>
        <v>6.2343840092254355E-3</v>
      </c>
      <c r="Y444" s="28">
        <f t="shared" ca="1" si="847"/>
        <v>3.2911392405063244E-2</v>
      </c>
      <c r="Z444" s="30">
        <f t="shared" ca="1" si="636"/>
        <v>-0.21213606574217625</v>
      </c>
      <c r="AA444" s="30">
        <f t="shared" ca="1" si="637"/>
        <v>9.3084556167440907E-2</v>
      </c>
      <c r="AB444" s="30">
        <f t="shared" ca="1" si="638"/>
        <v>4.061177763788032E-2</v>
      </c>
      <c r="AC444" s="30">
        <f t="shared" ca="1" si="639"/>
        <v>0.15189977915000893</v>
      </c>
      <c r="AD444">
        <f t="shared" ca="1" si="666"/>
        <v>0</v>
      </c>
      <c r="AE444">
        <f t="shared" ca="1" si="667"/>
        <v>0</v>
      </c>
      <c r="AF444">
        <f t="shared" ca="1" si="668"/>
        <v>-4.5518320477426341E-3</v>
      </c>
      <c r="AG444" s="31">
        <f t="shared" ca="1" si="650"/>
        <v>-4.4543429844099425E-3</v>
      </c>
      <c r="AH444" s="31">
        <f t="shared" ca="1" si="651"/>
        <v>4.2283298097249844E-3</v>
      </c>
      <c r="AI444" s="31">
        <f t="shared" ref="AI444:AK444" ca="1" si="848">SUM(AD319:AD444)</f>
        <v>-0.18368895300989774</v>
      </c>
      <c r="AJ444" s="31">
        <f t="shared" ca="1" si="848"/>
        <v>0.11774798743435881</v>
      </c>
      <c r="AK444" s="31">
        <f t="shared" ca="1" si="848"/>
        <v>0.1384797091113191</v>
      </c>
      <c r="AL444">
        <f ca="1">SUM($AF$129:AF444)</f>
        <v>0.22293107319521818</v>
      </c>
      <c r="AO444">
        <f t="shared" ca="1" si="670"/>
        <v>0</v>
      </c>
      <c r="AP444">
        <f t="shared" ca="1" si="671"/>
        <v>-4.5518320477426341E-3</v>
      </c>
      <c r="AQ444">
        <f t="shared" ca="1" si="653"/>
        <v>0</v>
      </c>
      <c r="AR444" s="31">
        <f t="shared" ref="AR444:AS444" ca="1" si="849">SUM(AO319:AO444)</f>
        <v>-0.11905150957473536</v>
      </c>
      <c r="AS444" s="31">
        <f t="shared" ca="1" si="849"/>
        <v>0.19251155678788931</v>
      </c>
      <c r="AT444">
        <f ca="1">SUM($AP$129:AP444)</f>
        <v>0.30424870138494947</v>
      </c>
    </row>
    <row r="445" spans="1:46" x14ac:dyDescent="0.25">
      <c r="A445" s="1">
        <v>39359</v>
      </c>
      <c r="B445" s="2">
        <v>1542.84</v>
      </c>
      <c r="C445" s="10">
        <f t="shared" si="684"/>
        <v>2.1109516169889389E-3</v>
      </c>
      <c r="D445" s="7">
        <v>4</v>
      </c>
      <c r="E445" s="7">
        <f t="shared" ca="1" si="679"/>
        <v>-4.9751243781093191E-3</v>
      </c>
      <c r="F445" s="7">
        <f t="shared" ca="1" si="680"/>
        <v>-4.9751243781093191E-3</v>
      </c>
      <c r="G445">
        <f t="shared" si="655"/>
        <v>5.0999999999999996</v>
      </c>
      <c r="H445">
        <f t="shared" si="656"/>
        <v>3.87</v>
      </c>
      <c r="I445" s="27">
        <f t="shared" si="634"/>
        <v>0.10569105691056906</v>
      </c>
      <c r="J445" s="9">
        <f t="shared" si="657"/>
        <v>2.1109516169889389E-3</v>
      </c>
      <c r="K445" s="9">
        <f t="shared" si="658"/>
        <v>0</v>
      </c>
      <c r="L445" s="9">
        <f t="shared" si="659"/>
        <v>0</v>
      </c>
      <c r="M445" s="9">
        <f t="shared" si="660"/>
        <v>0</v>
      </c>
      <c r="N445" s="28">
        <f t="shared" si="645"/>
        <v>4.1950000000000003</v>
      </c>
      <c r="O445" s="28">
        <f t="shared" si="646"/>
        <v>4.68</v>
      </c>
      <c r="P445" s="28">
        <f t="shared" si="647"/>
        <v>4.8725000000000005</v>
      </c>
      <c r="Q445" s="28">
        <f t="shared" si="648"/>
        <v>5.0999999999999996</v>
      </c>
      <c r="R445" s="9">
        <f t="shared" ca="1" si="661"/>
        <v>0</v>
      </c>
      <c r="S445" s="9">
        <f t="shared" ca="1" si="662"/>
        <v>2.1109516169889389E-3</v>
      </c>
      <c r="T445" s="9">
        <f t="shared" ca="1" si="663"/>
        <v>0</v>
      </c>
      <c r="U445" s="9">
        <f t="shared" ca="1" si="664"/>
        <v>0</v>
      </c>
      <c r="V445" s="28">
        <f t="shared" ref="V445:Y445" ca="1" si="850">QUARTILE($F321:$F444,V$2)</f>
        <v>-7.5480769230768796E-3</v>
      </c>
      <c r="W445" s="28">
        <f t="shared" ca="1" si="850"/>
        <v>0</v>
      </c>
      <c r="X445" s="28">
        <f t="shared" ca="1" si="850"/>
        <v>6.2343840092254355E-3</v>
      </c>
      <c r="Y445" s="28">
        <f t="shared" ca="1" si="850"/>
        <v>3.2911392405063244E-2</v>
      </c>
      <c r="Z445" s="30">
        <f t="shared" ca="1" si="636"/>
        <v>-0.21213606574217625</v>
      </c>
      <c r="AA445" s="30">
        <f t="shared" ca="1" si="637"/>
        <v>9.5195507784429839E-2</v>
      </c>
      <c r="AB445" s="30">
        <f t="shared" ca="1" si="638"/>
        <v>3.7561832175629403E-2</v>
      </c>
      <c r="AC445" s="30">
        <f t="shared" ca="1" si="639"/>
        <v>0.15189977915000893</v>
      </c>
      <c r="AD445">
        <f t="shared" ca="1" si="666"/>
        <v>2.1109516169889389E-3</v>
      </c>
      <c r="AE445">
        <f t="shared" ca="1" si="667"/>
        <v>0</v>
      </c>
      <c r="AF445">
        <f t="shared" ca="1" si="668"/>
        <v>0</v>
      </c>
      <c r="AG445" s="31">
        <f t="shared" ca="1" si="650"/>
        <v>-4.6511627906975495E-3</v>
      </c>
      <c r="AH445" s="31">
        <f t="shared" ca="1" si="651"/>
        <v>4.2283298097249844E-3</v>
      </c>
      <c r="AI445" s="31">
        <f t="shared" ref="AI445:AK445" ca="1" si="851">SUM(AD320:AD445)</f>
        <v>-0.18157800139290881</v>
      </c>
      <c r="AJ445" s="31">
        <f t="shared" ca="1" si="851"/>
        <v>0.11774798743435881</v>
      </c>
      <c r="AK445" s="31">
        <f t="shared" ca="1" si="851"/>
        <v>0.1354297636490682</v>
      </c>
      <c r="AL445">
        <f ca="1">SUM($AF$129:AF445)</f>
        <v>0.22293107319521818</v>
      </c>
      <c r="AO445">
        <f t="shared" ca="1" si="670"/>
        <v>2.1109516169889389E-3</v>
      </c>
      <c r="AP445">
        <f t="shared" ca="1" si="671"/>
        <v>0</v>
      </c>
      <c r="AQ445">
        <f t="shared" ca="1" si="653"/>
        <v>0</v>
      </c>
      <c r="AR445" s="31">
        <f t="shared" ref="AR445:AS445" ca="1" si="852">SUM(AO320:AO445)</f>
        <v>-0.11694055795774641</v>
      </c>
      <c r="AS445" s="31">
        <f t="shared" ca="1" si="852"/>
        <v>0.18946161132563835</v>
      </c>
      <c r="AT445">
        <f ca="1">SUM($AP$129:AP445)</f>
        <v>0.30424870138494947</v>
      </c>
    </row>
    <row r="446" spans="1:46" x14ac:dyDescent="0.25">
      <c r="A446" s="1">
        <v>39360</v>
      </c>
      <c r="B446" s="2">
        <v>1557.59</v>
      </c>
      <c r="C446" s="10">
        <f t="shared" si="684"/>
        <v>9.5602914106453045E-3</v>
      </c>
      <c r="D446" s="7">
        <v>4.08</v>
      </c>
      <c r="E446" s="7">
        <f t="shared" ca="1" si="679"/>
        <v>2.0000000000000018E-2</v>
      </c>
      <c r="F446" s="7">
        <f t="shared" ca="1" si="680"/>
        <v>2.0000000000000018E-2</v>
      </c>
      <c r="G446">
        <f t="shared" si="655"/>
        <v>5.0999999999999996</v>
      </c>
      <c r="H446">
        <f t="shared" si="656"/>
        <v>3.87</v>
      </c>
      <c r="I446" s="27">
        <f t="shared" si="634"/>
        <v>0.17073170731707321</v>
      </c>
      <c r="J446" s="9">
        <f t="shared" si="657"/>
        <v>9.5602914106453045E-3</v>
      </c>
      <c r="K446" s="9">
        <f t="shared" si="658"/>
        <v>0</v>
      </c>
      <c r="L446" s="9">
        <f t="shared" si="659"/>
        <v>0</v>
      </c>
      <c r="M446" s="9">
        <f t="shared" si="660"/>
        <v>0</v>
      </c>
      <c r="N446" s="28">
        <f t="shared" si="645"/>
        <v>4.1724999999999994</v>
      </c>
      <c r="O446" s="28">
        <f t="shared" si="646"/>
        <v>4.68</v>
      </c>
      <c r="P446" s="28">
        <f t="shared" si="647"/>
        <v>4.8725000000000005</v>
      </c>
      <c r="Q446" s="28">
        <f t="shared" si="648"/>
        <v>5.0999999999999996</v>
      </c>
      <c r="R446" s="9">
        <f t="shared" ca="1" si="661"/>
        <v>0</v>
      </c>
      <c r="S446" s="9">
        <f t="shared" ca="1" si="662"/>
        <v>0</v>
      </c>
      <c r="T446" s="9">
        <f t="shared" ca="1" si="663"/>
        <v>0</v>
      </c>
      <c r="U446" s="9">
        <f t="shared" ca="1" si="664"/>
        <v>9.5602914106453045E-3</v>
      </c>
      <c r="V446" s="28">
        <f t="shared" ref="V446:Y446" ca="1" si="853">QUARTILE($F322:$F445,V$2)</f>
        <v>-7.5480769230768796E-3</v>
      </c>
      <c r="W446" s="28">
        <f t="shared" ca="1" si="853"/>
        <v>0</v>
      </c>
      <c r="X446" s="28">
        <f t="shared" ca="1" si="853"/>
        <v>6.2343840092254355E-3</v>
      </c>
      <c r="Y446" s="28">
        <f t="shared" ca="1" si="853"/>
        <v>3.2911392405063244E-2</v>
      </c>
      <c r="Z446" s="30">
        <f t="shared" ca="1" si="636"/>
        <v>-0.21213606574217625</v>
      </c>
      <c r="AA446" s="30">
        <f t="shared" ca="1" si="637"/>
        <v>9.5195507784429839E-2</v>
      </c>
      <c r="AB446" s="30">
        <f t="shared" ca="1" si="638"/>
        <v>3.7561832175629403E-2</v>
      </c>
      <c r="AC446" s="30">
        <f t="shared" ca="1" si="639"/>
        <v>0.16087133004976609</v>
      </c>
      <c r="AD446">
        <f t="shared" ca="1" si="666"/>
        <v>0</v>
      </c>
      <c r="AE446">
        <f t="shared" ca="1" si="667"/>
        <v>0</v>
      </c>
      <c r="AF446">
        <f t="shared" ca="1" si="668"/>
        <v>9.5602914106453045E-3</v>
      </c>
      <c r="AG446" s="31">
        <f t="shared" ca="1" si="650"/>
        <v>-4.6511627906975495E-3</v>
      </c>
      <c r="AH446" s="31">
        <f t="shared" ca="1" si="651"/>
        <v>4.2283298097249844E-3</v>
      </c>
      <c r="AI446" s="31">
        <f t="shared" ref="AI446:AK446" ca="1" si="854">SUM(AD321:AD446)</f>
        <v>-0.18157800139290881</v>
      </c>
      <c r="AJ446" s="31">
        <f t="shared" ca="1" si="854"/>
        <v>0.11774798743435881</v>
      </c>
      <c r="AK446" s="31">
        <f t="shared" ca="1" si="854"/>
        <v>0.14440131454882529</v>
      </c>
      <c r="AL446">
        <f ca="1">SUM($AF$129:AF446)</f>
        <v>0.23249136460586348</v>
      </c>
      <c r="AO446">
        <f t="shared" ca="1" si="670"/>
        <v>0</v>
      </c>
      <c r="AP446">
        <f t="shared" ca="1" si="671"/>
        <v>9.5602914106453045E-3</v>
      </c>
      <c r="AQ446">
        <f t="shared" ca="1" si="653"/>
        <v>0</v>
      </c>
      <c r="AR446" s="31">
        <f t="shared" ref="AR446:AS446" ca="1" si="855">SUM(AO321:AO446)</f>
        <v>-0.11694055795774641</v>
      </c>
      <c r="AS446" s="31">
        <f t="shared" ca="1" si="855"/>
        <v>0.1984331622253955</v>
      </c>
      <c r="AT446">
        <f ca="1">SUM($AP$129:AP446)</f>
        <v>0.31380899279559477</v>
      </c>
    </row>
    <row r="447" spans="1:46" x14ac:dyDescent="0.25">
      <c r="A447" s="1">
        <v>39363</v>
      </c>
      <c r="B447" s="2">
        <v>1552.58</v>
      </c>
      <c r="C447" s="10">
        <f t="shared" si="684"/>
        <v>-3.2165075533355961E-3</v>
      </c>
      <c r="D447" s="7">
        <v>4.12</v>
      </c>
      <c r="E447" s="7">
        <f t="shared" ca="1" si="679"/>
        <v>9.8039215686274161E-3</v>
      </c>
      <c r="F447" s="7">
        <f t="shared" ca="1" si="680"/>
        <v>9.8039215686274161E-3</v>
      </c>
      <c r="G447">
        <f t="shared" si="655"/>
        <v>5.0999999999999996</v>
      </c>
      <c r="H447">
        <f t="shared" si="656"/>
        <v>3.87</v>
      </c>
      <c r="I447" s="27">
        <f t="shared" ref="I447:I505" si="856">(D447-H447)/(G447-H447)</f>
        <v>0.20325203252032528</v>
      </c>
      <c r="J447" s="9">
        <f t="shared" si="657"/>
        <v>-3.2165075533355961E-3</v>
      </c>
      <c r="K447" s="9">
        <f t="shared" si="658"/>
        <v>0</v>
      </c>
      <c r="L447" s="9">
        <f t="shared" si="659"/>
        <v>0</v>
      </c>
      <c r="M447" s="9">
        <f t="shared" si="660"/>
        <v>0</v>
      </c>
      <c r="N447" s="28">
        <f t="shared" si="645"/>
        <v>4.1500000000000004</v>
      </c>
      <c r="O447" s="28">
        <f t="shared" si="646"/>
        <v>4.6749999999999998</v>
      </c>
      <c r="P447" s="28">
        <f t="shared" si="647"/>
        <v>4.8725000000000005</v>
      </c>
      <c r="Q447" s="28">
        <f t="shared" si="648"/>
        <v>5.0999999999999996</v>
      </c>
      <c r="R447" s="9">
        <f t="shared" ca="1" si="661"/>
        <v>0</v>
      </c>
      <c r="S447" s="9">
        <f t="shared" ca="1" si="662"/>
        <v>0</v>
      </c>
      <c r="T447" s="9">
        <f t="shared" ca="1" si="663"/>
        <v>0</v>
      </c>
      <c r="U447" s="9">
        <f t="shared" ca="1" si="664"/>
        <v>-3.2165075533355961E-3</v>
      </c>
      <c r="V447" s="28">
        <f t="shared" ref="V447:Y447" ca="1" si="857">QUARTILE($F323:$F446,V$2)</f>
        <v>-7.5480769230768796E-3</v>
      </c>
      <c r="W447" s="28">
        <f t="shared" ca="1" si="857"/>
        <v>0</v>
      </c>
      <c r="X447" s="28">
        <f t="shared" ca="1" si="857"/>
        <v>6.3873058185494047E-3</v>
      </c>
      <c r="Y447" s="28">
        <f t="shared" ca="1" si="857"/>
        <v>3.2911392405063244E-2</v>
      </c>
      <c r="Z447" s="30">
        <f t="shared" ref="Z447:Z510" ca="1" si="858">SUM(R322:R447)</f>
        <v>-0.21213606574217625</v>
      </c>
      <c r="AA447" s="30">
        <f t="shared" ref="AA447:AA510" ca="1" si="859">SUM(S322:S447)</f>
        <v>9.2578884612777829E-2</v>
      </c>
      <c r="AB447" s="30">
        <f t="shared" ref="AB447:AB510" ca="1" si="860">SUM(T322:T447)</f>
        <v>3.7561832175629403E-2</v>
      </c>
      <c r="AC447" s="30">
        <f t="shared" ref="AC447:AC510" ca="1" si="861">SUM(U322:U447)</f>
        <v>0.15765482249643048</v>
      </c>
      <c r="AD447">
        <f t="shared" ca="1" si="666"/>
        <v>0</v>
      </c>
      <c r="AE447">
        <f t="shared" ca="1" si="667"/>
        <v>0</v>
      </c>
      <c r="AF447">
        <f t="shared" ca="1" si="668"/>
        <v>-3.2165075533355961E-3</v>
      </c>
      <c r="AG447" s="31">
        <f t="shared" ca="1" si="650"/>
        <v>-4.6511627906975495E-3</v>
      </c>
      <c r="AH447" s="31">
        <f t="shared" ca="1" si="651"/>
        <v>4.2462845010615702E-3</v>
      </c>
      <c r="AI447" s="31">
        <f t="shared" ref="AI447:AK447" ca="1" si="862">SUM(AD322:AD447)</f>
        <v>-0.18419462456456082</v>
      </c>
      <c r="AJ447" s="31">
        <f t="shared" ca="1" si="862"/>
        <v>0.11774798743435881</v>
      </c>
      <c r="AK447" s="31">
        <f t="shared" ca="1" si="862"/>
        <v>0.14118480699548969</v>
      </c>
      <c r="AL447">
        <f ca="1">SUM($AF$129:AF447)</f>
        <v>0.22927485705252787</v>
      </c>
      <c r="AO447">
        <f t="shared" ca="1" si="670"/>
        <v>0</v>
      </c>
      <c r="AP447">
        <f t="shared" ca="1" si="671"/>
        <v>-3.2165075533355961E-3</v>
      </c>
      <c r="AQ447">
        <f t="shared" ca="1" si="653"/>
        <v>0</v>
      </c>
      <c r="AR447" s="31">
        <f t="shared" ref="AR447:AS447" ca="1" si="863">SUM(AO322:AO447)</f>
        <v>-0.11955718112939842</v>
      </c>
      <c r="AS447" s="31">
        <f t="shared" ca="1" si="863"/>
        <v>0.1952166546720599</v>
      </c>
      <c r="AT447">
        <f ca="1">SUM($AP$129:AP447)</f>
        <v>0.31059248524225919</v>
      </c>
    </row>
    <row r="448" spans="1:46" x14ac:dyDescent="0.25">
      <c r="A448" s="1">
        <v>39364</v>
      </c>
      <c r="B448" s="2">
        <v>1565.15</v>
      </c>
      <c r="C448" s="10">
        <f t="shared" si="684"/>
        <v>8.0962011619370115E-3</v>
      </c>
      <c r="D448" s="7">
        <v>4.1500000000000004</v>
      </c>
      <c r="E448" s="7">
        <f t="shared" ca="1" si="679"/>
        <v>7.2815533980583602E-3</v>
      </c>
      <c r="F448" s="7">
        <f t="shared" ca="1" si="680"/>
        <v>7.2815533980583602E-3</v>
      </c>
      <c r="G448">
        <f t="shared" si="655"/>
        <v>5.0999999999999996</v>
      </c>
      <c r="H448">
        <f t="shared" si="656"/>
        <v>3.87</v>
      </c>
      <c r="I448" s="27">
        <f t="shared" si="856"/>
        <v>0.22764227642276452</v>
      </c>
      <c r="J448" s="9">
        <f t="shared" si="657"/>
        <v>0</v>
      </c>
      <c r="K448" s="9">
        <f t="shared" si="658"/>
        <v>8.0962011619370115E-3</v>
      </c>
      <c r="L448" s="9">
        <f t="shared" si="659"/>
        <v>0</v>
      </c>
      <c r="M448" s="9">
        <f t="shared" si="660"/>
        <v>0</v>
      </c>
      <c r="N448" s="28">
        <f t="shared" si="645"/>
        <v>4.1475</v>
      </c>
      <c r="O448" s="28">
        <f t="shared" si="646"/>
        <v>4.67</v>
      </c>
      <c r="P448" s="28">
        <f t="shared" si="647"/>
        <v>4.8725000000000005</v>
      </c>
      <c r="Q448" s="28">
        <f t="shared" si="648"/>
        <v>5.0999999999999996</v>
      </c>
      <c r="R448" s="9">
        <f t="shared" ca="1" si="661"/>
        <v>0</v>
      </c>
      <c r="S448" s="9">
        <f t="shared" ca="1" si="662"/>
        <v>0</v>
      </c>
      <c r="T448" s="9">
        <f t="shared" ca="1" si="663"/>
        <v>0</v>
      </c>
      <c r="U448" s="9">
        <f t="shared" ca="1" si="664"/>
        <v>8.0962011619370115E-3</v>
      </c>
      <c r="V448" s="28">
        <f t="shared" ref="V448:Y448" ca="1" si="864">QUARTILE($F324:$F447,V$2)</f>
        <v>-7.5480769230768796E-3</v>
      </c>
      <c r="W448" s="28">
        <f t="shared" ca="1" si="864"/>
        <v>0</v>
      </c>
      <c r="X448" s="28">
        <f t="shared" ca="1" si="864"/>
        <v>6.5360411899313964E-3</v>
      </c>
      <c r="Y448" s="28">
        <f t="shared" ca="1" si="864"/>
        <v>3.2911392405063244E-2</v>
      </c>
      <c r="Z448" s="30">
        <f t="shared" ca="1" si="858"/>
        <v>-0.21213606574217625</v>
      </c>
      <c r="AA448" s="30">
        <f t="shared" ca="1" si="859"/>
        <v>9.2578884612777829E-2</v>
      </c>
      <c r="AB448" s="30">
        <f t="shared" ca="1" si="860"/>
        <v>4.4134647508516409E-2</v>
      </c>
      <c r="AC448" s="30">
        <f t="shared" ca="1" si="861"/>
        <v>0.1657510236583675</v>
      </c>
      <c r="AD448">
        <f t="shared" ca="1" si="666"/>
        <v>0</v>
      </c>
      <c r="AE448">
        <f t="shared" ca="1" si="667"/>
        <v>0</v>
      </c>
      <c r="AF448">
        <f t="shared" ca="1" si="668"/>
        <v>8.0962011619370115E-3</v>
      </c>
      <c r="AG448" s="31">
        <f t="shared" ca="1" si="650"/>
        <v>-4.6511627906975495E-3</v>
      </c>
      <c r="AH448" s="31">
        <f t="shared" ca="1" si="651"/>
        <v>4.2462845010615702E-3</v>
      </c>
      <c r="AI448" s="31">
        <f t="shared" ref="AI448:AK448" ca="1" si="865">SUM(AD323:AD448)</f>
        <v>-0.18419462456456082</v>
      </c>
      <c r="AJ448" s="31">
        <f t="shared" ca="1" si="865"/>
        <v>0.11774798743435881</v>
      </c>
      <c r="AK448" s="31">
        <f t="shared" ca="1" si="865"/>
        <v>0.15585382349031376</v>
      </c>
      <c r="AL448">
        <f ca="1">SUM($AF$129:AF448)</f>
        <v>0.23737105821446489</v>
      </c>
      <c r="AO448">
        <f t="shared" ca="1" si="670"/>
        <v>0</v>
      </c>
      <c r="AP448">
        <f t="shared" ca="1" si="671"/>
        <v>8.0962011619370115E-3</v>
      </c>
      <c r="AQ448">
        <f t="shared" ca="1" si="653"/>
        <v>0</v>
      </c>
      <c r="AR448" s="31">
        <f t="shared" ref="AR448:AS448" ca="1" si="866">SUM(AO323:AO448)</f>
        <v>-0.11955718112939842</v>
      </c>
      <c r="AS448" s="31">
        <f t="shared" ca="1" si="866"/>
        <v>0.20988567116688392</v>
      </c>
      <c r="AT448">
        <f ca="1">SUM($AP$129:AP448)</f>
        <v>0.31868868640419618</v>
      </c>
    </row>
    <row r="449" spans="1:46" x14ac:dyDescent="0.25">
      <c r="A449" s="1">
        <v>39365</v>
      </c>
      <c r="B449" s="2">
        <v>1562.47</v>
      </c>
      <c r="C449" s="10">
        <f t="shared" si="684"/>
        <v>-1.7122959460754966E-3</v>
      </c>
      <c r="D449" s="7">
        <v>4.1500000000000004</v>
      </c>
      <c r="E449" s="7">
        <f t="shared" ca="1" si="679"/>
        <v>0</v>
      </c>
      <c r="F449" s="7">
        <f t="shared" ca="1" si="680"/>
        <v>0</v>
      </c>
      <c r="G449">
        <f t="shared" si="655"/>
        <v>5.0999999999999996</v>
      </c>
      <c r="H449">
        <f t="shared" si="656"/>
        <v>3.87</v>
      </c>
      <c r="I449" s="27">
        <f t="shared" si="856"/>
        <v>0.22764227642276452</v>
      </c>
      <c r="J449" s="9">
        <f t="shared" si="657"/>
        <v>0</v>
      </c>
      <c r="K449" s="9">
        <f t="shared" si="658"/>
        <v>-1.7122959460754966E-3</v>
      </c>
      <c r="L449" s="9">
        <f t="shared" si="659"/>
        <v>0</v>
      </c>
      <c r="M449" s="9">
        <f t="shared" si="660"/>
        <v>0</v>
      </c>
      <c r="N449" s="28">
        <f t="shared" ref="N449:N512" si="867">QUARTILE($D325:$D448,N$2)</f>
        <v>4.1475</v>
      </c>
      <c r="O449" s="28">
        <f t="shared" ref="O449:O512" si="868">QUARTILE($D325:$D448,O$2)</f>
        <v>4.66</v>
      </c>
      <c r="P449" s="28">
        <f t="shared" ref="P449:P512" si="869">QUARTILE($D325:$D448,P$2)</f>
        <v>4.8725000000000005</v>
      </c>
      <c r="Q449" s="28">
        <f t="shared" ref="Q449:Q512" si="870">QUARTILE($D325:$D448,Q$2)</f>
        <v>5.0999999999999996</v>
      </c>
      <c r="R449" s="9">
        <f t="shared" ca="1" si="661"/>
        <v>0</v>
      </c>
      <c r="S449" s="9">
        <f t="shared" ca="1" si="662"/>
        <v>-1.7122959460754966E-3</v>
      </c>
      <c r="T449" s="9">
        <f t="shared" ca="1" si="663"/>
        <v>0</v>
      </c>
      <c r="U449" s="9">
        <f t="shared" ca="1" si="664"/>
        <v>0</v>
      </c>
      <c r="V449" s="28">
        <f t="shared" ref="V449:Y449" ca="1" si="871">QUARTILE($F325:$F448,V$2)</f>
        <v>-7.5480769230768796E-3</v>
      </c>
      <c r="W449" s="28">
        <f t="shared" ca="1" si="871"/>
        <v>0</v>
      </c>
      <c r="X449" s="28">
        <f t="shared" ca="1" si="871"/>
        <v>6.5789473684210176E-3</v>
      </c>
      <c r="Y449" s="28">
        <f t="shared" ca="1" si="871"/>
        <v>3.2911392405063244E-2</v>
      </c>
      <c r="Z449" s="30">
        <f t="shared" ca="1" si="858"/>
        <v>-0.21213606574217625</v>
      </c>
      <c r="AA449" s="30">
        <f t="shared" ca="1" si="859"/>
        <v>8.4660329588397754E-2</v>
      </c>
      <c r="AB449" s="30">
        <f t="shared" ca="1" si="860"/>
        <v>4.4134647508516409E-2</v>
      </c>
      <c r="AC449" s="30">
        <f t="shared" ca="1" si="861"/>
        <v>0.1657510236583675</v>
      </c>
      <c r="AD449">
        <f t="shared" ca="1" si="666"/>
        <v>0</v>
      </c>
      <c r="AE449">
        <f t="shared" ca="1" si="667"/>
        <v>-1.7122959460754966E-3</v>
      </c>
      <c r="AF449">
        <f t="shared" ca="1" si="668"/>
        <v>0</v>
      </c>
      <c r="AG449" s="31">
        <f t="shared" ref="AG449:AG512" ca="1" si="872">PERCENTILE($F326:$F449,1/3)</f>
        <v>-4.6511627906975495E-3</v>
      </c>
      <c r="AH449" s="31">
        <f t="shared" ref="AH449:AH512" ca="1" si="873">PERCENTILE($F326:$F449,2/3)</f>
        <v>4.2462845010615702E-3</v>
      </c>
      <c r="AI449" s="31">
        <f t="shared" ref="AI449:AK449" ca="1" si="874">SUM(AD324:AD449)</f>
        <v>-0.18419462456456082</v>
      </c>
      <c r="AJ449" s="31">
        <f t="shared" ca="1" si="874"/>
        <v>0.10982943240997876</v>
      </c>
      <c r="AK449" s="31">
        <f t="shared" ca="1" si="874"/>
        <v>0.15585382349031376</v>
      </c>
      <c r="AL449">
        <f ca="1">SUM($AF$129:AF449)</f>
        <v>0.23737105821446489</v>
      </c>
      <c r="AO449">
        <f t="shared" ca="1" si="670"/>
        <v>-1.7122959460754966E-3</v>
      </c>
      <c r="AP449">
        <f t="shared" ca="1" si="671"/>
        <v>0</v>
      </c>
      <c r="AQ449">
        <f t="shared" ref="AQ449:AQ512" ca="1" si="875">PERCENTILE($F326:$F449,0.5)</f>
        <v>0</v>
      </c>
      <c r="AR449" s="31">
        <f t="shared" ref="AR449:AS449" ca="1" si="876">SUM(AO324:AO449)</f>
        <v>-0.12747573615377844</v>
      </c>
      <c r="AS449" s="31">
        <f t="shared" ca="1" si="876"/>
        <v>0.20988567116688392</v>
      </c>
      <c r="AT449">
        <f ca="1">SUM($AP$129:AP449)</f>
        <v>0.31868868640419618</v>
      </c>
    </row>
    <row r="450" spans="1:46" x14ac:dyDescent="0.25">
      <c r="A450" s="1">
        <v>39366</v>
      </c>
      <c r="B450" s="2">
        <v>1554.41</v>
      </c>
      <c r="C450" s="10">
        <f t="shared" si="684"/>
        <v>-5.1584990431815941E-3</v>
      </c>
      <c r="D450" s="7">
        <v>4.13</v>
      </c>
      <c r="E450" s="7">
        <f t="shared" ca="1" si="679"/>
        <v>-4.8192771084338837E-3</v>
      </c>
      <c r="F450" s="7">
        <f t="shared" ca="1" si="680"/>
        <v>-4.8192771084338837E-3</v>
      </c>
      <c r="G450">
        <f t="shared" ref="G450:G513" si="877">MAX(D325:D450)</f>
        <v>5.0999999999999996</v>
      </c>
      <c r="H450">
        <f t="shared" ref="H450:H513" si="878">MIN(D325:D450)</f>
        <v>3.87</v>
      </c>
      <c r="I450" s="27">
        <f t="shared" si="856"/>
        <v>0.21138211382113811</v>
      </c>
      <c r="J450" s="9">
        <f t="shared" ref="J450:J513" si="879">IF($D450&lt;N450,$C450,0)</f>
        <v>-5.1584990431815941E-3</v>
      </c>
      <c r="K450" s="9">
        <f t="shared" ref="K450:K513" si="880">IF(AND($D450&gt;N450,$D450&lt;=O450),$C450,0)</f>
        <v>0</v>
      </c>
      <c r="L450" s="9">
        <f t="shared" ref="L450:L513" si="881">IF(AND($D450&gt;O450,$D450&lt;=P450),$C450,0)</f>
        <v>0</v>
      </c>
      <c r="M450" s="9">
        <f t="shared" ref="M450:M513" si="882">IF(AND($D450&gt;P450),$C450,0)</f>
        <v>0</v>
      </c>
      <c r="N450" s="28">
        <f t="shared" si="867"/>
        <v>4.1475</v>
      </c>
      <c r="O450" s="28">
        <f t="shared" si="868"/>
        <v>4.6449999999999996</v>
      </c>
      <c r="P450" s="28">
        <f t="shared" si="869"/>
        <v>4.8725000000000005</v>
      </c>
      <c r="Q450" s="28">
        <f t="shared" si="870"/>
        <v>5.0999999999999996</v>
      </c>
      <c r="R450" s="9">
        <f t="shared" ref="R450:R513" ca="1" si="883">IF($E450&lt;V450,$C450,0)</f>
        <v>0</v>
      </c>
      <c r="S450" s="9">
        <f t="shared" ref="S450:S513" ca="1" si="884">IF(AND($E450&gt;V450,$E450&lt;=W450),$C450,0)</f>
        <v>-5.1584990431815941E-3</v>
      </c>
      <c r="T450" s="9">
        <f t="shared" ref="T450:T513" ca="1" si="885">IF(AND($E450&gt;W450,$E450&lt;=X450),$C450,0)</f>
        <v>0</v>
      </c>
      <c r="U450" s="9">
        <f t="shared" ref="U450:U513" ca="1" si="886">IF(AND($E450&gt;X450),$C450,0)</f>
        <v>0</v>
      </c>
      <c r="V450" s="28">
        <f t="shared" ref="V450:Y450" ca="1" si="887">QUARTILE($F326:$F449,V$2)</f>
        <v>-7.5480769230768796E-3</v>
      </c>
      <c r="W450" s="28">
        <f t="shared" ca="1" si="887"/>
        <v>0</v>
      </c>
      <c r="X450" s="28">
        <f t="shared" ca="1" si="887"/>
        <v>6.5789473684210176E-3</v>
      </c>
      <c r="Y450" s="28">
        <f t="shared" ca="1" si="887"/>
        <v>3.2911392405063244E-2</v>
      </c>
      <c r="Z450" s="30">
        <f t="shared" ca="1" si="858"/>
        <v>-0.21213606574217625</v>
      </c>
      <c r="AA450" s="30">
        <f t="shared" ca="1" si="859"/>
        <v>7.9501830545216159E-2</v>
      </c>
      <c r="AB450" s="30">
        <f t="shared" ca="1" si="860"/>
        <v>4.4134647508516409E-2</v>
      </c>
      <c r="AC450" s="30">
        <f t="shared" ca="1" si="861"/>
        <v>0.16226297282261673</v>
      </c>
      <c r="AD450">
        <f t="shared" ref="AD450:AD513" ca="1" si="888">IF($E450&lt;AG450,$C450,0)</f>
        <v>-5.1584990431815941E-3</v>
      </c>
      <c r="AE450">
        <f t="shared" ref="AE450:AE513" ca="1" si="889">IF(AND($E450&gt;AG450,$E450&lt;=AH450),$C450,0)</f>
        <v>0</v>
      </c>
      <c r="AF450">
        <f t="shared" ref="AF450:AF513" ca="1" si="890">IF(AND($E450&gt;AH450),$C450,0)</f>
        <v>0</v>
      </c>
      <c r="AG450" s="31">
        <f t="shared" ca="1" si="872"/>
        <v>-4.6511627906975495E-3</v>
      </c>
      <c r="AH450" s="31">
        <f t="shared" ca="1" si="873"/>
        <v>4.2462845010615702E-3</v>
      </c>
      <c r="AI450" s="31">
        <f t="shared" ref="AI450:AK450" ca="1" si="891">SUM(AD325:AD450)</f>
        <v>-0.18935312360774242</v>
      </c>
      <c r="AJ450" s="31">
        <f t="shared" ca="1" si="891"/>
        <v>0.10982943240997876</v>
      </c>
      <c r="AK450" s="31">
        <f t="shared" ca="1" si="891"/>
        <v>0.15236577265456294</v>
      </c>
      <c r="AL450">
        <f ca="1">SUM($AF$129:AF450)</f>
        <v>0.23737105821446489</v>
      </c>
      <c r="AO450">
        <f t="shared" ref="AO450:AO513" ca="1" si="892">IF($E450&lt;=AQ450,$C450,0)</f>
        <v>-5.1584990431815941E-3</v>
      </c>
      <c r="AP450">
        <f t="shared" ref="AP450:AP513" ca="1" si="893">IF(AND($E450&gt;AQ450),$C450,0)</f>
        <v>0</v>
      </c>
      <c r="AQ450">
        <f t="shared" ca="1" si="875"/>
        <v>0</v>
      </c>
      <c r="AR450" s="31">
        <f t="shared" ref="AR450:AS450" ca="1" si="894">SUM(AO325:AO450)</f>
        <v>-0.13263423519696005</v>
      </c>
      <c r="AS450" s="31">
        <f t="shared" ca="1" si="894"/>
        <v>0.20639762033113315</v>
      </c>
      <c r="AT450">
        <f ca="1">SUM($AP$129:AP450)</f>
        <v>0.31868868640419618</v>
      </c>
    </row>
    <row r="451" spans="1:46" x14ac:dyDescent="0.25">
      <c r="A451" s="1">
        <v>39367</v>
      </c>
      <c r="B451" s="2">
        <v>1561.8</v>
      </c>
      <c r="C451" s="10">
        <f t="shared" si="684"/>
        <v>4.7542154257884809E-3</v>
      </c>
      <c r="D451" s="7">
        <v>4.2300000000000004</v>
      </c>
      <c r="E451" s="7">
        <f t="shared" ca="1" si="679"/>
        <v>2.4213075060532718E-2</v>
      </c>
      <c r="F451" s="7">
        <f t="shared" ca="1" si="680"/>
        <v>2.4213075060532718E-2</v>
      </c>
      <c r="G451">
        <f t="shared" si="877"/>
        <v>5.0999999999999996</v>
      </c>
      <c r="H451">
        <f t="shared" si="878"/>
        <v>3.87</v>
      </c>
      <c r="I451" s="27">
        <f t="shared" si="856"/>
        <v>0.29268292682926866</v>
      </c>
      <c r="J451" s="9">
        <f t="shared" si="879"/>
        <v>0</v>
      </c>
      <c r="K451" s="9">
        <f t="shared" si="880"/>
        <v>4.7542154257884809E-3</v>
      </c>
      <c r="L451" s="9">
        <f t="shared" si="881"/>
        <v>0</v>
      </c>
      <c r="M451" s="9">
        <f t="shared" si="882"/>
        <v>0</v>
      </c>
      <c r="N451" s="28">
        <f t="shared" si="867"/>
        <v>4.1374999999999993</v>
      </c>
      <c r="O451" s="28">
        <f t="shared" si="868"/>
        <v>4.6399999999999997</v>
      </c>
      <c r="P451" s="28">
        <f t="shared" si="869"/>
        <v>4.8725000000000005</v>
      </c>
      <c r="Q451" s="28">
        <f t="shared" si="870"/>
        <v>5.0999999999999996</v>
      </c>
      <c r="R451" s="9">
        <f t="shared" ca="1" si="883"/>
        <v>0</v>
      </c>
      <c r="S451" s="9">
        <f t="shared" ca="1" si="884"/>
        <v>0</v>
      </c>
      <c r="T451" s="9">
        <f t="shared" ca="1" si="885"/>
        <v>0</v>
      </c>
      <c r="U451" s="9">
        <f t="shared" ca="1" si="886"/>
        <v>4.7542154257884809E-3</v>
      </c>
      <c r="V451" s="28">
        <f t="shared" ref="V451:Y451" ca="1" si="895">QUARTILE($F327:$F450,V$2)</f>
        <v>-7.3897058823529926E-3</v>
      </c>
      <c r="W451" s="28">
        <f t="shared" ca="1" si="895"/>
        <v>0</v>
      </c>
      <c r="X451" s="28">
        <f t="shared" ca="1" si="895"/>
        <v>6.5789473684210176E-3</v>
      </c>
      <c r="Y451" s="28">
        <f t="shared" ca="1" si="895"/>
        <v>3.2911392405063244E-2</v>
      </c>
      <c r="Z451" s="30">
        <f t="shared" ca="1" si="858"/>
        <v>-0.21213606574217625</v>
      </c>
      <c r="AA451" s="30">
        <f t="shared" ca="1" si="859"/>
        <v>6.8750548582177926E-2</v>
      </c>
      <c r="AB451" s="30">
        <f t="shared" ca="1" si="860"/>
        <v>4.4134647508516409E-2</v>
      </c>
      <c r="AC451" s="30">
        <f t="shared" ca="1" si="861"/>
        <v>0.16701718824840522</v>
      </c>
      <c r="AD451">
        <f t="shared" ca="1" si="888"/>
        <v>0</v>
      </c>
      <c r="AE451">
        <f t="shared" ca="1" si="889"/>
        <v>0</v>
      </c>
      <c r="AF451">
        <f t="shared" ca="1" si="890"/>
        <v>4.7542154257884809E-3</v>
      </c>
      <c r="AG451" s="31">
        <f t="shared" ca="1" si="872"/>
        <v>-4.4543429844099425E-3</v>
      </c>
      <c r="AH451" s="31">
        <f t="shared" ca="1" si="873"/>
        <v>4.3196544276458138E-3</v>
      </c>
      <c r="AI451" s="31">
        <f t="shared" ref="AI451:AK451" ca="1" si="896">SUM(AD326:AD451)</f>
        <v>-0.20010440557078069</v>
      </c>
      <c r="AJ451" s="31">
        <f t="shared" ca="1" si="896"/>
        <v>0.10982943240997876</v>
      </c>
      <c r="AK451" s="31">
        <f t="shared" ca="1" si="896"/>
        <v>0.15711998808035144</v>
      </c>
      <c r="AL451">
        <f ca="1">SUM($AF$129:AF451)</f>
        <v>0.24212527364025338</v>
      </c>
      <c r="AO451">
        <f t="shared" ca="1" si="892"/>
        <v>0</v>
      </c>
      <c r="AP451">
        <f t="shared" ca="1" si="893"/>
        <v>4.7542154257884809E-3</v>
      </c>
      <c r="AQ451">
        <f t="shared" ca="1" si="875"/>
        <v>0</v>
      </c>
      <c r="AR451" s="31">
        <f t="shared" ref="AR451:AS451" ca="1" si="897">SUM(AO326:AO451)</f>
        <v>-0.14338551715999831</v>
      </c>
      <c r="AS451" s="31">
        <f t="shared" ca="1" si="897"/>
        <v>0.21115183575692165</v>
      </c>
      <c r="AT451">
        <f ca="1">SUM($AP$129:AP451)</f>
        <v>0.32344290182998464</v>
      </c>
    </row>
    <row r="452" spans="1:46" x14ac:dyDescent="0.25">
      <c r="A452" s="1">
        <v>39370</v>
      </c>
      <c r="B452" s="2">
        <v>1548.71</v>
      </c>
      <c r="C452" s="10">
        <f t="shared" si="684"/>
        <v>-8.3813548469713912E-3</v>
      </c>
      <c r="D452" s="7">
        <v>4.22</v>
      </c>
      <c r="E452" s="7">
        <f t="shared" ca="1" si="679"/>
        <v>-2.3640661938535423E-3</v>
      </c>
      <c r="F452" s="7">
        <f t="shared" ca="1" si="680"/>
        <v>-2.3640661938535423E-3</v>
      </c>
      <c r="G452">
        <f t="shared" si="877"/>
        <v>5.0999999999999996</v>
      </c>
      <c r="H452">
        <f t="shared" si="878"/>
        <v>3.87</v>
      </c>
      <c r="I452" s="27">
        <f t="shared" si="856"/>
        <v>0.28455284552845511</v>
      </c>
      <c r="J452" s="9">
        <f t="shared" si="879"/>
        <v>0</v>
      </c>
      <c r="K452" s="9">
        <f t="shared" si="880"/>
        <v>-8.3813548469713912E-3</v>
      </c>
      <c r="L452" s="9">
        <f t="shared" si="881"/>
        <v>0</v>
      </c>
      <c r="M452" s="9">
        <f t="shared" si="882"/>
        <v>0</v>
      </c>
      <c r="N452" s="28">
        <f t="shared" si="867"/>
        <v>4.1374999999999993</v>
      </c>
      <c r="O452" s="28">
        <f t="shared" si="868"/>
        <v>4.6399999999999997</v>
      </c>
      <c r="P452" s="28">
        <f t="shared" si="869"/>
        <v>4.8725000000000005</v>
      </c>
      <c r="Q452" s="28">
        <f t="shared" si="870"/>
        <v>5.0999999999999996</v>
      </c>
      <c r="R452" s="9">
        <f t="shared" ca="1" si="883"/>
        <v>0</v>
      </c>
      <c r="S452" s="9">
        <f t="shared" ca="1" si="884"/>
        <v>-8.3813548469713912E-3</v>
      </c>
      <c r="T452" s="9">
        <f t="shared" ca="1" si="885"/>
        <v>0</v>
      </c>
      <c r="U452" s="9">
        <f t="shared" ca="1" si="886"/>
        <v>0</v>
      </c>
      <c r="V452" s="28">
        <f t="shared" ref="V452:Y452" ca="1" si="898">QUARTILE($F328:$F451,V$2)</f>
        <v>-6.7401960784314596E-3</v>
      </c>
      <c r="W452" s="28">
        <f t="shared" ca="1" si="898"/>
        <v>0</v>
      </c>
      <c r="X452" s="28">
        <f t="shared" ca="1" si="898"/>
        <v>6.7545988758303532E-3</v>
      </c>
      <c r="Y452" s="28">
        <f t="shared" ca="1" si="898"/>
        <v>3.2911392405063244E-2</v>
      </c>
      <c r="Z452" s="30">
        <f t="shared" ca="1" si="858"/>
        <v>-0.2141858182056246</v>
      </c>
      <c r="AA452" s="30">
        <f t="shared" ca="1" si="859"/>
        <v>6.0369193735206536E-2</v>
      </c>
      <c r="AB452" s="30">
        <f t="shared" ca="1" si="860"/>
        <v>4.4134647508516409E-2</v>
      </c>
      <c r="AC452" s="30">
        <f t="shared" ca="1" si="861"/>
        <v>0.16701718824840522</v>
      </c>
      <c r="AD452">
        <f t="shared" ca="1" si="888"/>
        <v>0</v>
      </c>
      <c r="AE452">
        <f t="shared" ca="1" si="889"/>
        <v>-8.3813548469713912E-3</v>
      </c>
      <c r="AF452">
        <f t="shared" ca="1" si="890"/>
        <v>0</v>
      </c>
      <c r="AG452" s="31">
        <f t="shared" ca="1" si="872"/>
        <v>-4.4543429844099425E-3</v>
      </c>
      <c r="AH452" s="31">
        <f t="shared" ca="1" si="873"/>
        <v>4.3196544276458138E-3</v>
      </c>
      <c r="AI452" s="31">
        <f t="shared" ref="AI452:AK452" ca="1" si="899">SUM(AD327:AD452)</f>
        <v>-0.20215415803422898</v>
      </c>
      <c r="AJ452" s="31">
        <f t="shared" ca="1" si="899"/>
        <v>0.10144807756300737</v>
      </c>
      <c r="AK452" s="31">
        <f t="shared" ca="1" si="899"/>
        <v>0.15711998808035144</v>
      </c>
      <c r="AL452">
        <f ca="1">SUM($AF$129:AF452)</f>
        <v>0.24212527364025338</v>
      </c>
      <c r="AO452">
        <f t="shared" ca="1" si="892"/>
        <v>-8.3813548469713912E-3</v>
      </c>
      <c r="AP452">
        <f t="shared" ca="1" si="893"/>
        <v>0</v>
      </c>
      <c r="AQ452">
        <f t="shared" ca="1" si="875"/>
        <v>0</v>
      </c>
      <c r="AR452" s="31">
        <f t="shared" ref="AR452:AS452" ca="1" si="900">SUM(AO327:AO452)</f>
        <v>-0.15381662447041805</v>
      </c>
      <c r="AS452" s="31">
        <f t="shared" ca="1" si="900"/>
        <v>0.21115183575692165</v>
      </c>
      <c r="AT452">
        <f ca="1">SUM($AP$129:AP452)</f>
        <v>0.32344290182998464</v>
      </c>
    </row>
    <row r="453" spans="1:46" x14ac:dyDescent="0.25">
      <c r="A453" s="1">
        <v>39371</v>
      </c>
      <c r="B453" s="2">
        <v>1538.53</v>
      </c>
      <c r="C453" s="10">
        <f t="shared" si="684"/>
        <v>-6.5732125446339622E-3</v>
      </c>
      <c r="D453" s="7">
        <v>4.12</v>
      </c>
      <c r="E453" s="7">
        <f t="shared" ref="E453:E516" ca="1" si="901">(D453/(INDIRECT(ADDRESS(ROW()-ROC,COLUMN()-1))))-1</f>
        <v>-2.3696682464454888E-2</v>
      </c>
      <c r="F453" s="7">
        <f t="shared" ref="F453:F516" ca="1" si="902">INDIRECT(ADDRESS(ROW()-LAG,COLUMN()-1))</f>
        <v>-2.3696682464454888E-2</v>
      </c>
      <c r="G453">
        <f t="shared" si="877"/>
        <v>5.0999999999999996</v>
      </c>
      <c r="H453">
        <f t="shared" si="878"/>
        <v>3.87</v>
      </c>
      <c r="I453" s="27">
        <f t="shared" si="856"/>
        <v>0.20325203252032528</v>
      </c>
      <c r="J453" s="9">
        <f t="shared" si="879"/>
        <v>-6.5732125446339622E-3</v>
      </c>
      <c r="K453" s="9">
        <f t="shared" si="880"/>
        <v>0</v>
      </c>
      <c r="L453" s="9">
        <f t="shared" si="881"/>
        <v>0</v>
      </c>
      <c r="M453" s="9">
        <f t="shared" si="882"/>
        <v>0</v>
      </c>
      <c r="N453" s="28">
        <f t="shared" si="867"/>
        <v>4.1374999999999993</v>
      </c>
      <c r="O453" s="28">
        <f t="shared" si="868"/>
        <v>4.6399999999999997</v>
      </c>
      <c r="P453" s="28">
        <f t="shared" si="869"/>
        <v>4.8725000000000005</v>
      </c>
      <c r="Q453" s="28">
        <f t="shared" si="870"/>
        <v>5.0999999999999996</v>
      </c>
      <c r="R453" s="9">
        <f t="shared" ca="1" si="883"/>
        <v>-6.5732125446339622E-3</v>
      </c>
      <c r="S453" s="9">
        <f t="shared" ca="1" si="884"/>
        <v>0</v>
      </c>
      <c r="T453" s="9">
        <f t="shared" ca="1" si="885"/>
        <v>0</v>
      </c>
      <c r="U453" s="9">
        <f t="shared" ca="1" si="886"/>
        <v>0</v>
      </c>
      <c r="V453" s="28">
        <f t="shared" ref="V453:Y453" ca="1" si="903">QUARTILE($F329:$F452,V$2)</f>
        <v>-6.7401960784314596E-3</v>
      </c>
      <c r="W453" s="28">
        <f t="shared" ca="1" si="903"/>
        <v>0</v>
      </c>
      <c r="X453" s="28">
        <f t="shared" ca="1" si="903"/>
        <v>6.7545988758303532E-3</v>
      </c>
      <c r="Y453" s="28">
        <f t="shared" ca="1" si="903"/>
        <v>3.2911392405063244E-2</v>
      </c>
      <c r="Z453" s="30">
        <f t="shared" ca="1" si="858"/>
        <v>-0.22145221040611521</v>
      </c>
      <c r="AA453" s="30">
        <f t="shared" ca="1" si="859"/>
        <v>6.0369193735206536E-2</v>
      </c>
      <c r="AB453" s="30">
        <f t="shared" ca="1" si="860"/>
        <v>4.4134647508516409E-2</v>
      </c>
      <c r="AC453" s="30">
        <f t="shared" ca="1" si="861"/>
        <v>0.16701718824840522</v>
      </c>
      <c r="AD453">
        <f t="shared" ca="1" si="888"/>
        <v>-6.5732125446339622E-3</v>
      </c>
      <c r="AE453">
        <f t="shared" ca="1" si="889"/>
        <v>0</v>
      </c>
      <c r="AF453">
        <f t="shared" ca="1" si="890"/>
        <v>0</v>
      </c>
      <c r="AG453" s="31">
        <f t="shared" ca="1" si="872"/>
        <v>-4.6511627906975495E-3</v>
      </c>
      <c r="AH453" s="31">
        <f t="shared" ca="1" si="873"/>
        <v>4.3196544276458138E-3</v>
      </c>
      <c r="AI453" s="31">
        <f t="shared" ref="AI453:AK453" ca="1" si="904">SUM(AD328:AD453)</f>
        <v>-0.20942055023471964</v>
      </c>
      <c r="AJ453" s="31">
        <f t="shared" ca="1" si="904"/>
        <v>0.10144807756300737</v>
      </c>
      <c r="AK453" s="31">
        <f t="shared" ca="1" si="904"/>
        <v>0.15711998808035144</v>
      </c>
      <c r="AL453">
        <f ca="1">SUM($AF$129:AF453)</f>
        <v>0.24212527364025338</v>
      </c>
      <c r="AO453">
        <f t="shared" ca="1" si="892"/>
        <v>-6.5732125446339622E-3</v>
      </c>
      <c r="AP453">
        <f t="shared" ca="1" si="893"/>
        <v>0</v>
      </c>
      <c r="AQ453">
        <f t="shared" ca="1" si="875"/>
        <v>0</v>
      </c>
      <c r="AR453" s="31">
        <f t="shared" ref="AR453:AS453" ca="1" si="905">SUM(AO328:AO453)</f>
        <v>-0.16108301667090871</v>
      </c>
      <c r="AS453" s="31">
        <f t="shared" ca="1" si="905"/>
        <v>0.21115183575692165</v>
      </c>
      <c r="AT453">
        <f ca="1">SUM($AP$129:AP453)</f>
        <v>0.32344290182998464</v>
      </c>
    </row>
    <row r="454" spans="1:46" x14ac:dyDescent="0.25">
      <c r="A454" s="1">
        <v>39372</v>
      </c>
      <c r="B454" s="2">
        <v>1541.24</v>
      </c>
      <c r="C454" s="10">
        <f t="shared" ref="C454:C517" si="906">(B454-B453)/B453</f>
        <v>1.7614216167380788E-3</v>
      </c>
      <c r="D454" s="7">
        <v>4</v>
      </c>
      <c r="E454" s="7">
        <f t="shared" ca="1" si="901"/>
        <v>-2.9126213592232997E-2</v>
      </c>
      <c r="F454" s="7">
        <f t="shared" ca="1" si="902"/>
        <v>-2.9126213592232997E-2</v>
      </c>
      <c r="G454">
        <f t="shared" si="877"/>
        <v>5.0999999999999996</v>
      </c>
      <c r="H454">
        <f t="shared" si="878"/>
        <v>3.87</v>
      </c>
      <c r="I454" s="27">
        <f t="shared" si="856"/>
        <v>0.10569105691056906</v>
      </c>
      <c r="J454" s="9">
        <f t="shared" si="879"/>
        <v>1.7614216167380788E-3</v>
      </c>
      <c r="K454" s="9">
        <f t="shared" si="880"/>
        <v>0</v>
      </c>
      <c r="L454" s="9">
        <f t="shared" si="881"/>
        <v>0</v>
      </c>
      <c r="M454" s="9">
        <f t="shared" si="882"/>
        <v>0</v>
      </c>
      <c r="N454" s="28">
        <f t="shared" si="867"/>
        <v>4.13</v>
      </c>
      <c r="O454" s="28">
        <f t="shared" si="868"/>
        <v>4.6349999999999998</v>
      </c>
      <c r="P454" s="28">
        <f t="shared" si="869"/>
        <v>4.8725000000000005</v>
      </c>
      <c r="Q454" s="28">
        <f t="shared" si="870"/>
        <v>5.0999999999999996</v>
      </c>
      <c r="R454" s="9">
        <f t="shared" ca="1" si="883"/>
        <v>1.7614216167380788E-3</v>
      </c>
      <c r="S454" s="9">
        <f t="shared" ca="1" si="884"/>
        <v>0</v>
      </c>
      <c r="T454" s="9">
        <f t="shared" ca="1" si="885"/>
        <v>0</v>
      </c>
      <c r="U454" s="9">
        <f t="shared" ca="1" si="886"/>
        <v>0</v>
      </c>
      <c r="V454" s="28">
        <f t="shared" ref="V454:Y454" ca="1" si="907">QUARTILE($F330:$F453,V$2)</f>
        <v>-7.3897058823529926E-3</v>
      </c>
      <c r="W454" s="28">
        <f t="shared" ca="1" si="907"/>
        <v>0</v>
      </c>
      <c r="X454" s="28">
        <f t="shared" ca="1" si="907"/>
        <v>6.7545988758303532E-3</v>
      </c>
      <c r="Y454" s="28">
        <f t="shared" ca="1" si="907"/>
        <v>3.2911392405063244E-2</v>
      </c>
      <c r="Z454" s="30">
        <f t="shared" ca="1" si="858"/>
        <v>-0.21969078878937712</v>
      </c>
      <c r="AA454" s="30">
        <f t="shared" ca="1" si="859"/>
        <v>6.157123108664965E-2</v>
      </c>
      <c r="AB454" s="30">
        <f t="shared" ca="1" si="860"/>
        <v>4.4134647508516409E-2</v>
      </c>
      <c r="AC454" s="30">
        <f t="shared" ca="1" si="861"/>
        <v>0.16701718824840522</v>
      </c>
      <c r="AD454">
        <f t="shared" ca="1" si="888"/>
        <v>1.7614216167380788E-3</v>
      </c>
      <c r="AE454">
        <f t="shared" ca="1" si="889"/>
        <v>0</v>
      </c>
      <c r="AF454">
        <f t="shared" ca="1" si="890"/>
        <v>0</v>
      </c>
      <c r="AG454" s="31">
        <f t="shared" ca="1" si="872"/>
        <v>-4.8192771084338837E-3</v>
      </c>
      <c r="AH454" s="31">
        <f t="shared" ca="1" si="873"/>
        <v>4.3196544276458138E-3</v>
      </c>
      <c r="AI454" s="31">
        <f t="shared" ref="AI454:AK454" ca="1" si="908">SUM(AD329:AD454)</f>
        <v>-0.20765912861798155</v>
      </c>
      <c r="AJ454" s="31">
        <f t="shared" ca="1" si="908"/>
        <v>0.10265011491445049</v>
      </c>
      <c r="AK454" s="31">
        <f t="shared" ca="1" si="908"/>
        <v>0.15711998808035144</v>
      </c>
      <c r="AL454">
        <f ca="1">SUM($AF$129:AF454)</f>
        <v>0.24212527364025338</v>
      </c>
      <c r="AO454">
        <f t="shared" ca="1" si="892"/>
        <v>1.7614216167380788E-3</v>
      </c>
      <c r="AP454">
        <f t="shared" ca="1" si="893"/>
        <v>0</v>
      </c>
      <c r="AQ454">
        <f t="shared" ca="1" si="875"/>
        <v>0</v>
      </c>
      <c r="AR454" s="31">
        <f t="shared" ref="AR454:AS454" ca="1" si="909">SUM(AO329:AO454)</f>
        <v>-0.15811955770272748</v>
      </c>
      <c r="AS454" s="31">
        <f t="shared" ca="1" si="909"/>
        <v>0.21115183575692165</v>
      </c>
      <c r="AT454">
        <f ca="1">SUM($AP$129:AP454)</f>
        <v>0.32344290182998464</v>
      </c>
    </row>
    <row r="455" spans="1:46" x14ac:dyDescent="0.25">
      <c r="A455" s="1">
        <v>39373</v>
      </c>
      <c r="B455" s="2">
        <v>1540.08</v>
      </c>
      <c r="C455" s="10">
        <f t="shared" si="906"/>
        <v>-7.5264073084015592E-4</v>
      </c>
      <c r="D455" s="7">
        <v>3.93</v>
      </c>
      <c r="E455" s="7">
        <f t="shared" ca="1" si="901"/>
        <v>-1.749999999999996E-2</v>
      </c>
      <c r="F455" s="7">
        <f t="shared" ca="1" si="902"/>
        <v>-1.749999999999996E-2</v>
      </c>
      <c r="G455">
        <f t="shared" si="877"/>
        <v>5.0999999999999996</v>
      </c>
      <c r="H455">
        <f t="shared" si="878"/>
        <v>3.87</v>
      </c>
      <c r="I455" s="27">
        <f t="shared" si="856"/>
        <v>4.8780487804878113E-2</v>
      </c>
      <c r="J455" s="9">
        <f t="shared" si="879"/>
        <v>-7.5264073084015592E-4</v>
      </c>
      <c r="K455" s="9">
        <f t="shared" si="880"/>
        <v>0</v>
      </c>
      <c r="L455" s="9">
        <f t="shared" si="881"/>
        <v>0</v>
      </c>
      <c r="M455" s="9">
        <f t="shared" si="882"/>
        <v>0</v>
      </c>
      <c r="N455" s="28">
        <f t="shared" si="867"/>
        <v>4.13</v>
      </c>
      <c r="O455" s="28">
        <f t="shared" si="868"/>
        <v>4.6349999999999998</v>
      </c>
      <c r="P455" s="28">
        <f t="shared" si="869"/>
        <v>4.8725000000000005</v>
      </c>
      <c r="Q455" s="28">
        <f t="shared" si="870"/>
        <v>5.0999999999999996</v>
      </c>
      <c r="R455" s="9">
        <f t="shared" ca="1" si="883"/>
        <v>-7.5264073084015592E-4</v>
      </c>
      <c r="S455" s="9">
        <f t="shared" ca="1" si="884"/>
        <v>0</v>
      </c>
      <c r="T455" s="9">
        <f t="shared" ca="1" si="885"/>
        <v>0</v>
      </c>
      <c r="U455" s="9">
        <f t="shared" ca="1" si="886"/>
        <v>0</v>
      </c>
      <c r="V455" s="28">
        <f t="shared" ref="V455:Y455" ca="1" si="910">QUARTILE($F331:$F454,V$2)</f>
        <v>-7.5480769230768796E-3</v>
      </c>
      <c r="W455" s="28">
        <f t="shared" ca="1" si="910"/>
        <v>0</v>
      </c>
      <c r="X455" s="28">
        <f t="shared" ca="1" si="910"/>
        <v>6.7545988758303532E-3</v>
      </c>
      <c r="Y455" s="28">
        <f t="shared" ca="1" si="910"/>
        <v>3.2911392405063244E-2</v>
      </c>
      <c r="Z455" s="30">
        <f t="shared" ca="1" si="858"/>
        <v>-0.22044342952021728</v>
      </c>
      <c r="AA455" s="30">
        <f t="shared" ca="1" si="859"/>
        <v>5.2310523818830348E-2</v>
      </c>
      <c r="AB455" s="30">
        <f t="shared" ca="1" si="860"/>
        <v>4.4134647508516409E-2</v>
      </c>
      <c r="AC455" s="30">
        <f t="shared" ca="1" si="861"/>
        <v>0.16701718824840522</v>
      </c>
      <c r="AD455">
        <f t="shared" ca="1" si="888"/>
        <v>-7.5264073084015592E-4</v>
      </c>
      <c r="AE455">
        <f t="shared" ca="1" si="889"/>
        <v>0</v>
      </c>
      <c r="AF455">
        <f t="shared" ca="1" si="890"/>
        <v>0</v>
      </c>
      <c r="AG455" s="31">
        <f t="shared" ca="1" si="872"/>
        <v>-4.8192771084338837E-3</v>
      </c>
      <c r="AH455" s="31">
        <f t="shared" ca="1" si="873"/>
        <v>4.3196544276458138E-3</v>
      </c>
      <c r="AI455" s="31">
        <f t="shared" ref="AI455:AK455" ca="1" si="911">SUM(AD330:AD455)</f>
        <v>-0.20841176934882172</v>
      </c>
      <c r="AJ455" s="31">
        <f t="shared" ca="1" si="911"/>
        <v>9.3389407646631173E-2</v>
      </c>
      <c r="AK455" s="31">
        <f t="shared" ca="1" si="911"/>
        <v>0.15711998808035144</v>
      </c>
      <c r="AL455">
        <f ca="1">SUM($AF$129:AF455)</f>
        <v>0.24212527364025338</v>
      </c>
      <c r="AO455">
        <f t="shared" ca="1" si="892"/>
        <v>-7.5264073084015592E-4</v>
      </c>
      <c r="AP455">
        <f t="shared" ca="1" si="893"/>
        <v>0</v>
      </c>
      <c r="AQ455">
        <f t="shared" ca="1" si="875"/>
        <v>0</v>
      </c>
      <c r="AR455" s="31">
        <f t="shared" ref="AR455:AS455" ca="1" si="912">SUM(AO330:AO455)</f>
        <v>-0.16813290570138695</v>
      </c>
      <c r="AS455" s="31">
        <f t="shared" ca="1" si="912"/>
        <v>0.21115183575692165</v>
      </c>
      <c r="AT455">
        <f ca="1">SUM($AP$129:AP455)</f>
        <v>0.32344290182998464</v>
      </c>
    </row>
    <row r="456" spans="1:46" x14ac:dyDescent="0.25">
      <c r="A456" s="1">
        <v>39374</v>
      </c>
      <c r="B456" s="2">
        <v>1500.63</v>
      </c>
      <c r="C456" s="10">
        <f t="shared" si="906"/>
        <v>-2.5615552438834229E-2</v>
      </c>
      <c r="D456" s="7">
        <v>3.8</v>
      </c>
      <c r="E456" s="7">
        <f t="shared" ca="1" si="901"/>
        <v>-3.3078880407124811E-2</v>
      </c>
      <c r="F456" s="7">
        <f t="shared" ca="1" si="902"/>
        <v>-3.3078880407124811E-2</v>
      </c>
      <c r="G456">
        <f t="shared" si="877"/>
        <v>5.0999999999999996</v>
      </c>
      <c r="H456">
        <f t="shared" si="878"/>
        <v>3.8</v>
      </c>
      <c r="I456" s="27">
        <f t="shared" si="856"/>
        <v>0</v>
      </c>
      <c r="J456" s="9">
        <f t="shared" si="879"/>
        <v>-2.5615552438834229E-2</v>
      </c>
      <c r="K456" s="9">
        <f t="shared" si="880"/>
        <v>0</v>
      </c>
      <c r="L456" s="9">
        <f t="shared" si="881"/>
        <v>0</v>
      </c>
      <c r="M456" s="9">
        <f t="shared" si="882"/>
        <v>0</v>
      </c>
      <c r="N456" s="28">
        <f t="shared" si="867"/>
        <v>4.1274999999999995</v>
      </c>
      <c r="O456" s="28">
        <f t="shared" si="868"/>
        <v>4.6349999999999998</v>
      </c>
      <c r="P456" s="28">
        <f t="shared" si="869"/>
        <v>4.8725000000000005</v>
      </c>
      <c r="Q456" s="28">
        <f t="shared" si="870"/>
        <v>5.0999999999999996</v>
      </c>
      <c r="R456" s="9">
        <f t="shared" ca="1" si="883"/>
        <v>-2.5615552438834229E-2</v>
      </c>
      <c r="S456" s="9">
        <f t="shared" ca="1" si="884"/>
        <v>0</v>
      </c>
      <c r="T456" s="9">
        <f t="shared" ca="1" si="885"/>
        <v>0</v>
      </c>
      <c r="U456" s="9">
        <f t="shared" ca="1" si="886"/>
        <v>0</v>
      </c>
      <c r="V456" s="28">
        <f t="shared" ref="V456:Y456" ca="1" si="913">QUARTILE($F332:$F455,V$2)</f>
        <v>-7.5480769230768796E-3</v>
      </c>
      <c r="W456" s="28">
        <f t="shared" ca="1" si="913"/>
        <v>0</v>
      </c>
      <c r="X456" s="28">
        <f t="shared" ca="1" si="913"/>
        <v>6.7545988758303532E-3</v>
      </c>
      <c r="Y456" s="28">
        <f t="shared" ca="1" si="913"/>
        <v>3.2911392405063244E-2</v>
      </c>
      <c r="Z456" s="30">
        <f t="shared" ca="1" si="858"/>
        <v>-0.24605898195905151</v>
      </c>
      <c r="AA456" s="30">
        <f t="shared" ca="1" si="859"/>
        <v>5.4614562623694338E-2</v>
      </c>
      <c r="AB456" s="30">
        <f t="shared" ca="1" si="860"/>
        <v>4.4134647508516409E-2</v>
      </c>
      <c r="AC456" s="30">
        <f t="shared" ca="1" si="861"/>
        <v>0.16701718824840522</v>
      </c>
      <c r="AD456">
        <f t="shared" ca="1" si="888"/>
        <v>-2.5615552438834229E-2</v>
      </c>
      <c r="AE456">
        <f t="shared" ca="1" si="889"/>
        <v>0</v>
      </c>
      <c r="AF456">
        <f t="shared" ca="1" si="890"/>
        <v>0</v>
      </c>
      <c r="AG456" s="31">
        <f t="shared" ca="1" si="872"/>
        <v>-4.8192771084338837E-3</v>
      </c>
      <c r="AH456" s="31">
        <f t="shared" ca="1" si="873"/>
        <v>4.2462845010615702E-3</v>
      </c>
      <c r="AI456" s="31">
        <f t="shared" ref="AI456:AK456" ca="1" si="914">SUM(AD331:AD456)</f>
        <v>-0.23172328298279199</v>
      </c>
      <c r="AJ456" s="31">
        <f t="shared" ca="1" si="914"/>
        <v>9.3389407646631173E-2</v>
      </c>
      <c r="AK456" s="31">
        <f t="shared" ca="1" si="914"/>
        <v>0.15711998808035144</v>
      </c>
      <c r="AL456">
        <f ca="1">SUM($AF$129:AF456)</f>
        <v>0.24212527364025338</v>
      </c>
      <c r="AO456">
        <f t="shared" ca="1" si="892"/>
        <v>-2.5615552438834229E-2</v>
      </c>
      <c r="AP456">
        <f t="shared" ca="1" si="893"/>
        <v>0</v>
      </c>
      <c r="AQ456">
        <f t="shared" ca="1" si="875"/>
        <v>0</v>
      </c>
      <c r="AR456" s="31">
        <f t="shared" ref="AR456:AS456" ca="1" si="915">SUM(AO331:AO456)</f>
        <v>-0.19144441933535722</v>
      </c>
      <c r="AS456" s="31">
        <f t="shared" ca="1" si="915"/>
        <v>0.21115183575692165</v>
      </c>
      <c r="AT456">
        <f ca="1">SUM($AP$129:AP456)</f>
        <v>0.32344290182998464</v>
      </c>
    </row>
    <row r="457" spans="1:46" x14ac:dyDescent="0.25">
      <c r="A457" s="1">
        <v>39377</v>
      </c>
      <c r="B457" s="2">
        <v>1506.33</v>
      </c>
      <c r="C457" s="10">
        <f t="shared" si="906"/>
        <v>3.7984046700384622E-3</v>
      </c>
      <c r="D457" s="7">
        <v>3.85</v>
      </c>
      <c r="E457" s="7">
        <f t="shared" ca="1" si="901"/>
        <v>1.3157894736842257E-2</v>
      </c>
      <c r="F457" s="7">
        <f t="shared" ca="1" si="902"/>
        <v>1.3157894736842257E-2</v>
      </c>
      <c r="G457">
        <f t="shared" si="877"/>
        <v>5.0999999999999996</v>
      </c>
      <c r="H457">
        <f t="shared" si="878"/>
        <v>3.8</v>
      </c>
      <c r="I457" s="27">
        <f t="shared" si="856"/>
        <v>3.8461538461538672E-2</v>
      </c>
      <c r="J457" s="9">
        <f t="shared" si="879"/>
        <v>3.7984046700384622E-3</v>
      </c>
      <c r="K457" s="9">
        <f t="shared" si="880"/>
        <v>0</v>
      </c>
      <c r="L457" s="9">
        <f t="shared" si="881"/>
        <v>0</v>
      </c>
      <c r="M457" s="9">
        <f t="shared" si="882"/>
        <v>0</v>
      </c>
      <c r="N457" s="28">
        <f t="shared" si="867"/>
        <v>4.12</v>
      </c>
      <c r="O457" s="28">
        <f t="shared" si="868"/>
        <v>4.6349999999999998</v>
      </c>
      <c r="P457" s="28">
        <f t="shared" si="869"/>
        <v>4.8725000000000005</v>
      </c>
      <c r="Q457" s="28">
        <f t="shared" si="870"/>
        <v>5.0999999999999996</v>
      </c>
      <c r="R457" s="9">
        <f t="shared" ca="1" si="883"/>
        <v>0</v>
      </c>
      <c r="S457" s="9">
        <f t="shared" ca="1" si="884"/>
        <v>0</v>
      </c>
      <c r="T457" s="9">
        <f t="shared" ca="1" si="885"/>
        <v>0</v>
      </c>
      <c r="U457" s="9">
        <f t="shared" ca="1" si="886"/>
        <v>3.7984046700384622E-3</v>
      </c>
      <c r="V457" s="28">
        <f t="shared" ref="V457:Y457" ca="1" si="916">QUARTILE($F333:$F456,V$2)</f>
        <v>-7.7494287890327307E-3</v>
      </c>
      <c r="W457" s="28">
        <f t="shared" ca="1" si="916"/>
        <v>0</v>
      </c>
      <c r="X457" s="28">
        <f t="shared" ca="1" si="916"/>
        <v>6.5789473684210176E-3</v>
      </c>
      <c r="Y457" s="28">
        <f t="shared" ca="1" si="916"/>
        <v>3.2911392405063244E-2</v>
      </c>
      <c r="Z457" s="30">
        <f t="shared" ca="1" si="858"/>
        <v>-0.24570785125064531</v>
      </c>
      <c r="AA457" s="30">
        <f t="shared" ca="1" si="859"/>
        <v>5.4614562623694338E-2</v>
      </c>
      <c r="AB457" s="30">
        <f t="shared" ca="1" si="860"/>
        <v>4.4134647508516409E-2</v>
      </c>
      <c r="AC457" s="30">
        <f t="shared" ca="1" si="861"/>
        <v>0.1708155929184437</v>
      </c>
      <c r="AD457">
        <f t="shared" ca="1" si="888"/>
        <v>0</v>
      </c>
      <c r="AE457">
        <f t="shared" ca="1" si="889"/>
        <v>0</v>
      </c>
      <c r="AF457">
        <f t="shared" ca="1" si="890"/>
        <v>3.7984046700384622E-3</v>
      </c>
      <c r="AG457" s="31">
        <f t="shared" ca="1" si="872"/>
        <v>-4.8192771084338837E-3</v>
      </c>
      <c r="AH457" s="31">
        <f t="shared" ca="1" si="873"/>
        <v>4.2462845010615702E-3</v>
      </c>
      <c r="AI457" s="31">
        <f t="shared" ref="AI457:AK457" ca="1" si="917">SUM(AD332:AD457)</f>
        <v>-0.23137215227438579</v>
      </c>
      <c r="AJ457" s="31">
        <f t="shared" ca="1" si="917"/>
        <v>9.3389407646631173E-2</v>
      </c>
      <c r="AK457" s="31">
        <f t="shared" ca="1" si="917"/>
        <v>0.16091839275038991</v>
      </c>
      <c r="AL457">
        <f ca="1">SUM($AF$129:AF457)</f>
        <v>0.24592367831029185</v>
      </c>
      <c r="AO457">
        <f t="shared" ca="1" si="892"/>
        <v>0</v>
      </c>
      <c r="AP457">
        <f t="shared" ca="1" si="893"/>
        <v>3.7984046700384622E-3</v>
      </c>
      <c r="AQ457">
        <f t="shared" ca="1" si="875"/>
        <v>0</v>
      </c>
      <c r="AR457" s="31">
        <f t="shared" ref="AR457:AS457" ca="1" si="918">SUM(AO332:AO457)</f>
        <v>-0.19109328862695102</v>
      </c>
      <c r="AS457" s="31">
        <f t="shared" ca="1" si="918"/>
        <v>0.21495024042696012</v>
      </c>
      <c r="AT457">
        <f ca="1">SUM($AP$129:AP457)</f>
        <v>0.32724130650002309</v>
      </c>
    </row>
    <row r="458" spans="1:46" x14ac:dyDescent="0.25">
      <c r="A458" s="1">
        <v>39378</v>
      </c>
      <c r="B458" s="2">
        <v>1519.59</v>
      </c>
      <c r="C458" s="10">
        <f t="shared" si="906"/>
        <v>8.8028519647089225E-3</v>
      </c>
      <c r="D458" s="7">
        <v>3.81</v>
      </c>
      <c r="E458" s="7">
        <f t="shared" ca="1" si="901"/>
        <v>-1.0389610389610393E-2</v>
      </c>
      <c r="F458" s="7">
        <f t="shared" ca="1" si="902"/>
        <v>-1.0389610389610393E-2</v>
      </c>
      <c r="G458">
        <f t="shared" si="877"/>
        <v>5.0999999999999996</v>
      </c>
      <c r="H458">
        <f t="shared" si="878"/>
        <v>3.8</v>
      </c>
      <c r="I458" s="27">
        <f t="shared" si="856"/>
        <v>7.6923076923078714E-3</v>
      </c>
      <c r="J458" s="9">
        <f t="shared" si="879"/>
        <v>8.8028519647089225E-3</v>
      </c>
      <c r="K458" s="9">
        <f t="shared" si="880"/>
        <v>0</v>
      </c>
      <c r="L458" s="9">
        <f t="shared" si="881"/>
        <v>0</v>
      </c>
      <c r="M458" s="9">
        <f t="shared" si="882"/>
        <v>0</v>
      </c>
      <c r="N458" s="28">
        <f t="shared" si="867"/>
        <v>4.1174999999999997</v>
      </c>
      <c r="O458" s="28">
        <f t="shared" si="868"/>
        <v>4.6150000000000002</v>
      </c>
      <c r="P458" s="28">
        <f t="shared" si="869"/>
        <v>4.8725000000000005</v>
      </c>
      <c r="Q458" s="28">
        <f t="shared" si="870"/>
        <v>5.0999999999999996</v>
      </c>
      <c r="R458" s="9">
        <f t="shared" ca="1" si="883"/>
        <v>8.8028519647089225E-3</v>
      </c>
      <c r="S458" s="9">
        <f t="shared" ca="1" si="884"/>
        <v>0</v>
      </c>
      <c r="T458" s="9">
        <f t="shared" ca="1" si="885"/>
        <v>0</v>
      </c>
      <c r="U458" s="9">
        <f t="shared" ca="1" si="886"/>
        <v>0</v>
      </c>
      <c r="V458" s="28">
        <f t="shared" ref="V458:Y458" ca="1" si="919">QUARTILE($F334:$F457,V$2)</f>
        <v>-7.7494287890327307E-3</v>
      </c>
      <c r="W458" s="28">
        <f t="shared" ca="1" si="919"/>
        <v>0</v>
      </c>
      <c r="X458" s="28">
        <f t="shared" ca="1" si="919"/>
        <v>6.5789473684210176E-3</v>
      </c>
      <c r="Y458" s="28">
        <f t="shared" ca="1" si="919"/>
        <v>3.2911392405063244E-2</v>
      </c>
      <c r="Z458" s="30">
        <f t="shared" ca="1" si="858"/>
        <v>-0.23690499928593639</v>
      </c>
      <c r="AA458" s="30">
        <f t="shared" ca="1" si="859"/>
        <v>5.4614562623694338E-2</v>
      </c>
      <c r="AB458" s="30">
        <f t="shared" ca="1" si="860"/>
        <v>4.4134647508516409E-2</v>
      </c>
      <c r="AC458" s="30">
        <f t="shared" ca="1" si="861"/>
        <v>0.16067650982659751</v>
      </c>
      <c r="AD458">
        <f t="shared" ca="1" si="888"/>
        <v>8.8028519647089225E-3</v>
      </c>
      <c r="AE458">
        <f t="shared" ca="1" si="889"/>
        <v>0</v>
      </c>
      <c r="AF458">
        <f t="shared" ca="1" si="890"/>
        <v>0</v>
      </c>
      <c r="AG458" s="31">
        <f t="shared" ca="1" si="872"/>
        <v>-4.9751243781093191E-3</v>
      </c>
      <c r="AH458" s="31">
        <f t="shared" ca="1" si="873"/>
        <v>4.2462845010615702E-3</v>
      </c>
      <c r="AI458" s="31">
        <f t="shared" ref="AI458:AK458" ca="1" si="920">SUM(AD333:AD458)</f>
        <v>-0.22256930030967687</v>
      </c>
      <c r="AJ458" s="31">
        <f t="shared" ca="1" si="920"/>
        <v>9.3389407646631173E-2</v>
      </c>
      <c r="AK458" s="31">
        <f t="shared" ca="1" si="920"/>
        <v>0.15077930965854378</v>
      </c>
      <c r="AL458">
        <f ca="1">SUM($AF$129:AF458)</f>
        <v>0.24592367831029185</v>
      </c>
      <c r="AO458">
        <f t="shared" ca="1" si="892"/>
        <v>8.8028519647089225E-3</v>
      </c>
      <c r="AP458">
        <f t="shared" ca="1" si="893"/>
        <v>0</v>
      </c>
      <c r="AQ458">
        <f t="shared" ca="1" si="875"/>
        <v>0</v>
      </c>
      <c r="AR458" s="31">
        <f t="shared" ref="AR458:AS458" ca="1" si="921">SUM(AO333:AO458)</f>
        <v>-0.18229043666224209</v>
      </c>
      <c r="AS458" s="31">
        <f t="shared" ca="1" si="921"/>
        <v>0.20481115733511393</v>
      </c>
      <c r="AT458">
        <f ca="1">SUM($AP$129:AP458)</f>
        <v>0.32724130650002309</v>
      </c>
    </row>
    <row r="459" spans="1:46" x14ac:dyDescent="0.25">
      <c r="A459" s="1">
        <v>39379</v>
      </c>
      <c r="B459" s="2">
        <v>1515.88</v>
      </c>
      <c r="C459" s="10">
        <f t="shared" si="906"/>
        <v>-2.4414480221637475E-3</v>
      </c>
      <c r="D459" s="7">
        <v>3.74</v>
      </c>
      <c r="E459" s="7">
        <f t="shared" ca="1" si="901"/>
        <v>-1.8372703412073421E-2</v>
      </c>
      <c r="F459" s="7">
        <f t="shared" ca="1" si="902"/>
        <v>-1.8372703412073421E-2</v>
      </c>
      <c r="G459">
        <f t="shared" si="877"/>
        <v>5.0999999999999996</v>
      </c>
      <c r="H459">
        <f t="shared" si="878"/>
        <v>3.74</v>
      </c>
      <c r="I459" s="27">
        <f t="shared" si="856"/>
        <v>0</v>
      </c>
      <c r="J459" s="9">
        <f t="shared" si="879"/>
        <v>-2.4414480221637475E-3</v>
      </c>
      <c r="K459" s="9">
        <f t="shared" si="880"/>
        <v>0</v>
      </c>
      <c r="L459" s="9">
        <f t="shared" si="881"/>
        <v>0</v>
      </c>
      <c r="M459" s="9">
        <f t="shared" si="882"/>
        <v>0</v>
      </c>
      <c r="N459" s="28">
        <f t="shared" si="867"/>
        <v>4.1074999999999999</v>
      </c>
      <c r="O459" s="28">
        <f t="shared" si="868"/>
        <v>4.5949999999999998</v>
      </c>
      <c r="P459" s="28">
        <f t="shared" si="869"/>
        <v>4.8725000000000005</v>
      </c>
      <c r="Q459" s="28">
        <f t="shared" si="870"/>
        <v>5.0999999999999996</v>
      </c>
      <c r="R459" s="9">
        <f t="shared" ca="1" si="883"/>
        <v>-2.4414480221637475E-3</v>
      </c>
      <c r="S459" s="9">
        <f t="shared" ca="1" si="884"/>
        <v>0</v>
      </c>
      <c r="T459" s="9">
        <f t="shared" ca="1" si="885"/>
        <v>0</v>
      </c>
      <c r="U459" s="9">
        <f t="shared" ca="1" si="886"/>
        <v>0</v>
      </c>
      <c r="V459" s="28">
        <f t="shared" ref="V459:Y459" ca="1" si="922">QUARTILE($F335:$F458,V$2)</f>
        <v>-8.3796184496498505E-3</v>
      </c>
      <c r="W459" s="28">
        <f t="shared" ca="1" si="922"/>
        <v>0</v>
      </c>
      <c r="X459" s="28">
        <f t="shared" ca="1" si="922"/>
        <v>6.5789473684210176E-3</v>
      </c>
      <c r="Y459" s="28">
        <f t="shared" ca="1" si="922"/>
        <v>3.2911392405063244E-2</v>
      </c>
      <c r="Z459" s="30">
        <f t="shared" ca="1" si="858"/>
        <v>-0.23934644730810015</v>
      </c>
      <c r="AA459" s="30">
        <f t="shared" ca="1" si="859"/>
        <v>5.4614562623694338E-2</v>
      </c>
      <c r="AB459" s="30">
        <f t="shared" ca="1" si="860"/>
        <v>4.4134647508516409E-2</v>
      </c>
      <c r="AC459" s="30">
        <f t="shared" ca="1" si="861"/>
        <v>0.16145889872068755</v>
      </c>
      <c r="AD459">
        <f t="shared" ca="1" si="888"/>
        <v>-2.4414480221637475E-3</v>
      </c>
      <c r="AE459">
        <f t="shared" ca="1" si="889"/>
        <v>0</v>
      </c>
      <c r="AF459">
        <f t="shared" ca="1" si="890"/>
        <v>0</v>
      </c>
      <c r="AG459" s="31">
        <f t="shared" ca="1" si="872"/>
        <v>-4.9751243781093191E-3</v>
      </c>
      <c r="AH459" s="31">
        <f t="shared" ca="1" si="873"/>
        <v>4.2462845010615702E-3</v>
      </c>
      <c r="AI459" s="31">
        <f t="shared" ref="AI459:AK459" ca="1" si="923">SUM(AD334:AD459)</f>
        <v>-0.22501074833184062</v>
      </c>
      <c r="AJ459" s="31">
        <f t="shared" ca="1" si="923"/>
        <v>9.3389407646631173E-2</v>
      </c>
      <c r="AK459" s="31">
        <f t="shared" ca="1" si="923"/>
        <v>0.15156169855263377</v>
      </c>
      <c r="AL459">
        <f ca="1">SUM($AF$129:AF459)</f>
        <v>0.24592367831029185</v>
      </c>
      <c r="AO459">
        <f t="shared" ca="1" si="892"/>
        <v>-2.4414480221637475E-3</v>
      </c>
      <c r="AP459">
        <f t="shared" ca="1" si="893"/>
        <v>0</v>
      </c>
      <c r="AQ459">
        <f t="shared" ca="1" si="875"/>
        <v>0</v>
      </c>
      <c r="AR459" s="31">
        <f t="shared" ref="AR459:AS459" ca="1" si="924">SUM(AO334:AO459)</f>
        <v>-0.18473188468440585</v>
      </c>
      <c r="AS459" s="31">
        <f t="shared" ca="1" si="924"/>
        <v>0.20559354622920392</v>
      </c>
      <c r="AT459">
        <f ca="1">SUM($AP$129:AP459)</f>
        <v>0.32724130650002309</v>
      </c>
    </row>
    <row r="460" spans="1:46" x14ac:dyDescent="0.25">
      <c r="A460" s="1">
        <v>39380</v>
      </c>
      <c r="B460" s="2">
        <v>1514.4</v>
      </c>
      <c r="C460" s="10">
        <f t="shared" si="906"/>
        <v>-9.7633058025702437E-4</v>
      </c>
      <c r="D460" s="7">
        <v>3.74</v>
      </c>
      <c r="E460" s="7">
        <f t="shared" ca="1" si="901"/>
        <v>0</v>
      </c>
      <c r="F460" s="7">
        <f t="shared" ca="1" si="902"/>
        <v>0</v>
      </c>
      <c r="G460">
        <f t="shared" si="877"/>
        <v>5.0999999999999996</v>
      </c>
      <c r="H460">
        <f t="shared" si="878"/>
        <v>3.74</v>
      </c>
      <c r="I460" s="27">
        <f t="shared" si="856"/>
        <v>0</v>
      </c>
      <c r="J460" s="9">
        <f t="shared" si="879"/>
        <v>-9.7633058025702437E-4</v>
      </c>
      <c r="K460" s="9">
        <f t="shared" si="880"/>
        <v>0</v>
      </c>
      <c r="L460" s="9">
        <f t="shared" si="881"/>
        <v>0</v>
      </c>
      <c r="M460" s="9">
        <f t="shared" si="882"/>
        <v>0</v>
      </c>
      <c r="N460" s="28">
        <f t="shared" si="867"/>
        <v>4.0949999999999998</v>
      </c>
      <c r="O460" s="28">
        <f t="shared" si="868"/>
        <v>4.59</v>
      </c>
      <c r="P460" s="28">
        <f t="shared" si="869"/>
        <v>4.8725000000000005</v>
      </c>
      <c r="Q460" s="28">
        <f t="shared" si="870"/>
        <v>5.0999999999999996</v>
      </c>
      <c r="R460" s="9">
        <f t="shared" ca="1" si="883"/>
        <v>0</v>
      </c>
      <c r="S460" s="9">
        <f t="shared" ca="1" si="884"/>
        <v>-9.7633058025702437E-4</v>
      </c>
      <c r="T460" s="9">
        <f t="shared" ca="1" si="885"/>
        <v>0</v>
      </c>
      <c r="U460" s="9">
        <f t="shared" ca="1" si="886"/>
        <v>0</v>
      </c>
      <c r="V460" s="28">
        <f t="shared" ref="V460:Y460" ca="1" si="925">QUARTILE($F336:$F459,V$2)</f>
        <v>-8.3796184496498505E-3</v>
      </c>
      <c r="W460" s="28">
        <f t="shared" ca="1" si="925"/>
        <v>0</v>
      </c>
      <c r="X460" s="28">
        <f t="shared" ca="1" si="925"/>
        <v>6.5789473684210176E-3</v>
      </c>
      <c r="Y460" s="28">
        <f t="shared" ca="1" si="925"/>
        <v>3.2911392405063244E-2</v>
      </c>
      <c r="Z460" s="30">
        <f t="shared" ca="1" si="858"/>
        <v>-0.23934644730810015</v>
      </c>
      <c r="AA460" s="30">
        <f t="shared" ca="1" si="859"/>
        <v>5.3758693813556156E-2</v>
      </c>
      <c r="AB460" s="30">
        <f t="shared" ca="1" si="860"/>
        <v>4.4134647508516409E-2</v>
      </c>
      <c r="AC460" s="30">
        <f t="shared" ca="1" si="861"/>
        <v>0.16145889872068755</v>
      </c>
      <c r="AD460">
        <f t="shared" ca="1" si="888"/>
        <v>0</v>
      </c>
      <c r="AE460">
        <f t="shared" ca="1" si="889"/>
        <v>-9.7633058025702437E-4</v>
      </c>
      <c r="AF460">
        <f t="shared" ca="1" si="890"/>
        <v>0</v>
      </c>
      <c r="AG460" s="31">
        <f t="shared" ca="1" si="872"/>
        <v>-4.9751243781093191E-3</v>
      </c>
      <c r="AH460" s="31">
        <f t="shared" ca="1" si="873"/>
        <v>4.2283298097249844E-3</v>
      </c>
      <c r="AI460" s="31">
        <f t="shared" ref="AI460:AK460" ca="1" si="926">SUM(AD335:AD460)</f>
        <v>-0.22501074833184062</v>
      </c>
      <c r="AJ460" s="31">
        <f t="shared" ca="1" si="926"/>
        <v>9.2533538836492985E-2</v>
      </c>
      <c r="AK460" s="31">
        <f t="shared" ca="1" si="926"/>
        <v>0.15156169855263377</v>
      </c>
      <c r="AL460">
        <f ca="1">SUM($AF$129:AF460)</f>
        <v>0.24592367831029185</v>
      </c>
      <c r="AO460">
        <f t="shared" ca="1" si="892"/>
        <v>-9.7633058025702437E-4</v>
      </c>
      <c r="AP460">
        <f t="shared" ca="1" si="893"/>
        <v>0</v>
      </c>
      <c r="AQ460">
        <f t="shared" ca="1" si="875"/>
        <v>0</v>
      </c>
      <c r="AR460" s="31">
        <f t="shared" ref="AR460:AS460" ca="1" si="927">SUM(AO335:AO460)</f>
        <v>-0.18558775349454407</v>
      </c>
      <c r="AS460" s="31">
        <f t="shared" ca="1" si="927"/>
        <v>0.20559354622920392</v>
      </c>
      <c r="AT460">
        <f ca="1">SUM($AP$129:AP460)</f>
        <v>0.32724130650002309</v>
      </c>
    </row>
    <row r="461" spans="1:46" x14ac:dyDescent="0.25">
      <c r="A461" s="1">
        <v>39381</v>
      </c>
      <c r="B461" s="2">
        <v>1535.28</v>
      </c>
      <c r="C461" s="10">
        <f t="shared" si="906"/>
        <v>1.3787638668779635E-2</v>
      </c>
      <c r="D461" s="7">
        <v>3.77</v>
      </c>
      <c r="E461" s="7">
        <f t="shared" ca="1" si="901"/>
        <v>8.0213903743315829E-3</v>
      </c>
      <c r="F461" s="7">
        <f t="shared" ca="1" si="902"/>
        <v>8.0213903743315829E-3</v>
      </c>
      <c r="G461">
        <f t="shared" si="877"/>
        <v>5.0999999999999996</v>
      </c>
      <c r="H461">
        <f t="shared" si="878"/>
        <v>3.74</v>
      </c>
      <c r="I461" s="27">
        <f t="shared" si="856"/>
        <v>2.2058823529411631E-2</v>
      </c>
      <c r="J461" s="9">
        <f t="shared" si="879"/>
        <v>1.3787638668779635E-2</v>
      </c>
      <c r="K461" s="9">
        <f t="shared" si="880"/>
        <v>0</v>
      </c>
      <c r="L461" s="9">
        <f t="shared" si="881"/>
        <v>0</v>
      </c>
      <c r="M461" s="9">
        <f t="shared" si="882"/>
        <v>0</v>
      </c>
      <c r="N461" s="28">
        <f t="shared" si="867"/>
        <v>4.08</v>
      </c>
      <c r="O461" s="28">
        <f t="shared" si="868"/>
        <v>4.5749999999999993</v>
      </c>
      <c r="P461" s="28">
        <f t="shared" si="869"/>
        <v>4.8725000000000005</v>
      </c>
      <c r="Q461" s="28">
        <f t="shared" si="870"/>
        <v>5.0999999999999996</v>
      </c>
      <c r="R461" s="9">
        <f t="shared" ca="1" si="883"/>
        <v>0</v>
      </c>
      <c r="S461" s="9">
        <f t="shared" ca="1" si="884"/>
        <v>0</v>
      </c>
      <c r="T461" s="9">
        <f t="shared" ca="1" si="885"/>
        <v>0</v>
      </c>
      <c r="U461" s="9">
        <f t="shared" ca="1" si="886"/>
        <v>1.3787638668779635E-2</v>
      </c>
      <c r="V461" s="28">
        <f t="shared" ref="V461:Y461" ca="1" si="928">QUARTILE($F337:$F460,V$2)</f>
        <v>-8.3796184496498505E-3</v>
      </c>
      <c r="W461" s="28">
        <f t="shared" ca="1" si="928"/>
        <v>0</v>
      </c>
      <c r="X461" s="28">
        <f t="shared" ca="1" si="928"/>
        <v>6.5789473684210176E-3</v>
      </c>
      <c r="Y461" s="28">
        <f t="shared" ca="1" si="928"/>
        <v>3.2911392405063244E-2</v>
      </c>
      <c r="Z461" s="30">
        <f t="shared" ca="1" si="858"/>
        <v>-0.23151548891926965</v>
      </c>
      <c r="AA461" s="30">
        <f t="shared" ca="1" si="859"/>
        <v>5.3758693813556156E-2</v>
      </c>
      <c r="AB461" s="30">
        <f t="shared" ca="1" si="860"/>
        <v>4.4134647508516409E-2</v>
      </c>
      <c r="AC461" s="30">
        <f t="shared" ca="1" si="861"/>
        <v>0.17524653738946719</v>
      </c>
      <c r="AD461">
        <f t="shared" ca="1" si="888"/>
        <v>0</v>
      </c>
      <c r="AE461">
        <f t="shared" ca="1" si="889"/>
        <v>0</v>
      </c>
      <c r="AF461">
        <f t="shared" ca="1" si="890"/>
        <v>1.3787638668779635E-2</v>
      </c>
      <c r="AG461" s="31">
        <f t="shared" ca="1" si="872"/>
        <v>-4.9751243781093191E-3</v>
      </c>
      <c r="AH461" s="31">
        <f t="shared" ca="1" si="873"/>
        <v>4.2283298097249844E-3</v>
      </c>
      <c r="AI461" s="31">
        <f t="shared" ref="AI461:AK461" ca="1" si="929">SUM(AD336:AD461)</f>
        <v>-0.2171797899430101</v>
      </c>
      <c r="AJ461" s="31">
        <f t="shared" ca="1" si="929"/>
        <v>9.2533538836492985E-2</v>
      </c>
      <c r="AK461" s="31">
        <f t="shared" ca="1" si="929"/>
        <v>0.1653493372214134</v>
      </c>
      <c r="AL461">
        <f ca="1">SUM($AF$129:AF461)</f>
        <v>0.25971131697907152</v>
      </c>
      <c r="AO461">
        <f t="shared" ca="1" si="892"/>
        <v>0</v>
      </c>
      <c r="AP461">
        <f t="shared" ca="1" si="893"/>
        <v>1.3787638668779635E-2</v>
      </c>
      <c r="AQ461">
        <f t="shared" ca="1" si="875"/>
        <v>0</v>
      </c>
      <c r="AR461" s="31">
        <f t="shared" ref="AR461:AS461" ca="1" si="930">SUM(AO336:AO461)</f>
        <v>-0.17775679510571354</v>
      </c>
      <c r="AS461" s="31">
        <f t="shared" ca="1" si="930"/>
        <v>0.21938118489798356</v>
      </c>
      <c r="AT461">
        <f ca="1">SUM($AP$129:AP461)</f>
        <v>0.34102894516880272</v>
      </c>
    </row>
    <row r="462" spans="1:46" x14ac:dyDescent="0.25">
      <c r="A462" s="1">
        <v>39384</v>
      </c>
      <c r="B462" s="2">
        <v>1540.98</v>
      </c>
      <c r="C462" s="10">
        <f t="shared" si="906"/>
        <v>3.7126778177270893E-3</v>
      </c>
      <c r="D462" s="7">
        <v>3.79</v>
      </c>
      <c r="E462" s="7">
        <f t="shared" ca="1" si="901"/>
        <v>5.3050397877985045E-3</v>
      </c>
      <c r="F462" s="7">
        <f t="shared" ca="1" si="902"/>
        <v>5.3050397877985045E-3</v>
      </c>
      <c r="G462">
        <f t="shared" si="877"/>
        <v>5.0999999999999996</v>
      </c>
      <c r="H462">
        <f t="shared" si="878"/>
        <v>3.74</v>
      </c>
      <c r="I462" s="27">
        <f t="shared" si="856"/>
        <v>3.6764705882352824E-2</v>
      </c>
      <c r="J462" s="9">
        <f t="shared" si="879"/>
        <v>3.7126778177270893E-3</v>
      </c>
      <c r="K462" s="9">
        <f t="shared" si="880"/>
        <v>0</v>
      </c>
      <c r="L462" s="9">
        <f t="shared" si="881"/>
        <v>0</v>
      </c>
      <c r="M462" s="9">
        <f t="shared" si="882"/>
        <v>0</v>
      </c>
      <c r="N462" s="28">
        <f t="shared" si="867"/>
        <v>4.08</v>
      </c>
      <c r="O462" s="28">
        <f t="shared" si="868"/>
        <v>4.5599999999999996</v>
      </c>
      <c r="P462" s="28">
        <f t="shared" si="869"/>
        <v>4.8725000000000005</v>
      </c>
      <c r="Q462" s="28">
        <f t="shared" si="870"/>
        <v>5.0999999999999996</v>
      </c>
      <c r="R462" s="9">
        <f t="shared" ca="1" si="883"/>
        <v>0</v>
      </c>
      <c r="S462" s="9">
        <f t="shared" ca="1" si="884"/>
        <v>0</v>
      </c>
      <c r="T462" s="9">
        <f t="shared" ca="1" si="885"/>
        <v>3.7126778177270893E-3</v>
      </c>
      <c r="U462" s="9">
        <f t="shared" ca="1" si="886"/>
        <v>0</v>
      </c>
      <c r="V462" s="28">
        <f t="shared" ref="V462:Y462" ca="1" si="931">QUARTILE($F338:$F461,V$2)</f>
        <v>-8.3796184496498505E-3</v>
      </c>
      <c r="W462" s="28">
        <f t="shared" ca="1" si="931"/>
        <v>0</v>
      </c>
      <c r="X462" s="28">
        <f t="shared" ca="1" si="931"/>
        <v>6.7545988758303532E-3</v>
      </c>
      <c r="Y462" s="28">
        <f t="shared" ca="1" si="931"/>
        <v>3.2911392405063244E-2</v>
      </c>
      <c r="Z462" s="30">
        <f t="shared" ca="1" si="858"/>
        <v>-0.23151548891926965</v>
      </c>
      <c r="AA462" s="30">
        <f t="shared" ca="1" si="859"/>
        <v>5.3758693813556156E-2</v>
      </c>
      <c r="AB462" s="30">
        <f t="shared" ca="1" si="860"/>
        <v>4.7847325326243501E-2</v>
      </c>
      <c r="AC462" s="30">
        <f t="shared" ca="1" si="861"/>
        <v>0.17259537742265721</v>
      </c>
      <c r="AD462">
        <f t="shared" ca="1" si="888"/>
        <v>0</v>
      </c>
      <c r="AE462">
        <f t="shared" ca="1" si="889"/>
        <v>0</v>
      </c>
      <c r="AF462">
        <f t="shared" ca="1" si="890"/>
        <v>3.7126778177270893E-3</v>
      </c>
      <c r="AG462" s="31">
        <f t="shared" ca="1" si="872"/>
        <v>-4.9751243781093191E-3</v>
      </c>
      <c r="AH462" s="31">
        <f t="shared" ca="1" si="873"/>
        <v>4.2283298097249844E-3</v>
      </c>
      <c r="AI462" s="31">
        <f t="shared" ref="AI462:AK462" ca="1" si="932">SUM(AD337:AD462)</f>
        <v>-0.2171797899430101</v>
      </c>
      <c r="AJ462" s="31">
        <f t="shared" ca="1" si="932"/>
        <v>9.2533538836492985E-2</v>
      </c>
      <c r="AK462" s="31">
        <f t="shared" ca="1" si="932"/>
        <v>0.16641085507233053</v>
      </c>
      <c r="AL462">
        <f ca="1">SUM($AF$129:AF462)</f>
        <v>0.26342399479679862</v>
      </c>
      <c r="AO462">
        <f t="shared" ca="1" si="892"/>
        <v>0</v>
      </c>
      <c r="AP462">
        <f t="shared" ca="1" si="893"/>
        <v>3.7126778177270893E-3</v>
      </c>
      <c r="AQ462">
        <f t="shared" ca="1" si="875"/>
        <v>0</v>
      </c>
      <c r="AR462" s="31">
        <f t="shared" ref="AR462:AS462" ca="1" si="933">SUM(AO337:AO462)</f>
        <v>-0.17775679510571354</v>
      </c>
      <c r="AS462" s="31">
        <f t="shared" ca="1" si="933"/>
        <v>0.22044270274890071</v>
      </c>
      <c r="AT462">
        <f ca="1">SUM($AP$129:AP462)</f>
        <v>0.34474162298652983</v>
      </c>
    </row>
    <row r="463" spans="1:46" x14ac:dyDescent="0.25">
      <c r="A463" s="1">
        <v>39385</v>
      </c>
      <c r="B463" s="2">
        <v>1531.02</v>
      </c>
      <c r="C463" s="10">
        <f t="shared" si="906"/>
        <v>-6.4634193824709184E-3</v>
      </c>
      <c r="D463" s="7">
        <v>3.82</v>
      </c>
      <c r="E463" s="7">
        <f t="shared" ca="1" si="901"/>
        <v>7.9155672823219003E-3</v>
      </c>
      <c r="F463" s="7">
        <f t="shared" ca="1" si="902"/>
        <v>7.9155672823219003E-3</v>
      </c>
      <c r="G463">
        <f t="shared" si="877"/>
        <v>5.0999999999999996</v>
      </c>
      <c r="H463">
        <f t="shared" si="878"/>
        <v>3.74</v>
      </c>
      <c r="I463" s="27">
        <f t="shared" si="856"/>
        <v>5.8823529411764455E-2</v>
      </c>
      <c r="J463" s="9">
        <f t="shared" si="879"/>
        <v>-6.4634193824709184E-3</v>
      </c>
      <c r="K463" s="9">
        <f t="shared" si="880"/>
        <v>0</v>
      </c>
      <c r="L463" s="9">
        <f t="shared" si="881"/>
        <v>0</v>
      </c>
      <c r="M463" s="9">
        <f t="shared" si="882"/>
        <v>0</v>
      </c>
      <c r="N463" s="28">
        <f t="shared" si="867"/>
        <v>4.08</v>
      </c>
      <c r="O463" s="28">
        <f t="shared" si="868"/>
        <v>4.5599999999999996</v>
      </c>
      <c r="P463" s="28">
        <f t="shared" si="869"/>
        <v>4.8725000000000005</v>
      </c>
      <c r="Q463" s="28">
        <f t="shared" si="870"/>
        <v>5.0999999999999996</v>
      </c>
      <c r="R463" s="9">
        <f t="shared" ca="1" si="883"/>
        <v>0</v>
      </c>
      <c r="S463" s="9">
        <f t="shared" ca="1" si="884"/>
        <v>0</v>
      </c>
      <c r="T463" s="9">
        <f t="shared" ca="1" si="885"/>
        <v>0</v>
      </c>
      <c r="U463" s="9">
        <f t="shared" ca="1" si="886"/>
        <v>-6.4634193824709184E-3</v>
      </c>
      <c r="V463" s="28">
        <f t="shared" ref="V463:Y463" ca="1" si="934">QUARTILE($F339:$F462,V$2)</f>
        <v>-8.3796184496498505E-3</v>
      </c>
      <c r="W463" s="28">
        <f t="shared" ca="1" si="934"/>
        <v>0</v>
      </c>
      <c r="X463" s="28">
        <f t="shared" ca="1" si="934"/>
        <v>6.5789473684210176E-3</v>
      </c>
      <c r="Y463" s="28">
        <f t="shared" ca="1" si="934"/>
        <v>3.2911392405063244E-2</v>
      </c>
      <c r="Z463" s="30">
        <f t="shared" ca="1" si="858"/>
        <v>-0.23151548891926965</v>
      </c>
      <c r="AA463" s="30">
        <f t="shared" ca="1" si="859"/>
        <v>5.3758693813556156E-2</v>
      </c>
      <c r="AB463" s="30">
        <f t="shared" ca="1" si="860"/>
        <v>4.1374876964539863E-2</v>
      </c>
      <c r="AC463" s="30">
        <f t="shared" ca="1" si="861"/>
        <v>0.16613195804018629</v>
      </c>
      <c r="AD463">
        <f t="shared" ca="1" si="888"/>
        <v>0</v>
      </c>
      <c r="AE463">
        <f t="shared" ca="1" si="889"/>
        <v>0</v>
      </c>
      <c r="AF463">
        <f t="shared" ca="1" si="890"/>
        <v>-6.4634193824709184E-3</v>
      </c>
      <c r="AG463" s="31">
        <f t="shared" ca="1" si="872"/>
        <v>-4.8192771084338837E-3</v>
      </c>
      <c r="AH463" s="31">
        <f t="shared" ca="1" si="873"/>
        <v>4.2462845010615702E-3</v>
      </c>
      <c r="AI463" s="31">
        <f t="shared" ref="AI463:AK463" ca="1" si="935">SUM(AD338:AD463)</f>
        <v>-0.2171797899430101</v>
      </c>
      <c r="AJ463" s="31">
        <f t="shared" ca="1" si="935"/>
        <v>9.2533538836492985E-2</v>
      </c>
      <c r="AK463" s="31">
        <f t="shared" ca="1" si="935"/>
        <v>0.15347498732815595</v>
      </c>
      <c r="AL463">
        <f ca="1">SUM($AF$129:AF463)</f>
        <v>0.25696057541432771</v>
      </c>
      <c r="AO463">
        <f t="shared" ca="1" si="892"/>
        <v>0</v>
      </c>
      <c r="AP463">
        <f t="shared" ca="1" si="893"/>
        <v>-6.4634193824709184E-3</v>
      </c>
      <c r="AQ463">
        <f t="shared" ca="1" si="875"/>
        <v>0</v>
      </c>
      <c r="AR463" s="31">
        <f t="shared" ref="AR463:AS463" ca="1" si="936">SUM(AO338:AO463)</f>
        <v>-0.17775679510571354</v>
      </c>
      <c r="AS463" s="31">
        <f t="shared" ca="1" si="936"/>
        <v>0.20750683500472616</v>
      </c>
      <c r="AT463">
        <f ca="1">SUM($AP$129:AP463)</f>
        <v>0.33827820360405891</v>
      </c>
    </row>
    <row r="464" spans="1:46" x14ac:dyDescent="0.25">
      <c r="A464" s="1">
        <v>39386</v>
      </c>
      <c r="B464" s="2">
        <v>1549.38</v>
      </c>
      <c r="C464" s="10">
        <f t="shared" si="906"/>
        <v>1.1992005329780229E-2</v>
      </c>
      <c r="D464" s="7">
        <v>3.94</v>
      </c>
      <c r="E464" s="7">
        <f t="shared" ca="1" si="901"/>
        <v>3.1413612565444948E-2</v>
      </c>
      <c r="F464" s="7">
        <f t="shared" ca="1" si="902"/>
        <v>3.1413612565444948E-2</v>
      </c>
      <c r="G464">
        <f t="shared" si="877"/>
        <v>5.0999999999999996</v>
      </c>
      <c r="H464">
        <f t="shared" si="878"/>
        <v>3.74</v>
      </c>
      <c r="I464" s="27">
        <f t="shared" si="856"/>
        <v>0.14705882352941163</v>
      </c>
      <c r="J464" s="9">
        <f t="shared" si="879"/>
        <v>1.1992005329780229E-2</v>
      </c>
      <c r="K464" s="9">
        <f t="shared" si="880"/>
        <v>0</v>
      </c>
      <c r="L464" s="9">
        <f t="shared" si="881"/>
        <v>0</v>
      </c>
      <c r="M464" s="9">
        <f t="shared" si="882"/>
        <v>0</v>
      </c>
      <c r="N464" s="28">
        <f t="shared" si="867"/>
        <v>4.08</v>
      </c>
      <c r="O464" s="28">
        <f t="shared" si="868"/>
        <v>4.5599999999999996</v>
      </c>
      <c r="P464" s="28">
        <f t="shared" si="869"/>
        <v>4.8725000000000005</v>
      </c>
      <c r="Q464" s="28">
        <f t="shared" si="870"/>
        <v>5.0999999999999996</v>
      </c>
      <c r="R464" s="9">
        <f t="shared" ca="1" si="883"/>
        <v>0</v>
      </c>
      <c r="S464" s="9">
        <f t="shared" ca="1" si="884"/>
        <v>0</v>
      </c>
      <c r="T464" s="9">
        <f t="shared" ca="1" si="885"/>
        <v>0</v>
      </c>
      <c r="U464" s="9">
        <f t="shared" ca="1" si="886"/>
        <v>1.1992005329780229E-2</v>
      </c>
      <c r="V464" s="28">
        <f t="shared" ref="V464:Y464" ca="1" si="937">QUARTILE($F340:$F463,V$2)</f>
        <v>-8.3796184496498505E-3</v>
      </c>
      <c r="W464" s="28">
        <f t="shared" ca="1" si="937"/>
        <v>0</v>
      </c>
      <c r="X464" s="28">
        <f t="shared" ca="1" si="937"/>
        <v>6.7545988758303532E-3</v>
      </c>
      <c r="Y464" s="28">
        <f t="shared" ca="1" si="937"/>
        <v>3.2911392405063244E-2</v>
      </c>
      <c r="Z464" s="30">
        <f t="shared" ca="1" si="858"/>
        <v>-0.23151548891926965</v>
      </c>
      <c r="AA464" s="30">
        <f t="shared" ca="1" si="859"/>
        <v>5.3758693813556156E-2</v>
      </c>
      <c r="AB464" s="30">
        <f t="shared" ca="1" si="860"/>
        <v>4.1374876964539863E-2</v>
      </c>
      <c r="AC464" s="30">
        <f t="shared" ca="1" si="861"/>
        <v>0.17379886577116446</v>
      </c>
      <c r="AD464">
        <f t="shared" ca="1" si="888"/>
        <v>0</v>
      </c>
      <c r="AE464">
        <f t="shared" ca="1" si="889"/>
        <v>0</v>
      </c>
      <c r="AF464">
        <f t="shared" ca="1" si="890"/>
        <v>1.1992005329780229E-2</v>
      </c>
      <c r="AG464" s="31">
        <f t="shared" ca="1" si="872"/>
        <v>-4.8192771084338837E-3</v>
      </c>
      <c r="AH464" s="31">
        <f t="shared" ca="1" si="873"/>
        <v>5.0632911392405333E-3</v>
      </c>
      <c r="AI464" s="31">
        <f t="shared" ref="AI464:AK464" ca="1" si="938">SUM(AD339:AD464)</f>
        <v>-0.2171797899430101</v>
      </c>
      <c r="AJ464" s="31">
        <f t="shared" ca="1" si="938"/>
        <v>9.2533538836492985E-2</v>
      </c>
      <c r="AK464" s="31">
        <f t="shared" ca="1" si="938"/>
        <v>0.16114189505913409</v>
      </c>
      <c r="AL464">
        <f ca="1">SUM($AF$129:AF464)</f>
        <v>0.26895258074410794</v>
      </c>
      <c r="AO464">
        <f t="shared" ca="1" si="892"/>
        <v>0</v>
      </c>
      <c r="AP464">
        <f t="shared" ca="1" si="893"/>
        <v>1.1992005329780229E-2</v>
      </c>
      <c r="AQ464">
        <f t="shared" ca="1" si="875"/>
        <v>0</v>
      </c>
      <c r="AR464" s="31">
        <f t="shared" ref="AR464:AS464" ca="1" si="939">SUM(AO339:AO464)</f>
        <v>-0.17775679510571354</v>
      </c>
      <c r="AS464" s="31">
        <f t="shared" ca="1" si="939"/>
        <v>0.21517374273570428</v>
      </c>
      <c r="AT464">
        <f ca="1">SUM($AP$129:AP464)</f>
        <v>0.35027020893383914</v>
      </c>
    </row>
    <row r="465" spans="1:46" x14ac:dyDescent="0.25">
      <c r="A465" s="1">
        <v>39387</v>
      </c>
      <c r="B465" s="2">
        <v>1508.44</v>
      </c>
      <c r="C465" s="10">
        <f t="shared" si="906"/>
        <v>-2.6423472614852426E-2</v>
      </c>
      <c r="D465" s="7">
        <v>3.77</v>
      </c>
      <c r="E465" s="7">
        <f t="shared" ca="1" si="901"/>
        <v>-4.3147208121827374E-2</v>
      </c>
      <c r="F465" s="7">
        <f t="shared" ca="1" si="902"/>
        <v>-4.3147208121827374E-2</v>
      </c>
      <c r="G465">
        <f t="shared" si="877"/>
        <v>5.0999999999999996</v>
      </c>
      <c r="H465">
        <f t="shared" si="878"/>
        <v>3.74</v>
      </c>
      <c r="I465" s="27">
        <f t="shared" si="856"/>
        <v>2.2058823529411631E-2</v>
      </c>
      <c r="J465" s="9">
        <f t="shared" si="879"/>
        <v>-2.6423472614852426E-2</v>
      </c>
      <c r="K465" s="9">
        <f t="shared" si="880"/>
        <v>0</v>
      </c>
      <c r="L465" s="9">
        <f t="shared" si="881"/>
        <v>0</v>
      </c>
      <c r="M465" s="9">
        <f t="shared" si="882"/>
        <v>0</v>
      </c>
      <c r="N465" s="28">
        <f t="shared" si="867"/>
        <v>4.08</v>
      </c>
      <c r="O465" s="28">
        <f t="shared" si="868"/>
        <v>4.5599999999999996</v>
      </c>
      <c r="P465" s="28">
        <f t="shared" si="869"/>
        <v>4.8725000000000005</v>
      </c>
      <c r="Q465" s="28">
        <f t="shared" si="870"/>
        <v>5.0999999999999996</v>
      </c>
      <c r="R465" s="9">
        <f t="shared" ca="1" si="883"/>
        <v>-2.6423472614852426E-2</v>
      </c>
      <c r="S465" s="9">
        <f t="shared" ca="1" si="884"/>
        <v>0</v>
      </c>
      <c r="T465" s="9">
        <f t="shared" ca="1" si="885"/>
        <v>0</v>
      </c>
      <c r="U465" s="9">
        <f t="shared" ca="1" si="886"/>
        <v>0</v>
      </c>
      <c r="V465" s="28">
        <f t="shared" ref="V465:Y465" ca="1" si="940">QUARTILE($F341:$F464,V$2)</f>
        <v>-8.3796184496498505E-3</v>
      </c>
      <c r="W465" s="28">
        <f t="shared" ca="1" si="940"/>
        <v>0</v>
      </c>
      <c r="X465" s="28">
        <f t="shared" ca="1" si="940"/>
        <v>7.3130169003956524E-3</v>
      </c>
      <c r="Y465" s="28">
        <f t="shared" ca="1" si="940"/>
        <v>3.2911392405063244E-2</v>
      </c>
      <c r="Z465" s="30">
        <f t="shared" ca="1" si="858"/>
        <v>-0.26008886934767234</v>
      </c>
      <c r="AA465" s="30">
        <f t="shared" ca="1" si="859"/>
        <v>5.3758693813556156E-2</v>
      </c>
      <c r="AB465" s="30">
        <f t="shared" ca="1" si="860"/>
        <v>4.1374876964539863E-2</v>
      </c>
      <c r="AC465" s="30">
        <f t="shared" ca="1" si="861"/>
        <v>0.17379886577116446</v>
      </c>
      <c r="AD465">
        <f t="shared" ca="1" si="888"/>
        <v>-2.6423472614852426E-2</v>
      </c>
      <c r="AE465">
        <f t="shared" ca="1" si="889"/>
        <v>0</v>
      </c>
      <c r="AF465">
        <f t="shared" ca="1" si="890"/>
        <v>0</v>
      </c>
      <c r="AG465" s="31">
        <f t="shared" ca="1" si="872"/>
        <v>-4.9751243781093191E-3</v>
      </c>
      <c r="AH465" s="31">
        <f t="shared" ca="1" si="873"/>
        <v>5.0632911392405333E-3</v>
      </c>
      <c r="AI465" s="31">
        <f t="shared" ref="AI465:AK465" ca="1" si="941">SUM(AD340:AD465)</f>
        <v>-0.24575317037141281</v>
      </c>
      <c r="AJ465" s="31">
        <f t="shared" ca="1" si="941"/>
        <v>9.2533538836492985E-2</v>
      </c>
      <c r="AK465" s="31">
        <f t="shared" ca="1" si="941"/>
        <v>0.16114189505913409</v>
      </c>
      <c r="AL465">
        <f ca="1">SUM($AF$129:AF465)</f>
        <v>0.26895258074410794</v>
      </c>
      <c r="AO465">
        <f t="shared" ca="1" si="892"/>
        <v>-2.6423472614852426E-2</v>
      </c>
      <c r="AP465">
        <f t="shared" ca="1" si="893"/>
        <v>0</v>
      </c>
      <c r="AQ465">
        <f t="shared" ca="1" si="875"/>
        <v>0</v>
      </c>
      <c r="AR465" s="31">
        <f t="shared" ref="AR465:AS465" ca="1" si="942">SUM(AO340:AO465)</f>
        <v>-0.2063301755341162</v>
      </c>
      <c r="AS465" s="31">
        <f t="shared" ca="1" si="942"/>
        <v>0.21517374273570428</v>
      </c>
      <c r="AT465">
        <f ca="1">SUM($AP$129:AP465)</f>
        <v>0.35027020893383914</v>
      </c>
    </row>
    <row r="466" spans="1:46" x14ac:dyDescent="0.25">
      <c r="A466" s="1">
        <v>39388</v>
      </c>
      <c r="B466" s="2">
        <v>1509.65</v>
      </c>
      <c r="C466" s="10">
        <f t="shared" si="906"/>
        <v>8.0215321789400731E-4</v>
      </c>
      <c r="D466" s="7">
        <v>3.66</v>
      </c>
      <c r="E466" s="7">
        <f t="shared" ca="1" si="901"/>
        <v>-2.917771883289122E-2</v>
      </c>
      <c r="F466" s="7">
        <f t="shared" ca="1" si="902"/>
        <v>-2.917771883289122E-2</v>
      </c>
      <c r="G466">
        <f t="shared" si="877"/>
        <v>5.0999999999999996</v>
      </c>
      <c r="H466">
        <f t="shared" si="878"/>
        <v>3.66</v>
      </c>
      <c r="I466" s="27">
        <f t="shared" si="856"/>
        <v>0</v>
      </c>
      <c r="J466" s="9">
        <f t="shared" si="879"/>
        <v>8.0215321789400731E-4</v>
      </c>
      <c r="K466" s="9">
        <f t="shared" si="880"/>
        <v>0</v>
      </c>
      <c r="L466" s="9">
        <f t="shared" si="881"/>
        <v>0</v>
      </c>
      <c r="M466" s="9">
        <f t="shared" si="882"/>
        <v>0</v>
      </c>
      <c r="N466" s="28">
        <f t="shared" si="867"/>
        <v>4.0750000000000002</v>
      </c>
      <c r="O466" s="28">
        <f t="shared" si="868"/>
        <v>4.5250000000000004</v>
      </c>
      <c r="P466" s="28">
        <f t="shared" si="869"/>
        <v>4.8725000000000005</v>
      </c>
      <c r="Q466" s="28">
        <f t="shared" si="870"/>
        <v>5.0999999999999996</v>
      </c>
      <c r="R466" s="9">
        <f t="shared" ca="1" si="883"/>
        <v>8.0215321789400731E-4</v>
      </c>
      <c r="S466" s="9">
        <f t="shared" ca="1" si="884"/>
        <v>0</v>
      </c>
      <c r="T466" s="9">
        <f t="shared" ca="1" si="885"/>
        <v>0</v>
      </c>
      <c r="U466" s="9">
        <f t="shared" ca="1" si="886"/>
        <v>0</v>
      </c>
      <c r="V466" s="28">
        <f t="shared" ref="V466:Y466" ca="1" si="943">QUARTILE($F342:$F465,V$2)</f>
        <v>-9.7680535628885679E-3</v>
      </c>
      <c r="W466" s="28">
        <f t="shared" ca="1" si="943"/>
        <v>0</v>
      </c>
      <c r="X466" s="28">
        <f t="shared" ca="1" si="943"/>
        <v>7.3130169003956524E-3</v>
      </c>
      <c r="Y466" s="28">
        <f t="shared" ca="1" si="943"/>
        <v>3.2911392405063244E-2</v>
      </c>
      <c r="Z466" s="30">
        <f t="shared" ca="1" si="858"/>
        <v>-0.25928671612977833</v>
      </c>
      <c r="AA466" s="30">
        <f t="shared" ca="1" si="859"/>
        <v>5.1194965914086059E-2</v>
      </c>
      <c r="AB466" s="30">
        <f t="shared" ca="1" si="860"/>
        <v>4.1374876964539863E-2</v>
      </c>
      <c r="AC466" s="30">
        <f t="shared" ca="1" si="861"/>
        <v>0.17379886577116446</v>
      </c>
      <c r="AD466">
        <f t="shared" ca="1" si="888"/>
        <v>8.0215321789400731E-4</v>
      </c>
      <c r="AE466">
        <f t="shared" ca="1" si="889"/>
        <v>0</v>
      </c>
      <c r="AF466">
        <f t="shared" ca="1" si="890"/>
        <v>0</v>
      </c>
      <c r="AG466" s="31">
        <f t="shared" ca="1" si="872"/>
        <v>-5.0377833753149082E-3</v>
      </c>
      <c r="AH466" s="31">
        <f t="shared" ca="1" si="873"/>
        <v>4.2462845010615702E-3</v>
      </c>
      <c r="AI466" s="31">
        <f t="shared" ref="AI466:AK466" ca="1" si="944">SUM(AD341:AD466)</f>
        <v>-0.2449510171535188</v>
      </c>
      <c r="AJ466" s="31">
        <f t="shared" ca="1" si="944"/>
        <v>8.9969810937022915E-2</v>
      </c>
      <c r="AK466" s="31">
        <f t="shared" ca="1" si="944"/>
        <v>0.16114189505913409</v>
      </c>
      <c r="AL466">
        <f ca="1">SUM($AF$129:AF466)</f>
        <v>0.26895258074410794</v>
      </c>
      <c r="AO466">
        <f t="shared" ca="1" si="892"/>
        <v>8.0215321789400731E-4</v>
      </c>
      <c r="AP466">
        <f t="shared" ca="1" si="893"/>
        <v>0</v>
      </c>
      <c r="AQ466">
        <f t="shared" ca="1" si="875"/>
        <v>0</v>
      </c>
      <c r="AR466" s="31">
        <f t="shared" ref="AR466:AS466" ca="1" si="945">SUM(AO341:AO466)</f>
        <v>-0.20809175021569226</v>
      </c>
      <c r="AS466" s="31">
        <f t="shared" ca="1" si="945"/>
        <v>0.21517374273570428</v>
      </c>
      <c r="AT466">
        <f ca="1">SUM($AP$129:AP466)</f>
        <v>0.35027020893383914</v>
      </c>
    </row>
    <row r="467" spans="1:46" x14ac:dyDescent="0.25">
      <c r="A467" s="1">
        <v>39391</v>
      </c>
      <c r="B467" s="2">
        <v>1502.17</v>
      </c>
      <c r="C467" s="10">
        <f t="shared" si="906"/>
        <v>-4.9547908455602413E-3</v>
      </c>
      <c r="D467" s="7">
        <v>3.69</v>
      </c>
      <c r="E467" s="7">
        <f t="shared" ca="1" si="901"/>
        <v>8.1967213114753079E-3</v>
      </c>
      <c r="F467" s="7">
        <f t="shared" ca="1" si="902"/>
        <v>8.1967213114753079E-3</v>
      </c>
      <c r="G467">
        <f t="shared" si="877"/>
        <v>5.0999999999999996</v>
      </c>
      <c r="H467">
        <f t="shared" si="878"/>
        <v>3.66</v>
      </c>
      <c r="I467" s="27">
        <f t="shared" si="856"/>
        <v>2.0833333333333204E-2</v>
      </c>
      <c r="J467" s="9">
        <f t="shared" si="879"/>
        <v>-4.9547908455602413E-3</v>
      </c>
      <c r="K467" s="9">
        <f t="shared" si="880"/>
        <v>0</v>
      </c>
      <c r="L467" s="9">
        <f t="shared" si="881"/>
        <v>0</v>
      </c>
      <c r="M467" s="9">
        <f t="shared" si="882"/>
        <v>0</v>
      </c>
      <c r="N467" s="28">
        <f t="shared" si="867"/>
        <v>4.0574999999999992</v>
      </c>
      <c r="O467" s="28">
        <f t="shared" si="868"/>
        <v>4.4800000000000004</v>
      </c>
      <c r="P467" s="28">
        <f t="shared" si="869"/>
        <v>4.8725000000000005</v>
      </c>
      <c r="Q467" s="28">
        <f t="shared" si="870"/>
        <v>5.0999999999999996</v>
      </c>
      <c r="R467" s="9">
        <f t="shared" ca="1" si="883"/>
        <v>0</v>
      </c>
      <c r="S467" s="9">
        <f t="shared" ca="1" si="884"/>
        <v>0</v>
      </c>
      <c r="T467" s="9">
        <f t="shared" ca="1" si="885"/>
        <v>0</v>
      </c>
      <c r="U467" s="9">
        <f t="shared" ca="1" si="886"/>
        <v>-4.9547908455602413E-3</v>
      </c>
      <c r="V467" s="28">
        <f t="shared" ref="V467:Y467" ca="1" si="946">QUARTILE($F343:$F466,V$2)</f>
        <v>-9.8405033655252772E-3</v>
      </c>
      <c r="W467" s="28">
        <f t="shared" ca="1" si="946"/>
        <v>0</v>
      </c>
      <c r="X467" s="28">
        <f t="shared" ca="1" si="946"/>
        <v>6.7545988758303532E-3</v>
      </c>
      <c r="Y467" s="28">
        <f t="shared" ca="1" si="946"/>
        <v>3.2911392405063244E-2</v>
      </c>
      <c r="Z467" s="30">
        <f t="shared" ca="1" si="858"/>
        <v>-0.25928671612977833</v>
      </c>
      <c r="AA467" s="30">
        <f t="shared" ca="1" si="859"/>
        <v>5.2360930352170702E-2</v>
      </c>
      <c r="AB467" s="30">
        <f t="shared" ca="1" si="860"/>
        <v>4.1374876964539863E-2</v>
      </c>
      <c r="AC467" s="30">
        <f t="shared" ca="1" si="861"/>
        <v>0.16884407492560422</v>
      </c>
      <c r="AD467">
        <f t="shared" ca="1" si="888"/>
        <v>0</v>
      </c>
      <c r="AE467">
        <f t="shared" ca="1" si="889"/>
        <v>0</v>
      </c>
      <c r="AF467">
        <f t="shared" ca="1" si="890"/>
        <v>-4.9547908455602413E-3</v>
      </c>
      <c r="AG467" s="31">
        <f t="shared" ca="1" si="872"/>
        <v>-4.9751243781093191E-3</v>
      </c>
      <c r="AH467" s="31">
        <f t="shared" ca="1" si="873"/>
        <v>5.0632911392405333E-3</v>
      </c>
      <c r="AI467" s="31">
        <f t="shared" ref="AI467:AK467" ca="1" si="947">SUM(AD342:AD467)</f>
        <v>-0.2449510171535188</v>
      </c>
      <c r="AJ467" s="31">
        <f t="shared" ca="1" si="947"/>
        <v>9.1135775375107558E-2</v>
      </c>
      <c r="AK467" s="31">
        <f t="shared" ca="1" si="947"/>
        <v>0.15618710421357385</v>
      </c>
      <c r="AL467">
        <f ca="1">SUM($AF$129:AF467)</f>
        <v>0.26399778989854772</v>
      </c>
      <c r="AO467">
        <f t="shared" ca="1" si="892"/>
        <v>0</v>
      </c>
      <c r="AP467">
        <f t="shared" ca="1" si="893"/>
        <v>-4.9547908455602413E-3</v>
      </c>
      <c r="AQ467">
        <f t="shared" ca="1" si="875"/>
        <v>0</v>
      </c>
      <c r="AR467" s="31">
        <f t="shared" ref="AR467:AS467" ca="1" si="948">SUM(AO342:AO467)</f>
        <v>-0.20692578577760767</v>
      </c>
      <c r="AS467" s="31">
        <f t="shared" ca="1" si="948"/>
        <v>0.21021895189014403</v>
      </c>
      <c r="AT467">
        <f ca="1">SUM($AP$129:AP467)</f>
        <v>0.34531541808827892</v>
      </c>
    </row>
    <row r="468" spans="1:46" x14ac:dyDescent="0.25">
      <c r="A468" s="1">
        <v>39392</v>
      </c>
      <c r="B468" s="2">
        <v>1520.27</v>
      </c>
      <c r="C468" s="10">
        <f t="shared" si="906"/>
        <v>1.204923543939761E-2</v>
      </c>
      <c r="D468" s="7">
        <v>3.7</v>
      </c>
      <c r="E468" s="7">
        <f t="shared" ca="1" si="901"/>
        <v>2.7100271002711285E-3</v>
      </c>
      <c r="F468" s="7">
        <f t="shared" ca="1" si="902"/>
        <v>2.7100271002711285E-3</v>
      </c>
      <c r="G468">
        <f t="shared" si="877"/>
        <v>5.0999999999999996</v>
      </c>
      <c r="H468">
        <f t="shared" si="878"/>
        <v>3.66</v>
      </c>
      <c r="I468" s="27">
        <f t="shared" si="856"/>
        <v>2.7777777777777811E-2</v>
      </c>
      <c r="J468" s="9">
        <f t="shared" si="879"/>
        <v>1.204923543939761E-2</v>
      </c>
      <c r="K468" s="9">
        <f t="shared" si="880"/>
        <v>0</v>
      </c>
      <c r="L468" s="9">
        <f t="shared" si="881"/>
        <v>0</v>
      </c>
      <c r="M468" s="9">
        <f t="shared" si="882"/>
        <v>0</v>
      </c>
      <c r="N468" s="28">
        <f t="shared" si="867"/>
        <v>4.05</v>
      </c>
      <c r="O468" s="28">
        <f t="shared" si="868"/>
        <v>4.4649999999999999</v>
      </c>
      <c r="P468" s="28">
        <f t="shared" si="869"/>
        <v>4.8725000000000005</v>
      </c>
      <c r="Q468" s="28">
        <f t="shared" si="870"/>
        <v>5.0999999999999996</v>
      </c>
      <c r="R468" s="9">
        <f t="shared" ca="1" si="883"/>
        <v>0</v>
      </c>
      <c r="S468" s="9">
        <f t="shared" ca="1" si="884"/>
        <v>0</v>
      </c>
      <c r="T468" s="9">
        <f t="shared" ca="1" si="885"/>
        <v>1.204923543939761E-2</v>
      </c>
      <c r="U468" s="9">
        <f t="shared" ca="1" si="886"/>
        <v>0</v>
      </c>
      <c r="V468" s="28">
        <f t="shared" ref="V468:Y468" ca="1" si="949">QUARTILE($F344:$F467,V$2)</f>
        <v>-9.8405033655252772E-3</v>
      </c>
      <c r="W468" s="28">
        <f t="shared" ca="1" si="949"/>
        <v>0</v>
      </c>
      <c r="X468" s="28">
        <f t="shared" ca="1" si="949"/>
        <v>7.3130169003956524E-3</v>
      </c>
      <c r="Y468" s="28">
        <f t="shared" ca="1" si="949"/>
        <v>3.2911392405063244E-2</v>
      </c>
      <c r="Z468" s="30">
        <f t="shared" ca="1" si="858"/>
        <v>-0.25928671612977833</v>
      </c>
      <c r="AA468" s="30">
        <f t="shared" ca="1" si="859"/>
        <v>5.2360930352170702E-2</v>
      </c>
      <c r="AB468" s="30">
        <f t="shared" ca="1" si="860"/>
        <v>5.3424112403937477E-2</v>
      </c>
      <c r="AC468" s="30">
        <f t="shared" ca="1" si="861"/>
        <v>0.16562066474334231</v>
      </c>
      <c r="AD468">
        <f t="shared" ca="1" si="888"/>
        <v>0</v>
      </c>
      <c r="AE468">
        <f t="shared" ca="1" si="889"/>
        <v>1.204923543939761E-2</v>
      </c>
      <c r="AF468">
        <f t="shared" ca="1" si="890"/>
        <v>0</v>
      </c>
      <c r="AG468" s="31">
        <f t="shared" ca="1" si="872"/>
        <v>-4.9751243781093191E-3</v>
      </c>
      <c r="AH468" s="31">
        <f t="shared" ca="1" si="873"/>
        <v>5.0632911392405333E-3</v>
      </c>
      <c r="AI468" s="31">
        <f t="shared" ref="AI468:AK468" ca="1" si="950">SUM(AD343:AD468)</f>
        <v>-0.2449510171535188</v>
      </c>
      <c r="AJ468" s="31">
        <f t="shared" ca="1" si="950"/>
        <v>0.10318501081450517</v>
      </c>
      <c r="AK468" s="31">
        <f t="shared" ca="1" si="950"/>
        <v>0.15296369403131196</v>
      </c>
      <c r="AL468">
        <f ca="1">SUM($AF$129:AF468)</f>
        <v>0.26399778989854772</v>
      </c>
      <c r="AO468">
        <f t="shared" ca="1" si="892"/>
        <v>0</v>
      </c>
      <c r="AP468">
        <f t="shared" ca="1" si="893"/>
        <v>1.204923543939761E-2</v>
      </c>
      <c r="AQ468">
        <f t="shared" ca="1" si="875"/>
        <v>0</v>
      </c>
      <c r="AR468" s="31">
        <f t="shared" ref="AR468:AS468" ca="1" si="951">SUM(AO343:AO468)</f>
        <v>-0.20692578577760767</v>
      </c>
      <c r="AS468" s="31">
        <f t="shared" ca="1" si="951"/>
        <v>0.2190447771472798</v>
      </c>
      <c r="AT468">
        <f ca="1">SUM($AP$129:AP468)</f>
        <v>0.35736465352767655</v>
      </c>
    </row>
    <row r="469" spans="1:46" x14ac:dyDescent="0.25">
      <c r="A469" s="1">
        <v>39393</v>
      </c>
      <c r="B469" s="2">
        <v>1475.62</v>
      </c>
      <c r="C469" s="10">
        <f t="shared" si="906"/>
        <v>-2.9369782999072593E-2</v>
      </c>
      <c r="D469" s="7">
        <v>3.61</v>
      </c>
      <c r="E469" s="7">
        <f t="shared" ca="1" si="901"/>
        <v>-2.4324324324324409E-2</v>
      </c>
      <c r="F469" s="7">
        <f t="shared" ca="1" si="902"/>
        <v>-2.4324324324324409E-2</v>
      </c>
      <c r="G469">
        <f t="shared" si="877"/>
        <v>5.0999999999999996</v>
      </c>
      <c r="H469">
        <f t="shared" si="878"/>
        <v>3.61</v>
      </c>
      <c r="I469" s="27">
        <f t="shared" si="856"/>
        <v>0</v>
      </c>
      <c r="J469" s="9">
        <f t="shared" si="879"/>
        <v>-2.9369782999072593E-2</v>
      </c>
      <c r="K469" s="9">
        <f t="shared" si="880"/>
        <v>0</v>
      </c>
      <c r="L469" s="9">
        <f t="shared" si="881"/>
        <v>0</v>
      </c>
      <c r="M469" s="9">
        <f t="shared" si="882"/>
        <v>0</v>
      </c>
      <c r="N469" s="28">
        <f t="shared" si="867"/>
        <v>4.05</v>
      </c>
      <c r="O469" s="28">
        <f t="shared" si="868"/>
        <v>4.46</v>
      </c>
      <c r="P469" s="28">
        <f t="shared" si="869"/>
        <v>4.8725000000000005</v>
      </c>
      <c r="Q469" s="28">
        <f t="shared" si="870"/>
        <v>5.0999999999999996</v>
      </c>
      <c r="R469" s="9">
        <f t="shared" ca="1" si="883"/>
        <v>-2.9369782999072593E-2</v>
      </c>
      <c r="S469" s="9">
        <f t="shared" ca="1" si="884"/>
        <v>0</v>
      </c>
      <c r="T469" s="9">
        <f t="shared" ca="1" si="885"/>
        <v>0</v>
      </c>
      <c r="U469" s="9">
        <f t="shared" ca="1" si="886"/>
        <v>0</v>
      </c>
      <c r="V469" s="28">
        <f t="shared" ref="V469:Y469" ca="1" si="952">QUARTILE($F345:$F468,V$2)</f>
        <v>-9.8405033655252772E-3</v>
      </c>
      <c r="W469" s="28">
        <f t="shared" ca="1" si="952"/>
        <v>0</v>
      </c>
      <c r="X469" s="28">
        <f t="shared" ca="1" si="952"/>
        <v>7.3130169003956524E-3</v>
      </c>
      <c r="Y469" s="28">
        <f t="shared" ca="1" si="952"/>
        <v>3.2911392405063244E-2</v>
      </c>
      <c r="Z469" s="30">
        <f t="shared" ca="1" si="858"/>
        <v>-0.27470021251921711</v>
      </c>
      <c r="AA469" s="30">
        <f t="shared" ca="1" si="859"/>
        <v>5.2360930352170702E-2</v>
      </c>
      <c r="AB469" s="30">
        <f t="shared" ca="1" si="860"/>
        <v>5.3424112403937477E-2</v>
      </c>
      <c r="AC469" s="30">
        <f t="shared" ca="1" si="861"/>
        <v>0.16562066474334231</v>
      </c>
      <c r="AD469">
        <f t="shared" ca="1" si="888"/>
        <v>-2.9369782999072593E-2</v>
      </c>
      <c r="AE469">
        <f t="shared" ca="1" si="889"/>
        <v>0</v>
      </c>
      <c r="AF469">
        <f t="shared" ca="1" si="890"/>
        <v>0</v>
      </c>
      <c r="AG469" s="31">
        <f t="shared" ca="1" si="872"/>
        <v>-5.0377833753149082E-3</v>
      </c>
      <c r="AH469" s="31">
        <f t="shared" ca="1" si="873"/>
        <v>5.0632911392405333E-3</v>
      </c>
      <c r="AI469" s="31">
        <f t="shared" ref="AI469:AK469" ca="1" si="953">SUM(AD344:AD469)</f>
        <v>-0.26036451354295759</v>
      </c>
      <c r="AJ469" s="31">
        <f t="shared" ca="1" si="953"/>
        <v>0.10318501081450517</v>
      </c>
      <c r="AK469" s="31">
        <f t="shared" ca="1" si="953"/>
        <v>0.15296369403131196</v>
      </c>
      <c r="AL469">
        <f ca="1">SUM($AF$129:AF469)</f>
        <v>0.26399778989854772</v>
      </c>
      <c r="AO469">
        <f t="shared" ca="1" si="892"/>
        <v>-2.9369782999072593E-2</v>
      </c>
      <c r="AP469">
        <f t="shared" ca="1" si="893"/>
        <v>0</v>
      </c>
      <c r="AQ469">
        <f t="shared" ca="1" si="875"/>
        <v>0</v>
      </c>
      <c r="AR469" s="31">
        <f t="shared" ref="AR469:AS469" ca="1" si="954">SUM(AO344:AO469)</f>
        <v>-0.22233928216704643</v>
      </c>
      <c r="AS469" s="31">
        <f t="shared" ca="1" si="954"/>
        <v>0.2190447771472798</v>
      </c>
      <c r="AT469">
        <f ca="1">SUM($AP$129:AP469)</f>
        <v>0.35736465352767655</v>
      </c>
    </row>
    <row r="470" spans="1:46" x14ac:dyDescent="0.25">
      <c r="A470" s="1">
        <v>39394</v>
      </c>
      <c r="B470" s="2">
        <v>1474.77</v>
      </c>
      <c r="C470" s="10">
        <f t="shared" si="906"/>
        <v>-5.7602905897176046E-4</v>
      </c>
      <c r="D470" s="7">
        <v>3.47</v>
      </c>
      <c r="E470" s="7">
        <f t="shared" ca="1" si="901"/>
        <v>-3.878116343490301E-2</v>
      </c>
      <c r="F470" s="7">
        <f t="shared" ca="1" si="902"/>
        <v>-3.878116343490301E-2</v>
      </c>
      <c r="G470">
        <f t="shared" si="877"/>
        <v>5.0999999999999996</v>
      </c>
      <c r="H470">
        <f t="shared" si="878"/>
        <v>3.47</v>
      </c>
      <c r="I470" s="27">
        <f t="shared" si="856"/>
        <v>0</v>
      </c>
      <c r="J470" s="9">
        <f t="shared" si="879"/>
        <v>-5.7602905897176046E-4</v>
      </c>
      <c r="K470" s="9">
        <f t="shared" si="880"/>
        <v>0</v>
      </c>
      <c r="L470" s="9">
        <f t="shared" si="881"/>
        <v>0</v>
      </c>
      <c r="M470" s="9">
        <f t="shared" si="882"/>
        <v>0</v>
      </c>
      <c r="N470" s="28">
        <f t="shared" si="867"/>
        <v>4.0449999999999999</v>
      </c>
      <c r="O470" s="28">
        <f t="shared" si="868"/>
        <v>4.46</v>
      </c>
      <c r="P470" s="28">
        <f t="shared" si="869"/>
        <v>4.8725000000000005</v>
      </c>
      <c r="Q470" s="28">
        <f t="shared" si="870"/>
        <v>5.0999999999999996</v>
      </c>
      <c r="R470" s="9">
        <f t="shared" ca="1" si="883"/>
        <v>-5.7602905897176046E-4</v>
      </c>
      <c r="S470" s="9">
        <f t="shared" ca="1" si="884"/>
        <v>0</v>
      </c>
      <c r="T470" s="9">
        <f t="shared" ca="1" si="885"/>
        <v>0</v>
      </c>
      <c r="U470" s="9">
        <f t="shared" ca="1" si="886"/>
        <v>0</v>
      </c>
      <c r="V470" s="28">
        <f t="shared" ref="V470:Y470" ca="1" si="955">QUARTILE($F346:$F469,V$2)</f>
        <v>-9.9930509396338185E-3</v>
      </c>
      <c r="W470" s="28">
        <f t="shared" ca="1" si="955"/>
        <v>0</v>
      </c>
      <c r="X470" s="28">
        <f t="shared" ca="1" si="955"/>
        <v>7.3130169003956524E-3</v>
      </c>
      <c r="Y470" s="28">
        <f t="shared" ca="1" si="955"/>
        <v>3.2911392405063244E-2</v>
      </c>
      <c r="Z470" s="30">
        <f t="shared" ca="1" si="858"/>
        <v>-0.27527624157818886</v>
      </c>
      <c r="AA470" s="30">
        <f t="shared" ca="1" si="859"/>
        <v>5.2360930352170702E-2</v>
      </c>
      <c r="AB470" s="30">
        <f t="shared" ca="1" si="860"/>
        <v>4.3782617771125631E-2</v>
      </c>
      <c r="AC470" s="30">
        <f t="shared" ca="1" si="861"/>
        <v>0.16562066474334231</v>
      </c>
      <c r="AD470">
        <f t="shared" ca="1" si="888"/>
        <v>-5.7602905897176046E-4</v>
      </c>
      <c r="AE470">
        <f t="shared" ca="1" si="889"/>
        <v>0</v>
      </c>
      <c r="AF470">
        <f t="shared" ca="1" si="890"/>
        <v>0</v>
      </c>
      <c r="AG470" s="31">
        <f t="shared" ca="1" si="872"/>
        <v>-6.2500000000000888E-3</v>
      </c>
      <c r="AH470" s="31">
        <f t="shared" ca="1" si="873"/>
        <v>5.0632911392405333E-3</v>
      </c>
      <c r="AI470" s="31">
        <f t="shared" ref="AI470:AK470" ca="1" si="956">SUM(AD345:AD470)</f>
        <v>-0.26094054260192934</v>
      </c>
      <c r="AJ470" s="31">
        <f t="shared" ca="1" si="956"/>
        <v>9.3543516181693306E-2</v>
      </c>
      <c r="AK470" s="31">
        <f t="shared" ca="1" si="956"/>
        <v>0.15296369403131196</v>
      </c>
      <c r="AL470">
        <f ca="1">SUM($AF$129:AF470)</f>
        <v>0.26399778989854772</v>
      </c>
      <c r="AO470">
        <f t="shared" ca="1" si="892"/>
        <v>-5.7602905897176046E-4</v>
      </c>
      <c r="AP470">
        <f t="shared" ca="1" si="893"/>
        <v>0</v>
      </c>
      <c r="AQ470">
        <f t="shared" ca="1" si="875"/>
        <v>0</v>
      </c>
      <c r="AR470" s="31">
        <f t="shared" ref="AR470:AS470" ca="1" si="957">SUM(AO345:AO470)</f>
        <v>-0.22291531122601818</v>
      </c>
      <c r="AS470" s="31">
        <f t="shared" ca="1" si="957"/>
        <v>0.20940328251446791</v>
      </c>
      <c r="AT470">
        <f ca="1">SUM($AP$129:AP470)</f>
        <v>0.35736465352767655</v>
      </c>
    </row>
    <row r="471" spans="1:46" x14ac:dyDescent="0.25">
      <c r="A471" s="1">
        <v>39395</v>
      </c>
      <c r="B471" s="2">
        <v>1453.7</v>
      </c>
      <c r="C471" s="10">
        <f t="shared" si="906"/>
        <v>-1.4286973561979112E-2</v>
      </c>
      <c r="D471" s="7">
        <v>3.42</v>
      </c>
      <c r="E471" s="7">
        <f t="shared" ca="1" si="901"/>
        <v>-1.4409221902017322E-2</v>
      </c>
      <c r="F471" s="7">
        <f t="shared" ca="1" si="902"/>
        <v>-1.4409221902017322E-2</v>
      </c>
      <c r="G471">
        <f t="shared" si="877"/>
        <v>5.0999999999999996</v>
      </c>
      <c r="H471">
        <f t="shared" si="878"/>
        <v>3.42</v>
      </c>
      <c r="I471" s="27">
        <f t="shared" si="856"/>
        <v>0</v>
      </c>
      <c r="J471" s="9">
        <f t="shared" si="879"/>
        <v>-1.4286973561979112E-2</v>
      </c>
      <c r="K471" s="9">
        <f t="shared" si="880"/>
        <v>0</v>
      </c>
      <c r="L471" s="9">
        <f t="shared" si="881"/>
        <v>0</v>
      </c>
      <c r="M471" s="9">
        <f t="shared" si="882"/>
        <v>0</v>
      </c>
      <c r="N471" s="28">
        <f t="shared" si="867"/>
        <v>4.0274999999999999</v>
      </c>
      <c r="O471" s="28">
        <f t="shared" si="868"/>
        <v>4.4249999999999998</v>
      </c>
      <c r="P471" s="28">
        <f t="shared" si="869"/>
        <v>4.8725000000000005</v>
      </c>
      <c r="Q471" s="28">
        <f t="shared" si="870"/>
        <v>5.0999999999999996</v>
      </c>
      <c r="R471" s="9">
        <f t="shared" ca="1" si="883"/>
        <v>-1.4286973561979112E-2</v>
      </c>
      <c r="S471" s="9">
        <f t="shared" ca="1" si="884"/>
        <v>0</v>
      </c>
      <c r="T471" s="9">
        <f t="shared" ca="1" si="885"/>
        <v>0</v>
      </c>
      <c r="U471" s="9">
        <f t="shared" ca="1" si="886"/>
        <v>0</v>
      </c>
      <c r="V471" s="28">
        <f t="shared" ref="V471:Y471" ca="1" si="958">QUARTILE($F347:$F470,V$2)</f>
        <v>-1.0131743523913078E-2</v>
      </c>
      <c r="W471" s="28">
        <f t="shared" ca="1" si="958"/>
        <v>0</v>
      </c>
      <c r="X471" s="28">
        <f t="shared" ca="1" si="958"/>
        <v>7.3130169003956524E-3</v>
      </c>
      <c r="Y471" s="28">
        <f t="shared" ca="1" si="958"/>
        <v>3.2911392405063244E-2</v>
      </c>
      <c r="Z471" s="30">
        <f t="shared" ca="1" si="858"/>
        <v>-0.28956321514016797</v>
      </c>
      <c r="AA471" s="30">
        <f t="shared" ca="1" si="859"/>
        <v>5.2360930352170702E-2</v>
      </c>
      <c r="AB471" s="30">
        <f t="shared" ca="1" si="860"/>
        <v>4.5575625042766105E-2</v>
      </c>
      <c r="AC471" s="30">
        <f t="shared" ca="1" si="861"/>
        <v>0.16562066474334231</v>
      </c>
      <c r="AD471">
        <f t="shared" ca="1" si="888"/>
        <v>-1.4286973561979112E-2</v>
      </c>
      <c r="AE471">
        <f t="shared" ca="1" si="889"/>
        <v>0</v>
      </c>
      <c r="AF471">
        <f t="shared" ca="1" si="890"/>
        <v>0</v>
      </c>
      <c r="AG471" s="31">
        <f t="shared" ca="1" si="872"/>
        <v>-6.2893081761005165E-3</v>
      </c>
      <c r="AH471" s="31">
        <f t="shared" ca="1" si="873"/>
        <v>5.0632911392405333E-3</v>
      </c>
      <c r="AI471" s="31">
        <f t="shared" ref="AI471:AK471" ca="1" si="959">SUM(AD346:AD471)</f>
        <v>-0.27522751616390845</v>
      </c>
      <c r="AJ471" s="31">
        <f t="shared" ca="1" si="959"/>
        <v>9.5336523453333794E-2</v>
      </c>
      <c r="AK471" s="31">
        <f t="shared" ca="1" si="959"/>
        <v>0.15296369403131196</v>
      </c>
      <c r="AL471">
        <f ca="1">SUM($AF$129:AF471)</f>
        <v>0.26399778989854772</v>
      </c>
      <c r="AO471">
        <f t="shared" ca="1" si="892"/>
        <v>-1.4286973561979112E-2</v>
      </c>
      <c r="AP471">
        <f t="shared" ca="1" si="893"/>
        <v>0</v>
      </c>
      <c r="AQ471">
        <f t="shared" ca="1" si="875"/>
        <v>0</v>
      </c>
      <c r="AR471" s="31">
        <f t="shared" ref="AR471:AS471" ca="1" si="960">SUM(AO346:AO471)</f>
        <v>-0.23720228478799729</v>
      </c>
      <c r="AS471" s="31">
        <f t="shared" ca="1" si="960"/>
        <v>0.21119628978610841</v>
      </c>
      <c r="AT471">
        <f ca="1">SUM($AP$129:AP471)</f>
        <v>0.35736465352767655</v>
      </c>
    </row>
    <row r="472" spans="1:46" x14ac:dyDescent="0.25">
      <c r="A472" s="1">
        <v>39398</v>
      </c>
      <c r="B472" s="2">
        <v>1439.18</v>
      </c>
      <c r="C472" s="10">
        <f t="shared" si="906"/>
        <v>-9.988305702689675E-3</v>
      </c>
      <c r="D472" s="7">
        <v>3.48</v>
      </c>
      <c r="E472" s="7">
        <f t="shared" ca="1" si="901"/>
        <v>1.7543859649122862E-2</v>
      </c>
      <c r="F472" s="7">
        <f t="shared" ca="1" si="902"/>
        <v>1.7543859649122862E-2</v>
      </c>
      <c r="G472">
        <f t="shared" si="877"/>
        <v>5.0999999999999996</v>
      </c>
      <c r="H472">
        <f t="shared" si="878"/>
        <v>3.42</v>
      </c>
      <c r="I472" s="27">
        <f t="shared" si="856"/>
        <v>3.5714285714285754E-2</v>
      </c>
      <c r="J472" s="9">
        <f t="shared" si="879"/>
        <v>-9.988305702689675E-3</v>
      </c>
      <c r="K472" s="9">
        <f t="shared" si="880"/>
        <v>0</v>
      </c>
      <c r="L472" s="9">
        <f t="shared" si="881"/>
        <v>0</v>
      </c>
      <c r="M472" s="9">
        <f t="shared" si="882"/>
        <v>0</v>
      </c>
      <c r="N472" s="28">
        <f t="shared" si="867"/>
        <v>4.0199999999999996</v>
      </c>
      <c r="O472" s="28">
        <f t="shared" si="868"/>
        <v>4.3449999999999998</v>
      </c>
      <c r="P472" s="28">
        <f t="shared" si="869"/>
        <v>4.8725000000000005</v>
      </c>
      <c r="Q472" s="28">
        <f t="shared" si="870"/>
        <v>5.0999999999999996</v>
      </c>
      <c r="R472" s="9">
        <f t="shared" ca="1" si="883"/>
        <v>0</v>
      </c>
      <c r="S472" s="9">
        <f t="shared" ca="1" si="884"/>
        <v>0</v>
      </c>
      <c r="T472" s="9">
        <f t="shared" ca="1" si="885"/>
        <v>0</v>
      </c>
      <c r="U472" s="9">
        <f t="shared" ca="1" si="886"/>
        <v>-9.988305702689675E-3</v>
      </c>
      <c r="V472" s="28">
        <f t="shared" ref="V472:Y472" ca="1" si="961">QUARTILE($F348:$F471,V$2)</f>
        <v>-1.0219353816914772E-2</v>
      </c>
      <c r="W472" s="28">
        <f t="shared" ca="1" si="961"/>
        <v>0</v>
      </c>
      <c r="X472" s="28">
        <f t="shared" ca="1" si="961"/>
        <v>7.3130169003956524E-3</v>
      </c>
      <c r="Y472" s="28">
        <f t="shared" ca="1" si="961"/>
        <v>3.2911392405063244E-2</v>
      </c>
      <c r="Z472" s="30">
        <f t="shared" ca="1" si="858"/>
        <v>-0.28956321514016797</v>
      </c>
      <c r="AA472" s="30">
        <f t="shared" ca="1" si="859"/>
        <v>5.2360930352170702E-2</v>
      </c>
      <c r="AB472" s="30">
        <f t="shared" ca="1" si="860"/>
        <v>4.6879553459757112E-2</v>
      </c>
      <c r="AC472" s="30">
        <f t="shared" ca="1" si="861"/>
        <v>0.15563235904065262</v>
      </c>
      <c r="AD472">
        <f t="shared" ca="1" si="888"/>
        <v>0</v>
      </c>
      <c r="AE472">
        <f t="shared" ca="1" si="889"/>
        <v>0</v>
      </c>
      <c r="AF472">
        <f t="shared" ca="1" si="890"/>
        <v>-9.988305702689675E-3</v>
      </c>
      <c r="AG472" s="31">
        <f t="shared" ca="1" si="872"/>
        <v>-6.2893081761005165E-3</v>
      </c>
      <c r="AH472" s="31">
        <f t="shared" ca="1" si="873"/>
        <v>5.0632911392405333E-3</v>
      </c>
      <c r="AI472" s="31">
        <f t="shared" ref="AI472:AK472" ca="1" si="962">SUM(AD347:AD472)</f>
        <v>-0.27522751616390845</v>
      </c>
      <c r="AJ472" s="31">
        <f t="shared" ca="1" si="962"/>
        <v>9.6640451870324801E-2</v>
      </c>
      <c r="AK472" s="31">
        <f t="shared" ca="1" si="962"/>
        <v>0.14297538832862228</v>
      </c>
      <c r="AL472">
        <f ca="1">SUM($AF$129:AF472)</f>
        <v>0.25400948419585806</v>
      </c>
      <c r="AO472">
        <f t="shared" ca="1" si="892"/>
        <v>0</v>
      </c>
      <c r="AP472">
        <f t="shared" ca="1" si="893"/>
        <v>-9.988305702689675E-3</v>
      </c>
      <c r="AQ472">
        <f t="shared" ca="1" si="875"/>
        <v>0</v>
      </c>
      <c r="AR472" s="31">
        <f t="shared" ref="AR472:AS472" ca="1" si="963">SUM(AO347:AO472)</f>
        <v>-0.23720228478799729</v>
      </c>
      <c r="AS472" s="31">
        <f t="shared" ca="1" si="963"/>
        <v>0.20251191250040973</v>
      </c>
      <c r="AT472">
        <f ca="1">SUM($AP$129:AP472)</f>
        <v>0.34737634782498689</v>
      </c>
    </row>
    <row r="473" spans="1:46" x14ac:dyDescent="0.25">
      <c r="A473" s="1">
        <v>39399</v>
      </c>
      <c r="B473" s="2">
        <v>1481.05</v>
      </c>
      <c r="C473" s="10">
        <f t="shared" si="906"/>
        <v>2.9092955710890846E-2</v>
      </c>
      <c r="D473" s="7">
        <v>3.54</v>
      </c>
      <c r="E473" s="7">
        <f t="shared" ca="1" si="901"/>
        <v>1.7241379310344751E-2</v>
      </c>
      <c r="F473" s="7">
        <f t="shared" ca="1" si="902"/>
        <v>1.7241379310344751E-2</v>
      </c>
      <c r="G473">
        <f t="shared" si="877"/>
        <v>5.0999999999999996</v>
      </c>
      <c r="H473">
        <f t="shared" si="878"/>
        <v>3.42</v>
      </c>
      <c r="I473" s="27">
        <f t="shared" si="856"/>
        <v>7.1428571428571508E-2</v>
      </c>
      <c r="J473" s="9">
        <f t="shared" si="879"/>
        <v>2.9092955710890846E-2</v>
      </c>
      <c r="K473" s="9">
        <f t="shared" si="880"/>
        <v>0</v>
      </c>
      <c r="L473" s="9">
        <f t="shared" si="881"/>
        <v>0</v>
      </c>
      <c r="M473" s="9">
        <f t="shared" si="882"/>
        <v>0</v>
      </c>
      <c r="N473" s="28">
        <f t="shared" si="867"/>
        <v>4.0149999999999997</v>
      </c>
      <c r="O473" s="28">
        <f t="shared" si="868"/>
        <v>4.29</v>
      </c>
      <c r="P473" s="28">
        <f t="shared" si="869"/>
        <v>4.8725000000000005</v>
      </c>
      <c r="Q473" s="28">
        <f t="shared" si="870"/>
        <v>5.0999999999999996</v>
      </c>
      <c r="R473" s="9">
        <f t="shared" ca="1" si="883"/>
        <v>0</v>
      </c>
      <c r="S473" s="9">
        <f t="shared" ca="1" si="884"/>
        <v>0</v>
      </c>
      <c r="T473" s="9">
        <f t="shared" ca="1" si="885"/>
        <v>0</v>
      </c>
      <c r="U473" s="9">
        <f t="shared" ca="1" si="886"/>
        <v>2.9092955710890846E-2</v>
      </c>
      <c r="V473" s="28">
        <f t="shared" ref="V473:Y473" ca="1" si="964">QUARTILE($F349:$F472,V$2)</f>
        <v>-1.0219353816914772E-2</v>
      </c>
      <c r="W473" s="28">
        <f t="shared" ca="1" si="964"/>
        <v>0</v>
      </c>
      <c r="X473" s="28">
        <f t="shared" ca="1" si="964"/>
        <v>7.3130169003956524E-3</v>
      </c>
      <c r="Y473" s="28">
        <f t="shared" ca="1" si="964"/>
        <v>3.2911392405063244E-2</v>
      </c>
      <c r="Z473" s="30">
        <f t="shared" ca="1" si="858"/>
        <v>-0.28956321514016797</v>
      </c>
      <c r="AA473" s="30">
        <f t="shared" ca="1" si="859"/>
        <v>4.3734440700627569E-2</v>
      </c>
      <c r="AB473" s="30">
        <f t="shared" ca="1" si="860"/>
        <v>4.6879553459757112E-2</v>
      </c>
      <c r="AC473" s="30">
        <f t="shared" ca="1" si="861"/>
        <v>0.18472531475154347</v>
      </c>
      <c r="AD473">
        <f t="shared" ca="1" si="888"/>
        <v>0</v>
      </c>
      <c r="AE473">
        <f t="shared" ca="1" si="889"/>
        <v>0</v>
      </c>
      <c r="AF473">
        <f t="shared" ca="1" si="890"/>
        <v>2.9092955710890846E-2</v>
      </c>
      <c r="AG473" s="31">
        <f t="shared" ca="1" si="872"/>
        <v>-6.2893081761005165E-3</v>
      </c>
      <c r="AH473" s="31">
        <f t="shared" ca="1" si="873"/>
        <v>5.0632911392405333E-3</v>
      </c>
      <c r="AI473" s="31">
        <f t="shared" ref="AI473:AK473" ca="1" si="965">SUM(AD348:AD473)</f>
        <v>-0.28385400581545156</v>
      </c>
      <c r="AJ473" s="31">
        <f t="shared" ca="1" si="965"/>
        <v>9.6640451870324801E-2</v>
      </c>
      <c r="AK473" s="31">
        <f t="shared" ca="1" si="965"/>
        <v>0.17206834403951313</v>
      </c>
      <c r="AL473">
        <f ca="1">SUM($AF$129:AF473)</f>
        <v>0.28310243990674888</v>
      </c>
      <c r="AO473">
        <f t="shared" ca="1" si="892"/>
        <v>0</v>
      </c>
      <c r="AP473">
        <f t="shared" ca="1" si="893"/>
        <v>2.9092955710890846E-2</v>
      </c>
      <c r="AQ473">
        <f t="shared" ca="1" si="875"/>
        <v>0</v>
      </c>
      <c r="AR473" s="31">
        <f t="shared" ref="AR473:AS473" ca="1" si="966">SUM(AO348:AO473)</f>
        <v>-0.24582877443954046</v>
      </c>
      <c r="AS473" s="31">
        <f t="shared" ca="1" si="966"/>
        <v>0.23160486821130058</v>
      </c>
      <c r="AT473">
        <f ca="1">SUM($AP$129:AP473)</f>
        <v>0.37646930353587771</v>
      </c>
    </row>
    <row r="474" spans="1:46" x14ac:dyDescent="0.25">
      <c r="A474" s="1">
        <v>39400</v>
      </c>
      <c r="B474" s="2">
        <v>1470.58</v>
      </c>
      <c r="C474" s="10">
        <f t="shared" si="906"/>
        <v>-7.069308936227695E-3</v>
      </c>
      <c r="D474" s="7">
        <v>3.57</v>
      </c>
      <c r="E474" s="7">
        <f t="shared" ca="1" si="901"/>
        <v>8.4745762711864181E-3</v>
      </c>
      <c r="F474" s="7">
        <f t="shared" ca="1" si="902"/>
        <v>8.4745762711864181E-3</v>
      </c>
      <c r="G474">
        <f t="shared" si="877"/>
        <v>5.0999999999999996</v>
      </c>
      <c r="H474">
        <f t="shared" si="878"/>
        <v>3.42</v>
      </c>
      <c r="I474" s="27">
        <f t="shared" si="856"/>
        <v>8.9285714285714246E-2</v>
      </c>
      <c r="J474" s="9">
        <f t="shared" si="879"/>
        <v>-7.069308936227695E-3</v>
      </c>
      <c r="K474" s="9">
        <f t="shared" si="880"/>
        <v>0</v>
      </c>
      <c r="L474" s="9">
        <f t="shared" si="881"/>
        <v>0</v>
      </c>
      <c r="M474" s="9">
        <f t="shared" si="882"/>
        <v>0</v>
      </c>
      <c r="N474" s="28">
        <f t="shared" si="867"/>
        <v>4</v>
      </c>
      <c r="O474" s="28">
        <f t="shared" si="868"/>
        <v>4.2750000000000004</v>
      </c>
      <c r="P474" s="28">
        <f t="shared" si="869"/>
        <v>4.8725000000000005</v>
      </c>
      <c r="Q474" s="28">
        <f t="shared" si="870"/>
        <v>5.0999999999999996</v>
      </c>
      <c r="R474" s="9">
        <f t="shared" ca="1" si="883"/>
        <v>0</v>
      </c>
      <c r="S474" s="9">
        <f t="shared" ca="1" si="884"/>
        <v>0</v>
      </c>
      <c r="T474" s="9">
        <f t="shared" ca="1" si="885"/>
        <v>0</v>
      </c>
      <c r="U474" s="9">
        <f t="shared" ca="1" si="886"/>
        <v>-7.069308936227695E-3</v>
      </c>
      <c r="V474" s="28">
        <f t="shared" ref="V474:Y474" ca="1" si="967">QUARTILE($F350:$F473,V$2)</f>
        <v>-1.0219353816914772E-2</v>
      </c>
      <c r="W474" s="28">
        <f t="shared" ca="1" si="967"/>
        <v>0</v>
      </c>
      <c r="X474" s="28">
        <f t="shared" ca="1" si="967"/>
        <v>7.3130169003956524E-3</v>
      </c>
      <c r="Y474" s="28">
        <f t="shared" ca="1" si="967"/>
        <v>3.2911392405063244E-2</v>
      </c>
      <c r="Z474" s="30">
        <f t="shared" ca="1" si="858"/>
        <v>-0.28956321514016797</v>
      </c>
      <c r="AA474" s="30">
        <f t="shared" ca="1" si="859"/>
        <v>4.3734440700627569E-2</v>
      </c>
      <c r="AB474" s="30">
        <f t="shared" ca="1" si="860"/>
        <v>4.6879553459757112E-2</v>
      </c>
      <c r="AC474" s="30">
        <f t="shared" ca="1" si="861"/>
        <v>0.17857401868070477</v>
      </c>
      <c r="AD474">
        <f t="shared" ca="1" si="888"/>
        <v>0</v>
      </c>
      <c r="AE474">
        <f t="shared" ca="1" si="889"/>
        <v>0</v>
      </c>
      <c r="AF474">
        <f t="shared" ca="1" si="890"/>
        <v>-7.069308936227695E-3</v>
      </c>
      <c r="AG474" s="31">
        <f t="shared" ca="1" si="872"/>
        <v>-6.2893081761005165E-3</v>
      </c>
      <c r="AH474" s="31">
        <f t="shared" ca="1" si="873"/>
        <v>5.3050397877985045E-3</v>
      </c>
      <c r="AI474" s="31">
        <f t="shared" ref="AI474:AK474" ca="1" si="968">SUM(AD349:AD474)</f>
        <v>-0.28385400581545156</v>
      </c>
      <c r="AJ474" s="31">
        <f t="shared" ca="1" si="968"/>
        <v>9.6640451870324801E-2</v>
      </c>
      <c r="AK474" s="31">
        <f t="shared" ca="1" si="968"/>
        <v>0.16591704796867443</v>
      </c>
      <c r="AL474">
        <f ca="1">SUM($AF$129:AF474)</f>
        <v>0.27603313097052118</v>
      </c>
      <c r="AO474">
        <f t="shared" ca="1" si="892"/>
        <v>0</v>
      </c>
      <c r="AP474">
        <f t="shared" ca="1" si="893"/>
        <v>-7.069308936227695E-3</v>
      </c>
      <c r="AQ474">
        <f t="shared" ca="1" si="875"/>
        <v>0</v>
      </c>
      <c r="AR474" s="31">
        <f t="shared" ref="AR474:AS474" ca="1" si="969">SUM(AO349:AO474)</f>
        <v>-0.24582877443954046</v>
      </c>
      <c r="AS474" s="31">
        <f t="shared" ca="1" si="969"/>
        <v>0.22545357214046188</v>
      </c>
      <c r="AT474">
        <f ca="1">SUM($AP$129:AP474)</f>
        <v>0.36939999459965001</v>
      </c>
    </row>
    <row r="475" spans="1:46" x14ac:dyDescent="0.25">
      <c r="A475" s="1">
        <v>39401</v>
      </c>
      <c r="B475" s="2">
        <v>1451.15</v>
      </c>
      <c r="C475" s="10">
        <f t="shared" si="906"/>
        <v>-1.3212473989854232E-2</v>
      </c>
      <c r="D475" s="7">
        <v>3.35</v>
      </c>
      <c r="E475" s="7">
        <f t="shared" ca="1" si="901"/>
        <v>-6.162464985994387E-2</v>
      </c>
      <c r="F475" s="7">
        <f t="shared" ca="1" si="902"/>
        <v>-6.162464985994387E-2</v>
      </c>
      <c r="G475">
        <f t="shared" si="877"/>
        <v>5.0999999999999996</v>
      </c>
      <c r="H475">
        <f t="shared" si="878"/>
        <v>3.35</v>
      </c>
      <c r="I475" s="27">
        <f t="shared" si="856"/>
        <v>0</v>
      </c>
      <c r="J475" s="9">
        <f t="shared" si="879"/>
        <v>-1.3212473989854232E-2</v>
      </c>
      <c r="K475" s="9">
        <f t="shared" si="880"/>
        <v>0</v>
      </c>
      <c r="L475" s="9">
        <f t="shared" si="881"/>
        <v>0</v>
      </c>
      <c r="M475" s="9">
        <f t="shared" si="882"/>
        <v>0</v>
      </c>
      <c r="N475" s="28">
        <f t="shared" si="867"/>
        <v>4</v>
      </c>
      <c r="O475" s="28">
        <f t="shared" si="868"/>
        <v>4.25</v>
      </c>
      <c r="P475" s="28">
        <f t="shared" si="869"/>
        <v>4.8725000000000005</v>
      </c>
      <c r="Q475" s="28">
        <f t="shared" si="870"/>
        <v>5.0999999999999996</v>
      </c>
      <c r="R475" s="9">
        <f t="shared" ca="1" si="883"/>
        <v>-1.3212473989854232E-2</v>
      </c>
      <c r="S475" s="9">
        <f t="shared" ca="1" si="884"/>
        <v>0</v>
      </c>
      <c r="T475" s="9">
        <f t="shared" ca="1" si="885"/>
        <v>0</v>
      </c>
      <c r="U475" s="9">
        <f t="shared" ca="1" si="886"/>
        <v>0</v>
      </c>
      <c r="V475" s="28">
        <f t="shared" ref="V475:Y475" ca="1" si="970">QUARTILE($F351:$F474,V$2)</f>
        <v>-1.0219353816914772E-2</v>
      </c>
      <c r="W475" s="28">
        <f t="shared" ca="1" si="970"/>
        <v>0</v>
      </c>
      <c r="X475" s="28">
        <f t="shared" ca="1" si="970"/>
        <v>7.5344473761361219E-3</v>
      </c>
      <c r="Y475" s="28">
        <f t="shared" ca="1" si="970"/>
        <v>3.2911392405063244E-2</v>
      </c>
      <c r="Z475" s="30">
        <f t="shared" ca="1" si="858"/>
        <v>-0.30277568913002223</v>
      </c>
      <c r="AA475" s="30">
        <f t="shared" ca="1" si="859"/>
        <v>4.3734440700627569E-2</v>
      </c>
      <c r="AB475" s="30">
        <f t="shared" ca="1" si="860"/>
        <v>4.6879553459757112E-2</v>
      </c>
      <c r="AC475" s="30">
        <f t="shared" ca="1" si="861"/>
        <v>0.17196354107369766</v>
      </c>
      <c r="AD475">
        <f t="shared" ca="1" si="888"/>
        <v>-1.3212473989854232E-2</v>
      </c>
      <c r="AE475">
        <f t="shared" ca="1" si="889"/>
        <v>0</v>
      </c>
      <c r="AF475">
        <f t="shared" ca="1" si="890"/>
        <v>0</v>
      </c>
      <c r="AG475" s="31">
        <f t="shared" ca="1" si="872"/>
        <v>-6.5359477124183885E-3</v>
      </c>
      <c r="AH475" s="31">
        <f t="shared" ca="1" si="873"/>
        <v>5.3050397877985045E-3</v>
      </c>
      <c r="AI475" s="31">
        <f t="shared" ref="AI475:AK475" ca="1" si="971">SUM(AD350:AD475)</f>
        <v>-0.29706647980530582</v>
      </c>
      <c r="AJ475" s="31">
        <f t="shared" ca="1" si="971"/>
        <v>9.6640451870324801E-2</v>
      </c>
      <c r="AK475" s="31">
        <f t="shared" ca="1" si="971"/>
        <v>0.15930657036166732</v>
      </c>
      <c r="AL475">
        <f ca="1">SUM($AF$129:AF475)</f>
        <v>0.27603313097052118</v>
      </c>
      <c r="AO475">
        <f t="shared" ca="1" si="892"/>
        <v>-1.3212473989854232E-2</v>
      </c>
      <c r="AP475">
        <f t="shared" ca="1" si="893"/>
        <v>0</v>
      </c>
      <c r="AQ475">
        <f t="shared" ca="1" si="875"/>
        <v>0</v>
      </c>
      <c r="AR475" s="31">
        <f t="shared" ref="AR475:AS475" ca="1" si="972">SUM(AO350:AO475)</f>
        <v>-0.25904124842939469</v>
      </c>
      <c r="AS475" s="31">
        <f t="shared" ca="1" si="972"/>
        <v>0.21884309453345477</v>
      </c>
      <c r="AT475">
        <f ca="1">SUM($AP$129:AP475)</f>
        <v>0.36939999459965001</v>
      </c>
    </row>
    <row r="476" spans="1:46" x14ac:dyDescent="0.25">
      <c r="A476" s="1">
        <v>39402</v>
      </c>
      <c r="B476" s="2">
        <v>1458.74</v>
      </c>
      <c r="C476" s="10">
        <f t="shared" si="906"/>
        <v>5.230334562243681E-3</v>
      </c>
      <c r="D476" s="7">
        <v>3.33</v>
      </c>
      <c r="E476" s="7">
        <f t="shared" ca="1" si="901"/>
        <v>-5.9701492537312939E-3</v>
      </c>
      <c r="F476" s="7">
        <f t="shared" ca="1" si="902"/>
        <v>-5.9701492537312939E-3</v>
      </c>
      <c r="G476">
        <f t="shared" si="877"/>
        <v>5.0999999999999996</v>
      </c>
      <c r="H476">
        <f t="shared" si="878"/>
        <v>3.33</v>
      </c>
      <c r="I476" s="27">
        <f t="shared" si="856"/>
        <v>0</v>
      </c>
      <c r="J476" s="9">
        <f t="shared" si="879"/>
        <v>5.230334562243681E-3</v>
      </c>
      <c r="K476" s="9">
        <f t="shared" si="880"/>
        <v>0</v>
      </c>
      <c r="L476" s="9">
        <f t="shared" si="881"/>
        <v>0</v>
      </c>
      <c r="M476" s="9">
        <f t="shared" si="882"/>
        <v>0</v>
      </c>
      <c r="N476" s="28">
        <f t="shared" si="867"/>
        <v>4</v>
      </c>
      <c r="O476" s="28">
        <f t="shared" si="868"/>
        <v>4.2249999999999996</v>
      </c>
      <c r="P476" s="28">
        <f t="shared" si="869"/>
        <v>4.8725000000000005</v>
      </c>
      <c r="Q476" s="28">
        <f t="shared" si="870"/>
        <v>5.0999999999999996</v>
      </c>
      <c r="R476" s="9">
        <f t="shared" ca="1" si="883"/>
        <v>0</v>
      </c>
      <c r="S476" s="9">
        <f t="shared" ca="1" si="884"/>
        <v>5.230334562243681E-3</v>
      </c>
      <c r="T476" s="9">
        <f t="shared" ca="1" si="885"/>
        <v>0</v>
      </c>
      <c r="U476" s="9">
        <f t="shared" ca="1" si="886"/>
        <v>0</v>
      </c>
      <c r="V476" s="28">
        <f t="shared" ref="V476:Y476" ca="1" si="973">QUARTILE($F352:$F475,V$2)</f>
        <v>-1.0804255984978917E-2</v>
      </c>
      <c r="W476" s="28">
        <f t="shared" ca="1" si="973"/>
        <v>0</v>
      </c>
      <c r="X476" s="28">
        <f t="shared" ca="1" si="973"/>
        <v>7.5344473761361219E-3</v>
      </c>
      <c r="Y476" s="28">
        <f t="shared" ca="1" si="973"/>
        <v>3.2911392405063244E-2</v>
      </c>
      <c r="Z476" s="30">
        <f t="shared" ca="1" si="858"/>
        <v>-0.30277568913002223</v>
      </c>
      <c r="AA476" s="30">
        <f t="shared" ca="1" si="859"/>
        <v>4.742151471452128E-2</v>
      </c>
      <c r="AB476" s="30">
        <f t="shared" ca="1" si="860"/>
        <v>4.6879553459757112E-2</v>
      </c>
      <c r="AC476" s="30">
        <f t="shared" ca="1" si="861"/>
        <v>0.17196354107369766</v>
      </c>
      <c r="AD476">
        <f t="shared" ca="1" si="888"/>
        <v>0</v>
      </c>
      <c r="AE476">
        <f t="shared" ca="1" si="889"/>
        <v>5.230334562243681E-3</v>
      </c>
      <c r="AF476">
        <f t="shared" ca="1" si="890"/>
        <v>0</v>
      </c>
      <c r="AG476" s="31">
        <f t="shared" ca="1" si="872"/>
        <v>-6.5359477124183885E-3</v>
      </c>
      <c r="AH476" s="31">
        <f t="shared" ca="1" si="873"/>
        <v>5.3050397877985045E-3</v>
      </c>
      <c r="AI476" s="31">
        <f t="shared" ref="AI476:AK476" ca="1" si="974">SUM(AD351:AD476)</f>
        <v>-0.29706647980530582</v>
      </c>
      <c r="AJ476" s="31">
        <f t="shared" ca="1" si="974"/>
        <v>0.10032752588421852</v>
      </c>
      <c r="AK476" s="31">
        <f t="shared" ca="1" si="974"/>
        <v>0.15930657036166732</v>
      </c>
      <c r="AL476">
        <f ca="1">SUM($AF$129:AF476)</f>
        <v>0.27603313097052118</v>
      </c>
      <c r="AO476">
        <f t="shared" ca="1" si="892"/>
        <v>5.230334562243681E-3</v>
      </c>
      <c r="AP476">
        <f t="shared" ca="1" si="893"/>
        <v>0</v>
      </c>
      <c r="AQ476">
        <f t="shared" ca="1" si="875"/>
        <v>0</v>
      </c>
      <c r="AR476" s="31">
        <f t="shared" ref="AR476:AS476" ca="1" si="975">SUM(AO351:AO476)</f>
        <v>-0.25535417441550096</v>
      </c>
      <c r="AS476" s="31">
        <f t="shared" ca="1" si="975"/>
        <v>0.21884309453345477</v>
      </c>
      <c r="AT476">
        <f ca="1">SUM($AP$129:AP476)</f>
        <v>0.36939999459965001</v>
      </c>
    </row>
    <row r="477" spans="1:46" x14ac:dyDescent="0.25">
      <c r="A477" s="1">
        <v>39405</v>
      </c>
      <c r="B477" s="2">
        <v>1433.27</v>
      </c>
      <c r="C477" s="10">
        <f t="shared" si="906"/>
        <v>-1.7460273935039846E-2</v>
      </c>
      <c r="D477" s="7">
        <v>3.18</v>
      </c>
      <c r="E477" s="7">
        <f t="shared" ca="1" si="901"/>
        <v>-4.5045045045045029E-2</v>
      </c>
      <c r="F477" s="7">
        <f t="shared" ca="1" si="902"/>
        <v>-4.5045045045045029E-2</v>
      </c>
      <c r="G477">
        <f t="shared" si="877"/>
        <v>5.0999999999999996</v>
      </c>
      <c r="H477">
        <f t="shared" si="878"/>
        <v>3.18</v>
      </c>
      <c r="I477" s="27">
        <f t="shared" si="856"/>
        <v>0</v>
      </c>
      <c r="J477" s="9">
        <f t="shared" si="879"/>
        <v>-1.7460273935039846E-2</v>
      </c>
      <c r="K477" s="9">
        <f t="shared" si="880"/>
        <v>0</v>
      </c>
      <c r="L477" s="9">
        <f t="shared" si="881"/>
        <v>0</v>
      </c>
      <c r="M477" s="9">
        <f t="shared" si="882"/>
        <v>0</v>
      </c>
      <c r="N477" s="28">
        <f t="shared" si="867"/>
        <v>4</v>
      </c>
      <c r="O477" s="28">
        <f t="shared" si="868"/>
        <v>4.21</v>
      </c>
      <c r="P477" s="28">
        <f t="shared" si="869"/>
        <v>4.8725000000000005</v>
      </c>
      <c r="Q477" s="28">
        <f t="shared" si="870"/>
        <v>5.0999999999999996</v>
      </c>
      <c r="R477" s="9">
        <f t="shared" ca="1" si="883"/>
        <v>-1.7460273935039846E-2</v>
      </c>
      <c r="S477" s="9">
        <f t="shared" ca="1" si="884"/>
        <v>0</v>
      </c>
      <c r="T477" s="9">
        <f t="shared" ca="1" si="885"/>
        <v>0</v>
      </c>
      <c r="U477" s="9">
        <f t="shared" ca="1" si="886"/>
        <v>0</v>
      </c>
      <c r="V477" s="28">
        <f t="shared" ref="V477:Y477" ca="1" si="976">QUARTILE($F353:$F476,V$2)</f>
        <v>-1.0804255984978917E-2</v>
      </c>
      <c r="W477" s="28">
        <f t="shared" ca="1" si="976"/>
        <v>0</v>
      </c>
      <c r="X477" s="28">
        <f t="shared" ca="1" si="976"/>
        <v>7.5344473761361219E-3</v>
      </c>
      <c r="Y477" s="28">
        <f t="shared" ca="1" si="976"/>
        <v>3.2911392405063244E-2</v>
      </c>
      <c r="Z477" s="30">
        <f t="shared" ca="1" si="858"/>
        <v>-0.32023596306506208</v>
      </c>
      <c r="AA477" s="30">
        <f t="shared" ca="1" si="859"/>
        <v>4.742151471452128E-2</v>
      </c>
      <c r="AB477" s="30">
        <f t="shared" ca="1" si="860"/>
        <v>4.7522134274129962E-2</v>
      </c>
      <c r="AC477" s="30">
        <f t="shared" ca="1" si="861"/>
        <v>0.17196354107369766</v>
      </c>
      <c r="AD477">
        <f t="shared" ca="1" si="888"/>
        <v>-1.7460273935039846E-2</v>
      </c>
      <c r="AE477">
        <f t="shared" ca="1" si="889"/>
        <v>0</v>
      </c>
      <c r="AF477">
        <f t="shared" ca="1" si="890"/>
        <v>0</v>
      </c>
      <c r="AG477" s="31">
        <f t="shared" ca="1" si="872"/>
        <v>-7.3529411764706731E-3</v>
      </c>
      <c r="AH477" s="31">
        <f t="shared" ca="1" si="873"/>
        <v>5.3050397877985045E-3</v>
      </c>
      <c r="AI477" s="31">
        <f t="shared" ref="AI477:AK477" ca="1" si="977">SUM(AD352:AD477)</f>
        <v>-0.31452675374034567</v>
      </c>
      <c r="AJ477" s="31">
        <f t="shared" ca="1" si="977"/>
        <v>0.10097010669859136</v>
      </c>
      <c r="AK477" s="31">
        <f t="shared" ca="1" si="977"/>
        <v>0.15930657036166732</v>
      </c>
      <c r="AL477">
        <f ca="1">SUM($AF$129:AF477)</f>
        <v>0.27603313097052118</v>
      </c>
      <c r="AO477">
        <f t="shared" ca="1" si="892"/>
        <v>-1.7460273935039846E-2</v>
      </c>
      <c r="AP477">
        <f t="shared" ca="1" si="893"/>
        <v>0</v>
      </c>
      <c r="AQ477">
        <f t="shared" ca="1" si="875"/>
        <v>0</v>
      </c>
      <c r="AR477" s="31">
        <f t="shared" ref="AR477:AS477" ca="1" si="978">SUM(AO352:AO477)</f>
        <v>-0.27281444835054081</v>
      </c>
      <c r="AS477" s="31">
        <f t="shared" ca="1" si="978"/>
        <v>0.21948567534782762</v>
      </c>
      <c r="AT477">
        <f ca="1">SUM($AP$129:AP477)</f>
        <v>0.36939999459965001</v>
      </c>
    </row>
    <row r="478" spans="1:46" x14ac:dyDescent="0.25">
      <c r="A478" s="1">
        <v>39406</v>
      </c>
      <c r="B478" s="2">
        <v>1439.7</v>
      </c>
      <c r="C478" s="10">
        <f t="shared" si="906"/>
        <v>4.4862447410467417E-3</v>
      </c>
      <c r="D478" s="7">
        <v>3.14</v>
      </c>
      <c r="E478" s="7">
        <f t="shared" ca="1" si="901"/>
        <v>-1.2578616352201255E-2</v>
      </c>
      <c r="F478" s="7">
        <f t="shared" ca="1" si="902"/>
        <v>-1.2578616352201255E-2</v>
      </c>
      <c r="G478">
        <f t="shared" si="877"/>
        <v>5.0999999999999996</v>
      </c>
      <c r="H478">
        <f t="shared" si="878"/>
        <v>3.14</v>
      </c>
      <c r="I478" s="27">
        <f t="shared" si="856"/>
        <v>0</v>
      </c>
      <c r="J478" s="9">
        <f t="shared" si="879"/>
        <v>4.4862447410467417E-3</v>
      </c>
      <c r="K478" s="9">
        <f t="shared" si="880"/>
        <v>0</v>
      </c>
      <c r="L478" s="9">
        <f t="shared" si="881"/>
        <v>0</v>
      </c>
      <c r="M478" s="9">
        <f t="shared" si="882"/>
        <v>0</v>
      </c>
      <c r="N478" s="28">
        <f t="shared" si="867"/>
        <v>3.9950000000000001</v>
      </c>
      <c r="O478" s="28">
        <f t="shared" si="868"/>
        <v>4.1899999999999995</v>
      </c>
      <c r="P478" s="28">
        <f t="shared" si="869"/>
        <v>4.8725000000000005</v>
      </c>
      <c r="Q478" s="28">
        <f t="shared" si="870"/>
        <v>5.0999999999999996</v>
      </c>
      <c r="R478" s="9">
        <f t="shared" ca="1" si="883"/>
        <v>4.4862447410467417E-3</v>
      </c>
      <c r="S478" s="9">
        <f t="shared" ca="1" si="884"/>
        <v>0</v>
      </c>
      <c r="T478" s="9">
        <f t="shared" ca="1" si="885"/>
        <v>0</v>
      </c>
      <c r="U478" s="9">
        <f t="shared" ca="1" si="886"/>
        <v>0</v>
      </c>
      <c r="V478" s="28">
        <f t="shared" ref="V478:Y478" ca="1" si="979">QUARTILE($F354:$F477,V$2)</f>
        <v>-1.2122564331399771E-2</v>
      </c>
      <c r="W478" s="28">
        <f t="shared" ca="1" si="979"/>
        <v>0</v>
      </c>
      <c r="X478" s="28">
        <f t="shared" ca="1" si="979"/>
        <v>7.5344473761361219E-3</v>
      </c>
      <c r="Y478" s="28">
        <f t="shared" ca="1" si="979"/>
        <v>3.2911392405063244E-2</v>
      </c>
      <c r="Z478" s="30">
        <f t="shared" ca="1" si="858"/>
        <v>-0.31574971832401533</v>
      </c>
      <c r="AA478" s="30">
        <f t="shared" ca="1" si="859"/>
        <v>4.742151471452128E-2</v>
      </c>
      <c r="AB478" s="30">
        <f t="shared" ca="1" si="860"/>
        <v>4.872938829612293E-2</v>
      </c>
      <c r="AC478" s="30">
        <f t="shared" ca="1" si="861"/>
        <v>0.17196354107369766</v>
      </c>
      <c r="AD478">
        <f t="shared" ca="1" si="888"/>
        <v>4.4862447410467417E-3</v>
      </c>
      <c r="AE478">
        <f t="shared" ca="1" si="889"/>
        <v>0</v>
      </c>
      <c r="AF478">
        <f t="shared" ca="1" si="890"/>
        <v>0</v>
      </c>
      <c r="AG478" s="31">
        <f t="shared" ca="1" si="872"/>
        <v>-7.4999999999999512E-3</v>
      </c>
      <c r="AH478" s="31">
        <f t="shared" ca="1" si="873"/>
        <v>5.3050397877985045E-3</v>
      </c>
      <c r="AI478" s="31">
        <f t="shared" ref="AI478:AK478" ca="1" si="980">SUM(AD353:AD478)</f>
        <v>-0.31004050899929891</v>
      </c>
      <c r="AJ478" s="31">
        <f t="shared" ca="1" si="980"/>
        <v>0.10217736072058432</v>
      </c>
      <c r="AK478" s="31">
        <f t="shared" ca="1" si="980"/>
        <v>0.15930657036166732</v>
      </c>
      <c r="AL478">
        <f ca="1">SUM($AF$129:AF478)</f>
        <v>0.27603313097052118</v>
      </c>
      <c r="AO478">
        <f t="shared" ca="1" si="892"/>
        <v>4.4862447410467417E-3</v>
      </c>
      <c r="AP478">
        <f t="shared" ca="1" si="893"/>
        <v>0</v>
      </c>
      <c r="AQ478">
        <f t="shared" ca="1" si="875"/>
        <v>0</v>
      </c>
      <c r="AR478" s="31">
        <f t="shared" ref="AR478:AS478" ca="1" si="981">SUM(AO353:AO478)</f>
        <v>-0.26832820360949405</v>
      </c>
      <c r="AS478" s="31">
        <f t="shared" ca="1" si="981"/>
        <v>0.22069292936982057</v>
      </c>
      <c r="AT478">
        <f ca="1">SUM($AP$129:AP478)</f>
        <v>0.36939999459965001</v>
      </c>
    </row>
    <row r="479" spans="1:46" x14ac:dyDescent="0.25">
      <c r="A479" s="1">
        <v>39407</v>
      </c>
      <c r="B479" s="2">
        <v>1416.77</v>
      </c>
      <c r="C479" s="10">
        <f t="shared" si="906"/>
        <v>-1.5926929221365606E-2</v>
      </c>
      <c r="D479" s="7">
        <v>2.99</v>
      </c>
      <c r="E479" s="7">
        <f t="shared" ca="1" si="901"/>
        <v>-4.7770700636942665E-2</v>
      </c>
      <c r="F479" s="7">
        <f t="shared" ca="1" si="902"/>
        <v>-4.7770700636942665E-2</v>
      </c>
      <c r="G479">
        <f t="shared" si="877"/>
        <v>5.0999999999999996</v>
      </c>
      <c r="H479">
        <f t="shared" si="878"/>
        <v>2.99</v>
      </c>
      <c r="I479" s="27">
        <f t="shared" si="856"/>
        <v>0</v>
      </c>
      <c r="J479" s="9">
        <f t="shared" si="879"/>
        <v>-1.5926929221365606E-2</v>
      </c>
      <c r="K479" s="9">
        <f t="shared" si="880"/>
        <v>0</v>
      </c>
      <c r="L479" s="9">
        <f t="shared" si="881"/>
        <v>0</v>
      </c>
      <c r="M479" s="9">
        <f t="shared" si="882"/>
        <v>0</v>
      </c>
      <c r="N479" s="28">
        <f t="shared" si="867"/>
        <v>3.9775</v>
      </c>
      <c r="O479" s="28">
        <f t="shared" si="868"/>
        <v>4.165</v>
      </c>
      <c r="P479" s="28">
        <f t="shared" si="869"/>
        <v>4.8725000000000005</v>
      </c>
      <c r="Q479" s="28">
        <f t="shared" si="870"/>
        <v>5.0999999999999996</v>
      </c>
      <c r="R479" s="9">
        <f t="shared" ca="1" si="883"/>
        <v>-1.5926929221365606E-2</v>
      </c>
      <c r="S479" s="9">
        <f t="shared" ca="1" si="884"/>
        <v>0</v>
      </c>
      <c r="T479" s="9">
        <f t="shared" ca="1" si="885"/>
        <v>0</v>
      </c>
      <c r="U479" s="9">
        <f t="shared" ca="1" si="886"/>
        <v>0</v>
      </c>
      <c r="V479" s="28">
        <f t="shared" ref="V479:Y479" ca="1" si="982">QUARTILE($F355:$F478,V$2)</f>
        <v>-1.2403913347309531E-2</v>
      </c>
      <c r="W479" s="28">
        <f t="shared" ca="1" si="982"/>
        <v>0</v>
      </c>
      <c r="X479" s="28">
        <f t="shared" ca="1" si="982"/>
        <v>7.5344473761361219E-3</v>
      </c>
      <c r="Y479" s="28">
        <f t="shared" ca="1" si="982"/>
        <v>3.2911392405063244E-2</v>
      </c>
      <c r="Z479" s="30">
        <f t="shared" ca="1" si="858"/>
        <v>-0.33167664754538095</v>
      </c>
      <c r="AA479" s="30">
        <f t="shared" ca="1" si="859"/>
        <v>5.7124066150525149E-2</v>
      </c>
      <c r="AB479" s="30">
        <f t="shared" ca="1" si="860"/>
        <v>4.872938829612293E-2</v>
      </c>
      <c r="AC479" s="30">
        <f t="shared" ca="1" si="861"/>
        <v>0.17196354107369766</v>
      </c>
      <c r="AD479">
        <f t="shared" ca="1" si="888"/>
        <v>-1.5926929221365606E-2</v>
      </c>
      <c r="AE479">
        <f t="shared" ca="1" si="889"/>
        <v>0</v>
      </c>
      <c r="AF479">
        <f t="shared" ca="1" si="890"/>
        <v>0</v>
      </c>
      <c r="AG479" s="31">
        <f t="shared" ca="1" si="872"/>
        <v>-7.692307692307665E-3</v>
      </c>
      <c r="AH479" s="31">
        <f t="shared" ca="1" si="873"/>
        <v>5.0632911392405333E-3</v>
      </c>
      <c r="AI479" s="31">
        <f t="shared" ref="AI479:AK479" ca="1" si="983">SUM(AD354:AD479)</f>
        <v>-0.32596743822066454</v>
      </c>
      <c r="AJ479" s="31">
        <f t="shared" ca="1" si="983"/>
        <v>0.11187991215658821</v>
      </c>
      <c r="AK479" s="31">
        <f t="shared" ca="1" si="983"/>
        <v>0.15930657036166732</v>
      </c>
      <c r="AL479">
        <f ca="1">SUM($AF$129:AF479)</f>
        <v>0.27603313097052118</v>
      </c>
      <c r="AO479">
        <f t="shared" ca="1" si="892"/>
        <v>-1.5926929221365606E-2</v>
      </c>
      <c r="AP479">
        <f t="shared" ca="1" si="893"/>
        <v>0</v>
      </c>
      <c r="AQ479">
        <f t="shared" ca="1" si="875"/>
        <v>0</v>
      </c>
      <c r="AR479" s="31">
        <f t="shared" ref="AR479:AS479" ca="1" si="984">SUM(AO354:AO479)</f>
        <v>-0.27455258139485578</v>
      </c>
      <c r="AS479" s="31">
        <f t="shared" ca="1" si="984"/>
        <v>0.22069292936982057</v>
      </c>
      <c r="AT479">
        <f ca="1">SUM($AP$129:AP479)</f>
        <v>0.36939999459965001</v>
      </c>
    </row>
    <row r="480" spans="1:46" x14ac:dyDescent="0.25">
      <c r="A480" s="1">
        <v>39409</v>
      </c>
      <c r="B480" s="2">
        <v>1440.7</v>
      </c>
      <c r="C480" s="10">
        <f t="shared" si="906"/>
        <v>1.6890532690556733E-2</v>
      </c>
      <c r="D480" s="7">
        <v>3.07</v>
      </c>
      <c r="E480" s="7">
        <f t="shared" ca="1" si="901"/>
        <v>2.6755852842809347E-2</v>
      </c>
      <c r="F480" s="7">
        <f t="shared" ca="1" si="902"/>
        <v>2.6755852842809347E-2</v>
      </c>
      <c r="G480">
        <f t="shared" si="877"/>
        <v>5.0999999999999996</v>
      </c>
      <c r="H480">
        <f t="shared" si="878"/>
        <v>2.99</v>
      </c>
      <c r="I480" s="27">
        <f t="shared" si="856"/>
        <v>3.7914691943127798E-2</v>
      </c>
      <c r="J480" s="9">
        <f t="shared" si="879"/>
        <v>1.6890532690556733E-2</v>
      </c>
      <c r="K480" s="9">
        <f t="shared" si="880"/>
        <v>0</v>
      </c>
      <c r="L480" s="9">
        <f t="shared" si="881"/>
        <v>0</v>
      </c>
      <c r="M480" s="9">
        <f t="shared" si="882"/>
        <v>0</v>
      </c>
      <c r="N480" s="28">
        <f t="shared" si="867"/>
        <v>3.97</v>
      </c>
      <c r="O480" s="28">
        <f t="shared" si="868"/>
        <v>4.1500000000000004</v>
      </c>
      <c r="P480" s="28">
        <f t="shared" si="869"/>
        <v>4.87</v>
      </c>
      <c r="Q480" s="28">
        <f t="shared" si="870"/>
        <v>5.0999999999999996</v>
      </c>
      <c r="R480" s="9">
        <f t="shared" ca="1" si="883"/>
        <v>0</v>
      </c>
      <c r="S480" s="9">
        <f t="shared" ca="1" si="884"/>
        <v>0</v>
      </c>
      <c r="T480" s="9">
        <f t="shared" ca="1" si="885"/>
        <v>0</v>
      </c>
      <c r="U480" s="9">
        <f t="shared" ca="1" si="886"/>
        <v>1.6890532690556733E-2</v>
      </c>
      <c r="V480" s="28">
        <f t="shared" ref="V480:Y480" ca="1" si="985">QUARTILE($F356:$F479,V$2)</f>
        <v>-1.2926976236206811E-2</v>
      </c>
      <c r="W480" s="28">
        <f t="shared" ca="1" si="985"/>
        <v>0</v>
      </c>
      <c r="X480" s="28">
        <f t="shared" ca="1" si="985"/>
        <v>7.5344473761361219E-3</v>
      </c>
      <c r="Y480" s="28">
        <f t="shared" ca="1" si="985"/>
        <v>3.2911392405063244E-2</v>
      </c>
      <c r="Z480" s="30">
        <f t="shared" ca="1" si="858"/>
        <v>-0.33167664754538095</v>
      </c>
      <c r="AA480" s="30">
        <f t="shared" ca="1" si="859"/>
        <v>5.1671366002599084E-2</v>
      </c>
      <c r="AB480" s="30">
        <f t="shared" ca="1" si="860"/>
        <v>4.872938829612293E-2</v>
      </c>
      <c r="AC480" s="30">
        <f t="shared" ca="1" si="861"/>
        <v>0.18885407376425439</v>
      </c>
      <c r="AD480">
        <f t="shared" ca="1" si="888"/>
        <v>0</v>
      </c>
      <c r="AE480">
        <f t="shared" ca="1" si="889"/>
        <v>0</v>
      </c>
      <c r="AF480">
        <f t="shared" ca="1" si="890"/>
        <v>1.6890532690556733E-2</v>
      </c>
      <c r="AG480" s="31">
        <f t="shared" ca="1" si="872"/>
        <v>-7.692307692307665E-3</v>
      </c>
      <c r="AH480" s="31">
        <f t="shared" ca="1" si="873"/>
        <v>5.3050397877985045E-3</v>
      </c>
      <c r="AI480" s="31">
        <f t="shared" ref="AI480:AK480" ca="1" si="986">SUM(AD355:AD480)</f>
        <v>-0.32596743822066454</v>
      </c>
      <c r="AJ480" s="31">
        <f t="shared" ca="1" si="986"/>
        <v>0.10642721200866213</v>
      </c>
      <c r="AK480" s="31">
        <f t="shared" ca="1" si="986"/>
        <v>0.17619710305222405</v>
      </c>
      <c r="AL480">
        <f ca="1">SUM($AF$129:AF480)</f>
        <v>0.29292366366107792</v>
      </c>
      <c r="AO480">
        <f t="shared" ca="1" si="892"/>
        <v>0</v>
      </c>
      <c r="AP480">
        <f t="shared" ca="1" si="893"/>
        <v>1.6890532690556733E-2</v>
      </c>
      <c r="AQ480">
        <f t="shared" ca="1" si="875"/>
        <v>0</v>
      </c>
      <c r="AR480" s="31">
        <f t="shared" ref="AR480:AS480" ca="1" si="987">SUM(AO355:AO480)</f>
        <v>-0.28000528154278187</v>
      </c>
      <c r="AS480" s="31">
        <f t="shared" ca="1" si="987"/>
        <v>0.23758346206037731</v>
      </c>
      <c r="AT480">
        <f ca="1">SUM($AP$129:AP480)</f>
        <v>0.38629052729020674</v>
      </c>
    </row>
    <row r="481" spans="1:46" x14ac:dyDescent="0.25">
      <c r="A481" s="1">
        <v>39412</v>
      </c>
      <c r="B481" s="2">
        <v>1407.22</v>
      </c>
      <c r="C481" s="10">
        <f t="shared" si="906"/>
        <v>-2.3238703408065536E-2</v>
      </c>
      <c r="D481" s="7">
        <v>2.92</v>
      </c>
      <c r="E481" s="7">
        <f t="shared" ca="1" si="901"/>
        <v>-4.8859934853420217E-2</v>
      </c>
      <c r="F481" s="7">
        <f t="shared" ca="1" si="902"/>
        <v>-4.8859934853420217E-2</v>
      </c>
      <c r="G481">
        <f t="shared" si="877"/>
        <v>5.0999999999999996</v>
      </c>
      <c r="H481">
        <f t="shared" si="878"/>
        <v>2.92</v>
      </c>
      <c r="I481" s="27">
        <f t="shared" si="856"/>
        <v>0</v>
      </c>
      <c r="J481" s="9">
        <f t="shared" si="879"/>
        <v>-2.3238703408065536E-2</v>
      </c>
      <c r="K481" s="9">
        <f t="shared" si="880"/>
        <v>0</v>
      </c>
      <c r="L481" s="9">
        <f t="shared" si="881"/>
        <v>0</v>
      </c>
      <c r="M481" s="9">
        <f t="shared" si="882"/>
        <v>0</v>
      </c>
      <c r="N481" s="28">
        <f t="shared" si="867"/>
        <v>3.9650000000000003</v>
      </c>
      <c r="O481" s="28">
        <f t="shared" si="868"/>
        <v>4.1500000000000004</v>
      </c>
      <c r="P481" s="28">
        <f t="shared" si="869"/>
        <v>4.87</v>
      </c>
      <c r="Q481" s="28">
        <f t="shared" si="870"/>
        <v>5.0999999999999996</v>
      </c>
      <c r="R481" s="9">
        <f t="shared" ca="1" si="883"/>
        <v>-2.3238703408065536E-2</v>
      </c>
      <c r="S481" s="9">
        <f t="shared" ca="1" si="884"/>
        <v>0</v>
      </c>
      <c r="T481" s="9">
        <f t="shared" ca="1" si="885"/>
        <v>0</v>
      </c>
      <c r="U481" s="9">
        <f t="shared" ca="1" si="886"/>
        <v>0</v>
      </c>
      <c r="V481" s="28">
        <f t="shared" ref="V481:Y481" ca="1" si="988">QUARTILE($F357:$F480,V$2)</f>
        <v>-1.2926976236206811E-2</v>
      </c>
      <c r="W481" s="28">
        <f t="shared" ca="1" si="988"/>
        <v>0</v>
      </c>
      <c r="X481" s="28">
        <f t="shared" ca="1" si="988"/>
        <v>7.942023055324321E-3</v>
      </c>
      <c r="Y481" s="28">
        <f t="shared" ca="1" si="988"/>
        <v>3.2911392405063244E-2</v>
      </c>
      <c r="Z481" s="30">
        <f t="shared" ca="1" si="858"/>
        <v>-0.35491535095344651</v>
      </c>
      <c r="AA481" s="30">
        <f t="shared" ca="1" si="859"/>
        <v>5.1671366002599084E-2</v>
      </c>
      <c r="AB481" s="30">
        <f t="shared" ca="1" si="860"/>
        <v>4.872938829612293E-2</v>
      </c>
      <c r="AC481" s="30">
        <f t="shared" ca="1" si="861"/>
        <v>0.18728387326680437</v>
      </c>
      <c r="AD481">
        <f t="shared" ca="1" si="888"/>
        <v>-2.3238703408065536E-2</v>
      </c>
      <c r="AE481">
        <f t="shared" ca="1" si="889"/>
        <v>0</v>
      </c>
      <c r="AF481">
        <f t="shared" ca="1" si="890"/>
        <v>0</v>
      </c>
      <c r="AG481" s="31">
        <f t="shared" ca="1" si="872"/>
        <v>-7.9207920792079278E-3</v>
      </c>
      <c r="AH481" s="31">
        <f t="shared" ca="1" si="873"/>
        <v>5.0632911392405333E-3</v>
      </c>
      <c r="AI481" s="31">
        <f t="shared" ref="AI481:AK481" ca="1" si="989">SUM(AD356:AD481)</f>
        <v>-0.34920614162873009</v>
      </c>
      <c r="AJ481" s="31">
        <f t="shared" ca="1" si="989"/>
        <v>0.10642721200866213</v>
      </c>
      <c r="AK481" s="31">
        <f t="shared" ca="1" si="989"/>
        <v>0.17462690255477406</v>
      </c>
      <c r="AL481">
        <f ca="1">SUM($AF$129:AF481)</f>
        <v>0.29292366366107792</v>
      </c>
      <c r="AO481">
        <f t="shared" ca="1" si="892"/>
        <v>-2.3238703408065536E-2</v>
      </c>
      <c r="AP481">
        <f t="shared" ca="1" si="893"/>
        <v>0</v>
      </c>
      <c r="AQ481">
        <f t="shared" ca="1" si="875"/>
        <v>-1.0266940451745254E-3</v>
      </c>
      <c r="AR481" s="31">
        <f t="shared" ref="AR481:AS481" ca="1" si="990">SUM(AO356:AO481)</f>
        <v>-0.30324398495084742</v>
      </c>
      <c r="AS481" s="31">
        <f t="shared" ca="1" si="990"/>
        <v>0.23601326156292732</v>
      </c>
      <c r="AT481">
        <f ca="1">SUM($AP$129:AP481)</f>
        <v>0.38629052729020674</v>
      </c>
    </row>
    <row r="482" spans="1:46" x14ac:dyDescent="0.25">
      <c r="A482" s="1">
        <v>39413</v>
      </c>
      <c r="B482" s="2">
        <v>1428.23</v>
      </c>
      <c r="C482" s="10">
        <f t="shared" si="906"/>
        <v>1.4930145961541188E-2</v>
      </c>
      <c r="D482" s="7">
        <v>3.05</v>
      </c>
      <c r="E482" s="7">
        <f t="shared" ca="1" si="901"/>
        <v>4.4520547945205546E-2</v>
      </c>
      <c r="F482" s="7">
        <f t="shared" ca="1" si="902"/>
        <v>4.4520547945205546E-2</v>
      </c>
      <c r="G482">
        <f t="shared" si="877"/>
        <v>5.0999999999999996</v>
      </c>
      <c r="H482">
        <f t="shared" si="878"/>
        <v>2.92</v>
      </c>
      <c r="I482" s="27">
        <f t="shared" si="856"/>
        <v>5.9633027522935741E-2</v>
      </c>
      <c r="J482" s="9">
        <f t="shared" si="879"/>
        <v>1.4930145961541188E-2</v>
      </c>
      <c r="K482" s="9">
        <f t="shared" si="880"/>
        <v>0</v>
      </c>
      <c r="L482" s="9">
        <f t="shared" si="881"/>
        <v>0</v>
      </c>
      <c r="M482" s="9">
        <f t="shared" si="882"/>
        <v>0</v>
      </c>
      <c r="N482" s="28">
        <f t="shared" si="867"/>
        <v>3.95</v>
      </c>
      <c r="O482" s="28">
        <f t="shared" si="868"/>
        <v>4.1500000000000004</v>
      </c>
      <c r="P482" s="28">
        <f t="shared" si="869"/>
        <v>4.8625000000000007</v>
      </c>
      <c r="Q482" s="28">
        <f t="shared" si="870"/>
        <v>5.0999999999999996</v>
      </c>
      <c r="R482" s="9">
        <f t="shared" ca="1" si="883"/>
        <v>0</v>
      </c>
      <c r="S482" s="9">
        <f t="shared" ca="1" si="884"/>
        <v>0</v>
      </c>
      <c r="T482" s="9">
        <f t="shared" ca="1" si="885"/>
        <v>0</v>
      </c>
      <c r="U482" s="9">
        <f t="shared" ca="1" si="886"/>
        <v>1.4930145961541188E-2</v>
      </c>
      <c r="V482" s="28">
        <f t="shared" ref="V482:Y482" ca="1" si="991">QUARTILE($F358:$F481,V$2)</f>
        <v>-1.4043196702318322E-2</v>
      </c>
      <c r="W482" s="28">
        <f t="shared" ca="1" si="991"/>
        <v>-1.0266940451745254E-3</v>
      </c>
      <c r="X482" s="28">
        <f t="shared" ca="1" si="991"/>
        <v>7.942023055324321E-3</v>
      </c>
      <c r="Y482" s="28">
        <f t="shared" ca="1" si="991"/>
        <v>3.2911392405063244E-2</v>
      </c>
      <c r="Z482" s="30">
        <f t="shared" ca="1" si="858"/>
        <v>-0.35491535095344651</v>
      </c>
      <c r="AA482" s="30">
        <f t="shared" ca="1" si="859"/>
        <v>5.1671366002599084E-2</v>
      </c>
      <c r="AB482" s="30">
        <f t="shared" ca="1" si="860"/>
        <v>4.0745777095353472E-2</v>
      </c>
      <c r="AC482" s="30">
        <f t="shared" ca="1" si="861"/>
        <v>0.20221401922834556</v>
      </c>
      <c r="AD482">
        <f t="shared" ca="1" si="888"/>
        <v>0</v>
      </c>
      <c r="AE482">
        <f t="shared" ca="1" si="889"/>
        <v>0</v>
      </c>
      <c r="AF482">
        <f t="shared" ca="1" si="890"/>
        <v>1.4930145961541188E-2</v>
      </c>
      <c r="AG482" s="31">
        <f t="shared" ca="1" si="872"/>
        <v>-7.9207920792079278E-3</v>
      </c>
      <c r="AH482" s="31">
        <f t="shared" ca="1" si="873"/>
        <v>5.0632911392405333E-3</v>
      </c>
      <c r="AI482" s="31">
        <f t="shared" ref="AI482:AK482" ca="1" si="992">SUM(AD357:AD482)</f>
        <v>-0.34920614162873009</v>
      </c>
      <c r="AJ482" s="31">
        <f t="shared" ca="1" si="992"/>
        <v>9.8443600807892676E-2</v>
      </c>
      <c r="AK482" s="31">
        <f t="shared" ca="1" si="992"/>
        <v>0.18955704851631525</v>
      </c>
      <c r="AL482">
        <f ca="1">SUM($AF$129:AF482)</f>
        <v>0.3078538096226191</v>
      </c>
      <c r="AO482">
        <f t="shared" ca="1" si="892"/>
        <v>0</v>
      </c>
      <c r="AP482">
        <f t="shared" ca="1" si="893"/>
        <v>1.4930145961541188E-2</v>
      </c>
      <c r="AQ482">
        <f t="shared" ca="1" si="875"/>
        <v>-1.0266940451745254E-3</v>
      </c>
      <c r="AR482" s="31">
        <f t="shared" ref="AR482:AS482" ca="1" si="993">SUM(AO357:AO482)</f>
        <v>-0.30324398495084742</v>
      </c>
      <c r="AS482" s="31">
        <f t="shared" ca="1" si="993"/>
        <v>0.24295979632369905</v>
      </c>
      <c r="AT482">
        <f ca="1">SUM($AP$129:AP482)</f>
        <v>0.40122067325174793</v>
      </c>
    </row>
    <row r="483" spans="1:46" x14ac:dyDescent="0.25">
      <c r="A483" s="1">
        <v>39414</v>
      </c>
      <c r="B483" s="2">
        <v>1469.02</v>
      </c>
      <c r="C483" s="10">
        <f t="shared" si="906"/>
        <v>2.8559825798365784E-2</v>
      </c>
      <c r="D483" s="7">
        <v>3.17</v>
      </c>
      <c r="E483" s="7">
        <f t="shared" ca="1" si="901"/>
        <v>3.9344262295081922E-2</v>
      </c>
      <c r="F483" s="7">
        <f t="shared" ca="1" si="902"/>
        <v>3.9344262295081922E-2</v>
      </c>
      <c r="G483">
        <f t="shared" si="877"/>
        <v>5.0999999999999996</v>
      </c>
      <c r="H483">
        <f t="shared" si="878"/>
        <v>2.92</v>
      </c>
      <c r="I483" s="27">
        <f t="shared" si="856"/>
        <v>0.11467889908256883</v>
      </c>
      <c r="J483" s="9">
        <f t="shared" si="879"/>
        <v>2.8559825798365784E-2</v>
      </c>
      <c r="K483" s="9">
        <f t="shared" si="880"/>
        <v>0</v>
      </c>
      <c r="L483" s="9">
        <f t="shared" si="881"/>
        <v>0</v>
      </c>
      <c r="M483" s="9">
        <f t="shared" si="882"/>
        <v>0</v>
      </c>
      <c r="N483" s="28">
        <f t="shared" si="867"/>
        <v>3.95</v>
      </c>
      <c r="O483" s="28">
        <f t="shared" si="868"/>
        <v>4.1449999999999996</v>
      </c>
      <c r="P483" s="28">
        <f t="shared" si="869"/>
        <v>4.8525</v>
      </c>
      <c r="Q483" s="28">
        <f t="shared" si="870"/>
        <v>5.0999999999999996</v>
      </c>
      <c r="R483" s="9">
        <f t="shared" ca="1" si="883"/>
        <v>0</v>
      </c>
      <c r="S483" s="9">
        <f t="shared" ca="1" si="884"/>
        <v>0</v>
      </c>
      <c r="T483" s="9">
        <f t="shared" ca="1" si="885"/>
        <v>0</v>
      </c>
      <c r="U483" s="9">
        <f t="shared" ca="1" si="886"/>
        <v>2.8559825798365784E-2</v>
      </c>
      <c r="V483" s="28">
        <f t="shared" ref="V483:Y483" ca="1" si="994">QUARTILE($F359:$F482,V$2)</f>
        <v>-1.4043196702318322E-2</v>
      </c>
      <c r="W483" s="28">
        <f t="shared" ca="1" si="994"/>
        <v>-1.0266940451745254E-3</v>
      </c>
      <c r="X483" s="28">
        <f t="shared" ca="1" si="994"/>
        <v>7.942023055324321E-3</v>
      </c>
      <c r="Y483" s="28">
        <f t="shared" ca="1" si="994"/>
        <v>4.4520547945205546E-2</v>
      </c>
      <c r="Z483" s="30">
        <f t="shared" ca="1" si="858"/>
        <v>-0.35491535095344651</v>
      </c>
      <c r="AA483" s="30">
        <f t="shared" ca="1" si="859"/>
        <v>5.1671366002599084E-2</v>
      </c>
      <c r="AB483" s="30">
        <f t="shared" ca="1" si="860"/>
        <v>4.04909134474052E-2</v>
      </c>
      <c r="AC483" s="30">
        <f t="shared" ca="1" si="861"/>
        <v>0.23077384502671133</v>
      </c>
      <c r="AD483">
        <f t="shared" ca="1" si="888"/>
        <v>0</v>
      </c>
      <c r="AE483">
        <f t="shared" ca="1" si="889"/>
        <v>0</v>
      </c>
      <c r="AF483">
        <f t="shared" ca="1" si="890"/>
        <v>2.8559825798365784E-2</v>
      </c>
      <c r="AG483" s="31">
        <f t="shared" ca="1" si="872"/>
        <v>-7.9207920792079278E-3</v>
      </c>
      <c r="AH483" s="31">
        <f t="shared" ca="1" si="873"/>
        <v>5.3050397877985045E-3</v>
      </c>
      <c r="AI483" s="31">
        <f t="shared" ref="AI483:AK483" ca="1" si="995">SUM(AD358:AD483)</f>
        <v>-0.34920614162873009</v>
      </c>
      <c r="AJ483" s="31">
        <f t="shared" ca="1" si="995"/>
        <v>9.8443600807892676E-2</v>
      </c>
      <c r="AK483" s="31">
        <f t="shared" ca="1" si="995"/>
        <v>0.21786201066673275</v>
      </c>
      <c r="AL483">
        <f ca="1">SUM($AF$129:AF483)</f>
        <v>0.3364136354209849</v>
      </c>
      <c r="AO483">
        <f t="shared" ca="1" si="892"/>
        <v>0</v>
      </c>
      <c r="AP483">
        <f t="shared" ca="1" si="893"/>
        <v>2.8559825798365784E-2</v>
      </c>
      <c r="AQ483">
        <f t="shared" ca="1" si="875"/>
        <v>-1.0266940451745254E-3</v>
      </c>
      <c r="AR483" s="31">
        <f t="shared" ref="AR483:AS483" ca="1" si="996">SUM(AO358:AO483)</f>
        <v>-0.30324398495084742</v>
      </c>
      <c r="AS483" s="31">
        <f t="shared" ca="1" si="996"/>
        <v>0.27126475847411657</v>
      </c>
      <c r="AT483">
        <f ca="1">SUM($AP$129:AP483)</f>
        <v>0.42978049905011373</v>
      </c>
    </row>
    <row r="484" spans="1:46" x14ac:dyDescent="0.25">
      <c r="A484" s="1">
        <v>39415</v>
      </c>
      <c r="B484" s="2">
        <v>1469.72</v>
      </c>
      <c r="C484" s="10">
        <f t="shared" si="906"/>
        <v>4.7650814828936673E-4</v>
      </c>
      <c r="D484" s="7">
        <v>3.06</v>
      </c>
      <c r="E484" s="7">
        <f t="shared" ca="1" si="901"/>
        <v>-3.4700315457413256E-2</v>
      </c>
      <c r="F484" s="7">
        <f t="shared" ca="1" si="902"/>
        <v>-3.4700315457413256E-2</v>
      </c>
      <c r="G484">
        <f t="shared" si="877"/>
        <v>5.0999999999999996</v>
      </c>
      <c r="H484">
        <f t="shared" si="878"/>
        <v>2.92</v>
      </c>
      <c r="I484" s="27">
        <f t="shared" si="856"/>
        <v>6.4220183486238591E-2</v>
      </c>
      <c r="J484" s="9">
        <f t="shared" si="879"/>
        <v>4.7650814828936673E-4</v>
      </c>
      <c r="K484" s="9">
        <f t="shared" si="880"/>
        <v>0</v>
      </c>
      <c r="L484" s="9">
        <f t="shared" si="881"/>
        <v>0</v>
      </c>
      <c r="M484" s="9">
        <f t="shared" si="882"/>
        <v>0</v>
      </c>
      <c r="N484" s="28">
        <f t="shared" si="867"/>
        <v>3.9475000000000002</v>
      </c>
      <c r="O484" s="28">
        <f t="shared" si="868"/>
        <v>4.1349999999999998</v>
      </c>
      <c r="P484" s="28">
        <f t="shared" si="869"/>
        <v>4.8424999999999994</v>
      </c>
      <c r="Q484" s="28">
        <f t="shared" si="870"/>
        <v>5.0999999999999996</v>
      </c>
      <c r="R484" s="9">
        <f t="shared" ca="1" si="883"/>
        <v>4.7650814828936673E-4</v>
      </c>
      <c r="S484" s="9">
        <f t="shared" ca="1" si="884"/>
        <v>0</v>
      </c>
      <c r="T484" s="9">
        <f t="shared" ca="1" si="885"/>
        <v>0</v>
      </c>
      <c r="U484" s="9">
        <f t="shared" ca="1" si="886"/>
        <v>0</v>
      </c>
      <c r="V484" s="28">
        <f t="shared" ref="V484:Y484" ca="1" si="997">QUARTILE($F360:$F483,V$2)</f>
        <v>-1.4043196702318322E-2</v>
      </c>
      <c r="W484" s="28">
        <f t="shared" ca="1" si="997"/>
        <v>-1.0266940451745254E-3</v>
      </c>
      <c r="X484" s="28">
        <f t="shared" ca="1" si="997"/>
        <v>8.0652231086175141E-3</v>
      </c>
      <c r="Y484" s="28">
        <f t="shared" ca="1" si="997"/>
        <v>4.4520547945205546E-2</v>
      </c>
      <c r="Z484" s="30">
        <f t="shared" ca="1" si="858"/>
        <v>-0.35443884280515714</v>
      </c>
      <c r="AA484" s="30">
        <f t="shared" ca="1" si="859"/>
        <v>5.1671366002599084E-2</v>
      </c>
      <c r="AB484" s="30">
        <f t="shared" ca="1" si="860"/>
        <v>4.04909134474052E-2</v>
      </c>
      <c r="AC484" s="30">
        <f t="shared" ca="1" si="861"/>
        <v>0.22703679729441983</v>
      </c>
      <c r="AD484">
        <f t="shared" ca="1" si="888"/>
        <v>4.7650814828936673E-4</v>
      </c>
      <c r="AE484">
        <f t="shared" ca="1" si="889"/>
        <v>0</v>
      </c>
      <c r="AF484">
        <f t="shared" ca="1" si="890"/>
        <v>0</v>
      </c>
      <c r="AG484" s="31">
        <f t="shared" ca="1" si="872"/>
        <v>-9.7560975609756184E-3</v>
      </c>
      <c r="AH484" s="31">
        <f t="shared" ca="1" si="873"/>
        <v>5.3050397877985045E-3</v>
      </c>
      <c r="AI484" s="31">
        <f t="shared" ref="AI484:AK484" ca="1" si="998">SUM(AD359:AD484)</f>
        <v>-0.34872963348044073</v>
      </c>
      <c r="AJ484" s="31">
        <f t="shared" ca="1" si="998"/>
        <v>9.8443600807892676E-2</v>
      </c>
      <c r="AK484" s="31">
        <f t="shared" ca="1" si="998"/>
        <v>0.21412496293444125</v>
      </c>
      <c r="AL484">
        <f ca="1">SUM($AF$129:AF484)</f>
        <v>0.3364136354209849</v>
      </c>
      <c r="AO484">
        <f t="shared" ca="1" si="892"/>
        <v>4.7650814828936673E-4</v>
      </c>
      <c r="AP484">
        <f t="shared" ca="1" si="893"/>
        <v>0</v>
      </c>
      <c r="AQ484">
        <f t="shared" ca="1" si="875"/>
        <v>-2.1452622778366792E-3</v>
      </c>
      <c r="AR484" s="31">
        <f t="shared" ref="AR484:AS484" ca="1" si="999">SUM(AO359:AO484)</f>
        <v>-0.30276747680255806</v>
      </c>
      <c r="AS484" s="31">
        <f t="shared" ca="1" si="999"/>
        <v>0.26752771074182508</v>
      </c>
      <c r="AT484">
        <f ca="1">SUM($AP$129:AP484)</f>
        <v>0.42978049905011373</v>
      </c>
    </row>
    <row r="485" spans="1:46" x14ac:dyDescent="0.25">
      <c r="A485" s="1">
        <v>39416</v>
      </c>
      <c r="B485" s="2">
        <v>1481.14</v>
      </c>
      <c r="C485" s="10">
        <f t="shared" si="906"/>
        <v>7.7701875187110962E-3</v>
      </c>
      <c r="D485" s="7">
        <v>3.04</v>
      </c>
      <c r="E485" s="7">
        <f t="shared" ca="1" si="901"/>
        <v>-6.5359477124182774E-3</v>
      </c>
      <c r="F485" s="7">
        <f t="shared" ca="1" si="902"/>
        <v>-6.5359477124182774E-3</v>
      </c>
      <c r="G485">
        <f t="shared" si="877"/>
        <v>5.0999999999999996</v>
      </c>
      <c r="H485">
        <f t="shared" si="878"/>
        <v>2.92</v>
      </c>
      <c r="I485" s="27">
        <f t="shared" si="856"/>
        <v>5.5045871559633086E-2</v>
      </c>
      <c r="J485" s="9">
        <f t="shared" si="879"/>
        <v>7.7701875187110962E-3</v>
      </c>
      <c r="K485" s="9">
        <f t="shared" si="880"/>
        <v>0</v>
      </c>
      <c r="L485" s="9">
        <f t="shared" si="881"/>
        <v>0</v>
      </c>
      <c r="M485" s="9">
        <f t="shared" si="882"/>
        <v>0</v>
      </c>
      <c r="N485" s="28">
        <f t="shared" si="867"/>
        <v>3.9375</v>
      </c>
      <c r="O485" s="28">
        <f t="shared" si="868"/>
        <v>4.13</v>
      </c>
      <c r="P485" s="28">
        <f t="shared" si="869"/>
        <v>4.8099999999999996</v>
      </c>
      <c r="Q485" s="28">
        <f t="shared" si="870"/>
        <v>5.0999999999999996</v>
      </c>
      <c r="R485" s="9">
        <f t="shared" ca="1" si="883"/>
        <v>0</v>
      </c>
      <c r="S485" s="9">
        <f t="shared" ca="1" si="884"/>
        <v>7.7701875187110962E-3</v>
      </c>
      <c r="T485" s="9">
        <f t="shared" ca="1" si="885"/>
        <v>0</v>
      </c>
      <c r="U485" s="9">
        <f t="shared" ca="1" si="886"/>
        <v>0</v>
      </c>
      <c r="V485" s="28">
        <f t="shared" ref="V485:Y485" ca="1" si="1000">QUARTILE($F361:$F484,V$2)</f>
        <v>-1.4294769833956472E-2</v>
      </c>
      <c r="W485" s="28">
        <f t="shared" ca="1" si="1000"/>
        <v>-2.1452622778366792E-3</v>
      </c>
      <c r="X485" s="28">
        <f t="shared" ca="1" si="1000"/>
        <v>8.0652231086175141E-3</v>
      </c>
      <c r="Y485" s="28">
        <f t="shared" ca="1" si="1000"/>
        <v>4.4520547945205546E-2</v>
      </c>
      <c r="Z485" s="30">
        <f t="shared" ca="1" si="858"/>
        <v>-0.35443884280515714</v>
      </c>
      <c r="AA485" s="30">
        <f t="shared" ca="1" si="859"/>
        <v>5.7593004372033227E-2</v>
      </c>
      <c r="AB485" s="30">
        <f t="shared" ca="1" si="860"/>
        <v>4.04909134474052E-2</v>
      </c>
      <c r="AC485" s="30">
        <f t="shared" ca="1" si="861"/>
        <v>0.22703679729441983</v>
      </c>
      <c r="AD485">
        <f t="shared" ca="1" si="888"/>
        <v>0</v>
      </c>
      <c r="AE485">
        <f t="shared" ca="1" si="889"/>
        <v>7.7701875187110962E-3</v>
      </c>
      <c r="AF485">
        <f t="shared" ca="1" si="890"/>
        <v>0</v>
      </c>
      <c r="AG485" s="31">
        <f t="shared" ca="1" si="872"/>
        <v>-9.7560975609756184E-3</v>
      </c>
      <c r="AH485" s="31">
        <f t="shared" ca="1" si="873"/>
        <v>5.3050397877985045E-3</v>
      </c>
      <c r="AI485" s="31">
        <f t="shared" ref="AI485:AK485" ca="1" si="1001">SUM(AD360:AD485)</f>
        <v>-0.34872963348044073</v>
      </c>
      <c r="AJ485" s="31">
        <f t="shared" ca="1" si="1001"/>
        <v>0.10436523917732683</v>
      </c>
      <c r="AK485" s="31">
        <f t="shared" ca="1" si="1001"/>
        <v>0.21412496293444125</v>
      </c>
      <c r="AL485">
        <f ca="1">SUM($AF$129:AF485)</f>
        <v>0.3364136354209849</v>
      </c>
      <c r="AO485">
        <f t="shared" ca="1" si="892"/>
        <v>7.7701875187110962E-3</v>
      </c>
      <c r="AP485">
        <f t="shared" ca="1" si="893"/>
        <v>0</v>
      </c>
      <c r="AQ485">
        <f t="shared" ca="1" si="875"/>
        <v>-2.1452622778366792E-3</v>
      </c>
      <c r="AR485" s="31">
        <f t="shared" ref="AR485:AS485" ca="1" si="1002">SUM(AO360:AO485)</f>
        <v>-0.29684583843312384</v>
      </c>
      <c r="AS485" s="31">
        <f t="shared" ca="1" si="1002"/>
        <v>0.26752771074182508</v>
      </c>
      <c r="AT485">
        <f ca="1">SUM($AP$129:AP485)</f>
        <v>0.42978049905011373</v>
      </c>
    </row>
    <row r="486" spans="1:46" x14ac:dyDescent="0.25">
      <c r="A486" s="1">
        <v>39419</v>
      </c>
      <c r="B486" s="2">
        <v>1472.42</v>
      </c>
      <c r="C486" s="10">
        <f t="shared" si="906"/>
        <v>-5.8873570357967694E-3</v>
      </c>
      <c r="D486" s="7">
        <v>2.9</v>
      </c>
      <c r="E486" s="7">
        <f t="shared" ca="1" si="901"/>
        <v>-4.6052631578947456E-2</v>
      </c>
      <c r="F486" s="7">
        <f t="shared" ca="1" si="902"/>
        <v>-4.6052631578947456E-2</v>
      </c>
      <c r="G486">
        <f t="shared" si="877"/>
        <v>5.0999999999999996</v>
      </c>
      <c r="H486">
        <f t="shared" si="878"/>
        <v>2.9</v>
      </c>
      <c r="I486" s="27">
        <f t="shared" si="856"/>
        <v>0</v>
      </c>
      <c r="J486" s="9">
        <f t="shared" si="879"/>
        <v>-5.8873570357967694E-3</v>
      </c>
      <c r="K486" s="9">
        <f t="shared" si="880"/>
        <v>0</v>
      </c>
      <c r="L486" s="9">
        <f t="shared" si="881"/>
        <v>0</v>
      </c>
      <c r="M486" s="9">
        <f t="shared" si="882"/>
        <v>0</v>
      </c>
      <c r="N486" s="28">
        <f t="shared" si="867"/>
        <v>3.9225000000000003</v>
      </c>
      <c r="O486" s="28">
        <f t="shared" si="868"/>
        <v>4.13</v>
      </c>
      <c r="P486" s="28">
        <f t="shared" si="869"/>
        <v>4.7925000000000004</v>
      </c>
      <c r="Q486" s="28">
        <f t="shared" si="870"/>
        <v>5.0999999999999996</v>
      </c>
      <c r="R486" s="9">
        <f t="shared" ca="1" si="883"/>
        <v>-5.8873570357967694E-3</v>
      </c>
      <c r="S486" s="9">
        <f t="shared" ca="1" si="884"/>
        <v>0</v>
      </c>
      <c r="T486" s="9">
        <f t="shared" ca="1" si="885"/>
        <v>0</v>
      </c>
      <c r="U486" s="9">
        <f t="shared" ca="1" si="886"/>
        <v>0</v>
      </c>
      <c r="V486" s="28">
        <f t="shared" ref="V486:Y486" ca="1" si="1003">QUARTILE($F362:$F485,V$2)</f>
        <v>-1.4294769833956472E-2</v>
      </c>
      <c r="W486" s="28">
        <f t="shared" ca="1" si="1003"/>
        <v>-2.1452622778366792E-3</v>
      </c>
      <c r="X486" s="28">
        <f t="shared" ca="1" si="1003"/>
        <v>8.0652231086175141E-3</v>
      </c>
      <c r="Y486" s="28">
        <f t="shared" ca="1" si="1003"/>
        <v>4.4520547945205546E-2</v>
      </c>
      <c r="Z486" s="30">
        <f t="shared" ca="1" si="858"/>
        <v>-0.36032619984095393</v>
      </c>
      <c r="AA486" s="30">
        <f t="shared" ca="1" si="859"/>
        <v>5.7593004372033227E-2</v>
      </c>
      <c r="AB486" s="30">
        <f t="shared" ca="1" si="860"/>
        <v>4.5837916397027736E-2</v>
      </c>
      <c r="AC486" s="30">
        <f t="shared" ca="1" si="861"/>
        <v>0.22703679729441983</v>
      </c>
      <c r="AD486">
        <f t="shared" ca="1" si="888"/>
        <v>-5.8873570357967694E-3</v>
      </c>
      <c r="AE486">
        <f t="shared" ca="1" si="889"/>
        <v>0</v>
      </c>
      <c r="AF486">
        <f t="shared" ca="1" si="890"/>
        <v>0</v>
      </c>
      <c r="AG486" s="31">
        <f t="shared" ca="1" si="872"/>
        <v>-9.8039215686274161E-3</v>
      </c>
      <c r="AH486" s="31">
        <f t="shared" ca="1" si="873"/>
        <v>5.0632911392405333E-3</v>
      </c>
      <c r="AI486" s="31">
        <f t="shared" ref="AI486:AK486" ca="1" si="1004">SUM(AD361:AD486)</f>
        <v>-0.35461699051623752</v>
      </c>
      <c r="AJ486" s="31">
        <f t="shared" ca="1" si="1004"/>
        <v>0.10971224212694937</v>
      </c>
      <c r="AK486" s="31">
        <f t="shared" ca="1" si="1004"/>
        <v>0.21412496293444125</v>
      </c>
      <c r="AL486">
        <f ca="1">SUM($AF$129:AF486)</f>
        <v>0.3364136354209849</v>
      </c>
      <c r="AO486">
        <f t="shared" ca="1" si="892"/>
        <v>-5.8873570357967694E-3</v>
      </c>
      <c r="AP486">
        <f t="shared" ca="1" si="893"/>
        <v>0</v>
      </c>
      <c r="AQ486">
        <f t="shared" ca="1" si="875"/>
        <v>-2.3006013295889249E-3</v>
      </c>
      <c r="AR486" s="31">
        <f t="shared" ref="AR486:AS486" ca="1" si="1005">SUM(AO361:AO486)</f>
        <v>-0.30273319546892064</v>
      </c>
      <c r="AS486" s="31">
        <f t="shared" ca="1" si="1005"/>
        <v>0.27287471369144756</v>
      </c>
      <c r="AT486">
        <f ca="1">SUM($AP$129:AP486)</f>
        <v>0.42978049905011373</v>
      </c>
    </row>
    <row r="487" spans="1:46" x14ac:dyDescent="0.25">
      <c r="A487" s="1">
        <v>39420</v>
      </c>
      <c r="B487" s="2">
        <v>1462.79</v>
      </c>
      <c r="C487" s="10">
        <f t="shared" si="906"/>
        <v>-6.5402534602899366E-3</v>
      </c>
      <c r="D487" s="7">
        <v>2.9</v>
      </c>
      <c r="E487" s="7">
        <f t="shared" ca="1" si="901"/>
        <v>0</v>
      </c>
      <c r="F487" s="7">
        <f t="shared" ca="1" si="902"/>
        <v>0</v>
      </c>
      <c r="G487">
        <f t="shared" si="877"/>
        <v>5.0999999999999996</v>
      </c>
      <c r="H487">
        <f t="shared" si="878"/>
        <v>2.9</v>
      </c>
      <c r="I487" s="27">
        <f t="shared" si="856"/>
        <v>0</v>
      </c>
      <c r="J487" s="9">
        <f t="shared" si="879"/>
        <v>-6.5402534602899366E-3</v>
      </c>
      <c r="K487" s="9">
        <f t="shared" si="880"/>
        <v>0</v>
      </c>
      <c r="L487" s="9">
        <f t="shared" si="881"/>
        <v>0</v>
      </c>
      <c r="M487" s="9">
        <f t="shared" si="882"/>
        <v>0</v>
      </c>
      <c r="N487" s="28">
        <f t="shared" si="867"/>
        <v>3.8925000000000001</v>
      </c>
      <c r="O487" s="28">
        <f t="shared" si="868"/>
        <v>4.125</v>
      </c>
      <c r="P487" s="28">
        <f t="shared" si="869"/>
        <v>4.7749999999999995</v>
      </c>
      <c r="Q487" s="28">
        <f t="shared" si="870"/>
        <v>5.0999999999999996</v>
      </c>
      <c r="R487" s="9">
        <f t="shared" ca="1" si="883"/>
        <v>0</v>
      </c>
      <c r="S487" s="9">
        <f t="shared" ca="1" si="884"/>
        <v>0</v>
      </c>
      <c r="T487" s="9">
        <f t="shared" ca="1" si="885"/>
        <v>-6.5402534602899366E-3</v>
      </c>
      <c r="U487" s="9">
        <f t="shared" ca="1" si="886"/>
        <v>0</v>
      </c>
      <c r="V487" s="28">
        <f t="shared" ref="V487:Y487" ca="1" si="1006">QUARTILE($F363:$F486,V$2)</f>
        <v>-1.4430104832310081E-2</v>
      </c>
      <c r="W487" s="28">
        <f t="shared" ca="1" si="1006"/>
        <v>-2.3006013295889249E-3</v>
      </c>
      <c r="X487" s="28">
        <f t="shared" ca="1" si="1006"/>
        <v>7.942023055324321E-3</v>
      </c>
      <c r="Y487" s="28">
        <f t="shared" ca="1" si="1006"/>
        <v>4.4520547945205546E-2</v>
      </c>
      <c r="Z487" s="30">
        <f t="shared" ca="1" si="858"/>
        <v>-0.36032619984095393</v>
      </c>
      <c r="AA487" s="30">
        <f t="shared" ca="1" si="859"/>
        <v>6.6456781765155112E-2</v>
      </c>
      <c r="AB487" s="30">
        <f t="shared" ca="1" si="860"/>
        <v>3.9297662936737802E-2</v>
      </c>
      <c r="AC487" s="30">
        <f t="shared" ca="1" si="861"/>
        <v>0.22703679729441983</v>
      </c>
      <c r="AD487">
        <f t="shared" ca="1" si="888"/>
        <v>0</v>
      </c>
      <c r="AE487">
        <f t="shared" ca="1" si="889"/>
        <v>-6.5402534602899366E-3</v>
      </c>
      <c r="AF487">
        <f t="shared" ca="1" si="890"/>
        <v>0</v>
      </c>
      <c r="AG487" s="31">
        <f t="shared" ca="1" si="872"/>
        <v>-9.8039215686274161E-3</v>
      </c>
      <c r="AH487" s="31">
        <f t="shared" ca="1" si="873"/>
        <v>5.0632911392405333E-3</v>
      </c>
      <c r="AI487" s="31">
        <f t="shared" ref="AI487:AK487" ca="1" si="1007">SUM(AD362:AD487)</f>
        <v>-0.34575321312311569</v>
      </c>
      <c r="AJ487" s="31">
        <f t="shared" ca="1" si="1007"/>
        <v>0.10317198866665943</v>
      </c>
      <c r="AK487" s="31">
        <f t="shared" ca="1" si="1007"/>
        <v>0.21412496293444125</v>
      </c>
      <c r="AL487">
        <f ca="1">SUM($AF$129:AF487)</f>
        <v>0.3364136354209849</v>
      </c>
      <c r="AO487">
        <f t="shared" ca="1" si="892"/>
        <v>0</v>
      </c>
      <c r="AP487">
        <f t="shared" ca="1" si="893"/>
        <v>-6.5402534602899366E-3</v>
      </c>
      <c r="AQ487">
        <f t="shared" ca="1" si="875"/>
        <v>-2.1452622778366792E-3</v>
      </c>
      <c r="AR487" s="31">
        <f t="shared" ref="AR487:AS487" ca="1" si="1008">SUM(AO362:AO487)</f>
        <v>-0.29386941807579875</v>
      </c>
      <c r="AS487" s="31">
        <f t="shared" ca="1" si="1008"/>
        <v>0.26633446023115764</v>
      </c>
      <c r="AT487">
        <f ca="1">SUM($AP$129:AP487)</f>
        <v>0.42324024558982382</v>
      </c>
    </row>
    <row r="488" spans="1:46" x14ac:dyDescent="0.25">
      <c r="A488" s="1">
        <v>39421</v>
      </c>
      <c r="B488" s="2">
        <v>1485.01</v>
      </c>
      <c r="C488" s="10">
        <f t="shared" si="906"/>
        <v>1.5190150329165517E-2</v>
      </c>
      <c r="D488" s="7">
        <v>2.9</v>
      </c>
      <c r="E488" s="7">
        <f t="shared" ca="1" si="901"/>
        <v>0</v>
      </c>
      <c r="F488" s="7">
        <f t="shared" ca="1" si="902"/>
        <v>0</v>
      </c>
      <c r="G488">
        <f t="shared" si="877"/>
        <v>5.0999999999999996</v>
      </c>
      <c r="H488">
        <f t="shared" si="878"/>
        <v>2.9</v>
      </c>
      <c r="I488" s="27">
        <f t="shared" si="856"/>
        <v>0</v>
      </c>
      <c r="J488" s="9">
        <f t="shared" si="879"/>
        <v>1.5190150329165517E-2</v>
      </c>
      <c r="K488" s="9">
        <f t="shared" si="880"/>
        <v>0</v>
      </c>
      <c r="L488" s="9">
        <f t="shared" si="881"/>
        <v>0</v>
      </c>
      <c r="M488" s="9">
        <f t="shared" si="882"/>
        <v>0</v>
      </c>
      <c r="N488" s="28">
        <f t="shared" si="867"/>
        <v>3.8650000000000002</v>
      </c>
      <c r="O488" s="28">
        <f t="shared" si="868"/>
        <v>4.12</v>
      </c>
      <c r="P488" s="28">
        <f t="shared" si="869"/>
        <v>4.7475000000000005</v>
      </c>
      <c r="Q488" s="28">
        <f t="shared" si="870"/>
        <v>5.0999999999999996</v>
      </c>
      <c r="R488" s="9">
        <f t="shared" ca="1" si="883"/>
        <v>0</v>
      </c>
      <c r="S488" s="9">
        <f t="shared" ca="1" si="884"/>
        <v>0</v>
      </c>
      <c r="T488" s="9">
        <f t="shared" ca="1" si="885"/>
        <v>1.5190150329165517E-2</v>
      </c>
      <c r="U488" s="9">
        <f t="shared" ca="1" si="886"/>
        <v>0</v>
      </c>
      <c r="V488" s="28">
        <f t="shared" ref="V488:Y488" ca="1" si="1009">QUARTILE($F364:$F487,V$2)</f>
        <v>-1.4430104832310081E-2</v>
      </c>
      <c r="W488" s="28">
        <f t="shared" ca="1" si="1009"/>
        <v>-2.1452622778366792E-3</v>
      </c>
      <c r="X488" s="28">
        <f t="shared" ca="1" si="1009"/>
        <v>7.942023055324321E-3</v>
      </c>
      <c r="Y488" s="28">
        <f t="shared" ca="1" si="1009"/>
        <v>4.4520547945205546E-2</v>
      </c>
      <c r="Z488" s="30">
        <f t="shared" ca="1" si="858"/>
        <v>-0.36032619984095393</v>
      </c>
      <c r="AA488" s="30">
        <f t="shared" ca="1" si="859"/>
        <v>6.6456781765155112E-2</v>
      </c>
      <c r="AB488" s="30">
        <f t="shared" ca="1" si="860"/>
        <v>5.4487813265903323E-2</v>
      </c>
      <c r="AC488" s="30">
        <f t="shared" ca="1" si="861"/>
        <v>0.24460655569376613</v>
      </c>
      <c r="AD488">
        <f t="shared" ca="1" si="888"/>
        <v>0</v>
      </c>
      <c r="AE488">
        <f t="shared" ca="1" si="889"/>
        <v>1.5190150329165517E-2</v>
      </c>
      <c r="AF488">
        <f t="shared" ca="1" si="890"/>
        <v>0</v>
      </c>
      <c r="AG488" s="31">
        <f t="shared" ca="1" si="872"/>
        <v>-9.8039215686274161E-3</v>
      </c>
      <c r="AH488" s="31">
        <f t="shared" ca="1" si="873"/>
        <v>5.0632911392405333E-3</v>
      </c>
      <c r="AI488" s="31">
        <f t="shared" ref="AI488:AK488" ca="1" si="1010">SUM(AD363:AD488)</f>
        <v>-0.34575321312311569</v>
      </c>
      <c r="AJ488" s="31">
        <f t="shared" ca="1" si="1010"/>
        <v>0.11836213899582494</v>
      </c>
      <c r="AK488" s="31">
        <f t="shared" ca="1" si="1010"/>
        <v>0.23169472133378755</v>
      </c>
      <c r="AL488">
        <f ca="1">SUM($AF$129:AF488)</f>
        <v>0.3364136354209849</v>
      </c>
      <c r="AO488">
        <f t="shared" ca="1" si="892"/>
        <v>0</v>
      </c>
      <c r="AP488">
        <f t="shared" ca="1" si="893"/>
        <v>1.5190150329165517E-2</v>
      </c>
      <c r="AQ488">
        <f t="shared" ca="1" si="875"/>
        <v>-2.1452622778366792E-3</v>
      </c>
      <c r="AR488" s="31">
        <f t="shared" ref="AR488:AS488" ca="1" si="1011">SUM(AO363:AO488)</f>
        <v>-0.29386941807579875</v>
      </c>
      <c r="AS488" s="31">
        <f t="shared" ca="1" si="1011"/>
        <v>0.29909436895966957</v>
      </c>
      <c r="AT488">
        <f ca="1">SUM($AP$129:AP488)</f>
        <v>0.43843039591898936</v>
      </c>
    </row>
    <row r="489" spans="1:46" x14ac:dyDescent="0.25">
      <c r="A489" s="1">
        <v>39422</v>
      </c>
      <c r="B489" s="2">
        <v>1507.34</v>
      </c>
      <c r="C489" s="10">
        <f t="shared" si="906"/>
        <v>1.5036935778210199E-2</v>
      </c>
      <c r="D489" s="7">
        <v>3.03</v>
      </c>
      <c r="E489" s="7">
        <f t="shared" ca="1" si="901"/>
        <v>4.482758620689653E-2</v>
      </c>
      <c r="F489" s="7">
        <f t="shared" ca="1" si="902"/>
        <v>4.482758620689653E-2</v>
      </c>
      <c r="G489">
        <f t="shared" si="877"/>
        <v>5.0999999999999996</v>
      </c>
      <c r="H489">
        <f t="shared" si="878"/>
        <v>2.9</v>
      </c>
      <c r="I489" s="27">
        <f t="shared" si="856"/>
        <v>5.9090909090909048E-2</v>
      </c>
      <c r="J489" s="9">
        <f t="shared" si="879"/>
        <v>1.5036935778210199E-2</v>
      </c>
      <c r="K489" s="9">
        <f t="shared" si="880"/>
        <v>0</v>
      </c>
      <c r="L489" s="9">
        <f t="shared" si="881"/>
        <v>0</v>
      </c>
      <c r="M489" s="9">
        <f t="shared" si="882"/>
        <v>0</v>
      </c>
      <c r="N489" s="28">
        <f t="shared" si="867"/>
        <v>3.8425000000000002</v>
      </c>
      <c r="O489" s="28">
        <f t="shared" si="868"/>
        <v>4.1150000000000002</v>
      </c>
      <c r="P489" s="28">
        <f t="shared" si="869"/>
        <v>4.665</v>
      </c>
      <c r="Q489" s="28">
        <f t="shared" si="870"/>
        <v>5.0999999999999996</v>
      </c>
      <c r="R489" s="9">
        <f t="shared" ca="1" si="883"/>
        <v>0</v>
      </c>
      <c r="S489" s="9">
        <f t="shared" ca="1" si="884"/>
        <v>0</v>
      </c>
      <c r="T489" s="9">
        <f t="shared" ca="1" si="885"/>
        <v>0</v>
      </c>
      <c r="U489" s="9">
        <f t="shared" ca="1" si="886"/>
        <v>1.5036935778210199E-2</v>
      </c>
      <c r="V489" s="28">
        <f t="shared" ref="V489:Y489" ca="1" si="1012">QUARTILE($F365:$F488,V$2)</f>
        <v>-1.4430104832310081E-2</v>
      </c>
      <c r="W489" s="28">
        <f t="shared" ca="1" si="1012"/>
        <v>-2.1452622778366792E-3</v>
      </c>
      <c r="X489" s="28">
        <f t="shared" ca="1" si="1012"/>
        <v>7.942023055324321E-3</v>
      </c>
      <c r="Y489" s="28">
        <f t="shared" ca="1" si="1012"/>
        <v>4.4520547945205546E-2</v>
      </c>
      <c r="Z489" s="30">
        <f t="shared" ca="1" si="858"/>
        <v>-0.36032619984095393</v>
      </c>
      <c r="AA489" s="30">
        <f t="shared" ca="1" si="859"/>
        <v>5.5086437233653529E-2</v>
      </c>
      <c r="AB489" s="30">
        <f t="shared" ca="1" si="860"/>
        <v>5.4487813265903323E-2</v>
      </c>
      <c r="AC489" s="30">
        <f t="shared" ca="1" si="861"/>
        <v>0.25964349147197635</v>
      </c>
      <c r="AD489">
        <f t="shared" ca="1" si="888"/>
        <v>0</v>
      </c>
      <c r="AE489">
        <f t="shared" ca="1" si="889"/>
        <v>0</v>
      </c>
      <c r="AF489">
        <f t="shared" ca="1" si="890"/>
        <v>1.5036935778210199E-2</v>
      </c>
      <c r="AG489" s="31">
        <f t="shared" ca="1" si="872"/>
        <v>-9.8039215686274161E-3</v>
      </c>
      <c r="AH489" s="31">
        <f t="shared" ca="1" si="873"/>
        <v>5.0632911392405333E-3</v>
      </c>
      <c r="AI489" s="31">
        <f t="shared" ref="AI489:AK489" ca="1" si="1013">SUM(AD364:AD489)</f>
        <v>-0.35712355765461723</v>
      </c>
      <c r="AJ489" s="31">
        <f t="shared" ca="1" si="1013"/>
        <v>0.11836213899582494</v>
      </c>
      <c r="AK489" s="31">
        <f t="shared" ca="1" si="1013"/>
        <v>0.24673165711199774</v>
      </c>
      <c r="AL489">
        <f ca="1">SUM($AF$129:AF489)</f>
        <v>0.35145057119919509</v>
      </c>
      <c r="AO489">
        <f t="shared" ca="1" si="892"/>
        <v>0</v>
      </c>
      <c r="AP489">
        <f t="shared" ca="1" si="893"/>
        <v>1.5036935778210199E-2</v>
      </c>
      <c r="AQ489">
        <f t="shared" ca="1" si="875"/>
        <v>-2.1452622778366792E-3</v>
      </c>
      <c r="AR489" s="31">
        <f t="shared" ref="AR489:AS489" ca="1" si="1014">SUM(AO364:AO489)</f>
        <v>-0.30523976260730035</v>
      </c>
      <c r="AS489" s="31">
        <f t="shared" ca="1" si="1014"/>
        <v>0.31413130473787976</v>
      </c>
      <c r="AT489">
        <f ca="1">SUM($AP$129:AP489)</f>
        <v>0.45346733169719955</v>
      </c>
    </row>
    <row r="490" spans="1:46" x14ac:dyDescent="0.25">
      <c r="A490" s="1">
        <v>39423</v>
      </c>
      <c r="B490" s="2">
        <v>1504.66</v>
      </c>
      <c r="C490" s="10">
        <f t="shared" si="906"/>
        <v>-1.7779664840048273E-3</v>
      </c>
      <c r="D490" s="7">
        <v>3.12</v>
      </c>
      <c r="E490" s="7">
        <f t="shared" ca="1" si="901"/>
        <v>2.9702970297029729E-2</v>
      </c>
      <c r="F490" s="7">
        <f t="shared" ca="1" si="902"/>
        <v>2.9702970297029729E-2</v>
      </c>
      <c r="G490">
        <f t="shared" si="877"/>
        <v>5.0999999999999996</v>
      </c>
      <c r="H490">
        <f t="shared" si="878"/>
        <v>2.9</v>
      </c>
      <c r="I490" s="27">
        <f t="shared" si="856"/>
        <v>0.1000000000000001</v>
      </c>
      <c r="J490" s="9">
        <f t="shared" si="879"/>
        <v>-1.7779664840048273E-3</v>
      </c>
      <c r="K490" s="9">
        <f t="shared" si="880"/>
        <v>0</v>
      </c>
      <c r="L490" s="9">
        <f t="shared" si="881"/>
        <v>0</v>
      </c>
      <c r="M490" s="9">
        <f t="shared" si="882"/>
        <v>0</v>
      </c>
      <c r="N490" s="28">
        <f t="shared" si="867"/>
        <v>3.8174999999999999</v>
      </c>
      <c r="O490" s="28">
        <f t="shared" si="868"/>
        <v>4.1050000000000004</v>
      </c>
      <c r="P490" s="28">
        <f t="shared" si="869"/>
        <v>4.6025</v>
      </c>
      <c r="Q490" s="28">
        <f t="shared" si="870"/>
        <v>5.0999999999999996</v>
      </c>
      <c r="R490" s="9">
        <f t="shared" ca="1" si="883"/>
        <v>0</v>
      </c>
      <c r="S490" s="9">
        <f t="shared" ca="1" si="884"/>
        <v>0</v>
      </c>
      <c r="T490" s="9">
        <f t="shared" ca="1" si="885"/>
        <v>0</v>
      </c>
      <c r="U490" s="9">
        <f t="shared" ca="1" si="886"/>
        <v>-1.7779664840048273E-3</v>
      </c>
      <c r="V490" s="28">
        <f t="shared" ref="V490:Y490" ca="1" si="1015">QUARTILE($F366:$F489,V$2)</f>
        <v>-1.4430104832310081E-2</v>
      </c>
      <c r="W490" s="28">
        <f t="shared" ca="1" si="1015"/>
        <v>-2.1452622778366792E-3</v>
      </c>
      <c r="X490" s="28">
        <f t="shared" ca="1" si="1015"/>
        <v>7.942023055324321E-3</v>
      </c>
      <c r="Y490" s="28">
        <f t="shared" ca="1" si="1015"/>
        <v>4.482758620689653E-2</v>
      </c>
      <c r="Z490" s="30">
        <f t="shared" ca="1" si="858"/>
        <v>-0.36032619984095393</v>
      </c>
      <c r="AA490" s="30">
        <f t="shared" ca="1" si="859"/>
        <v>5.4124688309817523E-2</v>
      </c>
      <c r="AB490" s="30">
        <f t="shared" ca="1" si="860"/>
        <v>5.4487813265903323E-2</v>
      </c>
      <c r="AC490" s="30">
        <f t="shared" ca="1" si="861"/>
        <v>0.25786552498797155</v>
      </c>
      <c r="AD490">
        <f t="shared" ca="1" si="888"/>
        <v>0</v>
      </c>
      <c r="AE490">
        <f t="shared" ca="1" si="889"/>
        <v>0</v>
      </c>
      <c r="AF490">
        <f t="shared" ca="1" si="890"/>
        <v>-1.7779664840048273E-3</v>
      </c>
      <c r="AG490" s="31">
        <f t="shared" ca="1" si="872"/>
        <v>-9.8039215686274161E-3</v>
      </c>
      <c r="AH490" s="31">
        <f t="shared" ca="1" si="873"/>
        <v>5.3050397877985045E-3</v>
      </c>
      <c r="AI490" s="31">
        <f t="shared" ref="AI490:AK490" ca="1" si="1016">SUM(AD365:AD490)</f>
        <v>-0.35712355765461723</v>
      </c>
      <c r="AJ490" s="31">
        <f t="shared" ca="1" si="1016"/>
        <v>0.11740039007198894</v>
      </c>
      <c r="AK490" s="31">
        <f t="shared" ca="1" si="1016"/>
        <v>0.24495369062799291</v>
      </c>
      <c r="AL490">
        <f ca="1">SUM($AF$129:AF490)</f>
        <v>0.34967260471519029</v>
      </c>
      <c r="AO490">
        <f t="shared" ca="1" si="892"/>
        <v>0</v>
      </c>
      <c r="AP490">
        <f t="shared" ca="1" si="893"/>
        <v>-1.7779664840048273E-3</v>
      </c>
      <c r="AQ490">
        <f t="shared" ca="1" si="875"/>
        <v>-2.1452622778366792E-3</v>
      </c>
      <c r="AR490" s="31">
        <f t="shared" ref="AR490:AS490" ca="1" si="1017">SUM(AO365:AO490)</f>
        <v>-0.30620151153113634</v>
      </c>
      <c r="AS490" s="31">
        <f t="shared" ca="1" si="1017"/>
        <v>0.31235333825387496</v>
      </c>
      <c r="AT490">
        <f ca="1">SUM($AP$129:AP490)</f>
        <v>0.45168936521319475</v>
      </c>
    </row>
    <row r="491" spans="1:46" x14ac:dyDescent="0.25">
      <c r="A491" s="1">
        <v>39426</v>
      </c>
      <c r="B491" s="2">
        <v>1515.96</v>
      </c>
      <c r="C491" s="10">
        <f t="shared" si="906"/>
        <v>7.510002259646667E-3</v>
      </c>
      <c r="D491" s="7">
        <v>3.17</v>
      </c>
      <c r="E491" s="7">
        <f t="shared" ca="1" si="901"/>
        <v>1.6025641025640969E-2</v>
      </c>
      <c r="F491" s="7">
        <f t="shared" ca="1" si="902"/>
        <v>1.6025641025640969E-2</v>
      </c>
      <c r="G491">
        <f t="shared" si="877"/>
        <v>5.0999999999999996</v>
      </c>
      <c r="H491">
        <f t="shared" si="878"/>
        <v>2.9</v>
      </c>
      <c r="I491" s="27">
        <f t="shared" si="856"/>
        <v>0.12272727272727275</v>
      </c>
      <c r="J491" s="9">
        <f t="shared" si="879"/>
        <v>7.510002259646667E-3</v>
      </c>
      <c r="K491" s="9">
        <f t="shared" si="880"/>
        <v>0</v>
      </c>
      <c r="L491" s="9">
        <f t="shared" si="881"/>
        <v>0</v>
      </c>
      <c r="M491" s="9">
        <f t="shared" si="882"/>
        <v>0</v>
      </c>
      <c r="N491" s="28">
        <f t="shared" si="867"/>
        <v>3.8075000000000001</v>
      </c>
      <c r="O491" s="28">
        <f t="shared" si="868"/>
        <v>4.09</v>
      </c>
      <c r="P491" s="28">
        <f t="shared" si="869"/>
        <v>4.59</v>
      </c>
      <c r="Q491" s="28">
        <f t="shared" si="870"/>
        <v>5.0999999999999996</v>
      </c>
      <c r="R491" s="9">
        <f t="shared" ca="1" si="883"/>
        <v>0</v>
      </c>
      <c r="S491" s="9">
        <f t="shared" ca="1" si="884"/>
        <v>0</v>
      </c>
      <c r="T491" s="9">
        <f t="shared" ca="1" si="885"/>
        <v>0</v>
      </c>
      <c r="U491" s="9">
        <f t="shared" ca="1" si="886"/>
        <v>7.510002259646667E-3</v>
      </c>
      <c r="V491" s="28">
        <f t="shared" ref="V491:Y491" ca="1" si="1018">QUARTILE($F367:$F490,V$2)</f>
        <v>-1.4430104832310081E-2</v>
      </c>
      <c r="W491" s="28">
        <f t="shared" ca="1" si="1018"/>
        <v>-2.1452622778366792E-3</v>
      </c>
      <c r="X491" s="28">
        <f t="shared" ca="1" si="1018"/>
        <v>8.0652231086175141E-3</v>
      </c>
      <c r="Y491" s="28">
        <f t="shared" ca="1" si="1018"/>
        <v>4.482758620689653E-2</v>
      </c>
      <c r="Z491" s="30">
        <f t="shared" ca="1" si="858"/>
        <v>-0.36032619984095393</v>
      </c>
      <c r="AA491" s="30">
        <f t="shared" ca="1" si="859"/>
        <v>5.4124688309817523E-2</v>
      </c>
      <c r="AB491" s="30">
        <f t="shared" ca="1" si="860"/>
        <v>5.4487813265903323E-2</v>
      </c>
      <c r="AC491" s="30">
        <f t="shared" ca="1" si="861"/>
        <v>0.27605724904575218</v>
      </c>
      <c r="AD491">
        <f t="shared" ca="1" si="888"/>
        <v>0</v>
      </c>
      <c r="AE491">
        <f t="shared" ca="1" si="889"/>
        <v>0</v>
      </c>
      <c r="AF491">
        <f t="shared" ca="1" si="890"/>
        <v>7.510002259646667E-3</v>
      </c>
      <c r="AG491" s="31">
        <f t="shared" ca="1" si="872"/>
        <v>-9.8039215686274161E-3</v>
      </c>
      <c r="AH491" s="31">
        <f t="shared" ca="1" si="873"/>
        <v>6.0728744939269053E-3</v>
      </c>
      <c r="AI491" s="31">
        <f t="shared" ref="AI491:AK491" ca="1" si="1019">SUM(AD366:AD491)</f>
        <v>-0.35712355765461723</v>
      </c>
      <c r="AJ491" s="31">
        <f t="shared" ca="1" si="1019"/>
        <v>0.11740039007198894</v>
      </c>
      <c r="AK491" s="31">
        <f t="shared" ca="1" si="1019"/>
        <v>0.26314541468577352</v>
      </c>
      <c r="AL491">
        <f ca="1">SUM($AF$129:AF491)</f>
        <v>0.35718260697483695</v>
      </c>
      <c r="AO491">
        <f t="shared" ca="1" si="892"/>
        <v>0</v>
      </c>
      <c r="AP491">
        <f t="shared" ca="1" si="893"/>
        <v>7.510002259646667E-3</v>
      </c>
      <c r="AQ491">
        <f t="shared" ca="1" si="875"/>
        <v>-2.1452622778366792E-3</v>
      </c>
      <c r="AR491" s="31">
        <f t="shared" ref="AR491:AS491" ca="1" si="1020">SUM(AO366:AO491)</f>
        <v>-0.30620151153113634</v>
      </c>
      <c r="AS491" s="31">
        <f t="shared" ca="1" si="1020"/>
        <v>0.33054506231165548</v>
      </c>
      <c r="AT491">
        <f ca="1">SUM($AP$129:AP491)</f>
        <v>0.4591993674728414</v>
      </c>
    </row>
    <row r="492" spans="1:46" x14ac:dyDescent="0.25">
      <c r="A492" s="1">
        <v>39427</v>
      </c>
      <c r="B492" s="2">
        <v>1477.65</v>
      </c>
      <c r="C492" s="10">
        <f t="shared" si="906"/>
        <v>-2.5271115332858349E-2</v>
      </c>
      <c r="D492" s="7">
        <v>2.94</v>
      </c>
      <c r="E492" s="7">
        <f t="shared" ca="1" si="901"/>
        <v>-7.2555205047318605E-2</v>
      </c>
      <c r="F492" s="7">
        <f t="shared" ca="1" si="902"/>
        <v>-7.2555205047318605E-2</v>
      </c>
      <c r="G492">
        <f t="shared" si="877"/>
        <v>5.0999999999999996</v>
      </c>
      <c r="H492">
        <f t="shared" si="878"/>
        <v>2.9</v>
      </c>
      <c r="I492" s="27">
        <f t="shared" si="856"/>
        <v>1.8181818181818202E-2</v>
      </c>
      <c r="J492" s="9">
        <f t="shared" si="879"/>
        <v>-2.5271115332858349E-2</v>
      </c>
      <c r="K492" s="9">
        <f t="shared" si="880"/>
        <v>0</v>
      </c>
      <c r="L492" s="9">
        <f t="shared" si="881"/>
        <v>0</v>
      </c>
      <c r="M492" s="9">
        <f t="shared" si="882"/>
        <v>0</v>
      </c>
      <c r="N492" s="28">
        <f t="shared" si="867"/>
        <v>3.7974999999999999</v>
      </c>
      <c r="O492" s="28">
        <f t="shared" si="868"/>
        <v>4.08</v>
      </c>
      <c r="P492" s="28">
        <f t="shared" si="869"/>
        <v>4.5674999999999999</v>
      </c>
      <c r="Q492" s="28">
        <f t="shared" si="870"/>
        <v>5.05</v>
      </c>
      <c r="R492" s="9">
        <f t="shared" ca="1" si="883"/>
        <v>-2.5271115332858349E-2</v>
      </c>
      <c r="S492" s="9">
        <f t="shared" ca="1" si="884"/>
        <v>0</v>
      </c>
      <c r="T492" s="9">
        <f t="shared" ca="1" si="885"/>
        <v>0</v>
      </c>
      <c r="U492" s="9">
        <f t="shared" ca="1" si="886"/>
        <v>0</v>
      </c>
      <c r="V492" s="28">
        <f t="shared" ref="V492:Y492" ca="1" si="1021">QUARTILE($F368:$F491,V$2)</f>
        <v>-1.4430104832310081E-2</v>
      </c>
      <c r="W492" s="28">
        <f t="shared" ca="1" si="1021"/>
        <v>-2.1452622778366792E-3</v>
      </c>
      <c r="X492" s="28">
        <f t="shared" ca="1" si="1021"/>
        <v>8.2093966537095664E-3</v>
      </c>
      <c r="Y492" s="28">
        <f t="shared" ca="1" si="1021"/>
        <v>4.482758620689653E-2</v>
      </c>
      <c r="Z492" s="30">
        <f t="shared" ca="1" si="858"/>
        <v>-0.38559731517381229</v>
      </c>
      <c r="AA492" s="30">
        <f t="shared" ca="1" si="859"/>
        <v>3.8940495409616555E-2</v>
      </c>
      <c r="AB492" s="30">
        <f t="shared" ca="1" si="860"/>
        <v>5.4487813265903323E-2</v>
      </c>
      <c r="AC492" s="30">
        <f t="shared" ca="1" si="861"/>
        <v>0.27605724904575218</v>
      </c>
      <c r="AD492">
        <f t="shared" ca="1" si="888"/>
        <v>-2.5271115332858349E-2</v>
      </c>
      <c r="AE492">
        <f t="shared" ca="1" si="889"/>
        <v>0</v>
      </c>
      <c r="AF492">
        <f t="shared" ca="1" si="890"/>
        <v>0</v>
      </c>
      <c r="AG492" s="31">
        <f t="shared" ca="1" si="872"/>
        <v>-9.9502487562188602E-3</v>
      </c>
      <c r="AH492" s="31">
        <f t="shared" ca="1" si="873"/>
        <v>6.0728744939269053E-3</v>
      </c>
      <c r="AI492" s="31">
        <f t="shared" ref="AI492:AK492" ca="1" si="1022">SUM(AD367:AD492)</f>
        <v>-0.38239467298747559</v>
      </c>
      <c r="AJ492" s="31">
        <f t="shared" ca="1" si="1022"/>
        <v>0.10221619717178795</v>
      </c>
      <c r="AK492" s="31">
        <f t="shared" ca="1" si="1022"/>
        <v>0.26314541468577352</v>
      </c>
      <c r="AL492">
        <f ca="1">SUM($AF$129:AF492)</f>
        <v>0.35718260697483695</v>
      </c>
      <c r="AO492">
        <f t="shared" ca="1" si="892"/>
        <v>-2.5271115332858349E-2</v>
      </c>
      <c r="AP492">
        <f t="shared" ca="1" si="893"/>
        <v>0</v>
      </c>
      <c r="AQ492">
        <f t="shared" ca="1" si="875"/>
        <v>-2.1452622778366792E-3</v>
      </c>
      <c r="AR492" s="31">
        <f t="shared" ref="AR492:AS492" ca="1" si="1023">SUM(AO367:AO492)</f>
        <v>-0.34665681976419577</v>
      </c>
      <c r="AS492" s="31">
        <f t="shared" ca="1" si="1023"/>
        <v>0.33054506231165548</v>
      </c>
      <c r="AT492">
        <f ca="1">SUM($AP$129:AP492)</f>
        <v>0.4591993674728414</v>
      </c>
    </row>
    <row r="493" spans="1:46" x14ac:dyDescent="0.25">
      <c r="A493" s="1">
        <v>39428</v>
      </c>
      <c r="B493" s="2">
        <v>1486.59</v>
      </c>
      <c r="C493" s="10">
        <f t="shared" si="906"/>
        <v>6.0501471931782404E-3</v>
      </c>
      <c r="D493" s="7">
        <v>3.07</v>
      </c>
      <c r="E493" s="7">
        <f t="shared" ca="1" si="901"/>
        <v>4.421768707482987E-2</v>
      </c>
      <c r="F493" s="7">
        <f t="shared" ca="1" si="902"/>
        <v>4.421768707482987E-2</v>
      </c>
      <c r="G493">
        <f t="shared" si="877"/>
        <v>5.05</v>
      </c>
      <c r="H493">
        <f t="shared" si="878"/>
        <v>2.9</v>
      </c>
      <c r="I493" s="27">
        <f t="shared" si="856"/>
        <v>7.9069767441860436E-2</v>
      </c>
      <c r="J493" s="9">
        <f t="shared" si="879"/>
        <v>6.0501471931782404E-3</v>
      </c>
      <c r="K493" s="9">
        <f t="shared" si="880"/>
        <v>0</v>
      </c>
      <c r="L493" s="9">
        <f t="shared" si="881"/>
        <v>0</v>
      </c>
      <c r="M493" s="9">
        <f t="shared" si="882"/>
        <v>0</v>
      </c>
      <c r="N493" s="28">
        <f t="shared" si="867"/>
        <v>3.7850000000000001</v>
      </c>
      <c r="O493" s="28">
        <f t="shared" si="868"/>
        <v>4.08</v>
      </c>
      <c r="P493" s="28">
        <f t="shared" si="869"/>
        <v>4.5599999999999996</v>
      </c>
      <c r="Q493" s="28">
        <f t="shared" si="870"/>
        <v>5.01</v>
      </c>
      <c r="R493" s="9">
        <f t="shared" ca="1" si="883"/>
        <v>0</v>
      </c>
      <c r="S493" s="9">
        <f t="shared" ca="1" si="884"/>
        <v>0</v>
      </c>
      <c r="T493" s="9">
        <f t="shared" ca="1" si="885"/>
        <v>0</v>
      </c>
      <c r="U493" s="9">
        <f t="shared" ca="1" si="886"/>
        <v>6.0501471931782404E-3</v>
      </c>
      <c r="V493" s="28">
        <f t="shared" ref="V493:Y493" ca="1" si="1024">QUARTILE($F369:$F492,V$2)</f>
        <v>-1.4519200253887643E-2</v>
      </c>
      <c r="W493" s="28">
        <f t="shared" ca="1" si="1024"/>
        <v>-2.1452622778366792E-3</v>
      </c>
      <c r="X493" s="28">
        <f t="shared" ca="1" si="1024"/>
        <v>8.2093966537095664E-3</v>
      </c>
      <c r="Y493" s="28">
        <f t="shared" ca="1" si="1024"/>
        <v>4.482758620689653E-2</v>
      </c>
      <c r="Z493" s="30">
        <f t="shared" ca="1" si="858"/>
        <v>-0.38559731517381229</v>
      </c>
      <c r="AA493" s="30">
        <f t="shared" ca="1" si="859"/>
        <v>3.8940495409616555E-2</v>
      </c>
      <c r="AB493" s="30">
        <f t="shared" ca="1" si="860"/>
        <v>4.9671461421504512E-2</v>
      </c>
      <c r="AC493" s="30">
        <f t="shared" ca="1" si="861"/>
        <v>0.28210739623893044</v>
      </c>
      <c r="AD493">
        <f t="shared" ca="1" si="888"/>
        <v>0</v>
      </c>
      <c r="AE493">
        <f t="shared" ca="1" si="889"/>
        <v>0</v>
      </c>
      <c r="AF493">
        <f t="shared" ca="1" si="890"/>
        <v>6.0501471931782404E-3</v>
      </c>
      <c r="AG493" s="31">
        <f t="shared" ca="1" si="872"/>
        <v>-9.9502487562188602E-3</v>
      </c>
      <c r="AH493" s="31">
        <f t="shared" ca="1" si="873"/>
        <v>6.1601642710473747E-3</v>
      </c>
      <c r="AI493" s="31">
        <f t="shared" ref="AI493:AK493" ca="1" si="1025">SUM(AD368:AD493)</f>
        <v>-0.38239467298747559</v>
      </c>
      <c r="AJ493" s="31">
        <f t="shared" ca="1" si="1025"/>
        <v>9.7399845327389142E-2</v>
      </c>
      <c r="AK493" s="31">
        <f t="shared" ca="1" si="1025"/>
        <v>0.26919556187895177</v>
      </c>
      <c r="AL493">
        <f ca="1">SUM($AF$129:AF493)</f>
        <v>0.3632327541680152</v>
      </c>
      <c r="AO493">
        <f t="shared" ca="1" si="892"/>
        <v>0</v>
      </c>
      <c r="AP493">
        <f t="shared" ca="1" si="893"/>
        <v>6.0501471931782404E-3</v>
      </c>
      <c r="AQ493">
        <f t="shared" ca="1" si="875"/>
        <v>-1.0266940451745254E-3</v>
      </c>
      <c r="AR493" s="31">
        <f t="shared" ref="AR493:AS493" ca="1" si="1026">SUM(AO368:AO493)</f>
        <v>-0.34665681976419577</v>
      </c>
      <c r="AS493" s="31">
        <f t="shared" ca="1" si="1026"/>
        <v>0.33177885766043491</v>
      </c>
      <c r="AT493">
        <f ca="1">SUM($AP$129:AP493)</f>
        <v>0.46524951466601966</v>
      </c>
    </row>
    <row r="494" spans="1:46" x14ac:dyDescent="0.25">
      <c r="A494" s="1">
        <v>39429</v>
      </c>
      <c r="B494" s="2">
        <v>1488.41</v>
      </c>
      <c r="C494" s="10">
        <f t="shared" si="906"/>
        <v>1.2242783820691407E-3</v>
      </c>
      <c r="D494" s="7">
        <v>3.21</v>
      </c>
      <c r="E494" s="7">
        <f t="shared" ca="1" si="901"/>
        <v>4.5602605863192203E-2</v>
      </c>
      <c r="F494" s="7">
        <f t="shared" ca="1" si="902"/>
        <v>4.5602605863192203E-2</v>
      </c>
      <c r="G494">
        <f t="shared" si="877"/>
        <v>5.01</v>
      </c>
      <c r="H494">
        <f t="shared" si="878"/>
        <v>2.9</v>
      </c>
      <c r="I494" s="27">
        <f t="shared" si="856"/>
        <v>0.1469194312796209</v>
      </c>
      <c r="J494" s="9">
        <f t="shared" si="879"/>
        <v>1.2242783820691407E-3</v>
      </c>
      <c r="K494" s="9">
        <f t="shared" si="880"/>
        <v>0</v>
      </c>
      <c r="L494" s="9">
        <f t="shared" si="881"/>
        <v>0</v>
      </c>
      <c r="M494" s="9">
        <f t="shared" si="882"/>
        <v>0</v>
      </c>
      <c r="N494" s="28">
        <f t="shared" si="867"/>
        <v>3.77</v>
      </c>
      <c r="O494" s="28">
        <f t="shared" si="868"/>
        <v>4.08</v>
      </c>
      <c r="P494" s="28">
        <f t="shared" si="869"/>
        <v>4.5599999999999996</v>
      </c>
      <c r="Q494" s="28">
        <f t="shared" si="870"/>
        <v>4.99</v>
      </c>
      <c r="R494" s="9">
        <f t="shared" ca="1" si="883"/>
        <v>0</v>
      </c>
      <c r="S494" s="9">
        <f t="shared" ca="1" si="884"/>
        <v>0</v>
      </c>
      <c r="T494" s="9">
        <f t="shared" ca="1" si="885"/>
        <v>0</v>
      </c>
      <c r="U494" s="9">
        <f t="shared" ca="1" si="886"/>
        <v>1.2242783820691407E-3</v>
      </c>
      <c r="V494" s="28">
        <f t="shared" ref="V494:Y494" ca="1" si="1027">QUARTILE($F370:$F493,V$2)</f>
        <v>-1.4519200253887643E-2</v>
      </c>
      <c r="W494" s="28">
        <f t="shared" ca="1" si="1027"/>
        <v>-1.0266940451745254E-3</v>
      </c>
      <c r="X494" s="28">
        <f t="shared" ca="1" si="1027"/>
        <v>8.3042110781058609E-3</v>
      </c>
      <c r="Y494" s="28">
        <f t="shared" ca="1" si="1027"/>
        <v>4.482758620689653E-2</v>
      </c>
      <c r="Z494" s="30">
        <f t="shared" ca="1" si="858"/>
        <v>-0.39212403598906154</v>
      </c>
      <c r="AA494" s="30">
        <f t="shared" ca="1" si="859"/>
        <v>3.8940495409616555E-2</v>
      </c>
      <c r="AB494" s="30">
        <f t="shared" ca="1" si="860"/>
        <v>4.9671461421504512E-2</v>
      </c>
      <c r="AC494" s="30">
        <f t="shared" ca="1" si="861"/>
        <v>0.28333167462099956</v>
      </c>
      <c r="AD494">
        <f t="shared" ca="1" si="888"/>
        <v>0</v>
      </c>
      <c r="AE494">
        <f t="shared" ca="1" si="889"/>
        <v>0</v>
      </c>
      <c r="AF494">
        <f t="shared" ca="1" si="890"/>
        <v>1.2242783820691407E-3</v>
      </c>
      <c r="AG494" s="31">
        <f t="shared" ca="1" si="872"/>
        <v>-9.7560975609756184E-3</v>
      </c>
      <c r="AH494" s="31">
        <f t="shared" ca="1" si="873"/>
        <v>6.1728395061726449E-3</v>
      </c>
      <c r="AI494" s="31">
        <f t="shared" ref="AI494:AK494" ca="1" si="1028">SUM(AD369:AD494)</f>
        <v>-0.38892139380272478</v>
      </c>
      <c r="AJ494" s="31">
        <f t="shared" ca="1" si="1028"/>
        <v>9.7399845327389142E-2</v>
      </c>
      <c r="AK494" s="31">
        <f t="shared" ca="1" si="1028"/>
        <v>0.27041984026102089</v>
      </c>
      <c r="AL494">
        <f ca="1">SUM($AF$129:AF494)</f>
        <v>0.36445703255008433</v>
      </c>
      <c r="AO494">
        <f t="shared" ca="1" si="892"/>
        <v>0</v>
      </c>
      <c r="AP494">
        <f t="shared" ca="1" si="893"/>
        <v>1.2242783820691407E-3</v>
      </c>
      <c r="AQ494">
        <f t="shared" ca="1" si="875"/>
        <v>0</v>
      </c>
      <c r="AR494" s="31">
        <f t="shared" ref="AR494:AS494" ca="1" si="1029">SUM(AO369:AO494)</f>
        <v>-0.35318354057944495</v>
      </c>
      <c r="AS494" s="31">
        <f t="shared" ca="1" si="1029"/>
        <v>0.33300313604250403</v>
      </c>
      <c r="AT494">
        <f ca="1">SUM($AP$129:AP494)</f>
        <v>0.46647379304808878</v>
      </c>
    </row>
    <row r="495" spans="1:46" x14ac:dyDescent="0.25">
      <c r="A495" s="1">
        <v>39430</v>
      </c>
      <c r="B495" s="2">
        <v>1467.95</v>
      </c>
      <c r="C495" s="10">
        <f t="shared" si="906"/>
        <v>-1.3746212401152931E-2</v>
      </c>
      <c r="D495" s="7">
        <v>3.31</v>
      </c>
      <c r="E495" s="7">
        <f t="shared" ca="1" si="901"/>
        <v>3.1152647975077885E-2</v>
      </c>
      <c r="F495" s="7">
        <f t="shared" ca="1" si="902"/>
        <v>3.1152647975077885E-2</v>
      </c>
      <c r="G495">
        <f t="shared" si="877"/>
        <v>4.99</v>
      </c>
      <c r="H495">
        <f t="shared" si="878"/>
        <v>2.9</v>
      </c>
      <c r="I495" s="27">
        <f t="shared" si="856"/>
        <v>0.1961722488038278</v>
      </c>
      <c r="J495" s="9">
        <f t="shared" si="879"/>
        <v>-1.3746212401152931E-2</v>
      </c>
      <c r="K495" s="9">
        <f t="shared" si="880"/>
        <v>0</v>
      </c>
      <c r="L495" s="9">
        <f t="shared" si="881"/>
        <v>0</v>
      </c>
      <c r="M495" s="9">
        <f t="shared" si="882"/>
        <v>0</v>
      </c>
      <c r="N495" s="28">
        <f t="shared" si="867"/>
        <v>3.7625000000000002</v>
      </c>
      <c r="O495" s="28">
        <f t="shared" si="868"/>
        <v>4.08</v>
      </c>
      <c r="P495" s="28">
        <f t="shared" si="869"/>
        <v>4.5599999999999996</v>
      </c>
      <c r="Q495" s="28">
        <f t="shared" si="870"/>
        <v>4.99</v>
      </c>
      <c r="R495" s="9">
        <f t="shared" ca="1" si="883"/>
        <v>0</v>
      </c>
      <c r="S495" s="9">
        <f t="shared" ca="1" si="884"/>
        <v>0</v>
      </c>
      <c r="T495" s="9">
        <f t="shared" ca="1" si="885"/>
        <v>0</v>
      </c>
      <c r="U495" s="9">
        <f t="shared" ca="1" si="886"/>
        <v>-1.3746212401152931E-2</v>
      </c>
      <c r="V495" s="28">
        <f t="shared" ref="V495:Y495" ca="1" si="1030">QUARTILE($F371:$F494,V$2)</f>
        <v>-1.4519200253887643E-2</v>
      </c>
      <c r="W495" s="28">
        <f t="shared" ca="1" si="1030"/>
        <v>0</v>
      </c>
      <c r="X495" s="28">
        <f t="shared" ca="1" si="1030"/>
        <v>8.8069125955466676E-3</v>
      </c>
      <c r="Y495" s="28">
        <f t="shared" ca="1" si="1030"/>
        <v>4.5602605863192203E-2</v>
      </c>
      <c r="Z495" s="30">
        <f t="shared" ca="1" si="858"/>
        <v>-0.39091065751283</v>
      </c>
      <c r="AA495" s="30">
        <f t="shared" ca="1" si="859"/>
        <v>3.8940495409616555E-2</v>
      </c>
      <c r="AB495" s="30">
        <f t="shared" ca="1" si="860"/>
        <v>4.9671461421504512E-2</v>
      </c>
      <c r="AC495" s="30">
        <f t="shared" ca="1" si="861"/>
        <v>0.26958546221984664</v>
      </c>
      <c r="AD495">
        <f t="shared" ca="1" si="888"/>
        <v>0</v>
      </c>
      <c r="AE495">
        <f t="shared" ca="1" si="889"/>
        <v>0</v>
      </c>
      <c r="AF495">
        <f t="shared" ca="1" si="890"/>
        <v>-1.3746212401152931E-2</v>
      </c>
      <c r="AG495" s="31">
        <f t="shared" ca="1" si="872"/>
        <v>-9.7560975609756184E-3</v>
      </c>
      <c r="AH495" s="31">
        <f t="shared" ca="1" si="873"/>
        <v>6.1983471074380514E-3</v>
      </c>
      <c r="AI495" s="31">
        <f t="shared" ref="AI495:AK495" ca="1" si="1031">SUM(AD370:AD495)</f>
        <v>-0.38770801532649324</v>
      </c>
      <c r="AJ495" s="31">
        <f t="shared" ca="1" si="1031"/>
        <v>9.7399845327389142E-2</v>
      </c>
      <c r="AK495" s="31">
        <f t="shared" ca="1" si="1031"/>
        <v>0.25667362785986797</v>
      </c>
      <c r="AL495">
        <f ca="1">SUM($AF$129:AF495)</f>
        <v>0.3507108201489314</v>
      </c>
      <c r="AO495">
        <f t="shared" ca="1" si="892"/>
        <v>0</v>
      </c>
      <c r="AP495">
        <f t="shared" ca="1" si="893"/>
        <v>-1.3746212401152931E-2</v>
      </c>
      <c r="AQ495">
        <f t="shared" ca="1" si="875"/>
        <v>0</v>
      </c>
      <c r="AR495" s="31">
        <f t="shared" ref="AR495:AS495" ca="1" si="1032">SUM(AO370:AO495)</f>
        <v>-0.35197016210321341</v>
      </c>
      <c r="AS495" s="31">
        <f t="shared" ca="1" si="1032"/>
        <v>0.31925692364135111</v>
      </c>
      <c r="AT495">
        <f ca="1">SUM($AP$129:AP495)</f>
        <v>0.45272758064693586</v>
      </c>
    </row>
    <row r="496" spans="1:46" x14ac:dyDescent="0.25">
      <c r="A496" s="1">
        <v>39433</v>
      </c>
      <c r="B496" s="2">
        <v>1445.9</v>
      </c>
      <c r="C496" s="10">
        <f t="shared" si="906"/>
        <v>-1.5020947579958414E-2</v>
      </c>
      <c r="D496" s="7">
        <v>3.24</v>
      </c>
      <c r="E496" s="7">
        <f t="shared" ca="1" si="901"/>
        <v>-2.114803625377637E-2</v>
      </c>
      <c r="F496" s="7">
        <f t="shared" ca="1" si="902"/>
        <v>-2.114803625377637E-2</v>
      </c>
      <c r="G496">
        <f t="shared" si="877"/>
        <v>4.99</v>
      </c>
      <c r="H496">
        <f t="shared" si="878"/>
        <v>2.9</v>
      </c>
      <c r="I496" s="27">
        <f t="shared" si="856"/>
        <v>0.1626794258373207</v>
      </c>
      <c r="J496" s="9">
        <f t="shared" si="879"/>
        <v>-1.5020947579958414E-2</v>
      </c>
      <c r="K496" s="9">
        <f t="shared" si="880"/>
        <v>0</v>
      </c>
      <c r="L496" s="9">
        <f t="shared" si="881"/>
        <v>0</v>
      </c>
      <c r="M496" s="9">
        <f t="shared" si="882"/>
        <v>0</v>
      </c>
      <c r="N496" s="28">
        <f t="shared" si="867"/>
        <v>3.74</v>
      </c>
      <c r="O496" s="28">
        <f t="shared" si="868"/>
        <v>4.08</v>
      </c>
      <c r="P496" s="28">
        <f t="shared" si="869"/>
        <v>4.5599999999999996</v>
      </c>
      <c r="Q496" s="28">
        <f t="shared" si="870"/>
        <v>4.99</v>
      </c>
      <c r="R496" s="9">
        <f t="shared" ca="1" si="883"/>
        <v>-1.5020947579958414E-2</v>
      </c>
      <c r="S496" s="9">
        <f t="shared" ca="1" si="884"/>
        <v>0</v>
      </c>
      <c r="T496" s="9">
        <f t="shared" ca="1" si="885"/>
        <v>0</v>
      </c>
      <c r="U496" s="9">
        <f t="shared" ca="1" si="886"/>
        <v>0</v>
      </c>
      <c r="V496" s="28">
        <f t="shared" ref="V496:Y496" ca="1" si="1033">QUARTILE($F372:$F495,V$2)</f>
        <v>-1.4519200253887643E-2</v>
      </c>
      <c r="W496" s="28">
        <f t="shared" ca="1" si="1033"/>
        <v>0</v>
      </c>
      <c r="X496" s="28">
        <f t="shared" ca="1" si="1033"/>
        <v>9.8655039905408692E-3</v>
      </c>
      <c r="Y496" s="28">
        <f t="shared" ca="1" si="1033"/>
        <v>4.5602605863192203E-2</v>
      </c>
      <c r="Z496" s="30">
        <f t="shared" ca="1" si="858"/>
        <v>-0.40766244340636409</v>
      </c>
      <c r="AA496" s="30">
        <f t="shared" ca="1" si="859"/>
        <v>3.8940495409616555E-2</v>
      </c>
      <c r="AB496" s="30">
        <f t="shared" ca="1" si="860"/>
        <v>4.9671461421504512E-2</v>
      </c>
      <c r="AC496" s="30">
        <f t="shared" ca="1" si="861"/>
        <v>0.26958546221984664</v>
      </c>
      <c r="AD496">
        <f t="shared" ca="1" si="888"/>
        <v>-1.5020947579958414E-2</v>
      </c>
      <c r="AE496">
        <f t="shared" ca="1" si="889"/>
        <v>0</v>
      </c>
      <c r="AF496">
        <f t="shared" ca="1" si="890"/>
        <v>0</v>
      </c>
      <c r="AG496" s="31">
        <f t="shared" ca="1" si="872"/>
        <v>-9.9502487562188602E-3</v>
      </c>
      <c r="AH496" s="31">
        <f t="shared" ca="1" si="873"/>
        <v>6.1983471074380514E-3</v>
      </c>
      <c r="AI496" s="31">
        <f t="shared" ref="AI496:AK496" ca="1" si="1034">SUM(AD371:AD496)</f>
        <v>-0.40445980122002734</v>
      </c>
      <c r="AJ496" s="31">
        <f t="shared" ca="1" si="1034"/>
        <v>9.7399845327389142E-2</v>
      </c>
      <c r="AK496" s="31">
        <f t="shared" ca="1" si="1034"/>
        <v>0.25667362785986797</v>
      </c>
      <c r="AL496">
        <f ca="1">SUM($AF$129:AF496)</f>
        <v>0.3507108201489314</v>
      </c>
      <c r="AO496">
        <f t="shared" ca="1" si="892"/>
        <v>-1.5020947579958414E-2</v>
      </c>
      <c r="AP496">
        <f t="shared" ca="1" si="893"/>
        <v>0</v>
      </c>
      <c r="AQ496">
        <f t="shared" ca="1" si="875"/>
        <v>-1.0266940451745254E-3</v>
      </c>
      <c r="AR496" s="31">
        <f t="shared" ref="AR496:AS496" ca="1" si="1035">SUM(AO371:AO496)</f>
        <v>-0.36872194799674751</v>
      </c>
      <c r="AS496" s="31">
        <f t="shared" ca="1" si="1035"/>
        <v>0.31925692364135111</v>
      </c>
      <c r="AT496">
        <f ca="1">SUM($AP$129:AP496)</f>
        <v>0.45272758064693586</v>
      </c>
    </row>
    <row r="497" spans="1:46" x14ac:dyDescent="0.25">
      <c r="A497" s="1">
        <v>39434</v>
      </c>
      <c r="B497" s="2">
        <v>1454.98</v>
      </c>
      <c r="C497" s="10">
        <f t="shared" si="906"/>
        <v>6.2798257140880605E-3</v>
      </c>
      <c r="D497" s="7">
        <v>3.19</v>
      </c>
      <c r="E497" s="7">
        <f t="shared" ca="1" si="901"/>
        <v>-1.5432098765432167E-2</v>
      </c>
      <c r="F497" s="7">
        <f t="shared" ca="1" si="902"/>
        <v>-1.5432098765432167E-2</v>
      </c>
      <c r="G497">
        <f t="shared" si="877"/>
        <v>4.99</v>
      </c>
      <c r="H497">
        <f t="shared" si="878"/>
        <v>2.9</v>
      </c>
      <c r="I497" s="27">
        <f t="shared" si="856"/>
        <v>0.13875598086124402</v>
      </c>
      <c r="J497" s="9">
        <f t="shared" si="879"/>
        <v>6.2798257140880605E-3</v>
      </c>
      <c r="K497" s="9">
        <f t="shared" si="880"/>
        <v>0</v>
      </c>
      <c r="L497" s="9">
        <f t="shared" si="881"/>
        <v>0</v>
      </c>
      <c r="M497" s="9">
        <f t="shared" si="882"/>
        <v>0</v>
      </c>
      <c r="N497" s="28">
        <f t="shared" si="867"/>
        <v>3.7300000000000004</v>
      </c>
      <c r="O497" s="28">
        <f t="shared" si="868"/>
        <v>4.07</v>
      </c>
      <c r="P497" s="28">
        <f t="shared" si="869"/>
        <v>4.5075000000000003</v>
      </c>
      <c r="Q497" s="28">
        <f t="shared" si="870"/>
        <v>4.99</v>
      </c>
      <c r="R497" s="9">
        <f t="shared" ca="1" si="883"/>
        <v>6.2798257140880605E-3</v>
      </c>
      <c r="S497" s="9">
        <f t="shared" ca="1" si="884"/>
        <v>0</v>
      </c>
      <c r="T497" s="9">
        <f t="shared" ca="1" si="885"/>
        <v>0</v>
      </c>
      <c r="U497" s="9">
        <f t="shared" ca="1" si="886"/>
        <v>0</v>
      </c>
      <c r="V497" s="28">
        <f t="shared" ref="V497:Y497" ca="1" si="1036">QUARTILE($F373:$F496,V$2)</f>
        <v>-1.487267192563263E-2</v>
      </c>
      <c r="W497" s="28">
        <f t="shared" ca="1" si="1036"/>
        <v>-1.0266940451745254E-3</v>
      </c>
      <c r="X497" s="28">
        <f t="shared" ca="1" si="1036"/>
        <v>9.8655039905408692E-3</v>
      </c>
      <c r="Y497" s="28">
        <f t="shared" ca="1" si="1036"/>
        <v>4.5602605863192203E-2</v>
      </c>
      <c r="Z497" s="30">
        <f t="shared" ca="1" si="858"/>
        <v>-0.40138261769227601</v>
      </c>
      <c r="AA497" s="30">
        <f t="shared" ca="1" si="859"/>
        <v>3.8940495409616555E-2</v>
      </c>
      <c r="AB497" s="30">
        <f t="shared" ca="1" si="860"/>
        <v>6.3272556811737365E-2</v>
      </c>
      <c r="AC497" s="30">
        <f t="shared" ca="1" si="861"/>
        <v>0.26958546221984664</v>
      </c>
      <c r="AD497">
        <f t="shared" ca="1" si="888"/>
        <v>6.2798257140880605E-3</v>
      </c>
      <c r="AE497">
        <f t="shared" ca="1" si="889"/>
        <v>0</v>
      </c>
      <c r="AF497">
        <f t="shared" ca="1" si="890"/>
        <v>0</v>
      </c>
      <c r="AG497" s="31">
        <f t="shared" ca="1" si="872"/>
        <v>-9.9502487562188602E-3</v>
      </c>
      <c r="AH497" s="31">
        <f t="shared" ca="1" si="873"/>
        <v>6.1983471074380514E-3</v>
      </c>
      <c r="AI497" s="31">
        <f t="shared" ref="AI497:AK497" ca="1" si="1037">SUM(AD372:AD497)</f>
        <v>-0.39817997550593925</v>
      </c>
      <c r="AJ497" s="31">
        <f t="shared" ca="1" si="1037"/>
        <v>9.7399845327389142E-2</v>
      </c>
      <c r="AK497" s="31">
        <f t="shared" ca="1" si="1037"/>
        <v>0.27027472325010088</v>
      </c>
      <c r="AL497">
        <f ca="1">SUM($AF$129:AF497)</f>
        <v>0.3507108201489314</v>
      </c>
      <c r="AO497">
        <f t="shared" ca="1" si="892"/>
        <v>6.2798257140880605E-3</v>
      </c>
      <c r="AP497">
        <f t="shared" ca="1" si="893"/>
        <v>0</v>
      </c>
      <c r="AQ497">
        <f t="shared" ca="1" si="875"/>
        <v>-1.0266940451745254E-3</v>
      </c>
      <c r="AR497" s="31">
        <f t="shared" ref="AR497:AS497" ca="1" si="1038">SUM(AO372:AO497)</f>
        <v>-0.36244212228265943</v>
      </c>
      <c r="AS497" s="31">
        <f t="shared" ca="1" si="1038"/>
        <v>0.33285801903158396</v>
      </c>
      <c r="AT497">
        <f ca="1">SUM($AP$129:AP497)</f>
        <v>0.45272758064693586</v>
      </c>
    </row>
    <row r="498" spans="1:46" x14ac:dyDescent="0.25">
      <c r="A498" s="1">
        <v>39435</v>
      </c>
      <c r="B498" s="2">
        <v>1453</v>
      </c>
      <c r="C498" s="10">
        <f t="shared" si="906"/>
        <v>-1.3608434480199166E-3</v>
      </c>
      <c r="D498" s="7">
        <v>3.12</v>
      </c>
      <c r="E498" s="7">
        <f t="shared" ca="1" si="901"/>
        <v>-2.1943573667711602E-2</v>
      </c>
      <c r="F498" s="7">
        <f t="shared" ca="1" si="902"/>
        <v>-2.1943573667711602E-2</v>
      </c>
      <c r="G498">
        <f t="shared" si="877"/>
        <v>4.99</v>
      </c>
      <c r="H498">
        <f t="shared" si="878"/>
        <v>2.9</v>
      </c>
      <c r="I498" s="27">
        <f t="shared" si="856"/>
        <v>0.10526315789473692</v>
      </c>
      <c r="J498" s="9">
        <f t="shared" si="879"/>
        <v>-1.3608434480199166E-3</v>
      </c>
      <c r="K498" s="9">
        <f t="shared" si="880"/>
        <v>0</v>
      </c>
      <c r="L498" s="9">
        <f t="shared" si="881"/>
        <v>0</v>
      </c>
      <c r="M498" s="9">
        <f t="shared" si="882"/>
        <v>0</v>
      </c>
      <c r="N498" s="28">
        <f t="shared" si="867"/>
        <v>3.6975000000000002</v>
      </c>
      <c r="O498" s="28">
        <f t="shared" si="868"/>
        <v>4.0549999999999997</v>
      </c>
      <c r="P498" s="28">
        <f t="shared" si="869"/>
        <v>4.4749999999999996</v>
      </c>
      <c r="Q498" s="28">
        <f t="shared" si="870"/>
        <v>4.99</v>
      </c>
      <c r="R498" s="9">
        <f t="shared" ca="1" si="883"/>
        <v>-1.3608434480199166E-3</v>
      </c>
      <c r="S498" s="9">
        <f t="shared" ca="1" si="884"/>
        <v>0</v>
      </c>
      <c r="T498" s="9">
        <f t="shared" ca="1" si="885"/>
        <v>0</v>
      </c>
      <c r="U498" s="9">
        <f t="shared" ca="1" si="886"/>
        <v>0</v>
      </c>
      <c r="V498" s="28">
        <f t="shared" ref="V498:Y498" ca="1" si="1039">QUARTILE($F374:$F497,V$2)</f>
        <v>-1.5497840890217635E-2</v>
      </c>
      <c r="W498" s="28">
        <f t="shared" ca="1" si="1039"/>
        <v>-1.0266940451745254E-3</v>
      </c>
      <c r="X498" s="28">
        <f t="shared" ca="1" si="1039"/>
        <v>9.8655039905408692E-3</v>
      </c>
      <c r="Y498" s="28">
        <f t="shared" ca="1" si="1039"/>
        <v>4.5602605863192203E-2</v>
      </c>
      <c r="Z498" s="30">
        <f t="shared" ca="1" si="858"/>
        <v>-0.40274346114029591</v>
      </c>
      <c r="AA498" s="30">
        <f t="shared" ca="1" si="859"/>
        <v>3.8940495409616555E-2</v>
      </c>
      <c r="AB498" s="30">
        <f t="shared" ca="1" si="860"/>
        <v>5.7092127949464985E-2</v>
      </c>
      <c r="AC498" s="30">
        <f t="shared" ca="1" si="861"/>
        <v>0.26958546221984664</v>
      </c>
      <c r="AD498">
        <f t="shared" ca="1" si="888"/>
        <v>-1.3608434480199166E-3</v>
      </c>
      <c r="AE498">
        <f t="shared" ca="1" si="889"/>
        <v>0</v>
      </c>
      <c r="AF498">
        <f t="shared" ca="1" si="890"/>
        <v>0</v>
      </c>
      <c r="AG498" s="31">
        <f t="shared" ca="1" si="872"/>
        <v>-9.9502487562188602E-3</v>
      </c>
      <c r="AH498" s="31">
        <f t="shared" ca="1" si="873"/>
        <v>6.1983471074380514E-3</v>
      </c>
      <c r="AI498" s="31">
        <f t="shared" ref="AI498:AK498" ca="1" si="1040">SUM(AD373:AD498)</f>
        <v>-0.39954081895395915</v>
      </c>
      <c r="AJ498" s="31">
        <f t="shared" ca="1" si="1040"/>
        <v>9.1219416465116762E-2</v>
      </c>
      <c r="AK498" s="31">
        <f t="shared" ca="1" si="1040"/>
        <v>0.27027472325010088</v>
      </c>
      <c r="AL498">
        <f ca="1">SUM($AF$129:AF498)</f>
        <v>0.3507108201489314</v>
      </c>
      <c r="AO498">
        <f t="shared" ca="1" si="892"/>
        <v>-1.3608434480199166E-3</v>
      </c>
      <c r="AP498">
        <f t="shared" ca="1" si="893"/>
        <v>0</v>
      </c>
      <c r="AQ498">
        <f t="shared" ca="1" si="875"/>
        <v>-1.0266940451745254E-3</v>
      </c>
      <c r="AR498" s="31">
        <f t="shared" ref="AR498:AS498" ca="1" si="1041">SUM(AO373:AO498)</f>
        <v>-0.36380296573067933</v>
      </c>
      <c r="AS498" s="31">
        <f t="shared" ca="1" si="1041"/>
        <v>0.32667759016931164</v>
      </c>
      <c r="AT498">
        <f ca="1">SUM($AP$129:AP498)</f>
        <v>0.45272758064693586</v>
      </c>
    </row>
    <row r="499" spans="1:46" x14ac:dyDescent="0.25">
      <c r="A499" s="1">
        <v>39436</v>
      </c>
      <c r="B499" s="2">
        <v>1460.12</v>
      </c>
      <c r="C499" s="10">
        <f t="shared" si="906"/>
        <v>4.9002064693736344E-3</v>
      </c>
      <c r="D499" s="7">
        <v>3.09</v>
      </c>
      <c r="E499" s="7">
        <f t="shared" ca="1" si="901"/>
        <v>-9.6153846153846922E-3</v>
      </c>
      <c r="F499" s="7">
        <f t="shared" ca="1" si="902"/>
        <v>-9.6153846153846922E-3</v>
      </c>
      <c r="G499">
        <f t="shared" si="877"/>
        <v>4.99</v>
      </c>
      <c r="H499">
        <f t="shared" si="878"/>
        <v>2.9</v>
      </c>
      <c r="I499" s="27">
        <f t="shared" si="856"/>
        <v>9.090909090909087E-2</v>
      </c>
      <c r="J499" s="9">
        <f t="shared" si="879"/>
        <v>4.9002064693736344E-3</v>
      </c>
      <c r="K499" s="9">
        <f t="shared" si="880"/>
        <v>0</v>
      </c>
      <c r="L499" s="9">
        <f t="shared" si="881"/>
        <v>0</v>
      </c>
      <c r="M499" s="9">
        <f t="shared" si="882"/>
        <v>0</v>
      </c>
      <c r="N499" s="28">
        <f t="shared" si="867"/>
        <v>3.6825000000000001</v>
      </c>
      <c r="O499" s="28">
        <f t="shared" si="868"/>
        <v>4.05</v>
      </c>
      <c r="P499" s="28">
        <f t="shared" si="869"/>
        <v>4.4625000000000004</v>
      </c>
      <c r="Q499" s="28">
        <f t="shared" si="870"/>
        <v>4.99</v>
      </c>
      <c r="R499" s="9">
        <f t="shared" ca="1" si="883"/>
        <v>0</v>
      </c>
      <c r="S499" s="9">
        <f t="shared" ca="1" si="884"/>
        <v>4.9002064693736344E-3</v>
      </c>
      <c r="T499" s="9">
        <f t="shared" ca="1" si="885"/>
        <v>0</v>
      </c>
      <c r="U499" s="9">
        <f t="shared" ca="1" si="886"/>
        <v>0</v>
      </c>
      <c r="V499" s="28">
        <f t="shared" ref="V499:Y499" ca="1" si="1042">QUARTILE($F375:$F498,V$2)</f>
        <v>-1.5878076629128685E-2</v>
      </c>
      <c r="W499" s="28">
        <f t="shared" ca="1" si="1042"/>
        <v>-1.0266940451745254E-3</v>
      </c>
      <c r="X499" s="28">
        <f t="shared" ca="1" si="1042"/>
        <v>9.8655039905408692E-3</v>
      </c>
      <c r="Y499" s="28">
        <f t="shared" ca="1" si="1042"/>
        <v>4.5602605863192203E-2</v>
      </c>
      <c r="Z499" s="30">
        <f t="shared" ca="1" si="858"/>
        <v>-0.38984756772357387</v>
      </c>
      <c r="AA499" s="30">
        <f t="shared" ca="1" si="859"/>
        <v>4.3840701878990189E-2</v>
      </c>
      <c r="AB499" s="30">
        <f t="shared" ca="1" si="860"/>
        <v>5.7092127949464985E-2</v>
      </c>
      <c r="AC499" s="30">
        <f t="shared" ca="1" si="861"/>
        <v>0.26958546221984664</v>
      </c>
      <c r="AD499">
        <f t="shared" ca="1" si="888"/>
        <v>0</v>
      </c>
      <c r="AE499">
        <f t="shared" ca="1" si="889"/>
        <v>4.9002064693736344E-3</v>
      </c>
      <c r="AF499">
        <f t="shared" ca="1" si="890"/>
        <v>0</v>
      </c>
      <c r="AG499" s="31">
        <f t="shared" ca="1" si="872"/>
        <v>-9.9502487562188602E-3</v>
      </c>
      <c r="AH499" s="31">
        <f t="shared" ca="1" si="873"/>
        <v>6.1983471074380514E-3</v>
      </c>
      <c r="AI499" s="31">
        <f t="shared" ref="AI499:AK499" ca="1" si="1043">SUM(AD374:AD499)</f>
        <v>-0.38664492553723717</v>
      </c>
      <c r="AJ499" s="31">
        <f t="shared" ca="1" si="1043"/>
        <v>9.611962293449039E-2</v>
      </c>
      <c r="AK499" s="31">
        <f t="shared" ca="1" si="1043"/>
        <v>0.27027472325010088</v>
      </c>
      <c r="AL499">
        <f ca="1">SUM($AF$129:AF499)</f>
        <v>0.3507108201489314</v>
      </c>
      <c r="AO499">
        <f t="shared" ca="1" si="892"/>
        <v>4.9002064693736344E-3</v>
      </c>
      <c r="AP499">
        <f t="shared" ca="1" si="893"/>
        <v>0</v>
      </c>
      <c r="AQ499">
        <f t="shared" ca="1" si="875"/>
        <v>-2.1452622778366792E-3</v>
      </c>
      <c r="AR499" s="31">
        <f t="shared" ref="AR499:AS499" ca="1" si="1044">SUM(AO374:AO499)</f>
        <v>-0.34600686584458368</v>
      </c>
      <c r="AS499" s="31">
        <f t="shared" ca="1" si="1044"/>
        <v>0.32667759016931164</v>
      </c>
      <c r="AT499">
        <f ca="1">SUM($AP$129:AP499)</f>
        <v>0.45272758064693586</v>
      </c>
    </row>
    <row r="500" spans="1:46" x14ac:dyDescent="0.25">
      <c r="A500" s="1">
        <v>39437</v>
      </c>
      <c r="B500" s="2">
        <v>1484.46</v>
      </c>
      <c r="C500" s="10">
        <f t="shared" si="906"/>
        <v>1.6669862751006868E-2</v>
      </c>
      <c r="D500" s="7">
        <v>3.19</v>
      </c>
      <c r="E500" s="7">
        <f t="shared" ca="1" si="901"/>
        <v>3.2362459546925626E-2</v>
      </c>
      <c r="F500" s="7">
        <f t="shared" ca="1" si="902"/>
        <v>3.2362459546925626E-2</v>
      </c>
      <c r="G500">
        <f t="shared" si="877"/>
        <v>4.99</v>
      </c>
      <c r="H500">
        <f t="shared" si="878"/>
        <v>2.9</v>
      </c>
      <c r="I500" s="27">
        <f t="shared" si="856"/>
        <v>0.13875598086124402</v>
      </c>
      <c r="J500" s="9">
        <f t="shared" si="879"/>
        <v>1.6669862751006868E-2</v>
      </c>
      <c r="K500" s="9">
        <f t="shared" si="880"/>
        <v>0</v>
      </c>
      <c r="L500" s="9">
        <f t="shared" si="881"/>
        <v>0</v>
      </c>
      <c r="M500" s="9">
        <f t="shared" si="882"/>
        <v>0</v>
      </c>
      <c r="N500" s="28">
        <f t="shared" si="867"/>
        <v>3.6475</v>
      </c>
      <c r="O500" s="28">
        <f t="shared" si="868"/>
        <v>4.05</v>
      </c>
      <c r="P500" s="28">
        <f t="shared" si="869"/>
        <v>4.46</v>
      </c>
      <c r="Q500" s="28">
        <f t="shared" si="870"/>
        <v>4.99</v>
      </c>
      <c r="R500" s="9">
        <f t="shared" ca="1" si="883"/>
        <v>0</v>
      </c>
      <c r="S500" s="9">
        <f t="shared" ca="1" si="884"/>
        <v>0</v>
      </c>
      <c r="T500" s="9">
        <f t="shared" ca="1" si="885"/>
        <v>0</v>
      </c>
      <c r="U500" s="9">
        <f t="shared" ca="1" si="886"/>
        <v>1.6669862751006868E-2</v>
      </c>
      <c r="V500" s="28">
        <f t="shared" ref="V500:Y500" ca="1" si="1045">QUARTILE($F376:$F499,V$2)</f>
        <v>-1.5878076629128685E-2</v>
      </c>
      <c r="W500" s="28">
        <f t="shared" ca="1" si="1045"/>
        <v>-2.1452622778366792E-3</v>
      </c>
      <c r="X500" s="28">
        <f t="shared" ca="1" si="1045"/>
        <v>9.8655039905408692E-3</v>
      </c>
      <c r="Y500" s="28">
        <f t="shared" ca="1" si="1045"/>
        <v>4.5602605863192203E-2</v>
      </c>
      <c r="Z500" s="30">
        <f t="shared" ca="1" si="858"/>
        <v>-0.38663970913556411</v>
      </c>
      <c r="AA500" s="30">
        <f t="shared" ca="1" si="859"/>
        <v>4.3840701878990189E-2</v>
      </c>
      <c r="AB500" s="30">
        <f t="shared" ca="1" si="860"/>
        <v>5.7092127949464985E-2</v>
      </c>
      <c r="AC500" s="30">
        <f t="shared" ca="1" si="861"/>
        <v>0.28625532497085349</v>
      </c>
      <c r="AD500">
        <f t="shared" ca="1" si="888"/>
        <v>0</v>
      </c>
      <c r="AE500">
        <f t="shared" ca="1" si="889"/>
        <v>0</v>
      </c>
      <c r="AF500">
        <f t="shared" ca="1" si="890"/>
        <v>1.6669862751006868E-2</v>
      </c>
      <c r="AG500" s="31">
        <f t="shared" ca="1" si="872"/>
        <v>-9.9502487562188602E-3</v>
      </c>
      <c r="AH500" s="31">
        <f t="shared" ca="1" si="873"/>
        <v>6.5789473684210176E-3</v>
      </c>
      <c r="AI500" s="31">
        <f t="shared" ref="AI500:AK500" ca="1" si="1046">SUM(AD375:AD500)</f>
        <v>-0.38343706694922741</v>
      </c>
      <c r="AJ500" s="31">
        <f t="shared" ca="1" si="1046"/>
        <v>9.611962293449039E-2</v>
      </c>
      <c r="AK500" s="31">
        <f t="shared" ca="1" si="1046"/>
        <v>0.28694458600110773</v>
      </c>
      <c r="AL500">
        <f ca="1">SUM($AF$129:AF500)</f>
        <v>0.36738068289993825</v>
      </c>
      <c r="AO500">
        <f t="shared" ca="1" si="892"/>
        <v>0</v>
      </c>
      <c r="AP500">
        <f t="shared" ca="1" si="893"/>
        <v>1.6669862751006868E-2</v>
      </c>
      <c r="AQ500">
        <f t="shared" ca="1" si="875"/>
        <v>-2.1452622778366792E-3</v>
      </c>
      <c r="AR500" s="31">
        <f t="shared" ref="AR500:AS500" ca="1" si="1047">SUM(AO375:AO500)</f>
        <v>-0.34279900725657392</v>
      </c>
      <c r="AS500" s="31">
        <f t="shared" ca="1" si="1047"/>
        <v>0.34334745292031849</v>
      </c>
      <c r="AT500">
        <f ca="1">SUM($AP$129:AP500)</f>
        <v>0.4693974433979427</v>
      </c>
    </row>
    <row r="501" spans="1:46" x14ac:dyDescent="0.25">
      <c r="A501" s="1">
        <v>39440</v>
      </c>
      <c r="B501" s="2">
        <v>1496.45</v>
      </c>
      <c r="C501" s="10">
        <f t="shared" si="906"/>
        <v>8.0770111690446414E-3</v>
      </c>
      <c r="D501" s="7">
        <v>3.24</v>
      </c>
      <c r="E501" s="7">
        <f t="shared" ca="1" si="901"/>
        <v>1.5673981191222763E-2</v>
      </c>
      <c r="F501" s="7">
        <f t="shared" ca="1" si="902"/>
        <v>1.5673981191222763E-2</v>
      </c>
      <c r="G501">
        <f t="shared" si="877"/>
        <v>4.99</v>
      </c>
      <c r="H501">
        <f t="shared" si="878"/>
        <v>2.9</v>
      </c>
      <c r="I501" s="27">
        <f t="shared" si="856"/>
        <v>0.1626794258373207</v>
      </c>
      <c r="J501" s="9">
        <f t="shared" si="879"/>
        <v>8.0770111690446414E-3</v>
      </c>
      <c r="K501" s="9">
        <f t="shared" si="880"/>
        <v>0</v>
      </c>
      <c r="L501" s="9">
        <f t="shared" si="881"/>
        <v>0</v>
      </c>
      <c r="M501" s="9">
        <f t="shared" si="882"/>
        <v>0</v>
      </c>
      <c r="N501" s="28">
        <f t="shared" si="867"/>
        <v>3.5999999999999996</v>
      </c>
      <c r="O501" s="28">
        <f t="shared" si="868"/>
        <v>4.04</v>
      </c>
      <c r="P501" s="28">
        <f t="shared" si="869"/>
        <v>4.46</v>
      </c>
      <c r="Q501" s="28">
        <f t="shared" si="870"/>
        <v>4.99</v>
      </c>
      <c r="R501" s="9">
        <f t="shared" ca="1" si="883"/>
        <v>0</v>
      </c>
      <c r="S501" s="9">
        <f t="shared" ca="1" si="884"/>
        <v>0</v>
      </c>
      <c r="T501" s="9">
        <f t="shared" ca="1" si="885"/>
        <v>0</v>
      </c>
      <c r="U501" s="9">
        <f t="shared" ca="1" si="886"/>
        <v>8.0770111690446414E-3</v>
      </c>
      <c r="V501" s="28">
        <f t="shared" ref="V501:Y501" ca="1" si="1048">QUARTILE($F377:$F500,V$2)</f>
        <v>-1.5878076629128685E-2</v>
      </c>
      <c r="W501" s="28">
        <f t="shared" ca="1" si="1048"/>
        <v>-2.1452622778366792E-3</v>
      </c>
      <c r="X501" s="28">
        <f t="shared" ca="1" si="1048"/>
        <v>1.0083513289461443E-2</v>
      </c>
      <c r="Y501" s="28">
        <f t="shared" ca="1" si="1048"/>
        <v>4.5602605863192203E-2</v>
      </c>
      <c r="Z501" s="30">
        <f t="shared" ca="1" si="858"/>
        <v>-0.38663970913556411</v>
      </c>
      <c r="AA501" s="30">
        <f t="shared" ca="1" si="859"/>
        <v>4.3840701878990189E-2</v>
      </c>
      <c r="AB501" s="30">
        <f t="shared" ca="1" si="860"/>
        <v>5.7092127949464985E-2</v>
      </c>
      <c r="AC501" s="30">
        <f t="shared" ca="1" si="861"/>
        <v>0.29757054837967262</v>
      </c>
      <c r="AD501">
        <f t="shared" ca="1" si="888"/>
        <v>0</v>
      </c>
      <c r="AE501">
        <f t="shared" ca="1" si="889"/>
        <v>0</v>
      </c>
      <c r="AF501">
        <f t="shared" ca="1" si="890"/>
        <v>8.0770111690446414E-3</v>
      </c>
      <c r="AG501" s="31">
        <f t="shared" ca="1" si="872"/>
        <v>-9.9502487562188602E-3</v>
      </c>
      <c r="AH501" s="31">
        <f t="shared" ca="1" si="873"/>
        <v>6.5789473684210176E-3</v>
      </c>
      <c r="AI501" s="31">
        <f t="shared" ref="AI501:AK501" ca="1" si="1049">SUM(AD376:AD501)</f>
        <v>-0.38343706694922741</v>
      </c>
      <c r="AJ501" s="31">
        <f t="shared" ca="1" si="1049"/>
        <v>9.611962293449039E-2</v>
      </c>
      <c r="AK501" s="31">
        <f t="shared" ca="1" si="1049"/>
        <v>0.29825980940992686</v>
      </c>
      <c r="AL501">
        <f ca="1">SUM($AF$129:AF501)</f>
        <v>0.37545769406898288</v>
      </c>
      <c r="AO501">
        <f t="shared" ca="1" si="892"/>
        <v>0</v>
      </c>
      <c r="AP501">
        <f t="shared" ca="1" si="893"/>
        <v>8.0770111690446414E-3</v>
      </c>
      <c r="AQ501">
        <f t="shared" ca="1" si="875"/>
        <v>-2.1452622778366792E-3</v>
      </c>
      <c r="AR501" s="31">
        <f t="shared" ref="AR501:AS501" ca="1" si="1050">SUM(AO376:AO501)</f>
        <v>-0.34279900725657392</v>
      </c>
      <c r="AS501" s="31">
        <f t="shared" ca="1" si="1050"/>
        <v>0.35466267632913762</v>
      </c>
      <c r="AT501">
        <f ca="1">SUM($AP$129:AP501)</f>
        <v>0.47747445456698734</v>
      </c>
    </row>
    <row r="502" spans="1:46" x14ac:dyDescent="0.25">
      <c r="A502" s="1">
        <v>39442</v>
      </c>
      <c r="B502" s="2">
        <v>1497.66</v>
      </c>
      <c r="C502" s="10">
        <f t="shared" si="906"/>
        <v>8.0858030672594232E-4</v>
      </c>
      <c r="D502" s="7">
        <v>3.31</v>
      </c>
      <c r="E502" s="7">
        <f t="shared" ca="1" si="901"/>
        <v>2.1604938271604812E-2</v>
      </c>
      <c r="F502" s="7">
        <f t="shared" ca="1" si="902"/>
        <v>2.1604938271604812E-2</v>
      </c>
      <c r="G502">
        <f t="shared" si="877"/>
        <v>4.99</v>
      </c>
      <c r="H502">
        <f t="shared" si="878"/>
        <v>2.9</v>
      </c>
      <c r="I502" s="27">
        <f t="shared" si="856"/>
        <v>0.1961722488038278</v>
      </c>
      <c r="J502" s="9">
        <f t="shared" si="879"/>
        <v>8.0858030672594232E-4</v>
      </c>
      <c r="K502" s="9">
        <f t="shared" si="880"/>
        <v>0</v>
      </c>
      <c r="L502" s="9">
        <f t="shared" si="881"/>
        <v>0</v>
      </c>
      <c r="M502" s="9">
        <f t="shared" si="882"/>
        <v>0</v>
      </c>
      <c r="N502" s="28">
        <f t="shared" si="867"/>
        <v>3.5625</v>
      </c>
      <c r="O502" s="28">
        <f t="shared" si="868"/>
        <v>4.0250000000000004</v>
      </c>
      <c r="P502" s="28">
        <f t="shared" si="869"/>
        <v>4.4074999999999998</v>
      </c>
      <c r="Q502" s="28">
        <f t="shared" si="870"/>
        <v>4.99</v>
      </c>
      <c r="R502" s="9">
        <f t="shared" ca="1" si="883"/>
        <v>0</v>
      </c>
      <c r="S502" s="9">
        <f t="shared" ca="1" si="884"/>
        <v>0</v>
      </c>
      <c r="T502" s="9">
        <f t="shared" ca="1" si="885"/>
        <v>0</v>
      </c>
      <c r="U502" s="9">
        <f t="shared" ca="1" si="886"/>
        <v>8.0858030672594232E-4</v>
      </c>
      <c r="V502" s="28">
        <f t="shared" ref="V502:Y502" ca="1" si="1051">QUARTILE($F378:$F501,V$2)</f>
        <v>-1.5878076629128685E-2</v>
      </c>
      <c r="W502" s="28">
        <f t="shared" ca="1" si="1051"/>
        <v>-2.1452622778366792E-3</v>
      </c>
      <c r="X502" s="28">
        <f t="shared" ca="1" si="1051"/>
        <v>1.009392566102485E-2</v>
      </c>
      <c r="Y502" s="28">
        <f t="shared" ca="1" si="1051"/>
        <v>4.5602605863192203E-2</v>
      </c>
      <c r="Z502" s="30">
        <f t="shared" ca="1" si="858"/>
        <v>-0.38663970913556411</v>
      </c>
      <c r="AA502" s="30">
        <f t="shared" ca="1" si="859"/>
        <v>4.3840701878990189E-2</v>
      </c>
      <c r="AB502" s="30">
        <f t="shared" ca="1" si="860"/>
        <v>4.8082756863852646E-2</v>
      </c>
      <c r="AC502" s="30">
        <f t="shared" ca="1" si="861"/>
        <v>0.29837912868639854</v>
      </c>
      <c r="AD502">
        <f t="shared" ca="1" si="888"/>
        <v>0</v>
      </c>
      <c r="AE502">
        <f t="shared" ca="1" si="889"/>
        <v>0</v>
      </c>
      <c r="AF502">
        <f t="shared" ca="1" si="890"/>
        <v>8.0858030672594232E-4</v>
      </c>
      <c r="AG502" s="31">
        <f t="shared" ca="1" si="872"/>
        <v>-9.7560975609756184E-3</v>
      </c>
      <c r="AH502" s="31">
        <f t="shared" ca="1" si="873"/>
        <v>6.5789473684210176E-3</v>
      </c>
      <c r="AI502" s="31">
        <f t="shared" ref="AI502:AK502" ca="1" si="1052">SUM(AD377:AD502)</f>
        <v>-0.38343706694922741</v>
      </c>
      <c r="AJ502" s="31">
        <f t="shared" ca="1" si="1052"/>
        <v>8.7110251848878051E-2</v>
      </c>
      <c r="AK502" s="31">
        <f t="shared" ca="1" si="1052"/>
        <v>0.29906838971665278</v>
      </c>
      <c r="AL502">
        <f ca="1">SUM($AF$129:AF502)</f>
        <v>0.37626627437570881</v>
      </c>
      <c r="AO502">
        <f t="shared" ca="1" si="892"/>
        <v>0</v>
      </c>
      <c r="AP502">
        <f t="shared" ca="1" si="893"/>
        <v>8.0858030672594232E-4</v>
      </c>
      <c r="AQ502">
        <f t="shared" ca="1" si="875"/>
        <v>-1.0266940451745254E-3</v>
      </c>
      <c r="AR502" s="31">
        <f t="shared" ref="AR502:AS502" ca="1" si="1053">SUM(AO377:AO502)</f>
        <v>-0.34279900725657392</v>
      </c>
      <c r="AS502" s="31">
        <f t="shared" ca="1" si="1053"/>
        <v>0.3464618855502512</v>
      </c>
      <c r="AT502">
        <f ca="1">SUM($AP$129:AP502)</f>
        <v>0.47828303487371326</v>
      </c>
    </row>
    <row r="503" spans="1:46" x14ac:dyDescent="0.25">
      <c r="A503" s="1">
        <v>39443</v>
      </c>
      <c r="B503" s="2">
        <v>1476.37</v>
      </c>
      <c r="C503" s="10">
        <f t="shared" si="906"/>
        <v>-1.4215509528197449E-2</v>
      </c>
      <c r="D503" s="7">
        <v>3.24</v>
      </c>
      <c r="E503" s="7">
        <f t="shared" ca="1" si="901"/>
        <v>-2.114803625377637E-2</v>
      </c>
      <c r="F503" s="7">
        <f t="shared" ca="1" si="902"/>
        <v>-2.114803625377637E-2</v>
      </c>
      <c r="G503">
        <f t="shared" si="877"/>
        <v>4.99</v>
      </c>
      <c r="H503">
        <f t="shared" si="878"/>
        <v>2.9</v>
      </c>
      <c r="I503" s="27">
        <f t="shared" si="856"/>
        <v>0.1626794258373207</v>
      </c>
      <c r="J503" s="9">
        <f t="shared" si="879"/>
        <v>-1.4215509528197449E-2</v>
      </c>
      <c r="K503" s="9">
        <f t="shared" si="880"/>
        <v>0</v>
      </c>
      <c r="L503" s="9">
        <f t="shared" si="881"/>
        <v>0</v>
      </c>
      <c r="M503" s="9">
        <f t="shared" si="882"/>
        <v>0</v>
      </c>
      <c r="N503" s="28">
        <f t="shared" si="867"/>
        <v>3.5249999999999999</v>
      </c>
      <c r="O503" s="28">
        <f t="shared" si="868"/>
        <v>4.0199999999999996</v>
      </c>
      <c r="P503" s="28">
        <f t="shared" si="869"/>
        <v>4.3224999999999998</v>
      </c>
      <c r="Q503" s="28">
        <f t="shared" si="870"/>
        <v>4.99</v>
      </c>
      <c r="R503" s="9">
        <f t="shared" ca="1" si="883"/>
        <v>-1.4215509528197449E-2</v>
      </c>
      <c r="S503" s="9">
        <f t="shared" ca="1" si="884"/>
        <v>0</v>
      </c>
      <c r="T503" s="9">
        <f t="shared" ca="1" si="885"/>
        <v>0</v>
      </c>
      <c r="U503" s="9">
        <f t="shared" ca="1" si="886"/>
        <v>0</v>
      </c>
      <c r="V503" s="28">
        <f t="shared" ref="V503:Y503" ca="1" si="1054">QUARTILE($F379:$F502,V$2)</f>
        <v>-1.5497840890217635E-2</v>
      </c>
      <c r="W503" s="28">
        <f t="shared" ca="1" si="1054"/>
        <v>-1.0266940451745254E-3</v>
      </c>
      <c r="X503" s="28">
        <f t="shared" ca="1" si="1054"/>
        <v>1.0680759849212851E-2</v>
      </c>
      <c r="Y503" s="28">
        <f t="shared" ca="1" si="1054"/>
        <v>4.5602605863192203E-2</v>
      </c>
      <c r="Z503" s="30">
        <f t="shared" ca="1" si="858"/>
        <v>-0.40085521866376156</v>
      </c>
      <c r="AA503" s="30">
        <f t="shared" ca="1" si="859"/>
        <v>4.3840701878990189E-2</v>
      </c>
      <c r="AB503" s="30">
        <f t="shared" ca="1" si="860"/>
        <v>4.8082756863852646E-2</v>
      </c>
      <c r="AC503" s="30">
        <f t="shared" ca="1" si="861"/>
        <v>0.29879736095799719</v>
      </c>
      <c r="AD503">
        <f t="shared" ca="1" si="888"/>
        <v>-1.4215509528197449E-2</v>
      </c>
      <c r="AE503">
        <f t="shared" ca="1" si="889"/>
        <v>0</v>
      </c>
      <c r="AF503">
        <f t="shared" ca="1" si="890"/>
        <v>0</v>
      </c>
      <c r="AG503" s="31">
        <f t="shared" ca="1" si="872"/>
        <v>-9.9502487562188602E-3</v>
      </c>
      <c r="AH503" s="31">
        <f t="shared" ca="1" si="873"/>
        <v>6.5789473684210176E-3</v>
      </c>
      <c r="AI503" s="31">
        <f t="shared" ref="AI503:AK503" ca="1" si="1055">SUM(AD378:AD503)</f>
        <v>-0.39765257647742486</v>
      </c>
      <c r="AJ503" s="31">
        <f t="shared" ca="1" si="1055"/>
        <v>8.7110251848878051E-2</v>
      </c>
      <c r="AK503" s="31">
        <f t="shared" ca="1" si="1055"/>
        <v>0.29948662198825143</v>
      </c>
      <c r="AL503">
        <f ca="1">SUM($AF$129:AF503)</f>
        <v>0.37626627437570881</v>
      </c>
      <c r="AO503">
        <f t="shared" ca="1" si="892"/>
        <v>-1.4215509528197449E-2</v>
      </c>
      <c r="AP503">
        <f t="shared" ca="1" si="893"/>
        <v>0</v>
      </c>
      <c r="AQ503">
        <f t="shared" ca="1" si="875"/>
        <v>-1.1185682326621538E-3</v>
      </c>
      <c r="AR503" s="31">
        <f t="shared" ref="AR503:AS503" ca="1" si="1056">SUM(AO378:AO503)</f>
        <v>-0.35701451678477136</v>
      </c>
      <c r="AS503" s="31">
        <f t="shared" ca="1" si="1056"/>
        <v>0.34688011782184985</v>
      </c>
      <c r="AT503">
        <f ca="1">SUM($AP$129:AP503)</f>
        <v>0.47828303487371326</v>
      </c>
    </row>
    <row r="504" spans="1:46" x14ac:dyDescent="0.25">
      <c r="A504" s="1">
        <v>39444</v>
      </c>
      <c r="B504" s="2">
        <v>1478.49</v>
      </c>
      <c r="C504" s="10">
        <f t="shared" si="906"/>
        <v>1.4359544016744573E-3</v>
      </c>
      <c r="D504" s="7">
        <v>3.12</v>
      </c>
      <c r="E504" s="7">
        <f t="shared" ca="1" si="901"/>
        <v>-3.703703703703709E-2</v>
      </c>
      <c r="F504" s="7">
        <f t="shared" ca="1" si="902"/>
        <v>-3.703703703703709E-2</v>
      </c>
      <c r="G504">
        <f t="shared" si="877"/>
        <v>4.99</v>
      </c>
      <c r="H504">
        <f t="shared" si="878"/>
        <v>2.9</v>
      </c>
      <c r="I504" s="27">
        <f t="shared" si="856"/>
        <v>0.10526315789473692</v>
      </c>
      <c r="J504" s="9">
        <f t="shared" si="879"/>
        <v>1.4359544016744573E-3</v>
      </c>
      <c r="K504" s="9">
        <f t="shared" si="880"/>
        <v>0</v>
      </c>
      <c r="L504" s="9">
        <f t="shared" si="881"/>
        <v>0</v>
      </c>
      <c r="M504" s="9">
        <f t="shared" si="882"/>
        <v>0</v>
      </c>
      <c r="N504" s="28">
        <f t="shared" si="867"/>
        <v>3.4775</v>
      </c>
      <c r="O504" s="28">
        <f t="shared" si="868"/>
        <v>4.01</v>
      </c>
      <c r="P504" s="28">
        <f t="shared" si="869"/>
        <v>4.2850000000000001</v>
      </c>
      <c r="Q504" s="28">
        <f t="shared" si="870"/>
        <v>4.99</v>
      </c>
      <c r="R504" s="9">
        <f t="shared" ca="1" si="883"/>
        <v>1.4359544016744573E-3</v>
      </c>
      <c r="S504" s="9">
        <f t="shared" ca="1" si="884"/>
        <v>0</v>
      </c>
      <c r="T504" s="9">
        <f t="shared" ca="1" si="885"/>
        <v>0</v>
      </c>
      <c r="U504" s="9">
        <f t="shared" ca="1" si="886"/>
        <v>0</v>
      </c>
      <c r="V504" s="28">
        <f t="shared" ref="V504:Y504" ca="1" si="1057">QUARTILE($F380:$F503,V$2)</f>
        <v>-1.5878076629128685E-2</v>
      </c>
      <c r="W504" s="28">
        <f t="shared" ca="1" si="1057"/>
        <v>-1.1185682326621538E-3</v>
      </c>
      <c r="X504" s="28">
        <f t="shared" ca="1" si="1057"/>
        <v>1.0680759849212851E-2</v>
      </c>
      <c r="Y504" s="28">
        <f t="shared" ca="1" si="1057"/>
        <v>4.5602605863192203E-2</v>
      </c>
      <c r="Z504" s="30">
        <f t="shared" ca="1" si="858"/>
        <v>-0.39785189737204846</v>
      </c>
      <c r="AA504" s="30">
        <f t="shared" ca="1" si="859"/>
        <v>4.3840701878990189E-2</v>
      </c>
      <c r="AB504" s="30">
        <f t="shared" ca="1" si="860"/>
        <v>4.8082756863852646E-2</v>
      </c>
      <c r="AC504" s="30">
        <f t="shared" ca="1" si="861"/>
        <v>0.29879736095799719</v>
      </c>
      <c r="AD504">
        <f t="shared" ca="1" si="888"/>
        <v>1.4359544016744573E-3</v>
      </c>
      <c r="AE504">
        <f t="shared" ca="1" si="889"/>
        <v>0</v>
      </c>
      <c r="AF504">
        <f t="shared" ca="1" si="890"/>
        <v>0</v>
      </c>
      <c r="AG504" s="31">
        <f t="shared" ca="1" si="872"/>
        <v>-1.0121457489878694E-2</v>
      </c>
      <c r="AH504" s="31">
        <f t="shared" ca="1" si="873"/>
        <v>6.5789473684210176E-3</v>
      </c>
      <c r="AI504" s="31">
        <f t="shared" ref="AI504:AK504" ca="1" si="1058">SUM(AD379:AD504)</f>
        <v>-0.39464925518571176</v>
      </c>
      <c r="AJ504" s="31">
        <f t="shared" ca="1" si="1058"/>
        <v>8.7110251848878051E-2</v>
      </c>
      <c r="AK504" s="31">
        <f t="shared" ca="1" si="1058"/>
        <v>0.29948662198825143</v>
      </c>
      <c r="AL504">
        <f ca="1">SUM($AF$129:AF504)</f>
        <v>0.37626627437570881</v>
      </c>
      <c r="AO504">
        <f t="shared" ca="1" si="892"/>
        <v>1.4359544016744573E-3</v>
      </c>
      <c r="AP504">
        <f t="shared" ca="1" si="893"/>
        <v>0</v>
      </c>
      <c r="AQ504">
        <f t="shared" ca="1" si="875"/>
        <v>-2.3006013295889249E-3</v>
      </c>
      <c r="AR504" s="31">
        <f t="shared" ref="AR504:AS504" ca="1" si="1059">SUM(AO379:AO504)</f>
        <v>-0.35401119549305826</v>
      </c>
      <c r="AS504" s="31">
        <f t="shared" ca="1" si="1059"/>
        <v>0.34688011782184985</v>
      </c>
      <c r="AT504">
        <f ca="1">SUM($AP$129:AP504)</f>
        <v>0.47828303487371326</v>
      </c>
    </row>
    <row r="505" spans="1:46" x14ac:dyDescent="0.25">
      <c r="A505" s="1">
        <v>39447</v>
      </c>
      <c r="B505" s="2">
        <v>1468.36</v>
      </c>
      <c r="C505" s="10">
        <f t="shared" si="906"/>
        <v>-6.8515850631388165E-3</v>
      </c>
      <c r="D505" s="7">
        <v>3.05</v>
      </c>
      <c r="E505" s="7">
        <f t="shared" ca="1" si="901"/>
        <v>-2.2435897435897578E-2</v>
      </c>
      <c r="F505" s="7">
        <f t="shared" ca="1" si="902"/>
        <v>-2.2435897435897578E-2</v>
      </c>
      <c r="G505">
        <f t="shared" si="877"/>
        <v>4.99</v>
      </c>
      <c r="H505">
        <f t="shared" si="878"/>
        <v>2.9</v>
      </c>
      <c r="I505" s="27">
        <f t="shared" si="856"/>
        <v>7.1770334928229609E-2</v>
      </c>
      <c r="J505" s="9">
        <f t="shared" si="879"/>
        <v>-6.8515850631388165E-3</v>
      </c>
      <c r="K505" s="9">
        <f t="shared" si="880"/>
        <v>0</v>
      </c>
      <c r="L505" s="9">
        <f t="shared" si="881"/>
        <v>0</v>
      </c>
      <c r="M505" s="9">
        <f t="shared" si="882"/>
        <v>0</v>
      </c>
      <c r="N505" s="28">
        <f t="shared" si="867"/>
        <v>3.4575</v>
      </c>
      <c r="O505" s="28">
        <f t="shared" si="868"/>
        <v>4</v>
      </c>
      <c r="P505" s="28">
        <f t="shared" si="869"/>
        <v>4.2725</v>
      </c>
      <c r="Q505" s="28">
        <f t="shared" si="870"/>
        <v>4.99</v>
      </c>
      <c r="R505" s="9">
        <f t="shared" ca="1" si="883"/>
        <v>-6.8515850631388165E-3</v>
      </c>
      <c r="S505" s="9">
        <f t="shared" ca="1" si="884"/>
        <v>0</v>
      </c>
      <c r="T505" s="9">
        <f t="shared" ca="1" si="885"/>
        <v>0</v>
      </c>
      <c r="U505" s="9">
        <f t="shared" ca="1" si="886"/>
        <v>0</v>
      </c>
      <c r="V505" s="28">
        <f t="shared" ref="V505:Y505" ca="1" si="1060">QUARTILE($F381:$F504,V$2)</f>
        <v>-1.6506931412907822E-2</v>
      </c>
      <c r="W505" s="28">
        <f t="shared" ca="1" si="1060"/>
        <v>-2.3006013295889249E-3</v>
      </c>
      <c r="X505" s="28">
        <f t="shared" ca="1" si="1060"/>
        <v>1.0680759849212851E-2</v>
      </c>
      <c r="Y505" s="28">
        <f t="shared" ca="1" si="1060"/>
        <v>4.5602605863192203E-2</v>
      </c>
      <c r="Z505" s="30">
        <f t="shared" ca="1" si="858"/>
        <v>-0.40470348243518728</v>
      </c>
      <c r="AA505" s="30">
        <f t="shared" ca="1" si="859"/>
        <v>3.3144589862493579E-2</v>
      </c>
      <c r="AB505" s="30">
        <f t="shared" ca="1" si="860"/>
        <v>4.8082756863852646E-2</v>
      </c>
      <c r="AC505" s="30">
        <f t="shared" ca="1" si="861"/>
        <v>0.29879736095799719</v>
      </c>
      <c r="AD505">
        <f t="shared" ca="1" si="888"/>
        <v>-6.8515850631388165E-3</v>
      </c>
      <c r="AE505">
        <f t="shared" ca="1" si="889"/>
        <v>0</v>
      </c>
      <c r="AF505">
        <f t="shared" ca="1" si="890"/>
        <v>0</v>
      </c>
      <c r="AG505" s="31">
        <f t="shared" ca="1" si="872"/>
        <v>-1.0389610389610393E-2</v>
      </c>
      <c r="AH505" s="31">
        <f t="shared" ca="1" si="873"/>
        <v>6.5789473684210176E-3</v>
      </c>
      <c r="AI505" s="31">
        <f t="shared" ref="AI505:AK505" ca="1" si="1061">SUM(AD380:AD505)</f>
        <v>-0.40150084024885058</v>
      </c>
      <c r="AJ505" s="31">
        <f t="shared" ca="1" si="1061"/>
        <v>7.6414139832381461E-2</v>
      </c>
      <c r="AK505" s="31">
        <f t="shared" ca="1" si="1061"/>
        <v>0.29948662198825143</v>
      </c>
      <c r="AL505">
        <f ca="1">SUM($AF$129:AF505)</f>
        <v>0.37626627437570881</v>
      </c>
      <c r="AO505">
        <f t="shared" ca="1" si="892"/>
        <v>-6.8515850631388165E-3</v>
      </c>
      <c r="AP505">
        <f t="shared" ca="1" si="893"/>
        <v>0</v>
      </c>
      <c r="AQ505">
        <f t="shared" ca="1" si="875"/>
        <v>-2.413560190522801E-3</v>
      </c>
      <c r="AR505" s="31">
        <f t="shared" ref="AR505:AS505" ca="1" si="1062">SUM(AO380:AO505)</f>
        <v>-0.3715588925726937</v>
      </c>
      <c r="AS505" s="31">
        <f t="shared" ca="1" si="1062"/>
        <v>0.34688011782184985</v>
      </c>
      <c r="AT505">
        <f ca="1">SUM($AP$129:AP505)</f>
        <v>0.47828303487371326</v>
      </c>
    </row>
    <row r="506" spans="1:46" x14ac:dyDescent="0.25">
      <c r="A506" s="1">
        <v>39449</v>
      </c>
      <c r="B506" s="2">
        <v>1447.16</v>
      </c>
      <c r="C506" s="10">
        <f t="shared" si="906"/>
        <v>-1.443787627012437E-2</v>
      </c>
      <c r="D506" s="7">
        <v>2.88</v>
      </c>
      <c r="E506" s="7">
        <f t="shared" ca="1" si="901"/>
        <v>-5.573770491803276E-2</v>
      </c>
      <c r="F506" s="7">
        <f t="shared" ca="1" si="902"/>
        <v>-5.573770491803276E-2</v>
      </c>
      <c r="G506">
        <f t="shared" si="877"/>
        <v>4.99</v>
      </c>
      <c r="H506">
        <f t="shared" si="878"/>
        <v>2.88</v>
      </c>
      <c r="I506" s="27">
        <f>(D506-H506)/(G506-H506)</f>
        <v>0</v>
      </c>
      <c r="J506" s="9">
        <f t="shared" si="879"/>
        <v>-1.443787627012437E-2</v>
      </c>
      <c r="K506" s="9">
        <f t="shared" si="880"/>
        <v>0</v>
      </c>
      <c r="L506" s="9">
        <f t="shared" si="881"/>
        <v>0</v>
      </c>
      <c r="M506" s="9">
        <f t="shared" si="882"/>
        <v>0</v>
      </c>
      <c r="N506" s="28">
        <f t="shared" si="867"/>
        <v>3.4024999999999999</v>
      </c>
      <c r="O506" s="28">
        <f t="shared" si="868"/>
        <v>4</v>
      </c>
      <c r="P506" s="28">
        <f t="shared" si="869"/>
        <v>4.24</v>
      </c>
      <c r="Q506" s="28">
        <f t="shared" si="870"/>
        <v>4.99</v>
      </c>
      <c r="R506" s="9">
        <f t="shared" ca="1" si="883"/>
        <v>-1.443787627012437E-2</v>
      </c>
      <c r="S506" s="9">
        <f t="shared" ca="1" si="884"/>
        <v>0</v>
      </c>
      <c r="T506" s="9">
        <f t="shared" ca="1" si="885"/>
        <v>0</v>
      </c>
      <c r="U506" s="9">
        <f t="shared" ca="1" si="886"/>
        <v>0</v>
      </c>
      <c r="V506" s="28">
        <f t="shared" ref="V506:Y506" ca="1" si="1063">QUARTILE($F382:$F505,V$2)</f>
        <v>-1.6934808612440039E-2</v>
      </c>
      <c r="W506" s="28">
        <f t="shared" ca="1" si="1063"/>
        <v>-2.413560190522801E-3</v>
      </c>
      <c r="X506" s="28">
        <f t="shared" ca="1" si="1063"/>
        <v>1.009392566102485E-2</v>
      </c>
      <c r="Y506" s="28">
        <f t="shared" ca="1" si="1063"/>
        <v>4.5602605863192203E-2</v>
      </c>
      <c r="Z506" s="30">
        <f t="shared" ca="1" si="858"/>
        <v>-0.41914135870531166</v>
      </c>
      <c r="AA506" s="30">
        <f t="shared" ca="1" si="859"/>
        <v>3.3144589862493579E-2</v>
      </c>
      <c r="AB506" s="30">
        <f t="shared" ca="1" si="860"/>
        <v>4.8082756863852646E-2</v>
      </c>
      <c r="AC506" s="30">
        <f t="shared" ca="1" si="861"/>
        <v>0.29521707098083483</v>
      </c>
      <c r="AD506">
        <f t="shared" ca="1" si="888"/>
        <v>-1.443787627012437E-2</v>
      </c>
      <c r="AE506">
        <f t="shared" ca="1" si="889"/>
        <v>0</v>
      </c>
      <c r="AF506">
        <f t="shared" ca="1" si="890"/>
        <v>0</v>
      </c>
      <c r="AG506" s="31">
        <f t="shared" ca="1" si="872"/>
        <v>-1.2345679012345623E-2</v>
      </c>
      <c r="AH506" s="31">
        <f t="shared" ca="1" si="873"/>
        <v>6.5789473684210176E-3</v>
      </c>
      <c r="AI506" s="31">
        <f t="shared" ref="AI506:AK506" ca="1" si="1064">SUM(AD381:AD506)</f>
        <v>-0.41593871651897496</v>
      </c>
      <c r="AJ506" s="31">
        <f t="shared" ca="1" si="1064"/>
        <v>7.6414139832381461E-2</v>
      </c>
      <c r="AK506" s="31">
        <f t="shared" ca="1" si="1064"/>
        <v>0.29590633201108907</v>
      </c>
      <c r="AL506">
        <f ca="1">SUM($AF$129:AF506)</f>
        <v>0.37626627437570881</v>
      </c>
      <c r="AO506">
        <f t="shared" ca="1" si="892"/>
        <v>-1.443787627012437E-2</v>
      </c>
      <c r="AP506">
        <f t="shared" ca="1" si="893"/>
        <v>0</v>
      </c>
      <c r="AQ506">
        <f t="shared" ca="1" si="875"/>
        <v>-3.2355351096281515E-3</v>
      </c>
      <c r="AR506" s="31">
        <f t="shared" ref="AR506:AS506" ca="1" si="1065">SUM(AO381:AO506)</f>
        <v>-0.38599676884281808</v>
      </c>
      <c r="AS506" s="31">
        <f t="shared" ca="1" si="1065"/>
        <v>0.34329982784468743</v>
      </c>
      <c r="AT506">
        <f ca="1">SUM($AP$129:AP506)</f>
        <v>0.47828303487371326</v>
      </c>
    </row>
    <row r="507" spans="1:46" x14ac:dyDescent="0.25">
      <c r="A507" s="1">
        <v>39450</v>
      </c>
      <c r="B507" s="2">
        <v>1447.16</v>
      </c>
      <c r="C507" s="10">
        <f t="shared" si="906"/>
        <v>0</v>
      </c>
      <c r="D507" s="7">
        <v>2.83</v>
      </c>
      <c r="E507" s="7">
        <f t="shared" ca="1" si="901"/>
        <v>-1.7361111111111049E-2</v>
      </c>
      <c r="F507" s="7">
        <f t="shared" ca="1" si="902"/>
        <v>-1.7361111111111049E-2</v>
      </c>
      <c r="G507">
        <f t="shared" si="877"/>
        <v>4.99</v>
      </c>
      <c r="H507">
        <f t="shared" si="878"/>
        <v>2.83</v>
      </c>
      <c r="I507" s="27">
        <f t="shared" ref="I507:I570" si="1066">(D507-H507)/(G507-H507)</f>
        <v>0</v>
      </c>
      <c r="J507" s="9">
        <f t="shared" si="879"/>
        <v>0</v>
      </c>
      <c r="K507" s="9">
        <f t="shared" si="880"/>
        <v>0</v>
      </c>
      <c r="L507" s="9">
        <f t="shared" si="881"/>
        <v>0</v>
      </c>
      <c r="M507" s="9">
        <f t="shared" si="882"/>
        <v>0</v>
      </c>
      <c r="N507" s="28">
        <f t="shared" si="867"/>
        <v>3.3450000000000002</v>
      </c>
      <c r="O507" s="28">
        <f t="shared" si="868"/>
        <v>4</v>
      </c>
      <c r="P507" s="28">
        <f t="shared" si="869"/>
        <v>4.2225000000000001</v>
      </c>
      <c r="Q507" s="28">
        <f t="shared" si="870"/>
        <v>4.97</v>
      </c>
      <c r="R507" s="9">
        <f t="shared" ca="1" si="883"/>
        <v>0</v>
      </c>
      <c r="S507" s="9">
        <f t="shared" ca="1" si="884"/>
        <v>0</v>
      </c>
      <c r="T507" s="9">
        <f t="shared" ca="1" si="885"/>
        <v>0</v>
      </c>
      <c r="U507" s="9">
        <f t="shared" ca="1" si="886"/>
        <v>0</v>
      </c>
      <c r="V507" s="28">
        <f t="shared" ref="V507:Y507" ca="1" si="1067">QUARTILE($F383:$F506,V$2)</f>
        <v>-1.7718175853018325E-2</v>
      </c>
      <c r="W507" s="28">
        <f t="shared" ca="1" si="1067"/>
        <v>-3.2355351096281515E-3</v>
      </c>
      <c r="X507" s="28">
        <f t="shared" ca="1" si="1067"/>
        <v>1.009392566102485E-2</v>
      </c>
      <c r="Y507" s="28">
        <f t="shared" ca="1" si="1067"/>
        <v>4.5602605863192203E-2</v>
      </c>
      <c r="Z507" s="30">
        <f t="shared" ca="1" si="858"/>
        <v>-0.41914135870531166</v>
      </c>
      <c r="AA507" s="30">
        <f t="shared" ca="1" si="859"/>
        <v>3.3144589862493579E-2</v>
      </c>
      <c r="AB507" s="30">
        <f t="shared" ca="1" si="860"/>
        <v>4.8082756863852646E-2</v>
      </c>
      <c r="AC507" s="30">
        <f t="shared" ca="1" si="861"/>
        <v>0.29486950036825788</v>
      </c>
      <c r="AD507">
        <f t="shared" ca="1" si="888"/>
        <v>0</v>
      </c>
      <c r="AE507">
        <f t="shared" ca="1" si="889"/>
        <v>0</v>
      </c>
      <c r="AF507">
        <f t="shared" ca="1" si="890"/>
        <v>0</v>
      </c>
      <c r="AG507" s="31">
        <f t="shared" ca="1" si="872"/>
        <v>-1.2578616352201255E-2</v>
      </c>
      <c r="AH507" s="31">
        <f t="shared" ca="1" si="873"/>
        <v>6.5789473684210176E-3</v>
      </c>
      <c r="AI507" s="31">
        <f t="shared" ref="AI507:AK507" ca="1" si="1068">SUM(AD382:AD507)</f>
        <v>-0.41593871651897496</v>
      </c>
      <c r="AJ507" s="31">
        <f t="shared" ca="1" si="1068"/>
        <v>7.6414139832381461E-2</v>
      </c>
      <c r="AK507" s="31">
        <f t="shared" ca="1" si="1068"/>
        <v>0.29555876139851212</v>
      </c>
      <c r="AL507">
        <f ca="1">SUM($AF$129:AF507)</f>
        <v>0.37626627437570881</v>
      </c>
      <c r="AO507">
        <f t="shared" ca="1" si="892"/>
        <v>0</v>
      </c>
      <c r="AP507">
        <f t="shared" ca="1" si="893"/>
        <v>0</v>
      </c>
      <c r="AQ507">
        <f t="shared" ca="1" si="875"/>
        <v>-3.4586985858010011E-3</v>
      </c>
      <c r="AR507" s="31">
        <f t="shared" ref="AR507:AS507" ca="1" si="1069">SUM(AO382:AO507)</f>
        <v>-0.38599676884281808</v>
      </c>
      <c r="AS507" s="31">
        <f t="shared" ca="1" si="1069"/>
        <v>0.34295225723211054</v>
      </c>
      <c r="AT507">
        <f ca="1">SUM($AP$129:AP507)</f>
        <v>0.47828303487371326</v>
      </c>
    </row>
    <row r="508" spans="1:46" x14ac:dyDescent="0.25">
      <c r="A508" s="1">
        <v>39451</v>
      </c>
      <c r="B508" s="2">
        <v>1411.63</v>
      </c>
      <c r="C508" s="10">
        <f t="shared" si="906"/>
        <v>-2.4551535421100619E-2</v>
      </c>
      <c r="D508" s="7">
        <v>2.74</v>
      </c>
      <c r="E508" s="7">
        <f t="shared" ca="1" si="901"/>
        <v>-3.180212014134276E-2</v>
      </c>
      <c r="F508" s="7">
        <f t="shared" ca="1" si="902"/>
        <v>-3.180212014134276E-2</v>
      </c>
      <c r="G508">
        <f t="shared" si="877"/>
        <v>4.97</v>
      </c>
      <c r="H508">
        <f t="shared" si="878"/>
        <v>2.74</v>
      </c>
      <c r="I508" s="27">
        <f t="shared" si="1066"/>
        <v>0</v>
      </c>
      <c r="J508" s="9">
        <f t="shared" si="879"/>
        <v>-2.4551535421100619E-2</v>
      </c>
      <c r="K508" s="9">
        <f t="shared" si="880"/>
        <v>0</v>
      </c>
      <c r="L508" s="9">
        <f t="shared" si="881"/>
        <v>0</v>
      </c>
      <c r="M508" s="9">
        <f t="shared" si="882"/>
        <v>0</v>
      </c>
      <c r="N508" s="28">
        <f t="shared" si="867"/>
        <v>3.3250000000000002</v>
      </c>
      <c r="O508" s="28">
        <f t="shared" si="868"/>
        <v>4</v>
      </c>
      <c r="P508" s="28">
        <f t="shared" si="869"/>
        <v>4.2050000000000001</v>
      </c>
      <c r="Q508" s="28">
        <f t="shared" si="870"/>
        <v>4.9400000000000004</v>
      </c>
      <c r="R508" s="9">
        <f t="shared" ca="1" si="883"/>
        <v>-2.4551535421100619E-2</v>
      </c>
      <c r="S508" s="9">
        <f t="shared" ca="1" si="884"/>
        <v>0</v>
      </c>
      <c r="T508" s="9">
        <f t="shared" ca="1" si="885"/>
        <v>0</v>
      </c>
      <c r="U508" s="9">
        <f t="shared" ca="1" si="886"/>
        <v>0</v>
      </c>
      <c r="V508" s="28">
        <f t="shared" ref="V508:Y508" ca="1" si="1070">QUARTILE($F384:$F507,V$2)</f>
        <v>-1.7718175853018325E-2</v>
      </c>
      <c r="W508" s="28">
        <f t="shared" ca="1" si="1070"/>
        <v>-3.4586985858010011E-3</v>
      </c>
      <c r="X508" s="28">
        <f t="shared" ca="1" si="1070"/>
        <v>1.009392566102485E-2</v>
      </c>
      <c r="Y508" s="28">
        <f t="shared" ca="1" si="1070"/>
        <v>4.5602605863192203E-2</v>
      </c>
      <c r="Z508" s="30">
        <f t="shared" ca="1" si="858"/>
        <v>-0.44369289412641227</v>
      </c>
      <c r="AA508" s="30">
        <f t="shared" ca="1" si="859"/>
        <v>2.9840538466138537E-2</v>
      </c>
      <c r="AB508" s="30">
        <f t="shared" ca="1" si="860"/>
        <v>4.8082756863852646E-2</v>
      </c>
      <c r="AC508" s="30">
        <f t="shared" ca="1" si="861"/>
        <v>0.29486950036825788</v>
      </c>
      <c r="AD508">
        <f t="shared" ca="1" si="888"/>
        <v>-2.4551535421100619E-2</v>
      </c>
      <c r="AE508">
        <f t="shared" ca="1" si="889"/>
        <v>0</v>
      </c>
      <c r="AF508">
        <f t="shared" ca="1" si="890"/>
        <v>0</v>
      </c>
      <c r="AG508" s="31">
        <f t="shared" ca="1" si="872"/>
        <v>-1.2578616352201255E-2</v>
      </c>
      <c r="AH508" s="31">
        <f t="shared" ca="1" si="873"/>
        <v>6.5789473684210176E-3</v>
      </c>
      <c r="AI508" s="31">
        <f t="shared" ref="AI508:AK508" ca="1" si="1071">SUM(AD383:AD508)</f>
        <v>-0.44049025194007557</v>
      </c>
      <c r="AJ508" s="31">
        <f t="shared" ca="1" si="1071"/>
        <v>7.3110088436026427E-2</v>
      </c>
      <c r="AK508" s="31">
        <f t="shared" ca="1" si="1071"/>
        <v>0.29555876139851212</v>
      </c>
      <c r="AL508">
        <f ca="1">SUM($AF$129:AF508)</f>
        <v>0.37626627437570881</v>
      </c>
      <c r="AO508">
        <f t="shared" ca="1" si="892"/>
        <v>-2.4551535421100619E-2</v>
      </c>
      <c r="AP508">
        <f t="shared" ca="1" si="893"/>
        <v>0</v>
      </c>
      <c r="AQ508">
        <f t="shared" ca="1" si="875"/>
        <v>-3.4586985858010011E-3</v>
      </c>
      <c r="AR508" s="31">
        <f t="shared" ref="AR508:AS508" ca="1" si="1072">SUM(AO383:AO508)</f>
        <v>-0.41385235566027373</v>
      </c>
      <c r="AS508" s="31">
        <f t="shared" ca="1" si="1072"/>
        <v>0.34295225723211054</v>
      </c>
      <c r="AT508">
        <f ca="1">SUM($AP$129:AP508)</f>
        <v>0.47828303487371326</v>
      </c>
    </row>
    <row r="509" spans="1:46" x14ac:dyDescent="0.25">
      <c r="A509" s="1">
        <v>39454</v>
      </c>
      <c r="B509" s="2">
        <v>1416.18</v>
      </c>
      <c r="C509" s="10">
        <f t="shared" si="906"/>
        <v>3.223224215977242E-3</v>
      </c>
      <c r="D509" s="7">
        <v>2.76</v>
      </c>
      <c r="E509" s="7">
        <f t="shared" ca="1" si="901"/>
        <v>7.2992700729925808E-3</v>
      </c>
      <c r="F509" s="7">
        <f t="shared" ca="1" si="902"/>
        <v>7.2992700729925808E-3</v>
      </c>
      <c r="G509">
        <f t="shared" si="877"/>
        <v>4.9400000000000004</v>
      </c>
      <c r="H509">
        <f t="shared" si="878"/>
        <v>2.74</v>
      </c>
      <c r="I509" s="27">
        <f t="shared" si="1066"/>
        <v>9.0909090909088962E-3</v>
      </c>
      <c r="J509" s="9">
        <f t="shared" si="879"/>
        <v>3.223224215977242E-3</v>
      </c>
      <c r="K509" s="9">
        <f t="shared" si="880"/>
        <v>0</v>
      </c>
      <c r="L509" s="9">
        <f t="shared" si="881"/>
        <v>0</v>
      </c>
      <c r="M509" s="9">
        <f t="shared" si="882"/>
        <v>0</v>
      </c>
      <c r="N509" s="28">
        <f t="shared" si="867"/>
        <v>3.31</v>
      </c>
      <c r="O509" s="28">
        <f t="shared" si="868"/>
        <v>3.99</v>
      </c>
      <c r="P509" s="28">
        <f t="shared" si="869"/>
        <v>4.1849999999999996</v>
      </c>
      <c r="Q509" s="28">
        <f t="shared" si="870"/>
        <v>4.9400000000000004</v>
      </c>
      <c r="R509" s="9">
        <f t="shared" ca="1" si="883"/>
        <v>0</v>
      </c>
      <c r="S509" s="9">
        <f t="shared" ca="1" si="884"/>
        <v>0</v>
      </c>
      <c r="T509" s="9">
        <f t="shared" ca="1" si="885"/>
        <v>3.223224215977242E-3</v>
      </c>
      <c r="U509" s="9">
        <f t="shared" ca="1" si="886"/>
        <v>0</v>
      </c>
      <c r="V509" s="28">
        <f t="shared" ref="V509:Y509" ca="1" si="1073">QUARTILE($F385:$F508,V$2)</f>
        <v>-1.7718175853018325E-2</v>
      </c>
      <c r="W509" s="28">
        <f t="shared" ca="1" si="1073"/>
        <v>-3.4586985858010011E-3</v>
      </c>
      <c r="X509" s="28">
        <f t="shared" ca="1" si="1073"/>
        <v>1.009392566102485E-2</v>
      </c>
      <c r="Y509" s="28">
        <f t="shared" ca="1" si="1073"/>
        <v>4.5602605863192203E-2</v>
      </c>
      <c r="Z509" s="30">
        <f t="shared" ca="1" si="858"/>
        <v>-0.44369289412641227</v>
      </c>
      <c r="AA509" s="30">
        <f t="shared" ca="1" si="859"/>
        <v>2.8919234788764805E-2</v>
      </c>
      <c r="AB509" s="30">
        <f t="shared" ca="1" si="860"/>
        <v>5.1305981079829886E-2</v>
      </c>
      <c r="AC509" s="30">
        <f t="shared" ca="1" si="861"/>
        <v>0.29486950036825788</v>
      </c>
      <c r="AD509">
        <f t="shared" ca="1" si="888"/>
        <v>0</v>
      </c>
      <c r="AE509">
        <f t="shared" ca="1" si="889"/>
        <v>0</v>
      </c>
      <c r="AF509">
        <f t="shared" ca="1" si="890"/>
        <v>3.223224215977242E-3</v>
      </c>
      <c r="AG509" s="31">
        <f t="shared" ca="1" si="872"/>
        <v>-1.2578616352201255E-2</v>
      </c>
      <c r="AH509" s="31">
        <f t="shared" ca="1" si="873"/>
        <v>6.5789473684210176E-3</v>
      </c>
      <c r="AI509" s="31">
        <f t="shared" ref="AI509:AK509" ca="1" si="1074">SUM(AD384:AD509)</f>
        <v>-0.44049025194007557</v>
      </c>
      <c r="AJ509" s="31">
        <f t="shared" ca="1" si="1074"/>
        <v>7.3110088436026427E-2</v>
      </c>
      <c r="AK509" s="31">
        <f t="shared" ca="1" si="1074"/>
        <v>0.29878198561448938</v>
      </c>
      <c r="AL509">
        <f ca="1">SUM($AF$129:AF509)</f>
        <v>0.37948949859168607</v>
      </c>
      <c r="AO509">
        <f t="shared" ca="1" si="892"/>
        <v>0</v>
      </c>
      <c r="AP509">
        <f t="shared" ca="1" si="893"/>
        <v>3.223224215977242E-3</v>
      </c>
      <c r="AQ509">
        <f t="shared" ca="1" si="875"/>
        <v>-3.4586985858010011E-3</v>
      </c>
      <c r="AR509" s="31">
        <f t="shared" ref="AR509:AS509" ca="1" si="1075">SUM(AO384:AO509)</f>
        <v>-0.41477365933764743</v>
      </c>
      <c r="AS509" s="31">
        <f t="shared" ca="1" si="1075"/>
        <v>0.3461754814480878</v>
      </c>
      <c r="AT509">
        <f ca="1">SUM($AP$129:AP509)</f>
        <v>0.48150625908969052</v>
      </c>
    </row>
    <row r="510" spans="1:46" x14ac:dyDescent="0.25">
      <c r="A510" s="1">
        <v>39455</v>
      </c>
      <c r="B510" s="2">
        <v>1390.19</v>
      </c>
      <c r="C510" s="10">
        <f t="shared" si="906"/>
        <v>-1.835218686890085E-2</v>
      </c>
      <c r="D510" s="7">
        <v>2.76</v>
      </c>
      <c r="E510" s="7">
        <f t="shared" ca="1" si="901"/>
        <v>0</v>
      </c>
      <c r="F510" s="7">
        <f t="shared" ca="1" si="902"/>
        <v>0</v>
      </c>
      <c r="G510">
        <f t="shared" si="877"/>
        <v>4.9400000000000004</v>
      </c>
      <c r="H510">
        <f t="shared" si="878"/>
        <v>2.74</v>
      </c>
      <c r="I510" s="27">
        <f t="shared" si="1066"/>
        <v>9.0909090909088962E-3</v>
      </c>
      <c r="J510" s="9">
        <f t="shared" si="879"/>
        <v>-1.835218686890085E-2</v>
      </c>
      <c r="K510" s="9">
        <f t="shared" si="880"/>
        <v>0</v>
      </c>
      <c r="L510" s="9">
        <f t="shared" si="881"/>
        <v>0</v>
      </c>
      <c r="M510" s="9">
        <f t="shared" si="882"/>
        <v>0</v>
      </c>
      <c r="N510" s="28">
        <f t="shared" si="867"/>
        <v>3.2925</v>
      </c>
      <c r="O510" s="28">
        <f t="shared" si="868"/>
        <v>3.9750000000000001</v>
      </c>
      <c r="P510" s="28">
        <f t="shared" si="869"/>
        <v>4.1575000000000006</v>
      </c>
      <c r="Q510" s="28">
        <f t="shared" si="870"/>
        <v>4.9400000000000004</v>
      </c>
      <c r="R510" s="9">
        <f t="shared" ca="1" si="883"/>
        <v>0</v>
      </c>
      <c r="S510" s="9">
        <f t="shared" ca="1" si="884"/>
        <v>0</v>
      </c>
      <c r="T510" s="9">
        <f t="shared" ca="1" si="885"/>
        <v>-1.835218686890085E-2</v>
      </c>
      <c r="U510" s="9">
        <f t="shared" ca="1" si="886"/>
        <v>0</v>
      </c>
      <c r="V510" s="28">
        <f t="shared" ref="V510:Y510" ca="1" si="1076">QUARTILE($F386:$F509,V$2)</f>
        <v>-1.7718175853018325E-2</v>
      </c>
      <c r="W510" s="28">
        <f t="shared" ca="1" si="1076"/>
        <v>-3.4586985858010011E-3</v>
      </c>
      <c r="X510" s="28">
        <f t="shared" ca="1" si="1076"/>
        <v>1.009392566102485E-2</v>
      </c>
      <c r="Y510" s="28">
        <f t="shared" ca="1" si="1076"/>
        <v>4.5602605863192203E-2</v>
      </c>
      <c r="Z510" s="30">
        <f t="shared" ca="1" si="858"/>
        <v>-0.42950743210336823</v>
      </c>
      <c r="AA510" s="30">
        <f t="shared" ca="1" si="859"/>
        <v>2.8919234788764805E-2</v>
      </c>
      <c r="AB510" s="30">
        <f t="shared" ca="1" si="860"/>
        <v>3.2953794210929033E-2</v>
      </c>
      <c r="AC510" s="30">
        <f t="shared" ca="1" si="861"/>
        <v>0.29486950036825788</v>
      </c>
      <c r="AD510">
        <f t="shared" ca="1" si="888"/>
        <v>0</v>
      </c>
      <c r="AE510">
        <f t="shared" ca="1" si="889"/>
        <v>-1.835218686890085E-2</v>
      </c>
      <c r="AF510">
        <f t="shared" ca="1" si="890"/>
        <v>0</v>
      </c>
      <c r="AG510" s="31">
        <f t="shared" ca="1" si="872"/>
        <v>-1.2578616352201255E-2</v>
      </c>
      <c r="AH510" s="31">
        <f t="shared" ca="1" si="873"/>
        <v>6.1983471074380514E-3</v>
      </c>
      <c r="AI510" s="31">
        <f t="shared" ref="AI510:AK510" ca="1" si="1077">SUM(AD385:AD510)</f>
        <v>-0.42630478991703152</v>
      </c>
      <c r="AJ510" s="31">
        <f t="shared" ca="1" si="1077"/>
        <v>5.475790156712558E-2</v>
      </c>
      <c r="AK510" s="31">
        <f t="shared" ca="1" si="1077"/>
        <v>0.29878198561448938</v>
      </c>
      <c r="AL510">
        <f ca="1">SUM($AF$129:AF510)</f>
        <v>0.37948949859168607</v>
      </c>
      <c r="AO510">
        <f t="shared" ca="1" si="892"/>
        <v>0</v>
      </c>
      <c r="AP510">
        <f t="shared" ca="1" si="893"/>
        <v>-1.835218686890085E-2</v>
      </c>
      <c r="AQ510">
        <f t="shared" ca="1" si="875"/>
        <v>-3.4586985858010011E-3</v>
      </c>
      <c r="AR510" s="31">
        <f t="shared" ref="AR510:AS510" ca="1" si="1078">SUM(AO385:AO510)</f>
        <v>-0.40058819731460343</v>
      </c>
      <c r="AS510" s="31">
        <f t="shared" ca="1" si="1078"/>
        <v>0.32782329457918696</v>
      </c>
      <c r="AT510">
        <f ca="1">SUM($AP$129:AP510)</f>
        <v>0.46315407222078969</v>
      </c>
    </row>
    <row r="511" spans="1:46" x14ac:dyDescent="0.25">
      <c r="A511" s="1">
        <v>39456</v>
      </c>
      <c r="B511" s="2">
        <v>1409.13</v>
      </c>
      <c r="C511" s="10">
        <f t="shared" si="906"/>
        <v>1.3624037002136437E-2</v>
      </c>
      <c r="D511" s="7">
        <v>2.69</v>
      </c>
      <c r="E511" s="7">
        <f t="shared" ca="1" si="901"/>
        <v>-2.5362318840579601E-2</v>
      </c>
      <c r="F511" s="7">
        <f t="shared" ca="1" si="902"/>
        <v>-2.5362318840579601E-2</v>
      </c>
      <c r="G511">
        <f t="shared" si="877"/>
        <v>4.9400000000000004</v>
      </c>
      <c r="H511">
        <f t="shared" si="878"/>
        <v>2.69</v>
      </c>
      <c r="I511" s="27">
        <f t="shared" si="1066"/>
        <v>0</v>
      </c>
      <c r="J511" s="9">
        <f t="shared" si="879"/>
        <v>1.3624037002136437E-2</v>
      </c>
      <c r="K511" s="9">
        <f t="shared" si="880"/>
        <v>0</v>
      </c>
      <c r="L511" s="9">
        <f t="shared" si="881"/>
        <v>0</v>
      </c>
      <c r="M511" s="9">
        <f t="shared" si="882"/>
        <v>0</v>
      </c>
      <c r="N511" s="28">
        <f t="shared" si="867"/>
        <v>3.24</v>
      </c>
      <c r="O511" s="28">
        <f t="shared" si="868"/>
        <v>3.97</v>
      </c>
      <c r="P511" s="28">
        <f t="shared" si="869"/>
        <v>4.1500000000000004</v>
      </c>
      <c r="Q511" s="28">
        <f t="shared" si="870"/>
        <v>4.9400000000000004</v>
      </c>
      <c r="R511" s="9">
        <f t="shared" ca="1" si="883"/>
        <v>1.3624037002136437E-2</v>
      </c>
      <c r="S511" s="9">
        <f t="shared" ca="1" si="884"/>
        <v>0</v>
      </c>
      <c r="T511" s="9">
        <f t="shared" ca="1" si="885"/>
        <v>0</v>
      </c>
      <c r="U511" s="9">
        <f t="shared" ca="1" si="886"/>
        <v>0</v>
      </c>
      <c r="V511" s="28">
        <f t="shared" ref="V511:Y511" ca="1" si="1079">QUARTILE($F387:$F510,V$2)</f>
        <v>-1.7718175853018325E-2</v>
      </c>
      <c r="W511" s="28">
        <f t="shared" ca="1" si="1079"/>
        <v>-3.4586985858010011E-3</v>
      </c>
      <c r="X511" s="28">
        <f t="shared" ca="1" si="1079"/>
        <v>9.8655039905408692E-3</v>
      </c>
      <c r="Y511" s="28">
        <f t="shared" ca="1" si="1079"/>
        <v>4.5602605863192203E-2</v>
      </c>
      <c r="Z511" s="30">
        <f t="shared" ref="Z511:Z574" ca="1" si="1080">SUM(R386:R511)</f>
        <v>-0.41588339510123179</v>
      </c>
      <c r="AA511" s="30">
        <f t="shared" ref="AA511:AA574" ca="1" si="1081">SUM(S386:S511)</f>
        <v>2.8919234788764805E-2</v>
      </c>
      <c r="AB511" s="30">
        <f t="shared" ref="AB511:AB574" ca="1" si="1082">SUM(T386:T511)</f>
        <v>3.2953794210929033E-2</v>
      </c>
      <c r="AC511" s="30">
        <f t="shared" ref="AC511:AC574" ca="1" si="1083">SUM(U386:U511)</f>
        <v>0.28914810074438685</v>
      </c>
      <c r="AD511">
        <f t="shared" ca="1" si="888"/>
        <v>1.3624037002136437E-2</v>
      </c>
      <c r="AE511">
        <f t="shared" ca="1" si="889"/>
        <v>0</v>
      </c>
      <c r="AF511">
        <f t="shared" ca="1" si="890"/>
        <v>0</v>
      </c>
      <c r="AG511" s="31">
        <f t="shared" ca="1" si="872"/>
        <v>-1.4256619144602856E-2</v>
      </c>
      <c r="AH511" s="31">
        <f t="shared" ca="1" si="873"/>
        <v>6.1983471074380514E-3</v>
      </c>
      <c r="AI511" s="31">
        <f t="shared" ref="AI511:AK511" ca="1" si="1084">SUM(AD386:AD511)</f>
        <v>-0.41268075291489509</v>
      </c>
      <c r="AJ511" s="31">
        <f t="shared" ca="1" si="1084"/>
        <v>5.475790156712558E-2</v>
      </c>
      <c r="AK511" s="31">
        <f t="shared" ca="1" si="1084"/>
        <v>0.29306058599061835</v>
      </c>
      <c r="AL511">
        <f ca="1">SUM($AF$129:AF511)</f>
        <v>0.37948949859168607</v>
      </c>
      <c r="AO511">
        <f t="shared" ca="1" si="892"/>
        <v>1.3624037002136437E-2</v>
      </c>
      <c r="AP511">
        <f t="shared" ca="1" si="893"/>
        <v>0</v>
      </c>
      <c r="AQ511">
        <f t="shared" ca="1" si="875"/>
        <v>-4.552752887553746E-3</v>
      </c>
      <c r="AR511" s="31">
        <f t="shared" ref="AR511:AS511" ca="1" si="1085">SUM(AO386:AO511)</f>
        <v>-0.386964160312467</v>
      </c>
      <c r="AS511" s="31">
        <f t="shared" ca="1" si="1085"/>
        <v>0.32210189495531599</v>
      </c>
      <c r="AT511">
        <f ca="1">SUM($AP$129:AP511)</f>
        <v>0.46315407222078969</v>
      </c>
    </row>
    <row r="512" spans="1:46" x14ac:dyDescent="0.25">
      <c r="A512" s="1">
        <v>39457</v>
      </c>
      <c r="B512" s="2">
        <v>1420.33</v>
      </c>
      <c r="C512" s="10">
        <f t="shared" si="906"/>
        <v>7.9481665992490527E-3</v>
      </c>
      <c r="D512" s="7">
        <v>2.71</v>
      </c>
      <c r="E512" s="7">
        <f t="shared" ca="1" si="901"/>
        <v>7.4349442379182396E-3</v>
      </c>
      <c r="F512" s="7">
        <f t="shared" ca="1" si="902"/>
        <v>7.4349442379182396E-3</v>
      </c>
      <c r="G512">
        <f t="shared" si="877"/>
        <v>4.9400000000000004</v>
      </c>
      <c r="H512">
        <f t="shared" si="878"/>
        <v>2.69</v>
      </c>
      <c r="I512" s="27">
        <f t="shared" si="1066"/>
        <v>8.8888888888888958E-3</v>
      </c>
      <c r="J512" s="9">
        <f t="shared" si="879"/>
        <v>7.9481665992490527E-3</v>
      </c>
      <c r="K512" s="9">
        <f t="shared" si="880"/>
        <v>0</v>
      </c>
      <c r="L512" s="9">
        <f t="shared" si="881"/>
        <v>0</v>
      </c>
      <c r="M512" s="9">
        <f t="shared" si="882"/>
        <v>0</v>
      </c>
      <c r="N512" s="28">
        <f t="shared" si="867"/>
        <v>3.24</v>
      </c>
      <c r="O512" s="28">
        <f t="shared" si="868"/>
        <v>3.96</v>
      </c>
      <c r="P512" s="28">
        <f t="shared" si="869"/>
        <v>4.1500000000000004</v>
      </c>
      <c r="Q512" s="28">
        <f t="shared" si="870"/>
        <v>4.91</v>
      </c>
      <c r="R512" s="9">
        <f t="shared" ca="1" si="883"/>
        <v>0</v>
      </c>
      <c r="S512" s="9">
        <f t="shared" ca="1" si="884"/>
        <v>0</v>
      </c>
      <c r="T512" s="9">
        <f t="shared" ca="1" si="885"/>
        <v>7.9481665992490527E-3</v>
      </c>
      <c r="U512" s="9">
        <f t="shared" ca="1" si="886"/>
        <v>0</v>
      </c>
      <c r="V512" s="28">
        <f t="shared" ref="V512:Y512" ca="1" si="1086">QUARTILE($F388:$F511,V$2)</f>
        <v>-1.8681488343368802E-2</v>
      </c>
      <c r="W512" s="28">
        <f t="shared" ca="1" si="1086"/>
        <v>-4.552752887553746E-3</v>
      </c>
      <c r="X512" s="28">
        <f t="shared" ca="1" si="1086"/>
        <v>9.8655039905408692E-3</v>
      </c>
      <c r="Y512" s="28">
        <f t="shared" ca="1" si="1086"/>
        <v>4.5602605863192203E-2</v>
      </c>
      <c r="Z512" s="30">
        <f t="shared" ca="1" si="1080"/>
        <v>-0.41588339510123179</v>
      </c>
      <c r="AA512" s="30">
        <f t="shared" ca="1" si="1081"/>
        <v>2.8919234788764805E-2</v>
      </c>
      <c r="AB512" s="30">
        <f t="shared" ca="1" si="1082"/>
        <v>4.0901960810178085E-2</v>
      </c>
      <c r="AC512" s="30">
        <f t="shared" ca="1" si="1083"/>
        <v>0.27009308217660777</v>
      </c>
      <c r="AD512">
        <f t="shared" ca="1" si="888"/>
        <v>0</v>
      </c>
      <c r="AE512">
        <f t="shared" ca="1" si="889"/>
        <v>0</v>
      </c>
      <c r="AF512">
        <f t="shared" ca="1" si="890"/>
        <v>7.9481665992490527E-3</v>
      </c>
      <c r="AG512" s="31">
        <f t="shared" ca="1" si="872"/>
        <v>-1.4256619144602856E-2</v>
      </c>
      <c r="AH512" s="31">
        <f t="shared" ca="1" si="873"/>
        <v>6.5789473684210176E-3</v>
      </c>
      <c r="AI512" s="31">
        <f t="shared" ref="AI512:AK512" ca="1" si="1087">SUM(AD387:AD512)</f>
        <v>-0.41268075291489509</v>
      </c>
      <c r="AJ512" s="31">
        <f t="shared" ca="1" si="1087"/>
        <v>5.475790156712558E-2</v>
      </c>
      <c r="AK512" s="31">
        <f t="shared" ca="1" si="1087"/>
        <v>0.2819537340220884</v>
      </c>
      <c r="AL512">
        <f ca="1">SUM($AF$129:AF512)</f>
        <v>0.38743766519093514</v>
      </c>
      <c r="AO512">
        <f t="shared" ca="1" si="892"/>
        <v>0</v>
      </c>
      <c r="AP512">
        <f t="shared" ca="1" si="893"/>
        <v>7.9481665992490527E-3</v>
      </c>
      <c r="AQ512">
        <f t="shared" ca="1" si="875"/>
        <v>-3.4586985858010011E-3</v>
      </c>
      <c r="AR512" s="31">
        <f t="shared" ref="AR512:AS512" ca="1" si="1088">SUM(AO387:AO512)</f>
        <v>-0.386964160312467</v>
      </c>
      <c r="AS512" s="31">
        <f t="shared" ca="1" si="1088"/>
        <v>0.31099504298678599</v>
      </c>
      <c r="AT512">
        <f ca="1">SUM($AP$129:AP512)</f>
        <v>0.47110223882003877</v>
      </c>
    </row>
    <row r="513" spans="1:46" x14ac:dyDescent="0.25">
      <c r="A513" s="1">
        <v>39458</v>
      </c>
      <c r="B513" s="2">
        <v>1401.02</v>
      </c>
      <c r="C513" s="10">
        <f t="shared" si="906"/>
        <v>-1.3595432047481886E-2</v>
      </c>
      <c r="D513" s="7">
        <v>2.59</v>
      </c>
      <c r="E513" s="7">
        <f t="shared" ca="1" si="901"/>
        <v>-4.4280442804428111E-2</v>
      </c>
      <c r="F513" s="7">
        <f t="shared" ca="1" si="902"/>
        <v>-4.4280442804428111E-2</v>
      </c>
      <c r="G513">
        <f t="shared" si="877"/>
        <v>4.91</v>
      </c>
      <c r="H513">
        <f t="shared" si="878"/>
        <v>2.59</v>
      </c>
      <c r="I513" s="27">
        <f t="shared" si="1066"/>
        <v>0</v>
      </c>
      <c r="J513" s="9">
        <f t="shared" si="879"/>
        <v>-1.3595432047481886E-2</v>
      </c>
      <c r="K513" s="9">
        <f t="shared" si="880"/>
        <v>0</v>
      </c>
      <c r="L513" s="9">
        <f t="shared" si="881"/>
        <v>0</v>
      </c>
      <c r="M513" s="9">
        <f t="shared" si="882"/>
        <v>0</v>
      </c>
      <c r="N513" s="28">
        <f t="shared" ref="N513:N576" si="1089">QUARTILE($D389:$D512,N$2)</f>
        <v>3.2324999999999999</v>
      </c>
      <c r="O513" s="28">
        <f t="shared" ref="O513:O576" si="1090">QUARTILE($D389:$D512,O$2)</f>
        <v>3.95</v>
      </c>
      <c r="P513" s="28">
        <f t="shared" ref="P513:P576" si="1091">QUARTILE($D389:$D512,P$2)</f>
        <v>4.1500000000000004</v>
      </c>
      <c r="Q513" s="28">
        <f t="shared" ref="Q513:Q576" si="1092">QUARTILE($D389:$D512,Q$2)</f>
        <v>4.91</v>
      </c>
      <c r="R513" s="9">
        <f t="shared" ca="1" si="883"/>
        <v>-1.3595432047481886E-2</v>
      </c>
      <c r="S513" s="9">
        <f t="shared" ca="1" si="884"/>
        <v>0</v>
      </c>
      <c r="T513" s="9">
        <f t="shared" ca="1" si="885"/>
        <v>0</v>
      </c>
      <c r="U513" s="9">
        <f t="shared" ca="1" si="886"/>
        <v>0</v>
      </c>
      <c r="V513" s="28">
        <f t="shared" ref="V513:Y513" ca="1" si="1093">QUARTILE($F389:$F512,V$2)</f>
        <v>-1.8681488343368802E-2</v>
      </c>
      <c r="W513" s="28">
        <f t="shared" ca="1" si="1093"/>
        <v>-3.4586985858010011E-3</v>
      </c>
      <c r="X513" s="28">
        <f t="shared" ca="1" si="1093"/>
        <v>9.8655039905408692E-3</v>
      </c>
      <c r="Y513" s="28">
        <f t="shared" ca="1" si="1093"/>
        <v>4.5602605863192203E-2</v>
      </c>
      <c r="Z513" s="30">
        <f t="shared" ca="1" si="1080"/>
        <v>-0.42947882714871366</v>
      </c>
      <c r="AA513" s="30">
        <f t="shared" ca="1" si="1081"/>
        <v>2.5817858553060243E-2</v>
      </c>
      <c r="AB513" s="30">
        <f t="shared" ca="1" si="1082"/>
        <v>4.0901960810178085E-2</v>
      </c>
      <c r="AC513" s="30">
        <f t="shared" ca="1" si="1083"/>
        <v>0.27009308217660777</v>
      </c>
      <c r="AD513">
        <f t="shared" ca="1" si="888"/>
        <v>-1.3595432047481886E-2</v>
      </c>
      <c r="AE513">
        <f t="shared" ca="1" si="889"/>
        <v>0</v>
      </c>
      <c r="AF513">
        <f t="shared" ca="1" si="890"/>
        <v>0</v>
      </c>
      <c r="AG513" s="31">
        <f t="shared" ref="AG513:AG576" ca="1" si="1094">PERCENTILE($F390:$F513,1/3)</f>
        <v>-1.4409221902017322E-2</v>
      </c>
      <c r="AH513" s="31">
        <f t="shared" ref="AH513:AH576" ca="1" si="1095">PERCENTILE($F390:$F513,2/3)</f>
        <v>6.5789473684210176E-3</v>
      </c>
      <c r="AI513" s="31">
        <f t="shared" ref="AI513:AK513" ca="1" si="1096">SUM(AD388:AD513)</f>
        <v>-0.42627618496237696</v>
      </c>
      <c r="AJ513" s="31">
        <f t="shared" ca="1" si="1096"/>
        <v>5.1656525331421024E-2</v>
      </c>
      <c r="AK513" s="31">
        <f t="shared" ca="1" si="1096"/>
        <v>0.2819537340220884</v>
      </c>
      <c r="AL513">
        <f ca="1">SUM($AF$129:AF513)</f>
        <v>0.38743766519093514</v>
      </c>
      <c r="AO513">
        <f t="shared" ca="1" si="892"/>
        <v>-1.3595432047481886E-2</v>
      </c>
      <c r="AP513">
        <f t="shared" ca="1" si="893"/>
        <v>0</v>
      </c>
      <c r="AQ513">
        <f t="shared" ref="AQ513:AQ576" ca="1" si="1097">PERCENTILE($F390:$F513,0.5)</f>
        <v>-4.552752887553746E-3</v>
      </c>
      <c r="AR513" s="31">
        <f t="shared" ref="AR513:AS513" ca="1" si="1098">SUM(AO388:AO513)</f>
        <v>-0.40366096859565342</v>
      </c>
      <c r="AS513" s="31">
        <f t="shared" ca="1" si="1098"/>
        <v>0.31099504298678599</v>
      </c>
      <c r="AT513">
        <f ca="1">SUM($AP$129:AP513)</f>
        <v>0.47110223882003877</v>
      </c>
    </row>
    <row r="514" spans="1:46" x14ac:dyDescent="0.25">
      <c r="A514" s="1">
        <v>39461</v>
      </c>
      <c r="B514" s="2">
        <v>1416.25</v>
      </c>
      <c r="C514" s="10">
        <f t="shared" si="906"/>
        <v>1.0870651382564146E-2</v>
      </c>
      <c r="D514" s="7">
        <v>2.58</v>
      </c>
      <c r="E514" s="7">
        <f t="shared" ca="1" si="901"/>
        <v>-3.8610038610037423E-3</v>
      </c>
      <c r="F514" s="7">
        <f t="shared" ca="1" si="902"/>
        <v>-3.8610038610037423E-3</v>
      </c>
      <c r="G514">
        <f t="shared" ref="G514:G577" si="1099">MAX(D389:D514)</f>
        <v>4.91</v>
      </c>
      <c r="H514">
        <f t="shared" ref="H514:H577" si="1100">MIN(D389:D514)</f>
        <v>2.58</v>
      </c>
      <c r="I514" s="27">
        <f t="shared" si="1066"/>
        <v>0</v>
      </c>
      <c r="J514" s="9">
        <f t="shared" ref="J514:J577" si="1101">IF($D514&lt;N514,$C514,0)</f>
        <v>1.0870651382564146E-2</v>
      </c>
      <c r="K514" s="9">
        <f t="shared" ref="K514:K577" si="1102">IF(AND($D514&gt;N514,$D514&lt;=O514),$C514,0)</f>
        <v>0</v>
      </c>
      <c r="L514" s="9">
        <f t="shared" ref="L514:L577" si="1103">IF(AND($D514&gt;O514,$D514&lt;=P514),$C514,0)</f>
        <v>0</v>
      </c>
      <c r="M514" s="9">
        <f t="shared" ref="M514:M577" si="1104">IF(AND($D514&gt;P514),$C514,0)</f>
        <v>0</v>
      </c>
      <c r="N514" s="28">
        <f t="shared" si="1089"/>
        <v>3.2050000000000001</v>
      </c>
      <c r="O514" s="28">
        <f t="shared" si="1090"/>
        <v>3.95</v>
      </c>
      <c r="P514" s="28">
        <f t="shared" si="1091"/>
        <v>4.1425000000000001</v>
      </c>
      <c r="Q514" s="28">
        <f t="shared" si="1092"/>
        <v>4.87</v>
      </c>
      <c r="R514" s="9">
        <f t="shared" ref="R514:R577" ca="1" si="1105">IF($E514&lt;V514,$C514,0)</f>
        <v>0</v>
      </c>
      <c r="S514" s="9">
        <f t="shared" ref="S514:S577" ca="1" si="1106">IF(AND($E514&gt;V514,$E514&lt;=W514),$C514,0)</f>
        <v>0</v>
      </c>
      <c r="T514" s="9">
        <f t="shared" ref="T514:T577" ca="1" si="1107">IF(AND($E514&gt;W514,$E514&lt;=X514),$C514,0)</f>
        <v>1.0870651382564146E-2</v>
      </c>
      <c r="U514" s="9">
        <f t="shared" ref="U514:U577" ca="1" si="1108">IF(AND($E514&gt;X514),$C514,0)</f>
        <v>0</v>
      </c>
      <c r="V514" s="28">
        <f t="shared" ref="V514:Y514" ca="1" si="1109">QUARTILE($F390:$F513,V$2)</f>
        <v>-1.99928914163853E-2</v>
      </c>
      <c r="W514" s="28">
        <f t="shared" ca="1" si="1109"/>
        <v>-4.552752887553746E-3</v>
      </c>
      <c r="X514" s="28">
        <f t="shared" ca="1" si="1109"/>
        <v>9.8655039905408692E-3</v>
      </c>
      <c r="Y514" s="28">
        <f t="shared" ca="1" si="1109"/>
        <v>4.5602605863192203E-2</v>
      </c>
      <c r="Z514" s="30">
        <f t="shared" ca="1" si="1080"/>
        <v>-0.42755934244662025</v>
      </c>
      <c r="AA514" s="30">
        <f t="shared" ca="1" si="1081"/>
        <v>2.5817858553060243E-2</v>
      </c>
      <c r="AB514" s="30">
        <f t="shared" ca="1" si="1082"/>
        <v>5.1772612192742234E-2</v>
      </c>
      <c r="AC514" s="30">
        <f t="shared" ca="1" si="1083"/>
        <v>0.27009308217660777</v>
      </c>
      <c r="AD514">
        <f t="shared" ref="AD514:AD577" ca="1" si="1110">IF($E514&lt;AG514,$C514,0)</f>
        <v>0</v>
      </c>
      <c r="AE514">
        <f t="shared" ref="AE514:AE577" ca="1" si="1111">IF(AND($E514&gt;AG514,$E514&lt;=AH514),$C514,0)</f>
        <v>1.0870651382564146E-2</v>
      </c>
      <c r="AF514">
        <f t="shared" ref="AF514:AF577" ca="1" si="1112">IF(AND($E514&gt;AH514),$C514,0)</f>
        <v>0</v>
      </c>
      <c r="AG514" s="31">
        <f t="shared" ca="1" si="1094"/>
        <v>-1.4409221902017322E-2</v>
      </c>
      <c r="AH514" s="31">
        <f t="shared" ca="1" si="1095"/>
        <v>6.5789473684210176E-3</v>
      </c>
      <c r="AI514" s="31">
        <f t="shared" ref="AI514:AK514" ca="1" si="1113">SUM(AD389:AD514)</f>
        <v>-0.42435670026028355</v>
      </c>
      <c r="AJ514" s="31">
        <f t="shared" ca="1" si="1113"/>
        <v>6.2527176713985166E-2</v>
      </c>
      <c r="AK514" s="31">
        <f t="shared" ca="1" si="1113"/>
        <v>0.2819537340220884</v>
      </c>
      <c r="AL514">
        <f ca="1">SUM($AF$129:AF514)</f>
        <v>0.38743766519093514</v>
      </c>
      <c r="AO514">
        <f t="shared" ref="AO514:AO577" ca="1" si="1114">IF($E514&lt;=AQ514,$C514,0)</f>
        <v>0</v>
      </c>
      <c r="AP514">
        <f t="shared" ref="AP514:AP577" ca="1" si="1115">IF(AND($E514&gt;AQ514),$C514,0)</f>
        <v>1.0870651382564146E-2</v>
      </c>
      <c r="AQ514">
        <f t="shared" ca="1" si="1097"/>
        <v>-4.1576734227068424E-3</v>
      </c>
      <c r="AR514" s="31">
        <f t="shared" ref="AR514:AS514" ca="1" si="1116">SUM(AO389:AO514)</f>
        <v>-0.40174148389356001</v>
      </c>
      <c r="AS514" s="31">
        <f t="shared" ca="1" si="1116"/>
        <v>0.32186569436935014</v>
      </c>
      <c r="AT514">
        <f ca="1">SUM($AP$129:AP514)</f>
        <v>0.48197289020260292</v>
      </c>
    </row>
    <row r="515" spans="1:46" x14ac:dyDescent="0.25">
      <c r="A515" s="1">
        <v>39462</v>
      </c>
      <c r="B515" s="2">
        <v>1380.95</v>
      </c>
      <c r="C515" s="10">
        <f t="shared" si="906"/>
        <v>-2.4924977934686642E-2</v>
      </c>
      <c r="D515" s="7">
        <v>2.5299999999999998</v>
      </c>
      <c r="E515" s="7">
        <f t="shared" ca="1" si="901"/>
        <v>-1.9379844961240456E-2</v>
      </c>
      <c r="F515" s="7">
        <f t="shared" ca="1" si="902"/>
        <v>-1.9379844961240456E-2</v>
      </c>
      <c r="G515">
        <f t="shared" si="1099"/>
        <v>4.87</v>
      </c>
      <c r="H515">
        <f t="shared" si="1100"/>
        <v>2.5299999999999998</v>
      </c>
      <c r="I515" s="27">
        <f t="shared" si="1066"/>
        <v>0</v>
      </c>
      <c r="J515" s="9">
        <f t="shared" si="1101"/>
        <v>-2.4924977934686642E-2</v>
      </c>
      <c r="K515" s="9">
        <f t="shared" si="1102"/>
        <v>0</v>
      </c>
      <c r="L515" s="9">
        <f t="shared" si="1103"/>
        <v>0</v>
      </c>
      <c r="M515" s="9">
        <f t="shared" si="1104"/>
        <v>0</v>
      </c>
      <c r="N515" s="28">
        <f t="shared" si="1089"/>
        <v>3.19</v>
      </c>
      <c r="O515" s="28">
        <f t="shared" si="1090"/>
        <v>3.9450000000000003</v>
      </c>
      <c r="P515" s="28">
        <f t="shared" si="1091"/>
        <v>4.1325000000000003</v>
      </c>
      <c r="Q515" s="28">
        <f t="shared" si="1092"/>
        <v>4.87</v>
      </c>
      <c r="R515" s="9">
        <f t="shared" ca="1" si="1105"/>
        <v>0</v>
      </c>
      <c r="S515" s="9">
        <f t="shared" ca="1" si="1106"/>
        <v>-2.4924977934686642E-2</v>
      </c>
      <c r="T515" s="9">
        <f t="shared" ca="1" si="1107"/>
        <v>0</v>
      </c>
      <c r="U515" s="9">
        <f t="shared" ca="1" si="1108"/>
        <v>0</v>
      </c>
      <c r="V515" s="28">
        <f t="shared" ref="V515:Y515" ca="1" si="1117">QUARTILE($F391:$F514,V$2)</f>
        <v>-1.99928914163853E-2</v>
      </c>
      <c r="W515" s="28">
        <f t="shared" ca="1" si="1117"/>
        <v>-4.1576734227068424E-3</v>
      </c>
      <c r="X515" s="28">
        <f t="shared" ca="1" si="1117"/>
        <v>9.8655039905408692E-3</v>
      </c>
      <c r="Y515" s="28">
        <f t="shared" ca="1" si="1117"/>
        <v>4.5602605863192203E-2</v>
      </c>
      <c r="Z515" s="30">
        <f t="shared" ca="1" si="1080"/>
        <v>-0.42755934244662025</v>
      </c>
      <c r="AA515" s="30">
        <f t="shared" ca="1" si="1081"/>
        <v>8.92880618373601E-4</v>
      </c>
      <c r="AB515" s="30">
        <f t="shared" ca="1" si="1082"/>
        <v>5.1869416364356727E-2</v>
      </c>
      <c r="AC515" s="30">
        <f t="shared" ca="1" si="1083"/>
        <v>0.27009308217660777</v>
      </c>
      <c r="AD515">
        <f t="shared" ca="1" si="1110"/>
        <v>-2.4924977934686642E-2</v>
      </c>
      <c r="AE515">
        <f t="shared" ca="1" si="1111"/>
        <v>0</v>
      </c>
      <c r="AF515">
        <f t="shared" ca="1" si="1112"/>
        <v>0</v>
      </c>
      <c r="AG515" s="31">
        <f t="shared" ca="1" si="1094"/>
        <v>-1.4492753623188359E-2</v>
      </c>
      <c r="AH515" s="31">
        <f t="shared" ca="1" si="1095"/>
        <v>6.5789473684210176E-3</v>
      </c>
      <c r="AI515" s="31">
        <f t="shared" ref="AI515:AK515" ca="1" si="1118">SUM(AD390:AD515)</f>
        <v>-0.44928167819497017</v>
      </c>
      <c r="AJ515" s="31">
        <f t="shared" ca="1" si="1118"/>
        <v>6.2623980885599645E-2</v>
      </c>
      <c r="AK515" s="31">
        <f t="shared" ca="1" si="1118"/>
        <v>0.2819537340220884</v>
      </c>
      <c r="AL515">
        <f ca="1">SUM($AF$129:AF515)</f>
        <v>0.38743766519093514</v>
      </c>
      <c r="AO515">
        <f t="shared" ca="1" si="1114"/>
        <v>-2.4924977934686642E-2</v>
      </c>
      <c r="AP515">
        <f t="shared" ca="1" si="1115"/>
        <v>0</v>
      </c>
      <c r="AQ515">
        <f t="shared" ca="1" si="1097"/>
        <v>-4.552752887553746E-3</v>
      </c>
      <c r="AR515" s="31">
        <f t="shared" ref="AR515:AS515" ca="1" si="1119">SUM(AO390:AO515)</f>
        <v>-0.42666646182824663</v>
      </c>
      <c r="AS515" s="31">
        <f t="shared" ca="1" si="1119"/>
        <v>0.32196249854096465</v>
      </c>
      <c r="AT515">
        <f ca="1">SUM($AP$129:AP515)</f>
        <v>0.48197289020260292</v>
      </c>
    </row>
    <row r="516" spans="1:46" x14ac:dyDescent="0.25">
      <c r="A516" s="1">
        <v>39463</v>
      </c>
      <c r="B516" s="2">
        <v>1373.2</v>
      </c>
      <c r="C516" s="10">
        <f t="shared" si="906"/>
        <v>-5.6120786415148989E-3</v>
      </c>
      <c r="D516" s="7">
        <v>2.5099999999999998</v>
      </c>
      <c r="E516" s="7">
        <f t="shared" ca="1" si="901"/>
        <v>-7.905138339920903E-3</v>
      </c>
      <c r="F516" s="7">
        <f t="shared" ca="1" si="902"/>
        <v>-7.905138339920903E-3</v>
      </c>
      <c r="G516">
        <f t="shared" si="1099"/>
        <v>4.87</v>
      </c>
      <c r="H516">
        <f t="shared" si="1100"/>
        <v>2.5099999999999998</v>
      </c>
      <c r="I516" s="27">
        <f t="shared" si="1066"/>
        <v>0</v>
      </c>
      <c r="J516" s="9">
        <f t="shared" si="1101"/>
        <v>-5.6120786415148989E-3</v>
      </c>
      <c r="K516" s="9">
        <f t="shared" si="1102"/>
        <v>0</v>
      </c>
      <c r="L516" s="9">
        <f t="shared" si="1103"/>
        <v>0</v>
      </c>
      <c r="M516" s="9">
        <f t="shared" si="1104"/>
        <v>0</v>
      </c>
      <c r="N516" s="28">
        <f t="shared" si="1089"/>
        <v>3.1875</v>
      </c>
      <c r="O516" s="28">
        <f t="shared" si="1090"/>
        <v>3.9350000000000001</v>
      </c>
      <c r="P516" s="28">
        <f t="shared" si="1091"/>
        <v>4.13</v>
      </c>
      <c r="Q516" s="28">
        <f t="shared" si="1092"/>
        <v>4.8</v>
      </c>
      <c r="R516" s="9">
        <f t="shared" ca="1" si="1105"/>
        <v>0</v>
      </c>
      <c r="S516" s="9">
        <f t="shared" ca="1" si="1106"/>
        <v>-5.6120786415148989E-3</v>
      </c>
      <c r="T516" s="9">
        <f t="shared" ca="1" si="1107"/>
        <v>0</v>
      </c>
      <c r="U516" s="9">
        <f t="shared" ca="1" si="1108"/>
        <v>0</v>
      </c>
      <c r="V516" s="28">
        <f t="shared" ref="V516:Y516" ca="1" si="1120">QUARTILE($F392:$F515,V$2)</f>
        <v>-1.99928914163853E-2</v>
      </c>
      <c r="W516" s="28">
        <f t="shared" ca="1" si="1120"/>
        <v>-4.552752887553746E-3</v>
      </c>
      <c r="X516" s="28">
        <f t="shared" ca="1" si="1120"/>
        <v>9.8655039905408692E-3</v>
      </c>
      <c r="Y516" s="28">
        <f t="shared" ca="1" si="1120"/>
        <v>4.5602605863192203E-2</v>
      </c>
      <c r="Z516" s="30">
        <f t="shared" ca="1" si="1080"/>
        <v>-0.42549398685047485</v>
      </c>
      <c r="AA516" s="30">
        <f t="shared" ca="1" si="1081"/>
        <v>-4.7191980231412979E-3</v>
      </c>
      <c r="AB516" s="30">
        <f t="shared" ca="1" si="1082"/>
        <v>5.1869416364356727E-2</v>
      </c>
      <c r="AC516" s="30">
        <f t="shared" ca="1" si="1083"/>
        <v>0.27009308217660777</v>
      </c>
      <c r="AD516">
        <f t="shared" ca="1" si="1110"/>
        <v>0</v>
      </c>
      <c r="AE516">
        <f t="shared" ca="1" si="1111"/>
        <v>-5.6120786415148989E-3</v>
      </c>
      <c r="AF516">
        <f t="shared" ca="1" si="1112"/>
        <v>0</v>
      </c>
      <c r="AG516" s="31">
        <f t="shared" ca="1" si="1094"/>
        <v>-1.4409221902017322E-2</v>
      </c>
      <c r="AH516" s="31">
        <f t="shared" ca="1" si="1095"/>
        <v>6.5789473684210176E-3</v>
      </c>
      <c r="AI516" s="31">
        <f t="shared" ref="AI516:AK516" ca="1" si="1121">SUM(AD391:AD516)</f>
        <v>-0.44721632259882477</v>
      </c>
      <c r="AJ516" s="31">
        <f t="shared" ca="1" si="1121"/>
        <v>5.7011902244084749E-2</v>
      </c>
      <c r="AK516" s="31">
        <f t="shared" ca="1" si="1121"/>
        <v>0.2819537340220884</v>
      </c>
      <c r="AL516">
        <f ca="1">SUM($AF$129:AF516)</f>
        <v>0.38743766519093514</v>
      </c>
      <c r="AO516">
        <f t="shared" ca="1" si="1114"/>
        <v>-5.6120786415148989E-3</v>
      </c>
      <c r="AP516">
        <f t="shared" ca="1" si="1115"/>
        <v>0</v>
      </c>
      <c r="AQ516">
        <f t="shared" ca="1" si="1097"/>
        <v>-4.552752887553746E-3</v>
      </c>
      <c r="AR516" s="31">
        <f t="shared" ref="AR516:AS516" ca="1" si="1122">SUM(AO391:AO516)</f>
        <v>-0.43021318487361609</v>
      </c>
      <c r="AS516" s="31">
        <f t="shared" ca="1" si="1122"/>
        <v>0.32196249854096465</v>
      </c>
      <c r="AT516">
        <f ca="1">SUM($AP$129:AP516)</f>
        <v>0.48197289020260292</v>
      </c>
    </row>
    <row r="517" spans="1:46" x14ac:dyDescent="0.25">
      <c r="A517" s="1">
        <v>39464</v>
      </c>
      <c r="B517" s="2">
        <v>1333.25</v>
      </c>
      <c r="C517" s="10">
        <f t="shared" si="906"/>
        <v>-2.9092630352461436E-2</v>
      </c>
      <c r="D517" s="7">
        <v>2.44</v>
      </c>
      <c r="E517" s="7">
        <f t="shared" ref="E517:E580" ca="1" si="1123">(D517/(INDIRECT(ADDRESS(ROW()-ROC,COLUMN()-1))))-1</f>
        <v>-2.7888446215139417E-2</v>
      </c>
      <c r="F517" s="7">
        <f t="shared" ref="F517:F580" ca="1" si="1124">INDIRECT(ADDRESS(ROW()-LAG,COLUMN()-1))</f>
        <v>-2.7888446215139417E-2</v>
      </c>
      <c r="G517">
        <f t="shared" si="1099"/>
        <v>4.8</v>
      </c>
      <c r="H517">
        <f t="shared" si="1100"/>
        <v>2.44</v>
      </c>
      <c r="I517" s="27">
        <f t="shared" si="1066"/>
        <v>0</v>
      </c>
      <c r="J517" s="9">
        <f t="shared" si="1101"/>
        <v>-2.9092630352461436E-2</v>
      </c>
      <c r="K517" s="9">
        <f t="shared" si="1102"/>
        <v>0</v>
      </c>
      <c r="L517" s="9">
        <f t="shared" si="1103"/>
        <v>0</v>
      </c>
      <c r="M517" s="9">
        <f t="shared" si="1104"/>
        <v>0</v>
      </c>
      <c r="N517" s="28">
        <f t="shared" si="1089"/>
        <v>3.1775000000000002</v>
      </c>
      <c r="O517" s="28">
        <f t="shared" si="1090"/>
        <v>3.915</v>
      </c>
      <c r="P517" s="28">
        <f t="shared" si="1091"/>
        <v>4.13</v>
      </c>
      <c r="Q517" s="28">
        <f t="shared" si="1092"/>
        <v>4.8</v>
      </c>
      <c r="R517" s="9">
        <f t="shared" ca="1" si="1105"/>
        <v>-2.9092630352461436E-2</v>
      </c>
      <c r="S517" s="9">
        <f t="shared" ca="1" si="1106"/>
        <v>0</v>
      </c>
      <c r="T517" s="9">
        <f t="shared" ca="1" si="1107"/>
        <v>0</v>
      </c>
      <c r="U517" s="9">
        <f t="shared" ca="1" si="1108"/>
        <v>0</v>
      </c>
      <c r="V517" s="28">
        <f t="shared" ref="V517:Y517" ca="1" si="1125">QUARTILE($F393:$F516,V$2)</f>
        <v>-1.99928914163853E-2</v>
      </c>
      <c r="W517" s="28">
        <f t="shared" ca="1" si="1125"/>
        <v>-4.552752887553746E-3</v>
      </c>
      <c r="X517" s="28">
        <f t="shared" ca="1" si="1125"/>
        <v>9.8655039905408692E-3</v>
      </c>
      <c r="Y517" s="28">
        <f t="shared" ca="1" si="1125"/>
        <v>4.5602605863192203E-2</v>
      </c>
      <c r="Z517" s="30">
        <f t="shared" ca="1" si="1080"/>
        <v>-0.45458661720293631</v>
      </c>
      <c r="AA517" s="30">
        <f t="shared" ca="1" si="1081"/>
        <v>-4.7191980231412979E-3</v>
      </c>
      <c r="AB517" s="30">
        <f t="shared" ca="1" si="1082"/>
        <v>5.1869416364356727E-2</v>
      </c>
      <c r="AC517" s="30">
        <f t="shared" ca="1" si="1083"/>
        <v>0.26562397463992043</v>
      </c>
      <c r="AD517">
        <f t="shared" ca="1" si="1110"/>
        <v>-2.9092630352461436E-2</v>
      </c>
      <c r="AE517">
        <f t="shared" ca="1" si="1111"/>
        <v>0</v>
      </c>
      <c r="AF517">
        <f t="shared" ca="1" si="1112"/>
        <v>0</v>
      </c>
      <c r="AG517" s="31">
        <f t="shared" ca="1" si="1094"/>
        <v>-1.4492753623188359E-2</v>
      </c>
      <c r="AH517" s="31">
        <f t="shared" ca="1" si="1095"/>
        <v>6.5789473684210176E-3</v>
      </c>
      <c r="AI517" s="31">
        <f t="shared" ref="AI517:AK517" ca="1" si="1126">SUM(AD392:AD517)</f>
        <v>-0.47630895295128622</v>
      </c>
      <c r="AJ517" s="31">
        <f t="shared" ca="1" si="1126"/>
        <v>5.7011902244084749E-2</v>
      </c>
      <c r="AK517" s="31">
        <f t="shared" ca="1" si="1126"/>
        <v>0.27748462648540106</v>
      </c>
      <c r="AL517">
        <f ca="1">SUM($AF$129:AF517)</f>
        <v>0.38743766519093514</v>
      </c>
      <c r="AO517">
        <f t="shared" ca="1" si="1114"/>
        <v>-2.9092630352461436E-2</v>
      </c>
      <c r="AP517">
        <f t="shared" ca="1" si="1115"/>
        <v>0</v>
      </c>
      <c r="AQ517">
        <f t="shared" ca="1" si="1097"/>
        <v>-4.7352199495657166E-3</v>
      </c>
      <c r="AR517" s="31">
        <f t="shared" ref="AR517:AS517" ca="1" si="1127">SUM(AO392:AO517)</f>
        <v>-0.45930581522607755</v>
      </c>
      <c r="AS517" s="31">
        <f t="shared" ca="1" si="1127"/>
        <v>0.31749339100427731</v>
      </c>
      <c r="AT517">
        <f ca="1">SUM($AP$129:AP517)</f>
        <v>0.48197289020260292</v>
      </c>
    </row>
    <row r="518" spans="1:46" x14ac:dyDescent="0.25">
      <c r="A518" s="1">
        <v>39465</v>
      </c>
      <c r="B518" s="2">
        <v>1325.19</v>
      </c>
      <c r="C518" s="10">
        <f t="shared" ref="C518:C581" si="1128">(B518-B517)/B517</f>
        <v>-6.0453778361147159E-3</v>
      </c>
      <c r="D518" s="7">
        <v>2.36</v>
      </c>
      <c r="E518" s="7">
        <f t="shared" ca="1" si="1123"/>
        <v>-3.2786885245901676E-2</v>
      </c>
      <c r="F518" s="7">
        <f t="shared" ca="1" si="1124"/>
        <v>-3.2786885245901676E-2</v>
      </c>
      <c r="G518">
        <f t="shared" si="1099"/>
        <v>4.8</v>
      </c>
      <c r="H518">
        <f t="shared" si="1100"/>
        <v>2.36</v>
      </c>
      <c r="I518" s="27">
        <f t="shared" si="1066"/>
        <v>0</v>
      </c>
      <c r="J518" s="9">
        <f t="shared" si="1101"/>
        <v>-6.0453778361147159E-3</v>
      </c>
      <c r="K518" s="9">
        <f t="shared" si="1102"/>
        <v>0</v>
      </c>
      <c r="L518" s="9">
        <f t="shared" si="1103"/>
        <v>0</v>
      </c>
      <c r="M518" s="9">
        <f t="shared" si="1104"/>
        <v>0</v>
      </c>
      <c r="N518" s="28">
        <f t="shared" si="1089"/>
        <v>3.17</v>
      </c>
      <c r="O518" s="28">
        <f t="shared" si="1090"/>
        <v>3.8849999999999998</v>
      </c>
      <c r="P518" s="28">
        <f t="shared" si="1091"/>
        <v>4.1225000000000005</v>
      </c>
      <c r="Q518" s="28">
        <f t="shared" si="1092"/>
        <v>4.7699999999999996</v>
      </c>
      <c r="R518" s="9">
        <f t="shared" ca="1" si="1105"/>
        <v>-6.0453778361147159E-3</v>
      </c>
      <c r="S518" s="9">
        <f t="shared" ca="1" si="1106"/>
        <v>0</v>
      </c>
      <c r="T518" s="9">
        <f t="shared" ca="1" si="1107"/>
        <v>0</v>
      </c>
      <c r="U518" s="9">
        <f t="shared" ca="1" si="1108"/>
        <v>0</v>
      </c>
      <c r="V518" s="28">
        <f t="shared" ref="V518:Y518" ca="1" si="1129">QUARTILE($F394:$F517,V$2)</f>
        <v>-2.114803625377637E-2</v>
      </c>
      <c r="W518" s="28">
        <f t="shared" ca="1" si="1129"/>
        <v>-4.7352199495657166E-3</v>
      </c>
      <c r="X518" s="28">
        <f t="shared" ca="1" si="1129"/>
        <v>9.8655039905408692E-3</v>
      </c>
      <c r="Y518" s="28">
        <f t="shared" ca="1" si="1129"/>
        <v>4.5602605863192203E-2</v>
      </c>
      <c r="Z518" s="30">
        <f t="shared" ca="1" si="1080"/>
        <v>-0.44841111781443921</v>
      </c>
      <c r="AA518" s="30">
        <f t="shared" ca="1" si="1081"/>
        <v>-4.7191980231412979E-3</v>
      </c>
      <c r="AB518" s="30">
        <f t="shared" ca="1" si="1082"/>
        <v>5.1869416364356727E-2</v>
      </c>
      <c r="AC518" s="30">
        <f t="shared" ca="1" si="1083"/>
        <v>0.26562397463992043</v>
      </c>
      <c r="AD518">
        <f t="shared" ca="1" si="1110"/>
        <v>-6.0453778361147159E-3</v>
      </c>
      <c r="AE518">
        <f t="shared" ca="1" si="1111"/>
        <v>0</v>
      </c>
      <c r="AF518">
        <f t="shared" ca="1" si="1112"/>
        <v>0</v>
      </c>
      <c r="AG518" s="31">
        <f t="shared" ca="1" si="1094"/>
        <v>-1.4598540145985495E-2</v>
      </c>
      <c r="AH518" s="31">
        <f t="shared" ca="1" si="1095"/>
        <v>6.5789473684210176E-3</v>
      </c>
      <c r="AI518" s="31">
        <f t="shared" ref="AI518:AK518" ca="1" si="1130">SUM(AD393:AD518)</f>
        <v>-0.47013345356278907</v>
      </c>
      <c r="AJ518" s="31">
        <f t="shared" ca="1" si="1130"/>
        <v>5.7011902244084749E-2</v>
      </c>
      <c r="AK518" s="31">
        <f t="shared" ca="1" si="1130"/>
        <v>0.27748462648540106</v>
      </c>
      <c r="AL518">
        <f ca="1">SUM($AF$129:AF518)</f>
        <v>0.38743766519093514</v>
      </c>
      <c r="AO518">
        <f t="shared" ca="1" si="1114"/>
        <v>-6.0453778361147159E-3</v>
      </c>
      <c r="AP518">
        <f t="shared" ca="1" si="1115"/>
        <v>0</v>
      </c>
      <c r="AQ518">
        <f t="shared" ca="1" si="1097"/>
        <v>-4.7352199495657166E-3</v>
      </c>
      <c r="AR518" s="31">
        <f t="shared" ref="AR518:AS518" ca="1" si="1131">SUM(AO393:AO518)</f>
        <v>-0.45313031583758046</v>
      </c>
      <c r="AS518" s="31">
        <f t="shared" ca="1" si="1131"/>
        <v>0.31749339100427731</v>
      </c>
      <c r="AT518">
        <f ca="1">SUM($AP$129:AP518)</f>
        <v>0.48197289020260292</v>
      </c>
    </row>
    <row r="519" spans="1:46" x14ac:dyDescent="0.25">
      <c r="A519" s="1">
        <v>39469</v>
      </c>
      <c r="B519" s="2">
        <v>1310.5</v>
      </c>
      <c r="C519" s="10">
        <f t="shared" si="1128"/>
        <v>-1.1085202876568685E-2</v>
      </c>
      <c r="D519" s="7">
        <v>2.08</v>
      </c>
      <c r="E519" s="7">
        <f t="shared" ca="1" si="1123"/>
        <v>-0.11864406779661008</v>
      </c>
      <c r="F519" s="7">
        <f t="shared" ca="1" si="1124"/>
        <v>-0.11864406779661008</v>
      </c>
      <c r="G519">
        <f t="shared" si="1099"/>
        <v>4.7699999999999996</v>
      </c>
      <c r="H519">
        <f t="shared" si="1100"/>
        <v>2.08</v>
      </c>
      <c r="I519" s="27">
        <f t="shared" si="1066"/>
        <v>0</v>
      </c>
      <c r="J519" s="9">
        <f t="shared" si="1101"/>
        <v>-1.1085202876568685E-2</v>
      </c>
      <c r="K519" s="9">
        <f t="shared" si="1102"/>
        <v>0</v>
      </c>
      <c r="L519" s="9">
        <f t="shared" si="1103"/>
        <v>0</v>
      </c>
      <c r="M519" s="9">
        <f t="shared" si="1104"/>
        <v>0</v>
      </c>
      <c r="N519" s="28">
        <f t="shared" si="1089"/>
        <v>3.1625000000000001</v>
      </c>
      <c r="O519" s="28">
        <f t="shared" si="1090"/>
        <v>3.8600000000000003</v>
      </c>
      <c r="P519" s="28">
        <f t="shared" si="1091"/>
        <v>4.12</v>
      </c>
      <c r="Q519" s="28">
        <f t="shared" si="1092"/>
        <v>4.74</v>
      </c>
      <c r="R519" s="9">
        <f t="shared" ca="1" si="1105"/>
        <v>-1.1085202876568685E-2</v>
      </c>
      <c r="S519" s="9">
        <f t="shared" ca="1" si="1106"/>
        <v>0</v>
      </c>
      <c r="T519" s="9">
        <f t="shared" ca="1" si="1107"/>
        <v>0</v>
      </c>
      <c r="U519" s="9">
        <f t="shared" ca="1" si="1108"/>
        <v>0</v>
      </c>
      <c r="V519" s="28">
        <f t="shared" ref="V519:Y519" ca="1" si="1132">QUARTILE($F395:$F518,V$2)</f>
        <v>-2.1346920607260178E-2</v>
      </c>
      <c r="W519" s="28">
        <f t="shared" ca="1" si="1132"/>
        <v>-4.7352199495657166E-3</v>
      </c>
      <c r="X519" s="28">
        <f t="shared" ca="1" si="1132"/>
        <v>9.8655039905408692E-3</v>
      </c>
      <c r="Y519" s="28">
        <f t="shared" ca="1" si="1132"/>
        <v>4.5602605863192203E-2</v>
      </c>
      <c r="Z519" s="30">
        <f t="shared" ca="1" si="1080"/>
        <v>-0.45949632069100788</v>
      </c>
      <c r="AA519" s="30">
        <f t="shared" ca="1" si="1081"/>
        <v>-4.7191980231412979E-3</v>
      </c>
      <c r="AB519" s="30">
        <f t="shared" ca="1" si="1082"/>
        <v>4.7000111886161017E-2</v>
      </c>
      <c r="AC519" s="30">
        <f t="shared" ca="1" si="1083"/>
        <v>0.26562397463992043</v>
      </c>
      <c r="AD519">
        <f t="shared" ca="1" si="1110"/>
        <v>-1.1085202876568685E-2</v>
      </c>
      <c r="AE519">
        <f t="shared" ca="1" si="1111"/>
        <v>0</v>
      </c>
      <c r="AF519">
        <f t="shared" ca="1" si="1112"/>
        <v>0</v>
      </c>
      <c r="AG519" s="31">
        <f t="shared" ca="1" si="1094"/>
        <v>-1.5432098765432167E-2</v>
      </c>
      <c r="AH519" s="31">
        <f t="shared" ca="1" si="1095"/>
        <v>6.5789473684210176E-3</v>
      </c>
      <c r="AI519" s="31">
        <f t="shared" ref="AI519:AK519" ca="1" si="1133">SUM(AD394:AD519)</f>
        <v>-0.48121865643935774</v>
      </c>
      <c r="AJ519" s="31">
        <f t="shared" ca="1" si="1133"/>
        <v>5.2142597765889052E-2</v>
      </c>
      <c r="AK519" s="31">
        <f t="shared" ca="1" si="1133"/>
        <v>0.27748462648540106</v>
      </c>
      <c r="AL519">
        <f ca="1">SUM($AF$129:AF519)</f>
        <v>0.38743766519093514</v>
      </c>
      <c r="AO519">
        <f t="shared" ca="1" si="1114"/>
        <v>-1.1085202876568685E-2</v>
      </c>
      <c r="AP519">
        <f t="shared" ca="1" si="1115"/>
        <v>0</v>
      </c>
      <c r="AQ519">
        <f t="shared" ca="1" si="1097"/>
        <v>-4.7352199495657166E-3</v>
      </c>
      <c r="AR519" s="31">
        <f t="shared" ref="AR519:AS519" ca="1" si="1134">SUM(AO394:AO519)</f>
        <v>-0.46421551871414912</v>
      </c>
      <c r="AS519" s="31">
        <f t="shared" ca="1" si="1134"/>
        <v>0.31262408652608159</v>
      </c>
      <c r="AT519">
        <f ca="1">SUM($AP$129:AP519)</f>
        <v>0.48197289020260292</v>
      </c>
    </row>
    <row r="520" spans="1:46" x14ac:dyDescent="0.25">
      <c r="A520" s="1">
        <v>39470</v>
      </c>
      <c r="B520" s="2">
        <v>1338.6</v>
      </c>
      <c r="C520" s="10">
        <f t="shared" si="1128"/>
        <v>2.1442197634490585E-2</v>
      </c>
      <c r="D520" s="7">
        <v>2.09</v>
      </c>
      <c r="E520" s="7">
        <f t="shared" ca="1" si="1123"/>
        <v>4.8076923076922906E-3</v>
      </c>
      <c r="F520" s="7">
        <f t="shared" ca="1" si="1124"/>
        <v>4.8076923076922906E-3</v>
      </c>
      <c r="G520">
        <f t="shared" si="1099"/>
        <v>4.74</v>
      </c>
      <c r="H520">
        <f t="shared" si="1100"/>
        <v>2.08</v>
      </c>
      <c r="I520" s="27">
        <f t="shared" si="1066"/>
        <v>3.7593984962405211E-3</v>
      </c>
      <c r="J520" s="9">
        <f t="shared" si="1101"/>
        <v>2.1442197634490585E-2</v>
      </c>
      <c r="K520" s="9">
        <f t="shared" si="1102"/>
        <v>0</v>
      </c>
      <c r="L520" s="9">
        <f t="shared" si="1103"/>
        <v>0</v>
      </c>
      <c r="M520" s="9">
        <f t="shared" si="1104"/>
        <v>0</v>
      </c>
      <c r="N520" s="28">
        <f t="shared" si="1089"/>
        <v>3.1350000000000002</v>
      </c>
      <c r="O520" s="28">
        <f t="shared" si="1090"/>
        <v>3.835</v>
      </c>
      <c r="P520" s="28">
        <f t="shared" si="1091"/>
        <v>4.1125000000000007</v>
      </c>
      <c r="Q520" s="28">
        <f t="shared" si="1092"/>
        <v>4.6399999999999997</v>
      </c>
      <c r="R520" s="9">
        <f t="shared" ca="1" si="1105"/>
        <v>0</v>
      </c>
      <c r="S520" s="9">
        <f t="shared" ca="1" si="1106"/>
        <v>0</v>
      </c>
      <c r="T520" s="9">
        <f t="shared" ca="1" si="1107"/>
        <v>2.1442197634490585E-2</v>
      </c>
      <c r="U520" s="9">
        <f t="shared" ca="1" si="1108"/>
        <v>0</v>
      </c>
      <c r="V520" s="28">
        <f t="shared" ref="V520:Y520" ca="1" si="1135">QUARTILE($F396:$F519,V$2)</f>
        <v>-2.2066654609758096E-2</v>
      </c>
      <c r="W520" s="28">
        <f t="shared" ca="1" si="1135"/>
        <v>-4.7352199495657166E-3</v>
      </c>
      <c r="X520" s="28">
        <f t="shared" ca="1" si="1135"/>
        <v>9.8655039905408692E-3</v>
      </c>
      <c r="Y520" s="28">
        <f t="shared" ca="1" si="1135"/>
        <v>4.5602605863192203E-2</v>
      </c>
      <c r="Z520" s="30">
        <f t="shared" ca="1" si="1080"/>
        <v>-0.43969183565302705</v>
      </c>
      <c r="AA520" s="30">
        <f t="shared" ca="1" si="1081"/>
        <v>-4.7191980231412979E-3</v>
      </c>
      <c r="AB520" s="30">
        <f t="shared" ca="1" si="1082"/>
        <v>6.8442309520651598E-2</v>
      </c>
      <c r="AC520" s="30">
        <f t="shared" ca="1" si="1083"/>
        <v>0.26562397463992043</v>
      </c>
      <c r="AD520">
        <f t="shared" ca="1" si="1110"/>
        <v>0</v>
      </c>
      <c r="AE520">
        <f t="shared" ca="1" si="1111"/>
        <v>2.1442197634490585E-2</v>
      </c>
      <c r="AF520">
        <f t="shared" ca="1" si="1112"/>
        <v>0</v>
      </c>
      <c r="AG520" s="31">
        <f t="shared" ca="1" si="1094"/>
        <v>-1.4598540145985495E-2</v>
      </c>
      <c r="AH520" s="31">
        <f t="shared" ca="1" si="1095"/>
        <v>6.5789473684210176E-3</v>
      </c>
      <c r="AI520" s="31">
        <f t="shared" ref="AI520:AK520" ca="1" si="1136">SUM(AD395:AD520)</f>
        <v>-0.46141417140137697</v>
      </c>
      <c r="AJ520" s="31">
        <f t="shared" ca="1" si="1136"/>
        <v>7.3584795400379641E-2</v>
      </c>
      <c r="AK520" s="31">
        <f t="shared" ca="1" si="1136"/>
        <v>0.27748462648540106</v>
      </c>
      <c r="AL520">
        <f ca="1">SUM($AF$129:AF520)</f>
        <v>0.38743766519093514</v>
      </c>
      <c r="AO520">
        <f t="shared" ca="1" si="1114"/>
        <v>0</v>
      </c>
      <c r="AP520">
        <f t="shared" ca="1" si="1115"/>
        <v>2.1442197634490585E-2</v>
      </c>
      <c r="AQ520">
        <f t="shared" ca="1" si="1097"/>
        <v>-4.552752887553746E-3</v>
      </c>
      <c r="AR520" s="31">
        <f t="shared" ref="AR520:AS520" ca="1" si="1137">SUM(AO395:AO520)</f>
        <v>-0.44441103367616841</v>
      </c>
      <c r="AS520" s="31">
        <f t="shared" ca="1" si="1137"/>
        <v>0.33406628416057216</v>
      </c>
      <c r="AT520">
        <f ca="1">SUM($AP$129:AP520)</f>
        <v>0.50341508783709354</v>
      </c>
    </row>
    <row r="521" spans="1:46" x14ac:dyDescent="0.25">
      <c r="A521" s="1">
        <v>39471</v>
      </c>
      <c r="B521" s="2">
        <v>1352.07</v>
      </c>
      <c r="C521" s="10">
        <f t="shared" si="1128"/>
        <v>1.0062752129090115E-2</v>
      </c>
      <c r="D521" s="7">
        <v>2.25</v>
      </c>
      <c r="E521" s="7">
        <f t="shared" ca="1" si="1123"/>
        <v>7.6555023923445153E-2</v>
      </c>
      <c r="F521" s="7">
        <f t="shared" ca="1" si="1124"/>
        <v>7.6555023923445153E-2</v>
      </c>
      <c r="G521">
        <f t="shared" si="1099"/>
        <v>4.6399999999999997</v>
      </c>
      <c r="H521">
        <f t="shared" si="1100"/>
        <v>2.08</v>
      </c>
      <c r="I521" s="27">
        <f t="shared" si="1066"/>
        <v>6.6406249999999986E-2</v>
      </c>
      <c r="J521" s="9">
        <f t="shared" si="1101"/>
        <v>1.0062752129090115E-2</v>
      </c>
      <c r="K521" s="9">
        <f t="shared" si="1102"/>
        <v>0</v>
      </c>
      <c r="L521" s="9">
        <f t="shared" si="1103"/>
        <v>0</v>
      </c>
      <c r="M521" s="9">
        <f t="shared" si="1104"/>
        <v>0</v>
      </c>
      <c r="N521" s="28">
        <f t="shared" si="1089"/>
        <v>3.12</v>
      </c>
      <c r="O521" s="28">
        <f t="shared" si="1090"/>
        <v>3.8149999999999999</v>
      </c>
      <c r="P521" s="28">
        <f t="shared" si="1091"/>
        <v>4.1025</v>
      </c>
      <c r="Q521" s="28">
        <f t="shared" si="1092"/>
        <v>4.6399999999999997</v>
      </c>
      <c r="R521" s="9">
        <f t="shared" ca="1" si="1105"/>
        <v>0</v>
      </c>
      <c r="S521" s="9">
        <f t="shared" ca="1" si="1106"/>
        <v>0</v>
      </c>
      <c r="T521" s="9">
        <f t="shared" ca="1" si="1107"/>
        <v>0</v>
      </c>
      <c r="U521" s="9">
        <f t="shared" ca="1" si="1108"/>
        <v>1.0062752129090115E-2</v>
      </c>
      <c r="V521" s="28">
        <f t="shared" ref="V521:Y521" ca="1" si="1138">QUARTILE($F397:$F520,V$2)</f>
        <v>-2.1346920607260178E-2</v>
      </c>
      <c r="W521" s="28">
        <f t="shared" ca="1" si="1138"/>
        <v>-4.552752887553746E-3</v>
      </c>
      <c r="X521" s="28">
        <f t="shared" ca="1" si="1138"/>
        <v>9.8655039905408692E-3</v>
      </c>
      <c r="Y521" s="28">
        <f t="shared" ca="1" si="1138"/>
        <v>4.5602605863192203E-2</v>
      </c>
      <c r="Z521" s="30">
        <f t="shared" ca="1" si="1080"/>
        <v>-0.44435749639000288</v>
      </c>
      <c r="AA521" s="30">
        <f t="shared" ca="1" si="1081"/>
        <v>-4.7191980231412979E-3</v>
      </c>
      <c r="AB521" s="30">
        <f t="shared" ca="1" si="1082"/>
        <v>6.8442309520651598E-2</v>
      </c>
      <c r="AC521" s="30">
        <f t="shared" ca="1" si="1083"/>
        <v>0.27568672676901057</v>
      </c>
      <c r="AD521">
        <f t="shared" ca="1" si="1110"/>
        <v>0</v>
      </c>
      <c r="AE521">
        <f t="shared" ca="1" si="1111"/>
        <v>0</v>
      </c>
      <c r="AF521">
        <f t="shared" ca="1" si="1112"/>
        <v>1.0062752129090115E-2</v>
      </c>
      <c r="AG521" s="31">
        <f t="shared" ca="1" si="1094"/>
        <v>-1.4598540145985495E-2</v>
      </c>
      <c r="AH521" s="31">
        <f t="shared" ca="1" si="1095"/>
        <v>6.5789473684210176E-3</v>
      </c>
      <c r="AI521" s="31">
        <f t="shared" ref="AI521:AK521" ca="1" si="1139">SUM(AD396:AD521)</f>
        <v>-0.4660798321383528</v>
      </c>
      <c r="AJ521" s="31">
        <f t="shared" ca="1" si="1139"/>
        <v>7.3584795400379641E-2</v>
      </c>
      <c r="AK521" s="31">
        <f t="shared" ca="1" si="1139"/>
        <v>0.2875473786144912</v>
      </c>
      <c r="AL521">
        <f ca="1">SUM($AF$129:AF521)</f>
        <v>0.39750041732002528</v>
      </c>
      <c r="AO521">
        <f t="shared" ca="1" si="1114"/>
        <v>0</v>
      </c>
      <c r="AP521">
        <f t="shared" ca="1" si="1115"/>
        <v>1.0062752129090115E-2</v>
      </c>
      <c r="AQ521">
        <f t="shared" ca="1" si="1097"/>
        <v>-4.552752887553746E-3</v>
      </c>
      <c r="AR521" s="31">
        <f t="shared" ref="AR521:AS521" ca="1" si="1140">SUM(AO396:AO521)</f>
        <v>-0.44907669441314424</v>
      </c>
      <c r="AS521" s="31">
        <f t="shared" ca="1" si="1140"/>
        <v>0.34412903628966229</v>
      </c>
      <c r="AT521">
        <f ca="1">SUM($AP$129:AP521)</f>
        <v>0.51347783996618368</v>
      </c>
    </row>
    <row r="522" spans="1:46" x14ac:dyDescent="0.25">
      <c r="A522" s="1">
        <v>39472</v>
      </c>
      <c r="B522" s="2">
        <v>1330.61</v>
      </c>
      <c r="C522" s="10">
        <f t="shared" si="1128"/>
        <v>-1.5871959292048515E-2</v>
      </c>
      <c r="D522" s="7">
        <v>2.23</v>
      </c>
      <c r="E522" s="7">
        <f t="shared" ca="1" si="1123"/>
        <v>-8.8888888888889461E-3</v>
      </c>
      <c r="F522" s="7">
        <f t="shared" ca="1" si="1124"/>
        <v>-8.8888888888889461E-3</v>
      </c>
      <c r="G522">
        <f t="shared" si="1099"/>
        <v>4.6399999999999997</v>
      </c>
      <c r="H522">
        <f t="shared" si="1100"/>
        <v>2.08</v>
      </c>
      <c r="I522" s="27">
        <f t="shared" si="1066"/>
        <v>5.8593749999999972E-2</v>
      </c>
      <c r="J522" s="9">
        <f t="shared" si="1101"/>
        <v>-1.5871959292048515E-2</v>
      </c>
      <c r="K522" s="9">
        <f t="shared" si="1102"/>
        <v>0</v>
      </c>
      <c r="L522" s="9">
        <f t="shared" si="1103"/>
        <v>0</v>
      </c>
      <c r="M522" s="9">
        <f t="shared" si="1104"/>
        <v>0</v>
      </c>
      <c r="N522" s="28">
        <f t="shared" si="1089"/>
        <v>3.12</v>
      </c>
      <c r="O522" s="28">
        <f t="shared" si="1090"/>
        <v>3.8049999999999997</v>
      </c>
      <c r="P522" s="28">
        <f t="shared" si="1091"/>
        <v>4.085</v>
      </c>
      <c r="Q522" s="28">
        <f t="shared" si="1092"/>
        <v>4.6399999999999997</v>
      </c>
      <c r="R522" s="9">
        <f t="shared" ca="1" si="1105"/>
        <v>0</v>
      </c>
      <c r="S522" s="9">
        <f t="shared" ca="1" si="1106"/>
        <v>-1.5871959292048515E-2</v>
      </c>
      <c r="T522" s="9">
        <f t="shared" ca="1" si="1107"/>
        <v>0</v>
      </c>
      <c r="U522" s="9">
        <f t="shared" ca="1" si="1108"/>
        <v>0</v>
      </c>
      <c r="V522" s="28">
        <f t="shared" ref="V522:Y522" ca="1" si="1141">QUARTILE($F398:$F521,V$2)</f>
        <v>-2.1346920607260178E-2</v>
      </c>
      <c r="W522" s="28">
        <f t="shared" ca="1" si="1141"/>
        <v>-4.552752887553746E-3</v>
      </c>
      <c r="X522" s="28">
        <f t="shared" ca="1" si="1141"/>
        <v>1.0549736634981988E-2</v>
      </c>
      <c r="Y522" s="28">
        <f t="shared" ca="1" si="1141"/>
        <v>7.6555023923445153E-2</v>
      </c>
      <c r="Z522" s="30">
        <f t="shared" ca="1" si="1080"/>
        <v>-0.42101895914912796</v>
      </c>
      <c r="AA522" s="30">
        <f t="shared" ca="1" si="1081"/>
        <v>-2.0591157315189814E-2</v>
      </c>
      <c r="AB522" s="30">
        <f t="shared" ca="1" si="1082"/>
        <v>6.8442309520651598E-2</v>
      </c>
      <c r="AC522" s="30">
        <f t="shared" ca="1" si="1083"/>
        <v>0.27568672676901057</v>
      </c>
      <c r="AD522">
        <f t="shared" ca="1" si="1110"/>
        <v>0</v>
      </c>
      <c r="AE522">
        <f t="shared" ca="1" si="1111"/>
        <v>-1.5871959292048515E-2</v>
      </c>
      <c r="AF522">
        <f t="shared" ca="1" si="1112"/>
        <v>0</v>
      </c>
      <c r="AG522" s="31">
        <f t="shared" ca="1" si="1094"/>
        <v>-1.4598540145985495E-2</v>
      </c>
      <c r="AH522" s="31">
        <f t="shared" ca="1" si="1095"/>
        <v>6.5789473684210176E-3</v>
      </c>
      <c r="AI522" s="31">
        <f t="shared" ref="AI522:AK522" ca="1" si="1142">SUM(AD397:AD522)</f>
        <v>-0.44274129489747782</v>
      </c>
      <c r="AJ522" s="31">
        <f t="shared" ca="1" si="1142"/>
        <v>5.7712836108331125E-2</v>
      </c>
      <c r="AK522" s="31">
        <f t="shared" ca="1" si="1142"/>
        <v>0.2875473786144912</v>
      </c>
      <c r="AL522">
        <f ca="1">SUM($AF$129:AF522)</f>
        <v>0.39750041732002528</v>
      </c>
      <c r="AO522">
        <f t="shared" ca="1" si="1114"/>
        <v>-1.5871959292048515E-2</v>
      </c>
      <c r="AP522">
        <f t="shared" ca="1" si="1115"/>
        <v>0</v>
      </c>
      <c r="AQ522">
        <f t="shared" ca="1" si="1097"/>
        <v>-4.7352199495657166E-3</v>
      </c>
      <c r="AR522" s="31">
        <f t="shared" ref="AR522:AS522" ca="1" si="1143">SUM(AO397:AO522)</f>
        <v>-0.4416101164643178</v>
      </c>
      <c r="AS522" s="31">
        <f t="shared" ca="1" si="1143"/>
        <v>0.34412903628966229</v>
      </c>
      <c r="AT522">
        <f ca="1">SUM($AP$129:AP522)</f>
        <v>0.51347783996618368</v>
      </c>
    </row>
    <row r="523" spans="1:46" x14ac:dyDescent="0.25">
      <c r="A523" s="1">
        <v>39475</v>
      </c>
      <c r="B523" s="2">
        <v>1353.97</v>
      </c>
      <c r="C523" s="10">
        <f t="shared" si="1128"/>
        <v>1.7555857839637555E-2</v>
      </c>
      <c r="D523" s="7">
        <v>2.2000000000000002</v>
      </c>
      <c r="E523" s="7">
        <f t="shared" ca="1" si="1123"/>
        <v>-1.3452914798206206E-2</v>
      </c>
      <c r="F523" s="7">
        <f t="shared" ca="1" si="1124"/>
        <v>-1.3452914798206206E-2</v>
      </c>
      <c r="G523">
        <f t="shared" si="1099"/>
        <v>4.6399999999999997</v>
      </c>
      <c r="H523">
        <f t="shared" si="1100"/>
        <v>2.08</v>
      </c>
      <c r="I523" s="27">
        <f t="shared" si="1066"/>
        <v>4.6875000000000049E-2</v>
      </c>
      <c r="J523" s="9">
        <f t="shared" si="1101"/>
        <v>1.7555857839637555E-2</v>
      </c>
      <c r="K523" s="9">
        <f t="shared" si="1102"/>
        <v>0</v>
      </c>
      <c r="L523" s="9">
        <f t="shared" si="1103"/>
        <v>0</v>
      </c>
      <c r="M523" s="9">
        <f t="shared" si="1104"/>
        <v>0</v>
      </c>
      <c r="N523" s="28">
        <f t="shared" si="1089"/>
        <v>3.1124999999999998</v>
      </c>
      <c r="O523" s="28">
        <f t="shared" si="1090"/>
        <v>3.7949999999999999</v>
      </c>
      <c r="P523" s="28">
        <f t="shared" si="1091"/>
        <v>4.08</v>
      </c>
      <c r="Q523" s="28">
        <f t="shared" si="1092"/>
        <v>4.6399999999999997</v>
      </c>
      <c r="R523" s="9">
        <f t="shared" ca="1" si="1105"/>
        <v>0</v>
      </c>
      <c r="S523" s="9">
        <f t="shared" ca="1" si="1106"/>
        <v>1.7555857839637555E-2</v>
      </c>
      <c r="T523" s="9">
        <f t="shared" ca="1" si="1107"/>
        <v>0</v>
      </c>
      <c r="U523" s="9">
        <f t="shared" ca="1" si="1108"/>
        <v>0</v>
      </c>
      <c r="V523" s="28">
        <f t="shared" ref="V523:Y523" ca="1" si="1144">QUARTILE($F399:$F522,V$2)</f>
        <v>-2.1346920607260178E-2</v>
      </c>
      <c r="W523" s="28">
        <f t="shared" ca="1" si="1144"/>
        <v>-4.7352199495657166E-3</v>
      </c>
      <c r="X523" s="28">
        <f t="shared" ca="1" si="1144"/>
        <v>1.0549736634981988E-2</v>
      </c>
      <c r="Y523" s="28">
        <f t="shared" ca="1" si="1144"/>
        <v>7.6555023923445153E-2</v>
      </c>
      <c r="Z523" s="30">
        <f t="shared" ca="1" si="1080"/>
        <v>-0.42101895914912796</v>
      </c>
      <c r="AA523" s="30">
        <f t="shared" ca="1" si="1081"/>
        <v>1.2956229263336002E-2</v>
      </c>
      <c r="AB523" s="30">
        <f t="shared" ca="1" si="1082"/>
        <v>6.8442309520651598E-2</v>
      </c>
      <c r="AC523" s="30">
        <f t="shared" ca="1" si="1083"/>
        <v>0.27568672676901057</v>
      </c>
      <c r="AD523">
        <f t="shared" ca="1" si="1110"/>
        <v>0</v>
      </c>
      <c r="AE523">
        <f t="shared" ca="1" si="1111"/>
        <v>1.7555857839637555E-2</v>
      </c>
      <c r="AF523">
        <f t="shared" ca="1" si="1112"/>
        <v>0</v>
      </c>
      <c r="AG523" s="31">
        <f t="shared" ca="1" si="1094"/>
        <v>-1.4598540145985495E-2</v>
      </c>
      <c r="AH523" s="31">
        <f t="shared" ca="1" si="1095"/>
        <v>6.5789473684210176E-3</v>
      </c>
      <c r="AI523" s="31">
        <f t="shared" ref="AI523:AK523" ca="1" si="1145">SUM(AD398:AD523)</f>
        <v>-0.44274129489747782</v>
      </c>
      <c r="AJ523" s="31">
        <f t="shared" ca="1" si="1145"/>
        <v>9.1260222686856907E-2</v>
      </c>
      <c r="AK523" s="31">
        <f t="shared" ca="1" si="1145"/>
        <v>0.2875473786144912</v>
      </c>
      <c r="AL523">
        <f ca="1">SUM($AF$129:AF523)</f>
        <v>0.39750041732002528</v>
      </c>
      <c r="AO523">
        <f t="shared" ca="1" si="1114"/>
        <v>1.7555857839637555E-2</v>
      </c>
      <c r="AP523">
        <f t="shared" ca="1" si="1115"/>
        <v>0</v>
      </c>
      <c r="AQ523">
        <f t="shared" ca="1" si="1097"/>
        <v>-4.7352199495657166E-3</v>
      </c>
      <c r="AR523" s="31">
        <f t="shared" ref="AR523:AS523" ca="1" si="1146">SUM(AO398:AO523)</f>
        <v>-0.40806272988579195</v>
      </c>
      <c r="AS523" s="31">
        <f t="shared" ca="1" si="1146"/>
        <v>0.34412903628966229</v>
      </c>
      <c r="AT523">
        <f ca="1">SUM($AP$129:AP523)</f>
        <v>0.51347783996618368</v>
      </c>
    </row>
    <row r="524" spans="1:46" x14ac:dyDescent="0.25">
      <c r="A524" s="1">
        <v>39476</v>
      </c>
      <c r="B524" s="2">
        <v>1362.3</v>
      </c>
      <c r="C524" s="10">
        <f t="shared" si="1128"/>
        <v>6.1522781154677922E-3</v>
      </c>
      <c r="D524" s="7">
        <v>2.29</v>
      </c>
      <c r="E524" s="7">
        <f t="shared" ca="1" si="1123"/>
        <v>4.0909090909090784E-2</v>
      </c>
      <c r="F524" s="7">
        <f t="shared" ca="1" si="1124"/>
        <v>4.0909090909090784E-2</v>
      </c>
      <c r="G524">
        <f t="shared" si="1099"/>
        <v>4.6399999999999997</v>
      </c>
      <c r="H524">
        <f t="shared" si="1100"/>
        <v>2.08</v>
      </c>
      <c r="I524" s="27">
        <f t="shared" si="1066"/>
        <v>8.203125E-2</v>
      </c>
      <c r="J524" s="9">
        <f t="shared" si="1101"/>
        <v>6.1522781154677922E-3</v>
      </c>
      <c r="K524" s="9">
        <f t="shared" si="1102"/>
        <v>0</v>
      </c>
      <c r="L524" s="9">
        <f t="shared" si="1103"/>
        <v>0</v>
      </c>
      <c r="M524" s="9">
        <f t="shared" si="1104"/>
        <v>0</v>
      </c>
      <c r="N524" s="28">
        <f t="shared" si="1089"/>
        <v>3.085</v>
      </c>
      <c r="O524" s="28">
        <f t="shared" si="1090"/>
        <v>3.7800000000000002</v>
      </c>
      <c r="P524" s="28">
        <f t="shared" si="1091"/>
        <v>4.08</v>
      </c>
      <c r="Q524" s="28">
        <f t="shared" si="1092"/>
        <v>4.6399999999999997</v>
      </c>
      <c r="R524" s="9">
        <f t="shared" ca="1" si="1105"/>
        <v>0</v>
      </c>
      <c r="S524" s="9">
        <f t="shared" ca="1" si="1106"/>
        <v>0</v>
      </c>
      <c r="T524" s="9">
        <f t="shared" ca="1" si="1107"/>
        <v>0</v>
      </c>
      <c r="U524" s="9">
        <f t="shared" ca="1" si="1108"/>
        <v>6.1522781154677922E-3</v>
      </c>
      <c r="V524" s="28">
        <f t="shared" ref="V524:Y524" ca="1" si="1147">QUARTILE($F400:$F523,V$2)</f>
        <v>-2.1346920607260178E-2</v>
      </c>
      <c r="W524" s="28">
        <f t="shared" ca="1" si="1147"/>
        <v>-4.7352199495657166E-3</v>
      </c>
      <c r="X524" s="28">
        <f t="shared" ca="1" si="1147"/>
        <v>1.0549736634981988E-2</v>
      </c>
      <c r="Y524" s="28">
        <f t="shared" ca="1" si="1147"/>
        <v>7.6555023923445153E-2</v>
      </c>
      <c r="Z524" s="30">
        <f t="shared" ca="1" si="1080"/>
        <v>-0.42101895914912796</v>
      </c>
      <c r="AA524" s="30">
        <f t="shared" ca="1" si="1081"/>
        <v>1.2956229263336002E-2</v>
      </c>
      <c r="AB524" s="30">
        <f t="shared" ca="1" si="1082"/>
        <v>6.8442309520651598E-2</v>
      </c>
      <c r="AC524" s="30">
        <f t="shared" ca="1" si="1083"/>
        <v>0.27158505512609055</v>
      </c>
      <c r="AD524">
        <f t="shared" ca="1" si="1110"/>
        <v>0</v>
      </c>
      <c r="AE524">
        <f t="shared" ca="1" si="1111"/>
        <v>0</v>
      </c>
      <c r="AF524">
        <f t="shared" ca="1" si="1112"/>
        <v>6.1522781154677922E-3</v>
      </c>
      <c r="AG524" s="31">
        <f t="shared" ca="1" si="1094"/>
        <v>-1.4598540145985495E-2</v>
      </c>
      <c r="AH524" s="31">
        <f t="shared" ca="1" si="1095"/>
        <v>7.2815533980583602E-3</v>
      </c>
      <c r="AI524" s="31">
        <f t="shared" ref="AI524:AK524" ca="1" si="1148">SUM(AD399:AD524)</f>
        <v>-0.44274129489747782</v>
      </c>
      <c r="AJ524" s="31">
        <f t="shared" ca="1" si="1148"/>
        <v>9.1260222686856907E-2</v>
      </c>
      <c r="AK524" s="31">
        <f t="shared" ca="1" si="1148"/>
        <v>0.28344570697157112</v>
      </c>
      <c r="AL524">
        <f ca="1">SUM($AF$129:AF524)</f>
        <v>0.40365269543549309</v>
      </c>
      <c r="AO524">
        <f t="shared" ca="1" si="1114"/>
        <v>0</v>
      </c>
      <c r="AP524">
        <f t="shared" ca="1" si="1115"/>
        <v>6.1522781154677922E-3</v>
      </c>
      <c r="AQ524">
        <f t="shared" ca="1" si="1097"/>
        <v>-4.7352199495657166E-3</v>
      </c>
      <c r="AR524" s="31">
        <f t="shared" ref="AR524:AS524" ca="1" si="1149">SUM(AO399:AO524)</f>
        <v>-0.40806272988579195</v>
      </c>
      <c r="AS524" s="31">
        <f t="shared" ca="1" si="1149"/>
        <v>0.34002736464674216</v>
      </c>
      <c r="AT524">
        <f ca="1">SUM($AP$129:AP524)</f>
        <v>0.51963011808165149</v>
      </c>
    </row>
    <row r="525" spans="1:46" x14ac:dyDescent="0.25">
      <c r="A525" s="1">
        <v>39477</v>
      </c>
      <c r="B525" s="2">
        <v>1355.81</v>
      </c>
      <c r="C525" s="10">
        <f t="shared" si="1128"/>
        <v>-4.7640020553475805E-3</v>
      </c>
      <c r="D525" s="7">
        <v>2.2999999999999998</v>
      </c>
      <c r="E525" s="7">
        <f t="shared" ca="1" si="1123"/>
        <v>4.366812227074135E-3</v>
      </c>
      <c r="F525" s="7">
        <f t="shared" ca="1" si="1124"/>
        <v>4.366812227074135E-3</v>
      </c>
      <c r="G525">
        <f t="shared" si="1099"/>
        <v>4.6399999999999997</v>
      </c>
      <c r="H525">
        <f t="shared" si="1100"/>
        <v>2.08</v>
      </c>
      <c r="I525" s="27">
        <f t="shared" si="1066"/>
        <v>8.5937499999999917E-2</v>
      </c>
      <c r="J525" s="9">
        <f t="shared" si="1101"/>
        <v>-4.7640020553475805E-3</v>
      </c>
      <c r="K525" s="9">
        <f t="shared" si="1102"/>
        <v>0</v>
      </c>
      <c r="L525" s="9">
        <f t="shared" si="1103"/>
        <v>0</v>
      </c>
      <c r="M525" s="9">
        <f t="shared" si="1104"/>
        <v>0</v>
      </c>
      <c r="N525" s="28">
        <f t="shared" si="1089"/>
        <v>3.07</v>
      </c>
      <c r="O525" s="28">
        <f t="shared" si="1090"/>
        <v>3.77</v>
      </c>
      <c r="P525" s="28">
        <f t="shared" si="1091"/>
        <v>4.08</v>
      </c>
      <c r="Q525" s="28">
        <f t="shared" si="1092"/>
        <v>4.6399999999999997</v>
      </c>
      <c r="R525" s="9">
        <f t="shared" ca="1" si="1105"/>
        <v>0</v>
      </c>
      <c r="S525" s="9">
        <f t="shared" ca="1" si="1106"/>
        <v>0</v>
      </c>
      <c r="T525" s="9">
        <f t="shared" ca="1" si="1107"/>
        <v>-4.7640020553475805E-3</v>
      </c>
      <c r="U525" s="9">
        <f t="shared" ca="1" si="1108"/>
        <v>0</v>
      </c>
      <c r="V525" s="28">
        <f t="shared" ref="V525:Y525" ca="1" si="1150">QUARTILE($F401:$F524,V$2)</f>
        <v>-2.1346920607260178E-2</v>
      </c>
      <c r="W525" s="28">
        <f t="shared" ca="1" si="1150"/>
        <v>-4.7352199495657166E-3</v>
      </c>
      <c r="X525" s="28">
        <f t="shared" ca="1" si="1150"/>
        <v>1.2137881551017915E-2</v>
      </c>
      <c r="Y525" s="28">
        <f t="shared" ca="1" si="1150"/>
        <v>7.6555023923445153E-2</v>
      </c>
      <c r="Z525" s="30">
        <f t="shared" ca="1" si="1080"/>
        <v>-0.40837232536551826</v>
      </c>
      <c r="AA525" s="30">
        <f t="shared" ca="1" si="1081"/>
        <v>1.2956229263336002E-2</v>
      </c>
      <c r="AB525" s="30">
        <f t="shared" ca="1" si="1082"/>
        <v>6.3678307465304021E-2</v>
      </c>
      <c r="AC525" s="30">
        <f t="shared" ca="1" si="1083"/>
        <v>0.27158505512609055</v>
      </c>
      <c r="AD525">
        <f t="shared" ca="1" si="1110"/>
        <v>0</v>
      </c>
      <c r="AE525">
        <f t="shared" ca="1" si="1111"/>
        <v>-4.7640020553475805E-3</v>
      </c>
      <c r="AF525">
        <f t="shared" ca="1" si="1112"/>
        <v>0</v>
      </c>
      <c r="AG525" s="31">
        <f t="shared" ca="1" si="1094"/>
        <v>-1.4598540145985495E-2</v>
      </c>
      <c r="AH525" s="31">
        <f t="shared" ca="1" si="1095"/>
        <v>7.2815533980583602E-3</v>
      </c>
      <c r="AI525" s="31">
        <f t="shared" ref="AI525:AK525" ca="1" si="1151">SUM(AD400:AD525)</f>
        <v>-0.43009466111386818</v>
      </c>
      <c r="AJ525" s="31">
        <f t="shared" ca="1" si="1151"/>
        <v>8.649622063150933E-2</v>
      </c>
      <c r="AK525" s="31">
        <f t="shared" ca="1" si="1151"/>
        <v>0.28344570697157112</v>
      </c>
      <c r="AL525">
        <f ca="1">SUM($AF$129:AF525)</f>
        <v>0.40365269543549309</v>
      </c>
      <c r="AO525">
        <f t="shared" ca="1" si="1114"/>
        <v>0</v>
      </c>
      <c r="AP525">
        <f t="shared" ca="1" si="1115"/>
        <v>-4.7640020553475805E-3</v>
      </c>
      <c r="AQ525">
        <f t="shared" ca="1" si="1097"/>
        <v>-4.7352199495657166E-3</v>
      </c>
      <c r="AR525" s="31">
        <f t="shared" ref="AR525:AS525" ca="1" si="1152">SUM(AO400:AO525)</f>
        <v>-0.39541609610218231</v>
      </c>
      <c r="AS525" s="31">
        <f t="shared" ca="1" si="1152"/>
        <v>0.33526336259139455</v>
      </c>
      <c r="AT525">
        <f ca="1">SUM($AP$129:AP525)</f>
        <v>0.51486611602630394</v>
      </c>
    </row>
    <row r="526" spans="1:46" x14ac:dyDescent="0.25">
      <c r="A526" s="1">
        <v>39478</v>
      </c>
      <c r="B526" s="2">
        <v>1378.55</v>
      </c>
      <c r="C526" s="10">
        <f t="shared" si="1128"/>
        <v>1.6772261600076714E-2</v>
      </c>
      <c r="D526" s="7">
        <v>2.17</v>
      </c>
      <c r="E526" s="7">
        <f t="shared" ca="1" si="1123"/>
        <v>-5.6521739130434789E-2</v>
      </c>
      <c r="F526" s="7">
        <f t="shared" ca="1" si="1124"/>
        <v>-5.6521739130434789E-2</v>
      </c>
      <c r="G526">
        <f t="shared" si="1099"/>
        <v>4.6399999999999997</v>
      </c>
      <c r="H526">
        <f t="shared" si="1100"/>
        <v>2.08</v>
      </c>
      <c r="I526" s="27">
        <f t="shared" si="1066"/>
        <v>3.5156249999999951E-2</v>
      </c>
      <c r="J526" s="9">
        <f t="shared" si="1101"/>
        <v>1.6772261600076714E-2</v>
      </c>
      <c r="K526" s="9">
        <f t="shared" si="1102"/>
        <v>0</v>
      </c>
      <c r="L526" s="9">
        <f t="shared" si="1103"/>
        <v>0</v>
      </c>
      <c r="M526" s="9">
        <f t="shared" si="1104"/>
        <v>0</v>
      </c>
      <c r="N526" s="28">
        <f t="shared" si="1089"/>
        <v>3.0674999999999999</v>
      </c>
      <c r="O526" s="28">
        <f t="shared" si="1090"/>
        <v>3.7549999999999999</v>
      </c>
      <c r="P526" s="28">
        <f t="shared" si="1091"/>
        <v>4.08</v>
      </c>
      <c r="Q526" s="28">
        <f t="shared" si="1092"/>
        <v>4.6399999999999997</v>
      </c>
      <c r="R526" s="9">
        <f t="shared" ca="1" si="1105"/>
        <v>1.6772261600076714E-2</v>
      </c>
      <c r="S526" s="9">
        <f t="shared" ca="1" si="1106"/>
        <v>0</v>
      </c>
      <c r="T526" s="9">
        <f t="shared" ca="1" si="1107"/>
        <v>0</v>
      </c>
      <c r="U526" s="9">
        <f t="shared" ca="1" si="1108"/>
        <v>0</v>
      </c>
      <c r="V526" s="28">
        <f t="shared" ref="V526:Y526" ca="1" si="1153">QUARTILE($F402:$F525,V$2)</f>
        <v>-2.1346920607260178E-2</v>
      </c>
      <c r="W526" s="28">
        <f t="shared" ca="1" si="1153"/>
        <v>-4.7352199495657166E-3</v>
      </c>
      <c r="X526" s="28">
        <f t="shared" ca="1" si="1153"/>
        <v>1.2137881551017915E-2</v>
      </c>
      <c r="Y526" s="28">
        <f t="shared" ca="1" si="1153"/>
        <v>7.6555023923445153E-2</v>
      </c>
      <c r="Z526" s="30">
        <f t="shared" ca="1" si="1080"/>
        <v>-0.39160006376544154</v>
      </c>
      <c r="AA526" s="30">
        <f t="shared" ca="1" si="1081"/>
        <v>5.7135870045111926E-3</v>
      </c>
      <c r="AB526" s="30">
        <f t="shared" ca="1" si="1082"/>
        <v>6.3678307465304021E-2</v>
      </c>
      <c r="AC526" s="30">
        <f t="shared" ca="1" si="1083"/>
        <v>0.27158505512609055</v>
      </c>
      <c r="AD526">
        <f t="shared" ca="1" si="1110"/>
        <v>1.6772261600076714E-2</v>
      </c>
      <c r="AE526">
        <f t="shared" ca="1" si="1111"/>
        <v>0</v>
      </c>
      <c r="AF526">
        <f t="shared" ca="1" si="1112"/>
        <v>0</v>
      </c>
      <c r="AG526" s="31">
        <f t="shared" ca="1" si="1094"/>
        <v>-1.4598540145985495E-2</v>
      </c>
      <c r="AH526" s="31">
        <f t="shared" ca="1" si="1095"/>
        <v>7.2815533980583602E-3</v>
      </c>
      <c r="AI526" s="31">
        <f t="shared" ref="AI526:AK526" ca="1" si="1154">SUM(AD401:AD526)</f>
        <v>-0.41332239951379146</v>
      </c>
      <c r="AJ526" s="31">
        <f t="shared" ca="1" si="1154"/>
        <v>7.9253578372684541E-2</v>
      </c>
      <c r="AK526" s="31">
        <f t="shared" ca="1" si="1154"/>
        <v>0.28344570697157112</v>
      </c>
      <c r="AL526">
        <f ca="1">SUM($AF$129:AF526)</f>
        <v>0.40365269543549309</v>
      </c>
      <c r="AO526">
        <f t="shared" ca="1" si="1114"/>
        <v>1.6772261600076714E-2</v>
      </c>
      <c r="AP526">
        <f t="shared" ca="1" si="1115"/>
        <v>0</v>
      </c>
      <c r="AQ526">
        <f t="shared" ca="1" si="1097"/>
        <v>-4.7352199495657166E-3</v>
      </c>
      <c r="AR526" s="31">
        <f t="shared" ref="AR526:AS526" ca="1" si="1155">SUM(AO401:AO526)</f>
        <v>-0.38588647676093035</v>
      </c>
      <c r="AS526" s="31">
        <f t="shared" ca="1" si="1155"/>
        <v>0.33526336259139455</v>
      </c>
      <c r="AT526">
        <f ca="1">SUM($AP$129:AP526)</f>
        <v>0.51486611602630394</v>
      </c>
    </row>
    <row r="527" spans="1:46" x14ac:dyDescent="0.25">
      <c r="A527" s="1">
        <v>39479</v>
      </c>
      <c r="B527" s="2">
        <v>1395.42</v>
      </c>
      <c r="C527" s="10">
        <f t="shared" si="1128"/>
        <v>1.2237495919625779E-2</v>
      </c>
      <c r="D527" s="7">
        <v>2.09</v>
      </c>
      <c r="E527" s="7">
        <f t="shared" ca="1" si="1123"/>
        <v>-3.6866359447004671E-2</v>
      </c>
      <c r="F527" s="7">
        <f t="shared" ca="1" si="1124"/>
        <v>-3.6866359447004671E-2</v>
      </c>
      <c r="G527">
        <f t="shared" si="1099"/>
        <v>4.6399999999999997</v>
      </c>
      <c r="H527">
        <f t="shared" si="1100"/>
        <v>2.08</v>
      </c>
      <c r="I527" s="27">
        <f t="shared" si="1066"/>
        <v>3.9062499999999172E-3</v>
      </c>
      <c r="J527" s="9">
        <f t="shared" si="1101"/>
        <v>1.2237495919625779E-2</v>
      </c>
      <c r="K527" s="9">
        <f t="shared" si="1102"/>
        <v>0</v>
      </c>
      <c r="L527" s="9">
        <f t="shared" si="1103"/>
        <v>0</v>
      </c>
      <c r="M527" s="9">
        <f t="shared" si="1104"/>
        <v>0</v>
      </c>
      <c r="N527" s="28">
        <f t="shared" si="1089"/>
        <v>3.0575000000000001</v>
      </c>
      <c r="O527" s="28">
        <f t="shared" si="1090"/>
        <v>3.74</v>
      </c>
      <c r="P527" s="28">
        <f t="shared" si="1091"/>
        <v>4.08</v>
      </c>
      <c r="Q527" s="28">
        <f t="shared" si="1092"/>
        <v>4.6399999999999997</v>
      </c>
      <c r="R527" s="9">
        <f t="shared" ca="1" si="1105"/>
        <v>1.2237495919625779E-2</v>
      </c>
      <c r="S527" s="9">
        <f t="shared" ca="1" si="1106"/>
        <v>0</v>
      </c>
      <c r="T527" s="9">
        <f t="shared" ca="1" si="1107"/>
        <v>0</v>
      </c>
      <c r="U527" s="9">
        <f t="shared" ca="1" si="1108"/>
        <v>0</v>
      </c>
      <c r="V527" s="28">
        <f t="shared" ref="V527:Y527" ca="1" si="1156">QUARTILE($F403:$F526,V$2)</f>
        <v>-2.1346920607260178E-2</v>
      </c>
      <c r="W527" s="28">
        <f t="shared" ca="1" si="1156"/>
        <v>-4.7352199495657166E-3</v>
      </c>
      <c r="X527" s="28">
        <f t="shared" ca="1" si="1156"/>
        <v>1.2137881551017915E-2</v>
      </c>
      <c r="Y527" s="28">
        <f t="shared" ca="1" si="1156"/>
        <v>7.6555023923445153E-2</v>
      </c>
      <c r="Z527" s="30">
        <f t="shared" ca="1" si="1080"/>
        <v>-0.37936256784581579</v>
      </c>
      <c r="AA527" s="30">
        <f t="shared" ca="1" si="1081"/>
        <v>5.7135870045111926E-3</v>
      </c>
      <c r="AB527" s="30">
        <f t="shared" ca="1" si="1082"/>
        <v>6.3678307465304021E-2</v>
      </c>
      <c r="AC527" s="30">
        <f t="shared" ca="1" si="1083"/>
        <v>0.26722569067912938</v>
      </c>
      <c r="AD527">
        <f t="shared" ca="1" si="1110"/>
        <v>1.2237495919625779E-2</v>
      </c>
      <c r="AE527">
        <f t="shared" ca="1" si="1111"/>
        <v>0</v>
      </c>
      <c r="AF527">
        <f t="shared" ca="1" si="1112"/>
        <v>0</v>
      </c>
      <c r="AG527" s="31">
        <f t="shared" ca="1" si="1094"/>
        <v>-1.5432098765432167E-2</v>
      </c>
      <c r="AH527" s="31">
        <f t="shared" ca="1" si="1095"/>
        <v>7.2815533980583602E-3</v>
      </c>
      <c r="AI527" s="31">
        <f t="shared" ref="AI527:AK527" ca="1" si="1157">SUM(AD402:AD527)</f>
        <v>-0.40108490359416571</v>
      </c>
      <c r="AJ527" s="31">
        <f t="shared" ca="1" si="1157"/>
        <v>7.9253578372684541E-2</v>
      </c>
      <c r="AK527" s="31">
        <f t="shared" ca="1" si="1157"/>
        <v>0.27908634252461001</v>
      </c>
      <c r="AL527">
        <f ca="1">SUM($AF$129:AF527)</f>
        <v>0.40365269543549309</v>
      </c>
      <c r="AO527">
        <f t="shared" ca="1" si="1114"/>
        <v>1.2237495919625779E-2</v>
      </c>
      <c r="AP527">
        <f t="shared" ca="1" si="1115"/>
        <v>0</v>
      </c>
      <c r="AQ527">
        <f t="shared" ca="1" si="1097"/>
        <v>-4.8192771084338837E-3</v>
      </c>
      <c r="AR527" s="31">
        <f t="shared" ref="AR527:AS527" ca="1" si="1158">SUM(AO402:AO527)</f>
        <v>-0.3736489808413046</v>
      </c>
      <c r="AS527" s="31">
        <f t="shared" ca="1" si="1158"/>
        <v>0.33090399814443339</v>
      </c>
      <c r="AT527">
        <f ca="1">SUM($AP$129:AP527)</f>
        <v>0.51486611602630394</v>
      </c>
    </row>
    <row r="528" spans="1:46" x14ac:dyDescent="0.25">
      <c r="A528" s="1">
        <v>39482</v>
      </c>
      <c r="B528" s="2">
        <v>1380.82</v>
      </c>
      <c r="C528" s="10">
        <f t="shared" si="1128"/>
        <v>-1.0462799730547173E-2</v>
      </c>
      <c r="D528" s="7">
        <v>2.08</v>
      </c>
      <c r="E528" s="7">
        <f t="shared" ca="1" si="1123"/>
        <v>-4.7846889952152249E-3</v>
      </c>
      <c r="F528" s="7">
        <f t="shared" ca="1" si="1124"/>
        <v>-4.7846889952152249E-3</v>
      </c>
      <c r="G528">
        <f t="shared" si="1099"/>
        <v>4.6399999999999997</v>
      </c>
      <c r="H528">
        <f t="shared" si="1100"/>
        <v>2.08</v>
      </c>
      <c r="I528" s="27">
        <f t="shared" si="1066"/>
        <v>0</v>
      </c>
      <c r="J528" s="9">
        <f t="shared" si="1101"/>
        <v>-1.0462799730547173E-2</v>
      </c>
      <c r="K528" s="9">
        <f t="shared" si="1102"/>
        <v>0</v>
      </c>
      <c r="L528" s="9">
        <f t="shared" si="1103"/>
        <v>0</v>
      </c>
      <c r="M528" s="9">
        <f t="shared" si="1104"/>
        <v>0</v>
      </c>
      <c r="N528" s="28">
        <f t="shared" si="1089"/>
        <v>3.05</v>
      </c>
      <c r="O528" s="28">
        <f t="shared" si="1090"/>
        <v>3.72</v>
      </c>
      <c r="P528" s="28">
        <f t="shared" si="1091"/>
        <v>4.0649999999999995</v>
      </c>
      <c r="Q528" s="28">
        <f t="shared" si="1092"/>
        <v>4.6399999999999997</v>
      </c>
      <c r="R528" s="9">
        <f t="shared" ca="1" si="1105"/>
        <v>0</v>
      </c>
      <c r="S528" s="9">
        <f t="shared" ca="1" si="1106"/>
        <v>0</v>
      </c>
      <c r="T528" s="9">
        <f t="shared" ca="1" si="1107"/>
        <v>-1.0462799730547173E-2</v>
      </c>
      <c r="U528" s="9">
        <f t="shared" ca="1" si="1108"/>
        <v>0</v>
      </c>
      <c r="V528" s="28">
        <f t="shared" ref="V528:Y528" ca="1" si="1159">QUARTILE($F404:$F527,V$2)</f>
        <v>-2.2066654609758096E-2</v>
      </c>
      <c r="W528" s="28">
        <f t="shared" ca="1" si="1159"/>
        <v>-4.8192771084338837E-3</v>
      </c>
      <c r="X528" s="28">
        <f t="shared" ca="1" si="1159"/>
        <v>1.2137881551017915E-2</v>
      </c>
      <c r="Y528" s="28">
        <f t="shared" ca="1" si="1159"/>
        <v>7.6555023923445153E-2</v>
      </c>
      <c r="Z528" s="30">
        <f t="shared" ca="1" si="1080"/>
        <v>-0.35277650616941292</v>
      </c>
      <c r="AA528" s="30">
        <f t="shared" ca="1" si="1081"/>
        <v>5.7135870045111926E-3</v>
      </c>
      <c r="AB528" s="30">
        <f t="shared" ca="1" si="1082"/>
        <v>5.3215507734756848E-2</v>
      </c>
      <c r="AC528" s="30">
        <f t="shared" ca="1" si="1083"/>
        <v>0.26722569067912938</v>
      </c>
      <c r="AD528">
        <f t="shared" ca="1" si="1110"/>
        <v>0</v>
      </c>
      <c r="AE528">
        <f t="shared" ca="1" si="1111"/>
        <v>-1.0462799730547173E-2</v>
      </c>
      <c r="AF528">
        <f t="shared" ca="1" si="1112"/>
        <v>0</v>
      </c>
      <c r="AG528" s="31">
        <f t="shared" ca="1" si="1094"/>
        <v>-1.5432098765432167E-2</v>
      </c>
      <c r="AH528" s="31">
        <f t="shared" ca="1" si="1095"/>
        <v>5.3050397877985045E-3</v>
      </c>
      <c r="AI528" s="31">
        <f t="shared" ref="AI528:AK528" ca="1" si="1160">SUM(AD403:AD528)</f>
        <v>-0.37449884191776284</v>
      </c>
      <c r="AJ528" s="31">
        <f t="shared" ca="1" si="1160"/>
        <v>6.8790778642137368E-2</v>
      </c>
      <c r="AK528" s="31">
        <f t="shared" ca="1" si="1160"/>
        <v>0.27908634252461001</v>
      </c>
      <c r="AL528">
        <f ca="1">SUM($AF$129:AF528)</f>
        <v>0.40365269543549309</v>
      </c>
      <c r="AO528">
        <f t="shared" ca="1" si="1114"/>
        <v>0</v>
      </c>
      <c r="AP528">
        <f t="shared" ca="1" si="1115"/>
        <v>-1.0462799730547173E-2</v>
      </c>
      <c r="AQ528">
        <f t="shared" ca="1" si="1097"/>
        <v>-4.8192771084338837E-3</v>
      </c>
      <c r="AR528" s="31">
        <f t="shared" ref="AR528:AS528" ca="1" si="1161">SUM(AO403:AO528)</f>
        <v>-0.34706291916490184</v>
      </c>
      <c r="AS528" s="31">
        <f t="shared" ca="1" si="1161"/>
        <v>0.32044119841388619</v>
      </c>
      <c r="AT528">
        <f ca="1">SUM($AP$129:AP528)</f>
        <v>0.50440331629575674</v>
      </c>
    </row>
    <row r="529" spans="1:46" x14ac:dyDescent="0.25">
      <c r="A529" s="1">
        <v>39483</v>
      </c>
      <c r="B529" s="2">
        <v>1336.64</v>
      </c>
      <c r="C529" s="10">
        <f t="shared" si="1128"/>
        <v>-3.1995480946104368E-2</v>
      </c>
      <c r="D529" s="7">
        <v>1.93</v>
      </c>
      <c r="E529" s="7">
        <f t="shared" ca="1" si="1123"/>
        <v>-7.2115384615384692E-2</v>
      </c>
      <c r="F529" s="7">
        <f t="shared" ca="1" si="1124"/>
        <v>-7.2115384615384692E-2</v>
      </c>
      <c r="G529">
        <f t="shared" si="1099"/>
        <v>4.6399999999999997</v>
      </c>
      <c r="H529">
        <f t="shared" si="1100"/>
        <v>1.93</v>
      </c>
      <c r="I529" s="27">
        <f t="shared" si="1066"/>
        <v>0</v>
      </c>
      <c r="J529" s="9">
        <f t="shared" si="1101"/>
        <v>-3.1995480946104368E-2</v>
      </c>
      <c r="K529" s="9">
        <f t="shared" si="1102"/>
        <v>0</v>
      </c>
      <c r="L529" s="9">
        <f t="shared" si="1103"/>
        <v>0</v>
      </c>
      <c r="M529" s="9">
        <f t="shared" si="1104"/>
        <v>0</v>
      </c>
      <c r="N529" s="28">
        <f t="shared" si="1089"/>
        <v>3.0474999999999999</v>
      </c>
      <c r="O529" s="28">
        <f t="shared" si="1090"/>
        <v>3.6950000000000003</v>
      </c>
      <c r="P529" s="28">
        <f t="shared" si="1091"/>
        <v>4.0525000000000002</v>
      </c>
      <c r="Q529" s="28">
        <f t="shared" si="1092"/>
        <v>4.6399999999999997</v>
      </c>
      <c r="R529" s="9">
        <f t="shared" ca="1" si="1105"/>
        <v>-3.1995480946104368E-2</v>
      </c>
      <c r="S529" s="9">
        <f t="shared" ca="1" si="1106"/>
        <v>0</v>
      </c>
      <c r="T529" s="9">
        <f t="shared" ca="1" si="1107"/>
        <v>0</v>
      </c>
      <c r="U529" s="9">
        <f t="shared" ca="1" si="1108"/>
        <v>0</v>
      </c>
      <c r="V529" s="28">
        <f t="shared" ref="V529:Y529" ca="1" si="1162">QUARTILE($F405:$F528,V$2)</f>
        <v>-2.2066654609758096E-2</v>
      </c>
      <c r="W529" s="28">
        <f t="shared" ca="1" si="1162"/>
        <v>-4.8192771084338837E-3</v>
      </c>
      <c r="X529" s="28">
        <f t="shared" ca="1" si="1162"/>
        <v>1.0549736634981988E-2</v>
      </c>
      <c r="Y529" s="28">
        <f t="shared" ca="1" si="1162"/>
        <v>7.6555023923445153E-2</v>
      </c>
      <c r="Z529" s="30">
        <f t="shared" ca="1" si="1080"/>
        <v>-0.3847719871155173</v>
      </c>
      <c r="AA529" s="30">
        <f t="shared" ca="1" si="1081"/>
        <v>-1.8437530185278585E-2</v>
      </c>
      <c r="AB529" s="30">
        <f t="shared" ca="1" si="1082"/>
        <v>5.3215507734756848E-2</v>
      </c>
      <c r="AC529" s="30">
        <f t="shared" ca="1" si="1083"/>
        <v>0.26722569067912938</v>
      </c>
      <c r="AD529">
        <f t="shared" ca="1" si="1110"/>
        <v>-3.1995480946104368E-2</v>
      </c>
      <c r="AE529">
        <f t="shared" ca="1" si="1111"/>
        <v>0</v>
      </c>
      <c r="AF529">
        <f t="shared" ca="1" si="1112"/>
        <v>0</v>
      </c>
      <c r="AG529" s="31">
        <f t="shared" ca="1" si="1094"/>
        <v>-1.5695067264574036E-2</v>
      </c>
      <c r="AH529" s="31">
        <f t="shared" ca="1" si="1095"/>
        <v>5.0632911392405333E-3</v>
      </c>
      <c r="AI529" s="31">
        <f t="shared" ref="AI529:AK529" ca="1" si="1163">SUM(AD404:AD529)</f>
        <v>-0.40649432286386722</v>
      </c>
      <c r="AJ529" s="31">
        <f t="shared" ca="1" si="1163"/>
        <v>4.4639661452347587E-2</v>
      </c>
      <c r="AK529" s="31">
        <f t="shared" ca="1" si="1163"/>
        <v>0.27908634252461001</v>
      </c>
      <c r="AL529">
        <f ca="1">SUM($AF$129:AF529)</f>
        <v>0.40365269543549309</v>
      </c>
      <c r="AO529">
        <f t="shared" ca="1" si="1114"/>
        <v>-3.1995480946104368E-2</v>
      </c>
      <c r="AP529">
        <f t="shared" ca="1" si="1115"/>
        <v>0</v>
      </c>
      <c r="AQ529">
        <f t="shared" ca="1" si="1097"/>
        <v>-4.8972007432716014E-3</v>
      </c>
      <c r="AR529" s="31">
        <f t="shared" ref="AR529:AS529" ca="1" si="1164">SUM(AO404:AO529)</f>
        <v>-0.40320951730079602</v>
      </c>
      <c r="AS529" s="31">
        <f t="shared" ca="1" si="1164"/>
        <v>0.32044119841388619</v>
      </c>
      <c r="AT529">
        <f ca="1">SUM($AP$129:AP529)</f>
        <v>0.50440331629575674</v>
      </c>
    </row>
    <row r="530" spans="1:46" x14ac:dyDescent="0.25">
      <c r="A530" s="1">
        <v>39484</v>
      </c>
      <c r="B530" s="2">
        <v>1326.45</v>
      </c>
      <c r="C530" s="10">
        <f t="shared" si="1128"/>
        <v>-7.6235934881494294E-3</v>
      </c>
      <c r="D530" s="7">
        <v>1.96</v>
      </c>
      <c r="E530" s="7">
        <f t="shared" ca="1" si="1123"/>
        <v>1.5544041450777257E-2</v>
      </c>
      <c r="F530" s="7">
        <f t="shared" ca="1" si="1124"/>
        <v>1.5544041450777257E-2</v>
      </c>
      <c r="G530">
        <f t="shared" si="1099"/>
        <v>4.6399999999999997</v>
      </c>
      <c r="H530">
        <f t="shared" si="1100"/>
        <v>1.93</v>
      </c>
      <c r="I530" s="27">
        <f t="shared" si="1066"/>
        <v>1.1070110701107021E-2</v>
      </c>
      <c r="J530" s="9">
        <f t="shared" si="1101"/>
        <v>-7.6235934881494294E-3</v>
      </c>
      <c r="K530" s="9">
        <f t="shared" si="1102"/>
        <v>0</v>
      </c>
      <c r="L530" s="9">
        <f t="shared" si="1103"/>
        <v>0</v>
      </c>
      <c r="M530" s="9">
        <f t="shared" si="1104"/>
        <v>0</v>
      </c>
      <c r="N530" s="28">
        <f t="shared" si="1089"/>
        <v>3.0375000000000001</v>
      </c>
      <c r="O530" s="28">
        <f t="shared" si="1090"/>
        <v>3.6749999999999998</v>
      </c>
      <c r="P530" s="28">
        <f t="shared" si="1091"/>
        <v>4.05</v>
      </c>
      <c r="Q530" s="28">
        <f t="shared" si="1092"/>
        <v>4.49</v>
      </c>
      <c r="R530" s="9">
        <f t="shared" ca="1" si="1105"/>
        <v>0</v>
      </c>
      <c r="S530" s="9">
        <f t="shared" ca="1" si="1106"/>
        <v>0</v>
      </c>
      <c r="T530" s="9">
        <f t="shared" ca="1" si="1107"/>
        <v>0</v>
      </c>
      <c r="U530" s="9">
        <f t="shared" ca="1" si="1108"/>
        <v>-7.6235934881494294E-3</v>
      </c>
      <c r="V530" s="28">
        <f t="shared" ref="V530:Y530" ca="1" si="1165">QUARTILE($F406:$F529,V$2)</f>
        <v>-2.2751093693036906E-2</v>
      </c>
      <c r="W530" s="28">
        <f t="shared" ca="1" si="1165"/>
        <v>-4.8972007432716014E-3</v>
      </c>
      <c r="X530" s="28">
        <f t="shared" ca="1" si="1165"/>
        <v>9.8655039905408692E-3</v>
      </c>
      <c r="Y530" s="28">
        <f t="shared" ca="1" si="1165"/>
        <v>7.6555023923445153E-2</v>
      </c>
      <c r="Z530" s="30">
        <f t="shared" ca="1" si="1080"/>
        <v>-0.3847719871155173</v>
      </c>
      <c r="AA530" s="30">
        <f t="shared" ca="1" si="1081"/>
        <v>-1.8437530185278585E-2</v>
      </c>
      <c r="AB530" s="30">
        <f t="shared" ca="1" si="1082"/>
        <v>5.3215507734756848E-2</v>
      </c>
      <c r="AC530" s="30">
        <f t="shared" ca="1" si="1083"/>
        <v>0.25344267443245799</v>
      </c>
      <c r="AD530">
        <f t="shared" ca="1" si="1110"/>
        <v>0</v>
      </c>
      <c r="AE530">
        <f t="shared" ca="1" si="1111"/>
        <v>0</v>
      </c>
      <c r="AF530">
        <f t="shared" ca="1" si="1112"/>
        <v>-7.6235934881494294E-3</v>
      </c>
      <c r="AG530" s="31">
        <f t="shared" ca="1" si="1094"/>
        <v>-1.5432098765432167E-2</v>
      </c>
      <c r="AH530" s="31">
        <f t="shared" ca="1" si="1095"/>
        <v>5.3050397877985045E-3</v>
      </c>
      <c r="AI530" s="31">
        <f t="shared" ref="AI530:AK530" ca="1" si="1166">SUM(AD405:AD530)</f>
        <v>-0.40649432286386722</v>
      </c>
      <c r="AJ530" s="31">
        <f t="shared" ca="1" si="1166"/>
        <v>4.4639661452347587E-2</v>
      </c>
      <c r="AK530" s="31">
        <f t="shared" ca="1" si="1166"/>
        <v>0.26530332627793851</v>
      </c>
      <c r="AL530">
        <f ca="1">SUM($AF$129:AF530)</f>
        <v>0.39602910194734364</v>
      </c>
      <c r="AO530">
        <f t="shared" ca="1" si="1114"/>
        <v>0</v>
      </c>
      <c r="AP530">
        <f t="shared" ca="1" si="1115"/>
        <v>-7.6235934881494294E-3</v>
      </c>
      <c r="AQ530">
        <f t="shared" ca="1" si="1097"/>
        <v>-4.8192771084338837E-3</v>
      </c>
      <c r="AR530" s="31">
        <f t="shared" ref="AR530:AS530" ca="1" si="1167">SUM(AO405:AO530)</f>
        <v>-0.40320951730079602</v>
      </c>
      <c r="AS530" s="31">
        <f t="shared" ca="1" si="1167"/>
        <v>0.30665818216721485</v>
      </c>
      <c r="AT530">
        <f ca="1">SUM($AP$129:AP530)</f>
        <v>0.49677972280760729</v>
      </c>
    </row>
    <row r="531" spans="1:46" x14ac:dyDescent="0.25">
      <c r="A531" s="1">
        <v>39485</v>
      </c>
      <c r="B531" s="2">
        <v>1336.91</v>
      </c>
      <c r="C531" s="10">
        <f t="shared" si="1128"/>
        <v>7.8857099777602142E-3</v>
      </c>
      <c r="D531" s="7">
        <v>1.99</v>
      </c>
      <c r="E531" s="7">
        <f t="shared" ca="1" si="1123"/>
        <v>1.5306122448979664E-2</v>
      </c>
      <c r="F531" s="7">
        <f t="shared" ca="1" si="1124"/>
        <v>1.5306122448979664E-2</v>
      </c>
      <c r="G531">
        <f t="shared" si="1099"/>
        <v>4.49</v>
      </c>
      <c r="H531">
        <f t="shared" si="1100"/>
        <v>1.93</v>
      </c>
      <c r="I531" s="27">
        <f t="shared" si="1066"/>
        <v>2.3437500000000017E-2</v>
      </c>
      <c r="J531" s="9">
        <f t="shared" si="1101"/>
        <v>7.8857099777602142E-3</v>
      </c>
      <c r="K531" s="9">
        <f t="shared" si="1102"/>
        <v>0</v>
      </c>
      <c r="L531" s="9">
        <f t="shared" si="1103"/>
        <v>0</v>
      </c>
      <c r="M531" s="9">
        <f t="shared" si="1104"/>
        <v>0</v>
      </c>
      <c r="N531" s="28">
        <f t="shared" si="1089"/>
        <v>3.02</v>
      </c>
      <c r="O531" s="28">
        <f t="shared" si="1090"/>
        <v>3.6349999999999998</v>
      </c>
      <c r="P531" s="28">
        <f t="shared" si="1091"/>
        <v>4.05</v>
      </c>
      <c r="Q531" s="28">
        <f t="shared" si="1092"/>
        <v>4.47</v>
      </c>
      <c r="R531" s="9">
        <f t="shared" ca="1" si="1105"/>
        <v>0</v>
      </c>
      <c r="S531" s="9">
        <f t="shared" ca="1" si="1106"/>
        <v>0</v>
      </c>
      <c r="T531" s="9">
        <f t="shared" ca="1" si="1107"/>
        <v>0</v>
      </c>
      <c r="U531" s="9">
        <f t="shared" ca="1" si="1108"/>
        <v>7.8857099777602142E-3</v>
      </c>
      <c r="V531" s="28">
        <f t="shared" ref="V531:Y531" ca="1" si="1168">QUARTILE($F407:$F530,V$2)</f>
        <v>-2.2066654609758096E-2</v>
      </c>
      <c r="W531" s="28">
        <f t="shared" ca="1" si="1168"/>
        <v>-4.8192771084338837E-3</v>
      </c>
      <c r="X531" s="28">
        <f t="shared" ca="1" si="1168"/>
        <v>1.0549736634981988E-2</v>
      </c>
      <c r="Y531" s="28">
        <f t="shared" ca="1" si="1168"/>
        <v>7.6555023923445153E-2</v>
      </c>
      <c r="Z531" s="30">
        <f t="shared" ca="1" si="1080"/>
        <v>-0.3847719871155173</v>
      </c>
      <c r="AA531" s="30">
        <f t="shared" ca="1" si="1081"/>
        <v>-1.8437530185278585E-2</v>
      </c>
      <c r="AB531" s="30">
        <f t="shared" ca="1" si="1082"/>
        <v>5.3215507734756848E-2</v>
      </c>
      <c r="AC531" s="30">
        <f t="shared" ca="1" si="1083"/>
        <v>0.24725656259009102</v>
      </c>
      <c r="AD531">
        <f t="shared" ca="1" si="1110"/>
        <v>0</v>
      </c>
      <c r="AE531">
        <f t="shared" ca="1" si="1111"/>
        <v>0</v>
      </c>
      <c r="AF531">
        <f t="shared" ca="1" si="1112"/>
        <v>7.8857099777602142E-3</v>
      </c>
      <c r="AG531" s="31">
        <f t="shared" ca="1" si="1094"/>
        <v>-1.5432098765432167E-2</v>
      </c>
      <c r="AH531" s="31">
        <f t="shared" ca="1" si="1095"/>
        <v>7.2815533980583602E-3</v>
      </c>
      <c r="AI531" s="31">
        <f t="shared" ref="AI531:AK531" ca="1" si="1169">SUM(AD406:AD531)</f>
        <v>-0.40649432286386722</v>
      </c>
      <c r="AJ531" s="31">
        <f t="shared" ca="1" si="1169"/>
        <v>4.4639661452347587E-2</v>
      </c>
      <c r="AK531" s="31">
        <f t="shared" ca="1" si="1169"/>
        <v>0.25911721443557156</v>
      </c>
      <c r="AL531">
        <f ca="1">SUM($AF$129:AF531)</f>
        <v>0.40391481192510387</v>
      </c>
      <c r="AO531">
        <f t="shared" ca="1" si="1114"/>
        <v>0</v>
      </c>
      <c r="AP531">
        <f t="shared" ca="1" si="1115"/>
        <v>7.8857099777602142E-3</v>
      </c>
      <c r="AQ531">
        <f t="shared" ca="1" si="1097"/>
        <v>-4.8192771084338837E-3</v>
      </c>
      <c r="AR531" s="31">
        <f t="shared" ref="AR531:AS531" ca="1" si="1170">SUM(AO406:AO531)</f>
        <v>-0.40320951730079602</v>
      </c>
      <c r="AS531" s="31">
        <f t="shared" ca="1" si="1170"/>
        <v>0.30047207032484785</v>
      </c>
      <c r="AT531">
        <f ca="1">SUM($AP$129:AP531)</f>
        <v>0.50466543278536746</v>
      </c>
    </row>
    <row r="532" spans="1:46" x14ac:dyDescent="0.25">
      <c r="A532" s="1">
        <v>39486</v>
      </c>
      <c r="B532" s="2">
        <v>1331.29</v>
      </c>
      <c r="C532" s="10">
        <f t="shared" si="1128"/>
        <v>-4.2037235116800069E-3</v>
      </c>
      <c r="D532" s="7">
        <v>1.93</v>
      </c>
      <c r="E532" s="7">
        <f t="shared" ca="1" si="1123"/>
        <v>-3.0150753768844241E-2</v>
      </c>
      <c r="F532" s="7">
        <f t="shared" ca="1" si="1124"/>
        <v>-3.0150753768844241E-2</v>
      </c>
      <c r="G532">
        <f t="shared" si="1099"/>
        <v>4.47</v>
      </c>
      <c r="H532">
        <f t="shared" si="1100"/>
        <v>1.93</v>
      </c>
      <c r="I532" s="27">
        <f t="shared" si="1066"/>
        <v>0</v>
      </c>
      <c r="J532" s="9">
        <f t="shared" si="1101"/>
        <v>-4.2037235116800069E-3</v>
      </c>
      <c r="K532" s="9">
        <f t="shared" si="1102"/>
        <v>0</v>
      </c>
      <c r="L532" s="9">
        <f t="shared" si="1103"/>
        <v>0</v>
      </c>
      <c r="M532" s="9">
        <f t="shared" si="1104"/>
        <v>0</v>
      </c>
      <c r="N532" s="28">
        <f t="shared" si="1089"/>
        <v>2.9775</v>
      </c>
      <c r="O532" s="28">
        <f t="shared" si="1090"/>
        <v>3.59</v>
      </c>
      <c r="P532" s="28">
        <f t="shared" si="1091"/>
        <v>4.0350000000000001</v>
      </c>
      <c r="Q532" s="28">
        <f t="shared" si="1092"/>
        <v>4.46</v>
      </c>
      <c r="R532" s="9">
        <f t="shared" ca="1" si="1105"/>
        <v>-4.2037235116800069E-3</v>
      </c>
      <c r="S532" s="9">
        <f t="shared" ca="1" si="1106"/>
        <v>0</v>
      </c>
      <c r="T532" s="9">
        <f t="shared" ca="1" si="1107"/>
        <v>0</v>
      </c>
      <c r="U532" s="9">
        <f t="shared" ca="1" si="1108"/>
        <v>0</v>
      </c>
      <c r="V532" s="28">
        <f t="shared" ref="V532:Y532" ca="1" si="1171">QUARTILE($F408:$F531,V$2)</f>
        <v>-2.2066654609758096E-2</v>
      </c>
      <c r="W532" s="28">
        <f t="shared" ca="1" si="1171"/>
        <v>-4.8192771084338837E-3</v>
      </c>
      <c r="X532" s="28">
        <f t="shared" ca="1" si="1171"/>
        <v>1.2137881551017915E-2</v>
      </c>
      <c r="Y532" s="28">
        <f t="shared" ca="1" si="1171"/>
        <v>7.6555023923445153E-2</v>
      </c>
      <c r="Z532" s="30">
        <f t="shared" ca="1" si="1080"/>
        <v>-0.35932609694029466</v>
      </c>
      <c r="AA532" s="30">
        <f t="shared" ca="1" si="1081"/>
        <v>-1.8437530185278585E-2</v>
      </c>
      <c r="AB532" s="30">
        <f t="shared" ca="1" si="1082"/>
        <v>5.3215507734756848E-2</v>
      </c>
      <c r="AC532" s="30">
        <f t="shared" ca="1" si="1083"/>
        <v>0.24725656259009102</v>
      </c>
      <c r="AD532">
        <f t="shared" ca="1" si="1110"/>
        <v>-4.2037235116800069E-3</v>
      </c>
      <c r="AE532">
        <f t="shared" ca="1" si="1111"/>
        <v>0</v>
      </c>
      <c r="AF532">
        <f t="shared" ca="1" si="1112"/>
        <v>0</v>
      </c>
      <c r="AG532" s="31">
        <f t="shared" ca="1" si="1094"/>
        <v>-1.5695067264574036E-2</v>
      </c>
      <c r="AH532" s="31">
        <f t="shared" ca="1" si="1095"/>
        <v>7.2815533980583602E-3</v>
      </c>
      <c r="AI532" s="31">
        <f t="shared" ref="AI532:AK532" ca="1" si="1172">SUM(AD407:AD532)</f>
        <v>-0.38104843268864447</v>
      </c>
      <c r="AJ532" s="31">
        <f t="shared" ca="1" si="1172"/>
        <v>4.4639661452347587E-2</v>
      </c>
      <c r="AK532" s="31">
        <f t="shared" ca="1" si="1172"/>
        <v>0.25911721443557156</v>
      </c>
      <c r="AL532">
        <f ca="1">SUM($AF$129:AF532)</f>
        <v>0.40391481192510387</v>
      </c>
      <c r="AO532">
        <f t="shared" ca="1" si="1114"/>
        <v>-4.2037235116800069E-3</v>
      </c>
      <c r="AP532">
        <f t="shared" ca="1" si="1115"/>
        <v>0</v>
      </c>
      <c r="AQ532">
        <f t="shared" ca="1" si="1097"/>
        <v>-4.8972007432716014E-3</v>
      </c>
      <c r="AR532" s="31">
        <f t="shared" ref="AR532:AS532" ca="1" si="1173">SUM(AO407:AO532)</f>
        <v>-0.37776362712557315</v>
      </c>
      <c r="AS532" s="31">
        <f t="shared" ca="1" si="1173"/>
        <v>0.30047207032484785</v>
      </c>
      <c r="AT532">
        <f ca="1">SUM($AP$129:AP532)</f>
        <v>0.50466543278536746</v>
      </c>
    </row>
    <row r="533" spans="1:46" x14ac:dyDescent="0.25">
      <c r="A533" s="1">
        <v>39489</v>
      </c>
      <c r="B533" s="2">
        <v>1339.13</v>
      </c>
      <c r="C533" s="10">
        <f t="shared" si="1128"/>
        <v>5.889024930706417E-3</v>
      </c>
      <c r="D533" s="7">
        <v>1.93</v>
      </c>
      <c r="E533" s="7">
        <f t="shared" ca="1" si="1123"/>
        <v>0</v>
      </c>
      <c r="F533" s="7">
        <f t="shared" ca="1" si="1124"/>
        <v>0</v>
      </c>
      <c r="G533">
        <f t="shared" si="1099"/>
        <v>4.46</v>
      </c>
      <c r="H533">
        <f t="shared" si="1100"/>
        <v>1.93</v>
      </c>
      <c r="I533" s="27">
        <f t="shared" si="1066"/>
        <v>0</v>
      </c>
      <c r="J533" s="9">
        <f t="shared" si="1101"/>
        <v>5.889024930706417E-3</v>
      </c>
      <c r="K533" s="9">
        <f t="shared" si="1102"/>
        <v>0</v>
      </c>
      <c r="L533" s="9">
        <f t="shared" si="1103"/>
        <v>0</v>
      </c>
      <c r="M533" s="9">
        <f t="shared" si="1104"/>
        <v>0</v>
      </c>
      <c r="N533" s="28">
        <f t="shared" si="1089"/>
        <v>2.9350000000000001</v>
      </c>
      <c r="O533" s="28">
        <f t="shared" si="1090"/>
        <v>3.5549999999999997</v>
      </c>
      <c r="P533" s="28">
        <f t="shared" si="1091"/>
        <v>4.0225</v>
      </c>
      <c r="Q533" s="28">
        <f t="shared" si="1092"/>
        <v>4.3899999999999997</v>
      </c>
      <c r="R533" s="9">
        <f t="shared" ca="1" si="1105"/>
        <v>0</v>
      </c>
      <c r="S533" s="9">
        <f t="shared" ca="1" si="1106"/>
        <v>0</v>
      </c>
      <c r="T533" s="9">
        <f t="shared" ca="1" si="1107"/>
        <v>5.889024930706417E-3</v>
      </c>
      <c r="U533" s="9">
        <f t="shared" ca="1" si="1108"/>
        <v>0</v>
      </c>
      <c r="V533" s="28">
        <f t="shared" ref="V533:Y533" ca="1" si="1174">QUARTILE($F409:$F532,V$2)</f>
        <v>-2.2751093693036906E-2</v>
      </c>
      <c r="W533" s="28">
        <f t="shared" ca="1" si="1174"/>
        <v>-4.8972007432716014E-3</v>
      </c>
      <c r="X533" s="28">
        <f t="shared" ca="1" si="1174"/>
        <v>1.2137881551017915E-2</v>
      </c>
      <c r="Y533" s="28">
        <f t="shared" ca="1" si="1174"/>
        <v>7.6555023923445153E-2</v>
      </c>
      <c r="Z533" s="30">
        <f t="shared" ca="1" si="1080"/>
        <v>-0.35932609694029466</v>
      </c>
      <c r="AA533" s="30">
        <f t="shared" ca="1" si="1081"/>
        <v>-1.8816033925583849E-2</v>
      </c>
      <c r="AB533" s="30">
        <f t="shared" ca="1" si="1082"/>
        <v>5.9104532665463262E-2</v>
      </c>
      <c r="AC533" s="30">
        <f t="shared" ca="1" si="1083"/>
        <v>0.24725656259009102</v>
      </c>
      <c r="AD533">
        <f t="shared" ca="1" si="1110"/>
        <v>0</v>
      </c>
      <c r="AE533">
        <f t="shared" ca="1" si="1111"/>
        <v>5.889024930706417E-3</v>
      </c>
      <c r="AF533">
        <f t="shared" ca="1" si="1112"/>
        <v>0</v>
      </c>
      <c r="AG533" s="31">
        <f t="shared" ca="1" si="1094"/>
        <v>-1.5432098765432167E-2</v>
      </c>
      <c r="AH533" s="31">
        <f t="shared" ca="1" si="1095"/>
        <v>7.2815533980583602E-3</v>
      </c>
      <c r="AI533" s="31">
        <f t="shared" ref="AI533:AK533" ca="1" si="1175">SUM(AD408:AD533)</f>
        <v>-0.38142693642894981</v>
      </c>
      <c r="AJ533" s="31">
        <f t="shared" ca="1" si="1175"/>
        <v>5.0528686383054001E-2</v>
      </c>
      <c r="AK533" s="31">
        <f t="shared" ca="1" si="1175"/>
        <v>0.25911721443557156</v>
      </c>
      <c r="AL533">
        <f ca="1">SUM($AF$129:AF533)</f>
        <v>0.40391481192510387</v>
      </c>
      <c r="AO533">
        <f t="shared" ca="1" si="1114"/>
        <v>0</v>
      </c>
      <c r="AP533">
        <f t="shared" ca="1" si="1115"/>
        <v>5.889024930706417E-3</v>
      </c>
      <c r="AQ533">
        <f t="shared" ca="1" si="1097"/>
        <v>-4.8192771084338837E-3</v>
      </c>
      <c r="AR533" s="31">
        <f t="shared" ref="AR533:AS533" ca="1" si="1176">SUM(AO408:AO533)</f>
        <v>-0.3781421308658785</v>
      </c>
      <c r="AS533" s="31">
        <f t="shared" ca="1" si="1176"/>
        <v>0.30636109525555427</v>
      </c>
      <c r="AT533">
        <f ca="1">SUM($AP$129:AP533)</f>
        <v>0.51055445771607388</v>
      </c>
    </row>
    <row r="534" spans="1:46" x14ac:dyDescent="0.25">
      <c r="A534" s="1">
        <v>39490</v>
      </c>
      <c r="B534" s="2">
        <v>1348.86</v>
      </c>
      <c r="C534" s="10">
        <f t="shared" si="1128"/>
        <v>7.2659114499710933E-3</v>
      </c>
      <c r="D534" s="7">
        <v>1.94</v>
      </c>
      <c r="E534" s="7">
        <f t="shared" ca="1" si="1123"/>
        <v>5.1813471502590858E-3</v>
      </c>
      <c r="F534" s="7">
        <f t="shared" ca="1" si="1124"/>
        <v>5.1813471502590858E-3</v>
      </c>
      <c r="G534">
        <f t="shared" si="1099"/>
        <v>4.3899999999999997</v>
      </c>
      <c r="H534">
        <f t="shared" si="1100"/>
        <v>1.93</v>
      </c>
      <c r="I534" s="27">
        <f t="shared" si="1066"/>
        <v>4.065040650406508E-3</v>
      </c>
      <c r="J534" s="9">
        <f t="shared" si="1101"/>
        <v>7.2659114499710933E-3</v>
      </c>
      <c r="K534" s="9">
        <f t="shared" si="1102"/>
        <v>0</v>
      </c>
      <c r="L534" s="9">
        <f t="shared" si="1103"/>
        <v>0</v>
      </c>
      <c r="M534" s="9">
        <f t="shared" si="1104"/>
        <v>0</v>
      </c>
      <c r="N534" s="28">
        <f t="shared" si="1089"/>
        <v>2.915</v>
      </c>
      <c r="O534" s="28">
        <f t="shared" si="1090"/>
        <v>3.51</v>
      </c>
      <c r="P534" s="28">
        <f t="shared" si="1091"/>
        <v>4.0199999999999996</v>
      </c>
      <c r="Q534" s="28">
        <f t="shared" si="1092"/>
        <v>4.3</v>
      </c>
      <c r="R534" s="9">
        <f t="shared" ca="1" si="1105"/>
        <v>0</v>
      </c>
      <c r="S534" s="9">
        <f t="shared" ca="1" si="1106"/>
        <v>0</v>
      </c>
      <c r="T534" s="9">
        <f t="shared" ca="1" si="1107"/>
        <v>7.2659114499710933E-3</v>
      </c>
      <c r="U534" s="9">
        <f t="shared" ca="1" si="1108"/>
        <v>0</v>
      </c>
      <c r="V534" s="28">
        <f t="shared" ref="V534:Y534" ca="1" si="1177">QUARTILE($F410:$F533,V$2)</f>
        <v>-2.2751093693036906E-2</v>
      </c>
      <c r="W534" s="28">
        <f t="shared" ca="1" si="1177"/>
        <v>-4.8192771084338837E-3</v>
      </c>
      <c r="X534" s="28">
        <f t="shared" ca="1" si="1177"/>
        <v>1.2137881551017915E-2</v>
      </c>
      <c r="Y534" s="28">
        <f t="shared" ca="1" si="1177"/>
        <v>7.6555023923445153E-2</v>
      </c>
      <c r="Z534" s="30">
        <f t="shared" ca="1" si="1080"/>
        <v>-0.35932609694029466</v>
      </c>
      <c r="AA534" s="30">
        <f t="shared" ca="1" si="1081"/>
        <v>-1.8320725596148758E-2</v>
      </c>
      <c r="AB534" s="30">
        <f t="shared" ca="1" si="1082"/>
        <v>6.6370444115434357E-2</v>
      </c>
      <c r="AC534" s="30">
        <f t="shared" ca="1" si="1083"/>
        <v>0.24725656259009102</v>
      </c>
      <c r="AD534">
        <f t="shared" ca="1" si="1110"/>
        <v>0</v>
      </c>
      <c r="AE534">
        <f t="shared" ca="1" si="1111"/>
        <v>7.2659114499710933E-3</v>
      </c>
      <c r="AF534">
        <f t="shared" ca="1" si="1112"/>
        <v>0</v>
      </c>
      <c r="AG534" s="31">
        <f t="shared" ca="1" si="1094"/>
        <v>-1.4598540145985495E-2</v>
      </c>
      <c r="AH534" s="31">
        <f t="shared" ca="1" si="1095"/>
        <v>7.2815533980583602E-3</v>
      </c>
      <c r="AI534" s="31">
        <f t="shared" ref="AI534:AK534" ca="1" si="1178">SUM(AD409:AD534)</f>
        <v>-0.38142693642894981</v>
      </c>
      <c r="AJ534" s="31">
        <f t="shared" ca="1" si="1178"/>
        <v>5.8289906162460187E-2</v>
      </c>
      <c r="AK534" s="31">
        <f t="shared" ca="1" si="1178"/>
        <v>0.25911721443557156</v>
      </c>
      <c r="AL534">
        <f ca="1">SUM($AF$129:AF534)</f>
        <v>0.40391481192510387</v>
      </c>
      <c r="AO534">
        <f t="shared" ca="1" si="1114"/>
        <v>0</v>
      </c>
      <c r="AP534">
        <f t="shared" ca="1" si="1115"/>
        <v>7.2659114499710933E-3</v>
      </c>
      <c r="AQ534">
        <f t="shared" ca="1" si="1097"/>
        <v>-4.8019830518245543E-3</v>
      </c>
      <c r="AR534" s="31">
        <f t="shared" ref="AR534:AS534" ca="1" si="1179">SUM(AO409:AO534)</f>
        <v>-0.37764682253644338</v>
      </c>
      <c r="AS534" s="31">
        <f t="shared" ca="1" si="1179"/>
        <v>0.31362700670552535</v>
      </c>
      <c r="AT534">
        <f ca="1">SUM($AP$129:AP534)</f>
        <v>0.51782036916604501</v>
      </c>
    </row>
    <row r="535" spans="1:46" x14ac:dyDescent="0.25">
      <c r="A535" s="1">
        <v>39491</v>
      </c>
      <c r="B535" s="2">
        <v>1367.21</v>
      </c>
      <c r="C535" s="10">
        <f t="shared" si="1128"/>
        <v>1.3604080482778152E-2</v>
      </c>
      <c r="D535" s="7">
        <v>1.91</v>
      </c>
      <c r="E535" s="7">
        <f t="shared" ca="1" si="1123"/>
        <v>-1.5463917525773252E-2</v>
      </c>
      <c r="F535" s="7">
        <f t="shared" ca="1" si="1124"/>
        <v>-1.5463917525773252E-2</v>
      </c>
      <c r="G535">
        <f t="shared" si="1099"/>
        <v>4.3</v>
      </c>
      <c r="H535">
        <f t="shared" si="1100"/>
        <v>1.91</v>
      </c>
      <c r="I535" s="27">
        <f t="shared" si="1066"/>
        <v>0</v>
      </c>
      <c r="J535" s="9">
        <f t="shared" si="1101"/>
        <v>1.3604080482778152E-2</v>
      </c>
      <c r="K535" s="9">
        <f t="shared" si="1102"/>
        <v>0</v>
      </c>
      <c r="L535" s="9">
        <f t="shared" si="1103"/>
        <v>0</v>
      </c>
      <c r="M535" s="9">
        <f t="shared" si="1104"/>
        <v>0</v>
      </c>
      <c r="N535" s="28">
        <f t="shared" si="1089"/>
        <v>2.9</v>
      </c>
      <c r="O535" s="28">
        <f t="shared" si="1090"/>
        <v>3.4750000000000001</v>
      </c>
      <c r="P535" s="28">
        <f t="shared" si="1091"/>
        <v>4.0049999999999999</v>
      </c>
      <c r="Q535" s="28">
        <f t="shared" si="1092"/>
        <v>4.3</v>
      </c>
      <c r="R535" s="9">
        <f t="shared" ca="1" si="1105"/>
        <v>0</v>
      </c>
      <c r="S535" s="9">
        <f t="shared" ca="1" si="1106"/>
        <v>1.3604080482778152E-2</v>
      </c>
      <c r="T535" s="9">
        <f t="shared" ca="1" si="1107"/>
        <v>0</v>
      </c>
      <c r="U535" s="9">
        <f t="shared" ca="1" si="1108"/>
        <v>0</v>
      </c>
      <c r="V535" s="28">
        <f t="shared" ref="V535:Y535" ca="1" si="1180">QUARTILE($F411:$F534,V$2)</f>
        <v>-2.2066654609758096E-2</v>
      </c>
      <c r="W535" s="28">
        <f t="shared" ca="1" si="1180"/>
        <v>-4.8019830518245543E-3</v>
      </c>
      <c r="X535" s="28">
        <f t="shared" ca="1" si="1180"/>
        <v>1.2137881551017915E-2</v>
      </c>
      <c r="Y535" s="28">
        <f t="shared" ca="1" si="1180"/>
        <v>7.6555023923445153E-2</v>
      </c>
      <c r="Z535" s="30">
        <f t="shared" ca="1" si="1080"/>
        <v>-0.34116955700691892</v>
      </c>
      <c r="AA535" s="30">
        <f t="shared" ca="1" si="1081"/>
        <v>-4.7166451133706065E-3</v>
      </c>
      <c r="AB535" s="30">
        <f t="shared" ca="1" si="1082"/>
        <v>6.6370444115434357E-2</v>
      </c>
      <c r="AC535" s="30">
        <f t="shared" ca="1" si="1083"/>
        <v>0.24725656259009102</v>
      </c>
      <c r="AD535">
        <f t="shared" ca="1" si="1110"/>
        <v>1.3604080482778152E-2</v>
      </c>
      <c r="AE535">
        <f t="shared" ca="1" si="1111"/>
        <v>0</v>
      </c>
      <c r="AF535">
        <f t="shared" ca="1" si="1112"/>
        <v>0</v>
      </c>
      <c r="AG535" s="31">
        <f t="shared" ca="1" si="1094"/>
        <v>-1.4598540145985495E-2</v>
      </c>
      <c r="AH535" s="31">
        <f t="shared" ca="1" si="1095"/>
        <v>7.2815533980583602E-3</v>
      </c>
      <c r="AI535" s="31">
        <f t="shared" ref="AI535:AK535" ca="1" si="1181">SUM(AD410:AD535)</f>
        <v>-0.34966631601279591</v>
      </c>
      <c r="AJ535" s="31">
        <f t="shared" ca="1" si="1181"/>
        <v>5.8289906162460187E-2</v>
      </c>
      <c r="AK535" s="31">
        <f t="shared" ca="1" si="1181"/>
        <v>0.25911721443557156</v>
      </c>
      <c r="AL535">
        <f ca="1">SUM($AF$129:AF535)</f>
        <v>0.40391481192510387</v>
      </c>
      <c r="AO535">
        <f t="shared" ca="1" si="1114"/>
        <v>1.3604080482778152E-2</v>
      </c>
      <c r="AP535">
        <f t="shared" ca="1" si="1115"/>
        <v>0</v>
      </c>
      <c r="AQ535">
        <f t="shared" ca="1" si="1097"/>
        <v>-4.8019830518245543E-3</v>
      </c>
      <c r="AR535" s="31">
        <f t="shared" ref="AR535:AS535" ca="1" si="1182">SUM(AO410:AO535)</f>
        <v>-0.34588620212028959</v>
      </c>
      <c r="AS535" s="31">
        <f t="shared" ca="1" si="1182"/>
        <v>0.31362700670552535</v>
      </c>
      <c r="AT535">
        <f ca="1">SUM($AP$129:AP535)</f>
        <v>0.51782036916604501</v>
      </c>
    </row>
    <row r="536" spans="1:46" x14ac:dyDescent="0.25">
      <c r="A536" s="1">
        <v>39492</v>
      </c>
      <c r="B536" s="2">
        <v>1348.86</v>
      </c>
      <c r="C536" s="10">
        <f t="shared" si="1128"/>
        <v>-1.3421493406280042E-2</v>
      </c>
      <c r="D536" s="7">
        <v>1.93</v>
      </c>
      <c r="E536" s="7">
        <f t="shared" ca="1" si="1123"/>
        <v>1.0471204188481575E-2</v>
      </c>
      <c r="F536" s="7">
        <f t="shared" ca="1" si="1124"/>
        <v>1.0471204188481575E-2</v>
      </c>
      <c r="G536">
        <f t="shared" si="1099"/>
        <v>4.3</v>
      </c>
      <c r="H536">
        <f t="shared" si="1100"/>
        <v>1.91</v>
      </c>
      <c r="I536" s="27">
        <f t="shared" si="1066"/>
        <v>8.3682008368200916E-3</v>
      </c>
      <c r="J536" s="9">
        <f t="shared" si="1101"/>
        <v>-1.3421493406280042E-2</v>
      </c>
      <c r="K536" s="9">
        <f t="shared" si="1102"/>
        <v>0</v>
      </c>
      <c r="L536" s="9">
        <f t="shared" si="1103"/>
        <v>0</v>
      </c>
      <c r="M536" s="9">
        <f t="shared" si="1104"/>
        <v>0</v>
      </c>
      <c r="N536" s="28">
        <f t="shared" si="1089"/>
        <v>2.9</v>
      </c>
      <c r="O536" s="28">
        <f t="shared" si="1090"/>
        <v>3.4450000000000003</v>
      </c>
      <c r="P536" s="28">
        <f t="shared" si="1091"/>
        <v>4</v>
      </c>
      <c r="Q536" s="28">
        <f t="shared" si="1092"/>
        <v>4.3</v>
      </c>
      <c r="R536" s="9">
        <f t="shared" ca="1" si="1105"/>
        <v>0</v>
      </c>
      <c r="S536" s="9">
        <f t="shared" ca="1" si="1106"/>
        <v>0</v>
      </c>
      <c r="T536" s="9">
        <f t="shared" ca="1" si="1107"/>
        <v>-1.3421493406280042E-2</v>
      </c>
      <c r="U536" s="9">
        <f t="shared" ca="1" si="1108"/>
        <v>0</v>
      </c>
      <c r="V536" s="28">
        <f t="shared" ref="V536:Y536" ca="1" si="1183">QUARTILE($F412:$F535,V$2)</f>
        <v>-2.1346920607260178E-2</v>
      </c>
      <c r="W536" s="28">
        <f t="shared" ca="1" si="1183"/>
        <v>-4.8019830518245543E-3</v>
      </c>
      <c r="X536" s="28">
        <f t="shared" ca="1" si="1183"/>
        <v>1.2137881551017915E-2</v>
      </c>
      <c r="Y536" s="28">
        <f t="shared" ca="1" si="1183"/>
        <v>7.6555023923445153E-2</v>
      </c>
      <c r="Z536" s="30">
        <f t="shared" ca="1" si="1080"/>
        <v>-0.32726178014822588</v>
      </c>
      <c r="AA536" s="30">
        <f t="shared" ca="1" si="1081"/>
        <v>-4.7166451133706065E-3</v>
      </c>
      <c r="AB536" s="30">
        <f t="shared" ca="1" si="1082"/>
        <v>5.2948950709154313E-2</v>
      </c>
      <c r="AC536" s="30">
        <f t="shared" ca="1" si="1083"/>
        <v>0.24725656259009102</v>
      </c>
      <c r="AD536">
        <f t="shared" ca="1" si="1110"/>
        <v>0</v>
      </c>
      <c r="AE536">
        <f t="shared" ca="1" si="1111"/>
        <v>0</v>
      </c>
      <c r="AF536">
        <f t="shared" ca="1" si="1112"/>
        <v>-1.3421493406280042E-2</v>
      </c>
      <c r="AG536" s="31">
        <f t="shared" ca="1" si="1094"/>
        <v>-1.4598540145985495E-2</v>
      </c>
      <c r="AH536" s="31">
        <f t="shared" ca="1" si="1095"/>
        <v>7.2815533980583602E-3</v>
      </c>
      <c r="AI536" s="31">
        <f t="shared" ref="AI536:AK536" ca="1" si="1184">SUM(AD411:AD536)</f>
        <v>-0.33575853915410286</v>
      </c>
      <c r="AJ536" s="31">
        <f t="shared" ca="1" si="1184"/>
        <v>5.8289906162460187E-2</v>
      </c>
      <c r="AK536" s="31">
        <f t="shared" ca="1" si="1184"/>
        <v>0.24569572102929152</v>
      </c>
      <c r="AL536">
        <f ca="1">SUM($AF$129:AF536)</f>
        <v>0.39049331851882385</v>
      </c>
      <c r="AO536">
        <f t="shared" ca="1" si="1114"/>
        <v>0</v>
      </c>
      <c r="AP536">
        <f t="shared" ca="1" si="1115"/>
        <v>-1.3421493406280042E-2</v>
      </c>
      <c r="AQ536">
        <f t="shared" ca="1" si="1097"/>
        <v>-4.8019830518245543E-3</v>
      </c>
      <c r="AR536" s="31">
        <f t="shared" ref="AR536:AS536" ca="1" si="1185">SUM(AO411:AO536)</f>
        <v>-0.33197842526159665</v>
      </c>
      <c r="AS536" s="31">
        <f t="shared" ca="1" si="1185"/>
        <v>0.30020551329924533</v>
      </c>
      <c r="AT536">
        <f ca="1">SUM($AP$129:AP536)</f>
        <v>0.50439887575976494</v>
      </c>
    </row>
    <row r="537" spans="1:46" x14ac:dyDescent="0.25">
      <c r="A537" s="1">
        <v>39493</v>
      </c>
      <c r="B537" s="2">
        <v>1349.99</v>
      </c>
      <c r="C537" s="10">
        <f t="shared" si="1128"/>
        <v>8.3774446569703993E-4</v>
      </c>
      <c r="D537" s="7">
        <v>1.91</v>
      </c>
      <c r="E537" s="7">
        <f t="shared" ca="1" si="1123"/>
        <v>-1.0362694300518172E-2</v>
      </c>
      <c r="F537" s="7">
        <f t="shared" ca="1" si="1124"/>
        <v>-1.0362694300518172E-2</v>
      </c>
      <c r="G537">
        <f t="shared" si="1099"/>
        <v>4.3</v>
      </c>
      <c r="H537">
        <f t="shared" si="1100"/>
        <v>1.91</v>
      </c>
      <c r="I537" s="27">
        <f t="shared" si="1066"/>
        <v>0</v>
      </c>
      <c r="J537" s="9">
        <f t="shared" si="1101"/>
        <v>8.3774446569703993E-4</v>
      </c>
      <c r="K537" s="9">
        <f t="shared" si="1102"/>
        <v>0</v>
      </c>
      <c r="L537" s="9">
        <f t="shared" si="1103"/>
        <v>0</v>
      </c>
      <c r="M537" s="9">
        <f t="shared" si="1104"/>
        <v>0</v>
      </c>
      <c r="N537" s="28">
        <f t="shared" si="1089"/>
        <v>2.895</v>
      </c>
      <c r="O537" s="28">
        <f t="shared" si="1090"/>
        <v>3.3849999999999998</v>
      </c>
      <c r="P537" s="28">
        <f t="shared" si="1091"/>
        <v>4</v>
      </c>
      <c r="Q537" s="28">
        <f t="shared" si="1092"/>
        <v>4.3</v>
      </c>
      <c r="R537" s="9">
        <f t="shared" ca="1" si="1105"/>
        <v>0</v>
      </c>
      <c r="S537" s="9">
        <f t="shared" ca="1" si="1106"/>
        <v>8.3774446569703993E-4</v>
      </c>
      <c r="T537" s="9">
        <f t="shared" ca="1" si="1107"/>
        <v>0</v>
      </c>
      <c r="U537" s="9">
        <f t="shared" ca="1" si="1108"/>
        <v>0</v>
      </c>
      <c r="V537" s="28">
        <f t="shared" ref="V537:Y537" ca="1" si="1186">QUARTILE($F413:$F536,V$2)</f>
        <v>-2.1346920607260178E-2</v>
      </c>
      <c r="W537" s="28">
        <f t="shared" ca="1" si="1186"/>
        <v>-4.8019830518245543E-3</v>
      </c>
      <c r="X537" s="28">
        <f t="shared" ca="1" si="1186"/>
        <v>1.0865451334132248E-2</v>
      </c>
      <c r="Y537" s="28">
        <f t="shared" ca="1" si="1186"/>
        <v>7.6555023923445153E-2</v>
      </c>
      <c r="Z537" s="30">
        <f t="shared" ca="1" si="1080"/>
        <v>-0.33051051832978556</v>
      </c>
      <c r="AA537" s="30">
        <f t="shared" ca="1" si="1081"/>
        <v>-3.8789006476735665E-3</v>
      </c>
      <c r="AB537" s="30">
        <f t="shared" ca="1" si="1082"/>
        <v>5.2948950709154313E-2</v>
      </c>
      <c r="AC537" s="30">
        <f t="shared" ca="1" si="1083"/>
        <v>0.24725656259009102</v>
      </c>
      <c r="AD537">
        <f t="shared" ca="1" si="1110"/>
        <v>0</v>
      </c>
      <c r="AE537">
        <f t="shared" ca="1" si="1111"/>
        <v>8.3774446569703993E-4</v>
      </c>
      <c r="AF537">
        <f t="shared" ca="1" si="1112"/>
        <v>0</v>
      </c>
      <c r="AG537" s="31">
        <f t="shared" ca="1" si="1094"/>
        <v>-1.4492753623188359E-2</v>
      </c>
      <c r="AH537" s="31">
        <f t="shared" ca="1" si="1095"/>
        <v>7.2815533980583602E-3</v>
      </c>
      <c r="AI537" s="31">
        <f t="shared" ref="AI537:AK537" ca="1" si="1187">SUM(AD412:AD537)</f>
        <v>-0.33900727733566255</v>
      </c>
      <c r="AJ537" s="31">
        <f t="shared" ca="1" si="1187"/>
        <v>5.9127650628157224E-2</v>
      </c>
      <c r="AK537" s="31">
        <f t="shared" ca="1" si="1187"/>
        <v>0.24569572102929152</v>
      </c>
      <c r="AL537">
        <f ca="1">SUM($AF$129:AF537)</f>
        <v>0.39049331851882385</v>
      </c>
      <c r="AO537">
        <f t="shared" ca="1" si="1114"/>
        <v>8.3774446569703993E-4</v>
      </c>
      <c r="AP537">
        <f t="shared" ca="1" si="1115"/>
        <v>0</v>
      </c>
      <c r="AQ537">
        <f t="shared" ca="1" si="1097"/>
        <v>-4.8019830518245543E-3</v>
      </c>
      <c r="AR537" s="31">
        <f t="shared" ref="AR537:AS537" ca="1" si="1188">SUM(AO412:AO537)</f>
        <v>-0.33438941897745916</v>
      </c>
      <c r="AS537" s="31">
        <f t="shared" ca="1" si="1188"/>
        <v>0.30020551329924533</v>
      </c>
      <c r="AT537">
        <f ca="1">SUM($AP$129:AP537)</f>
        <v>0.50439887575976494</v>
      </c>
    </row>
    <row r="538" spans="1:46" x14ac:dyDescent="0.25">
      <c r="A538" s="1">
        <v>39497</v>
      </c>
      <c r="B538" s="2">
        <v>1348.78</v>
      </c>
      <c r="C538" s="10">
        <f t="shared" si="1128"/>
        <v>-8.963029355773275E-4</v>
      </c>
      <c r="D538" s="7">
        <v>2.06</v>
      </c>
      <c r="E538" s="7">
        <f t="shared" ca="1" si="1123"/>
        <v>7.8534031413612704E-2</v>
      </c>
      <c r="F538" s="7">
        <f t="shared" ca="1" si="1124"/>
        <v>7.8534031413612704E-2</v>
      </c>
      <c r="G538">
        <f t="shared" si="1099"/>
        <v>4.3</v>
      </c>
      <c r="H538">
        <f t="shared" si="1100"/>
        <v>1.91</v>
      </c>
      <c r="I538" s="27">
        <f t="shared" si="1066"/>
        <v>6.2761506276150694E-2</v>
      </c>
      <c r="J538" s="9">
        <f t="shared" si="1101"/>
        <v>-8.963029355773275E-4</v>
      </c>
      <c r="K538" s="9">
        <f t="shared" si="1102"/>
        <v>0</v>
      </c>
      <c r="L538" s="9">
        <f t="shared" si="1103"/>
        <v>0</v>
      </c>
      <c r="M538" s="9">
        <f t="shared" si="1104"/>
        <v>0</v>
      </c>
      <c r="N538" s="28">
        <f t="shared" si="1089"/>
        <v>2.8674999999999997</v>
      </c>
      <c r="O538" s="28">
        <f t="shared" si="1090"/>
        <v>3.34</v>
      </c>
      <c r="P538" s="28">
        <f t="shared" si="1091"/>
        <v>4</v>
      </c>
      <c r="Q538" s="28">
        <f t="shared" si="1092"/>
        <v>4.3</v>
      </c>
      <c r="R538" s="9">
        <f t="shared" ca="1" si="1105"/>
        <v>0</v>
      </c>
      <c r="S538" s="9">
        <f t="shared" ca="1" si="1106"/>
        <v>0</v>
      </c>
      <c r="T538" s="9">
        <f t="shared" ca="1" si="1107"/>
        <v>0</v>
      </c>
      <c r="U538" s="9">
        <f t="shared" ca="1" si="1108"/>
        <v>-8.963029355773275E-4</v>
      </c>
      <c r="V538" s="28">
        <f t="shared" ref="V538:Y538" ca="1" si="1189">QUARTILE($F414:$F537,V$2)</f>
        <v>-2.1346920607260178E-2</v>
      </c>
      <c r="W538" s="28">
        <f t="shared" ca="1" si="1189"/>
        <v>-4.8019830518245543E-3</v>
      </c>
      <c r="X538" s="28">
        <f t="shared" ca="1" si="1189"/>
        <v>1.0865451334132248E-2</v>
      </c>
      <c r="Y538" s="28">
        <f t="shared" ca="1" si="1189"/>
        <v>7.6555023923445153E-2</v>
      </c>
      <c r="Z538" s="30">
        <f t="shared" ca="1" si="1080"/>
        <v>-0.33051051832978556</v>
      </c>
      <c r="AA538" s="30">
        <f t="shared" ca="1" si="1081"/>
        <v>-3.8789006476735665E-3</v>
      </c>
      <c r="AB538" s="30">
        <f t="shared" ca="1" si="1082"/>
        <v>5.2948950709154313E-2</v>
      </c>
      <c r="AC538" s="30">
        <f t="shared" ca="1" si="1083"/>
        <v>0.22179373446797956</v>
      </c>
      <c r="AD538">
        <f t="shared" ca="1" si="1110"/>
        <v>0</v>
      </c>
      <c r="AE538">
        <f t="shared" ca="1" si="1111"/>
        <v>0</v>
      </c>
      <c r="AF538">
        <f t="shared" ca="1" si="1112"/>
        <v>-8.963029355773275E-4</v>
      </c>
      <c r="AG538" s="31">
        <f t="shared" ca="1" si="1094"/>
        <v>-1.4409221902017322E-2</v>
      </c>
      <c r="AH538" s="31">
        <f t="shared" ca="1" si="1095"/>
        <v>7.2992700729925808E-3</v>
      </c>
      <c r="AI538" s="31">
        <f t="shared" ref="AI538:AK538" ca="1" si="1190">SUM(AD413:AD538)</f>
        <v>-0.33900727733566255</v>
      </c>
      <c r="AJ538" s="31">
        <f t="shared" ca="1" si="1190"/>
        <v>5.9127650628157224E-2</v>
      </c>
      <c r="AK538" s="31">
        <f t="shared" ca="1" si="1190"/>
        <v>0.22023289290718004</v>
      </c>
      <c r="AL538">
        <f ca="1">SUM($AF$129:AF538)</f>
        <v>0.3895970155832465</v>
      </c>
      <c r="AO538">
        <f t="shared" ca="1" si="1114"/>
        <v>0</v>
      </c>
      <c r="AP538">
        <f t="shared" ca="1" si="1115"/>
        <v>-8.963029355773275E-4</v>
      </c>
      <c r="AQ538">
        <f t="shared" ca="1" si="1097"/>
        <v>-4.7179258929563872E-3</v>
      </c>
      <c r="AR538" s="31">
        <f t="shared" ref="AR538:AS538" ca="1" si="1191">SUM(AO413:AO538)</f>
        <v>-0.33438941897745916</v>
      </c>
      <c r="AS538" s="31">
        <f t="shared" ca="1" si="1191"/>
        <v>0.27474268517713385</v>
      </c>
      <c r="AT538">
        <f ca="1">SUM($AP$129:AP538)</f>
        <v>0.50350257282418764</v>
      </c>
    </row>
    <row r="539" spans="1:46" x14ac:dyDescent="0.25">
      <c r="A539" s="1">
        <v>39498</v>
      </c>
      <c r="B539" s="2">
        <v>1360.03</v>
      </c>
      <c r="C539" s="10">
        <f t="shared" si="1128"/>
        <v>8.3408710093566037E-3</v>
      </c>
      <c r="D539" s="7">
        <v>2.14</v>
      </c>
      <c r="E539" s="7">
        <f t="shared" ca="1" si="1123"/>
        <v>3.8834951456310662E-2</v>
      </c>
      <c r="F539" s="7">
        <f t="shared" ca="1" si="1124"/>
        <v>3.8834951456310662E-2</v>
      </c>
      <c r="G539">
        <f t="shared" si="1099"/>
        <v>4.3</v>
      </c>
      <c r="H539">
        <f t="shared" si="1100"/>
        <v>1.91</v>
      </c>
      <c r="I539" s="27">
        <f t="shared" si="1066"/>
        <v>9.6234309623431061E-2</v>
      </c>
      <c r="J539" s="9">
        <f t="shared" si="1101"/>
        <v>8.3408710093566037E-3</v>
      </c>
      <c r="K539" s="9">
        <f t="shared" si="1102"/>
        <v>0</v>
      </c>
      <c r="L539" s="9">
        <f t="shared" si="1103"/>
        <v>0</v>
      </c>
      <c r="M539" s="9">
        <f t="shared" si="1104"/>
        <v>0</v>
      </c>
      <c r="N539" s="28">
        <f t="shared" si="1089"/>
        <v>2.8125</v>
      </c>
      <c r="O539" s="28">
        <f t="shared" si="1090"/>
        <v>3.3200000000000003</v>
      </c>
      <c r="P539" s="28">
        <f t="shared" si="1091"/>
        <v>4</v>
      </c>
      <c r="Q539" s="28">
        <f t="shared" si="1092"/>
        <v>4.3</v>
      </c>
      <c r="R539" s="9">
        <f t="shared" ca="1" si="1105"/>
        <v>0</v>
      </c>
      <c r="S539" s="9">
        <f t="shared" ca="1" si="1106"/>
        <v>0</v>
      </c>
      <c r="T539" s="9">
        <f t="shared" ca="1" si="1107"/>
        <v>0</v>
      </c>
      <c r="U539" s="9">
        <f t="shared" ca="1" si="1108"/>
        <v>8.3408710093566037E-3</v>
      </c>
      <c r="V539" s="28">
        <f t="shared" ref="V539:Y539" ca="1" si="1192">QUARTILE($F415:$F538,V$2)</f>
        <v>-2.1346920607260178E-2</v>
      </c>
      <c r="W539" s="28">
        <f t="shared" ca="1" si="1192"/>
        <v>-4.7179258929563872E-3</v>
      </c>
      <c r="X539" s="28">
        <f t="shared" ca="1" si="1192"/>
        <v>1.2137881551017915E-2</v>
      </c>
      <c r="Y539" s="28">
        <f t="shared" ca="1" si="1192"/>
        <v>7.8534031413612704E-2</v>
      </c>
      <c r="Z539" s="30">
        <f t="shared" ca="1" si="1080"/>
        <v>-0.33024079759448527</v>
      </c>
      <c r="AA539" s="30">
        <f t="shared" ca="1" si="1081"/>
        <v>-3.8789006476735665E-3</v>
      </c>
      <c r="AB539" s="30">
        <f t="shared" ca="1" si="1082"/>
        <v>5.2948950709154313E-2</v>
      </c>
      <c r="AC539" s="30">
        <f t="shared" ca="1" si="1083"/>
        <v>0.23013460547733616</v>
      </c>
      <c r="AD539">
        <f t="shared" ca="1" si="1110"/>
        <v>0</v>
      </c>
      <c r="AE539">
        <f t="shared" ca="1" si="1111"/>
        <v>0</v>
      </c>
      <c r="AF539">
        <f t="shared" ca="1" si="1112"/>
        <v>8.3408710093566037E-3</v>
      </c>
      <c r="AG539" s="31">
        <f t="shared" ca="1" si="1094"/>
        <v>-1.4409221902017322E-2</v>
      </c>
      <c r="AH539" s="31">
        <f t="shared" ca="1" si="1095"/>
        <v>7.2992700729925808E-3</v>
      </c>
      <c r="AI539" s="31">
        <f t="shared" ref="AI539:AK539" ca="1" si="1193">SUM(AD414:AD539)</f>
        <v>-0.33873755660036226</v>
      </c>
      <c r="AJ539" s="31">
        <f t="shared" ca="1" si="1193"/>
        <v>5.9127650628157224E-2</v>
      </c>
      <c r="AK539" s="31">
        <f t="shared" ca="1" si="1193"/>
        <v>0.22857376391653664</v>
      </c>
      <c r="AL539">
        <f ca="1">SUM($AF$129:AF539)</f>
        <v>0.3979378865926031</v>
      </c>
      <c r="AO539">
        <f t="shared" ca="1" si="1114"/>
        <v>0</v>
      </c>
      <c r="AP539">
        <f t="shared" ca="1" si="1115"/>
        <v>8.3408710093566037E-3</v>
      </c>
      <c r="AQ539">
        <f t="shared" ca="1" si="1097"/>
        <v>-4.7179258929563872E-3</v>
      </c>
      <c r="AR539" s="31">
        <f t="shared" ref="AR539:AS539" ca="1" si="1194">SUM(AO414:AO539)</f>
        <v>-0.33411969824215887</v>
      </c>
      <c r="AS539" s="31">
        <f t="shared" ca="1" si="1194"/>
        <v>0.28308355618649045</v>
      </c>
      <c r="AT539">
        <f ca="1">SUM($AP$129:AP539)</f>
        <v>0.5118434438335443</v>
      </c>
    </row>
    <row r="540" spans="1:46" x14ac:dyDescent="0.25">
      <c r="A540" s="1">
        <v>39499</v>
      </c>
      <c r="B540" s="2">
        <v>1342.53</v>
      </c>
      <c r="C540" s="10">
        <f t="shared" si="1128"/>
        <v>-1.2867363219928972E-2</v>
      </c>
      <c r="D540" s="7">
        <v>1.98</v>
      </c>
      <c r="E540" s="7">
        <f t="shared" ca="1" si="1123"/>
        <v>-7.4766355140186924E-2</v>
      </c>
      <c r="F540" s="7">
        <f t="shared" ca="1" si="1124"/>
        <v>-7.4766355140186924E-2</v>
      </c>
      <c r="G540">
        <f t="shared" si="1099"/>
        <v>4.3</v>
      </c>
      <c r="H540">
        <f t="shared" si="1100"/>
        <v>1.91</v>
      </c>
      <c r="I540" s="27">
        <f t="shared" si="1066"/>
        <v>2.9288702928870324E-2</v>
      </c>
      <c r="J540" s="9">
        <f t="shared" si="1101"/>
        <v>-1.2867363219928972E-2</v>
      </c>
      <c r="K540" s="9">
        <f t="shared" si="1102"/>
        <v>0</v>
      </c>
      <c r="L540" s="9">
        <f t="shared" si="1103"/>
        <v>0</v>
      </c>
      <c r="M540" s="9">
        <f t="shared" si="1104"/>
        <v>0</v>
      </c>
      <c r="N540" s="28">
        <f t="shared" si="1089"/>
        <v>2.76</v>
      </c>
      <c r="O540" s="28">
        <f t="shared" si="1090"/>
        <v>3.31</v>
      </c>
      <c r="P540" s="28">
        <f t="shared" si="1091"/>
        <v>3.9849999999999999</v>
      </c>
      <c r="Q540" s="28">
        <f t="shared" si="1092"/>
        <v>4.3</v>
      </c>
      <c r="R540" s="9">
        <f t="shared" ca="1" si="1105"/>
        <v>-1.2867363219928972E-2</v>
      </c>
      <c r="S540" s="9">
        <f t="shared" ca="1" si="1106"/>
        <v>0</v>
      </c>
      <c r="T540" s="9">
        <f t="shared" ca="1" si="1107"/>
        <v>0</v>
      </c>
      <c r="U540" s="9">
        <f t="shared" ca="1" si="1108"/>
        <v>0</v>
      </c>
      <c r="V540" s="28">
        <f t="shared" ref="V540:Y540" ca="1" si="1195">QUARTILE($F416:$F539,V$2)</f>
        <v>-2.1346920607260178E-2</v>
      </c>
      <c r="W540" s="28">
        <f t="shared" ca="1" si="1195"/>
        <v>-4.7179258929563872E-3</v>
      </c>
      <c r="X540" s="28">
        <f t="shared" ca="1" si="1195"/>
        <v>1.2137881551017915E-2</v>
      </c>
      <c r="Y540" s="28">
        <f t="shared" ca="1" si="1195"/>
        <v>7.8534031413612704E-2</v>
      </c>
      <c r="Z540" s="30">
        <f t="shared" ca="1" si="1080"/>
        <v>-0.34419425261338349</v>
      </c>
      <c r="AA540" s="30">
        <f t="shared" ca="1" si="1081"/>
        <v>-3.8789006476735665E-3</v>
      </c>
      <c r="AB540" s="30">
        <f t="shared" ca="1" si="1082"/>
        <v>5.2948950709154313E-2</v>
      </c>
      <c r="AC540" s="30">
        <f t="shared" ca="1" si="1083"/>
        <v>0.23013460547733616</v>
      </c>
      <c r="AD540">
        <f t="shared" ca="1" si="1110"/>
        <v>-1.2867363219928972E-2</v>
      </c>
      <c r="AE540">
        <f t="shared" ca="1" si="1111"/>
        <v>0</v>
      </c>
      <c r="AF540">
        <f t="shared" ca="1" si="1112"/>
        <v>0</v>
      </c>
      <c r="AG540" s="31">
        <f t="shared" ca="1" si="1094"/>
        <v>-1.4492753623188359E-2</v>
      </c>
      <c r="AH540" s="31">
        <f t="shared" ca="1" si="1095"/>
        <v>7.2815533980583602E-3</v>
      </c>
      <c r="AI540" s="31">
        <f t="shared" ref="AI540:AK540" ca="1" si="1196">SUM(AD415:AD540)</f>
        <v>-0.35269101161926047</v>
      </c>
      <c r="AJ540" s="31">
        <f t="shared" ca="1" si="1196"/>
        <v>5.9127650628157224E-2</v>
      </c>
      <c r="AK540" s="31">
        <f t="shared" ca="1" si="1196"/>
        <v>0.22857376391653664</v>
      </c>
      <c r="AL540">
        <f ca="1">SUM($AF$129:AF540)</f>
        <v>0.3979378865926031</v>
      </c>
      <c r="AO540">
        <f t="shared" ca="1" si="1114"/>
        <v>-1.2867363219928972E-2</v>
      </c>
      <c r="AP540">
        <f t="shared" ca="1" si="1115"/>
        <v>0</v>
      </c>
      <c r="AQ540">
        <f t="shared" ca="1" si="1097"/>
        <v>-4.8019830518245543E-3</v>
      </c>
      <c r="AR540" s="31">
        <f t="shared" ref="AR540:AS540" ca="1" si="1197">SUM(AO415:AO540)</f>
        <v>-0.34807315326105709</v>
      </c>
      <c r="AS540" s="31">
        <f t="shared" ca="1" si="1197"/>
        <v>0.28308355618649045</v>
      </c>
      <c r="AT540">
        <f ca="1">SUM($AP$129:AP540)</f>
        <v>0.5118434438335443</v>
      </c>
    </row>
    <row r="541" spans="1:46" x14ac:dyDescent="0.25">
      <c r="A541" s="1">
        <v>39500</v>
      </c>
      <c r="B541" s="2">
        <v>1353.11</v>
      </c>
      <c r="C541" s="10">
        <f t="shared" si="1128"/>
        <v>7.8806432630927625E-3</v>
      </c>
      <c r="D541" s="7">
        <v>1.98</v>
      </c>
      <c r="E541" s="7">
        <f t="shared" ca="1" si="1123"/>
        <v>0</v>
      </c>
      <c r="F541" s="7">
        <f t="shared" ca="1" si="1124"/>
        <v>0</v>
      </c>
      <c r="G541">
        <f t="shared" si="1099"/>
        <v>4.3</v>
      </c>
      <c r="H541">
        <f t="shared" si="1100"/>
        <v>1.91</v>
      </c>
      <c r="I541" s="27">
        <f t="shared" si="1066"/>
        <v>2.9288702928870324E-2</v>
      </c>
      <c r="J541" s="9">
        <f t="shared" si="1101"/>
        <v>7.8806432630927625E-3</v>
      </c>
      <c r="K541" s="9">
        <f t="shared" si="1102"/>
        <v>0</v>
      </c>
      <c r="L541" s="9">
        <f t="shared" si="1103"/>
        <v>0</v>
      </c>
      <c r="M541" s="9">
        <f t="shared" si="1104"/>
        <v>0</v>
      </c>
      <c r="N541" s="28">
        <f t="shared" si="1089"/>
        <v>2.7549999999999999</v>
      </c>
      <c r="O541" s="28">
        <f t="shared" si="1090"/>
        <v>3.2750000000000004</v>
      </c>
      <c r="P541" s="28">
        <f t="shared" si="1091"/>
        <v>3.9725000000000001</v>
      </c>
      <c r="Q541" s="28">
        <f t="shared" si="1092"/>
        <v>4.3</v>
      </c>
      <c r="R541" s="9">
        <f t="shared" ca="1" si="1105"/>
        <v>0</v>
      </c>
      <c r="S541" s="9">
        <f t="shared" ca="1" si="1106"/>
        <v>0</v>
      </c>
      <c r="T541" s="9">
        <f t="shared" ca="1" si="1107"/>
        <v>7.8806432630927625E-3</v>
      </c>
      <c r="U541" s="9">
        <f t="shared" ca="1" si="1108"/>
        <v>0</v>
      </c>
      <c r="V541" s="28">
        <f t="shared" ref="V541:Y541" ca="1" si="1198">QUARTILE($F417:$F540,V$2)</f>
        <v>-2.2066654609758096E-2</v>
      </c>
      <c r="W541" s="28">
        <f t="shared" ca="1" si="1198"/>
        <v>-4.8019830518245543E-3</v>
      </c>
      <c r="X541" s="28">
        <f t="shared" ca="1" si="1198"/>
        <v>1.0955140114065898E-2</v>
      </c>
      <c r="Y541" s="28">
        <f t="shared" ca="1" si="1198"/>
        <v>7.8534031413612704E-2</v>
      </c>
      <c r="Z541" s="30">
        <f t="shared" ca="1" si="1080"/>
        <v>-0.34419425261338349</v>
      </c>
      <c r="AA541" s="30">
        <f t="shared" ca="1" si="1081"/>
        <v>-3.8789006476735665E-3</v>
      </c>
      <c r="AB541" s="30">
        <f t="shared" ca="1" si="1082"/>
        <v>6.0829593972247076E-2</v>
      </c>
      <c r="AC541" s="30">
        <f t="shared" ca="1" si="1083"/>
        <v>0.21842168602352441</v>
      </c>
      <c r="AD541">
        <f t="shared" ca="1" si="1110"/>
        <v>0</v>
      </c>
      <c r="AE541">
        <f t="shared" ca="1" si="1111"/>
        <v>7.8806432630927625E-3</v>
      </c>
      <c r="AF541">
        <f t="shared" ca="1" si="1112"/>
        <v>0</v>
      </c>
      <c r="AG541" s="31">
        <f t="shared" ca="1" si="1094"/>
        <v>-1.4492753623188359E-2</v>
      </c>
      <c r="AH541" s="31">
        <f t="shared" ca="1" si="1095"/>
        <v>5.3050397877985045E-3</v>
      </c>
      <c r="AI541" s="31">
        <f t="shared" ref="AI541:AK541" ca="1" si="1199">SUM(AD416:AD541)</f>
        <v>-0.35269101161926047</v>
      </c>
      <c r="AJ541" s="31">
        <f t="shared" ca="1" si="1199"/>
        <v>6.7008293891249987E-2</v>
      </c>
      <c r="AK541" s="31">
        <f t="shared" ca="1" si="1199"/>
        <v>0.21686084446272494</v>
      </c>
      <c r="AL541">
        <f ca="1">SUM($AF$129:AF541)</f>
        <v>0.3979378865926031</v>
      </c>
      <c r="AO541">
        <f t="shared" ca="1" si="1114"/>
        <v>0</v>
      </c>
      <c r="AP541">
        <f t="shared" ca="1" si="1115"/>
        <v>7.8806432630927625E-3</v>
      </c>
      <c r="AQ541">
        <f t="shared" ca="1" si="1097"/>
        <v>-4.8019830518245543E-3</v>
      </c>
      <c r="AR541" s="31">
        <f t="shared" ref="AR541:AS541" ca="1" si="1200">SUM(AO416:AO541)</f>
        <v>-0.34807315326105709</v>
      </c>
      <c r="AS541" s="31">
        <f t="shared" ca="1" si="1200"/>
        <v>0.27925127999577137</v>
      </c>
      <c r="AT541">
        <f ca="1">SUM($AP$129:AP541)</f>
        <v>0.51972408709663709</v>
      </c>
    </row>
    <row r="542" spans="1:46" x14ac:dyDescent="0.25">
      <c r="A542" s="1">
        <v>39503</v>
      </c>
      <c r="B542" s="2">
        <v>1371.8</v>
      </c>
      <c r="C542" s="10">
        <f t="shared" si="1128"/>
        <v>1.381262425080005E-2</v>
      </c>
      <c r="D542" s="7">
        <v>2.13</v>
      </c>
      <c r="E542" s="7">
        <f t="shared" ca="1" si="1123"/>
        <v>7.575757575757569E-2</v>
      </c>
      <c r="F542" s="7">
        <f t="shared" ca="1" si="1124"/>
        <v>7.575757575757569E-2</v>
      </c>
      <c r="G542">
        <f t="shared" si="1099"/>
        <v>4.3</v>
      </c>
      <c r="H542">
        <f t="shared" si="1100"/>
        <v>1.91</v>
      </c>
      <c r="I542" s="27">
        <f t="shared" si="1066"/>
        <v>9.2050209205020925E-2</v>
      </c>
      <c r="J542" s="9">
        <f t="shared" si="1101"/>
        <v>1.381262425080005E-2</v>
      </c>
      <c r="K542" s="9">
        <f t="shared" si="1102"/>
        <v>0</v>
      </c>
      <c r="L542" s="9">
        <f t="shared" si="1103"/>
        <v>0</v>
      </c>
      <c r="M542" s="9">
        <f t="shared" si="1104"/>
        <v>0</v>
      </c>
      <c r="N542" s="28">
        <f t="shared" si="1089"/>
        <v>2.7324999999999999</v>
      </c>
      <c r="O542" s="28">
        <f t="shared" si="1090"/>
        <v>3.24</v>
      </c>
      <c r="P542" s="28">
        <f t="shared" si="1091"/>
        <v>3.97</v>
      </c>
      <c r="Q542" s="28">
        <f t="shared" si="1092"/>
        <v>4.28</v>
      </c>
      <c r="R542" s="9">
        <f t="shared" ca="1" si="1105"/>
        <v>0</v>
      </c>
      <c r="S542" s="9">
        <f t="shared" ca="1" si="1106"/>
        <v>0</v>
      </c>
      <c r="T542" s="9">
        <f t="shared" ca="1" si="1107"/>
        <v>0</v>
      </c>
      <c r="U542" s="9">
        <f t="shared" ca="1" si="1108"/>
        <v>1.381262425080005E-2</v>
      </c>
      <c r="V542" s="28">
        <f t="shared" ref="V542:Y542" ca="1" si="1201">QUARTILE($F418:$F541,V$2)</f>
        <v>-2.2066654609758096E-2</v>
      </c>
      <c r="W542" s="28">
        <f t="shared" ca="1" si="1201"/>
        <v>-4.8019830518245543E-3</v>
      </c>
      <c r="X542" s="28">
        <f t="shared" ca="1" si="1201"/>
        <v>1.0155489489331315E-2</v>
      </c>
      <c r="Y542" s="28">
        <f t="shared" ca="1" si="1201"/>
        <v>7.8534031413612704E-2</v>
      </c>
      <c r="Z542" s="30">
        <f t="shared" ca="1" si="1080"/>
        <v>-0.34419425261338349</v>
      </c>
      <c r="AA542" s="30">
        <f t="shared" ca="1" si="1081"/>
        <v>-3.8789006476735665E-3</v>
      </c>
      <c r="AB542" s="30">
        <f t="shared" ca="1" si="1082"/>
        <v>6.0829593972247076E-2</v>
      </c>
      <c r="AC542" s="30">
        <f t="shared" ca="1" si="1083"/>
        <v>0.23330666337219541</v>
      </c>
      <c r="AD542">
        <f t="shared" ca="1" si="1110"/>
        <v>0</v>
      </c>
      <c r="AE542">
        <f t="shared" ca="1" si="1111"/>
        <v>0</v>
      </c>
      <c r="AF542">
        <f t="shared" ca="1" si="1112"/>
        <v>1.381262425080005E-2</v>
      </c>
      <c r="AG542" s="31">
        <f t="shared" ca="1" si="1094"/>
        <v>-1.4492753623188359E-2</v>
      </c>
      <c r="AH542" s="31">
        <f t="shared" ca="1" si="1095"/>
        <v>7.2815533980583602E-3</v>
      </c>
      <c r="AI542" s="31">
        <f t="shared" ref="AI542:AK542" ca="1" si="1202">SUM(AD417:AD542)</f>
        <v>-0.35269101161926047</v>
      </c>
      <c r="AJ542" s="31">
        <f t="shared" ca="1" si="1202"/>
        <v>6.7008293891249987E-2</v>
      </c>
      <c r="AK542" s="31">
        <f t="shared" ca="1" si="1202"/>
        <v>0.23174582181139594</v>
      </c>
      <c r="AL542">
        <f ca="1">SUM($AF$129:AF542)</f>
        <v>0.41175051084340314</v>
      </c>
      <c r="AO542">
        <f t="shared" ca="1" si="1114"/>
        <v>0</v>
      </c>
      <c r="AP542">
        <f t="shared" ca="1" si="1115"/>
        <v>1.381262425080005E-2</v>
      </c>
      <c r="AQ542">
        <f t="shared" ca="1" si="1097"/>
        <v>-4.8019830518245543E-3</v>
      </c>
      <c r="AR542" s="31">
        <f t="shared" ref="AR542:AS542" ca="1" si="1203">SUM(AO417:AO542)</f>
        <v>-0.34807315326105709</v>
      </c>
      <c r="AS542" s="31">
        <f t="shared" ca="1" si="1203"/>
        <v>0.29413625734444243</v>
      </c>
      <c r="AT542">
        <f ca="1">SUM($AP$129:AP542)</f>
        <v>0.53353671134743719</v>
      </c>
    </row>
    <row r="543" spans="1:46" x14ac:dyDescent="0.25">
      <c r="A543" s="1">
        <v>39504</v>
      </c>
      <c r="B543" s="2">
        <v>1381.29</v>
      </c>
      <c r="C543" s="10">
        <f t="shared" si="1128"/>
        <v>6.917918063857712E-3</v>
      </c>
      <c r="D543" s="7">
        <v>2.04</v>
      </c>
      <c r="E543" s="7">
        <f t="shared" ca="1" si="1123"/>
        <v>-4.2253521126760507E-2</v>
      </c>
      <c r="F543" s="7">
        <f t="shared" ca="1" si="1124"/>
        <v>-4.2253521126760507E-2</v>
      </c>
      <c r="G543">
        <f t="shared" si="1099"/>
        <v>4.28</v>
      </c>
      <c r="H543">
        <f t="shared" si="1100"/>
        <v>1.91</v>
      </c>
      <c r="I543" s="27">
        <f t="shared" si="1066"/>
        <v>5.485232067510553E-2</v>
      </c>
      <c r="J543" s="9">
        <f t="shared" si="1101"/>
        <v>6.917918063857712E-3</v>
      </c>
      <c r="K543" s="9">
        <f t="shared" si="1102"/>
        <v>0</v>
      </c>
      <c r="L543" s="9">
        <f t="shared" si="1103"/>
        <v>0</v>
      </c>
      <c r="M543" s="9">
        <f t="shared" si="1104"/>
        <v>0</v>
      </c>
      <c r="N543" s="28">
        <f t="shared" si="1089"/>
        <v>2.7050000000000001</v>
      </c>
      <c r="O543" s="28">
        <f t="shared" si="1090"/>
        <v>3.24</v>
      </c>
      <c r="P543" s="28">
        <f t="shared" si="1091"/>
        <v>3.9550000000000001</v>
      </c>
      <c r="Q543" s="28">
        <f t="shared" si="1092"/>
        <v>4.2300000000000004</v>
      </c>
      <c r="R543" s="9">
        <f t="shared" ca="1" si="1105"/>
        <v>6.917918063857712E-3</v>
      </c>
      <c r="S543" s="9">
        <f t="shared" ca="1" si="1106"/>
        <v>0</v>
      </c>
      <c r="T543" s="9">
        <f t="shared" ca="1" si="1107"/>
        <v>0</v>
      </c>
      <c r="U543" s="9">
        <f t="shared" ca="1" si="1108"/>
        <v>0</v>
      </c>
      <c r="V543" s="28">
        <f t="shared" ref="V543:Y543" ca="1" si="1204">QUARTILE($F419:$F542,V$2)</f>
        <v>-2.2066654609758096E-2</v>
      </c>
      <c r="W543" s="28">
        <f t="shared" ca="1" si="1204"/>
        <v>-4.8019830518245543E-3</v>
      </c>
      <c r="X543" s="28">
        <f t="shared" ca="1" si="1204"/>
        <v>1.0955140114065898E-2</v>
      </c>
      <c r="Y543" s="28">
        <f t="shared" ca="1" si="1204"/>
        <v>7.8534031413612704E-2</v>
      </c>
      <c r="Z543" s="30">
        <f t="shared" ca="1" si="1080"/>
        <v>-0.33727633454952577</v>
      </c>
      <c r="AA543" s="30">
        <f t="shared" ca="1" si="1081"/>
        <v>-3.8789006476735665E-3</v>
      </c>
      <c r="AB543" s="30">
        <f t="shared" ca="1" si="1082"/>
        <v>6.0829593972247076E-2</v>
      </c>
      <c r="AC543" s="30">
        <f t="shared" ca="1" si="1083"/>
        <v>0.22177162063715278</v>
      </c>
      <c r="AD543">
        <f t="shared" ca="1" si="1110"/>
        <v>6.917918063857712E-3</v>
      </c>
      <c r="AE543">
        <f t="shared" ca="1" si="1111"/>
        <v>0</v>
      </c>
      <c r="AF543">
        <f t="shared" ca="1" si="1112"/>
        <v>0</v>
      </c>
      <c r="AG543" s="31">
        <f t="shared" ca="1" si="1094"/>
        <v>-1.4492753623188359E-2</v>
      </c>
      <c r="AH543" s="31">
        <f t="shared" ca="1" si="1095"/>
        <v>7.2815533980583602E-3</v>
      </c>
      <c r="AI543" s="31">
        <f t="shared" ref="AI543:AK543" ca="1" si="1205">SUM(AD418:AD543)</f>
        <v>-0.34577309355540276</v>
      </c>
      <c r="AJ543" s="31">
        <f t="shared" ca="1" si="1205"/>
        <v>6.7008293891249987E-2</v>
      </c>
      <c r="AK543" s="31">
        <f t="shared" ca="1" si="1205"/>
        <v>0.22021077907635325</v>
      </c>
      <c r="AL543">
        <f ca="1">SUM($AF$129:AF543)</f>
        <v>0.41175051084340314</v>
      </c>
      <c r="AO543">
        <f t="shared" ca="1" si="1114"/>
        <v>6.917918063857712E-3</v>
      </c>
      <c r="AP543">
        <f t="shared" ca="1" si="1115"/>
        <v>0</v>
      </c>
      <c r="AQ543">
        <f t="shared" ca="1" si="1097"/>
        <v>-4.8019830518245543E-3</v>
      </c>
      <c r="AR543" s="31">
        <f t="shared" ref="AR543:AS543" ca="1" si="1206">SUM(AO418:AO543)</f>
        <v>-0.34115523519719937</v>
      </c>
      <c r="AS543" s="31">
        <f t="shared" ca="1" si="1206"/>
        <v>0.28260121460939974</v>
      </c>
      <c r="AT543">
        <f ca="1">SUM($AP$129:AP543)</f>
        <v>0.53353671134743719</v>
      </c>
    </row>
    <row r="544" spans="1:46" x14ac:dyDescent="0.25">
      <c r="A544" s="1">
        <v>39505</v>
      </c>
      <c r="B544" s="2">
        <v>1380.02</v>
      </c>
      <c r="C544" s="10">
        <f t="shared" si="1128"/>
        <v>-9.1943038753627537E-4</v>
      </c>
      <c r="D544" s="7">
        <v>2.0099999999999998</v>
      </c>
      <c r="E544" s="7">
        <f t="shared" ca="1" si="1123"/>
        <v>-1.4705882352941346E-2</v>
      </c>
      <c r="F544" s="7">
        <f t="shared" ca="1" si="1124"/>
        <v>-1.4705882352941346E-2</v>
      </c>
      <c r="G544">
        <f t="shared" si="1099"/>
        <v>4.2300000000000004</v>
      </c>
      <c r="H544">
        <f t="shared" si="1100"/>
        <v>1.91</v>
      </c>
      <c r="I544" s="27">
        <f t="shared" si="1066"/>
        <v>4.3103448275862009E-2</v>
      </c>
      <c r="J544" s="9">
        <f t="shared" si="1101"/>
        <v>-9.1943038753627537E-4</v>
      </c>
      <c r="K544" s="9">
        <f t="shared" si="1102"/>
        <v>0</v>
      </c>
      <c r="L544" s="9">
        <f t="shared" si="1103"/>
        <v>0</v>
      </c>
      <c r="M544" s="9">
        <f t="shared" si="1104"/>
        <v>0</v>
      </c>
      <c r="N544" s="28">
        <f t="shared" si="1089"/>
        <v>2.665</v>
      </c>
      <c r="O544" s="28">
        <f t="shared" si="1090"/>
        <v>3.2250000000000001</v>
      </c>
      <c r="P544" s="28">
        <f t="shared" si="1091"/>
        <v>3.95</v>
      </c>
      <c r="Q544" s="28">
        <f t="shared" si="1092"/>
        <v>4.2300000000000004</v>
      </c>
      <c r="R544" s="9">
        <f t="shared" ca="1" si="1105"/>
        <v>0</v>
      </c>
      <c r="S544" s="9">
        <f t="shared" ca="1" si="1106"/>
        <v>-9.1943038753627537E-4</v>
      </c>
      <c r="T544" s="9">
        <f t="shared" ca="1" si="1107"/>
        <v>0</v>
      </c>
      <c r="U544" s="9">
        <f t="shared" ca="1" si="1108"/>
        <v>0</v>
      </c>
      <c r="V544" s="28">
        <f t="shared" ref="V544:Y544" ca="1" si="1207">QUARTILE($F420:$F543,V$2)</f>
        <v>-2.2066654609758096E-2</v>
      </c>
      <c r="W544" s="28">
        <f t="shared" ca="1" si="1207"/>
        <v>-4.8019830518245543E-3</v>
      </c>
      <c r="X544" s="28">
        <f t="shared" ca="1" si="1207"/>
        <v>1.0955140114065898E-2</v>
      </c>
      <c r="Y544" s="28">
        <f t="shared" ca="1" si="1207"/>
        <v>7.8534031413612704E-2</v>
      </c>
      <c r="Z544" s="30">
        <f t="shared" ca="1" si="1080"/>
        <v>-0.33727633454952577</v>
      </c>
      <c r="AA544" s="30">
        <f t="shared" ca="1" si="1081"/>
        <v>3.7052887488873898E-3</v>
      </c>
      <c r="AB544" s="30">
        <f t="shared" ca="1" si="1082"/>
        <v>6.0829593972247076E-2</v>
      </c>
      <c r="AC544" s="30">
        <f t="shared" ca="1" si="1083"/>
        <v>0.22177162063715278</v>
      </c>
      <c r="AD544">
        <f t="shared" ca="1" si="1110"/>
        <v>0</v>
      </c>
      <c r="AE544">
        <f t="shared" ca="1" si="1111"/>
        <v>0</v>
      </c>
      <c r="AF544">
        <f t="shared" ca="1" si="1112"/>
        <v>0</v>
      </c>
      <c r="AG544" s="31">
        <f t="shared" ca="1" si="1094"/>
        <v>-1.4705882352941346E-2</v>
      </c>
      <c r="AH544" s="31">
        <f t="shared" ca="1" si="1095"/>
        <v>7.2815533980583602E-3</v>
      </c>
      <c r="AI544" s="31">
        <f t="shared" ref="AI544:AK544" ca="1" si="1208">SUM(AD419:AD544)</f>
        <v>-0.33726947377130545</v>
      </c>
      <c r="AJ544" s="31">
        <f t="shared" ca="1" si="1208"/>
        <v>6.7008293891249987E-2</v>
      </c>
      <c r="AK544" s="31">
        <f t="shared" ca="1" si="1208"/>
        <v>0.22021077907635325</v>
      </c>
      <c r="AL544">
        <f ca="1">SUM($AF$129:AF544)</f>
        <v>0.41175051084340314</v>
      </c>
      <c r="AO544">
        <f t="shared" ca="1" si="1114"/>
        <v>-9.1943038753627537E-4</v>
      </c>
      <c r="AP544">
        <f t="shared" ca="1" si="1115"/>
        <v>0</v>
      </c>
      <c r="AQ544">
        <f t="shared" ca="1" si="1097"/>
        <v>-4.8192771084338837E-3</v>
      </c>
      <c r="AR544" s="31">
        <f t="shared" ref="AR544:AS544" ca="1" si="1209">SUM(AO419:AO544)</f>
        <v>-0.33357104580063845</v>
      </c>
      <c r="AS544" s="31">
        <f t="shared" ca="1" si="1209"/>
        <v>0.28260121460939974</v>
      </c>
      <c r="AT544">
        <f ca="1">SUM($AP$129:AP544)</f>
        <v>0.53353671134743719</v>
      </c>
    </row>
    <row r="545" spans="1:46" x14ac:dyDescent="0.25">
      <c r="A545" s="1">
        <v>39506</v>
      </c>
      <c r="B545" s="2">
        <v>1367.68</v>
      </c>
      <c r="C545" s="10">
        <f t="shared" si="1128"/>
        <v>-8.941899392762364E-3</v>
      </c>
      <c r="D545" s="7">
        <v>1.87</v>
      </c>
      <c r="E545" s="7">
        <f t="shared" ca="1" si="1123"/>
        <v>-6.9651741293532132E-2</v>
      </c>
      <c r="F545" s="7">
        <f t="shared" ca="1" si="1124"/>
        <v>-6.9651741293532132E-2</v>
      </c>
      <c r="G545">
        <f t="shared" si="1099"/>
        <v>4.2300000000000004</v>
      </c>
      <c r="H545">
        <f t="shared" si="1100"/>
        <v>1.87</v>
      </c>
      <c r="I545" s="27">
        <f t="shared" si="1066"/>
        <v>0</v>
      </c>
      <c r="J545" s="9">
        <f t="shared" si="1101"/>
        <v>-8.941899392762364E-3</v>
      </c>
      <c r="K545" s="9">
        <f t="shared" si="1102"/>
        <v>0</v>
      </c>
      <c r="L545" s="9">
        <f t="shared" si="1103"/>
        <v>0</v>
      </c>
      <c r="M545" s="9">
        <f t="shared" si="1104"/>
        <v>0</v>
      </c>
      <c r="N545" s="28">
        <f t="shared" si="1089"/>
        <v>2.5874999999999999</v>
      </c>
      <c r="O545" s="28">
        <f t="shared" si="1090"/>
        <v>3.2</v>
      </c>
      <c r="P545" s="28">
        <f t="shared" si="1091"/>
        <v>3.95</v>
      </c>
      <c r="Q545" s="28">
        <f t="shared" si="1092"/>
        <v>4.2300000000000004</v>
      </c>
      <c r="R545" s="9">
        <f t="shared" ca="1" si="1105"/>
        <v>-8.941899392762364E-3</v>
      </c>
      <c r="S545" s="9">
        <f t="shared" ca="1" si="1106"/>
        <v>0</v>
      </c>
      <c r="T545" s="9">
        <f t="shared" ca="1" si="1107"/>
        <v>0</v>
      </c>
      <c r="U545" s="9">
        <f t="shared" ca="1" si="1108"/>
        <v>0</v>
      </c>
      <c r="V545" s="28">
        <f t="shared" ref="V545:Y545" ca="1" si="1210">QUARTILE($F421:$F544,V$2)</f>
        <v>-2.2066654609758096E-2</v>
      </c>
      <c r="W545" s="28">
        <f t="shared" ca="1" si="1210"/>
        <v>-4.8192771084338837E-3</v>
      </c>
      <c r="X545" s="28">
        <f t="shared" ca="1" si="1210"/>
        <v>1.0955140114065898E-2</v>
      </c>
      <c r="Y545" s="28">
        <f t="shared" ca="1" si="1210"/>
        <v>7.8534031413612704E-2</v>
      </c>
      <c r="Z545" s="30">
        <f t="shared" ca="1" si="1080"/>
        <v>-0.32274520781039462</v>
      </c>
      <c r="AA545" s="30">
        <f t="shared" ca="1" si="1081"/>
        <v>3.7052887488873898E-3</v>
      </c>
      <c r="AB545" s="30">
        <f t="shared" ca="1" si="1082"/>
        <v>6.0829593972247076E-2</v>
      </c>
      <c r="AC545" s="30">
        <f t="shared" ca="1" si="1083"/>
        <v>0.22177162063715278</v>
      </c>
      <c r="AD545">
        <f t="shared" ca="1" si="1110"/>
        <v>-8.941899392762364E-3</v>
      </c>
      <c r="AE545">
        <f t="shared" ca="1" si="1111"/>
        <v>0</v>
      </c>
      <c r="AF545">
        <f t="shared" ca="1" si="1112"/>
        <v>0</v>
      </c>
      <c r="AG545" s="31">
        <f t="shared" ca="1" si="1094"/>
        <v>-1.5432098765432167E-2</v>
      </c>
      <c r="AH545" s="31">
        <f t="shared" ca="1" si="1095"/>
        <v>7.2815533980583602E-3</v>
      </c>
      <c r="AI545" s="31">
        <f t="shared" ref="AI545:AK545" ca="1" si="1211">SUM(AD420:AD545)</f>
        <v>-0.32273834703217441</v>
      </c>
      <c r="AJ545" s="31">
        <f t="shared" ca="1" si="1211"/>
        <v>6.7008293891249987E-2</v>
      </c>
      <c r="AK545" s="31">
        <f t="shared" ca="1" si="1211"/>
        <v>0.22021077907635325</v>
      </c>
      <c r="AL545">
        <f ca="1">SUM($AF$129:AF545)</f>
        <v>0.41175051084340314</v>
      </c>
      <c r="AO545">
        <f t="shared" ca="1" si="1114"/>
        <v>-8.941899392762364E-3</v>
      </c>
      <c r="AP545">
        <f t="shared" ca="1" si="1115"/>
        <v>0</v>
      </c>
      <c r="AQ545">
        <f t="shared" ca="1" si="1097"/>
        <v>-4.8192771084338837E-3</v>
      </c>
      <c r="AR545" s="31">
        <f t="shared" ref="AR545:AS545" ca="1" si="1212">SUM(AO420:AO545)</f>
        <v>-0.3190399190615073</v>
      </c>
      <c r="AS545" s="31">
        <f t="shared" ca="1" si="1212"/>
        <v>0.28260121460939974</v>
      </c>
      <c r="AT545">
        <f ca="1">SUM($AP$129:AP545)</f>
        <v>0.53353671134743719</v>
      </c>
    </row>
    <row r="546" spans="1:46" x14ac:dyDescent="0.25">
      <c r="A546" s="1">
        <v>39507</v>
      </c>
      <c r="B546" s="2">
        <v>1330.63</v>
      </c>
      <c r="C546" s="10">
        <f t="shared" si="1128"/>
        <v>-2.7089670098268567E-2</v>
      </c>
      <c r="D546" s="7">
        <v>1.65</v>
      </c>
      <c r="E546" s="7">
        <f t="shared" ca="1" si="1123"/>
        <v>-0.11764705882352955</v>
      </c>
      <c r="F546" s="7">
        <f t="shared" ca="1" si="1124"/>
        <v>-0.11764705882352955</v>
      </c>
      <c r="G546">
        <f t="shared" si="1099"/>
        <v>4.2300000000000004</v>
      </c>
      <c r="H546">
        <f t="shared" si="1100"/>
        <v>1.65</v>
      </c>
      <c r="I546" s="27">
        <f t="shared" si="1066"/>
        <v>0</v>
      </c>
      <c r="J546" s="9">
        <f t="shared" si="1101"/>
        <v>-2.7089670098268567E-2</v>
      </c>
      <c r="K546" s="9">
        <f t="shared" si="1102"/>
        <v>0</v>
      </c>
      <c r="L546" s="9">
        <f t="shared" si="1103"/>
        <v>0</v>
      </c>
      <c r="M546" s="9">
        <f t="shared" si="1104"/>
        <v>0</v>
      </c>
      <c r="N546" s="28">
        <f t="shared" si="1089"/>
        <v>2.5674999999999999</v>
      </c>
      <c r="O546" s="28">
        <f t="shared" si="1090"/>
        <v>3.19</v>
      </c>
      <c r="P546" s="28">
        <f t="shared" si="1091"/>
        <v>3.9424999999999999</v>
      </c>
      <c r="Q546" s="28">
        <f t="shared" si="1092"/>
        <v>4.2300000000000004</v>
      </c>
      <c r="R546" s="9">
        <f t="shared" ca="1" si="1105"/>
        <v>-2.7089670098268567E-2</v>
      </c>
      <c r="S546" s="9">
        <f t="shared" ca="1" si="1106"/>
        <v>0</v>
      </c>
      <c r="T546" s="9">
        <f t="shared" ca="1" si="1107"/>
        <v>0</v>
      </c>
      <c r="U546" s="9">
        <f t="shared" ca="1" si="1108"/>
        <v>0</v>
      </c>
      <c r="V546" s="28">
        <f t="shared" ref="V546:Y546" ca="1" si="1213">QUARTILE($F422:$F545,V$2)</f>
        <v>-2.2751093693036906E-2</v>
      </c>
      <c r="W546" s="28">
        <f t="shared" ca="1" si="1213"/>
        <v>-4.8192771084338837E-3</v>
      </c>
      <c r="X546" s="28">
        <f t="shared" ca="1" si="1213"/>
        <v>1.0955140114065898E-2</v>
      </c>
      <c r="Y546" s="28">
        <f t="shared" ca="1" si="1213"/>
        <v>7.8534031413612704E-2</v>
      </c>
      <c r="Z546" s="30">
        <f t="shared" ca="1" si="1080"/>
        <v>-0.34983487790866319</v>
      </c>
      <c r="AA546" s="30">
        <f t="shared" ca="1" si="1081"/>
        <v>3.7052887488873898E-3</v>
      </c>
      <c r="AB546" s="30">
        <f t="shared" ca="1" si="1082"/>
        <v>3.8907730753503122E-2</v>
      </c>
      <c r="AC546" s="30">
        <f t="shared" ca="1" si="1083"/>
        <v>0.22177162063715278</v>
      </c>
      <c r="AD546">
        <f t="shared" ca="1" si="1110"/>
        <v>-2.7089670098268567E-2</v>
      </c>
      <c r="AE546">
        <f t="shared" ca="1" si="1111"/>
        <v>0</v>
      </c>
      <c r="AF546">
        <f t="shared" ca="1" si="1112"/>
        <v>0</v>
      </c>
      <c r="AG546" s="31">
        <f t="shared" ca="1" si="1094"/>
        <v>-1.5463917525773252E-2</v>
      </c>
      <c r="AH546" s="31">
        <f t="shared" ca="1" si="1095"/>
        <v>5.3050397877985045E-3</v>
      </c>
      <c r="AI546" s="31">
        <f t="shared" ref="AI546:AK546" ca="1" si="1214">SUM(AD421:AD546)</f>
        <v>-0.34982801713044298</v>
      </c>
      <c r="AJ546" s="31">
        <f t="shared" ca="1" si="1214"/>
        <v>4.5086430672506034E-2</v>
      </c>
      <c r="AK546" s="31">
        <f t="shared" ca="1" si="1214"/>
        <v>0.22021077907635325</v>
      </c>
      <c r="AL546">
        <f ca="1">SUM($AF$129:AF546)</f>
        <v>0.41175051084340314</v>
      </c>
      <c r="AO546">
        <f t="shared" ca="1" si="1114"/>
        <v>-2.7089670098268567E-2</v>
      </c>
      <c r="AP546">
        <f t="shared" ca="1" si="1115"/>
        <v>0</v>
      </c>
      <c r="AQ546">
        <f t="shared" ca="1" si="1097"/>
        <v>-4.8972007432716014E-3</v>
      </c>
      <c r="AR546" s="31">
        <f t="shared" ref="AR546:AS546" ca="1" si="1215">SUM(AO421:AO546)</f>
        <v>-0.34612958915977587</v>
      </c>
      <c r="AS546" s="31">
        <f t="shared" ca="1" si="1215"/>
        <v>0.2606793513906559</v>
      </c>
      <c r="AT546">
        <f ca="1">SUM($AP$129:AP546)</f>
        <v>0.53353671134743719</v>
      </c>
    </row>
    <row r="547" spans="1:46" x14ac:dyDescent="0.25">
      <c r="A547" s="1">
        <v>39510</v>
      </c>
      <c r="B547" s="2">
        <v>1331.34</v>
      </c>
      <c r="C547" s="10">
        <f t="shared" si="1128"/>
        <v>5.3358183717472851E-4</v>
      </c>
      <c r="D547" s="7">
        <v>1.61</v>
      </c>
      <c r="E547" s="7">
        <f t="shared" ca="1" si="1123"/>
        <v>-2.4242424242424176E-2</v>
      </c>
      <c r="F547" s="7">
        <f t="shared" ca="1" si="1124"/>
        <v>-2.4242424242424176E-2</v>
      </c>
      <c r="G547">
        <f t="shared" si="1099"/>
        <v>4.2300000000000004</v>
      </c>
      <c r="H547">
        <f t="shared" si="1100"/>
        <v>1.61</v>
      </c>
      <c r="I547" s="27">
        <f t="shared" si="1066"/>
        <v>0</v>
      </c>
      <c r="J547" s="9">
        <f t="shared" si="1101"/>
        <v>5.3358183717472851E-4</v>
      </c>
      <c r="K547" s="9">
        <f t="shared" si="1102"/>
        <v>0</v>
      </c>
      <c r="L547" s="9">
        <f t="shared" si="1103"/>
        <v>0</v>
      </c>
      <c r="M547" s="9">
        <f t="shared" si="1104"/>
        <v>0</v>
      </c>
      <c r="N547" s="28">
        <f t="shared" si="1089"/>
        <v>2.5249999999999999</v>
      </c>
      <c r="O547" s="28">
        <f t="shared" si="1090"/>
        <v>3.1850000000000001</v>
      </c>
      <c r="P547" s="28">
        <f t="shared" si="1091"/>
        <v>3.9325000000000001</v>
      </c>
      <c r="Q547" s="28">
        <f t="shared" si="1092"/>
        <v>4.2300000000000004</v>
      </c>
      <c r="R547" s="9">
        <f t="shared" ca="1" si="1105"/>
        <v>5.3358183717472851E-4</v>
      </c>
      <c r="S547" s="9">
        <f t="shared" ca="1" si="1106"/>
        <v>0</v>
      </c>
      <c r="T547" s="9">
        <f t="shared" ca="1" si="1107"/>
        <v>0</v>
      </c>
      <c r="U547" s="9">
        <f t="shared" ca="1" si="1108"/>
        <v>0</v>
      </c>
      <c r="V547" s="28">
        <f t="shared" ref="V547:Y547" ca="1" si="1216">QUARTILE($F423:$F546,V$2)</f>
        <v>-2.3825780613474318E-2</v>
      </c>
      <c r="W547" s="28">
        <f t="shared" ca="1" si="1216"/>
        <v>-4.8972007432716014E-3</v>
      </c>
      <c r="X547" s="28">
        <f t="shared" ca="1" si="1216"/>
        <v>1.0155489489331315E-2</v>
      </c>
      <c r="Y547" s="28">
        <f t="shared" ca="1" si="1216"/>
        <v>7.8534031413612704E-2</v>
      </c>
      <c r="Z547" s="30">
        <f t="shared" ca="1" si="1080"/>
        <v>-0.34512028279062285</v>
      </c>
      <c r="AA547" s="30">
        <f t="shared" ca="1" si="1081"/>
        <v>3.7052887488873898E-3</v>
      </c>
      <c r="AB547" s="30">
        <f t="shared" ca="1" si="1082"/>
        <v>3.8907730753503122E-2</v>
      </c>
      <c r="AC547" s="30">
        <f t="shared" ca="1" si="1083"/>
        <v>0.22177162063715278</v>
      </c>
      <c r="AD547">
        <f t="shared" ca="1" si="1110"/>
        <v>5.3358183717472851E-4</v>
      </c>
      <c r="AE547">
        <f t="shared" ca="1" si="1111"/>
        <v>0</v>
      </c>
      <c r="AF547">
        <f t="shared" ca="1" si="1112"/>
        <v>0</v>
      </c>
      <c r="AG547" s="31">
        <f t="shared" ca="1" si="1094"/>
        <v>-1.7361111111111049E-2</v>
      </c>
      <c r="AH547" s="31">
        <f t="shared" ca="1" si="1095"/>
        <v>5.3050397877985045E-3</v>
      </c>
      <c r="AI547" s="31">
        <f t="shared" ref="AI547:AK547" ca="1" si="1217">SUM(AD422:AD547)</f>
        <v>-0.34511342201240264</v>
      </c>
      <c r="AJ547" s="31">
        <f t="shared" ca="1" si="1217"/>
        <v>4.5086430672506034E-2</v>
      </c>
      <c r="AK547" s="31">
        <f t="shared" ca="1" si="1217"/>
        <v>0.22021077907635325</v>
      </c>
      <c r="AL547">
        <f ca="1">SUM($AF$129:AF547)</f>
        <v>0.41175051084340314</v>
      </c>
      <c r="AO547">
        <f t="shared" ca="1" si="1114"/>
        <v>5.3358183717472851E-4</v>
      </c>
      <c r="AP547">
        <f t="shared" ca="1" si="1115"/>
        <v>0</v>
      </c>
      <c r="AQ547">
        <f t="shared" ca="1" si="1097"/>
        <v>-5.0064538767121136E-3</v>
      </c>
      <c r="AR547" s="31">
        <f t="shared" ref="AR547:AS547" ca="1" si="1218">SUM(AO422:AO547)</f>
        <v>-0.34141499404173553</v>
      </c>
      <c r="AS547" s="31">
        <f t="shared" ca="1" si="1218"/>
        <v>0.2606793513906559</v>
      </c>
      <c r="AT547">
        <f ca="1">SUM($AP$129:AP547)</f>
        <v>0.53353671134743719</v>
      </c>
    </row>
    <row r="548" spans="1:46" x14ac:dyDescent="0.25">
      <c r="A548" s="1">
        <v>39511</v>
      </c>
      <c r="B548" s="2">
        <v>1326.75</v>
      </c>
      <c r="C548" s="10">
        <f t="shared" si="1128"/>
        <v>-3.4476542430933632E-3</v>
      </c>
      <c r="D548" s="7">
        <v>1.65</v>
      </c>
      <c r="E548" s="7">
        <f t="shared" ca="1" si="1123"/>
        <v>2.4844720496894235E-2</v>
      </c>
      <c r="F548" s="7">
        <f t="shared" ca="1" si="1124"/>
        <v>2.4844720496894235E-2</v>
      </c>
      <c r="G548">
        <f t="shared" si="1099"/>
        <v>4.2300000000000004</v>
      </c>
      <c r="H548">
        <f t="shared" si="1100"/>
        <v>1.61</v>
      </c>
      <c r="I548" s="27">
        <f t="shared" si="1066"/>
        <v>1.5267175572519012E-2</v>
      </c>
      <c r="J548" s="9">
        <f t="shared" si="1101"/>
        <v>-3.4476542430933632E-3</v>
      </c>
      <c r="K548" s="9">
        <f t="shared" si="1102"/>
        <v>0</v>
      </c>
      <c r="L548" s="9">
        <f t="shared" si="1103"/>
        <v>0</v>
      </c>
      <c r="M548" s="9">
        <f t="shared" si="1104"/>
        <v>0</v>
      </c>
      <c r="N548" s="28">
        <f t="shared" si="1089"/>
        <v>2.4924999999999997</v>
      </c>
      <c r="O548" s="28">
        <f t="shared" si="1090"/>
        <v>3.1749999999999998</v>
      </c>
      <c r="P548" s="28">
        <f t="shared" si="1091"/>
        <v>3.9074999999999998</v>
      </c>
      <c r="Q548" s="28">
        <f t="shared" si="1092"/>
        <v>4.2300000000000004</v>
      </c>
      <c r="R548" s="9">
        <f t="shared" ca="1" si="1105"/>
        <v>0</v>
      </c>
      <c r="S548" s="9">
        <f t="shared" ca="1" si="1106"/>
        <v>0</v>
      </c>
      <c r="T548" s="9">
        <f t="shared" ca="1" si="1107"/>
        <v>0</v>
      </c>
      <c r="U548" s="9">
        <f t="shared" ca="1" si="1108"/>
        <v>-3.4476542430933632E-3</v>
      </c>
      <c r="V548" s="28">
        <f t="shared" ref="V548:Y548" ca="1" si="1219">QUARTILE($F424:$F547,V$2)</f>
        <v>-2.42204123560055E-2</v>
      </c>
      <c r="W548" s="28">
        <f t="shared" ca="1" si="1219"/>
        <v>-5.0064538767121136E-3</v>
      </c>
      <c r="X548" s="28">
        <f t="shared" ca="1" si="1219"/>
        <v>1.0155489489331315E-2</v>
      </c>
      <c r="Y548" s="28">
        <f t="shared" ca="1" si="1219"/>
        <v>7.8534031413612704E-2</v>
      </c>
      <c r="Z548" s="30">
        <f t="shared" ca="1" si="1080"/>
        <v>-0.34512028279062285</v>
      </c>
      <c r="AA548" s="30">
        <f t="shared" ca="1" si="1081"/>
        <v>3.7052887488873898E-3</v>
      </c>
      <c r="AB548" s="30">
        <f t="shared" ca="1" si="1082"/>
        <v>3.8907730753503122E-2</v>
      </c>
      <c r="AC548" s="30">
        <f t="shared" ca="1" si="1083"/>
        <v>0.20710720505381078</v>
      </c>
      <c r="AD548">
        <f t="shared" ca="1" si="1110"/>
        <v>0</v>
      </c>
      <c r="AE548">
        <f t="shared" ca="1" si="1111"/>
        <v>0</v>
      </c>
      <c r="AF548">
        <f t="shared" ca="1" si="1112"/>
        <v>-3.4476542430933632E-3</v>
      </c>
      <c r="AG548" s="31">
        <f t="shared" ca="1" si="1094"/>
        <v>-1.5463917525773252E-2</v>
      </c>
      <c r="AH548" s="31">
        <f t="shared" ca="1" si="1095"/>
        <v>7.2815533980583602E-3</v>
      </c>
      <c r="AI548" s="31">
        <f t="shared" ref="AI548:AK548" ca="1" si="1220">SUM(AD423:AD548)</f>
        <v>-0.34511342201240264</v>
      </c>
      <c r="AJ548" s="31">
        <f t="shared" ca="1" si="1220"/>
        <v>4.5086430672506034E-2</v>
      </c>
      <c r="AK548" s="31">
        <f t="shared" ca="1" si="1220"/>
        <v>0.20554636349301131</v>
      </c>
      <c r="AL548">
        <f ca="1">SUM($AF$129:AF548)</f>
        <v>0.40830285660030979</v>
      </c>
      <c r="AO548">
        <f t="shared" ca="1" si="1114"/>
        <v>0</v>
      </c>
      <c r="AP548">
        <f t="shared" ca="1" si="1115"/>
        <v>-3.4476542430933632E-3</v>
      </c>
      <c r="AQ548">
        <f t="shared" ca="1" si="1097"/>
        <v>-4.8972007432716014E-3</v>
      </c>
      <c r="AR548" s="31">
        <f t="shared" ref="AR548:AS548" ca="1" si="1221">SUM(AO423:AO548)</f>
        <v>-0.34141499404173553</v>
      </c>
      <c r="AS548" s="31">
        <f t="shared" ca="1" si="1221"/>
        <v>0.24601493580731393</v>
      </c>
      <c r="AT548">
        <f ca="1">SUM($AP$129:AP548)</f>
        <v>0.53008905710434384</v>
      </c>
    </row>
    <row r="549" spans="1:46" x14ac:dyDescent="0.25">
      <c r="A549" s="1">
        <v>39512</v>
      </c>
      <c r="B549" s="2">
        <v>1333.7</v>
      </c>
      <c r="C549" s="10">
        <f t="shared" si="1128"/>
        <v>5.2383644243452383E-3</v>
      </c>
      <c r="D549" s="7">
        <v>1.66</v>
      </c>
      <c r="E549" s="7">
        <f t="shared" ca="1" si="1123"/>
        <v>6.0606060606060996E-3</v>
      </c>
      <c r="F549" s="7">
        <f t="shared" ca="1" si="1124"/>
        <v>6.0606060606060996E-3</v>
      </c>
      <c r="G549">
        <f t="shared" si="1099"/>
        <v>4.2300000000000004</v>
      </c>
      <c r="H549">
        <f t="shared" si="1100"/>
        <v>1.61</v>
      </c>
      <c r="I549" s="27">
        <f t="shared" si="1066"/>
        <v>1.9083969465648786E-2</v>
      </c>
      <c r="J549" s="9">
        <f t="shared" si="1101"/>
        <v>5.2383644243452383E-3</v>
      </c>
      <c r="K549" s="9">
        <f t="shared" si="1102"/>
        <v>0</v>
      </c>
      <c r="L549" s="9">
        <f t="shared" si="1103"/>
        <v>0</v>
      </c>
      <c r="M549" s="9">
        <f t="shared" si="1104"/>
        <v>0</v>
      </c>
      <c r="N549" s="28">
        <f t="shared" si="1089"/>
        <v>2.42</v>
      </c>
      <c r="O549" s="28">
        <f t="shared" si="1090"/>
        <v>3.17</v>
      </c>
      <c r="P549" s="28">
        <f t="shared" si="1091"/>
        <v>3.8774999999999999</v>
      </c>
      <c r="Q549" s="28">
        <f t="shared" si="1092"/>
        <v>4.2300000000000004</v>
      </c>
      <c r="R549" s="9">
        <f t="shared" ca="1" si="1105"/>
        <v>0</v>
      </c>
      <c r="S549" s="9">
        <f t="shared" ca="1" si="1106"/>
        <v>0</v>
      </c>
      <c r="T549" s="9">
        <f t="shared" ca="1" si="1107"/>
        <v>5.2383644243452383E-3</v>
      </c>
      <c r="U549" s="9">
        <f t="shared" ca="1" si="1108"/>
        <v>0</v>
      </c>
      <c r="V549" s="28">
        <f t="shared" ref="V549:Y549" ca="1" si="1222">QUARTILE($F425:$F548,V$2)</f>
        <v>-2.383311790894721E-2</v>
      </c>
      <c r="W549" s="28">
        <f t="shared" ca="1" si="1222"/>
        <v>-4.8972007432716014E-3</v>
      </c>
      <c r="X549" s="28">
        <f t="shared" ca="1" si="1222"/>
        <v>1.0955140114065898E-2</v>
      </c>
      <c r="Y549" s="28">
        <f t="shared" ca="1" si="1222"/>
        <v>7.8534031413612704E-2</v>
      </c>
      <c r="Z549" s="30">
        <f t="shared" ca="1" si="1080"/>
        <v>-0.34512028279062285</v>
      </c>
      <c r="AA549" s="30">
        <f t="shared" ca="1" si="1081"/>
        <v>-6.7628962455834373E-3</v>
      </c>
      <c r="AB549" s="30">
        <f t="shared" ca="1" si="1082"/>
        <v>4.4146095177848357E-2</v>
      </c>
      <c r="AC549" s="30">
        <f t="shared" ca="1" si="1083"/>
        <v>0.20710720505381078</v>
      </c>
      <c r="AD549">
        <f t="shared" ca="1" si="1110"/>
        <v>0</v>
      </c>
      <c r="AE549">
        <f t="shared" ca="1" si="1111"/>
        <v>5.2383644243452383E-3</v>
      </c>
      <c r="AF549">
        <f t="shared" ca="1" si="1112"/>
        <v>0</v>
      </c>
      <c r="AG549" s="31">
        <f t="shared" ca="1" si="1094"/>
        <v>-1.5463917525773252E-2</v>
      </c>
      <c r="AH549" s="31">
        <f t="shared" ca="1" si="1095"/>
        <v>6.0606060606060996E-3</v>
      </c>
      <c r="AI549" s="31">
        <f t="shared" ref="AI549:AK549" ca="1" si="1223">SUM(AD424:AD549)</f>
        <v>-0.35558160700687352</v>
      </c>
      <c r="AJ549" s="31">
        <f t="shared" ca="1" si="1223"/>
        <v>5.0324795096851269E-2</v>
      </c>
      <c r="AK549" s="31">
        <f t="shared" ca="1" si="1223"/>
        <v>0.20554636349301131</v>
      </c>
      <c r="AL549">
        <f ca="1">SUM($AF$129:AF549)</f>
        <v>0.40830285660030979</v>
      </c>
      <c r="AO549">
        <f t="shared" ca="1" si="1114"/>
        <v>0</v>
      </c>
      <c r="AP549">
        <f t="shared" ca="1" si="1115"/>
        <v>5.2383644243452383E-3</v>
      </c>
      <c r="AQ549">
        <f t="shared" ca="1" si="1097"/>
        <v>-4.8972007432716014E-3</v>
      </c>
      <c r="AR549" s="31">
        <f t="shared" ref="AR549:AS549" ca="1" si="1224">SUM(AO424:AO549)</f>
        <v>-0.35188317903620642</v>
      </c>
      <c r="AS549" s="31">
        <f t="shared" ca="1" si="1224"/>
        <v>0.25125330023165915</v>
      </c>
      <c r="AT549">
        <f ca="1">SUM($AP$129:AP549)</f>
        <v>0.53532742152868906</v>
      </c>
    </row>
    <row r="550" spans="1:46" x14ac:dyDescent="0.25">
      <c r="A550" s="1">
        <v>39513</v>
      </c>
      <c r="B550" s="2">
        <v>1304.3399999999999</v>
      </c>
      <c r="C550" s="10">
        <f t="shared" si="1128"/>
        <v>-2.2013946164804774E-2</v>
      </c>
      <c r="D550" s="7">
        <v>1.53</v>
      </c>
      <c r="E550" s="7">
        <f t="shared" ca="1" si="1123"/>
        <v>-7.8313253012048167E-2</v>
      </c>
      <c r="F550" s="7">
        <f t="shared" ca="1" si="1124"/>
        <v>-7.8313253012048167E-2</v>
      </c>
      <c r="G550">
        <f t="shared" si="1099"/>
        <v>4.2300000000000004</v>
      </c>
      <c r="H550">
        <f t="shared" si="1100"/>
        <v>1.53</v>
      </c>
      <c r="I550" s="27">
        <f t="shared" si="1066"/>
        <v>0</v>
      </c>
      <c r="J550" s="9">
        <f t="shared" si="1101"/>
        <v>-2.2013946164804774E-2</v>
      </c>
      <c r="K550" s="9">
        <f t="shared" si="1102"/>
        <v>0</v>
      </c>
      <c r="L550" s="9">
        <f t="shared" si="1103"/>
        <v>0</v>
      </c>
      <c r="M550" s="9">
        <f t="shared" si="1104"/>
        <v>0</v>
      </c>
      <c r="N550" s="28">
        <f t="shared" si="1089"/>
        <v>2.3449999999999998</v>
      </c>
      <c r="O550" s="28">
        <f t="shared" si="1090"/>
        <v>3.1550000000000002</v>
      </c>
      <c r="P550" s="28">
        <f t="shared" si="1091"/>
        <v>3.855</v>
      </c>
      <c r="Q550" s="28">
        <f t="shared" si="1092"/>
        <v>4.2300000000000004</v>
      </c>
      <c r="R550" s="9">
        <f t="shared" ca="1" si="1105"/>
        <v>-2.2013946164804774E-2</v>
      </c>
      <c r="S550" s="9">
        <f t="shared" ca="1" si="1106"/>
        <v>0</v>
      </c>
      <c r="T550" s="9">
        <f t="shared" ca="1" si="1107"/>
        <v>0</v>
      </c>
      <c r="U550" s="9">
        <f t="shared" ca="1" si="1108"/>
        <v>0</v>
      </c>
      <c r="V550" s="28">
        <f t="shared" ref="V550:Y550" ca="1" si="1225">QUARTILE($F426:$F549,V$2)</f>
        <v>-2.383311790894721E-2</v>
      </c>
      <c r="W550" s="28">
        <f t="shared" ca="1" si="1225"/>
        <v>-4.8972007432716014E-3</v>
      </c>
      <c r="X550" s="28">
        <f t="shared" ca="1" si="1225"/>
        <v>1.0155489489331315E-2</v>
      </c>
      <c r="Y550" s="28">
        <f t="shared" ca="1" si="1225"/>
        <v>7.8534031413612704E-2</v>
      </c>
      <c r="Z550" s="30">
        <f t="shared" ca="1" si="1080"/>
        <v>-0.35563310771360185</v>
      </c>
      <c r="AA550" s="30">
        <f t="shared" ca="1" si="1081"/>
        <v>-6.7628962455834373E-3</v>
      </c>
      <c r="AB550" s="30">
        <f t="shared" ca="1" si="1082"/>
        <v>4.4146095177848357E-2</v>
      </c>
      <c r="AC550" s="30">
        <f t="shared" ca="1" si="1083"/>
        <v>0.20710720505381078</v>
      </c>
      <c r="AD550">
        <f t="shared" ca="1" si="1110"/>
        <v>-2.2013946164804774E-2</v>
      </c>
      <c r="AE550">
        <f t="shared" ca="1" si="1111"/>
        <v>0</v>
      </c>
      <c r="AF550">
        <f t="shared" ca="1" si="1112"/>
        <v>0</v>
      </c>
      <c r="AG550" s="31">
        <f t="shared" ca="1" si="1094"/>
        <v>-1.5463917525773252E-2</v>
      </c>
      <c r="AH550" s="31">
        <f t="shared" ca="1" si="1095"/>
        <v>6.0606060606060996E-3</v>
      </c>
      <c r="AI550" s="31">
        <f t="shared" ref="AI550:AK550" ca="1" si="1226">SUM(AD425:AD550)</f>
        <v>-0.36609443192985253</v>
      </c>
      <c r="AJ550" s="31">
        <f t="shared" ca="1" si="1226"/>
        <v>5.0324795096851269E-2</v>
      </c>
      <c r="AK550" s="31">
        <f t="shared" ca="1" si="1226"/>
        <v>0.20554636349301131</v>
      </c>
      <c r="AL550">
        <f ca="1">SUM($AF$129:AF550)</f>
        <v>0.40830285660030979</v>
      </c>
      <c r="AO550">
        <f t="shared" ca="1" si="1114"/>
        <v>-2.2013946164804774E-2</v>
      </c>
      <c r="AP550">
        <f t="shared" ca="1" si="1115"/>
        <v>0</v>
      </c>
      <c r="AQ550">
        <f t="shared" ca="1" si="1097"/>
        <v>-4.8972007432716014E-3</v>
      </c>
      <c r="AR550" s="31">
        <f t="shared" ref="AR550:AS550" ca="1" si="1227">SUM(AO425:AO550)</f>
        <v>-0.36239600395918542</v>
      </c>
      <c r="AS550" s="31">
        <f t="shared" ca="1" si="1227"/>
        <v>0.25125330023165915</v>
      </c>
      <c r="AT550">
        <f ca="1">SUM($AP$129:AP550)</f>
        <v>0.53532742152868906</v>
      </c>
    </row>
    <row r="551" spans="1:46" x14ac:dyDescent="0.25">
      <c r="A551" s="1">
        <v>39514</v>
      </c>
      <c r="B551" s="2">
        <v>1293.3699999999999</v>
      </c>
      <c r="C551" s="10">
        <f t="shared" si="1128"/>
        <v>-8.4103837956361286E-3</v>
      </c>
      <c r="D551" s="7">
        <v>1.53</v>
      </c>
      <c r="E551" s="7">
        <f t="shared" ca="1" si="1123"/>
        <v>0</v>
      </c>
      <c r="F551" s="7">
        <f t="shared" ca="1" si="1124"/>
        <v>0</v>
      </c>
      <c r="G551">
        <f t="shared" si="1099"/>
        <v>4.2300000000000004</v>
      </c>
      <c r="H551">
        <f t="shared" si="1100"/>
        <v>1.53</v>
      </c>
      <c r="I551" s="27">
        <f t="shared" si="1066"/>
        <v>0</v>
      </c>
      <c r="J551" s="9">
        <f t="shared" si="1101"/>
        <v>-8.4103837956361286E-3</v>
      </c>
      <c r="K551" s="9">
        <f t="shared" si="1102"/>
        <v>0</v>
      </c>
      <c r="L551" s="9">
        <f t="shared" si="1103"/>
        <v>0</v>
      </c>
      <c r="M551" s="9">
        <f t="shared" si="1104"/>
        <v>0</v>
      </c>
      <c r="N551" s="28">
        <f t="shared" si="1089"/>
        <v>2.2974999999999999</v>
      </c>
      <c r="O551" s="28">
        <f t="shared" si="1090"/>
        <v>3.13</v>
      </c>
      <c r="P551" s="28">
        <f t="shared" si="1091"/>
        <v>3.8274999999999997</v>
      </c>
      <c r="Q551" s="28">
        <f t="shared" si="1092"/>
        <v>4.2300000000000004</v>
      </c>
      <c r="R551" s="9">
        <f t="shared" ca="1" si="1105"/>
        <v>0</v>
      </c>
      <c r="S551" s="9">
        <f t="shared" ca="1" si="1106"/>
        <v>0</v>
      </c>
      <c r="T551" s="9">
        <f t="shared" ca="1" si="1107"/>
        <v>-8.4103837956361286E-3</v>
      </c>
      <c r="U551" s="9">
        <f t="shared" ca="1" si="1108"/>
        <v>0</v>
      </c>
      <c r="V551" s="28">
        <f t="shared" ref="V551:Y551" ca="1" si="1228">QUARTILE($F427:$F550,V$2)</f>
        <v>-2.383311790894721E-2</v>
      </c>
      <c r="W551" s="28">
        <f t="shared" ca="1" si="1228"/>
        <v>-4.8972007432716014E-3</v>
      </c>
      <c r="X551" s="28">
        <f t="shared" ca="1" si="1228"/>
        <v>1.0155489489331315E-2</v>
      </c>
      <c r="Y551" s="28">
        <f t="shared" ca="1" si="1228"/>
        <v>7.8534031413612704E-2</v>
      </c>
      <c r="Z551" s="30">
        <f t="shared" ca="1" si="1080"/>
        <v>-0.35563310771360185</v>
      </c>
      <c r="AA551" s="30">
        <f t="shared" ca="1" si="1081"/>
        <v>-6.7628962455834373E-3</v>
      </c>
      <c r="AB551" s="30">
        <f t="shared" ca="1" si="1082"/>
        <v>3.573571138221223E-2</v>
      </c>
      <c r="AC551" s="30">
        <f t="shared" ca="1" si="1083"/>
        <v>0.20285532532902831</v>
      </c>
      <c r="AD551">
        <f t="shared" ca="1" si="1110"/>
        <v>0</v>
      </c>
      <c r="AE551">
        <f t="shared" ca="1" si="1111"/>
        <v>-8.4103837956361286E-3</v>
      </c>
      <c r="AF551">
        <f t="shared" ca="1" si="1112"/>
        <v>0</v>
      </c>
      <c r="AG551" s="31">
        <f t="shared" ca="1" si="1094"/>
        <v>-1.5463917525773252E-2</v>
      </c>
      <c r="AH551" s="31">
        <f t="shared" ca="1" si="1095"/>
        <v>6.0606060606060996E-3</v>
      </c>
      <c r="AI551" s="31">
        <f t="shared" ref="AI551:AK551" ca="1" si="1229">SUM(AD426:AD551)</f>
        <v>-0.36609443192985253</v>
      </c>
      <c r="AJ551" s="31">
        <f t="shared" ca="1" si="1229"/>
        <v>4.1914411301215142E-2</v>
      </c>
      <c r="AK551" s="31">
        <f t="shared" ca="1" si="1229"/>
        <v>0.20129448376822884</v>
      </c>
      <c r="AL551">
        <f ca="1">SUM($AF$129:AF551)</f>
        <v>0.40830285660030979</v>
      </c>
      <c r="AO551">
        <f t="shared" ca="1" si="1114"/>
        <v>0</v>
      </c>
      <c r="AP551">
        <f t="shared" ca="1" si="1115"/>
        <v>-8.4103837956361286E-3</v>
      </c>
      <c r="AQ551">
        <f t="shared" ca="1" si="1097"/>
        <v>-4.8019830518245543E-3</v>
      </c>
      <c r="AR551" s="31">
        <f t="shared" ref="AR551:AS551" ca="1" si="1230">SUM(AO426:AO551)</f>
        <v>-0.36239600395918542</v>
      </c>
      <c r="AS551" s="31">
        <f t="shared" ca="1" si="1230"/>
        <v>0.23859103671124057</v>
      </c>
      <c r="AT551">
        <f ca="1">SUM($AP$129:AP551)</f>
        <v>0.52691703773305298</v>
      </c>
    </row>
    <row r="552" spans="1:46" x14ac:dyDescent="0.25">
      <c r="A552" s="1">
        <v>39517</v>
      </c>
      <c r="B552" s="2">
        <v>1273.3699999999999</v>
      </c>
      <c r="C552" s="10">
        <f t="shared" si="1128"/>
        <v>-1.5463479128169049E-2</v>
      </c>
      <c r="D552" s="7">
        <v>1.47</v>
      </c>
      <c r="E552" s="7">
        <f t="shared" ca="1" si="1123"/>
        <v>-3.9215686274509887E-2</v>
      </c>
      <c r="F552" s="7">
        <f t="shared" ca="1" si="1124"/>
        <v>-3.9215686274509887E-2</v>
      </c>
      <c r="G552">
        <f t="shared" si="1099"/>
        <v>4.2300000000000004</v>
      </c>
      <c r="H552">
        <f t="shared" si="1100"/>
        <v>1.47</v>
      </c>
      <c r="I552" s="27">
        <f t="shared" si="1066"/>
        <v>0</v>
      </c>
      <c r="J552" s="9">
        <f t="shared" si="1101"/>
        <v>-1.5463479128169049E-2</v>
      </c>
      <c r="K552" s="9">
        <f t="shared" si="1102"/>
        <v>0</v>
      </c>
      <c r="L552" s="9">
        <f t="shared" si="1103"/>
        <v>0</v>
      </c>
      <c r="M552" s="9">
        <f t="shared" si="1104"/>
        <v>0</v>
      </c>
      <c r="N552" s="28">
        <f t="shared" si="1089"/>
        <v>2.2800000000000002</v>
      </c>
      <c r="O552" s="28">
        <f t="shared" si="1090"/>
        <v>3.12</v>
      </c>
      <c r="P552" s="28">
        <f t="shared" si="1091"/>
        <v>3.8125</v>
      </c>
      <c r="Q552" s="28">
        <f t="shared" si="1092"/>
        <v>4.2300000000000004</v>
      </c>
      <c r="R552" s="9">
        <f t="shared" ca="1" si="1105"/>
        <v>-1.5463479128169049E-2</v>
      </c>
      <c r="S552" s="9">
        <f t="shared" ca="1" si="1106"/>
        <v>0</v>
      </c>
      <c r="T552" s="9">
        <f t="shared" ca="1" si="1107"/>
        <v>0</v>
      </c>
      <c r="U552" s="9">
        <f t="shared" ca="1" si="1108"/>
        <v>0</v>
      </c>
      <c r="V552" s="28">
        <f t="shared" ref="V552:Y552" ca="1" si="1231">QUARTILE($F428:$F551,V$2)</f>
        <v>-2.383311790894721E-2</v>
      </c>
      <c r="W552" s="28">
        <f t="shared" ca="1" si="1231"/>
        <v>-4.8019830518245543E-3</v>
      </c>
      <c r="X552" s="28">
        <f t="shared" ca="1" si="1231"/>
        <v>1.0155489489331315E-2</v>
      </c>
      <c r="Y552" s="28">
        <f t="shared" ca="1" si="1231"/>
        <v>7.8534031413612704E-2</v>
      </c>
      <c r="Z552" s="30">
        <f t="shared" ca="1" si="1080"/>
        <v>-0.35418812923127413</v>
      </c>
      <c r="AA552" s="30">
        <f t="shared" ca="1" si="1081"/>
        <v>-6.7628962455834373E-3</v>
      </c>
      <c r="AB552" s="30">
        <f t="shared" ca="1" si="1082"/>
        <v>3.573571138221223E-2</v>
      </c>
      <c r="AC552" s="30">
        <f t="shared" ca="1" si="1083"/>
        <v>0.20285532532902831</v>
      </c>
      <c r="AD552">
        <f t="shared" ca="1" si="1110"/>
        <v>-1.5463479128169049E-2</v>
      </c>
      <c r="AE552">
        <f t="shared" ca="1" si="1111"/>
        <v>0</v>
      </c>
      <c r="AF552">
        <f t="shared" ca="1" si="1112"/>
        <v>0</v>
      </c>
      <c r="AG552" s="31">
        <f t="shared" ca="1" si="1094"/>
        <v>-1.7361111111111049E-2</v>
      </c>
      <c r="AH552" s="31">
        <f t="shared" ca="1" si="1095"/>
        <v>5.3050397877985045E-3</v>
      </c>
      <c r="AI552" s="31">
        <f t="shared" ref="AI552:AK552" ca="1" si="1232">SUM(AD427:AD552)</f>
        <v>-0.36464945344752481</v>
      </c>
      <c r="AJ552" s="31">
        <f t="shared" ca="1" si="1232"/>
        <v>4.1914411301215142E-2</v>
      </c>
      <c r="AK552" s="31">
        <f t="shared" ca="1" si="1232"/>
        <v>0.20129448376822884</v>
      </c>
      <c r="AL552">
        <f ca="1">SUM($AF$129:AF552)</f>
        <v>0.40830285660030979</v>
      </c>
      <c r="AO552">
        <f t="shared" ca="1" si="1114"/>
        <v>-1.5463479128169049E-2</v>
      </c>
      <c r="AP552">
        <f t="shared" ca="1" si="1115"/>
        <v>0</v>
      </c>
      <c r="AQ552">
        <f t="shared" ca="1" si="1097"/>
        <v>-4.8972007432716014E-3</v>
      </c>
      <c r="AR552" s="31">
        <f t="shared" ref="AR552:AS552" ca="1" si="1233">SUM(AO427:AO552)</f>
        <v>-0.36095102547685759</v>
      </c>
      <c r="AS552" s="31">
        <f t="shared" ca="1" si="1233"/>
        <v>0.23859103671124057</v>
      </c>
      <c r="AT552">
        <f ca="1">SUM($AP$129:AP552)</f>
        <v>0.52691703773305298</v>
      </c>
    </row>
    <row r="553" spans="1:46" x14ac:dyDescent="0.25">
      <c r="A553" s="1">
        <v>39518</v>
      </c>
      <c r="B553" s="2">
        <v>1320.65</v>
      </c>
      <c r="C553" s="10">
        <f t="shared" si="1128"/>
        <v>3.7129820869032729E-2</v>
      </c>
      <c r="D553" s="7">
        <v>1.74</v>
      </c>
      <c r="E553" s="7">
        <f t="shared" ca="1" si="1123"/>
        <v>0.18367346938775508</v>
      </c>
      <c r="F553" s="7">
        <f t="shared" ca="1" si="1124"/>
        <v>0.18367346938775508</v>
      </c>
      <c r="G553">
        <f t="shared" si="1099"/>
        <v>4.2300000000000004</v>
      </c>
      <c r="H553">
        <f t="shared" si="1100"/>
        <v>1.47</v>
      </c>
      <c r="I553" s="27">
        <f t="shared" si="1066"/>
        <v>9.7826086956521716E-2</v>
      </c>
      <c r="J553" s="9">
        <f t="shared" si="1101"/>
        <v>3.7129820869032729E-2</v>
      </c>
      <c r="K553" s="9">
        <f t="shared" si="1102"/>
        <v>0</v>
      </c>
      <c r="L553" s="9">
        <f t="shared" si="1103"/>
        <v>0</v>
      </c>
      <c r="M553" s="9">
        <f t="shared" si="1104"/>
        <v>0</v>
      </c>
      <c r="N553" s="28">
        <f t="shared" si="1089"/>
        <v>2.2450000000000001</v>
      </c>
      <c r="O553" s="28">
        <f t="shared" si="1090"/>
        <v>3.12</v>
      </c>
      <c r="P553" s="28">
        <f t="shared" si="1091"/>
        <v>3.8024999999999998</v>
      </c>
      <c r="Q553" s="28">
        <f t="shared" si="1092"/>
        <v>4.2300000000000004</v>
      </c>
      <c r="R553" s="9">
        <f t="shared" ca="1" si="1105"/>
        <v>0</v>
      </c>
      <c r="S553" s="9">
        <f t="shared" ca="1" si="1106"/>
        <v>0</v>
      </c>
      <c r="T553" s="9">
        <f t="shared" ca="1" si="1107"/>
        <v>0</v>
      </c>
      <c r="U553" s="9">
        <f t="shared" ca="1" si="1108"/>
        <v>3.7129820869032729E-2</v>
      </c>
      <c r="V553" s="28">
        <f t="shared" ref="V553:Y553" ca="1" si="1234">QUARTILE($F429:$F552,V$2)</f>
        <v>-2.4262899262899235E-2</v>
      </c>
      <c r="W553" s="28">
        <f t="shared" ca="1" si="1234"/>
        <v>-4.8972007432716014E-3</v>
      </c>
      <c r="X553" s="28">
        <f t="shared" ca="1" si="1234"/>
        <v>9.8655039905408692E-3</v>
      </c>
      <c r="Y553" s="28">
        <f t="shared" ca="1" si="1234"/>
        <v>7.8534031413612704E-2</v>
      </c>
      <c r="Z553" s="30">
        <f t="shared" ca="1" si="1080"/>
        <v>-0.35291538319570614</v>
      </c>
      <c r="AA553" s="30">
        <f t="shared" ca="1" si="1081"/>
        <v>-6.7628962455834373E-3</v>
      </c>
      <c r="AB553" s="30">
        <f t="shared" ca="1" si="1082"/>
        <v>3.573571138221223E-2</v>
      </c>
      <c r="AC553" s="30">
        <f t="shared" ca="1" si="1083"/>
        <v>0.23998514619806105</v>
      </c>
      <c r="AD553">
        <f t="shared" ca="1" si="1110"/>
        <v>0</v>
      </c>
      <c r="AE553">
        <f t="shared" ca="1" si="1111"/>
        <v>0</v>
      </c>
      <c r="AF553">
        <f t="shared" ca="1" si="1112"/>
        <v>3.7129820869032729E-2</v>
      </c>
      <c r="AG553" s="31">
        <f t="shared" ca="1" si="1094"/>
        <v>-1.7361111111111049E-2</v>
      </c>
      <c r="AH553" s="31">
        <f t="shared" ca="1" si="1095"/>
        <v>6.0606060606060996E-3</v>
      </c>
      <c r="AI553" s="31">
        <f t="shared" ref="AI553:AK553" ca="1" si="1235">SUM(AD428:AD553)</f>
        <v>-0.36337670741195677</v>
      </c>
      <c r="AJ553" s="31">
        <f t="shared" ca="1" si="1235"/>
        <v>4.1914411301215142E-2</v>
      </c>
      <c r="AK553" s="31">
        <f t="shared" ca="1" si="1235"/>
        <v>0.23842430463726155</v>
      </c>
      <c r="AL553">
        <f ca="1">SUM($AF$129:AF553)</f>
        <v>0.44543267746934251</v>
      </c>
      <c r="AO553">
        <f t="shared" ca="1" si="1114"/>
        <v>0</v>
      </c>
      <c r="AP553">
        <f t="shared" ca="1" si="1115"/>
        <v>3.7129820869032729E-2</v>
      </c>
      <c r="AQ553">
        <f t="shared" ca="1" si="1097"/>
        <v>-4.8972007432716014E-3</v>
      </c>
      <c r="AR553" s="31">
        <f t="shared" ref="AR553:AS553" ca="1" si="1236">SUM(AO428:AO553)</f>
        <v>-0.35967827944128955</v>
      </c>
      <c r="AS553" s="31">
        <f t="shared" ca="1" si="1236"/>
        <v>0.27572085758027332</v>
      </c>
      <c r="AT553">
        <f ca="1">SUM($AP$129:AP553)</f>
        <v>0.5640468586020857</v>
      </c>
    </row>
    <row r="554" spans="1:46" x14ac:dyDescent="0.25">
      <c r="A554" s="1">
        <v>39519</v>
      </c>
      <c r="B554" s="2">
        <v>1308.77</v>
      </c>
      <c r="C554" s="10">
        <f t="shared" si="1128"/>
        <v>-8.9955703630788687E-3</v>
      </c>
      <c r="D554" s="7">
        <v>1.63</v>
      </c>
      <c r="E554" s="7">
        <f t="shared" ca="1" si="1123"/>
        <v>-6.321839080459779E-2</v>
      </c>
      <c r="F554" s="7">
        <f t="shared" ca="1" si="1124"/>
        <v>-6.321839080459779E-2</v>
      </c>
      <c r="G554">
        <f t="shared" si="1099"/>
        <v>4.2300000000000004</v>
      </c>
      <c r="H554">
        <f t="shared" si="1100"/>
        <v>1.47</v>
      </c>
      <c r="I554" s="27">
        <f t="shared" si="1066"/>
        <v>5.7971014492753582E-2</v>
      </c>
      <c r="J554" s="9">
        <f t="shared" si="1101"/>
        <v>-8.9955703630788687E-3</v>
      </c>
      <c r="K554" s="9">
        <f t="shared" si="1102"/>
        <v>0</v>
      </c>
      <c r="L554" s="9">
        <f t="shared" si="1103"/>
        <v>0</v>
      </c>
      <c r="M554" s="9">
        <f t="shared" si="1104"/>
        <v>0</v>
      </c>
      <c r="N554" s="28">
        <f t="shared" si="1089"/>
        <v>2.2225000000000001</v>
      </c>
      <c r="O554" s="28">
        <f t="shared" si="1090"/>
        <v>3.105</v>
      </c>
      <c r="P554" s="28">
        <f t="shared" si="1091"/>
        <v>3.7925</v>
      </c>
      <c r="Q554" s="28">
        <f t="shared" si="1092"/>
        <v>4.2300000000000004</v>
      </c>
      <c r="R554" s="9">
        <f t="shared" ca="1" si="1105"/>
        <v>-8.9955703630788687E-3</v>
      </c>
      <c r="S554" s="9">
        <f t="shared" ca="1" si="1106"/>
        <v>0</v>
      </c>
      <c r="T554" s="9">
        <f t="shared" ca="1" si="1107"/>
        <v>0</v>
      </c>
      <c r="U554" s="9">
        <f t="shared" ca="1" si="1108"/>
        <v>0</v>
      </c>
      <c r="V554" s="28">
        <f t="shared" ref="V554:Y554" ca="1" si="1237">QUARTILE($F430:$F553,V$2)</f>
        <v>-2.4262899262899235E-2</v>
      </c>
      <c r="W554" s="28">
        <f t="shared" ca="1" si="1237"/>
        <v>-4.8972007432716014E-3</v>
      </c>
      <c r="X554" s="28">
        <f t="shared" ca="1" si="1237"/>
        <v>1.0155489489331315E-2</v>
      </c>
      <c r="Y554" s="28">
        <f t="shared" ca="1" si="1237"/>
        <v>0.18367346938775508</v>
      </c>
      <c r="Z554" s="30">
        <f t="shared" ca="1" si="1080"/>
        <v>-0.361910953558785</v>
      </c>
      <c r="AA554" s="30">
        <f t="shared" ca="1" si="1081"/>
        <v>-6.7628962455834373E-3</v>
      </c>
      <c r="AB554" s="30">
        <f t="shared" ca="1" si="1082"/>
        <v>3.573571138221223E-2</v>
      </c>
      <c r="AC554" s="30">
        <f t="shared" ca="1" si="1083"/>
        <v>0.22635285302454039</v>
      </c>
      <c r="AD554">
        <f t="shared" ca="1" si="1110"/>
        <v>-8.9955703630788687E-3</v>
      </c>
      <c r="AE554">
        <f t="shared" ca="1" si="1111"/>
        <v>0</v>
      </c>
      <c r="AF554">
        <f t="shared" ca="1" si="1112"/>
        <v>0</v>
      </c>
      <c r="AG554" s="31">
        <f t="shared" ca="1" si="1094"/>
        <v>-1.749999999999996E-2</v>
      </c>
      <c r="AH554" s="31">
        <f t="shared" ca="1" si="1095"/>
        <v>5.3050397877985045E-3</v>
      </c>
      <c r="AI554" s="31">
        <f t="shared" ref="AI554:AK554" ca="1" si="1238">SUM(AD429:AD554)</f>
        <v>-0.37237227777503562</v>
      </c>
      <c r="AJ554" s="31">
        <f t="shared" ca="1" si="1238"/>
        <v>4.1914411301215142E-2</v>
      </c>
      <c r="AK554" s="31">
        <f t="shared" ca="1" si="1238"/>
        <v>0.22479201146374089</v>
      </c>
      <c r="AL554">
        <f ca="1">SUM($AF$129:AF554)</f>
        <v>0.44543267746934251</v>
      </c>
      <c r="AO554">
        <f t="shared" ca="1" si="1114"/>
        <v>-8.9955703630788687E-3</v>
      </c>
      <c r="AP554">
        <f t="shared" ca="1" si="1115"/>
        <v>0</v>
      </c>
      <c r="AQ554">
        <f t="shared" ca="1" si="1097"/>
        <v>-5.0064538767121136E-3</v>
      </c>
      <c r="AR554" s="31">
        <f t="shared" ref="AR554:AS554" ca="1" si="1239">SUM(AO429:AO554)</f>
        <v>-0.3686738498043684</v>
      </c>
      <c r="AS554" s="31">
        <f t="shared" ca="1" si="1239"/>
        <v>0.26208856440675266</v>
      </c>
      <c r="AT554">
        <f ca="1">SUM($AP$129:AP554)</f>
        <v>0.5640468586020857</v>
      </c>
    </row>
    <row r="555" spans="1:46" x14ac:dyDescent="0.25">
      <c r="A555" s="1">
        <v>39520</v>
      </c>
      <c r="B555" s="2">
        <v>1315.48</v>
      </c>
      <c r="C555" s="10">
        <f t="shared" si="1128"/>
        <v>5.1269512595796332E-3</v>
      </c>
      <c r="D555" s="7">
        <v>1.63</v>
      </c>
      <c r="E555" s="7">
        <f t="shared" ca="1" si="1123"/>
        <v>0</v>
      </c>
      <c r="F555" s="7">
        <f t="shared" ca="1" si="1124"/>
        <v>0</v>
      </c>
      <c r="G555">
        <f t="shared" si="1099"/>
        <v>4.2300000000000004</v>
      </c>
      <c r="H555">
        <f t="shared" si="1100"/>
        <v>1.47</v>
      </c>
      <c r="I555" s="27">
        <f t="shared" si="1066"/>
        <v>5.7971014492753582E-2</v>
      </c>
      <c r="J555" s="9">
        <f t="shared" si="1101"/>
        <v>5.1269512595796332E-3</v>
      </c>
      <c r="K555" s="9">
        <f t="shared" si="1102"/>
        <v>0</v>
      </c>
      <c r="L555" s="9">
        <f t="shared" si="1103"/>
        <v>0</v>
      </c>
      <c r="M555" s="9">
        <f t="shared" si="1104"/>
        <v>0</v>
      </c>
      <c r="N555" s="28">
        <f t="shared" si="1089"/>
        <v>2.1924999999999999</v>
      </c>
      <c r="O555" s="28">
        <f t="shared" si="1090"/>
        <v>3.08</v>
      </c>
      <c r="P555" s="28">
        <f t="shared" si="1091"/>
        <v>3.7749999999999999</v>
      </c>
      <c r="Q555" s="28">
        <f t="shared" si="1092"/>
        <v>4.2300000000000004</v>
      </c>
      <c r="R555" s="9">
        <f t="shared" ca="1" si="1105"/>
        <v>0</v>
      </c>
      <c r="S555" s="9">
        <f t="shared" ca="1" si="1106"/>
        <v>0</v>
      </c>
      <c r="T555" s="9">
        <f t="shared" ca="1" si="1107"/>
        <v>5.1269512595796332E-3</v>
      </c>
      <c r="U555" s="9">
        <f t="shared" ca="1" si="1108"/>
        <v>0</v>
      </c>
      <c r="V555" s="28">
        <f t="shared" ref="V555:Y555" ca="1" si="1240">QUARTILE($F431:$F554,V$2)</f>
        <v>-2.4583822953388207E-2</v>
      </c>
      <c r="W555" s="28">
        <f t="shared" ca="1" si="1240"/>
        <v>-5.0064538767121136E-3</v>
      </c>
      <c r="X555" s="28">
        <f t="shared" ca="1" si="1240"/>
        <v>9.8655039905408692E-3</v>
      </c>
      <c r="Y555" s="28">
        <f t="shared" ca="1" si="1240"/>
        <v>0.18367346938775508</v>
      </c>
      <c r="Z555" s="30">
        <f t="shared" ca="1" si="1080"/>
        <v>-0.361910953558785</v>
      </c>
      <c r="AA555" s="30">
        <f t="shared" ca="1" si="1081"/>
        <v>-6.81046707515071E-3</v>
      </c>
      <c r="AB555" s="30">
        <f t="shared" ca="1" si="1082"/>
        <v>4.0862662641791864E-2</v>
      </c>
      <c r="AC555" s="30">
        <f t="shared" ca="1" si="1083"/>
        <v>0.22635285302454039</v>
      </c>
      <c r="AD555">
        <f t="shared" ca="1" si="1110"/>
        <v>0</v>
      </c>
      <c r="AE555">
        <f t="shared" ca="1" si="1111"/>
        <v>5.1269512595796332E-3</v>
      </c>
      <c r="AF555">
        <f t="shared" ca="1" si="1112"/>
        <v>0</v>
      </c>
      <c r="AG555" s="31">
        <f t="shared" ca="1" si="1094"/>
        <v>-1.749999999999996E-2</v>
      </c>
      <c r="AH555" s="31">
        <f t="shared" ca="1" si="1095"/>
        <v>5.3050397877985045E-3</v>
      </c>
      <c r="AI555" s="31">
        <f t="shared" ref="AI555:AK555" ca="1" si="1241">SUM(AD430:AD555)</f>
        <v>-0.37237227777503562</v>
      </c>
      <c r="AJ555" s="31">
        <f t="shared" ca="1" si="1241"/>
        <v>4.6993791731227502E-2</v>
      </c>
      <c r="AK555" s="31">
        <f t="shared" ca="1" si="1241"/>
        <v>0.22479201146374089</v>
      </c>
      <c r="AL555">
        <f ca="1">SUM($AF$129:AF555)</f>
        <v>0.44543267746934251</v>
      </c>
      <c r="AO555">
        <f t="shared" ca="1" si="1114"/>
        <v>0</v>
      </c>
      <c r="AP555">
        <f t="shared" ca="1" si="1115"/>
        <v>5.1269512595796332E-3</v>
      </c>
      <c r="AQ555">
        <f t="shared" ca="1" si="1097"/>
        <v>-4.8972007432716014E-3</v>
      </c>
      <c r="AR555" s="31">
        <f t="shared" ref="AR555:AS555" ca="1" si="1242">SUM(AO430:AO555)</f>
        <v>-0.3687214206339357</v>
      </c>
      <c r="AS555" s="31">
        <f t="shared" ca="1" si="1242"/>
        <v>0.26721551566633228</v>
      </c>
      <c r="AT555">
        <f ca="1">SUM($AP$129:AP555)</f>
        <v>0.56917380986166533</v>
      </c>
    </row>
    <row r="556" spans="1:46" x14ac:dyDescent="0.25">
      <c r="A556" s="1">
        <v>39521</v>
      </c>
      <c r="B556" s="2">
        <v>1288.1400000000001</v>
      </c>
      <c r="C556" s="10">
        <f t="shared" si="1128"/>
        <v>-2.0783288229391489E-2</v>
      </c>
      <c r="D556" s="7">
        <v>1.47</v>
      </c>
      <c r="E556" s="7">
        <f t="shared" ca="1" si="1123"/>
        <v>-9.8159509202453976E-2</v>
      </c>
      <c r="F556" s="7">
        <f t="shared" ca="1" si="1124"/>
        <v>-9.8159509202453976E-2</v>
      </c>
      <c r="G556">
        <f t="shared" si="1099"/>
        <v>4.2300000000000004</v>
      </c>
      <c r="H556">
        <f t="shared" si="1100"/>
        <v>1.47</v>
      </c>
      <c r="I556" s="27">
        <f t="shared" si="1066"/>
        <v>0</v>
      </c>
      <c r="J556" s="9">
        <f t="shared" si="1101"/>
        <v>-2.0783288229391489E-2</v>
      </c>
      <c r="K556" s="9">
        <f t="shared" si="1102"/>
        <v>0</v>
      </c>
      <c r="L556" s="9">
        <f t="shared" si="1103"/>
        <v>0</v>
      </c>
      <c r="M556" s="9">
        <f t="shared" si="1104"/>
        <v>0</v>
      </c>
      <c r="N556" s="28">
        <f t="shared" si="1089"/>
        <v>2.1625000000000001</v>
      </c>
      <c r="O556" s="28">
        <f t="shared" si="1090"/>
        <v>3.07</v>
      </c>
      <c r="P556" s="28">
        <f t="shared" si="1091"/>
        <v>3.77</v>
      </c>
      <c r="Q556" s="28">
        <f t="shared" si="1092"/>
        <v>4.2300000000000004</v>
      </c>
      <c r="R556" s="9">
        <f t="shared" ca="1" si="1105"/>
        <v>-2.0783288229391489E-2</v>
      </c>
      <c r="S556" s="9">
        <f t="shared" ca="1" si="1106"/>
        <v>0</v>
      </c>
      <c r="T556" s="9">
        <f t="shared" ca="1" si="1107"/>
        <v>0</v>
      </c>
      <c r="U556" s="9">
        <f t="shared" ca="1" si="1108"/>
        <v>0</v>
      </c>
      <c r="V556" s="28">
        <f t="shared" ref="V556:Y556" ca="1" si="1243">QUARTILE($F432:$F555,V$2)</f>
        <v>-2.4583822953388207E-2</v>
      </c>
      <c r="W556" s="28">
        <f t="shared" ca="1" si="1243"/>
        <v>-4.8972007432716014E-3</v>
      </c>
      <c r="X556" s="28">
        <f t="shared" ca="1" si="1243"/>
        <v>9.8655039905408692E-3</v>
      </c>
      <c r="Y556" s="28">
        <f t="shared" ca="1" si="1243"/>
        <v>0.18367346938775508</v>
      </c>
      <c r="Z556" s="30">
        <f t="shared" ca="1" si="1080"/>
        <v>-0.38269424178817646</v>
      </c>
      <c r="AA556" s="30">
        <f t="shared" ca="1" si="1081"/>
        <v>-6.81046707515071E-3</v>
      </c>
      <c r="AB556" s="30">
        <f t="shared" ca="1" si="1082"/>
        <v>4.0862662641791864E-2</v>
      </c>
      <c r="AC556" s="30">
        <f t="shared" ca="1" si="1083"/>
        <v>0.21793321672021021</v>
      </c>
      <c r="AD556">
        <f t="shared" ca="1" si="1110"/>
        <v>-2.0783288229391489E-2</v>
      </c>
      <c r="AE556">
        <f t="shared" ca="1" si="1111"/>
        <v>0</v>
      </c>
      <c r="AF556">
        <f t="shared" ca="1" si="1112"/>
        <v>0</v>
      </c>
      <c r="AG556" s="31">
        <f t="shared" ca="1" si="1094"/>
        <v>-1.8372703412073421E-2</v>
      </c>
      <c r="AH556" s="31">
        <f t="shared" ca="1" si="1095"/>
        <v>5.1813471502590858E-3</v>
      </c>
      <c r="AI556" s="31">
        <f t="shared" ref="AI556:AK556" ca="1" si="1244">SUM(AD431:AD556)</f>
        <v>-0.39315556600442714</v>
      </c>
      <c r="AJ556" s="31">
        <f t="shared" ca="1" si="1244"/>
        <v>4.6993791731227502E-2</v>
      </c>
      <c r="AK556" s="31">
        <f t="shared" ca="1" si="1244"/>
        <v>0.21637237515941071</v>
      </c>
      <c r="AL556">
        <f ca="1">SUM($AF$129:AF556)</f>
        <v>0.44543267746934251</v>
      </c>
      <c r="AO556">
        <f t="shared" ca="1" si="1114"/>
        <v>-2.0783288229391489E-2</v>
      </c>
      <c r="AP556">
        <f t="shared" ca="1" si="1115"/>
        <v>0</v>
      </c>
      <c r="AQ556">
        <f t="shared" ca="1" si="1097"/>
        <v>-5.0064538767121136E-3</v>
      </c>
      <c r="AR556" s="31">
        <f t="shared" ref="AR556:AS556" ca="1" si="1245">SUM(AO431:AO556)</f>
        <v>-0.38950470886332722</v>
      </c>
      <c r="AS556" s="31">
        <f t="shared" ca="1" si="1245"/>
        <v>0.2587958793620021</v>
      </c>
      <c r="AT556">
        <f ca="1">SUM($AP$129:AP556)</f>
        <v>0.56917380986166533</v>
      </c>
    </row>
    <row r="557" spans="1:46" x14ac:dyDescent="0.25">
      <c r="A557" s="1">
        <v>39524</v>
      </c>
      <c r="B557" s="2">
        <v>1276.5999999999999</v>
      </c>
      <c r="C557" s="10">
        <f t="shared" si="1128"/>
        <v>-8.9586535625011173E-3</v>
      </c>
      <c r="D557" s="7">
        <v>1.35</v>
      </c>
      <c r="E557" s="7">
        <f t="shared" ca="1" si="1123"/>
        <v>-8.1632653061224358E-2</v>
      </c>
      <c r="F557" s="7">
        <f t="shared" ca="1" si="1124"/>
        <v>-8.1632653061224358E-2</v>
      </c>
      <c r="G557">
        <f t="shared" si="1099"/>
        <v>4.2300000000000004</v>
      </c>
      <c r="H557">
        <f t="shared" si="1100"/>
        <v>1.35</v>
      </c>
      <c r="I557" s="27">
        <f t="shared" si="1066"/>
        <v>0</v>
      </c>
      <c r="J557" s="9">
        <f t="shared" si="1101"/>
        <v>-8.9586535625011173E-3</v>
      </c>
      <c r="K557" s="9">
        <f t="shared" si="1102"/>
        <v>0</v>
      </c>
      <c r="L557" s="9">
        <f t="shared" si="1103"/>
        <v>0</v>
      </c>
      <c r="M557" s="9">
        <f t="shared" si="1104"/>
        <v>0</v>
      </c>
      <c r="N557" s="28">
        <f t="shared" si="1089"/>
        <v>2.1375000000000002</v>
      </c>
      <c r="O557" s="28">
        <f t="shared" si="1090"/>
        <v>3.0649999999999999</v>
      </c>
      <c r="P557" s="28">
        <f t="shared" si="1091"/>
        <v>3.7475000000000001</v>
      </c>
      <c r="Q557" s="28">
        <f t="shared" si="1092"/>
        <v>4.2300000000000004</v>
      </c>
      <c r="R557" s="9">
        <f t="shared" ca="1" si="1105"/>
        <v>-8.9586535625011173E-3</v>
      </c>
      <c r="S557" s="9">
        <f t="shared" ca="1" si="1106"/>
        <v>0</v>
      </c>
      <c r="T557" s="9">
        <f t="shared" ca="1" si="1107"/>
        <v>0</v>
      </c>
      <c r="U557" s="9">
        <f t="shared" ca="1" si="1108"/>
        <v>0</v>
      </c>
      <c r="V557" s="28">
        <f t="shared" ref="V557:Y557" ca="1" si="1246">QUARTILE($F433:$F556,V$2)</f>
        <v>-2.5993850684219555E-2</v>
      </c>
      <c r="W557" s="28">
        <f t="shared" ca="1" si="1246"/>
        <v>-5.0064538767121136E-3</v>
      </c>
      <c r="X557" s="28">
        <f t="shared" ca="1" si="1246"/>
        <v>9.8655039905408692E-3</v>
      </c>
      <c r="Y557" s="28">
        <f t="shared" ca="1" si="1246"/>
        <v>0.18367346938775508</v>
      </c>
      <c r="Z557" s="30">
        <f t="shared" ca="1" si="1080"/>
        <v>-0.39185505849633617</v>
      </c>
      <c r="AA557" s="30">
        <f t="shared" ca="1" si="1081"/>
        <v>-6.81046707515071E-3</v>
      </c>
      <c r="AB557" s="30">
        <f t="shared" ca="1" si="1082"/>
        <v>4.0862662641791864E-2</v>
      </c>
      <c r="AC557" s="30">
        <f t="shared" ca="1" si="1083"/>
        <v>0.21793321672021021</v>
      </c>
      <c r="AD557">
        <f t="shared" ca="1" si="1110"/>
        <v>-8.9586535625011173E-3</v>
      </c>
      <c r="AE557">
        <f t="shared" ca="1" si="1111"/>
        <v>0</v>
      </c>
      <c r="AF557">
        <f t="shared" ca="1" si="1112"/>
        <v>0</v>
      </c>
      <c r="AG557" s="31">
        <f t="shared" ca="1" si="1094"/>
        <v>-1.8372703412073421E-2</v>
      </c>
      <c r="AH557" s="31">
        <f t="shared" ca="1" si="1095"/>
        <v>5.1813471502590858E-3</v>
      </c>
      <c r="AI557" s="31">
        <f t="shared" ref="AI557:AK557" ca="1" si="1247">SUM(AD432:AD557)</f>
        <v>-0.40231638271258685</v>
      </c>
      <c r="AJ557" s="31">
        <f t="shared" ca="1" si="1247"/>
        <v>4.6993791731227502E-2</v>
      </c>
      <c r="AK557" s="31">
        <f t="shared" ca="1" si="1247"/>
        <v>0.21637237515941071</v>
      </c>
      <c r="AL557">
        <f ca="1">SUM($AF$129:AF557)</f>
        <v>0.44543267746934251</v>
      </c>
      <c r="AO557">
        <f t="shared" ca="1" si="1114"/>
        <v>-8.9586535625011173E-3</v>
      </c>
      <c r="AP557">
        <f t="shared" ca="1" si="1115"/>
        <v>0</v>
      </c>
      <c r="AQ557">
        <f t="shared" ca="1" si="1097"/>
        <v>-5.0064538767121136E-3</v>
      </c>
      <c r="AR557" s="31">
        <f t="shared" ref="AR557:AS557" ca="1" si="1248">SUM(AO432:AO557)</f>
        <v>-0.39866552557148682</v>
      </c>
      <c r="AS557" s="31">
        <f t="shared" ca="1" si="1248"/>
        <v>0.2587958793620021</v>
      </c>
      <c r="AT557">
        <f ca="1">SUM($AP$129:AP557)</f>
        <v>0.56917380986166533</v>
      </c>
    </row>
    <row r="558" spans="1:46" x14ac:dyDescent="0.25">
      <c r="A558" s="1">
        <v>39525</v>
      </c>
      <c r="B558" s="2">
        <v>1330.74</v>
      </c>
      <c r="C558" s="10">
        <f t="shared" si="1128"/>
        <v>4.2409525301582408E-2</v>
      </c>
      <c r="D558" s="7">
        <v>1.58</v>
      </c>
      <c r="E558" s="7">
        <f t="shared" ca="1" si="1123"/>
        <v>0.17037037037037028</v>
      </c>
      <c r="F558" s="7">
        <f t="shared" ca="1" si="1124"/>
        <v>0.17037037037037028</v>
      </c>
      <c r="G558">
        <f t="shared" si="1099"/>
        <v>4.2300000000000004</v>
      </c>
      <c r="H558">
        <f t="shared" si="1100"/>
        <v>1.35</v>
      </c>
      <c r="I558" s="27">
        <f t="shared" si="1066"/>
        <v>7.9861111111111091E-2</v>
      </c>
      <c r="J558" s="9">
        <f t="shared" si="1101"/>
        <v>4.2409525301582408E-2</v>
      </c>
      <c r="K558" s="9">
        <f t="shared" si="1102"/>
        <v>0</v>
      </c>
      <c r="L558" s="9">
        <f t="shared" si="1103"/>
        <v>0</v>
      </c>
      <c r="M558" s="9">
        <f t="shared" si="1104"/>
        <v>0</v>
      </c>
      <c r="N558" s="28">
        <f t="shared" si="1089"/>
        <v>2.12</v>
      </c>
      <c r="O558" s="28">
        <f t="shared" si="1090"/>
        <v>3.0549999999999997</v>
      </c>
      <c r="P558" s="28">
        <f t="shared" si="1091"/>
        <v>3.74</v>
      </c>
      <c r="Q558" s="28">
        <f t="shared" si="1092"/>
        <v>4.2300000000000004</v>
      </c>
      <c r="R558" s="9">
        <f t="shared" ca="1" si="1105"/>
        <v>0</v>
      </c>
      <c r="S558" s="9">
        <f t="shared" ca="1" si="1106"/>
        <v>0</v>
      </c>
      <c r="T558" s="9">
        <f t="shared" ca="1" si="1107"/>
        <v>0</v>
      </c>
      <c r="U558" s="9">
        <f t="shared" ca="1" si="1108"/>
        <v>4.2409525301582408E-2</v>
      </c>
      <c r="V558" s="28">
        <f t="shared" ref="V558:Y558" ca="1" si="1249">QUARTILE($F434:$F557,V$2)</f>
        <v>-2.8197888059412812E-2</v>
      </c>
      <c r="W558" s="28">
        <f t="shared" ca="1" si="1249"/>
        <v>-5.0064538767121136E-3</v>
      </c>
      <c r="X558" s="28">
        <f t="shared" ca="1" si="1249"/>
        <v>9.8655039905408692E-3</v>
      </c>
      <c r="Y558" s="28">
        <f t="shared" ca="1" si="1249"/>
        <v>0.18367346938775508</v>
      </c>
      <c r="Z558" s="30">
        <f t="shared" ca="1" si="1080"/>
        <v>-0.39185505849633617</v>
      </c>
      <c r="AA558" s="30">
        <f t="shared" ca="1" si="1081"/>
        <v>-6.81046707515071E-3</v>
      </c>
      <c r="AB558" s="30">
        <f t="shared" ca="1" si="1082"/>
        <v>4.0862662641791864E-2</v>
      </c>
      <c r="AC558" s="30">
        <f t="shared" ca="1" si="1083"/>
        <v>0.26546317321599844</v>
      </c>
      <c r="AD558">
        <f t="shared" ca="1" si="1110"/>
        <v>0</v>
      </c>
      <c r="AE558">
        <f t="shared" ca="1" si="1111"/>
        <v>0</v>
      </c>
      <c r="AF558">
        <f t="shared" ca="1" si="1112"/>
        <v>4.2409525301582408E-2</v>
      </c>
      <c r="AG558" s="31">
        <f t="shared" ca="1" si="1094"/>
        <v>-1.8372703412073421E-2</v>
      </c>
      <c r="AH558" s="31">
        <f t="shared" ca="1" si="1095"/>
        <v>5.3050397877985045E-3</v>
      </c>
      <c r="AI558" s="31">
        <f t="shared" ref="AI558:AK558" ca="1" si="1250">SUM(AD433:AD558)</f>
        <v>-0.40231638271258685</v>
      </c>
      <c r="AJ558" s="31">
        <f t="shared" ca="1" si="1250"/>
        <v>4.6993791731227502E-2</v>
      </c>
      <c r="AK558" s="31">
        <f t="shared" ca="1" si="1250"/>
        <v>0.26390233165519894</v>
      </c>
      <c r="AL558">
        <f ca="1">SUM($AF$129:AF558)</f>
        <v>0.48784220277092494</v>
      </c>
      <c r="AO558">
        <f t="shared" ca="1" si="1114"/>
        <v>0</v>
      </c>
      <c r="AP558">
        <f t="shared" ca="1" si="1115"/>
        <v>4.2409525301582408E-2</v>
      </c>
      <c r="AQ558">
        <f t="shared" ca="1" si="1097"/>
        <v>-5.0064538767121136E-3</v>
      </c>
      <c r="AR558" s="31">
        <f t="shared" ref="AR558:AS558" ca="1" si="1251">SUM(AO433:AO558)</f>
        <v>-0.39866552557148682</v>
      </c>
      <c r="AS558" s="31">
        <f t="shared" ca="1" si="1251"/>
        <v>0.30632583585779033</v>
      </c>
      <c r="AT558">
        <f ca="1">SUM($AP$129:AP558)</f>
        <v>0.6115833351632477</v>
      </c>
    </row>
    <row r="559" spans="1:46" x14ac:dyDescent="0.25">
      <c r="A559" s="1">
        <v>39526</v>
      </c>
      <c r="B559" s="2">
        <v>1298.42</v>
      </c>
      <c r="C559" s="10">
        <f t="shared" si="1128"/>
        <v>-2.4287238679231056E-2</v>
      </c>
      <c r="D559" s="7">
        <v>1.54</v>
      </c>
      <c r="E559" s="7">
        <f t="shared" ca="1" si="1123"/>
        <v>-2.5316455696202556E-2</v>
      </c>
      <c r="F559" s="7">
        <f t="shared" ca="1" si="1124"/>
        <v>-2.5316455696202556E-2</v>
      </c>
      <c r="G559">
        <f t="shared" si="1099"/>
        <v>4.2300000000000004</v>
      </c>
      <c r="H559">
        <f t="shared" si="1100"/>
        <v>1.35</v>
      </c>
      <c r="I559" s="27">
        <f t="shared" si="1066"/>
        <v>6.5972222222222196E-2</v>
      </c>
      <c r="J559" s="9">
        <f t="shared" si="1101"/>
        <v>-2.4287238679231056E-2</v>
      </c>
      <c r="K559" s="9">
        <f t="shared" si="1102"/>
        <v>0</v>
      </c>
      <c r="L559" s="9">
        <f t="shared" si="1103"/>
        <v>0</v>
      </c>
      <c r="M559" s="9">
        <f t="shared" si="1104"/>
        <v>0</v>
      </c>
      <c r="N559" s="28">
        <f t="shared" si="1089"/>
        <v>2.09</v>
      </c>
      <c r="O559" s="28">
        <f t="shared" si="1090"/>
        <v>3.05</v>
      </c>
      <c r="P559" s="28">
        <f t="shared" si="1091"/>
        <v>3.71</v>
      </c>
      <c r="Q559" s="28">
        <f t="shared" si="1092"/>
        <v>4.2300000000000004</v>
      </c>
      <c r="R559" s="9">
        <f t="shared" ca="1" si="1105"/>
        <v>0</v>
      </c>
      <c r="S559" s="9">
        <f t="shared" ca="1" si="1106"/>
        <v>-2.4287238679231056E-2</v>
      </c>
      <c r="T559" s="9">
        <f t="shared" ca="1" si="1107"/>
        <v>0</v>
      </c>
      <c r="U559" s="9">
        <f t="shared" ca="1" si="1108"/>
        <v>0</v>
      </c>
      <c r="V559" s="28">
        <f t="shared" ref="V559:Y559" ca="1" si="1252">QUARTILE($F435:$F558,V$2)</f>
        <v>-2.8197888059412812E-2</v>
      </c>
      <c r="W559" s="28">
        <f t="shared" ca="1" si="1252"/>
        <v>-5.0064538767121136E-3</v>
      </c>
      <c r="X559" s="28">
        <f t="shared" ca="1" si="1252"/>
        <v>1.0155489489331315E-2</v>
      </c>
      <c r="Y559" s="28">
        <f t="shared" ca="1" si="1252"/>
        <v>0.18367346938775508</v>
      </c>
      <c r="Z559" s="30">
        <f t="shared" ca="1" si="1080"/>
        <v>-0.42106306310135422</v>
      </c>
      <c r="AA559" s="30">
        <f t="shared" ca="1" si="1081"/>
        <v>-3.1097705754381765E-2</v>
      </c>
      <c r="AB559" s="30">
        <f t="shared" ca="1" si="1082"/>
        <v>4.0862662641791864E-2</v>
      </c>
      <c r="AC559" s="30">
        <f t="shared" ca="1" si="1083"/>
        <v>0.26546317321599844</v>
      </c>
      <c r="AD559">
        <f t="shared" ca="1" si="1110"/>
        <v>-2.4287238679231056E-2</v>
      </c>
      <c r="AE559">
        <f t="shared" ca="1" si="1111"/>
        <v>0</v>
      </c>
      <c r="AF559">
        <f t="shared" ca="1" si="1112"/>
        <v>0</v>
      </c>
      <c r="AG559" s="31">
        <f t="shared" ca="1" si="1094"/>
        <v>-1.9379844961240456E-2</v>
      </c>
      <c r="AH559" s="31">
        <f t="shared" ca="1" si="1095"/>
        <v>5.1813471502590858E-3</v>
      </c>
      <c r="AI559" s="31">
        <f t="shared" ref="AI559:AK559" ca="1" si="1253">SUM(AD434:AD559)</f>
        <v>-0.45581162599683583</v>
      </c>
      <c r="AJ559" s="31">
        <f t="shared" ca="1" si="1253"/>
        <v>4.6993791731227502E-2</v>
      </c>
      <c r="AK559" s="31">
        <f t="shared" ca="1" si="1253"/>
        <v>0.26390233165519894</v>
      </c>
      <c r="AL559">
        <f ca="1">SUM($AF$129:AF559)</f>
        <v>0.48784220277092494</v>
      </c>
      <c r="AO559">
        <f t="shared" ca="1" si="1114"/>
        <v>-2.4287238679231056E-2</v>
      </c>
      <c r="AP559">
        <f t="shared" ca="1" si="1115"/>
        <v>0</v>
      </c>
      <c r="AQ559">
        <f t="shared" ca="1" si="1097"/>
        <v>-5.503966314523101E-3</v>
      </c>
      <c r="AR559" s="31">
        <f t="shared" ref="AR559:AS559" ca="1" si="1254">SUM(AO434:AO559)</f>
        <v>-0.45216076885573603</v>
      </c>
      <c r="AS559" s="31">
        <f t="shared" ca="1" si="1254"/>
        <v>0.30632583585779033</v>
      </c>
      <c r="AT559">
        <f ca="1">SUM($AP$129:AP559)</f>
        <v>0.6115833351632477</v>
      </c>
    </row>
    <row r="560" spans="1:46" x14ac:dyDescent="0.25">
      <c r="A560" s="1">
        <v>39527</v>
      </c>
      <c r="B560" s="2">
        <v>1329.51</v>
      </c>
      <c r="C560" s="10">
        <f t="shared" si="1128"/>
        <v>2.3944486375748922E-2</v>
      </c>
      <c r="D560" s="7">
        <v>1.59</v>
      </c>
      <c r="E560" s="7">
        <f t="shared" ca="1" si="1123"/>
        <v>3.2467532467532534E-2</v>
      </c>
      <c r="F560" s="7">
        <f t="shared" ca="1" si="1124"/>
        <v>3.2467532467532534E-2</v>
      </c>
      <c r="G560">
        <f t="shared" si="1099"/>
        <v>4.2300000000000004</v>
      </c>
      <c r="H560">
        <f t="shared" si="1100"/>
        <v>1.35</v>
      </c>
      <c r="I560" s="27">
        <f t="shared" si="1066"/>
        <v>8.3333333333333315E-2</v>
      </c>
      <c r="J560" s="9">
        <f t="shared" si="1101"/>
        <v>2.3944486375748922E-2</v>
      </c>
      <c r="K560" s="9">
        <f t="shared" si="1102"/>
        <v>0</v>
      </c>
      <c r="L560" s="9">
        <f t="shared" si="1103"/>
        <v>0</v>
      </c>
      <c r="M560" s="9">
        <f t="shared" si="1104"/>
        <v>0</v>
      </c>
      <c r="N560" s="28">
        <f t="shared" si="1089"/>
        <v>2.0874999999999999</v>
      </c>
      <c r="O560" s="28">
        <f t="shared" si="1090"/>
        <v>3.0449999999999999</v>
      </c>
      <c r="P560" s="28">
        <f t="shared" si="1091"/>
        <v>3.6924999999999999</v>
      </c>
      <c r="Q560" s="28">
        <f t="shared" si="1092"/>
        <v>4.2300000000000004</v>
      </c>
      <c r="R560" s="9">
        <f t="shared" ca="1" si="1105"/>
        <v>0</v>
      </c>
      <c r="S560" s="9">
        <f t="shared" ca="1" si="1106"/>
        <v>0</v>
      </c>
      <c r="T560" s="9">
        <f t="shared" ca="1" si="1107"/>
        <v>0</v>
      </c>
      <c r="U560" s="9">
        <f t="shared" ca="1" si="1108"/>
        <v>2.3944486375748922E-2</v>
      </c>
      <c r="V560" s="28">
        <f t="shared" ref="V560:Y560" ca="1" si="1255">QUARTILE($F436:$F559,V$2)</f>
        <v>-2.8197888059412812E-2</v>
      </c>
      <c r="W560" s="28">
        <f t="shared" ca="1" si="1255"/>
        <v>-5.503966314523101E-3</v>
      </c>
      <c r="X560" s="28">
        <f t="shared" ca="1" si="1255"/>
        <v>9.8655039905408692E-3</v>
      </c>
      <c r="Y560" s="28">
        <f t="shared" ca="1" si="1255"/>
        <v>0.18367346938775508</v>
      </c>
      <c r="Z560" s="30">
        <f t="shared" ca="1" si="1080"/>
        <v>-0.42106306310135422</v>
      </c>
      <c r="AA560" s="30">
        <f t="shared" ca="1" si="1081"/>
        <v>-3.7184112997535379E-2</v>
      </c>
      <c r="AB560" s="30">
        <f t="shared" ca="1" si="1082"/>
        <v>4.0862662641791864E-2</v>
      </c>
      <c r="AC560" s="30">
        <f t="shared" ca="1" si="1083"/>
        <v>0.28940765959174736</v>
      </c>
      <c r="AD560">
        <f t="shared" ca="1" si="1110"/>
        <v>0</v>
      </c>
      <c r="AE560">
        <f t="shared" ca="1" si="1111"/>
        <v>0</v>
      </c>
      <c r="AF560">
        <f t="shared" ca="1" si="1112"/>
        <v>2.3944486375748922E-2</v>
      </c>
      <c r="AG560" s="31">
        <f t="shared" ca="1" si="1094"/>
        <v>-1.9379844961240456E-2</v>
      </c>
      <c r="AH560" s="31">
        <f t="shared" ca="1" si="1095"/>
        <v>5.3050397877985045E-3</v>
      </c>
      <c r="AI560" s="31">
        <f t="shared" ref="AI560:AK560" ca="1" si="1256">SUM(AD435:AD560)</f>
        <v>-0.45581162599683583</v>
      </c>
      <c r="AJ560" s="31">
        <f t="shared" ca="1" si="1256"/>
        <v>4.0907384488073906E-2</v>
      </c>
      <c r="AK560" s="31">
        <f t="shared" ca="1" si="1256"/>
        <v>0.28784681803094786</v>
      </c>
      <c r="AL560">
        <f ca="1">SUM($AF$129:AF560)</f>
        <v>0.51178668914667391</v>
      </c>
      <c r="AO560">
        <f t="shared" ca="1" si="1114"/>
        <v>0</v>
      </c>
      <c r="AP560">
        <f t="shared" ca="1" si="1115"/>
        <v>2.3944486375748922E-2</v>
      </c>
      <c r="AQ560">
        <f t="shared" ca="1" si="1097"/>
        <v>-5.0064538767121136E-3</v>
      </c>
      <c r="AR560" s="31">
        <f t="shared" ref="AR560:AS560" ca="1" si="1257">SUM(AO435:AO560)</f>
        <v>-0.4582471760988896</v>
      </c>
      <c r="AS560" s="31">
        <f t="shared" ca="1" si="1257"/>
        <v>0.33027032223353925</v>
      </c>
      <c r="AT560">
        <f ca="1">SUM($AP$129:AP560)</f>
        <v>0.63552782153899667</v>
      </c>
    </row>
    <row r="561" spans="1:46" x14ac:dyDescent="0.25">
      <c r="A561" s="1">
        <v>39531</v>
      </c>
      <c r="B561" s="2">
        <v>1349.88</v>
      </c>
      <c r="C561" s="10">
        <f t="shared" si="1128"/>
        <v>1.5321434212604733E-2</v>
      </c>
      <c r="D561" s="7">
        <v>1.84</v>
      </c>
      <c r="E561" s="7">
        <f t="shared" ca="1" si="1123"/>
        <v>0.15723270440251569</v>
      </c>
      <c r="F561" s="7">
        <f t="shared" ca="1" si="1124"/>
        <v>0.15723270440251569</v>
      </c>
      <c r="G561">
        <f t="shared" si="1099"/>
        <v>4.2300000000000004</v>
      </c>
      <c r="H561">
        <f t="shared" si="1100"/>
        <v>1.35</v>
      </c>
      <c r="I561" s="27">
        <f t="shared" si="1066"/>
        <v>0.17013888888888887</v>
      </c>
      <c r="J561" s="9">
        <f t="shared" si="1101"/>
        <v>1.5321434212604733E-2</v>
      </c>
      <c r="K561" s="9">
        <f t="shared" si="1102"/>
        <v>0</v>
      </c>
      <c r="L561" s="9">
        <f t="shared" si="1103"/>
        <v>0</v>
      </c>
      <c r="M561" s="9">
        <f t="shared" si="1104"/>
        <v>0</v>
      </c>
      <c r="N561" s="28">
        <f t="shared" si="1089"/>
        <v>2.08</v>
      </c>
      <c r="O561" s="28">
        <f t="shared" si="1090"/>
        <v>3.0350000000000001</v>
      </c>
      <c r="P561" s="28">
        <f t="shared" si="1091"/>
        <v>3.6675</v>
      </c>
      <c r="Q561" s="28">
        <f t="shared" si="1092"/>
        <v>4.2300000000000004</v>
      </c>
      <c r="R561" s="9">
        <f t="shared" ca="1" si="1105"/>
        <v>0</v>
      </c>
      <c r="S561" s="9">
        <f t="shared" ca="1" si="1106"/>
        <v>0</v>
      </c>
      <c r="T561" s="9">
        <f t="shared" ca="1" si="1107"/>
        <v>0</v>
      </c>
      <c r="U561" s="9">
        <f t="shared" ca="1" si="1108"/>
        <v>1.5321434212604733E-2</v>
      </c>
      <c r="V561" s="28">
        <f t="shared" ref="V561:Y561" ca="1" si="1258">QUARTILE($F437:$F560,V$2)</f>
        <v>-2.8197888059412812E-2</v>
      </c>
      <c r="W561" s="28">
        <f t="shared" ca="1" si="1258"/>
        <v>-5.0064538767121136E-3</v>
      </c>
      <c r="X561" s="28">
        <f t="shared" ca="1" si="1258"/>
        <v>1.0155489489331315E-2</v>
      </c>
      <c r="Y561" s="28">
        <f t="shared" ca="1" si="1258"/>
        <v>0.18367346938775508</v>
      </c>
      <c r="Z561" s="30">
        <f t="shared" ca="1" si="1080"/>
        <v>-0.42106306310135422</v>
      </c>
      <c r="AA561" s="30">
        <f t="shared" ca="1" si="1081"/>
        <v>-3.7184112997535379E-2</v>
      </c>
      <c r="AB561" s="30">
        <f t="shared" ca="1" si="1082"/>
        <v>4.0862662641791864E-2</v>
      </c>
      <c r="AC561" s="30">
        <f t="shared" ca="1" si="1083"/>
        <v>0.31145231048420791</v>
      </c>
      <c r="AD561">
        <f t="shared" ca="1" si="1110"/>
        <v>0</v>
      </c>
      <c r="AE561">
        <f t="shared" ca="1" si="1111"/>
        <v>0</v>
      </c>
      <c r="AF561">
        <f t="shared" ca="1" si="1112"/>
        <v>1.5321434212604733E-2</v>
      </c>
      <c r="AG561" s="31">
        <f t="shared" ca="1" si="1094"/>
        <v>-1.9379844961240456E-2</v>
      </c>
      <c r="AH561" s="31">
        <f t="shared" ca="1" si="1095"/>
        <v>6.0606060606060996E-3</v>
      </c>
      <c r="AI561" s="31">
        <f t="shared" ref="AI561:AK561" ca="1" si="1259">SUM(AD436:AD561)</f>
        <v>-0.45581162599683583</v>
      </c>
      <c r="AJ561" s="31">
        <f t="shared" ca="1" si="1259"/>
        <v>4.0907384488073906E-2</v>
      </c>
      <c r="AK561" s="31">
        <f t="shared" ca="1" si="1259"/>
        <v>0.30989146892340841</v>
      </c>
      <c r="AL561">
        <f ca="1">SUM($AF$129:AF561)</f>
        <v>0.52710812335927859</v>
      </c>
      <c r="AO561">
        <f t="shared" ca="1" si="1114"/>
        <v>0</v>
      </c>
      <c r="AP561">
        <f t="shared" ca="1" si="1115"/>
        <v>1.5321434212604733E-2</v>
      </c>
      <c r="AQ561">
        <f t="shared" ca="1" si="1097"/>
        <v>-5.0064538767121136E-3</v>
      </c>
      <c r="AR561" s="31">
        <f t="shared" ref="AR561:AS561" ca="1" si="1260">SUM(AO436:AO561)</f>
        <v>-0.4582471760988896</v>
      </c>
      <c r="AS561" s="31">
        <f t="shared" ca="1" si="1260"/>
        <v>0.3523149731259998</v>
      </c>
      <c r="AT561">
        <f ca="1">SUM($AP$129:AP561)</f>
        <v>0.65084925575160135</v>
      </c>
    </row>
    <row r="562" spans="1:46" x14ac:dyDescent="0.25">
      <c r="A562" s="1">
        <v>39532</v>
      </c>
      <c r="B562" s="2">
        <v>1352.99</v>
      </c>
      <c r="C562" s="10">
        <f t="shared" si="1128"/>
        <v>2.3039084955699023E-3</v>
      </c>
      <c r="D562" s="7">
        <v>1.79</v>
      </c>
      <c r="E562" s="7">
        <f t="shared" ca="1" si="1123"/>
        <v>-2.7173913043478271E-2</v>
      </c>
      <c r="F562" s="7">
        <f t="shared" ca="1" si="1124"/>
        <v>-2.7173913043478271E-2</v>
      </c>
      <c r="G562">
        <f t="shared" si="1099"/>
        <v>4.2300000000000004</v>
      </c>
      <c r="H562">
        <f t="shared" si="1100"/>
        <v>1.35</v>
      </c>
      <c r="I562" s="27">
        <f t="shared" si="1066"/>
        <v>0.15277777777777773</v>
      </c>
      <c r="J562" s="9">
        <f t="shared" si="1101"/>
        <v>2.3039084955699023E-3</v>
      </c>
      <c r="K562" s="9">
        <f t="shared" si="1102"/>
        <v>0</v>
      </c>
      <c r="L562" s="9">
        <f t="shared" si="1103"/>
        <v>0</v>
      </c>
      <c r="M562" s="9">
        <f t="shared" si="1104"/>
        <v>0</v>
      </c>
      <c r="N562" s="28">
        <f t="shared" si="1089"/>
        <v>2.0750000000000002</v>
      </c>
      <c r="O562" s="28">
        <f t="shared" si="1090"/>
        <v>3.01</v>
      </c>
      <c r="P562" s="28">
        <f t="shared" si="1091"/>
        <v>3.6225000000000001</v>
      </c>
      <c r="Q562" s="28">
        <f t="shared" si="1092"/>
        <v>4.2300000000000004</v>
      </c>
      <c r="R562" s="9">
        <f t="shared" ca="1" si="1105"/>
        <v>0</v>
      </c>
      <c r="S562" s="9">
        <f t="shared" ca="1" si="1106"/>
        <v>2.3039084955699023E-3</v>
      </c>
      <c r="T562" s="9">
        <f t="shared" ca="1" si="1107"/>
        <v>0</v>
      </c>
      <c r="U562" s="9">
        <f t="shared" ca="1" si="1108"/>
        <v>0</v>
      </c>
      <c r="V562" s="28">
        <f t="shared" ref="V562:Y562" ca="1" si="1261">QUARTILE($F438:$F561,V$2)</f>
        <v>-2.8197888059412812E-2</v>
      </c>
      <c r="W562" s="28">
        <f t="shared" ca="1" si="1261"/>
        <v>-5.0064538767121136E-3</v>
      </c>
      <c r="X562" s="28">
        <f t="shared" ca="1" si="1261"/>
        <v>1.1002017750932958E-2</v>
      </c>
      <c r="Y562" s="28">
        <f t="shared" ca="1" si="1261"/>
        <v>0.18367346938775508</v>
      </c>
      <c r="Z562" s="30">
        <f t="shared" ca="1" si="1080"/>
        <v>-0.4256721165992966</v>
      </c>
      <c r="AA562" s="30">
        <f t="shared" ca="1" si="1081"/>
        <v>-3.4880204501965474E-2</v>
      </c>
      <c r="AB562" s="30">
        <f t="shared" ca="1" si="1082"/>
        <v>4.0862662641791864E-2</v>
      </c>
      <c r="AC562" s="30">
        <f t="shared" ca="1" si="1083"/>
        <v>0.31145231048420791</v>
      </c>
      <c r="AD562">
        <f t="shared" ca="1" si="1110"/>
        <v>2.3039084955699023E-3</v>
      </c>
      <c r="AE562">
        <f t="shared" ca="1" si="1111"/>
        <v>0</v>
      </c>
      <c r="AF562">
        <f t="shared" ca="1" si="1112"/>
        <v>0</v>
      </c>
      <c r="AG562" s="31">
        <f t="shared" ca="1" si="1094"/>
        <v>-2.114803625377637E-2</v>
      </c>
      <c r="AH562" s="31">
        <f t="shared" ca="1" si="1095"/>
        <v>6.0606060606060996E-3</v>
      </c>
      <c r="AI562" s="31">
        <f t="shared" ref="AI562:AK562" ca="1" si="1262">SUM(AD437:AD562)</f>
        <v>-0.45811677099920833</v>
      </c>
      <c r="AJ562" s="31">
        <f t="shared" ca="1" si="1262"/>
        <v>4.0907384488073906E-2</v>
      </c>
      <c r="AK562" s="31">
        <f t="shared" ca="1" si="1262"/>
        <v>0.30989146892340841</v>
      </c>
      <c r="AL562">
        <f ca="1">SUM($AF$129:AF562)</f>
        <v>0.52710812335927859</v>
      </c>
      <c r="AO562">
        <f t="shared" ca="1" si="1114"/>
        <v>2.3039084955699023E-3</v>
      </c>
      <c r="AP562">
        <f t="shared" ca="1" si="1115"/>
        <v>0</v>
      </c>
      <c r="AQ562">
        <f t="shared" ca="1" si="1097"/>
        <v>-5.0064538767121136E-3</v>
      </c>
      <c r="AR562" s="31">
        <f t="shared" ref="AR562:AS562" ca="1" si="1263">SUM(AO437:AO562)</f>
        <v>-0.4605523211012621</v>
      </c>
      <c r="AS562" s="31">
        <f t="shared" ca="1" si="1263"/>
        <v>0.3523149731259998</v>
      </c>
      <c r="AT562">
        <f ca="1">SUM($AP$129:AP562)</f>
        <v>0.65084925575160135</v>
      </c>
    </row>
    <row r="563" spans="1:46" x14ac:dyDescent="0.25">
      <c r="A563" s="1">
        <v>39533</v>
      </c>
      <c r="B563" s="2">
        <v>1341.13</v>
      </c>
      <c r="C563" s="10">
        <f t="shared" si="1128"/>
        <v>-8.765770626538185E-3</v>
      </c>
      <c r="D563" s="7">
        <v>1.71</v>
      </c>
      <c r="E563" s="7">
        <f t="shared" ca="1" si="1123"/>
        <v>-4.4692737430167662E-2</v>
      </c>
      <c r="F563" s="7">
        <f t="shared" ca="1" si="1124"/>
        <v>-4.4692737430167662E-2</v>
      </c>
      <c r="G563">
        <f t="shared" si="1099"/>
        <v>4.2300000000000004</v>
      </c>
      <c r="H563">
        <f t="shared" si="1100"/>
        <v>1.35</v>
      </c>
      <c r="I563" s="27">
        <f t="shared" si="1066"/>
        <v>0.12499999999999994</v>
      </c>
      <c r="J563" s="9">
        <f t="shared" si="1101"/>
        <v>-8.765770626538185E-3</v>
      </c>
      <c r="K563" s="9">
        <f t="shared" si="1102"/>
        <v>0</v>
      </c>
      <c r="L563" s="9">
        <f t="shared" si="1103"/>
        <v>0</v>
      </c>
      <c r="M563" s="9">
        <f t="shared" si="1104"/>
        <v>0</v>
      </c>
      <c r="N563" s="28">
        <f t="shared" si="1089"/>
        <v>2.0550000000000002</v>
      </c>
      <c r="O563" s="28">
        <f t="shared" si="1090"/>
        <v>2.9649999999999999</v>
      </c>
      <c r="P563" s="28">
        <f t="shared" si="1091"/>
        <v>3.58</v>
      </c>
      <c r="Q563" s="28">
        <f t="shared" si="1092"/>
        <v>4.2300000000000004</v>
      </c>
      <c r="R563" s="9">
        <f t="shared" ca="1" si="1105"/>
        <v>-8.765770626538185E-3</v>
      </c>
      <c r="S563" s="9">
        <f t="shared" ca="1" si="1106"/>
        <v>0</v>
      </c>
      <c r="T563" s="9">
        <f t="shared" ca="1" si="1107"/>
        <v>0</v>
      </c>
      <c r="U563" s="9">
        <f t="shared" ca="1" si="1108"/>
        <v>0</v>
      </c>
      <c r="V563" s="28">
        <f t="shared" ref="V563:Y563" ca="1" si="1264">QUARTILE($F439:$F562,V$2)</f>
        <v>-2.8197888059412812E-2</v>
      </c>
      <c r="W563" s="28">
        <f t="shared" ca="1" si="1264"/>
        <v>-5.0064538767121136E-3</v>
      </c>
      <c r="X563" s="28">
        <f t="shared" ca="1" si="1264"/>
        <v>1.1002017750932958E-2</v>
      </c>
      <c r="Y563" s="28">
        <f t="shared" ca="1" si="1264"/>
        <v>0.18367346938775508</v>
      </c>
      <c r="Z563" s="30">
        <f t="shared" ca="1" si="1080"/>
        <v>-0.43443788722583476</v>
      </c>
      <c r="AA563" s="30">
        <f t="shared" ca="1" si="1081"/>
        <v>-2.9623773238652364E-2</v>
      </c>
      <c r="AB563" s="30">
        <f t="shared" ca="1" si="1082"/>
        <v>4.0862662641791864E-2</v>
      </c>
      <c r="AC563" s="30">
        <f t="shared" ca="1" si="1083"/>
        <v>0.31145231048420791</v>
      </c>
      <c r="AD563">
        <f t="shared" ca="1" si="1110"/>
        <v>-8.765770626538185E-3</v>
      </c>
      <c r="AE563">
        <f t="shared" ca="1" si="1111"/>
        <v>0</v>
      </c>
      <c r="AF563">
        <f t="shared" ca="1" si="1112"/>
        <v>0</v>
      </c>
      <c r="AG563" s="31">
        <f t="shared" ca="1" si="1094"/>
        <v>-2.114803625377637E-2</v>
      </c>
      <c r="AH563" s="31">
        <f t="shared" ca="1" si="1095"/>
        <v>6.0606060606060996E-3</v>
      </c>
      <c r="AI563" s="31">
        <f t="shared" ref="AI563:AK563" ca="1" si="1265">SUM(AD438:AD563)</f>
        <v>-0.46688254162574649</v>
      </c>
      <c r="AJ563" s="31">
        <f t="shared" ca="1" si="1265"/>
        <v>4.6163815751387005E-2</v>
      </c>
      <c r="AK563" s="31">
        <f t="shared" ca="1" si="1265"/>
        <v>0.30989146892340841</v>
      </c>
      <c r="AL563">
        <f ca="1">SUM($AF$129:AF563)</f>
        <v>0.52710812335927859</v>
      </c>
      <c r="AO563">
        <f t="shared" ca="1" si="1114"/>
        <v>-8.765770626538185E-3</v>
      </c>
      <c r="AP563">
        <f t="shared" ca="1" si="1115"/>
        <v>0</v>
      </c>
      <c r="AQ563">
        <f t="shared" ca="1" si="1097"/>
        <v>-5.0064538767121136E-3</v>
      </c>
      <c r="AR563" s="31">
        <f t="shared" ref="AR563:AS563" ca="1" si="1266">SUM(AO438:AO563)</f>
        <v>-0.46406166046448716</v>
      </c>
      <c r="AS563" s="31">
        <f t="shared" ca="1" si="1266"/>
        <v>0.3523149731259998</v>
      </c>
      <c r="AT563">
        <f ca="1">SUM($AP$129:AP563)</f>
        <v>0.65084925575160135</v>
      </c>
    </row>
    <row r="564" spans="1:46" x14ac:dyDescent="0.25">
      <c r="A564" s="1">
        <v>39534</v>
      </c>
      <c r="B564" s="2">
        <v>1325.76</v>
      </c>
      <c r="C564" s="10">
        <f t="shared" si="1128"/>
        <v>-1.1460484815044117E-2</v>
      </c>
      <c r="D564" s="7">
        <v>1.73</v>
      </c>
      <c r="E564" s="7">
        <f t="shared" ca="1" si="1123"/>
        <v>1.1695906432748648E-2</v>
      </c>
      <c r="F564" s="7">
        <f t="shared" ca="1" si="1124"/>
        <v>1.1695906432748648E-2</v>
      </c>
      <c r="G564">
        <f t="shared" si="1099"/>
        <v>4.2300000000000004</v>
      </c>
      <c r="H564">
        <f t="shared" si="1100"/>
        <v>1.35</v>
      </c>
      <c r="I564" s="27">
        <f t="shared" si="1066"/>
        <v>0.13194444444444439</v>
      </c>
      <c r="J564" s="9">
        <f t="shared" si="1101"/>
        <v>-1.1460484815044117E-2</v>
      </c>
      <c r="K564" s="9">
        <f t="shared" si="1102"/>
        <v>0</v>
      </c>
      <c r="L564" s="9">
        <f t="shared" si="1103"/>
        <v>0</v>
      </c>
      <c r="M564" s="9">
        <f t="shared" si="1104"/>
        <v>0</v>
      </c>
      <c r="N564" s="28">
        <f t="shared" si="1089"/>
        <v>2.0324999999999998</v>
      </c>
      <c r="O564" s="28">
        <f t="shared" si="1090"/>
        <v>2.9299999999999997</v>
      </c>
      <c r="P564" s="28">
        <f t="shared" si="1091"/>
        <v>3.5474999999999999</v>
      </c>
      <c r="Q564" s="28">
        <f t="shared" si="1092"/>
        <v>4.2300000000000004</v>
      </c>
      <c r="R564" s="9">
        <f t="shared" ca="1" si="1105"/>
        <v>0</v>
      </c>
      <c r="S564" s="9">
        <f t="shared" ca="1" si="1106"/>
        <v>0</v>
      </c>
      <c r="T564" s="9">
        <f t="shared" ca="1" si="1107"/>
        <v>0</v>
      </c>
      <c r="U564" s="9">
        <f t="shared" ca="1" si="1108"/>
        <v>-1.1460484815044117E-2</v>
      </c>
      <c r="V564" s="28">
        <f t="shared" ref="V564:Y564" ca="1" si="1267">QUARTILE($F440:$F563,V$2)</f>
        <v>-2.9139089902397552E-2</v>
      </c>
      <c r="W564" s="28">
        <f t="shared" ca="1" si="1267"/>
        <v>-5.0064538767121136E-3</v>
      </c>
      <c r="X564" s="28">
        <f t="shared" ca="1" si="1267"/>
        <v>1.1002017750932958E-2</v>
      </c>
      <c r="Y564" s="28">
        <f t="shared" ca="1" si="1267"/>
        <v>0.18367346938775508</v>
      </c>
      <c r="Z564" s="30">
        <f t="shared" ca="1" si="1080"/>
        <v>-0.43409527029133388</v>
      </c>
      <c r="AA564" s="30">
        <f t="shared" ca="1" si="1081"/>
        <v>-2.9623773238652364E-2</v>
      </c>
      <c r="AB564" s="30">
        <f t="shared" ca="1" si="1082"/>
        <v>4.0862662641791864E-2</v>
      </c>
      <c r="AC564" s="30">
        <f t="shared" ca="1" si="1083"/>
        <v>0.29999182566916377</v>
      </c>
      <c r="AD564">
        <f t="shared" ca="1" si="1110"/>
        <v>0</v>
      </c>
      <c r="AE564">
        <f t="shared" ca="1" si="1111"/>
        <v>0</v>
      </c>
      <c r="AF564">
        <f t="shared" ca="1" si="1112"/>
        <v>-1.1460484815044117E-2</v>
      </c>
      <c r="AG564" s="31">
        <f t="shared" ca="1" si="1094"/>
        <v>-2.114803625377637E-2</v>
      </c>
      <c r="AH564" s="31">
        <f t="shared" ca="1" si="1095"/>
        <v>7.2815533980583602E-3</v>
      </c>
      <c r="AI564" s="31">
        <f t="shared" ref="AI564:AK564" ca="1" si="1268">SUM(AD439:AD564)</f>
        <v>-0.46653992469124561</v>
      </c>
      <c r="AJ564" s="31">
        <f t="shared" ca="1" si="1268"/>
        <v>4.6163815751387005E-2</v>
      </c>
      <c r="AK564" s="31">
        <f t="shared" ca="1" si="1268"/>
        <v>0.29843098410836427</v>
      </c>
      <c r="AL564">
        <f ca="1">SUM($AF$129:AF564)</f>
        <v>0.51564763854423445</v>
      </c>
      <c r="AO564">
        <f t="shared" ca="1" si="1114"/>
        <v>0</v>
      </c>
      <c r="AP564">
        <f t="shared" ca="1" si="1115"/>
        <v>-1.1460484815044117E-2</v>
      </c>
      <c r="AQ564">
        <f t="shared" ca="1" si="1097"/>
        <v>-4.8972007432716014E-3</v>
      </c>
      <c r="AR564" s="31">
        <f t="shared" ref="AR564:AS564" ca="1" si="1269">SUM(AO439:AO564)</f>
        <v>-0.46371904352998639</v>
      </c>
      <c r="AS564" s="31">
        <f t="shared" ca="1" si="1269"/>
        <v>0.34085448831095566</v>
      </c>
      <c r="AT564">
        <f ca="1">SUM($AP$129:AP564)</f>
        <v>0.63938877093655722</v>
      </c>
    </row>
    <row r="565" spans="1:46" x14ac:dyDescent="0.25">
      <c r="A565" s="1">
        <v>39535</v>
      </c>
      <c r="B565" s="2">
        <v>1315.22</v>
      </c>
      <c r="C565" s="10">
        <f t="shared" si="1128"/>
        <v>-7.9501568911416569E-3</v>
      </c>
      <c r="D565" s="7">
        <v>1.67</v>
      </c>
      <c r="E565" s="7">
        <f t="shared" ca="1" si="1123"/>
        <v>-3.4682080924855474E-2</v>
      </c>
      <c r="F565" s="7">
        <f t="shared" ca="1" si="1124"/>
        <v>-3.4682080924855474E-2</v>
      </c>
      <c r="G565">
        <f t="shared" si="1099"/>
        <v>4.2300000000000004</v>
      </c>
      <c r="H565">
        <f t="shared" si="1100"/>
        <v>1.35</v>
      </c>
      <c r="I565" s="27">
        <f t="shared" si="1066"/>
        <v>0.11111111111111105</v>
      </c>
      <c r="J565" s="9">
        <f t="shared" si="1101"/>
        <v>-7.9501568911416569E-3</v>
      </c>
      <c r="K565" s="9">
        <f t="shared" si="1102"/>
        <v>0</v>
      </c>
      <c r="L565" s="9">
        <f t="shared" si="1103"/>
        <v>0</v>
      </c>
      <c r="M565" s="9">
        <f t="shared" si="1104"/>
        <v>0</v>
      </c>
      <c r="N565" s="28">
        <f t="shared" si="1089"/>
        <v>2.0049999999999999</v>
      </c>
      <c r="O565" s="28">
        <f t="shared" si="1090"/>
        <v>2.91</v>
      </c>
      <c r="P565" s="28">
        <f t="shared" si="1091"/>
        <v>3.4950000000000001</v>
      </c>
      <c r="Q565" s="28">
        <f t="shared" si="1092"/>
        <v>4.2300000000000004</v>
      </c>
      <c r="R565" s="9">
        <f t="shared" ca="1" si="1105"/>
        <v>-7.9501568911416569E-3</v>
      </c>
      <c r="S565" s="9">
        <f t="shared" ca="1" si="1106"/>
        <v>0</v>
      </c>
      <c r="T565" s="9">
        <f t="shared" ca="1" si="1107"/>
        <v>0</v>
      </c>
      <c r="U565" s="9">
        <f t="shared" ca="1" si="1108"/>
        <v>0</v>
      </c>
      <c r="V565" s="28">
        <f t="shared" ref="V565:Y565" ca="1" si="1270">QUARTILE($F441:$F564,V$2)</f>
        <v>-2.9139089902397552E-2</v>
      </c>
      <c r="W565" s="28">
        <f t="shared" ca="1" si="1270"/>
        <v>-4.8972007432716014E-3</v>
      </c>
      <c r="X565" s="28">
        <f t="shared" ca="1" si="1270"/>
        <v>1.1920544434133262E-2</v>
      </c>
      <c r="Y565" s="28">
        <f t="shared" ca="1" si="1270"/>
        <v>0.18367346938775508</v>
      </c>
      <c r="Z565" s="30">
        <f t="shared" ca="1" si="1080"/>
        <v>-0.44745667546056489</v>
      </c>
      <c r="AA565" s="30">
        <f t="shared" ca="1" si="1081"/>
        <v>-2.9623773238652364E-2</v>
      </c>
      <c r="AB565" s="30">
        <f t="shared" ca="1" si="1082"/>
        <v>4.0862662641791864E-2</v>
      </c>
      <c r="AC565" s="30">
        <f t="shared" ca="1" si="1083"/>
        <v>0.29999182566916377</v>
      </c>
      <c r="AD565">
        <f t="shared" ca="1" si="1110"/>
        <v>-7.9501568911416569E-3</v>
      </c>
      <c r="AE565">
        <f t="shared" ca="1" si="1111"/>
        <v>0</v>
      </c>
      <c r="AF565">
        <f t="shared" ca="1" si="1112"/>
        <v>0</v>
      </c>
      <c r="AG565" s="31">
        <f t="shared" ca="1" si="1094"/>
        <v>-2.1943573667711602E-2</v>
      </c>
      <c r="AH565" s="31">
        <f t="shared" ca="1" si="1095"/>
        <v>7.2815533980583602E-3</v>
      </c>
      <c r="AI565" s="31">
        <f t="shared" ref="AI565:AK565" ca="1" si="1271">SUM(AD440:AD565)</f>
        <v>-0.47990132986047662</v>
      </c>
      <c r="AJ565" s="31">
        <f t="shared" ca="1" si="1271"/>
        <v>4.6163815751387005E-2</v>
      </c>
      <c r="AK565" s="31">
        <f t="shared" ca="1" si="1271"/>
        <v>0.29843098410836427</v>
      </c>
      <c r="AL565">
        <f ca="1">SUM($AF$129:AF565)</f>
        <v>0.51564763854423445</v>
      </c>
      <c r="AO565">
        <f t="shared" ca="1" si="1114"/>
        <v>-7.9501568911416569E-3</v>
      </c>
      <c r="AP565">
        <f t="shared" ca="1" si="1115"/>
        <v>0</v>
      </c>
      <c r="AQ565">
        <f t="shared" ca="1" si="1097"/>
        <v>-5.4726368159203065E-3</v>
      </c>
      <c r="AR565" s="31">
        <f t="shared" ref="AR565:AS565" ca="1" si="1272">SUM(AO440:AO565)</f>
        <v>-0.47708044869921729</v>
      </c>
      <c r="AS565" s="31">
        <f t="shared" ca="1" si="1272"/>
        <v>0.34085448831095566</v>
      </c>
      <c r="AT565">
        <f ca="1">SUM($AP$129:AP565)</f>
        <v>0.63938877093655722</v>
      </c>
    </row>
    <row r="566" spans="1:46" x14ac:dyDescent="0.25">
      <c r="A566" s="1">
        <v>39538</v>
      </c>
      <c r="B566" s="2">
        <v>1322.7</v>
      </c>
      <c r="C566" s="10">
        <f t="shared" si="1128"/>
        <v>5.6872614467541691E-3</v>
      </c>
      <c r="D566" s="7">
        <v>1.62</v>
      </c>
      <c r="E566" s="7">
        <f t="shared" ca="1" si="1123"/>
        <v>-2.9940119760478945E-2</v>
      </c>
      <c r="F566" s="7">
        <f t="shared" ca="1" si="1124"/>
        <v>-2.9940119760478945E-2</v>
      </c>
      <c r="G566">
        <f t="shared" si="1099"/>
        <v>4.2300000000000004</v>
      </c>
      <c r="H566">
        <f t="shared" si="1100"/>
        <v>1.35</v>
      </c>
      <c r="I566" s="27">
        <f t="shared" si="1066"/>
        <v>9.375E-2</v>
      </c>
      <c r="J566" s="9">
        <f t="shared" si="1101"/>
        <v>5.6872614467541691E-3</v>
      </c>
      <c r="K566" s="9">
        <f t="shared" si="1102"/>
        <v>0</v>
      </c>
      <c r="L566" s="9">
        <f t="shared" si="1103"/>
        <v>0</v>
      </c>
      <c r="M566" s="9">
        <f t="shared" si="1104"/>
        <v>0</v>
      </c>
      <c r="N566" s="28">
        <f t="shared" si="1089"/>
        <v>1.9875</v>
      </c>
      <c r="O566" s="28">
        <f t="shared" si="1090"/>
        <v>2.9</v>
      </c>
      <c r="P566" s="28">
        <f t="shared" si="1091"/>
        <v>3.4725000000000001</v>
      </c>
      <c r="Q566" s="28">
        <f t="shared" si="1092"/>
        <v>4.2300000000000004</v>
      </c>
      <c r="R566" s="9">
        <f t="shared" ca="1" si="1105"/>
        <v>5.6872614467541691E-3</v>
      </c>
      <c r="S566" s="9">
        <f t="shared" ca="1" si="1106"/>
        <v>0</v>
      </c>
      <c r="T566" s="9">
        <f t="shared" ca="1" si="1107"/>
        <v>0</v>
      </c>
      <c r="U566" s="9">
        <f t="shared" ca="1" si="1108"/>
        <v>0</v>
      </c>
      <c r="V566" s="28">
        <f t="shared" ref="V566:Y566" ca="1" si="1273">QUARTILE($F442:$F565,V$2)</f>
        <v>-2.9420977566879475E-2</v>
      </c>
      <c r="W566" s="28">
        <f t="shared" ca="1" si="1273"/>
        <v>-5.4726368159203065E-3</v>
      </c>
      <c r="X566" s="28">
        <f t="shared" ca="1" si="1273"/>
        <v>1.1920544434133262E-2</v>
      </c>
      <c r="Y566" s="28">
        <f t="shared" ca="1" si="1273"/>
        <v>0.18367346938775508</v>
      </c>
      <c r="Z566" s="30">
        <f t="shared" ca="1" si="1080"/>
        <v>-0.4417694140138107</v>
      </c>
      <c r="AA566" s="30">
        <f t="shared" ca="1" si="1081"/>
        <v>-3.3530893900502894E-2</v>
      </c>
      <c r="AB566" s="30">
        <f t="shared" ca="1" si="1082"/>
        <v>4.0862662641791864E-2</v>
      </c>
      <c r="AC566" s="30">
        <f t="shared" ca="1" si="1083"/>
        <v>0.29999182566916377</v>
      </c>
      <c r="AD566">
        <f t="shared" ca="1" si="1110"/>
        <v>5.6872614467541691E-3</v>
      </c>
      <c r="AE566">
        <f t="shared" ca="1" si="1111"/>
        <v>0</v>
      </c>
      <c r="AF566">
        <f t="shared" ca="1" si="1112"/>
        <v>0</v>
      </c>
      <c r="AG566" s="31">
        <f t="shared" ca="1" si="1094"/>
        <v>-2.2435897435897578E-2</v>
      </c>
      <c r="AH566" s="31">
        <f t="shared" ca="1" si="1095"/>
        <v>6.0606060606060996E-3</v>
      </c>
      <c r="AI566" s="31">
        <f t="shared" ref="AI566:AK566" ca="1" si="1274">SUM(AD441:AD566)</f>
        <v>-0.47812118907557305</v>
      </c>
      <c r="AJ566" s="31">
        <f t="shared" ca="1" si="1274"/>
        <v>4.6163815751387005E-2</v>
      </c>
      <c r="AK566" s="31">
        <f t="shared" ca="1" si="1274"/>
        <v>0.29843098410836427</v>
      </c>
      <c r="AL566">
        <f ca="1">SUM($AF$129:AF566)</f>
        <v>0.51564763854423445</v>
      </c>
      <c r="AO566">
        <f t="shared" ca="1" si="1114"/>
        <v>5.6872614467541691E-3</v>
      </c>
      <c r="AP566">
        <f t="shared" ca="1" si="1115"/>
        <v>0</v>
      </c>
      <c r="AQ566">
        <f t="shared" ca="1" si="1097"/>
        <v>-6.2530484830747857E-3</v>
      </c>
      <c r="AR566" s="31">
        <f t="shared" ref="AR566:AS566" ca="1" si="1275">SUM(AO441:AO566)</f>
        <v>-0.4753003079143136</v>
      </c>
      <c r="AS566" s="31">
        <f t="shared" ca="1" si="1275"/>
        <v>0.34085448831095566</v>
      </c>
      <c r="AT566">
        <f ca="1">SUM($AP$129:AP566)</f>
        <v>0.63938877093655722</v>
      </c>
    </row>
    <row r="567" spans="1:46" x14ac:dyDescent="0.25">
      <c r="A567" s="1">
        <v>39539</v>
      </c>
      <c r="B567" s="2">
        <v>1370.18</v>
      </c>
      <c r="C567" s="10">
        <f t="shared" si="1128"/>
        <v>3.5896272775383695E-2</v>
      </c>
      <c r="D567" s="7">
        <v>1.8</v>
      </c>
      <c r="E567" s="7">
        <f t="shared" ca="1" si="1123"/>
        <v>0.11111111111111116</v>
      </c>
      <c r="F567" s="7">
        <f t="shared" ca="1" si="1124"/>
        <v>0.11111111111111116</v>
      </c>
      <c r="G567">
        <f t="shared" si="1099"/>
        <v>4.2300000000000004</v>
      </c>
      <c r="H567">
        <f t="shared" si="1100"/>
        <v>1.35</v>
      </c>
      <c r="I567" s="27">
        <f t="shared" si="1066"/>
        <v>0.15624999999999997</v>
      </c>
      <c r="J567" s="9">
        <f t="shared" si="1101"/>
        <v>3.5896272775383695E-2</v>
      </c>
      <c r="K567" s="9">
        <f t="shared" si="1102"/>
        <v>0</v>
      </c>
      <c r="L567" s="9">
        <f t="shared" si="1103"/>
        <v>0</v>
      </c>
      <c r="M567" s="9">
        <f t="shared" si="1104"/>
        <v>0</v>
      </c>
      <c r="N567" s="28">
        <f t="shared" si="1089"/>
        <v>1.98</v>
      </c>
      <c r="O567" s="28">
        <f t="shared" si="1090"/>
        <v>2.9</v>
      </c>
      <c r="P567" s="28">
        <f t="shared" si="1091"/>
        <v>3.4325000000000001</v>
      </c>
      <c r="Q567" s="28">
        <f t="shared" si="1092"/>
        <v>4.2300000000000004</v>
      </c>
      <c r="R567" s="9">
        <f t="shared" ca="1" si="1105"/>
        <v>0</v>
      </c>
      <c r="S567" s="9">
        <f t="shared" ca="1" si="1106"/>
        <v>0</v>
      </c>
      <c r="T567" s="9">
        <f t="shared" ca="1" si="1107"/>
        <v>0</v>
      </c>
      <c r="U567" s="9">
        <f t="shared" ca="1" si="1108"/>
        <v>3.5896272775383695E-2</v>
      </c>
      <c r="V567" s="28">
        <f t="shared" ref="V567:Y567" ca="1" si="1276">QUARTILE($F443:$F566,V$2)</f>
        <v>-2.9992778262570269E-2</v>
      </c>
      <c r="W567" s="28">
        <f t="shared" ca="1" si="1276"/>
        <v>-6.2530484830747857E-3</v>
      </c>
      <c r="X567" s="28">
        <f t="shared" ca="1" si="1276"/>
        <v>1.0777379749548344E-2</v>
      </c>
      <c r="Y567" s="28">
        <f t="shared" ca="1" si="1276"/>
        <v>0.18367346938775508</v>
      </c>
      <c r="Z567" s="30">
        <f t="shared" ca="1" si="1080"/>
        <v>-0.4417694140138107</v>
      </c>
      <c r="AA567" s="30">
        <f t="shared" ca="1" si="1081"/>
        <v>-3.3530893900502894E-2</v>
      </c>
      <c r="AB567" s="30">
        <f t="shared" ca="1" si="1082"/>
        <v>4.3886079429264674E-2</v>
      </c>
      <c r="AC567" s="30">
        <f t="shared" ca="1" si="1083"/>
        <v>0.33588809844454748</v>
      </c>
      <c r="AD567">
        <f t="shared" ca="1" si="1110"/>
        <v>0</v>
      </c>
      <c r="AE567">
        <f t="shared" ca="1" si="1111"/>
        <v>0</v>
      </c>
      <c r="AF567">
        <f t="shared" ca="1" si="1112"/>
        <v>3.5896272775383695E-2</v>
      </c>
      <c r="AG567" s="31">
        <f t="shared" ca="1" si="1094"/>
        <v>-2.2435897435897578E-2</v>
      </c>
      <c r="AH567" s="31">
        <f t="shared" ca="1" si="1095"/>
        <v>7.2815533980583602E-3</v>
      </c>
      <c r="AI567" s="31">
        <f t="shared" ref="AI567:AK567" ca="1" si="1277">SUM(AD442:AD567)</f>
        <v>-0.47812118907557305</v>
      </c>
      <c r="AJ567" s="31">
        <f t="shared" ca="1" si="1277"/>
        <v>4.6163815751387005E-2</v>
      </c>
      <c r="AK567" s="31">
        <f t="shared" ca="1" si="1277"/>
        <v>0.33735067367122079</v>
      </c>
      <c r="AL567">
        <f ca="1">SUM($AF$129:AF567)</f>
        <v>0.55154391131961811</v>
      </c>
      <c r="AO567">
        <f t="shared" ca="1" si="1114"/>
        <v>0</v>
      </c>
      <c r="AP567">
        <f t="shared" ca="1" si="1115"/>
        <v>3.5896272775383695E-2</v>
      </c>
      <c r="AQ567">
        <f t="shared" ca="1" si="1097"/>
        <v>-5.4726368159203065E-3</v>
      </c>
      <c r="AR567" s="31">
        <f t="shared" ref="AR567:AS567" ca="1" si="1278">SUM(AO442:AO567)</f>
        <v>-0.4753003079143136</v>
      </c>
      <c r="AS567" s="31">
        <f t="shared" ca="1" si="1278"/>
        <v>0.37977417787381218</v>
      </c>
      <c r="AT567">
        <f ca="1">SUM($AP$129:AP567)</f>
        <v>0.67528504371194087</v>
      </c>
    </row>
    <row r="568" spans="1:46" x14ac:dyDescent="0.25">
      <c r="A568" s="1">
        <v>39540</v>
      </c>
      <c r="B568" s="2">
        <v>1367.53</v>
      </c>
      <c r="C568" s="10">
        <f t="shared" si="1128"/>
        <v>-1.9340524602607619E-3</v>
      </c>
      <c r="D568" s="7">
        <v>1.88</v>
      </c>
      <c r="E568" s="7">
        <f t="shared" ca="1" si="1123"/>
        <v>4.4444444444444287E-2</v>
      </c>
      <c r="F568" s="7">
        <f t="shared" ca="1" si="1124"/>
        <v>4.4444444444444287E-2</v>
      </c>
      <c r="G568">
        <f t="shared" si="1099"/>
        <v>4.2300000000000004</v>
      </c>
      <c r="H568">
        <f t="shared" si="1100"/>
        <v>1.35</v>
      </c>
      <c r="I568" s="27">
        <f t="shared" si="1066"/>
        <v>0.18402777777777768</v>
      </c>
      <c r="J568" s="9">
        <f t="shared" si="1101"/>
        <v>-1.9340524602607619E-3</v>
      </c>
      <c r="K568" s="9">
        <f t="shared" si="1102"/>
        <v>0</v>
      </c>
      <c r="L568" s="9">
        <f t="shared" si="1103"/>
        <v>0</v>
      </c>
      <c r="M568" s="9">
        <f t="shared" si="1104"/>
        <v>0</v>
      </c>
      <c r="N568" s="28">
        <f t="shared" si="1089"/>
        <v>1.9750000000000001</v>
      </c>
      <c r="O568" s="28">
        <f t="shared" si="1090"/>
        <v>2.8899999999999997</v>
      </c>
      <c r="P568" s="28">
        <f t="shared" si="1091"/>
        <v>3.3675000000000002</v>
      </c>
      <c r="Q568" s="28">
        <f t="shared" si="1092"/>
        <v>4.2300000000000004</v>
      </c>
      <c r="R568" s="9">
        <f t="shared" ca="1" si="1105"/>
        <v>0</v>
      </c>
      <c r="S568" s="9">
        <f t="shared" ca="1" si="1106"/>
        <v>0</v>
      </c>
      <c r="T568" s="9">
        <f t="shared" ca="1" si="1107"/>
        <v>0</v>
      </c>
      <c r="U568" s="9">
        <f t="shared" ca="1" si="1108"/>
        <v>-1.9340524602607619E-3</v>
      </c>
      <c r="V568" s="28">
        <f t="shared" ref="V568:Y568" ca="1" si="1279">QUARTILE($F444:$F567,V$2)</f>
        <v>-2.9992778262570269E-2</v>
      </c>
      <c r="W568" s="28">
        <f t="shared" ca="1" si="1279"/>
        <v>-5.4726368159203065E-3</v>
      </c>
      <c r="X568" s="28">
        <f t="shared" ca="1" si="1279"/>
        <v>1.2061403508772051E-2</v>
      </c>
      <c r="Y568" s="28">
        <f t="shared" ca="1" si="1279"/>
        <v>0.18367346938775508</v>
      </c>
      <c r="Z568" s="30">
        <f t="shared" ca="1" si="1080"/>
        <v>-0.4417694140138107</v>
      </c>
      <c r="AA568" s="30">
        <f t="shared" ca="1" si="1081"/>
        <v>-3.3530893900502894E-2</v>
      </c>
      <c r="AB568" s="30">
        <f t="shared" ca="1" si="1082"/>
        <v>4.3886079429264674E-2</v>
      </c>
      <c r="AC568" s="30">
        <f t="shared" ca="1" si="1083"/>
        <v>0.32066437838972317</v>
      </c>
      <c r="AD568">
        <f t="shared" ca="1" si="1110"/>
        <v>0</v>
      </c>
      <c r="AE568">
        <f t="shared" ca="1" si="1111"/>
        <v>0</v>
      </c>
      <c r="AF568">
        <f t="shared" ca="1" si="1112"/>
        <v>-1.9340524602607619E-3</v>
      </c>
      <c r="AG568" s="31">
        <f t="shared" ca="1" si="1094"/>
        <v>-2.2435897435897578E-2</v>
      </c>
      <c r="AH568" s="31">
        <f t="shared" ca="1" si="1095"/>
        <v>7.2815533980583602E-3</v>
      </c>
      <c r="AI568" s="31">
        <f t="shared" ref="AI568:AK568" ca="1" si="1280">SUM(AD443:AD568)</f>
        <v>-0.47812118907557305</v>
      </c>
      <c r="AJ568" s="31">
        <f t="shared" ca="1" si="1280"/>
        <v>4.6163815751387005E-2</v>
      </c>
      <c r="AK568" s="31">
        <f t="shared" ca="1" si="1280"/>
        <v>0.32212695361639648</v>
      </c>
      <c r="AL568">
        <f ca="1">SUM($AF$129:AF568)</f>
        <v>0.54960985885935731</v>
      </c>
      <c r="AO568">
        <f t="shared" ca="1" si="1114"/>
        <v>0</v>
      </c>
      <c r="AP568">
        <f t="shared" ca="1" si="1115"/>
        <v>-1.9340524602607619E-3</v>
      </c>
      <c r="AQ568">
        <f t="shared" ca="1" si="1097"/>
        <v>-5.4726368159203065E-3</v>
      </c>
      <c r="AR568" s="31">
        <f t="shared" ref="AR568:AS568" ca="1" si="1281">SUM(AO443:AO568)</f>
        <v>-0.4753003079143136</v>
      </c>
      <c r="AS568" s="31">
        <f t="shared" ca="1" si="1281"/>
        <v>0.36455045781898787</v>
      </c>
      <c r="AT568">
        <f ca="1">SUM($AP$129:AP568)</f>
        <v>0.67335099125168008</v>
      </c>
    </row>
    <row r="569" spans="1:46" x14ac:dyDescent="0.25">
      <c r="A569" s="1">
        <v>39541</v>
      </c>
      <c r="B569" s="2">
        <v>1369.31</v>
      </c>
      <c r="C569" s="10">
        <f t="shared" si="1128"/>
        <v>1.3016167835440339E-3</v>
      </c>
      <c r="D569" s="7">
        <v>1.91</v>
      </c>
      <c r="E569" s="7">
        <f t="shared" ca="1" si="1123"/>
        <v>1.5957446808510634E-2</v>
      </c>
      <c r="F569" s="7">
        <f t="shared" ca="1" si="1124"/>
        <v>1.5957446808510634E-2</v>
      </c>
      <c r="G569">
        <f t="shared" si="1099"/>
        <v>4.2300000000000004</v>
      </c>
      <c r="H569">
        <f t="shared" si="1100"/>
        <v>1.35</v>
      </c>
      <c r="I569" s="27">
        <f t="shared" si="1066"/>
        <v>0.19444444444444436</v>
      </c>
      <c r="J569" s="9">
        <f t="shared" si="1101"/>
        <v>1.3016167835440339E-3</v>
      </c>
      <c r="K569" s="9">
        <f t="shared" si="1102"/>
        <v>0</v>
      </c>
      <c r="L569" s="9">
        <f t="shared" si="1103"/>
        <v>0</v>
      </c>
      <c r="M569" s="9">
        <f t="shared" si="1104"/>
        <v>0</v>
      </c>
      <c r="N569" s="28">
        <f t="shared" si="1089"/>
        <v>1.9550000000000001</v>
      </c>
      <c r="O569" s="28">
        <f t="shared" si="1090"/>
        <v>2.855</v>
      </c>
      <c r="P569" s="28">
        <f t="shared" si="1091"/>
        <v>3.335</v>
      </c>
      <c r="Q569" s="28">
        <f t="shared" si="1092"/>
        <v>4.2300000000000004</v>
      </c>
      <c r="R569" s="9">
        <f t="shared" ca="1" si="1105"/>
        <v>0</v>
      </c>
      <c r="S569" s="9">
        <f t="shared" ca="1" si="1106"/>
        <v>0</v>
      </c>
      <c r="T569" s="9">
        <f t="shared" ca="1" si="1107"/>
        <v>0</v>
      </c>
      <c r="U569" s="9">
        <f t="shared" ca="1" si="1108"/>
        <v>1.3016167835440339E-3</v>
      </c>
      <c r="V569" s="28">
        <f t="shared" ref="V569:Y569" ca="1" si="1282">QUARTILE($F445:$F568,V$2)</f>
        <v>-2.9992778262570269E-2</v>
      </c>
      <c r="W569" s="28">
        <f t="shared" ca="1" si="1282"/>
        <v>-5.4726368159203065E-3</v>
      </c>
      <c r="X569" s="28">
        <f t="shared" ca="1" si="1282"/>
        <v>1.3694951664876609E-2</v>
      </c>
      <c r="Y569" s="28">
        <f t="shared" ca="1" si="1282"/>
        <v>0.18367346938775508</v>
      </c>
      <c r="Z569" s="30">
        <f t="shared" ca="1" si="1080"/>
        <v>-0.44150439177779882</v>
      </c>
      <c r="AA569" s="30">
        <f t="shared" ca="1" si="1081"/>
        <v>-3.3530893900502894E-2</v>
      </c>
      <c r="AB569" s="30">
        <f t="shared" ca="1" si="1082"/>
        <v>4.3886079429264674E-2</v>
      </c>
      <c r="AC569" s="30">
        <f t="shared" ca="1" si="1083"/>
        <v>0.32196599517326718</v>
      </c>
      <c r="AD569">
        <f t="shared" ca="1" si="1110"/>
        <v>0</v>
      </c>
      <c r="AE569">
        <f t="shared" ca="1" si="1111"/>
        <v>0</v>
      </c>
      <c r="AF569">
        <f t="shared" ca="1" si="1112"/>
        <v>1.3016167835440339E-3</v>
      </c>
      <c r="AG569" s="31">
        <f t="shared" ca="1" si="1094"/>
        <v>-2.2435897435897578E-2</v>
      </c>
      <c r="AH569" s="31">
        <f t="shared" ca="1" si="1095"/>
        <v>7.2992700729925808E-3</v>
      </c>
      <c r="AI569" s="31">
        <f t="shared" ref="AI569:AK569" ca="1" si="1283">SUM(AD444:AD569)</f>
        <v>-0.47785616683956106</v>
      </c>
      <c r="AJ569" s="31">
        <f t="shared" ca="1" si="1283"/>
        <v>4.6163815751387005E-2</v>
      </c>
      <c r="AK569" s="31">
        <f t="shared" ca="1" si="1283"/>
        <v>0.3234285703999405</v>
      </c>
      <c r="AL569">
        <f ca="1">SUM($AF$129:AF569)</f>
        <v>0.55091147564290133</v>
      </c>
      <c r="AO569">
        <f t="shared" ca="1" si="1114"/>
        <v>0</v>
      </c>
      <c r="AP569">
        <f t="shared" ca="1" si="1115"/>
        <v>1.3016167835440339E-3</v>
      </c>
      <c r="AQ569">
        <f t="shared" ca="1" si="1097"/>
        <v>-5.3947131810825888E-3</v>
      </c>
      <c r="AR569" s="31">
        <f t="shared" ref="AR569:AS569" ca="1" si="1284">SUM(AO444:AO569)</f>
        <v>-0.47503528567830172</v>
      </c>
      <c r="AS569" s="31">
        <f t="shared" ca="1" si="1284"/>
        <v>0.36585207460253188</v>
      </c>
      <c r="AT569">
        <f ca="1">SUM($AP$129:AP569)</f>
        <v>0.67465260803522409</v>
      </c>
    </row>
    <row r="570" spans="1:46" x14ac:dyDescent="0.25">
      <c r="A570" s="1">
        <v>39542</v>
      </c>
      <c r="B570" s="2">
        <v>1370.4</v>
      </c>
      <c r="C570" s="10">
        <f t="shared" si="1128"/>
        <v>7.9602135382064363E-4</v>
      </c>
      <c r="D570" s="7">
        <v>1.83</v>
      </c>
      <c r="E570" s="7">
        <f t="shared" ca="1" si="1123"/>
        <v>-4.1884816753926635E-2</v>
      </c>
      <c r="F570" s="7">
        <f t="shared" ca="1" si="1124"/>
        <v>-4.1884816753926635E-2</v>
      </c>
      <c r="G570">
        <f t="shared" si="1099"/>
        <v>4.2300000000000004</v>
      </c>
      <c r="H570">
        <f t="shared" si="1100"/>
        <v>1.35</v>
      </c>
      <c r="I570" s="27">
        <f t="shared" si="1066"/>
        <v>0.16666666666666663</v>
      </c>
      <c r="J570" s="9">
        <f t="shared" si="1101"/>
        <v>7.9602135382064363E-4</v>
      </c>
      <c r="K570" s="9">
        <f t="shared" si="1102"/>
        <v>0</v>
      </c>
      <c r="L570" s="9">
        <f t="shared" si="1103"/>
        <v>0</v>
      </c>
      <c r="M570" s="9">
        <f t="shared" si="1104"/>
        <v>0</v>
      </c>
      <c r="N570" s="28">
        <f t="shared" si="1089"/>
        <v>1.9375</v>
      </c>
      <c r="O570" s="28">
        <f t="shared" si="1090"/>
        <v>2.7949999999999999</v>
      </c>
      <c r="P570" s="28">
        <f t="shared" si="1091"/>
        <v>3.3149999999999999</v>
      </c>
      <c r="Q570" s="28">
        <f t="shared" si="1092"/>
        <v>4.2300000000000004</v>
      </c>
      <c r="R570" s="9">
        <f t="shared" ca="1" si="1105"/>
        <v>7.9602135382064363E-4</v>
      </c>
      <c r="S570" s="9">
        <f t="shared" ca="1" si="1106"/>
        <v>0</v>
      </c>
      <c r="T570" s="9">
        <f t="shared" ca="1" si="1107"/>
        <v>0</v>
      </c>
      <c r="U570" s="9">
        <f t="shared" ca="1" si="1108"/>
        <v>0</v>
      </c>
      <c r="V570" s="28">
        <f t="shared" ref="V570:Y570" ca="1" si="1285">QUARTILE($F446:$F569,V$2)</f>
        <v>-2.9992778262570269E-2</v>
      </c>
      <c r="W570" s="28">
        <f t="shared" ca="1" si="1285"/>
        <v>-5.3947131810825888E-3</v>
      </c>
      <c r="X570" s="28">
        <f t="shared" ca="1" si="1285"/>
        <v>1.5365602199429063E-2</v>
      </c>
      <c r="Y570" s="28">
        <f t="shared" ca="1" si="1285"/>
        <v>0.18367346938775508</v>
      </c>
      <c r="Z570" s="30">
        <f t="shared" ca="1" si="1080"/>
        <v>-0.4407083704239782</v>
      </c>
      <c r="AA570" s="30">
        <f t="shared" ca="1" si="1081"/>
        <v>-3.3530893900502894E-2</v>
      </c>
      <c r="AB570" s="30">
        <f t="shared" ca="1" si="1082"/>
        <v>4.3886079429264674E-2</v>
      </c>
      <c r="AC570" s="30">
        <f t="shared" ca="1" si="1083"/>
        <v>0.3265178272210098</v>
      </c>
      <c r="AD570">
        <f t="shared" ca="1" si="1110"/>
        <v>7.9602135382064363E-4</v>
      </c>
      <c r="AE570">
        <f t="shared" ca="1" si="1111"/>
        <v>0</v>
      </c>
      <c r="AF570">
        <f t="shared" ca="1" si="1112"/>
        <v>0</v>
      </c>
      <c r="AG570" s="31">
        <f t="shared" ca="1" si="1094"/>
        <v>-2.3696682464454888E-2</v>
      </c>
      <c r="AH570" s="31">
        <f t="shared" ca="1" si="1095"/>
        <v>7.2815533980583602E-3</v>
      </c>
      <c r="AI570" s="31">
        <f t="shared" ref="AI570:AK570" ca="1" si="1286">SUM(AD445:AD570)</f>
        <v>-0.47706014548574044</v>
      </c>
      <c r="AJ570" s="31">
        <f t="shared" ca="1" si="1286"/>
        <v>4.6163815751387005E-2</v>
      </c>
      <c r="AK570" s="31">
        <f t="shared" ca="1" si="1286"/>
        <v>0.32798040244768312</v>
      </c>
      <c r="AL570">
        <f ca="1">SUM($AF$129:AF570)</f>
        <v>0.55091147564290133</v>
      </c>
      <c r="AO570">
        <f t="shared" ca="1" si="1114"/>
        <v>7.9602135382064363E-4</v>
      </c>
      <c r="AP570">
        <f t="shared" ca="1" si="1115"/>
        <v>0</v>
      </c>
      <c r="AQ570">
        <f t="shared" ca="1" si="1097"/>
        <v>-6.2530484830747857E-3</v>
      </c>
      <c r="AR570" s="31">
        <f t="shared" ref="AR570:AS570" ca="1" si="1287">SUM(AO445:AO570)</f>
        <v>-0.4742392643244811</v>
      </c>
      <c r="AS570" s="31">
        <f t="shared" ca="1" si="1287"/>
        <v>0.37040390665027451</v>
      </c>
      <c r="AT570">
        <f ca="1">SUM($AP$129:AP570)</f>
        <v>0.67465260803522409</v>
      </c>
    </row>
    <row r="571" spans="1:46" x14ac:dyDescent="0.25">
      <c r="A571" s="1">
        <v>39545</v>
      </c>
      <c r="B571" s="2">
        <v>1372.54</v>
      </c>
      <c r="C571" s="10">
        <f t="shared" si="1128"/>
        <v>1.5615878575597436E-3</v>
      </c>
      <c r="D571" s="7">
        <v>1.95</v>
      </c>
      <c r="E571" s="7">
        <f t="shared" ca="1" si="1123"/>
        <v>6.5573770491803129E-2</v>
      </c>
      <c r="F571" s="7">
        <f t="shared" ca="1" si="1124"/>
        <v>6.5573770491803129E-2</v>
      </c>
      <c r="G571">
        <f t="shared" si="1099"/>
        <v>4.2300000000000004</v>
      </c>
      <c r="H571">
        <f t="shared" si="1100"/>
        <v>1.35</v>
      </c>
      <c r="I571" s="27">
        <f t="shared" ref="I571:I634" si="1288">(D571-H571)/(G571-H571)</f>
        <v>0.20833333333333326</v>
      </c>
      <c r="J571" s="9">
        <f t="shared" si="1101"/>
        <v>0</v>
      </c>
      <c r="K571" s="9">
        <f t="shared" si="1102"/>
        <v>1.5615878575597436E-3</v>
      </c>
      <c r="L571" s="9">
        <f t="shared" si="1103"/>
        <v>0</v>
      </c>
      <c r="M571" s="9">
        <f t="shared" si="1104"/>
        <v>0</v>
      </c>
      <c r="N571" s="28">
        <f t="shared" si="1089"/>
        <v>1.93</v>
      </c>
      <c r="O571" s="28">
        <f t="shared" si="1090"/>
        <v>2.76</v>
      </c>
      <c r="P571" s="28">
        <f t="shared" si="1091"/>
        <v>3.31</v>
      </c>
      <c r="Q571" s="28">
        <f t="shared" si="1092"/>
        <v>4.2300000000000004</v>
      </c>
      <c r="R571" s="9">
        <f t="shared" ca="1" si="1105"/>
        <v>0</v>
      </c>
      <c r="S571" s="9">
        <f t="shared" ca="1" si="1106"/>
        <v>0</v>
      </c>
      <c r="T571" s="9">
        <f t="shared" ca="1" si="1107"/>
        <v>0</v>
      </c>
      <c r="U571" s="9">
        <f t="shared" ca="1" si="1108"/>
        <v>1.5615878575597436E-3</v>
      </c>
      <c r="V571" s="28">
        <f t="shared" ref="V571:Y571" ca="1" si="1289">QUARTILE($F447:$F570,V$2)</f>
        <v>-3.0563595361968871E-2</v>
      </c>
      <c r="W571" s="28">
        <f t="shared" ca="1" si="1289"/>
        <v>-6.2530484830747857E-3</v>
      </c>
      <c r="X571" s="28">
        <f t="shared" ca="1" si="1289"/>
        <v>1.3694951664876609E-2</v>
      </c>
      <c r="Y571" s="28">
        <f t="shared" ca="1" si="1289"/>
        <v>0.18367346938775508</v>
      </c>
      <c r="Z571" s="30">
        <f t="shared" ca="1" si="1080"/>
        <v>-0.4407083704239782</v>
      </c>
      <c r="AA571" s="30">
        <f t="shared" ca="1" si="1081"/>
        <v>-3.5641845517491826E-2</v>
      </c>
      <c r="AB571" s="30">
        <f t="shared" ca="1" si="1082"/>
        <v>4.3886079429264674E-2</v>
      </c>
      <c r="AC571" s="30">
        <f t="shared" ca="1" si="1083"/>
        <v>0.32807941507856953</v>
      </c>
      <c r="AD571">
        <f t="shared" ca="1" si="1110"/>
        <v>0</v>
      </c>
      <c r="AE571">
        <f t="shared" ca="1" si="1111"/>
        <v>0</v>
      </c>
      <c r="AF571">
        <f t="shared" ca="1" si="1112"/>
        <v>1.5615878575597436E-3</v>
      </c>
      <c r="AG571" s="31">
        <f t="shared" ca="1" si="1094"/>
        <v>-2.3696682464454888E-2</v>
      </c>
      <c r="AH571" s="31">
        <f t="shared" ca="1" si="1095"/>
        <v>7.2815533980583602E-3</v>
      </c>
      <c r="AI571" s="31">
        <f t="shared" ref="AI571:AK571" ca="1" si="1290">SUM(AD446:AD571)</f>
        <v>-0.47917109710272937</v>
      </c>
      <c r="AJ571" s="31">
        <f t="shared" ca="1" si="1290"/>
        <v>4.6163815751387005E-2</v>
      </c>
      <c r="AK571" s="31">
        <f t="shared" ca="1" si="1290"/>
        <v>0.32954199030524284</v>
      </c>
      <c r="AL571">
        <f ca="1">SUM($AF$129:AF571)</f>
        <v>0.5524730635004611</v>
      </c>
      <c r="AO571">
        <f t="shared" ca="1" si="1114"/>
        <v>0</v>
      </c>
      <c r="AP571">
        <f t="shared" ca="1" si="1115"/>
        <v>1.5615878575597436E-3</v>
      </c>
      <c r="AQ571">
        <f t="shared" ca="1" si="1097"/>
        <v>-6.2530484830747857E-3</v>
      </c>
      <c r="AR571" s="31">
        <f t="shared" ref="AR571:AS571" ca="1" si="1291">SUM(AO446:AO571)</f>
        <v>-0.47635021594147003</v>
      </c>
      <c r="AS571" s="31">
        <f t="shared" ca="1" si="1291"/>
        <v>0.37196549450783423</v>
      </c>
      <c r="AT571">
        <f ca="1">SUM($AP$129:AP571)</f>
        <v>0.67621419589278386</v>
      </c>
    </row>
    <row r="572" spans="1:46" x14ac:dyDescent="0.25">
      <c r="A572" s="1">
        <v>39546</v>
      </c>
      <c r="B572" s="2">
        <v>1365.54</v>
      </c>
      <c r="C572" s="10">
        <f t="shared" si="1128"/>
        <v>-5.1000335145059529E-3</v>
      </c>
      <c r="D572" s="7">
        <v>1.87</v>
      </c>
      <c r="E572" s="7">
        <f t="shared" ca="1" si="1123"/>
        <v>-4.1025641025640991E-2</v>
      </c>
      <c r="F572" s="7">
        <f t="shared" ca="1" si="1124"/>
        <v>-4.1025641025640991E-2</v>
      </c>
      <c r="G572">
        <f t="shared" si="1099"/>
        <v>4.2300000000000004</v>
      </c>
      <c r="H572">
        <f t="shared" si="1100"/>
        <v>1.35</v>
      </c>
      <c r="I572" s="27">
        <f t="shared" si="1288"/>
        <v>0.18055555555555555</v>
      </c>
      <c r="J572" s="9">
        <f t="shared" si="1101"/>
        <v>-5.1000335145059529E-3</v>
      </c>
      <c r="K572" s="9">
        <f t="shared" si="1102"/>
        <v>0</v>
      </c>
      <c r="L572" s="9">
        <f t="shared" si="1103"/>
        <v>0</v>
      </c>
      <c r="M572" s="9">
        <f t="shared" si="1104"/>
        <v>0</v>
      </c>
      <c r="N572" s="28">
        <f t="shared" si="1089"/>
        <v>1.93</v>
      </c>
      <c r="O572" s="28">
        <f t="shared" si="1090"/>
        <v>2.75</v>
      </c>
      <c r="P572" s="28">
        <f t="shared" si="1091"/>
        <v>3.2575000000000003</v>
      </c>
      <c r="Q572" s="28">
        <f t="shared" si="1092"/>
        <v>4.2300000000000004</v>
      </c>
      <c r="R572" s="9">
        <f t="shared" ca="1" si="1105"/>
        <v>-5.1000335145059529E-3</v>
      </c>
      <c r="S572" s="9">
        <f t="shared" ca="1" si="1106"/>
        <v>0</v>
      </c>
      <c r="T572" s="9">
        <f t="shared" ca="1" si="1107"/>
        <v>0</v>
      </c>
      <c r="U572" s="9">
        <f t="shared" ca="1" si="1108"/>
        <v>0</v>
      </c>
      <c r="V572" s="28">
        <f t="shared" ref="V572:Y572" ca="1" si="1292">QUARTILE($F448:$F571,V$2)</f>
        <v>-3.0563595361968871E-2</v>
      </c>
      <c r="W572" s="28">
        <f t="shared" ca="1" si="1292"/>
        <v>-6.2530484830747857E-3</v>
      </c>
      <c r="X572" s="28">
        <f t="shared" ca="1" si="1292"/>
        <v>1.5365602199429063E-2</v>
      </c>
      <c r="Y572" s="28">
        <f t="shared" ca="1" si="1292"/>
        <v>0.18367346938775508</v>
      </c>
      <c r="Z572" s="30">
        <f t="shared" ca="1" si="1080"/>
        <v>-0.44580840393848414</v>
      </c>
      <c r="AA572" s="30">
        <f t="shared" ca="1" si="1081"/>
        <v>-3.5641845517491826E-2</v>
      </c>
      <c r="AB572" s="30">
        <f t="shared" ca="1" si="1082"/>
        <v>4.3886079429264674E-2</v>
      </c>
      <c r="AC572" s="30">
        <f t="shared" ca="1" si="1083"/>
        <v>0.31851912366792423</v>
      </c>
      <c r="AD572">
        <f t="shared" ca="1" si="1110"/>
        <v>-5.1000335145059529E-3</v>
      </c>
      <c r="AE572">
        <f t="shared" ca="1" si="1111"/>
        <v>0</v>
      </c>
      <c r="AF572">
        <f t="shared" ca="1" si="1112"/>
        <v>0</v>
      </c>
      <c r="AG572" s="31">
        <f t="shared" ca="1" si="1094"/>
        <v>-2.4242424242424176E-2</v>
      </c>
      <c r="AH572" s="31">
        <f t="shared" ca="1" si="1095"/>
        <v>6.0606060606060996E-3</v>
      </c>
      <c r="AI572" s="31">
        <f t="shared" ref="AI572:AK572" ca="1" si="1293">SUM(AD447:AD572)</f>
        <v>-0.48427113061723531</v>
      </c>
      <c r="AJ572" s="31">
        <f t="shared" ca="1" si="1293"/>
        <v>4.6163815751387005E-2</v>
      </c>
      <c r="AK572" s="31">
        <f t="shared" ca="1" si="1293"/>
        <v>0.31998169889459754</v>
      </c>
      <c r="AL572">
        <f ca="1">SUM($AF$129:AF572)</f>
        <v>0.5524730635004611</v>
      </c>
      <c r="AO572">
        <f t="shared" ca="1" si="1114"/>
        <v>-5.1000335145059529E-3</v>
      </c>
      <c r="AP572">
        <f t="shared" ca="1" si="1115"/>
        <v>0</v>
      </c>
      <c r="AQ572">
        <f t="shared" ca="1" si="1097"/>
        <v>-7.2205430261695902E-3</v>
      </c>
      <c r="AR572" s="31">
        <f t="shared" ref="AR572:AS572" ca="1" si="1294">SUM(AO447:AO572)</f>
        <v>-0.48145024945597598</v>
      </c>
      <c r="AS572" s="31">
        <f t="shared" ca="1" si="1294"/>
        <v>0.36240520309718893</v>
      </c>
      <c r="AT572">
        <f ca="1">SUM($AP$129:AP572)</f>
        <v>0.67621419589278386</v>
      </c>
    </row>
    <row r="573" spans="1:46" x14ac:dyDescent="0.25">
      <c r="A573" s="1">
        <v>39547</v>
      </c>
      <c r="B573" s="2">
        <v>1354.49</v>
      </c>
      <c r="C573" s="10">
        <f t="shared" si="1128"/>
        <v>-8.0920368498908525E-3</v>
      </c>
      <c r="D573" s="7">
        <v>1.77</v>
      </c>
      <c r="E573" s="7">
        <f t="shared" ca="1" si="1123"/>
        <v>-5.3475935828876997E-2</v>
      </c>
      <c r="F573" s="7">
        <f t="shared" ca="1" si="1124"/>
        <v>-5.3475935828876997E-2</v>
      </c>
      <c r="G573">
        <f t="shared" si="1099"/>
        <v>4.2300000000000004</v>
      </c>
      <c r="H573">
        <f t="shared" si="1100"/>
        <v>1.35</v>
      </c>
      <c r="I573" s="27">
        <f t="shared" si="1288"/>
        <v>0.14583333333333329</v>
      </c>
      <c r="J573" s="9">
        <f t="shared" si="1101"/>
        <v>-8.0920368498908525E-3</v>
      </c>
      <c r="K573" s="9">
        <f t="shared" si="1102"/>
        <v>0</v>
      </c>
      <c r="L573" s="9">
        <f t="shared" si="1103"/>
        <v>0</v>
      </c>
      <c r="M573" s="9">
        <f t="shared" si="1104"/>
        <v>0</v>
      </c>
      <c r="N573" s="28">
        <f t="shared" si="1089"/>
        <v>1.93</v>
      </c>
      <c r="O573" s="28">
        <f t="shared" si="1090"/>
        <v>2.7250000000000001</v>
      </c>
      <c r="P573" s="28">
        <f t="shared" si="1091"/>
        <v>3.24</v>
      </c>
      <c r="Q573" s="28">
        <f t="shared" si="1092"/>
        <v>4.2300000000000004</v>
      </c>
      <c r="R573" s="9">
        <f t="shared" ca="1" si="1105"/>
        <v>-8.0920368498908525E-3</v>
      </c>
      <c r="S573" s="9">
        <f t="shared" ca="1" si="1106"/>
        <v>0</v>
      </c>
      <c r="T573" s="9">
        <f t="shared" ca="1" si="1107"/>
        <v>0</v>
      </c>
      <c r="U573" s="9">
        <f t="shared" ca="1" si="1108"/>
        <v>0</v>
      </c>
      <c r="V573" s="28">
        <f t="shared" ref="V573:Y573" ca="1" si="1295">QUARTILE($F449:$F572,V$2)</f>
        <v>-3.2048311417482489E-2</v>
      </c>
      <c r="W573" s="28">
        <f t="shared" ca="1" si="1295"/>
        <v>-7.2205430261695902E-3</v>
      </c>
      <c r="X573" s="28">
        <f t="shared" ca="1" si="1295"/>
        <v>1.5365602199429063E-2</v>
      </c>
      <c r="Y573" s="28">
        <f t="shared" ca="1" si="1295"/>
        <v>0.18367346938775508</v>
      </c>
      <c r="Z573" s="30">
        <f t="shared" ca="1" si="1080"/>
        <v>-0.45390044078837499</v>
      </c>
      <c r="AA573" s="30">
        <f t="shared" ca="1" si="1081"/>
        <v>-3.5641845517491826E-2</v>
      </c>
      <c r="AB573" s="30">
        <f t="shared" ca="1" si="1082"/>
        <v>4.3886079429264674E-2</v>
      </c>
      <c r="AC573" s="30">
        <f t="shared" ca="1" si="1083"/>
        <v>0.32173563122125981</v>
      </c>
      <c r="AD573">
        <f t="shared" ca="1" si="1110"/>
        <v>-8.0920368498908525E-3</v>
      </c>
      <c r="AE573">
        <f t="shared" ca="1" si="1111"/>
        <v>0</v>
      </c>
      <c r="AF573">
        <f t="shared" ca="1" si="1112"/>
        <v>0</v>
      </c>
      <c r="AG573" s="31">
        <f t="shared" ca="1" si="1094"/>
        <v>-2.4324324324324409E-2</v>
      </c>
      <c r="AH573" s="31">
        <f t="shared" ca="1" si="1095"/>
        <v>6.0606060606060996E-3</v>
      </c>
      <c r="AI573" s="31">
        <f t="shared" ref="AI573:AK573" ca="1" si="1296">SUM(AD448:AD573)</f>
        <v>-0.49236316746712616</v>
      </c>
      <c r="AJ573" s="31">
        <f t="shared" ca="1" si="1296"/>
        <v>4.6163815751387005E-2</v>
      </c>
      <c r="AK573" s="31">
        <f t="shared" ca="1" si="1296"/>
        <v>0.32319820644793312</v>
      </c>
      <c r="AL573">
        <f ca="1">SUM($AF$129:AF573)</f>
        <v>0.5524730635004611</v>
      </c>
      <c r="AO573">
        <f t="shared" ca="1" si="1114"/>
        <v>-8.0920368498908525E-3</v>
      </c>
      <c r="AP573">
        <f t="shared" ca="1" si="1115"/>
        <v>0</v>
      </c>
      <c r="AQ573">
        <f t="shared" ca="1" si="1097"/>
        <v>-8.3970136144049246E-3</v>
      </c>
      <c r="AR573" s="31">
        <f t="shared" ref="AR573:AS573" ca="1" si="1297">SUM(AO448:AO573)</f>
        <v>-0.48954228630586683</v>
      </c>
      <c r="AS573" s="31">
        <f t="shared" ca="1" si="1297"/>
        <v>0.36562171065052451</v>
      </c>
      <c r="AT573">
        <f ca="1">SUM($AP$129:AP573)</f>
        <v>0.67621419589278386</v>
      </c>
    </row>
    <row r="574" spans="1:46" x14ac:dyDescent="0.25">
      <c r="A574" s="1">
        <v>39548</v>
      </c>
      <c r="B574" s="2">
        <v>1360.55</v>
      </c>
      <c r="C574" s="10">
        <f t="shared" si="1128"/>
        <v>4.4740086674688959E-3</v>
      </c>
      <c r="D574" s="7">
        <v>1.84</v>
      </c>
      <c r="E574" s="7">
        <f t="shared" ca="1" si="1123"/>
        <v>3.9548022598870025E-2</v>
      </c>
      <c r="F574" s="7">
        <f t="shared" ca="1" si="1124"/>
        <v>3.9548022598870025E-2</v>
      </c>
      <c r="G574">
        <f t="shared" si="1099"/>
        <v>4.2300000000000004</v>
      </c>
      <c r="H574">
        <f t="shared" si="1100"/>
        <v>1.35</v>
      </c>
      <c r="I574" s="27">
        <f t="shared" si="1288"/>
        <v>0.17013888888888887</v>
      </c>
      <c r="J574" s="9">
        <f t="shared" si="1101"/>
        <v>4.4740086674688959E-3</v>
      </c>
      <c r="K574" s="9">
        <f t="shared" si="1102"/>
        <v>0</v>
      </c>
      <c r="L574" s="9">
        <f t="shared" si="1103"/>
        <v>0</v>
      </c>
      <c r="M574" s="9">
        <f t="shared" si="1104"/>
        <v>0</v>
      </c>
      <c r="N574" s="28">
        <f t="shared" si="1089"/>
        <v>1.93</v>
      </c>
      <c r="O574" s="28">
        <f t="shared" si="1090"/>
        <v>2.7</v>
      </c>
      <c r="P574" s="28">
        <f t="shared" si="1091"/>
        <v>3.24</v>
      </c>
      <c r="Q574" s="28">
        <f t="shared" si="1092"/>
        <v>4.2300000000000004</v>
      </c>
      <c r="R574" s="9">
        <f t="shared" ca="1" si="1105"/>
        <v>0</v>
      </c>
      <c r="S574" s="9">
        <f t="shared" ca="1" si="1106"/>
        <v>0</v>
      </c>
      <c r="T574" s="9">
        <f t="shared" ca="1" si="1107"/>
        <v>0</v>
      </c>
      <c r="U574" s="9">
        <f t="shared" ca="1" si="1108"/>
        <v>4.4740086674688959E-3</v>
      </c>
      <c r="V574" s="28">
        <f t="shared" ref="V574:Y574" ca="1" si="1298">QUARTILE($F450:$F573,V$2)</f>
        <v>-3.285988403620746E-2</v>
      </c>
      <c r="W574" s="28">
        <f t="shared" ca="1" si="1298"/>
        <v>-8.3970136144049246E-3</v>
      </c>
      <c r="X574" s="28">
        <f t="shared" ca="1" si="1298"/>
        <v>1.5365602199429063E-2</v>
      </c>
      <c r="Y574" s="28">
        <f t="shared" ca="1" si="1298"/>
        <v>0.18367346938775508</v>
      </c>
      <c r="Z574" s="30">
        <f t="shared" ca="1" si="1080"/>
        <v>-0.45390044078837499</v>
      </c>
      <c r="AA574" s="30">
        <f t="shared" ca="1" si="1081"/>
        <v>-3.5641845517491826E-2</v>
      </c>
      <c r="AB574" s="30">
        <f t="shared" ca="1" si="1082"/>
        <v>4.3886079429264674E-2</v>
      </c>
      <c r="AC574" s="30">
        <f t="shared" ca="1" si="1083"/>
        <v>0.31811343872679165</v>
      </c>
      <c r="AD574">
        <f t="shared" ca="1" si="1110"/>
        <v>0</v>
      </c>
      <c r="AE574">
        <f t="shared" ca="1" si="1111"/>
        <v>0</v>
      </c>
      <c r="AF574">
        <f t="shared" ca="1" si="1112"/>
        <v>4.4740086674688959E-3</v>
      </c>
      <c r="AG574" s="31">
        <f t="shared" ca="1" si="1094"/>
        <v>-2.4324324324324409E-2</v>
      </c>
      <c r="AH574" s="31">
        <f t="shared" ca="1" si="1095"/>
        <v>7.2992700729925808E-3</v>
      </c>
      <c r="AI574" s="31">
        <f t="shared" ref="AI574:AK574" ca="1" si="1299">SUM(AD449:AD574)</f>
        <v>-0.49236316746712616</v>
      </c>
      <c r="AJ574" s="31">
        <f t="shared" ca="1" si="1299"/>
        <v>4.6163815751387005E-2</v>
      </c>
      <c r="AK574" s="31">
        <f t="shared" ca="1" si="1299"/>
        <v>0.31957601395346502</v>
      </c>
      <c r="AL574">
        <f ca="1">SUM($AF$129:AF574)</f>
        <v>0.55694707216793005</v>
      </c>
      <c r="AO574">
        <f t="shared" ca="1" si="1114"/>
        <v>0</v>
      </c>
      <c r="AP574">
        <f t="shared" ca="1" si="1115"/>
        <v>4.4740086674688959E-3</v>
      </c>
      <c r="AQ574">
        <f t="shared" ca="1" si="1097"/>
        <v>-8.3970136144049246E-3</v>
      </c>
      <c r="AR574" s="31">
        <f t="shared" ref="AR574:AS574" ca="1" si="1300">SUM(AO449:AO574)</f>
        <v>-0.48954228630586683</v>
      </c>
      <c r="AS574" s="31">
        <f t="shared" ca="1" si="1300"/>
        <v>0.36199951815605641</v>
      </c>
      <c r="AT574">
        <f ca="1">SUM($AP$129:AP574)</f>
        <v>0.68068820456025281</v>
      </c>
    </row>
    <row r="575" spans="1:46" x14ac:dyDescent="0.25">
      <c r="A575" s="1">
        <v>39549</v>
      </c>
      <c r="B575" s="2">
        <v>1332.83</v>
      </c>
      <c r="C575" s="10">
        <f t="shared" si="1128"/>
        <v>-2.0374113410018029E-2</v>
      </c>
      <c r="D575" s="7">
        <v>1.76</v>
      </c>
      <c r="E575" s="7">
        <f t="shared" ca="1" si="1123"/>
        <v>-4.3478260869565299E-2</v>
      </c>
      <c r="F575" s="7">
        <f t="shared" ca="1" si="1124"/>
        <v>-4.3478260869565299E-2</v>
      </c>
      <c r="G575">
        <f t="shared" si="1099"/>
        <v>4.2300000000000004</v>
      </c>
      <c r="H575">
        <f t="shared" si="1100"/>
        <v>1.35</v>
      </c>
      <c r="I575" s="27">
        <f t="shared" si="1288"/>
        <v>0.14236111111111108</v>
      </c>
      <c r="J575" s="9">
        <f t="shared" si="1101"/>
        <v>-2.0374113410018029E-2</v>
      </c>
      <c r="K575" s="9">
        <f t="shared" si="1102"/>
        <v>0</v>
      </c>
      <c r="L575" s="9">
        <f t="shared" si="1103"/>
        <v>0</v>
      </c>
      <c r="M575" s="9">
        <f t="shared" si="1104"/>
        <v>0</v>
      </c>
      <c r="N575" s="28">
        <f t="shared" si="1089"/>
        <v>1.9249999999999998</v>
      </c>
      <c r="O575" s="28">
        <f t="shared" si="1090"/>
        <v>2.6399999999999997</v>
      </c>
      <c r="P575" s="28">
        <f t="shared" si="1091"/>
        <v>3.2175000000000002</v>
      </c>
      <c r="Q575" s="28">
        <f t="shared" si="1092"/>
        <v>4.2300000000000004</v>
      </c>
      <c r="R575" s="9">
        <f t="shared" ca="1" si="1105"/>
        <v>-2.0374113410018029E-2</v>
      </c>
      <c r="S575" s="9">
        <f t="shared" ca="1" si="1106"/>
        <v>0</v>
      </c>
      <c r="T575" s="9">
        <f t="shared" ca="1" si="1107"/>
        <v>0</v>
      </c>
      <c r="U575" s="9">
        <f t="shared" ca="1" si="1108"/>
        <v>0</v>
      </c>
      <c r="V575" s="28">
        <f t="shared" ref="V575:Y575" ca="1" si="1301">QUARTILE($F451:$F574,V$2)</f>
        <v>-3.285988403620746E-2</v>
      </c>
      <c r="W575" s="28">
        <f t="shared" ca="1" si="1301"/>
        <v>-8.3970136144049246E-3</v>
      </c>
      <c r="X575" s="28">
        <f t="shared" ca="1" si="1301"/>
        <v>1.5576526385888634E-2</v>
      </c>
      <c r="Y575" s="28">
        <f t="shared" ca="1" si="1301"/>
        <v>0.18367346938775508</v>
      </c>
      <c r="Z575" s="30">
        <f t="shared" ref="Z575:Z638" ca="1" si="1302">SUM(R450:R575)</f>
        <v>-0.47427455419839304</v>
      </c>
      <c r="AA575" s="30">
        <f t="shared" ref="AA575:AA638" ca="1" si="1303">SUM(S450:S575)</f>
        <v>-3.3929549571416341E-2</v>
      </c>
      <c r="AB575" s="30">
        <f t="shared" ref="AB575:AB638" ca="1" si="1304">SUM(T450:T575)</f>
        <v>4.3886079429264674E-2</v>
      </c>
      <c r="AC575" s="30">
        <f t="shared" ref="AC575:AC638" ca="1" si="1305">SUM(U450:U575)</f>
        <v>0.31811343872679165</v>
      </c>
      <c r="AD575">
        <f t="shared" ca="1" si="1110"/>
        <v>-2.0374113410018029E-2</v>
      </c>
      <c r="AE575">
        <f t="shared" ca="1" si="1111"/>
        <v>0</v>
      </c>
      <c r="AF575">
        <f t="shared" ca="1" si="1112"/>
        <v>0</v>
      </c>
      <c r="AG575" s="31">
        <f t="shared" ca="1" si="1094"/>
        <v>-2.5316455696202556E-2</v>
      </c>
      <c r="AH575" s="31">
        <f t="shared" ca="1" si="1095"/>
        <v>6.0606060606060996E-3</v>
      </c>
      <c r="AI575" s="31">
        <f t="shared" ref="AI575:AK575" ca="1" si="1306">SUM(AD450:AD575)</f>
        <v>-0.51273728087714421</v>
      </c>
      <c r="AJ575" s="31">
        <f t="shared" ca="1" si="1306"/>
        <v>4.7876111697462503E-2</v>
      </c>
      <c r="AK575" s="31">
        <f t="shared" ca="1" si="1306"/>
        <v>0.31957601395346502</v>
      </c>
      <c r="AL575">
        <f ca="1">SUM($AF$129:AF575)</f>
        <v>0.55694707216793005</v>
      </c>
      <c r="AO575">
        <f t="shared" ca="1" si="1114"/>
        <v>-2.0374113410018029E-2</v>
      </c>
      <c r="AP575">
        <f t="shared" ca="1" si="1115"/>
        <v>0</v>
      </c>
      <c r="AQ575">
        <f t="shared" ca="1" si="1097"/>
        <v>-9.2521367521368192E-3</v>
      </c>
      <c r="AR575" s="31">
        <f t="shared" ref="AR575:AS575" ca="1" si="1307">SUM(AO450:AO575)</f>
        <v>-0.5082041037698094</v>
      </c>
      <c r="AS575" s="31">
        <f t="shared" ca="1" si="1307"/>
        <v>0.36199951815605641</v>
      </c>
      <c r="AT575">
        <f ca="1">SUM($AP$129:AP575)</f>
        <v>0.68068820456025281</v>
      </c>
    </row>
    <row r="576" spans="1:46" x14ac:dyDescent="0.25">
      <c r="A576" s="1">
        <v>39552</v>
      </c>
      <c r="B576" s="2">
        <v>1328.32</v>
      </c>
      <c r="C576" s="10">
        <f t="shared" si="1128"/>
        <v>-3.3837773759594183E-3</v>
      </c>
      <c r="D576" s="7">
        <v>1.78</v>
      </c>
      <c r="E576" s="7">
        <f t="shared" ca="1" si="1123"/>
        <v>1.1363636363636465E-2</v>
      </c>
      <c r="F576" s="7">
        <f t="shared" ca="1" si="1124"/>
        <v>1.1363636363636465E-2</v>
      </c>
      <c r="G576">
        <f t="shared" si="1099"/>
        <v>4.2300000000000004</v>
      </c>
      <c r="H576">
        <f t="shared" si="1100"/>
        <v>1.35</v>
      </c>
      <c r="I576" s="27">
        <f t="shared" si="1288"/>
        <v>0.14930555555555552</v>
      </c>
      <c r="J576" s="9">
        <f t="shared" si="1101"/>
        <v>-3.3837773759594183E-3</v>
      </c>
      <c r="K576" s="9">
        <f t="shared" si="1102"/>
        <v>0</v>
      </c>
      <c r="L576" s="9">
        <f t="shared" si="1103"/>
        <v>0</v>
      </c>
      <c r="M576" s="9">
        <f t="shared" si="1104"/>
        <v>0</v>
      </c>
      <c r="N576" s="28">
        <f t="shared" si="1089"/>
        <v>1.91</v>
      </c>
      <c r="O576" s="28">
        <f t="shared" si="1090"/>
        <v>2.585</v>
      </c>
      <c r="P576" s="28">
        <f t="shared" si="1091"/>
        <v>3.1949999999999998</v>
      </c>
      <c r="Q576" s="28">
        <f t="shared" si="1092"/>
        <v>4.22</v>
      </c>
      <c r="R576" s="9">
        <f t="shared" ca="1" si="1105"/>
        <v>0</v>
      </c>
      <c r="S576" s="9">
        <f t="shared" ca="1" si="1106"/>
        <v>0</v>
      </c>
      <c r="T576" s="9">
        <f t="shared" ca="1" si="1107"/>
        <v>-3.3837773759594183E-3</v>
      </c>
      <c r="U576" s="9">
        <f t="shared" ca="1" si="1108"/>
        <v>0</v>
      </c>
      <c r="V576" s="28">
        <f t="shared" ref="V576:Y576" ca="1" si="1308">QUARTILE($F452:$F575,V$2)</f>
        <v>-3.3479680536557477E-2</v>
      </c>
      <c r="W576" s="28">
        <f t="shared" ca="1" si="1308"/>
        <v>-9.2521367521368192E-3</v>
      </c>
      <c r="X576" s="28">
        <f t="shared" ca="1" si="1308"/>
        <v>1.5365602199429063E-2</v>
      </c>
      <c r="Y576" s="28">
        <f t="shared" ca="1" si="1308"/>
        <v>0.18367346938775508</v>
      </c>
      <c r="Z576" s="30">
        <f t="shared" ca="1" si="1302"/>
        <v>-0.47427455419839304</v>
      </c>
      <c r="AA576" s="30">
        <f t="shared" ca="1" si="1303"/>
        <v>-2.8771050528234747E-2</v>
      </c>
      <c r="AB576" s="30">
        <f t="shared" ca="1" si="1304"/>
        <v>4.0502302053305253E-2</v>
      </c>
      <c r="AC576" s="30">
        <f t="shared" ca="1" si="1305"/>
        <v>0.31811343872679165</v>
      </c>
      <c r="AD576">
        <f t="shared" ca="1" si="1110"/>
        <v>0</v>
      </c>
      <c r="AE576">
        <f t="shared" ca="1" si="1111"/>
        <v>0</v>
      </c>
      <c r="AF576">
        <f t="shared" ca="1" si="1112"/>
        <v>-3.3837773759594183E-3</v>
      </c>
      <c r="AG576" s="31">
        <f t="shared" ca="1" si="1094"/>
        <v>-2.5316455696202556E-2</v>
      </c>
      <c r="AH576" s="31">
        <f t="shared" ca="1" si="1095"/>
        <v>7.2992700729925808E-3</v>
      </c>
      <c r="AI576" s="31">
        <f t="shared" ref="AI576:AK576" ca="1" si="1309">SUM(AD451:AD576)</f>
        <v>-0.50757878183396266</v>
      </c>
      <c r="AJ576" s="31">
        <f t="shared" ca="1" si="1309"/>
        <v>4.7876111697462503E-2</v>
      </c>
      <c r="AK576" s="31">
        <f t="shared" ca="1" si="1309"/>
        <v>0.31619223657750561</v>
      </c>
      <c r="AL576">
        <f ca="1">SUM($AF$129:AF576)</f>
        <v>0.55356329479197064</v>
      </c>
      <c r="AO576">
        <f t="shared" ca="1" si="1114"/>
        <v>0</v>
      </c>
      <c r="AP576">
        <f t="shared" ca="1" si="1115"/>
        <v>-3.3837773759594183E-3</v>
      </c>
      <c r="AQ576">
        <f t="shared" ca="1" si="1097"/>
        <v>-9.2521367521368192E-3</v>
      </c>
      <c r="AR576" s="31">
        <f t="shared" ref="AR576:AS576" ca="1" si="1310">SUM(AO451:AO576)</f>
        <v>-0.50304560472662785</v>
      </c>
      <c r="AS576" s="31">
        <f t="shared" ca="1" si="1310"/>
        <v>0.358615740780097</v>
      </c>
      <c r="AT576">
        <f ca="1">SUM($AP$129:AP576)</f>
        <v>0.6773044271842934</v>
      </c>
    </row>
    <row r="577" spans="1:46" x14ac:dyDescent="0.25">
      <c r="A577" s="1">
        <v>39553</v>
      </c>
      <c r="B577" s="2">
        <v>1334.43</v>
      </c>
      <c r="C577" s="10">
        <f t="shared" si="1128"/>
        <v>4.5997952300651408E-3</v>
      </c>
      <c r="D577" s="7">
        <v>1.84</v>
      </c>
      <c r="E577" s="7">
        <f t="shared" ca="1" si="1123"/>
        <v>3.3707865168539408E-2</v>
      </c>
      <c r="F577" s="7">
        <f t="shared" ca="1" si="1124"/>
        <v>3.3707865168539408E-2</v>
      </c>
      <c r="G577">
        <f t="shared" si="1099"/>
        <v>4.22</v>
      </c>
      <c r="H577">
        <f t="shared" si="1100"/>
        <v>1.35</v>
      </c>
      <c r="I577" s="27">
        <f t="shared" si="1288"/>
        <v>0.17073170731707318</v>
      </c>
      <c r="J577" s="9">
        <f t="shared" si="1101"/>
        <v>4.5997952300651408E-3</v>
      </c>
      <c r="K577" s="9">
        <f t="shared" si="1102"/>
        <v>0</v>
      </c>
      <c r="L577" s="9">
        <f t="shared" si="1103"/>
        <v>0</v>
      </c>
      <c r="M577" s="9">
        <f t="shared" si="1104"/>
        <v>0</v>
      </c>
      <c r="N577" s="28">
        <f t="shared" ref="N577:N640" si="1311">QUARTILE($D453:$D576,N$2)</f>
        <v>1.91</v>
      </c>
      <c r="O577" s="28">
        <f t="shared" ref="O577:O640" si="1312">QUARTILE($D453:$D576,O$2)</f>
        <v>2.5549999999999997</v>
      </c>
      <c r="P577" s="28">
        <f t="shared" ref="P577:P640" si="1313">QUARTILE($D453:$D576,P$2)</f>
        <v>3.19</v>
      </c>
      <c r="Q577" s="28">
        <f t="shared" ref="Q577:Q640" si="1314">QUARTILE($D453:$D576,Q$2)</f>
        <v>4.12</v>
      </c>
      <c r="R577" s="9">
        <f t="shared" ca="1" si="1105"/>
        <v>0</v>
      </c>
      <c r="S577" s="9">
        <f t="shared" ca="1" si="1106"/>
        <v>0</v>
      </c>
      <c r="T577" s="9">
        <f t="shared" ca="1" si="1107"/>
        <v>0</v>
      </c>
      <c r="U577" s="9">
        <f t="shared" ca="1" si="1108"/>
        <v>4.5997952300651408E-3</v>
      </c>
      <c r="V577" s="28">
        <f t="shared" ref="V577:Y577" ca="1" si="1315">QUARTILE($F453:$F576,V$2)</f>
        <v>-3.3479680536557477E-2</v>
      </c>
      <c r="W577" s="28">
        <f t="shared" ca="1" si="1315"/>
        <v>-9.2521367521368192E-3</v>
      </c>
      <c r="X577" s="28">
        <f t="shared" ca="1" si="1315"/>
        <v>1.5365602199429063E-2</v>
      </c>
      <c r="Y577" s="28">
        <f t="shared" ca="1" si="1315"/>
        <v>0.18367346938775508</v>
      </c>
      <c r="Z577" s="30">
        <f t="shared" ca="1" si="1302"/>
        <v>-0.47427455419839304</v>
      </c>
      <c r="AA577" s="30">
        <f t="shared" ca="1" si="1303"/>
        <v>-2.8771050528234747E-2</v>
      </c>
      <c r="AB577" s="30">
        <f t="shared" ca="1" si="1304"/>
        <v>4.0502302053305253E-2</v>
      </c>
      <c r="AC577" s="30">
        <f t="shared" ca="1" si="1305"/>
        <v>0.31795901853106834</v>
      </c>
      <c r="AD577">
        <f t="shared" ca="1" si="1110"/>
        <v>0</v>
      </c>
      <c r="AE577">
        <f t="shared" ca="1" si="1111"/>
        <v>0</v>
      </c>
      <c r="AF577">
        <f t="shared" ca="1" si="1112"/>
        <v>4.5997952300651408E-3</v>
      </c>
      <c r="AG577" s="31">
        <f t="shared" ref="AG577:AG640" ca="1" si="1316">PERCENTILE($F454:$F577,1/3)</f>
        <v>-2.5316455696202556E-2</v>
      </c>
      <c r="AH577" s="31">
        <f t="shared" ref="AH577:AH640" ca="1" si="1317">PERCENTILE($F454:$F577,2/3)</f>
        <v>7.4349442379182396E-3</v>
      </c>
      <c r="AI577" s="31">
        <f t="shared" ref="AI577:AK577" ca="1" si="1318">SUM(AD452:AD577)</f>
        <v>-0.50757878183396266</v>
      </c>
      <c r="AJ577" s="31">
        <f t="shared" ca="1" si="1318"/>
        <v>4.7876111697462503E-2</v>
      </c>
      <c r="AK577" s="31">
        <f t="shared" ca="1" si="1318"/>
        <v>0.31603781638178224</v>
      </c>
      <c r="AL577">
        <f ca="1">SUM($AF$129:AF577)</f>
        <v>0.55816309002203579</v>
      </c>
      <c r="AO577">
        <f t="shared" ca="1" si="1114"/>
        <v>0</v>
      </c>
      <c r="AP577">
        <f t="shared" ca="1" si="1115"/>
        <v>4.5997952300651408E-3</v>
      </c>
      <c r="AQ577">
        <f t="shared" ref="AQ577:AQ640" ca="1" si="1319">PERCENTILE($F454:$F577,0.5)</f>
        <v>-8.3970136144049246E-3</v>
      </c>
      <c r="AR577" s="31">
        <f t="shared" ref="AR577:AS577" ca="1" si="1320">SUM(AO452:AO577)</f>
        <v>-0.50304560472662785</v>
      </c>
      <c r="AS577" s="31">
        <f t="shared" ca="1" si="1320"/>
        <v>0.35846132058437363</v>
      </c>
      <c r="AT577">
        <f ca="1">SUM($AP$129:AP577)</f>
        <v>0.68190422241435855</v>
      </c>
    </row>
    <row r="578" spans="1:46" x14ac:dyDescent="0.25">
      <c r="A578" s="1">
        <v>39554</v>
      </c>
      <c r="B578" s="2">
        <v>1364.71</v>
      </c>
      <c r="C578" s="10">
        <f t="shared" si="1128"/>
        <v>2.2691336375830859E-2</v>
      </c>
      <c r="D578" s="7">
        <v>1.98</v>
      </c>
      <c r="E578" s="7">
        <f t="shared" ca="1" si="1123"/>
        <v>7.6086956521739024E-2</v>
      </c>
      <c r="F578" s="7">
        <f t="shared" ca="1" si="1124"/>
        <v>7.6086956521739024E-2</v>
      </c>
      <c r="G578">
        <f t="shared" ref="G578:G641" si="1321">MAX(D453:D578)</f>
        <v>4.12</v>
      </c>
      <c r="H578">
        <f t="shared" ref="H578:H641" si="1322">MIN(D453:D578)</f>
        <v>1.35</v>
      </c>
      <c r="I578" s="27">
        <f t="shared" si="1288"/>
        <v>0.2274368231046931</v>
      </c>
      <c r="J578" s="9">
        <f t="shared" ref="J578:J641" si="1323">IF($D578&lt;N578,$C578,0)</f>
        <v>0</v>
      </c>
      <c r="K578" s="9">
        <f t="shared" ref="K578:K641" si="1324">IF(AND($D578&gt;N578,$D578&lt;=O578),$C578,0)</f>
        <v>2.2691336375830859E-2</v>
      </c>
      <c r="L578" s="9">
        <f t="shared" ref="L578:L641" si="1325">IF(AND($D578&gt;O578,$D578&lt;=P578),$C578,0)</f>
        <v>0</v>
      </c>
      <c r="M578" s="9">
        <f t="shared" ref="M578:M641" si="1326">IF(AND($D578&gt;P578),$C578,0)</f>
        <v>0</v>
      </c>
      <c r="N578" s="28">
        <f t="shared" si="1311"/>
        <v>1.9024999999999999</v>
      </c>
      <c r="O578" s="28">
        <f t="shared" si="1312"/>
        <v>2.5199999999999996</v>
      </c>
      <c r="P578" s="28">
        <f t="shared" si="1313"/>
        <v>3.1825000000000001</v>
      </c>
      <c r="Q578" s="28">
        <f t="shared" si="1314"/>
        <v>4</v>
      </c>
      <c r="R578" s="9">
        <f t="shared" ref="R578:R641" ca="1" si="1327">IF($E578&lt;V578,$C578,0)</f>
        <v>0</v>
      </c>
      <c r="S578" s="9">
        <f t="shared" ref="S578:S641" ca="1" si="1328">IF(AND($E578&gt;V578,$E578&lt;=W578),$C578,0)</f>
        <v>0</v>
      </c>
      <c r="T578" s="9">
        <f t="shared" ref="T578:T641" ca="1" si="1329">IF(AND($E578&gt;W578,$E578&lt;=X578),$C578,0)</f>
        <v>0</v>
      </c>
      <c r="U578" s="9">
        <f t="shared" ref="U578:U641" ca="1" si="1330">IF(AND($E578&gt;X578),$C578,0)</f>
        <v>2.2691336375830859E-2</v>
      </c>
      <c r="V578" s="28">
        <f t="shared" ref="V578:Y578" ca="1" si="1331">QUARTILE($F454:$F577,V$2)</f>
        <v>-3.3479680536557477E-2</v>
      </c>
      <c r="W578" s="28">
        <f t="shared" ca="1" si="1331"/>
        <v>-8.3970136144049246E-3</v>
      </c>
      <c r="X578" s="28">
        <f t="shared" ca="1" si="1331"/>
        <v>1.5576526385888634E-2</v>
      </c>
      <c r="Y578" s="28">
        <f t="shared" ca="1" si="1331"/>
        <v>0.18367346938775508</v>
      </c>
      <c r="Z578" s="30">
        <f t="shared" ca="1" si="1302"/>
        <v>-0.47427455419839304</v>
      </c>
      <c r="AA578" s="30">
        <f t="shared" ca="1" si="1303"/>
        <v>-2.0389695681263354E-2</v>
      </c>
      <c r="AB578" s="30">
        <f t="shared" ca="1" si="1304"/>
        <v>4.0502302053305253E-2</v>
      </c>
      <c r="AC578" s="30">
        <f t="shared" ca="1" si="1305"/>
        <v>0.34065035490689921</v>
      </c>
      <c r="AD578">
        <f t="shared" ref="AD578:AD641" ca="1" si="1332">IF($E578&lt;AG578,$C578,0)</f>
        <v>0</v>
      </c>
      <c r="AE578">
        <f t="shared" ref="AE578:AE641" ca="1" si="1333">IF(AND($E578&gt;AG578,$E578&lt;=AH578),$C578,0)</f>
        <v>0</v>
      </c>
      <c r="AF578">
        <f t="shared" ref="AF578:AF641" ca="1" si="1334">IF(AND($E578&gt;AH578),$C578,0)</f>
        <v>2.2691336375830859E-2</v>
      </c>
      <c r="AG578" s="31">
        <f t="shared" ca="1" si="1316"/>
        <v>-2.4324324324324409E-2</v>
      </c>
      <c r="AH578" s="31">
        <f t="shared" ca="1" si="1317"/>
        <v>7.9155672823219003E-3</v>
      </c>
      <c r="AI578" s="31">
        <f t="shared" ref="AI578:AK578" ca="1" si="1335">SUM(AD453:AD578)</f>
        <v>-0.50757878183396266</v>
      </c>
      <c r="AJ578" s="31">
        <f t="shared" ca="1" si="1335"/>
        <v>5.6257466544433893E-2</v>
      </c>
      <c r="AK578" s="31">
        <f t="shared" ca="1" si="1335"/>
        <v>0.33872915275761312</v>
      </c>
      <c r="AL578">
        <f ca="1">SUM($AF$129:AF578)</f>
        <v>0.58085442639786666</v>
      </c>
      <c r="AO578">
        <f t="shared" ref="AO578:AO641" ca="1" si="1336">IF($E578&lt;=AQ578,$C578,0)</f>
        <v>0</v>
      </c>
      <c r="AP578">
        <f t="shared" ref="AP578:AP641" ca="1" si="1337">IF(AND($E578&gt;AQ578),$C578,0)</f>
        <v>2.2691336375830859E-2</v>
      </c>
      <c r="AQ578">
        <f t="shared" ca="1" si="1319"/>
        <v>-7.2205430261695902E-3</v>
      </c>
      <c r="AR578" s="31">
        <f t="shared" ref="AR578:AS578" ca="1" si="1338">SUM(AO453:AO578)</f>
        <v>-0.49466424987965651</v>
      </c>
      <c r="AS578" s="31">
        <f t="shared" ca="1" si="1338"/>
        <v>0.38115265696020451</v>
      </c>
      <c r="AT578">
        <f ca="1">SUM($AP$129:AP578)</f>
        <v>0.70459555879018942</v>
      </c>
    </row>
    <row r="579" spans="1:46" x14ac:dyDescent="0.25">
      <c r="A579" s="1">
        <v>39555</v>
      </c>
      <c r="B579" s="2">
        <v>1365.56</v>
      </c>
      <c r="C579" s="10">
        <f t="shared" si="1128"/>
        <v>6.2284294831862379E-4</v>
      </c>
      <c r="D579" s="7">
        <v>2.13</v>
      </c>
      <c r="E579" s="7">
        <f t="shared" ca="1" si="1123"/>
        <v>7.575757575757569E-2</v>
      </c>
      <c r="F579" s="7">
        <f t="shared" ca="1" si="1124"/>
        <v>7.575757575757569E-2</v>
      </c>
      <c r="G579">
        <f t="shared" si="1321"/>
        <v>4</v>
      </c>
      <c r="H579">
        <f t="shared" si="1322"/>
        <v>1.35</v>
      </c>
      <c r="I579" s="27">
        <f t="shared" si="1288"/>
        <v>0.29433962264150937</v>
      </c>
      <c r="J579" s="9">
        <f t="shared" si="1323"/>
        <v>0</v>
      </c>
      <c r="K579" s="9">
        <f t="shared" si="1324"/>
        <v>6.2284294831862379E-4</v>
      </c>
      <c r="L579" s="9">
        <f t="shared" si="1325"/>
        <v>0</v>
      </c>
      <c r="M579" s="9">
        <f t="shared" si="1326"/>
        <v>0</v>
      </c>
      <c r="N579" s="28">
        <f t="shared" si="1311"/>
        <v>1.9024999999999999</v>
      </c>
      <c r="O579" s="28">
        <f t="shared" si="1312"/>
        <v>2.4749999999999996</v>
      </c>
      <c r="P579" s="28">
        <f t="shared" si="1313"/>
        <v>3.1724999999999999</v>
      </c>
      <c r="Q579" s="28">
        <f t="shared" si="1314"/>
        <v>3.94</v>
      </c>
      <c r="R579" s="9">
        <f t="shared" ca="1" si="1327"/>
        <v>0</v>
      </c>
      <c r="S579" s="9">
        <f t="shared" ca="1" si="1328"/>
        <v>0</v>
      </c>
      <c r="T579" s="9">
        <f t="shared" ca="1" si="1329"/>
        <v>0</v>
      </c>
      <c r="U579" s="9">
        <f t="shared" ca="1" si="1330"/>
        <v>6.2284294831862379E-4</v>
      </c>
      <c r="V579" s="28">
        <f t="shared" ref="V579:Y579" ca="1" si="1339">QUARTILE($F455:$F578,V$2)</f>
        <v>-3.3479680536557477E-2</v>
      </c>
      <c r="W579" s="28">
        <f t="shared" ca="1" si="1339"/>
        <v>-7.2205430261695902E-3</v>
      </c>
      <c r="X579" s="28">
        <f t="shared" ca="1" si="1339"/>
        <v>1.5744847595544731E-2</v>
      </c>
      <c r="Y579" s="28">
        <f t="shared" ca="1" si="1339"/>
        <v>0.18367346938775508</v>
      </c>
      <c r="Z579" s="30">
        <f t="shared" ca="1" si="1302"/>
        <v>-0.4677013416537591</v>
      </c>
      <c r="AA579" s="30">
        <f t="shared" ca="1" si="1303"/>
        <v>-2.0389695681263354E-2</v>
      </c>
      <c r="AB579" s="30">
        <f t="shared" ca="1" si="1304"/>
        <v>4.0502302053305253E-2</v>
      </c>
      <c r="AC579" s="30">
        <f t="shared" ca="1" si="1305"/>
        <v>0.34127319785521781</v>
      </c>
      <c r="AD579">
        <f t="shared" ca="1" si="1332"/>
        <v>0</v>
      </c>
      <c r="AE579">
        <f t="shared" ca="1" si="1333"/>
        <v>0</v>
      </c>
      <c r="AF579">
        <f t="shared" ca="1" si="1334"/>
        <v>6.2284294831862379E-4</v>
      </c>
      <c r="AG579" s="31">
        <f t="shared" ca="1" si="1316"/>
        <v>-2.4324324324324409E-2</v>
      </c>
      <c r="AH579" s="31">
        <f t="shared" ca="1" si="1317"/>
        <v>8.0213903743315829E-3</v>
      </c>
      <c r="AI579" s="31">
        <f t="shared" ref="AI579:AK579" ca="1" si="1340">SUM(AD454:AD579)</f>
        <v>-0.50100556928932871</v>
      </c>
      <c r="AJ579" s="31">
        <f t="shared" ca="1" si="1340"/>
        <v>5.6257466544433893E-2</v>
      </c>
      <c r="AK579" s="31">
        <f t="shared" ca="1" si="1340"/>
        <v>0.33935199570593172</v>
      </c>
      <c r="AL579">
        <f ca="1">SUM($AF$129:AF579)</f>
        <v>0.58147726934618527</v>
      </c>
      <c r="AO579">
        <f t="shared" ca="1" si="1336"/>
        <v>0</v>
      </c>
      <c r="AP579">
        <f t="shared" ca="1" si="1337"/>
        <v>6.2284294831862379E-4</v>
      </c>
      <c r="AQ579">
        <f t="shared" ca="1" si="1319"/>
        <v>-6.2530484830747857E-3</v>
      </c>
      <c r="AR579" s="31">
        <f t="shared" ref="AR579:AS579" ca="1" si="1341">SUM(AO454:AO579)</f>
        <v>-0.48809103733502257</v>
      </c>
      <c r="AS579" s="31">
        <f t="shared" ca="1" si="1341"/>
        <v>0.38177549990852311</v>
      </c>
      <c r="AT579">
        <f ca="1">SUM($AP$129:AP579)</f>
        <v>0.70521840173850803</v>
      </c>
    </row>
    <row r="580" spans="1:46" x14ac:dyDescent="0.25">
      <c r="A580" s="1">
        <v>39556</v>
      </c>
      <c r="B580" s="2">
        <v>1390.33</v>
      </c>
      <c r="C580" s="10">
        <f t="shared" si="1128"/>
        <v>1.8139078473300319E-2</v>
      </c>
      <c r="D580" s="7">
        <v>2.19</v>
      </c>
      <c r="E580" s="7">
        <f t="shared" ca="1" si="1123"/>
        <v>2.8169014084507005E-2</v>
      </c>
      <c r="F580" s="7">
        <f t="shared" ca="1" si="1124"/>
        <v>2.8169014084507005E-2</v>
      </c>
      <c r="G580">
        <f t="shared" si="1321"/>
        <v>3.94</v>
      </c>
      <c r="H580">
        <f t="shared" si="1322"/>
        <v>1.35</v>
      </c>
      <c r="I580" s="27">
        <f t="shared" si="1288"/>
        <v>0.32432432432432429</v>
      </c>
      <c r="J580" s="9">
        <f t="shared" si="1323"/>
        <v>0</v>
      </c>
      <c r="K580" s="9">
        <f t="shared" si="1324"/>
        <v>1.8139078473300319E-2</v>
      </c>
      <c r="L580" s="9">
        <f t="shared" si="1325"/>
        <v>0</v>
      </c>
      <c r="M580" s="9">
        <f t="shared" si="1326"/>
        <v>0</v>
      </c>
      <c r="N580" s="28">
        <f t="shared" si="1311"/>
        <v>1.9024999999999999</v>
      </c>
      <c r="O580" s="28">
        <f t="shared" si="1312"/>
        <v>2.4</v>
      </c>
      <c r="P580" s="28">
        <f t="shared" si="1313"/>
        <v>3.17</v>
      </c>
      <c r="Q580" s="28">
        <f t="shared" si="1314"/>
        <v>3.94</v>
      </c>
      <c r="R580" s="9">
        <f t="shared" ca="1" si="1327"/>
        <v>0</v>
      </c>
      <c r="S580" s="9">
        <f t="shared" ca="1" si="1328"/>
        <v>0</v>
      </c>
      <c r="T580" s="9">
        <f t="shared" ca="1" si="1329"/>
        <v>0</v>
      </c>
      <c r="U580" s="9">
        <f t="shared" ca="1" si="1330"/>
        <v>1.8139078473300319E-2</v>
      </c>
      <c r="V580" s="28">
        <f t="shared" ref="V580:Y580" ca="1" si="1342">QUARTILE($F456:$F579,V$2)</f>
        <v>-3.3479680536557477E-2</v>
      </c>
      <c r="W580" s="28">
        <f t="shared" ca="1" si="1342"/>
        <v>-6.2530484830747857E-3</v>
      </c>
      <c r="X580" s="28">
        <f t="shared" ca="1" si="1342"/>
        <v>1.5974495362793217E-2</v>
      </c>
      <c r="Y580" s="28">
        <f t="shared" ca="1" si="1342"/>
        <v>0.18367346938775508</v>
      </c>
      <c r="Z580" s="30">
        <f t="shared" ca="1" si="1302"/>
        <v>-0.46946276327049719</v>
      </c>
      <c r="AA580" s="30">
        <f t="shared" ca="1" si="1303"/>
        <v>-2.0389695681263354E-2</v>
      </c>
      <c r="AB580" s="30">
        <f t="shared" ca="1" si="1304"/>
        <v>4.0502302053305253E-2</v>
      </c>
      <c r="AC580" s="30">
        <f t="shared" ca="1" si="1305"/>
        <v>0.35941227632851813</v>
      </c>
      <c r="AD580">
        <f t="shared" ca="1" si="1332"/>
        <v>0</v>
      </c>
      <c r="AE580">
        <f t="shared" ca="1" si="1333"/>
        <v>0</v>
      </c>
      <c r="AF580">
        <f t="shared" ca="1" si="1334"/>
        <v>1.8139078473300319E-2</v>
      </c>
      <c r="AG580" s="31">
        <f t="shared" ca="1" si="1316"/>
        <v>-2.4242424242424176E-2</v>
      </c>
      <c r="AH580" s="31">
        <f t="shared" ca="1" si="1317"/>
        <v>8.1967213114753079E-3</v>
      </c>
      <c r="AI580" s="31">
        <f t="shared" ref="AI580:AK580" ca="1" si="1343">SUM(AD455:AD580)</f>
        <v>-0.5027669909060668</v>
      </c>
      <c r="AJ580" s="31">
        <f t="shared" ca="1" si="1343"/>
        <v>5.6257466544433893E-2</v>
      </c>
      <c r="AK580" s="31">
        <f t="shared" ca="1" si="1343"/>
        <v>0.35749107417923204</v>
      </c>
      <c r="AL580">
        <f ca="1">SUM($AF$129:AF580)</f>
        <v>0.59961634781948558</v>
      </c>
      <c r="AO580">
        <f t="shared" ca="1" si="1336"/>
        <v>0</v>
      </c>
      <c r="AP580">
        <f t="shared" ca="1" si="1337"/>
        <v>1.8139078473300319E-2</v>
      </c>
      <c r="AQ580">
        <f t="shared" ca="1" si="1319"/>
        <v>-5.3774191244732594E-3</v>
      </c>
      <c r="AR580" s="31">
        <f t="shared" ref="AR580:AS580" ca="1" si="1344">SUM(AO455:AO580)</f>
        <v>-0.48985245895176066</v>
      </c>
      <c r="AS580" s="31">
        <f t="shared" ca="1" si="1344"/>
        <v>0.39991457838182343</v>
      </c>
      <c r="AT580">
        <f ca="1">SUM($AP$129:AP580)</f>
        <v>0.72335748021180835</v>
      </c>
    </row>
    <row r="581" spans="1:46" x14ac:dyDescent="0.25">
      <c r="A581" s="1">
        <v>39559</v>
      </c>
      <c r="B581" s="2">
        <v>1388.17</v>
      </c>
      <c r="C581" s="10">
        <f t="shared" si="1128"/>
        <v>-1.5535879970941106E-3</v>
      </c>
      <c r="D581" s="7">
        <v>2.2000000000000002</v>
      </c>
      <c r="E581" s="7">
        <f t="shared" ref="E581:E644" ca="1" si="1345">(D581/(INDIRECT(ADDRESS(ROW()-ROC,COLUMN()-1))))-1</f>
        <v>4.5662100456622667E-3</v>
      </c>
      <c r="F581" s="7">
        <f t="shared" ref="F581:F644" ca="1" si="1346">INDIRECT(ADDRESS(ROW()-LAG,COLUMN()-1))</f>
        <v>4.5662100456622667E-3</v>
      </c>
      <c r="G581">
        <f t="shared" si="1321"/>
        <v>3.94</v>
      </c>
      <c r="H581">
        <f t="shared" si="1322"/>
        <v>1.35</v>
      </c>
      <c r="I581" s="27">
        <f t="shared" si="1288"/>
        <v>0.32818532818532825</v>
      </c>
      <c r="J581" s="9">
        <f t="shared" si="1323"/>
        <v>0</v>
      </c>
      <c r="K581" s="9">
        <f t="shared" si="1324"/>
        <v>-1.5535879970941106E-3</v>
      </c>
      <c r="L581" s="9">
        <f t="shared" si="1325"/>
        <v>0</v>
      </c>
      <c r="M581" s="9">
        <f t="shared" si="1326"/>
        <v>0</v>
      </c>
      <c r="N581" s="28">
        <f t="shared" si="1311"/>
        <v>1.9024999999999999</v>
      </c>
      <c r="O581" s="28">
        <f t="shared" si="1312"/>
        <v>2.33</v>
      </c>
      <c r="P581" s="28">
        <f t="shared" si="1313"/>
        <v>3.1475</v>
      </c>
      <c r="Q581" s="28">
        <f t="shared" si="1314"/>
        <v>3.94</v>
      </c>
      <c r="R581" s="9">
        <f t="shared" ca="1" si="1327"/>
        <v>0</v>
      </c>
      <c r="S581" s="9">
        <f t="shared" ca="1" si="1328"/>
        <v>0</v>
      </c>
      <c r="T581" s="9">
        <f t="shared" ca="1" si="1329"/>
        <v>-1.5535879970941106E-3</v>
      </c>
      <c r="U581" s="9">
        <f t="shared" ca="1" si="1330"/>
        <v>0</v>
      </c>
      <c r="V581" s="28">
        <f t="shared" ref="V581:Y581" ca="1" si="1347">QUARTILE($F457:$F580,V$2)</f>
        <v>-3.3260684165640125E-2</v>
      </c>
      <c r="W581" s="28">
        <f t="shared" ca="1" si="1347"/>
        <v>-5.3774191244732594E-3</v>
      </c>
      <c r="X581" s="28">
        <f t="shared" ca="1" si="1347"/>
        <v>1.6329575596816914E-2</v>
      </c>
      <c r="Y581" s="28">
        <f t="shared" ca="1" si="1347"/>
        <v>0.18367346938775508</v>
      </c>
      <c r="Z581" s="30">
        <f t="shared" ca="1" si="1302"/>
        <v>-0.46871012253965705</v>
      </c>
      <c r="AA581" s="30">
        <f t="shared" ca="1" si="1303"/>
        <v>-2.0389695681263354E-2</v>
      </c>
      <c r="AB581" s="30">
        <f t="shared" ca="1" si="1304"/>
        <v>3.8948714056211142E-2</v>
      </c>
      <c r="AC581" s="30">
        <f t="shared" ca="1" si="1305"/>
        <v>0.35941227632851813</v>
      </c>
      <c r="AD581">
        <f t="shared" ca="1" si="1332"/>
        <v>0</v>
      </c>
      <c r="AE581">
        <f t="shared" ca="1" si="1333"/>
        <v>-1.5535879970941106E-3</v>
      </c>
      <c r="AF581">
        <f t="shared" ca="1" si="1334"/>
        <v>0</v>
      </c>
      <c r="AG581" s="31">
        <f t="shared" ca="1" si="1316"/>
        <v>-2.4242424242424176E-2</v>
      </c>
      <c r="AH581" s="31">
        <f t="shared" ca="1" si="1317"/>
        <v>8.0213903743315829E-3</v>
      </c>
      <c r="AI581" s="31">
        <f t="shared" ref="AI581:AK581" ca="1" si="1348">SUM(AD456:AD581)</f>
        <v>-0.50201435017522666</v>
      </c>
      <c r="AJ581" s="31">
        <f t="shared" ca="1" si="1348"/>
        <v>5.4703878547339782E-2</v>
      </c>
      <c r="AK581" s="31">
        <f t="shared" ca="1" si="1348"/>
        <v>0.35749107417923204</v>
      </c>
      <c r="AL581">
        <f ca="1">SUM($AF$129:AF581)</f>
        <v>0.59961634781948558</v>
      </c>
      <c r="AO581">
        <f t="shared" ca="1" si="1336"/>
        <v>0</v>
      </c>
      <c r="AP581">
        <f t="shared" ca="1" si="1337"/>
        <v>-1.5535879970941106E-3</v>
      </c>
      <c r="AQ581">
        <f t="shared" ca="1" si="1319"/>
        <v>-5.3774191244732594E-3</v>
      </c>
      <c r="AR581" s="31">
        <f t="shared" ref="AR581:AS581" ca="1" si="1349">SUM(AO456:AO581)</f>
        <v>-0.48909981822092052</v>
      </c>
      <c r="AS581" s="31">
        <f t="shared" ca="1" si="1349"/>
        <v>0.39836099038472933</v>
      </c>
      <c r="AT581">
        <f ca="1">SUM($AP$129:AP581)</f>
        <v>0.72180389221471419</v>
      </c>
    </row>
    <row r="582" spans="1:46" x14ac:dyDescent="0.25">
      <c r="A582" s="1">
        <v>39560</v>
      </c>
      <c r="B582" s="2">
        <v>1375.94</v>
      </c>
      <c r="C582" s="10">
        <f t="shared" ref="C582:C645" si="1350">(B582-B581)/B581</f>
        <v>-8.8101601388879004E-3</v>
      </c>
      <c r="D582" s="7">
        <v>2.2400000000000002</v>
      </c>
      <c r="E582" s="7">
        <f t="shared" ca="1" si="1345"/>
        <v>1.8181818181818299E-2</v>
      </c>
      <c r="F582" s="7">
        <f t="shared" ca="1" si="1346"/>
        <v>1.8181818181818299E-2</v>
      </c>
      <c r="G582">
        <f t="shared" si="1321"/>
        <v>3.94</v>
      </c>
      <c r="H582">
        <f t="shared" si="1322"/>
        <v>1.35</v>
      </c>
      <c r="I582" s="27">
        <f t="shared" si="1288"/>
        <v>0.34362934362934372</v>
      </c>
      <c r="J582" s="9">
        <f t="shared" si="1323"/>
        <v>0</v>
      </c>
      <c r="K582" s="9">
        <f t="shared" si="1324"/>
        <v>-8.8101601388879004E-3</v>
      </c>
      <c r="L582" s="9">
        <f t="shared" si="1325"/>
        <v>0</v>
      </c>
      <c r="M582" s="9">
        <f t="shared" si="1326"/>
        <v>0</v>
      </c>
      <c r="N582" s="28">
        <f t="shared" si="1311"/>
        <v>1.9024999999999999</v>
      </c>
      <c r="O582" s="28">
        <f t="shared" si="1312"/>
        <v>2.2949999999999999</v>
      </c>
      <c r="P582" s="28">
        <f t="shared" si="1313"/>
        <v>3.125</v>
      </c>
      <c r="Q582" s="28">
        <f t="shared" si="1314"/>
        <v>3.94</v>
      </c>
      <c r="R582" s="9">
        <f t="shared" ca="1" si="1327"/>
        <v>0</v>
      </c>
      <c r="S582" s="9">
        <f t="shared" ca="1" si="1328"/>
        <v>0</v>
      </c>
      <c r="T582" s="9">
        <f t="shared" ca="1" si="1329"/>
        <v>0</v>
      </c>
      <c r="U582" s="9">
        <f t="shared" ca="1" si="1330"/>
        <v>-8.8101601388879004E-3</v>
      </c>
      <c r="V582" s="28">
        <f t="shared" ref="V582:Y582" ca="1" si="1351">QUARTILE($F458:$F581,V$2)</f>
        <v>-3.3260684165640125E-2</v>
      </c>
      <c r="W582" s="28">
        <f t="shared" ca="1" si="1351"/>
        <v>-5.3774191244732594E-3</v>
      </c>
      <c r="X582" s="28">
        <f t="shared" ca="1" si="1351"/>
        <v>1.6329575596816914E-2</v>
      </c>
      <c r="Y582" s="28">
        <f t="shared" ca="1" si="1351"/>
        <v>0.18367346938775508</v>
      </c>
      <c r="Z582" s="30">
        <f t="shared" ca="1" si="1302"/>
        <v>-0.44309457010082276</v>
      </c>
      <c r="AA582" s="30">
        <f t="shared" ca="1" si="1303"/>
        <v>-2.0389695681263354E-2</v>
      </c>
      <c r="AB582" s="30">
        <f t="shared" ca="1" si="1304"/>
        <v>3.8948714056211142E-2</v>
      </c>
      <c r="AC582" s="30">
        <f t="shared" ca="1" si="1305"/>
        <v>0.35060211618963022</v>
      </c>
      <c r="AD582">
        <f t="shared" ca="1" si="1332"/>
        <v>0</v>
      </c>
      <c r="AE582">
        <f t="shared" ca="1" si="1333"/>
        <v>0</v>
      </c>
      <c r="AF582">
        <f t="shared" ca="1" si="1334"/>
        <v>-8.8101601388879004E-3</v>
      </c>
      <c r="AG582" s="31">
        <f t="shared" ca="1" si="1316"/>
        <v>-2.4242424242424176E-2</v>
      </c>
      <c r="AH582" s="31">
        <f t="shared" ca="1" si="1317"/>
        <v>8.1967213114753079E-3</v>
      </c>
      <c r="AI582" s="31">
        <f t="shared" ref="AI582:AK582" ca="1" si="1352">SUM(AD457:AD582)</f>
        <v>-0.47639879773639249</v>
      </c>
      <c r="AJ582" s="31">
        <f t="shared" ca="1" si="1352"/>
        <v>5.4703878547339782E-2</v>
      </c>
      <c r="AK582" s="31">
        <f t="shared" ca="1" si="1352"/>
        <v>0.34868091404034413</v>
      </c>
      <c r="AL582">
        <f ca="1">SUM($AF$129:AF582)</f>
        <v>0.59080618768059767</v>
      </c>
      <c r="AO582">
        <f t="shared" ca="1" si="1336"/>
        <v>0</v>
      </c>
      <c r="AP582">
        <f t="shared" ca="1" si="1337"/>
        <v>-8.8101601388879004E-3</v>
      </c>
      <c r="AQ582">
        <f t="shared" ca="1" si="1319"/>
        <v>-4.3228464281094836E-3</v>
      </c>
      <c r="AR582" s="31">
        <f t="shared" ref="AR582:AS582" ca="1" si="1353">SUM(AO457:AO582)</f>
        <v>-0.46348426578208624</v>
      </c>
      <c r="AS582" s="31">
        <f t="shared" ca="1" si="1353"/>
        <v>0.38955083024584142</v>
      </c>
      <c r="AT582">
        <f ca="1">SUM($AP$129:AP582)</f>
        <v>0.71299373207582628</v>
      </c>
    </row>
    <row r="583" spans="1:46" x14ac:dyDescent="0.25">
      <c r="A583" s="1">
        <v>39561</v>
      </c>
      <c r="B583" s="2">
        <v>1379.93</v>
      </c>
      <c r="C583" s="10">
        <f t="shared" si="1350"/>
        <v>2.8998357486518371E-3</v>
      </c>
      <c r="D583" s="7">
        <v>2.2200000000000002</v>
      </c>
      <c r="E583" s="7">
        <f t="shared" ca="1" si="1345"/>
        <v>-8.9285714285713969E-3</v>
      </c>
      <c r="F583" s="7">
        <f t="shared" ca="1" si="1346"/>
        <v>-8.9285714285713969E-3</v>
      </c>
      <c r="G583">
        <f t="shared" si="1321"/>
        <v>3.94</v>
      </c>
      <c r="H583">
        <f t="shared" si="1322"/>
        <v>1.35</v>
      </c>
      <c r="I583" s="27">
        <f t="shared" si="1288"/>
        <v>0.33590733590733596</v>
      </c>
      <c r="J583" s="9">
        <f t="shared" si="1323"/>
        <v>0</v>
      </c>
      <c r="K583" s="9">
        <f t="shared" si="1324"/>
        <v>2.8998357486518371E-3</v>
      </c>
      <c r="L583" s="9">
        <f t="shared" si="1325"/>
        <v>0</v>
      </c>
      <c r="M583" s="9">
        <f t="shared" si="1326"/>
        <v>0</v>
      </c>
      <c r="N583" s="28">
        <f t="shared" si="1311"/>
        <v>1.9024999999999999</v>
      </c>
      <c r="O583" s="28">
        <f t="shared" si="1312"/>
        <v>2.27</v>
      </c>
      <c r="P583" s="28">
        <f t="shared" si="1313"/>
        <v>3.12</v>
      </c>
      <c r="Q583" s="28">
        <f t="shared" si="1314"/>
        <v>3.94</v>
      </c>
      <c r="R583" s="9">
        <f t="shared" ca="1" si="1327"/>
        <v>0</v>
      </c>
      <c r="S583" s="9">
        <f t="shared" ca="1" si="1328"/>
        <v>2.8998357486518371E-3</v>
      </c>
      <c r="T583" s="9">
        <f t="shared" ca="1" si="1329"/>
        <v>0</v>
      </c>
      <c r="U583" s="9">
        <f t="shared" ca="1" si="1330"/>
        <v>0</v>
      </c>
      <c r="V583" s="28">
        <f t="shared" ref="V583:Y583" ca="1" si="1354">QUARTILE($F459:$F582,V$2)</f>
        <v>-3.3260684165640125E-2</v>
      </c>
      <c r="W583" s="28">
        <f t="shared" ca="1" si="1354"/>
        <v>-4.3228464281094836E-3</v>
      </c>
      <c r="X583" s="28">
        <f t="shared" ca="1" si="1354"/>
        <v>1.7316999395039279E-2</v>
      </c>
      <c r="Y583" s="28">
        <f t="shared" ca="1" si="1354"/>
        <v>0.18367346938775508</v>
      </c>
      <c r="Z583" s="30">
        <f t="shared" ca="1" si="1302"/>
        <v>-0.44309457010082276</v>
      </c>
      <c r="AA583" s="30">
        <f t="shared" ca="1" si="1303"/>
        <v>-1.7489859932611516E-2</v>
      </c>
      <c r="AB583" s="30">
        <f t="shared" ca="1" si="1304"/>
        <v>3.8948714056211142E-2</v>
      </c>
      <c r="AC583" s="30">
        <f t="shared" ca="1" si="1305"/>
        <v>0.34680371151959177</v>
      </c>
      <c r="AD583">
        <f t="shared" ca="1" si="1332"/>
        <v>0</v>
      </c>
      <c r="AE583">
        <f t="shared" ca="1" si="1333"/>
        <v>2.8998357486518371E-3</v>
      </c>
      <c r="AF583">
        <f t="shared" ca="1" si="1334"/>
        <v>0</v>
      </c>
      <c r="AG583" s="31">
        <f t="shared" ca="1" si="1316"/>
        <v>-2.4242424242424176E-2</v>
      </c>
      <c r="AH583" s="31">
        <f t="shared" ca="1" si="1317"/>
        <v>8.1967213114753079E-3</v>
      </c>
      <c r="AI583" s="31">
        <f t="shared" ref="AI583:AK583" ca="1" si="1355">SUM(AD458:AD583)</f>
        <v>-0.47639879773639249</v>
      </c>
      <c r="AJ583" s="31">
        <f t="shared" ca="1" si="1355"/>
        <v>5.760371429599162E-2</v>
      </c>
      <c r="AK583" s="31">
        <f t="shared" ca="1" si="1355"/>
        <v>0.34488250937030568</v>
      </c>
      <c r="AL583">
        <f ca="1">SUM($AF$129:AF583)</f>
        <v>0.59080618768059767</v>
      </c>
      <c r="AO583">
        <f t="shared" ca="1" si="1336"/>
        <v>2.8998357486518371E-3</v>
      </c>
      <c r="AP583">
        <f t="shared" ca="1" si="1337"/>
        <v>0</v>
      </c>
      <c r="AQ583">
        <f t="shared" ca="1" si="1319"/>
        <v>-4.3228464281094836E-3</v>
      </c>
      <c r="AR583" s="31">
        <f t="shared" ref="AR583:AS583" ca="1" si="1356">SUM(AO458:AO583)</f>
        <v>-0.46058443003343441</v>
      </c>
      <c r="AS583" s="31">
        <f t="shared" ca="1" si="1356"/>
        <v>0.38575242557580297</v>
      </c>
      <c r="AT583">
        <f ca="1">SUM($AP$129:AP583)</f>
        <v>0.71299373207582628</v>
      </c>
    </row>
    <row r="584" spans="1:46" x14ac:dyDescent="0.25">
      <c r="A584" s="1">
        <v>39562</v>
      </c>
      <c r="B584" s="2">
        <v>1388.82</v>
      </c>
      <c r="C584" s="10">
        <f t="shared" si="1350"/>
        <v>6.4423557716694847E-3</v>
      </c>
      <c r="D584" s="7">
        <v>2.41</v>
      </c>
      <c r="E584" s="7">
        <f t="shared" ca="1" si="1345"/>
        <v>8.55855855855856E-2</v>
      </c>
      <c r="F584" s="7">
        <f t="shared" ca="1" si="1346"/>
        <v>8.55855855855856E-2</v>
      </c>
      <c r="G584">
        <f t="shared" si="1321"/>
        <v>3.94</v>
      </c>
      <c r="H584">
        <f t="shared" si="1322"/>
        <v>1.35</v>
      </c>
      <c r="I584" s="27">
        <f t="shared" si="1288"/>
        <v>0.40926640926640934</v>
      </c>
      <c r="J584" s="9">
        <f t="shared" si="1323"/>
        <v>0</v>
      </c>
      <c r="K584" s="9">
        <f t="shared" si="1324"/>
        <v>0</v>
      </c>
      <c r="L584" s="9">
        <f t="shared" si="1325"/>
        <v>6.4423557716694847E-3</v>
      </c>
      <c r="M584" s="9">
        <f t="shared" si="1326"/>
        <v>0</v>
      </c>
      <c r="N584" s="28">
        <f t="shared" si="1311"/>
        <v>1.9024999999999999</v>
      </c>
      <c r="O584" s="28">
        <f t="shared" si="1312"/>
        <v>2.2450000000000001</v>
      </c>
      <c r="P584" s="28">
        <f t="shared" si="1313"/>
        <v>3.12</v>
      </c>
      <c r="Q584" s="28">
        <f t="shared" si="1314"/>
        <v>3.94</v>
      </c>
      <c r="R584" s="9">
        <f t="shared" ca="1" si="1327"/>
        <v>0</v>
      </c>
      <c r="S584" s="9">
        <f t="shared" ca="1" si="1328"/>
        <v>0</v>
      </c>
      <c r="T584" s="9">
        <f t="shared" ca="1" si="1329"/>
        <v>0</v>
      </c>
      <c r="U584" s="9">
        <f t="shared" ca="1" si="1330"/>
        <v>6.4423557716694847E-3</v>
      </c>
      <c r="V584" s="28">
        <f t="shared" ref="V584:Y584" ca="1" si="1357">QUARTILE($F460:$F583,V$2)</f>
        <v>-3.3260684165640125E-2</v>
      </c>
      <c r="W584" s="28">
        <f t="shared" ca="1" si="1357"/>
        <v>-4.3228464281094836E-3</v>
      </c>
      <c r="X584" s="28">
        <f t="shared" ca="1" si="1357"/>
        <v>1.7316999395039279E-2</v>
      </c>
      <c r="Y584" s="28">
        <f t="shared" ca="1" si="1357"/>
        <v>0.18367346938775508</v>
      </c>
      <c r="Z584" s="30">
        <f t="shared" ca="1" si="1302"/>
        <v>-0.45189742206553174</v>
      </c>
      <c r="AA584" s="30">
        <f t="shared" ca="1" si="1303"/>
        <v>-1.7489859932611516E-2</v>
      </c>
      <c r="AB584" s="30">
        <f t="shared" ca="1" si="1304"/>
        <v>3.8948714056211142E-2</v>
      </c>
      <c r="AC584" s="30">
        <f t="shared" ca="1" si="1305"/>
        <v>0.35324606729126123</v>
      </c>
      <c r="AD584">
        <f t="shared" ca="1" si="1332"/>
        <v>0</v>
      </c>
      <c r="AE584">
        <f t="shared" ca="1" si="1333"/>
        <v>0</v>
      </c>
      <c r="AF584">
        <f t="shared" ca="1" si="1334"/>
        <v>6.4423557716694847E-3</v>
      </c>
      <c r="AG584" s="31">
        <f t="shared" ca="1" si="1316"/>
        <v>-2.4242424242424176E-2</v>
      </c>
      <c r="AH584" s="31">
        <f t="shared" ca="1" si="1317"/>
        <v>8.4745762711864181E-3</v>
      </c>
      <c r="AI584" s="31">
        <f t="shared" ref="AI584:AK584" ca="1" si="1358">SUM(AD459:AD584)</f>
        <v>-0.48520164970110136</v>
      </c>
      <c r="AJ584" s="31">
        <f t="shared" ca="1" si="1358"/>
        <v>5.760371429599162E-2</v>
      </c>
      <c r="AK584" s="31">
        <f t="shared" ca="1" si="1358"/>
        <v>0.35132486514197514</v>
      </c>
      <c r="AL584">
        <f ca="1">SUM($AF$129:AF584)</f>
        <v>0.59724854345226719</v>
      </c>
      <c r="AO584">
        <f t="shared" ca="1" si="1336"/>
        <v>0</v>
      </c>
      <c r="AP584">
        <f t="shared" ca="1" si="1337"/>
        <v>6.4423557716694847E-3</v>
      </c>
      <c r="AQ584">
        <f t="shared" ca="1" si="1319"/>
        <v>-4.3228464281094836E-3</v>
      </c>
      <c r="AR584" s="31">
        <f t="shared" ref="AR584:AS584" ca="1" si="1359">SUM(AO459:AO584)</f>
        <v>-0.46938728199814339</v>
      </c>
      <c r="AS584" s="31">
        <f t="shared" ca="1" si="1359"/>
        <v>0.39219478134747243</v>
      </c>
      <c r="AT584">
        <f ca="1">SUM($AP$129:AP584)</f>
        <v>0.7194360878474958</v>
      </c>
    </row>
    <row r="585" spans="1:46" x14ac:dyDescent="0.25">
      <c r="A585" s="1">
        <v>39563</v>
      </c>
      <c r="B585" s="2">
        <v>1397.84</v>
      </c>
      <c r="C585" s="10">
        <f t="shared" si="1350"/>
        <v>6.4947221382180426E-3</v>
      </c>
      <c r="D585" s="7">
        <v>2.44</v>
      </c>
      <c r="E585" s="7">
        <f t="shared" ca="1" si="1345"/>
        <v>1.2448132780082943E-2</v>
      </c>
      <c r="F585" s="7">
        <f t="shared" ca="1" si="1346"/>
        <v>1.2448132780082943E-2</v>
      </c>
      <c r="G585">
        <f t="shared" si="1321"/>
        <v>3.94</v>
      </c>
      <c r="H585">
        <f t="shared" si="1322"/>
        <v>1.35</v>
      </c>
      <c r="I585" s="27">
        <f t="shared" si="1288"/>
        <v>0.42084942084942084</v>
      </c>
      <c r="J585" s="9">
        <f t="shared" si="1323"/>
        <v>0</v>
      </c>
      <c r="K585" s="9">
        <f t="shared" si="1324"/>
        <v>0</v>
      </c>
      <c r="L585" s="9">
        <f t="shared" si="1325"/>
        <v>6.4947221382180426E-3</v>
      </c>
      <c r="M585" s="9">
        <f t="shared" si="1326"/>
        <v>0</v>
      </c>
      <c r="N585" s="28">
        <f t="shared" si="1311"/>
        <v>1.9024999999999999</v>
      </c>
      <c r="O585" s="28">
        <f t="shared" si="1312"/>
        <v>2.2450000000000001</v>
      </c>
      <c r="P585" s="28">
        <f t="shared" si="1313"/>
        <v>3.0975000000000001</v>
      </c>
      <c r="Q585" s="28">
        <f t="shared" si="1314"/>
        <v>3.94</v>
      </c>
      <c r="R585" s="9">
        <f t="shared" ca="1" si="1327"/>
        <v>0</v>
      </c>
      <c r="S585" s="9">
        <f t="shared" ca="1" si="1328"/>
        <v>0</v>
      </c>
      <c r="T585" s="9">
        <f t="shared" ca="1" si="1329"/>
        <v>6.4947221382180426E-3</v>
      </c>
      <c r="U585" s="9">
        <f t="shared" ca="1" si="1330"/>
        <v>0</v>
      </c>
      <c r="V585" s="28">
        <f t="shared" ref="V585:Y585" ca="1" si="1360">QUARTILE($F461:$F584,V$2)</f>
        <v>-3.3260684165640125E-2</v>
      </c>
      <c r="W585" s="28">
        <f t="shared" ca="1" si="1360"/>
        <v>-4.3228464281094836E-3</v>
      </c>
      <c r="X585" s="28">
        <f t="shared" ca="1" si="1360"/>
        <v>1.7703349282296721E-2</v>
      </c>
      <c r="Y585" s="28">
        <f t="shared" ca="1" si="1360"/>
        <v>0.18367346938775508</v>
      </c>
      <c r="Z585" s="30">
        <f t="shared" ca="1" si="1302"/>
        <v>-0.44945597404336801</v>
      </c>
      <c r="AA585" s="30">
        <f t="shared" ca="1" si="1303"/>
        <v>-1.7489859932611516E-2</v>
      </c>
      <c r="AB585" s="30">
        <f t="shared" ca="1" si="1304"/>
        <v>4.5443436194429185E-2</v>
      </c>
      <c r="AC585" s="30">
        <f t="shared" ca="1" si="1305"/>
        <v>0.35324606729126123</v>
      </c>
      <c r="AD585">
        <f t="shared" ca="1" si="1332"/>
        <v>0</v>
      </c>
      <c r="AE585">
        <f t="shared" ca="1" si="1333"/>
        <v>0</v>
      </c>
      <c r="AF585">
        <f t="shared" ca="1" si="1334"/>
        <v>6.4947221382180426E-3</v>
      </c>
      <c r="AG585" s="31">
        <f t="shared" ca="1" si="1316"/>
        <v>-2.4242424242424176E-2</v>
      </c>
      <c r="AH585" s="31">
        <f t="shared" ca="1" si="1317"/>
        <v>1.0471204188481575E-2</v>
      </c>
      <c r="AI585" s="31">
        <f t="shared" ref="AI585:AK585" ca="1" si="1361">SUM(AD460:AD585)</f>
        <v>-0.48276020167893763</v>
      </c>
      <c r="AJ585" s="31">
        <f t="shared" ca="1" si="1361"/>
        <v>5.760371429599162E-2</v>
      </c>
      <c r="AK585" s="31">
        <f t="shared" ca="1" si="1361"/>
        <v>0.3578195872801932</v>
      </c>
      <c r="AL585">
        <f ca="1">SUM($AF$129:AF585)</f>
        <v>0.60374326559048519</v>
      </c>
      <c r="AO585">
        <f t="shared" ca="1" si="1336"/>
        <v>0</v>
      </c>
      <c r="AP585">
        <f t="shared" ca="1" si="1337"/>
        <v>6.4947221382180426E-3</v>
      </c>
      <c r="AQ585">
        <f t="shared" ca="1" si="1319"/>
        <v>-4.3228464281094836E-3</v>
      </c>
      <c r="AR585" s="31">
        <f t="shared" ref="AR585:AS585" ca="1" si="1362">SUM(AO460:AO585)</f>
        <v>-0.46694583397597955</v>
      </c>
      <c r="AS585" s="31">
        <f t="shared" ca="1" si="1362"/>
        <v>0.39868950348569049</v>
      </c>
      <c r="AT585">
        <f ca="1">SUM($AP$129:AP585)</f>
        <v>0.7259308099857138</v>
      </c>
    </row>
    <row r="586" spans="1:46" x14ac:dyDescent="0.25">
      <c r="A586" s="1">
        <v>39566</v>
      </c>
      <c r="B586" s="2">
        <v>1396.37</v>
      </c>
      <c r="C586" s="10">
        <f t="shared" si="1350"/>
        <v>-1.051622503290811E-3</v>
      </c>
      <c r="D586" s="7">
        <v>2.36</v>
      </c>
      <c r="E586" s="7">
        <f t="shared" ca="1" si="1345"/>
        <v>-3.2786885245901676E-2</v>
      </c>
      <c r="F586" s="7">
        <f t="shared" ca="1" si="1346"/>
        <v>-3.2786885245901676E-2</v>
      </c>
      <c r="G586">
        <f t="shared" si="1321"/>
        <v>3.94</v>
      </c>
      <c r="H586">
        <f t="shared" si="1322"/>
        <v>1.35</v>
      </c>
      <c r="I586" s="27">
        <f t="shared" si="1288"/>
        <v>0.3899613899613899</v>
      </c>
      <c r="J586" s="9">
        <f t="shared" si="1323"/>
        <v>0</v>
      </c>
      <c r="K586" s="9">
        <f t="shared" si="1324"/>
        <v>0</v>
      </c>
      <c r="L586" s="9">
        <f t="shared" si="1325"/>
        <v>-1.051622503290811E-3</v>
      </c>
      <c r="M586" s="9">
        <f t="shared" si="1326"/>
        <v>0</v>
      </c>
      <c r="N586" s="28">
        <f t="shared" si="1311"/>
        <v>1.9024999999999999</v>
      </c>
      <c r="O586" s="28">
        <f t="shared" si="1312"/>
        <v>2.2450000000000001</v>
      </c>
      <c r="P586" s="28">
        <f t="shared" si="1313"/>
        <v>3.0749999999999997</v>
      </c>
      <c r="Q586" s="28">
        <f t="shared" si="1314"/>
        <v>3.94</v>
      </c>
      <c r="R586" s="9">
        <f t="shared" ca="1" si="1327"/>
        <v>0</v>
      </c>
      <c r="S586" s="9">
        <f t="shared" ca="1" si="1328"/>
        <v>-1.051622503290811E-3</v>
      </c>
      <c r="T586" s="9">
        <f t="shared" ca="1" si="1329"/>
        <v>0</v>
      </c>
      <c r="U586" s="9">
        <f t="shared" ca="1" si="1330"/>
        <v>0</v>
      </c>
      <c r="V586" s="28">
        <f t="shared" ref="V586:Y586" ca="1" si="1363">QUARTILE($F462:$F585,V$2)</f>
        <v>-3.3260684165640125E-2</v>
      </c>
      <c r="W586" s="28">
        <f t="shared" ca="1" si="1363"/>
        <v>-4.3228464281094836E-3</v>
      </c>
      <c r="X586" s="28">
        <f t="shared" ca="1" si="1363"/>
        <v>1.7703349282296721E-2</v>
      </c>
      <c r="Y586" s="28">
        <f t="shared" ca="1" si="1363"/>
        <v>0.18367346938775508</v>
      </c>
      <c r="Z586" s="30">
        <f t="shared" ca="1" si="1302"/>
        <v>-0.44945597404336801</v>
      </c>
      <c r="AA586" s="30">
        <f t="shared" ca="1" si="1303"/>
        <v>-1.7565151855645299E-2</v>
      </c>
      <c r="AB586" s="30">
        <f t="shared" ca="1" si="1304"/>
        <v>4.5443436194429185E-2</v>
      </c>
      <c r="AC586" s="30">
        <f t="shared" ca="1" si="1305"/>
        <v>0.35324606729126123</v>
      </c>
      <c r="AD586">
        <f t="shared" ca="1" si="1332"/>
        <v>-1.051622503290811E-3</v>
      </c>
      <c r="AE586">
        <f t="shared" ca="1" si="1333"/>
        <v>0</v>
      </c>
      <c r="AF586">
        <f t="shared" ca="1" si="1334"/>
        <v>0</v>
      </c>
      <c r="AG586" s="31">
        <f t="shared" ca="1" si="1316"/>
        <v>-2.4324324324324409E-2</v>
      </c>
      <c r="AH586" s="31">
        <f t="shared" ca="1" si="1317"/>
        <v>1.0471204188481575E-2</v>
      </c>
      <c r="AI586" s="31">
        <f t="shared" ref="AI586:AK586" ca="1" si="1364">SUM(AD461:AD586)</f>
        <v>-0.48381182418222846</v>
      </c>
      <c r="AJ586" s="31">
        <f t="shared" ca="1" si="1364"/>
        <v>5.8580044876248641E-2</v>
      </c>
      <c r="AK586" s="31">
        <f t="shared" ca="1" si="1364"/>
        <v>0.3578195872801932</v>
      </c>
      <c r="AL586">
        <f ca="1">SUM($AF$129:AF586)</f>
        <v>0.60374326559048519</v>
      </c>
      <c r="AO586">
        <f t="shared" ca="1" si="1336"/>
        <v>-1.051622503290811E-3</v>
      </c>
      <c r="AP586">
        <f t="shared" ca="1" si="1337"/>
        <v>0</v>
      </c>
      <c r="AQ586">
        <f t="shared" ca="1" si="1319"/>
        <v>-5.3774191244732594E-3</v>
      </c>
      <c r="AR586" s="31">
        <f t="shared" ref="AR586:AS586" ca="1" si="1365">SUM(AO461:AO586)</f>
        <v>-0.46702112589901335</v>
      </c>
      <c r="AS586" s="31">
        <f t="shared" ca="1" si="1365"/>
        <v>0.39868950348569049</v>
      </c>
      <c r="AT586">
        <f ca="1">SUM($AP$129:AP586)</f>
        <v>0.7259308099857138</v>
      </c>
    </row>
    <row r="587" spans="1:46" x14ac:dyDescent="0.25">
      <c r="A587" s="1">
        <v>39567</v>
      </c>
      <c r="B587" s="2">
        <v>1390.94</v>
      </c>
      <c r="C587" s="10">
        <f t="shared" si="1350"/>
        <v>-3.8886541532687159E-3</v>
      </c>
      <c r="D587" s="7">
        <v>2.35</v>
      </c>
      <c r="E587" s="7">
        <f t="shared" ca="1" si="1345"/>
        <v>-4.237288135593098E-3</v>
      </c>
      <c r="F587" s="7">
        <f t="shared" ca="1" si="1346"/>
        <v>-4.237288135593098E-3</v>
      </c>
      <c r="G587">
        <f t="shared" si="1321"/>
        <v>3.94</v>
      </c>
      <c r="H587">
        <f t="shared" si="1322"/>
        <v>1.35</v>
      </c>
      <c r="I587" s="27">
        <f t="shared" si="1288"/>
        <v>0.38610038610038611</v>
      </c>
      <c r="J587" s="9">
        <f t="shared" si="1323"/>
        <v>0</v>
      </c>
      <c r="K587" s="9">
        <f t="shared" si="1324"/>
        <v>0</v>
      </c>
      <c r="L587" s="9">
        <f t="shared" si="1325"/>
        <v>-3.8886541532687159E-3</v>
      </c>
      <c r="M587" s="9">
        <f t="shared" si="1326"/>
        <v>0</v>
      </c>
      <c r="N587" s="28">
        <f t="shared" si="1311"/>
        <v>1.9024999999999999</v>
      </c>
      <c r="O587" s="28">
        <f t="shared" si="1312"/>
        <v>2.2450000000000001</v>
      </c>
      <c r="P587" s="28">
        <f t="shared" si="1313"/>
        <v>3.07</v>
      </c>
      <c r="Q587" s="28">
        <f t="shared" si="1314"/>
        <v>3.94</v>
      </c>
      <c r="R587" s="9">
        <f t="shared" ca="1" si="1327"/>
        <v>0</v>
      </c>
      <c r="S587" s="9">
        <f t="shared" ca="1" si="1328"/>
        <v>0</v>
      </c>
      <c r="T587" s="9">
        <f t="shared" ca="1" si="1329"/>
        <v>-3.8886541532687159E-3</v>
      </c>
      <c r="U587" s="9">
        <f t="shared" ca="1" si="1330"/>
        <v>0</v>
      </c>
      <c r="V587" s="28">
        <f t="shared" ref="V587:Y587" ca="1" si="1366">QUARTILE($F463:$F586,V$2)</f>
        <v>-3.3260684165640125E-2</v>
      </c>
      <c r="W587" s="28">
        <f t="shared" ca="1" si="1366"/>
        <v>-5.3774191244732594E-3</v>
      </c>
      <c r="X587" s="28">
        <f t="shared" ca="1" si="1366"/>
        <v>1.7703349282296721E-2</v>
      </c>
      <c r="Y587" s="28">
        <f t="shared" ca="1" si="1366"/>
        <v>0.18367346938775508</v>
      </c>
      <c r="Z587" s="30">
        <f t="shared" ca="1" si="1302"/>
        <v>-0.44945597404336801</v>
      </c>
      <c r="AA587" s="30">
        <f t="shared" ca="1" si="1303"/>
        <v>-1.7565151855645299E-2</v>
      </c>
      <c r="AB587" s="30">
        <f t="shared" ca="1" si="1304"/>
        <v>4.1554782041160469E-2</v>
      </c>
      <c r="AC587" s="30">
        <f t="shared" ca="1" si="1305"/>
        <v>0.33945842862248155</v>
      </c>
      <c r="AD587">
        <f t="shared" ca="1" si="1332"/>
        <v>0</v>
      </c>
      <c r="AE587">
        <f t="shared" ca="1" si="1333"/>
        <v>-3.8886541532687159E-3</v>
      </c>
      <c r="AF587">
        <f t="shared" ca="1" si="1334"/>
        <v>0</v>
      </c>
      <c r="AG587" s="31">
        <f t="shared" ca="1" si="1316"/>
        <v>-2.4324324324324409E-2</v>
      </c>
      <c r="AH587" s="31">
        <f t="shared" ca="1" si="1317"/>
        <v>1.0471204188481575E-2</v>
      </c>
      <c r="AI587" s="31">
        <f t="shared" ref="AI587:AK587" ca="1" si="1367">SUM(AD462:AD587)</f>
        <v>-0.48381182418222846</v>
      </c>
      <c r="AJ587" s="31">
        <f t="shared" ca="1" si="1367"/>
        <v>5.4691390722979925E-2</v>
      </c>
      <c r="AK587" s="31">
        <f t="shared" ca="1" si="1367"/>
        <v>0.34403194861141356</v>
      </c>
      <c r="AL587">
        <f ca="1">SUM($AF$129:AF587)</f>
        <v>0.60374326559048519</v>
      </c>
      <c r="AO587">
        <f t="shared" ca="1" si="1336"/>
        <v>0</v>
      </c>
      <c r="AP587">
        <f t="shared" ca="1" si="1337"/>
        <v>-3.8886541532687159E-3</v>
      </c>
      <c r="AQ587">
        <f t="shared" ca="1" si="1319"/>
        <v>-5.3774191244732594E-3</v>
      </c>
      <c r="AR587" s="31">
        <f t="shared" ref="AR587:AS587" ca="1" si="1368">SUM(AO462:AO587)</f>
        <v>-0.46702112589901335</v>
      </c>
      <c r="AS587" s="31">
        <f t="shared" ca="1" si="1368"/>
        <v>0.38101321066364213</v>
      </c>
      <c r="AT587">
        <f ca="1">SUM($AP$129:AP587)</f>
        <v>0.72204215583244513</v>
      </c>
    </row>
    <row r="588" spans="1:46" x14ac:dyDescent="0.25">
      <c r="A588" s="1">
        <v>39568</v>
      </c>
      <c r="B588" s="2">
        <v>1385.59</v>
      </c>
      <c r="C588" s="10">
        <f t="shared" si="1350"/>
        <v>-3.8463197549859348E-3</v>
      </c>
      <c r="D588" s="7">
        <v>2.29</v>
      </c>
      <c r="E588" s="7">
        <f t="shared" ca="1" si="1345"/>
        <v>-2.5531914893617058E-2</v>
      </c>
      <c r="F588" s="7">
        <f t="shared" ca="1" si="1346"/>
        <v>-2.5531914893617058E-2</v>
      </c>
      <c r="G588">
        <f t="shared" si="1321"/>
        <v>3.94</v>
      </c>
      <c r="H588">
        <f t="shared" si="1322"/>
        <v>1.35</v>
      </c>
      <c r="I588" s="27">
        <f t="shared" si="1288"/>
        <v>0.36293436293436293</v>
      </c>
      <c r="J588" s="9">
        <f t="shared" si="1323"/>
        <v>0</v>
      </c>
      <c r="K588" s="9">
        <f t="shared" si="1324"/>
        <v>0</v>
      </c>
      <c r="L588" s="9">
        <f t="shared" si="1325"/>
        <v>-3.8463197549859348E-3</v>
      </c>
      <c r="M588" s="9">
        <f t="shared" si="1326"/>
        <v>0</v>
      </c>
      <c r="N588" s="28">
        <f t="shared" si="1311"/>
        <v>1.9024999999999999</v>
      </c>
      <c r="O588" s="28">
        <f t="shared" si="1312"/>
        <v>2.2450000000000001</v>
      </c>
      <c r="P588" s="28">
        <f t="shared" si="1313"/>
        <v>3.0625</v>
      </c>
      <c r="Q588" s="28">
        <f t="shared" si="1314"/>
        <v>3.94</v>
      </c>
      <c r="R588" s="9">
        <f t="shared" ca="1" si="1327"/>
        <v>0</v>
      </c>
      <c r="S588" s="9">
        <f t="shared" ca="1" si="1328"/>
        <v>-3.8463197549859348E-3</v>
      </c>
      <c r="T588" s="9">
        <f t="shared" ca="1" si="1329"/>
        <v>0</v>
      </c>
      <c r="U588" s="9">
        <f t="shared" ca="1" si="1330"/>
        <v>0</v>
      </c>
      <c r="V588" s="28">
        <f t="shared" ref="V588:Y588" ca="1" si="1369">QUARTILE($F464:$F587,V$2)</f>
        <v>-3.3260684165640125E-2</v>
      </c>
      <c r="W588" s="28">
        <f t="shared" ca="1" si="1369"/>
        <v>-5.3774191244732594E-3</v>
      </c>
      <c r="X588" s="28">
        <f t="shared" ca="1" si="1369"/>
        <v>1.7703349282296721E-2</v>
      </c>
      <c r="Y588" s="28">
        <f t="shared" ca="1" si="1369"/>
        <v>0.18367346938775508</v>
      </c>
      <c r="Z588" s="30">
        <f t="shared" ca="1" si="1302"/>
        <v>-0.44945597404336801</v>
      </c>
      <c r="AA588" s="30">
        <f t="shared" ca="1" si="1303"/>
        <v>-2.1411471610631234E-2</v>
      </c>
      <c r="AB588" s="30">
        <f t="shared" ca="1" si="1304"/>
        <v>3.7842104223433377E-2</v>
      </c>
      <c r="AC588" s="30">
        <f t="shared" ca="1" si="1305"/>
        <v>0.33945842862248155</v>
      </c>
      <c r="AD588">
        <f t="shared" ca="1" si="1332"/>
        <v>-3.8463197549859348E-3</v>
      </c>
      <c r="AE588">
        <f t="shared" ca="1" si="1333"/>
        <v>0</v>
      </c>
      <c r="AF588">
        <f t="shared" ca="1" si="1334"/>
        <v>0</v>
      </c>
      <c r="AG588" s="31">
        <f t="shared" ca="1" si="1316"/>
        <v>-2.5316455696202556E-2</v>
      </c>
      <c r="AH588" s="31">
        <f t="shared" ca="1" si="1317"/>
        <v>8.4745762711864181E-3</v>
      </c>
      <c r="AI588" s="31">
        <f t="shared" ref="AI588:AK588" ca="1" si="1370">SUM(AD463:AD588)</f>
        <v>-0.48765814393721441</v>
      </c>
      <c r="AJ588" s="31">
        <f t="shared" ca="1" si="1370"/>
        <v>5.4691390722979925E-2</v>
      </c>
      <c r="AK588" s="31">
        <f t="shared" ca="1" si="1370"/>
        <v>0.3403192707936864</v>
      </c>
      <c r="AL588">
        <f ca="1">SUM($AF$129:AF588)</f>
        <v>0.60374326559048519</v>
      </c>
      <c r="AO588">
        <f t="shared" ca="1" si="1336"/>
        <v>-3.8463197549859348E-3</v>
      </c>
      <c r="AP588">
        <f t="shared" ca="1" si="1337"/>
        <v>0</v>
      </c>
      <c r="AQ588">
        <f t="shared" ca="1" si="1319"/>
        <v>-6.2530484830747857E-3</v>
      </c>
      <c r="AR588" s="31">
        <f t="shared" ref="AR588:AS588" ca="1" si="1371">SUM(AO463:AO588)</f>
        <v>-0.47086744565399929</v>
      </c>
      <c r="AS588" s="31">
        <f t="shared" ca="1" si="1371"/>
        <v>0.37730053284591503</v>
      </c>
      <c r="AT588">
        <f ca="1">SUM($AP$129:AP588)</f>
        <v>0.72204215583244513</v>
      </c>
    </row>
    <row r="589" spans="1:46" x14ac:dyDescent="0.25">
      <c r="A589" s="1">
        <v>39569</v>
      </c>
      <c r="B589" s="2">
        <v>1409.34</v>
      </c>
      <c r="C589" s="10">
        <f t="shared" si="1350"/>
        <v>1.7140712620616488E-2</v>
      </c>
      <c r="D589" s="7">
        <v>2.37</v>
      </c>
      <c r="E589" s="7">
        <f t="shared" ca="1" si="1345"/>
        <v>3.4934497816593968E-2</v>
      </c>
      <c r="F589" s="7">
        <f t="shared" ca="1" si="1346"/>
        <v>3.4934497816593968E-2</v>
      </c>
      <c r="G589">
        <f t="shared" si="1321"/>
        <v>3.94</v>
      </c>
      <c r="H589">
        <f t="shared" si="1322"/>
        <v>1.35</v>
      </c>
      <c r="I589" s="27">
        <f t="shared" si="1288"/>
        <v>0.39382239382239387</v>
      </c>
      <c r="J589" s="9">
        <f t="shared" si="1323"/>
        <v>0</v>
      </c>
      <c r="K589" s="9">
        <f t="shared" si="1324"/>
        <v>0</v>
      </c>
      <c r="L589" s="9">
        <f t="shared" si="1325"/>
        <v>1.7140712620616488E-2</v>
      </c>
      <c r="M589" s="9">
        <f t="shared" si="1326"/>
        <v>0</v>
      </c>
      <c r="N589" s="28">
        <f t="shared" si="1311"/>
        <v>1.9024999999999999</v>
      </c>
      <c r="O589" s="28">
        <f t="shared" si="1312"/>
        <v>2.2450000000000001</v>
      </c>
      <c r="P589" s="28">
        <f t="shared" si="1313"/>
        <v>3.0524999999999998</v>
      </c>
      <c r="Q589" s="28">
        <f t="shared" si="1314"/>
        <v>3.77</v>
      </c>
      <c r="R589" s="9">
        <f t="shared" ca="1" si="1327"/>
        <v>0</v>
      </c>
      <c r="S589" s="9">
        <f t="shared" ca="1" si="1328"/>
        <v>0</v>
      </c>
      <c r="T589" s="9">
        <f t="shared" ca="1" si="1329"/>
        <v>0</v>
      </c>
      <c r="U589" s="9">
        <f t="shared" ca="1" si="1330"/>
        <v>1.7140712620616488E-2</v>
      </c>
      <c r="V589" s="28">
        <f t="shared" ref="V589:Y589" ca="1" si="1372">QUARTILE($F465:$F588,V$2)</f>
        <v>-3.3260684165640125E-2</v>
      </c>
      <c r="W589" s="28">
        <f t="shared" ca="1" si="1372"/>
        <v>-6.2530484830747857E-3</v>
      </c>
      <c r="X589" s="28">
        <f t="shared" ca="1" si="1372"/>
        <v>1.7316999395039279E-2</v>
      </c>
      <c r="Y589" s="28">
        <f t="shared" ca="1" si="1372"/>
        <v>0.18367346938775508</v>
      </c>
      <c r="Z589" s="30">
        <f t="shared" ca="1" si="1302"/>
        <v>-0.44945597404336801</v>
      </c>
      <c r="AA589" s="30">
        <f t="shared" ca="1" si="1303"/>
        <v>-2.1411471610631234E-2</v>
      </c>
      <c r="AB589" s="30">
        <f t="shared" ca="1" si="1304"/>
        <v>3.7842104223433377E-2</v>
      </c>
      <c r="AC589" s="30">
        <f t="shared" ca="1" si="1305"/>
        <v>0.36306256062556902</v>
      </c>
      <c r="AD589">
        <f t="shared" ca="1" si="1332"/>
        <v>0</v>
      </c>
      <c r="AE589">
        <f t="shared" ca="1" si="1333"/>
        <v>0</v>
      </c>
      <c r="AF589">
        <f t="shared" ca="1" si="1334"/>
        <v>1.7140712620616488E-2</v>
      </c>
      <c r="AG589" s="31">
        <f t="shared" ca="1" si="1316"/>
        <v>-2.4324324324324409E-2</v>
      </c>
      <c r="AH589" s="31">
        <f t="shared" ca="1" si="1317"/>
        <v>1.0471204188481575E-2</v>
      </c>
      <c r="AI589" s="31">
        <f t="shared" ref="AI589:AK589" ca="1" si="1373">SUM(AD464:AD589)</f>
        <v>-0.48765814393721441</v>
      </c>
      <c r="AJ589" s="31">
        <f t="shared" ca="1" si="1373"/>
        <v>5.4691390722979925E-2</v>
      </c>
      <c r="AK589" s="31">
        <f t="shared" ca="1" si="1373"/>
        <v>0.36392340279677388</v>
      </c>
      <c r="AL589">
        <f ca="1">SUM($AF$129:AF589)</f>
        <v>0.62088397821110164</v>
      </c>
      <c r="AO589">
        <f t="shared" ca="1" si="1336"/>
        <v>0</v>
      </c>
      <c r="AP589">
        <f t="shared" ca="1" si="1337"/>
        <v>1.7140712620616488E-2</v>
      </c>
      <c r="AQ589">
        <f t="shared" ca="1" si="1319"/>
        <v>-5.3774191244732594E-3</v>
      </c>
      <c r="AR589" s="31">
        <f t="shared" ref="AR589:AS589" ca="1" si="1374">SUM(AO464:AO589)</f>
        <v>-0.47086744565399929</v>
      </c>
      <c r="AS589" s="31">
        <f t="shared" ca="1" si="1374"/>
        <v>0.4009046648490025</v>
      </c>
      <c r="AT589">
        <f ca="1">SUM($AP$129:AP589)</f>
        <v>0.73918286845306158</v>
      </c>
    </row>
    <row r="590" spans="1:46" x14ac:dyDescent="0.25">
      <c r="A590" s="1">
        <v>39570</v>
      </c>
      <c r="B590" s="2">
        <v>1413.9</v>
      </c>
      <c r="C590" s="10">
        <f t="shared" si="1350"/>
        <v>3.2355570692665881E-3</v>
      </c>
      <c r="D590" s="7">
        <v>2.4700000000000002</v>
      </c>
      <c r="E590" s="7">
        <f t="shared" ca="1" si="1345"/>
        <v>4.2194092827004148E-2</v>
      </c>
      <c r="F590" s="7">
        <f t="shared" ca="1" si="1346"/>
        <v>4.2194092827004148E-2</v>
      </c>
      <c r="G590">
        <f t="shared" si="1321"/>
        <v>3.77</v>
      </c>
      <c r="H590">
        <f t="shared" si="1322"/>
        <v>1.35</v>
      </c>
      <c r="I590" s="27">
        <f t="shared" si="1288"/>
        <v>0.46280991735537197</v>
      </c>
      <c r="J590" s="9">
        <f t="shared" si="1323"/>
        <v>0</v>
      </c>
      <c r="K590" s="9">
        <f t="shared" si="1324"/>
        <v>0</v>
      </c>
      <c r="L590" s="9">
        <f t="shared" si="1325"/>
        <v>3.2355570692665881E-3</v>
      </c>
      <c r="M590" s="9">
        <f t="shared" si="1326"/>
        <v>0</v>
      </c>
      <c r="N590" s="28">
        <f t="shared" si="1311"/>
        <v>1.9024999999999999</v>
      </c>
      <c r="O590" s="28">
        <f t="shared" si="1312"/>
        <v>2.2450000000000001</v>
      </c>
      <c r="P590" s="28">
        <f t="shared" si="1313"/>
        <v>3.05</v>
      </c>
      <c r="Q590" s="28">
        <f t="shared" si="1314"/>
        <v>3.7</v>
      </c>
      <c r="R590" s="9">
        <f t="shared" ca="1" si="1327"/>
        <v>0</v>
      </c>
      <c r="S590" s="9">
        <f t="shared" ca="1" si="1328"/>
        <v>0</v>
      </c>
      <c r="T590" s="9">
        <f t="shared" ca="1" si="1329"/>
        <v>0</v>
      </c>
      <c r="U590" s="9">
        <f t="shared" ca="1" si="1330"/>
        <v>3.2355570692665881E-3</v>
      </c>
      <c r="V590" s="28">
        <f t="shared" ref="V590:Y590" ca="1" si="1375">QUARTILE($F466:$F589,V$2)</f>
        <v>-3.2786885245901676E-2</v>
      </c>
      <c r="W590" s="28">
        <f t="shared" ca="1" si="1375"/>
        <v>-5.3774191244732594E-3</v>
      </c>
      <c r="X590" s="28">
        <f t="shared" ca="1" si="1375"/>
        <v>1.7703349282296721E-2</v>
      </c>
      <c r="Y590" s="28">
        <f t="shared" ca="1" si="1375"/>
        <v>0.18367346938775508</v>
      </c>
      <c r="Z590" s="30">
        <f t="shared" ca="1" si="1302"/>
        <v>-0.44945597404336801</v>
      </c>
      <c r="AA590" s="30">
        <f t="shared" ca="1" si="1303"/>
        <v>-2.1411471610631234E-2</v>
      </c>
      <c r="AB590" s="30">
        <f t="shared" ca="1" si="1304"/>
        <v>3.7842104223433377E-2</v>
      </c>
      <c r="AC590" s="30">
        <f t="shared" ca="1" si="1305"/>
        <v>0.35430611236505527</v>
      </c>
      <c r="AD590">
        <f t="shared" ca="1" si="1332"/>
        <v>0</v>
      </c>
      <c r="AE590">
        <f t="shared" ca="1" si="1333"/>
        <v>0</v>
      </c>
      <c r="AF590">
        <f t="shared" ca="1" si="1334"/>
        <v>3.2355570692665881E-3</v>
      </c>
      <c r="AG590" s="31">
        <f t="shared" ca="1" si="1316"/>
        <v>-2.4242424242424176E-2</v>
      </c>
      <c r="AH590" s="31">
        <f t="shared" ca="1" si="1317"/>
        <v>1.1363636363636465E-2</v>
      </c>
      <c r="AI590" s="31">
        <f t="shared" ref="AI590:AK590" ca="1" si="1376">SUM(AD465:AD590)</f>
        <v>-0.48765814393721441</v>
      </c>
      <c r="AJ590" s="31">
        <f t="shared" ca="1" si="1376"/>
        <v>5.4691390722979925E-2</v>
      </c>
      <c r="AK590" s="31">
        <f t="shared" ca="1" si="1376"/>
        <v>0.35516695453626018</v>
      </c>
      <c r="AL590">
        <f ca="1">SUM($AF$129:AF590)</f>
        <v>0.62411953528036823</v>
      </c>
      <c r="AO590">
        <f t="shared" ca="1" si="1336"/>
        <v>0</v>
      </c>
      <c r="AP590">
        <f t="shared" ca="1" si="1337"/>
        <v>3.2355570692665881E-3</v>
      </c>
      <c r="AQ590">
        <f t="shared" ca="1" si="1319"/>
        <v>-4.5109885654041615E-3</v>
      </c>
      <c r="AR590" s="31">
        <f t="shared" ref="AR590:AS590" ca="1" si="1377">SUM(AO465:AO590)</f>
        <v>-0.47086744565399929</v>
      </c>
      <c r="AS590" s="31">
        <f t="shared" ca="1" si="1377"/>
        <v>0.39214821658848881</v>
      </c>
      <c r="AT590">
        <f ca="1">SUM($AP$129:AP590)</f>
        <v>0.74241842552232817</v>
      </c>
    </row>
    <row r="591" spans="1:46" x14ac:dyDescent="0.25">
      <c r="A591" s="1">
        <v>39573</v>
      </c>
      <c r="B591" s="2">
        <v>1407.49</v>
      </c>
      <c r="C591" s="10">
        <f t="shared" si="1350"/>
        <v>-4.5335596576844767E-3</v>
      </c>
      <c r="D591" s="7">
        <v>2.42</v>
      </c>
      <c r="E591" s="7">
        <f t="shared" ca="1" si="1345"/>
        <v>-2.0242914979757165E-2</v>
      </c>
      <c r="F591" s="7">
        <f t="shared" ca="1" si="1346"/>
        <v>-2.0242914979757165E-2</v>
      </c>
      <c r="G591">
        <f t="shared" si="1321"/>
        <v>3.7</v>
      </c>
      <c r="H591">
        <f t="shared" si="1322"/>
        <v>1.35</v>
      </c>
      <c r="I591" s="27">
        <f t="shared" si="1288"/>
        <v>0.45531914893617015</v>
      </c>
      <c r="J591" s="9">
        <f t="shared" si="1323"/>
        <v>0</v>
      </c>
      <c r="K591" s="9">
        <f t="shared" si="1324"/>
        <v>0</v>
      </c>
      <c r="L591" s="9">
        <f t="shared" si="1325"/>
        <v>-4.5335596576844767E-3</v>
      </c>
      <c r="M591" s="9">
        <f t="shared" si="1326"/>
        <v>0</v>
      </c>
      <c r="N591" s="28">
        <f t="shared" si="1311"/>
        <v>1.9024999999999999</v>
      </c>
      <c r="O591" s="28">
        <f t="shared" si="1312"/>
        <v>2.2450000000000001</v>
      </c>
      <c r="P591" s="28">
        <f t="shared" si="1313"/>
        <v>3.0425</v>
      </c>
      <c r="Q591" s="28">
        <f t="shared" si="1314"/>
        <v>3.7</v>
      </c>
      <c r="R591" s="9">
        <f t="shared" ca="1" si="1327"/>
        <v>0</v>
      </c>
      <c r="S591" s="9">
        <f t="shared" ca="1" si="1328"/>
        <v>-4.5335596576844767E-3</v>
      </c>
      <c r="T591" s="9">
        <f t="shared" ca="1" si="1329"/>
        <v>0</v>
      </c>
      <c r="U591" s="9">
        <f t="shared" ca="1" si="1330"/>
        <v>0</v>
      </c>
      <c r="V591" s="28">
        <f t="shared" ref="V591:Y591" ca="1" si="1378">QUARTILE($F467:$F590,V$2)</f>
        <v>-3.2786885245901676E-2</v>
      </c>
      <c r="W591" s="28">
        <f t="shared" ca="1" si="1378"/>
        <v>-4.5109885654041615E-3</v>
      </c>
      <c r="X591" s="28">
        <f t="shared" ca="1" si="1378"/>
        <v>1.9037598204264927E-2</v>
      </c>
      <c r="Y591" s="28">
        <f t="shared" ca="1" si="1378"/>
        <v>0.18367346938775508</v>
      </c>
      <c r="Z591" s="30">
        <f t="shared" ca="1" si="1302"/>
        <v>-0.42303250142851556</v>
      </c>
      <c r="AA591" s="30">
        <f t="shared" ca="1" si="1303"/>
        <v>-2.594503126831571E-2</v>
      </c>
      <c r="AB591" s="30">
        <f t="shared" ca="1" si="1304"/>
        <v>3.7842104223433377E-2</v>
      </c>
      <c r="AC591" s="30">
        <f t="shared" ca="1" si="1305"/>
        <v>0.35430611236505527</v>
      </c>
      <c r="AD591">
        <f t="shared" ca="1" si="1332"/>
        <v>0</v>
      </c>
      <c r="AE591">
        <f t="shared" ca="1" si="1333"/>
        <v>-4.5335596576844767E-3</v>
      </c>
      <c r="AF591">
        <f t="shared" ca="1" si="1334"/>
        <v>0</v>
      </c>
      <c r="AG591" s="31">
        <f t="shared" ca="1" si="1316"/>
        <v>-2.4242424242424176E-2</v>
      </c>
      <c r="AH591" s="31">
        <f t="shared" ca="1" si="1317"/>
        <v>1.1363636363636465E-2</v>
      </c>
      <c r="AI591" s="31">
        <f t="shared" ref="AI591:AK591" ca="1" si="1379">SUM(AD466:AD591)</f>
        <v>-0.46123467132236207</v>
      </c>
      <c r="AJ591" s="31">
        <f t="shared" ca="1" si="1379"/>
        <v>5.015783106529545E-2</v>
      </c>
      <c r="AK591" s="31">
        <f t="shared" ca="1" si="1379"/>
        <v>0.35516695453626018</v>
      </c>
      <c r="AL591">
        <f ca="1">SUM($AF$129:AF591)</f>
        <v>0.62411953528036823</v>
      </c>
      <c r="AO591">
        <f t="shared" ca="1" si="1336"/>
        <v>-4.5335596576844767E-3</v>
      </c>
      <c r="AP591">
        <f t="shared" ca="1" si="1337"/>
        <v>0</v>
      </c>
      <c r="AQ591">
        <f t="shared" ca="1" si="1319"/>
        <v>-5.3774191244732594E-3</v>
      </c>
      <c r="AR591" s="31">
        <f t="shared" ref="AR591:AS591" ca="1" si="1380">SUM(AO466:AO591)</f>
        <v>-0.44897753269683122</v>
      </c>
      <c r="AS591" s="31">
        <f t="shared" ca="1" si="1380"/>
        <v>0.39214821658848881</v>
      </c>
      <c r="AT591">
        <f ca="1">SUM($AP$129:AP591)</f>
        <v>0.74241842552232817</v>
      </c>
    </row>
    <row r="592" spans="1:46" x14ac:dyDescent="0.25">
      <c r="A592" s="1">
        <v>39574</v>
      </c>
      <c r="B592" s="2">
        <v>1418.26</v>
      </c>
      <c r="C592" s="10">
        <f t="shared" si="1350"/>
        <v>7.6519193742051322E-3</v>
      </c>
      <c r="D592" s="7">
        <v>2.38</v>
      </c>
      <c r="E592" s="7">
        <f t="shared" ca="1" si="1345"/>
        <v>-1.6528925619834767E-2</v>
      </c>
      <c r="F592" s="7">
        <f t="shared" ca="1" si="1346"/>
        <v>-1.6528925619834767E-2</v>
      </c>
      <c r="G592">
        <f t="shared" si="1321"/>
        <v>3.7</v>
      </c>
      <c r="H592">
        <f t="shared" si="1322"/>
        <v>1.35</v>
      </c>
      <c r="I592" s="27">
        <f t="shared" si="1288"/>
        <v>0.43829787234042544</v>
      </c>
      <c r="J592" s="9">
        <f t="shared" si="1323"/>
        <v>0</v>
      </c>
      <c r="K592" s="9">
        <f t="shared" si="1324"/>
        <v>0</v>
      </c>
      <c r="L592" s="9">
        <f t="shared" si="1325"/>
        <v>7.6519193742051322E-3</v>
      </c>
      <c r="M592" s="9">
        <f t="shared" si="1326"/>
        <v>0</v>
      </c>
      <c r="N592" s="28">
        <f t="shared" si="1311"/>
        <v>1.9024999999999999</v>
      </c>
      <c r="O592" s="28">
        <f t="shared" si="1312"/>
        <v>2.2450000000000001</v>
      </c>
      <c r="P592" s="28">
        <f t="shared" si="1313"/>
        <v>3.0324999999999998</v>
      </c>
      <c r="Q592" s="28">
        <f t="shared" si="1314"/>
        <v>3.7</v>
      </c>
      <c r="R592" s="9">
        <f t="shared" ca="1" si="1327"/>
        <v>0</v>
      </c>
      <c r="S592" s="9">
        <f t="shared" ca="1" si="1328"/>
        <v>7.6519193742051322E-3</v>
      </c>
      <c r="T592" s="9">
        <f t="shared" ca="1" si="1329"/>
        <v>0</v>
      </c>
      <c r="U592" s="9">
        <f t="shared" ca="1" si="1330"/>
        <v>0</v>
      </c>
      <c r="V592" s="28">
        <f t="shared" ref="V592:Y592" ca="1" si="1381">QUARTILE($F468:$F591,V$2)</f>
        <v>-3.2786885245901676E-2</v>
      </c>
      <c r="W592" s="28">
        <f t="shared" ca="1" si="1381"/>
        <v>-5.3774191244732594E-3</v>
      </c>
      <c r="X592" s="28">
        <f t="shared" ca="1" si="1381"/>
        <v>1.9037598204264927E-2</v>
      </c>
      <c r="Y592" s="28">
        <f t="shared" ca="1" si="1381"/>
        <v>0.18367346938775508</v>
      </c>
      <c r="Z592" s="30">
        <f t="shared" ca="1" si="1302"/>
        <v>-0.42383465464640957</v>
      </c>
      <c r="AA592" s="30">
        <f t="shared" ca="1" si="1303"/>
        <v>-1.8293111894110578E-2</v>
      </c>
      <c r="AB592" s="30">
        <f t="shared" ca="1" si="1304"/>
        <v>3.7842104223433377E-2</v>
      </c>
      <c r="AC592" s="30">
        <f t="shared" ca="1" si="1305"/>
        <v>0.35430611236505527</v>
      </c>
      <c r="AD592">
        <f t="shared" ca="1" si="1332"/>
        <v>0</v>
      </c>
      <c r="AE592">
        <f t="shared" ca="1" si="1333"/>
        <v>7.6519193742051322E-3</v>
      </c>
      <c r="AF592">
        <f t="shared" ca="1" si="1334"/>
        <v>0</v>
      </c>
      <c r="AG592" s="31">
        <f t="shared" ca="1" si="1316"/>
        <v>-2.4242424242424176E-2</v>
      </c>
      <c r="AH592" s="31">
        <f t="shared" ca="1" si="1317"/>
        <v>1.1363636363636465E-2</v>
      </c>
      <c r="AI592" s="31">
        <f t="shared" ref="AI592:AK592" ca="1" si="1382">SUM(AD467:AD592)</f>
        <v>-0.46203682454025607</v>
      </c>
      <c r="AJ592" s="31">
        <f t="shared" ca="1" si="1382"/>
        <v>5.7809750439500582E-2</v>
      </c>
      <c r="AK592" s="31">
        <f t="shared" ca="1" si="1382"/>
        <v>0.35516695453626018</v>
      </c>
      <c r="AL592">
        <f ca="1">SUM($AF$129:AF592)</f>
        <v>0.62411953528036823</v>
      </c>
      <c r="AO592">
        <f t="shared" ca="1" si="1336"/>
        <v>7.6519193742051322E-3</v>
      </c>
      <c r="AP592">
        <f t="shared" ca="1" si="1337"/>
        <v>0</v>
      </c>
      <c r="AQ592">
        <f t="shared" ca="1" si="1319"/>
        <v>-6.2530484830747857E-3</v>
      </c>
      <c r="AR592" s="31">
        <f t="shared" ref="AR592:AS592" ca="1" si="1383">SUM(AO467:AO592)</f>
        <v>-0.44212776654052011</v>
      </c>
      <c r="AS592" s="31">
        <f t="shared" ca="1" si="1383"/>
        <v>0.39214821658848881</v>
      </c>
      <c r="AT592">
        <f ca="1">SUM($AP$129:AP592)</f>
        <v>0.74241842552232817</v>
      </c>
    </row>
    <row r="593" spans="1:46" x14ac:dyDescent="0.25">
      <c r="A593" s="1">
        <v>39575</v>
      </c>
      <c r="B593" s="2">
        <v>1392.57</v>
      </c>
      <c r="C593" s="10">
        <f t="shared" si="1350"/>
        <v>-1.8113745011492995E-2</v>
      </c>
      <c r="D593" s="7">
        <v>2.31</v>
      </c>
      <c r="E593" s="7">
        <f t="shared" ca="1" si="1345"/>
        <v>-2.9411764705882248E-2</v>
      </c>
      <c r="F593" s="7">
        <f t="shared" ca="1" si="1346"/>
        <v>-2.9411764705882248E-2</v>
      </c>
      <c r="G593">
        <f t="shared" si="1321"/>
        <v>3.7</v>
      </c>
      <c r="H593">
        <f t="shared" si="1322"/>
        <v>1.35</v>
      </c>
      <c r="I593" s="27">
        <f t="shared" si="1288"/>
        <v>0.40851063829787232</v>
      </c>
      <c r="J593" s="9">
        <f t="shared" si="1323"/>
        <v>0</v>
      </c>
      <c r="K593" s="9">
        <f t="shared" si="1324"/>
        <v>0</v>
      </c>
      <c r="L593" s="9">
        <f t="shared" si="1325"/>
        <v>-1.8113745011492995E-2</v>
      </c>
      <c r="M593" s="9">
        <f t="shared" si="1326"/>
        <v>0</v>
      </c>
      <c r="N593" s="28">
        <f t="shared" si="1311"/>
        <v>1.9024999999999999</v>
      </c>
      <c r="O593" s="28">
        <f t="shared" si="1312"/>
        <v>2.2450000000000001</v>
      </c>
      <c r="P593" s="28">
        <f t="shared" si="1313"/>
        <v>3</v>
      </c>
      <c r="Q593" s="28">
        <f t="shared" si="1314"/>
        <v>3.61</v>
      </c>
      <c r="R593" s="9">
        <f t="shared" ca="1" si="1327"/>
        <v>0</v>
      </c>
      <c r="S593" s="9">
        <f t="shared" ca="1" si="1328"/>
        <v>-1.8113745011492995E-2</v>
      </c>
      <c r="T593" s="9">
        <f t="shared" ca="1" si="1329"/>
        <v>0</v>
      </c>
      <c r="U593" s="9">
        <f t="shared" ca="1" si="1330"/>
        <v>0</v>
      </c>
      <c r="V593" s="28">
        <f t="shared" ref="V593:Y593" ca="1" si="1384">QUARTILE($F469:$F592,V$2)</f>
        <v>-3.2786885245901676E-2</v>
      </c>
      <c r="W593" s="28">
        <f t="shared" ca="1" si="1384"/>
        <v>-6.2530484830747857E-3</v>
      </c>
      <c r="X593" s="28">
        <f t="shared" ca="1" si="1384"/>
        <v>1.9037598204264927E-2</v>
      </c>
      <c r="Y593" s="28">
        <f t="shared" ca="1" si="1384"/>
        <v>0.18367346938775508</v>
      </c>
      <c r="Z593" s="30">
        <f t="shared" ca="1" si="1302"/>
        <v>-0.42383465464640957</v>
      </c>
      <c r="AA593" s="30">
        <f t="shared" ca="1" si="1303"/>
        <v>-3.6406856905603573E-2</v>
      </c>
      <c r="AB593" s="30">
        <f t="shared" ca="1" si="1304"/>
        <v>3.7842104223433377E-2</v>
      </c>
      <c r="AC593" s="30">
        <f t="shared" ca="1" si="1305"/>
        <v>0.3592609032106156</v>
      </c>
      <c r="AD593">
        <f t="shared" ca="1" si="1332"/>
        <v>-1.8113745011492995E-2</v>
      </c>
      <c r="AE593">
        <f t="shared" ca="1" si="1333"/>
        <v>0</v>
      </c>
      <c r="AF593">
        <f t="shared" ca="1" si="1334"/>
        <v>0</v>
      </c>
      <c r="AG593" s="31">
        <f t="shared" ca="1" si="1316"/>
        <v>-2.4242424242424176E-2</v>
      </c>
      <c r="AH593" s="31">
        <f t="shared" ca="1" si="1317"/>
        <v>1.1363636363636465E-2</v>
      </c>
      <c r="AI593" s="31">
        <f t="shared" ref="AI593:AK593" ca="1" si="1385">SUM(AD468:AD593)</f>
        <v>-0.48015056955174906</v>
      </c>
      <c r="AJ593" s="31">
        <f t="shared" ca="1" si="1385"/>
        <v>5.7809750439500582E-2</v>
      </c>
      <c r="AK593" s="31">
        <f t="shared" ca="1" si="1385"/>
        <v>0.36012174538182046</v>
      </c>
      <c r="AL593">
        <f ca="1">SUM($AF$129:AF593)</f>
        <v>0.62411953528036823</v>
      </c>
      <c r="AO593">
        <f t="shared" ca="1" si="1336"/>
        <v>-1.8113745011492995E-2</v>
      </c>
      <c r="AP593">
        <f t="shared" ca="1" si="1337"/>
        <v>0</v>
      </c>
      <c r="AQ593">
        <f t="shared" ca="1" si="1319"/>
        <v>-6.2530484830747857E-3</v>
      </c>
      <c r="AR593" s="31">
        <f t="shared" ref="AR593:AS593" ca="1" si="1386">SUM(AO468:AO593)</f>
        <v>-0.46024151155201309</v>
      </c>
      <c r="AS593" s="31">
        <f t="shared" ca="1" si="1386"/>
        <v>0.39710300743404908</v>
      </c>
      <c r="AT593">
        <f ca="1">SUM($AP$129:AP593)</f>
        <v>0.74241842552232817</v>
      </c>
    </row>
    <row r="594" spans="1:46" x14ac:dyDescent="0.25">
      <c r="A594" s="1">
        <v>39576</v>
      </c>
      <c r="B594" s="2">
        <v>1397.68</v>
      </c>
      <c r="C594" s="10">
        <f t="shared" si="1350"/>
        <v>3.6694744249841141E-3</v>
      </c>
      <c r="D594" s="7">
        <v>2.25</v>
      </c>
      <c r="E594" s="7">
        <f t="shared" ca="1" si="1345"/>
        <v>-2.5974025974025983E-2</v>
      </c>
      <c r="F594" s="7">
        <f t="shared" ca="1" si="1346"/>
        <v>-2.5974025974025983E-2</v>
      </c>
      <c r="G594">
        <f t="shared" si="1321"/>
        <v>3.61</v>
      </c>
      <c r="H594">
        <f t="shared" si="1322"/>
        <v>1.35</v>
      </c>
      <c r="I594" s="27">
        <f t="shared" si="1288"/>
        <v>0.39823008849557523</v>
      </c>
      <c r="J594" s="9">
        <f t="shared" si="1323"/>
        <v>0</v>
      </c>
      <c r="K594" s="9">
        <f t="shared" si="1324"/>
        <v>0</v>
      </c>
      <c r="L594" s="9">
        <f t="shared" si="1325"/>
        <v>3.6694744249841141E-3</v>
      </c>
      <c r="M594" s="9">
        <f t="shared" si="1326"/>
        <v>0</v>
      </c>
      <c r="N594" s="28">
        <f t="shared" si="1311"/>
        <v>1.9024999999999999</v>
      </c>
      <c r="O594" s="28">
        <f t="shared" si="1312"/>
        <v>2.2450000000000001</v>
      </c>
      <c r="P594" s="28">
        <f t="shared" si="1313"/>
        <v>2.9525000000000001</v>
      </c>
      <c r="Q594" s="28">
        <f t="shared" si="1314"/>
        <v>3.57</v>
      </c>
      <c r="R594" s="9">
        <f t="shared" ca="1" si="1327"/>
        <v>0</v>
      </c>
      <c r="S594" s="9">
        <f t="shared" ca="1" si="1328"/>
        <v>3.6694744249841141E-3</v>
      </c>
      <c r="T594" s="9">
        <f t="shared" ca="1" si="1329"/>
        <v>0</v>
      </c>
      <c r="U594" s="9">
        <f t="shared" ca="1" si="1330"/>
        <v>0</v>
      </c>
      <c r="V594" s="28">
        <f t="shared" ref="V594:Y594" ca="1" si="1387">QUARTILE($F470:$F593,V$2)</f>
        <v>-3.2786885245901676E-2</v>
      </c>
      <c r="W594" s="28">
        <f t="shared" ca="1" si="1387"/>
        <v>-6.2530484830747857E-3</v>
      </c>
      <c r="X594" s="28">
        <f t="shared" ca="1" si="1387"/>
        <v>1.9037598204264927E-2</v>
      </c>
      <c r="Y594" s="28">
        <f t="shared" ca="1" si="1387"/>
        <v>0.18367346938775508</v>
      </c>
      <c r="Z594" s="30">
        <f t="shared" ca="1" si="1302"/>
        <v>-0.42383465464640957</v>
      </c>
      <c r="AA594" s="30">
        <f t="shared" ca="1" si="1303"/>
        <v>-3.2737382480619456E-2</v>
      </c>
      <c r="AB594" s="30">
        <f t="shared" ca="1" si="1304"/>
        <v>2.5792868784035774E-2</v>
      </c>
      <c r="AC594" s="30">
        <f t="shared" ca="1" si="1305"/>
        <v>0.3592609032106156</v>
      </c>
      <c r="AD594">
        <f t="shared" ca="1" si="1332"/>
        <v>3.6694744249841141E-3</v>
      </c>
      <c r="AE594">
        <f t="shared" ca="1" si="1333"/>
        <v>0</v>
      </c>
      <c r="AF594">
        <f t="shared" ca="1" si="1334"/>
        <v>0</v>
      </c>
      <c r="AG594" s="31">
        <f t="shared" ca="1" si="1316"/>
        <v>-2.4242424242424176E-2</v>
      </c>
      <c r="AH594" s="31">
        <f t="shared" ca="1" si="1317"/>
        <v>1.1363636363636465E-2</v>
      </c>
      <c r="AI594" s="31">
        <f t="shared" ref="AI594:AK594" ca="1" si="1388">SUM(AD469:AD594)</f>
        <v>-0.47648109512676495</v>
      </c>
      <c r="AJ594" s="31">
        <f t="shared" ca="1" si="1388"/>
        <v>4.5760515000102975E-2</v>
      </c>
      <c r="AK594" s="31">
        <f t="shared" ca="1" si="1388"/>
        <v>0.36012174538182046</v>
      </c>
      <c r="AL594">
        <f ca="1">SUM($AF$129:AF594)</f>
        <v>0.62411953528036823</v>
      </c>
      <c r="AO594">
        <f t="shared" ca="1" si="1336"/>
        <v>3.6694744249841141E-3</v>
      </c>
      <c r="AP594">
        <f t="shared" ca="1" si="1337"/>
        <v>0</v>
      </c>
      <c r="AQ594">
        <f t="shared" ca="1" si="1319"/>
        <v>-6.2530484830747857E-3</v>
      </c>
      <c r="AR594" s="31">
        <f t="shared" ref="AR594:AS594" ca="1" si="1389">SUM(AO469:AO594)</f>
        <v>-0.45657203712702898</v>
      </c>
      <c r="AS594" s="31">
        <f t="shared" ca="1" si="1389"/>
        <v>0.38505377199465141</v>
      </c>
      <c r="AT594">
        <f ca="1">SUM($AP$129:AP594)</f>
        <v>0.74241842552232817</v>
      </c>
    </row>
    <row r="595" spans="1:46" x14ac:dyDescent="0.25">
      <c r="A595" s="1">
        <v>39577</v>
      </c>
      <c r="B595" s="2">
        <v>1388.28</v>
      </c>
      <c r="C595" s="10">
        <f t="shared" si="1350"/>
        <v>-6.7254307137542858E-3</v>
      </c>
      <c r="D595" s="7">
        <v>2.25</v>
      </c>
      <c r="E595" s="7">
        <f t="shared" ca="1" si="1345"/>
        <v>0</v>
      </c>
      <c r="F595" s="7">
        <f t="shared" ca="1" si="1346"/>
        <v>0</v>
      </c>
      <c r="G595">
        <f t="shared" si="1321"/>
        <v>3.57</v>
      </c>
      <c r="H595">
        <f t="shared" si="1322"/>
        <v>1.35</v>
      </c>
      <c r="I595" s="27">
        <f t="shared" si="1288"/>
        <v>0.40540540540540543</v>
      </c>
      <c r="J595" s="9">
        <f t="shared" si="1323"/>
        <v>0</v>
      </c>
      <c r="K595" s="9">
        <f t="shared" si="1324"/>
        <v>0</v>
      </c>
      <c r="L595" s="9">
        <f t="shared" si="1325"/>
        <v>-6.7254307137542858E-3</v>
      </c>
      <c r="M595" s="9">
        <f t="shared" si="1326"/>
        <v>0</v>
      </c>
      <c r="N595" s="28">
        <f t="shared" si="1311"/>
        <v>1.9024999999999999</v>
      </c>
      <c r="O595" s="28">
        <f t="shared" si="1312"/>
        <v>2.2450000000000001</v>
      </c>
      <c r="P595" s="28">
        <f t="shared" si="1313"/>
        <v>2.9249999999999998</v>
      </c>
      <c r="Q595" s="28">
        <f t="shared" si="1314"/>
        <v>3.57</v>
      </c>
      <c r="R595" s="9">
        <f t="shared" ca="1" si="1327"/>
        <v>0</v>
      </c>
      <c r="S595" s="9">
        <f t="shared" ca="1" si="1328"/>
        <v>0</v>
      </c>
      <c r="T595" s="9">
        <f t="shared" ca="1" si="1329"/>
        <v>-6.7254307137542858E-3</v>
      </c>
      <c r="U595" s="9">
        <f t="shared" ca="1" si="1330"/>
        <v>0</v>
      </c>
      <c r="V595" s="28">
        <f t="shared" ref="V595:Y595" ca="1" si="1390">QUARTILE($F471:$F594,V$2)</f>
        <v>-3.2048311417482489E-2</v>
      </c>
      <c r="W595" s="28">
        <f t="shared" ca="1" si="1390"/>
        <v>-6.2530484830747857E-3</v>
      </c>
      <c r="X595" s="28">
        <f t="shared" ca="1" si="1390"/>
        <v>1.9037598204264927E-2</v>
      </c>
      <c r="Y595" s="28">
        <f t="shared" ca="1" si="1390"/>
        <v>0.18367346938775508</v>
      </c>
      <c r="Z595" s="30">
        <f t="shared" ca="1" si="1302"/>
        <v>-0.3944648716473369</v>
      </c>
      <c r="AA595" s="30">
        <f t="shared" ca="1" si="1303"/>
        <v>-3.2737382480619456E-2</v>
      </c>
      <c r="AB595" s="30">
        <f t="shared" ca="1" si="1304"/>
        <v>1.9067438070281488E-2</v>
      </c>
      <c r="AC595" s="30">
        <f t="shared" ca="1" si="1305"/>
        <v>0.3592609032106156</v>
      </c>
      <c r="AD595">
        <f t="shared" ca="1" si="1332"/>
        <v>0</v>
      </c>
      <c r="AE595">
        <f t="shared" ca="1" si="1333"/>
        <v>-6.7254307137542858E-3</v>
      </c>
      <c r="AF595">
        <f t="shared" ca="1" si="1334"/>
        <v>0</v>
      </c>
      <c r="AG595" s="31">
        <f t="shared" ca="1" si="1316"/>
        <v>-2.4242424242424176E-2</v>
      </c>
      <c r="AH595" s="31">
        <f t="shared" ca="1" si="1317"/>
        <v>1.1363636363636465E-2</v>
      </c>
      <c r="AI595" s="31">
        <f t="shared" ref="AI595:AK595" ca="1" si="1391">SUM(AD470:AD595)</f>
        <v>-0.44711131212769228</v>
      </c>
      <c r="AJ595" s="31">
        <f t="shared" ca="1" si="1391"/>
        <v>3.9035084286348692E-2</v>
      </c>
      <c r="AK595" s="31">
        <f t="shared" ca="1" si="1391"/>
        <v>0.36012174538182046</v>
      </c>
      <c r="AL595">
        <f ca="1">SUM($AF$129:AF595)</f>
        <v>0.62411953528036823</v>
      </c>
      <c r="AO595">
        <f t="shared" ca="1" si="1336"/>
        <v>0</v>
      </c>
      <c r="AP595">
        <f t="shared" ca="1" si="1337"/>
        <v>-6.7254307137542858E-3</v>
      </c>
      <c r="AQ595">
        <f t="shared" ca="1" si="1319"/>
        <v>-5.3774191244732594E-3</v>
      </c>
      <c r="AR595" s="31">
        <f t="shared" ref="AR595:AS595" ca="1" si="1392">SUM(AO470:AO595)</f>
        <v>-0.42720225412795643</v>
      </c>
      <c r="AS595" s="31">
        <f t="shared" ca="1" si="1392"/>
        <v>0.3783283412808971</v>
      </c>
      <c r="AT595">
        <f ca="1">SUM($AP$129:AP595)</f>
        <v>0.73569299480857386</v>
      </c>
    </row>
    <row r="596" spans="1:46" x14ac:dyDescent="0.25">
      <c r="A596" s="1">
        <v>39580</v>
      </c>
      <c r="B596" s="2">
        <v>1403.58</v>
      </c>
      <c r="C596" s="10">
        <f t="shared" si="1350"/>
        <v>1.1020831532543835E-2</v>
      </c>
      <c r="D596" s="7">
        <v>2.2999999999999998</v>
      </c>
      <c r="E596" s="7">
        <f t="shared" ca="1" si="1345"/>
        <v>2.2222222222222143E-2</v>
      </c>
      <c r="F596" s="7">
        <f t="shared" ca="1" si="1346"/>
        <v>2.2222222222222143E-2</v>
      </c>
      <c r="G596">
        <f t="shared" si="1321"/>
        <v>3.57</v>
      </c>
      <c r="H596">
        <f t="shared" si="1322"/>
        <v>1.35</v>
      </c>
      <c r="I596" s="27">
        <f t="shared" si="1288"/>
        <v>0.42792792792792783</v>
      </c>
      <c r="J596" s="9">
        <f t="shared" si="1323"/>
        <v>0</v>
      </c>
      <c r="K596" s="9">
        <f t="shared" si="1324"/>
        <v>0</v>
      </c>
      <c r="L596" s="9">
        <f t="shared" si="1325"/>
        <v>1.1020831532543835E-2</v>
      </c>
      <c r="M596" s="9">
        <f t="shared" si="1326"/>
        <v>0</v>
      </c>
      <c r="N596" s="28">
        <f t="shared" si="1311"/>
        <v>1.9024999999999999</v>
      </c>
      <c r="O596" s="28">
        <f t="shared" si="1312"/>
        <v>2.2450000000000001</v>
      </c>
      <c r="P596" s="28">
        <f t="shared" si="1313"/>
        <v>2.9049999999999998</v>
      </c>
      <c r="Q596" s="28">
        <f t="shared" si="1314"/>
        <v>3.57</v>
      </c>
      <c r="R596" s="9">
        <f t="shared" ca="1" si="1327"/>
        <v>0</v>
      </c>
      <c r="S596" s="9">
        <f t="shared" ca="1" si="1328"/>
        <v>0</v>
      </c>
      <c r="T596" s="9">
        <f t="shared" ca="1" si="1329"/>
        <v>0</v>
      </c>
      <c r="U596" s="9">
        <f t="shared" ca="1" si="1330"/>
        <v>1.1020831532543835E-2</v>
      </c>
      <c r="V596" s="28">
        <f t="shared" ref="V596:Y596" ca="1" si="1393">QUARTILE($F472:$F595,V$2)</f>
        <v>-3.2048311417482489E-2</v>
      </c>
      <c r="W596" s="28">
        <f t="shared" ca="1" si="1393"/>
        <v>-5.3774191244732594E-3</v>
      </c>
      <c r="X596" s="28">
        <f t="shared" ca="1" si="1393"/>
        <v>1.9037598204264927E-2</v>
      </c>
      <c r="Y596" s="28">
        <f t="shared" ca="1" si="1393"/>
        <v>0.18367346938775508</v>
      </c>
      <c r="Z596" s="30">
        <f t="shared" ca="1" si="1302"/>
        <v>-0.3938888425883651</v>
      </c>
      <c r="AA596" s="30">
        <f t="shared" ca="1" si="1303"/>
        <v>-3.2737382480619456E-2</v>
      </c>
      <c r="AB596" s="30">
        <f t="shared" ca="1" si="1304"/>
        <v>1.9067438070281488E-2</v>
      </c>
      <c r="AC596" s="30">
        <f t="shared" ca="1" si="1305"/>
        <v>0.37028173474315945</v>
      </c>
      <c r="AD596">
        <f t="shared" ca="1" si="1332"/>
        <v>0</v>
      </c>
      <c r="AE596">
        <f t="shared" ca="1" si="1333"/>
        <v>0</v>
      </c>
      <c r="AF596">
        <f t="shared" ca="1" si="1334"/>
        <v>1.1020831532543835E-2</v>
      </c>
      <c r="AG596" s="31">
        <f t="shared" ca="1" si="1316"/>
        <v>-2.4242424242424176E-2</v>
      </c>
      <c r="AH596" s="31">
        <f t="shared" ca="1" si="1317"/>
        <v>1.1363636363636465E-2</v>
      </c>
      <c r="AI596" s="31">
        <f t="shared" ref="AI596:AK596" ca="1" si="1394">SUM(AD471:AD596)</f>
        <v>-0.44653528306872048</v>
      </c>
      <c r="AJ596" s="31">
        <f t="shared" ca="1" si="1394"/>
        <v>3.9035084286348692E-2</v>
      </c>
      <c r="AK596" s="31">
        <f t="shared" ca="1" si="1394"/>
        <v>0.37114257691436431</v>
      </c>
      <c r="AL596">
        <f ca="1">SUM($AF$129:AF596)</f>
        <v>0.63514036681291208</v>
      </c>
      <c r="AO596">
        <f t="shared" ca="1" si="1336"/>
        <v>0</v>
      </c>
      <c r="AP596">
        <f t="shared" ca="1" si="1337"/>
        <v>1.1020831532543835E-2</v>
      </c>
      <c r="AQ596">
        <f t="shared" ca="1" si="1319"/>
        <v>-5.3774191244732594E-3</v>
      </c>
      <c r="AR596" s="31">
        <f t="shared" ref="AR596:AS596" ca="1" si="1395">SUM(AO471:AO596)</f>
        <v>-0.42662622506898462</v>
      </c>
      <c r="AS596" s="31">
        <f t="shared" ca="1" si="1395"/>
        <v>0.38934917281344095</v>
      </c>
      <c r="AT596">
        <f ca="1">SUM($AP$129:AP596)</f>
        <v>0.74671382634111771</v>
      </c>
    </row>
    <row r="597" spans="1:46" x14ac:dyDescent="0.25">
      <c r="A597" s="1">
        <v>39581</v>
      </c>
      <c r="B597" s="2">
        <v>1403.04</v>
      </c>
      <c r="C597" s="10">
        <f t="shared" si="1350"/>
        <v>-3.8473047492837149E-4</v>
      </c>
      <c r="D597" s="7">
        <v>2.4700000000000002</v>
      </c>
      <c r="E597" s="7">
        <f t="shared" ca="1" si="1345"/>
        <v>7.3913043478261109E-2</v>
      </c>
      <c r="F597" s="7">
        <f t="shared" ca="1" si="1346"/>
        <v>7.3913043478261109E-2</v>
      </c>
      <c r="G597">
        <f t="shared" si="1321"/>
        <v>3.57</v>
      </c>
      <c r="H597">
        <f t="shared" si="1322"/>
        <v>1.35</v>
      </c>
      <c r="I597" s="27">
        <f t="shared" si="1288"/>
        <v>0.50450450450450457</v>
      </c>
      <c r="J597" s="9">
        <f t="shared" si="1323"/>
        <v>0</v>
      </c>
      <c r="K597" s="9">
        <f t="shared" si="1324"/>
        <v>0</v>
      </c>
      <c r="L597" s="9">
        <f t="shared" si="1325"/>
        <v>-3.8473047492837149E-4</v>
      </c>
      <c r="M597" s="9">
        <f t="shared" si="1326"/>
        <v>0</v>
      </c>
      <c r="N597" s="28">
        <f t="shared" si="1311"/>
        <v>1.9024999999999999</v>
      </c>
      <c r="O597" s="28">
        <f t="shared" si="1312"/>
        <v>2.2450000000000001</v>
      </c>
      <c r="P597" s="28">
        <f t="shared" si="1313"/>
        <v>2.9</v>
      </c>
      <c r="Q597" s="28">
        <f t="shared" si="1314"/>
        <v>3.57</v>
      </c>
      <c r="R597" s="9">
        <f t="shared" ca="1" si="1327"/>
        <v>0</v>
      </c>
      <c r="S597" s="9">
        <f t="shared" ca="1" si="1328"/>
        <v>0</v>
      </c>
      <c r="T597" s="9">
        <f t="shared" ca="1" si="1329"/>
        <v>0</v>
      </c>
      <c r="U597" s="9">
        <f t="shared" ca="1" si="1330"/>
        <v>-3.8473047492837149E-4</v>
      </c>
      <c r="V597" s="28">
        <f t="shared" ref="V597:Y597" ca="1" si="1396">QUARTILE($F473:$F596,V$2)</f>
        <v>-3.2048311417482489E-2</v>
      </c>
      <c r="W597" s="28">
        <f t="shared" ca="1" si="1396"/>
        <v>-5.3774191244732594E-3</v>
      </c>
      <c r="X597" s="28">
        <f t="shared" ca="1" si="1396"/>
        <v>2.1759259259259145E-2</v>
      </c>
      <c r="Y597" s="28">
        <f t="shared" ca="1" si="1396"/>
        <v>0.18367346938775508</v>
      </c>
      <c r="Z597" s="30">
        <f t="shared" ca="1" si="1302"/>
        <v>-0.37960186902638604</v>
      </c>
      <c r="AA597" s="30">
        <f t="shared" ca="1" si="1303"/>
        <v>-3.2737382480619456E-2</v>
      </c>
      <c r="AB597" s="30">
        <f t="shared" ca="1" si="1304"/>
        <v>1.9067438070281488E-2</v>
      </c>
      <c r="AC597" s="30">
        <f t="shared" ca="1" si="1305"/>
        <v>0.36989700426823108</v>
      </c>
      <c r="AD597">
        <f t="shared" ca="1" si="1332"/>
        <v>0</v>
      </c>
      <c r="AE597">
        <f t="shared" ca="1" si="1333"/>
        <v>0</v>
      </c>
      <c r="AF597">
        <f t="shared" ca="1" si="1334"/>
        <v>-3.8473047492837149E-4</v>
      </c>
      <c r="AG597" s="31">
        <f t="shared" ca="1" si="1316"/>
        <v>-2.4242424242424176E-2</v>
      </c>
      <c r="AH597" s="31">
        <f t="shared" ca="1" si="1317"/>
        <v>1.1363636363636465E-2</v>
      </c>
      <c r="AI597" s="31">
        <f t="shared" ref="AI597:AK597" ca="1" si="1397">SUM(AD472:AD597)</f>
        <v>-0.43224830950674142</v>
      </c>
      <c r="AJ597" s="31">
        <f t="shared" ca="1" si="1397"/>
        <v>3.9035084286348692E-2</v>
      </c>
      <c r="AK597" s="31">
        <f t="shared" ca="1" si="1397"/>
        <v>0.37075784643943593</v>
      </c>
      <c r="AL597">
        <f ca="1">SUM($AF$129:AF597)</f>
        <v>0.63475563633798371</v>
      </c>
      <c r="AO597">
        <f t="shared" ca="1" si="1336"/>
        <v>0</v>
      </c>
      <c r="AP597">
        <f t="shared" ca="1" si="1337"/>
        <v>-3.8473047492837149E-4</v>
      </c>
      <c r="AQ597">
        <f t="shared" ca="1" si="1319"/>
        <v>-5.3774191244732594E-3</v>
      </c>
      <c r="AR597" s="31">
        <f t="shared" ref="AR597:AS597" ca="1" si="1398">SUM(AO472:AO597)</f>
        <v>-0.41233925150700557</v>
      </c>
      <c r="AS597" s="31">
        <f t="shared" ca="1" si="1398"/>
        <v>0.38896444233851257</v>
      </c>
      <c r="AT597">
        <f ca="1">SUM($AP$129:AP597)</f>
        <v>0.74632909586618934</v>
      </c>
    </row>
    <row r="598" spans="1:46" x14ac:dyDescent="0.25">
      <c r="A598" s="1">
        <v>39582</v>
      </c>
      <c r="B598" s="2">
        <v>1408.66</v>
      </c>
      <c r="C598" s="10">
        <f t="shared" si="1350"/>
        <v>4.005587866347444E-3</v>
      </c>
      <c r="D598" s="7">
        <v>2.5299999999999998</v>
      </c>
      <c r="E598" s="7">
        <f t="shared" ca="1" si="1345"/>
        <v>2.4291497975708287E-2</v>
      </c>
      <c r="F598" s="7">
        <f t="shared" ca="1" si="1346"/>
        <v>2.4291497975708287E-2</v>
      </c>
      <c r="G598">
        <f t="shared" si="1321"/>
        <v>3.57</v>
      </c>
      <c r="H598">
        <f t="shared" si="1322"/>
        <v>1.35</v>
      </c>
      <c r="I598" s="27">
        <f t="shared" si="1288"/>
        <v>0.53153153153153143</v>
      </c>
      <c r="J598" s="9">
        <f t="shared" si="1323"/>
        <v>0</v>
      </c>
      <c r="K598" s="9">
        <f t="shared" si="1324"/>
        <v>0</v>
      </c>
      <c r="L598" s="9">
        <f t="shared" si="1325"/>
        <v>4.005587866347444E-3</v>
      </c>
      <c r="M598" s="9">
        <f t="shared" si="1326"/>
        <v>0</v>
      </c>
      <c r="N598" s="28">
        <f t="shared" si="1311"/>
        <v>1.9024999999999999</v>
      </c>
      <c r="O598" s="28">
        <f t="shared" si="1312"/>
        <v>2.2450000000000001</v>
      </c>
      <c r="P598" s="28">
        <f t="shared" si="1313"/>
        <v>2.9</v>
      </c>
      <c r="Q598" s="28">
        <f t="shared" si="1314"/>
        <v>3.57</v>
      </c>
      <c r="R598" s="9">
        <f t="shared" ca="1" si="1327"/>
        <v>0</v>
      </c>
      <c r="S598" s="9">
        <f t="shared" ca="1" si="1328"/>
        <v>0</v>
      </c>
      <c r="T598" s="9">
        <f t="shared" ca="1" si="1329"/>
        <v>0</v>
      </c>
      <c r="U598" s="9">
        <f t="shared" ca="1" si="1330"/>
        <v>4.005587866347444E-3</v>
      </c>
      <c r="V598" s="28">
        <f t="shared" ref="V598:Y598" ca="1" si="1399">QUARTILE($F474:$F597,V$2)</f>
        <v>-3.2048311417482489E-2</v>
      </c>
      <c r="W598" s="28">
        <f t="shared" ca="1" si="1399"/>
        <v>-5.3774191244732594E-3</v>
      </c>
      <c r="X598" s="28">
        <f t="shared" ca="1" si="1399"/>
        <v>2.2877846790890166E-2</v>
      </c>
      <c r="Y598" s="28">
        <f t="shared" ca="1" si="1399"/>
        <v>0.18367346938775508</v>
      </c>
      <c r="Z598" s="30">
        <f t="shared" ca="1" si="1302"/>
        <v>-0.37960186902638604</v>
      </c>
      <c r="AA598" s="30">
        <f t="shared" ca="1" si="1303"/>
        <v>-3.2737382480619456E-2</v>
      </c>
      <c r="AB598" s="30">
        <f t="shared" ca="1" si="1304"/>
        <v>1.9067438070281488E-2</v>
      </c>
      <c r="AC598" s="30">
        <f t="shared" ca="1" si="1305"/>
        <v>0.38389089783726826</v>
      </c>
      <c r="AD598">
        <f t="shared" ca="1" si="1332"/>
        <v>0</v>
      </c>
      <c r="AE598">
        <f t="shared" ca="1" si="1333"/>
        <v>0</v>
      </c>
      <c r="AF598">
        <f t="shared" ca="1" si="1334"/>
        <v>4.005587866347444E-3</v>
      </c>
      <c r="AG598" s="31">
        <f t="shared" ca="1" si="1316"/>
        <v>-2.4242424242424176E-2</v>
      </c>
      <c r="AH598" s="31">
        <f t="shared" ca="1" si="1317"/>
        <v>1.1695906432748648E-2</v>
      </c>
      <c r="AI598" s="31">
        <f t="shared" ref="AI598:AK598" ca="1" si="1400">SUM(AD473:AD598)</f>
        <v>-0.43224830950674142</v>
      </c>
      <c r="AJ598" s="31">
        <f t="shared" ca="1" si="1400"/>
        <v>3.9035084286348692E-2</v>
      </c>
      <c r="AK598" s="31">
        <f t="shared" ca="1" si="1400"/>
        <v>0.38475174000847312</v>
      </c>
      <c r="AL598">
        <f ca="1">SUM($AF$129:AF598)</f>
        <v>0.63876122420433112</v>
      </c>
      <c r="AO598">
        <f t="shared" ca="1" si="1336"/>
        <v>0</v>
      </c>
      <c r="AP598">
        <f t="shared" ca="1" si="1337"/>
        <v>4.005587866347444E-3</v>
      </c>
      <c r="AQ598">
        <f t="shared" ca="1" si="1319"/>
        <v>-5.3774191244732594E-3</v>
      </c>
      <c r="AR598" s="31">
        <f t="shared" ref="AR598:AS598" ca="1" si="1401">SUM(AO473:AO598)</f>
        <v>-0.41233925150700557</v>
      </c>
      <c r="AS598" s="31">
        <f t="shared" ca="1" si="1401"/>
        <v>0.40295833590754976</v>
      </c>
      <c r="AT598">
        <f ca="1">SUM($AP$129:AP598)</f>
        <v>0.75033468373253676</v>
      </c>
    </row>
    <row r="599" spans="1:46" x14ac:dyDescent="0.25">
      <c r="A599" s="1">
        <v>39583</v>
      </c>
      <c r="B599" s="2">
        <v>1423.57</v>
      </c>
      <c r="C599" s="10">
        <f t="shared" si="1350"/>
        <v>1.0584527139267001E-2</v>
      </c>
      <c r="D599" s="7">
        <v>2.4500000000000002</v>
      </c>
      <c r="E599" s="7">
        <f t="shared" ca="1" si="1345"/>
        <v>-3.1620553359683612E-2</v>
      </c>
      <c r="F599" s="7">
        <f t="shared" ca="1" si="1346"/>
        <v>-3.1620553359683612E-2</v>
      </c>
      <c r="G599">
        <f t="shared" si="1321"/>
        <v>3.57</v>
      </c>
      <c r="H599">
        <f t="shared" si="1322"/>
        <v>1.35</v>
      </c>
      <c r="I599" s="27">
        <f t="shared" si="1288"/>
        <v>0.4954954954954956</v>
      </c>
      <c r="J599" s="9">
        <f t="shared" si="1323"/>
        <v>0</v>
      </c>
      <c r="K599" s="9">
        <f t="shared" si="1324"/>
        <v>0</v>
      </c>
      <c r="L599" s="9">
        <f t="shared" si="1325"/>
        <v>1.0584527139267001E-2</v>
      </c>
      <c r="M599" s="9">
        <f t="shared" si="1326"/>
        <v>0</v>
      </c>
      <c r="N599" s="28">
        <f t="shared" si="1311"/>
        <v>1.9024999999999999</v>
      </c>
      <c r="O599" s="28">
        <f t="shared" si="1312"/>
        <v>2.2450000000000001</v>
      </c>
      <c r="P599" s="28">
        <f t="shared" si="1313"/>
        <v>2.8849999999999998</v>
      </c>
      <c r="Q599" s="28">
        <f t="shared" si="1314"/>
        <v>3.35</v>
      </c>
      <c r="R599" s="9">
        <f t="shared" ca="1" si="1327"/>
        <v>0</v>
      </c>
      <c r="S599" s="9">
        <f t="shared" ca="1" si="1328"/>
        <v>1.0584527139267001E-2</v>
      </c>
      <c r="T599" s="9">
        <f t="shared" ca="1" si="1329"/>
        <v>0</v>
      </c>
      <c r="U599" s="9">
        <f t="shared" ca="1" si="1330"/>
        <v>0</v>
      </c>
      <c r="V599" s="28">
        <f t="shared" ref="V599:Y599" ca="1" si="1402">QUARTILE($F475:$F598,V$2)</f>
        <v>-3.2048311417482489E-2</v>
      </c>
      <c r="W599" s="28">
        <f t="shared" ca="1" si="1402"/>
        <v>-5.3774191244732594E-3</v>
      </c>
      <c r="X599" s="28">
        <f t="shared" ca="1" si="1402"/>
        <v>2.4429803606004774E-2</v>
      </c>
      <c r="Y599" s="28">
        <f t="shared" ca="1" si="1402"/>
        <v>0.18367346938775508</v>
      </c>
      <c r="Z599" s="30">
        <f t="shared" ca="1" si="1302"/>
        <v>-0.37960186902638604</v>
      </c>
      <c r="AA599" s="30">
        <f t="shared" ca="1" si="1303"/>
        <v>-2.2152855341352456E-2</v>
      </c>
      <c r="AB599" s="30">
        <f t="shared" ca="1" si="1304"/>
        <v>1.9067438070281488E-2</v>
      </c>
      <c r="AC599" s="30">
        <f t="shared" ca="1" si="1305"/>
        <v>0.35479794212637739</v>
      </c>
      <c r="AD599">
        <f t="shared" ca="1" si="1332"/>
        <v>1.0584527139267001E-2</v>
      </c>
      <c r="AE599">
        <f t="shared" ca="1" si="1333"/>
        <v>0</v>
      </c>
      <c r="AF599">
        <f t="shared" ca="1" si="1334"/>
        <v>0</v>
      </c>
      <c r="AG599" s="31">
        <f t="shared" ca="1" si="1316"/>
        <v>-2.4242424242424176E-2</v>
      </c>
      <c r="AH599" s="31">
        <f t="shared" ca="1" si="1317"/>
        <v>1.1695906432748648E-2</v>
      </c>
      <c r="AI599" s="31">
        <f t="shared" ref="AI599:AK599" ca="1" si="1403">SUM(AD474:AD599)</f>
        <v>-0.42166378236747443</v>
      </c>
      <c r="AJ599" s="31">
        <f t="shared" ca="1" si="1403"/>
        <v>3.9035084286348692E-2</v>
      </c>
      <c r="AK599" s="31">
        <f t="shared" ca="1" si="1403"/>
        <v>0.35565878429758224</v>
      </c>
      <c r="AL599">
        <f ca="1">SUM($AF$129:AF599)</f>
        <v>0.63876122420433112</v>
      </c>
      <c r="AO599">
        <f t="shared" ca="1" si="1336"/>
        <v>1.0584527139267001E-2</v>
      </c>
      <c r="AP599">
        <f t="shared" ca="1" si="1337"/>
        <v>0</v>
      </c>
      <c r="AQ599">
        <f t="shared" ca="1" si="1319"/>
        <v>-5.3774191244732594E-3</v>
      </c>
      <c r="AR599" s="31">
        <f t="shared" ref="AR599:AS599" ca="1" si="1404">SUM(AO474:AO599)</f>
        <v>-0.40175472436773857</v>
      </c>
      <c r="AS599" s="31">
        <f t="shared" ca="1" si="1404"/>
        <v>0.37386538019665888</v>
      </c>
      <c r="AT599">
        <f ca="1">SUM($AP$129:AP599)</f>
        <v>0.75033468373253676</v>
      </c>
    </row>
    <row r="600" spans="1:46" x14ac:dyDescent="0.25">
      <c r="A600" s="1">
        <v>39584</v>
      </c>
      <c r="B600" s="2">
        <v>1425.35</v>
      </c>
      <c r="C600" s="10">
        <f t="shared" si="1350"/>
        <v>1.2503775718791298E-3</v>
      </c>
      <c r="D600" s="7">
        <v>2.4700000000000002</v>
      </c>
      <c r="E600" s="7">
        <f t="shared" ca="1" si="1345"/>
        <v>8.1632653061225469E-3</v>
      </c>
      <c r="F600" s="7">
        <f t="shared" ca="1" si="1346"/>
        <v>8.1632653061225469E-3</v>
      </c>
      <c r="G600">
        <f t="shared" si="1321"/>
        <v>3.35</v>
      </c>
      <c r="H600">
        <f t="shared" si="1322"/>
        <v>1.35</v>
      </c>
      <c r="I600" s="27">
        <f t="shared" si="1288"/>
        <v>0.56000000000000005</v>
      </c>
      <c r="J600" s="9">
        <f t="shared" si="1323"/>
        <v>0</v>
      </c>
      <c r="K600" s="9">
        <f t="shared" si="1324"/>
        <v>0</v>
      </c>
      <c r="L600" s="9">
        <f t="shared" si="1325"/>
        <v>1.2503775718791298E-3</v>
      </c>
      <c r="M600" s="9">
        <f t="shared" si="1326"/>
        <v>0</v>
      </c>
      <c r="N600" s="28">
        <f t="shared" si="1311"/>
        <v>1.9024999999999999</v>
      </c>
      <c r="O600" s="28">
        <f t="shared" si="1312"/>
        <v>2.2450000000000001</v>
      </c>
      <c r="P600" s="28">
        <f t="shared" si="1313"/>
        <v>2.8425000000000002</v>
      </c>
      <c r="Q600" s="28">
        <f t="shared" si="1314"/>
        <v>3.33</v>
      </c>
      <c r="R600" s="9">
        <f t="shared" ca="1" si="1327"/>
        <v>0</v>
      </c>
      <c r="S600" s="9">
        <f t="shared" ca="1" si="1328"/>
        <v>0</v>
      </c>
      <c r="T600" s="9">
        <f t="shared" ca="1" si="1329"/>
        <v>1.2503775718791298E-3</v>
      </c>
      <c r="U600" s="9">
        <f t="shared" ca="1" si="1330"/>
        <v>0</v>
      </c>
      <c r="V600" s="28">
        <f t="shared" ref="V600:Y600" ca="1" si="1405">QUARTILE($F476:$F599,V$2)</f>
        <v>-3.1665945055098399E-2</v>
      </c>
      <c r="W600" s="28">
        <f t="shared" ca="1" si="1405"/>
        <v>-5.3774191244732594E-3</v>
      </c>
      <c r="X600" s="28">
        <f t="shared" ca="1" si="1405"/>
        <v>2.4429803606004774E-2</v>
      </c>
      <c r="Y600" s="28">
        <f t="shared" ca="1" si="1405"/>
        <v>0.18367346938775508</v>
      </c>
      <c r="Z600" s="30">
        <f t="shared" ca="1" si="1302"/>
        <v>-0.37960186902638604</v>
      </c>
      <c r="AA600" s="30">
        <f t="shared" ca="1" si="1303"/>
        <v>-2.2152855341352456E-2</v>
      </c>
      <c r="AB600" s="30">
        <f t="shared" ca="1" si="1304"/>
        <v>2.0317815642160619E-2</v>
      </c>
      <c r="AC600" s="30">
        <f t="shared" ca="1" si="1305"/>
        <v>0.36186725106260503</v>
      </c>
      <c r="AD600">
        <f t="shared" ca="1" si="1332"/>
        <v>0</v>
      </c>
      <c r="AE600">
        <f t="shared" ca="1" si="1333"/>
        <v>1.2503775718791298E-3</v>
      </c>
      <c r="AF600">
        <f t="shared" ca="1" si="1334"/>
        <v>0</v>
      </c>
      <c r="AG600" s="31">
        <f t="shared" ca="1" si="1316"/>
        <v>-2.4242424242424176E-2</v>
      </c>
      <c r="AH600" s="31">
        <f t="shared" ca="1" si="1317"/>
        <v>1.1695906432748648E-2</v>
      </c>
      <c r="AI600" s="31">
        <f t="shared" ref="AI600:AK600" ca="1" si="1406">SUM(AD475:AD600)</f>
        <v>-0.42166378236747443</v>
      </c>
      <c r="AJ600" s="31">
        <f t="shared" ca="1" si="1406"/>
        <v>4.0285461858227824E-2</v>
      </c>
      <c r="AK600" s="31">
        <f t="shared" ca="1" si="1406"/>
        <v>0.36272809323380989</v>
      </c>
      <c r="AL600">
        <f ca="1">SUM($AF$129:AF600)</f>
        <v>0.63876122420433112</v>
      </c>
      <c r="AO600">
        <f t="shared" ca="1" si="1336"/>
        <v>0</v>
      </c>
      <c r="AP600">
        <f t="shared" ca="1" si="1337"/>
        <v>1.2503775718791298E-3</v>
      </c>
      <c r="AQ600">
        <f t="shared" ca="1" si="1319"/>
        <v>-4.5109885654041615E-3</v>
      </c>
      <c r="AR600" s="31">
        <f t="shared" ref="AR600:AS600" ca="1" si="1407">SUM(AO475:AO600)</f>
        <v>-0.40175472436773857</v>
      </c>
      <c r="AS600" s="31">
        <f t="shared" ca="1" si="1407"/>
        <v>0.38218506670476571</v>
      </c>
      <c r="AT600">
        <f ca="1">SUM($AP$129:AP600)</f>
        <v>0.75158506130441594</v>
      </c>
    </row>
    <row r="601" spans="1:46" x14ac:dyDescent="0.25">
      <c r="A601" s="1">
        <v>39587</v>
      </c>
      <c r="B601" s="2">
        <v>1426.63</v>
      </c>
      <c r="C601" s="10">
        <f t="shared" si="1350"/>
        <v>8.9802504647995237E-4</v>
      </c>
      <c r="D601" s="7">
        <v>2.42</v>
      </c>
      <c r="E601" s="7">
        <f t="shared" ca="1" si="1345"/>
        <v>-2.0242914979757165E-2</v>
      </c>
      <c r="F601" s="7">
        <f t="shared" ca="1" si="1346"/>
        <v>-2.0242914979757165E-2</v>
      </c>
      <c r="G601">
        <f t="shared" si="1321"/>
        <v>3.33</v>
      </c>
      <c r="H601">
        <f t="shared" si="1322"/>
        <v>1.35</v>
      </c>
      <c r="I601" s="27">
        <f t="shared" si="1288"/>
        <v>0.54040404040404033</v>
      </c>
      <c r="J601" s="9">
        <f t="shared" si="1323"/>
        <v>0</v>
      </c>
      <c r="K601" s="9">
        <f t="shared" si="1324"/>
        <v>0</v>
      </c>
      <c r="L601" s="9">
        <f t="shared" si="1325"/>
        <v>8.9802504647995237E-4</v>
      </c>
      <c r="M601" s="9">
        <f t="shared" si="1326"/>
        <v>0</v>
      </c>
      <c r="N601" s="28">
        <f t="shared" si="1311"/>
        <v>1.9024999999999999</v>
      </c>
      <c r="O601" s="28">
        <f t="shared" si="1312"/>
        <v>2.2450000000000001</v>
      </c>
      <c r="P601" s="28">
        <f t="shared" si="1313"/>
        <v>2.7774999999999999</v>
      </c>
      <c r="Q601" s="28">
        <f t="shared" si="1314"/>
        <v>3.31</v>
      </c>
      <c r="R601" s="9">
        <f t="shared" ca="1" si="1327"/>
        <v>0</v>
      </c>
      <c r="S601" s="9">
        <f t="shared" ca="1" si="1328"/>
        <v>8.9802504647995237E-4</v>
      </c>
      <c r="T601" s="9">
        <f t="shared" ca="1" si="1329"/>
        <v>0</v>
      </c>
      <c r="U601" s="9">
        <f t="shared" ca="1" si="1330"/>
        <v>0</v>
      </c>
      <c r="V601" s="28">
        <f t="shared" ref="V601:Y601" ca="1" si="1408">QUARTILE($F477:$F600,V$2)</f>
        <v>-3.1665945055098399E-2</v>
      </c>
      <c r="W601" s="28">
        <f t="shared" ca="1" si="1408"/>
        <v>-4.5109885654041615E-3</v>
      </c>
      <c r="X601" s="28">
        <f t="shared" ca="1" si="1408"/>
        <v>2.4429803606004774E-2</v>
      </c>
      <c r="Y601" s="28">
        <f t="shared" ca="1" si="1408"/>
        <v>0.18367346938775508</v>
      </c>
      <c r="Z601" s="30">
        <f t="shared" ca="1" si="1302"/>
        <v>-0.36638939503653178</v>
      </c>
      <c r="AA601" s="30">
        <f t="shared" ca="1" si="1303"/>
        <v>-2.1254830294872504E-2</v>
      </c>
      <c r="AB601" s="30">
        <f t="shared" ca="1" si="1304"/>
        <v>2.0317815642160619E-2</v>
      </c>
      <c r="AC601" s="30">
        <f t="shared" ca="1" si="1305"/>
        <v>0.36186725106260503</v>
      </c>
      <c r="AD601">
        <f t="shared" ca="1" si="1332"/>
        <v>0</v>
      </c>
      <c r="AE601">
        <f t="shared" ca="1" si="1333"/>
        <v>8.9802504647995237E-4</v>
      </c>
      <c r="AF601">
        <f t="shared" ca="1" si="1334"/>
        <v>0</v>
      </c>
      <c r="AG601" s="31">
        <f t="shared" ca="1" si="1316"/>
        <v>-2.2435897435897578E-2</v>
      </c>
      <c r="AH601" s="31">
        <f t="shared" ca="1" si="1317"/>
        <v>1.1695906432748648E-2</v>
      </c>
      <c r="AI601" s="31">
        <f t="shared" ref="AI601:AK601" ca="1" si="1409">SUM(AD476:AD601)</f>
        <v>-0.40845130837762017</v>
      </c>
      <c r="AJ601" s="31">
        <f t="shared" ca="1" si="1409"/>
        <v>4.1183486904707779E-2</v>
      </c>
      <c r="AK601" s="31">
        <f t="shared" ca="1" si="1409"/>
        <v>0.36272809323380989</v>
      </c>
      <c r="AL601">
        <f ca="1">SUM($AF$129:AF601)</f>
        <v>0.63876122420433112</v>
      </c>
      <c r="AO601">
        <f t="shared" ca="1" si="1336"/>
        <v>8.9802504647995237E-4</v>
      </c>
      <c r="AP601">
        <f t="shared" ca="1" si="1337"/>
        <v>0</v>
      </c>
      <c r="AQ601">
        <f t="shared" ca="1" si="1319"/>
        <v>-4.5109885654041615E-3</v>
      </c>
      <c r="AR601" s="31">
        <f t="shared" ref="AR601:AS601" ca="1" si="1410">SUM(AO476:AO601)</f>
        <v>-0.38764422533140447</v>
      </c>
      <c r="AS601" s="31">
        <f t="shared" ca="1" si="1410"/>
        <v>0.38218506670476571</v>
      </c>
      <c r="AT601">
        <f ca="1">SUM($AP$129:AP601)</f>
        <v>0.75158506130441594</v>
      </c>
    </row>
    <row r="602" spans="1:46" x14ac:dyDescent="0.25">
      <c r="A602" s="1">
        <v>39588</v>
      </c>
      <c r="B602" s="2">
        <v>1413.4</v>
      </c>
      <c r="C602" s="10">
        <f t="shared" si="1350"/>
        <v>-9.2736028262408732E-3</v>
      </c>
      <c r="D602" s="7">
        <v>2.34</v>
      </c>
      <c r="E602" s="7">
        <f t="shared" ca="1" si="1345"/>
        <v>-3.3057851239669422E-2</v>
      </c>
      <c r="F602" s="7">
        <f t="shared" ca="1" si="1346"/>
        <v>-3.3057851239669422E-2</v>
      </c>
      <c r="G602">
        <f t="shared" si="1321"/>
        <v>3.31</v>
      </c>
      <c r="H602">
        <f t="shared" si="1322"/>
        <v>1.35</v>
      </c>
      <c r="I602" s="27">
        <f t="shared" si="1288"/>
        <v>0.50510204081632637</v>
      </c>
      <c r="J602" s="9">
        <f t="shared" si="1323"/>
        <v>0</v>
      </c>
      <c r="K602" s="9">
        <f t="shared" si="1324"/>
        <v>0</v>
      </c>
      <c r="L602" s="9">
        <f t="shared" si="1325"/>
        <v>-9.2736028262408732E-3</v>
      </c>
      <c r="M602" s="9">
        <f t="shared" si="1326"/>
        <v>0</v>
      </c>
      <c r="N602" s="28">
        <f t="shared" si="1311"/>
        <v>1.9024999999999999</v>
      </c>
      <c r="O602" s="28">
        <f t="shared" si="1312"/>
        <v>2.2450000000000001</v>
      </c>
      <c r="P602" s="28">
        <f t="shared" si="1313"/>
        <v>2.76</v>
      </c>
      <c r="Q602" s="28">
        <f t="shared" si="1314"/>
        <v>3.31</v>
      </c>
      <c r="R602" s="9">
        <f t="shared" ca="1" si="1327"/>
        <v>-9.2736028262408732E-3</v>
      </c>
      <c r="S602" s="9">
        <f t="shared" ca="1" si="1328"/>
        <v>0</v>
      </c>
      <c r="T602" s="9">
        <f t="shared" ca="1" si="1329"/>
        <v>0</v>
      </c>
      <c r="U602" s="9">
        <f t="shared" ca="1" si="1330"/>
        <v>0</v>
      </c>
      <c r="V602" s="28">
        <f t="shared" ref="V602:Y602" ca="1" si="1411">QUARTILE($F478:$F601,V$2)</f>
        <v>-3.0518203666554083E-2</v>
      </c>
      <c r="W602" s="28">
        <f t="shared" ca="1" si="1411"/>
        <v>-4.5109885654041615E-3</v>
      </c>
      <c r="X602" s="28">
        <f t="shared" ca="1" si="1411"/>
        <v>2.4429803606004774E-2</v>
      </c>
      <c r="Y602" s="28">
        <f t="shared" ca="1" si="1411"/>
        <v>0.18367346938775508</v>
      </c>
      <c r="Z602" s="30">
        <f t="shared" ca="1" si="1302"/>
        <v>-0.37566299786277269</v>
      </c>
      <c r="AA602" s="30">
        <f t="shared" ca="1" si="1303"/>
        <v>-2.6485164857116182E-2</v>
      </c>
      <c r="AB602" s="30">
        <f t="shared" ca="1" si="1304"/>
        <v>2.0317815642160619E-2</v>
      </c>
      <c r="AC602" s="30">
        <f t="shared" ca="1" si="1305"/>
        <v>0.36186725106260503</v>
      </c>
      <c r="AD602">
        <f t="shared" ca="1" si="1332"/>
        <v>-9.2736028262408732E-3</v>
      </c>
      <c r="AE602">
        <f t="shared" ca="1" si="1333"/>
        <v>0</v>
      </c>
      <c r="AF602">
        <f t="shared" ca="1" si="1334"/>
        <v>0</v>
      </c>
      <c r="AG602" s="31">
        <f t="shared" ca="1" si="1316"/>
        <v>-2.4242424242424176E-2</v>
      </c>
      <c r="AH602" s="31">
        <f t="shared" ca="1" si="1317"/>
        <v>1.1695906432748648E-2</v>
      </c>
      <c r="AI602" s="31">
        <f t="shared" ref="AI602:AK602" ca="1" si="1412">SUM(AD477:AD602)</f>
        <v>-0.41772491120386102</v>
      </c>
      <c r="AJ602" s="31">
        <f t="shared" ca="1" si="1412"/>
        <v>3.5953152342464108E-2</v>
      </c>
      <c r="AK602" s="31">
        <f t="shared" ca="1" si="1412"/>
        <v>0.36272809323380989</v>
      </c>
      <c r="AL602">
        <f ca="1">SUM($AF$129:AF602)</f>
        <v>0.63876122420433112</v>
      </c>
      <c r="AO602">
        <f t="shared" ca="1" si="1336"/>
        <v>-9.2736028262408732E-3</v>
      </c>
      <c r="AP602">
        <f t="shared" ca="1" si="1337"/>
        <v>0</v>
      </c>
      <c r="AQ602">
        <f t="shared" ca="1" si="1319"/>
        <v>-4.5109885654041615E-3</v>
      </c>
      <c r="AR602" s="31">
        <f t="shared" ref="AR602:AS602" ca="1" si="1413">SUM(AO477:AO602)</f>
        <v>-0.40214816271988896</v>
      </c>
      <c r="AS602" s="31">
        <f t="shared" ca="1" si="1413"/>
        <v>0.38218506670476571</v>
      </c>
      <c r="AT602">
        <f ca="1">SUM($AP$129:AP602)</f>
        <v>0.75158506130441594</v>
      </c>
    </row>
    <row r="603" spans="1:46" x14ac:dyDescent="0.25">
      <c r="A603" s="1">
        <v>39589</v>
      </c>
      <c r="B603" s="2">
        <v>1390.71</v>
      </c>
      <c r="C603" s="10">
        <f t="shared" si="1350"/>
        <v>-1.6053488043016876E-2</v>
      </c>
      <c r="D603" s="7">
        <v>2.41</v>
      </c>
      <c r="E603" s="7">
        <f t="shared" ca="1" si="1345"/>
        <v>2.991452991453003E-2</v>
      </c>
      <c r="F603" s="7">
        <f t="shared" ca="1" si="1346"/>
        <v>2.991452991453003E-2</v>
      </c>
      <c r="G603">
        <f t="shared" si="1321"/>
        <v>3.31</v>
      </c>
      <c r="H603">
        <f t="shared" si="1322"/>
        <v>1.35</v>
      </c>
      <c r="I603" s="27">
        <f t="shared" si="1288"/>
        <v>0.54081632653061229</v>
      </c>
      <c r="J603" s="9">
        <f t="shared" si="1323"/>
        <v>0</v>
      </c>
      <c r="K603" s="9">
        <f t="shared" si="1324"/>
        <v>0</v>
      </c>
      <c r="L603" s="9">
        <f t="shared" si="1325"/>
        <v>-1.6053488043016876E-2</v>
      </c>
      <c r="M603" s="9">
        <f t="shared" si="1326"/>
        <v>0</v>
      </c>
      <c r="N603" s="28">
        <f t="shared" si="1311"/>
        <v>1.9024999999999999</v>
      </c>
      <c r="O603" s="28">
        <f t="shared" si="1312"/>
        <v>2.2450000000000001</v>
      </c>
      <c r="P603" s="28">
        <f t="shared" si="1313"/>
        <v>2.7450000000000001</v>
      </c>
      <c r="Q603" s="28">
        <f t="shared" si="1314"/>
        <v>3.31</v>
      </c>
      <c r="R603" s="9">
        <f t="shared" ca="1" si="1327"/>
        <v>0</v>
      </c>
      <c r="S603" s="9">
        <f t="shared" ca="1" si="1328"/>
        <v>0</v>
      </c>
      <c r="T603" s="9">
        <f t="shared" ca="1" si="1329"/>
        <v>0</v>
      </c>
      <c r="U603" s="9">
        <f t="shared" ca="1" si="1330"/>
        <v>-1.6053488043016876E-2</v>
      </c>
      <c r="V603" s="28">
        <f t="shared" ref="V603:Y603" ca="1" si="1414">QUARTILE($F479:$F602,V$2)</f>
        <v>-3.1665945055098399E-2</v>
      </c>
      <c r="W603" s="28">
        <f t="shared" ca="1" si="1414"/>
        <v>-4.5109885654041615E-3</v>
      </c>
      <c r="X603" s="28">
        <f t="shared" ca="1" si="1414"/>
        <v>2.4429803606004774E-2</v>
      </c>
      <c r="Y603" s="28">
        <f t="shared" ca="1" si="1414"/>
        <v>0.18367346938775508</v>
      </c>
      <c r="Z603" s="30">
        <f t="shared" ca="1" si="1302"/>
        <v>-0.35820272392773289</v>
      </c>
      <c r="AA603" s="30">
        <f t="shared" ca="1" si="1303"/>
        <v>-2.6485164857116182E-2</v>
      </c>
      <c r="AB603" s="30">
        <f t="shared" ca="1" si="1304"/>
        <v>2.0317815642160619E-2</v>
      </c>
      <c r="AC603" s="30">
        <f t="shared" ca="1" si="1305"/>
        <v>0.34581376301958816</v>
      </c>
      <c r="AD603">
        <f t="shared" ca="1" si="1332"/>
        <v>0</v>
      </c>
      <c r="AE603">
        <f t="shared" ca="1" si="1333"/>
        <v>0</v>
      </c>
      <c r="AF603">
        <f t="shared" ca="1" si="1334"/>
        <v>-1.6053488043016876E-2</v>
      </c>
      <c r="AG603" s="31">
        <f t="shared" ca="1" si="1316"/>
        <v>-2.2435897435897578E-2</v>
      </c>
      <c r="AH603" s="31">
        <f t="shared" ca="1" si="1317"/>
        <v>1.2448132780082943E-2</v>
      </c>
      <c r="AI603" s="31">
        <f t="shared" ref="AI603:AK603" ca="1" si="1415">SUM(AD478:AD603)</f>
        <v>-0.40026463726882122</v>
      </c>
      <c r="AJ603" s="31">
        <f t="shared" ca="1" si="1415"/>
        <v>3.5953152342464108E-2</v>
      </c>
      <c r="AK603" s="31">
        <f t="shared" ca="1" si="1415"/>
        <v>0.34667460519079302</v>
      </c>
      <c r="AL603">
        <f ca="1">SUM($AF$129:AF603)</f>
        <v>0.62270773616131425</v>
      </c>
      <c r="AO603">
        <f t="shared" ca="1" si="1336"/>
        <v>0</v>
      </c>
      <c r="AP603">
        <f t="shared" ca="1" si="1337"/>
        <v>-1.6053488043016876E-2</v>
      </c>
      <c r="AQ603">
        <f t="shared" ca="1" si="1319"/>
        <v>-4.0491459982984201E-3</v>
      </c>
      <c r="AR603" s="31">
        <f t="shared" ref="AR603:AS603" ca="1" si="1416">SUM(AO478:AO603)</f>
        <v>-0.38468788878484905</v>
      </c>
      <c r="AS603" s="31">
        <f t="shared" ca="1" si="1416"/>
        <v>0.36613157866174884</v>
      </c>
      <c r="AT603">
        <f ca="1">SUM($AP$129:AP603)</f>
        <v>0.73553157326139906</v>
      </c>
    </row>
    <row r="604" spans="1:46" x14ac:dyDescent="0.25">
      <c r="A604" s="1">
        <v>39590</v>
      </c>
      <c r="B604" s="2">
        <v>1394.35</v>
      </c>
      <c r="C604" s="10">
        <f t="shared" si="1350"/>
        <v>2.6173681069380909E-3</v>
      </c>
      <c r="D604" s="7">
        <v>2.56</v>
      </c>
      <c r="E604" s="7">
        <f t="shared" ca="1" si="1345"/>
        <v>6.2240663900414939E-2</v>
      </c>
      <c r="F604" s="7">
        <f t="shared" ca="1" si="1346"/>
        <v>6.2240663900414939E-2</v>
      </c>
      <c r="G604">
        <f t="shared" si="1321"/>
        <v>3.31</v>
      </c>
      <c r="H604">
        <f t="shared" si="1322"/>
        <v>1.35</v>
      </c>
      <c r="I604" s="27">
        <f t="shared" si="1288"/>
        <v>0.61734693877551017</v>
      </c>
      <c r="J604" s="9">
        <f t="shared" si="1323"/>
        <v>0</v>
      </c>
      <c r="K604" s="9">
        <f t="shared" si="1324"/>
        <v>0</v>
      </c>
      <c r="L604" s="9">
        <f t="shared" si="1325"/>
        <v>2.6173681069380909E-3</v>
      </c>
      <c r="M604" s="9">
        <f t="shared" si="1326"/>
        <v>0</v>
      </c>
      <c r="N604" s="28">
        <f t="shared" si="1311"/>
        <v>1.9024999999999999</v>
      </c>
      <c r="O604" s="28">
        <f t="shared" si="1312"/>
        <v>2.2450000000000001</v>
      </c>
      <c r="P604" s="28">
        <f t="shared" si="1313"/>
        <v>2.7175000000000002</v>
      </c>
      <c r="Q604" s="28">
        <f t="shared" si="1314"/>
        <v>3.31</v>
      </c>
      <c r="R604" s="9">
        <f t="shared" ca="1" si="1327"/>
        <v>0</v>
      </c>
      <c r="S604" s="9">
        <f t="shared" ca="1" si="1328"/>
        <v>0</v>
      </c>
      <c r="T604" s="9">
        <f t="shared" ca="1" si="1329"/>
        <v>0</v>
      </c>
      <c r="U604" s="9">
        <f t="shared" ca="1" si="1330"/>
        <v>2.6173681069380909E-3</v>
      </c>
      <c r="V604" s="28">
        <f t="shared" ref="V604:Y604" ca="1" si="1417">QUARTILE($F480:$F603,V$2)</f>
        <v>-3.0518203666554083E-2</v>
      </c>
      <c r="W604" s="28">
        <f t="shared" ca="1" si="1417"/>
        <v>-4.0491459982984201E-3</v>
      </c>
      <c r="X604" s="28">
        <f t="shared" ca="1" si="1417"/>
        <v>2.5322503583373013E-2</v>
      </c>
      <c r="Y604" s="28">
        <f t="shared" ca="1" si="1417"/>
        <v>0.18367346938775508</v>
      </c>
      <c r="Z604" s="30">
        <f t="shared" ca="1" si="1302"/>
        <v>-0.36268896866877964</v>
      </c>
      <c r="AA604" s="30">
        <f t="shared" ca="1" si="1303"/>
        <v>-2.6485164857116182E-2</v>
      </c>
      <c r="AB604" s="30">
        <f t="shared" ca="1" si="1304"/>
        <v>2.0317815642160619E-2</v>
      </c>
      <c r="AC604" s="30">
        <f t="shared" ca="1" si="1305"/>
        <v>0.34843113112652624</v>
      </c>
      <c r="AD604">
        <f t="shared" ca="1" si="1332"/>
        <v>0</v>
      </c>
      <c r="AE604">
        <f t="shared" ca="1" si="1333"/>
        <v>0</v>
      </c>
      <c r="AF604">
        <f t="shared" ca="1" si="1334"/>
        <v>2.6173681069380909E-3</v>
      </c>
      <c r="AG604" s="31">
        <f t="shared" ca="1" si="1316"/>
        <v>-2.2435897435897578E-2</v>
      </c>
      <c r="AH604" s="31">
        <f t="shared" ca="1" si="1317"/>
        <v>1.2448132780082943E-2</v>
      </c>
      <c r="AI604" s="31">
        <f t="shared" ref="AI604:AK604" ca="1" si="1418">SUM(AD479:AD604)</f>
        <v>-0.40475088200986786</v>
      </c>
      <c r="AJ604" s="31">
        <f t="shared" ca="1" si="1418"/>
        <v>3.5953152342464108E-2</v>
      </c>
      <c r="AK604" s="31">
        <f t="shared" ca="1" si="1418"/>
        <v>0.3492919732977311</v>
      </c>
      <c r="AL604">
        <f ca="1">SUM($AF$129:AF604)</f>
        <v>0.62532510426825239</v>
      </c>
      <c r="AO604">
        <f t="shared" ca="1" si="1336"/>
        <v>0</v>
      </c>
      <c r="AP604">
        <f t="shared" ca="1" si="1337"/>
        <v>2.6173681069380909E-3</v>
      </c>
      <c r="AQ604">
        <f t="shared" ca="1" si="1319"/>
        <v>-4.0491459982984201E-3</v>
      </c>
      <c r="AR604" s="31">
        <f t="shared" ref="AR604:AS604" ca="1" si="1419">SUM(AO479:AO604)</f>
        <v>-0.3891741335258958</v>
      </c>
      <c r="AS604" s="31">
        <f t="shared" ca="1" si="1419"/>
        <v>0.36874894676868691</v>
      </c>
      <c r="AT604">
        <f ca="1">SUM($AP$129:AP604)</f>
        <v>0.7381489413683372</v>
      </c>
    </row>
    <row r="605" spans="1:46" x14ac:dyDescent="0.25">
      <c r="A605" s="1">
        <v>39591</v>
      </c>
      <c r="B605" s="2">
        <v>1375.93</v>
      </c>
      <c r="C605" s="10">
        <f t="shared" si="1350"/>
        <v>-1.3210456485100474E-2</v>
      </c>
      <c r="D605" s="7">
        <v>2.46</v>
      </c>
      <c r="E605" s="7">
        <f t="shared" ca="1" si="1345"/>
        <v>-3.90625E-2</v>
      </c>
      <c r="F605" s="7">
        <f t="shared" ca="1" si="1346"/>
        <v>-3.90625E-2</v>
      </c>
      <c r="G605">
        <f t="shared" si="1321"/>
        <v>3.31</v>
      </c>
      <c r="H605">
        <f t="shared" si="1322"/>
        <v>1.35</v>
      </c>
      <c r="I605" s="27">
        <f t="shared" si="1288"/>
        <v>0.56632653061224481</v>
      </c>
      <c r="J605" s="9">
        <f t="shared" si="1323"/>
        <v>0</v>
      </c>
      <c r="K605" s="9">
        <f t="shared" si="1324"/>
        <v>0</v>
      </c>
      <c r="L605" s="9">
        <f t="shared" si="1325"/>
        <v>-1.3210456485100474E-2</v>
      </c>
      <c r="M605" s="9">
        <f t="shared" si="1326"/>
        <v>0</v>
      </c>
      <c r="N605" s="28">
        <f t="shared" si="1311"/>
        <v>1.9024999999999999</v>
      </c>
      <c r="O605" s="28">
        <f t="shared" si="1312"/>
        <v>2.2450000000000001</v>
      </c>
      <c r="P605" s="28">
        <f t="shared" si="1313"/>
        <v>2.6949999999999998</v>
      </c>
      <c r="Q605" s="28">
        <f t="shared" si="1314"/>
        <v>3.31</v>
      </c>
      <c r="R605" s="9">
        <f t="shared" ca="1" si="1327"/>
        <v>-1.3210456485100474E-2</v>
      </c>
      <c r="S605" s="9">
        <f t="shared" ca="1" si="1328"/>
        <v>0</v>
      </c>
      <c r="T605" s="9">
        <f t="shared" ca="1" si="1329"/>
        <v>0</v>
      </c>
      <c r="U605" s="9">
        <f t="shared" ca="1" si="1330"/>
        <v>0</v>
      </c>
      <c r="V605" s="28">
        <f t="shared" ref="V605:Y605" ca="1" si="1420">QUARTILE($F481:$F604,V$2)</f>
        <v>-3.0518203666554083E-2</v>
      </c>
      <c r="W605" s="28">
        <f t="shared" ca="1" si="1420"/>
        <v>-4.0491459982984201E-3</v>
      </c>
      <c r="X605" s="28">
        <f t="shared" ca="1" si="1420"/>
        <v>2.5675793893797427E-2</v>
      </c>
      <c r="Y605" s="28">
        <f t="shared" ca="1" si="1420"/>
        <v>0.18367346938775508</v>
      </c>
      <c r="Z605" s="30">
        <f t="shared" ca="1" si="1302"/>
        <v>-0.35997249593251451</v>
      </c>
      <c r="AA605" s="30">
        <f t="shared" ca="1" si="1303"/>
        <v>-2.6485164857116182E-2</v>
      </c>
      <c r="AB605" s="30">
        <f t="shared" ca="1" si="1304"/>
        <v>2.0317815642160619E-2</v>
      </c>
      <c r="AC605" s="30">
        <f t="shared" ca="1" si="1305"/>
        <v>0.34843113112652624</v>
      </c>
      <c r="AD605">
        <f t="shared" ca="1" si="1332"/>
        <v>-1.3210456485100474E-2</v>
      </c>
      <c r="AE605">
        <f t="shared" ca="1" si="1333"/>
        <v>0</v>
      </c>
      <c r="AF605">
        <f t="shared" ca="1" si="1334"/>
        <v>0</v>
      </c>
      <c r="AG605" s="31">
        <f t="shared" ca="1" si="1316"/>
        <v>-2.2435897435897578E-2</v>
      </c>
      <c r="AH605" s="31">
        <f t="shared" ca="1" si="1317"/>
        <v>1.2448132780082943E-2</v>
      </c>
      <c r="AI605" s="31">
        <f t="shared" ref="AI605:AK605" ca="1" si="1421">SUM(AD480:AD605)</f>
        <v>-0.40203440927360273</v>
      </c>
      <c r="AJ605" s="31">
        <f t="shared" ca="1" si="1421"/>
        <v>3.5953152342464108E-2</v>
      </c>
      <c r="AK605" s="31">
        <f t="shared" ca="1" si="1421"/>
        <v>0.3492919732977311</v>
      </c>
      <c r="AL605">
        <f ca="1">SUM($AF$129:AF605)</f>
        <v>0.62532510426825239</v>
      </c>
      <c r="AO605">
        <f t="shared" ca="1" si="1336"/>
        <v>-1.3210456485100474E-2</v>
      </c>
      <c r="AP605">
        <f t="shared" ca="1" si="1337"/>
        <v>0</v>
      </c>
      <c r="AQ605">
        <f t="shared" ca="1" si="1319"/>
        <v>-4.0491459982984201E-3</v>
      </c>
      <c r="AR605" s="31">
        <f t="shared" ref="AR605:AS605" ca="1" si="1422">SUM(AO480:AO605)</f>
        <v>-0.38645766078963067</v>
      </c>
      <c r="AS605" s="31">
        <f t="shared" ca="1" si="1422"/>
        <v>0.36874894676868691</v>
      </c>
      <c r="AT605">
        <f ca="1">SUM($AP$129:AP605)</f>
        <v>0.7381489413683372</v>
      </c>
    </row>
    <row r="606" spans="1:46" x14ac:dyDescent="0.25">
      <c r="A606" s="1">
        <v>39595</v>
      </c>
      <c r="B606" s="2">
        <v>1385.35</v>
      </c>
      <c r="C606" s="10">
        <f t="shared" si="1350"/>
        <v>6.8462785170756105E-3</v>
      </c>
      <c r="D606" s="7">
        <v>2.5499999999999998</v>
      </c>
      <c r="E606" s="7">
        <f t="shared" ca="1" si="1345"/>
        <v>3.6585365853658569E-2</v>
      </c>
      <c r="F606" s="7">
        <f t="shared" ca="1" si="1346"/>
        <v>3.6585365853658569E-2</v>
      </c>
      <c r="G606">
        <f t="shared" si="1321"/>
        <v>3.31</v>
      </c>
      <c r="H606">
        <f t="shared" si="1322"/>
        <v>1.35</v>
      </c>
      <c r="I606" s="27">
        <f t="shared" si="1288"/>
        <v>0.61224489795918358</v>
      </c>
      <c r="J606" s="9">
        <f t="shared" si="1323"/>
        <v>0</v>
      </c>
      <c r="K606" s="9">
        <f t="shared" si="1324"/>
        <v>0</v>
      </c>
      <c r="L606" s="9">
        <f t="shared" si="1325"/>
        <v>6.8462785170756105E-3</v>
      </c>
      <c r="M606" s="9">
        <f t="shared" si="1326"/>
        <v>0</v>
      </c>
      <c r="N606" s="28">
        <f t="shared" si="1311"/>
        <v>1.9024999999999999</v>
      </c>
      <c r="O606" s="28">
        <f t="shared" si="1312"/>
        <v>2.2450000000000001</v>
      </c>
      <c r="P606" s="28">
        <f t="shared" si="1313"/>
        <v>2.6149999999999998</v>
      </c>
      <c r="Q606" s="28">
        <f t="shared" si="1314"/>
        <v>3.31</v>
      </c>
      <c r="R606" s="9">
        <f t="shared" ca="1" si="1327"/>
        <v>0</v>
      </c>
      <c r="S606" s="9">
        <f t="shared" ca="1" si="1328"/>
        <v>0</v>
      </c>
      <c r="T606" s="9">
        <f t="shared" ca="1" si="1329"/>
        <v>0</v>
      </c>
      <c r="U606" s="9">
        <f t="shared" ca="1" si="1330"/>
        <v>6.8462785170756105E-3</v>
      </c>
      <c r="V606" s="28">
        <f t="shared" ref="V606:Y606" ca="1" si="1423">QUARTILE($F482:$F605,V$2)</f>
        <v>-3.0518203666554083E-2</v>
      </c>
      <c r="W606" s="28">
        <f t="shared" ca="1" si="1423"/>
        <v>-4.0491459982984201E-3</v>
      </c>
      <c r="X606" s="28">
        <f t="shared" ca="1" si="1423"/>
        <v>2.5675793893797427E-2</v>
      </c>
      <c r="Y606" s="28">
        <f t="shared" ca="1" si="1423"/>
        <v>0.18367346938775508</v>
      </c>
      <c r="Z606" s="30">
        <f t="shared" ca="1" si="1302"/>
        <v>-0.35997249593251451</v>
      </c>
      <c r="AA606" s="30">
        <f t="shared" ca="1" si="1303"/>
        <v>-2.6485164857116182E-2</v>
      </c>
      <c r="AB606" s="30">
        <f t="shared" ca="1" si="1304"/>
        <v>2.0317815642160619E-2</v>
      </c>
      <c r="AC606" s="30">
        <f t="shared" ca="1" si="1305"/>
        <v>0.33838687695304515</v>
      </c>
      <c r="AD606">
        <f t="shared" ca="1" si="1332"/>
        <v>0</v>
      </c>
      <c r="AE606">
        <f t="shared" ca="1" si="1333"/>
        <v>0</v>
      </c>
      <c r="AF606">
        <f t="shared" ca="1" si="1334"/>
        <v>6.8462785170756105E-3</v>
      </c>
      <c r="AG606" s="31">
        <f t="shared" ca="1" si="1316"/>
        <v>-2.2435897435897578E-2</v>
      </c>
      <c r="AH606" s="31">
        <f t="shared" ca="1" si="1317"/>
        <v>1.2448132780082943E-2</v>
      </c>
      <c r="AI606" s="31">
        <f t="shared" ref="AI606:AK606" ca="1" si="1424">SUM(AD481:AD606)</f>
        <v>-0.40203440927360273</v>
      </c>
      <c r="AJ606" s="31">
        <f t="shared" ca="1" si="1424"/>
        <v>3.5953152342464108E-2</v>
      </c>
      <c r="AK606" s="31">
        <f t="shared" ca="1" si="1424"/>
        <v>0.33924771912425</v>
      </c>
      <c r="AL606">
        <f ca="1">SUM($AF$129:AF606)</f>
        <v>0.63217138278532803</v>
      </c>
      <c r="AO606">
        <f t="shared" ca="1" si="1336"/>
        <v>0</v>
      </c>
      <c r="AP606">
        <f t="shared" ca="1" si="1337"/>
        <v>6.8462785170756105E-3</v>
      </c>
      <c r="AQ606">
        <f t="shared" ca="1" si="1319"/>
        <v>-4.0491459982984201E-3</v>
      </c>
      <c r="AR606" s="31">
        <f t="shared" ref="AR606:AS606" ca="1" si="1425">SUM(AO481:AO606)</f>
        <v>-0.38645766078963067</v>
      </c>
      <c r="AS606" s="31">
        <f t="shared" ca="1" si="1425"/>
        <v>0.35870469259520571</v>
      </c>
      <c r="AT606">
        <f ca="1">SUM($AP$129:AP606)</f>
        <v>0.74499521988541284</v>
      </c>
    </row>
    <row r="607" spans="1:46" x14ac:dyDescent="0.25">
      <c r="A607" s="1">
        <v>39596</v>
      </c>
      <c r="B607" s="2">
        <v>1390.84</v>
      </c>
      <c r="C607" s="10">
        <f t="shared" si="1350"/>
        <v>3.9628974627350559E-3</v>
      </c>
      <c r="D607" s="7">
        <v>2.62</v>
      </c>
      <c r="E607" s="7">
        <f t="shared" ca="1" si="1345"/>
        <v>2.7450980392156987E-2</v>
      </c>
      <c r="F607" s="7">
        <f t="shared" ca="1" si="1346"/>
        <v>2.7450980392156987E-2</v>
      </c>
      <c r="G607">
        <f t="shared" si="1321"/>
        <v>3.31</v>
      </c>
      <c r="H607">
        <f t="shared" si="1322"/>
        <v>1.35</v>
      </c>
      <c r="I607" s="27">
        <f t="shared" si="1288"/>
        <v>0.64795918367346939</v>
      </c>
      <c r="J607" s="9">
        <f t="shared" si="1323"/>
        <v>0</v>
      </c>
      <c r="K607" s="9">
        <f t="shared" si="1324"/>
        <v>0</v>
      </c>
      <c r="L607" s="9">
        <f t="shared" si="1325"/>
        <v>0</v>
      </c>
      <c r="M607" s="9">
        <f t="shared" si="1326"/>
        <v>3.9628974627350559E-3</v>
      </c>
      <c r="N607" s="28">
        <f t="shared" si="1311"/>
        <v>1.9024999999999999</v>
      </c>
      <c r="O607" s="28">
        <f t="shared" si="1312"/>
        <v>2.2450000000000001</v>
      </c>
      <c r="P607" s="28">
        <f t="shared" si="1313"/>
        <v>2.5825</v>
      </c>
      <c r="Q607" s="28">
        <f t="shared" si="1314"/>
        <v>3.31</v>
      </c>
      <c r="R607" s="9">
        <f t="shared" ca="1" si="1327"/>
        <v>0</v>
      </c>
      <c r="S607" s="9">
        <f t="shared" ca="1" si="1328"/>
        <v>0</v>
      </c>
      <c r="T607" s="9">
        <f t="shared" ca="1" si="1329"/>
        <v>0</v>
      </c>
      <c r="U607" s="9">
        <f t="shared" ca="1" si="1330"/>
        <v>3.9628974627350559E-3</v>
      </c>
      <c r="V607" s="28">
        <f t="shared" ref="V607:Y607" ca="1" si="1426">QUARTILE($F483:$F606,V$2)</f>
        <v>-3.0518203666554083E-2</v>
      </c>
      <c r="W607" s="28">
        <f t="shared" ca="1" si="1426"/>
        <v>-4.0491459982984201E-3</v>
      </c>
      <c r="X607" s="28">
        <f t="shared" ca="1" si="1426"/>
        <v>2.5675793893797427E-2</v>
      </c>
      <c r="Y607" s="28">
        <f t="shared" ca="1" si="1426"/>
        <v>0.18367346938775508</v>
      </c>
      <c r="Z607" s="30">
        <f t="shared" ca="1" si="1302"/>
        <v>-0.33673379252444896</v>
      </c>
      <c r="AA607" s="30">
        <f t="shared" ca="1" si="1303"/>
        <v>-2.6485164857116182E-2</v>
      </c>
      <c r="AB607" s="30">
        <f t="shared" ca="1" si="1304"/>
        <v>2.0317815642160619E-2</v>
      </c>
      <c r="AC607" s="30">
        <f t="shared" ca="1" si="1305"/>
        <v>0.34234977441578018</v>
      </c>
      <c r="AD607">
        <f t="shared" ca="1" si="1332"/>
        <v>0</v>
      </c>
      <c r="AE607">
        <f t="shared" ca="1" si="1333"/>
        <v>0</v>
      </c>
      <c r="AF607">
        <f t="shared" ca="1" si="1334"/>
        <v>3.9628974627350559E-3</v>
      </c>
      <c r="AG607" s="31">
        <f t="shared" ca="1" si="1316"/>
        <v>-2.2435897435897578E-2</v>
      </c>
      <c r="AH607" s="31">
        <f t="shared" ca="1" si="1317"/>
        <v>1.2448132780082943E-2</v>
      </c>
      <c r="AI607" s="31">
        <f t="shared" ref="AI607:AK607" ca="1" si="1427">SUM(AD482:AD607)</f>
        <v>-0.37879570586553729</v>
      </c>
      <c r="AJ607" s="31">
        <f t="shared" ca="1" si="1427"/>
        <v>3.5953152342464108E-2</v>
      </c>
      <c r="AK607" s="31">
        <f t="shared" ca="1" si="1427"/>
        <v>0.34321061658698504</v>
      </c>
      <c r="AL607">
        <f ca="1">SUM($AF$129:AF607)</f>
        <v>0.63613428024806307</v>
      </c>
      <c r="AO607">
        <f t="shared" ca="1" si="1336"/>
        <v>0</v>
      </c>
      <c r="AP607">
        <f t="shared" ca="1" si="1337"/>
        <v>3.9628974627350559E-3</v>
      </c>
      <c r="AQ607">
        <f t="shared" ca="1" si="1319"/>
        <v>-4.0491459982984201E-3</v>
      </c>
      <c r="AR607" s="31">
        <f t="shared" ref="AR607:AS607" ca="1" si="1428">SUM(AO482:AO607)</f>
        <v>-0.36321895738156523</v>
      </c>
      <c r="AS607" s="31">
        <f t="shared" ca="1" si="1428"/>
        <v>0.36266759005794075</v>
      </c>
      <c r="AT607">
        <f ca="1">SUM($AP$129:AP607)</f>
        <v>0.74895811734814788</v>
      </c>
    </row>
    <row r="608" spans="1:46" x14ac:dyDescent="0.25">
      <c r="A608" s="1">
        <v>39597</v>
      </c>
      <c r="B608" s="2">
        <v>1398.26</v>
      </c>
      <c r="C608" s="10">
        <f t="shared" si="1350"/>
        <v>5.3349055247189272E-3</v>
      </c>
      <c r="D608" s="7">
        <v>2.67</v>
      </c>
      <c r="E608" s="7">
        <f t="shared" ca="1" si="1345"/>
        <v>1.9083969465648831E-2</v>
      </c>
      <c r="F608" s="7">
        <f t="shared" ca="1" si="1346"/>
        <v>1.9083969465648831E-2</v>
      </c>
      <c r="G608">
        <f t="shared" si="1321"/>
        <v>3.31</v>
      </c>
      <c r="H608">
        <f t="shared" si="1322"/>
        <v>1.35</v>
      </c>
      <c r="I608" s="27">
        <f t="shared" si="1288"/>
        <v>0.67346938775510201</v>
      </c>
      <c r="J608" s="9">
        <f t="shared" si="1323"/>
        <v>0</v>
      </c>
      <c r="K608" s="9">
        <f t="shared" si="1324"/>
        <v>0</v>
      </c>
      <c r="L608" s="9">
        <f t="shared" si="1325"/>
        <v>0</v>
      </c>
      <c r="M608" s="9">
        <f t="shared" si="1326"/>
        <v>5.3349055247189272E-3</v>
      </c>
      <c r="N608" s="28">
        <f t="shared" si="1311"/>
        <v>1.9024999999999999</v>
      </c>
      <c r="O608" s="28">
        <f t="shared" si="1312"/>
        <v>2.2450000000000001</v>
      </c>
      <c r="P608" s="28">
        <f t="shared" si="1313"/>
        <v>2.5825</v>
      </c>
      <c r="Q608" s="28">
        <f t="shared" si="1314"/>
        <v>3.31</v>
      </c>
      <c r="R608" s="9">
        <f t="shared" ca="1" si="1327"/>
        <v>0</v>
      </c>
      <c r="S608" s="9">
        <f t="shared" ca="1" si="1328"/>
        <v>0</v>
      </c>
      <c r="T608" s="9">
        <f t="shared" ca="1" si="1329"/>
        <v>5.3349055247189272E-3</v>
      </c>
      <c r="U608" s="9">
        <f t="shared" ca="1" si="1330"/>
        <v>0</v>
      </c>
      <c r="V608" s="28">
        <f t="shared" ref="V608:Y608" ca="1" si="1429">QUARTILE($F484:$F607,V$2)</f>
        <v>-3.0518203666554083E-2</v>
      </c>
      <c r="W608" s="28">
        <f t="shared" ca="1" si="1429"/>
        <v>-4.0491459982984201E-3</v>
      </c>
      <c r="X608" s="28">
        <f t="shared" ca="1" si="1429"/>
        <v>2.5496285470709923E-2</v>
      </c>
      <c r="Y608" s="28">
        <f t="shared" ca="1" si="1429"/>
        <v>0.18367346938775508</v>
      </c>
      <c r="Z608" s="30">
        <f t="shared" ca="1" si="1302"/>
        <v>-0.33673379252444896</v>
      </c>
      <c r="AA608" s="30">
        <f t="shared" ca="1" si="1303"/>
        <v>-2.6485164857116182E-2</v>
      </c>
      <c r="AB608" s="30">
        <f t="shared" ca="1" si="1304"/>
        <v>2.5652721166879548E-2</v>
      </c>
      <c r="AC608" s="30">
        <f t="shared" ca="1" si="1305"/>
        <v>0.32741962845423905</v>
      </c>
      <c r="AD608">
        <f t="shared" ca="1" si="1332"/>
        <v>0</v>
      </c>
      <c r="AE608">
        <f t="shared" ca="1" si="1333"/>
        <v>0</v>
      </c>
      <c r="AF608">
        <f t="shared" ca="1" si="1334"/>
        <v>5.3349055247189272E-3</v>
      </c>
      <c r="AG608" s="31">
        <f t="shared" ca="1" si="1316"/>
        <v>-2.1943573667711602E-2</v>
      </c>
      <c r="AH608" s="31">
        <f t="shared" ca="1" si="1317"/>
        <v>1.5306122448979664E-2</v>
      </c>
      <c r="AI608" s="31">
        <f t="shared" ref="AI608:AK608" ca="1" si="1430">SUM(AD483:AD608)</f>
        <v>-0.37879570586553729</v>
      </c>
      <c r="AJ608" s="31">
        <f t="shared" ca="1" si="1430"/>
        <v>3.5953152342464108E-2</v>
      </c>
      <c r="AK608" s="31">
        <f t="shared" ca="1" si="1430"/>
        <v>0.33361537615016279</v>
      </c>
      <c r="AL608">
        <f ca="1">SUM($AF$129:AF608)</f>
        <v>0.641469185772782</v>
      </c>
      <c r="AO608">
        <f t="shared" ca="1" si="1336"/>
        <v>0</v>
      </c>
      <c r="AP608">
        <f t="shared" ca="1" si="1337"/>
        <v>5.3349055247189272E-3</v>
      </c>
      <c r="AQ608">
        <f t="shared" ca="1" si="1319"/>
        <v>-1.9305019305018711E-3</v>
      </c>
      <c r="AR608" s="31">
        <f t="shared" ref="AR608:AS608" ca="1" si="1431">SUM(AO483:AO608)</f>
        <v>-0.36321895738156523</v>
      </c>
      <c r="AS608" s="31">
        <f t="shared" ca="1" si="1431"/>
        <v>0.35307234962111855</v>
      </c>
      <c r="AT608">
        <f ca="1">SUM($AP$129:AP608)</f>
        <v>0.75429302287286681</v>
      </c>
    </row>
    <row r="609" spans="1:46" x14ac:dyDescent="0.25">
      <c r="A609" s="1">
        <v>39598</v>
      </c>
      <c r="B609" s="2">
        <v>1400.38</v>
      </c>
      <c r="C609" s="10">
        <f t="shared" si="1350"/>
        <v>1.5161700971207917E-3</v>
      </c>
      <c r="D609" s="7">
        <v>2.66</v>
      </c>
      <c r="E609" s="7">
        <f t="shared" ca="1" si="1345"/>
        <v>-3.7453183520598232E-3</v>
      </c>
      <c r="F609" s="7">
        <f t="shared" ca="1" si="1346"/>
        <v>-3.7453183520598232E-3</v>
      </c>
      <c r="G609">
        <f t="shared" si="1321"/>
        <v>3.31</v>
      </c>
      <c r="H609">
        <f t="shared" si="1322"/>
        <v>1.35</v>
      </c>
      <c r="I609" s="27">
        <f t="shared" si="1288"/>
        <v>0.66836734693877553</v>
      </c>
      <c r="J609" s="9">
        <f t="shared" si="1323"/>
        <v>0</v>
      </c>
      <c r="K609" s="9">
        <f t="shared" si="1324"/>
        <v>0</v>
      </c>
      <c r="L609" s="9">
        <f t="shared" si="1325"/>
        <v>0</v>
      </c>
      <c r="M609" s="9">
        <f t="shared" si="1326"/>
        <v>1.5161700971207917E-3</v>
      </c>
      <c r="N609" s="28">
        <f t="shared" si="1311"/>
        <v>1.9024999999999999</v>
      </c>
      <c r="O609" s="28">
        <f t="shared" si="1312"/>
        <v>2.2450000000000001</v>
      </c>
      <c r="P609" s="28">
        <f t="shared" si="1313"/>
        <v>2.5825</v>
      </c>
      <c r="Q609" s="28">
        <f t="shared" si="1314"/>
        <v>3.31</v>
      </c>
      <c r="R609" s="9">
        <f t="shared" ca="1" si="1327"/>
        <v>0</v>
      </c>
      <c r="S609" s="9">
        <f t="shared" ca="1" si="1328"/>
        <v>1.5161700971207917E-3</v>
      </c>
      <c r="T609" s="9">
        <f t="shared" ca="1" si="1329"/>
        <v>0</v>
      </c>
      <c r="U609" s="9">
        <f t="shared" ca="1" si="1330"/>
        <v>0</v>
      </c>
      <c r="V609" s="28">
        <f t="shared" ref="V609:Y609" ca="1" si="1432">QUARTILE($F485:$F608,V$2)</f>
        <v>-2.9992778262570269E-2</v>
      </c>
      <c r="W609" s="28">
        <f t="shared" ca="1" si="1432"/>
        <v>-1.9305019305018711E-3</v>
      </c>
      <c r="X609" s="28">
        <f t="shared" ca="1" si="1432"/>
        <v>2.5496285470709923E-2</v>
      </c>
      <c r="Y609" s="28">
        <f t="shared" ca="1" si="1432"/>
        <v>0.18367346938775508</v>
      </c>
      <c r="Z609" s="30">
        <f t="shared" ca="1" si="1302"/>
        <v>-0.33673379252444896</v>
      </c>
      <c r="AA609" s="30">
        <f t="shared" ca="1" si="1303"/>
        <v>-2.4968994759995391E-2</v>
      </c>
      <c r="AB609" s="30">
        <f t="shared" ca="1" si="1304"/>
        <v>2.5652721166879548E-2</v>
      </c>
      <c r="AC609" s="30">
        <f t="shared" ca="1" si="1305"/>
        <v>0.2988598026558732</v>
      </c>
      <c r="AD609">
        <f t="shared" ca="1" si="1332"/>
        <v>0</v>
      </c>
      <c r="AE609">
        <f t="shared" ca="1" si="1333"/>
        <v>1.5161700971207917E-3</v>
      </c>
      <c r="AF609">
        <f t="shared" ca="1" si="1334"/>
        <v>0</v>
      </c>
      <c r="AG609" s="31">
        <f t="shared" ca="1" si="1316"/>
        <v>-2.1943573667711602E-2</v>
      </c>
      <c r="AH609" s="31">
        <f t="shared" ca="1" si="1317"/>
        <v>1.5306122448979664E-2</v>
      </c>
      <c r="AI609" s="31">
        <f t="shared" ref="AI609:AK609" ca="1" si="1433">SUM(AD484:AD609)</f>
        <v>-0.37879570586553729</v>
      </c>
      <c r="AJ609" s="31">
        <f t="shared" ca="1" si="1433"/>
        <v>3.7469322439584903E-2</v>
      </c>
      <c r="AK609" s="31">
        <f t="shared" ca="1" si="1433"/>
        <v>0.3050555503517971</v>
      </c>
      <c r="AL609">
        <f ca="1">SUM($AF$129:AF609)</f>
        <v>0.641469185772782</v>
      </c>
      <c r="AO609">
        <f t="shared" ca="1" si="1336"/>
        <v>1.5161700971207917E-3</v>
      </c>
      <c r="AP609">
        <f t="shared" ca="1" si="1337"/>
        <v>0</v>
      </c>
      <c r="AQ609">
        <f t="shared" ca="1" si="1319"/>
        <v>-1.8726591760299116E-3</v>
      </c>
      <c r="AR609" s="31">
        <f t="shared" ref="AR609:AS609" ca="1" si="1434">SUM(AO484:AO609)</f>
        <v>-0.36170278728444444</v>
      </c>
      <c r="AS609" s="31">
        <f t="shared" ca="1" si="1434"/>
        <v>0.32451252382275281</v>
      </c>
      <c r="AT609">
        <f ca="1">SUM($AP$129:AP609)</f>
        <v>0.75429302287286681</v>
      </c>
    </row>
    <row r="610" spans="1:46" x14ac:dyDescent="0.25">
      <c r="A610" s="1">
        <v>39601</v>
      </c>
      <c r="B610" s="2">
        <v>1385.67</v>
      </c>
      <c r="C610" s="10">
        <f t="shared" si="1350"/>
        <v>-1.0504291692254985E-2</v>
      </c>
      <c r="D610" s="7">
        <v>2.5099999999999998</v>
      </c>
      <c r="E610" s="7">
        <f t="shared" ca="1" si="1345"/>
        <v>-5.6390977443609103E-2</v>
      </c>
      <c r="F610" s="7">
        <f t="shared" ca="1" si="1346"/>
        <v>-5.6390977443609103E-2</v>
      </c>
      <c r="G610">
        <f t="shared" si="1321"/>
        <v>3.31</v>
      </c>
      <c r="H610">
        <f t="shared" si="1322"/>
        <v>1.35</v>
      </c>
      <c r="I610" s="27">
        <f t="shared" si="1288"/>
        <v>0.59183673469387743</v>
      </c>
      <c r="J610" s="9">
        <f t="shared" si="1323"/>
        <v>0</v>
      </c>
      <c r="K610" s="9">
        <f t="shared" si="1324"/>
        <v>0</v>
      </c>
      <c r="L610" s="9">
        <f t="shared" si="1325"/>
        <v>-1.0504291692254985E-2</v>
      </c>
      <c r="M610" s="9">
        <f t="shared" si="1326"/>
        <v>0</v>
      </c>
      <c r="N610" s="28">
        <f t="shared" si="1311"/>
        <v>1.9024999999999999</v>
      </c>
      <c r="O610" s="28">
        <f t="shared" si="1312"/>
        <v>2.2450000000000001</v>
      </c>
      <c r="P610" s="28">
        <f t="shared" si="1313"/>
        <v>2.5825</v>
      </c>
      <c r="Q610" s="28">
        <f t="shared" si="1314"/>
        <v>3.31</v>
      </c>
      <c r="R610" s="9">
        <f t="shared" ca="1" si="1327"/>
        <v>-1.0504291692254985E-2</v>
      </c>
      <c r="S610" s="9">
        <f t="shared" ca="1" si="1328"/>
        <v>0</v>
      </c>
      <c r="T610" s="9">
        <f t="shared" ca="1" si="1329"/>
        <v>0</v>
      </c>
      <c r="U610" s="9">
        <f t="shared" ca="1" si="1330"/>
        <v>0</v>
      </c>
      <c r="V610" s="28">
        <f t="shared" ref="V610:Y610" ca="1" si="1435">QUARTILE($F486:$F609,V$2)</f>
        <v>-2.9992778262570269E-2</v>
      </c>
      <c r="W610" s="28">
        <f t="shared" ca="1" si="1435"/>
        <v>-1.8726591760299116E-3</v>
      </c>
      <c r="X610" s="28">
        <f t="shared" ca="1" si="1435"/>
        <v>2.5496285470709923E-2</v>
      </c>
      <c r="Y610" s="28">
        <f t="shared" ca="1" si="1435"/>
        <v>0.18367346938775508</v>
      </c>
      <c r="Z610" s="30">
        <f t="shared" ca="1" si="1302"/>
        <v>-0.3477145923649933</v>
      </c>
      <c r="AA610" s="30">
        <f t="shared" ca="1" si="1303"/>
        <v>-2.4968994759995391E-2</v>
      </c>
      <c r="AB610" s="30">
        <f t="shared" ca="1" si="1304"/>
        <v>2.5652721166879548E-2</v>
      </c>
      <c r="AC610" s="30">
        <f t="shared" ca="1" si="1305"/>
        <v>0.2988598026558732</v>
      </c>
      <c r="AD610">
        <f t="shared" ca="1" si="1332"/>
        <v>-1.0504291692254985E-2</v>
      </c>
      <c r="AE610">
        <f t="shared" ca="1" si="1333"/>
        <v>0</v>
      </c>
      <c r="AF610">
        <f t="shared" ca="1" si="1334"/>
        <v>0</v>
      </c>
      <c r="AG610" s="31">
        <f t="shared" ca="1" si="1316"/>
        <v>-2.1943573667711602E-2</v>
      </c>
      <c r="AH610" s="31">
        <f t="shared" ca="1" si="1317"/>
        <v>1.5306122448979664E-2</v>
      </c>
      <c r="AI610" s="31">
        <f t="shared" ref="AI610:AK610" ca="1" si="1436">SUM(AD485:AD610)</f>
        <v>-0.38977650570608163</v>
      </c>
      <c r="AJ610" s="31">
        <f t="shared" ca="1" si="1436"/>
        <v>3.7469322439584903E-2</v>
      </c>
      <c r="AK610" s="31">
        <f t="shared" ca="1" si="1436"/>
        <v>0.3050555503517971</v>
      </c>
      <c r="AL610">
        <f ca="1">SUM($AF$129:AF610)</f>
        <v>0.641469185772782</v>
      </c>
      <c r="AO610">
        <f t="shared" ca="1" si="1336"/>
        <v>-1.0504291692254985E-2</v>
      </c>
      <c r="AP610">
        <f t="shared" ca="1" si="1337"/>
        <v>0</v>
      </c>
      <c r="AQ610">
        <f t="shared" ca="1" si="1319"/>
        <v>-1.8726591760299116E-3</v>
      </c>
      <c r="AR610" s="31">
        <f t="shared" ref="AR610:AS610" ca="1" si="1437">SUM(AO485:AO610)</f>
        <v>-0.37268358712498878</v>
      </c>
      <c r="AS610" s="31">
        <f t="shared" ca="1" si="1437"/>
        <v>0.32451252382275281</v>
      </c>
      <c r="AT610">
        <f ca="1">SUM($AP$129:AP610)</f>
        <v>0.75429302287286681</v>
      </c>
    </row>
    <row r="611" spans="1:46" x14ac:dyDescent="0.25">
      <c r="A611" s="1">
        <v>39602</v>
      </c>
      <c r="B611" s="2">
        <v>1377.65</v>
      </c>
      <c r="C611" s="10">
        <f t="shared" si="1350"/>
        <v>-5.7878138373494278E-3</v>
      </c>
      <c r="D611" s="7">
        <v>2.4500000000000002</v>
      </c>
      <c r="E611" s="7">
        <f t="shared" ca="1" si="1345"/>
        <v>-2.390438247011939E-2</v>
      </c>
      <c r="F611" s="7">
        <f t="shared" ca="1" si="1346"/>
        <v>-2.390438247011939E-2</v>
      </c>
      <c r="G611">
        <f t="shared" si="1321"/>
        <v>3.31</v>
      </c>
      <c r="H611">
        <f t="shared" si="1322"/>
        <v>1.35</v>
      </c>
      <c r="I611" s="27">
        <f t="shared" si="1288"/>
        <v>0.56122448979591844</v>
      </c>
      <c r="J611" s="9">
        <f t="shared" si="1323"/>
        <v>0</v>
      </c>
      <c r="K611" s="9">
        <f t="shared" si="1324"/>
        <v>0</v>
      </c>
      <c r="L611" s="9">
        <f t="shared" si="1325"/>
        <v>-5.7878138373494278E-3</v>
      </c>
      <c r="M611" s="9">
        <f t="shared" si="1326"/>
        <v>0</v>
      </c>
      <c r="N611" s="28">
        <f t="shared" si="1311"/>
        <v>1.9024999999999999</v>
      </c>
      <c r="O611" s="28">
        <f t="shared" si="1312"/>
        <v>2.2450000000000001</v>
      </c>
      <c r="P611" s="28">
        <f t="shared" si="1313"/>
        <v>2.5649999999999999</v>
      </c>
      <c r="Q611" s="28">
        <f t="shared" si="1314"/>
        <v>3.31</v>
      </c>
      <c r="R611" s="9">
        <f t="shared" ca="1" si="1327"/>
        <v>0</v>
      </c>
      <c r="S611" s="9">
        <f t="shared" ca="1" si="1328"/>
        <v>-5.7878138373494278E-3</v>
      </c>
      <c r="T611" s="9">
        <f t="shared" ca="1" si="1329"/>
        <v>0</v>
      </c>
      <c r="U611" s="9">
        <f t="shared" ca="1" si="1330"/>
        <v>0</v>
      </c>
      <c r="V611" s="28">
        <f t="shared" ref="V611:Y611" ca="1" si="1438">QUARTILE($F487:$F610,V$2)</f>
        <v>-2.9992778262570269E-2</v>
      </c>
      <c r="W611" s="28">
        <f t="shared" ca="1" si="1438"/>
        <v>-1.8726591760299116E-3</v>
      </c>
      <c r="X611" s="28">
        <f t="shared" ca="1" si="1438"/>
        <v>2.5496285470709923E-2</v>
      </c>
      <c r="Y611" s="28">
        <f t="shared" ca="1" si="1438"/>
        <v>0.18367346938775508</v>
      </c>
      <c r="Z611" s="30">
        <f t="shared" ca="1" si="1302"/>
        <v>-0.3477145923649933</v>
      </c>
      <c r="AA611" s="30">
        <f t="shared" ca="1" si="1303"/>
        <v>-3.8526996116055909E-2</v>
      </c>
      <c r="AB611" s="30">
        <f t="shared" ca="1" si="1304"/>
        <v>2.5652721166879548E-2</v>
      </c>
      <c r="AC611" s="30">
        <f t="shared" ca="1" si="1305"/>
        <v>0.2988598026558732</v>
      </c>
      <c r="AD611">
        <f t="shared" ca="1" si="1332"/>
        <v>-5.7878138373494278E-3</v>
      </c>
      <c r="AE611">
        <f t="shared" ca="1" si="1333"/>
        <v>0</v>
      </c>
      <c r="AF611">
        <f t="shared" ca="1" si="1334"/>
        <v>0</v>
      </c>
      <c r="AG611" s="31">
        <f t="shared" ca="1" si="1316"/>
        <v>-2.2435897435897578E-2</v>
      </c>
      <c r="AH611" s="31">
        <f t="shared" ca="1" si="1317"/>
        <v>1.5306122448979664E-2</v>
      </c>
      <c r="AI611" s="31">
        <f t="shared" ref="AI611:AK611" ca="1" si="1439">SUM(AD486:AD611)</f>
        <v>-0.39556431954343108</v>
      </c>
      <c r="AJ611" s="31">
        <f t="shared" ca="1" si="1439"/>
        <v>2.9699134920873799E-2</v>
      </c>
      <c r="AK611" s="31">
        <f t="shared" ca="1" si="1439"/>
        <v>0.3050555503517971</v>
      </c>
      <c r="AL611">
        <f ca="1">SUM($AF$129:AF611)</f>
        <v>0.641469185772782</v>
      </c>
      <c r="AO611">
        <f t="shared" ca="1" si="1336"/>
        <v>-5.7878138373494278E-3</v>
      </c>
      <c r="AP611">
        <f t="shared" ca="1" si="1337"/>
        <v>0</v>
      </c>
      <c r="AQ611">
        <f t="shared" ca="1" si="1319"/>
        <v>-3.8031611065317827E-3</v>
      </c>
      <c r="AR611" s="31">
        <f t="shared" ref="AR611:AS611" ca="1" si="1440">SUM(AO486:AO611)</f>
        <v>-0.38624158848104928</v>
      </c>
      <c r="AS611" s="31">
        <f t="shared" ca="1" si="1440"/>
        <v>0.32451252382275281</v>
      </c>
      <c r="AT611">
        <f ca="1">SUM($AP$129:AP611)</f>
        <v>0.75429302287286681</v>
      </c>
    </row>
    <row r="612" spans="1:46" x14ac:dyDescent="0.25">
      <c r="A612" s="1">
        <v>39603</v>
      </c>
      <c r="B612" s="2">
        <v>1377.2</v>
      </c>
      <c r="C612" s="10">
        <f t="shared" si="1350"/>
        <v>-3.266431967481185E-4</v>
      </c>
      <c r="D612" s="7">
        <v>2.4700000000000002</v>
      </c>
      <c r="E612" s="7">
        <f t="shared" ca="1" si="1345"/>
        <v>8.1632653061225469E-3</v>
      </c>
      <c r="F612" s="7">
        <f t="shared" ca="1" si="1346"/>
        <v>8.1632653061225469E-3</v>
      </c>
      <c r="G612">
        <f t="shared" si="1321"/>
        <v>3.31</v>
      </c>
      <c r="H612">
        <f t="shared" si="1322"/>
        <v>1.35</v>
      </c>
      <c r="I612" s="27">
        <f t="shared" si="1288"/>
        <v>0.57142857142857151</v>
      </c>
      <c r="J612" s="9">
        <f t="shared" si="1323"/>
        <v>0</v>
      </c>
      <c r="K612" s="9">
        <f t="shared" si="1324"/>
        <v>0</v>
      </c>
      <c r="L612" s="9">
        <f t="shared" si="1325"/>
        <v>-3.266431967481185E-4</v>
      </c>
      <c r="M612" s="9">
        <f t="shared" si="1326"/>
        <v>0</v>
      </c>
      <c r="N612" s="28">
        <f t="shared" si="1311"/>
        <v>1.9024999999999999</v>
      </c>
      <c r="O612" s="28">
        <f t="shared" si="1312"/>
        <v>2.2450000000000001</v>
      </c>
      <c r="P612" s="28">
        <f t="shared" si="1313"/>
        <v>2.5524999999999998</v>
      </c>
      <c r="Q612" s="28">
        <f t="shared" si="1314"/>
        <v>3.31</v>
      </c>
      <c r="R612" s="9">
        <f t="shared" ca="1" si="1327"/>
        <v>0</v>
      </c>
      <c r="S612" s="9">
        <f t="shared" ca="1" si="1328"/>
        <v>0</v>
      </c>
      <c r="T612" s="9">
        <f t="shared" ca="1" si="1329"/>
        <v>-3.266431967481185E-4</v>
      </c>
      <c r="U612" s="9">
        <f t="shared" ca="1" si="1330"/>
        <v>0</v>
      </c>
      <c r="V612" s="28">
        <f t="shared" ref="V612:Y612" ca="1" si="1441">QUARTILE($F488:$F611,V$2)</f>
        <v>-2.9992778262570269E-2</v>
      </c>
      <c r="W612" s="28">
        <f t="shared" ca="1" si="1441"/>
        <v>-3.8031611065317827E-3</v>
      </c>
      <c r="X612" s="28">
        <f t="shared" ca="1" si="1441"/>
        <v>2.5496285470709923E-2</v>
      </c>
      <c r="Y612" s="28">
        <f t="shared" ca="1" si="1441"/>
        <v>0.18367346938775508</v>
      </c>
      <c r="Z612" s="30">
        <f t="shared" ca="1" si="1302"/>
        <v>-0.34182723532919662</v>
      </c>
      <c r="AA612" s="30">
        <f t="shared" ca="1" si="1303"/>
        <v>-3.8526996116055909E-2</v>
      </c>
      <c r="AB612" s="30">
        <f t="shared" ca="1" si="1304"/>
        <v>2.5326077970131429E-2</v>
      </c>
      <c r="AC612" s="30">
        <f t="shared" ca="1" si="1305"/>
        <v>0.2988598026558732</v>
      </c>
      <c r="AD612">
        <f t="shared" ca="1" si="1332"/>
        <v>0</v>
      </c>
      <c r="AE612">
        <f t="shared" ca="1" si="1333"/>
        <v>-3.266431967481185E-4</v>
      </c>
      <c r="AF612">
        <f t="shared" ca="1" si="1334"/>
        <v>0</v>
      </c>
      <c r="AG612" s="31">
        <f t="shared" ca="1" si="1316"/>
        <v>-2.2435897435897578E-2</v>
      </c>
      <c r="AH612" s="31">
        <f t="shared" ca="1" si="1317"/>
        <v>1.5306122448979664E-2</v>
      </c>
      <c r="AI612" s="31">
        <f t="shared" ref="AI612:AK612" ca="1" si="1442">SUM(AD487:AD612)</f>
        <v>-0.38967696250763428</v>
      </c>
      <c r="AJ612" s="31">
        <f t="shared" ca="1" si="1442"/>
        <v>2.937249172412568E-2</v>
      </c>
      <c r="AK612" s="31">
        <f t="shared" ca="1" si="1442"/>
        <v>0.3050555503517971</v>
      </c>
      <c r="AL612">
        <f ca="1">SUM($AF$129:AF612)</f>
        <v>0.641469185772782</v>
      </c>
      <c r="AO612">
        <f t="shared" ca="1" si="1336"/>
        <v>0</v>
      </c>
      <c r="AP612">
        <f t="shared" ca="1" si="1337"/>
        <v>-3.266431967481185E-4</v>
      </c>
      <c r="AQ612">
        <f t="shared" ca="1" si="1319"/>
        <v>-3.8031611065317827E-3</v>
      </c>
      <c r="AR612" s="31">
        <f t="shared" ref="AR612:AS612" ca="1" si="1443">SUM(AO487:AO612)</f>
        <v>-0.38035423144525249</v>
      </c>
      <c r="AS612" s="31">
        <f t="shared" ca="1" si="1443"/>
        <v>0.32418588062600467</v>
      </c>
      <c r="AT612">
        <f ca="1">SUM($AP$129:AP612)</f>
        <v>0.75396637967611868</v>
      </c>
    </row>
    <row r="613" spans="1:46" x14ac:dyDescent="0.25">
      <c r="A613" s="1">
        <v>39604</v>
      </c>
      <c r="B613" s="2">
        <v>1404.05</v>
      </c>
      <c r="C613" s="10">
        <f t="shared" si="1350"/>
        <v>1.9496079000871268E-2</v>
      </c>
      <c r="D613" s="7">
        <v>2.52</v>
      </c>
      <c r="E613" s="7">
        <f t="shared" ca="1" si="1345"/>
        <v>2.0242914979756943E-2</v>
      </c>
      <c r="F613" s="7">
        <f t="shared" ca="1" si="1346"/>
        <v>2.0242914979756943E-2</v>
      </c>
      <c r="G613">
        <f t="shared" si="1321"/>
        <v>3.31</v>
      </c>
      <c r="H613">
        <f t="shared" si="1322"/>
        <v>1.35</v>
      </c>
      <c r="I613" s="27">
        <f t="shared" si="1288"/>
        <v>0.59693877551020402</v>
      </c>
      <c r="J613" s="9">
        <f t="shared" si="1323"/>
        <v>0</v>
      </c>
      <c r="K613" s="9">
        <f t="shared" si="1324"/>
        <v>0</v>
      </c>
      <c r="L613" s="9">
        <f t="shared" si="1325"/>
        <v>1.9496079000871268E-2</v>
      </c>
      <c r="M613" s="9">
        <f t="shared" si="1326"/>
        <v>0</v>
      </c>
      <c r="N613" s="28">
        <f t="shared" si="1311"/>
        <v>1.9024999999999999</v>
      </c>
      <c r="O613" s="28">
        <f t="shared" si="1312"/>
        <v>2.2450000000000001</v>
      </c>
      <c r="P613" s="28">
        <f t="shared" si="1313"/>
        <v>2.5349999999999997</v>
      </c>
      <c r="Q613" s="28">
        <f t="shared" si="1314"/>
        <v>3.31</v>
      </c>
      <c r="R613" s="9">
        <f t="shared" ca="1" si="1327"/>
        <v>0</v>
      </c>
      <c r="S613" s="9">
        <f t="shared" ca="1" si="1328"/>
        <v>0</v>
      </c>
      <c r="T613" s="9">
        <f t="shared" ca="1" si="1329"/>
        <v>1.9496079000871268E-2</v>
      </c>
      <c r="U613" s="9">
        <f t="shared" ca="1" si="1330"/>
        <v>0</v>
      </c>
      <c r="V613" s="28">
        <f t="shared" ref="V613:Y613" ca="1" si="1444">QUARTILE($F489:$F612,V$2)</f>
        <v>-2.9992778262570269E-2</v>
      </c>
      <c r="W613" s="28">
        <f t="shared" ca="1" si="1444"/>
        <v>-3.8031611065317827E-3</v>
      </c>
      <c r="X613" s="28">
        <f t="shared" ca="1" si="1444"/>
        <v>2.5496285470709923E-2</v>
      </c>
      <c r="Y613" s="28">
        <f t="shared" ca="1" si="1444"/>
        <v>0.18367346938775508</v>
      </c>
      <c r="Z613" s="30">
        <f t="shared" ca="1" si="1302"/>
        <v>-0.34182723532919662</v>
      </c>
      <c r="AA613" s="30">
        <f t="shared" ca="1" si="1303"/>
        <v>-3.8526996116055909E-2</v>
      </c>
      <c r="AB613" s="30">
        <f t="shared" ca="1" si="1304"/>
        <v>5.1362410431292631E-2</v>
      </c>
      <c r="AC613" s="30">
        <f t="shared" ca="1" si="1305"/>
        <v>0.2988598026558732</v>
      </c>
      <c r="AD613">
        <f t="shared" ca="1" si="1332"/>
        <v>0</v>
      </c>
      <c r="AE613">
        <f t="shared" ca="1" si="1333"/>
        <v>0</v>
      </c>
      <c r="AF613">
        <f t="shared" ca="1" si="1334"/>
        <v>1.9496079000871268E-2</v>
      </c>
      <c r="AG613" s="31">
        <f t="shared" ca="1" si="1316"/>
        <v>-2.2435897435897578E-2</v>
      </c>
      <c r="AH613" s="31">
        <f t="shared" ca="1" si="1317"/>
        <v>1.5306122448979664E-2</v>
      </c>
      <c r="AI613" s="31">
        <f t="shared" ref="AI613:AK613" ca="1" si="1445">SUM(AD488:AD613)</f>
        <v>-0.38967696250763428</v>
      </c>
      <c r="AJ613" s="31">
        <f t="shared" ca="1" si="1445"/>
        <v>3.5912745184415625E-2</v>
      </c>
      <c r="AK613" s="31">
        <f t="shared" ca="1" si="1445"/>
        <v>0.32455162935266835</v>
      </c>
      <c r="AL613">
        <f ca="1">SUM($AF$129:AF613)</f>
        <v>0.66096526477365325</v>
      </c>
      <c r="AO613">
        <f t="shared" ca="1" si="1336"/>
        <v>0</v>
      </c>
      <c r="AP613">
        <f t="shared" ca="1" si="1337"/>
        <v>1.9496079000871268E-2</v>
      </c>
      <c r="AQ613">
        <f t="shared" ca="1" si="1319"/>
        <v>-3.8031611065317827E-3</v>
      </c>
      <c r="AR613" s="31">
        <f t="shared" ref="AR613:AS613" ca="1" si="1446">SUM(AO488:AO613)</f>
        <v>-0.38035423144525249</v>
      </c>
      <c r="AS613" s="31">
        <f t="shared" ca="1" si="1446"/>
        <v>0.35022221308716583</v>
      </c>
      <c r="AT613">
        <f ca="1">SUM($AP$129:AP613)</f>
        <v>0.77346245867698993</v>
      </c>
    </row>
    <row r="614" spans="1:46" x14ac:dyDescent="0.25">
      <c r="A614" s="1">
        <v>39605</v>
      </c>
      <c r="B614" s="2">
        <v>1360.68</v>
      </c>
      <c r="C614" s="10">
        <f t="shared" si="1350"/>
        <v>-3.0889213347102946E-2</v>
      </c>
      <c r="D614" s="7">
        <v>2.4</v>
      </c>
      <c r="E614" s="7">
        <f t="shared" ca="1" si="1345"/>
        <v>-4.7619047619047672E-2</v>
      </c>
      <c r="F614" s="7">
        <f t="shared" ca="1" si="1346"/>
        <v>-4.7619047619047672E-2</v>
      </c>
      <c r="G614">
        <f t="shared" si="1321"/>
        <v>3.31</v>
      </c>
      <c r="H614">
        <f t="shared" si="1322"/>
        <v>1.35</v>
      </c>
      <c r="I614" s="27">
        <f t="shared" si="1288"/>
        <v>0.53571428571428559</v>
      </c>
      <c r="J614" s="9">
        <f t="shared" si="1323"/>
        <v>0</v>
      </c>
      <c r="K614" s="9">
        <f t="shared" si="1324"/>
        <v>0</v>
      </c>
      <c r="L614" s="9">
        <f t="shared" si="1325"/>
        <v>-3.0889213347102946E-2</v>
      </c>
      <c r="M614" s="9">
        <f t="shared" si="1326"/>
        <v>0</v>
      </c>
      <c r="N614" s="28">
        <f t="shared" si="1311"/>
        <v>1.9024999999999999</v>
      </c>
      <c r="O614" s="28">
        <f t="shared" si="1312"/>
        <v>2.2450000000000001</v>
      </c>
      <c r="P614" s="28">
        <f t="shared" si="1313"/>
        <v>2.5299999999999998</v>
      </c>
      <c r="Q614" s="28">
        <f t="shared" si="1314"/>
        <v>3.31</v>
      </c>
      <c r="R614" s="9">
        <f t="shared" ca="1" si="1327"/>
        <v>-3.0889213347102946E-2</v>
      </c>
      <c r="S614" s="9">
        <f t="shared" ca="1" si="1328"/>
        <v>0</v>
      </c>
      <c r="T614" s="9">
        <f t="shared" ca="1" si="1329"/>
        <v>0</v>
      </c>
      <c r="U614" s="9">
        <f t="shared" ca="1" si="1330"/>
        <v>0</v>
      </c>
      <c r="V614" s="28">
        <f t="shared" ref="V614:Y614" ca="1" si="1447">QUARTILE($F490:$F613,V$2)</f>
        <v>-2.9992778262570269E-2</v>
      </c>
      <c r="W614" s="28">
        <f t="shared" ca="1" si="1447"/>
        <v>-3.8031611065317827E-3</v>
      </c>
      <c r="X614" s="28">
        <f t="shared" ca="1" si="1447"/>
        <v>2.4429803606004774E-2</v>
      </c>
      <c r="Y614" s="28">
        <f t="shared" ca="1" si="1447"/>
        <v>0.18367346938775508</v>
      </c>
      <c r="Z614" s="30">
        <f t="shared" ca="1" si="1302"/>
        <v>-0.37271644867629955</v>
      </c>
      <c r="AA614" s="30">
        <f t="shared" ca="1" si="1303"/>
        <v>-3.8526996116055909E-2</v>
      </c>
      <c r="AB614" s="30">
        <f t="shared" ca="1" si="1304"/>
        <v>3.617226010212711E-2</v>
      </c>
      <c r="AC614" s="30">
        <f t="shared" ca="1" si="1305"/>
        <v>0.2988598026558732</v>
      </c>
      <c r="AD614">
        <f t="shared" ca="1" si="1332"/>
        <v>-3.0889213347102946E-2</v>
      </c>
      <c r="AE614">
        <f t="shared" ca="1" si="1333"/>
        <v>0</v>
      </c>
      <c r="AF614">
        <f t="shared" ca="1" si="1334"/>
        <v>0</v>
      </c>
      <c r="AG614" s="31">
        <f t="shared" ca="1" si="1316"/>
        <v>-2.390438247011939E-2</v>
      </c>
      <c r="AH614" s="31">
        <f t="shared" ca="1" si="1317"/>
        <v>1.2448132780082943E-2</v>
      </c>
      <c r="AI614" s="31">
        <f t="shared" ref="AI614:AK614" ca="1" si="1448">SUM(AD489:AD614)</f>
        <v>-0.42056617585473721</v>
      </c>
      <c r="AJ614" s="31">
        <f t="shared" ca="1" si="1448"/>
        <v>2.0722594855250093E-2</v>
      </c>
      <c r="AK614" s="31">
        <f t="shared" ca="1" si="1448"/>
        <v>0.32455162935266835</v>
      </c>
      <c r="AL614">
        <f ca="1">SUM($AF$129:AF614)</f>
        <v>0.66096526477365325</v>
      </c>
      <c r="AO614">
        <f t="shared" ca="1" si="1336"/>
        <v>-3.0889213347102946E-2</v>
      </c>
      <c r="AP614">
        <f t="shared" ca="1" si="1337"/>
        <v>0</v>
      </c>
      <c r="AQ614">
        <f t="shared" ca="1" si="1319"/>
        <v>-4.0491459982984201E-3</v>
      </c>
      <c r="AR614" s="31">
        <f t="shared" ref="AR614:AS614" ca="1" si="1449">SUM(AO489:AO614)</f>
        <v>-0.41124344479235542</v>
      </c>
      <c r="AS614" s="31">
        <f t="shared" ca="1" si="1449"/>
        <v>0.33503206275800029</v>
      </c>
      <c r="AT614">
        <f ca="1">SUM($AP$129:AP614)</f>
        <v>0.77346245867698993</v>
      </c>
    </row>
    <row r="615" spans="1:46" x14ac:dyDescent="0.25">
      <c r="A615" s="1">
        <v>39608</v>
      </c>
      <c r="B615" s="2">
        <v>1361.76</v>
      </c>
      <c r="C615" s="10">
        <f t="shared" si="1350"/>
        <v>7.9372078666543726E-4</v>
      </c>
      <c r="D615" s="7">
        <v>2.73</v>
      </c>
      <c r="E615" s="7">
        <f t="shared" ca="1" si="1345"/>
        <v>0.13749999999999996</v>
      </c>
      <c r="F615" s="7">
        <f t="shared" ca="1" si="1346"/>
        <v>0.13749999999999996</v>
      </c>
      <c r="G615">
        <f t="shared" si="1321"/>
        <v>3.31</v>
      </c>
      <c r="H615">
        <f t="shared" si="1322"/>
        <v>1.35</v>
      </c>
      <c r="I615" s="27">
        <f t="shared" si="1288"/>
        <v>0.70408163265306123</v>
      </c>
      <c r="J615" s="9">
        <f t="shared" si="1323"/>
        <v>0</v>
      </c>
      <c r="K615" s="9">
        <f t="shared" si="1324"/>
        <v>0</v>
      </c>
      <c r="L615" s="9">
        <f t="shared" si="1325"/>
        <v>0</v>
      </c>
      <c r="M615" s="9">
        <f t="shared" si="1326"/>
        <v>7.9372078666543726E-4</v>
      </c>
      <c r="N615" s="28">
        <f t="shared" si="1311"/>
        <v>1.9024999999999999</v>
      </c>
      <c r="O615" s="28">
        <f t="shared" si="1312"/>
        <v>2.2450000000000001</v>
      </c>
      <c r="P615" s="28">
        <f t="shared" si="1313"/>
        <v>2.5225</v>
      </c>
      <c r="Q615" s="28">
        <f t="shared" si="1314"/>
        <v>3.31</v>
      </c>
      <c r="R615" s="9">
        <f t="shared" ca="1" si="1327"/>
        <v>0</v>
      </c>
      <c r="S615" s="9">
        <f t="shared" ca="1" si="1328"/>
        <v>0</v>
      </c>
      <c r="T615" s="9">
        <f t="shared" ca="1" si="1329"/>
        <v>0</v>
      </c>
      <c r="U615" s="9">
        <f t="shared" ca="1" si="1330"/>
        <v>7.9372078666543726E-4</v>
      </c>
      <c r="V615" s="28">
        <f t="shared" ref="V615:Y615" ca="1" si="1450">QUARTILE($F491:$F614,V$2)</f>
        <v>-3.0518203666554083E-2</v>
      </c>
      <c r="W615" s="28">
        <f t="shared" ca="1" si="1450"/>
        <v>-4.0491459982984201E-3</v>
      </c>
      <c r="X615" s="28">
        <f t="shared" ca="1" si="1450"/>
        <v>2.2739541160593679E-2</v>
      </c>
      <c r="Y615" s="28">
        <f t="shared" ca="1" si="1450"/>
        <v>0.18367346938775508</v>
      </c>
      <c r="Z615" s="30">
        <f t="shared" ca="1" si="1302"/>
        <v>-0.37271644867629955</v>
      </c>
      <c r="AA615" s="30">
        <f t="shared" ca="1" si="1303"/>
        <v>-3.8526996116055909E-2</v>
      </c>
      <c r="AB615" s="30">
        <f t="shared" ca="1" si="1304"/>
        <v>3.617226010212711E-2</v>
      </c>
      <c r="AC615" s="30">
        <f t="shared" ca="1" si="1305"/>
        <v>0.28461658766432851</v>
      </c>
      <c r="AD615">
        <f t="shared" ca="1" si="1332"/>
        <v>0</v>
      </c>
      <c r="AE615">
        <f t="shared" ca="1" si="1333"/>
        <v>0</v>
      </c>
      <c r="AF615">
        <f t="shared" ca="1" si="1334"/>
        <v>7.9372078666543726E-4</v>
      </c>
      <c r="AG615" s="31">
        <f t="shared" ca="1" si="1316"/>
        <v>-2.390438247011939E-2</v>
      </c>
      <c r="AH615" s="31">
        <f t="shared" ca="1" si="1317"/>
        <v>1.2448132780082943E-2</v>
      </c>
      <c r="AI615" s="31">
        <f t="shared" ref="AI615:AK615" ca="1" si="1451">SUM(AD490:AD615)</f>
        <v>-0.42056617585473721</v>
      </c>
      <c r="AJ615" s="31">
        <f t="shared" ca="1" si="1451"/>
        <v>2.0722594855250093E-2</v>
      </c>
      <c r="AK615" s="31">
        <f t="shared" ca="1" si="1451"/>
        <v>0.31030841436112361</v>
      </c>
      <c r="AL615">
        <f ca="1">SUM($AF$129:AF615)</f>
        <v>0.66175898556031865</v>
      </c>
      <c r="AO615">
        <f t="shared" ca="1" si="1336"/>
        <v>0</v>
      </c>
      <c r="AP615">
        <f t="shared" ca="1" si="1337"/>
        <v>7.9372078666543726E-4</v>
      </c>
      <c r="AQ615">
        <f t="shared" ca="1" si="1319"/>
        <v>-4.0491459982984201E-3</v>
      </c>
      <c r="AR615" s="31">
        <f t="shared" ref="AR615:AS615" ca="1" si="1452">SUM(AO490:AO615)</f>
        <v>-0.41124344479235542</v>
      </c>
      <c r="AS615" s="31">
        <f t="shared" ca="1" si="1452"/>
        <v>0.32078884776645555</v>
      </c>
      <c r="AT615">
        <f ca="1">SUM($AP$129:AP615)</f>
        <v>0.77425617946365533</v>
      </c>
    </row>
    <row r="616" spans="1:46" x14ac:dyDescent="0.25">
      <c r="A616" s="1">
        <v>39609</v>
      </c>
      <c r="B616" s="2">
        <v>1358.44</v>
      </c>
      <c r="C616" s="10">
        <f t="shared" si="1350"/>
        <v>-2.4380213840911294E-3</v>
      </c>
      <c r="D616" s="7">
        <v>2.91</v>
      </c>
      <c r="E616" s="7">
        <f t="shared" ca="1" si="1345"/>
        <v>6.5934065934065922E-2</v>
      </c>
      <c r="F616" s="7">
        <f t="shared" ca="1" si="1346"/>
        <v>6.5934065934065922E-2</v>
      </c>
      <c r="G616">
        <f t="shared" si="1321"/>
        <v>3.31</v>
      </c>
      <c r="H616">
        <f t="shared" si="1322"/>
        <v>1.35</v>
      </c>
      <c r="I616" s="27">
        <f t="shared" si="1288"/>
        <v>0.79591836734693877</v>
      </c>
      <c r="J616" s="9">
        <f t="shared" si="1323"/>
        <v>0</v>
      </c>
      <c r="K616" s="9">
        <f t="shared" si="1324"/>
        <v>0</v>
      </c>
      <c r="L616" s="9">
        <f t="shared" si="1325"/>
        <v>0</v>
      </c>
      <c r="M616" s="9">
        <f t="shared" si="1326"/>
        <v>-2.4380213840911294E-3</v>
      </c>
      <c r="N616" s="28">
        <f t="shared" si="1311"/>
        <v>1.9024999999999999</v>
      </c>
      <c r="O616" s="28">
        <f t="shared" si="1312"/>
        <v>2.2450000000000001</v>
      </c>
      <c r="P616" s="28">
        <f t="shared" si="1313"/>
        <v>2.5225</v>
      </c>
      <c r="Q616" s="28">
        <f t="shared" si="1314"/>
        <v>3.31</v>
      </c>
      <c r="R616" s="9">
        <f t="shared" ca="1" si="1327"/>
        <v>0</v>
      </c>
      <c r="S616" s="9">
        <f t="shared" ca="1" si="1328"/>
        <v>0</v>
      </c>
      <c r="T616" s="9">
        <f t="shared" ca="1" si="1329"/>
        <v>0</v>
      </c>
      <c r="U616" s="9">
        <f t="shared" ca="1" si="1330"/>
        <v>-2.4380213840911294E-3</v>
      </c>
      <c r="V616" s="28">
        <f t="shared" ref="V616:Y616" ca="1" si="1453">QUARTILE($F492:$F615,V$2)</f>
        <v>-3.0518203666554083E-2</v>
      </c>
      <c r="W616" s="28">
        <f t="shared" ca="1" si="1453"/>
        <v>-4.0491459982984201E-3</v>
      </c>
      <c r="X616" s="28">
        <f t="shared" ca="1" si="1453"/>
        <v>2.4429803606004774E-2</v>
      </c>
      <c r="Y616" s="28">
        <f t="shared" ca="1" si="1453"/>
        <v>0.18367346938775508</v>
      </c>
      <c r="Z616" s="30">
        <f t="shared" ca="1" si="1302"/>
        <v>-0.37271644867629955</v>
      </c>
      <c r="AA616" s="30">
        <f t="shared" ca="1" si="1303"/>
        <v>-3.8526996116055909E-2</v>
      </c>
      <c r="AB616" s="30">
        <f t="shared" ca="1" si="1304"/>
        <v>3.617226010212711E-2</v>
      </c>
      <c r="AC616" s="30">
        <f t="shared" ca="1" si="1305"/>
        <v>0.28395653276424226</v>
      </c>
      <c r="AD616">
        <f t="shared" ca="1" si="1332"/>
        <v>0</v>
      </c>
      <c r="AE616">
        <f t="shared" ca="1" si="1333"/>
        <v>0</v>
      </c>
      <c r="AF616">
        <f t="shared" ca="1" si="1334"/>
        <v>-2.4380213840911294E-3</v>
      </c>
      <c r="AG616" s="31">
        <f t="shared" ca="1" si="1316"/>
        <v>-2.2435897435897578E-2</v>
      </c>
      <c r="AH616" s="31">
        <f t="shared" ca="1" si="1317"/>
        <v>1.5306122448979664E-2</v>
      </c>
      <c r="AI616" s="31">
        <f t="shared" ref="AI616:AK616" ca="1" si="1454">SUM(AD491:AD616)</f>
        <v>-0.42056617585473721</v>
      </c>
      <c r="AJ616" s="31">
        <f t="shared" ca="1" si="1454"/>
        <v>2.0722594855250093E-2</v>
      </c>
      <c r="AK616" s="31">
        <f t="shared" ca="1" si="1454"/>
        <v>0.30964835946103736</v>
      </c>
      <c r="AL616">
        <f ca="1">SUM($AF$129:AF616)</f>
        <v>0.65932096417622754</v>
      </c>
      <c r="AO616">
        <f t="shared" ca="1" si="1336"/>
        <v>0</v>
      </c>
      <c r="AP616">
        <f t="shared" ca="1" si="1337"/>
        <v>-2.4380213840911294E-3</v>
      </c>
      <c r="AQ616">
        <f t="shared" ca="1" si="1319"/>
        <v>-3.8031611065317827E-3</v>
      </c>
      <c r="AR616" s="31">
        <f t="shared" ref="AR616:AS616" ca="1" si="1455">SUM(AO491:AO616)</f>
        <v>-0.41124344479235542</v>
      </c>
      <c r="AS616" s="31">
        <f t="shared" ca="1" si="1455"/>
        <v>0.3201287928663693</v>
      </c>
      <c r="AT616">
        <f ca="1">SUM($AP$129:AP616)</f>
        <v>0.77181815807956422</v>
      </c>
    </row>
    <row r="617" spans="1:46" x14ac:dyDescent="0.25">
      <c r="A617" s="1">
        <v>39610</v>
      </c>
      <c r="B617" s="2">
        <v>1335.49</v>
      </c>
      <c r="C617" s="10">
        <f t="shared" si="1350"/>
        <v>-1.6894378846323756E-2</v>
      </c>
      <c r="D617" s="7">
        <v>2.83</v>
      </c>
      <c r="E617" s="7">
        <f t="shared" ca="1" si="1345"/>
        <v>-2.7491408934707917E-2</v>
      </c>
      <c r="F617" s="7">
        <f t="shared" ca="1" si="1346"/>
        <v>-2.7491408934707917E-2</v>
      </c>
      <c r="G617">
        <f t="shared" si="1321"/>
        <v>3.31</v>
      </c>
      <c r="H617">
        <f t="shared" si="1322"/>
        <v>1.35</v>
      </c>
      <c r="I617" s="27">
        <f t="shared" si="1288"/>
        <v>0.75510204081632648</v>
      </c>
      <c r="J617" s="9">
        <f t="shared" si="1323"/>
        <v>0</v>
      </c>
      <c r="K617" s="9">
        <f t="shared" si="1324"/>
        <v>0</v>
      </c>
      <c r="L617" s="9">
        <f t="shared" si="1325"/>
        <v>0</v>
      </c>
      <c r="M617" s="9">
        <f t="shared" si="1326"/>
        <v>-1.6894378846323756E-2</v>
      </c>
      <c r="N617" s="28">
        <f t="shared" si="1311"/>
        <v>1.9024999999999999</v>
      </c>
      <c r="O617" s="28">
        <f t="shared" si="1312"/>
        <v>2.2450000000000001</v>
      </c>
      <c r="P617" s="28">
        <f t="shared" si="1313"/>
        <v>2.5225</v>
      </c>
      <c r="Q617" s="28">
        <f t="shared" si="1314"/>
        <v>3.31</v>
      </c>
      <c r="R617" s="9">
        <f t="shared" ca="1" si="1327"/>
        <v>0</v>
      </c>
      <c r="S617" s="9">
        <f t="shared" ca="1" si="1328"/>
        <v>-1.6894378846323756E-2</v>
      </c>
      <c r="T617" s="9">
        <f t="shared" ca="1" si="1329"/>
        <v>0</v>
      </c>
      <c r="U617" s="9">
        <f t="shared" ca="1" si="1330"/>
        <v>0</v>
      </c>
      <c r="V617" s="28">
        <f t="shared" ref="V617:Y617" ca="1" si="1456">QUARTILE($F493:$F616,V$2)</f>
        <v>-2.9992778262570269E-2</v>
      </c>
      <c r="W617" s="28">
        <f t="shared" ca="1" si="1456"/>
        <v>-3.8031611065317827E-3</v>
      </c>
      <c r="X617" s="28">
        <f t="shared" ca="1" si="1456"/>
        <v>2.5496285470709923E-2</v>
      </c>
      <c r="Y617" s="28">
        <f t="shared" ca="1" si="1456"/>
        <v>0.18367346938775508</v>
      </c>
      <c r="Z617" s="30">
        <f t="shared" ca="1" si="1302"/>
        <v>-0.37271644867629955</v>
      </c>
      <c r="AA617" s="30">
        <f t="shared" ca="1" si="1303"/>
        <v>-5.5421374962379664E-2</v>
      </c>
      <c r="AB617" s="30">
        <f t="shared" ca="1" si="1304"/>
        <v>3.617226010212711E-2</v>
      </c>
      <c r="AC617" s="30">
        <f t="shared" ca="1" si="1305"/>
        <v>0.27644653050459561</v>
      </c>
      <c r="AD617">
        <f t="shared" ca="1" si="1332"/>
        <v>-1.6894378846323756E-2</v>
      </c>
      <c r="AE617">
        <f t="shared" ca="1" si="1333"/>
        <v>0</v>
      </c>
      <c r="AF617">
        <f t="shared" ca="1" si="1334"/>
        <v>0</v>
      </c>
      <c r="AG617" s="31">
        <f t="shared" ca="1" si="1316"/>
        <v>-2.390438247011939E-2</v>
      </c>
      <c r="AH617" s="31">
        <f t="shared" ca="1" si="1317"/>
        <v>1.2448132780082943E-2</v>
      </c>
      <c r="AI617" s="31">
        <f t="shared" ref="AI617:AK617" ca="1" si="1457">SUM(AD492:AD617)</f>
        <v>-0.43746055470106099</v>
      </c>
      <c r="AJ617" s="31">
        <f t="shared" ca="1" si="1457"/>
        <v>2.0722594855250093E-2</v>
      </c>
      <c r="AK617" s="31">
        <f t="shared" ca="1" si="1457"/>
        <v>0.30213835720139065</v>
      </c>
      <c r="AL617">
        <f ca="1">SUM($AF$129:AF617)</f>
        <v>0.65932096417622754</v>
      </c>
      <c r="AO617">
        <f t="shared" ca="1" si="1336"/>
        <v>-1.6894378846323756E-2</v>
      </c>
      <c r="AP617">
        <f t="shared" ca="1" si="1337"/>
        <v>0</v>
      </c>
      <c r="AQ617">
        <f t="shared" ca="1" si="1319"/>
        <v>-4.0491459982984201E-3</v>
      </c>
      <c r="AR617" s="31">
        <f t="shared" ref="AR617:AS617" ca="1" si="1458">SUM(AO492:AO617)</f>
        <v>-0.42813782363867919</v>
      </c>
      <c r="AS617" s="31">
        <f t="shared" ca="1" si="1458"/>
        <v>0.3126187906067226</v>
      </c>
      <c r="AT617">
        <f ca="1">SUM($AP$129:AP617)</f>
        <v>0.77181815807956422</v>
      </c>
    </row>
    <row r="618" spans="1:46" x14ac:dyDescent="0.25">
      <c r="A618" s="1">
        <v>39611</v>
      </c>
      <c r="B618" s="2">
        <v>1339.87</v>
      </c>
      <c r="C618" s="10">
        <f t="shared" si="1350"/>
        <v>3.2796950931866819E-3</v>
      </c>
      <c r="D618" s="7">
        <v>3.03</v>
      </c>
      <c r="E618" s="7">
        <f t="shared" ca="1" si="1345"/>
        <v>7.0671378091872628E-2</v>
      </c>
      <c r="F618" s="7">
        <f t="shared" ca="1" si="1346"/>
        <v>7.0671378091872628E-2</v>
      </c>
      <c r="G618">
        <f t="shared" si="1321"/>
        <v>3.31</v>
      </c>
      <c r="H618">
        <f t="shared" si="1322"/>
        <v>1.35</v>
      </c>
      <c r="I618" s="27">
        <f t="shared" si="1288"/>
        <v>0.85714285714285698</v>
      </c>
      <c r="J618" s="9">
        <f t="shared" si="1323"/>
        <v>0</v>
      </c>
      <c r="K618" s="9">
        <f t="shared" si="1324"/>
        <v>0</v>
      </c>
      <c r="L618" s="9">
        <f t="shared" si="1325"/>
        <v>0</v>
      </c>
      <c r="M618" s="9">
        <f t="shared" si="1326"/>
        <v>3.2796950931866819E-3</v>
      </c>
      <c r="N618" s="28">
        <f t="shared" si="1311"/>
        <v>1.9024999999999999</v>
      </c>
      <c r="O618" s="28">
        <f t="shared" si="1312"/>
        <v>2.2450000000000001</v>
      </c>
      <c r="P618" s="28">
        <f t="shared" si="1313"/>
        <v>2.5225</v>
      </c>
      <c r="Q618" s="28">
        <f t="shared" si="1314"/>
        <v>3.31</v>
      </c>
      <c r="R618" s="9">
        <f t="shared" ca="1" si="1327"/>
        <v>0</v>
      </c>
      <c r="S618" s="9">
        <f t="shared" ca="1" si="1328"/>
        <v>0</v>
      </c>
      <c r="T618" s="9">
        <f t="shared" ca="1" si="1329"/>
        <v>0</v>
      </c>
      <c r="U618" s="9">
        <f t="shared" ca="1" si="1330"/>
        <v>3.2796950931866819E-3</v>
      </c>
      <c r="V618" s="28">
        <f t="shared" ref="V618:Y618" ca="1" si="1459">QUARTILE($F494:$F617,V$2)</f>
        <v>-2.9992778262570269E-2</v>
      </c>
      <c r="W618" s="28">
        <f t="shared" ca="1" si="1459"/>
        <v>-4.0491459982984201E-3</v>
      </c>
      <c r="X618" s="28">
        <f t="shared" ca="1" si="1459"/>
        <v>2.4429803606004774E-2</v>
      </c>
      <c r="Y618" s="28">
        <f t="shared" ca="1" si="1459"/>
        <v>0.18367346938775508</v>
      </c>
      <c r="Z618" s="30">
        <f t="shared" ca="1" si="1302"/>
        <v>-0.34744533334344113</v>
      </c>
      <c r="AA618" s="30">
        <f t="shared" ca="1" si="1303"/>
        <v>-5.5421374962379664E-2</v>
      </c>
      <c r="AB618" s="30">
        <f t="shared" ca="1" si="1304"/>
        <v>3.617226010212711E-2</v>
      </c>
      <c r="AC618" s="30">
        <f t="shared" ca="1" si="1305"/>
        <v>0.27972622559778232</v>
      </c>
      <c r="AD618">
        <f t="shared" ca="1" si="1332"/>
        <v>0</v>
      </c>
      <c r="AE618">
        <f t="shared" ca="1" si="1333"/>
        <v>0</v>
      </c>
      <c r="AF618">
        <f t="shared" ca="1" si="1334"/>
        <v>3.2796950931866819E-3</v>
      </c>
      <c r="AG618" s="31">
        <f t="shared" ca="1" si="1316"/>
        <v>-2.390438247011939E-2</v>
      </c>
      <c r="AH618" s="31">
        <f t="shared" ca="1" si="1317"/>
        <v>1.2448132780082943E-2</v>
      </c>
      <c r="AI618" s="31">
        <f t="shared" ref="AI618:AK618" ca="1" si="1460">SUM(AD493:AD618)</f>
        <v>-0.41218943936820268</v>
      </c>
      <c r="AJ618" s="31">
        <f t="shared" ca="1" si="1460"/>
        <v>2.0722594855250093E-2</v>
      </c>
      <c r="AK618" s="31">
        <f t="shared" ca="1" si="1460"/>
        <v>0.30541805229457736</v>
      </c>
      <c r="AL618">
        <f ca="1">SUM($AF$129:AF618)</f>
        <v>0.66260065926941425</v>
      </c>
      <c r="AO618">
        <f t="shared" ca="1" si="1336"/>
        <v>0</v>
      </c>
      <c r="AP618">
        <f t="shared" ca="1" si="1337"/>
        <v>3.2796950931866819E-3</v>
      </c>
      <c r="AQ618">
        <f t="shared" ca="1" si="1319"/>
        <v>-4.0491459982984201E-3</v>
      </c>
      <c r="AR618" s="31">
        <f t="shared" ref="AR618:AS618" ca="1" si="1461">SUM(AO493:AO618)</f>
        <v>-0.40286670830582089</v>
      </c>
      <c r="AS618" s="31">
        <f t="shared" ca="1" si="1461"/>
        <v>0.3158984856999093</v>
      </c>
      <c r="AT618">
        <f ca="1">SUM($AP$129:AP618)</f>
        <v>0.77509785317275093</v>
      </c>
    </row>
    <row r="619" spans="1:46" x14ac:dyDescent="0.25">
      <c r="A619" s="1">
        <v>39612</v>
      </c>
      <c r="B619" s="2">
        <v>1360.03</v>
      </c>
      <c r="C619" s="10">
        <f t="shared" si="1350"/>
        <v>1.504623582884913E-2</v>
      </c>
      <c r="D619" s="7">
        <v>3.05</v>
      </c>
      <c r="E619" s="7">
        <f t="shared" ca="1" si="1345"/>
        <v>6.6006600660066805E-3</v>
      </c>
      <c r="F619" s="7">
        <f t="shared" ca="1" si="1346"/>
        <v>6.6006600660066805E-3</v>
      </c>
      <c r="G619">
        <f t="shared" si="1321"/>
        <v>3.31</v>
      </c>
      <c r="H619">
        <f t="shared" si="1322"/>
        <v>1.35</v>
      </c>
      <c r="I619" s="27">
        <f t="shared" si="1288"/>
        <v>0.86734693877551006</v>
      </c>
      <c r="J619" s="9">
        <f t="shared" si="1323"/>
        <v>0</v>
      </c>
      <c r="K619" s="9">
        <f t="shared" si="1324"/>
        <v>0</v>
      </c>
      <c r="L619" s="9">
        <f t="shared" si="1325"/>
        <v>0</v>
      </c>
      <c r="M619" s="9">
        <f t="shared" si="1326"/>
        <v>1.504623582884913E-2</v>
      </c>
      <c r="N619" s="28">
        <f t="shared" si="1311"/>
        <v>1.9024999999999999</v>
      </c>
      <c r="O619" s="28">
        <f t="shared" si="1312"/>
        <v>2.2450000000000001</v>
      </c>
      <c r="P619" s="28">
        <f t="shared" si="1313"/>
        <v>2.5225</v>
      </c>
      <c r="Q619" s="28">
        <f t="shared" si="1314"/>
        <v>3.31</v>
      </c>
      <c r="R619" s="9">
        <f t="shared" ca="1" si="1327"/>
        <v>0</v>
      </c>
      <c r="S619" s="9">
        <f t="shared" ca="1" si="1328"/>
        <v>0</v>
      </c>
      <c r="T619" s="9">
        <f t="shared" ca="1" si="1329"/>
        <v>1.504623582884913E-2</v>
      </c>
      <c r="U619" s="9">
        <f t="shared" ca="1" si="1330"/>
        <v>0</v>
      </c>
      <c r="V619" s="28">
        <f t="shared" ref="V619:Y619" ca="1" si="1462">QUARTILE($F495:$F618,V$2)</f>
        <v>-2.9992778262570269E-2</v>
      </c>
      <c r="W619" s="28">
        <f t="shared" ca="1" si="1462"/>
        <v>-4.0491459982984201E-3</v>
      </c>
      <c r="X619" s="28">
        <f t="shared" ca="1" si="1462"/>
        <v>2.4429803606004774E-2</v>
      </c>
      <c r="Y619" s="28">
        <f t="shared" ca="1" si="1462"/>
        <v>0.18367346938775508</v>
      </c>
      <c r="Z619" s="30">
        <f t="shared" ca="1" si="1302"/>
        <v>-0.34744533334344113</v>
      </c>
      <c r="AA619" s="30">
        <f t="shared" ca="1" si="1303"/>
        <v>-5.5421374962379664E-2</v>
      </c>
      <c r="AB619" s="30">
        <f t="shared" ca="1" si="1304"/>
        <v>5.1218495930976243E-2</v>
      </c>
      <c r="AC619" s="30">
        <f t="shared" ca="1" si="1305"/>
        <v>0.27367607840460406</v>
      </c>
      <c r="AD619">
        <f t="shared" ca="1" si="1332"/>
        <v>0</v>
      </c>
      <c r="AE619">
        <f t="shared" ca="1" si="1333"/>
        <v>1.504623582884913E-2</v>
      </c>
      <c r="AF619">
        <f t="shared" ca="1" si="1334"/>
        <v>0</v>
      </c>
      <c r="AG619" s="31">
        <f t="shared" ca="1" si="1316"/>
        <v>-2.390438247011939E-2</v>
      </c>
      <c r="AH619" s="31">
        <f t="shared" ca="1" si="1317"/>
        <v>1.1695906432748648E-2</v>
      </c>
      <c r="AI619" s="31">
        <f t="shared" ref="AI619:AK619" ca="1" si="1463">SUM(AD494:AD619)</f>
        <v>-0.41218943936820268</v>
      </c>
      <c r="AJ619" s="31">
        <f t="shared" ca="1" si="1463"/>
        <v>3.5768830684099223E-2</v>
      </c>
      <c r="AK619" s="31">
        <f t="shared" ca="1" si="1463"/>
        <v>0.29936790510139916</v>
      </c>
      <c r="AL619">
        <f ca="1">SUM($AF$129:AF619)</f>
        <v>0.66260065926941425</v>
      </c>
      <c r="AO619">
        <f t="shared" ca="1" si="1336"/>
        <v>0</v>
      </c>
      <c r="AP619">
        <f t="shared" ca="1" si="1337"/>
        <v>1.504623582884913E-2</v>
      </c>
      <c r="AQ619">
        <f t="shared" ca="1" si="1319"/>
        <v>-4.0491459982984201E-3</v>
      </c>
      <c r="AR619" s="31">
        <f t="shared" ref="AR619:AS619" ca="1" si="1464">SUM(AO494:AO619)</f>
        <v>-0.40286670830582089</v>
      </c>
      <c r="AS619" s="31">
        <f t="shared" ca="1" si="1464"/>
        <v>0.32489457433558022</v>
      </c>
      <c r="AT619">
        <f ca="1">SUM($AP$129:AP619)</f>
        <v>0.79014408900160005</v>
      </c>
    </row>
    <row r="620" spans="1:46" x14ac:dyDescent="0.25">
      <c r="A620" s="1">
        <v>39615</v>
      </c>
      <c r="B620" s="2">
        <v>1360.14</v>
      </c>
      <c r="C620" s="10">
        <f t="shared" si="1350"/>
        <v>8.088056881107574E-5</v>
      </c>
      <c r="D620" s="7">
        <v>3.02</v>
      </c>
      <c r="E620" s="7">
        <f t="shared" ca="1" si="1345"/>
        <v>-9.8360655737704805E-3</v>
      </c>
      <c r="F620" s="7">
        <f t="shared" ca="1" si="1346"/>
        <v>-9.8360655737704805E-3</v>
      </c>
      <c r="G620">
        <f t="shared" si="1321"/>
        <v>3.31</v>
      </c>
      <c r="H620">
        <f t="shared" si="1322"/>
        <v>1.35</v>
      </c>
      <c r="I620" s="27">
        <f t="shared" si="1288"/>
        <v>0.85204081632653061</v>
      </c>
      <c r="J620" s="9">
        <f t="shared" si="1323"/>
        <v>0</v>
      </c>
      <c r="K620" s="9">
        <f t="shared" si="1324"/>
        <v>0</v>
      </c>
      <c r="L620" s="9">
        <f t="shared" si="1325"/>
        <v>0</v>
      </c>
      <c r="M620" s="9">
        <f t="shared" si="1326"/>
        <v>8.088056881107574E-5</v>
      </c>
      <c r="N620" s="28">
        <f t="shared" si="1311"/>
        <v>1.9024999999999999</v>
      </c>
      <c r="O620" s="28">
        <f t="shared" si="1312"/>
        <v>2.2450000000000001</v>
      </c>
      <c r="P620" s="28">
        <f t="shared" si="1313"/>
        <v>2.5225</v>
      </c>
      <c r="Q620" s="28">
        <f t="shared" si="1314"/>
        <v>3.31</v>
      </c>
      <c r="R620" s="9">
        <f t="shared" ca="1" si="1327"/>
        <v>0</v>
      </c>
      <c r="S620" s="9">
        <f t="shared" ca="1" si="1328"/>
        <v>8.088056881107574E-5</v>
      </c>
      <c r="T620" s="9">
        <f t="shared" ca="1" si="1329"/>
        <v>0</v>
      </c>
      <c r="U620" s="9">
        <f t="shared" ca="1" si="1330"/>
        <v>0</v>
      </c>
      <c r="V620" s="28">
        <f t="shared" ref="V620:Y620" ca="1" si="1465">QUARTILE($F496:$F619,V$2)</f>
        <v>-2.9992778262570269E-2</v>
      </c>
      <c r="W620" s="28">
        <f t="shared" ca="1" si="1465"/>
        <v>-4.0491459982984201E-3</v>
      </c>
      <c r="X620" s="28">
        <f t="shared" ca="1" si="1465"/>
        <v>2.2739541160593679E-2</v>
      </c>
      <c r="Y620" s="28">
        <f t="shared" ca="1" si="1465"/>
        <v>0.18367346938775508</v>
      </c>
      <c r="Z620" s="30">
        <f t="shared" ca="1" si="1302"/>
        <v>-0.34744533334344113</v>
      </c>
      <c r="AA620" s="30">
        <f t="shared" ca="1" si="1303"/>
        <v>-5.5340494393568591E-2</v>
      </c>
      <c r="AB620" s="30">
        <f t="shared" ca="1" si="1304"/>
        <v>5.1218495930976243E-2</v>
      </c>
      <c r="AC620" s="30">
        <f t="shared" ca="1" si="1305"/>
        <v>0.27245180002253488</v>
      </c>
      <c r="AD620">
        <f t="shared" ca="1" si="1332"/>
        <v>0</v>
      </c>
      <c r="AE620">
        <f t="shared" ca="1" si="1333"/>
        <v>8.088056881107574E-5</v>
      </c>
      <c r="AF620">
        <f t="shared" ca="1" si="1334"/>
        <v>0</v>
      </c>
      <c r="AG620" s="31">
        <f t="shared" ca="1" si="1316"/>
        <v>-2.390438247011939E-2</v>
      </c>
      <c r="AH620" s="31">
        <f t="shared" ca="1" si="1317"/>
        <v>1.1695906432748648E-2</v>
      </c>
      <c r="AI620" s="31">
        <f t="shared" ref="AI620:AK620" ca="1" si="1466">SUM(AD495:AD620)</f>
        <v>-0.41218943936820268</v>
      </c>
      <c r="AJ620" s="31">
        <f t="shared" ca="1" si="1466"/>
        <v>3.5849711252910296E-2</v>
      </c>
      <c r="AK620" s="31">
        <f t="shared" ca="1" si="1466"/>
        <v>0.29814362671932998</v>
      </c>
      <c r="AL620">
        <f ca="1">SUM($AF$129:AF620)</f>
        <v>0.66260065926941425</v>
      </c>
      <c r="AO620">
        <f t="shared" ca="1" si="1336"/>
        <v>8.088056881107574E-5</v>
      </c>
      <c r="AP620">
        <f t="shared" ca="1" si="1337"/>
        <v>0</v>
      </c>
      <c r="AQ620">
        <f t="shared" ca="1" si="1319"/>
        <v>-4.0491459982984201E-3</v>
      </c>
      <c r="AR620" s="31">
        <f t="shared" ref="AR620:AS620" ca="1" si="1467">SUM(AO495:AO620)</f>
        <v>-0.40278582773700983</v>
      </c>
      <c r="AS620" s="31">
        <f t="shared" ca="1" si="1467"/>
        <v>0.32367029595351104</v>
      </c>
      <c r="AT620">
        <f ca="1">SUM($AP$129:AP620)</f>
        <v>0.79014408900160005</v>
      </c>
    </row>
    <row r="621" spans="1:46" x14ac:dyDescent="0.25">
      <c r="A621" s="1">
        <v>39616</v>
      </c>
      <c r="B621" s="2">
        <v>1350.93</v>
      </c>
      <c r="C621" s="10">
        <f t="shared" si="1350"/>
        <v>-6.7713617715823632E-3</v>
      </c>
      <c r="D621" s="7">
        <v>2.94</v>
      </c>
      <c r="E621" s="7">
        <f t="shared" ca="1" si="1345"/>
        <v>-2.6490066225165587E-2</v>
      </c>
      <c r="F621" s="7">
        <f t="shared" ca="1" si="1346"/>
        <v>-2.6490066225165587E-2</v>
      </c>
      <c r="G621">
        <f t="shared" si="1321"/>
        <v>3.31</v>
      </c>
      <c r="H621">
        <f t="shared" si="1322"/>
        <v>1.35</v>
      </c>
      <c r="I621" s="27">
        <f t="shared" si="1288"/>
        <v>0.81122448979591832</v>
      </c>
      <c r="J621" s="9">
        <f t="shared" si="1323"/>
        <v>0</v>
      </c>
      <c r="K621" s="9">
        <f t="shared" si="1324"/>
        <v>0</v>
      </c>
      <c r="L621" s="9">
        <f t="shared" si="1325"/>
        <v>0</v>
      </c>
      <c r="M621" s="9">
        <f t="shared" si="1326"/>
        <v>-6.7713617715823632E-3</v>
      </c>
      <c r="N621" s="28">
        <f t="shared" si="1311"/>
        <v>1.9024999999999999</v>
      </c>
      <c r="O621" s="28">
        <f t="shared" si="1312"/>
        <v>2.2450000000000001</v>
      </c>
      <c r="P621" s="28">
        <f t="shared" si="1313"/>
        <v>2.5225</v>
      </c>
      <c r="Q621" s="28">
        <f t="shared" si="1314"/>
        <v>3.31</v>
      </c>
      <c r="R621" s="9">
        <f t="shared" ca="1" si="1327"/>
        <v>0</v>
      </c>
      <c r="S621" s="9">
        <f t="shared" ca="1" si="1328"/>
        <v>-6.7713617715823632E-3</v>
      </c>
      <c r="T621" s="9">
        <f t="shared" ca="1" si="1329"/>
        <v>0</v>
      </c>
      <c r="U621" s="9">
        <f t="shared" ca="1" si="1330"/>
        <v>0</v>
      </c>
      <c r="V621" s="28">
        <f t="shared" ref="V621:Y621" ca="1" si="1468">QUARTILE($F497:$F620,V$2)</f>
        <v>-2.9992778262570269E-2</v>
      </c>
      <c r="W621" s="28">
        <f t="shared" ca="1" si="1468"/>
        <v>-4.0491459982984201E-3</v>
      </c>
      <c r="X621" s="28">
        <f t="shared" ca="1" si="1468"/>
        <v>2.2739541160593679E-2</v>
      </c>
      <c r="Y621" s="28">
        <f t="shared" ca="1" si="1468"/>
        <v>0.18367346938775508</v>
      </c>
      <c r="Z621" s="30">
        <f t="shared" ca="1" si="1302"/>
        <v>-0.34744533334344113</v>
      </c>
      <c r="AA621" s="30">
        <f t="shared" ca="1" si="1303"/>
        <v>-6.2111856165150955E-2</v>
      </c>
      <c r="AB621" s="30">
        <f t="shared" ca="1" si="1304"/>
        <v>5.1218495930976243E-2</v>
      </c>
      <c r="AC621" s="30">
        <f t="shared" ca="1" si="1305"/>
        <v>0.28619801242368781</v>
      </c>
      <c r="AD621">
        <f t="shared" ca="1" si="1332"/>
        <v>-6.7713617715823632E-3</v>
      </c>
      <c r="AE621">
        <f t="shared" ca="1" si="1333"/>
        <v>0</v>
      </c>
      <c r="AF621">
        <f t="shared" ca="1" si="1334"/>
        <v>0</v>
      </c>
      <c r="AG621" s="31">
        <f t="shared" ca="1" si="1316"/>
        <v>-2.4242424242424176E-2</v>
      </c>
      <c r="AH621" s="31">
        <f t="shared" ca="1" si="1317"/>
        <v>1.1695906432748648E-2</v>
      </c>
      <c r="AI621" s="31">
        <f t="shared" ref="AI621:AK621" ca="1" si="1469">SUM(AD496:AD621)</f>
        <v>-0.41896080113978507</v>
      </c>
      <c r="AJ621" s="31">
        <f t="shared" ca="1" si="1469"/>
        <v>3.5849711252910296E-2</v>
      </c>
      <c r="AK621" s="31">
        <f t="shared" ca="1" si="1469"/>
        <v>0.3118898391204829</v>
      </c>
      <c r="AL621">
        <f ca="1">SUM($AF$129:AF621)</f>
        <v>0.66260065926941425</v>
      </c>
      <c r="AO621">
        <f t="shared" ca="1" si="1336"/>
        <v>-6.7713617715823632E-3</v>
      </c>
      <c r="AP621">
        <f t="shared" ca="1" si="1337"/>
        <v>0</v>
      </c>
      <c r="AQ621">
        <f t="shared" ca="1" si="1319"/>
        <v>-4.0491459982984201E-3</v>
      </c>
      <c r="AR621" s="31">
        <f t="shared" ref="AR621:AS621" ca="1" si="1470">SUM(AO496:AO621)</f>
        <v>-0.40955718950859221</v>
      </c>
      <c r="AS621" s="31">
        <f t="shared" ca="1" si="1470"/>
        <v>0.33741650835466402</v>
      </c>
      <c r="AT621">
        <f ca="1">SUM($AP$129:AP621)</f>
        <v>0.79014408900160005</v>
      </c>
    </row>
    <row r="622" spans="1:46" x14ac:dyDescent="0.25">
      <c r="A622" s="1">
        <v>39617</v>
      </c>
      <c r="B622" s="2">
        <v>1337.81</v>
      </c>
      <c r="C622" s="10">
        <f t="shared" si="1350"/>
        <v>-9.7118281480166394E-3</v>
      </c>
      <c r="D622" s="7">
        <v>2.89</v>
      </c>
      <c r="E622" s="7">
        <f t="shared" ca="1" si="1345"/>
        <v>-1.7006802721088343E-2</v>
      </c>
      <c r="F622" s="7">
        <f t="shared" ca="1" si="1346"/>
        <v>-1.7006802721088343E-2</v>
      </c>
      <c r="G622">
        <f t="shared" si="1321"/>
        <v>3.31</v>
      </c>
      <c r="H622">
        <f t="shared" si="1322"/>
        <v>1.35</v>
      </c>
      <c r="I622" s="27">
        <f t="shared" si="1288"/>
        <v>0.7857142857142857</v>
      </c>
      <c r="J622" s="9">
        <f t="shared" si="1323"/>
        <v>0</v>
      </c>
      <c r="K622" s="9">
        <f t="shared" si="1324"/>
        <v>0</v>
      </c>
      <c r="L622" s="9">
        <f t="shared" si="1325"/>
        <v>0</v>
      </c>
      <c r="M622" s="9">
        <f t="shared" si="1326"/>
        <v>-9.7118281480166394E-3</v>
      </c>
      <c r="N622" s="28">
        <f t="shared" si="1311"/>
        <v>1.9024999999999999</v>
      </c>
      <c r="O622" s="28">
        <f t="shared" si="1312"/>
        <v>2.2450000000000001</v>
      </c>
      <c r="P622" s="28">
        <f t="shared" si="1313"/>
        <v>2.5225</v>
      </c>
      <c r="Q622" s="28">
        <f t="shared" si="1314"/>
        <v>3.31</v>
      </c>
      <c r="R622" s="9">
        <f t="shared" ca="1" si="1327"/>
        <v>0</v>
      </c>
      <c r="S622" s="9">
        <f t="shared" ca="1" si="1328"/>
        <v>-9.7118281480166394E-3</v>
      </c>
      <c r="T622" s="9">
        <f t="shared" ca="1" si="1329"/>
        <v>0</v>
      </c>
      <c r="U622" s="9">
        <f t="shared" ca="1" si="1330"/>
        <v>0</v>
      </c>
      <c r="V622" s="28">
        <f t="shared" ref="V622:Y622" ca="1" si="1471">QUARTILE($F498:$F621,V$2)</f>
        <v>-2.9992778262570269E-2</v>
      </c>
      <c r="W622" s="28">
        <f t="shared" ca="1" si="1471"/>
        <v>-4.0491459982984201E-3</v>
      </c>
      <c r="X622" s="28">
        <f t="shared" ca="1" si="1471"/>
        <v>2.2739541160593679E-2</v>
      </c>
      <c r="Y622" s="28">
        <f t="shared" ca="1" si="1471"/>
        <v>0.18367346938775508</v>
      </c>
      <c r="Z622" s="30">
        <f t="shared" ca="1" si="1302"/>
        <v>-0.33242438576348271</v>
      </c>
      <c r="AA622" s="30">
        <f t="shared" ca="1" si="1303"/>
        <v>-7.1823684313167602E-2</v>
      </c>
      <c r="AB622" s="30">
        <f t="shared" ca="1" si="1304"/>
        <v>5.1218495930976243E-2</v>
      </c>
      <c r="AC622" s="30">
        <f t="shared" ca="1" si="1305"/>
        <v>0.28619801242368781</v>
      </c>
      <c r="AD622">
        <f t="shared" ca="1" si="1332"/>
        <v>0</v>
      </c>
      <c r="AE622">
        <f t="shared" ca="1" si="1333"/>
        <v>-9.7118281480166394E-3</v>
      </c>
      <c r="AF622">
        <f t="shared" ca="1" si="1334"/>
        <v>0</v>
      </c>
      <c r="AG622" s="31">
        <f t="shared" ca="1" si="1316"/>
        <v>-2.4242424242424176E-2</v>
      </c>
      <c r="AH622" s="31">
        <f t="shared" ca="1" si="1317"/>
        <v>1.1695906432748648E-2</v>
      </c>
      <c r="AI622" s="31">
        <f t="shared" ref="AI622:AK622" ca="1" si="1472">SUM(AD497:AD622)</f>
        <v>-0.40393985355982664</v>
      </c>
      <c r="AJ622" s="31">
        <f t="shared" ca="1" si="1472"/>
        <v>2.6137883104893657E-2</v>
      </c>
      <c r="AK622" s="31">
        <f t="shared" ca="1" si="1472"/>
        <v>0.3118898391204829</v>
      </c>
      <c r="AL622">
        <f ca="1">SUM($AF$129:AF622)</f>
        <v>0.66260065926941425</v>
      </c>
      <c r="AO622">
        <f t="shared" ca="1" si="1336"/>
        <v>-9.7118281480166394E-3</v>
      </c>
      <c r="AP622">
        <f t="shared" ca="1" si="1337"/>
        <v>0</v>
      </c>
      <c r="AQ622">
        <f t="shared" ca="1" si="1319"/>
        <v>-4.0491459982984201E-3</v>
      </c>
      <c r="AR622" s="31">
        <f t="shared" ref="AR622:AS622" ca="1" si="1473">SUM(AO497:AO622)</f>
        <v>-0.40424807007665042</v>
      </c>
      <c r="AS622" s="31">
        <f t="shared" ca="1" si="1473"/>
        <v>0.33741650835466402</v>
      </c>
      <c r="AT622">
        <f ca="1">SUM($AP$129:AP622)</f>
        <v>0.79014408900160005</v>
      </c>
    </row>
    <row r="623" spans="1:46" x14ac:dyDescent="0.25">
      <c r="A623" s="1">
        <v>39618</v>
      </c>
      <c r="B623" s="2">
        <v>1342.83</v>
      </c>
      <c r="C623" s="10">
        <f t="shared" si="1350"/>
        <v>3.7524013125929557E-3</v>
      </c>
      <c r="D623" s="7">
        <v>2.99</v>
      </c>
      <c r="E623" s="7">
        <f t="shared" ca="1" si="1345"/>
        <v>3.460207612456756E-2</v>
      </c>
      <c r="F623" s="7">
        <f t="shared" ca="1" si="1346"/>
        <v>3.460207612456756E-2</v>
      </c>
      <c r="G623">
        <f t="shared" si="1321"/>
        <v>3.31</v>
      </c>
      <c r="H623">
        <f t="shared" si="1322"/>
        <v>1.35</v>
      </c>
      <c r="I623" s="27">
        <f t="shared" si="1288"/>
        <v>0.83673469387755106</v>
      </c>
      <c r="J623" s="9">
        <f t="shared" si="1323"/>
        <v>0</v>
      </c>
      <c r="K623" s="9">
        <f t="shared" si="1324"/>
        <v>0</v>
      </c>
      <c r="L623" s="9">
        <f t="shared" si="1325"/>
        <v>0</v>
      </c>
      <c r="M623" s="9">
        <f t="shared" si="1326"/>
        <v>3.7524013125929557E-3</v>
      </c>
      <c r="N623" s="28">
        <f t="shared" si="1311"/>
        <v>1.9024999999999999</v>
      </c>
      <c r="O623" s="28">
        <f t="shared" si="1312"/>
        <v>2.2450000000000001</v>
      </c>
      <c r="P623" s="28">
        <f t="shared" si="1313"/>
        <v>2.5225</v>
      </c>
      <c r="Q623" s="28">
        <f t="shared" si="1314"/>
        <v>3.31</v>
      </c>
      <c r="R623" s="9">
        <f t="shared" ca="1" si="1327"/>
        <v>0</v>
      </c>
      <c r="S623" s="9">
        <f t="shared" ca="1" si="1328"/>
        <v>0</v>
      </c>
      <c r="T623" s="9">
        <f t="shared" ca="1" si="1329"/>
        <v>0</v>
      </c>
      <c r="U623" s="9">
        <f t="shared" ca="1" si="1330"/>
        <v>3.7524013125929557E-3</v>
      </c>
      <c r="V623" s="28">
        <f t="shared" ref="V623:Y623" ca="1" si="1474">QUARTILE($F499:$F622,V$2)</f>
        <v>-2.9992778262570269E-2</v>
      </c>
      <c r="W623" s="28">
        <f t="shared" ca="1" si="1474"/>
        <v>-4.0491459982984201E-3</v>
      </c>
      <c r="X623" s="28">
        <f t="shared" ca="1" si="1474"/>
        <v>2.2739541160593679E-2</v>
      </c>
      <c r="Y623" s="28">
        <f t="shared" ca="1" si="1474"/>
        <v>0.18367346938775508</v>
      </c>
      <c r="Z623" s="30">
        <f t="shared" ca="1" si="1302"/>
        <v>-0.33870421147757085</v>
      </c>
      <c r="AA623" s="30">
        <f t="shared" ca="1" si="1303"/>
        <v>-7.1823684313167602E-2</v>
      </c>
      <c r="AB623" s="30">
        <f t="shared" ca="1" si="1304"/>
        <v>5.1218495930976243E-2</v>
      </c>
      <c r="AC623" s="30">
        <f t="shared" ca="1" si="1305"/>
        <v>0.28995041373628078</v>
      </c>
      <c r="AD623">
        <f t="shared" ca="1" si="1332"/>
        <v>0</v>
      </c>
      <c r="AE623">
        <f t="shared" ca="1" si="1333"/>
        <v>0</v>
      </c>
      <c r="AF623">
        <f t="shared" ca="1" si="1334"/>
        <v>3.7524013125929557E-3</v>
      </c>
      <c r="AG623" s="31">
        <f t="shared" ca="1" si="1316"/>
        <v>-2.4242424242424176E-2</v>
      </c>
      <c r="AH623" s="31">
        <f t="shared" ca="1" si="1317"/>
        <v>1.2448132780082943E-2</v>
      </c>
      <c r="AI623" s="31">
        <f t="shared" ref="AI623:AK623" ca="1" si="1475">SUM(AD498:AD623)</f>
        <v>-0.41021967927391467</v>
      </c>
      <c r="AJ623" s="31">
        <f t="shared" ca="1" si="1475"/>
        <v>2.6137883104893657E-2</v>
      </c>
      <c r="AK623" s="31">
        <f t="shared" ca="1" si="1475"/>
        <v>0.31564224043307587</v>
      </c>
      <c r="AL623">
        <f ca="1">SUM($AF$129:AF623)</f>
        <v>0.66635306058200716</v>
      </c>
      <c r="AO623">
        <f t="shared" ca="1" si="1336"/>
        <v>0</v>
      </c>
      <c r="AP623">
        <f t="shared" ca="1" si="1337"/>
        <v>3.7524013125929557E-3</v>
      </c>
      <c r="AQ623">
        <f t="shared" ca="1" si="1319"/>
        <v>-3.8031611065317827E-3</v>
      </c>
      <c r="AR623" s="31">
        <f t="shared" ref="AR623:AS623" ca="1" si="1476">SUM(AO498:AO623)</f>
        <v>-0.41052789579073845</v>
      </c>
      <c r="AS623" s="31">
        <f t="shared" ca="1" si="1476"/>
        <v>0.34116890966725699</v>
      </c>
      <c r="AT623">
        <f ca="1">SUM($AP$129:AP623)</f>
        <v>0.79389649031419296</v>
      </c>
    </row>
    <row r="624" spans="1:46" x14ac:dyDescent="0.25">
      <c r="A624" s="1">
        <v>39619</v>
      </c>
      <c r="B624" s="2">
        <v>1317.93</v>
      </c>
      <c r="C624" s="10">
        <f t="shared" si="1350"/>
        <v>-1.8542927995352999E-2</v>
      </c>
      <c r="D624" s="7">
        <v>2.88</v>
      </c>
      <c r="E624" s="7">
        <f t="shared" ca="1" si="1345"/>
        <v>-3.6789297658862963E-2</v>
      </c>
      <c r="F624" s="7">
        <f t="shared" ca="1" si="1346"/>
        <v>-3.6789297658862963E-2</v>
      </c>
      <c r="G624">
        <f t="shared" si="1321"/>
        <v>3.31</v>
      </c>
      <c r="H624">
        <f t="shared" si="1322"/>
        <v>1.35</v>
      </c>
      <c r="I624" s="27">
        <f t="shared" si="1288"/>
        <v>0.78061224489795911</v>
      </c>
      <c r="J624" s="9">
        <f t="shared" si="1323"/>
        <v>0</v>
      </c>
      <c r="K624" s="9">
        <f t="shared" si="1324"/>
        <v>0</v>
      </c>
      <c r="L624" s="9">
        <f t="shared" si="1325"/>
        <v>0</v>
      </c>
      <c r="M624" s="9">
        <f t="shared" si="1326"/>
        <v>-1.8542927995352999E-2</v>
      </c>
      <c r="N624" s="28">
        <f t="shared" si="1311"/>
        <v>1.9024999999999999</v>
      </c>
      <c r="O624" s="28">
        <f t="shared" si="1312"/>
        <v>2.2450000000000001</v>
      </c>
      <c r="P624" s="28">
        <f t="shared" si="1313"/>
        <v>2.5225</v>
      </c>
      <c r="Q624" s="28">
        <f t="shared" si="1314"/>
        <v>3.31</v>
      </c>
      <c r="R624" s="9">
        <f t="shared" ca="1" si="1327"/>
        <v>-1.8542927995352999E-2</v>
      </c>
      <c r="S624" s="9">
        <f t="shared" ca="1" si="1328"/>
        <v>0</v>
      </c>
      <c r="T624" s="9">
        <f t="shared" ca="1" si="1329"/>
        <v>0</v>
      </c>
      <c r="U624" s="9">
        <f t="shared" ca="1" si="1330"/>
        <v>0</v>
      </c>
      <c r="V624" s="28">
        <f t="shared" ref="V624:Y624" ca="1" si="1477">QUARTILE($F500:$F623,V$2)</f>
        <v>-2.9992778262570269E-2</v>
      </c>
      <c r="W624" s="28">
        <f t="shared" ca="1" si="1477"/>
        <v>-3.8031611065317827E-3</v>
      </c>
      <c r="X624" s="28">
        <f t="shared" ca="1" si="1477"/>
        <v>2.4429803606004774E-2</v>
      </c>
      <c r="Y624" s="28">
        <f t="shared" ca="1" si="1477"/>
        <v>0.18367346938775508</v>
      </c>
      <c r="Z624" s="30">
        <f t="shared" ca="1" si="1302"/>
        <v>-0.35588629602490396</v>
      </c>
      <c r="AA624" s="30">
        <f t="shared" ca="1" si="1303"/>
        <v>-7.1823684313167602E-2</v>
      </c>
      <c r="AB624" s="30">
        <f t="shared" ca="1" si="1304"/>
        <v>5.1218495930976243E-2</v>
      </c>
      <c r="AC624" s="30">
        <f t="shared" ca="1" si="1305"/>
        <v>0.28995041373628078</v>
      </c>
      <c r="AD624">
        <f t="shared" ca="1" si="1332"/>
        <v>-1.8542927995352999E-2</v>
      </c>
      <c r="AE624">
        <f t="shared" ca="1" si="1333"/>
        <v>0</v>
      </c>
      <c r="AF624">
        <f t="shared" ca="1" si="1334"/>
        <v>0</v>
      </c>
      <c r="AG624" s="31">
        <f t="shared" ca="1" si="1316"/>
        <v>-2.5316455696202556E-2</v>
      </c>
      <c r="AH624" s="31">
        <f t="shared" ca="1" si="1317"/>
        <v>1.1695906432748648E-2</v>
      </c>
      <c r="AI624" s="31">
        <f t="shared" ref="AI624:AK624" ca="1" si="1478">SUM(AD499:AD624)</f>
        <v>-0.42740176382124767</v>
      </c>
      <c r="AJ624" s="31">
        <f t="shared" ca="1" si="1478"/>
        <v>2.6137883104893657E-2</v>
      </c>
      <c r="AK624" s="31">
        <f t="shared" ca="1" si="1478"/>
        <v>0.31564224043307587</v>
      </c>
      <c r="AL624">
        <f ca="1">SUM($AF$129:AF624)</f>
        <v>0.66635306058200716</v>
      </c>
      <c r="AO624">
        <f t="shared" ca="1" si="1336"/>
        <v>-1.8542927995352999E-2</v>
      </c>
      <c r="AP624">
        <f t="shared" ca="1" si="1337"/>
        <v>0</v>
      </c>
      <c r="AQ624">
        <f t="shared" ca="1" si="1319"/>
        <v>-4.0491459982984201E-3</v>
      </c>
      <c r="AR624" s="31">
        <f t="shared" ref="AR624:AS624" ca="1" si="1479">SUM(AO499:AO624)</f>
        <v>-0.42770998033807156</v>
      </c>
      <c r="AS624" s="31">
        <f t="shared" ca="1" si="1479"/>
        <v>0.34116890966725699</v>
      </c>
      <c r="AT624">
        <f ca="1">SUM($AP$129:AP624)</f>
        <v>0.79389649031419296</v>
      </c>
    </row>
    <row r="625" spans="1:46" x14ac:dyDescent="0.25">
      <c r="A625" s="1">
        <v>39622</v>
      </c>
      <c r="B625" s="2">
        <v>1318</v>
      </c>
      <c r="C625" s="10">
        <f t="shared" si="1350"/>
        <v>5.3113594803924591E-5</v>
      </c>
      <c r="D625" s="7">
        <v>2.98</v>
      </c>
      <c r="E625" s="7">
        <f t="shared" ca="1" si="1345"/>
        <v>3.4722222222222321E-2</v>
      </c>
      <c r="F625" s="7">
        <f t="shared" ca="1" si="1346"/>
        <v>3.4722222222222321E-2</v>
      </c>
      <c r="G625">
        <f t="shared" si="1321"/>
        <v>3.31</v>
      </c>
      <c r="H625">
        <f t="shared" si="1322"/>
        <v>1.35</v>
      </c>
      <c r="I625" s="27">
        <f t="shared" si="1288"/>
        <v>0.83163265306122447</v>
      </c>
      <c r="J625" s="9">
        <f t="shared" si="1323"/>
        <v>0</v>
      </c>
      <c r="K625" s="9">
        <f t="shared" si="1324"/>
        <v>0</v>
      </c>
      <c r="L625" s="9">
        <f t="shared" si="1325"/>
        <v>0</v>
      </c>
      <c r="M625" s="9">
        <f t="shared" si="1326"/>
        <v>5.3113594803924591E-5</v>
      </c>
      <c r="N625" s="28">
        <f t="shared" si="1311"/>
        <v>1.9024999999999999</v>
      </c>
      <c r="O625" s="28">
        <f t="shared" si="1312"/>
        <v>2.2450000000000001</v>
      </c>
      <c r="P625" s="28">
        <f t="shared" si="1313"/>
        <v>2.5225</v>
      </c>
      <c r="Q625" s="28">
        <f t="shared" si="1314"/>
        <v>3.31</v>
      </c>
      <c r="R625" s="9">
        <f t="shared" ca="1" si="1327"/>
        <v>0</v>
      </c>
      <c r="S625" s="9">
        <f t="shared" ca="1" si="1328"/>
        <v>0</v>
      </c>
      <c r="T625" s="9">
        <f t="shared" ca="1" si="1329"/>
        <v>0</v>
      </c>
      <c r="U625" s="9">
        <f t="shared" ca="1" si="1330"/>
        <v>5.3113594803924591E-5</v>
      </c>
      <c r="V625" s="28">
        <f t="shared" ref="V625:Y625" ca="1" si="1480">QUARTILE($F501:$F624,V$2)</f>
        <v>-3.0518203666554083E-2</v>
      </c>
      <c r="W625" s="28">
        <f t="shared" ca="1" si="1480"/>
        <v>-4.0491459982984201E-3</v>
      </c>
      <c r="X625" s="28">
        <f t="shared" ca="1" si="1480"/>
        <v>2.2739541160593679E-2</v>
      </c>
      <c r="Y625" s="28">
        <f t="shared" ca="1" si="1480"/>
        <v>0.18367346938775508</v>
      </c>
      <c r="Z625" s="30">
        <f t="shared" ca="1" si="1302"/>
        <v>-0.35588629602490396</v>
      </c>
      <c r="AA625" s="30">
        <f t="shared" ca="1" si="1303"/>
        <v>-7.6723890782541243E-2</v>
      </c>
      <c r="AB625" s="30">
        <f t="shared" ca="1" si="1304"/>
        <v>5.1218495930976243E-2</v>
      </c>
      <c r="AC625" s="30">
        <f t="shared" ca="1" si="1305"/>
        <v>0.2900035273310847</v>
      </c>
      <c r="AD625">
        <f t="shared" ca="1" si="1332"/>
        <v>0</v>
      </c>
      <c r="AE625">
        <f t="shared" ca="1" si="1333"/>
        <v>0</v>
      </c>
      <c r="AF625">
        <f t="shared" ca="1" si="1334"/>
        <v>5.3113594803924591E-5</v>
      </c>
      <c r="AG625" s="31">
        <f t="shared" ca="1" si="1316"/>
        <v>-2.5316455696202556E-2</v>
      </c>
      <c r="AH625" s="31">
        <f t="shared" ca="1" si="1317"/>
        <v>1.1695906432748648E-2</v>
      </c>
      <c r="AI625" s="31">
        <f t="shared" ref="AI625:AK625" ca="1" si="1481">SUM(AD500:AD625)</f>
        <v>-0.42740176382124767</v>
      </c>
      <c r="AJ625" s="31">
        <f t="shared" ca="1" si="1481"/>
        <v>2.1237676635520026E-2</v>
      </c>
      <c r="AK625" s="31">
        <f t="shared" ca="1" si="1481"/>
        <v>0.31569535402787979</v>
      </c>
      <c r="AL625">
        <f ca="1">SUM($AF$129:AF625)</f>
        <v>0.66640617417681114</v>
      </c>
      <c r="AO625">
        <f t="shared" ca="1" si="1336"/>
        <v>0</v>
      </c>
      <c r="AP625">
        <f t="shared" ca="1" si="1337"/>
        <v>5.3113594803924591E-5</v>
      </c>
      <c r="AQ625">
        <f t="shared" ca="1" si="1319"/>
        <v>-4.0491459982984201E-3</v>
      </c>
      <c r="AR625" s="31">
        <f t="shared" ref="AR625:AS625" ca="1" si="1482">SUM(AO500:AO625)</f>
        <v>-0.43261018680744517</v>
      </c>
      <c r="AS625" s="31">
        <f t="shared" ca="1" si="1482"/>
        <v>0.34122202326206091</v>
      </c>
      <c r="AT625">
        <f ca="1">SUM($AP$129:AP625)</f>
        <v>0.79394960390899694</v>
      </c>
    </row>
    <row r="626" spans="1:46" x14ac:dyDescent="0.25">
      <c r="A626" s="1">
        <v>39623</v>
      </c>
      <c r="B626" s="2">
        <v>1314.29</v>
      </c>
      <c r="C626" s="10">
        <f t="shared" si="1350"/>
        <v>-2.8148710166919851E-3</v>
      </c>
      <c r="D626" s="7">
        <v>2.87</v>
      </c>
      <c r="E626" s="7">
        <f t="shared" ca="1" si="1345"/>
        <v>-3.6912751677852351E-2</v>
      </c>
      <c r="F626" s="7">
        <f t="shared" ca="1" si="1346"/>
        <v>-3.6912751677852351E-2</v>
      </c>
      <c r="G626">
        <f t="shared" si="1321"/>
        <v>3.31</v>
      </c>
      <c r="H626">
        <f t="shared" si="1322"/>
        <v>1.35</v>
      </c>
      <c r="I626" s="27">
        <f t="shared" si="1288"/>
        <v>0.77551020408163263</v>
      </c>
      <c r="J626" s="9">
        <f t="shared" si="1323"/>
        <v>0</v>
      </c>
      <c r="K626" s="9">
        <f t="shared" si="1324"/>
        <v>0</v>
      </c>
      <c r="L626" s="9">
        <f t="shared" si="1325"/>
        <v>0</v>
      </c>
      <c r="M626" s="9">
        <f t="shared" si="1326"/>
        <v>-2.8148710166919851E-3</v>
      </c>
      <c r="N626" s="28">
        <f t="shared" si="1311"/>
        <v>1.9024999999999999</v>
      </c>
      <c r="O626" s="28">
        <f t="shared" si="1312"/>
        <v>2.2450000000000001</v>
      </c>
      <c r="P626" s="28">
        <f t="shared" si="1313"/>
        <v>2.5225</v>
      </c>
      <c r="Q626" s="28">
        <f t="shared" si="1314"/>
        <v>3.31</v>
      </c>
      <c r="R626" s="9">
        <f t="shared" ca="1" si="1327"/>
        <v>-2.8148710166919851E-3</v>
      </c>
      <c r="S626" s="9">
        <f t="shared" ca="1" si="1328"/>
        <v>0</v>
      </c>
      <c r="T626" s="9">
        <f t="shared" ca="1" si="1329"/>
        <v>0</v>
      </c>
      <c r="U626" s="9">
        <f t="shared" ca="1" si="1330"/>
        <v>0</v>
      </c>
      <c r="V626" s="28">
        <f t="shared" ref="V626:Y626" ca="1" si="1483">QUARTILE($F502:$F625,V$2)</f>
        <v>-3.0518203666554083E-2</v>
      </c>
      <c r="W626" s="28">
        <f t="shared" ca="1" si="1483"/>
        <v>-4.0491459982984201E-3</v>
      </c>
      <c r="X626" s="28">
        <f t="shared" ca="1" si="1483"/>
        <v>2.4429803606004774E-2</v>
      </c>
      <c r="Y626" s="28">
        <f t="shared" ca="1" si="1483"/>
        <v>0.18367346938775508</v>
      </c>
      <c r="Z626" s="30">
        <f t="shared" ca="1" si="1302"/>
        <v>-0.35870116704159594</v>
      </c>
      <c r="AA626" s="30">
        <f t="shared" ca="1" si="1303"/>
        <v>-7.6723890782541243E-2</v>
      </c>
      <c r="AB626" s="30">
        <f t="shared" ca="1" si="1304"/>
        <v>5.1218495930976243E-2</v>
      </c>
      <c r="AC626" s="30">
        <f t="shared" ca="1" si="1305"/>
        <v>0.27333366458007785</v>
      </c>
      <c r="AD626">
        <f t="shared" ca="1" si="1332"/>
        <v>-2.8148710166919851E-3</v>
      </c>
      <c r="AE626">
        <f t="shared" ca="1" si="1333"/>
        <v>0</v>
      </c>
      <c r="AF626">
        <f t="shared" ca="1" si="1334"/>
        <v>0</v>
      </c>
      <c r="AG626" s="31">
        <f t="shared" ca="1" si="1316"/>
        <v>-2.5362318840579601E-2</v>
      </c>
      <c r="AH626" s="31">
        <f t="shared" ca="1" si="1317"/>
        <v>1.1363636363636465E-2</v>
      </c>
      <c r="AI626" s="31">
        <f t="shared" ref="AI626:AK626" ca="1" si="1484">SUM(AD501:AD626)</f>
        <v>-0.43021663483793965</v>
      </c>
      <c r="AJ626" s="31">
        <f t="shared" ca="1" si="1484"/>
        <v>2.1237676635520026E-2</v>
      </c>
      <c r="AK626" s="31">
        <f t="shared" ca="1" si="1484"/>
        <v>0.29902549127687295</v>
      </c>
      <c r="AL626">
        <f ca="1">SUM($AF$129:AF626)</f>
        <v>0.66640617417681114</v>
      </c>
      <c r="AO626">
        <f t="shared" ca="1" si="1336"/>
        <v>-2.8148710166919851E-3</v>
      </c>
      <c r="AP626">
        <f t="shared" ca="1" si="1337"/>
        <v>0</v>
      </c>
      <c r="AQ626">
        <f t="shared" ca="1" si="1319"/>
        <v>-4.5109885654041615E-3</v>
      </c>
      <c r="AR626" s="31">
        <f t="shared" ref="AR626:AS626" ca="1" si="1485">SUM(AO501:AO626)</f>
        <v>-0.43542505782413715</v>
      </c>
      <c r="AS626" s="31">
        <f t="shared" ca="1" si="1485"/>
        <v>0.32455216051105407</v>
      </c>
      <c r="AT626">
        <f ca="1">SUM($AP$129:AP626)</f>
        <v>0.79394960390899694</v>
      </c>
    </row>
    <row r="627" spans="1:46" x14ac:dyDescent="0.25">
      <c r="A627" s="1">
        <v>39624</v>
      </c>
      <c r="B627" s="2">
        <v>1321.97</v>
      </c>
      <c r="C627" s="10">
        <f t="shared" si="1350"/>
        <v>5.8434592061113334E-3</v>
      </c>
      <c r="D627" s="7">
        <v>2.82</v>
      </c>
      <c r="E627" s="7">
        <f t="shared" ca="1" si="1345"/>
        <v>-1.7421602787456525E-2</v>
      </c>
      <c r="F627" s="7">
        <f t="shared" ca="1" si="1346"/>
        <v>-1.7421602787456525E-2</v>
      </c>
      <c r="G627">
        <f t="shared" si="1321"/>
        <v>3.31</v>
      </c>
      <c r="H627">
        <f t="shared" si="1322"/>
        <v>1.35</v>
      </c>
      <c r="I627" s="27">
        <f t="shared" si="1288"/>
        <v>0.74999999999999989</v>
      </c>
      <c r="J627" s="9">
        <f t="shared" si="1323"/>
        <v>0</v>
      </c>
      <c r="K627" s="9">
        <f t="shared" si="1324"/>
        <v>0</v>
      </c>
      <c r="L627" s="9">
        <f t="shared" si="1325"/>
        <v>0</v>
      </c>
      <c r="M627" s="9">
        <f t="shared" si="1326"/>
        <v>5.8434592061113334E-3</v>
      </c>
      <c r="N627" s="28">
        <f t="shared" si="1311"/>
        <v>1.9024999999999999</v>
      </c>
      <c r="O627" s="28">
        <f t="shared" si="1312"/>
        <v>2.2450000000000001</v>
      </c>
      <c r="P627" s="28">
        <f t="shared" si="1313"/>
        <v>2.5225</v>
      </c>
      <c r="Q627" s="28">
        <f t="shared" si="1314"/>
        <v>3.24</v>
      </c>
      <c r="R627" s="9">
        <f t="shared" ca="1" si="1327"/>
        <v>0</v>
      </c>
      <c r="S627" s="9">
        <f t="shared" ca="1" si="1328"/>
        <v>5.8434592061113334E-3</v>
      </c>
      <c r="T627" s="9">
        <f t="shared" ca="1" si="1329"/>
        <v>0</v>
      </c>
      <c r="U627" s="9">
        <f t="shared" ca="1" si="1330"/>
        <v>0</v>
      </c>
      <c r="V627" s="28">
        <f t="shared" ref="V627:Y627" ca="1" si="1486">QUARTILE($F503:$F626,V$2)</f>
        <v>-3.1665945055098399E-2</v>
      </c>
      <c r="W627" s="28">
        <f t="shared" ca="1" si="1486"/>
        <v>-4.5109885654041615E-3</v>
      </c>
      <c r="X627" s="28">
        <f t="shared" ca="1" si="1486"/>
        <v>2.4429803606004774E-2</v>
      </c>
      <c r="Y627" s="28">
        <f t="shared" ca="1" si="1486"/>
        <v>0.18367346938775508</v>
      </c>
      <c r="Z627" s="30">
        <f t="shared" ca="1" si="1302"/>
        <v>-0.35870116704159594</v>
      </c>
      <c r="AA627" s="30">
        <f t="shared" ca="1" si="1303"/>
        <v>-7.0880431576429911E-2</v>
      </c>
      <c r="AB627" s="30">
        <f t="shared" ca="1" si="1304"/>
        <v>5.1218495930976243E-2</v>
      </c>
      <c r="AC627" s="30">
        <f t="shared" ca="1" si="1305"/>
        <v>0.26525665341103316</v>
      </c>
      <c r="AD627">
        <f t="shared" ca="1" si="1332"/>
        <v>0</v>
      </c>
      <c r="AE627">
        <f t="shared" ca="1" si="1333"/>
        <v>5.8434592061113334E-3</v>
      </c>
      <c r="AF627">
        <f t="shared" ca="1" si="1334"/>
        <v>0</v>
      </c>
      <c r="AG627" s="31">
        <f t="shared" ca="1" si="1316"/>
        <v>-2.5362318840579601E-2</v>
      </c>
      <c r="AH627" s="31">
        <f t="shared" ca="1" si="1317"/>
        <v>1.1363636363636465E-2</v>
      </c>
      <c r="AI627" s="31">
        <f t="shared" ref="AI627:AK627" ca="1" si="1487">SUM(AD502:AD627)</f>
        <v>-0.43021663483793965</v>
      </c>
      <c r="AJ627" s="31">
        <f t="shared" ca="1" si="1487"/>
        <v>2.7081135841631361E-2</v>
      </c>
      <c r="AK627" s="31">
        <f t="shared" ca="1" si="1487"/>
        <v>0.29094848010782826</v>
      </c>
      <c r="AL627">
        <f ca="1">SUM($AF$129:AF627)</f>
        <v>0.66640617417681114</v>
      </c>
      <c r="AO627">
        <f t="shared" ca="1" si="1336"/>
        <v>5.8434592061113334E-3</v>
      </c>
      <c r="AP627">
        <f t="shared" ca="1" si="1337"/>
        <v>0</v>
      </c>
      <c r="AQ627">
        <f t="shared" ca="1" si="1319"/>
        <v>-4.5109885654041615E-3</v>
      </c>
      <c r="AR627" s="31">
        <f t="shared" ref="AR627:AS627" ca="1" si="1488">SUM(AO502:AO627)</f>
        <v>-0.42958159861802581</v>
      </c>
      <c r="AS627" s="31">
        <f t="shared" ca="1" si="1488"/>
        <v>0.31647514934200943</v>
      </c>
      <c r="AT627">
        <f ca="1">SUM($AP$129:AP627)</f>
        <v>0.79394960390899694</v>
      </c>
    </row>
    <row r="628" spans="1:46" x14ac:dyDescent="0.25">
      <c r="A628" s="1">
        <v>39625</v>
      </c>
      <c r="B628" s="2">
        <v>1283.1500000000001</v>
      </c>
      <c r="C628" s="10">
        <f t="shared" si="1350"/>
        <v>-2.936526547501073E-2</v>
      </c>
      <c r="D628" s="7">
        <v>2.68</v>
      </c>
      <c r="E628" s="7">
        <f t="shared" ca="1" si="1345"/>
        <v>-4.9645390070921835E-2</v>
      </c>
      <c r="F628" s="7">
        <f t="shared" ca="1" si="1346"/>
        <v>-4.9645390070921835E-2</v>
      </c>
      <c r="G628">
        <f t="shared" si="1321"/>
        <v>3.24</v>
      </c>
      <c r="H628">
        <f t="shared" si="1322"/>
        <v>1.35</v>
      </c>
      <c r="I628" s="27">
        <f t="shared" si="1288"/>
        <v>0.70370370370370372</v>
      </c>
      <c r="J628" s="9">
        <f t="shared" si="1323"/>
        <v>0</v>
      </c>
      <c r="K628" s="9">
        <f t="shared" si="1324"/>
        <v>0</v>
      </c>
      <c r="L628" s="9">
        <f t="shared" si="1325"/>
        <v>0</v>
      </c>
      <c r="M628" s="9">
        <f t="shared" si="1326"/>
        <v>-2.936526547501073E-2</v>
      </c>
      <c r="N628" s="28">
        <f t="shared" si="1311"/>
        <v>1.9024999999999999</v>
      </c>
      <c r="O628" s="28">
        <f t="shared" si="1312"/>
        <v>2.2450000000000001</v>
      </c>
      <c r="P628" s="28">
        <f t="shared" si="1313"/>
        <v>2.5225</v>
      </c>
      <c r="Q628" s="28">
        <f t="shared" si="1314"/>
        <v>3.12</v>
      </c>
      <c r="R628" s="9">
        <f t="shared" ca="1" si="1327"/>
        <v>-2.936526547501073E-2</v>
      </c>
      <c r="S628" s="9">
        <f t="shared" ca="1" si="1328"/>
        <v>0</v>
      </c>
      <c r="T628" s="9">
        <f t="shared" ca="1" si="1329"/>
        <v>0</v>
      </c>
      <c r="U628" s="9">
        <f t="shared" ca="1" si="1330"/>
        <v>0</v>
      </c>
      <c r="V628" s="28">
        <f t="shared" ref="V628:Y628" ca="1" si="1489">QUARTILE($F504:$F627,V$2)</f>
        <v>-3.1665945055098399E-2</v>
      </c>
      <c r="W628" s="28">
        <f t="shared" ca="1" si="1489"/>
        <v>-4.5109885654041615E-3</v>
      </c>
      <c r="X628" s="28">
        <f t="shared" ca="1" si="1489"/>
        <v>2.4429803606004774E-2</v>
      </c>
      <c r="Y628" s="28">
        <f t="shared" ca="1" si="1489"/>
        <v>0.18367346938775508</v>
      </c>
      <c r="Z628" s="30">
        <f t="shared" ca="1" si="1302"/>
        <v>-0.38806643251660666</v>
      </c>
      <c r="AA628" s="30">
        <f t="shared" ca="1" si="1303"/>
        <v>-7.0880431576429911E-2</v>
      </c>
      <c r="AB628" s="30">
        <f t="shared" ca="1" si="1304"/>
        <v>5.1218495930976243E-2</v>
      </c>
      <c r="AC628" s="30">
        <f t="shared" ca="1" si="1305"/>
        <v>0.26444807310430724</v>
      </c>
      <c r="AD628">
        <f t="shared" ca="1" si="1332"/>
        <v>-2.936526547501073E-2</v>
      </c>
      <c r="AE628">
        <f t="shared" ca="1" si="1333"/>
        <v>0</v>
      </c>
      <c r="AF628">
        <f t="shared" ca="1" si="1334"/>
        <v>0</v>
      </c>
      <c r="AG628" s="31">
        <f t="shared" ca="1" si="1316"/>
        <v>-2.5362318840579601E-2</v>
      </c>
      <c r="AH628" s="31">
        <f t="shared" ca="1" si="1317"/>
        <v>1.1363636363636465E-2</v>
      </c>
      <c r="AI628" s="31">
        <f t="shared" ref="AI628:AK628" ca="1" si="1490">SUM(AD503:AD628)</f>
        <v>-0.45958190031295038</v>
      </c>
      <c r="AJ628" s="31">
        <f t="shared" ca="1" si="1490"/>
        <v>2.7081135841631361E-2</v>
      </c>
      <c r="AK628" s="31">
        <f t="shared" ca="1" si="1490"/>
        <v>0.29013989980110233</v>
      </c>
      <c r="AL628">
        <f ca="1">SUM($AF$129:AF628)</f>
        <v>0.66640617417681114</v>
      </c>
      <c r="AO628">
        <f t="shared" ca="1" si="1336"/>
        <v>-2.936526547501073E-2</v>
      </c>
      <c r="AP628">
        <f t="shared" ca="1" si="1337"/>
        <v>0</v>
      </c>
      <c r="AQ628">
        <f t="shared" ca="1" si="1319"/>
        <v>-4.5109885654041615E-3</v>
      </c>
      <c r="AR628" s="31">
        <f t="shared" ref="AR628:AS628" ca="1" si="1491">SUM(AO503:AO628)</f>
        <v>-0.45894686409303653</v>
      </c>
      <c r="AS628" s="31">
        <f t="shared" ca="1" si="1491"/>
        <v>0.31566656903528345</v>
      </c>
      <c r="AT628">
        <f ca="1">SUM($AP$129:AP628)</f>
        <v>0.79394960390899694</v>
      </c>
    </row>
    <row r="629" spans="1:46" x14ac:dyDescent="0.25">
      <c r="A629" s="1">
        <v>39626</v>
      </c>
      <c r="B629" s="2">
        <v>1278.3800000000001</v>
      </c>
      <c r="C629" s="10">
        <f t="shared" si="1350"/>
        <v>-3.7174141760511099E-3</v>
      </c>
      <c r="D629" s="7">
        <v>2.65</v>
      </c>
      <c r="E629" s="7">
        <f t="shared" ca="1" si="1345"/>
        <v>-1.1194029850746356E-2</v>
      </c>
      <c r="F629" s="7">
        <f t="shared" ca="1" si="1346"/>
        <v>-1.1194029850746356E-2</v>
      </c>
      <c r="G629">
        <f t="shared" si="1321"/>
        <v>3.12</v>
      </c>
      <c r="H629">
        <f t="shared" si="1322"/>
        <v>1.35</v>
      </c>
      <c r="I629" s="27">
        <f t="shared" si="1288"/>
        <v>0.73446327683615809</v>
      </c>
      <c r="J629" s="9">
        <f t="shared" si="1323"/>
        <v>0</v>
      </c>
      <c r="K629" s="9">
        <f t="shared" si="1324"/>
        <v>0</v>
      </c>
      <c r="L629" s="9">
        <f t="shared" si="1325"/>
        <v>0</v>
      </c>
      <c r="M629" s="9">
        <f t="shared" si="1326"/>
        <v>-3.7174141760511099E-3</v>
      </c>
      <c r="N629" s="28">
        <f t="shared" si="1311"/>
        <v>1.9024999999999999</v>
      </c>
      <c r="O629" s="28">
        <f t="shared" si="1312"/>
        <v>2.2450000000000001</v>
      </c>
      <c r="P629" s="28">
        <f t="shared" si="1313"/>
        <v>2.5225</v>
      </c>
      <c r="Q629" s="28">
        <f t="shared" si="1314"/>
        <v>3.05</v>
      </c>
      <c r="R629" s="9">
        <f t="shared" ca="1" si="1327"/>
        <v>0</v>
      </c>
      <c r="S629" s="9">
        <f t="shared" ca="1" si="1328"/>
        <v>-3.7174141760511099E-3</v>
      </c>
      <c r="T629" s="9">
        <f t="shared" ca="1" si="1329"/>
        <v>0</v>
      </c>
      <c r="U629" s="9">
        <f t="shared" ca="1" si="1330"/>
        <v>0</v>
      </c>
      <c r="V629" s="28">
        <f t="shared" ref="V629:Y629" ca="1" si="1492">QUARTILE($F505:$F628,V$2)</f>
        <v>-3.1665945055098399E-2</v>
      </c>
      <c r="W629" s="28">
        <f t="shared" ca="1" si="1492"/>
        <v>-4.5109885654041615E-3</v>
      </c>
      <c r="X629" s="28">
        <f t="shared" ca="1" si="1492"/>
        <v>2.4429803606004774E-2</v>
      </c>
      <c r="Y629" s="28">
        <f t="shared" ca="1" si="1492"/>
        <v>0.18367346938775508</v>
      </c>
      <c r="Z629" s="30">
        <f t="shared" ca="1" si="1302"/>
        <v>-0.37385092298840916</v>
      </c>
      <c r="AA629" s="30">
        <f t="shared" ca="1" si="1303"/>
        <v>-7.4597845752481018E-2</v>
      </c>
      <c r="AB629" s="30">
        <f t="shared" ca="1" si="1304"/>
        <v>5.1218495930976243E-2</v>
      </c>
      <c r="AC629" s="30">
        <f t="shared" ca="1" si="1305"/>
        <v>0.26444807310430724</v>
      </c>
      <c r="AD629">
        <f t="shared" ca="1" si="1332"/>
        <v>0</v>
      </c>
      <c r="AE629">
        <f t="shared" ca="1" si="1333"/>
        <v>-3.7174141760511099E-3</v>
      </c>
      <c r="AF629">
        <f t="shared" ca="1" si="1334"/>
        <v>0</v>
      </c>
      <c r="AG629" s="31">
        <f t="shared" ca="1" si="1316"/>
        <v>-2.5362318840579601E-2</v>
      </c>
      <c r="AH629" s="31">
        <f t="shared" ca="1" si="1317"/>
        <v>1.1363636363636465E-2</v>
      </c>
      <c r="AI629" s="31">
        <f t="shared" ref="AI629:AK629" ca="1" si="1493">SUM(AD504:AD629)</f>
        <v>-0.44536639078475299</v>
      </c>
      <c r="AJ629" s="31">
        <f t="shared" ca="1" si="1493"/>
        <v>2.3363721665580251E-2</v>
      </c>
      <c r="AK629" s="31">
        <f t="shared" ca="1" si="1493"/>
        <v>0.29013989980110233</v>
      </c>
      <c r="AL629">
        <f ca="1">SUM($AF$129:AF629)</f>
        <v>0.66640617417681114</v>
      </c>
      <c r="AO629">
        <f t="shared" ca="1" si="1336"/>
        <v>-3.7174141760511099E-3</v>
      </c>
      <c r="AP629">
        <f t="shared" ca="1" si="1337"/>
        <v>0</v>
      </c>
      <c r="AQ629">
        <f t="shared" ca="1" si="1319"/>
        <v>-4.5109885654041615E-3</v>
      </c>
      <c r="AR629" s="31">
        <f t="shared" ref="AR629:AS629" ca="1" si="1494">SUM(AO504:AO629)</f>
        <v>-0.44844876874089024</v>
      </c>
      <c r="AS629" s="31">
        <f t="shared" ca="1" si="1494"/>
        <v>0.31566656903528345</v>
      </c>
      <c r="AT629">
        <f ca="1">SUM($AP$129:AP629)</f>
        <v>0.79394960390899694</v>
      </c>
    </row>
    <row r="630" spans="1:46" x14ac:dyDescent="0.25">
      <c r="A630" s="1">
        <v>39629</v>
      </c>
      <c r="B630" s="2">
        <v>1280</v>
      </c>
      <c r="C630" s="10">
        <f t="shared" si="1350"/>
        <v>1.267228836496105E-3</v>
      </c>
      <c r="D630" s="7">
        <v>2.63</v>
      </c>
      <c r="E630" s="7">
        <f t="shared" ca="1" si="1345"/>
        <v>-7.547169811320753E-3</v>
      </c>
      <c r="F630" s="7">
        <f t="shared" ca="1" si="1346"/>
        <v>-7.547169811320753E-3</v>
      </c>
      <c r="G630">
        <f t="shared" si="1321"/>
        <v>3.05</v>
      </c>
      <c r="H630">
        <f t="shared" si="1322"/>
        <v>1.35</v>
      </c>
      <c r="I630" s="27">
        <f t="shared" si="1288"/>
        <v>0.75294117647058822</v>
      </c>
      <c r="J630" s="9">
        <f t="shared" si="1323"/>
        <v>0</v>
      </c>
      <c r="K630" s="9">
        <f t="shared" si="1324"/>
        <v>0</v>
      </c>
      <c r="L630" s="9">
        <f t="shared" si="1325"/>
        <v>0</v>
      </c>
      <c r="M630" s="9">
        <f t="shared" si="1326"/>
        <v>1.267228836496105E-3</v>
      </c>
      <c r="N630" s="28">
        <f t="shared" si="1311"/>
        <v>1.9024999999999999</v>
      </c>
      <c r="O630" s="28">
        <f t="shared" si="1312"/>
        <v>2.2450000000000001</v>
      </c>
      <c r="P630" s="28">
        <f t="shared" si="1313"/>
        <v>2.5225</v>
      </c>
      <c r="Q630" s="28">
        <f t="shared" si="1314"/>
        <v>3.05</v>
      </c>
      <c r="R630" s="9">
        <f t="shared" ca="1" si="1327"/>
        <v>0</v>
      </c>
      <c r="S630" s="9">
        <f t="shared" ca="1" si="1328"/>
        <v>1.267228836496105E-3</v>
      </c>
      <c r="T630" s="9">
        <f t="shared" ca="1" si="1329"/>
        <v>0</v>
      </c>
      <c r="U630" s="9">
        <f t="shared" ca="1" si="1330"/>
        <v>0</v>
      </c>
      <c r="V630" s="28">
        <f t="shared" ref="V630:Y630" ca="1" si="1495">QUARTILE($F506:$F629,V$2)</f>
        <v>-3.1665945055098399E-2</v>
      </c>
      <c r="W630" s="28">
        <f t="shared" ca="1" si="1495"/>
        <v>-4.5109885654041615E-3</v>
      </c>
      <c r="X630" s="28">
        <f t="shared" ca="1" si="1495"/>
        <v>2.4429803606004774E-2</v>
      </c>
      <c r="Y630" s="28">
        <f t="shared" ca="1" si="1495"/>
        <v>0.18367346938775508</v>
      </c>
      <c r="Z630" s="30">
        <f t="shared" ca="1" si="1302"/>
        <v>-0.3752868773900836</v>
      </c>
      <c r="AA630" s="30">
        <f t="shared" ca="1" si="1303"/>
        <v>-7.3330616915984914E-2</v>
      </c>
      <c r="AB630" s="30">
        <f t="shared" ca="1" si="1304"/>
        <v>5.1218495930976243E-2</v>
      </c>
      <c r="AC630" s="30">
        <f t="shared" ca="1" si="1305"/>
        <v>0.26444807310430724</v>
      </c>
      <c r="AD630">
        <f t="shared" ca="1" si="1332"/>
        <v>0</v>
      </c>
      <c r="AE630">
        <f t="shared" ca="1" si="1333"/>
        <v>1.267228836496105E-3</v>
      </c>
      <c r="AF630">
        <f t="shared" ca="1" si="1334"/>
        <v>0</v>
      </c>
      <c r="AG630" s="31">
        <f t="shared" ca="1" si="1316"/>
        <v>-2.5316455696202556E-2</v>
      </c>
      <c r="AH630" s="31">
        <f t="shared" ca="1" si="1317"/>
        <v>1.1363636363636465E-2</v>
      </c>
      <c r="AI630" s="31">
        <f t="shared" ref="AI630:AK630" ca="1" si="1496">SUM(AD505:AD630)</f>
        <v>-0.44680234518642753</v>
      </c>
      <c r="AJ630" s="31">
        <f t="shared" ca="1" si="1496"/>
        <v>2.4630950502076355E-2</v>
      </c>
      <c r="AK630" s="31">
        <f t="shared" ca="1" si="1496"/>
        <v>0.29013989980110233</v>
      </c>
      <c r="AL630">
        <f ca="1">SUM($AF$129:AF630)</f>
        <v>0.66640617417681114</v>
      </c>
      <c r="AO630">
        <f t="shared" ca="1" si="1336"/>
        <v>1.267228836496105E-3</v>
      </c>
      <c r="AP630">
        <f t="shared" ca="1" si="1337"/>
        <v>0</v>
      </c>
      <c r="AQ630">
        <f t="shared" ca="1" si="1319"/>
        <v>-4.5109885654041615E-3</v>
      </c>
      <c r="AR630" s="31">
        <f t="shared" ref="AR630:AS630" ca="1" si="1497">SUM(AO505:AO630)</f>
        <v>-0.44861749430606856</v>
      </c>
      <c r="AS630" s="31">
        <f t="shared" ca="1" si="1497"/>
        <v>0.31566656903528345</v>
      </c>
      <c r="AT630">
        <f ca="1">SUM($AP$129:AP630)</f>
        <v>0.79394960390899694</v>
      </c>
    </row>
    <row r="631" spans="1:46" x14ac:dyDescent="0.25">
      <c r="A631" s="1">
        <v>39630</v>
      </c>
      <c r="B631" s="2">
        <v>1284.9100000000001</v>
      </c>
      <c r="C631" s="10">
        <f t="shared" si="1350"/>
        <v>3.8359375000000641E-3</v>
      </c>
      <c r="D631" s="7">
        <v>2.63</v>
      </c>
      <c r="E631" s="7">
        <f t="shared" ca="1" si="1345"/>
        <v>0</v>
      </c>
      <c r="F631" s="7">
        <f t="shared" ca="1" si="1346"/>
        <v>0</v>
      </c>
      <c r="G631">
        <f t="shared" si="1321"/>
        <v>3.05</v>
      </c>
      <c r="H631">
        <f t="shared" si="1322"/>
        <v>1.35</v>
      </c>
      <c r="I631" s="27">
        <f t="shared" si="1288"/>
        <v>0.75294117647058822</v>
      </c>
      <c r="J631" s="9">
        <f t="shared" si="1323"/>
        <v>0</v>
      </c>
      <c r="K631" s="9">
        <f t="shared" si="1324"/>
        <v>0</v>
      </c>
      <c r="L631" s="9">
        <f t="shared" si="1325"/>
        <v>0</v>
      </c>
      <c r="M631" s="9">
        <f t="shared" si="1326"/>
        <v>3.8359375000000641E-3</v>
      </c>
      <c r="N631" s="28">
        <f t="shared" si="1311"/>
        <v>1.9024999999999999</v>
      </c>
      <c r="O631" s="28">
        <f t="shared" si="1312"/>
        <v>2.2450000000000001</v>
      </c>
      <c r="P631" s="28">
        <f t="shared" si="1313"/>
        <v>2.5225</v>
      </c>
      <c r="Q631" s="28">
        <f t="shared" si="1314"/>
        <v>3.05</v>
      </c>
      <c r="R631" s="9">
        <f t="shared" ca="1" si="1327"/>
        <v>0</v>
      </c>
      <c r="S631" s="9">
        <f t="shared" ca="1" si="1328"/>
        <v>0</v>
      </c>
      <c r="T631" s="9">
        <f t="shared" ca="1" si="1329"/>
        <v>3.8359375000000641E-3</v>
      </c>
      <c r="U631" s="9">
        <f t="shared" ca="1" si="1330"/>
        <v>0</v>
      </c>
      <c r="V631" s="28">
        <f t="shared" ref="V631:Y631" ca="1" si="1498">QUARTILE($F507:$F630,V$2)</f>
        <v>-3.0518203666554083E-2</v>
      </c>
      <c r="W631" s="28">
        <f t="shared" ca="1" si="1498"/>
        <v>-4.5109885654041615E-3</v>
      </c>
      <c r="X631" s="28">
        <f t="shared" ca="1" si="1498"/>
        <v>2.4429803606004774E-2</v>
      </c>
      <c r="Y631" s="28">
        <f t="shared" ca="1" si="1498"/>
        <v>0.18367346938775508</v>
      </c>
      <c r="Z631" s="30">
        <f t="shared" ca="1" si="1302"/>
        <v>-0.36843529232694472</v>
      </c>
      <c r="AA631" s="30">
        <f t="shared" ca="1" si="1303"/>
        <v>-7.3330616915984914E-2</v>
      </c>
      <c r="AB631" s="30">
        <f t="shared" ca="1" si="1304"/>
        <v>5.505443343097631E-2</v>
      </c>
      <c r="AC631" s="30">
        <f t="shared" ca="1" si="1305"/>
        <v>0.26444807310430724</v>
      </c>
      <c r="AD631">
        <f t="shared" ca="1" si="1332"/>
        <v>0</v>
      </c>
      <c r="AE631">
        <f t="shared" ca="1" si="1333"/>
        <v>3.8359375000000641E-3</v>
      </c>
      <c r="AF631">
        <f t="shared" ca="1" si="1334"/>
        <v>0</v>
      </c>
      <c r="AG631" s="31">
        <f t="shared" ca="1" si="1316"/>
        <v>-2.5316455696202556E-2</v>
      </c>
      <c r="AH631" s="31">
        <f t="shared" ca="1" si="1317"/>
        <v>1.1363636363636465E-2</v>
      </c>
      <c r="AI631" s="31">
        <f t="shared" ref="AI631:AK631" ca="1" si="1499">SUM(AD506:AD631)</f>
        <v>-0.43995076012328865</v>
      </c>
      <c r="AJ631" s="31">
        <f t="shared" ca="1" si="1499"/>
        <v>2.8466888002076418E-2</v>
      </c>
      <c r="AK631" s="31">
        <f t="shared" ca="1" si="1499"/>
        <v>0.29013989980110233</v>
      </c>
      <c r="AL631">
        <f ca="1">SUM($AF$129:AF631)</f>
        <v>0.66640617417681114</v>
      </c>
      <c r="AO631">
        <f t="shared" ca="1" si="1336"/>
        <v>0</v>
      </c>
      <c r="AP631">
        <f t="shared" ca="1" si="1337"/>
        <v>3.8359375000000641E-3</v>
      </c>
      <c r="AQ631">
        <f t="shared" ca="1" si="1319"/>
        <v>-4.0491459982984201E-3</v>
      </c>
      <c r="AR631" s="31">
        <f t="shared" ref="AR631:AS631" ca="1" si="1500">SUM(AO506:AO631)</f>
        <v>-0.4417659092429298</v>
      </c>
      <c r="AS631" s="31">
        <f t="shared" ca="1" si="1500"/>
        <v>0.3195025065352835</v>
      </c>
      <c r="AT631">
        <f ca="1">SUM($AP$129:AP631)</f>
        <v>0.79778554140899705</v>
      </c>
    </row>
    <row r="632" spans="1:46" x14ac:dyDescent="0.25">
      <c r="A632" s="1">
        <v>39631</v>
      </c>
      <c r="B632" s="2">
        <v>1261.52</v>
      </c>
      <c r="C632" s="10">
        <f t="shared" si="1350"/>
        <v>-1.8203609591333322E-2</v>
      </c>
      <c r="D632" s="7">
        <v>2.6</v>
      </c>
      <c r="E632" s="7">
        <f t="shared" ca="1" si="1345"/>
        <v>-1.1406844106463754E-2</v>
      </c>
      <c r="F632" s="7">
        <f t="shared" ca="1" si="1346"/>
        <v>-1.1406844106463754E-2</v>
      </c>
      <c r="G632">
        <f t="shared" si="1321"/>
        <v>3.05</v>
      </c>
      <c r="H632">
        <f t="shared" si="1322"/>
        <v>1.35</v>
      </c>
      <c r="I632" s="27">
        <f t="shared" si="1288"/>
        <v>0.73529411764705899</v>
      </c>
      <c r="J632" s="9">
        <f t="shared" si="1323"/>
        <v>0</v>
      </c>
      <c r="K632" s="9">
        <f t="shared" si="1324"/>
        <v>0</v>
      </c>
      <c r="L632" s="9">
        <f t="shared" si="1325"/>
        <v>0</v>
      </c>
      <c r="M632" s="9">
        <f t="shared" si="1326"/>
        <v>-1.8203609591333322E-2</v>
      </c>
      <c r="N632" s="28">
        <f t="shared" si="1311"/>
        <v>1.9024999999999999</v>
      </c>
      <c r="O632" s="28">
        <f t="shared" si="1312"/>
        <v>2.2450000000000001</v>
      </c>
      <c r="P632" s="28">
        <f t="shared" si="1313"/>
        <v>2.5225</v>
      </c>
      <c r="Q632" s="28">
        <f t="shared" si="1314"/>
        <v>3.05</v>
      </c>
      <c r="R632" s="9">
        <f t="shared" ca="1" si="1327"/>
        <v>0</v>
      </c>
      <c r="S632" s="9">
        <f t="shared" ca="1" si="1328"/>
        <v>-1.8203609591333322E-2</v>
      </c>
      <c r="T632" s="9">
        <f t="shared" ca="1" si="1329"/>
        <v>0</v>
      </c>
      <c r="U632" s="9">
        <f t="shared" ca="1" si="1330"/>
        <v>0</v>
      </c>
      <c r="V632" s="28">
        <f t="shared" ref="V632:Y632" ca="1" si="1501">QUARTILE($F508:$F631,V$2)</f>
        <v>-3.0518203666554083E-2</v>
      </c>
      <c r="W632" s="28">
        <f t="shared" ca="1" si="1501"/>
        <v>-4.0491459982984201E-3</v>
      </c>
      <c r="X632" s="28">
        <f t="shared" ca="1" si="1501"/>
        <v>2.4429803606004774E-2</v>
      </c>
      <c r="Y632" s="28">
        <f t="shared" ca="1" si="1501"/>
        <v>0.18367346938775508</v>
      </c>
      <c r="Z632" s="30">
        <f t="shared" ca="1" si="1302"/>
        <v>-0.35399741605682039</v>
      </c>
      <c r="AA632" s="30">
        <f t="shared" ca="1" si="1303"/>
        <v>-9.1534226507318239E-2</v>
      </c>
      <c r="AB632" s="30">
        <f t="shared" ca="1" si="1304"/>
        <v>5.505443343097631E-2</v>
      </c>
      <c r="AC632" s="30">
        <f t="shared" ca="1" si="1305"/>
        <v>0.26444807310430724</v>
      </c>
      <c r="AD632">
        <f t="shared" ca="1" si="1332"/>
        <v>0</v>
      </c>
      <c r="AE632">
        <f t="shared" ca="1" si="1333"/>
        <v>-1.8203609591333322E-2</v>
      </c>
      <c r="AF632">
        <f t="shared" ca="1" si="1334"/>
        <v>0</v>
      </c>
      <c r="AG632" s="31">
        <f t="shared" ca="1" si="1316"/>
        <v>-2.4242424242424176E-2</v>
      </c>
      <c r="AH632" s="31">
        <f t="shared" ca="1" si="1317"/>
        <v>1.1363636363636465E-2</v>
      </c>
      <c r="AI632" s="31">
        <f t="shared" ref="AI632:AK632" ca="1" si="1502">SUM(AD507:AD632)</f>
        <v>-0.42551288385316427</v>
      </c>
      <c r="AJ632" s="31">
        <f t="shared" ca="1" si="1502"/>
        <v>1.0263278410743096E-2</v>
      </c>
      <c r="AK632" s="31">
        <f t="shared" ca="1" si="1502"/>
        <v>0.29013989980110233</v>
      </c>
      <c r="AL632">
        <f ca="1">SUM($AF$129:AF632)</f>
        <v>0.66640617417681114</v>
      </c>
      <c r="AO632">
        <f t="shared" ca="1" si="1336"/>
        <v>-1.8203609591333322E-2</v>
      </c>
      <c r="AP632">
        <f t="shared" ca="1" si="1337"/>
        <v>0</v>
      </c>
      <c r="AQ632">
        <f t="shared" ca="1" si="1319"/>
        <v>-4.0491459982984201E-3</v>
      </c>
      <c r="AR632" s="31">
        <f t="shared" ref="AR632:AS632" ca="1" si="1503">SUM(AO507:AO632)</f>
        <v>-0.44553164256413874</v>
      </c>
      <c r="AS632" s="31">
        <f t="shared" ca="1" si="1503"/>
        <v>0.3195025065352835</v>
      </c>
      <c r="AT632">
        <f ca="1">SUM($AP$129:AP632)</f>
        <v>0.79778554140899705</v>
      </c>
    </row>
    <row r="633" spans="1:46" x14ac:dyDescent="0.25">
      <c r="A633" s="1">
        <v>39632</v>
      </c>
      <c r="B633" s="2">
        <v>1262.9000000000001</v>
      </c>
      <c r="C633" s="10">
        <f t="shared" si="1350"/>
        <v>1.0939184475871244E-3</v>
      </c>
      <c r="D633" s="7">
        <v>2.54</v>
      </c>
      <c r="E633" s="7">
        <f t="shared" ca="1" si="1345"/>
        <v>-2.3076923076923106E-2</v>
      </c>
      <c r="F633" s="7">
        <f t="shared" ca="1" si="1346"/>
        <v>-2.3076923076923106E-2</v>
      </c>
      <c r="G633">
        <f t="shared" si="1321"/>
        <v>3.05</v>
      </c>
      <c r="H633">
        <f t="shared" si="1322"/>
        <v>1.35</v>
      </c>
      <c r="I633" s="27">
        <f t="shared" si="1288"/>
        <v>0.70000000000000007</v>
      </c>
      <c r="J633" s="9">
        <f t="shared" si="1323"/>
        <v>0</v>
      </c>
      <c r="K633" s="9">
        <f t="shared" si="1324"/>
        <v>0</v>
      </c>
      <c r="L633" s="9">
        <f t="shared" si="1325"/>
        <v>0</v>
      </c>
      <c r="M633" s="9">
        <f t="shared" si="1326"/>
        <v>1.0939184475871244E-3</v>
      </c>
      <c r="N633" s="28">
        <f t="shared" si="1311"/>
        <v>1.9024999999999999</v>
      </c>
      <c r="O633" s="28">
        <f t="shared" si="1312"/>
        <v>2.2450000000000001</v>
      </c>
      <c r="P633" s="28">
        <f t="shared" si="1313"/>
        <v>2.5225</v>
      </c>
      <c r="Q633" s="28">
        <f t="shared" si="1314"/>
        <v>3.05</v>
      </c>
      <c r="R633" s="9">
        <f t="shared" ca="1" si="1327"/>
        <v>0</v>
      </c>
      <c r="S633" s="9">
        <f t="shared" ca="1" si="1328"/>
        <v>1.0939184475871244E-3</v>
      </c>
      <c r="T633" s="9">
        <f t="shared" ca="1" si="1329"/>
        <v>0</v>
      </c>
      <c r="U633" s="9">
        <f t="shared" ca="1" si="1330"/>
        <v>0</v>
      </c>
      <c r="V633" s="28">
        <f t="shared" ref="V633:Y633" ca="1" si="1504">QUARTILE($F509:$F632,V$2)</f>
        <v>-2.9992778262570269E-2</v>
      </c>
      <c r="W633" s="28">
        <f t="shared" ca="1" si="1504"/>
        <v>-4.0491459982984201E-3</v>
      </c>
      <c r="X633" s="28">
        <f t="shared" ca="1" si="1504"/>
        <v>2.4429803606004774E-2</v>
      </c>
      <c r="Y633" s="28">
        <f t="shared" ca="1" si="1504"/>
        <v>0.18367346938775508</v>
      </c>
      <c r="Z633" s="30">
        <f t="shared" ca="1" si="1302"/>
        <v>-0.35399741605682039</v>
      </c>
      <c r="AA633" s="30">
        <f t="shared" ca="1" si="1303"/>
        <v>-9.044030805973112E-2</v>
      </c>
      <c r="AB633" s="30">
        <f t="shared" ca="1" si="1304"/>
        <v>5.505443343097631E-2</v>
      </c>
      <c r="AC633" s="30">
        <f t="shared" ca="1" si="1305"/>
        <v>0.26444807310430724</v>
      </c>
      <c r="AD633">
        <f t="shared" ca="1" si="1332"/>
        <v>0</v>
      </c>
      <c r="AE633">
        <f t="shared" ca="1" si="1333"/>
        <v>1.0939184475871244E-3</v>
      </c>
      <c r="AF633">
        <f t="shared" ca="1" si="1334"/>
        <v>0</v>
      </c>
      <c r="AG633" s="31">
        <f t="shared" ca="1" si="1316"/>
        <v>-2.4242424242424176E-2</v>
      </c>
      <c r="AH633" s="31">
        <f t="shared" ca="1" si="1317"/>
        <v>1.1363636363636465E-2</v>
      </c>
      <c r="AI633" s="31">
        <f t="shared" ref="AI633:AK633" ca="1" si="1505">SUM(AD508:AD633)</f>
        <v>-0.42551288385316427</v>
      </c>
      <c r="AJ633" s="31">
        <f t="shared" ca="1" si="1505"/>
        <v>1.1357196858330221E-2</v>
      </c>
      <c r="AK633" s="31">
        <f t="shared" ca="1" si="1505"/>
        <v>0.29013989980110233</v>
      </c>
      <c r="AL633">
        <f ca="1">SUM($AF$129:AF633)</f>
        <v>0.66640617417681114</v>
      </c>
      <c r="AO633">
        <f t="shared" ca="1" si="1336"/>
        <v>1.0939184475871244E-3</v>
      </c>
      <c r="AP633">
        <f t="shared" ca="1" si="1337"/>
        <v>0</v>
      </c>
      <c r="AQ633">
        <f t="shared" ca="1" si="1319"/>
        <v>-4.5109885654041615E-3</v>
      </c>
      <c r="AR633" s="31">
        <f t="shared" ref="AR633:AS633" ca="1" si="1506">SUM(AO508:AO633)</f>
        <v>-0.44443772411655164</v>
      </c>
      <c r="AS633" s="31">
        <f t="shared" ca="1" si="1506"/>
        <v>0.3195025065352835</v>
      </c>
      <c r="AT633">
        <f ca="1">SUM($AP$129:AP633)</f>
        <v>0.79778554140899705</v>
      </c>
    </row>
    <row r="634" spans="1:46" x14ac:dyDescent="0.25">
      <c r="A634" s="1">
        <v>39633</v>
      </c>
      <c r="B634" s="2">
        <v>1262.9000000000001</v>
      </c>
      <c r="C634" s="10">
        <f t="shared" si="1350"/>
        <v>0</v>
      </c>
      <c r="D634" s="7">
        <v>2.54</v>
      </c>
      <c r="E634" s="7">
        <f t="shared" ca="1" si="1345"/>
        <v>0</v>
      </c>
      <c r="F634" s="7">
        <f t="shared" ca="1" si="1346"/>
        <v>0</v>
      </c>
      <c r="G634">
        <f t="shared" si="1321"/>
        <v>3.05</v>
      </c>
      <c r="H634">
        <f t="shared" si="1322"/>
        <v>1.35</v>
      </c>
      <c r="I634" s="27">
        <f t="shared" si="1288"/>
        <v>0.70000000000000007</v>
      </c>
      <c r="J634" s="9">
        <f t="shared" si="1323"/>
        <v>0</v>
      </c>
      <c r="K634" s="9">
        <f t="shared" si="1324"/>
        <v>0</v>
      </c>
      <c r="L634" s="9">
        <f t="shared" si="1325"/>
        <v>0</v>
      </c>
      <c r="M634" s="9">
        <f t="shared" si="1326"/>
        <v>0</v>
      </c>
      <c r="N634" s="28">
        <f t="shared" si="1311"/>
        <v>1.9024999999999999</v>
      </c>
      <c r="O634" s="28">
        <f t="shared" si="1312"/>
        <v>2.2450000000000001</v>
      </c>
      <c r="P634" s="28">
        <f t="shared" si="1313"/>
        <v>2.5225</v>
      </c>
      <c r="Q634" s="28">
        <f t="shared" si="1314"/>
        <v>3.05</v>
      </c>
      <c r="R634" s="9">
        <f t="shared" ca="1" si="1327"/>
        <v>0</v>
      </c>
      <c r="S634" s="9">
        <f t="shared" ca="1" si="1328"/>
        <v>0</v>
      </c>
      <c r="T634" s="9">
        <f t="shared" ca="1" si="1329"/>
        <v>0</v>
      </c>
      <c r="U634" s="9">
        <f t="shared" ca="1" si="1330"/>
        <v>0</v>
      </c>
      <c r="V634" s="28">
        <f t="shared" ref="V634:Y634" ca="1" si="1507">QUARTILE($F510:$F633,V$2)</f>
        <v>-2.9992778262570269E-2</v>
      </c>
      <c r="W634" s="28">
        <f t="shared" ca="1" si="1507"/>
        <v>-4.5109885654041615E-3</v>
      </c>
      <c r="X634" s="28">
        <f t="shared" ca="1" si="1507"/>
        <v>2.4429803606004774E-2</v>
      </c>
      <c r="Y634" s="28">
        <f t="shared" ca="1" si="1507"/>
        <v>0.18367346938775508</v>
      </c>
      <c r="Z634" s="30">
        <f t="shared" ca="1" si="1302"/>
        <v>-0.32944588063571972</v>
      </c>
      <c r="AA634" s="30">
        <f t="shared" ca="1" si="1303"/>
        <v>-9.044030805973112E-2</v>
      </c>
      <c r="AB634" s="30">
        <f t="shared" ca="1" si="1304"/>
        <v>5.505443343097631E-2</v>
      </c>
      <c r="AC634" s="30">
        <f t="shared" ca="1" si="1305"/>
        <v>0.26444807310430724</v>
      </c>
      <c r="AD634">
        <f t="shared" ca="1" si="1332"/>
        <v>0</v>
      </c>
      <c r="AE634">
        <f t="shared" ca="1" si="1333"/>
        <v>0</v>
      </c>
      <c r="AF634">
        <f t="shared" ca="1" si="1334"/>
        <v>0</v>
      </c>
      <c r="AG634" s="31">
        <f t="shared" ca="1" si="1316"/>
        <v>-2.4242424242424176E-2</v>
      </c>
      <c r="AH634" s="31">
        <f t="shared" ca="1" si="1317"/>
        <v>1.1363636363636465E-2</v>
      </c>
      <c r="AI634" s="31">
        <f t="shared" ref="AI634:AK634" ca="1" si="1508">SUM(AD509:AD634)</f>
        <v>-0.4009613484320636</v>
      </c>
      <c r="AJ634" s="31">
        <f t="shared" ca="1" si="1508"/>
        <v>1.1357196858330221E-2</v>
      </c>
      <c r="AK634" s="31">
        <f t="shared" ca="1" si="1508"/>
        <v>0.29013989980110233</v>
      </c>
      <c r="AL634">
        <f ca="1">SUM($AF$129:AF634)</f>
        <v>0.66640617417681114</v>
      </c>
      <c r="AO634">
        <f t="shared" ca="1" si="1336"/>
        <v>0</v>
      </c>
      <c r="AP634">
        <f t="shared" ca="1" si="1337"/>
        <v>0</v>
      </c>
      <c r="AQ634">
        <f t="shared" ca="1" si="1319"/>
        <v>-4.5109885654041615E-3</v>
      </c>
      <c r="AR634" s="31">
        <f t="shared" ref="AR634:AS634" ca="1" si="1509">SUM(AO509:AO634)</f>
        <v>-0.41988618869545097</v>
      </c>
      <c r="AS634" s="31">
        <f t="shared" ca="1" si="1509"/>
        <v>0.3195025065352835</v>
      </c>
      <c r="AT634">
        <f ca="1">SUM($AP$129:AP634)</f>
        <v>0.79778554140899705</v>
      </c>
    </row>
    <row r="635" spans="1:46" x14ac:dyDescent="0.25">
      <c r="A635" s="1">
        <v>39636</v>
      </c>
      <c r="B635" s="2">
        <v>1252.31</v>
      </c>
      <c r="C635" s="10">
        <f t="shared" si="1350"/>
        <v>-8.3854620318316135E-3</v>
      </c>
      <c r="D635" s="7">
        <v>2.4700000000000002</v>
      </c>
      <c r="E635" s="7">
        <f t="shared" ca="1" si="1345"/>
        <v>-2.7559055118110187E-2</v>
      </c>
      <c r="F635" s="7">
        <f t="shared" ca="1" si="1346"/>
        <v>-2.7559055118110187E-2</v>
      </c>
      <c r="G635">
        <f t="shared" si="1321"/>
        <v>3.05</v>
      </c>
      <c r="H635">
        <f t="shared" si="1322"/>
        <v>1.35</v>
      </c>
      <c r="I635" s="27">
        <f t="shared" ref="I635:I698" si="1510">(D635-H635)/(G635-H635)</f>
        <v>0.65882352941176492</v>
      </c>
      <c r="J635" s="9">
        <f t="shared" si="1323"/>
        <v>0</v>
      </c>
      <c r="K635" s="9">
        <f t="shared" si="1324"/>
        <v>0</v>
      </c>
      <c r="L635" s="9">
        <f t="shared" si="1325"/>
        <v>-8.3854620318316135E-3</v>
      </c>
      <c r="M635" s="9">
        <f t="shared" si="1326"/>
        <v>0</v>
      </c>
      <c r="N635" s="28">
        <f t="shared" si="1311"/>
        <v>1.9024999999999999</v>
      </c>
      <c r="O635" s="28">
        <f t="shared" si="1312"/>
        <v>2.2450000000000001</v>
      </c>
      <c r="P635" s="28">
        <f t="shared" si="1313"/>
        <v>2.5225</v>
      </c>
      <c r="Q635" s="28">
        <f t="shared" si="1314"/>
        <v>3.05</v>
      </c>
      <c r="R635" s="9">
        <f t="shared" ca="1" si="1327"/>
        <v>0</v>
      </c>
      <c r="S635" s="9">
        <f t="shared" ca="1" si="1328"/>
        <v>-8.3854620318316135E-3</v>
      </c>
      <c r="T635" s="9">
        <f t="shared" ca="1" si="1329"/>
        <v>0</v>
      </c>
      <c r="U635" s="9">
        <f t="shared" ca="1" si="1330"/>
        <v>0</v>
      </c>
      <c r="V635" s="28">
        <f t="shared" ref="V635:Y635" ca="1" si="1511">QUARTILE($F511:$F634,V$2)</f>
        <v>-2.9992778262570269E-2</v>
      </c>
      <c r="W635" s="28">
        <f t="shared" ca="1" si="1511"/>
        <v>-4.5109885654041615E-3</v>
      </c>
      <c r="X635" s="28">
        <f t="shared" ca="1" si="1511"/>
        <v>2.4429803606004774E-2</v>
      </c>
      <c r="Y635" s="28">
        <f t="shared" ca="1" si="1511"/>
        <v>0.18367346938775508</v>
      </c>
      <c r="Z635" s="30">
        <f t="shared" ca="1" si="1302"/>
        <v>-0.32944588063571972</v>
      </c>
      <c r="AA635" s="30">
        <f t="shared" ca="1" si="1303"/>
        <v>-9.8825770091562737E-2</v>
      </c>
      <c r="AB635" s="30">
        <f t="shared" ca="1" si="1304"/>
        <v>5.1831209214999077E-2</v>
      </c>
      <c r="AC635" s="30">
        <f t="shared" ca="1" si="1305"/>
        <v>0.26444807310430724</v>
      </c>
      <c r="AD635">
        <f t="shared" ca="1" si="1332"/>
        <v>-8.3854620318316135E-3</v>
      </c>
      <c r="AE635">
        <f t="shared" ca="1" si="1333"/>
        <v>0</v>
      </c>
      <c r="AF635">
        <f t="shared" ca="1" si="1334"/>
        <v>0</v>
      </c>
      <c r="AG635" s="31">
        <f t="shared" ca="1" si="1316"/>
        <v>-2.4242424242424176E-2</v>
      </c>
      <c r="AH635" s="31">
        <f t="shared" ca="1" si="1317"/>
        <v>1.1363636363636465E-2</v>
      </c>
      <c r="AI635" s="31">
        <f t="shared" ref="AI635:AK635" ca="1" si="1512">SUM(AD510:AD635)</f>
        <v>-0.40934681046389521</v>
      </c>
      <c r="AJ635" s="31">
        <f t="shared" ca="1" si="1512"/>
        <v>1.1357196858330221E-2</v>
      </c>
      <c r="AK635" s="31">
        <f t="shared" ca="1" si="1512"/>
        <v>0.28691667558512507</v>
      </c>
      <c r="AL635">
        <f ca="1">SUM($AF$129:AF635)</f>
        <v>0.66640617417681114</v>
      </c>
      <c r="AO635">
        <f t="shared" ca="1" si="1336"/>
        <v>-8.3854620318316135E-3</v>
      </c>
      <c r="AP635">
        <f t="shared" ca="1" si="1337"/>
        <v>0</v>
      </c>
      <c r="AQ635">
        <f t="shared" ca="1" si="1319"/>
        <v>-4.5109885654041615E-3</v>
      </c>
      <c r="AR635" s="31">
        <f t="shared" ref="AR635:AS635" ca="1" si="1513">SUM(AO510:AO635)</f>
        <v>-0.42827165072728257</v>
      </c>
      <c r="AS635" s="31">
        <f t="shared" ca="1" si="1513"/>
        <v>0.3162792823193063</v>
      </c>
      <c r="AT635">
        <f ca="1">SUM($AP$129:AP635)</f>
        <v>0.79778554140899705</v>
      </c>
    </row>
    <row r="636" spans="1:46" x14ac:dyDescent="0.25">
      <c r="A636" s="1">
        <v>39637</v>
      </c>
      <c r="B636" s="2">
        <v>1273.7</v>
      </c>
      <c r="C636" s="10">
        <f t="shared" si="1350"/>
        <v>1.7080435355463185E-2</v>
      </c>
      <c r="D636" s="7">
        <v>2.4700000000000002</v>
      </c>
      <c r="E636" s="7">
        <f t="shared" ca="1" si="1345"/>
        <v>0</v>
      </c>
      <c r="F636" s="7">
        <f t="shared" ca="1" si="1346"/>
        <v>0</v>
      </c>
      <c r="G636">
        <f t="shared" si="1321"/>
        <v>3.05</v>
      </c>
      <c r="H636">
        <f t="shared" si="1322"/>
        <v>1.35</v>
      </c>
      <c r="I636" s="27">
        <f t="shared" si="1510"/>
        <v>0.65882352941176492</v>
      </c>
      <c r="J636" s="9">
        <f t="shared" si="1323"/>
        <v>0</v>
      </c>
      <c r="K636" s="9">
        <f t="shared" si="1324"/>
        <v>0</v>
      </c>
      <c r="L636" s="9">
        <f t="shared" si="1325"/>
        <v>1.7080435355463185E-2</v>
      </c>
      <c r="M636" s="9">
        <f t="shared" si="1326"/>
        <v>0</v>
      </c>
      <c r="N636" s="28">
        <f t="shared" si="1311"/>
        <v>1.9024999999999999</v>
      </c>
      <c r="O636" s="28">
        <f t="shared" si="1312"/>
        <v>2.2450000000000001</v>
      </c>
      <c r="P636" s="28">
        <f t="shared" si="1313"/>
        <v>2.5124999999999997</v>
      </c>
      <c r="Q636" s="28">
        <f t="shared" si="1314"/>
        <v>3.05</v>
      </c>
      <c r="R636" s="9">
        <f t="shared" ca="1" si="1327"/>
        <v>0</v>
      </c>
      <c r="S636" s="9">
        <f t="shared" ca="1" si="1328"/>
        <v>0</v>
      </c>
      <c r="T636" s="9">
        <f t="shared" ca="1" si="1329"/>
        <v>1.7080435355463185E-2</v>
      </c>
      <c r="U636" s="9">
        <f t="shared" ca="1" si="1330"/>
        <v>0</v>
      </c>
      <c r="V636" s="28">
        <f t="shared" ref="V636:Y636" ca="1" si="1514">QUARTILE($F512:$F635,V$2)</f>
        <v>-2.9992778262570269E-2</v>
      </c>
      <c r="W636" s="28">
        <f t="shared" ca="1" si="1514"/>
        <v>-4.5109885654041615E-3</v>
      </c>
      <c r="X636" s="28">
        <f t="shared" ca="1" si="1514"/>
        <v>2.4429803606004774E-2</v>
      </c>
      <c r="Y636" s="28">
        <f t="shared" ca="1" si="1514"/>
        <v>0.18367346938775508</v>
      </c>
      <c r="Z636" s="30">
        <f t="shared" ca="1" si="1302"/>
        <v>-0.32944588063571972</v>
      </c>
      <c r="AA636" s="30">
        <f t="shared" ca="1" si="1303"/>
        <v>-9.8825770091562737E-2</v>
      </c>
      <c r="AB636" s="30">
        <f t="shared" ca="1" si="1304"/>
        <v>8.7263831439363088E-2</v>
      </c>
      <c r="AC636" s="30">
        <f t="shared" ca="1" si="1305"/>
        <v>0.26444807310430724</v>
      </c>
      <c r="AD636">
        <f t="shared" ca="1" si="1332"/>
        <v>0</v>
      </c>
      <c r="AE636">
        <f t="shared" ca="1" si="1333"/>
        <v>1.7080435355463185E-2</v>
      </c>
      <c r="AF636">
        <f t="shared" ca="1" si="1334"/>
        <v>0</v>
      </c>
      <c r="AG636" s="31">
        <f t="shared" ca="1" si="1316"/>
        <v>-2.4242424242424176E-2</v>
      </c>
      <c r="AH636" s="31">
        <f t="shared" ca="1" si="1317"/>
        <v>1.1363636363636465E-2</v>
      </c>
      <c r="AI636" s="31">
        <f t="shared" ref="AI636:AK636" ca="1" si="1515">SUM(AD511:AD636)</f>
        <v>-0.40934681046389521</v>
      </c>
      <c r="AJ636" s="31">
        <f t="shared" ca="1" si="1515"/>
        <v>4.6789819082694251E-2</v>
      </c>
      <c r="AK636" s="31">
        <f t="shared" ca="1" si="1515"/>
        <v>0.28691667558512507</v>
      </c>
      <c r="AL636">
        <f ca="1">SUM($AF$129:AF636)</f>
        <v>0.66640617417681114</v>
      </c>
      <c r="AO636">
        <f t="shared" ca="1" si="1336"/>
        <v>0</v>
      </c>
      <c r="AP636">
        <f t="shared" ca="1" si="1337"/>
        <v>1.7080435355463185E-2</v>
      </c>
      <c r="AQ636">
        <f t="shared" ca="1" si="1319"/>
        <v>-4.5109885654041615E-3</v>
      </c>
      <c r="AR636" s="31">
        <f t="shared" ref="AR636:AS636" ca="1" si="1516">SUM(AO511:AO636)</f>
        <v>-0.42827165072728257</v>
      </c>
      <c r="AS636" s="31">
        <f t="shared" ca="1" si="1516"/>
        <v>0.3517119045436703</v>
      </c>
      <c r="AT636">
        <f ca="1">SUM($AP$129:AP636)</f>
        <v>0.81486597676446026</v>
      </c>
    </row>
    <row r="637" spans="1:46" x14ac:dyDescent="0.25">
      <c r="A637" s="1">
        <v>39638</v>
      </c>
      <c r="B637" s="2">
        <v>1244.69</v>
      </c>
      <c r="C637" s="10">
        <f t="shared" si="1350"/>
        <v>-2.2776163931852077E-2</v>
      </c>
      <c r="D637" s="7">
        <v>2.41</v>
      </c>
      <c r="E637" s="7">
        <f t="shared" ca="1" si="1345"/>
        <v>-2.4291497975708509E-2</v>
      </c>
      <c r="F637" s="7">
        <f t="shared" ca="1" si="1346"/>
        <v>-2.4291497975708509E-2</v>
      </c>
      <c r="G637">
        <f t="shared" si="1321"/>
        <v>3.05</v>
      </c>
      <c r="H637">
        <f t="shared" si="1322"/>
        <v>1.35</v>
      </c>
      <c r="I637" s="27">
        <f t="shared" si="1510"/>
        <v>0.623529411764706</v>
      </c>
      <c r="J637" s="9">
        <f t="shared" si="1323"/>
        <v>0</v>
      </c>
      <c r="K637" s="9">
        <f t="shared" si="1324"/>
        <v>0</v>
      </c>
      <c r="L637" s="9">
        <f t="shared" si="1325"/>
        <v>-2.2776163931852077E-2</v>
      </c>
      <c r="M637" s="9">
        <f t="shared" si="1326"/>
        <v>0</v>
      </c>
      <c r="N637" s="28">
        <f t="shared" si="1311"/>
        <v>1.9024999999999999</v>
      </c>
      <c r="O637" s="28">
        <f t="shared" si="1312"/>
        <v>2.2450000000000001</v>
      </c>
      <c r="P637" s="28">
        <f t="shared" si="1313"/>
        <v>2.5099999999999998</v>
      </c>
      <c r="Q637" s="28">
        <f t="shared" si="1314"/>
        <v>3.05</v>
      </c>
      <c r="R637" s="9">
        <f t="shared" ca="1" si="1327"/>
        <v>0</v>
      </c>
      <c r="S637" s="9">
        <f t="shared" ca="1" si="1328"/>
        <v>-2.2776163931852077E-2</v>
      </c>
      <c r="T637" s="9">
        <f t="shared" ca="1" si="1329"/>
        <v>0</v>
      </c>
      <c r="U637" s="9">
        <f t="shared" ca="1" si="1330"/>
        <v>0</v>
      </c>
      <c r="V637" s="28">
        <f t="shared" ref="V637:Y637" ca="1" si="1517">QUARTILE($F513:$F636,V$2)</f>
        <v>-2.9992778262570269E-2</v>
      </c>
      <c r="W637" s="28">
        <f t="shared" ca="1" si="1517"/>
        <v>-4.5109885654041615E-3</v>
      </c>
      <c r="X637" s="28">
        <f t="shared" ca="1" si="1517"/>
        <v>2.4429803606004774E-2</v>
      </c>
      <c r="Y637" s="28">
        <f t="shared" ca="1" si="1517"/>
        <v>0.18367346938775508</v>
      </c>
      <c r="Z637" s="30">
        <f t="shared" ca="1" si="1302"/>
        <v>-0.34306991763785621</v>
      </c>
      <c r="AA637" s="30">
        <f t="shared" ca="1" si="1303"/>
        <v>-0.12160193402341482</v>
      </c>
      <c r="AB637" s="30">
        <f t="shared" ca="1" si="1304"/>
        <v>8.7263831439363088E-2</v>
      </c>
      <c r="AC637" s="30">
        <f t="shared" ca="1" si="1305"/>
        <v>0.26444807310430724</v>
      </c>
      <c r="AD637">
        <f t="shared" ca="1" si="1332"/>
        <v>-2.2776163931852077E-2</v>
      </c>
      <c r="AE637">
        <f t="shared" ca="1" si="1333"/>
        <v>0</v>
      </c>
      <c r="AF637">
        <f t="shared" ca="1" si="1334"/>
        <v>0</v>
      </c>
      <c r="AG637" s="31">
        <f t="shared" ca="1" si="1316"/>
        <v>-2.4242424242424176E-2</v>
      </c>
      <c r="AH637" s="31">
        <f t="shared" ca="1" si="1317"/>
        <v>1.1363636363636465E-2</v>
      </c>
      <c r="AI637" s="31">
        <f t="shared" ref="AI637:AK637" ca="1" si="1518">SUM(AD512:AD637)</f>
        <v>-0.44574701139788381</v>
      </c>
      <c r="AJ637" s="31">
        <f t="shared" ca="1" si="1518"/>
        <v>4.6789819082694251E-2</v>
      </c>
      <c r="AK637" s="31">
        <f t="shared" ca="1" si="1518"/>
        <v>0.28691667558512507</v>
      </c>
      <c r="AL637">
        <f ca="1">SUM($AF$129:AF637)</f>
        <v>0.66640617417681114</v>
      </c>
      <c r="AO637">
        <f t="shared" ca="1" si="1336"/>
        <v>-2.2776163931852077E-2</v>
      </c>
      <c r="AP637">
        <f t="shared" ca="1" si="1337"/>
        <v>0</v>
      </c>
      <c r="AQ637">
        <f t="shared" ca="1" si="1319"/>
        <v>-4.5109885654041615E-3</v>
      </c>
      <c r="AR637" s="31">
        <f t="shared" ref="AR637:AS637" ca="1" si="1519">SUM(AO512:AO637)</f>
        <v>-0.46467185166127106</v>
      </c>
      <c r="AS637" s="31">
        <f t="shared" ca="1" si="1519"/>
        <v>0.3517119045436703</v>
      </c>
      <c r="AT637">
        <f ca="1">SUM($AP$129:AP637)</f>
        <v>0.81486597676446026</v>
      </c>
    </row>
    <row r="638" spans="1:46" x14ac:dyDescent="0.25">
      <c r="A638" s="1">
        <v>39639</v>
      </c>
      <c r="B638" s="2">
        <v>1253.3900000000001</v>
      </c>
      <c r="C638" s="10">
        <f t="shared" si="1350"/>
        <v>6.9896922125188164E-3</v>
      </c>
      <c r="D638" s="7">
        <v>2.44</v>
      </c>
      <c r="E638" s="7">
        <f t="shared" ca="1" si="1345"/>
        <v>1.2448132780082943E-2</v>
      </c>
      <c r="F638" s="7">
        <f t="shared" ca="1" si="1346"/>
        <v>1.2448132780082943E-2</v>
      </c>
      <c r="G638">
        <f t="shared" si="1321"/>
        <v>3.05</v>
      </c>
      <c r="H638">
        <f t="shared" si="1322"/>
        <v>1.35</v>
      </c>
      <c r="I638" s="27">
        <f t="shared" si="1510"/>
        <v>0.64117647058823535</v>
      </c>
      <c r="J638" s="9">
        <f t="shared" si="1323"/>
        <v>0</v>
      </c>
      <c r="K638" s="9">
        <f t="shared" si="1324"/>
        <v>0</v>
      </c>
      <c r="L638" s="9">
        <f t="shared" si="1325"/>
        <v>6.9896922125188164E-3</v>
      </c>
      <c r="M638" s="9">
        <f t="shared" si="1326"/>
        <v>0</v>
      </c>
      <c r="N638" s="28">
        <f t="shared" si="1311"/>
        <v>1.9024999999999999</v>
      </c>
      <c r="O638" s="28">
        <f t="shared" si="1312"/>
        <v>2.2450000000000001</v>
      </c>
      <c r="P638" s="28">
        <f t="shared" si="1313"/>
        <v>2.48</v>
      </c>
      <c r="Q638" s="28">
        <f t="shared" si="1314"/>
        <v>3.05</v>
      </c>
      <c r="R638" s="9">
        <f t="shared" ca="1" si="1327"/>
        <v>0</v>
      </c>
      <c r="S638" s="9">
        <f t="shared" ca="1" si="1328"/>
        <v>0</v>
      </c>
      <c r="T638" s="9">
        <f t="shared" ca="1" si="1329"/>
        <v>6.9896922125188164E-3</v>
      </c>
      <c r="U638" s="9">
        <f t="shared" ca="1" si="1330"/>
        <v>0</v>
      </c>
      <c r="V638" s="28">
        <f t="shared" ref="V638:Y638" ca="1" si="1520">QUARTILE($F514:$F637,V$2)</f>
        <v>-2.9543853469531423E-2</v>
      </c>
      <c r="W638" s="28">
        <f t="shared" ca="1" si="1520"/>
        <v>-4.5109885654041615E-3</v>
      </c>
      <c r="X638" s="28">
        <f t="shared" ca="1" si="1520"/>
        <v>2.4429803606004774E-2</v>
      </c>
      <c r="Y638" s="28">
        <f t="shared" ca="1" si="1520"/>
        <v>0.18367346938775508</v>
      </c>
      <c r="Z638" s="30">
        <f t="shared" ca="1" si="1302"/>
        <v>-0.34306991763785621</v>
      </c>
      <c r="AA638" s="30">
        <f t="shared" ca="1" si="1303"/>
        <v>-0.12160193402341482</v>
      </c>
      <c r="AB638" s="30">
        <f t="shared" ca="1" si="1304"/>
        <v>8.6305357052632856E-2</v>
      </c>
      <c r="AC638" s="30">
        <f t="shared" ca="1" si="1305"/>
        <v>0.26444807310430724</v>
      </c>
      <c r="AD638">
        <f t="shared" ca="1" si="1332"/>
        <v>0</v>
      </c>
      <c r="AE638">
        <f t="shared" ca="1" si="1333"/>
        <v>0</v>
      </c>
      <c r="AF638">
        <f t="shared" ca="1" si="1334"/>
        <v>6.9896922125188164E-3</v>
      </c>
      <c r="AG638" s="31">
        <f t="shared" ca="1" si="1316"/>
        <v>-2.4242424242424176E-2</v>
      </c>
      <c r="AH638" s="31">
        <f t="shared" ca="1" si="1317"/>
        <v>1.1695906432748648E-2</v>
      </c>
      <c r="AI638" s="31">
        <f t="shared" ref="AI638:AK638" ca="1" si="1521">SUM(AD513:AD638)</f>
        <v>-0.44574701139788381</v>
      </c>
      <c r="AJ638" s="31">
        <f t="shared" ca="1" si="1521"/>
        <v>4.6789819082694251E-2</v>
      </c>
      <c r="AK638" s="31">
        <f t="shared" ca="1" si="1521"/>
        <v>0.28595820119839488</v>
      </c>
      <c r="AL638">
        <f ca="1">SUM($AF$129:AF638)</f>
        <v>0.67339586638932991</v>
      </c>
      <c r="AO638">
        <f t="shared" ca="1" si="1336"/>
        <v>0</v>
      </c>
      <c r="AP638">
        <f t="shared" ca="1" si="1337"/>
        <v>6.9896922125188164E-3</v>
      </c>
      <c r="AQ638">
        <f t="shared" ca="1" si="1319"/>
        <v>-4.5109885654041615E-3</v>
      </c>
      <c r="AR638" s="31">
        <f t="shared" ref="AR638:AS638" ca="1" si="1522">SUM(AO513:AO638)</f>
        <v>-0.46467185166127106</v>
      </c>
      <c r="AS638" s="31">
        <f t="shared" ca="1" si="1522"/>
        <v>0.3507534301569401</v>
      </c>
      <c r="AT638">
        <f ca="1">SUM($AP$129:AP638)</f>
        <v>0.82185566897697904</v>
      </c>
    </row>
    <row r="639" spans="1:46" x14ac:dyDescent="0.25">
      <c r="A639" s="1">
        <v>39640</v>
      </c>
      <c r="B639" s="2">
        <v>1239.49</v>
      </c>
      <c r="C639" s="10">
        <f t="shared" si="1350"/>
        <v>-1.1089924125770981E-2</v>
      </c>
      <c r="D639" s="7">
        <v>2.59</v>
      </c>
      <c r="E639" s="7">
        <f t="shared" ca="1" si="1345"/>
        <v>6.1475409836065475E-2</v>
      </c>
      <c r="F639" s="7">
        <f t="shared" ca="1" si="1346"/>
        <v>6.1475409836065475E-2</v>
      </c>
      <c r="G639">
        <f t="shared" si="1321"/>
        <v>3.05</v>
      </c>
      <c r="H639">
        <f t="shared" si="1322"/>
        <v>1.35</v>
      </c>
      <c r="I639" s="27">
        <f t="shared" si="1510"/>
        <v>0.72941176470588232</v>
      </c>
      <c r="J639" s="9">
        <f t="shared" si="1323"/>
        <v>0</v>
      </c>
      <c r="K639" s="9">
        <f t="shared" si="1324"/>
        <v>0</v>
      </c>
      <c r="L639" s="9">
        <f t="shared" si="1325"/>
        <v>0</v>
      </c>
      <c r="M639" s="9">
        <f t="shared" si="1326"/>
        <v>-1.1089924125770981E-2</v>
      </c>
      <c r="N639" s="28">
        <f t="shared" si="1311"/>
        <v>1.9024999999999999</v>
      </c>
      <c r="O639" s="28">
        <f t="shared" si="1312"/>
        <v>2.2450000000000001</v>
      </c>
      <c r="P639" s="28">
        <f t="shared" si="1313"/>
        <v>2.4700000000000002</v>
      </c>
      <c r="Q639" s="28">
        <f t="shared" si="1314"/>
        <v>3.05</v>
      </c>
      <c r="R639" s="9">
        <f t="shared" ca="1" si="1327"/>
        <v>0</v>
      </c>
      <c r="S639" s="9">
        <f t="shared" ca="1" si="1328"/>
        <v>0</v>
      </c>
      <c r="T639" s="9">
        <f t="shared" ca="1" si="1329"/>
        <v>0</v>
      </c>
      <c r="U639" s="9">
        <f t="shared" ca="1" si="1330"/>
        <v>-1.1089924125770981E-2</v>
      </c>
      <c r="V639" s="28">
        <f t="shared" ref="V639:Y639" ca="1" si="1523">QUARTILE($F515:$F638,V$2)</f>
        <v>-2.9543853469531423E-2</v>
      </c>
      <c r="W639" s="28">
        <f t="shared" ca="1" si="1523"/>
        <v>-4.5109885654041615E-3</v>
      </c>
      <c r="X639" s="28">
        <f t="shared" ca="1" si="1523"/>
        <v>2.4429803606004774E-2</v>
      </c>
      <c r="Y639" s="28">
        <f t="shared" ca="1" si="1523"/>
        <v>0.18367346938775508</v>
      </c>
      <c r="Z639" s="30">
        <f t="shared" ref="Z639:Z702" ca="1" si="1524">SUM(R514:R639)</f>
        <v>-0.32947448559037429</v>
      </c>
      <c r="AA639" s="30">
        <f t="shared" ref="AA639:AA702" ca="1" si="1525">SUM(S514:S639)</f>
        <v>-0.12160193402341482</v>
      </c>
      <c r="AB639" s="30">
        <f t="shared" ref="AB639:AB702" ca="1" si="1526">SUM(T514:T639)</f>
        <v>8.6305357052632856E-2</v>
      </c>
      <c r="AC639" s="30">
        <f t="shared" ref="AC639:AC702" ca="1" si="1527">SUM(U514:U639)</f>
        <v>0.25335814897853626</v>
      </c>
      <c r="AD639">
        <f t="shared" ca="1" si="1332"/>
        <v>0</v>
      </c>
      <c r="AE639">
        <f t="shared" ca="1" si="1333"/>
        <v>0</v>
      </c>
      <c r="AF639">
        <f t="shared" ca="1" si="1334"/>
        <v>-1.1089924125770981E-2</v>
      </c>
      <c r="AG639" s="31">
        <f t="shared" ca="1" si="1316"/>
        <v>-2.4242424242424176E-2</v>
      </c>
      <c r="AH639" s="31">
        <f t="shared" ca="1" si="1317"/>
        <v>1.2448132780082943E-2</v>
      </c>
      <c r="AI639" s="31">
        <f t="shared" ref="AI639:AK639" ca="1" si="1528">SUM(AD514:AD639)</f>
        <v>-0.43215157935040188</v>
      </c>
      <c r="AJ639" s="31">
        <f t="shared" ca="1" si="1528"/>
        <v>4.6789819082694251E-2</v>
      </c>
      <c r="AK639" s="31">
        <f t="shared" ca="1" si="1528"/>
        <v>0.2748682770726239</v>
      </c>
      <c r="AL639">
        <f ca="1">SUM($AF$129:AF639)</f>
        <v>0.66230594226355888</v>
      </c>
      <c r="AO639">
        <f t="shared" ca="1" si="1336"/>
        <v>0</v>
      </c>
      <c r="AP639">
        <f t="shared" ca="1" si="1337"/>
        <v>-1.1089924125770981E-2</v>
      </c>
      <c r="AQ639">
        <f t="shared" ca="1" si="1319"/>
        <v>-3.9913032438264606E-3</v>
      </c>
      <c r="AR639" s="31">
        <f t="shared" ref="AR639:AS639" ca="1" si="1529">SUM(AO514:AO639)</f>
        <v>-0.45107641961378925</v>
      </c>
      <c r="AS639" s="31">
        <f t="shared" ca="1" si="1529"/>
        <v>0.33966350603116913</v>
      </c>
      <c r="AT639">
        <f ca="1">SUM($AP$129:AP639)</f>
        <v>0.810765744851208</v>
      </c>
    </row>
    <row r="640" spans="1:46" x14ac:dyDescent="0.25">
      <c r="A640" s="1">
        <v>39643</v>
      </c>
      <c r="B640" s="2">
        <v>1228.3</v>
      </c>
      <c r="C640" s="10">
        <f t="shared" si="1350"/>
        <v>-9.0279066390209321E-3</v>
      </c>
      <c r="D640" s="7">
        <v>2.4700000000000002</v>
      </c>
      <c r="E640" s="7">
        <f t="shared" ca="1" si="1345"/>
        <v>-4.6332046332046239E-2</v>
      </c>
      <c r="F640" s="7">
        <f t="shared" ca="1" si="1346"/>
        <v>-4.6332046332046239E-2</v>
      </c>
      <c r="G640">
        <f t="shared" si="1321"/>
        <v>3.05</v>
      </c>
      <c r="H640">
        <f t="shared" si="1322"/>
        <v>1.35</v>
      </c>
      <c r="I640" s="27">
        <f t="shared" si="1510"/>
        <v>0.65882352941176492</v>
      </c>
      <c r="J640" s="9">
        <f t="shared" si="1323"/>
        <v>0</v>
      </c>
      <c r="K640" s="9">
        <f t="shared" si="1324"/>
        <v>0</v>
      </c>
      <c r="L640" s="9">
        <f t="shared" si="1325"/>
        <v>-9.0279066390209321E-3</v>
      </c>
      <c r="M640" s="9">
        <f t="shared" si="1326"/>
        <v>0</v>
      </c>
      <c r="N640" s="28">
        <f t="shared" si="1311"/>
        <v>1.9024999999999999</v>
      </c>
      <c r="O640" s="28">
        <f t="shared" si="1312"/>
        <v>2.2450000000000001</v>
      </c>
      <c r="P640" s="28">
        <f t="shared" si="1313"/>
        <v>2.4700000000000002</v>
      </c>
      <c r="Q640" s="28">
        <f t="shared" si="1314"/>
        <v>3.05</v>
      </c>
      <c r="R640" s="9">
        <f t="shared" ca="1" si="1327"/>
        <v>-9.0279066390209321E-3</v>
      </c>
      <c r="S640" s="9">
        <f t="shared" ca="1" si="1328"/>
        <v>0</v>
      </c>
      <c r="T640" s="9">
        <f t="shared" ca="1" si="1329"/>
        <v>0</v>
      </c>
      <c r="U640" s="9">
        <f t="shared" ca="1" si="1330"/>
        <v>0</v>
      </c>
      <c r="V640" s="28">
        <f t="shared" ref="V640:Y640" ca="1" si="1530">QUARTILE($F516:$F639,V$2)</f>
        <v>-2.9543853469531423E-2</v>
      </c>
      <c r="W640" s="28">
        <f t="shared" ca="1" si="1530"/>
        <v>-3.9913032438264606E-3</v>
      </c>
      <c r="X640" s="28">
        <f t="shared" ca="1" si="1530"/>
        <v>2.5496285470709923E-2</v>
      </c>
      <c r="Y640" s="28">
        <f t="shared" ca="1" si="1530"/>
        <v>0.18367346938775508</v>
      </c>
      <c r="Z640" s="30">
        <f t="shared" ca="1" si="1524"/>
        <v>-0.33850239222939521</v>
      </c>
      <c r="AA640" s="30">
        <f t="shared" ca="1" si="1525"/>
        <v>-0.12160193402341482</v>
      </c>
      <c r="AB640" s="30">
        <f t="shared" ca="1" si="1526"/>
        <v>7.5434705670068727E-2</v>
      </c>
      <c r="AC640" s="30">
        <f t="shared" ca="1" si="1527"/>
        <v>0.25335814897853626</v>
      </c>
      <c r="AD640">
        <f t="shared" ca="1" si="1332"/>
        <v>-9.0279066390209321E-3</v>
      </c>
      <c r="AE640">
        <f t="shared" ca="1" si="1333"/>
        <v>0</v>
      </c>
      <c r="AF640">
        <f t="shared" ca="1" si="1334"/>
        <v>0</v>
      </c>
      <c r="AG640" s="31">
        <f t="shared" ca="1" si="1316"/>
        <v>-2.4291497975708509E-2</v>
      </c>
      <c r="AH640" s="31">
        <f t="shared" ca="1" si="1317"/>
        <v>1.2448132780082943E-2</v>
      </c>
      <c r="AI640" s="31">
        <f t="shared" ref="AI640:AK640" ca="1" si="1531">SUM(AD515:AD640)</f>
        <v>-0.4411794859894228</v>
      </c>
      <c r="AJ640" s="31">
        <f t="shared" ca="1" si="1531"/>
        <v>3.5919167700130109E-2</v>
      </c>
      <c r="AK640" s="31">
        <f t="shared" ca="1" si="1531"/>
        <v>0.2748682770726239</v>
      </c>
      <c r="AL640">
        <f ca="1">SUM($AF$129:AF640)</f>
        <v>0.66230594226355888</v>
      </c>
      <c r="AO640">
        <f t="shared" ca="1" si="1336"/>
        <v>-9.0279066390209321E-3</v>
      </c>
      <c r="AP640">
        <f t="shared" ca="1" si="1337"/>
        <v>0</v>
      </c>
      <c r="AQ640">
        <f t="shared" ca="1" si="1319"/>
        <v>-3.9913032438264606E-3</v>
      </c>
      <c r="AR640" s="31">
        <f t="shared" ref="AR640:AS640" ca="1" si="1532">SUM(AO515:AO640)</f>
        <v>-0.46010432625281017</v>
      </c>
      <c r="AS640" s="31">
        <f t="shared" ca="1" si="1532"/>
        <v>0.32879285464860497</v>
      </c>
      <c r="AT640">
        <f ca="1">SUM($AP$129:AP640)</f>
        <v>0.810765744851208</v>
      </c>
    </row>
    <row r="641" spans="1:46" x14ac:dyDescent="0.25">
      <c r="A641" s="1">
        <v>39644</v>
      </c>
      <c r="B641" s="2">
        <v>1214.9100000000001</v>
      </c>
      <c r="C641" s="10">
        <f t="shared" si="1350"/>
        <v>-1.0901245624033114E-2</v>
      </c>
      <c r="D641" s="7">
        <v>2.39</v>
      </c>
      <c r="E641" s="7">
        <f t="shared" ca="1" si="1345"/>
        <v>-3.2388663967611309E-2</v>
      </c>
      <c r="F641" s="7">
        <f t="shared" ca="1" si="1346"/>
        <v>-3.2388663967611309E-2</v>
      </c>
      <c r="G641">
        <f t="shared" si="1321"/>
        <v>3.05</v>
      </c>
      <c r="H641">
        <f t="shared" si="1322"/>
        <v>1.35</v>
      </c>
      <c r="I641" s="27">
        <f t="shared" si="1510"/>
        <v>0.6117647058823531</v>
      </c>
      <c r="J641" s="9">
        <f t="shared" si="1323"/>
        <v>0</v>
      </c>
      <c r="K641" s="9">
        <f t="shared" si="1324"/>
        <v>0</v>
      </c>
      <c r="L641" s="9">
        <f t="shared" si="1325"/>
        <v>-1.0901245624033114E-2</v>
      </c>
      <c r="M641" s="9">
        <f t="shared" si="1326"/>
        <v>0</v>
      </c>
      <c r="N641" s="28">
        <f t="shared" ref="N641:N704" si="1533">QUARTILE($D517:$D640,N$2)</f>
        <v>1.9024999999999999</v>
      </c>
      <c r="O641" s="28">
        <f t="shared" ref="O641:O704" si="1534">QUARTILE($D517:$D640,O$2)</f>
        <v>2.2450000000000001</v>
      </c>
      <c r="P641" s="28">
        <f t="shared" ref="P641:P704" si="1535">QUARTILE($D517:$D640,P$2)</f>
        <v>2.4700000000000002</v>
      </c>
      <c r="Q641" s="28">
        <f t="shared" ref="Q641:Q704" si="1536">QUARTILE($D517:$D640,Q$2)</f>
        <v>3.05</v>
      </c>
      <c r="R641" s="9">
        <f t="shared" ca="1" si="1327"/>
        <v>-1.0901245624033114E-2</v>
      </c>
      <c r="S641" s="9">
        <f t="shared" ca="1" si="1328"/>
        <v>0</v>
      </c>
      <c r="T641" s="9">
        <f t="shared" ca="1" si="1329"/>
        <v>0</v>
      </c>
      <c r="U641" s="9">
        <f t="shared" ca="1" si="1330"/>
        <v>0</v>
      </c>
      <c r="V641" s="28">
        <f t="shared" ref="V641:Y641" ca="1" si="1537">QUARTILE($F517:$F640,V$2)</f>
        <v>-2.9992778262570269E-2</v>
      </c>
      <c r="W641" s="28">
        <f t="shared" ca="1" si="1537"/>
        <v>-3.9913032438264606E-3</v>
      </c>
      <c r="X641" s="28">
        <f t="shared" ca="1" si="1537"/>
        <v>2.5496285470709923E-2</v>
      </c>
      <c r="Y641" s="28">
        <f t="shared" ca="1" si="1537"/>
        <v>0.18367346938775508</v>
      </c>
      <c r="Z641" s="30">
        <f t="shared" ca="1" si="1524"/>
        <v>-0.34940363785342832</v>
      </c>
      <c r="AA641" s="30">
        <f t="shared" ca="1" si="1525"/>
        <v>-9.6676956088728172E-2</v>
      </c>
      <c r="AB641" s="30">
        <f t="shared" ca="1" si="1526"/>
        <v>7.5434705670068727E-2</v>
      </c>
      <c r="AC641" s="30">
        <f t="shared" ca="1" si="1527"/>
        <v>0.25335814897853626</v>
      </c>
      <c r="AD641">
        <f t="shared" ca="1" si="1332"/>
        <v>-1.0901245624033114E-2</v>
      </c>
      <c r="AE641">
        <f t="shared" ca="1" si="1333"/>
        <v>0</v>
      </c>
      <c r="AF641">
        <f t="shared" ca="1" si="1334"/>
        <v>0</v>
      </c>
      <c r="AG641" s="31">
        <f t="shared" ref="AG641:AG704" ca="1" si="1538">PERCENTILE($F518:$F641,1/3)</f>
        <v>-2.4291497975708509E-2</v>
      </c>
      <c r="AH641" s="31">
        <f t="shared" ref="AH641:AH704" ca="1" si="1539">PERCENTILE($F518:$F641,2/3)</f>
        <v>1.2448132780082943E-2</v>
      </c>
      <c r="AI641" s="31">
        <f t="shared" ref="AI641:AK641" ca="1" si="1540">SUM(AD516:AD641)</f>
        <v>-0.42715575367876918</v>
      </c>
      <c r="AJ641" s="31">
        <f t="shared" ca="1" si="1540"/>
        <v>3.5919167700130109E-2</v>
      </c>
      <c r="AK641" s="31">
        <f t="shared" ca="1" si="1540"/>
        <v>0.2748682770726239</v>
      </c>
      <c r="AL641">
        <f ca="1">SUM($AF$129:AF641)</f>
        <v>0.66230594226355888</v>
      </c>
      <c r="AO641">
        <f t="shared" ca="1" si="1336"/>
        <v>-1.0901245624033114E-2</v>
      </c>
      <c r="AP641">
        <f t="shared" ca="1" si="1337"/>
        <v>0</v>
      </c>
      <c r="AQ641">
        <f t="shared" ref="AQ641:AQ704" ca="1" si="1541">PERCENTILE($F518:$F641,0.5)</f>
        <v>-3.9913032438264606E-3</v>
      </c>
      <c r="AR641" s="31">
        <f t="shared" ref="AR641:AS641" ca="1" si="1542">SUM(AO516:AO641)</f>
        <v>-0.44608059394215649</v>
      </c>
      <c r="AS641" s="31">
        <f t="shared" ca="1" si="1542"/>
        <v>0.32879285464860497</v>
      </c>
      <c r="AT641">
        <f ca="1">SUM($AP$129:AP641)</f>
        <v>0.810765744851208</v>
      </c>
    </row>
    <row r="642" spans="1:46" x14ac:dyDescent="0.25">
      <c r="A642" s="1">
        <v>39645</v>
      </c>
      <c r="B642" s="2">
        <v>1245.3599999999999</v>
      </c>
      <c r="C642" s="10">
        <f t="shared" si="1350"/>
        <v>2.5063584956910238E-2</v>
      </c>
      <c r="D642" s="7">
        <v>2.44</v>
      </c>
      <c r="E642" s="7">
        <f t="shared" ca="1" si="1345"/>
        <v>2.0920502092050208E-2</v>
      </c>
      <c r="F642" s="7">
        <f t="shared" ca="1" si="1346"/>
        <v>2.0920502092050208E-2</v>
      </c>
      <c r="G642">
        <f t="shared" ref="G642:G705" si="1543">MAX(D517:D642)</f>
        <v>3.05</v>
      </c>
      <c r="H642">
        <f t="shared" ref="H642:H705" si="1544">MIN(D517:D642)</f>
        <v>1.35</v>
      </c>
      <c r="I642" s="27">
        <f t="shared" si="1510"/>
        <v>0.64117647058823535</v>
      </c>
      <c r="J642" s="9">
        <f t="shared" ref="J642:J705" si="1545">IF($D642&lt;N642,$C642,0)</f>
        <v>0</v>
      </c>
      <c r="K642" s="9">
        <f t="shared" ref="K642:K705" si="1546">IF(AND($D642&gt;N642,$D642&lt;=O642),$C642,0)</f>
        <v>0</v>
      </c>
      <c r="L642" s="9">
        <f t="shared" ref="L642:L705" si="1547">IF(AND($D642&gt;O642,$D642&lt;=P642),$C642,0)</f>
        <v>2.5063584956910238E-2</v>
      </c>
      <c r="M642" s="9">
        <f t="shared" ref="M642:M705" si="1548">IF(AND($D642&gt;P642),$C642,0)</f>
        <v>0</v>
      </c>
      <c r="N642" s="28">
        <f t="shared" si="1533"/>
        <v>1.9024999999999999</v>
      </c>
      <c r="O642" s="28">
        <f t="shared" si="1534"/>
        <v>2.2450000000000001</v>
      </c>
      <c r="P642" s="28">
        <f t="shared" si="1535"/>
        <v>2.4700000000000002</v>
      </c>
      <c r="Q642" s="28">
        <f t="shared" si="1536"/>
        <v>3.05</v>
      </c>
      <c r="R642" s="9">
        <f t="shared" ref="R642:R705" ca="1" si="1549">IF($E642&lt;V642,$C642,0)</f>
        <v>0</v>
      </c>
      <c r="S642" s="9">
        <f t="shared" ref="S642:S705" ca="1" si="1550">IF(AND($E642&gt;V642,$E642&lt;=W642),$C642,0)</f>
        <v>0</v>
      </c>
      <c r="T642" s="9">
        <f t="shared" ref="T642:T705" ca="1" si="1551">IF(AND($E642&gt;W642,$E642&lt;=X642),$C642,0)</f>
        <v>2.5063584956910238E-2</v>
      </c>
      <c r="U642" s="9">
        <f t="shared" ref="U642:U705" ca="1" si="1552">IF(AND($E642&gt;X642),$C642,0)</f>
        <v>0</v>
      </c>
      <c r="V642" s="28">
        <f t="shared" ref="V642:Y642" ca="1" si="1553">QUARTILE($F518:$F641,V$2)</f>
        <v>-3.0518203666554083E-2</v>
      </c>
      <c r="W642" s="28">
        <f t="shared" ca="1" si="1553"/>
        <v>-3.9913032438264606E-3</v>
      </c>
      <c r="X642" s="28">
        <f t="shared" ca="1" si="1553"/>
        <v>2.5496285470709923E-2</v>
      </c>
      <c r="Y642" s="28">
        <f t="shared" ca="1" si="1553"/>
        <v>0.18367346938775508</v>
      </c>
      <c r="Z642" s="30">
        <f t="shared" ca="1" si="1524"/>
        <v>-0.34940363785342832</v>
      </c>
      <c r="AA642" s="30">
        <f t="shared" ca="1" si="1525"/>
        <v>-9.1064877447213255E-2</v>
      </c>
      <c r="AB642" s="30">
        <f t="shared" ca="1" si="1526"/>
        <v>0.10049829062697896</v>
      </c>
      <c r="AC642" s="30">
        <f t="shared" ca="1" si="1527"/>
        <v>0.25335814897853626</v>
      </c>
      <c r="AD642">
        <f t="shared" ref="AD642:AD705" ca="1" si="1554">IF($E642&lt;AG642,$C642,0)</f>
        <v>0</v>
      </c>
      <c r="AE642">
        <f t="shared" ref="AE642:AE705" ca="1" si="1555">IF(AND($E642&gt;AG642,$E642&lt;=AH642),$C642,0)</f>
        <v>0</v>
      </c>
      <c r="AF642">
        <f t="shared" ref="AF642:AF705" ca="1" si="1556">IF(AND($E642&gt;AH642),$C642,0)</f>
        <v>2.5063584956910238E-2</v>
      </c>
      <c r="AG642" s="31">
        <f t="shared" ca="1" si="1538"/>
        <v>-2.4242424242424176E-2</v>
      </c>
      <c r="AH642" s="31">
        <f t="shared" ca="1" si="1539"/>
        <v>1.2448132780082943E-2</v>
      </c>
      <c r="AI642" s="31">
        <f t="shared" ref="AI642:AK642" ca="1" si="1557">SUM(AD517:AD642)</f>
        <v>-0.42715575367876918</v>
      </c>
      <c r="AJ642" s="31">
        <f t="shared" ca="1" si="1557"/>
        <v>4.1531246341645012E-2</v>
      </c>
      <c r="AK642" s="31">
        <f t="shared" ca="1" si="1557"/>
        <v>0.29993186202953415</v>
      </c>
      <c r="AL642">
        <f ca="1">SUM($AF$129:AF642)</f>
        <v>0.68736952722046907</v>
      </c>
      <c r="AO642">
        <f t="shared" ref="AO642:AO705" ca="1" si="1558">IF($E642&lt;=AQ642,$C642,0)</f>
        <v>0</v>
      </c>
      <c r="AP642">
        <f t="shared" ref="AP642:AP705" ca="1" si="1559">IF(AND($E642&gt;AQ642),$C642,0)</f>
        <v>2.5063584956910238E-2</v>
      </c>
      <c r="AQ642">
        <f t="shared" ca="1" si="1541"/>
        <v>-1.8726591760299116E-3</v>
      </c>
      <c r="AR642" s="31">
        <f t="shared" ref="AR642:AS642" ca="1" si="1560">SUM(AO517:AO642)</f>
        <v>-0.44046851530064157</v>
      </c>
      <c r="AS642" s="31">
        <f t="shared" ca="1" si="1560"/>
        <v>0.35385643960551522</v>
      </c>
      <c r="AT642">
        <f ca="1">SUM($AP$129:AP642)</f>
        <v>0.83582932980811819</v>
      </c>
    </row>
    <row r="643" spans="1:46" x14ac:dyDescent="0.25">
      <c r="A643" s="1">
        <v>39646</v>
      </c>
      <c r="B643" s="2">
        <v>1260.32</v>
      </c>
      <c r="C643" s="10">
        <f t="shared" si="1350"/>
        <v>1.2012590736815088E-2</v>
      </c>
      <c r="D643" s="7">
        <v>2.58</v>
      </c>
      <c r="E643" s="7">
        <f t="shared" ca="1" si="1345"/>
        <v>5.7377049180327822E-2</v>
      </c>
      <c r="F643" s="7">
        <f t="shared" ca="1" si="1346"/>
        <v>5.7377049180327822E-2</v>
      </c>
      <c r="G643">
        <f t="shared" si="1543"/>
        <v>3.05</v>
      </c>
      <c r="H643">
        <f t="shared" si="1544"/>
        <v>1.35</v>
      </c>
      <c r="I643" s="27">
        <f t="shared" si="1510"/>
        <v>0.72352941176470598</v>
      </c>
      <c r="J643" s="9">
        <f t="shared" si="1545"/>
        <v>0</v>
      </c>
      <c r="K643" s="9">
        <f t="shared" si="1546"/>
        <v>0</v>
      </c>
      <c r="L643" s="9">
        <f t="shared" si="1547"/>
        <v>0</v>
      </c>
      <c r="M643" s="9">
        <f t="shared" si="1548"/>
        <v>1.2012590736815088E-2</v>
      </c>
      <c r="N643" s="28">
        <f t="shared" si="1533"/>
        <v>1.9024999999999999</v>
      </c>
      <c r="O643" s="28">
        <f t="shared" si="1534"/>
        <v>2.2450000000000001</v>
      </c>
      <c r="P643" s="28">
        <f t="shared" si="1535"/>
        <v>2.4700000000000002</v>
      </c>
      <c r="Q643" s="28">
        <f t="shared" si="1536"/>
        <v>3.05</v>
      </c>
      <c r="R643" s="9">
        <f t="shared" ca="1" si="1549"/>
        <v>0</v>
      </c>
      <c r="S643" s="9">
        <f t="shared" ca="1" si="1550"/>
        <v>0</v>
      </c>
      <c r="T643" s="9">
        <f t="shared" ca="1" si="1551"/>
        <v>0</v>
      </c>
      <c r="U643" s="9">
        <f t="shared" ca="1" si="1552"/>
        <v>1.2012590736815088E-2</v>
      </c>
      <c r="V643" s="28">
        <f t="shared" ref="V643:Y643" ca="1" si="1561">QUARTILE($F519:$F642,V$2)</f>
        <v>-2.9992778262570269E-2</v>
      </c>
      <c r="W643" s="28">
        <f t="shared" ca="1" si="1561"/>
        <v>-1.8726591760299116E-3</v>
      </c>
      <c r="X643" s="28">
        <f t="shared" ca="1" si="1561"/>
        <v>2.5496285470709923E-2</v>
      </c>
      <c r="Y643" s="28">
        <f t="shared" ca="1" si="1561"/>
        <v>0.18367346938775508</v>
      </c>
      <c r="Z643" s="30">
        <f t="shared" ca="1" si="1524"/>
        <v>-0.32031100750096686</v>
      </c>
      <c r="AA643" s="30">
        <f t="shared" ca="1" si="1525"/>
        <v>-9.1064877447213255E-2</v>
      </c>
      <c r="AB643" s="30">
        <f t="shared" ca="1" si="1526"/>
        <v>0.10049829062697896</v>
      </c>
      <c r="AC643" s="30">
        <f t="shared" ca="1" si="1527"/>
        <v>0.26537073971535136</v>
      </c>
      <c r="AD643">
        <f t="shared" ca="1" si="1554"/>
        <v>0</v>
      </c>
      <c r="AE643">
        <f t="shared" ca="1" si="1555"/>
        <v>0</v>
      </c>
      <c r="AF643">
        <f t="shared" ca="1" si="1556"/>
        <v>1.2012590736815088E-2</v>
      </c>
      <c r="AG643" s="31">
        <f t="shared" ca="1" si="1538"/>
        <v>-2.390438247011939E-2</v>
      </c>
      <c r="AH643" s="31">
        <f t="shared" ca="1" si="1539"/>
        <v>1.5306122448979664E-2</v>
      </c>
      <c r="AI643" s="31">
        <f t="shared" ref="AI643:AK643" ca="1" si="1562">SUM(AD518:AD643)</f>
        <v>-0.39806312332630772</v>
      </c>
      <c r="AJ643" s="31">
        <f t="shared" ca="1" si="1562"/>
        <v>4.1531246341645012E-2</v>
      </c>
      <c r="AK643" s="31">
        <f t="shared" ca="1" si="1562"/>
        <v>0.31194445276634925</v>
      </c>
      <c r="AL643">
        <f ca="1">SUM($AF$129:AF643)</f>
        <v>0.69938211795728411</v>
      </c>
      <c r="AO643">
        <f t="shared" ca="1" si="1558"/>
        <v>0</v>
      </c>
      <c r="AP643">
        <f t="shared" ca="1" si="1559"/>
        <v>1.2012590736815088E-2</v>
      </c>
      <c r="AQ643">
        <f t="shared" ca="1" si="1541"/>
        <v>0</v>
      </c>
      <c r="AR643" s="31">
        <f t="shared" ref="AR643:AS643" ca="1" si="1563">SUM(AO518:AO643)</f>
        <v>-0.41137588494818011</v>
      </c>
      <c r="AS643" s="31">
        <f t="shared" ca="1" si="1563"/>
        <v>0.36586903034233031</v>
      </c>
      <c r="AT643">
        <f ca="1">SUM($AP$129:AP643)</f>
        <v>0.84784192054493324</v>
      </c>
    </row>
    <row r="644" spans="1:46" x14ac:dyDescent="0.25">
      <c r="A644" s="1">
        <v>39647</v>
      </c>
      <c r="B644" s="2">
        <v>1260.68</v>
      </c>
      <c r="C644" s="10">
        <f t="shared" si="1350"/>
        <v>2.856417417799665E-4</v>
      </c>
      <c r="D644" s="7">
        <v>2.66</v>
      </c>
      <c r="E644" s="7">
        <f t="shared" ca="1" si="1345"/>
        <v>3.1007751937984551E-2</v>
      </c>
      <c r="F644" s="7">
        <f t="shared" ca="1" si="1346"/>
        <v>3.1007751937984551E-2</v>
      </c>
      <c r="G644">
        <f t="shared" si="1543"/>
        <v>3.05</v>
      </c>
      <c r="H644">
        <f t="shared" si="1544"/>
        <v>1.35</v>
      </c>
      <c r="I644" s="27">
        <f t="shared" si="1510"/>
        <v>0.7705882352941178</v>
      </c>
      <c r="J644" s="9">
        <f t="shared" si="1545"/>
        <v>0</v>
      </c>
      <c r="K644" s="9">
        <f t="shared" si="1546"/>
        <v>0</v>
      </c>
      <c r="L644" s="9">
        <f t="shared" si="1547"/>
        <v>0</v>
      </c>
      <c r="M644" s="9">
        <f t="shared" si="1548"/>
        <v>2.856417417799665E-4</v>
      </c>
      <c r="N644" s="28">
        <f t="shared" si="1533"/>
        <v>1.9024999999999999</v>
      </c>
      <c r="O644" s="28">
        <f t="shared" si="1534"/>
        <v>2.25</v>
      </c>
      <c r="P644" s="28">
        <f t="shared" si="1535"/>
        <v>2.4700000000000002</v>
      </c>
      <c r="Q644" s="28">
        <f t="shared" si="1536"/>
        <v>3.05</v>
      </c>
      <c r="R644" s="9">
        <f t="shared" ca="1" si="1549"/>
        <v>0</v>
      </c>
      <c r="S644" s="9">
        <f t="shared" ca="1" si="1550"/>
        <v>0</v>
      </c>
      <c r="T644" s="9">
        <f t="shared" ca="1" si="1551"/>
        <v>0</v>
      </c>
      <c r="U644" s="9">
        <f t="shared" ca="1" si="1552"/>
        <v>2.856417417799665E-4</v>
      </c>
      <c r="V644" s="28">
        <f t="shared" ref="V644:Y644" ca="1" si="1564">QUARTILE($F520:$F643,V$2)</f>
        <v>-2.9543853469531423E-2</v>
      </c>
      <c r="W644" s="28">
        <f t="shared" ca="1" si="1564"/>
        <v>0</v>
      </c>
      <c r="X644" s="28">
        <f t="shared" ca="1" si="1564"/>
        <v>2.7630488815244492E-2</v>
      </c>
      <c r="Y644" s="28">
        <f t="shared" ca="1" si="1564"/>
        <v>0.18367346938775508</v>
      </c>
      <c r="Z644" s="30">
        <f t="shared" ca="1" si="1524"/>
        <v>-0.31426562966485216</v>
      </c>
      <c r="AA644" s="30">
        <f t="shared" ca="1" si="1525"/>
        <v>-9.1064877447213255E-2</v>
      </c>
      <c r="AB644" s="30">
        <f t="shared" ca="1" si="1526"/>
        <v>0.10049829062697896</v>
      </c>
      <c r="AC644" s="30">
        <f t="shared" ca="1" si="1527"/>
        <v>0.26565638145713133</v>
      </c>
      <c r="AD644">
        <f t="shared" ca="1" si="1554"/>
        <v>0</v>
      </c>
      <c r="AE644">
        <f t="shared" ca="1" si="1555"/>
        <v>0</v>
      </c>
      <c r="AF644">
        <f t="shared" ca="1" si="1556"/>
        <v>2.856417417799665E-4</v>
      </c>
      <c r="AG644" s="31">
        <f t="shared" ca="1" si="1538"/>
        <v>-2.390438247011939E-2</v>
      </c>
      <c r="AH644" s="31">
        <f t="shared" ca="1" si="1539"/>
        <v>1.5544041450777257E-2</v>
      </c>
      <c r="AI644" s="31">
        <f t="shared" ref="AI644:AK644" ca="1" si="1565">SUM(AD519:AD644)</f>
        <v>-0.39201774549019297</v>
      </c>
      <c r="AJ644" s="31">
        <f t="shared" ca="1" si="1565"/>
        <v>4.1531246341645012E-2</v>
      </c>
      <c r="AK644" s="31">
        <f t="shared" ca="1" si="1565"/>
        <v>0.31223009450812922</v>
      </c>
      <c r="AL644">
        <f ca="1">SUM($AF$129:AF644)</f>
        <v>0.69966775969906403</v>
      </c>
      <c r="AO644">
        <f t="shared" ca="1" si="1558"/>
        <v>0</v>
      </c>
      <c r="AP644">
        <f t="shared" ca="1" si="1559"/>
        <v>2.856417417799665E-4</v>
      </c>
      <c r="AQ644">
        <f t="shared" ca="1" si="1541"/>
        <v>0</v>
      </c>
      <c r="AR644" s="31">
        <f t="shared" ref="AR644:AS644" ca="1" si="1566">SUM(AO519:AO644)</f>
        <v>-0.40533050711206542</v>
      </c>
      <c r="AS644" s="31">
        <f t="shared" ca="1" si="1566"/>
        <v>0.36615467208411029</v>
      </c>
      <c r="AT644">
        <f ca="1">SUM($AP$129:AP644)</f>
        <v>0.84812756228671315</v>
      </c>
    </row>
    <row r="645" spans="1:46" x14ac:dyDescent="0.25">
      <c r="A645" s="1">
        <v>39650</v>
      </c>
      <c r="B645" s="2">
        <v>1260</v>
      </c>
      <c r="C645" s="10">
        <f t="shared" si="1350"/>
        <v>-5.3939143954061589E-4</v>
      </c>
      <c r="D645" s="7">
        <v>2.66</v>
      </c>
      <c r="E645" s="7">
        <f t="shared" ref="E645:E708" ca="1" si="1567">(D645/(INDIRECT(ADDRESS(ROW()-ROC,COLUMN()-1))))-1</f>
        <v>0</v>
      </c>
      <c r="F645" s="7">
        <f t="shared" ref="F645:F708" ca="1" si="1568">INDIRECT(ADDRESS(ROW()-LAG,COLUMN()-1))</f>
        <v>0</v>
      </c>
      <c r="G645">
        <f t="shared" si="1543"/>
        <v>3.05</v>
      </c>
      <c r="H645">
        <f t="shared" si="1544"/>
        <v>1.35</v>
      </c>
      <c r="I645" s="27">
        <f t="shared" si="1510"/>
        <v>0.7705882352941178</v>
      </c>
      <c r="J645" s="9">
        <f t="shared" si="1545"/>
        <v>0</v>
      </c>
      <c r="K645" s="9">
        <f t="shared" si="1546"/>
        <v>0</v>
      </c>
      <c r="L645" s="9">
        <f t="shared" si="1547"/>
        <v>0</v>
      </c>
      <c r="M645" s="9">
        <f t="shared" si="1548"/>
        <v>-5.3939143954061589E-4</v>
      </c>
      <c r="N645" s="28">
        <f t="shared" si="1533"/>
        <v>1.9024999999999999</v>
      </c>
      <c r="O645" s="28">
        <f t="shared" si="1534"/>
        <v>2.25</v>
      </c>
      <c r="P645" s="28">
        <f t="shared" si="1535"/>
        <v>2.48</v>
      </c>
      <c r="Q645" s="28">
        <f t="shared" si="1536"/>
        <v>3.05</v>
      </c>
      <c r="R645" s="9">
        <f t="shared" ca="1" si="1549"/>
        <v>0</v>
      </c>
      <c r="S645" s="9">
        <f t="shared" ca="1" si="1550"/>
        <v>-5.3939143954061589E-4</v>
      </c>
      <c r="T645" s="9">
        <f t="shared" ca="1" si="1551"/>
        <v>0</v>
      </c>
      <c r="U645" s="9">
        <f t="shared" ca="1" si="1552"/>
        <v>0</v>
      </c>
      <c r="V645" s="28">
        <f t="shared" ref="V645:Y645" ca="1" si="1569">QUARTILE($F521:$F644,V$2)</f>
        <v>-2.9543853469531423E-2</v>
      </c>
      <c r="W645" s="28">
        <f t="shared" ca="1" si="1569"/>
        <v>0</v>
      </c>
      <c r="X645" s="28">
        <f t="shared" ca="1" si="1569"/>
        <v>2.8605393042012761E-2</v>
      </c>
      <c r="Y645" s="28">
        <f t="shared" ca="1" si="1569"/>
        <v>0.18367346938775508</v>
      </c>
      <c r="Z645" s="30">
        <f t="shared" ca="1" si="1524"/>
        <v>-0.30318042678828344</v>
      </c>
      <c r="AA645" s="30">
        <f t="shared" ca="1" si="1525"/>
        <v>-9.1604268886753867E-2</v>
      </c>
      <c r="AB645" s="30">
        <f t="shared" ca="1" si="1526"/>
        <v>0.10049829062697896</v>
      </c>
      <c r="AC645" s="30">
        <f t="shared" ca="1" si="1527"/>
        <v>0.26565638145713133</v>
      </c>
      <c r="AD645">
        <f t="shared" ca="1" si="1554"/>
        <v>0</v>
      </c>
      <c r="AE645">
        <f t="shared" ca="1" si="1555"/>
        <v>-5.3939143954061589E-4</v>
      </c>
      <c r="AF645">
        <f t="shared" ca="1" si="1556"/>
        <v>0</v>
      </c>
      <c r="AG645" s="31">
        <f t="shared" ca="1" si="1538"/>
        <v>-2.390438247011939E-2</v>
      </c>
      <c r="AH645" s="31">
        <f t="shared" ca="1" si="1539"/>
        <v>1.5306122448979664E-2</v>
      </c>
      <c r="AI645" s="31">
        <f t="shared" ref="AI645:AK645" ca="1" si="1570">SUM(AD520:AD645)</f>
        <v>-0.3809325426136243</v>
      </c>
      <c r="AJ645" s="31">
        <f t="shared" ca="1" si="1570"/>
        <v>4.0991854902104399E-2</v>
      </c>
      <c r="AK645" s="31">
        <f t="shared" ca="1" si="1570"/>
        <v>0.31223009450812922</v>
      </c>
      <c r="AL645">
        <f ca="1">SUM($AF$129:AF645)</f>
        <v>0.69966775969906403</v>
      </c>
      <c r="AO645">
        <f t="shared" ca="1" si="1558"/>
        <v>-5.3939143954061589E-4</v>
      </c>
      <c r="AP645">
        <f t="shared" ca="1" si="1559"/>
        <v>0</v>
      </c>
      <c r="AQ645">
        <f t="shared" ca="1" si="1541"/>
        <v>0</v>
      </c>
      <c r="AR645" s="31">
        <f t="shared" ref="AR645:AS645" ca="1" si="1571">SUM(AO520:AO645)</f>
        <v>-0.39478469567503738</v>
      </c>
      <c r="AS645" s="31">
        <f t="shared" ca="1" si="1571"/>
        <v>0.36615467208411029</v>
      </c>
      <c r="AT645">
        <f ca="1">SUM($AP$129:AP645)</f>
        <v>0.84812756228671315</v>
      </c>
    </row>
    <row r="646" spans="1:46" x14ac:dyDescent="0.25">
      <c r="A646" s="1">
        <v>39651</v>
      </c>
      <c r="B646" s="2">
        <v>1277</v>
      </c>
      <c r="C646" s="10">
        <f t="shared" ref="C646:C709" si="1572">(B646-B645)/B645</f>
        <v>1.3492063492063493E-2</v>
      </c>
      <c r="D646" s="7">
        <v>2.74</v>
      </c>
      <c r="E646" s="7">
        <f t="shared" ca="1" si="1567"/>
        <v>3.007518796992481E-2</v>
      </c>
      <c r="F646" s="7">
        <f t="shared" ca="1" si="1568"/>
        <v>3.007518796992481E-2</v>
      </c>
      <c r="G646">
        <f t="shared" si="1543"/>
        <v>3.05</v>
      </c>
      <c r="H646">
        <f t="shared" si="1544"/>
        <v>1.35</v>
      </c>
      <c r="I646" s="27">
        <f t="shared" si="1510"/>
        <v>0.81764705882352962</v>
      </c>
      <c r="J646" s="9">
        <f t="shared" si="1545"/>
        <v>0</v>
      </c>
      <c r="K646" s="9">
        <f t="shared" si="1546"/>
        <v>0</v>
      </c>
      <c r="L646" s="9">
        <f t="shared" si="1547"/>
        <v>0</v>
      </c>
      <c r="M646" s="9">
        <f t="shared" si="1548"/>
        <v>1.3492063492063493E-2</v>
      </c>
      <c r="N646" s="28">
        <f t="shared" si="1533"/>
        <v>1.9024999999999999</v>
      </c>
      <c r="O646" s="28">
        <f t="shared" si="1534"/>
        <v>2.27</v>
      </c>
      <c r="P646" s="28">
        <f t="shared" si="1535"/>
        <v>2.5124999999999997</v>
      </c>
      <c r="Q646" s="28">
        <f t="shared" si="1536"/>
        <v>3.05</v>
      </c>
      <c r="R646" s="9">
        <f t="shared" ca="1" si="1549"/>
        <v>0</v>
      </c>
      <c r="S646" s="9">
        <f t="shared" ca="1" si="1550"/>
        <v>0</v>
      </c>
      <c r="T646" s="9">
        <f t="shared" ca="1" si="1551"/>
        <v>0</v>
      </c>
      <c r="U646" s="9">
        <f t="shared" ca="1" si="1552"/>
        <v>1.3492063492063493E-2</v>
      </c>
      <c r="V646" s="28">
        <f t="shared" ref="V646:Y646" ca="1" si="1573">QUARTILE($F522:$F645,V$2)</f>
        <v>-2.9543853469531423E-2</v>
      </c>
      <c r="W646" s="28">
        <f t="shared" ca="1" si="1573"/>
        <v>0</v>
      </c>
      <c r="X646" s="28">
        <f t="shared" ca="1" si="1573"/>
        <v>2.7630488815244492E-2</v>
      </c>
      <c r="Y646" s="28">
        <f t="shared" ca="1" si="1573"/>
        <v>0.18367346938775508</v>
      </c>
      <c r="Z646" s="30">
        <f t="shared" ca="1" si="1524"/>
        <v>-0.30318042678828344</v>
      </c>
      <c r="AA646" s="30">
        <f t="shared" ca="1" si="1525"/>
        <v>-9.1604268886753867E-2</v>
      </c>
      <c r="AB646" s="30">
        <f t="shared" ca="1" si="1526"/>
        <v>7.9056092992488364E-2</v>
      </c>
      <c r="AC646" s="30">
        <f t="shared" ca="1" si="1527"/>
        <v>0.27914844494919483</v>
      </c>
      <c r="AD646">
        <f t="shared" ca="1" si="1554"/>
        <v>0</v>
      </c>
      <c r="AE646">
        <f t="shared" ca="1" si="1555"/>
        <v>0</v>
      </c>
      <c r="AF646">
        <f t="shared" ca="1" si="1556"/>
        <v>1.3492063492063493E-2</v>
      </c>
      <c r="AG646" s="31">
        <f t="shared" ca="1" si="1538"/>
        <v>-2.390438247011939E-2</v>
      </c>
      <c r="AH646" s="31">
        <f t="shared" ca="1" si="1539"/>
        <v>1.5544041450777257E-2</v>
      </c>
      <c r="AI646" s="31">
        <f t="shared" ref="AI646:AK646" ca="1" si="1574">SUM(AD521:AD646)</f>
        <v>-0.3809325426136243</v>
      </c>
      <c r="AJ646" s="31">
        <f t="shared" ca="1" si="1574"/>
        <v>1.9549657267613808E-2</v>
      </c>
      <c r="AK646" s="31">
        <f t="shared" ca="1" si="1574"/>
        <v>0.32572215800019272</v>
      </c>
      <c r="AL646">
        <f ca="1">SUM($AF$129:AF646)</f>
        <v>0.71315982319112747</v>
      </c>
      <c r="AO646">
        <f t="shared" ca="1" si="1558"/>
        <v>0</v>
      </c>
      <c r="AP646">
        <f t="shared" ca="1" si="1559"/>
        <v>1.3492063492063493E-2</v>
      </c>
      <c r="AQ646">
        <f t="shared" ca="1" si="1541"/>
        <v>0</v>
      </c>
      <c r="AR646" s="31">
        <f t="shared" ref="AR646:AS646" ca="1" si="1575">SUM(AO521:AO646)</f>
        <v>-0.39478469567503738</v>
      </c>
      <c r="AS646" s="31">
        <f t="shared" ca="1" si="1575"/>
        <v>0.35820453794168322</v>
      </c>
      <c r="AT646">
        <f ca="1">SUM($AP$129:AP646)</f>
        <v>0.8616196257787766</v>
      </c>
    </row>
    <row r="647" spans="1:46" x14ac:dyDescent="0.25">
      <c r="A647" s="1">
        <v>39652</v>
      </c>
      <c r="B647" s="2">
        <v>1282.19</v>
      </c>
      <c r="C647" s="10">
        <f t="shared" si="1572"/>
        <v>4.0642129992169576E-3</v>
      </c>
      <c r="D647" s="7">
        <v>2.81</v>
      </c>
      <c r="E647" s="7">
        <f t="shared" ca="1" si="1567"/>
        <v>2.5547445255474477E-2</v>
      </c>
      <c r="F647" s="7">
        <f t="shared" ca="1" si="1568"/>
        <v>2.5547445255474477E-2</v>
      </c>
      <c r="G647">
        <f t="shared" si="1543"/>
        <v>3.05</v>
      </c>
      <c r="H647">
        <f t="shared" si="1544"/>
        <v>1.35</v>
      </c>
      <c r="I647" s="27">
        <f t="shared" si="1510"/>
        <v>0.85882352941176487</v>
      </c>
      <c r="J647" s="9">
        <f t="shared" si="1545"/>
        <v>0</v>
      </c>
      <c r="K647" s="9">
        <f t="shared" si="1546"/>
        <v>0</v>
      </c>
      <c r="L647" s="9">
        <f t="shared" si="1547"/>
        <v>0</v>
      </c>
      <c r="M647" s="9">
        <f t="shared" si="1548"/>
        <v>4.0642129992169576E-3</v>
      </c>
      <c r="N647" s="28">
        <f t="shared" si="1533"/>
        <v>1.9024999999999999</v>
      </c>
      <c r="O647" s="28">
        <f t="shared" si="1534"/>
        <v>2.29</v>
      </c>
      <c r="P647" s="28">
        <f t="shared" si="1535"/>
        <v>2.5225</v>
      </c>
      <c r="Q647" s="28">
        <f t="shared" si="1536"/>
        <v>3.05</v>
      </c>
      <c r="R647" s="9">
        <f t="shared" ca="1" si="1549"/>
        <v>0</v>
      </c>
      <c r="S647" s="9">
        <f t="shared" ca="1" si="1550"/>
        <v>0</v>
      </c>
      <c r="T647" s="9">
        <f t="shared" ca="1" si="1551"/>
        <v>4.0642129992169576E-3</v>
      </c>
      <c r="U647" s="9">
        <f t="shared" ca="1" si="1552"/>
        <v>0</v>
      </c>
      <c r="V647" s="28">
        <f t="shared" ref="V647:Y647" ca="1" si="1576">QUARTILE($F523:$F646,V$2)</f>
        <v>-2.9543853469531423E-2</v>
      </c>
      <c r="W647" s="28">
        <f t="shared" ca="1" si="1576"/>
        <v>0</v>
      </c>
      <c r="X647" s="28">
        <f t="shared" ca="1" si="1576"/>
        <v>2.8605393042012761E-2</v>
      </c>
      <c r="Y647" s="28">
        <f t="shared" ca="1" si="1576"/>
        <v>0.18367346938775508</v>
      </c>
      <c r="Z647" s="30">
        <f t="shared" ca="1" si="1524"/>
        <v>-0.30318042678828344</v>
      </c>
      <c r="AA647" s="30">
        <f t="shared" ca="1" si="1525"/>
        <v>-9.1604268886753867E-2</v>
      </c>
      <c r="AB647" s="30">
        <f t="shared" ca="1" si="1526"/>
        <v>8.3120305991705321E-2</v>
      </c>
      <c r="AC647" s="30">
        <f t="shared" ca="1" si="1527"/>
        <v>0.26908569282010469</v>
      </c>
      <c r="AD647">
        <f t="shared" ca="1" si="1554"/>
        <v>0</v>
      </c>
      <c r="AE647">
        <f t="shared" ca="1" si="1555"/>
        <v>0</v>
      </c>
      <c r="AF647">
        <f t="shared" ca="1" si="1556"/>
        <v>4.0642129992169576E-3</v>
      </c>
      <c r="AG647" s="31">
        <f t="shared" ca="1" si="1538"/>
        <v>-2.390438247011939E-2</v>
      </c>
      <c r="AH647" s="31">
        <f t="shared" ca="1" si="1539"/>
        <v>1.5957446808510634E-2</v>
      </c>
      <c r="AI647" s="31">
        <f t="shared" ref="AI647:AK647" ca="1" si="1577">SUM(AD522:AD647)</f>
        <v>-0.3809325426136243</v>
      </c>
      <c r="AJ647" s="31">
        <f t="shared" ca="1" si="1577"/>
        <v>1.9549657267613808E-2</v>
      </c>
      <c r="AK647" s="31">
        <f t="shared" ca="1" si="1577"/>
        <v>0.31972361887031958</v>
      </c>
      <c r="AL647">
        <f ca="1">SUM($AF$129:AF647)</f>
        <v>0.71722403619034447</v>
      </c>
      <c r="AO647">
        <f t="shared" ca="1" si="1558"/>
        <v>0</v>
      </c>
      <c r="AP647">
        <f t="shared" ca="1" si="1559"/>
        <v>4.0642129992169576E-3</v>
      </c>
      <c r="AQ647">
        <f t="shared" ca="1" si="1541"/>
        <v>0</v>
      </c>
      <c r="AR647" s="31">
        <f t="shared" ref="AR647:AS647" ca="1" si="1578">SUM(AO522:AO647)</f>
        <v>-0.39478469567503738</v>
      </c>
      <c r="AS647" s="31">
        <f t="shared" ca="1" si="1578"/>
        <v>0.35220599881181008</v>
      </c>
      <c r="AT647">
        <f ca="1">SUM($AP$129:AP647)</f>
        <v>0.8656838387779936</v>
      </c>
    </row>
    <row r="648" spans="1:46" x14ac:dyDescent="0.25">
      <c r="A648" s="1">
        <v>39653</v>
      </c>
      <c r="B648" s="2">
        <v>1252.54</v>
      </c>
      <c r="C648" s="10">
        <f t="shared" si="1572"/>
        <v>-2.3124497929324118E-2</v>
      </c>
      <c r="D648" s="7">
        <v>2.61</v>
      </c>
      <c r="E648" s="7">
        <f t="shared" ca="1" si="1567"/>
        <v>-7.1174377224199392E-2</v>
      </c>
      <c r="F648" s="7">
        <f t="shared" ca="1" si="1568"/>
        <v>-7.1174377224199392E-2</v>
      </c>
      <c r="G648">
        <f t="shared" si="1543"/>
        <v>3.05</v>
      </c>
      <c r="H648">
        <f t="shared" si="1544"/>
        <v>1.35</v>
      </c>
      <c r="I648" s="27">
        <f t="shared" si="1510"/>
        <v>0.74117647058823533</v>
      </c>
      <c r="J648" s="9">
        <f t="shared" si="1545"/>
        <v>0</v>
      </c>
      <c r="K648" s="9">
        <f t="shared" si="1546"/>
        <v>0</v>
      </c>
      <c r="L648" s="9">
        <f t="shared" si="1547"/>
        <v>0</v>
      </c>
      <c r="M648" s="9">
        <f t="shared" si="1548"/>
        <v>-2.3124497929324118E-2</v>
      </c>
      <c r="N648" s="28">
        <f t="shared" si="1533"/>
        <v>1.9024999999999999</v>
      </c>
      <c r="O648" s="28">
        <f t="shared" si="1534"/>
        <v>2.2949999999999999</v>
      </c>
      <c r="P648" s="28">
        <f t="shared" si="1535"/>
        <v>2.5324999999999998</v>
      </c>
      <c r="Q648" s="28">
        <f t="shared" si="1536"/>
        <v>3.05</v>
      </c>
      <c r="R648" s="9">
        <f t="shared" ca="1" si="1549"/>
        <v>-2.3124497929324118E-2</v>
      </c>
      <c r="S648" s="9">
        <f t="shared" ca="1" si="1550"/>
        <v>0</v>
      </c>
      <c r="T648" s="9">
        <f t="shared" ca="1" si="1551"/>
        <v>0</v>
      </c>
      <c r="U648" s="9">
        <f t="shared" ca="1" si="1552"/>
        <v>0</v>
      </c>
      <c r="V648" s="28">
        <f t="shared" ref="V648:Y648" ca="1" si="1579">QUARTILE($F524:$F647,V$2)</f>
        <v>-2.9543853469531423E-2</v>
      </c>
      <c r="W648" s="28">
        <f t="shared" ca="1" si="1579"/>
        <v>0</v>
      </c>
      <c r="X648" s="28">
        <f t="shared" ca="1" si="1579"/>
        <v>2.8605393042012761E-2</v>
      </c>
      <c r="Y648" s="28">
        <f t="shared" ca="1" si="1579"/>
        <v>0.18367346938775508</v>
      </c>
      <c r="Z648" s="30">
        <f t="shared" ca="1" si="1524"/>
        <v>-0.32630492471760758</v>
      </c>
      <c r="AA648" s="30">
        <f t="shared" ca="1" si="1525"/>
        <v>-7.5732309594705352E-2</v>
      </c>
      <c r="AB648" s="30">
        <f t="shared" ca="1" si="1526"/>
        <v>8.3120305991705321E-2</v>
      </c>
      <c r="AC648" s="30">
        <f t="shared" ca="1" si="1527"/>
        <v>0.26908569282010469</v>
      </c>
      <c r="AD648">
        <f t="shared" ca="1" si="1554"/>
        <v>-2.3124497929324118E-2</v>
      </c>
      <c r="AE648">
        <f t="shared" ca="1" si="1555"/>
        <v>0</v>
      </c>
      <c r="AF648">
        <f t="shared" ca="1" si="1556"/>
        <v>0</v>
      </c>
      <c r="AG648" s="31">
        <f t="shared" ca="1" si="1538"/>
        <v>-2.4242424242424176E-2</v>
      </c>
      <c r="AH648" s="31">
        <f t="shared" ca="1" si="1539"/>
        <v>1.5544041450777257E-2</v>
      </c>
      <c r="AI648" s="31">
        <f t="shared" ref="AI648:AK648" ca="1" si="1580">SUM(AD523:AD648)</f>
        <v>-0.40405704054294844</v>
      </c>
      <c r="AJ648" s="31">
        <f t="shared" ca="1" si="1580"/>
        <v>3.5421616559662319E-2</v>
      </c>
      <c r="AK648" s="31">
        <f t="shared" ca="1" si="1580"/>
        <v>0.31972361887031958</v>
      </c>
      <c r="AL648">
        <f ca="1">SUM($AF$129:AF648)</f>
        <v>0.71722403619034447</v>
      </c>
      <c r="AO648">
        <f t="shared" ca="1" si="1558"/>
        <v>-2.3124497929324118E-2</v>
      </c>
      <c r="AP648">
        <f t="shared" ca="1" si="1559"/>
        <v>0</v>
      </c>
      <c r="AQ648">
        <f t="shared" ca="1" si="1541"/>
        <v>0</v>
      </c>
      <c r="AR648" s="31">
        <f t="shared" ref="AR648:AS648" ca="1" si="1581">SUM(AO523:AO648)</f>
        <v>-0.40203723431231297</v>
      </c>
      <c r="AS648" s="31">
        <f t="shared" ca="1" si="1581"/>
        <v>0.35220599881181008</v>
      </c>
      <c r="AT648">
        <f ca="1">SUM($AP$129:AP648)</f>
        <v>0.8656838387779936</v>
      </c>
    </row>
    <row r="649" spans="1:46" x14ac:dyDescent="0.25">
      <c r="A649" s="1">
        <v>39654</v>
      </c>
      <c r="B649" s="2">
        <v>1257.76</v>
      </c>
      <c r="C649" s="10">
        <f t="shared" si="1572"/>
        <v>4.1675315758379194E-3</v>
      </c>
      <c r="D649" s="7">
        <v>2.7</v>
      </c>
      <c r="E649" s="7">
        <f t="shared" ca="1" si="1567"/>
        <v>3.4482758620689724E-2</v>
      </c>
      <c r="F649" s="7">
        <f t="shared" ca="1" si="1568"/>
        <v>3.4482758620689724E-2</v>
      </c>
      <c r="G649">
        <f t="shared" si="1543"/>
        <v>3.05</v>
      </c>
      <c r="H649">
        <f t="shared" si="1544"/>
        <v>1.35</v>
      </c>
      <c r="I649" s="27">
        <f t="shared" si="1510"/>
        <v>0.79411764705882371</v>
      </c>
      <c r="J649" s="9">
        <f t="shared" si="1545"/>
        <v>0</v>
      </c>
      <c r="K649" s="9">
        <f t="shared" si="1546"/>
        <v>0</v>
      </c>
      <c r="L649" s="9">
        <f t="shared" si="1547"/>
        <v>0</v>
      </c>
      <c r="M649" s="9">
        <f t="shared" si="1548"/>
        <v>4.1675315758379194E-3</v>
      </c>
      <c r="N649" s="28">
        <f t="shared" si="1533"/>
        <v>1.9024999999999999</v>
      </c>
      <c r="O649" s="28">
        <f t="shared" si="1534"/>
        <v>2.2999999999999998</v>
      </c>
      <c r="P649" s="28">
        <f t="shared" si="1535"/>
        <v>2.54</v>
      </c>
      <c r="Q649" s="28">
        <f t="shared" si="1536"/>
        <v>3.05</v>
      </c>
      <c r="R649" s="9">
        <f t="shared" ca="1" si="1549"/>
        <v>0</v>
      </c>
      <c r="S649" s="9">
        <f t="shared" ca="1" si="1550"/>
        <v>0</v>
      </c>
      <c r="T649" s="9">
        <f t="shared" ca="1" si="1551"/>
        <v>0</v>
      </c>
      <c r="U649" s="9">
        <f t="shared" ca="1" si="1552"/>
        <v>4.1675315758379194E-3</v>
      </c>
      <c r="V649" s="28">
        <f t="shared" ref="V649:Y649" ca="1" si="1582">QUARTILE($F525:$F648,V$2)</f>
        <v>-2.9992778262570269E-2</v>
      </c>
      <c r="W649" s="28">
        <f t="shared" ca="1" si="1582"/>
        <v>0</v>
      </c>
      <c r="X649" s="28">
        <f t="shared" ca="1" si="1582"/>
        <v>2.7630488815244492E-2</v>
      </c>
      <c r="Y649" s="28">
        <f t="shared" ca="1" si="1582"/>
        <v>0.18367346938775508</v>
      </c>
      <c r="Z649" s="30">
        <f t="shared" ca="1" si="1524"/>
        <v>-0.32630492471760758</v>
      </c>
      <c r="AA649" s="30">
        <f t="shared" ca="1" si="1525"/>
        <v>-9.3288167434342914E-2</v>
      </c>
      <c r="AB649" s="30">
        <f t="shared" ca="1" si="1526"/>
        <v>8.3120305991705321E-2</v>
      </c>
      <c r="AC649" s="30">
        <f t="shared" ca="1" si="1527"/>
        <v>0.27325322439594263</v>
      </c>
      <c r="AD649">
        <f t="shared" ca="1" si="1554"/>
        <v>0</v>
      </c>
      <c r="AE649">
        <f t="shared" ca="1" si="1555"/>
        <v>0</v>
      </c>
      <c r="AF649">
        <f t="shared" ca="1" si="1556"/>
        <v>4.1675315758379194E-3</v>
      </c>
      <c r="AG649" s="31">
        <f t="shared" ca="1" si="1538"/>
        <v>-2.4242424242424176E-2</v>
      </c>
      <c r="AH649" s="31">
        <f t="shared" ca="1" si="1539"/>
        <v>1.5957446808510634E-2</v>
      </c>
      <c r="AI649" s="31">
        <f t="shared" ref="AI649:AK649" ca="1" si="1583">SUM(AD524:AD649)</f>
        <v>-0.40405704054294844</v>
      </c>
      <c r="AJ649" s="31">
        <f t="shared" ca="1" si="1583"/>
        <v>1.7865758720024771E-2</v>
      </c>
      <c r="AK649" s="31">
        <f t="shared" ca="1" si="1583"/>
        <v>0.32389115044615752</v>
      </c>
      <c r="AL649">
        <f ca="1">SUM($AF$129:AF649)</f>
        <v>0.72139156776618241</v>
      </c>
      <c r="AO649">
        <f t="shared" ca="1" si="1558"/>
        <v>0</v>
      </c>
      <c r="AP649">
        <f t="shared" ca="1" si="1559"/>
        <v>4.1675315758379194E-3</v>
      </c>
      <c r="AQ649">
        <f t="shared" ca="1" si="1541"/>
        <v>0</v>
      </c>
      <c r="AR649" s="31">
        <f t="shared" ref="AR649:AS649" ca="1" si="1584">SUM(AO524:AO649)</f>
        <v>-0.41959309215195051</v>
      </c>
      <c r="AS649" s="31">
        <f t="shared" ca="1" si="1584"/>
        <v>0.35637353038764802</v>
      </c>
      <c r="AT649">
        <f ca="1">SUM($AP$129:AP649)</f>
        <v>0.86985137035383153</v>
      </c>
    </row>
    <row r="650" spans="1:46" x14ac:dyDescent="0.25">
      <c r="A650" s="1">
        <v>39657</v>
      </c>
      <c r="B650" s="2">
        <v>1234.3699999999999</v>
      </c>
      <c r="C650" s="10">
        <f t="shared" si="1572"/>
        <v>-1.8596552601450277E-2</v>
      </c>
      <c r="D650" s="7">
        <v>2.59</v>
      </c>
      <c r="E650" s="7">
        <f t="shared" ca="1" si="1567"/>
        <v>-4.0740740740740855E-2</v>
      </c>
      <c r="F650" s="7">
        <f t="shared" ca="1" si="1568"/>
        <v>-4.0740740740740855E-2</v>
      </c>
      <c r="G650">
        <f t="shared" si="1543"/>
        <v>3.05</v>
      </c>
      <c r="H650">
        <f t="shared" si="1544"/>
        <v>1.35</v>
      </c>
      <c r="I650" s="27">
        <f t="shared" si="1510"/>
        <v>0.72941176470588232</v>
      </c>
      <c r="J650" s="9">
        <f t="shared" si="1545"/>
        <v>0</v>
      </c>
      <c r="K650" s="9">
        <f t="shared" si="1546"/>
        <v>0</v>
      </c>
      <c r="L650" s="9">
        <f t="shared" si="1547"/>
        <v>0</v>
      </c>
      <c r="M650" s="9">
        <f t="shared" si="1548"/>
        <v>-1.8596552601450277E-2</v>
      </c>
      <c r="N650" s="28">
        <f t="shared" si="1533"/>
        <v>1.9024999999999999</v>
      </c>
      <c r="O650" s="28">
        <f t="shared" si="1534"/>
        <v>2.3049999999999997</v>
      </c>
      <c r="P650" s="28">
        <f t="shared" si="1535"/>
        <v>2.5425</v>
      </c>
      <c r="Q650" s="28">
        <f t="shared" si="1536"/>
        <v>3.05</v>
      </c>
      <c r="R650" s="9">
        <f t="shared" ca="1" si="1549"/>
        <v>-1.8596552601450277E-2</v>
      </c>
      <c r="S650" s="9">
        <f t="shared" ca="1" si="1550"/>
        <v>0</v>
      </c>
      <c r="T650" s="9">
        <f t="shared" ca="1" si="1551"/>
        <v>0</v>
      </c>
      <c r="U650" s="9">
        <f t="shared" ca="1" si="1552"/>
        <v>0</v>
      </c>
      <c r="V650" s="28">
        <f t="shared" ref="V650:Y650" ca="1" si="1585">QUARTILE($F526:$F649,V$2)</f>
        <v>-2.9992778262570269E-2</v>
      </c>
      <c r="W650" s="28">
        <f t="shared" ca="1" si="1585"/>
        <v>0</v>
      </c>
      <c r="X650" s="28">
        <f t="shared" ca="1" si="1585"/>
        <v>2.8605393042012761E-2</v>
      </c>
      <c r="Y650" s="28">
        <f t="shared" ca="1" si="1585"/>
        <v>0.18367346938775508</v>
      </c>
      <c r="Z650" s="30">
        <f t="shared" ca="1" si="1524"/>
        <v>-0.34490147731905785</v>
      </c>
      <c r="AA650" s="30">
        <f t="shared" ca="1" si="1525"/>
        <v>-9.3288167434342914E-2</v>
      </c>
      <c r="AB650" s="30">
        <f t="shared" ca="1" si="1526"/>
        <v>8.3120305991705321E-2</v>
      </c>
      <c r="AC650" s="30">
        <f t="shared" ca="1" si="1527"/>
        <v>0.26710094628047482</v>
      </c>
      <c r="AD650">
        <f t="shared" ca="1" si="1554"/>
        <v>-1.8596552601450277E-2</v>
      </c>
      <c r="AE650">
        <f t="shared" ca="1" si="1555"/>
        <v>0</v>
      </c>
      <c r="AF650">
        <f t="shared" ca="1" si="1556"/>
        <v>0</v>
      </c>
      <c r="AG650" s="31">
        <f t="shared" ca="1" si="1538"/>
        <v>-2.4242424242424176E-2</v>
      </c>
      <c r="AH650" s="31">
        <f t="shared" ca="1" si="1539"/>
        <v>1.5957446808510634E-2</v>
      </c>
      <c r="AI650" s="31">
        <f t="shared" ref="AI650:AK650" ca="1" si="1586">SUM(AD525:AD650)</f>
        <v>-0.42265359314439871</v>
      </c>
      <c r="AJ650" s="31">
        <f t="shared" ca="1" si="1586"/>
        <v>1.7865758720024771E-2</v>
      </c>
      <c r="AK650" s="31">
        <f t="shared" ca="1" si="1586"/>
        <v>0.3177388723306897</v>
      </c>
      <c r="AL650">
        <f ca="1">SUM($AF$129:AF650)</f>
        <v>0.72139156776618241</v>
      </c>
      <c r="AO650">
        <f t="shared" ca="1" si="1558"/>
        <v>-1.8596552601450277E-2</v>
      </c>
      <c r="AP650">
        <f t="shared" ca="1" si="1559"/>
        <v>0</v>
      </c>
      <c r="AQ650">
        <f t="shared" ca="1" si="1541"/>
        <v>0</v>
      </c>
      <c r="AR650" s="31">
        <f t="shared" ref="AR650:AS650" ca="1" si="1587">SUM(AO525:AO650)</f>
        <v>-0.43818964475340078</v>
      </c>
      <c r="AS650" s="31">
        <f t="shared" ca="1" si="1587"/>
        <v>0.35022125227218021</v>
      </c>
      <c r="AT650">
        <f ca="1">SUM($AP$129:AP650)</f>
        <v>0.86985137035383153</v>
      </c>
    </row>
    <row r="651" spans="1:46" x14ac:dyDescent="0.25">
      <c r="A651" s="1">
        <v>39658</v>
      </c>
      <c r="B651" s="2">
        <v>1263.2</v>
      </c>
      <c r="C651" s="10">
        <f t="shared" si="1572"/>
        <v>2.3356043973849137E-2</v>
      </c>
      <c r="D651" s="7">
        <v>2.65</v>
      </c>
      <c r="E651" s="7">
        <f t="shared" ca="1" si="1567"/>
        <v>2.316602316602312E-2</v>
      </c>
      <c r="F651" s="7">
        <f t="shared" ca="1" si="1568"/>
        <v>2.316602316602312E-2</v>
      </c>
      <c r="G651">
        <f t="shared" si="1543"/>
        <v>3.05</v>
      </c>
      <c r="H651">
        <f t="shared" si="1544"/>
        <v>1.35</v>
      </c>
      <c r="I651" s="27">
        <f t="shared" si="1510"/>
        <v>0.76470588235294124</v>
      </c>
      <c r="J651" s="9">
        <f t="shared" si="1545"/>
        <v>0</v>
      </c>
      <c r="K651" s="9">
        <f t="shared" si="1546"/>
        <v>0</v>
      </c>
      <c r="L651" s="9">
        <f t="shared" si="1547"/>
        <v>0</v>
      </c>
      <c r="M651" s="9">
        <f t="shared" si="1548"/>
        <v>2.3356043973849137E-2</v>
      </c>
      <c r="N651" s="28">
        <f t="shared" si="1533"/>
        <v>1.9024999999999999</v>
      </c>
      <c r="O651" s="28">
        <f t="shared" si="1534"/>
        <v>2.3250000000000002</v>
      </c>
      <c r="P651" s="28">
        <f t="shared" si="1535"/>
        <v>2.5524999999999998</v>
      </c>
      <c r="Q651" s="28">
        <f t="shared" si="1536"/>
        <v>3.05</v>
      </c>
      <c r="R651" s="9">
        <f t="shared" ca="1" si="1549"/>
        <v>0</v>
      </c>
      <c r="S651" s="9">
        <f t="shared" ca="1" si="1550"/>
        <v>0</v>
      </c>
      <c r="T651" s="9">
        <f t="shared" ca="1" si="1551"/>
        <v>2.3356043973849137E-2</v>
      </c>
      <c r="U651" s="9">
        <f t="shared" ca="1" si="1552"/>
        <v>0</v>
      </c>
      <c r="V651" s="28">
        <f t="shared" ref="V651:Y651" ca="1" si="1588">QUARTILE($F527:$F650,V$2)</f>
        <v>-2.9992778262570269E-2</v>
      </c>
      <c r="W651" s="28">
        <f t="shared" ca="1" si="1588"/>
        <v>0</v>
      </c>
      <c r="X651" s="28">
        <f t="shared" ca="1" si="1588"/>
        <v>2.8605393042012761E-2</v>
      </c>
      <c r="Y651" s="28">
        <f t="shared" ca="1" si="1588"/>
        <v>0.18367346938775508</v>
      </c>
      <c r="Z651" s="30">
        <f t="shared" ca="1" si="1524"/>
        <v>-0.34490147731905785</v>
      </c>
      <c r="AA651" s="30">
        <f t="shared" ca="1" si="1525"/>
        <v>-9.3288167434342914E-2</v>
      </c>
      <c r="AB651" s="30">
        <f t="shared" ca="1" si="1526"/>
        <v>0.11124035202090203</v>
      </c>
      <c r="AC651" s="30">
        <f t="shared" ca="1" si="1527"/>
        <v>0.26710094628047482</v>
      </c>
      <c r="AD651">
        <f t="shared" ca="1" si="1554"/>
        <v>0</v>
      </c>
      <c r="AE651">
        <f t="shared" ca="1" si="1555"/>
        <v>0</v>
      </c>
      <c r="AF651">
        <f t="shared" ca="1" si="1556"/>
        <v>2.3356043973849137E-2</v>
      </c>
      <c r="AG651" s="31">
        <f t="shared" ca="1" si="1538"/>
        <v>-2.390438247011939E-2</v>
      </c>
      <c r="AH651" s="31">
        <f t="shared" ca="1" si="1539"/>
        <v>1.8181818181818299E-2</v>
      </c>
      <c r="AI651" s="31">
        <f t="shared" ref="AI651:AK651" ca="1" si="1589">SUM(AD526:AD651)</f>
        <v>-0.42265359314439871</v>
      </c>
      <c r="AJ651" s="31">
        <f t="shared" ca="1" si="1589"/>
        <v>2.2629760775372345E-2</v>
      </c>
      <c r="AK651" s="31">
        <f t="shared" ca="1" si="1589"/>
        <v>0.34109491630453886</v>
      </c>
      <c r="AL651">
        <f ca="1">SUM($AF$129:AF651)</f>
        <v>0.74474761174003157</v>
      </c>
      <c r="AO651">
        <f t="shared" ca="1" si="1558"/>
        <v>0</v>
      </c>
      <c r="AP651">
        <f t="shared" ca="1" si="1559"/>
        <v>2.3356043973849137E-2</v>
      </c>
      <c r="AQ651">
        <f t="shared" ca="1" si="1541"/>
        <v>0</v>
      </c>
      <c r="AR651" s="31">
        <f t="shared" ref="AR651:AS651" ca="1" si="1590">SUM(AO526:AO651)</f>
        <v>-0.43818964475340078</v>
      </c>
      <c r="AS651" s="31">
        <f t="shared" ca="1" si="1590"/>
        <v>0.37834129830137697</v>
      </c>
      <c r="AT651">
        <f ca="1">SUM($AP$129:AP651)</f>
        <v>0.89320741432768069</v>
      </c>
    </row>
    <row r="652" spans="1:46" x14ac:dyDescent="0.25">
      <c r="A652" s="1">
        <v>39659</v>
      </c>
      <c r="B652" s="2">
        <v>1284.26</v>
      </c>
      <c r="C652" s="10">
        <f t="shared" si="1572"/>
        <v>1.6671944268524339E-2</v>
      </c>
      <c r="D652" s="7">
        <v>2.64</v>
      </c>
      <c r="E652" s="7">
        <f t="shared" ca="1" si="1567"/>
        <v>-3.7735849056602655E-3</v>
      </c>
      <c r="F652" s="7">
        <f t="shared" ca="1" si="1568"/>
        <v>-3.7735849056602655E-3</v>
      </c>
      <c r="G652">
        <f t="shared" si="1543"/>
        <v>3.05</v>
      </c>
      <c r="H652">
        <f t="shared" si="1544"/>
        <v>1.35</v>
      </c>
      <c r="I652" s="27">
        <f t="shared" si="1510"/>
        <v>0.7588235294117649</v>
      </c>
      <c r="J652" s="9">
        <f t="shared" si="1545"/>
        <v>0</v>
      </c>
      <c r="K652" s="9">
        <f t="shared" si="1546"/>
        <v>0</v>
      </c>
      <c r="L652" s="9">
        <f t="shared" si="1547"/>
        <v>0</v>
      </c>
      <c r="M652" s="9">
        <f t="shared" si="1548"/>
        <v>1.6671944268524339E-2</v>
      </c>
      <c r="N652" s="28">
        <f t="shared" si="1533"/>
        <v>1.9024999999999999</v>
      </c>
      <c r="O652" s="28">
        <f t="shared" si="1534"/>
        <v>2.3449999999999998</v>
      </c>
      <c r="P652" s="28">
        <f t="shared" si="1535"/>
        <v>2.5649999999999999</v>
      </c>
      <c r="Q652" s="28">
        <f t="shared" si="1536"/>
        <v>3.05</v>
      </c>
      <c r="R652" s="9">
        <f t="shared" ca="1" si="1549"/>
        <v>0</v>
      </c>
      <c r="S652" s="9">
        <f t="shared" ca="1" si="1550"/>
        <v>1.6671944268524339E-2</v>
      </c>
      <c r="T652" s="9">
        <f t="shared" ca="1" si="1551"/>
        <v>0</v>
      </c>
      <c r="U652" s="9">
        <f t="shared" ca="1" si="1552"/>
        <v>0</v>
      </c>
      <c r="V652" s="28">
        <f t="shared" ref="V652:Y652" ca="1" si="1591">QUARTILE($F528:$F651,V$2)</f>
        <v>-2.9543853469531423E-2</v>
      </c>
      <c r="W652" s="28">
        <f t="shared" ca="1" si="1591"/>
        <v>0</v>
      </c>
      <c r="X652" s="28">
        <f t="shared" ca="1" si="1591"/>
        <v>2.8605393042012761E-2</v>
      </c>
      <c r="Y652" s="28">
        <f t="shared" ca="1" si="1591"/>
        <v>0.18367346938775508</v>
      </c>
      <c r="Z652" s="30">
        <f t="shared" ca="1" si="1524"/>
        <v>-0.36167373891913462</v>
      </c>
      <c r="AA652" s="30">
        <f t="shared" ca="1" si="1525"/>
        <v>-7.6616223165818578E-2</v>
      </c>
      <c r="AB652" s="30">
        <f t="shared" ca="1" si="1526"/>
        <v>0.11124035202090203</v>
      </c>
      <c r="AC652" s="30">
        <f t="shared" ca="1" si="1527"/>
        <v>0.26710094628047482</v>
      </c>
      <c r="AD652">
        <f t="shared" ca="1" si="1554"/>
        <v>0</v>
      </c>
      <c r="AE652">
        <f t="shared" ca="1" si="1555"/>
        <v>1.6671944268524339E-2</v>
      </c>
      <c r="AF652">
        <f t="shared" ca="1" si="1556"/>
        <v>0</v>
      </c>
      <c r="AG652" s="31">
        <f t="shared" ca="1" si="1538"/>
        <v>-2.390438247011939E-2</v>
      </c>
      <c r="AH652" s="31">
        <f t="shared" ca="1" si="1539"/>
        <v>1.8181818181818299E-2</v>
      </c>
      <c r="AI652" s="31">
        <f t="shared" ref="AI652:AK652" ca="1" si="1592">SUM(AD527:AD652)</f>
        <v>-0.43942585474447543</v>
      </c>
      <c r="AJ652" s="31">
        <f t="shared" ca="1" si="1592"/>
        <v>3.9301705043896684E-2</v>
      </c>
      <c r="AK652" s="31">
        <f t="shared" ca="1" si="1592"/>
        <v>0.34109491630453886</v>
      </c>
      <c r="AL652">
        <f ca="1">SUM($AF$129:AF652)</f>
        <v>0.74474761174003157</v>
      </c>
      <c r="AO652">
        <f t="shared" ca="1" si="1558"/>
        <v>1.6671944268524339E-2</v>
      </c>
      <c r="AP652">
        <f t="shared" ca="1" si="1559"/>
        <v>0</v>
      </c>
      <c r="AQ652">
        <f t="shared" ca="1" si="1541"/>
        <v>0</v>
      </c>
      <c r="AR652" s="31">
        <f t="shared" ref="AR652:AS652" ca="1" si="1593">SUM(AO527:AO652)</f>
        <v>-0.43828996208495313</v>
      </c>
      <c r="AS652" s="31">
        <f t="shared" ca="1" si="1593"/>
        <v>0.37834129830137697</v>
      </c>
      <c r="AT652">
        <f ca="1">SUM($AP$129:AP652)</f>
        <v>0.89320741432768069</v>
      </c>
    </row>
    <row r="653" spans="1:46" x14ac:dyDescent="0.25">
      <c r="A653" s="1">
        <v>39660</v>
      </c>
      <c r="B653" s="2">
        <v>1267.3800000000001</v>
      </c>
      <c r="C653" s="10">
        <f t="shared" si="1572"/>
        <v>-1.3143755937271177E-2</v>
      </c>
      <c r="D653" s="7">
        <v>2.52</v>
      </c>
      <c r="E653" s="7">
        <f t="shared" ca="1" si="1567"/>
        <v>-4.5454545454545525E-2</v>
      </c>
      <c r="F653" s="7">
        <f t="shared" ca="1" si="1568"/>
        <v>-4.5454545454545525E-2</v>
      </c>
      <c r="G653">
        <f t="shared" si="1543"/>
        <v>3.05</v>
      </c>
      <c r="H653">
        <f t="shared" si="1544"/>
        <v>1.35</v>
      </c>
      <c r="I653" s="27">
        <f t="shared" si="1510"/>
        <v>0.68823529411764717</v>
      </c>
      <c r="J653" s="9">
        <f t="shared" si="1545"/>
        <v>0</v>
      </c>
      <c r="K653" s="9">
        <f t="shared" si="1546"/>
        <v>0</v>
      </c>
      <c r="L653" s="9">
        <f t="shared" si="1547"/>
        <v>-1.3143755937271177E-2</v>
      </c>
      <c r="M653" s="9">
        <f t="shared" si="1548"/>
        <v>0</v>
      </c>
      <c r="N653" s="28">
        <f t="shared" si="1533"/>
        <v>1.9024999999999999</v>
      </c>
      <c r="O653" s="28">
        <f t="shared" si="1534"/>
        <v>2.355</v>
      </c>
      <c r="P653" s="28">
        <f t="shared" si="1535"/>
        <v>2.5825</v>
      </c>
      <c r="Q653" s="28">
        <f t="shared" si="1536"/>
        <v>3.05</v>
      </c>
      <c r="R653" s="9">
        <f t="shared" ca="1" si="1549"/>
        <v>-1.3143755937271177E-2</v>
      </c>
      <c r="S653" s="9">
        <f t="shared" ca="1" si="1550"/>
        <v>0</v>
      </c>
      <c r="T653" s="9">
        <f t="shared" ca="1" si="1551"/>
        <v>0</v>
      </c>
      <c r="U653" s="9">
        <f t="shared" ca="1" si="1552"/>
        <v>0</v>
      </c>
      <c r="V653" s="28">
        <f t="shared" ref="V653:Y653" ca="1" si="1594">QUARTILE($F529:$F652,V$2)</f>
        <v>-2.9543853469531423E-2</v>
      </c>
      <c r="W653" s="28">
        <f t="shared" ca="1" si="1594"/>
        <v>0</v>
      </c>
      <c r="X653" s="28">
        <f t="shared" ca="1" si="1594"/>
        <v>2.8605393042012761E-2</v>
      </c>
      <c r="Y653" s="28">
        <f t="shared" ca="1" si="1594"/>
        <v>0.18367346938775508</v>
      </c>
      <c r="Z653" s="30">
        <f t="shared" ca="1" si="1524"/>
        <v>-0.38705499077603156</v>
      </c>
      <c r="AA653" s="30">
        <f t="shared" ca="1" si="1525"/>
        <v>-7.6616223165818578E-2</v>
      </c>
      <c r="AB653" s="30">
        <f t="shared" ca="1" si="1526"/>
        <v>0.11124035202090203</v>
      </c>
      <c r="AC653" s="30">
        <f t="shared" ca="1" si="1527"/>
        <v>0.26710094628047482</v>
      </c>
      <c r="AD653">
        <f t="shared" ca="1" si="1554"/>
        <v>-1.3143755937271177E-2</v>
      </c>
      <c r="AE653">
        <f t="shared" ca="1" si="1555"/>
        <v>0</v>
      </c>
      <c r="AF653">
        <f t="shared" ca="1" si="1556"/>
        <v>0</v>
      </c>
      <c r="AG653" s="31">
        <f t="shared" ca="1" si="1538"/>
        <v>-2.390438247011939E-2</v>
      </c>
      <c r="AH653" s="31">
        <f t="shared" ca="1" si="1539"/>
        <v>1.8181818181818299E-2</v>
      </c>
      <c r="AI653" s="31">
        <f t="shared" ref="AI653:AK653" ca="1" si="1595">SUM(AD528:AD653)</f>
        <v>-0.46480710660137242</v>
      </c>
      <c r="AJ653" s="31">
        <f t="shared" ca="1" si="1595"/>
        <v>3.9301705043896684E-2</v>
      </c>
      <c r="AK653" s="31">
        <f t="shared" ca="1" si="1595"/>
        <v>0.34109491630453886</v>
      </c>
      <c r="AL653">
        <f ca="1">SUM($AF$129:AF653)</f>
        <v>0.74474761174003157</v>
      </c>
      <c r="AO653">
        <f t="shared" ca="1" si="1558"/>
        <v>-1.3143755937271177E-2</v>
      </c>
      <c r="AP653">
        <f t="shared" ca="1" si="1559"/>
        <v>0</v>
      </c>
      <c r="AQ653">
        <f t="shared" ca="1" si="1541"/>
        <v>0</v>
      </c>
      <c r="AR653" s="31">
        <f t="shared" ref="AR653:AS653" ca="1" si="1596">SUM(AO528:AO653)</f>
        <v>-0.46367121394185012</v>
      </c>
      <c r="AS653" s="31">
        <f t="shared" ca="1" si="1596"/>
        <v>0.37834129830137697</v>
      </c>
      <c r="AT653">
        <f ca="1">SUM($AP$129:AP653)</f>
        <v>0.89320741432768069</v>
      </c>
    </row>
    <row r="654" spans="1:46" x14ac:dyDescent="0.25">
      <c r="A654" s="1">
        <v>39661</v>
      </c>
      <c r="B654" s="2">
        <v>1260.31</v>
      </c>
      <c r="C654" s="10">
        <f t="shared" si="1572"/>
        <v>-5.5784374063028953E-3</v>
      </c>
      <c r="D654" s="7">
        <v>2.5099999999999998</v>
      </c>
      <c r="E654" s="7">
        <f t="shared" ca="1" si="1567"/>
        <v>-3.9682539682540652E-3</v>
      </c>
      <c r="F654" s="7">
        <f t="shared" ca="1" si="1568"/>
        <v>-3.9682539682540652E-3</v>
      </c>
      <c r="G654">
        <f t="shared" si="1543"/>
        <v>3.05</v>
      </c>
      <c r="H654">
        <f t="shared" si="1544"/>
        <v>1.35</v>
      </c>
      <c r="I654" s="27">
        <f t="shared" si="1510"/>
        <v>0.6823529411764705</v>
      </c>
      <c r="J654" s="9">
        <f t="shared" si="1545"/>
        <v>0</v>
      </c>
      <c r="K654" s="9">
        <f t="shared" si="1546"/>
        <v>0</v>
      </c>
      <c r="L654" s="9">
        <f t="shared" si="1547"/>
        <v>-5.5784374063028953E-3</v>
      </c>
      <c r="M654" s="9">
        <f t="shared" si="1548"/>
        <v>0</v>
      </c>
      <c r="N654" s="28">
        <f t="shared" si="1533"/>
        <v>1.9024999999999999</v>
      </c>
      <c r="O654" s="28">
        <f t="shared" si="1534"/>
        <v>2.3650000000000002</v>
      </c>
      <c r="P654" s="28">
        <f t="shared" si="1535"/>
        <v>2.5825</v>
      </c>
      <c r="Q654" s="28">
        <f t="shared" si="1536"/>
        <v>3.05</v>
      </c>
      <c r="R654" s="9">
        <f t="shared" ca="1" si="1549"/>
        <v>0</v>
      </c>
      <c r="S654" s="9">
        <f t="shared" ca="1" si="1550"/>
        <v>-5.5784374063028953E-3</v>
      </c>
      <c r="T654" s="9">
        <f t="shared" ca="1" si="1551"/>
        <v>0</v>
      </c>
      <c r="U654" s="9">
        <f t="shared" ca="1" si="1552"/>
        <v>0</v>
      </c>
      <c r="V654" s="28">
        <f t="shared" ref="V654:Y654" ca="1" si="1597">QUARTILE($F530:$F653,V$2)</f>
        <v>-2.9543853469531423E-2</v>
      </c>
      <c r="W654" s="28">
        <f t="shared" ca="1" si="1597"/>
        <v>0</v>
      </c>
      <c r="X654" s="28">
        <f t="shared" ca="1" si="1597"/>
        <v>2.8605393042012761E-2</v>
      </c>
      <c r="Y654" s="28">
        <f t="shared" ca="1" si="1597"/>
        <v>0.18367346938775508</v>
      </c>
      <c r="Z654" s="30">
        <f t="shared" ca="1" si="1524"/>
        <v>-0.38705499077603156</v>
      </c>
      <c r="AA654" s="30">
        <f t="shared" ca="1" si="1525"/>
        <v>-8.2194660572121478E-2</v>
      </c>
      <c r="AB654" s="30">
        <f t="shared" ca="1" si="1526"/>
        <v>0.12170315175144923</v>
      </c>
      <c r="AC654" s="30">
        <f t="shared" ca="1" si="1527"/>
        <v>0.26710094628047482</v>
      </c>
      <c r="AD654">
        <f t="shared" ca="1" si="1554"/>
        <v>0</v>
      </c>
      <c r="AE654">
        <f t="shared" ca="1" si="1555"/>
        <v>-5.5784374063028953E-3</v>
      </c>
      <c r="AF654">
        <f t="shared" ca="1" si="1556"/>
        <v>0</v>
      </c>
      <c r="AG654" s="31">
        <f t="shared" ca="1" si="1538"/>
        <v>-2.390438247011939E-2</v>
      </c>
      <c r="AH654" s="31">
        <f t="shared" ca="1" si="1539"/>
        <v>1.8181818181818299E-2</v>
      </c>
      <c r="AI654" s="31">
        <f t="shared" ref="AI654:AK654" ca="1" si="1598">SUM(AD529:AD654)</f>
        <v>-0.46480710660137242</v>
      </c>
      <c r="AJ654" s="31">
        <f t="shared" ca="1" si="1598"/>
        <v>4.4186067368140951E-2</v>
      </c>
      <c r="AK654" s="31">
        <f t="shared" ca="1" si="1598"/>
        <v>0.34109491630453886</v>
      </c>
      <c r="AL654">
        <f ca="1">SUM($AF$129:AF654)</f>
        <v>0.74474761174003157</v>
      </c>
      <c r="AO654">
        <f t="shared" ca="1" si="1558"/>
        <v>-5.5784374063028953E-3</v>
      </c>
      <c r="AP654">
        <f t="shared" ca="1" si="1559"/>
        <v>0</v>
      </c>
      <c r="AQ654">
        <f t="shared" ca="1" si="1541"/>
        <v>0</v>
      </c>
      <c r="AR654" s="31">
        <f t="shared" ref="AR654:AS654" ca="1" si="1599">SUM(AO529:AO654)</f>
        <v>-0.469249651348153</v>
      </c>
      <c r="AS654" s="31">
        <f t="shared" ca="1" si="1599"/>
        <v>0.38880409803192412</v>
      </c>
      <c r="AT654">
        <f ca="1">SUM($AP$129:AP654)</f>
        <v>0.89320741432768069</v>
      </c>
    </row>
    <row r="655" spans="1:46" x14ac:dyDescent="0.25">
      <c r="A655" s="1">
        <v>39664</v>
      </c>
      <c r="B655" s="2">
        <v>1249.01</v>
      </c>
      <c r="C655" s="10">
        <f t="shared" si="1572"/>
        <v>-8.9660480358006792E-3</v>
      </c>
      <c r="D655" s="7">
        <v>2.5299999999999998</v>
      </c>
      <c r="E655" s="7">
        <f t="shared" ca="1" si="1567"/>
        <v>7.9681274900398336E-3</v>
      </c>
      <c r="F655" s="7">
        <f t="shared" ca="1" si="1568"/>
        <v>7.9681274900398336E-3</v>
      </c>
      <c r="G655">
        <f t="shared" si="1543"/>
        <v>3.05</v>
      </c>
      <c r="H655">
        <f t="shared" si="1544"/>
        <v>1.35</v>
      </c>
      <c r="I655" s="27">
        <f t="shared" si="1510"/>
        <v>0.69411764705882351</v>
      </c>
      <c r="J655" s="9">
        <f t="shared" si="1545"/>
        <v>0</v>
      </c>
      <c r="K655" s="9">
        <f t="shared" si="1546"/>
        <v>0</v>
      </c>
      <c r="L655" s="9">
        <f t="shared" si="1547"/>
        <v>-8.9660480358006792E-3</v>
      </c>
      <c r="M655" s="9">
        <f t="shared" si="1548"/>
        <v>0</v>
      </c>
      <c r="N655" s="28">
        <f t="shared" si="1533"/>
        <v>1.9024999999999999</v>
      </c>
      <c r="O655" s="28">
        <f t="shared" si="1534"/>
        <v>2.375</v>
      </c>
      <c r="P655" s="28">
        <f t="shared" si="1535"/>
        <v>2.5825</v>
      </c>
      <c r="Q655" s="28">
        <f t="shared" si="1536"/>
        <v>3.05</v>
      </c>
      <c r="R655" s="9">
        <f t="shared" ca="1" si="1549"/>
        <v>0</v>
      </c>
      <c r="S655" s="9">
        <f t="shared" ca="1" si="1550"/>
        <v>0</v>
      </c>
      <c r="T655" s="9">
        <f t="shared" ca="1" si="1551"/>
        <v>-8.9660480358006792E-3</v>
      </c>
      <c r="U655" s="9">
        <f t="shared" ca="1" si="1552"/>
        <v>0</v>
      </c>
      <c r="V655" s="28">
        <f t="shared" ref="V655:Y655" ca="1" si="1600">QUARTILE($F531:$F654,V$2)</f>
        <v>-2.9543853469531423E-2</v>
      </c>
      <c r="W655" s="28">
        <f t="shared" ca="1" si="1600"/>
        <v>0</v>
      </c>
      <c r="X655" s="28">
        <f t="shared" ca="1" si="1600"/>
        <v>2.8605393042012761E-2</v>
      </c>
      <c r="Y655" s="28">
        <f t="shared" ca="1" si="1600"/>
        <v>0.18367346938775508</v>
      </c>
      <c r="Z655" s="30">
        <f t="shared" ca="1" si="1524"/>
        <v>-0.35505950982992723</v>
      </c>
      <c r="AA655" s="30">
        <f t="shared" ca="1" si="1525"/>
        <v>-8.2194660572121478E-2</v>
      </c>
      <c r="AB655" s="30">
        <f t="shared" ca="1" si="1526"/>
        <v>0.11273710371564855</v>
      </c>
      <c r="AC655" s="30">
        <f t="shared" ca="1" si="1527"/>
        <v>0.26710094628047482</v>
      </c>
      <c r="AD655">
        <f t="shared" ca="1" si="1554"/>
        <v>0</v>
      </c>
      <c r="AE655">
        <f t="shared" ca="1" si="1555"/>
        <v>-8.9660480358006792E-3</v>
      </c>
      <c r="AF655">
        <f t="shared" ca="1" si="1556"/>
        <v>0</v>
      </c>
      <c r="AG655" s="31">
        <f t="shared" ca="1" si="1538"/>
        <v>-2.390438247011939E-2</v>
      </c>
      <c r="AH655" s="31">
        <f t="shared" ca="1" si="1539"/>
        <v>1.8181818181818299E-2</v>
      </c>
      <c r="AI655" s="31">
        <f t="shared" ref="AI655:AK655" ca="1" si="1601">SUM(AD530:AD655)</f>
        <v>-0.43281162565526804</v>
      </c>
      <c r="AJ655" s="31">
        <f t="shared" ca="1" si="1601"/>
        <v>3.5220019332340272E-2</v>
      </c>
      <c r="AK655" s="31">
        <f t="shared" ca="1" si="1601"/>
        <v>0.34109491630453886</v>
      </c>
      <c r="AL655">
        <f ca="1">SUM($AF$129:AF655)</f>
        <v>0.74474761174003157</v>
      </c>
      <c r="AO655">
        <f t="shared" ca="1" si="1558"/>
        <v>0</v>
      </c>
      <c r="AP655">
        <f t="shared" ca="1" si="1559"/>
        <v>-8.9660480358006792E-3</v>
      </c>
      <c r="AQ655">
        <f t="shared" ca="1" si="1541"/>
        <v>0</v>
      </c>
      <c r="AR655" s="31">
        <f t="shared" ref="AR655:AS655" ca="1" si="1602">SUM(AO530:AO655)</f>
        <v>-0.43725417040204861</v>
      </c>
      <c r="AS655" s="31">
        <f t="shared" ca="1" si="1602"/>
        <v>0.37983804999612342</v>
      </c>
      <c r="AT655">
        <f ca="1">SUM($AP$129:AP655)</f>
        <v>0.88424136629187999</v>
      </c>
    </row>
    <row r="656" spans="1:46" x14ac:dyDescent="0.25">
      <c r="A656" s="1">
        <v>39665</v>
      </c>
      <c r="B656" s="2">
        <v>1284.8800000000001</v>
      </c>
      <c r="C656" s="10">
        <f t="shared" si="1572"/>
        <v>2.8718745246235113E-2</v>
      </c>
      <c r="D656" s="7">
        <v>2.54</v>
      </c>
      <c r="E656" s="7">
        <f t="shared" ca="1" si="1567"/>
        <v>3.9525691699606735E-3</v>
      </c>
      <c r="F656" s="7">
        <f t="shared" ca="1" si="1568"/>
        <v>3.9525691699606735E-3</v>
      </c>
      <c r="G656">
        <f t="shared" si="1543"/>
        <v>3.05</v>
      </c>
      <c r="H656">
        <f t="shared" si="1544"/>
        <v>1.35</v>
      </c>
      <c r="I656" s="27">
        <f t="shared" si="1510"/>
        <v>0.70000000000000007</v>
      </c>
      <c r="J656" s="9">
        <f t="shared" si="1545"/>
        <v>0</v>
      </c>
      <c r="K656" s="9">
        <f t="shared" si="1546"/>
        <v>0</v>
      </c>
      <c r="L656" s="9">
        <f t="shared" si="1547"/>
        <v>2.8718745246235113E-2</v>
      </c>
      <c r="M656" s="9">
        <f t="shared" si="1548"/>
        <v>0</v>
      </c>
      <c r="N656" s="28">
        <f t="shared" si="1533"/>
        <v>1.9024999999999999</v>
      </c>
      <c r="O656" s="28">
        <f t="shared" si="1534"/>
        <v>2.3849999999999998</v>
      </c>
      <c r="P656" s="28">
        <f t="shared" si="1535"/>
        <v>2.5825</v>
      </c>
      <c r="Q656" s="28">
        <f t="shared" si="1536"/>
        <v>3.05</v>
      </c>
      <c r="R656" s="9">
        <f t="shared" ca="1" si="1549"/>
        <v>0</v>
      </c>
      <c r="S656" s="9">
        <f t="shared" ca="1" si="1550"/>
        <v>0</v>
      </c>
      <c r="T656" s="9">
        <f t="shared" ca="1" si="1551"/>
        <v>2.8718745246235113E-2</v>
      </c>
      <c r="U656" s="9">
        <f t="shared" ca="1" si="1552"/>
        <v>0</v>
      </c>
      <c r="V656" s="28">
        <f t="shared" ref="V656:Y656" ca="1" si="1603">QUARTILE($F532:$F655,V$2)</f>
        <v>-2.9543853469531423E-2</v>
      </c>
      <c r="W656" s="28">
        <f t="shared" ca="1" si="1603"/>
        <v>0</v>
      </c>
      <c r="X656" s="28">
        <f t="shared" ca="1" si="1603"/>
        <v>2.8605393042012761E-2</v>
      </c>
      <c r="Y656" s="28">
        <f t="shared" ca="1" si="1603"/>
        <v>0.18367346938775508</v>
      </c>
      <c r="Z656" s="30">
        <f t="shared" ca="1" si="1524"/>
        <v>-0.35505950982992723</v>
      </c>
      <c r="AA656" s="30">
        <f t="shared" ca="1" si="1525"/>
        <v>-8.2194660572121478E-2</v>
      </c>
      <c r="AB656" s="30">
        <f t="shared" ca="1" si="1526"/>
        <v>0.14145584896188365</v>
      </c>
      <c r="AC656" s="30">
        <f t="shared" ca="1" si="1527"/>
        <v>0.27472453976862427</v>
      </c>
      <c r="AD656">
        <f t="shared" ca="1" si="1554"/>
        <v>0</v>
      </c>
      <c r="AE656">
        <f t="shared" ca="1" si="1555"/>
        <v>2.8718745246235113E-2</v>
      </c>
      <c r="AF656">
        <f t="shared" ca="1" si="1556"/>
        <v>0</v>
      </c>
      <c r="AG656" s="31">
        <f t="shared" ca="1" si="1538"/>
        <v>-2.3076923076923106E-2</v>
      </c>
      <c r="AH656" s="31">
        <f t="shared" ca="1" si="1539"/>
        <v>1.8181818181818299E-2</v>
      </c>
      <c r="AI656" s="31">
        <f t="shared" ref="AI656:AK656" ca="1" si="1604">SUM(AD531:AD656)</f>
        <v>-0.43281162565526804</v>
      </c>
      <c r="AJ656" s="31">
        <f t="shared" ca="1" si="1604"/>
        <v>6.3938764578575391E-2</v>
      </c>
      <c r="AK656" s="31">
        <f t="shared" ca="1" si="1604"/>
        <v>0.34871850979268831</v>
      </c>
      <c r="AL656">
        <f ca="1">SUM($AF$129:AF656)</f>
        <v>0.74474761174003157</v>
      </c>
      <c r="AO656">
        <f t="shared" ca="1" si="1558"/>
        <v>0</v>
      </c>
      <c r="AP656">
        <f t="shared" ca="1" si="1559"/>
        <v>2.8718745246235113E-2</v>
      </c>
      <c r="AQ656">
        <f t="shared" ca="1" si="1541"/>
        <v>0</v>
      </c>
      <c r="AR656" s="31">
        <f t="shared" ref="AR656:AS656" ca="1" si="1605">SUM(AO531:AO656)</f>
        <v>-0.43725417040204861</v>
      </c>
      <c r="AS656" s="31">
        <f t="shared" ca="1" si="1605"/>
        <v>0.41618038873050794</v>
      </c>
      <c r="AT656">
        <f ca="1">SUM($AP$129:AP656)</f>
        <v>0.91296011153811507</v>
      </c>
    </row>
    <row r="657" spans="1:46" x14ac:dyDescent="0.25">
      <c r="A657" s="1">
        <v>39666</v>
      </c>
      <c r="B657" s="2">
        <v>1289.19</v>
      </c>
      <c r="C657" s="10">
        <f t="shared" si="1572"/>
        <v>3.3543988543676801E-3</v>
      </c>
      <c r="D657" s="7">
        <v>2.56</v>
      </c>
      <c r="E657" s="7">
        <f t="shared" ca="1" si="1567"/>
        <v>7.8740157480314821E-3</v>
      </c>
      <c r="F657" s="7">
        <f t="shared" ca="1" si="1568"/>
        <v>7.8740157480314821E-3</v>
      </c>
      <c r="G657">
        <f t="shared" si="1543"/>
        <v>3.05</v>
      </c>
      <c r="H657">
        <f t="shared" si="1544"/>
        <v>1.35</v>
      </c>
      <c r="I657" s="27">
        <f t="shared" si="1510"/>
        <v>0.71176470588235308</v>
      </c>
      <c r="J657" s="9">
        <f t="shared" si="1545"/>
        <v>0</v>
      </c>
      <c r="K657" s="9">
        <f t="shared" si="1546"/>
        <v>0</v>
      </c>
      <c r="L657" s="9">
        <f t="shared" si="1547"/>
        <v>3.3543988543676801E-3</v>
      </c>
      <c r="M657" s="9">
        <f t="shared" si="1548"/>
        <v>0</v>
      </c>
      <c r="N657" s="28">
        <f t="shared" si="1533"/>
        <v>1.9024999999999999</v>
      </c>
      <c r="O657" s="28">
        <f t="shared" si="1534"/>
        <v>2.395</v>
      </c>
      <c r="P657" s="28">
        <f t="shared" si="1535"/>
        <v>2.5825</v>
      </c>
      <c r="Q657" s="28">
        <f t="shared" si="1536"/>
        <v>3.05</v>
      </c>
      <c r="R657" s="9">
        <f t="shared" ca="1" si="1549"/>
        <v>0</v>
      </c>
      <c r="S657" s="9">
        <f t="shared" ca="1" si="1550"/>
        <v>0</v>
      </c>
      <c r="T657" s="9">
        <f t="shared" ca="1" si="1551"/>
        <v>3.3543988543676801E-3</v>
      </c>
      <c r="U657" s="9">
        <f t="shared" ca="1" si="1552"/>
        <v>0</v>
      </c>
      <c r="V657" s="28">
        <f t="shared" ref="V657:Y657" ca="1" si="1606">QUARTILE($F533:$F656,V$2)</f>
        <v>-2.8022232515053203E-2</v>
      </c>
      <c r="W657" s="28">
        <f t="shared" ca="1" si="1606"/>
        <v>0</v>
      </c>
      <c r="X657" s="28">
        <f t="shared" ca="1" si="1606"/>
        <v>2.8605393042012761E-2</v>
      </c>
      <c r="Y657" s="28">
        <f t="shared" ca="1" si="1606"/>
        <v>0.18367346938775508</v>
      </c>
      <c r="Z657" s="30">
        <f t="shared" ca="1" si="1524"/>
        <v>-0.35505950982992723</v>
      </c>
      <c r="AA657" s="30">
        <f t="shared" ca="1" si="1525"/>
        <v>-8.2194660572121478E-2</v>
      </c>
      <c r="AB657" s="30">
        <f t="shared" ca="1" si="1526"/>
        <v>0.14481024781625132</v>
      </c>
      <c r="AC657" s="30">
        <f t="shared" ca="1" si="1527"/>
        <v>0.26683882979086399</v>
      </c>
      <c r="AD657">
        <f t="shared" ca="1" si="1554"/>
        <v>0</v>
      </c>
      <c r="AE657">
        <f t="shared" ca="1" si="1555"/>
        <v>3.3543988543676801E-3</v>
      </c>
      <c r="AF657">
        <f t="shared" ca="1" si="1556"/>
        <v>0</v>
      </c>
      <c r="AG657" s="31">
        <f t="shared" ca="1" si="1538"/>
        <v>-2.3076923076923106E-2</v>
      </c>
      <c r="AH657" s="31">
        <f t="shared" ca="1" si="1539"/>
        <v>1.8181818181818299E-2</v>
      </c>
      <c r="AI657" s="31">
        <f t="shared" ref="AI657:AK657" ca="1" si="1607">SUM(AD532:AD657)</f>
        <v>-0.43281162565526804</v>
      </c>
      <c r="AJ657" s="31">
        <f t="shared" ca="1" si="1607"/>
        <v>6.7293163432943073E-2</v>
      </c>
      <c r="AK657" s="31">
        <f t="shared" ca="1" si="1607"/>
        <v>0.34083279981492809</v>
      </c>
      <c r="AL657">
        <f ca="1">SUM($AF$129:AF657)</f>
        <v>0.74474761174003157</v>
      </c>
      <c r="AO657">
        <f t="shared" ca="1" si="1558"/>
        <v>0</v>
      </c>
      <c r="AP657">
        <f t="shared" ca="1" si="1559"/>
        <v>3.3543988543676801E-3</v>
      </c>
      <c r="AQ657">
        <f t="shared" ca="1" si="1541"/>
        <v>0</v>
      </c>
      <c r="AR657" s="31">
        <f t="shared" ref="AR657:AS657" ca="1" si="1608">SUM(AO532:AO657)</f>
        <v>-0.43725417040204861</v>
      </c>
      <c r="AS657" s="31">
        <f t="shared" ca="1" si="1608"/>
        <v>0.41164907760711544</v>
      </c>
      <c r="AT657">
        <f ca="1">SUM($AP$129:AP657)</f>
        <v>0.91631451039248279</v>
      </c>
    </row>
    <row r="658" spans="1:46" x14ac:dyDescent="0.25">
      <c r="A658" s="1">
        <v>39667</v>
      </c>
      <c r="B658" s="2">
        <v>1266.07</v>
      </c>
      <c r="C658" s="10">
        <f t="shared" si="1572"/>
        <v>-1.7933741341462559E-2</v>
      </c>
      <c r="D658" s="7">
        <v>2.4300000000000002</v>
      </c>
      <c r="E658" s="7">
        <f t="shared" ca="1" si="1567"/>
        <v>-5.078125E-2</v>
      </c>
      <c r="F658" s="7">
        <f t="shared" ca="1" si="1568"/>
        <v>-5.078125E-2</v>
      </c>
      <c r="G658">
        <f t="shared" si="1543"/>
        <v>3.05</v>
      </c>
      <c r="H658">
        <f t="shared" si="1544"/>
        <v>1.35</v>
      </c>
      <c r="I658" s="27">
        <f t="shared" si="1510"/>
        <v>0.63529411764705901</v>
      </c>
      <c r="J658" s="9">
        <f t="shared" si="1545"/>
        <v>0</v>
      </c>
      <c r="K658" s="9">
        <f t="shared" si="1546"/>
        <v>0</v>
      </c>
      <c r="L658" s="9">
        <f t="shared" si="1547"/>
        <v>-1.7933741341462559E-2</v>
      </c>
      <c r="M658" s="9">
        <f t="shared" si="1548"/>
        <v>0</v>
      </c>
      <c r="N658" s="28">
        <f t="shared" si="1533"/>
        <v>1.9024999999999999</v>
      </c>
      <c r="O658" s="28">
        <f t="shared" si="1534"/>
        <v>2.4050000000000002</v>
      </c>
      <c r="P658" s="28">
        <f t="shared" si="1535"/>
        <v>2.5825</v>
      </c>
      <c r="Q658" s="28">
        <f t="shared" si="1536"/>
        <v>3.05</v>
      </c>
      <c r="R658" s="9">
        <f t="shared" ca="1" si="1549"/>
        <v>-1.7933741341462559E-2</v>
      </c>
      <c r="S658" s="9">
        <f t="shared" ca="1" si="1550"/>
        <v>0</v>
      </c>
      <c r="T658" s="9">
        <f t="shared" ca="1" si="1551"/>
        <v>0</v>
      </c>
      <c r="U658" s="9">
        <f t="shared" ca="1" si="1552"/>
        <v>0</v>
      </c>
      <c r="V658" s="28">
        <f t="shared" ref="V658:Y658" ca="1" si="1609">QUARTILE($F534:$F657,V$2)</f>
        <v>-2.8022232515053203E-2</v>
      </c>
      <c r="W658" s="28">
        <f t="shared" ca="1" si="1609"/>
        <v>0</v>
      </c>
      <c r="X658" s="28">
        <f t="shared" ca="1" si="1609"/>
        <v>2.8605393042012761E-2</v>
      </c>
      <c r="Y658" s="28">
        <f t="shared" ca="1" si="1609"/>
        <v>0.18367346938775508</v>
      </c>
      <c r="Z658" s="30">
        <f t="shared" ca="1" si="1524"/>
        <v>-0.36878952765970979</v>
      </c>
      <c r="AA658" s="30">
        <f t="shared" ca="1" si="1525"/>
        <v>-8.2194660572121478E-2</v>
      </c>
      <c r="AB658" s="30">
        <f t="shared" ca="1" si="1526"/>
        <v>0.14481024781625132</v>
      </c>
      <c r="AC658" s="30">
        <f t="shared" ca="1" si="1527"/>
        <v>0.26683882979086399</v>
      </c>
      <c r="AD658">
        <f t="shared" ca="1" si="1554"/>
        <v>-1.7933741341462559E-2</v>
      </c>
      <c r="AE658">
        <f t="shared" ca="1" si="1555"/>
        <v>0</v>
      </c>
      <c r="AF658">
        <f t="shared" ca="1" si="1556"/>
        <v>0</v>
      </c>
      <c r="AG658" s="31">
        <f t="shared" ca="1" si="1538"/>
        <v>-2.390438247011939E-2</v>
      </c>
      <c r="AH658" s="31">
        <f t="shared" ca="1" si="1539"/>
        <v>1.8181818181818299E-2</v>
      </c>
      <c r="AI658" s="31">
        <f t="shared" ref="AI658:AK658" ca="1" si="1610">SUM(AD533:AD658)</f>
        <v>-0.4465416434850506</v>
      </c>
      <c r="AJ658" s="31">
        <f t="shared" ca="1" si="1610"/>
        <v>6.7293163432943073E-2</v>
      </c>
      <c r="AK658" s="31">
        <f t="shared" ca="1" si="1610"/>
        <v>0.34083279981492809</v>
      </c>
      <c r="AL658">
        <f ca="1">SUM($AF$129:AF658)</f>
        <v>0.74474761174003157</v>
      </c>
      <c r="AO658">
        <f t="shared" ca="1" si="1558"/>
        <v>-1.7933741341462559E-2</v>
      </c>
      <c r="AP658">
        <f t="shared" ca="1" si="1559"/>
        <v>0</v>
      </c>
      <c r="AQ658">
        <f t="shared" ca="1" si="1541"/>
        <v>0</v>
      </c>
      <c r="AR658" s="31">
        <f t="shared" ref="AR658:AS658" ca="1" si="1611">SUM(AO533:AO658)</f>
        <v>-0.45098418823183117</v>
      </c>
      <c r="AS658" s="31">
        <f t="shared" ca="1" si="1611"/>
        <v>0.41164907760711544</v>
      </c>
      <c r="AT658">
        <f ca="1">SUM($AP$129:AP658)</f>
        <v>0.91631451039248279</v>
      </c>
    </row>
    <row r="659" spans="1:46" x14ac:dyDescent="0.25">
      <c r="A659" s="1">
        <v>39668</v>
      </c>
      <c r="B659" s="2">
        <v>1296.32</v>
      </c>
      <c r="C659" s="10">
        <f t="shared" si="1572"/>
        <v>2.3892833729572616E-2</v>
      </c>
      <c r="D659" s="7">
        <v>2.5099999999999998</v>
      </c>
      <c r="E659" s="7">
        <f t="shared" ca="1" si="1567"/>
        <v>3.2921810699588328E-2</v>
      </c>
      <c r="F659" s="7">
        <f t="shared" ca="1" si="1568"/>
        <v>3.2921810699588328E-2</v>
      </c>
      <c r="G659">
        <f t="shared" si="1543"/>
        <v>3.05</v>
      </c>
      <c r="H659">
        <f t="shared" si="1544"/>
        <v>1.35</v>
      </c>
      <c r="I659" s="27">
        <f t="shared" si="1510"/>
        <v>0.6823529411764705</v>
      </c>
      <c r="J659" s="9">
        <f t="shared" si="1545"/>
        <v>0</v>
      </c>
      <c r="K659" s="9">
        <f t="shared" si="1546"/>
        <v>0</v>
      </c>
      <c r="L659" s="9">
        <f t="shared" si="1547"/>
        <v>2.3892833729572616E-2</v>
      </c>
      <c r="M659" s="9">
        <f t="shared" si="1548"/>
        <v>0</v>
      </c>
      <c r="N659" s="28">
        <f t="shared" si="1533"/>
        <v>1.9024999999999999</v>
      </c>
      <c r="O659" s="28">
        <f t="shared" si="1534"/>
        <v>2.41</v>
      </c>
      <c r="P659" s="28">
        <f t="shared" si="1535"/>
        <v>2.5825</v>
      </c>
      <c r="Q659" s="28">
        <f t="shared" si="1536"/>
        <v>3.05</v>
      </c>
      <c r="R659" s="9">
        <f t="shared" ca="1" si="1549"/>
        <v>0</v>
      </c>
      <c r="S659" s="9">
        <f t="shared" ca="1" si="1550"/>
        <v>0</v>
      </c>
      <c r="T659" s="9">
        <f t="shared" ca="1" si="1551"/>
        <v>0</v>
      </c>
      <c r="U659" s="9">
        <f t="shared" ca="1" si="1552"/>
        <v>2.3892833729572616E-2</v>
      </c>
      <c r="V659" s="28">
        <f t="shared" ref="V659:Y659" ca="1" si="1612">QUARTILE($F535:$F658,V$2)</f>
        <v>-2.9543853469531423E-2</v>
      </c>
      <c r="W659" s="28">
        <f t="shared" ca="1" si="1612"/>
        <v>0</v>
      </c>
      <c r="X659" s="28">
        <f t="shared" ca="1" si="1612"/>
        <v>2.8605393042012761E-2</v>
      </c>
      <c r="Y659" s="28">
        <f t="shared" ca="1" si="1612"/>
        <v>0.18367346938775508</v>
      </c>
      <c r="Z659" s="30">
        <f t="shared" ca="1" si="1524"/>
        <v>-0.36878952765970979</v>
      </c>
      <c r="AA659" s="30">
        <f t="shared" ca="1" si="1525"/>
        <v>-8.2194660572121478E-2</v>
      </c>
      <c r="AB659" s="30">
        <f t="shared" ca="1" si="1526"/>
        <v>0.1389212228855449</v>
      </c>
      <c r="AC659" s="30">
        <f t="shared" ca="1" si="1527"/>
        <v>0.29073166352043661</v>
      </c>
      <c r="AD659">
        <f t="shared" ca="1" si="1554"/>
        <v>0</v>
      </c>
      <c r="AE659">
        <f t="shared" ca="1" si="1555"/>
        <v>0</v>
      </c>
      <c r="AF659">
        <f t="shared" ca="1" si="1556"/>
        <v>2.3892833729572616E-2</v>
      </c>
      <c r="AG659" s="31">
        <f t="shared" ca="1" si="1538"/>
        <v>-2.390438247011939E-2</v>
      </c>
      <c r="AH659" s="31">
        <f t="shared" ca="1" si="1539"/>
        <v>1.9083969465648831E-2</v>
      </c>
      <c r="AI659" s="31">
        <f t="shared" ref="AI659:AK659" ca="1" si="1613">SUM(AD534:AD659)</f>
        <v>-0.4465416434850506</v>
      </c>
      <c r="AJ659" s="31">
        <f t="shared" ca="1" si="1613"/>
        <v>6.1404138502236666E-2</v>
      </c>
      <c r="AK659" s="31">
        <f t="shared" ca="1" si="1613"/>
        <v>0.36472563354450072</v>
      </c>
      <c r="AL659">
        <f ca="1">SUM($AF$129:AF659)</f>
        <v>0.76864044546960419</v>
      </c>
      <c r="AO659">
        <f t="shared" ca="1" si="1558"/>
        <v>0</v>
      </c>
      <c r="AP659">
        <f t="shared" ca="1" si="1559"/>
        <v>2.3892833729572616E-2</v>
      </c>
      <c r="AQ659">
        <f t="shared" ca="1" si="1541"/>
        <v>0</v>
      </c>
      <c r="AR659" s="31">
        <f t="shared" ref="AR659:AS659" ca="1" si="1614">SUM(AO534:AO659)</f>
        <v>-0.45098418823183117</v>
      </c>
      <c r="AS659" s="31">
        <f t="shared" ca="1" si="1614"/>
        <v>0.42965288640598165</v>
      </c>
      <c r="AT659">
        <f ca="1">SUM($AP$129:AP659)</f>
        <v>0.94020734412205542</v>
      </c>
    </row>
    <row r="660" spans="1:46" x14ac:dyDescent="0.25">
      <c r="A660" s="1">
        <v>39671</v>
      </c>
      <c r="B660" s="2">
        <v>1305.32</v>
      </c>
      <c r="C660" s="10">
        <f t="shared" si="1572"/>
        <v>6.9427301900765251E-3</v>
      </c>
      <c r="D660" s="7">
        <v>2.56</v>
      </c>
      <c r="E660" s="7">
        <f t="shared" ca="1" si="1567"/>
        <v>1.9920318725099806E-2</v>
      </c>
      <c r="F660" s="7">
        <f t="shared" ca="1" si="1568"/>
        <v>1.9920318725099806E-2</v>
      </c>
      <c r="G660">
        <f t="shared" si="1543"/>
        <v>3.05</v>
      </c>
      <c r="H660">
        <f t="shared" si="1544"/>
        <v>1.35</v>
      </c>
      <c r="I660" s="27">
        <f t="shared" si="1510"/>
        <v>0.71176470588235308</v>
      </c>
      <c r="J660" s="9">
        <f t="shared" si="1545"/>
        <v>0</v>
      </c>
      <c r="K660" s="9">
        <f t="shared" si="1546"/>
        <v>0</v>
      </c>
      <c r="L660" s="9">
        <f t="shared" si="1547"/>
        <v>6.9427301900765251E-3</v>
      </c>
      <c r="M660" s="9">
        <f t="shared" si="1548"/>
        <v>0</v>
      </c>
      <c r="N660" s="28">
        <f t="shared" si="1533"/>
        <v>1.9024999999999999</v>
      </c>
      <c r="O660" s="28">
        <f t="shared" si="1534"/>
        <v>2.41</v>
      </c>
      <c r="P660" s="28">
        <f t="shared" si="1535"/>
        <v>2.5825</v>
      </c>
      <c r="Q660" s="28">
        <f t="shared" si="1536"/>
        <v>3.05</v>
      </c>
      <c r="R660" s="9">
        <f t="shared" ca="1" si="1549"/>
        <v>0</v>
      </c>
      <c r="S660" s="9">
        <f t="shared" ca="1" si="1550"/>
        <v>0</v>
      </c>
      <c r="T660" s="9">
        <f t="shared" ca="1" si="1551"/>
        <v>6.9427301900765251E-3</v>
      </c>
      <c r="U660" s="9">
        <f t="shared" ca="1" si="1552"/>
        <v>0</v>
      </c>
      <c r="V660" s="28">
        <f t="shared" ref="V660:Y660" ca="1" si="1615">QUARTILE($F536:$F659,V$2)</f>
        <v>-2.9543853469531423E-2</v>
      </c>
      <c r="W660" s="28">
        <f t="shared" ca="1" si="1615"/>
        <v>0</v>
      </c>
      <c r="X660" s="28">
        <f t="shared" ca="1" si="1615"/>
        <v>2.9954694428378725E-2</v>
      </c>
      <c r="Y660" s="28">
        <f t="shared" ca="1" si="1615"/>
        <v>0.18367346938775508</v>
      </c>
      <c r="Z660" s="30">
        <f t="shared" ca="1" si="1524"/>
        <v>-0.36878952765970979</v>
      </c>
      <c r="AA660" s="30">
        <f t="shared" ca="1" si="1525"/>
        <v>-8.2194660572121478E-2</v>
      </c>
      <c r="AB660" s="30">
        <f t="shared" ca="1" si="1526"/>
        <v>0.13859804162565031</v>
      </c>
      <c r="AC660" s="30">
        <f t="shared" ca="1" si="1527"/>
        <v>0.29073166352043661</v>
      </c>
      <c r="AD660">
        <f t="shared" ca="1" si="1554"/>
        <v>0</v>
      </c>
      <c r="AE660">
        <f t="shared" ca="1" si="1555"/>
        <v>6.9427301900765251E-3</v>
      </c>
      <c r="AF660">
        <f t="shared" ca="1" si="1556"/>
        <v>0</v>
      </c>
      <c r="AG660" s="31">
        <f t="shared" ca="1" si="1538"/>
        <v>-2.390438247011939E-2</v>
      </c>
      <c r="AH660" s="31">
        <f t="shared" ca="1" si="1539"/>
        <v>1.9920318725099806E-2</v>
      </c>
      <c r="AI660" s="31">
        <f t="shared" ref="AI660:AK660" ca="1" si="1616">SUM(AD535:AD660)</f>
        <v>-0.4465416434850506</v>
      </c>
      <c r="AJ660" s="31">
        <f t="shared" ca="1" si="1616"/>
        <v>6.1080957242342089E-2</v>
      </c>
      <c r="AK660" s="31">
        <f t="shared" ca="1" si="1616"/>
        <v>0.36472563354450072</v>
      </c>
      <c r="AL660">
        <f ca="1">SUM($AF$129:AF660)</f>
        <v>0.76864044546960419</v>
      </c>
      <c r="AO660">
        <f t="shared" ca="1" si="1558"/>
        <v>0</v>
      </c>
      <c r="AP660">
        <f t="shared" ca="1" si="1559"/>
        <v>6.9427301900765251E-3</v>
      </c>
      <c r="AQ660">
        <f t="shared" ca="1" si="1541"/>
        <v>0</v>
      </c>
      <c r="AR660" s="31">
        <f t="shared" ref="AR660:AS660" ca="1" si="1617">SUM(AO535:AO660)</f>
        <v>-0.45098418823183117</v>
      </c>
      <c r="AS660" s="31">
        <f t="shared" ca="1" si="1617"/>
        <v>0.42932970514608709</v>
      </c>
      <c r="AT660">
        <f ca="1">SUM($AP$129:AP660)</f>
        <v>0.94715007431213194</v>
      </c>
    </row>
    <row r="661" spans="1:46" x14ac:dyDescent="0.25">
      <c r="A661" s="1">
        <v>39672</v>
      </c>
      <c r="B661" s="2">
        <v>1289.5899999999999</v>
      </c>
      <c r="C661" s="10">
        <f t="shared" si="1572"/>
        <v>-1.2050684889529019E-2</v>
      </c>
      <c r="D661" s="7">
        <v>2.4500000000000002</v>
      </c>
      <c r="E661" s="7">
        <f t="shared" ca="1" si="1567"/>
        <v>-4.296875E-2</v>
      </c>
      <c r="F661" s="7">
        <f t="shared" ca="1" si="1568"/>
        <v>-4.296875E-2</v>
      </c>
      <c r="G661">
        <f t="shared" si="1543"/>
        <v>3.05</v>
      </c>
      <c r="H661">
        <f t="shared" si="1544"/>
        <v>1.35</v>
      </c>
      <c r="I661" s="27">
        <f t="shared" si="1510"/>
        <v>0.64705882352941191</v>
      </c>
      <c r="J661" s="9">
        <f t="shared" si="1545"/>
        <v>0</v>
      </c>
      <c r="K661" s="9">
        <f t="shared" si="1546"/>
        <v>0</v>
      </c>
      <c r="L661" s="9">
        <f t="shared" si="1547"/>
        <v>-1.2050684889529019E-2</v>
      </c>
      <c r="M661" s="9">
        <f t="shared" si="1548"/>
        <v>0</v>
      </c>
      <c r="N661" s="28">
        <f t="shared" si="1533"/>
        <v>1.9024999999999999</v>
      </c>
      <c r="O661" s="28">
        <f t="shared" si="1534"/>
        <v>2.415</v>
      </c>
      <c r="P661" s="28">
        <f t="shared" si="1535"/>
        <v>2.5825</v>
      </c>
      <c r="Q661" s="28">
        <f t="shared" si="1536"/>
        <v>3.05</v>
      </c>
      <c r="R661" s="9">
        <f t="shared" ca="1" si="1549"/>
        <v>-1.2050684889529019E-2</v>
      </c>
      <c r="S661" s="9">
        <f t="shared" ca="1" si="1550"/>
        <v>0</v>
      </c>
      <c r="T661" s="9">
        <f t="shared" ca="1" si="1551"/>
        <v>0</v>
      </c>
      <c r="U661" s="9">
        <f t="shared" ca="1" si="1552"/>
        <v>0</v>
      </c>
      <c r="V661" s="28">
        <f t="shared" ref="V661:Y661" ca="1" si="1618">QUARTILE($F537:$F660,V$2)</f>
        <v>-2.9543853469531423E-2</v>
      </c>
      <c r="W661" s="28">
        <f t="shared" ca="1" si="1618"/>
        <v>0</v>
      </c>
      <c r="X661" s="28">
        <f t="shared" ca="1" si="1618"/>
        <v>2.9954694428378725E-2</v>
      </c>
      <c r="Y661" s="28">
        <f t="shared" ca="1" si="1618"/>
        <v>0.18367346938775508</v>
      </c>
      <c r="Z661" s="30">
        <f t="shared" ca="1" si="1524"/>
        <v>-0.38084021254923883</v>
      </c>
      <c r="AA661" s="30">
        <f t="shared" ca="1" si="1525"/>
        <v>-9.5798741054899647E-2</v>
      </c>
      <c r="AB661" s="30">
        <f t="shared" ca="1" si="1526"/>
        <v>0.13859804162565031</v>
      </c>
      <c r="AC661" s="30">
        <f t="shared" ca="1" si="1527"/>
        <v>0.29073166352043661</v>
      </c>
      <c r="AD661">
        <f t="shared" ca="1" si="1554"/>
        <v>-1.2050684889529019E-2</v>
      </c>
      <c r="AE661">
        <f t="shared" ca="1" si="1555"/>
        <v>0</v>
      </c>
      <c r="AF661">
        <f t="shared" ca="1" si="1556"/>
        <v>0</v>
      </c>
      <c r="AG661" s="31">
        <f t="shared" ca="1" si="1538"/>
        <v>-2.4242424242424176E-2</v>
      </c>
      <c r="AH661" s="31">
        <f t="shared" ca="1" si="1539"/>
        <v>1.9920318725099806E-2</v>
      </c>
      <c r="AI661" s="31">
        <f t="shared" ref="AI661:AK661" ca="1" si="1619">SUM(AD536:AD661)</f>
        <v>-0.47219640885735775</v>
      </c>
      <c r="AJ661" s="31">
        <f t="shared" ca="1" si="1619"/>
        <v>6.1080957242342089E-2</v>
      </c>
      <c r="AK661" s="31">
        <f t="shared" ca="1" si="1619"/>
        <v>0.36472563354450072</v>
      </c>
      <c r="AL661">
        <f ca="1">SUM($AF$129:AF661)</f>
        <v>0.76864044546960419</v>
      </c>
      <c r="AO661">
        <f t="shared" ca="1" si="1558"/>
        <v>-1.2050684889529019E-2</v>
      </c>
      <c r="AP661">
        <f t="shared" ca="1" si="1559"/>
        <v>0</v>
      </c>
      <c r="AQ661">
        <f t="shared" ca="1" si="1541"/>
        <v>0</v>
      </c>
      <c r="AR661" s="31">
        <f t="shared" ref="AR661:AS661" ca="1" si="1620">SUM(AO536:AO661)</f>
        <v>-0.47663895360413838</v>
      </c>
      <c r="AS661" s="31">
        <f t="shared" ca="1" si="1620"/>
        <v>0.42932970514608709</v>
      </c>
      <c r="AT661">
        <f ca="1">SUM($AP$129:AP661)</f>
        <v>0.94715007431213194</v>
      </c>
    </row>
    <row r="662" spans="1:46" x14ac:dyDescent="0.25">
      <c r="A662" s="1">
        <v>39673</v>
      </c>
      <c r="B662" s="2">
        <v>1285.83</v>
      </c>
      <c r="C662" s="10">
        <f t="shared" si="1572"/>
        <v>-2.9156553633325252E-3</v>
      </c>
      <c r="D662" s="7">
        <v>2.5</v>
      </c>
      <c r="E662" s="7">
        <f t="shared" ca="1" si="1567"/>
        <v>2.0408163265306145E-2</v>
      </c>
      <c r="F662" s="7">
        <f t="shared" ca="1" si="1568"/>
        <v>2.0408163265306145E-2</v>
      </c>
      <c r="G662">
        <f t="shared" si="1543"/>
        <v>3.05</v>
      </c>
      <c r="H662">
        <f t="shared" si="1544"/>
        <v>1.35</v>
      </c>
      <c r="I662" s="27">
        <f t="shared" si="1510"/>
        <v>0.67647058823529416</v>
      </c>
      <c r="J662" s="9">
        <f t="shared" si="1545"/>
        <v>0</v>
      </c>
      <c r="K662" s="9">
        <f t="shared" si="1546"/>
        <v>0</v>
      </c>
      <c r="L662" s="9">
        <f t="shared" si="1547"/>
        <v>-2.9156553633325252E-3</v>
      </c>
      <c r="M662" s="9">
        <f t="shared" si="1548"/>
        <v>0</v>
      </c>
      <c r="N662" s="28">
        <f t="shared" si="1533"/>
        <v>1.9024999999999999</v>
      </c>
      <c r="O662" s="28">
        <f t="shared" si="1534"/>
        <v>2.42</v>
      </c>
      <c r="P662" s="28">
        <f t="shared" si="1535"/>
        <v>2.5825</v>
      </c>
      <c r="Q662" s="28">
        <f t="shared" si="1536"/>
        <v>3.05</v>
      </c>
      <c r="R662" s="9">
        <f t="shared" ca="1" si="1549"/>
        <v>0</v>
      </c>
      <c r="S662" s="9">
        <f t="shared" ca="1" si="1550"/>
        <v>0</v>
      </c>
      <c r="T662" s="9">
        <f t="shared" ca="1" si="1551"/>
        <v>-2.9156553633325252E-3</v>
      </c>
      <c r="U662" s="9">
        <f t="shared" ca="1" si="1552"/>
        <v>0</v>
      </c>
      <c r="V662" s="28">
        <f t="shared" ref="V662:Y662" ca="1" si="1621">QUARTILE($F538:$F661,V$2)</f>
        <v>-3.0360228160280112E-2</v>
      </c>
      <c r="W662" s="28">
        <f t="shared" ca="1" si="1621"/>
        <v>0</v>
      </c>
      <c r="X662" s="28">
        <f t="shared" ca="1" si="1621"/>
        <v>2.9954694428378725E-2</v>
      </c>
      <c r="Y662" s="28">
        <f t="shared" ca="1" si="1621"/>
        <v>0.18367346938775508</v>
      </c>
      <c r="Z662" s="30">
        <f t="shared" ca="1" si="1524"/>
        <v>-0.38084021254923883</v>
      </c>
      <c r="AA662" s="30">
        <f t="shared" ca="1" si="1525"/>
        <v>-9.5798741054899647E-2</v>
      </c>
      <c r="AB662" s="30">
        <f t="shared" ca="1" si="1526"/>
        <v>0.14910387966859784</v>
      </c>
      <c r="AC662" s="30">
        <f t="shared" ca="1" si="1527"/>
        <v>0.29073166352043661</v>
      </c>
      <c r="AD662">
        <f t="shared" ca="1" si="1554"/>
        <v>0</v>
      </c>
      <c r="AE662">
        <f t="shared" ca="1" si="1555"/>
        <v>0</v>
      </c>
      <c r="AF662">
        <f t="shared" ca="1" si="1556"/>
        <v>-2.9156553633325252E-3</v>
      </c>
      <c r="AG662" s="31">
        <f t="shared" ca="1" si="1538"/>
        <v>-2.4242424242424176E-2</v>
      </c>
      <c r="AH662" s="31">
        <f t="shared" ca="1" si="1539"/>
        <v>1.9920318725099806E-2</v>
      </c>
      <c r="AI662" s="31">
        <f t="shared" ref="AI662:AK662" ca="1" si="1622">SUM(AD537:AD662)</f>
        <v>-0.47219640885735775</v>
      </c>
      <c r="AJ662" s="31">
        <f t="shared" ca="1" si="1622"/>
        <v>6.1080957242342089E-2</v>
      </c>
      <c r="AK662" s="31">
        <f t="shared" ca="1" si="1622"/>
        <v>0.37523147158744813</v>
      </c>
      <c r="AL662">
        <f ca="1">SUM($AF$129:AF662)</f>
        <v>0.7657247901062717</v>
      </c>
      <c r="AO662">
        <f t="shared" ca="1" si="1558"/>
        <v>0</v>
      </c>
      <c r="AP662">
        <f t="shared" ca="1" si="1559"/>
        <v>-2.9156553633325252E-3</v>
      </c>
      <c r="AQ662">
        <f t="shared" ca="1" si="1541"/>
        <v>0</v>
      </c>
      <c r="AR662" s="31">
        <f t="shared" ref="AR662:AS662" ca="1" si="1623">SUM(AO537:AO662)</f>
        <v>-0.47663895360413838</v>
      </c>
      <c r="AS662" s="31">
        <f t="shared" ca="1" si="1623"/>
        <v>0.43983554318903456</v>
      </c>
      <c r="AT662">
        <f ca="1">SUM($AP$129:AP662)</f>
        <v>0.94423441894879945</v>
      </c>
    </row>
    <row r="663" spans="1:46" x14ac:dyDescent="0.25">
      <c r="A663" s="1">
        <v>39674</v>
      </c>
      <c r="B663" s="2">
        <v>1292.93</v>
      </c>
      <c r="C663" s="10">
        <f t="shared" si="1572"/>
        <v>5.5217252669483036E-3</v>
      </c>
      <c r="D663" s="7">
        <v>2.4500000000000002</v>
      </c>
      <c r="E663" s="7">
        <f t="shared" ca="1" si="1567"/>
        <v>-1.9999999999999907E-2</v>
      </c>
      <c r="F663" s="7">
        <f t="shared" ca="1" si="1568"/>
        <v>-1.9999999999999907E-2</v>
      </c>
      <c r="G663">
        <f t="shared" si="1543"/>
        <v>3.05</v>
      </c>
      <c r="H663">
        <f t="shared" si="1544"/>
        <v>1.35</v>
      </c>
      <c r="I663" s="27">
        <f t="shared" si="1510"/>
        <v>0.64705882352941191</v>
      </c>
      <c r="J663" s="9">
        <f t="shared" si="1545"/>
        <v>0</v>
      </c>
      <c r="K663" s="9">
        <f t="shared" si="1546"/>
        <v>0</v>
      </c>
      <c r="L663" s="9">
        <f t="shared" si="1547"/>
        <v>5.5217252669483036E-3</v>
      </c>
      <c r="M663" s="9">
        <f t="shared" si="1548"/>
        <v>0</v>
      </c>
      <c r="N663" s="28">
        <f t="shared" si="1533"/>
        <v>1.9024999999999999</v>
      </c>
      <c r="O663" s="28">
        <f t="shared" si="1534"/>
        <v>2.4249999999999998</v>
      </c>
      <c r="P663" s="28">
        <f t="shared" si="1535"/>
        <v>2.5825</v>
      </c>
      <c r="Q663" s="28">
        <f t="shared" si="1536"/>
        <v>3.05</v>
      </c>
      <c r="R663" s="9">
        <f t="shared" ca="1" si="1549"/>
        <v>0</v>
      </c>
      <c r="S663" s="9">
        <f t="shared" ca="1" si="1550"/>
        <v>5.5217252669483036E-3</v>
      </c>
      <c r="T663" s="9">
        <f t="shared" ca="1" si="1551"/>
        <v>0</v>
      </c>
      <c r="U663" s="9">
        <f t="shared" ca="1" si="1552"/>
        <v>0</v>
      </c>
      <c r="V663" s="28">
        <f t="shared" ref="V663:Y663" ca="1" si="1624">QUARTILE($F539:$F662,V$2)</f>
        <v>-3.0360228160280112E-2</v>
      </c>
      <c r="W663" s="28">
        <f t="shared" ca="1" si="1624"/>
        <v>0</v>
      </c>
      <c r="X663" s="28">
        <f t="shared" ca="1" si="1624"/>
        <v>2.8605393042012761E-2</v>
      </c>
      <c r="Y663" s="28">
        <f t="shared" ca="1" si="1624"/>
        <v>0.18367346938775508</v>
      </c>
      <c r="Z663" s="30">
        <f t="shared" ca="1" si="1524"/>
        <v>-0.38084021254923883</v>
      </c>
      <c r="AA663" s="30">
        <f t="shared" ca="1" si="1525"/>
        <v>-9.1114760253648383E-2</v>
      </c>
      <c r="AB663" s="30">
        <f t="shared" ca="1" si="1526"/>
        <v>0.14910387966859784</v>
      </c>
      <c r="AC663" s="30">
        <f t="shared" ca="1" si="1527"/>
        <v>0.29073166352043661</v>
      </c>
      <c r="AD663">
        <f t="shared" ca="1" si="1554"/>
        <v>0</v>
      </c>
      <c r="AE663">
        <f t="shared" ca="1" si="1555"/>
        <v>5.5217252669483036E-3</v>
      </c>
      <c r="AF663">
        <f t="shared" ca="1" si="1556"/>
        <v>0</v>
      </c>
      <c r="AG663" s="31">
        <f t="shared" ca="1" si="1538"/>
        <v>-2.4242424242424176E-2</v>
      </c>
      <c r="AH663" s="31">
        <f t="shared" ca="1" si="1539"/>
        <v>1.9083969465648831E-2</v>
      </c>
      <c r="AI663" s="31">
        <f t="shared" ref="AI663:AK663" ca="1" si="1625">SUM(AD538:AD663)</f>
        <v>-0.47219640885735775</v>
      </c>
      <c r="AJ663" s="31">
        <f t="shared" ca="1" si="1625"/>
        <v>6.576493804359336E-2</v>
      </c>
      <c r="AK663" s="31">
        <f t="shared" ca="1" si="1625"/>
        <v>0.37523147158744813</v>
      </c>
      <c r="AL663">
        <f ca="1">SUM($AF$129:AF663)</f>
        <v>0.7657247901062717</v>
      </c>
      <c r="AO663">
        <f t="shared" ca="1" si="1558"/>
        <v>5.5217252669483036E-3</v>
      </c>
      <c r="AP663">
        <f t="shared" ca="1" si="1559"/>
        <v>0</v>
      </c>
      <c r="AQ663">
        <f t="shared" ca="1" si="1541"/>
        <v>0</v>
      </c>
      <c r="AR663" s="31">
        <f t="shared" ref="AR663:AS663" ca="1" si="1626">SUM(AO538:AO663)</f>
        <v>-0.47195497280288706</v>
      </c>
      <c r="AS663" s="31">
        <f t="shared" ca="1" si="1626"/>
        <v>0.43983554318903456</v>
      </c>
      <c r="AT663">
        <f ca="1">SUM($AP$129:AP663)</f>
        <v>0.94423441894879945</v>
      </c>
    </row>
    <row r="664" spans="1:46" x14ac:dyDescent="0.25">
      <c r="A664" s="1">
        <v>39675</v>
      </c>
      <c r="B664" s="2">
        <v>1298.2</v>
      </c>
      <c r="C664" s="10">
        <f t="shared" si="1572"/>
        <v>4.07601339593016E-3</v>
      </c>
      <c r="D664" s="7">
        <v>2.4</v>
      </c>
      <c r="E664" s="7">
        <f t="shared" ca="1" si="1567"/>
        <v>-2.0408163265306256E-2</v>
      </c>
      <c r="F664" s="7">
        <f t="shared" ca="1" si="1568"/>
        <v>-2.0408163265306256E-2</v>
      </c>
      <c r="G664">
        <f t="shared" si="1543"/>
        <v>3.05</v>
      </c>
      <c r="H664">
        <f t="shared" si="1544"/>
        <v>1.35</v>
      </c>
      <c r="I664" s="27">
        <f t="shared" si="1510"/>
        <v>0.61764705882352944</v>
      </c>
      <c r="J664" s="9">
        <f t="shared" si="1545"/>
        <v>0</v>
      </c>
      <c r="K664" s="9">
        <f t="shared" si="1546"/>
        <v>4.07601339593016E-3</v>
      </c>
      <c r="L664" s="9">
        <f t="shared" si="1547"/>
        <v>0</v>
      </c>
      <c r="M664" s="9">
        <f t="shared" si="1548"/>
        <v>0</v>
      </c>
      <c r="N664" s="28">
        <f t="shared" si="1533"/>
        <v>1.9024999999999999</v>
      </c>
      <c r="O664" s="28">
        <f t="shared" si="1534"/>
        <v>2.4350000000000001</v>
      </c>
      <c r="P664" s="28">
        <f t="shared" si="1535"/>
        <v>2.5825</v>
      </c>
      <c r="Q664" s="28">
        <f t="shared" si="1536"/>
        <v>3.05</v>
      </c>
      <c r="R664" s="9">
        <f t="shared" ca="1" si="1549"/>
        <v>0</v>
      </c>
      <c r="S664" s="9">
        <f t="shared" ca="1" si="1550"/>
        <v>4.07601339593016E-3</v>
      </c>
      <c r="T664" s="9">
        <f t="shared" ca="1" si="1551"/>
        <v>0</v>
      </c>
      <c r="U664" s="9">
        <f t="shared" ca="1" si="1552"/>
        <v>0</v>
      </c>
      <c r="V664" s="28">
        <f t="shared" ref="V664:Y664" ca="1" si="1627">QUARTILE($F540:$F663,V$2)</f>
        <v>-3.0360228160280112E-2</v>
      </c>
      <c r="W664" s="28">
        <f t="shared" ca="1" si="1627"/>
        <v>0</v>
      </c>
      <c r="X664" s="28">
        <f t="shared" ca="1" si="1627"/>
        <v>2.7630488815244492E-2</v>
      </c>
      <c r="Y664" s="28">
        <f t="shared" ca="1" si="1627"/>
        <v>0.18367346938775508</v>
      </c>
      <c r="Z664" s="30">
        <f t="shared" ca="1" si="1524"/>
        <v>-0.38084021254923883</v>
      </c>
      <c r="AA664" s="30">
        <f t="shared" ca="1" si="1525"/>
        <v>-8.703874685771823E-2</v>
      </c>
      <c r="AB664" s="30">
        <f t="shared" ca="1" si="1526"/>
        <v>0.14910387966859784</v>
      </c>
      <c r="AC664" s="30">
        <f t="shared" ca="1" si="1527"/>
        <v>0.29162796645601397</v>
      </c>
      <c r="AD664">
        <f t="shared" ca="1" si="1554"/>
        <v>0</v>
      </c>
      <c r="AE664">
        <f t="shared" ca="1" si="1555"/>
        <v>4.07601339593016E-3</v>
      </c>
      <c r="AF664">
        <f t="shared" ca="1" si="1556"/>
        <v>0</v>
      </c>
      <c r="AG664" s="31">
        <f t="shared" ca="1" si="1538"/>
        <v>-2.390438247011939E-2</v>
      </c>
      <c r="AH664" s="31">
        <f t="shared" ca="1" si="1539"/>
        <v>1.9083969465648831E-2</v>
      </c>
      <c r="AI664" s="31">
        <f t="shared" ref="AI664:AK664" ca="1" si="1628">SUM(AD539:AD664)</f>
        <v>-0.47219640885735775</v>
      </c>
      <c r="AJ664" s="31">
        <f t="shared" ca="1" si="1628"/>
        <v>6.9840951439523513E-2</v>
      </c>
      <c r="AK664" s="31">
        <f t="shared" ca="1" si="1628"/>
        <v>0.37612777452302548</v>
      </c>
      <c r="AL664">
        <f ca="1">SUM($AF$129:AF664)</f>
        <v>0.7657247901062717</v>
      </c>
      <c r="AO664">
        <f t="shared" ca="1" si="1558"/>
        <v>4.07601339593016E-3</v>
      </c>
      <c r="AP664">
        <f t="shared" ca="1" si="1559"/>
        <v>0</v>
      </c>
      <c r="AQ664">
        <f t="shared" ca="1" si="1541"/>
        <v>0</v>
      </c>
      <c r="AR664" s="31">
        <f t="shared" ref="AR664:AS664" ca="1" si="1629">SUM(AO539:AO664)</f>
        <v>-0.4678789594069569</v>
      </c>
      <c r="AS664" s="31">
        <f t="shared" ca="1" si="1629"/>
        <v>0.44073184612461186</v>
      </c>
      <c r="AT664">
        <f ca="1">SUM($AP$129:AP664)</f>
        <v>0.94423441894879945</v>
      </c>
    </row>
    <row r="665" spans="1:46" x14ac:dyDescent="0.25">
      <c r="A665" s="1">
        <v>39678</v>
      </c>
      <c r="B665" s="2">
        <v>1278.5999999999999</v>
      </c>
      <c r="C665" s="10">
        <f t="shared" si="1572"/>
        <v>-1.5097827761516049E-2</v>
      </c>
      <c r="D665" s="7">
        <v>2.35</v>
      </c>
      <c r="E665" s="7">
        <f t="shared" ca="1" si="1567"/>
        <v>-2.0833333333333259E-2</v>
      </c>
      <c r="F665" s="7">
        <f t="shared" ca="1" si="1568"/>
        <v>-2.0833333333333259E-2</v>
      </c>
      <c r="G665">
        <f t="shared" si="1543"/>
        <v>3.05</v>
      </c>
      <c r="H665">
        <f t="shared" si="1544"/>
        <v>1.35</v>
      </c>
      <c r="I665" s="27">
        <f t="shared" si="1510"/>
        <v>0.58823529411764719</v>
      </c>
      <c r="J665" s="9">
        <f t="shared" si="1545"/>
        <v>0</v>
      </c>
      <c r="K665" s="9">
        <f t="shared" si="1546"/>
        <v>-1.5097827761516049E-2</v>
      </c>
      <c r="L665" s="9">
        <f t="shared" si="1547"/>
        <v>0</v>
      </c>
      <c r="M665" s="9">
        <f t="shared" si="1548"/>
        <v>0</v>
      </c>
      <c r="N665" s="28">
        <f t="shared" si="1533"/>
        <v>1.9024999999999999</v>
      </c>
      <c r="O665" s="28">
        <f t="shared" si="1534"/>
        <v>2.4350000000000001</v>
      </c>
      <c r="P665" s="28">
        <f t="shared" si="1535"/>
        <v>2.5825</v>
      </c>
      <c r="Q665" s="28">
        <f t="shared" si="1536"/>
        <v>3.05</v>
      </c>
      <c r="R665" s="9">
        <f t="shared" ca="1" si="1549"/>
        <v>0</v>
      </c>
      <c r="S665" s="9">
        <f t="shared" ca="1" si="1550"/>
        <v>-1.5097827761516049E-2</v>
      </c>
      <c r="T665" s="9">
        <f t="shared" ca="1" si="1551"/>
        <v>0</v>
      </c>
      <c r="U665" s="9">
        <f t="shared" ca="1" si="1552"/>
        <v>0</v>
      </c>
      <c r="V665" s="28">
        <f t="shared" ref="V665:Y665" ca="1" si="1630">QUARTILE($F541:$F664,V$2)</f>
        <v>-2.9543853469531423E-2</v>
      </c>
      <c r="W665" s="28">
        <f t="shared" ca="1" si="1630"/>
        <v>0</v>
      </c>
      <c r="X665" s="28">
        <f t="shared" ca="1" si="1630"/>
        <v>2.7630488815244492E-2</v>
      </c>
      <c r="Y665" s="28">
        <f t="shared" ca="1" si="1630"/>
        <v>0.18367346938775508</v>
      </c>
      <c r="Z665" s="30">
        <f t="shared" ca="1" si="1524"/>
        <v>-0.38084021254923883</v>
      </c>
      <c r="AA665" s="30">
        <f t="shared" ca="1" si="1525"/>
        <v>-0.10213657461923428</v>
      </c>
      <c r="AB665" s="30">
        <f t="shared" ca="1" si="1526"/>
        <v>0.14910387966859784</v>
      </c>
      <c r="AC665" s="30">
        <f t="shared" ca="1" si="1527"/>
        <v>0.28328709544665737</v>
      </c>
      <c r="AD665">
        <f t="shared" ca="1" si="1554"/>
        <v>0</v>
      </c>
      <c r="AE665">
        <f t="shared" ca="1" si="1555"/>
        <v>-1.5097827761516049E-2</v>
      </c>
      <c r="AF665">
        <f t="shared" ca="1" si="1556"/>
        <v>0</v>
      </c>
      <c r="AG665" s="31">
        <f t="shared" ca="1" si="1538"/>
        <v>-2.390438247011939E-2</v>
      </c>
      <c r="AH665" s="31">
        <f t="shared" ca="1" si="1539"/>
        <v>1.9083969465648831E-2</v>
      </c>
      <c r="AI665" s="31">
        <f t="shared" ref="AI665:AK665" ca="1" si="1631">SUM(AD540:AD665)</f>
        <v>-0.47219640885735775</v>
      </c>
      <c r="AJ665" s="31">
        <f t="shared" ca="1" si="1631"/>
        <v>5.474312367800746E-2</v>
      </c>
      <c r="AK665" s="31">
        <f t="shared" ca="1" si="1631"/>
        <v>0.36778690351366894</v>
      </c>
      <c r="AL665">
        <f ca="1">SUM($AF$129:AF665)</f>
        <v>0.7657247901062717</v>
      </c>
      <c r="AO665">
        <f t="shared" ca="1" si="1558"/>
        <v>-1.5097827761516049E-2</v>
      </c>
      <c r="AP665">
        <f t="shared" ca="1" si="1559"/>
        <v>0</v>
      </c>
      <c r="AQ665">
        <f t="shared" ca="1" si="1541"/>
        <v>0</v>
      </c>
      <c r="AR665" s="31">
        <f t="shared" ref="AR665:AS665" ca="1" si="1632">SUM(AO540:AO665)</f>
        <v>-0.48297678716847292</v>
      </c>
      <c r="AS665" s="31">
        <f t="shared" ca="1" si="1632"/>
        <v>0.43239097511525532</v>
      </c>
      <c r="AT665">
        <f ca="1">SUM($AP$129:AP665)</f>
        <v>0.94423441894879945</v>
      </c>
    </row>
    <row r="666" spans="1:46" x14ac:dyDescent="0.25">
      <c r="A666" s="1">
        <v>39679</v>
      </c>
      <c r="B666" s="2">
        <v>1266.69</v>
      </c>
      <c r="C666" s="10">
        <f t="shared" si="1572"/>
        <v>-9.3148756452368642E-3</v>
      </c>
      <c r="D666" s="7">
        <v>2.3199999999999998</v>
      </c>
      <c r="E666" s="7">
        <f t="shared" ca="1" si="1567"/>
        <v>-1.276595744680864E-2</v>
      </c>
      <c r="F666" s="7">
        <f t="shared" ca="1" si="1568"/>
        <v>-1.276595744680864E-2</v>
      </c>
      <c r="G666">
        <f t="shared" si="1543"/>
        <v>3.05</v>
      </c>
      <c r="H666">
        <f t="shared" si="1544"/>
        <v>1.35</v>
      </c>
      <c r="I666" s="27">
        <f t="shared" si="1510"/>
        <v>0.57058823529411762</v>
      </c>
      <c r="J666" s="9">
        <f t="shared" si="1545"/>
        <v>0</v>
      </c>
      <c r="K666" s="9">
        <f t="shared" si="1546"/>
        <v>-9.3148756452368642E-3</v>
      </c>
      <c r="L666" s="9">
        <f t="shared" si="1547"/>
        <v>0</v>
      </c>
      <c r="M666" s="9">
        <f t="shared" si="1548"/>
        <v>0</v>
      </c>
      <c r="N666" s="28">
        <f t="shared" si="1533"/>
        <v>1.9024999999999999</v>
      </c>
      <c r="O666" s="28">
        <f t="shared" si="1534"/>
        <v>2.4350000000000001</v>
      </c>
      <c r="P666" s="28">
        <f t="shared" si="1535"/>
        <v>2.5825</v>
      </c>
      <c r="Q666" s="28">
        <f t="shared" si="1536"/>
        <v>3.05</v>
      </c>
      <c r="R666" s="9">
        <f t="shared" ca="1" si="1549"/>
        <v>0</v>
      </c>
      <c r="S666" s="9">
        <f t="shared" ca="1" si="1550"/>
        <v>-9.3148756452368642E-3</v>
      </c>
      <c r="T666" s="9">
        <f t="shared" ca="1" si="1551"/>
        <v>0</v>
      </c>
      <c r="U666" s="9">
        <f t="shared" ca="1" si="1552"/>
        <v>0</v>
      </c>
      <c r="V666" s="28">
        <f t="shared" ref="V666:Y666" ca="1" si="1633">QUARTILE($F542:$F665,V$2)</f>
        <v>-2.9543853469531423E-2</v>
      </c>
      <c r="W666" s="28">
        <f t="shared" ca="1" si="1633"/>
        <v>0</v>
      </c>
      <c r="X666" s="28">
        <f t="shared" ca="1" si="1633"/>
        <v>2.7630488815244492E-2</v>
      </c>
      <c r="Y666" s="28">
        <f t="shared" ca="1" si="1633"/>
        <v>0.18367346938775508</v>
      </c>
      <c r="Z666" s="30">
        <f t="shared" ca="1" si="1524"/>
        <v>-0.3679728493293099</v>
      </c>
      <c r="AA666" s="30">
        <f t="shared" ca="1" si="1525"/>
        <v>-0.11145145026447115</v>
      </c>
      <c r="AB666" s="30">
        <f t="shared" ca="1" si="1526"/>
        <v>0.14910387966859784</v>
      </c>
      <c r="AC666" s="30">
        <f t="shared" ca="1" si="1527"/>
        <v>0.28328709544665737</v>
      </c>
      <c r="AD666">
        <f t="shared" ca="1" si="1554"/>
        <v>0</v>
      </c>
      <c r="AE666">
        <f t="shared" ca="1" si="1555"/>
        <v>-9.3148756452368642E-3</v>
      </c>
      <c r="AF666">
        <f t="shared" ca="1" si="1556"/>
        <v>0</v>
      </c>
      <c r="AG666" s="31">
        <f t="shared" ca="1" si="1538"/>
        <v>-2.390438247011939E-2</v>
      </c>
      <c r="AH666" s="31">
        <f t="shared" ca="1" si="1539"/>
        <v>1.8181818181818299E-2</v>
      </c>
      <c r="AI666" s="31">
        <f t="shared" ref="AI666:AK666" ca="1" si="1634">SUM(AD541:AD666)</f>
        <v>-0.45932904563742882</v>
      </c>
      <c r="AJ666" s="31">
        <f t="shared" ca="1" si="1634"/>
        <v>4.5428248032770596E-2</v>
      </c>
      <c r="AK666" s="31">
        <f t="shared" ca="1" si="1634"/>
        <v>0.36778690351366894</v>
      </c>
      <c r="AL666">
        <f ca="1">SUM($AF$129:AF666)</f>
        <v>0.7657247901062717</v>
      </c>
      <c r="AO666">
        <f t="shared" ca="1" si="1558"/>
        <v>-9.3148756452368642E-3</v>
      </c>
      <c r="AP666">
        <f t="shared" ca="1" si="1559"/>
        <v>0</v>
      </c>
      <c r="AQ666">
        <f t="shared" ca="1" si="1541"/>
        <v>-1.8726591760299116E-3</v>
      </c>
      <c r="AR666" s="31">
        <f t="shared" ref="AR666:AS666" ca="1" si="1635">SUM(AO541:AO666)</f>
        <v>-0.47942429959378086</v>
      </c>
      <c r="AS666" s="31">
        <f t="shared" ca="1" si="1635"/>
        <v>0.43239097511525532</v>
      </c>
      <c r="AT666">
        <f ca="1">SUM($AP$129:AP666)</f>
        <v>0.94423441894879945</v>
      </c>
    </row>
    <row r="667" spans="1:46" x14ac:dyDescent="0.25">
      <c r="A667" s="1">
        <v>39680</v>
      </c>
      <c r="B667" s="2">
        <v>1274.54</v>
      </c>
      <c r="C667" s="10">
        <f t="shared" si="1572"/>
        <v>6.1972542611056442E-3</v>
      </c>
      <c r="D667" s="7">
        <v>2.25</v>
      </c>
      <c r="E667" s="7">
        <f t="shared" ca="1" si="1567"/>
        <v>-3.0172413793103425E-2</v>
      </c>
      <c r="F667" s="7">
        <f t="shared" ca="1" si="1568"/>
        <v>-3.0172413793103425E-2</v>
      </c>
      <c r="G667">
        <f t="shared" si="1543"/>
        <v>3.05</v>
      </c>
      <c r="H667">
        <f t="shared" si="1544"/>
        <v>1.35</v>
      </c>
      <c r="I667" s="27">
        <f t="shared" si="1510"/>
        <v>0.52941176470588236</v>
      </c>
      <c r="J667" s="9">
        <f t="shared" si="1545"/>
        <v>0</v>
      </c>
      <c r="K667" s="9">
        <f t="shared" si="1546"/>
        <v>6.1972542611056442E-3</v>
      </c>
      <c r="L667" s="9">
        <f t="shared" si="1547"/>
        <v>0</v>
      </c>
      <c r="M667" s="9">
        <f t="shared" si="1548"/>
        <v>0</v>
      </c>
      <c r="N667" s="28">
        <f t="shared" si="1533"/>
        <v>1.9024999999999999</v>
      </c>
      <c r="O667" s="28">
        <f t="shared" si="1534"/>
        <v>2.4350000000000001</v>
      </c>
      <c r="P667" s="28">
        <f t="shared" si="1535"/>
        <v>2.5825</v>
      </c>
      <c r="Q667" s="28">
        <f t="shared" si="1536"/>
        <v>3.05</v>
      </c>
      <c r="R667" s="9">
        <f t="shared" ca="1" si="1549"/>
        <v>6.1972542611056442E-3</v>
      </c>
      <c r="S667" s="9">
        <f t="shared" ca="1" si="1550"/>
        <v>0</v>
      </c>
      <c r="T667" s="9">
        <f t="shared" ca="1" si="1551"/>
        <v>0</v>
      </c>
      <c r="U667" s="9">
        <f t="shared" ca="1" si="1552"/>
        <v>0</v>
      </c>
      <c r="V667" s="28">
        <f t="shared" ref="V667:Y667" ca="1" si="1636">QUARTILE($F543:$F666,V$2)</f>
        <v>-2.9543853469531423E-2</v>
      </c>
      <c r="W667" s="28">
        <f t="shared" ca="1" si="1636"/>
        <v>-1.8726591760299116E-3</v>
      </c>
      <c r="X667" s="28">
        <f t="shared" ca="1" si="1636"/>
        <v>2.6023329039645104E-2</v>
      </c>
      <c r="Y667" s="28">
        <f t="shared" ca="1" si="1636"/>
        <v>0.18367346938775508</v>
      </c>
      <c r="Z667" s="30">
        <f t="shared" ca="1" si="1524"/>
        <v>-0.36177559506820428</v>
      </c>
      <c r="AA667" s="30">
        <f t="shared" ca="1" si="1525"/>
        <v>-0.11145145026447115</v>
      </c>
      <c r="AB667" s="30">
        <f t="shared" ca="1" si="1526"/>
        <v>0.14122323640550508</v>
      </c>
      <c r="AC667" s="30">
        <f t="shared" ca="1" si="1527"/>
        <v>0.28328709544665737</v>
      </c>
      <c r="AD667">
        <f t="shared" ca="1" si="1554"/>
        <v>6.1972542611056442E-3</v>
      </c>
      <c r="AE667">
        <f t="shared" ca="1" si="1555"/>
        <v>0</v>
      </c>
      <c r="AF667">
        <f t="shared" ca="1" si="1556"/>
        <v>0</v>
      </c>
      <c r="AG667" s="31">
        <f t="shared" ca="1" si="1538"/>
        <v>-2.390438247011939E-2</v>
      </c>
      <c r="AH667" s="31">
        <f t="shared" ca="1" si="1539"/>
        <v>1.8181818181818299E-2</v>
      </c>
      <c r="AI667" s="31">
        <f t="shared" ref="AI667:AK667" ca="1" si="1637">SUM(AD542:AD667)</f>
        <v>-0.4531317913763232</v>
      </c>
      <c r="AJ667" s="31">
        <f t="shared" ca="1" si="1637"/>
        <v>3.7547604769677834E-2</v>
      </c>
      <c r="AK667" s="31">
        <f t="shared" ca="1" si="1637"/>
        <v>0.36778690351366894</v>
      </c>
      <c r="AL667">
        <f ca="1">SUM($AF$129:AF667)</f>
        <v>0.7657247901062717</v>
      </c>
      <c r="AO667">
        <f t="shared" ca="1" si="1558"/>
        <v>6.1972542611056442E-3</v>
      </c>
      <c r="AP667">
        <f t="shared" ca="1" si="1559"/>
        <v>0</v>
      </c>
      <c r="AQ667">
        <f t="shared" ca="1" si="1541"/>
        <v>-1.8726591760299116E-3</v>
      </c>
      <c r="AR667" s="31">
        <f t="shared" ref="AR667:AS667" ca="1" si="1638">SUM(AO542:AO667)</f>
        <v>-0.47322704533267523</v>
      </c>
      <c r="AS667" s="31">
        <f t="shared" ca="1" si="1638"/>
        <v>0.42451033185216253</v>
      </c>
      <c r="AT667">
        <f ca="1">SUM($AP$129:AP667)</f>
        <v>0.94423441894879945</v>
      </c>
    </row>
    <row r="668" spans="1:46" x14ac:dyDescent="0.25">
      <c r="A668" s="1">
        <v>39681</v>
      </c>
      <c r="B668" s="2">
        <v>1277.72</v>
      </c>
      <c r="C668" s="10">
        <f t="shared" si="1572"/>
        <v>2.4950178103473127E-3</v>
      </c>
      <c r="D668" s="7">
        <v>2.33</v>
      </c>
      <c r="E668" s="7">
        <f t="shared" ca="1" si="1567"/>
        <v>3.5555555555555562E-2</v>
      </c>
      <c r="F668" s="7">
        <f t="shared" ca="1" si="1568"/>
        <v>3.5555555555555562E-2</v>
      </c>
      <c r="G668">
        <f t="shared" si="1543"/>
        <v>3.05</v>
      </c>
      <c r="H668">
        <f t="shared" si="1544"/>
        <v>1.35</v>
      </c>
      <c r="I668" s="27">
        <f t="shared" si="1510"/>
        <v>0.57647058823529418</v>
      </c>
      <c r="J668" s="9">
        <f t="shared" si="1545"/>
        <v>0</v>
      </c>
      <c r="K668" s="9">
        <f t="shared" si="1546"/>
        <v>2.4950178103473127E-3</v>
      </c>
      <c r="L668" s="9">
        <f t="shared" si="1547"/>
        <v>0</v>
      </c>
      <c r="M668" s="9">
        <f t="shared" si="1548"/>
        <v>0</v>
      </c>
      <c r="N668" s="28">
        <f t="shared" si="1533"/>
        <v>1.9024999999999999</v>
      </c>
      <c r="O668" s="28">
        <f t="shared" si="1534"/>
        <v>2.4350000000000001</v>
      </c>
      <c r="P668" s="28">
        <f t="shared" si="1535"/>
        <v>2.5825</v>
      </c>
      <c r="Q668" s="28">
        <f t="shared" si="1536"/>
        <v>3.05</v>
      </c>
      <c r="R668" s="9">
        <f t="shared" ca="1" si="1549"/>
        <v>0</v>
      </c>
      <c r="S668" s="9">
        <f t="shared" ca="1" si="1550"/>
        <v>0</v>
      </c>
      <c r="T668" s="9">
        <f t="shared" ca="1" si="1551"/>
        <v>0</v>
      </c>
      <c r="U668" s="9">
        <f t="shared" ca="1" si="1552"/>
        <v>2.4950178103473127E-3</v>
      </c>
      <c r="V668" s="28">
        <f t="shared" ref="V668:Y668" ca="1" si="1639">QUARTILE($F544:$F667,V$2)</f>
        <v>-2.9543853469531423E-2</v>
      </c>
      <c r="W668" s="28">
        <f t="shared" ca="1" si="1639"/>
        <v>-1.8726591760299116E-3</v>
      </c>
      <c r="X668" s="28">
        <f t="shared" ca="1" si="1639"/>
        <v>2.6023329039645104E-2</v>
      </c>
      <c r="Y668" s="28">
        <f t="shared" ca="1" si="1639"/>
        <v>0.18367346938775508</v>
      </c>
      <c r="Z668" s="30">
        <f t="shared" ca="1" si="1524"/>
        <v>-0.36177559506820428</v>
      </c>
      <c r="AA668" s="30">
        <f t="shared" ca="1" si="1525"/>
        <v>-0.11145145026447115</v>
      </c>
      <c r="AB668" s="30">
        <f t="shared" ca="1" si="1526"/>
        <v>0.14122323640550508</v>
      </c>
      <c r="AC668" s="30">
        <f t="shared" ca="1" si="1527"/>
        <v>0.2719694890062046</v>
      </c>
      <c r="AD668">
        <f t="shared" ca="1" si="1554"/>
        <v>0</v>
      </c>
      <c r="AE668">
        <f t="shared" ca="1" si="1555"/>
        <v>0</v>
      </c>
      <c r="AF668">
        <f t="shared" ca="1" si="1556"/>
        <v>2.4950178103473127E-3</v>
      </c>
      <c r="AG668" s="31">
        <f t="shared" ca="1" si="1538"/>
        <v>-2.390438247011939E-2</v>
      </c>
      <c r="AH668" s="31">
        <f t="shared" ca="1" si="1539"/>
        <v>1.9083969465648831E-2</v>
      </c>
      <c r="AI668" s="31">
        <f t="shared" ref="AI668:AK668" ca="1" si="1640">SUM(AD543:AD668)</f>
        <v>-0.4531317913763232</v>
      </c>
      <c r="AJ668" s="31">
        <f t="shared" ca="1" si="1640"/>
        <v>3.7547604769677834E-2</v>
      </c>
      <c r="AK668" s="31">
        <f t="shared" ca="1" si="1640"/>
        <v>0.35646929707321617</v>
      </c>
      <c r="AL668">
        <f ca="1">SUM($AF$129:AF668)</f>
        <v>0.76821980791661904</v>
      </c>
      <c r="AO668">
        <f t="shared" ca="1" si="1558"/>
        <v>0</v>
      </c>
      <c r="AP668">
        <f t="shared" ca="1" si="1559"/>
        <v>2.4950178103473127E-3</v>
      </c>
      <c r="AQ668">
        <f t="shared" ca="1" si="1541"/>
        <v>0</v>
      </c>
      <c r="AR668" s="31">
        <f t="shared" ref="AR668:AS668" ca="1" si="1641">SUM(AO543:AO668)</f>
        <v>-0.47322704533267523</v>
      </c>
      <c r="AS668" s="31">
        <f t="shared" ca="1" si="1641"/>
        <v>0.41319272541170976</v>
      </c>
      <c r="AT668">
        <f ca="1">SUM($AP$129:AP668)</f>
        <v>0.94672943675914678</v>
      </c>
    </row>
    <row r="669" spans="1:46" x14ac:dyDescent="0.25">
      <c r="A669" s="1">
        <v>39682</v>
      </c>
      <c r="B669" s="2">
        <v>1292.2</v>
      </c>
      <c r="C669" s="10">
        <f t="shared" si="1572"/>
        <v>1.13326863475566E-2</v>
      </c>
      <c r="D669" s="7">
        <v>2.42</v>
      </c>
      <c r="E669" s="7">
        <f t="shared" ca="1" si="1567"/>
        <v>3.8626609442059978E-2</v>
      </c>
      <c r="F669" s="7">
        <f t="shared" ca="1" si="1568"/>
        <v>3.8626609442059978E-2</v>
      </c>
      <c r="G669">
        <f t="shared" si="1543"/>
        <v>3.05</v>
      </c>
      <c r="H669">
        <f t="shared" si="1544"/>
        <v>1.35</v>
      </c>
      <c r="I669" s="27">
        <f t="shared" si="1510"/>
        <v>0.62941176470588234</v>
      </c>
      <c r="J669" s="9">
        <f t="shared" si="1545"/>
        <v>0</v>
      </c>
      <c r="K669" s="9">
        <f t="shared" si="1546"/>
        <v>1.13326863475566E-2</v>
      </c>
      <c r="L669" s="9">
        <f t="shared" si="1547"/>
        <v>0</v>
      </c>
      <c r="M669" s="9">
        <f t="shared" si="1548"/>
        <v>0</v>
      </c>
      <c r="N669" s="28">
        <f t="shared" si="1533"/>
        <v>1.9024999999999999</v>
      </c>
      <c r="O669" s="28">
        <f t="shared" si="1534"/>
        <v>2.4350000000000001</v>
      </c>
      <c r="P669" s="28">
        <f t="shared" si="1535"/>
        <v>2.5825</v>
      </c>
      <c r="Q669" s="28">
        <f t="shared" si="1536"/>
        <v>3.05</v>
      </c>
      <c r="R669" s="9">
        <f t="shared" ca="1" si="1549"/>
        <v>0</v>
      </c>
      <c r="S669" s="9">
        <f t="shared" ca="1" si="1550"/>
        <v>0</v>
      </c>
      <c r="T669" s="9">
        <f t="shared" ca="1" si="1551"/>
        <v>0</v>
      </c>
      <c r="U669" s="9">
        <f t="shared" ca="1" si="1552"/>
        <v>1.13326863475566E-2</v>
      </c>
      <c r="V669" s="28">
        <f t="shared" ref="V669:Y669" ca="1" si="1642">QUARTILE($F545:$F668,V$2)</f>
        <v>-2.9543853469531423E-2</v>
      </c>
      <c r="W669" s="28">
        <f t="shared" ca="1" si="1642"/>
        <v>0</v>
      </c>
      <c r="X669" s="28">
        <f t="shared" ca="1" si="1642"/>
        <v>2.7630488815244492E-2</v>
      </c>
      <c r="Y669" s="28">
        <f t="shared" ca="1" si="1642"/>
        <v>0.18367346938775508</v>
      </c>
      <c r="Z669" s="30">
        <f t="shared" ca="1" si="1524"/>
        <v>-0.36869351313206195</v>
      </c>
      <c r="AA669" s="30">
        <f t="shared" ca="1" si="1525"/>
        <v>-0.11145145026447115</v>
      </c>
      <c r="AB669" s="30">
        <f t="shared" ca="1" si="1526"/>
        <v>0.14122323640550508</v>
      </c>
      <c r="AC669" s="30">
        <f t="shared" ca="1" si="1527"/>
        <v>0.28330217535376118</v>
      </c>
      <c r="AD669">
        <f t="shared" ca="1" si="1554"/>
        <v>0</v>
      </c>
      <c r="AE669">
        <f t="shared" ca="1" si="1555"/>
        <v>0</v>
      </c>
      <c r="AF669">
        <f t="shared" ca="1" si="1556"/>
        <v>1.13326863475566E-2</v>
      </c>
      <c r="AG669" s="31">
        <f t="shared" ca="1" si="1538"/>
        <v>-2.3076923076923106E-2</v>
      </c>
      <c r="AH669" s="31">
        <f t="shared" ca="1" si="1539"/>
        <v>1.9920318725099806E-2</v>
      </c>
      <c r="AI669" s="31">
        <f t="shared" ref="AI669:AK669" ca="1" si="1643">SUM(AD544:AD669)</f>
        <v>-0.46004970944018092</v>
      </c>
      <c r="AJ669" s="31">
        <f t="shared" ca="1" si="1643"/>
        <v>3.7547604769677834E-2</v>
      </c>
      <c r="AK669" s="31">
        <f t="shared" ca="1" si="1643"/>
        <v>0.36780198342077275</v>
      </c>
      <c r="AL669">
        <f ca="1">SUM($AF$129:AF669)</f>
        <v>0.77955249426417561</v>
      </c>
      <c r="AO669">
        <f t="shared" ca="1" si="1558"/>
        <v>0</v>
      </c>
      <c r="AP669">
        <f t="shared" ca="1" si="1559"/>
        <v>1.13326863475566E-2</v>
      </c>
      <c r="AQ669">
        <f t="shared" ca="1" si="1541"/>
        <v>0</v>
      </c>
      <c r="AR669" s="31">
        <f t="shared" ref="AR669:AS669" ca="1" si="1644">SUM(AO544:AO669)</f>
        <v>-0.48014496339653295</v>
      </c>
      <c r="AS669" s="31">
        <f t="shared" ca="1" si="1644"/>
        <v>0.42452541175926634</v>
      </c>
      <c r="AT669">
        <f ca="1">SUM($AP$129:AP669)</f>
        <v>0.95806212310670336</v>
      </c>
    </row>
    <row r="670" spans="1:46" x14ac:dyDescent="0.25">
      <c r="A670" s="1">
        <v>39685</v>
      </c>
      <c r="B670" s="2">
        <v>1266.8399999999999</v>
      </c>
      <c r="C670" s="10">
        <f t="shared" si="1572"/>
        <v>-1.9625444977557752E-2</v>
      </c>
      <c r="D670" s="7">
        <v>2.33</v>
      </c>
      <c r="E670" s="7">
        <f t="shared" ca="1" si="1567"/>
        <v>-3.7190082644628086E-2</v>
      </c>
      <c r="F670" s="7">
        <f t="shared" ca="1" si="1568"/>
        <v>-3.7190082644628086E-2</v>
      </c>
      <c r="G670">
        <f t="shared" si="1543"/>
        <v>3.05</v>
      </c>
      <c r="H670">
        <f t="shared" si="1544"/>
        <v>1.35</v>
      </c>
      <c r="I670" s="27">
        <f t="shared" si="1510"/>
        <v>0.57647058823529418</v>
      </c>
      <c r="J670" s="9">
        <f t="shared" si="1545"/>
        <v>0</v>
      </c>
      <c r="K670" s="9">
        <f t="shared" si="1546"/>
        <v>-1.9625444977557752E-2</v>
      </c>
      <c r="L670" s="9">
        <f t="shared" si="1547"/>
        <v>0</v>
      </c>
      <c r="M670" s="9">
        <f t="shared" si="1548"/>
        <v>0</v>
      </c>
      <c r="N670" s="28">
        <f t="shared" si="1533"/>
        <v>1.94</v>
      </c>
      <c r="O670" s="28">
        <f t="shared" si="1534"/>
        <v>2.4350000000000001</v>
      </c>
      <c r="P670" s="28">
        <f t="shared" si="1535"/>
        <v>2.5825</v>
      </c>
      <c r="Q670" s="28">
        <f t="shared" si="1536"/>
        <v>3.05</v>
      </c>
      <c r="R670" s="9">
        <f t="shared" ca="1" si="1549"/>
        <v>-1.9625444977557752E-2</v>
      </c>
      <c r="S670" s="9">
        <f t="shared" ca="1" si="1550"/>
        <v>0</v>
      </c>
      <c r="T670" s="9">
        <f t="shared" ca="1" si="1551"/>
        <v>0</v>
      </c>
      <c r="U670" s="9">
        <f t="shared" ca="1" si="1552"/>
        <v>0</v>
      </c>
      <c r="V670" s="28">
        <f t="shared" ref="V670:Y670" ca="1" si="1645">QUARTILE($F546:$F669,V$2)</f>
        <v>-2.8022232515053203E-2</v>
      </c>
      <c r="W670" s="28">
        <f t="shared" ca="1" si="1645"/>
        <v>0</v>
      </c>
      <c r="X670" s="28">
        <f t="shared" ca="1" si="1645"/>
        <v>2.8605393042012761E-2</v>
      </c>
      <c r="Y670" s="28">
        <f t="shared" ca="1" si="1645"/>
        <v>0.18367346938775508</v>
      </c>
      <c r="Z670" s="30">
        <f t="shared" ca="1" si="1524"/>
        <v>-0.38831895810961969</v>
      </c>
      <c r="AA670" s="30">
        <f t="shared" ca="1" si="1525"/>
        <v>-0.11053201987693487</v>
      </c>
      <c r="AB670" s="30">
        <f t="shared" ca="1" si="1526"/>
        <v>0.14122323640550508</v>
      </c>
      <c r="AC670" s="30">
        <f t="shared" ca="1" si="1527"/>
        <v>0.28330217535376118</v>
      </c>
      <c r="AD670">
        <f t="shared" ca="1" si="1554"/>
        <v>-1.9625444977557752E-2</v>
      </c>
      <c r="AE670">
        <f t="shared" ca="1" si="1555"/>
        <v>0</v>
      </c>
      <c r="AF670">
        <f t="shared" ca="1" si="1556"/>
        <v>0</v>
      </c>
      <c r="AG670" s="31">
        <f t="shared" ca="1" si="1538"/>
        <v>-2.3076923076923106E-2</v>
      </c>
      <c r="AH670" s="31">
        <f t="shared" ca="1" si="1539"/>
        <v>1.9920318725099806E-2</v>
      </c>
      <c r="AI670" s="31">
        <f t="shared" ref="AI670:AK670" ca="1" si="1646">SUM(AD545:AD670)</f>
        <v>-0.47967515441773867</v>
      </c>
      <c r="AJ670" s="31">
        <f t="shared" ca="1" si="1646"/>
        <v>3.7547604769677834E-2</v>
      </c>
      <c r="AK670" s="31">
        <f t="shared" ca="1" si="1646"/>
        <v>0.36780198342077275</v>
      </c>
      <c r="AL670">
        <f ca="1">SUM($AF$129:AF670)</f>
        <v>0.77955249426417561</v>
      </c>
      <c r="AO670">
        <f t="shared" ca="1" si="1558"/>
        <v>-1.9625444977557752E-2</v>
      </c>
      <c r="AP670">
        <f t="shared" ca="1" si="1559"/>
        <v>0</v>
      </c>
      <c r="AQ670">
        <f t="shared" ca="1" si="1541"/>
        <v>0</v>
      </c>
      <c r="AR670" s="31">
        <f t="shared" ref="AR670:AS670" ca="1" si="1647">SUM(AO545:AO670)</f>
        <v>-0.49885097798655442</v>
      </c>
      <c r="AS670" s="31">
        <f t="shared" ca="1" si="1647"/>
        <v>0.42452541175926634</v>
      </c>
      <c r="AT670">
        <f ca="1">SUM($AP$129:AP670)</f>
        <v>0.95806212310670336</v>
      </c>
    </row>
    <row r="671" spans="1:46" x14ac:dyDescent="0.25">
      <c r="A671" s="1">
        <v>39686</v>
      </c>
      <c r="B671" s="2">
        <v>1271.51</v>
      </c>
      <c r="C671" s="10">
        <f t="shared" si="1572"/>
        <v>3.6863376590572394E-3</v>
      </c>
      <c r="D671" s="7">
        <v>2.35</v>
      </c>
      <c r="E671" s="7">
        <f t="shared" ca="1" si="1567"/>
        <v>8.5836909871244149E-3</v>
      </c>
      <c r="F671" s="7">
        <f t="shared" ca="1" si="1568"/>
        <v>8.5836909871244149E-3</v>
      </c>
      <c r="G671">
        <f t="shared" si="1543"/>
        <v>3.05</v>
      </c>
      <c r="H671">
        <f t="shared" si="1544"/>
        <v>1.35</v>
      </c>
      <c r="I671" s="27">
        <f t="shared" si="1510"/>
        <v>0.58823529411764719</v>
      </c>
      <c r="J671" s="9">
        <f t="shared" si="1545"/>
        <v>0</v>
      </c>
      <c r="K671" s="9">
        <f t="shared" si="1546"/>
        <v>3.6863376590572394E-3</v>
      </c>
      <c r="L671" s="9">
        <f t="shared" si="1547"/>
        <v>0</v>
      </c>
      <c r="M671" s="9">
        <f t="shared" si="1548"/>
        <v>0</v>
      </c>
      <c r="N671" s="28">
        <f t="shared" si="1533"/>
        <v>1.9724999999999999</v>
      </c>
      <c r="O671" s="28">
        <f t="shared" si="1534"/>
        <v>2.4350000000000001</v>
      </c>
      <c r="P671" s="28">
        <f t="shared" si="1535"/>
        <v>2.5825</v>
      </c>
      <c r="Q671" s="28">
        <f t="shared" si="1536"/>
        <v>3.05</v>
      </c>
      <c r="R671" s="9">
        <f t="shared" ca="1" si="1549"/>
        <v>0</v>
      </c>
      <c r="S671" s="9">
        <f t="shared" ca="1" si="1550"/>
        <v>0</v>
      </c>
      <c r="T671" s="9">
        <f t="shared" ca="1" si="1551"/>
        <v>3.6863376590572394E-3</v>
      </c>
      <c r="U671" s="9">
        <f t="shared" ca="1" si="1552"/>
        <v>0</v>
      </c>
      <c r="V671" s="28">
        <f t="shared" ref="V671:Y671" ca="1" si="1648">QUARTILE($F547:$F670,V$2)</f>
        <v>-2.8022232515053203E-2</v>
      </c>
      <c r="W671" s="28">
        <f t="shared" ca="1" si="1648"/>
        <v>0</v>
      </c>
      <c r="X671" s="28">
        <f t="shared" ca="1" si="1648"/>
        <v>2.8605393042012761E-2</v>
      </c>
      <c r="Y671" s="28">
        <f t="shared" ca="1" si="1648"/>
        <v>0.18367346938775508</v>
      </c>
      <c r="Z671" s="30">
        <f t="shared" ca="1" si="1524"/>
        <v>-0.37937705871685734</v>
      </c>
      <c r="AA671" s="30">
        <f t="shared" ca="1" si="1525"/>
        <v>-0.11053201987693487</v>
      </c>
      <c r="AB671" s="30">
        <f t="shared" ca="1" si="1526"/>
        <v>0.14490957406456231</v>
      </c>
      <c r="AC671" s="30">
        <f t="shared" ca="1" si="1527"/>
        <v>0.28330217535376118</v>
      </c>
      <c r="AD671">
        <f t="shared" ca="1" si="1554"/>
        <v>0</v>
      </c>
      <c r="AE671">
        <f t="shared" ca="1" si="1555"/>
        <v>3.6863376590572394E-3</v>
      </c>
      <c r="AF671">
        <f t="shared" ca="1" si="1556"/>
        <v>0</v>
      </c>
      <c r="AG671" s="31">
        <f t="shared" ca="1" si="1538"/>
        <v>-2.0833333333333259E-2</v>
      </c>
      <c r="AH671" s="31">
        <f t="shared" ca="1" si="1539"/>
        <v>1.9920318725099806E-2</v>
      </c>
      <c r="AI671" s="31">
        <f t="shared" ref="AI671:AK671" ca="1" si="1649">SUM(AD546:AD671)</f>
        <v>-0.47073325502497632</v>
      </c>
      <c r="AJ671" s="31">
        <f t="shared" ca="1" si="1649"/>
        <v>4.1233942428735071E-2</v>
      </c>
      <c r="AK671" s="31">
        <f t="shared" ca="1" si="1649"/>
        <v>0.36780198342077275</v>
      </c>
      <c r="AL671">
        <f ca="1">SUM($AF$129:AF671)</f>
        <v>0.77955249426417561</v>
      </c>
      <c r="AO671">
        <f t="shared" ca="1" si="1558"/>
        <v>0</v>
      </c>
      <c r="AP671">
        <f t="shared" ca="1" si="1559"/>
        <v>3.6863376590572394E-3</v>
      </c>
      <c r="AQ671">
        <f t="shared" ca="1" si="1541"/>
        <v>0</v>
      </c>
      <c r="AR671" s="31">
        <f t="shared" ref="AR671:AS671" ca="1" si="1650">SUM(AO546:AO671)</f>
        <v>-0.48990907859379207</v>
      </c>
      <c r="AS671" s="31">
        <f t="shared" ca="1" si="1650"/>
        <v>0.42821174941832357</v>
      </c>
      <c r="AT671">
        <f ca="1">SUM($AP$129:AP671)</f>
        <v>0.96174846076576059</v>
      </c>
    </row>
    <row r="672" spans="1:46" x14ac:dyDescent="0.25">
      <c r="A672" s="1">
        <v>39687</v>
      </c>
      <c r="B672" s="2">
        <v>1281.6600000000001</v>
      </c>
      <c r="C672" s="10">
        <f t="shared" si="1572"/>
        <v>7.9826348200172162E-3</v>
      </c>
      <c r="D672" s="7">
        <v>2.31</v>
      </c>
      <c r="E672" s="7">
        <f t="shared" ca="1" si="1567"/>
        <v>-1.7021276595744705E-2</v>
      </c>
      <c r="F672" s="7">
        <f t="shared" ca="1" si="1568"/>
        <v>-1.7021276595744705E-2</v>
      </c>
      <c r="G672">
        <f t="shared" si="1543"/>
        <v>3.05</v>
      </c>
      <c r="H672">
        <f t="shared" si="1544"/>
        <v>1.35</v>
      </c>
      <c r="I672" s="27">
        <f t="shared" si="1510"/>
        <v>0.56470588235294128</v>
      </c>
      <c r="J672" s="9">
        <f t="shared" si="1545"/>
        <v>0</v>
      </c>
      <c r="K672" s="9">
        <f t="shared" si="1546"/>
        <v>7.9826348200172162E-3</v>
      </c>
      <c r="L672" s="9">
        <f t="shared" si="1547"/>
        <v>0</v>
      </c>
      <c r="M672" s="9">
        <f t="shared" si="1548"/>
        <v>0</v>
      </c>
      <c r="N672" s="28">
        <f t="shared" si="1533"/>
        <v>2.0924999999999998</v>
      </c>
      <c r="O672" s="28">
        <f t="shared" si="1534"/>
        <v>2.4350000000000001</v>
      </c>
      <c r="P672" s="28">
        <f t="shared" si="1535"/>
        <v>2.5825</v>
      </c>
      <c r="Q672" s="28">
        <f t="shared" si="1536"/>
        <v>3.05</v>
      </c>
      <c r="R672" s="9">
        <f t="shared" ca="1" si="1549"/>
        <v>0</v>
      </c>
      <c r="S672" s="9">
        <f t="shared" ca="1" si="1550"/>
        <v>7.9826348200172162E-3</v>
      </c>
      <c r="T672" s="9">
        <f t="shared" ca="1" si="1551"/>
        <v>0</v>
      </c>
      <c r="U672" s="9">
        <f t="shared" ca="1" si="1552"/>
        <v>0</v>
      </c>
      <c r="V672" s="28">
        <f t="shared" ref="V672:Y672" ca="1" si="1651">QUARTILE($F548:$F671,V$2)</f>
        <v>-2.8022232515053203E-2</v>
      </c>
      <c r="W672" s="28">
        <f t="shared" ca="1" si="1651"/>
        <v>0</v>
      </c>
      <c r="X672" s="28">
        <f t="shared" ca="1" si="1651"/>
        <v>2.8605393042012761E-2</v>
      </c>
      <c r="Y672" s="28">
        <f t="shared" ca="1" si="1651"/>
        <v>0.18367346938775508</v>
      </c>
      <c r="Z672" s="30">
        <f t="shared" ca="1" si="1524"/>
        <v>-0.35228738861858877</v>
      </c>
      <c r="AA672" s="30">
        <f t="shared" ca="1" si="1525"/>
        <v>-0.10254938505691766</v>
      </c>
      <c r="AB672" s="30">
        <f t="shared" ca="1" si="1526"/>
        <v>0.14490957406456231</v>
      </c>
      <c r="AC672" s="30">
        <f t="shared" ca="1" si="1527"/>
        <v>0.28330217535376118</v>
      </c>
      <c r="AD672">
        <f t="shared" ca="1" si="1554"/>
        <v>0</v>
      </c>
      <c r="AE672">
        <f t="shared" ca="1" si="1555"/>
        <v>7.9826348200172162E-3</v>
      </c>
      <c r="AF672">
        <f t="shared" ca="1" si="1556"/>
        <v>0</v>
      </c>
      <c r="AG672" s="31">
        <f t="shared" ca="1" si="1538"/>
        <v>-2.0833333333333259E-2</v>
      </c>
      <c r="AH672" s="31">
        <f t="shared" ca="1" si="1539"/>
        <v>1.9083969465648831E-2</v>
      </c>
      <c r="AI672" s="31">
        <f t="shared" ref="AI672:AK672" ca="1" si="1652">SUM(AD547:AD672)</f>
        <v>-0.44364358492670769</v>
      </c>
      <c r="AJ672" s="31">
        <f t="shared" ca="1" si="1652"/>
        <v>4.9216577248752287E-2</v>
      </c>
      <c r="AK672" s="31">
        <f t="shared" ca="1" si="1652"/>
        <v>0.36780198342077275</v>
      </c>
      <c r="AL672">
        <f ca="1">SUM($AF$129:AF672)</f>
        <v>0.77955249426417561</v>
      </c>
      <c r="AO672">
        <f t="shared" ca="1" si="1558"/>
        <v>7.9826348200172162E-3</v>
      </c>
      <c r="AP672">
        <f t="shared" ca="1" si="1559"/>
        <v>0</v>
      </c>
      <c r="AQ672">
        <f t="shared" ca="1" si="1541"/>
        <v>0</v>
      </c>
      <c r="AR672" s="31">
        <f t="shared" ref="AR672:AS672" ca="1" si="1653">SUM(AO547:AO672)</f>
        <v>-0.45483677367550618</v>
      </c>
      <c r="AS672" s="31">
        <f t="shared" ca="1" si="1653"/>
        <v>0.42821174941832357</v>
      </c>
      <c r="AT672">
        <f ca="1">SUM($AP$129:AP672)</f>
        <v>0.96174846076576059</v>
      </c>
    </row>
    <row r="673" spans="1:46" x14ac:dyDescent="0.25">
      <c r="A673" s="1">
        <v>39688</v>
      </c>
      <c r="B673" s="2">
        <v>1300.68</v>
      </c>
      <c r="C673" s="10">
        <f t="shared" si="1572"/>
        <v>1.4840129207434093E-2</v>
      </c>
      <c r="D673" s="7">
        <v>2.37</v>
      </c>
      <c r="E673" s="7">
        <f t="shared" ca="1" si="1567"/>
        <v>2.5974025974025983E-2</v>
      </c>
      <c r="F673" s="7">
        <f t="shared" ca="1" si="1568"/>
        <v>2.5974025974025983E-2</v>
      </c>
      <c r="G673">
        <f t="shared" si="1543"/>
        <v>3.05</v>
      </c>
      <c r="H673">
        <f t="shared" si="1544"/>
        <v>1.35</v>
      </c>
      <c r="I673" s="27">
        <f t="shared" si="1510"/>
        <v>0.60000000000000009</v>
      </c>
      <c r="J673" s="9">
        <f t="shared" si="1545"/>
        <v>0</v>
      </c>
      <c r="K673" s="9">
        <f t="shared" si="1546"/>
        <v>1.4840129207434093E-2</v>
      </c>
      <c r="L673" s="9">
        <f t="shared" si="1547"/>
        <v>0</v>
      </c>
      <c r="M673" s="9">
        <f t="shared" si="1548"/>
        <v>0</v>
      </c>
      <c r="N673" s="28">
        <f t="shared" si="1533"/>
        <v>2.1749999999999998</v>
      </c>
      <c r="O673" s="28">
        <f t="shared" si="1534"/>
        <v>2.4350000000000001</v>
      </c>
      <c r="P673" s="28">
        <f t="shared" si="1535"/>
        <v>2.5825</v>
      </c>
      <c r="Q673" s="28">
        <f t="shared" si="1536"/>
        <v>3.05</v>
      </c>
      <c r="R673" s="9">
        <f t="shared" ca="1" si="1549"/>
        <v>0</v>
      </c>
      <c r="S673" s="9">
        <f t="shared" ca="1" si="1550"/>
        <v>0</v>
      </c>
      <c r="T673" s="9">
        <f t="shared" ca="1" si="1551"/>
        <v>1.4840129207434093E-2</v>
      </c>
      <c r="U673" s="9">
        <f t="shared" ca="1" si="1552"/>
        <v>0</v>
      </c>
      <c r="V673" s="28">
        <f t="shared" ref="V673:Y673" ca="1" si="1654">QUARTILE($F549:$F672,V$2)</f>
        <v>-2.8022232515053203E-2</v>
      </c>
      <c r="W673" s="28">
        <f t="shared" ca="1" si="1654"/>
        <v>0</v>
      </c>
      <c r="X673" s="28">
        <f t="shared" ca="1" si="1654"/>
        <v>2.8605393042012761E-2</v>
      </c>
      <c r="Y673" s="28">
        <f t="shared" ca="1" si="1654"/>
        <v>0.18367346938775508</v>
      </c>
      <c r="Z673" s="30">
        <f t="shared" ca="1" si="1524"/>
        <v>-0.35282097045576349</v>
      </c>
      <c r="AA673" s="30">
        <f t="shared" ca="1" si="1525"/>
        <v>-0.10254938505691766</v>
      </c>
      <c r="AB673" s="30">
        <f t="shared" ca="1" si="1526"/>
        <v>0.15974970327199642</v>
      </c>
      <c r="AC673" s="30">
        <f t="shared" ca="1" si="1527"/>
        <v>0.28330217535376118</v>
      </c>
      <c r="AD673">
        <f t="shared" ca="1" si="1554"/>
        <v>0</v>
      </c>
      <c r="AE673">
        <f t="shared" ca="1" si="1555"/>
        <v>0</v>
      </c>
      <c r="AF673">
        <f t="shared" ca="1" si="1556"/>
        <v>1.4840129207434093E-2</v>
      </c>
      <c r="AG673" s="31">
        <f t="shared" ca="1" si="1538"/>
        <v>-2.0833333333333259E-2</v>
      </c>
      <c r="AH673" s="31">
        <f t="shared" ca="1" si="1539"/>
        <v>1.9920318725099806E-2</v>
      </c>
      <c r="AI673" s="31">
        <f t="shared" ref="AI673:AK673" ca="1" si="1655">SUM(AD548:AD673)</f>
        <v>-0.44417716676388241</v>
      </c>
      <c r="AJ673" s="31">
        <f t="shared" ca="1" si="1655"/>
        <v>4.9216577248752287E-2</v>
      </c>
      <c r="AK673" s="31">
        <f t="shared" ca="1" si="1655"/>
        <v>0.38264211262820685</v>
      </c>
      <c r="AL673">
        <f ca="1">SUM($AF$129:AF673)</f>
        <v>0.79439262347160966</v>
      </c>
      <c r="AO673">
        <f t="shared" ca="1" si="1558"/>
        <v>0</v>
      </c>
      <c r="AP673">
        <f t="shared" ca="1" si="1559"/>
        <v>1.4840129207434093E-2</v>
      </c>
      <c r="AQ673">
        <f t="shared" ca="1" si="1541"/>
        <v>0</v>
      </c>
      <c r="AR673" s="31">
        <f t="shared" ref="AR673:AS673" ca="1" si="1656">SUM(AO548:AO673)</f>
        <v>-0.4553703555126809</v>
      </c>
      <c r="AS673" s="31">
        <f t="shared" ca="1" si="1656"/>
        <v>0.44305187862575768</v>
      </c>
      <c r="AT673">
        <f ca="1">SUM($AP$129:AP673)</f>
        <v>0.97658858997319464</v>
      </c>
    </row>
    <row r="674" spans="1:46" x14ac:dyDescent="0.25">
      <c r="A674" s="1">
        <v>39689</v>
      </c>
      <c r="B674" s="2">
        <v>1282.83</v>
      </c>
      <c r="C674" s="10">
        <f t="shared" si="1572"/>
        <v>-1.3723590737152978E-2</v>
      </c>
      <c r="D674" s="7">
        <v>2.36</v>
      </c>
      <c r="E674" s="7">
        <f t="shared" ca="1" si="1567"/>
        <v>-4.2194092827004814E-3</v>
      </c>
      <c r="F674" s="7">
        <f t="shared" ca="1" si="1568"/>
        <v>-4.2194092827004814E-3</v>
      </c>
      <c r="G674">
        <f t="shared" si="1543"/>
        <v>3.05</v>
      </c>
      <c r="H674">
        <f t="shared" si="1544"/>
        <v>1.35</v>
      </c>
      <c r="I674" s="27">
        <f t="shared" si="1510"/>
        <v>0.59411764705882353</v>
      </c>
      <c r="J674" s="9">
        <f t="shared" si="1545"/>
        <v>0</v>
      </c>
      <c r="K674" s="9">
        <f t="shared" si="1546"/>
        <v>-1.3723590737152978E-2</v>
      </c>
      <c r="L674" s="9">
        <f t="shared" si="1547"/>
        <v>0</v>
      </c>
      <c r="M674" s="9">
        <f t="shared" si="1548"/>
        <v>0</v>
      </c>
      <c r="N674" s="28">
        <f t="shared" si="1533"/>
        <v>2.1975000000000002</v>
      </c>
      <c r="O674" s="28">
        <f t="shared" si="1534"/>
        <v>2.4350000000000001</v>
      </c>
      <c r="P674" s="28">
        <f t="shared" si="1535"/>
        <v>2.5825</v>
      </c>
      <c r="Q674" s="28">
        <f t="shared" si="1536"/>
        <v>3.05</v>
      </c>
      <c r="R674" s="9">
        <f t="shared" ca="1" si="1549"/>
        <v>0</v>
      </c>
      <c r="S674" s="9">
        <f t="shared" ca="1" si="1550"/>
        <v>-1.3723590737152978E-2</v>
      </c>
      <c r="T674" s="9">
        <f t="shared" ca="1" si="1551"/>
        <v>0</v>
      </c>
      <c r="U674" s="9">
        <f t="shared" ca="1" si="1552"/>
        <v>0</v>
      </c>
      <c r="V674" s="28">
        <f t="shared" ref="V674:Y674" ca="1" si="1657">QUARTILE($F550:$F673,V$2)</f>
        <v>-2.8022232515053203E-2</v>
      </c>
      <c r="W674" s="28">
        <f t="shared" ca="1" si="1657"/>
        <v>0</v>
      </c>
      <c r="X674" s="28">
        <f t="shared" ca="1" si="1657"/>
        <v>2.8605393042012761E-2</v>
      </c>
      <c r="Y674" s="28">
        <f t="shared" ca="1" si="1657"/>
        <v>0.18367346938775508</v>
      </c>
      <c r="Z674" s="30">
        <f t="shared" ca="1" si="1524"/>
        <v>-0.35282097045576349</v>
      </c>
      <c r="AA674" s="30">
        <f t="shared" ca="1" si="1525"/>
        <v>-0.11627297579407064</v>
      </c>
      <c r="AB674" s="30">
        <f t="shared" ca="1" si="1526"/>
        <v>0.15974970327199642</v>
      </c>
      <c r="AC674" s="30">
        <f t="shared" ca="1" si="1527"/>
        <v>0.28674982959685452</v>
      </c>
      <c r="AD674">
        <f t="shared" ca="1" si="1554"/>
        <v>0</v>
      </c>
      <c r="AE674">
        <f t="shared" ca="1" si="1555"/>
        <v>-1.3723590737152978E-2</v>
      </c>
      <c r="AF674">
        <f t="shared" ca="1" si="1556"/>
        <v>0</v>
      </c>
      <c r="AG674" s="31">
        <f t="shared" ca="1" si="1538"/>
        <v>-2.0408163265306256E-2</v>
      </c>
      <c r="AH674" s="31">
        <f t="shared" ca="1" si="1539"/>
        <v>1.9920318725099806E-2</v>
      </c>
      <c r="AI674" s="31">
        <f t="shared" ref="AI674:AK674" ca="1" si="1658">SUM(AD549:AD674)</f>
        <v>-0.44417716676388241</v>
      </c>
      <c r="AJ674" s="31">
        <f t="shared" ca="1" si="1658"/>
        <v>3.5492986511599309E-2</v>
      </c>
      <c r="AK674" s="31">
        <f t="shared" ca="1" si="1658"/>
        <v>0.38608976687130026</v>
      </c>
      <c r="AL674">
        <f ca="1">SUM($AF$129:AF674)</f>
        <v>0.79439262347160966</v>
      </c>
      <c r="AO674">
        <f t="shared" ca="1" si="1558"/>
        <v>-1.3723590737152978E-2</v>
      </c>
      <c r="AP674">
        <f t="shared" ca="1" si="1559"/>
        <v>0</v>
      </c>
      <c r="AQ674">
        <f t="shared" ca="1" si="1541"/>
        <v>0</v>
      </c>
      <c r="AR674" s="31">
        <f t="shared" ref="AR674:AS674" ca="1" si="1659">SUM(AO549:AO674)</f>
        <v>-0.46909394624983386</v>
      </c>
      <c r="AS674" s="31">
        <f t="shared" ca="1" si="1659"/>
        <v>0.44649953286885108</v>
      </c>
      <c r="AT674">
        <f ca="1">SUM($AP$129:AP674)</f>
        <v>0.97658858997319464</v>
      </c>
    </row>
    <row r="675" spans="1:46" x14ac:dyDescent="0.25">
      <c r="A675" s="1">
        <v>39692</v>
      </c>
      <c r="B675" s="2">
        <v>1282.83</v>
      </c>
      <c r="C675" s="10">
        <f t="shared" si="1572"/>
        <v>0</v>
      </c>
      <c r="D675" s="7">
        <v>2.36</v>
      </c>
      <c r="E675" s="7">
        <f t="shared" ca="1" si="1567"/>
        <v>0</v>
      </c>
      <c r="F675" s="7">
        <f t="shared" ca="1" si="1568"/>
        <v>0</v>
      </c>
      <c r="G675">
        <f t="shared" si="1543"/>
        <v>3.05</v>
      </c>
      <c r="H675">
        <f t="shared" si="1544"/>
        <v>1.35</v>
      </c>
      <c r="I675" s="27">
        <f t="shared" si="1510"/>
        <v>0.59411764705882353</v>
      </c>
      <c r="J675" s="9">
        <f t="shared" si="1545"/>
        <v>0</v>
      </c>
      <c r="K675" s="9">
        <f t="shared" si="1546"/>
        <v>0</v>
      </c>
      <c r="L675" s="9">
        <f t="shared" si="1547"/>
        <v>0</v>
      </c>
      <c r="M675" s="9">
        <f t="shared" si="1548"/>
        <v>0</v>
      </c>
      <c r="N675" s="28">
        <f t="shared" si="1533"/>
        <v>2.2150000000000003</v>
      </c>
      <c r="O675" s="28">
        <f t="shared" si="1534"/>
        <v>2.4350000000000001</v>
      </c>
      <c r="P675" s="28">
        <f t="shared" si="1535"/>
        <v>2.5825</v>
      </c>
      <c r="Q675" s="28">
        <f t="shared" si="1536"/>
        <v>3.05</v>
      </c>
      <c r="R675" s="9">
        <f t="shared" ca="1" si="1549"/>
        <v>0</v>
      </c>
      <c r="S675" s="9">
        <f t="shared" ca="1" si="1550"/>
        <v>0</v>
      </c>
      <c r="T675" s="9">
        <f t="shared" ca="1" si="1551"/>
        <v>0</v>
      </c>
      <c r="U675" s="9">
        <f t="shared" ca="1" si="1552"/>
        <v>0</v>
      </c>
      <c r="V675" s="28">
        <f t="shared" ref="V675:Y675" ca="1" si="1660">QUARTILE($F551:$F674,V$2)</f>
        <v>-2.7508320480558485E-2</v>
      </c>
      <c r="W675" s="28">
        <f t="shared" ca="1" si="1660"/>
        <v>0</v>
      </c>
      <c r="X675" s="28">
        <f t="shared" ca="1" si="1660"/>
        <v>2.8605393042012761E-2</v>
      </c>
      <c r="Y675" s="28">
        <f t="shared" ca="1" si="1660"/>
        <v>0.18367346938775508</v>
      </c>
      <c r="Z675" s="30">
        <f t="shared" ca="1" si="1524"/>
        <v>-0.35282097045576349</v>
      </c>
      <c r="AA675" s="30">
        <f t="shared" ca="1" si="1525"/>
        <v>-0.11627297579407064</v>
      </c>
      <c r="AB675" s="30">
        <f t="shared" ca="1" si="1526"/>
        <v>0.15451133884765117</v>
      </c>
      <c r="AC675" s="30">
        <f t="shared" ca="1" si="1527"/>
        <v>0.28674982959685452</v>
      </c>
      <c r="AD675">
        <f t="shared" ca="1" si="1554"/>
        <v>0</v>
      </c>
      <c r="AE675">
        <f t="shared" ca="1" si="1555"/>
        <v>0</v>
      </c>
      <c r="AF675">
        <f t="shared" ca="1" si="1556"/>
        <v>0</v>
      </c>
      <c r="AG675" s="31">
        <f t="shared" ca="1" si="1538"/>
        <v>-2.0408163265306256E-2</v>
      </c>
      <c r="AH675" s="31">
        <f t="shared" ca="1" si="1539"/>
        <v>1.9920318725099806E-2</v>
      </c>
      <c r="AI675" s="31">
        <f t="shared" ref="AI675:AK675" ca="1" si="1661">SUM(AD550:AD675)</f>
        <v>-0.44417716676388241</v>
      </c>
      <c r="AJ675" s="31">
        <f t="shared" ca="1" si="1661"/>
        <v>3.0254622087254074E-2</v>
      </c>
      <c r="AK675" s="31">
        <f t="shared" ca="1" si="1661"/>
        <v>0.38608976687130026</v>
      </c>
      <c r="AL675">
        <f ca="1">SUM($AF$129:AF675)</f>
        <v>0.79439262347160966</v>
      </c>
      <c r="AO675">
        <f t="shared" ca="1" si="1558"/>
        <v>0</v>
      </c>
      <c r="AP675">
        <f t="shared" ca="1" si="1559"/>
        <v>0</v>
      </c>
      <c r="AQ675">
        <f t="shared" ca="1" si="1541"/>
        <v>0</v>
      </c>
      <c r="AR675" s="31">
        <f t="shared" ref="AR675:AS675" ca="1" si="1662">SUM(AO550:AO675)</f>
        <v>-0.46909394624983386</v>
      </c>
      <c r="AS675" s="31">
        <f t="shared" ca="1" si="1662"/>
        <v>0.4412611684445058</v>
      </c>
      <c r="AT675">
        <f ca="1">SUM($AP$129:AP675)</f>
        <v>0.97658858997319464</v>
      </c>
    </row>
    <row r="676" spans="1:46" x14ac:dyDescent="0.25">
      <c r="A676" s="1">
        <v>39693</v>
      </c>
      <c r="B676" s="2">
        <v>1277.58</v>
      </c>
      <c r="C676" s="10">
        <f t="shared" si="1572"/>
        <v>-4.0925142068707473E-3</v>
      </c>
      <c r="D676" s="7">
        <v>2.2599999999999998</v>
      </c>
      <c r="E676" s="7">
        <f t="shared" ca="1" si="1567"/>
        <v>-4.2372881355932202E-2</v>
      </c>
      <c r="F676" s="7">
        <f t="shared" ca="1" si="1568"/>
        <v>-4.2372881355932202E-2</v>
      </c>
      <c r="G676">
        <f t="shared" si="1543"/>
        <v>3.05</v>
      </c>
      <c r="H676">
        <f t="shared" si="1544"/>
        <v>1.35</v>
      </c>
      <c r="I676" s="27">
        <f t="shared" si="1510"/>
        <v>0.5352941176470587</v>
      </c>
      <c r="J676" s="9">
        <f t="shared" si="1545"/>
        <v>0</v>
      </c>
      <c r="K676" s="9">
        <f t="shared" si="1546"/>
        <v>-4.0925142068707473E-3</v>
      </c>
      <c r="L676" s="9">
        <f t="shared" si="1547"/>
        <v>0</v>
      </c>
      <c r="M676" s="9">
        <f t="shared" si="1548"/>
        <v>0</v>
      </c>
      <c r="N676" s="28">
        <f t="shared" si="1533"/>
        <v>2.2350000000000003</v>
      </c>
      <c r="O676" s="28">
        <f t="shared" si="1534"/>
        <v>2.4350000000000001</v>
      </c>
      <c r="P676" s="28">
        <f t="shared" si="1535"/>
        <v>2.5825</v>
      </c>
      <c r="Q676" s="28">
        <f t="shared" si="1536"/>
        <v>3.05</v>
      </c>
      <c r="R676" s="9">
        <f t="shared" ca="1" si="1549"/>
        <v>-4.0925142068707473E-3</v>
      </c>
      <c r="S676" s="9">
        <f t="shared" ca="1" si="1550"/>
        <v>0</v>
      </c>
      <c r="T676" s="9">
        <f t="shared" ca="1" si="1551"/>
        <v>0</v>
      </c>
      <c r="U676" s="9">
        <f t="shared" ca="1" si="1552"/>
        <v>0</v>
      </c>
      <c r="V676" s="28">
        <f t="shared" ref="V676:Y676" ca="1" si="1663">QUARTILE($F552:$F675,V$2)</f>
        <v>-2.7508320480558485E-2</v>
      </c>
      <c r="W676" s="28">
        <f t="shared" ca="1" si="1663"/>
        <v>0</v>
      </c>
      <c r="X676" s="28">
        <f t="shared" ca="1" si="1663"/>
        <v>2.8605393042012761E-2</v>
      </c>
      <c r="Y676" s="28">
        <f t="shared" ca="1" si="1663"/>
        <v>0.18367346938775508</v>
      </c>
      <c r="Z676" s="30">
        <f t="shared" ca="1" si="1524"/>
        <v>-0.33489953849782944</v>
      </c>
      <c r="AA676" s="30">
        <f t="shared" ca="1" si="1525"/>
        <v>-0.11627297579407064</v>
      </c>
      <c r="AB676" s="30">
        <f t="shared" ca="1" si="1526"/>
        <v>0.15451133884765117</v>
      </c>
      <c r="AC676" s="30">
        <f t="shared" ca="1" si="1527"/>
        <v>0.28674982959685452</v>
      </c>
      <c r="AD676">
        <f t="shared" ca="1" si="1554"/>
        <v>-4.0925142068707473E-3</v>
      </c>
      <c r="AE676">
        <f t="shared" ca="1" si="1555"/>
        <v>0</v>
      </c>
      <c r="AF676">
        <f t="shared" ca="1" si="1556"/>
        <v>0</v>
      </c>
      <c r="AG676" s="31">
        <f t="shared" ca="1" si="1538"/>
        <v>-2.0408163265306256E-2</v>
      </c>
      <c r="AH676" s="31">
        <f t="shared" ca="1" si="1539"/>
        <v>1.9920318725099806E-2</v>
      </c>
      <c r="AI676" s="31">
        <f t="shared" ref="AI676:AK676" ca="1" si="1664">SUM(AD551:AD676)</f>
        <v>-0.42625573480594847</v>
      </c>
      <c r="AJ676" s="31">
        <f t="shared" ca="1" si="1664"/>
        <v>3.0254622087254074E-2</v>
      </c>
      <c r="AK676" s="31">
        <f t="shared" ca="1" si="1664"/>
        <v>0.38608976687130026</v>
      </c>
      <c r="AL676">
        <f ca="1">SUM($AF$129:AF676)</f>
        <v>0.79439262347160966</v>
      </c>
      <c r="AO676">
        <f t="shared" ca="1" si="1558"/>
        <v>-4.0925142068707473E-3</v>
      </c>
      <c r="AP676">
        <f t="shared" ca="1" si="1559"/>
        <v>0</v>
      </c>
      <c r="AQ676">
        <f t="shared" ca="1" si="1541"/>
        <v>0</v>
      </c>
      <c r="AR676" s="31">
        <f t="shared" ref="AR676:AS676" ca="1" si="1665">SUM(AO551:AO676)</f>
        <v>-0.45117251429189992</v>
      </c>
      <c r="AS676" s="31">
        <f t="shared" ca="1" si="1665"/>
        <v>0.4412611684445058</v>
      </c>
      <c r="AT676">
        <f ca="1">SUM($AP$129:AP676)</f>
        <v>0.97658858997319464</v>
      </c>
    </row>
    <row r="677" spans="1:46" x14ac:dyDescent="0.25">
      <c r="A677" s="1">
        <v>39694</v>
      </c>
      <c r="B677" s="2">
        <v>1274.98</v>
      </c>
      <c r="C677" s="10">
        <f t="shared" si="1572"/>
        <v>-2.0350976064120517E-3</v>
      </c>
      <c r="D677" s="7">
        <v>2.2599999999999998</v>
      </c>
      <c r="E677" s="7">
        <f t="shared" ca="1" si="1567"/>
        <v>0</v>
      </c>
      <c r="F677" s="7">
        <f t="shared" ca="1" si="1568"/>
        <v>0</v>
      </c>
      <c r="G677">
        <f t="shared" si="1543"/>
        <v>3.05</v>
      </c>
      <c r="H677">
        <f t="shared" si="1544"/>
        <v>1.35</v>
      </c>
      <c r="I677" s="27">
        <f t="shared" si="1510"/>
        <v>0.5352941176470587</v>
      </c>
      <c r="J677" s="9">
        <f t="shared" si="1545"/>
        <v>0</v>
      </c>
      <c r="K677" s="9">
        <f t="shared" si="1546"/>
        <v>-2.0350976064120517E-3</v>
      </c>
      <c r="L677" s="9">
        <f t="shared" si="1547"/>
        <v>0</v>
      </c>
      <c r="M677" s="9">
        <f t="shared" si="1548"/>
        <v>0</v>
      </c>
      <c r="N677" s="28">
        <f t="shared" si="1533"/>
        <v>2.2475000000000001</v>
      </c>
      <c r="O677" s="28">
        <f t="shared" si="1534"/>
        <v>2.4350000000000001</v>
      </c>
      <c r="P677" s="28">
        <f t="shared" si="1535"/>
        <v>2.5825</v>
      </c>
      <c r="Q677" s="28">
        <f t="shared" si="1536"/>
        <v>3.05</v>
      </c>
      <c r="R677" s="9">
        <f t="shared" ca="1" si="1549"/>
        <v>0</v>
      </c>
      <c r="S677" s="9">
        <f t="shared" ca="1" si="1550"/>
        <v>-2.0350976064120517E-3</v>
      </c>
      <c r="T677" s="9">
        <f t="shared" ca="1" si="1551"/>
        <v>0</v>
      </c>
      <c r="U677" s="9">
        <f t="shared" ca="1" si="1552"/>
        <v>0</v>
      </c>
      <c r="V677" s="28">
        <f t="shared" ref="V677:Y677" ca="1" si="1666">QUARTILE($F553:$F676,V$2)</f>
        <v>-2.7508320480558485E-2</v>
      </c>
      <c r="W677" s="28">
        <f t="shared" ca="1" si="1666"/>
        <v>0</v>
      </c>
      <c r="X677" s="28">
        <f t="shared" ca="1" si="1666"/>
        <v>2.8605393042012761E-2</v>
      </c>
      <c r="Y677" s="28">
        <f t="shared" ca="1" si="1666"/>
        <v>0.18367346938775508</v>
      </c>
      <c r="Z677" s="30">
        <f t="shared" ca="1" si="1524"/>
        <v>-0.33489953849782944</v>
      </c>
      <c r="AA677" s="30">
        <f t="shared" ca="1" si="1525"/>
        <v>-0.11830807340048269</v>
      </c>
      <c r="AB677" s="30">
        <f t="shared" ca="1" si="1526"/>
        <v>0.1629217226432873</v>
      </c>
      <c r="AC677" s="30">
        <f t="shared" ca="1" si="1527"/>
        <v>0.28674982959685452</v>
      </c>
      <c r="AD677">
        <f t="shared" ca="1" si="1554"/>
        <v>0</v>
      </c>
      <c r="AE677">
        <f t="shared" ca="1" si="1555"/>
        <v>-2.0350976064120517E-3</v>
      </c>
      <c r="AF677">
        <f t="shared" ca="1" si="1556"/>
        <v>0</v>
      </c>
      <c r="AG677" s="31">
        <f t="shared" ca="1" si="1538"/>
        <v>-2.0408163265306256E-2</v>
      </c>
      <c r="AH677" s="31">
        <f t="shared" ca="1" si="1539"/>
        <v>1.9083969465648831E-2</v>
      </c>
      <c r="AI677" s="31">
        <f t="shared" ref="AI677:AK677" ca="1" si="1667">SUM(AD552:AD677)</f>
        <v>-0.42625573480594847</v>
      </c>
      <c r="AJ677" s="31">
        <f t="shared" ca="1" si="1667"/>
        <v>3.6629908276478156E-2</v>
      </c>
      <c r="AK677" s="31">
        <f t="shared" ca="1" si="1667"/>
        <v>0.38608976687130026</v>
      </c>
      <c r="AL677">
        <f ca="1">SUM($AF$129:AF677)</f>
        <v>0.79439262347160966</v>
      </c>
      <c r="AO677">
        <f t="shared" ca="1" si="1558"/>
        <v>-2.0350976064120517E-3</v>
      </c>
      <c r="AP677">
        <f t="shared" ca="1" si="1559"/>
        <v>0</v>
      </c>
      <c r="AQ677">
        <f t="shared" ca="1" si="1541"/>
        <v>0</v>
      </c>
      <c r="AR677" s="31">
        <f t="shared" ref="AR677:AS677" ca="1" si="1668">SUM(AO552:AO677)</f>
        <v>-0.45320761189831199</v>
      </c>
      <c r="AS677" s="31">
        <f t="shared" ca="1" si="1668"/>
        <v>0.44967155224014194</v>
      </c>
      <c r="AT677">
        <f ca="1">SUM($AP$129:AP677)</f>
        <v>0.97658858997319464</v>
      </c>
    </row>
    <row r="678" spans="1:46" x14ac:dyDescent="0.25">
      <c r="A678" s="1">
        <v>39695</v>
      </c>
      <c r="B678" s="2">
        <v>1236.83</v>
      </c>
      <c r="C678" s="10">
        <f t="shared" si="1572"/>
        <v>-2.9922037992752899E-2</v>
      </c>
      <c r="D678" s="7">
        <v>2.2000000000000002</v>
      </c>
      <c r="E678" s="7">
        <f t="shared" ca="1" si="1567"/>
        <v>-2.6548672566371501E-2</v>
      </c>
      <c r="F678" s="7">
        <f t="shared" ca="1" si="1568"/>
        <v>-2.6548672566371501E-2</v>
      </c>
      <c r="G678">
        <f t="shared" si="1543"/>
        <v>3.05</v>
      </c>
      <c r="H678">
        <f t="shared" si="1544"/>
        <v>1.35</v>
      </c>
      <c r="I678" s="27">
        <f t="shared" si="1510"/>
        <v>0.50000000000000011</v>
      </c>
      <c r="J678" s="9">
        <f t="shared" si="1545"/>
        <v>-2.9922037992752899E-2</v>
      </c>
      <c r="K678" s="9">
        <f t="shared" si="1546"/>
        <v>0</v>
      </c>
      <c r="L678" s="9">
        <f t="shared" si="1547"/>
        <v>0</v>
      </c>
      <c r="M678" s="9">
        <f t="shared" si="1548"/>
        <v>0</v>
      </c>
      <c r="N678" s="28">
        <f t="shared" si="1533"/>
        <v>2.25</v>
      </c>
      <c r="O678" s="28">
        <f t="shared" si="1534"/>
        <v>2.4350000000000001</v>
      </c>
      <c r="P678" s="28">
        <f t="shared" si="1535"/>
        <v>2.5825</v>
      </c>
      <c r="Q678" s="28">
        <f t="shared" si="1536"/>
        <v>3.05</v>
      </c>
      <c r="R678" s="9">
        <f t="shared" ca="1" si="1549"/>
        <v>0</v>
      </c>
      <c r="S678" s="9">
        <f t="shared" ca="1" si="1550"/>
        <v>-2.9922037992752899E-2</v>
      </c>
      <c r="T678" s="9">
        <f t="shared" ca="1" si="1551"/>
        <v>0</v>
      </c>
      <c r="U678" s="9">
        <f t="shared" ca="1" si="1552"/>
        <v>0</v>
      </c>
      <c r="V678" s="28">
        <f t="shared" ref="V678:Y678" ca="1" si="1669">QUARTILE($F554:$F677,V$2)</f>
        <v>-2.7508320480558485E-2</v>
      </c>
      <c r="W678" s="28">
        <f t="shared" ca="1" si="1669"/>
        <v>0</v>
      </c>
      <c r="X678" s="28">
        <f t="shared" ca="1" si="1669"/>
        <v>2.7630488815244492E-2</v>
      </c>
      <c r="Y678" s="28">
        <f t="shared" ca="1" si="1669"/>
        <v>0.17037037037037028</v>
      </c>
      <c r="Z678" s="30">
        <f t="shared" ca="1" si="1524"/>
        <v>-0.31943605936966041</v>
      </c>
      <c r="AA678" s="30">
        <f t="shared" ca="1" si="1525"/>
        <v>-0.14823011139323558</v>
      </c>
      <c r="AB678" s="30">
        <f t="shared" ca="1" si="1526"/>
        <v>0.1629217226432873</v>
      </c>
      <c r="AC678" s="30">
        <f t="shared" ca="1" si="1527"/>
        <v>0.28674982959685452</v>
      </c>
      <c r="AD678">
        <f t="shared" ca="1" si="1554"/>
        <v>-2.9922037992752899E-2</v>
      </c>
      <c r="AE678">
        <f t="shared" ca="1" si="1555"/>
        <v>0</v>
      </c>
      <c r="AF678">
        <f t="shared" ca="1" si="1556"/>
        <v>0</v>
      </c>
      <c r="AG678" s="31">
        <f t="shared" ca="1" si="1538"/>
        <v>-2.0408163265306256E-2</v>
      </c>
      <c r="AH678" s="31">
        <f t="shared" ca="1" si="1539"/>
        <v>1.9083969465648831E-2</v>
      </c>
      <c r="AI678" s="31">
        <f t="shared" ref="AI678:AK678" ca="1" si="1670">SUM(AD553:AD678)</f>
        <v>-0.44071429367053228</v>
      </c>
      <c r="AJ678" s="31">
        <f t="shared" ca="1" si="1670"/>
        <v>3.6629908276478156E-2</v>
      </c>
      <c r="AK678" s="31">
        <f t="shared" ca="1" si="1670"/>
        <v>0.38608976687130026</v>
      </c>
      <c r="AL678">
        <f ca="1">SUM($AF$129:AF678)</f>
        <v>0.79439262347160966</v>
      </c>
      <c r="AO678">
        <f t="shared" ca="1" si="1558"/>
        <v>-2.9922037992752899E-2</v>
      </c>
      <c r="AP678">
        <f t="shared" ca="1" si="1559"/>
        <v>0</v>
      </c>
      <c r="AQ678">
        <f t="shared" ca="1" si="1541"/>
        <v>0</v>
      </c>
      <c r="AR678" s="31">
        <f t="shared" ref="AR678:AS678" ca="1" si="1671">SUM(AO553:AO678)</f>
        <v>-0.46766617076289579</v>
      </c>
      <c r="AS678" s="31">
        <f t="shared" ca="1" si="1671"/>
        <v>0.44967155224014194</v>
      </c>
      <c r="AT678">
        <f ca="1">SUM($AP$129:AP678)</f>
        <v>0.97658858997319464</v>
      </c>
    </row>
    <row r="679" spans="1:46" x14ac:dyDescent="0.25">
      <c r="A679" s="1">
        <v>39696</v>
      </c>
      <c r="B679" s="2">
        <v>1242.31</v>
      </c>
      <c r="C679" s="10">
        <f t="shared" si="1572"/>
        <v>4.4306816619907492E-3</v>
      </c>
      <c r="D679" s="7">
        <v>2.23</v>
      </c>
      <c r="E679" s="7">
        <f t="shared" ca="1" si="1567"/>
        <v>1.3636363636363447E-2</v>
      </c>
      <c r="F679" s="7">
        <f t="shared" ca="1" si="1568"/>
        <v>1.3636363636363447E-2</v>
      </c>
      <c r="G679">
        <f t="shared" si="1543"/>
        <v>3.05</v>
      </c>
      <c r="H679">
        <f t="shared" si="1544"/>
        <v>1.35</v>
      </c>
      <c r="I679" s="27">
        <f t="shared" si="1510"/>
        <v>0.51764705882352946</v>
      </c>
      <c r="J679" s="9">
        <f t="shared" si="1545"/>
        <v>4.4306816619907492E-3</v>
      </c>
      <c r="K679" s="9">
        <f t="shared" si="1546"/>
        <v>0</v>
      </c>
      <c r="L679" s="9">
        <f t="shared" si="1547"/>
        <v>0</v>
      </c>
      <c r="M679" s="9">
        <f t="shared" si="1548"/>
        <v>0</v>
      </c>
      <c r="N679" s="28">
        <f t="shared" si="1533"/>
        <v>2.25</v>
      </c>
      <c r="O679" s="28">
        <f t="shared" si="1534"/>
        <v>2.4350000000000001</v>
      </c>
      <c r="P679" s="28">
        <f t="shared" si="1535"/>
        <v>2.5825</v>
      </c>
      <c r="Q679" s="28">
        <f t="shared" si="1536"/>
        <v>3.05</v>
      </c>
      <c r="R679" s="9">
        <f t="shared" ca="1" si="1549"/>
        <v>0</v>
      </c>
      <c r="S679" s="9">
        <f t="shared" ca="1" si="1550"/>
        <v>0</v>
      </c>
      <c r="T679" s="9">
        <f t="shared" ca="1" si="1551"/>
        <v>4.4306816619907492E-3</v>
      </c>
      <c r="U679" s="9">
        <f t="shared" ca="1" si="1552"/>
        <v>0</v>
      </c>
      <c r="V679" s="28">
        <f t="shared" ref="V679:Y679" ca="1" si="1672">QUARTILE($F555:$F678,V$2)</f>
        <v>-2.7253287016285682E-2</v>
      </c>
      <c r="W679" s="28">
        <f t="shared" ca="1" si="1672"/>
        <v>0</v>
      </c>
      <c r="X679" s="28">
        <f t="shared" ca="1" si="1672"/>
        <v>2.7630488815244492E-2</v>
      </c>
      <c r="Y679" s="28">
        <f t="shared" ca="1" si="1672"/>
        <v>0.17037037037037028</v>
      </c>
      <c r="Z679" s="30">
        <f t="shared" ca="1" si="1524"/>
        <v>-0.31943605936966041</v>
      </c>
      <c r="AA679" s="30">
        <f t="shared" ca="1" si="1525"/>
        <v>-0.14823011139323558</v>
      </c>
      <c r="AB679" s="30">
        <f t="shared" ca="1" si="1526"/>
        <v>0.16735240430527806</v>
      </c>
      <c r="AC679" s="30">
        <f t="shared" ca="1" si="1527"/>
        <v>0.24962000872782183</v>
      </c>
      <c r="AD679">
        <f t="shared" ca="1" si="1554"/>
        <v>0</v>
      </c>
      <c r="AE679">
        <f t="shared" ca="1" si="1555"/>
        <v>4.4306816619907492E-3</v>
      </c>
      <c r="AF679">
        <f t="shared" ca="1" si="1556"/>
        <v>0</v>
      </c>
      <c r="AG679" s="31">
        <f t="shared" ca="1" si="1538"/>
        <v>-2.0408163265306256E-2</v>
      </c>
      <c r="AH679" s="31">
        <f t="shared" ca="1" si="1539"/>
        <v>1.9083969465648831E-2</v>
      </c>
      <c r="AI679" s="31">
        <f t="shared" ref="AI679:AK679" ca="1" si="1673">SUM(AD554:AD679)</f>
        <v>-0.44071429367053228</v>
      </c>
      <c r="AJ679" s="31">
        <f t="shared" ca="1" si="1673"/>
        <v>4.1060589938468908E-2</v>
      </c>
      <c r="AK679" s="31">
        <f t="shared" ca="1" si="1673"/>
        <v>0.34895994600226743</v>
      </c>
      <c r="AL679">
        <f ca="1">SUM($AF$129:AF679)</f>
        <v>0.79439262347160966</v>
      </c>
      <c r="AO679">
        <f t="shared" ca="1" si="1558"/>
        <v>0</v>
      </c>
      <c r="AP679">
        <f t="shared" ca="1" si="1559"/>
        <v>4.4306816619907492E-3</v>
      </c>
      <c r="AQ679">
        <f t="shared" ca="1" si="1541"/>
        <v>0</v>
      </c>
      <c r="AR679" s="31">
        <f t="shared" ref="AR679:AS679" ca="1" si="1674">SUM(AO554:AO679)</f>
        <v>-0.46766617076289579</v>
      </c>
      <c r="AS679" s="31">
        <f t="shared" ca="1" si="1674"/>
        <v>0.41697241303309995</v>
      </c>
      <c r="AT679">
        <f ca="1">SUM($AP$129:AP679)</f>
        <v>0.98101927163518543</v>
      </c>
    </row>
    <row r="680" spans="1:46" x14ac:dyDescent="0.25">
      <c r="A680" s="1">
        <v>39699</v>
      </c>
      <c r="B680" s="2">
        <v>1267.79</v>
      </c>
      <c r="C680" s="10">
        <f t="shared" si="1572"/>
        <v>2.0510178618863263E-2</v>
      </c>
      <c r="D680" s="7">
        <v>2.2999999999999998</v>
      </c>
      <c r="E680" s="7">
        <f t="shared" ca="1" si="1567"/>
        <v>3.1390134529147851E-2</v>
      </c>
      <c r="F680" s="7">
        <f t="shared" ca="1" si="1568"/>
        <v>3.1390134529147851E-2</v>
      </c>
      <c r="G680">
        <f t="shared" si="1543"/>
        <v>3.05</v>
      </c>
      <c r="H680">
        <f t="shared" si="1544"/>
        <v>1.35</v>
      </c>
      <c r="I680" s="27">
        <f t="shared" si="1510"/>
        <v>0.55882352941176461</v>
      </c>
      <c r="J680" s="9">
        <f t="shared" si="1545"/>
        <v>0</v>
      </c>
      <c r="K680" s="9">
        <f t="shared" si="1546"/>
        <v>2.0510178618863263E-2</v>
      </c>
      <c r="L680" s="9">
        <f t="shared" si="1547"/>
        <v>0</v>
      </c>
      <c r="M680" s="9">
        <f t="shared" si="1548"/>
        <v>0</v>
      </c>
      <c r="N680" s="28">
        <f t="shared" si="1533"/>
        <v>2.25</v>
      </c>
      <c r="O680" s="28">
        <f t="shared" si="1534"/>
        <v>2.4350000000000001</v>
      </c>
      <c r="P680" s="28">
        <f t="shared" si="1535"/>
        <v>2.5825</v>
      </c>
      <c r="Q680" s="28">
        <f t="shared" si="1536"/>
        <v>3.05</v>
      </c>
      <c r="R680" s="9">
        <f t="shared" ca="1" si="1549"/>
        <v>0</v>
      </c>
      <c r="S680" s="9">
        <f t="shared" ca="1" si="1550"/>
        <v>0</v>
      </c>
      <c r="T680" s="9">
        <f t="shared" ca="1" si="1551"/>
        <v>0</v>
      </c>
      <c r="U680" s="9">
        <f t="shared" ca="1" si="1552"/>
        <v>2.0510178618863263E-2</v>
      </c>
      <c r="V680" s="28">
        <f t="shared" ref="V680:Y680" ca="1" si="1675">QUARTILE($F556:$F679,V$2)</f>
        <v>-2.7253287016285682E-2</v>
      </c>
      <c r="W680" s="28">
        <f t="shared" ca="1" si="1675"/>
        <v>0</v>
      </c>
      <c r="X680" s="28">
        <f t="shared" ca="1" si="1675"/>
        <v>2.7630488815244492E-2</v>
      </c>
      <c r="Y680" s="28">
        <f t="shared" ca="1" si="1675"/>
        <v>0.17037037037037028</v>
      </c>
      <c r="Z680" s="30">
        <f t="shared" ca="1" si="1524"/>
        <v>-0.31044048900658155</v>
      </c>
      <c r="AA680" s="30">
        <f t="shared" ca="1" si="1525"/>
        <v>-0.14823011139323558</v>
      </c>
      <c r="AB680" s="30">
        <f t="shared" ca="1" si="1526"/>
        <v>0.16735240430527806</v>
      </c>
      <c r="AC680" s="30">
        <f t="shared" ca="1" si="1527"/>
        <v>0.27013018734668509</v>
      </c>
      <c r="AD680">
        <f t="shared" ca="1" si="1554"/>
        <v>0</v>
      </c>
      <c r="AE680">
        <f t="shared" ca="1" si="1555"/>
        <v>0</v>
      </c>
      <c r="AF680">
        <f t="shared" ca="1" si="1556"/>
        <v>2.0510178618863263E-2</v>
      </c>
      <c r="AG680" s="31">
        <f t="shared" ca="1" si="1538"/>
        <v>-2.0242914979757165E-2</v>
      </c>
      <c r="AH680" s="31">
        <f t="shared" ca="1" si="1539"/>
        <v>1.9920318725099806E-2</v>
      </c>
      <c r="AI680" s="31">
        <f t="shared" ref="AI680:AK680" ca="1" si="1676">SUM(AD555:AD680)</f>
        <v>-0.43171872330745342</v>
      </c>
      <c r="AJ680" s="31">
        <f t="shared" ca="1" si="1676"/>
        <v>4.1060589938468908E-2</v>
      </c>
      <c r="AK680" s="31">
        <f t="shared" ca="1" si="1676"/>
        <v>0.36947012462113071</v>
      </c>
      <c r="AL680">
        <f ca="1">SUM($AF$129:AF680)</f>
        <v>0.81490280209047294</v>
      </c>
      <c r="AO680">
        <f t="shared" ca="1" si="1558"/>
        <v>0</v>
      </c>
      <c r="AP680">
        <f t="shared" ca="1" si="1559"/>
        <v>2.0510178618863263E-2</v>
      </c>
      <c r="AQ680">
        <f t="shared" ca="1" si="1541"/>
        <v>0</v>
      </c>
      <c r="AR680" s="31">
        <f t="shared" ref="AR680:AS680" ca="1" si="1677">SUM(AO555:AO680)</f>
        <v>-0.45867060039981694</v>
      </c>
      <c r="AS680" s="31">
        <f t="shared" ca="1" si="1677"/>
        <v>0.43748259165196324</v>
      </c>
      <c r="AT680">
        <f ca="1">SUM($AP$129:AP680)</f>
        <v>1.0015294502540486</v>
      </c>
    </row>
    <row r="681" spans="1:46" x14ac:dyDescent="0.25">
      <c r="A681" s="1">
        <v>39700</v>
      </c>
      <c r="B681" s="2">
        <v>1224.51</v>
      </c>
      <c r="C681" s="10">
        <f t="shared" si="1572"/>
        <v>-3.4138145907445218E-2</v>
      </c>
      <c r="D681" s="7">
        <v>2.23</v>
      </c>
      <c r="E681" s="7">
        <f t="shared" ca="1" si="1567"/>
        <v>-3.0434782608695587E-2</v>
      </c>
      <c r="F681" s="7">
        <f t="shared" ca="1" si="1568"/>
        <v>-3.0434782608695587E-2</v>
      </c>
      <c r="G681">
        <f t="shared" si="1543"/>
        <v>3.05</v>
      </c>
      <c r="H681">
        <f t="shared" si="1544"/>
        <v>1.35</v>
      </c>
      <c r="I681" s="27">
        <f t="shared" si="1510"/>
        <v>0.51764705882352946</v>
      </c>
      <c r="J681" s="9">
        <f t="shared" si="1545"/>
        <v>-3.4138145907445218E-2</v>
      </c>
      <c r="K681" s="9">
        <f t="shared" si="1546"/>
        <v>0</v>
      </c>
      <c r="L681" s="9">
        <f t="shared" si="1547"/>
        <v>0</v>
      </c>
      <c r="M681" s="9">
        <f t="shared" si="1548"/>
        <v>0</v>
      </c>
      <c r="N681" s="28">
        <f t="shared" si="1533"/>
        <v>2.25</v>
      </c>
      <c r="O681" s="28">
        <f t="shared" si="1534"/>
        <v>2.4350000000000001</v>
      </c>
      <c r="P681" s="28">
        <f t="shared" si="1535"/>
        <v>2.5825</v>
      </c>
      <c r="Q681" s="28">
        <f t="shared" si="1536"/>
        <v>3.05</v>
      </c>
      <c r="R681" s="9">
        <f t="shared" ca="1" si="1549"/>
        <v>-3.4138145907445218E-2</v>
      </c>
      <c r="S681" s="9">
        <f t="shared" ca="1" si="1550"/>
        <v>0</v>
      </c>
      <c r="T681" s="9">
        <f t="shared" ca="1" si="1551"/>
        <v>0</v>
      </c>
      <c r="U681" s="9">
        <f t="shared" ca="1" si="1552"/>
        <v>0</v>
      </c>
      <c r="V681" s="28">
        <f t="shared" ref="V681:Y681" ca="1" si="1678">QUARTILE($F557:$F680,V$2)</f>
        <v>-2.6704982685648193E-2</v>
      </c>
      <c r="W681" s="28">
        <f t="shared" ca="1" si="1678"/>
        <v>0</v>
      </c>
      <c r="X681" s="28">
        <f t="shared" ca="1" si="1678"/>
        <v>2.8605393042012761E-2</v>
      </c>
      <c r="Y681" s="28">
        <f t="shared" ca="1" si="1678"/>
        <v>0.17037037037037028</v>
      </c>
      <c r="Z681" s="30">
        <f t="shared" ca="1" si="1524"/>
        <v>-0.34457863491402679</v>
      </c>
      <c r="AA681" s="30">
        <f t="shared" ca="1" si="1525"/>
        <v>-0.14823011139323558</v>
      </c>
      <c r="AB681" s="30">
        <f t="shared" ca="1" si="1526"/>
        <v>0.16222545304569844</v>
      </c>
      <c r="AC681" s="30">
        <f t="shared" ca="1" si="1527"/>
        <v>0.27013018734668509</v>
      </c>
      <c r="AD681">
        <f t="shared" ca="1" si="1554"/>
        <v>-3.4138145907445218E-2</v>
      </c>
      <c r="AE681">
        <f t="shared" ca="1" si="1555"/>
        <v>0</v>
      </c>
      <c r="AF681">
        <f t="shared" ca="1" si="1556"/>
        <v>0</v>
      </c>
      <c r="AG681" s="31">
        <f t="shared" ca="1" si="1538"/>
        <v>-2.0242914979757165E-2</v>
      </c>
      <c r="AH681" s="31">
        <f t="shared" ca="1" si="1539"/>
        <v>1.9920318725099806E-2</v>
      </c>
      <c r="AI681" s="31">
        <f t="shared" ref="AI681:AK681" ca="1" si="1679">SUM(AD556:AD681)</f>
        <v>-0.46585686921489866</v>
      </c>
      <c r="AJ681" s="31">
        <f t="shared" ca="1" si="1679"/>
        <v>3.5933638678889268E-2</v>
      </c>
      <c r="AK681" s="31">
        <f t="shared" ca="1" si="1679"/>
        <v>0.36947012462113071</v>
      </c>
      <c r="AL681">
        <f ca="1">SUM($AF$129:AF681)</f>
        <v>0.81490280209047294</v>
      </c>
      <c r="AO681">
        <f t="shared" ca="1" si="1558"/>
        <v>-3.4138145907445218E-2</v>
      </c>
      <c r="AP681">
        <f t="shared" ca="1" si="1559"/>
        <v>0</v>
      </c>
      <c r="AQ681">
        <f t="shared" ca="1" si="1541"/>
        <v>0</v>
      </c>
      <c r="AR681" s="31">
        <f t="shared" ref="AR681:AS681" ca="1" si="1680">SUM(AO556:AO681)</f>
        <v>-0.49280874630726218</v>
      </c>
      <c r="AS681" s="31">
        <f t="shared" ca="1" si="1680"/>
        <v>0.43235564039238361</v>
      </c>
      <c r="AT681">
        <f ca="1">SUM($AP$129:AP681)</f>
        <v>1.0015294502540486</v>
      </c>
    </row>
    <row r="682" spans="1:46" x14ac:dyDescent="0.25">
      <c r="A682" s="1">
        <v>39701</v>
      </c>
      <c r="B682" s="2">
        <v>1232.04</v>
      </c>
      <c r="C682" s="10">
        <f t="shared" si="1572"/>
        <v>6.1493985349241513E-3</v>
      </c>
      <c r="D682" s="7">
        <v>2.2200000000000002</v>
      </c>
      <c r="E682" s="7">
        <f t="shared" ca="1" si="1567"/>
        <v>-4.4843049327353279E-3</v>
      </c>
      <c r="F682" s="7">
        <f t="shared" ca="1" si="1568"/>
        <v>-4.4843049327353279E-3</v>
      </c>
      <c r="G682">
        <f t="shared" si="1543"/>
        <v>3.05</v>
      </c>
      <c r="H682">
        <f t="shared" si="1544"/>
        <v>1.35</v>
      </c>
      <c r="I682" s="27">
        <f t="shared" si="1510"/>
        <v>0.51176470588235312</v>
      </c>
      <c r="J682" s="9">
        <f t="shared" si="1545"/>
        <v>6.1493985349241513E-3</v>
      </c>
      <c r="K682" s="9">
        <f t="shared" si="1546"/>
        <v>0</v>
      </c>
      <c r="L682" s="9">
        <f t="shared" si="1547"/>
        <v>0</v>
      </c>
      <c r="M682" s="9">
        <f t="shared" si="1548"/>
        <v>0</v>
      </c>
      <c r="N682" s="28">
        <f t="shared" si="1533"/>
        <v>2.25</v>
      </c>
      <c r="O682" s="28">
        <f t="shared" si="1534"/>
        <v>2.4350000000000001</v>
      </c>
      <c r="P682" s="28">
        <f t="shared" si="1535"/>
        <v>2.5825</v>
      </c>
      <c r="Q682" s="28">
        <f t="shared" si="1536"/>
        <v>3.05</v>
      </c>
      <c r="R682" s="9">
        <f t="shared" ca="1" si="1549"/>
        <v>0</v>
      </c>
      <c r="S682" s="9">
        <f t="shared" ca="1" si="1550"/>
        <v>6.1493985349241513E-3</v>
      </c>
      <c r="T682" s="9">
        <f t="shared" ca="1" si="1551"/>
        <v>0</v>
      </c>
      <c r="U682" s="9">
        <f t="shared" ca="1" si="1552"/>
        <v>0</v>
      </c>
      <c r="V682" s="28">
        <f t="shared" ref="V682:Y682" ca="1" si="1681">QUARTILE($F558:$F681,V$2)</f>
        <v>-2.6704982685648193E-2</v>
      </c>
      <c r="W682" s="28">
        <f t="shared" ca="1" si="1681"/>
        <v>0</v>
      </c>
      <c r="X682" s="28">
        <f t="shared" ca="1" si="1681"/>
        <v>2.8605393042012761E-2</v>
      </c>
      <c r="Y682" s="28">
        <f t="shared" ca="1" si="1681"/>
        <v>0.17037037037037028</v>
      </c>
      <c r="Z682" s="30">
        <f t="shared" ca="1" si="1524"/>
        <v>-0.32379534668463528</v>
      </c>
      <c r="AA682" s="30">
        <f t="shared" ca="1" si="1525"/>
        <v>-0.14208071285831142</v>
      </c>
      <c r="AB682" s="30">
        <f t="shared" ca="1" si="1526"/>
        <v>0.16222545304569844</v>
      </c>
      <c r="AC682" s="30">
        <f t="shared" ca="1" si="1527"/>
        <v>0.27013018734668509</v>
      </c>
      <c r="AD682">
        <f t="shared" ca="1" si="1554"/>
        <v>0</v>
      </c>
      <c r="AE682">
        <f t="shared" ca="1" si="1555"/>
        <v>6.1493985349241513E-3</v>
      </c>
      <c r="AF682">
        <f t="shared" ca="1" si="1556"/>
        <v>0</v>
      </c>
      <c r="AG682" s="31">
        <f t="shared" ca="1" si="1538"/>
        <v>-2.0242914979757165E-2</v>
      </c>
      <c r="AH682" s="31">
        <f t="shared" ca="1" si="1539"/>
        <v>1.9083969465648831E-2</v>
      </c>
      <c r="AI682" s="31">
        <f t="shared" ref="AI682:AK682" ca="1" si="1682">SUM(AD557:AD682)</f>
        <v>-0.4450735809855072</v>
      </c>
      <c r="AJ682" s="31">
        <f t="shared" ca="1" si="1682"/>
        <v>4.2083037213813422E-2</v>
      </c>
      <c r="AK682" s="31">
        <f t="shared" ca="1" si="1682"/>
        <v>0.36947012462113071</v>
      </c>
      <c r="AL682">
        <f ca="1">SUM($AF$129:AF682)</f>
        <v>0.81490280209047294</v>
      </c>
      <c r="AO682">
        <f t="shared" ca="1" si="1558"/>
        <v>6.1493985349241513E-3</v>
      </c>
      <c r="AP682">
        <f t="shared" ca="1" si="1559"/>
        <v>0</v>
      </c>
      <c r="AQ682">
        <f t="shared" ca="1" si="1541"/>
        <v>0</v>
      </c>
      <c r="AR682" s="31">
        <f t="shared" ref="AR682:AS682" ca="1" si="1683">SUM(AO557:AO682)</f>
        <v>-0.46587605954294659</v>
      </c>
      <c r="AS682" s="31">
        <f t="shared" ca="1" si="1683"/>
        <v>0.43235564039238361</v>
      </c>
      <c r="AT682">
        <f ca="1">SUM($AP$129:AP682)</f>
        <v>1.0015294502540486</v>
      </c>
    </row>
    <row r="683" spans="1:46" x14ac:dyDescent="0.25">
      <c r="A683" s="1">
        <v>39702</v>
      </c>
      <c r="B683" s="2">
        <v>1249.05</v>
      </c>
      <c r="C683" s="10">
        <f t="shared" si="1572"/>
        <v>1.3806369923054439E-2</v>
      </c>
      <c r="D683" s="7">
        <v>2.1800000000000002</v>
      </c>
      <c r="E683" s="7">
        <f t="shared" ca="1" si="1567"/>
        <v>-1.8018018018018056E-2</v>
      </c>
      <c r="F683" s="7">
        <f t="shared" ca="1" si="1568"/>
        <v>-1.8018018018018056E-2</v>
      </c>
      <c r="G683">
        <f t="shared" si="1543"/>
        <v>3.05</v>
      </c>
      <c r="H683">
        <f t="shared" si="1544"/>
        <v>1.54</v>
      </c>
      <c r="I683" s="27">
        <f t="shared" si="1510"/>
        <v>0.42384105960264917</v>
      </c>
      <c r="J683" s="9">
        <f t="shared" si="1545"/>
        <v>1.3806369923054439E-2</v>
      </c>
      <c r="K683" s="9">
        <f t="shared" si="1546"/>
        <v>0</v>
      </c>
      <c r="L683" s="9">
        <f t="shared" si="1547"/>
        <v>0</v>
      </c>
      <c r="M683" s="9">
        <f t="shared" si="1548"/>
        <v>0</v>
      </c>
      <c r="N683" s="28">
        <f t="shared" si="1533"/>
        <v>2.25</v>
      </c>
      <c r="O683" s="28">
        <f t="shared" si="1534"/>
        <v>2.4350000000000001</v>
      </c>
      <c r="P683" s="28">
        <f t="shared" si="1535"/>
        <v>2.5825</v>
      </c>
      <c r="Q683" s="28">
        <f t="shared" si="1536"/>
        <v>3.05</v>
      </c>
      <c r="R683" s="9">
        <f t="shared" ca="1" si="1549"/>
        <v>0</v>
      </c>
      <c r="S683" s="9">
        <f t="shared" ca="1" si="1550"/>
        <v>1.3806369923054439E-2</v>
      </c>
      <c r="T683" s="9">
        <f t="shared" ca="1" si="1551"/>
        <v>0</v>
      </c>
      <c r="U683" s="9">
        <f t="shared" ca="1" si="1552"/>
        <v>0</v>
      </c>
      <c r="V683" s="28">
        <f t="shared" ref="V683:Y683" ca="1" si="1684">QUARTILE($F559:$F682,V$2)</f>
        <v>-2.6704982685648193E-2</v>
      </c>
      <c r="W683" s="28">
        <f t="shared" ca="1" si="1684"/>
        <v>0</v>
      </c>
      <c r="X683" s="28">
        <f t="shared" ca="1" si="1684"/>
        <v>2.7630488815244492E-2</v>
      </c>
      <c r="Y683" s="28">
        <f t="shared" ca="1" si="1684"/>
        <v>0.15723270440251569</v>
      </c>
      <c r="Z683" s="30">
        <f t="shared" ca="1" si="1524"/>
        <v>-0.31483669312213414</v>
      </c>
      <c r="AA683" s="30">
        <f t="shared" ca="1" si="1525"/>
        <v>-0.12827434293525697</v>
      </c>
      <c r="AB683" s="30">
        <f t="shared" ca="1" si="1526"/>
        <v>0.16222545304569844</v>
      </c>
      <c r="AC683" s="30">
        <f t="shared" ca="1" si="1527"/>
        <v>0.27013018734668509</v>
      </c>
      <c r="AD683">
        <f t="shared" ca="1" si="1554"/>
        <v>0</v>
      </c>
      <c r="AE683">
        <f t="shared" ca="1" si="1555"/>
        <v>1.3806369923054439E-2</v>
      </c>
      <c r="AF683">
        <f t="shared" ca="1" si="1556"/>
        <v>0</v>
      </c>
      <c r="AG683" s="31">
        <f t="shared" ca="1" si="1538"/>
        <v>-2.0242914979757165E-2</v>
      </c>
      <c r="AH683" s="31">
        <f t="shared" ca="1" si="1539"/>
        <v>1.9083969465648831E-2</v>
      </c>
      <c r="AI683" s="31">
        <f t="shared" ref="AI683:AK683" ca="1" si="1685">SUM(AD558:AD683)</f>
        <v>-0.43611492742300612</v>
      </c>
      <c r="AJ683" s="31">
        <f t="shared" ca="1" si="1685"/>
        <v>5.5889407136867859E-2</v>
      </c>
      <c r="AK683" s="31">
        <f t="shared" ca="1" si="1685"/>
        <v>0.36947012462113071</v>
      </c>
      <c r="AL683">
        <f ca="1">SUM($AF$129:AF683)</f>
        <v>0.81490280209047294</v>
      </c>
      <c r="AO683">
        <f t="shared" ca="1" si="1558"/>
        <v>1.3806369923054439E-2</v>
      </c>
      <c r="AP683">
        <f t="shared" ca="1" si="1559"/>
        <v>0</v>
      </c>
      <c r="AQ683">
        <f t="shared" ca="1" si="1541"/>
        <v>0</v>
      </c>
      <c r="AR683" s="31">
        <f t="shared" ref="AR683:AS683" ca="1" si="1686">SUM(AO558:AO683)</f>
        <v>-0.44311103605739105</v>
      </c>
      <c r="AS683" s="31">
        <f t="shared" ca="1" si="1686"/>
        <v>0.43235564039238361</v>
      </c>
      <c r="AT683">
        <f ca="1">SUM($AP$129:AP683)</f>
        <v>1.0015294502540486</v>
      </c>
    </row>
    <row r="684" spans="1:46" x14ac:dyDescent="0.25">
      <c r="A684" s="1">
        <v>39703</v>
      </c>
      <c r="B684" s="2">
        <v>1251.7</v>
      </c>
      <c r="C684" s="10">
        <f t="shared" si="1572"/>
        <v>2.1216124254434098E-3</v>
      </c>
      <c r="D684" s="7">
        <v>2.23</v>
      </c>
      <c r="E684" s="7">
        <f t="shared" ca="1" si="1567"/>
        <v>2.2935779816513735E-2</v>
      </c>
      <c r="F684" s="7">
        <f t="shared" ca="1" si="1568"/>
        <v>2.2935779816513735E-2</v>
      </c>
      <c r="G684">
        <f t="shared" si="1543"/>
        <v>3.05</v>
      </c>
      <c r="H684">
        <f t="shared" si="1544"/>
        <v>1.54</v>
      </c>
      <c r="I684" s="27">
        <f t="shared" si="1510"/>
        <v>0.45695364238410596</v>
      </c>
      <c r="J684" s="9">
        <f t="shared" si="1545"/>
        <v>2.1216124254434098E-3</v>
      </c>
      <c r="K684" s="9">
        <f t="shared" si="1546"/>
        <v>0</v>
      </c>
      <c r="L684" s="9">
        <f t="shared" si="1547"/>
        <v>0</v>
      </c>
      <c r="M684" s="9">
        <f t="shared" si="1548"/>
        <v>0</v>
      </c>
      <c r="N684" s="28">
        <f t="shared" si="1533"/>
        <v>2.25</v>
      </c>
      <c r="O684" s="28">
        <f t="shared" si="1534"/>
        <v>2.4350000000000001</v>
      </c>
      <c r="P684" s="28">
        <f t="shared" si="1535"/>
        <v>2.5825</v>
      </c>
      <c r="Q684" s="28">
        <f t="shared" si="1536"/>
        <v>3.05</v>
      </c>
      <c r="R684" s="9">
        <f t="shared" ca="1" si="1549"/>
        <v>0</v>
      </c>
      <c r="S684" s="9">
        <f t="shared" ca="1" si="1550"/>
        <v>0</v>
      </c>
      <c r="T684" s="9">
        <f t="shared" ca="1" si="1551"/>
        <v>2.1216124254434098E-3</v>
      </c>
      <c r="U684" s="9">
        <f t="shared" ca="1" si="1552"/>
        <v>0</v>
      </c>
      <c r="V684" s="28">
        <f t="shared" ref="V684:Y684" ca="1" si="1687">QUARTILE($F560:$F683,V$2)</f>
        <v>-2.6704982685648193E-2</v>
      </c>
      <c r="W684" s="28">
        <f t="shared" ca="1" si="1687"/>
        <v>0</v>
      </c>
      <c r="X684" s="28">
        <f t="shared" ca="1" si="1687"/>
        <v>2.7630488815244492E-2</v>
      </c>
      <c r="Y684" s="28">
        <f t="shared" ca="1" si="1687"/>
        <v>0.15723270440251569</v>
      </c>
      <c r="Z684" s="30">
        <f t="shared" ca="1" si="1524"/>
        <v>-0.31483669312213414</v>
      </c>
      <c r="AA684" s="30">
        <f t="shared" ca="1" si="1525"/>
        <v>-0.12827434293525697</v>
      </c>
      <c r="AB684" s="30">
        <f t="shared" ca="1" si="1526"/>
        <v>0.16434706547114183</v>
      </c>
      <c r="AC684" s="30">
        <f t="shared" ca="1" si="1527"/>
        <v>0.22772066204510269</v>
      </c>
      <c r="AD684">
        <f t="shared" ca="1" si="1554"/>
        <v>0</v>
      </c>
      <c r="AE684">
        <f t="shared" ca="1" si="1555"/>
        <v>0</v>
      </c>
      <c r="AF684">
        <f t="shared" ca="1" si="1556"/>
        <v>2.1216124254434098E-3</v>
      </c>
      <c r="AG684" s="31">
        <f t="shared" ca="1" si="1538"/>
        <v>-2.0242914979757165E-2</v>
      </c>
      <c r="AH684" s="31">
        <f t="shared" ca="1" si="1539"/>
        <v>1.9083969465648831E-2</v>
      </c>
      <c r="AI684" s="31">
        <f t="shared" ref="AI684:AK684" ca="1" si="1688">SUM(AD559:AD684)</f>
        <v>-0.43611492742300612</v>
      </c>
      <c r="AJ684" s="31">
        <f t="shared" ca="1" si="1688"/>
        <v>5.5889407136867859E-2</v>
      </c>
      <c r="AK684" s="31">
        <f t="shared" ca="1" si="1688"/>
        <v>0.32918221174499168</v>
      </c>
      <c r="AL684">
        <f ca="1">SUM($AF$129:AF684)</f>
        <v>0.81702441451591634</v>
      </c>
      <c r="AO684">
        <f t="shared" ca="1" si="1558"/>
        <v>0</v>
      </c>
      <c r="AP684">
        <f t="shared" ca="1" si="1559"/>
        <v>2.1216124254434098E-3</v>
      </c>
      <c r="AQ684">
        <f t="shared" ca="1" si="1541"/>
        <v>0</v>
      </c>
      <c r="AR684" s="31">
        <f t="shared" ref="AR684:AS684" ca="1" si="1689">SUM(AO559:AO684)</f>
        <v>-0.44311103605739105</v>
      </c>
      <c r="AS684" s="31">
        <f t="shared" ca="1" si="1689"/>
        <v>0.39206772751624458</v>
      </c>
      <c r="AT684">
        <f ca="1">SUM($AP$129:AP684)</f>
        <v>1.0036510626794921</v>
      </c>
    </row>
    <row r="685" spans="1:46" x14ac:dyDescent="0.25">
      <c r="A685" s="1">
        <v>39706</v>
      </c>
      <c r="B685" s="2">
        <v>1192.7</v>
      </c>
      <c r="C685" s="10">
        <f t="shared" si="1572"/>
        <v>-4.7135895182551728E-2</v>
      </c>
      <c r="D685" s="7">
        <v>1.78</v>
      </c>
      <c r="E685" s="7">
        <f t="shared" ca="1" si="1567"/>
        <v>-0.2017937219730942</v>
      </c>
      <c r="F685" s="7">
        <f t="shared" ca="1" si="1568"/>
        <v>-0.2017937219730942</v>
      </c>
      <c r="G685">
        <f t="shared" si="1543"/>
        <v>3.05</v>
      </c>
      <c r="H685">
        <f t="shared" si="1544"/>
        <v>1.59</v>
      </c>
      <c r="I685" s="27">
        <f t="shared" si="1510"/>
        <v>0.13013698630136986</v>
      </c>
      <c r="J685" s="9">
        <f t="shared" si="1545"/>
        <v>-4.7135895182551728E-2</v>
      </c>
      <c r="K685" s="9">
        <f t="shared" si="1546"/>
        <v>0</v>
      </c>
      <c r="L685" s="9">
        <f t="shared" si="1547"/>
        <v>0</v>
      </c>
      <c r="M685" s="9">
        <f t="shared" si="1548"/>
        <v>0</v>
      </c>
      <c r="N685" s="28">
        <f t="shared" si="1533"/>
        <v>2.25</v>
      </c>
      <c r="O685" s="28">
        <f t="shared" si="1534"/>
        <v>2.4350000000000001</v>
      </c>
      <c r="P685" s="28">
        <f t="shared" si="1535"/>
        <v>2.5825</v>
      </c>
      <c r="Q685" s="28">
        <f t="shared" si="1536"/>
        <v>3.05</v>
      </c>
      <c r="R685" s="9">
        <f t="shared" ca="1" si="1549"/>
        <v>-4.7135895182551728E-2</v>
      </c>
      <c r="S685" s="9">
        <f t="shared" ca="1" si="1550"/>
        <v>0</v>
      </c>
      <c r="T685" s="9">
        <f t="shared" ca="1" si="1551"/>
        <v>0</v>
      </c>
      <c r="U685" s="9">
        <f t="shared" ca="1" si="1552"/>
        <v>0</v>
      </c>
      <c r="V685" s="28">
        <f t="shared" ref="V685:Y685" ca="1" si="1690">QUARTILE($F561:$F684,V$2)</f>
        <v>-2.6704982685648193E-2</v>
      </c>
      <c r="W685" s="28">
        <f t="shared" ca="1" si="1690"/>
        <v>0</v>
      </c>
      <c r="X685" s="28">
        <f t="shared" ca="1" si="1690"/>
        <v>2.6343264578558734E-2</v>
      </c>
      <c r="Y685" s="28">
        <f t="shared" ca="1" si="1690"/>
        <v>0.15723270440251569</v>
      </c>
      <c r="Z685" s="30">
        <f t="shared" ca="1" si="1524"/>
        <v>-0.36197258830468587</v>
      </c>
      <c r="AA685" s="30">
        <f t="shared" ca="1" si="1525"/>
        <v>-0.10398710425602589</v>
      </c>
      <c r="AB685" s="30">
        <f t="shared" ca="1" si="1526"/>
        <v>0.16434706547114183</v>
      </c>
      <c r="AC685" s="30">
        <f t="shared" ca="1" si="1527"/>
        <v>0.22772066204510269</v>
      </c>
      <c r="AD685">
        <f t="shared" ca="1" si="1554"/>
        <v>-4.7135895182551728E-2</v>
      </c>
      <c r="AE685">
        <f t="shared" ca="1" si="1555"/>
        <v>0</v>
      </c>
      <c r="AF685">
        <f t="shared" ca="1" si="1556"/>
        <v>0</v>
      </c>
      <c r="AG685" s="31">
        <f t="shared" ca="1" si="1538"/>
        <v>-2.0242914979757165E-2</v>
      </c>
      <c r="AH685" s="31">
        <f t="shared" ca="1" si="1539"/>
        <v>1.8181818181818299E-2</v>
      </c>
      <c r="AI685" s="31">
        <f t="shared" ref="AI685:AK685" ca="1" si="1691">SUM(AD560:AD685)</f>
        <v>-0.45896358392632675</v>
      </c>
      <c r="AJ685" s="31">
        <f t="shared" ca="1" si="1691"/>
        <v>5.5889407136867859E-2</v>
      </c>
      <c r="AK685" s="31">
        <f t="shared" ca="1" si="1691"/>
        <v>0.32918221174499168</v>
      </c>
      <c r="AL685">
        <f ca="1">SUM($AF$129:AF685)</f>
        <v>0.81702441451591634</v>
      </c>
      <c r="AO685">
        <f t="shared" ca="1" si="1558"/>
        <v>-4.7135895182551728E-2</v>
      </c>
      <c r="AP685">
        <f t="shared" ca="1" si="1559"/>
        <v>0</v>
      </c>
      <c r="AQ685">
        <f t="shared" ca="1" si="1541"/>
        <v>0</v>
      </c>
      <c r="AR685" s="31">
        <f t="shared" ref="AR685:AS685" ca="1" si="1692">SUM(AO560:AO685)</f>
        <v>-0.46595969256071174</v>
      </c>
      <c r="AS685" s="31">
        <f t="shared" ca="1" si="1692"/>
        <v>0.39206772751624458</v>
      </c>
      <c r="AT685">
        <f ca="1">SUM($AP$129:AP685)</f>
        <v>1.0036510626794921</v>
      </c>
    </row>
    <row r="686" spans="1:46" x14ac:dyDescent="0.25">
      <c r="A686" s="1">
        <v>39707</v>
      </c>
      <c r="B686" s="2">
        <v>1213.5899999999999</v>
      </c>
      <c r="C686" s="10">
        <f t="shared" si="1572"/>
        <v>1.7514882200050198E-2</v>
      </c>
      <c r="D686" s="7">
        <v>1.89</v>
      </c>
      <c r="E686" s="7">
        <f t="shared" ca="1" si="1567"/>
        <v>6.1797752808988804E-2</v>
      </c>
      <c r="F686" s="7">
        <f t="shared" ca="1" si="1568"/>
        <v>6.1797752808988804E-2</v>
      </c>
      <c r="G686">
        <f t="shared" si="1543"/>
        <v>3.05</v>
      </c>
      <c r="H686">
        <f t="shared" si="1544"/>
        <v>1.62</v>
      </c>
      <c r="I686" s="27">
        <f t="shared" si="1510"/>
        <v>0.18881118881118872</v>
      </c>
      <c r="J686" s="9">
        <f t="shared" si="1545"/>
        <v>1.7514882200050198E-2</v>
      </c>
      <c r="K686" s="9">
        <f t="shared" si="1546"/>
        <v>0</v>
      </c>
      <c r="L686" s="9">
        <f t="shared" si="1547"/>
        <v>0</v>
      </c>
      <c r="M686" s="9">
        <f t="shared" si="1548"/>
        <v>0</v>
      </c>
      <c r="N686" s="28">
        <f t="shared" si="1533"/>
        <v>2.25</v>
      </c>
      <c r="O686" s="28">
        <f t="shared" si="1534"/>
        <v>2.4350000000000001</v>
      </c>
      <c r="P686" s="28">
        <f t="shared" si="1535"/>
        <v>2.5825</v>
      </c>
      <c r="Q686" s="28">
        <f t="shared" si="1536"/>
        <v>3.05</v>
      </c>
      <c r="R686" s="9">
        <f t="shared" ca="1" si="1549"/>
        <v>0</v>
      </c>
      <c r="S686" s="9">
        <f t="shared" ca="1" si="1550"/>
        <v>0</v>
      </c>
      <c r="T686" s="9">
        <f t="shared" ca="1" si="1551"/>
        <v>0</v>
      </c>
      <c r="U686" s="9">
        <f t="shared" ca="1" si="1552"/>
        <v>1.7514882200050198E-2</v>
      </c>
      <c r="V686" s="28">
        <f t="shared" ref="V686:Y686" ca="1" si="1693">QUARTILE($F562:$F685,V$2)</f>
        <v>-2.7253287016285682E-2</v>
      </c>
      <c r="W686" s="28">
        <f t="shared" ca="1" si="1693"/>
        <v>0</v>
      </c>
      <c r="X686" s="28">
        <f t="shared" ca="1" si="1693"/>
        <v>2.5654090435112353E-2</v>
      </c>
      <c r="Y686" s="28">
        <f t="shared" ca="1" si="1693"/>
        <v>0.13749999999999996</v>
      </c>
      <c r="Z686" s="30">
        <f t="shared" ca="1" si="1524"/>
        <v>-0.36197258830468587</v>
      </c>
      <c r="AA686" s="30">
        <f t="shared" ca="1" si="1525"/>
        <v>-0.10398710425602589</v>
      </c>
      <c r="AB686" s="30">
        <f t="shared" ca="1" si="1526"/>
        <v>0.16434706547114183</v>
      </c>
      <c r="AC686" s="30">
        <f t="shared" ca="1" si="1527"/>
        <v>0.22129105786940401</v>
      </c>
      <c r="AD686">
        <f t="shared" ca="1" si="1554"/>
        <v>0</v>
      </c>
      <c r="AE686">
        <f t="shared" ca="1" si="1555"/>
        <v>0</v>
      </c>
      <c r="AF686">
        <f t="shared" ca="1" si="1556"/>
        <v>1.7514882200050198E-2</v>
      </c>
      <c r="AG686" s="31">
        <f t="shared" ca="1" si="1538"/>
        <v>-2.0242914979757165E-2</v>
      </c>
      <c r="AH686" s="31">
        <f t="shared" ca="1" si="1539"/>
        <v>1.9083969465648831E-2</v>
      </c>
      <c r="AI686" s="31">
        <f t="shared" ref="AI686:AK686" ca="1" si="1694">SUM(AD561:AD686)</f>
        <v>-0.45896358392632675</v>
      </c>
      <c r="AJ686" s="31">
        <f t="shared" ca="1" si="1694"/>
        <v>5.5889407136867859E-2</v>
      </c>
      <c r="AK686" s="31">
        <f t="shared" ca="1" si="1694"/>
        <v>0.32275260756929297</v>
      </c>
      <c r="AL686">
        <f ca="1">SUM($AF$129:AF686)</f>
        <v>0.83453929671596649</v>
      </c>
      <c r="AO686">
        <f t="shared" ca="1" si="1558"/>
        <v>0</v>
      </c>
      <c r="AP686">
        <f t="shared" ca="1" si="1559"/>
        <v>1.7514882200050198E-2</v>
      </c>
      <c r="AQ686">
        <f t="shared" ca="1" si="1541"/>
        <v>0</v>
      </c>
      <c r="AR686" s="31">
        <f t="shared" ref="AR686:AS686" ca="1" si="1695">SUM(AO561:AO686)</f>
        <v>-0.46595969256071174</v>
      </c>
      <c r="AS686" s="31">
        <f t="shared" ca="1" si="1695"/>
        <v>0.38563812334054581</v>
      </c>
      <c r="AT686">
        <f ca="1">SUM($AP$129:AP686)</f>
        <v>1.0211659448795423</v>
      </c>
    </row>
    <row r="687" spans="1:46" x14ac:dyDescent="0.25">
      <c r="A687" s="1">
        <v>39708</v>
      </c>
      <c r="B687" s="2">
        <v>1156.3900000000001</v>
      </c>
      <c r="C687" s="10">
        <f t="shared" si="1572"/>
        <v>-4.7132886724511429E-2</v>
      </c>
      <c r="D687" s="7">
        <v>1.64</v>
      </c>
      <c r="E687" s="7">
        <f t="shared" ca="1" si="1567"/>
        <v>-0.13227513227513232</v>
      </c>
      <c r="F687" s="7">
        <f t="shared" ca="1" si="1568"/>
        <v>-0.13227513227513232</v>
      </c>
      <c r="G687">
        <f t="shared" si="1543"/>
        <v>3.05</v>
      </c>
      <c r="H687">
        <f t="shared" si="1544"/>
        <v>1.62</v>
      </c>
      <c r="I687" s="27">
        <f t="shared" si="1510"/>
        <v>1.3986013986013845E-2</v>
      </c>
      <c r="J687" s="9">
        <f t="shared" si="1545"/>
        <v>-4.7132886724511429E-2</v>
      </c>
      <c r="K687" s="9">
        <f t="shared" si="1546"/>
        <v>0</v>
      </c>
      <c r="L687" s="9">
        <f t="shared" si="1547"/>
        <v>0</v>
      </c>
      <c r="M687" s="9">
        <f t="shared" si="1548"/>
        <v>0</v>
      </c>
      <c r="N687" s="28">
        <f t="shared" si="1533"/>
        <v>2.25</v>
      </c>
      <c r="O687" s="28">
        <f t="shared" si="1534"/>
        <v>2.4350000000000001</v>
      </c>
      <c r="P687" s="28">
        <f t="shared" si="1535"/>
        <v>2.5825</v>
      </c>
      <c r="Q687" s="28">
        <f t="shared" si="1536"/>
        <v>3.05</v>
      </c>
      <c r="R687" s="9">
        <f t="shared" ca="1" si="1549"/>
        <v>-4.7132886724511429E-2</v>
      </c>
      <c r="S687" s="9">
        <f t="shared" ca="1" si="1550"/>
        <v>0</v>
      </c>
      <c r="T687" s="9">
        <f t="shared" ca="1" si="1551"/>
        <v>0</v>
      </c>
      <c r="U687" s="9">
        <f t="shared" ca="1" si="1552"/>
        <v>0</v>
      </c>
      <c r="V687" s="28">
        <f t="shared" ref="V687:Y687" ca="1" si="1696">QUARTILE($F563:$F686,V$2)</f>
        <v>-2.6784356658455605E-2</v>
      </c>
      <c r="W687" s="28">
        <f t="shared" ca="1" si="1696"/>
        <v>0</v>
      </c>
      <c r="X687" s="28">
        <f t="shared" ca="1" si="1696"/>
        <v>2.6343264578558734E-2</v>
      </c>
      <c r="Y687" s="28">
        <f t="shared" ca="1" si="1696"/>
        <v>0.13749999999999996</v>
      </c>
      <c r="Z687" s="30">
        <f t="shared" ca="1" si="1524"/>
        <v>-0.40910547502919731</v>
      </c>
      <c r="AA687" s="30">
        <f t="shared" ca="1" si="1525"/>
        <v>-0.10398710425602589</v>
      </c>
      <c r="AB687" s="30">
        <f t="shared" ca="1" si="1526"/>
        <v>0.16434706547114183</v>
      </c>
      <c r="AC687" s="30">
        <f t="shared" ca="1" si="1527"/>
        <v>0.20596962365679922</v>
      </c>
      <c r="AD687">
        <f t="shared" ca="1" si="1554"/>
        <v>-4.7132886724511429E-2</v>
      </c>
      <c r="AE687">
        <f t="shared" ca="1" si="1555"/>
        <v>0</v>
      </c>
      <c r="AF687">
        <f t="shared" ca="1" si="1556"/>
        <v>0</v>
      </c>
      <c r="AG687" s="31">
        <f t="shared" ca="1" si="1538"/>
        <v>-2.0242914979757165E-2</v>
      </c>
      <c r="AH687" s="31">
        <f t="shared" ca="1" si="1539"/>
        <v>1.9083969465648831E-2</v>
      </c>
      <c r="AI687" s="31">
        <f t="shared" ref="AI687:AK687" ca="1" si="1697">SUM(AD562:AD687)</f>
        <v>-0.50609647065083818</v>
      </c>
      <c r="AJ687" s="31">
        <f t="shared" ca="1" si="1697"/>
        <v>5.5889407136867859E-2</v>
      </c>
      <c r="AK687" s="31">
        <f t="shared" ca="1" si="1697"/>
        <v>0.30743117335668824</v>
      </c>
      <c r="AL687">
        <f ca="1">SUM($AF$129:AF687)</f>
        <v>0.83453929671596649</v>
      </c>
      <c r="AO687">
        <f t="shared" ca="1" si="1558"/>
        <v>-4.7132886724511429E-2</v>
      </c>
      <c r="AP687">
        <f t="shared" ca="1" si="1559"/>
        <v>0</v>
      </c>
      <c r="AQ687">
        <f t="shared" ca="1" si="1541"/>
        <v>0</v>
      </c>
      <c r="AR687" s="31">
        <f t="shared" ref="AR687:AS687" ca="1" si="1698">SUM(AO562:AO687)</f>
        <v>-0.51309257928522312</v>
      </c>
      <c r="AS687" s="31">
        <f t="shared" ca="1" si="1698"/>
        <v>0.37031668912794113</v>
      </c>
      <c r="AT687">
        <f ca="1">SUM($AP$129:AP687)</f>
        <v>1.0211659448795423</v>
      </c>
    </row>
    <row r="688" spans="1:46" x14ac:dyDescent="0.25">
      <c r="A688" s="1">
        <v>39709</v>
      </c>
      <c r="B688" s="2">
        <v>1206.51</v>
      </c>
      <c r="C688" s="10">
        <f t="shared" si="1572"/>
        <v>4.3341779157550553E-2</v>
      </c>
      <c r="D688" s="7">
        <v>1.78</v>
      </c>
      <c r="E688" s="7">
        <f t="shared" ca="1" si="1567"/>
        <v>8.5365853658536661E-2</v>
      </c>
      <c r="F688" s="7">
        <f t="shared" ca="1" si="1568"/>
        <v>8.5365853658536661E-2</v>
      </c>
      <c r="G688">
        <f t="shared" si="1543"/>
        <v>3.05</v>
      </c>
      <c r="H688">
        <f t="shared" si="1544"/>
        <v>1.62</v>
      </c>
      <c r="I688" s="27">
        <f t="shared" si="1510"/>
        <v>0.11188811188811186</v>
      </c>
      <c r="J688" s="9">
        <f t="shared" si="1545"/>
        <v>4.3341779157550553E-2</v>
      </c>
      <c r="K688" s="9">
        <f t="shared" si="1546"/>
        <v>0</v>
      </c>
      <c r="L688" s="9">
        <f t="shared" si="1547"/>
        <v>0</v>
      </c>
      <c r="M688" s="9">
        <f t="shared" si="1548"/>
        <v>0</v>
      </c>
      <c r="N688" s="28">
        <f t="shared" si="1533"/>
        <v>2.25</v>
      </c>
      <c r="O688" s="28">
        <f t="shared" si="1534"/>
        <v>2.4350000000000001</v>
      </c>
      <c r="P688" s="28">
        <f t="shared" si="1535"/>
        <v>2.5825</v>
      </c>
      <c r="Q688" s="28">
        <f t="shared" si="1536"/>
        <v>3.05</v>
      </c>
      <c r="R688" s="9">
        <f t="shared" ca="1" si="1549"/>
        <v>0</v>
      </c>
      <c r="S688" s="9">
        <f t="shared" ca="1" si="1550"/>
        <v>0</v>
      </c>
      <c r="T688" s="9">
        <f t="shared" ca="1" si="1551"/>
        <v>0</v>
      </c>
      <c r="U688" s="9">
        <f t="shared" ca="1" si="1552"/>
        <v>4.3341779157550553E-2</v>
      </c>
      <c r="V688" s="28">
        <f t="shared" ref="V688:Y688" ca="1" si="1699">QUARTILE($F564:$F687,V$2)</f>
        <v>-2.6784356658455605E-2</v>
      </c>
      <c r="W688" s="28">
        <f t="shared" ca="1" si="1699"/>
        <v>0</v>
      </c>
      <c r="X688" s="28">
        <f t="shared" ca="1" si="1699"/>
        <v>2.6343264578558734E-2</v>
      </c>
      <c r="Y688" s="28">
        <f t="shared" ca="1" si="1699"/>
        <v>0.13749999999999996</v>
      </c>
      <c r="Z688" s="30">
        <f t="shared" ca="1" si="1524"/>
        <v>-0.40910547502919731</v>
      </c>
      <c r="AA688" s="30">
        <f t="shared" ca="1" si="1525"/>
        <v>-0.10629101275159583</v>
      </c>
      <c r="AB688" s="30">
        <f t="shared" ca="1" si="1526"/>
        <v>0.16434706547114183</v>
      </c>
      <c r="AC688" s="30">
        <f t="shared" ca="1" si="1527"/>
        <v>0.24931140281434977</v>
      </c>
      <c r="AD688">
        <f t="shared" ca="1" si="1554"/>
        <v>0</v>
      </c>
      <c r="AE688">
        <f t="shared" ca="1" si="1555"/>
        <v>0</v>
      </c>
      <c r="AF688">
        <f t="shared" ca="1" si="1556"/>
        <v>4.3341779157550553E-2</v>
      </c>
      <c r="AG688" s="31">
        <f t="shared" ca="1" si="1538"/>
        <v>-2.0242914979757165E-2</v>
      </c>
      <c r="AH688" s="31">
        <f t="shared" ca="1" si="1539"/>
        <v>1.9920318725099806E-2</v>
      </c>
      <c r="AI688" s="31">
        <f t="shared" ref="AI688:AK688" ca="1" si="1700">SUM(AD563:AD688)</f>
        <v>-0.50840037914640812</v>
      </c>
      <c r="AJ688" s="31">
        <f t="shared" ca="1" si="1700"/>
        <v>5.5889407136867859E-2</v>
      </c>
      <c r="AK688" s="31">
        <f t="shared" ca="1" si="1700"/>
        <v>0.35077295251423879</v>
      </c>
      <c r="AL688">
        <f ca="1">SUM($AF$129:AF688)</f>
        <v>0.87788107587351705</v>
      </c>
      <c r="AO688">
        <f t="shared" ca="1" si="1558"/>
        <v>0</v>
      </c>
      <c r="AP688">
        <f t="shared" ca="1" si="1559"/>
        <v>4.3341779157550553E-2</v>
      </c>
      <c r="AQ688">
        <f t="shared" ca="1" si="1541"/>
        <v>0</v>
      </c>
      <c r="AR688" s="31">
        <f t="shared" ref="AR688:AS688" ca="1" si="1701">SUM(AO563:AO688)</f>
        <v>-0.51539648778079306</v>
      </c>
      <c r="AS688" s="31">
        <f t="shared" ca="1" si="1701"/>
        <v>0.41365846828549169</v>
      </c>
      <c r="AT688">
        <f ca="1">SUM($AP$129:AP688)</f>
        <v>1.0645077240370928</v>
      </c>
    </row>
    <row r="689" spans="1:46" x14ac:dyDescent="0.25">
      <c r="A689" s="1">
        <v>39710</v>
      </c>
      <c r="B689" s="2">
        <v>1255.08</v>
      </c>
      <c r="C689" s="10">
        <f t="shared" si="1572"/>
        <v>4.0256607902130891E-2</v>
      </c>
      <c r="D689" s="7">
        <v>2.16</v>
      </c>
      <c r="E689" s="7">
        <f t="shared" ca="1" si="1567"/>
        <v>0.21348314606741581</v>
      </c>
      <c r="F689" s="7">
        <f t="shared" ca="1" si="1568"/>
        <v>0.21348314606741581</v>
      </c>
      <c r="G689">
        <f t="shared" si="1543"/>
        <v>3.05</v>
      </c>
      <c r="H689">
        <f t="shared" si="1544"/>
        <v>1.62</v>
      </c>
      <c r="I689" s="27">
        <f t="shared" si="1510"/>
        <v>0.37762237762237771</v>
      </c>
      <c r="J689" s="9">
        <f t="shared" si="1545"/>
        <v>4.0256607902130891E-2</v>
      </c>
      <c r="K689" s="9">
        <f t="shared" si="1546"/>
        <v>0</v>
      </c>
      <c r="L689" s="9">
        <f t="shared" si="1547"/>
        <v>0</v>
      </c>
      <c r="M689" s="9">
        <f t="shared" si="1548"/>
        <v>0</v>
      </c>
      <c r="N689" s="28">
        <f t="shared" si="1533"/>
        <v>2.25</v>
      </c>
      <c r="O689" s="28">
        <f t="shared" si="1534"/>
        <v>2.4350000000000001</v>
      </c>
      <c r="P689" s="28">
        <f t="shared" si="1535"/>
        <v>2.5825</v>
      </c>
      <c r="Q689" s="28">
        <f t="shared" si="1536"/>
        <v>3.05</v>
      </c>
      <c r="R689" s="9">
        <f t="shared" ca="1" si="1549"/>
        <v>0</v>
      </c>
      <c r="S689" s="9">
        <f t="shared" ca="1" si="1550"/>
        <v>0</v>
      </c>
      <c r="T689" s="9">
        <f t="shared" ca="1" si="1551"/>
        <v>0</v>
      </c>
      <c r="U689" s="9">
        <f t="shared" ca="1" si="1552"/>
        <v>4.0256607902130891E-2</v>
      </c>
      <c r="V689" s="28">
        <f t="shared" ref="V689:Y689" ca="1" si="1702">QUARTILE($F565:$F688,V$2)</f>
        <v>-2.6784356658455605E-2</v>
      </c>
      <c r="W689" s="28">
        <f t="shared" ca="1" si="1702"/>
        <v>0</v>
      </c>
      <c r="X689" s="28">
        <f t="shared" ca="1" si="1702"/>
        <v>2.7630488815244492E-2</v>
      </c>
      <c r="Y689" s="28">
        <f t="shared" ca="1" si="1702"/>
        <v>0.13749999999999996</v>
      </c>
      <c r="Z689" s="30">
        <f t="shared" ca="1" si="1524"/>
        <v>-0.40033970440265909</v>
      </c>
      <c r="AA689" s="30">
        <f t="shared" ca="1" si="1525"/>
        <v>-0.10629101275159583</v>
      </c>
      <c r="AB689" s="30">
        <f t="shared" ca="1" si="1526"/>
        <v>0.16434706547114183</v>
      </c>
      <c r="AC689" s="30">
        <f t="shared" ca="1" si="1527"/>
        <v>0.28956801071648064</v>
      </c>
      <c r="AD689">
        <f t="shared" ca="1" si="1554"/>
        <v>0</v>
      </c>
      <c r="AE689">
        <f t="shared" ca="1" si="1555"/>
        <v>0</v>
      </c>
      <c r="AF689">
        <f t="shared" ca="1" si="1556"/>
        <v>4.0256607902130891E-2</v>
      </c>
      <c r="AG689" s="31">
        <f t="shared" ca="1" si="1538"/>
        <v>-1.9999999999999907E-2</v>
      </c>
      <c r="AH689" s="31">
        <f t="shared" ca="1" si="1539"/>
        <v>2.0242914979756943E-2</v>
      </c>
      <c r="AI689" s="31">
        <f t="shared" ref="AI689:AK689" ca="1" si="1703">SUM(AD564:AD689)</f>
        <v>-0.4996346085198699</v>
      </c>
      <c r="AJ689" s="31">
        <f t="shared" ca="1" si="1703"/>
        <v>5.5889407136867859E-2</v>
      </c>
      <c r="AK689" s="31">
        <f t="shared" ca="1" si="1703"/>
        <v>0.39102956041636966</v>
      </c>
      <c r="AL689">
        <f ca="1">SUM($AF$129:AF689)</f>
        <v>0.91813768377564797</v>
      </c>
      <c r="AO689">
        <f t="shared" ca="1" si="1558"/>
        <v>0</v>
      </c>
      <c r="AP689">
        <f t="shared" ca="1" si="1559"/>
        <v>4.0256607902130891E-2</v>
      </c>
      <c r="AQ689">
        <f t="shared" ca="1" si="1541"/>
        <v>0</v>
      </c>
      <c r="AR689" s="31">
        <f t="shared" ref="AR689:AS689" ca="1" si="1704">SUM(AO564:AO689)</f>
        <v>-0.50663071715425489</v>
      </c>
      <c r="AS689" s="31">
        <f t="shared" ca="1" si="1704"/>
        <v>0.45391507618762256</v>
      </c>
      <c r="AT689">
        <f ca="1">SUM($AP$129:AP689)</f>
        <v>1.1047643319392237</v>
      </c>
    </row>
    <row r="690" spans="1:46" x14ac:dyDescent="0.25">
      <c r="A690" s="1">
        <v>39713</v>
      </c>
      <c r="B690" s="2">
        <v>1207.0899999999999</v>
      </c>
      <c r="C690" s="10">
        <f t="shared" si="1572"/>
        <v>-3.8236606431462546E-2</v>
      </c>
      <c r="D690" s="7">
        <v>2.13</v>
      </c>
      <c r="E690" s="7">
        <f t="shared" ca="1" si="1567"/>
        <v>-1.3888888888888951E-2</v>
      </c>
      <c r="F690" s="7">
        <f t="shared" ca="1" si="1568"/>
        <v>-1.3888888888888951E-2</v>
      </c>
      <c r="G690">
        <f t="shared" si="1543"/>
        <v>3.05</v>
      </c>
      <c r="H690">
        <f t="shared" si="1544"/>
        <v>1.62</v>
      </c>
      <c r="I690" s="27">
        <f t="shared" si="1510"/>
        <v>0.35664335664335656</v>
      </c>
      <c r="J690" s="9">
        <f t="shared" si="1545"/>
        <v>-3.8236606431462546E-2</v>
      </c>
      <c r="K690" s="9">
        <f t="shared" si="1546"/>
        <v>0</v>
      </c>
      <c r="L690" s="9">
        <f t="shared" si="1547"/>
        <v>0</v>
      </c>
      <c r="M690" s="9">
        <f t="shared" si="1548"/>
        <v>0</v>
      </c>
      <c r="N690" s="28">
        <f t="shared" si="1533"/>
        <v>2.25</v>
      </c>
      <c r="O690" s="28">
        <f t="shared" si="1534"/>
        <v>2.4350000000000001</v>
      </c>
      <c r="P690" s="28">
        <f t="shared" si="1535"/>
        <v>2.5825</v>
      </c>
      <c r="Q690" s="28">
        <f t="shared" si="1536"/>
        <v>3.05</v>
      </c>
      <c r="R690" s="9">
        <f t="shared" ca="1" si="1549"/>
        <v>0</v>
      </c>
      <c r="S690" s="9">
        <f t="shared" ca="1" si="1550"/>
        <v>-3.8236606431462546E-2</v>
      </c>
      <c r="T690" s="9">
        <f t="shared" ca="1" si="1551"/>
        <v>0</v>
      </c>
      <c r="U690" s="9">
        <f t="shared" ca="1" si="1552"/>
        <v>0</v>
      </c>
      <c r="V690" s="28">
        <f t="shared" ref="V690:Y690" ca="1" si="1705">QUARTILE($F566:$F689,V$2)</f>
        <v>-2.6504717810467066E-2</v>
      </c>
      <c r="W690" s="28">
        <f t="shared" ca="1" si="1705"/>
        <v>0</v>
      </c>
      <c r="X690" s="28">
        <f t="shared" ca="1" si="1705"/>
        <v>2.8605393042012761E-2</v>
      </c>
      <c r="Y690" s="28">
        <f t="shared" ca="1" si="1705"/>
        <v>0.21348314606741581</v>
      </c>
      <c r="Z690" s="30">
        <f t="shared" ca="1" si="1524"/>
        <v>-0.40033970440265909</v>
      </c>
      <c r="AA690" s="30">
        <f t="shared" ca="1" si="1525"/>
        <v>-0.14452761918305837</v>
      </c>
      <c r="AB690" s="30">
        <f t="shared" ca="1" si="1526"/>
        <v>0.16434706547114183</v>
      </c>
      <c r="AC690" s="30">
        <f t="shared" ca="1" si="1527"/>
        <v>0.30102849553152478</v>
      </c>
      <c r="AD690">
        <f t="shared" ca="1" si="1554"/>
        <v>0</v>
      </c>
      <c r="AE690">
        <f t="shared" ca="1" si="1555"/>
        <v>-3.8236606431462546E-2</v>
      </c>
      <c r="AF690">
        <f t="shared" ca="1" si="1556"/>
        <v>0</v>
      </c>
      <c r="AG690" s="31">
        <f t="shared" ca="1" si="1538"/>
        <v>-1.8018018018018056E-2</v>
      </c>
      <c r="AH690" s="31">
        <f t="shared" ca="1" si="1539"/>
        <v>2.0242914979756943E-2</v>
      </c>
      <c r="AI690" s="31">
        <f t="shared" ref="AI690:AK690" ca="1" si="1706">SUM(AD565:AD690)</f>
        <v>-0.4996346085198699</v>
      </c>
      <c r="AJ690" s="31">
        <f t="shared" ca="1" si="1706"/>
        <v>1.7652800705405314E-2</v>
      </c>
      <c r="AK690" s="31">
        <f t="shared" ca="1" si="1706"/>
        <v>0.4024900452314138</v>
      </c>
      <c r="AL690">
        <f ca="1">SUM($AF$129:AF690)</f>
        <v>0.91813768377564797</v>
      </c>
      <c r="AO690">
        <f t="shared" ca="1" si="1558"/>
        <v>-3.8236606431462546E-2</v>
      </c>
      <c r="AP690">
        <f t="shared" ca="1" si="1559"/>
        <v>0</v>
      </c>
      <c r="AQ690">
        <f t="shared" ca="1" si="1541"/>
        <v>0</v>
      </c>
      <c r="AR690" s="31">
        <f t="shared" ref="AR690:AS690" ca="1" si="1707">SUM(AO565:AO690)</f>
        <v>-0.54486732358571743</v>
      </c>
      <c r="AS690" s="31">
        <f t="shared" ca="1" si="1707"/>
        <v>0.46537556100266664</v>
      </c>
      <c r="AT690">
        <f ca="1">SUM($AP$129:AP690)</f>
        <v>1.1047643319392237</v>
      </c>
    </row>
    <row r="691" spans="1:46" x14ac:dyDescent="0.25">
      <c r="A691" s="1">
        <v>39714</v>
      </c>
      <c r="B691" s="2">
        <v>1188.22</v>
      </c>
      <c r="C691" s="10">
        <f t="shared" si="1572"/>
        <v>-1.5632637168728009E-2</v>
      </c>
      <c r="D691" s="7">
        <v>2.11</v>
      </c>
      <c r="E691" s="7">
        <f t="shared" ca="1" si="1567"/>
        <v>-9.3896713615023719E-3</v>
      </c>
      <c r="F691" s="7">
        <f t="shared" ca="1" si="1568"/>
        <v>-9.3896713615023719E-3</v>
      </c>
      <c r="G691">
        <f t="shared" si="1543"/>
        <v>3.05</v>
      </c>
      <c r="H691">
        <f t="shared" si="1544"/>
        <v>1.62</v>
      </c>
      <c r="I691" s="27">
        <f t="shared" si="1510"/>
        <v>0.34265734265734255</v>
      </c>
      <c r="J691" s="9">
        <f t="shared" si="1545"/>
        <v>-1.5632637168728009E-2</v>
      </c>
      <c r="K691" s="9">
        <f t="shared" si="1546"/>
        <v>0</v>
      </c>
      <c r="L691" s="9">
        <f t="shared" si="1547"/>
        <v>0</v>
      </c>
      <c r="M691" s="9">
        <f t="shared" si="1548"/>
        <v>0</v>
      </c>
      <c r="N691" s="28">
        <f t="shared" si="1533"/>
        <v>2.25</v>
      </c>
      <c r="O691" s="28">
        <f t="shared" si="1534"/>
        <v>2.4350000000000001</v>
      </c>
      <c r="P691" s="28">
        <f t="shared" si="1535"/>
        <v>2.5825</v>
      </c>
      <c r="Q691" s="28">
        <f t="shared" si="1536"/>
        <v>3.05</v>
      </c>
      <c r="R691" s="9">
        <f t="shared" ca="1" si="1549"/>
        <v>0</v>
      </c>
      <c r="S691" s="9">
        <f t="shared" ca="1" si="1550"/>
        <v>-1.5632637168728009E-2</v>
      </c>
      <c r="T691" s="9">
        <f t="shared" ca="1" si="1551"/>
        <v>0</v>
      </c>
      <c r="U691" s="9">
        <f t="shared" ca="1" si="1552"/>
        <v>0</v>
      </c>
      <c r="V691" s="28">
        <f t="shared" ref="V691:Y691" ca="1" si="1708">QUARTILE($F567:$F690,V$2)</f>
        <v>-2.6103036036810884E-2</v>
      </c>
      <c r="W691" s="28">
        <f t="shared" ca="1" si="1708"/>
        <v>0</v>
      </c>
      <c r="X691" s="28">
        <f t="shared" ca="1" si="1708"/>
        <v>2.8605393042012761E-2</v>
      </c>
      <c r="Y691" s="28">
        <f t="shared" ca="1" si="1708"/>
        <v>0.21348314606741581</v>
      </c>
      <c r="Z691" s="30">
        <f t="shared" ca="1" si="1524"/>
        <v>-0.39238954751151744</v>
      </c>
      <c r="AA691" s="30">
        <f t="shared" ca="1" si="1525"/>
        <v>-0.16016025635178638</v>
      </c>
      <c r="AB691" s="30">
        <f t="shared" ca="1" si="1526"/>
        <v>0.16434706547114183</v>
      </c>
      <c r="AC691" s="30">
        <f t="shared" ca="1" si="1527"/>
        <v>0.30102849553152478</v>
      </c>
      <c r="AD691">
        <f t="shared" ca="1" si="1554"/>
        <v>0</v>
      </c>
      <c r="AE691">
        <f t="shared" ca="1" si="1555"/>
        <v>-1.5632637168728009E-2</v>
      </c>
      <c r="AF691">
        <f t="shared" ca="1" si="1556"/>
        <v>0</v>
      </c>
      <c r="AG691" s="31">
        <f t="shared" ca="1" si="1538"/>
        <v>-1.8018018018018056E-2</v>
      </c>
      <c r="AH691" s="31">
        <f t="shared" ca="1" si="1539"/>
        <v>1.9920318725099806E-2</v>
      </c>
      <c r="AI691" s="31">
        <f t="shared" ref="AI691:AK691" ca="1" si="1709">SUM(AD566:AD691)</f>
        <v>-0.49168445162872826</v>
      </c>
      <c r="AJ691" s="31">
        <f t="shared" ca="1" si="1709"/>
        <v>2.0201635366773052E-3</v>
      </c>
      <c r="AK691" s="31">
        <f t="shared" ca="1" si="1709"/>
        <v>0.4024900452314138</v>
      </c>
      <c r="AL691">
        <f ca="1">SUM($AF$129:AF691)</f>
        <v>0.91813768377564797</v>
      </c>
      <c r="AO691">
        <f t="shared" ca="1" si="1558"/>
        <v>-1.5632637168728009E-2</v>
      </c>
      <c r="AP691">
        <f t="shared" ca="1" si="1559"/>
        <v>0</v>
      </c>
      <c r="AQ691">
        <f t="shared" ca="1" si="1541"/>
        <v>0</v>
      </c>
      <c r="AR691" s="31">
        <f t="shared" ref="AR691:AS691" ca="1" si="1710">SUM(AO566:AO691)</f>
        <v>-0.55254980386330377</v>
      </c>
      <c r="AS691" s="31">
        <f t="shared" ca="1" si="1710"/>
        <v>0.46537556100266664</v>
      </c>
      <c r="AT691">
        <f ca="1">SUM($AP$129:AP691)</f>
        <v>1.1047643319392237</v>
      </c>
    </row>
    <row r="692" spans="1:46" x14ac:dyDescent="0.25">
      <c r="A692" s="1">
        <v>39715</v>
      </c>
      <c r="B692" s="2">
        <v>1185.8699999999999</v>
      </c>
      <c r="C692" s="10">
        <f t="shared" si="1572"/>
        <v>-1.977748228442659E-3</v>
      </c>
      <c r="D692" s="7">
        <v>2.0299999999999998</v>
      </c>
      <c r="E692" s="7">
        <f t="shared" ca="1" si="1567"/>
        <v>-3.791469194312802E-2</v>
      </c>
      <c r="F692" s="7">
        <f t="shared" ca="1" si="1568"/>
        <v>-3.791469194312802E-2</v>
      </c>
      <c r="G692">
        <f t="shared" si="1543"/>
        <v>3.05</v>
      </c>
      <c r="H692">
        <f t="shared" si="1544"/>
        <v>1.64</v>
      </c>
      <c r="I692" s="27">
        <f t="shared" si="1510"/>
        <v>0.27659574468085102</v>
      </c>
      <c r="J692" s="9">
        <f t="shared" si="1545"/>
        <v>-1.977748228442659E-3</v>
      </c>
      <c r="K692" s="9">
        <f t="shared" si="1546"/>
        <v>0</v>
      </c>
      <c r="L692" s="9">
        <f t="shared" si="1547"/>
        <v>0</v>
      </c>
      <c r="M692" s="9">
        <f t="shared" si="1548"/>
        <v>0</v>
      </c>
      <c r="N692" s="28">
        <f t="shared" si="1533"/>
        <v>2.25</v>
      </c>
      <c r="O692" s="28">
        <f t="shared" si="1534"/>
        <v>2.4350000000000001</v>
      </c>
      <c r="P692" s="28">
        <f t="shared" si="1535"/>
        <v>2.5825</v>
      </c>
      <c r="Q692" s="28">
        <f t="shared" si="1536"/>
        <v>3.05</v>
      </c>
      <c r="R692" s="9">
        <f t="shared" ca="1" si="1549"/>
        <v>-1.977748228442659E-3</v>
      </c>
      <c r="S692" s="9">
        <f t="shared" ca="1" si="1550"/>
        <v>0</v>
      </c>
      <c r="T692" s="9">
        <f t="shared" ca="1" si="1551"/>
        <v>0</v>
      </c>
      <c r="U692" s="9">
        <f t="shared" ca="1" si="1552"/>
        <v>0</v>
      </c>
      <c r="V692" s="28">
        <f t="shared" ref="V692:Y692" ca="1" si="1711">QUARTILE($F568:$F691,V$2)</f>
        <v>-2.6103036036810884E-2</v>
      </c>
      <c r="W692" s="28">
        <f t="shared" ca="1" si="1711"/>
        <v>0</v>
      </c>
      <c r="X692" s="28">
        <f t="shared" ca="1" si="1711"/>
        <v>2.7630488815244492E-2</v>
      </c>
      <c r="Y692" s="28">
        <f t="shared" ca="1" si="1711"/>
        <v>0.21348314606741581</v>
      </c>
      <c r="Z692" s="30">
        <f t="shared" ca="1" si="1524"/>
        <v>-0.40005455718671429</v>
      </c>
      <c r="AA692" s="30">
        <f t="shared" ca="1" si="1525"/>
        <v>-0.16016025635178638</v>
      </c>
      <c r="AB692" s="30">
        <f t="shared" ca="1" si="1526"/>
        <v>0.16434706547114183</v>
      </c>
      <c r="AC692" s="30">
        <f t="shared" ca="1" si="1527"/>
        <v>0.30102849553152478</v>
      </c>
      <c r="AD692">
        <f t="shared" ca="1" si="1554"/>
        <v>-1.977748228442659E-3</v>
      </c>
      <c r="AE692">
        <f t="shared" ca="1" si="1555"/>
        <v>0</v>
      </c>
      <c r="AF692">
        <f t="shared" ca="1" si="1556"/>
        <v>0</v>
      </c>
      <c r="AG692" s="31">
        <f t="shared" ca="1" si="1538"/>
        <v>-1.9999999999999907E-2</v>
      </c>
      <c r="AH692" s="31">
        <f t="shared" ca="1" si="1539"/>
        <v>1.9083969465648831E-2</v>
      </c>
      <c r="AI692" s="31">
        <f t="shared" ref="AI692:AK692" ca="1" si="1712">SUM(AD567:AD692)</f>
        <v>-0.4993494613039251</v>
      </c>
      <c r="AJ692" s="31">
        <f t="shared" ca="1" si="1712"/>
        <v>2.0201635366773052E-3</v>
      </c>
      <c r="AK692" s="31">
        <f t="shared" ca="1" si="1712"/>
        <v>0.4024900452314138</v>
      </c>
      <c r="AL692">
        <f ca="1">SUM($AF$129:AF692)</f>
        <v>0.91813768377564797</v>
      </c>
      <c r="AO692">
        <f t="shared" ca="1" si="1558"/>
        <v>-1.977748228442659E-3</v>
      </c>
      <c r="AP692">
        <f t="shared" ca="1" si="1559"/>
        <v>0</v>
      </c>
      <c r="AQ692">
        <f t="shared" ca="1" si="1541"/>
        <v>0</v>
      </c>
      <c r="AR692" s="31">
        <f t="shared" ref="AR692:AS692" ca="1" si="1713">SUM(AO567:AO692)</f>
        <v>-0.56021481353850056</v>
      </c>
      <c r="AS692" s="31">
        <f t="shared" ca="1" si="1713"/>
        <v>0.46537556100266664</v>
      </c>
      <c r="AT692">
        <f ca="1">SUM($AP$129:AP692)</f>
        <v>1.1047643319392237</v>
      </c>
    </row>
    <row r="693" spans="1:46" x14ac:dyDescent="0.25">
      <c r="A693" s="1">
        <v>39716</v>
      </c>
      <c r="B693" s="2">
        <v>1209.18</v>
      </c>
      <c r="C693" s="10">
        <f t="shared" si="1572"/>
        <v>1.9656454754737176E-2</v>
      </c>
      <c r="D693" s="7">
        <v>2.16</v>
      </c>
      <c r="E693" s="7">
        <f t="shared" ca="1" si="1567"/>
        <v>6.4039408866995329E-2</v>
      </c>
      <c r="F693" s="7">
        <f t="shared" ca="1" si="1568"/>
        <v>6.4039408866995329E-2</v>
      </c>
      <c r="G693">
        <f t="shared" si="1543"/>
        <v>3.05</v>
      </c>
      <c r="H693">
        <f t="shared" si="1544"/>
        <v>1.64</v>
      </c>
      <c r="I693" s="27">
        <f t="shared" si="1510"/>
        <v>0.36879432624113495</v>
      </c>
      <c r="J693" s="9">
        <f t="shared" si="1545"/>
        <v>1.9656454754737176E-2</v>
      </c>
      <c r="K693" s="9">
        <f t="shared" si="1546"/>
        <v>0</v>
      </c>
      <c r="L693" s="9">
        <f t="shared" si="1547"/>
        <v>0</v>
      </c>
      <c r="M693" s="9">
        <f t="shared" si="1548"/>
        <v>0</v>
      </c>
      <c r="N693" s="28">
        <f t="shared" si="1533"/>
        <v>2.25</v>
      </c>
      <c r="O693" s="28">
        <f t="shared" si="1534"/>
        <v>2.4350000000000001</v>
      </c>
      <c r="P693" s="28">
        <f t="shared" si="1535"/>
        <v>2.5825</v>
      </c>
      <c r="Q693" s="28">
        <f t="shared" si="1536"/>
        <v>3.05</v>
      </c>
      <c r="R693" s="9">
        <f t="shared" ca="1" si="1549"/>
        <v>0</v>
      </c>
      <c r="S693" s="9">
        <f t="shared" ca="1" si="1550"/>
        <v>0</v>
      </c>
      <c r="T693" s="9">
        <f t="shared" ca="1" si="1551"/>
        <v>0</v>
      </c>
      <c r="U693" s="9">
        <f t="shared" ca="1" si="1552"/>
        <v>1.9656454754737176E-2</v>
      </c>
      <c r="V693" s="28">
        <f t="shared" ref="V693:Y693" ca="1" si="1714">QUARTILE($F569:$F692,V$2)</f>
        <v>-2.6504717810467066E-2</v>
      </c>
      <c r="W693" s="28">
        <f t="shared" ca="1" si="1714"/>
        <v>0</v>
      </c>
      <c r="X693" s="28">
        <f t="shared" ca="1" si="1714"/>
        <v>2.6343264578558734E-2</v>
      </c>
      <c r="Y693" s="28">
        <f t="shared" ca="1" si="1714"/>
        <v>0.21348314606741581</v>
      </c>
      <c r="Z693" s="30">
        <f t="shared" ca="1" si="1524"/>
        <v>-0.40005455718671429</v>
      </c>
      <c r="AA693" s="30">
        <f t="shared" ca="1" si="1525"/>
        <v>-0.16016025635178638</v>
      </c>
      <c r="AB693" s="30">
        <f t="shared" ca="1" si="1526"/>
        <v>0.16434706547114183</v>
      </c>
      <c r="AC693" s="30">
        <f t="shared" ca="1" si="1527"/>
        <v>0.28478867751087822</v>
      </c>
      <c r="AD693">
        <f t="shared" ca="1" si="1554"/>
        <v>0</v>
      </c>
      <c r="AE693">
        <f t="shared" ca="1" si="1555"/>
        <v>0</v>
      </c>
      <c r="AF693">
        <f t="shared" ca="1" si="1556"/>
        <v>1.9656454754737176E-2</v>
      </c>
      <c r="AG693" s="31">
        <f t="shared" ca="1" si="1538"/>
        <v>-1.9999999999999907E-2</v>
      </c>
      <c r="AH693" s="31">
        <f t="shared" ca="1" si="1539"/>
        <v>1.9920318725099806E-2</v>
      </c>
      <c r="AI693" s="31">
        <f t="shared" ref="AI693:AK693" ca="1" si="1715">SUM(AD568:AD693)</f>
        <v>-0.4993494613039251</v>
      </c>
      <c r="AJ693" s="31">
        <f t="shared" ca="1" si="1715"/>
        <v>2.0201635366773052E-3</v>
      </c>
      <c r="AK693" s="31">
        <f t="shared" ca="1" si="1715"/>
        <v>0.38625022721076718</v>
      </c>
      <c r="AL693">
        <f ca="1">SUM($AF$129:AF693)</f>
        <v>0.93779413853038518</v>
      </c>
      <c r="AO693">
        <f t="shared" ca="1" si="1558"/>
        <v>0</v>
      </c>
      <c r="AP693">
        <f t="shared" ca="1" si="1559"/>
        <v>1.9656454754737176E-2</v>
      </c>
      <c r="AQ693">
        <f t="shared" ca="1" si="1541"/>
        <v>0</v>
      </c>
      <c r="AR693" s="31">
        <f t="shared" ref="AR693:AS693" ca="1" si="1716">SUM(AO568:AO693)</f>
        <v>-0.56021481353850056</v>
      </c>
      <c r="AS693" s="31">
        <f t="shared" ca="1" si="1716"/>
        <v>0.44913574298202008</v>
      </c>
      <c r="AT693">
        <f ca="1">SUM($AP$129:AP693)</f>
        <v>1.1244207866939608</v>
      </c>
    </row>
    <row r="694" spans="1:46" x14ac:dyDescent="0.25">
      <c r="A694" s="1">
        <v>39717</v>
      </c>
      <c r="B694" s="2">
        <v>1213.01</v>
      </c>
      <c r="C694" s="10">
        <f t="shared" si="1572"/>
        <v>3.1674357829272128E-3</v>
      </c>
      <c r="D694" s="7">
        <v>2.11</v>
      </c>
      <c r="E694" s="7">
        <f t="shared" ca="1" si="1567"/>
        <v>-2.3148148148148251E-2</v>
      </c>
      <c r="F694" s="7">
        <f t="shared" ca="1" si="1568"/>
        <v>-2.3148148148148251E-2</v>
      </c>
      <c r="G694">
        <f t="shared" si="1543"/>
        <v>3.05</v>
      </c>
      <c r="H694">
        <f t="shared" si="1544"/>
        <v>1.64</v>
      </c>
      <c r="I694" s="27">
        <f t="shared" si="1510"/>
        <v>0.33333333333333331</v>
      </c>
      <c r="J694" s="9">
        <f t="shared" si="1545"/>
        <v>3.1674357829272128E-3</v>
      </c>
      <c r="K694" s="9">
        <f t="shared" si="1546"/>
        <v>0</v>
      </c>
      <c r="L694" s="9">
        <f t="shared" si="1547"/>
        <v>0</v>
      </c>
      <c r="M694" s="9">
        <f t="shared" si="1548"/>
        <v>0</v>
      </c>
      <c r="N694" s="28">
        <f t="shared" si="1533"/>
        <v>2.25</v>
      </c>
      <c r="O694" s="28">
        <f t="shared" si="1534"/>
        <v>2.4350000000000001</v>
      </c>
      <c r="P694" s="28">
        <f t="shared" si="1535"/>
        <v>2.5825</v>
      </c>
      <c r="Q694" s="28">
        <f t="shared" si="1536"/>
        <v>3.05</v>
      </c>
      <c r="R694" s="9">
        <f t="shared" ca="1" si="1549"/>
        <v>0</v>
      </c>
      <c r="S694" s="9">
        <f t="shared" ca="1" si="1550"/>
        <v>3.1674357829272128E-3</v>
      </c>
      <c r="T694" s="9">
        <f t="shared" ca="1" si="1551"/>
        <v>0</v>
      </c>
      <c r="U694" s="9">
        <f t="shared" ca="1" si="1552"/>
        <v>0</v>
      </c>
      <c r="V694" s="28">
        <f t="shared" ref="V694:Y694" ca="1" si="1717">QUARTILE($F570:$F693,V$2)</f>
        <v>-2.6504717810467066E-2</v>
      </c>
      <c r="W694" s="28">
        <f t="shared" ca="1" si="1717"/>
        <v>0</v>
      </c>
      <c r="X694" s="28">
        <f t="shared" ca="1" si="1717"/>
        <v>2.7630488815244492E-2</v>
      </c>
      <c r="Y694" s="28">
        <f t="shared" ca="1" si="1717"/>
        <v>0.21348314606741581</v>
      </c>
      <c r="Z694" s="30">
        <f t="shared" ca="1" si="1524"/>
        <v>-0.40005455718671429</v>
      </c>
      <c r="AA694" s="30">
        <f t="shared" ca="1" si="1525"/>
        <v>-0.15699282056885916</v>
      </c>
      <c r="AB694" s="30">
        <f t="shared" ca="1" si="1526"/>
        <v>0.16434706547114183</v>
      </c>
      <c r="AC694" s="30">
        <f t="shared" ca="1" si="1527"/>
        <v>0.28672272997113901</v>
      </c>
      <c r="AD694">
        <f t="shared" ca="1" si="1554"/>
        <v>3.1674357829272128E-3</v>
      </c>
      <c r="AE694">
        <f t="shared" ca="1" si="1555"/>
        <v>0</v>
      </c>
      <c r="AF694">
        <f t="shared" ca="1" si="1556"/>
        <v>0</v>
      </c>
      <c r="AG694" s="31">
        <f t="shared" ca="1" si="1538"/>
        <v>-1.9999999999999907E-2</v>
      </c>
      <c r="AH694" s="31">
        <f t="shared" ca="1" si="1539"/>
        <v>1.9920318725099806E-2</v>
      </c>
      <c r="AI694" s="31">
        <f t="shared" ref="AI694:AK694" ca="1" si="1718">SUM(AD569:AD694)</f>
        <v>-0.49618202552099788</v>
      </c>
      <c r="AJ694" s="31">
        <f t="shared" ca="1" si="1718"/>
        <v>2.0201635366773052E-3</v>
      </c>
      <c r="AK694" s="31">
        <f t="shared" ca="1" si="1718"/>
        <v>0.38818427967102798</v>
      </c>
      <c r="AL694">
        <f ca="1">SUM($AF$129:AF694)</f>
        <v>0.93779413853038518</v>
      </c>
      <c r="AO694">
        <f t="shared" ca="1" si="1558"/>
        <v>3.1674357829272128E-3</v>
      </c>
      <c r="AP694">
        <f t="shared" ca="1" si="1559"/>
        <v>0</v>
      </c>
      <c r="AQ694">
        <f t="shared" ca="1" si="1541"/>
        <v>0</v>
      </c>
      <c r="AR694" s="31">
        <f t="shared" ref="AR694:AS694" ca="1" si="1719">SUM(AO569:AO694)</f>
        <v>-0.55704737775557334</v>
      </c>
      <c r="AS694" s="31">
        <f t="shared" ca="1" si="1719"/>
        <v>0.45106979544228087</v>
      </c>
      <c r="AT694">
        <f ca="1">SUM($AP$129:AP694)</f>
        <v>1.1244207866939608</v>
      </c>
    </row>
    <row r="695" spans="1:46" x14ac:dyDescent="0.25">
      <c r="A695" s="1">
        <v>39720</v>
      </c>
      <c r="B695" s="2">
        <v>1106.3900000000001</v>
      </c>
      <c r="C695" s="10">
        <f t="shared" si="1572"/>
        <v>-8.7897049488462498E-2</v>
      </c>
      <c r="D695" s="7">
        <v>1.7</v>
      </c>
      <c r="E695" s="7">
        <f t="shared" ca="1" si="1567"/>
        <v>-0.19431279620853081</v>
      </c>
      <c r="F695" s="7">
        <f t="shared" ca="1" si="1568"/>
        <v>-0.19431279620853081</v>
      </c>
      <c r="G695">
        <f t="shared" si="1543"/>
        <v>3.05</v>
      </c>
      <c r="H695">
        <f t="shared" si="1544"/>
        <v>1.64</v>
      </c>
      <c r="I695" s="27">
        <f t="shared" si="1510"/>
        <v>4.2553191489361743E-2</v>
      </c>
      <c r="J695" s="9">
        <f t="shared" si="1545"/>
        <v>-8.7897049488462498E-2</v>
      </c>
      <c r="K695" s="9">
        <f t="shared" si="1546"/>
        <v>0</v>
      </c>
      <c r="L695" s="9">
        <f t="shared" si="1547"/>
        <v>0</v>
      </c>
      <c r="M695" s="9">
        <f t="shared" si="1548"/>
        <v>0</v>
      </c>
      <c r="N695" s="28">
        <f t="shared" si="1533"/>
        <v>2.25</v>
      </c>
      <c r="O695" s="28">
        <f t="shared" si="1534"/>
        <v>2.4350000000000001</v>
      </c>
      <c r="P695" s="28">
        <f t="shared" si="1535"/>
        <v>2.5825</v>
      </c>
      <c r="Q695" s="28">
        <f t="shared" si="1536"/>
        <v>3.05</v>
      </c>
      <c r="R695" s="9">
        <f t="shared" ca="1" si="1549"/>
        <v>-8.7897049488462498E-2</v>
      </c>
      <c r="S695" s="9">
        <f t="shared" ca="1" si="1550"/>
        <v>0</v>
      </c>
      <c r="T695" s="9">
        <f t="shared" ca="1" si="1551"/>
        <v>0</v>
      </c>
      <c r="U695" s="9">
        <f t="shared" ca="1" si="1552"/>
        <v>0</v>
      </c>
      <c r="V695" s="28">
        <f t="shared" ref="V695:Y695" ca="1" si="1720">QUARTILE($F571:$F694,V$2)</f>
        <v>-2.6103036036810884E-2</v>
      </c>
      <c r="W695" s="28">
        <f t="shared" ca="1" si="1720"/>
        <v>0</v>
      </c>
      <c r="X695" s="28">
        <f t="shared" ca="1" si="1720"/>
        <v>2.7630488815244492E-2</v>
      </c>
      <c r="Y695" s="28">
        <f t="shared" ca="1" si="1720"/>
        <v>0.21348314606741581</v>
      </c>
      <c r="Z695" s="30">
        <f t="shared" ca="1" si="1524"/>
        <v>-0.48795160667517679</v>
      </c>
      <c r="AA695" s="30">
        <f t="shared" ca="1" si="1525"/>
        <v>-0.15699282056885916</v>
      </c>
      <c r="AB695" s="30">
        <f t="shared" ca="1" si="1526"/>
        <v>0.16434706547114183</v>
      </c>
      <c r="AC695" s="30">
        <f t="shared" ca="1" si="1527"/>
        <v>0.28542111318759494</v>
      </c>
      <c r="AD695">
        <f t="shared" ca="1" si="1554"/>
        <v>-8.7897049488462498E-2</v>
      </c>
      <c r="AE695">
        <f t="shared" ca="1" si="1555"/>
        <v>0</v>
      </c>
      <c r="AF695">
        <f t="shared" ca="1" si="1556"/>
        <v>0</v>
      </c>
      <c r="AG695" s="31">
        <f t="shared" ca="1" si="1538"/>
        <v>-2.0242914979757165E-2</v>
      </c>
      <c r="AH695" s="31">
        <f t="shared" ca="1" si="1539"/>
        <v>1.9083969465648831E-2</v>
      </c>
      <c r="AI695" s="31">
        <f t="shared" ref="AI695:AK695" ca="1" si="1721">SUM(AD570:AD695)</f>
        <v>-0.58407907500946044</v>
      </c>
      <c r="AJ695" s="31">
        <f t="shared" ca="1" si="1721"/>
        <v>2.0201635366773052E-3</v>
      </c>
      <c r="AK695" s="31">
        <f t="shared" ca="1" si="1721"/>
        <v>0.38688266288748391</v>
      </c>
      <c r="AL695">
        <f ca="1">SUM($AF$129:AF695)</f>
        <v>0.93779413853038518</v>
      </c>
      <c r="AO695">
        <f t="shared" ca="1" si="1558"/>
        <v>-8.7897049488462498E-2</v>
      </c>
      <c r="AP695">
        <f t="shared" ca="1" si="1559"/>
        <v>0</v>
      </c>
      <c r="AQ695">
        <f t="shared" ca="1" si="1541"/>
        <v>-1.8726591760299116E-3</v>
      </c>
      <c r="AR695" s="31">
        <f t="shared" ref="AR695:AS695" ca="1" si="1722">SUM(AO570:AO695)</f>
        <v>-0.64494442724403589</v>
      </c>
      <c r="AS695" s="31">
        <f t="shared" ca="1" si="1722"/>
        <v>0.44976817865873681</v>
      </c>
      <c r="AT695">
        <f ca="1">SUM($AP$129:AP695)</f>
        <v>1.1244207866939608</v>
      </c>
    </row>
    <row r="696" spans="1:46" x14ac:dyDescent="0.25">
      <c r="A696" s="1">
        <v>39721</v>
      </c>
      <c r="B696" s="2">
        <v>1166.3599999999999</v>
      </c>
      <c r="C696" s="10">
        <f t="shared" si="1572"/>
        <v>5.4203309863610293E-2</v>
      </c>
      <c r="D696" s="7">
        <v>2</v>
      </c>
      <c r="E696" s="7">
        <f t="shared" ca="1" si="1567"/>
        <v>0.17647058823529416</v>
      </c>
      <c r="F696" s="7">
        <f t="shared" ca="1" si="1568"/>
        <v>0.17647058823529416</v>
      </c>
      <c r="G696">
        <f t="shared" si="1543"/>
        <v>3.05</v>
      </c>
      <c r="H696">
        <f t="shared" si="1544"/>
        <v>1.64</v>
      </c>
      <c r="I696" s="27">
        <f t="shared" si="1510"/>
        <v>0.2553191489361703</v>
      </c>
      <c r="J696" s="9">
        <f t="shared" si="1545"/>
        <v>5.4203309863610293E-2</v>
      </c>
      <c r="K696" s="9">
        <f t="shared" si="1546"/>
        <v>0</v>
      </c>
      <c r="L696" s="9">
        <f t="shared" si="1547"/>
        <v>0</v>
      </c>
      <c r="M696" s="9">
        <f t="shared" si="1548"/>
        <v>0</v>
      </c>
      <c r="N696" s="28">
        <f t="shared" si="1533"/>
        <v>2.25</v>
      </c>
      <c r="O696" s="28">
        <f t="shared" si="1534"/>
        <v>2.4350000000000001</v>
      </c>
      <c r="P696" s="28">
        <f t="shared" si="1535"/>
        <v>2.5825</v>
      </c>
      <c r="Q696" s="28">
        <f t="shared" si="1536"/>
        <v>3.05</v>
      </c>
      <c r="R696" s="9">
        <f t="shared" ca="1" si="1549"/>
        <v>0</v>
      </c>
      <c r="S696" s="9">
        <f t="shared" ca="1" si="1550"/>
        <v>0</v>
      </c>
      <c r="T696" s="9">
        <f t="shared" ca="1" si="1551"/>
        <v>0</v>
      </c>
      <c r="U696" s="9">
        <f t="shared" ca="1" si="1552"/>
        <v>5.4203309863610293E-2</v>
      </c>
      <c r="V696" s="28">
        <f t="shared" ref="V696:Y696" ca="1" si="1723">QUARTILE($F572:$F695,V$2)</f>
        <v>-2.6504717810467066E-2</v>
      </c>
      <c r="W696" s="28">
        <f t="shared" ca="1" si="1723"/>
        <v>-1.8726591760299116E-3</v>
      </c>
      <c r="X696" s="28">
        <f t="shared" ca="1" si="1723"/>
        <v>2.6343264578558734E-2</v>
      </c>
      <c r="Y696" s="28">
        <f t="shared" ca="1" si="1723"/>
        <v>0.21348314606741581</v>
      </c>
      <c r="Z696" s="30">
        <f t="shared" ca="1" si="1524"/>
        <v>-0.48874762802899741</v>
      </c>
      <c r="AA696" s="30">
        <f t="shared" ca="1" si="1525"/>
        <v>-0.15699282056885916</v>
      </c>
      <c r="AB696" s="30">
        <f t="shared" ca="1" si="1526"/>
        <v>0.16434706547114183</v>
      </c>
      <c r="AC696" s="30">
        <f t="shared" ca="1" si="1527"/>
        <v>0.33962442305120522</v>
      </c>
      <c r="AD696">
        <f t="shared" ca="1" si="1554"/>
        <v>0</v>
      </c>
      <c r="AE696">
        <f t="shared" ca="1" si="1555"/>
        <v>0</v>
      </c>
      <c r="AF696">
        <f t="shared" ca="1" si="1556"/>
        <v>5.4203309863610293E-2</v>
      </c>
      <c r="AG696" s="31">
        <f t="shared" ca="1" si="1538"/>
        <v>-1.9999999999999907E-2</v>
      </c>
      <c r="AH696" s="31">
        <f t="shared" ca="1" si="1539"/>
        <v>1.9920318725099806E-2</v>
      </c>
      <c r="AI696" s="31">
        <f t="shared" ref="AI696:AK696" ca="1" si="1724">SUM(AD571:AD696)</f>
        <v>-0.58487509636328094</v>
      </c>
      <c r="AJ696" s="31">
        <f t="shared" ca="1" si="1724"/>
        <v>2.0201635366773052E-3</v>
      </c>
      <c r="AK696" s="31">
        <f t="shared" ca="1" si="1724"/>
        <v>0.44108597275109418</v>
      </c>
      <c r="AL696">
        <f ca="1">SUM($AF$129:AF696)</f>
        <v>0.99199744839399551</v>
      </c>
      <c r="AO696">
        <f t="shared" ca="1" si="1558"/>
        <v>0</v>
      </c>
      <c r="AP696">
        <f t="shared" ca="1" si="1559"/>
        <v>5.4203309863610293E-2</v>
      </c>
      <c r="AQ696">
        <f t="shared" ca="1" si="1541"/>
        <v>0</v>
      </c>
      <c r="AR696" s="31">
        <f t="shared" ref="AR696:AS696" ca="1" si="1725">SUM(AO571:AO696)</f>
        <v>-0.6457404485978564</v>
      </c>
      <c r="AS696" s="31">
        <f t="shared" ca="1" si="1725"/>
        <v>0.50397148852234708</v>
      </c>
      <c r="AT696">
        <f ca="1">SUM($AP$129:AP696)</f>
        <v>1.1786240965575712</v>
      </c>
    </row>
    <row r="697" spans="1:46" x14ac:dyDescent="0.25">
      <c r="A697" s="1">
        <v>39722</v>
      </c>
      <c r="B697" s="2">
        <v>1161.06</v>
      </c>
      <c r="C697" s="10">
        <f t="shared" si="1572"/>
        <v>-4.5440515792722269E-3</v>
      </c>
      <c r="D697" s="7">
        <v>1.82</v>
      </c>
      <c r="E697" s="7">
        <f t="shared" ca="1" si="1567"/>
        <v>-8.9999999999999969E-2</v>
      </c>
      <c r="F697" s="7">
        <f t="shared" ca="1" si="1568"/>
        <v>-8.9999999999999969E-2</v>
      </c>
      <c r="G697">
        <f t="shared" si="1543"/>
        <v>3.05</v>
      </c>
      <c r="H697">
        <f t="shared" si="1544"/>
        <v>1.64</v>
      </c>
      <c r="I697" s="27">
        <f t="shared" si="1510"/>
        <v>0.12765957446808524</v>
      </c>
      <c r="J697" s="9">
        <f t="shared" si="1545"/>
        <v>-4.5440515792722269E-3</v>
      </c>
      <c r="K697" s="9">
        <f t="shared" si="1546"/>
        <v>0</v>
      </c>
      <c r="L697" s="9">
        <f t="shared" si="1547"/>
        <v>0</v>
      </c>
      <c r="M697" s="9">
        <f t="shared" si="1548"/>
        <v>0</v>
      </c>
      <c r="N697" s="28">
        <f t="shared" si="1533"/>
        <v>2.25</v>
      </c>
      <c r="O697" s="28">
        <f t="shared" si="1534"/>
        <v>2.4350000000000001</v>
      </c>
      <c r="P697" s="28">
        <f t="shared" si="1535"/>
        <v>2.5825</v>
      </c>
      <c r="Q697" s="28">
        <f t="shared" si="1536"/>
        <v>3.05</v>
      </c>
      <c r="R697" s="9">
        <f t="shared" ca="1" si="1549"/>
        <v>-4.5440515792722269E-3</v>
      </c>
      <c r="S697" s="9">
        <f t="shared" ca="1" si="1550"/>
        <v>0</v>
      </c>
      <c r="T697" s="9">
        <f t="shared" ca="1" si="1551"/>
        <v>0</v>
      </c>
      <c r="U697" s="9">
        <f t="shared" ca="1" si="1552"/>
        <v>0</v>
      </c>
      <c r="V697" s="28">
        <f t="shared" ref="V697:Y697" ca="1" si="1726">QUARTILE($F573:$F696,V$2)</f>
        <v>-2.6103036036810884E-2</v>
      </c>
      <c r="W697" s="28">
        <f t="shared" ca="1" si="1726"/>
        <v>0</v>
      </c>
      <c r="X697" s="28">
        <f t="shared" ca="1" si="1726"/>
        <v>2.7630488815244492E-2</v>
      </c>
      <c r="Y697" s="28">
        <f t="shared" ca="1" si="1726"/>
        <v>0.21348314606741581</v>
      </c>
      <c r="Z697" s="30">
        <f t="shared" ca="1" si="1524"/>
        <v>-0.49329167960826964</v>
      </c>
      <c r="AA697" s="30">
        <f t="shared" ca="1" si="1525"/>
        <v>-0.15699282056885916</v>
      </c>
      <c r="AB697" s="30">
        <f t="shared" ca="1" si="1526"/>
        <v>0.16434706547114183</v>
      </c>
      <c r="AC697" s="30">
        <f t="shared" ca="1" si="1527"/>
        <v>0.33806283519364549</v>
      </c>
      <c r="AD697">
        <f t="shared" ca="1" si="1554"/>
        <v>-4.5440515792722269E-3</v>
      </c>
      <c r="AE697">
        <f t="shared" ca="1" si="1555"/>
        <v>0</v>
      </c>
      <c r="AF697">
        <f t="shared" ca="1" si="1556"/>
        <v>0</v>
      </c>
      <c r="AG697" s="31">
        <f t="shared" ca="1" si="1538"/>
        <v>-1.9999999999999907E-2</v>
      </c>
      <c r="AH697" s="31">
        <f t="shared" ca="1" si="1539"/>
        <v>1.9920318725099806E-2</v>
      </c>
      <c r="AI697" s="31">
        <f t="shared" ref="AI697:AK697" ca="1" si="1727">SUM(AD572:AD697)</f>
        <v>-0.58941914794255312</v>
      </c>
      <c r="AJ697" s="31">
        <f t="shared" ca="1" si="1727"/>
        <v>2.0201635366773052E-3</v>
      </c>
      <c r="AK697" s="31">
        <f t="shared" ca="1" si="1727"/>
        <v>0.43952438489353446</v>
      </c>
      <c r="AL697">
        <f ca="1">SUM($AF$129:AF697)</f>
        <v>0.99199744839399551</v>
      </c>
      <c r="AO697">
        <f t="shared" ca="1" si="1558"/>
        <v>-4.5440515792722269E-3</v>
      </c>
      <c r="AP697">
        <f t="shared" ca="1" si="1559"/>
        <v>0</v>
      </c>
      <c r="AQ697">
        <f t="shared" ca="1" si="1541"/>
        <v>0</v>
      </c>
      <c r="AR697" s="31">
        <f t="shared" ref="AR697:AS697" ca="1" si="1728">SUM(AO572:AO697)</f>
        <v>-0.65028450017712858</v>
      </c>
      <c r="AS697" s="31">
        <f t="shared" ca="1" si="1728"/>
        <v>0.50240990066478741</v>
      </c>
      <c r="AT697">
        <f ca="1">SUM($AP$129:AP697)</f>
        <v>1.1786240965575712</v>
      </c>
    </row>
    <row r="698" spans="1:46" x14ac:dyDescent="0.25">
      <c r="A698" s="1">
        <v>39723</v>
      </c>
      <c r="B698" s="2">
        <v>1114.28</v>
      </c>
      <c r="C698" s="10">
        <f t="shared" si="1572"/>
        <v>-4.0290768780252506E-2</v>
      </c>
      <c r="D698" s="7">
        <v>1.62</v>
      </c>
      <c r="E698" s="7">
        <f t="shared" ca="1" si="1567"/>
        <v>-0.10989010989010983</v>
      </c>
      <c r="F698" s="7">
        <f t="shared" ca="1" si="1568"/>
        <v>-0.10989010989010983</v>
      </c>
      <c r="G698">
        <f t="shared" si="1543"/>
        <v>3.05</v>
      </c>
      <c r="H698">
        <f t="shared" si="1544"/>
        <v>1.62</v>
      </c>
      <c r="I698" s="27">
        <f t="shared" si="1510"/>
        <v>0</v>
      </c>
      <c r="J698" s="9">
        <f t="shared" si="1545"/>
        <v>-4.0290768780252506E-2</v>
      </c>
      <c r="K698" s="9">
        <f t="shared" si="1546"/>
        <v>0</v>
      </c>
      <c r="L698" s="9">
        <f t="shared" si="1547"/>
        <v>0</v>
      </c>
      <c r="M698" s="9">
        <f t="shared" si="1548"/>
        <v>0</v>
      </c>
      <c r="N698" s="28">
        <f t="shared" si="1533"/>
        <v>2.25</v>
      </c>
      <c r="O698" s="28">
        <f t="shared" si="1534"/>
        <v>2.4350000000000001</v>
      </c>
      <c r="P698" s="28">
        <f t="shared" si="1535"/>
        <v>2.5825</v>
      </c>
      <c r="Q698" s="28">
        <f t="shared" si="1536"/>
        <v>3.05</v>
      </c>
      <c r="R698" s="9">
        <f t="shared" ca="1" si="1549"/>
        <v>-4.0290768780252506E-2</v>
      </c>
      <c r="S698" s="9">
        <f t="shared" ca="1" si="1550"/>
        <v>0</v>
      </c>
      <c r="T698" s="9">
        <f t="shared" ca="1" si="1551"/>
        <v>0</v>
      </c>
      <c r="U698" s="9">
        <f t="shared" ca="1" si="1552"/>
        <v>0</v>
      </c>
      <c r="V698" s="28">
        <f t="shared" ref="V698:Y698" ca="1" si="1729">QUARTILE($F574:$F697,V$2)</f>
        <v>-2.6103036036810884E-2</v>
      </c>
      <c r="W698" s="28">
        <f t="shared" ca="1" si="1729"/>
        <v>0</v>
      </c>
      <c r="X698" s="28">
        <f t="shared" ca="1" si="1729"/>
        <v>2.7630488815244492E-2</v>
      </c>
      <c r="Y698" s="28">
        <f t="shared" ca="1" si="1729"/>
        <v>0.21348314606741581</v>
      </c>
      <c r="Z698" s="30">
        <f t="shared" ca="1" si="1524"/>
        <v>-0.52848241487401615</v>
      </c>
      <c r="AA698" s="30">
        <f t="shared" ca="1" si="1525"/>
        <v>-0.15699282056885916</v>
      </c>
      <c r="AB698" s="30">
        <f t="shared" ca="1" si="1526"/>
        <v>0.16434706547114183</v>
      </c>
      <c r="AC698" s="30">
        <f t="shared" ca="1" si="1527"/>
        <v>0.33806283519364549</v>
      </c>
      <c r="AD698">
        <f t="shared" ca="1" si="1554"/>
        <v>-4.0290768780252506E-2</v>
      </c>
      <c r="AE698">
        <f t="shared" ca="1" si="1555"/>
        <v>0</v>
      </c>
      <c r="AF698">
        <f t="shared" ca="1" si="1556"/>
        <v>0</v>
      </c>
      <c r="AG698" s="31">
        <f t="shared" ca="1" si="1538"/>
        <v>-2.0242914979757165E-2</v>
      </c>
      <c r="AH698" s="31">
        <f t="shared" ca="1" si="1539"/>
        <v>1.9083969465648831E-2</v>
      </c>
      <c r="AI698" s="31">
        <f t="shared" ref="AI698:AK698" ca="1" si="1730">SUM(AD573:AD698)</f>
        <v>-0.62460988320829969</v>
      </c>
      <c r="AJ698" s="31">
        <f t="shared" ca="1" si="1730"/>
        <v>2.0201635366773052E-3</v>
      </c>
      <c r="AK698" s="31">
        <f t="shared" ca="1" si="1730"/>
        <v>0.43952438489353446</v>
      </c>
      <c r="AL698">
        <f ca="1">SUM($AF$129:AF698)</f>
        <v>0.99199744839399551</v>
      </c>
      <c r="AO698">
        <f t="shared" ca="1" si="1558"/>
        <v>-4.0290768780252506E-2</v>
      </c>
      <c r="AP698">
        <f t="shared" ca="1" si="1559"/>
        <v>0</v>
      </c>
      <c r="AQ698">
        <f t="shared" ca="1" si="1541"/>
        <v>-1.8726591760299116E-3</v>
      </c>
      <c r="AR698" s="31">
        <f t="shared" ref="AR698:AS698" ca="1" si="1731">SUM(AO573:AO698)</f>
        <v>-0.68547523544287514</v>
      </c>
      <c r="AS698" s="31">
        <f t="shared" ca="1" si="1731"/>
        <v>0.50240990066478741</v>
      </c>
      <c r="AT698">
        <f ca="1">SUM($AP$129:AP698)</f>
        <v>1.1786240965575712</v>
      </c>
    </row>
    <row r="699" spans="1:46" x14ac:dyDescent="0.25">
      <c r="A699" s="1">
        <v>39724</v>
      </c>
      <c r="B699" s="2">
        <v>1099.23</v>
      </c>
      <c r="C699" s="10">
        <f t="shared" si="1572"/>
        <v>-1.3506479520407757E-2</v>
      </c>
      <c r="D699" s="7">
        <v>1.6</v>
      </c>
      <c r="E699" s="7">
        <f t="shared" ca="1" si="1567"/>
        <v>-1.2345679012345734E-2</v>
      </c>
      <c r="F699" s="7">
        <f t="shared" ca="1" si="1568"/>
        <v>-1.2345679012345734E-2</v>
      </c>
      <c r="G699">
        <f t="shared" si="1543"/>
        <v>3.05</v>
      </c>
      <c r="H699">
        <f t="shared" si="1544"/>
        <v>1.6</v>
      </c>
      <c r="I699" s="27">
        <f t="shared" ref="I699:I762" si="1732">(D699-H699)/(G699-H699)</f>
        <v>0</v>
      </c>
      <c r="J699" s="9">
        <f t="shared" si="1545"/>
        <v>-1.3506479520407757E-2</v>
      </c>
      <c r="K699" s="9">
        <f t="shared" si="1546"/>
        <v>0</v>
      </c>
      <c r="L699" s="9">
        <f t="shared" si="1547"/>
        <v>0</v>
      </c>
      <c r="M699" s="9">
        <f t="shared" si="1548"/>
        <v>0</v>
      </c>
      <c r="N699" s="28">
        <f t="shared" si="1533"/>
        <v>2.25</v>
      </c>
      <c r="O699" s="28">
        <f t="shared" si="1534"/>
        <v>2.4350000000000001</v>
      </c>
      <c r="P699" s="28">
        <f t="shared" si="1535"/>
        <v>2.5825</v>
      </c>
      <c r="Q699" s="28">
        <f t="shared" si="1536"/>
        <v>3.05</v>
      </c>
      <c r="R699" s="9">
        <f t="shared" ca="1" si="1549"/>
        <v>0</v>
      </c>
      <c r="S699" s="9">
        <f t="shared" ca="1" si="1550"/>
        <v>-1.3506479520407757E-2</v>
      </c>
      <c r="T699" s="9">
        <f t="shared" ca="1" si="1551"/>
        <v>0</v>
      </c>
      <c r="U699" s="9">
        <f t="shared" ca="1" si="1552"/>
        <v>0</v>
      </c>
      <c r="V699" s="28">
        <f t="shared" ref="V699:Y699" ca="1" si="1733">QUARTILE($F575:$F698,V$2)</f>
        <v>-2.6504717810467066E-2</v>
      </c>
      <c r="W699" s="28">
        <f t="shared" ca="1" si="1733"/>
        <v>-1.8726591760299116E-3</v>
      </c>
      <c r="X699" s="28">
        <f t="shared" ca="1" si="1733"/>
        <v>2.6343264578558734E-2</v>
      </c>
      <c r="Y699" s="28">
        <f t="shared" ca="1" si="1733"/>
        <v>0.21348314606741581</v>
      </c>
      <c r="Z699" s="30">
        <f t="shared" ca="1" si="1524"/>
        <v>-0.52039037802412536</v>
      </c>
      <c r="AA699" s="30">
        <f t="shared" ca="1" si="1525"/>
        <v>-0.17049930008926692</v>
      </c>
      <c r="AB699" s="30">
        <f t="shared" ca="1" si="1526"/>
        <v>0.16434706547114183</v>
      </c>
      <c r="AC699" s="30">
        <f t="shared" ca="1" si="1527"/>
        <v>0.33806283519364549</v>
      </c>
      <c r="AD699">
        <f t="shared" ca="1" si="1554"/>
        <v>0</v>
      </c>
      <c r="AE699">
        <f t="shared" ca="1" si="1555"/>
        <v>-1.3506479520407757E-2</v>
      </c>
      <c r="AF699">
        <f t="shared" ca="1" si="1556"/>
        <v>0</v>
      </c>
      <c r="AG699" s="31">
        <f t="shared" ca="1" si="1538"/>
        <v>-1.9999999999999907E-2</v>
      </c>
      <c r="AH699" s="31">
        <f t="shared" ca="1" si="1539"/>
        <v>1.9083969465648831E-2</v>
      </c>
      <c r="AI699" s="31">
        <f t="shared" ref="AI699:AK699" ca="1" si="1734">SUM(AD574:AD699)</f>
        <v>-0.61651784635840889</v>
      </c>
      <c r="AJ699" s="31">
        <f t="shared" ca="1" si="1734"/>
        <v>-1.1486315983730452E-2</v>
      </c>
      <c r="AK699" s="31">
        <f t="shared" ca="1" si="1734"/>
        <v>0.43952438489353446</v>
      </c>
      <c r="AL699">
        <f ca="1">SUM($AF$129:AF699)</f>
        <v>0.99199744839399551</v>
      </c>
      <c r="AO699">
        <f t="shared" ca="1" si="1558"/>
        <v>-1.3506479520407757E-2</v>
      </c>
      <c r="AP699">
        <f t="shared" ca="1" si="1559"/>
        <v>0</v>
      </c>
      <c r="AQ699">
        <f t="shared" ca="1" si="1541"/>
        <v>-1.8726591760299116E-3</v>
      </c>
      <c r="AR699" s="31">
        <f t="shared" ref="AR699:AS699" ca="1" si="1735">SUM(AO574:AO699)</f>
        <v>-0.69088967811339219</v>
      </c>
      <c r="AS699" s="31">
        <f t="shared" ca="1" si="1735"/>
        <v>0.50240990066478741</v>
      </c>
      <c r="AT699">
        <f ca="1">SUM($AP$129:AP699)</f>
        <v>1.1786240965575712</v>
      </c>
    </row>
    <row r="700" spans="1:46" x14ac:dyDescent="0.25">
      <c r="A700" s="1">
        <v>39727</v>
      </c>
      <c r="B700" s="2">
        <v>1056.8900000000001</v>
      </c>
      <c r="C700" s="10">
        <f t="shared" si="1572"/>
        <v>-3.8517871601029735E-2</v>
      </c>
      <c r="D700" s="7">
        <v>1.43</v>
      </c>
      <c r="E700" s="7">
        <f t="shared" ca="1" si="1567"/>
        <v>-0.10625000000000007</v>
      </c>
      <c r="F700" s="7">
        <f t="shared" ca="1" si="1568"/>
        <v>-0.10625000000000007</v>
      </c>
      <c r="G700">
        <f t="shared" si="1543"/>
        <v>3.05</v>
      </c>
      <c r="H700">
        <f t="shared" si="1544"/>
        <v>1.43</v>
      </c>
      <c r="I700" s="27">
        <f t="shared" si="1732"/>
        <v>0</v>
      </c>
      <c r="J700" s="9">
        <f t="shared" si="1545"/>
        <v>-3.8517871601029735E-2</v>
      </c>
      <c r="K700" s="9">
        <f t="shared" si="1546"/>
        <v>0</v>
      </c>
      <c r="L700" s="9">
        <f t="shared" si="1547"/>
        <v>0</v>
      </c>
      <c r="M700" s="9">
        <f t="shared" si="1548"/>
        <v>0</v>
      </c>
      <c r="N700" s="28">
        <f t="shared" si="1533"/>
        <v>2.25</v>
      </c>
      <c r="O700" s="28">
        <f t="shared" si="1534"/>
        <v>2.4350000000000001</v>
      </c>
      <c r="P700" s="28">
        <f t="shared" si="1535"/>
        <v>2.5825</v>
      </c>
      <c r="Q700" s="28">
        <f t="shared" si="1536"/>
        <v>3.05</v>
      </c>
      <c r="R700" s="9">
        <f t="shared" ca="1" si="1549"/>
        <v>-3.8517871601029735E-2</v>
      </c>
      <c r="S700" s="9">
        <f t="shared" ca="1" si="1550"/>
        <v>0</v>
      </c>
      <c r="T700" s="9">
        <f t="shared" ca="1" si="1551"/>
        <v>0</v>
      </c>
      <c r="U700" s="9">
        <f t="shared" ca="1" si="1552"/>
        <v>0</v>
      </c>
      <c r="V700" s="28">
        <f t="shared" ref="V700:Y700" ca="1" si="1736">QUARTILE($F576:$F699,V$2)</f>
        <v>-2.6103036036810884E-2</v>
      </c>
      <c r="W700" s="28">
        <f t="shared" ca="1" si="1736"/>
        <v>-1.8726591760299116E-3</v>
      </c>
      <c r="X700" s="28">
        <f t="shared" ca="1" si="1736"/>
        <v>2.6343264578558734E-2</v>
      </c>
      <c r="Y700" s="28">
        <f t="shared" ca="1" si="1736"/>
        <v>0.21348314606741581</v>
      </c>
      <c r="Z700" s="30">
        <f t="shared" ca="1" si="1524"/>
        <v>-0.55890824962515506</v>
      </c>
      <c r="AA700" s="30">
        <f t="shared" ca="1" si="1525"/>
        <v>-0.17049930008926692</v>
      </c>
      <c r="AB700" s="30">
        <f t="shared" ca="1" si="1526"/>
        <v>0.16434706547114183</v>
      </c>
      <c r="AC700" s="30">
        <f t="shared" ca="1" si="1527"/>
        <v>0.33358882652617661</v>
      </c>
      <c r="AD700">
        <f t="shared" ca="1" si="1554"/>
        <v>-3.8517871601029735E-2</v>
      </c>
      <c r="AE700">
        <f t="shared" ca="1" si="1555"/>
        <v>0</v>
      </c>
      <c r="AF700">
        <f t="shared" ca="1" si="1556"/>
        <v>0</v>
      </c>
      <c r="AG700" s="31">
        <f t="shared" ca="1" si="1538"/>
        <v>-2.0242914979757165E-2</v>
      </c>
      <c r="AH700" s="31">
        <f t="shared" ca="1" si="1539"/>
        <v>1.9083969465648831E-2</v>
      </c>
      <c r="AI700" s="31">
        <f t="shared" ref="AI700:AK700" ca="1" si="1737">SUM(AD575:AD700)</f>
        <v>-0.6550357179594386</v>
      </c>
      <c r="AJ700" s="31">
        <f t="shared" ca="1" si="1737"/>
        <v>-1.1486315983730452E-2</v>
      </c>
      <c r="AK700" s="31">
        <f t="shared" ca="1" si="1737"/>
        <v>0.43505037622606557</v>
      </c>
      <c r="AL700">
        <f ca="1">SUM($AF$129:AF700)</f>
        <v>0.99199744839399551</v>
      </c>
      <c r="AO700">
        <f t="shared" ca="1" si="1558"/>
        <v>-3.8517871601029735E-2</v>
      </c>
      <c r="AP700">
        <f t="shared" ca="1" si="1559"/>
        <v>0</v>
      </c>
      <c r="AQ700">
        <f t="shared" ca="1" si="1541"/>
        <v>-3.7594516288600444E-3</v>
      </c>
      <c r="AR700" s="31">
        <f t="shared" ref="AR700:AS700" ca="1" si="1738">SUM(AO575:AO700)</f>
        <v>-0.7294075497144219</v>
      </c>
      <c r="AS700" s="31">
        <f t="shared" ca="1" si="1738"/>
        <v>0.49793589199731841</v>
      </c>
      <c r="AT700">
        <f ca="1">SUM($AP$129:AP700)</f>
        <v>1.1786240965575712</v>
      </c>
    </row>
    <row r="701" spans="1:46" x14ac:dyDescent="0.25">
      <c r="A701" s="1">
        <v>39728</v>
      </c>
      <c r="B701" s="2">
        <v>996.23</v>
      </c>
      <c r="C701" s="10">
        <f t="shared" si="1572"/>
        <v>-5.7394809298981046E-2</v>
      </c>
      <c r="D701" s="7">
        <v>1.47</v>
      </c>
      <c r="E701" s="7">
        <f t="shared" ca="1" si="1567"/>
        <v>2.7972027972027913E-2</v>
      </c>
      <c r="F701" s="7">
        <f t="shared" ca="1" si="1568"/>
        <v>2.7972027972027913E-2</v>
      </c>
      <c r="G701">
        <f t="shared" si="1543"/>
        <v>3.05</v>
      </c>
      <c r="H701">
        <f t="shared" si="1544"/>
        <v>1.43</v>
      </c>
      <c r="I701" s="27">
        <f t="shared" si="1732"/>
        <v>2.4691358024691381E-2</v>
      </c>
      <c r="J701" s="9">
        <f t="shared" si="1545"/>
        <v>-5.7394809298981046E-2</v>
      </c>
      <c r="K701" s="9">
        <f t="shared" si="1546"/>
        <v>0</v>
      </c>
      <c r="L701" s="9">
        <f t="shared" si="1547"/>
        <v>0</v>
      </c>
      <c r="M701" s="9">
        <f t="shared" si="1548"/>
        <v>0</v>
      </c>
      <c r="N701" s="28">
        <f t="shared" si="1533"/>
        <v>2.25</v>
      </c>
      <c r="O701" s="28">
        <f t="shared" si="1534"/>
        <v>2.4350000000000001</v>
      </c>
      <c r="P701" s="28">
        <f t="shared" si="1535"/>
        <v>2.5825</v>
      </c>
      <c r="Q701" s="28">
        <f t="shared" si="1536"/>
        <v>3.05</v>
      </c>
      <c r="R701" s="9">
        <f t="shared" ca="1" si="1549"/>
        <v>0</v>
      </c>
      <c r="S701" s="9">
        <f t="shared" ca="1" si="1550"/>
        <v>0</v>
      </c>
      <c r="T701" s="9">
        <f t="shared" ca="1" si="1551"/>
        <v>0</v>
      </c>
      <c r="U701" s="9">
        <f t="shared" ca="1" si="1552"/>
        <v>-5.7394809298981046E-2</v>
      </c>
      <c r="V701" s="28">
        <f t="shared" ref="V701:Y701" ca="1" si="1739">QUARTILE($F577:$F700,V$2)</f>
        <v>-2.6504717810467066E-2</v>
      </c>
      <c r="W701" s="28">
        <f t="shared" ca="1" si="1739"/>
        <v>-3.7594516288600444E-3</v>
      </c>
      <c r="X701" s="28">
        <f t="shared" ca="1" si="1739"/>
        <v>2.6343264578558734E-2</v>
      </c>
      <c r="Y701" s="28">
        <f t="shared" ca="1" si="1739"/>
        <v>0.21348314606741581</v>
      </c>
      <c r="Z701" s="30">
        <f t="shared" ca="1" si="1524"/>
        <v>-0.53853413621513702</v>
      </c>
      <c r="AA701" s="30">
        <f t="shared" ca="1" si="1525"/>
        <v>-0.17049930008926692</v>
      </c>
      <c r="AB701" s="30">
        <f t="shared" ca="1" si="1526"/>
        <v>0.16434706547114183</v>
      </c>
      <c r="AC701" s="30">
        <f t="shared" ca="1" si="1527"/>
        <v>0.27619401722719555</v>
      </c>
      <c r="AD701">
        <f t="shared" ca="1" si="1554"/>
        <v>0</v>
      </c>
      <c r="AE701">
        <f t="shared" ca="1" si="1555"/>
        <v>0</v>
      </c>
      <c r="AF701">
        <f t="shared" ca="1" si="1556"/>
        <v>-5.7394809298981046E-2</v>
      </c>
      <c r="AG701" s="31">
        <f t="shared" ca="1" si="1538"/>
        <v>-2.0242914979757165E-2</v>
      </c>
      <c r="AH701" s="31">
        <f t="shared" ca="1" si="1539"/>
        <v>1.9083969465648831E-2</v>
      </c>
      <c r="AI701" s="31">
        <f t="shared" ref="AI701:AK701" ca="1" si="1740">SUM(AD576:AD701)</f>
        <v>-0.63466160454942055</v>
      </c>
      <c r="AJ701" s="31">
        <f t="shared" ca="1" si="1740"/>
        <v>-1.1486315983730452E-2</v>
      </c>
      <c r="AK701" s="31">
        <f t="shared" ca="1" si="1740"/>
        <v>0.37765556692708452</v>
      </c>
      <c r="AL701">
        <f ca="1">SUM($AF$129:AF701)</f>
        <v>0.93460263909501451</v>
      </c>
      <c r="AO701">
        <f t="shared" ca="1" si="1558"/>
        <v>0</v>
      </c>
      <c r="AP701">
        <f t="shared" ca="1" si="1559"/>
        <v>-5.7394809298981046E-2</v>
      </c>
      <c r="AQ701">
        <f t="shared" ca="1" si="1541"/>
        <v>-3.7594516288600444E-3</v>
      </c>
      <c r="AR701" s="31">
        <f t="shared" ref="AR701:AS701" ca="1" si="1741">SUM(AO576:AO701)</f>
        <v>-0.70903343630440374</v>
      </c>
      <c r="AS701" s="31">
        <f t="shared" ca="1" si="1741"/>
        <v>0.44054108269833736</v>
      </c>
      <c r="AT701">
        <f ca="1">SUM($AP$129:AP701)</f>
        <v>1.1212292872585901</v>
      </c>
    </row>
    <row r="702" spans="1:46" x14ac:dyDescent="0.25">
      <c r="A702" s="1">
        <v>39729</v>
      </c>
      <c r="B702" s="2">
        <v>984.94</v>
      </c>
      <c r="C702" s="10">
        <f t="shared" si="1572"/>
        <v>-1.1332724370878174E-2</v>
      </c>
      <c r="D702" s="7">
        <v>1.65</v>
      </c>
      <c r="E702" s="7">
        <f t="shared" ca="1" si="1567"/>
        <v>0.12244897959183665</v>
      </c>
      <c r="F702" s="7">
        <f t="shared" ca="1" si="1568"/>
        <v>0.12244897959183665</v>
      </c>
      <c r="G702">
        <f t="shared" si="1543"/>
        <v>3.05</v>
      </c>
      <c r="H702">
        <f t="shared" si="1544"/>
        <v>1.43</v>
      </c>
      <c r="I702" s="27">
        <f t="shared" si="1732"/>
        <v>0.13580246913580246</v>
      </c>
      <c r="J702" s="9">
        <f t="shared" si="1545"/>
        <v>-1.1332724370878174E-2</v>
      </c>
      <c r="K702" s="9">
        <f t="shared" si="1546"/>
        <v>0</v>
      </c>
      <c r="L702" s="9">
        <f t="shared" si="1547"/>
        <v>0</v>
      </c>
      <c r="M702" s="9">
        <f t="shared" si="1548"/>
        <v>0</v>
      </c>
      <c r="N702" s="28">
        <f t="shared" si="1533"/>
        <v>2.25</v>
      </c>
      <c r="O702" s="28">
        <f t="shared" si="1534"/>
        <v>2.4350000000000001</v>
      </c>
      <c r="P702" s="28">
        <f t="shared" si="1535"/>
        <v>2.5825</v>
      </c>
      <c r="Q702" s="28">
        <f t="shared" si="1536"/>
        <v>3.05</v>
      </c>
      <c r="R702" s="9">
        <f t="shared" ca="1" si="1549"/>
        <v>0</v>
      </c>
      <c r="S702" s="9">
        <f t="shared" ca="1" si="1550"/>
        <v>0</v>
      </c>
      <c r="T702" s="9">
        <f t="shared" ca="1" si="1551"/>
        <v>0</v>
      </c>
      <c r="U702" s="9">
        <f t="shared" ca="1" si="1552"/>
        <v>-1.1332724370878174E-2</v>
      </c>
      <c r="V702" s="28">
        <f t="shared" ref="V702:Y702" ca="1" si="1742">QUARTILE($F578:$F701,V$2)</f>
        <v>-2.6504717810467066E-2</v>
      </c>
      <c r="W702" s="28">
        <f t="shared" ca="1" si="1742"/>
        <v>-3.7594516288600444E-3</v>
      </c>
      <c r="X702" s="28">
        <f t="shared" ca="1" si="1742"/>
        <v>2.6343264578558734E-2</v>
      </c>
      <c r="Y702" s="28">
        <f t="shared" ca="1" si="1742"/>
        <v>0.21348314606741581</v>
      </c>
      <c r="Z702" s="30">
        <f t="shared" ca="1" si="1524"/>
        <v>-0.53853413621513702</v>
      </c>
      <c r="AA702" s="30">
        <f t="shared" ca="1" si="1525"/>
        <v>-0.17049930008926692</v>
      </c>
      <c r="AB702" s="30">
        <f t="shared" ca="1" si="1526"/>
        <v>0.16773084284710124</v>
      </c>
      <c r="AC702" s="30">
        <f t="shared" ca="1" si="1527"/>
        <v>0.26486129285631738</v>
      </c>
      <c r="AD702">
        <f t="shared" ca="1" si="1554"/>
        <v>0</v>
      </c>
      <c r="AE702">
        <f t="shared" ca="1" si="1555"/>
        <v>0</v>
      </c>
      <c r="AF702">
        <f t="shared" ca="1" si="1556"/>
        <v>-1.1332724370878174E-2</v>
      </c>
      <c r="AG702" s="31">
        <f t="shared" ca="1" si="1538"/>
        <v>-2.0242914979757165E-2</v>
      </c>
      <c r="AH702" s="31">
        <f t="shared" ca="1" si="1539"/>
        <v>1.9083969465648831E-2</v>
      </c>
      <c r="AI702" s="31">
        <f t="shared" ref="AI702:AK702" ca="1" si="1743">SUM(AD577:AD702)</f>
        <v>-0.63466160454942055</v>
      </c>
      <c r="AJ702" s="31">
        <f t="shared" ca="1" si="1743"/>
        <v>-1.1486315983730452E-2</v>
      </c>
      <c r="AK702" s="31">
        <f t="shared" ca="1" si="1743"/>
        <v>0.36970661993216575</v>
      </c>
      <c r="AL702">
        <f ca="1">SUM($AF$129:AF702)</f>
        <v>0.92326991472413633</v>
      </c>
      <c r="AO702">
        <f t="shared" ca="1" si="1558"/>
        <v>0</v>
      </c>
      <c r="AP702">
        <f t="shared" ca="1" si="1559"/>
        <v>-1.1332724370878174E-2</v>
      </c>
      <c r="AQ702">
        <f t="shared" ca="1" si="1541"/>
        <v>-3.7594516288600444E-3</v>
      </c>
      <c r="AR702" s="31">
        <f t="shared" ref="AR702:AS702" ca="1" si="1744">SUM(AO577:AO702)</f>
        <v>-0.70903343630440374</v>
      </c>
      <c r="AS702" s="31">
        <f t="shared" ca="1" si="1744"/>
        <v>0.43259213570341865</v>
      </c>
      <c r="AT702">
        <f ca="1">SUM($AP$129:AP702)</f>
        <v>1.109896562887712</v>
      </c>
    </row>
    <row r="703" spans="1:46" x14ac:dyDescent="0.25">
      <c r="A703" s="1">
        <v>39730</v>
      </c>
      <c r="B703" s="2">
        <v>909.92</v>
      </c>
      <c r="C703" s="10">
        <f t="shared" si="1572"/>
        <v>-7.6167076167076256E-2</v>
      </c>
      <c r="D703" s="7">
        <v>1.65</v>
      </c>
      <c r="E703" s="7">
        <f t="shared" ca="1" si="1567"/>
        <v>0</v>
      </c>
      <c r="F703" s="7">
        <f t="shared" ca="1" si="1568"/>
        <v>0</v>
      </c>
      <c r="G703">
        <f t="shared" si="1543"/>
        <v>3.05</v>
      </c>
      <c r="H703">
        <f t="shared" si="1544"/>
        <v>1.43</v>
      </c>
      <c r="I703" s="27">
        <f t="shared" si="1732"/>
        <v>0.13580246913580246</v>
      </c>
      <c r="J703" s="9">
        <f t="shared" si="1545"/>
        <v>-7.6167076167076256E-2</v>
      </c>
      <c r="K703" s="9">
        <f t="shared" si="1546"/>
        <v>0</v>
      </c>
      <c r="L703" s="9">
        <f t="shared" si="1547"/>
        <v>0</v>
      </c>
      <c r="M703" s="9">
        <f t="shared" si="1548"/>
        <v>0</v>
      </c>
      <c r="N703" s="28">
        <f t="shared" si="1533"/>
        <v>2.25</v>
      </c>
      <c r="O703" s="28">
        <f t="shared" si="1534"/>
        <v>2.4350000000000001</v>
      </c>
      <c r="P703" s="28">
        <f t="shared" si="1535"/>
        <v>2.5825</v>
      </c>
      <c r="Q703" s="28">
        <f t="shared" si="1536"/>
        <v>3.05</v>
      </c>
      <c r="R703" s="9">
        <f t="shared" ca="1" si="1549"/>
        <v>0</v>
      </c>
      <c r="S703" s="9">
        <f t="shared" ca="1" si="1550"/>
        <v>0</v>
      </c>
      <c r="T703" s="9">
        <f t="shared" ca="1" si="1551"/>
        <v>-7.6167076167076256E-2</v>
      </c>
      <c r="U703" s="9">
        <f t="shared" ca="1" si="1552"/>
        <v>0</v>
      </c>
      <c r="V703" s="28">
        <f t="shared" ref="V703:Y703" ca="1" si="1745">QUARTILE($F579:$F702,V$2)</f>
        <v>-2.6504717810467066E-2</v>
      </c>
      <c r="W703" s="28">
        <f t="shared" ca="1" si="1745"/>
        <v>-3.7594516288600444E-3</v>
      </c>
      <c r="X703" s="28">
        <f t="shared" ca="1" si="1745"/>
        <v>2.6343264578558734E-2</v>
      </c>
      <c r="Y703" s="28">
        <f t="shared" ca="1" si="1745"/>
        <v>0.21348314606741581</v>
      </c>
      <c r="Z703" s="30">
        <f t="shared" ref="Z703:Z766" ca="1" si="1746">SUM(R578:R703)</f>
        <v>-0.53853413621513702</v>
      </c>
      <c r="AA703" s="30">
        <f t="shared" ref="AA703:AA766" ca="1" si="1747">SUM(S578:S703)</f>
        <v>-0.17049930008926692</v>
      </c>
      <c r="AB703" s="30">
        <f t="shared" ref="AB703:AB766" ca="1" si="1748">SUM(T578:T703)</f>
        <v>9.1563766680024986E-2</v>
      </c>
      <c r="AC703" s="30">
        <f t="shared" ref="AC703:AC766" ca="1" si="1749">SUM(U578:U703)</f>
        <v>0.26026149762625223</v>
      </c>
      <c r="AD703">
        <f t="shared" ca="1" si="1554"/>
        <v>0</v>
      </c>
      <c r="AE703">
        <f t="shared" ca="1" si="1555"/>
        <v>-7.6167076167076256E-2</v>
      </c>
      <c r="AF703">
        <f t="shared" ca="1" si="1556"/>
        <v>0</v>
      </c>
      <c r="AG703" s="31">
        <f t="shared" ca="1" si="1538"/>
        <v>-2.0242914979757165E-2</v>
      </c>
      <c r="AH703" s="31">
        <f t="shared" ca="1" si="1539"/>
        <v>1.8181818181818299E-2</v>
      </c>
      <c r="AI703" s="31">
        <f t="shared" ref="AI703:AK703" ca="1" si="1750">SUM(AD578:AD703)</f>
        <v>-0.63466160454942055</v>
      </c>
      <c r="AJ703" s="31">
        <f t="shared" ca="1" si="1750"/>
        <v>-8.7653392150806711E-2</v>
      </c>
      <c r="AK703" s="31">
        <f t="shared" ca="1" si="1750"/>
        <v>0.3651068247021006</v>
      </c>
      <c r="AL703">
        <f ca="1">SUM($AF$129:AF703)</f>
        <v>0.92326991472413633</v>
      </c>
      <c r="AO703">
        <f t="shared" ca="1" si="1558"/>
        <v>0</v>
      </c>
      <c r="AP703">
        <f t="shared" ca="1" si="1559"/>
        <v>-7.6167076167076256E-2</v>
      </c>
      <c r="AQ703">
        <f t="shared" ca="1" si="1541"/>
        <v>-3.7594516288600444E-3</v>
      </c>
      <c r="AR703" s="31">
        <f t="shared" ref="AR703:AS703" ca="1" si="1751">SUM(AO578:AO703)</f>
        <v>-0.70903343630440374</v>
      </c>
      <c r="AS703" s="31">
        <f t="shared" ca="1" si="1751"/>
        <v>0.35182526430627725</v>
      </c>
      <c r="AT703">
        <f ca="1">SUM($AP$129:AP703)</f>
        <v>1.0337294867206357</v>
      </c>
    </row>
    <row r="704" spans="1:46" x14ac:dyDescent="0.25">
      <c r="A704" s="1">
        <v>39731</v>
      </c>
      <c r="B704" s="2">
        <v>899.22</v>
      </c>
      <c r="C704" s="10">
        <f t="shared" si="1572"/>
        <v>-1.17592755407068E-2</v>
      </c>
      <c r="D704" s="7">
        <v>1.62</v>
      </c>
      <c r="E704" s="7">
        <f t="shared" ca="1" si="1567"/>
        <v>-1.8181818181818077E-2</v>
      </c>
      <c r="F704" s="7">
        <f t="shared" ca="1" si="1568"/>
        <v>-1.8181818181818077E-2</v>
      </c>
      <c r="G704">
        <f t="shared" si="1543"/>
        <v>3.05</v>
      </c>
      <c r="H704">
        <f t="shared" si="1544"/>
        <v>1.43</v>
      </c>
      <c r="I704" s="27">
        <f t="shared" si="1732"/>
        <v>0.11728395061728407</v>
      </c>
      <c r="J704" s="9">
        <f t="shared" si="1545"/>
        <v>-1.17592755407068E-2</v>
      </c>
      <c r="K704" s="9">
        <f t="shared" si="1546"/>
        <v>0</v>
      </c>
      <c r="L704" s="9">
        <f t="shared" si="1547"/>
        <v>0</v>
      </c>
      <c r="M704" s="9">
        <f t="shared" si="1548"/>
        <v>0</v>
      </c>
      <c r="N704" s="28">
        <f t="shared" si="1533"/>
        <v>2.25</v>
      </c>
      <c r="O704" s="28">
        <f t="shared" si="1534"/>
        <v>2.4350000000000001</v>
      </c>
      <c r="P704" s="28">
        <f t="shared" si="1535"/>
        <v>2.5825</v>
      </c>
      <c r="Q704" s="28">
        <f t="shared" si="1536"/>
        <v>3.05</v>
      </c>
      <c r="R704" s="9">
        <f t="shared" ca="1" si="1549"/>
        <v>0</v>
      </c>
      <c r="S704" s="9">
        <f t="shared" ca="1" si="1550"/>
        <v>-1.17592755407068E-2</v>
      </c>
      <c r="T704" s="9">
        <f t="shared" ca="1" si="1551"/>
        <v>0</v>
      </c>
      <c r="U704" s="9">
        <f t="shared" ca="1" si="1552"/>
        <v>0</v>
      </c>
      <c r="V704" s="28">
        <f t="shared" ref="V704:Y704" ca="1" si="1752">QUARTILE($F580:$F703,V$2)</f>
        <v>-2.6504717810467066E-2</v>
      </c>
      <c r="W704" s="28">
        <f t="shared" ca="1" si="1752"/>
        <v>-3.7594516288600444E-3</v>
      </c>
      <c r="X704" s="28">
        <f t="shared" ca="1" si="1752"/>
        <v>2.5654090435112353E-2</v>
      </c>
      <c r="Y704" s="28">
        <f t="shared" ca="1" si="1752"/>
        <v>0.21348314606741581</v>
      </c>
      <c r="Z704" s="30">
        <f t="shared" ca="1" si="1746"/>
        <v>-0.53853413621513702</v>
      </c>
      <c r="AA704" s="30">
        <f t="shared" ca="1" si="1747"/>
        <v>-0.18225857562997372</v>
      </c>
      <c r="AB704" s="30">
        <f t="shared" ca="1" si="1748"/>
        <v>9.1563766680024986E-2</v>
      </c>
      <c r="AC704" s="30">
        <f t="shared" ca="1" si="1749"/>
        <v>0.23757016125042141</v>
      </c>
      <c r="AD704">
        <f t="shared" ca="1" si="1554"/>
        <v>0</v>
      </c>
      <c r="AE704">
        <f t="shared" ca="1" si="1555"/>
        <v>-1.17592755407068E-2</v>
      </c>
      <c r="AF704">
        <f t="shared" ca="1" si="1556"/>
        <v>0</v>
      </c>
      <c r="AG704" s="31">
        <f t="shared" ca="1" si="1538"/>
        <v>-2.0242914979757165E-2</v>
      </c>
      <c r="AH704" s="31">
        <f t="shared" ca="1" si="1539"/>
        <v>1.3636363636363447E-2</v>
      </c>
      <c r="AI704" s="31">
        <f t="shared" ref="AI704:AK704" ca="1" si="1753">SUM(AD579:AD704)</f>
        <v>-0.63466160454942055</v>
      </c>
      <c r="AJ704" s="31">
        <f t="shared" ca="1" si="1753"/>
        <v>-9.9412667691513509E-2</v>
      </c>
      <c r="AK704" s="31">
        <f t="shared" ca="1" si="1753"/>
        <v>0.34241548832626972</v>
      </c>
      <c r="AL704">
        <f ca="1">SUM($AF$129:AF704)</f>
        <v>0.92326991472413633</v>
      </c>
      <c r="AO704">
        <f t="shared" ca="1" si="1558"/>
        <v>-1.17592755407068E-2</v>
      </c>
      <c r="AP704">
        <f t="shared" ca="1" si="1559"/>
        <v>0</v>
      </c>
      <c r="AQ704">
        <f t="shared" ca="1" si="1541"/>
        <v>-3.8709194369571653E-3</v>
      </c>
      <c r="AR704" s="31">
        <f t="shared" ref="AR704:AS704" ca="1" si="1754">SUM(AO579:AO704)</f>
        <v>-0.72079271184511051</v>
      </c>
      <c r="AS704" s="31">
        <f t="shared" ca="1" si="1754"/>
        <v>0.32913392793044638</v>
      </c>
      <c r="AT704">
        <f ca="1">SUM($AP$129:AP704)</f>
        <v>1.0337294867206357</v>
      </c>
    </row>
    <row r="705" spans="1:46" x14ac:dyDescent="0.25">
      <c r="A705" s="1">
        <v>39734</v>
      </c>
      <c r="B705" s="2">
        <v>1003.35</v>
      </c>
      <c r="C705" s="10">
        <f t="shared" si="1572"/>
        <v>0.11580036031227063</v>
      </c>
      <c r="D705" s="7">
        <v>1.62</v>
      </c>
      <c r="E705" s="7">
        <f t="shared" ca="1" si="1567"/>
        <v>0</v>
      </c>
      <c r="F705" s="7">
        <f t="shared" ca="1" si="1568"/>
        <v>0</v>
      </c>
      <c r="G705">
        <f t="shared" si="1543"/>
        <v>3.05</v>
      </c>
      <c r="H705">
        <f t="shared" si="1544"/>
        <v>1.43</v>
      </c>
      <c r="I705" s="27">
        <f t="shared" si="1732"/>
        <v>0.11728395061728407</v>
      </c>
      <c r="J705" s="9">
        <f t="shared" si="1545"/>
        <v>0.11580036031227063</v>
      </c>
      <c r="K705" s="9">
        <f t="shared" si="1546"/>
        <v>0</v>
      </c>
      <c r="L705" s="9">
        <f t="shared" si="1547"/>
        <v>0</v>
      </c>
      <c r="M705" s="9">
        <f t="shared" si="1548"/>
        <v>0</v>
      </c>
      <c r="N705" s="28">
        <f t="shared" ref="N705:N768" si="1755">QUARTILE($D581:$D704,N$2)</f>
        <v>2.25</v>
      </c>
      <c r="O705" s="28">
        <f t="shared" ref="O705:O768" si="1756">QUARTILE($D581:$D704,O$2)</f>
        <v>2.4350000000000001</v>
      </c>
      <c r="P705" s="28">
        <f t="shared" ref="P705:P768" si="1757">QUARTILE($D581:$D704,P$2)</f>
        <v>2.5825</v>
      </c>
      <c r="Q705" s="28">
        <f t="shared" ref="Q705:Q768" si="1758">QUARTILE($D581:$D704,Q$2)</f>
        <v>3.05</v>
      </c>
      <c r="R705" s="9">
        <f t="shared" ca="1" si="1549"/>
        <v>0</v>
      </c>
      <c r="S705" s="9">
        <f t="shared" ca="1" si="1550"/>
        <v>0</v>
      </c>
      <c r="T705" s="9">
        <f t="shared" ca="1" si="1551"/>
        <v>0.11580036031227063</v>
      </c>
      <c r="U705" s="9">
        <f t="shared" ca="1" si="1552"/>
        <v>0</v>
      </c>
      <c r="V705" s="28">
        <f t="shared" ref="V705:Y705" ca="1" si="1759">QUARTILE($F581:$F704,V$2)</f>
        <v>-2.6504717810467066E-2</v>
      </c>
      <c r="W705" s="28">
        <f t="shared" ca="1" si="1759"/>
        <v>-3.8709194369571653E-3</v>
      </c>
      <c r="X705" s="28">
        <f t="shared" ca="1" si="1759"/>
        <v>2.4605484795649835E-2</v>
      </c>
      <c r="Y705" s="28">
        <f t="shared" ca="1" si="1759"/>
        <v>0.21348314606741581</v>
      </c>
      <c r="Z705" s="30">
        <f t="shared" ca="1" si="1746"/>
        <v>-0.53853413621513702</v>
      </c>
      <c r="AA705" s="30">
        <f t="shared" ca="1" si="1747"/>
        <v>-0.18225857562997372</v>
      </c>
      <c r="AB705" s="30">
        <f t="shared" ca="1" si="1748"/>
        <v>0.20736412699229562</v>
      </c>
      <c r="AC705" s="30">
        <f t="shared" ca="1" si="1749"/>
        <v>0.23694731830210275</v>
      </c>
      <c r="AD705">
        <f t="shared" ca="1" si="1554"/>
        <v>0</v>
      </c>
      <c r="AE705">
        <f t="shared" ca="1" si="1555"/>
        <v>0.11580036031227063</v>
      </c>
      <c r="AF705">
        <f t="shared" ca="1" si="1556"/>
        <v>0</v>
      </c>
      <c r="AG705" s="31">
        <f t="shared" ref="AG705:AG768" ca="1" si="1760">PERCENTILE($F582:$F705,1/3)</f>
        <v>-2.0242914979757165E-2</v>
      </c>
      <c r="AH705" s="31">
        <f t="shared" ref="AH705:AH768" ca="1" si="1761">PERCENTILE($F582:$F705,2/3)</f>
        <v>1.3636363636363447E-2</v>
      </c>
      <c r="AI705" s="31">
        <f t="shared" ref="AI705:AK705" ca="1" si="1762">SUM(AD580:AD705)</f>
        <v>-0.63466160454942055</v>
      </c>
      <c r="AJ705" s="31">
        <f t="shared" ca="1" si="1762"/>
        <v>1.6387692620757122E-2</v>
      </c>
      <c r="AK705" s="31">
        <f t="shared" ca="1" si="1762"/>
        <v>0.34179264537795107</v>
      </c>
      <c r="AL705">
        <f ca="1">SUM($AF$129:AF705)</f>
        <v>0.92326991472413633</v>
      </c>
      <c r="AO705">
        <f t="shared" ca="1" si="1558"/>
        <v>0</v>
      </c>
      <c r="AP705">
        <f t="shared" ca="1" si="1559"/>
        <v>0.11580036031227063</v>
      </c>
      <c r="AQ705">
        <f t="shared" ref="AQ705:AQ768" ca="1" si="1763">PERCENTILE($F582:$F705,0.5)</f>
        <v>-3.8709194369571653E-3</v>
      </c>
      <c r="AR705" s="31">
        <f t="shared" ref="AR705:AS705" ca="1" si="1764">SUM(AO580:AO705)</f>
        <v>-0.72079271184511051</v>
      </c>
      <c r="AS705" s="31">
        <f t="shared" ca="1" si="1764"/>
        <v>0.44431144529439842</v>
      </c>
      <c r="AT705">
        <f ca="1">SUM($AP$129:AP705)</f>
        <v>1.1495298470329063</v>
      </c>
    </row>
    <row r="706" spans="1:46" x14ac:dyDescent="0.25">
      <c r="A706" s="1">
        <v>39735</v>
      </c>
      <c r="B706" s="2">
        <v>998.01</v>
      </c>
      <c r="C706" s="10">
        <f t="shared" si="1572"/>
        <v>-5.3221707280610275E-3</v>
      </c>
      <c r="D706" s="7">
        <v>1.82</v>
      </c>
      <c r="E706" s="7">
        <f t="shared" ca="1" si="1567"/>
        <v>0.12345679012345667</v>
      </c>
      <c r="F706" s="7">
        <f t="shared" ca="1" si="1568"/>
        <v>0.12345679012345667</v>
      </c>
      <c r="G706">
        <f t="shared" ref="G706:G769" si="1765">MAX(D581:D706)</f>
        <v>3.05</v>
      </c>
      <c r="H706">
        <f t="shared" ref="H706:H769" si="1766">MIN(D581:D706)</f>
        <v>1.43</v>
      </c>
      <c r="I706" s="27">
        <f t="shared" si="1732"/>
        <v>0.24074074074074084</v>
      </c>
      <c r="J706" s="9">
        <f t="shared" ref="J706:J769" si="1767">IF($D706&lt;N706,$C706,0)</f>
        <v>-5.3221707280610275E-3</v>
      </c>
      <c r="K706" s="9">
        <f t="shared" ref="K706:K769" si="1768">IF(AND($D706&gt;N706,$D706&lt;=O706),$C706,0)</f>
        <v>0</v>
      </c>
      <c r="L706" s="9">
        <f t="shared" ref="L706:L769" si="1769">IF(AND($D706&gt;O706,$D706&lt;=P706),$C706,0)</f>
        <v>0</v>
      </c>
      <c r="M706" s="9">
        <f t="shared" ref="M706:M769" si="1770">IF(AND($D706&gt;P706),$C706,0)</f>
        <v>0</v>
      </c>
      <c r="N706" s="28">
        <f t="shared" si="1755"/>
        <v>2.25</v>
      </c>
      <c r="O706" s="28">
        <f t="shared" si="1756"/>
        <v>2.4350000000000001</v>
      </c>
      <c r="P706" s="28">
        <f t="shared" si="1757"/>
        <v>2.5825</v>
      </c>
      <c r="Q706" s="28">
        <f t="shared" si="1758"/>
        <v>3.05</v>
      </c>
      <c r="R706" s="9">
        <f t="shared" ref="R706:R769" ca="1" si="1771">IF($E706&lt;V706,$C706,0)</f>
        <v>0</v>
      </c>
      <c r="S706" s="9">
        <f t="shared" ref="S706:S769" ca="1" si="1772">IF(AND($E706&gt;V706,$E706&lt;=W706),$C706,0)</f>
        <v>0</v>
      </c>
      <c r="T706" s="9">
        <f t="shared" ref="T706:T769" ca="1" si="1773">IF(AND($E706&gt;W706,$E706&lt;=X706),$C706,0)</f>
        <v>0</v>
      </c>
      <c r="U706" s="9">
        <f t="shared" ref="U706:U769" ca="1" si="1774">IF(AND($E706&gt;X706),$C706,0)</f>
        <v>-5.3221707280610275E-3</v>
      </c>
      <c r="V706" s="28">
        <f t="shared" ref="V706:Y706" ca="1" si="1775">QUARTILE($F582:$F705,V$2)</f>
        <v>-2.6504717810467066E-2</v>
      </c>
      <c r="W706" s="28">
        <f t="shared" ca="1" si="1775"/>
        <v>-3.8709194369571653E-3</v>
      </c>
      <c r="X706" s="28">
        <f t="shared" ca="1" si="1775"/>
        <v>2.4605484795649835E-2</v>
      </c>
      <c r="Y706" s="28">
        <f t="shared" ca="1" si="1775"/>
        <v>0.21348314606741581</v>
      </c>
      <c r="Z706" s="30">
        <f t="shared" ca="1" si="1746"/>
        <v>-0.53853413621513702</v>
      </c>
      <c r="AA706" s="30">
        <f t="shared" ca="1" si="1747"/>
        <v>-0.18225857562997372</v>
      </c>
      <c r="AB706" s="30">
        <f t="shared" ca="1" si="1748"/>
        <v>0.20736412699229562</v>
      </c>
      <c r="AC706" s="30">
        <f t="shared" ca="1" si="1749"/>
        <v>0.21348606910074147</v>
      </c>
      <c r="AD706">
        <f t="shared" ref="AD706:AD769" ca="1" si="1776">IF($E706&lt;AG706,$C706,0)</f>
        <v>0</v>
      </c>
      <c r="AE706">
        <f t="shared" ref="AE706:AE769" ca="1" si="1777">IF(AND($E706&gt;AG706,$E706&lt;=AH706),$C706,0)</f>
        <v>0</v>
      </c>
      <c r="AF706">
        <f t="shared" ref="AF706:AF769" ca="1" si="1778">IF(AND($E706&gt;AH706),$C706,0)</f>
        <v>-5.3221707280610275E-3</v>
      </c>
      <c r="AG706" s="31">
        <f t="shared" ca="1" si="1760"/>
        <v>-2.0242914979757165E-2</v>
      </c>
      <c r="AH706" s="31">
        <f t="shared" ca="1" si="1761"/>
        <v>1.3636363636363447E-2</v>
      </c>
      <c r="AI706" s="31">
        <f t="shared" ref="AI706:AK706" ca="1" si="1779">SUM(AD581:AD706)</f>
        <v>-0.63466160454942055</v>
      </c>
      <c r="AJ706" s="31">
        <f t="shared" ca="1" si="1779"/>
        <v>1.6387692620757122E-2</v>
      </c>
      <c r="AK706" s="31">
        <f t="shared" ca="1" si="1779"/>
        <v>0.31833139617658973</v>
      </c>
      <c r="AL706">
        <f ca="1">SUM($AF$129:AF706)</f>
        <v>0.91794774399607526</v>
      </c>
      <c r="AO706">
        <f t="shared" ref="AO706:AO769" ca="1" si="1780">IF($E706&lt;=AQ706,$C706,0)</f>
        <v>0</v>
      </c>
      <c r="AP706">
        <f t="shared" ref="AP706:AP769" ca="1" si="1781">IF(AND($E706&gt;AQ706),$C706,0)</f>
        <v>-5.3221707280610275E-3</v>
      </c>
      <c r="AQ706">
        <f t="shared" ca="1" si="1763"/>
        <v>-3.8709194369571653E-3</v>
      </c>
      <c r="AR706" s="31">
        <f t="shared" ref="AR706:AS706" ca="1" si="1782">SUM(AO581:AO706)</f>
        <v>-0.72079271184511051</v>
      </c>
      <c r="AS706" s="31">
        <f t="shared" ca="1" si="1782"/>
        <v>0.42085019609303703</v>
      </c>
      <c r="AT706">
        <f ca="1">SUM($AP$129:AP706)</f>
        <v>1.1442076763048452</v>
      </c>
    </row>
    <row r="707" spans="1:46" x14ac:dyDescent="0.25">
      <c r="A707" s="1">
        <v>39736</v>
      </c>
      <c r="B707" s="2">
        <v>907.84</v>
      </c>
      <c r="C707" s="10">
        <f t="shared" si="1572"/>
        <v>-9.0349796094227469E-2</v>
      </c>
      <c r="D707" s="7">
        <v>1.64</v>
      </c>
      <c r="E707" s="7">
        <f t="shared" ca="1" si="1567"/>
        <v>-9.8901098901098994E-2</v>
      </c>
      <c r="F707" s="7">
        <f t="shared" ca="1" si="1568"/>
        <v>-9.8901098901098994E-2</v>
      </c>
      <c r="G707">
        <f t="shared" si="1765"/>
        <v>3.05</v>
      </c>
      <c r="H707">
        <f t="shared" si="1766"/>
        <v>1.43</v>
      </c>
      <c r="I707" s="27">
        <f t="shared" si="1732"/>
        <v>0.12962962962962962</v>
      </c>
      <c r="J707" s="9">
        <f t="shared" si="1767"/>
        <v>-9.0349796094227469E-2</v>
      </c>
      <c r="K707" s="9">
        <f t="shared" si="1768"/>
        <v>0</v>
      </c>
      <c r="L707" s="9">
        <f t="shared" si="1769"/>
        <v>0</v>
      </c>
      <c r="M707" s="9">
        <f t="shared" si="1770"/>
        <v>0</v>
      </c>
      <c r="N707" s="28">
        <f t="shared" si="1755"/>
        <v>2.25</v>
      </c>
      <c r="O707" s="28">
        <f t="shared" si="1756"/>
        <v>2.4350000000000001</v>
      </c>
      <c r="P707" s="28">
        <f t="shared" si="1757"/>
        <v>2.5825</v>
      </c>
      <c r="Q707" s="28">
        <f t="shared" si="1758"/>
        <v>3.05</v>
      </c>
      <c r="R707" s="9">
        <f t="shared" ca="1" si="1771"/>
        <v>-9.0349796094227469E-2</v>
      </c>
      <c r="S707" s="9">
        <f t="shared" ca="1" si="1772"/>
        <v>0</v>
      </c>
      <c r="T707" s="9">
        <f t="shared" ca="1" si="1773"/>
        <v>0</v>
      </c>
      <c r="U707" s="9">
        <f t="shared" ca="1" si="1774"/>
        <v>0</v>
      </c>
      <c r="V707" s="28">
        <f t="shared" ref="V707:Y707" ca="1" si="1783">QUARTILE($F583:$F706,V$2)</f>
        <v>-2.6504717810467066E-2</v>
      </c>
      <c r="W707" s="28">
        <f t="shared" ca="1" si="1783"/>
        <v>-3.8709194369571653E-3</v>
      </c>
      <c r="X707" s="28">
        <f t="shared" ca="1" si="1783"/>
        <v>2.5654090435112353E-2</v>
      </c>
      <c r="Y707" s="28">
        <f t="shared" ca="1" si="1783"/>
        <v>0.21348314606741581</v>
      </c>
      <c r="Z707" s="30">
        <f t="shared" ca="1" si="1746"/>
        <v>-0.62888393230936446</v>
      </c>
      <c r="AA707" s="30">
        <f t="shared" ca="1" si="1747"/>
        <v>-0.18225857562997372</v>
      </c>
      <c r="AB707" s="30">
        <f t="shared" ca="1" si="1748"/>
        <v>0.20891771498938974</v>
      </c>
      <c r="AC707" s="30">
        <f t="shared" ca="1" si="1749"/>
        <v>0.21348606910074147</v>
      </c>
      <c r="AD707">
        <f t="shared" ca="1" si="1776"/>
        <v>-9.0349796094227469E-2</v>
      </c>
      <c r="AE707">
        <f t="shared" ca="1" si="1777"/>
        <v>0</v>
      </c>
      <c r="AF707">
        <f t="shared" ca="1" si="1778"/>
        <v>0</v>
      </c>
      <c r="AG707" s="31">
        <f t="shared" ca="1" si="1760"/>
        <v>-2.0242914979757165E-2</v>
      </c>
      <c r="AH707" s="31">
        <f t="shared" ca="1" si="1761"/>
        <v>1.3636363636363447E-2</v>
      </c>
      <c r="AI707" s="31">
        <f t="shared" ref="AI707:AK707" ca="1" si="1784">SUM(AD582:AD707)</f>
        <v>-0.725011400643648</v>
      </c>
      <c r="AJ707" s="31">
        <f t="shared" ca="1" si="1784"/>
        <v>1.7941280617851232E-2</v>
      </c>
      <c r="AK707" s="31">
        <f t="shared" ca="1" si="1784"/>
        <v>0.31833139617658973</v>
      </c>
      <c r="AL707">
        <f ca="1">SUM($AF$129:AF707)</f>
        <v>0.91794774399607526</v>
      </c>
      <c r="AO707">
        <f t="shared" ca="1" si="1780"/>
        <v>-9.0349796094227469E-2</v>
      </c>
      <c r="AP707">
        <f t="shared" ca="1" si="1781"/>
        <v>0</v>
      </c>
      <c r="AQ707">
        <f t="shared" ca="1" si="1763"/>
        <v>-3.8709194369571653E-3</v>
      </c>
      <c r="AR707" s="31">
        <f t="shared" ref="AR707:AS707" ca="1" si="1785">SUM(AO582:AO707)</f>
        <v>-0.81114250793933795</v>
      </c>
      <c r="AS707" s="31">
        <f t="shared" ca="1" si="1785"/>
        <v>0.42240378409013118</v>
      </c>
      <c r="AT707">
        <f ca="1">SUM($AP$129:AP707)</f>
        <v>1.1442076763048452</v>
      </c>
    </row>
    <row r="708" spans="1:46" x14ac:dyDescent="0.25">
      <c r="A708" s="1">
        <v>39737</v>
      </c>
      <c r="B708" s="2">
        <v>946.43</v>
      </c>
      <c r="C708" s="10">
        <f t="shared" si="1572"/>
        <v>4.2507490306661878E-2</v>
      </c>
      <c r="D708" s="7">
        <v>1.61</v>
      </c>
      <c r="E708" s="7">
        <f t="shared" ca="1" si="1567"/>
        <v>-1.8292682926829174E-2</v>
      </c>
      <c r="F708" s="7">
        <f t="shared" ca="1" si="1568"/>
        <v>-1.8292682926829174E-2</v>
      </c>
      <c r="G708">
        <f t="shared" si="1765"/>
        <v>3.05</v>
      </c>
      <c r="H708">
        <f t="shared" si="1766"/>
        <v>1.43</v>
      </c>
      <c r="I708" s="27">
        <f t="shared" si="1732"/>
        <v>0.11111111111111122</v>
      </c>
      <c r="J708" s="9">
        <f t="shared" si="1767"/>
        <v>4.2507490306661878E-2</v>
      </c>
      <c r="K708" s="9">
        <f t="shared" si="1768"/>
        <v>0</v>
      </c>
      <c r="L708" s="9">
        <f t="shared" si="1769"/>
        <v>0</v>
      </c>
      <c r="M708" s="9">
        <f t="shared" si="1770"/>
        <v>0</v>
      </c>
      <c r="N708" s="28">
        <f t="shared" si="1755"/>
        <v>2.25</v>
      </c>
      <c r="O708" s="28">
        <f t="shared" si="1756"/>
        <v>2.4350000000000001</v>
      </c>
      <c r="P708" s="28">
        <f t="shared" si="1757"/>
        <v>2.5825</v>
      </c>
      <c r="Q708" s="28">
        <f t="shared" si="1758"/>
        <v>3.05</v>
      </c>
      <c r="R708" s="9">
        <f t="shared" ca="1" si="1771"/>
        <v>0</v>
      </c>
      <c r="S708" s="9">
        <f t="shared" ca="1" si="1772"/>
        <v>4.2507490306661878E-2</v>
      </c>
      <c r="T708" s="9">
        <f t="shared" ca="1" si="1773"/>
        <v>0</v>
      </c>
      <c r="U708" s="9">
        <f t="shared" ca="1" si="1774"/>
        <v>0</v>
      </c>
      <c r="V708" s="28">
        <f t="shared" ref="V708:Y708" ca="1" si="1786">QUARTILE($F584:$F707,V$2)</f>
        <v>-2.6784356658455605E-2</v>
      </c>
      <c r="W708" s="28">
        <f t="shared" ca="1" si="1786"/>
        <v>-3.8709194369571653E-3</v>
      </c>
      <c r="X708" s="28">
        <f t="shared" ca="1" si="1786"/>
        <v>2.5654090435112353E-2</v>
      </c>
      <c r="Y708" s="28">
        <f t="shared" ca="1" si="1786"/>
        <v>0.21348314606741581</v>
      </c>
      <c r="Z708" s="30">
        <f t="shared" ca="1" si="1746"/>
        <v>-0.62888393230936446</v>
      </c>
      <c r="AA708" s="30">
        <f t="shared" ca="1" si="1747"/>
        <v>-0.13975108532331185</v>
      </c>
      <c r="AB708" s="30">
        <f t="shared" ca="1" si="1748"/>
        <v>0.20891771498938974</v>
      </c>
      <c r="AC708" s="30">
        <f t="shared" ca="1" si="1749"/>
        <v>0.22229622923962938</v>
      </c>
      <c r="AD708">
        <f t="shared" ca="1" si="1776"/>
        <v>0</v>
      </c>
      <c r="AE708">
        <f t="shared" ca="1" si="1777"/>
        <v>4.2507490306661878E-2</v>
      </c>
      <c r="AF708">
        <f t="shared" ca="1" si="1778"/>
        <v>0</v>
      </c>
      <c r="AG708" s="31">
        <f t="shared" ca="1" si="1760"/>
        <v>-2.0242914979757165E-2</v>
      </c>
      <c r="AH708" s="31">
        <f t="shared" ca="1" si="1761"/>
        <v>1.2448132780082943E-2</v>
      </c>
      <c r="AI708" s="31">
        <f t="shared" ref="AI708:AK708" ca="1" si="1787">SUM(AD583:AD708)</f>
        <v>-0.725011400643648</v>
      </c>
      <c r="AJ708" s="31">
        <f t="shared" ca="1" si="1787"/>
        <v>6.0448770924513111E-2</v>
      </c>
      <c r="AK708" s="31">
        <f t="shared" ca="1" si="1787"/>
        <v>0.32714155631547764</v>
      </c>
      <c r="AL708">
        <f ca="1">SUM($AF$129:AF708)</f>
        <v>0.91794774399607526</v>
      </c>
      <c r="AO708">
        <f t="shared" ca="1" si="1780"/>
        <v>4.2507490306661878E-2</v>
      </c>
      <c r="AP708">
        <f t="shared" ca="1" si="1781"/>
        <v>0</v>
      </c>
      <c r="AQ708">
        <f t="shared" ca="1" si="1763"/>
        <v>-4.0938316254772733E-3</v>
      </c>
      <c r="AR708" s="31">
        <f t="shared" ref="AR708:AS708" ca="1" si="1788">SUM(AO583:AO708)</f>
        <v>-0.76863501763267605</v>
      </c>
      <c r="AS708" s="31">
        <f t="shared" ca="1" si="1788"/>
        <v>0.4312139442290191</v>
      </c>
      <c r="AT708">
        <f ca="1">SUM($AP$129:AP708)</f>
        <v>1.1442076763048452</v>
      </c>
    </row>
    <row r="709" spans="1:46" x14ac:dyDescent="0.25">
      <c r="A709" s="1">
        <v>39738</v>
      </c>
      <c r="B709" s="2">
        <v>940.55</v>
      </c>
      <c r="C709" s="10">
        <f t="shared" si="1572"/>
        <v>-6.2128208108365073E-3</v>
      </c>
      <c r="D709" s="7">
        <v>1.64</v>
      </c>
      <c r="E709" s="7">
        <f t="shared" ref="E709:E772" ca="1" si="1789">(D709/(INDIRECT(ADDRESS(ROW()-ROC,COLUMN()-1))))-1</f>
        <v>1.8633540372670732E-2</v>
      </c>
      <c r="F709" s="7">
        <f t="shared" ref="F709:F772" ca="1" si="1790">INDIRECT(ADDRESS(ROW()-LAG,COLUMN()-1))</f>
        <v>1.8633540372670732E-2</v>
      </c>
      <c r="G709">
        <f t="shared" si="1765"/>
        <v>3.05</v>
      </c>
      <c r="H709">
        <f t="shared" si="1766"/>
        <v>1.43</v>
      </c>
      <c r="I709" s="27">
        <f t="shared" si="1732"/>
        <v>0.12962962962962962</v>
      </c>
      <c r="J709" s="9">
        <f t="shared" si="1767"/>
        <v>-6.2128208108365073E-3</v>
      </c>
      <c r="K709" s="9">
        <f t="shared" si="1768"/>
        <v>0</v>
      </c>
      <c r="L709" s="9">
        <f t="shared" si="1769"/>
        <v>0</v>
      </c>
      <c r="M709" s="9">
        <f t="shared" si="1770"/>
        <v>0</v>
      </c>
      <c r="N709" s="28">
        <f t="shared" si="1755"/>
        <v>2.25</v>
      </c>
      <c r="O709" s="28">
        <f t="shared" si="1756"/>
        <v>2.4350000000000001</v>
      </c>
      <c r="P709" s="28">
        <f t="shared" si="1757"/>
        <v>2.5825</v>
      </c>
      <c r="Q709" s="28">
        <f t="shared" si="1758"/>
        <v>3.05</v>
      </c>
      <c r="R709" s="9">
        <f t="shared" ca="1" si="1771"/>
        <v>0</v>
      </c>
      <c r="S709" s="9">
        <f t="shared" ca="1" si="1772"/>
        <v>0</v>
      </c>
      <c r="T709" s="9">
        <f t="shared" ca="1" si="1773"/>
        <v>-6.2128208108365073E-3</v>
      </c>
      <c r="U709" s="9">
        <f t="shared" ca="1" si="1774"/>
        <v>0</v>
      </c>
      <c r="V709" s="28">
        <f t="shared" ref="V709:Y709" ca="1" si="1791">QUARTILE($F585:$F708,V$2)</f>
        <v>-2.6784356658455605E-2</v>
      </c>
      <c r="W709" s="28">
        <f t="shared" ca="1" si="1791"/>
        <v>-4.0938316254772733E-3</v>
      </c>
      <c r="X709" s="28">
        <f t="shared" ca="1" si="1791"/>
        <v>2.4605484795649835E-2</v>
      </c>
      <c r="Y709" s="28">
        <f t="shared" ca="1" si="1791"/>
        <v>0.21348314606741581</v>
      </c>
      <c r="Z709" s="30">
        <f t="shared" ca="1" si="1746"/>
        <v>-0.62888393230936446</v>
      </c>
      <c r="AA709" s="30">
        <f t="shared" ca="1" si="1747"/>
        <v>-0.14265092107196367</v>
      </c>
      <c r="AB709" s="30">
        <f t="shared" ca="1" si="1748"/>
        <v>0.20270489417855322</v>
      </c>
      <c r="AC709" s="30">
        <f t="shared" ca="1" si="1749"/>
        <v>0.22229622923962938</v>
      </c>
      <c r="AD709">
        <f t="shared" ca="1" si="1776"/>
        <v>0</v>
      </c>
      <c r="AE709">
        <f t="shared" ca="1" si="1777"/>
        <v>0</v>
      </c>
      <c r="AF709">
        <f t="shared" ca="1" si="1778"/>
        <v>-6.2128208108365073E-3</v>
      </c>
      <c r="AG709" s="31">
        <f t="shared" ca="1" si="1760"/>
        <v>-2.0242914979757165E-2</v>
      </c>
      <c r="AH709" s="31">
        <f t="shared" ca="1" si="1761"/>
        <v>1.3636363636363447E-2</v>
      </c>
      <c r="AI709" s="31">
        <f t="shared" ref="AI709:AK709" ca="1" si="1792">SUM(AD584:AD709)</f>
        <v>-0.725011400643648</v>
      </c>
      <c r="AJ709" s="31">
        <f t="shared" ca="1" si="1792"/>
        <v>5.7548935175861272E-2</v>
      </c>
      <c r="AK709" s="31">
        <f t="shared" ca="1" si="1792"/>
        <v>0.32092873550464113</v>
      </c>
      <c r="AL709">
        <f ca="1">SUM($AF$129:AF709)</f>
        <v>0.91173492318523874</v>
      </c>
      <c r="AO709">
        <f t="shared" ca="1" si="1780"/>
        <v>0</v>
      </c>
      <c r="AP709">
        <f t="shared" ca="1" si="1781"/>
        <v>-6.2128208108365073E-3</v>
      </c>
      <c r="AQ709">
        <f t="shared" ca="1" si="1763"/>
        <v>-4.0938316254772733E-3</v>
      </c>
      <c r="AR709" s="31">
        <f t="shared" ref="AR709:AS709" ca="1" si="1793">SUM(AO584:AO709)</f>
        <v>-0.77153485338132788</v>
      </c>
      <c r="AS709" s="31">
        <f t="shared" ca="1" si="1793"/>
        <v>0.42500112341818258</v>
      </c>
      <c r="AT709">
        <f ca="1">SUM($AP$129:AP709)</f>
        <v>1.1379948554940087</v>
      </c>
    </row>
    <row r="710" spans="1:46" x14ac:dyDescent="0.25">
      <c r="A710" s="1">
        <v>39741</v>
      </c>
      <c r="B710" s="2">
        <v>985.4</v>
      </c>
      <c r="C710" s="10">
        <f t="shared" ref="C710:C773" si="1794">(B710-B709)/B709</f>
        <v>4.768486523842435E-2</v>
      </c>
      <c r="D710" s="7">
        <v>1.71</v>
      </c>
      <c r="E710" s="7">
        <f t="shared" ca="1" si="1789"/>
        <v>4.2682926829268331E-2</v>
      </c>
      <c r="F710" s="7">
        <f t="shared" ca="1" si="1790"/>
        <v>4.2682926829268331E-2</v>
      </c>
      <c r="G710">
        <f t="shared" si="1765"/>
        <v>3.05</v>
      </c>
      <c r="H710">
        <f t="shared" si="1766"/>
        <v>1.43</v>
      </c>
      <c r="I710" s="27">
        <f t="shared" si="1732"/>
        <v>0.17283950617283952</v>
      </c>
      <c r="J710" s="9">
        <f t="shared" si="1767"/>
        <v>4.768486523842435E-2</v>
      </c>
      <c r="K710" s="9">
        <f t="shared" si="1768"/>
        <v>0</v>
      </c>
      <c r="L710" s="9">
        <f t="shared" si="1769"/>
        <v>0</v>
      </c>
      <c r="M710" s="9">
        <f t="shared" si="1770"/>
        <v>0</v>
      </c>
      <c r="N710" s="28">
        <f t="shared" si="1755"/>
        <v>2.2450000000000001</v>
      </c>
      <c r="O710" s="28">
        <f t="shared" si="1756"/>
        <v>2.4249999999999998</v>
      </c>
      <c r="P710" s="28">
        <f t="shared" si="1757"/>
        <v>2.5825</v>
      </c>
      <c r="Q710" s="28">
        <f t="shared" si="1758"/>
        <v>3.05</v>
      </c>
      <c r="R710" s="9">
        <f t="shared" ca="1" si="1771"/>
        <v>0</v>
      </c>
      <c r="S710" s="9">
        <f t="shared" ca="1" si="1772"/>
        <v>0</v>
      </c>
      <c r="T710" s="9">
        <f t="shared" ca="1" si="1773"/>
        <v>0</v>
      </c>
      <c r="U710" s="9">
        <f t="shared" ca="1" si="1774"/>
        <v>4.768486523842435E-2</v>
      </c>
      <c r="V710" s="28">
        <f t="shared" ref="V710:Y710" ca="1" si="1795">QUARTILE($F586:$F709,V$2)</f>
        <v>-2.6784356658455605E-2</v>
      </c>
      <c r="W710" s="28">
        <f t="shared" ca="1" si="1795"/>
        <v>-4.0938316254772733E-3</v>
      </c>
      <c r="X710" s="28">
        <f t="shared" ca="1" si="1795"/>
        <v>2.4605484795649835E-2</v>
      </c>
      <c r="Y710" s="28">
        <f t="shared" ca="1" si="1795"/>
        <v>0.21348314606741581</v>
      </c>
      <c r="Z710" s="30">
        <f t="shared" ca="1" si="1746"/>
        <v>-0.62888393230936446</v>
      </c>
      <c r="AA710" s="30">
        <f t="shared" ca="1" si="1747"/>
        <v>-0.14265092107196367</v>
      </c>
      <c r="AB710" s="30">
        <f t="shared" ca="1" si="1748"/>
        <v>0.20270489417855322</v>
      </c>
      <c r="AC710" s="30">
        <f t="shared" ca="1" si="1749"/>
        <v>0.26353873870638428</v>
      </c>
      <c r="AD710">
        <f t="shared" ca="1" si="1776"/>
        <v>0</v>
      </c>
      <c r="AE710">
        <f t="shared" ca="1" si="1777"/>
        <v>0</v>
      </c>
      <c r="AF710">
        <f t="shared" ca="1" si="1778"/>
        <v>4.768486523842435E-2</v>
      </c>
      <c r="AG710" s="31">
        <f t="shared" ca="1" si="1760"/>
        <v>-2.0242914979757165E-2</v>
      </c>
      <c r="AH710" s="31">
        <f t="shared" ca="1" si="1761"/>
        <v>1.8633540372670732E-2</v>
      </c>
      <c r="AI710" s="31">
        <f t="shared" ref="AI710:AK710" ca="1" si="1796">SUM(AD585:AD710)</f>
        <v>-0.725011400643648</v>
      </c>
      <c r="AJ710" s="31">
        <f t="shared" ca="1" si="1796"/>
        <v>5.7548935175861272E-2</v>
      </c>
      <c r="AK710" s="31">
        <f t="shared" ca="1" si="1796"/>
        <v>0.36217124497139602</v>
      </c>
      <c r="AL710">
        <f ca="1">SUM($AF$129:AF710)</f>
        <v>0.95941978842366304</v>
      </c>
      <c r="AO710">
        <f t="shared" ca="1" si="1780"/>
        <v>0</v>
      </c>
      <c r="AP710">
        <f t="shared" ca="1" si="1781"/>
        <v>4.768486523842435E-2</v>
      </c>
      <c r="AQ710">
        <f t="shared" ca="1" si="1763"/>
        <v>-3.8709194369571653E-3</v>
      </c>
      <c r="AR710" s="31">
        <f t="shared" ref="AR710:AS710" ca="1" si="1797">SUM(AO585:AO710)</f>
        <v>-0.77153485338132788</v>
      </c>
      <c r="AS710" s="31">
        <f t="shared" ca="1" si="1797"/>
        <v>0.46624363288493742</v>
      </c>
      <c r="AT710">
        <f ca="1">SUM($AP$129:AP710)</f>
        <v>1.185679720732433</v>
      </c>
    </row>
    <row r="711" spans="1:46" x14ac:dyDescent="0.25">
      <c r="A711" s="1">
        <v>39742</v>
      </c>
      <c r="B711" s="2">
        <v>955.05</v>
      </c>
      <c r="C711" s="10">
        <f t="shared" si="1794"/>
        <v>-3.0799675258778185E-2</v>
      </c>
      <c r="D711" s="7">
        <v>1.58</v>
      </c>
      <c r="E711" s="7">
        <f t="shared" ca="1" si="1789"/>
        <v>-7.6023391812865437E-2</v>
      </c>
      <c r="F711" s="7">
        <f t="shared" ca="1" si="1790"/>
        <v>-7.6023391812865437E-2</v>
      </c>
      <c r="G711">
        <f t="shared" si="1765"/>
        <v>3.05</v>
      </c>
      <c r="H711">
        <f t="shared" si="1766"/>
        <v>1.43</v>
      </c>
      <c r="I711" s="27">
        <f t="shared" si="1732"/>
        <v>9.2592592592592685E-2</v>
      </c>
      <c r="J711" s="9">
        <f t="shared" si="1767"/>
        <v>-3.0799675258778185E-2</v>
      </c>
      <c r="K711" s="9">
        <f t="shared" si="1768"/>
        <v>0</v>
      </c>
      <c r="L711" s="9">
        <f t="shared" si="1769"/>
        <v>0</v>
      </c>
      <c r="M711" s="9">
        <f t="shared" si="1770"/>
        <v>0</v>
      </c>
      <c r="N711" s="28">
        <f t="shared" si="1755"/>
        <v>2.23</v>
      </c>
      <c r="O711" s="28">
        <f t="shared" si="1756"/>
        <v>2.4249999999999998</v>
      </c>
      <c r="P711" s="28">
        <f t="shared" si="1757"/>
        <v>2.5825</v>
      </c>
      <c r="Q711" s="28">
        <f t="shared" si="1758"/>
        <v>3.05</v>
      </c>
      <c r="R711" s="9">
        <f t="shared" ca="1" si="1771"/>
        <v>-3.0799675258778185E-2</v>
      </c>
      <c r="S711" s="9">
        <f t="shared" ca="1" si="1772"/>
        <v>0</v>
      </c>
      <c r="T711" s="9">
        <f t="shared" ca="1" si="1773"/>
        <v>0</v>
      </c>
      <c r="U711" s="9">
        <f t="shared" ca="1" si="1774"/>
        <v>0</v>
      </c>
      <c r="V711" s="28">
        <f t="shared" ref="V711:Y711" ca="1" si="1798">QUARTILE($F587:$F710,V$2)</f>
        <v>-2.6504717810467066E-2</v>
      </c>
      <c r="W711" s="28">
        <f t="shared" ca="1" si="1798"/>
        <v>-3.8709194369571653E-3</v>
      </c>
      <c r="X711" s="28">
        <f t="shared" ca="1" si="1798"/>
        <v>2.5654090435112353E-2</v>
      </c>
      <c r="Y711" s="28">
        <f t="shared" ca="1" si="1798"/>
        <v>0.21348314606741581</v>
      </c>
      <c r="Z711" s="30">
        <f t="shared" ca="1" si="1746"/>
        <v>-0.65968360756814259</v>
      </c>
      <c r="AA711" s="30">
        <f t="shared" ca="1" si="1747"/>
        <v>-0.14265092107196367</v>
      </c>
      <c r="AB711" s="30">
        <f t="shared" ca="1" si="1748"/>
        <v>0.19621017204033517</v>
      </c>
      <c r="AC711" s="30">
        <f t="shared" ca="1" si="1749"/>
        <v>0.26353873870638428</v>
      </c>
      <c r="AD711">
        <f t="shared" ca="1" si="1776"/>
        <v>-3.0799675258778185E-2</v>
      </c>
      <c r="AE711">
        <f t="shared" ca="1" si="1777"/>
        <v>0</v>
      </c>
      <c r="AF711">
        <f t="shared" ca="1" si="1778"/>
        <v>0</v>
      </c>
      <c r="AG711" s="31">
        <f t="shared" ca="1" si="1760"/>
        <v>-2.0242914979757165E-2</v>
      </c>
      <c r="AH711" s="31">
        <f t="shared" ca="1" si="1761"/>
        <v>1.8633540372670732E-2</v>
      </c>
      <c r="AI711" s="31">
        <f t="shared" ref="AI711:AK711" ca="1" si="1799">SUM(AD586:AD711)</f>
        <v>-0.75581107590242613</v>
      </c>
      <c r="AJ711" s="31">
        <f t="shared" ca="1" si="1799"/>
        <v>5.7548935175861272E-2</v>
      </c>
      <c r="AK711" s="31">
        <f t="shared" ca="1" si="1799"/>
        <v>0.35567652283317797</v>
      </c>
      <c r="AL711">
        <f ca="1">SUM($AF$129:AF711)</f>
        <v>0.95941978842366304</v>
      </c>
      <c r="AO711">
        <f t="shared" ca="1" si="1780"/>
        <v>-3.0799675258778185E-2</v>
      </c>
      <c r="AP711">
        <f t="shared" ca="1" si="1781"/>
        <v>0</v>
      </c>
      <c r="AQ711">
        <f t="shared" ca="1" si="1763"/>
        <v>-3.8709194369571653E-3</v>
      </c>
      <c r="AR711" s="31">
        <f t="shared" ref="AR711:AS711" ca="1" si="1800">SUM(AO586:AO711)</f>
        <v>-0.80233452864010602</v>
      </c>
      <c r="AS711" s="31">
        <f t="shared" ca="1" si="1800"/>
        <v>0.45974891074671936</v>
      </c>
      <c r="AT711">
        <f ca="1">SUM($AP$129:AP711)</f>
        <v>1.185679720732433</v>
      </c>
    </row>
    <row r="712" spans="1:46" x14ac:dyDescent="0.25">
      <c r="A712" s="1">
        <v>39743</v>
      </c>
      <c r="B712" s="2">
        <v>896.78</v>
      </c>
      <c r="C712" s="10">
        <f t="shared" si="1794"/>
        <v>-6.1012512433903966E-2</v>
      </c>
      <c r="D712" s="7">
        <v>1.53</v>
      </c>
      <c r="E712" s="7">
        <f t="shared" ca="1" si="1789"/>
        <v>-3.1645569620253222E-2</v>
      </c>
      <c r="F712" s="7">
        <f t="shared" ca="1" si="1790"/>
        <v>-3.1645569620253222E-2</v>
      </c>
      <c r="G712">
        <f t="shared" si="1765"/>
        <v>3.05</v>
      </c>
      <c r="H712">
        <f t="shared" si="1766"/>
        <v>1.43</v>
      </c>
      <c r="I712" s="27">
        <f t="shared" si="1732"/>
        <v>6.1728395061728454E-2</v>
      </c>
      <c r="J712" s="9">
        <f t="shared" si="1767"/>
        <v>-6.1012512433903966E-2</v>
      </c>
      <c r="K712" s="9">
        <f t="shared" si="1768"/>
        <v>0</v>
      </c>
      <c r="L712" s="9">
        <f t="shared" si="1769"/>
        <v>0</v>
      </c>
      <c r="M712" s="9">
        <f t="shared" si="1770"/>
        <v>0</v>
      </c>
      <c r="N712" s="28">
        <f t="shared" si="1755"/>
        <v>2.23</v>
      </c>
      <c r="O712" s="28">
        <f t="shared" si="1756"/>
        <v>2.4249999999999998</v>
      </c>
      <c r="P712" s="28">
        <f t="shared" si="1757"/>
        <v>2.5825</v>
      </c>
      <c r="Q712" s="28">
        <f t="shared" si="1758"/>
        <v>3.05</v>
      </c>
      <c r="R712" s="9">
        <f t="shared" ca="1" si="1771"/>
        <v>-6.1012512433903966E-2</v>
      </c>
      <c r="S712" s="9">
        <f t="shared" ca="1" si="1772"/>
        <v>0</v>
      </c>
      <c r="T712" s="9">
        <f t="shared" ca="1" si="1773"/>
        <v>0</v>
      </c>
      <c r="U712" s="9">
        <f t="shared" ca="1" si="1774"/>
        <v>0</v>
      </c>
      <c r="V712" s="28">
        <f t="shared" ref="V712:Y712" ca="1" si="1801">QUARTILE($F588:$F711,V$2)</f>
        <v>-2.6784356658455605E-2</v>
      </c>
      <c r="W712" s="28">
        <f t="shared" ca="1" si="1801"/>
        <v>-3.8709194369571653E-3</v>
      </c>
      <c r="X712" s="28">
        <f t="shared" ca="1" si="1801"/>
        <v>2.5654090435112353E-2</v>
      </c>
      <c r="Y712" s="28">
        <f t="shared" ca="1" si="1801"/>
        <v>0.21348314606741581</v>
      </c>
      <c r="Z712" s="30">
        <f t="shared" ca="1" si="1746"/>
        <v>-0.72069612000204653</v>
      </c>
      <c r="AA712" s="30">
        <f t="shared" ca="1" si="1747"/>
        <v>-0.14159929856867287</v>
      </c>
      <c r="AB712" s="30">
        <f t="shared" ca="1" si="1748"/>
        <v>0.19621017204033517</v>
      </c>
      <c r="AC712" s="30">
        <f t="shared" ca="1" si="1749"/>
        <v>0.26353873870638428</v>
      </c>
      <c r="AD712">
        <f t="shared" ca="1" si="1776"/>
        <v>-6.1012512433903966E-2</v>
      </c>
      <c r="AE712">
        <f t="shared" ca="1" si="1777"/>
        <v>0</v>
      </c>
      <c r="AF712">
        <f t="shared" ca="1" si="1778"/>
        <v>0</v>
      </c>
      <c r="AG712" s="31">
        <f t="shared" ca="1" si="1760"/>
        <v>-2.0242914979757165E-2</v>
      </c>
      <c r="AH712" s="31">
        <f t="shared" ca="1" si="1761"/>
        <v>1.8633540372670732E-2</v>
      </c>
      <c r="AI712" s="31">
        <f t="shared" ref="AI712:AK712" ca="1" si="1802">SUM(AD587:AD712)</f>
        <v>-0.81577196583303924</v>
      </c>
      <c r="AJ712" s="31">
        <f t="shared" ca="1" si="1802"/>
        <v>5.7548935175861272E-2</v>
      </c>
      <c r="AK712" s="31">
        <f t="shared" ca="1" si="1802"/>
        <v>0.35567652283317797</v>
      </c>
      <c r="AL712">
        <f ca="1">SUM($AF$129:AF712)</f>
        <v>0.95941978842366304</v>
      </c>
      <c r="AO712">
        <f t="shared" ca="1" si="1780"/>
        <v>-6.1012512433903966E-2</v>
      </c>
      <c r="AP712">
        <f t="shared" ca="1" si="1781"/>
        <v>0</v>
      </c>
      <c r="AQ712">
        <f t="shared" ca="1" si="1763"/>
        <v>-3.8709194369571653E-3</v>
      </c>
      <c r="AR712" s="31">
        <f t="shared" ref="AR712:AS712" ca="1" si="1803">SUM(AO587:AO712)</f>
        <v>-0.86229541857071934</v>
      </c>
      <c r="AS712" s="31">
        <f t="shared" ca="1" si="1803"/>
        <v>0.45974891074671936</v>
      </c>
      <c r="AT712">
        <f ca="1">SUM($AP$129:AP712)</f>
        <v>1.185679720732433</v>
      </c>
    </row>
    <row r="713" spans="1:46" x14ac:dyDescent="0.25">
      <c r="A713" s="1">
        <v>39744</v>
      </c>
      <c r="B713" s="2">
        <v>908.11</v>
      </c>
      <c r="C713" s="10">
        <f t="shared" si="1794"/>
        <v>1.263409085840456E-2</v>
      </c>
      <c r="D713" s="7">
        <v>1.54</v>
      </c>
      <c r="E713" s="7">
        <f t="shared" ca="1" si="1789"/>
        <v>6.5359477124182774E-3</v>
      </c>
      <c r="F713" s="7">
        <f t="shared" ca="1" si="1790"/>
        <v>6.5359477124182774E-3</v>
      </c>
      <c r="G713">
        <f t="shared" si="1765"/>
        <v>3.05</v>
      </c>
      <c r="H713">
        <f t="shared" si="1766"/>
        <v>1.43</v>
      </c>
      <c r="I713" s="27">
        <f t="shared" si="1732"/>
        <v>6.79012345679013E-2</v>
      </c>
      <c r="J713" s="9">
        <f t="shared" si="1767"/>
        <v>1.263409085840456E-2</v>
      </c>
      <c r="K713" s="9">
        <f t="shared" si="1768"/>
        <v>0</v>
      </c>
      <c r="L713" s="9">
        <f t="shared" si="1769"/>
        <v>0</v>
      </c>
      <c r="M713" s="9">
        <f t="shared" si="1770"/>
        <v>0</v>
      </c>
      <c r="N713" s="28">
        <f t="shared" si="1755"/>
        <v>2.2275</v>
      </c>
      <c r="O713" s="28">
        <f t="shared" si="1756"/>
        <v>2.4249999999999998</v>
      </c>
      <c r="P713" s="28">
        <f t="shared" si="1757"/>
        <v>2.5825</v>
      </c>
      <c r="Q713" s="28">
        <f t="shared" si="1758"/>
        <v>3.05</v>
      </c>
      <c r="R713" s="9">
        <f t="shared" ca="1" si="1771"/>
        <v>0</v>
      </c>
      <c r="S713" s="9">
        <f t="shared" ca="1" si="1772"/>
        <v>0</v>
      </c>
      <c r="T713" s="9">
        <f t="shared" ca="1" si="1773"/>
        <v>1.263409085840456E-2</v>
      </c>
      <c r="U713" s="9">
        <f t="shared" ca="1" si="1774"/>
        <v>0</v>
      </c>
      <c r="V713" s="28">
        <f t="shared" ref="V713:Y713" ca="1" si="1804">QUARTILE($F589:$F712,V$2)</f>
        <v>-2.7508320480558485E-2</v>
      </c>
      <c r="W713" s="28">
        <f t="shared" ca="1" si="1804"/>
        <v>-3.8709194369571653E-3</v>
      </c>
      <c r="X713" s="28">
        <f t="shared" ca="1" si="1804"/>
        <v>2.5654090435112353E-2</v>
      </c>
      <c r="Y713" s="28">
        <f t="shared" ca="1" si="1804"/>
        <v>0.21348314606741581</v>
      </c>
      <c r="Z713" s="30">
        <f t="shared" ca="1" si="1746"/>
        <v>-0.72069612000204653</v>
      </c>
      <c r="AA713" s="30">
        <f t="shared" ca="1" si="1747"/>
        <v>-0.14159929856867287</v>
      </c>
      <c r="AB713" s="30">
        <f t="shared" ca="1" si="1748"/>
        <v>0.21273291705200845</v>
      </c>
      <c r="AC713" s="30">
        <f t="shared" ca="1" si="1749"/>
        <v>0.26353873870638428</v>
      </c>
      <c r="AD713">
        <f t="shared" ca="1" si="1776"/>
        <v>0</v>
      </c>
      <c r="AE713">
        <f t="shared" ca="1" si="1777"/>
        <v>1.263409085840456E-2</v>
      </c>
      <c r="AF713">
        <f t="shared" ca="1" si="1778"/>
        <v>0</v>
      </c>
      <c r="AG713" s="31">
        <f t="shared" ca="1" si="1760"/>
        <v>-2.0242914979757165E-2</v>
      </c>
      <c r="AH713" s="31">
        <f t="shared" ca="1" si="1761"/>
        <v>1.3636363636363447E-2</v>
      </c>
      <c r="AI713" s="31">
        <f t="shared" ref="AI713:AK713" ca="1" si="1805">SUM(AD588:AD713)</f>
        <v>-0.81577196583303924</v>
      </c>
      <c r="AJ713" s="31">
        <f t="shared" ca="1" si="1805"/>
        <v>7.4071680187534558E-2</v>
      </c>
      <c r="AK713" s="31">
        <f t="shared" ca="1" si="1805"/>
        <v>0.35567652283317797</v>
      </c>
      <c r="AL713">
        <f ca="1">SUM($AF$129:AF713)</f>
        <v>0.95941978842366304</v>
      </c>
      <c r="AO713">
        <f t="shared" ca="1" si="1780"/>
        <v>0</v>
      </c>
      <c r="AP713">
        <f t="shared" ca="1" si="1781"/>
        <v>1.263409085840456E-2</v>
      </c>
      <c r="AQ713">
        <f t="shared" ca="1" si="1763"/>
        <v>-3.8709194369571653E-3</v>
      </c>
      <c r="AR713" s="31">
        <f t="shared" ref="AR713:AS713" ca="1" si="1806">SUM(AO588:AO713)</f>
        <v>-0.86229541857071934</v>
      </c>
      <c r="AS713" s="31">
        <f t="shared" ca="1" si="1806"/>
        <v>0.47627165575839264</v>
      </c>
      <c r="AT713">
        <f ca="1">SUM($AP$129:AP713)</f>
        <v>1.1983138115908376</v>
      </c>
    </row>
    <row r="714" spans="1:46" x14ac:dyDescent="0.25">
      <c r="A714" s="1">
        <v>39745</v>
      </c>
      <c r="B714" s="2">
        <v>876.77</v>
      </c>
      <c r="C714" s="10">
        <f t="shared" si="1794"/>
        <v>-3.4511237625397838E-2</v>
      </c>
      <c r="D714" s="7">
        <v>1.57</v>
      </c>
      <c r="E714" s="7">
        <f t="shared" ca="1" si="1789"/>
        <v>1.9480519480519431E-2</v>
      </c>
      <c r="F714" s="7">
        <f t="shared" ca="1" si="1790"/>
        <v>1.9480519480519431E-2</v>
      </c>
      <c r="G714">
        <f t="shared" si="1765"/>
        <v>3.05</v>
      </c>
      <c r="H714">
        <f t="shared" si="1766"/>
        <v>1.43</v>
      </c>
      <c r="I714" s="27">
        <f t="shared" si="1732"/>
        <v>8.6419753086419832E-2</v>
      </c>
      <c r="J714" s="9">
        <f t="shared" si="1767"/>
        <v>-3.4511237625397838E-2</v>
      </c>
      <c r="K714" s="9">
        <f t="shared" si="1768"/>
        <v>0</v>
      </c>
      <c r="L714" s="9">
        <f t="shared" si="1769"/>
        <v>0</v>
      </c>
      <c r="M714" s="9">
        <f t="shared" si="1770"/>
        <v>0</v>
      </c>
      <c r="N714" s="28">
        <f t="shared" si="1755"/>
        <v>2.2150000000000003</v>
      </c>
      <c r="O714" s="28">
        <f t="shared" si="1756"/>
        <v>2.4249999999999998</v>
      </c>
      <c r="P714" s="28">
        <f t="shared" si="1757"/>
        <v>2.5825</v>
      </c>
      <c r="Q714" s="28">
        <f t="shared" si="1758"/>
        <v>3.05</v>
      </c>
      <c r="R714" s="9">
        <f t="shared" ca="1" si="1771"/>
        <v>0</v>
      </c>
      <c r="S714" s="9">
        <f t="shared" ca="1" si="1772"/>
        <v>0</v>
      </c>
      <c r="T714" s="9">
        <f t="shared" ca="1" si="1773"/>
        <v>-3.4511237625397838E-2</v>
      </c>
      <c r="U714" s="9">
        <f t="shared" ca="1" si="1774"/>
        <v>0</v>
      </c>
      <c r="V714" s="28">
        <f t="shared" ref="V714:Y714" ca="1" si="1807">QUARTILE($F590:$F713,V$2)</f>
        <v>-2.7508320480558485E-2</v>
      </c>
      <c r="W714" s="28">
        <f t="shared" ca="1" si="1807"/>
        <v>-3.8709194369571653E-3</v>
      </c>
      <c r="X714" s="28">
        <f t="shared" ca="1" si="1807"/>
        <v>2.4605484795649835E-2</v>
      </c>
      <c r="Y714" s="28">
        <f t="shared" ca="1" si="1807"/>
        <v>0.21348314606741581</v>
      </c>
      <c r="Z714" s="30">
        <f t="shared" ca="1" si="1746"/>
        <v>-0.72069612000204653</v>
      </c>
      <c r="AA714" s="30">
        <f t="shared" ca="1" si="1747"/>
        <v>-0.13775297881368689</v>
      </c>
      <c r="AB714" s="30">
        <f t="shared" ca="1" si="1748"/>
        <v>0.1782216794266106</v>
      </c>
      <c r="AC714" s="30">
        <f t="shared" ca="1" si="1749"/>
        <v>0.26353873870638428</v>
      </c>
      <c r="AD714">
        <f t="shared" ca="1" si="1776"/>
        <v>0</v>
      </c>
      <c r="AE714">
        <f t="shared" ca="1" si="1777"/>
        <v>0</v>
      </c>
      <c r="AF714">
        <f t="shared" ca="1" si="1778"/>
        <v>-3.4511237625397838E-2</v>
      </c>
      <c r="AG714" s="31">
        <f t="shared" ca="1" si="1760"/>
        <v>-2.0242914979757165E-2</v>
      </c>
      <c r="AH714" s="31">
        <f t="shared" ca="1" si="1761"/>
        <v>1.3636363636363447E-2</v>
      </c>
      <c r="AI714" s="31">
        <f t="shared" ref="AI714:AK714" ca="1" si="1808">SUM(AD589:AD714)</f>
        <v>-0.81192564607805329</v>
      </c>
      <c r="AJ714" s="31">
        <f t="shared" ca="1" si="1808"/>
        <v>7.4071680187534558E-2</v>
      </c>
      <c r="AK714" s="31">
        <f t="shared" ca="1" si="1808"/>
        <v>0.32116528520778015</v>
      </c>
      <c r="AL714">
        <f ca="1">SUM($AF$129:AF714)</f>
        <v>0.92490855079826517</v>
      </c>
      <c r="AO714">
        <f t="shared" ca="1" si="1780"/>
        <v>0</v>
      </c>
      <c r="AP714">
        <f t="shared" ca="1" si="1781"/>
        <v>-3.4511237625397838E-2</v>
      </c>
      <c r="AQ714">
        <f t="shared" ca="1" si="1763"/>
        <v>-3.8709194369571653E-3</v>
      </c>
      <c r="AR714" s="31">
        <f t="shared" ref="AR714:AS714" ca="1" si="1809">SUM(AO589:AO714)</f>
        <v>-0.85844909881573328</v>
      </c>
      <c r="AS714" s="31">
        <f t="shared" ca="1" si="1809"/>
        <v>0.44176041813299483</v>
      </c>
      <c r="AT714">
        <f ca="1">SUM($AP$129:AP714)</f>
        <v>1.1638025739654398</v>
      </c>
    </row>
    <row r="715" spans="1:46" x14ac:dyDescent="0.25">
      <c r="A715" s="1">
        <v>39748</v>
      </c>
      <c r="B715" s="2">
        <v>848.92</v>
      </c>
      <c r="C715" s="10">
        <f t="shared" si="1794"/>
        <v>-3.176431675353858E-2</v>
      </c>
      <c r="D715" s="7">
        <v>1.59</v>
      </c>
      <c r="E715" s="7">
        <f t="shared" ca="1" si="1789"/>
        <v>1.2738853503184711E-2</v>
      </c>
      <c r="F715" s="7">
        <f t="shared" ca="1" si="1790"/>
        <v>1.2738853503184711E-2</v>
      </c>
      <c r="G715">
        <f t="shared" si="1765"/>
        <v>3.05</v>
      </c>
      <c r="H715">
        <f t="shared" si="1766"/>
        <v>1.43</v>
      </c>
      <c r="I715" s="27">
        <f t="shared" si="1732"/>
        <v>9.8765432098765524E-2</v>
      </c>
      <c r="J715" s="9">
        <f t="shared" si="1767"/>
        <v>-3.176431675353858E-2</v>
      </c>
      <c r="K715" s="9">
        <f t="shared" si="1768"/>
        <v>0</v>
      </c>
      <c r="L715" s="9">
        <f t="shared" si="1769"/>
        <v>0</v>
      </c>
      <c r="M715" s="9">
        <f t="shared" si="1770"/>
        <v>0</v>
      </c>
      <c r="N715" s="28">
        <f t="shared" si="1755"/>
        <v>2.1950000000000003</v>
      </c>
      <c r="O715" s="28">
        <f t="shared" si="1756"/>
        <v>2.42</v>
      </c>
      <c r="P715" s="28">
        <f t="shared" si="1757"/>
        <v>2.5825</v>
      </c>
      <c r="Q715" s="28">
        <f t="shared" si="1758"/>
        <v>3.05</v>
      </c>
      <c r="R715" s="9">
        <f t="shared" ca="1" si="1771"/>
        <v>0</v>
      </c>
      <c r="S715" s="9">
        <f t="shared" ca="1" si="1772"/>
        <v>0</v>
      </c>
      <c r="T715" s="9">
        <f t="shared" ca="1" si="1773"/>
        <v>-3.176431675353858E-2</v>
      </c>
      <c r="U715" s="9">
        <f t="shared" ca="1" si="1774"/>
        <v>0</v>
      </c>
      <c r="V715" s="28">
        <f t="shared" ref="V715:Y715" ca="1" si="1810">QUARTILE($F591:$F714,V$2)</f>
        <v>-2.7508320480558485E-2</v>
      </c>
      <c r="W715" s="28">
        <f t="shared" ca="1" si="1810"/>
        <v>-3.8709194369571653E-3</v>
      </c>
      <c r="X715" s="28">
        <f t="shared" ca="1" si="1810"/>
        <v>2.3447391868444412E-2</v>
      </c>
      <c r="Y715" s="28">
        <f t="shared" ca="1" si="1810"/>
        <v>0.21348314606741581</v>
      </c>
      <c r="Z715" s="30">
        <f t="shared" ca="1" si="1746"/>
        <v>-0.72069612000204653</v>
      </c>
      <c r="AA715" s="30">
        <f t="shared" ca="1" si="1747"/>
        <v>-0.13775297881368689</v>
      </c>
      <c r="AB715" s="30">
        <f t="shared" ca="1" si="1748"/>
        <v>0.14645736267307202</v>
      </c>
      <c r="AC715" s="30">
        <f t="shared" ca="1" si="1749"/>
        <v>0.24639802608576772</v>
      </c>
      <c r="AD715">
        <f t="shared" ca="1" si="1776"/>
        <v>0</v>
      </c>
      <c r="AE715">
        <f t="shared" ca="1" si="1777"/>
        <v>-3.176431675353858E-2</v>
      </c>
      <c r="AF715">
        <f t="shared" ca="1" si="1778"/>
        <v>0</v>
      </c>
      <c r="AG715" s="31">
        <f t="shared" ca="1" si="1760"/>
        <v>-2.0242914979757165E-2</v>
      </c>
      <c r="AH715" s="31">
        <f t="shared" ca="1" si="1761"/>
        <v>1.3636363636363447E-2</v>
      </c>
      <c r="AI715" s="31">
        <f t="shared" ref="AI715:AK715" ca="1" si="1811">SUM(AD590:AD715)</f>
        <v>-0.81192564607805329</v>
      </c>
      <c r="AJ715" s="31">
        <f t="shared" ca="1" si="1811"/>
        <v>4.2307363433995979E-2</v>
      </c>
      <c r="AK715" s="31">
        <f t="shared" ca="1" si="1811"/>
        <v>0.3040245725871637</v>
      </c>
      <c r="AL715">
        <f ca="1">SUM($AF$129:AF715)</f>
        <v>0.92490855079826517</v>
      </c>
      <c r="AO715">
        <f t="shared" ca="1" si="1780"/>
        <v>0</v>
      </c>
      <c r="AP715">
        <f t="shared" ca="1" si="1781"/>
        <v>-3.176431675353858E-2</v>
      </c>
      <c r="AQ715">
        <f t="shared" ca="1" si="1763"/>
        <v>-3.7594516288600444E-3</v>
      </c>
      <c r="AR715" s="31">
        <f t="shared" ref="AR715:AS715" ca="1" si="1812">SUM(AO590:AO715)</f>
        <v>-0.85844909881573328</v>
      </c>
      <c r="AS715" s="31">
        <f t="shared" ca="1" si="1812"/>
        <v>0.3928553887588398</v>
      </c>
      <c r="AT715">
        <f ca="1">SUM($AP$129:AP715)</f>
        <v>1.1320382572119012</v>
      </c>
    </row>
    <row r="716" spans="1:46" x14ac:dyDescent="0.25">
      <c r="A716" s="1">
        <v>39749</v>
      </c>
      <c r="B716" s="2">
        <v>940.51</v>
      </c>
      <c r="C716" s="10">
        <f t="shared" si="1794"/>
        <v>0.1078900249729068</v>
      </c>
      <c r="D716" s="7">
        <v>1.65</v>
      </c>
      <c r="E716" s="7">
        <f t="shared" ca="1" si="1789"/>
        <v>3.7735849056603765E-2</v>
      </c>
      <c r="F716" s="7">
        <f t="shared" ca="1" si="1790"/>
        <v>3.7735849056603765E-2</v>
      </c>
      <c r="G716">
        <f t="shared" si="1765"/>
        <v>3.05</v>
      </c>
      <c r="H716">
        <f t="shared" si="1766"/>
        <v>1.43</v>
      </c>
      <c r="I716" s="27">
        <f t="shared" si="1732"/>
        <v>0.13580246913580246</v>
      </c>
      <c r="J716" s="9">
        <f t="shared" si="1767"/>
        <v>0.1078900249729068</v>
      </c>
      <c r="K716" s="9">
        <f t="shared" si="1768"/>
        <v>0</v>
      </c>
      <c r="L716" s="9">
        <f t="shared" si="1769"/>
        <v>0</v>
      </c>
      <c r="M716" s="9">
        <f t="shared" si="1770"/>
        <v>0</v>
      </c>
      <c r="N716" s="28">
        <f t="shared" si="1755"/>
        <v>2.1750000000000003</v>
      </c>
      <c r="O716" s="28">
        <f t="shared" si="1756"/>
        <v>2.42</v>
      </c>
      <c r="P716" s="28">
        <f t="shared" si="1757"/>
        <v>2.5825</v>
      </c>
      <c r="Q716" s="28">
        <f t="shared" si="1758"/>
        <v>3.05</v>
      </c>
      <c r="R716" s="9">
        <f t="shared" ca="1" si="1771"/>
        <v>0</v>
      </c>
      <c r="S716" s="9">
        <f t="shared" ca="1" si="1772"/>
        <v>0</v>
      </c>
      <c r="T716" s="9">
        <f t="shared" ca="1" si="1773"/>
        <v>0</v>
      </c>
      <c r="U716" s="9">
        <f t="shared" ca="1" si="1774"/>
        <v>0.1078900249729068</v>
      </c>
      <c r="V716" s="28">
        <f t="shared" ref="V716:Y716" ca="1" si="1813">QUARTILE($F592:$F715,V$2)</f>
        <v>-2.7508320480558485E-2</v>
      </c>
      <c r="W716" s="28">
        <f t="shared" ca="1" si="1813"/>
        <v>-3.7594516288600444E-3</v>
      </c>
      <c r="X716" s="28">
        <f t="shared" ca="1" si="1813"/>
        <v>2.3447391868444412E-2</v>
      </c>
      <c r="Y716" s="28">
        <f t="shared" ca="1" si="1813"/>
        <v>0.21348314606741581</v>
      </c>
      <c r="Z716" s="30">
        <f t="shared" ca="1" si="1746"/>
        <v>-0.72069612000204653</v>
      </c>
      <c r="AA716" s="30">
        <f t="shared" ca="1" si="1747"/>
        <v>-0.13775297881368689</v>
      </c>
      <c r="AB716" s="30">
        <f t="shared" ca="1" si="1748"/>
        <v>0.14645736267307202</v>
      </c>
      <c r="AC716" s="30">
        <f t="shared" ca="1" si="1749"/>
        <v>0.35105249398940791</v>
      </c>
      <c r="AD716">
        <f t="shared" ca="1" si="1776"/>
        <v>0</v>
      </c>
      <c r="AE716">
        <f t="shared" ca="1" si="1777"/>
        <v>0</v>
      </c>
      <c r="AF716">
        <f t="shared" ca="1" si="1778"/>
        <v>0.1078900249729068</v>
      </c>
      <c r="AG716" s="31">
        <f t="shared" ca="1" si="1760"/>
        <v>-2.0242914979757165E-2</v>
      </c>
      <c r="AH716" s="31">
        <f t="shared" ca="1" si="1761"/>
        <v>1.8633540372670732E-2</v>
      </c>
      <c r="AI716" s="31">
        <f t="shared" ref="AI716:AK716" ca="1" si="1814">SUM(AD591:AD716)</f>
        <v>-0.81192564607805329</v>
      </c>
      <c r="AJ716" s="31">
        <f t="shared" ca="1" si="1814"/>
        <v>4.2307363433995979E-2</v>
      </c>
      <c r="AK716" s="31">
        <f t="shared" ca="1" si="1814"/>
        <v>0.40867904049080389</v>
      </c>
      <c r="AL716">
        <f ca="1">SUM($AF$129:AF716)</f>
        <v>1.032798575771172</v>
      </c>
      <c r="AO716">
        <f t="shared" ca="1" si="1780"/>
        <v>0</v>
      </c>
      <c r="AP716">
        <f t="shared" ca="1" si="1781"/>
        <v>0.1078900249729068</v>
      </c>
      <c r="AQ716">
        <f t="shared" ca="1" si="1763"/>
        <v>-1.8726591760299116E-3</v>
      </c>
      <c r="AR716" s="31">
        <f t="shared" ref="AR716:AS716" ca="1" si="1815">SUM(AO591:AO716)</f>
        <v>-0.85844909881573328</v>
      </c>
      <c r="AS716" s="31">
        <f t="shared" ca="1" si="1815"/>
        <v>0.49750985666247999</v>
      </c>
      <c r="AT716">
        <f ca="1">SUM($AP$129:AP716)</f>
        <v>1.2399282821848081</v>
      </c>
    </row>
    <row r="717" spans="1:46" x14ac:dyDescent="0.25">
      <c r="A717" s="1">
        <v>39750</v>
      </c>
      <c r="B717" s="2">
        <v>930.09</v>
      </c>
      <c r="C717" s="10">
        <f t="shared" si="1794"/>
        <v>-1.1079095384419048E-2</v>
      </c>
      <c r="D717" s="7">
        <v>1.58</v>
      </c>
      <c r="E717" s="7">
        <f t="shared" ca="1" si="1789"/>
        <v>-4.2424242424242364E-2</v>
      </c>
      <c r="F717" s="7">
        <f t="shared" ca="1" si="1790"/>
        <v>-4.2424242424242364E-2</v>
      </c>
      <c r="G717">
        <f t="shared" si="1765"/>
        <v>3.05</v>
      </c>
      <c r="H717">
        <f t="shared" si="1766"/>
        <v>1.43</v>
      </c>
      <c r="I717" s="27">
        <f t="shared" si="1732"/>
        <v>9.2592592592592685E-2</v>
      </c>
      <c r="J717" s="9">
        <f t="shared" si="1767"/>
        <v>-1.1079095384419048E-2</v>
      </c>
      <c r="K717" s="9">
        <f t="shared" si="1768"/>
        <v>0</v>
      </c>
      <c r="L717" s="9">
        <f t="shared" si="1769"/>
        <v>0</v>
      </c>
      <c r="M717" s="9">
        <f t="shared" si="1770"/>
        <v>0</v>
      </c>
      <c r="N717" s="28">
        <f t="shared" si="1755"/>
        <v>2.16</v>
      </c>
      <c r="O717" s="28">
        <f t="shared" si="1756"/>
        <v>2.42</v>
      </c>
      <c r="P717" s="28">
        <f t="shared" si="1757"/>
        <v>2.5825</v>
      </c>
      <c r="Q717" s="28">
        <f t="shared" si="1758"/>
        <v>3.05</v>
      </c>
      <c r="R717" s="9">
        <f t="shared" ca="1" si="1771"/>
        <v>-1.1079095384419048E-2</v>
      </c>
      <c r="S717" s="9">
        <f t="shared" ca="1" si="1772"/>
        <v>0</v>
      </c>
      <c r="T717" s="9">
        <f t="shared" ca="1" si="1773"/>
        <v>0</v>
      </c>
      <c r="U717" s="9">
        <f t="shared" ca="1" si="1774"/>
        <v>0</v>
      </c>
      <c r="V717" s="28">
        <f t="shared" ref="V717:Y717" ca="1" si="1816">QUARTILE($F593:$F716,V$2)</f>
        <v>-2.7508320480558485E-2</v>
      </c>
      <c r="W717" s="28">
        <f t="shared" ca="1" si="1816"/>
        <v>-1.8726591760299116E-3</v>
      </c>
      <c r="X717" s="28">
        <f t="shared" ca="1" si="1816"/>
        <v>2.4605484795649835E-2</v>
      </c>
      <c r="Y717" s="28">
        <f t="shared" ca="1" si="1816"/>
        <v>0.21348314606741581</v>
      </c>
      <c r="Z717" s="30">
        <f t="shared" ca="1" si="1746"/>
        <v>-0.73177521538646562</v>
      </c>
      <c r="AA717" s="30">
        <f t="shared" ca="1" si="1747"/>
        <v>-0.13321941915600244</v>
      </c>
      <c r="AB717" s="30">
        <f t="shared" ca="1" si="1748"/>
        <v>0.14645736267307202</v>
      </c>
      <c r="AC717" s="30">
        <f t="shared" ca="1" si="1749"/>
        <v>0.35105249398940791</v>
      </c>
      <c r="AD717">
        <f t="shared" ca="1" si="1776"/>
        <v>-1.1079095384419048E-2</v>
      </c>
      <c r="AE717">
        <f t="shared" ca="1" si="1777"/>
        <v>0</v>
      </c>
      <c r="AF717">
        <f t="shared" ca="1" si="1778"/>
        <v>0</v>
      </c>
      <c r="AG717" s="31">
        <f t="shared" ca="1" si="1760"/>
        <v>-2.0242914979757165E-2</v>
      </c>
      <c r="AH717" s="31">
        <f t="shared" ca="1" si="1761"/>
        <v>1.8633540372670732E-2</v>
      </c>
      <c r="AI717" s="31">
        <f t="shared" ref="AI717:AK717" ca="1" si="1817">SUM(AD592:AD717)</f>
        <v>-0.82300474146247238</v>
      </c>
      <c r="AJ717" s="31">
        <f t="shared" ca="1" si="1817"/>
        <v>4.6840923091680475E-2</v>
      </c>
      <c r="AK717" s="31">
        <f t="shared" ca="1" si="1817"/>
        <v>0.40867904049080389</v>
      </c>
      <c r="AL717">
        <f ca="1">SUM($AF$129:AF717)</f>
        <v>1.032798575771172</v>
      </c>
      <c r="AO717">
        <f t="shared" ca="1" si="1780"/>
        <v>-1.1079095384419048E-2</v>
      </c>
      <c r="AP717">
        <f t="shared" ca="1" si="1781"/>
        <v>0</v>
      </c>
      <c r="AQ717">
        <f t="shared" ca="1" si="1763"/>
        <v>-1.8726591760299116E-3</v>
      </c>
      <c r="AR717" s="31">
        <f t="shared" ref="AR717:AS717" ca="1" si="1818">SUM(AO592:AO717)</f>
        <v>-0.86499463454246783</v>
      </c>
      <c r="AS717" s="31">
        <f t="shared" ca="1" si="1818"/>
        <v>0.49750985666247999</v>
      </c>
      <c r="AT717">
        <f ca="1">SUM($AP$129:AP717)</f>
        <v>1.2399282821848081</v>
      </c>
    </row>
    <row r="718" spans="1:46" x14ac:dyDescent="0.25">
      <c r="A718" s="1">
        <v>39751</v>
      </c>
      <c r="B718" s="2">
        <v>954.09</v>
      </c>
      <c r="C718" s="10">
        <f t="shared" si="1794"/>
        <v>2.5803954456020385E-2</v>
      </c>
      <c r="D718" s="7">
        <v>1.59</v>
      </c>
      <c r="E718" s="7">
        <f t="shared" ca="1" si="1789"/>
        <v>6.3291139240506666E-3</v>
      </c>
      <c r="F718" s="7">
        <f t="shared" ca="1" si="1790"/>
        <v>6.3291139240506666E-3</v>
      </c>
      <c r="G718">
        <f t="shared" si="1765"/>
        <v>3.05</v>
      </c>
      <c r="H718">
        <f t="shared" si="1766"/>
        <v>1.43</v>
      </c>
      <c r="I718" s="27">
        <f t="shared" si="1732"/>
        <v>9.8765432098765524E-2</v>
      </c>
      <c r="J718" s="9">
        <f t="shared" si="1767"/>
        <v>2.5803954456020385E-2</v>
      </c>
      <c r="K718" s="9">
        <f t="shared" si="1768"/>
        <v>0</v>
      </c>
      <c r="L718" s="9">
        <f t="shared" si="1769"/>
        <v>0</v>
      </c>
      <c r="M718" s="9">
        <f t="shared" si="1770"/>
        <v>0</v>
      </c>
      <c r="N718" s="28">
        <f t="shared" si="1755"/>
        <v>2.1524999999999999</v>
      </c>
      <c r="O718" s="28">
        <f t="shared" si="1756"/>
        <v>2.42</v>
      </c>
      <c r="P718" s="28">
        <f t="shared" si="1757"/>
        <v>2.5825</v>
      </c>
      <c r="Q718" s="28">
        <f t="shared" si="1758"/>
        <v>3.05</v>
      </c>
      <c r="R718" s="9">
        <f t="shared" ca="1" si="1771"/>
        <v>0</v>
      </c>
      <c r="S718" s="9">
        <f t="shared" ca="1" si="1772"/>
        <v>0</v>
      </c>
      <c r="T718" s="9">
        <f t="shared" ca="1" si="1773"/>
        <v>2.5803954456020385E-2</v>
      </c>
      <c r="U718" s="9">
        <f t="shared" ca="1" si="1774"/>
        <v>0</v>
      </c>
      <c r="V718" s="28">
        <f t="shared" ref="V718:Y718" ca="1" si="1819">QUARTILE($F594:$F717,V$2)</f>
        <v>-2.7508320480558485E-2</v>
      </c>
      <c r="W718" s="28">
        <f t="shared" ca="1" si="1819"/>
        <v>-1.8726591760299116E-3</v>
      </c>
      <c r="X718" s="28">
        <f t="shared" ca="1" si="1819"/>
        <v>2.4605484795649835E-2</v>
      </c>
      <c r="Y718" s="28">
        <f t="shared" ca="1" si="1819"/>
        <v>0.21348314606741581</v>
      </c>
      <c r="Z718" s="30">
        <f t="shared" ca="1" si="1746"/>
        <v>-0.73177521538646562</v>
      </c>
      <c r="AA718" s="30">
        <f t="shared" ca="1" si="1747"/>
        <v>-0.14087133853020758</v>
      </c>
      <c r="AB718" s="30">
        <f t="shared" ca="1" si="1748"/>
        <v>0.1722613171290924</v>
      </c>
      <c r="AC718" s="30">
        <f t="shared" ca="1" si="1749"/>
        <v>0.35105249398940791</v>
      </c>
      <c r="AD718">
        <f t="shared" ca="1" si="1776"/>
        <v>0</v>
      </c>
      <c r="AE718">
        <f t="shared" ca="1" si="1777"/>
        <v>2.5803954456020385E-2</v>
      </c>
      <c r="AF718">
        <f t="shared" ca="1" si="1778"/>
        <v>0</v>
      </c>
      <c r="AG718" s="31">
        <f t="shared" ca="1" si="1760"/>
        <v>-1.9999999999999907E-2</v>
      </c>
      <c r="AH718" s="31">
        <f t="shared" ca="1" si="1761"/>
        <v>1.8633540372670732E-2</v>
      </c>
      <c r="AI718" s="31">
        <f t="shared" ref="AI718:AK718" ca="1" si="1820">SUM(AD593:AD718)</f>
        <v>-0.82300474146247238</v>
      </c>
      <c r="AJ718" s="31">
        <f t="shared" ca="1" si="1820"/>
        <v>6.4992958173495707E-2</v>
      </c>
      <c r="AK718" s="31">
        <f t="shared" ca="1" si="1820"/>
        <v>0.40867904049080389</v>
      </c>
      <c r="AL718">
        <f ca="1">SUM($AF$129:AF718)</f>
        <v>1.032798575771172</v>
      </c>
      <c r="AO718">
        <f t="shared" ca="1" si="1780"/>
        <v>0</v>
      </c>
      <c r="AP718">
        <f t="shared" ca="1" si="1781"/>
        <v>2.5803954456020385E-2</v>
      </c>
      <c r="AQ718">
        <f t="shared" ca="1" si="1763"/>
        <v>0</v>
      </c>
      <c r="AR718" s="31">
        <f t="shared" ref="AR718:AS718" ca="1" si="1821">SUM(AO593:AO718)</f>
        <v>-0.87264655391667312</v>
      </c>
      <c r="AS718" s="31">
        <f t="shared" ca="1" si="1821"/>
        <v>0.52331381111850039</v>
      </c>
      <c r="AT718">
        <f ca="1">SUM($AP$129:AP718)</f>
        <v>1.2657322366408286</v>
      </c>
    </row>
    <row r="719" spans="1:46" x14ac:dyDescent="0.25">
      <c r="A719" s="1">
        <v>39752</v>
      </c>
      <c r="B719" s="2">
        <v>968.75</v>
      </c>
      <c r="C719" s="10">
        <f t="shared" si="1794"/>
        <v>1.5365426741711964E-2</v>
      </c>
      <c r="D719" s="7">
        <v>1.56</v>
      </c>
      <c r="E719" s="7">
        <f t="shared" ca="1" si="1789"/>
        <v>-1.8867924528301883E-2</v>
      </c>
      <c r="F719" s="7">
        <f t="shared" ca="1" si="1790"/>
        <v>-1.8867924528301883E-2</v>
      </c>
      <c r="G719">
        <f t="shared" si="1765"/>
        <v>3.05</v>
      </c>
      <c r="H719">
        <f t="shared" si="1766"/>
        <v>1.43</v>
      </c>
      <c r="I719" s="27">
        <f t="shared" si="1732"/>
        <v>8.0246913580246992E-2</v>
      </c>
      <c r="J719" s="9">
        <f t="shared" si="1767"/>
        <v>1.5365426741711964E-2</v>
      </c>
      <c r="K719" s="9">
        <f t="shared" si="1768"/>
        <v>0</v>
      </c>
      <c r="L719" s="9">
        <f t="shared" si="1769"/>
        <v>0</v>
      </c>
      <c r="M719" s="9">
        <f t="shared" si="1770"/>
        <v>0</v>
      </c>
      <c r="N719" s="28">
        <f t="shared" si="1755"/>
        <v>2.125</v>
      </c>
      <c r="O719" s="28">
        <f t="shared" si="1756"/>
        <v>2.42</v>
      </c>
      <c r="P719" s="28">
        <f t="shared" si="1757"/>
        <v>2.5825</v>
      </c>
      <c r="Q719" s="28">
        <f t="shared" si="1758"/>
        <v>3.05</v>
      </c>
      <c r="R719" s="9">
        <f t="shared" ca="1" si="1771"/>
        <v>0</v>
      </c>
      <c r="S719" s="9">
        <f t="shared" ca="1" si="1772"/>
        <v>1.5365426741711964E-2</v>
      </c>
      <c r="T719" s="9">
        <f t="shared" ca="1" si="1773"/>
        <v>0</v>
      </c>
      <c r="U719" s="9">
        <f t="shared" ca="1" si="1774"/>
        <v>0</v>
      </c>
      <c r="V719" s="28">
        <f t="shared" ref="V719:Y719" ca="1" si="1822">QUARTILE($F595:$F718,V$2)</f>
        <v>-2.7508320480558485E-2</v>
      </c>
      <c r="W719" s="28">
        <f t="shared" ca="1" si="1822"/>
        <v>0</v>
      </c>
      <c r="X719" s="28">
        <f t="shared" ca="1" si="1822"/>
        <v>2.4605484795649835E-2</v>
      </c>
      <c r="Y719" s="28">
        <f t="shared" ca="1" si="1822"/>
        <v>0.21348314606741581</v>
      </c>
      <c r="Z719" s="30">
        <f t="shared" ca="1" si="1746"/>
        <v>-0.73177521538646562</v>
      </c>
      <c r="AA719" s="30">
        <f t="shared" ca="1" si="1747"/>
        <v>-0.10739216677700261</v>
      </c>
      <c r="AB719" s="30">
        <f t="shared" ca="1" si="1748"/>
        <v>0.1722613171290924</v>
      </c>
      <c r="AC719" s="30">
        <f t="shared" ca="1" si="1749"/>
        <v>0.35105249398940791</v>
      </c>
      <c r="AD719">
        <f t="shared" ca="1" si="1776"/>
        <v>0</v>
      </c>
      <c r="AE719">
        <f t="shared" ca="1" si="1777"/>
        <v>1.5365426741711964E-2</v>
      </c>
      <c r="AF719">
        <f t="shared" ca="1" si="1778"/>
        <v>0</v>
      </c>
      <c r="AG719" s="31">
        <f t="shared" ca="1" si="1760"/>
        <v>-1.9999999999999907E-2</v>
      </c>
      <c r="AH719" s="31">
        <f t="shared" ca="1" si="1761"/>
        <v>1.8633540372670732E-2</v>
      </c>
      <c r="AI719" s="31">
        <f t="shared" ref="AI719:AK719" ca="1" si="1823">SUM(AD594:AD719)</f>
        <v>-0.80489099645097939</v>
      </c>
      <c r="AJ719" s="31">
        <f t="shared" ca="1" si="1823"/>
        <v>8.0358384915207665E-2</v>
      </c>
      <c r="AK719" s="31">
        <f t="shared" ca="1" si="1823"/>
        <v>0.40867904049080389</v>
      </c>
      <c r="AL719">
        <f ca="1">SUM($AF$129:AF719)</f>
        <v>1.032798575771172</v>
      </c>
      <c r="AO719">
        <f t="shared" ca="1" si="1780"/>
        <v>1.5365426741711964E-2</v>
      </c>
      <c r="AP719">
        <f t="shared" ca="1" si="1781"/>
        <v>0</v>
      </c>
      <c r="AQ719">
        <f t="shared" ca="1" si="1763"/>
        <v>-1.8726591760299116E-3</v>
      </c>
      <c r="AR719" s="31">
        <f t="shared" ref="AR719:AS719" ca="1" si="1824">SUM(AO594:AO719)</f>
        <v>-0.8391673821634682</v>
      </c>
      <c r="AS719" s="31">
        <f t="shared" ca="1" si="1824"/>
        <v>0.52331381111850039</v>
      </c>
      <c r="AT719">
        <f ca="1">SUM($AP$129:AP719)</f>
        <v>1.2657322366408286</v>
      </c>
    </row>
    <row r="720" spans="1:46" x14ac:dyDescent="0.25">
      <c r="A720" s="1">
        <v>39755</v>
      </c>
      <c r="B720" s="2">
        <v>966.3</v>
      </c>
      <c r="C720" s="10">
        <f t="shared" si="1794"/>
        <v>-2.5290322580645633E-3</v>
      </c>
      <c r="D720" s="7">
        <v>1.45</v>
      </c>
      <c r="E720" s="7">
        <f t="shared" ca="1" si="1789"/>
        <v>-7.0512820512820595E-2</v>
      </c>
      <c r="F720" s="7">
        <f t="shared" ca="1" si="1790"/>
        <v>-7.0512820512820595E-2</v>
      </c>
      <c r="G720">
        <f t="shared" si="1765"/>
        <v>3.05</v>
      </c>
      <c r="H720">
        <f t="shared" si="1766"/>
        <v>1.43</v>
      </c>
      <c r="I720" s="27">
        <f t="shared" si="1732"/>
        <v>1.234567901234569E-2</v>
      </c>
      <c r="J720" s="9">
        <f t="shared" si="1767"/>
        <v>-2.5290322580645633E-3</v>
      </c>
      <c r="K720" s="9">
        <f t="shared" si="1768"/>
        <v>0</v>
      </c>
      <c r="L720" s="9">
        <f t="shared" si="1769"/>
        <v>0</v>
      </c>
      <c r="M720" s="9">
        <f t="shared" si="1770"/>
        <v>0</v>
      </c>
      <c r="N720" s="28">
        <f t="shared" si="1755"/>
        <v>2.11</v>
      </c>
      <c r="O720" s="28">
        <f t="shared" si="1756"/>
        <v>2.42</v>
      </c>
      <c r="P720" s="28">
        <f t="shared" si="1757"/>
        <v>2.5825</v>
      </c>
      <c r="Q720" s="28">
        <f t="shared" si="1758"/>
        <v>3.05</v>
      </c>
      <c r="R720" s="9">
        <f t="shared" ca="1" si="1771"/>
        <v>-2.5290322580645633E-3</v>
      </c>
      <c r="S720" s="9">
        <f t="shared" ca="1" si="1772"/>
        <v>0</v>
      </c>
      <c r="T720" s="9">
        <f t="shared" ca="1" si="1773"/>
        <v>0</v>
      </c>
      <c r="U720" s="9">
        <f t="shared" ca="1" si="1774"/>
        <v>0</v>
      </c>
      <c r="V720" s="28">
        <f t="shared" ref="V720:Y720" ca="1" si="1825">QUARTILE($F596:$F719,V$2)</f>
        <v>-2.7508320480558485E-2</v>
      </c>
      <c r="W720" s="28">
        <f t="shared" ca="1" si="1825"/>
        <v>-1.8726591760299116E-3</v>
      </c>
      <c r="X720" s="28">
        <f t="shared" ca="1" si="1825"/>
        <v>2.4605484795649835E-2</v>
      </c>
      <c r="Y720" s="28">
        <f t="shared" ca="1" si="1825"/>
        <v>0.21348314606741581</v>
      </c>
      <c r="Z720" s="30">
        <f t="shared" ca="1" si="1746"/>
        <v>-0.73430424764453017</v>
      </c>
      <c r="AA720" s="30">
        <f t="shared" ca="1" si="1747"/>
        <v>-0.11106164120198672</v>
      </c>
      <c r="AB720" s="30">
        <f t="shared" ca="1" si="1748"/>
        <v>0.1722613171290924</v>
      </c>
      <c r="AC720" s="30">
        <f t="shared" ca="1" si="1749"/>
        <v>0.35105249398940791</v>
      </c>
      <c r="AD720">
        <f t="shared" ca="1" si="1776"/>
        <v>-2.5290322580645633E-3</v>
      </c>
      <c r="AE720">
        <f t="shared" ca="1" si="1777"/>
        <v>0</v>
      </c>
      <c r="AF720">
        <f t="shared" ca="1" si="1778"/>
        <v>0</v>
      </c>
      <c r="AG720" s="31">
        <f t="shared" ca="1" si="1760"/>
        <v>-2.0242914979757165E-2</v>
      </c>
      <c r="AH720" s="31">
        <f t="shared" ca="1" si="1761"/>
        <v>1.3636363636363447E-2</v>
      </c>
      <c r="AI720" s="31">
        <f t="shared" ref="AI720:AK720" ca="1" si="1826">SUM(AD595:AD720)</f>
        <v>-0.81108950313402806</v>
      </c>
      <c r="AJ720" s="31">
        <f t="shared" ca="1" si="1826"/>
        <v>8.0358384915207665E-2</v>
      </c>
      <c r="AK720" s="31">
        <f t="shared" ca="1" si="1826"/>
        <v>0.40867904049080389</v>
      </c>
      <c r="AL720">
        <f ca="1">SUM($AF$129:AF720)</f>
        <v>1.032798575771172</v>
      </c>
      <c r="AO720">
        <f t="shared" ca="1" si="1780"/>
        <v>-2.5290322580645633E-3</v>
      </c>
      <c r="AP720">
        <f t="shared" ca="1" si="1781"/>
        <v>0</v>
      </c>
      <c r="AQ720">
        <f t="shared" ca="1" si="1763"/>
        <v>-3.7594516288600444E-3</v>
      </c>
      <c r="AR720" s="31">
        <f t="shared" ref="AR720:AS720" ca="1" si="1827">SUM(AO595:AO720)</f>
        <v>-0.84536588884651687</v>
      </c>
      <c r="AS720" s="31">
        <f t="shared" ca="1" si="1827"/>
        <v>0.52331381111850039</v>
      </c>
      <c r="AT720">
        <f ca="1">SUM($AP$129:AP720)</f>
        <v>1.2657322366408286</v>
      </c>
    </row>
    <row r="721" spans="1:46" x14ac:dyDescent="0.25">
      <c r="A721" s="1">
        <v>39756</v>
      </c>
      <c r="B721" s="2">
        <v>1005.75</v>
      </c>
      <c r="C721" s="10">
        <f t="shared" si="1794"/>
        <v>4.0825830487426315E-2</v>
      </c>
      <c r="D721" s="7">
        <v>1.39</v>
      </c>
      <c r="E721" s="7">
        <f t="shared" ca="1" si="1789"/>
        <v>-4.1379310344827669E-2</v>
      </c>
      <c r="F721" s="7">
        <f t="shared" ca="1" si="1790"/>
        <v>-4.1379310344827669E-2</v>
      </c>
      <c r="G721">
        <f t="shared" si="1765"/>
        <v>3.05</v>
      </c>
      <c r="H721">
        <f t="shared" si="1766"/>
        <v>1.39</v>
      </c>
      <c r="I721" s="27">
        <f t="shared" si="1732"/>
        <v>0</v>
      </c>
      <c r="J721" s="9">
        <f t="shared" si="1767"/>
        <v>4.0825830487426315E-2</v>
      </c>
      <c r="K721" s="9">
        <f t="shared" si="1768"/>
        <v>0</v>
      </c>
      <c r="L721" s="9">
        <f t="shared" si="1769"/>
        <v>0</v>
      </c>
      <c r="M721" s="9">
        <f t="shared" si="1770"/>
        <v>0</v>
      </c>
      <c r="N721" s="28">
        <f t="shared" si="1755"/>
        <v>2.09</v>
      </c>
      <c r="O721" s="28">
        <f t="shared" si="1756"/>
        <v>2.42</v>
      </c>
      <c r="P721" s="28">
        <f t="shared" si="1757"/>
        <v>2.5825</v>
      </c>
      <c r="Q721" s="28">
        <f t="shared" si="1758"/>
        <v>3.05</v>
      </c>
      <c r="R721" s="9">
        <f t="shared" ca="1" si="1771"/>
        <v>4.0825830487426315E-2</v>
      </c>
      <c r="S721" s="9">
        <f t="shared" ca="1" si="1772"/>
        <v>0</v>
      </c>
      <c r="T721" s="9">
        <f t="shared" ca="1" si="1773"/>
        <v>0</v>
      </c>
      <c r="U721" s="9">
        <f t="shared" ca="1" si="1774"/>
        <v>0</v>
      </c>
      <c r="V721" s="28">
        <f t="shared" ref="V721:Y721" ca="1" si="1828">QUARTILE($F597:$F720,V$2)</f>
        <v>-2.8212394786858497E-2</v>
      </c>
      <c r="W721" s="28">
        <f t="shared" ca="1" si="1828"/>
        <v>-3.7594516288600444E-3</v>
      </c>
      <c r="X721" s="28">
        <f t="shared" ca="1" si="1828"/>
        <v>2.4605484795649835E-2</v>
      </c>
      <c r="Y721" s="28">
        <f t="shared" ca="1" si="1828"/>
        <v>0.21348314606741581</v>
      </c>
      <c r="Z721" s="30">
        <f t="shared" ca="1" si="1746"/>
        <v>-0.6934784171571039</v>
      </c>
      <c r="AA721" s="30">
        <f t="shared" ca="1" si="1747"/>
        <v>-0.11106164120198672</v>
      </c>
      <c r="AB721" s="30">
        <f t="shared" ca="1" si="1748"/>
        <v>0.17898674784284668</v>
      </c>
      <c r="AC721" s="30">
        <f t="shared" ca="1" si="1749"/>
        <v>0.35105249398940791</v>
      </c>
      <c r="AD721">
        <f t="shared" ca="1" si="1776"/>
        <v>4.0825830487426315E-2</v>
      </c>
      <c r="AE721">
        <f t="shared" ca="1" si="1777"/>
        <v>0</v>
      </c>
      <c r="AF721">
        <f t="shared" ca="1" si="1778"/>
        <v>0</v>
      </c>
      <c r="AG721" s="31">
        <f t="shared" ca="1" si="1760"/>
        <v>-2.0408163265306256E-2</v>
      </c>
      <c r="AH721" s="31">
        <f t="shared" ca="1" si="1761"/>
        <v>1.2738853503184711E-2</v>
      </c>
      <c r="AI721" s="31">
        <f t="shared" ref="AI721:AK721" ca="1" si="1829">SUM(AD596:AD721)</f>
        <v>-0.77026367264660178</v>
      </c>
      <c r="AJ721" s="31">
        <f t="shared" ca="1" si="1829"/>
        <v>8.7083815628961919E-2</v>
      </c>
      <c r="AK721" s="31">
        <f t="shared" ca="1" si="1829"/>
        <v>0.40867904049080389</v>
      </c>
      <c r="AL721">
        <f ca="1">SUM($AF$129:AF721)</f>
        <v>1.032798575771172</v>
      </c>
      <c r="AO721">
        <f t="shared" ca="1" si="1780"/>
        <v>4.0825830487426315E-2</v>
      </c>
      <c r="AP721">
        <f t="shared" ca="1" si="1781"/>
        <v>0</v>
      </c>
      <c r="AQ721">
        <f t="shared" ca="1" si="1763"/>
        <v>-3.8709194369571653E-3</v>
      </c>
      <c r="AR721" s="31">
        <f t="shared" ref="AR721:AS721" ca="1" si="1830">SUM(AO596:AO721)</f>
        <v>-0.80454005835909059</v>
      </c>
      <c r="AS721" s="31">
        <f t="shared" ca="1" si="1830"/>
        <v>0.53003924183225459</v>
      </c>
      <c r="AT721">
        <f ca="1">SUM($AP$129:AP721)</f>
        <v>1.2657322366408286</v>
      </c>
    </row>
    <row r="722" spans="1:46" x14ac:dyDescent="0.25">
      <c r="A722" s="1">
        <v>39757</v>
      </c>
      <c r="B722" s="2">
        <v>952.77</v>
      </c>
      <c r="C722" s="10">
        <f t="shared" si="1794"/>
        <v>-5.2677106636838202E-2</v>
      </c>
      <c r="D722" s="7">
        <v>1.36</v>
      </c>
      <c r="E722" s="7">
        <f t="shared" ca="1" si="1789"/>
        <v>-2.1582733812949506E-2</v>
      </c>
      <c r="F722" s="7">
        <f t="shared" ca="1" si="1790"/>
        <v>-2.1582733812949506E-2</v>
      </c>
      <c r="G722">
        <f t="shared" si="1765"/>
        <v>3.05</v>
      </c>
      <c r="H722">
        <f t="shared" si="1766"/>
        <v>1.36</v>
      </c>
      <c r="I722" s="27">
        <f t="shared" si="1732"/>
        <v>0</v>
      </c>
      <c r="J722" s="9">
        <f t="shared" si="1767"/>
        <v>-5.2677106636838202E-2</v>
      </c>
      <c r="K722" s="9">
        <f t="shared" si="1768"/>
        <v>0</v>
      </c>
      <c r="L722" s="9">
        <f t="shared" si="1769"/>
        <v>0</v>
      </c>
      <c r="M722" s="9">
        <f t="shared" si="1770"/>
        <v>0</v>
      </c>
      <c r="N722" s="28">
        <f t="shared" si="1755"/>
        <v>2.0225</v>
      </c>
      <c r="O722" s="28">
        <f t="shared" si="1756"/>
        <v>2.415</v>
      </c>
      <c r="P722" s="28">
        <f t="shared" si="1757"/>
        <v>2.5825</v>
      </c>
      <c r="Q722" s="28">
        <f t="shared" si="1758"/>
        <v>3.05</v>
      </c>
      <c r="R722" s="9">
        <f t="shared" ca="1" si="1771"/>
        <v>0</v>
      </c>
      <c r="S722" s="9">
        <f t="shared" ca="1" si="1772"/>
        <v>-5.2677106636838202E-2</v>
      </c>
      <c r="T722" s="9">
        <f t="shared" ca="1" si="1773"/>
        <v>0</v>
      </c>
      <c r="U722" s="9">
        <f t="shared" ca="1" si="1774"/>
        <v>0</v>
      </c>
      <c r="V722" s="28">
        <f t="shared" ref="V722:Y722" ca="1" si="1831">QUARTILE($F598:$F721,V$2)</f>
        <v>-3.0238005997001466E-2</v>
      </c>
      <c r="W722" s="28">
        <f t="shared" ca="1" si="1831"/>
        <v>-3.8709194369571653E-3</v>
      </c>
      <c r="X722" s="28">
        <f t="shared" ca="1" si="1831"/>
        <v>2.3447391868444412E-2</v>
      </c>
      <c r="Y722" s="28">
        <f t="shared" ca="1" si="1831"/>
        <v>0.21348314606741581</v>
      </c>
      <c r="Z722" s="30">
        <f t="shared" ca="1" si="1746"/>
        <v>-0.6934784171571039</v>
      </c>
      <c r="AA722" s="30">
        <f t="shared" ca="1" si="1747"/>
        <v>-0.16373874783882492</v>
      </c>
      <c r="AB722" s="30">
        <f t="shared" ca="1" si="1748"/>
        <v>0.17898674784284668</v>
      </c>
      <c r="AC722" s="30">
        <f t="shared" ca="1" si="1749"/>
        <v>0.34003166245686406</v>
      </c>
      <c r="AD722">
        <f t="shared" ca="1" si="1776"/>
        <v>-5.2677106636838202E-2</v>
      </c>
      <c r="AE722">
        <f t="shared" ca="1" si="1777"/>
        <v>0</v>
      </c>
      <c r="AF722">
        <f t="shared" ca="1" si="1778"/>
        <v>0</v>
      </c>
      <c r="AG722" s="31">
        <f t="shared" ca="1" si="1760"/>
        <v>-2.0833333333333259E-2</v>
      </c>
      <c r="AH722" s="31">
        <f t="shared" ca="1" si="1761"/>
        <v>1.2448132780082943E-2</v>
      </c>
      <c r="AI722" s="31">
        <f t="shared" ref="AI722:AK722" ca="1" si="1832">SUM(AD597:AD722)</f>
        <v>-0.82294077928344</v>
      </c>
      <c r="AJ722" s="31">
        <f t="shared" ca="1" si="1832"/>
        <v>8.7083815628961919E-2</v>
      </c>
      <c r="AK722" s="31">
        <f t="shared" ca="1" si="1832"/>
        <v>0.39765820895826004</v>
      </c>
      <c r="AL722">
        <f ca="1">SUM($AF$129:AF722)</f>
        <v>1.032798575771172</v>
      </c>
      <c r="AO722">
        <f t="shared" ca="1" si="1780"/>
        <v>-5.2677106636838202E-2</v>
      </c>
      <c r="AP722">
        <f t="shared" ca="1" si="1781"/>
        <v>0</v>
      </c>
      <c r="AQ722">
        <f t="shared" ca="1" si="1763"/>
        <v>-4.0938316254772733E-3</v>
      </c>
      <c r="AR722" s="31">
        <f t="shared" ref="AR722:AS722" ca="1" si="1833">SUM(AO597:AO722)</f>
        <v>-0.85721716499592882</v>
      </c>
      <c r="AS722" s="31">
        <f t="shared" ca="1" si="1833"/>
        <v>0.51901841029971085</v>
      </c>
      <c r="AT722">
        <f ca="1">SUM($AP$129:AP722)</f>
        <v>1.2657322366408286</v>
      </c>
    </row>
    <row r="723" spans="1:46" x14ac:dyDescent="0.25">
      <c r="A723" s="1">
        <v>39758</v>
      </c>
      <c r="B723" s="2">
        <v>904.88</v>
      </c>
      <c r="C723" s="10">
        <f t="shared" si="1794"/>
        <v>-5.0263967169411283E-2</v>
      </c>
      <c r="D723" s="7">
        <v>1.28</v>
      </c>
      <c r="E723" s="7">
        <f t="shared" ca="1" si="1789"/>
        <v>-5.8823529411764719E-2</v>
      </c>
      <c r="F723" s="7">
        <f t="shared" ca="1" si="1790"/>
        <v>-5.8823529411764719E-2</v>
      </c>
      <c r="G723">
        <f t="shared" si="1765"/>
        <v>3.05</v>
      </c>
      <c r="H723">
        <f t="shared" si="1766"/>
        <v>1.28</v>
      </c>
      <c r="I723" s="27">
        <f t="shared" si="1732"/>
        <v>0</v>
      </c>
      <c r="J723" s="9">
        <f t="shared" si="1767"/>
        <v>-5.0263967169411283E-2</v>
      </c>
      <c r="K723" s="9">
        <f t="shared" si="1768"/>
        <v>0</v>
      </c>
      <c r="L723" s="9">
        <f t="shared" si="1769"/>
        <v>0</v>
      </c>
      <c r="M723" s="9">
        <f t="shared" si="1770"/>
        <v>0</v>
      </c>
      <c r="N723" s="28">
        <f t="shared" si="1755"/>
        <v>1.9724999999999999</v>
      </c>
      <c r="O723" s="28">
        <f t="shared" si="1756"/>
        <v>2.41</v>
      </c>
      <c r="P723" s="28">
        <f t="shared" si="1757"/>
        <v>2.5825</v>
      </c>
      <c r="Q723" s="28">
        <f t="shared" si="1758"/>
        <v>3.05</v>
      </c>
      <c r="R723" s="9">
        <f t="shared" ca="1" si="1771"/>
        <v>-5.0263967169411283E-2</v>
      </c>
      <c r="S723" s="9">
        <f t="shared" ca="1" si="1772"/>
        <v>0</v>
      </c>
      <c r="T723" s="9">
        <f t="shared" ca="1" si="1773"/>
        <v>0</v>
      </c>
      <c r="U723" s="9">
        <f t="shared" ca="1" si="1774"/>
        <v>0</v>
      </c>
      <c r="V723" s="28">
        <f t="shared" ref="V723:Y723" ca="1" si="1834">QUARTILE($F599:$F722,V$2)</f>
        <v>-3.0238005997001466E-2</v>
      </c>
      <c r="W723" s="28">
        <f t="shared" ca="1" si="1834"/>
        <v>-4.0938316254772733E-3</v>
      </c>
      <c r="X723" s="28">
        <f t="shared" ca="1" si="1834"/>
        <v>2.2993340653891081E-2</v>
      </c>
      <c r="Y723" s="28">
        <f t="shared" ca="1" si="1834"/>
        <v>0.21348314606741581</v>
      </c>
      <c r="Z723" s="30">
        <f t="shared" ca="1" si="1746"/>
        <v>-0.74374238432651518</v>
      </c>
      <c r="AA723" s="30">
        <f t="shared" ca="1" si="1747"/>
        <v>-0.16373874783882492</v>
      </c>
      <c r="AB723" s="30">
        <f t="shared" ca="1" si="1748"/>
        <v>0.17898674784284668</v>
      </c>
      <c r="AC723" s="30">
        <f t="shared" ca="1" si="1749"/>
        <v>0.34041639293179243</v>
      </c>
      <c r="AD723">
        <f t="shared" ca="1" si="1776"/>
        <v>-5.0263967169411283E-2</v>
      </c>
      <c r="AE723">
        <f t="shared" ca="1" si="1777"/>
        <v>0</v>
      </c>
      <c r="AF723">
        <f t="shared" ca="1" si="1778"/>
        <v>0</v>
      </c>
      <c r="AG723" s="31">
        <f t="shared" ca="1" si="1760"/>
        <v>-2.0833333333333259E-2</v>
      </c>
      <c r="AH723" s="31">
        <f t="shared" ca="1" si="1761"/>
        <v>1.2448132780082943E-2</v>
      </c>
      <c r="AI723" s="31">
        <f t="shared" ref="AI723:AK723" ca="1" si="1835">SUM(AD598:AD723)</f>
        <v>-0.87320474645285129</v>
      </c>
      <c r="AJ723" s="31">
        <f t="shared" ca="1" si="1835"/>
        <v>8.7083815628961919E-2</v>
      </c>
      <c r="AK723" s="31">
        <f t="shared" ca="1" si="1835"/>
        <v>0.39804293943318841</v>
      </c>
      <c r="AL723">
        <f ca="1">SUM($AF$129:AF723)</f>
        <v>1.032798575771172</v>
      </c>
      <c r="AO723">
        <f t="shared" ca="1" si="1780"/>
        <v>-5.0263967169411283E-2</v>
      </c>
      <c r="AP723">
        <f t="shared" ca="1" si="1781"/>
        <v>0</v>
      </c>
      <c r="AQ723">
        <f t="shared" ca="1" si="1763"/>
        <v>-4.0938316254772733E-3</v>
      </c>
      <c r="AR723" s="31">
        <f t="shared" ref="AR723:AS723" ca="1" si="1836">SUM(AO598:AO723)</f>
        <v>-0.9074811321653401</v>
      </c>
      <c r="AS723" s="31">
        <f t="shared" ca="1" si="1836"/>
        <v>0.51940314077463923</v>
      </c>
      <c r="AT723">
        <f ca="1">SUM($AP$129:AP723)</f>
        <v>1.2657322366408286</v>
      </c>
    </row>
    <row r="724" spans="1:46" x14ac:dyDescent="0.25">
      <c r="A724" s="1">
        <v>39759</v>
      </c>
      <c r="B724" s="2">
        <v>930.99</v>
      </c>
      <c r="C724" s="10">
        <f t="shared" si="1794"/>
        <v>2.8854654760852284E-2</v>
      </c>
      <c r="D724" s="7">
        <v>1.33</v>
      </c>
      <c r="E724" s="7">
        <f t="shared" ca="1" si="1789"/>
        <v>3.90625E-2</v>
      </c>
      <c r="F724" s="7">
        <f t="shared" ca="1" si="1790"/>
        <v>3.90625E-2</v>
      </c>
      <c r="G724">
        <f t="shared" si="1765"/>
        <v>3.05</v>
      </c>
      <c r="H724">
        <f t="shared" si="1766"/>
        <v>1.28</v>
      </c>
      <c r="I724" s="27">
        <f t="shared" si="1732"/>
        <v>2.8248587570621497E-2</v>
      </c>
      <c r="J724" s="9">
        <f t="shared" si="1767"/>
        <v>2.8854654760852284E-2</v>
      </c>
      <c r="K724" s="9">
        <f t="shared" si="1768"/>
        <v>0</v>
      </c>
      <c r="L724" s="9">
        <f t="shared" si="1769"/>
        <v>0</v>
      </c>
      <c r="M724" s="9">
        <f t="shared" si="1770"/>
        <v>0</v>
      </c>
      <c r="N724" s="28">
        <f t="shared" si="1755"/>
        <v>1.8725000000000001</v>
      </c>
      <c r="O724" s="28">
        <f t="shared" si="1756"/>
        <v>2.4050000000000002</v>
      </c>
      <c r="P724" s="28">
        <f t="shared" si="1757"/>
        <v>2.5825</v>
      </c>
      <c r="Q724" s="28">
        <f t="shared" si="1758"/>
        <v>3.05</v>
      </c>
      <c r="R724" s="9">
        <f t="shared" ca="1" si="1771"/>
        <v>0</v>
      </c>
      <c r="S724" s="9">
        <f t="shared" ca="1" si="1772"/>
        <v>0</v>
      </c>
      <c r="T724" s="9">
        <f t="shared" ca="1" si="1773"/>
        <v>0</v>
      </c>
      <c r="U724" s="9">
        <f t="shared" ca="1" si="1774"/>
        <v>2.8854654760852284E-2</v>
      </c>
      <c r="V724" s="28">
        <f t="shared" ref="V724:Y724" ca="1" si="1837">QUARTILE($F600:$F723,V$2)</f>
        <v>-3.0238005997001466E-2</v>
      </c>
      <c r="W724" s="28">
        <f t="shared" ca="1" si="1837"/>
        <v>-4.0938316254772733E-3</v>
      </c>
      <c r="X724" s="28">
        <f t="shared" ca="1" si="1837"/>
        <v>2.2993340653891081E-2</v>
      </c>
      <c r="Y724" s="28">
        <f t="shared" ca="1" si="1837"/>
        <v>0.21348314606741581</v>
      </c>
      <c r="Z724" s="30">
        <f t="shared" ca="1" si="1746"/>
        <v>-0.74374238432651518</v>
      </c>
      <c r="AA724" s="30">
        <f t="shared" ca="1" si="1747"/>
        <v>-0.16373874783882492</v>
      </c>
      <c r="AB724" s="30">
        <f t="shared" ca="1" si="1748"/>
        <v>0.17898674784284668</v>
      </c>
      <c r="AC724" s="30">
        <f t="shared" ca="1" si="1749"/>
        <v>0.36526545982629732</v>
      </c>
      <c r="AD724">
        <f t="shared" ca="1" si="1776"/>
        <v>0</v>
      </c>
      <c r="AE724">
        <f t="shared" ca="1" si="1777"/>
        <v>0</v>
      </c>
      <c r="AF724">
        <f t="shared" ca="1" si="1778"/>
        <v>2.8854654760852284E-2</v>
      </c>
      <c r="AG724" s="31">
        <f t="shared" ca="1" si="1760"/>
        <v>-2.0833333333333259E-2</v>
      </c>
      <c r="AH724" s="31">
        <f t="shared" ca="1" si="1761"/>
        <v>1.2738853503184711E-2</v>
      </c>
      <c r="AI724" s="31">
        <f t="shared" ref="AI724:AK724" ca="1" si="1838">SUM(AD599:AD724)</f>
        <v>-0.87320474645285129</v>
      </c>
      <c r="AJ724" s="31">
        <f t="shared" ca="1" si="1838"/>
        <v>8.7083815628961919E-2</v>
      </c>
      <c r="AK724" s="31">
        <f t="shared" ca="1" si="1838"/>
        <v>0.4228920063276933</v>
      </c>
      <c r="AL724">
        <f ca="1">SUM($AF$129:AF724)</f>
        <v>1.0616532305320243</v>
      </c>
      <c r="AO724">
        <f t="shared" ca="1" si="1780"/>
        <v>0</v>
      </c>
      <c r="AP724">
        <f t="shared" ca="1" si="1781"/>
        <v>2.8854654760852284E-2</v>
      </c>
      <c r="AQ724">
        <f t="shared" ca="1" si="1763"/>
        <v>-4.0938316254772733E-3</v>
      </c>
      <c r="AR724" s="31">
        <f t="shared" ref="AR724:AS724" ca="1" si="1839">SUM(AO599:AO724)</f>
        <v>-0.9074811321653401</v>
      </c>
      <c r="AS724" s="31">
        <f t="shared" ca="1" si="1839"/>
        <v>0.54425220766914395</v>
      </c>
      <c r="AT724">
        <f ca="1">SUM($AP$129:AP724)</f>
        <v>1.2945868914016809</v>
      </c>
    </row>
    <row r="725" spans="1:46" x14ac:dyDescent="0.25">
      <c r="A725" s="1">
        <v>39762</v>
      </c>
      <c r="B725" s="2">
        <v>919.21</v>
      </c>
      <c r="C725" s="10">
        <f t="shared" si="1794"/>
        <v>-1.2653197134233421E-2</v>
      </c>
      <c r="D725" s="7">
        <v>1.27</v>
      </c>
      <c r="E725" s="7">
        <f t="shared" ca="1" si="1789"/>
        <v>-4.5112781954887216E-2</v>
      </c>
      <c r="F725" s="7">
        <f t="shared" ca="1" si="1790"/>
        <v>-4.5112781954887216E-2</v>
      </c>
      <c r="G725">
        <f t="shared" si="1765"/>
        <v>3.05</v>
      </c>
      <c r="H725">
        <f t="shared" si="1766"/>
        <v>1.27</v>
      </c>
      <c r="I725" s="27">
        <f t="shared" si="1732"/>
        <v>0</v>
      </c>
      <c r="J725" s="9">
        <f t="shared" si="1767"/>
        <v>-1.2653197134233421E-2</v>
      </c>
      <c r="K725" s="9">
        <f t="shared" si="1768"/>
        <v>0</v>
      </c>
      <c r="L725" s="9">
        <f t="shared" si="1769"/>
        <v>0</v>
      </c>
      <c r="M725" s="9">
        <f t="shared" si="1770"/>
        <v>0</v>
      </c>
      <c r="N725" s="28">
        <f t="shared" si="1755"/>
        <v>1.82</v>
      </c>
      <c r="O725" s="28">
        <f t="shared" si="1756"/>
        <v>2.4</v>
      </c>
      <c r="P725" s="28">
        <f t="shared" si="1757"/>
        <v>2.5825</v>
      </c>
      <c r="Q725" s="28">
        <f t="shared" si="1758"/>
        <v>3.05</v>
      </c>
      <c r="R725" s="9">
        <f t="shared" ca="1" si="1771"/>
        <v>-1.2653197134233421E-2</v>
      </c>
      <c r="S725" s="9">
        <f t="shared" ca="1" si="1772"/>
        <v>0</v>
      </c>
      <c r="T725" s="9">
        <f t="shared" ca="1" si="1773"/>
        <v>0</v>
      </c>
      <c r="U725" s="9">
        <f t="shared" ca="1" si="1774"/>
        <v>0</v>
      </c>
      <c r="V725" s="28">
        <f t="shared" ref="V725:Y725" ca="1" si="1840">QUARTILE($F601:$F724,V$2)</f>
        <v>-3.0238005997001466E-2</v>
      </c>
      <c r="W725" s="28">
        <f t="shared" ca="1" si="1840"/>
        <v>-4.0938316254772733E-3</v>
      </c>
      <c r="X725" s="28">
        <f t="shared" ca="1" si="1840"/>
        <v>2.3761378688385959E-2</v>
      </c>
      <c r="Y725" s="28">
        <f t="shared" ca="1" si="1840"/>
        <v>0.21348314606741581</v>
      </c>
      <c r="Z725" s="30">
        <f t="shared" ca="1" si="1746"/>
        <v>-0.75639558146074859</v>
      </c>
      <c r="AA725" s="30">
        <f t="shared" ca="1" si="1747"/>
        <v>-0.17432327497809191</v>
      </c>
      <c r="AB725" s="30">
        <f t="shared" ca="1" si="1748"/>
        <v>0.17898674784284668</v>
      </c>
      <c r="AC725" s="30">
        <f t="shared" ca="1" si="1749"/>
        <v>0.36526545982629732</v>
      </c>
      <c r="AD725">
        <f t="shared" ca="1" si="1776"/>
        <v>-1.2653197134233421E-2</v>
      </c>
      <c r="AE725">
        <f t="shared" ca="1" si="1777"/>
        <v>0</v>
      </c>
      <c r="AF725">
        <f t="shared" ca="1" si="1778"/>
        <v>0</v>
      </c>
      <c r="AG725" s="31">
        <f t="shared" ca="1" si="1760"/>
        <v>-2.1582733812949506E-2</v>
      </c>
      <c r="AH725" s="31">
        <f t="shared" ca="1" si="1761"/>
        <v>1.2738853503184711E-2</v>
      </c>
      <c r="AI725" s="31">
        <f t="shared" ref="AI725:AK725" ca="1" si="1841">SUM(AD600:AD725)</f>
        <v>-0.89644247072635164</v>
      </c>
      <c r="AJ725" s="31">
        <f t="shared" ca="1" si="1841"/>
        <v>8.7083815628961919E-2</v>
      </c>
      <c r="AK725" s="31">
        <f t="shared" ca="1" si="1841"/>
        <v>0.4228920063276933</v>
      </c>
      <c r="AL725">
        <f ca="1">SUM($AF$129:AF725)</f>
        <v>1.0616532305320243</v>
      </c>
      <c r="AO725">
        <f t="shared" ca="1" si="1780"/>
        <v>-1.2653197134233421E-2</v>
      </c>
      <c r="AP725">
        <f t="shared" ca="1" si="1781"/>
        <v>0</v>
      </c>
      <c r="AQ725">
        <f t="shared" ca="1" si="1763"/>
        <v>-4.0938316254772733E-3</v>
      </c>
      <c r="AR725" s="31">
        <f t="shared" ref="AR725:AS725" ca="1" si="1842">SUM(AO600:AO725)</f>
        <v>-0.93071885643884034</v>
      </c>
      <c r="AS725" s="31">
        <f t="shared" ca="1" si="1842"/>
        <v>0.54425220766914395</v>
      </c>
      <c r="AT725">
        <f ca="1">SUM($AP$129:AP725)</f>
        <v>1.2945868914016809</v>
      </c>
    </row>
    <row r="726" spans="1:46" x14ac:dyDescent="0.25">
      <c r="A726" s="1">
        <v>39763</v>
      </c>
      <c r="B726" s="2">
        <v>898.95</v>
      </c>
      <c r="C726" s="10">
        <f t="shared" si="1794"/>
        <v>-2.2040665353945225E-2</v>
      </c>
      <c r="D726" s="7">
        <v>1.27</v>
      </c>
      <c r="E726" s="7">
        <f t="shared" ca="1" si="1789"/>
        <v>0</v>
      </c>
      <c r="F726" s="7">
        <f t="shared" ca="1" si="1790"/>
        <v>0</v>
      </c>
      <c r="G726">
        <f t="shared" si="1765"/>
        <v>3.05</v>
      </c>
      <c r="H726">
        <f t="shared" si="1766"/>
        <v>1.27</v>
      </c>
      <c r="I726" s="27">
        <f t="shared" si="1732"/>
        <v>0</v>
      </c>
      <c r="J726" s="9">
        <f t="shared" si="1767"/>
        <v>-2.2040665353945225E-2</v>
      </c>
      <c r="K726" s="9">
        <f t="shared" si="1768"/>
        <v>0</v>
      </c>
      <c r="L726" s="9">
        <f t="shared" si="1769"/>
        <v>0</v>
      </c>
      <c r="M726" s="9">
        <f t="shared" si="1770"/>
        <v>0</v>
      </c>
      <c r="N726" s="28">
        <f t="shared" si="1755"/>
        <v>1.81</v>
      </c>
      <c r="O726" s="28">
        <f t="shared" si="1756"/>
        <v>2.395</v>
      </c>
      <c r="P726" s="28">
        <f t="shared" si="1757"/>
        <v>2.5825</v>
      </c>
      <c r="Q726" s="28">
        <f t="shared" si="1758"/>
        <v>3.05</v>
      </c>
      <c r="R726" s="9">
        <f t="shared" ca="1" si="1771"/>
        <v>0</v>
      </c>
      <c r="S726" s="9">
        <f t="shared" ca="1" si="1772"/>
        <v>0</v>
      </c>
      <c r="T726" s="9">
        <f t="shared" ca="1" si="1773"/>
        <v>-2.2040665353945225E-2</v>
      </c>
      <c r="U726" s="9">
        <f t="shared" ca="1" si="1774"/>
        <v>0</v>
      </c>
      <c r="V726" s="28">
        <f t="shared" ref="V726:Y726" ca="1" si="1843">QUARTILE($F602:$F725,V$2)</f>
        <v>-3.0737479361584996E-2</v>
      </c>
      <c r="W726" s="28">
        <f t="shared" ca="1" si="1843"/>
        <v>-4.0938316254772733E-3</v>
      </c>
      <c r="X726" s="28">
        <f t="shared" ca="1" si="1843"/>
        <v>2.3761378688385959E-2</v>
      </c>
      <c r="Y726" s="28">
        <f t="shared" ca="1" si="1843"/>
        <v>0.21348314606741581</v>
      </c>
      <c r="Z726" s="30">
        <f t="shared" ca="1" si="1746"/>
        <v>-0.75639558146074859</v>
      </c>
      <c r="AA726" s="30">
        <f t="shared" ca="1" si="1747"/>
        <v>-0.17432327497809191</v>
      </c>
      <c r="AB726" s="30">
        <f t="shared" ca="1" si="1748"/>
        <v>0.15569570491702234</v>
      </c>
      <c r="AC726" s="30">
        <f t="shared" ca="1" si="1749"/>
        <v>0.36526545982629732</v>
      </c>
      <c r="AD726">
        <f t="shared" ca="1" si="1776"/>
        <v>0</v>
      </c>
      <c r="AE726">
        <f t="shared" ca="1" si="1777"/>
        <v>-2.2040665353945225E-2</v>
      </c>
      <c r="AF726">
        <f t="shared" ca="1" si="1778"/>
        <v>0</v>
      </c>
      <c r="AG726" s="31">
        <f t="shared" ca="1" si="1760"/>
        <v>-2.0833333333333259E-2</v>
      </c>
      <c r="AH726" s="31">
        <f t="shared" ca="1" si="1761"/>
        <v>1.2738853503184711E-2</v>
      </c>
      <c r="AI726" s="31">
        <f t="shared" ref="AI726:AK726" ca="1" si="1844">SUM(AD601:AD726)</f>
        <v>-0.89644247072635164</v>
      </c>
      <c r="AJ726" s="31">
        <f t="shared" ca="1" si="1844"/>
        <v>6.3792772703137574E-2</v>
      </c>
      <c r="AK726" s="31">
        <f t="shared" ca="1" si="1844"/>
        <v>0.4228920063276933</v>
      </c>
      <c r="AL726">
        <f ca="1">SUM($AF$129:AF726)</f>
        <v>1.0616532305320243</v>
      </c>
      <c r="AO726">
        <f t="shared" ca="1" si="1780"/>
        <v>0</v>
      </c>
      <c r="AP726">
        <f t="shared" ca="1" si="1781"/>
        <v>-2.2040665353945225E-2</v>
      </c>
      <c r="AQ726">
        <f t="shared" ca="1" si="1763"/>
        <v>-3.8709194369571653E-3</v>
      </c>
      <c r="AR726" s="31">
        <f t="shared" ref="AR726:AS726" ca="1" si="1845">SUM(AO601:AO726)</f>
        <v>-0.93071885643884034</v>
      </c>
      <c r="AS726" s="31">
        <f t="shared" ca="1" si="1845"/>
        <v>0.52096116474331966</v>
      </c>
      <c r="AT726">
        <f ca="1">SUM($AP$129:AP726)</f>
        <v>1.2725462260477356</v>
      </c>
    </row>
    <row r="727" spans="1:46" x14ac:dyDescent="0.25">
      <c r="A727" s="1">
        <v>39764</v>
      </c>
      <c r="B727" s="2">
        <v>852.3</v>
      </c>
      <c r="C727" s="10">
        <f t="shared" si="1794"/>
        <v>-5.1893876188887134E-2</v>
      </c>
      <c r="D727" s="7">
        <v>1.19</v>
      </c>
      <c r="E727" s="7">
        <f t="shared" ca="1" si="1789"/>
        <v>-6.2992125984252079E-2</v>
      </c>
      <c r="F727" s="7">
        <f t="shared" ca="1" si="1790"/>
        <v>-6.2992125984252079E-2</v>
      </c>
      <c r="G727">
        <f t="shared" si="1765"/>
        <v>3.05</v>
      </c>
      <c r="H727">
        <f t="shared" si="1766"/>
        <v>1.19</v>
      </c>
      <c r="I727" s="27">
        <f t="shared" si="1732"/>
        <v>0</v>
      </c>
      <c r="J727" s="9">
        <f t="shared" si="1767"/>
        <v>-5.1893876188887134E-2</v>
      </c>
      <c r="K727" s="9">
        <f t="shared" si="1768"/>
        <v>0</v>
      </c>
      <c r="L727" s="9">
        <f t="shared" si="1769"/>
        <v>0</v>
      </c>
      <c r="M727" s="9">
        <f t="shared" si="1770"/>
        <v>0</v>
      </c>
      <c r="N727" s="28">
        <f t="shared" si="1755"/>
        <v>1.78</v>
      </c>
      <c r="O727" s="28">
        <f t="shared" si="1756"/>
        <v>2.395</v>
      </c>
      <c r="P727" s="28">
        <f t="shared" si="1757"/>
        <v>2.5825</v>
      </c>
      <c r="Q727" s="28">
        <f t="shared" si="1758"/>
        <v>3.05</v>
      </c>
      <c r="R727" s="9">
        <f t="shared" ca="1" si="1771"/>
        <v>-5.1893876188887134E-2</v>
      </c>
      <c r="S727" s="9">
        <f t="shared" ca="1" si="1772"/>
        <v>0</v>
      </c>
      <c r="T727" s="9">
        <f t="shared" ca="1" si="1773"/>
        <v>0</v>
      </c>
      <c r="U727" s="9">
        <f t="shared" ca="1" si="1774"/>
        <v>0</v>
      </c>
      <c r="V727" s="28">
        <f t="shared" ref="V727:Y727" ca="1" si="1846">QUARTILE($F603:$F726,V$2)</f>
        <v>-3.0238005997001466E-2</v>
      </c>
      <c r="W727" s="28">
        <f t="shared" ca="1" si="1846"/>
        <v>-3.8709194369571653E-3</v>
      </c>
      <c r="X727" s="28">
        <f t="shared" ca="1" si="1846"/>
        <v>2.3761378688385959E-2</v>
      </c>
      <c r="Y727" s="28">
        <f t="shared" ca="1" si="1846"/>
        <v>0.21348314606741581</v>
      </c>
      <c r="Z727" s="30">
        <f t="shared" ca="1" si="1746"/>
        <v>-0.80828945764963578</v>
      </c>
      <c r="AA727" s="30">
        <f t="shared" ca="1" si="1747"/>
        <v>-0.17522130002457187</v>
      </c>
      <c r="AB727" s="30">
        <f t="shared" ca="1" si="1748"/>
        <v>0.15569570491702234</v>
      </c>
      <c r="AC727" s="30">
        <f t="shared" ca="1" si="1749"/>
        <v>0.36526545982629732</v>
      </c>
      <c r="AD727">
        <f t="shared" ca="1" si="1776"/>
        <v>-5.1893876188887134E-2</v>
      </c>
      <c r="AE727">
        <f t="shared" ca="1" si="1777"/>
        <v>0</v>
      </c>
      <c r="AF727">
        <f t="shared" ca="1" si="1778"/>
        <v>0</v>
      </c>
      <c r="AG727" s="31">
        <f t="shared" ca="1" si="1760"/>
        <v>-2.1582733812949506E-2</v>
      </c>
      <c r="AH727" s="31">
        <f t="shared" ca="1" si="1761"/>
        <v>1.2448132780082943E-2</v>
      </c>
      <c r="AI727" s="31">
        <f t="shared" ref="AI727:AK727" ca="1" si="1847">SUM(AD602:AD727)</f>
        <v>-0.94833634691523883</v>
      </c>
      <c r="AJ727" s="31">
        <f t="shared" ca="1" si="1847"/>
        <v>6.2894747656657618E-2</v>
      </c>
      <c r="AK727" s="31">
        <f t="shared" ca="1" si="1847"/>
        <v>0.4228920063276933</v>
      </c>
      <c r="AL727">
        <f ca="1">SUM($AF$129:AF727)</f>
        <v>1.0616532305320243</v>
      </c>
      <c r="AO727">
        <f t="shared" ca="1" si="1780"/>
        <v>-5.1893876188887134E-2</v>
      </c>
      <c r="AP727">
        <f t="shared" ca="1" si="1781"/>
        <v>0</v>
      </c>
      <c r="AQ727">
        <f t="shared" ca="1" si="1763"/>
        <v>-4.0938316254772733E-3</v>
      </c>
      <c r="AR727" s="31">
        <f t="shared" ref="AR727:AS727" ca="1" si="1848">SUM(AO602:AO727)</f>
        <v>-0.98351075767420748</v>
      </c>
      <c r="AS727" s="31">
        <f t="shared" ca="1" si="1848"/>
        <v>0.52096116474331966</v>
      </c>
      <c r="AT727">
        <f ca="1">SUM($AP$129:AP727)</f>
        <v>1.2725462260477356</v>
      </c>
    </row>
    <row r="728" spans="1:46" x14ac:dyDescent="0.25">
      <c r="A728" s="1">
        <v>39765</v>
      </c>
      <c r="B728" s="2">
        <v>911.29</v>
      </c>
      <c r="C728" s="10">
        <f t="shared" si="1794"/>
        <v>6.9212718526340505E-2</v>
      </c>
      <c r="D728" s="7">
        <v>1.24</v>
      </c>
      <c r="E728" s="7">
        <f t="shared" ca="1" si="1789"/>
        <v>4.2016806722689148E-2</v>
      </c>
      <c r="F728" s="7">
        <f t="shared" ca="1" si="1790"/>
        <v>4.2016806722689148E-2</v>
      </c>
      <c r="G728">
        <f t="shared" si="1765"/>
        <v>3.05</v>
      </c>
      <c r="H728">
        <f t="shared" si="1766"/>
        <v>1.19</v>
      </c>
      <c r="I728" s="27">
        <f t="shared" si="1732"/>
        <v>2.6881720430107552E-2</v>
      </c>
      <c r="J728" s="9">
        <f t="shared" si="1767"/>
        <v>6.9212718526340505E-2</v>
      </c>
      <c r="K728" s="9">
        <f t="shared" si="1768"/>
        <v>0</v>
      </c>
      <c r="L728" s="9">
        <f t="shared" si="1769"/>
        <v>0</v>
      </c>
      <c r="M728" s="9">
        <f t="shared" si="1770"/>
        <v>0</v>
      </c>
      <c r="N728" s="28">
        <f t="shared" si="1755"/>
        <v>1.7625</v>
      </c>
      <c r="O728" s="28">
        <f t="shared" si="1756"/>
        <v>2.38</v>
      </c>
      <c r="P728" s="28">
        <f t="shared" si="1757"/>
        <v>2.5825</v>
      </c>
      <c r="Q728" s="28">
        <f t="shared" si="1758"/>
        <v>3.05</v>
      </c>
      <c r="R728" s="9">
        <f t="shared" ca="1" si="1771"/>
        <v>0</v>
      </c>
      <c r="S728" s="9">
        <f t="shared" ca="1" si="1772"/>
        <v>0</v>
      </c>
      <c r="T728" s="9">
        <f t="shared" ca="1" si="1773"/>
        <v>0</v>
      </c>
      <c r="U728" s="9">
        <f t="shared" ca="1" si="1774"/>
        <v>6.9212718526340505E-2</v>
      </c>
      <c r="V728" s="28">
        <f t="shared" ref="V728:Y728" ca="1" si="1849">QUARTILE($F604:$F727,V$2)</f>
        <v>-3.0737479361584996E-2</v>
      </c>
      <c r="W728" s="28">
        <f t="shared" ca="1" si="1849"/>
        <v>-4.0938316254772733E-3</v>
      </c>
      <c r="X728" s="28">
        <f t="shared" ca="1" si="1849"/>
        <v>2.2993340653891081E-2</v>
      </c>
      <c r="Y728" s="28">
        <f t="shared" ca="1" si="1849"/>
        <v>0.21348314606741581</v>
      </c>
      <c r="Z728" s="30">
        <f t="shared" ca="1" si="1746"/>
        <v>-0.79901585482339477</v>
      </c>
      <c r="AA728" s="30">
        <f t="shared" ca="1" si="1747"/>
        <v>-0.17522130002457187</v>
      </c>
      <c r="AB728" s="30">
        <f t="shared" ca="1" si="1748"/>
        <v>0.15569570491702234</v>
      </c>
      <c r="AC728" s="30">
        <f t="shared" ca="1" si="1749"/>
        <v>0.4344781783526378</v>
      </c>
      <c r="AD728">
        <f t="shared" ca="1" si="1776"/>
        <v>0</v>
      </c>
      <c r="AE728">
        <f t="shared" ca="1" si="1777"/>
        <v>0</v>
      </c>
      <c r="AF728">
        <f t="shared" ca="1" si="1778"/>
        <v>6.9212718526340505E-2</v>
      </c>
      <c r="AG728" s="31">
        <f t="shared" ca="1" si="1760"/>
        <v>-2.1582733812949506E-2</v>
      </c>
      <c r="AH728" s="31">
        <f t="shared" ca="1" si="1761"/>
        <v>1.2448132780082943E-2</v>
      </c>
      <c r="AI728" s="31">
        <f t="shared" ref="AI728:AK728" ca="1" si="1850">SUM(AD603:AD728)</f>
        <v>-0.93906274408899804</v>
      </c>
      <c r="AJ728" s="31">
        <f t="shared" ca="1" si="1850"/>
        <v>6.2894747656657618E-2</v>
      </c>
      <c r="AK728" s="31">
        <f t="shared" ca="1" si="1850"/>
        <v>0.49210472485403378</v>
      </c>
      <c r="AL728">
        <f ca="1">SUM($AF$129:AF728)</f>
        <v>1.1308659490583648</v>
      </c>
      <c r="AO728">
        <f t="shared" ca="1" si="1780"/>
        <v>0</v>
      </c>
      <c r="AP728">
        <f t="shared" ca="1" si="1781"/>
        <v>6.9212718526340505E-2</v>
      </c>
      <c r="AQ728">
        <f t="shared" ca="1" si="1763"/>
        <v>-4.0938316254772733E-3</v>
      </c>
      <c r="AR728" s="31">
        <f t="shared" ref="AR728:AS728" ca="1" si="1851">SUM(AO603:AO728)</f>
        <v>-0.97423715484796669</v>
      </c>
      <c r="AS728" s="31">
        <f t="shared" ca="1" si="1851"/>
        <v>0.59017388326966014</v>
      </c>
      <c r="AT728">
        <f ca="1">SUM($AP$129:AP728)</f>
        <v>1.3417589445740761</v>
      </c>
    </row>
    <row r="729" spans="1:46" x14ac:dyDescent="0.25">
      <c r="A729" s="1">
        <v>39766</v>
      </c>
      <c r="B729" s="2">
        <v>873.29</v>
      </c>
      <c r="C729" s="10">
        <f t="shared" si="1794"/>
        <v>-4.1699129805001706E-2</v>
      </c>
      <c r="D729" s="7">
        <v>1.22</v>
      </c>
      <c r="E729" s="7">
        <f t="shared" ca="1" si="1789"/>
        <v>-1.6129032258064502E-2</v>
      </c>
      <c r="F729" s="7">
        <f t="shared" ca="1" si="1790"/>
        <v>-1.6129032258064502E-2</v>
      </c>
      <c r="G729">
        <f t="shared" si="1765"/>
        <v>3.05</v>
      </c>
      <c r="H729">
        <f t="shared" si="1766"/>
        <v>1.19</v>
      </c>
      <c r="I729" s="27">
        <f t="shared" si="1732"/>
        <v>1.6129032258064533E-2</v>
      </c>
      <c r="J729" s="9">
        <f t="shared" si="1767"/>
        <v>-4.1699129805001706E-2</v>
      </c>
      <c r="K729" s="9">
        <f t="shared" si="1768"/>
        <v>0</v>
      </c>
      <c r="L729" s="9">
        <f t="shared" si="1769"/>
        <v>0</v>
      </c>
      <c r="M729" s="9">
        <f t="shared" si="1770"/>
        <v>0</v>
      </c>
      <c r="N729" s="28">
        <f t="shared" si="1755"/>
        <v>1.7075</v>
      </c>
      <c r="O729" s="28">
        <f t="shared" si="1756"/>
        <v>2.3650000000000002</v>
      </c>
      <c r="P729" s="28">
        <f t="shared" si="1757"/>
        <v>2.5825</v>
      </c>
      <c r="Q729" s="28">
        <f t="shared" si="1758"/>
        <v>3.05</v>
      </c>
      <c r="R729" s="9">
        <f t="shared" ca="1" si="1771"/>
        <v>0</v>
      </c>
      <c r="S729" s="9">
        <f t="shared" ca="1" si="1772"/>
        <v>-4.1699129805001706E-2</v>
      </c>
      <c r="T729" s="9">
        <f t="shared" ca="1" si="1773"/>
        <v>0</v>
      </c>
      <c r="U729" s="9">
        <f t="shared" ca="1" si="1774"/>
        <v>0</v>
      </c>
      <c r="V729" s="28">
        <f t="shared" ref="V729:Y729" ca="1" si="1852">QUARTILE($F605:$F728,V$2)</f>
        <v>-3.0737479361584996E-2</v>
      </c>
      <c r="W729" s="28">
        <f t="shared" ca="1" si="1852"/>
        <v>-4.0938316254772733E-3</v>
      </c>
      <c r="X729" s="28">
        <f t="shared" ca="1" si="1852"/>
        <v>2.2993340653891081E-2</v>
      </c>
      <c r="Y729" s="28">
        <f t="shared" ca="1" si="1852"/>
        <v>0.21348314606741581</v>
      </c>
      <c r="Z729" s="30">
        <f t="shared" ca="1" si="1746"/>
        <v>-0.79901585482339477</v>
      </c>
      <c r="AA729" s="30">
        <f t="shared" ca="1" si="1747"/>
        <v>-0.21692042982957357</v>
      </c>
      <c r="AB729" s="30">
        <f t="shared" ca="1" si="1748"/>
        <v>0.15569570491702234</v>
      </c>
      <c r="AC729" s="30">
        <f t="shared" ca="1" si="1749"/>
        <v>0.45053166639565467</v>
      </c>
      <c r="AD729">
        <f t="shared" ca="1" si="1776"/>
        <v>0</v>
      </c>
      <c r="AE729">
        <f t="shared" ca="1" si="1777"/>
        <v>-4.1699129805001706E-2</v>
      </c>
      <c r="AF729">
        <f t="shared" ca="1" si="1778"/>
        <v>0</v>
      </c>
      <c r="AG729" s="31">
        <f t="shared" ca="1" si="1760"/>
        <v>-2.0833333333333259E-2</v>
      </c>
      <c r="AH729" s="31">
        <f t="shared" ca="1" si="1761"/>
        <v>1.2448132780082943E-2</v>
      </c>
      <c r="AI729" s="31">
        <f t="shared" ref="AI729:AK729" ca="1" si="1853">SUM(AD604:AD729)</f>
        <v>-0.93906274408899804</v>
      </c>
      <c r="AJ729" s="31">
        <f t="shared" ca="1" si="1853"/>
        <v>2.1195617851655912E-2</v>
      </c>
      <c r="AK729" s="31">
        <f t="shared" ca="1" si="1853"/>
        <v>0.50815821289705065</v>
      </c>
      <c r="AL729">
        <f ca="1">SUM($AF$129:AF729)</f>
        <v>1.1308659490583648</v>
      </c>
      <c r="AO729">
        <f t="shared" ca="1" si="1780"/>
        <v>-4.1699129805001706E-2</v>
      </c>
      <c r="AP729">
        <f t="shared" ca="1" si="1781"/>
        <v>0</v>
      </c>
      <c r="AQ729">
        <f t="shared" ca="1" si="1763"/>
        <v>-4.0938316254772733E-3</v>
      </c>
      <c r="AR729" s="31">
        <f t="shared" ref="AR729:AS729" ca="1" si="1854">SUM(AO604:AO729)</f>
        <v>-1.0159362846529685</v>
      </c>
      <c r="AS729" s="31">
        <f t="shared" ca="1" si="1854"/>
        <v>0.60622737131267701</v>
      </c>
      <c r="AT729">
        <f ca="1">SUM($AP$129:AP729)</f>
        <v>1.3417589445740761</v>
      </c>
    </row>
    <row r="730" spans="1:46" x14ac:dyDescent="0.25">
      <c r="A730" s="1">
        <v>39769</v>
      </c>
      <c r="B730" s="2">
        <v>850.75</v>
      </c>
      <c r="C730" s="10">
        <f t="shared" si="1794"/>
        <v>-2.5810440976078926E-2</v>
      </c>
      <c r="D730" s="7">
        <v>1.22</v>
      </c>
      <c r="E730" s="7">
        <f t="shared" ca="1" si="1789"/>
        <v>0</v>
      </c>
      <c r="F730" s="7">
        <f t="shared" ca="1" si="1790"/>
        <v>0</v>
      </c>
      <c r="G730">
        <f t="shared" si="1765"/>
        <v>3.05</v>
      </c>
      <c r="H730">
        <f t="shared" si="1766"/>
        <v>1.19</v>
      </c>
      <c r="I730" s="27">
        <f t="shared" si="1732"/>
        <v>1.6129032258064533E-2</v>
      </c>
      <c r="J730" s="9">
        <f t="shared" si="1767"/>
        <v>-2.5810440976078926E-2</v>
      </c>
      <c r="K730" s="9">
        <f t="shared" si="1768"/>
        <v>0</v>
      </c>
      <c r="L730" s="9">
        <f t="shared" si="1769"/>
        <v>0</v>
      </c>
      <c r="M730" s="9">
        <f t="shared" si="1770"/>
        <v>0</v>
      </c>
      <c r="N730" s="28">
        <f t="shared" si="1755"/>
        <v>1.6875</v>
      </c>
      <c r="O730" s="28">
        <f t="shared" si="1756"/>
        <v>2.36</v>
      </c>
      <c r="P730" s="28">
        <f t="shared" si="1757"/>
        <v>2.5825</v>
      </c>
      <c r="Q730" s="28">
        <f t="shared" si="1758"/>
        <v>3.05</v>
      </c>
      <c r="R730" s="9">
        <f t="shared" ca="1" si="1771"/>
        <v>0</v>
      </c>
      <c r="S730" s="9">
        <f t="shared" ca="1" si="1772"/>
        <v>0</v>
      </c>
      <c r="T730" s="9">
        <f t="shared" ca="1" si="1773"/>
        <v>-2.5810440976078926E-2</v>
      </c>
      <c r="U730" s="9">
        <f t="shared" ca="1" si="1774"/>
        <v>0</v>
      </c>
      <c r="V730" s="28">
        <f t="shared" ref="V730:Y730" ca="1" si="1855">QUARTILE($F606:$F729,V$2)</f>
        <v>-3.0238005997001466E-2</v>
      </c>
      <c r="W730" s="28">
        <f t="shared" ca="1" si="1855"/>
        <v>-4.0938316254772733E-3</v>
      </c>
      <c r="X730" s="28">
        <f t="shared" ca="1" si="1855"/>
        <v>2.2993340653891081E-2</v>
      </c>
      <c r="Y730" s="28">
        <f t="shared" ca="1" si="1855"/>
        <v>0.21348314606741581</v>
      </c>
      <c r="Z730" s="30">
        <f t="shared" ca="1" si="1746"/>
        <v>-0.79901585482339477</v>
      </c>
      <c r="AA730" s="30">
        <f t="shared" ca="1" si="1747"/>
        <v>-0.21692042982957357</v>
      </c>
      <c r="AB730" s="30">
        <f t="shared" ca="1" si="1748"/>
        <v>0.12988526394094341</v>
      </c>
      <c r="AC730" s="30">
        <f t="shared" ca="1" si="1749"/>
        <v>0.44791429828871665</v>
      </c>
      <c r="AD730">
        <f t="shared" ca="1" si="1776"/>
        <v>0</v>
      </c>
      <c r="AE730">
        <f t="shared" ca="1" si="1777"/>
        <v>-2.5810440976078926E-2</v>
      </c>
      <c r="AF730">
        <f t="shared" ca="1" si="1778"/>
        <v>0</v>
      </c>
      <c r="AG730" s="31">
        <f t="shared" ca="1" si="1760"/>
        <v>-2.0833333333333259E-2</v>
      </c>
      <c r="AH730" s="31">
        <f t="shared" ca="1" si="1761"/>
        <v>8.5836909871244149E-3</v>
      </c>
      <c r="AI730" s="31">
        <f t="shared" ref="AI730:AK730" ca="1" si="1856">SUM(AD605:AD730)</f>
        <v>-0.93906274408899804</v>
      </c>
      <c r="AJ730" s="31">
        <f t="shared" ca="1" si="1856"/>
        <v>-4.6148231244230141E-3</v>
      </c>
      <c r="AK730" s="31">
        <f t="shared" ca="1" si="1856"/>
        <v>0.50554084479011252</v>
      </c>
      <c r="AL730">
        <f ca="1">SUM($AF$129:AF730)</f>
        <v>1.1308659490583648</v>
      </c>
      <c r="AO730">
        <f t="shared" ca="1" si="1780"/>
        <v>0</v>
      </c>
      <c r="AP730">
        <f t="shared" ca="1" si="1781"/>
        <v>-2.5810440976078926E-2</v>
      </c>
      <c r="AQ730">
        <f t="shared" ca="1" si="1763"/>
        <v>-4.0938316254772733E-3</v>
      </c>
      <c r="AR730" s="31">
        <f t="shared" ref="AR730:AS730" ca="1" si="1857">SUM(AO605:AO730)</f>
        <v>-1.0159362846529685</v>
      </c>
      <c r="AS730" s="31">
        <f t="shared" ca="1" si="1857"/>
        <v>0.57779956222966</v>
      </c>
      <c r="AT730">
        <f ca="1">SUM($AP$129:AP730)</f>
        <v>1.3159485035979972</v>
      </c>
    </row>
    <row r="731" spans="1:46" x14ac:dyDescent="0.25">
      <c r="A731" s="1">
        <v>39770</v>
      </c>
      <c r="B731" s="2">
        <v>859.12</v>
      </c>
      <c r="C731" s="10">
        <f t="shared" si="1794"/>
        <v>9.838377901851313E-3</v>
      </c>
      <c r="D731" s="7">
        <v>1.1499999999999999</v>
      </c>
      <c r="E731" s="7">
        <f t="shared" ca="1" si="1789"/>
        <v>-5.7377049180327933E-2</v>
      </c>
      <c r="F731" s="7">
        <f t="shared" ca="1" si="1790"/>
        <v>-5.7377049180327933E-2</v>
      </c>
      <c r="G731">
        <f t="shared" si="1765"/>
        <v>3.05</v>
      </c>
      <c r="H731">
        <f t="shared" si="1766"/>
        <v>1.1499999999999999</v>
      </c>
      <c r="I731" s="27">
        <f t="shared" si="1732"/>
        <v>0</v>
      </c>
      <c r="J731" s="9">
        <f t="shared" si="1767"/>
        <v>9.838377901851313E-3</v>
      </c>
      <c r="K731" s="9">
        <f t="shared" si="1768"/>
        <v>0</v>
      </c>
      <c r="L731" s="9">
        <f t="shared" si="1769"/>
        <v>0</v>
      </c>
      <c r="M731" s="9">
        <f t="shared" si="1770"/>
        <v>0</v>
      </c>
      <c r="N731" s="28">
        <f t="shared" si="1755"/>
        <v>1.65</v>
      </c>
      <c r="O731" s="28">
        <f t="shared" si="1756"/>
        <v>2.355</v>
      </c>
      <c r="P731" s="28">
        <f t="shared" si="1757"/>
        <v>2.5825</v>
      </c>
      <c r="Q731" s="28">
        <f t="shared" si="1758"/>
        <v>3.05</v>
      </c>
      <c r="R731" s="9">
        <f t="shared" ca="1" si="1771"/>
        <v>9.838377901851313E-3</v>
      </c>
      <c r="S731" s="9">
        <f t="shared" ca="1" si="1772"/>
        <v>0</v>
      </c>
      <c r="T731" s="9">
        <f t="shared" ca="1" si="1773"/>
        <v>0</v>
      </c>
      <c r="U731" s="9">
        <f t="shared" ca="1" si="1774"/>
        <v>0</v>
      </c>
      <c r="V731" s="28">
        <f t="shared" ref="V731:Y731" ca="1" si="1858">QUARTILE($F607:$F730,V$2)</f>
        <v>-3.0238005997001466E-2</v>
      </c>
      <c r="W731" s="28">
        <f t="shared" ca="1" si="1858"/>
        <v>-4.0938316254772733E-3</v>
      </c>
      <c r="X731" s="28">
        <f t="shared" ca="1" si="1858"/>
        <v>2.142432152316609E-2</v>
      </c>
      <c r="Y731" s="28">
        <f t="shared" ca="1" si="1858"/>
        <v>0.21348314606741581</v>
      </c>
      <c r="Z731" s="30">
        <f t="shared" ca="1" si="1746"/>
        <v>-0.77596702043644317</v>
      </c>
      <c r="AA731" s="30">
        <f t="shared" ca="1" si="1747"/>
        <v>-0.21692042982957357</v>
      </c>
      <c r="AB731" s="30">
        <f t="shared" ca="1" si="1748"/>
        <v>0.12988526394094341</v>
      </c>
      <c r="AC731" s="30">
        <f t="shared" ca="1" si="1749"/>
        <v>0.44791429828871665</v>
      </c>
      <c r="AD731">
        <f t="shared" ca="1" si="1776"/>
        <v>9.838377901851313E-3</v>
      </c>
      <c r="AE731">
        <f t="shared" ca="1" si="1777"/>
        <v>0</v>
      </c>
      <c r="AF731">
        <f t="shared" ca="1" si="1778"/>
        <v>0</v>
      </c>
      <c r="AG731" s="31">
        <f t="shared" ca="1" si="1760"/>
        <v>-2.1582733812949506E-2</v>
      </c>
      <c r="AH731" s="31">
        <f t="shared" ca="1" si="1761"/>
        <v>8.1632653061225469E-3</v>
      </c>
      <c r="AI731" s="31">
        <f t="shared" ref="AI731:AK731" ca="1" si="1859">SUM(AD606:AD731)</f>
        <v>-0.91601390970204621</v>
      </c>
      <c r="AJ731" s="31">
        <f t="shared" ca="1" si="1859"/>
        <v>-4.6148231244230141E-3</v>
      </c>
      <c r="AK731" s="31">
        <f t="shared" ca="1" si="1859"/>
        <v>0.50554084479011252</v>
      </c>
      <c r="AL731">
        <f ca="1">SUM($AF$129:AF731)</f>
        <v>1.1308659490583648</v>
      </c>
      <c r="AO731">
        <f t="shared" ca="1" si="1780"/>
        <v>9.838377901851313E-3</v>
      </c>
      <c r="AP731">
        <f t="shared" ca="1" si="1781"/>
        <v>0</v>
      </c>
      <c r="AQ731">
        <f t="shared" ca="1" si="1763"/>
        <v>-4.3518571077179047E-3</v>
      </c>
      <c r="AR731" s="31">
        <f t="shared" ref="AR731:AS731" ca="1" si="1860">SUM(AO606:AO731)</f>
        <v>-0.99288745026601666</v>
      </c>
      <c r="AS731" s="31">
        <f t="shared" ca="1" si="1860"/>
        <v>0.57779956222966</v>
      </c>
      <c r="AT731">
        <f ca="1">SUM($AP$129:AP731)</f>
        <v>1.3159485035979972</v>
      </c>
    </row>
    <row r="732" spans="1:46" x14ac:dyDescent="0.25">
      <c r="A732" s="1">
        <v>39771</v>
      </c>
      <c r="B732" s="2">
        <v>806.58</v>
      </c>
      <c r="C732" s="10">
        <f t="shared" si="1794"/>
        <v>-6.1155601080175023E-2</v>
      </c>
      <c r="D732" s="7">
        <v>1.0900000000000001</v>
      </c>
      <c r="E732" s="7">
        <f t="shared" ca="1" si="1789"/>
        <v>-5.2173913043478071E-2</v>
      </c>
      <c r="F732" s="7">
        <f t="shared" ca="1" si="1790"/>
        <v>-5.2173913043478071E-2</v>
      </c>
      <c r="G732">
        <f t="shared" si="1765"/>
        <v>3.05</v>
      </c>
      <c r="H732">
        <f t="shared" si="1766"/>
        <v>1.0900000000000001</v>
      </c>
      <c r="I732" s="27">
        <f t="shared" si="1732"/>
        <v>0</v>
      </c>
      <c r="J732" s="9">
        <f t="shared" si="1767"/>
        <v>-6.1155601080175023E-2</v>
      </c>
      <c r="K732" s="9">
        <f t="shared" si="1768"/>
        <v>0</v>
      </c>
      <c r="L732" s="9">
        <f t="shared" si="1769"/>
        <v>0</v>
      </c>
      <c r="M732" s="9">
        <f t="shared" si="1770"/>
        <v>0</v>
      </c>
      <c r="N732" s="28">
        <f t="shared" si="1755"/>
        <v>1.65</v>
      </c>
      <c r="O732" s="28">
        <f t="shared" si="1756"/>
        <v>2.35</v>
      </c>
      <c r="P732" s="28">
        <f t="shared" si="1757"/>
        <v>2.5649999999999999</v>
      </c>
      <c r="Q732" s="28">
        <f t="shared" si="1758"/>
        <v>3.05</v>
      </c>
      <c r="R732" s="9">
        <f t="shared" ca="1" si="1771"/>
        <v>-6.1155601080175023E-2</v>
      </c>
      <c r="S732" s="9">
        <f t="shared" ca="1" si="1772"/>
        <v>0</v>
      </c>
      <c r="T732" s="9">
        <f t="shared" ca="1" si="1773"/>
        <v>0</v>
      </c>
      <c r="U732" s="9">
        <f t="shared" ca="1" si="1774"/>
        <v>0</v>
      </c>
      <c r="V732" s="28">
        <f t="shared" ref="V732:Y732" ca="1" si="1861">QUARTILE($F608:$F731,V$2)</f>
        <v>-3.0737479361584996E-2</v>
      </c>
      <c r="W732" s="28">
        <f t="shared" ca="1" si="1861"/>
        <v>-4.3518571077179047E-3</v>
      </c>
      <c r="X732" s="28">
        <f t="shared" ca="1" si="1861"/>
        <v>2.0536247971992161E-2</v>
      </c>
      <c r="Y732" s="28">
        <f t="shared" ca="1" si="1861"/>
        <v>0.21348314606741581</v>
      </c>
      <c r="Z732" s="30">
        <f t="shared" ca="1" si="1746"/>
        <v>-0.8371226215166182</v>
      </c>
      <c r="AA732" s="30">
        <f t="shared" ca="1" si="1747"/>
        <v>-0.21692042982957357</v>
      </c>
      <c r="AB732" s="30">
        <f t="shared" ca="1" si="1748"/>
        <v>0.12988526394094341</v>
      </c>
      <c r="AC732" s="30">
        <f t="shared" ca="1" si="1749"/>
        <v>0.44106801977164101</v>
      </c>
      <c r="AD732">
        <f t="shared" ca="1" si="1776"/>
        <v>-6.1155601080175023E-2</v>
      </c>
      <c r="AE732">
        <f t="shared" ca="1" si="1777"/>
        <v>0</v>
      </c>
      <c r="AF732">
        <f t="shared" ca="1" si="1778"/>
        <v>0</v>
      </c>
      <c r="AG732" s="31">
        <f t="shared" ca="1" si="1760"/>
        <v>-2.3076923076923106E-2</v>
      </c>
      <c r="AH732" s="31">
        <f t="shared" ca="1" si="1761"/>
        <v>7.9681274900398336E-3</v>
      </c>
      <c r="AI732" s="31">
        <f t="shared" ref="AI732:AK732" ca="1" si="1862">SUM(AD607:AD732)</f>
        <v>-0.97716951078222125</v>
      </c>
      <c r="AJ732" s="31">
        <f t="shared" ca="1" si="1862"/>
        <v>-4.6148231244230141E-3</v>
      </c>
      <c r="AK732" s="31">
        <f t="shared" ca="1" si="1862"/>
        <v>0.49869456627303699</v>
      </c>
      <c r="AL732">
        <f ca="1">SUM($AF$129:AF732)</f>
        <v>1.1308659490583648</v>
      </c>
      <c r="AO732">
        <f t="shared" ca="1" si="1780"/>
        <v>-6.1155601080175023E-2</v>
      </c>
      <c r="AP732">
        <f t="shared" ca="1" si="1781"/>
        <v>0</v>
      </c>
      <c r="AQ732">
        <f t="shared" ca="1" si="1763"/>
        <v>-6.0157373720280405E-3</v>
      </c>
      <c r="AR732" s="31">
        <f t="shared" ref="AR732:AS732" ca="1" si="1863">SUM(AO607:AO732)</f>
        <v>-1.0540430513461916</v>
      </c>
      <c r="AS732" s="31">
        <f t="shared" ca="1" si="1863"/>
        <v>0.57095328371258447</v>
      </c>
      <c r="AT732">
        <f ca="1">SUM($AP$129:AP732)</f>
        <v>1.3159485035979972</v>
      </c>
    </row>
    <row r="733" spans="1:46" x14ac:dyDescent="0.25">
      <c r="A733" s="3">
        <v>39772</v>
      </c>
      <c r="B733" s="4">
        <v>752.44</v>
      </c>
      <c r="C733" s="10">
        <f t="shared" si="1794"/>
        <v>-6.7122914032086076E-2</v>
      </c>
      <c r="D733" s="7">
        <v>1</v>
      </c>
      <c r="E733" s="7">
        <f t="shared" ca="1" si="1789"/>
        <v>-8.2568807339449601E-2</v>
      </c>
      <c r="F733" s="7">
        <f t="shared" ca="1" si="1790"/>
        <v>-8.2568807339449601E-2</v>
      </c>
      <c r="G733">
        <f t="shared" si="1765"/>
        <v>3.05</v>
      </c>
      <c r="H733">
        <f t="shared" si="1766"/>
        <v>1</v>
      </c>
      <c r="I733" s="27">
        <f t="shared" si="1732"/>
        <v>0</v>
      </c>
      <c r="J733" s="9">
        <f t="shared" si="1767"/>
        <v>-6.7122914032086076E-2</v>
      </c>
      <c r="K733" s="9">
        <f t="shared" si="1768"/>
        <v>0</v>
      </c>
      <c r="L733" s="9">
        <f t="shared" si="1769"/>
        <v>0</v>
      </c>
      <c r="M733" s="9">
        <f t="shared" si="1770"/>
        <v>0</v>
      </c>
      <c r="N733" s="28">
        <f t="shared" si="1755"/>
        <v>1.6475</v>
      </c>
      <c r="O733" s="28">
        <f t="shared" si="1756"/>
        <v>2.34</v>
      </c>
      <c r="P733" s="28">
        <f t="shared" si="1757"/>
        <v>2.56</v>
      </c>
      <c r="Q733" s="28">
        <f t="shared" si="1758"/>
        <v>3.05</v>
      </c>
      <c r="R733" s="9">
        <f t="shared" ca="1" si="1771"/>
        <v>-6.7122914032086076E-2</v>
      </c>
      <c r="S733" s="9">
        <f t="shared" ca="1" si="1772"/>
        <v>0</v>
      </c>
      <c r="T733" s="9">
        <f t="shared" ca="1" si="1773"/>
        <v>0</v>
      </c>
      <c r="U733" s="9">
        <f t="shared" ca="1" si="1774"/>
        <v>0</v>
      </c>
      <c r="V733" s="28">
        <f t="shared" ref="V733:Y733" ca="1" si="1864">QUARTILE($F609:$F732,V$2)</f>
        <v>-3.1831343207092744E-2</v>
      </c>
      <c r="W733" s="28">
        <f t="shared" ca="1" si="1864"/>
        <v>-6.0157373720280405E-3</v>
      </c>
      <c r="X733" s="28">
        <f t="shared" ca="1" si="1864"/>
        <v>2.0536247971992161E-2</v>
      </c>
      <c r="Y733" s="28">
        <f t="shared" ca="1" si="1864"/>
        <v>0.21348314606741581</v>
      </c>
      <c r="Z733" s="30">
        <f t="shared" ca="1" si="1746"/>
        <v>-0.90424553554870424</v>
      </c>
      <c r="AA733" s="30">
        <f t="shared" ca="1" si="1747"/>
        <v>-0.21692042982957357</v>
      </c>
      <c r="AB733" s="30">
        <f t="shared" ca="1" si="1748"/>
        <v>0.12988526394094341</v>
      </c>
      <c r="AC733" s="30">
        <f t="shared" ca="1" si="1749"/>
        <v>0.43710512230890597</v>
      </c>
      <c r="AD733">
        <f t="shared" ca="1" si="1776"/>
        <v>-6.7122914032086076E-2</v>
      </c>
      <c r="AE733">
        <f t="shared" ca="1" si="1777"/>
        <v>0</v>
      </c>
      <c r="AF733">
        <f t="shared" ca="1" si="1778"/>
        <v>0</v>
      </c>
      <c r="AG733" s="31">
        <f t="shared" ca="1" si="1760"/>
        <v>-2.3148148148148251E-2</v>
      </c>
      <c r="AH733" s="31">
        <f t="shared" ca="1" si="1761"/>
        <v>7.9681274900398336E-3</v>
      </c>
      <c r="AI733" s="31">
        <f t="shared" ref="AI733:AK733" ca="1" si="1865">SUM(AD608:AD733)</f>
        <v>-1.0442924248143073</v>
      </c>
      <c r="AJ733" s="31">
        <f t="shared" ca="1" si="1865"/>
        <v>-4.6148231244230141E-3</v>
      </c>
      <c r="AK733" s="31">
        <f t="shared" ca="1" si="1865"/>
        <v>0.49473166881030195</v>
      </c>
      <c r="AL733">
        <f ca="1">SUM($AF$129:AF733)</f>
        <v>1.1308659490583648</v>
      </c>
      <c r="AO733">
        <f t="shared" ca="1" si="1780"/>
        <v>-6.7122914032086076E-2</v>
      </c>
      <c r="AP733">
        <f t="shared" ca="1" si="1781"/>
        <v>0</v>
      </c>
      <c r="AQ733">
        <f t="shared" ca="1" si="1763"/>
        <v>-8.4684205864115625E-3</v>
      </c>
      <c r="AR733" s="31">
        <f t="shared" ref="AR733:AS733" ca="1" si="1866">SUM(AO608:AO733)</f>
        <v>-1.1211659653782777</v>
      </c>
      <c r="AS733" s="31">
        <f t="shared" ca="1" si="1866"/>
        <v>0.56699038624984932</v>
      </c>
      <c r="AT733">
        <f ca="1">SUM($AP$129:AP733)</f>
        <v>1.3159485035979972</v>
      </c>
    </row>
    <row r="734" spans="1:46" x14ac:dyDescent="0.25">
      <c r="A734" s="1">
        <v>39773</v>
      </c>
      <c r="B734" s="2">
        <v>800.03</v>
      </c>
      <c r="C734" s="10">
        <f t="shared" si="1794"/>
        <v>6.324756791239157E-2</v>
      </c>
      <c r="D734" s="7">
        <v>1.0900000000000001</v>
      </c>
      <c r="E734" s="7">
        <f t="shared" ca="1" si="1789"/>
        <v>9.000000000000008E-2</v>
      </c>
      <c r="F734" s="7">
        <f t="shared" ca="1" si="1790"/>
        <v>9.000000000000008E-2</v>
      </c>
      <c r="G734">
        <f t="shared" si="1765"/>
        <v>3.05</v>
      </c>
      <c r="H734">
        <f t="shared" si="1766"/>
        <v>1</v>
      </c>
      <c r="I734" s="27">
        <f t="shared" si="1732"/>
        <v>4.390243902439029E-2</v>
      </c>
      <c r="J734" s="9">
        <f t="shared" si="1767"/>
        <v>6.324756791239157E-2</v>
      </c>
      <c r="K734" s="9">
        <f t="shared" si="1768"/>
        <v>0</v>
      </c>
      <c r="L734" s="9">
        <f t="shared" si="1769"/>
        <v>0</v>
      </c>
      <c r="M734" s="9">
        <f t="shared" si="1770"/>
        <v>0</v>
      </c>
      <c r="N734" s="28">
        <f t="shared" si="1755"/>
        <v>1.64</v>
      </c>
      <c r="O734" s="28">
        <f t="shared" si="1756"/>
        <v>2.33</v>
      </c>
      <c r="P734" s="28">
        <f t="shared" si="1757"/>
        <v>2.5449999999999999</v>
      </c>
      <c r="Q734" s="28">
        <f t="shared" si="1758"/>
        <v>3.05</v>
      </c>
      <c r="R734" s="9">
        <f t="shared" ca="1" si="1771"/>
        <v>0</v>
      </c>
      <c r="S734" s="9">
        <f t="shared" ca="1" si="1772"/>
        <v>0</v>
      </c>
      <c r="T734" s="9">
        <f t="shared" ca="1" si="1773"/>
        <v>0</v>
      </c>
      <c r="U734" s="9">
        <f t="shared" ca="1" si="1774"/>
        <v>6.324756791239157E-2</v>
      </c>
      <c r="V734" s="28">
        <f t="shared" ref="V734:Y734" ca="1" si="1867">QUARTILE($F610:$F733,V$2)</f>
        <v>-3.3488822390424222E-2</v>
      </c>
      <c r="W734" s="28">
        <f t="shared" ca="1" si="1867"/>
        <v>-8.4684205864115625E-3</v>
      </c>
      <c r="X734" s="28">
        <f t="shared" ca="1" si="1867"/>
        <v>2.0536247971992161E-2</v>
      </c>
      <c r="Y734" s="28">
        <f t="shared" ca="1" si="1867"/>
        <v>0.21348314606741581</v>
      </c>
      <c r="Z734" s="30">
        <f t="shared" ca="1" si="1746"/>
        <v>-0.90424553554870424</v>
      </c>
      <c r="AA734" s="30">
        <f t="shared" ca="1" si="1747"/>
        <v>-0.21692042982957357</v>
      </c>
      <c r="AB734" s="30">
        <f t="shared" ca="1" si="1748"/>
        <v>0.12455035841622447</v>
      </c>
      <c r="AC734" s="30">
        <f t="shared" ca="1" si="1749"/>
        <v>0.50035269022129758</v>
      </c>
      <c r="AD734">
        <f t="shared" ca="1" si="1776"/>
        <v>0</v>
      </c>
      <c r="AE734">
        <f t="shared" ca="1" si="1777"/>
        <v>0</v>
      </c>
      <c r="AF734">
        <f t="shared" ca="1" si="1778"/>
        <v>6.324756791239157E-2</v>
      </c>
      <c r="AG734" s="31">
        <f t="shared" ca="1" si="1760"/>
        <v>-2.3076923076923106E-2</v>
      </c>
      <c r="AH734" s="31">
        <f t="shared" ca="1" si="1761"/>
        <v>8.1632653061225469E-3</v>
      </c>
      <c r="AI734" s="31">
        <f t="shared" ref="AI734:AK734" ca="1" si="1868">SUM(AD609:AD734)</f>
        <v>-1.0442924248143073</v>
      </c>
      <c r="AJ734" s="31">
        <f t="shared" ca="1" si="1868"/>
        <v>-4.6148231244230141E-3</v>
      </c>
      <c r="AK734" s="31">
        <f t="shared" ca="1" si="1868"/>
        <v>0.55264433119797463</v>
      </c>
      <c r="AL734">
        <f ca="1">SUM($AF$129:AF734)</f>
        <v>1.1941135169707564</v>
      </c>
      <c r="AO734">
        <f t="shared" ca="1" si="1780"/>
        <v>0</v>
      </c>
      <c r="AP734">
        <f t="shared" ca="1" si="1781"/>
        <v>6.324756791239157E-2</v>
      </c>
      <c r="AQ734">
        <f t="shared" ca="1" si="1763"/>
        <v>-6.0157373720280405E-3</v>
      </c>
      <c r="AR734" s="31">
        <f t="shared" ref="AR734:AS734" ca="1" si="1869">SUM(AO609:AO734)</f>
        <v>-1.1211659653782777</v>
      </c>
      <c r="AS734" s="31">
        <f t="shared" ca="1" si="1869"/>
        <v>0.624903048637522</v>
      </c>
      <c r="AT734">
        <f ca="1">SUM($AP$129:AP734)</f>
        <v>1.3791960715103888</v>
      </c>
    </row>
    <row r="735" spans="1:46" x14ac:dyDescent="0.25">
      <c r="A735" s="1">
        <v>39776</v>
      </c>
      <c r="B735" s="2">
        <v>851.81</v>
      </c>
      <c r="C735" s="10">
        <f t="shared" si="1794"/>
        <v>6.4722572903516087E-2</v>
      </c>
      <c r="D735" s="7">
        <v>1.31</v>
      </c>
      <c r="E735" s="7">
        <f t="shared" ca="1" si="1789"/>
        <v>0.201834862385321</v>
      </c>
      <c r="F735" s="7">
        <f t="shared" ca="1" si="1790"/>
        <v>0.201834862385321</v>
      </c>
      <c r="G735">
        <f t="shared" si="1765"/>
        <v>3.05</v>
      </c>
      <c r="H735">
        <f t="shared" si="1766"/>
        <v>1</v>
      </c>
      <c r="I735" s="27">
        <f t="shared" si="1732"/>
        <v>0.151219512195122</v>
      </c>
      <c r="J735" s="9">
        <f t="shared" si="1767"/>
        <v>6.4722572903516087E-2</v>
      </c>
      <c r="K735" s="9">
        <f t="shared" si="1768"/>
        <v>0</v>
      </c>
      <c r="L735" s="9">
        <f t="shared" si="1769"/>
        <v>0</v>
      </c>
      <c r="M735" s="9">
        <f t="shared" si="1770"/>
        <v>0</v>
      </c>
      <c r="N735" s="28">
        <f t="shared" si="1755"/>
        <v>1.64</v>
      </c>
      <c r="O735" s="28">
        <f t="shared" si="1756"/>
        <v>2.3250000000000002</v>
      </c>
      <c r="P735" s="28">
        <f t="shared" si="1757"/>
        <v>2.5449999999999999</v>
      </c>
      <c r="Q735" s="28">
        <f t="shared" si="1758"/>
        <v>3.05</v>
      </c>
      <c r="R735" s="9">
        <f t="shared" ca="1" si="1771"/>
        <v>0</v>
      </c>
      <c r="S735" s="9">
        <f t="shared" ca="1" si="1772"/>
        <v>0</v>
      </c>
      <c r="T735" s="9">
        <f t="shared" ca="1" si="1773"/>
        <v>0</v>
      </c>
      <c r="U735" s="9">
        <f t="shared" ca="1" si="1774"/>
        <v>6.4722572903516087E-2</v>
      </c>
      <c r="V735" s="28">
        <f t="shared" ref="V735:Y735" ca="1" si="1870">QUARTILE($F611:$F734,V$2)</f>
        <v>-3.1831343207092744E-2</v>
      </c>
      <c r="W735" s="28">
        <f t="shared" ca="1" si="1870"/>
        <v>-6.0157373720280405E-3</v>
      </c>
      <c r="X735" s="28">
        <f t="shared" ca="1" si="1870"/>
        <v>2.142432152316609E-2</v>
      </c>
      <c r="Y735" s="28">
        <f t="shared" ca="1" si="1870"/>
        <v>0.21348314606741581</v>
      </c>
      <c r="Z735" s="30">
        <f t="shared" ca="1" si="1746"/>
        <v>-0.90424553554870424</v>
      </c>
      <c r="AA735" s="30">
        <f t="shared" ca="1" si="1747"/>
        <v>-0.2184365999266944</v>
      </c>
      <c r="AB735" s="30">
        <f t="shared" ca="1" si="1748"/>
        <v>0.12455035841622447</v>
      </c>
      <c r="AC735" s="30">
        <f t="shared" ca="1" si="1749"/>
        <v>0.56507526312481371</v>
      </c>
      <c r="AD735">
        <f t="shared" ca="1" si="1776"/>
        <v>0</v>
      </c>
      <c r="AE735">
        <f t="shared" ca="1" si="1777"/>
        <v>0</v>
      </c>
      <c r="AF735">
        <f t="shared" ca="1" si="1778"/>
        <v>6.4722572903516087E-2</v>
      </c>
      <c r="AG735" s="31">
        <f t="shared" ca="1" si="1760"/>
        <v>-2.1582733812949506E-2</v>
      </c>
      <c r="AH735" s="31">
        <f t="shared" ca="1" si="1761"/>
        <v>8.5836909871244149E-3</v>
      </c>
      <c r="AI735" s="31">
        <f t="shared" ref="AI735:AK735" ca="1" si="1871">SUM(AD610:AD735)</f>
        <v>-1.0442924248143073</v>
      </c>
      <c r="AJ735" s="31">
        <f t="shared" ca="1" si="1871"/>
        <v>-6.1309932215437811E-3</v>
      </c>
      <c r="AK735" s="31">
        <f t="shared" ca="1" si="1871"/>
        <v>0.61736690410149075</v>
      </c>
      <c r="AL735">
        <f ca="1">SUM($AF$129:AF735)</f>
        <v>1.2588360898742725</v>
      </c>
      <c r="AO735">
        <f t="shared" ca="1" si="1780"/>
        <v>0</v>
      </c>
      <c r="AP735">
        <f t="shared" ca="1" si="1781"/>
        <v>6.4722572903516087E-2</v>
      </c>
      <c r="AQ735">
        <f t="shared" ca="1" si="1763"/>
        <v>-4.3518571077179047E-3</v>
      </c>
      <c r="AR735" s="31">
        <f t="shared" ref="AR735:AS735" ca="1" si="1872">SUM(AO610:AO735)</f>
        <v>-1.1226821354753986</v>
      </c>
      <c r="AS735" s="31">
        <f t="shared" ca="1" si="1872"/>
        <v>0.68962562154103813</v>
      </c>
      <c r="AT735">
        <f ca="1">SUM($AP$129:AP735)</f>
        <v>1.4439186444139049</v>
      </c>
    </row>
    <row r="736" spans="1:46" x14ac:dyDescent="0.25">
      <c r="A736" s="1">
        <v>39778</v>
      </c>
      <c r="B736" s="2">
        <v>887.68</v>
      </c>
      <c r="C736" s="10">
        <f t="shared" si="1794"/>
        <v>4.2110329768375587E-2</v>
      </c>
      <c r="D736" s="7">
        <v>1.0900000000000001</v>
      </c>
      <c r="E736" s="7">
        <f t="shared" ca="1" si="1789"/>
        <v>-0.16793893129770987</v>
      </c>
      <c r="F736" s="7">
        <f t="shared" ca="1" si="1790"/>
        <v>-0.16793893129770987</v>
      </c>
      <c r="G736">
        <f t="shared" si="1765"/>
        <v>3.05</v>
      </c>
      <c r="H736">
        <f t="shared" si="1766"/>
        <v>1</v>
      </c>
      <c r="I736" s="27">
        <f t="shared" si="1732"/>
        <v>4.390243902439029E-2</v>
      </c>
      <c r="J736" s="9">
        <f t="shared" si="1767"/>
        <v>4.2110329768375587E-2</v>
      </c>
      <c r="K736" s="9">
        <f t="shared" si="1768"/>
        <v>0</v>
      </c>
      <c r="L736" s="9">
        <f t="shared" si="1769"/>
        <v>0</v>
      </c>
      <c r="M736" s="9">
        <f t="shared" si="1770"/>
        <v>0</v>
      </c>
      <c r="N736" s="28">
        <f t="shared" si="1755"/>
        <v>1.635</v>
      </c>
      <c r="O736" s="28">
        <f t="shared" si="1756"/>
        <v>2.3149999999999999</v>
      </c>
      <c r="P736" s="28">
        <f t="shared" si="1757"/>
        <v>2.5449999999999999</v>
      </c>
      <c r="Q736" s="28">
        <f t="shared" si="1758"/>
        <v>3.05</v>
      </c>
      <c r="R736" s="9">
        <f t="shared" ca="1" si="1771"/>
        <v>4.2110329768375587E-2</v>
      </c>
      <c r="S736" s="9">
        <f t="shared" ca="1" si="1772"/>
        <v>0</v>
      </c>
      <c r="T736" s="9">
        <f t="shared" ca="1" si="1773"/>
        <v>0</v>
      </c>
      <c r="U736" s="9">
        <f t="shared" ca="1" si="1774"/>
        <v>0</v>
      </c>
      <c r="V736" s="28">
        <f t="shared" ref="V736:Y736" ca="1" si="1873">QUARTILE($F612:$F735,V$2)</f>
        <v>-3.1831343207092744E-2</v>
      </c>
      <c r="W736" s="28">
        <f t="shared" ca="1" si="1873"/>
        <v>-4.3518571077179047E-3</v>
      </c>
      <c r="X736" s="28">
        <f t="shared" ca="1" si="1873"/>
        <v>2.2993340653891081E-2</v>
      </c>
      <c r="Y736" s="28">
        <f t="shared" ca="1" si="1873"/>
        <v>0.21348314606741581</v>
      </c>
      <c r="Z736" s="30">
        <f t="shared" ca="1" si="1746"/>
        <v>-0.85163091408807357</v>
      </c>
      <c r="AA736" s="30">
        <f t="shared" ca="1" si="1747"/>
        <v>-0.2184365999266944</v>
      </c>
      <c r="AB736" s="30">
        <f t="shared" ca="1" si="1748"/>
        <v>0.12455035841622447</v>
      </c>
      <c r="AC736" s="30">
        <f t="shared" ca="1" si="1749"/>
        <v>0.56507526312481371</v>
      </c>
      <c r="AD736">
        <f t="shared" ca="1" si="1776"/>
        <v>4.2110329768375587E-2</v>
      </c>
      <c r="AE736">
        <f t="shared" ca="1" si="1777"/>
        <v>0</v>
      </c>
      <c r="AF736">
        <f t="shared" ca="1" si="1778"/>
        <v>0</v>
      </c>
      <c r="AG736" s="31">
        <f t="shared" ca="1" si="1760"/>
        <v>-2.3076923076923106E-2</v>
      </c>
      <c r="AH736" s="31">
        <f t="shared" ca="1" si="1761"/>
        <v>8.5836909871244149E-3</v>
      </c>
      <c r="AI736" s="31">
        <f t="shared" ref="AI736:AK736" ca="1" si="1874">SUM(AD611:AD736)</f>
        <v>-0.99167780335367661</v>
      </c>
      <c r="AJ736" s="31">
        <f t="shared" ca="1" si="1874"/>
        <v>-6.1309932215437811E-3</v>
      </c>
      <c r="AK736" s="31">
        <f t="shared" ca="1" si="1874"/>
        <v>0.61736690410149075</v>
      </c>
      <c r="AL736">
        <f ca="1">SUM($AF$129:AF736)</f>
        <v>1.2588360898742725</v>
      </c>
      <c r="AO736">
        <f t="shared" ca="1" si="1780"/>
        <v>4.2110329768375587E-2</v>
      </c>
      <c r="AP736">
        <f t="shared" ca="1" si="1781"/>
        <v>0</v>
      </c>
      <c r="AQ736">
        <f t="shared" ca="1" si="1763"/>
        <v>-6.0157373720280405E-3</v>
      </c>
      <c r="AR736" s="31">
        <f t="shared" ref="AR736:AS736" ca="1" si="1875">SUM(AO611:AO736)</f>
        <v>-1.070067514014768</v>
      </c>
      <c r="AS736" s="31">
        <f t="shared" ca="1" si="1875"/>
        <v>0.68962562154103813</v>
      </c>
      <c r="AT736">
        <f ca="1">SUM($AP$129:AP736)</f>
        <v>1.4439186444139049</v>
      </c>
    </row>
    <row r="737" spans="1:46" x14ac:dyDescent="0.25">
      <c r="A737" s="1">
        <v>39780</v>
      </c>
      <c r="B737" s="2">
        <v>896.24</v>
      </c>
      <c r="C737" s="10">
        <f t="shared" si="1794"/>
        <v>9.6431146359048977E-3</v>
      </c>
      <c r="D737" s="7">
        <v>1</v>
      </c>
      <c r="E737" s="7">
        <f t="shared" ca="1" si="1789"/>
        <v>-8.2568807339449601E-2</v>
      </c>
      <c r="F737" s="7">
        <f t="shared" ca="1" si="1790"/>
        <v>-8.2568807339449601E-2</v>
      </c>
      <c r="G737">
        <f t="shared" si="1765"/>
        <v>3.05</v>
      </c>
      <c r="H737">
        <f t="shared" si="1766"/>
        <v>1</v>
      </c>
      <c r="I737" s="27">
        <f t="shared" si="1732"/>
        <v>0</v>
      </c>
      <c r="J737" s="9">
        <f t="shared" si="1767"/>
        <v>9.6431146359048977E-3</v>
      </c>
      <c r="K737" s="9">
        <f t="shared" si="1768"/>
        <v>0</v>
      </c>
      <c r="L737" s="9">
        <f t="shared" si="1769"/>
        <v>0</v>
      </c>
      <c r="M737" s="9">
        <f t="shared" si="1770"/>
        <v>0</v>
      </c>
      <c r="N737" s="28">
        <f t="shared" si="1755"/>
        <v>1.62</v>
      </c>
      <c r="O737" s="28">
        <f t="shared" si="1756"/>
        <v>2.3049999999999997</v>
      </c>
      <c r="P737" s="28">
        <f t="shared" si="1757"/>
        <v>2.5449999999999999</v>
      </c>
      <c r="Q737" s="28">
        <f t="shared" si="1758"/>
        <v>3.05</v>
      </c>
      <c r="R737" s="9">
        <f t="shared" ca="1" si="1771"/>
        <v>9.6431146359048977E-3</v>
      </c>
      <c r="S737" s="9">
        <f t="shared" ca="1" si="1772"/>
        <v>0</v>
      </c>
      <c r="T737" s="9">
        <f t="shared" ca="1" si="1773"/>
        <v>0</v>
      </c>
      <c r="U737" s="9">
        <f t="shared" ca="1" si="1774"/>
        <v>0</v>
      </c>
      <c r="V737" s="28">
        <f t="shared" ref="V737:Y737" ca="1" si="1876">QUARTILE($F613:$F736,V$2)</f>
        <v>-3.3488822390424222E-2</v>
      </c>
      <c r="W737" s="28">
        <f t="shared" ca="1" si="1876"/>
        <v>-6.0157373720280405E-3</v>
      </c>
      <c r="X737" s="28">
        <f t="shared" ca="1" si="1876"/>
        <v>2.2993340653891081E-2</v>
      </c>
      <c r="Y737" s="28">
        <f t="shared" ca="1" si="1876"/>
        <v>0.21348314606741581</v>
      </c>
      <c r="Z737" s="30">
        <f t="shared" ca="1" si="1746"/>
        <v>-0.84198779945216862</v>
      </c>
      <c r="AA737" s="30">
        <f t="shared" ca="1" si="1747"/>
        <v>-0.21264878608934493</v>
      </c>
      <c r="AB737" s="30">
        <f t="shared" ca="1" si="1748"/>
        <v>0.12455035841622447</v>
      </c>
      <c r="AC737" s="30">
        <f t="shared" ca="1" si="1749"/>
        <v>0.56507526312481371</v>
      </c>
      <c r="AD737">
        <f t="shared" ca="1" si="1776"/>
        <v>9.6431146359048977E-3</v>
      </c>
      <c r="AE737">
        <f t="shared" ca="1" si="1777"/>
        <v>0</v>
      </c>
      <c r="AF737">
        <f t="shared" ca="1" si="1778"/>
        <v>0</v>
      </c>
      <c r="AG737" s="31">
        <f t="shared" ca="1" si="1760"/>
        <v>-2.3148148148148251E-2</v>
      </c>
      <c r="AH737" s="31">
        <f t="shared" ca="1" si="1761"/>
        <v>7.9681274900398336E-3</v>
      </c>
      <c r="AI737" s="31">
        <f t="shared" ref="AI737:AK737" ca="1" si="1877">SUM(AD612:AD737)</f>
        <v>-0.97624687488042239</v>
      </c>
      <c r="AJ737" s="31">
        <f t="shared" ca="1" si="1877"/>
        <v>-6.1309932215437811E-3</v>
      </c>
      <c r="AK737" s="31">
        <f t="shared" ca="1" si="1877"/>
        <v>0.61736690410149075</v>
      </c>
      <c r="AL737">
        <f ca="1">SUM($AF$129:AF737)</f>
        <v>1.2588360898742725</v>
      </c>
      <c r="AO737">
        <f t="shared" ca="1" si="1780"/>
        <v>9.6431146359048977E-3</v>
      </c>
      <c r="AP737">
        <f t="shared" ca="1" si="1781"/>
        <v>0</v>
      </c>
      <c r="AQ737">
        <f t="shared" ca="1" si="1763"/>
        <v>-8.4684205864115625E-3</v>
      </c>
      <c r="AR737" s="31">
        <f t="shared" ref="AR737:AS737" ca="1" si="1878">SUM(AO612:AO737)</f>
        <v>-1.0546365855415136</v>
      </c>
      <c r="AS737" s="31">
        <f t="shared" ca="1" si="1878"/>
        <v>0.68962562154103813</v>
      </c>
      <c r="AT737">
        <f ca="1">SUM($AP$129:AP737)</f>
        <v>1.4439186444139049</v>
      </c>
    </row>
    <row r="738" spans="1:46" x14ac:dyDescent="0.25">
      <c r="A738" s="1">
        <v>39783</v>
      </c>
      <c r="B738" s="2">
        <v>816.21</v>
      </c>
      <c r="C738" s="10">
        <f t="shared" si="1794"/>
        <v>-8.9295278050522148E-2</v>
      </c>
      <c r="D738" s="7">
        <v>0.9</v>
      </c>
      <c r="E738" s="7">
        <f t="shared" ca="1" si="1789"/>
        <v>-9.9999999999999978E-2</v>
      </c>
      <c r="F738" s="7">
        <f t="shared" ca="1" si="1790"/>
        <v>-9.9999999999999978E-2</v>
      </c>
      <c r="G738">
        <f t="shared" si="1765"/>
        <v>3.05</v>
      </c>
      <c r="H738">
        <f t="shared" si="1766"/>
        <v>0.9</v>
      </c>
      <c r="I738" s="27">
        <f t="shared" si="1732"/>
        <v>0</v>
      </c>
      <c r="J738" s="9">
        <f t="shared" si="1767"/>
        <v>-8.9295278050522148E-2</v>
      </c>
      <c r="K738" s="9">
        <f t="shared" si="1768"/>
        <v>0</v>
      </c>
      <c r="L738" s="9">
        <f t="shared" si="1769"/>
        <v>0</v>
      </c>
      <c r="M738" s="9">
        <f t="shared" si="1770"/>
        <v>0</v>
      </c>
      <c r="N738" s="28">
        <f t="shared" si="1755"/>
        <v>1.62</v>
      </c>
      <c r="O738" s="28">
        <f t="shared" si="1756"/>
        <v>2.2799999999999998</v>
      </c>
      <c r="P738" s="28">
        <f t="shared" si="1757"/>
        <v>2.5449999999999999</v>
      </c>
      <c r="Q738" s="28">
        <f t="shared" si="1758"/>
        <v>3.05</v>
      </c>
      <c r="R738" s="9">
        <f t="shared" ca="1" si="1771"/>
        <v>-8.9295278050522148E-2</v>
      </c>
      <c r="S738" s="9">
        <f t="shared" ca="1" si="1772"/>
        <v>0</v>
      </c>
      <c r="T738" s="9">
        <f t="shared" ca="1" si="1773"/>
        <v>0</v>
      </c>
      <c r="U738" s="9">
        <f t="shared" ca="1" si="1774"/>
        <v>0</v>
      </c>
      <c r="V738" s="28">
        <f t="shared" ref="V738:Y738" ca="1" si="1879">QUARTILE($F614:$F737,V$2)</f>
        <v>-3.682016116361031E-2</v>
      </c>
      <c r="W738" s="28">
        <f t="shared" ca="1" si="1879"/>
        <v>-8.4684205864115625E-3</v>
      </c>
      <c r="X738" s="28">
        <f t="shared" ca="1" si="1879"/>
        <v>2.2993340653891081E-2</v>
      </c>
      <c r="Y738" s="28">
        <f t="shared" ca="1" si="1879"/>
        <v>0.21348314606741581</v>
      </c>
      <c r="Z738" s="30">
        <f t="shared" ca="1" si="1746"/>
        <v>-0.93128307750269079</v>
      </c>
      <c r="AA738" s="30">
        <f t="shared" ca="1" si="1747"/>
        <v>-0.21264878608934493</v>
      </c>
      <c r="AB738" s="30">
        <f t="shared" ca="1" si="1748"/>
        <v>0.1248770016129726</v>
      </c>
      <c r="AC738" s="30">
        <f t="shared" ca="1" si="1749"/>
        <v>0.56507526312481371</v>
      </c>
      <c r="AD738">
        <f t="shared" ca="1" si="1776"/>
        <v>-8.9295278050522148E-2</v>
      </c>
      <c r="AE738">
        <f t="shared" ca="1" si="1777"/>
        <v>0</v>
      </c>
      <c r="AF738">
        <f t="shared" ca="1" si="1778"/>
        <v>0</v>
      </c>
      <c r="AG738" s="31">
        <f t="shared" ca="1" si="1760"/>
        <v>-2.3148148148148251E-2</v>
      </c>
      <c r="AH738" s="31">
        <f t="shared" ca="1" si="1761"/>
        <v>7.9681274900398336E-3</v>
      </c>
      <c r="AI738" s="31">
        <f t="shared" ref="AI738:AK738" ca="1" si="1880">SUM(AD613:AD738)</f>
        <v>-1.0655421529309446</v>
      </c>
      <c r="AJ738" s="31">
        <f t="shared" ca="1" si="1880"/>
        <v>-5.804350024795648E-3</v>
      </c>
      <c r="AK738" s="31">
        <f t="shared" ca="1" si="1880"/>
        <v>0.61736690410149075</v>
      </c>
      <c r="AL738">
        <f ca="1">SUM($AF$129:AF738)</f>
        <v>1.2588360898742725</v>
      </c>
      <c r="AO738">
        <f t="shared" ca="1" si="1780"/>
        <v>-8.9295278050522148E-2</v>
      </c>
      <c r="AP738">
        <f t="shared" ca="1" si="1781"/>
        <v>0</v>
      </c>
      <c r="AQ738">
        <f t="shared" ca="1" si="1763"/>
        <v>-8.4684205864115625E-3</v>
      </c>
      <c r="AR738" s="31">
        <f t="shared" ref="AR738:AS738" ca="1" si="1881">SUM(AO613:AO738)</f>
        <v>-1.1439318635920357</v>
      </c>
      <c r="AS738" s="31">
        <f t="shared" ca="1" si="1881"/>
        <v>0.68995226473778626</v>
      </c>
      <c r="AT738">
        <f ca="1">SUM($AP$129:AP738)</f>
        <v>1.4439186444139049</v>
      </c>
    </row>
    <row r="739" spans="1:46" x14ac:dyDescent="0.25">
      <c r="A739" s="1">
        <v>39784</v>
      </c>
      <c r="B739" s="2">
        <v>848.81</v>
      </c>
      <c r="C739" s="10">
        <f t="shared" si="1794"/>
        <v>3.9940701535144028E-2</v>
      </c>
      <c r="D739" s="7">
        <v>0.9</v>
      </c>
      <c r="E739" s="7">
        <f t="shared" ca="1" si="1789"/>
        <v>0</v>
      </c>
      <c r="F739" s="7">
        <f t="shared" ca="1" si="1790"/>
        <v>0</v>
      </c>
      <c r="G739">
        <f t="shared" si="1765"/>
        <v>3.05</v>
      </c>
      <c r="H739">
        <f t="shared" si="1766"/>
        <v>0.9</v>
      </c>
      <c r="I739" s="27">
        <f t="shared" si="1732"/>
        <v>0</v>
      </c>
      <c r="J739" s="9">
        <f t="shared" si="1767"/>
        <v>3.9940701535144028E-2</v>
      </c>
      <c r="K739" s="9">
        <f t="shared" si="1768"/>
        <v>0</v>
      </c>
      <c r="L739" s="9">
        <f t="shared" si="1769"/>
        <v>0</v>
      </c>
      <c r="M739" s="9">
        <f t="shared" si="1770"/>
        <v>0</v>
      </c>
      <c r="N739" s="28">
        <f t="shared" si="1755"/>
        <v>1.6175000000000002</v>
      </c>
      <c r="O739" s="28">
        <f t="shared" si="1756"/>
        <v>2.2599999999999998</v>
      </c>
      <c r="P739" s="28">
        <f t="shared" si="1757"/>
        <v>2.5449999999999999</v>
      </c>
      <c r="Q739" s="28">
        <f t="shared" si="1758"/>
        <v>3.05</v>
      </c>
      <c r="R739" s="9">
        <f t="shared" ca="1" si="1771"/>
        <v>0</v>
      </c>
      <c r="S739" s="9">
        <f t="shared" ca="1" si="1772"/>
        <v>0</v>
      </c>
      <c r="T739" s="9">
        <f t="shared" ca="1" si="1773"/>
        <v>3.9940701535144028E-2</v>
      </c>
      <c r="U739" s="9">
        <f t="shared" ca="1" si="1774"/>
        <v>0</v>
      </c>
      <c r="V739" s="28">
        <f t="shared" ref="V739:Y739" ca="1" si="1882">QUARTILE($F615:$F738,V$2)</f>
        <v>-3.682016116361031E-2</v>
      </c>
      <c r="W739" s="28">
        <f t="shared" ca="1" si="1882"/>
        <v>-8.4684205864115625E-3</v>
      </c>
      <c r="X739" s="28">
        <f t="shared" ca="1" si="1882"/>
        <v>2.2993340653891081E-2</v>
      </c>
      <c r="Y739" s="28">
        <f t="shared" ca="1" si="1882"/>
        <v>0.21348314606741581</v>
      </c>
      <c r="Z739" s="30">
        <f t="shared" ca="1" si="1746"/>
        <v>-0.93128307750269079</v>
      </c>
      <c r="AA739" s="30">
        <f t="shared" ca="1" si="1747"/>
        <v>-0.21264878608934493</v>
      </c>
      <c r="AB739" s="30">
        <f t="shared" ca="1" si="1748"/>
        <v>0.14532162414724539</v>
      </c>
      <c r="AC739" s="30">
        <f t="shared" ca="1" si="1749"/>
        <v>0.56507526312481371</v>
      </c>
      <c r="AD739">
        <f t="shared" ca="1" si="1776"/>
        <v>0</v>
      </c>
      <c r="AE739">
        <f t="shared" ca="1" si="1777"/>
        <v>3.9940701535144028E-2</v>
      </c>
      <c r="AF739">
        <f t="shared" ca="1" si="1778"/>
        <v>0</v>
      </c>
      <c r="AG739" s="31">
        <f t="shared" ca="1" si="1760"/>
        <v>-2.3148148148148251E-2</v>
      </c>
      <c r="AH739" s="31">
        <f t="shared" ca="1" si="1761"/>
        <v>7.8740157480314821E-3</v>
      </c>
      <c r="AI739" s="31">
        <f t="shared" ref="AI739:AK739" ca="1" si="1883">SUM(AD614:AD739)</f>
        <v>-1.0655421529309446</v>
      </c>
      <c r="AJ739" s="31">
        <f t="shared" ca="1" si="1883"/>
        <v>3.4136351510348384E-2</v>
      </c>
      <c r="AK739" s="31">
        <f t="shared" ca="1" si="1883"/>
        <v>0.5978708251006194</v>
      </c>
      <c r="AL739">
        <f ca="1">SUM($AF$129:AF739)</f>
        <v>1.2588360898742725</v>
      </c>
      <c r="AO739">
        <f t="shared" ca="1" si="1780"/>
        <v>0</v>
      </c>
      <c r="AP739">
        <f t="shared" ca="1" si="1781"/>
        <v>3.9940701535144028E-2</v>
      </c>
      <c r="AQ739">
        <f t="shared" ca="1" si="1763"/>
        <v>-8.4684205864115625E-3</v>
      </c>
      <c r="AR739" s="31">
        <f t="shared" ref="AR739:AS739" ca="1" si="1884">SUM(AO614:AO739)</f>
        <v>-1.1439318635920357</v>
      </c>
      <c r="AS739" s="31">
        <f t="shared" ca="1" si="1884"/>
        <v>0.71039688727205907</v>
      </c>
      <c r="AT739">
        <f ca="1">SUM($AP$129:AP739)</f>
        <v>1.483859345949049</v>
      </c>
    </row>
    <row r="740" spans="1:46" x14ac:dyDescent="0.25">
      <c r="A740" s="1">
        <v>39785</v>
      </c>
      <c r="B740" s="2">
        <v>870.74</v>
      </c>
      <c r="C740" s="10">
        <f t="shared" si="1794"/>
        <v>2.583617063889453E-2</v>
      </c>
      <c r="D740" s="7">
        <v>0.87</v>
      </c>
      <c r="E740" s="7">
        <f t="shared" ca="1" si="1789"/>
        <v>-3.3333333333333326E-2</v>
      </c>
      <c r="F740" s="7">
        <f t="shared" ca="1" si="1790"/>
        <v>-3.3333333333333326E-2</v>
      </c>
      <c r="G740">
        <f t="shared" si="1765"/>
        <v>3.05</v>
      </c>
      <c r="H740">
        <f t="shared" si="1766"/>
        <v>0.87</v>
      </c>
      <c r="I740" s="27">
        <f t="shared" si="1732"/>
        <v>0</v>
      </c>
      <c r="J740" s="9">
        <f t="shared" si="1767"/>
        <v>2.583617063889453E-2</v>
      </c>
      <c r="K740" s="9">
        <f t="shared" si="1768"/>
        <v>0</v>
      </c>
      <c r="L740" s="9">
        <f t="shared" si="1769"/>
        <v>0</v>
      </c>
      <c r="M740" s="9">
        <f t="shared" si="1770"/>
        <v>0</v>
      </c>
      <c r="N740" s="28">
        <f t="shared" si="1755"/>
        <v>1.6075000000000002</v>
      </c>
      <c r="O740" s="28">
        <f t="shared" si="1756"/>
        <v>2.2549999999999999</v>
      </c>
      <c r="P740" s="28">
        <f t="shared" si="1757"/>
        <v>2.54</v>
      </c>
      <c r="Q740" s="28">
        <f t="shared" si="1758"/>
        <v>3.05</v>
      </c>
      <c r="R740" s="9">
        <f t="shared" ca="1" si="1771"/>
        <v>0</v>
      </c>
      <c r="S740" s="9">
        <f t="shared" ca="1" si="1772"/>
        <v>2.583617063889453E-2</v>
      </c>
      <c r="T740" s="9">
        <f t="shared" ca="1" si="1773"/>
        <v>0</v>
      </c>
      <c r="U740" s="9">
        <f t="shared" ca="1" si="1774"/>
        <v>0</v>
      </c>
      <c r="V740" s="28">
        <f t="shared" ref="V740:Y740" ca="1" si="1885">QUARTILE($F616:$F739,V$2)</f>
        <v>-3.682016116361031E-2</v>
      </c>
      <c r="W740" s="28">
        <f t="shared" ca="1" si="1885"/>
        <v>-8.4684205864115625E-3</v>
      </c>
      <c r="X740" s="28">
        <f t="shared" ca="1" si="1885"/>
        <v>2.142432152316609E-2</v>
      </c>
      <c r="Y740" s="28">
        <f t="shared" ca="1" si="1885"/>
        <v>0.21348314606741581</v>
      </c>
      <c r="Z740" s="30">
        <f t="shared" ca="1" si="1746"/>
        <v>-0.90039386415558798</v>
      </c>
      <c r="AA740" s="30">
        <f t="shared" ca="1" si="1747"/>
        <v>-0.18681261545045039</v>
      </c>
      <c r="AB740" s="30">
        <f t="shared" ca="1" si="1748"/>
        <v>0.14532162414724539</v>
      </c>
      <c r="AC740" s="30">
        <f t="shared" ca="1" si="1749"/>
        <v>0.56507526312481371</v>
      </c>
      <c r="AD740">
        <f t="shared" ca="1" si="1776"/>
        <v>2.583617063889453E-2</v>
      </c>
      <c r="AE740">
        <f t="shared" ca="1" si="1777"/>
        <v>0</v>
      </c>
      <c r="AF740">
        <f t="shared" ca="1" si="1778"/>
        <v>0</v>
      </c>
      <c r="AG740" s="31">
        <f t="shared" ca="1" si="1760"/>
        <v>-2.4291497975708509E-2</v>
      </c>
      <c r="AH740" s="31">
        <f t="shared" ca="1" si="1761"/>
        <v>6.6006600660066805E-3</v>
      </c>
      <c r="AI740" s="31">
        <f t="shared" ref="AI740:AK740" ca="1" si="1886">SUM(AD615:AD740)</f>
        <v>-1.008816768944947</v>
      </c>
      <c r="AJ740" s="31">
        <f t="shared" ca="1" si="1886"/>
        <v>3.4136351510348384E-2</v>
      </c>
      <c r="AK740" s="31">
        <f t="shared" ca="1" si="1886"/>
        <v>0.5978708251006194</v>
      </c>
      <c r="AL740">
        <f ca="1">SUM($AF$129:AF740)</f>
        <v>1.2588360898742725</v>
      </c>
      <c r="AO740">
        <f t="shared" ca="1" si="1780"/>
        <v>2.583617063889453E-2</v>
      </c>
      <c r="AP740">
        <f t="shared" ca="1" si="1781"/>
        <v>0</v>
      </c>
      <c r="AQ740">
        <f t="shared" ca="1" si="1763"/>
        <v>-9.6128684676364262E-3</v>
      </c>
      <c r="AR740" s="31">
        <f t="shared" ref="AR740:AS740" ca="1" si="1887">SUM(AO615:AO740)</f>
        <v>-1.0872064796060383</v>
      </c>
      <c r="AS740" s="31">
        <f t="shared" ca="1" si="1887"/>
        <v>0.71039688727205907</v>
      </c>
      <c r="AT740">
        <f ca="1">SUM($AP$129:AP740)</f>
        <v>1.483859345949049</v>
      </c>
    </row>
    <row r="741" spans="1:46" x14ac:dyDescent="0.25">
      <c r="A741" s="1">
        <v>39786</v>
      </c>
      <c r="B741" s="2">
        <v>845.22</v>
      </c>
      <c r="C741" s="10">
        <f t="shared" si="1794"/>
        <v>-2.93084043457289E-2</v>
      </c>
      <c r="D741" s="7">
        <v>0.82</v>
      </c>
      <c r="E741" s="7">
        <f t="shared" ca="1" si="1789"/>
        <v>-5.7471264367816133E-2</v>
      </c>
      <c r="F741" s="7">
        <f t="shared" ca="1" si="1790"/>
        <v>-5.7471264367816133E-2</v>
      </c>
      <c r="G741">
        <f t="shared" si="1765"/>
        <v>3.05</v>
      </c>
      <c r="H741">
        <f t="shared" si="1766"/>
        <v>0.82</v>
      </c>
      <c r="I741" s="27">
        <f t="shared" si="1732"/>
        <v>0</v>
      </c>
      <c r="J741" s="9">
        <f t="shared" si="1767"/>
        <v>-2.93084043457289E-2</v>
      </c>
      <c r="K741" s="9">
        <f t="shared" si="1768"/>
        <v>0</v>
      </c>
      <c r="L741" s="9">
        <f t="shared" si="1769"/>
        <v>0</v>
      </c>
      <c r="M741" s="9">
        <f t="shared" si="1770"/>
        <v>0</v>
      </c>
      <c r="N741" s="28">
        <f t="shared" si="1755"/>
        <v>1.5975000000000001</v>
      </c>
      <c r="O741" s="28">
        <f t="shared" si="1756"/>
        <v>2.2400000000000002</v>
      </c>
      <c r="P741" s="28">
        <f t="shared" si="1757"/>
        <v>2.54</v>
      </c>
      <c r="Q741" s="28">
        <f t="shared" si="1758"/>
        <v>3.05</v>
      </c>
      <c r="R741" s="9">
        <f t="shared" ca="1" si="1771"/>
        <v>-2.93084043457289E-2</v>
      </c>
      <c r="S741" s="9">
        <f t="shared" ca="1" si="1772"/>
        <v>0</v>
      </c>
      <c r="T741" s="9">
        <f t="shared" ca="1" si="1773"/>
        <v>0</v>
      </c>
      <c r="U741" s="9">
        <f t="shared" ca="1" si="1774"/>
        <v>0</v>
      </c>
      <c r="V741" s="28">
        <f t="shared" ref="V741:Y741" ca="1" si="1888">QUARTILE($F617:$F740,V$2)</f>
        <v>-3.682016116361031E-2</v>
      </c>
      <c r="W741" s="28">
        <f t="shared" ca="1" si="1888"/>
        <v>-9.6128684676364262E-3</v>
      </c>
      <c r="X741" s="28">
        <f t="shared" ca="1" si="1888"/>
        <v>2.0536247971992161E-2</v>
      </c>
      <c r="Y741" s="28">
        <f t="shared" ca="1" si="1888"/>
        <v>0.21348314606741581</v>
      </c>
      <c r="Z741" s="30">
        <f t="shared" ca="1" si="1746"/>
        <v>-0.92970226850131688</v>
      </c>
      <c r="AA741" s="30">
        <f t="shared" ca="1" si="1747"/>
        <v>-0.18681261545045039</v>
      </c>
      <c r="AB741" s="30">
        <f t="shared" ca="1" si="1748"/>
        <v>0.14532162414724539</v>
      </c>
      <c r="AC741" s="30">
        <f t="shared" ca="1" si="1749"/>
        <v>0.56428154233814809</v>
      </c>
      <c r="AD741">
        <f t="shared" ca="1" si="1776"/>
        <v>-2.93084043457289E-2</v>
      </c>
      <c r="AE741">
        <f t="shared" ca="1" si="1777"/>
        <v>0</v>
      </c>
      <c r="AF741">
        <f t="shared" ca="1" si="1778"/>
        <v>0</v>
      </c>
      <c r="AG741" s="31">
        <f t="shared" ca="1" si="1760"/>
        <v>-2.4291497975708509E-2</v>
      </c>
      <c r="AH741" s="31">
        <f t="shared" ca="1" si="1761"/>
        <v>6.6006600660066805E-3</v>
      </c>
      <c r="AI741" s="31">
        <f t="shared" ref="AI741:AK741" ca="1" si="1889">SUM(AD616:AD741)</f>
        <v>-1.038125173290676</v>
      </c>
      <c r="AJ741" s="31">
        <f t="shared" ca="1" si="1889"/>
        <v>3.4136351510348384E-2</v>
      </c>
      <c r="AK741" s="31">
        <f t="shared" ca="1" si="1889"/>
        <v>0.597077104313954</v>
      </c>
      <c r="AL741">
        <f ca="1">SUM($AF$129:AF741)</f>
        <v>1.2588360898742725</v>
      </c>
      <c r="AO741">
        <f t="shared" ca="1" si="1780"/>
        <v>-2.93084043457289E-2</v>
      </c>
      <c r="AP741">
        <f t="shared" ca="1" si="1781"/>
        <v>0</v>
      </c>
      <c r="AQ741">
        <f t="shared" ca="1" si="1763"/>
        <v>-9.6128684676364262E-3</v>
      </c>
      <c r="AR741" s="31">
        <f t="shared" ref="AR741:AS741" ca="1" si="1890">SUM(AO616:AO741)</f>
        <v>-1.1165148839517673</v>
      </c>
      <c r="AS741" s="31">
        <f t="shared" ca="1" si="1890"/>
        <v>0.70960316648539368</v>
      </c>
      <c r="AT741">
        <f ca="1">SUM($AP$129:AP741)</f>
        <v>1.483859345949049</v>
      </c>
    </row>
    <row r="742" spans="1:46" x14ac:dyDescent="0.25">
      <c r="A742" s="1">
        <v>39787</v>
      </c>
      <c r="B742" s="2">
        <v>876.07</v>
      </c>
      <c r="C742" s="10">
        <f t="shared" si="1794"/>
        <v>3.6499372944322213E-2</v>
      </c>
      <c r="D742" s="7">
        <v>0.93</v>
      </c>
      <c r="E742" s="7">
        <f t="shared" ca="1" si="1789"/>
        <v>0.13414634146341475</v>
      </c>
      <c r="F742" s="7">
        <f t="shared" ca="1" si="1790"/>
        <v>0.13414634146341475</v>
      </c>
      <c r="G742">
        <f t="shared" si="1765"/>
        <v>3.05</v>
      </c>
      <c r="H742">
        <f t="shared" si="1766"/>
        <v>0.82</v>
      </c>
      <c r="I742" s="27">
        <f t="shared" si="1732"/>
        <v>4.9327354260089731E-2</v>
      </c>
      <c r="J742" s="9">
        <f t="shared" si="1767"/>
        <v>3.6499372944322213E-2</v>
      </c>
      <c r="K742" s="9">
        <f t="shared" si="1768"/>
        <v>0</v>
      </c>
      <c r="L742" s="9">
        <f t="shared" si="1769"/>
        <v>0</v>
      </c>
      <c r="M742" s="9">
        <f t="shared" si="1770"/>
        <v>0</v>
      </c>
      <c r="N742" s="28">
        <f t="shared" si="1755"/>
        <v>1.59</v>
      </c>
      <c r="O742" s="28">
        <f t="shared" si="1756"/>
        <v>2.23</v>
      </c>
      <c r="P742" s="28">
        <f t="shared" si="1757"/>
        <v>2.5324999999999998</v>
      </c>
      <c r="Q742" s="28">
        <f t="shared" si="1758"/>
        <v>3.05</v>
      </c>
      <c r="R742" s="9">
        <f t="shared" ca="1" si="1771"/>
        <v>0</v>
      </c>
      <c r="S742" s="9">
        <f t="shared" ca="1" si="1772"/>
        <v>0</v>
      </c>
      <c r="T742" s="9">
        <f t="shared" ca="1" si="1773"/>
        <v>0</v>
      </c>
      <c r="U742" s="9">
        <f t="shared" ca="1" si="1774"/>
        <v>3.6499372944322213E-2</v>
      </c>
      <c r="V742" s="28">
        <f t="shared" ref="V742:Y742" ca="1" si="1891">QUARTILE($F618:$F741,V$2)</f>
        <v>-3.6982084419546285E-2</v>
      </c>
      <c r="W742" s="28">
        <f t="shared" ca="1" si="1891"/>
        <v>-9.6128684676364262E-3</v>
      </c>
      <c r="X742" s="28">
        <f t="shared" ca="1" si="1891"/>
        <v>2.0536247971992161E-2</v>
      </c>
      <c r="Y742" s="28">
        <f t="shared" ca="1" si="1891"/>
        <v>0.21348314606741581</v>
      </c>
      <c r="Z742" s="30">
        <f t="shared" ca="1" si="1746"/>
        <v>-0.92970226850131688</v>
      </c>
      <c r="AA742" s="30">
        <f t="shared" ca="1" si="1747"/>
        <v>-0.18681261545045039</v>
      </c>
      <c r="AB742" s="30">
        <f t="shared" ca="1" si="1748"/>
        <v>0.14532162414724539</v>
      </c>
      <c r="AC742" s="30">
        <f t="shared" ca="1" si="1749"/>
        <v>0.60321893666656168</v>
      </c>
      <c r="AD742">
        <f t="shared" ca="1" si="1776"/>
        <v>0</v>
      </c>
      <c r="AE742">
        <f t="shared" ca="1" si="1777"/>
        <v>0</v>
      </c>
      <c r="AF742">
        <f t="shared" ca="1" si="1778"/>
        <v>3.6499372944322213E-2</v>
      </c>
      <c r="AG742" s="31">
        <f t="shared" ca="1" si="1760"/>
        <v>-2.4291497975708509E-2</v>
      </c>
      <c r="AH742" s="31">
        <f t="shared" ca="1" si="1761"/>
        <v>6.6006600660066805E-3</v>
      </c>
      <c r="AI742" s="31">
        <f t="shared" ref="AI742:AK742" ca="1" si="1892">SUM(AD617:AD742)</f>
        <v>-1.038125173290676</v>
      </c>
      <c r="AJ742" s="31">
        <f t="shared" ca="1" si="1892"/>
        <v>3.4136351510348384E-2</v>
      </c>
      <c r="AK742" s="31">
        <f t="shared" ca="1" si="1892"/>
        <v>0.63601449864236737</v>
      </c>
      <c r="AL742">
        <f ca="1">SUM($AF$129:AF742)</f>
        <v>1.2953354628185947</v>
      </c>
      <c r="AO742">
        <f t="shared" ca="1" si="1780"/>
        <v>0</v>
      </c>
      <c r="AP742">
        <f t="shared" ca="1" si="1781"/>
        <v>3.6499372944322213E-2</v>
      </c>
      <c r="AQ742">
        <f t="shared" ca="1" si="1763"/>
        <v>-9.6128684676364262E-3</v>
      </c>
      <c r="AR742" s="31">
        <f t="shared" ref="AR742:AS742" ca="1" si="1893">SUM(AO617:AO742)</f>
        <v>-1.1165148839517673</v>
      </c>
      <c r="AS742" s="31">
        <f t="shared" ca="1" si="1893"/>
        <v>0.74854056081380704</v>
      </c>
      <c r="AT742">
        <f ca="1">SUM($AP$129:AP742)</f>
        <v>1.5203587188933712</v>
      </c>
    </row>
    <row r="743" spans="1:46" x14ac:dyDescent="0.25">
      <c r="A743" s="1">
        <v>39790</v>
      </c>
      <c r="B743" s="2">
        <v>909.7</v>
      </c>
      <c r="C743" s="10">
        <f t="shared" si="1794"/>
        <v>3.8387343477119404E-2</v>
      </c>
      <c r="D743" s="7">
        <v>0.97</v>
      </c>
      <c r="E743" s="7">
        <f t="shared" ca="1" si="1789"/>
        <v>4.3010752688172005E-2</v>
      </c>
      <c r="F743" s="7">
        <f t="shared" ca="1" si="1790"/>
        <v>4.3010752688172005E-2</v>
      </c>
      <c r="G743">
        <f t="shared" si="1765"/>
        <v>3.05</v>
      </c>
      <c r="H743">
        <f t="shared" si="1766"/>
        <v>0.82</v>
      </c>
      <c r="I743" s="27">
        <f t="shared" si="1732"/>
        <v>6.7264573991031404E-2</v>
      </c>
      <c r="J743" s="9">
        <f t="shared" si="1767"/>
        <v>3.8387343477119404E-2</v>
      </c>
      <c r="K743" s="9">
        <f t="shared" si="1768"/>
        <v>0</v>
      </c>
      <c r="L743" s="9">
        <f t="shared" si="1769"/>
        <v>0</v>
      </c>
      <c r="M743" s="9">
        <f t="shared" si="1770"/>
        <v>0</v>
      </c>
      <c r="N743" s="28">
        <f t="shared" si="1755"/>
        <v>1.5875000000000001</v>
      </c>
      <c r="O743" s="28">
        <f t="shared" si="1756"/>
        <v>2.23</v>
      </c>
      <c r="P743" s="28">
        <f t="shared" si="1757"/>
        <v>2.5225</v>
      </c>
      <c r="Q743" s="28">
        <f t="shared" si="1758"/>
        <v>3.05</v>
      </c>
      <c r="R743" s="9">
        <f t="shared" ca="1" si="1771"/>
        <v>0</v>
      </c>
      <c r="S743" s="9">
        <f t="shared" ca="1" si="1772"/>
        <v>0</v>
      </c>
      <c r="T743" s="9">
        <f t="shared" ca="1" si="1773"/>
        <v>0</v>
      </c>
      <c r="U743" s="9">
        <f t="shared" ca="1" si="1774"/>
        <v>3.8387343477119404E-2</v>
      </c>
      <c r="V743" s="28">
        <f t="shared" ref="V743:Y743" ca="1" si="1894">QUARTILE($F619:$F742,V$2)</f>
        <v>-3.6982084419546285E-2</v>
      </c>
      <c r="W743" s="28">
        <f t="shared" ca="1" si="1894"/>
        <v>-9.6128684676364262E-3</v>
      </c>
      <c r="X743" s="28">
        <f t="shared" ca="1" si="1894"/>
        <v>2.0536247971992161E-2</v>
      </c>
      <c r="Y743" s="28">
        <f t="shared" ca="1" si="1894"/>
        <v>0.21348314606741581</v>
      </c>
      <c r="Z743" s="30">
        <f t="shared" ca="1" si="1746"/>
        <v>-0.92970226850131688</v>
      </c>
      <c r="AA743" s="30">
        <f t="shared" ca="1" si="1747"/>
        <v>-0.16991823660412667</v>
      </c>
      <c r="AB743" s="30">
        <f t="shared" ca="1" si="1748"/>
        <v>0.14532162414724539</v>
      </c>
      <c r="AC743" s="30">
        <f t="shared" ca="1" si="1749"/>
        <v>0.64160628014368104</v>
      </c>
      <c r="AD743">
        <f t="shared" ca="1" si="1776"/>
        <v>0</v>
      </c>
      <c r="AE743">
        <f t="shared" ca="1" si="1777"/>
        <v>0</v>
      </c>
      <c r="AF743">
        <f t="shared" ca="1" si="1778"/>
        <v>3.8387343477119404E-2</v>
      </c>
      <c r="AG743" s="31">
        <f t="shared" ca="1" si="1760"/>
        <v>-2.4291497975708509E-2</v>
      </c>
      <c r="AH743" s="31">
        <f t="shared" ca="1" si="1761"/>
        <v>7.8740157480314821E-3</v>
      </c>
      <c r="AI743" s="31">
        <f t="shared" ref="AI743:AK743" ca="1" si="1895">SUM(AD618:AD743)</f>
        <v>-1.0212307944443522</v>
      </c>
      <c r="AJ743" s="31">
        <f t="shared" ca="1" si="1895"/>
        <v>3.4136351510348384E-2</v>
      </c>
      <c r="AK743" s="31">
        <f t="shared" ca="1" si="1895"/>
        <v>0.67440184211948673</v>
      </c>
      <c r="AL743">
        <f ca="1">SUM($AF$129:AF743)</f>
        <v>1.333722806295714</v>
      </c>
      <c r="AO743">
        <f t="shared" ca="1" si="1780"/>
        <v>0</v>
      </c>
      <c r="AP743">
        <f t="shared" ca="1" si="1781"/>
        <v>3.8387343477119404E-2</v>
      </c>
      <c r="AQ743">
        <f t="shared" ca="1" si="1763"/>
        <v>-9.6128684676364262E-3</v>
      </c>
      <c r="AR743" s="31">
        <f t="shared" ref="AR743:AS743" ca="1" si="1896">SUM(AO618:AO743)</f>
        <v>-1.0996205051054435</v>
      </c>
      <c r="AS743" s="31">
        <f t="shared" ca="1" si="1896"/>
        <v>0.78692790429092641</v>
      </c>
      <c r="AT743">
        <f ca="1">SUM($AP$129:AP743)</f>
        <v>1.5587460623704905</v>
      </c>
    </row>
    <row r="744" spans="1:46" x14ac:dyDescent="0.25">
      <c r="A744" s="1">
        <v>39791</v>
      </c>
      <c r="B744" s="2">
        <v>888.67</v>
      </c>
      <c r="C744" s="10">
        <f t="shared" si="1794"/>
        <v>-2.3117511267450902E-2</v>
      </c>
      <c r="D744" s="7">
        <v>0.84</v>
      </c>
      <c r="E744" s="7">
        <f t="shared" ca="1" si="1789"/>
        <v>-0.134020618556701</v>
      </c>
      <c r="F744" s="7">
        <f t="shared" ca="1" si="1790"/>
        <v>-0.134020618556701</v>
      </c>
      <c r="G744">
        <f t="shared" si="1765"/>
        <v>3.05</v>
      </c>
      <c r="H744">
        <f t="shared" si="1766"/>
        <v>0.82</v>
      </c>
      <c r="I744" s="27">
        <f t="shared" si="1732"/>
        <v>8.9686098654708606E-3</v>
      </c>
      <c r="J744" s="9">
        <f t="shared" si="1767"/>
        <v>-2.3117511267450902E-2</v>
      </c>
      <c r="K744" s="9">
        <f t="shared" si="1768"/>
        <v>0</v>
      </c>
      <c r="L744" s="9">
        <f t="shared" si="1769"/>
        <v>0</v>
      </c>
      <c r="M744" s="9">
        <f t="shared" si="1770"/>
        <v>0</v>
      </c>
      <c r="N744" s="28">
        <f t="shared" si="1755"/>
        <v>1.58</v>
      </c>
      <c r="O744" s="28">
        <f t="shared" si="1756"/>
        <v>2.2250000000000001</v>
      </c>
      <c r="P744" s="28">
        <f t="shared" si="1757"/>
        <v>2.5124999999999997</v>
      </c>
      <c r="Q744" s="28">
        <f t="shared" si="1758"/>
        <v>3.02</v>
      </c>
      <c r="R744" s="9">
        <f t="shared" ca="1" si="1771"/>
        <v>-2.3117511267450902E-2</v>
      </c>
      <c r="S744" s="9">
        <f t="shared" ca="1" si="1772"/>
        <v>0</v>
      </c>
      <c r="T744" s="9">
        <f t="shared" ca="1" si="1773"/>
        <v>0</v>
      </c>
      <c r="U744" s="9">
        <f t="shared" ca="1" si="1774"/>
        <v>0</v>
      </c>
      <c r="V744" s="28">
        <f t="shared" ref="V744:Y744" ca="1" si="1897">QUARTILE($F620:$F743,V$2)</f>
        <v>-3.6982084419546285E-2</v>
      </c>
      <c r="W744" s="28">
        <f t="shared" ca="1" si="1897"/>
        <v>-9.6128684676364262E-3</v>
      </c>
      <c r="X744" s="28">
        <f t="shared" ca="1" si="1897"/>
        <v>2.142432152316609E-2</v>
      </c>
      <c r="Y744" s="28">
        <f t="shared" ca="1" si="1897"/>
        <v>0.21348314606741581</v>
      </c>
      <c r="Z744" s="30">
        <f t="shared" ca="1" si="1746"/>
        <v>-0.95281977976876775</v>
      </c>
      <c r="AA744" s="30">
        <f t="shared" ca="1" si="1747"/>
        <v>-0.16991823660412667</v>
      </c>
      <c r="AB744" s="30">
        <f t="shared" ca="1" si="1748"/>
        <v>0.14532162414724539</v>
      </c>
      <c r="AC744" s="30">
        <f t="shared" ca="1" si="1749"/>
        <v>0.63832658505049422</v>
      </c>
      <c r="AD744">
        <f t="shared" ca="1" si="1776"/>
        <v>-2.3117511267450902E-2</v>
      </c>
      <c r="AE744">
        <f t="shared" ca="1" si="1777"/>
        <v>0</v>
      </c>
      <c r="AF744">
        <f t="shared" ca="1" si="1778"/>
        <v>0</v>
      </c>
      <c r="AG744" s="31">
        <f t="shared" ca="1" si="1760"/>
        <v>-2.6490066225165587E-2</v>
      </c>
      <c r="AH744" s="31">
        <f t="shared" ca="1" si="1761"/>
        <v>7.8740157480314821E-3</v>
      </c>
      <c r="AI744" s="31">
        <f t="shared" ref="AI744:AK744" ca="1" si="1898">SUM(AD619:AD744)</f>
        <v>-1.044348305711803</v>
      </c>
      <c r="AJ744" s="31">
        <f t="shared" ca="1" si="1898"/>
        <v>3.4136351510348384E-2</v>
      </c>
      <c r="AK744" s="31">
        <f t="shared" ca="1" si="1898"/>
        <v>0.67112214702630013</v>
      </c>
      <c r="AL744">
        <f ca="1">SUM($AF$129:AF744)</f>
        <v>1.333722806295714</v>
      </c>
      <c r="AO744">
        <f t="shared" ca="1" si="1780"/>
        <v>-2.3117511267450902E-2</v>
      </c>
      <c r="AP744">
        <f t="shared" ca="1" si="1781"/>
        <v>0</v>
      </c>
      <c r="AQ744">
        <f t="shared" ca="1" si="1763"/>
        <v>-1.0291850606124364E-2</v>
      </c>
      <c r="AR744" s="31">
        <f t="shared" ref="AR744:AS744" ca="1" si="1899">SUM(AO619:AO744)</f>
        <v>-1.1227380163728944</v>
      </c>
      <c r="AS744" s="31">
        <f t="shared" ca="1" si="1899"/>
        <v>0.7836482091977397</v>
      </c>
      <c r="AT744">
        <f ca="1">SUM($AP$129:AP744)</f>
        <v>1.5587460623704905</v>
      </c>
    </row>
    <row r="745" spans="1:46" x14ac:dyDescent="0.25">
      <c r="A745" s="1">
        <v>39792</v>
      </c>
      <c r="B745" s="2">
        <v>899.24</v>
      </c>
      <c r="C745" s="10">
        <f t="shared" si="1794"/>
        <v>1.1894178941564417E-2</v>
      </c>
      <c r="D745" s="7">
        <v>0.86</v>
      </c>
      <c r="E745" s="7">
        <f t="shared" ca="1" si="1789"/>
        <v>2.3809523809523725E-2</v>
      </c>
      <c r="F745" s="7">
        <f t="shared" ca="1" si="1790"/>
        <v>2.3809523809523725E-2</v>
      </c>
      <c r="G745">
        <f t="shared" si="1765"/>
        <v>3.02</v>
      </c>
      <c r="H745">
        <f t="shared" si="1766"/>
        <v>0.82</v>
      </c>
      <c r="I745" s="27">
        <f t="shared" si="1732"/>
        <v>1.8181818181818195E-2</v>
      </c>
      <c r="J745" s="9">
        <f t="shared" si="1767"/>
        <v>1.1894178941564417E-2</v>
      </c>
      <c r="K745" s="9">
        <f t="shared" si="1768"/>
        <v>0</v>
      </c>
      <c r="L745" s="9">
        <f t="shared" si="1769"/>
        <v>0</v>
      </c>
      <c r="M745" s="9">
        <f t="shared" si="1770"/>
        <v>0</v>
      </c>
      <c r="N745" s="28">
        <f t="shared" si="1755"/>
        <v>1.5775000000000001</v>
      </c>
      <c r="O745" s="28">
        <f t="shared" si="1756"/>
        <v>2.21</v>
      </c>
      <c r="P745" s="28">
        <f t="shared" si="1757"/>
        <v>2.5099999999999998</v>
      </c>
      <c r="Q745" s="28">
        <f t="shared" si="1758"/>
        <v>2.99</v>
      </c>
      <c r="R745" s="9">
        <f t="shared" ca="1" si="1771"/>
        <v>0</v>
      </c>
      <c r="S745" s="9">
        <f t="shared" ca="1" si="1772"/>
        <v>0</v>
      </c>
      <c r="T745" s="9">
        <f t="shared" ca="1" si="1773"/>
        <v>0</v>
      </c>
      <c r="U745" s="9">
        <f t="shared" ca="1" si="1774"/>
        <v>1.1894178941564417E-2</v>
      </c>
      <c r="V745" s="28">
        <f t="shared" ref="V745:Y745" ca="1" si="1900">QUARTILE($F621:$F744,V$2)</f>
        <v>-3.737123496925307E-2</v>
      </c>
      <c r="W745" s="28">
        <f t="shared" ca="1" si="1900"/>
        <v>-1.0291850606124364E-2</v>
      </c>
      <c r="X745" s="28">
        <f t="shared" ca="1" si="1900"/>
        <v>2.142432152316609E-2</v>
      </c>
      <c r="Y745" s="28">
        <f t="shared" ca="1" si="1900"/>
        <v>0.21348314606741581</v>
      </c>
      <c r="Z745" s="30">
        <f t="shared" ca="1" si="1746"/>
        <v>-0.95281977976876775</v>
      </c>
      <c r="AA745" s="30">
        <f t="shared" ca="1" si="1747"/>
        <v>-0.16991823660412667</v>
      </c>
      <c r="AB745" s="30">
        <f t="shared" ca="1" si="1748"/>
        <v>0.13027538831839627</v>
      </c>
      <c r="AC745" s="30">
        <f t="shared" ca="1" si="1749"/>
        <v>0.65022076399205864</v>
      </c>
      <c r="AD745">
        <f t="shared" ca="1" si="1776"/>
        <v>0</v>
      </c>
      <c r="AE745">
        <f t="shared" ca="1" si="1777"/>
        <v>0</v>
      </c>
      <c r="AF745">
        <f t="shared" ca="1" si="1778"/>
        <v>1.1894178941564417E-2</v>
      </c>
      <c r="AG745" s="31">
        <f t="shared" ca="1" si="1760"/>
        <v>-2.4291497975708509E-2</v>
      </c>
      <c r="AH745" s="31">
        <f t="shared" ca="1" si="1761"/>
        <v>7.9681274900398336E-3</v>
      </c>
      <c r="AI745" s="31">
        <f t="shared" ref="AI745:AK745" ca="1" si="1901">SUM(AD620:AD745)</f>
        <v>-1.044348305711803</v>
      </c>
      <c r="AJ745" s="31">
        <f t="shared" ca="1" si="1901"/>
        <v>1.9090115681499247E-2</v>
      </c>
      <c r="AK745" s="31">
        <f t="shared" ca="1" si="1901"/>
        <v>0.68301632596786455</v>
      </c>
      <c r="AL745">
        <f ca="1">SUM($AF$129:AF745)</f>
        <v>1.3456169852372786</v>
      </c>
      <c r="AO745">
        <f t="shared" ca="1" si="1780"/>
        <v>0</v>
      </c>
      <c r="AP745">
        <f t="shared" ca="1" si="1781"/>
        <v>1.1894178941564417E-2</v>
      </c>
      <c r="AQ745">
        <f t="shared" ca="1" si="1763"/>
        <v>-8.4684205864115625E-3</v>
      </c>
      <c r="AR745" s="31">
        <f t="shared" ref="AR745:AS745" ca="1" si="1902">SUM(AO620:AO745)</f>
        <v>-1.1227380163728944</v>
      </c>
      <c r="AS745" s="31">
        <f t="shared" ca="1" si="1902"/>
        <v>0.78049615231045499</v>
      </c>
      <c r="AT745">
        <f ca="1">SUM($AP$129:AP745)</f>
        <v>1.570640241312055</v>
      </c>
    </row>
    <row r="746" spans="1:46" x14ac:dyDescent="0.25">
      <c r="A746" s="1">
        <v>39793</v>
      </c>
      <c r="B746" s="2">
        <v>873.59</v>
      </c>
      <c r="C746" s="10">
        <f t="shared" si="1794"/>
        <v>-2.8524087006805723E-2</v>
      </c>
      <c r="D746" s="7">
        <v>0.79</v>
      </c>
      <c r="E746" s="7">
        <f t="shared" ca="1" si="1789"/>
        <v>-8.1395348837209225E-2</v>
      </c>
      <c r="F746" s="7">
        <f t="shared" ca="1" si="1790"/>
        <v>-8.1395348837209225E-2</v>
      </c>
      <c r="G746">
        <f t="shared" si="1765"/>
        <v>2.99</v>
      </c>
      <c r="H746">
        <f t="shared" si="1766"/>
        <v>0.79</v>
      </c>
      <c r="I746" s="27">
        <f t="shared" si="1732"/>
        <v>0</v>
      </c>
      <c r="J746" s="9">
        <f t="shared" si="1767"/>
        <v>-2.8524087006805723E-2</v>
      </c>
      <c r="K746" s="9">
        <f t="shared" si="1768"/>
        <v>0</v>
      </c>
      <c r="L746" s="9">
        <f t="shared" si="1769"/>
        <v>0</v>
      </c>
      <c r="M746" s="9">
        <f t="shared" si="1770"/>
        <v>0</v>
      </c>
      <c r="N746" s="28">
        <f t="shared" si="1755"/>
        <v>1.5675000000000001</v>
      </c>
      <c r="O746" s="28">
        <f t="shared" si="1756"/>
        <v>2.1900000000000004</v>
      </c>
      <c r="P746" s="28">
        <f t="shared" si="1757"/>
        <v>2.5024999999999999</v>
      </c>
      <c r="Q746" s="28">
        <f t="shared" si="1758"/>
        <v>2.99</v>
      </c>
      <c r="R746" s="9">
        <f t="shared" ca="1" si="1771"/>
        <v>-2.8524087006805723E-2</v>
      </c>
      <c r="S746" s="9">
        <f t="shared" ca="1" si="1772"/>
        <v>0</v>
      </c>
      <c r="T746" s="9">
        <f t="shared" ca="1" si="1773"/>
        <v>0</v>
      </c>
      <c r="U746" s="9">
        <f t="shared" ca="1" si="1774"/>
        <v>0</v>
      </c>
      <c r="V746" s="28">
        <f t="shared" ref="V746:Y746" ca="1" si="1903">QUARTILE($F622:$F745,V$2)</f>
        <v>-3.737123496925307E-2</v>
      </c>
      <c r="W746" s="28">
        <f t="shared" ca="1" si="1903"/>
        <v>-8.4684205864115625E-3</v>
      </c>
      <c r="X746" s="28">
        <f t="shared" ca="1" si="1903"/>
        <v>2.2993340653891081E-2</v>
      </c>
      <c r="Y746" s="28">
        <f t="shared" ca="1" si="1903"/>
        <v>0.21348314606741581</v>
      </c>
      <c r="Z746" s="30">
        <f t="shared" ca="1" si="1746"/>
        <v>-0.9813438667755735</v>
      </c>
      <c r="AA746" s="30">
        <f t="shared" ca="1" si="1747"/>
        <v>-0.16999911717293772</v>
      </c>
      <c r="AB746" s="30">
        <f t="shared" ca="1" si="1748"/>
        <v>0.13027538831839627</v>
      </c>
      <c r="AC746" s="30">
        <f t="shared" ca="1" si="1749"/>
        <v>0.65022076399205864</v>
      </c>
      <c r="AD746">
        <f t="shared" ca="1" si="1776"/>
        <v>-2.8524087006805723E-2</v>
      </c>
      <c r="AE746">
        <f t="shared" ca="1" si="1777"/>
        <v>0</v>
      </c>
      <c r="AF746">
        <f t="shared" ca="1" si="1778"/>
        <v>0</v>
      </c>
      <c r="AG746" s="31">
        <f t="shared" ca="1" si="1760"/>
        <v>-2.6548672566371501E-2</v>
      </c>
      <c r="AH746" s="31">
        <f t="shared" ca="1" si="1761"/>
        <v>7.9681274900398336E-3</v>
      </c>
      <c r="AI746" s="31">
        <f t="shared" ref="AI746:AK746" ca="1" si="1904">SUM(AD621:AD746)</f>
        <v>-1.0728723927186088</v>
      </c>
      <c r="AJ746" s="31">
        <f t="shared" ca="1" si="1904"/>
        <v>1.9009235112688174E-2</v>
      </c>
      <c r="AK746" s="31">
        <f t="shared" ca="1" si="1904"/>
        <v>0.68301632596786455</v>
      </c>
      <c r="AL746">
        <f ca="1">SUM($AF$129:AF746)</f>
        <v>1.3456169852372786</v>
      </c>
      <c r="AO746">
        <f t="shared" ca="1" si="1780"/>
        <v>-2.8524087006805723E-2</v>
      </c>
      <c r="AP746">
        <f t="shared" ca="1" si="1781"/>
        <v>0</v>
      </c>
      <c r="AQ746">
        <f t="shared" ca="1" si="1763"/>
        <v>-8.4684205864115625E-3</v>
      </c>
      <c r="AR746" s="31">
        <f t="shared" ref="AR746:AS746" ca="1" si="1905">SUM(AO621:AO746)</f>
        <v>-1.151342983948511</v>
      </c>
      <c r="AS746" s="31">
        <f t="shared" ca="1" si="1905"/>
        <v>0.78049615231045499</v>
      </c>
      <c r="AT746">
        <f ca="1">SUM($AP$129:AP746)</f>
        <v>1.570640241312055</v>
      </c>
    </row>
    <row r="747" spans="1:46" x14ac:dyDescent="0.25">
      <c r="A747" s="1">
        <v>39794</v>
      </c>
      <c r="B747" s="2">
        <v>879.73</v>
      </c>
      <c r="C747" s="10">
        <f t="shared" si="1794"/>
        <v>7.028468732471739E-3</v>
      </c>
      <c r="D747" s="7">
        <v>0.78</v>
      </c>
      <c r="E747" s="7">
        <f t="shared" ca="1" si="1789"/>
        <v>-1.2658227848101222E-2</v>
      </c>
      <c r="F747" s="7">
        <f t="shared" ca="1" si="1790"/>
        <v>-1.2658227848101222E-2</v>
      </c>
      <c r="G747">
        <f t="shared" si="1765"/>
        <v>2.99</v>
      </c>
      <c r="H747">
        <f t="shared" si="1766"/>
        <v>0.78</v>
      </c>
      <c r="I747" s="27">
        <f t="shared" si="1732"/>
        <v>0</v>
      </c>
      <c r="J747" s="9">
        <f t="shared" si="1767"/>
        <v>7.028468732471739E-3</v>
      </c>
      <c r="K747" s="9">
        <f t="shared" si="1768"/>
        <v>0</v>
      </c>
      <c r="L747" s="9">
        <f t="shared" si="1769"/>
        <v>0</v>
      </c>
      <c r="M747" s="9">
        <f t="shared" si="1770"/>
        <v>0</v>
      </c>
      <c r="N747" s="28">
        <f t="shared" si="1755"/>
        <v>1.5550000000000002</v>
      </c>
      <c r="O747" s="28">
        <f t="shared" si="1756"/>
        <v>2.17</v>
      </c>
      <c r="P747" s="28">
        <f t="shared" si="1757"/>
        <v>2.4775</v>
      </c>
      <c r="Q747" s="28">
        <f t="shared" si="1758"/>
        <v>2.99</v>
      </c>
      <c r="R747" s="9">
        <f t="shared" ca="1" si="1771"/>
        <v>0</v>
      </c>
      <c r="S747" s="9">
        <f t="shared" ca="1" si="1772"/>
        <v>7.028468732471739E-3</v>
      </c>
      <c r="T747" s="9">
        <f t="shared" ca="1" si="1773"/>
        <v>0</v>
      </c>
      <c r="U747" s="9">
        <f t="shared" ca="1" si="1774"/>
        <v>0</v>
      </c>
      <c r="V747" s="28">
        <f t="shared" ref="V747:Y747" ca="1" si="1906">QUARTILE($F623:$F746,V$2)</f>
        <v>-3.8621204142531229E-2</v>
      </c>
      <c r="W747" s="28">
        <f t="shared" ca="1" si="1906"/>
        <v>-8.4684205864115625E-3</v>
      </c>
      <c r="X747" s="28">
        <f t="shared" ca="1" si="1906"/>
        <v>2.2993340653891081E-2</v>
      </c>
      <c r="Y747" s="28">
        <f t="shared" ca="1" si="1906"/>
        <v>0.21348314606741581</v>
      </c>
      <c r="Z747" s="30">
        <f t="shared" ca="1" si="1746"/>
        <v>-0.9813438667755735</v>
      </c>
      <c r="AA747" s="30">
        <f t="shared" ca="1" si="1747"/>
        <v>-0.15619928666888364</v>
      </c>
      <c r="AB747" s="30">
        <f t="shared" ca="1" si="1748"/>
        <v>0.13027538831839627</v>
      </c>
      <c r="AC747" s="30">
        <f t="shared" ca="1" si="1749"/>
        <v>0.65022076399205864</v>
      </c>
      <c r="AD747">
        <f t="shared" ca="1" si="1776"/>
        <v>0</v>
      </c>
      <c r="AE747">
        <f t="shared" ca="1" si="1777"/>
        <v>7.028468732471739E-3</v>
      </c>
      <c r="AF747">
        <f t="shared" ca="1" si="1778"/>
        <v>0</v>
      </c>
      <c r="AG747" s="31">
        <f t="shared" ca="1" si="1760"/>
        <v>-2.6548672566371501E-2</v>
      </c>
      <c r="AH747" s="31">
        <f t="shared" ca="1" si="1761"/>
        <v>7.8740157480314821E-3</v>
      </c>
      <c r="AI747" s="31">
        <f t="shared" ref="AI747:AK747" ca="1" si="1907">SUM(AD622:AD747)</f>
        <v>-1.0661010309470267</v>
      </c>
      <c r="AJ747" s="31">
        <f t="shared" ca="1" si="1907"/>
        <v>2.6037703845159913E-2</v>
      </c>
      <c r="AK747" s="31">
        <f t="shared" ca="1" si="1907"/>
        <v>0.68301632596786455</v>
      </c>
      <c r="AL747">
        <f ca="1">SUM($AF$129:AF747)</f>
        <v>1.3456169852372786</v>
      </c>
      <c r="AO747">
        <f t="shared" ca="1" si="1780"/>
        <v>7.028468732471739E-3</v>
      </c>
      <c r="AP747">
        <f t="shared" ca="1" si="1781"/>
        <v>0</v>
      </c>
      <c r="AQ747">
        <f t="shared" ca="1" si="1763"/>
        <v>-1.0291850606124364E-2</v>
      </c>
      <c r="AR747" s="31">
        <f t="shared" ref="AR747:AS747" ca="1" si="1908">SUM(AO622:AO747)</f>
        <v>-1.1375431534444571</v>
      </c>
      <c r="AS747" s="31">
        <f t="shared" ca="1" si="1908"/>
        <v>0.78049615231045499</v>
      </c>
      <c r="AT747">
        <f ca="1">SUM($AP$129:AP747)</f>
        <v>1.570640241312055</v>
      </c>
    </row>
    <row r="748" spans="1:46" x14ac:dyDescent="0.25">
      <c r="A748" s="1">
        <v>39797</v>
      </c>
      <c r="B748" s="2">
        <v>868.57</v>
      </c>
      <c r="C748" s="10">
        <f t="shared" si="1794"/>
        <v>-1.2685710388414592E-2</v>
      </c>
      <c r="D748" s="7">
        <v>0.75</v>
      </c>
      <c r="E748" s="7">
        <f t="shared" ca="1" si="1789"/>
        <v>-3.8461538461538547E-2</v>
      </c>
      <c r="F748" s="7">
        <f t="shared" ca="1" si="1790"/>
        <v>-3.8461538461538547E-2</v>
      </c>
      <c r="G748">
        <f t="shared" si="1765"/>
        <v>2.99</v>
      </c>
      <c r="H748">
        <f t="shared" si="1766"/>
        <v>0.75</v>
      </c>
      <c r="I748" s="27">
        <f t="shared" si="1732"/>
        <v>0</v>
      </c>
      <c r="J748" s="9">
        <f t="shared" si="1767"/>
        <v>-1.2685710388414592E-2</v>
      </c>
      <c r="K748" s="9">
        <f t="shared" si="1768"/>
        <v>0</v>
      </c>
      <c r="L748" s="9">
        <f t="shared" si="1769"/>
        <v>0</v>
      </c>
      <c r="M748" s="9">
        <f t="shared" si="1770"/>
        <v>0</v>
      </c>
      <c r="N748" s="28">
        <f t="shared" si="1755"/>
        <v>1.5375000000000001</v>
      </c>
      <c r="O748" s="28">
        <f t="shared" si="1756"/>
        <v>2.16</v>
      </c>
      <c r="P748" s="28">
        <f t="shared" si="1757"/>
        <v>2.4700000000000002</v>
      </c>
      <c r="Q748" s="28">
        <f t="shared" si="1758"/>
        <v>2.98</v>
      </c>
      <c r="R748" s="9">
        <f t="shared" ca="1" si="1771"/>
        <v>0</v>
      </c>
      <c r="S748" s="9">
        <f t="shared" ca="1" si="1772"/>
        <v>-1.2685710388414592E-2</v>
      </c>
      <c r="T748" s="9">
        <f t="shared" ca="1" si="1773"/>
        <v>0</v>
      </c>
      <c r="U748" s="9">
        <f t="shared" ca="1" si="1774"/>
        <v>0</v>
      </c>
      <c r="V748" s="28">
        <f t="shared" ref="V748:Y748" ca="1" si="1909">QUARTILE($F624:$F747,V$2)</f>
        <v>-3.8621204142531229E-2</v>
      </c>
      <c r="W748" s="28">
        <f t="shared" ca="1" si="1909"/>
        <v>-1.0291850606124364E-2</v>
      </c>
      <c r="X748" s="28">
        <f t="shared" ca="1" si="1909"/>
        <v>2.142432152316609E-2</v>
      </c>
      <c r="Y748" s="28">
        <f t="shared" ca="1" si="1909"/>
        <v>0.21348314606741581</v>
      </c>
      <c r="Z748" s="30">
        <f t="shared" ca="1" si="1746"/>
        <v>-0.9813438667755735</v>
      </c>
      <c r="AA748" s="30">
        <f t="shared" ca="1" si="1747"/>
        <v>-0.1591731689092816</v>
      </c>
      <c r="AB748" s="30">
        <f t="shared" ca="1" si="1748"/>
        <v>0.13027538831839627</v>
      </c>
      <c r="AC748" s="30">
        <f t="shared" ca="1" si="1749"/>
        <v>0.65022076399205864</v>
      </c>
      <c r="AD748">
        <f t="shared" ca="1" si="1776"/>
        <v>-1.2685710388414592E-2</v>
      </c>
      <c r="AE748">
        <f t="shared" ca="1" si="1777"/>
        <v>0</v>
      </c>
      <c r="AF748">
        <f t="shared" ca="1" si="1778"/>
        <v>0</v>
      </c>
      <c r="AG748" s="31">
        <f t="shared" ca="1" si="1760"/>
        <v>-2.6548672566371501E-2</v>
      </c>
      <c r="AH748" s="31">
        <f t="shared" ca="1" si="1761"/>
        <v>7.8740157480314821E-3</v>
      </c>
      <c r="AI748" s="31">
        <f t="shared" ref="AI748:AK748" ca="1" si="1910">SUM(AD623:AD748)</f>
        <v>-1.0787867413354413</v>
      </c>
      <c r="AJ748" s="31">
        <f t="shared" ca="1" si="1910"/>
        <v>3.5749531993176542E-2</v>
      </c>
      <c r="AK748" s="31">
        <f t="shared" ca="1" si="1910"/>
        <v>0.68301632596786455</v>
      </c>
      <c r="AL748">
        <f ca="1">SUM($AF$129:AF748)</f>
        <v>1.3456169852372786</v>
      </c>
      <c r="AO748">
        <f t="shared" ca="1" si="1780"/>
        <v>-1.2685710388414592E-2</v>
      </c>
      <c r="AP748">
        <f t="shared" ca="1" si="1781"/>
        <v>0</v>
      </c>
      <c r="AQ748">
        <f t="shared" ca="1" si="1763"/>
        <v>-1.0291850606124364E-2</v>
      </c>
      <c r="AR748" s="31">
        <f t="shared" ref="AR748:AS748" ca="1" si="1911">SUM(AO623:AO748)</f>
        <v>-1.1405170356848551</v>
      </c>
      <c r="AS748" s="31">
        <f t="shared" ca="1" si="1911"/>
        <v>0.78049615231045499</v>
      </c>
      <c r="AT748">
        <f ca="1">SUM($AP$129:AP748)</f>
        <v>1.570640241312055</v>
      </c>
    </row>
    <row r="749" spans="1:46" x14ac:dyDescent="0.25">
      <c r="A749" s="1">
        <v>39798</v>
      </c>
      <c r="B749" s="2">
        <v>913.18</v>
      </c>
      <c r="C749" s="10">
        <f t="shared" si="1794"/>
        <v>5.1360281842568703E-2</v>
      </c>
      <c r="D749" s="7">
        <v>0.65</v>
      </c>
      <c r="E749" s="7">
        <f t="shared" ca="1" si="1789"/>
        <v>-0.1333333333333333</v>
      </c>
      <c r="F749" s="7">
        <f t="shared" ca="1" si="1790"/>
        <v>-0.1333333333333333</v>
      </c>
      <c r="G749">
        <f t="shared" si="1765"/>
        <v>2.98</v>
      </c>
      <c r="H749">
        <f t="shared" si="1766"/>
        <v>0.65</v>
      </c>
      <c r="I749" s="27">
        <f t="shared" si="1732"/>
        <v>0</v>
      </c>
      <c r="J749" s="9">
        <f t="shared" si="1767"/>
        <v>5.1360281842568703E-2</v>
      </c>
      <c r="K749" s="9">
        <f t="shared" si="1768"/>
        <v>0</v>
      </c>
      <c r="L749" s="9">
        <f t="shared" si="1769"/>
        <v>0</v>
      </c>
      <c r="M749" s="9">
        <f t="shared" si="1770"/>
        <v>0</v>
      </c>
      <c r="N749" s="28">
        <f t="shared" si="1755"/>
        <v>1.5150000000000001</v>
      </c>
      <c r="O749" s="28">
        <f t="shared" si="1756"/>
        <v>2.145</v>
      </c>
      <c r="P749" s="28">
        <f t="shared" si="1757"/>
        <v>2.4700000000000002</v>
      </c>
      <c r="Q749" s="28">
        <f t="shared" si="1758"/>
        <v>2.98</v>
      </c>
      <c r="R749" s="9">
        <f t="shared" ca="1" si="1771"/>
        <v>5.1360281842568703E-2</v>
      </c>
      <c r="S749" s="9">
        <f t="shared" ca="1" si="1772"/>
        <v>0</v>
      </c>
      <c r="T749" s="9">
        <f t="shared" ca="1" si="1773"/>
        <v>0</v>
      </c>
      <c r="U749" s="9">
        <f t="shared" ca="1" si="1774"/>
        <v>0</v>
      </c>
      <c r="V749" s="28">
        <f t="shared" ref="V749:Y749" ca="1" si="1912">QUARTILE($F625:$F748,V$2)</f>
        <v>-3.9031339031339124E-2</v>
      </c>
      <c r="W749" s="28">
        <f t="shared" ca="1" si="1912"/>
        <v>-1.0291850606124364E-2</v>
      </c>
      <c r="X749" s="28">
        <f t="shared" ca="1" si="1912"/>
        <v>2.142432152316609E-2</v>
      </c>
      <c r="Y749" s="28">
        <f t="shared" ca="1" si="1912"/>
        <v>0.21348314606741581</v>
      </c>
      <c r="Z749" s="30">
        <f t="shared" ca="1" si="1746"/>
        <v>-0.92998358493300481</v>
      </c>
      <c r="AA749" s="30">
        <f t="shared" ca="1" si="1747"/>
        <v>-0.1591731689092816</v>
      </c>
      <c r="AB749" s="30">
        <f t="shared" ca="1" si="1748"/>
        <v>0.13027538831839627</v>
      </c>
      <c r="AC749" s="30">
        <f t="shared" ca="1" si="1749"/>
        <v>0.64646836267946561</v>
      </c>
      <c r="AD749">
        <f t="shared" ca="1" si="1776"/>
        <v>5.1360281842568703E-2</v>
      </c>
      <c r="AE749">
        <f t="shared" ca="1" si="1777"/>
        <v>0</v>
      </c>
      <c r="AF749">
        <f t="shared" ca="1" si="1778"/>
        <v>0</v>
      </c>
      <c r="AG749" s="31">
        <f t="shared" ca="1" si="1760"/>
        <v>-2.7559055118110187E-2</v>
      </c>
      <c r="AH749" s="31">
        <f t="shared" ca="1" si="1761"/>
        <v>6.5359477124182774E-3</v>
      </c>
      <c r="AI749" s="31">
        <f t="shared" ref="AI749:AK749" ca="1" si="1913">SUM(AD624:AD749)</f>
        <v>-1.0274264594928726</v>
      </c>
      <c r="AJ749" s="31">
        <f t="shared" ca="1" si="1913"/>
        <v>3.5749531993176542E-2</v>
      </c>
      <c r="AK749" s="31">
        <f t="shared" ca="1" si="1913"/>
        <v>0.67926392465527152</v>
      </c>
      <c r="AL749">
        <f ca="1">SUM($AF$129:AF749)</f>
        <v>1.3456169852372786</v>
      </c>
      <c r="AO749">
        <f t="shared" ca="1" si="1780"/>
        <v>5.1360281842568703E-2</v>
      </c>
      <c r="AP749">
        <f t="shared" ca="1" si="1781"/>
        <v>0</v>
      </c>
      <c r="AQ749">
        <f t="shared" ca="1" si="1763"/>
        <v>-1.1300436978605055E-2</v>
      </c>
      <c r="AR749" s="31">
        <f t="shared" ref="AR749:AS749" ca="1" si="1914">SUM(AO624:AO749)</f>
        <v>-1.0891567538422864</v>
      </c>
      <c r="AS749" s="31">
        <f t="shared" ca="1" si="1914"/>
        <v>0.77674375099786208</v>
      </c>
      <c r="AT749">
        <f ca="1">SUM($AP$129:AP749)</f>
        <v>1.570640241312055</v>
      </c>
    </row>
    <row r="750" spans="1:46" x14ac:dyDescent="0.25">
      <c r="A750" s="1">
        <v>39799</v>
      </c>
      <c r="B750" s="2">
        <v>904.42</v>
      </c>
      <c r="C750" s="10">
        <f t="shared" si="1794"/>
        <v>-9.5928513546069683E-3</v>
      </c>
      <c r="D750" s="7">
        <v>0.73</v>
      </c>
      <c r="E750" s="7">
        <f t="shared" ca="1" si="1789"/>
        <v>0.12307692307692308</v>
      </c>
      <c r="F750" s="7">
        <f t="shared" ca="1" si="1790"/>
        <v>0.12307692307692308</v>
      </c>
      <c r="G750">
        <f t="shared" si="1765"/>
        <v>2.98</v>
      </c>
      <c r="H750">
        <f t="shared" si="1766"/>
        <v>0.65</v>
      </c>
      <c r="I750" s="27">
        <f t="shared" si="1732"/>
        <v>3.4334763948497833E-2</v>
      </c>
      <c r="J750" s="9">
        <f t="shared" si="1767"/>
        <v>-9.5928513546069683E-3</v>
      </c>
      <c r="K750" s="9">
        <f t="shared" si="1768"/>
        <v>0</v>
      </c>
      <c r="L750" s="9">
        <f t="shared" si="1769"/>
        <v>0</v>
      </c>
      <c r="M750" s="9">
        <f t="shared" si="1770"/>
        <v>0</v>
      </c>
      <c r="N750" s="28">
        <f t="shared" si="1755"/>
        <v>1.4649999999999999</v>
      </c>
      <c r="O750" s="28">
        <f t="shared" si="1756"/>
        <v>2.12</v>
      </c>
      <c r="P750" s="28">
        <f t="shared" si="1757"/>
        <v>2.4550000000000001</v>
      </c>
      <c r="Q750" s="28">
        <f t="shared" si="1758"/>
        <v>2.87</v>
      </c>
      <c r="R750" s="9">
        <f t="shared" ca="1" si="1771"/>
        <v>0</v>
      </c>
      <c r="S750" s="9">
        <f t="shared" ca="1" si="1772"/>
        <v>0</v>
      </c>
      <c r="T750" s="9">
        <f t="shared" ca="1" si="1773"/>
        <v>0</v>
      </c>
      <c r="U750" s="9">
        <f t="shared" ca="1" si="1774"/>
        <v>-9.5928513546069683E-3</v>
      </c>
      <c r="V750" s="28">
        <f t="shared" ref="V750:Y750" ca="1" si="1915">QUARTILE($F626:$F749,V$2)</f>
        <v>-4.0900383141762559E-2</v>
      </c>
      <c r="W750" s="28">
        <f t="shared" ca="1" si="1915"/>
        <v>-1.1300436978605055E-2</v>
      </c>
      <c r="X750" s="28">
        <f t="shared" ca="1" si="1915"/>
        <v>2.0536247971992161E-2</v>
      </c>
      <c r="Y750" s="28">
        <f t="shared" ca="1" si="1915"/>
        <v>0.21348314606741581</v>
      </c>
      <c r="Z750" s="30">
        <f t="shared" ca="1" si="1746"/>
        <v>-0.91144065693765175</v>
      </c>
      <c r="AA750" s="30">
        <f t="shared" ca="1" si="1747"/>
        <v>-0.1591731689092816</v>
      </c>
      <c r="AB750" s="30">
        <f t="shared" ca="1" si="1748"/>
        <v>0.13027538831839627</v>
      </c>
      <c r="AC750" s="30">
        <f t="shared" ca="1" si="1749"/>
        <v>0.63687551132485865</v>
      </c>
      <c r="AD750">
        <f t="shared" ca="1" si="1776"/>
        <v>0</v>
      </c>
      <c r="AE750">
        <f t="shared" ca="1" si="1777"/>
        <v>0</v>
      </c>
      <c r="AF750">
        <f t="shared" ca="1" si="1778"/>
        <v>-9.5928513546069683E-3</v>
      </c>
      <c r="AG750" s="31">
        <f t="shared" ca="1" si="1760"/>
        <v>-2.6548672566371501E-2</v>
      </c>
      <c r="AH750" s="31">
        <f t="shared" ca="1" si="1761"/>
        <v>7.8740157480314821E-3</v>
      </c>
      <c r="AI750" s="31">
        <f t="shared" ref="AI750:AK750" ca="1" si="1916">SUM(AD625:AD750)</f>
        <v>-1.0088835314975195</v>
      </c>
      <c r="AJ750" s="31">
        <f t="shared" ca="1" si="1916"/>
        <v>3.5749531993176542E-2</v>
      </c>
      <c r="AK750" s="31">
        <f t="shared" ca="1" si="1916"/>
        <v>0.66967107330066455</v>
      </c>
      <c r="AL750">
        <f ca="1">SUM($AF$129:AF750)</f>
        <v>1.3360241338826717</v>
      </c>
      <c r="AO750">
        <f t="shared" ca="1" si="1780"/>
        <v>0</v>
      </c>
      <c r="AP750">
        <f t="shared" ca="1" si="1781"/>
        <v>-9.5928513546069683E-3</v>
      </c>
      <c r="AQ750">
        <f t="shared" ca="1" si="1763"/>
        <v>-1.0291850606124364E-2</v>
      </c>
      <c r="AR750" s="31">
        <f t="shared" ref="AR750:AS750" ca="1" si="1917">SUM(AO625:AO750)</f>
        <v>-1.0706138258469333</v>
      </c>
      <c r="AS750" s="31">
        <f t="shared" ca="1" si="1917"/>
        <v>0.76715089964325511</v>
      </c>
      <c r="AT750">
        <f ca="1">SUM($AP$129:AP750)</f>
        <v>1.561047389957448</v>
      </c>
    </row>
    <row r="751" spans="1:46" x14ac:dyDescent="0.25">
      <c r="A751" s="1">
        <v>39800</v>
      </c>
      <c r="B751" s="2">
        <v>885.28</v>
      </c>
      <c r="C751" s="10">
        <f t="shared" si="1794"/>
        <v>-2.116273412794939E-2</v>
      </c>
      <c r="D751" s="7">
        <v>0.68</v>
      </c>
      <c r="E751" s="7">
        <f t="shared" ca="1" si="1789"/>
        <v>-6.8493150684931448E-2</v>
      </c>
      <c r="F751" s="7">
        <f t="shared" ca="1" si="1790"/>
        <v>-6.8493150684931448E-2</v>
      </c>
      <c r="G751">
        <f t="shared" si="1765"/>
        <v>2.87</v>
      </c>
      <c r="H751">
        <f t="shared" si="1766"/>
        <v>0.65</v>
      </c>
      <c r="I751" s="27">
        <f t="shared" si="1732"/>
        <v>1.3513513513513525E-2</v>
      </c>
      <c r="J751" s="9">
        <f t="shared" si="1767"/>
        <v>-2.116273412794939E-2</v>
      </c>
      <c r="K751" s="9">
        <f t="shared" si="1768"/>
        <v>0</v>
      </c>
      <c r="L751" s="9">
        <f t="shared" si="1769"/>
        <v>0</v>
      </c>
      <c r="M751" s="9">
        <f t="shared" si="1770"/>
        <v>0</v>
      </c>
      <c r="N751" s="28">
        <f t="shared" si="1755"/>
        <v>1.4449999999999998</v>
      </c>
      <c r="O751" s="28">
        <f t="shared" si="1756"/>
        <v>2.11</v>
      </c>
      <c r="P751" s="28">
        <f t="shared" si="1757"/>
        <v>2.4500000000000002</v>
      </c>
      <c r="Q751" s="28">
        <f t="shared" si="1758"/>
        <v>2.82</v>
      </c>
      <c r="R751" s="9">
        <f t="shared" ca="1" si="1771"/>
        <v>-2.116273412794939E-2</v>
      </c>
      <c r="S751" s="9">
        <f t="shared" ca="1" si="1772"/>
        <v>0</v>
      </c>
      <c r="T751" s="9">
        <f t="shared" ca="1" si="1773"/>
        <v>0</v>
      </c>
      <c r="U751" s="9">
        <f t="shared" ca="1" si="1774"/>
        <v>0</v>
      </c>
      <c r="V751" s="28">
        <f t="shared" ref="V751:Y751" ca="1" si="1918">QUARTILE($F627:$F750,V$2)</f>
        <v>-4.0900383141762559E-2</v>
      </c>
      <c r="W751" s="28">
        <f t="shared" ca="1" si="1918"/>
        <v>-1.0291850606124364E-2</v>
      </c>
      <c r="X751" s="28">
        <f t="shared" ca="1" si="1918"/>
        <v>2.142432152316609E-2</v>
      </c>
      <c r="Y751" s="28">
        <f t="shared" ca="1" si="1918"/>
        <v>0.21348314606741581</v>
      </c>
      <c r="Z751" s="30">
        <f t="shared" ca="1" si="1746"/>
        <v>-0.93260339106560108</v>
      </c>
      <c r="AA751" s="30">
        <f t="shared" ca="1" si="1747"/>
        <v>-0.1591731689092816</v>
      </c>
      <c r="AB751" s="30">
        <f t="shared" ca="1" si="1748"/>
        <v>0.13027538831839627</v>
      </c>
      <c r="AC751" s="30">
        <f t="shared" ca="1" si="1749"/>
        <v>0.63682239773005478</v>
      </c>
      <c r="AD751">
        <f t="shared" ca="1" si="1776"/>
        <v>-2.116273412794939E-2</v>
      </c>
      <c r="AE751">
        <f t="shared" ca="1" si="1777"/>
        <v>0</v>
      </c>
      <c r="AF751">
        <f t="shared" ca="1" si="1778"/>
        <v>0</v>
      </c>
      <c r="AG751" s="31">
        <f t="shared" ca="1" si="1760"/>
        <v>-2.7559055118110187E-2</v>
      </c>
      <c r="AH751" s="31">
        <f t="shared" ca="1" si="1761"/>
        <v>7.8740157480314821E-3</v>
      </c>
      <c r="AI751" s="31">
        <f t="shared" ref="AI751:AK751" ca="1" si="1919">SUM(AD626:AD751)</f>
        <v>-1.030046265625469</v>
      </c>
      <c r="AJ751" s="31">
        <f t="shared" ca="1" si="1919"/>
        <v>3.5749531993176542E-2</v>
      </c>
      <c r="AK751" s="31">
        <f t="shared" ca="1" si="1919"/>
        <v>0.66961795970586069</v>
      </c>
      <c r="AL751">
        <f ca="1">SUM($AF$129:AF751)</f>
        <v>1.3360241338826717</v>
      </c>
      <c r="AO751">
        <f t="shared" ca="1" si="1780"/>
        <v>-2.116273412794939E-2</v>
      </c>
      <c r="AP751">
        <f t="shared" ca="1" si="1781"/>
        <v>0</v>
      </c>
      <c r="AQ751">
        <f t="shared" ca="1" si="1763"/>
        <v>-1.0291850606124364E-2</v>
      </c>
      <c r="AR751" s="31">
        <f t="shared" ref="AR751:AS751" ca="1" si="1920">SUM(AO626:AO751)</f>
        <v>-1.0917765599748828</v>
      </c>
      <c r="AS751" s="31">
        <f t="shared" ca="1" si="1920"/>
        <v>0.76709778604845114</v>
      </c>
      <c r="AT751">
        <f ca="1">SUM($AP$129:AP751)</f>
        <v>1.561047389957448</v>
      </c>
    </row>
    <row r="752" spans="1:46" x14ac:dyDescent="0.25">
      <c r="A752" s="1">
        <v>39801</v>
      </c>
      <c r="B752" s="2">
        <v>887.88</v>
      </c>
      <c r="C752" s="10">
        <f t="shared" si="1794"/>
        <v>2.9369239110790066E-3</v>
      </c>
      <c r="D752" s="7">
        <v>0.74</v>
      </c>
      <c r="E752" s="7">
        <f t="shared" ca="1" si="1789"/>
        <v>8.8235294117646967E-2</v>
      </c>
      <c r="F752" s="7">
        <f t="shared" ca="1" si="1790"/>
        <v>8.8235294117646967E-2</v>
      </c>
      <c r="G752">
        <f t="shared" si="1765"/>
        <v>2.82</v>
      </c>
      <c r="H752">
        <f t="shared" si="1766"/>
        <v>0.65</v>
      </c>
      <c r="I752" s="27">
        <f t="shared" si="1732"/>
        <v>4.1474654377880171E-2</v>
      </c>
      <c r="J752" s="9">
        <f t="shared" si="1767"/>
        <v>2.9369239110790066E-3</v>
      </c>
      <c r="K752" s="9">
        <f t="shared" si="1768"/>
        <v>0</v>
      </c>
      <c r="L752" s="9">
        <f t="shared" si="1769"/>
        <v>0</v>
      </c>
      <c r="M752" s="9">
        <f t="shared" si="1770"/>
        <v>0</v>
      </c>
      <c r="N752" s="28">
        <f t="shared" si="1755"/>
        <v>1.42</v>
      </c>
      <c r="O752" s="28">
        <f t="shared" si="1756"/>
        <v>2.0699999999999998</v>
      </c>
      <c r="P752" s="28">
        <f t="shared" si="1757"/>
        <v>2.4424999999999999</v>
      </c>
      <c r="Q752" s="28">
        <f t="shared" si="1758"/>
        <v>2.81</v>
      </c>
      <c r="R752" s="9">
        <f t="shared" ca="1" si="1771"/>
        <v>0</v>
      </c>
      <c r="S752" s="9">
        <f t="shared" ca="1" si="1772"/>
        <v>0</v>
      </c>
      <c r="T752" s="9">
        <f t="shared" ca="1" si="1773"/>
        <v>0</v>
      </c>
      <c r="U752" s="9">
        <f t="shared" ca="1" si="1774"/>
        <v>2.9369239110790066E-3</v>
      </c>
      <c r="V752" s="28">
        <f t="shared" ref="V752:Y752" ca="1" si="1921">QUARTILE($F628:$F751,V$2)</f>
        <v>-4.1627703097603802E-2</v>
      </c>
      <c r="W752" s="28">
        <f t="shared" ca="1" si="1921"/>
        <v>-1.0291850606124364E-2</v>
      </c>
      <c r="X752" s="28">
        <f t="shared" ca="1" si="1921"/>
        <v>2.142432152316609E-2</v>
      </c>
      <c r="Y752" s="28">
        <f t="shared" ca="1" si="1921"/>
        <v>0.21348314606741581</v>
      </c>
      <c r="Z752" s="30">
        <f t="shared" ca="1" si="1746"/>
        <v>-0.92978852004890911</v>
      </c>
      <c r="AA752" s="30">
        <f t="shared" ca="1" si="1747"/>
        <v>-0.1591731689092816</v>
      </c>
      <c r="AB752" s="30">
        <f t="shared" ca="1" si="1748"/>
        <v>0.13027538831839627</v>
      </c>
      <c r="AC752" s="30">
        <f t="shared" ca="1" si="1749"/>
        <v>0.6397593216411338</v>
      </c>
      <c r="AD752">
        <f t="shared" ca="1" si="1776"/>
        <v>0</v>
      </c>
      <c r="AE752">
        <f t="shared" ca="1" si="1777"/>
        <v>0</v>
      </c>
      <c r="AF752">
        <f t="shared" ca="1" si="1778"/>
        <v>2.9369239110790066E-3</v>
      </c>
      <c r="AG752" s="31">
        <f t="shared" ca="1" si="1760"/>
        <v>-2.6548672566371501E-2</v>
      </c>
      <c r="AH752" s="31">
        <f t="shared" ca="1" si="1761"/>
        <v>7.9681274900398336E-3</v>
      </c>
      <c r="AI752" s="31">
        <f t="shared" ref="AI752:AK752" ca="1" si="1922">SUM(AD627:AD752)</f>
        <v>-1.027231394608777</v>
      </c>
      <c r="AJ752" s="31">
        <f t="shared" ca="1" si="1922"/>
        <v>3.5749531993176542E-2</v>
      </c>
      <c r="AK752" s="31">
        <f t="shared" ca="1" si="1922"/>
        <v>0.67255488361693971</v>
      </c>
      <c r="AL752">
        <f ca="1">SUM($AF$129:AF752)</f>
        <v>1.3389610577937507</v>
      </c>
      <c r="AO752">
        <f t="shared" ca="1" si="1780"/>
        <v>0</v>
      </c>
      <c r="AP752">
        <f t="shared" ca="1" si="1781"/>
        <v>2.9369239110790066E-3</v>
      </c>
      <c r="AQ752">
        <f t="shared" ca="1" si="1763"/>
        <v>-8.4684205864115625E-3</v>
      </c>
      <c r="AR752" s="31">
        <f t="shared" ref="AR752:AS752" ca="1" si="1923">SUM(AO627:AO752)</f>
        <v>-1.0889616889581908</v>
      </c>
      <c r="AS752" s="31">
        <f t="shared" ca="1" si="1923"/>
        <v>0.77003470995953016</v>
      </c>
      <c r="AT752">
        <f ca="1">SUM($AP$129:AP752)</f>
        <v>1.563984313868527</v>
      </c>
    </row>
    <row r="753" spans="1:46" x14ac:dyDescent="0.25">
      <c r="A753" s="1">
        <v>39804</v>
      </c>
      <c r="B753" s="2">
        <v>871.63</v>
      </c>
      <c r="C753" s="10">
        <f t="shared" si="1794"/>
        <v>-1.8302022795873316E-2</v>
      </c>
      <c r="D753" s="7">
        <v>0.87</v>
      </c>
      <c r="E753" s="7">
        <f t="shared" ca="1" si="1789"/>
        <v>0.17567567567567566</v>
      </c>
      <c r="F753" s="7">
        <f t="shared" ca="1" si="1790"/>
        <v>0.17567567567567566</v>
      </c>
      <c r="G753">
        <f t="shared" si="1765"/>
        <v>2.81</v>
      </c>
      <c r="H753">
        <f t="shared" si="1766"/>
        <v>0.65</v>
      </c>
      <c r="I753" s="27">
        <f t="shared" si="1732"/>
        <v>0.10185185185185183</v>
      </c>
      <c r="J753" s="9">
        <f t="shared" si="1767"/>
        <v>-1.8302022795873316E-2</v>
      </c>
      <c r="K753" s="9">
        <f t="shared" si="1768"/>
        <v>0</v>
      </c>
      <c r="L753" s="9">
        <f t="shared" si="1769"/>
        <v>0</v>
      </c>
      <c r="M753" s="9">
        <f t="shared" si="1770"/>
        <v>0</v>
      </c>
      <c r="N753" s="28">
        <f t="shared" si="1755"/>
        <v>1.3824999999999998</v>
      </c>
      <c r="O753" s="28">
        <f t="shared" si="1756"/>
        <v>2.0149999999999997</v>
      </c>
      <c r="P753" s="28">
        <f t="shared" si="1757"/>
        <v>2.44</v>
      </c>
      <c r="Q753" s="28">
        <f t="shared" si="1758"/>
        <v>2.81</v>
      </c>
      <c r="R753" s="9">
        <f t="shared" ca="1" si="1771"/>
        <v>0</v>
      </c>
      <c r="S753" s="9">
        <f t="shared" ca="1" si="1772"/>
        <v>0</v>
      </c>
      <c r="T753" s="9">
        <f t="shared" ca="1" si="1773"/>
        <v>0</v>
      </c>
      <c r="U753" s="9">
        <f t="shared" ca="1" si="1774"/>
        <v>-1.8302022795873316E-2</v>
      </c>
      <c r="V753" s="28">
        <f t="shared" ref="V753:Y753" ca="1" si="1924">QUARTILE($F629:$F752,V$2)</f>
        <v>-4.0900383141762559E-2</v>
      </c>
      <c r="W753" s="28">
        <f t="shared" ca="1" si="1924"/>
        <v>-8.4684205864115625E-3</v>
      </c>
      <c r="X753" s="28">
        <f t="shared" ca="1" si="1924"/>
        <v>2.2993340653891081E-2</v>
      </c>
      <c r="Y753" s="28">
        <f t="shared" ca="1" si="1924"/>
        <v>0.21348314606741581</v>
      </c>
      <c r="Z753" s="30">
        <f t="shared" ca="1" si="1746"/>
        <v>-0.92978852004890911</v>
      </c>
      <c r="AA753" s="30">
        <f t="shared" ca="1" si="1747"/>
        <v>-0.16501662811539292</v>
      </c>
      <c r="AB753" s="30">
        <f t="shared" ca="1" si="1748"/>
        <v>0.13027538831839627</v>
      </c>
      <c r="AC753" s="30">
        <f t="shared" ca="1" si="1749"/>
        <v>0.62145729884526046</v>
      </c>
      <c r="AD753">
        <f t="shared" ca="1" si="1776"/>
        <v>0</v>
      </c>
      <c r="AE753">
        <f t="shared" ca="1" si="1777"/>
        <v>0</v>
      </c>
      <c r="AF753">
        <f t="shared" ca="1" si="1778"/>
        <v>-1.8302022795873316E-2</v>
      </c>
      <c r="AG753" s="31">
        <f t="shared" ca="1" si="1760"/>
        <v>-2.6548672566371501E-2</v>
      </c>
      <c r="AH753" s="31">
        <f t="shared" ca="1" si="1761"/>
        <v>8.5836909871244149E-3</v>
      </c>
      <c r="AI753" s="31">
        <f t="shared" ref="AI753:AK753" ca="1" si="1925">SUM(AD628:AD753)</f>
        <v>-1.027231394608777</v>
      </c>
      <c r="AJ753" s="31">
        <f t="shared" ca="1" si="1925"/>
        <v>2.9906072787065214E-2</v>
      </c>
      <c r="AK753" s="31">
        <f t="shared" ca="1" si="1925"/>
        <v>0.65425286082106637</v>
      </c>
      <c r="AL753">
        <f ca="1">SUM($AF$129:AF753)</f>
        <v>1.3206590349978775</v>
      </c>
      <c r="AO753">
        <f t="shared" ca="1" si="1780"/>
        <v>0</v>
      </c>
      <c r="AP753">
        <f t="shared" ca="1" si="1781"/>
        <v>-1.8302022795873316E-2</v>
      </c>
      <c r="AQ753">
        <f t="shared" ca="1" si="1763"/>
        <v>-6.0157373720280405E-3</v>
      </c>
      <c r="AR753" s="31">
        <f t="shared" ref="AR753:AS753" ca="1" si="1926">SUM(AO628:AO753)</f>
        <v>-1.0948051481643022</v>
      </c>
      <c r="AS753" s="31">
        <f t="shared" ca="1" si="1926"/>
        <v>0.75173268716365682</v>
      </c>
      <c r="AT753">
        <f ca="1">SUM($AP$129:AP753)</f>
        <v>1.5456822910726538</v>
      </c>
    </row>
    <row r="754" spans="1:46" x14ac:dyDescent="0.25">
      <c r="A754" s="1">
        <v>39805</v>
      </c>
      <c r="B754" s="2">
        <v>863.16</v>
      </c>
      <c r="C754" s="10">
        <f t="shared" si="1794"/>
        <v>-9.7174259720294483E-3</v>
      </c>
      <c r="D754" s="7">
        <v>0.9</v>
      </c>
      <c r="E754" s="7">
        <f t="shared" ca="1" si="1789"/>
        <v>3.4482758620689724E-2</v>
      </c>
      <c r="F754" s="7">
        <f t="shared" ca="1" si="1790"/>
        <v>3.4482758620689724E-2</v>
      </c>
      <c r="G754">
        <f t="shared" si="1765"/>
        <v>2.81</v>
      </c>
      <c r="H754">
        <f t="shared" si="1766"/>
        <v>0.65</v>
      </c>
      <c r="I754" s="27">
        <f t="shared" si="1732"/>
        <v>0.11574074074074073</v>
      </c>
      <c r="J754" s="9">
        <f t="shared" si="1767"/>
        <v>-9.7174259720294483E-3</v>
      </c>
      <c r="K754" s="9">
        <f t="shared" si="1768"/>
        <v>0</v>
      </c>
      <c r="L754" s="9">
        <f t="shared" si="1769"/>
        <v>0</v>
      </c>
      <c r="M754" s="9">
        <f t="shared" si="1770"/>
        <v>0</v>
      </c>
      <c r="N754" s="28">
        <f t="shared" si="1755"/>
        <v>1.3525</v>
      </c>
      <c r="O754" s="28">
        <f t="shared" si="1756"/>
        <v>1.9449999999999998</v>
      </c>
      <c r="P754" s="28">
        <f t="shared" si="1757"/>
        <v>2.4325000000000001</v>
      </c>
      <c r="Q754" s="28">
        <f t="shared" si="1758"/>
        <v>2.81</v>
      </c>
      <c r="R754" s="9">
        <f t="shared" ca="1" si="1771"/>
        <v>0</v>
      </c>
      <c r="S754" s="9">
        <f t="shared" ca="1" si="1772"/>
        <v>0</v>
      </c>
      <c r="T754" s="9">
        <f t="shared" ca="1" si="1773"/>
        <v>0</v>
      </c>
      <c r="U754" s="9">
        <f t="shared" ca="1" si="1774"/>
        <v>-9.7174259720294483E-3</v>
      </c>
      <c r="V754" s="28">
        <f t="shared" ref="V754:Y754" ca="1" si="1927">QUARTILE($F630:$F753,V$2)</f>
        <v>-4.0900383141762559E-2</v>
      </c>
      <c r="W754" s="28">
        <f t="shared" ca="1" si="1927"/>
        <v>-6.0157373720280405E-3</v>
      </c>
      <c r="X754" s="28">
        <f t="shared" ca="1" si="1927"/>
        <v>2.3326898326898271E-2</v>
      </c>
      <c r="Y754" s="28">
        <f t="shared" ca="1" si="1927"/>
        <v>0.21348314606741581</v>
      </c>
      <c r="Z754" s="30">
        <f t="shared" ca="1" si="1746"/>
        <v>-0.90042325457389838</v>
      </c>
      <c r="AA754" s="30">
        <f t="shared" ca="1" si="1747"/>
        <v>-0.16501662811539292</v>
      </c>
      <c r="AB754" s="30">
        <f t="shared" ca="1" si="1748"/>
        <v>0.13027538831839627</v>
      </c>
      <c r="AC754" s="30">
        <f t="shared" ca="1" si="1749"/>
        <v>0.61173987287323106</v>
      </c>
      <c r="AD754">
        <f t="shared" ca="1" si="1776"/>
        <v>0</v>
      </c>
      <c r="AE754">
        <f t="shared" ca="1" si="1777"/>
        <v>0</v>
      </c>
      <c r="AF754">
        <f t="shared" ca="1" si="1778"/>
        <v>-9.7174259720294483E-3</v>
      </c>
      <c r="AG754" s="31">
        <f t="shared" ca="1" si="1760"/>
        <v>-2.6548672566371501E-2</v>
      </c>
      <c r="AH754" s="31">
        <f t="shared" ca="1" si="1761"/>
        <v>1.2448132780082943E-2</v>
      </c>
      <c r="AI754" s="31">
        <f t="shared" ref="AI754:AK754" ca="1" si="1928">SUM(AD629:AD754)</f>
        <v>-0.99786612913376604</v>
      </c>
      <c r="AJ754" s="31">
        <f t="shared" ca="1" si="1928"/>
        <v>2.9906072787065214E-2</v>
      </c>
      <c r="AK754" s="31">
        <f t="shared" ca="1" si="1928"/>
        <v>0.64453543484903697</v>
      </c>
      <c r="AL754">
        <f ca="1">SUM($AF$129:AF754)</f>
        <v>1.3109416090258481</v>
      </c>
      <c r="AO754">
        <f t="shared" ca="1" si="1780"/>
        <v>0</v>
      </c>
      <c r="AP754">
        <f t="shared" ca="1" si="1781"/>
        <v>-9.7174259720294483E-3</v>
      </c>
      <c r="AQ754">
        <f t="shared" ca="1" si="1763"/>
        <v>-4.3518571077179047E-3</v>
      </c>
      <c r="AR754" s="31">
        <f t="shared" ref="AR754:AS754" ca="1" si="1929">SUM(AO629:AO754)</f>
        <v>-1.065439882689291</v>
      </c>
      <c r="AS754" s="31">
        <f t="shared" ca="1" si="1929"/>
        <v>0.74201526119162742</v>
      </c>
      <c r="AT754">
        <f ca="1">SUM($AP$129:AP754)</f>
        <v>1.5359648651006244</v>
      </c>
    </row>
    <row r="755" spans="1:46" x14ac:dyDescent="0.25">
      <c r="A755" s="1">
        <v>39806</v>
      </c>
      <c r="B755" s="2">
        <v>868.15</v>
      </c>
      <c r="C755" s="10">
        <f t="shared" si="1794"/>
        <v>5.7810834607720579E-3</v>
      </c>
      <c r="D755" s="7">
        <v>0.9</v>
      </c>
      <c r="E755" s="7">
        <f t="shared" ca="1" si="1789"/>
        <v>0</v>
      </c>
      <c r="F755" s="7">
        <f t="shared" ca="1" si="1790"/>
        <v>0</v>
      </c>
      <c r="G755">
        <f t="shared" si="1765"/>
        <v>2.81</v>
      </c>
      <c r="H755">
        <f t="shared" si="1766"/>
        <v>0.65</v>
      </c>
      <c r="I755" s="27">
        <f t="shared" si="1732"/>
        <v>0.11574074074074073</v>
      </c>
      <c r="J755" s="9">
        <f t="shared" si="1767"/>
        <v>5.7810834607720579E-3</v>
      </c>
      <c r="K755" s="9">
        <f t="shared" si="1768"/>
        <v>0</v>
      </c>
      <c r="L755" s="9">
        <f t="shared" si="1769"/>
        <v>0</v>
      </c>
      <c r="M755" s="9">
        <f t="shared" si="1770"/>
        <v>0</v>
      </c>
      <c r="N755" s="28">
        <f t="shared" si="1755"/>
        <v>1.3250000000000002</v>
      </c>
      <c r="O755" s="28">
        <f t="shared" si="1756"/>
        <v>1.855</v>
      </c>
      <c r="P755" s="28">
        <f t="shared" si="1757"/>
        <v>2.4224999999999999</v>
      </c>
      <c r="Q755" s="28">
        <f t="shared" si="1758"/>
        <v>2.81</v>
      </c>
      <c r="R755" s="9">
        <f t="shared" ca="1" si="1771"/>
        <v>0</v>
      </c>
      <c r="S755" s="9">
        <f t="shared" ca="1" si="1772"/>
        <v>0</v>
      </c>
      <c r="T755" s="9">
        <f t="shared" ca="1" si="1773"/>
        <v>5.7810834607720579E-3</v>
      </c>
      <c r="U755" s="9">
        <f t="shared" ca="1" si="1774"/>
        <v>0</v>
      </c>
      <c r="V755" s="28">
        <f t="shared" ref="V755:Y755" ca="1" si="1930">QUARTILE($F631:$F754,V$2)</f>
        <v>-4.0900383141762559E-2</v>
      </c>
      <c r="W755" s="28">
        <f t="shared" ca="1" si="1930"/>
        <v>-4.3518571077179047E-3</v>
      </c>
      <c r="X755" s="28">
        <f t="shared" ca="1" si="1930"/>
        <v>2.4244004171011413E-2</v>
      </c>
      <c r="Y755" s="28">
        <f t="shared" ca="1" si="1930"/>
        <v>0.21348314606741581</v>
      </c>
      <c r="Z755" s="30">
        <f t="shared" ca="1" si="1746"/>
        <v>-0.90042325457389838</v>
      </c>
      <c r="AA755" s="30">
        <f t="shared" ca="1" si="1747"/>
        <v>-0.16129921393934182</v>
      </c>
      <c r="AB755" s="30">
        <f t="shared" ca="1" si="1748"/>
        <v>0.13605647177916833</v>
      </c>
      <c r="AC755" s="30">
        <f t="shared" ca="1" si="1749"/>
        <v>0.61173987287323106</v>
      </c>
      <c r="AD755">
        <f t="shared" ca="1" si="1776"/>
        <v>0</v>
      </c>
      <c r="AE755">
        <f t="shared" ca="1" si="1777"/>
        <v>5.7810834607720579E-3</v>
      </c>
      <c r="AF755">
        <f t="shared" ca="1" si="1778"/>
        <v>0</v>
      </c>
      <c r="AG755" s="31">
        <f t="shared" ca="1" si="1760"/>
        <v>-2.6548672566371501E-2</v>
      </c>
      <c r="AH755" s="31">
        <f t="shared" ca="1" si="1761"/>
        <v>1.2448132780082943E-2</v>
      </c>
      <c r="AI755" s="31">
        <f t="shared" ref="AI755:AK755" ca="1" si="1931">SUM(AD630:AD755)</f>
        <v>-0.99786612913376604</v>
      </c>
      <c r="AJ755" s="31">
        <f t="shared" ca="1" si="1931"/>
        <v>3.9404570423888376E-2</v>
      </c>
      <c r="AK755" s="31">
        <f t="shared" ca="1" si="1931"/>
        <v>0.64453543484903697</v>
      </c>
      <c r="AL755">
        <f ca="1">SUM($AF$129:AF755)</f>
        <v>1.3109416090258481</v>
      </c>
      <c r="AO755">
        <f t="shared" ca="1" si="1780"/>
        <v>0</v>
      </c>
      <c r="AP755">
        <f t="shared" ca="1" si="1781"/>
        <v>5.7810834607720579E-3</v>
      </c>
      <c r="AQ755">
        <f t="shared" ca="1" si="1763"/>
        <v>-4.3518571077179047E-3</v>
      </c>
      <c r="AR755" s="31">
        <f t="shared" ref="AR755:AS755" ca="1" si="1932">SUM(AO630:AO755)</f>
        <v>-1.0617224685132398</v>
      </c>
      <c r="AS755" s="31">
        <f t="shared" ca="1" si="1932"/>
        <v>0.74779634465239953</v>
      </c>
      <c r="AT755">
        <f ca="1">SUM($AP$129:AP755)</f>
        <v>1.5417459485613965</v>
      </c>
    </row>
    <row r="756" spans="1:46" x14ac:dyDescent="0.25">
      <c r="A756" s="1">
        <v>39808</v>
      </c>
      <c r="B756" s="2">
        <v>872.8</v>
      </c>
      <c r="C756" s="10">
        <f t="shared" si="1794"/>
        <v>5.3562172435638739E-3</v>
      </c>
      <c r="D756" s="7">
        <v>0.89</v>
      </c>
      <c r="E756" s="7">
        <f t="shared" ca="1" si="1789"/>
        <v>-1.1111111111111072E-2</v>
      </c>
      <c r="F756" s="7">
        <f t="shared" ca="1" si="1790"/>
        <v>-1.1111111111111072E-2</v>
      </c>
      <c r="G756">
        <f t="shared" si="1765"/>
        <v>2.81</v>
      </c>
      <c r="H756">
        <f t="shared" si="1766"/>
        <v>0.65</v>
      </c>
      <c r="I756" s="27">
        <f t="shared" si="1732"/>
        <v>0.1111111111111111</v>
      </c>
      <c r="J756" s="9">
        <f t="shared" si="1767"/>
        <v>5.3562172435638739E-3</v>
      </c>
      <c r="K756" s="9">
        <f t="shared" si="1768"/>
        <v>0</v>
      </c>
      <c r="L756" s="9">
        <f t="shared" si="1769"/>
        <v>0</v>
      </c>
      <c r="M756" s="9">
        <f t="shared" si="1770"/>
        <v>0</v>
      </c>
      <c r="N756" s="28">
        <f t="shared" si="1755"/>
        <v>1.3025</v>
      </c>
      <c r="O756" s="28">
        <f t="shared" si="1756"/>
        <v>1.82</v>
      </c>
      <c r="P756" s="28">
        <f t="shared" si="1757"/>
        <v>2.4125000000000001</v>
      </c>
      <c r="Q756" s="28">
        <f t="shared" si="1758"/>
        <v>2.81</v>
      </c>
      <c r="R756" s="9">
        <f t="shared" ca="1" si="1771"/>
        <v>0</v>
      </c>
      <c r="S756" s="9">
        <f t="shared" ca="1" si="1772"/>
        <v>5.3562172435638739E-3</v>
      </c>
      <c r="T756" s="9">
        <f t="shared" ca="1" si="1773"/>
        <v>0</v>
      </c>
      <c r="U756" s="9">
        <f t="shared" ca="1" si="1774"/>
        <v>0</v>
      </c>
      <c r="V756" s="28">
        <f t="shared" ref="V756:Y756" ca="1" si="1933">QUARTILE($F632:$F755,V$2)</f>
        <v>-4.0900383141762559E-2</v>
      </c>
      <c r="W756" s="28">
        <f t="shared" ca="1" si="1933"/>
        <v>-4.3518571077179047E-3</v>
      </c>
      <c r="X756" s="28">
        <f t="shared" ca="1" si="1933"/>
        <v>2.4244004171011413E-2</v>
      </c>
      <c r="Y756" s="28">
        <f t="shared" ca="1" si="1933"/>
        <v>0.21348314606741581</v>
      </c>
      <c r="Z756" s="30">
        <f t="shared" ca="1" si="1746"/>
        <v>-0.90042325457389838</v>
      </c>
      <c r="AA756" s="30">
        <f t="shared" ca="1" si="1747"/>
        <v>-0.15721022553227404</v>
      </c>
      <c r="AB756" s="30">
        <f t="shared" ca="1" si="1748"/>
        <v>0.13605647177916833</v>
      </c>
      <c r="AC756" s="30">
        <f t="shared" ca="1" si="1749"/>
        <v>0.61173987287323106</v>
      </c>
      <c r="AD756">
        <f t="shared" ca="1" si="1776"/>
        <v>0</v>
      </c>
      <c r="AE756">
        <f t="shared" ca="1" si="1777"/>
        <v>5.3562172435638739E-3</v>
      </c>
      <c r="AF756">
        <f t="shared" ca="1" si="1778"/>
        <v>0</v>
      </c>
      <c r="AG756" s="31">
        <f t="shared" ca="1" si="1760"/>
        <v>-2.6548672566371501E-2</v>
      </c>
      <c r="AH756" s="31">
        <f t="shared" ca="1" si="1761"/>
        <v>1.2448132780082943E-2</v>
      </c>
      <c r="AI756" s="31">
        <f t="shared" ref="AI756:AK756" ca="1" si="1934">SUM(AD631:AD756)</f>
        <v>-0.99786612913376604</v>
      </c>
      <c r="AJ756" s="31">
        <f t="shared" ca="1" si="1934"/>
        <v>4.3493558830956146E-2</v>
      </c>
      <c r="AK756" s="31">
        <f t="shared" ca="1" si="1934"/>
        <v>0.64453543484903697</v>
      </c>
      <c r="AL756">
        <f ca="1">SUM($AF$129:AF756)</f>
        <v>1.3109416090258481</v>
      </c>
      <c r="AO756">
        <f t="shared" ca="1" si="1780"/>
        <v>5.3562172435638739E-3</v>
      </c>
      <c r="AP756">
        <f t="shared" ca="1" si="1781"/>
        <v>0</v>
      </c>
      <c r="AQ756">
        <f t="shared" ca="1" si="1763"/>
        <v>-4.3518571077179047E-3</v>
      </c>
      <c r="AR756" s="31">
        <f t="shared" ref="AR756:AS756" ca="1" si="1935">SUM(AO631:AO756)</f>
        <v>-1.0576334801061722</v>
      </c>
      <c r="AS756" s="31">
        <f t="shared" ca="1" si="1935"/>
        <v>0.74779634465239953</v>
      </c>
      <c r="AT756">
        <f ca="1">SUM($AP$129:AP756)</f>
        <v>1.5417459485613965</v>
      </c>
    </row>
    <row r="757" spans="1:46" x14ac:dyDescent="0.25">
      <c r="A757" s="1">
        <v>39811</v>
      </c>
      <c r="B757" s="2">
        <v>869.42</v>
      </c>
      <c r="C757" s="10">
        <f t="shared" si="1794"/>
        <v>-3.8725939505041196E-3</v>
      </c>
      <c r="D757" s="7">
        <v>0.78</v>
      </c>
      <c r="E757" s="7">
        <f t="shared" ca="1" si="1789"/>
        <v>-0.1235955056179775</v>
      </c>
      <c r="F757" s="7">
        <f t="shared" ca="1" si="1790"/>
        <v>-0.1235955056179775</v>
      </c>
      <c r="G757">
        <f t="shared" si="1765"/>
        <v>2.81</v>
      </c>
      <c r="H757">
        <f t="shared" si="1766"/>
        <v>0.65</v>
      </c>
      <c r="I757" s="27">
        <f t="shared" si="1732"/>
        <v>6.0185185185185182E-2</v>
      </c>
      <c r="J757" s="9">
        <f t="shared" si="1767"/>
        <v>-3.8725939505041196E-3</v>
      </c>
      <c r="K757" s="9">
        <f t="shared" si="1768"/>
        <v>0</v>
      </c>
      <c r="L757" s="9">
        <f t="shared" si="1769"/>
        <v>0</v>
      </c>
      <c r="M757" s="9">
        <f t="shared" si="1770"/>
        <v>0</v>
      </c>
      <c r="N757" s="28">
        <f t="shared" si="1755"/>
        <v>1.2775000000000001</v>
      </c>
      <c r="O757" s="28">
        <f t="shared" si="1756"/>
        <v>1.8</v>
      </c>
      <c r="P757" s="28">
        <f t="shared" si="1757"/>
        <v>2.4024999999999999</v>
      </c>
      <c r="Q757" s="28">
        <f t="shared" si="1758"/>
        <v>2.81</v>
      </c>
      <c r="R757" s="9">
        <f t="shared" ca="1" si="1771"/>
        <v>-3.8725939505041196E-3</v>
      </c>
      <c r="S757" s="9">
        <f t="shared" ca="1" si="1772"/>
        <v>0</v>
      </c>
      <c r="T757" s="9">
        <f t="shared" ca="1" si="1773"/>
        <v>0</v>
      </c>
      <c r="U757" s="9">
        <f t="shared" ca="1" si="1774"/>
        <v>0</v>
      </c>
      <c r="V757" s="28">
        <f t="shared" ref="V757:Y757" ca="1" si="1936">QUARTILE($F633:$F756,V$2)</f>
        <v>-4.0900383141762559E-2</v>
      </c>
      <c r="W757" s="28">
        <f t="shared" ca="1" si="1936"/>
        <v>-4.3518571077179047E-3</v>
      </c>
      <c r="X757" s="28">
        <f t="shared" ca="1" si="1936"/>
        <v>2.4244004171011413E-2</v>
      </c>
      <c r="Y757" s="28">
        <f t="shared" ca="1" si="1936"/>
        <v>0.21348314606741581</v>
      </c>
      <c r="Z757" s="30">
        <f t="shared" ca="1" si="1746"/>
        <v>-0.90429584852440248</v>
      </c>
      <c r="AA757" s="30">
        <f t="shared" ca="1" si="1747"/>
        <v>-0.15721022553227404</v>
      </c>
      <c r="AB757" s="30">
        <f t="shared" ca="1" si="1748"/>
        <v>0.13222053427916822</v>
      </c>
      <c r="AC757" s="30">
        <f t="shared" ca="1" si="1749"/>
        <v>0.61173987287323106</v>
      </c>
      <c r="AD757">
        <f t="shared" ca="1" si="1776"/>
        <v>-3.8725939505041196E-3</v>
      </c>
      <c r="AE757">
        <f t="shared" ca="1" si="1777"/>
        <v>0</v>
      </c>
      <c r="AF757">
        <f t="shared" ca="1" si="1778"/>
        <v>0</v>
      </c>
      <c r="AG757" s="31">
        <f t="shared" ca="1" si="1760"/>
        <v>-2.7559055118110187E-2</v>
      </c>
      <c r="AH757" s="31">
        <f t="shared" ca="1" si="1761"/>
        <v>1.2448132780082943E-2</v>
      </c>
      <c r="AI757" s="31">
        <f t="shared" ref="AI757:AK757" ca="1" si="1937">SUM(AD632:AD757)</f>
        <v>-1.0017387230842703</v>
      </c>
      <c r="AJ757" s="31">
        <f t="shared" ca="1" si="1937"/>
        <v>3.9657621330956079E-2</v>
      </c>
      <c r="AK757" s="31">
        <f t="shared" ca="1" si="1937"/>
        <v>0.64453543484903697</v>
      </c>
      <c r="AL757">
        <f ca="1">SUM($AF$129:AF757)</f>
        <v>1.3109416090258481</v>
      </c>
      <c r="AO757">
        <f t="shared" ca="1" si="1780"/>
        <v>-3.8725939505041196E-3</v>
      </c>
      <c r="AP757">
        <f t="shared" ca="1" si="1781"/>
        <v>0</v>
      </c>
      <c r="AQ757">
        <f t="shared" ca="1" si="1763"/>
        <v>-4.3518571077179047E-3</v>
      </c>
      <c r="AR757" s="31">
        <f t="shared" ref="AR757:AS757" ca="1" si="1938">SUM(AO632:AO757)</f>
        <v>-1.0615060740566764</v>
      </c>
      <c r="AS757" s="31">
        <f t="shared" ca="1" si="1938"/>
        <v>0.74396040715239964</v>
      </c>
      <c r="AT757">
        <f ca="1">SUM($AP$129:AP757)</f>
        <v>1.5417459485613965</v>
      </c>
    </row>
    <row r="758" spans="1:46" x14ac:dyDescent="0.25">
      <c r="A758" s="1">
        <v>39812</v>
      </c>
      <c r="B758" s="2">
        <v>890.64</v>
      </c>
      <c r="C758" s="10">
        <f t="shared" si="1794"/>
        <v>2.4407075981688973E-2</v>
      </c>
      <c r="D758" s="7">
        <v>0.75</v>
      </c>
      <c r="E758" s="7">
        <f t="shared" ca="1" si="1789"/>
        <v>-3.8461538461538547E-2</v>
      </c>
      <c r="F758" s="7">
        <f t="shared" ca="1" si="1790"/>
        <v>-3.8461538461538547E-2</v>
      </c>
      <c r="G758">
        <f t="shared" si="1765"/>
        <v>2.81</v>
      </c>
      <c r="H758">
        <f t="shared" si="1766"/>
        <v>0.65</v>
      </c>
      <c r="I758" s="27">
        <f t="shared" si="1732"/>
        <v>4.629629629629628E-2</v>
      </c>
      <c r="J758" s="9">
        <f t="shared" si="1767"/>
        <v>2.4407075981688973E-2</v>
      </c>
      <c r="K758" s="9">
        <f t="shared" si="1768"/>
        <v>0</v>
      </c>
      <c r="L758" s="9">
        <f t="shared" si="1769"/>
        <v>0</v>
      </c>
      <c r="M758" s="9">
        <f t="shared" si="1770"/>
        <v>0</v>
      </c>
      <c r="N758" s="28">
        <f t="shared" si="1755"/>
        <v>1.27</v>
      </c>
      <c r="O758" s="28">
        <f t="shared" si="1756"/>
        <v>1.78</v>
      </c>
      <c r="P758" s="28">
        <f t="shared" si="1757"/>
        <v>2.3925000000000001</v>
      </c>
      <c r="Q758" s="28">
        <f t="shared" si="1758"/>
        <v>2.81</v>
      </c>
      <c r="R758" s="9">
        <f t="shared" ca="1" si="1771"/>
        <v>0</v>
      </c>
      <c r="S758" s="9">
        <f t="shared" ca="1" si="1772"/>
        <v>2.4407075981688973E-2</v>
      </c>
      <c r="T758" s="9">
        <f t="shared" ca="1" si="1773"/>
        <v>0</v>
      </c>
      <c r="U758" s="9">
        <f t="shared" ca="1" si="1774"/>
        <v>0</v>
      </c>
      <c r="V758" s="28">
        <f t="shared" ref="V758:Y758" ca="1" si="1939">QUARTILE($F634:$F757,V$2)</f>
        <v>-4.1627703097603802E-2</v>
      </c>
      <c r="W758" s="28">
        <f t="shared" ca="1" si="1939"/>
        <v>-4.3518571077179047E-3</v>
      </c>
      <c r="X758" s="28">
        <f t="shared" ca="1" si="1939"/>
        <v>2.4244004171011413E-2</v>
      </c>
      <c r="Y758" s="28">
        <f t="shared" ca="1" si="1939"/>
        <v>0.21348314606741581</v>
      </c>
      <c r="Z758" s="30">
        <f t="shared" ca="1" si="1746"/>
        <v>-0.90429584852440248</v>
      </c>
      <c r="AA758" s="30">
        <f t="shared" ca="1" si="1747"/>
        <v>-0.11459953995925173</v>
      </c>
      <c r="AB758" s="30">
        <f t="shared" ca="1" si="1748"/>
        <v>0.13222053427916822</v>
      </c>
      <c r="AC758" s="30">
        <f t="shared" ca="1" si="1749"/>
        <v>0.61173987287323106</v>
      </c>
      <c r="AD758">
        <f t="shared" ca="1" si="1776"/>
        <v>2.4407075981688973E-2</v>
      </c>
      <c r="AE758">
        <f t="shared" ca="1" si="1777"/>
        <v>0</v>
      </c>
      <c r="AF758">
        <f t="shared" ca="1" si="1778"/>
        <v>0</v>
      </c>
      <c r="AG758" s="31">
        <f t="shared" ca="1" si="1760"/>
        <v>-3.0172413793103425E-2</v>
      </c>
      <c r="AH758" s="31">
        <f t="shared" ca="1" si="1761"/>
        <v>1.2448132780082943E-2</v>
      </c>
      <c r="AI758" s="31">
        <f t="shared" ref="AI758:AK758" ca="1" si="1940">SUM(AD633:AD758)</f>
        <v>-0.97733164710258125</v>
      </c>
      <c r="AJ758" s="31">
        <f t="shared" ca="1" si="1940"/>
        <v>5.7861230922289425E-2</v>
      </c>
      <c r="AK758" s="31">
        <f t="shared" ca="1" si="1940"/>
        <v>0.64453543484903697</v>
      </c>
      <c r="AL758">
        <f ca="1">SUM($AF$129:AF758)</f>
        <v>1.3109416090258481</v>
      </c>
      <c r="AO758">
        <f t="shared" ca="1" si="1780"/>
        <v>2.4407075981688973E-2</v>
      </c>
      <c r="AP758">
        <f t="shared" ca="1" si="1781"/>
        <v>0</v>
      </c>
      <c r="AQ758">
        <f t="shared" ca="1" si="1763"/>
        <v>-6.9369881471188499E-3</v>
      </c>
      <c r="AR758" s="31">
        <f t="shared" ref="AR758:AS758" ca="1" si="1941">SUM(AO633:AO758)</f>
        <v>-1.0188953884836542</v>
      </c>
      <c r="AS758" s="31">
        <f t="shared" ca="1" si="1941"/>
        <v>0.74396040715239964</v>
      </c>
      <c r="AT758">
        <f ca="1">SUM($AP$129:AP758)</f>
        <v>1.5417459485613965</v>
      </c>
    </row>
    <row r="759" spans="1:46" x14ac:dyDescent="0.25">
      <c r="A759" s="1">
        <v>39813</v>
      </c>
      <c r="B759" s="2">
        <v>903.25</v>
      </c>
      <c r="C759" s="10">
        <f t="shared" si="1794"/>
        <v>1.4158358034671713E-2</v>
      </c>
      <c r="D759" s="7">
        <v>0.76</v>
      </c>
      <c r="E759" s="7">
        <f t="shared" ca="1" si="1789"/>
        <v>1.3333333333333419E-2</v>
      </c>
      <c r="F759" s="7">
        <f t="shared" ca="1" si="1790"/>
        <v>1.3333333333333419E-2</v>
      </c>
      <c r="G759">
        <f t="shared" si="1765"/>
        <v>2.81</v>
      </c>
      <c r="H759">
        <f t="shared" si="1766"/>
        <v>0.65</v>
      </c>
      <c r="I759" s="27">
        <f t="shared" si="1732"/>
        <v>5.0925925925925916E-2</v>
      </c>
      <c r="J759" s="9">
        <f t="shared" si="1767"/>
        <v>1.4158358034671713E-2</v>
      </c>
      <c r="K759" s="9">
        <f t="shared" si="1768"/>
        <v>0</v>
      </c>
      <c r="L759" s="9">
        <f t="shared" si="1769"/>
        <v>0</v>
      </c>
      <c r="M759" s="9">
        <f t="shared" si="1770"/>
        <v>0</v>
      </c>
      <c r="N759" s="28">
        <f t="shared" si="1755"/>
        <v>1.2625</v>
      </c>
      <c r="O759" s="28">
        <f t="shared" si="1756"/>
        <v>1.7450000000000001</v>
      </c>
      <c r="P759" s="28">
        <f t="shared" si="1757"/>
        <v>2.375</v>
      </c>
      <c r="Q759" s="28">
        <f t="shared" si="1758"/>
        <v>2.81</v>
      </c>
      <c r="R759" s="9">
        <f t="shared" ca="1" si="1771"/>
        <v>0</v>
      </c>
      <c r="S759" s="9">
        <f t="shared" ca="1" si="1772"/>
        <v>0</v>
      </c>
      <c r="T759" s="9">
        <f t="shared" ca="1" si="1773"/>
        <v>1.4158358034671713E-2</v>
      </c>
      <c r="U759" s="9">
        <f t="shared" ca="1" si="1774"/>
        <v>0</v>
      </c>
      <c r="V759" s="28">
        <f t="shared" ref="V759:Y759" ca="1" si="1942">QUARTILE($F635:$F758,V$2)</f>
        <v>-4.1627703097603802E-2</v>
      </c>
      <c r="W759" s="28">
        <f t="shared" ca="1" si="1942"/>
        <v>-6.9369881471188499E-3</v>
      </c>
      <c r="X759" s="28">
        <f t="shared" ca="1" si="1942"/>
        <v>2.4244004171011413E-2</v>
      </c>
      <c r="Y759" s="28">
        <f t="shared" ca="1" si="1942"/>
        <v>0.21348314606741581</v>
      </c>
      <c r="Z759" s="30">
        <f t="shared" ca="1" si="1746"/>
        <v>-0.90429584852440248</v>
      </c>
      <c r="AA759" s="30">
        <f t="shared" ca="1" si="1747"/>
        <v>-0.11569345840683889</v>
      </c>
      <c r="AB759" s="30">
        <f t="shared" ca="1" si="1748"/>
        <v>0.14637889231383994</v>
      </c>
      <c r="AC759" s="30">
        <f t="shared" ca="1" si="1749"/>
        <v>0.61173987287323106</v>
      </c>
      <c r="AD759">
        <f t="shared" ca="1" si="1776"/>
        <v>0</v>
      </c>
      <c r="AE759">
        <f t="shared" ca="1" si="1777"/>
        <v>0</v>
      </c>
      <c r="AF759">
        <f t="shared" ca="1" si="1778"/>
        <v>1.4158358034671713E-2</v>
      </c>
      <c r="AG759" s="31">
        <f t="shared" ca="1" si="1760"/>
        <v>-3.0172413793103425E-2</v>
      </c>
      <c r="AH759" s="31">
        <f t="shared" ca="1" si="1761"/>
        <v>1.2738853503184711E-2</v>
      </c>
      <c r="AI759" s="31">
        <f t="shared" ref="AI759:AK759" ca="1" si="1943">SUM(AD634:AD759)</f>
        <v>-0.97733164710258125</v>
      </c>
      <c r="AJ759" s="31">
        <f t="shared" ca="1" si="1943"/>
        <v>5.6767312474702292E-2</v>
      </c>
      <c r="AK759" s="31">
        <f t="shared" ca="1" si="1943"/>
        <v>0.65869379288370866</v>
      </c>
      <c r="AL759">
        <f ca="1">SUM($AF$129:AF759)</f>
        <v>1.3250999670605199</v>
      </c>
      <c r="AO759">
        <f t="shared" ca="1" si="1780"/>
        <v>0</v>
      </c>
      <c r="AP759">
        <f t="shared" ca="1" si="1781"/>
        <v>1.4158358034671713E-2</v>
      </c>
      <c r="AQ759">
        <f t="shared" ca="1" si="1763"/>
        <v>-4.3518571077179047E-3</v>
      </c>
      <c r="AR759" s="31">
        <f t="shared" ref="AR759:AS759" ca="1" si="1944">SUM(AO634:AO759)</f>
        <v>-1.0199893069312411</v>
      </c>
      <c r="AS759" s="31">
        <f t="shared" ca="1" si="1944"/>
        <v>0.75811876518707133</v>
      </c>
      <c r="AT759">
        <f ca="1">SUM($AP$129:AP759)</f>
        <v>1.5559043065960683</v>
      </c>
    </row>
    <row r="760" spans="1:46" x14ac:dyDescent="0.25">
      <c r="A760" s="1">
        <v>39815</v>
      </c>
      <c r="B760" s="2">
        <v>931.8</v>
      </c>
      <c r="C760" s="10">
        <f t="shared" si="1794"/>
        <v>3.1608081926376923E-2</v>
      </c>
      <c r="D760" s="7">
        <v>0.88</v>
      </c>
      <c r="E760" s="7">
        <f t="shared" ca="1" si="1789"/>
        <v>0.15789473684210531</v>
      </c>
      <c r="F760" s="7">
        <f t="shared" ca="1" si="1790"/>
        <v>0.15789473684210531</v>
      </c>
      <c r="G760">
        <f t="shared" si="1765"/>
        <v>2.81</v>
      </c>
      <c r="H760">
        <f t="shared" si="1766"/>
        <v>0.65</v>
      </c>
      <c r="I760" s="27">
        <f t="shared" si="1732"/>
        <v>0.10648148148148147</v>
      </c>
      <c r="J760" s="9">
        <f t="shared" si="1767"/>
        <v>3.1608081926376923E-2</v>
      </c>
      <c r="K760" s="9">
        <f t="shared" si="1768"/>
        <v>0</v>
      </c>
      <c r="L760" s="9">
        <f t="shared" si="1769"/>
        <v>0</v>
      </c>
      <c r="M760" s="9">
        <f t="shared" si="1770"/>
        <v>0</v>
      </c>
      <c r="N760" s="28">
        <f t="shared" si="1755"/>
        <v>1.2349999999999999</v>
      </c>
      <c r="O760" s="28">
        <f t="shared" si="1756"/>
        <v>1.7050000000000001</v>
      </c>
      <c r="P760" s="28">
        <f t="shared" si="1757"/>
        <v>2.3624999999999998</v>
      </c>
      <c r="Q760" s="28">
        <f t="shared" si="1758"/>
        <v>2.81</v>
      </c>
      <c r="R760" s="9">
        <f t="shared" ca="1" si="1771"/>
        <v>0</v>
      </c>
      <c r="S760" s="9">
        <f t="shared" ca="1" si="1772"/>
        <v>0</v>
      </c>
      <c r="T760" s="9">
        <f t="shared" ca="1" si="1773"/>
        <v>0</v>
      </c>
      <c r="U760" s="9">
        <f t="shared" ca="1" si="1774"/>
        <v>3.1608081926376923E-2</v>
      </c>
      <c r="V760" s="28">
        <f t="shared" ref="V760:Y760" ca="1" si="1945">QUARTILE($F636:$F759,V$2)</f>
        <v>-4.1627703097603802E-2</v>
      </c>
      <c r="W760" s="28">
        <f t="shared" ca="1" si="1945"/>
        <v>-4.3518571077179047E-3</v>
      </c>
      <c r="X760" s="28">
        <f t="shared" ca="1" si="1945"/>
        <v>2.4244004171011413E-2</v>
      </c>
      <c r="Y760" s="28">
        <f t="shared" ca="1" si="1945"/>
        <v>0.21348314606741581</v>
      </c>
      <c r="Z760" s="30">
        <f t="shared" ca="1" si="1746"/>
        <v>-0.90429584852440248</v>
      </c>
      <c r="AA760" s="30">
        <f t="shared" ca="1" si="1747"/>
        <v>-0.11569345840683889</v>
      </c>
      <c r="AB760" s="30">
        <f t="shared" ca="1" si="1748"/>
        <v>0.14637889231383994</v>
      </c>
      <c r="AC760" s="30">
        <f t="shared" ca="1" si="1749"/>
        <v>0.64334795479960794</v>
      </c>
      <c r="AD760">
        <f t="shared" ca="1" si="1776"/>
        <v>0</v>
      </c>
      <c r="AE760">
        <f t="shared" ca="1" si="1777"/>
        <v>0</v>
      </c>
      <c r="AF760">
        <f t="shared" ca="1" si="1778"/>
        <v>3.1608081926376923E-2</v>
      </c>
      <c r="AG760" s="31">
        <f t="shared" ca="1" si="1760"/>
        <v>-3.0172413793103425E-2</v>
      </c>
      <c r="AH760" s="31">
        <f t="shared" ca="1" si="1761"/>
        <v>1.3333333333333419E-2</v>
      </c>
      <c r="AI760" s="31">
        <f t="shared" ref="AI760:AK760" ca="1" si="1946">SUM(AD635:AD760)</f>
        <v>-0.97733164710258125</v>
      </c>
      <c r="AJ760" s="31">
        <f t="shared" ca="1" si="1946"/>
        <v>5.6767312474702292E-2</v>
      </c>
      <c r="AK760" s="31">
        <f t="shared" ca="1" si="1946"/>
        <v>0.69030187481008554</v>
      </c>
      <c r="AL760">
        <f ca="1">SUM($AF$129:AF760)</f>
        <v>1.3567080489868968</v>
      </c>
      <c r="AO760">
        <f t="shared" ca="1" si="1780"/>
        <v>0</v>
      </c>
      <c r="AP760">
        <f t="shared" ca="1" si="1781"/>
        <v>3.1608081926376923E-2</v>
      </c>
      <c r="AQ760">
        <f t="shared" ca="1" si="1763"/>
        <v>-4.3518571077179047E-3</v>
      </c>
      <c r="AR760" s="31">
        <f t="shared" ref="AR760:AS760" ca="1" si="1947">SUM(AO635:AO760)</f>
        <v>-1.0199893069312411</v>
      </c>
      <c r="AS760" s="31">
        <f t="shared" ca="1" si="1947"/>
        <v>0.7897268471134482</v>
      </c>
      <c r="AT760">
        <f ca="1">SUM($AP$129:AP760)</f>
        <v>1.5875123885224451</v>
      </c>
    </row>
    <row r="761" spans="1:46" x14ac:dyDescent="0.25">
      <c r="A761" s="1">
        <v>39818</v>
      </c>
      <c r="B761" s="2">
        <v>927.45</v>
      </c>
      <c r="C761" s="10">
        <f t="shared" si="1794"/>
        <v>-4.6683837733418219E-3</v>
      </c>
      <c r="D761" s="7">
        <v>0.78</v>
      </c>
      <c r="E761" s="7">
        <f t="shared" ca="1" si="1789"/>
        <v>-0.11363636363636365</v>
      </c>
      <c r="F761" s="7">
        <f t="shared" ca="1" si="1790"/>
        <v>-0.11363636363636365</v>
      </c>
      <c r="G761">
        <f t="shared" si="1765"/>
        <v>2.81</v>
      </c>
      <c r="H761">
        <f t="shared" si="1766"/>
        <v>0.65</v>
      </c>
      <c r="I761" s="27">
        <f t="shared" si="1732"/>
        <v>6.0185185185185182E-2</v>
      </c>
      <c r="J761" s="9">
        <f t="shared" si="1767"/>
        <v>-4.6683837733418219E-3</v>
      </c>
      <c r="K761" s="9">
        <f t="shared" si="1768"/>
        <v>0</v>
      </c>
      <c r="L761" s="9">
        <f t="shared" si="1769"/>
        <v>0</v>
      </c>
      <c r="M761" s="9">
        <f t="shared" si="1770"/>
        <v>0</v>
      </c>
      <c r="N761" s="28">
        <f t="shared" si="1755"/>
        <v>1.22</v>
      </c>
      <c r="O761" s="28">
        <f t="shared" si="1756"/>
        <v>1.6749999999999998</v>
      </c>
      <c r="P761" s="28">
        <f t="shared" si="1757"/>
        <v>2.36</v>
      </c>
      <c r="Q761" s="28">
        <f t="shared" si="1758"/>
        <v>2.81</v>
      </c>
      <c r="R761" s="9">
        <f t="shared" ca="1" si="1771"/>
        <v>-4.6683837733418219E-3</v>
      </c>
      <c r="S761" s="9">
        <f t="shared" ca="1" si="1772"/>
        <v>0</v>
      </c>
      <c r="T761" s="9">
        <f t="shared" ca="1" si="1773"/>
        <v>0</v>
      </c>
      <c r="U761" s="9">
        <f t="shared" ca="1" si="1774"/>
        <v>0</v>
      </c>
      <c r="V761" s="28">
        <f t="shared" ref="V761:Y761" ca="1" si="1948">QUARTILE($F637:$F760,V$2)</f>
        <v>-4.1627703097603802E-2</v>
      </c>
      <c r="W761" s="28">
        <f t="shared" ca="1" si="1948"/>
        <v>-4.3518571077179047E-3</v>
      </c>
      <c r="X761" s="28">
        <f t="shared" ca="1" si="1948"/>
        <v>2.5654090435112353E-2</v>
      </c>
      <c r="Y761" s="28">
        <f t="shared" ca="1" si="1948"/>
        <v>0.21348314606741581</v>
      </c>
      <c r="Z761" s="30">
        <f t="shared" ca="1" si="1746"/>
        <v>-0.90896423229774426</v>
      </c>
      <c r="AA761" s="30">
        <f t="shared" ca="1" si="1747"/>
        <v>-0.10730799637500724</v>
      </c>
      <c r="AB761" s="30">
        <f t="shared" ca="1" si="1748"/>
        <v>0.14637889231383994</v>
      </c>
      <c r="AC761" s="30">
        <f t="shared" ca="1" si="1749"/>
        <v>0.64334795479960794</v>
      </c>
      <c r="AD761">
        <f t="shared" ca="1" si="1776"/>
        <v>-4.6683837733418219E-3</v>
      </c>
      <c r="AE761">
        <f t="shared" ca="1" si="1777"/>
        <v>0</v>
      </c>
      <c r="AF761">
        <f t="shared" ca="1" si="1778"/>
        <v>0</v>
      </c>
      <c r="AG761" s="31">
        <f t="shared" ca="1" si="1760"/>
        <v>-3.0434782608695587E-2</v>
      </c>
      <c r="AH761" s="31">
        <f t="shared" ca="1" si="1761"/>
        <v>1.3333333333333419E-2</v>
      </c>
      <c r="AI761" s="31">
        <f t="shared" ref="AI761:AK761" ca="1" si="1949">SUM(AD636:AD761)</f>
        <v>-0.97361456884409114</v>
      </c>
      <c r="AJ761" s="31">
        <f t="shared" ca="1" si="1949"/>
        <v>5.6767312474702292E-2</v>
      </c>
      <c r="AK761" s="31">
        <f t="shared" ca="1" si="1949"/>
        <v>0.69030187481008554</v>
      </c>
      <c r="AL761">
        <f ca="1">SUM($AF$129:AF761)</f>
        <v>1.3567080489868968</v>
      </c>
      <c r="AO761">
        <f t="shared" ca="1" si="1780"/>
        <v>-4.6683837733418219E-3</v>
      </c>
      <c r="AP761">
        <f t="shared" ca="1" si="1781"/>
        <v>0</v>
      </c>
      <c r="AQ761">
        <f t="shared" ca="1" si="1763"/>
        <v>-4.3518571077179047E-3</v>
      </c>
      <c r="AR761" s="31">
        <f t="shared" ref="AR761:AS761" ca="1" si="1950">SUM(AO636:AO761)</f>
        <v>-1.0162722286727515</v>
      </c>
      <c r="AS761" s="31">
        <f t="shared" ca="1" si="1950"/>
        <v>0.7897268471134482</v>
      </c>
      <c r="AT761">
        <f ca="1">SUM($AP$129:AP761)</f>
        <v>1.5875123885224451</v>
      </c>
    </row>
    <row r="762" spans="1:46" x14ac:dyDescent="0.25">
      <c r="A762" s="1">
        <v>39819</v>
      </c>
      <c r="B762" s="2">
        <v>934.7</v>
      </c>
      <c r="C762" s="10">
        <f t="shared" si="1794"/>
        <v>7.8171329990835078E-3</v>
      </c>
      <c r="D762" s="7">
        <v>0.8</v>
      </c>
      <c r="E762" s="7">
        <f t="shared" ca="1" si="1789"/>
        <v>2.5641025641025772E-2</v>
      </c>
      <c r="F762" s="7">
        <f t="shared" ca="1" si="1790"/>
        <v>2.5641025641025772E-2</v>
      </c>
      <c r="G762">
        <f t="shared" si="1765"/>
        <v>2.81</v>
      </c>
      <c r="H762">
        <f t="shared" si="1766"/>
        <v>0.65</v>
      </c>
      <c r="I762" s="27">
        <f t="shared" si="1732"/>
        <v>6.9444444444444448E-2</v>
      </c>
      <c r="J762" s="9">
        <f t="shared" si="1767"/>
        <v>7.8171329990835078E-3</v>
      </c>
      <c r="K762" s="9">
        <f t="shared" si="1768"/>
        <v>0</v>
      </c>
      <c r="L762" s="9">
        <f t="shared" si="1769"/>
        <v>0</v>
      </c>
      <c r="M762" s="9">
        <f t="shared" si="1770"/>
        <v>0</v>
      </c>
      <c r="N762" s="28">
        <f t="shared" si="1755"/>
        <v>1.2124999999999999</v>
      </c>
      <c r="O762" s="28">
        <f t="shared" si="1756"/>
        <v>1.65</v>
      </c>
      <c r="P762" s="28">
        <f t="shared" si="1757"/>
        <v>2.3525</v>
      </c>
      <c r="Q762" s="28">
        <f t="shared" si="1758"/>
        <v>2.81</v>
      </c>
      <c r="R762" s="9">
        <f t="shared" ca="1" si="1771"/>
        <v>0</v>
      </c>
      <c r="S762" s="9">
        <f t="shared" ca="1" si="1772"/>
        <v>0</v>
      </c>
      <c r="T762" s="9">
        <f t="shared" ca="1" si="1773"/>
        <v>7.8171329990835078E-3</v>
      </c>
      <c r="U762" s="9">
        <f t="shared" ca="1" si="1774"/>
        <v>0</v>
      </c>
      <c r="V762" s="28">
        <f t="shared" ref="V762:Y762" ca="1" si="1951">QUARTILE($F638:$F761,V$2)</f>
        <v>-4.2385721623009742E-2</v>
      </c>
      <c r="W762" s="28">
        <f t="shared" ca="1" si="1951"/>
        <v>-4.3518571077179047E-3</v>
      </c>
      <c r="X762" s="28">
        <f t="shared" ca="1" si="1951"/>
        <v>2.5654090435112353E-2</v>
      </c>
      <c r="Y762" s="28">
        <f t="shared" ca="1" si="1951"/>
        <v>0.21348314606741581</v>
      </c>
      <c r="Z762" s="30">
        <f t="shared" ca="1" si="1746"/>
        <v>-0.90896423229774426</v>
      </c>
      <c r="AA762" s="30">
        <f t="shared" ca="1" si="1747"/>
        <v>-0.10730799637500724</v>
      </c>
      <c r="AB762" s="30">
        <f t="shared" ca="1" si="1748"/>
        <v>0.13711558995746029</v>
      </c>
      <c r="AC762" s="30">
        <f t="shared" ca="1" si="1749"/>
        <v>0.64334795479960794</v>
      </c>
      <c r="AD762">
        <f t="shared" ca="1" si="1776"/>
        <v>0</v>
      </c>
      <c r="AE762">
        <f t="shared" ca="1" si="1777"/>
        <v>0</v>
      </c>
      <c r="AF762">
        <f t="shared" ca="1" si="1778"/>
        <v>7.8171329990835078E-3</v>
      </c>
      <c r="AG762" s="31">
        <f t="shared" ca="1" si="1760"/>
        <v>-3.0434782608695587E-2</v>
      </c>
      <c r="AH762" s="31">
        <f t="shared" ca="1" si="1761"/>
        <v>1.3636363636363447E-2</v>
      </c>
      <c r="AI762" s="31">
        <f t="shared" ref="AI762:AK762" ca="1" si="1952">SUM(AD637:AD762)</f>
        <v>-0.97361456884409114</v>
      </c>
      <c r="AJ762" s="31">
        <f t="shared" ca="1" si="1952"/>
        <v>3.9686877119239093E-2</v>
      </c>
      <c r="AK762" s="31">
        <f t="shared" ca="1" si="1952"/>
        <v>0.69811900780916902</v>
      </c>
      <c r="AL762">
        <f ca="1">SUM($AF$129:AF762)</f>
        <v>1.3645251819859803</v>
      </c>
      <c r="AO762">
        <f t="shared" ca="1" si="1780"/>
        <v>0</v>
      </c>
      <c r="AP762">
        <f t="shared" ca="1" si="1781"/>
        <v>7.8171329990835078E-3</v>
      </c>
      <c r="AQ762">
        <f t="shared" ca="1" si="1763"/>
        <v>-4.3518571077179047E-3</v>
      </c>
      <c r="AR762" s="31">
        <f t="shared" ref="AR762:AS762" ca="1" si="1953">SUM(AO637:AO762)</f>
        <v>-1.0162722286727515</v>
      </c>
      <c r="AS762" s="31">
        <f t="shared" ca="1" si="1953"/>
        <v>0.78046354475706847</v>
      </c>
      <c r="AT762">
        <f ca="1">SUM($AP$129:AP762)</f>
        <v>1.5953295215215286</v>
      </c>
    </row>
    <row r="763" spans="1:46" x14ac:dyDescent="0.25">
      <c r="A763" s="1">
        <v>39820</v>
      </c>
      <c r="B763" s="2">
        <v>906.65</v>
      </c>
      <c r="C763" s="10">
        <f t="shared" si="1794"/>
        <v>-3.0009628757890303E-2</v>
      </c>
      <c r="D763" s="7">
        <v>0.82</v>
      </c>
      <c r="E763" s="7">
        <f t="shared" ca="1" si="1789"/>
        <v>2.4999999999999911E-2</v>
      </c>
      <c r="F763" s="7">
        <f t="shared" ca="1" si="1790"/>
        <v>2.4999999999999911E-2</v>
      </c>
      <c r="G763">
        <f t="shared" si="1765"/>
        <v>2.81</v>
      </c>
      <c r="H763">
        <f t="shared" si="1766"/>
        <v>0.65</v>
      </c>
      <c r="I763" s="27">
        <f t="shared" ref="I763:I826" si="1954">(D763-H763)/(G763-H763)</f>
        <v>7.8703703703703665E-2</v>
      </c>
      <c r="J763" s="9">
        <f t="shared" si="1767"/>
        <v>-3.0009628757890303E-2</v>
      </c>
      <c r="K763" s="9">
        <f t="shared" si="1768"/>
        <v>0</v>
      </c>
      <c r="L763" s="9">
        <f t="shared" si="1769"/>
        <v>0</v>
      </c>
      <c r="M763" s="9">
        <f t="shared" si="1770"/>
        <v>0</v>
      </c>
      <c r="N763" s="28">
        <f t="shared" si="1755"/>
        <v>1.18</v>
      </c>
      <c r="O763" s="28">
        <f t="shared" si="1756"/>
        <v>1.65</v>
      </c>
      <c r="P763" s="28">
        <f t="shared" si="1757"/>
        <v>2.35</v>
      </c>
      <c r="Q763" s="28">
        <f t="shared" si="1758"/>
        <v>2.81</v>
      </c>
      <c r="R763" s="9">
        <f t="shared" ca="1" si="1771"/>
        <v>0</v>
      </c>
      <c r="S763" s="9">
        <f t="shared" ca="1" si="1772"/>
        <v>0</v>
      </c>
      <c r="T763" s="9">
        <f t="shared" ca="1" si="1773"/>
        <v>-3.0009628757890303E-2</v>
      </c>
      <c r="U763" s="9">
        <f t="shared" ca="1" si="1774"/>
        <v>0</v>
      </c>
      <c r="V763" s="28">
        <f t="shared" ref="V763:Y763" ca="1" si="1955">QUARTILE($F639:$F762,V$2)</f>
        <v>-4.2385721623009742E-2</v>
      </c>
      <c r="W763" s="28">
        <f t="shared" ca="1" si="1955"/>
        <v>-4.3518571077179047E-3</v>
      </c>
      <c r="X763" s="28">
        <f t="shared" ca="1" si="1955"/>
        <v>2.5724275724275825E-2</v>
      </c>
      <c r="Y763" s="28">
        <f t="shared" ca="1" si="1955"/>
        <v>0.21348314606741581</v>
      </c>
      <c r="Z763" s="30">
        <f t="shared" ca="1" si="1746"/>
        <v>-0.90896423229774426</v>
      </c>
      <c r="AA763" s="30">
        <f t="shared" ca="1" si="1747"/>
        <v>-8.453183244315518E-2</v>
      </c>
      <c r="AB763" s="30">
        <f t="shared" ca="1" si="1748"/>
        <v>0.10710596119956999</v>
      </c>
      <c r="AC763" s="30">
        <f t="shared" ca="1" si="1749"/>
        <v>0.64334795479960794</v>
      </c>
      <c r="AD763">
        <f t="shared" ca="1" si="1776"/>
        <v>0</v>
      </c>
      <c r="AE763">
        <f t="shared" ca="1" si="1777"/>
        <v>0</v>
      </c>
      <c r="AF763">
        <f t="shared" ca="1" si="1778"/>
        <v>-3.0009628757890303E-2</v>
      </c>
      <c r="AG763" s="31">
        <f t="shared" ca="1" si="1760"/>
        <v>-3.0434782608695587E-2</v>
      </c>
      <c r="AH763" s="31">
        <f t="shared" ca="1" si="1761"/>
        <v>1.3636363636363447E-2</v>
      </c>
      <c r="AI763" s="31">
        <f t="shared" ref="AI763:AK763" ca="1" si="1956">SUM(AD638:AD763)</f>
        <v>-0.95083840491223914</v>
      </c>
      <c r="AJ763" s="31">
        <f t="shared" ca="1" si="1956"/>
        <v>3.9686877119239093E-2</v>
      </c>
      <c r="AK763" s="31">
        <f t="shared" ca="1" si="1956"/>
        <v>0.66810937905127876</v>
      </c>
      <c r="AL763">
        <f ca="1">SUM($AF$129:AF763)</f>
        <v>1.3345155532280899</v>
      </c>
      <c r="AO763">
        <f t="shared" ca="1" si="1780"/>
        <v>0</v>
      </c>
      <c r="AP763">
        <f t="shared" ca="1" si="1781"/>
        <v>-3.0009628757890303E-2</v>
      </c>
      <c r="AQ763">
        <f t="shared" ca="1" si="1763"/>
        <v>-4.3518571077179047E-3</v>
      </c>
      <c r="AR763" s="31">
        <f t="shared" ref="AR763:AS763" ca="1" si="1957">SUM(AO638:AO763)</f>
        <v>-0.99349606474089935</v>
      </c>
      <c r="AS763" s="31">
        <f t="shared" ca="1" si="1957"/>
        <v>0.75045391599917821</v>
      </c>
      <c r="AT763">
        <f ca="1">SUM($AP$129:AP763)</f>
        <v>1.5653198927636383</v>
      </c>
    </row>
    <row r="764" spans="1:46" x14ac:dyDescent="0.25">
      <c r="A764" s="1">
        <v>39821</v>
      </c>
      <c r="B764" s="2">
        <v>909.73</v>
      </c>
      <c r="C764" s="10">
        <f t="shared" si="1794"/>
        <v>3.3971212706116372E-3</v>
      </c>
      <c r="D764" s="7">
        <v>0.83</v>
      </c>
      <c r="E764" s="7">
        <f t="shared" ca="1" si="1789"/>
        <v>1.2195121951219523E-2</v>
      </c>
      <c r="F764" s="7">
        <f t="shared" ca="1" si="1790"/>
        <v>1.2195121951219523E-2</v>
      </c>
      <c r="G764">
        <f t="shared" si="1765"/>
        <v>2.81</v>
      </c>
      <c r="H764">
        <f t="shared" si="1766"/>
        <v>0.65</v>
      </c>
      <c r="I764" s="27">
        <f t="shared" si="1954"/>
        <v>8.3333333333333301E-2</v>
      </c>
      <c r="J764" s="9">
        <f t="shared" si="1767"/>
        <v>3.3971212706116372E-3</v>
      </c>
      <c r="K764" s="9">
        <f t="shared" si="1768"/>
        <v>0</v>
      </c>
      <c r="L764" s="9">
        <f t="shared" si="1769"/>
        <v>0</v>
      </c>
      <c r="M764" s="9">
        <f t="shared" si="1770"/>
        <v>0</v>
      </c>
      <c r="N764" s="28">
        <f t="shared" si="1755"/>
        <v>1.135</v>
      </c>
      <c r="O764" s="28">
        <f t="shared" si="1756"/>
        <v>1.645</v>
      </c>
      <c r="P764" s="28">
        <f t="shared" si="1757"/>
        <v>2.335</v>
      </c>
      <c r="Q764" s="28">
        <f t="shared" si="1758"/>
        <v>2.81</v>
      </c>
      <c r="R764" s="9">
        <f t="shared" ca="1" si="1771"/>
        <v>0</v>
      </c>
      <c r="S764" s="9">
        <f t="shared" ca="1" si="1772"/>
        <v>0</v>
      </c>
      <c r="T764" s="9">
        <f t="shared" ca="1" si="1773"/>
        <v>3.3971212706116372E-3</v>
      </c>
      <c r="U764" s="9">
        <f t="shared" ca="1" si="1774"/>
        <v>0</v>
      </c>
      <c r="V764" s="28">
        <f t="shared" ref="V764:Y764" ca="1" si="1958">QUARTILE($F640:$F763,V$2)</f>
        <v>-4.2385721623009742E-2</v>
      </c>
      <c r="W764" s="28">
        <f t="shared" ca="1" si="1958"/>
        <v>-4.3518571077179047E-3</v>
      </c>
      <c r="X764" s="28">
        <f t="shared" ca="1" si="1958"/>
        <v>2.5570840351862301E-2</v>
      </c>
      <c r="Y764" s="28">
        <f t="shared" ca="1" si="1958"/>
        <v>0.21348314606741581</v>
      </c>
      <c r="Z764" s="30">
        <f t="shared" ca="1" si="1746"/>
        <v>-0.90896423229774426</v>
      </c>
      <c r="AA764" s="30">
        <f t="shared" ca="1" si="1747"/>
        <v>-8.453183244315518E-2</v>
      </c>
      <c r="AB764" s="30">
        <f t="shared" ca="1" si="1748"/>
        <v>0.10351339025766279</v>
      </c>
      <c r="AC764" s="30">
        <f t="shared" ca="1" si="1749"/>
        <v>0.64334795479960794</v>
      </c>
      <c r="AD764">
        <f t="shared" ca="1" si="1776"/>
        <v>0</v>
      </c>
      <c r="AE764">
        <f t="shared" ca="1" si="1777"/>
        <v>3.3971212706116372E-3</v>
      </c>
      <c r="AF764">
        <f t="shared" ca="1" si="1778"/>
        <v>0</v>
      </c>
      <c r="AG764" s="31">
        <f t="shared" ca="1" si="1760"/>
        <v>-3.0172413793103425E-2</v>
      </c>
      <c r="AH764" s="31">
        <f t="shared" ca="1" si="1761"/>
        <v>1.3636363636363447E-2</v>
      </c>
      <c r="AI764" s="31">
        <f t="shared" ref="AI764:AK764" ca="1" si="1959">SUM(AD639:AD764)</f>
        <v>-0.95083840491223914</v>
      </c>
      <c r="AJ764" s="31">
        <f t="shared" ca="1" si="1959"/>
        <v>4.3083998389850733E-2</v>
      </c>
      <c r="AK764" s="31">
        <f t="shared" ca="1" si="1959"/>
        <v>0.66111968683875999</v>
      </c>
      <c r="AL764">
        <f ca="1">SUM($AF$129:AF764)</f>
        <v>1.3345155532280899</v>
      </c>
      <c r="AO764">
        <f t="shared" ca="1" si="1780"/>
        <v>0</v>
      </c>
      <c r="AP764">
        <f t="shared" ca="1" si="1781"/>
        <v>3.3971212706116372E-3</v>
      </c>
      <c r="AQ764">
        <f t="shared" ca="1" si="1763"/>
        <v>-4.0938316254772733E-3</v>
      </c>
      <c r="AR764" s="31">
        <f t="shared" ref="AR764:AS764" ca="1" si="1960">SUM(AO639:AO764)</f>
        <v>-0.99349606474089935</v>
      </c>
      <c r="AS764" s="31">
        <f t="shared" ca="1" si="1960"/>
        <v>0.74686134505727098</v>
      </c>
      <c r="AT764">
        <f ca="1">SUM($AP$129:AP764)</f>
        <v>1.5687170140342499</v>
      </c>
    </row>
    <row r="765" spans="1:46" x14ac:dyDescent="0.25">
      <c r="A765" s="1">
        <v>39822</v>
      </c>
      <c r="B765" s="2">
        <v>890.35</v>
      </c>
      <c r="C765" s="10">
        <f t="shared" si="1794"/>
        <v>-2.1303023974146171E-2</v>
      </c>
      <c r="D765" s="7">
        <v>0.75</v>
      </c>
      <c r="E765" s="7">
        <f t="shared" ca="1" si="1789"/>
        <v>-9.6385542168674676E-2</v>
      </c>
      <c r="F765" s="7">
        <f t="shared" ca="1" si="1790"/>
        <v>-9.6385542168674676E-2</v>
      </c>
      <c r="G765">
        <f t="shared" si="1765"/>
        <v>2.81</v>
      </c>
      <c r="H765">
        <f t="shared" si="1766"/>
        <v>0.65</v>
      </c>
      <c r="I765" s="27">
        <f t="shared" si="1954"/>
        <v>4.629629629629628E-2</v>
      </c>
      <c r="J765" s="9">
        <f t="shared" si="1767"/>
        <v>-2.1303023974146171E-2</v>
      </c>
      <c r="K765" s="9">
        <f t="shared" si="1768"/>
        <v>0</v>
      </c>
      <c r="L765" s="9">
        <f t="shared" si="1769"/>
        <v>0</v>
      </c>
      <c r="M765" s="9">
        <f t="shared" si="1770"/>
        <v>0</v>
      </c>
      <c r="N765" s="28">
        <f t="shared" si="1755"/>
        <v>1.0900000000000001</v>
      </c>
      <c r="O765" s="28">
        <f t="shared" si="1756"/>
        <v>1.64</v>
      </c>
      <c r="P765" s="28">
        <f t="shared" si="1757"/>
        <v>2.33</v>
      </c>
      <c r="Q765" s="28">
        <f t="shared" si="1758"/>
        <v>2.81</v>
      </c>
      <c r="R765" s="9">
        <f t="shared" ca="1" si="1771"/>
        <v>-2.1303023974146171E-2</v>
      </c>
      <c r="S765" s="9">
        <f t="shared" ca="1" si="1772"/>
        <v>0</v>
      </c>
      <c r="T765" s="9">
        <f t="shared" ca="1" si="1773"/>
        <v>0</v>
      </c>
      <c r="U765" s="9">
        <f t="shared" ca="1" si="1774"/>
        <v>0</v>
      </c>
      <c r="V765" s="28">
        <f t="shared" ref="V765:Y765" ca="1" si="1961">QUARTILE($F641:$F764,V$2)</f>
        <v>-4.1627703097603802E-2</v>
      </c>
      <c r="W765" s="28">
        <f t="shared" ca="1" si="1961"/>
        <v>-4.0938316254772733E-3</v>
      </c>
      <c r="X765" s="28">
        <f t="shared" ca="1" si="1961"/>
        <v>2.5570840351862301E-2</v>
      </c>
      <c r="Y765" s="28">
        <f t="shared" ca="1" si="1961"/>
        <v>0.21348314606741581</v>
      </c>
      <c r="Z765" s="30">
        <f t="shared" ca="1" si="1746"/>
        <v>-0.93026725627189044</v>
      </c>
      <c r="AA765" s="30">
        <f t="shared" ca="1" si="1747"/>
        <v>-8.453183244315518E-2</v>
      </c>
      <c r="AB765" s="30">
        <f t="shared" ca="1" si="1748"/>
        <v>0.10351339025766279</v>
      </c>
      <c r="AC765" s="30">
        <f t="shared" ca="1" si="1749"/>
        <v>0.65443787892537897</v>
      </c>
      <c r="AD765">
        <f t="shared" ca="1" si="1776"/>
        <v>-2.1303023974146171E-2</v>
      </c>
      <c r="AE765">
        <f t="shared" ca="1" si="1777"/>
        <v>0</v>
      </c>
      <c r="AF765">
        <f t="shared" ca="1" si="1778"/>
        <v>0</v>
      </c>
      <c r="AG765" s="31">
        <f t="shared" ca="1" si="1760"/>
        <v>-3.0172413793103425E-2</v>
      </c>
      <c r="AH765" s="31">
        <f t="shared" ca="1" si="1761"/>
        <v>1.3636363636363447E-2</v>
      </c>
      <c r="AI765" s="31">
        <f t="shared" ref="AI765:AK765" ca="1" si="1962">SUM(AD640:AD765)</f>
        <v>-0.97214142888638533</v>
      </c>
      <c r="AJ765" s="31">
        <f t="shared" ca="1" si="1962"/>
        <v>4.3083998389850733E-2</v>
      </c>
      <c r="AK765" s="31">
        <f t="shared" ca="1" si="1962"/>
        <v>0.67220961096453091</v>
      </c>
      <c r="AL765">
        <f ca="1">SUM($AF$129:AF765)</f>
        <v>1.3345155532280899</v>
      </c>
      <c r="AO765">
        <f t="shared" ca="1" si="1780"/>
        <v>-2.1303023974146171E-2</v>
      </c>
      <c r="AP765">
        <f t="shared" ca="1" si="1781"/>
        <v>0</v>
      </c>
      <c r="AQ765">
        <f t="shared" ca="1" si="1763"/>
        <v>-4.0938316254772733E-3</v>
      </c>
      <c r="AR765" s="31">
        <f t="shared" ref="AR765:AS765" ca="1" si="1963">SUM(AO640:AO765)</f>
        <v>-1.0147990887150455</v>
      </c>
      <c r="AS765" s="31">
        <f t="shared" ca="1" si="1963"/>
        <v>0.75795126918304201</v>
      </c>
      <c r="AT765">
        <f ca="1">SUM($AP$129:AP765)</f>
        <v>1.5687170140342499</v>
      </c>
    </row>
    <row r="766" spans="1:46" x14ac:dyDescent="0.25">
      <c r="A766" s="1">
        <v>39825</v>
      </c>
      <c r="B766" s="2">
        <v>870.26</v>
      </c>
      <c r="C766" s="10">
        <f t="shared" si="1794"/>
        <v>-2.2564160161734185E-2</v>
      </c>
      <c r="D766" s="7">
        <v>0.74</v>
      </c>
      <c r="E766" s="7">
        <f t="shared" ca="1" si="1789"/>
        <v>-1.3333333333333308E-2</v>
      </c>
      <c r="F766" s="7">
        <f t="shared" ca="1" si="1790"/>
        <v>-1.3333333333333308E-2</v>
      </c>
      <c r="G766">
        <f t="shared" si="1765"/>
        <v>2.81</v>
      </c>
      <c r="H766">
        <f t="shared" si="1766"/>
        <v>0.65</v>
      </c>
      <c r="I766" s="27">
        <f t="shared" si="1954"/>
        <v>4.166666666666665E-2</v>
      </c>
      <c r="J766" s="9">
        <f t="shared" si="1767"/>
        <v>-2.2564160161734185E-2</v>
      </c>
      <c r="K766" s="9">
        <f t="shared" si="1768"/>
        <v>0</v>
      </c>
      <c r="L766" s="9">
        <f t="shared" si="1769"/>
        <v>0</v>
      </c>
      <c r="M766" s="9">
        <f t="shared" si="1770"/>
        <v>0</v>
      </c>
      <c r="N766" s="28">
        <f t="shared" si="1755"/>
        <v>1.0900000000000001</v>
      </c>
      <c r="O766" s="28">
        <f t="shared" si="1756"/>
        <v>1.64</v>
      </c>
      <c r="P766" s="28">
        <f t="shared" si="1757"/>
        <v>2.3224999999999998</v>
      </c>
      <c r="Q766" s="28">
        <f t="shared" si="1758"/>
        <v>2.81</v>
      </c>
      <c r="R766" s="9">
        <f t="shared" ca="1" si="1771"/>
        <v>0</v>
      </c>
      <c r="S766" s="9">
        <f t="shared" ca="1" si="1772"/>
        <v>-2.2564160161734185E-2</v>
      </c>
      <c r="T766" s="9">
        <f t="shared" ca="1" si="1773"/>
        <v>0</v>
      </c>
      <c r="U766" s="9">
        <f t="shared" ca="1" si="1774"/>
        <v>0</v>
      </c>
      <c r="V766" s="28">
        <f t="shared" ref="V766:Y766" ca="1" si="1964">QUARTILE($F642:$F765,V$2)</f>
        <v>-4.2385721623009742E-2</v>
      </c>
      <c r="W766" s="28">
        <f t="shared" ca="1" si="1964"/>
        <v>-4.0938316254772733E-3</v>
      </c>
      <c r="X766" s="28">
        <f t="shared" ca="1" si="1964"/>
        <v>2.5570840351862301E-2</v>
      </c>
      <c r="Y766" s="28">
        <f t="shared" ca="1" si="1964"/>
        <v>0.21348314606741581</v>
      </c>
      <c r="Z766" s="30">
        <f t="shared" ca="1" si="1746"/>
        <v>-0.92123934963286958</v>
      </c>
      <c r="AA766" s="30">
        <f t="shared" ca="1" si="1747"/>
        <v>-0.10709599260488936</v>
      </c>
      <c r="AB766" s="30">
        <f t="shared" ca="1" si="1748"/>
        <v>0.10351339025766279</v>
      </c>
      <c r="AC766" s="30">
        <f t="shared" ca="1" si="1749"/>
        <v>0.65443787892537897</v>
      </c>
      <c r="AD766">
        <f t="shared" ca="1" si="1776"/>
        <v>0</v>
      </c>
      <c r="AE766">
        <f t="shared" ca="1" si="1777"/>
        <v>-2.2564160161734185E-2</v>
      </c>
      <c r="AF766">
        <f t="shared" ca="1" si="1778"/>
        <v>0</v>
      </c>
      <c r="AG766" s="31">
        <f t="shared" ca="1" si="1760"/>
        <v>-3.0172413793103425E-2</v>
      </c>
      <c r="AH766" s="31">
        <f t="shared" ca="1" si="1761"/>
        <v>1.3333333333333419E-2</v>
      </c>
      <c r="AI766" s="31">
        <f t="shared" ref="AI766:AK766" ca="1" si="1965">SUM(AD641:AD766)</f>
        <v>-0.96311352224736446</v>
      </c>
      <c r="AJ766" s="31">
        <f t="shared" ca="1" si="1965"/>
        <v>2.0519838228116549E-2</v>
      </c>
      <c r="AK766" s="31">
        <f t="shared" ca="1" si="1965"/>
        <v>0.67220961096453091</v>
      </c>
      <c r="AL766">
        <f ca="1">SUM($AF$129:AF766)</f>
        <v>1.3345155532280899</v>
      </c>
      <c r="AO766">
        <f t="shared" ca="1" si="1780"/>
        <v>-2.2564160161734185E-2</v>
      </c>
      <c r="AP766">
        <f t="shared" ca="1" si="1781"/>
        <v>0</v>
      </c>
      <c r="AQ766">
        <f t="shared" ca="1" si="1763"/>
        <v>-4.3518571077179047E-3</v>
      </c>
      <c r="AR766" s="31">
        <f t="shared" ref="AR766:AS766" ca="1" si="1966">SUM(AO641:AO766)</f>
        <v>-1.0283353422377588</v>
      </c>
      <c r="AS766" s="31">
        <f t="shared" ca="1" si="1966"/>
        <v>0.75795126918304201</v>
      </c>
      <c r="AT766">
        <f ca="1">SUM($AP$129:AP766)</f>
        <v>1.5687170140342499</v>
      </c>
    </row>
    <row r="767" spans="1:46" x14ac:dyDescent="0.25">
      <c r="A767" s="1">
        <v>39826</v>
      </c>
      <c r="B767" s="2">
        <v>871.79</v>
      </c>
      <c r="C767" s="10">
        <f t="shared" si="1794"/>
        <v>1.7580952818697546E-3</v>
      </c>
      <c r="D767" s="7">
        <v>0.76</v>
      </c>
      <c r="E767" s="7">
        <f t="shared" ca="1" si="1789"/>
        <v>2.7027027027026973E-2</v>
      </c>
      <c r="F767" s="7">
        <f t="shared" ca="1" si="1790"/>
        <v>2.7027027027026973E-2</v>
      </c>
      <c r="G767">
        <f t="shared" si="1765"/>
        <v>2.81</v>
      </c>
      <c r="H767">
        <f t="shared" si="1766"/>
        <v>0.65</v>
      </c>
      <c r="I767" s="27">
        <f t="shared" si="1954"/>
        <v>5.0925925925925916E-2</v>
      </c>
      <c r="J767" s="9">
        <f t="shared" si="1767"/>
        <v>1.7580952818697546E-3</v>
      </c>
      <c r="K767" s="9">
        <f t="shared" si="1768"/>
        <v>0</v>
      </c>
      <c r="L767" s="9">
        <f t="shared" si="1769"/>
        <v>0</v>
      </c>
      <c r="M767" s="9">
        <f t="shared" si="1770"/>
        <v>0</v>
      </c>
      <c r="N767" s="28">
        <f t="shared" si="1755"/>
        <v>1.0675000000000001</v>
      </c>
      <c r="O767" s="28">
        <f t="shared" si="1756"/>
        <v>1.63</v>
      </c>
      <c r="P767" s="28">
        <f t="shared" si="1757"/>
        <v>2.3125</v>
      </c>
      <c r="Q767" s="28">
        <f t="shared" si="1758"/>
        <v>2.81</v>
      </c>
      <c r="R767" s="9">
        <f t="shared" ca="1" si="1771"/>
        <v>0</v>
      </c>
      <c r="S767" s="9">
        <f t="shared" ca="1" si="1772"/>
        <v>0</v>
      </c>
      <c r="T767" s="9">
        <f t="shared" ca="1" si="1773"/>
        <v>0</v>
      </c>
      <c r="U767" s="9">
        <f t="shared" ca="1" si="1774"/>
        <v>1.7580952818697546E-3</v>
      </c>
      <c r="V767" s="28">
        <f t="shared" ref="V767:Y767" ca="1" si="1967">QUARTILE($F643:$F766,V$2)</f>
        <v>-4.2385721623009742E-2</v>
      </c>
      <c r="W767" s="28">
        <f t="shared" ca="1" si="1967"/>
        <v>-4.3518571077179047E-3</v>
      </c>
      <c r="X767" s="28">
        <f t="shared" ca="1" si="1967"/>
        <v>2.5570840351862301E-2</v>
      </c>
      <c r="Y767" s="28">
        <f t="shared" ca="1" si="1967"/>
        <v>0.21348314606741581</v>
      </c>
      <c r="Z767" s="30">
        <f t="shared" ref="Z767:Z830" ca="1" si="1968">SUM(R642:R767)</f>
        <v>-0.91033810400883641</v>
      </c>
      <c r="AA767" s="30">
        <f t="shared" ref="AA767:AA830" ca="1" si="1969">SUM(S642:S767)</f>
        <v>-0.10709599260488936</v>
      </c>
      <c r="AB767" s="30">
        <f t="shared" ref="AB767:AB830" ca="1" si="1970">SUM(T642:T767)</f>
        <v>0.10351339025766279</v>
      </c>
      <c r="AC767" s="30">
        <f t="shared" ref="AC767:AC830" ca="1" si="1971">SUM(U642:U767)</f>
        <v>0.65619597420724873</v>
      </c>
      <c r="AD767">
        <f t="shared" ca="1" si="1776"/>
        <v>0</v>
      </c>
      <c r="AE767">
        <f t="shared" ca="1" si="1777"/>
        <v>0</v>
      </c>
      <c r="AF767">
        <f t="shared" ca="1" si="1778"/>
        <v>1.7580952818697546E-3</v>
      </c>
      <c r="AG767" s="31">
        <f t="shared" ca="1" si="1760"/>
        <v>-3.0172413793103425E-2</v>
      </c>
      <c r="AH767" s="31">
        <f t="shared" ca="1" si="1761"/>
        <v>1.3333333333333419E-2</v>
      </c>
      <c r="AI767" s="31">
        <f t="shared" ref="AI767:AK767" ca="1" si="1972">SUM(AD642:AD767)</f>
        <v>-0.9522122766233313</v>
      </c>
      <c r="AJ767" s="31">
        <f t="shared" ca="1" si="1972"/>
        <v>2.0519838228116549E-2</v>
      </c>
      <c r="AK767" s="31">
        <f t="shared" ca="1" si="1972"/>
        <v>0.67396770624640068</v>
      </c>
      <c r="AL767">
        <f ca="1">SUM($AF$129:AF767)</f>
        <v>1.3362736485099596</v>
      </c>
      <c r="AO767">
        <f t="shared" ca="1" si="1780"/>
        <v>0</v>
      </c>
      <c r="AP767">
        <f t="shared" ca="1" si="1781"/>
        <v>1.7580952818697546E-3</v>
      </c>
      <c r="AQ767">
        <f t="shared" ca="1" si="1763"/>
        <v>-4.3518571077179047E-3</v>
      </c>
      <c r="AR767" s="31">
        <f t="shared" ref="AR767:AS767" ca="1" si="1973">SUM(AO642:AO767)</f>
        <v>-1.0174340966137256</v>
      </c>
      <c r="AS767" s="31">
        <f t="shared" ca="1" si="1973"/>
        <v>0.75970936446491177</v>
      </c>
      <c r="AT767">
        <f ca="1">SUM($AP$129:AP767)</f>
        <v>1.5704751093161196</v>
      </c>
    </row>
    <row r="768" spans="1:46" x14ac:dyDescent="0.25">
      <c r="A768" s="1">
        <v>39827</v>
      </c>
      <c r="B768" s="2">
        <v>842.62</v>
      </c>
      <c r="C768" s="10">
        <f t="shared" si="1794"/>
        <v>-3.3459892864107138E-2</v>
      </c>
      <c r="D768" s="7">
        <v>0.73</v>
      </c>
      <c r="E768" s="7">
        <f t="shared" ca="1" si="1789"/>
        <v>-3.9473684210526327E-2</v>
      </c>
      <c r="F768" s="7">
        <f t="shared" ca="1" si="1790"/>
        <v>-3.9473684210526327E-2</v>
      </c>
      <c r="G768">
        <f t="shared" si="1765"/>
        <v>2.81</v>
      </c>
      <c r="H768">
        <f t="shared" si="1766"/>
        <v>0.65</v>
      </c>
      <c r="I768" s="27">
        <f t="shared" si="1954"/>
        <v>3.7037037037037014E-2</v>
      </c>
      <c r="J768" s="9">
        <f t="shared" si="1767"/>
        <v>-3.3459892864107138E-2</v>
      </c>
      <c r="K768" s="9">
        <f t="shared" si="1768"/>
        <v>0</v>
      </c>
      <c r="L768" s="9">
        <f t="shared" si="1769"/>
        <v>0</v>
      </c>
      <c r="M768" s="9">
        <f t="shared" si="1770"/>
        <v>0</v>
      </c>
      <c r="N768" s="28">
        <f t="shared" si="1755"/>
        <v>1</v>
      </c>
      <c r="O768" s="28">
        <f t="shared" si="1756"/>
        <v>1.62</v>
      </c>
      <c r="P768" s="28">
        <f t="shared" si="1757"/>
        <v>2.3024999999999998</v>
      </c>
      <c r="Q768" s="28">
        <f t="shared" si="1758"/>
        <v>2.81</v>
      </c>
      <c r="R768" s="9">
        <f t="shared" ca="1" si="1771"/>
        <v>0</v>
      </c>
      <c r="S768" s="9">
        <f t="shared" ca="1" si="1772"/>
        <v>-3.3459892864107138E-2</v>
      </c>
      <c r="T768" s="9">
        <f t="shared" ca="1" si="1773"/>
        <v>0</v>
      </c>
      <c r="U768" s="9">
        <f t="shared" ca="1" si="1774"/>
        <v>0</v>
      </c>
      <c r="V768" s="28">
        <f t="shared" ref="V768:Y768" ca="1" si="1974">QUARTILE($F644:$F767,V$2)</f>
        <v>-4.2385721623009742E-2</v>
      </c>
      <c r="W768" s="28">
        <f t="shared" ca="1" si="1974"/>
        <v>-4.3518571077179047E-3</v>
      </c>
      <c r="X768" s="28">
        <f t="shared" ca="1" si="1974"/>
        <v>2.5570840351862301E-2</v>
      </c>
      <c r="Y768" s="28">
        <f t="shared" ca="1" si="1974"/>
        <v>0.21348314606741581</v>
      </c>
      <c r="Z768" s="30">
        <f t="shared" ca="1" si="1968"/>
        <v>-0.91033810400883641</v>
      </c>
      <c r="AA768" s="30">
        <f t="shared" ca="1" si="1969"/>
        <v>-0.1405558854689965</v>
      </c>
      <c r="AB768" s="30">
        <f t="shared" ca="1" si="1970"/>
        <v>7.8449805300752573E-2</v>
      </c>
      <c r="AC768" s="30">
        <f t="shared" ca="1" si="1971"/>
        <v>0.65619597420724873</v>
      </c>
      <c r="AD768">
        <f t="shared" ca="1" si="1776"/>
        <v>-3.3459892864107138E-2</v>
      </c>
      <c r="AE768">
        <f t="shared" ca="1" si="1777"/>
        <v>0</v>
      </c>
      <c r="AF768">
        <f t="shared" ca="1" si="1778"/>
        <v>0</v>
      </c>
      <c r="AG768" s="31">
        <f t="shared" ca="1" si="1760"/>
        <v>-3.0434782608695587E-2</v>
      </c>
      <c r="AH768" s="31">
        <f t="shared" ca="1" si="1761"/>
        <v>1.2738853503184711E-2</v>
      </c>
      <c r="AI768" s="31">
        <f t="shared" ref="AI768:AK768" ca="1" si="1975">SUM(AD643:AD768)</f>
        <v>-0.98567216948743841</v>
      </c>
      <c r="AJ768" s="31">
        <f t="shared" ca="1" si="1975"/>
        <v>2.0519838228116549E-2</v>
      </c>
      <c r="AK768" s="31">
        <f t="shared" ca="1" si="1975"/>
        <v>0.64890412128949049</v>
      </c>
      <c r="AL768">
        <f ca="1">SUM($AF$129:AF768)</f>
        <v>1.3362736485099596</v>
      </c>
      <c r="AO768">
        <f t="shared" ca="1" si="1780"/>
        <v>-3.3459892864107138E-2</v>
      </c>
      <c r="AP768">
        <f t="shared" ca="1" si="1781"/>
        <v>0</v>
      </c>
      <c r="AQ768">
        <f t="shared" ca="1" si="1763"/>
        <v>-6.9369881471188499E-3</v>
      </c>
      <c r="AR768" s="31">
        <f t="shared" ref="AR768:AS768" ca="1" si="1976">SUM(AO643:AO768)</f>
        <v>-1.0508939894778329</v>
      </c>
      <c r="AS768" s="31">
        <f t="shared" ca="1" si="1976"/>
        <v>0.73464577950800147</v>
      </c>
      <c r="AT768">
        <f ca="1">SUM($AP$129:AP768)</f>
        <v>1.5704751093161196</v>
      </c>
    </row>
    <row r="769" spans="1:46" x14ac:dyDescent="0.25">
      <c r="A769" s="1">
        <v>39828</v>
      </c>
      <c r="B769" s="2">
        <v>843.74</v>
      </c>
      <c r="C769" s="10">
        <f t="shared" si="1794"/>
        <v>1.3291875341197748E-3</v>
      </c>
      <c r="D769" s="7">
        <v>0.73</v>
      </c>
      <c r="E769" s="7">
        <f t="shared" ca="1" si="1789"/>
        <v>0</v>
      </c>
      <c r="F769" s="7">
        <f t="shared" ca="1" si="1790"/>
        <v>0</v>
      </c>
      <c r="G769">
        <f t="shared" si="1765"/>
        <v>2.81</v>
      </c>
      <c r="H769">
        <f t="shared" si="1766"/>
        <v>0.65</v>
      </c>
      <c r="I769" s="27">
        <f t="shared" si="1954"/>
        <v>3.7037037037037014E-2</v>
      </c>
      <c r="J769" s="9">
        <f t="shared" si="1767"/>
        <v>1.3291875341197748E-3</v>
      </c>
      <c r="K769" s="9">
        <f t="shared" si="1768"/>
        <v>0</v>
      </c>
      <c r="L769" s="9">
        <f t="shared" si="1769"/>
        <v>0</v>
      </c>
      <c r="M769" s="9">
        <f t="shared" si="1770"/>
        <v>0</v>
      </c>
      <c r="N769" s="28">
        <f t="shared" ref="N769:N832" si="1977">QUARTILE($D645:$D768,N$2)</f>
        <v>0.99249999999999994</v>
      </c>
      <c r="O769" s="28">
        <f t="shared" ref="O769:O832" si="1978">QUARTILE($D645:$D768,O$2)</f>
        <v>1.62</v>
      </c>
      <c r="P769" s="28">
        <f t="shared" ref="P769:P832" si="1979">QUARTILE($D645:$D768,P$2)</f>
        <v>2.2699999999999996</v>
      </c>
      <c r="Q769" s="28">
        <f t="shared" ref="Q769:Q832" si="1980">QUARTILE($D645:$D768,Q$2)</f>
        <v>2.81</v>
      </c>
      <c r="R769" s="9">
        <f t="shared" ca="1" si="1771"/>
        <v>0</v>
      </c>
      <c r="S769" s="9">
        <f t="shared" ca="1" si="1772"/>
        <v>0</v>
      </c>
      <c r="T769" s="9">
        <f t="shared" ca="1" si="1773"/>
        <v>1.3291875341197748E-3</v>
      </c>
      <c r="U769" s="9">
        <f t="shared" ca="1" si="1774"/>
        <v>0</v>
      </c>
      <c r="V769" s="28">
        <f t="shared" ref="V769:Y769" ca="1" si="1981">QUARTILE($F645:$F768,V$2)</f>
        <v>-4.2385721623009742E-2</v>
      </c>
      <c r="W769" s="28">
        <f t="shared" ca="1" si="1981"/>
        <v>-6.9369881471188499E-3</v>
      </c>
      <c r="X769" s="28">
        <f t="shared" ca="1" si="1981"/>
        <v>2.5136861313868553E-2</v>
      </c>
      <c r="Y769" s="28">
        <f t="shared" ca="1" si="1981"/>
        <v>0.21348314606741581</v>
      </c>
      <c r="Z769" s="30">
        <f t="shared" ca="1" si="1968"/>
        <v>-0.91033810400883641</v>
      </c>
      <c r="AA769" s="30">
        <f t="shared" ca="1" si="1969"/>
        <v>-0.1405558854689965</v>
      </c>
      <c r="AB769" s="30">
        <f t="shared" ca="1" si="1970"/>
        <v>7.9778992834872345E-2</v>
      </c>
      <c r="AC769" s="30">
        <f t="shared" ca="1" si="1971"/>
        <v>0.64418338347043358</v>
      </c>
      <c r="AD769">
        <f t="shared" ca="1" si="1776"/>
        <v>0</v>
      </c>
      <c r="AE769">
        <f t="shared" ca="1" si="1777"/>
        <v>1.3291875341197748E-3</v>
      </c>
      <c r="AF769">
        <f t="shared" ca="1" si="1778"/>
        <v>0</v>
      </c>
      <c r="AG769" s="31">
        <f t="shared" ref="AG769:AG832" ca="1" si="1982">PERCENTILE($F646:$F769,1/3)</f>
        <v>-3.0434782608695587E-2</v>
      </c>
      <c r="AH769" s="31">
        <f t="shared" ref="AH769:AH832" ca="1" si="1983">PERCENTILE($F646:$F769,2/3)</f>
        <v>1.2738853503184711E-2</v>
      </c>
      <c r="AI769" s="31">
        <f t="shared" ref="AI769:AK769" ca="1" si="1984">SUM(AD644:AD769)</f>
        <v>-0.98567216948743841</v>
      </c>
      <c r="AJ769" s="31">
        <f t="shared" ca="1" si="1984"/>
        <v>2.1849025762236324E-2</v>
      </c>
      <c r="AK769" s="31">
        <f t="shared" ca="1" si="1984"/>
        <v>0.63689153055267522</v>
      </c>
      <c r="AL769">
        <f ca="1">SUM($AF$129:AF769)</f>
        <v>1.3362736485099596</v>
      </c>
      <c r="AO769">
        <f t="shared" ca="1" si="1780"/>
        <v>0</v>
      </c>
      <c r="AP769">
        <f t="shared" ca="1" si="1781"/>
        <v>1.3291875341197748E-3</v>
      </c>
      <c r="AQ769">
        <f t="shared" ref="AQ769:AQ832" ca="1" si="1985">PERCENTILE($F646:$F769,0.5)</f>
        <v>-6.9369881471188499E-3</v>
      </c>
      <c r="AR769" s="31">
        <f t="shared" ref="AR769:AS769" ca="1" si="1986">SUM(AO644:AO769)</f>
        <v>-1.0508939894778329</v>
      </c>
      <c r="AS769" s="31">
        <f t="shared" ca="1" si="1986"/>
        <v>0.72396237630530613</v>
      </c>
      <c r="AT769">
        <f ca="1">SUM($AP$129:AP769)</f>
        <v>1.5718042968502393</v>
      </c>
    </row>
    <row r="770" spans="1:46" x14ac:dyDescent="0.25">
      <c r="A770" s="1">
        <v>39833</v>
      </c>
      <c r="B770" s="2">
        <v>805.22</v>
      </c>
      <c r="C770" s="10">
        <f t="shared" si="1794"/>
        <v>-4.5653874416289354E-2</v>
      </c>
      <c r="D770" s="7">
        <v>0.73</v>
      </c>
      <c r="E770" s="7">
        <f t="shared" ca="1" si="1789"/>
        <v>0</v>
      </c>
      <c r="F770" s="7">
        <f t="shared" ca="1" si="1790"/>
        <v>0</v>
      </c>
      <c r="G770">
        <f t="shared" ref="G770:G833" si="1987">MAX(D645:D770)</f>
        <v>2.81</v>
      </c>
      <c r="H770">
        <f t="shared" ref="H770:H833" si="1988">MIN(D645:D770)</f>
        <v>0.65</v>
      </c>
      <c r="I770" s="27">
        <f t="shared" si="1954"/>
        <v>3.7037037037037014E-2</v>
      </c>
      <c r="J770" s="9">
        <f t="shared" ref="J770:J833" si="1989">IF($D770&lt;N770,$C770,0)</f>
        <v>-4.5653874416289354E-2</v>
      </c>
      <c r="K770" s="9">
        <f t="shared" ref="K770:K833" si="1990">IF(AND($D770&gt;N770,$D770&lt;=O770),$C770,0)</f>
        <v>0</v>
      </c>
      <c r="L770" s="9">
        <f t="shared" ref="L770:L833" si="1991">IF(AND($D770&gt;O770,$D770&lt;=P770),$C770,0)</f>
        <v>0</v>
      </c>
      <c r="M770" s="9">
        <f t="shared" ref="M770:M833" si="1992">IF(AND($D770&gt;P770),$C770,0)</f>
        <v>0</v>
      </c>
      <c r="N770" s="28">
        <f t="shared" si="1977"/>
        <v>0.96</v>
      </c>
      <c r="O770" s="28">
        <f t="shared" si="1978"/>
        <v>1.6150000000000002</v>
      </c>
      <c r="P770" s="28">
        <f t="shared" si="1979"/>
        <v>2.2599999999999998</v>
      </c>
      <c r="Q770" s="28">
        <f t="shared" si="1980"/>
        <v>2.81</v>
      </c>
      <c r="R770" s="9">
        <f t="shared" ref="R770:R833" ca="1" si="1993">IF($E770&lt;V770,$C770,0)</f>
        <v>0</v>
      </c>
      <c r="S770" s="9">
        <f t="shared" ref="S770:S833" ca="1" si="1994">IF(AND($E770&gt;V770,$E770&lt;=W770),$C770,0)</f>
        <v>0</v>
      </c>
      <c r="T770" s="9">
        <f t="shared" ref="T770:T833" ca="1" si="1995">IF(AND($E770&gt;W770,$E770&lt;=X770),$C770,0)</f>
        <v>-4.5653874416289354E-2</v>
      </c>
      <c r="U770" s="9">
        <f t="shared" ref="U770:U833" ca="1" si="1996">IF(AND($E770&gt;X770),$C770,0)</f>
        <v>0</v>
      </c>
      <c r="V770" s="28">
        <f t="shared" ref="V770:Y770" ca="1" si="1997">QUARTILE($F646:$F769,V$2)</f>
        <v>-4.2385721623009742E-2</v>
      </c>
      <c r="W770" s="28">
        <f t="shared" ca="1" si="1997"/>
        <v>-6.9369881471188499E-3</v>
      </c>
      <c r="X770" s="28">
        <f t="shared" ca="1" si="1997"/>
        <v>2.5136861313868553E-2</v>
      </c>
      <c r="Y770" s="28">
        <f t="shared" ca="1" si="1997"/>
        <v>0.21348314606741581</v>
      </c>
      <c r="Z770" s="30">
        <f t="shared" ca="1" si="1968"/>
        <v>-0.91033810400883641</v>
      </c>
      <c r="AA770" s="30">
        <f t="shared" ca="1" si="1969"/>
        <v>-0.1405558854689965</v>
      </c>
      <c r="AB770" s="30">
        <f t="shared" ca="1" si="1970"/>
        <v>3.4125118418582991E-2</v>
      </c>
      <c r="AC770" s="30">
        <f t="shared" ca="1" si="1971"/>
        <v>0.64389774172865366</v>
      </c>
      <c r="AD770">
        <f t="shared" ref="AD770:AD833" ca="1" si="1998">IF($E770&lt;AG770,$C770,0)</f>
        <v>0</v>
      </c>
      <c r="AE770">
        <f t="shared" ref="AE770:AE833" ca="1" si="1999">IF(AND($E770&gt;AG770,$E770&lt;=AH770),$C770,0)</f>
        <v>-4.5653874416289354E-2</v>
      </c>
      <c r="AF770">
        <f t="shared" ref="AF770:AF833" ca="1" si="2000">IF(AND($E770&gt;AH770),$C770,0)</f>
        <v>0</v>
      </c>
      <c r="AG770" s="31">
        <f t="shared" ca="1" si="1982"/>
        <v>-3.0434782608695587E-2</v>
      </c>
      <c r="AH770" s="31">
        <f t="shared" ca="1" si="1983"/>
        <v>1.2195121951219523E-2</v>
      </c>
      <c r="AI770" s="31">
        <f t="shared" ref="AI770:AK770" ca="1" si="2001">SUM(AD645:AD770)</f>
        <v>-0.98567216948743841</v>
      </c>
      <c r="AJ770" s="31">
        <f t="shared" ca="1" si="2001"/>
        <v>-2.380484865405303E-2</v>
      </c>
      <c r="AK770" s="31">
        <f t="shared" ca="1" si="2001"/>
        <v>0.6366058888108953</v>
      </c>
      <c r="AL770">
        <f ca="1">SUM($AF$129:AF770)</f>
        <v>1.3362736485099596</v>
      </c>
      <c r="AO770">
        <f t="shared" ref="AO770:AO833" ca="1" si="2002">IF($E770&lt;=AQ770,$C770,0)</f>
        <v>0</v>
      </c>
      <c r="AP770">
        <f t="shared" ref="AP770:AP833" ca="1" si="2003">IF(AND($E770&gt;AQ770),$C770,0)</f>
        <v>-4.5653874416289354E-2</v>
      </c>
      <c r="AQ770">
        <f t="shared" ca="1" si="1985"/>
        <v>-6.9369881471188499E-3</v>
      </c>
      <c r="AR770" s="31">
        <f t="shared" ref="AR770:AS770" ca="1" si="2004">SUM(AO645:AO770)</f>
        <v>-1.0508939894778329</v>
      </c>
      <c r="AS770" s="31">
        <f t="shared" ca="1" si="2004"/>
        <v>0.67802286014723689</v>
      </c>
      <c r="AT770">
        <f ca="1">SUM($AP$129:AP770)</f>
        <v>1.5261504224339499</v>
      </c>
    </row>
    <row r="771" spans="1:46" x14ac:dyDescent="0.25">
      <c r="A771" s="1">
        <v>39834</v>
      </c>
      <c r="B771" s="2">
        <v>840.24</v>
      </c>
      <c r="C771" s="10">
        <f t="shared" si="1794"/>
        <v>4.3491219790864587E-2</v>
      </c>
      <c r="D771" s="7">
        <v>0.78</v>
      </c>
      <c r="E771" s="7">
        <f t="shared" ca="1" si="1789"/>
        <v>6.8493150684931559E-2</v>
      </c>
      <c r="F771" s="7">
        <f t="shared" ca="1" si="1790"/>
        <v>6.8493150684931559E-2</v>
      </c>
      <c r="G771">
        <f t="shared" si="1987"/>
        <v>2.81</v>
      </c>
      <c r="H771">
        <f t="shared" si="1988"/>
        <v>0.65</v>
      </c>
      <c r="I771" s="27">
        <f t="shared" si="1954"/>
        <v>6.0185185185185182E-2</v>
      </c>
      <c r="J771" s="9">
        <f t="shared" si="1989"/>
        <v>4.3491219790864587E-2</v>
      </c>
      <c r="K771" s="9">
        <f t="shared" si="1990"/>
        <v>0</v>
      </c>
      <c r="L771" s="9">
        <f t="shared" si="1991"/>
        <v>0</v>
      </c>
      <c r="M771" s="9">
        <f t="shared" si="1992"/>
        <v>0</v>
      </c>
      <c r="N771" s="28">
        <f t="shared" si="1977"/>
        <v>0.9225000000000001</v>
      </c>
      <c r="O771" s="28">
        <f t="shared" si="1978"/>
        <v>1.605</v>
      </c>
      <c r="P771" s="28">
        <f t="shared" si="1979"/>
        <v>2.2524999999999999</v>
      </c>
      <c r="Q771" s="28">
        <f t="shared" si="1980"/>
        <v>2.81</v>
      </c>
      <c r="R771" s="9">
        <f t="shared" ca="1" si="1993"/>
        <v>0</v>
      </c>
      <c r="S771" s="9">
        <f t="shared" ca="1" si="1994"/>
        <v>0</v>
      </c>
      <c r="T771" s="9">
        <f t="shared" ca="1" si="1995"/>
        <v>0</v>
      </c>
      <c r="U771" s="9">
        <f t="shared" ca="1" si="1996"/>
        <v>4.3491219790864587E-2</v>
      </c>
      <c r="V771" s="28">
        <f t="shared" ref="V771:Y771" ca="1" si="2005">QUARTILE($F647:$F770,V$2)</f>
        <v>-4.2385721623009742E-2</v>
      </c>
      <c r="W771" s="28">
        <f t="shared" ca="1" si="2005"/>
        <v>-6.9369881471188499E-3</v>
      </c>
      <c r="X771" s="28">
        <f t="shared" ca="1" si="2005"/>
        <v>2.4107142857142771E-2</v>
      </c>
      <c r="Y771" s="28">
        <f t="shared" ca="1" si="2005"/>
        <v>0.21348314606741581</v>
      </c>
      <c r="Z771" s="30">
        <f t="shared" ca="1" si="1968"/>
        <v>-0.91033810400883641</v>
      </c>
      <c r="AA771" s="30">
        <f t="shared" ca="1" si="1969"/>
        <v>-0.1400164940294559</v>
      </c>
      <c r="AB771" s="30">
        <f t="shared" ca="1" si="1970"/>
        <v>3.4125118418582991E-2</v>
      </c>
      <c r="AC771" s="30">
        <f t="shared" ca="1" si="1971"/>
        <v>0.68738896151951823</v>
      </c>
      <c r="AD771">
        <f t="shared" ca="1" si="1998"/>
        <v>0</v>
      </c>
      <c r="AE771">
        <f t="shared" ca="1" si="1999"/>
        <v>0</v>
      </c>
      <c r="AF771">
        <f t="shared" ca="1" si="2000"/>
        <v>4.3491219790864587E-2</v>
      </c>
      <c r="AG771" s="31">
        <f t="shared" ca="1" si="1982"/>
        <v>-3.0434782608695587E-2</v>
      </c>
      <c r="AH771" s="31">
        <f t="shared" ca="1" si="1983"/>
        <v>1.2195121951219523E-2</v>
      </c>
      <c r="AI771" s="31">
        <f t="shared" ref="AI771:AK771" ca="1" si="2006">SUM(AD646:AD771)</f>
        <v>-0.98567216948743841</v>
      </c>
      <c r="AJ771" s="31">
        <f t="shared" ca="1" si="2006"/>
        <v>-2.3265457214512404E-2</v>
      </c>
      <c r="AK771" s="31">
        <f t="shared" ca="1" si="2006"/>
        <v>0.68009710860175987</v>
      </c>
      <c r="AL771">
        <f ca="1">SUM($AF$129:AF771)</f>
        <v>1.3797648683008241</v>
      </c>
      <c r="AO771">
        <f t="shared" ca="1" si="2002"/>
        <v>0</v>
      </c>
      <c r="AP771">
        <f t="shared" ca="1" si="2003"/>
        <v>4.3491219790864587E-2</v>
      </c>
      <c r="AQ771">
        <f t="shared" ca="1" si="1985"/>
        <v>-6.9369881471188499E-3</v>
      </c>
      <c r="AR771" s="31">
        <f t="shared" ref="AR771:AS771" ca="1" si="2007">SUM(AO646:AO771)</f>
        <v>-1.0503545980382922</v>
      </c>
      <c r="AS771" s="31">
        <f t="shared" ca="1" si="2007"/>
        <v>0.72151407993810146</v>
      </c>
      <c r="AT771">
        <f ca="1">SUM($AP$129:AP771)</f>
        <v>1.5696416422248145</v>
      </c>
    </row>
    <row r="772" spans="1:46" x14ac:dyDescent="0.25">
      <c r="A772" s="1">
        <v>39835</v>
      </c>
      <c r="B772" s="2">
        <v>827.5</v>
      </c>
      <c r="C772" s="10">
        <f t="shared" si="1794"/>
        <v>-1.5162334571074942E-2</v>
      </c>
      <c r="D772" s="7">
        <v>0.75</v>
      </c>
      <c r="E772" s="7">
        <f t="shared" ca="1" si="1789"/>
        <v>-3.8461538461538547E-2</v>
      </c>
      <c r="F772" s="7">
        <f t="shared" ca="1" si="1790"/>
        <v>-3.8461538461538547E-2</v>
      </c>
      <c r="G772">
        <f t="shared" si="1987"/>
        <v>2.81</v>
      </c>
      <c r="H772">
        <f t="shared" si="1988"/>
        <v>0.65</v>
      </c>
      <c r="I772" s="27">
        <f t="shared" si="1954"/>
        <v>4.629629629629628E-2</v>
      </c>
      <c r="J772" s="9">
        <f t="shared" si="1989"/>
        <v>-1.5162334571074942E-2</v>
      </c>
      <c r="K772" s="9">
        <f t="shared" si="1990"/>
        <v>0</v>
      </c>
      <c r="L772" s="9">
        <f t="shared" si="1991"/>
        <v>0</v>
      </c>
      <c r="M772" s="9">
        <f t="shared" si="1992"/>
        <v>0</v>
      </c>
      <c r="N772" s="28">
        <f t="shared" si="1977"/>
        <v>0.9</v>
      </c>
      <c r="O772" s="28">
        <f t="shared" si="1978"/>
        <v>1.5950000000000002</v>
      </c>
      <c r="P772" s="28">
        <f t="shared" si="1979"/>
        <v>2.2349999999999999</v>
      </c>
      <c r="Q772" s="28">
        <f t="shared" si="1980"/>
        <v>2.7</v>
      </c>
      <c r="R772" s="9">
        <f t="shared" ca="1" si="1993"/>
        <v>0</v>
      </c>
      <c r="S772" s="9">
        <f t="shared" ca="1" si="1994"/>
        <v>-1.5162334571074942E-2</v>
      </c>
      <c r="T772" s="9">
        <f t="shared" ca="1" si="1995"/>
        <v>0</v>
      </c>
      <c r="U772" s="9">
        <f t="shared" ca="1" si="1996"/>
        <v>0</v>
      </c>
      <c r="V772" s="28">
        <f t="shared" ref="V772:Y772" ca="1" si="2008">QUARTILE($F648:$F771,V$2)</f>
        <v>-4.2385721623009742E-2</v>
      </c>
      <c r="W772" s="28">
        <f t="shared" ca="1" si="2008"/>
        <v>-6.9369881471188499E-3</v>
      </c>
      <c r="X772" s="28">
        <f t="shared" ca="1" si="2008"/>
        <v>2.4107142857142771E-2</v>
      </c>
      <c r="Y772" s="28">
        <f t="shared" ca="1" si="2008"/>
        <v>0.21348314606741581</v>
      </c>
      <c r="Z772" s="30">
        <f t="shared" ca="1" si="1968"/>
        <v>-0.91033810400883641</v>
      </c>
      <c r="AA772" s="30">
        <f t="shared" ca="1" si="1969"/>
        <v>-0.15517882860053084</v>
      </c>
      <c r="AB772" s="30">
        <f t="shared" ca="1" si="1970"/>
        <v>3.4125118418582991E-2</v>
      </c>
      <c r="AC772" s="30">
        <f t="shared" ca="1" si="1971"/>
        <v>0.67389689802745478</v>
      </c>
      <c r="AD772">
        <f t="shared" ca="1" si="1998"/>
        <v>-1.5162334571074942E-2</v>
      </c>
      <c r="AE772">
        <f t="shared" ca="1" si="1999"/>
        <v>0</v>
      </c>
      <c r="AF772">
        <f t="shared" ca="1" si="2000"/>
        <v>0</v>
      </c>
      <c r="AG772" s="31">
        <f t="shared" ca="1" si="1982"/>
        <v>-3.0434782608695587E-2</v>
      </c>
      <c r="AH772" s="31">
        <f t="shared" ca="1" si="1983"/>
        <v>1.2195121951219523E-2</v>
      </c>
      <c r="AI772" s="31">
        <f t="shared" ref="AI772:AK772" ca="1" si="2009">SUM(AD647:AD772)</f>
        <v>-1.0008345040585134</v>
      </c>
      <c r="AJ772" s="31">
        <f t="shared" ca="1" si="2009"/>
        <v>-2.3265457214512404E-2</v>
      </c>
      <c r="AK772" s="31">
        <f t="shared" ca="1" si="2009"/>
        <v>0.66660504510969631</v>
      </c>
      <c r="AL772">
        <f ca="1">SUM($AF$129:AF772)</f>
        <v>1.3797648683008241</v>
      </c>
      <c r="AO772">
        <f t="shared" ca="1" si="2002"/>
        <v>-1.5162334571074942E-2</v>
      </c>
      <c r="AP772">
        <f t="shared" ca="1" si="2003"/>
        <v>0</v>
      </c>
      <c r="AQ772">
        <f t="shared" ca="1" si="1985"/>
        <v>-6.9369881471188499E-3</v>
      </c>
      <c r="AR772" s="31">
        <f t="shared" ref="AR772:AS772" ca="1" si="2010">SUM(AO647:AO772)</f>
        <v>-1.0655169326093672</v>
      </c>
      <c r="AS772" s="31">
        <f t="shared" ca="1" si="2010"/>
        <v>0.70802201644603802</v>
      </c>
      <c r="AT772">
        <f ca="1">SUM($AP$129:AP772)</f>
        <v>1.5696416422248145</v>
      </c>
    </row>
    <row r="773" spans="1:46" x14ac:dyDescent="0.25">
      <c r="A773" s="1">
        <v>39836</v>
      </c>
      <c r="B773" s="2">
        <v>831.95</v>
      </c>
      <c r="C773" s="10">
        <f t="shared" si="1794"/>
        <v>5.3776435045317771E-3</v>
      </c>
      <c r="D773" s="7">
        <v>0.83</v>
      </c>
      <c r="E773" s="7">
        <f t="shared" ref="E773:E836" ca="1" si="2011">(D773/(INDIRECT(ADDRESS(ROW()-ROC,COLUMN()-1))))-1</f>
        <v>0.10666666666666669</v>
      </c>
      <c r="F773" s="7">
        <f t="shared" ref="F773:F836" ca="1" si="2012">INDIRECT(ADDRESS(ROW()-LAG,COLUMN()-1))</f>
        <v>0.10666666666666669</v>
      </c>
      <c r="G773">
        <f t="shared" si="1987"/>
        <v>2.7</v>
      </c>
      <c r="H773">
        <f t="shared" si="1988"/>
        <v>0.65</v>
      </c>
      <c r="I773" s="27">
        <f t="shared" si="1954"/>
        <v>8.7804878048780441E-2</v>
      </c>
      <c r="J773" s="9">
        <f t="shared" si="1989"/>
        <v>5.3776435045317771E-3</v>
      </c>
      <c r="K773" s="9">
        <f t="shared" si="1990"/>
        <v>0</v>
      </c>
      <c r="L773" s="9">
        <f t="shared" si="1991"/>
        <v>0</v>
      </c>
      <c r="M773" s="9">
        <f t="shared" si="1992"/>
        <v>0</v>
      </c>
      <c r="N773" s="28">
        <f t="shared" si="1977"/>
        <v>0.9</v>
      </c>
      <c r="O773" s="28">
        <f t="shared" si="1978"/>
        <v>1.59</v>
      </c>
      <c r="P773" s="28">
        <f t="shared" si="1979"/>
        <v>2.23</v>
      </c>
      <c r="Q773" s="28">
        <f t="shared" si="1980"/>
        <v>2.7</v>
      </c>
      <c r="R773" s="9">
        <f t="shared" ca="1" si="1993"/>
        <v>0</v>
      </c>
      <c r="S773" s="9">
        <f t="shared" ca="1" si="1994"/>
        <v>0</v>
      </c>
      <c r="T773" s="9">
        <f t="shared" ca="1" si="1995"/>
        <v>0</v>
      </c>
      <c r="U773" s="9">
        <f t="shared" ca="1" si="1996"/>
        <v>5.3776435045317771E-3</v>
      </c>
      <c r="V773" s="28">
        <f t="shared" ref="V773:Y773" ca="1" si="2013">QUARTILE($F649:$F772,V$2)</f>
        <v>-4.1627703097603802E-2</v>
      </c>
      <c r="W773" s="28">
        <f t="shared" ca="1" si="2013"/>
        <v>-6.9369881471188499E-3</v>
      </c>
      <c r="X773" s="28">
        <f t="shared" ca="1" si="2013"/>
        <v>2.4107142857142771E-2</v>
      </c>
      <c r="Y773" s="28">
        <f t="shared" ca="1" si="2013"/>
        <v>0.21348314606741581</v>
      </c>
      <c r="Z773" s="30">
        <f t="shared" ca="1" si="1968"/>
        <v>-0.91033810400883641</v>
      </c>
      <c r="AA773" s="30">
        <f t="shared" ca="1" si="1969"/>
        <v>-0.15517882860053084</v>
      </c>
      <c r="AB773" s="30">
        <f t="shared" ca="1" si="1970"/>
        <v>3.0060905419366048E-2</v>
      </c>
      <c r="AC773" s="30">
        <f t="shared" ca="1" si="1971"/>
        <v>0.67927454153198652</v>
      </c>
      <c r="AD773">
        <f t="shared" ca="1" si="1998"/>
        <v>0</v>
      </c>
      <c r="AE773">
        <f t="shared" ca="1" si="1999"/>
        <v>0</v>
      </c>
      <c r="AF773">
        <f t="shared" ca="1" si="2000"/>
        <v>5.3776435045317771E-3</v>
      </c>
      <c r="AG773" s="31">
        <f t="shared" ca="1" si="1982"/>
        <v>-3.0434782608695587E-2</v>
      </c>
      <c r="AH773" s="31">
        <f t="shared" ca="1" si="1983"/>
        <v>1.2195121951219523E-2</v>
      </c>
      <c r="AI773" s="31">
        <f t="shared" ref="AI773:AK773" ca="1" si="2014">SUM(AD648:AD773)</f>
        <v>-1.0008345040585134</v>
      </c>
      <c r="AJ773" s="31">
        <f t="shared" ca="1" si="2014"/>
        <v>-2.3265457214512404E-2</v>
      </c>
      <c r="AK773" s="31">
        <f t="shared" ca="1" si="2014"/>
        <v>0.66791847561501116</v>
      </c>
      <c r="AL773">
        <f ca="1">SUM($AF$129:AF773)</f>
        <v>1.385142511805356</v>
      </c>
      <c r="AO773">
        <f t="shared" ca="1" si="2002"/>
        <v>0</v>
      </c>
      <c r="AP773">
        <f t="shared" ca="1" si="2003"/>
        <v>5.3776435045317771E-3</v>
      </c>
      <c r="AQ773">
        <f t="shared" ca="1" si="1985"/>
        <v>-6.9369881471188499E-3</v>
      </c>
      <c r="AR773" s="31">
        <f t="shared" ref="AR773:AS773" ca="1" si="2015">SUM(AO648:AO773)</f>
        <v>-1.0655169326093672</v>
      </c>
      <c r="AS773" s="31">
        <f t="shared" ca="1" si="2015"/>
        <v>0.70933544695135275</v>
      </c>
      <c r="AT773">
        <f ca="1">SUM($AP$129:AP773)</f>
        <v>1.5750192857293464</v>
      </c>
    </row>
    <row r="774" spans="1:46" x14ac:dyDescent="0.25">
      <c r="A774" s="1">
        <v>39839</v>
      </c>
      <c r="B774" s="2">
        <v>836.57</v>
      </c>
      <c r="C774" s="10">
        <f t="shared" ref="C774:C837" si="2016">(B774-B773)/B773</f>
        <v>5.5532183424484693E-3</v>
      </c>
      <c r="D774" s="7">
        <v>0.85</v>
      </c>
      <c r="E774" s="7">
        <f t="shared" ca="1" si="2011"/>
        <v>2.4096385542168752E-2</v>
      </c>
      <c r="F774" s="7">
        <f t="shared" ca="1" si="2012"/>
        <v>2.4096385542168752E-2</v>
      </c>
      <c r="G774">
        <f t="shared" si="1987"/>
        <v>2.7</v>
      </c>
      <c r="H774">
        <f t="shared" si="1988"/>
        <v>0.65</v>
      </c>
      <c r="I774" s="27">
        <f t="shared" si="1954"/>
        <v>9.7560975609756059E-2</v>
      </c>
      <c r="J774" s="9">
        <f t="shared" si="1989"/>
        <v>5.5532183424484693E-3</v>
      </c>
      <c r="K774" s="9">
        <f t="shared" si="1990"/>
        <v>0</v>
      </c>
      <c r="L774" s="9">
        <f t="shared" si="1991"/>
        <v>0</v>
      </c>
      <c r="M774" s="9">
        <f t="shared" si="1992"/>
        <v>0</v>
      </c>
      <c r="N774" s="28">
        <f t="shared" si="1977"/>
        <v>0.9</v>
      </c>
      <c r="O774" s="28">
        <f t="shared" si="1978"/>
        <v>1.585</v>
      </c>
      <c r="P774" s="28">
        <f t="shared" si="1979"/>
        <v>2.23</v>
      </c>
      <c r="Q774" s="28">
        <f t="shared" si="1980"/>
        <v>2.65</v>
      </c>
      <c r="R774" s="9">
        <f t="shared" ca="1" si="1993"/>
        <v>0</v>
      </c>
      <c r="S774" s="9">
        <f t="shared" ca="1" si="1994"/>
        <v>0</v>
      </c>
      <c r="T774" s="9">
        <f t="shared" ca="1" si="1995"/>
        <v>5.5532183424484693E-3</v>
      </c>
      <c r="U774" s="9">
        <f t="shared" ca="1" si="1996"/>
        <v>0</v>
      </c>
      <c r="V774" s="28">
        <f t="shared" ref="V774:Y774" ca="1" si="2017">QUARTILE($F650:$F773,V$2)</f>
        <v>-4.1627703097603802E-2</v>
      </c>
      <c r="W774" s="28">
        <f t="shared" ca="1" si="2017"/>
        <v>-6.9369881471188499E-3</v>
      </c>
      <c r="X774" s="28">
        <f t="shared" ca="1" si="2017"/>
        <v>2.4107142857142771E-2</v>
      </c>
      <c r="Y774" s="28">
        <f t="shared" ca="1" si="2017"/>
        <v>0.21348314606741581</v>
      </c>
      <c r="Z774" s="30">
        <f t="shared" ca="1" si="1968"/>
        <v>-0.88721360607951227</v>
      </c>
      <c r="AA774" s="30">
        <f t="shared" ca="1" si="1969"/>
        <v>-0.15517882860053084</v>
      </c>
      <c r="AB774" s="30">
        <f t="shared" ca="1" si="1970"/>
        <v>3.5614123761814519E-2</v>
      </c>
      <c r="AC774" s="30">
        <f t="shared" ca="1" si="1971"/>
        <v>0.67927454153198652</v>
      </c>
      <c r="AD774">
        <f t="shared" ca="1" si="1998"/>
        <v>0</v>
      </c>
      <c r="AE774">
        <f t="shared" ca="1" si="1999"/>
        <v>0</v>
      </c>
      <c r="AF774">
        <f t="shared" ca="1" si="2000"/>
        <v>5.5532183424484693E-3</v>
      </c>
      <c r="AG774" s="31">
        <f t="shared" ca="1" si="1982"/>
        <v>-3.0172413793103425E-2</v>
      </c>
      <c r="AH774" s="31">
        <f t="shared" ca="1" si="1983"/>
        <v>1.2738853503184711E-2</v>
      </c>
      <c r="AI774" s="31">
        <f t="shared" ref="AI774:AK774" ca="1" si="2018">SUM(AD649:AD774)</f>
        <v>-0.97771000612918924</v>
      </c>
      <c r="AJ774" s="31">
        <f t="shared" ca="1" si="2018"/>
        <v>-2.3265457214512404E-2</v>
      </c>
      <c r="AK774" s="31">
        <f t="shared" ca="1" si="2018"/>
        <v>0.67347169395745965</v>
      </c>
      <c r="AL774">
        <f ca="1">SUM($AF$129:AF774)</f>
        <v>1.3906957301478045</v>
      </c>
      <c r="AO774">
        <f t="shared" ca="1" si="2002"/>
        <v>0</v>
      </c>
      <c r="AP774">
        <f t="shared" ca="1" si="2003"/>
        <v>5.5532183424484693E-3</v>
      </c>
      <c r="AQ774">
        <f t="shared" ca="1" si="1985"/>
        <v>-4.3518571077179047E-3</v>
      </c>
      <c r="AR774" s="31">
        <f t="shared" ref="AR774:AS774" ca="1" si="2019">SUM(AO649:AO774)</f>
        <v>-1.0423924346800433</v>
      </c>
      <c r="AS774" s="31">
        <f t="shared" ca="1" si="2019"/>
        <v>0.71488866529380124</v>
      </c>
      <c r="AT774">
        <f ca="1">SUM($AP$129:AP774)</f>
        <v>1.5805725040717948</v>
      </c>
    </row>
    <row r="775" spans="1:46" x14ac:dyDescent="0.25">
      <c r="A775" s="1">
        <v>39840</v>
      </c>
      <c r="B775" s="2">
        <v>845.71</v>
      </c>
      <c r="C775" s="10">
        <f t="shared" si="2016"/>
        <v>1.0925565105131652E-2</v>
      </c>
      <c r="D775" s="7">
        <v>0.87</v>
      </c>
      <c r="E775" s="7">
        <f t="shared" ca="1" si="2011"/>
        <v>2.3529411764705799E-2</v>
      </c>
      <c r="F775" s="7">
        <f t="shared" ca="1" si="2012"/>
        <v>2.3529411764705799E-2</v>
      </c>
      <c r="G775">
        <f t="shared" si="1987"/>
        <v>2.65</v>
      </c>
      <c r="H775">
        <f t="shared" si="1988"/>
        <v>0.65</v>
      </c>
      <c r="I775" s="27">
        <f t="shared" si="1954"/>
        <v>0.10999999999999999</v>
      </c>
      <c r="J775" s="9">
        <f t="shared" si="1989"/>
        <v>1.0925565105131652E-2</v>
      </c>
      <c r="K775" s="9">
        <f t="shared" si="1990"/>
        <v>0</v>
      </c>
      <c r="L775" s="9">
        <f t="shared" si="1991"/>
        <v>0</v>
      </c>
      <c r="M775" s="9">
        <f t="shared" si="1992"/>
        <v>0</v>
      </c>
      <c r="N775" s="28">
        <f t="shared" si="1977"/>
        <v>0.89749999999999996</v>
      </c>
      <c r="O775" s="28">
        <f t="shared" si="1978"/>
        <v>1.58</v>
      </c>
      <c r="P775" s="28">
        <f t="shared" si="1979"/>
        <v>2.2225000000000001</v>
      </c>
      <c r="Q775" s="28">
        <f t="shared" si="1980"/>
        <v>2.65</v>
      </c>
      <c r="R775" s="9">
        <f t="shared" ca="1" si="1993"/>
        <v>0</v>
      </c>
      <c r="S775" s="9">
        <f t="shared" ca="1" si="1994"/>
        <v>0</v>
      </c>
      <c r="T775" s="9">
        <f t="shared" ca="1" si="1995"/>
        <v>1.0925565105131652E-2</v>
      </c>
      <c r="U775" s="9">
        <f t="shared" ca="1" si="1996"/>
        <v>0</v>
      </c>
      <c r="V775" s="28">
        <f t="shared" ref="V775:Y775" ca="1" si="2020">QUARTILE($F651:$F774,V$2)</f>
        <v>-4.1627703097603802E-2</v>
      </c>
      <c r="W775" s="28">
        <f t="shared" ca="1" si="2020"/>
        <v>-4.3518571077179047E-3</v>
      </c>
      <c r="X775" s="28">
        <f t="shared" ca="1" si="2020"/>
        <v>2.4322289156626542E-2</v>
      </c>
      <c r="Y775" s="28">
        <f t="shared" ca="1" si="2020"/>
        <v>0.21348314606741581</v>
      </c>
      <c r="Z775" s="30">
        <f t="shared" ca="1" si="1968"/>
        <v>-0.88721360607951227</v>
      </c>
      <c r="AA775" s="30">
        <f t="shared" ca="1" si="1969"/>
        <v>-0.15517882860053084</v>
      </c>
      <c r="AB775" s="30">
        <f t="shared" ca="1" si="1970"/>
        <v>4.653968886694617E-2</v>
      </c>
      <c r="AC775" s="30">
        <f t="shared" ca="1" si="1971"/>
        <v>0.67510700995614858</v>
      </c>
      <c r="AD775">
        <f t="shared" ca="1" si="1998"/>
        <v>0</v>
      </c>
      <c r="AE775">
        <f t="shared" ca="1" si="1999"/>
        <v>0</v>
      </c>
      <c r="AF775">
        <f t="shared" ca="1" si="2000"/>
        <v>1.0925565105131652E-2</v>
      </c>
      <c r="AG775" s="31">
        <f t="shared" ca="1" si="1982"/>
        <v>-3.0172413793103425E-2</v>
      </c>
      <c r="AH775" s="31">
        <f t="shared" ca="1" si="1983"/>
        <v>1.2738853503184711E-2</v>
      </c>
      <c r="AI775" s="31">
        <f t="shared" ref="AI775:AK775" ca="1" si="2021">SUM(AD650:AD775)</f>
        <v>-0.97771000612918924</v>
      </c>
      <c r="AJ775" s="31">
        <f t="shared" ca="1" si="2021"/>
        <v>-2.3265457214512404E-2</v>
      </c>
      <c r="AK775" s="31">
        <f t="shared" ca="1" si="2021"/>
        <v>0.68022972748675337</v>
      </c>
      <c r="AL775">
        <f ca="1">SUM($AF$129:AF775)</f>
        <v>1.4016212952529361</v>
      </c>
      <c r="AO775">
        <f t="shared" ca="1" si="2002"/>
        <v>0</v>
      </c>
      <c r="AP775">
        <f t="shared" ca="1" si="2003"/>
        <v>1.0925565105131652E-2</v>
      </c>
      <c r="AQ775">
        <f t="shared" ca="1" si="1985"/>
        <v>-4.3518571077179047E-3</v>
      </c>
      <c r="AR775" s="31">
        <f t="shared" ref="AR775:AS775" ca="1" si="2022">SUM(AO650:AO775)</f>
        <v>-1.0423924346800433</v>
      </c>
      <c r="AS775" s="31">
        <f t="shared" ca="1" si="2022"/>
        <v>0.72164669882309496</v>
      </c>
      <c r="AT775">
        <f ca="1">SUM($AP$129:AP775)</f>
        <v>1.5914980691769265</v>
      </c>
    </row>
    <row r="776" spans="1:46" x14ac:dyDescent="0.25">
      <c r="A776" s="1">
        <v>39841</v>
      </c>
      <c r="B776" s="2">
        <v>874.09</v>
      </c>
      <c r="C776" s="10">
        <f t="shared" si="2016"/>
        <v>3.3557602487850439E-2</v>
      </c>
      <c r="D776" s="7">
        <v>0.89</v>
      </c>
      <c r="E776" s="7">
        <f t="shared" ca="1" si="2011"/>
        <v>2.2988505747126409E-2</v>
      </c>
      <c r="F776" s="7">
        <f t="shared" ca="1" si="2012"/>
        <v>2.2988505747126409E-2</v>
      </c>
      <c r="G776">
        <f t="shared" si="1987"/>
        <v>2.65</v>
      </c>
      <c r="H776">
        <f t="shared" si="1988"/>
        <v>0.65</v>
      </c>
      <c r="I776" s="27">
        <f t="shared" si="1954"/>
        <v>0.12</v>
      </c>
      <c r="J776" s="9">
        <f t="shared" si="1989"/>
        <v>0</v>
      </c>
      <c r="K776" s="9">
        <f t="shared" si="1990"/>
        <v>3.3557602487850439E-2</v>
      </c>
      <c r="L776" s="9">
        <f t="shared" si="1991"/>
        <v>0</v>
      </c>
      <c r="M776" s="9">
        <f t="shared" si="1992"/>
        <v>0</v>
      </c>
      <c r="N776" s="28">
        <f t="shared" si="1977"/>
        <v>0.88749999999999996</v>
      </c>
      <c r="O776" s="28">
        <f t="shared" si="1978"/>
        <v>1.5750000000000002</v>
      </c>
      <c r="P776" s="28">
        <f t="shared" si="1979"/>
        <v>2.2050000000000001</v>
      </c>
      <c r="Q776" s="28">
        <f t="shared" si="1980"/>
        <v>2.64</v>
      </c>
      <c r="R776" s="9">
        <f t="shared" ca="1" si="1993"/>
        <v>0</v>
      </c>
      <c r="S776" s="9">
        <f t="shared" ca="1" si="1994"/>
        <v>0</v>
      </c>
      <c r="T776" s="9">
        <f t="shared" ca="1" si="1995"/>
        <v>3.3557602487850439E-2</v>
      </c>
      <c r="U776" s="9">
        <f t="shared" ca="1" si="1996"/>
        <v>0</v>
      </c>
      <c r="V776" s="28">
        <f t="shared" ref="V776:Y776" ca="1" si="2023">QUARTILE($F652:$F775,V$2)</f>
        <v>-4.1627703097603802E-2</v>
      </c>
      <c r="W776" s="28">
        <f t="shared" ca="1" si="2023"/>
        <v>-4.3518571077179047E-3</v>
      </c>
      <c r="X776" s="28">
        <f t="shared" ca="1" si="2023"/>
        <v>2.4322289156626542E-2</v>
      </c>
      <c r="Y776" s="28">
        <f t="shared" ca="1" si="2023"/>
        <v>0.21348314606741581</v>
      </c>
      <c r="Z776" s="30">
        <f t="shared" ca="1" si="1968"/>
        <v>-0.86861705347806206</v>
      </c>
      <c r="AA776" s="30">
        <f t="shared" ca="1" si="1969"/>
        <v>-0.15517882860053084</v>
      </c>
      <c r="AB776" s="30">
        <f t="shared" ca="1" si="1970"/>
        <v>8.009729135479661E-2</v>
      </c>
      <c r="AC776" s="30">
        <f t="shared" ca="1" si="1971"/>
        <v>0.67510700995614858</v>
      </c>
      <c r="AD776">
        <f t="shared" ca="1" si="1998"/>
        <v>0</v>
      </c>
      <c r="AE776">
        <f t="shared" ca="1" si="1999"/>
        <v>0</v>
      </c>
      <c r="AF776">
        <f t="shared" ca="1" si="2000"/>
        <v>3.3557602487850439E-2</v>
      </c>
      <c r="AG776" s="31">
        <f t="shared" ca="1" si="1982"/>
        <v>-3.0172413793103425E-2</v>
      </c>
      <c r="AH776" s="31">
        <f t="shared" ca="1" si="1983"/>
        <v>1.3333333333333419E-2</v>
      </c>
      <c r="AI776" s="31">
        <f t="shared" ref="AI776:AK776" ca="1" si="2024">SUM(AD651:AD776)</f>
        <v>-0.95911345352773902</v>
      </c>
      <c r="AJ776" s="31">
        <f t="shared" ca="1" si="2024"/>
        <v>-2.3265457214512404E-2</v>
      </c>
      <c r="AK776" s="31">
        <f t="shared" ca="1" si="2024"/>
        <v>0.71378732997460381</v>
      </c>
      <c r="AL776">
        <f ca="1">SUM($AF$129:AF776)</f>
        <v>1.4351788977407864</v>
      </c>
      <c r="AO776">
        <f t="shared" ca="1" si="2002"/>
        <v>0</v>
      </c>
      <c r="AP776">
        <f t="shared" ca="1" si="2003"/>
        <v>3.3557602487850439E-2</v>
      </c>
      <c r="AQ776">
        <f t="shared" ca="1" si="1985"/>
        <v>-4.3518571077179047E-3</v>
      </c>
      <c r="AR776" s="31">
        <f t="shared" ref="AR776:AS776" ca="1" si="2025">SUM(AO651:AO776)</f>
        <v>-1.0237958820785931</v>
      </c>
      <c r="AS776" s="31">
        <f t="shared" ca="1" si="2025"/>
        <v>0.7552043013109454</v>
      </c>
      <c r="AT776">
        <f ca="1">SUM($AP$129:AP776)</f>
        <v>1.6250556716647768</v>
      </c>
    </row>
    <row r="777" spans="1:46" x14ac:dyDescent="0.25">
      <c r="A777" s="1">
        <v>39842</v>
      </c>
      <c r="B777" s="2">
        <v>845.14</v>
      </c>
      <c r="C777" s="10">
        <f t="shared" si="2016"/>
        <v>-3.3120159251335726E-2</v>
      </c>
      <c r="D777" s="7">
        <v>0.95</v>
      </c>
      <c r="E777" s="7">
        <f t="shared" ca="1" si="2011"/>
        <v>6.7415730337078594E-2</v>
      </c>
      <c r="F777" s="7">
        <f t="shared" ca="1" si="2012"/>
        <v>6.7415730337078594E-2</v>
      </c>
      <c r="G777">
        <f t="shared" si="1987"/>
        <v>2.64</v>
      </c>
      <c r="H777">
        <f t="shared" si="1988"/>
        <v>0.65</v>
      </c>
      <c r="I777" s="27">
        <f t="shared" si="1954"/>
        <v>0.15075376884422106</v>
      </c>
      <c r="J777" s="9">
        <f t="shared" si="1989"/>
        <v>0</v>
      </c>
      <c r="K777" s="9">
        <f t="shared" si="1990"/>
        <v>-3.3120159251335726E-2</v>
      </c>
      <c r="L777" s="9">
        <f t="shared" si="1991"/>
        <v>0</v>
      </c>
      <c r="M777" s="9">
        <f t="shared" si="1992"/>
        <v>0</v>
      </c>
      <c r="N777" s="28">
        <f t="shared" si="1977"/>
        <v>0.88749999999999996</v>
      </c>
      <c r="O777" s="28">
        <f t="shared" si="1978"/>
        <v>1.5649999999999999</v>
      </c>
      <c r="P777" s="28">
        <f t="shared" si="1979"/>
        <v>2.1850000000000001</v>
      </c>
      <c r="Q777" s="28">
        <f t="shared" si="1980"/>
        <v>2.56</v>
      </c>
      <c r="R777" s="9">
        <f t="shared" ca="1" si="1993"/>
        <v>0</v>
      </c>
      <c r="S777" s="9">
        <f t="shared" ca="1" si="1994"/>
        <v>0</v>
      </c>
      <c r="T777" s="9">
        <f t="shared" ca="1" si="1995"/>
        <v>0</v>
      </c>
      <c r="U777" s="9">
        <f t="shared" ca="1" si="1996"/>
        <v>-3.3120159251335726E-2</v>
      </c>
      <c r="V777" s="28">
        <f t="shared" ref="V777:Y777" ca="1" si="2026">QUARTILE($F653:$F776,V$2)</f>
        <v>-4.1627703097603802E-2</v>
      </c>
      <c r="W777" s="28">
        <f t="shared" ca="1" si="2026"/>
        <v>-4.3518571077179047E-3</v>
      </c>
      <c r="X777" s="28">
        <f t="shared" ca="1" si="2026"/>
        <v>2.4322289156626542E-2</v>
      </c>
      <c r="Y777" s="28">
        <f t="shared" ca="1" si="2026"/>
        <v>0.21348314606741581</v>
      </c>
      <c r="Z777" s="30">
        <f t="shared" ca="1" si="1968"/>
        <v>-0.86861705347806206</v>
      </c>
      <c r="AA777" s="30">
        <f t="shared" ca="1" si="1969"/>
        <v>-0.15517882860053084</v>
      </c>
      <c r="AB777" s="30">
        <f t="shared" ca="1" si="1970"/>
        <v>5.6741247380947483E-2</v>
      </c>
      <c r="AC777" s="30">
        <f t="shared" ca="1" si="1971"/>
        <v>0.64198685070481287</v>
      </c>
      <c r="AD777">
        <f t="shared" ca="1" si="1998"/>
        <v>0</v>
      </c>
      <c r="AE777">
        <f t="shared" ca="1" si="1999"/>
        <v>0</v>
      </c>
      <c r="AF777">
        <f t="shared" ca="1" si="2000"/>
        <v>-3.3120159251335726E-2</v>
      </c>
      <c r="AG777" s="31">
        <f t="shared" ca="1" si="1982"/>
        <v>-2.6548672566371501E-2</v>
      </c>
      <c r="AH777" s="31">
        <f t="shared" ca="1" si="1983"/>
        <v>1.3636363636363447E-2</v>
      </c>
      <c r="AI777" s="31">
        <f t="shared" ref="AI777:AK777" ca="1" si="2027">SUM(AD652:AD777)</f>
        <v>-0.95911345352773902</v>
      </c>
      <c r="AJ777" s="31">
        <f t="shared" ca="1" si="2027"/>
        <v>-2.3265457214512404E-2</v>
      </c>
      <c r="AK777" s="31">
        <f t="shared" ca="1" si="2027"/>
        <v>0.65731112674941894</v>
      </c>
      <c r="AL777">
        <f ca="1">SUM($AF$129:AF777)</f>
        <v>1.4020587384894507</v>
      </c>
      <c r="AO777">
        <f t="shared" ca="1" si="2002"/>
        <v>0</v>
      </c>
      <c r="AP777">
        <f t="shared" ca="1" si="2003"/>
        <v>-3.3120159251335726E-2</v>
      </c>
      <c r="AQ777">
        <f t="shared" ca="1" si="1985"/>
        <v>-4.0938316254772733E-3</v>
      </c>
      <c r="AR777" s="31">
        <f t="shared" ref="AR777:AS777" ca="1" si="2028">SUM(AO652:AO777)</f>
        <v>-1.0237958820785931</v>
      </c>
      <c r="AS777" s="31">
        <f t="shared" ca="1" si="2028"/>
        <v>0.69872809808576053</v>
      </c>
      <c r="AT777">
        <f ca="1">SUM($AP$129:AP777)</f>
        <v>1.5919355124134411</v>
      </c>
    </row>
    <row r="778" spans="1:46" x14ac:dyDescent="0.25">
      <c r="A778" s="1">
        <v>39843</v>
      </c>
      <c r="B778" s="2">
        <v>825.88</v>
      </c>
      <c r="C778" s="10">
        <f t="shared" si="2016"/>
        <v>-2.2789123695482395E-2</v>
      </c>
      <c r="D778" s="7">
        <v>0.94</v>
      </c>
      <c r="E778" s="7">
        <f t="shared" ca="1" si="2011"/>
        <v>-1.0526315789473717E-2</v>
      </c>
      <c r="F778" s="7">
        <f t="shared" ca="1" si="2012"/>
        <v>-1.0526315789473717E-2</v>
      </c>
      <c r="G778">
        <f t="shared" si="1987"/>
        <v>2.56</v>
      </c>
      <c r="H778">
        <f t="shared" si="1988"/>
        <v>0.65</v>
      </c>
      <c r="I778" s="27">
        <f t="shared" si="1954"/>
        <v>0.15183246073298423</v>
      </c>
      <c r="J778" s="9">
        <f t="shared" si="1989"/>
        <v>0</v>
      </c>
      <c r="K778" s="9">
        <f t="shared" si="1990"/>
        <v>-2.2789123695482395E-2</v>
      </c>
      <c r="L778" s="9">
        <f t="shared" si="1991"/>
        <v>0</v>
      </c>
      <c r="M778" s="9">
        <f t="shared" si="1992"/>
        <v>0</v>
      </c>
      <c r="N778" s="28">
        <f t="shared" si="1977"/>
        <v>0.88749999999999996</v>
      </c>
      <c r="O778" s="28">
        <f t="shared" si="1978"/>
        <v>1.55</v>
      </c>
      <c r="P778" s="28">
        <f t="shared" si="1979"/>
        <v>2.165</v>
      </c>
      <c r="Q778" s="28">
        <f t="shared" si="1980"/>
        <v>2.56</v>
      </c>
      <c r="R778" s="9">
        <f t="shared" ca="1" si="1993"/>
        <v>0</v>
      </c>
      <c r="S778" s="9">
        <f t="shared" ca="1" si="1994"/>
        <v>-2.2789123695482395E-2</v>
      </c>
      <c r="T778" s="9">
        <f t="shared" ca="1" si="1995"/>
        <v>0</v>
      </c>
      <c r="U778" s="9">
        <f t="shared" ca="1" si="1996"/>
        <v>0</v>
      </c>
      <c r="V778" s="28">
        <f t="shared" ref="V778:Y778" ca="1" si="2029">QUARTILE($F654:$F777,V$2)</f>
        <v>-3.9950090744101663E-2</v>
      </c>
      <c r="W778" s="28">
        <f t="shared" ca="1" si="2029"/>
        <v>-4.0938316254772733E-3</v>
      </c>
      <c r="X778" s="28">
        <f t="shared" ca="1" si="2029"/>
        <v>2.5160256410256376E-2</v>
      </c>
      <c r="Y778" s="28">
        <f t="shared" ca="1" si="2029"/>
        <v>0.21348314606741581</v>
      </c>
      <c r="Z778" s="30">
        <f t="shared" ca="1" si="1968"/>
        <v>-0.86861705347806206</v>
      </c>
      <c r="AA778" s="30">
        <f t="shared" ca="1" si="1969"/>
        <v>-0.19463989656453756</v>
      </c>
      <c r="AB778" s="30">
        <f t="shared" ca="1" si="1970"/>
        <v>5.6741247380947483E-2</v>
      </c>
      <c r="AC778" s="30">
        <f t="shared" ca="1" si="1971"/>
        <v>0.64198685070481287</v>
      </c>
      <c r="AD778">
        <f t="shared" ca="1" si="1998"/>
        <v>0</v>
      </c>
      <c r="AE778">
        <f t="shared" ca="1" si="1999"/>
        <v>-2.2789123695482395E-2</v>
      </c>
      <c r="AF778">
        <f t="shared" ca="1" si="2000"/>
        <v>0</v>
      </c>
      <c r="AG778" s="31">
        <f t="shared" ca="1" si="1982"/>
        <v>-2.6548672566371501E-2</v>
      </c>
      <c r="AH778" s="31">
        <f t="shared" ca="1" si="1983"/>
        <v>1.3636363636363447E-2</v>
      </c>
      <c r="AI778" s="31">
        <f t="shared" ref="AI778:AK778" ca="1" si="2030">SUM(AD653:AD778)</f>
        <v>-0.95911345352773902</v>
      </c>
      <c r="AJ778" s="31">
        <f t="shared" ca="1" si="2030"/>
        <v>-6.2726525178519149E-2</v>
      </c>
      <c r="AK778" s="31">
        <f t="shared" ca="1" si="2030"/>
        <v>0.65731112674941894</v>
      </c>
      <c r="AL778">
        <f ca="1">SUM($AF$129:AF778)</f>
        <v>1.4020587384894507</v>
      </c>
      <c r="AO778">
        <f t="shared" ca="1" si="2002"/>
        <v>-2.2789123695482395E-2</v>
      </c>
      <c r="AP778">
        <f t="shared" ca="1" si="2003"/>
        <v>0</v>
      </c>
      <c r="AQ778">
        <f t="shared" ca="1" si="1985"/>
        <v>-4.3518571077179047E-3</v>
      </c>
      <c r="AR778" s="31">
        <f t="shared" ref="AR778:AS778" ca="1" si="2031">SUM(AO653:AO778)</f>
        <v>-1.0632569500425999</v>
      </c>
      <c r="AS778" s="31">
        <f t="shared" ca="1" si="2031"/>
        <v>0.69872809808576053</v>
      </c>
      <c r="AT778">
        <f ca="1">SUM($AP$129:AP778)</f>
        <v>1.5919355124134411</v>
      </c>
    </row>
    <row r="779" spans="1:46" x14ac:dyDescent="0.25">
      <c r="A779" s="1">
        <v>39846</v>
      </c>
      <c r="B779" s="2">
        <v>825.44</v>
      </c>
      <c r="C779" s="10">
        <f t="shared" si="2016"/>
        <v>-5.3276505061260822E-4</v>
      </c>
      <c r="D779" s="7">
        <v>0.89</v>
      </c>
      <c r="E779" s="7">
        <f t="shared" ca="1" si="2011"/>
        <v>-5.3191489361702038E-2</v>
      </c>
      <c r="F779" s="7">
        <f t="shared" ca="1" si="2012"/>
        <v>-5.3191489361702038E-2</v>
      </c>
      <c r="G779">
        <f t="shared" si="1987"/>
        <v>2.56</v>
      </c>
      <c r="H779">
        <f t="shared" si="1988"/>
        <v>0.65</v>
      </c>
      <c r="I779" s="27">
        <f t="shared" si="1954"/>
        <v>0.1256544502617801</v>
      </c>
      <c r="J779" s="9">
        <f t="shared" si="1989"/>
        <v>0</v>
      </c>
      <c r="K779" s="9">
        <f t="shared" si="1990"/>
        <v>-5.3276505061260822E-4</v>
      </c>
      <c r="L779" s="9">
        <f t="shared" si="1991"/>
        <v>0</v>
      </c>
      <c r="M779" s="9">
        <f t="shared" si="1992"/>
        <v>0</v>
      </c>
      <c r="N779" s="28">
        <f t="shared" si="1977"/>
        <v>0.88749999999999996</v>
      </c>
      <c r="O779" s="28">
        <f t="shared" si="1978"/>
        <v>1.5350000000000001</v>
      </c>
      <c r="P779" s="28">
        <f t="shared" si="1979"/>
        <v>2.16</v>
      </c>
      <c r="Q779" s="28">
        <f t="shared" si="1980"/>
        <v>2.56</v>
      </c>
      <c r="R779" s="9">
        <f t="shared" ca="1" si="1993"/>
        <v>-5.3276505061260822E-4</v>
      </c>
      <c r="S779" s="9">
        <f t="shared" ca="1" si="1994"/>
        <v>0</v>
      </c>
      <c r="T779" s="9">
        <f t="shared" ca="1" si="1995"/>
        <v>0</v>
      </c>
      <c r="U779" s="9">
        <f t="shared" ca="1" si="1996"/>
        <v>0</v>
      </c>
      <c r="V779" s="28">
        <f t="shared" ref="V779:Y779" ca="1" si="2032">QUARTILE($F655:$F778,V$2)</f>
        <v>-3.9950090744101663E-2</v>
      </c>
      <c r="W779" s="28">
        <f t="shared" ca="1" si="2032"/>
        <v>-4.3518571077179047E-3</v>
      </c>
      <c r="X779" s="28">
        <f t="shared" ca="1" si="2032"/>
        <v>2.5160256410256376E-2</v>
      </c>
      <c r="Y779" s="28">
        <f t="shared" ca="1" si="2032"/>
        <v>0.21348314606741581</v>
      </c>
      <c r="Z779" s="30">
        <f t="shared" ca="1" si="1968"/>
        <v>-0.85600606259140355</v>
      </c>
      <c r="AA779" s="30">
        <f t="shared" ca="1" si="1969"/>
        <v>-0.19463989656453756</v>
      </c>
      <c r="AB779" s="30">
        <f t="shared" ca="1" si="1970"/>
        <v>5.6741247380947483E-2</v>
      </c>
      <c r="AC779" s="30">
        <f t="shared" ca="1" si="1971"/>
        <v>0.64198685070481287</v>
      </c>
      <c r="AD779">
        <f t="shared" ca="1" si="1998"/>
        <v>-5.3276505061260822E-4</v>
      </c>
      <c r="AE779">
        <f t="shared" ca="1" si="1999"/>
        <v>0</v>
      </c>
      <c r="AF779">
        <f t="shared" ca="1" si="2000"/>
        <v>0</v>
      </c>
      <c r="AG779" s="31">
        <f t="shared" ca="1" si="1982"/>
        <v>-3.0172413793103425E-2</v>
      </c>
      <c r="AH779" s="31">
        <f t="shared" ca="1" si="1983"/>
        <v>1.3636363636363447E-2</v>
      </c>
      <c r="AI779" s="31">
        <f t="shared" ref="AI779:AK779" ca="1" si="2033">SUM(AD654:AD779)</f>
        <v>-0.94650246264108051</v>
      </c>
      <c r="AJ779" s="31">
        <f t="shared" ca="1" si="2033"/>
        <v>-6.2726525178519149E-2</v>
      </c>
      <c r="AK779" s="31">
        <f t="shared" ca="1" si="2033"/>
        <v>0.65731112674941894</v>
      </c>
      <c r="AL779">
        <f ca="1">SUM($AF$129:AF779)</f>
        <v>1.4020587384894507</v>
      </c>
      <c r="AO779">
        <f t="shared" ca="1" si="2002"/>
        <v>-5.3276505061260822E-4</v>
      </c>
      <c r="AP779">
        <f t="shared" ca="1" si="2003"/>
        <v>0</v>
      </c>
      <c r="AQ779">
        <f t="shared" ca="1" si="1985"/>
        <v>-6.9369881471188499E-3</v>
      </c>
      <c r="AR779" s="31">
        <f t="shared" ref="AR779:AS779" ca="1" si="2034">SUM(AO654:AO779)</f>
        <v>-1.0506459591559412</v>
      </c>
      <c r="AS779" s="31">
        <f t="shared" ca="1" si="2034"/>
        <v>0.69872809808576053</v>
      </c>
      <c r="AT779">
        <f ca="1">SUM($AP$129:AP779)</f>
        <v>1.5919355124134411</v>
      </c>
    </row>
    <row r="780" spans="1:46" x14ac:dyDescent="0.25">
      <c r="A780" s="1">
        <v>39847</v>
      </c>
      <c r="B780" s="2">
        <v>838.51</v>
      </c>
      <c r="C780" s="10">
        <f t="shared" si="2016"/>
        <v>1.5833979453382361E-2</v>
      </c>
      <c r="D780" s="7">
        <v>0.96</v>
      </c>
      <c r="E780" s="7">
        <f t="shared" ca="1" si="2011"/>
        <v>7.8651685393258397E-2</v>
      </c>
      <c r="F780" s="7">
        <f t="shared" ca="1" si="2012"/>
        <v>7.8651685393258397E-2</v>
      </c>
      <c r="G780">
        <f t="shared" si="1987"/>
        <v>2.56</v>
      </c>
      <c r="H780">
        <f t="shared" si="1988"/>
        <v>0.65</v>
      </c>
      <c r="I780" s="27">
        <f t="shared" si="1954"/>
        <v>0.16230366492146592</v>
      </c>
      <c r="J780" s="9">
        <f t="shared" si="1989"/>
        <v>0</v>
      </c>
      <c r="K780" s="9">
        <f t="shared" si="1990"/>
        <v>1.5833979453382361E-2</v>
      </c>
      <c r="L780" s="9">
        <f t="shared" si="1991"/>
        <v>0</v>
      </c>
      <c r="M780" s="9">
        <f t="shared" si="1992"/>
        <v>0</v>
      </c>
      <c r="N780" s="28">
        <f t="shared" si="1977"/>
        <v>0.88749999999999996</v>
      </c>
      <c r="O780" s="28">
        <f t="shared" si="1978"/>
        <v>1.5</v>
      </c>
      <c r="P780" s="28">
        <f t="shared" si="1979"/>
        <v>2.1375000000000002</v>
      </c>
      <c r="Q780" s="28">
        <f t="shared" si="1980"/>
        <v>2.56</v>
      </c>
      <c r="R780" s="9">
        <f t="shared" ca="1" si="1993"/>
        <v>0</v>
      </c>
      <c r="S780" s="9">
        <f t="shared" ca="1" si="1994"/>
        <v>0</v>
      </c>
      <c r="T780" s="9">
        <f t="shared" ca="1" si="1995"/>
        <v>0</v>
      </c>
      <c r="U780" s="9">
        <f t="shared" ca="1" si="1996"/>
        <v>1.5833979453382361E-2</v>
      </c>
      <c r="V780" s="28">
        <f t="shared" ref="V780:Y780" ca="1" si="2035">QUARTILE($F656:$F779,V$2)</f>
        <v>-4.1627703097603802E-2</v>
      </c>
      <c r="W780" s="28">
        <f t="shared" ca="1" si="2035"/>
        <v>-6.9369881471188499E-3</v>
      </c>
      <c r="X780" s="28">
        <f t="shared" ca="1" si="2035"/>
        <v>2.5160256410256376E-2</v>
      </c>
      <c r="Y780" s="28">
        <f t="shared" ca="1" si="2035"/>
        <v>0.21348314606741581</v>
      </c>
      <c r="Z780" s="30">
        <f t="shared" ca="1" si="1968"/>
        <v>-0.85600606259140355</v>
      </c>
      <c r="AA780" s="30">
        <f t="shared" ca="1" si="1969"/>
        <v>-0.18906145915823466</v>
      </c>
      <c r="AB780" s="30">
        <f t="shared" ca="1" si="1970"/>
        <v>5.6741247380947483E-2</v>
      </c>
      <c r="AC780" s="30">
        <f t="shared" ca="1" si="1971"/>
        <v>0.65782083015819526</v>
      </c>
      <c r="AD780">
        <f t="shared" ca="1" si="1998"/>
        <v>0</v>
      </c>
      <c r="AE780">
        <f t="shared" ca="1" si="1999"/>
        <v>0</v>
      </c>
      <c r="AF780">
        <f t="shared" ca="1" si="2000"/>
        <v>1.5833979453382361E-2</v>
      </c>
      <c r="AG780" s="31">
        <f t="shared" ca="1" si="1982"/>
        <v>-3.0172413793103425E-2</v>
      </c>
      <c r="AH780" s="31">
        <f t="shared" ca="1" si="1983"/>
        <v>1.8633540372670732E-2</v>
      </c>
      <c r="AI780" s="31">
        <f t="shared" ref="AI780:AK780" ca="1" si="2036">SUM(AD655:AD780)</f>
        <v>-0.94650246264108051</v>
      </c>
      <c r="AJ780" s="31">
        <f t="shared" ca="1" si="2036"/>
        <v>-5.7148087772216249E-2</v>
      </c>
      <c r="AK780" s="31">
        <f t="shared" ca="1" si="2036"/>
        <v>0.67314510620280132</v>
      </c>
      <c r="AL780">
        <f ca="1">SUM($AF$129:AF780)</f>
        <v>1.4178927179428331</v>
      </c>
      <c r="AO780">
        <f t="shared" ca="1" si="2002"/>
        <v>0</v>
      </c>
      <c r="AP780">
        <f t="shared" ca="1" si="2003"/>
        <v>1.5833979453382361E-2</v>
      </c>
      <c r="AQ780">
        <f t="shared" ca="1" si="1985"/>
        <v>-6.9369881471188499E-3</v>
      </c>
      <c r="AR780" s="31">
        <f t="shared" ref="AR780:AS780" ca="1" si="2037">SUM(AO655:AO780)</f>
        <v>-1.0450675217496384</v>
      </c>
      <c r="AS780" s="31">
        <f t="shared" ca="1" si="2037"/>
        <v>0.71456207753914291</v>
      </c>
      <c r="AT780">
        <f ca="1">SUM($AP$129:AP780)</f>
        <v>1.6077694918668235</v>
      </c>
    </row>
    <row r="781" spans="1:46" x14ac:dyDescent="0.25">
      <c r="A781" s="1">
        <v>39848</v>
      </c>
      <c r="B781" s="2">
        <v>832.23</v>
      </c>
      <c r="C781" s="10">
        <f t="shared" si="2016"/>
        <v>-7.4894753789459551E-3</v>
      </c>
      <c r="D781" s="7">
        <v>0.98</v>
      </c>
      <c r="E781" s="7">
        <f t="shared" ca="1" si="2011"/>
        <v>2.0833333333333259E-2</v>
      </c>
      <c r="F781" s="7">
        <f t="shared" ca="1" si="2012"/>
        <v>2.0833333333333259E-2</v>
      </c>
      <c r="G781">
        <f t="shared" si="1987"/>
        <v>2.56</v>
      </c>
      <c r="H781">
        <f t="shared" si="1988"/>
        <v>0.65</v>
      </c>
      <c r="I781" s="27">
        <f t="shared" si="1954"/>
        <v>0.1727748691099476</v>
      </c>
      <c r="J781" s="9">
        <f t="shared" si="1989"/>
        <v>0</v>
      </c>
      <c r="K781" s="9">
        <f t="shared" si="1990"/>
        <v>-7.4894753789459551E-3</v>
      </c>
      <c r="L781" s="9">
        <f t="shared" si="1991"/>
        <v>0</v>
      </c>
      <c r="M781" s="9">
        <f t="shared" si="1992"/>
        <v>0</v>
      </c>
      <c r="N781" s="28">
        <f t="shared" si="1977"/>
        <v>0.88749999999999996</v>
      </c>
      <c r="O781" s="28">
        <f t="shared" si="1978"/>
        <v>1.46</v>
      </c>
      <c r="P781" s="28">
        <f t="shared" si="1979"/>
        <v>2.1149999999999998</v>
      </c>
      <c r="Q781" s="28">
        <f t="shared" si="1980"/>
        <v>2.56</v>
      </c>
      <c r="R781" s="9">
        <f t="shared" ca="1" si="1993"/>
        <v>0</v>
      </c>
      <c r="S781" s="9">
        <f t="shared" ca="1" si="1994"/>
        <v>0</v>
      </c>
      <c r="T781" s="9">
        <f t="shared" ca="1" si="1995"/>
        <v>-7.4894753789459551E-3</v>
      </c>
      <c r="U781" s="9">
        <f t="shared" ca="1" si="1996"/>
        <v>0</v>
      </c>
      <c r="V781" s="28">
        <f t="shared" ref="V781:Y781" ca="1" si="2038">QUARTILE($F657:$F780,V$2)</f>
        <v>-4.1627703097603802E-2</v>
      </c>
      <c r="W781" s="28">
        <f t="shared" ca="1" si="2038"/>
        <v>-6.9369881471188499E-3</v>
      </c>
      <c r="X781" s="28">
        <f t="shared" ca="1" si="2038"/>
        <v>2.5724275724275825E-2</v>
      </c>
      <c r="Y781" s="28">
        <f t="shared" ca="1" si="2038"/>
        <v>0.21348314606741581</v>
      </c>
      <c r="Z781" s="30">
        <f t="shared" ca="1" si="1968"/>
        <v>-0.85600606259140355</v>
      </c>
      <c r="AA781" s="30">
        <f t="shared" ca="1" si="1969"/>
        <v>-0.18906145915823466</v>
      </c>
      <c r="AB781" s="30">
        <f t="shared" ca="1" si="1970"/>
        <v>5.8217820037802209E-2</v>
      </c>
      <c r="AC781" s="30">
        <f t="shared" ca="1" si="1971"/>
        <v>0.65782083015819526</v>
      </c>
      <c r="AD781">
        <f t="shared" ca="1" si="1998"/>
        <v>0</v>
      </c>
      <c r="AE781">
        <f t="shared" ca="1" si="1999"/>
        <v>0</v>
      </c>
      <c r="AF781">
        <f t="shared" ca="1" si="2000"/>
        <v>-7.4894753789459551E-3</v>
      </c>
      <c r="AG781" s="31">
        <f t="shared" ca="1" si="1982"/>
        <v>-3.0172413793103425E-2</v>
      </c>
      <c r="AH781" s="31">
        <f t="shared" ca="1" si="1983"/>
        <v>1.9480519480519431E-2</v>
      </c>
      <c r="AI781" s="31">
        <f t="shared" ref="AI781:AK781" ca="1" si="2039">SUM(AD656:AD781)</f>
        <v>-0.94650246264108051</v>
      </c>
      <c r="AJ781" s="31">
        <f t="shared" ca="1" si="2039"/>
        <v>-4.8182039736415563E-2</v>
      </c>
      <c r="AK781" s="31">
        <f t="shared" ca="1" si="2039"/>
        <v>0.66565563082385537</v>
      </c>
      <c r="AL781">
        <f ca="1">SUM($AF$129:AF781)</f>
        <v>1.410403242563887</v>
      </c>
      <c r="AO781">
        <f t="shared" ca="1" si="2002"/>
        <v>0</v>
      </c>
      <c r="AP781">
        <f t="shared" ca="1" si="2003"/>
        <v>-7.4894753789459551E-3</v>
      </c>
      <c r="AQ781">
        <f t="shared" ca="1" si="1985"/>
        <v>-6.9369881471188499E-3</v>
      </c>
      <c r="AR781" s="31">
        <f t="shared" ref="AR781:AS781" ca="1" si="2040">SUM(AO656:AO781)</f>
        <v>-1.0450675217496384</v>
      </c>
      <c r="AS781" s="31">
        <f t="shared" ca="1" si="2040"/>
        <v>0.71603865019599766</v>
      </c>
      <c r="AT781">
        <f ca="1">SUM($AP$129:AP781)</f>
        <v>1.6002800164878774</v>
      </c>
    </row>
    <row r="782" spans="1:46" x14ac:dyDescent="0.25">
      <c r="A782" s="1">
        <v>39849</v>
      </c>
      <c r="B782" s="2">
        <v>845.85</v>
      </c>
      <c r="C782" s="10">
        <f t="shared" si="2016"/>
        <v>1.6365668144623487E-2</v>
      </c>
      <c r="D782" s="7">
        <v>0.98</v>
      </c>
      <c r="E782" s="7">
        <f t="shared" ca="1" si="2011"/>
        <v>0</v>
      </c>
      <c r="F782" s="7">
        <f t="shared" ca="1" si="2012"/>
        <v>0</v>
      </c>
      <c r="G782">
        <f t="shared" si="1987"/>
        <v>2.56</v>
      </c>
      <c r="H782">
        <f t="shared" si="1988"/>
        <v>0.65</v>
      </c>
      <c r="I782" s="27">
        <f t="shared" si="1954"/>
        <v>0.1727748691099476</v>
      </c>
      <c r="J782" s="9">
        <f t="shared" si="1989"/>
        <v>0</v>
      </c>
      <c r="K782" s="9">
        <f t="shared" si="1990"/>
        <v>1.6365668144623487E-2</v>
      </c>
      <c r="L782" s="9">
        <f t="shared" si="1991"/>
        <v>0</v>
      </c>
      <c r="M782" s="9">
        <f t="shared" si="1992"/>
        <v>0</v>
      </c>
      <c r="N782" s="28">
        <f t="shared" si="1977"/>
        <v>0.88749999999999996</v>
      </c>
      <c r="O782" s="28">
        <f t="shared" si="1978"/>
        <v>1.44</v>
      </c>
      <c r="P782" s="28">
        <f t="shared" si="1979"/>
        <v>2.11</v>
      </c>
      <c r="Q782" s="28">
        <f t="shared" si="1980"/>
        <v>2.56</v>
      </c>
      <c r="R782" s="9">
        <f t="shared" ca="1" si="1993"/>
        <v>0</v>
      </c>
      <c r="S782" s="9">
        <f t="shared" ca="1" si="1994"/>
        <v>0</v>
      </c>
      <c r="T782" s="9">
        <f t="shared" ca="1" si="1995"/>
        <v>1.6365668144623487E-2</v>
      </c>
      <c r="U782" s="9">
        <f t="shared" ca="1" si="1996"/>
        <v>0</v>
      </c>
      <c r="V782" s="28">
        <f t="shared" ref="V782:Y782" ca="1" si="2041">QUARTILE($F658:$F781,V$2)</f>
        <v>-4.1627703097603802E-2</v>
      </c>
      <c r="W782" s="28">
        <f t="shared" ca="1" si="2041"/>
        <v>-6.9369881471188499E-3</v>
      </c>
      <c r="X782" s="28">
        <f t="shared" ca="1" si="2041"/>
        <v>2.5724275724275825E-2</v>
      </c>
      <c r="Y782" s="28">
        <f t="shared" ca="1" si="2041"/>
        <v>0.21348314606741581</v>
      </c>
      <c r="Z782" s="30">
        <f t="shared" ca="1" si="1968"/>
        <v>-0.85600606259140355</v>
      </c>
      <c r="AA782" s="30">
        <f t="shared" ca="1" si="1969"/>
        <v>-0.18906145915823466</v>
      </c>
      <c r="AB782" s="30">
        <f t="shared" ca="1" si="1970"/>
        <v>4.586474293619057E-2</v>
      </c>
      <c r="AC782" s="30">
        <f t="shared" ca="1" si="1971"/>
        <v>0.65782083015819526</v>
      </c>
      <c r="AD782">
        <f t="shared" ca="1" si="1998"/>
        <v>0</v>
      </c>
      <c r="AE782">
        <f t="shared" ca="1" si="1999"/>
        <v>1.6365668144623487E-2</v>
      </c>
      <c r="AF782">
        <f t="shared" ca="1" si="2000"/>
        <v>0</v>
      </c>
      <c r="AG782" s="31">
        <f t="shared" ca="1" si="1982"/>
        <v>-2.6548672566371501E-2</v>
      </c>
      <c r="AH782" s="31">
        <f t="shared" ca="1" si="1983"/>
        <v>1.9480519480519431E-2</v>
      </c>
      <c r="AI782" s="31">
        <f t="shared" ref="AI782:AK782" ca="1" si="2042">SUM(AD657:AD782)</f>
        <v>-0.94650246264108051</v>
      </c>
      <c r="AJ782" s="31">
        <f t="shared" ca="1" si="2042"/>
        <v>-6.0535116838027196E-2</v>
      </c>
      <c r="AK782" s="31">
        <f t="shared" ca="1" si="2042"/>
        <v>0.66565563082385537</v>
      </c>
      <c r="AL782">
        <f ca="1">SUM($AF$129:AF782)</f>
        <v>1.410403242563887</v>
      </c>
      <c r="AO782">
        <f t="shared" ca="1" si="2002"/>
        <v>0</v>
      </c>
      <c r="AP782">
        <f t="shared" ca="1" si="2003"/>
        <v>1.6365668144623487E-2</v>
      </c>
      <c r="AQ782">
        <f t="shared" ca="1" si="1985"/>
        <v>-4.3518571077179047E-3</v>
      </c>
      <c r="AR782" s="31">
        <f t="shared" ref="AR782:AS782" ca="1" si="2043">SUM(AO657:AO782)</f>
        <v>-1.0450675217496384</v>
      </c>
      <c r="AS782" s="31">
        <f t="shared" ca="1" si="2043"/>
        <v>0.70368557309438595</v>
      </c>
      <c r="AT782">
        <f ca="1">SUM($AP$129:AP782)</f>
        <v>1.616645684632501</v>
      </c>
    </row>
    <row r="783" spans="1:46" x14ac:dyDescent="0.25">
      <c r="A783" s="1">
        <v>39850</v>
      </c>
      <c r="B783" s="2">
        <v>868.6</v>
      </c>
      <c r="C783" s="10">
        <f t="shared" si="2016"/>
        <v>2.6896021753265945E-2</v>
      </c>
      <c r="D783" s="7">
        <v>0.99</v>
      </c>
      <c r="E783" s="7">
        <f t="shared" ca="1" si="2011"/>
        <v>1.0204081632652962E-2</v>
      </c>
      <c r="F783" s="7">
        <f t="shared" ca="1" si="2012"/>
        <v>1.0204081632652962E-2</v>
      </c>
      <c r="G783">
        <f t="shared" si="1987"/>
        <v>2.56</v>
      </c>
      <c r="H783">
        <f t="shared" si="1988"/>
        <v>0.65</v>
      </c>
      <c r="I783" s="27">
        <f t="shared" si="1954"/>
        <v>0.17801047120418845</v>
      </c>
      <c r="J783" s="9">
        <f t="shared" si="1989"/>
        <v>0</v>
      </c>
      <c r="K783" s="9">
        <f t="shared" si="1990"/>
        <v>2.6896021753265945E-2</v>
      </c>
      <c r="L783" s="9">
        <f t="shared" si="1991"/>
        <v>0</v>
      </c>
      <c r="M783" s="9">
        <f t="shared" si="1992"/>
        <v>0</v>
      </c>
      <c r="N783" s="28">
        <f t="shared" si="1977"/>
        <v>0.88749999999999996</v>
      </c>
      <c r="O783" s="28">
        <f t="shared" si="1978"/>
        <v>1.41</v>
      </c>
      <c r="P783" s="28">
        <f t="shared" si="1979"/>
        <v>2.0499999999999998</v>
      </c>
      <c r="Q783" s="28">
        <f t="shared" si="1980"/>
        <v>2.56</v>
      </c>
      <c r="R783" s="9">
        <f t="shared" ca="1" si="1993"/>
        <v>0</v>
      </c>
      <c r="S783" s="9">
        <f t="shared" ca="1" si="1994"/>
        <v>0</v>
      </c>
      <c r="T783" s="9">
        <f t="shared" ca="1" si="1995"/>
        <v>2.6896021753265945E-2</v>
      </c>
      <c r="U783" s="9">
        <f t="shared" ca="1" si="1996"/>
        <v>0</v>
      </c>
      <c r="V783" s="28">
        <f t="shared" ref="V783:Y783" ca="1" si="2044">QUARTILE($F659:$F782,V$2)</f>
        <v>-3.9950090744101663E-2</v>
      </c>
      <c r="W783" s="28">
        <f t="shared" ca="1" si="2044"/>
        <v>-4.3518571077179047E-3</v>
      </c>
      <c r="X783" s="28">
        <f t="shared" ca="1" si="2044"/>
        <v>2.5724275724275825E-2</v>
      </c>
      <c r="Y783" s="28">
        <f t="shared" ca="1" si="2044"/>
        <v>0.21348314606741581</v>
      </c>
      <c r="Z783" s="30">
        <f t="shared" ca="1" si="1968"/>
        <v>-0.85600606259140355</v>
      </c>
      <c r="AA783" s="30">
        <f t="shared" ca="1" si="1969"/>
        <v>-0.18906145915823466</v>
      </c>
      <c r="AB783" s="30">
        <f t="shared" ca="1" si="1970"/>
        <v>6.9406365835088843E-2</v>
      </c>
      <c r="AC783" s="30">
        <f t="shared" ca="1" si="1971"/>
        <v>0.65782083015819526</v>
      </c>
      <c r="AD783">
        <f t="shared" ca="1" si="1998"/>
        <v>0</v>
      </c>
      <c r="AE783">
        <f t="shared" ca="1" si="1999"/>
        <v>2.6896021753265945E-2</v>
      </c>
      <c r="AF783">
        <f t="shared" ca="1" si="2000"/>
        <v>0</v>
      </c>
      <c r="AG783" s="31">
        <f t="shared" ca="1" si="1982"/>
        <v>-2.6548672566371501E-2</v>
      </c>
      <c r="AH783" s="31">
        <f t="shared" ca="1" si="1983"/>
        <v>1.8633540372670732E-2</v>
      </c>
      <c r="AI783" s="31">
        <f t="shared" ref="AI783:AK783" ca="1" si="2045">SUM(AD658:AD783)</f>
        <v>-0.94650246264108051</v>
      </c>
      <c r="AJ783" s="31">
        <f t="shared" ca="1" si="2045"/>
        <v>-3.6993493939128957E-2</v>
      </c>
      <c r="AK783" s="31">
        <f t="shared" ca="1" si="2045"/>
        <v>0.66565563082385537</v>
      </c>
      <c r="AL783">
        <f ca="1">SUM($AF$129:AF783)</f>
        <v>1.410403242563887</v>
      </c>
      <c r="AO783">
        <f t="shared" ca="1" si="2002"/>
        <v>0</v>
      </c>
      <c r="AP783">
        <f t="shared" ca="1" si="2003"/>
        <v>2.6896021753265945E-2</v>
      </c>
      <c r="AQ783">
        <f t="shared" ca="1" si="1985"/>
        <v>-4.3518571077179047E-3</v>
      </c>
      <c r="AR783" s="31">
        <f t="shared" ref="AR783:AS783" ca="1" si="2046">SUM(AO658:AO783)</f>
        <v>-1.0450675217496384</v>
      </c>
      <c r="AS783" s="31">
        <f t="shared" ca="1" si="2046"/>
        <v>0.72722719599328434</v>
      </c>
      <c r="AT783">
        <f ca="1">SUM($AP$129:AP783)</f>
        <v>1.6435417063857669</v>
      </c>
    </row>
    <row r="784" spans="1:46" x14ac:dyDescent="0.25">
      <c r="A784" s="1">
        <v>39853</v>
      </c>
      <c r="B784" s="2">
        <v>869.89</v>
      </c>
      <c r="C784" s="10">
        <f t="shared" si="2016"/>
        <v>1.4851485148514433E-3</v>
      </c>
      <c r="D784" s="7">
        <v>1.05</v>
      </c>
      <c r="E784" s="7">
        <f t="shared" ca="1" si="2011"/>
        <v>6.0606060606060552E-2</v>
      </c>
      <c r="F784" s="7">
        <f t="shared" ca="1" si="2012"/>
        <v>6.0606060606060552E-2</v>
      </c>
      <c r="G784">
        <f t="shared" si="1987"/>
        <v>2.56</v>
      </c>
      <c r="H784">
        <f t="shared" si="1988"/>
        <v>0.65</v>
      </c>
      <c r="I784" s="27">
        <f t="shared" si="1954"/>
        <v>0.20942408376963351</v>
      </c>
      <c r="J784" s="9">
        <f t="shared" si="1989"/>
        <v>0</v>
      </c>
      <c r="K784" s="9">
        <f t="shared" si="1990"/>
        <v>1.4851485148514433E-3</v>
      </c>
      <c r="L784" s="9">
        <f t="shared" si="1991"/>
        <v>0</v>
      </c>
      <c r="M784" s="9">
        <f t="shared" si="1992"/>
        <v>0</v>
      </c>
      <c r="N784" s="28">
        <f t="shared" si="1977"/>
        <v>0.88749999999999996</v>
      </c>
      <c r="O784" s="28">
        <f t="shared" si="1978"/>
        <v>1.375</v>
      </c>
      <c r="P784" s="28">
        <f t="shared" si="1979"/>
        <v>2.0074999999999998</v>
      </c>
      <c r="Q784" s="28">
        <f t="shared" si="1980"/>
        <v>2.56</v>
      </c>
      <c r="R784" s="9">
        <f t="shared" ca="1" si="1993"/>
        <v>0</v>
      </c>
      <c r="S784" s="9">
        <f t="shared" ca="1" si="1994"/>
        <v>0</v>
      </c>
      <c r="T784" s="9">
        <f t="shared" ca="1" si="1995"/>
        <v>0</v>
      </c>
      <c r="U784" s="9">
        <f t="shared" ca="1" si="1996"/>
        <v>1.4851485148514433E-3</v>
      </c>
      <c r="V784" s="28">
        <f t="shared" ref="V784:Y784" ca="1" si="2047">QUARTILE($F660:$F783,V$2)</f>
        <v>-3.9950090744101663E-2</v>
      </c>
      <c r="W784" s="28">
        <f t="shared" ca="1" si="2047"/>
        <v>-4.3518571077179047E-3</v>
      </c>
      <c r="X784" s="28">
        <f t="shared" ca="1" si="2047"/>
        <v>2.5160256410256376E-2</v>
      </c>
      <c r="Y784" s="28">
        <f t="shared" ca="1" si="2047"/>
        <v>0.21348314606741581</v>
      </c>
      <c r="Z784" s="30">
        <f t="shared" ca="1" si="1968"/>
        <v>-0.83807232124994091</v>
      </c>
      <c r="AA784" s="30">
        <f t="shared" ca="1" si="1969"/>
        <v>-0.18906145915823466</v>
      </c>
      <c r="AB784" s="30">
        <f t="shared" ca="1" si="1970"/>
        <v>6.9406365835088843E-2</v>
      </c>
      <c r="AC784" s="30">
        <f t="shared" ca="1" si="1971"/>
        <v>0.65930597867304674</v>
      </c>
      <c r="AD784">
        <f t="shared" ca="1" si="1998"/>
        <v>0</v>
      </c>
      <c r="AE784">
        <f t="shared" ca="1" si="1999"/>
        <v>0</v>
      </c>
      <c r="AF784">
        <f t="shared" ca="1" si="2000"/>
        <v>1.4851485148514433E-3</v>
      </c>
      <c r="AG784" s="31">
        <f t="shared" ca="1" si="1982"/>
        <v>-2.6548672566371501E-2</v>
      </c>
      <c r="AH784" s="31">
        <f t="shared" ca="1" si="1983"/>
        <v>1.8633540372670732E-2</v>
      </c>
      <c r="AI784" s="31">
        <f t="shared" ref="AI784:AK784" ca="1" si="2048">SUM(AD659:AD784)</f>
        <v>-0.92856872129961809</v>
      </c>
      <c r="AJ784" s="31">
        <f t="shared" ca="1" si="2048"/>
        <v>-3.6993493939128957E-2</v>
      </c>
      <c r="AK784" s="31">
        <f t="shared" ca="1" si="2048"/>
        <v>0.66714077933870686</v>
      </c>
      <c r="AL784">
        <f ca="1">SUM($AF$129:AF784)</f>
        <v>1.4118883910787385</v>
      </c>
      <c r="AO784">
        <f t="shared" ca="1" si="2002"/>
        <v>0</v>
      </c>
      <c r="AP784">
        <f t="shared" ca="1" si="2003"/>
        <v>1.4851485148514433E-3</v>
      </c>
      <c r="AQ784">
        <f t="shared" ca="1" si="1985"/>
        <v>-4.3518571077179047E-3</v>
      </c>
      <c r="AR784" s="31">
        <f t="shared" ref="AR784:AS784" ca="1" si="2049">SUM(AO659:AO784)</f>
        <v>-1.0271337804081759</v>
      </c>
      <c r="AS784" s="31">
        <f t="shared" ca="1" si="2049"/>
        <v>0.72871234450813582</v>
      </c>
      <c r="AT784">
        <f ca="1">SUM($AP$129:AP784)</f>
        <v>1.6450268549006184</v>
      </c>
    </row>
    <row r="785" spans="1:46" x14ac:dyDescent="0.25">
      <c r="A785" s="1">
        <v>39854</v>
      </c>
      <c r="B785" s="2">
        <v>827.16</v>
      </c>
      <c r="C785" s="10">
        <f t="shared" si="2016"/>
        <v>-4.9121153249261425E-2</v>
      </c>
      <c r="D785" s="7">
        <v>0.92</v>
      </c>
      <c r="E785" s="7">
        <f t="shared" ca="1" si="2011"/>
        <v>-0.12380952380952381</v>
      </c>
      <c r="F785" s="7">
        <f t="shared" ca="1" si="2012"/>
        <v>-0.12380952380952381</v>
      </c>
      <c r="G785">
        <f t="shared" si="1987"/>
        <v>2.56</v>
      </c>
      <c r="H785">
        <f t="shared" si="1988"/>
        <v>0.65</v>
      </c>
      <c r="I785" s="27">
        <f t="shared" si="1954"/>
        <v>0.14136125654450263</v>
      </c>
      <c r="J785" s="9">
        <f t="shared" si="1989"/>
        <v>0</v>
      </c>
      <c r="K785" s="9">
        <f t="shared" si="1990"/>
        <v>-4.9121153249261425E-2</v>
      </c>
      <c r="L785" s="9">
        <f t="shared" si="1991"/>
        <v>0</v>
      </c>
      <c r="M785" s="9">
        <f t="shared" si="1992"/>
        <v>0</v>
      </c>
      <c r="N785" s="28">
        <f t="shared" si="1977"/>
        <v>0.88749999999999996</v>
      </c>
      <c r="O785" s="28">
        <f t="shared" si="1978"/>
        <v>1.3450000000000002</v>
      </c>
      <c r="P785" s="28">
        <f t="shared" si="1979"/>
        <v>1.9175</v>
      </c>
      <c r="Q785" s="28">
        <f t="shared" si="1980"/>
        <v>2.5</v>
      </c>
      <c r="R785" s="9">
        <f t="shared" ca="1" si="1993"/>
        <v>-4.9121153249261425E-2</v>
      </c>
      <c r="S785" s="9">
        <f t="shared" ca="1" si="1994"/>
        <v>0</v>
      </c>
      <c r="T785" s="9">
        <f t="shared" ca="1" si="1995"/>
        <v>0</v>
      </c>
      <c r="U785" s="9">
        <f t="shared" ca="1" si="1996"/>
        <v>0</v>
      </c>
      <c r="V785" s="28">
        <f t="shared" ref="V785:Y785" ca="1" si="2050">QUARTILE($F661:$F784,V$2)</f>
        <v>-3.9950090744101663E-2</v>
      </c>
      <c r="W785" s="28">
        <f t="shared" ca="1" si="2050"/>
        <v>-4.3518571077179047E-3</v>
      </c>
      <c r="X785" s="28">
        <f t="shared" ca="1" si="2050"/>
        <v>2.5724275724275825E-2</v>
      </c>
      <c r="Y785" s="28">
        <f t="shared" ca="1" si="2050"/>
        <v>0.21348314606741581</v>
      </c>
      <c r="Z785" s="30">
        <f t="shared" ca="1" si="1968"/>
        <v>-0.88719347449920238</v>
      </c>
      <c r="AA785" s="30">
        <f t="shared" ca="1" si="1969"/>
        <v>-0.18906145915823466</v>
      </c>
      <c r="AB785" s="30">
        <f t="shared" ca="1" si="1970"/>
        <v>6.9406365835088843E-2</v>
      </c>
      <c r="AC785" s="30">
        <f t="shared" ca="1" si="1971"/>
        <v>0.63541314494347412</v>
      </c>
      <c r="AD785">
        <f t="shared" ca="1" si="1998"/>
        <v>-4.9121153249261425E-2</v>
      </c>
      <c r="AE785">
        <f t="shared" ca="1" si="1999"/>
        <v>0</v>
      </c>
      <c r="AF785">
        <f t="shared" ca="1" si="2000"/>
        <v>0</v>
      </c>
      <c r="AG785" s="31">
        <f t="shared" ca="1" si="1982"/>
        <v>-2.6548672566371501E-2</v>
      </c>
      <c r="AH785" s="31">
        <f t="shared" ca="1" si="1983"/>
        <v>1.8633540372670732E-2</v>
      </c>
      <c r="AI785" s="31">
        <f t="shared" ref="AI785:AK785" ca="1" si="2051">SUM(AD660:AD785)</f>
        <v>-0.97768987454887957</v>
      </c>
      <c r="AJ785" s="31">
        <f t="shared" ca="1" si="2051"/>
        <v>-3.6993493939128957E-2</v>
      </c>
      <c r="AK785" s="31">
        <f t="shared" ca="1" si="2051"/>
        <v>0.64324794560913423</v>
      </c>
      <c r="AL785">
        <f ca="1">SUM($AF$129:AF785)</f>
        <v>1.4118883910787385</v>
      </c>
      <c r="AO785">
        <f t="shared" ca="1" si="2002"/>
        <v>-4.9121153249261425E-2</v>
      </c>
      <c r="AP785">
        <f t="shared" ca="1" si="2003"/>
        <v>0</v>
      </c>
      <c r="AQ785">
        <f t="shared" ca="1" si="1985"/>
        <v>-4.3518571077179047E-3</v>
      </c>
      <c r="AR785" s="31">
        <f t="shared" ref="AR785:AS785" ca="1" si="2052">SUM(AO660:AO785)</f>
        <v>-1.0762549336574374</v>
      </c>
      <c r="AS785" s="31">
        <f t="shared" ca="1" si="2052"/>
        <v>0.7048195107785632</v>
      </c>
      <c r="AT785">
        <f ca="1">SUM($AP$129:AP785)</f>
        <v>1.6450268549006184</v>
      </c>
    </row>
    <row r="786" spans="1:46" x14ac:dyDescent="0.25">
      <c r="A786" s="1">
        <v>39855</v>
      </c>
      <c r="B786" s="2">
        <v>833.74</v>
      </c>
      <c r="C786" s="10">
        <f t="shared" si="2016"/>
        <v>7.9549301223463906E-3</v>
      </c>
      <c r="D786" s="7">
        <v>0.93</v>
      </c>
      <c r="E786" s="7">
        <f t="shared" ca="1" si="2011"/>
        <v>1.0869565217391353E-2</v>
      </c>
      <c r="F786" s="7">
        <f t="shared" ca="1" si="2012"/>
        <v>1.0869565217391353E-2</v>
      </c>
      <c r="G786">
        <f t="shared" si="1987"/>
        <v>2.5</v>
      </c>
      <c r="H786">
        <f t="shared" si="1988"/>
        <v>0.65</v>
      </c>
      <c r="I786" s="27">
        <f t="shared" si="1954"/>
        <v>0.15135135135135136</v>
      </c>
      <c r="J786" s="9">
        <f t="shared" si="1989"/>
        <v>0</v>
      </c>
      <c r="K786" s="9">
        <f t="shared" si="1990"/>
        <v>7.9549301223463906E-3</v>
      </c>
      <c r="L786" s="9">
        <f t="shared" si="1991"/>
        <v>0</v>
      </c>
      <c r="M786" s="9">
        <f t="shared" si="1992"/>
        <v>0</v>
      </c>
      <c r="N786" s="28">
        <f t="shared" si="1977"/>
        <v>0.88749999999999996</v>
      </c>
      <c r="O786" s="28">
        <f t="shared" si="1978"/>
        <v>1.32</v>
      </c>
      <c r="P786" s="28">
        <f t="shared" si="1979"/>
        <v>1.8374999999999999</v>
      </c>
      <c r="Q786" s="28">
        <f t="shared" si="1980"/>
        <v>2.5</v>
      </c>
      <c r="R786" s="9">
        <f t="shared" ca="1" si="1993"/>
        <v>0</v>
      </c>
      <c r="S786" s="9">
        <f t="shared" ca="1" si="1994"/>
        <v>0</v>
      </c>
      <c r="T786" s="9">
        <f t="shared" ca="1" si="1995"/>
        <v>7.9549301223463906E-3</v>
      </c>
      <c r="U786" s="9">
        <f t="shared" ca="1" si="1996"/>
        <v>0</v>
      </c>
      <c r="V786" s="28">
        <f t="shared" ref="V786:Y786" ca="1" si="2053">QUARTILE($F662:$F785,V$2)</f>
        <v>-3.9950090744101663E-2</v>
      </c>
      <c r="W786" s="28">
        <f t="shared" ca="1" si="2053"/>
        <v>-4.3518571077179047E-3</v>
      </c>
      <c r="X786" s="28">
        <f t="shared" ca="1" si="2053"/>
        <v>2.5724275724275825E-2</v>
      </c>
      <c r="Y786" s="28">
        <f t="shared" ca="1" si="2053"/>
        <v>0.21348314606741581</v>
      </c>
      <c r="Z786" s="30">
        <f t="shared" ca="1" si="1968"/>
        <v>-0.88719347449920238</v>
      </c>
      <c r="AA786" s="30">
        <f t="shared" ca="1" si="1969"/>
        <v>-0.18906145915823466</v>
      </c>
      <c r="AB786" s="30">
        <f t="shared" ca="1" si="1970"/>
        <v>7.0418565767358707E-2</v>
      </c>
      <c r="AC786" s="30">
        <f t="shared" ca="1" si="1971"/>
        <v>0.63541314494347412</v>
      </c>
      <c r="AD786">
        <f t="shared" ca="1" si="1998"/>
        <v>0</v>
      </c>
      <c r="AE786">
        <f t="shared" ca="1" si="1999"/>
        <v>7.9549301223463906E-3</v>
      </c>
      <c r="AF786">
        <f t="shared" ca="1" si="2000"/>
        <v>0</v>
      </c>
      <c r="AG786" s="31">
        <f t="shared" ca="1" si="1982"/>
        <v>-2.6548672566371501E-2</v>
      </c>
      <c r="AH786" s="31">
        <f t="shared" ca="1" si="1983"/>
        <v>1.3636363636363447E-2</v>
      </c>
      <c r="AI786" s="31">
        <f t="shared" ref="AI786:AK786" ca="1" si="2054">SUM(AD661:AD786)</f>
        <v>-0.97768987454887957</v>
      </c>
      <c r="AJ786" s="31">
        <f t="shared" ca="1" si="2054"/>
        <v>-3.5981294006859087E-2</v>
      </c>
      <c r="AK786" s="31">
        <f t="shared" ca="1" si="2054"/>
        <v>0.64324794560913423</v>
      </c>
      <c r="AL786">
        <f ca="1">SUM($AF$129:AF786)</f>
        <v>1.4118883910787385</v>
      </c>
      <c r="AO786">
        <f t="shared" ca="1" si="2002"/>
        <v>0</v>
      </c>
      <c r="AP786">
        <f t="shared" ca="1" si="2003"/>
        <v>7.9549301223463906E-3</v>
      </c>
      <c r="AQ786">
        <f t="shared" ca="1" si="1985"/>
        <v>-4.3518571077179047E-3</v>
      </c>
      <c r="AR786" s="31">
        <f t="shared" ref="AR786:AS786" ca="1" si="2055">SUM(AO661:AO786)</f>
        <v>-1.0762549336574374</v>
      </c>
      <c r="AS786" s="31">
        <f t="shared" ca="1" si="2055"/>
        <v>0.70583171071083295</v>
      </c>
      <c r="AT786">
        <f ca="1">SUM($AP$129:AP786)</f>
        <v>1.6529817850229649</v>
      </c>
    </row>
    <row r="787" spans="1:46" x14ac:dyDescent="0.25">
      <c r="A787" s="1">
        <v>39856</v>
      </c>
      <c r="B787" s="2">
        <v>835.19</v>
      </c>
      <c r="C787" s="10">
        <f t="shared" si="2016"/>
        <v>1.7391512941685003E-3</v>
      </c>
      <c r="D787" s="7">
        <v>0.89</v>
      </c>
      <c r="E787" s="7">
        <f t="shared" ca="1" si="2011"/>
        <v>-4.3010752688172116E-2</v>
      </c>
      <c r="F787" s="7">
        <f t="shared" ca="1" si="2012"/>
        <v>-4.3010752688172116E-2</v>
      </c>
      <c r="G787">
        <f t="shared" si="1987"/>
        <v>2.5</v>
      </c>
      <c r="H787">
        <f t="shared" si="1988"/>
        <v>0.65</v>
      </c>
      <c r="I787" s="27">
        <f t="shared" si="1954"/>
        <v>0.12972972972972971</v>
      </c>
      <c r="J787" s="9">
        <f t="shared" si="1989"/>
        <v>0</v>
      </c>
      <c r="K787" s="9">
        <f t="shared" si="1990"/>
        <v>1.7391512941685003E-3</v>
      </c>
      <c r="L787" s="9">
        <f t="shared" si="1991"/>
        <v>0</v>
      </c>
      <c r="M787" s="9">
        <f t="shared" si="1992"/>
        <v>0</v>
      </c>
      <c r="N787" s="28">
        <f t="shared" si="1977"/>
        <v>0.88749999999999996</v>
      </c>
      <c r="O787" s="28">
        <f t="shared" si="1978"/>
        <v>1.2949999999999999</v>
      </c>
      <c r="P787" s="28">
        <f t="shared" si="1979"/>
        <v>1.82</v>
      </c>
      <c r="Q787" s="28">
        <f t="shared" si="1980"/>
        <v>2.4500000000000002</v>
      </c>
      <c r="R787" s="9">
        <f t="shared" ca="1" si="1993"/>
        <v>1.7391512941685003E-3</v>
      </c>
      <c r="S787" s="9">
        <f t="shared" ca="1" si="1994"/>
        <v>0</v>
      </c>
      <c r="T787" s="9">
        <f t="shared" ca="1" si="1995"/>
        <v>0</v>
      </c>
      <c r="U787" s="9">
        <f t="shared" ca="1" si="1996"/>
        <v>0</v>
      </c>
      <c r="V787" s="28">
        <f t="shared" ref="V787:Y787" ca="1" si="2056">QUARTILE($F663:$F786,V$2)</f>
        <v>-3.9950090744101663E-2</v>
      </c>
      <c r="W787" s="28">
        <f t="shared" ca="1" si="2056"/>
        <v>-4.3518571077179047E-3</v>
      </c>
      <c r="X787" s="28">
        <f t="shared" ca="1" si="2056"/>
        <v>2.5724275724275825E-2</v>
      </c>
      <c r="Y787" s="28">
        <f t="shared" ca="1" si="2056"/>
        <v>0.21348314606741581</v>
      </c>
      <c r="Z787" s="30">
        <f t="shared" ca="1" si="1968"/>
        <v>-0.87340363831550494</v>
      </c>
      <c r="AA787" s="30">
        <f t="shared" ca="1" si="1969"/>
        <v>-0.18906145915823466</v>
      </c>
      <c r="AB787" s="30">
        <f t="shared" ca="1" si="1970"/>
        <v>7.0418565767358707E-2</v>
      </c>
      <c r="AC787" s="30">
        <f t="shared" ca="1" si="1971"/>
        <v>0.63541314494347412</v>
      </c>
      <c r="AD787">
        <f t="shared" ca="1" si="1998"/>
        <v>1.7391512941685003E-3</v>
      </c>
      <c r="AE787">
        <f t="shared" ca="1" si="1999"/>
        <v>0</v>
      </c>
      <c r="AF787">
        <f t="shared" ca="1" si="2000"/>
        <v>0</v>
      </c>
      <c r="AG787" s="31">
        <f t="shared" ca="1" si="1982"/>
        <v>-3.0172413793103425E-2</v>
      </c>
      <c r="AH787" s="31">
        <f t="shared" ca="1" si="1983"/>
        <v>1.3636363636363447E-2</v>
      </c>
      <c r="AI787" s="31">
        <f t="shared" ref="AI787:AK787" ca="1" si="2057">SUM(AD662:AD787)</f>
        <v>-0.96390003836518212</v>
      </c>
      <c r="AJ787" s="31">
        <f t="shared" ca="1" si="2057"/>
        <v>-3.5981294006859087E-2</v>
      </c>
      <c r="AK787" s="31">
        <f t="shared" ca="1" si="2057"/>
        <v>0.64324794560913423</v>
      </c>
      <c r="AL787">
        <f ca="1">SUM($AF$129:AF787)</f>
        <v>1.4118883910787385</v>
      </c>
      <c r="AO787">
        <f t="shared" ca="1" si="2002"/>
        <v>1.7391512941685003E-3</v>
      </c>
      <c r="AP787">
        <f t="shared" ca="1" si="2003"/>
        <v>0</v>
      </c>
      <c r="AQ787">
        <f t="shared" ca="1" si="1985"/>
        <v>-4.3518571077179047E-3</v>
      </c>
      <c r="AR787" s="31">
        <f t="shared" ref="AR787:AS787" ca="1" si="2058">SUM(AO662:AO787)</f>
        <v>-1.0624650974737397</v>
      </c>
      <c r="AS787" s="31">
        <f t="shared" ca="1" si="2058"/>
        <v>0.70583171071083295</v>
      </c>
      <c r="AT787">
        <f ca="1">SUM($AP$129:AP787)</f>
        <v>1.6529817850229649</v>
      </c>
    </row>
    <row r="788" spans="1:46" x14ac:dyDescent="0.25">
      <c r="A788" s="1">
        <v>39857</v>
      </c>
      <c r="B788" s="2">
        <v>826.84</v>
      </c>
      <c r="C788" s="10">
        <f t="shared" si="2016"/>
        <v>-9.997725068547304E-3</v>
      </c>
      <c r="D788" s="7">
        <v>0.97</v>
      </c>
      <c r="E788" s="7">
        <f t="shared" ca="1" si="2011"/>
        <v>8.98876404494382E-2</v>
      </c>
      <c r="F788" s="7">
        <f t="shared" ca="1" si="2012"/>
        <v>8.98876404494382E-2</v>
      </c>
      <c r="G788">
        <f t="shared" si="1987"/>
        <v>2.4500000000000002</v>
      </c>
      <c r="H788">
        <f t="shared" si="1988"/>
        <v>0.65</v>
      </c>
      <c r="I788" s="27">
        <f t="shared" si="1954"/>
        <v>0.17777777777777773</v>
      </c>
      <c r="J788" s="9">
        <f t="shared" si="1989"/>
        <v>0</v>
      </c>
      <c r="K788" s="9">
        <f t="shared" si="1990"/>
        <v>-9.997725068547304E-3</v>
      </c>
      <c r="L788" s="9">
        <f t="shared" si="1991"/>
        <v>0</v>
      </c>
      <c r="M788" s="9">
        <f t="shared" si="1992"/>
        <v>0</v>
      </c>
      <c r="N788" s="28">
        <f t="shared" si="1977"/>
        <v>0.88749999999999996</v>
      </c>
      <c r="O788" s="28">
        <f t="shared" si="1978"/>
        <v>1.2749999999999999</v>
      </c>
      <c r="P788" s="28">
        <f t="shared" si="1979"/>
        <v>1.79</v>
      </c>
      <c r="Q788" s="28">
        <f t="shared" si="1980"/>
        <v>2.42</v>
      </c>
      <c r="R788" s="9">
        <f t="shared" ca="1" si="1993"/>
        <v>0</v>
      </c>
      <c r="S788" s="9">
        <f t="shared" ca="1" si="1994"/>
        <v>0</v>
      </c>
      <c r="T788" s="9">
        <f t="shared" ca="1" si="1995"/>
        <v>0</v>
      </c>
      <c r="U788" s="9">
        <f t="shared" ca="1" si="1996"/>
        <v>-9.997725068547304E-3</v>
      </c>
      <c r="V788" s="28">
        <f t="shared" ref="V788:Y788" ca="1" si="2059">QUARTILE($F664:$F787,V$2)</f>
        <v>-4.1627703097603802E-2</v>
      </c>
      <c r="W788" s="28">
        <f t="shared" ca="1" si="2059"/>
        <v>-4.3518571077179047E-3</v>
      </c>
      <c r="X788" s="28">
        <f t="shared" ca="1" si="2059"/>
        <v>2.5724275724275825E-2</v>
      </c>
      <c r="Y788" s="28">
        <f t="shared" ca="1" si="2059"/>
        <v>0.21348314606741581</v>
      </c>
      <c r="Z788" s="30">
        <f t="shared" ca="1" si="1968"/>
        <v>-0.87340363831550494</v>
      </c>
      <c r="AA788" s="30">
        <f t="shared" ca="1" si="1969"/>
        <v>-0.18906145915823466</v>
      </c>
      <c r="AB788" s="30">
        <f t="shared" ca="1" si="1970"/>
        <v>7.3334221130691241E-2</v>
      </c>
      <c r="AC788" s="30">
        <f t="shared" ca="1" si="1971"/>
        <v>0.62541541987492677</v>
      </c>
      <c r="AD788">
        <f t="shared" ca="1" si="1998"/>
        <v>0</v>
      </c>
      <c r="AE788">
        <f t="shared" ca="1" si="1999"/>
        <v>0</v>
      </c>
      <c r="AF788">
        <f t="shared" ca="1" si="2000"/>
        <v>-9.997725068547304E-3</v>
      </c>
      <c r="AG788" s="31">
        <f t="shared" ca="1" si="1982"/>
        <v>-3.0172413793103425E-2</v>
      </c>
      <c r="AH788" s="31">
        <f t="shared" ca="1" si="1983"/>
        <v>1.8633540372670732E-2</v>
      </c>
      <c r="AI788" s="31">
        <f t="shared" ref="AI788:AK788" ca="1" si="2060">SUM(AD663:AD788)</f>
        <v>-0.96390003836518212</v>
      </c>
      <c r="AJ788" s="31">
        <f t="shared" ca="1" si="2060"/>
        <v>-3.5981294006859087E-2</v>
      </c>
      <c r="AK788" s="31">
        <f t="shared" ca="1" si="2060"/>
        <v>0.63616587590391949</v>
      </c>
      <c r="AL788">
        <f ca="1">SUM($AF$129:AF788)</f>
        <v>1.4018906660101913</v>
      </c>
      <c r="AO788">
        <f t="shared" ca="1" si="2002"/>
        <v>0</v>
      </c>
      <c r="AP788">
        <f t="shared" ca="1" si="2003"/>
        <v>-9.997725068547304E-3</v>
      </c>
      <c r="AQ788">
        <f t="shared" ca="1" si="1985"/>
        <v>-2.1097046413502407E-3</v>
      </c>
      <c r="AR788" s="31">
        <f t="shared" ref="AR788:AS788" ca="1" si="2061">SUM(AO663:AO788)</f>
        <v>-1.0624650974737397</v>
      </c>
      <c r="AS788" s="31">
        <f t="shared" ca="1" si="2061"/>
        <v>0.69874964100561821</v>
      </c>
      <c r="AT788">
        <f ca="1">SUM($AP$129:AP788)</f>
        <v>1.6429840599544177</v>
      </c>
    </row>
    <row r="789" spans="1:46" x14ac:dyDescent="0.25">
      <c r="A789" s="1">
        <v>39860</v>
      </c>
      <c r="B789" s="2">
        <v>826.84</v>
      </c>
      <c r="C789" s="10">
        <f t="shared" si="2016"/>
        <v>0</v>
      </c>
      <c r="D789" s="7">
        <v>0.97</v>
      </c>
      <c r="E789" s="7">
        <f t="shared" ca="1" si="2011"/>
        <v>0</v>
      </c>
      <c r="F789" s="7">
        <f t="shared" ca="1" si="2012"/>
        <v>0</v>
      </c>
      <c r="G789">
        <f t="shared" si="1987"/>
        <v>2.42</v>
      </c>
      <c r="H789">
        <f t="shared" si="1988"/>
        <v>0.65</v>
      </c>
      <c r="I789" s="27">
        <f t="shared" si="1954"/>
        <v>0.18079096045197737</v>
      </c>
      <c r="J789" s="9">
        <f t="shared" si="1989"/>
        <v>0</v>
      </c>
      <c r="K789" s="9">
        <f t="shared" si="1990"/>
        <v>0</v>
      </c>
      <c r="L789" s="9">
        <f t="shared" si="1991"/>
        <v>0</v>
      </c>
      <c r="M789" s="9">
        <f t="shared" si="1992"/>
        <v>0</v>
      </c>
      <c r="N789" s="28">
        <f t="shared" si="1977"/>
        <v>0.88749999999999996</v>
      </c>
      <c r="O789" s="28">
        <f t="shared" si="1978"/>
        <v>1.27</v>
      </c>
      <c r="P789" s="28">
        <f t="shared" si="1979"/>
        <v>1.78</v>
      </c>
      <c r="Q789" s="28">
        <f t="shared" si="1980"/>
        <v>2.42</v>
      </c>
      <c r="R789" s="9">
        <f t="shared" ca="1" si="1993"/>
        <v>0</v>
      </c>
      <c r="S789" s="9">
        <f t="shared" ca="1" si="1994"/>
        <v>0</v>
      </c>
      <c r="T789" s="9">
        <f t="shared" ca="1" si="1995"/>
        <v>0</v>
      </c>
      <c r="U789" s="9">
        <f t="shared" ca="1" si="1996"/>
        <v>0</v>
      </c>
      <c r="V789" s="28">
        <f t="shared" ref="V789:Y789" ca="1" si="2062">QUARTILE($F665:$F788,V$2)</f>
        <v>-4.1627703097603802E-2</v>
      </c>
      <c r="W789" s="28">
        <f t="shared" ca="1" si="2062"/>
        <v>-2.1097046413502407E-3</v>
      </c>
      <c r="X789" s="28">
        <f t="shared" ca="1" si="2062"/>
        <v>2.623727623727623E-2</v>
      </c>
      <c r="Y789" s="28">
        <f t="shared" ca="1" si="2062"/>
        <v>0.21348314606741581</v>
      </c>
      <c r="Z789" s="30">
        <f t="shared" ca="1" si="1968"/>
        <v>-0.87340363831550494</v>
      </c>
      <c r="AA789" s="30">
        <f t="shared" ca="1" si="1969"/>
        <v>-0.19458318442518296</v>
      </c>
      <c r="AB789" s="30">
        <f t="shared" ca="1" si="1970"/>
        <v>7.3334221130691241E-2</v>
      </c>
      <c r="AC789" s="30">
        <f t="shared" ca="1" si="1971"/>
        <v>0.62541541987492677</v>
      </c>
      <c r="AD789">
        <f t="shared" ca="1" si="1998"/>
        <v>0</v>
      </c>
      <c r="AE789">
        <f t="shared" ca="1" si="1999"/>
        <v>0</v>
      </c>
      <c r="AF789">
        <f t="shared" ca="1" si="2000"/>
        <v>0</v>
      </c>
      <c r="AG789" s="31">
        <f t="shared" ca="1" si="1982"/>
        <v>-3.0172413793103425E-2</v>
      </c>
      <c r="AH789" s="31">
        <f t="shared" ca="1" si="1983"/>
        <v>1.8633540372670732E-2</v>
      </c>
      <c r="AI789" s="31">
        <f t="shared" ref="AI789:AK789" ca="1" si="2063">SUM(AD664:AD789)</f>
        <v>-0.96390003836518212</v>
      </c>
      <c r="AJ789" s="31">
        <f t="shared" ca="1" si="2063"/>
        <v>-4.1503019273807361E-2</v>
      </c>
      <c r="AK789" s="31">
        <f t="shared" ca="1" si="2063"/>
        <v>0.63616587590391949</v>
      </c>
      <c r="AL789">
        <f ca="1">SUM($AF$129:AF789)</f>
        <v>1.4018906660101913</v>
      </c>
      <c r="AO789">
        <f t="shared" ca="1" si="2002"/>
        <v>0</v>
      </c>
      <c r="AP789">
        <f t="shared" ca="1" si="2003"/>
        <v>0</v>
      </c>
      <c r="AQ789">
        <f t="shared" ca="1" si="1985"/>
        <v>0</v>
      </c>
      <c r="AR789" s="31">
        <f t="shared" ref="AR789:AS789" ca="1" si="2064">SUM(AO664:AO789)</f>
        <v>-1.0679868227406881</v>
      </c>
      <c r="AS789" s="31">
        <f t="shared" ca="1" si="2064"/>
        <v>0.69874964100561821</v>
      </c>
      <c r="AT789">
        <f ca="1">SUM($AP$129:AP789)</f>
        <v>1.6429840599544177</v>
      </c>
    </row>
    <row r="790" spans="1:46" x14ac:dyDescent="0.25">
      <c r="A790" s="1">
        <v>39861</v>
      </c>
      <c r="B790" s="2">
        <v>789.17</v>
      </c>
      <c r="C790" s="10">
        <f t="shared" si="2016"/>
        <v>-4.5558995694451251E-2</v>
      </c>
      <c r="D790" s="7">
        <v>0.87</v>
      </c>
      <c r="E790" s="7">
        <f t="shared" ca="1" si="2011"/>
        <v>-0.10309278350515461</v>
      </c>
      <c r="F790" s="7">
        <f t="shared" ca="1" si="2012"/>
        <v>-0.10309278350515461</v>
      </c>
      <c r="G790">
        <f t="shared" si="1987"/>
        <v>2.42</v>
      </c>
      <c r="H790">
        <f t="shared" si="1988"/>
        <v>0.65</v>
      </c>
      <c r="I790" s="27">
        <f t="shared" si="1954"/>
        <v>0.12429378531073444</v>
      </c>
      <c r="J790" s="9">
        <f t="shared" si="1989"/>
        <v>-4.5558995694451251E-2</v>
      </c>
      <c r="K790" s="9">
        <f t="shared" si="1990"/>
        <v>0</v>
      </c>
      <c r="L790" s="9">
        <f t="shared" si="1991"/>
        <v>0</v>
      </c>
      <c r="M790" s="9">
        <f t="shared" si="1992"/>
        <v>0</v>
      </c>
      <c r="N790" s="28">
        <f t="shared" si="1977"/>
        <v>0.88749999999999996</v>
      </c>
      <c r="O790" s="28">
        <f t="shared" si="1978"/>
        <v>1.2549999999999999</v>
      </c>
      <c r="P790" s="28">
        <f t="shared" si="1979"/>
        <v>1.7275</v>
      </c>
      <c r="Q790" s="28">
        <f t="shared" si="1980"/>
        <v>2.42</v>
      </c>
      <c r="R790" s="9">
        <f t="shared" ca="1" si="1993"/>
        <v>-4.5558995694451251E-2</v>
      </c>
      <c r="S790" s="9">
        <f t="shared" ca="1" si="1994"/>
        <v>0</v>
      </c>
      <c r="T790" s="9">
        <f t="shared" ca="1" si="1995"/>
        <v>0</v>
      </c>
      <c r="U790" s="9">
        <f t="shared" ca="1" si="1996"/>
        <v>0</v>
      </c>
      <c r="V790" s="28">
        <f t="shared" ref="V790:Y790" ca="1" si="2065">QUARTILE($F666:$F789,V$2)</f>
        <v>-4.1627703097603802E-2</v>
      </c>
      <c r="W790" s="28">
        <f t="shared" ca="1" si="2065"/>
        <v>0</v>
      </c>
      <c r="X790" s="28">
        <f t="shared" ca="1" si="2065"/>
        <v>2.623727623727623E-2</v>
      </c>
      <c r="Y790" s="28">
        <f t="shared" ca="1" si="2065"/>
        <v>0.21348314606741581</v>
      </c>
      <c r="Z790" s="30">
        <f t="shared" ca="1" si="1968"/>
        <v>-0.91896263400995615</v>
      </c>
      <c r="AA790" s="30">
        <f t="shared" ca="1" si="1969"/>
        <v>-0.19865919782111313</v>
      </c>
      <c r="AB790" s="30">
        <f t="shared" ca="1" si="1970"/>
        <v>7.3334221130691241E-2</v>
      </c>
      <c r="AC790" s="30">
        <f t="shared" ca="1" si="1971"/>
        <v>0.62541541987492677</v>
      </c>
      <c r="AD790">
        <f t="shared" ca="1" si="1998"/>
        <v>-4.5558995694451251E-2</v>
      </c>
      <c r="AE790">
        <f t="shared" ca="1" si="1999"/>
        <v>0</v>
      </c>
      <c r="AF790">
        <f t="shared" ca="1" si="2000"/>
        <v>0</v>
      </c>
      <c r="AG790" s="31">
        <f t="shared" ca="1" si="1982"/>
        <v>-3.0434782608695587E-2</v>
      </c>
      <c r="AH790" s="31">
        <f t="shared" ca="1" si="1983"/>
        <v>1.8633540372670732E-2</v>
      </c>
      <c r="AI790" s="31">
        <f t="shared" ref="AI790:AK790" ca="1" si="2066">SUM(AD665:AD790)</f>
        <v>-1.0094590340596334</v>
      </c>
      <c r="AJ790" s="31">
        <f t="shared" ca="1" si="2066"/>
        <v>-4.5579032669737528E-2</v>
      </c>
      <c r="AK790" s="31">
        <f t="shared" ca="1" si="2066"/>
        <v>0.63616587590391949</v>
      </c>
      <c r="AL790">
        <f ca="1">SUM($AF$129:AF790)</f>
        <v>1.4018906660101913</v>
      </c>
      <c r="AO790">
        <f t="shared" ca="1" si="2002"/>
        <v>-4.5558995694451251E-2</v>
      </c>
      <c r="AP790">
        <f t="shared" ca="1" si="2003"/>
        <v>0</v>
      </c>
      <c r="AQ790">
        <f t="shared" ca="1" si="1985"/>
        <v>0</v>
      </c>
      <c r="AR790" s="31">
        <f t="shared" ref="AR790:AS790" ca="1" si="2067">SUM(AO665:AO790)</f>
        <v>-1.1176218318310696</v>
      </c>
      <c r="AS790" s="31">
        <f t="shared" ca="1" si="2067"/>
        <v>0.69874964100561821</v>
      </c>
      <c r="AT790">
        <f ca="1">SUM($AP$129:AP790)</f>
        <v>1.6429840599544177</v>
      </c>
    </row>
    <row r="791" spans="1:46" x14ac:dyDescent="0.25">
      <c r="A791" s="1">
        <v>39862</v>
      </c>
      <c r="B791" s="2">
        <v>788.42</v>
      </c>
      <c r="C791" s="10">
        <f t="shared" si="2016"/>
        <v>-9.5036557395744906E-4</v>
      </c>
      <c r="D791" s="7">
        <v>0.97</v>
      </c>
      <c r="E791" s="7">
        <f t="shared" ca="1" si="2011"/>
        <v>0.11494252873563227</v>
      </c>
      <c r="F791" s="7">
        <f t="shared" ca="1" si="2012"/>
        <v>0.11494252873563227</v>
      </c>
      <c r="G791">
        <f t="shared" si="1987"/>
        <v>2.42</v>
      </c>
      <c r="H791">
        <f t="shared" si="1988"/>
        <v>0.65</v>
      </c>
      <c r="I791" s="27">
        <f t="shared" si="1954"/>
        <v>0.18079096045197737</v>
      </c>
      <c r="J791" s="9">
        <f t="shared" si="1989"/>
        <v>0</v>
      </c>
      <c r="K791" s="9">
        <f t="shared" si="1990"/>
        <v>-9.5036557395744906E-4</v>
      </c>
      <c r="L791" s="9">
        <f t="shared" si="1991"/>
        <v>0</v>
      </c>
      <c r="M791" s="9">
        <f t="shared" si="1992"/>
        <v>0</v>
      </c>
      <c r="N791" s="28">
        <f t="shared" si="1977"/>
        <v>0.87749999999999995</v>
      </c>
      <c r="O791" s="28">
        <f t="shared" si="1978"/>
        <v>1.23</v>
      </c>
      <c r="P791" s="28">
        <f t="shared" si="1979"/>
        <v>1.7024999999999999</v>
      </c>
      <c r="Q791" s="28">
        <f t="shared" si="1980"/>
        <v>2.42</v>
      </c>
      <c r="R791" s="9">
        <f t="shared" ca="1" si="1993"/>
        <v>0</v>
      </c>
      <c r="S791" s="9">
        <f t="shared" ca="1" si="1994"/>
        <v>0</v>
      </c>
      <c r="T791" s="9">
        <f t="shared" ca="1" si="1995"/>
        <v>0</v>
      </c>
      <c r="U791" s="9">
        <f t="shared" ca="1" si="1996"/>
        <v>-9.5036557395744906E-4</v>
      </c>
      <c r="V791" s="28">
        <f t="shared" ref="V791:Y791" ca="1" si="2068">QUARTILE($F667:$F790,V$2)</f>
        <v>-4.2385721623009742E-2</v>
      </c>
      <c r="W791" s="28">
        <f t="shared" ca="1" si="2068"/>
        <v>0</v>
      </c>
      <c r="X791" s="28">
        <f t="shared" ca="1" si="2068"/>
        <v>2.623727623727623E-2</v>
      </c>
      <c r="Y791" s="28">
        <f t="shared" ca="1" si="2068"/>
        <v>0.21348314606741581</v>
      </c>
      <c r="Z791" s="30">
        <f t="shared" ca="1" si="1968"/>
        <v>-0.91896263400995615</v>
      </c>
      <c r="AA791" s="30">
        <f t="shared" ca="1" si="1969"/>
        <v>-0.18356137005959708</v>
      </c>
      <c r="AB791" s="30">
        <f t="shared" ca="1" si="1970"/>
        <v>7.3334221130691241E-2</v>
      </c>
      <c r="AC791" s="30">
        <f t="shared" ca="1" si="1971"/>
        <v>0.62446505430096932</v>
      </c>
      <c r="AD791">
        <f t="shared" ca="1" si="1998"/>
        <v>0</v>
      </c>
      <c r="AE791">
        <f t="shared" ca="1" si="1999"/>
        <v>0</v>
      </c>
      <c r="AF791">
        <f t="shared" ca="1" si="2000"/>
        <v>-9.5036557395744906E-4</v>
      </c>
      <c r="AG791" s="31">
        <f t="shared" ca="1" si="1982"/>
        <v>-3.0434782608695587E-2</v>
      </c>
      <c r="AH791" s="31">
        <f t="shared" ca="1" si="1983"/>
        <v>1.9480519480519431E-2</v>
      </c>
      <c r="AI791" s="31">
        <f t="shared" ref="AI791:AK791" ca="1" si="2069">SUM(AD666:AD791)</f>
        <v>-1.0094590340596334</v>
      </c>
      <c r="AJ791" s="31">
        <f t="shared" ca="1" si="2069"/>
        <v>-3.0481204908221503E-2</v>
      </c>
      <c r="AK791" s="31">
        <f t="shared" ca="1" si="2069"/>
        <v>0.63521551032996204</v>
      </c>
      <c r="AL791">
        <f ca="1">SUM($AF$129:AF791)</f>
        <v>1.4009403004362337</v>
      </c>
      <c r="AO791">
        <f t="shared" ca="1" si="2002"/>
        <v>0</v>
      </c>
      <c r="AP791">
        <f t="shared" ca="1" si="2003"/>
        <v>-9.5036557395744906E-4</v>
      </c>
      <c r="AQ791">
        <f t="shared" ca="1" si="1985"/>
        <v>0</v>
      </c>
      <c r="AR791" s="31">
        <f t="shared" ref="AR791:AS791" ca="1" si="2070">SUM(AO666:AO791)</f>
        <v>-1.1025240040695536</v>
      </c>
      <c r="AS791" s="31">
        <f t="shared" ca="1" si="2070"/>
        <v>0.69779927543166076</v>
      </c>
      <c r="AT791">
        <f ca="1">SUM($AP$129:AP791)</f>
        <v>1.6420336943804601</v>
      </c>
    </row>
    <row r="792" spans="1:46" x14ac:dyDescent="0.25">
      <c r="A792" s="1">
        <v>39863</v>
      </c>
      <c r="B792" s="2">
        <v>778.94</v>
      </c>
      <c r="C792" s="10">
        <f t="shared" si="2016"/>
        <v>-1.2024048096192265E-2</v>
      </c>
      <c r="D792" s="7">
        <v>1.01</v>
      </c>
      <c r="E792" s="7">
        <f t="shared" ca="1" si="2011"/>
        <v>4.1237113402061931E-2</v>
      </c>
      <c r="F792" s="7">
        <f t="shared" ca="1" si="2012"/>
        <v>4.1237113402061931E-2</v>
      </c>
      <c r="G792">
        <f t="shared" si="1987"/>
        <v>2.42</v>
      </c>
      <c r="H792">
        <f t="shared" si="1988"/>
        <v>0.65</v>
      </c>
      <c r="I792" s="27">
        <f t="shared" si="1954"/>
        <v>0.20338983050847456</v>
      </c>
      <c r="J792" s="9">
        <f t="shared" si="1989"/>
        <v>0</v>
      </c>
      <c r="K792" s="9">
        <f t="shared" si="1990"/>
        <v>-1.2024048096192265E-2</v>
      </c>
      <c r="L792" s="9">
        <f t="shared" si="1991"/>
        <v>0</v>
      </c>
      <c r="M792" s="9">
        <f t="shared" si="1992"/>
        <v>0</v>
      </c>
      <c r="N792" s="28">
        <f t="shared" si="1977"/>
        <v>0.87749999999999995</v>
      </c>
      <c r="O792" s="28">
        <f t="shared" si="1978"/>
        <v>1.22</v>
      </c>
      <c r="P792" s="28">
        <f t="shared" si="1979"/>
        <v>1.6624999999999999</v>
      </c>
      <c r="Q792" s="28">
        <f t="shared" si="1980"/>
        <v>2.42</v>
      </c>
      <c r="R792" s="9">
        <f t="shared" ca="1" si="1993"/>
        <v>0</v>
      </c>
      <c r="S792" s="9">
        <f t="shared" ca="1" si="1994"/>
        <v>0</v>
      </c>
      <c r="T792" s="9">
        <f t="shared" ca="1" si="1995"/>
        <v>0</v>
      </c>
      <c r="U792" s="9">
        <f t="shared" ca="1" si="1996"/>
        <v>-1.2024048096192265E-2</v>
      </c>
      <c r="V792" s="28">
        <f t="shared" ref="V792:Y792" ca="1" si="2071">QUARTILE($F668:$F791,V$2)</f>
        <v>-4.2385721623009742E-2</v>
      </c>
      <c r="W792" s="28">
        <f t="shared" ca="1" si="2071"/>
        <v>0</v>
      </c>
      <c r="X792" s="28">
        <f t="shared" ca="1" si="2071"/>
        <v>2.7263277263277208E-2</v>
      </c>
      <c r="Y792" s="28">
        <f t="shared" ca="1" si="2071"/>
        <v>0.21348314606741581</v>
      </c>
      <c r="Z792" s="30">
        <f t="shared" ca="1" si="1968"/>
        <v>-0.91896263400995615</v>
      </c>
      <c r="AA792" s="30">
        <f t="shared" ca="1" si="1969"/>
        <v>-0.17424649441436021</v>
      </c>
      <c r="AB792" s="30">
        <f t="shared" ca="1" si="1970"/>
        <v>7.3334221130691241E-2</v>
      </c>
      <c r="AC792" s="30">
        <f t="shared" ca="1" si="1971"/>
        <v>0.61244100620477704</v>
      </c>
      <c r="AD792">
        <f t="shared" ca="1" si="1998"/>
        <v>0</v>
      </c>
      <c r="AE792">
        <f t="shared" ca="1" si="1999"/>
        <v>0</v>
      </c>
      <c r="AF792">
        <f t="shared" ca="1" si="2000"/>
        <v>-1.2024048096192265E-2</v>
      </c>
      <c r="AG792" s="31">
        <f t="shared" ca="1" si="1982"/>
        <v>-3.0434782608695587E-2</v>
      </c>
      <c r="AH792" s="31">
        <f t="shared" ca="1" si="1983"/>
        <v>1.9480519480519431E-2</v>
      </c>
      <c r="AI792" s="31">
        <f t="shared" ref="AI792:AK792" ca="1" si="2072">SUM(AD667:AD792)</f>
        <v>-1.0094590340596334</v>
      </c>
      <c r="AJ792" s="31">
        <f t="shared" ca="1" si="2072"/>
        <v>-2.1166329262984625E-2</v>
      </c>
      <c r="AK792" s="31">
        <f t="shared" ca="1" si="2072"/>
        <v>0.62319146223376976</v>
      </c>
      <c r="AL792">
        <f ca="1">SUM($AF$129:AF792)</f>
        <v>1.3889162523400416</v>
      </c>
      <c r="AO792">
        <f t="shared" ca="1" si="2002"/>
        <v>0</v>
      </c>
      <c r="AP792">
        <f t="shared" ca="1" si="2003"/>
        <v>-1.2024048096192265E-2</v>
      </c>
      <c r="AQ792">
        <f t="shared" ca="1" si="1985"/>
        <v>0</v>
      </c>
      <c r="AR792" s="31">
        <f t="shared" ref="AR792:AS792" ca="1" si="2073">SUM(AO667:AO792)</f>
        <v>-1.0932091284243166</v>
      </c>
      <c r="AS792" s="31">
        <f t="shared" ca="1" si="2073"/>
        <v>0.68577522733546847</v>
      </c>
      <c r="AT792">
        <f ca="1">SUM($AP$129:AP792)</f>
        <v>1.6300096462842679</v>
      </c>
    </row>
    <row r="793" spans="1:46" x14ac:dyDescent="0.25">
      <c r="A793" s="1">
        <v>39864</v>
      </c>
      <c r="B793" s="2">
        <v>770.05</v>
      </c>
      <c r="C793" s="10">
        <f t="shared" si="2016"/>
        <v>-1.1412945798136056E-2</v>
      </c>
      <c r="D793" s="7">
        <v>0.96</v>
      </c>
      <c r="E793" s="7">
        <f t="shared" ca="1" si="2011"/>
        <v>-4.9504950495049549E-2</v>
      </c>
      <c r="F793" s="7">
        <f t="shared" ca="1" si="2012"/>
        <v>-4.9504950495049549E-2</v>
      </c>
      <c r="G793">
        <f t="shared" si="1987"/>
        <v>2.42</v>
      </c>
      <c r="H793">
        <f t="shared" si="1988"/>
        <v>0.65</v>
      </c>
      <c r="I793" s="27">
        <f t="shared" si="1954"/>
        <v>0.17514124293785308</v>
      </c>
      <c r="J793" s="9">
        <f t="shared" si="1989"/>
        <v>0</v>
      </c>
      <c r="K793" s="9">
        <f t="shared" si="1990"/>
        <v>-1.1412945798136056E-2</v>
      </c>
      <c r="L793" s="9">
        <f t="shared" si="1991"/>
        <v>0</v>
      </c>
      <c r="M793" s="9">
        <f t="shared" si="1992"/>
        <v>0</v>
      </c>
      <c r="N793" s="28">
        <f t="shared" si="1977"/>
        <v>0.87749999999999995</v>
      </c>
      <c r="O793" s="28">
        <f t="shared" si="1978"/>
        <v>1.2050000000000001</v>
      </c>
      <c r="P793" s="28">
        <f t="shared" si="1979"/>
        <v>1.65</v>
      </c>
      <c r="Q793" s="28">
        <f t="shared" si="1980"/>
        <v>2.42</v>
      </c>
      <c r="R793" s="9">
        <f t="shared" ca="1" si="1993"/>
        <v>-1.1412945798136056E-2</v>
      </c>
      <c r="S793" s="9">
        <f t="shared" ca="1" si="1994"/>
        <v>0</v>
      </c>
      <c r="T793" s="9">
        <f t="shared" ca="1" si="1995"/>
        <v>0</v>
      </c>
      <c r="U793" s="9">
        <f t="shared" ca="1" si="1996"/>
        <v>0</v>
      </c>
      <c r="V793" s="28">
        <f t="shared" ref="V793:Y793" ca="1" si="2074">QUARTILE($F669:$F792,V$2)</f>
        <v>-4.2385721623009742E-2</v>
      </c>
      <c r="W793" s="28">
        <f t="shared" ca="1" si="2074"/>
        <v>0</v>
      </c>
      <c r="X793" s="28">
        <f t="shared" ca="1" si="2074"/>
        <v>2.7263277263277208E-2</v>
      </c>
      <c r="Y793" s="28">
        <f t="shared" ca="1" si="2074"/>
        <v>0.21348314606741581</v>
      </c>
      <c r="Z793" s="30">
        <f t="shared" ca="1" si="1968"/>
        <v>-0.93657283406919789</v>
      </c>
      <c r="AA793" s="30">
        <f t="shared" ca="1" si="1969"/>
        <v>-0.17424649441436021</v>
      </c>
      <c r="AB793" s="30">
        <f t="shared" ca="1" si="1970"/>
        <v>7.3334221130691241E-2</v>
      </c>
      <c r="AC793" s="30">
        <f t="shared" ca="1" si="1971"/>
        <v>0.61244100620477704</v>
      </c>
      <c r="AD793">
        <f t="shared" ca="1" si="1998"/>
        <v>-1.1412945798136056E-2</v>
      </c>
      <c r="AE793">
        <f t="shared" ca="1" si="1999"/>
        <v>0</v>
      </c>
      <c r="AF793">
        <f t="shared" ca="1" si="2000"/>
        <v>0</v>
      </c>
      <c r="AG793" s="31">
        <f t="shared" ca="1" si="1982"/>
        <v>-3.1645569620253222E-2</v>
      </c>
      <c r="AH793" s="31">
        <f t="shared" ca="1" si="1983"/>
        <v>1.8633540372670732E-2</v>
      </c>
      <c r="AI793" s="31">
        <f t="shared" ref="AI793:AK793" ca="1" si="2075">SUM(AD668:AD793)</f>
        <v>-1.027069234118875</v>
      </c>
      <c r="AJ793" s="31">
        <f t="shared" ca="1" si="2075"/>
        <v>-2.1166329262984625E-2</v>
      </c>
      <c r="AK793" s="31">
        <f t="shared" ca="1" si="2075"/>
        <v>0.62319146223376976</v>
      </c>
      <c r="AL793">
        <f ca="1">SUM($AF$129:AF793)</f>
        <v>1.3889162523400416</v>
      </c>
      <c r="AO793">
        <f t="shared" ca="1" si="2002"/>
        <v>-1.1412945798136056E-2</v>
      </c>
      <c r="AP793">
        <f t="shared" ca="1" si="2003"/>
        <v>0</v>
      </c>
      <c r="AQ793">
        <f t="shared" ca="1" si="1985"/>
        <v>0</v>
      </c>
      <c r="AR793" s="31">
        <f t="shared" ref="AR793:AS793" ca="1" si="2076">SUM(AO668:AO793)</f>
        <v>-1.1108193284835586</v>
      </c>
      <c r="AS793" s="31">
        <f t="shared" ca="1" si="2076"/>
        <v>0.68577522733546847</v>
      </c>
      <c r="AT793">
        <f ca="1">SUM($AP$129:AP793)</f>
        <v>1.6300096462842679</v>
      </c>
    </row>
    <row r="794" spans="1:46" x14ac:dyDescent="0.25">
      <c r="A794" s="1">
        <v>39867</v>
      </c>
      <c r="B794" s="2">
        <v>743.33</v>
      </c>
      <c r="C794" s="10">
        <f t="shared" si="2016"/>
        <v>-3.4699045516524793E-2</v>
      </c>
      <c r="D794" s="7">
        <v>0.96</v>
      </c>
      <c r="E794" s="7">
        <f t="shared" ca="1" si="2011"/>
        <v>0</v>
      </c>
      <c r="F794" s="7">
        <f t="shared" ca="1" si="2012"/>
        <v>0</v>
      </c>
      <c r="G794">
        <f t="shared" si="1987"/>
        <v>2.42</v>
      </c>
      <c r="H794">
        <f t="shared" si="1988"/>
        <v>0.65</v>
      </c>
      <c r="I794" s="27">
        <f t="shared" si="1954"/>
        <v>0.17514124293785308</v>
      </c>
      <c r="J794" s="9">
        <f t="shared" si="1989"/>
        <v>0</v>
      </c>
      <c r="K794" s="9">
        <f t="shared" si="1990"/>
        <v>-3.4699045516524793E-2</v>
      </c>
      <c r="L794" s="9">
        <f t="shared" si="1991"/>
        <v>0</v>
      </c>
      <c r="M794" s="9">
        <f t="shared" si="1992"/>
        <v>0</v>
      </c>
      <c r="N794" s="28">
        <f t="shared" si="1977"/>
        <v>0.87749999999999995</v>
      </c>
      <c r="O794" s="28">
        <f t="shared" si="1978"/>
        <v>1.17</v>
      </c>
      <c r="P794" s="28">
        <f t="shared" si="1979"/>
        <v>1.65</v>
      </c>
      <c r="Q794" s="28">
        <f t="shared" si="1980"/>
        <v>2.37</v>
      </c>
      <c r="R794" s="9">
        <f t="shared" ca="1" si="1993"/>
        <v>0</v>
      </c>
      <c r="S794" s="9">
        <f t="shared" ca="1" si="1994"/>
        <v>-3.4699045516524793E-2</v>
      </c>
      <c r="T794" s="9">
        <f t="shared" ca="1" si="1995"/>
        <v>0</v>
      </c>
      <c r="U794" s="9">
        <f t="shared" ca="1" si="1996"/>
        <v>0</v>
      </c>
      <c r="V794" s="28">
        <f t="shared" ref="V794:Y794" ca="1" si="2077">QUARTILE($F670:$F793,V$2)</f>
        <v>-4.2570869990224802E-2</v>
      </c>
      <c r="W794" s="28">
        <f t="shared" ca="1" si="2077"/>
        <v>0</v>
      </c>
      <c r="X794" s="28">
        <f t="shared" ca="1" si="2077"/>
        <v>2.623727623727623E-2</v>
      </c>
      <c r="Y794" s="28">
        <f t="shared" ca="1" si="2077"/>
        <v>0.21348314606741581</v>
      </c>
      <c r="Z794" s="30">
        <f t="shared" ca="1" si="1968"/>
        <v>-0.93657283406919789</v>
      </c>
      <c r="AA794" s="30">
        <f t="shared" ca="1" si="1969"/>
        <v>-0.20894553993088499</v>
      </c>
      <c r="AB794" s="30">
        <f t="shared" ca="1" si="1970"/>
        <v>7.3334221130691241E-2</v>
      </c>
      <c r="AC794" s="30">
        <f t="shared" ca="1" si="1971"/>
        <v>0.60994598839442971</v>
      </c>
      <c r="AD794">
        <f t="shared" ca="1" si="1998"/>
        <v>0</v>
      </c>
      <c r="AE794">
        <f t="shared" ca="1" si="1999"/>
        <v>-3.4699045516524793E-2</v>
      </c>
      <c r="AF794">
        <f t="shared" ca="1" si="2000"/>
        <v>0</v>
      </c>
      <c r="AG794" s="31">
        <f t="shared" ca="1" si="1982"/>
        <v>-3.0434782608695587E-2</v>
      </c>
      <c r="AH794" s="31">
        <f t="shared" ca="1" si="1983"/>
        <v>1.8633540372670732E-2</v>
      </c>
      <c r="AI794" s="31">
        <f t="shared" ref="AI794:AK794" ca="1" si="2078">SUM(AD669:AD794)</f>
        <v>-1.027069234118875</v>
      </c>
      <c r="AJ794" s="31">
        <f t="shared" ca="1" si="2078"/>
        <v>-5.5865374779509418E-2</v>
      </c>
      <c r="AK794" s="31">
        <f t="shared" ca="1" si="2078"/>
        <v>0.62069644442342242</v>
      </c>
      <c r="AL794">
        <f ca="1">SUM($AF$129:AF794)</f>
        <v>1.3889162523400416</v>
      </c>
      <c r="AO794">
        <f t="shared" ca="1" si="2002"/>
        <v>-3.4699045516524793E-2</v>
      </c>
      <c r="AP794">
        <f t="shared" ca="1" si="2003"/>
        <v>0</v>
      </c>
      <c r="AQ794">
        <f t="shared" ca="1" si="1985"/>
        <v>0</v>
      </c>
      <c r="AR794" s="31">
        <f t="shared" ref="AR794:AS794" ca="1" si="2079">SUM(AO669:AO794)</f>
        <v>-1.1455183740000834</v>
      </c>
      <c r="AS794" s="31">
        <f t="shared" ca="1" si="2079"/>
        <v>0.68328020952512114</v>
      </c>
      <c r="AT794">
        <f ca="1">SUM($AP$129:AP794)</f>
        <v>1.6300096462842679</v>
      </c>
    </row>
    <row r="795" spans="1:46" x14ac:dyDescent="0.25">
      <c r="A795" s="1">
        <v>39868</v>
      </c>
      <c r="B795" s="2">
        <v>773.14</v>
      </c>
      <c r="C795" s="10">
        <f t="shared" si="2016"/>
        <v>4.0103318848963371E-2</v>
      </c>
      <c r="D795" s="7">
        <v>1.03</v>
      </c>
      <c r="E795" s="7">
        <f t="shared" ca="1" si="2011"/>
        <v>7.2916666666666741E-2</v>
      </c>
      <c r="F795" s="7">
        <f t="shared" ca="1" si="2012"/>
        <v>7.2916666666666741E-2</v>
      </c>
      <c r="G795">
        <f t="shared" si="1987"/>
        <v>2.37</v>
      </c>
      <c r="H795">
        <f t="shared" si="1988"/>
        <v>0.65</v>
      </c>
      <c r="I795" s="27">
        <f t="shared" si="1954"/>
        <v>0.22093023255813951</v>
      </c>
      <c r="J795" s="9">
        <f t="shared" si="1989"/>
        <v>0</v>
      </c>
      <c r="K795" s="9">
        <f t="shared" si="1990"/>
        <v>4.0103318848963371E-2</v>
      </c>
      <c r="L795" s="9">
        <f t="shared" si="1991"/>
        <v>0</v>
      </c>
      <c r="M795" s="9">
        <f t="shared" si="1992"/>
        <v>0</v>
      </c>
      <c r="N795" s="28">
        <f t="shared" si="1977"/>
        <v>0.87749999999999995</v>
      </c>
      <c r="O795" s="28">
        <f t="shared" si="1978"/>
        <v>1.1200000000000001</v>
      </c>
      <c r="P795" s="28">
        <f t="shared" si="1979"/>
        <v>1.6424999999999998</v>
      </c>
      <c r="Q795" s="28">
        <f t="shared" si="1980"/>
        <v>2.37</v>
      </c>
      <c r="R795" s="9">
        <f t="shared" ca="1" si="1993"/>
        <v>0</v>
      </c>
      <c r="S795" s="9">
        <f t="shared" ca="1" si="1994"/>
        <v>0</v>
      </c>
      <c r="T795" s="9">
        <f t="shared" ca="1" si="1995"/>
        <v>0</v>
      </c>
      <c r="U795" s="9">
        <f t="shared" ca="1" si="1996"/>
        <v>4.0103318848963371E-2</v>
      </c>
      <c r="V795" s="28">
        <f t="shared" ref="V795:Y795" ca="1" si="2080">QUARTILE($F671:$F794,V$2)</f>
        <v>-4.2570869990224802E-2</v>
      </c>
      <c r="W795" s="28">
        <f t="shared" ca="1" si="2080"/>
        <v>0</v>
      </c>
      <c r="X795" s="28">
        <f t="shared" ca="1" si="2080"/>
        <v>2.623727623727623E-2</v>
      </c>
      <c r="Y795" s="28">
        <f t="shared" ca="1" si="2080"/>
        <v>0.21348314606741581</v>
      </c>
      <c r="Z795" s="30">
        <f t="shared" ca="1" si="1968"/>
        <v>-0.93657283406919789</v>
      </c>
      <c r="AA795" s="30">
        <f t="shared" ca="1" si="1969"/>
        <v>-0.20894553993088499</v>
      </c>
      <c r="AB795" s="30">
        <f t="shared" ca="1" si="1970"/>
        <v>7.3334221130691241E-2</v>
      </c>
      <c r="AC795" s="30">
        <f t="shared" ca="1" si="1971"/>
        <v>0.63871662089583647</v>
      </c>
      <c r="AD795">
        <f t="shared" ca="1" si="1998"/>
        <v>0</v>
      </c>
      <c r="AE795">
        <f t="shared" ca="1" si="1999"/>
        <v>0</v>
      </c>
      <c r="AF795">
        <f t="shared" ca="1" si="2000"/>
        <v>4.0103318848963371E-2</v>
      </c>
      <c r="AG795" s="31">
        <f t="shared" ca="1" si="1982"/>
        <v>-3.0434782608695587E-2</v>
      </c>
      <c r="AH795" s="31">
        <f t="shared" ca="1" si="1983"/>
        <v>1.9480519480519431E-2</v>
      </c>
      <c r="AI795" s="31">
        <f t="shared" ref="AI795:AK795" ca="1" si="2081">SUM(AD670:AD795)</f>
        <v>-1.027069234118875</v>
      </c>
      <c r="AJ795" s="31">
        <f t="shared" ca="1" si="2081"/>
        <v>-5.5865374779509418E-2</v>
      </c>
      <c r="AK795" s="31">
        <f t="shared" ca="1" si="2081"/>
        <v>0.64946707692482919</v>
      </c>
      <c r="AL795">
        <f ca="1">SUM($AF$129:AF795)</f>
        <v>1.429019571189005</v>
      </c>
      <c r="AO795">
        <f t="shared" ca="1" si="2002"/>
        <v>0</v>
      </c>
      <c r="AP795">
        <f t="shared" ca="1" si="2003"/>
        <v>4.0103318848963371E-2</v>
      </c>
      <c r="AQ795">
        <f t="shared" ca="1" si="1985"/>
        <v>0</v>
      </c>
      <c r="AR795" s="31">
        <f t="shared" ref="AR795:AS795" ca="1" si="2082">SUM(AO670:AO795)</f>
        <v>-1.1455183740000834</v>
      </c>
      <c r="AS795" s="31">
        <f t="shared" ca="1" si="2082"/>
        <v>0.7120508420265278</v>
      </c>
      <c r="AT795">
        <f ca="1">SUM($AP$129:AP795)</f>
        <v>1.6701129651332314</v>
      </c>
    </row>
    <row r="796" spans="1:46" x14ac:dyDescent="0.25">
      <c r="A796" s="1">
        <v>39869</v>
      </c>
      <c r="B796" s="2">
        <v>764.9</v>
      </c>
      <c r="C796" s="10">
        <f t="shared" si="2016"/>
        <v>-1.0657836873011368E-2</v>
      </c>
      <c r="D796" s="7">
        <v>1.0900000000000001</v>
      </c>
      <c r="E796" s="7">
        <f t="shared" ca="1" si="2011"/>
        <v>5.8252427184465994E-2</v>
      </c>
      <c r="F796" s="7">
        <f t="shared" ca="1" si="2012"/>
        <v>5.8252427184465994E-2</v>
      </c>
      <c r="G796">
        <f t="shared" si="1987"/>
        <v>2.37</v>
      </c>
      <c r="H796">
        <f t="shared" si="1988"/>
        <v>0.65</v>
      </c>
      <c r="I796" s="27">
        <f t="shared" si="1954"/>
        <v>0.2558139534883721</v>
      </c>
      <c r="J796" s="9">
        <f t="shared" si="1989"/>
        <v>0</v>
      </c>
      <c r="K796" s="9">
        <f t="shared" si="1990"/>
        <v>-1.0657836873011368E-2</v>
      </c>
      <c r="L796" s="9">
        <f t="shared" si="1991"/>
        <v>0</v>
      </c>
      <c r="M796" s="9">
        <f t="shared" si="1992"/>
        <v>0</v>
      </c>
      <c r="N796" s="28">
        <f t="shared" si="1977"/>
        <v>0.87749999999999995</v>
      </c>
      <c r="O796" s="28">
        <f t="shared" si="1978"/>
        <v>1.0900000000000001</v>
      </c>
      <c r="P796" s="28">
        <f t="shared" si="1979"/>
        <v>1.64</v>
      </c>
      <c r="Q796" s="28">
        <f t="shared" si="1980"/>
        <v>2.37</v>
      </c>
      <c r="R796" s="9">
        <f t="shared" ca="1" si="1993"/>
        <v>0</v>
      </c>
      <c r="S796" s="9">
        <f t="shared" ca="1" si="1994"/>
        <v>0</v>
      </c>
      <c r="T796" s="9">
        <f t="shared" ca="1" si="1995"/>
        <v>0</v>
      </c>
      <c r="U796" s="9">
        <f t="shared" ca="1" si="1996"/>
        <v>-1.0657836873011368E-2</v>
      </c>
      <c r="V796" s="28">
        <f t="shared" ref="V796:Y796" ca="1" si="2083">QUARTILE($F672:$F795,V$2)</f>
        <v>-4.2570869990224802E-2</v>
      </c>
      <c r="W796" s="28">
        <f t="shared" ca="1" si="2083"/>
        <v>0</v>
      </c>
      <c r="X796" s="28">
        <f t="shared" ca="1" si="2083"/>
        <v>2.7263277263277208E-2</v>
      </c>
      <c r="Y796" s="28">
        <f t="shared" ca="1" si="2083"/>
        <v>0.21348314606741581</v>
      </c>
      <c r="Z796" s="30">
        <f t="shared" ca="1" si="1968"/>
        <v>-0.91694738909163997</v>
      </c>
      <c r="AA796" s="30">
        <f t="shared" ca="1" si="1969"/>
        <v>-0.20894553993088499</v>
      </c>
      <c r="AB796" s="30">
        <f t="shared" ca="1" si="1970"/>
        <v>7.3334221130691241E-2</v>
      </c>
      <c r="AC796" s="30">
        <f t="shared" ca="1" si="1971"/>
        <v>0.62805878402282511</v>
      </c>
      <c r="AD796">
        <f t="shared" ca="1" si="1998"/>
        <v>0</v>
      </c>
      <c r="AE796">
        <f t="shared" ca="1" si="1999"/>
        <v>0</v>
      </c>
      <c r="AF796">
        <f t="shared" ca="1" si="2000"/>
        <v>-1.0657836873011368E-2</v>
      </c>
      <c r="AG796" s="31">
        <f t="shared" ca="1" si="1982"/>
        <v>-3.0434782608695587E-2</v>
      </c>
      <c r="AH796" s="31">
        <f t="shared" ca="1" si="1983"/>
        <v>2.0833333333333259E-2</v>
      </c>
      <c r="AI796" s="31">
        <f t="shared" ref="AI796:AK796" ca="1" si="2084">SUM(AD671:AD796)</f>
        <v>-1.007443789141317</v>
      </c>
      <c r="AJ796" s="31">
        <f t="shared" ca="1" si="2084"/>
        <v>-5.5865374779509418E-2</v>
      </c>
      <c r="AK796" s="31">
        <f t="shared" ca="1" si="2084"/>
        <v>0.63880924005181783</v>
      </c>
      <c r="AL796">
        <f ca="1">SUM($AF$129:AF796)</f>
        <v>1.4183617343159935</v>
      </c>
      <c r="AO796">
        <f t="shared" ca="1" si="2002"/>
        <v>0</v>
      </c>
      <c r="AP796">
        <f t="shared" ca="1" si="2003"/>
        <v>-1.0657836873011368E-2</v>
      </c>
      <c r="AQ796">
        <f t="shared" ca="1" si="1985"/>
        <v>0</v>
      </c>
      <c r="AR796" s="31">
        <f t="shared" ref="AR796:AS796" ca="1" si="2085">SUM(AO671:AO796)</f>
        <v>-1.1258929290225252</v>
      </c>
      <c r="AS796" s="31">
        <f t="shared" ca="1" si="2085"/>
        <v>0.70139300515351644</v>
      </c>
      <c r="AT796">
        <f ca="1">SUM($AP$129:AP796)</f>
        <v>1.6594551282602199</v>
      </c>
    </row>
    <row r="797" spans="1:46" x14ac:dyDescent="0.25">
      <c r="A797" s="1">
        <v>39870</v>
      </c>
      <c r="B797" s="2">
        <v>752.83</v>
      </c>
      <c r="C797" s="10">
        <f t="shared" si="2016"/>
        <v>-1.5779840502026327E-2</v>
      </c>
      <c r="D797" s="7">
        <v>1.08</v>
      </c>
      <c r="E797" s="7">
        <f t="shared" ca="1" si="2011"/>
        <v>-9.1743119266055606E-3</v>
      </c>
      <c r="F797" s="7">
        <f t="shared" ca="1" si="2012"/>
        <v>-9.1743119266055606E-3</v>
      </c>
      <c r="G797">
        <f t="shared" si="1987"/>
        <v>2.37</v>
      </c>
      <c r="H797">
        <f t="shared" si="1988"/>
        <v>0.65</v>
      </c>
      <c r="I797" s="27">
        <f t="shared" si="1954"/>
        <v>0.25</v>
      </c>
      <c r="J797" s="9">
        <f t="shared" si="1989"/>
        <v>0</v>
      </c>
      <c r="K797" s="9">
        <f t="shared" si="1990"/>
        <v>-1.5779840502026327E-2</v>
      </c>
      <c r="L797" s="9">
        <f t="shared" si="1991"/>
        <v>0</v>
      </c>
      <c r="M797" s="9">
        <f t="shared" si="1992"/>
        <v>0</v>
      </c>
      <c r="N797" s="28">
        <f t="shared" si="1977"/>
        <v>0.87749999999999995</v>
      </c>
      <c r="O797" s="28">
        <f t="shared" si="1978"/>
        <v>1.0900000000000001</v>
      </c>
      <c r="P797" s="28">
        <f t="shared" si="1979"/>
        <v>1.64</v>
      </c>
      <c r="Q797" s="28">
        <f t="shared" si="1980"/>
        <v>2.37</v>
      </c>
      <c r="R797" s="9">
        <f t="shared" ca="1" si="1993"/>
        <v>0</v>
      </c>
      <c r="S797" s="9">
        <f t="shared" ca="1" si="1994"/>
        <v>-1.5779840502026327E-2</v>
      </c>
      <c r="T797" s="9">
        <f t="shared" ca="1" si="1995"/>
        <v>0</v>
      </c>
      <c r="U797" s="9">
        <f t="shared" ca="1" si="1996"/>
        <v>0</v>
      </c>
      <c r="V797" s="28">
        <f t="shared" ref="V797:Y797" ca="1" si="2086">QUARTILE($F673:$F796,V$2)</f>
        <v>-4.2570869990224802E-2</v>
      </c>
      <c r="W797" s="28">
        <f t="shared" ca="1" si="2086"/>
        <v>0</v>
      </c>
      <c r="X797" s="28">
        <f t="shared" ca="1" si="2086"/>
        <v>2.8826554611307897E-2</v>
      </c>
      <c r="Y797" s="28">
        <f t="shared" ca="1" si="2086"/>
        <v>0.21348314606741581</v>
      </c>
      <c r="Z797" s="30">
        <f t="shared" ca="1" si="1968"/>
        <v>-0.91694738909163997</v>
      </c>
      <c r="AA797" s="30">
        <f t="shared" ca="1" si="1969"/>
        <v>-0.22472538043291132</v>
      </c>
      <c r="AB797" s="30">
        <f t="shared" ca="1" si="1970"/>
        <v>6.964788347163399E-2</v>
      </c>
      <c r="AC797" s="30">
        <f t="shared" ca="1" si="1971"/>
        <v>0.62805878402282511</v>
      </c>
      <c r="AD797">
        <f t="shared" ca="1" si="1998"/>
        <v>0</v>
      </c>
      <c r="AE797">
        <f t="shared" ca="1" si="1999"/>
        <v>-1.5779840502026327E-2</v>
      </c>
      <c r="AF797">
        <f t="shared" ca="1" si="2000"/>
        <v>0</v>
      </c>
      <c r="AG797" s="31">
        <f t="shared" ca="1" si="1982"/>
        <v>-3.0434782608695587E-2</v>
      </c>
      <c r="AH797" s="31">
        <f t="shared" ca="1" si="1983"/>
        <v>1.9480519480519431E-2</v>
      </c>
      <c r="AI797" s="31">
        <f t="shared" ref="AI797:AK797" ca="1" si="2087">SUM(AD672:AD797)</f>
        <v>-1.007443789141317</v>
      </c>
      <c r="AJ797" s="31">
        <f t="shared" ca="1" si="2087"/>
        <v>-7.5331552940592988E-2</v>
      </c>
      <c r="AK797" s="31">
        <f t="shared" ca="1" si="2087"/>
        <v>0.63880924005181783</v>
      </c>
      <c r="AL797">
        <f ca="1">SUM($AF$129:AF797)</f>
        <v>1.4183617343159935</v>
      </c>
      <c r="AO797">
        <f t="shared" ca="1" si="2002"/>
        <v>-1.5779840502026327E-2</v>
      </c>
      <c r="AP797">
        <f t="shared" ca="1" si="2003"/>
        <v>0</v>
      </c>
      <c r="AQ797">
        <f t="shared" ca="1" si="1985"/>
        <v>0</v>
      </c>
      <c r="AR797" s="31">
        <f t="shared" ref="AR797:AS797" ca="1" si="2088">SUM(AO672:AO797)</f>
        <v>-1.1416727695245517</v>
      </c>
      <c r="AS797" s="31">
        <f t="shared" ca="1" si="2088"/>
        <v>0.6977066674944592</v>
      </c>
      <c r="AT797">
        <f ca="1">SUM($AP$129:AP797)</f>
        <v>1.6594551282602199</v>
      </c>
    </row>
    <row r="798" spans="1:46" x14ac:dyDescent="0.25">
      <c r="A798" s="1">
        <v>39871</v>
      </c>
      <c r="B798" s="2">
        <v>735.09</v>
      </c>
      <c r="C798" s="10">
        <f t="shared" si="2016"/>
        <v>-2.3564416933437839E-2</v>
      </c>
      <c r="D798" s="7">
        <v>1</v>
      </c>
      <c r="E798" s="7">
        <f t="shared" ca="1" si="2011"/>
        <v>-7.4074074074074181E-2</v>
      </c>
      <c r="F798" s="7">
        <f t="shared" ca="1" si="2012"/>
        <v>-7.4074074074074181E-2</v>
      </c>
      <c r="G798">
        <f t="shared" si="1987"/>
        <v>2.37</v>
      </c>
      <c r="H798">
        <f t="shared" si="1988"/>
        <v>0.65</v>
      </c>
      <c r="I798" s="27">
        <f t="shared" si="1954"/>
        <v>0.20348837209302323</v>
      </c>
      <c r="J798" s="9">
        <f t="shared" si="1989"/>
        <v>0</v>
      </c>
      <c r="K798" s="9">
        <f t="shared" si="1990"/>
        <v>-2.3564416933437839E-2</v>
      </c>
      <c r="L798" s="9">
        <f t="shared" si="1991"/>
        <v>0</v>
      </c>
      <c r="M798" s="9">
        <f t="shared" si="1992"/>
        <v>0</v>
      </c>
      <c r="N798" s="28">
        <f t="shared" si="1977"/>
        <v>0.87749999999999995</v>
      </c>
      <c r="O798" s="28">
        <f t="shared" si="1978"/>
        <v>1.0900000000000001</v>
      </c>
      <c r="P798" s="28">
        <f t="shared" si="1979"/>
        <v>1.625</v>
      </c>
      <c r="Q798" s="28">
        <f t="shared" si="1980"/>
        <v>2.36</v>
      </c>
      <c r="R798" s="9">
        <f t="shared" ca="1" si="1993"/>
        <v>-2.3564416933437839E-2</v>
      </c>
      <c r="S798" s="9">
        <f t="shared" ca="1" si="1994"/>
        <v>0</v>
      </c>
      <c r="T798" s="9">
        <f t="shared" ca="1" si="1995"/>
        <v>0</v>
      </c>
      <c r="U798" s="9">
        <f t="shared" ca="1" si="1996"/>
        <v>0</v>
      </c>
      <c r="V798" s="28">
        <f t="shared" ref="V798:Y798" ca="1" si="2089">QUARTILE($F674:$F797,V$2)</f>
        <v>-4.2570869990224802E-2</v>
      </c>
      <c r="W798" s="28">
        <f t="shared" ca="1" si="2089"/>
        <v>0</v>
      </c>
      <c r="X798" s="28">
        <f t="shared" ca="1" si="2089"/>
        <v>2.8826554611307897E-2</v>
      </c>
      <c r="Y798" s="28">
        <f t="shared" ca="1" si="2089"/>
        <v>0.21348314606741581</v>
      </c>
      <c r="Z798" s="30">
        <f t="shared" ca="1" si="1968"/>
        <v>-0.94051180602507778</v>
      </c>
      <c r="AA798" s="30">
        <f t="shared" ca="1" si="1969"/>
        <v>-0.23270801525292853</v>
      </c>
      <c r="AB798" s="30">
        <f t="shared" ca="1" si="1970"/>
        <v>6.964788347163399E-2</v>
      </c>
      <c r="AC798" s="30">
        <f t="shared" ca="1" si="1971"/>
        <v>0.62805878402282511</v>
      </c>
      <c r="AD798">
        <f t="shared" ca="1" si="1998"/>
        <v>-2.3564416933437839E-2</v>
      </c>
      <c r="AE798">
        <f t="shared" ca="1" si="1999"/>
        <v>0</v>
      </c>
      <c r="AF798">
        <f t="shared" ca="1" si="2000"/>
        <v>0</v>
      </c>
      <c r="AG798" s="31">
        <f t="shared" ca="1" si="1982"/>
        <v>-3.1645569620253222E-2</v>
      </c>
      <c r="AH798" s="31">
        <f t="shared" ca="1" si="1983"/>
        <v>1.9480519480519431E-2</v>
      </c>
      <c r="AI798" s="31">
        <f t="shared" ref="AI798:AK798" ca="1" si="2090">SUM(AD673:AD798)</f>
        <v>-1.031008206074755</v>
      </c>
      <c r="AJ798" s="31">
        <f t="shared" ca="1" si="2090"/>
        <v>-8.3314187760610198E-2</v>
      </c>
      <c r="AK798" s="31">
        <f t="shared" ca="1" si="2090"/>
        <v>0.63880924005181783</v>
      </c>
      <c r="AL798">
        <f ca="1">SUM($AF$129:AF798)</f>
        <v>1.4183617343159935</v>
      </c>
      <c r="AO798">
        <f t="shared" ca="1" si="2002"/>
        <v>-2.3564416933437839E-2</v>
      </c>
      <c r="AP798">
        <f t="shared" ca="1" si="2003"/>
        <v>0</v>
      </c>
      <c r="AQ798">
        <f t="shared" ca="1" si="1985"/>
        <v>0</v>
      </c>
      <c r="AR798" s="31">
        <f t="shared" ref="AR798:AS798" ca="1" si="2091">SUM(AO673:AO798)</f>
        <v>-1.1732198212780069</v>
      </c>
      <c r="AS798" s="31">
        <f t="shared" ca="1" si="2091"/>
        <v>0.6977066674944592</v>
      </c>
      <c r="AT798">
        <f ca="1">SUM($AP$129:AP798)</f>
        <v>1.6594551282602199</v>
      </c>
    </row>
    <row r="799" spans="1:46" x14ac:dyDescent="0.25">
      <c r="A799" s="1">
        <v>39874</v>
      </c>
      <c r="B799" s="2">
        <v>700.82</v>
      </c>
      <c r="C799" s="10">
        <f t="shared" si="2016"/>
        <v>-4.6620141751350146E-2</v>
      </c>
      <c r="D799" s="7">
        <v>0.89</v>
      </c>
      <c r="E799" s="7">
        <f t="shared" ca="1" si="2011"/>
        <v>-0.10999999999999999</v>
      </c>
      <c r="F799" s="7">
        <f t="shared" ca="1" si="2012"/>
        <v>-0.10999999999999999</v>
      </c>
      <c r="G799">
        <f t="shared" si="1987"/>
        <v>2.36</v>
      </c>
      <c r="H799">
        <f t="shared" si="1988"/>
        <v>0.65</v>
      </c>
      <c r="I799" s="27">
        <f t="shared" si="1954"/>
        <v>0.14035087719298245</v>
      </c>
      <c r="J799" s="9">
        <f t="shared" si="1989"/>
        <v>0</v>
      </c>
      <c r="K799" s="9">
        <f t="shared" si="1990"/>
        <v>-4.6620141751350146E-2</v>
      </c>
      <c r="L799" s="9">
        <f t="shared" si="1991"/>
        <v>0</v>
      </c>
      <c r="M799" s="9">
        <f t="shared" si="1992"/>
        <v>0</v>
      </c>
      <c r="N799" s="28">
        <f t="shared" si="1977"/>
        <v>0.87749999999999995</v>
      </c>
      <c r="O799" s="28">
        <f t="shared" si="1978"/>
        <v>1.085</v>
      </c>
      <c r="P799" s="28">
        <f t="shared" si="1979"/>
        <v>1.62</v>
      </c>
      <c r="Q799" s="28">
        <f t="shared" si="1980"/>
        <v>2.36</v>
      </c>
      <c r="R799" s="9">
        <f t="shared" ca="1" si="1993"/>
        <v>-4.6620141751350146E-2</v>
      </c>
      <c r="S799" s="9">
        <f t="shared" ca="1" si="1994"/>
        <v>0</v>
      </c>
      <c r="T799" s="9">
        <f t="shared" ca="1" si="1995"/>
        <v>0</v>
      </c>
      <c r="U799" s="9">
        <f t="shared" ca="1" si="1996"/>
        <v>0</v>
      </c>
      <c r="V799" s="28">
        <f t="shared" ref="V799:Y799" ca="1" si="2092">QUARTILE($F675:$F798,V$2)</f>
        <v>-4.3536260004850891E-2</v>
      </c>
      <c r="W799" s="28">
        <f t="shared" ca="1" si="2092"/>
        <v>0</v>
      </c>
      <c r="X799" s="28">
        <f t="shared" ca="1" si="2092"/>
        <v>2.8826554611307897E-2</v>
      </c>
      <c r="Y799" s="28">
        <f t="shared" ca="1" si="2092"/>
        <v>0.21348314606741581</v>
      </c>
      <c r="Z799" s="30">
        <f t="shared" ca="1" si="1968"/>
        <v>-0.98713194777642788</v>
      </c>
      <c r="AA799" s="30">
        <f t="shared" ca="1" si="1969"/>
        <v>-0.23270801525292853</v>
      </c>
      <c r="AB799" s="30">
        <f t="shared" ca="1" si="1970"/>
        <v>5.4807754264199891E-2</v>
      </c>
      <c r="AC799" s="30">
        <f t="shared" ca="1" si="1971"/>
        <v>0.62805878402282511</v>
      </c>
      <c r="AD799">
        <f t="shared" ca="1" si="1998"/>
        <v>-4.6620141751350146E-2</v>
      </c>
      <c r="AE799">
        <f t="shared" ca="1" si="1999"/>
        <v>0</v>
      </c>
      <c r="AF799">
        <f t="shared" ca="1" si="2000"/>
        <v>0</v>
      </c>
      <c r="AG799" s="31">
        <f t="shared" ca="1" si="1982"/>
        <v>-3.3333333333333326E-2</v>
      </c>
      <c r="AH799" s="31">
        <f t="shared" ca="1" si="1983"/>
        <v>1.9480519480519431E-2</v>
      </c>
      <c r="AI799" s="31">
        <f t="shared" ref="AI799:AK799" ca="1" si="2093">SUM(AD674:AD799)</f>
        <v>-1.0776283478261051</v>
      </c>
      <c r="AJ799" s="31">
        <f t="shared" ca="1" si="2093"/>
        <v>-8.3314187760610198E-2</v>
      </c>
      <c r="AK799" s="31">
        <f t="shared" ca="1" si="2093"/>
        <v>0.62396911084438367</v>
      </c>
      <c r="AL799">
        <f ca="1">SUM($AF$129:AF799)</f>
        <v>1.4183617343159935</v>
      </c>
      <c r="AO799">
        <f t="shared" ca="1" si="2002"/>
        <v>-4.6620141751350146E-2</v>
      </c>
      <c r="AP799">
        <f t="shared" ca="1" si="2003"/>
        <v>0</v>
      </c>
      <c r="AQ799">
        <f t="shared" ca="1" si="1985"/>
        <v>0</v>
      </c>
      <c r="AR799" s="31">
        <f t="shared" ref="AR799:AS799" ca="1" si="2094">SUM(AO674:AO799)</f>
        <v>-1.219839963029357</v>
      </c>
      <c r="AS799" s="31">
        <f t="shared" ca="1" si="2094"/>
        <v>0.68286653828702515</v>
      </c>
      <c r="AT799">
        <f ca="1">SUM($AP$129:AP799)</f>
        <v>1.6594551282602199</v>
      </c>
    </row>
    <row r="800" spans="1:46" x14ac:dyDescent="0.25">
      <c r="A800" s="1">
        <v>39875</v>
      </c>
      <c r="B800" s="2">
        <v>696.33</v>
      </c>
      <c r="C800" s="10">
        <f t="shared" si="2016"/>
        <v>-6.4067806284067363E-3</v>
      </c>
      <c r="D800" s="7">
        <v>0.91</v>
      </c>
      <c r="E800" s="7">
        <f t="shared" ca="1" si="2011"/>
        <v>2.2471910112359605E-2</v>
      </c>
      <c r="F800" s="7">
        <f t="shared" ca="1" si="2012"/>
        <v>2.2471910112359605E-2</v>
      </c>
      <c r="G800">
        <f t="shared" si="1987"/>
        <v>2.36</v>
      </c>
      <c r="H800">
        <f t="shared" si="1988"/>
        <v>0.65</v>
      </c>
      <c r="I800" s="27">
        <f t="shared" si="1954"/>
        <v>0.15204678362573101</v>
      </c>
      <c r="J800" s="9">
        <f t="shared" si="1989"/>
        <v>0</v>
      </c>
      <c r="K800" s="9">
        <f t="shared" si="1990"/>
        <v>-6.4067806284067363E-3</v>
      </c>
      <c r="L800" s="9">
        <f t="shared" si="1991"/>
        <v>0</v>
      </c>
      <c r="M800" s="9">
        <f t="shared" si="1992"/>
        <v>0</v>
      </c>
      <c r="N800" s="28">
        <f t="shared" si="1977"/>
        <v>0.87749999999999995</v>
      </c>
      <c r="O800" s="28">
        <f t="shared" si="1978"/>
        <v>1.0649999999999999</v>
      </c>
      <c r="P800" s="28">
        <f t="shared" si="1979"/>
        <v>1.62</v>
      </c>
      <c r="Q800" s="28">
        <f t="shared" si="1980"/>
        <v>2.2999999999999998</v>
      </c>
      <c r="R800" s="9">
        <f t="shared" ca="1" si="1993"/>
        <v>0</v>
      </c>
      <c r="S800" s="9">
        <f t="shared" ca="1" si="1994"/>
        <v>0</v>
      </c>
      <c r="T800" s="9">
        <f t="shared" ca="1" si="1995"/>
        <v>-6.4067806284067363E-3</v>
      </c>
      <c r="U800" s="9">
        <f t="shared" ca="1" si="1996"/>
        <v>0</v>
      </c>
      <c r="V800" s="28">
        <f t="shared" ref="V800:Y800" ca="1" si="2095">QUARTILE($F676:$F799,V$2)</f>
        <v>-4.6210824089927799E-2</v>
      </c>
      <c r="W800" s="28">
        <f t="shared" ca="1" si="2095"/>
        <v>0</v>
      </c>
      <c r="X800" s="28">
        <f t="shared" ca="1" si="2095"/>
        <v>2.8826554611307897E-2</v>
      </c>
      <c r="Y800" s="28">
        <f t="shared" ca="1" si="2095"/>
        <v>0.21348314606741581</v>
      </c>
      <c r="Z800" s="30">
        <f t="shared" ca="1" si="1968"/>
        <v>-0.98713194777642788</v>
      </c>
      <c r="AA800" s="30">
        <f t="shared" ca="1" si="1969"/>
        <v>-0.21898442451577557</v>
      </c>
      <c r="AB800" s="30">
        <f t="shared" ca="1" si="1970"/>
        <v>4.8400973635793154E-2</v>
      </c>
      <c r="AC800" s="30">
        <f t="shared" ca="1" si="1971"/>
        <v>0.62805878402282511</v>
      </c>
      <c r="AD800">
        <f t="shared" ca="1" si="1998"/>
        <v>0</v>
      </c>
      <c r="AE800">
        <f t="shared" ca="1" si="1999"/>
        <v>0</v>
      </c>
      <c r="AF800">
        <f t="shared" ca="1" si="2000"/>
        <v>-6.4067806284067363E-3</v>
      </c>
      <c r="AG800" s="31">
        <f t="shared" ca="1" si="1982"/>
        <v>-3.1645569620253222E-2</v>
      </c>
      <c r="AH800" s="31">
        <f t="shared" ca="1" si="1983"/>
        <v>2.0833333333333259E-2</v>
      </c>
      <c r="AI800" s="31">
        <f t="shared" ref="AI800:AK800" ca="1" si="2096">SUM(AD675:AD800)</f>
        <v>-1.0776283478261051</v>
      </c>
      <c r="AJ800" s="31">
        <f t="shared" ca="1" si="2096"/>
        <v>-6.9590597023457212E-2</v>
      </c>
      <c r="AK800" s="31">
        <f t="shared" ca="1" si="2096"/>
        <v>0.61756233021597695</v>
      </c>
      <c r="AL800">
        <f ca="1">SUM($AF$129:AF800)</f>
        <v>1.4119549536875868</v>
      </c>
      <c r="AO800">
        <f t="shared" ca="1" si="2002"/>
        <v>0</v>
      </c>
      <c r="AP800">
        <f t="shared" ca="1" si="2003"/>
        <v>-6.4067806284067363E-3</v>
      </c>
      <c r="AQ800">
        <f t="shared" ca="1" si="1985"/>
        <v>0</v>
      </c>
      <c r="AR800" s="31">
        <f t="shared" ref="AR800:AS800" ca="1" si="2097">SUM(AO675:AO800)</f>
        <v>-1.2061163722922039</v>
      </c>
      <c r="AS800" s="31">
        <f t="shared" ca="1" si="2097"/>
        <v>0.67645975765861843</v>
      </c>
      <c r="AT800">
        <f ca="1">SUM($AP$129:AP800)</f>
        <v>1.6530483476318132</v>
      </c>
    </row>
    <row r="801" spans="1:46" x14ac:dyDescent="0.25">
      <c r="A801" s="1">
        <v>39876</v>
      </c>
      <c r="B801" s="2">
        <v>712.87</v>
      </c>
      <c r="C801" s="10">
        <f t="shared" si="2016"/>
        <v>2.3753105567762358E-2</v>
      </c>
      <c r="D801" s="7">
        <v>0.97</v>
      </c>
      <c r="E801" s="7">
        <f t="shared" ca="1" si="2011"/>
        <v>6.5934065934065922E-2</v>
      </c>
      <c r="F801" s="7">
        <f t="shared" ca="1" si="2012"/>
        <v>6.5934065934065922E-2</v>
      </c>
      <c r="G801">
        <f t="shared" si="1987"/>
        <v>2.2999999999999998</v>
      </c>
      <c r="H801">
        <f t="shared" si="1988"/>
        <v>0.65</v>
      </c>
      <c r="I801" s="27">
        <f t="shared" si="1954"/>
        <v>0.19393939393939391</v>
      </c>
      <c r="J801" s="9">
        <f t="shared" si="1989"/>
        <v>0</v>
      </c>
      <c r="K801" s="9">
        <f t="shared" si="1990"/>
        <v>2.3753105567762358E-2</v>
      </c>
      <c r="L801" s="9">
        <f t="shared" si="1991"/>
        <v>0</v>
      </c>
      <c r="M801" s="9">
        <f t="shared" si="1992"/>
        <v>0</v>
      </c>
      <c r="N801" s="28">
        <f t="shared" si="1977"/>
        <v>0.87749999999999995</v>
      </c>
      <c r="O801" s="28">
        <f t="shared" si="1978"/>
        <v>1.04</v>
      </c>
      <c r="P801" s="28">
        <f t="shared" si="1979"/>
        <v>1.6125</v>
      </c>
      <c r="Q801" s="28">
        <f t="shared" si="1980"/>
        <v>2.2999999999999998</v>
      </c>
      <c r="R801" s="9">
        <f t="shared" ca="1" si="1993"/>
        <v>0</v>
      </c>
      <c r="S801" s="9">
        <f t="shared" ca="1" si="1994"/>
        <v>0</v>
      </c>
      <c r="T801" s="9">
        <f t="shared" ca="1" si="1995"/>
        <v>0</v>
      </c>
      <c r="U801" s="9">
        <f t="shared" ca="1" si="1996"/>
        <v>2.3753105567762358E-2</v>
      </c>
      <c r="V801" s="28">
        <f t="shared" ref="V801:Y801" ca="1" si="2098">QUARTILE($F677:$F800,V$2)</f>
        <v>-4.6210824089927799E-2</v>
      </c>
      <c r="W801" s="28">
        <f t="shared" ca="1" si="2098"/>
        <v>0</v>
      </c>
      <c r="X801" s="28">
        <f t="shared" ca="1" si="2098"/>
        <v>2.8826554611307897E-2</v>
      </c>
      <c r="Y801" s="28">
        <f t="shared" ca="1" si="2098"/>
        <v>0.21348314606741581</v>
      </c>
      <c r="Z801" s="30">
        <f t="shared" ca="1" si="1968"/>
        <v>-0.98713194777642788</v>
      </c>
      <c r="AA801" s="30">
        <f t="shared" ca="1" si="1969"/>
        <v>-0.21898442451577557</v>
      </c>
      <c r="AB801" s="30">
        <f t="shared" ca="1" si="1970"/>
        <v>4.8400973635793154E-2</v>
      </c>
      <c r="AC801" s="30">
        <f t="shared" ca="1" si="1971"/>
        <v>0.65181188959058745</v>
      </c>
      <c r="AD801">
        <f t="shared" ca="1" si="1998"/>
        <v>0</v>
      </c>
      <c r="AE801">
        <f t="shared" ca="1" si="1999"/>
        <v>0</v>
      </c>
      <c r="AF801">
        <f t="shared" ca="1" si="2000"/>
        <v>2.3753105567762358E-2</v>
      </c>
      <c r="AG801" s="31">
        <f t="shared" ca="1" si="1982"/>
        <v>-3.1645569620253222E-2</v>
      </c>
      <c r="AH801" s="31">
        <f t="shared" ca="1" si="1983"/>
        <v>2.2471910112359605E-2</v>
      </c>
      <c r="AI801" s="31">
        <f t="shared" ref="AI801:AK801" ca="1" si="2099">SUM(AD676:AD801)</f>
        <v>-1.0776283478261051</v>
      </c>
      <c r="AJ801" s="31">
        <f t="shared" ca="1" si="2099"/>
        <v>-6.9590597023457212E-2</v>
      </c>
      <c r="AK801" s="31">
        <f t="shared" ca="1" si="2099"/>
        <v>0.64131543578373928</v>
      </c>
      <c r="AL801">
        <f ca="1">SUM($AF$129:AF801)</f>
        <v>1.4357080592553493</v>
      </c>
      <c r="AO801">
        <f t="shared" ca="1" si="2002"/>
        <v>0</v>
      </c>
      <c r="AP801">
        <f t="shared" ca="1" si="2003"/>
        <v>2.3753105567762358E-2</v>
      </c>
      <c r="AQ801">
        <f t="shared" ca="1" si="1985"/>
        <v>0</v>
      </c>
      <c r="AR801" s="31">
        <f t="shared" ref="AR801:AS801" ca="1" si="2100">SUM(AO676:AO801)</f>
        <v>-1.2061163722922039</v>
      </c>
      <c r="AS801" s="31">
        <f t="shared" ca="1" si="2100"/>
        <v>0.70021286322638077</v>
      </c>
      <c r="AT801">
        <f ca="1">SUM($AP$129:AP801)</f>
        <v>1.6768014531995756</v>
      </c>
    </row>
    <row r="802" spans="1:46" x14ac:dyDescent="0.25">
      <c r="A802" s="1">
        <v>39877</v>
      </c>
      <c r="B802" s="2">
        <v>682.55</v>
      </c>
      <c r="C802" s="10">
        <f t="shared" si="2016"/>
        <v>-4.2532299016651072E-2</v>
      </c>
      <c r="D802" s="7">
        <v>0.9</v>
      </c>
      <c r="E802" s="7">
        <f t="shared" ca="1" si="2011"/>
        <v>-7.2164948453608213E-2</v>
      </c>
      <c r="F802" s="7">
        <f t="shared" ca="1" si="2012"/>
        <v>-7.2164948453608213E-2</v>
      </c>
      <c r="G802">
        <f t="shared" si="1987"/>
        <v>2.2999999999999998</v>
      </c>
      <c r="H802">
        <f t="shared" si="1988"/>
        <v>0.65</v>
      </c>
      <c r="I802" s="27">
        <f t="shared" si="1954"/>
        <v>0.15151515151515152</v>
      </c>
      <c r="J802" s="9">
        <f t="shared" si="1989"/>
        <v>0</v>
      </c>
      <c r="K802" s="9">
        <f t="shared" si="1990"/>
        <v>-4.2532299016651072E-2</v>
      </c>
      <c r="L802" s="9">
        <f t="shared" si="1991"/>
        <v>0</v>
      </c>
      <c r="M802" s="9">
        <f t="shared" si="1992"/>
        <v>0</v>
      </c>
      <c r="N802" s="28">
        <f t="shared" si="1977"/>
        <v>0.87749999999999995</v>
      </c>
      <c r="O802" s="28">
        <f t="shared" si="1978"/>
        <v>1.02</v>
      </c>
      <c r="P802" s="28">
        <f t="shared" si="1979"/>
        <v>1.6025</v>
      </c>
      <c r="Q802" s="28">
        <f t="shared" si="1980"/>
        <v>2.2999999999999998</v>
      </c>
      <c r="R802" s="9">
        <f t="shared" ca="1" si="1993"/>
        <v>-4.2532299016651072E-2</v>
      </c>
      <c r="S802" s="9">
        <f t="shared" ca="1" si="1994"/>
        <v>0</v>
      </c>
      <c r="T802" s="9">
        <f t="shared" ca="1" si="1995"/>
        <v>0</v>
      </c>
      <c r="U802" s="9">
        <f t="shared" ca="1" si="1996"/>
        <v>0</v>
      </c>
      <c r="V802" s="28">
        <f t="shared" ref="V802:Y802" ca="1" si="2101">QUARTILE($F678:$F801,V$2)</f>
        <v>-4.6210824089927799E-2</v>
      </c>
      <c r="W802" s="28">
        <f t="shared" ca="1" si="2101"/>
        <v>0</v>
      </c>
      <c r="X802" s="28">
        <f t="shared" ca="1" si="2101"/>
        <v>3.2163290552033319E-2</v>
      </c>
      <c r="Y802" s="28">
        <f t="shared" ca="1" si="2101"/>
        <v>0.21348314606741581</v>
      </c>
      <c r="Z802" s="30">
        <f t="shared" ca="1" si="1968"/>
        <v>-1.0255717325862082</v>
      </c>
      <c r="AA802" s="30">
        <f t="shared" ca="1" si="1969"/>
        <v>-0.21898442451577557</v>
      </c>
      <c r="AB802" s="30">
        <f t="shared" ca="1" si="1970"/>
        <v>4.8400973635793154E-2</v>
      </c>
      <c r="AC802" s="30">
        <f t="shared" ca="1" si="1971"/>
        <v>0.65181188959058745</v>
      </c>
      <c r="AD802">
        <f t="shared" ca="1" si="1998"/>
        <v>-4.2532299016651072E-2</v>
      </c>
      <c r="AE802">
        <f t="shared" ca="1" si="1999"/>
        <v>0</v>
      </c>
      <c r="AF802">
        <f t="shared" ca="1" si="2000"/>
        <v>0</v>
      </c>
      <c r="AG802" s="31">
        <f t="shared" ca="1" si="1982"/>
        <v>-3.3333333333333326E-2</v>
      </c>
      <c r="AH802" s="31">
        <f t="shared" ca="1" si="1983"/>
        <v>2.2471910112359605E-2</v>
      </c>
      <c r="AI802" s="31">
        <f t="shared" ref="AI802:AK802" ca="1" si="2102">SUM(AD677:AD802)</f>
        <v>-1.1160681326358854</v>
      </c>
      <c r="AJ802" s="31">
        <f t="shared" ca="1" si="2102"/>
        <v>-6.9590597023457212E-2</v>
      </c>
      <c r="AK802" s="31">
        <f t="shared" ca="1" si="2102"/>
        <v>0.64131543578373928</v>
      </c>
      <c r="AL802">
        <f ca="1">SUM($AF$129:AF802)</f>
        <v>1.4357080592553493</v>
      </c>
      <c r="AO802">
        <f t="shared" ca="1" si="2002"/>
        <v>-4.2532299016651072E-2</v>
      </c>
      <c r="AP802">
        <f t="shared" ca="1" si="2003"/>
        <v>0</v>
      </c>
      <c r="AQ802">
        <f t="shared" ca="1" si="1985"/>
        <v>0</v>
      </c>
      <c r="AR802" s="31">
        <f t="shared" ref="AR802:AS802" ca="1" si="2103">SUM(AO677:AO802)</f>
        <v>-1.2445561571019841</v>
      </c>
      <c r="AS802" s="31">
        <f t="shared" ca="1" si="2103"/>
        <v>0.70021286322638077</v>
      </c>
      <c r="AT802">
        <f ca="1">SUM($AP$129:AP802)</f>
        <v>1.6768014531995756</v>
      </c>
    </row>
    <row r="803" spans="1:46" x14ac:dyDescent="0.25">
      <c r="A803" s="1">
        <v>39878</v>
      </c>
      <c r="B803" s="2">
        <v>683.38</v>
      </c>
      <c r="C803" s="10">
        <f t="shared" si="2016"/>
        <v>1.2160281298074001E-3</v>
      </c>
      <c r="D803" s="7">
        <v>0.91</v>
      </c>
      <c r="E803" s="7">
        <f t="shared" ca="1" si="2011"/>
        <v>1.1111111111111072E-2</v>
      </c>
      <c r="F803" s="7">
        <f t="shared" ca="1" si="2012"/>
        <v>1.1111111111111072E-2</v>
      </c>
      <c r="G803">
        <f t="shared" si="1987"/>
        <v>2.2999999999999998</v>
      </c>
      <c r="H803">
        <f t="shared" si="1988"/>
        <v>0.65</v>
      </c>
      <c r="I803" s="27">
        <f t="shared" si="1954"/>
        <v>0.15757575757575759</v>
      </c>
      <c r="J803" s="9">
        <f t="shared" si="1989"/>
        <v>0</v>
      </c>
      <c r="K803" s="9">
        <f t="shared" si="1990"/>
        <v>1.2160281298074001E-3</v>
      </c>
      <c r="L803" s="9">
        <f t="shared" si="1991"/>
        <v>0</v>
      </c>
      <c r="M803" s="9">
        <f t="shared" si="1992"/>
        <v>0</v>
      </c>
      <c r="N803" s="28">
        <f t="shared" si="1977"/>
        <v>0.87749999999999995</v>
      </c>
      <c r="O803" s="28">
        <f t="shared" si="1978"/>
        <v>1.0049999999999999</v>
      </c>
      <c r="P803" s="28">
        <f t="shared" si="1979"/>
        <v>1.5925</v>
      </c>
      <c r="Q803" s="28">
        <f t="shared" si="1980"/>
        <v>2.2999999999999998</v>
      </c>
      <c r="R803" s="9">
        <f t="shared" ca="1" si="1993"/>
        <v>0</v>
      </c>
      <c r="S803" s="9">
        <f t="shared" ca="1" si="1994"/>
        <v>0</v>
      </c>
      <c r="T803" s="9">
        <f t="shared" ca="1" si="1995"/>
        <v>1.2160281298074001E-3</v>
      </c>
      <c r="U803" s="9">
        <f t="shared" ca="1" si="1996"/>
        <v>0</v>
      </c>
      <c r="V803" s="28">
        <f t="shared" ref="V803:Y803" ca="1" si="2104">QUARTILE($F679:$F802,V$2)</f>
        <v>-5.0172191132156679E-2</v>
      </c>
      <c r="W803" s="28">
        <f t="shared" ca="1" si="2104"/>
        <v>0</v>
      </c>
      <c r="X803" s="28">
        <f t="shared" ca="1" si="2104"/>
        <v>3.2163290552033319E-2</v>
      </c>
      <c r="Y803" s="28">
        <f t="shared" ca="1" si="2104"/>
        <v>0.21348314606741581</v>
      </c>
      <c r="Z803" s="30">
        <f t="shared" ca="1" si="1968"/>
        <v>-1.0255717325862082</v>
      </c>
      <c r="AA803" s="30">
        <f t="shared" ca="1" si="1969"/>
        <v>-0.2169493269093635</v>
      </c>
      <c r="AB803" s="30">
        <f t="shared" ca="1" si="1970"/>
        <v>4.9617001765600556E-2</v>
      </c>
      <c r="AC803" s="30">
        <f t="shared" ca="1" si="1971"/>
        <v>0.65181188959058745</v>
      </c>
      <c r="AD803">
        <f t="shared" ca="1" si="1998"/>
        <v>0</v>
      </c>
      <c r="AE803">
        <f t="shared" ca="1" si="1999"/>
        <v>1.2160281298074001E-3</v>
      </c>
      <c r="AF803">
        <f t="shared" ca="1" si="2000"/>
        <v>0</v>
      </c>
      <c r="AG803" s="31">
        <f t="shared" ca="1" si="1982"/>
        <v>-3.3333333333333326E-2</v>
      </c>
      <c r="AH803" s="31">
        <f t="shared" ca="1" si="1983"/>
        <v>2.2471910112359605E-2</v>
      </c>
      <c r="AI803" s="31">
        <f t="shared" ref="AI803:AK803" ca="1" si="2105">SUM(AD678:AD803)</f>
        <v>-1.1160681326358854</v>
      </c>
      <c r="AJ803" s="31">
        <f t="shared" ca="1" si="2105"/>
        <v>-6.6339471287237772E-2</v>
      </c>
      <c r="AK803" s="31">
        <f t="shared" ca="1" si="2105"/>
        <v>0.64131543578373928</v>
      </c>
      <c r="AL803">
        <f ca="1">SUM($AF$129:AF803)</f>
        <v>1.4357080592553493</v>
      </c>
      <c r="AO803">
        <f t="shared" ca="1" si="2002"/>
        <v>0</v>
      </c>
      <c r="AP803">
        <f t="shared" ca="1" si="2003"/>
        <v>1.2160281298074001E-3</v>
      </c>
      <c r="AQ803">
        <f t="shared" ca="1" si="1985"/>
        <v>0</v>
      </c>
      <c r="AR803" s="31">
        <f t="shared" ref="AR803:AS803" ca="1" si="2106">SUM(AO678:AO803)</f>
        <v>-1.242521059495572</v>
      </c>
      <c r="AS803" s="31">
        <f t="shared" ca="1" si="2106"/>
        <v>0.70142889135618813</v>
      </c>
      <c r="AT803">
        <f ca="1">SUM($AP$129:AP803)</f>
        <v>1.6780174813293831</v>
      </c>
    </row>
    <row r="804" spans="1:46" x14ac:dyDescent="0.25">
      <c r="A804" s="5">
        <v>39881</v>
      </c>
      <c r="B804" s="6">
        <v>676.53</v>
      </c>
      <c r="C804" s="10">
        <f t="shared" si="2016"/>
        <v>-1.0023705698147476E-2</v>
      </c>
      <c r="D804" s="7">
        <v>0.96</v>
      </c>
      <c r="E804" s="7">
        <f t="shared" ca="1" si="2011"/>
        <v>5.4945054945054972E-2</v>
      </c>
      <c r="F804" s="7">
        <f t="shared" ca="1" si="2012"/>
        <v>5.4945054945054972E-2</v>
      </c>
      <c r="G804">
        <f t="shared" si="1987"/>
        <v>2.2999999999999998</v>
      </c>
      <c r="H804">
        <f t="shared" si="1988"/>
        <v>0.65</v>
      </c>
      <c r="I804" s="27">
        <f t="shared" si="1954"/>
        <v>0.18787878787878787</v>
      </c>
      <c r="J804" s="9">
        <f t="shared" si="1989"/>
        <v>0</v>
      </c>
      <c r="K804" s="9">
        <f t="shared" si="1990"/>
        <v>-1.0023705698147476E-2</v>
      </c>
      <c r="L804" s="9">
        <f t="shared" si="1991"/>
        <v>0</v>
      </c>
      <c r="M804" s="9">
        <f t="shared" si="1992"/>
        <v>0</v>
      </c>
      <c r="N804" s="28">
        <f t="shared" si="1977"/>
        <v>0.87749999999999995</v>
      </c>
      <c r="O804" s="28">
        <f t="shared" si="1978"/>
        <v>1</v>
      </c>
      <c r="P804" s="28">
        <f t="shared" si="1979"/>
        <v>1.59</v>
      </c>
      <c r="Q804" s="28">
        <f t="shared" si="1980"/>
        <v>2.2999999999999998</v>
      </c>
      <c r="R804" s="9">
        <f t="shared" ca="1" si="1993"/>
        <v>0</v>
      </c>
      <c r="S804" s="9">
        <f t="shared" ca="1" si="1994"/>
        <v>0</v>
      </c>
      <c r="T804" s="9">
        <f t="shared" ca="1" si="1995"/>
        <v>0</v>
      </c>
      <c r="U804" s="9">
        <f t="shared" ca="1" si="1996"/>
        <v>-1.0023705698147476E-2</v>
      </c>
      <c r="V804" s="28">
        <f t="shared" ref="V804:Y804" ca="1" si="2107">QUARTILE($F680:$F803,V$2)</f>
        <v>-5.0172191132156679E-2</v>
      </c>
      <c r="W804" s="28">
        <f t="shared" ca="1" si="2107"/>
        <v>0</v>
      </c>
      <c r="X804" s="28">
        <f t="shared" ca="1" si="2107"/>
        <v>3.2163290552033319E-2</v>
      </c>
      <c r="Y804" s="28">
        <f t="shared" ca="1" si="2107"/>
        <v>0.21348314606741581</v>
      </c>
      <c r="Z804" s="30">
        <f t="shared" ca="1" si="1968"/>
        <v>-1.0255717325862082</v>
      </c>
      <c r="AA804" s="30">
        <f t="shared" ca="1" si="1969"/>
        <v>-0.18702728891661061</v>
      </c>
      <c r="AB804" s="30">
        <f t="shared" ca="1" si="1970"/>
        <v>4.9617001765600556E-2</v>
      </c>
      <c r="AC804" s="30">
        <f t="shared" ca="1" si="1971"/>
        <v>0.64178818389243997</v>
      </c>
      <c r="AD804">
        <f t="shared" ca="1" si="1998"/>
        <v>0</v>
      </c>
      <c r="AE804">
        <f t="shared" ca="1" si="1999"/>
        <v>0</v>
      </c>
      <c r="AF804">
        <f t="shared" ca="1" si="2000"/>
        <v>-1.0023705698147476E-2</v>
      </c>
      <c r="AG804" s="31">
        <f t="shared" ca="1" si="1982"/>
        <v>-3.3333333333333326E-2</v>
      </c>
      <c r="AH804" s="31">
        <f t="shared" ca="1" si="1983"/>
        <v>2.2471910112359605E-2</v>
      </c>
      <c r="AI804" s="31">
        <f t="shared" ref="AI804:AK804" ca="1" si="2108">SUM(AD679:AD804)</f>
        <v>-1.0861460946431323</v>
      </c>
      <c r="AJ804" s="31">
        <f t="shared" ca="1" si="2108"/>
        <v>-6.6339471287237772E-2</v>
      </c>
      <c r="AK804" s="31">
        <f t="shared" ca="1" si="2108"/>
        <v>0.63129173008559181</v>
      </c>
      <c r="AL804">
        <f ca="1">SUM($AF$129:AF804)</f>
        <v>1.4256843535572019</v>
      </c>
      <c r="AO804">
        <f t="shared" ca="1" si="2002"/>
        <v>0</v>
      </c>
      <c r="AP804">
        <f t="shared" ca="1" si="2003"/>
        <v>-1.0023705698147476E-2</v>
      </c>
      <c r="AQ804">
        <f t="shared" ca="1" si="1985"/>
        <v>0</v>
      </c>
      <c r="AR804" s="31">
        <f t="shared" ref="AR804:AS804" ca="1" si="2109">SUM(AO679:AO804)</f>
        <v>-1.2125990215028191</v>
      </c>
      <c r="AS804" s="31">
        <f t="shared" ca="1" si="2109"/>
        <v>0.69140518565804066</v>
      </c>
      <c r="AT804">
        <f ca="1">SUM($AP$129:AP804)</f>
        <v>1.6679937756312357</v>
      </c>
    </row>
    <row r="805" spans="1:46" x14ac:dyDescent="0.25">
      <c r="A805" s="1">
        <v>39882</v>
      </c>
      <c r="B805" s="2">
        <v>719.6</v>
      </c>
      <c r="C805" s="10">
        <f t="shared" si="2016"/>
        <v>6.3663104370833598E-2</v>
      </c>
      <c r="D805" s="7">
        <v>1.01</v>
      </c>
      <c r="E805" s="7">
        <f t="shared" ca="1" si="2011"/>
        <v>5.2083333333333481E-2</v>
      </c>
      <c r="F805" s="7">
        <f t="shared" ca="1" si="2012"/>
        <v>5.2083333333333481E-2</v>
      </c>
      <c r="G805">
        <f t="shared" si="1987"/>
        <v>2.2999999999999998</v>
      </c>
      <c r="H805">
        <f t="shared" si="1988"/>
        <v>0.65</v>
      </c>
      <c r="I805" s="27">
        <f t="shared" si="1954"/>
        <v>0.2181818181818182</v>
      </c>
      <c r="J805" s="9">
        <f t="shared" si="1989"/>
        <v>0</v>
      </c>
      <c r="K805" s="9">
        <f t="shared" si="1990"/>
        <v>0</v>
      </c>
      <c r="L805" s="9">
        <f t="shared" si="1991"/>
        <v>6.3663104370833598E-2</v>
      </c>
      <c r="M805" s="9">
        <f t="shared" si="1992"/>
        <v>0</v>
      </c>
      <c r="N805" s="28">
        <f t="shared" si="1977"/>
        <v>0.87749999999999995</v>
      </c>
      <c r="O805" s="28">
        <f t="shared" si="1978"/>
        <v>1</v>
      </c>
      <c r="P805" s="28">
        <f t="shared" si="1979"/>
        <v>1.5825</v>
      </c>
      <c r="Q805" s="28">
        <f t="shared" si="1980"/>
        <v>2.23</v>
      </c>
      <c r="R805" s="9">
        <f t="shared" ca="1" si="1993"/>
        <v>0</v>
      </c>
      <c r="S805" s="9">
        <f t="shared" ca="1" si="1994"/>
        <v>0</v>
      </c>
      <c r="T805" s="9">
        <f t="shared" ca="1" si="1995"/>
        <v>0</v>
      </c>
      <c r="U805" s="9">
        <f t="shared" ca="1" si="1996"/>
        <v>6.3663104370833598E-2</v>
      </c>
      <c r="V805" s="28">
        <f t="shared" ref="V805:Y805" ca="1" si="2110">QUARTILE($F681:$F804,V$2)</f>
        <v>-5.0172191132156679E-2</v>
      </c>
      <c r="W805" s="28">
        <f t="shared" ca="1" si="2110"/>
        <v>0</v>
      </c>
      <c r="X805" s="28">
        <f t="shared" ca="1" si="2110"/>
        <v>3.5296031229668234E-2</v>
      </c>
      <c r="Y805" s="28">
        <f t="shared" ca="1" si="2110"/>
        <v>0.21348314606741581</v>
      </c>
      <c r="Z805" s="30">
        <f t="shared" ca="1" si="1968"/>
        <v>-1.0255717325862082</v>
      </c>
      <c r="AA805" s="30">
        <f t="shared" ca="1" si="1969"/>
        <v>-0.18702728891661061</v>
      </c>
      <c r="AB805" s="30">
        <f t="shared" ca="1" si="1970"/>
        <v>4.518632010360981E-2</v>
      </c>
      <c r="AC805" s="30">
        <f t="shared" ca="1" si="1971"/>
        <v>0.70545128826327352</v>
      </c>
      <c r="AD805">
        <f t="shared" ca="1" si="1998"/>
        <v>0</v>
      </c>
      <c r="AE805">
        <f t="shared" ca="1" si="1999"/>
        <v>0</v>
      </c>
      <c r="AF805">
        <f t="shared" ca="1" si="2000"/>
        <v>6.3663104370833598E-2</v>
      </c>
      <c r="AG805" s="31">
        <f t="shared" ca="1" si="1982"/>
        <v>-3.3333333333333326E-2</v>
      </c>
      <c r="AH805" s="31">
        <f t="shared" ca="1" si="1983"/>
        <v>2.2935779816513735E-2</v>
      </c>
      <c r="AI805" s="31">
        <f t="shared" ref="AI805:AK805" ca="1" si="2111">SUM(AD680:AD805)</f>
        <v>-1.0861460946431323</v>
      </c>
      <c r="AJ805" s="31">
        <f t="shared" ca="1" si="2111"/>
        <v>-7.0770152949228532E-2</v>
      </c>
      <c r="AK805" s="31">
        <f t="shared" ca="1" si="2111"/>
        <v>0.69495483445642536</v>
      </c>
      <c r="AL805">
        <f ca="1">SUM($AF$129:AF805)</f>
        <v>1.4893474579280355</v>
      </c>
      <c r="AO805">
        <f t="shared" ca="1" si="2002"/>
        <v>0</v>
      </c>
      <c r="AP805">
        <f t="shared" ca="1" si="2003"/>
        <v>6.3663104370833598E-2</v>
      </c>
      <c r="AQ805">
        <f t="shared" ca="1" si="1985"/>
        <v>0</v>
      </c>
      <c r="AR805" s="31">
        <f t="shared" ref="AR805:AS805" ca="1" si="2112">SUM(AO680:AO805)</f>
        <v>-1.2125990215028191</v>
      </c>
      <c r="AS805" s="31">
        <f t="shared" ca="1" si="2112"/>
        <v>0.75063760836688342</v>
      </c>
      <c r="AT805">
        <f ca="1">SUM($AP$129:AP805)</f>
        <v>1.7316568800020693</v>
      </c>
    </row>
    <row r="806" spans="1:46" x14ac:dyDescent="0.25">
      <c r="A806" s="1">
        <v>39883</v>
      </c>
      <c r="B806" s="2">
        <v>721.36</v>
      </c>
      <c r="C806" s="10">
        <f t="shared" si="2016"/>
        <v>2.4458032240133282E-3</v>
      </c>
      <c r="D806" s="7">
        <v>1.03</v>
      </c>
      <c r="E806" s="7">
        <f t="shared" ca="1" si="2011"/>
        <v>1.980198019801982E-2</v>
      </c>
      <c r="F806" s="7">
        <f t="shared" ca="1" si="2012"/>
        <v>1.980198019801982E-2</v>
      </c>
      <c r="G806">
        <f t="shared" si="1987"/>
        <v>2.23</v>
      </c>
      <c r="H806">
        <f t="shared" si="1988"/>
        <v>0.65</v>
      </c>
      <c r="I806" s="27">
        <f t="shared" si="1954"/>
        <v>0.24050632911392406</v>
      </c>
      <c r="J806" s="9">
        <f t="shared" si="1989"/>
        <v>0</v>
      </c>
      <c r="K806" s="9">
        <f t="shared" si="1990"/>
        <v>0</v>
      </c>
      <c r="L806" s="9">
        <f t="shared" si="1991"/>
        <v>2.4458032240133282E-3</v>
      </c>
      <c r="M806" s="9">
        <f t="shared" si="1992"/>
        <v>0</v>
      </c>
      <c r="N806" s="28">
        <f t="shared" si="1977"/>
        <v>0.87749999999999995</v>
      </c>
      <c r="O806" s="28">
        <f t="shared" si="1978"/>
        <v>1</v>
      </c>
      <c r="P806" s="28">
        <f t="shared" si="1979"/>
        <v>1.58</v>
      </c>
      <c r="Q806" s="28">
        <f t="shared" si="1980"/>
        <v>2.23</v>
      </c>
      <c r="R806" s="9">
        <f t="shared" ca="1" si="1993"/>
        <v>0</v>
      </c>
      <c r="S806" s="9">
        <f t="shared" ca="1" si="1994"/>
        <v>0</v>
      </c>
      <c r="T806" s="9">
        <f t="shared" ca="1" si="1995"/>
        <v>2.4458032240133282E-3</v>
      </c>
      <c r="U806" s="9">
        <f t="shared" ca="1" si="1996"/>
        <v>0</v>
      </c>
      <c r="V806" s="28">
        <f t="shared" ref="V806:Y806" ca="1" si="2113">QUARTILE($F682:$F805,V$2)</f>
        <v>-5.0172191132156679E-2</v>
      </c>
      <c r="W806" s="28">
        <f t="shared" ca="1" si="2113"/>
        <v>0</v>
      </c>
      <c r="X806" s="28">
        <f t="shared" ca="1" si="2113"/>
        <v>3.8067511792452824E-2</v>
      </c>
      <c r="Y806" s="28">
        <f t="shared" ca="1" si="2113"/>
        <v>0.21348314606741581</v>
      </c>
      <c r="Z806" s="30">
        <f t="shared" ca="1" si="1968"/>
        <v>-1.0255717325862082</v>
      </c>
      <c r="AA806" s="30">
        <f t="shared" ca="1" si="1969"/>
        <v>-0.18702728891661061</v>
      </c>
      <c r="AB806" s="30">
        <f t="shared" ca="1" si="1970"/>
        <v>4.7632123327623135E-2</v>
      </c>
      <c r="AC806" s="30">
        <f t="shared" ca="1" si="1971"/>
        <v>0.68494110964441024</v>
      </c>
      <c r="AD806">
        <f t="shared" ca="1" si="1998"/>
        <v>0</v>
      </c>
      <c r="AE806">
        <f t="shared" ca="1" si="1999"/>
        <v>2.4458032240133282E-3</v>
      </c>
      <c r="AF806">
        <f t="shared" ca="1" si="2000"/>
        <v>0</v>
      </c>
      <c r="AG806" s="31">
        <f t="shared" ca="1" si="1982"/>
        <v>-3.3333333333333326E-2</v>
      </c>
      <c r="AH806" s="31">
        <f t="shared" ca="1" si="1983"/>
        <v>2.2935779816513735E-2</v>
      </c>
      <c r="AI806" s="31">
        <f t="shared" ref="AI806:AK806" ca="1" si="2114">SUM(AD681:AD806)</f>
        <v>-1.0861460946431323</v>
      </c>
      <c r="AJ806" s="31">
        <f t="shared" ca="1" si="2114"/>
        <v>-6.83243497252152E-2</v>
      </c>
      <c r="AK806" s="31">
        <f t="shared" ca="1" si="2114"/>
        <v>0.67444465583756208</v>
      </c>
      <c r="AL806">
        <f ca="1">SUM($AF$129:AF806)</f>
        <v>1.4893474579280355</v>
      </c>
      <c r="AO806">
        <f t="shared" ca="1" si="2002"/>
        <v>0</v>
      </c>
      <c r="AP806">
        <f t="shared" ca="1" si="2003"/>
        <v>2.4458032240133282E-3</v>
      </c>
      <c r="AQ806">
        <f t="shared" ca="1" si="1985"/>
        <v>0</v>
      </c>
      <c r="AR806" s="31">
        <f t="shared" ref="AR806:AS806" ca="1" si="2115">SUM(AO681:AO806)</f>
        <v>-1.2125990215028191</v>
      </c>
      <c r="AS806" s="31">
        <f t="shared" ca="1" si="2115"/>
        <v>0.73257323297203358</v>
      </c>
      <c r="AT806">
        <f ca="1">SUM($AP$129:AP806)</f>
        <v>1.7341026832260826</v>
      </c>
    </row>
    <row r="807" spans="1:46" x14ac:dyDescent="0.25">
      <c r="A807" s="1">
        <v>39884</v>
      </c>
      <c r="B807" s="2">
        <v>750.74</v>
      </c>
      <c r="C807" s="10">
        <f t="shared" si="2016"/>
        <v>4.072862371076854E-2</v>
      </c>
      <c r="D807" s="7">
        <v>1.03</v>
      </c>
      <c r="E807" s="7">
        <f t="shared" ca="1" si="2011"/>
        <v>0</v>
      </c>
      <c r="F807" s="7">
        <f t="shared" ca="1" si="2012"/>
        <v>0</v>
      </c>
      <c r="G807">
        <f t="shared" si="1987"/>
        <v>2.23</v>
      </c>
      <c r="H807">
        <f t="shared" si="1988"/>
        <v>0.65</v>
      </c>
      <c r="I807" s="27">
        <f t="shared" si="1954"/>
        <v>0.24050632911392406</v>
      </c>
      <c r="J807" s="9">
        <f t="shared" si="1989"/>
        <v>0</v>
      </c>
      <c r="K807" s="9">
        <f t="shared" si="1990"/>
        <v>0</v>
      </c>
      <c r="L807" s="9">
        <f t="shared" si="1991"/>
        <v>4.072862371076854E-2</v>
      </c>
      <c r="M807" s="9">
        <f t="shared" si="1992"/>
        <v>0</v>
      </c>
      <c r="N807" s="28">
        <f t="shared" si="1977"/>
        <v>0.87749999999999995</v>
      </c>
      <c r="O807" s="28">
        <f t="shared" si="1978"/>
        <v>1</v>
      </c>
      <c r="P807" s="28">
        <f t="shared" si="1979"/>
        <v>1.5725</v>
      </c>
      <c r="Q807" s="28">
        <f t="shared" si="1980"/>
        <v>2.23</v>
      </c>
      <c r="R807" s="9">
        <f t="shared" ca="1" si="1993"/>
        <v>0</v>
      </c>
      <c r="S807" s="9">
        <f t="shared" ca="1" si="1994"/>
        <v>4.072862371076854E-2</v>
      </c>
      <c r="T807" s="9">
        <f t="shared" ca="1" si="1995"/>
        <v>0</v>
      </c>
      <c r="U807" s="9">
        <f t="shared" ca="1" si="1996"/>
        <v>0</v>
      </c>
      <c r="V807" s="28">
        <f t="shared" ref="V807:Y807" ca="1" si="2116">QUARTILE($F683:$F806,V$2)</f>
        <v>-5.0172191132156679E-2</v>
      </c>
      <c r="W807" s="28">
        <f t="shared" ca="1" si="2116"/>
        <v>0</v>
      </c>
      <c r="X807" s="28">
        <f t="shared" ca="1" si="2116"/>
        <v>3.8067511792452824E-2</v>
      </c>
      <c r="Y807" s="28">
        <f t="shared" ca="1" si="2116"/>
        <v>0.21348314606741581</v>
      </c>
      <c r="Z807" s="30">
        <f t="shared" ca="1" si="1968"/>
        <v>-0.99143358667876313</v>
      </c>
      <c r="AA807" s="30">
        <f t="shared" ca="1" si="1969"/>
        <v>-0.14629866520584206</v>
      </c>
      <c r="AB807" s="30">
        <f t="shared" ca="1" si="1970"/>
        <v>4.7632123327623135E-2</v>
      </c>
      <c r="AC807" s="30">
        <f t="shared" ca="1" si="1971"/>
        <v>0.68494110964441024</v>
      </c>
      <c r="AD807">
        <f t="shared" ca="1" si="1998"/>
        <v>0</v>
      </c>
      <c r="AE807">
        <f t="shared" ca="1" si="1999"/>
        <v>4.072862371076854E-2</v>
      </c>
      <c r="AF807">
        <f t="shared" ca="1" si="2000"/>
        <v>0</v>
      </c>
      <c r="AG807" s="31">
        <f t="shared" ca="1" si="1982"/>
        <v>-3.3333333333333326E-2</v>
      </c>
      <c r="AH807" s="31">
        <f t="shared" ca="1" si="1983"/>
        <v>2.2935779816513735E-2</v>
      </c>
      <c r="AI807" s="31">
        <f t="shared" ref="AI807:AK807" ca="1" si="2117">SUM(AD682:AD807)</f>
        <v>-1.052007948735687</v>
      </c>
      <c r="AJ807" s="31">
        <f t="shared" ca="1" si="2117"/>
        <v>-2.759572601444666E-2</v>
      </c>
      <c r="AK807" s="31">
        <f t="shared" ca="1" si="2117"/>
        <v>0.67444465583756208</v>
      </c>
      <c r="AL807">
        <f ca="1">SUM($AF$129:AF807)</f>
        <v>1.4893474579280355</v>
      </c>
      <c r="AO807">
        <f t="shared" ca="1" si="2002"/>
        <v>4.072862371076854E-2</v>
      </c>
      <c r="AP807">
        <f t="shared" ca="1" si="2003"/>
        <v>0</v>
      </c>
      <c r="AQ807">
        <f t="shared" ca="1" si="1985"/>
        <v>0</v>
      </c>
      <c r="AR807" s="31">
        <f t="shared" ref="AR807:AS807" ca="1" si="2118">SUM(AO682:AO807)</f>
        <v>-1.1377322518846054</v>
      </c>
      <c r="AS807" s="31">
        <f t="shared" ca="1" si="2118"/>
        <v>0.73257323297203358</v>
      </c>
      <c r="AT807">
        <f ca="1">SUM($AP$129:AP807)</f>
        <v>1.7341026832260826</v>
      </c>
    </row>
    <row r="808" spans="1:46" x14ac:dyDescent="0.25">
      <c r="A808" s="1">
        <v>39885</v>
      </c>
      <c r="B808" s="2">
        <v>756.55</v>
      </c>
      <c r="C808" s="10">
        <f t="shared" si="2016"/>
        <v>7.7390308229213119E-3</v>
      </c>
      <c r="D808" s="7">
        <v>0.98</v>
      </c>
      <c r="E808" s="7">
        <f t="shared" ca="1" si="2011"/>
        <v>-4.8543689320388439E-2</v>
      </c>
      <c r="F808" s="7">
        <f t="shared" ca="1" si="2012"/>
        <v>-4.8543689320388439E-2</v>
      </c>
      <c r="G808">
        <f t="shared" si="1987"/>
        <v>2.23</v>
      </c>
      <c r="H808">
        <f t="shared" si="1988"/>
        <v>0.65</v>
      </c>
      <c r="I808" s="27">
        <f t="shared" si="1954"/>
        <v>0.20886075949367086</v>
      </c>
      <c r="J808" s="9">
        <f t="shared" si="1989"/>
        <v>0</v>
      </c>
      <c r="K808" s="9">
        <f t="shared" si="1990"/>
        <v>7.7390308229213119E-3</v>
      </c>
      <c r="L808" s="9">
        <f t="shared" si="1991"/>
        <v>0</v>
      </c>
      <c r="M808" s="9">
        <f t="shared" si="1992"/>
        <v>0</v>
      </c>
      <c r="N808" s="28">
        <f t="shared" si="1977"/>
        <v>0.87749999999999995</v>
      </c>
      <c r="O808" s="28">
        <f t="shared" si="1978"/>
        <v>1</v>
      </c>
      <c r="P808" s="28">
        <f t="shared" si="1979"/>
        <v>1.5625</v>
      </c>
      <c r="Q808" s="28">
        <f t="shared" si="1980"/>
        <v>2.23</v>
      </c>
      <c r="R808" s="9">
        <f t="shared" ca="1" si="1993"/>
        <v>0</v>
      </c>
      <c r="S808" s="9">
        <f t="shared" ca="1" si="1994"/>
        <v>7.7390308229213119E-3</v>
      </c>
      <c r="T808" s="9">
        <f t="shared" ca="1" si="1995"/>
        <v>0</v>
      </c>
      <c r="U808" s="9">
        <f t="shared" ca="1" si="1996"/>
        <v>0</v>
      </c>
      <c r="V808" s="28">
        <f t="shared" ref="V808:Y808" ca="1" si="2119">QUARTILE($F684:$F807,V$2)</f>
        <v>-5.0172191132156679E-2</v>
      </c>
      <c r="W808" s="28">
        <f t="shared" ca="1" si="2119"/>
        <v>0</v>
      </c>
      <c r="X808" s="28">
        <f t="shared" ca="1" si="2119"/>
        <v>3.8067511792452824E-2</v>
      </c>
      <c r="Y808" s="28">
        <f t="shared" ca="1" si="2119"/>
        <v>0.21348314606741581</v>
      </c>
      <c r="Z808" s="30">
        <f t="shared" ca="1" si="1968"/>
        <v>-0.99143358667876313</v>
      </c>
      <c r="AA808" s="30">
        <f t="shared" ca="1" si="1969"/>
        <v>-0.14470903291784493</v>
      </c>
      <c r="AB808" s="30">
        <f t="shared" ca="1" si="1970"/>
        <v>4.7632123327623135E-2</v>
      </c>
      <c r="AC808" s="30">
        <f t="shared" ca="1" si="1971"/>
        <v>0.68494110964441024</v>
      </c>
      <c r="AD808">
        <f t="shared" ca="1" si="1998"/>
        <v>7.7390308229213119E-3</v>
      </c>
      <c r="AE808">
        <f t="shared" ca="1" si="1999"/>
        <v>0</v>
      </c>
      <c r="AF808">
        <f t="shared" ca="1" si="2000"/>
        <v>0</v>
      </c>
      <c r="AG808" s="31">
        <f t="shared" ca="1" si="1982"/>
        <v>-3.791469194312802E-2</v>
      </c>
      <c r="AH808" s="31">
        <f t="shared" ca="1" si="1983"/>
        <v>2.2471910112359605E-2</v>
      </c>
      <c r="AI808" s="31">
        <f t="shared" ref="AI808:AK808" ca="1" si="2120">SUM(AD683:AD808)</f>
        <v>-1.0442689179127658</v>
      </c>
      <c r="AJ808" s="31">
        <f t="shared" ca="1" si="2120"/>
        <v>-3.3745124549370793E-2</v>
      </c>
      <c r="AK808" s="31">
        <f t="shared" ca="1" si="2120"/>
        <v>0.67444465583756208</v>
      </c>
      <c r="AL808">
        <f ca="1">SUM($AF$129:AF808)</f>
        <v>1.4893474579280355</v>
      </c>
      <c r="AO808">
        <f t="shared" ca="1" si="2002"/>
        <v>7.7390308229213119E-3</v>
      </c>
      <c r="AP808">
        <f t="shared" ca="1" si="2003"/>
        <v>0</v>
      </c>
      <c r="AQ808">
        <f t="shared" ca="1" si="1985"/>
        <v>0</v>
      </c>
      <c r="AR808" s="31">
        <f t="shared" ref="AR808:AS808" ca="1" si="2121">SUM(AO683:AO808)</f>
        <v>-1.1361426195966082</v>
      </c>
      <c r="AS808" s="31">
        <f t="shared" ca="1" si="2121"/>
        <v>0.73257323297203358</v>
      </c>
      <c r="AT808">
        <f ca="1">SUM($AP$129:AP808)</f>
        <v>1.7341026832260826</v>
      </c>
    </row>
    <row r="809" spans="1:46" x14ac:dyDescent="0.25">
      <c r="A809" s="1">
        <v>39888</v>
      </c>
      <c r="B809" s="2">
        <v>753.89</v>
      </c>
      <c r="C809" s="10">
        <f t="shared" si="2016"/>
        <v>-3.5159606106668012E-3</v>
      </c>
      <c r="D809" s="7">
        <v>1</v>
      </c>
      <c r="E809" s="7">
        <f t="shared" ca="1" si="2011"/>
        <v>2.0408163265306145E-2</v>
      </c>
      <c r="F809" s="7">
        <f t="shared" ca="1" si="2012"/>
        <v>2.0408163265306145E-2</v>
      </c>
      <c r="G809">
        <f t="shared" si="1987"/>
        <v>2.23</v>
      </c>
      <c r="H809">
        <f t="shared" si="1988"/>
        <v>0.65</v>
      </c>
      <c r="I809" s="27">
        <f t="shared" si="1954"/>
        <v>0.22151898734177214</v>
      </c>
      <c r="J809" s="9">
        <f t="shared" si="1989"/>
        <v>0</v>
      </c>
      <c r="K809" s="9">
        <f t="shared" si="1990"/>
        <v>0</v>
      </c>
      <c r="L809" s="9">
        <f t="shared" si="1991"/>
        <v>-3.5159606106668012E-3</v>
      </c>
      <c r="M809" s="9">
        <f t="shared" si="1992"/>
        <v>0</v>
      </c>
      <c r="N809" s="28">
        <f t="shared" si="1977"/>
        <v>0.87749999999999995</v>
      </c>
      <c r="O809" s="28">
        <f t="shared" si="1978"/>
        <v>0.995</v>
      </c>
      <c r="P809" s="28">
        <f t="shared" si="1979"/>
        <v>1.5449999999999999</v>
      </c>
      <c r="Q809" s="28">
        <f t="shared" si="1980"/>
        <v>2.16</v>
      </c>
      <c r="R809" s="9">
        <f t="shared" ca="1" si="1993"/>
        <v>0</v>
      </c>
      <c r="S809" s="9">
        <f t="shared" ca="1" si="1994"/>
        <v>0</v>
      </c>
      <c r="T809" s="9">
        <f t="shared" ca="1" si="1995"/>
        <v>-3.5159606106668012E-3</v>
      </c>
      <c r="U809" s="9">
        <f t="shared" ca="1" si="1996"/>
        <v>0</v>
      </c>
      <c r="V809" s="28">
        <f t="shared" ref="V809:Y809" ca="1" si="2122">QUARTILE($F685:$F808,V$2)</f>
        <v>-5.0172191132156679E-2</v>
      </c>
      <c r="W809" s="28">
        <f t="shared" ca="1" si="2122"/>
        <v>0</v>
      </c>
      <c r="X809" s="28">
        <f t="shared" ca="1" si="2122"/>
        <v>3.8067511792452824E-2</v>
      </c>
      <c r="Y809" s="28">
        <f t="shared" ca="1" si="2122"/>
        <v>0.21348314606741581</v>
      </c>
      <c r="Z809" s="30">
        <f t="shared" ca="1" si="1968"/>
        <v>-0.99143358667876313</v>
      </c>
      <c r="AA809" s="30">
        <f t="shared" ca="1" si="1969"/>
        <v>-0.15851540284089932</v>
      </c>
      <c r="AB809" s="30">
        <f t="shared" ca="1" si="1970"/>
        <v>4.4116162716956335E-2</v>
      </c>
      <c r="AC809" s="30">
        <f t="shared" ca="1" si="1971"/>
        <v>0.68494110964441024</v>
      </c>
      <c r="AD809">
        <f t="shared" ca="1" si="1998"/>
        <v>0</v>
      </c>
      <c r="AE809">
        <f t="shared" ca="1" si="1999"/>
        <v>-3.5159606106668012E-3</v>
      </c>
      <c r="AF809">
        <f t="shared" ca="1" si="2000"/>
        <v>0</v>
      </c>
      <c r="AG809" s="31">
        <f t="shared" ca="1" si="1982"/>
        <v>-3.3333333333333326E-2</v>
      </c>
      <c r="AH809" s="31">
        <f t="shared" ca="1" si="1983"/>
        <v>2.2471910112359605E-2</v>
      </c>
      <c r="AI809" s="31">
        <f t="shared" ref="AI809:AK809" ca="1" si="2123">SUM(AD684:AD809)</f>
        <v>-1.0442689179127658</v>
      </c>
      <c r="AJ809" s="31">
        <f t="shared" ca="1" si="2123"/>
        <v>-5.1067455083092017E-2</v>
      </c>
      <c r="AK809" s="31">
        <f t="shared" ca="1" si="2123"/>
        <v>0.67444465583756208</v>
      </c>
      <c r="AL809">
        <f ca="1">SUM($AF$129:AF809)</f>
        <v>1.4893474579280355</v>
      </c>
      <c r="AO809">
        <f t="shared" ca="1" si="2002"/>
        <v>0</v>
      </c>
      <c r="AP809">
        <f t="shared" ca="1" si="2003"/>
        <v>-3.5159606106668012E-3</v>
      </c>
      <c r="AQ809">
        <f t="shared" ca="1" si="1985"/>
        <v>0</v>
      </c>
      <c r="AR809" s="31">
        <f t="shared" ref="AR809:AS809" ca="1" si="2124">SUM(AO684:AO809)</f>
        <v>-1.1499489895196628</v>
      </c>
      <c r="AS809" s="31">
        <f t="shared" ca="1" si="2124"/>
        <v>0.72905727236136675</v>
      </c>
      <c r="AT809">
        <f ca="1">SUM($AP$129:AP809)</f>
        <v>1.7305867226154159</v>
      </c>
    </row>
    <row r="810" spans="1:46" x14ac:dyDescent="0.25">
      <c r="A810" s="1">
        <v>39889</v>
      </c>
      <c r="B810" s="2">
        <v>778.12</v>
      </c>
      <c r="C810" s="10">
        <f t="shared" si="2016"/>
        <v>3.2139967369244876E-2</v>
      </c>
      <c r="D810" s="7">
        <v>1.05</v>
      </c>
      <c r="E810" s="7">
        <f t="shared" ca="1" si="2011"/>
        <v>5.0000000000000044E-2</v>
      </c>
      <c r="F810" s="7">
        <f t="shared" ca="1" si="2012"/>
        <v>5.0000000000000044E-2</v>
      </c>
      <c r="G810">
        <f t="shared" si="1987"/>
        <v>2.16</v>
      </c>
      <c r="H810">
        <f t="shared" si="1988"/>
        <v>0.65</v>
      </c>
      <c r="I810" s="27">
        <f t="shared" si="1954"/>
        <v>0.26490066225165559</v>
      </c>
      <c r="J810" s="9">
        <f t="shared" si="1989"/>
        <v>0</v>
      </c>
      <c r="K810" s="9">
        <f t="shared" si="1990"/>
        <v>0</v>
      </c>
      <c r="L810" s="9">
        <f t="shared" si="1991"/>
        <v>3.2139967369244876E-2</v>
      </c>
      <c r="M810" s="9">
        <f t="shared" si="1992"/>
        <v>0</v>
      </c>
      <c r="N810" s="28">
        <f t="shared" si="1977"/>
        <v>0.87749999999999995</v>
      </c>
      <c r="O810" s="28">
        <f t="shared" si="1978"/>
        <v>0.995</v>
      </c>
      <c r="P810" s="28">
        <f t="shared" si="1979"/>
        <v>1.5325</v>
      </c>
      <c r="Q810" s="28">
        <f t="shared" si="1980"/>
        <v>2.16</v>
      </c>
      <c r="R810" s="9">
        <f t="shared" ca="1" si="1993"/>
        <v>0</v>
      </c>
      <c r="S810" s="9">
        <f t="shared" ca="1" si="1994"/>
        <v>0</v>
      </c>
      <c r="T810" s="9">
        <f t="shared" ca="1" si="1995"/>
        <v>0</v>
      </c>
      <c r="U810" s="9">
        <f t="shared" ca="1" si="1996"/>
        <v>3.2139967369244876E-2</v>
      </c>
      <c r="V810" s="28">
        <f t="shared" ref="V810:Y810" ca="1" si="2125">QUARTILE($F686:$F809,V$2)</f>
        <v>-4.8784004614053716E-2</v>
      </c>
      <c r="W810" s="28">
        <f t="shared" ca="1" si="2125"/>
        <v>0</v>
      </c>
      <c r="X810" s="28">
        <f t="shared" ca="1" si="2125"/>
        <v>3.8067511792452824E-2</v>
      </c>
      <c r="Y810" s="28">
        <f t="shared" ca="1" si="2125"/>
        <v>0.21348314606741581</v>
      </c>
      <c r="Z810" s="30">
        <f t="shared" ca="1" si="1968"/>
        <v>-0.99143358667876313</v>
      </c>
      <c r="AA810" s="30">
        <f t="shared" ca="1" si="1969"/>
        <v>-0.15851540284089932</v>
      </c>
      <c r="AB810" s="30">
        <f t="shared" ca="1" si="1970"/>
        <v>4.1994550291512923E-2</v>
      </c>
      <c r="AC810" s="30">
        <f t="shared" ca="1" si="1971"/>
        <v>0.71708107701365509</v>
      </c>
      <c r="AD810">
        <f t="shared" ca="1" si="1998"/>
        <v>0</v>
      </c>
      <c r="AE810">
        <f t="shared" ca="1" si="1999"/>
        <v>0</v>
      </c>
      <c r="AF810">
        <f t="shared" ca="1" si="2000"/>
        <v>3.2139967369244876E-2</v>
      </c>
      <c r="AG810" s="31">
        <f t="shared" ca="1" si="1982"/>
        <v>-3.3333333333333326E-2</v>
      </c>
      <c r="AH810" s="31">
        <f t="shared" ca="1" si="1983"/>
        <v>2.2471910112359605E-2</v>
      </c>
      <c r="AI810" s="31">
        <f t="shared" ref="AI810:AK810" ca="1" si="2126">SUM(AD685:AD810)</f>
        <v>-1.0442689179127658</v>
      </c>
      <c r="AJ810" s="31">
        <f t="shared" ca="1" si="2126"/>
        <v>-5.1067455083092017E-2</v>
      </c>
      <c r="AK810" s="31">
        <f t="shared" ca="1" si="2126"/>
        <v>0.70446301078136353</v>
      </c>
      <c r="AL810">
        <f ca="1">SUM($AF$129:AF810)</f>
        <v>1.5214874252972803</v>
      </c>
      <c r="AO810">
        <f t="shared" ca="1" si="2002"/>
        <v>0</v>
      </c>
      <c r="AP810">
        <f t="shared" ca="1" si="2003"/>
        <v>3.2139967369244876E-2</v>
      </c>
      <c r="AQ810">
        <f t="shared" ca="1" si="1985"/>
        <v>0</v>
      </c>
      <c r="AR810" s="31">
        <f t="shared" ref="AR810:AS810" ca="1" si="2127">SUM(AO685:AO810)</f>
        <v>-1.1499489895196628</v>
      </c>
      <c r="AS810" s="31">
        <f t="shared" ca="1" si="2127"/>
        <v>0.75907562730516809</v>
      </c>
      <c r="AT810">
        <f ca="1">SUM($AP$129:AP810)</f>
        <v>1.7627266899846608</v>
      </c>
    </row>
    <row r="811" spans="1:46" x14ac:dyDescent="0.25">
      <c r="A811" s="1">
        <v>39890</v>
      </c>
      <c r="B811" s="2">
        <v>794.35</v>
      </c>
      <c r="C811" s="10">
        <f t="shared" si="2016"/>
        <v>2.085796535238783E-2</v>
      </c>
      <c r="D811" s="7">
        <v>0.82</v>
      </c>
      <c r="E811" s="7">
        <f t="shared" ca="1" si="2011"/>
        <v>-0.21904761904761916</v>
      </c>
      <c r="F811" s="7">
        <f t="shared" ca="1" si="2012"/>
        <v>-0.21904761904761916</v>
      </c>
      <c r="G811">
        <f t="shared" si="1987"/>
        <v>2.16</v>
      </c>
      <c r="H811">
        <f t="shared" si="1988"/>
        <v>0.65</v>
      </c>
      <c r="I811" s="27">
        <f t="shared" si="1954"/>
        <v>0.11258278145695358</v>
      </c>
      <c r="J811" s="9">
        <f t="shared" si="1989"/>
        <v>2.085796535238783E-2</v>
      </c>
      <c r="K811" s="9">
        <f t="shared" si="1990"/>
        <v>0</v>
      </c>
      <c r="L811" s="9">
        <f t="shared" si="1991"/>
        <v>0</v>
      </c>
      <c r="M811" s="9">
        <f t="shared" si="1992"/>
        <v>0</v>
      </c>
      <c r="N811" s="28">
        <f t="shared" si="1977"/>
        <v>0.87749999999999995</v>
      </c>
      <c r="O811" s="28">
        <f t="shared" si="1978"/>
        <v>0.995</v>
      </c>
      <c r="P811" s="28">
        <f t="shared" si="1979"/>
        <v>1.4849999999999999</v>
      </c>
      <c r="Q811" s="28">
        <f t="shared" si="1980"/>
        <v>2.16</v>
      </c>
      <c r="R811" s="9">
        <f t="shared" ca="1" si="1993"/>
        <v>2.085796535238783E-2</v>
      </c>
      <c r="S811" s="9">
        <f t="shared" ca="1" si="1994"/>
        <v>0</v>
      </c>
      <c r="T811" s="9">
        <f t="shared" ca="1" si="1995"/>
        <v>0</v>
      </c>
      <c r="U811" s="9">
        <f t="shared" ca="1" si="1996"/>
        <v>0</v>
      </c>
      <c r="V811" s="28">
        <f t="shared" ref="V811:Y811" ca="1" si="2128">QUARTILE($F687:$F810,V$2)</f>
        <v>-4.8784004614053716E-2</v>
      </c>
      <c r="W811" s="28">
        <f t="shared" ca="1" si="2128"/>
        <v>0</v>
      </c>
      <c r="X811" s="28">
        <f t="shared" ca="1" si="2128"/>
        <v>3.8067511792452824E-2</v>
      </c>
      <c r="Y811" s="28">
        <f t="shared" ca="1" si="2128"/>
        <v>0.21348314606741581</v>
      </c>
      <c r="Z811" s="30">
        <f t="shared" ca="1" si="1968"/>
        <v>-0.92343972614382352</v>
      </c>
      <c r="AA811" s="30">
        <f t="shared" ca="1" si="1969"/>
        <v>-0.15851540284089932</v>
      </c>
      <c r="AB811" s="30">
        <f t="shared" ca="1" si="1970"/>
        <v>4.1994550291512923E-2</v>
      </c>
      <c r="AC811" s="30">
        <f t="shared" ca="1" si="1971"/>
        <v>0.71708107701365509</v>
      </c>
      <c r="AD811">
        <f t="shared" ca="1" si="1998"/>
        <v>2.085796535238783E-2</v>
      </c>
      <c r="AE811">
        <f t="shared" ca="1" si="1999"/>
        <v>0</v>
      </c>
      <c r="AF811">
        <f t="shared" ca="1" si="2000"/>
        <v>0</v>
      </c>
      <c r="AG811" s="31">
        <f t="shared" ca="1" si="1982"/>
        <v>-3.3333333333333326E-2</v>
      </c>
      <c r="AH811" s="31">
        <f t="shared" ca="1" si="1983"/>
        <v>2.2471910112359605E-2</v>
      </c>
      <c r="AI811" s="31">
        <f t="shared" ref="AI811:AK811" ca="1" si="2129">SUM(AD686:AD811)</f>
        <v>-0.97627505737782638</v>
      </c>
      <c r="AJ811" s="31">
        <f t="shared" ca="1" si="2129"/>
        <v>-5.1067455083092017E-2</v>
      </c>
      <c r="AK811" s="31">
        <f t="shared" ca="1" si="2129"/>
        <v>0.70446301078136353</v>
      </c>
      <c r="AL811">
        <f ca="1">SUM($AF$129:AF811)</f>
        <v>1.5214874252972803</v>
      </c>
      <c r="AO811">
        <f t="shared" ca="1" si="2002"/>
        <v>2.085796535238783E-2</v>
      </c>
      <c r="AP811">
        <f t="shared" ca="1" si="2003"/>
        <v>0</v>
      </c>
      <c r="AQ811">
        <f t="shared" ca="1" si="1985"/>
        <v>0</v>
      </c>
      <c r="AR811" s="31">
        <f t="shared" ref="AR811:AS811" ca="1" si="2130">SUM(AO686:AO811)</f>
        <v>-1.0819551289847231</v>
      </c>
      <c r="AS811" s="31">
        <f t="shared" ca="1" si="2130"/>
        <v>0.75907562730516809</v>
      </c>
      <c r="AT811">
        <f ca="1">SUM($AP$129:AP811)</f>
        <v>1.7627266899846608</v>
      </c>
    </row>
    <row r="812" spans="1:46" x14ac:dyDescent="0.25">
      <c r="A812" s="1">
        <v>39891</v>
      </c>
      <c r="B812" s="2">
        <v>784.04</v>
      </c>
      <c r="C812" s="10">
        <f t="shared" si="2016"/>
        <v>-1.2979165355322035E-2</v>
      </c>
      <c r="D812" s="7">
        <v>0.87</v>
      </c>
      <c r="E812" s="7">
        <f t="shared" ca="1" si="2011"/>
        <v>6.0975609756097615E-2</v>
      </c>
      <c r="F812" s="7">
        <f t="shared" ca="1" si="2012"/>
        <v>6.0975609756097615E-2</v>
      </c>
      <c r="G812">
        <f t="shared" si="1987"/>
        <v>2.16</v>
      </c>
      <c r="H812">
        <f t="shared" si="1988"/>
        <v>0.65</v>
      </c>
      <c r="I812" s="27">
        <f t="shared" si="1954"/>
        <v>0.14569536423841056</v>
      </c>
      <c r="J812" s="9">
        <f t="shared" si="1989"/>
        <v>0</v>
      </c>
      <c r="K812" s="9">
        <f t="shared" si="1990"/>
        <v>0</v>
      </c>
      <c r="L812" s="9">
        <f t="shared" si="1991"/>
        <v>0</v>
      </c>
      <c r="M812" s="9">
        <f t="shared" si="1992"/>
        <v>0</v>
      </c>
      <c r="N812" s="28">
        <f t="shared" si="1977"/>
        <v>0.87</v>
      </c>
      <c r="O812" s="28">
        <f t="shared" si="1978"/>
        <v>0.98499999999999999</v>
      </c>
      <c r="P812" s="28">
        <f t="shared" si="1979"/>
        <v>1.4550000000000001</v>
      </c>
      <c r="Q812" s="28">
        <f t="shared" si="1980"/>
        <v>2.16</v>
      </c>
      <c r="R812" s="9">
        <f t="shared" ca="1" si="1993"/>
        <v>0</v>
      </c>
      <c r="S812" s="9">
        <f t="shared" ca="1" si="1994"/>
        <v>0</v>
      </c>
      <c r="T812" s="9">
        <f t="shared" ca="1" si="1995"/>
        <v>0</v>
      </c>
      <c r="U812" s="9">
        <f t="shared" ca="1" si="1996"/>
        <v>-1.2979165355322035E-2</v>
      </c>
      <c r="V812" s="28">
        <f t="shared" ref="V812:Y812" ca="1" si="2131">QUARTILE($F688:$F811,V$2)</f>
        <v>-4.8784004614053716E-2</v>
      </c>
      <c r="W812" s="28">
        <f t="shared" ca="1" si="2131"/>
        <v>0</v>
      </c>
      <c r="X812" s="28">
        <f t="shared" ca="1" si="2131"/>
        <v>3.8067511792452824E-2</v>
      </c>
      <c r="Y812" s="28">
        <f t="shared" ca="1" si="2131"/>
        <v>0.21348314606741581</v>
      </c>
      <c r="Z812" s="30">
        <f t="shared" ca="1" si="1968"/>
        <v>-0.92343972614382352</v>
      </c>
      <c r="AA812" s="30">
        <f t="shared" ca="1" si="1969"/>
        <v>-0.15851540284089932</v>
      </c>
      <c r="AB812" s="30">
        <f t="shared" ca="1" si="1970"/>
        <v>4.1994550291512923E-2</v>
      </c>
      <c r="AC812" s="30">
        <f t="shared" ca="1" si="1971"/>
        <v>0.68658702945828276</v>
      </c>
      <c r="AD812">
        <f t="shared" ca="1" si="1998"/>
        <v>0</v>
      </c>
      <c r="AE812">
        <f t="shared" ca="1" si="1999"/>
        <v>0</v>
      </c>
      <c r="AF812">
        <f t="shared" ca="1" si="2000"/>
        <v>-1.2979165355322035E-2</v>
      </c>
      <c r="AG812" s="31">
        <f t="shared" ca="1" si="1982"/>
        <v>-3.3333333333333326E-2</v>
      </c>
      <c r="AH812" s="31">
        <f t="shared" ca="1" si="1983"/>
        <v>2.2471910112359605E-2</v>
      </c>
      <c r="AI812" s="31">
        <f t="shared" ref="AI812:AK812" ca="1" si="2132">SUM(AD687:AD812)</f>
        <v>-0.97627505737782638</v>
      </c>
      <c r="AJ812" s="31">
        <f t="shared" ca="1" si="2132"/>
        <v>-5.1067455083092017E-2</v>
      </c>
      <c r="AK812" s="31">
        <f t="shared" ca="1" si="2132"/>
        <v>0.6739689632259912</v>
      </c>
      <c r="AL812">
        <f ca="1">SUM($AF$129:AF812)</f>
        <v>1.5085082599419584</v>
      </c>
      <c r="AO812">
        <f t="shared" ca="1" si="2002"/>
        <v>0</v>
      </c>
      <c r="AP812">
        <f t="shared" ca="1" si="2003"/>
        <v>-1.2979165355322035E-2</v>
      </c>
      <c r="AQ812">
        <f t="shared" ca="1" si="1985"/>
        <v>0</v>
      </c>
      <c r="AR812" s="31">
        <f t="shared" ref="AR812:AS812" ca="1" si="2133">SUM(AO687:AO812)</f>
        <v>-1.0819551289847231</v>
      </c>
      <c r="AS812" s="31">
        <f t="shared" ca="1" si="2133"/>
        <v>0.72858157974979587</v>
      </c>
      <c r="AT812">
        <f ca="1">SUM($AP$129:AP812)</f>
        <v>1.7497475246293388</v>
      </c>
    </row>
    <row r="813" spans="1:46" x14ac:dyDescent="0.25">
      <c r="A813" s="1">
        <v>39892</v>
      </c>
      <c r="B813" s="2">
        <v>768.54</v>
      </c>
      <c r="C813" s="10">
        <f t="shared" si="2016"/>
        <v>-1.9769399520432631E-2</v>
      </c>
      <c r="D813" s="7">
        <v>0.89</v>
      </c>
      <c r="E813" s="7">
        <f t="shared" ca="1" si="2011"/>
        <v>2.2988505747126409E-2</v>
      </c>
      <c r="F813" s="7">
        <f t="shared" ca="1" si="2012"/>
        <v>2.2988505747126409E-2</v>
      </c>
      <c r="G813">
        <f t="shared" si="1987"/>
        <v>2.16</v>
      </c>
      <c r="H813">
        <f t="shared" si="1988"/>
        <v>0.65</v>
      </c>
      <c r="I813" s="27">
        <f t="shared" si="1954"/>
        <v>0.15894039735099336</v>
      </c>
      <c r="J813" s="9">
        <f t="shared" si="1989"/>
        <v>0</v>
      </c>
      <c r="K813" s="9">
        <f t="shared" si="1990"/>
        <v>-1.9769399520432631E-2</v>
      </c>
      <c r="L813" s="9">
        <f t="shared" si="1991"/>
        <v>0</v>
      </c>
      <c r="M813" s="9">
        <f t="shared" si="1992"/>
        <v>0</v>
      </c>
      <c r="N813" s="28">
        <f t="shared" si="1977"/>
        <v>0.87</v>
      </c>
      <c r="O813" s="28">
        <f t="shared" si="1978"/>
        <v>0.98</v>
      </c>
      <c r="P813" s="28">
        <f t="shared" si="1979"/>
        <v>1.4350000000000001</v>
      </c>
      <c r="Q813" s="28">
        <f t="shared" si="1980"/>
        <v>2.16</v>
      </c>
      <c r="R813" s="9">
        <f t="shared" ca="1" si="1993"/>
        <v>0</v>
      </c>
      <c r="S813" s="9">
        <f t="shared" ca="1" si="1994"/>
        <v>0</v>
      </c>
      <c r="T813" s="9">
        <f t="shared" ca="1" si="1995"/>
        <v>-1.9769399520432631E-2</v>
      </c>
      <c r="U813" s="9">
        <f t="shared" ca="1" si="1996"/>
        <v>0</v>
      </c>
      <c r="V813" s="28">
        <f t="shared" ref="V813:Y813" ca="1" si="2134">QUARTILE($F689:$F812,V$2)</f>
        <v>-4.8784004614053716E-2</v>
      </c>
      <c r="W813" s="28">
        <f t="shared" ca="1" si="2134"/>
        <v>0</v>
      </c>
      <c r="X813" s="28">
        <f t="shared" ca="1" si="2134"/>
        <v>3.8067511792452824E-2</v>
      </c>
      <c r="Y813" s="28">
        <f t="shared" ca="1" si="2134"/>
        <v>0.21348314606741581</v>
      </c>
      <c r="Z813" s="30">
        <f t="shared" ca="1" si="1968"/>
        <v>-0.8763068394193122</v>
      </c>
      <c r="AA813" s="30">
        <f t="shared" ca="1" si="1969"/>
        <v>-0.15851540284089932</v>
      </c>
      <c r="AB813" s="30">
        <f t="shared" ca="1" si="1970"/>
        <v>2.2225150771080292E-2</v>
      </c>
      <c r="AC813" s="30">
        <f t="shared" ca="1" si="1971"/>
        <v>0.68658702945828276</v>
      </c>
      <c r="AD813">
        <f t="shared" ca="1" si="1998"/>
        <v>0</v>
      </c>
      <c r="AE813">
        <f t="shared" ca="1" si="1999"/>
        <v>0</v>
      </c>
      <c r="AF813">
        <f t="shared" ca="1" si="2000"/>
        <v>-1.9769399520432631E-2</v>
      </c>
      <c r="AG813" s="31">
        <f t="shared" ca="1" si="1982"/>
        <v>-3.3333333333333326E-2</v>
      </c>
      <c r="AH813" s="31">
        <f t="shared" ca="1" si="1983"/>
        <v>2.2471910112359605E-2</v>
      </c>
      <c r="AI813" s="31">
        <f t="shared" ref="AI813:AK813" ca="1" si="2135">SUM(AD688:AD813)</f>
        <v>-0.92914217065331495</v>
      </c>
      <c r="AJ813" s="31">
        <f t="shared" ca="1" si="2135"/>
        <v>-5.1067455083092017E-2</v>
      </c>
      <c r="AK813" s="31">
        <f t="shared" ca="1" si="2135"/>
        <v>0.65419956370555854</v>
      </c>
      <c r="AL813">
        <f ca="1">SUM($AF$129:AF813)</f>
        <v>1.4887388604215257</v>
      </c>
      <c r="AO813">
        <f t="shared" ca="1" si="2002"/>
        <v>0</v>
      </c>
      <c r="AP813">
        <f t="shared" ca="1" si="2003"/>
        <v>-1.9769399520432631E-2</v>
      </c>
      <c r="AQ813">
        <f t="shared" ca="1" si="1985"/>
        <v>0</v>
      </c>
      <c r="AR813" s="31">
        <f t="shared" ref="AR813:AS813" ca="1" si="2136">SUM(AO688:AO813)</f>
        <v>-1.0348222422602114</v>
      </c>
      <c r="AS813" s="31">
        <f t="shared" ca="1" si="2136"/>
        <v>0.70881218022936321</v>
      </c>
      <c r="AT813">
        <f ca="1">SUM($AP$129:AP813)</f>
        <v>1.7299781251089061</v>
      </c>
    </row>
    <row r="814" spans="1:46" x14ac:dyDescent="0.25">
      <c r="A814" s="1">
        <v>39895</v>
      </c>
      <c r="B814" s="2">
        <v>822.92</v>
      </c>
      <c r="C814" s="10">
        <f t="shared" si="2016"/>
        <v>7.0757540271163502E-2</v>
      </c>
      <c r="D814" s="7">
        <v>0.93</v>
      </c>
      <c r="E814" s="7">
        <f t="shared" ca="1" si="2011"/>
        <v>4.4943820224719211E-2</v>
      </c>
      <c r="F814" s="7">
        <f t="shared" ca="1" si="2012"/>
        <v>4.4943820224719211E-2</v>
      </c>
      <c r="G814">
        <f t="shared" si="1987"/>
        <v>2.16</v>
      </c>
      <c r="H814">
        <f t="shared" si="1988"/>
        <v>0.65</v>
      </c>
      <c r="I814" s="27">
        <f t="shared" si="1954"/>
        <v>0.18543046357615892</v>
      </c>
      <c r="J814" s="9">
        <f t="shared" si="1989"/>
        <v>0</v>
      </c>
      <c r="K814" s="9">
        <f t="shared" si="1990"/>
        <v>7.0757540271163502E-2</v>
      </c>
      <c r="L814" s="9">
        <f t="shared" si="1991"/>
        <v>0</v>
      </c>
      <c r="M814" s="9">
        <f t="shared" si="1992"/>
        <v>0</v>
      </c>
      <c r="N814" s="28">
        <f t="shared" si="1977"/>
        <v>0.87</v>
      </c>
      <c r="O814" s="28">
        <f t="shared" si="1978"/>
        <v>0.98</v>
      </c>
      <c r="P814" s="28">
        <f t="shared" si="1979"/>
        <v>1.4</v>
      </c>
      <c r="Q814" s="28">
        <f t="shared" si="1980"/>
        <v>2.16</v>
      </c>
      <c r="R814" s="9">
        <f t="shared" ca="1" si="1993"/>
        <v>0</v>
      </c>
      <c r="S814" s="9">
        <f t="shared" ca="1" si="1994"/>
        <v>0</v>
      </c>
      <c r="T814" s="9">
        <f t="shared" ca="1" si="1995"/>
        <v>0</v>
      </c>
      <c r="U814" s="9">
        <f t="shared" ca="1" si="1996"/>
        <v>7.0757540271163502E-2</v>
      </c>
      <c r="V814" s="28">
        <f t="shared" ref="V814:Y814" ca="1" si="2137">QUARTILE($F690:$F813,V$2)</f>
        <v>-4.8784004614053716E-2</v>
      </c>
      <c r="W814" s="28">
        <f t="shared" ca="1" si="2137"/>
        <v>0</v>
      </c>
      <c r="X814" s="28">
        <f t="shared" ca="1" si="2137"/>
        <v>3.5296031229668234E-2</v>
      </c>
      <c r="Y814" s="28">
        <f t="shared" ca="1" si="2137"/>
        <v>0.201834862385321</v>
      </c>
      <c r="Z814" s="30">
        <f t="shared" ca="1" si="1968"/>
        <v>-0.8763068394193122</v>
      </c>
      <c r="AA814" s="30">
        <f t="shared" ca="1" si="1969"/>
        <v>-0.15851540284089932</v>
      </c>
      <c r="AB814" s="30">
        <f t="shared" ca="1" si="1970"/>
        <v>2.2225150771080292E-2</v>
      </c>
      <c r="AC814" s="30">
        <f t="shared" ca="1" si="1971"/>
        <v>0.71400279057189575</v>
      </c>
      <c r="AD814">
        <f t="shared" ca="1" si="1998"/>
        <v>0</v>
      </c>
      <c r="AE814">
        <f t="shared" ca="1" si="1999"/>
        <v>0</v>
      </c>
      <c r="AF814">
        <f t="shared" ca="1" si="2000"/>
        <v>7.0757540271163502E-2</v>
      </c>
      <c r="AG814" s="31">
        <f t="shared" ca="1" si="1982"/>
        <v>-3.3333333333333326E-2</v>
      </c>
      <c r="AH814" s="31">
        <f t="shared" ca="1" si="1983"/>
        <v>2.2988505747126409E-2</v>
      </c>
      <c r="AI814" s="31">
        <f t="shared" ref="AI814:AK814" ca="1" si="2138">SUM(AD689:AD814)</f>
        <v>-0.92914217065331495</v>
      </c>
      <c r="AJ814" s="31">
        <f t="shared" ca="1" si="2138"/>
        <v>-5.1067455083092017E-2</v>
      </c>
      <c r="AK814" s="31">
        <f t="shared" ca="1" si="2138"/>
        <v>0.68161532481917153</v>
      </c>
      <c r="AL814">
        <f ca="1">SUM($AF$129:AF814)</f>
        <v>1.5594964006926892</v>
      </c>
      <c r="AO814">
        <f t="shared" ca="1" si="2002"/>
        <v>0</v>
      </c>
      <c r="AP814">
        <f t="shared" ca="1" si="2003"/>
        <v>7.0757540271163502E-2</v>
      </c>
      <c r="AQ814">
        <f t="shared" ca="1" si="1985"/>
        <v>0</v>
      </c>
      <c r="AR814" s="31">
        <f t="shared" ref="AR814:AS814" ca="1" si="2139">SUM(AO689:AO814)</f>
        <v>-1.0348222422602114</v>
      </c>
      <c r="AS814" s="31">
        <f t="shared" ca="1" si="2139"/>
        <v>0.73622794134297598</v>
      </c>
      <c r="AT814">
        <f ca="1">SUM($AP$129:AP814)</f>
        <v>1.8007356653800697</v>
      </c>
    </row>
    <row r="815" spans="1:46" x14ac:dyDescent="0.25">
      <c r="A815" s="1">
        <v>39896</v>
      </c>
      <c r="B815" s="2">
        <v>806.12</v>
      </c>
      <c r="C815" s="10">
        <f t="shared" si="2016"/>
        <v>-2.0415107179312636E-2</v>
      </c>
      <c r="D815" s="7">
        <v>0.93</v>
      </c>
      <c r="E815" s="7">
        <f t="shared" ca="1" si="2011"/>
        <v>0</v>
      </c>
      <c r="F815" s="7">
        <f t="shared" ca="1" si="2012"/>
        <v>0</v>
      </c>
      <c r="G815">
        <f t="shared" si="1987"/>
        <v>2.16</v>
      </c>
      <c r="H815">
        <f t="shared" si="1988"/>
        <v>0.65</v>
      </c>
      <c r="I815" s="27">
        <f t="shared" si="1954"/>
        <v>0.18543046357615892</v>
      </c>
      <c r="J815" s="9">
        <f t="shared" si="1989"/>
        <v>0</v>
      </c>
      <c r="K815" s="9">
        <f t="shared" si="1990"/>
        <v>-2.0415107179312636E-2</v>
      </c>
      <c r="L815" s="9">
        <f t="shared" si="1991"/>
        <v>0</v>
      </c>
      <c r="M815" s="9">
        <f t="shared" si="1992"/>
        <v>0</v>
      </c>
      <c r="N815" s="28">
        <f t="shared" si="1977"/>
        <v>0.87</v>
      </c>
      <c r="O815" s="28">
        <f t="shared" si="1978"/>
        <v>0.97499999999999998</v>
      </c>
      <c r="P815" s="28">
        <f t="shared" si="1979"/>
        <v>1.3675000000000002</v>
      </c>
      <c r="Q815" s="28">
        <f t="shared" si="1980"/>
        <v>2.16</v>
      </c>
      <c r="R815" s="9">
        <f t="shared" ca="1" si="1993"/>
        <v>0</v>
      </c>
      <c r="S815" s="9">
        <f t="shared" ca="1" si="1994"/>
        <v>-2.0415107179312636E-2</v>
      </c>
      <c r="T815" s="9">
        <f t="shared" ca="1" si="1995"/>
        <v>0</v>
      </c>
      <c r="U815" s="9">
        <f t="shared" ca="1" si="1996"/>
        <v>0</v>
      </c>
      <c r="V815" s="28">
        <f t="shared" ref="V815:Y815" ca="1" si="2140">QUARTILE($F691:$F814,V$2)</f>
        <v>-4.8784004614053716E-2</v>
      </c>
      <c r="W815" s="28">
        <f t="shared" ca="1" si="2140"/>
        <v>0</v>
      </c>
      <c r="X815" s="28">
        <f t="shared" ca="1" si="2140"/>
        <v>3.8067511792452824E-2</v>
      </c>
      <c r="Y815" s="28">
        <f t="shared" ca="1" si="2140"/>
        <v>0.201834862385321</v>
      </c>
      <c r="Z815" s="30">
        <f t="shared" ca="1" si="1968"/>
        <v>-0.8763068394193122</v>
      </c>
      <c r="AA815" s="30">
        <f t="shared" ca="1" si="1969"/>
        <v>-0.17893051002021196</v>
      </c>
      <c r="AB815" s="30">
        <f t="shared" ca="1" si="1970"/>
        <v>2.2225150771080292E-2</v>
      </c>
      <c r="AC815" s="30">
        <f t="shared" ca="1" si="1971"/>
        <v>0.67374618266976494</v>
      </c>
      <c r="AD815">
        <f t="shared" ca="1" si="1998"/>
        <v>0</v>
      </c>
      <c r="AE815">
        <f t="shared" ca="1" si="1999"/>
        <v>-2.0415107179312636E-2</v>
      </c>
      <c r="AF815">
        <f t="shared" ca="1" si="2000"/>
        <v>0</v>
      </c>
      <c r="AG815" s="31">
        <f t="shared" ca="1" si="1982"/>
        <v>-3.3333333333333326E-2</v>
      </c>
      <c r="AH815" s="31">
        <f t="shared" ca="1" si="1983"/>
        <v>2.2988505747126409E-2</v>
      </c>
      <c r="AI815" s="31">
        <f t="shared" ref="AI815:AK815" ca="1" si="2141">SUM(AD690:AD815)</f>
        <v>-0.92914217065331495</v>
      </c>
      <c r="AJ815" s="31">
        <f t="shared" ca="1" si="2141"/>
        <v>-7.1482562262404653E-2</v>
      </c>
      <c r="AK815" s="31">
        <f t="shared" ca="1" si="2141"/>
        <v>0.64135871691704072</v>
      </c>
      <c r="AL815">
        <f ca="1">SUM($AF$129:AF815)</f>
        <v>1.5594964006926892</v>
      </c>
      <c r="AO815">
        <f t="shared" ca="1" si="2002"/>
        <v>-2.0415107179312636E-2</v>
      </c>
      <c r="AP815">
        <f t="shared" ca="1" si="2003"/>
        <v>0</v>
      </c>
      <c r="AQ815">
        <f t="shared" ca="1" si="1985"/>
        <v>0</v>
      </c>
      <c r="AR815" s="31">
        <f t="shared" ref="AR815:AS815" ca="1" si="2142">SUM(AO690:AO815)</f>
        <v>-1.055237349439524</v>
      </c>
      <c r="AS815" s="31">
        <f t="shared" ca="1" si="2142"/>
        <v>0.69597133344084505</v>
      </c>
      <c r="AT815">
        <f ca="1">SUM($AP$129:AP815)</f>
        <v>1.8007356653800697</v>
      </c>
    </row>
    <row r="816" spans="1:46" x14ac:dyDescent="0.25">
      <c r="A816" s="1">
        <v>39897</v>
      </c>
      <c r="B816" s="2">
        <v>813.88</v>
      </c>
      <c r="C816" s="10">
        <f t="shared" si="2016"/>
        <v>9.6263583585570276E-3</v>
      </c>
      <c r="D816" s="7">
        <v>0.96</v>
      </c>
      <c r="E816" s="7">
        <f t="shared" ca="1" si="2011"/>
        <v>3.2258064516129004E-2</v>
      </c>
      <c r="F816" s="7">
        <f t="shared" ca="1" si="2012"/>
        <v>3.2258064516129004E-2</v>
      </c>
      <c r="G816">
        <f t="shared" si="1987"/>
        <v>2.16</v>
      </c>
      <c r="H816">
        <f t="shared" si="1988"/>
        <v>0.65</v>
      </c>
      <c r="I816" s="27">
        <f t="shared" si="1954"/>
        <v>0.20529801324503305</v>
      </c>
      <c r="J816" s="9">
        <f t="shared" si="1989"/>
        <v>0</v>
      </c>
      <c r="K816" s="9">
        <f t="shared" si="1990"/>
        <v>9.6263583585570276E-3</v>
      </c>
      <c r="L816" s="9">
        <f t="shared" si="1991"/>
        <v>0</v>
      </c>
      <c r="M816" s="9">
        <f t="shared" si="1992"/>
        <v>0</v>
      </c>
      <c r="N816" s="28">
        <f t="shared" si="1977"/>
        <v>0.87</v>
      </c>
      <c r="O816" s="28">
        <f t="shared" si="1978"/>
        <v>0.97</v>
      </c>
      <c r="P816" s="28">
        <f t="shared" si="1979"/>
        <v>1.3375000000000001</v>
      </c>
      <c r="Q816" s="28">
        <f t="shared" si="1980"/>
        <v>2.16</v>
      </c>
      <c r="R816" s="9">
        <f t="shared" ca="1" si="1993"/>
        <v>0</v>
      </c>
      <c r="S816" s="9">
        <f t="shared" ca="1" si="1994"/>
        <v>0</v>
      </c>
      <c r="T816" s="9">
        <f t="shared" ca="1" si="1995"/>
        <v>9.6263583585570276E-3</v>
      </c>
      <c r="U816" s="9">
        <f t="shared" ca="1" si="1996"/>
        <v>0</v>
      </c>
      <c r="V816" s="28">
        <f t="shared" ref="V816:Y816" ca="1" si="2143">QUARTILE($F692:$F815,V$2)</f>
        <v>-4.8784004614053716E-2</v>
      </c>
      <c r="W816" s="28">
        <f t="shared" ca="1" si="2143"/>
        <v>0</v>
      </c>
      <c r="X816" s="28">
        <f t="shared" ca="1" si="2143"/>
        <v>3.8067511792452824E-2</v>
      </c>
      <c r="Y816" s="28">
        <f t="shared" ca="1" si="2143"/>
        <v>0.201834862385321</v>
      </c>
      <c r="Z816" s="30">
        <f t="shared" ca="1" si="1968"/>
        <v>-0.8763068394193122</v>
      </c>
      <c r="AA816" s="30">
        <f t="shared" ca="1" si="1969"/>
        <v>-0.14069390358874945</v>
      </c>
      <c r="AB816" s="30">
        <f t="shared" ca="1" si="1970"/>
        <v>3.1851509129637322E-2</v>
      </c>
      <c r="AC816" s="30">
        <f t="shared" ca="1" si="1971"/>
        <v>0.67374618266976494</v>
      </c>
      <c r="AD816">
        <f t="shared" ca="1" si="1998"/>
        <v>0</v>
      </c>
      <c r="AE816">
        <f t="shared" ca="1" si="1999"/>
        <v>0</v>
      </c>
      <c r="AF816">
        <f t="shared" ca="1" si="2000"/>
        <v>9.6263583585570276E-3</v>
      </c>
      <c r="AG816" s="31">
        <f t="shared" ca="1" si="1982"/>
        <v>-3.1645569620253222E-2</v>
      </c>
      <c r="AH816" s="31">
        <f t="shared" ca="1" si="1983"/>
        <v>2.2988505747126409E-2</v>
      </c>
      <c r="AI816" s="31">
        <f t="shared" ref="AI816:AK816" ca="1" si="2144">SUM(AD691:AD816)</f>
        <v>-0.92914217065331495</v>
      </c>
      <c r="AJ816" s="31">
        <f t="shared" ca="1" si="2144"/>
        <v>-3.3245955830942114E-2</v>
      </c>
      <c r="AK816" s="31">
        <f t="shared" ca="1" si="2144"/>
        <v>0.65098507527559779</v>
      </c>
      <c r="AL816">
        <f ca="1">SUM($AF$129:AF816)</f>
        <v>1.5691227590512462</v>
      </c>
      <c r="AO816">
        <f t="shared" ca="1" si="2002"/>
        <v>0</v>
      </c>
      <c r="AP816">
        <f t="shared" ca="1" si="2003"/>
        <v>9.6263583585570276E-3</v>
      </c>
      <c r="AQ816">
        <f t="shared" ca="1" si="1985"/>
        <v>0</v>
      </c>
      <c r="AR816" s="31">
        <f t="shared" ref="AR816:AS816" ca="1" si="2145">SUM(AO691:AO816)</f>
        <v>-1.0170007430080616</v>
      </c>
      <c r="AS816" s="31">
        <f t="shared" ca="1" si="2145"/>
        <v>0.70559769179940213</v>
      </c>
      <c r="AT816">
        <f ca="1">SUM($AP$129:AP816)</f>
        <v>1.8103620237386266</v>
      </c>
    </row>
    <row r="817" spans="1:46" x14ac:dyDescent="0.25">
      <c r="A817" s="1">
        <v>39898</v>
      </c>
      <c r="B817" s="2">
        <v>832.86</v>
      </c>
      <c r="C817" s="10">
        <f t="shared" si="2016"/>
        <v>2.3320391212463775E-2</v>
      </c>
      <c r="D817" s="7">
        <v>0.9</v>
      </c>
      <c r="E817" s="7">
        <f t="shared" ca="1" si="2011"/>
        <v>-6.2499999999999889E-2</v>
      </c>
      <c r="F817" s="7">
        <f t="shared" ca="1" si="2012"/>
        <v>-6.2499999999999889E-2</v>
      </c>
      <c r="G817">
        <f t="shared" si="1987"/>
        <v>2.16</v>
      </c>
      <c r="H817">
        <f t="shared" si="1988"/>
        <v>0.65</v>
      </c>
      <c r="I817" s="27">
        <f t="shared" si="1954"/>
        <v>0.16556291390728475</v>
      </c>
      <c r="J817" s="9">
        <f t="shared" si="1989"/>
        <v>0</v>
      </c>
      <c r="K817" s="9">
        <f t="shared" si="1990"/>
        <v>2.3320391212463775E-2</v>
      </c>
      <c r="L817" s="9">
        <f t="shared" si="1991"/>
        <v>0</v>
      </c>
      <c r="M817" s="9">
        <f t="shared" si="1992"/>
        <v>0</v>
      </c>
      <c r="N817" s="28">
        <f t="shared" si="1977"/>
        <v>0.87</v>
      </c>
      <c r="O817" s="28">
        <f t="shared" si="1978"/>
        <v>0.97</v>
      </c>
      <c r="P817" s="28">
        <f t="shared" si="1979"/>
        <v>1.3149999999999999</v>
      </c>
      <c r="Q817" s="28">
        <f t="shared" si="1980"/>
        <v>2.16</v>
      </c>
      <c r="R817" s="9">
        <f t="shared" ca="1" si="1993"/>
        <v>2.3320391212463775E-2</v>
      </c>
      <c r="S817" s="9">
        <f t="shared" ca="1" si="1994"/>
        <v>0</v>
      </c>
      <c r="T817" s="9">
        <f t="shared" ca="1" si="1995"/>
        <v>0</v>
      </c>
      <c r="U817" s="9">
        <f t="shared" ca="1" si="1996"/>
        <v>0</v>
      </c>
      <c r="V817" s="28">
        <f t="shared" ref="V817:Y817" ca="1" si="2146">QUARTILE($F693:$F816,V$2)</f>
        <v>-4.8784004614053716E-2</v>
      </c>
      <c r="W817" s="28">
        <f t="shared" ca="1" si="2146"/>
        <v>0</v>
      </c>
      <c r="X817" s="28">
        <f t="shared" ca="1" si="2146"/>
        <v>3.8067511792452824E-2</v>
      </c>
      <c r="Y817" s="28">
        <f t="shared" ca="1" si="2146"/>
        <v>0.201834862385321</v>
      </c>
      <c r="Z817" s="30">
        <f t="shared" ca="1" si="1968"/>
        <v>-0.85298644820684844</v>
      </c>
      <c r="AA817" s="30">
        <f t="shared" ca="1" si="1969"/>
        <v>-0.12506126642002147</v>
      </c>
      <c r="AB817" s="30">
        <f t="shared" ca="1" si="1970"/>
        <v>3.1851509129637322E-2</v>
      </c>
      <c r="AC817" s="30">
        <f t="shared" ca="1" si="1971"/>
        <v>0.67374618266976494</v>
      </c>
      <c r="AD817">
        <f t="shared" ca="1" si="1998"/>
        <v>2.3320391212463775E-2</v>
      </c>
      <c r="AE817">
        <f t="shared" ca="1" si="1999"/>
        <v>0</v>
      </c>
      <c r="AF817">
        <f t="shared" ca="1" si="2000"/>
        <v>0</v>
      </c>
      <c r="AG817" s="31">
        <f t="shared" ca="1" si="1982"/>
        <v>-3.3333333333333326E-2</v>
      </c>
      <c r="AH817" s="31">
        <f t="shared" ca="1" si="1983"/>
        <v>2.2988505747126409E-2</v>
      </c>
      <c r="AI817" s="31">
        <f t="shared" ref="AI817:AK817" ca="1" si="2147">SUM(AD692:AD817)</f>
        <v>-0.90582177944085118</v>
      </c>
      <c r="AJ817" s="31">
        <f t="shared" ca="1" si="2147"/>
        <v>-1.7613318662214113E-2</v>
      </c>
      <c r="AK817" s="31">
        <f t="shared" ca="1" si="2147"/>
        <v>0.65098507527559779</v>
      </c>
      <c r="AL817">
        <f ca="1">SUM($AF$129:AF817)</f>
        <v>1.5691227590512462</v>
      </c>
      <c r="AO817">
        <f t="shared" ca="1" si="2002"/>
        <v>2.3320391212463775E-2</v>
      </c>
      <c r="AP817">
        <f t="shared" ca="1" si="2003"/>
        <v>0</v>
      </c>
      <c r="AQ817">
        <f t="shared" ca="1" si="1985"/>
        <v>0</v>
      </c>
      <c r="AR817" s="31">
        <f t="shared" ref="AR817:AS817" ca="1" si="2148">SUM(AO692:AO817)</f>
        <v>-0.97804771462686979</v>
      </c>
      <c r="AS817" s="31">
        <f t="shared" ca="1" si="2148"/>
        <v>0.70559769179940213</v>
      </c>
      <c r="AT817">
        <f ca="1">SUM($AP$129:AP817)</f>
        <v>1.8103620237386266</v>
      </c>
    </row>
    <row r="818" spans="1:46" x14ac:dyDescent="0.25">
      <c r="A818" s="1">
        <v>39899</v>
      </c>
      <c r="B818" s="2">
        <v>815.94</v>
      </c>
      <c r="C818" s="10">
        <f t="shared" si="2016"/>
        <v>-2.0315539226280478E-2</v>
      </c>
      <c r="D818" s="7">
        <v>0.9</v>
      </c>
      <c r="E818" s="7">
        <f t="shared" ca="1" si="2011"/>
        <v>0</v>
      </c>
      <c r="F818" s="7">
        <f t="shared" ca="1" si="2012"/>
        <v>0</v>
      </c>
      <c r="G818">
        <f t="shared" si="1987"/>
        <v>2.16</v>
      </c>
      <c r="H818">
        <f t="shared" si="1988"/>
        <v>0.65</v>
      </c>
      <c r="I818" s="27">
        <f t="shared" si="1954"/>
        <v>0.16556291390728475</v>
      </c>
      <c r="J818" s="9">
        <f t="shared" si="1989"/>
        <v>0</v>
      </c>
      <c r="K818" s="9">
        <f t="shared" si="1990"/>
        <v>-2.0315539226280478E-2</v>
      </c>
      <c r="L818" s="9">
        <f t="shared" si="1991"/>
        <v>0</v>
      </c>
      <c r="M818" s="9">
        <f t="shared" si="1992"/>
        <v>0</v>
      </c>
      <c r="N818" s="28">
        <f t="shared" si="1977"/>
        <v>0.87</v>
      </c>
      <c r="O818" s="28">
        <f t="shared" si="1978"/>
        <v>0.97</v>
      </c>
      <c r="P818" s="28">
        <f t="shared" si="1979"/>
        <v>1.2875000000000001</v>
      </c>
      <c r="Q818" s="28">
        <f t="shared" si="1980"/>
        <v>2.11</v>
      </c>
      <c r="R818" s="9">
        <f t="shared" ca="1" si="1993"/>
        <v>0</v>
      </c>
      <c r="S818" s="9">
        <f t="shared" ca="1" si="1994"/>
        <v>-2.0315539226280478E-2</v>
      </c>
      <c r="T818" s="9">
        <f t="shared" ca="1" si="1995"/>
        <v>0</v>
      </c>
      <c r="U818" s="9">
        <f t="shared" ca="1" si="1996"/>
        <v>0</v>
      </c>
      <c r="V818" s="28">
        <f t="shared" ref="V818:Y818" ca="1" si="2149">QUARTILE($F694:$F817,V$2)</f>
        <v>-5.0172191132156679E-2</v>
      </c>
      <c r="W818" s="28">
        <f t="shared" ca="1" si="2149"/>
        <v>0</v>
      </c>
      <c r="X818" s="28">
        <f t="shared" ca="1" si="2149"/>
        <v>3.5296031229668234E-2</v>
      </c>
      <c r="Y818" s="28">
        <f t="shared" ca="1" si="2149"/>
        <v>0.201834862385321</v>
      </c>
      <c r="Z818" s="30">
        <f t="shared" ca="1" si="1968"/>
        <v>-0.85100869997840578</v>
      </c>
      <c r="AA818" s="30">
        <f t="shared" ca="1" si="1969"/>
        <v>-0.14537680564630195</v>
      </c>
      <c r="AB818" s="30">
        <f t="shared" ca="1" si="1970"/>
        <v>3.1851509129637322E-2</v>
      </c>
      <c r="AC818" s="30">
        <f t="shared" ca="1" si="1971"/>
        <v>0.67374618266976494</v>
      </c>
      <c r="AD818">
        <f t="shared" ca="1" si="1998"/>
        <v>0</v>
      </c>
      <c r="AE818">
        <f t="shared" ca="1" si="1999"/>
        <v>-2.0315539226280478E-2</v>
      </c>
      <c r="AF818">
        <f t="shared" ca="1" si="2000"/>
        <v>0</v>
      </c>
      <c r="AG818" s="31">
        <f t="shared" ca="1" si="1982"/>
        <v>-3.3333333333333326E-2</v>
      </c>
      <c r="AH818" s="31">
        <f t="shared" ca="1" si="1983"/>
        <v>2.2988505747126409E-2</v>
      </c>
      <c r="AI818" s="31">
        <f t="shared" ref="AI818:AK818" ca="1" si="2150">SUM(AD693:AD818)</f>
        <v>-0.90384403121240853</v>
      </c>
      <c r="AJ818" s="31">
        <f t="shared" ca="1" si="2150"/>
        <v>-3.7928857888494594E-2</v>
      </c>
      <c r="AK818" s="31">
        <f t="shared" ca="1" si="2150"/>
        <v>0.65098507527559779</v>
      </c>
      <c r="AL818">
        <f ca="1">SUM($AF$129:AF818)</f>
        <v>1.5691227590512462</v>
      </c>
      <c r="AO818">
        <f t="shared" ca="1" si="2002"/>
        <v>-2.0315539226280478E-2</v>
      </c>
      <c r="AP818">
        <f t="shared" ca="1" si="2003"/>
        <v>0</v>
      </c>
      <c r="AQ818">
        <f t="shared" ca="1" si="1985"/>
        <v>0</v>
      </c>
      <c r="AR818" s="31">
        <f t="shared" ref="AR818:AS818" ca="1" si="2151">SUM(AO693:AO818)</f>
        <v>-0.99638550562470751</v>
      </c>
      <c r="AS818" s="31">
        <f t="shared" ca="1" si="2151"/>
        <v>0.70559769179940213</v>
      </c>
      <c r="AT818">
        <f ca="1">SUM($AP$129:AP818)</f>
        <v>1.8103620237386266</v>
      </c>
    </row>
    <row r="819" spans="1:46" x14ac:dyDescent="0.25">
      <c r="A819" s="1">
        <v>39902</v>
      </c>
      <c r="B819" s="2">
        <v>787.53</v>
      </c>
      <c r="C819" s="10">
        <f t="shared" si="2016"/>
        <v>-3.4818736671814204E-2</v>
      </c>
      <c r="D819" s="7">
        <v>0.84</v>
      </c>
      <c r="E819" s="7">
        <f t="shared" ca="1" si="2011"/>
        <v>-6.6666666666666763E-2</v>
      </c>
      <c r="F819" s="7">
        <f t="shared" ca="1" si="2012"/>
        <v>-6.6666666666666763E-2</v>
      </c>
      <c r="G819">
        <f t="shared" si="1987"/>
        <v>2.11</v>
      </c>
      <c r="H819">
        <f t="shared" si="1988"/>
        <v>0.65</v>
      </c>
      <c r="I819" s="27">
        <f t="shared" si="1954"/>
        <v>0.13013698630136983</v>
      </c>
      <c r="J819" s="9">
        <f t="shared" si="1989"/>
        <v>-3.4818736671814204E-2</v>
      </c>
      <c r="K819" s="9">
        <f t="shared" si="1990"/>
        <v>0</v>
      </c>
      <c r="L819" s="9">
        <f t="shared" si="1991"/>
        <v>0</v>
      </c>
      <c r="M819" s="9">
        <f t="shared" si="1992"/>
        <v>0</v>
      </c>
      <c r="N819" s="28">
        <f t="shared" si="1977"/>
        <v>0.87</v>
      </c>
      <c r="O819" s="28">
        <f t="shared" si="1978"/>
        <v>0.97</v>
      </c>
      <c r="P819" s="28">
        <f t="shared" si="1979"/>
        <v>1.2725</v>
      </c>
      <c r="Q819" s="28">
        <f t="shared" si="1980"/>
        <v>2</v>
      </c>
      <c r="R819" s="9">
        <f t="shared" ca="1" si="1993"/>
        <v>-3.4818736671814204E-2</v>
      </c>
      <c r="S819" s="9">
        <f t="shared" ca="1" si="1994"/>
        <v>0</v>
      </c>
      <c r="T819" s="9">
        <f t="shared" ca="1" si="1995"/>
        <v>0</v>
      </c>
      <c r="U819" s="9">
        <f t="shared" ca="1" si="1996"/>
        <v>0</v>
      </c>
      <c r="V819" s="28">
        <f t="shared" ref="V819:Y819" ca="1" si="2152">QUARTILE($F695:$F818,V$2)</f>
        <v>-5.0172191132156679E-2</v>
      </c>
      <c r="W819" s="28">
        <f t="shared" ca="1" si="2152"/>
        <v>0</v>
      </c>
      <c r="X819" s="28">
        <f t="shared" ca="1" si="2152"/>
        <v>3.5296031229668234E-2</v>
      </c>
      <c r="Y819" s="28">
        <f t="shared" ca="1" si="2152"/>
        <v>0.201834862385321</v>
      </c>
      <c r="Z819" s="30">
        <f t="shared" ca="1" si="1968"/>
        <v>-0.88582743665022001</v>
      </c>
      <c r="AA819" s="30">
        <f t="shared" ca="1" si="1969"/>
        <v>-0.14537680564630195</v>
      </c>
      <c r="AB819" s="30">
        <f t="shared" ca="1" si="1970"/>
        <v>3.1851509129637322E-2</v>
      </c>
      <c r="AC819" s="30">
        <f t="shared" ca="1" si="1971"/>
        <v>0.65408972791502784</v>
      </c>
      <c r="AD819">
        <f t="shared" ca="1" si="1998"/>
        <v>-3.4818736671814204E-2</v>
      </c>
      <c r="AE819">
        <f t="shared" ca="1" si="1999"/>
        <v>0</v>
      </c>
      <c r="AF819">
        <f t="shared" ca="1" si="2000"/>
        <v>0</v>
      </c>
      <c r="AG819" s="31">
        <f t="shared" ca="1" si="1982"/>
        <v>-3.3333333333333326E-2</v>
      </c>
      <c r="AH819" s="31">
        <f t="shared" ca="1" si="1983"/>
        <v>2.2988505747126409E-2</v>
      </c>
      <c r="AI819" s="31">
        <f t="shared" ref="AI819:AK819" ca="1" si="2153">SUM(AD694:AD819)</f>
        <v>-0.93866276788422276</v>
      </c>
      <c r="AJ819" s="31">
        <f t="shared" ca="1" si="2153"/>
        <v>-3.7928857888494594E-2</v>
      </c>
      <c r="AK819" s="31">
        <f t="shared" ca="1" si="2153"/>
        <v>0.63132862052086069</v>
      </c>
      <c r="AL819">
        <f ca="1">SUM($AF$129:AF819)</f>
        <v>1.5691227590512462</v>
      </c>
      <c r="AO819">
        <f t="shared" ca="1" si="2002"/>
        <v>-3.4818736671814204E-2</v>
      </c>
      <c r="AP819">
        <f t="shared" ca="1" si="2003"/>
        <v>0</v>
      </c>
      <c r="AQ819">
        <f t="shared" ca="1" si="1985"/>
        <v>0</v>
      </c>
      <c r="AR819" s="31">
        <f t="shared" ref="AR819:AS819" ca="1" si="2154">SUM(AO694:AO819)</f>
        <v>-1.0312042422965217</v>
      </c>
      <c r="AS819" s="31">
        <f t="shared" ca="1" si="2154"/>
        <v>0.68594123704466492</v>
      </c>
      <c r="AT819">
        <f ca="1">SUM($AP$129:AP819)</f>
        <v>1.8103620237386266</v>
      </c>
    </row>
    <row r="820" spans="1:46" x14ac:dyDescent="0.25">
      <c r="A820" s="1">
        <v>39903</v>
      </c>
      <c r="B820" s="2">
        <v>797.87</v>
      </c>
      <c r="C820" s="10">
        <f t="shared" si="2016"/>
        <v>1.3129658552690097E-2</v>
      </c>
      <c r="D820" s="7">
        <v>0.81</v>
      </c>
      <c r="E820" s="7">
        <f t="shared" ca="1" si="2011"/>
        <v>-3.5714285714285587E-2</v>
      </c>
      <c r="F820" s="7">
        <f t="shared" ca="1" si="2012"/>
        <v>-3.5714285714285587E-2</v>
      </c>
      <c r="G820">
        <f t="shared" si="1987"/>
        <v>2</v>
      </c>
      <c r="H820">
        <f t="shared" si="1988"/>
        <v>0.65</v>
      </c>
      <c r="I820" s="27">
        <f t="shared" si="1954"/>
        <v>0.11851851851851854</v>
      </c>
      <c r="J820" s="9">
        <f t="shared" si="1989"/>
        <v>1.3129658552690097E-2</v>
      </c>
      <c r="K820" s="9">
        <f t="shared" si="1990"/>
        <v>0</v>
      </c>
      <c r="L820" s="9">
        <f t="shared" si="1991"/>
        <v>0</v>
      </c>
      <c r="M820" s="9">
        <f t="shared" si="1992"/>
        <v>0</v>
      </c>
      <c r="N820" s="28">
        <f t="shared" si="1977"/>
        <v>0.87</v>
      </c>
      <c r="O820" s="28">
        <f t="shared" si="1978"/>
        <v>0.96499999999999997</v>
      </c>
      <c r="P820" s="28">
        <f t="shared" si="1979"/>
        <v>1.27</v>
      </c>
      <c r="Q820" s="28">
        <f t="shared" si="1980"/>
        <v>2</v>
      </c>
      <c r="R820" s="9">
        <f t="shared" ca="1" si="1993"/>
        <v>0</v>
      </c>
      <c r="S820" s="9">
        <f t="shared" ca="1" si="1994"/>
        <v>1.3129658552690097E-2</v>
      </c>
      <c r="T820" s="9">
        <f t="shared" ca="1" si="1995"/>
        <v>0</v>
      </c>
      <c r="U820" s="9">
        <f t="shared" ca="1" si="1996"/>
        <v>0</v>
      </c>
      <c r="V820" s="28">
        <f t="shared" ref="V820:Y820" ca="1" si="2155">QUARTILE($F696:$F819,V$2)</f>
        <v>-5.0172191132156679E-2</v>
      </c>
      <c r="W820" s="28">
        <f t="shared" ca="1" si="2155"/>
        <v>0</v>
      </c>
      <c r="X820" s="28">
        <f t="shared" ca="1" si="2155"/>
        <v>3.5296031229668234E-2</v>
      </c>
      <c r="Y820" s="28">
        <f t="shared" ca="1" si="2155"/>
        <v>0.201834862385321</v>
      </c>
      <c r="Z820" s="30">
        <f t="shared" ca="1" si="1968"/>
        <v>-0.88582743665022001</v>
      </c>
      <c r="AA820" s="30">
        <f t="shared" ca="1" si="1969"/>
        <v>-0.13541458287653907</v>
      </c>
      <c r="AB820" s="30">
        <f t="shared" ca="1" si="1970"/>
        <v>3.1851509129637322E-2</v>
      </c>
      <c r="AC820" s="30">
        <f t="shared" ca="1" si="1971"/>
        <v>0.65408972791502784</v>
      </c>
      <c r="AD820">
        <f t="shared" ca="1" si="1998"/>
        <v>0</v>
      </c>
      <c r="AE820">
        <f t="shared" ca="1" si="1999"/>
        <v>0</v>
      </c>
      <c r="AF820">
        <f t="shared" ca="1" si="2000"/>
        <v>0</v>
      </c>
      <c r="AG820" s="31">
        <f t="shared" ca="1" si="1982"/>
        <v>-3.5714285714285587E-2</v>
      </c>
      <c r="AH820" s="31">
        <f t="shared" ca="1" si="1983"/>
        <v>2.2471910112359605E-2</v>
      </c>
      <c r="AI820" s="31">
        <f t="shared" ref="AI820:AK820" ca="1" si="2156">SUM(AD695:AD820)</f>
        <v>-0.94183020366714998</v>
      </c>
      <c r="AJ820" s="31">
        <f t="shared" ca="1" si="2156"/>
        <v>-3.7928857888494594E-2</v>
      </c>
      <c r="AK820" s="31">
        <f t="shared" ca="1" si="2156"/>
        <v>0.63132862052086069</v>
      </c>
      <c r="AL820">
        <f ca="1">SUM($AF$129:AF820)</f>
        <v>1.5691227590512462</v>
      </c>
      <c r="AO820">
        <f t="shared" ca="1" si="2002"/>
        <v>1.3129658552690097E-2</v>
      </c>
      <c r="AP820">
        <f t="shared" ca="1" si="2003"/>
        <v>0</v>
      </c>
      <c r="AQ820">
        <f t="shared" ca="1" si="1985"/>
        <v>0</v>
      </c>
      <c r="AR820" s="31">
        <f t="shared" ref="AR820:AS820" ca="1" si="2157">SUM(AO695:AO820)</f>
        <v>-1.0212420195267589</v>
      </c>
      <c r="AS820" s="31">
        <f t="shared" ca="1" si="2157"/>
        <v>0.68594123704466492</v>
      </c>
      <c r="AT820">
        <f ca="1">SUM($AP$129:AP820)</f>
        <v>1.8103620237386266</v>
      </c>
    </row>
    <row r="821" spans="1:46" x14ac:dyDescent="0.25">
      <c r="A821" s="1">
        <v>39904</v>
      </c>
      <c r="B821" s="2">
        <v>811.08</v>
      </c>
      <c r="C821" s="10">
        <f t="shared" si="2016"/>
        <v>1.6556581899306949E-2</v>
      </c>
      <c r="D821" s="7">
        <v>0.83</v>
      </c>
      <c r="E821" s="7">
        <f t="shared" ca="1" si="2011"/>
        <v>2.4691358024691246E-2</v>
      </c>
      <c r="F821" s="7">
        <f t="shared" ca="1" si="2012"/>
        <v>2.4691358024691246E-2</v>
      </c>
      <c r="G821">
        <f t="shared" si="1987"/>
        <v>2</v>
      </c>
      <c r="H821">
        <f t="shared" si="1988"/>
        <v>0.65</v>
      </c>
      <c r="I821" s="27">
        <f t="shared" si="1954"/>
        <v>0.13333333333333328</v>
      </c>
      <c r="J821" s="9">
        <f t="shared" si="1989"/>
        <v>1.6556581899306949E-2</v>
      </c>
      <c r="K821" s="9">
        <f t="shared" si="1990"/>
        <v>0</v>
      </c>
      <c r="L821" s="9">
        <f t="shared" si="1991"/>
        <v>0</v>
      </c>
      <c r="M821" s="9">
        <f t="shared" si="1992"/>
        <v>0</v>
      </c>
      <c r="N821" s="28">
        <f t="shared" si="1977"/>
        <v>0.87</v>
      </c>
      <c r="O821" s="28">
        <f t="shared" si="1978"/>
        <v>0.96</v>
      </c>
      <c r="P821" s="28">
        <f t="shared" si="1979"/>
        <v>1.2475000000000001</v>
      </c>
      <c r="Q821" s="28">
        <f t="shared" si="1980"/>
        <v>1.82</v>
      </c>
      <c r="R821" s="9">
        <f t="shared" ca="1" si="1993"/>
        <v>0</v>
      </c>
      <c r="S821" s="9">
        <f t="shared" ca="1" si="1994"/>
        <v>0</v>
      </c>
      <c r="T821" s="9">
        <f t="shared" ca="1" si="1995"/>
        <v>1.6556581899306949E-2</v>
      </c>
      <c r="U821" s="9">
        <f t="shared" ca="1" si="1996"/>
        <v>0</v>
      </c>
      <c r="V821" s="28">
        <f t="shared" ref="V821:Y821" ca="1" si="2158">QUARTILE($F697:$F820,V$2)</f>
        <v>-5.0172191132156679E-2</v>
      </c>
      <c r="W821" s="28">
        <f t="shared" ca="1" si="2158"/>
        <v>0</v>
      </c>
      <c r="X821" s="28">
        <f t="shared" ca="1" si="2158"/>
        <v>3.2814238042269184E-2</v>
      </c>
      <c r="Y821" s="28">
        <f t="shared" ca="1" si="2158"/>
        <v>0.201834862385321</v>
      </c>
      <c r="Z821" s="30">
        <f t="shared" ca="1" si="1968"/>
        <v>-0.79793038716175746</v>
      </c>
      <c r="AA821" s="30">
        <f t="shared" ca="1" si="1969"/>
        <v>-0.13541458287653907</v>
      </c>
      <c r="AB821" s="30">
        <f t="shared" ca="1" si="1970"/>
        <v>4.8408091028944271E-2</v>
      </c>
      <c r="AC821" s="30">
        <f t="shared" ca="1" si="1971"/>
        <v>0.65408972791502784</v>
      </c>
      <c r="AD821">
        <f t="shared" ca="1" si="1998"/>
        <v>0</v>
      </c>
      <c r="AE821">
        <f t="shared" ca="1" si="1999"/>
        <v>0</v>
      </c>
      <c r="AF821">
        <f t="shared" ca="1" si="2000"/>
        <v>1.6556581899306949E-2</v>
      </c>
      <c r="AG821" s="31">
        <f t="shared" ca="1" si="1982"/>
        <v>-3.3333333333333326E-2</v>
      </c>
      <c r="AH821" s="31">
        <f t="shared" ca="1" si="1983"/>
        <v>2.2988505747126409E-2</v>
      </c>
      <c r="AI821" s="31">
        <f t="shared" ref="AI821:AK821" ca="1" si="2159">SUM(AD696:AD821)</f>
        <v>-0.85393315417868743</v>
      </c>
      <c r="AJ821" s="31">
        <f t="shared" ca="1" si="2159"/>
        <v>-3.7928857888494594E-2</v>
      </c>
      <c r="AK821" s="31">
        <f t="shared" ca="1" si="2159"/>
        <v>0.64788520242016767</v>
      </c>
      <c r="AL821">
        <f ca="1">SUM($AF$129:AF821)</f>
        <v>1.5856793409505532</v>
      </c>
      <c r="AO821">
        <f t="shared" ca="1" si="2002"/>
        <v>0</v>
      </c>
      <c r="AP821">
        <f t="shared" ca="1" si="2003"/>
        <v>1.6556581899306949E-2</v>
      </c>
      <c r="AQ821">
        <f t="shared" ca="1" si="1985"/>
        <v>0</v>
      </c>
      <c r="AR821" s="31">
        <f t="shared" ref="AR821:AS821" ca="1" si="2160">SUM(AO696:AO821)</f>
        <v>-0.93334497003829653</v>
      </c>
      <c r="AS821" s="31">
        <f t="shared" ca="1" si="2160"/>
        <v>0.7024978189439719</v>
      </c>
      <c r="AT821">
        <f ca="1">SUM($AP$129:AP821)</f>
        <v>1.8269186056379336</v>
      </c>
    </row>
    <row r="822" spans="1:46" x14ac:dyDescent="0.25">
      <c r="A822" s="1">
        <v>39905</v>
      </c>
      <c r="B822" s="2">
        <v>834.38</v>
      </c>
      <c r="C822" s="10">
        <f t="shared" si="2016"/>
        <v>2.8727129259752373E-2</v>
      </c>
      <c r="D822" s="7">
        <v>0.88</v>
      </c>
      <c r="E822" s="7">
        <f t="shared" ca="1" si="2011"/>
        <v>6.024096385542177E-2</v>
      </c>
      <c r="F822" s="7">
        <f t="shared" ca="1" si="2012"/>
        <v>6.024096385542177E-2</v>
      </c>
      <c r="G822">
        <f t="shared" si="1987"/>
        <v>1.82</v>
      </c>
      <c r="H822">
        <f t="shared" si="1988"/>
        <v>0.65</v>
      </c>
      <c r="I822" s="27">
        <f t="shared" si="1954"/>
        <v>0.19658119658119658</v>
      </c>
      <c r="J822" s="9">
        <f t="shared" si="1989"/>
        <v>0</v>
      </c>
      <c r="K822" s="9">
        <f t="shared" si="1990"/>
        <v>2.8727129259752373E-2</v>
      </c>
      <c r="L822" s="9">
        <f t="shared" si="1991"/>
        <v>0</v>
      </c>
      <c r="M822" s="9">
        <f t="shared" si="1992"/>
        <v>0</v>
      </c>
      <c r="N822" s="28">
        <f t="shared" si="1977"/>
        <v>0.86749999999999994</v>
      </c>
      <c r="O822" s="28">
        <f t="shared" si="1978"/>
        <v>0.96</v>
      </c>
      <c r="P822" s="28">
        <f t="shared" si="1979"/>
        <v>1.2250000000000001</v>
      </c>
      <c r="Q822" s="28">
        <f t="shared" si="1980"/>
        <v>1.82</v>
      </c>
      <c r="R822" s="9">
        <f t="shared" ca="1" si="1993"/>
        <v>0</v>
      </c>
      <c r="S822" s="9">
        <f t="shared" ca="1" si="1994"/>
        <v>0</v>
      </c>
      <c r="T822" s="9">
        <f t="shared" ca="1" si="1995"/>
        <v>0</v>
      </c>
      <c r="U822" s="9">
        <f t="shared" ca="1" si="1996"/>
        <v>2.8727129259752373E-2</v>
      </c>
      <c r="V822" s="28">
        <f t="shared" ref="V822:Y822" ca="1" si="2161">QUARTILE($F698:$F821,V$2)</f>
        <v>-4.8784004614053716E-2</v>
      </c>
      <c r="W822" s="28">
        <f t="shared" ca="1" si="2161"/>
        <v>0</v>
      </c>
      <c r="X822" s="28">
        <f t="shared" ca="1" si="2161"/>
        <v>3.2814238042269184E-2</v>
      </c>
      <c r="Y822" s="28">
        <f t="shared" ca="1" si="2161"/>
        <v>0.201834862385321</v>
      </c>
      <c r="Z822" s="30">
        <f t="shared" ca="1" si="1968"/>
        <v>-0.79793038716175746</v>
      </c>
      <c r="AA822" s="30">
        <f t="shared" ca="1" si="1969"/>
        <v>-0.13541458287653907</v>
      </c>
      <c r="AB822" s="30">
        <f t="shared" ca="1" si="1970"/>
        <v>4.8408091028944271E-2</v>
      </c>
      <c r="AC822" s="30">
        <f t="shared" ca="1" si="1971"/>
        <v>0.62861354731116992</v>
      </c>
      <c r="AD822">
        <f t="shared" ca="1" si="1998"/>
        <v>0</v>
      </c>
      <c r="AE822">
        <f t="shared" ca="1" si="1999"/>
        <v>0</v>
      </c>
      <c r="AF822">
        <f t="shared" ca="1" si="2000"/>
        <v>2.8727129259752373E-2</v>
      </c>
      <c r="AG822" s="31">
        <f t="shared" ca="1" si="1982"/>
        <v>-3.1645569620253222E-2</v>
      </c>
      <c r="AH822" s="31">
        <f t="shared" ca="1" si="1983"/>
        <v>2.2988505747126409E-2</v>
      </c>
      <c r="AI822" s="31">
        <f t="shared" ref="AI822:AK822" ca="1" si="2162">SUM(AD697:AD822)</f>
        <v>-0.85393315417868743</v>
      </c>
      <c r="AJ822" s="31">
        <f t="shared" ca="1" si="2162"/>
        <v>-3.7928857888494594E-2</v>
      </c>
      <c r="AK822" s="31">
        <f t="shared" ca="1" si="2162"/>
        <v>0.62240902181630986</v>
      </c>
      <c r="AL822">
        <f ca="1">SUM($AF$129:AF822)</f>
        <v>1.6144064702103056</v>
      </c>
      <c r="AO822">
        <f t="shared" ca="1" si="2002"/>
        <v>0</v>
      </c>
      <c r="AP822">
        <f t="shared" ca="1" si="2003"/>
        <v>2.8727129259752373E-2</v>
      </c>
      <c r="AQ822">
        <f t="shared" ca="1" si="1985"/>
        <v>0</v>
      </c>
      <c r="AR822" s="31">
        <f t="shared" ref="AR822:AS822" ca="1" si="2163">SUM(AO697:AO822)</f>
        <v>-0.93334497003829653</v>
      </c>
      <c r="AS822" s="31">
        <f t="shared" ca="1" si="2163"/>
        <v>0.6770216383401142</v>
      </c>
      <c r="AT822">
        <f ca="1">SUM($AP$129:AP822)</f>
        <v>1.855645734897686</v>
      </c>
    </row>
    <row r="823" spans="1:46" x14ac:dyDescent="0.25">
      <c r="A823" s="1">
        <v>39906</v>
      </c>
      <c r="B823" s="2">
        <v>842.5</v>
      </c>
      <c r="C823" s="10">
        <f t="shared" si="2016"/>
        <v>9.7317768882283912E-3</v>
      </c>
      <c r="D823" s="7">
        <v>0.96</v>
      </c>
      <c r="E823" s="7">
        <f t="shared" ca="1" si="2011"/>
        <v>9.0909090909090828E-2</v>
      </c>
      <c r="F823" s="7">
        <f t="shared" ca="1" si="2012"/>
        <v>9.0909090909090828E-2</v>
      </c>
      <c r="G823">
        <f t="shared" si="1987"/>
        <v>1.82</v>
      </c>
      <c r="H823">
        <f t="shared" si="1988"/>
        <v>0.65</v>
      </c>
      <c r="I823" s="27">
        <f t="shared" si="1954"/>
        <v>0.2649572649572649</v>
      </c>
      <c r="J823" s="9">
        <f t="shared" si="1989"/>
        <v>0</v>
      </c>
      <c r="K823" s="9">
        <f t="shared" si="1990"/>
        <v>9.7317768882283912E-3</v>
      </c>
      <c r="L823" s="9">
        <f t="shared" si="1991"/>
        <v>0</v>
      </c>
      <c r="M823" s="9">
        <f t="shared" si="1992"/>
        <v>0</v>
      </c>
      <c r="N823" s="28">
        <f t="shared" si="1977"/>
        <v>0.86749999999999994</v>
      </c>
      <c r="O823" s="28">
        <f t="shared" si="1978"/>
        <v>0.96</v>
      </c>
      <c r="P823" s="28">
        <f t="shared" si="1979"/>
        <v>1.22</v>
      </c>
      <c r="Q823" s="28">
        <f t="shared" si="1980"/>
        <v>1.82</v>
      </c>
      <c r="R823" s="9">
        <f t="shared" ca="1" si="1993"/>
        <v>0</v>
      </c>
      <c r="S823" s="9">
        <f t="shared" ca="1" si="1994"/>
        <v>0</v>
      </c>
      <c r="T823" s="9">
        <f t="shared" ca="1" si="1995"/>
        <v>0</v>
      </c>
      <c r="U823" s="9">
        <f t="shared" ca="1" si="1996"/>
        <v>9.7317768882283912E-3</v>
      </c>
      <c r="V823" s="28">
        <f t="shared" ref="V823:Y823" ca="1" si="2164">QUARTILE($F699:$F822,V$2)</f>
        <v>-4.5970508796262521E-2</v>
      </c>
      <c r="W823" s="28">
        <f t="shared" ca="1" si="2164"/>
        <v>0</v>
      </c>
      <c r="X823" s="28">
        <f t="shared" ca="1" si="2164"/>
        <v>3.5296031229668234E-2</v>
      </c>
      <c r="Y823" s="28">
        <f t="shared" ca="1" si="2164"/>
        <v>0.201834862385321</v>
      </c>
      <c r="Z823" s="30">
        <f t="shared" ca="1" si="1968"/>
        <v>-0.79338633558248517</v>
      </c>
      <c r="AA823" s="30">
        <f t="shared" ca="1" si="1969"/>
        <v>-0.13541458287653907</v>
      </c>
      <c r="AB823" s="30">
        <f t="shared" ca="1" si="1970"/>
        <v>4.8408091028944271E-2</v>
      </c>
      <c r="AC823" s="30">
        <f t="shared" ca="1" si="1971"/>
        <v>0.63834532419939827</v>
      </c>
      <c r="AD823">
        <f t="shared" ca="1" si="1998"/>
        <v>0</v>
      </c>
      <c r="AE823">
        <f t="shared" ca="1" si="1999"/>
        <v>0</v>
      </c>
      <c r="AF823">
        <f t="shared" ca="1" si="2000"/>
        <v>9.7317768882283912E-3</v>
      </c>
      <c r="AG823" s="31">
        <f t="shared" ca="1" si="1982"/>
        <v>-3.1645569620253222E-2</v>
      </c>
      <c r="AH823" s="31">
        <f t="shared" ca="1" si="1983"/>
        <v>2.3529411764705799E-2</v>
      </c>
      <c r="AI823" s="31">
        <f t="shared" ref="AI823:AK823" ca="1" si="2165">SUM(AD698:AD823)</f>
        <v>-0.84938910259941536</v>
      </c>
      <c r="AJ823" s="31">
        <f t="shared" ca="1" si="2165"/>
        <v>-3.7928857888494594E-2</v>
      </c>
      <c r="AK823" s="31">
        <f t="shared" ca="1" si="2165"/>
        <v>0.63214079870453821</v>
      </c>
      <c r="AL823">
        <f ca="1">SUM($AF$129:AF823)</f>
        <v>1.6241382470985339</v>
      </c>
      <c r="AO823">
        <f t="shared" ca="1" si="2002"/>
        <v>0</v>
      </c>
      <c r="AP823">
        <f t="shared" ca="1" si="2003"/>
        <v>9.7317768882283912E-3</v>
      </c>
      <c r="AQ823">
        <f t="shared" ca="1" si="1985"/>
        <v>0</v>
      </c>
      <c r="AR823" s="31">
        <f t="shared" ref="AR823:AS823" ca="1" si="2166">SUM(AO698:AO823)</f>
        <v>-0.92880091845902424</v>
      </c>
      <c r="AS823" s="31">
        <f t="shared" ca="1" si="2166"/>
        <v>0.68675341522834255</v>
      </c>
      <c r="AT823">
        <f ca="1">SUM($AP$129:AP823)</f>
        <v>1.8653775117859144</v>
      </c>
    </row>
    <row r="824" spans="1:46" x14ac:dyDescent="0.25">
      <c r="A824" s="1">
        <v>39909</v>
      </c>
      <c r="B824" s="2">
        <v>835.48</v>
      </c>
      <c r="C824" s="10">
        <f t="shared" si="2016"/>
        <v>-8.3323442136498307E-3</v>
      </c>
      <c r="D824" s="7">
        <v>0.94</v>
      </c>
      <c r="E824" s="7">
        <f t="shared" ca="1" si="2011"/>
        <v>-2.083333333333337E-2</v>
      </c>
      <c r="F824" s="7">
        <f t="shared" ca="1" si="2012"/>
        <v>-2.083333333333337E-2</v>
      </c>
      <c r="G824">
        <f t="shared" si="1987"/>
        <v>1.82</v>
      </c>
      <c r="H824">
        <f t="shared" si="1988"/>
        <v>0.65</v>
      </c>
      <c r="I824" s="27">
        <f t="shared" si="1954"/>
        <v>0.24786324786324782</v>
      </c>
      <c r="J824" s="9">
        <f t="shared" si="1989"/>
        <v>0</v>
      </c>
      <c r="K824" s="9">
        <f t="shared" si="1990"/>
        <v>-8.3323442136498307E-3</v>
      </c>
      <c r="L824" s="9">
        <f t="shared" si="1991"/>
        <v>0</v>
      </c>
      <c r="M824" s="9">
        <f t="shared" si="1992"/>
        <v>0</v>
      </c>
      <c r="N824" s="28">
        <f t="shared" si="1977"/>
        <v>0.86749999999999994</v>
      </c>
      <c r="O824" s="28">
        <f t="shared" si="1978"/>
        <v>0.96</v>
      </c>
      <c r="P824" s="28">
        <f t="shared" si="1979"/>
        <v>1.1975</v>
      </c>
      <c r="Q824" s="28">
        <f t="shared" si="1980"/>
        <v>1.82</v>
      </c>
      <c r="R824" s="9">
        <f t="shared" ca="1" si="1993"/>
        <v>0</v>
      </c>
      <c r="S824" s="9">
        <f t="shared" ca="1" si="1994"/>
        <v>-8.3323442136498307E-3</v>
      </c>
      <c r="T824" s="9">
        <f t="shared" ca="1" si="1995"/>
        <v>0</v>
      </c>
      <c r="U824" s="9">
        <f t="shared" ca="1" si="1996"/>
        <v>0</v>
      </c>
      <c r="V824" s="28">
        <f t="shared" ref="V824:Y824" ca="1" si="2167">QUARTILE($F700:$F823,V$2)</f>
        <v>-4.5970508796262521E-2</v>
      </c>
      <c r="W824" s="28">
        <f t="shared" ca="1" si="2167"/>
        <v>0</v>
      </c>
      <c r="X824" s="28">
        <f t="shared" ca="1" si="2167"/>
        <v>3.8067511792452824E-2</v>
      </c>
      <c r="Y824" s="28">
        <f t="shared" ca="1" si="2167"/>
        <v>0.201834862385321</v>
      </c>
      <c r="Z824" s="30">
        <f t="shared" ca="1" si="1968"/>
        <v>-0.75309556680223266</v>
      </c>
      <c r="AA824" s="30">
        <f t="shared" ca="1" si="1969"/>
        <v>-0.14374692709018891</v>
      </c>
      <c r="AB824" s="30">
        <f t="shared" ca="1" si="1970"/>
        <v>4.8408091028944271E-2</v>
      </c>
      <c r="AC824" s="30">
        <f t="shared" ca="1" si="1971"/>
        <v>0.63834532419939827</v>
      </c>
      <c r="AD824">
        <f t="shared" ca="1" si="1998"/>
        <v>0</v>
      </c>
      <c r="AE824">
        <f t="shared" ca="1" si="1999"/>
        <v>-8.3323442136498307E-3</v>
      </c>
      <c r="AF824">
        <f t="shared" ca="1" si="2000"/>
        <v>0</v>
      </c>
      <c r="AG824" s="31">
        <f t="shared" ca="1" si="1982"/>
        <v>-2.1582733812949506E-2</v>
      </c>
      <c r="AH824" s="31">
        <f t="shared" ca="1" si="1983"/>
        <v>2.3529411764705799E-2</v>
      </c>
      <c r="AI824" s="31">
        <f t="shared" ref="AI824:AK824" ca="1" si="2168">SUM(AD699:AD824)</f>
        <v>-0.80909833381916285</v>
      </c>
      <c r="AJ824" s="31">
        <f t="shared" ca="1" si="2168"/>
        <v>-4.6261202102144426E-2</v>
      </c>
      <c r="AK824" s="31">
        <f t="shared" ca="1" si="2168"/>
        <v>0.63214079870453821</v>
      </c>
      <c r="AL824">
        <f ca="1">SUM($AF$129:AF824)</f>
        <v>1.6241382470985339</v>
      </c>
      <c r="AO824">
        <f t="shared" ca="1" si="2002"/>
        <v>-8.3323442136498307E-3</v>
      </c>
      <c r="AP824">
        <f t="shared" ca="1" si="2003"/>
        <v>0</v>
      </c>
      <c r="AQ824">
        <f t="shared" ca="1" si="1985"/>
        <v>0</v>
      </c>
      <c r="AR824" s="31">
        <f t="shared" ref="AR824:AS824" ca="1" si="2169">SUM(AO699:AO824)</f>
        <v>-0.89684249389242154</v>
      </c>
      <c r="AS824" s="31">
        <f t="shared" ca="1" si="2169"/>
        <v>0.68675341522834255</v>
      </c>
      <c r="AT824">
        <f ca="1">SUM($AP$129:AP824)</f>
        <v>1.8653775117859144</v>
      </c>
    </row>
    <row r="825" spans="1:46" x14ac:dyDescent="0.25">
      <c r="A825" s="1">
        <v>39910</v>
      </c>
      <c r="B825" s="2">
        <v>815.55</v>
      </c>
      <c r="C825" s="10">
        <f t="shared" si="2016"/>
        <v>-2.3854550677454952E-2</v>
      </c>
      <c r="D825" s="7">
        <v>0.91</v>
      </c>
      <c r="E825" s="7">
        <f t="shared" ca="1" si="2011"/>
        <v>-3.1914893617021156E-2</v>
      </c>
      <c r="F825" s="7">
        <f t="shared" ca="1" si="2012"/>
        <v>-3.1914893617021156E-2</v>
      </c>
      <c r="G825">
        <f t="shared" si="1987"/>
        <v>1.82</v>
      </c>
      <c r="H825">
        <f t="shared" si="1988"/>
        <v>0.65</v>
      </c>
      <c r="I825" s="27">
        <f t="shared" si="1954"/>
        <v>0.22222222222222224</v>
      </c>
      <c r="J825" s="9">
        <f t="shared" si="1989"/>
        <v>0</v>
      </c>
      <c r="K825" s="9">
        <f t="shared" si="1990"/>
        <v>-2.3854550677454952E-2</v>
      </c>
      <c r="L825" s="9">
        <f t="shared" si="1991"/>
        <v>0</v>
      </c>
      <c r="M825" s="9">
        <f t="shared" si="1992"/>
        <v>0</v>
      </c>
      <c r="N825" s="28">
        <f t="shared" si="1977"/>
        <v>0.86749999999999994</v>
      </c>
      <c r="O825" s="28">
        <f t="shared" si="1978"/>
        <v>0.96</v>
      </c>
      <c r="P825" s="28">
        <f t="shared" si="1979"/>
        <v>1.1599999999999999</v>
      </c>
      <c r="Q825" s="28">
        <f t="shared" si="1980"/>
        <v>1.82</v>
      </c>
      <c r="R825" s="9">
        <f t="shared" ca="1" si="1993"/>
        <v>0</v>
      </c>
      <c r="S825" s="9">
        <f t="shared" ca="1" si="1994"/>
        <v>-2.3854550677454952E-2</v>
      </c>
      <c r="T825" s="9">
        <f t="shared" ca="1" si="1995"/>
        <v>0</v>
      </c>
      <c r="U825" s="9">
        <f t="shared" ca="1" si="1996"/>
        <v>0</v>
      </c>
      <c r="V825" s="28">
        <f t="shared" ref="V825:Y825" ca="1" si="2170">QUARTILE($F701:$F824,V$2)</f>
        <v>-4.3536260004850891E-2</v>
      </c>
      <c r="W825" s="28">
        <f t="shared" ca="1" si="2170"/>
        <v>0</v>
      </c>
      <c r="X825" s="28">
        <f t="shared" ca="1" si="2170"/>
        <v>3.8067511792452824E-2</v>
      </c>
      <c r="Y825" s="28">
        <f t="shared" ca="1" si="2170"/>
        <v>0.201834862385321</v>
      </c>
      <c r="Z825" s="30">
        <f t="shared" ca="1" si="1968"/>
        <v>-0.75309556680223266</v>
      </c>
      <c r="AA825" s="30">
        <f t="shared" ca="1" si="1969"/>
        <v>-0.15409499824723605</v>
      </c>
      <c r="AB825" s="30">
        <f t="shared" ca="1" si="1970"/>
        <v>4.8408091028944271E-2</v>
      </c>
      <c r="AC825" s="30">
        <f t="shared" ca="1" si="1971"/>
        <v>0.63834532419939827</v>
      </c>
      <c r="AD825">
        <f t="shared" ca="1" si="1998"/>
        <v>-2.3854550677454952E-2</v>
      </c>
      <c r="AE825">
        <f t="shared" ca="1" si="1999"/>
        <v>0</v>
      </c>
      <c r="AF825">
        <f t="shared" ca="1" si="2000"/>
        <v>0</v>
      </c>
      <c r="AG825" s="31">
        <f t="shared" ca="1" si="1982"/>
        <v>-3.1645569620253222E-2</v>
      </c>
      <c r="AH825" s="31">
        <f t="shared" ca="1" si="1983"/>
        <v>2.2988505747126409E-2</v>
      </c>
      <c r="AI825" s="31">
        <f t="shared" ref="AI825:AK825" ca="1" si="2171">SUM(AD700:AD825)</f>
        <v>-0.83295288449661775</v>
      </c>
      <c r="AJ825" s="31">
        <f t="shared" ca="1" si="2171"/>
        <v>-3.2754722581736687E-2</v>
      </c>
      <c r="AK825" s="31">
        <f t="shared" ca="1" si="2171"/>
        <v>0.63214079870453821</v>
      </c>
      <c r="AL825">
        <f ca="1">SUM($AF$129:AF825)</f>
        <v>1.6241382470985339</v>
      </c>
      <c r="AO825">
        <f t="shared" ca="1" si="2002"/>
        <v>-2.3854550677454952E-2</v>
      </c>
      <c r="AP825">
        <f t="shared" ca="1" si="2003"/>
        <v>0</v>
      </c>
      <c r="AQ825">
        <f t="shared" ca="1" si="1985"/>
        <v>0</v>
      </c>
      <c r="AR825" s="31">
        <f t="shared" ref="AR825:AS825" ca="1" si="2172">SUM(AO700:AO825)</f>
        <v>-0.9071905650494686</v>
      </c>
      <c r="AS825" s="31">
        <f t="shared" ca="1" si="2172"/>
        <v>0.68675341522834255</v>
      </c>
      <c r="AT825">
        <f ca="1">SUM($AP$129:AP825)</f>
        <v>1.8653775117859144</v>
      </c>
    </row>
    <row r="826" spans="1:46" x14ac:dyDescent="0.25">
      <c r="A826" s="1">
        <v>39911</v>
      </c>
      <c r="B826" s="2">
        <v>825.16</v>
      </c>
      <c r="C826" s="10">
        <f t="shared" si="2016"/>
        <v>1.1783459015388405E-2</v>
      </c>
      <c r="D826" s="7">
        <v>0.93</v>
      </c>
      <c r="E826" s="7">
        <f t="shared" ca="1" si="2011"/>
        <v>2.19780219780219E-2</v>
      </c>
      <c r="F826" s="7">
        <f t="shared" ca="1" si="2012"/>
        <v>2.19780219780219E-2</v>
      </c>
      <c r="G826">
        <f t="shared" si="1987"/>
        <v>1.82</v>
      </c>
      <c r="H826">
        <f t="shared" si="1988"/>
        <v>0.65</v>
      </c>
      <c r="I826" s="27">
        <f t="shared" si="1954"/>
        <v>0.23931623931623935</v>
      </c>
      <c r="J826" s="9">
        <f t="shared" si="1989"/>
        <v>0</v>
      </c>
      <c r="K826" s="9">
        <f t="shared" si="1990"/>
        <v>1.1783459015388405E-2</v>
      </c>
      <c r="L826" s="9">
        <f t="shared" si="1991"/>
        <v>0</v>
      </c>
      <c r="M826" s="9">
        <f t="shared" si="1992"/>
        <v>0</v>
      </c>
      <c r="N826" s="28">
        <f t="shared" si="1977"/>
        <v>0.86749999999999994</v>
      </c>
      <c r="O826" s="28">
        <f t="shared" si="1978"/>
        <v>0.95499999999999996</v>
      </c>
      <c r="P826" s="28">
        <f t="shared" si="1979"/>
        <v>1.105</v>
      </c>
      <c r="Q826" s="28">
        <f t="shared" si="1980"/>
        <v>1.82</v>
      </c>
      <c r="R826" s="9">
        <f t="shared" ca="1" si="1993"/>
        <v>0</v>
      </c>
      <c r="S826" s="9">
        <f t="shared" ca="1" si="1994"/>
        <v>0</v>
      </c>
      <c r="T826" s="9">
        <f t="shared" ca="1" si="1995"/>
        <v>1.1783459015388405E-2</v>
      </c>
      <c r="U826" s="9">
        <f t="shared" ca="1" si="1996"/>
        <v>0</v>
      </c>
      <c r="V826" s="28">
        <f t="shared" ref="V826:Y826" ca="1" si="2173">QUARTILE($F702:$F825,V$2)</f>
        <v>-4.3536260004850891E-2</v>
      </c>
      <c r="W826" s="28">
        <f t="shared" ca="1" si="2173"/>
        <v>0</v>
      </c>
      <c r="X826" s="28">
        <f t="shared" ca="1" si="2173"/>
        <v>3.8067511792452824E-2</v>
      </c>
      <c r="Y826" s="28">
        <f t="shared" ca="1" si="2173"/>
        <v>0.201834862385321</v>
      </c>
      <c r="Z826" s="30">
        <f t="shared" ca="1" si="1968"/>
        <v>-0.71457769520120307</v>
      </c>
      <c r="AA826" s="30">
        <f t="shared" ca="1" si="1969"/>
        <v>-0.15409499824723605</v>
      </c>
      <c r="AB826" s="30">
        <f t="shared" ca="1" si="1970"/>
        <v>6.0191550044332673E-2</v>
      </c>
      <c r="AC826" s="30">
        <f t="shared" ca="1" si="1971"/>
        <v>0.63834532419939827</v>
      </c>
      <c r="AD826">
        <f t="shared" ca="1" si="1998"/>
        <v>0</v>
      </c>
      <c r="AE826">
        <f t="shared" ca="1" si="1999"/>
        <v>1.1783459015388405E-2</v>
      </c>
      <c r="AF826">
        <f t="shared" ca="1" si="2000"/>
        <v>0</v>
      </c>
      <c r="AG826" s="31">
        <f t="shared" ca="1" si="1982"/>
        <v>-3.1645569620253222E-2</v>
      </c>
      <c r="AH826" s="31">
        <f t="shared" ca="1" si="1983"/>
        <v>2.2988505747126409E-2</v>
      </c>
      <c r="AI826" s="31">
        <f t="shared" ref="AI826:AK826" ca="1" si="2174">SUM(AD701:AD826)</f>
        <v>-0.79443501289558816</v>
      </c>
      <c r="AJ826" s="31">
        <f t="shared" ca="1" si="2174"/>
        <v>-2.0971263566348281E-2</v>
      </c>
      <c r="AK826" s="31">
        <f t="shared" ca="1" si="2174"/>
        <v>0.63214079870453821</v>
      </c>
      <c r="AL826">
        <f ca="1">SUM($AF$129:AF826)</f>
        <v>1.6241382470985339</v>
      </c>
      <c r="AO826">
        <f t="shared" ca="1" si="2002"/>
        <v>0</v>
      </c>
      <c r="AP826">
        <f t="shared" ca="1" si="2003"/>
        <v>1.1783459015388405E-2</v>
      </c>
      <c r="AQ826">
        <f t="shared" ca="1" si="1985"/>
        <v>0</v>
      </c>
      <c r="AR826" s="31">
        <f t="shared" ref="AR826:AS826" ca="1" si="2175">SUM(AO701:AO826)</f>
        <v>-0.868672693448439</v>
      </c>
      <c r="AS826" s="31">
        <f t="shared" ca="1" si="2175"/>
        <v>0.6985368742437309</v>
      </c>
      <c r="AT826">
        <f ca="1">SUM($AP$129:AP826)</f>
        <v>1.8771609708013028</v>
      </c>
    </row>
    <row r="827" spans="1:46" x14ac:dyDescent="0.25">
      <c r="A827" s="1">
        <v>39912</v>
      </c>
      <c r="B827" s="2">
        <v>856.56</v>
      </c>
      <c r="C827" s="10">
        <f t="shared" si="2016"/>
        <v>3.8053226041010205E-2</v>
      </c>
      <c r="D827" s="7">
        <v>0.96</v>
      </c>
      <c r="E827" s="7">
        <f t="shared" ca="1" si="2011"/>
        <v>3.2258064516129004E-2</v>
      </c>
      <c r="F827" s="7">
        <f t="shared" ca="1" si="2012"/>
        <v>3.2258064516129004E-2</v>
      </c>
      <c r="G827">
        <f t="shared" si="1987"/>
        <v>1.82</v>
      </c>
      <c r="H827">
        <f t="shared" si="1988"/>
        <v>0.65</v>
      </c>
      <c r="I827" s="27">
        <f t="shared" ref="I827:I890" si="2176">(D827-H827)/(G827-H827)</f>
        <v>0.2649572649572649</v>
      </c>
      <c r="J827" s="9">
        <f t="shared" si="1989"/>
        <v>0</v>
      </c>
      <c r="K827" s="9">
        <f t="shared" si="1990"/>
        <v>0</v>
      </c>
      <c r="L827" s="9">
        <f t="shared" si="1991"/>
        <v>3.8053226041010205E-2</v>
      </c>
      <c r="M827" s="9">
        <f t="shared" si="1992"/>
        <v>0</v>
      </c>
      <c r="N827" s="28">
        <f t="shared" si="1977"/>
        <v>0.86749999999999994</v>
      </c>
      <c r="O827" s="28">
        <f t="shared" si="1978"/>
        <v>0.94499999999999995</v>
      </c>
      <c r="P827" s="28">
        <f t="shared" si="1979"/>
        <v>1.0900000000000001</v>
      </c>
      <c r="Q827" s="28">
        <f t="shared" si="1980"/>
        <v>1.82</v>
      </c>
      <c r="R827" s="9">
        <f t="shared" ca="1" si="1993"/>
        <v>0</v>
      </c>
      <c r="S827" s="9">
        <f t="shared" ca="1" si="1994"/>
        <v>0</v>
      </c>
      <c r="T827" s="9">
        <f t="shared" ca="1" si="1995"/>
        <v>3.8053226041010205E-2</v>
      </c>
      <c r="U827" s="9">
        <f t="shared" ca="1" si="1996"/>
        <v>0</v>
      </c>
      <c r="V827" s="28">
        <f t="shared" ref="V827:Y827" ca="1" si="2177">QUARTILE($F703:$F826,V$2)</f>
        <v>-4.3536260004850891E-2</v>
      </c>
      <c r="W827" s="28">
        <f t="shared" ca="1" si="2177"/>
        <v>0</v>
      </c>
      <c r="X827" s="28">
        <f t="shared" ca="1" si="2177"/>
        <v>3.5296031229668234E-2</v>
      </c>
      <c r="Y827" s="28">
        <f t="shared" ca="1" si="2177"/>
        <v>0.201834862385321</v>
      </c>
      <c r="Z827" s="30">
        <f t="shared" ca="1" si="1968"/>
        <v>-0.71457769520120307</v>
      </c>
      <c r="AA827" s="30">
        <f t="shared" ca="1" si="1969"/>
        <v>-0.15409499824723605</v>
      </c>
      <c r="AB827" s="30">
        <f t="shared" ca="1" si="1970"/>
        <v>9.8244776085342878E-2</v>
      </c>
      <c r="AC827" s="30">
        <f t="shared" ca="1" si="1971"/>
        <v>0.69574013349837927</v>
      </c>
      <c r="AD827">
        <f t="shared" ca="1" si="1998"/>
        <v>0</v>
      </c>
      <c r="AE827">
        <f t="shared" ca="1" si="1999"/>
        <v>0</v>
      </c>
      <c r="AF827">
        <f t="shared" ca="1" si="2000"/>
        <v>3.8053226041010205E-2</v>
      </c>
      <c r="AG827" s="31">
        <f t="shared" ca="1" si="1982"/>
        <v>-3.1645569620253222E-2</v>
      </c>
      <c r="AH827" s="31">
        <f t="shared" ca="1" si="1983"/>
        <v>2.2988505747126409E-2</v>
      </c>
      <c r="AI827" s="31">
        <f t="shared" ref="AI827:AK827" ca="1" si="2178">SUM(AD702:AD827)</f>
        <v>-0.79443501289558816</v>
      </c>
      <c r="AJ827" s="31">
        <f t="shared" ca="1" si="2178"/>
        <v>-2.0971263566348281E-2</v>
      </c>
      <c r="AK827" s="31">
        <f t="shared" ca="1" si="2178"/>
        <v>0.72758883404452934</v>
      </c>
      <c r="AL827">
        <f ca="1">SUM($AF$129:AF827)</f>
        <v>1.6621914731395442</v>
      </c>
      <c r="AO827">
        <f t="shared" ca="1" si="2002"/>
        <v>0</v>
      </c>
      <c r="AP827">
        <f t="shared" ca="1" si="2003"/>
        <v>3.8053226041010205E-2</v>
      </c>
      <c r="AQ827">
        <f t="shared" ca="1" si="1985"/>
        <v>0</v>
      </c>
      <c r="AR827" s="31">
        <f t="shared" ref="AR827:AS827" ca="1" si="2179">SUM(AO702:AO827)</f>
        <v>-0.868672693448439</v>
      </c>
      <c r="AS827" s="31">
        <f t="shared" ca="1" si="2179"/>
        <v>0.79398490958372203</v>
      </c>
      <c r="AT827">
        <f ca="1">SUM($AP$129:AP827)</f>
        <v>1.9152141968423131</v>
      </c>
    </row>
    <row r="828" spans="1:46" x14ac:dyDescent="0.25">
      <c r="A828" s="1">
        <v>39916</v>
      </c>
      <c r="B828" s="2">
        <v>858.73</v>
      </c>
      <c r="C828" s="10">
        <f t="shared" si="2016"/>
        <v>2.5333893714393303E-3</v>
      </c>
      <c r="D828" s="7">
        <v>0.89</v>
      </c>
      <c r="E828" s="7">
        <f t="shared" ca="1" si="2011"/>
        <v>-7.291666666666663E-2</v>
      </c>
      <c r="F828" s="7">
        <f t="shared" ca="1" si="2012"/>
        <v>-7.291666666666663E-2</v>
      </c>
      <c r="G828">
        <f t="shared" si="1987"/>
        <v>1.82</v>
      </c>
      <c r="H828">
        <f t="shared" si="1988"/>
        <v>0.65</v>
      </c>
      <c r="I828" s="27">
        <f t="shared" si="2176"/>
        <v>0.20512820512820512</v>
      </c>
      <c r="J828" s="9">
        <f t="shared" si="1989"/>
        <v>0</v>
      </c>
      <c r="K828" s="9">
        <f t="shared" si="1990"/>
        <v>2.5333893714393303E-3</v>
      </c>
      <c r="L828" s="9">
        <f t="shared" si="1991"/>
        <v>0</v>
      </c>
      <c r="M828" s="9">
        <f t="shared" si="1992"/>
        <v>0</v>
      </c>
      <c r="N828" s="28">
        <f t="shared" si="1977"/>
        <v>0.86749999999999994</v>
      </c>
      <c r="O828" s="28">
        <f t="shared" si="1978"/>
        <v>0.94499999999999995</v>
      </c>
      <c r="P828" s="28">
        <f t="shared" si="1979"/>
        <v>1.0900000000000001</v>
      </c>
      <c r="Q828" s="28">
        <f t="shared" si="1980"/>
        <v>1.82</v>
      </c>
      <c r="R828" s="9">
        <f t="shared" ca="1" si="1993"/>
        <v>2.5333893714393303E-3</v>
      </c>
      <c r="S828" s="9">
        <f t="shared" ca="1" si="1994"/>
        <v>0</v>
      </c>
      <c r="T828" s="9">
        <f t="shared" ca="1" si="1995"/>
        <v>0</v>
      </c>
      <c r="U828" s="9">
        <f t="shared" ca="1" si="1996"/>
        <v>0</v>
      </c>
      <c r="V828" s="28">
        <f t="shared" ref="V828:Y828" ca="1" si="2180">QUARTILE($F704:$F827,V$2)</f>
        <v>-4.3536260004850891E-2</v>
      </c>
      <c r="W828" s="28">
        <f t="shared" ca="1" si="2180"/>
        <v>0</v>
      </c>
      <c r="X828" s="28">
        <f t="shared" ca="1" si="2180"/>
        <v>3.5296031229668234E-2</v>
      </c>
      <c r="Y828" s="28">
        <f t="shared" ca="1" si="2180"/>
        <v>0.201834862385321</v>
      </c>
      <c r="Z828" s="30">
        <f t="shared" ca="1" si="1968"/>
        <v>-0.71204430582976375</v>
      </c>
      <c r="AA828" s="30">
        <f t="shared" ca="1" si="1969"/>
        <v>-0.15409499824723605</v>
      </c>
      <c r="AB828" s="30">
        <f t="shared" ca="1" si="1970"/>
        <v>9.8244776085342878E-2</v>
      </c>
      <c r="AC828" s="30">
        <f t="shared" ca="1" si="1971"/>
        <v>0.70707285786925744</v>
      </c>
      <c r="AD828">
        <f t="shared" ca="1" si="1998"/>
        <v>2.5333893714393303E-3</v>
      </c>
      <c r="AE828">
        <f t="shared" ca="1" si="1999"/>
        <v>0</v>
      </c>
      <c r="AF828">
        <f t="shared" ca="1" si="2000"/>
        <v>0</v>
      </c>
      <c r="AG828" s="31">
        <f t="shared" ca="1" si="1982"/>
        <v>-3.1914893617021156E-2</v>
      </c>
      <c r="AH828" s="31">
        <f t="shared" ca="1" si="1983"/>
        <v>2.2988505747126409E-2</v>
      </c>
      <c r="AI828" s="31">
        <f t="shared" ref="AI828:AK828" ca="1" si="2181">SUM(AD703:AD828)</f>
        <v>-0.79190162352414883</v>
      </c>
      <c r="AJ828" s="31">
        <f t="shared" ca="1" si="2181"/>
        <v>-2.0971263566348281E-2</v>
      </c>
      <c r="AK828" s="31">
        <f t="shared" ca="1" si="2181"/>
        <v>0.73892155841540752</v>
      </c>
      <c r="AL828">
        <f ca="1">SUM($AF$129:AF828)</f>
        <v>1.6621914731395442</v>
      </c>
      <c r="AO828">
        <f t="shared" ca="1" si="2002"/>
        <v>2.5333893714393303E-3</v>
      </c>
      <c r="AP828">
        <f t="shared" ca="1" si="2003"/>
        <v>0</v>
      </c>
      <c r="AQ828">
        <f t="shared" ca="1" si="1985"/>
        <v>0</v>
      </c>
      <c r="AR828" s="31">
        <f t="shared" ref="AR828:AS828" ca="1" si="2182">SUM(AO703:AO828)</f>
        <v>-0.86613930407699968</v>
      </c>
      <c r="AS828" s="31">
        <f t="shared" ca="1" si="2182"/>
        <v>0.80531763395460021</v>
      </c>
      <c r="AT828">
        <f ca="1">SUM($AP$129:AP828)</f>
        <v>1.9152141968423131</v>
      </c>
    </row>
    <row r="829" spans="1:46" x14ac:dyDescent="0.25">
      <c r="A829" s="1">
        <v>39917</v>
      </c>
      <c r="B829" s="2">
        <v>841.5</v>
      </c>
      <c r="C829" s="10">
        <f t="shared" si="2016"/>
        <v>-2.0064513875141219E-2</v>
      </c>
      <c r="D829" s="7">
        <v>0.86</v>
      </c>
      <c r="E829" s="7">
        <f t="shared" ca="1" si="2011"/>
        <v>-3.3707865168539408E-2</v>
      </c>
      <c r="F829" s="7">
        <f t="shared" ca="1" si="2012"/>
        <v>-3.3707865168539408E-2</v>
      </c>
      <c r="G829">
        <f t="shared" si="1987"/>
        <v>1.82</v>
      </c>
      <c r="H829">
        <f t="shared" si="1988"/>
        <v>0.65</v>
      </c>
      <c r="I829" s="27">
        <f t="shared" si="2176"/>
        <v>0.17948717948717946</v>
      </c>
      <c r="J829" s="9">
        <f t="shared" si="1989"/>
        <v>-2.0064513875141219E-2</v>
      </c>
      <c r="K829" s="9">
        <f t="shared" si="1990"/>
        <v>0</v>
      </c>
      <c r="L829" s="9">
        <f t="shared" si="1991"/>
        <v>0</v>
      </c>
      <c r="M829" s="9">
        <f t="shared" si="1992"/>
        <v>0</v>
      </c>
      <c r="N829" s="28">
        <f t="shared" si="1977"/>
        <v>0.86749999999999994</v>
      </c>
      <c r="O829" s="28">
        <f t="shared" si="1978"/>
        <v>0.94</v>
      </c>
      <c r="P829" s="28">
        <f t="shared" si="1979"/>
        <v>1.0900000000000001</v>
      </c>
      <c r="Q829" s="28">
        <f t="shared" si="1980"/>
        <v>1.82</v>
      </c>
      <c r="R829" s="9">
        <f t="shared" ca="1" si="1993"/>
        <v>0</v>
      </c>
      <c r="S829" s="9">
        <f t="shared" ca="1" si="1994"/>
        <v>-2.0064513875141219E-2</v>
      </c>
      <c r="T829" s="9">
        <f t="shared" ca="1" si="1995"/>
        <v>0</v>
      </c>
      <c r="U829" s="9">
        <f t="shared" ca="1" si="1996"/>
        <v>0</v>
      </c>
      <c r="V829" s="28">
        <f t="shared" ref="V829:Y829" ca="1" si="2183">QUARTILE($F705:$F828,V$2)</f>
        <v>-4.5970508796262521E-2</v>
      </c>
      <c r="W829" s="28">
        <f t="shared" ca="1" si="2183"/>
        <v>0</v>
      </c>
      <c r="X829" s="28">
        <f t="shared" ca="1" si="2183"/>
        <v>3.5296031229668234E-2</v>
      </c>
      <c r="Y829" s="28">
        <f t="shared" ca="1" si="2183"/>
        <v>0.201834862385321</v>
      </c>
      <c r="Z829" s="30">
        <f t="shared" ca="1" si="1968"/>
        <v>-0.71204430582976375</v>
      </c>
      <c r="AA829" s="30">
        <f t="shared" ca="1" si="1969"/>
        <v>-0.17415951212237726</v>
      </c>
      <c r="AB829" s="30">
        <f t="shared" ca="1" si="1970"/>
        <v>0.17441185225241912</v>
      </c>
      <c r="AC829" s="30">
        <f t="shared" ca="1" si="1971"/>
        <v>0.70707285786925744</v>
      </c>
      <c r="AD829">
        <f t="shared" ca="1" si="1998"/>
        <v>-2.0064513875141219E-2</v>
      </c>
      <c r="AE829">
        <f t="shared" ca="1" si="1999"/>
        <v>0</v>
      </c>
      <c r="AF829">
        <f t="shared" ca="1" si="2000"/>
        <v>0</v>
      </c>
      <c r="AG829" s="31">
        <f t="shared" ca="1" si="1982"/>
        <v>-3.3333333333333326E-2</v>
      </c>
      <c r="AH829" s="31">
        <f t="shared" ca="1" si="1983"/>
        <v>2.2988505747126409E-2</v>
      </c>
      <c r="AI829" s="31">
        <f t="shared" ref="AI829:AK829" ca="1" si="2184">SUM(AD704:AD829)</f>
        <v>-0.81196613739929002</v>
      </c>
      <c r="AJ829" s="31">
        <f t="shared" ca="1" si="2184"/>
        <v>5.5195812600727964E-2</v>
      </c>
      <c r="AK829" s="31">
        <f t="shared" ca="1" si="2184"/>
        <v>0.73892155841540752</v>
      </c>
      <c r="AL829">
        <f ca="1">SUM($AF$129:AF829)</f>
        <v>1.6621914731395442</v>
      </c>
      <c r="AO829">
        <f t="shared" ca="1" si="2002"/>
        <v>-2.0064513875141219E-2</v>
      </c>
      <c r="AP829">
        <f t="shared" ca="1" si="2003"/>
        <v>0</v>
      </c>
      <c r="AQ829">
        <f t="shared" ca="1" si="1985"/>
        <v>0</v>
      </c>
      <c r="AR829" s="31">
        <f t="shared" ref="AR829:AS829" ca="1" si="2185">SUM(AO704:AO829)</f>
        <v>-0.88620381795214087</v>
      </c>
      <c r="AS829" s="31">
        <f t="shared" ca="1" si="2185"/>
        <v>0.88148471012167662</v>
      </c>
      <c r="AT829">
        <f ca="1">SUM($AP$129:AP829)</f>
        <v>1.9152141968423131</v>
      </c>
    </row>
    <row r="830" spans="1:46" x14ac:dyDescent="0.25">
      <c r="A830" s="1">
        <v>39918</v>
      </c>
      <c r="B830" s="2">
        <v>852.06</v>
      </c>
      <c r="C830" s="10">
        <f t="shared" si="2016"/>
        <v>1.2549019607843073E-2</v>
      </c>
      <c r="D830" s="7">
        <v>0.86</v>
      </c>
      <c r="E830" s="7">
        <f t="shared" ca="1" si="2011"/>
        <v>0</v>
      </c>
      <c r="F830" s="7">
        <f t="shared" ca="1" si="2012"/>
        <v>0</v>
      </c>
      <c r="G830">
        <f t="shared" si="1987"/>
        <v>1.82</v>
      </c>
      <c r="H830">
        <f t="shared" si="1988"/>
        <v>0.65</v>
      </c>
      <c r="I830" s="27">
        <f t="shared" si="2176"/>
        <v>0.17948717948717946</v>
      </c>
      <c r="J830" s="9">
        <f t="shared" si="1989"/>
        <v>0</v>
      </c>
      <c r="K830" s="9">
        <f t="shared" si="1990"/>
        <v>0</v>
      </c>
      <c r="L830" s="9">
        <f t="shared" si="1991"/>
        <v>0</v>
      </c>
      <c r="M830" s="9">
        <f t="shared" si="1992"/>
        <v>0</v>
      </c>
      <c r="N830" s="28">
        <f t="shared" si="1977"/>
        <v>0.86</v>
      </c>
      <c r="O830" s="28">
        <f t="shared" si="1978"/>
        <v>0.93500000000000005</v>
      </c>
      <c r="P830" s="28">
        <f t="shared" si="1979"/>
        <v>1.0825</v>
      </c>
      <c r="Q830" s="28">
        <f t="shared" si="1980"/>
        <v>1.82</v>
      </c>
      <c r="R830" s="9">
        <f t="shared" ca="1" si="1993"/>
        <v>0</v>
      </c>
      <c r="S830" s="9">
        <f t="shared" ca="1" si="1994"/>
        <v>1.2549019607843073E-2</v>
      </c>
      <c r="T830" s="9">
        <f t="shared" ca="1" si="1995"/>
        <v>0</v>
      </c>
      <c r="U830" s="9">
        <f t="shared" ca="1" si="1996"/>
        <v>0</v>
      </c>
      <c r="V830" s="28">
        <f t="shared" ref="V830:Y830" ca="1" si="2186">QUARTILE($F706:$F829,V$2)</f>
        <v>-4.5970508796262521E-2</v>
      </c>
      <c r="W830" s="28">
        <f t="shared" ca="1" si="2186"/>
        <v>0</v>
      </c>
      <c r="X830" s="28">
        <f t="shared" ca="1" si="2186"/>
        <v>3.5296031229668234E-2</v>
      </c>
      <c r="Y830" s="28">
        <f t="shared" ca="1" si="2186"/>
        <v>0.201834862385321</v>
      </c>
      <c r="Z830" s="30">
        <f t="shared" ca="1" si="1968"/>
        <v>-0.71204430582976375</v>
      </c>
      <c r="AA830" s="30">
        <f t="shared" ca="1" si="1969"/>
        <v>-0.14985121697382736</v>
      </c>
      <c r="AB830" s="30">
        <f t="shared" ca="1" si="1970"/>
        <v>0.17441185225241912</v>
      </c>
      <c r="AC830" s="30">
        <f t="shared" ca="1" si="1971"/>
        <v>0.70707285786925744</v>
      </c>
      <c r="AD830">
        <f t="shared" ca="1" si="1998"/>
        <v>0</v>
      </c>
      <c r="AE830">
        <f t="shared" ca="1" si="1999"/>
        <v>1.2549019607843073E-2</v>
      </c>
      <c r="AF830">
        <f t="shared" ca="1" si="2000"/>
        <v>0</v>
      </c>
      <c r="AG830" s="31">
        <f t="shared" ca="1" si="1982"/>
        <v>-3.3333333333333326E-2</v>
      </c>
      <c r="AH830" s="31">
        <f t="shared" ca="1" si="1983"/>
        <v>2.2988505747126409E-2</v>
      </c>
      <c r="AI830" s="31">
        <f t="shared" ref="AI830:AK830" ca="1" si="2187">SUM(AD705:AD830)</f>
        <v>-0.81196613739929002</v>
      </c>
      <c r="AJ830" s="31">
        <f t="shared" ca="1" si="2187"/>
        <v>7.9504107749277894E-2</v>
      </c>
      <c r="AK830" s="31">
        <f t="shared" ca="1" si="2187"/>
        <v>0.73892155841540752</v>
      </c>
      <c r="AL830">
        <f ca="1">SUM($AF$129:AF830)</f>
        <v>1.6621914731395442</v>
      </c>
      <c r="AO830">
        <f t="shared" ca="1" si="2002"/>
        <v>1.2549019607843073E-2</v>
      </c>
      <c r="AP830">
        <f t="shared" ca="1" si="2003"/>
        <v>0</v>
      </c>
      <c r="AQ830">
        <f t="shared" ca="1" si="1985"/>
        <v>0</v>
      </c>
      <c r="AR830" s="31">
        <f t="shared" ref="AR830:AS830" ca="1" si="2188">SUM(AO705:AO830)</f>
        <v>-0.86189552280359105</v>
      </c>
      <c r="AS830" s="31">
        <f t="shared" ca="1" si="2188"/>
        <v>0.88148471012167662</v>
      </c>
      <c r="AT830">
        <f ca="1">SUM($AP$129:AP830)</f>
        <v>1.9152141968423131</v>
      </c>
    </row>
    <row r="831" spans="1:46" x14ac:dyDescent="0.25">
      <c r="A831" s="1">
        <v>39919</v>
      </c>
      <c r="B831" s="2">
        <v>865.3</v>
      </c>
      <c r="C831" s="10">
        <f t="shared" si="2016"/>
        <v>1.5538811820763807E-2</v>
      </c>
      <c r="D831" s="7">
        <v>0.91</v>
      </c>
      <c r="E831" s="7">
        <f t="shared" ca="1" si="2011"/>
        <v>5.8139534883721034E-2</v>
      </c>
      <c r="F831" s="7">
        <f t="shared" ca="1" si="2012"/>
        <v>5.8139534883721034E-2</v>
      </c>
      <c r="G831">
        <f t="shared" si="1987"/>
        <v>1.82</v>
      </c>
      <c r="H831">
        <f t="shared" si="1988"/>
        <v>0.65</v>
      </c>
      <c r="I831" s="27">
        <f t="shared" si="2176"/>
        <v>0.22222222222222224</v>
      </c>
      <c r="J831" s="9">
        <f t="shared" si="1989"/>
        <v>0</v>
      </c>
      <c r="K831" s="9">
        <f t="shared" si="1990"/>
        <v>1.5538811820763807E-2</v>
      </c>
      <c r="L831" s="9">
        <f t="shared" si="1991"/>
        <v>0</v>
      </c>
      <c r="M831" s="9">
        <f t="shared" si="1992"/>
        <v>0</v>
      </c>
      <c r="N831" s="28">
        <f t="shared" si="1977"/>
        <v>0.86</v>
      </c>
      <c r="O831" s="28">
        <f t="shared" si="1978"/>
        <v>0.93</v>
      </c>
      <c r="P831" s="28">
        <f t="shared" si="1979"/>
        <v>1.0575000000000001</v>
      </c>
      <c r="Q831" s="28">
        <f t="shared" si="1980"/>
        <v>1.71</v>
      </c>
      <c r="R831" s="9">
        <f t="shared" ca="1" si="1993"/>
        <v>0</v>
      </c>
      <c r="S831" s="9">
        <f t="shared" ca="1" si="1994"/>
        <v>0</v>
      </c>
      <c r="T831" s="9">
        <f t="shared" ca="1" si="1995"/>
        <v>0</v>
      </c>
      <c r="U831" s="9">
        <f t="shared" ca="1" si="1996"/>
        <v>1.5538811820763807E-2</v>
      </c>
      <c r="V831" s="28">
        <f t="shared" ref="V831:Y831" ca="1" si="2189">QUARTILE($F707:$F830,V$2)</f>
        <v>-4.5970508796262521E-2</v>
      </c>
      <c r="W831" s="28">
        <f t="shared" ca="1" si="2189"/>
        <v>0</v>
      </c>
      <c r="X831" s="28">
        <f t="shared" ca="1" si="2189"/>
        <v>3.2814238042269184E-2</v>
      </c>
      <c r="Y831" s="28">
        <f t="shared" ca="1" si="2189"/>
        <v>0.201834862385321</v>
      </c>
      <c r="Z831" s="30">
        <f t="shared" ref="Z831:Z894" ca="1" si="2190">SUM(R706:R831)</f>
        <v>-0.71204430582976375</v>
      </c>
      <c r="AA831" s="30">
        <f t="shared" ref="AA831:AA894" ca="1" si="2191">SUM(S706:S831)</f>
        <v>-0.14985121697382736</v>
      </c>
      <c r="AB831" s="30">
        <f t="shared" ref="AB831:AB894" ca="1" si="2192">SUM(T706:T831)</f>
        <v>5.8611491940148509E-2</v>
      </c>
      <c r="AC831" s="30">
        <f t="shared" ref="AC831:AC894" ca="1" si="2193">SUM(U706:U831)</f>
        <v>0.72261166969002122</v>
      </c>
      <c r="AD831">
        <f t="shared" ca="1" si="1998"/>
        <v>0</v>
      </c>
      <c r="AE831">
        <f t="shared" ca="1" si="1999"/>
        <v>0</v>
      </c>
      <c r="AF831">
        <f t="shared" ca="1" si="2000"/>
        <v>1.5538811820763807E-2</v>
      </c>
      <c r="AG831" s="31">
        <f t="shared" ca="1" si="1982"/>
        <v>-3.1914893617021156E-2</v>
      </c>
      <c r="AH831" s="31">
        <f t="shared" ca="1" si="1983"/>
        <v>2.2988505747126409E-2</v>
      </c>
      <c r="AI831" s="31">
        <f t="shared" ref="AI831:AK831" ca="1" si="2194">SUM(AD706:AD831)</f>
        <v>-0.81196613739929002</v>
      </c>
      <c r="AJ831" s="31">
        <f t="shared" ca="1" si="2194"/>
        <v>-3.6296252562992751E-2</v>
      </c>
      <c r="AK831" s="31">
        <f t="shared" ca="1" si="2194"/>
        <v>0.7544603702361713</v>
      </c>
      <c r="AL831">
        <f ca="1">SUM($AF$129:AF831)</f>
        <v>1.677730284960308</v>
      </c>
      <c r="AO831">
        <f t="shared" ca="1" si="2002"/>
        <v>0</v>
      </c>
      <c r="AP831">
        <f t="shared" ca="1" si="2003"/>
        <v>1.5538811820763807E-2</v>
      </c>
      <c r="AQ831">
        <f t="shared" ca="1" si="1985"/>
        <v>0</v>
      </c>
      <c r="AR831" s="31">
        <f t="shared" ref="AR831:AS831" ca="1" si="2195">SUM(AO706:AO831)</f>
        <v>-0.86189552280359105</v>
      </c>
      <c r="AS831" s="31">
        <f t="shared" ca="1" si="2195"/>
        <v>0.78122316163016969</v>
      </c>
      <c r="AT831">
        <f ca="1">SUM($AP$129:AP831)</f>
        <v>1.9307530086630769</v>
      </c>
    </row>
    <row r="832" spans="1:46" x14ac:dyDescent="0.25">
      <c r="A832" s="1">
        <v>39920</v>
      </c>
      <c r="B832" s="2">
        <v>869.6</v>
      </c>
      <c r="C832" s="10">
        <f t="shared" si="2016"/>
        <v>4.9693747833122253E-3</v>
      </c>
      <c r="D832" s="7">
        <v>0.99</v>
      </c>
      <c r="E832" s="7">
        <f t="shared" ca="1" si="2011"/>
        <v>8.7912087912087822E-2</v>
      </c>
      <c r="F832" s="7">
        <f t="shared" ca="1" si="2012"/>
        <v>8.7912087912087822E-2</v>
      </c>
      <c r="G832">
        <f t="shared" si="1987"/>
        <v>1.71</v>
      </c>
      <c r="H832">
        <f t="shared" si="1988"/>
        <v>0.65</v>
      </c>
      <c r="I832" s="27">
        <f t="shared" si="2176"/>
        <v>0.320754716981132</v>
      </c>
      <c r="J832" s="9">
        <f t="shared" si="1989"/>
        <v>0</v>
      </c>
      <c r="K832" s="9">
        <f t="shared" si="1990"/>
        <v>0</v>
      </c>
      <c r="L832" s="9">
        <f t="shared" si="1991"/>
        <v>4.9693747833122253E-3</v>
      </c>
      <c r="M832" s="9">
        <f t="shared" si="1992"/>
        <v>0</v>
      </c>
      <c r="N832" s="28">
        <f t="shared" si="1977"/>
        <v>0.86</v>
      </c>
      <c r="O832" s="28">
        <f t="shared" si="1978"/>
        <v>0.93</v>
      </c>
      <c r="P832" s="28">
        <f t="shared" si="1979"/>
        <v>1.05</v>
      </c>
      <c r="Q832" s="28">
        <f t="shared" si="1980"/>
        <v>1.71</v>
      </c>
      <c r="R832" s="9">
        <f t="shared" ca="1" si="1993"/>
        <v>0</v>
      </c>
      <c r="S832" s="9">
        <f t="shared" ca="1" si="1994"/>
        <v>0</v>
      </c>
      <c r="T832" s="9">
        <f t="shared" ca="1" si="1995"/>
        <v>0</v>
      </c>
      <c r="U832" s="9">
        <f t="shared" ca="1" si="1996"/>
        <v>4.9693747833122253E-3</v>
      </c>
      <c r="V832" s="28">
        <f t="shared" ref="V832:Y832" ca="1" si="2196">QUARTILE($F708:$F831,V$2)</f>
        <v>-4.3536260004850891E-2</v>
      </c>
      <c r="W832" s="28">
        <f t="shared" ca="1" si="2196"/>
        <v>0</v>
      </c>
      <c r="X832" s="28">
        <f t="shared" ca="1" si="2196"/>
        <v>3.5296031229668234E-2</v>
      </c>
      <c r="Y832" s="28">
        <f t="shared" ca="1" si="2196"/>
        <v>0.201834862385321</v>
      </c>
      <c r="Z832" s="30">
        <f t="shared" ca="1" si="2190"/>
        <v>-0.71204430582976375</v>
      </c>
      <c r="AA832" s="30">
        <f t="shared" ca="1" si="2191"/>
        <v>-0.14985121697382736</v>
      </c>
      <c r="AB832" s="30">
        <f t="shared" ca="1" si="2192"/>
        <v>5.8611491940148509E-2</v>
      </c>
      <c r="AC832" s="30">
        <f t="shared" ca="1" si="2193"/>
        <v>0.73290321520139456</v>
      </c>
      <c r="AD832">
        <f t="shared" ca="1" si="1998"/>
        <v>0</v>
      </c>
      <c r="AE832">
        <f t="shared" ca="1" si="1999"/>
        <v>0</v>
      </c>
      <c r="AF832">
        <f t="shared" ca="1" si="2000"/>
        <v>4.9693747833122253E-3</v>
      </c>
      <c r="AG832" s="31">
        <f t="shared" ca="1" si="1982"/>
        <v>-3.1914893617021156E-2</v>
      </c>
      <c r="AH832" s="31">
        <f t="shared" ca="1" si="1983"/>
        <v>2.3529411764705799E-2</v>
      </c>
      <c r="AI832" s="31">
        <f t="shared" ref="AI832:AK832" ca="1" si="2197">SUM(AD707:AD832)</f>
        <v>-0.81196613739929002</v>
      </c>
      <c r="AJ832" s="31">
        <f t="shared" ca="1" si="2197"/>
        <v>-3.6296252562992751E-2</v>
      </c>
      <c r="AK832" s="31">
        <f t="shared" ca="1" si="2197"/>
        <v>0.76475191574754453</v>
      </c>
      <c r="AL832">
        <f ca="1">SUM($AF$129:AF832)</f>
        <v>1.6826996597436201</v>
      </c>
      <c r="AO832">
        <f t="shared" ca="1" si="2002"/>
        <v>0</v>
      </c>
      <c r="AP832">
        <f t="shared" ca="1" si="2003"/>
        <v>4.9693747833122253E-3</v>
      </c>
      <c r="AQ832">
        <f t="shared" ca="1" si="1985"/>
        <v>0</v>
      </c>
      <c r="AR832" s="31">
        <f t="shared" ref="AR832:AS832" ca="1" si="2198">SUM(AO707:AO832)</f>
        <v>-0.86189552280359105</v>
      </c>
      <c r="AS832" s="31">
        <f t="shared" ca="1" si="2198"/>
        <v>0.79151470714154304</v>
      </c>
      <c r="AT832">
        <f ca="1">SUM($AP$129:AP832)</f>
        <v>1.935722383446389</v>
      </c>
    </row>
    <row r="833" spans="1:46" x14ac:dyDescent="0.25">
      <c r="A833" s="1">
        <v>39923</v>
      </c>
      <c r="B833" s="2">
        <v>832.39</v>
      </c>
      <c r="C833" s="10">
        <f t="shared" si="2016"/>
        <v>-4.2789788408463703E-2</v>
      </c>
      <c r="D833" s="7">
        <v>0.93</v>
      </c>
      <c r="E833" s="7">
        <f t="shared" ca="1" si="2011"/>
        <v>-6.0606060606060552E-2</v>
      </c>
      <c r="F833" s="7">
        <f t="shared" ca="1" si="2012"/>
        <v>-6.0606060606060552E-2</v>
      </c>
      <c r="G833">
        <f t="shared" si="1987"/>
        <v>1.71</v>
      </c>
      <c r="H833">
        <f t="shared" si="1988"/>
        <v>0.65</v>
      </c>
      <c r="I833" s="27">
        <f t="shared" si="2176"/>
        <v>0.26415094339622641</v>
      </c>
      <c r="J833" s="9">
        <f t="shared" si="1989"/>
        <v>0</v>
      </c>
      <c r="K833" s="9">
        <f t="shared" si="1990"/>
        <v>-4.2789788408463703E-2</v>
      </c>
      <c r="L833" s="9">
        <f t="shared" si="1991"/>
        <v>0</v>
      </c>
      <c r="M833" s="9">
        <f t="shared" si="1992"/>
        <v>0</v>
      </c>
      <c r="N833" s="28">
        <f t="shared" ref="N833:N896" si="2199">QUARTILE($D709:$D832,N$2)</f>
        <v>0.86</v>
      </c>
      <c r="O833" s="28">
        <f t="shared" ref="O833:O896" si="2200">QUARTILE($D709:$D832,O$2)</f>
        <v>0.93</v>
      </c>
      <c r="P833" s="28">
        <f t="shared" ref="P833:P896" si="2201">QUARTILE($D709:$D832,P$2)</f>
        <v>1.0350000000000001</v>
      </c>
      <c r="Q833" s="28">
        <f t="shared" ref="Q833:Q896" si="2202">QUARTILE($D709:$D832,Q$2)</f>
        <v>1.71</v>
      </c>
      <c r="R833" s="9">
        <f t="shared" ca="1" si="1993"/>
        <v>-4.2789788408463703E-2</v>
      </c>
      <c r="S833" s="9">
        <f t="shared" ca="1" si="1994"/>
        <v>0</v>
      </c>
      <c r="T833" s="9">
        <f t="shared" ca="1" si="1995"/>
        <v>0</v>
      </c>
      <c r="U833" s="9">
        <f t="shared" ca="1" si="1996"/>
        <v>0</v>
      </c>
      <c r="V833" s="28">
        <f t="shared" ref="V833:Y833" ca="1" si="2203">QUARTILE($F709:$F832,V$2)</f>
        <v>-4.3536260004850891E-2</v>
      </c>
      <c r="W833" s="28">
        <f t="shared" ca="1" si="2203"/>
        <v>0</v>
      </c>
      <c r="X833" s="28">
        <f t="shared" ca="1" si="2203"/>
        <v>3.8067511792452824E-2</v>
      </c>
      <c r="Y833" s="28">
        <f t="shared" ca="1" si="2203"/>
        <v>0.201834862385321</v>
      </c>
      <c r="Z833" s="30">
        <f t="shared" ca="1" si="2190"/>
        <v>-0.6644842981439999</v>
      </c>
      <c r="AA833" s="30">
        <f t="shared" ca="1" si="2191"/>
        <v>-0.14985121697382736</v>
      </c>
      <c r="AB833" s="30">
        <f t="shared" ca="1" si="2192"/>
        <v>5.8611491940148509E-2</v>
      </c>
      <c r="AC833" s="30">
        <f t="shared" ca="1" si="2193"/>
        <v>0.73290321520139456</v>
      </c>
      <c r="AD833">
        <f t="shared" ca="1" si="1998"/>
        <v>-4.2789788408463703E-2</v>
      </c>
      <c r="AE833">
        <f t="shared" ca="1" si="1999"/>
        <v>0</v>
      </c>
      <c r="AF833">
        <f t="shared" ca="1" si="2000"/>
        <v>0</v>
      </c>
      <c r="AG833" s="31">
        <f t="shared" ref="AG833:AG896" ca="1" si="2204">PERCENTILE($F710:$F833,1/3)</f>
        <v>-3.3333333333333326E-2</v>
      </c>
      <c r="AH833" s="31">
        <f t="shared" ref="AH833:AH896" ca="1" si="2205">PERCENTILE($F710:$F833,2/3)</f>
        <v>2.3529411764705799E-2</v>
      </c>
      <c r="AI833" s="31">
        <f t="shared" ref="AI833:AK833" ca="1" si="2206">SUM(AD708:AD833)</f>
        <v>-0.76440612971352617</v>
      </c>
      <c r="AJ833" s="31">
        <f t="shared" ca="1" si="2206"/>
        <v>-3.6296252562992751E-2</v>
      </c>
      <c r="AK833" s="31">
        <f t="shared" ca="1" si="2206"/>
        <v>0.76475191574754453</v>
      </c>
      <c r="AL833">
        <f ca="1">SUM($AF$129:AF833)</f>
        <v>1.6826996597436201</v>
      </c>
      <c r="AO833">
        <f t="shared" ca="1" si="2002"/>
        <v>-4.2789788408463703E-2</v>
      </c>
      <c r="AP833">
        <f t="shared" ca="1" si="2003"/>
        <v>0</v>
      </c>
      <c r="AQ833">
        <f t="shared" ref="AQ833:AQ896" ca="1" si="2207">PERCENTILE($F710:$F833,0.5)</f>
        <v>0</v>
      </c>
      <c r="AR833" s="31">
        <f t="shared" ref="AR833:AS833" ca="1" si="2208">SUM(AO708:AO833)</f>
        <v>-0.8143355151178272</v>
      </c>
      <c r="AS833" s="31">
        <f t="shared" ca="1" si="2208"/>
        <v>0.79151470714154304</v>
      </c>
      <c r="AT833">
        <f ca="1">SUM($AP$129:AP833)</f>
        <v>1.935722383446389</v>
      </c>
    </row>
    <row r="834" spans="1:46" x14ac:dyDescent="0.25">
      <c r="A834" s="1">
        <v>39924</v>
      </c>
      <c r="B834" s="2">
        <v>850.08</v>
      </c>
      <c r="C834" s="10">
        <f t="shared" si="2016"/>
        <v>2.1252057328896377E-2</v>
      </c>
      <c r="D834" s="7">
        <v>0.96</v>
      </c>
      <c r="E834" s="7">
        <f t="shared" ca="1" si="2011"/>
        <v>3.2258064516129004E-2</v>
      </c>
      <c r="F834" s="7">
        <f t="shared" ca="1" si="2012"/>
        <v>3.2258064516129004E-2</v>
      </c>
      <c r="G834">
        <f t="shared" ref="G834:G897" si="2209">MAX(D709:D834)</f>
        <v>1.71</v>
      </c>
      <c r="H834">
        <f t="shared" ref="H834:H897" si="2210">MIN(D709:D834)</f>
        <v>0.65</v>
      </c>
      <c r="I834" s="27">
        <f t="shared" si="2176"/>
        <v>0.29245283018867918</v>
      </c>
      <c r="J834" s="9">
        <f t="shared" ref="J834:J897" si="2211">IF($D834&lt;N834,$C834,0)</f>
        <v>0</v>
      </c>
      <c r="K834" s="9">
        <f t="shared" ref="K834:K897" si="2212">IF(AND($D834&gt;N834,$D834&lt;=O834),$C834,0)</f>
        <v>0</v>
      </c>
      <c r="L834" s="9">
        <f t="shared" ref="L834:L897" si="2213">IF(AND($D834&gt;O834,$D834&lt;=P834),$C834,0)</f>
        <v>2.1252057328896377E-2</v>
      </c>
      <c r="M834" s="9">
        <f t="shared" ref="M834:M897" si="2214">IF(AND($D834&gt;P834),$C834,0)</f>
        <v>0</v>
      </c>
      <c r="N834" s="28">
        <f t="shared" si="2199"/>
        <v>0.86</v>
      </c>
      <c r="O834" s="28">
        <f t="shared" si="2200"/>
        <v>0.93</v>
      </c>
      <c r="P834" s="28">
        <f t="shared" si="2201"/>
        <v>1.03</v>
      </c>
      <c r="Q834" s="28">
        <f t="shared" si="2202"/>
        <v>1.71</v>
      </c>
      <c r="R834" s="9">
        <f t="shared" ref="R834:R897" ca="1" si="2215">IF($E834&lt;V834,$C834,0)</f>
        <v>0</v>
      </c>
      <c r="S834" s="9">
        <f t="shared" ref="S834:S897" ca="1" si="2216">IF(AND($E834&gt;V834,$E834&lt;=W834),$C834,0)</f>
        <v>0</v>
      </c>
      <c r="T834" s="9">
        <f t="shared" ref="T834:T897" ca="1" si="2217">IF(AND($E834&gt;W834,$E834&lt;=X834),$C834,0)</f>
        <v>2.1252057328896377E-2</v>
      </c>
      <c r="U834" s="9">
        <f t="shared" ref="U834:U897" ca="1" si="2218">IF(AND($E834&gt;X834),$C834,0)</f>
        <v>0</v>
      </c>
      <c r="V834" s="28">
        <f t="shared" ref="V834:Y834" ca="1" si="2219">QUARTILE($F710:$F833,V$2)</f>
        <v>-4.5970508796262521E-2</v>
      </c>
      <c r="W834" s="28">
        <f t="shared" ca="1" si="2219"/>
        <v>0</v>
      </c>
      <c r="X834" s="28">
        <f t="shared" ca="1" si="2219"/>
        <v>3.8067511792452824E-2</v>
      </c>
      <c r="Y834" s="28">
        <f t="shared" ca="1" si="2219"/>
        <v>0.201834862385321</v>
      </c>
      <c r="Z834" s="30">
        <f t="shared" ca="1" si="2190"/>
        <v>-0.6644842981439999</v>
      </c>
      <c r="AA834" s="30">
        <f t="shared" ca="1" si="2191"/>
        <v>-0.19235870728048926</v>
      </c>
      <c r="AB834" s="30">
        <f t="shared" ca="1" si="2192"/>
        <v>7.9863549269044889E-2</v>
      </c>
      <c r="AC834" s="30">
        <f t="shared" ca="1" si="2193"/>
        <v>0.73290321520139456</v>
      </c>
      <c r="AD834">
        <f t="shared" ref="AD834:AD897" ca="1" si="2220">IF($E834&lt;AG834,$C834,0)</f>
        <v>0</v>
      </c>
      <c r="AE834">
        <f t="shared" ref="AE834:AE897" ca="1" si="2221">IF(AND($E834&gt;AG834,$E834&lt;=AH834),$C834,0)</f>
        <v>0</v>
      </c>
      <c r="AF834">
        <f t="shared" ref="AF834:AF897" ca="1" si="2222">IF(AND($E834&gt;AH834),$C834,0)</f>
        <v>2.1252057328896377E-2</v>
      </c>
      <c r="AG834" s="31">
        <f t="shared" ca="1" si="2204"/>
        <v>-3.3333333333333326E-2</v>
      </c>
      <c r="AH834" s="31">
        <f t="shared" ca="1" si="2205"/>
        <v>2.3529411764705799E-2</v>
      </c>
      <c r="AI834" s="31">
        <f t="shared" ref="AI834:AK834" ca="1" si="2223">SUM(AD709:AD834)</f>
        <v>-0.76440612971352617</v>
      </c>
      <c r="AJ834" s="31">
        <f t="shared" ca="1" si="2223"/>
        <v>-7.8803742869654636E-2</v>
      </c>
      <c r="AK834" s="31">
        <f t="shared" ca="1" si="2223"/>
        <v>0.78600397307644088</v>
      </c>
      <c r="AL834">
        <f ca="1">SUM($AF$129:AF834)</f>
        <v>1.7039517170725165</v>
      </c>
      <c r="AO834">
        <f t="shared" ref="AO834:AO897" ca="1" si="2224">IF($E834&lt;=AQ834,$C834,0)</f>
        <v>0</v>
      </c>
      <c r="AP834">
        <f t="shared" ref="AP834:AP897" ca="1" si="2225">IF(AND($E834&gt;AQ834),$C834,0)</f>
        <v>2.1252057328896377E-2</v>
      </c>
      <c r="AQ834">
        <f t="shared" ca="1" si="2207"/>
        <v>0</v>
      </c>
      <c r="AR834" s="31">
        <f t="shared" ref="AR834:AS834" ca="1" si="2226">SUM(AO709:AO834)</f>
        <v>-0.85684300542448899</v>
      </c>
      <c r="AS834" s="31">
        <f t="shared" ca="1" si="2226"/>
        <v>0.81276676447043938</v>
      </c>
      <c r="AT834">
        <f ca="1">SUM($AP$129:AP834)</f>
        <v>1.9569744407752854</v>
      </c>
    </row>
    <row r="835" spans="1:46" x14ac:dyDescent="0.25">
      <c r="A835" s="1">
        <v>39925</v>
      </c>
      <c r="B835" s="2">
        <v>843.55</v>
      </c>
      <c r="C835" s="10">
        <f t="shared" si="2016"/>
        <v>-7.6816299642387615E-3</v>
      </c>
      <c r="D835" s="7">
        <v>1</v>
      </c>
      <c r="E835" s="7">
        <f t="shared" ca="1" si="2011"/>
        <v>4.1666666666666741E-2</v>
      </c>
      <c r="F835" s="7">
        <f t="shared" ca="1" si="2012"/>
        <v>4.1666666666666741E-2</v>
      </c>
      <c r="G835">
        <f t="shared" si="2209"/>
        <v>1.71</v>
      </c>
      <c r="H835">
        <f t="shared" si="2210"/>
        <v>0.65</v>
      </c>
      <c r="I835" s="27">
        <f t="shared" si="2176"/>
        <v>0.330188679245283</v>
      </c>
      <c r="J835" s="9">
        <f t="shared" si="2211"/>
        <v>0</v>
      </c>
      <c r="K835" s="9">
        <f t="shared" si="2212"/>
        <v>0</v>
      </c>
      <c r="L835" s="9">
        <f t="shared" si="2213"/>
        <v>-7.6816299642387615E-3</v>
      </c>
      <c r="M835" s="9">
        <f t="shared" si="2214"/>
        <v>0</v>
      </c>
      <c r="N835" s="28">
        <f t="shared" si="2199"/>
        <v>0.86</v>
      </c>
      <c r="O835" s="28">
        <f t="shared" si="2200"/>
        <v>0.93</v>
      </c>
      <c r="P835" s="28">
        <f t="shared" si="2201"/>
        <v>1.03</v>
      </c>
      <c r="Q835" s="28">
        <f t="shared" si="2202"/>
        <v>1.65</v>
      </c>
      <c r="R835" s="9">
        <f t="shared" ca="1" si="2215"/>
        <v>0</v>
      </c>
      <c r="S835" s="9">
        <f t="shared" ca="1" si="2216"/>
        <v>0</v>
      </c>
      <c r="T835" s="9">
        <f t="shared" ca="1" si="2217"/>
        <v>0</v>
      </c>
      <c r="U835" s="9">
        <f t="shared" ca="1" si="2218"/>
        <v>-7.6816299642387615E-3</v>
      </c>
      <c r="V835" s="28">
        <f t="shared" ref="V835:Y835" ca="1" si="2227">QUARTILE($F711:$F834,V$2)</f>
        <v>-4.5970508796262521E-2</v>
      </c>
      <c r="W835" s="28">
        <f t="shared" ca="1" si="2227"/>
        <v>0</v>
      </c>
      <c r="X835" s="28">
        <f t="shared" ca="1" si="2227"/>
        <v>3.5296031229668234E-2</v>
      </c>
      <c r="Y835" s="28">
        <f t="shared" ca="1" si="2227"/>
        <v>0.201834862385321</v>
      </c>
      <c r="Z835" s="30">
        <f t="shared" ca="1" si="2190"/>
        <v>-0.6644842981439999</v>
      </c>
      <c r="AA835" s="30">
        <f t="shared" ca="1" si="2191"/>
        <v>-0.19235870728048926</v>
      </c>
      <c r="AB835" s="30">
        <f t="shared" ca="1" si="2192"/>
        <v>8.6076370079881392E-2</v>
      </c>
      <c r="AC835" s="30">
        <f t="shared" ca="1" si="2193"/>
        <v>0.72522158523715585</v>
      </c>
      <c r="AD835">
        <f t="shared" ca="1" si="2220"/>
        <v>0</v>
      </c>
      <c r="AE835">
        <f t="shared" ca="1" si="2221"/>
        <v>0</v>
      </c>
      <c r="AF835">
        <f t="shared" ca="1" si="2222"/>
        <v>-7.6816299642387615E-3</v>
      </c>
      <c r="AG835" s="31">
        <f t="shared" ca="1" si="2204"/>
        <v>-3.1914893617021156E-2</v>
      </c>
      <c r="AH835" s="31">
        <f t="shared" ca="1" si="2205"/>
        <v>2.3809523809523725E-2</v>
      </c>
      <c r="AI835" s="31">
        <f t="shared" ref="AI835:AK835" ca="1" si="2228">SUM(AD710:AD835)</f>
        <v>-0.76440612971352617</v>
      </c>
      <c r="AJ835" s="31">
        <f t="shared" ca="1" si="2228"/>
        <v>-7.8803742869654636E-2</v>
      </c>
      <c r="AK835" s="31">
        <f t="shared" ca="1" si="2228"/>
        <v>0.78453516392303879</v>
      </c>
      <c r="AL835">
        <f ca="1">SUM($AF$129:AF835)</f>
        <v>1.6962700871082776</v>
      </c>
      <c r="AO835">
        <f t="shared" ca="1" si="2224"/>
        <v>0</v>
      </c>
      <c r="AP835">
        <f t="shared" ca="1" si="2225"/>
        <v>-7.6816299642387615E-3</v>
      </c>
      <c r="AQ835">
        <f t="shared" ca="1" si="2207"/>
        <v>0</v>
      </c>
      <c r="AR835" s="31">
        <f t="shared" ref="AR835:AS835" ca="1" si="2229">SUM(AO710:AO835)</f>
        <v>-0.85684300542448899</v>
      </c>
      <c r="AS835" s="31">
        <f t="shared" ca="1" si="2229"/>
        <v>0.81129795531703708</v>
      </c>
      <c r="AT835">
        <f ca="1">SUM($AP$129:AP835)</f>
        <v>1.9492928108110466</v>
      </c>
    </row>
    <row r="836" spans="1:46" x14ac:dyDescent="0.25">
      <c r="A836" s="1">
        <v>39926</v>
      </c>
      <c r="B836" s="2">
        <v>851.92</v>
      </c>
      <c r="C836" s="10">
        <f t="shared" si="2016"/>
        <v>9.9223519649102067E-3</v>
      </c>
      <c r="D836" s="7">
        <v>0.97</v>
      </c>
      <c r="E836" s="7">
        <f t="shared" ca="1" si="2011"/>
        <v>-3.0000000000000027E-2</v>
      </c>
      <c r="F836" s="7">
        <f t="shared" ca="1" si="2012"/>
        <v>-3.0000000000000027E-2</v>
      </c>
      <c r="G836">
        <f t="shared" si="2209"/>
        <v>1.65</v>
      </c>
      <c r="H836">
        <f t="shared" si="2210"/>
        <v>0.65</v>
      </c>
      <c r="I836" s="27">
        <f t="shared" si="2176"/>
        <v>0.32</v>
      </c>
      <c r="J836" s="9">
        <f t="shared" si="2211"/>
        <v>0</v>
      </c>
      <c r="K836" s="9">
        <f t="shared" si="2212"/>
        <v>0</v>
      </c>
      <c r="L836" s="9">
        <f t="shared" si="2213"/>
        <v>9.9223519649102067E-3</v>
      </c>
      <c r="M836" s="9">
        <f t="shared" si="2214"/>
        <v>0</v>
      </c>
      <c r="N836" s="28">
        <f t="shared" si="2199"/>
        <v>0.86</v>
      </c>
      <c r="O836" s="28">
        <f t="shared" si="2200"/>
        <v>0.93</v>
      </c>
      <c r="P836" s="28">
        <f t="shared" si="2201"/>
        <v>1.0150000000000001</v>
      </c>
      <c r="Q836" s="28">
        <f t="shared" si="2202"/>
        <v>1.65</v>
      </c>
      <c r="R836" s="9">
        <f t="shared" ca="1" si="2215"/>
        <v>0</v>
      </c>
      <c r="S836" s="9">
        <f t="shared" ca="1" si="2216"/>
        <v>9.9223519649102067E-3</v>
      </c>
      <c r="T836" s="9">
        <f t="shared" ca="1" si="2217"/>
        <v>0</v>
      </c>
      <c r="U836" s="9">
        <f t="shared" ca="1" si="2218"/>
        <v>0</v>
      </c>
      <c r="V836" s="28">
        <f t="shared" ref="V836:Y836" ca="1" si="2230">QUARTILE($F712:$F835,V$2)</f>
        <v>-4.3536260004850891E-2</v>
      </c>
      <c r="W836" s="28">
        <f t="shared" ca="1" si="2230"/>
        <v>0</v>
      </c>
      <c r="X836" s="28">
        <f t="shared" ca="1" si="2230"/>
        <v>3.8067511792452824E-2</v>
      </c>
      <c r="Y836" s="28">
        <f t="shared" ca="1" si="2230"/>
        <v>0.201834862385321</v>
      </c>
      <c r="Z836" s="30">
        <f t="shared" ca="1" si="2190"/>
        <v>-0.6644842981439999</v>
      </c>
      <c r="AA836" s="30">
        <f t="shared" ca="1" si="2191"/>
        <v>-0.18243635531557906</v>
      </c>
      <c r="AB836" s="30">
        <f t="shared" ca="1" si="2192"/>
        <v>8.6076370079881392E-2</v>
      </c>
      <c r="AC836" s="30">
        <f t="shared" ca="1" si="2193"/>
        <v>0.67753671999873155</v>
      </c>
      <c r="AD836">
        <f t="shared" ca="1" si="2220"/>
        <v>0</v>
      </c>
      <c r="AE836">
        <f t="shared" ca="1" si="2221"/>
        <v>9.9223519649102067E-3</v>
      </c>
      <c r="AF836">
        <f t="shared" ca="1" si="2222"/>
        <v>0</v>
      </c>
      <c r="AG836" s="31">
        <f t="shared" ca="1" si="2204"/>
        <v>-3.1914893617021156E-2</v>
      </c>
      <c r="AH836" s="31">
        <f t="shared" ca="1" si="2205"/>
        <v>2.3809523809523725E-2</v>
      </c>
      <c r="AI836" s="31">
        <f t="shared" ref="AI836:AK836" ca="1" si="2231">SUM(AD711:AD836)</f>
        <v>-0.76440612971352617</v>
      </c>
      <c r="AJ836" s="31">
        <f t="shared" ca="1" si="2231"/>
        <v>-6.8881390904744433E-2</v>
      </c>
      <c r="AK836" s="31">
        <f t="shared" ca="1" si="2231"/>
        <v>0.73685029868461438</v>
      </c>
      <c r="AL836">
        <f ca="1">SUM($AF$129:AF836)</f>
        <v>1.6962700871082776</v>
      </c>
      <c r="AO836">
        <f t="shared" ca="1" si="2224"/>
        <v>9.9223519649102067E-3</v>
      </c>
      <c r="AP836">
        <f t="shared" ca="1" si="2225"/>
        <v>0</v>
      </c>
      <c r="AQ836">
        <f t="shared" ca="1" si="2207"/>
        <v>0</v>
      </c>
      <c r="AR836" s="31">
        <f t="shared" ref="AR836:AS836" ca="1" si="2232">SUM(AO711:AO836)</f>
        <v>-0.84692065345957879</v>
      </c>
      <c r="AS836" s="31">
        <f t="shared" ca="1" si="2232"/>
        <v>0.76361309007861289</v>
      </c>
      <c r="AT836">
        <f ca="1">SUM($AP$129:AP836)</f>
        <v>1.9492928108110466</v>
      </c>
    </row>
    <row r="837" spans="1:46" x14ac:dyDescent="0.25">
      <c r="A837" s="1">
        <v>39927</v>
      </c>
      <c r="B837" s="2">
        <v>866.23</v>
      </c>
      <c r="C837" s="10">
        <f t="shared" si="2016"/>
        <v>1.6797351864024861E-2</v>
      </c>
      <c r="D837" s="7">
        <v>0.99</v>
      </c>
      <c r="E837" s="7">
        <f t="shared" ref="E837:E900" ca="1" si="2233">(D837/(INDIRECT(ADDRESS(ROW()-ROC,COLUMN()-1))))-1</f>
        <v>2.0618556701030855E-2</v>
      </c>
      <c r="F837" s="7">
        <f t="shared" ref="F837:F900" ca="1" si="2234">INDIRECT(ADDRESS(ROW()-LAG,COLUMN()-1))</f>
        <v>2.0618556701030855E-2</v>
      </c>
      <c r="G837">
        <f t="shared" si="2209"/>
        <v>1.65</v>
      </c>
      <c r="H837">
        <f t="shared" si="2210"/>
        <v>0.65</v>
      </c>
      <c r="I837" s="27">
        <f t="shared" si="2176"/>
        <v>0.34</v>
      </c>
      <c r="J837" s="9">
        <f t="shared" si="2211"/>
        <v>0</v>
      </c>
      <c r="K837" s="9">
        <f t="shared" si="2212"/>
        <v>0</v>
      </c>
      <c r="L837" s="9">
        <f t="shared" si="2213"/>
        <v>1.6797351864024861E-2</v>
      </c>
      <c r="M837" s="9">
        <f t="shared" si="2214"/>
        <v>0</v>
      </c>
      <c r="N837" s="28">
        <f t="shared" si="2199"/>
        <v>0.86</v>
      </c>
      <c r="O837" s="28">
        <f t="shared" si="2200"/>
        <v>0.93</v>
      </c>
      <c r="P837" s="28">
        <f t="shared" si="2201"/>
        <v>1.01</v>
      </c>
      <c r="Q837" s="28">
        <f t="shared" si="2202"/>
        <v>1.65</v>
      </c>
      <c r="R837" s="9">
        <f t="shared" ca="1" si="2215"/>
        <v>0</v>
      </c>
      <c r="S837" s="9">
        <f t="shared" ca="1" si="2216"/>
        <v>0</v>
      </c>
      <c r="T837" s="9">
        <f t="shared" ca="1" si="2217"/>
        <v>1.6797351864024861E-2</v>
      </c>
      <c r="U837" s="9">
        <f t="shared" ca="1" si="2218"/>
        <v>0</v>
      </c>
      <c r="V837" s="28">
        <f t="shared" ref="V837:Y837" ca="1" si="2235">QUARTILE($F713:$F836,V$2)</f>
        <v>-4.3536260004850891E-2</v>
      </c>
      <c r="W837" s="28">
        <f t="shared" ca="1" si="2235"/>
        <v>0</v>
      </c>
      <c r="X837" s="28">
        <f t="shared" ca="1" si="2235"/>
        <v>3.8067511792452824E-2</v>
      </c>
      <c r="Y837" s="28">
        <f t="shared" ca="1" si="2235"/>
        <v>0.201834862385321</v>
      </c>
      <c r="Z837" s="30">
        <f t="shared" ca="1" si="2190"/>
        <v>-0.63368462288522176</v>
      </c>
      <c r="AA837" s="30">
        <f t="shared" ca="1" si="2191"/>
        <v>-0.18243635531557906</v>
      </c>
      <c r="AB837" s="30">
        <f t="shared" ca="1" si="2192"/>
        <v>0.10287372194390626</v>
      </c>
      <c r="AC837" s="30">
        <f t="shared" ca="1" si="2193"/>
        <v>0.67753671999873155</v>
      </c>
      <c r="AD837">
        <f t="shared" ca="1" si="2220"/>
        <v>0</v>
      </c>
      <c r="AE837">
        <f t="shared" ca="1" si="2221"/>
        <v>1.6797351864024861E-2</v>
      </c>
      <c r="AF837">
        <f t="shared" ca="1" si="2222"/>
        <v>0</v>
      </c>
      <c r="AG837" s="31">
        <f t="shared" ca="1" si="2204"/>
        <v>-3.1914893617021156E-2</v>
      </c>
      <c r="AH837" s="31">
        <f t="shared" ca="1" si="2205"/>
        <v>2.3809523809523725E-2</v>
      </c>
      <c r="AI837" s="31">
        <f t="shared" ref="AI837:AK837" ca="1" si="2236">SUM(AD712:AD837)</f>
        <v>-0.73360645445474781</v>
      </c>
      <c r="AJ837" s="31">
        <f t="shared" ca="1" si="2236"/>
        <v>-5.2084039040719572E-2</v>
      </c>
      <c r="AK837" s="31">
        <f t="shared" ca="1" si="2236"/>
        <v>0.73685029868461438</v>
      </c>
      <c r="AL837">
        <f ca="1">SUM($AF$129:AF837)</f>
        <v>1.6962700871082776</v>
      </c>
      <c r="AO837">
        <f t="shared" ca="1" si="2224"/>
        <v>0</v>
      </c>
      <c r="AP837">
        <f t="shared" ca="1" si="2225"/>
        <v>1.6797351864024861E-2</v>
      </c>
      <c r="AQ837">
        <f t="shared" ca="1" si="2207"/>
        <v>0</v>
      </c>
      <c r="AR837" s="31">
        <f t="shared" ref="AR837:AS837" ca="1" si="2237">SUM(AO712:AO837)</f>
        <v>-0.81612097820080065</v>
      </c>
      <c r="AS837" s="31">
        <f t="shared" ca="1" si="2237"/>
        <v>0.78041044194263776</v>
      </c>
      <c r="AT837">
        <f ca="1">SUM($AP$129:AP837)</f>
        <v>1.9660901626750713</v>
      </c>
    </row>
    <row r="838" spans="1:46" x14ac:dyDescent="0.25">
      <c r="A838" s="1">
        <v>39930</v>
      </c>
      <c r="B838" s="2">
        <v>857.51</v>
      </c>
      <c r="C838" s="10">
        <f t="shared" ref="C838:C901" si="2238">(B838-B837)/B837</f>
        <v>-1.0066610484513383E-2</v>
      </c>
      <c r="D838" s="7">
        <v>0.9</v>
      </c>
      <c r="E838" s="7">
        <f t="shared" ca="1" si="2233"/>
        <v>-9.0909090909090828E-2</v>
      </c>
      <c r="F838" s="7">
        <f t="shared" ca="1" si="2234"/>
        <v>-9.0909090909090828E-2</v>
      </c>
      <c r="G838">
        <f t="shared" si="2209"/>
        <v>1.65</v>
      </c>
      <c r="H838">
        <f t="shared" si="2210"/>
        <v>0.65</v>
      </c>
      <c r="I838" s="27">
        <f t="shared" si="2176"/>
        <v>0.25000000000000006</v>
      </c>
      <c r="J838" s="9">
        <f t="shared" si="2211"/>
        <v>0</v>
      </c>
      <c r="K838" s="9">
        <f t="shared" si="2212"/>
        <v>-1.0066610484513383E-2</v>
      </c>
      <c r="L838" s="9">
        <f t="shared" si="2213"/>
        <v>0</v>
      </c>
      <c r="M838" s="9">
        <f t="shared" si="2214"/>
        <v>0</v>
      </c>
      <c r="N838" s="28">
        <f t="shared" si="2199"/>
        <v>0.86</v>
      </c>
      <c r="O838" s="28">
        <f t="shared" si="2200"/>
        <v>0.93</v>
      </c>
      <c r="P838" s="28">
        <f t="shared" si="2201"/>
        <v>1.0024999999999999</v>
      </c>
      <c r="Q838" s="28">
        <f t="shared" si="2202"/>
        <v>1.65</v>
      </c>
      <c r="R838" s="9">
        <f t="shared" ca="1" si="2215"/>
        <v>-1.0066610484513383E-2</v>
      </c>
      <c r="S838" s="9">
        <f t="shared" ca="1" si="2216"/>
        <v>0</v>
      </c>
      <c r="T838" s="9">
        <f t="shared" ca="1" si="2217"/>
        <v>0</v>
      </c>
      <c r="U838" s="9">
        <f t="shared" ca="1" si="2218"/>
        <v>0</v>
      </c>
      <c r="V838" s="28">
        <f t="shared" ref="V838:Y838" ca="1" si="2239">QUARTILE($F714:$F837,V$2)</f>
        <v>-4.3536260004850891E-2</v>
      </c>
      <c r="W838" s="28">
        <f t="shared" ca="1" si="2239"/>
        <v>0</v>
      </c>
      <c r="X838" s="28">
        <f t="shared" ca="1" si="2239"/>
        <v>3.8067511792452824E-2</v>
      </c>
      <c r="Y838" s="28">
        <f t="shared" ca="1" si="2239"/>
        <v>0.201834862385321</v>
      </c>
      <c r="Z838" s="30">
        <f t="shared" ca="1" si="2190"/>
        <v>-0.58273872093583123</v>
      </c>
      <c r="AA838" s="30">
        <f t="shared" ca="1" si="2191"/>
        <v>-0.18243635531557906</v>
      </c>
      <c r="AB838" s="30">
        <f t="shared" ca="1" si="2192"/>
        <v>0.10287372194390626</v>
      </c>
      <c r="AC838" s="30">
        <f t="shared" ca="1" si="2193"/>
        <v>0.67753671999873155</v>
      </c>
      <c r="AD838">
        <f t="shared" ca="1" si="2220"/>
        <v>-1.0066610484513383E-2</v>
      </c>
      <c r="AE838">
        <f t="shared" ca="1" si="2221"/>
        <v>0</v>
      </c>
      <c r="AF838">
        <f t="shared" ca="1" si="2222"/>
        <v>0</v>
      </c>
      <c r="AG838" s="31">
        <f t="shared" ca="1" si="2204"/>
        <v>-3.3333333333333326E-2</v>
      </c>
      <c r="AH838" s="31">
        <f t="shared" ca="1" si="2205"/>
        <v>2.3809523809523725E-2</v>
      </c>
      <c r="AI838" s="31">
        <f t="shared" ref="AI838:AK838" ca="1" si="2240">SUM(AD713:AD838)</f>
        <v>-0.6826605525053574</v>
      </c>
      <c r="AJ838" s="31">
        <f t="shared" ca="1" si="2240"/>
        <v>-5.2084039040719572E-2</v>
      </c>
      <c r="AK838" s="31">
        <f t="shared" ca="1" si="2240"/>
        <v>0.73685029868461438</v>
      </c>
      <c r="AL838">
        <f ca="1">SUM($AF$129:AF838)</f>
        <v>1.6962700871082776</v>
      </c>
      <c r="AO838">
        <f t="shared" ca="1" si="2224"/>
        <v>-1.0066610484513383E-2</v>
      </c>
      <c r="AP838">
        <f t="shared" ca="1" si="2225"/>
        <v>0</v>
      </c>
      <c r="AQ838">
        <f t="shared" ca="1" si="2207"/>
        <v>0</v>
      </c>
      <c r="AR838" s="31">
        <f t="shared" ref="AR838:AS838" ca="1" si="2241">SUM(AO713:AO838)</f>
        <v>-0.76517507625141012</v>
      </c>
      <c r="AS838" s="31">
        <f t="shared" ca="1" si="2241"/>
        <v>0.78041044194263776</v>
      </c>
      <c r="AT838">
        <f ca="1">SUM($AP$129:AP838)</f>
        <v>1.9660901626750713</v>
      </c>
    </row>
    <row r="839" spans="1:46" x14ac:dyDescent="0.25">
      <c r="A839" s="1">
        <v>39931</v>
      </c>
      <c r="B839" s="2">
        <v>855.16</v>
      </c>
      <c r="C839" s="10">
        <f t="shared" si="2238"/>
        <v>-2.7404928222411664E-3</v>
      </c>
      <c r="D839" s="7">
        <v>0.95</v>
      </c>
      <c r="E839" s="7">
        <f t="shared" ca="1" si="2233"/>
        <v>5.555555555555558E-2</v>
      </c>
      <c r="F839" s="7">
        <f t="shared" ca="1" si="2234"/>
        <v>5.555555555555558E-2</v>
      </c>
      <c r="G839">
        <f t="shared" si="2209"/>
        <v>1.65</v>
      </c>
      <c r="H839">
        <f t="shared" si="2210"/>
        <v>0.65</v>
      </c>
      <c r="I839" s="27">
        <f t="shared" si="2176"/>
        <v>0.3</v>
      </c>
      <c r="J839" s="9">
        <f t="shared" si="2211"/>
        <v>0</v>
      </c>
      <c r="K839" s="9">
        <f t="shared" si="2212"/>
        <v>0</v>
      </c>
      <c r="L839" s="9">
        <f t="shared" si="2213"/>
        <v>-2.7404928222411664E-3</v>
      </c>
      <c r="M839" s="9">
        <f t="shared" si="2214"/>
        <v>0</v>
      </c>
      <c r="N839" s="28">
        <f t="shared" si="2199"/>
        <v>0.86</v>
      </c>
      <c r="O839" s="28">
        <f t="shared" si="2200"/>
        <v>0.93</v>
      </c>
      <c r="P839" s="28">
        <f t="shared" si="2201"/>
        <v>1</v>
      </c>
      <c r="Q839" s="28">
        <f t="shared" si="2202"/>
        <v>1.65</v>
      </c>
      <c r="R839" s="9">
        <f t="shared" ca="1" si="2215"/>
        <v>0</v>
      </c>
      <c r="S839" s="9">
        <f t="shared" ca="1" si="2216"/>
        <v>0</v>
      </c>
      <c r="T839" s="9">
        <f t="shared" ca="1" si="2217"/>
        <v>0</v>
      </c>
      <c r="U839" s="9">
        <f t="shared" ca="1" si="2218"/>
        <v>-2.7404928222411664E-3</v>
      </c>
      <c r="V839" s="28">
        <f t="shared" ref="V839:Y839" ca="1" si="2242">QUARTILE($F715:$F838,V$2)</f>
        <v>-4.5970508796262521E-2</v>
      </c>
      <c r="W839" s="28">
        <f t="shared" ca="1" si="2242"/>
        <v>0</v>
      </c>
      <c r="X839" s="28">
        <f t="shared" ca="1" si="2242"/>
        <v>3.8067511792452824E-2</v>
      </c>
      <c r="Y839" s="28">
        <f t="shared" ca="1" si="2242"/>
        <v>0.201834862385321</v>
      </c>
      <c r="Z839" s="30">
        <f t="shared" ca="1" si="2190"/>
        <v>-0.58273872093583123</v>
      </c>
      <c r="AA839" s="30">
        <f t="shared" ca="1" si="2191"/>
        <v>-0.18243635531557906</v>
      </c>
      <c r="AB839" s="30">
        <f t="shared" ca="1" si="2192"/>
        <v>9.0239631085501676E-2</v>
      </c>
      <c r="AC839" s="30">
        <f t="shared" ca="1" si="2193"/>
        <v>0.67479622717649035</v>
      </c>
      <c r="AD839">
        <f t="shared" ca="1" si="2220"/>
        <v>0</v>
      </c>
      <c r="AE839">
        <f t="shared" ca="1" si="2221"/>
        <v>0</v>
      </c>
      <c r="AF839">
        <f t="shared" ca="1" si="2222"/>
        <v>-2.7404928222411664E-3</v>
      </c>
      <c r="AG839" s="31">
        <f t="shared" ca="1" si="2204"/>
        <v>-3.3333333333333326E-2</v>
      </c>
      <c r="AH839" s="31">
        <f t="shared" ca="1" si="2205"/>
        <v>2.4096385542168752E-2</v>
      </c>
      <c r="AI839" s="31">
        <f t="shared" ref="AI839:AK839" ca="1" si="2243">SUM(AD714:AD839)</f>
        <v>-0.6826605525053574</v>
      </c>
      <c r="AJ839" s="31">
        <f t="shared" ca="1" si="2243"/>
        <v>-6.4718129899124122E-2</v>
      </c>
      <c r="AK839" s="31">
        <f t="shared" ca="1" si="2243"/>
        <v>0.73410980586237318</v>
      </c>
      <c r="AL839">
        <f ca="1">SUM($AF$129:AF839)</f>
        <v>1.6935295942860364</v>
      </c>
      <c r="AO839">
        <f t="shared" ca="1" si="2224"/>
        <v>0</v>
      </c>
      <c r="AP839">
        <f t="shared" ca="1" si="2225"/>
        <v>-2.7404928222411664E-3</v>
      </c>
      <c r="AQ839">
        <f t="shared" ca="1" si="2207"/>
        <v>0</v>
      </c>
      <c r="AR839" s="31">
        <f t="shared" ref="AR839:AS839" ca="1" si="2244">SUM(AO714:AO839)</f>
        <v>-0.76517507625141012</v>
      </c>
      <c r="AS839" s="31">
        <f t="shared" ca="1" si="2244"/>
        <v>0.76503585826199194</v>
      </c>
      <c r="AT839">
        <f ca="1">SUM($AP$129:AP839)</f>
        <v>1.9633496698528301</v>
      </c>
    </row>
    <row r="840" spans="1:46" x14ac:dyDescent="0.25">
      <c r="A840" s="1">
        <v>39932</v>
      </c>
      <c r="B840" s="2">
        <v>873.64</v>
      </c>
      <c r="C840" s="10">
        <f t="shared" si="2238"/>
        <v>2.160999111277424E-2</v>
      </c>
      <c r="D840" s="7">
        <v>0.94</v>
      </c>
      <c r="E840" s="7">
        <f t="shared" ca="1" si="2233"/>
        <v>-1.0526315789473717E-2</v>
      </c>
      <c r="F840" s="7">
        <f t="shared" ca="1" si="2234"/>
        <v>-1.0526315789473717E-2</v>
      </c>
      <c r="G840">
        <f t="shared" si="2209"/>
        <v>1.65</v>
      </c>
      <c r="H840">
        <f t="shared" si="2210"/>
        <v>0.65</v>
      </c>
      <c r="I840" s="27">
        <f t="shared" si="2176"/>
        <v>0.28999999999999998</v>
      </c>
      <c r="J840" s="9">
        <f t="shared" si="2211"/>
        <v>0</v>
      </c>
      <c r="K840" s="9">
        <f t="shared" si="2212"/>
        <v>0</v>
      </c>
      <c r="L840" s="9">
        <f t="shared" si="2213"/>
        <v>2.160999111277424E-2</v>
      </c>
      <c r="M840" s="9">
        <f t="shared" si="2214"/>
        <v>0</v>
      </c>
      <c r="N840" s="28">
        <f t="shared" si="2199"/>
        <v>0.86</v>
      </c>
      <c r="O840" s="28">
        <f t="shared" si="2200"/>
        <v>0.93</v>
      </c>
      <c r="P840" s="28">
        <f t="shared" si="2201"/>
        <v>1</v>
      </c>
      <c r="Q840" s="28">
        <f t="shared" si="2202"/>
        <v>1.65</v>
      </c>
      <c r="R840" s="9">
        <f t="shared" ca="1" si="2215"/>
        <v>0</v>
      </c>
      <c r="S840" s="9">
        <f t="shared" ca="1" si="2216"/>
        <v>2.160999111277424E-2</v>
      </c>
      <c r="T840" s="9">
        <f t="shared" ca="1" si="2217"/>
        <v>0</v>
      </c>
      <c r="U840" s="9">
        <f t="shared" ca="1" si="2218"/>
        <v>0</v>
      </c>
      <c r="V840" s="28">
        <f t="shared" ref="V840:Y840" ca="1" si="2245">QUARTILE($F716:$F839,V$2)</f>
        <v>-4.5970508796262521E-2</v>
      </c>
      <c r="W840" s="28">
        <f t="shared" ca="1" si="2245"/>
        <v>0</v>
      </c>
      <c r="X840" s="28">
        <f t="shared" ca="1" si="2245"/>
        <v>3.9606153350515483E-2</v>
      </c>
      <c r="Y840" s="28">
        <f t="shared" ca="1" si="2245"/>
        <v>0.201834862385321</v>
      </c>
      <c r="Z840" s="30">
        <f t="shared" ca="1" si="2190"/>
        <v>-0.58273872093583123</v>
      </c>
      <c r="AA840" s="30">
        <f t="shared" ca="1" si="2191"/>
        <v>-0.16082636420280483</v>
      </c>
      <c r="AB840" s="30">
        <f t="shared" ca="1" si="2192"/>
        <v>0.12475086871089952</v>
      </c>
      <c r="AC840" s="30">
        <f t="shared" ca="1" si="2193"/>
        <v>0.67479622717649035</v>
      </c>
      <c r="AD840">
        <f t="shared" ca="1" si="2220"/>
        <v>0</v>
      </c>
      <c r="AE840">
        <f t="shared" ca="1" si="2221"/>
        <v>2.160999111277424E-2</v>
      </c>
      <c r="AF840">
        <f t="shared" ca="1" si="2222"/>
        <v>0</v>
      </c>
      <c r="AG840" s="31">
        <f t="shared" ca="1" si="2204"/>
        <v>-3.3333333333333326E-2</v>
      </c>
      <c r="AH840" s="31">
        <f t="shared" ca="1" si="2205"/>
        <v>2.3809523809523725E-2</v>
      </c>
      <c r="AI840" s="31">
        <f t="shared" ref="AI840:AK840" ca="1" si="2246">SUM(AD715:AD840)</f>
        <v>-0.6826605525053574</v>
      </c>
      <c r="AJ840" s="31">
        <f t="shared" ca="1" si="2246"/>
        <v>-4.3108138786349878E-2</v>
      </c>
      <c r="AK840" s="31">
        <f t="shared" ca="1" si="2246"/>
        <v>0.76862104348777105</v>
      </c>
      <c r="AL840">
        <f ca="1">SUM($AF$129:AF840)</f>
        <v>1.6935295942860364</v>
      </c>
      <c r="AO840">
        <f t="shared" ca="1" si="2224"/>
        <v>2.160999111277424E-2</v>
      </c>
      <c r="AP840">
        <f t="shared" ca="1" si="2225"/>
        <v>0</v>
      </c>
      <c r="AQ840">
        <f t="shared" ca="1" si="2207"/>
        <v>0</v>
      </c>
      <c r="AR840" s="31">
        <f t="shared" ref="AR840:AS840" ca="1" si="2247">SUM(AO715:AO840)</f>
        <v>-0.74356508513863584</v>
      </c>
      <c r="AS840" s="31">
        <f t="shared" ca="1" si="2247"/>
        <v>0.7995470958873897</v>
      </c>
      <c r="AT840">
        <f ca="1">SUM($AP$129:AP840)</f>
        <v>1.9633496698528301</v>
      </c>
    </row>
    <row r="841" spans="1:46" x14ac:dyDescent="0.25">
      <c r="A841" s="1">
        <v>39933</v>
      </c>
      <c r="B841" s="2">
        <v>872.81</v>
      </c>
      <c r="C841" s="10">
        <f t="shared" si="2238"/>
        <v>-9.5004807472190021E-4</v>
      </c>
      <c r="D841" s="7">
        <v>0.91</v>
      </c>
      <c r="E841" s="7">
        <f t="shared" ca="1" si="2233"/>
        <v>-3.1914893617021156E-2</v>
      </c>
      <c r="F841" s="7">
        <f t="shared" ca="1" si="2234"/>
        <v>-3.1914893617021156E-2</v>
      </c>
      <c r="G841">
        <f t="shared" si="2209"/>
        <v>1.65</v>
      </c>
      <c r="H841">
        <f t="shared" si="2210"/>
        <v>0.65</v>
      </c>
      <c r="I841" s="27">
        <f t="shared" si="2176"/>
        <v>0.26000000000000006</v>
      </c>
      <c r="J841" s="9">
        <f t="shared" si="2211"/>
        <v>0</v>
      </c>
      <c r="K841" s="9">
        <f t="shared" si="2212"/>
        <v>-9.5004807472190021E-4</v>
      </c>
      <c r="L841" s="9">
        <f t="shared" si="2213"/>
        <v>0</v>
      </c>
      <c r="M841" s="9">
        <f t="shared" si="2214"/>
        <v>0</v>
      </c>
      <c r="N841" s="28">
        <f t="shared" si="2199"/>
        <v>0.86</v>
      </c>
      <c r="O841" s="28">
        <f t="shared" si="2200"/>
        <v>0.93</v>
      </c>
      <c r="P841" s="28">
        <f t="shared" si="2201"/>
        <v>1</v>
      </c>
      <c r="Q841" s="28">
        <f t="shared" si="2202"/>
        <v>1.59</v>
      </c>
      <c r="R841" s="9">
        <f t="shared" ca="1" si="2215"/>
        <v>0</v>
      </c>
      <c r="S841" s="9">
        <f t="shared" ca="1" si="2216"/>
        <v>-9.5004807472190021E-4</v>
      </c>
      <c r="T841" s="9">
        <f t="shared" ca="1" si="2217"/>
        <v>0</v>
      </c>
      <c r="U841" s="9">
        <f t="shared" ca="1" si="2218"/>
        <v>0</v>
      </c>
      <c r="V841" s="28">
        <f t="shared" ref="V841:Y841" ca="1" si="2248">QUARTILE($F717:$F840,V$2)</f>
        <v>-4.5970508796262521E-2</v>
      </c>
      <c r="W841" s="28">
        <f t="shared" ca="1" si="2248"/>
        <v>0</v>
      </c>
      <c r="X841" s="28">
        <f t="shared" ca="1" si="2248"/>
        <v>3.9606153350515483E-2</v>
      </c>
      <c r="Y841" s="28">
        <f t="shared" ca="1" si="2248"/>
        <v>0.201834862385321</v>
      </c>
      <c r="Z841" s="30">
        <f t="shared" ca="1" si="2190"/>
        <v>-0.58273872093583123</v>
      </c>
      <c r="AA841" s="30">
        <f t="shared" ca="1" si="2191"/>
        <v>-0.16177641227752673</v>
      </c>
      <c r="AB841" s="30">
        <f t="shared" ca="1" si="2192"/>
        <v>0.15651518546443816</v>
      </c>
      <c r="AC841" s="30">
        <f t="shared" ca="1" si="2193"/>
        <v>0.67479622717649035</v>
      </c>
      <c r="AD841">
        <f t="shared" ca="1" si="2220"/>
        <v>0</v>
      </c>
      <c r="AE841">
        <f t="shared" ca="1" si="2221"/>
        <v>0</v>
      </c>
      <c r="AF841">
        <f t="shared" ca="1" si="2222"/>
        <v>0</v>
      </c>
      <c r="AG841" s="31">
        <f t="shared" ca="1" si="2204"/>
        <v>-3.1914893617021156E-2</v>
      </c>
      <c r="AH841" s="31">
        <f t="shared" ca="1" si="2205"/>
        <v>2.3809523809523725E-2</v>
      </c>
      <c r="AI841" s="31">
        <f t="shared" ref="AI841:AK841" ca="1" si="2249">SUM(AD716:AD841)</f>
        <v>-0.6826605525053574</v>
      </c>
      <c r="AJ841" s="31">
        <f t="shared" ca="1" si="2249"/>
        <v>-1.1343822032811309E-2</v>
      </c>
      <c r="AK841" s="31">
        <f t="shared" ca="1" si="2249"/>
        <v>0.76862104348777105</v>
      </c>
      <c r="AL841">
        <f ca="1">SUM($AF$129:AF841)</f>
        <v>1.6935295942860364</v>
      </c>
      <c r="AO841">
        <f t="shared" ca="1" si="2224"/>
        <v>-9.5004807472190021E-4</v>
      </c>
      <c r="AP841">
        <f t="shared" ca="1" si="2225"/>
        <v>0</v>
      </c>
      <c r="AQ841">
        <f t="shared" ca="1" si="2207"/>
        <v>0</v>
      </c>
      <c r="AR841" s="31">
        <f t="shared" ref="AR841:AS841" ca="1" si="2250">SUM(AO716:AO841)</f>
        <v>-0.74451513321335772</v>
      </c>
      <c r="AS841" s="31">
        <f t="shared" ca="1" si="2250"/>
        <v>0.83131141264092823</v>
      </c>
      <c r="AT841">
        <f ca="1">SUM($AP$129:AP841)</f>
        <v>1.9633496698528301</v>
      </c>
    </row>
    <row r="842" spans="1:46" x14ac:dyDescent="0.25">
      <c r="A842" s="1">
        <v>39934</v>
      </c>
      <c r="B842" s="2">
        <v>877.52</v>
      </c>
      <c r="C842" s="10">
        <f t="shared" si="2238"/>
        <v>5.396363469712809E-3</v>
      </c>
      <c r="D842" s="7">
        <v>0.92</v>
      </c>
      <c r="E842" s="7">
        <f t="shared" ca="1" si="2233"/>
        <v>1.098901098901095E-2</v>
      </c>
      <c r="F842" s="7">
        <f t="shared" ca="1" si="2234"/>
        <v>1.098901098901095E-2</v>
      </c>
      <c r="G842">
        <f t="shared" si="2209"/>
        <v>1.59</v>
      </c>
      <c r="H842">
        <f t="shared" si="2210"/>
        <v>0.65</v>
      </c>
      <c r="I842" s="27">
        <f t="shared" si="2176"/>
        <v>0.28723404255319152</v>
      </c>
      <c r="J842" s="9">
        <f t="shared" si="2211"/>
        <v>0</v>
      </c>
      <c r="K842" s="9">
        <f t="shared" si="2212"/>
        <v>5.396363469712809E-3</v>
      </c>
      <c r="L842" s="9">
        <f t="shared" si="2213"/>
        <v>0</v>
      </c>
      <c r="M842" s="9">
        <f t="shared" si="2214"/>
        <v>0</v>
      </c>
      <c r="N842" s="28">
        <f t="shared" si="2199"/>
        <v>0.86</v>
      </c>
      <c r="O842" s="28">
        <f t="shared" si="2200"/>
        <v>0.93</v>
      </c>
      <c r="P842" s="28">
        <f t="shared" si="2201"/>
        <v>1</v>
      </c>
      <c r="Q842" s="28">
        <f t="shared" si="2202"/>
        <v>1.59</v>
      </c>
      <c r="R842" s="9">
        <f t="shared" ca="1" si="2215"/>
        <v>0</v>
      </c>
      <c r="S842" s="9">
        <f t="shared" ca="1" si="2216"/>
        <v>0</v>
      </c>
      <c r="T842" s="9">
        <f t="shared" ca="1" si="2217"/>
        <v>5.396363469712809E-3</v>
      </c>
      <c r="U842" s="9">
        <f t="shared" ca="1" si="2218"/>
        <v>0</v>
      </c>
      <c r="V842" s="28">
        <f t="shared" ref="V842:Y842" ca="1" si="2251">QUARTILE($F718:$F841,V$2)</f>
        <v>-4.5970508796262521E-2</v>
      </c>
      <c r="W842" s="28">
        <f t="shared" ca="1" si="2251"/>
        <v>0</v>
      </c>
      <c r="X842" s="28">
        <f t="shared" ca="1" si="2251"/>
        <v>3.9606153350515483E-2</v>
      </c>
      <c r="Y842" s="28">
        <f t="shared" ca="1" si="2251"/>
        <v>0.201834862385321</v>
      </c>
      <c r="Z842" s="30">
        <f t="shared" ca="1" si="2190"/>
        <v>-0.58273872093583123</v>
      </c>
      <c r="AA842" s="30">
        <f t="shared" ca="1" si="2191"/>
        <v>-0.16177641227752673</v>
      </c>
      <c r="AB842" s="30">
        <f t="shared" ca="1" si="2192"/>
        <v>0.16191154893415097</v>
      </c>
      <c r="AC842" s="30">
        <f t="shared" ca="1" si="2193"/>
        <v>0.56690620220358356</v>
      </c>
      <c r="AD842">
        <f t="shared" ca="1" si="2220"/>
        <v>0</v>
      </c>
      <c r="AE842">
        <f t="shared" ca="1" si="2221"/>
        <v>5.396363469712809E-3</v>
      </c>
      <c r="AF842">
        <f t="shared" ca="1" si="2222"/>
        <v>0</v>
      </c>
      <c r="AG842" s="31">
        <f t="shared" ca="1" si="2204"/>
        <v>-3.1914893617021156E-2</v>
      </c>
      <c r="AH842" s="31">
        <f t="shared" ca="1" si="2205"/>
        <v>2.3809523809523725E-2</v>
      </c>
      <c r="AI842" s="31">
        <f t="shared" ref="AI842:AK842" ca="1" si="2252">SUM(AD717:AD842)</f>
        <v>-0.6826605525053574</v>
      </c>
      <c r="AJ842" s="31">
        <f t="shared" ca="1" si="2252"/>
        <v>-5.9474585630985002E-3</v>
      </c>
      <c r="AK842" s="31">
        <f t="shared" ca="1" si="2252"/>
        <v>0.66073101851486449</v>
      </c>
      <c r="AL842">
        <f ca="1">SUM($AF$129:AF842)</f>
        <v>1.6935295942860364</v>
      </c>
      <c r="AO842">
        <f t="shared" ca="1" si="2224"/>
        <v>0</v>
      </c>
      <c r="AP842">
        <f t="shared" ca="1" si="2225"/>
        <v>5.396363469712809E-3</v>
      </c>
      <c r="AQ842">
        <f t="shared" ca="1" si="2207"/>
        <v>0</v>
      </c>
      <c r="AR842" s="31">
        <f t="shared" ref="AR842:AS842" ca="1" si="2253">SUM(AO717:AO842)</f>
        <v>-0.74451513321335772</v>
      </c>
      <c r="AS842" s="31">
        <f t="shared" ca="1" si="2253"/>
        <v>0.72881775113773462</v>
      </c>
      <c r="AT842">
        <f ca="1">SUM($AP$129:AP842)</f>
        <v>1.9687460333225428</v>
      </c>
    </row>
    <row r="843" spans="1:46" x14ac:dyDescent="0.25">
      <c r="A843" s="1">
        <v>39937</v>
      </c>
      <c r="B843" s="2">
        <v>907.24</v>
      </c>
      <c r="C843" s="10">
        <f t="shared" si="2238"/>
        <v>3.386817394475343E-2</v>
      </c>
      <c r="D843" s="7">
        <v>0.94</v>
      </c>
      <c r="E843" s="7">
        <f t="shared" ca="1" si="2233"/>
        <v>2.1739130434782483E-2</v>
      </c>
      <c r="F843" s="7">
        <f t="shared" ca="1" si="2234"/>
        <v>2.1739130434782483E-2</v>
      </c>
      <c r="G843">
        <f t="shared" si="2209"/>
        <v>1.59</v>
      </c>
      <c r="H843">
        <f t="shared" si="2210"/>
        <v>0.65</v>
      </c>
      <c r="I843" s="27">
        <f t="shared" si="2176"/>
        <v>0.30851063829787223</v>
      </c>
      <c r="J843" s="9">
        <f t="shared" si="2211"/>
        <v>0</v>
      </c>
      <c r="K843" s="9">
        <f t="shared" si="2212"/>
        <v>0</v>
      </c>
      <c r="L843" s="9">
        <f t="shared" si="2213"/>
        <v>3.386817394475343E-2</v>
      </c>
      <c r="M843" s="9">
        <f t="shared" si="2214"/>
        <v>0</v>
      </c>
      <c r="N843" s="28">
        <f t="shared" si="2199"/>
        <v>0.86</v>
      </c>
      <c r="O843" s="28">
        <f t="shared" si="2200"/>
        <v>0.92500000000000004</v>
      </c>
      <c r="P843" s="28">
        <f t="shared" si="2201"/>
        <v>0.99249999999999994</v>
      </c>
      <c r="Q843" s="28">
        <f t="shared" si="2202"/>
        <v>1.56</v>
      </c>
      <c r="R843" s="9">
        <f t="shared" ca="1" si="2215"/>
        <v>0</v>
      </c>
      <c r="S843" s="9">
        <f t="shared" ca="1" si="2216"/>
        <v>0</v>
      </c>
      <c r="T843" s="9">
        <f t="shared" ca="1" si="2217"/>
        <v>3.386817394475343E-2</v>
      </c>
      <c r="U843" s="9">
        <f t="shared" ca="1" si="2218"/>
        <v>0</v>
      </c>
      <c r="V843" s="28">
        <f t="shared" ref="V843:Y843" ca="1" si="2254">QUARTILE($F719:$F842,V$2)</f>
        <v>-4.5970508796262521E-2</v>
      </c>
      <c r="W843" s="28">
        <f t="shared" ca="1" si="2254"/>
        <v>0</v>
      </c>
      <c r="X843" s="28">
        <f t="shared" ca="1" si="2254"/>
        <v>3.9606153350515483E-2</v>
      </c>
      <c r="Y843" s="28">
        <f t="shared" ca="1" si="2254"/>
        <v>0.201834862385321</v>
      </c>
      <c r="Z843" s="30">
        <f t="shared" ca="1" si="2190"/>
        <v>-0.57165962555141214</v>
      </c>
      <c r="AA843" s="30">
        <f t="shared" ca="1" si="2191"/>
        <v>-0.16177641227752673</v>
      </c>
      <c r="AB843" s="30">
        <f t="shared" ca="1" si="2192"/>
        <v>0.19577972287890438</v>
      </c>
      <c r="AC843" s="30">
        <f t="shared" ca="1" si="2193"/>
        <v>0.56690620220358356</v>
      </c>
      <c r="AD843">
        <f t="shared" ca="1" si="2220"/>
        <v>0</v>
      </c>
      <c r="AE843">
        <f t="shared" ca="1" si="2221"/>
        <v>3.386817394475343E-2</v>
      </c>
      <c r="AF843">
        <f t="shared" ca="1" si="2222"/>
        <v>0</v>
      </c>
      <c r="AG843" s="31">
        <f t="shared" ca="1" si="2204"/>
        <v>-3.1914893617021156E-2</v>
      </c>
      <c r="AH843" s="31">
        <f t="shared" ca="1" si="2205"/>
        <v>2.3809523809523725E-2</v>
      </c>
      <c r="AI843" s="31">
        <f t="shared" ref="AI843:AK843" ca="1" si="2255">SUM(AD718:AD843)</f>
        <v>-0.67158145712093831</v>
      </c>
      <c r="AJ843" s="31">
        <f t="shared" ca="1" si="2255"/>
        <v>2.7920715381654929E-2</v>
      </c>
      <c r="AK843" s="31">
        <f t="shared" ca="1" si="2255"/>
        <v>0.66073101851486449</v>
      </c>
      <c r="AL843">
        <f ca="1">SUM($AF$129:AF843)</f>
        <v>1.6935295942860364</v>
      </c>
      <c r="AO843">
        <f t="shared" ca="1" si="2224"/>
        <v>0</v>
      </c>
      <c r="AP843">
        <f t="shared" ca="1" si="2225"/>
        <v>3.386817394475343E-2</v>
      </c>
      <c r="AQ843">
        <f t="shared" ca="1" si="2207"/>
        <v>0</v>
      </c>
      <c r="AR843" s="31">
        <f t="shared" ref="AR843:AS843" ca="1" si="2256">SUM(AO718:AO843)</f>
        <v>-0.73343603782893863</v>
      </c>
      <c r="AS843" s="31">
        <f t="shared" ca="1" si="2256"/>
        <v>0.762685925082488</v>
      </c>
      <c r="AT843">
        <f ca="1">SUM($AP$129:AP843)</f>
        <v>2.0026142072672961</v>
      </c>
    </row>
    <row r="844" spans="1:46" x14ac:dyDescent="0.25">
      <c r="A844" s="1">
        <v>39938</v>
      </c>
      <c r="B844" s="2">
        <v>903.8</v>
      </c>
      <c r="C844" s="10">
        <f t="shared" si="2238"/>
        <v>-3.791719941801568E-3</v>
      </c>
      <c r="D844" s="7">
        <v>0.98</v>
      </c>
      <c r="E844" s="7">
        <f t="shared" ca="1" si="2233"/>
        <v>4.2553191489361764E-2</v>
      </c>
      <c r="F844" s="7">
        <f t="shared" ca="1" si="2234"/>
        <v>4.2553191489361764E-2</v>
      </c>
      <c r="G844">
        <f t="shared" si="2209"/>
        <v>1.56</v>
      </c>
      <c r="H844">
        <f t="shared" si="2210"/>
        <v>0.65</v>
      </c>
      <c r="I844" s="27">
        <f t="shared" si="2176"/>
        <v>0.36263736263736257</v>
      </c>
      <c r="J844" s="9">
        <f t="shared" si="2211"/>
        <v>0</v>
      </c>
      <c r="K844" s="9">
        <f t="shared" si="2212"/>
        <v>0</v>
      </c>
      <c r="L844" s="9">
        <f t="shared" si="2213"/>
        <v>-3.791719941801568E-3</v>
      </c>
      <c r="M844" s="9">
        <f t="shared" si="2214"/>
        <v>0</v>
      </c>
      <c r="N844" s="28">
        <f t="shared" si="2199"/>
        <v>0.86</v>
      </c>
      <c r="O844" s="28">
        <f t="shared" si="2200"/>
        <v>0.92500000000000004</v>
      </c>
      <c r="P844" s="28">
        <f t="shared" si="2201"/>
        <v>0.99</v>
      </c>
      <c r="Q844" s="28">
        <f t="shared" si="2202"/>
        <v>1.45</v>
      </c>
      <c r="R844" s="9">
        <f t="shared" ca="1" si="2215"/>
        <v>0</v>
      </c>
      <c r="S844" s="9">
        <f t="shared" ca="1" si="2216"/>
        <v>0</v>
      </c>
      <c r="T844" s="9">
        <f t="shared" ca="1" si="2217"/>
        <v>0</v>
      </c>
      <c r="U844" s="9">
        <f t="shared" ca="1" si="2218"/>
        <v>-3.791719941801568E-3</v>
      </c>
      <c r="V844" s="28">
        <f t="shared" ref="V844:Y844" ca="1" si="2257">QUARTILE($F720:$F843,V$2)</f>
        <v>-4.5970508796262521E-2</v>
      </c>
      <c r="W844" s="28">
        <f t="shared" ca="1" si="2257"/>
        <v>0</v>
      </c>
      <c r="X844" s="28">
        <f t="shared" ca="1" si="2257"/>
        <v>3.9606153350515483E-2</v>
      </c>
      <c r="Y844" s="28">
        <f t="shared" ca="1" si="2257"/>
        <v>0.201834862385321</v>
      </c>
      <c r="Z844" s="30">
        <f t="shared" ca="1" si="2190"/>
        <v>-0.57165962555141214</v>
      </c>
      <c r="AA844" s="30">
        <f t="shared" ca="1" si="2191"/>
        <v>-0.16177641227752673</v>
      </c>
      <c r="AB844" s="30">
        <f t="shared" ca="1" si="2192"/>
        <v>0.16997576842288398</v>
      </c>
      <c r="AC844" s="30">
        <f t="shared" ca="1" si="2193"/>
        <v>0.56311448226178196</v>
      </c>
      <c r="AD844">
        <f t="shared" ca="1" si="2220"/>
        <v>0</v>
      </c>
      <c r="AE844">
        <f t="shared" ca="1" si="2221"/>
        <v>0</v>
      </c>
      <c r="AF844">
        <f t="shared" ca="1" si="2222"/>
        <v>-3.791719941801568E-3</v>
      </c>
      <c r="AG844" s="31">
        <f t="shared" ca="1" si="2204"/>
        <v>-3.1914893617021156E-2</v>
      </c>
      <c r="AH844" s="31">
        <f t="shared" ca="1" si="2205"/>
        <v>2.4096385542168752E-2</v>
      </c>
      <c r="AI844" s="31">
        <f t="shared" ref="AI844:AK844" ca="1" si="2258">SUM(AD719:AD844)</f>
        <v>-0.67158145712093831</v>
      </c>
      <c r="AJ844" s="31">
        <f t="shared" ca="1" si="2258"/>
        <v>2.1167609256345227E-3</v>
      </c>
      <c r="AK844" s="31">
        <f t="shared" ca="1" si="2258"/>
        <v>0.65693929857306288</v>
      </c>
      <c r="AL844">
        <f ca="1">SUM($AF$129:AF844)</f>
        <v>1.6897378743442348</v>
      </c>
      <c r="AO844">
        <f t="shared" ca="1" si="2224"/>
        <v>0</v>
      </c>
      <c r="AP844">
        <f t="shared" ca="1" si="2225"/>
        <v>-3.791719941801568E-3</v>
      </c>
      <c r="AQ844">
        <f t="shared" ca="1" si="2207"/>
        <v>0</v>
      </c>
      <c r="AR844" s="31">
        <f t="shared" ref="AR844:AS844" ca="1" si="2259">SUM(AO719:AO844)</f>
        <v>-0.73343603782893863</v>
      </c>
      <c r="AS844" s="31">
        <f t="shared" ca="1" si="2259"/>
        <v>0.73309025068466604</v>
      </c>
      <c r="AT844">
        <f ca="1">SUM($AP$129:AP844)</f>
        <v>1.9988224873254945</v>
      </c>
    </row>
    <row r="845" spans="1:46" x14ac:dyDescent="0.25">
      <c r="A845" s="1">
        <v>39939</v>
      </c>
      <c r="B845" s="2">
        <v>919.53</v>
      </c>
      <c r="C845" s="10">
        <f t="shared" si="2238"/>
        <v>1.7404292985173733E-2</v>
      </c>
      <c r="D845" s="7">
        <v>0.96</v>
      </c>
      <c r="E845" s="7">
        <f t="shared" ca="1" si="2233"/>
        <v>-2.0408163265306145E-2</v>
      </c>
      <c r="F845" s="7">
        <f t="shared" ca="1" si="2234"/>
        <v>-2.0408163265306145E-2</v>
      </c>
      <c r="G845">
        <f t="shared" si="2209"/>
        <v>1.45</v>
      </c>
      <c r="H845">
        <f t="shared" si="2210"/>
        <v>0.65</v>
      </c>
      <c r="I845" s="27">
        <f t="shared" si="2176"/>
        <v>0.38749999999999996</v>
      </c>
      <c r="J845" s="9">
        <f t="shared" si="2211"/>
        <v>0</v>
      </c>
      <c r="K845" s="9">
        <f t="shared" si="2212"/>
        <v>0</v>
      </c>
      <c r="L845" s="9">
        <f t="shared" si="2213"/>
        <v>1.7404292985173733E-2</v>
      </c>
      <c r="M845" s="9">
        <f t="shared" si="2214"/>
        <v>0</v>
      </c>
      <c r="N845" s="28">
        <f t="shared" si="2199"/>
        <v>0.86</v>
      </c>
      <c r="O845" s="28">
        <f t="shared" si="2200"/>
        <v>0.92500000000000004</v>
      </c>
      <c r="P845" s="28">
        <f t="shared" si="2201"/>
        <v>0.99</v>
      </c>
      <c r="Q845" s="28">
        <f t="shared" si="2202"/>
        <v>1.39</v>
      </c>
      <c r="R845" s="9">
        <f t="shared" ca="1" si="2215"/>
        <v>0</v>
      </c>
      <c r="S845" s="9">
        <f t="shared" ca="1" si="2216"/>
        <v>1.7404292985173733E-2</v>
      </c>
      <c r="T845" s="9">
        <f t="shared" ca="1" si="2217"/>
        <v>0</v>
      </c>
      <c r="U845" s="9">
        <f t="shared" ca="1" si="2218"/>
        <v>0</v>
      </c>
      <c r="V845" s="28">
        <f t="shared" ref="V845:Y845" ca="1" si="2260">QUARTILE($F721:$F844,V$2)</f>
        <v>-4.3536260004850891E-2</v>
      </c>
      <c r="W845" s="28">
        <f t="shared" ca="1" si="2260"/>
        <v>0</v>
      </c>
      <c r="X845" s="28">
        <f t="shared" ca="1" si="2260"/>
        <v>4.1344501718213134E-2</v>
      </c>
      <c r="Y845" s="28">
        <f t="shared" ca="1" si="2260"/>
        <v>0.201834862385321</v>
      </c>
      <c r="Z845" s="30">
        <f t="shared" ca="1" si="2190"/>
        <v>-0.57165962555141214</v>
      </c>
      <c r="AA845" s="30">
        <f t="shared" ca="1" si="2191"/>
        <v>-0.15973754603406498</v>
      </c>
      <c r="AB845" s="30">
        <f t="shared" ca="1" si="2192"/>
        <v>0.16997576842288398</v>
      </c>
      <c r="AC845" s="30">
        <f t="shared" ca="1" si="2193"/>
        <v>0.56311448226178196</v>
      </c>
      <c r="AD845">
        <f t="shared" ca="1" si="2220"/>
        <v>0</v>
      </c>
      <c r="AE845">
        <f t="shared" ca="1" si="2221"/>
        <v>1.7404292985173733E-2</v>
      </c>
      <c r="AF845">
        <f t="shared" ca="1" si="2222"/>
        <v>0</v>
      </c>
      <c r="AG845" s="31">
        <f t="shared" ca="1" si="2204"/>
        <v>-3.0000000000000027E-2</v>
      </c>
      <c r="AH845" s="31">
        <f t="shared" ca="1" si="2205"/>
        <v>2.4096385542168752E-2</v>
      </c>
      <c r="AI845" s="31">
        <f t="shared" ref="AI845:AK845" ca="1" si="2261">SUM(AD720:AD845)</f>
        <v>-0.67158145712093831</v>
      </c>
      <c r="AJ845" s="31">
        <f t="shared" ca="1" si="2261"/>
        <v>4.1556271690963119E-3</v>
      </c>
      <c r="AK845" s="31">
        <f t="shared" ca="1" si="2261"/>
        <v>0.65693929857306288</v>
      </c>
      <c r="AL845">
        <f ca="1">SUM($AF$129:AF845)</f>
        <v>1.6897378743442348</v>
      </c>
      <c r="AO845">
        <f t="shared" ca="1" si="2224"/>
        <v>1.7404292985173733E-2</v>
      </c>
      <c r="AP845">
        <f t="shared" ca="1" si="2225"/>
        <v>0</v>
      </c>
      <c r="AQ845">
        <f t="shared" ca="1" si="2207"/>
        <v>0</v>
      </c>
      <c r="AR845" s="31">
        <f t="shared" ref="AR845:AS845" ca="1" si="2262">SUM(AO720:AO845)</f>
        <v>-0.73139717158547679</v>
      </c>
      <c r="AS845" s="31">
        <f t="shared" ca="1" si="2262"/>
        <v>0.73309025068466604</v>
      </c>
      <c r="AT845">
        <f ca="1">SUM($AP$129:AP845)</f>
        <v>1.9988224873254945</v>
      </c>
    </row>
    <row r="846" spans="1:46" x14ac:dyDescent="0.25">
      <c r="A846" s="1">
        <v>39940</v>
      </c>
      <c r="B846" s="2">
        <v>907.39</v>
      </c>
      <c r="C846" s="10">
        <f t="shared" si="2238"/>
        <v>-1.3202396876665239E-2</v>
      </c>
      <c r="D846" s="7">
        <v>1</v>
      </c>
      <c r="E846" s="7">
        <f t="shared" ca="1" si="2233"/>
        <v>4.1666666666666741E-2</v>
      </c>
      <c r="F846" s="7">
        <f t="shared" ca="1" si="2234"/>
        <v>4.1666666666666741E-2</v>
      </c>
      <c r="G846">
        <f t="shared" si="2209"/>
        <v>1.39</v>
      </c>
      <c r="H846">
        <f t="shared" si="2210"/>
        <v>0.65</v>
      </c>
      <c r="I846" s="27">
        <f t="shared" si="2176"/>
        <v>0.47297297297297303</v>
      </c>
      <c r="J846" s="9">
        <f t="shared" si="2211"/>
        <v>0</v>
      </c>
      <c r="K846" s="9">
        <f t="shared" si="2212"/>
        <v>0</v>
      </c>
      <c r="L846" s="9">
        <f t="shared" si="2213"/>
        <v>0</v>
      </c>
      <c r="M846" s="9">
        <f t="shared" si="2214"/>
        <v>-1.3202396876665239E-2</v>
      </c>
      <c r="N846" s="28">
        <f t="shared" si="2199"/>
        <v>0.86</v>
      </c>
      <c r="O846" s="28">
        <f t="shared" si="2200"/>
        <v>0.92500000000000004</v>
      </c>
      <c r="P846" s="28">
        <f t="shared" si="2201"/>
        <v>0.98249999999999993</v>
      </c>
      <c r="Q846" s="28">
        <f t="shared" si="2202"/>
        <v>1.36</v>
      </c>
      <c r="R846" s="9">
        <f t="shared" ca="1" si="2215"/>
        <v>0</v>
      </c>
      <c r="S846" s="9">
        <f t="shared" ca="1" si="2216"/>
        <v>0</v>
      </c>
      <c r="T846" s="9">
        <f t="shared" ca="1" si="2217"/>
        <v>0</v>
      </c>
      <c r="U846" s="9">
        <f t="shared" ca="1" si="2218"/>
        <v>-1.3202396876665239E-2</v>
      </c>
      <c r="V846" s="28">
        <f t="shared" ref="V846:Y846" ca="1" si="2263">QUARTILE($F722:$F845,V$2)</f>
        <v>-4.3536260004850891E-2</v>
      </c>
      <c r="W846" s="28">
        <f t="shared" ca="1" si="2263"/>
        <v>0</v>
      </c>
      <c r="X846" s="28">
        <f t="shared" ca="1" si="2263"/>
        <v>4.1344501718213134E-2</v>
      </c>
      <c r="Y846" s="28">
        <f t="shared" ca="1" si="2263"/>
        <v>0.201834862385321</v>
      </c>
      <c r="Z846" s="30">
        <f t="shared" ca="1" si="2190"/>
        <v>-0.56913059329334759</v>
      </c>
      <c r="AA846" s="30">
        <f t="shared" ca="1" si="2191"/>
        <v>-0.15973754603406498</v>
      </c>
      <c r="AB846" s="30">
        <f t="shared" ca="1" si="2192"/>
        <v>0.16997576842288398</v>
      </c>
      <c r="AC846" s="30">
        <f t="shared" ca="1" si="2193"/>
        <v>0.54991208538511671</v>
      </c>
      <c r="AD846">
        <f t="shared" ca="1" si="2220"/>
        <v>0</v>
      </c>
      <c r="AE846">
        <f t="shared" ca="1" si="2221"/>
        <v>0</v>
      </c>
      <c r="AF846">
        <f t="shared" ca="1" si="2222"/>
        <v>-1.3202396876665239E-2</v>
      </c>
      <c r="AG846" s="31">
        <f t="shared" ca="1" si="2204"/>
        <v>-3.0000000000000027E-2</v>
      </c>
      <c r="AH846" s="31">
        <f t="shared" ca="1" si="2205"/>
        <v>2.4691358024691246E-2</v>
      </c>
      <c r="AI846" s="31">
        <f t="shared" ref="AI846:AK846" ca="1" si="2264">SUM(AD721:AD846)</f>
        <v>-0.66905242486287375</v>
      </c>
      <c r="AJ846" s="31">
        <f t="shared" ca="1" si="2264"/>
        <v>4.1556271690963119E-3</v>
      </c>
      <c r="AK846" s="31">
        <f t="shared" ca="1" si="2264"/>
        <v>0.64373690169639763</v>
      </c>
      <c r="AL846">
        <f ca="1">SUM($AF$129:AF846)</f>
        <v>1.6765354774675696</v>
      </c>
      <c r="AO846">
        <f t="shared" ca="1" si="2224"/>
        <v>0</v>
      </c>
      <c r="AP846">
        <f t="shared" ca="1" si="2225"/>
        <v>-1.3202396876665239E-2</v>
      </c>
      <c r="AQ846">
        <f t="shared" ca="1" si="2207"/>
        <v>0</v>
      </c>
      <c r="AR846" s="31">
        <f t="shared" ref="AR846:AS846" ca="1" si="2265">SUM(AO721:AO846)</f>
        <v>-0.72886813932741223</v>
      </c>
      <c r="AS846" s="31">
        <f t="shared" ca="1" si="2265"/>
        <v>0.7198878538080008</v>
      </c>
      <c r="AT846">
        <f ca="1">SUM($AP$129:AP846)</f>
        <v>1.9856200904488293</v>
      </c>
    </row>
    <row r="847" spans="1:46" x14ac:dyDescent="0.25">
      <c r="A847" s="1">
        <v>39941</v>
      </c>
      <c r="B847" s="2">
        <v>929.23</v>
      </c>
      <c r="C847" s="10">
        <f t="shared" si="2238"/>
        <v>2.4069033161044348E-2</v>
      </c>
      <c r="D847" s="7">
        <v>1</v>
      </c>
      <c r="E847" s="7">
        <f t="shared" ca="1" si="2233"/>
        <v>0</v>
      </c>
      <c r="F847" s="7">
        <f t="shared" ca="1" si="2234"/>
        <v>0</v>
      </c>
      <c r="G847">
        <f t="shared" si="2209"/>
        <v>1.36</v>
      </c>
      <c r="H847">
        <f t="shared" si="2210"/>
        <v>0.65</v>
      </c>
      <c r="I847" s="27">
        <f t="shared" si="2176"/>
        <v>0.49295774647887314</v>
      </c>
      <c r="J847" s="9">
        <f t="shared" si="2211"/>
        <v>0</v>
      </c>
      <c r="K847" s="9">
        <f t="shared" si="2212"/>
        <v>0</v>
      </c>
      <c r="L847" s="9">
        <f t="shared" si="2213"/>
        <v>0</v>
      </c>
      <c r="M847" s="9">
        <f t="shared" si="2214"/>
        <v>2.4069033161044348E-2</v>
      </c>
      <c r="N847" s="28">
        <f t="shared" si="2199"/>
        <v>0.86</v>
      </c>
      <c r="O847" s="28">
        <f t="shared" si="2200"/>
        <v>0.92500000000000004</v>
      </c>
      <c r="P847" s="28">
        <f t="shared" si="2201"/>
        <v>0.98249999999999993</v>
      </c>
      <c r="Q847" s="28">
        <f t="shared" si="2202"/>
        <v>1.33</v>
      </c>
      <c r="R847" s="9">
        <f t="shared" ca="1" si="2215"/>
        <v>0</v>
      </c>
      <c r="S847" s="9">
        <f t="shared" ca="1" si="2216"/>
        <v>2.4069033161044348E-2</v>
      </c>
      <c r="T847" s="9">
        <f t="shared" ca="1" si="2217"/>
        <v>0</v>
      </c>
      <c r="U847" s="9">
        <f t="shared" ca="1" si="2218"/>
        <v>0</v>
      </c>
      <c r="V847" s="28">
        <f t="shared" ref="V847:Y847" ca="1" si="2266">QUARTILE($F723:$F846,V$2)</f>
        <v>-4.3536260004850891E-2</v>
      </c>
      <c r="W847" s="28">
        <f t="shared" ca="1" si="2266"/>
        <v>0</v>
      </c>
      <c r="X847" s="28">
        <f t="shared" ca="1" si="2266"/>
        <v>4.1666666666666741E-2</v>
      </c>
      <c r="Y847" s="28">
        <f t="shared" ca="1" si="2266"/>
        <v>0.201834862385321</v>
      </c>
      <c r="Z847" s="30">
        <f t="shared" ca="1" si="2190"/>
        <v>-0.60995642378077397</v>
      </c>
      <c r="AA847" s="30">
        <f t="shared" ca="1" si="2191"/>
        <v>-0.13566851287302062</v>
      </c>
      <c r="AB847" s="30">
        <f t="shared" ca="1" si="2192"/>
        <v>0.16997576842288398</v>
      </c>
      <c r="AC847" s="30">
        <f t="shared" ca="1" si="2193"/>
        <v>0.54991208538511671</v>
      </c>
      <c r="AD847">
        <f t="shared" ca="1" si="2220"/>
        <v>0</v>
      </c>
      <c r="AE847">
        <f t="shared" ca="1" si="2221"/>
        <v>2.4069033161044348E-2</v>
      </c>
      <c r="AF847">
        <f t="shared" ca="1" si="2222"/>
        <v>0</v>
      </c>
      <c r="AG847" s="31">
        <f t="shared" ca="1" si="2204"/>
        <v>-2.083333333333337E-2</v>
      </c>
      <c r="AH847" s="31">
        <f t="shared" ca="1" si="2205"/>
        <v>2.4691358024691246E-2</v>
      </c>
      <c r="AI847" s="31">
        <f t="shared" ref="AI847:AK847" ca="1" si="2267">SUM(AD722:AD847)</f>
        <v>-0.70987825535030002</v>
      </c>
      <c r="AJ847" s="31">
        <f t="shared" ca="1" si="2267"/>
        <v>2.822466033014066E-2</v>
      </c>
      <c r="AK847" s="31">
        <f t="shared" ca="1" si="2267"/>
        <v>0.64373690169639763</v>
      </c>
      <c r="AL847">
        <f ca="1">SUM($AF$129:AF847)</f>
        <v>1.6765354774675696</v>
      </c>
      <c r="AO847">
        <f t="shared" ca="1" si="2224"/>
        <v>2.4069033161044348E-2</v>
      </c>
      <c r="AP847">
        <f t="shared" ca="1" si="2225"/>
        <v>0</v>
      </c>
      <c r="AQ847">
        <f t="shared" ca="1" si="2207"/>
        <v>0</v>
      </c>
      <c r="AR847" s="31">
        <f t="shared" ref="AR847:AS847" ca="1" si="2268">SUM(AO722:AO847)</f>
        <v>-0.74562493665379426</v>
      </c>
      <c r="AS847" s="31">
        <f t="shared" ca="1" si="2268"/>
        <v>0.7198878538080008</v>
      </c>
      <c r="AT847">
        <f ca="1">SUM($AP$129:AP847)</f>
        <v>1.9856200904488293</v>
      </c>
    </row>
    <row r="848" spans="1:46" x14ac:dyDescent="0.25">
      <c r="A848" s="1">
        <v>39944</v>
      </c>
      <c r="B848" s="2">
        <v>909.24</v>
      </c>
      <c r="C848" s="10">
        <f t="shared" si="2238"/>
        <v>-2.1512435026850196E-2</v>
      </c>
      <c r="D848" s="7">
        <v>0.92</v>
      </c>
      <c r="E848" s="7">
        <f t="shared" ca="1" si="2233"/>
        <v>-7.999999999999996E-2</v>
      </c>
      <c r="F848" s="7">
        <f t="shared" ca="1" si="2234"/>
        <v>-7.999999999999996E-2</v>
      </c>
      <c r="G848">
        <f t="shared" si="2209"/>
        <v>1.33</v>
      </c>
      <c r="H848">
        <f t="shared" si="2210"/>
        <v>0.65</v>
      </c>
      <c r="I848" s="27">
        <f t="shared" si="2176"/>
        <v>0.39705882352941174</v>
      </c>
      <c r="J848" s="9">
        <f t="shared" si="2211"/>
        <v>0</v>
      </c>
      <c r="K848" s="9">
        <f t="shared" si="2212"/>
        <v>-2.1512435026850196E-2</v>
      </c>
      <c r="L848" s="9">
        <f t="shared" si="2213"/>
        <v>0</v>
      </c>
      <c r="M848" s="9">
        <f t="shared" si="2214"/>
        <v>0</v>
      </c>
      <c r="N848" s="28">
        <f t="shared" si="2199"/>
        <v>0.86</v>
      </c>
      <c r="O848" s="28">
        <f t="shared" si="2200"/>
        <v>0.92500000000000004</v>
      </c>
      <c r="P848" s="28">
        <f t="shared" si="2201"/>
        <v>0.98249999999999993</v>
      </c>
      <c r="Q848" s="28">
        <f t="shared" si="2202"/>
        <v>1.33</v>
      </c>
      <c r="R848" s="9">
        <f t="shared" ca="1" si="2215"/>
        <v>-2.1512435026850196E-2</v>
      </c>
      <c r="S848" s="9">
        <f t="shared" ca="1" si="2216"/>
        <v>0</v>
      </c>
      <c r="T848" s="9">
        <f t="shared" ca="1" si="2217"/>
        <v>0</v>
      </c>
      <c r="U848" s="9">
        <f t="shared" ca="1" si="2218"/>
        <v>0</v>
      </c>
      <c r="V848" s="28">
        <f t="shared" ref="V848:Y848" ca="1" si="2269">QUARTILE($F724:$F847,V$2)</f>
        <v>-4.0357951329937775E-2</v>
      </c>
      <c r="W848" s="28">
        <f t="shared" ca="1" si="2269"/>
        <v>0</v>
      </c>
      <c r="X848" s="28">
        <f t="shared" ca="1" si="2269"/>
        <v>4.1666666666666741E-2</v>
      </c>
      <c r="Y848" s="28">
        <f t="shared" ca="1" si="2269"/>
        <v>0.201834862385321</v>
      </c>
      <c r="Z848" s="30">
        <f t="shared" ca="1" si="2190"/>
        <v>-0.63146885880762416</v>
      </c>
      <c r="AA848" s="30">
        <f t="shared" ca="1" si="2191"/>
        <v>-8.2991406236182397E-2</v>
      </c>
      <c r="AB848" s="30">
        <f t="shared" ca="1" si="2192"/>
        <v>0.16997576842288398</v>
      </c>
      <c r="AC848" s="30">
        <f t="shared" ca="1" si="2193"/>
        <v>0.54991208538511671</v>
      </c>
      <c r="AD848">
        <f t="shared" ca="1" si="2220"/>
        <v>-2.1512435026850196E-2</v>
      </c>
      <c r="AE848">
        <f t="shared" ca="1" si="2221"/>
        <v>0</v>
      </c>
      <c r="AF848">
        <f t="shared" ca="1" si="2222"/>
        <v>0</v>
      </c>
      <c r="AG848" s="31">
        <f t="shared" ca="1" si="2204"/>
        <v>-3.0000000000000027E-2</v>
      </c>
      <c r="AH848" s="31">
        <f t="shared" ca="1" si="2205"/>
        <v>2.4096385542168752E-2</v>
      </c>
      <c r="AI848" s="31">
        <f t="shared" ref="AI848:AK848" ca="1" si="2270">SUM(AD723:AD848)</f>
        <v>-0.67871358374031221</v>
      </c>
      <c r="AJ848" s="31">
        <f t="shared" ca="1" si="2270"/>
        <v>2.822466033014066E-2</v>
      </c>
      <c r="AK848" s="31">
        <f t="shared" ca="1" si="2270"/>
        <v>0.64373690169639763</v>
      </c>
      <c r="AL848">
        <f ca="1">SUM($AF$129:AF848)</f>
        <v>1.6765354774675696</v>
      </c>
      <c r="AO848">
        <f t="shared" ca="1" si="2224"/>
        <v>-2.1512435026850196E-2</v>
      </c>
      <c r="AP848">
        <f t="shared" ca="1" si="2225"/>
        <v>0</v>
      </c>
      <c r="AQ848">
        <f t="shared" ca="1" si="2207"/>
        <v>0</v>
      </c>
      <c r="AR848" s="31">
        <f t="shared" ref="AR848:AS848" ca="1" si="2271">SUM(AO723:AO848)</f>
        <v>-0.71446026504380622</v>
      </c>
      <c r="AS848" s="31">
        <f t="shared" ca="1" si="2271"/>
        <v>0.7198878538080008</v>
      </c>
      <c r="AT848">
        <f ca="1">SUM($AP$129:AP848)</f>
        <v>1.9856200904488293</v>
      </c>
    </row>
    <row r="849" spans="1:46" x14ac:dyDescent="0.25">
      <c r="A849" s="1">
        <v>39945</v>
      </c>
      <c r="B849" s="2">
        <v>908.35</v>
      </c>
      <c r="C849" s="10">
        <f t="shared" si="2238"/>
        <v>-9.7883947032685148E-4</v>
      </c>
      <c r="D849" s="7">
        <v>0.9</v>
      </c>
      <c r="E849" s="7">
        <f t="shared" ca="1" si="2233"/>
        <v>-2.1739130434782594E-2</v>
      </c>
      <c r="F849" s="7">
        <f t="shared" ca="1" si="2234"/>
        <v>-2.1739130434782594E-2</v>
      </c>
      <c r="G849">
        <f t="shared" si="2209"/>
        <v>1.33</v>
      </c>
      <c r="H849">
        <f t="shared" si="2210"/>
        <v>0.65</v>
      </c>
      <c r="I849" s="27">
        <f t="shared" si="2176"/>
        <v>0.36764705882352938</v>
      </c>
      <c r="J849" s="9">
        <f t="shared" si="2211"/>
        <v>0</v>
      </c>
      <c r="K849" s="9">
        <f t="shared" si="2212"/>
        <v>-9.7883947032685148E-4</v>
      </c>
      <c r="L849" s="9">
        <f t="shared" si="2213"/>
        <v>0</v>
      </c>
      <c r="M849" s="9">
        <f t="shared" si="2214"/>
        <v>0</v>
      </c>
      <c r="N849" s="28">
        <f t="shared" si="2199"/>
        <v>0.86</v>
      </c>
      <c r="O849" s="28">
        <f t="shared" si="2200"/>
        <v>0.92</v>
      </c>
      <c r="P849" s="28">
        <f t="shared" si="2201"/>
        <v>0.98</v>
      </c>
      <c r="Q849" s="28">
        <f t="shared" si="2202"/>
        <v>1.31</v>
      </c>
      <c r="R849" s="9">
        <f t="shared" ca="1" si="2215"/>
        <v>0</v>
      </c>
      <c r="S849" s="9">
        <f t="shared" ca="1" si="2216"/>
        <v>-9.7883947032685148E-4</v>
      </c>
      <c r="T849" s="9">
        <f t="shared" ca="1" si="2217"/>
        <v>0</v>
      </c>
      <c r="U849" s="9">
        <f t="shared" ca="1" si="2218"/>
        <v>0</v>
      </c>
      <c r="V849" s="28">
        <f t="shared" ref="V849:Y849" ca="1" si="2272">QUARTILE($F725:$F848,V$2)</f>
        <v>-4.3536260004850891E-2</v>
      </c>
      <c r="W849" s="28">
        <f t="shared" ca="1" si="2272"/>
        <v>0</v>
      </c>
      <c r="X849" s="28">
        <f t="shared" ca="1" si="2272"/>
        <v>4.1666666666666741E-2</v>
      </c>
      <c r="Y849" s="28">
        <f t="shared" ca="1" si="2272"/>
        <v>0.201834862385321</v>
      </c>
      <c r="Z849" s="30">
        <f t="shared" ca="1" si="2190"/>
        <v>-0.58120489163821287</v>
      </c>
      <c r="AA849" s="30">
        <f t="shared" ca="1" si="2191"/>
        <v>-8.3970245706509253E-2</v>
      </c>
      <c r="AB849" s="30">
        <f t="shared" ca="1" si="2192"/>
        <v>0.16997576842288398</v>
      </c>
      <c r="AC849" s="30">
        <f t="shared" ca="1" si="2193"/>
        <v>0.54991208538511671</v>
      </c>
      <c r="AD849">
        <f t="shared" ca="1" si="2220"/>
        <v>0</v>
      </c>
      <c r="AE849">
        <f t="shared" ca="1" si="2221"/>
        <v>0</v>
      </c>
      <c r="AF849">
        <f t="shared" ca="1" si="2222"/>
        <v>0</v>
      </c>
      <c r="AG849" s="31">
        <f t="shared" ca="1" si="2204"/>
        <v>-2.1739130434782594E-2</v>
      </c>
      <c r="AH849" s="31">
        <f t="shared" ca="1" si="2205"/>
        <v>2.4096385542168752E-2</v>
      </c>
      <c r="AI849" s="31">
        <f t="shared" ref="AI849:AK849" ca="1" si="2273">SUM(AD724:AD849)</f>
        <v>-0.62844961657090093</v>
      </c>
      <c r="AJ849" s="31">
        <f t="shared" ca="1" si="2273"/>
        <v>2.822466033014066E-2</v>
      </c>
      <c r="AK849" s="31">
        <f t="shared" ca="1" si="2273"/>
        <v>0.64373690169639763</v>
      </c>
      <c r="AL849">
        <f ca="1">SUM($AF$129:AF849)</f>
        <v>1.6765354774675696</v>
      </c>
      <c r="AO849">
        <f t="shared" ca="1" si="2224"/>
        <v>-9.7883947032685148E-4</v>
      </c>
      <c r="AP849">
        <f t="shared" ca="1" si="2225"/>
        <v>0</v>
      </c>
      <c r="AQ849">
        <f t="shared" ca="1" si="2207"/>
        <v>0</v>
      </c>
      <c r="AR849" s="31">
        <f t="shared" ref="AR849:AS849" ca="1" si="2274">SUM(AO724:AO849)</f>
        <v>-0.66517513734472178</v>
      </c>
      <c r="AS849" s="31">
        <f t="shared" ca="1" si="2274"/>
        <v>0.7198878538080008</v>
      </c>
      <c r="AT849">
        <f ca="1">SUM($AP$129:AP849)</f>
        <v>1.9856200904488293</v>
      </c>
    </row>
    <row r="850" spans="1:46" x14ac:dyDescent="0.25">
      <c r="A850" s="1">
        <v>39946</v>
      </c>
      <c r="B850" s="2">
        <v>883.92</v>
      </c>
      <c r="C850" s="10">
        <f t="shared" si="2238"/>
        <v>-2.6894919359277882E-2</v>
      </c>
      <c r="D850" s="7">
        <v>0.89</v>
      </c>
      <c r="E850" s="7">
        <f t="shared" ca="1" si="2233"/>
        <v>-1.1111111111111072E-2</v>
      </c>
      <c r="F850" s="7">
        <f t="shared" ca="1" si="2234"/>
        <v>-1.1111111111111072E-2</v>
      </c>
      <c r="G850">
        <f t="shared" si="2209"/>
        <v>1.31</v>
      </c>
      <c r="H850">
        <f t="shared" si="2210"/>
        <v>0.65</v>
      </c>
      <c r="I850" s="27">
        <f t="shared" si="2176"/>
        <v>0.36363636363636359</v>
      </c>
      <c r="J850" s="9">
        <f t="shared" si="2211"/>
        <v>0</v>
      </c>
      <c r="K850" s="9">
        <f t="shared" si="2212"/>
        <v>-2.6894919359277882E-2</v>
      </c>
      <c r="L850" s="9">
        <f t="shared" si="2213"/>
        <v>0</v>
      </c>
      <c r="M850" s="9">
        <f t="shared" si="2214"/>
        <v>0</v>
      </c>
      <c r="N850" s="28">
        <f t="shared" si="2199"/>
        <v>0.86</v>
      </c>
      <c r="O850" s="28">
        <f t="shared" si="2200"/>
        <v>0.92</v>
      </c>
      <c r="P850" s="28">
        <f t="shared" si="2201"/>
        <v>0.98</v>
      </c>
      <c r="Q850" s="28">
        <f t="shared" si="2202"/>
        <v>1.31</v>
      </c>
      <c r="R850" s="9">
        <f t="shared" ca="1" si="2215"/>
        <v>0</v>
      </c>
      <c r="S850" s="9">
        <f t="shared" ca="1" si="2216"/>
        <v>-2.6894919359277882E-2</v>
      </c>
      <c r="T850" s="9">
        <f t="shared" ca="1" si="2217"/>
        <v>0</v>
      </c>
      <c r="U850" s="9">
        <f t="shared" ca="1" si="2218"/>
        <v>0</v>
      </c>
      <c r="V850" s="28">
        <f t="shared" ref="V850:Y850" ca="1" si="2275">QUARTILE($F726:$F849,V$2)</f>
        <v>-4.0357951329937775E-2</v>
      </c>
      <c r="W850" s="28">
        <f t="shared" ca="1" si="2275"/>
        <v>0</v>
      </c>
      <c r="X850" s="28">
        <f t="shared" ca="1" si="2275"/>
        <v>4.1666666666666741E-2</v>
      </c>
      <c r="Y850" s="28">
        <f t="shared" ca="1" si="2275"/>
        <v>0.201834862385321</v>
      </c>
      <c r="Z850" s="30">
        <f t="shared" ca="1" si="2190"/>
        <v>-0.58120489163821287</v>
      </c>
      <c r="AA850" s="30">
        <f t="shared" ca="1" si="2191"/>
        <v>-0.11086516506578714</v>
      </c>
      <c r="AB850" s="30">
        <f t="shared" ca="1" si="2192"/>
        <v>0.16997576842288398</v>
      </c>
      <c r="AC850" s="30">
        <f t="shared" ca="1" si="2193"/>
        <v>0.52105743062426446</v>
      </c>
      <c r="AD850">
        <f t="shared" ca="1" si="2220"/>
        <v>0</v>
      </c>
      <c r="AE850">
        <f t="shared" ca="1" si="2221"/>
        <v>-2.6894919359277882E-2</v>
      </c>
      <c r="AF850">
        <f t="shared" ca="1" si="2222"/>
        <v>0</v>
      </c>
      <c r="AG850" s="31">
        <f t="shared" ca="1" si="2204"/>
        <v>-2.1739130434782594E-2</v>
      </c>
      <c r="AH850" s="31">
        <f t="shared" ca="1" si="2205"/>
        <v>2.4096385542168752E-2</v>
      </c>
      <c r="AI850" s="31">
        <f t="shared" ref="AI850:AK850" ca="1" si="2276">SUM(AD725:AD850)</f>
        <v>-0.62844961657090093</v>
      </c>
      <c r="AJ850" s="31">
        <f t="shared" ca="1" si="2276"/>
        <v>1.3297409708627785E-3</v>
      </c>
      <c r="AK850" s="31">
        <f t="shared" ca="1" si="2276"/>
        <v>0.61488224693554527</v>
      </c>
      <c r="AL850">
        <f ca="1">SUM($AF$129:AF850)</f>
        <v>1.6765354774675696</v>
      </c>
      <c r="AO850">
        <f t="shared" ca="1" si="2224"/>
        <v>-2.6894919359277882E-2</v>
      </c>
      <c r="AP850">
        <f t="shared" ca="1" si="2225"/>
        <v>0</v>
      </c>
      <c r="AQ850">
        <f t="shared" ca="1" si="2207"/>
        <v>0</v>
      </c>
      <c r="AR850" s="31">
        <f t="shared" ref="AR850:AS850" ca="1" si="2277">SUM(AO725:AO850)</f>
        <v>-0.69207005670399968</v>
      </c>
      <c r="AS850" s="31">
        <f t="shared" ca="1" si="2277"/>
        <v>0.69103319904714855</v>
      </c>
      <c r="AT850">
        <f ca="1">SUM($AP$129:AP850)</f>
        <v>1.9856200904488293</v>
      </c>
    </row>
    <row r="851" spans="1:46" x14ac:dyDescent="0.25">
      <c r="A851" s="1">
        <v>39947</v>
      </c>
      <c r="B851" s="2">
        <v>893.07</v>
      </c>
      <c r="C851" s="10">
        <f t="shared" si="2238"/>
        <v>1.0351615530817372E-2</v>
      </c>
      <c r="D851" s="7">
        <v>0.87</v>
      </c>
      <c r="E851" s="7">
        <f t="shared" ca="1" si="2233"/>
        <v>-2.2471910112359605E-2</v>
      </c>
      <c r="F851" s="7">
        <f t="shared" ca="1" si="2234"/>
        <v>-2.2471910112359605E-2</v>
      </c>
      <c r="G851">
        <f t="shared" si="2209"/>
        <v>1.31</v>
      </c>
      <c r="H851">
        <f t="shared" si="2210"/>
        <v>0.65</v>
      </c>
      <c r="I851" s="27">
        <f t="shared" si="2176"/>
        <v>0.33333333333333326</v>
      </c>
      <c r="J851" s="9">
        <f t="shared" si="2211"/>
        <v>0</v>
      </c>
      <c r="K851" s="9">
        <f t="shared" si="2212"/>
        <v>1.0351615530817372E-2</v>
      </c>
      <c r="L851" s="9">
        <f t="shared" si="2213"/>
        <v>0</v>
      </c>
      <c r="M851" s="9">
        <f t="shared" si="2214"/>
        <v>0</v>
      </c>
      <c r="N851" s="28">
        <f t="shared" si="2199"/>
        <v>0.86</v>
      </c>
      <c r="O851" s="28">
        <f t="shared" si="2200"/>
        <v>0.91500000000000004</v>
      </c>
      <c r="P851" s="28">
        <f t="shared" si="2201"/>
        <v>0.98</v>
      </c>
      <c r="Q851" s="28">
        <f t="shared" si="2202"/>
        <v>1.31</v>
      </c>
      <c r="R851" s="9">
        <f t="shared" ca="1" si="2215"/>
        <v>0</v>
      </c>
      <c r="S851" s="9">
        <f t="shared" ca="1" si="2216"/>
        <v>1.0351615530817372E-2</v>
      </c>
      <c r="T851" s="9">
        <f t="shared" ca="1" si="2217"/>
        <v>0</v>
      </c>
      <c r="U851" s="9">
        <f t="shared" ca="1" si="2218"/>
        <v>0</v>
      </c>
      <c r="V851" s="28">
        <f t="shared" ref="V851:Y851" ca="1" si="2278">QUARTILE($F727:$F850,V$2)</f>
        <v>-4.0357951329937775E-2</v>
      </c>
      <c r="W851" s="28">
        <f t="shared" ca="1" si="2278"/>
        <v>0</v>
      </c>
      <c r="X851" s="28">
        <f t="shared" ca="1" si="2278"/>
        <v>4.1666666666666741E-2</v>
      </c>
      <c r="Y851" s="28">
        <f t="shared" ca="1" si="2278"/>
        <v>0.201834862385321</v>
      </c>
      <c r="Z851" s="30">
        <f t="shared" ca="1" si="2190"/>
        <v>-0.56855169450397947</v>
      </c>
      <c r="AA851" s="30">
        <f t="shared" ca="1" si="2191"/>
        <v>-0.10051354953496977</v>
      </c>
      <c r="AB851" s="30">
        <f t="shared" ca="1" si="2192"/>
        <v>0.16997576842288398</v>
      </c>
      <c r="AC851" s="30">
        <f t="shared" ca="1" si="2193"/>
        <v>0.52105743062426446</v>
      </c>
      <c r="AD851">
        <f t="shared" ca="1" si="2220"/>
        <v>1.0351615530817372E-2</v>
      </c>
      <c r="AE851">
        <f t="shared" ca="1" si="2221"/>
        <v>0</v>
      </c>
      <c r="AF851">
        <f t="shared" ca="1" si="2222"/>
        <v>0</v>
      </c>
      <c r="AG851" s="31">
        <f t="shared" ca="1" si="2204"/>
        <v>-2.1739130434782594E-2</v>
      </c>
      <c r="AH851" s="31">
        <f t="shared" ca="1" si="2205"/>
        <v>2.4096385542168752E-2</v>
      </c>
      <c r="AI851" s="31">
        <f t="shared" ref="AI851:AK851" ca="1" si="2279">SUM(AD726:AD851)</f>
        <v>-0.60544480390585009</v>
      </c>
      <c r="AJ851" s="31">
        <f t="shared" ca="1" si="2279"/>
        <v>1.3297409708627785E-3</v>
      </c>
      <c r="AK851" s="31">
        <f t="shared" ca="1" si="2279"/>
        <v>0.61488224693554527</v>
      </c>
      <c r="AL851">
        <f ca="1">SUM($AF$129:AF851)</f>
        <v>1.6765354774675696</v>
      </c>
      <c r="AO851">
        <f t="shared" ca="1" si="2224"/>
        <v>1.0351615530817372E-2</v>
      </c>
      <c r="AP851">
        <f t="shared" ca="1" si="2225"/>
        <v>0</v>
      </c>
      <c r="AQ851">
        <f t="shared" ca="1" si="2207"/>
        <v>0</v>
      </c>
      <c r="AR851" s="31">
        <f t="shared" ref="AR851:AS851" ca="1" si="2280">SUM(AO726:AO851)</f>
        <v>-0.66906524403894885</v>
      </c>
      <c r="AS851" s="31">
        <f t="shared" ca="1" si="2280"/>
        <v>0.69103319904714855</v>
      </c>
      <c r="AT851">
        <f ca="1">SUM($AP$129:AP851)</f>
        <v>1.9856200904488293</v>
      </c>
    </row>
    <row r="852" spans="1:46" x14ac:dyDescent="0.25">
      <c r="A852" s="1">
        <v>39948</v>
      </c>
      <c r="B852" s="2">
        <v>882.88</v>
      </c>
      <c r="C852" s="10">
        <f t="shared" si="2238"/>
        <v>-1.1410079836966928E-2</v>
      </c>
      <c r="D852" s="7">
        <v>0.88</v>
      </c>
      <c r="E852" s="7">
        <f t="shared" ca="1" si="2233"/>
        <v>1.1494252873563315E-2</v>
      </c>
      <c r="F852" s="7">
        <f t="shared" ca="1" si="2234"/>
        <v>1.1494252873563315E-2</v>
      </c>
      <c r="G852">
        <f t="shared" si="2209"/>
        <v>1.31</v>
      </c>
      <c r="H852">
        <f t="shared" si="2210"/>
        <v>0.65</v>
      </c>
      <c r="I852" s="27">
        <f t="shared" si="2176"/>
        <v>0.34848484848484845</v>
      </c>
      <c r="J852" s="9">
        <f t="shared" si="2211"/>
        <v>0</v>
      </c>
      <c r="K852" s="9">
        <f t="shared" si="2212"/>
        <v>-1.1410079836966928E-2</v>
      </c>
      <c r="L852" s="9">
        <f t="shared" si="2213"/>
        <v>0</v>
      </c>
      <c r="M852" s="9">
        <f t="shared" si="2214"/>
        <v>0</v>
      </c>
      <c r="N852" s="28">
        <f t="shared" si="2199"/>
        <v>0.86</v>
      </c>
      <c r="O852" s="28">
        <f t="shared" si="2200"/>
        <v>0.91</v>
      </c>
      <c r="P852" s="28">
        <f t="shared" si="2201"/>
        <v>0.97249999999999992</v>
      </c>
      <c r="Q852" s="28">
        <f t="shared" si="2202"/>
        <v>1.31</v>
      </c>
      <c r="R852" s="9">
        <f t="shared" ca="1" si="2215"/>
        <v>0</v>
      </c>
      <c r="S852" s="9">
        <f t="shared" ca="1" si="2216"/>
        <v>0</v>
      </c>
      <c r="T852" s="9">
        <f t="shared" ca="1" si="2217"/>
        <v>-1.1410079836966928E-2</v>
      </c>
      <c r="U852" s="9">
        <f t="shared" ca="1" si="2218"/>
        <v>0</v>
      </c>
      <c r="V852" s="28">
        <f t="shared" ref="V852:Y852" ca="1" si="2281">QUARTILE($F728:$F851,V$2)</f>
        <v>-3.8714574898785492E-2</v>
      </c>
      <c r="W852" s="28">
        <f t="shared" ca="1" si="2281"/>
        <v>0</v>
      </c>
      <c r="X852" s="28">
        <f t="shared" ca="1" si="2281"/>
        <v>4.1666666666666741E-2</v>
      </c>
      <c r="Y852" s="28">
        <f t="shared" ca="1" si="2281"/>
        <v>0.201834862385321</v>
      </c>
      <c r="Z852" s="30">
        <f t="shared" ca="1" si="2190"/>
        <v>-0.56855169450397947</v>
      </c>
      <c r="AA852" s="30">
        <f t="shared" ca="1" si="2191"/>
        <v>-0.10051354953496977</v>
      </c>
      <c r="AB852" s="30">
        <f t="shared" ca="1" si="2192"/>
        <v>0.18060635393986227</v>
      </c>
      <c r="AC852" s="30">
        <f t="shared" ca="1" si="2193"/>
        <v>0.52105743062426446</v>
      </c>
      <c r="AD852">
        <f t="shared" ca="1" si="2220"/>
        <v>0</v>
      </c>
      <c r="AE852">
        <f t="shared" ca="1" si="2221"/>
        <v>-1.1410079836966928E-2</v>
      </c>
      <c r="AF852">
        <f t="shared" ca="1" si="2222"/>
        <v>0</v>
      </c>
      <c r="AG852" s="31">
        <f t="shared" ca="1" si="2204"/>
        <v>-2.1739130434782594E-2</v>
      </c>
      <c r="AH852" s="31">
        <f t="shared" ca="1" si="2205"/>
        <v>2.3809523809523725E-2</v>
      </c>
      <c r="AI852" s="31">
        <f t="shared" ref="AI852:AK852" ca="1" si="2282">SUM(AD727:AD852)</f>
        <v>-0.60544480390585009</v>
      </c>
      <c r="AJ852" s="31">
        <f t="shared" ca="1" si="2282"/>
        <v>1.1960326487841061E-2</v>
      </c>
      <c r="AK852" s="31">
        <f t="shared" ca="1" si="2282"/>
        <v>0.61488224693554527</v>
      </c>
      <c r="AL852">
        <f ca="1">SUM($AF$129:AF852)</f>
        <v>1.6765354774675696</v>
      </c>
      <c r="AO852">
        <f t="shared" ca="1" si="2224"/>
        <v>0</v>
      </c>
      <c r="AP852">
        <f t="shared" ca="1" si="2225"/>
        <v>-1.1410079836966928E-2</v>
      </c>
      <c r="AQ852">
        <f t="shared" ca="1" si="2207"/>
        <v>0</v>
      </c>
      <c r="AR852" s="31">
        <f t="shared" ref="AR852:AS852" ca="1" si="2283">SUM(AO727:AO852)</f>
        <v>-0.66906524403894885</v>
      </c>
      <c r="AS852" s="31">
        <f t="shared" ca="1" si="2283"/>
        <v>0.70166378456412681</v>
      </c>
      <c r="AT852">
        <f ca="1">SUM($AP$129:AP852)</f>
        <v>1.9742100106118623</v>
      </c>
    </row>
    <row r="853" spans="1:46" x14ac:dyDescent="0.25">
      <c r="A853" s="1">
        <v>39951</v>
      </c>
      <c r="B853" s="2">
        <v>909.71</v>
      </c>
      <c r="C853" s="10">
        <f t="shared" si="2238"/>
        <v>3.0389180862631433E-2</v>
      </c>
      <c r="D853" s="7">
        <v>0.93</v>
      </c>
      <c r="E853" s="7">
        <f t="shared" ca="1" si="2233"/>
        <v>5.6818181818181879E-2</v>
      </c>
      <c r="F853" s="7">
        <f t="shared" ca="1" si="2234"/>
        <v>5.6818181818181879E-2</v>
      </c>
      <c r="G853">
        <f t="shared" si="2209"/>
        <v>1.31</v>
      </c>
      <c r="H853">
        <f t="shared" si="2210"/>
        <v>0.65</v>
      </c>
      <c r="I853" s="27">
        <f t="shared" si="2176"/>
        <v>0.42424242424242425</v>
      </c>
      <c r="J853" s="9">
        <f t="shared" si="2211"/>
        <v>0</v>
      </c>
      <c r="K853" s="9">
        <f t="shared" si="2212"/>
        <v>0</v>
      </c>
      <c r="L853" s="9">
        <f t="shared" si="2213"/>
        <v>3.0389180862631433E-2</v>
      </c>
      <c r="M853" s="9">
        <f t="shared" si="2214"/>
        <v>0</v>
      </c>
      <c r="N853" s="28">
        <f t="shared" si="2199"/>
        <v>0.86</v>
      </c>
      <c r="O853" s="28">
        <f t="shared" si="2200"/>
        <v>0.91</v>
      </c>
      <c r="P853" s="28">
        <f t="shared" si="2201"/>
        <v>0.97</v>
      </c>
      <c r="Q853" s="28">
        <f t="shared" si="2202"/>
        <v>1.31</v>
      </c>
      <c r="R853" s="9">
        <f t="shared" ca="1" si="2215"/>
        <v>0</v>
      </c>
      <c r="S853" s="9">
        <f t="shared" ca="1" si="2216"/>
        <v>0</v>
      </c>
      <c r="T853" s="9">
        <f t="shared" ca="1" si="2217"/>
        <v>0</v>
      </c>
      <c r="U853" s="9">
        <f t="shared" ca="1" si="2218"/>
        <v>3.0389180862631433E-2</v>
      </c>
      <c r="V853" s="28">
        <f t="shared" ref="V853:Y853" ca="1" si="2284">QUARTILE($F729:$F852,V$2)</f>
        <v>-3.8714574898785492E-2</v>
      </c>
      <c r="W853" s="28">
        <f t="shared" ca="1" si="2284"/>
        <v>0</v>
      </c>
      <c r="X853" s="28">
        <f t="shared" ca="1" si="2284"/>
        <v>4.1344501718213134E-2</v>
      </c>
      <c r="Y853" s="28">
        <f t="shared" ca="1" si="2284"/>
        <v>0.201834862385321</v>
      </c>
      <c r="Z853" s="30">
        <f t="shared" ca="1" si="2190"/>
        <v>-0.51665781831509228</v>
      </c>
      <c r="AA853" s="30">
        <f t="shared" ca="1" si="2191"/>
        <v>-0.10051354953496977</v>
      </c>
      <c r="AB853" s="30">
        <f t="shared" ca="1" si="2192"/>
        <v>0.18060635393986227</v>
      </c>
      <c r="AC853" s="30">
        <f t="shared" ca="1" si="2193"/>
        <v>0.55144661148689589</v>
      </c>
      <c r="AD853">
        <f t="shared" ca="1" si="2220"/>
        <v>0</v>
      </c>
      <c r="AE853">
        <f t="shared" ca="1" si="2221"/>
        <v>0</v>
      </c>
      <c r="AF853">
        <f t="shared" ca="1" si="2222"/>
        <v>3.0389180862631433E-2</v>
      </c>
      <c r="AG853" s="31">
        <f t="shared" ca="1" si="2204"/>
        <v>-2.1739130434782594E-2</v>
      </c>
      <c r="AH853" s="31">
        <f t="shared" ca="1" si="2205"/>
        <v>2.4096385542168752E-2</v>
      </c>
      <c r="AI853" s="31">
        <f t="shared" ref="AI853:AK853" ca="1" si="2285">SUM(AD728:AD853)</f>
        <v>-0.5535509277169629</v>
      </c>
      <c r="AJ853" s="31">
        <f t="shared" ca="1" si="2285"/>
        <v>1.1960326487841061E-2</v>
      </c>
      <c r="AK853" s="31">
        <f t="shared" ca="1" si="2285"/>
        <v>0.6452714277981767</v>
      </c>
      <c r="AL853">
        <f ca="1">SUM($AF$129:AF853)</f>
        <v>1.7069246583302011</v>
      </c>
      <c r="AO853">
        <f t="shared" ca="1" si="2224"/>
        <v>0</v>
      </c>
      <c r="AP853">
        <f t="shared" ca="1" si="2225"/>
        <v>3.0389180862631433E-2</v>
      </c>
      <c r="AQ853">
        <f t="shared" ca="1" si="2207"/>
        <v>0</v>
      </c>
      <c r="AR853" s="31">
        <f t="shared" ref="AR853:AS853" ca="1" si="2286">SUM(AO728:AO853)</f>
        <v>-0.61717136785006188</v>
      </c>
      <c r="AS853" s="31">
        <f t="shared" ca="1" si="2286"/>
        <v>0.73205296542675824</v>
      </c>
      <c r="AT853">
        <f ca="1">SUM($AP$129:AP853)</f>
        <v>2.0045991914744938</v>
      </c>
    </row>
    <row r="854" spans="1:46" x14ac:dyDescent="0.25">
      <c r="A854" s="1">
        <v>39952</v>
      </c>
      <c r="B854" s="2">
        <v>908.13</v>
      </c>
      <c r="C854" s="10">
        <f t="shared" si="2238"/>
        <v>-1.7368172274681393E-3</v>
      </c>
      <c r="D854" s="7">
        <v>0.91</v>
      </c>
      <c r="E854" s="7">
        <f t="shared" ca="1" si="2233"/>
        <v>-2.1505376344086002E-2</v>
      </c>
      <c r="F854" s="7">
        <f t="shared" ca="1" si="2234"/>
        <v>-2.1505376344086002E-2</v>
      </c>
      <c r="G854">
        <f t="shared" si="2209"/>
        <v>1.31</v>
      </c>
      <c r="H854">
        <f t="shared" si="2210"/>
        <v>0.65</v>
      </c>
      <c r="I854" s="27">
        <f t="shared" si="2176"/>
        <v>0.39393939393939392</v>
      </c>
      <c r="J854" s="9">
        <f t="shared" si="2211"/>
        <v>0</v>
      </c>
      <c r="K854" s="9">
        <f t="shared" si="2212"/>
        <v>-1.7368172274681393E-3</v>
      </c>
      <c r="L854" s="9">
        <f t="shared" si="2213"/>
        <v>0</v>
      </c>
      <c r="M854" s="9">
        <f t="shared" si="2214"/>
        <v>0</v>
      </c>
      <c r="N854" s="28">
        <f t="shared" si="2199"/>
        <v>0.86</v>
      </c>
      <c r="O854" s="28">
        <f t="shared" si="2200"/>
        <v>0.91</v>
      </c>
      <c r="P854" s="28">
        <f t="shared" si="2201"/>
        <v>0.97</v>
      </c>
      <c r="Q854" s="28">
        <f t="shared" si="2202"/>
        <v>1.31</v>
      </c>
      <c r="R854" s="9">
        <f t="shared" ca="1" si="2215"/>
        <v>0</v>
      </c>
      <c r="S854" s="9">
        <f t="shared" ca="1" si="2216"/>
        <v>-1.7368172274681393E-3</v>
      </c>
      <c r="T854" s="9">
        <f t="shared" ca="1" si="2217"/>
        <v>0</v>
      </c>
      <c r="U854" s="9">
        <f t="shared" ca="1" si="2218"/>
        <v>0</v>
      </c>
      <c r="V854" s="28">
        <f t="shared" ref="V854:Y854" ca="1" si="2287">QUARTILE($F730:$F853,V$2)</f>
        <v>-3.8714574898785492E-2</v>
      </c>
      <c r="W854" s="28">
        <f t="shared" ca="1" si="2287"/>
        <v>0</v>
      </c>
      <c r="X854" s="28">
        <f t="shared" ca="1" si="2287"/>
        <v>4.1666666666666741E-2</v>
      </c>
      <c r="Y854" s="28">
        <f t="shared" ca="1" si="2287"/>
        <v>0.201834862385321</v>
      </c>
      <c r="Z854" s="30">
        <f t="shared" ca="1" si="2190"/>
        <v>-0.51665781831509228</v>
      </c>
      <c r="AA854" s="30">
        <f t="shared" ca="1" si="2191"/>
        <v>-0.10225036676243791</v>
      </c>
      <c r="AB854" s="30">
        <f t="shared" ca="1" si="2192"/>
        <v>0.18060635393986227</v>
      </c>
      <c r="AC854" s="30">
        <f t="shared" ca="1" si="2193"/>
        <v>0.48223389296055547</v>
      </c>
      <c r="AD854">
        <f t="shared" ca="1" si="2220"/>
        <v>0</v>
      </c>
      <c r="AE854">
        <f t="shared" ca="1" si="2221"/>
        <v>-1.7368172274681393E-3</v>
      </c>
      <c r="AF854">
        <f t="shared" ca="1" si="2222"/>
        <v>0</v>
      </c>
      <c r="AG854" s="31">
        <f t="shared" ca="1" si="2204"/>
        <v>-2.1739130434782594E-2</v>
      </c>
      <c r="AH854" s="31">
        <f t="shared" ca="1" si="2205"/>
        <v>2.4096385542168752E-2</v>
      </c>
      <c r="AI854" s="31">
        <f t="shared" ref="AI854:AK854" ca="1" si="2288">SUM(AD729:AD854)</f>
        <v>-0.5535509277169629</v>
      </c>
      <c r="AJ854" s="31">
        <f t="shared" ca="1" si="2288"/>
        <v>1.0223509260372922E-2</v>
      </c>
      <c r="AK854" s="31">
        <f t="shared" ca="1" si="2288"/>
        <v>0.57605870927183622</v>
      </c>
      <c r="AL854">
        <f ca="1">SUM($AF$129:AF854)</f>
        <v>1.7069246583302011</v>
      </c>
      <c r="AO854">
        <f t="shared" ca="1" si="2224"/>
        <v>-1.7368172274681393E-3</v>
      </c>
      <c r="AP854">
        <f t="shared" ca="1" si="2225"/>
        <v>0</v>
      </c>
      <c r="AQ854">
        <f t="shared" ca="1" si="2207"/>
        <v>0</v>
      </c>
      <c r="AR854" s="31">
        <f t="shared" ref="AR854:AS854" ca="1" si="2289">SUM(AO729:AO854)</f>
        <v>-0.61890818507752998</v>
      </c>
      <c r="AS854" s="31">
        <f t="shared" ca="1" si="2289"/>
        <v>0.66284024690041765</v>
      </c>
      <c r="AT854">
        <f ca="1">SUM($AP$129:AP854)</f>
        <v>2.0045991914744938</v>
      </c>
    </row>
    <row r="855" spans="1:46" x14ac:dyDescent="0.25">
      <c r="A855" s="1">
        <v>39953</v>
      </c>
      <c r="B855" s="2">
        <v>903.47</v>
      </c>
      <c r="C855" s="10">
        <f t="shared" si="2238"/>
        <v>-5.1314239150782029E-3</v>
      </c>
      <c r="D855" s="7">
        <v>0.87</v>
      </c>
      <c r="E855" s="7">
        <f t="shared" ca="1" si="2233"/>
        <v>-4.3956043956044022E-2</v>
      </c>
      <c r="F855" s="7">
        <f t="shared" ca="1" si="2234"/>
        <v>-4.3956043956044022E-2</v>
      </c>
      <c r="G855">
        <f t="shared" si="2209"/>
        <v>1.31</v>
      </c>
      <c r="H855">
        <f t="shared" si="2210"/>
        <v>0.65</v>
      </c>
      <c r="I855" s="27">
        <f t="shared" si="2176"/>
        <v>0.33333333333333326</v>
      </c>
      <c r="J855" s="9">
        <f t="shared" si="2211"/>
        <v>0</v>
      </c>
      <c r="K855" s="9">
        <f t="shared" si="2212"/>
        <v>-5.1314239150782029E-3</v>
      </c>
      <c r="L855" s="9">
        <f t="shared" si="2213"/>
        <v>0</v>
      </c>
      <c r="M855" s="9">
        <f t="shared" si="2214"/>
        <v>0</v>
      </c>
      <c r="N855" s="28">
        <f t="shared" si="2199"/>
        <v>0.86</v>
      </c>
      <c r="O855" s="28">
        <f t="shared" si="2200"/>
        <v>0.91</v>
      </c>
      <c r="P855" s="28">
        <f t="shared" si="2201"/>
        <v>0.97</v>
      </c>
      <c r="Q855" s="28">
        <f t="shared" si="2202"/>
        <v>1.31</v>
      </c>
      <c r="R855" s="9">
        <f t="shared" ca="1" si="2215"/>
        <v>-5.1314239150782029E-3</v>
      </c>
      <c r="S855" s="9">
        <f t="shared" ca="1" si="2216"/>
        <v>0</v>
      </c>
      <c r="T855" s="9">
        <f t="shared" ca="1" si="2217"/>
        <v>0</v>
      </c>
      <c r="U855" s="9">
        <f t="shared" ca="1" si="2218"/>
        <v>0</v>
      </c>
      <c r="V855" s="28">
        <f t="shared" ref="V855:Y855" ca="1" si="2290">QUARTILE($F731:$F854,V$2)</f>
        <v>-3.8714574898785492E-2</v>
      </c>
      <c r="W855" s="28">
        <f t="shared" ca="1" si="2290"/>
        <v>0</v>
      </c>
      <c r="X855" s="28">
        <f t="shared" ca="1" si="2290"/>
        <v>4.1666666666666741E-2</v>
      </c>
      <c r="Y855" s="28">
        <f t="shared" ca="1" si="2290"/>
        <v>0.201834862385321</v>
      </c>
      <c r="Z855" s="30">
        <f t="shared" ca="1" si="2190"/>
        <v>-0.52178924223017042</v>
      </c>
      <c r="AA855" s="30">
        <f t="shared" ca="1" si="2191"/>
        <v>-6.0551236957436215E-2</v>
      </c>
      <c r="AB855" s="30">
        <f t="shared" ca="1" si="2192"/>
        <v>0.18060635393986227</v>
      </c>
      <c r="AC855" s="30">
        <f t="shared" ca="1" si="2193"/>
        <v>0.48223389296055547</v>
      </c>
      <c r="AD855">
        <f t="shared" ca="1" si="2220"/>
        <v>-5.1314239150782029E-3</v>
      </c>
      <c r="AE855">
        <f t="shared" ca="1" si="2221"/>
        <v>0</v>
      </c>
      <c r="AF855">
        <f t="shared" ca="1" si="2222"/>
        <v>0</v>
      </c>
      <c r="AG855" s="31">
        <f t="shared" ca="1" si="2204"/>
        <v>-2.1739130434782594E-2</v>
      </c>
      <c r="AH855" s="31">
        <f t="shared" ca="1" si="2205"/>
        <v>2.4096385542168752E-2</v>
      </c>
      <c r="AI855" s="31">
        <f t="shared" ref="AI855:AK855" ca="1" si="2291">SUM(AD730:AD855)</f>
        <v>-0.55868235163204105</v>
      </c>
      <c r="AJ855" s="31">
        <f t="shared" ca="1" si="2291"/>
        <v>5.1922639065374636E-2</v>
      </c>
      <c r="AK855" s="31">
        <f t="shared" ca="1" si="2291"/>
        <v>0.57605870927183622</v>
      </c>
      <c r="AL855">
        <f ca="1">SUM($AF$129:AF855)</f>
        <v>1.7069246583302011</v>
      </c>
      <c r="AO855">
        <f t="shared" ca="1" si="2224"/>
        <v>-5.1314239150782029E-3</v>
      </c>
      <c r="AP855">
        <f t="shared" ca="1" si="2225"/>
        <v>0</v>
      </c>
      <c r="AQ855">
        <f t="shared" ca="1" si="2207"/>
        <v>0</v>
      </c>
      <c r="AR855" s="31">
        <f t="shared" ref="AR855:AS855" ca="1" si="2292">SUM(AO730:AO855)</f>
        <v>-0.58234047918760645</v>
      </c>
      <c r="AS855" s="31">
        <f t="shared" ca="1" si="2292"/>
        <v>0.66284024690041765</v>
      </c>
      <c r="AT855">
        <f ca="1">SUM($AP$129:AP855)</f>
        <v>2.0045991914744938</v>
      </c>
    </row>
    <row r="856" spans="1:46" x14ac:dyDescent="0.25">
      <c r="A856" s="1">
        <v>39955</v>
      </c>
      <c r="B856" s="2">
        <v>887</v>
      </c>
      <c r="C856" s="10">
        <f t="shared" si="2238"/>
        <v>-1.822971432366324E-2</v>
      </c>
      <c r="D856" s="7">
        <v>0.92</v>
      </c>
      <c r="E856" s="7">
        <f t="shared" ca="1" si="2233"/>
        <v>5.7471264367816133E-2</v>
      </c>
      <c r="F856" s="7">
        <f t="shared" ca="1" si="2234"/>
        <v>5.7471264367816133E-2</v>
      </c>
      <c r="G856">
        <f t="shared" si="2209"/>
        <v>1.31</v>
      </c>
      <c r="H856">
        <f t="shared" si="2210"/>
        <v>0.65</v>
      </c>
      <c r="I856" s="27">
        <f t="shared" si="2176"/>
        <v>0.40909090909090912</v>
      </c>
      <c r="J856" s="9">
        <f t="shared" si="2211"/>
        <v>0</v>
      </c>
      <c r="K856" s="9">
        <f t="shared" si="2212"/>
        <v>0</v>
      </c>
      <c r="L856" s="9">
        <f t="shared" si="2213"/>
        <v>-1.822971432366324E-2</v>
      </c>
      <c r="M856" s="9">
        <f t="shared" si="2214"/>
        <v>0</v>
      </c>
      <c r="N856" s="28">
        <f t="shared" si="2199"/>
        <v>0.86</v>
      </c>
      <c r="O856" s="28">
        <f t="shared" si="2200"/>
        <v>0.91</v>
      </c>
      <c r="P856" s="28">
        <f t="shared" si="2201"/>
        <v>0.97</v>
      </c>
      <c r="Q856" s="28">
        <f t="shared" si="2202"/>
        <v>1.31</v>
      </c>
      <c r="R856" s="9">
        <f t="shared" ca="1" si="2215"/>
        <v>0</v>
      </c>
      <c r="S856" s="9">
        <f t="shared" ca="1" si="2216"/>
        <v>0</v>
      </c>
      <c r="T856" s="9">
        <f t="shared" ca="1" si="2217"/>
        <v>0</v>
      </c>
      <c r="U856" s="9">
        <f t="shared" ca="1" si="2218"/>
        <v>-1.822971432366324E-2</v>
      </c>
      <c r="V856" s="28">
        <f t="shared" ref="V856:Y856" ca="1" si="2293">QUARTILE($F732:$F855,V$2)</f>
        <v>-3.8714574898785492E-2</v>
      </c>
      <c r="W856" s="28">
        <f t="shared" ca="1" si="2293"/>
        <v>0</v>
      </c>
      <c r="X856" s="28">
        <f t="shared" ca="1" si="2293"/>
        <v>4.1666666666666741E-2</v>
      </c>
      <c r="Y856" s="28">
        <f t="shared" ca="1" si="2293"/>
        <v>0.201834862385321</v>
      </c>
      <c r="Z856" s="30">
        <f t="shared" ca="1" si="2190"/>
        <v>-0.52178924223017042</v>
      </c>
      <c r="AA856" s="30">
        <f t="shared" ca="1" si="2191"/>
        <v>-6.0551236957436215E-2</v>
      </c>
      <c r="AB856" s="30">
        <f t="shared" ca="1" si="2192"/>
        <v>0.2064167949159412</v>
      </c>
      <c r="AC856" s="30">
        <f t="shared" ca="1" si="2193"/>
        <v>0.46400417863689225</v>
      </c>
      <c r="AD856">
        <f t="shared" ca="1" si="2220"/>
        <v>0</v>
      </c>
      <c r="AE856">
        <f t="shared" ca="1" si="2221"/>
        <v>0</v>
      </c>
      <c r="AF856">
        <f t="shared" ca="1" si="2222"/>
        <v>-1.822971432366324E-2</v>
      </c>
      <c r="AG856" s="31">
        <f t="shared" ca="1" si="2204"/>
        <v>-2.1505376344086002E-2</v>
      </c>
      <c r="AH856" s="31">
        <f t="shared" ca="1" si="2205"/>
        <v>2.4691358024691246E-2</v>
      </c>
      <c r="AI856" s="31">
        <f t="shared" ref="AI856:AK856" ca="1" si="2294">SUM(AD731:AD856)</f>
        <v>-0.55868235163204105</v>
      </c>
      <c r="AJ856" s="31">
        <f t="shared" ca="1" si="2294"/>
        <v>7.7733080041453559E-2</v>
      </c>
      <c r="AK856" s="31">
        <f t="shared" ca="1" si="2294"/>
        <v>0.55782899494817295</v>
      </c>
      <c r="AL856">
        <f ca="1">SUM($AF$129:AF856)</f>
        <v>1.688694944006538</v>
      </c>
      <c r="AO856">
        <f t="shared" ca="1" si="2224"/>
        <v>0</v>
      </c>
      <c r="AP856">
        <f t="shared" ca="1" si="2225"/>
        <v>-1.822971432366324E-2</v>
      </c>
      <c r="AQ856">
        <f t="shared" ca="1" si="2207"/>
        <v>0</v>
      </c>
      <c r="AR856" s="31">
        <f t="shared" ref="AR856:AS856" ca="1" si="2295">SUM(AO731:AO856)</f>
        <v>-0.58234047918760645</v>
      </c>
      <c r="AS856" s="31">
        <f t="shared" ca="1" si="2295"/>
        <v>0.67042097355283337</v>
      </c>
      <c r="AT856">
        <f ca="1">SUM($AP$129:AP856)</f>
        <v>1.9863694771508307</v>
      </c>
    </row>
    <row r="857" spans="1:46" x14ac:dyDescent="0.25">
      <c r="A857" s="1">
        <v>39959</v>
      </c>
      <c r="B857" s="2">
        <v>910.33</v>
      </c>
      <c r="C857" s="10">
        <f t="shared" si="2238"/>
        <v>2.6302142051860249E-2</v>
      </c>
      <c r="D857" s="7">
        <v>0.96</v>
      </c>
      <c r="E857" s="7">
        <f t="shared" ca="1" si="2233"/>
        <v>4.3478260869565188E-2</v>
      </c>
      <c r="F857" s="7">
        <f t="shared" ca="1" si="2234"/>
        <v>4.3478260869565188E-2</v>
      </c>
      <c r="G857">
        <f t="shared" si="2209"/>
        <v>1.31</v>
      </c>
      <c r="H857">
        <f t="shared" si="2210"/>
        <v>0.65</v>
      </c>
      <c r="I857" s="27">
        <f t="shared" si="2176"/>
        <v>0.46969696969696961</v>
      </c>
      <c r="J857" s="9">
        <f t="shared" si="2211"/>
        <v>0</v>
      </c>
      <c r="K857" s="9">
        <f t="shared" si="2212"/>
        <v>0</v>
      </c>
      <c r="L857" s="9">
        <f t="shared" si="2213"/>
        <v>2.6302142051860249E-2</v>
      </c>
      <c r="M857" s="9">
        <f t="shared" si="2214"/>
        <v>0</v>
      </c>
      <c r="N857" s="28">
        <f t="shared" si="2199"/>
        <v>0.86</v>
      </c>
      <c r="O857" s="28">
        <f t="shared" si="2200"/>
        <v>0.91</v>
      </c>
      <c r="P857" s="28">
        <f t="shared" si="2201"/>
        <v>0.97</v>
      </c>
      <c r="Q857" s="28">
        <f t="shared" si="2202"/>
        <v>1.31</v>
      </c>
      <c r="R857" s="9">
        <f t="shared" ca="1" si="2215"/>
        <v>0</v>
      </c>
      <c r="S857" s="9">
        <f t="shared" ca="1" si="2216"/>
        <v>0</v>
      </c>
      <c r="T857" s="9">
        <f t="shared" ca="1" si="2217"/>
        <v>0</v>
      </c>
      <c r="U857" s="9">
        <f t="shared" ca="1" si="2218"/>
        <v>2.6302142051860249E-2</v>
      </c>
      <c r="V857" s="28">
        <f t="shared" ref="V857:Y857" ca="1" si="2296">QUARTILE($F733:$F856,V$2)</f>
        <v>-3.8461538461538547E-2</v>
      </c>
      <c r="W857" s="28">
        <f t="shared" ca="1" si="2296"/>
        <v>0</v>
      </c>
      <c r="X857" s="28">
        <f t="shared" ca="1" si="2296"/>
        <v>4.1888297872340496E-2</v>
      </c>
      <c r="Y857" s="28">
        <f t="shared" ca="1" si="2296"/>
        <v>0.201834862385321</v>
      </c>
      <c r="Z857" s="30">
        <f t="shared" ca="1" si="2190"/>
        <v>-0.53162762013202181</v>
      </c>
      <c r="AA857" s="30">
        <f t="shared" ca="1" si="2191"/>
        <v>-6.0551236957436215E-2</v>
      </c>
      <c r="AB857" s="30">
        <f t="shared" ca="1" si="2192"/>
        <v>0.2064167949159412</v>
      </c>
      <c r="AC857" s="30">
        <f t="shared" ca="1" si="2193"/>
        <v>0.49030632068875252</v>
      </c>
      <c r="AD857">
        <f t="shared" ca="1" si="2220"/>
        <v>0</v>
      </c>
      <c r="AE857">
        <f t="shared" ca="1" si="2221"/>
        <v>0</v>
      </c>
      <c r="AF857">
        <f t="shared" ca="1" si="2222"/>
        <v>2.6302142051860249E-2</v>
      </c>
      <c r="AG857" s="31">
        <f t="shared" ca="1" si="2204"/>
        <v>-2.083333333333337E-2</v>
      </c>
      <c r="AH857" s="31">
        <f t="shared" ca="1" si="2205"/>
        <v>2.4999999999999911E-2</v>
      </c>
      <c r="AI857" s="31">
        <f t="shared" ref="AI857:AK857" ca="1" si="2297">SUM(AD732:AD857)</f>
        <v>-0.56852072953389243</v>
      </c>
      <c r="AJ857" s="31">
        <f t="shared" ca="1" si="2297"/>
        <v>7.7733080041453559E-2</v>
      </c>
      <c r="AK857" s="31">
        <f t="shared" ca="1" si="2297"/>
        <v>0.58413113700003316</v>
      </c>
      <c r="AL857">
        <f ca="1">SUM($AF$129:AF857)</f>
        <v>1.7149970860583983</v>
      </c>
      <c r="AO857">
        <f t="shared" ca="1" si="2224"/>
        <v>0</v>
      </c>
      <c r="AP857">
        <f t="shared" ca="1" si="2225"/>
        <v>2.6302142051860249E-2</v>
      </c>
      <c r="AQ857">
        <f t="shared" ca="1" si="2207"/>
        <v>5.1020408163264808E-3</v>
      </c>
      <c r="AR857" s="31">
        <f t="shared" ref="AR857:AS857" ca="1" si="2298">SUM(AO732:AO857)</f>
        <v>-0.59217885708945783</v>
      </c>
      <c r="AS857" s="31">
        <f t="shared" ca="1" si="2298"/>
        <v>0.69672311560469358</v>
      </c>
      <c r="AT857">
        <f ca="1">SUM($AP$129:AP857)</f>
        <v>2.012671619202691</v>
      </c>
    </row>
    <row r="858" spans="1:46" x14ac:dyDescent="0.25">
      <c r="A858" s="1">
        <v>39960</v>
      </c>
      <c r="B858" s="2">
        <v>893.06</v>
      </c>
      <c r="C858" s="10">
        <f t="shared" si="2238"/>
        <v>-1.8971142333000224E-2</v>
      </c>
      <c r="D858" s="7">
        <v>0.96</v>
      </c>
      <c r="E858" s="7">
        <f t="shared" ca="1" si="2233"/>
        <v>0</v>
      </c>
      <c r="F858" s="7">
        <f t="shared" ca="1" si="2234"/>
        <v>0</v>
      </c>
      <c r="G858">
        <f t="shared" si="2209"/>
        <v>1.31</v>
      </c>
      <c r="H858">
        <f t="shared" si="2210"/>
        <v>0.65</v>
      </c>
      <c r="I858" s="27">
        <f t="shared" si="2176"/>
        <v>0.46969696969696961</v>
      </c>
      <c r="J858" s="9">
        <f t="shared" si="2211"/>
        <v>0</v>
      </c>
      <c r="K858" s="9">
        <f t="shared" si="2212"/>
        <v>0</v>
      </c>
      <c r="L858" s="9">
        <f t="shared" si="2213"/>
        <v>-1.8971142333000224E-2</v>
      </c>
      <c r="M858" s="9">
        <f t="shared" si="2214"/>
        <v>0</v>
      </c>
      <c r="N858" s="28">
        <f t="shared" si="2199"/>
        <v>0.86</v>
      </c>
      <c r="O858" s="28">
        <f t="shared" si="2200"/>
        <v>0.91</v>
      </c>
      <c r="P858" s="28">
        <f t="shared" si="2201"/>
        <v>0.96249999999999991</v>
      </c>
      <c r="Q858" s="28">
        <f t="shared" si="2202"/>
        <v>1.31</v>
      </c>
      <c r="R858" s="9">
        <f t="shared" ca="1" si="2215"/>
        <v>0</v>
      </c>
      <c r="S858" s="9">
        <f t="shared" ca="1" si="2216"/>
        <v>-1.8971142333000224E-2</v>
      </c>
      <c r="T858" s="9">
        <f t="shared" ca="1" si="2217"/>
        <v>0</v>
      </c>
      <c r="U858" s="9">
        <f t="shared" ca="1" si="2218"/>
        <v>0</v>
      </c>
      <c r="V858" s="28">
        <f t="shared" ref="V858:Y858" ca="1" si="2299">QUARTILE($F734:$F857,V$2)</f>
        <v>-3.8461538461538547E-2</v>
      </c>
      <c r="W858" s="28">
        <f t="shared" ca="1" si="2299"/>
        <v>5.1020408163264808E-3</v>
      </c>
      <c r="X858" s="28">
        <f t="shared" ca="1" si="2299"/>
        <v>4.2667581789064324E-2</v>
      </c>
      <c r="Y858" s="28">
        <f t="shared" ca="1" si="2299"/>
        <v>0.201834862385321</v>
      </c>
      <c r="Z858" s="30">
        <f t="shared" ca="1" si="2190"/>
        <v>-0.47047201905184682</v>
      </c>
      <c r="AA858" s="30">
        <f t="shared" ca="1" si="2191"/>
        <v>-7.9522379290436443E-2</v>
      </c>
      <c r="AB858" s="30">
        <f t="shared" ca="1" si="2192"/>
        <v>0.2064167949159412</v>
      </c>
      <c r="AC858" s="30">
        <f t="shared" ca="1" si="2193"/>
        <v>0.49030632068875252</v>
      </c>
      <c r="AD858">
        <f t="shared" ca="1" si="2220"/>
        <v>0</v>
      </c>
      <c r="AE858">
        <f t="shared" ca="1" si="2221"/>
        <v>-1.8971142333000224E-2</v>
      </c>
      <c r="AF858">
        <f t="shared" ca="1" si="2222"/>
        <v>0</v>
      </c>
      <c r="AG858" s="31">
        <f t="shared" ca="1" si="2204"/>
        <v>-2.083333333333337E-2</v>
      </c>
      <c r="AH858" s="31">
        <f t="shared" ca="1" si="2205"/>
        <v>2.4691358024691246E-2</v>
      </c>
      <c r="AI858" s="31">
        <f t="shared" ref="AI858:AK858" ca="1" si="2300">SUM(AD733:AD858)</f>
        <v>-0.5073651284537174</v>
      </c>
      <c r="AJ858" s="31">
        <f t="shared" ca="1" si="2300"/>
        <v>5.8761937708453338E-2</v>
      </c>
      <c r="AK858" s="31">
        <f t="shared" ca="1" si="2300"/>
        <v>0.58413113700003316</v>
      </c>
      <c r="AL858">
        <f ca="1">SUM($AF$129:AF858)</f>
        <v>1.7149970860583983</v>
      </c>
      <c r="AO858">
        <f t="shared" ca="1" si="2224"/>
        <v>-1.8971142333000224E-2</v>
      </c>
      <c r="AP858">
        <f t="shared" ca="1" si="2225"/>
        <v>0</v>
      </c>
      <c r="AQ858">
        <f t="shared" ca="1" si="2207"/>
        <v>0</v>
      </c>
      <c r="AR858" s="31">
        <f t="shared" ref="AR858:AS858" ca="1" si="2301">SUM(AO733:AO858)</f>
        <v>-0.54999439834228314</v>
      </c>
      <c r="AS858" s="31">
        <f t="shared" ca="1" si="2301"/>
        <v>0.69672311560469358</v>
      </c>
      <c r="AT858">
        <f ca="1">SUM($AP$129:AP858)</f>
        <v>2.012671619202691</v>
      </c>
    </row>
    <row r="859" spans="1:46" x14ac:dyDescent="0.25">
      <c r="A859" s="1">
        <v>39961</v>
      </c>
      <c r="B859" s="2">
        <v>906.83</v>
      </c>
      <c r="C859" s="10">
        <f t="shared" si="2238"/>
        <v>1.5418896826641095E-2</v>
      </c>
      <c r="D859" s="7">
        <v>0.97</v>
      </c>
      <c r="E859" s="7">
        <f t="shared" ca="1" si="2233"/>
        <v>1.0416666666666741E-2</v>
      </c>
      <c r="F859" s="7">
        <f t="shared" ca="1" si="2234"/>
        <v>1.0416666666666741E-2</v>
      </c>
      <c r="G859">
        <f t="shared" si="2209"/>
        <v>1.31</v>
      </c>
      <c r="H859">
        <f t="shared" si="2210"/>
        <v>0.65</v>
      </c>
      <c r="I859" s="27">
        <f t="shared" si="2176"/>
        <v>0.48484848484848475</v>
      </c>
      <c r="J859" s="9">
        <f t="shared" si="2211"/>
        <v>0</v>
      </c>
      <c r="K859" s="9">
        <f t="shared" si="2212"/>
        <v>0</v>
      </c>
      <c r="L859" s="9">
        <f t="shared" si="2213"/>
        <v>0</v>
      </c>
      <c r="M859" s="9">
        <f t="shared" si="2214"/>
        <v>1.5418896826641095E-2</v>
      </c>
      <c r="N859" s="28">
        <f t="shared" si="2199"/>
        <v>0.86</v>
      </c>
      <c r="O859" s="28">
        <f t="shared" si="2200"/>
        <v>0.91</v>
      </c>
      <c r="P859" s="28">
        <f t="shared" si="2201"/>
        <v>0.96</v>
      </c>
      <c r="Q859" s="28">
        <f t="shared" si="2202"/>
        <v>1.31</v>
      </c>
      <c r="R859" s="9">
        <f t="shared" ca="1" si="2215"/>
        <v>0</v>
      </c>
      <c r="S859" s="9">
        <f t="shared" ca="1" si="2216"/>
        <v>0</v>
      </c>
      <c r="T859" s="9">
        <f t="shared" ca="1" si="2217"/>
        <v>1.5418896826641095E-2</v>
      </c>
      <c r="U859" s="9">
        <f t="shared" ca="1" si="2218"/>
        <v>0</v>
      </c>
      <c r="V859" s="28">
        <f t="shared" ref="V859:Y859" ca="1" si="2302">QUARTILE($F735:$F858,V$2)</f>
        <v>-3.8461538461538547E-2</v>
      </c>
      <c r="W859" s="28">
        <f t="shared" ca="1" si="2302"/>
        <v>0</v>
      </c>
      <c r="X859" s="28">
        <f t="shared" ca="1" si="2302"/>
        <v>4.1888297872340496E-2</v>
      </c>
      <c r="Y859" s="28">
        <f t="shared" ca="1" si="2302"/>
        <v>0.201834862385321</v>
      </c>
      <c r="Z859" s="30">
        <f t="shared" ca="1" si="2190"/>
        <v>-0.40334910501976068</v>
      </c>
      <c r="AA859" s="30">
        <f t="shared" ca="1" si="2191"/>
        <v>-7.9522379290436443E-2</v>
      </c>
      <c r="AB859" s="30">
        <f t="shared" ca="1" si="2192"/>
        <v>0.2218356917425823</v>
      </c>
      <c r="AC859" s="30">
        <f t="shared" ca="1" si="2193"/>
        <v>0.49030632068875252</v>
      </c>
      <c r="AD859">
        <f t="shared" ca="1" si="2220"/>
        <v>0</v>
      </c>
      <c r="AE859">
        <f t="shared" ca="1" si="2221"/>
        <v>1.5418896826641095E-2</v>
      </c>
      <c r="AF859">
        <f t="shared" ca="1" si="2222"/>
        <v>0</v>
      </c>
      <c r="AG859" s="31">
        <f t="shared" ca="1" si="2204"/>
        <v>-2.083333333333337E-2</v>
      </c>
      <c r="AH859" s="31">
        <f t="shared" ca="1" si="2205"/>
        <v>2.4096385542168752E-2</v>
      </c>
      <c r="AI859" s="31">
        <f t="shared" ref="AI859:AK859" ca="1" si="2303">SUM(AD734:AD859)</f>
        <v>-0.44024221442163136</v>
      </c>
      <c r="AJ859" s="31">
        <f t="shared" ca="1" si="2303"/>
        <v>7.4180834535094428E-2</v>
      </c>
      <c r="AK859" s="31">
        <f t="shared" ca="1" si="2303"/>
        <v>0.58413113700003316</v>
      </c>
      <c r="AL859">
        <f ca="1">SUM($AF$129:AF859)</f>
        <v>1.7149970860583983</v>
      </c>
      <c r="AO859">
        <f t="shared" ca="1" si="2224"/>
        <v>0</v>
      </c>
      <c r="AP859">
        <f t="shared" ca="1" si="2225"/>
        <v>1.5418896826641095E-2</v>
      </c>
      <c r="AQ859">
        <f t="shared" ca="1" si="2207"/>
        <v>0</v>
      </c>
      <c r="AR859" s="31">
        <f t="shared" ref="AR859:AS859" ca="1" si="2304">SUM(AO734:AO859)</f>
        <v>-0.48287148431019727</v>
      </c>
      <c r="AS859" s="31">
        <f t="shared" ca="1" si="2304"/>
        <v>0.71214201243133468</v>
      </c>
      <c r="AT859">
        <f ca="1">SUM($AP$129:AP859)</f>
        <v>2.0280905160293319</v>
      </c>
    </row>
    <row r="860" spans="1:46" x14ac:dyDescent="0.25">
      <c r="A860" s="1">
        <v>39962</v>
      </c>
      <c r="B860" s="2">
        <v>919.14</v>
      </c>
      <c r="C860" s="10">
        <f t="shared" si="2238"/>
        <v>1.3574760429187328E-2</v>
      </c>
      <c r="D860" s="7">
        <v>0.92</v>
      </c>
      <c r="E860" s="7">
        <f t="shared" ca="1" si="2233"/>
        <v>-5.1546391752577247E-2</v>
      </c>
      <c r="F860" s="7">
        <f t="shared" ca="1" si="2234"/>
        <v>-5.1546391752577247E-2</v>
      </c>
      <c r="G860">
        <f t="shared" si="2209"/>
        <v>1.31</v>
      </c>
      <c r="H860">
        <f t="shared" si="2210"/>
        <v>0.65</v>
      </c>
      <c r="I860" s="27">
        <f t="shared" si="2176"/>
        <v>0.40909090909090912</v>
      </c>
      <c r="J860" s="9">
        <f t="shared" si="2211"/>
        <v>0</v>
      </c>
      <c r="K860" s="9">
        <f t="shared" si="2212"/>
        <v>0</v>
      </c>
      <c r="L860" s="9">
        <f t="shared" si="2213"/>
        <v>1.3574760429187328E-2</v>
      </c>
      <c r="M860" s="9">
        <f t="shared" si="2214"/>
        <v>0</v>
      </c>
      <c r="N860" s="28">
        <f t="shared" si="2199"/>
        <v>0.86</v>
      </c>
      <c r="O860" s="28">
        <f t="shared" si="2200"/>
        <v>0.91</v>
      </c>
      <c r="P860" s="28">
        <f t="shared" si="2201"/>
        <v>0.96</v>
      </c>
      <c r="Q860" s="28">
        <f t="shared" si="2202"/>
        <v>1.0900000000000001</v>
      </c>
      <c r="R860" s="9">
        <f t="shared" ca="1" si="2215"/>
        <v>1.3574760429187328E-2</v>
      </c>
      <c r="S860" s="9">
        <f t="shared" ca="1" si="2216"/>
        <v>0</v>
      </c>
      <c r="T860" s="9">
        <f t="shared" ca="1" si="2217"/>
        <v>0</v>
      </c>
      <c r="U860" s="9">
        <f t="shared" ca="1" si="2218"/>
        <v>0</v>
      </c>
      <c r="V860" s="28">
        <f t="shared" ref="V860:Y860" ca="1" si="2305">QUARTILE($F736:$F859,V$2)</f>
        <v>-3.8461538461538547E-2</v>
      </c>
      <c r="W860" s="28">
        <f t="shared" ca="1" si="2305"/>
        <v>0</v>
      </c>
      <c r="X860" s="28">
        <f t="shared" ca="1" si="2305"/>
        <v>4.1666666666666741E-2</v>
      </c>
      <c r="Y860" s="28">
        <f t="shared" ca="1" si="2305"/>
        <v>0.17567567567567566</v>
      </c>
      <c r="Z860" s="30">
        <f t="shared" ca="1" si="2190"/>
        <v>-0.38977434459057336</v>
      </c>
      <c r="AA860" s="30">
        <f t="shared" ca="1" si="2191"/>
        <v>-7.9522379290436443E-2</v>
      </c>
      <c r="AB860" s="30">
        <f t="shared" ca="1" si="2192"/>
        <v>0.2218356917425823</v>
      </c>
      <c r="AC860" s="30">
        <f t="shared" ca="1" si="2193"/>
        <v>0.42705875277636091</v>
      </c>
      <c r="AD860">
        <f t="shared" ca="1" si="2220"/>
        <v>1.3574760429187328E-2</v>
      </c>
      <c r="AE860">
        <f t="shared" ca="1" si="2221"/>
        <v>0</v>
      </c>
      <c r="AF860">
        <f t="shared" ca="1" si="2222"/>
        <v>0</v>
      </c>
      <c r="AG860" s="31">
        <f t="shared" ca="1" si="2204"/>
        <v>-2.083333333333337E-2</v>
      </c>
      <c r="AH860" s="31">
        <f t="shared" ca="1" si="2205"/>
        <v>2.4096385542168752E-2</v>
      </c>
      <c r="AI860" s="31">
        <f t="shared" ref="AI860:AK860" ca="1" si="2306">SUM(AD735:AD860)</f>
        <v>-0.42666745399244405</v>
      </c>
      <c r="AJ860" s="31">
        <f t="shared" ca="1" si="2306"/>
        <v>7.4180834535094428E-2</v>
      </c>
      <c r="AK860" s="31">
        <f t="shared" ca="1" si="2306"/>
        <v>0.52088356908764166</v>
      </c>
      <c r="AL860">
        <f ca="1">SUM($AF$129:AF860)</f>
        <v>1.7149970860583983</v>
      </c>
      <c r="AO860">
        <f t="shared" ca="1" si="2224"/>
        <v>1.3574760429187328E-2</v>
      </c>
      <c r="AP860">
        <f t="shared" ca="1" si="2225"/>
        <v>0</v>
      </c>
      <c r="AQ860">
        <f t="shared" ca="1" si="2207"/>
        <v>0</v>
      </c>
      <c r="AR860" s="31">
        <f t="shared" ref="AR860:AS860" ca="1" si="2307">SUM(AO735:AO860)</f>
        <v>-0.46929672388100996</v>
      </c>
      <c r="AS860" s="31">
        <f t="shared" ca="1" si="2307"/>
        <v>0.64889444451894307</v>
      </c>
      <c r="AT860">
        <f ca="1">SUM($AP$129:AP860)</f>
        <v>2.0280905160293319</v>
      </c>
    </row>
    <row r="861" spans="1:46" x14ac:dyDescent="0.25">
      <c r="A861" s="1">
        <v>39965</v>
      </c>
      <c r="B861" s="2">
        <v>942.87</v>
      </c>
      <c r="C861" s="10">
        <f t="shared" si="2238"/>
        <v>2.5817612115673367E-2</v>
      </c>
      <c r="D861" s="7">
        <v>0.97</v>
      </c>
      <c r="E861" s="7">
        <f t="shared" ca="1" si="2233"/>
        <v>5.4347826086956541E-2</v>
      </c>
      <c r="F861" s="7">
        <f t="shared" ca="1" si="2234"/>
        <v>5.4347826086956541E-2</v>
      </c>
      <c r="G861">
        <f t="shared" si="2209"/>
        <v>1.0900000000000001</v>
      </c>
      <c r="H861">
        <f t="shared" si="2210"/>
        <v>0.65</v>
      </c>
      <c r="I861" s="27">
        <f t="shared" si="2176"/>
        <v>0.72727272727272707</v>
      </c>
      <c r="J861" s="9">
        <f t="shared" si="2211"/>
        <v>0</v>
      </c>
      <c r="K861" s="9">
        <f t="shared" si="2212"/>
        <v>0</v>
      </c>
      <c r="L861" s="9">
        <f t="shared" si="2213"/>
        <v>0</v>
      </c>
      <c r="M861" s="9">
        <f t="shared" si="2214"/>
        <v>2.5817612115673367E-2</v>
      </c>
      <c r="N861" s="28">
        <f t="shared" si="2199"/>
        <v>0.86</v>
      </c>
      <c r="O861" s="28">
        <f t="shared" si="2200"/>
        <v>0.91</v>
      </c>
      <c r="P861" s="28">
        <f t="shared" si="2201"/>
        <v>0.96</v>
      </c>
      <c r="Q861" s="28">
        <f t="shared" si="2202"/>
        <v>1.0900000000000001</v>
      </c>
      <c r="R861" s="9">
        <f t="shared" ca="1" si="2215"/>
        <v>0</v>
      </c>
      <c r="S861" s="9">
        <f t="shared" ca="1" si="2216"/>
        <v>0</v>
      </c>
      <c r="T861" s="9">
        <f t="shared" ca="1" si="2217"/>
        <v>0</v>
      </c>
      <c r="U861" s="9">
        <f t="shared" ca="1" si="2218"/>
        <v>2.5817612115673367E-2</v>
      </c>
      <c r="V861" s="28">
        <f t="shared" ref="V861:Y861" ca="1" si="2308">QUARTILE($F737:$F860,V$2)</f>
        <v>-3.8461538461538547E-2</v>
      </c>
      <c r="W861" s="28">
        <f t="shared" ca="1" si="2308"/>
        <v>0</v>
      </c>
      <c r="X861" s="28">
        <f t="shared" ca="1" si="2308"/>
        <v>4.1666666666666741E-2</v>
      </c>
      <c r="Y861" s="28">
        <f t="shared" ca="1" si="2308"/>
        <v>0.17567567567567566</v>
      </c>
      <c r="Z861" s="30">
        <f t="shared" ca="1" si="2190"/>
        <v>-0.38977434459057336</v>
      </c>
      <c r="AA861" s="30">
        <f t="shared" ca="1" si="2191"/>
        <v>-7.9522379290436443E-2</v>
      </c>
      <c r="AB861" s="30">
        <f t="shared" ca="1" si="2192"/>
        <v>0.2218356917425823</v>
      </c>
      <c r="AC861" s="30">
        <f t="shared" ca="1" si="2193"/>
        <v>0.38815379198851813</v>
      </c>
      <c r="AD861">
        <f t="shared" ca="1" si="2220"/>
        <v>0</v>
      </c>
      <c r="AE861">
        <f t="shared" ca="1" si="2221"/>
        <v>0</v>
      </c>
      <c r="AF861">
        <f t="shared" ca="1" si="2222"/>
        <v>2.5817612115673367E-2</v>
      </c>
      <c r="AG861" s="31">
        <f t="shared" ca="1" si="2204"/>
        <v>-2.0408163265306145E-2</v>
      </c>
      <c r="AH861" s="31">
        <f t="shared" ca="1" si="2205"/>
        <v>2.4691358024691246E-2</v>
      </c>
      <c r="AI861" s="31">
        <f t="shared" ref="AI861:AK861" ca="1" si="2309">SUM(AD736:AD861)</f>
        <v>-0.42666745399244405</v>
      </c>
      <c r="AJ861" s="31">
        <f t="shared" ca="1" si="2309"/>
        <v>7.4180834535094428E-2</v>
      </c>
      <c r="AK861" s="31">
        <f t="shared" ca="1" si="2309"/>
        <v>0.48197860829979883</v>
      </c>
      <c r="AL861">
        <f ca="1">SUM($AF$129:AF861)</f>
        <v>1.7408146981740718</v>
      </c>
      <c r="AO861">
        <f t="shared" ca="1" si="2224"/>
        <v>0</v>
      </c>
      <c r="AP861">
        <f t="shared" ca="1" si="2225"/>
        <v>2.5817612115673367E-2</v>
      </c>
      <c r="AQ861">
        <f t="shared" ca="1" si="2207"/>
        <v>5.1020408163264808E-3</v>
      </c>
      <c r="AR861" s="31">
        <f t="shared" ref="AR861:AS861" ca="1" si="2310">SUM(AO736:AO861)</f>
        <v>-0.46929672388100996</v>
      </c>
      <c r="AS861" s="31">
        <f t="shared" ca="1" si="2310"/>
        <v>0.60998948373110029</v>
      </c>
      <c r="AT861">
        <f ca="1">SUM($AP$129:AP861)</f>
        <v>2.0539081281450051</v>
      </c>
    </row>
    <row r="862" spans="1:46" x14ac:dyDescent="0.25">
      <c r="A862" s="1">
        <v>39966</v>
      </c>
      <c r="B862" s="2">
        <v>944.74</v>
      </c>
      <c r="C862" s="10">
        <f t="shared" si="2238"/>
        <v>1.9833062882475892E-3</v>
      </c>
      <c r="D862" s="7">
        <v>0.96</v>
      </c>
      <c r="E862" s="7">
        <f t="shared" ca="1" si="2233"/>
        <v>-1.0309278350515427E-2</v>
      </c>
      <c r="F862" s="7">
        <f t="shared" ca="1" si="2234"/>
        <v>-1.0309278350515427E-2</v>
      </c>
      <c r="G862">
        <f t="shared" si="2209"/>
        <v>1.0900000000000001</v>
      </c>
      <c r="H862">
        <f t="shared" si="2210"/>
        <v>0.65</v>
      </c>
      <c r="I862" s="27">
        <f t="shared" si="2176"/>
        <v>0.70454545454545436</v>
      </c>
      <c r="J862" s="9">
        <f t="shared" si="2211"/>
        <v>0</v>
      </c>
      <c r="K862" s="9">
        <f t="shared" si="2212"/>
        <v>0</v>
      </c>
      <c r="L862" s="9">
        <f t="shared" si="2213"/>
        <v>1.9833062882475892E-3</v>
      </c>
      <c r="M862" s="9">
        <f t="shared" si="2214"/>
        <v>0</v>
      </c>
      <c r="N862" s="28">
        <f t="shared" si="2199"/>
        <v>0.86</v>
      </c>
      <c r="O862" s="28">
        <f t="shared" si="2200"/>
        <v>0.91</v>
      </c>
      <c r="P862" s="28">
        <f t="shared" si="2201"/>
        <v>0.96</v>
      </c>
      <c r="Q862" s="28">
        <f t="shared" si="2202"/>
        <v>1.0900000000000001</v>
      </c>
      <c r="R862" s="9">
        <f t="shared" ca="1" si="2215"/>
        <v>0</v>
      </c>
      <c r="S862" s="9">
        <f t="shared" ca="1" si="2216"/>
        <v>1.9833062882475892E-3</v>
      </c>
      <c r="T862" s="9">
        <f t="shared" ca="1" si="2217"/>
        <v>0</v>
      </c>
      <c r="U862" s="9">
        <f t="shared" ca="1" si="2218"/>
        <v>0</v>
      </c>
      <c r="V862" s="28">
        <f t="shared" ref="V862:Y862" ca="1" si="2311">QUARTILE($F738:$F861,V$2)</f>
        <v>-3.6401098901098827E-2</v>
      </c>
      <c r="W862" s="28">
        <f t="shared" ca="1" si="2311"/>
        <v>5.1020408163264808E-3</v>
      </c>
      <c r="X862" s="28">
        <f t="shared" ca="1" si="2311"/>
        <v>4.1888297872340496E-2</v>
      </c>
      <c r="Y862" s="28">
        <f t="shared" ca="1" si="2311"/>
        <v>0.17567567567567566</v>
      </c>
      <c r="Z862" s="30">
        <f t="shared" ca="1" si="2190"/>
        <v>-0.43188467435894895</v>
      </c>
      <c r="AA862" s="30">
        <f t="shared" ca="1" si="2191"/>
        <v>-7.753907300218886E-2</v>
      </c>
      <c r="AB862" s="30">
        <f t="shared" ca="1" si="2192"/>
        <v>0.2218356917425823</v>
      </c>
      <c r="AC862" s="30">
        <f t="shared" ca="1" si="2193"/>
        <v>0.38815379198851813</v>
      </c>
      <c r="AD862">
        <f t="shared" ca="1" si="2220"/>
        <v>0</v>
      </c>
      <c r="AE862">
        <f t="shared" ca="1" si="2221"/>
        <v>1.9833062882475892E-3</v>
      </c>
      <c r="AF862">
        <f t="shared" ca="1" si="2222"/>
        <v>0</v>
      </c>
      <c r="AG862" s="31">
        <f t="shared" ca="1" si="2204"/>
        <v>-1.3333333333333308E-2</v>
      </c>
      <c r="AH862" s="31">
        <f t="shared" ca="1" si="2205"/>
        <v>2.4691358024691246E-2</v>
      </c>
      <c r="AI862" s="31">
        <f t="shared" ref="AI862:AK862" ca="1" si="2312">SUM(AD737:AD862)</f>
        <v>-0.46877778376081963</v>
      </c>
      <c r="AJ862" s="31">
        <f t="shared" ca="1" si="2312"/>
        <v>7.6164140823342011E-2</v>
      </c>
      <c r="AK862" s="31">
        <f t="shared" ca="1" si="2312"/>
        <v>0.48197860829979883</v>
      </c>
      <c r="AL862">
        <f ca="1">SUM($AF$129:AF862)</f>
        <v>1.7408146981740718</v>
      </c>
      <c r="AO862">
        <f t="shared" ca="1" si="2224"/>
        <v>1.9833062882475892E-3</v>
      </c>
      <c r="AP862">
        <f t="shared" ca="1" si="2225"/>
        <v>0</v>
      </c>
      <c r="AQ862">
        <f t="shared" ca="1" si="2207"/>
        <v>5.1020408163264808E-3</v>
      </c>
      <c r="AR862" s="31">
        <f t="shared" ref="AR862:AS862" ca="1" si="2313">SUM(AO737:AO862)</f>
        <v>-0.50942374736113771</v>
      </c>
      <c r="AS862" s="31">
        <f t="shared" ca="1" si="2313"/>
        <v>0.60998948373110029</v>
      </c>
      <c r="AT862">
        <f ca="1">SUM($AP$129:AP862)</f>
        <v>2.0539081281450051</v>
      </c>
    </row>
    <row r="863" spans="1:46" x14ac:dyDescent="0.25">
      <c r="A863" s="1">
        <v>39967</v>
      </c>
      <c r="B863" s="2">
        <v>931.76</v>
      </c>
      <c r="C863" s="10">
        <f t="shared" si="2238"/>
        <v>-1.3739229841014479E-2</v>
      </c>
      <c r="D863" s="7">
        <v>0.91</v>
      </c>
      <c r="E863" s="7">
        <f t="shared" ca="1" si="2233"/>
        <v>-5.2083333333333259E-2</v>
      </c>
      <c r="F863" s="7">
        <f t="shared" ca="1" si="2234"/>
        <v>-5.2083333333333259E-2</v>
      </c>
      <c r="G863">
        <f t="shared" si="2209"/>
        <v>1.0900000000000001</v>
      </c>
      <c r="H863">
        <f t="shared" si="2210"/>
        <v>0.65</v>
      </c>
      <c r="I863" s="27">
        <f t="shared" si="2176"/>
        <v>0.59090909090909083</v>
      </c>
      <c r="J863" s="9">
        <f t="shared" si="2211"/>
        <v>0</v>
      </c>
      <c r="K863" s="9">
        <f t="shared" si="2212"/>
        <v>-1.3739229841014479E-2</v>
      </c>
      <c r="L863" s="9">
        <f t="shared" si="2213"/>
        <v>0</v>
      </c>
      <c r="M863" s="9">
        <f t="shared" si="2214"/>
        <v>0</v>
      </c>
      <c r="N863" s="28">
        <f t="shared" si="2199"/>
        <v>0.86</v>
      </c>
      <c r="O863" s="28">
        <f t="shared" si="2200"/>
        <v>0.91</v>
      </c>
      <c r="P863" s="28">
        <f t="shared" si="2201"/>
        <v>0.96</v>
      </c>
      <c r="Q863" s="28">
        <f t="shared" si="2202"/>
        <v>1.0900000000000001</v>
      </c>
      <c r="R863" s="9">
        <f t="shared" ca="1" si="2215"/>
        <v>-1.3739229841014479E-2</v>
      </c>
      <c r="S863" s="9">
        <f t="shared" ca="1" si="2216"/>
        <v>0</v>
      </c>
      <c r="T863" s="9">
        <f t="shared" ca="1" si="2217"/>
        <v>0</v>
      </c>
      <c r="U863" s="9">
        <f t="shared" ca="1" si="2218"/>
        <v>0</v>
      </c>
      <c r="V863" s="28">
        <f t="shared" ref="V863:Y863" ca="1" si="2314">QUARTILE($F739:$F862,V$2)</f>
        <v>-3.4209470304975953E-2</v>
      </c>
      <c r="W863" s="28">
        <f t="shared" ca="1" si="2314"/>
        <v>5.1020408163264808E-3</v>
      </c>
      <c r="X863" s="28">
        <f t="shared" ca="1" si="2314"/>
        <v>4.1888297872340496E-2</v>
      </c>
      <c r="Y863" s="28">
        <f t="shared" ca="1" si="2314"/>
        <v>0.17567567567567566</v>
      </c>
      <c r="Z863" s="30">
        <f t="shared" ca="1" si="2190"/>
        <v>-0.4552670188358684</v>
      </c>
      <c r="AA863" s="30">
        <f t="shared" ca="1" si="2191"/>
        <v>-7.753907300218886E-2</v>
      </c>
      <c r="AB863" s="30">
        <f t="shared" ca="1" si="2192"/>
        <v>0.2218356917425823</v>
      </c>
      <c r="AC863" s="30">
        <f t="shared" ca="1" si="2193"/>
        <v>0.38815379198851813</v>
      </c>
      <c r="AD863">
        <f t="shared" ca="1" si="2220"/>
        <v>-1.3739229841014479E-2</v>
      </c>
      <c r="AE863">
        <f t="shared" ca="1" si="2221"/>
        <v>0</v>
      </c>
      <c r="AF863">
        <f t="shared" ca="1" si="2222"/>
        <v>0</v>
      </c>
      <c r="AG863" s="31">
        <f t="shared" ca="1" si="2204"/>
        <v>-2.0408163265306145E-2</v>
      </c>
      <c r="AH863" s="31">
        <f t="shared" ca="1" si="2205"/>
        <v>2.4691358024691246E-2</v>
      </c>
      <c r="AI863" s="31">
        <f t="shared" ref="AI863:AK863" ca="1" si="2315">SUM(AD738:AD863)</f>
        <v>-0.49216012823773908</v>
      </c>
      <c r="AJ863" s="31">
        <f t="shared" ca="1" si="2315"/>
        <v>7.6164140823342011E-2</v>
      </c>
      <c r="AK863" s="31">
        <f t="shared" ca="1" si="2315"/>
        <v>0.48197860829979883</v>
      </c>
      <c r="AL863">
        <f ca="1">SUM($AF$129:AF863)</f>
        <v>1.7408146981740718</v>
      </c>
      <c r="AO863">
        <f t="shared" ca="1" si="2224"/>
        <v>-1.3739229841014479E-2</v>
      </c>
      <c r="AP863">
        <f t="shared" ca="1" si="2225"/>
        <v>0</v>
      </c>
      <c r="AQ863">
        <f t="shared" ca="1" si="2207"/>
        <v>5.1020408163264808E-3</v>
      </c>
      <c r="AR863" s="31">
        <f t="shared" ref="AR863:AS863" ca="1" si="2316">SUM(AO738:AO863)</f>
        <v>-0.53280609183805705</v>
      </c>
      <c r="AS863" s="31">
        <f t="shared" ca="1" si="2316"/>
        <v>0.60998948373110029</v>
      </c>
      <c r="AT863">
        <f ca="1">SUM($AP$129:AP863)</f>
        <v>2.0539081281450051</v>
      </c>
    </row>
    <row r="864" spans="1:46" x14ac:dyDescent="0.25">
      <c r="A864" s="1">
        <v>39968</v>
      </c>
      <c r="B864" s="2">
        <v>942.46</v>
      </c>
      <c r="C864" s="10">
        <f t="shared" si="2238"/>
        <v>1.1483643856787204E-2</v>
      </c>
      <c r="D864" s="7">
        <v>0.96</v>
      </c>
      <c r="E864" s="7">
        <f t="shared" ca="1" si="2233"/>
        <v>5.4945054945054972E-2</v>
      </c>
      <c r="F864" s="7">
        <f t="shared" ca="1" si="2234"/>
        <v>5.4945054945054972E-2</v>
      </c>
      <c r="G864">
        <f t="shared" si="2209"/>
        <v>1.0900000000000001</v>
      </c>
      <c r="H864">
        <f t="shared" si="2210"/>
        <v>0.65</v>
      </c>
      <c r="I864" s="27">
        <f t="shared" si="2176"/>
        <v>0.70454545454545436</v>
      </c>
      <c r="J864" s="9">
        <f t="shared" si="2211"/>
        <v>0</v>
      </c>
      <c r="K864" s="9">
        <f t="shared" si="2212"/>
        <v>0</v>
      </c>
      <c r="L864" s="9">
        <f t="shared" si="2213"/>
        <v>1.1483643856787204E-2</v>
      </c>
      <c r="M864" s="9">
        <f t="shared" si="2214"/>
        <v>0</v>
      </c>
      <c r="N864" s="28">
        <f t="shared" si="2199"/>
        <v>0.86</v>
      </c>
      <c r="O864" s="28">
        <f t="shared" si="2200"/>
        <v>0.91</v>
      </c>
      <c r="P864" s="28">
        <f t="shared" si="2201"/>
        <v>0.96</v>
      </c>
      <c r="Q864" s="28">
        <f t="shared" si="2202"/>
        <v>1.0900000000000001</v>
      </c>
      <c r="R864" s="9">
        <f t="shared" ca="1" si="2215"/>
        <v>0</v>
      </c>
      <c r="S864" s="9">
        <f t="shared" ca="1" si="2216"/>
        <v>0</v>
      </c>
      <c r="T864" s="9">
        <f t="shared" ca="1" si="2217"/>
        <v>0</v>
      </c>
      <c r="U864" s="9">
        <f t="shared" ca="1" si="2218"/>
        <v>1.1483643856787204E-2</v>
      </c>
      <c r="V864" s="28">
        <f t="shared" ref="V864:Y864" ca="1" si="2317">QUARTILE($F740:$F863,V$2)</f>
        <v>-3.6401098901098827E-2</v>
      </c>
      <c r="W864" s="28">
        <f t="shared" ca="1" si="2317"/>
        <v>5.1020408163264808E-3</v>
      </c>
      <c r="X864" s="28">
        <f t="shared" ca="1" si="2317"/>
        <v>4.1888297872340496E-2</v>
      </c>
      <c r="Y864" s="28">
        <f t="shared" ca="1" si="2317"/>
        <v>0.17567567567567566</v>
      </c>
      <c r="Z864" s="30">
        <f t="shared" ca="1" si="2190"/>
        <v>-0.36597174078534622</v>
      </c>
      <c r="AA864" s="30">
        <f t="shared" ca="1" si="2191"/>
        <v>-7.753907300218886E-2</v>
      </c>
      <c r="AB864" s="30">
        <f t="shared" ca="1" si="2192"/>
        <v>0.2218356917425823</v>
      </c>
      <c r="AC864" s="30">
        <f t="shared" ca="1" si="2193"/>
        <v>0.39963743584530531</v>
      </c>
      <c r="AD864">
        <f t="shared" ca="1" si="2220"/>
        <v>0</v>
      </c>
      <c r="AE864">
        <f t="shared" ca="1" si="2221"/>
        <v>0</v>
      </c>
      <c r="AF864">
        <f t="shared" ca="1" si="2222"/>
        <v>1.1483643856787204E-2</v>
      </c>
      <c r="AG864" s="31">
        <f t="shared" ca="1" si="2204"/>
        <v>-1.3333333333333308E-2</v>
      </c>
      <c r="AH864" s="31">
        <f t="shared" ca="1" si="2205"/>
        <v>2.4999999999999911E-2</v>
      </c>
      <c r="AI864" s="31">
        <f t="shared" ref="AI864:AK864" ca="1" si="2318">SUM(AD739:AD864)</f>
        <v>-0.40286485018721679</v>
      </c>
      <c r="AJ864" s="31">
        <f t="shared" ca="1" si="2318"/>
        <v>7.6164140823342011E-2</v>
      </c>
      <c r="AK864" s="31">
        <f t="shared" ca="1" si="2318"/>
        <v>0.49346225215658601</v>
      </c>
      <c r="AL864">
        <f ca="1">SUM($AF$129:AF864)</f>
        <v>1.7522983420308589</v>
      </c>
      <c r="AO864">
        <f t="shared" ca="1" si="2224"/>
        <v>0</v>
      </c>
      <c r="AP864">
        <f t="shared" ca="1" si="2225"/>
        <v>1.1483643856787204E-2</v>
      </c>
      <c r="AQ864">
        <f t="shared" ca="1" si="2207"/>
        <v>1.0310374149659851E-2</v>
      </c>
      <c r="AR864" s="31">
        <f t="shared" ref="AR864:AS864" ca="1" si="2319">SUM(AO739:AO864)</f>
        <v>-0.44351081378753521</v>
      </c>
      <c r="AS864" s="31">
        <f t="shared" ca="1" si="2319"/>
        <v>0.62147312758788753</v>
      </c>
      <c r="AT864">
        <f ca="1">SUM($AP$129:AP864)</f>
        <v>2.0653917720017922</v>
      </c>
    </row>
    <row r="865" spans="1:46" x14ac:dyDescent="0.25">
      <c r="A865" s="1">
        <v>39969</v>
      </c>
      <c r="B865" s="2">
        <v>940.09</v>
      </c>
      <c r="C865" s="10">
        <f t="shared" si="2238"/>
        <v>-2.5146955838974646E-3</v>
      </c>
      <c r="D865" s="7">
        <v>1.32</v>
      </c>
      <c r="E865" s="7">
        <f t="shared" ca="1" si="2233"/>
        <v>0.37500000000000022</v>
      </c>
      <c r="F865" s="7">
        <f t="shared" ca="1" si="2234"/>
        <v>0.37500000000000022</v>
      </c>
      <c r="G865">
        <f t="shared" si="2209"/>
        <v>1.32</v>
      </c>
      <c r="H865">
        <f t="shared" si="2210"/>
        <v>0.65</v>
      </c>
      <c r="I865" s="27">
        <f t="shared" si="2176"/>
        <v>1</v>
      </c>
      <c r="J865" s="9">
        <f t="shared" si="2211"/>
        <v>0</v>
      </c>
      <c r="K865" s="9">
        <f t="shared" si="2212"/>
        <v>0</v>
      </c>
      <c r="L865" s="9">
        <f t="shared" si="2213"/>
        <v>0</v>
      </c>
      <c r="M865" s="9">
        <f t="shared" si="2214"/>
        <v>-2.5146955838974646E-3</v>
      </c>
      <c r="N865" s="28">
        <f t="shared" si="2199"/>
        <v>0.86</v>
      </c>
      <c r="O865" s="28">
        <f t="shared" si="2200"/>
        <v>0.91</v>
      </c>
      <c r="P865" s="28">
        <f t="shared" si="2201"/>
        <v>0.96</v>
      </c>
      <c r="Q865" s="28">
        <f t="shared" si="2202"/>
        <v>1.0900000000000001</v>
      </c>
      <c r="R865" s="9">
        <f t="shared" ca="1" si="2215"/>
        <v>0</v>
      </c>
      <c r="S865" s="9">
        <f t="shared" ca="1" si="2216"/>
        <v>0</v>
      </c>
      <c r="T865" s="9">
        <f t="shared" ca="1" si="2217"/>
        <v>0</v>
      </c>
      <c r="U865" s="9">
        <f t="shared" ca="1" si="2218"/>
        <v>-2.5146955838974646E-3</v>
      </c>
      <c r="V865" s="28">
        <f t="shared" ref="V865:Y865" ca="1" si="2320">QUARTILE($F741:$F864,V$2)</f>
        <v>-3.6401098901098827E-2</v>
      </c>
      <c r="W865" s="28">
        <f t="shared" ca="1" si="2320"/>
        <v>1.0310374149659851E-2</v>
      </c>
      <c r="X865" s="28">
        <f t="shared" ca="1" si="2320"/>
        <v>4.2667581789064324E-2</v>
      </c>
      <c r="Y865" s="28">
        <f t="shared" ca="1" si="2320"/>
        <v>0.17567567567567566</v>
      </c>
      <c r="Z865" s="30">
        <f t="shared" ca="1" si="2190"/>
        <v>-0.36597174078534622</v>
      </c>
      <c r="AA865" s="30">
        <f t="shared" ca="1" si="2191"/>
        <v>-7.753907300218886E-2</v>
      </c>
      <c r="AB865" s="30">
        <f t="shared" ca="1" si="2192"/>
        <v>0.18189499020743824</v>
      </c>
      <c r="AC865" s="30">
        <f t="shared" ca="1" si="2193"/>
        <v>0.39712274026140787</v>
      </c>
      <c r="AD865">
        <f t="shared" ca="1" si="2220"/>
        <v>0</v>
      </c>
      <c r="AE865">
        <f t="shared" ca="1" si="2221"/>
        <v>0</v>
      </c>
      <c r="AF865">
        <f t="shared" ca="1" si="2222"/>
        <v>-2.5146955838974646E-3</v>
      </c>
      <c r="AG865" s="31">
        <f t="shared" ca="1" si="2204"/>
        <v>-1.2658227848101222E-2</v>
      </c>
      <c r="AH865" s="31">
        <f t="shared" ca="1" si="2205"/>
        <v>2.5641025641025772E-2</v>
      </c>
      <c r="AI865" s="31">
        <f t="shared" ref="AI865:AK865" ca="1" si="2321">SUM(AD740:AD865)</f>
        <v>-0.40286485018721679</v>
      </c>
      <c r="AJ865" s="31">
        <f t="shared" ca="1" si="2321"/>
        <v>3.622343928819801E-2</v>
      </c>
      <c r="AK865" s="31">
        <f t="shared" ca="1" si="2321"/>
        <v>0.49094755657268857</v>
      </c>
      <c r="AL865">
        <f ca="1">SUM($AF$129:AF865)</f>
        <v>1.7497836464469614</v>
      </c>
      <c r="AO865">
        <f t="shared" ca="1" si="2224"/>
        <v>0</v>
      </c>
      <c r="AP865">
        <f t="shared" ca="1" si="2225"/>
        <v>-2.5146955838974646E-3</v>
      </c>
      <c r="AQ865">
        <f t="shared" ca="1" si="2207"/>
        <v>1.0643115942029047E-2</v>
      </c>
      <c r="AR865" s="31">
        <f t="shared" ref="AR865:AS865" ca="1" si="2322">SUM(AO740:AO865)</f>
        <v>-0.44351081378753521</v>
      </c>
      <c r="AS865" s="31">
        <f t="shared" ca="1" si="2322"/>
        <v>0.57901773046884608</v>
      </c>
      <c r="AT865">
        <f ca="1">SUM($AP$129:AP865)</f>
        <v>2.062877076417895</v>
      </c>
    </row>
    <row r="866" spans="1:46" x14ac:dyDescent="0.25">
      <c r="A866" s="1">
        <v>39972</v>
      </c>
      <c r="B866" s="2">
        <v>939.14</v>
      </c>
      <c r="C866" s="10">
        <f t="shared" si="2238"/>
        <v>-1.0105415438947819E-3</v>
      </c>
      <c r="D866" s="7">
        <v>1.42</v>
      </c>
      <c r="E866" s="7">
        <f t="shared" ca="1" si="2233"/>
        <v>7.575757575757569E-2</v>
      </c>
      <c r="F866" s="7">
        <f t="shared" ca="1" si="2234"/>
        <v>7.575757575757569E-2</v>
      </c>
      <c r="G866">
        <f t="shared" si="2209"/>
        <v>1.42</v>
      </c>
      <c r="H866">
        <f t="shared" si="2210"/>
        <v>0.65</v>
      </c>
      <c r="I866" s="27">
        <f t="shared" si="2176"/>
        <v>1</v>
      </c>
      <c r="J866" s="9">
        <f t="shared" si="2211"/>
        <v>0</v>
      </c>
      <c r="K866" s="9">
        <f t="shared" si="2212"/>
        <v>0</v>
      </c>
      <c r="L866" s="9">
        <f t="shared" si="2213"/>
        <v>0</v>
      </c>
      <c r="M866" s="9">
        <f t="shared" si="2214"/>
        <v>-1.0105415438947819E-3</v>
      </c>
      <c r="N866" s="28">
        <f t="shared" si="2199"/>
        <v>0.86</v>
      </c>
      <c r="O866" s="28">
        <f t="shared" si="2200"/>
        <v>0.91</v>
      </c>
      <c r="P866" s="28">
        <f t="shared" si="2201"/>
        <v>0.96</v>
      </c>
      <c r="Q866" s="28">
        <f t="shared" si="2202"/>
        <v>1.32</v>
      </c>
      <c r="R866" s="9">
        <f t="shared" ca="1" si="2215"/>
        <v>0</v>
      </c>
      <c r="S866" s="9">
        <f t="shared" ca="1" si="2216"/>
        <v>0</v>
      </c>
      <c r="T866" s="9">
        <f t="shared" ca="1" si="2217"/>
        <v>0</v>
      </c>
      <c r="U866" s="9">
        <f t="shared" ca="1" si="2218"/>
        <v>-1.0105415438947819E-3</v>
      </c>
      <c r="V866" s="28">
        <f t="shared" ref="V866:Y866" ca="1" si="2323">QUARTILE($F742:$F865,V$2)</f>
        <v>-3.4209470304975953E-2</v>
      </c>
      <c r="W866" s="28">
        <f t="shared" ca="1" si="2323"/>
        <v>1.0643115942029047E-2</v>
      </c>
      <c r="X866" s="28">
        <f t="shared" ca="1" si="2323"/>
        <v>4.3127629733520301E-2</v>
      </c>
      <c r="Y866" s="28">
        <f t="shared" ca="1" si="2323"/>
        <v>0.37500000000000022</v>
      </c>
      <c r="Z866" s="30">
        <f t="shared" ca="1" si="2190"/>
        <v>-0.36597174078534622</v>
      </c>
      <c r="AA866" s="30">
        <f t="shared" ca="1" si="2191"/>
        <v>-0.10337524364108339</v>
      </c>
      <c r="AB866" s="30">
        <f t="shared" ca="1" si="2192"/>
        <v>0.18189499020743824</v>
      </c>
      <c r="AC866" s="30">
        <f t="shared" ca="1" si="2193"/>
        <v>0.39611219871751308</v>
      </c>
      <c r="AD866">
        <f t="shared" ca="1" si="2220"/>
        <v>0</v>
      </c>
      <c r="AE866">
        <f t="shared" ca="1" si="2221"/>
        <v>0</v>
      </c>
      <c r="AF866">
        <f t="shared" ca="1" si="2222"/>
        <v>-1.0105415438947819E-3</v>
      </c>
      <c r="AG866" s="31">
        <f t="shared" ca="1" si="2204"/>
        <v>-1.2658227848101222E-2</v>
      </c>
      <c r="AH866" s="31">
        <f t="shared" ca="1" si="2205"/>
        <v>2.5641025641025772E-2</v>
      </c>
      <c r="AI866" s="31">
        <f t="shared" ref="AI866:AK866" ca="1" si="2324">SUM(AD741:AD866)</f>
        <v>-0.42870102082611133</v>
      </c>
      <c r="AJ866" s="31">
        <f t="shared" ca="1" si="2324"/>
        <v>3.622343928819801E-2</v>
      </c>
      <c r="AK866" s="31">
        <f t="shared" ca="1" si="2324"/>
        <v>0.48993701502879378</v>
      </c>
      <c r="AL866">
        <f ca="1">SUM($AF$129:AF866)</f>
        <v>1.7487731049030666</v>
      </c>
      <c r="AO866">
        <f t="shared" ca="1" si="2224"/>
        <v>0</v>
      </c>
      <c r="AP866">
        <f t="shared" ca="1" si="2225"/>
        <v>-1.0105415438947819E-3</v>
      </c>
      <c r="AQ866">
        <f t="shared" ca="1" si="2207"/>
        <v>1.0643115942029047E-2</v>
      </c>
      <c r="AR866" s="31">
        <f t="shared" ref="AR866:AS866" ca="1" si="2325">SUM(AO741:AO866)</f>
        <v>-0.46934698442642975</v>
      </c>
      <c r="AS866" s="31">
        <f t="shared" ca="1" si="2325"/>
        <v>0.57800718892495129</v>
      </c>
      <c r="AT866">
        <f ca="1">SUM($AP$129:AP866)</f>
        <v>2.0618665348740004</v>
      </c>
    </row>
    <row r="867" spans="1:46" x14ac:dyDescent="0.25">
      <c r="A867" s="1">
        <v>39973</v>
      </c>
      <c r="B867" s="2">
        <v>942.43</v>
      </c>
      <c r="C867" s="10">
        <f t="shared" si="2238"/>
        <v>3.5032050599484248E-3</v>
      </c>
      <c r="D867" s="7">
        <v>1.33</v>
      </c>
      <c r="E867" s="7">
        <f t="shared" ca="1" si="2233"/>
        <v>-6.3380281690140761E-2</v>
      </c>
      <c r="F867" s="7">
        <f t="shared" ca="1" si="2234"/>
        <v>-6.3380281690140761E-2</v>
      </c>
      <c r="G867">
        <f t="shared" si="2209"/>
        <v>1.42</v>
      </c>
      <c r="H867">
        <f t="shared" si="2210"/>
        <v>0.65</v>
      </c>
      <c r="I867" s="27">
        <f t="shared" si="2176"/>
        <v>0.8831168831168833</v>
      </c>
      <c r="J867" s="9">
        <f t="shared" si="2211"/>
        <v>0</v>
      </c>
      <c r="K867" s="9">
        <f t="shared" si="2212"/>
        <v>0</v>
      </c>
      <c r="L867" s="9">
        <f t="shared" si="2213"/>
        <v>0</v>
      </c>
      <c r="M867" s="9">
        <f t="shared" si="2214"/>
        <v>3.5032050599484248E-3</v>
      </c>
      <c r="N867" s="28">
        <f t="shared" si="2199"/>
        <v>0.86</v>
      </c>
      <c r="O867" s="28">
        <f t="shared" si="2200"/>
        <v>0.91</v>
      </c>
      <c r="P867" s="28">
        <f t="shared" si="2201"/>
        <v>0.96249999999999991</v>
      </c>
      <c r="Q867" s="28">
        <f t="shared" si="2202"/>
        <v>1.42</v>
      </c>
      <c r="R867" s="9">
        <f t="shared" ca="1" si="2215"/>
        <v>3.5032050599484248E-3</v>
      </c>
      <c r="S867" s="9">
        <f t="shared" ca="1" si="2216"/>
        <v>0</v>
      </c>
      <c r="T867" s="9">
        <f t="shared" ca="1" si="2217"/>
        <v>0</v>
      </c>
      <c r="U867" s="9">
        <f t="shared" ca="1" si="2218"/>
        <v>0</v>
      </c>
      <c r="V867" s="28">
        <f t="shared" ref="V867:Y867" ca="1" si="2326">QUARTILE($F743:$F866,V$2)</f>
        <v>-3.4209470304975953E-2</v>
      </c>
      <c r="W867" s="28">
        <f t="shared" ca="1" si="2326"/>
        <v>1.0643115942029047E-2</v>
      </c>
      <c r="X867" s="28">
        <f t="shared" ca="1" si="2326"/>
        <v>4.3127629733520301E-2</v>
      </c>
      <c r="Y867" s="28">
        <f t="shared" ca="1" si="2326"/>
        <v>0.37500000000000022</v>
      </c>
      <c r="Z867" s="30">
        <f t="shared" ca="1" si="2190"/>
        <v>-0.33316013137966888</v>
      </c>
      <c r="AA867" s="30">
        <f t="shared" ca="1" si="2191"/>
        <v>-0.10337524364108339</v>
      </c>
      <c r="AB867" s="30">
        <f t="shared" ca="1" si="2192"/>
        <v>0.18189499020743824</v>
      </c>
      <c r="AC867" s="30">
        <f t="shared" ca="1" si="2193"/>
        <v>0.39611219871751308</v>
      </c>
      <c r="AD867">
        <f t="shared" ca="1" si="2220"/>
        <v>3.5032050599484248E-3</v>
      </c>
      <c r="AE867">
        <f t="shared" ca="1" si="2221"/>
        <v>0</v>
      </c>
      <c r="AF867">
        <f t="shared" ca="1" si="2222"/>
        <v>0</v>
      </c>
      <c r="AG867" s="31">
        <f t="shared" ca="1" si="2204"/>
        <v>-1.3333333333333308E-2</v>
      </c>
      <c r="AH867" s="31">
        <f t="shared" ca="1" si="2205"/>
        <v>2.4999999999999911E-2</v>
      </c>
      <c r="AI867" s="31">
        <f t="shared" ref="AI867:AK867" ca="1" si="2327">SUM(AD742:AD867)</f>
        <v>-0.39588941142043399</v>
      </c>
      <c r="AJ867" s="31">
        <f t="shared" ca="1" si="2327"/>
        <v>3.622343928819801E-2</v>
      </c>
      <c r="AK867" s="31">
        <f t="shared" ca="1" si="2327"/>
        <v>0.48993701502879378</v>
      </c>
      <c r="AL867">
        <f ca="1">SUM($AF$129:AF867)</f>
        <v>1.7487731049030666</v>
      </c>
      <c r="AO867">
        <f t="shared" ca="1" si="2224"/>
        <v>3.5032050599484248E-3</v>
      </c>
      <c r="AP867">
        <f t="shared" ca="1" si="2225"/>
        <v>0</v>
      </c>
      <c r="AQ867">
        <f t="shared" ca="1" si="2207"/>
        <v>1.0310374149659851E-2</v>
      </c>
      <c r="AR867" s="31">
        <f t="shared" ref="AR867:AS867" ca="1" si="2328">SUM(AO742:AO867)</f>
        <v>-0.4365353750207524</v>
      </c>
      <c r="AS867" s="31">
        <f t="shared" ca="1" si="2328"/>
        <v>0.57800718892495129</v>
      </c>
      <c r="AT867">
        <f ca="1">SUM($AP$129:AP867)</f>
        <v>2.0618665348740004</v>
      </c>
    </row>
    <row r="868" spans="1:46" x14ac:dyDescent="0.25">
      <c r="A868" s="1">
        <v>39974</v>
      </c>
      <c r="B868" s="2">
        <v>939.15</v>
      </c>
      <c r="C868" s="10">
        <f t="shared" si="2238"/>
        <v>-3.4803645894124473E-3</v>
      </c>
      <c r="D868" s="7">
        <v>1.38</v>
      </c>
      <c r="E868" s="7">
        <f t="shared" ca="1" si="2233"/>
        <v>3.7593984962405846E-2</v>
      </c>
      <c r="F868" s="7">
        <f t="shared" ca="1" si="2234"/>
        <v>3.7593984962405846E-2</v>
      </c>
      <c r="G868">
        <f t="shared" si="2209"/>
        <v>1.42</v>
      </c>
      <c r="H868">
        <f t="shared" si="2210"/>
        <v>0.65</v>
      </c>
      <c r="I868" s="27">
        <f t="shared" si="2176"/>
        <v>0.94805194805194803</v>
      </c>
      <c r="J868" s="9">
        <f t="shared" si="2211"/>
        <v>0</v>
      </c>
      <c r="K868" s="9">
        <f t="shared" si="2212"/>
        <v>0</v>
      </c>
      <c r="L868" s="9">
        <f t="shared" si="2213"/>
        <v>0</v>
      </c>
      <c r="M868" s="9">
        <f t="shared" si="2214"/>
        <v>-3.4803645894124473E-3</v>
      </c>
      <c r="N868" s="28">
        <f t="shared" si="2199"/>
        <v>0.86</v>
      </c>
      <c r="O868" s="28">
        <f t="shared" si="2200"/>
        <v>0.91</v>
      </c>
      <c r="P868" s="28">
        <f t="shared" si="2201"/>
        <v>0.96249999999999991</v>
      </c>
      <c r="Q868" s="28">
        <f t="shared" si="2202"/>
        <v>1.42</v>
      </c>
      <c r="R868" s="9">
        <f t="shared" ca="1" si="2215"/>
        <v>0</v>
      </c>
      <c r="S868" s="9">
        <f t="shared" ca="1" si="2216"/>
        <v>0</v>
      </c>
      <c r="T868" s="9">
        <f t="shared" ca="1" si="2217"/>
        <v>-3.4803645894124473E-3</v>
      </c>
      <c r="U868" s="9">
        <f t="shared" ca="1" si="2218"/>
        <v>0</v>
      </c>
      <c r="V868" s="28">
        <f t="shared" ref="V868:Y868" ca="1" si="2329">QUARTILE($F744:$F867,V$2)</f>
        <v>-3.6401098901098827E-2</v>
      </c>
      <c r="W868" s="28">
        <f t="shared" ca="1" si="2329"/>
        <v>1.0310374149659851E-2</v>
      </c>
      <c r="X868" s="28">
        <f t="shared" ca="1" si="2329"/>
        <v>4.278445883441262E-2</v>
      </c>
      <c r="Y868" s="28">
        <f t="shared" ca="1" si="2329"/>
        <v>0.37500000000000022</v>
      </c>
      <c r="Z868" s="30">
        <f t="shared" ca="1" si="2190"/>
        <v>-0.33316013137966888</v>
      </c>
      <c r="AA868" s="30">
        <f t="shared" ca="1" si="2191"/>
        <v>-0.10337524364108339</v>
      </c>
      <c r="AB868" s="30">
        <f t="shared" ca="1" si="2192"/>
        <v>0.17841462561802579</v>
      </c>
      <c r="AC868" s="30">
        <f t="shared" ca="1" si="2193"/>
        <v>0.35961282577319087</v>
      </c>
      <c r="AD868">
        <f t="shared" ca="1" si="2220"/>
        <v>0</v>
      </c>
      <c r="AE868">
        <f t="shared" ca="1" si="2221"/>
        <v>0</v>
      </c>
      <c r="AF868">
        <f t="shared" ca="1" si="2222"/>
        <v>-3.4803645894124473E-3</v>
      </c>
      <c r="AG868" s="31">
        <f t="shared" ca="1" si="2204"/>
        <v>-1.2658227848101222E-2</v>
      </c>
      <c r="AH868" s="31">
        <f t="shared" ca="1" si="2205"/>
        <v>2.5641025641025772E-2</v>
      </c>
      <c r="AI868" s="31">
        <f t="shared" ref="AI868:AK868" ca="1" si="2330">SUM(AD743:AD868)</f>
        <v>-0.39588941142043399</v>
      </c>
      <c r="AJ868" s="31">
        <f t="shared" ca="1" si="2330"/>
        <v>3.622343928819801E-2</v>
      </c>
      <c r="AK868" s="31">
        <f t="shared" ca="1" si="2330"/>
        <v>0.4499572774950592</v>
      </c>
      <c r="AL868">
        <f ca="1">SUM($AF$129:AF868)</f>
        <v>1.7452927403136542</v>
      </c>
      <c r="AO868">
        <f t="shared" ca="1" si="2224"/>
        <v>0</v>
      </c>
      <c r="AP868">
        <f t="shared" ca="1" si="2225"/>
        <v>-3.4803645894124473E-3</v>
      </c>
      <c r="AQ868">
        <f t="shared" ca="1" si="2207"/>
        <v>1.0643115942029047E-2</v>
      </c>
      <c r="AR868" s="31">
        <f t="shared" ref="AR868:AS868" ca="1" si="2331">SUM(AO743:AO868)</f>
        <v>-0.4365353750207524</v>
      </c>
      <c r="AS868" s="31">
        <f t="shared" ca="1" si="2331"/>
        <v>0.53802745139121666</v>
      </c>
      <c r="AT868">
        <f ca="1">SUM($AP$129:AP868)</f>
        <v>2.0583861702845878</v>
      </c>
    </row>
    <row r="869" spans="1:46" x14ac:dyDescent="0.25">
      <c r="A869" s="1">
        <v>39975</v>
      </c>
      <c r="B869" s="2">
        <v>944.89</v>
      </c>
      <c r="C869" s="10">
        <f t="shared" si="2238"/>
        <v>6.1119097055848471E-3</v>
      </c>
      <c r="D869" s="7">
        <v>1.35</v>
      </c>
      <c r="E869" s="7">
        <f t="shared" ca="1" si="2233"/>
        <v>-2.1739130434782483E-2</v>
      </c>
      <c r="F869" s="7">
        <f t="shared" ca="1" si="2234"/>
        <v>-2.1739130434782483E-2</v>
      </c>
      <c r="G869">
        <f t="shared" si="2209"/>
        <v>1.42</v>
      </c>
      <c r="H869">
        <f t="shared" si="2210"/>
        <v>0.65</v>
      </c>
      <c r="I869" s="27">
        <f t="shared" si="2176"/>
        <v>0.90909090909090928</v>
      </c>
      <c r="J869" s="9">
        <f t="shared" si="2211"/>
        <v>0</v>
      </c>
      <c r="K869" s="9">
        <f t="shared" si="2212"/>
        <v>0</v>
      </c>
      <c r="L869" s="9">
        <f t="shared" si="2213"/>
        <v>0</v>
      </c>
      <c r="M869" s="9">
        <f t="shared" si="2214"/>
        <v>6.1119097055848471E-3</v>
      </c>
      <c r="N869" s="28">
        <f t="shared" si="2199"/>
        <v>0.86749999999999994</v>
      </c>
      <c r="O869" s="28">
        <f t="shared" si="2200"/>
        <v>0.91500000000000004</v>
      </c>
      <c r="P869" s="28">
        <f t="shared" si="2201"/>
        <v>0.97</v>
      </c>
      <c r="Q869" s="28">
        <f t="shared" si="2202"/>
        <v>1.42</v>
      </c>
      <c r="R869" s="9">
        <f t="shared" ca="1" si="2215"/>
        <v>0</v>
      </c>
      <c r="S869" s="9">
        <f t="shared" ca="1" si="2216"/>
        <v>6.1119097055848471E-3</v>
      </c>
      <c r="T869" s="9">
        <f t="shared" ca="1" si="2217"/>
        <v>0</v>
      </c>
      <c r="U869" s="9">
        <f t="shared" ca="1" si="2218"/>
        <v>0</v>
      </c>
      <c r="V869" s="28">
        <f t="shared" ref="V869:Y869" ca="1" si="2332">QUARTILE($F745:$F868,V$2)</f>
        <v>-3.4209470304975953E-2</v>
      </c>
      <c r="W869" s="28">
        <f t="shared" ca="1" si="2332"/>
        <v>1.0643115942029047E-2</v>
      </c>
      <c r="X869" s="28">
        <f t="shared" ca="1" si="2332"/>
        <v>4.278445883441262E-2</v>
      </c>
      <c r="Y869" s="28">
        <f t="shared" ca="1" si="2332"/>
        <v>0.37500000000000022</v>
      </c>
      <c r="Z869" s="30">
        <f t="shared" ca="1" si="2190"/>
        <v>-0.33316013137966888</v>
      </c>
      <c r="AA869" s="30">
        <f t="shared" ca="1" si="2191"/>
        <v>-9.7263333935498533E-2</v>
      </c>
      <c r="AB869" s="30">
        <f t="shared" ca="1" si="2192"/>
        <v>0.17841462561802579</v>
      </c>
      <c r="AC869" s="30">
        <f t="shared" ca="1" si="2193"/>
        <v>0.32122548229607151</v>
      </c>
      <c r="AD869">
        <f t="shared" ca="1" si="2220"/>
        <v>6.1119097055848471E-3</v>
      </c>
      <c r="AE869">
        <f t="shared" ca="1" si="2221"/>
        <v>0</v>
      </c>
      <c r="AF869">
        <f t="shared" ca="1" si="2222"/>
        <v>0</v>
      </c>
      <c r="AG869" s="31">
        <f t="shared" ca="1" si="2204"/>
        <v>-1.3333333333333308E-2</v>
      </c>
      <c r="AH869" s="31">
        <f t="shared" ca="1" si="2205"/>
        <v>2.5641025641025772E-2</v>
      </c>
      <c r="AI869" s="31">
        <f t="shared" ref="AI869:AK869" ca="1" si="2333">SUM(AD744:AD869)</f>
        <v>-0.38977750171484915</v>
      </c>
      <c r="AJ869" s="31">
        <f t="shared" ca="1" si="2333"/>
        <v>3.622343928819801E-2</v>
      </c>
      <c r="AK869" s="31">
        <f t="shared" ca="1" si="2333"/>
        <v>0.41156993401793984</v>
      </c>
      <c r="AL869">
        <f ca="1">SUM($AF$129:AF869)</f>
        <v>1.7452927403136542</v>
      </c>
      <c r="AO869">
        <f t="shared" ca="1" si="2224"/>
        <v>6.1119097055848471E-3</v>
      </c>
      <c r="AP869">
        <f t="shared" ca="1" si="2225"/>
        <v>0</v>
      </c>
      <c r="AQ869">
        <f t="shared" ca="1" si="2207"/>
        <v>1.0310374149659851E-2</v>
      </c>
      <c r="AR869" s="31">
        <f t="shared" ref="AR869:AS869" ca="1" si="2334">SUM(AO744:AO869)</f>
        <v>-0.43042346531516756</v>
      </c>
      <c r="AS869" s="31">
        <f t="shared" ca="1" si="2334"/>
        <v>0.49964010791409735</v>
      </c>
      <c r="AT869">
        <f ca="1">SUM($AP$129:AP869)</f>
        <v>2.0583861702845878</v>
      </c>
    </row>
    <row r="870" spans="1:46" x14ac:dyDescent="0.25">
      <c r="A870" s="1">
        <v>39976</v>
      </c>
      <c r="B870" s="2">
        <v>946.21</v>
      </c>
      <c r="C870" s="10">
        <f t="shared" si="2238"/>
        <v>1.3969880091863074E-3</v>
      </c>
      <c r="D870" s="7">
        <v>1.3</v>
      </c>
      <c r="E870" s="7">
        <f t="shared" ca="1" si="2233"/>
        <v>-3.703703703703709E-2</v>
      </c>
      <c r="F870" s="7">
        <f t="shared" ca="1" si="2234"/>
        <v>-3.703703703703709E-2</v>
      </c>
      <c r="G870">
        <f t="shared" si="2209"/>
        <v>1.42</v>
      </c>
      <c r="H870">
        <f t="shared" si="2210"/>
        <v>0.65</v>
      </c>
      <c r="I870" s="27">
        <f t="shared" si="2176"/>
        <v>0.84415584415584433</v>
      </c>
      <c r="J870" s="9">
        <f t="shared" si="2211"/>
        <v>0</v>
      </c>
      <c r="K870" s="9">
        <f t="shared" si="2212"/>
        <v>0</v>
      </c>
      <c r="L870" s="9">
        <f t="shared" si="2213"/>
        <v>0</v>
      </c>
      <c r="M870" s="9">
        <f t="shared" si="2214"/>
        <v>1.3969880091863074E-3</v>
      </c>
      <c r="N870" s="28">
        <f t="shared" si="2199"/>
        <v>0.87</v>
      </c>
      <c r="O870" s="28">
        <f t="shared" si="2200"/>
        <v>0.92</v>
      </c>
      <c r="P870" s="28">
        <f t="shared" si="2201"/>
        <v>0.97</v>
      </c>
      <c r="Q870" s="28">
        <f t="shared" si="2202"/>
        <v>1.42</v>
      </c>
      <c r="R870" s="9">
        <f t="shared" ca="1" si="2215"/>
        <v>1.3969880091863074E-3</v>
      </c>
      <c r="S870" s="9">
        <f t="shared" ca="1" si="2216"/>
        <v>0</v>
      </c>
      <c r="T870" s="9">
        <f t="shared" ca="1" si="2217"/>
        <v>0</v>
      </c>
      <c r="U870" s="9">
        <f t="shared" ca="1" si="2218"/>
        <v>0</v>
      </c>
      <c r="V870" s="28">
        <f t="shared" ref="V870:Y870" ca="1" si="2335">QUARTILE($F746:$F869,V$2)</f>
        <v>-3.4209470304975953E-2</v>
      </c>
      <c r="W870" s="28">
        <f t="shared" ca="1" si="2335"/>
        <v>1.0310374149659851E-2</v>
      </c>
      <c r="X870" s="28">
        <f t="shared" ca="1" si="2335"/>
        <v>4.278445883441262E-2</v>
      </c>
      <c r="Y870" s="28">
        <f t="shared" ca="1" si="2335"/>
        <v>0.37500000000000022</v>
      </c>
      <c r="Z870" s="30">
        <f t="shared" ca="1" si="2190"/>
        <v>-0.30864563210303164</v>
      </c>
      <c r="AA870" s="30">
        <f t="shared" ca="1" si="2191"/>
        <v>-9.7263333935498533E-2</v>
      </c>
      <c r="AB870" s="30">
        <f t="shared" ca="1" si="2192"/>
        <v>0.17841462561802579</v>
      </c>
      <c r="AC870" s="30">
        <f t="shared" ca="1" si="2193"/>
        <v>0.32122548229607151</v>
      </c>
      <c r="AD870">
        <f t="shared" ca="1" si="2220"/>
        <v>1.3969880091863074E-3</v>
      </c>
      <c r="AE870">
        <f t="shared" ca="1" si="2221"/>
        <v>0</v>
      </c>
      <c r="AF870">
        <f t="shared" ca="1" si="2222"/>
        <v>0</v>
      </c>
      <c r="AG870" s="31">
        <f t="shared" ca="1" si="2204"/>
        <v>-1.3333333333333308E-2</v>
      </c>
      <c r="AH870" s="31">
        <f t="shared" ca="1" si="2205"/>
        <v>2.5641025641025772E-2</v>
      </c>
      <c r="AI870" s="31">
        <f t="shared" ref="AI870:AK870" ca="1" si="2336">SUM(AD745:AD870)</f>
        <v>-0.36526300243821197</v>
      </c>
      <c r="AJ870" s="31">
        <f t="shared" ca="1" si="2336"/>
        <v>3.622343928819801E-2</v>
      </c>
      <c r="AK870" s="31">
        <f t="shared" ca="1" si="2336"/>
        <v>0.41156993401793984</v>
      </c>
      <c r="AL870">
        <f ca="1">SUM($AF$129:AF870)</f>
        <v>1.7452927403136542</v>
      </c>
      <c r="AO870">
        <f t="shared" ca="1" si="2224"/>
        <v>1.3969880091863074E-3</v>
      </c>
      <c r="AP870">
        <f t="shared" ca="1" si="2225"/>
        <v>0</v>
      </c>
      <c r="AQ870">
        <f t="shared" ca="1" si="2207"/>
        <v>1.0310374149659851E-2</v>
      </c>
      <c r="AR870" s="31">
        <f t="shared" ref="AR870:AS870" ca="1" si="2337">SUM(AO745:AO870)</f>
        <v>-0.40590896603853038</v>
      </c>
      <c r="AS870" s="31">
        <f t="shared" ca="1" si="2337"/>
        <v>0.49964010791409735</v>
      </c>
      <c r="AT870">
        <f ca="1">SUM($AP$129:AP870)</f>
        <v>2.0583861702845878</v>
      </c>
    </row>
    <row r="871" spans="1:46" x14ac:dyDescent="0.25">
      <c r="A871" s="1">
        <v>39979</v>
      </c>
      <c r="B871" s="2">
        <v>923.72</v>
      </c>
      <c r="C871" s="10">
        <f t="shared" si="2238"/>
        <v>-2.3768508047896354E-2</v>
      </c>
      <c r="D871" s="7">
        <v>1.26</v>
      </c>
      <c r="E871" s="7">
        <f t="shared" ca="1" si="2233"/>
        <v>-3.0769230769230771E-2</v>
      </c>
      <c r="F871" s="7">
        <f t="shared" ca="1" si="2234"/>
        <v>-3.0769230769230771E-2</v>
      </c>
      <c r="G871">
        <f t="shared" si="2209"/>
        <v>1.42</v>
      </c>
      <c r="H871">
        <f t="shared" si="2210"/>
        <v>0.65</v>
      </c>
      <c r="I871" s="27">
        <f t="shared" si="2176"/>
        <v>0.79220779220779225</v>
      </c>
      <c r="J871" s="9">
        <f t="shared" si="2211"/>
        <v>0</v>
      </c>
      <c r="K871" s="9">
        <f t="shared" si="2212"/>
        <v>0</v>
      </c>
      <c r="L871" s="9">
        <f t="shared" si="2213"/>
        <v>0</v>
      </c>
      <c r="M871" s="9">
        <f t="shared" si="2214"/>
        <v>-2.3768508047896354E-2</v>
      </c>
      <c r="N871" s="28">
        <f t="shared" si="2199"/>
        <v>0.87</v>
      </c>
      <c r="O871" s="28">
        <f t="shared" si="2200"/>
        <v>0.92</v>
      </c>
      <c r="P871" s="28">
        <f t="shared" si="2201"/>
        <v>0.97</v>
      </c>
      <c r="Q871" s="28">
        <f t="shared" si="2202"/>
        <v>1.42</v>
      </c>
      <c r="R871" s="9">
        <f t="shared" ca="1" si="2215"/>
        <v>0</v>
      </c>
      <c r="S871" s="9">
        <f t="shared" ca="1" si="2216"/>
        <v>-2.3768508047896354E-2</v>
      </c>
      <c r="T871" s="9">
        <f t="shared" ca="1" si="2217"/>
        <v>0</v>
      </c>
      <c r="U871" s="9">
        <f t="shared" ca="1" si="2218"/>
        <v>0</v>
      </c>
      <c r="V871" s="28">
        <f t="shared" ref="V871:Y871" ca="1" si="2338">QUARTILE($F747:$F870,V$2)</f>
        <v>-3.4209470304975953E-2</v>
      </c>
      <c r="W871" s="28">
        <f t="shared" ca="1" si="2338"/>
        <v>1.0310374149659851E-2</v>
      </c>
      <c r="X871" s="28">
        <f t="shared" ca="1" si="2338"/>
        <v>4.278445883441262E-2</v>
      </c>
      <c r="Y871" s="28">
        <f t="shared" ca="1" si="2338"/>
        <v>0.37500000000000022</v>
      </c>
      <c r="Z871" s="30">
        <f t="shared" ca="1" si="2190"/>
        <v>-0.30864563210303164</v>
      </c>
      <c r="AA871" s="30">
        <f t="shared" ca="1" si="2191"/>
        <v>-0.12103184198339489</v>
      </c>
      <c r="AB871" s="30">
        <f t="shared" ca="1" si="2192"/>
        <v>0.17841462561802579</v>
      </c>
      <c r="AC871" s="30">
        <f t="shared" ca="1" si="2193"/>
        <v>0.30933130335450704</v>
      </c>
      <c r="AD871">
        <f t="shared" ca="1" si="2220"/>
        <v>-2.3768508047896354E-2</v>
      </c>
      <c r="AE871">
        <f t="shared" ca="1" si="2221"/>
        <v>0</v>
      </c>
      <c r="AF871">
        <f t="shared" ca="1" si="2222"/>
        <v>0</v>
      </c>
      <c r="AG871" s="31">
        <f t="shared" ca="1" si="2204"/>
        <v>-2.0408163265306145E-2</v>
      </c>
      <c r="AH871" s="31">
        <f t="shared" ca="1" si="2205"/>
        <v>2.5641025641025772E-2</v>
      </c>
      <c r="AI871" s="31">
        <f t="shared" ref="AI871:AK871" ca="1" si="2339">SUM(AD746:AD871)</f>
        <v>-0.38903151048610835</v>
      </c>
      <c r="AJ871" s="31">
        <f t="shared" ca="1" si="2339"/>
        <v>3.622343928819801E-2</v>
      </c>
      <c r="AK871" s="31">
        <f t="shared" ca="1" si="2339"/>
        <v>0.39967575507637537</v>
      </c>
      <c r="AL871">
        <f ca="1">SUM($AF$129:AF871)</f>
        <v>1.7452927403136542</v>
      </c>
      <c r="AO871">
        <f t="shared" ca="1" si="2224"/>
        <v>-2.3768508047896354E-2</v>
      </c>
      <c r="AP871">
        <f t="shared" ca="1" si="2225"/>
        <v>0</v>
      </c>
      <c r="AQ871">
        <f t="shared" ca="1" si="2207"/>
        <v>1.0310374149659851E-2</v>
      </c>
      <c r="AR871" s="31">
        <f t="shared" ref="AR871:AS871" ca="1" si="2340">SUM(AO746:AO871)</f>
        <v>-0.42967747408642676</v>
      </c>
      <c r="AS871" s="31">
        <f t="shared" ca="1" si="2340"/>
        <v>0.48774592897253299</v>
      </c>
      <c r="AT871">
        <f ca="1">SUM($AP$129:AP871)</f>
        <v>2.0583861702845878</v>
      </c>
    </row>
    <row r="872" spans="1:46" x14ac:dyDescent="0.25">
      <c r="A872" s="1">
        <v>39980</v>
      </c>
      <c r="B872" s="2">
        <v>911.97</v>
      </c>
      <c r="C872" s="10">
        <f t="shared" si="2238"/>
        <v>-1.2720304854284848E-2</v>
      </c>
      <c r="D872" s="7">
        <v>1.23</v>
      </c>
      <c r="E872" s="7">
        <f t="shared" ca="1" si="2233"/>
        <v>-2.3809523809523836E-2</v>
      </c>
      <c r="F872" s="7">
        <f t="shared" ca="1" si="2234"/>
        <v>-2.3809523809523836E-2</v>
      </c>
      <c r="G872">
        <f t="shared" si="2209"/>
        <v>1.42</v>
      </c>
      <c r="H872">
        <f t="shared" si="2210"/>
        <v>0.65</v>
      </c>
      <c r="I872" s="27">
        <f t="shared" si="2176"/>
        <v>0.75324675324675328</v>
      </c>
      <c r="J872" s="9">
        <f t="shared" si="2211"/>
        <v>0</v>
      </c>
      <c r="K872" s="9">
        <f t="shared" si="2212"/>
        <v>0</v>
      </c>
      <c r="L872" s="9">
        <f t="shared" si="2213"/>
        <v>0</v>
      </c>
      <c r="M872" s="9">
        <f t="shared" si="2214"/>
        <v>-1.2720304854284848E-2</v>
      </c>
      <c r="N872" s="28">
        <f t="shared" si="2199"/>
        <v>0.87</v>
      </c>
      <c r="O872" s="28">
        <f t="shared" si="2200"/>
        <v>0.92</v>
      </c>
      <c r="P872" s="28">
        <f t="shared" si="2201"/>
        <v>0.97</v>
      </c>
      <c r="Q872" s="28">
        <f t="shared" si="2202"/>
        <v>1.42</v>
      </c>
      <c r="R872" s="9">
        <f t="shared" ca="1" si="2215"/>
        <v>0</v>
      </c>
      <c r="S872" s="9">
        <f t="shared" ca="1" si="2216"/>
        <v>-1.2720304854284848E-2</v>
      </c>
      <c r="T872" s="9">
        <f t="shared" ca="1" si="2217"/>
        <v>0</v>
      </c>
      <c r="U872" s="9">
        <f t="shared" ca="1" si="2218"/>
        <v>0</v>
      </c>
      <c r="V872" s="28">
        <f t="shared" ref="V872:Y872" ca="1" si="2341">QUARTILE($F748:$F871,V$2)</f>
        <v>-3.4209470304975953E-2</v>
      </c>
      <c r="W872" s="28">
        <f t="shared" ca="1" si="2341"/>
        <v>1.0310374149659851E-2</v>
      </c>
      <c r="X872" s="28">
        <f t="shared" ca="1" si="2341"/>
        <v>4.278445883441262E-2</v>
      </c>
      <c r="Y872" s="28">
        <f t="shared" ca="1" si="2341"/>
        <v>0.37500000000000022</v>
      </c>
      <c r="Z872" s="30">
        <f t="shared" ca="1" si="2190"/>
        <v>-0.28012154509622589</v>
      </c>
      <c r="AA872" s="30">
        <f t="shared" ca="1" si="2191"/>
        <v>-0.13375214683767975</v>
      </c>
      <c r="AB872" s="30">
        <f t="shared" ca="1" si="2192"/>
        <v>0.17841462561802579</v>
      </c>
      <c r="AC872" s="30">
        <f t="shared" ca="1" si="2193"/>
        <v>0.30933130335450704</v>
      </c>
      <c r="AD872">
        <f t="shared" ca="1" si="2220"/>
        <v>-1.2720304854284848E-2</v>
      </c>
      <c r="AE872">
        <f t="shared" ca="1" si="2221"/>
        <v>0</v>
      </c>
      <c r="AF872">
        <f t="shared" ca="1" si="2222"/>
        <v>0</v>
      </c>
      <c r="AG872" s="31">
        <f t="shared" ca="1" si="2204"/>
        <v>-2.0408163265306145E-2</v>
      </c>
      <c r="AH872" s="31">
        <f t="shared" ca="1" si="2205"/>
        <v>2.5641025641025772E-2</v>
      </c>
      <c r="AI872" s="31">
        <f t="shared" ref="AI872:AK872" ca="1" si="2342">SUM(AD747:AD872)</f>
        <v>-0.37322772833358747</v>
      </c>
      <c r="AJ872" s="31">
        <f t="shared" ca="1" si="2342"/>
        <v>3.622343928819801E-2</v>
      </c>
      <c r="AK872" s="31">
        <f t="shared" ca="1" si="2342"/>
        <v>0.39967575507637537</v>
      </c>
      <c r="AL872">
        <f ca="1">SUM($AF$129:AF872)</f>
        <v>1.7452927403136542</v>
      </c>
      <c r="AO872">
        <f t="shared" ca="1" si="2224"/>
        <v>-1.2720304854284848E-2</v>
      </c>
      <c r="AP872">
        <f t="shared" ca="1" si="2225"/>
        <v>0</v>
      </c>
      <c r="AQ872">
        <f t="shared" ca="1" si="2207"/>
        <v>1.0310374149659851E-2</v>
      </c>
      <c r="AR872" s="31">
        <f t="shared" ref="AR872:AS872" ca="1" si="2343">SUM(AO747:AO872)</f>
        <v>-0.41387369193390572</v>
      </c>
      <c r="AS872" s="31">
        <f t="shared" ca="1" si="2343"/>
        <v>0.48774592897253299</v>
      </c>
      <c r="AT872">
        <f ca="1">SUM($AP$129:AP872)</f>
        <v>2.0583861702845878</v>
      </c>
    </row>
    <row r="873" spans="1:46" x14ac:dyDescent="0.25">
      <c r="A873" s="1">
        <v>39981</v>
      </c>
      <c r="B873" s="2">
        <v>910.71</v>
      </c>
      <c r="C873" s="10">
        <f t="shared" si="2238"/>
        <v>-1.3816243955393169E-3</v>
      </c>
      <c r="D873" s="7">
        <v>1.19</v>
      </c>
      <c r="E873" s="7">
        <f t="shared" ca="1" si="2233"/>
        <v>-3.2520325203252098E-2</v>
      </c>
      <c r="F873" s="7">
        <f t="shared" ca="1" si="2234"/>
        <v>-3.2520325203252098E-2</v>
      </c>
      <c r="G873">
        <f t="shared" si="2209"/>
        <v>1.42</v>
      </c>
      <c r="H873">
        <f t="shared" si="2210"/>
        <v>0.65</v>
      </c>
      <c r="I873" s="27">
        <f t="shared" si="2176"/>
        <v>0.70129870129870131</v>
      </c>
      <c r="J873" s="9">
        <f t="shared" si="2211"/>
        <v>0</v>
      </c>
      <c r="K873" s="9">
        <f t="shared" si="2212"/>
        <v>0</v>
      </c>
      <c r="L873" s="9">
        <f t="shared" si="2213"/>
        <v>0</v>
      </c>
      <c r="M873" s="9">
        <f t="shared" si="2214"/>
        <v>-1.3816243955393169E-3</v>
      </c>
      <c r="N873" s="28">
        <f t="shared" si="2199"/>
        <v>0.87</v>
      </c>
      <c r="O873" s="28">
        <f t="shared" si="2200"/>
        <v>0.92</v>
      </c>
      <c r="P873" s="28">
        <f t="shared" si="2201"/>
        <v>0.97</v>
      </c>
      <c r="Q873" s="28">
        <f t="shared" si="2202"/>
        <v>1.42</v>
      </c>
      <c r="R873" s="9">
        <f t="shared" ca="1" si="2215"/>
        <v>-1.3816243955393169E-3</v>
      </c>
      <c r="S873" s="9">
        <f t="shared" ca="1" si="2216"/>
        <v>0</v>
      </c>
      <c r="T873" s="9">
        <f t="shared" ca="1" si="2217"/>
        <v>0</v>
      </c>
      <c r="U873" s="9">
        <f t="shared" ca="1" si="2218"/>
        <v>0</v>
      </c>
      <c r="V873" s="28">
        <f t="shared" ref="V873:Y873" ca="1" si="2344">QUARTILE($F749:$F872,V$2)</f>
        <v>-3.2363136504900719E-2</v>
      </c>
      <c r="W873" s="28">
        <f t="shared" ca="1" si="2344"/>
        <v>1.0310374149659851E-2</v>
      </c>
      <c r="X873" s="28">
        <f t="shared" ca="1" si="2344"/>
        <v>4.278445883441262E-2</v>
      </c>
      <c r="Y873" s="28">
        <f t="shared" ca="1" si="2344"/>
        <v>0.37500000000000022</v>
      </c>
      <c r="Z873" s="30">
        <f t="shared" ca="1" si="2190"/>
        <v>-0.28150316949176518</v>
      </c>
      <c r="AA873" s="30">
        <f t="shared" ca="1" si="2191"/>
        <v>-0.14078061557015148</v>
      </c>
      <c r="AB873" s="30">
        <f t="shared" ca="1" si="2192"/>
        <v>0.17841462561802579</v>
      </c>
      <c r="AC873" s="30">
        <f t="shared" ca="1" si="2193"/>
        <v>0.30933130335450704</v>
      </c>
      <c r="AD873">
        <f t="shared" ca="1" si="2220"/>
        <v>-1.3816243955393169E-3</v>
      </c>
      <c r="AE873">
        <f t="shared" ca="1" si="2221"/>
        <v>0</v>
      </c>
      <c r="AF873">
        <f t="shared" ca="1" si="2222"/>
        <v>0</v>
      </c>
      <c r="AG873" s="31">
        <f t="shared" ca="1" si="2204"/>
        <v>-2.0408163265306145E-2</v>
      </c>
      <c r="AH873" s="31">
        <f t="shared" ca="1" si="2205"/>
        <v>2.5641025641025772E-2</v>
      </c>
      <c r="AI873" s="31">
        <f t="shared" ref="AI873:AK873" ca="1" si="2345">SUM(AD748:AD873)</f>
        <v>-0.37460935272912677</v>
      </c>
      <c r="AJ873" s="31">
        <f t="shared" ca="1" si="2345"/>
        <v>2.919497055572625E-2</v>
      </c>
      <c r="AK873" s="31">
        <f t="shared" ca="1" si="2345"/>
        <v>0.39967575507637537</v>
      </c>
      <c r="AL873">
        <f ca="1">SUM($AF$129:AF873)</f>
        <v>1.7452927403136542</v>
      </c>
      <c r="AO873">
        <f t="shared" ca="1" si="2224"/>
        <v>-1.3816243955393169E-3</v>
      </c>
      <c r="AP873">
        <f t="shared" ca="1" si="2225"/>
        <v>0</v>
      </c>
      <c r="AQ873">
        <f t="shared" ca="1" si="2207"/>
        <v>1.0310374149659851E-2</v>
      </c>
      <c r="AR873" s="31">
        <f t="shared" ref="AR873:AS873" ca="1" si="2346">SUM(AO748:AO873)</f>
        <v>-0.42228378506191677</v>
      </c>
      <c r="AS873" s="31">
        <f t="shared" ca="1" si="2346"/>
        <v>0.48774592897253299</v>
      </c>
      <c r="AT873">
        <f ca="1">SUM($AP$129:AP873)</f>
        <v>2.0583861702845878</v>
      </c>
    </row>
    <row r="874" spans="1:46" x14ac:dyDescent="0.25">
      <c r="A874" s="1">
        <v>39982</v>
      </c>
      <c r="B874" s="2">
        <v>918.37</v>
      </c>
      <c r="C874" s="10">
        <f t="shared" si="2238"/>
        <v>8.4110199734272906E-3</v>
      </c>
      <c r="D874" s="7">
        <v>1.28</v>
      </c>
      <c r="E874" s="7">
        <f t="shared" ca="1" si="2233"/>
        <v>7.5630252100840512E-2</v>
      </c>
      <c r="F874" s="7">
        <f t="shared" ca="1" si="2234"/>
        <v>7.5630252100840512E-2</v>
      </c>
      <c r="G874">
        <f t="shared" si="2209"/>
        <v>1.42</v>
      </c>
      <c r="H874">
        <f t="shared" si="2210"/>
        <v>0.65</v>
      </c>
      <c r="I874" s="27">
        <f t="shared" si="2176"/>
        <v>0.81818181818181823</v>
      </c>
      <c r="J874" s="9">
        <f t="shared" si="2211"/>
        <v>0</v>
      </c>
      <c r="K874" s="9">
        <f t="shared" si="2212"/>
        <v>0</v>
      </c>
      <c r="L874" s="9">
        <f t="shared" si="2213"/>
        <v>0</v>
      </c>
      <c r="M874" s="9">
        <f t="shared" si="2214"/>
        <v>8.4110199734272906E-3</v>
      </c>
      <c r="N874" s="28">
        <f t="shared" si="2199"/>
        <v>0.87</v>
      </c>
      <c r="O874" s="28">
        <f t="shared" si="2200"/>
        <v>0.92500000000000004</v>
      </c>
      <c r="P874" s="28">
        <f t="shared" si="2201"/>
        <v>0.97</v>
      </c>
      <c r="Q874" s="28">
        <f t="shared" si="2202"/>
        <v>1.42</v>
      </c>
      <c r="R874" s="9">
        <f t="shared" ca="1" si="2215"/>
        <v>0</v>
      </c>
      <c r="S874" s="9">
        <f t="shared" ca="1" si="2216"/>
        <v>0</v>
      </c>
      <c r="T874" s="9">
        <f t="shared" ca="1" si="2217"/>
        <v>0</v>
      </c>
      <c r="U874" s="9">
        <f t="shared" ca="1" si="2218"/>
        <v>8.4110199734272906E-3</v>
      </c>
      <c r="V874" s="28">
        <f t="shared" ref="V874:Y874" ca="1" si="2347">QUARTILE($F750:$F873,V$2)</f>
        <v>-3.2066251513578892E-2</v>
      </c>
      <c r="W874" s="28">
        <f t="shared" ca="1" si="2347"/>
        <v>1.0310374149659851E-2</v>
      </c>
      <c r="X874" s="28">
        <f t="shared" ca="1" si="2347"/>
        <v>4.278445883441262E-2</v>
      </c>
      <c r="Y874" s="28">
        <f t="shared" ca="1" si="2347"/>
        <v>0.37500000000000022</v>
      </c>
      <c r="Z874" s="30">
        <f t="shared" ca="1" si="2190"/>
        <v>-0.28150316949176518</v>
      </c>
      <c r="AA874" s="30">
        <f t="shared" ca="1" si="2191"/>
        <v>-0.12809490518173686</v>
      </c>
      <c r="AB874" s="30">
        <f t="shared" ca="1" si="2192"/>
        <v>0.17841462561802579</v>
      </c>
      <c r="AC874" s="30">
        <f t="shared" ca="1" si="2193"/>
        <v>0.31774232332793434</v>
      </c>
      <c r="AD874">
        <f t="shared" ca="1" si="2220"/>
        <v>0</v>
      </c>
      <c r="AE874">
        <f t="shared" ca="1" si="2221"/>
        <v>0</v>
      </c>
      <c r="AF874">
        <f t="shared" ca="1" si="2222"/>
        <v>8.4110199734272906E-3</v>
      </c>
      <c r="AG874" s="31">
        <f t="shared" ca="1" si="2204"/>
        <v>-2.0408163265306145E-2</v>
      </c>
      <c r="AH874" s="31">
        <f t="shared" ca="1" si="2205"/>
        <v>2.5641025641025772E-2</v>
      </c>
      <c r="AI874" s="31">
        <f t="shared" ref="AI874:AK874" ca="1" si="2348">SUM(AD749:AD874)</f>
        <v>-0.36192364234071217</v>
      </c>
      <c r="AJ874" s="31">
        <f t="shared" ca="1" si="2348"/>
        <v>2.919497055572625E-2</v>
      </c>
      <c r="AK874" s="31">
        <f t="shared" ca="1" si="2348"/>
        <v>0.40808677504980267</v>
      </c>
      <c r="AL874">
        <f ca="1">SUM($AF$129:AF874)</f>
        <v>1.7537037602870815</v>
      </c>
      <c r="AO874">
        <f t="shared" ca="1" si="2224"/>
        <v>0</v>
      </c>
      <c r="AP874">
        <f t="shared" ca="1" si="2225"/>
        <v>8.4110199734272906E-3</v>
      </c>
      <c r="AQ874">
        <f t="shared" ca="1" si="2207"/>
        <v>1.0310374149659851E-2</v>
      </c>
      <c r="AR874" s="31">
        <f t="shared" ref="AR874:AS874" ca="1" si="2349">SUM(AO749:AO874)</f>
        <v>-0.40959807467350218</v>
      </c>
      <c r="AS874" s="31">
        <f t="shared" ca="1" si="2349"/>
        <v>0.4961569489459603</v>
      </c>
      <c r="AT874">
        <f ca="1">SUM($AP$129:AP874)</f>
        <v>2.0667971902580149</v>
      </c>
    </row>
    <row r="875" spans="1:46" x14ac:dyDescent="0.25">
      <c r="A875" s="1">
        <v>39983</v>
      </c>
      <c r="B875" s="2">
        <v>921.23</v>
      </c>
      <c r="C875" s="10">
        <f t="shared" si="2238"/>
        <v>3.1142132256062518E-3</v>
      </c>
      <c r="D875" s="7">
        <v>1.25</v>
      </c>
      <c r="E875" s="7">
        <f t="shared" ca="1" si="2233"/>
        <v>-2.34375E-2</v>
      </c>
      <c r="F875" s="7">
        <f t="shared" ca="1" si="2234"/>
        <v>-2.34375E-2</v>
      </c>
      <c r="G875">
        <f t="shared" si="2209"/>
        <v>1.42</v>
      </c>
      <c r="H875">
        <f t="shared" si="2210"/>
        <v>0.68</v>
      </c>
      <c r="I875" s="27">
        <f t="shared" si="2176"/>
        <v>0.77027027027027029</v>
      </c>
      <c r="J875" s="9">
        <f t="shared" si="2211"/>
        <v>0</v>
      </c>
      <c r="K875" s="9">
        <f t="shared" si="2212"/>
        <v>0</v>
      </c>
      <c r="L875" s="9">
        <f t="shared" si="2213"/>
        <v>0</v>
      </c>
      <c r="M875" s="9">
        <f t="shared" si="2214"/>
        <v>3.1142132256062518E-3</v>
      </c>
      <c r="N875" s="28">
        <f t="shared" si="2199"/>
        <v>0.87749999999999995</v>
      </c>
      <c r="O875" s="28">
        <f t="shared" si="2200"/>
        <v>0.93</v>
      </c>
      <c r="P875" s="28">
        <f t="shared" si="2201"/>
        <v>0.97249999999999992</v>
      </c>
      <c r="Q875" s="28">
        <f t="shared" si="2202"/>
        <v>1.42</v>
      </c>
      <c r="R875" s="9">
        <f t="shared" ca="1" si="2215"/>
        <v>0</v>
      </c>
      <c r="S875" s="9">
        <f t="shared" ca="1" si="2216"/>
        <v>3.1142132256062518E-3</v>
      </c>
      <c r="T875" s="9">
        <f t="shared" ca="1" si="2217"/>
        <v>0</v>
      </c>
      <c r="U875" s="9">
        <f t="shared" ca="1" si="2218"/>
        <v>0</v>
      </c>
      <c r="V875" s="28">
        <f t="shared" ref="V875:Y875" ca="1" si="2350">QUARTILE($F751:$F874,V$2)</f>
        <v>-3.2066251513578892E-2</v>
      </c>
      <c r="W875" s="28">
        <f t="shared" ca="1" si="2350"/>
        <v>1.0310374149659851E-2</v>
      </c>
      <c r="X875" s="28">
        <f t="shared" ca="1" si="2350"/>
        <v>4.278445883441262E-2</v>
      </c>
      <c r="Y875" s="28">
        <f t="shared" ca="1" si="2350"/>
        <v>0.37500000000000022</v>
      </c>
      <c r="Z875" s="30">
        <f t="shared" ca="1" si="2190"/>
        <v>-0.33286345133433393</v>
      </c>
      <c r="AA875" s="30">
        <f t="shared" ca="1" si="2191"/>
        <v>-0.12498069195613061</v>
      </c>
      <c r="AB875" s="30">
        <f t="shared" ca="1" si="2192"/>
        <v>0.17841462561802579</v>
      </c>
      <c r="AC875" s="30">
        <f t="shared" ca="1" si="2193"/>
        <v>0.31774232332793434</v>
      </c>
      <c r="AD875">
        <f t="shared" ca="1" si="2220"/>
        <v>3.1142132256062518E-3</v>
      </c>
      <c r="AE875">
        <f t="shared" ca="1" si="2221"/>
        <v>0</v>
      </c>
      <c r="AF875">
        <f t="shared" ca="1" si="2222"/>
        <v>0</v>
      </c>
      <c r="AG875" s="31">
        <f t="shared" ca="1" si="2204"/>
        <v>-2.0408163265306145E-2</v>
      </c>
      <c r="AH875" s="31">
        <f t="shared" ca="1" si="2205"/>
        <v>2.5641025641025772E-2</v>
      </c>
      <c r="AI875" s="31">
        <f t="shared" ref="AI875:AK875" ca="1" si="2351">SUM(AD750:AD875)</f>
        <v>-0.41016971095767468</v>
      </c>
      <c r="AJ875" s="31">
        <f t="shared" ca="1" si="2351"/>
        <v>2.919497055572625E-2</v>
      </c>
      <c r="AK875" s="31">
        <f t="shared" ca="1" si="2351"/>
        <v>0.40808677504980267</v>
      </c>
      <c r="AL875">
        <f ca="1">SUM($AF$129:AF875)</f>
        <v>1.7537037602870815</v>
      </c>
      <c r="AO875">
        <f t="shared" ca="1" si="2224"/>
        <v>3.1142132256062518E-3</v>
      </c>
      <c r="AP875">
        <f t="shared" ca="1" si="2225"/>
        <v>0</v>
      </c>
      <c r="AQ875">
        <f t="shared" ca="1" si="2207"/>
        <v>1.0310374149659851E-2</v>
      </c>
      <c r="AR875" s="31">
        <f t="shared" ref="AR875:AS875" ca="1" si="2352">SUM(AO750:AO875)</f>
        <v>-0.45784414329046474</v>
      </c>
      <c r="AS875" s="31">
        <f t="shared" ca="1" si="2352"/>
        <v>0.4961569489459603</v>
      </c>
      <c r="AT875">
        <f ca="1">SUM($AP$129:AP875)</f>
        <v>2.0667971902580149</v>
      </c>
    </row>
    <row r="876" spans="1:46" x14ac:dyDescent="0.25">
      <c r="A876" s="1">
        <v>39986</v>
      </c>
      <c r="B876" s="2">
        <v>893.04</v>
      </c>
      <c r="C876" s="10">
        <f t="shared" si="2238"/>
        <v>-3.0600392952899985E-2</v>
      </c>
      <c r="D876" s="7">
        <v>1.17</v>
      </c>
      <c r="E876" s="7">
        <f t="shared" ca="1" si="2233"/>
        <v>-6.4000000000000057E-2</v>
      </c>
      <c r="F876" s="7">
        <f t="shared" ca="1" si="2234"/>
        <v>-6.4000000000000057E-2</v>
      </c>
      <c r="G876">
        <f t="shared" si="2209"/>
        <v>1.42</v>
      </c>
      <c r="H876">
        <f t="shared" si="2210"/>
        <v>0.68</v>
      </c>
      <c r="I876" s="27">
        <f t="shared" si="2176"/>
        <v>0.66216216216216206</v>
      </c>
      <c r="J876" s="9">
        <f t="shared" si="2211"/>
        <v>0</v>
      </c>
      <c r="K876" s="9">
        <f t="shared" si="2212"/>
        <v>0</v>
      </c>
      <c r="L876" s="9">
        <f t="shared" si="2213"/>
        <v>0</v>
      </c>
      <c r="M876" s="9">
        <f t="shared" si="2214"/>
        <v>-3.0600392952899985E-2</v>
      </c>
      <c r="N876" s="28">
        <f t="shared" si="2199"/>
        <v>0.88</v>
      </c>
      <c r="O876" s="28">
        <f t="shared" si="2200"/>
        <v>0.93</v>
      </c>
      <c r="P876" s="28">
        <f t="shared" si="2201"/>
        <v>0.98</v>
      </c>
      <c r="Q876" s="28">
        <f t="shared" si="2202"/>
        <v>1.42</v>
      </c>
      <c r="R876" s="9">
        <f t="shared" ca="1" si="2215"/>
        <v>-3.0600392952899985E-2</v>
      </c>
      <c r="S876" s="9">
        <f t="shared" ca="1" si="2216"/>
        <v>0</v>
      </c>
      <c r="T876" s="9">
        <f t="shared" ca="1" si="2217"/>
        <v>0</v>
      </c>
      <c r="U876" s="9">
        <f t="shared" ca="1" si="2218"/>
        <v>0</v>
      </c>
      <c r="V876" s="28">
        <f t="shared" ref="V876:Y876" ca="1" si="2353">QUARTILE($F752:$F875,V$2)</f>
        <v>-3.1914893617021156E-2</v>
      </c>
      <c r="W876" s="28">
        <f t="shared" ca="1" si="2353"/>
        <v>1.0310374149659851E-2</v>
      </c>
      <c r="X876" s="28">
        <f t="shared" ca="1" si="2353"/>
        <v>4.278445883441262E-2</v>
      </c>
      <c r="Y876" s="28">
        <f t="shared" ca="1" si="2353"/>
        <v>0.37500000000000022</v>
      </c>
      <c r="Z876" s="30">
        <f t="shared" ca="1" si="2190"/>
        <v>-0.36346384428723388</v>
      </c>
      <c r="AA876" s="30">
        <f t="shared" ca="1" si="2191"/>
        <v>-0.12498069195613061</v>
      </c>
      <c r="AB876" s="30">
        <f t="shared" ca="1" si="2192"/>
        <v>0.17841462561802579</v>
      </c>
      <c r="AC876" s="30">
        <f t="shared" ca="1" si="2193"/>
        <v>0.32733517468254131</v>
      </c>
      <c r="AD876">
        <f t="shared" ca="1" si="2220"/>
        <v>-3.0600392952899985E-2</v>
      </c>
      <c r="AE876">
        <f t="shared" ca="1" si="2221"/>
        <v>0</v>
      </c>
      <c r="AF876">
        <f t="shared" ca="1" si="2222"/>
        <v>0</v>
      </c>
      <c r="AG876" s="31">
        <f t="shared" ca="1" si="2204"/>
        <v>-2.083333333333337E-2</v>
      </c>
      <c r="AH876" s="31">
        <f t="shared" ca="1" si="2205"/>
        <v>2.4999999999999911E-2</v>
      </c>
      <c r="AI876" s="31">
        <f t="shared" ref="AI876:AK876" ca="1" si="2354">SUM(AD751:AD876)</f>
        <v>-0.4407701039105747</v>
      </c>
      <c r="AJ876" s="31">
        <f t="shared" ca="1" si="2354"/>
        <v>2.919497055572625E-2</v>
      </c>
      <c r="AK876" s="31">
        <f t="shared" ca="1" si="2354"/>
        <v>0.4176796264044097</v>
      </c>
      <c r="AL876">
        <f ca="1">SUM($AF$129:AF876)</f>
        <v>1.7537037602870815</v>
      </c>
      <c r="AO876">
        <f t="shared" ca="1" si="2224"/>
        <v>-3.0600392952899985E-2</v>
      </c>
      <c r="AP876">
        <f t="shared" ca="1" si="2225"/>
        <v>0</v>
      </c>
      <c r="AQ876">
        <f t="shared" ca="1" si="2207"/>
        <v>5.1020408163264808E-3</v>
      </c>
      <c r="AR876" s="31">
        <f t="shared" ref="AR876:AS876" ca="1" si="2355">SUM(AO751:AO876)</f>
        <v>-0.4884445362433647</v>
      </c>
      <c r="AS876" s="31">
        <f t="shared" ca="1" si="2355"/>
        <v>0.50574980030056715</v>
      </c>
      <c r="AT876">
        <f ca="1">SUM($AP$129:AP876)</f>
        <v>2.0667971902580149</v>
      </c>
    </row>
    <row r="877" spans="1:46" x14ac:dyDescent="0.25">
      <c r="A877" s="1">
        <v>39987</v>
      </c>
      <c r="B877" s="2">
        <v>895.1</v>
      </c>
      <c r="C877" s="10">
        <f t="shared" si="2238"/>
        <v>2.3067275821912333E-3</v>
      </c>
      <c r="D877" s="7">
        <v>1.1399999999999999</v>
      </c>
      <c r="E877" s="7">
        <f t="shared" ca="1" si="2233"/>
        <v>-2.5641025641025661E-2</v>
      </c>
      <c r="F877" s="7">
        <f t="shared" ca="1" si="2234"/>
        <v>-2.5641025641025661E-2</v>
      </c>
      <c r="G877">
        <f t="shared" si="2209"/>
        <v>1.42</v>
      </c>
      <c r="H877">
        <f t="shared" si="2210"/>
        <v>0.73</v>
      </c>
      <c r="I877" s="27">
        <f t="shared" si="2176"/>
        <v>0.59420289855072461</v>
      </c>
      <c r="J877" s="9">
        <f t="shared" si="2211"/>
        <v>0</v>
      </c>
      <c r="K877" s="9">
        <f t="shared" si="2212"/>
        <v>0</v>
      </c>
      <c r="L877" s="9">
        <f t="shared" si="2213"/>
        <v>0</v>
      </c>
      <c r="M877" s="9">
        <f t="shared" si="2214"/>
        <v>2.3067275821912333E-3</v>
      </c>
      <c r="N877" s="28">
        <f t="shared" si="2199"/>
        <v>0.88</v>
      </c>
      <c r="O877" s="28">
        <f t="shared" si="2200"/>
        <v>0.93</v>
      </c>
      <c r="P877" s="28">
        <f t="shared" si="2201"/>
        <v>0.98</v>
      </c>
      <c r="Q877" s="28">
        <f t="shared" si="2202"/>
        <v>1.42</v>
      </c>
      <c r="R877" s="9">
        <f t="shared" ca="1" si="2215"/>
        <v>0</v>
      </c>
      <c r="S877" s="9">
        <f t="shared" ca="1" si="2216"/>
        <v>2.3067275821912333E-3</v>
      </c>
      <c r="T877" s="9">
        <f t="shared" ca="1" si="2217"/>
        <v>0</v>
      </c>
      <c r="U877" s="9">
        <f t="shared" ca="1" si="2218"/>
        <v>0</v>
      </c>
      <c r="V877" s="28">
        <f t="shared" ref="V877:Y877" ca="1" si="2356">QUARTILE($F753:$F876,V$2)</f>
        <v>-3.2066251513578892E-2</v>
      </c>
      <c r="W877" s="28">
        <f t="shared" ca="1" si="2356"/>
        <v>5.1020408163264808E-3</v>
      </c>
      <c r="X877" s="28">
        <f t="shared" ca="1" si="2356"/>
        <v>4.1888297872340496E-2</v>
      </c>
      <c r="Y877" s="28">
        <f t="shared" ca="1" si="2356"/>
        <v>0.37500000000000022</v>
      </c>
      <c r="Z877" s="30">
        <f t="shared" ca="1" si="2190"/>
        <v>-0.34230111015928455</v>
      </c>
      <c r="AA877" s="30">
        <f t="shared" ca="1" si="2191"/>
        <v>-0.12267396437393938</v>
      </c>
      <c r="AB877" s="30">
        <f t="shared" ca="1" si="2192"/>
        <v>0.17841462561802579</v>
      </c>
      <c r="AC877" s="30">
        <f t="shared" ca="1" si="2193"/>
        <v>0.32733517468254131</v>
      </c>
      <c r="AD877">
        <f t="shared" ca="1" si="2220"/>
        <v>2.3067275821912333E-3</v>
      </c>
      <c r="AE877">
        <f t="shared" ca="1" si="2221"/>
        <v>0</v>
      </c>
      <c r="AF877">
        <f t="shared" ca="1" si="2222"/>
        <v>0</v>
      </c>
      <c r="AG877" s="31">
        <f t="shared" ca="1" si="2204"/>
        <v>-2.1505376344086002E-2</v>
      </c>
      <c r="AH877" s="31">
        <f t="shared" ca="1" si="2205"/>
        <v>2.4691358024691246E-2</v>
      </c>
      <c r="AI877" s="31">
        <f t="shared" ref="AI877:AK877" ca="1" si="2357">SUM(AD752:AD877)</f>
        <v>-0.417300642200434</v>
      </c>
      <c r="AJ877" s="31">
        <f t="shared" ca="1" si="2357"/>
        <v>2.919497055572625E-2</v>
      </c>
      <c r="AK877" s="31">
        <f t="shared" ca="1" si="2357"/>
        <v>0.4176796264044097</v>
      </c>
      <c r="AL877">
        <f ca="1">SUM($AF$129:AF877)</f>
        <v>1.7537037602870815</v>
      </c>
      <c r="AO877">
        <f t="shared" ca="1" si="2224"/>
        <v>2.3067275821912333E-3</v>
      </c>
      <c r="AP877">
        <f t="shared" ca="1" si="2225"/>
        <v>0</v>
      </c>
      <c r="AQ877">
        <f t="shared" ca="1" si="2207"/>
        <v>0</v>
      </c>
      <c r="AR877" s="31">
        <f t="shared" ref="AR877:AS877" ca="1" si="2358">SUM(AO752:AO877)</f>
        <v>-0.46497507453322401</v>
      </c>
      <c r="AS877" s="31">
        <f t="shared" ca="1" si="2358"/>
        <v>0.50574980030056715</v>
      </c>
      <c r="AT877">
        <f ca="1">SUM($AP$129:AP877)</f>
        <v>2.0667971902580149</v>
      </c>
    </row>
    <row r="878" spans="1:46" x14ac:dyDescent="0.25">
      <c r="A878" s="1">
        <v>39988</v>
      </c>
      <c r="B878" s="2">
        <v>900.94</v>
      </c>
      <c r="C878" s="10">
        <f t="shared" si="2238"/>
        <v>6.5244106803709441E-3</v>
      </c>
      <c r="D878" s="7">
        <v>1.19</v>
      </c>
      <c r="E878" s="7">
        <f t="shared" ca="1" si="2233"/>
        <v>4.3859649122807154E-2</v>
      </c>
      <c r="F878" s="7">
        <f t="shared" ca="1" si="2234"/>
        <v>4.3859649122807154E-2</v>
      </c>
      <c r="G878">
        <f t="shared" si="2209"/>
        <v>1.42</v>
      </c>
      <c r="H878">
        <f t="shared" si="2210"/>
        <v>0.73</v>
      </c>
      <c r="I878" s="27">
        <f t="shared" si="2176"/>
        <v>0.66666666666666663</v>
      </c>
      <c r="J878" s="9">
        <f t="shared" si="2211"/>
        <v>0</v>
      </c>
      <c r="K878" s="9">
        <f t="shared" si="2212"/>
        <v>0</v>
      </c>
      <c r="L878" s="9">
        <f t="shared" si="2213"/>
        <v>0</v>
      </c>
      <c r="M878" s="9">
        <f t="shared" si="2214"/>
        <v>6.5244106803709441E-3</v>
      </c>
      <c r="N878" s="28">
        <f t="shared" si="2199"/>
        <v>0.88749999999999996</v>
      </c>
      <c r="O878" s="28">
        <f t="shared" si="2200"/>
        <v>0.93</v>
      </c>
      <c r="P878" s="28">
        <f t="shared" si="2201"/>
        <v>0.98</v>
      </c>
      <c r="Q878" s="28">
        <f t="shared" si="2202"/>
        <v>1.42</v>
      </c>
      <c r="R878" s="9">
        <f t="shared" ca="1" si="2215"/>
        <v>0</v>
      </c>
      <c r="S878" s="9">
        <f t="shared" ca="1" si="2216"/>
        <v>0</v>
      </c>
      <c r="T878" s="9">
        <f t="shared" ca="1" si="2217"/>
        <v>0</v>
      </c>
      <c r="U878" s="9">
        <f t="shared" ca="1" si="2218"/>
        <v>6.5244106803709441E-3</v>
      </c>
      <c r="V878" s="28">
        <f t="shared" ref="V878:Y878" ca="1" si="2359">QUARTILE($F754:$F877,V$2)</f>
        <v>-3.2066251513578892E-2</v>
      </c>
      <c r="W878" s="28">
        <f t="shared" ca="1" si="2359"/>
        <v>0</v>
      </c>
      <c r="X878" s="28">
        <f t="shared" ca="1" si="2359"/>
        <v>4.1666666666666741E-2</v>
      </c>
      <c r="Y878" s="28">
        <f t="shared" ca="1" si="2359"/>
        <v>0.37500000000000022</v>
      </c>
      <c r="Z878" s="30">
        <f t="shared" ca="1" si="2190"/>
        <v>-0.34230111015928455</v>
      </c>
      <c r="AA878" s="30">
        <f t="shared" ca="1" si="2191"/>
        <v>-0.12267396437393938</v>
      </c>
      <c r="AB878" s="30">
        <f t="shared" ca="1" si="2192"/>
        <v>0.17841462561802579</v>
      </c>
      <c r="AC878" s="30">
        <f t="shared" ca="1" si="2193"/>
        <v>0.3309226614518333</v>
      </c>
      <c r="AD878">
        <f t="shared" ca="1" si="2220"/>
        <v>0</v>
      </c>
      <c r="AE878">
        <f t="shared" ca="1" si="2221"/>
        <v>0</v>
      </c>
      <c r="AF878">
        <f t="shared" ca="1" si="2222"/>
        <v>6.5244106803709441E-3</v>
      </c>
      <c r="AG878" s="31">
        <f t="shared" ca="1" si="2204"/>
        <v>-2.1505376344086002E-2</v>
      </c>
      <c r="AH878" s="31">
        <f t="shared" ca="1" si="2205"/>
        <v>2.4691358024691246E-2</v>
      </c>
      <c r="AI878" s="31">
        <f t="shared" ref="AI878:AK878" ca="1" si="2360">SUM(AD753:AD878)</f>
        <v>-0.417300642200434</v>
      </c>
      <c r="AJ878" s="31">
        <f t="shared" ca="1" si="2360"/>
        <v>2.919497055572625E-2</v>
      </c>
      <c r="AK878" s="31">
        <f t="shared" ca="1" si="2360"/>
        <v>0.42126711317370164</v>
      </c>
      <c r="AL878">
        <f ca="1">SUM($AF$129:AF878)</f>
        <v>1.7602281709674525</v>
      </c>
      <c r="AO878">
        <f t="shared" ca="1" si="2224"/>
        <v>0</v>
      </c>
      <c r="AP878">
        <f t="shared" ca="1" si="2225"/>
        <v>6.5244106803709441E-3</v>
      </c>
      <c r="AQ878">
        <f t="shared" ca="1" si="2207"/>
        <v>0</v>
      </c>
      <c r="AR878" s="31">
        <f t="shared" ref="AR878:AS878" ca="1" si="2361">SUM(AO753:AO878)</f>
        <v>-0.46497507453322401</v>
      </c>
      <c r="AS878" s="31">
        <f t="shared" ca="1" si="2361"/>
        <v>0.50933728706985915</v>
      </c>
      <c r="AT878">
        <f ca="1">SUM($AP$129:AP878)</f>
        <v>2.0733216009383857</v>
      </c>
    </row>
    <row r="879" spans="1:46" x14ac:dyDescent="0.25">
      <c r="A879" s="1">
        <v>39989</v>
      </c>
      <c r="B879" s="2">
        <v>920.26</v>
      </c>
      <c r="C879" s="10">
        <f t="shared" si="2238"/>
        <v>2.1444269318711497E-2</v>
      </c>
      <c r="D879" s="7">
        <v>1.1200000000000001</v>
      </c>
      <c r="E879" s="7">
        <f t="shared" ca="1" si="2233"/>
        <v>-5.8823529411764608E-2</v>
      </c>
      <c r="F879" s="7">
        <f t="shared" ca="1" si="2234"/>
        <v>-5.8823529411764608E-2</v>
      </c>
      <c r="G879">
        <f t="shared" si="2209"/>
        <v>1.42</v>
      </c>
      <c r="H879">
        <f t="shared" si="2210"/>
        <v>0.73</v>
      </c>
      <c r="I879" s="27">
        <f t="shared" si="2176"/>
        <v>0.565217391304348</v>
      </c>
      <c r="J879" s="9">
        <f t="shared" si="2211"/>
        <v>0</v>
      </c>
      <c r="K879" s="9">
        <f t="shared" si="2212"/>
        <v>0</v>
      </c>
      <c r="L879" s="9">
        <f t="shared" si="2213"/>
        <v>0</v>
      </c>
      <c r="M879" s="9">
        <f t="shared" si="2214"/>
        <v>2.1444269318711497E-2</v>
      </c>
      <c r="N879" s="28">
        <f t="shared" si="2199"/>
        <v>0.88749999999999996</v>
      </c>
      <c r="O879" s="28">
        <f t="shared" si="2200"/>
        <v>0.93</v>
      </c>
      <c r="P879" s="28">
        <f t="shared" si="2201"/>
        <v>0.98249999999999993</v>
      </c>
      <c r="Q879" s="28">
        <f t="shared" si="2202"/>
        <v>1.42</v>
      </c>
      <c r="R879" s="9">
        <f t="shared" ca="1" si="2215"/>
        <v>2.1444269318711497E-2</v>
      </c>
      <c r="S879" s="9">
        <f t="shared" ca="1" si="2216"/>
        <v>0</v>
      </c>
      <c r="T879" s="9">
        <f t="shared" ca="1" si="2217"/>
        <v>0</v>
      </c>
      <c r="U879" s="9">
        <f t="shared" ca="1" si="2218"/>
        <v>0</v>
      </c>
      <c r="V879" s="28">
        <f t="shared" ref="V879:Y879" ca="1" si="2362">QUARTILE($F755:$F878,V$2)</f>
        <v>-3.2066251513578892E-2</v>
      </c>
      <c r="W879" s="28">
        <f t="shared" ca="1" si="2362"/>
        <v>0</v>
      </c>
      <c r="X879" s="28">
        <f t="shared" ca="1" si="2362"/>
        <v>4.1888297872340496E-2</v>
      </c>
      <c r="Y879" s="28">
        <f t="shared" ca="1" si="2362"/>
        <v>0.37500000000000022</v>
      </c>
      <c r="Z879" s="30">
        <f t="shared" ca="1" si="2190"/>
        <v>-0.32085684084057303</v>
      </c>
      <c r="AA879" s="30">
        <f t="shared" ca="1" si="2191"/>
        <v>-0.12267396437393938</v>
      </c>
      <c r="AB879" s="30">
        <f t="shared" ca="1" si="2192"/>
        <v>0.17841462561802579</v>
      </c>
      <c r="AC879" s="30">
        <f t="shared" ca="1" si="2193"/>
        <v>0.34922468424770658</v>
      </c>
      <c r="AD879">
        <f t="shared" ca="1" si="2220"/>
        <v>2.1444269318711497E-2</v>
      </c>
      <c r="AE879">
        <f t="shared" ca="1" si="2221"/>
        <v>0</v>
      </c>
      <c r="AF879">
        <f t="shared" ca="1" si="2222"/>
        <v>0</v>
      </c>
      <c r="AG879" s="31">
        <f t="shared" ca="1" si="2204"/>
        <v>-2.1739130434782483E-2</v>
      </c>
      <c r="AH879" s="31">
        <f t="shared" ca="1" si="2205"/>
        <v>2.4691358024691246E-2</v>
      </c>
      <c r="AI879" s="31">
        <f t="shared" ref="AI879:AK879" ca="1" si="2363">SUM(AD754:AD879)</f>
        <v>-0.39585637288172248</v>
      </c>
      <c r="AJ879" s="31">
        <f t="shared" ca="1" si="2363"/>
        <v>2.919497055572625E-2</v>
      </c>
      <c r="AK879" s="31">
        <f t="shared" ca="1" si="2363"/>
        <v>0.43956913596957486</v>
      </c>
      <c r="AL879">
        <f ca="1">SUM($AF$129:AF879)</f>
        <v>1.7602281709674525</v>
      </c>
      <c r="AO879">
        <f t="shared" ca="1" si="2224"/>
        <v>2.1444269318711497E-2</v>
      </c>
      <c r="AP879">
        <f t="shared" ca="1" si="2225"/>
        <v>0</v>
      </c>
      <c r="AQ879">
        <f t="shared" ca="1" si="2207"/>
        <v>0</v>
      </c>
      <c r="AR879" s="31">
        <f t="shared" ref="AR879:AS879" ca="1" si="2364">SUM(AO754:AO879)</f>
        <v>-0.44353080521451249</v>
      </c>
      <c r="AS879" s="31">
        <f t="shared" ca="1" si="2364"/>
        <v>0.52763930986573238</v>
      </c>
      <c r="AT879">
        <f ca="1">SUM($AP$129:AP879)</f>
        <v>2.0733216009383857</v>
      </c>
    </row>
    <row r="880" spans="1:46" x14ac:dyDescent="0.25">
      <c r="A880" s="1">
        <v>39990</v>
      </c>
      <c r="B880" s="2">
        <v>918.9</v>
      </c>
      <c r="C880" s="10">
        <f t="shared" si="2238"/>
        <v>-1.4778432182209523E-3</v>
      </c>
      <c r="D880" s="7">
        <v>1.1000000000000001</v>
      </c>
      <c r="E880" s="7">
        <f t="shared" ca="1" si="2233"/>
        <v>-1.7857142857142905E-2</v>
      </c>
      <c r="F880" s="7">
        <f t="shared" ca="1" si="2234"/>
        <v>-1.7857142857142905E-2</v>
      </c>
      <c r="G880">
        <f t="shared" si="2209"/>
        <v>1.42</v>
      </c>
      <c r="H880">
        <f t="shared" si="2210"/>
        <v>0.73</v>
      </c>
      <c r="I880" s="27">
        <f t="shared" si="2176"/>
        <v>0.53623188405797118</v>
      </c>
      <c r="J880" s="9">
        <f t="shared" si="2211"/>
        <v>0</v>
      </c>
      <c r="K880" s="9">
        <f t="shared" si="2212"/>
        <v>0</v>
      </c>
      <c r="L880" s="9">
        <f t="shared" si="2213"/>
        <v>0</v>
      </c>
      <c r="M880" s="9">
        <f t="shared" si="2214"/>
        <v>-1.4778432182209523E-3</v>
      </c>
      <c r="N880" s="28">
        <f t="shared" si="2199"/>
        <v>0.88749999999999996</v>
      </c>
      <c r="O880" s="28">
        <f t="shared" si="2200"/>
        <v>0.93500000000000005</v>
      </c>
      <c r="P880" s="28">
        <f t="shared" si="2201"/>
        <v>0.99</v>
      </c>
      <c r="Q880" s="28">
        <f t="shared" si="2202"/>
        <v>1.42</v>
      </c>
      <c r="R880" s="9">
        <f t="shared" ca="1" si="2215"/>
        <v>0</v>
      </c>
      <c r="S880" s="9">
        <f t="shared" ca="1" si="2216"/>
        <v>-1.4778432182209523E-3</v>
      </c>
      <c r="T880" s="9">
        <f t="shared" ca="1" si="2217"/>
        <v>0</v>
      </c>
      <c r="U880" s="9">
        <f t="shared" ca="1" si="2218"/>
        <v>0</v>
      </c>
      <c r="V880" s="28">
        <f t="shared" ref="V880:Y880" ca="1" si="2365">QUARTILE($F756:$F879,V$2)</f>
        <v>-3.2817210194573926E-2</v>
      </c>
      <c r="W880" s="28">
        <f t="shared" ca="1" si="2365"/>
        <v>0</v>
      </c>
      <c r="X880" s="28">
        <f t="shared" ca="1" si="2365"/>
        <v>4.1888297872340496E-2</v>
      </c>
      <c r="Y880" s="28">
        <f t="shared" ca="1" si="2365"/>
        <v>0.37500000000000022</v>
      </c>
      <c r="Z880" s="30">
        <f t="shared" ca="1" si="2190"/>
        <v>-0.32085684084057303</v>
      </c>
      <c r="AA880" s="30">
        <f t="shared" ca="1" si="2191"/>
        <v>-0.12415180759216032</v>
      </c>
      <c r="AB880" s="30">
        <f t="shared" ca="1" si="2192"/>
        <v>0.17841462561802579</v>
      </c>
      <c r="AC880" s="30">
        <f t="shared" ca="1" si="2193"/>
        <v>0.35894211021973604</v>
      </c>
      <c r="AD880">
        <f t="shared" ca="1" si="2220"/>
        <v>0</v>
      </c>
      <c r="AE880">
        <f t="shared" ca="1" si="2221"/>
        <v>-1.4778432182209523E-3</v>
      </c>
      <c r="AF880">
        <f t="shared" ca="1" si="2222"/>
        <v>0</v>
      </c>
      <c r="AG880" s="31">
        <f t="shared" ca="1" si="2204"/>
        <v>-2.1739130434782483E-2</v>
      </c>
      <c r="AH880" s="31">
        <f t="shared" ca="1" si="2205"/>
        <v>2.4691358024691246E-2</v>
      </c>
      <c r="AI880" s="31">
        <f t="shared" ref="AI880:AK880" ca="1" si="2366">SUM(AD755:AD880)</f>
        <v>-0.39585637288172248</v>
      </c>
      <c r="AJ880" s="31">
        <f t="shared" ca="1" si="2366"/>
        <v>2.7717127337505299E-2</v>
      </c>
      <c r="AK880" s="31">
        <f t="shared" ca="1" si="2366"/>
        <v>0.44928656194160438</v>
      </c>
      <c r="AL880">
        <f ca="1">SUM($AF$129:AF880)</f>
        <v>1.7602281709674525</v>
      </c>
      <c r="AO880">
        <f t="shared" ca="1" si="2224"/>
        <v>-1.4778432182209523E-3</v>
      </c>
      <c r="AP880">
        <f t="shared" ca="1" si="2225"/>
        <v>0</v>
      </c>
      <c r="AQ880">
        <f t="shared" ca="1" si="2207"/>
        <v>0</v>
      </c>
      <c r="AR880" s="31">
        <f t="shared" ref="AR880:AS880" ca="1" si="2367">SUM(AO755:AO880)</f>
        <v>-0.44500864843273347</v>
      </c>
      <c r="AS880" s="31">
        <f t="shared" ca="1" si="2367"/>
        <v>0.53735673583776189</v>
      </c>
      <c r="AT880">
        <f ca="1">SUM($AP$129:AP880)</f>
        <v>2.0733216009383857</v>
      </c>
    </row>
    <row r="881" spans="1:46" x14ac:dyDescent="0.25">
      <c r="A881" s="1">
        <v>39993</v>
      </c>
      <c r="B881" s="2">
        <v>927.23</v>
      </c>
      <c r="C881" s="10">
        <f t="shared" si="2238"/>
        <v>9.0651866361954967E-3</v>
      </c>
      <c r="D881" s="7">
        <v>1.1100000000000001</v>
      </c>
      <c r="E881" s="7">
        <f t="shared" ca="1" si="2233"/>
        <v>9.0909090909090384E-3</v>
      </c>
      <c r="F881" s="7">
        <f t="shared" ca="1" si="2234"/>
        <v>9.0909090909090384E-3</v>
      </c>
      <c r="G881">
        <f t="shared" si="2209"/>
        <v>1.42</v>
      </c>
      <c r="H881">
        <f t="shared" si="2210"/>
        <v>0.73</v>
      </c>
      <c r="I881" s="27">
        <f t="shared" si="2176"/>
        <v>0.55072463768115965</v>
      </c>
      <c r="J881" s="9">
        <f t="shared" si="2211"/>
        <v>0</v>
      </c>
      <c r="K881" s="9">
        <f t="shared" si="2212"/>
        <v>0</v>
      </c>
      <c r="L881" s="9">
        <f t="shared" si="2213"/>
        <v>0</v>
      </c>
      <c r="M881" s="9">
        <f t="shared" si="2214"/>
        <v>9.0651866361954967E-3</v>
      </c>
      <c r="N881" s="28">
        <f t="shared" si="2199"/>
        <v>0.88749999999999996</v>
      </c>
      <c r="O881" s="28">
        <f t="shared" si="2200"/>
        <v>0.94</v>
      </c>
      <c r="P881" s="28">
        <f t="shared" si="2201"/>
        <v>0.99</v>
      </c>
      <c r="Q881" s="28">
        <f t="shared" si="2202"/>
        <v>1.42</v>
      </c>
      <c r="R881" s="9">
        <f t="shared" ca="1" si="2215"/>
        <v>0</v>
      </c>
      <c r="S881" s="9">
        <f t="shared" ca="1" si="2216"/>
        <v>0</v>
      </c>
      <c r="T881" s="9">
        <f t="shared" ca="1" si="2217"/>
        <v>9.0651866361954967E-3</v>
      </c>
      <c r="U881" s="9">
        <f t="shared" ca="1" si="2218"/>
        <v>0</v>
      </c>
      <c r="V881" s="28">
        <f t="shared" ref="V881:Y881" ca="1" si="2368">QUARTILE($F757:$F880,V$2)</f>
        <v>-3.2817210194573926E-2</v>
      </c>
      <c r="W881" s="28">
        <f t="shared" ca="1" si="2368"/>
        <v>0</v>
      </c>
      <c r="X881" s="28">
        <f t="shared" ca="1" si="2368"/>
        <v>4.1888297872340496E-2</v>
      </c>
      <c r="Y881" s="28">
        <f t="shared" ca="1" si="2368"/>
        <v>0.37500000000000022</v>
      </c>
      <c r="Z881" s="30">
        <f t="shared" ca="1" si="2190"/>
        <v>-0.32085684084057303</v>
      </c>
      <c r="AA881" s="30">
        <f t="shared" ca="1" si="2191"/>
        <v>-0.12415180759216032</v>
      </c>
      <c r="AB881" s="30">
        <f t="shared" ca="1" si="2192"/>
        <v>0.18169872879344923</v>
      </c>
      <c r="AC881" s="30">
        <f t="shared" ca="1" si="2193"/>
        <v>0.35894211021973604</v>
      </c>
      <c r="AD881">
        <f t="shared" ca="1" si="2220"/>
        <v>0</v>
      </c>
      <c r="AE881">
        <f t="shared" ca="1" si="2221"/>
        <v>9.0651866361954967E-3</v>
      </c>
      <c r="AF881">
        <f t="shared" ca="1" si="2222"/>
        <v>0</v>
      </c>
      <c r="AG881" s="31">
        <f t="shared" ca="1" si="2204"/>
        <v>-2.1505376344086002E-2</v>
      </c>
      <c r="AH881" s="31">
        <f t="shared" ca="1" si="2205"/>
        <v>2.4691358024691246E-2</v>
      </c>
      <c r="AI881" s="31">
        <f t="shared" ref="AI881:AK881" ca="1" si="2369">SUM(AD756:AD881)</f>
        <v>-0.39585637288172248</v>
      </c>
      <c r="AJ881" s="31">
        <f t="shared" ca="1" si="2369"/>
        <v>3.1001230512928746E-2</v>
      </c>
      <c r="AK881" s="31">
        <f t="shared" ca="1" si="2369"/>
        <v>0.44928656194160438</v>
      </c>
      <c r="AL881">
        <f ca="1">SUM($AF$129:AF881)</f>
        <v>1.7602281709674525</v>
      </c>
      <c r="AO881">
        <f t="shared" ca="1" si="2224"/>
        <v>0</v>
      </c>
      <c r="AP881">
        <f t="shared" ca="1" si="2225"/>
        <v>9.0651866361954967E-3</v>
      </c>
      <c r="AQ881">
        <f t="shared" ca="1" si="2207"/>
        <v>4.5454545454545192E-3</v>
      </c>
      <c r="AR881" s="31">
        <f t="shared" ref="AR881:AS881" ca="1" si="2370">SUM(AO756:AO881)</f>
        <v>-0.44500864843273347</v>
      </c>
      <c r="AS881" s="31">
        <f t="shared" ca="1" si="2370"/>
        <v>0.54064083901318527</v>
      </c>
      <c r="AT881">
        <f ca="1">SUM($AP$129:AP881)</f>
        <v>2.0823867875745812</v>
      </c>
    </row>
    <row r="882" spans="1:46" x14ac:dyDescent="0.25">
      <c r="A882" s="1">
        <v>39994</v>
      </c>
      <c r="B882" s="2">
        <v>919.32</v>
      </c>
      <c r="C882" s="10">
        <f t="shared" si="2238"/>
        <v>-8.5307852420650407E-3</v>
      </c>
      <c r="D882" s="7">
        <v>1.1100000000000001</v>
      </c>
      <c r="E882" s="7">
        <f t="shared" ca="1" si="2233"/>
        <v>0</v>
      </c>
      <c r="F882" s="7">
        <f t="shared" ca="1" si="2234"/>
        <v>0</v>
      </c>
      <c r="G882">
        <f t="shared" si="2209"/>
        <v>1.42</v>
      </c>
      <c r="H882">
        <f t="shared" si="2210"/>
        <v>0.73</v>
      </c>
      <c r="I882" s="27">
        <f t="shared" si="2176"/>
        <v>0.55072463768115965</v>
      </c>
      <c r="J882" s="9">
        <f t="shared" si="2211"/>
        <v>0</v>
      </c>
      <c r="K882" s="9">
        <f t="shared" si="2212"/>
        <v>0</v>
      </c>
      <c r="L882" s="9">
        <f t="shared" si="2213"/>
        <v>0</v>
      </c>
      <c r="M882" s="9">
        <f t="shared" si="2214"/>
        <v>-8.5307852420650407E-3</v>
      </c>
      <c r="N882" s="28">
        <f t="shared" si="2199"/>
        <v>0.89</v>
      </c>
      <c r="O882" s="28">
        <f t="shared" si="2200"/>
        <v>0.94</v>
      </c>
      <c r="P882" s="28">
        <f t="shared" si="2201"/>
        <v>0.99249999999999994</v>
      </c>
      <c r="Q882" s="28">
        <f t="shared" si="2202"/>
        <v>1.42</v>
      </c>
      <c r="R882" s="9">
        <f t="shared" ca="1" si="2215"/>
        <v>0</v>
      </c>
      <c r="S882" s="9">
        <f t="shared" ca="1" si="2216"/>
        <v>-8.5307852420650407E-3</v>
      </c>
      <c r="T882" s="9">
        <f t="shared" ca="1" si="2217"/>
        <v>0</v>
      </c>
      <c r="U882" s="9">
        <f t="shared" ca="1" si="2218"/>
        <v>0</v>
      </c>
      <c r="V882" s="28">
        <f t="shared" ref="V882:Y882" ca="1" si="2371">QUARTILE($F758:$F881,V$2)</f>
        <v>-3.2066251513578892E-2</v>
      </c>
      <c r="W882" s="28">
        <f t="shared" ca="1" si="2371"/>
        <v>4.5454545454545192E-3</v>
      </c>
      <c r="X882" s="28">
        <f t="shared" ca="1" si="2371"/>
        <v>4.1888297872340496E-2</v>
      </c>
      <c r="Y882" s="28">
        <f t="shared" ca="1" si="2371"/>
        <v>0.37500000000000022</v>
      </c>
      <c r="Z882" s="30">
        <f t="shared" ca="1" si="2190"/>
        <v>-0.32085684084057303</v>
      </c>
      <c r="AA882" s="30">
        <f t="shared" ca="1" si="2191"/>
        <v>-0.13803881007778929</v>
      </c>
      <c r="AB882" s="30">
        <f t="shared" ca="1" si="2192"/>
        <v>0.18169872879344923</v>
      </c>
      <c r="AC882" s="30">
        <f t="shared" ca="1" si="2193"/>
        <v>0.35894211021973604</v>
      </c>
      <c r="AD882">
        <f t="shared" ca="1" si="2220"/>
        <v>0</v>
      </c>
      <c r="AE882">
        <f t="shared" ca="1" si="2221"/>
        <v>-8.5307852420650407E-3</v>
      </c>
      <c r="AF882">
        <f t="shared" ca="1" si="2222"/>
        <v>0</v>
      </c>
      <c r="AG882" s="31">
        <f t="shared" ca="1" si="2204"/>
        <v>-2.083333333333337E-2</v>
      </c>
      <c r="AH882" s="31">
        <f t="shared" ca="1" si="2205"/>
        <v>2.4691358024691246E-2</v>
      </c>
      <c r="AI882" s="31">
        <f t="shared" ref="AI882:AK882" ca="1" si="2372">SUM(AD757:AD882)</f>
        <v>-0.39585637288172248</v>
      </c>
      <c r="AJ882" s="31">
        <f t="shared" ca="1" si="2372"/>
        <v>1.7114228027299845E-2</v>
      </c>
      <c r="AK882" s="31">
        <f t="shared" ca="1" si="2372"/>
        <v>0.44928656194160438</v>
      </c>
      <c r="AL882">
        <f ca="1">SUM($AF$129:AF882)</f>
        <v>1.7602281709674525</v>
      </c>
      <c r="AO882">
        <f t="shared" ca="1" si="2224"/>
        <v>-8.5307852420650407E-3</v>
      </c>
      <c r="AP882">
        <f t="shared" ca="1" si="2225"/>
        <v>0</v>
      </c>
      <c r="AQ882">
        <f t="shared" ca="1" si="2207"/>
        <v>4.5454545454545192E-3</v>
      </c>
      <c r="AR882" s="31">
        <f t="shared" ref="AR882:AS882" ca="1" si="2373">SUM(AO757:AO882)</f>
        <v>-0.45889565091836243</v>
      </c>
      <c r="AS882" s="31">
        <f t="shared" ca="1" si="2373"/>
        <v>0.54064083901318527</v>
      </c>
      <c r="AT882">
        <f ca="1">SUM($AP$129:AP882)</f>
        <v>2.0823867875745812</v>
      </c>
    </row>
    <row r="883" spans="1:46" x14ac:dyDescent="0.25">
      <c r="A883" s="1">
        <v>39995</v>
      </c>
      <c r="B883" s="2">
        <v>923.33</v>
      </c>
      <c r="C883" s="10">
        <f t="shared" si="2238"/>
        <v>4.3619196797632931E-3</v>
      </c>
      <c r="D883" s="7">
        <v>1.05</v>
      </c>
      <c r="E883" s="7">
        <f t="shared" ca="1" si="2233"/>
        <v>-5.4054054054054057E-2</v>
      </c>
      <c r="F883" s="7">
        <f t="shared" ca="1" si="2234"/>
        <v>-5.4054054054054057E-2</v>
      </c>
      <c r="G883">
        <f t="shared" si="2209"/>
        <v>1.42</v>
      </c>
      <c r="H883">
        <f t="shared" si="2210"/>
        <v>0.73</v>
      </c>
      <c r="I883" s="27">
        <f t="shared" si="2176"/>
        <v>0.4637681159420291</v>
      </c>
      <c r="J883" s="9">
        <f t="shared" si="2211"/>
        <v>0</v>
      </c>
      <c r="K883" s="9">
        <f t="shared" si="2212"/>
        <v>0</v>
      </c>
      <c r="L883" s="9">
        <f t="shared" si="2213"/>
        <v>0</v>
      </c>
      <c r="M883" s="9">
        <f t="shared" si="2214"/>
        <v>4.3619196797632931E-3</v>
      </c>
      <c r="N883" s="28">
        <f t="shared" si="2199"/>
        <v>0.89</v>
      </c>
      <c r="O883" s="28">
        <f t="shared" si="2200"/>
        <v>0.94</v>
      </c>
      <c r="P883" s="28">
        <f t="shared" si="2201"/>
        <v>1</v>
      </c>
      <c r="Q883" s="28">
        <f t="shared" si="2202"/>
        <v>1.42</v>
      </c>
      <c r="R883" s="9">
        <f t="shared" ca="1" si="2215"/>
        <v>4.3619196797632931E-3</v>
      </c>
      <c r="S883" s="9">
        <f t="shared" ca="1" si="2216"/>
        <v>0</v>
      </c>
      <c r="T883" s="9">
        <f t="shared" ca="1" si="2217"/>
        <v>0</v>
      </c>
      <c r="U883" s="9">
        <f t="shared" ca="1" si="2218"/>
        <v>0</v>
      </c>
      <c r="V883" s="28">
        <f t="shared" ref="V883:Y883" ca="1" si="2374">QUARTILE($F759:$F882,V$2)</f>
        <v>-3.1914893617021156E-2</v>
      </c>
      <c r="W883" s="28">
        <f t="shared" ca="1" si="2374"/>
        <v>4.5454545454545192E-3</v>
      </c>
      <c r="X883" s="28">
        <f t="shared" ca="1" si="2374"/>
        <v>4.1888297872340496E-2</v>
      </c>
      <c r="Y883" s="28">
        <f t="shared" ca="1" si="2374"/>
        <v>0.37500000000000022</v>
      </c>
      <c r="Z883" s="30">
        <f t="shared" ca="1" si="2190"/>
        <v>-0.31262232721030553</v>
      </c>
      <c r="AA883" s="30">
        <f t="shared" ca="1" si="2191"/>
        <v>-0.13803881007778929</v>
      </c>
      <c r="AB883" s="30">
        <f t="shared" ca="1" si="2192"/>
        <v>0.18169872879344923</v>
      </c>
      <c r="AC883" s="30">
        <f t="shared" ca="1" si="2193"/>
        <v>0.35894211021973604</v>
      </c>
      <c r="AD883">
        <f t="shared" ca="1" si="2220"/>
        <v>4.3619196797632931E-3</v>
      </c>
      <c r="AE883">
        <f t="shared" ca="1" si="2221"/>
        <v>0</v>
      </c>
      <c r="AF883">
        <f t="shared" ca="1" si="2222"/>
        <v>0</v>
      </c>
      <c r="AG883" s="31">
        <f t="shared" ca="1" si="2204"/>
        <v>-2.1505376344086002E-2</v>
      </c>
      <c r="AH883" s="31">
        <f t="shared" ca="1" si="2205"/>
        <v>2.4691358024691246E-2</v>
      </c>
      <c r="AI883" s="31">
        <f t="shared" ref="AI883:AK883" ca="1" si="2375">SUM(AD758:AD883)</f>
        <v>-0.38762185925145509</v>
      </c>
      <c r="AJ883" s="31">
        <f t="shared" ca="1" si="2375"/>
        <v>1.7114228027299845E-2</v>
      </c>
      <c r="AK883" s="31">
        <f t="shared" ca="1" si="2375"/>
        <v>0.44928656194160438</v>
      </c>
      <c r="AL883">
        <f ca="1">SUM($AF$129:AF883)</f>
        <v>1.7602281709674525</v>
      </c>
      <c r="AO883">
        <f t="shared" ca="1" si="2224"/>
        <v>4.3619196797632931E-3</v>
      </c>
      <c r="AP883">
        <f t="shared" ca="1" si="2225"/>
        <v>0</v>
      </c>
      <c r="AQ883">
        <f t="shared" ca="1" si="2207"/>
        <v>0</v>
      </c>
      <c r="AR883" s="31">
        <f t="shared" ref="AR883:AS883" ca="1" si="2376">SUM(AO758:AO883)</f>
        <v>-0.45066113728809504</v>
      </c>
      <c r="AS883" s="31">
        <f t="shared" ca="1" si="2376"/>
        <v>0.54064083901318527</v>
      </c>
      <c r="AT883">
        <f ca="1">SUM($AP$129:AP883)</f>
        <v>2.0823867875745812</v>
      </c>
    </row>
    <row r="884" spans="1:46" x14ac:dyDescent="0.25">
      <c r="A884" s="1">
        <v>39996</v>
      </c>
      <c r="B884" s="2">
        <v>896.42</v>
      </c>
      <c r="C884" s="10">
        <f t="shared" si="2238"/>
        <v>-2.9144509546965961E-2</v>
      </c>
      <c r="D884" s="7">
        <v>0.98</v>
      </c>
      <c r="E884" s="7">
        <f t="shared" ca="1" si="2233"/>
        <v>-6.6666666666666763E-2</v>
      </c>
      <c r="F884" s="7">
        <f t="shared" ca="1" si="2234"/>
        <v>-6.6666666666666763E-2</v>
      </c>
      <c r="G884">
        <f t="shared" si="2209"/>
        <v>1.42</v>
      </c>
      <c r="H884">
        <f t="shared" si="2210"/>
        <v>0.73</v>
      </c>
      <c r="I884" s="27">
        <f t="shared" si="2176"/>
        <v>0.3623188405797102</v>
      </c>
      <c r="J884" s="9">
        <f t="shared" si="2211"/>
        <v>0</v>
      </c>
      <c r="K884" s="9">
        <f t="shared" si="2212"/>
        <v>0</v>
      </c>
      <c r="L884" s="9">
        <f t="shared" si="2213"/>
        <v>-2.9144509546965961E-2</v>
      </c>
      <c r="M884" s="9">
        <f t="shared" si="2214"/>
        <v>0</v>
      </c>
      <c r="N884" s="28">
        <f t="shared" si="2199"/>
        <v>0.89</v>
      </c>
      <c r="O884" s="28">
        <f t="shared" si="2200"/>
        <v>0.94499999999999995</v>
      </c>
      <c r="P884" s="28">
        <f t="shared" si="2201"/>
        <v>1</v>
      </c>
      <c r="Q884" s="28">
        <f t="shared" si="2202"/>
        <v>1.42</v>
      </c>
      <c r="R884" s="9">
        <f t="shared" ca="1" si="2215"/>
        <v>-2.9144509546965961E-2</v>
      </c>
      <c r="S884" s="9">
        <f t="shared" ca="1" si="2216"/>
        <v>0</v>
      </c>
      <c r="T884" s="9">
        <f t="shared" ca="1" si="2217"/>
        <v>0</v>
      </c>
      <c r="U884" s="9">
        <f t="shared" ca="1" si="2218"/>
        <v>0</v>
      </c>
      <c r="V884" s="28">
        <f t="shared" ref="V884:Y884" ca="1" si="2377">QUARTILE($F760:$F883,V$2)</f>
        <v>-3.2066251513578892E-2</v>
      </c>
      <c r="W884" s="28">
        <f t="shared" ca="1" si="2377"/>
        <v>0</v>
      </c>
      <c r="X884" s="28">
        <f t="shared" ca="1" si="2377"/>
        <v>4.1888297872340496E-2</v>
      </c>
      <c r="Y884" s="28">
        <f t="shared" ca="1" si="2377"/>
        <v>0.37500000000000022</v>
      </c>
      <c r="Z884" s="30">
        <f t="shared" ca="1" si="2190"/>
        <v>-0.34176683675727149</v>
      </c>
      <c r="AA884" s="30">
        <f t="shared" ca="1" si="2191"/>
        <v>-0.16244588605947824</v>
      </c>
      <c r="AB884" s="30">
        <f t="shared" ca="1" si="2192"/>
        <v>0.18169872879344923</v>
      </c>
      <c r="AC884" s="30">
        <f t="shared" ca="1" si="2193"/>
        <v>0.35894211021973604</v>
      </c>
      <c r="AD884">
        <f t="shared" ca="1" si="2220"/>
        <v>-2.9144509546965961E-2</v>
      </c>
      <c r="AE884">
        <f t="shared" ca="1" si="2221"/>
        <v>0</v>
      </c>
      <c r="AF884">
        <f t="shared" ca="1" si="2222"/>
        <v>0</v>
      </c>
      <c r="AG884" s="31">
        <f t="shared" ca="1" si="2204"/>
        <v>-2.1739130434782483E-2</v>
      </c>
      <c r="AH884" s="31">
        <f t="shared" ca="1" si="2205"/>
        <v>2.4096385542168752E-2</v>
      </c>
      <c r="AI884" s="31">
        <f t="shared" ref="AI884:AK884" ca="1" si="2378">SUM(AD759:AD884)</f>
        <v>-0.44117344478011006</v>
      </c>
      <c r="AJ884" s="31">
        <f t="shared" ca="1" si="2378"/>
        <v>1.7114228027299845E-2</v>
      </c>
      <c r="AK884" s="31">
        <f t="shared" ca="1" si="2378"/>
        <v>0.44928656194160438</v>
      </c>
      <c r="AL884">
        <f ca="1">SUM($AF$129:AF884)</f>
        <v>1.7602281709674525</v>
      </c>
      <c r="AO884">
        <f t="shared" ca="1" si="2224"/>
        <v>-2.9144509546965961E-2</v>
      </c>
      <c r="AP884">
        <f t="shared" ca="1" si="2225"/>
        <v>0</v>
      </c>
      <c r="AQ884">
        <f t="shared" ca="1" si="2207"/>
        <v>0</v>
      </c>
      <c r="AR884" s="31">
        <f t="shared" ref="AR884:AS884" ca="1" si="2379">SUM(AO759:AO884)</f>
        <v>-0.50421272281674989</v>
      </c>
      <c r="AS884" s="31">
        <f t="shared" ca="1" si="2379"/>
        <v>0.54064083901318527</v>
      </c>
      <c r="AT884">
        <f ca="1">SUM($AP$129:AP884)</f>
        <v>2.0823867875745812</v>
      </c>
    </row>
    <row r="885" spans="1:46" x14ac:dyDescent="0.25">
      <c r="A885" s="1">
        <v>39997</v>
      </c>
      <c r="B885" s="2">
        <v>896.42</v>
      </c>
      <c r="C885" s="10">
        <f t="shared" si="2238"/>
        <v>0</v>
      </c>
      <c r="D885" s="7">
        <v>0.98</v>
      </c>
      <c r="E885" s="7">
        <f t="shared" ca="1" si="2233"/>
        <v>0</v>
      </c>
      <c r="F885" s="7">
        <f t="shared" ca="1" si="2234"/>
        <v>0</v>
      </c>
      <c r="G885">
        <f t="shared" si="2209"/>
        <v>1.42</v>
      </c>
      <c r="H885">
        <f t="shared" si="2210"/>
        <v>0.73</v>
      </c>
      <c r="I885" s="27">
        <f t="shared" si="2176"/>
        <v>0.3623188405797102</v>
      </c>
      <c r="J885" s="9">
        <f t="shared" si="2211"/>
        <v>0</v>
      </c>
      <c r="K885" s="9">
        <f t="shared" si="2212"/>
        <v>0</v>
      </c>
      <c r="L885" s="9">
        <f t="shared" si="2213"/>
        <v>0</v>
      </c>
      <c r="M885" s="9">
        <f t="shared" si="2214"/>
        <v>0</v>
      </c>
      <c r="N885" s="28">
        <f t="shared" si="2199"/>
        <v>0.89</v>
      </c>
      <c r="O885" s="28">
        <f t="shared" si="2200"/>
        <v>0.95</v>
      </c>
      <c r="P885" s="28">
        <f t="shared" si="2201"/>
        <v>1</v>
      </c>
      <c r="Q885" s="28">
        <f t="shared" si="2202"/>
        <v>1.42</v>
      </c>
      <c r="R885" s="9">
        <f t="shared" ca="1" si="2215"/>
        <v>0</v>
      </c>
      <c r="S885" s="9">
        <f t="shared" ca="1" si="2216"/>
        <v>0</v>
      </c>
      <c r="T885" s="9">
        <f t="shared" ca="1" si="2217"/>
        <v>0</v>
      </c>
      <c r="U885" s="9">
        <f t="shared" ca="1" si="2218"/>
        <v>0</v>
      </c>
      <c r="V885" s="28">
        <f t="shared" ref="V885:Y885" ca="1" si="2380">QUARTILE($F761:$F884,V$2)</f>
        <v>-3.2817210194573926E-2</v>
      </c>
      <c r="W885" s="28">
        <f t="shared" ca="1" si="2380"/>
        <v>0</v>
      </c>
      <c r="X885" s="28">
        <f t="shared" ca="1" si="2380"/>
        <v>4.1666666666666741E-2</v>
      </c>
      <c r="Y885" s="28">
        <f t="shared" ca="1" si="2380"/>
        <v>0.37500000000000022</v>
      </c>
      <c r="Z885" s="30">
        <f t="shared" ca="1" si="2190"/>
        <v>-0.34176683675727149</v>
      </c>
      <c r="AA885" s="30">
        <f t="shared" ca="1" si="2191"/>
        <v>-0.16244588605947824</v>
      </c>
      <c r="AB885" s="30">
        <f t="shared" ca="1" si="2192"/>
        <v>0.16754037075877753</v>
      </c>
      <c r="AC885" s="30">
        <f t="shared" ca="1" si="2193"/>
        <v>0.35894211021973604</v>
      </c>
      <c r="AD885">
        <f t="shared" ca="1" si="2220"/>
        <v>0</v>
      </c>
      <c r="AE885">
        <f t="shared" ca="1" si="2221"/>
        <v>0</v>
      </c>
      <c r="AF885">
        <f t="shared" ca="1" si="2222"/>
        <v>0</v>
      </c>
      <c r="AG885" s="31">
        <f t="shared" ca="1" si="2204"/>
        <v>-2.1505376344086002E-2</v>
      </c>
      <c r="AH885" s="31">
        <f t="shared" ca="1" si="2205"/>
        <v>2.4096385542168752E-2</v>
      </c>
      <c r="AI885" s="31">
        <f t="shared" ref="AI885:AK885" ca="1" si="2381">SUM(AD760:AD885)</f>
        <v>-0.44117344478011006</v>
      </c>
      <c r="AJ885" s="31">
        <f t="shared" ca="1" si="2381"/>
        <v>1.7114228027299845E-2</v>
      </c>
      <c r="AK885" s="31">
        <f t="shared" ca="1" si="2381"/>
        <v>0.43512820390693269</v>
      </c>
      <c r="AL885">
        <f ca="1">SUM($AF$129:AF885)</f>
        <v>1.7602281709674525</v>
      </c>
      <c r="AO885">
        <f t="shared" ca="1" si="2224"/>
        <v>0</v>
      </c>
      <c r="AP885">
        <f t="shared" ca="1" si="2225"/>
        <v>0</v>
      </c>
      <c r="AQ885">
        <f t="shared" ca="1" si="2207"/>
        <v>0</v>
      </c>
      <c r="AR885" s="31">
        <f t="shared" ref="AR885:AS885" ca="1" si="2382">SUM(AO760:AO885)</f>
        <v>-0.50421272281674989</v>
      </c>
      <c r="AS885" s="31">
        <f t="shared" ca="1" si="2382"/>
        <v>0.52648248097851347</v>
      </c>
      <c r="AT885">
        <f ca="1">SUM($AP$129:AP885)</f>
        <v>2.0823867875745812</v>
      </c>
    </row>
    <row r="886" spans="1:46" x14ac:dyDescent="0.25">
      <c r="A886" s="1">
        <v>40000</v>
      </c>
      <c r="B886" s="2">
        <v>898.72</v>
      </c>
      <c r="C886" s="10">
        <f t="shared" si="2238"/>
        <v>2.5657615849714066E-3</v>
      </c>
      <c r="D886" s="7">
        <v>0.96</v>
      </c>
      <c r="E886" s="7">
        <f t="shared" ca="1" si="2233"/>
        <v>-2.0408163265306145E-2</v>
      </c>
      <c r="F886" s="7">
        <f t="shared" ca="1" si="2234"/>
        <v>-2.0408163265306145E-2</v>
      </c>
      <c r="G886">
        <f t="shared" si="2209"/>
        <v>1.42</v>
      </c>
      <c r="H886">
        <f t="shared" si="2210"/>
        <v>0.73</v>
      </c>
      <c r="I886" s="27">
        <f t="shared" si="2176"/>
        <v>0.33333333333333331</v>
      </c>
      <c r="J886" s="9">
        <f t="shared" si="2211"/>
        <v>0</v>
      </c>
      <c r="K886" s="9">
        <f t="shared" si="2212"/>
        <v>0</v>
      </c>
      <c r="L886" s="9">
        <f t="shared" si="2213"/>
        <v>2.5657615849714066E-3</v>
      </c>
      <c r="M886" s="9">
        <f t="shared" si="2214"/>
        <v>0</v>
      </c>
      <c r="N886" s="28">
        <f t="shared" si="2199"/>
        <v>0.89</v>
      </c>
      <c r="O886" s="28">
        <f t="shared" si="2200"/>
        <v>0.95499999999999996</v>
      </c>
      <c r="P886" s="28">
        <f t="shared" si="2201"/>
        <v>1</v>
      </c>
      <c r="Q886" s="28">
        <f t="shared" si="2202"/>
        <v>1.42</v>
      </c>
      <c r="R886" s="9">
        <f t="shared" ca="1" si="2215"/>
        <v>0</v>
      </c>
      <c r="S886" s="9">
        <f t="shared" ca="1" si="2216"/>
        <v>2.5657615849714066E-3</v>
      </c>
      <c r="T886" s="9">
        <f t="shared" ca="1" si="2217"/>
        <v>0</v>
      </c>
      <c r="U886" s="9">
        <f t="shared" ca="1" si="2218"/>
        <v>0</v>
      </c>
      <c r="V886" s="28">
        <f t="shared" ref="V886:Y886" ca="1" si="2383">QUARTILE($F762:$F885,V$2)</f>
        <v>-3.2066251513578892E-2</v>
      </c>
      <c r="W886" s="28">
        <f t="shared" ca="1" si="2383"/>
        <v>0</v>
      </c>
      <c r="X886" s="28">
        <f t="shared" ca="1" si="2383"/>
        <v>4.1666666666666741E-2</v>
      </c>
      <c r="Y886" s="28">
        <f t="shared" ca="1" si="2383"/>
        <v>0.37500000000000022</v>
      </c>
      <c r="Z886" s="30">
        <f t="shared" ca="1" si="2190"/>
        <v>-0.34176683675727149</v>
      </c>
      <c r="AA886" s="30">
        <f t="shared" ca="1" si="2191"/>
        <v>-0.15988012447450684</v>
      </c>
      <c r="AB886" s="30">
        <f t="shared" ca="1" si="2192"/>
        <v>0.16754037075877753</v>
      </c>
      <c r="AC886" s="30">
        <f t="shared" ca="1" si="2193"/>
        <v>0.32733402829335911</v>
      </c>
      <c r="AD886">
        <f t="shared" ca="1" si="2220"/>
        <v>0</v>
      </c>
      <c r="AE886">
        <f t="shared" ca="1" si="2221"/>
        <v>2.5657615849714066E-3</v>
      </c>
      <c r="AF886">
        <f t="shared" ca="1" si="2222"/>
        <v>0</v>
      </c>
      <c r="AG886" s="31">
        <f t="shared" ca="1" si="2204"/>
        <v>-2.1505376344086002E-2</v>
      </c>
      <c r="AH886" s="31">
        <f t="shared" ca="1" si="2205"/>
        <v>2.3529411764705799E-2</v>
      </c>
      <c r="AI886" s="31">
        <f t="shared" ref="AI886:AK886" ca="1" si="2384">SUM(AD761:AD886)</f>
        <v>-0.44117344478011006</v>
      </c>
      <c r="AJ886" s="31">
        <f t="shared" ca="1" si="2384"/>
        <v>1.9679989612271253E-2</v>
      </c>
      <c r="AK886" s="31">
        <f t="shared" ca="1" si="2384"/>
        <v>0.40352012198055576</v>
      </c>
      <c r="AL886">
        <f ca="1">SUM($AF$129:AF886)</f>
        <v>1.7602281709674525</v>
      </c>
      <c r="AO886">
        <f t="shared" ca="1" si="2224"/>
        <v>2.5657615849714066E-3</v>
      </c>
      <c r="AP886">
        <f t="shared" ca="1" si="2225"/>
        <v>0</v>
      </c>
      <c r="AQ886">
        <f t="shared" ca="1" si="2207"/>
        <v>0</v>
      </c>
      <c r="AR886" s="31">
        <f t="shared" ref="AR886:AS886" ca="1" si="2385">SUM(AO761:AO886)</f>
        <v>-0.50164696123177843</v>
      </c>
      <c r="AS886" s="31">
        <f t="shared" ca="1" si="2385"/>
        <v>0.49487439905213676</v>
      </c>
      <c r="AT886">
        <f ca="1">SUM($AP$129:AP886)</f>
        <v>2.0823867875745812</v>
      </c>
    </row>
    <row r="887" spans="1:46" x14ac:dyDescent="0.25">
      <c r="A887" s="1">
        <v>40001</v>
      </c>
      <c r="B887" s="2">
        <v>881.03</v>
      </c>
      <c r="C887" s="10">
        <f t="shared" si="2238"/>
        <v>-1.968354993768922E-2</v>
      </c>
      <c r="D887" s="7">
        <v>0.98</v>
      </c>
      <c r="E887" s="7">
        <f t="shared" ca="1" si="2233"/>
        <v>2.0833333333333259E-2</v>
      </c>
      <c r="F887" s="7">
        <f t="shared" ca="1" si="2234"/>
        <v>2.0833333333333259E-2</v>
      </c>
      <c r="G887">
        <f t="shared" si="2209"/>
        <v>1.42</v>
      </c>
      <c r="H887">
        <f t="shared" si="2210"/>
        <v>0.73</v>
      </c>
      <c r="I887" s="27">
        <f t="shared" si="2176"/>
        <v>0.3623188405797102</v>
      </c>
      <c r="J887" s="9">
        <f t="shared" si="2211"/>
        <v>0</v>
      </c>
      <c r="K887" s="9">
        <f t="shared" si="2212"/>
        <v>0</v>
      </c>
      <c r="L887" s="9">
        <f t="shared" si="2213"/>
        <v>-1.968354993768922E-2</v>
      </c>
      <c r="M887" s="9">
        <f t="shared" si="2214"/>
        <v>0</v>
      </c>
      <c r="N887" s="28">
        <f t="shared" si="2199"/>
        <v>0.89</v>
      </c>
      <c r="O887" s="28">
        <f t="shared" si="2200"/>
        <v>0.96</v>
      </c>
      <c r="P887" s="28">
        <f t="shared" si="2201"/>
        <v>1</v>
      </c>
      <c r="Q887" s="28">
        <f t="shared" si="2202"/>
        <v>1.42</v>
      </c>
      <c r="R887" s="9">
        <f t="shared" ca="1" si="2215"/>
        <v>0</v>
      </c>
      <c r="S887" s="9">
        <f t="shared" ca="1" si="2216"/>
        <v>0</v>
      </c>
      <c r="T887" s="9">
        <f t="shared" ca="1" si="2217"/>
        <v>-1.968354993768922E-2</v>
      </c>
      <c r="U887" s="9">
        <f t="shared" ca="1" si="2218"/>
        <v>0</v>
      </c>
      <c r="V887" s="28">
        <f t="shared" ref="V887:Y887" ca="1" si="2386">QUARTILE($F763:$F886,V$2)</f>
        <v>-3.2066251513578892E-2</v>
      </c>
      <c r="W887" s="28">
        <f t="shared" ca="1" si="2386"/>
        <v>0</v>
      </c>
      <c r="X887" s="28">
        <f t="shared" ca="1" si="2386"/>
        <v>4.1666666666666741E-2</v>
      </c>
      <c r="Y887" s="28">
        <f t="shared" ca="1" si="2386"/>
        <v>0.37500000000000022</v>
      </c>
      <c r="Z887" s="30">
        <f t="shared" ca="1" si="2190"/>
        <v>-0.33709845298392971</v>
      </c>
      <c r="AA887" s="30">
        <f t="shared" ca="1" si="2191"/>
        <v>-0.15988012447450684</v>
      </c>
      <c r="AB887" s="30">
        <f t="shared" ca="1" si="2192"/>
        <v>0.14785682082108831</v>
      </c>
      <c r="AC887" s="30">
        <f t="shared" ca="1" si="2193"/>
        <v>0.32733402829335911</v>
      </c>
      <c r="AD887">
        <f t="shared" ca="1" si="2220"/>
        <v>0</v>
      </c>
      <c r="AE887">
        <f t="shared" ca="1" si="2221"/>
        <v>-1.968354993768922E-2</v>
      </c>
      <c r="AF887">
        <f t="shared" ca="1" si="2222"/>
        <v>0</v>
      </c>
      <c r="AG887" s="31">
        <f t="shared" ca="1" si="2204"/>
        <v>-2.1505376344086002E-2</v>
      </c>
      <c r="AH887" s="31">
        <f t="shared" ca="1" si="2205"/>
        <v>2.2988505747126409E-2</v>
      </c>
      <c r="AI887" s="31">
        <f t="shared" ref="AI887:AK887" ca="1" si="2387">SUM(AD762:AD887)</f>
        <v>-0.43650506100676817</v>
      </c>
      <c r="AJ887" s="31">
        <f t="shared" ca="1" si="2387"/>
        <v>-3.5603254179665533E-6</v>
      </c>
      <c r="AK887" s="31">
        <f t="shared" ca="1" si="2387"/>
        <v>0.40352012198055576</v>
      </c>
      <c r="AL887">
        <f ca="1">SUM($AF$129:AF887)</f>
        <v>1.7602281709674525</v>
      </c>
      <c r="AO887">
        <f t="shared" ca="1" si="2224"/>
        <v>0</v>
      </c>
      <c r="AP887">
        <f t="shared" ca="1" si="2225"/>
        <v>-1.968354993768922E-2</v>
      </c>
      <c r="AQ887">
        <f t="shared" ca="1" si="2207"/>
        <v>0</v>
      </c>
      <c r="AR887" s="31">
        <f t="shared" ref="AR887:AS887" ca="1" si="2388">SUM(AO762:AO887)</f>
        <v>-0.49697857745843671</v>
      </c>
      <c r="AS887" s="31">
        <f t="shared" ca="1" si="2388"/>
        <v>0.47519084911444753</v>
      </c>
      <c r="AT887">
        <f ca="1">SUM($AP$129:AP887)</f>
        <v>2.0627032376368919</v>
      </c>
    </row>
    <row r="888" spans="1:46" x14ac:dyDescent="0.25">
      <c r="A888" s="1">
        <v>40002</v>
      </c>
      <c r="B888" s="2">
        <v>879.56</v>
      </c>
      <c r="C888" s="10">
        <f t="shared" si="2238"/>
        <v>-1.6685016401257928E-3</v>
      </c>
      <c r="D888" s="7">
        <v>0.91</v>
      </c>
      <c r="E888" s="7">
        <f t="shared" ca="1" si="2233"/>
        <v>-7.1428571428571397E-2</v>
      </c>
      <c r="F888" s="7">
        <f t="shared" ca="1" si="2234"/>
        <v>-7.1428571428571397E-2</v>
      </c>
      <c r="G888">
        <f t="shared" si="2209"/>
        <v>1.42</v>
      </c>
      <c r="H888">
        <f t="shared" si="2210"/>
        <v>0.73</v>
      </c>
      <c r="I888" s="27">
        <f t="shared" si="2176"/>
        <v>0.26086956521739141</v>
      </c>
      <c r="J888" s="9">
        <f t="shared" si="2211"/>
        <v>0</v>
      </c>
      <c r="K888" s="9">
        <f t="shared" si="2212"/>
        <v>-1.6685016401257928E-3</v>
      </c>
      <c r="L888" s="9">
        <f t="shared" si="2213"/>
        <v>0</v>
      </c>
      <c r="M888" s="9">
        <f t="shared" si="2214"/>
        <v>0</v>
      </c>
      <c r="N888" s="28">
        <f t="shared" si="2199"/>
        <v>0.89749999999999996</v>
      </c>
      <c r="O888" s="28">
        <f t="shared" si="2200"/>
        <v>0.96</v>
      </c>
      <c r="P888" s="28">
        <f t="shared" si="2201"/>
        <v>1</v>
      </c>
      <c r="Q888" s="28">
        <f t="shared" si="2202"/>
        <v>1.42</v>
      </c>
      <c r="R888" s="9">
        <f t="shared" ca="1" si="2215"/>
        <v>-1.6685016401257928E-3</v>
      </c>
      <c r="S888" s="9">
        <f t="shared" ca="1" si="2216"/>
        <v>0</v>
      </c>
      <c r="T888" s="9">
        <f t="shared" ca="1" si="2217"/>
        <v>0</v>
      </c>
      <c r="U888" s="9">
        <f t="shared" ca="1" si="2218"/>
        <v>0</v>
      </c>
      <c r="V888" s="28">
        <f t="shared" ref="V888:Y888" ca="1" si="2389">QUARTILE($F764:$F887,V$2)</f>
        <v>-3.2066251513578892E-2</v>
      </c>
      <c r="W888" s="28">
        <f t="shared" ca="1" si="2389"/>
        <v>0</v>
      </c>
      <c r="X888" s="28">
        <f t="shared" ca="1" si="2389"/>
        <v>4.1666666666666741E-2</v>
      </c>
      <c r="Y888" s="28">
        <f t="shared" ca="1" si="2389"/>
        <v>0.37500000000000022</v>
      </c>
      <c r="Z888" s="30">
        <f t="shared" ca="1" si="2190"/>
        <v>-0.33876695462405548</v>
      </c>
      <c r="AA888" s="30">
        <f t="shared" ca="1" si="2191"/>
        <v>-0.15988012447450684</v>
      </c>
      <c r="AB888" s="30">
        <f t="shared" ca="1" si="2192"/>
        <v>0.14003968782200482</v>
      </c>
      <c r="AC888" s="30">
        <f t="shared" ca="1" si="2193"/>
        <v>0.32733402829335911</v>
      </c>
      <c r="AD888">
        <f t="shared" ca="1" si="2220"/>
        <v>-1.6685016401257928E-3</v>
      </c>
      <c r="AE888">
        <f t="shared" ca="1" si="2221"/>
        <v>0</v>
      </c>
      <c r="AF888">
        <f t="shared" ca="1" si="2222"/>
        <v>0</v>
      </c>
      <c r="AG888" s="31">
        <f t="shared" ca="1" si="2204"/>
        <v>-2.1739130434782483E-2</v>
      </c>
      <c r="AH888" s="31">
        <f t="shared" ca="1" si="2205"/>
        <v>2.2988505747126409E-2</v>
      </c>
      <c r="AI888" s="31">
        <f t="shared" ref="AI888:AK888" ca="1" si="2390">SUM(AD763:AD888)</f>
        <v>-0.43817356264689394</v>
      </c>
      <c r="AJ888" s="31">
        <f t="shared" ca="1" si="2390"/>
        <v>-3.5603254179665533E-6</v>
      </c>
      <c r="AK888" s="31">
        <f t="shared" ca="1" si="2390"/>
        <v>0.39570298898147221</v>
      </c>
      <c r="AL888">
        <f ca="1">SUM($AF$129:AF888)</f>
        <v>1.7602281709674525</v>
      </c>
      <c r="AO888">
        <f t="shared" ca="1" si="2224"/>
        <v>-1.6685016401257928E-3</v>
      </c>
      <c r="AP888">
        <f t="shared" ca="1" si="2225"/>
        <v>0</v>
      </c>
      <c r="AQ888">
        <f t="shared" ca="1" si="2207"/>
        <v>0</v>
      </c>
      <c r="AR888" s="31">
        <f t="shared" ref="AR888:AS888" ca="1" si="2391">SUM(AO763:AO888)</f>
        <v>-0.49864707909856248</v>
      </c>
      <c r="AS888" s="31">
        <f t="shared" ca="1" si="2391"/>
        <v>0.46737371611536399</v>
      </c>
      <c r="AT888">
        <f ca="1">SUM($AP$129:AP888)</f>
        <v>2.0627032376368919</v>
      </c>
    </row>
    <row r="889" spans="1:46" x14ac:dyDescent="0.25">
      <c r="A889" s="1">
        <v>40003</v>
      </c>
      <c r="B889" s="2">
        <v>882.68</v>
      </c>
      <c r="C889" s="10">
        <f t="shared" si="2238"/>
        <v>3.547228159534318E-3</v>
      </c>
      <c r="D889" s="7">
        <v>0.94</v>
      </c>
      <c r="E889" s="7">
        <f t="shared" ca="1" si="2233"/>
        <v>3.296703296703285E-2</v>
      </c>
      <c r="F889" s="7">
        <f t="shared" ca="1" si="2234"/>
        <v>3.296703296703285E-2</v>
      </c>
      <c r="G889">
        <f t="shared" si="2209"/>
        <v>1.42</v>
      </c>
      <c r="H889">
        <f t="shared" si="2210"/>
        <v>0.73</v>
      </c>
      <c r="I889" s="27">
        <f t="shared" si="2176"/>
        <v>0.30434782608695649</v>
      </c>
      <c r="J889" s="9">
        <f t="shared" si="2211"/>
        <v>0</v>
      </c>
      <c r="K889" s="9">
        <f t="shared" si="2212"/>
        <v>3.547228159534318E-3</v>
      </c>
      <c r="L889" s="9">
        <f t="shared" si="2213"/>
        <v>0</v>
      </c>
      <c r="M889" s="9">
        <f t="shared" si="2214"/>
        <v>0</v>
      </c>
      <c r="N889" s="28">
        <f t="shared" si="2199"/>
        <v>0.9</v>
      </c>
      <c r="O889" s="28">
        <f t="shared" si="2200"/>
        <v>0.96</v>
      </c>
      <c r="P889" s="28">
        <f t="shared" si="2201"/>
        <v>1</v>
      </c>
      <c r="Q889" s="28">
        <f t="shared" si="2202"/>
        <v>1.42</v>
      </c>
      <c r="R889" s="9">
        <f t="shared" ca="1" si="2215"/>
        <v>0</v>
      </c>
      <c r="S889" s="9">
        <f t="shared" ca="1" si="2216"/>
        <v>0</v>
      </c>
      <c r="T889" s="9">
        <f t="shared" ca="1" si="2217"/>
        <v>3.547228159534318E-3</v>
      </c>
      <c r="U889" s="9">
        <f t="shared" ca="1" si="2218"/>
        <v>0</v>
      </c>
      <c r="V889" s="28">
        <f t="shared" ref="V889:Y889" ca="1" si="2392">QUARTILE($F765:$F888,V$2)</f>
        <v>-3.2817210194573926E-2</v>
      </c>
      <c r="W889" s="28">
        <f t="shared" ca="1" si="2392"/>
        <v>0</v>
      </c>
      <c r="X889" s="28">
        <f t="shared" ca="1" si="2392"/>
        <v>4.1666666666666741E-2</v>
      </c>
      <c r="Y889" s="28">
        <f t="shared" ca="1" si="2392"/>
        <v>0.37500000000000022</v>
      </c>
      <c r="Z889" s="30">
        <f t="shared" ca="1" si="2190"/>
        <v>-0.33876695462405548</v>
      </c>
      <c r="AA889" s="30">
        <f t="shared" ca="1" si="2191"/>
        <v>-0.15988012447450684</v>
      </c>
      <c r="AB889" s="30">
        <f t="shared" ca="1" si="2192"/>
        <v>0.1735965447394294</v>
      </c>
      <c r="AC889" s="30">
        <f t="shared" ca="1" si="2193"/>
        <v>0.32733402829335911</v>
      </c>
      <c r="AD889">
        <f t="shared" ca="1" si="2220"/>
        <v>0</v>
      </c>
      <c r="AE889">
        <f t="shared" ca="1" si="2221"/>
        <v>0</v>
      </c>
      <c r="AF889">
        <f t="shared" ca="1" si="2222"/>
        <v>3.547228159534318E-3</v>
      </c>
      <c r="AG889" s="31">
        <f t="shared" ca="1" si="2204"/>
        <v>-2.1505376344086002E-2</v>
      </c>
      <c r="AH889" s="31">
        <f t="shared" ca="1" si="2205"/>
        <v>2.3529411764705799E-2</v>
      </c>
      <c r="AI889" s="31">
        <f t="shared" ref="AI889:AK889" ca="1" si="2393">SUM(AD764:AD889)</f>
        <v>-0.43817356264689394</v>
      </c>
      <c r="AJ889" s="31">
        <f t="shared" ca="1" si="2393"/>
        <v>-3.5603254179665533E-6</v>
      </c>
      <c r="AK889" s="31">
        <f t="shared" ca="1" si="2393"/>
        <v>0.42925984589889682</v>
      </c>
      <c r="AL889">
        <f ca="1">SUM($AF$129:AF889)</f>
        <v>1.7637753991269869</v>
      </c>
      <c r="AO889">
        <f t="shared" ca="1" si="2224"/>
        <v>0</v>
      </c>
      <c r="AP889">
        <f t="shared" ca="1" si="2225"/>
        <v>3.547228159534318E-3</v>
      </c>
      <c r="AQ889">
        <f t="shared" ca="1" si="2207"/>
        <v>0</v>
      </c>
      <c r="AR889" s="31">
        <f t="shared" ref="AR889:AS889" ca="1" si="2394">SUM(AO764:AO889)</f>
        <v>-0.49864707909856248</v>
      </c>
      <c r="AS889" s="31">
        <f t="shared" ca="1" si="2394"/>
        <v>0.50093057303278854</v>
      </c>
      <c r="AT889">
        <f ca="1">SUM($AP$129:AP889)</f>
        <v>2.066250465796426</v>
      </c>
    </row>
    <row r="890" spans="1:46" x14ac:dyDescent="0.25">
      <c r="A890" s="1">
        <v>40004</v>
      </c>
      <c r="B890" s="2">
        <v>879.13</v>
      </c>
      <c r="C890" s="10">
        <f t="shared" si="2238"/>
        <v>-4.0218425703538712E-3</v>
      </c>
      <c r="D890" s="7">
        <v>0.91</v>
      </c>
      <c r="E890" s="7">
        <f t="shared" ca="1" si="2233"/>
        <v>-3.1914893617021156E-2</v>
      </c>
      <c r="F890" s="7">
        <f t="shared" ca="1" si="2234"/>
        <v>-3.1914893617021156E-2</v>
      </c>
      <c r="G890">
        <f t="shared" si="2209"/>
        <v>1.42</v>
      </c>
      <c r="H890">
        <f t="shared" si="2210"/>
        <v>0.73</v>
      </c>
      <c r="I890" s="27">
        <f t="shared" si="2176"/>
        <v>0.26086956521739141</v>
      </c>
      <c r="J890" s="9">
        <f t="shared" si="2211"/>
        <v>0</v>
      </c>
      <c r="K890" s="9">
        <f t="shared" si="2212"/>
        <v>-4.0218425703538712E-3</v>
      </c>
      <c r="L890" s="9">
        <f t="shared" si="2213"/>
        <v>0</v>
      </c>
      <c r="M890" s="9">
        <f t="shared" si="2214"/>
        <v>0</v>
      </c>
      <c r="N890" s="28">
        <f t="shared" si="2199"/>
        <v>0.9</v>
      </c>
      <c r="O890" s="28">
        <f t="shared" si="2200"/>
        <v>0.96</v>
      </c>
      <c r="P890" s="28">
        <f t="shared" si="2201"/>
        <v>1</v>
      </c>
      <c r="Q890" s="28">
        <f t="shared" si="2202"/>
        <v>1.42</v>
      </c>
      <c r="R890" s="9">
        <f t="shared" ca="1" si="2215"/>
        <v>0</v>
      </c>
      <c r="S890" s="9">
        <f t="shared" ca="1" si="2216"/>
        <v>-4.0218425703538712E-3</v>
      </c>
      <c r="T890" s="9">
        <f t="shared" ca="1" si="2217"/>
        <v>0</v>
      </c>
      <c r="U890" s="9">
        <f t="shared" ca="1" si="2218"/>
        <v>0</v>
      </c>
      <c r="V890" s="28">
        <f t="shared" ref="V890:Y890" ca="1" si="2395">QUARTILE($F766:$F889,V$2)</f>
        <v>-3.2066251513578892E-2</v>
      </c>
      <c r="W890" s="28">
        <f t="shared" ca="1" si="2395"/>
        <v>0</v>
      </c>
      <c r="X890" s="28">
        <f t="shared" ca="1" si="2395"/>
        <v>4.1666666666666741E-2</v>
      </c>
      <c r="Y890" s="28">
        <f t="shared" ca="1" si="2395"/>
        <v>0.37500000000000022</v>
      </c>
      <c r="Z890" s="30">
        <f t="shared" ca="1" si="2190"/>
        <v>-0.33876695462405548</v>
      </c>
      <c r="AA890" s="30">
        <f t="shared" ca="1" si="2191"/>
        <v>-0.16390196704486071</v>
      </c>
      <c r="AB890" s="30">
        <f t="shared" ca="1" si="2192"/>
        <v>0.17019942346881775</v>
      </c>
      <c r="AC890" s="30">
        <f t="shared" ca="1" si="2193"/>
        <v>0.32733402829335911</v>
      </c>
      <c r="AD890">
        <f t="shared" ca="1" si="2220"/>
        <v>-4.0218425703538712E-3</v>
      </c>
      <c r="AE890">
        <f t="shared" ca="1" si="2221"/>
        <v>0</v>
      </c>
      <c r="AF890">
        <f t="shared" ca="1" si="2222"/>
        <v>0</v>
      </c>
      <c r="AG890" s="31">
        <f t="shared" ca="1" si="2204"/>
        <v>-2.1739130434782483E-2</v>
      </c>
      <c r="AH890" s="31">
        <f t="shared" ca="1" si="2205"/>
        <v>2.3529411764705799E-2</v>
      </c>
      <c r="AI890" s="31">
        <f t="shared" ref="AI890:AK890" ca="1" si="2396">SUM(AD765:AD890)</f>
        <v>-0.44219540521724782</v>
      </c>
      <c r="AJ890" s="31">
        <f t="shared" ca="1" si="2396"/>
        <v>-3.4006815960296206E-3</v>
      </c>
      <c r="AK890" s="31">
        <f t="shared" ca="1" si="2396"/>
        <v>0.42925984589889682</v>
      </c>
      <c r="AL890">
        <f ca="1">SUM($AF$129:AF890)</f>
        <v>1.7637753991269869</v>
      </c>
      <c r="AO890">
        <f t="shared" ca="1" si="2224"/>
        <v>-4.0218425703538712E-3</v>
      </c>
      <c r="AP890">
        <f t="shared" ca="1" si="2225"/>
        <v>0</v>
      </c>
      <c r="AQ890">
        <f t="shared" ca="1" si="2207"/>
        <v>0</v>
      </c>
      <c r="AR890" s="31">
        <f t="shared" ref="AR890:AS890" ca="1" si="2397">SUM(AO765:AO890)</f>
        <v>-0.5026689216689163</v>
      </c>
      <c r="AS890" s="31">
        <f t="shared" ca="1" si="2397"/>
        <v>0.49753345176217695</v>
      </c>
      <c r="AT890">
        <f ca="1">SUM($AP$129:AP890)</f>
        <v>2.066250465796426</v>
      </c>
    </row>
    <row r="891" spans="1:46" x14ac:dyDescent="0.25">
      <c r="A891" s="1">
        <v>40007</v>
      </c>
      <c r="B891" s="2">
        <v>901.05</v>
      </c>
      <c r="C891" s="10">
        <f t="shared" si="2238"/>
        <v>2.4933741312433838E-2</v>
      </c>
      <c r="D891" s="7">
        <v>0.92</v>
      </c>
      <c r="E891" s="7">
        <f t="shared" ca="1" si="2233"/>
        <v>1.098901098901095E-2</v>
      </c>
      <c r="F891" s="7">
        <f t="shared" ca="1" si="2234"/>
        <v>1.098901098901095E-2</v>
      </c>
      <c r="G891">
        <f t="shared" si="2209"/>
        <v>1.42</v>
      </c>
      <c r="H891">
        <f t="shared" si="2210"/>
        <v>0.73</v>
      </c>
      <c r="I891" s="27">
        <f t="shared" ref="I891:I954" si="2398">(D891-H891)/(G891-H891)</f>
        <v>0.27536231884057982</v>
      </c>
      <c r="J891" s="9">
        <f t="shared" si="2211"/>
        <v>0</v>
      </c>
      <c r="K891" s="9">
        <f t="shared" si="2212"/>
        <v>2.4933741312433838E-2</v>
      </c>
      <c r="L891" s="9">
        <f t="shared" si="2213"/>
        <v>0</v>
      </c>
      <c r="M891" s="9">
        <f t="shared" si="2214"/>
        <v>0</v>
      </c>
      <c r="N891" s="28">
        <f t="shared" si="2199"/>
        <v>0.9</v>
      </c>
      <c r="O891" s="28">
        <f t="shared" si="2200"/>
        <v>0.96</v>
      </c>
      <c r="P891" s="28">
        <f t="shared" si="2201"/>
        <v>1</v>
      </c>
      <c r="Q891" s="28">
        <f t="shared" si="2202"/>
        <v>1.42</v>
      </c>
      <c r="R891" s="9">
        <f t="shared" ca="1" si="2215"/>
        <v>0</v>
      </c>
      <c r="S891" s="9">
        <f t="shared" ca="1" si="2216"/>
        <v>0</v>
      </c>
      <c r="T891" s="9">
        <f t="shared" ca="1" si="2217"/>
        <v>2.4933741312433838E-2</v>
      </c>
      <c r="U891" s="9">
        <f t="shared" ca="1" si="2218"/>
        <v>0</v>
      </c>
      <c r="V891" s="28">
        <f t="shared" ref="V891:Y891" ca="1" si="2399">QUARTILE($F767:$F890,V$2)</f>
        <v>-3.2066251513578892E-2</v>
      </c>
      <c r="W891" s="28">
        <f t="shared" ca="1" si="2399"/>
        <v>0</v>
      </c>
      <c r="X891" s="28">
        <f t="shared" ca="1" si="2399"/>
        <v>4.1666666666666741E-2</v>
      </c>
      <c r="Y891" s="28">
        <f t="shared" ca="1" si="2399"/>
        <v>0.37500000000000022</v>
      </c>
      <c r="Z891" s="30">
        <f t="shared" ca="1" si="2190"/>
        <v>-0.3174639306499093</v>
      </c>
      <c r="AA891" s="30">
        <f t="shared" ca="1" si="2191"/>
        <v>-0.16390196704486071</v>
      </c>
      <c r="AB891" s="30">
        <f t="shared" ca="1" si="2192"/>
        <v>0.19513316478125159</v>
      </c>
      <c r="AC891" s="30">
        <f t="shared" ca="1" si="2193"/>
        <v>0.32733402829335911</v>
      </c>
      <c r="AD891">
        <f t="shared" ca="1" si="2220"/>
        <v>0</v>
      </c>
      <c r="AE891">
        <f t="shared" ca="1" si="2221"/>
        <v>2.4933741312433838E-2</v>
      </c>
      <c r="AF891">
        <f t="shared" ca="1" si="2222"/>
        <v>0</v>
      </c>
      <c r="AG891" s="31">
        <f t="shared" ca="1" si="2204"/>
        <v>-2.1739130434782483E-2</v>
      </c>
      <c r="AH891" s="31">
        <f t="shared" ca="1" si="2205"/>
        <v>2.2988505747126409E-2</v>
      </c>
      <c r="AI891" s="31">
        <f t="shared" ref="AI891:AK891" ca="1" si="2400">SUM(AD766:AD891)</f>
        <v>-0.42089238124310163</v>
      </c>
      <c r="AJ891" s="31">
        <f t="shared" ca="1" si="2400"/>
        <v>2.1533059716404217E-2</v>
      </c>
      <c r="AK891" s="31">
        <f t="shared" ca="1" si="2400"/>
        <v>0.42925984589889682</v>
      </c>
      <c r="AL891">
        <f ca="1">SUM($AF$129:AF891)</f>
        <v>1.7637753991269869</v>
      </c>
      <c r="AO891">
        <f t="shared" ca="1" si="2224"/>
        <v>0</v>
      </c>
      <c r="AP891">
        <f t="shared" ca="1" si="2225"/>
        <v>2.4933741312433838E-2</v>
      </c>
      <c r="AQ891">
        <f t="shared" ca="1" si="2207"/>
        <v>0</v>
      </c>
      <c r="AR891" s="31">
        <f t="shared" ref="AR891:AS891" ca="1" si="2401">SUM(AO766:AO891)</f>
        <v>-0.48136589769477017</v>
      </c>
      <c r="AS891" s="31">
        <f t="shared" ca="1" si="2401"/>
        <v>0.52246719307461076</v>
      </c>
      <c r="AT891">
        <f ca="1">SUM($AP$129:AP891)</f>
        <v>2.09118420710886</v>
      </c>
    </row>
    <row r="892" spans="1:46" x14ac:dyDescent="0.25">
      <c r="A892" s="1">
        <v>40008</v>
      </c>
      <c r="B892" s="2">
        <v>905.84</v>
      </c>
      <c r="C892" s="10">
        <f t="shared" si="2238"/>
        <v>5.3160201986572082E-3</v>
      </c>
      <c r="D892" s="7">
        <v>0.97</v>
      </c>
      <c r="E892" s="7">
        <f t="shared" ca="1" si="2233"/>
        <v>5.4347826086956541E-2</v>
      </c>
      <c r="F892" s="7">
        <f t="shared" ca="1" si="2234"/>
        <v>5.4347826086956541E-2</v>
      </c>
      <c r="G892">
        <f t="shared" si="2209"/>
        <v>1.42</v>
      </c>
      <c r="H892">
        <f t="shared" si="2210"/>
        <v>0.73</v>
      </c>
      <c r="I892" s="27">
        <f t="shared" si="2398"/>
        <v>0.34782608695652173</v>
      </c>
      <c r="J892" s="9">
        <f t="shared" si="2211"/>
        <v>0</v>
      </c>
      <c r="K892" s="9">
        <f t="shared" si="2212"/>
        <v>0</v>
      </c>
      <c r="L892" s="9">
        <f t="shared" si="2213"/>
        <v>5.3160201986572082E-3</v>
      </c>
      <c r="M892" s="9">
        <f t="shared" si="2214"/>
        <v>0</v>
      </c>
      <c r="N892" s="28">
        <f t="shared" si="2199"/>
        <v>0.9</v>
      </c>
      <c r="O892" s="28">
        <f t="shared" si="2200"/>
        <v>0.96</v>
      </c>
      <c r="P892" s="28">
        <f t="shared" si="2201"/>
        <v>1</v>
      </c>
      <c r="Q892" s="28">
        <f t="shared" si="2202"/>
        <v>1.42</v>
      </c>
      <c r="R892" s="9">
        <f t="shared" ca="1" si="2215"/>
        <v>0</v>
      </c>
      <c r="S892" s="9">
        <f t="shared" ca="1" si="2216"/>
        <v>0</v>
      </c>
      <c r="T892" s="9">
        <f t="shared" ca="1" si="2217"/>
        <v>0</v>
      </c>
      <c r="U892" s="9">
        <f t="shared" ca="1" si="2218"/>
        <v>5.3160201986572082E-3</v>
      </c>
      <c r="V892" s="28">
        <f t="shared" ref="V892:Y892" ca="1" si="2402">QUARTILE($F768:$F891,V$2)</f>
        <v>-3.2066251513578892E-2</v>
      </c>
      <c r="W892" s="28">
        <f t="shared" ca="1" si="2402"/>
        <v>0</v>
      </c>
      <c r="X892" s="28">
        <f t="shared" ca="1" si="2402"/>
        <v>4.1666666666666741E-2</v>
      </c>
      <c r="Y892" s="28">
        <f t="shared" ca="1" si="2402"/>
        <v>0.37500000000000022</v>
      </c>
      <c r="Z892" s="30">
        <f t="shared" ca="1" si="2190"/>
        <v>-0.3174639306499093</v>
      </c>
      <c r="AA892" s="30">
        <f t="shared" ca="1" si="2191"/>
        <v>-0.14133780688312653</v>
      </c>
      <c r="AB892" s="30">
        <f t="shared" ca="1" si="2192"/>
        <v>0.19513316478125159</v>
      </c>
      <c r="AC892" s="30">
        <f t="shared" ca="1" si="2193"/>
        <v>0.33265004849201635</v>
      </c>
      <c r="AD892">
        <f t="shared" ca="1" si="2220"/>
        <v>0</v>
      </c>
      <c r="AE892">
        <f t="shared" ca="1" si="2221"/>
        <v>0</v>
      </c>
      <c r="AF892">
        <f t="shared" ca="1" si="2222"/>
        <v>5.3160201986572082E-3</v>
      </c>
      <c r="AG892" s="31">
        <f t="shared" ca="1" si="2204"/>
        <v>-2.1505376344086002E-2</v>
      </c>
      <c r="AH892" s="31">
        <f t="shared" ca="1" si="2205"/>
        <v>2.3529411764705799E-2</v>
      </c>
      <c r="AI892" s="31">
        <f t="shared" ref="AI892:AK892" ca="1" si="2403">SUM(AD767:AD892)</f>
        <v>-0.42089238124310163</v>
      </c>
      <c r="AJ892" s="31">
        <f t="shared" ca="1" si="2403"/>
        <v>4.4097219878138395E-2</v>
      </c>
      <c r="AK892" s="31">
        <f t="shared" ca="1" si="2403"/>
        <v>0.43457586609755405</v>
      </c>
      <c r="AL892">
        <f ca="1">SUM($AF$129:AF892)</f>
        <v>1.7690914193256442</v>
      </c>
      <c r="AO892">
        <f t="shared" ca="1" si="2224"/>
        <v>0</v>
      </c>
      <c r="AP892">
        <f t="shared" ca="1" si="2225"/>
        <v>5.3160201986572082E-3</v>
      </c>
      <c r="AQ892">
        <f t="shared" ca="1" si="2207"/>
        <v>0</v>
      </c>
      <c r="AR892" s="31">
        <f t="shared" ref="AR892:AS892" ca="1" si="2404">SUM(AO767:AO892)</f>
        <v>-0.45880173753303594</v>
      </c>
      <c r="AS892" s="31">
        <f t="shared" ca="1" si="2404"/>
        <v>0.52778321327326794</v>
      </c>
      <c r="AT892">
        <f ca="1">SUM($AP$129:AP892)</f>
        <v>2.0965002273075171</v>
      </c>
    </row>
    <row r="893" spans="1:46" x14ac:dyDescent="0.25">
      <c r="A893" s="1">
        <v>40009</v>
      </c>
      <c r="B893" s="2">
        <v>932.68</v>
      </c>
      <c r="C893" s="10">
        <f t="shared" si="2238"/>
        <v>2.9629956725249401E-2</v>
      </c>
      <c r="D893" s="7">
        <v>1.03</v>
      </c>
      <c r="E893" s="7">
        <f t="shared" ca="1" si="2233"/>
        <v>6.1855670103092786E-2</v>
      </c>
      <c r="F893" s="7">
        <f t="shared" ca="1" si="2234"/>
        <v>6.1855670103092786E-2</v>
      </c>
      <c r="G893">
        <f t="shared" si="2209"/>
        <v>1.42</v>
      </c>
      <c r="H893">
        <f t="shared" si="2210"/>
        <v>0.73</v>
      </c>
      <c r="I893" s="27">
        <f t="shared" si="2398"/>
        <v>0.43478260869565227</v>
      </c>
      <c r="J893" s="9">
        <f t="shared" si="2211"/>
        <v>0</v>
      </c>
      <c r="K893" s="9">
        <f t="shared" si="2212"/>
        <v>0</v>
      </c>
      <c r="L893" s="9">
        <f t="shared" si="2213"/>
        <v>0</v>
      </c>
      <c r="M893" s="9">
        <f t="shared" si="2214"/>
        <v>2.9629956725249401E-2</v>
      </c>
      <c r="N893" s="28">
        <f t="shared" si="2199"/>
        <v>0.90749999999999997</v>
      </c>
      <c r="O893" s="28">
        <f t="shared" si="2200"/>
        <v>0.96</v>
      </c>
      <c r="P893" s="28">
        <f t="shared" si="2201"/>
        <v>1</v>
      </c>
      <c r="Q893" s="28">
        <f t="shared" si="2202"/>
        <v>1.42</v>
      </c>
      <c r="R893" s="9">
        <f t="shared" ca="1" si="2215"/>
        <v>0</v>
      </c>
      <c r="S893" s="9">
        <f t="shared" ca="1" si="2216"/>
        <v>0</v>
      </c>
      <c r="T893" s="9">
        <f t="shared" ca="1" si="2217"/>
        <v>0</v>
      </c>
      <c r="U893" s="9">
        <f t="shared" ca="1" si="2218"/>
        <v>2.9629956725249401E-2</v>
      </c>
      <c r="V893" s="28">
        <f t="shared" ref="V893:Y893" ca="1" si="2405">QUARTILE($F769:$F892,V$2)</f>
        <v>-3.1914893617021156E-2</v>
      </c>
      <c r="W893" s="28">
        <f t="shared" ca="1" si="2405"/>
        <v>0</v>
      </c>
      <c r="X893" s="28">
        <f t="shared" ca="1" si="2405"/>
        <v>4.1888297872340496E-2</v>
      </c>
      <c r="Y893" s="28">
        <f t="shared" ca="1" si="2405"/>
        <v>0.37500000000000022</v>
      </c>
      <c r="Z893" s="30">
        <f t="shared" ca="1" si="2190"/>
        <v>-0.3174639306499093</v>
      </c>
      <c r="AA893" s="30">
        <f t="shared" ca="1" si="2191"/>
        <v>-0.14133780688312653</v>
      </c>
      <c r="AB893" s="30">
        <f t="shared" ca="1" si="2192"/>
        <v>0.19513316478125159</v>
      </c>
      <c r="AC893" s="30">
        <f t="shared" ca="1" si="2193"/>
        <v>0.36052190993539601</v>
      </c>
      <c r="AD893">
        <f t="shared" ca="1" si="2220"/>
        <v>0</v>
      </c>
      <c r="AE893">
        <f t="shared" ca="1" si="2221"/>
        <v>0</v>
      </c>
      <c r="AF893">
        <f t="shared" ca="1" si="2222"/>
        <v>2.9629956725249401E-2</v>
      </c>
      <c r="AG893" s="31">
        <f t="shared" ca="1" si="2204"/>
        <v>-2.1505376344086002E-2</v>
      </c>
      <c r="AH893" s="31">
        <f t="shared" ca="1" si="2205"/>
        <v>2.4096385542168752E-2</v>
      </c>
      <c r="AI893" s="31">
        <f t="shared" ref="AI893:AK893" ca="1" si="2406">SUM(AD768:AD893)</f>
        <v>-0.42089238124310163</v>
      </c>
      <c r="AJ893" s="31">
        <f t="shared" ca="1" si="2406"/>
        <v>4.4097219878138395E-2</v>
      </c>
      <c r="AK893" s="31">
        <f t="shared" ca="1" si="2406"/>
        <v>0.46244772754093377</v>
      </c>
      <c r="AL893">
        <f ca="1">SUM($AF$129:AF893)</f>
        <v>1.7987213760508936</v>
      </c>
      <c r="AO893">
        <f t="shared" ca="1" si="2224"/>
        <v>0</v>
      </c>
      <c r="AP893">
        <f t="shared" ca="1" si="2225"/>
        <v>2.9629956725249401E-2</v>
      </c>
      <c r="AQ893">
        <f t="shared" ca="1" si="2207"/>
        <v>0</v>
      </c>
      <c r="AR893" s="31">
        <f t="shared" ref="AR893:AS893" ca="1" si="2407">SUM(AO768:AO893)</f>
        <v>-0.45880173753303594</v>
      </c>
      <c r="AS893" s="31">
        <f t="shared" ca="1" si="2407"/>
        <v>0.55565507471664755</v>
      </c>
      <c r="AT893">
        <f ca="1">SUM($AP$129:AP893)</f>
        <v>2.1261301840327667</v>
      </c>
    </row>
    <row r="894" spans="1:46" x14ac:dyDescent="0.25">
      <c r="A894" s="1">
        <v>40010</v>
      </c>
      <c r="B894" s="2">
        <v>940.74</v>
      </c>
      <c r="C894" s="10">
        <f t="shared" si="2238"/>
        <v>8.6417635201784752E-3</v>
      </c>
      <c r="D894" s="7">
        <v>1</v>
      </c>
      <c r="E894" s="7">
        <f t="shared" ca="1" si="2233"/>
        <v>-2.9126213592232997E-2</v>
      </c>
      <c r="F894" s="7">
        <f t="shared" ca="1" si="2234"/>
        <v>-2.9126213592232997E-2</v>
      </c>
      <c r="G894">
        <f t="shared" si="2209"/>
        <v>1.42</v>
      </c>
      <c r="H894">
        <f t="shared" si="2210"/>
        <v>0.73</v>
      </c>
      <c r="I894" s="27">
        <f t="shared" si="2398"/>
        <v>0.39130434782608703</v>
      </c>
      <c r="J894" s="9">
        <f t="shared" si="2211"/>
        <v>0</v>
      </c>
      <c r="K894" s="9">
        <f t="shared" si="2212"/>
        <v>0</v>
      </c>
      <c r="L894" s="9">
        <f t="shared" si="2213"/>
        <v>8.6417635201784752E-3</v>
      </c>
      <c r="M894" s="9">
        <f t="shared" si="2214"/>
        <v>0</v>
      </c>
      <c r="N894" s="28">
        <f t="shared" si="2199"/>
        <v>0.91</v>
      </c>
      <c r="O894" s="28">
        <f t="shared" si="2200"/>
        <v>0.96</v>
      </c>
      <c r="P894" s="28">
        <f t="shared" si="2201"/>
        <v>1</v>
      </c>
      <c r="Q894" s="28">
        <f t="shared" si="2202"/>
        <v>1.42</v>
      </c>
      <c r="R894" s="9">
        <f t="shared" ca="1" si="2215"/>
        <v>0</v>
      </c>
      <c r="S894" s="9">
        <f t="shared" ca="1" si="2216"/>
        <v>8.6417635201784752E-3</v>
      </c>
      <c r="T894" s="9">
        <f t="shared" ca="1" si="2217"/>
        <v>0</v>
      </c>
      <c r="U894" s="9">
        <f t="shared" ca="1" si="2218"/>
        <v>0</v>
      </c>
      <c r="V894" s="28">
        <f t="shared" ref="V894:Y894" ca="1" si="2408">QUARTILE($F770:$F893,V$2)</f>
        <v>-3.1914893617021156E-2</v>
      </c>
      <c r="W894" s="28">
        <f t="shared" ca="1" si="2408"/>
        <v>0</v>
      </c>
      <c r="X894" s="28">
        <f t="shared" ca="1" si="2408"/>
        <v>4.278445883441262E-2</v>
      </c>
      <c r="Y894" s="28">
        <f t="shared" ca="1" si="2408"/>
        <v>0.37500000000000022</v>
      </c>
      <c r="Z894" s="30">
        <f t="shared" ca="1" si="2190"/>
        <v>-0.3174639306499093</v>
      </c>
      <c r="AA894" s="30">
        <f t="shared" ca="1" si="2191"/>
        <v>-9.9236150498840908E-2</v>
      </c>
      <c r="AB894" s="30">
        <f t="shared" ca="1" si="2192"/>
        <v>0.19513316478125159</v>
      </c>
      <c r="AC894" s="30">
        <f t="shared" ca="1" si="2193"/>
        <v>0.36052190993539601</v>
      </c>
      <c r="AD894">
        <f t="shared" ca="1" si="2220"/>
        <v>8.6417635201784752E-3</v>
      </c>
      <c r="AE894">
        <f t="shared" ca="1" si="2221"/>
        <v>0</v>
      </c>
      <c r="AF894">
        <f t="shared" ca="1" si="2222"/>
        <v>0</v>
      </c>
      <c r="AG894" s="31">
        <f t="shared" ca="1" si="2204"/>
        <v>-2.1739130434782483E-2</v>
      </c>
      <c r="AH894" s="31">
        <f t="shared" ca="1" si="2205"/>
        <v>2.4096385542168752E-2</v>
      </c>
      <c r="AI894" s="31">
        <f t="shared" ref="AI894:AK894" ca="1" si="2409">SUM(AD769:AD894)</f>
        <v>-0.37879072485881604</v>
      </c>
      <c r="AJ894" s="31">
        <f t="shared" ca="1" si="2409"/>
        <v>4.4097219878138395E-2</v>
      </c>
      <c r="AK894" s="31">
        <f t="shared" ca="1" si="2409"/>
        <v>0.46244772754093377</v>
      </c>
      <c r="AL894">
        <f ca="1">SUM($AF$129:AF894)</f>
        <v>1.7987213760508936</v>
      </c>
      <c r="AO894">
        <f t="shared" ca="1" si="2224"/>
        <v>8.6417635201784752E-3</v>
      </c>
      <c r="AP894">
        <f t="shared" ca="1" si="2225"/>
        <v>0</v>
      </c>
      <c r="AQ894">
        <f t="shared" ca="1" si="2207"/>
        <v>0</v>
      </c>
      <c r="AR894" s="31">
        <f t="shared" ref="AR894:AS894" ca="1" si="2410">SUM(AO769:AO894)</f>
        <v>-0.41670008114875035</v>
      </c>
      <c r="AS894" s="31">
        <f t="shared" ca="1" si="2410"/>
        <v>0.55565507471664755</v>
      </c>
      <c r="AT894">
        <f ca="1">SUM($AP$129:AP894)</f>
        <v>2.1261301840327667</v>
      </c>
    </row>
    <row r="895" spans="1:46" x14ac:dyDescent="0.25">
      <c r="A895" s="1">
        <v>40011</v>
      </c>
      <c r="B895" s="2">
        <v>940.38</v>
      </c>
      <c r="C895" s="10">
        <f t="shared" si="2238"/>
        <v>-3.8267746667518509E-4</v>
      </c>
      <c r="D895" s="7">
        <v>1.02</v>
      </c>
      <c r="E895" s="7">
        <f t="shared" ca="1" si="2233"/>
        <v>2.0000000000000018E-2</v>
      </c>
      <c r="F895" s="7">
        <f t="shared" ca="1" si="2234"/>
        <v>2.0000000000000018E-2</v>
      </c>
      <c r="G895">
        <f t="shared" si="2209"/>
        <v>1.42</v>
      </c>
      <c r="H895">
        <f t="shared" si="2210"/>
        <v>0.73</v>
      </c>
      <c r="I895" s="27">
        <f t="shared" si="2398"/>
        <v>0.42028985507246386</v>
      </c>
      <c r="J895" s="9">
        <f t="shared" si="2211"/>
        <v>0</v>
      </c>
      <c r="K895" s="9">
        <f t="shared" si="2212"/>
        <v>0</v>
      </c>
      <c r="L895" s="9">
        <f t="shared" si="2213"/>
        <v>0</v>
      </c>
      <c r="M895" s="9">
        <f t="shared" si="2214"/>
        <v>-3.8267746667518509E-4</v>
      </c>
      <c r="N895" s="28">
        <f t="shared" si="2199"/>
        <v>0.91</v>
      </c>
      <c r="O895" s="28">
        <f t="shared" si="2200"/>
        <v>0.96</v>
      </c>
      <c r="P895" s="28">
        <f t="shared" si="2201"/>
        <v>1</v>
      </c>
      <c r="Q895" s="28">
        <f t="shared" si="2202"/>
        <v>1.42</v>
      </c>
      <c r="R895" s="9">
        <f t="shared" ca="1" si="2215"/>
        <v>0</v>
      </c>
      <c r="S895" s="9">
        <f t="shared" ca="1" si="2216"/>
        <v>0</v>
      </c>
      <c r="T895" s="9">
        <f t="shared" ca="1" si="2217"/>
        <v>-3.8267746667518509E-4</v>
      </c>
      <c r="U895" s="9">
        <f t="shared" ca="1" si="2218"/>
        <v>0</v>
      </c>
      <c r="V895" s="28">
        <f t="shared" ref="V895:Y895" ca="1" si="2411">QUARTILE($F771:$F894,V$2)</f>
        <v>-3.1914893617021156E-2</v>
      </c>
      <c r="W895" s="28">
        <f t="shared" ca="1" si="2411"/>
        <v>0</v>
      </c>
      <c r="X895" s="28">
        <f t="shared" ca="1" si="2411"/>
        <v>4.278445883441262E-2</v>
      </c>
      <c r="Y895" s="28">
        <f t="shared" ca="1" si="2411"/>
        <v>0.37500000000000022</v>
      </c>
      <c r="Z895" s="30">
        <f t="shared" ref="Z895:Z958" ca="1" si="2412">SUM(R770:R895)</f>
        <v>-0.3174639306499093</v>
      </c>
      <c r="AA895" s="30">
        <f t="shared" ref="AA895:AA958" ca="1" si="2413">SUM(S770:S895)</f>
        <v>-9.9236150498840908E-2</v>
      </c>
      <c r="AB895" s="30">
        <f t="shared" ref="AB895:AB958" ca="1" si="2414">SUM(T770:T895)</f>
        <v>0.19342129978045663</v>
      </c>
      <c r="AC895" s="30">
        <f t="shared" ref="AC895:AC958" ca="1" si="2415">SUM(U770:U895)</f>
        <v>0.36052190993539601</v>
      </c>
      <c r="AD895">
        <f t="shared" ca="1" si="2220"/>
        <v>0</v>
      </c>
      <c r="AE895">
        <f t="shared" ca="1" si="2221"/>
        <v>-3.8267746667518509E-4</v>
      </c>
      <c r="AF895">
        <f t="shared" ca="1" si="2222"/>
        <v>0</v>
      </c>
      <c r="AG895" s="31">
        <f t="shared" ca="1" si="2204"/>
        <v>-2.1739130434782483E-2</v>
      </c>
      <c r="AH895" s="31">
        <f t="shared" ca="1" si="2205"/>
        <v>2.3529411764705799E-2</v>
      </c>
      <c r="AI895" s="31">
        <f t="shared" ref="AI895:AK895" ca="1" si="2416">SUM(AD770:AD895)</f>
        <v>-0.37879072485881604</v>
      </c>
      <c r="AJ895" s="31">
        <f t="shared" ca="1" si="2416"/>
        <v>4.2385354877343455E-2</v>
      </c>
      <c r="AK895" s="31">
        <f t="shared" ca="1" si="2416"/>
        <v>0.46244772754093377</v>
      </c>
      <c r="AL895">
        <f ca="1">SUM($AF$129:AF895)</f>
        <v>1.7987213760508936</v>
      </c>
      <c r="AO895">
        <f t="shared" ca="1" si="2224"/>
        <v>0</v>
      </c>
      <c r="AP895">
        <f t="shared" ca="1" si="2225"/>
        <v>-3.8267746667518509E-4</v>
      </c>
      <c r="AQ895">
        <f t="shared" ca="1" si="2207"/>
        <v>0</v>
      </c>
      <c r="AR895" s="31">
        <f t="shared" ref="AR895:AS895" ca="1" si="2417">SUM(AO770:AO895)</f>
        <v>-0.41670008114875035</v>
      </c>
      <c r="AS895" s="31">
        <f t="shared" ca="1" si="2417"/>
        <v>0.55394320971585254</v>
      </c>
      <c r="AT895">
        <f ca="1">SUM($AP$129:AP895)</f>
        <v>2.1257475065660913</v>
      </c>
    </row>
    <row r="896" spans="1:46" x14ac:dyDescent="0.25">
      <c r="A896" s="1">
        <v>40014</v>
      </c>
      <c r="B896" s="2">
        <v>951.13</v>
      </c>
      <c r="C896" s="10">
        <f t="shared" si="2238"/>
        <v>1.1431548948297498E-2</v>
      </c>
      <c r="D896" s="7">
        <v>0.99</v>
      </c>
      <c r="E896" s="7">
        <f t="shared" ca="1" si="2233"/>
        <v>-2.9411764705882359E-2</v>
      </c>
      <c r="F896" s="7">
        <f t="shared" ca="1" si="2234"/>
        <v>-2.9411764705882359E-2</v>
      </c>
      <c r="G896">
        <f t="shared" si="2209"/>
        <v>1.42</v>
      </c>
      <c r="H896">
        <f t="shared" si="2210"/>
        <v>0.75</v>
      </c>
      <c r="I896" s="27">
        <f t="shared" si="2398"/>
        <v>0.35820895522388063</v>
      </c>
      <c r="J896" s="9">
        <f t="shared" si="2211"/>
        <v>0</v>
      </c>
      <c r="K896" s="9">
        <f t="shared" si="2212"/>
        <v>0</v>
      </c>
      <c r="L896" s="9">
        <f t="shared" si="2213"/>
        <v>1.1431548948297498E-2</v>
      </c>
      <c r="M896" s="9">
        <f t="shared" si="2214"/>
        <v>0</v>
      </c>
      <c r="N896" s="28">
        <f t="shared" si="2199"/>
        <v>0.91</v>
      </c>
      <c r="O896" s="28">
        <f t="shared" si="2200"/>
        <v>0.96</v>
      </c>
      <c r="P896" s="28">
        <f t="shared" si="2201"/>
        <v>1</v>
      </c>
      <c r="Q896" s="28">
        <f t="shared" si="2202"/>
        <v>1.42</v>
      </c>
      <c r="R896" s="9">
        <f t="shared" ca="1" si="2215"/>
        <v>0</v>
      </c>
      <c r="S896" s="9">
        <f t="shared" ca="1" si="2216"/>
        <v>1.1431548948297498E-2</v>
      </c>
      <c r="T896" s="9">
        <f t="shared" ca="1" si="2217"/>
        <v>0</v>
      </c>
      <c r="U896" s="9">
        <f t="shared" ca="1" si="2218"/>
        <v>0</v>
      </c>
      <c r="V896" s="28">
        <f t="shared" ref="V896:Y896" ca="1" si="2418">QUARTILE($F772:$F895,V$2)</f>
        <v>-3.1914893617021156E-2</v>
      </c>
      <c r="W896" s="28">
        <f t="shared" ca="1" si="2418"/>
        <v>0</v>
      </c>
      <c r="X896" s="28">
        <f t="shared" ca="1" si="2418"/>
        <v>4.1888297872340496E-2</v>
      </c>
      <c r="Y896" s="28">
        <f t="shared" ca="1" si="2418"/>
        <v>0.37500000000000022</v>
      </c>
      <c r="Z896" s="30">
        <f t="shared" ca="1" si="2412"/>
        <v>-0.3174639306499093</v>
      </c>
      <c r="AA896" s="30">
        <f t="shared" ca="1" si="2413"/>
        <v>-8.7804601550543412E-2</v>
      </c>
      <c r="AB896" s="30">
        <f t="shared" ca="1" si="2414"/>
        <v>0.23907517419674601</v>
      </c>
      <c r="AC896" s="30">
        <f t="shared" ca="1" si="2415"/>
        <v>0.36052190993539601</v>
      </c>
      <c r="AD896">
        <f t="shared" ca="1" si="2220"/>
        <v>1.1431548948297498E-2</v>
      </c>
      <c r="AE896">
        <f t="shared" ca="1" si="2221"/>
        <v>0</v>
      </c>
      <c r="AF896">
        <f t="shared" ca="1" si="2222"/>
        <v>0</v>
      </c>
      <c r="AG896" s="31">
        <f t="shared" ca="1" si="2204"/>
        <v>-2.1739130434782483E-2</v>
      </c>
      <c r="AH896" s="31">
        <f t="shared" ca="1" si="2205"/>
        <v>2.3529411764705799E-2</v>
      </c>
      <c r="AI896" s="31">
        <f t="shared" ref="AI896:AK896" ca="1" si="2419">SUM(AD771:AD896)</f>
        <v>-0.36735917591051853</v>
      </c>
      <c r="AJ896" s="31">
        <f t="shared" ca="1" si="2419"/>
        <v>8.8039229293632768E-2</v>
      </c>
      <c r="AK896" s="31">
        <f t="shared" ca="1" si="2419"/>
        <v>0.46244772754093377</v>
      </c>
      <c r="AL896">
        <f ca="1">SUM($AF$129:AF896)</f>
        <v>1.7987213760508936</v>
      </c>
      <c r="AO896">
        <f t="shared" ca="1" si="2224"/>
        <v>1.1431548948297498E-2</v>
      </c>
      <c r="AP896">
        <f t="shared" ca="1" si="2225"/>
        <v>0</v>
      </c>
      <c r="AQ896">
        <f t="shared" ca="1" si="2207"/>
        <v>0</v>
      </c>
      <c r="AR896" s="31">
        <f t="shared" ref="AR896:AS896" ca="1" si="2420">SUM(AO771:AO896)</f>
        <v>-0.40526853220045284</v>
      </c>
      <c r="AS896" s="31">
        <f t="shared" ca="1" si="2420"/>
        <v>0.59959708413214197</v>
      </c>
      <c r="AT896">
        <f ca="1">SUM($AP$129:AP896)</f>
        <v>2.1257475065660913</v>
      </c>
    </row>
    <row r="897" spans="1:46" x14ac:dyDescent="0.25">
      <c r="A897" s="1">
        <v>40015</v>
      </c>
      <c r="B897" s="2">
        <v>954.58</v>
      </c>
      <c r="C897" s="10">
        <f t="shared" si="2238"/>
        <v>3.6272644118049537E-3</v>
      </c>
      <c r="D897" s="7">
        <v>0.96</v>
      </c>
      <c r="E897" s="7">
        <f t="shared" ca="1" si="2233"/>
        <v>-3.0303030303030276E-2</v>
      </c>
      <c r="F897" s="7">
        <f t="shared" ca="1" si="2234"/>
        <v>-3.0303030303030276E-2</v>
      </c>
      <c r="G897">
        <f t="shared" si="2209"/>
        <v>1.42</v>
      </c>
      <c r="H897">
        <f t="shared" si="2210"/>
        <v>0.75</v>
      </c>
      <c r="I897" s="27">
        <f t="shared" si="2398"/>
        <v>0.31343283582089548</v>
      </c>
      <c r="J897" s="9">
        <f t="shared" si="2211"/>
        <v>0</v>
      </c>
      <c r="K897" s="9">
        <f t="shared" si="2212"/>
        <v>3.6272644118049537E-3</v>
      </c>
      <c r="L897" s="9">
        <f t="shared" si="2213"/>
        <v>0</v>
      </c>
      <c r="M897" s="9">
        <f t="shared" si="2214"/>
        <v>0</v>
      </c>
      <c r="N897" s="28">
        <f t="shared" ref="N897:N960" si="2421">QUARTILE($D773:$D896,N$2)</f>
        <v>0.91</v>
      </c>
      <c r="O897" s="28">
        <f t="shared" ref="O897:O960" si="2422">QUARTILE($D773:$D896,O$2)</f>
        <v>0.96</v>
      </c>
      <c r="P897" s="28">
        <f t="shared" ref="P897:P960" si="2423">QUARTILE($D773:$D896,P$2)</f>
        <v>1</v>
      </c>
      <c r="Q897" s="28">
        <f t="shared" ref="Q897:Q960" si="2424">QUARTILE($D773:$D896,Q$2)</f>
        <v>1.42</v>
      </c>
      <c r="R897" s="9">
        <f t="shared" ca="1" si="2215"/>
        <v>0</v>
      </c>
      <c r="S897" s="9">
        <f t="shared" ca="1" si="2216"/>
        <v>3.6272644118049537E-3</v>
      </c>
      <c r="T897" s="9">
        <f t="shared" ca="1" si="2217"/>
        <v>0</v>
      </c>
      <c r="U897" s="9">
        <f t="shared" ca="1" si="2218"/>
        <v>0</v>
      </c>
      <c r="V897" s="28">
        <f t="shared" ref="V897:Y897" ca="1" si="2425">QUARTILE($F773:$F896,V$2)</f>
        <v>-3.1914893617021156E-2</v>
      </c>
      <c r="W897" s="28">
        <f t="shared" ca="1" si="2425"/>
        <v>0</v>
      </c>
      <c r="X897" s="28">
        <f t="shared" ca="1" si="2425"/>
        <v>4.1888297872340496E-2</v>
      </c>
      <c r="Y897" s="28">
        <f t="shared" ca="1" si="2425"/>
        <v>0.37500000000000022</v>
      </c>
      <c r="Z897" s="30">
        <f t="shared" ca="1" si="2412"/>
        <v>-0.3174639306499093</v>
      </c>
      <c r="AA897" s="30">
        <f t="shared" ca="1" si="2413"/>
        <v>-8.4177337138738456E-2</v>
      </c>
      <c r="AB897" s="30">
        <f t="shared" ca="1" si="2414"/>
        <v>0.23907517419674601</v>
      </c>
      <c r="AC897" s="30">
        <f t="shared" ca="1" si="2415"/>
        <v>0.31703069014453134</v>
      </c>
      <c r="AD897">
        <f t="shared" ca="1" si="2220"/>
        <v>3.6272644118049537E-3</v>
      </c>
      <c r="AE897">
        <f t="shared" ca="1" si="2221"/>
        <v>0</v>
      </c>
      <c r="AF897">
        <f t="shared" ca="1" si="2222"/>
        <v>0</v>
      </c>
      <c r="AG897" s="31">
        <f t="shared" ref="AG897:AG960" ca="1" si="2426">PERCENTILE($F774:$F897,1/3)</f>
        <v>-2.1739130434782594E-2</v>
      </c>
      <c r="AH897" s="31">
        <f t="shared" ref="AH897:AH960" ca="1" si="2427">PERCENTILE($F774:$F897,2/3)</f>
        <v>2.2988505747126409E-2</v>
      </c>
      <c r="AI897" s="31">
        <f t="shared" ref="AI897:AK897" ca="1" si="2428">SUM(AD772:AD897)</f>
        <v>-0.36373191149871359</v>
      </c>
      <c r="AJ897" s="31">
        <f t="shared" ca="1" si="2428"/>
        <v>8.8039229293632768E-2</v>
      </c>
      <c r="AK897" s="31">
        <f t="shared" ca="1" si="2428"/>
        <v>0.41895650775006921</v>
      </c>
      <c r="AL897">
        <f ca="1">SUM($AF$129:AF897)</f>
        <v>1.7987213760508936</v>
      </c>
      <c r="AO897">
        <f t="shared" ca="1" si="2224"/>
        <v>3.6272644118049537E-3</v>
      </c>
      <c r="AP897">
        <f t="shared" ca="1" si="2225"/>
        <v>0</v>
      </c>
      <c r="AQ897">
        <f t="shared" ref="AQ897:AQ960" ca="1" si="2429">PERCENTILE($F774:$F897,0.5)</f>
        <v>0</v>
      </c>
      <c r="AR897" s="31">
        <f t="shared" ref="AR897:AS897" ca="1" si="2430">SUM(AO772:AO897)</f>
        <v>-0.40164126778864789</v>
      </c>
      <c r="AS897" s="31">
        <f t="shared" ca="1" si="2430"/>
        <v>0.5561058643412774</v>
      </c>
      <c r="AT897">
        <f ca="1">SUM($AP$129:AP897)</f>
        <v>2.1257475065660913</v>
      </c>
    </row>
    <row r="898" spans="1:46" x14ac:dyDescent="0.25">
      <c r="A898" s="1">
        <v>40016</v>
      </c>
      <c r="B898" s="2">
        <v>954.07</v>
      </c>
      <c r="C898" s="10">
        <f t="shared" si="2238"/>
        <v>-5.3426637893103871E-4</v>
      </c>
      <c r="D898" s="7">
        <v>0.98</v>
      </c>
      <c r="E898" s="7">
        <f t="shared" ca="1" si="2233"/>
        <v>2.0833333333333259E-2</v>
      </c>
      <c r="F898" s="7">
        <f t="shared" ca="1" si="2234"/>
        <v>2.0833333333333259E-2</v>
      </c>
      <c r="G898">
        <f t="shared" ref="G898:G961" si="2431">MAX(D773:D898)</f>
        <v>1.42</v>
      </c>
      <c r="H898">
        <f t="shared" ref="H898:H961" si="2432">MIN(D773:D898)</f>
        <v>0.81</v>
      </c>
      <c r="I898" s="27">
        <f t="shared" si="2398"/>
        <v>0.27868852459016386</v>
      </c>
      <c r="J898" s="9">
        <f t="shared" ref="J898:J961" si="2433">IF($D898&lt;N898,$C898,0)</f>
        <v>0</v>
      </c>
      <c r="K898" s="9">
        <f t="shared" ref="K898:K961" si="2434">IF(AND($D898&gt;N898,$D898&lt;=O898),$C898,0)</f>
        <v>0</v>
      </c>
      <c r="L898" s="9">
        <f t="shared" ref="L898:L961" si="2435">IF(AND($D898&gt;O898,$D898&lt;=P898),$C898,0)</f>
        <v>-5.3426637893103871E-4</v>
      </c>
      <c r="M898" s="9">
        <f t="shared" ref="M898:M961" si="2436">IF(AND($D898&gt;P898),$C898,0)</f>
        <v>0</v>
      </c>
      <c r="N898" s="28">
        <f t="shared" si="2421"/>
        <v>0.91</v>
      </c>
      <c r="O898" s="28">
        <f t="shared" si="2422"/>
        <v>0.96</v>
      </c>
      <c r="P898" s="28">
        <f t="shared" si="2423"/>
        <v>1</v>
      </c>
      <c r="Q898" s="28">
        <f t="shared" si="2424"/>
        <v>1.42</v>
      </c>
      <c r="R898" s="9">
        <f t="shared" ref="R898:R961" ca="1" si="2437">IF($E898&lt;V898,$C898,0)</f>
        <v>0</v>
      </c>
      <c r="S898" s="9">
        <f t="shared" ref="S898:S961" ca="1" si="2438">IF(AND($E898&gt;V898,$E898&lt;=W898),$C898,0)</f>
        <v>0</v>
      </c>
      <c r="T898" s="9">
        <f t="shared" ref="T898:T961" ca="1" si="2439">IF(AND($E898&gt;W898,$E898&lt;=X898),$C898,0)</f>
        <v>-5.3426637893103871E-4</v>
      </c>
      <c r="U898" s="9">
        <f t="shared" ref="U898:U961" ca="1" si="2440">IF(AND($E898&gt;X898),$C898,0)</f>
        <v>0</v>
      </c>
      <c r="V898" s="28">
        <f t="shared" ref="V898:Y898" ca="1" si="2441">QUARTILE($F774:$F897,V$2)</f>
        <v>-3.1914893617021156E-2</v>
      </c>
      <c r="W898" s="28">
        <f t="shared" ca="1" si="2441"/>
        <v>0</v>
      </c>
      <c r="X898" s="28">
        <f t="shared" ca="1" si="2441"/>
        <v>4.1666666666666741E-2</v>
      </c>
      <c r="Y898" s="28">
        <f t="shared" ca="1" si="2441"/>
        <v>0.37500000000000022</v>
      </c>
      <c r="Z898" s="30">
        <f t="shared" ca="1" si="2412"/>
        <v>-0.3174639306499093</v>
      </c>
      <c r="AA898" s="30">
        <f t="shared" ca="1" si="2413"/>
        <v>-6.9015002567663519E-2</v>
      </c>
      <c r="AB898" s="30">
        <f t="shared" ca="1" si="2414"/>
        <v>0.23854090781781498</v>
      </c>
      <c r="AC898" s="30">
        <f t="shared" ca="1" si="2415"/>
        <v>0.31703069014453134</v>
      </c>
      <c r="AD898">
        <f t="shared" ref="AD898:AD961" ca="1" si="2442">IF($E898&lt;AG898,$C898,0)</f>
        <v>0</v>
      </c>
      <c r="AE898">
        <f t="shared" ref="AE898:AE961" ca="1" si="2443">IF(AND($E898&gt;AG898,$E898&lt;=AH898),$C898,0)</f>
        <v>-5.3426637893103871E-4</v>
      </c>
      <c r="AF898">
        <f t="shared" ref="AF898:AF961" ca="1" si="2444">IF(AND($E898&gt;AH898),$C898,0)</f>
        <v>0</v>
      </c>
      <c r="AG898" s="31">
        <f t="shared" ca="1" si="2426"/>
        <v>-2.1739130434782594E-2</v>
      </c>
      <c r="AH898" s="31">
        <f t="shared" ca="1" si="2427"/>
        <v>2.2988505747126409E-2</v>
      </c>
      <c r="AI898" s="31">
        <f t="shared" ref="AI898:AK898" ca="1" si="2445">SUM(AD773:AD898)</f>
        <v>-0.34856957692763862</v>
      </c>
      <c r="AJ898" s="31">
        <f t="shared" ca="1" si="2445"/>
        <v>8.7504962914701723E-2</v>
      </c>
      <c r="AK898" s="31">
        <f t="shared" ca="1" si="2445"/>
        <v>0.41895650775006921</v>
      </c>
      <c r="AL898">
        <f ca="1">SUM($AF$129:AF898)</f>
        <v>1.7987213760508936</v>
      </c>
      <c r="AO898">
        <f t="shared" ref="AO898:AO961" ca="1" si="2446">IF($E898&lt;=AQ898,$C898,0)</f>
        <v>0</v>
      </c>
      <c r="AP898">
        <f t="shared" ref="AP898:AP961" ca="1" si="2447">IF(AND($E898&gt;AQ898),$C898,0)</f>
        <v>-5.3426637893103871E-4</v>
      </c>
      <c r="AQ898">
        <f t="shared" ca="1" si="2429"/>
        <v>0</v>
      </c>
      <c r="AR898" s="31">
        <f t="shared" ref="AR898:AS898" ca="1" si="2448">SUM(AO773:AO898)</f>
        <v>-0.38647893321757293</v>
      </c>
      <c r="AS898" s="31">
        <f t="shared" ca="1" si="2448"/>
        <v>0.55557159796234634</v>
      </c>
      <c r="AT898">
        <f ca="1">SUM($AP$129:AP898)</f>
        <v>2.1252132401871604</v>
      </c>
    </row>
    <row r="899" spans="1:46" x14ac:dyDescent="0.25">
      <c r="A899" s="1">
        <v>40017</v>
      </c>
      <c r="B899" s="2">
        <v>976.29</v>
      </c>
      <c r="C899" s="10">
        <f t="shared" si="2238"/>
        <v>2.3289695724632273E-2</v>
      </c>
      <c r="D899" s="7">
        <v>1.08</v>
      </c>
      <c r="E899" s="7">
        <f t="shared" ca="1" si="2233"/>
        <v>0.10204081632653073</v>
      </c>
      <c r="F899" s="7">
        <f t="shared" ca="1" si="2234"/>
        <v>0.10204081632653073</v>
      </c>
      <c r="G899">
        <f t="shared" si="2431"/>
        <v>1.42</v>
      </c>
      <c r="H899">
        <f t="shared" si="2432"/>
        <v>0.81</v>
      </c>
      <c r="I899" s="27">
        <f t="shared" si="2398"/>
        <v>0.44262295081967223</v>
      </c>
      <c r="J899" s="9">
        <f t="shared" si="2433"/>
        <v>0</v>
      </c>
      <c r="K899" s="9">
        <f t="shared" si="2434"/>
        <v>0</v>
      </c>
      <c r="L899" s="9">
        <f t="shared" si="2435"/>
        <v>0</v>
      </c>
      <c r="M899" s="9">
        <f t="shared" si="2436"/>
        <v>2.3289695724632273E-2</v>
      </c>
      <c r="N899" s="28">
        <f t="shared" si="2421"/>
        <v>0.91</v>
      </c>
      <c r="O899" s="28">
        <f t="shared" si="2422"/>
        <v>0.96</v>
      </c>
      <c r="P899" s="28">
        <f t="shared" si="2423"/>
        <v>1</v>
      </c>
      <c r="Q899" s="28">
        <f t="shared" si="2424"/>
        <v>1.42</v>
      </c>
      <c r="R899" s="9">
        <f t="shared" ca="1" si="2437"/>
        <v>0</v>
      </c>
      <c r="S899" s="9">
        <f t="shared" ca="1" si="2438"/>
        <v>0</v>
      </c>
      <c r="T899" s="9">
        <f t="shared" ca="1" si="2439"/>
        <v>0</v>
      </c>
      <c r="U899" s="9">
        <f t="shared" ca="1" si="2440"/>
        <v>2.3289695724632273E-2</v>
      </c>
      <c r="V899" s="28">
        <f t="shared" ref="V899:Y899" ca="1" si="2449">QUARTILE($F775:$F898,V$2)</f>
        <v>-3.1914893617021156E-2</v>
      </c>
      <c r="W899" s="28">
        <f t="shared" ca="1" si="2449"/>
        <v>0</v>
      </c>
      <c r="X899" s="28">
        <f t="shared" ca="1" si="2449"/>
        <v>4.1666666666666741E-2</v>
      </c>
      <c r="Y899" s="28">
        <f t="shared" ca="1" si="2449"/>
        <v>0.37500000000000022</v>
      </c>
      <c r="Z899" s="30">
        <f t="shared" ca="1" si="2412"/>
        <v>-0.3174639306499093</v>
      </c>
      <c r="AA899" s="30">
        <f t="shared" ca="1" si="2413"/>
        <v>-6.9015002567663519E-2</v>
      </c>
      <c r="AB899" s="30">
        <f t="shared" ca="1" si="2414"/>
        <v>0.23854090781781498</v>
      </c>
      <c r="AC899" s="30">
        <f t="shared" ca="1" si="2415"/>
        <v>0.3349427423646319</v>
      </c>
      <c r="AD899">
        <f t="shared" ca="1" si="2442"/>
        <v>0</v>
      </c>
      <c r="AE899">
        <f t="shared" ca="1" si="2443"/>
        <v>0</v>
      </c>
      <c r="AF899">
        <f t="shared" ca="1" si="2444"/>
        <v>2.3289695724632273E-2</v>
      </c>
      <c r="AG899" s="31">
        <f t="shared" ca="1" si="2426"/>
        <v>-2.1739130434782594E-2</v>
      </c>
      <c r="AH899" s="31">
        <f t="shared" ca="1" si="2427"/>
        <v>2.2988505747126409E-2</v>
      </c>
      <c r="AI899" s="31">
        <f t="shared" ref="AI899:AK899" ca="1" si="2450">SUM(AD774:AD899)</f>
        <v>-0.34856957692763862</v>
      </c>
      <c r="AJ899" s="31">
        <f t="shared" ca="1" si="2450"/>
        <v>8.7504962914701723E-2</v>
      </c>
      <c r="AK899" s="31">
        <f t="shared" ca="1" si="2450"/>
        <v>0.43686855997016966</v>
      </c>
      <c r="AL899">
        <f ca="1">SUM($AF$129:AF899)</f>
        <v>1.8220110717755258</v>
      </c>
      <c r="AO899">
        <f t="shared" ca="1" si="2446"/>
        <v>0</v>
      </c>
      <c r="AP899">
        <f t="shared" ca="1" si="2447"/>
        <v>2.3289695724632273E-2</v>
      </c>
      <c r="AQ899">
        <f t="shared" ca="1" si="2429"/>
        <v>0</v>
      </c>
      <c r="AR899" s="31">
        <f t="shared" ref="AR899:AS899" ca="1" si="2451">SUM(AO774:AO899)</f>
        <v>-0.38647893321757293</v>
      </c>
      <c r="AS899" s="31">
        <f t="shared" ca="1" si="2451"/>
        <v>0.57348365018244685</v>
      </c>
      <c r="AT899">
        <f ca="1">SUM($AP$129:AP899)</f>
        <v>2.1485029359117926</v>
      </c>
    </row>
    <row r="900" spans="1:46" x14ac:dyDescent="0.25">
      <c r="A900" s="1">
        <v>40018</v>
      </c>
      <c r="B900" s="2">
        <v>979.26</v>
      </c>
      <c r="C900" s="10">
        <f t="shared" si="2238"/>
        <v>3.0421288756414871E-3</v>
      </c>
      <c r="D900" s="7">
        <v>1.05</v>
      </c>
      <c r="E900" s="7">
        <f t="shared" ca="1" si="2233"/>
        <v>-2.777777777777779E-2</v>
      </c>
      <c r="F900" s="7">
        <f t="shared" ca="1" si="2234"/>
        <v>-2.777777777777779E-2</v>
      </c>
      <c r="G900">
        <f t="shared" si="2431"/>
        <v>1.42</v>
      </c>
      <c r="H900">
        <f t="shared" si="2432"/>
        <v>0.81</v>
      </c>
      <c r="I900" s="27">
        <f t="shared" si="2398"/>
        <v>0.39344262295081972</v>
      </c>
      <c r="J900" s="9">
        <f t="shared" si="2433"/>
        <v>0</v>
      </c>
      <c r="K900" s="9">
        <f t="shared" si="2434"/>
        <v>0</v>
      </c>
      <c r="L900" s="9">
        <f t="shared" si="2435"/>
        <v>0</v>
      </c>
      <c r="M900" s="9">
        <f t="shared" si="2436"/>
        <v>3.0421288756414871E-3</v>
      </c>
      <c r="N900" s="28">
        <f t="shared" si="2421"/>
        <v>0.91</v>
      </c>
      <c r="O900" s="28">
        <f t="shared" si="2422"/>
        <v>0.96</v>
      </c>
      <c r="P900" s="28">
        <f t="shared" si="2423"/>
        <v>1.0024999999999999</v>
      </c>
      <c r="Q900" s="28">
        <f t="shared" si="2424"/>
        <v>1.42</v>
      </c>
      <c r="R900" s="9">
        <f t="shared" ca="1" si="2437"/>
        <v>0</v>
      </c>
      <c r="S900" s="9">
        <f t="shared" ca="1" si="2438"/>
        <v>3.0421288756414871E-3</v>
      </c>
      <c r="T900" s="9">
        <f t="shared" ca="1" si="2439"/>
        <v>0</v>
      </c>
      <c r="U900" s="9">
        <f t="shared" ca="1" si="2440"/>
        <v>0</v>
      </c>
      <c r="V900" s="28">
        <f t="shared" ref="V900:Y900" ca="1" si="2452">QUARTILE($F776:$F899,V$2)</f>
        <v>-3.1914893617021156E-2</v>
      </c>
      <c r="W900" s="28">
        <f t="shared" ca="1" si="2452"/>
        <v>0</v>
      </c>
      <c r="X900" s="28">
        <f t="shared" ca="1" si="2452"/>
        <v>4.1888297872340496E-2</v>
      </c>
      <c r="Y900" s="28">
        <f t="shared" ca="1" si="2452"/>
        <v>0.37500000000000022</v>
      </c>
      <c r="Z900" s="30">
        <f t="shared" ca="1" si="2412"/>
        <v>-0.3174639306499093</v>
      </c>
      <c r="AA900" s="30">
        <f t="shared" ca="1" si="2413"/>
        <v>-6.5972873692022038E-2</v>
      </c>
      <c r="AB900" s="30">
        <f t="shared" ca="1" si="2414"/>
        <v>0.23298768947536649</v>
      </c>
      <c r="AC900" s="30">
        <f t="shared" ca="1" si="2415"/>
        <v>0.3349427423646319</v>
      </c>
      <c r="AD900">
        <f t="shared" ca="1" si="2442"/>
        <v>3.0421288756414871E-3</v>
      </c>
      <c r="AE900">
        <f t="shared" ca="1" si="2443"/>
        <v>0</v>
      </c>
      <c r="AF900">
        <f t="shared" ca="1" si="2444"/>
        <v>0</v>
      </c>
      <c r="AG900" s="31">
        <f t="shared" ca="1" si="2426"/>
        <v>-2.2471910112359605E-2</v>
      </c>
      <c r="AH900" s="31">
        <f t="shared" ca="1" si="2427"/>
        <v>2.2471910112359605E-2</v>
      </c>
      <c r="AI900" s="31">
        <f t="shared" ref="AI900:AK900" ca="1" si="2453">SUM(AD775:AD900)</f>
        <v>-0.34552744805199714</v>
      </c>
      <c r="AJ900" s="31">
        <f t="shared" ca="1" si="2453"/>
        <v>8.7504962914701723E-2</v>
      </c>
      <c r="AK900" s="31">
        <f t="shared" ca="1" si="2453"/>
        <v>0.43131534162772117</v>
      </c>
      <c r="AL900">
        <f ca="1">SUM($AF$129:AF900)</f>
        <v>1.8220110717755258</v>
      </c>
      <c r="AO900">
        <f t="shared" ca="1" si="2446"/>
        <v>3.0421288756414871E-3</v>
      </c>
      <c r="AP900">
        <f t="shared" ca="1" si="2447"/>
        <v>0</v>
      </c>
      <c r="AQ900">
        <f t="shared" ca="1" si="2429"/>
        <v>0</v>
      </c>
      <c r="AR900" s="31">
        <f t="shared" ref="AR900:AS900" ca="1" si="2454">SUM(AO775:AO900)</f>
        <v>-0.38343680434193145</v>
      </c>
      <c r="AS900" s="31">
        <f t="shared" ca="1" si="2454"/>
        <v>0.56793043183999836</v>
      </c>
      <c r="AT900">
        <f ca="1">SUM($AP$129:AP900)</f>
        <v>2.1485029359117926</v>
      </c>
    </row>
    <row r="901" spans="1:46" x14ac:dyDescent="0.25">
      <c r="A901" s="1">
        <v>40021</v>
      </c>
      <c r="B901" s="2">
        <v>982.18</v>
      </c>
      <c r="C901" s="10">
        <f t="shared" si="2238"/>
        <v>2.9818434327961514E-3</v>
      </c>
      <c r="D901" s="7">
        <v>1.08</v>
      </c>
      <c r="E901" s="7">
        <f t="shared" ref="E901:E964" ca="1" si="2455">(D901/(INDIRECT(ADDRESS(ROW()-ROC,COLUMN()-1))))-1</f>
        <v>2.8571428571428692E-2</v>
      </c>
      <c r="F901" s="7">
        <f t="shared" ref="F901:F964" ca="1" si="2456">INDIRECT(ADDRESS(ROW()-LAG,COLUMN()-1))</f>
        <v>2.8571428571428692E-2</v>
      </c>
      <c r="G901">
        <f t="shared" si="2431"/>
        <v>1.42</v>
      </c>
      <c r="H901">
        <f t="shared" si="2432"/>
        <v>0.81</v>
      </c>
      <c r="I901" s="27">
        <f t="shared" si="2398"/>
        <v>0.44262295081967223</v>
      </c>
      <c r="J901" s="9">
        <f t="shared" si="2433"/>
        <v>0</v>
      </c>
      <c r="K901" s="9">
        <f t="shared" si="2434"/>
        <v>0</v>
      </c>
      <c r="L901" s="9">
        <f t="shared" si="2435"/>
        <v>0</v>
      </c>
      <c r="M901" s="9">
        <f t="shared" si="2436"/>
        <v>2.9818434327961514E-3</v>
      </c>
      <c r="N901" s="28">
        <f t="shared" si="2421"/>
        <v>0.91</v>
      </c>
      <c r="O901" s="28">
        <f t="shared" si="2422"/>
        <v>0.96</v>
      </c>
      <c r="P901" s="28">
        <f t="shared" si="2423"/>
        <v>1.01</v>
      </c>
      <c r="Q901" s="28">
        <f t="shared" si="2424"/>
        <v>1.42</v>
      </c>
      <c r="R901" s="9">
        <f t="shared" ca="1" si="2437"/>
        <v>0</v>
      </c>
      <c r="S901" s="9">
        <f t="shared" ca="1" si="2438"/>
        <v>0</v>
      </c>
      <c r="T901" s="9">
        <f t="shared" ca="1" si="2439"/>
        <v>2.9818434327961514E-3</v>
      </c>
      <c r="U901" s="9">
        <f t="shared" ca="1" si="2440"/>
        <v>0</v>
      </c>
      <c r="V901" s="28">
        <f t="shared" ref="V901:Y901" ca="1" si="2457">QUARTILE($F777:$F900,V$2)</f>
        <v>-3.1914893617021156E-2</v>
      </c>
      <c r="W901" s="28">
        <f t="shared" ca="1" si="2457"/>
        <v>0</v>
      </c>
      <c r="X901" s="28">
        <f t="shared" ca="1" si="2457"/>
        <v>4.1888297872340496E-2</v>
      </c>
      <c r="Y901" s="28">
        <f t="shared" ca="1" si="2457"/>
        <v>0.37500000000000022</v>
      </c>
      <c r="Z901" s="30">
        <f t="shared" ca="1" si="2412"/>
        <v>-0.3174639306499093</v>
      </c>
      <c r="AA901" s="30">
        <f t="shared" ca="1" si="2413"/>
        <v>-6.5972873692022038E-2</v>
      </c>
      <c r="AB901" s="30">
        <f t="shared" ca="1" si="2414"/>
        <v>0.22504396780303099</v>
      </c>
      <c r="AC901" s="30">
        <f t="shared" ca="1" si="2415"/>
        <v>0.3349427423646319</v>
      </c>
      <c r="AD901">
        <f t="shared" ca="1" si="2442"/>
        <v>0</v>
      </c>
      <c r="AE901">
        <f t="shared" ca="1" si="2443"/>
        <v>0</v>
      </c>
      <c r="AF901">
        <f t="shared" ca="1" si="2444"/>
        <v>2.9818434327961514E-3</v>
      </c>
      <c r="AG901" s="31">
        <f t="shared" ca="1" si="2426"/>
        <v>-2.2471910112359605E-2</v>
      </c>
      <c r="AH901" s="31">
        <f t="shared" ca="1" si="2427"/>
        <v>2.2471910112359605E-2</v>
      </c>
      <c r="AI901" s="31">
        <f t="shared" ref="AI901:AK901" ca="1" si="2458">SUM(AD776:AD901)</f>
        <v>-0.34552744805199714</v>
      </c>
      <c r="AJ901" s="31">
        <f t="shared" ca="1" si="2458"/>
        <v>8.7504962914701723E-2</v>
      </c>
      <c r="AK901" s="31">
        <f t="shared" ca="1" si="2458"/>
        <v>0.42337161995538569</v>
      </c>
      <c r="AL901">
        <f ca="1">SUM($AF$129:AF901)</f>
        <v>1.824992915208322</v>
      </c>
      <c r="AO901">
        <f t="shared" ca="1" si="2446"/>
        <v>0</v>
      </c>
      <c r="AP901">
        <f t="shared" ca="1" si="2447"/>
        <v>2.9818434327961514E-3</v>
      </c>
      <c r="AQ901">
        <f t="shared" ca="1" si="2429"/>
        <v>0</v>
      </c>
      <c r="AR901" s="31">
        <f t="shared" ref="AR901:AS901" ca="1" si="2459">SUM(AO776:AO901)</f>
        <v>-0.38343680434193145</v>
      </c>
      <c r="AS901" s="31">
        <f t="shared" ca="1" si="2459"/>
        <v>0.55998671016766288</v>
      </c>
      <c r="AT901">
        <f ca="1">SUM($AP$129:AP901)</f>
        <v>2.1514847793445888</v>
      </c>
    </row>
    <row r="902" spans="1:46" x14ac:dyDescent="0.25">
      <c r="A902" s="1">
        <v>40022</v>
      </c>
      <c r="B902" s="2">
        <v>979.62</v>
      </c>
      <c r="C902" s="10">
        <f t="shared" ref="C902:C965" si="2460">(B902-B901)/B901</f>
        <v>-2.606446883463261E-3</v>
      </c>
      <c r="D902" s="7">
        <v>1.1200000000000001</v>
      </c>
      <c r="E902" s="7">
        <f t="shared" ca="1" si="2455"/>
        <v>3.7037037037036979E-2</v>
      </c>
      <c r="F902" s="7">
        <f t="shared" ca="1" si="2456"/>
        <v>3.7037037037036979E-2</v>
      </c>
      <c r="G902">
        <f t="shared" si="2431"/>
        <v>1.42</v>
      </c>
      <c r="H902">
        <f t="shared" si="2432"/>
        <v>0.81</v>
      </c>
      <c r="I902" s="27">
        <f t="shared" si="2398"/>
        <v>0.50819672131147564</v>
      </c>
      <c r="J902" s="9">
        <f t="shared" si="2433"/>
        <v>0</v>
      </c>
      <c r="K902" s="9">
        <f t="shared" si="2434"/>
        <v>0</v>
      </c>
      <c r="L902" s="9">
        <f t="shared" si="2435"/>
        <v>0</v>
      </c>
      <c r="M902" s="9">
        <f t="shared" si="2436"/>
        <v>-2.606446883463261E-3</v>
      </c>
      <c r="N902" s="28">
        <f t="shared" si="2421"/>
        <v>0.91</v>
      </c>
      <c r="O902" s="28">
        <f t="shared" si="2422"/>
        <v>0.96</v>
      </c>
      <c r="P902" s="28">
        <f t="shared" si="2423"/>
        <v>1.0125</v>
      </c>
      <c r="Q902" s="28">
        <f t="shared" si="2424"/>
        <v>1.42</v>
      </c>
      <c r="R902" s="9">
        <f t="shared" ca="1" si="2437"/>
        <v>0</v>
      </c>
      <c r="S902" s="9">
        <f t="shared" ca="1" si="2438"/>
        <v>0</v>
      </c>
      <c r="T902" s="9">
        <f t="shared" ca="1" si="2439"/>
        <v>-2.606446883463261E-3</v>
      </c>
      <c r="U902" s="9">
        <f t="shared" ca="1" si="2440"/>
        <v>0</v>
      </c>
      <c r="V902" s="28">
        <f t="shared" ref="V902:Y902" ca="1" si="2461">QUARTILE($F778:$F901,V$2)</f>
        <v>-3.1914893617021156E-2</v>
      </c>
      <c r="W902" s="28">
        <f t="shared" ca="1" si="2461"/>
        <v>0</v>
      </c>
      <c r="X902" s="28">
        <f t="shared" ca="1" si="2461"/>
        <v>4.1666666666666741E-2</v>
      </c>
      <c r="Y902" s="28">
        <f t="shared" ca="1" si="2461"/>
        <v>0.37500000000000022</v>
      </c>
      <c r="Z902" s="30">
        <f t="shared" ca="1" si="2412"/>
        <v>-0.3174639306499093</v>
      </c>
      <c r="AA902" s="30">
        <f t="shared" ca="1" si="2413"/>
        <v>-6.5972873692022038E-2</v>
      </c>
      <c r="AB902" s="30">
        <f t="shared" ca="1" si="2414"/>
        <v>0.18887991843171728</v>
      </c>
      <c r="AC902" s="30">
        <f t="shared" ca="1" si="2415"/>
        <v>0.3349427423646319</v>
      </c>
      <c r="AD902">
        <f t="shared" ca="1" si="2442"/>
        <v>0</v>
      </c>
      <c r="AE902">
        <f t="shared" ca="1" si="2443"/>
        <v>0</v>
      </c>
      <c r="AF902">
        <f t="shared" ca="1" si="2444"/>
        <v>-2.606446883463261E-3</v>
      </c>
      <c r="AG902" s="31">
        <f t="shared" ca="1" si="2426"/>
        <v>-2.2471910112359605E-2</v>
      </c>
      <c r="AH902" s="31">
        <f t="shared" ca="1" si="2427"/>
        <v>2.2988505747126409E-2</v>
      </c>
      <c r="AI902" s="31">
        <f t="shared" ref="AI902:AK902" ca="1" si="2462">SUM(AD777:AD902)</f>
        <v>-0.34552744805199714</v>
      </c>
      <c r="AJ902" s="31">
        <f t="shared" ca="1" si="2462"/>
        <v>8.7504962914701723E-2</v>
      </c>
      <c r="AK902" s="31">
        <f t="shared" ca="1" si="2462"/>
        <v>0.38720757058407196</v>
      </c>
      <c r="AL902">
        <f ca="1">SUM($AF$129:AF902)</f>
        <v>1.8223864683248587</v>
      </c>
      <c r="AO902">
        <f t="shared" ca="1" si="2446"/>
        <v>0</v>
      </c>
      <c r="AP902">
        <f t="shared" ca="1" si="2447"/>
        <v>-2.606446883463261E-3</v>
      </c>
      <c r="AQ902">
        <f t="shared" ca="1" si="2429"/>
        <v>0</v>
      </c>
      <c r="AR902" s="31">
        <f t="shared" ref="AR902:AS902" ca="1" si="2463">SUM(AO777:AO902)</f>
        <v>-0.38343680434193145</v>
      </c>
      <c r="AS902" s="31">
        <f t="shared" ca="1" si="2463"/>
        <v>0.52382266079634932</v>
      </c>
      <c r="AT902">
        <f ca="1">SUM($AP$129:AP902)</f>
        <v>2.1488783324611256</v>
      </c>
    </row>
    <row r="903" spans="1:46" x14ac:dyDescent="0.25">
      <c r="A903" s="1">
        <v>40023</v>
      </c>
      <c r="B903" s="2">
        <v>975.15</v>
      </c>
      <c r="C903" s="10">
        <f t="shared" si="2460"/>
        <v>-4.5629938139278778E-3</v>
      </c>
      <c r="D903" s="7">
        <v>1.17</v>
      </c>
      <c r="E903" s="7">
        <f t="shared" ca="1" si="2455"/>
        <v>4.4642857142856984E-2</v>
      </c>
      <c r="F903" s="7">
        <f t="shared" ca="1" si="2456"/>
        <v>4.4642857142856984E-2</v>
      </c>
      <c r="G903">
        <f t="shared" si="2431"/>
        <v>1.42</v>
      </c>
      <c r="H903">
        <f t="shared" si="2432"/>
        <v>0.81</v>
      </c>
      <c r="I903" s="27">
        <f t="shared" si="2398"/>
        <v>0.59016393442622939</v>
      </c>
      <c r="J903" s="9">
        <f t="shared" si="2433"/>
        <v>0</v>
      </c>
      <c r="K903" s="9">
        <f t="shared" si="2434"/>
        <v>0</v>
      </c>
      <c r="L903" s="9">
        <f t="shared" si="2435"/>
        <v>0</v>
      </c>
      <c r="M903" s="9">
        <f t="shared" si="2436"/>
        <v>-4.5629938139278778E-3</v>
      </c>
      <c r="N903" s="28">
        <f t="shared" si="2421"/>
        <v>0.91</v>
      </c>
      <c r="O903" s="28">
        <f t="shared" si="2422"/>
        <v>0.96</v>
      </c>
      <c r="P903" s="28">
        <f t="shared" si="2423"/>
        <v>1.0225</v>
      </c>
      <c r="Q903" s="28">
        <f t="shared" si="2424"/>
        <v>1.42</v>
      </c>
      <c r="R903" s="9">
        <f t="shared" ca="1" si="2437"/>
        <v>0</v>
      </c>
      <c r="S903" s="9">
        <f t="shared" ca="1" si="2438"/>
        <v>0</v>
      </c>
      <c r="T903" s="9">
        <f t="shared" ca="1" si="2439"/>
        <v>0</v>
      </c>
      <c r="U903" s="9">
        <f t="shared" ca="1" si="2440"/>
        <v>-4.5629938139278778E-3</v>
      </c>
      <c r="V903" s="28">
        <f t="shared" ref="V903:Y903" ca="1" si="2464">QUARTILE($F779:$F902,V$2)</f>
        <v>-3.1914893617021156E-2</v>
      </c>
      <c r="W903" s="28">
        <f t="shared" ca="1" si="2464"/>
        <v>0</v>
      </c>
      <c r="X903" s="28">
        <f t="shared" ca="1" si="2464"/>
        <v>4.1666666666666741E-2</v>
      </c>
      <c r="Y903" s="28">
        <f t="shared" ca="1" si="2464"/>
        <v>0.37500000000000022</v>
      </c>
      <c r="Z903" s="30">
        <f t="shared" ca="1" si="2412"/>
        <v>-0.3174639306499093</v>
      </c>
      <c r="AA903" s="30">
        <f t="shared" ca="1" si="2413"/>
        <v>-6.5972873692022038E-2</v>
      </c>
      <c r="AB903" s="30">
        <f t="shared" ca="1" si="2414"/>
        <v>0.18887991843171728</v>
      </c>
      <c r="AC903" s="30">
        <f t="shared" ca="1" si="2415"/>
        <v>0.36349990780203972</v>
      </c>
      <c r="AD903">
        <f t="shared" ca="1" si="2442"/>
        <v>0</v>
      </c>
      <c r="AE903">
        <f t="shared" ca="1" si="2443"/>
        <v>0</v>
      </c>
      <c r="AF903">
        <f t="shared" ca="1" si="2444"/>
        <v>-4.5629938139278778E-3</v>
      </c>
      <c r="AG903" s="31">
        <f t="shared" ca="1" si="2426"/>
        <v>-2.1739130434782594E-2</v>
      </c>
      <c r="AH903" s="31">
        <f t="shared" ca="1" si="2427"/>
        <v>2.4691358024691246E-2</v>
      </c>
      <c r="AI903" s="31">
        <f t="shared" ref="AI903:AK903" ca="1" si="2465">SUM(AD778:AD903)</f>
        <v>-0.34552744805199714</v>
      </c>
      <c r="AJ903" s="31">
        <f t="shared" ca="1" si="2465"/>
        <v>8.7504962914701723E-2</v>
      </c>
      <c r="AK903" s="31">
        <f t="shared" ca="1" si="2465"/>
        <v>0.4157647360214799</v>
      </c>
      <c r="AL903">
        <f ca="1">SUM($AF$129:AF903)</f>
        <v>1.817823474510931</v>
      </c>
      <c r="AO903">
        <f t="shared" ca="1" si="2446"/>
        <v>0</v>
      </c>
      <c r="AP903">
        <f t="shared" ca="1" si="2447"/>
        <v>-4.5629938139278778E-3</v>
      </c>
      <c r="AQ903">
        <f t="shared" ca="1" si="2429"/>
        <v>0</v>
      </c>
      <c r="AR903" s="31">
        <f t="shared" ref="AR903:AS903" ca="1" si="2466">SUM(AO778:AO903)</f>
        <v>-0.38343680434193145</v>
      </c>
      <c r="AS903" s="31">
        <f t="shared" ca="1" si="2466"/>
        <v>0.55237982623375703</v>
      </c>
      <c r="AT903">
        <f ca="1">SUM($AP$129:AP903)</f>
        <v>2.1443153386471976</v>
      </c>
    </row>
    <row r="904" spans="1:46" x14ac:dyDescent="0.25">
      <c r="A904" s="1">
        <v>40024</v>
      </c>
      <c r="B904" s="2">
        <v>986.75</v>
      </c>
      <c r="C904" s="10">
        <f t="shared" si="2460"/>
        <v>1.1895605804235269E-2</v>
      </c>
      <c r="D904" s="7">
        <v>1.19</v>
      </c>
      <c r="E904" s="7">
        <f t="shared" ca="1" si="2455"/>
        <v>1.7094017094017033E-2</v>
      </c>
      <c r="F904" s="7">
        <f t="shared" ca="1" si="2456"/>
        <v>1.7094017094017033E-2</v>
      </c>
      <c r="G904">
        <f t="shared" si="2431"/>
        <v>1.42</v>
      </c>
      <c r="H904">
        <f t="shared" si="2432"/>
        <v>0.81</v>
      </c>
      <c r="I904" s="27">
        <f t="shared" si="2398"/>
        <v>0.62295081967213106</v>
      </c>
      <c r="J904" s="9">
        <f t="shared" si="2433"/>
        <v>0</v>
      </c>
      <c r="K904" s="9">
        <f t="shared" si="2434"/>
        <v>0</v>
      </c>
      <c r="L904" s="9">
        <f t="shared" si="2435"/>
        <v>0</v>
      </c>
      <c r="M904" s="9">
        <f t="shared" si="2436"/>
        <v>1.1895605804235269E-2</v>
      </c>
      <c r="N904" s="28">
        <f t="shared" si="2421"/>
        <v>0.91749999999999998</v>
      </c>
      <c r="O904" s="28">
        <f t="shared" si="2422"/>
        <v>0.96</v>
      </c>
      <c r="P904" s="28">
        <f t="shared" si="2423"/>
        <v>1.03</v>
      </c>
      <c r="Q904" s="28">
        <f t="shared" si="2424"/>
        <v>1.42</v>
      </c>
      <c r="R904" s="9">
        <f t="shared" ca="1" si="2437"/>
        <v>0</v>
      </c>
      <c r="S904" s="9">
        <f t="shared" ca="1" si="2438"/>
        <v>0</v>
      </c>
      <c r="T904" s="9">
        <f t="shared" ca="1" si="2439"/>
        <v>1.1895605804235269E-2</v>
      </c>
      <c r="U904" s="9">
        <f t="shared" ca="1" si="2440"/>
        <v>0</v>
      </c>
      <c r="V904" s="28">
        <f t="shared" ref="V904:Y904" ca="1" si="2467">QUARTILE($F780:$F903,V$2)</f>
        <v>-3.1055646481178367E-2</v>
      </c>
      <c r="W904" s="28">
        <f t="shared" ca="1" si="2467"/>
        <v>0</v>
      </c>
      <c r="X904" s="28">
        <f t="shared" ca="1" si="2467"/>
        <v>4.1888297872340496E-2</v>
      </c>
      <c r="Y904" s="28">
        <f t="shared" ca="1" si="2467"/>
        <v>0.37500000000000022</v>
      </c>
      <c r="Z904" s="30">
        <f t="shared" ca="1" si="2412"/>
        <v>-0.3174639306499093</v>
      </c>
      <c r="AA904" s="30">
        <f t="shared" ca="1" si="2413"/>
        <v>-4.3183749996539622E-2</v>
      </c>
      <c r="AB904" s="30">
        <f t="shared" ca="1" si="2414"/>
        <v>0.20077552423595255</v>
      </c>
      <c r="AC904" s="30">
        <f t="shared" ca="1" si="2415"/>
        <v>0.36349990780203972</v>
      </c>
      <c r="AD904">
        <f t="shared" ca="1" si="2442"/>
        <v>0</v>
      </c>
      <c r="AE904">
        <f t="shared" ca="1" si="2443"/>
        <v>1.1895605804235269E-2</v>
      </c>
      <c r="AF904">
        <f t="shared" ca="1" si="2444"/>
        <v>0</v>
      </c>
      <c r="AG904" s="31">
        <f t="shared" ca="1" si="2426"/>
        <v>-2.1739130434782594E-2</v>
      </c>
      <c r="AH904" s="31">
        <f t="shared" ca="1" si="2427"/>
        <v>2.2988505747126409E-2</v>
      </c>
      <c r="AI904" s="31">
        <f t="shared" ref="AI904:AK904" ca="1" si="2468">SUM(AD779:AD904)</f>
        <v>-0.34552744805199714</v>
      </c>
      <c r="AJ904" s="31">
        <f t="shared" ca="1" si="2468"/>
        <v>0.1221896924144194</v>
      </c>
      <c r="AK904" s="31">
        <f t="shared" ca="1" si="2468"/>
        <v>0.4157647360214799</v>
      </c>
      <c r="AL904">
        <f ca="1">SUM($AF$129:AF904)</f>
        <v>1.817823474510931</v>
      </c>
      <c r="AO904">
        <f t="shared" ca="1" si="2446"/>
        <v>0</v>
      </c>
      <c r="AP904">
        <f t="shared" ca="1" si="2447"/>
        <v>1.1895605804235269E-2</v>
      </c>
      <c r="AQ904">
        <f t="shared" ca="1" si="2429"/>
        <v>0</v>
      </c>
      <c r="AR904" s="31">
        <f t="shared" ref="AR904:AS904" ca="1" si="2469">SUM(AO779:AO904)</f>
        <v>-0.36064768064644898</v>
      </c>
      <c r="AS904" s="31">
        <f t="shared" ca="1" si="2469"/>
        <v>0.56427543203799235</v>
      </c>
      <c r="AT904">
        <f ca="1">SUM($AP$129:AP904)</f>
        <v>2.1562109444514328</v>
      </c>
    </row>
    <row r="905" spans="1:46" x14ac:dyDescent="0.25">
      <c r="A905" s="1">
        <v>40025</v>
      </c>
      <c r="B905" s="2">
        <v>987.48</v>
      </c>
      <c r="C905" s="10">
        <f t="shared" si="2460"/>
        <v>7.3980238155563031E-4</v>
      </c>
      <c r="D905" s="7">
        <v>1.1299999999999999</v>
      </c>
      <c r="E905" s="7">
        <f t="shared" ca="1" si="2455"/>
        <v>-5.0420168067226934E-2</v>
      </c>
      <c r="F905" s="7">
        <f t="shared" ca="1" si="2456"/>
        <v>-5.0420168067226934E-2</v>
      </c>
      <c r="G905">
        <f t="shared" si="2431"/>
        <v>1.42</v>
      </c>
      <c r="H905">
        <f t="shared" si="2432"/>
        <v>0.81</v>
      </c>
      <c r="I905" s="27">
        <f t="shared" si="2398"/>
        <v>0.52459016393442603</v>
      </c>
      <c r="J905" s="9">
        <f t="shared" si="2433"/>
        <v>0</v>
      </c>
      <c r="K905" s="9">
        <f t="shared" si="2434"/>
        <v>0</v>
      </c>
      <c r="L905" s="9">
        <f t="shared" si="2435"/>
        <v>0</v>
      </c>
      <c r="M905" s="9">
        <f t="shared" si="2436"/>
        <v>7.3980238155563031E-4</v>
      </c>
      <c r="N905" s="28">
        <f t="shared" si="2421"/>
        <v>0.91749999999999998</v>
      </c>
      <c r="O905" s="28">
        <f t="shared" si="2422"/>
        <v>0.96499999999999997</v>
      </c>
      <c r="P905" s="28">
        <f t="shared" si="2423"/>
        <v>1.03</v>
      </c>
      <c r="Q905" s="28">
        <f t="shared" si="2424"/>
        <v>1.42</v>
      </c>
      <c r="R905" s="9">
        <f t="shared" ca="1" si="2437"/>
        <v>7.3980238155563031E-4</v>
      </c>
      <c r="S905" s="9">
        <f t="shared" ca="1" si="2438"/>
        <v>0</v>
      </c>
      <c r="T905" s="9">
        <f t="shared" ca="1" si="2439"/>
        <v>0</v>
      </c>
      <c r="U905" s="9">
        <f t="shared" ca="1" si="2440"/>
        <v>0</v>
      </c>
      <c r="V905" s="28">
        <f t="shared" ref="V905:Y905" ca="1" si="2470">QUARTILE($F781:$F904,V$2)</f>
        <v>-3.1055646481178367E-2</v>
      </c>
      <c r="W905" s="28">
        <f t="shared" ca="1" si="2470"/>
        <v>0</v>
      </c>
      <c r="X905" s="28">
        <f t="shared" ca="1" si="2470"/>
        <v>4.1666666666666741E-2</v>
      </c>
      <c r="Y905" s="28">
        <f t="shared" ca="1" si="2470"/>
        <v>0.37500000000000022</v>
      </c>
      <c r="Z905" s="30">
        <f t="shared" ca="1" si="2412"/>
        <v>-0.31619136321774105</v>
      </c>
      <c r="AA905" s="30">
        <f t="shared" ca="1" si="2413"/>
        <v>-4.3183749996539622E-2</v>
      </c>
      <c r="AB905" s="30">
        <f t="shared" ca="1" si="2414"/>
        <v>0.20077552423595255</v>
      </c>
      <c r="AC905" s="30">
        <f t="shared" ca="1" si="2415"/>
        <v>0.36349990780203972</v>
      </c>
      <c r="AD905">
        <f t="shared" ca="1" si="2442"/>
        <v>7.3980238155563031E-4</v>
      </c>
      <c r="AE905">
        <f t="shared" ca="1" si="2443"/>
        <v>0</v>
      </c>
      <c r="AF905">
        <f t="shared" ca="1" si="2444"/>
        <v>0</v>
      </c>
      <c r="AG905" s="31">
        <f t="shared" ca="1" si="2426"/>
        <v>-2.2471910112359605E-2</v>
      </c>
      <c r="AH905" s="31">
        <f t="shared" ca="1" si="2427"/>
        <v>2.2988505747126409E-2</v>
      </c>
      <c r="AI905" s="31">
        <f t="shared" ref="AI905:AK905" ca="1" si="2471">SUM(AD780:AD905)</f>
        <v>-0.3442548806198289</v>
      </c>
      <c r="AJ905" s="31">
        <f t="shared" ca="1" si="2471"/>
        <v>0.1221896924144194</v>
      </c>
      <c r="AK905" s="31">
        <f t="shared" ca="1" si="2471"/>
        <v>0.4157647360214799</v>
      </c>
      <c r="AL905">
        <f ca="1">SUM($AF$129:AF905)</f>
        <v>1.817823474510931</v>
      </c>
      <c r="AO905">
        <f t="shared" ca="1" si="2446"/>
        <v>7.3980238155563031E-4</v>
      </c>
      <c r="AP905">
        <f t="shared" ca="1" si="2447"/>
        <v>0</v>
      </c>
      <c r="AQ905">
        <f t="shared" ca="1" si="2429"/>
        <v>0</v>
      </c>
      <c r="AR905" s="31">
        <f t="shared" ref="AR905:AS905" ca="1" si="2472">SUM(AO780:AO905)</f>
        <v>-0.35937511321428073</v>
      </c>
      <c r="AS905" s="31">
        <f t="shared" ca="1" si="2472"/>
        <v>0.56427543203799235</v>
      </c>
      <c r="AT905">
        <f ca="1">SUM($AP$129:AP905)</f>
        <v>2.1562109444514328</v>
      </c>
    </row>
    <row r="906" spans="1:46" x14ac:dyDescent="0.25">
      <c r="A906" s="1">
        <v>40028</v>
      </c>
      <c r="B906" s="2">
        <v>1002.63</v>
      </c>
      <c r="C906" s="10">
        <f t="shared" si="2460"/>
        <v>1.5342082877627878E-2</v>
      </c>
      <c r="D906" s="7">
        <v>1.18</v>
      </c>
      <c r="E906" s="7">
        <f t="shared" ca="1" si="2455"/>
        <v>4.4247787610619538E-2</v>
      </c>
      <c r="F906" s="7">
        <f t="shared" ca="1" si="2456"/>
        <v>4.4247787610619538E-2</v>
      </c>
      <c r="G906">
        <f t="shared" si="2431"/>
        <v>1.42</v>
      </c>
      <c r="H906">
        <f t="shared" si="2432"/>
        <v>0.81</v>
      </c>
      <c r="I906" s="27">
        <f t="shared" si="2398"/>
        <v>0.60655737704918022</v>
      </c>
      <c r="J906" s="9">
        <f t="shared" si="2433"/>
        <v>0</v>
      </c>
      <c r="K906" s="9">
        <f t="shared" si="2434"/>
        <v>0</v>
      </c>
      <c r="L906" s="9">
        <f t="shared" si="2435"/>
        <v>0</v>
      </c>
      <c r="M906" s="9">
        <f t="shared" si="2436"/>
        <v>1.5342082877627878E-2</v>
      </c>
      <c r="N906" s="28">
        <f t="shared" si="2421"/>
        <v>0.91749999999999998</v>
      </c>
      <c r="O906" s="28">
        <f t="shared" si="2422"/>
        <v>0.96499999999999997</v>
      </c>
      <c r="P906" s="28">
        <f t="shared" si="2423"/>
        <v>1.03</v>
      </c>
      <c r="Q906" s="28">
        <f t="shared" si="2424"/>
        <v>1.42</v>
      </c>
      <c r="R906" s="9">
        <f t="shared" ca="1" si="2437"/>
        <v>0</v>
      </c>
      <c r="S906" s="9">
        <f t="shared" ca="1" si="2438"/>
        <v>0</v>
      </c>
      <c r="T906" s="9">
        <f t="shared" ca="1" si="2439"/>
        <v>0</v>
      </c>
      <c r="U906" s="9">
        <f t="shared" ca="1" si="2440"/>
        <v>1.5342082877627878E-2</v>
      </c>
      <c r="V906" s="28">
        <f t="shared" ref="V906:Y906" ca="1" si="2473">QUARTILE($F782:$F905,V$2)</f>
        <v>-3.1914893617021156E-2</v>
      </c>
      <c r="W906" s="28">
        <f t="shared" ca="1" si="2473"/>
        <v>0</v>
      </c>
      <c r="X906" s="28">
        <f t="shared" ca="1" si="2473"/>
        <v>4.1666666666666741E-2</v>
      </c>
      <c r="Y906" s="28">
        <f t="shared" ca="1" si="2473"/>
        <v>0.37500000000000022</v>
      </c>
      <c r="Z906" s="30">
        <f t="shared" ca="1" si="2412"/>
        <v>-0.31619136321774105</v>
      </c>
      <c r="AA906" s="30">
        <f t="shared" ca="1" si="2413"/>
        <v>-4.3183749996539622E-2</v>
      </c>
      <c r="AB906" s="30">
        <f t="shared" ca="1" si="2414"/>
        <v>0.20077552423595255</v>
      </c>
      <c r="AC906" s="30">
        <f t="shared" ca="1" si="2415"/>
        <v>0.36300801122628523</v>
      </c>
      <c r="AD906">
        <f t="shared" ca="1" si="2442"/>
        <v>0</v>
      </c>
      <c r="AE906">
        <f t="shared" ca="1" si="2443"/>
        <v>0</v>
      </c>
      <c r="AF906">
        <f t="shared" ca="1" si="2444"/>
        <v>1.5342082877627878E-2</v>
      </c>
      <c r="AG906" s="31">
        <f t="shared" ca="1" si="2426"/>
        <v>-2.2471910112359605E-2</v>
      </c>
      <c r="AH906" s="31">
        <f t="shared" ca="1" si="2427"/>
        <v>2.4691358024691246E-2</v>
      </c>
      <c r="AI906" s="31">
        <f t="shared" ref="AI906:AK906" ca="1" si="2474">SUM(AD781:AD906)</f>
        <v>-0.3442548806198289</v>
      </c>
      <c r="AJ906" s="31">
        <f t="shared" ca="1" si="2474"/>
        <v>0.1221896924144194</v>
      </c>
      <c r="AK906" s="31">
        <f t="shared" ca="1" si="2474"/>
        <v>0.41527283944572541</v>
      </c>
      <c r="AL906">
        <f ca="1">SUM($AF$129:AF906)</f>
        <v>1.8331655573885588</v>
      </c>
      <c r="AO906">
        <f t="shared" ca="1" si="2446"/>
        <v>0</v>
      </c>
      <c r="AP906">
        <f t="shared" ca="1" si="2447"/>
        <v>1.5342082877627878E-2</v>
      </c>
      <c r="AQ906">
        <f t="shared" ca="1" si="2429"/>
        <v>0</v>
      </c>
      <c r="AR906" s="31">
        <f t="shared" ref="AR906:AS906" ca="1" si="2475">SUM(AO781:AO906)</f>
        <v>-0.35937511321428073</v>
      </c>
      <c r="AS906" s="31">
        <f t="shared" ca="1" si="2475"/>
        <v>0.56378353546223792</v>
      </c>
      <c r="AT906">
        <f ca="1">SUM($AP$129:AP906)</f>
        <v>2.1715530273290606</v>
      </c>
    </row>
    <row r="907" spans="1:46" x14ac:dyDescent="0.25">
      <c r="A907" s="1">
        <v>40029</v>
      </c>
      <c r="B907" s="2">
        <v>1005.65</v>
      </c>
      <c r="C907" s="10">
        <f t="shared" si="2460"/>
        <v>3.0120782342439203E-3</v>
      </c>
      <c r="D907" s="7">
        <v>1.2</v>
      </c>
      <c r="E907" s="7">
        <f t="shared" ca="1" si="2455"/>
        <v>1.6949152542372836E-2</v>
      </c>
      <c r="F907" s="7">
        <f t="shared" ca="1" si="2456"/>
        <v>1.6949152542372836E-2</v>
      </c>
      <c r="G907">
        <f t="shared" si="2431"/>
        <v>1.42</v>
      </c>
      <c r="H907">
        <f t="shared" si="2432"/>
        <v>0.81</v>
      </c>
      <c r="I907" s="27">
        <f t="shared" si="2398"/>
        <v>0.6393442622950819</v>
      </c>
      <c r="J907" s="9">
        <f t="shared" si="2433"/>
        <v>0</v>
      </c>
      <c r="K907" s="9">
        <f t="shared" si="2434"/>
        <v>0</v>
      </c>
      <c r="L907" s="9">
        <f t="shared" si="2435"/>
        <v>0</v>
      </c>
      <c r="M907" s="9">
        <f t="shared" si="2436"/>
        <v>3.0120782342439203E-3</v>
      </c>
      <c r="N907" s="28">
        <f t="shared" si="2421"/>
        <v>0.91749999999999998</v>
      </c>
      <c r="O907" s="28">
        <f t="shared" si="2422"/>
        <v>0.96499999999999997</v>
      </c>
      <c r="P907" s="28">
        <f t="shared" si="2423"/>
        <v>1.0350000000000001</v>
      </c>
      <c r="Q907" s="28">
        <f t="shared" si="2424"/>
        <v>1.42</v>
      </c>
      <c r="R907" s="9">
        <f t="shared" ca="1" si="2437"/>
        <v>0</v>
      </c>
      <c r="S907" s="9">
        <f t="shared" ca="1" si="2438"/>
        <v>0</v>
      </c>
      <c r="T907" s="9">
        <f t="shared" ca="1" si="2439"/>
        <v>3.0120782342439203E-3</v>
      </c>
      <c r="U907" s="9">
        <f t="shared" ca="1" si="2440"/>
        <v>0</v>
      </c>
      <c r="V907" s="28">
        <f t="shared" ref="V907:Y907" ca="1" si="2476">QUARTILE($F783:$F906,V$2)</f>
        <v>-3.1914893617021156E-2</v>
      </c>
      <c r="W907" s="28">
        <f t="shared" ca="1" si="2476"/>
        <v>0</v>
      </c>
      <c r="X907" s="28">
        <f t="shared" ca="1" si="2476"/>
        <v>4.1888297872340496E-2</v>
      </c>
      <c r="Y907" s="28">
        <f t="shared" ca="1" si="2476"/>
        <v>0.37500000000000022</v>
      </c>
      <c r="Z907" s="30">
        <f t="shared" ca="1" si="2412"/>
        <v>-0.31619136321774105</v>
      </c>
      <c r="AA907" s="30">
        <f t="shared" ca="1" si="2413"/>
        <v>-4.3183749996539622E-2</v>
      </c>
      <c r="AB907" s="30">
        <f t="shared" ca="1" si="2414"/>
        <v>0.21127707784914243</v>
      </c>
      <c r="AC907" s="30">
        <f t="shared" ca="1" si="2415"/>
        <v>0.36300801122628523</v>
      </c>
      <c r="AD907">
        <f t="shared" ca="1" si="2442"/>
        <v>0</v>
      </c>
      <c r="AE907">
        <f t="shared" ca="1" si="2443"/>
        <v>3.0120782342439203E-3</v>
      </c>
      <c r="AF907">
        <f t="shared" ca="1" si="2444"/>
        <v>0</v>
      </c>
      <c r="AG907" s="31">
        <f t="shared" ca="1" si="2426"/>
        <v>-2.2471910112359605E-2</v>
      </c>
      <c r="AH907" s="31">
        <f t="shared" ca="1" si="2427"/>
        <v>2.4691358024691246E-2</v>
      </c>
      <c r="AI907" s="31">
        <f t="shared" ref="AI907:AK907" ca="1" si="2477">SUM(AD782:AD907)</f>
        <v>-0.3442548806198289</v>
      </c>
      <c r="AJ907" s="31">
        <f t="shared" ca="1" si="2477"/>
        <v>0.12520177064866334</v>
      </c>
      <c r="AK907" s="31">
        <f t="shared" ca="1" si="2477"/>
        <v>0.42276231482467136</v>
      </c>
      <c r="AL907">
        <f ca="1">SUM($AF$129:AF907)</f>
        <v>1.8331655573885588</v>
      </c>
      <c r="AO907">
        <f t="shared" ca="1" si="2446"/>
        <v>0</v>
      </c>
      <c r="AP907">
        <f t="shared" ca="1" si="2447"/>
        <v>3.0120782342439203E-3</v>
      </c>
      <c r="AQ907">
        <f t="shared" ca="1" si="2429"/>
        <v>0</v>
      </c>
      <c r="AR907" s="31">
        <f t="shared" ref="AR907:AS907" ca="1" si="2478">SUM(AO782:AO907)</f>
        <v>-0.35937511321428073</v>
      </c>
      <c r="AS907" s="31">
        <f t="shared" ca="1" si="2478"/>
        <v>0.57428508907542786</v>
      </c>
      <c r="AT907">
        <f ca="1">SUM($AP$129:AP907)</f>
        <v>2.1745651055633046</v>
      </c>
    </row>
    <row r="908" spans="1:46" x14ac:dyDescent="0.25">
      <c r="A908" s="1">
        <v>40030</v>
      </c>
      <c r="B908" s="2">
        <v>1002.72</v>
      </c>
      <c r="C908" s="10">
        <f t="shared" si="2460"/>
        <v>-2.913538507432954E-3</v>
      </c>
      <c r="D908" s="7">
        <v>1.23</v>
      </c>
      <c r="E908" s="7">
        <f t="shared" ca="1" si="2455"/>
        <v>2.5000000000000133E-2</v>
      </c>
      <c r="F908" s="7">
        <f t="shared" ca="1" si="2456"/>
        <v>2.5000000000000133E-2</v>
      </c>
      <c r="G908">
        <f t="shared" si="2431"/>
        <v>1.42</v>
      </c>
      <c r="H908">
        <f t="shared" si="2432"/>
        <v>0.81</v>
      </c>
      <c r="I908" s="27">
        <f t="shared" si="2398"/>
        <v>0.68852459016393441</v>
      </c>
      <c r="J908" s="9">
        <f t="shared" si="2433"/>
        <v>0</v>
      </c>
      <c r="K908" s="9">
        <f t="shared" si="2434"/>
        <v>0</v>
      </c>
      <c r="L908" s="9">
        <f t="shared" si="2435"/>
        <v>0</v>
      </c>
      <c r="M908" s="9">
        <f t="shared" si="2436"/>
        <v>-2.913538507432954E-3</v>
      </c>
      <c r="N908" s="28">
        <f t="shared" si="2421"/>
        <v>0.91749999999999998</v>
      </c>
      <c r="O908" s="28">
        <f t="shared" si="2422"/>
        <v>0.96499999999999997</v>
      </c>
      <c r="P908" s="28">
        <f t="shared" si="2423"/>
        <v>1.05</v>
      </c>
      <c r="Q908" s="28">
        <f t="shared" si="2424"/>
        <v>1.42</v>
      </c>
      <c r="R908" s="9">
        <f t="shared" ca="1" si="2437"/>
        <v>0</v>
      </c>
      <c r="S908" s="9">
        <f t="shared" ca="1" si="2438"/>
        <v>0</v>
      </c>
      <c r="T908" s="9">
        <f t="shared" ca="1" si="2439"/>
        <v>-2.913538507432954E-3</v>
      </c>
      <c r="U908" s="9">
        <f t="shared" ca="1" si="2440"/>
        <v>0</v>
      </c>
      <c r="V908" s="28">
        <f t="shared" ref="V908:Y908" ca="1" si="2479">QUARTILE($F784:$F907,V$2)</f>
        <v>-3.1914893617021156E-2</v>
      </c>
      <c r="W908" s="28">
        <f t="shared" ca="1" si="2479"/>
        <v>0</v>
      </c>
      <c r="X908" s="28">
        <f t="shared" ca="1" si="2479"/>
        <v>4.1888297872340496E-2</v>
      </c>
      <c r="Y908" s="28">
        <f t="shared" ca="1" si="2479"/>
        <v>0.37500000000000022</v>
      </c>
      <c r="Z908" s="30">
        <f t="shared" ca="1" si="2412"/>
        <v>-0.31619136321774105</v>
      </c>
      <c r="AA908" s="30">
        <f t="shared" ca="1" si="2413"/>
        <v>-4.3183749996539622E-2</v>
      </c>
      <c r="AB908" s="30">
        <f t="shared" ca="1" si="2414"/>
        <v>0.191997871197086</v>
      </c>
      <c r="AC908" s="30">
        <f t="shared" ca="1" si="2415"/>
        <v>0.36300801122628523</v>
      </c>
      <c r="AD908">
        <f t="shared" ca="1" si="2442"/>
        <v>0</v>
      </c>
      <c r="AE908">
        <f t="shared" ca="1" si="2443"/>
        <v>0</v>
      </c>
      <c r="AF908">
        <f t="shared" ca="1" si="2444"/>
        <v>-2.913538507432954E-3</v>
      </c>
      <c r="AG908" s="31">
        <f t="shared" ca="1" si="2426"/>
        <v>-2.2471910112359605E-2</v>
      </c>
      <c r="AH908" s="31">
        <f t="shared" ca="1" si="2427"/>
        <v>2.4691358024691246E-2</v>
      </c>
      <c r="AI908" s="31">
        <f t="shared" ref="AI908:AK908" ca="1" si="2480">SUM(AD783:AD908)</f>
        <v>-0.3442548806198289</v>
      </c>
      <c r="AJ908" s="31">
        <f t="shared" ca="1" si="2480"/>
        <v>0.10883610250403984</v>
      </c>
      <c r="AK908" s="31">
        <f t="shared" ca="1" si="2480"/>
        <v>0.41984877631723838</v>
      </c>
      <c r="AL908">
        <f ca="1">SUM($AF$129:AF908)</f>
        <v>1.8302520188811258</v>
      </c>
      <c r="AO908">
        <f t="shared" ca="1" si="2446"/>
        <v>0</v>
      </c>
      <c r="AP908">
        <f t="shared" ca="1" si="2447"/>
        <v>-2.913538507432954E-3</v>
      </c>
      <c r="AQ908">
        <f t="shared" ca="1" si="2429"/>
        <v>0</v>
      </c>
      <c r="AR908" s="31">
        <f t="shared" ref="AR908:AS908" ca="1" si="2481">SUM(AO783:AO908)</f>
        <v>-0.35937511321428073</v>
      </c>
      <c r="AS908" s="31">
        <f t="shared" ca="1" si="2481"/>
        <v>0.55500588242337145</v>
      </c>
      <c r="AT908">
        <f ca="1">SUM($AP$129:AP908)</f>
        <v>2.1716515670558718</v>
      </c>
    </row>
    <row r="909" spans="1:46" x14ac:dyDescent="0.25">
      <c r="A909" s="1">
        <v>40031</v>
      </c>
      <c r="B909" s="2">
        <v>997.08</v>
      </c>
      <c r="C909" s="10">
        <f t="shared" si="2460"/>
        <v>-5.6247008137864868E-3</v>
      </c>
      <c r="D909" s="7">
        <v>1.22</v>
      </c>
      <c r="E909" s="7">
        <f t="shared" ca="1" si="2455"/>
        <v>-8.1300813008130524E-3</v>
      </c>
      <c r="F909" s="7">
        <f t="shared" ca="1" si="2456"/>
        <v>-8.1300813008130524E-3</v>
      </c>
      <c r="G909">
        <f t="shared" si="2431"/>
        <v>1.42</v>
      </c>
      <c r="H909">
        <f t="shared" si="2432"/>
        <v>0.81</v>
      </c>
      <c r="I909" s="27">
        <f t="shared" si="2398"/>
        <v>0.67213114754098358</v>
      </c>
      <c r="J909" s="9">
        <f t="shared" si="2433"/>
        <v>0</v>
      </c>
      <c r="K909" s="9">
        <f t="shared" si="2434"/>
        <v>0</v>
      </c>
      <c r="L909" s="9">
        <f t="shared" si="2435"/>
        <v>0</v>
      </c>
      <c r="M909" s="9">
        <f t="shared" si="2436"/>
        <v>-5.6247008137864868E-3</v>
      </c>
      <c r="N909" s="28">
        <f t="shared" si="2421"/>
        <v>0.91749999999999998</v>
      </c>
      <c r="O909" s="28">
        <f t="shared" si="2422"/>
        <v>0.96499999999999997</v>
      </c>
      <c r="P909" s="28">
        <f t="shared" si="2423"/>
        <v>1.05</v>
      </c>
      <c r="Q909" s="28">
        <f t="shared" si="2424"/>
        <v>1.42</v>
      </c>
      <c r="R909" s="9">
        <f t="shared" ca="1" si="2437"/>
        <v>0</v>
      </c>
      <c r="S909" s="9">
        <f t="shared" ca="1" si="2438"/>
        <v>-5.6247008137864868E-3</v>
      </c>
      <c r="T909" s="9">
        <f t="shared" ca="1" si="2439"/>
        <v>0</v>
      </c>
      <c r="U909" s="9">
        <f t="shared" ca="1" si="2440"/>
        <v>0</v>
      </c>
      <c r="V909" s="28">
        <f t="shared" ref="V909:Y909" ca="1" si="2482">QUARTILE($F785:$F908,V$2)</f>
        <v>-3.1914893617021156E-2</v>
      </c>
      <c r="W909" s="28">
        <f t="shared" ca="1" si="2482"/>
        <v>0</v>
      </c>
      <c r="X909" s="28">
        <f t="shared" ca="1" si="2482"/>
        <v>4.1666666666666741E-2</v>
      </c>
      <c r="Y909" s="28">
        <f t="shared" ca="1" si="2482"/>
        <v>0.37500000000000022</v>
      </c>
      <c r="Z909" s="30">
        <f t="shared" ca="1" si="2412"/>
        <v>-0.31619136321774105</v>
      </c>
      <c r="AA909" s="30">
        <f t="shared" ca="1" si="2413"/>
        <v>-4.8808450810326108E-2</v>
      </c>
      <c r="AB909" s="30">
        <f t="shared" ca="1" si="2414"/>
        <v>0.16510184944382006</v>
      </c>
      <c r="AC909" s="30">
        <f t="shared" ca="1" si="2415"/>
        <v>0.36300801122628523</v>
      </c>
      <c r="AD909">
        <f t="shared" ca="1" si="2442"/>
        <v>0</v>
      </c>
      <c r="AE909">
        <f t="shared" ca="1" si="2443"/>
        <v>-5.6247008137864868E-3</v>
      </c>
      <c r="AF909">
        <f t="shared" ca="1" si="2444"/>
        <v>0</v>
      </c>
      <c r="AG909" s="31">
        <f t="shared" ca="1" si="2426"/>
        <v>-2.1739130434782594E-2</v>
      </c>
      <c r="AH909" s="31">
        <f t="shared" ca="1" si="2427"/>
        <v>2.4691358024691246E-2</v>
      </c>
      <c r="AI909" s="31">
        <f t="shared" ref="AI909:AK909" ca="1" si="2483">SUM(AD784:AD909)</f>
        <v>-0.3442548806198289</v>
      </c>
      <c r="AJ909" s="31">
        <f t="shared" ca="1" si="2483"/>
        <v>7.6315379936987407E-2</v>
      </c>
      <c r="AK909" s="31">
        <f t="shared" ca="1" si="2483"/>
        <v>0.41984877631723838</v>
      </c>
      <c r="AL909">
        <f ca="1">SUM($AF$129:AF909)</f>
        <v>1.8302520188811258</v>
      </c>
      <c r="AO909">
        <f t="shared" ca="1" si="2446"/>
        <v>-5.6247008137864868E-3</v>
      </c>
      <c r="AP909">
        <f t="shared" ca="1" si="2447"/>
        <v>0</v>
      </c>
      <c r="AQ909">
        <f t="shared" ca="1" si="2429"/>
        <v>0</v>
      </c>
      <c r="AR909" s="31">
        <f t="shared" ref="AR909:AS909" ca="1" si="2484">SUM(AO784:AO909)</f>
        <v>-0.36499981402806719</v>
      </c>
      <c r="AS909" s="31">
        <f t="shared" ca="1" si="2484"/>
        <v>0.52810986067010546</v>
      </c>
      <c r="AT909">
        <f ca="1">SUM($AP$129:AP909)</f>
        <v>2.1716515670558718</v>
      </c>
    </row>
    <row r="910" spans="1:46" x14ac:dyDescent="0.25">
      <c r="A910" s="1">
        <v>40032</v>
      </c>
      <c r="B910" s="2">
        <v>1010.48</v>
      </c>
      <c r="C910" s="10">
        <f t="shared" si="2460"/>
        <v>1.3439242588357983E-2</v>
      </c>
      <c r="D910" s="7">
        <v>1.32</v>
      </c>
      <c r="E910" s="7">
        <f t="shared" ca="1" si="2455"/>
        <v>8.1967213114754189E-2</v>
      </c>
      <c r="F910" s="7">
        <f t="shared" ca="1" si="2456"/>
        <v>8.1967213114754189E-2</v>
      </c>
      <c r="G910">
        <f t="shared" si="2431"/>
        <v>1.42</v>
      </c>
      <c r="H910">
        <f t="shared" si="2432"/>
        <v>0.81</v>
      </c>
      <c r="I910" s="27">
        <f t="shared" si="2398"/>
        <v>0.83606557377049195</v>
      </c>
      <c r="J910" s="9">
        <f t="shared" si="2433"/>
        <v>0</v>
      </c>
      <c r="K910" s="9">
        <f t="shared" si="2434"/>
        <v>0</v>
      </c>
      <c r="L910" s="9">
        <f t="shared" si="2435"/>
        <v>0</v>
      </c>
      <c r="M910" s="9">
        <f t="shared" si="2436"/>
        <v>1.3439242588357983E-2</v>
      </c>
      <c r="N910" s="28">
        <f t="shared" si="2421"/>
        <v>0.91749999999999998</v>
      </c>
      <c r="O910" s="28">
        <f t="shared" si="2422"/>
        <v>0.97</v>
      </c>
      <c r="P910" s="28">
        <f t="shared" si="2423"/>
        <v>1.05</v>
      </c>
      <c r="Q910" s="28">
        <f t="shared" si="2424"/>
        <v>1.42</v>
      </c>
      <c r="R910" s="9">
        <f t="shared" ca="1" si="2437"/>
        <v>0</v>
      </c>
      <c r="S910" s="9">
        <f t="shared" ca="1" si="2438"/>
        <v>0</v>
      </c>
      <c r="T910" s="9">
        <f t="shared" ca="1" si="2439"/>
        <v>0</v>
      </c>
      <c r="U910" s="9">
        <f t="shared" ca="1" si="2440"/>
        <v>1.3439242588357983E-2</v>
      </c>
      <c r="V910" s="28">
        <f t="shared" ref="V910:Y910" ca="1" si="2485">QUARTILE($F786:$F909,V$2)</f>
        <v>-3.1055646481178367E-2</v>
      </c>
      <c r="W910" s="28">
        <f t="shared" ca="1" si="2485"/>
        <v>0</v>
      </c>
      <c r="X910" s="28">
        <f t="shared" ca="1" si="2485"/>
        <v>4.1666666666666741E-2</v>
      </c>
      <c r="Y910" s="28">
        <f t="shared" ca="1" si="2485"/>
        <v>0.37500000000000022</v>
      </c>
      <c r="Z910" s="30">
        <f t="shared" ca="1" si="2412"/>
        <v>-0.31619136321774105</v>
      </c>
      <c r="AA910" s="30">
        <f t="shared" ca="1" si="2413"/>
        <v>-4.8808450810326108E-2</v>
      </c>
      <c r="AB910" s="30">
        <f t="shared" ca="1" si="2414"/>
        <v>0.16510184944382006</v>
      </c>
      <c r="AC910" s="30">
        <f t="shared" ca="1" si="2415"/>
        <v>0.37496210529979174</v>
      </c>
      <c r="AD910">
        <f t="shared" ca="1" si="2442"/>
        <v>0</v>
      </c>
      <c r="AE910">
        <f t="shared" ca="1" si="2443"/>
        <v>0</v>
      </c>
      <c r="AF910">
        <f t="shared" ca="1" si="2444"/>
        <v>1.3439242588357983E-2</v>
      </c>
      <c r="AG910" s="31">
        <f t="shared" ca="1" si="2426"/>
        <v>-2.1739130434782594E-2</v>
      </c>
      <c r="AH910" s="31">
        <f t="shared" ca="1" si="2427"/>
        <v>2.5000000000000133E-2</v>
      </c>
      <c r="AI910" s="31">
        <f t="shared" ref="AI910:AK910" ca="1" si="2486">SUM(AD785:AD910)</f>
        <v>-0.3442548806198289</v>
      </c>
      <c r="AJ910" s="31">
        <f t="shared" ca="1" si="2486"/>
        <v>7.6315379936987407E-2</v>
      </c>
      <c r="AK910" s="31">
        <f t="shared" ca="1" si="2486"/>
        <v>0.43180287039074489</v>
      </c>
      <c r="AL910">
        <f ca="1">SUM($AF$129:AF910)</f>
        <v>1.8436912614694838</v>
      </c>
      <c r="AO910">
        <f t="shared" ca="1" si="2446"/>
        <v>0</v>
      </c>
      <c r="AP910">
        <f t="shared" ca="1" si="2447"/>
        <v>1.3439242588357983E-2</v>
      </c>
      <c r="AQ910">
        <f t="shared" ca="1" si="2429"/>
        <v>0</v>
      </c>
      <c r="AR910" s="31">
        <f t="shared" ref="AR910:AS910" ca="1" si="2487">SUM(AO785:AO910)</f>
        <v>-0.36499981402806719</v>
      </c>
      <c r="AS910" s="31">
        <f t="shared" ca="1" si="2487"/>
        <v>0.54006395474361191</v>
      </c>
      <c r="AT910">
        <f ca="1">SUM($AP$129:AP910)</f>
        <v>2.1850908096442296</v>
      </c>
    </row>
    <row r="911" spans="1:46" x14ac:dyDescent="0.25">
      <c r="A911" s="1">
        <v>40035</v>
      </c>
      <c r="B911" s="2">
        <v>1007.1</v>
      </c>
      <c r="C911" s="10">
        <f t="shared" si="2460"/>
        <v>-3.3449449766447584E-3</v>
      </c>
      <c r="D911" s="7">
        <v>1.24</v>
      </c>
      <c r="E911" s="7">
        <f t="shared" ca="1" si="2455"/>
        <v>-6.0606060606060663E-2</v>
      </c>
      <c r="F911" s="7">
        <f t="shared" ca="1" si="2456"/>
        <v>-6.0606060606060663E-2</v>
      </c>
      <c r="G911">
        <f t="shared" si="2431"/>
        <v>1.42</v>
      </c>
      <c r="H911">
        <f t="shared" si="2432"/>
        <v>0.81</v>
      </c>
      <c r="I911" s="27">
        <f t="shared" si="2398"/>
        <v>0.70491803278688525</v>
      </c>
      <c r="J911" s="9">
        <f t="shared" si="2433"/>
        <v>0</v>
      </c>
      <c r="K911" s="9">
        <f t="shared" si="2434"/>
        <v>0</v>
      </c>
      <c r="L911" s="9">
        <f t="shared" si="2435"/>
        <v>0</v>
      </c>
      <c r="M911" s="9">
        <f t="shared" si="2436"/>
        <v>-3.3449449766447584E-3</v>
      </c>
      <c r="N911" s="28">
        <f t="shared" si="2421"/>
        <v>0.91749999999999998</v>
      </c>
      <c r="O911" s="28">
        <f t="shared" si="2422"/>
        <v>0.97</v>
      </c>
      <c r="P911" s="28">
        <f t="shared" si="2423"/>
        <v>1.0575000000000001</v>
      </c>
      <c r="Q911" s="28">
        <f t="shared" si="2424"/>
        <v>1.42</v>
      </c>
      <c r="R911" s="9">
        <f t="shared" ca="1" si="2437"/>
        <v>-3.3449449766447584E-3</v>
      </c>
      <c r="S911" s="9">
        <f t="shared" ca="1" si="2438"/>
        <v>0</v>
      </c>
      <c r="T911" s="9">
        <f t="shared" ca="1" si="2439"/>
        <v>0</v>
      </c>
      <c r="U911" s="9">
        <f t="shared" ca="1" si="2440"/>
        <v>0</v>
      </c>
      <c r="V911" s="28">
        <f t="shared" ref="V911:Y911" ca="1" si="2488">QUARTILE($F787:$F910,V$2)</f>
        <v>-3.1055646481178367E-2</v>
      </c>
      <c r="W911" s="28">
        <f t="shared" ca="1" si="2488"/>
        <v>0</v>
      </c>
      <c r="X911" s="28">
        <f t="shared" ca="1" si="2488"/>
        <v>4.1888297872340496E-2</v>
      </c>
      <c r="Y911" s="28">
        <f t="shared" ca="1" si="2488"/>
        <v>0.37500000000000022</v>
      </c>
      <c r="Z911" s="30">
        <f t="shared" ca="1" si="2412"/>
        <v>-0.27041515494512453</v>
      </c>
      <c r="AA911" s="30">
        <f t="shared" ca="1" si="2413"/>
        <v>-4.8808450810326108E-2</v>
      </c>
      <c r="AB911" s="30">
        <f t="shared" ca="1" si="2414"/>
        <v>0.16510184944382006</v>
      </c>
      <c r="AC911" s="30">
        <f t="shared" ca="1" si="2415"/>
        <v>0.37496210529979174</v>
      </c>
      <c r="AD911">
        <f t="shared" ca="1" si="2442"/>
        <v>-3.3449449766447584E-3</v>
      </c>
      <c r="AE911">
        <f t="shared" ca="1" si="2443"/>
        <v>0</v>
      </c>
      <c r="AF911">
        <f t="shared" ca="1" si="2444"/>
        <v>0</v>
      </c>
      <c r="AG911" s="31">
        <f t="shared" ca="1" si="2426"/>
        <v>-2.1739130434782594E-2</v>
      </c>
      <c r="AH911" s="31">
        <f t="shared" ca="1" si="2427"/>
        <v>2.5000000000000133E-2</v>
      </c>
      <c r="AI911" s="31">
        <f t="shared" ref="AI911:AK911" ca="1" si="2489">SUM(AD786:AD911)</f>
        <v>-0.2984786723472122</v>
      </c>
      <c r="AJ911" s="31">
        <f t="shared" ca="1" si="2489"/>
        <v>7.6315379936987407E-2</v>
      </c>
      <c r="AK911" s="31">
        <f t="shared" ca="1" si="2489"/>
        <v>0.43180287039074489</v>
      </c>
      <c r="AL911">
        <f ca="1">SUM($AF$129:AF911)</f>
        <v>1.8436912614694838</v>
      </c>
      <c r="AO911">
        <f t="shared" ca="1" si="2446"/>
        <v>-3.3449449766447584E-3</v>
      </c>
      <c r="AP911">
        <f t="shared" ca="1" si="2447"/>
        <v>0</v>
      </c>
      <c r="AQ911">
        <f t="shared" ca="1" si="2429"/>
        <v>0</v>
      </c>
      <c r="AR911" s="31">
        <f t="shared" ref="AR911:AS911" ca="1" si="2490">SUM(AO786:AO911)</f>
        <v>-0.3192236057554505</v>
      </c>
      <c r="AS911" s="31">
        <f t="shared" ca="1" si="2490"/>
        <v>0.54006395474361191</v>
      </c>
      <c r="AT911">
        <f ca="1">SUM($AP$129:AP911)</f>
        <v>2.1850908096442296</v>
      </c>
    </row>
    <row r="912" spans="1:46" x14ac:dyDescent="0.25">
      <c r="A912" s="1">
        <v>40036</v>
      </c>
      <c r="B912" s="2">
        <v>994.35</v>
      </c>
      <c r="C912" s="10">
        <f t="shared" si="2460"/>
        <v>-1.2660113196306225E-2</v>
      </c>
      <c r="D912" s="7">
        <v>1.21</v>
      </c>
      <c r="E912" s="7">
        <f t="shared" ca="1" si="2455"/>
        <v>-2.4193548387096753E-2</v>
      </c>
      <c r="F912" s="7">
        <f t="shared" ca="1" si="2456"/>
        <v>-2.4193548387096753E-2</v>
      </c>
      <c r="G912">
        <f t="shared" si="2431"/>
        <v>1.42</v>
      </c>
      <c r="H912">
        <f t="shared" si="2432"/>
        <v>0.81</v>
      </c>
      <c r="I912" s="27">
        <f t="shared" si="2398"/>
        <v>0.65573770491803274</v>
      </c>
      <c r="J912" s="9">
        <f t="shared" si="2433"/>
        <v>0</v>
      </c>
      <c r="K912" s="9">
        <f t="shared" si="2434"/>
        <v>0</v>
      </c>
      <c r="L912" s="9">
        <f t="shared" si="2435"/>
        <v>0</v>
      </c>
      <c r="M912" s="9">
        <f t="shared" si="2436"/>
        <v>-1.2660113196306225E-2</v>
      </c>
      <c r="N912" s="28">
        <f t="shared" si="2421"/>
        <v>0.92</v>
      </c>
      <c r="O912" s="28">
        <f t="shared" si="2422"/>
        <v>0.97</v>
      </c>
      <c r="P912" s="28">
        <f t="shared" si="2423"/>
        <v>1.08</v>
      </c>
      <c r="Q912" s="28">
        <f t="shared" si="2424"/>
        <v>1.42</v>
      </c>
      <c r="R912" s="9">
        <f t="shared" ca="1" si="2437"/>
        <v>0</v>
      </c>
      <c r="S912" s="9">
        <f t="shared" ca="1" si="2438"/>
        <v>-1.2660113196306225E-2</v>
      </c>
      <c r="T912" s="9">
        <f t="shared" ca="1" si="2439"/>
        <v>0</v>
      </c>
      <c r="U912" s="9">
        <f t="shared" ca="1" si="2440"/>
        <v>0</v>
      </c>
      <c r="V912" s="28">
        <f t="shared" ref="V912:Y912" ca="1" si="2491">QUARTILE($F788:$F911,V$2)</f>
        <v>-3.1055646481178367E-2</v>
      </c>
      <c r="W912" s="28">
        <f t="shared" ca="1" si="2491"/>
        <v>0</v>
      </c>
      <c r="X912" s="28">
        <f t="shared" ca="1" si="2491"/>
        <v>4.1888297872340496E-2</v>
      </c>
      <c r="Y912" s="28">
        <f t="shared" ca="1" si="2491"/>
        <v>0.37500000000000022</v>
      </c>
      <c r="Z912" s="30">
        <f t="shared" ca="1" si="2412"/>
        <v>-0.27041515494512453</v>
      </c>
      <c r="AA912" s="30">
        <f t="shared" ca="1" si="2413"/>
        <v>-6.1468564006632337E-2</v>
      </c>
      <c r="AB912" s="30">
        <f t="shared" ca="1" si="2414"/>
        <v>0.15714691932147368</v>
      </c>
      <c r="AC912" s="30">
        <f t="shared" ca="1" si="2415"/>
        <v>0.37496210529979174</v>
      </c>
      <c r="AD912">
        <f t="shared" ca="1" si="2442"/>
        <v>-1.2660113196306225E-2</v>
      </c>
      <c r="AE912">
        <f t="shared" ca="1" si="2443"/>
        <v>0</v>
      </c>
      <c r="AF912">
        <f t="shared" ca="1" si="2444"/>
        <v>0</v>
      </c>
      <c r="AG912" s="31">
        <f t="shared" ca="1" si="2426"/>
        <v>-2.2471910112359605E-2</v>
      </c>
      <c r="AH912" s="31">
        <f t="shared" ca="1" si="2427"/>
        <v>2.4691358024691246E-2</v>
      </c>
      <c r="AI912" s="31">
        <f t="shared" ref="AI912:AK912" ca="1" si="2492">SUM(AD787:AD912)</f>
        <v>-0.31113878554351843</v>
      </c>
      <c r="AJ912" s="31">
        <f t="shared" ca="1" si="2492"/>
        <v>6.8360449814641025E-2</v>
      </c>
      <c r="AK912" s="31">
        <f t="shared" ca="1" si="2492"/>
        <v>0.43180287039074489</v>
      </c>
      <c r="AL912">
        <f ca="1">SUM($AF$129:AF912)</f>
        <v>1.8436912614694838</v>
      </c>
      <c r="AO912">
        <f t="shared" ca="1" si="2446"/>
        <v>-1.2660113196306225E-2</v>
      </c>
      <c r="AP912">
        <f t="shared" ca="1" si="2447"/>
        <v>0</v>
      </c>
      <c r="AQ912">
        <f t="shared" ca="1" si="2429"/>
        <v>0</v>
      </c>
      <c r="AR912" s="31">
        <f t="shared" ref="AR912:AS912" ca="1" si="2493">SUM(AO787:AO912)</f>
        <v>-0.33188371895175672</v>
      </c>
      <c r="AS912" s="31">
        <f t="shared" ca="1" si="2493"/>
        <v>0.53210902462126553</v>
      </c>
      <c r="AT912">
        <f ca="1">SUM($AP$129:AP912)</f>
        <v>2.1850908096442296</v>
      </c>
    </row>
    <row r="913" spans="1:46" x14ac:dyDescent="0.25">
      <c r="A913" s="1">
        <v>40037</v>
      </c>
      <c r="B913" s="2">
        <v>1005.81</v>
      </c>
      <c r="C913" s="10">
        <f t="shared" si="2460"/>
        <v>1.1525116910544499E-2</v>
      </c>
      <c r="D913" s="7">
        <v>1.18</v>
      </c>
      <c r="E913" s="7">
        <f t="shared" ca="1" si="2455"/>
        <v>-2.4793388429752095E-2</v>
      </c>
      <c r="F913" s="7">
        <f t="shared" ca="1" si="2456"/>
        <v>-2.4793388429752095E-2</v>
      </c>
      <c r="G913">
        <f t="shared" si="2431"/>
        <v>1.42</v>
      </c>
      <c r="H913">
        <f t="shared" si="2432"/>
        <v>0.81</v>
      </c>
      <c r="I913" s="27">
        <f t="shared" si="2398"/>
        <v>0.60655737704918022</v>
      </c>
      <c r="J913" s="9">
        <f t="shared" si="2433"/>
        <v>0</v>
      </c>
      <c r="K913" s="9">
        <f t="shared" si="2434"/>
        <v>0</v>
      </c>
      <c r="L913" s="9">
        <f t="shared" si="2435"/>
        <v>0</v>
      </c>
      <c r="M913" s="9">
        <f t="shared" si="2436"/>
        <v>1.1525116910544499E-2</v>
      </c>
      <c r="N913" s="28">
        <f t="shared" si="2421"/>
        <v>0.92</v>
      </c>
      <c r="O913" s="28">
        <f t="shared" si="2422"/>
        <v>0.97</v>
      </c>
      <c r="P913" s="28">
        <f t="shared" si="2423"/>
        <v>1.08</v>
      </c>
      <c r="Q913" s="28">
        <f t="shared" si="2424"/>
        <v>1.42</v>
      </c>
      <c r="R913" s="9">
        <f t="shared" ca="1" si="2437"/>
        <v>0</v>
      </c>
      <c r="S913" s="9">
        <f t="shared" ca="1" si="2438"/>
        <v>1.1525116910544499E-2</v>
      </c>
      <c r="T913" s="9">
        <f t="shared" ca="1" si="2439"/>
        <v>0</v>
      </c>
      <c r="U913" s="9">
        <f t="shared" ca="1" si="2440"/>
        <v>0</v>
      </c>
      <c r="V913" s="28">
        <f t="shared" ref="V913:Y913" ca="1" si="2494">QUARTILE($F789:$F912,V$2)</f>
        <v>-3.1055646481178367E-2</v>
      </c>
      <c r="W913" s="28">
        <f t="shared" ca="1" si="2494"/>
        <v>0</v>
      </c>
      <c r="X913" s="28">
        <f t="shared" ca="1" si="2494"/>
        <v>4.1666666666666741E-2</v>
      </c>
      <c r="Y913" s="28">
        <f t="shared" ca="1" si="2494"/>
        <v>0.37500000000000022</v>
      </c>
      <c r="Z913" s="30">
        <f t="shared" ca="1" si="2412"/>
        <v>-0.27215430623929299</v>
      </c>
      <c r="AA913" s="30">
        <f t="shared" ca="1" si="2413"/>
        <v>-4.9943447096087834E-2</v>
      </c>
      <c r="AB913" s="30">
        <f t="shared" ca="1" si="2414"/>
        <v>0.15714691932147368</v>
      </c>
      <c r="AC913" s="30">
        <f t="shared" ca="1" si="2415"/>
        <v>0.37496210529979174</v>
      </c>
      <c r="AD913">
        <f t="shared" ca="1" si="2442"/>
        <v>1.1525116910544499E-2</v>
      </c>
      <c r="AE913">
        <f t="shared" ca="1" si="2443"/>
        <v>0</v>
      </c>
      <c r="AF913">
        <f t="shared" ca="1" si="2444"/>
        <v>0</v>
      </c>
      <c r="AG913" s="31">
        <f t="shared" ca="1" si="2426"/>
        <v>-2.34375E-2</v>
      </c>
      <c r="AH913" s="31">
        <f t="shared" ca="1" si="2427"/>
        <v>2.4691358024691246E-2</v>
      </c>
      <c r="AI913" s="31">
        <f t="shared" ref="AI913:AK913" ca="1" si="2495">SUM(AD788:AD913)</f>
        <v>-0.30135281992714241</v>
      </c>
      <c r="AJ913" s="31">
        <f t="shared" ca="1" si="2495"/>
        <v>6.8360449814641025E-2</v>
      </c>
      <c r="AK913" s="31">
        <f t="shared" ca="1" si="2495"/>
        <v>0.43180287039074489</v>
      </c>
      <c r="AL913">
        <f ca="1">SUM($AF$129:AF913)</f>
        <v>1.8436912614694838</v>
      </c>
      <c r="AO913">
        <f t="shared" ca="1" si="2446"/>
        <v>1.1525116910544499E-2</v>
      </c>
      <c r="AP913">
        <f t="shared" ca="1" si="2447"/>
        <v>0</v>
      </c>
      <c r="AQ913">
        <f t="shared" ca="1" si="2429"/>
        <v>0</v>
      </c>
      <c r="AR913" s="31">
        <f t="shared" ref="AR913:AS913" ca="1" si="2496">SUM(AO788:AO913)</f>
        <v>-0.32209775333538082</v>
      </c>
      <c r="AS913" s="31">
        <f t="shared" ca="1" si="2496"/>
        <v>0.53210902462126553</v>
      </c>
      <c r="AT913">
        <f ca="1">SUM($AP$129:AP913)</f>
        <v>2.1850908096442296</v>
      </c>
    </row>
    <row r="914" spans="1:46" x14ac:dyDescent="0.25">
      <c r="A914" s="1">
        <v>40038</v>
      </c>
      <c r="B914" s="2">
        <v>1012.73</v>
      </c>
      <c r="C914" s="10">
        <f t="shared" si="2460"/>
        <v>6.8800270428809353E-3</v>
      </c>
      <c r="D914" s="7">
        <v>1.1200000000000001</v>
      </c>
      <c r="E914" s="7">
        <f t="shared" ca="1" si="2455"/>
        <v>-5.0847457627118509E-2</v>
      </c>
      <c r="F914" s="7">
        <f t="shared" ca="1" si="2456"/>
        <v>-5.0847457627118509E-2</v>
      </c>
      <c r="G914">
        <f t="shared" si="2431"/>
        <v>1.42</v>
      </c>
      <c r="H914">
        <f t="shared" si="2432"/>
        <v>0.81</v>
      </c>
      <c r="I914" s="27">
        <f t="shared" si="2398"/>
        <v>0.50819672131147564</v>
      </c>
      <c r="J914" s="9">
        <f t="shared" si="2433"/>
        <v>0</v>
      </c>
      <c r="K914" s="9">
        <f t="shared" si="2434"/>
        <v>0</v>
      </c>
      <c r="L914" s="9">
        <f t="shared" si="2435"/>
        <v>0</v>
      </c>
      <c r="M914" s="9">
        <f t="shared" si="2436"/>
        <v>6.8800270428809353E-3</v>
      </c>
      <c r="N914" s="28">
        <f t="shared" si="2421"/>
        <v>0.92</v>
      </c>
      <c r="O914" s="28">
        <f t="shared" si="2422"/>
        <v>0.97</v>
      </c>
      <c r="P914" s="28">
        <f t="shared" si="2423"/>
        <v>1.0825</v>
      </c>
      <c r="Q914" s="28">
        <f t="shared" si="2424"/>
        <v>1.42</v>
      </c>
      <c r="R914" s="9">
        <f t="shared" ca="1" si="2437"/>
        <v>6.8800270428809353E-3</v>
      </c>
      <c r="S914" s="9">
        <f t="shared" ca="1" si="2438"/>
        <v>0</v>
      </c>
      <c r="T914" s="9">
        <f t="shared" ca="1" si="2439"/>
        <v>0</v>
      </c>
      <c r="U914" s="9">
        <f t="shared" ca="1" si="2440"/>
        <v>0</v>
      </c>
      <c r="V914" s="28">
        <f t="shared" ref="V914:Y914" ca="1" si="2497">QUARTILE($F790:$F913,V$2)</f>
        <v>-3.1055646481178367E-2</v>
      </c>
      <c r="W914" s="28">
        <f t="shared" ca="1" si="2497"/>
        <v>0</v>
      </c>
      <c r="X914" s="28">
        <f t="shared" ca="1" si="2497"/>
        <v>4.1666666666666741E-2</v>
      </c>
      <c r="Y914" s="28">
        <f t="shared" ca="1" si="2497"/>
        <v>0.37500000000000022</v>
      </c>
      <c r="Z914" s="30">
        <f t="shared" ca="1" si="2412"/>
        <v>-0.26527427919641206</v>
      </c>
      <c r="AA914" s="30">
        <f t="shared" ca="1" si="2413"/>
        <v>-4.9943447096087834E-2</v>
      </c>
      <c r="AB914" s="30">
        <f t="shared" ca="1" si="2414"/>
        <v>0.15714691932147368</v>
      </c>
      <c r="AC914" s="30">
        <f t="shared" ca="1" si="2415"/>
        <v>0.38495983036833908</v>
      </c>
      <c r="AD914">
        <f t="shared" ca="1" si="2442"/>
        <v>6.8800270428809353E-3</v>
      </c>
      <c r="AE914">
        <f t="shared" ca="1" si="2443"/>
        <v>0</v>
      </c>
      <c r="AF914">
        <f t="shared" ca="1" si="2444"/>
        <v>0</v>
      </c>
      <c r="AG914" s="31">
        <f t="shared" ca="1" si="2426"/>
        <v>-2.34375E-2</v>
      </c>
      <c r="AH914" s="31">
        <f t="shared" ca="1" si="2427"/>
        <v>2.4691358024691246E-2</v>
      </c>
      <c r="AI914" s="31">
        <f t="shared" ref="AI914:AK914" ca="1" si="2498">SUM(AD789:AD914)</f>
        <v>-0.29447279288426148</v>
      </c>
      <c r="AJ914" s="31">
        <f t="shared" ca="1" si="2498"/>
        <v>6.8360449814641025E-2</v>
      </c>
      <c r="AK914" s="31">
        <f t="shared" ca="1" si="2498"/>
        <v>0.44180059545929223</v>
      </c>
      <c r="AL914">
        <f ca="1">SUM($AF$129:AF914)</f>
        <v>1.8436912614694838</v>
      </c>
      <c r="AO914">
        <f t="shared" ca="1" si="2446"/>
        <v>6.8800270428809353E-3</v>
      </c>
      <c r="AP914">
        <f t="shared" ca="1" si="2447"/>
        <v>0</v>
      </c>
      <c r="AQ914">
        <f t="shared" ca="1" si="2429"/>
        <v>0</v>
      </c>
      <c r="AR914" s="31">
        <f t="shared" ref="AR914:AS914" ca="1" si="2499">SUM(AO789:AO914)</f>
        <v>-0.31521772629249989</v>
      </c>
      <c r="AS914" s="31">
        <f t="shared" ca="1" si="2499"/>
        <v>0.54210674968981287</v>
      </c>
      <c r="AT914">
        <f ca="1">SUM($AP$129:AP914)</f>
        <v>2.1850908096442296</v>
      </c>
    </row>
    <row r="915" spans="1:46" x14ac:dyDescent="0.25">
      <c r="A915" s="1">
        <v>40039</v>
      </c>
      <c r="B915" s="2">
        <v>1004.09</v>
      </c>
      <c r="C915" s="10">
        <f t="shared" si="2460"/>
        <v>-8.5313953373554515E-3</v>
      </c>
      <c r="D915" s="7">
        <v>1.07</v>
      </c>
      <c r="E915" s="7">
        <f t="shared" ca="1" si="2455"/>
        <v>-4.4642857142857206E-2</v>
      </c>
      <c r="F915" s="7">
        <f t="shared" ca="1" si="2456"/>
        <v>-4.4642857142857206E-2</v>
      </c>
      <c r="G915">
        <f t="shared" si="2431"/>
        <v>1.42</v>
      </c>
      <c r="H915">
        <f t="shared" si="2432"/>
        <v>0.81</v>
      </c>
      <c r="I915" s="27">
        <f t="shared" si="2398"/>
        <v>0.4262295081967214</v>
      </c>
      <c r="J915" s="9">
        <f t="shared" si="2433"/>
        <v>0</v>
      </c>
      <c r="K915" s="9">
        <f t="shared" si="2434"/>
        <v>0</v>
      </c>
      <c r="L915" s="9">
        <f t="shared" si="2435"/>
        <v>-8.5313953373554515E-3</v>
      </c>
      <c r="M915" s="9">
        <f t="shared" si="2436"/>
        <v>0</v>
      </c>
      <c r="N915" s="28">
        <f t="shared" si="2421"/>
        <v>0.92</v>
      </c>
      <c r="O915" s="28">
        <f t="shared" si="2422"/>
        <v>0.97</v>
      </c>
      <c r="P915" s="28">
        <f t="shared" si="2423"/>
        <v>1.0925</v>
      </c>
      <c r="Q915" s="28">
        <f t="shared" si="2424"/>
        <v>1.42</v>
      </c>
      <c r="R915" s="9">
        <f t="shared" ca="1" si="2437"/>
        <v>-8.5313953373554515E-3</v>
      </c>
      <c r="S915" s="9">
        <f t="shared" ca="1" si="2438"/>
        <v>0</v>
      </c>
      <c r="T915" s="9">
        <f t="shared" ca="1" si="2439"/>
        <v>0</v>
      </c>
      <c r="U915" s="9">
        <f t="shared" ca="1" si="2440"/>
        <v>0</v>
      </c>
      <c r="V915" s="28">
        <f t="shared" ref="V915:Y915" ca="1" si="2500">QUARTILE($F791:$F914,V$2)</f>
        <v>-3.1055646481178367E-2</v>
      </c>
      <c r="W915" s="28">
        <f t="shared" ca="1" si="2500"/>
        <v>0</v>
      </c>
      <c r="X915" s="28">
        <f t="shared" ca="1" si="2500"/>
        <v>4.1666666666666741E-2</v>
      </c>
      <c r="Y915" s="28">
        <f t="shared" ca="1" si="2500"/>
        <v>0.37500000000000022</v>
      </c>
      <c r="Z915" s="30">
        <f t="shared" ca="1" si="2412"/>
        <v>-0.27380567453376753</v>
      </c>
      <c r="AA915" s="30">
        <f t="shared" ca="1" si="2413"/>
        <v>-4.9943447096087834E-2</v>
      </c>
      <c r="AB915" s="30">
        <f t="shared" ca="1" si="2414"/>
        <v>0.15714691932147368</v>
      </c>
      <c r="AC915" s="30">
        <f t="shared" ca="1" si="2415"/>
        <v>0.38495983036833908</v>
      </c>
      <c r="AD915">
        <f t="shared" ca="1" si="2442"/>
        <v>-8.5313953373554515E-3</v>
      </c>
      <c r="AE915">
        <f t="shared" ca="1" si="2443"/>
        <v>0</v>
      </c>
      <c r="AF915">
        <f t="shared" ca="1" si="2444"/>
        <v>0</v>
      </c>
      <c r="AG915" s="31">
        <f t="shared" ca="1" si="2426"/>
        <v>-2.3809523809523836E-2</v>
      </c>
      <c r="AH915" s="31">
        <f t="shared" ca="1" si="2427"/>
        <v>2.2988505747126409E-2</v>
      </c>
      <c r="AI915" s="31">
        <f t="shared" ref="AI915:AK915" ca="1" si="2501">SUM(AD790:AD915)</f>
        <v>-0.30300418822161695</v>
      </c>
      <c r="AJ915" s="31">
        <f t="shared" ca="1" si="2501"/>
        <v>6.8360449814641025E-2</v>
      </c>
      <c r="AK915" s="31">
        <f t="shared" ca="1" si="2501"/>
        <v>0.44180059545929223</v>
      </c>
      <c r="AL915">
        <f ca="1">SUM($AF$129:AF915)</f>
        <v>1.8436912614694838</v>
      </c>
      <c r="AO915">
        <f t="shared" ca="1" si="2446"/>
        <v>-8.5313953373554515E-3</v>
      </c>
      <c r="AP915">
        <f t="shared" ca="1" si="2447"/>
        <v>0</v>
      </c>
      <c r="AQ915">
        <f t="shared" ca="1" si="2429"/>
        <v>0</v>
      </c>
      <c r="AR915" s="31">
        <f t="shared" ref="AR915:AS915" ca="1" si="2502">SUM(AO790:AO915)</f>
        <v>-0.32374912162985536</v>
      </c>
      <c r="AS915" s="31">
        <f t="shared" ca="1" si="2502"/>
        <v>0.54210674968981287</v>
      </c>
      <c r="AT915">
        <f ca="1">SUM($AP$129:AP915)</f>
        <v>2.1850908096442296</v>
      </c>
    </row>
    <row r="916" spans="1:46" x14ac:dyDescent="0.25">
      <c r="A916" s="1">
        <v>40042</v>
      </c>
      <c r="B916" s="2">
        <v>979.73</v>
      </c>
      <c r="C916" s="10">
        <f t="shared" si="2460"/>
        <v>-2.4260773436644137E-2</v>
      </c>
      <c r="D916" s="7">
        <v>1.04</v>
      </c>
      <c r="E916" s="7">
        <f t="shared" ca="1" si="2455"/>
        <v>-2.8037383177570097E-2</v>
      </c>
      <c r="F916" s="7">
        <f t="shared" ca="1" si="2456"/>
        <v>-2.8037383177570097E-2</v>
      </c>
      <c r="G916">
        <f t="shared" si="2431"/>
        <v>1.42</v>
      </c>
      <c r="H916">
        <f t="shared" si="2432"/>
        <v>0.81</v>
      </c>
      <c r="I916" s="27">
        <f t="shared" si="2398"/>
        <v>0.37704918032786888</v>
      </c>
      <c r="J916" s="9">
        <f t="shared" si="2433"/>
        <v>0</v>
      </c>
      <c r="K916" s="9">
        <f t="shared" si="2434"/>
        <v>0</v>
      </c>
      <c r="L916" s="9">
        <f t="shared" si="2435"/>
        <v>-2.4260773436644137E-2</v>
      </c>
      <c r="M916" s="9">
        <f t="shared" si="2436"/>
        <v>0</v>
      </c>
      <c r="N916" s="28">
        <f t="shared" si="2421"/>
        <v>0.92</v>
      </c>
      <c r="O916" s="28">
        <f t="shared" si="2422"/>
        <v>0.97</v>
      </c>
      <c r="P916" s="28">
        <f t="shared" si="2423"/>
        <v>1.0925</v>
      </c>
      <c r="Q916" s="28">
        <f t="shared" si="2424"/>
        <v>1.42</v>
      </c>
      <c r="R916" s="9">
        <f t="shared" ca="1" si="2437"/>
        <v>0</v>
      </c>
      <c r="S916" s="9">
        <f t="shared" ca="1" si="2438"/>
        <v>-2.4260773436644137E-2</v>
      </c>
      <c r="T916" s="9">
        <f t="shared" ca="1" si="2439"/>
        <v>0</v>
      </c>
      <c r="U916" s="9">
        <f t="shared" ca="1" si="2440"/>
        <v>0</v>
      </c>
      <c r="V916" s="28">
        <f t="shared" ref="V916:Y916" ca="1" si="2503">QUARTILE($F792:$F915,V$2)</f>
        <v>-3.1914893617021156E-2</v>
      </c>
      <c r="W916" s="28">
        <f t="shared" ca="1" si="2503"/>
        <v>0</v>
      </c>
      <c r="X916" s="28">
        <f t="shared" ca="1" si="2503"/>
        <v>4.1344501718213134E-2</v>
      </c>
      <c r="Y916" s="28">
        <f t="shared" ca="1" si="2503"/>
        <v>0.37500000000000022</v>
      </c>
      <c r="Z916" s="30">
        <f t="shared" ca="1" si="2412"/>
        <v>-0.22824667883931618</v>
      </c>
      <c r="AA916" s="30">
        <f t="shared" ca="1" si="2413"/>
        <v>-7.4204220532731971E-2</v>
      </c>
      <c r="AB916" s="30">
        <f t="shared" ca="1" si="2414"/>
        <v>0.15714691932147368</v>
      </c>
      <c r="AC916" s="30">
        <f t="shared" ca="1" si="2415"/>
        <v>0.38495983036833908</v>
      </c>
      <c r="AD916">
        <f t="shared" ca="1" si="2442"/>
        <v>-2.4260773436644137E-2</v>
      </c>
      <c r="AE916">
        <f t="shared" ca="1" si="2443"/>
        <v>0</v>
      </c>
      <c r="AF916">
        <f t="shared" ca="1" si="2444"/>
        <v>0</v>
      </c>
      <c r="AG916" s="31">
        <f t="shared" ca="1" si="2426"/>
        <v>-2.4193548387096753E-2</v>
      </c>
      <c r="AH916" s="31">
        <f t="shared" ca="1" si="2427"/>
        <v>2.2471910112359605E-2</v>
      </c>
      <c r="AI916" s="31">
        <f t="shared" ref="AI916:AK916" ca="1" si="2504">SUM(AD791:AD916)</f>
        <v>-0.28170596596380992</v>
      </c>
      <c r="AJ916" s="31">
        <f t="shared" ca="1" si="2504"/>
        <v>6.8360449814641025E-2</v>
      </c>
      <c r="AK916" s="31">
        <f t="shared" ca="1" si="2504"/>
        <v>0.44180059545929223</v>
      </c>
      <c r="AL916">
        <f ca="1">SUM($AF$129:AF916)</f>
        <v>1.8436912614694838</v>
      </c>
      <c r="AO916">
        <f t="shared" ca="1" si="2446"/>
        <v>-2.4260773436644137E-2</v>
      </c>
      <c r="AP916">
        <f t="shared" ca="1" si="2447"/>
        <v>0</v>
      </c>
      <c r="AQ916">
        <f t="shared" ca="1" si="2429"/>
        <v>0</v>
      </c>
      <c r="AR916" s="31">
        <f t="shared" ref="AR916:AS916" ca="1" si="2505">SUM(AO791:AO916)</f>
        <v>-0.30245089937204805</v>
      </c>
      <c r="AS916" s="31">
        <f t="shared" ca="1" si="2505"/>
        <v>0.54210674968981287</v>
      </c>
      <c r="AT916">
        <f ca="1">SUM($AP$129:AP916)</f>
        <v>2.1850908096442296</v>
      </c>
    </row>
    <row r="917" spans="1:46" x14ac:dyDescent="0.25">
      <c r="A917" s="1">
        <v>40043</v>
      </c>
      <c r="B917" s="2">
        <v>989.67</v>
      </c>
      <c r="C917" s="10">
        <f t="shared" si="2460"/>
        <v>1.0145652373613078E-2</v>
      </c>
      <c r="D917" s="7">
        <v>1.06</v>
      </c>
      <c r="E917" s="7">
        <f t="shared" ca="1" si="2455"/>
        <v>1.9230769230769162E-2</v>
      </c>
      <c r="F917" s="7">
        <f t="shared" ca="1" si="2456"/>
        <v>1.9230769230769162E-2</v>
      </c>
      <c r="G917">
        <f t="shared" si="2431"/>
        <v>1.42</v>
      </c>
      <c r="H917">
        <f t="shared" si="2432"/>
        <v>0.81</v>
      </c>
      <c r="I917" s="27">
        <f t="shared" si="2398"/>
        <v>0.40983606557377056</v>
      </c>
      <c r="J917" s="9">
        <f t="shared" si="2433"/>
        <v>0</v>
      </c>
      <c r="K917" s="9">
        <f t="shared" si="2434"/>
        <v>0</v>
      </c>
      <c r="L917" s="9">
        <f t="shared" si="2435"/>
        <v>1.0145652373613078E-2</v>
      </c>
      <c r="M917" s="9">
        <f t="shared" si="2436"/>
        <v>0</v>
      </c>
      <c r="N917" s="28">
        <f t="shared" si="2421"/>
        <v>0.92</v>
      </c>
      <c r="O917" s="28">
        <f t="shared" si="2422"/>
        <v>0.97</v>
      </c>
      <c r="P917" s="28">
        <f t="shared" si="2423"/>
        <v>1.0925</v>
      </c>
      <c r="Q917" s="28">
        <f t="shared" si="2424"/>
        <v>1.42</v>
      </c>
      <c r="R917" s="9">
        <f t="shared" ca="1" si="2437"/>
        <v>0</v>
      </c>
      <c r="S917" s="9">
        <f t="shared" ca="1" si="2438"/>
        <v>0</v>
      </c>
      <c r="T917" s="9">
        <f t="shared" ca="1" si="2439"/>
        <v>1.0145652373613078E-2</v>
      </c>
      <c r="U917" s="9">
        <f t="shared" ca="1" si="2440"/>
        <v>0</v>
      </c>
      <c r="V917" s="28">
        <f t="shared" ref="V917:Y917" ca="1" si="2506">QUARTILE($F793:$F916,V$2)</f>
        <v>-3.1914893617021156E-2</v>
      </c>
      <c r="W917" s="28">
        <f t="shared" ca="1" si="2506"/>
        <v>0</v>
      </c>
      <c r="X917" s="28">
        <f t="shared" ca="1" si="2506"/>
        <v>3.861215538847107E-2</v>
      </c>
      <c r="Y917" s="28">
        <f t="shared" ca="1" si="2506"/>
        <v>0.37500000000000022</v>
      </c>
      <c r="Z917" s="30">
        <f t="shared" ca="1" si="2412"/>
        <v>-0.22824667883931618</v>
      </c>
      <c r="AA917" s="30">
        <f t="shared" ca="1" si="2413"/>
        <v>-7.4204220532731971E-2</v>
      </c>
      <c r="AB917" s="30">
        <f t="shared" ca="1" si="2414"/>
        <v>0.16729257169508677</v>
      </c>
      <c r="AC917" s="30">
        <f t="shared" ca="1" si="2415"/>
        <v>0.38591019594229653</v>
      </c>
      <c r="AD917">
        <f t="shared" ca="1" si="2442"/>
        <v>0</v>
      </c>
      <c r="AE917">
        <f t="shared" ca="1" si="2443"/>
        <v>1.0145652373613078E-2</v>
      </c>
      <c r="AF917">
        <f t="shared" ca="1" si="2444"/>
        <v>0</v>
      </c>
      <c r="AG917" s="31">
        <f t="shared" ca="1" si="2426"/>
        <v>-2.3809523809523836E-2</v>
      </c>
      <c r="AH917" s="31">
        <f t="shared" ca="1" si="2427"/>
        <v>2.2471910112359605E-2</v>
      </c>
      <c r="AI917" s="31">
        <f t="shared" ref="AI917:AK917" ca="1" si="2507">SUM(AD792:AD917)</f>
        <v>-0.28170596596380992</v>
      </c>
      <c r="AJ917" s="31">
        <f t="shared" ca="1" si="2507"/>
        <v>7.8506102188254101E-2</v>
      </c>
      <c r="AK917" s="31">
        <f t="shared" ca="1" si="2507"/>
        <v>0.44275096103324968</v>
      </c>
      <c r="AL917">
        <f ca="1">SUM($AF$129:AF917)</f>
        <v>1.8436912614694838</v>
      </c>
      <c r="AO917">
        <f t="shared" ca="1" si="2446"/>
        <v>0</v>
      </c>
      <c r="AP917">
        <f t="shared" ca="1" si="2447"/>
        <v>1.0145652373613078E-2</v>
      </c>
      <c r="AQ917">
        <f t="shared" ca="1" si="2429"/>
        <v>0</v>
      </c>
      <c r="AR917" s="31">
        <f t="shared" ref="AR917:AS917" ca="1" si="2508">SUM(AO792:AO917)</f>
        <v>-0.30245089937204805</v>
      </c>
      <c r="AS917" s="31">
        <f t="shared" ca="1" si="2508"/>
        <v>0.55320276763738341</v>
      </c>
      <c r="AT917">
        <f ca="1">SUM($AP$129:AP917)</f>
        <v>2.1952364620178426</v>
      </c>
    </row>
    <row r="918" spans="1:46" x14ac:dyDescent="0.25">
      <c r="A918" s="1">
        <v>40044</v>
      </c>
      <c r="B918" s="2">
        <v>996.46</v>
      </c>
      <c r="C918" s="10">
        <f t="shared" si="2460"/>
        <v>6.8608728161913338E-3</v>
      </c>
      <c r="D918" s="7">
        <v>1.01</v>
      </c>
      <c r="E918" s="7">
        <f t="shared" ca="1" si="2455"/>
        <v>-4.7169811320754707E-2</v>
      </c>
      <c r="F918" s="7">
        <f t="shared" ca="1" si="2456"/>
        <v>-4.7169811320754707E-2</v>
      </c>
      <c r="G918">
        <f t="shared" si="2431"/>
        <v>1.42</v>
      </c>
      <c r="H918">
        <f t="shared" si="2432"/>
        <v>0.81</v>
      </c>
      <c r="I918" s="27">
        <f t="shared" si="2398"/>
        <v>0.32786885245901637</v>
      </c>
      <c r="J918" s="9">
        <f t="shared" si="2433"/>
        <v>0</v>
      </c>
      <c r="K918" s="9">
        <f t="shared" si="2434"/>
        <v>0</v>
      </c>
      <c r="L918" s="9">
        <f t="shared" si="2435"/>
        <v>6.8608728161913338E-3</v>
      </c>
      <c r="M918" s="9">
        <f t="shared" si="2436"/>
        <v>0</v>
      </c>
      <c r="N918" s="28">
        <f t="shared" si="2421"/>
        <v>0.92</v>
      </c>
      <c r="O918" s="28">
        <f t="shared" si="2422"/>
        <v>0.97499999999999998</v>
      </c>
      <c r="P918" s="28">
        <f t="shared" si="2423"/>
        <v>1.0925</v>
      </c>
      <c r="Q918" s="28">
        <f t="shared" si="2424"/>
        <v>1.42</v>
      </c>
      <c r="R918" s="9">
        <f t="shared" ca="1" si="2437"/>
        <v>6.8608728161913338E-3</v>
      </c>
      <c r="S918" s="9">
        <f t="shared" ca="1" si="2438"/>
        <v>0</v>
      </c>
      <c r="T918" s="9">
        <f t="shared" ca="1" si="2439"/>
        <v>0</v>
      </c>
      <c r="U918" s="9">
        <f t="shared" ca="1" si="2440"/>
        <v>0</v>
      </c>
      <c r="V918" s="28">
        <f t="shared" ref="V918:Y918" ca="1" si="2509">QUARTILE($F794:$F917,V$2)</f>
        <v>-3.1055646481178367E-2</v>
      </c>
      <c r="W918" s="28">
        <f t="shared" ca="1" si="2509"/>
        <v>0</v>
      </c>
      <c r="X918" s="28">
        <f t="shared" ca="1" si="2509"/>
        <v>3.861215538847107E-2</v>
      </c>
      <c r="Y918" s="28">
        <f t="shared" ca="1" si="2509"/>
        <v>0.37500000000000022</v>
      </c>
      <c r="Z918" s="30">
        <f t="shared" ca="1" si="2412"/>
        <v>-0.22138580602312485</v>
      </c>
      <c r="AA918" s="30">
        <f t="shared" ca="1" si="2413"/>
        <v>-7.4204220532731971E-2</v>
      </c>
      <c r="AB918" s="30">
        <f t="shared" ca="1" si="2414"/>
        <v>0.16729257169508677</v>
      </c>
      <c r="AC918" s="30">
        <f t="shared" ca="1" si="2415"/>
        <v>0.39793424403848882</v>
      </c>
      <c r="AD918">
        <f t="shared" ca="1" si="2442"/>
        <v>6.8608728161913338E-3</v>
      </c>
      <c r="AE918">
        <f t="shared" ca="1" si="2443"/>
        <v>0</v>
      </c>
      <c r="AF918">
        <f t="shared" ca="1" si="2444"/>
        <v>0</v>
      </c>
      <c r="AG918" s="31">
        <f t="shared" ca="1" si="2426"/>
        <v>-2.4193548387096753E-2</v>
      </c>
      <c r="AH918" s="31">
        <f t="shared" ca="1" si="2427"/>
        <v>2.2471910112359605E-2</v>
      </c>
      <c r="AI918" s="31">
        <f t="shared" ref="AI918:AK918" ca="1" si="2510">SUM(AD793:AD918)</f>
        <v>-0.27484509314761857</v>
      </c>
      <c r="AJ918" s="31">
        <f t="shared" ca="1" si="2510"/>
        <v>7.8506102188254101E-2</v>
      </c>
      <c r="AK918" s="31">
        <f t="shared" ca="1" si="2510"/>
        <v>0.45477500912944196</v>
      </c>
      <c r="AL918">
        <f ca="1">SUM($AF$129:AF918)</f>
        <v>1.8436912614694838</v>
      </c>
      <c r="AO918">
        <f t="shared" ca="1" si="2446"/>
        <v>6.8608728161913338E-3</v>
      </c>
      <c r="AP918">
        <f t="shared" ca="1" si="2447"/>
        <v>0</v>
      </c>
      <c r="AQ918">
        <f t="shared" ca="1" si="2429"/>
        <v>0</v>
      </c>
      <c r="AR918" s="31">
        <f t="shared" ref="AR918:AS918" ca="1" si="2511">SUM(AO793:AO918)</f>
        <v>-0.2955900265558567</v>
      </c>
      <c r="AS918" s="31">
        <f t="shared" ca="1" si="2511"/>
        <v>0.56522681573357569</v>
      </c>
      <c r="AT918">
        <f ca="1">SUM($AP$129:AP918)</f>
        <v>2.1952364620178426</v>
      </c>
    </row>
    <row r="919" spans="1:46" x14ac:dyDescent="0.25">
      <c r="A919" s="1">
        <v>40045</v>
      </c>
      <c r="B919" s="2">
        <v>1007.37</v>
      </c>
      <c r="C919" s="10">
        <f t="shared" si="2460"/>
        <v>1.0948758605463307E-2</v>
      </c>
      <c r="D919" s="7">
        <v>1.03</v>
      </c>
      <c r="E919" s="7">
        <f t="shared" ca="1" si="2455"/>
        <v>1.980198019801982E-2</v>
      </c>
      <c r="F919" s="7">
        <f t="shared" ca="1" si="2456"/>
        <v>1.980198019801982E-2</v>
      </c>
      <c r="G919">
        <f t="shared" si="2431"/>
        <v>1.42</v>
      </c>
      <c r="H919">
        <f t="shared" si="2432"/>
        <v>0.81</v>
      </c>
      <c r="I919" s="27">
        <f t="shared" si="2398"/>
        <v>0.36065573770491804</v>
      </c>
      <c r="J919" s="9">
        <f t="shared" si="2433"/>
        <v>0</v>
      </c>
      <c r="K919" s="9">
        <f t="shared" si="2434"/>
        <v>0</v>
      </c>
      <c r="L919" s="9">
        <f t="shared" si="2435"/>
        <v>1.0948758605463307E-2</v>
      </c>
      <c r="M919" s="9">
        <f t="shared" si="2436"/>
        <v>0</v>
      </c>
      <c r="N919" s="28">
        <f t="shared" si="2421"/>
        <v>0.92</v>
      </c>
      <c r="O919" s="28">
        <f t="shared" si="2422"/>
        <v>0.98</v>
      </c>
      <c r="P919" s="28">
        <f t="shared" si="2423"/>
        <v>1.0925</v>
      </c>
      <c r="Q919" s="28">
        <f t="shared" si="2424"/>
        <v>1.42</v>
      </c>
      <c r="R919" s="9">
        <f t="shared" ca="1" si="2437"/>
        <v>0</v>
      </c>
      <c r="S919" s="9">
        <f t="shared" ca="1" si="2438"/>
        <v>0</v>
      </c>
      <c r="T919" s="9">
        <f t="shared" ca="1" si="2439"/>
        <v>1.0948758605463307E-2</v>
      </c>
      <c r="U919" s="9">
        <f t="shared" ca="1" si="2440"/>
        <v>0</v>
      </c>
      <c r="V919" s="28">
        <f t="shared" ref="V919:Y919" ca="1" si="2512">QUARTILE($F795:$F918,V$2)</f>
        <v>-3.1914893617021156E-2</v>
      </c>
      <c r="W919" s="28">
        <f t="shared" ca="1" si="2512"/>
        <v>0</v>
      </c>
      <c r="X919" s="28">
        <f t="shared" ca="1" si="2512"/>
        <v>3.861215538847107E-2</v>
      </c>
      <c r="Y919" s="28">
        <f t="shared" ca="1" si="2512"/>
        <v>0.37500000000000022</v>
      </c>
      <c r="Z919" s="30">
        <f t="shared" ca="1" si="2412"/>
        <v>-0.20997286022498879</v>
      </c>
      <c r="AA919" s="30">
        <f t="shared" ca="1" si="2413"/>
        <v>-7.4204220532731971E-2</v>
      </c>
      <c r="AB919" s="30">
        <f t="shared" ca="1" si="2414"/>
        <v>0.17824133030055006</v>
      </c>
      <c r="AC919" s="30">
        <f t="shared" ca="1" si="2415"/>
        <v>0.39793424403848882</v>
      </c>
      <c r="AD919">
        <f t="shared" ca="1" si="2442"/>
        <v>0</v>
      </c>
      <c r="AE919">
        <f t="shared" ca="1" si="2443"/>
        <v>1.0948758605463307E-2</v>
      </c>
      <c r="AF919">
        <f t="shared" ca="1" si="2444"/>
        <v>0</v>
      </c>
      <c r="AG919" s="31">
        <f t="shared" ca="1" si="2426"/>
        <v>-2.4193548387096753E-2</v>
      </c>
      <c r="AH919" s="31">
        <f t="shared" ca="1" si="2427"/>
        <v>2.19780219780219E-2</v>
      </c>
      <c r="AI919" s="31">
        <f t="shared" ref="AI919:AK919" ca="1" si="2513">SUM(AD794:AD919)</f>
        <v>-0.26343214734948245</v>
      </c>
      <c r="AJ919" s="31">
        <f t="shared" ca="1" si="2513"/>
        <v>8.9454860793717408E-2</v>
      </c>
      <c r="AK919" s="31">
        <f t="shared" ca="1" si="2513"/>
        <v>0.45477500912944196</v>
      </c>
      <c r="AL919">
        <f ca="1">SUM($AF$129:AF919)</f>
        <v>1.8436912614694838</v>
      </c>
      <c r="AO919">
        <f t="shared" ca="1" si="2446"/>
        <v>0</v>
      </c>
      <c r="AP919">
        <f t="shared" ca="1" si="2447"/>
        <v>1.0948758605463307E-2</v>
      </c>
      <c r="AQ919">
        <f t="shared" ca="1" si="2429"/>
        <v>0</v>
      </c>
      <c r="AR919" s="31">
        <f t="shared" ref="AR919:AS919" ca="1" si="2514">SUM(AO794:AO919)</f>
        <v>-0.28417708075772075</v>
      </c>
      <c r="AS919" s="31">
        <f t="shared" ca="1" si="2514"/>
        <v>0.57617557433903899</v>
      </c>
      <c r="AT919">
        <f ca="1">SUM($AP$129:AP919)</f>
        <v>2.2061852206233059</v>
      </c>
    </row>
    <row r="920" spans="1:46" x14ac:dyDescent="0.25">
      <c r="A920" s="1">
        <v>40046</v>
      </c>
      <c r="B920" s="2">
        <v>1026.1300000000001</v>
      </c>
      <c r="C920" s="10">
        <f t="shared" si="2460"/>
        <v>1.8622750330067508E-2</v>
      </c>
      <c r="D920" s="7">
        <v>1.1299999999999999</v>
      </c>
      <c r="E920" s="7">
        <f t="shared" ca="1" si="2455"/>
        <v>9.7087378640776656E-2</v>
      </c>
      <c r="F920" s="7">
        <f t="shared" ca="1" si="2456"/>
        <v>9.7087378640776656E-2</v>
      </c>
      <c r="G920">
        <f t="shared" si="2431"/>
        <v>1.42</v>
      </c>
      <c r="H920">
        <f t="shared" si="2432"/>
        <v>0.81</v>
      </c>
      <c r="I920" s="27">
        <f t="shared" si="2398"/>
        <v>0.52459016393442603</v>
      </c>
      <c r="J920" s="9">
        <f t="shared" si="2433"/>
        <v>0</v>
      </c>
      <c r="K920" s="9">
        <f t="shared" si="2434"/>
        <v>0</v>
      </c>
      <c r="L920" s="9">
        <f t="shared" si="2435"/>
        <v>0</v>
      </c>
      <c r="M920" s="9">
        <f t="shared" si="2436"/>
        <v>1.8622750330067508E-2</v>
      </c>
      <c r="N920" s="28">
        <f t="shared" si="2421"/>
        <v>0.92</v>
      </c>
      <c r="O920" s="28">
        <f t="shared" si="2422"/>
        <v>0.98</v>
      </c>
      <c r="P920" s="28">
        <f t="shared" si="2423"/>
        <v>1.0925</v>
      </c>
      <c r="Q920" s="28">
        <f t="shared" si="2424"/>
        <v>1.42</v>
      </c>
      <c r="R920" s="9">
        <f t="shared" ca="1" si="2437"/>
        <v>0</v>
      </c>
      <c r="S920" s="9">
        <f t="shared" ca="1" si="2438"/>
        <v>0</v>
      </c>
      <c r="T920" s="9">
        <f t="shared" ca="1" si="2439"/>
        <v>0</v>
      </c>
      <c r="U920" s="9">
        <f t="shared" ca="1" si="2440"/>
        <v>1.8622750330067508E-2</v>
      </c>
      <c r="V920" s="28">
        <f t="shared" ref="V920:Y920" ca="1" si="2515">QUARTILE($F796:$F919,V$2)</f>
        <v>-3.1914893617021156E-2</v>
      </c>
      <c r="W920" s="28">
        <f t="shared" ca="1" si="2515"/>
        <v>0</v>
      </c>
      <c r="X920" s="28">
        <f t="shared" ca="1" si="2515"/>
        <v>3.7176274018379196E-2</v>
      </c>
      <c r="Y920" s="28">
        <f t="shared" ca="1" si="2515"/>
        <v>0.37500000000000022</v>
      </c>
      <c r="Z920" s="30">
        <f t="shared" ca="1" si="2412"/>
        <v>-0.20997286022498879</v>
      </c>
      <c r="AA920" s="30">
        <f t="shared" ca="1" si="2413"/>
        <v>-3.9505175016207171E-2</v>
      </c>
      <c r="AB920" s="30">
        <f t="shared" ca="1" si="2414"/>
        <v>0.17824133030055006</v>
      </c>
      <c r="AC920" s="30">
        <f t="shared" ca="1" si="2415"/>
        <v>0.41655699436855631</v>
      </c>
      <c r="AD920">
        <f t="shared" ca="1" si="2442"/>
        <v>0</v>
      </c>
      <c r="AE920">
        <f t="shared" ca="1" si="2443"/>
        <v>0</v>
      </c>
      <c r="AF920">
        <f t="shared" ca="1" si="2444"/>
        <v>1.8622750330067508E-2</v>
      </c>
      <c r="AG920" s="31">
        <f t="shared" ca="1" si="2426"/>
        <v>-2.4193548387096753E-2</v>
      </c>
      <c r="AH920" s="31">
        <f t="shared" ca="1" si="2427"/>
        <v>2.19780219780219E-2</v>
      </c>
      <c r="AI920" s="31">
        <f t="shared" ref="AI920:AK920" ca="1" si="2516">SUM(AD795:AD920)</f>
        <v>-0.26343214734948245</v>
      </c>
      <c r="AJ920" s="31">
        <f t="shared" ca="1" si="2516"/>
        <v>0.12415390631024216</v>
      </c>
      <c r="AK920" s="31">
        <f t="shared" ca="1" si="2516"/>
        <v>0.47339775945950946</v>
      </c>
      <c r="AL920">
        <f ca="1">SUM($AF$129:AF920)</f>
        <v>1.8623140117995514</v>
      </c>
      <c r="AO920">
        <f t="shared" ca="1" si="2446"/>
        <v>0</v>
      </c>
      <c r="AP920">
        <f t="shared" ca="1" si="2447"/>
        <v>1.8622750330067508E-2</v>
      </c>
      <c r="AQ920">
        <f t="shared" ca="1" si="2429"/>
        <v>0</v>
      </c>
      <c r="AR920" s="31">
        <f t="shared" ref="AR920:AS920" ca="1" si="2517">SUM(AO795:AO920)</f>
        <v>-0.24947803524119602</v>
      </c>
      <c r="AS920" s="31">
        <f t="shared" ca="1" si="2517"/>
        <v>0.59479832466910654</v>
      </c>
      <c r="AT920">
        <f ca="1">SUM($AP$129:AP920)</f>
        <v>2.2248079709533735</v>
      </c>
    </row>
    <row r="921" spans="1:46" x14ac:dyDescent="0.25">
      <c r="A921" s="1">
        <v>40049</v>
      </c>
      <c r="B921" s="2">
        <v>1025.57</v>
      </c>
      <c r="C921" s="10">
        <f t="shared" si="2460"/>
        <v>-5.4573981854167872E-4</v>
      </c>
      <c r="D921" s="7">
        <v>1.05</v>
      </c>
      <c r="E921" s="7">
        <f t="shared" ca="1" si="2455"/>
        <v>-7.0796460176991038E-2</v>
      </c>
      <c r="F921" s="7">
        <f t="shared" ca="1" si="2456"/>
        <v>-7.0796460176991038E-2</v>
      </c>
      <c r="G921">
        <f t="shared" si="2431"/>
        <v>1.42</v>
      </c>
      <c r="H921">
        <f t="shared" si="2432"/>
        <v>0.81</v>
      </c>
      <c r="I921" s="27">
        <f t="shared" si="2398"/>
        <v>0.39344262295081972</v>
      </c>
      <c r="J921" s="9">
        <f t="shared" si="2433"/>
        <v>0</v>
      </c>
      <c r="K921" s="9">
        <f t="shared" si="2434"/>
        <v>0</v>
      </c>
      <c r="L921" s="9">
        <f t="shared" si="2435"/>
        <v>-5.4573981854167872E-4</v>
      </c>
      <c r="M921" s="9">
        <f t="shared" si="2436"/>
        <v>0</v>
      </c>
      <c r="N921" s="28">
        <f t="shared" si="2421"/>
        <v>0.92</v>
      </c>
      <c r="O921" s="28">
        <f t="shared" si="2422"/>
        <v>0.98</v>
      </c>
      <c r="P921" s="28">
        <f t="shared" si="2423"/>
        <v>1.1025</v>
      </c>
      <c r="Q921" s="28">
        <f t="shared" si="2424"/>
        <v>1.42</v>
      </c>
      <c r="R921" s="9">
        <f t="shared" ca="1" si="2437"/>
        <v>-5.4573981854167872E-4</v>
      </c>
      <c r="S921" s="9">
        <f t="shared" ca="1" si="2438"/>
        <v>0</v>
      </c>
      <c r="T921" s="9">
        <f t="shared" ca="1" si="2439"/>
        <v>0</v>
      </c>
      <c r="U921" s="9">
        <f t="shared" ca="1" si="2440"/>
        <v>0</v>
      </c>
      <c r="V921" s="28">
        <f t="shared" ref="V921:Y921" ca="1" si="2518">QUARTILE($F797:$F920,V$2)</f>
        <v>-3.1914893617021156E-2</v>
      </c>
      <c r="W921" s="28">
        <f t="shared" ca="1" si="2518"/>
        <v>0</v>
      </c>
      <c r="X921" s="28">
        <f t="shared" ca="1" si="2518"/>
        <v>3.7176274018379196E-2</v>
      </c>
      <c r="Y921" s="28">
        <f t="shared" ca="1" si="2518"/>
        <v>0.37500000000000022</v>
      </c>
      <c r="Z921" s="30">
        <f t="shared" ca="1" si="2412"/>
        <v>-0.21051860004353046</v>
      </c>
      <c r="AA921" s="30">
        <f t="shared" ca="1" si="2413"/>
        <v>-3.9505175016207171E-2</v>
      </c>
      <c r="AB921" s="30">
        <f t="shared" ca="1" si="2414"/>
        <v>0.17824133030055006</v>
      </c>
      <c r="AC921" s="30">
        <f t="shared" ca="1" si="2415"/>
        <v>0.37645367551959286</v>
      </c>
      <c r="AD921">
        <f t="shared" ca="1" si="2442"/>
        <v>-5.4573981854167872E-4</v>
      </c>
      <c r="AE921">
        <f t="shared" ca="1" si="2443"/>
        <v>0</v>
      </c>
      <c r="AF921">
        <f t="shared" ca="1" si="2444"/>
        <v>0</v>
      </c>
      <c r="AG921" s="31">
        <f t="shared" ca="1" si="2426"/>
        <v>-2.4793388429752095E-2</v>
      </c>
      <c r="AH921" s="31">
        <f t="shared" ca="1" si="2427"/>
        <v>2.19780219780219E-2</v>
      </c>
      <c r="AI921" s="31">
        <f t="shared" ref="AI921:AK921" ca="1" si="2519">SUM(AD796:AD921)</f>
        <v>-0.26397788716802412</v>
      </c>
      <c r="AJ921" s="31">
        <f t="shared" ca="1" si="2519"/>
        <v>0.12415390631024216</v>
      </c>
      <c r="AK921" s="31">
        <f t="shared" ca="1" si="2519"/>
        <v>0.43329444061054601</v>
      </c>
      <c r="AL921">
        <f ca="1">SUM($AF$129:AF921)</f>
        <v>1.8623140117995514</v>
      </c>
      <c r="AO921">
        <f t="shared" ca="1" si="2446"/>
        <v>-5.4573981854167872E-4</v>
      </c>
      <c r="AP921">
        <f t="shared" ca="1" si="2447"/>
        <v>0</v>
      </c>
      <c r="AQ921">
        <f t="shared" ca="1" si="2429"/>
        <v>0</v>
      </c>
      <c r="AR921" s="31">
        <f t="shared" ref="AR921:AS921" ca="1" si="2520">SUM(AO796:AO921)</f>
        <v>-0.25002377505973772</v>
      </c>
      <c r="AS921" s="31">
        <f t="shared" ca="1" si="2520"/>
        <v>0.55469500582014319</v>
      </c>
      <c r="AT921">
        <f ca="1">SUM($AP$129:AP921)</f>
        <v>2.2248079709533735</v>
      </c>
    </row>
    <row r="922" spans="1:46" x14ac:dyDescent="0.25">
      <c r="A922" s="1">
        <v>40050</v>
      </c>
      <c r="B922" s="2">
        <v>1028</v>
      </c>
      <c r="C922" s="10">
        <f t="shared" si="2460"/>
        <v>2.3694140819252355E-3</v>
      </c>
      <c r="D922" s="7">
        <v>1.05</v>
      </c>
      <c r="E922" s="7">
        <f t="shared" ca="1" si="2455"/>
        <v>0</v>
      </c>
      <c r="F922" s="7">
        <f t="shared" ca="1" si="2456"/>
        <v>0</v>
      </c>
      <c r="G922">
        <f t="shared" si="2431"/>
        <v>1.42</v>
      </c>
      <c r="H922">
        <f t="shared" si="2432"/>
        <v>0.81</v>
      </c>
      <c r="I922" s="27">
        <f t="shared" si="2398"/>
        <v>0.39344262295081972</v>
      </c>
      <c r="J922" s="9">
        <f t="shared" si="2433"/>
        <v>0</v>
      </c>
      <c r="K922" s="9">
        <f t="shared" si="2434"/>
        <v>0</v>
      </c>
      <c r="L922" s="9">
        <f t="shared" si="2435"/>
        <v>2.3694140819252355E-3</v>
      </c>
      <c r="M922" s="9">
        <f t="shared" si="2436"/>
        <v>0</v>
      </c>
      <c r="N922" s="28">
        <f t="shared" si="2421"/>
        <v>0.92</v>
      </c>
      <c r="O922" s="28">
        <f t="shared" si="2422"/>
        <v>0.98</v>
      </c>
      <c r="P922" s="28">
        <f t="shared" si="2423"/>
        <v>1.1025</v>
      </c>
      <c r="Q922" s="28">
        <f t="shared" si="2424"/>
        <v>1.42</v>
      </c>
      <c r="R922" s="9">
        <f t="shared" ca="1" si="2437"/>
        <v>0</v>
      </c>
      <c r="S922" s="9">
        <f t="shared" ca="1" si="2438"/>
        <v>2.3694140819252355E-3</v>
      </c>
      <c r="T922" s="9">
        <f t="shared" ca="1" si="2439"/>
        <v>0</v>
      </c>
      <c r="U922" s="9">
        <f t="shared" ca="1" si="2440"/>
        <v>0</v>
      </c>
      <c r="V922" s="28">
        <f t="shared" ref="V922:Y922" ca="1" si="2521">QUARTILE($F798:$F921,V$2)</f>
        <v>-3.1914893617021156E-2</v>
      </c>
      <c r="W922" s="28">
        <f t="shared" ca="1" si="2521"/>
        <v>0</v>
      </c>
      <c r="X922" s="28">
        <f t="shared" ca="1" si="2521"/>
        <v>3.7176274018379196E-2</v>
      </c>
      <c r="Y922" s="28">
        <f t="shared" ca="1" si="2521"/>
        <v>0.37500000000000022</v>
      </c>
      <c r="Z922" s="30">
        <f t="shared" ca="1" si="2412"/>
        <v>-0.21051860004353046</v>
      </c>
      <c r="AA922" s="30">
        <f t="shared" ca="1" si="2413"/>
        <v>-3.7135760934281933E-2</v>
      </c>
      <c r="AB922" s="30">
        <f t="shared" ca="1" si="2414"/>
        <v>0.17824133030055006</v>
      </c>
      <c r="AC922" s="30">
        <f t="shared" ca="1" si="2415"/>
        <v>0.38711151239260433</v>
      </c>
      <c r="AD922">
        <f t="shared" ca="1" si="2442"/>
        <v>0</v>
      </c>
      <c r="AE922">
        <f t="shared" ca="1" si="2443"/>
        <v>2.3694140819252355E-3</v>
      </c>
      <c r="AF922">
        <f t="shared" ca="1" si="2444"/>
        <v>0</v>
      </c>
      <c r="AG922" s="31">
        <f t="shared" ca="1" si="2426"/>
        <v>-2.4193548387096753E-2</v>
      </c>
      <c r="AH922" s="31">
        <f t="shared" ca="1" si="2427"/>
        <v>2.19780219780219E-2</v>
      </c>
      <c r="AI922" s="31">
        <f t="shared" ref="AI922:AK922" ca="1" si="2522">SUM(AD797:AD922)</f>
        <v>-0.26397788716802412</v>
      </c>
      <c r="AJ922" s="31">
        <f t="shared" ca="1" si="2522"/>
        <v>0.1265233203921674</v>
      </c>
      <c r="AK922" s="31">
        <f t="shared" ca="1" si="2522"/>
        <v>0.44395227748355737</v>
      </c>
      <c r="AL922">
        <f ca="1">SUM($AF$129:AF922)</f>
        <v>1.8623140117995514</v>
      </c>
      <c r="AO922">
        <f t="shared" ca="1" si="2446"/>
        <v>2.3694140819252355E-3</v>
      </c>
      <c r="AP922">
        <f t="shared" ca="1" si="2447"/>
        <v>0</v>
      </c>
      <c r="AQ922">
        <f t="shared" ca="1" si="2429"/>
        <v>0</v>
      </c>
      <c r="AR922" s="31">
        <f t="shared" ref="AR922:AS922" ca="1" si="2523">SUM(AO797:AO922)</f>
        <v>-0.24765436097781249</v>
      </c>
      <c r="AS922" s="31">
        <f t="shared" ca="1" si="2523"/>
        <v>0.56535284269315456</v>
      </c>
      <c r="AT922">
        <f ca="1">SUM($AP$129:AP922)</f>
        <v>2.2248079709533735</v>
      </c>
    </row>
    <row r="923" spans="1:46" x14ac:dyDescent="0.25">
      <c r="A923" s="1">
        <v>40051</v>
      </c>
      <c r="B923" s="2">
        <v>1028.1199999999999</v>
      </c>
      <c r="C923" s="10">
        <f t="shared" si="2460"/>
        <v>1.1673151750962146E-4</v>
      </c>
      <c r="D923" s="7">
        <v>1.06</v>
      </c>
      <c r="E923" s="7">
        <f t="shared" ca="1" si="2455"/>
        <v>9.52380952380949E-3</v>
      </c>
      <c r="F923" s="7">
        <f t="shared" ca="1" si="2456"/>
        <v>9.52380952380949E-3</v>
      </c>
      <c r="G923">
        <f t="shared" si="2431"/>
        <v>1.42</v>
      </c>
      <c r="H923">
        <f t="shared" si="2432"/>
        <v>0.81</v>
      </c>
      <c r="I923" s="27">
        <f t="shared" si="2398"/>
        <v>0.40983606557377056</v>
      </c>
      <c r="J923" s="9">
        <f t="shared" si="2433"/>
        <v>0</v>
      </c>
      <c r="K923" s="9">
        <f t="shared" si="2434"/>
        <v>0</v>
      </c>
      <c r="L923" s="9">
        <f t="shared" si="2435"/>
        <v>1.1673151750962146E-4</v>
      </c>
      <c r="M923" s="9">
        <f t="shared" si="2436"/>
        <v>0</v>
      </c>
      <c r="N923" s="28">
        <f t="shared" si="2421"/>
        <v>0.92</v>
      </c>
      <c r="O923" s="28">
        <f t="shared" si="2422"/>
        <v>0.98</v>
      </c>
      <c r="P923" s="28">
        <f t="shared" si="2423"/>
        <v>1.1025</v>
      </c>
      <c r="Q923" s="28">
        <f t="shared" si="2424"/>
        <v>1.42</v>
      </c>
      <c r="R923" s="9">
        <f t="shared" ca="1" si="2437"/>
        <v>0</v>
      </c>
      <c r="S923" s="9">
        <f t="shared" ca="1" si="2438"/>
        <v>0</v>
      </c>
      <c r="T923" s="9">
        <f t="shared" ca="1" si="2439"/>
        <v>1.1673151750962146E-4</v>
      </c>
      <c r="U923" s="9">
        <f t="shared" ca="1" si="2440"/>
        <v>0</v>
      </c>
      <c r="V923" s="28">
        <f t="shared" ref="V923:Y923" ca="1" si="2524">QUARTILE($F799:$F922,V$2)</f>
        <v>-3.1914893617021156E-2</v>
      </c>
      <c r="W923" s="28">
        <f t="shared" ca="1" si="2524"/>
        <v>0</v>
      </c>
      <c r="X923" s="28">
        <f t="shared" ca="1" si="2524"/>
        <v>3.7176274018379196E-2</v>
      </c>
      <c r="Y923" s="28">
        <f t="shared" ca="1" si="2524"/>
        <v>0.37500000000000022</v>
      </c>
      <c r="Z923" s="30">
        <f t="shared" ca="1" si="2412"/>
        <v>-0.21051860004353046</v>
      </c>
      <c r="AA923" s="30">
        <f t="shared" ca="1" si="2413"/>
        <v>-2.1355920432255621E-2</v>
      </c>
      <c r="AB923" s="30">
        <f t="shared" ca="1" si="2414"/>
        <v>0.17835806181805969</v>
      </c>
      <c r="AC923" s="30">
        <f t="shared" ca="1" si="2415"/>
        <v>0.38711151239260433</v>
      </c>
      <c r="AD923">
        <f t="shared" ca="1" si="2442"/>
        <v>0</v>
      </c>
      <c r="AE923">
        <f t="shared" ca="1" si="2443"/>
        <v>1.1673151750962146E-4</v>
      </c>
      <c r="AF923">
        <f t="shared" ca="1" si="2444"/>
        <v>0</v>
      </c>
      <c r="AG923" s="31">
        <f t="shared" ca="1" si="2426"/>
        <v>-2.3809523809523836E-2</v>
      </c>
      <c r="AH923" s="31">
        <f t="shared" ca="1" si="2427"/>
        <v>2.19780219780219E-2</v>
      </c>
      <c r="AI923" s="31">
        <f t="shared" ref="AI923:AK923" ca="1" si="2525">SUM(AD798:AD923)</f>
        <v>-0.26397788716802412</v>
      </c>
      <c r="AJ923" s="31">
        <f t="shared" ca="1" si="2525"/>
        <v>0.14241989241170336</v>
      </c>
      <c r="AK923" s="31">
        <f t="shared" ca="1" si="2525"/>
        <v>0.44395227748355737</v>
      </c>
      <c r="AL923">
        <f ca="1">SUM($AF$129:AF923)</f>
        <v>1.8623140117995514</v>
      </c>
      <c r="AO923">
        <f t="shared" ca="1" si="2446"/>
        <v>0</v>
      </c>
      <c r="AP923">
        <f t="shared" ca="1" si="2447"/>
        <v>1.1673151750962146E-4</v>
      </c>
      <c r="AQ923">
        <f t="shared" ca="1" si="2429"/>
        <v>0</v>
      </c>
      <c r="AR923" s="31">
        <f t="shared" ref="AR923:AS923" ca="1" si="2526">SUM(AO798:AO923)</f>
        <v>-0.23187452047578616</v>
      </c>
      <c r="AS923" s="31">
        <f t="shared" ca="1" si="2526"/>
        <v>0.56546957421066413</v>
      </c>
      <c r="AT923">
        <f ca="1">SUM($AP$129:AP923)</f>
        <v>2.2249247024708829</v>
      </c>
    </row>
    <row r="924" spans="1:46" x14ac:dyDescent="0.25">
      <c r="A924" s="1">
        <v>40052</v>
      </c>
      <c r="B924" s="2">
        <v>1030.98</v>
      </c>
      <c r="C924" s="10">
        <f t="shared" si="2460"/>
        <v>2.7817764463293464E-3</v>
      </c>
      <c r="D924" s="7">
        <v>1.04</v>
      </c>
      <c r="E924" s="7">
        <f t="shared" ca="1" si="2455"/>
        <v>-1.8867924528301883E-2</v>
      </c>
      <c r="F924" s="7">
        <f t="shared" ca="1" si="2456"/>
        <v>-1.8867924528301883E-2</v>
      </c>
      <c r="G924">
        <f t="shared" si="2431"/>
        <v>1.42</v>
      </c>
      <c r="H924">
        <f t="shared" si="2432"/>
        <v>0.81</v>
      </c>
      <c r="I924" s="27">
        <f t="shared" si="2398"/>
        <v>0.37704918032786888</v>
      </c>
      <c r="J924" s="9">
        <f t="shared" si="2433"/>
        <v>0</v>
      </c>
      <c r="K924" s="9">
        <f t="shared" si="2434"/>
        <v>0</v>
      </c>
      <c r="L924" s="9">
        <f t="shared" si="2435"/>
        <v>2.7817764463293464E-3</v>
      </c>
      <c r="M924" s="9">
        <f t="shared" si="2436"/>
        <v>0</v>
      </c>
      <c r="N924" s="28">
        <f t="shared" si="2421"/>
        <v>0.92</v>
      </c>
      <c r="O924" s="28">
        <f t="shared" si="2422"/>
        <v>0.98</v>
      </c>
      <c r="P924" s="28">
        <f t="shared" si="2423"/>
        <v>1.1025</v>
      </c>
      <c r="Q924" s="28">
        <f t="shared" si="2424"/>
        <v>1.42</v>
      </c>
      <c r="R924" s="9">
        <f t="shared" ca="1" si="2437"/>
        <v>0</v>
      </c>
      <c r="S924" s="9">
        <f t="shared" ca="1" si="2438"/>
        <v>2.7817764463293464E-3</v>
      </c>
      <c r="T924" s="9">
        <f t="shared" ca="1" si="2439"/>
        <v>0</v>
      </c>
      <c r="U924" s="9">
        <f t="shared" ca="1" si="2440"/>
        <v>0</v>
      </c>
      <c r="V924" s="28">
        <f t="shared" ref="V924:Y924" ca="1" si="2527">QUARTILE($F800:$F923,V$2)</f>
        <v>-3.1055646481178367E-2</v>
      </c>
      <c r="W924" s="28">
        <f t="shared" ca="1" si="2527"/>
        <v>0</v>
      </c>
      <c r="X924" s="28">
        <f t="shared" ca="1" si="2527"/>
        <v>3.7176274018379196E-2</v>
      </c>
      <c r="Y924" s="28">
        <f t="shared" ca="1" si="2527"/>
        <v>0.37500000000000022</v>
      </c>
      <c r="Z924" s="30">
        <f t="shared" ca="1" si="2412"/>
        <v>-0.18695418311009265</v>
      </c>
      <c r="AA924" s="30">
        <f t="shared" ca="1" si="2413"/>
        <v>-1.8574143985926272E-2</v>
      </c>
      <c r="AB924" s="30">
        <f t="shared" ca="1" si="2414"/>
        <v>0.17835806181805969</v>
      </c>
      <c r="AC924" s="30">
        <f t="shared" ca="1" si="2415"/>
        <v>0.38711151239260433</v>
      </c>
      <c r="AD924">
        <f t="shared" ca="1" si="2442"/>
        <v>0</v>
      </c>
      <c r="AE924">
        <f t="shared" ca="1" si="2443"/>
        <v>2.7817764463293464E-3</v>
      </c>
      <c r="AF924">
        <f t="shared" ca="1" si="2444"/>
        <v>0</v>
      </c>
      <c r="AG924" s="31">
        <f t="shared" ca="1" si="2426"/>
        <v>-2.3809523809523836E-2</v>
      </c>
      <c r="AH924" s="31">
        <f t="shared" ca="1" si="2427"/>
        <v>2.1739130434782483E-2</v>
      </c>
      <c r="AI924" s="31">
        <f t="shared" ref="AI924:AK924" ca="1" si="2528">SUM(AD799:AD924)</f>
        <v>-0.24041347023458634</v>
      </c>
      <c r="AJ924" s="31">
        <f t="shared" ca="1" si="2528"/>
        <v>0.14520166885803271</v>
      </c>
      <c r="AK924" s="31">
        <f t="shared" ca="1" si="2528"/>
        <v>0.44395227748355737</v>
      </c>
      <c r="AL924">
        <f ca="1">SUM($AF$129:AF924)</f>
        <v>1.8623140117995514</v>
      </c>
      <c r="AO924">
        <f t="shared" ca="1" si="2446"/>
        <v>2.7817764463293464E-3</v>
      </c>
      <c r="AP924">
        <f t="shared" ca="1" si="2447"/>
        <v>0</v>
      </c>
      <c r="AQ924">
        <f t="shared" ca="1" si="2429"/>
        <v>0</v>
      </c>
      <c r="AR924" s="31">
        <f t="shared" ref="AR924:AS924" ca="1" si="2529">SUM(AO799:AO924)</f>
        <v>-0.20552832709601895</v>
      </c>
      <c r="AS924" s="31">
        <f t="shared" ca="1" si="2529"/>
        <v>0.56546957421066413</v>
      </c>
      <c r="AT924">
        <f ca="1">SUM($AP$129:AP924)</f>
        <v>2.2249247024708829</v>
      </c>
    </row>
    <row r="925" spans="1:46" x14ac:dyDescent="0.25">
      <c r="A925" s="1">
        <v>40053</v>
      </c>
      <c r="B925" s="2">
        <v>1028.93</v>
      </c>
      <c r="C925" s="10">
        <f t="shared" si="2460"/>
        <v>-1.9883993869909741E-3</v>
      </c>
      <c r="D925" s="7">
        <v>1.01</v>
      </c>
      <c r="E925" s="7">
        <f t="shared" ca="1" si="2455"/>
        <v>-2.8846153846153855E-2</v>
      </c>
      <c r="F925" s="7">
        <f t="shared" ca="1" si="2456"/>
        <v>-2.8846153846153855E-2</v>
      </c>
      <c r="G925">
        <f t="shared" si="2431"/>
        <v>1.42</v>
      </c>
      <c r="H925">
        <f t="shared" si="2432"/>
        <v>0.81</v>
      </c>
      <c r="I925" s="27">
        <f t="shared" si="2398"/>
        <v>0.32786885245901637</v>
      </c>
      <c r="J925" s="9">
        <f t="shared" si="2433"/>
        <v>0</v>
      </c>
      <c r="K925" s="9">
        <f t="shared" si="2434"/>
        <v>0</v>
      </c>
      <c r="L925" s="9">
        <f t="shared" si="2435"/>
        <v>-1.9883993869909741E-3</v>
      </c>
      <c r="M925" s="9">
        <f t="shared" si="2436"/>
        <v>0</v>
      </c>
      <c r="N925" s="28">
        <f t="shared" si="2421"/>
        <v>0.92</v>
      </c>
      <c r="O925" s="28">
        <f t="shared" si="2422"/>
        <v>0.98</v>
      </c>
      <c r="P925" s="28">
        <f t="shared" si="2423"/>
        <v>1.1025</v>
      </c>
      <c r="Q925" s="28">
        <f t="shared" si="2424"/>
        <v>1.42</v>
      </c>
      <c r="R925" s="9">
        <f t="shared" ca="1" si="2437"/>
        <v>0</v>
      </c>
      <c r="S925" s="9">
        <f t="shared" ca="1" si="2438"/>
        <v>-1.9883993869909741E-3</v>
      </c>
      <c r="T925" s="9">
        <f t="shared" ca="1" si="2439"/>
        <v>0</v>
      </c>
      <c r="U925" s="9">
        <f t="shared" ca="1" si="2440"/>
        <v>0</v>
      </c>
      <c r="V925" s="28">
        <f t="shared" ref="V925:Y925" ca="1" si="2530">QUARTILE($F801:$F924,V$2)</f>
        <v>-3.1055646481178367E-2</v>
      </c>
      <c r="W925" s="28">
        <f t="shared" ca="1" si="2530"/>
        <v>0</v>
      </c>
      <c r="X925" s="28">
        <f t="shared" ca="1" si="2530"/>
        <v>3.7176274018379196E-2</v>
      </c>
      <c r="Y925" s="28">
        <f t="shared" ca="1" si="2530"/>
        <v>0.37500000000000022</v>
      </c>
      <c r="Z925" s="30">
        <f t="shared" ca="1" si="2412"/>
        <v>-0.14033404135874247</v>
      </c>
      <c r="AA925" s="30">
        <f t="shared" ca="1" si="2413"/>
        <v>-2.0562543372917248E-2</v>
      </c>
      <c r="AB925" s="30">
        <f t="shared" ca="1" si="2414"/>
        <v>0.17835806181805969</v>
      </c>
      <c r="AC925" s="30">
        <f t="shared" ca="1" si="2415"/>
        <v>0.38711151239260433</v>
      </c>
      <c r="AD925">
        <f t="shared" ca="1" si="2442"/>
        <v>-1.9883993869909741E-3</v>
      </c>
      <c r="AE925">
        <f t="shared" ca="1" si="2443"/>
        <v>0</v>
      </c>
      <c r="AF925">
        <f t="shared" ca="1" si="2444"/>
        <v>0</v>
      </c>
      <c r="AG925" s="31">
        <f t="shared" ca="1" si="2426"/>
        <v>-2.4193548387096753E-2</v>
      </c>
      <c r="AH925" s="31">
        <f t="shared" ca="1" si="2427"/>
        <v>2.0833333333333259E-2</v>
      </c>
      <c r="AI925" s="31">
        <f t="shared" ref="AI925:AK925" ca="1" si="2531">SUM(AD800:AD925)</f>
        <v>-0.19578172787022716</v>
      </c>
      <c r="AJ925" s="31">
        <f t="shared" ca="1" si="2531"/>
        <v>0.14520166885803271</v>
      </c>
      <c r="AK925" s="31">
        <f t="shared" ca="1" si="2531"/>
        <v>0.44395227748355737</v>
      </c>
      <c r="AL925">
        <f ca="1">SUM($AF$129:AF925)</f>
        <v>1.8623140117995514</v>
      </c>
      <c r="AO925">
        <f t="shared" ca="1" si="2446"/>
        <v>-1.9883993869909741E-3</v>
      </c>
      <c r="AP925">
        <f t="shared" ca="1" si="2447"/>
        <v>0</v>
      </c>
      <c r="AQ925">
        <f t="shared" ca="1" si="2429"/>
        <v>0</v>
      </c>
      <c r="AR925" s="31">
        <f t="shared" ref="AR925:AS925" ca="1" si="2532">SUM(AO800:AO925)</f>
        <v>-0.16089658473165977</v>
      </c>
      <c r="AS925" s="31">
        <f t="shared" ca="1" si="2532"/>
        <v>0.56546957421066413</v>
      </c>
      <c r="AT925">
        <f ca="1">SUM($AP$129:AP925)</f>
        <v>2.2249247024708829</v>
      </c>
    </row>
    <row r="926" spans="1:46" x14ac:dyDescent="0.25">
      <c r="A926" s="1">
        <v>40056</v>
      </c>
      <c r="B926" s="2">
        <v>1020.62</v>
      </c>
      <c r="C926" s="10">
        <f t="shared" si="2460"/>
        <v>-8.0763511609147944E-3</v>
      </c>
      <c r="D926" s="7">
        <v>0.97</v>
      </c>
      <c r="E926" s="7">
        <f t="shared" ca="1" si="2455"/>
        <v>-3.9603960396039639E-2</v>
      </c>
      <c r="F926" s="7">
        <f t="shared" ca="1" si="2456"/>
        <v>-3.9603960396039639E-2</v>
      </c>
      <c r="G926">
        <f t="shared" si="2431"/>
        <v>1.42</v>
      </c>
      <c r="H926">
        <f t="shared" si="2432"/>
        <v>0.81</v>
      </c>
      <c r="I926" s="27">
        <f t="shared" si="2398"/>
        <v>0.26229508196721302</v>
      </c>
      <c r="J926" s="9">
        <f t="shared" si="2433"/>
        <v>0</v>
      </c>
      <c r="K926" s="9">
        <f t="shared" si="2434"/>
        <v>-8.0763511609147944E-3</v>
      </c>
      <c r="L926" s="9">
        <f t="shared" si="2435"/>
        <v>0</v>
      </c>
      <c r="M926" s="9">
        <f t="shared" si="2436"/>
        <v>0</v>
      </c>
      <c r="N926" s="28">
        <f t="shared" si="2421"/>
        <v>0.92</v>
      </c>
      <c r="O926" s="28">
        <f t="shared" si="2422"/>
        <v>0.98</v>
      </c>
      <c r="P926" s="28">
        <f t="shared" si="2423"/>
        <v>1.1025</v>
      </c>
      <c r="Q926" s="28">
        <f t="shared" si="2424"/>
        <v>1.42</v>
      </c>
      <c r="R926" s="9">
        <f t="shared" ca="1" si="2437"/>
        <v>-8.0763511609147944E-3</v>
      </c>
      <c r="S926" s="9">
        <f t="shared" ca="1" si="2438"/>
        <v>0</v>
      </c>
      <c r="T926" s="9">
        <f t="shared" ca="1" si="2439"/>
        <v>0</v>
      </c>
      <c r="U926" s="9">
        <f t="shared" ca="1" si="2440"/>
        <v>0</v>
      </c>
      <c r="V926" s="28">
        <f t="shared" ref="V926:Y926" ca="1" si="2533">QUARTILE($F802:$F925,V$2)</f>
        <v>-3.1055646481178367E-2</v>
      </c>
      <c r="W926" s="28">
        <f t="shared" ca="1" si="2533"/>
        <v>0</v>
      </c>
      <c r="X926" s="28">
        <f t="shared" ca="1" si="2533"/>
        <v>3.3984533984533882E-2</v>
      </c>
      <c r="Y926" s="28">
        <f t="shared" ca="1" si="2533"/>
        <v>0.37500000000000022</v>
      </c>
      <c r="Z926" s="30">
        <f t="shared" ca="1" si="2412"/>
        <v>-0.14841039251965726</v>
      </c>
      <c r="AA926" s="30">
        <f t="shared" ca="1" si="2413"/>
        <v>-2.0562543372917248E-2</v>
      </c>
      <c r="AB926" s="30">
        <f t="shared" ca="1" si="2414"/>
        <v>0.1847648424464664</v>
      </c>
      <c r="AC926" s="30">
        <f t="shared" ca="1" si="2415"/>
        <v>0.38711151239260433</v>
      </c>
      <c r="AD926">
        <f t="shared" ca="1" si="2442"/>
        <v>-8.0763511609147944E-3</v>
      </c>
      <c r="AE926">
        <f t="shared" ca="1" si="2443"/>
        <v>0</v>
      </c>
      <c r="AF926">
        <f t="shared" ca="1" si="2444"/>
        <v>0</v>
      </c>
      <c r="AG926" s="31">
        <f t="shared" ca="1" si="2426"/>
        <v>-2.4193548387096753E-2</v>
      </c>
      <c r="AH926" s="31">
        <f t="shared" ca="1" si="2427"/>
        <v>2.0833333333333259E-2</v>
      </c>
      <c r="AI926" s="31">
        <f t="shared" ref="AI926:AK926" ca="1" si="2534">SUM(AD801:AD926)</f>
        <v>-0.20385807903114195</v>
      </c>
      <c r="AJ926" s="31">
        <f t="shared" ca="1" si="2534"/>
        <v>0.14520166885803271</v>
      </c>
      <c r="AK926" s="31">
        <f t="shared" ca="1" si="2534"/>
        <v>0.45035905811196419</v>
      </c>
      <c r="AL926">
        <f ca="1">SUM($AF$129:AF926)</f>
        <v>1.8623140117995514</v>
      </c>
      <c r="AO926">
        <f t="shared" ca="1" si="2446"/>
        <v>-8.0763511609147944E-3</v>
      </c>
      <c r="AP926">
        <f t="shared" ca="1" si="2447"/>
        <v>0</v>
      </c>
      <c r="AQ926">
        <f t="shared" ca="1" si="2429"/>
        <v>0</v>
      </c>
      <c r="AR926" s="31">
        <f t="shared" ref="AR926:AS926" ca="1" si="2535">SUM(AO801:AO926)</f>
        <v>-0.16897293589257456</v>
      </c>
      <c r="AS926" s="31">
        <f t="shared" ca="1" si="2535"/>
        <v>0.57187635483907084</v>
      </c>
      <c r="AT926">
        <f ca="1">SUM($AP$129:AP926)</f>
        <v>2.2249247024708829</v>
      </c>
    </row>
    <row r="927" spans="1:46" x14ac:dyDescent="0.25">
      <c r="A927" s="1">
        <v>40057</v>
      </c>
      <c r="B927" s="2">
        <v>998.04</v>
      </c>
      <c r="C927" s="10">
        <f t="shared" si="2460"/>
        <v>-2.212380709764657E-2</v>
      </c>
      <c r="D927" s="7">
        <v>0.92</v>
      </c>
      <c r="E927" s="7">
        <f t="shared" ca="1" si="2455"/>
        <v>-5.1546391752577247E-2</v>
      </c>
      <c r="F927" s="7">
        <f t="shared" ca="1" si="2456"/>
        <v>-5.1546391752577247E-2</v>
      </c>
      <c r="G927">
        <f t="shared" si="2431"/>
        <v>1.42</v>
      </c>
      <c r="H927">
        <f t="shared" si="2432"/>
        <v>0.81</v>
      </c>
      <c r="I927" s="27">
        <f t="shared" si="2398"/>
        <v>0.18032786885245902</v>
      </c>
      <c r="J927" s="9">
        <f t="shared" si="2433"/>
        <v>-2.212380709764657E-2</v>
      </c>
      <c r="K927" s="9">
        <f t="shared" si="2434"/>
        <v>0</v>
      </c>
      <c r="L927" s="9">
        <f t="shared" si="2435"/>
        <v>0</v>
      </c>
      <c r="M927" s="9">
        <f t="shared" si="2436"/>
        <v>0</v>
      </c>
      <c r="N927" s="28">
        <f t="shared" si="2421"/>
        <v>0.92749999999999999</v>
      </c>
      <c r="O927" s="28">
        <f t="shared" si="2422"/>
        <v>0.98</v>
      </c>
      <c r="P927" s="28">
        <f t="shared" si="2423"/>
        <v>1.1025</v>
      </c>
      <c r="Q927" s="28">
        <f t="shared" si="2424"/>
        <v>1.42</v>
      </c>
      <c r="R927" s="9">
        <f t="shared" ca="1" si="2437"/>
        <v>-2.212380709764657E-2</v>
      </c>
      <c r="S927" s="9">
        <f t="shared" ca="1" si="2438"/>
        <v>0</v>
      </c>
      <c r="T927" s="9">
        <f t="shared" ca="1" si="2439"/>
        <v>0</v>
      </c>
      <c r="U927" s="9">
        <f t="shared" ca="1" si="2440"/>
        <v>0</v>
      </c>
      <c r="V927" s="28">
        <f t="shared" ref="V927:Y927" ca="1" si="2536">QUARTILE($F803:$F926,V$2)</f>
        <v>-3.1055646481178367E-2</v>
      </c>
      <c r="W927" s="28">
        <f t="shared" ca="1" si="2536"/>
        <v>0</v>
      </c>
      <c r="X927" s="28">
        <f t="shared" ca="1" si="2536"/>
        <v>3.3984533984533882E-2</v>
      </c>
      <c r="Y927" s="28">
        <f t="shared" ca="1" si="2536"/>
        <v>0.37500000000000022</v>
      </c>
      <c r="Z927" s="30">
        <f t="shared" ca="1" si="2412"/>
        <v>-0.17053419961730384</v>
      </c>
      <c r="AA927" s="30">
        <f t="shared" ca="1" si="2413"/>
        <v>-2.0562543372917248E-2</v>
      </c>
      <c r="AB927" s="30">
        <f t="shared" ca="1" si="2414"/>
        <v>0.1847648424464664</v>
      </c>
      <c r="AC927" s="30">
        <f t="shared" ca="1" si="2415"/>
        <v>0.36335840682484188</v>
      </c>
      <c r="AD927">
        <f t="shared" ca="1" si="2442"/>
        <v>-2.212380709764657E-2</v>
      </c>
      <c r="AE927">
        <f t="shared" ca="1" si="2443"/>
        <v>0</v>
      </c>
      <c r="AF927">
        <f t="shared" ca="1" si="2444"/>
        <v>0</v>
      </c>
      <c r="AG927" s="31">
        <f t="shared" ca="1" si="2426"/>
        <v>-2.4793388429752095E-2</v>
      </c>
      <c r="AH927" s="31">
        <f t="shared" ca="1" si="2427"/>
        <v>2.0833333333333259E-2</v>
      </c>
      <c r="AI927" s="31">
        <f t="shared" ref="AI927:AK927" ca="1" si="2537">SUM(AD802:AD927)</f>
        <v>-0.22598188612878853</v>
      </c>
      <c r="AJ927" s="31">
        <f t="shared" ca="1" si="2537"/>
        <v>0.14520166885803271</v>
      </c>
      <c r="AK927" s="31">
        <f t="shared" ca="1" si="2537"/>
        <v>0.42660595254420175</v>
      </c>
      <c r="AL927">
        <f ca="1">SUM($AF$129:AF927)</f>
        <v>1.8623140117995514</v>
      </c>
      <c r="AO927">
        <f t="shared" ca="1" si="2446"/>
        <v>-2.212380709764657E-2</v>
      </c>
      <c r="AP927">
        <f t="shared" ca="1" si="2447"/>
        <v>0</v>
      </c>
      <c r="AQ927">
        <f t="shared" ca="1" si="2429"/>
        <v>0</v>
      </c>
      <c r="AR927" s="31">
        <f t="shared" ref="AR927:AS927" ca="1" si="2538">SUM(AO802:AO927)</f>
        <v>-0.19109674299022114</v>
      </c>
      <c r="AS927" s="31">
        <f t="shared" ca="1" si="2538"/>
        <v>0.54812324927130851</v>
      </c>
      <c r="AT927">
        <f ca="1">SUM($AP$129:AP927)</f>
        <v>2.2249247024708829</v>
      </c>
    </row>
    <row r="928" spans="1:46" x14ac:dyDescent="0.25">
      <c r="A928" s="1">
        <v>40059</v>
      </c>
      <c r="B928" s="2">
        <v>994.75</v>
      </c>
      <c r="C928" s="10">
        <f t="shared" si="2460"/>
        <v>-3.2964610636847858E-3</v>
      </c>
      <c r="D928" s="7">
        <v>0.91</v>
      </c>
      <c r="E928" s="7">
        <f t="shared" ca="1" si="2455"/>
        <v>-1.0869565217391353E-2</v>
      </c>
      <c r="F928" s="7">
        <f t="shared" ca="1" si="2456"/>
        <v>-1.0869565217391353E-2</v>
      </c>
      <c r="G928">
        <f t="shared" si="2431"/>
        <v>1.42</v>
      </c>
      <c r="H928">
        <f t="shared" si="2432"/>
        <v>0.81</v>
      </c>
      <c r="I928" s="27">
        <f t="shared" si="2398"/>
        <v>0.16393442622950818</v>
      </c>
      <c r="J928" s="9">
        <f t="shared" si="2433"/>
        <v>-3.2964610636847858E-3</v>
      </c>
      <c r="K928" s="9">
        <f t="shared" si="2434"/>
        <v>0</v>
      </c>
      <c r="L928" s="9">
        <f t="shared" si="2435"/>
        <v>0</v>
      </c>
      <c r="M928" s="9">
        <f t="shared" si="2436"/>
        <v>0</v>
      </c>
      <c r="N928" s="28">
        <f t="shared" si="2421"/>
        <v>0.92749999999999999</v>
      </c>
      <c r="O928" s="28">
        <f t="shared" si="2422"/>
        <v>0.98</v>
      </c>
      <c r="P928" s="28">
        <f t="shared" si="2423"/>
        <v>1.1025</v>
      </c>
      <c r="Q928" s="28">
        <f t="shared" si="2424"/>
        <v>1.42</v>
      </c>
      <c r="R928" s="9">
        <f t="shared" ca="1" si="2437"/>
        <v>0</v>
      </c>
      <c r="S928" s="9">
        <f t="shared" ca="1" si="2438"/>
        <v>-3.2964610636847858E-3</v>
      </c>
      <c r="T928" s="9">
        <f t="shared" ca="1" si="2439"/>
        <v>0</v>
      </c>
      <c r="U928" s="9">
        <f t="shared" ca="1" si="2440"/>
        <v>0</v>
      </c>
      <c r="V928" s="28">
        <f t="shared" ref="V928:Y928" ca="1" si="2539">QUARTILE($F804:$F927,V$2)</f>
        <v>-3.1914893617021156E-2</v>
      </c>
      <c r="W928" s="28">
        <f t="shared" ca="1" si="2539"/>
        <v>0</v>
      </c>
      <c r="X928" s="28">
        <f t="shared" ca="1" si="2539"/>
        <v>3.3984533984533882E-2</v>
      </c>
      <c r="Y928" s="28">
        <f t="shared" ca="1" si="2539"/>
        <v>0.37500000000000022</v>
      </c>
      <c r="Z928" s="30">
        <f t="shared" ca="1" si="2412"/>
        <v>-0.12800190060065275</v>
      </c>
      <c r="AA928" s="30">
        <f t="shared" ca="1" si="2413"/>
        <v>-2.3859004436602035E-2</v>
      </c>
      <c r="AB928" s="30">
        <f t="shared" ca="1" si="2414"/>
        <v>0.1847648424464664</v>
      </c>
      <c r="AC928" s="30">
        <f t="shared" ca="1" si="2415"/>
        <v>0.36335840682484188</v>
      </c>
      <c r="AD928">
        <f t="shared" ca="1" si="2442"/>
        <v>0</v>
      </c>
      <c r="AE928">
        <f t="shared" ca="1" si="2443"/>
        <v>-3.2964610636847858E-3</v>
      </c>
      <c r="AF928">
        <f t="shared" ca="1" si="2444"/>
        <v>0</v>
      </c>
      <c r="AG928" s="31">
        <f t="shared" ca="1" si="2426"/>
        <v>-2.4793388429752095E-2</v>
      </c>
      <c r="AH928" s="31">
        <f t="shared" ca="1" si="2427"/>
        <v>2.0833333333333259E-2</v>
      </c>
      <c r="AI928" s="31">
        <f t="shared" ref="AI928:AK928" ca="1" si="2540">SUM(AD803:AD928)</f>
        <v>-0.18344958711213741</v>
      </c>
      <c r="AJ928" s="31">
        <f t="shared" ca="1" si="2540"/>
        <v>0.14190520779434793</v>
      </c>
      <c r="AK928" s="31">
        <f t="shared" ca="1" si="2540"/>
        <v>0.42660595254420175</v>
      </c>
      <c r="AL928">
        <f ca="1">SUM($AF$129:AF928)</f>
        <v>1.8623140117995514</v>
      </c>
      <c r="AO928">
        <f t="shared" ca="1" si="2446"/>
        <v>-3.2964610636847858E-3</v>
      </c>
      <c r="AP928">
        <f t="shared" ca="1" si="2447"/>
        <v>0</v>
      </c>
      <c r="AQ928">
        <f t="shared" ca="1" si="2429"/>
        <v>0</v>
      </c>
      <c r="AR928" s="31">
        <f t="shared" ref="AR928:AS928" ca="1" si="2541">SUM(AO803:AO928)</f>
        <v>-0.15186090503725486</v>
      </c>
      <c r="AS928" s="31">
        <f t="shared" ca="1" si="2541"/>
        <v>0.54812324927130851</v>
      </c>
      <c r="AT928">
        <f ca="1">SUM($AP$129:AP928)</f>
        <v>2.2249247024708829</v>
      </c>
    </row>
    <row r="929" spans="1:46" x14ac:dyDescent="0.25">
      <c r="A929" s="1">
        <v>40060</v>
      </c>
      <c r="B929" s="2">
        <v>1003.24</v>
      </c>
      <c r="C929" s="10">
        <f t="shared" si="2460"/>
        <v>8.5348077406383598E-3</v>
      </c>
      <c r="D929" s="7">
        <v>0.94</v>
      </c>
      <c r="E929" s="7">
        <f t="shared" ca="1" si="2455"/>
        <v>3.296703296703285E-2</v>
      </c>
      <c r="F929" s="7">
        <f t="shared" ca="1" si="2456"/>
        <v>3.296703296703285E-2</v>
      </c>
      <c r="G929">
        <f t="shared" si="2431"/>
        <v>1.42</v>
      </c>
      <c r="H929">
        <f t="shared" si="2432"/>
        <v>0.81</v>
      </c>
      <c r="I929" s="27">
        <f t="shared" si="2398"/>
        <v>0.21311475409836053</v>
      </c>
      <c r="J929" s="9">
        <f t="shared" si="2433"/>
        <v>0</v>
      </c>
      <c r="K929" s="9">
        <f t="shared" si="2434"/>
        <v>8.5348077406383598E-3</v>
      </c>
      <c r="L929" s="9">
        <f t="shared" si="2435"/>
        <v>0</v>
      </c>
      <c r="M929" s="9">
        <f t="shared" si="2436"/>
        <v>0</v>
      </c>
      <c r="N929" s="28">
        <f t="shared" si="2421"/>
        <v>0.92</v>
      </c>
      <c r="O929" s="28">
        <f t="shared" si="2422"/>
        <v>0.98</v>
      </c>
      <c r="P929" s="28">
        <f t="shared" si="2423"/>
        <v>1.1025</v>
      </c>
      <c r="Q929" s="28">
        <f t="shared" si="2424"/>
        <v>1.42</v>
      </c>
      <c r="R929" s="9">
        <f t="shared" ca="1" si="2437"/>
        <v>0</v>
      </c>
      <c r="S929" s="9">
        <f t="shared" ca="1" si="2438"/>
        <v>0</v>
      </c>
      <c r="T929" s="9">
        <f t="shared" ca="1" si="2439"/>
        <v>0</v>
      </c>
      <c r="U929" s="9">
        <f t="shared" ca="1" si="2440"/>
        <v>8.5348077406383598E-3</v>
      </c>
      <c r="V929" s="28">
        <f t="shared" ref="V929:Y929" ca="1" si="2542">QUARTILE($F805:$F928,V$2)</f>
        <v>-3.1914893617021156E-2</v>
      </c>
      <c r="W929" s="28">
        <f t="shared" ca="1" si="2542"/>
        <v>0</v>
      </c>
      <c r="X929" s="28">
        <f t="shared" ca="1" si="2542"/>
        <v>3.2435306628854965E-2</v>
      </c>
      <c r="Y929" s="28">
        <f t="shared" ca="1" si="2542"/>
        <v>0.37500000000000022</v>
      </c>
      <c r="Z929" s="30">
        <f t="shared" ca="1" si="2412"/>
        <v>-0.12800190060065275</v>
      </c>
      <c r="AA929" s="30">
        <f t="shared" ca="1" si="2413"/>
        <v>-2.3859004436602035E-2</v>
      </c>
      <c r="AB929" s="30">
        <f t="shared" ca="1" si="2414"/>
        <v>0.18354881431665904</v>
      </c>
      <c r="AC929" s="30">
        <f t="shared" ca="1" si="2415"/>
        <v>0.37189321456548025</v>
      </c>
      <c r="AD929">
        <f t="shared" ca="1" si="2442"/>
        <v>0</v>
      </c>
      <c r="AE929">
        <f t="shared" ca="1" si="2443"/>
        <v>0</v>
      </c>
      <c r="AF929">
        <f t="shared" ca="1" si="2444"/>
        <v>8.5348077406383598E-3</v>
      </c>
      <c r="AG929" s="31">
        <f t="shared" ca="1" si="2426"/>
        <v>-2.4793388429752095E-2</v>
      </c>
      <c r="AH929" s="31">
        <f t="shared" ca="1" si="2427"/>
        <v>2.0833333333333259E-2</v>
      </c>
      <c r="AI929" s="31">
        <f t="shared" ref="AI929:AK929" ca="1" si="2543">SUM(AD804:AD929)</f>
        <v>-0.18344958711213741</v>
      </c>
      <c r="AJ929" s="31">
        <f t="shared" ca="1" si="2543"/>
        <v>0.1406891796645405</v>
      </c>
      <c r="AK929" s="31">
        <f t="shared" ca="1" si="2543"/>
        <v>0.43514076028484011</v>
      </c>
      <c r="AL929">
        <f ca="1">SUM($AF$129:AF929)</f>
        <v>1.8708488195401898</v>
      </c>
      <c r="AO929">
        <f t="shared" ca="1" si="2446"/>
        <v>0</v>
      </c>
      <c r="AP929">
        <f t="shared" ca="1" si="2447"/>
        <v>8.5348077406383598E-3</v>
      </c>
      <c r="AQ929">
        <f t="shared" ca="1" si="2429"/>
        <v>0</v>
      </c>
      <c r="AR929" s="31">
        <f t="shared" ref="AR929:AS929" ca="1" si="2544">SUM(AO804:AO929)</f>
        <v>-0.15186090503725486</v>
      </c>
      <c r="AS929" s="31">
        <f t="shared" ca="1" si="2544"/>
        <v>0.55544202888213934</v>
      </c>
      <c r="AT929">
        <f ca="1">SUM($AP$129:AP929)</f>
        <v>2.2334595102115213</v>
      </c>
    </row>
    <row r="930" spans="1:46" x14ac:dyDescent="0.25">
      <c r="A930" s="1">
        <v>40063</v>
      </c>
      <c r="B930" s="2">
        <v>1016.4</v>
      </c>
      <c r="C930" s="10">
        <f t="shared" si="2460"/>
        <v>1.3117499302260643E-2</v>
      </c>
      <c r="D930" s="7">
        <v>0.94</v>
      </c>
      <c r="E930" s="7">
        <f t="shared" ca="1" si="2455"/>
        <v>0</v>
      </c>
      <c r="F930" s="7">
        <f t="shared" ca="1" si="2456"/>
        <v>0</v>
      </c>
      <c r="G930">
        <f t="shared" si="2431"/>
        <v>1.42</v>
      </c>
      <c r="H930">
        <f t="shared" si="2432"/>
        <v>0.81</v>
      </c>
      <c r="I930" s="27">
        <f t="shared" si="2398"/>
        <v>0.21311475409836053</v>
      </c>
      <c r="J930" s="9">
        <f t="shared" si="2433"/>
        <v>0</v>
      </c>
      <c r="K930" s="9">
        <f t="shared" si="2434"/>
        <v>1.3117499302260643E-2</v>
      </c>
      <c r="L930" s="9">
        <f t="shared" si="2435"/>
        <v>0</v>
      </c>
      <c r="M930" s="9">
        <f t="shared" si="2436"/>
        <v>0</v>
      </c>
      <c r="N930" s="28">
        <f t="shared" si="2421"/>
        <v>0.92</v>
      </c>
      <c r="O930" s="28">
        <f t="shared" si="2422"/>
        <v>0.98</v>
      </c>
      <c r="P930" s="28">
        <f t="shared" si="2423"/>
        <v>1.1025</v>
      </c>
      <c r="Q930" s="28">
        <f t="shared" si="2424"/>
        <v>1.42</v>
      </c>
      <c r="R930" s="9">
        <f t="shared" ca="1" si="2437"/>
        <v>0</v>
      </c>
      <c r="S930" s="9">
        <f t="shared" ca="1" si="2438"/>
        <v>1.3117499302260643E-2</v>
      </c>
      <c r="T930" s="9">
        <f t="shared" ca="1" si="2439"/>
        <v>0</v>
      </c>
      <c r="U930" s="9">
        <f t="shared" ca="1" si="2440"/>
        <v>0</v>
      </c>
      <c r="V930" s="28">
        <f t="shared" ref="V930:Y930" ca="1" si="2545">QUARTILE($F806:$F929,V$2)</f>
        <v>-3.1914893617021156E-2</v>
      </c>
      <c r="W930" s="28">
        <f t="shared" ca="1" si="2545"/>
        <v>0</v>
      </c>
      <c r="X930" s="28">
        <f t="shared" ca="1" si="2545"/>
        <v>3.2435306628854965E-2</v>
      </c>
      <c r="Y930" s="28">
        <f t="shared" ca="1" si="2545"/>
        <v>0.37500000000000022</v>
      </c>
      <c r="Z930" s="30">
        <f t="shared" ca="1" si="2412"/>
        <v>-0.12800190060065275</v>
      </c>
      <c r="AA930" s="30">
        <f t="shared" ca="1" si="2413"/>
        <v>-1.0741505134341392E-2</v>
      </c>
      <c r="AB930" s="30">
        <f t="shared" ca="1" si="2414"/>
        <v>0.18354881431665904</v>
      </c>
      <c r="AC930" s="30">
        <f t="shared" ca="1" si="2415"/>
        <v>0.38191692026362772</v>
      </c>
      <c r="AD930">
        <f t="shared" ca="1" si="2442"/>
        <v>0</v>
      </c>
      <c r="AE930">
        <f t="shared" ca="1" si="2443"/>
        <v>1.3117499302260643E-2</v>
      </c>
      <c r="AF930">
        <f t="shared" ca="1" si="2444"/>
        <v>0</v>
      </c>
      <c r="AG930" s="31">
        <f t="shared" ca="1" si="2426"/>
        <v>-2.4793388429752095E-2</v>
      </c>
      <c r="AH930" s="31">
        <f t="shared" ca="1" si="2427"/>
        <v>2.0833333333333259E-2</v>
      </c>
      <c r="AI930" s="31">
        <f t="shared" ref="AI930:AK930" ca="1" si="2546">SUM(AD805:AD930)</f>
        <v>-0.18344958711213741</v>
      </c>
      <c r="AJ930" s="31">
        <f t="shared" ca="1" si="2546"/>
        <v>0.15380667896680114</v>
      </c>
      <c r="AK930" s="31">
        <f t="shared" ca="1" si="2546"/>
        <v>0.44516446598298759</v>
      </c>
      <c r="AL930">
        <f ca="1">SUM($AF$129:AF930)</f>
        <v>1.8708488195401898</v>
      </c>
      <c r="AO930">
        <f t="shared" ca="1" si="2446"/>
        <v>1.3117499302260643E-2</v>
      </c>
      <c r="AP930">
        <f t="shared" ca="1" si="2447"/>
        <v>0</v>
      </c>
      <c r="AQ930">
        <f t="shared" ca="1" si="2429"/>
        <v>0</v>
      </c>
      <c r="AR930" s="31">
        <f t="shared" ref="AR930:AS930" ca="1" si="2547">SUM(AO805:AO930)</f>
        <v>-0.13874340573499422</v>
      </c>
      <c r="AS930" s="31">
        <f t="shared" ca="1" si="2547"/>
        <v>0.56546573458028682</v>
      </c>
      <c r="AT930">
        <f ca="1">SUM($AP$129:AP930)</f>
        <v>2.2334595102115213</v>
      </c>
    </row>
    <row r="931" spans="1:46" x14ac:dyDescent="0.25">
      <c r="A931" s="1">
        <v>40064</v>
      </c>
      <c r="B931" s="2">
        <v>1025.3900000000001</v>
      </c>
      <c r="C931" s="10">
        <f t="shared" si="2460"/>
        <v>8.8449429358521472E-3</v>
      </c>
      <c r="D931" s="7">
        <v>0.93</v>
      </c>
      <c r="E931" s="7">
        <f t="shared" ca="1" si="2455"/>
        <v>-1.0638297872340274E-2</v>
      </c>
      <c r="F931" s="7">
        <f t="shared" ca="1" si="2456"/>
        <v>-1.0638297872340274E-2</v>
      </c>
      <c r="G931">
        <f t="shared" si="2431"/>
        <v>1.42</v>
      </c>
      <c r="H931">
        <f t="shared" si="2432"/>
        <v>0.81</v>
      </c>
      <c r="I931" s="27">
        <f t="shared" si="2398"/>
        <v>0.19672131147540986</v>
      </c>
      <c r="J931" s="9">
        <f t="shared" si="2433"/>
        <v>0</v>
      </c>
      <c r="K931" s="9">
        <f t="shared" si="2434"/>
        <v>8.8449429358521472E-3</v>
      </c>
      <c r="L931" s="9">
        <f t="shared" si="2435"/>
        <v>0</v>
      </c>
      <c r="M931" s="9">
        <f t="shared" si="2436"/>
        <v>0</v>
      </c>
      <c r="N931" s="28">
        <f t="shared" si="2421"/>
        <v>0.92</v>
      </c>
      <c r="O931" s="28">
        <f t="shared" si="2422"/>
        <v>0.98</v>
      </c>
      <c r="P931" s="28">
        <f t="shared" si="2423"/>
        <v>1.1025</v>
      </c>
      <c r="Q931" s="28">
        <f t="shared" si="2424"/>
        <v>1.42</v>
      </c>
      <c r="R931" s="9">
        <f t="shared" ca="1" si="2437"/>
        <v>0</v>
      </c>
      <c r="S931" s="9">
        <f t="shared" ca="1" si="2438"/>
        <v>8.8449429358521472E-3</v>
      </c>
      <c r="T931" s="9">
        <f t="shared" ca="1" si="2439"/>
        <v>0</v>
      </c>
      <c r="U931" s="9">
        <f t="shared" ca="1" si="2440"/>
        <v>0</v>
      </c>
      <c r="V931" s="28">
        <f t="shared" ref="V931:Y931" ca="1" si="2548">QUARTILE($F807:$F930,V$2)</f>
        <v>-3.1914893617021156E-2</v>
      </c>
      <c r="W931" s="28">
        <f t="shared" ca="1" si="2548"/>
        <v>0</v>
      </c>
      <c r="X931" s="28">
        <f t="shared" ca="1" si="2548"/>
        <v>3.2435306628854965E-2</v>
      </c>
      <c r="Y931" s="28">
        <f t="shared" ca="1" si="2548"/>
        <v>0.37500000000000022</v>
      </c>
      <c r="Z931" s="30">
        <f t="shared" ca="1" si="2412"/>
        <v>-0.12800190060065275</v>
      </c>
      <c r="AA931" s="30">
        <f t="shared" ca="1" si="2413"/>
        <v>-1.8965621984892451E-3</v>
      </c>
      <c r="AB931" s="30">
        <f t="shared" ca="1" si="2414"/>
        <v>0.18354881431665904</v>
      </c>
      <c r="AC931" s="30">
        <f t="shared" ca="1" si="2415"/>
        <v>0.31825381589279411</v>
      </c>
      <c r="AD931">
        <f t="shared" ca="1" si="2442"/>
        <v>0</v>
      </c>
      <c r="AE931">
        <f t="shared" ca="1" si="2443"/>
        <v>8.8449429358521472E-3</v>
      </c>
      <c r="AF931">
        <f t="shared" ca="1" si="2444"/>
        <v>0</v>
      </c>
      <c r="AG931" s="31">
        <f t="shared" ca="1" si="2426"/>
        <v>-2.4793388429752095E-2</v>
      </c>
      <c r="AH931" s="31">
        <f t="shared" ca="1" si="2427"/>
        <v>2.0833333333333259E-2</v>
      </c>
      <c r="AI931" s="31">
        <f t="shared" ref="AI931:AK931" ca="1" si="2549">SUM(AD806:AD931)</f>
        <v>-0.18344958711213741</v>
      </c>
      <c r="AJ931" s="31">
        <f t="shared" ca="1" si="2549"/>
        <v>0.16265162190265328</v>
      </c>
      <c r="AK931" s="31">
        <f t="shared" ca="1" si="2549"/>
        <v>0.38150136161215392</v>
      </c>
      <c r="AL931">
        <f ca="1">SUM($AF$129:AF931)</f>
        <v>1.8708488195401898</v>
      </c>
      <c r="AO931">
        <f t="shared" ca="1" si="2446"/>
        <v>8.8449429358521472E-3</v>
      </c>
      <c r="AP931">
        <f t="shared" ca="1" si="2447"/>
        <v>0</v>
      </c>
      <c r="AQ931">
        <f t="shared" ca="1" si="2429"/>
        <v>0</v>
      </c>
      <c r="AR931" s="31">
        <f t="shared" ref="AR931:AS931" ca="1" si="2550">SUM(AO806:AO931)</f>
        <v>-0.12989846279914208</v>
      </c>
      <c r="AS931" s="31">
        <f t="shared" ca="1" si="2550"/>
        <v>0.50180263020945337</v>
      </c>
      <c r="AT931">
        <f ca="1">SUM($AP$129:AP931)</f>
        <v>2.2334595102115213</v>
      </c>
    </row>
    <row r="932" spans="1:46" x14ac:dyDescent="0.25">
      <c r="A932" s="1">
        <v>40065</v>
      </c>
      <c r="B932" s="2">
        <v>1033.3699999999999</v>
      </c>
      <c r="C932" s="10">
        <f t="shared" si="2460"/>
        <v>7.7824047435607821E-3</v>
      </c>
      <c r="D932" s="7">
        <v>0.93</v>
      </c>
      <c r="E932" s="7">
        <f t="shared" ca="1" si="2455"/>
        <v>0</v>
      </c>
      <c r="F932" s="7">
        <f t="shared" ca="1" si="2456"/>
        <v>0</v>
      </c>
      <c r="G932">
        <f t="shared" si="2431"/>
        <v>1.42</v>
      </c>
      <c r="H932">
        <f t="shared" si="2432"/>
        <v>0.81</v>
      </c>
      <c r="I932" s="27">
        <f t="shared" si="2398"/>
        <v>0.19672131147540986</v>
      </c>
      <c r="J932" s="9">
        <f t="shared" si="2433"/>
        <v>0</v>
      </c>
      <c r="K932" s="9">
        <f t="shared" si="2434"/>
        <v>7.7824047435607821E-3</v>
      </c>
      <c r="L932" s="9">
        <f t="shared" si="2435"/>
        <v>0</v>
      </c>
      <c r="M932" s="9">
        <f t="shared" si="2436"/>
        <v>0</v>
      </c>
      <c r="N932" s="28">
        <f t="shared" si="2421"/>
        <v>0.92</v>
      </c>
      <c r="O932" s="28">
        <f t="shared" si="2422"/>
        <v>0.98</v>
      </c>
      <c r="P932" s="28">
        <f t="shared" si="2423"/>
        <v>1.1025</v>
      </c>
      <c r="Q932" s="28">
        <f t="shared" si="2424"/>
        <v>1.42</v>
      </c>
      <c r="R932" s="9">
        <f t="shared" ca="1" si="2437"/>
        <v>0</v>
      </c>
      <c r="S932" s="9">
        <f t="shared" ca="1" si="2438"/>
        <v>7.7824047435607821E-3</v>
      </c>
      <c r="T932" s="9">
        <f t="shared" ca="1" si="2439"/>
        <v>0</v>
      </c>
      <c r="U932" s="9">
        <f t="shared" ca="1" si="2440"/>
        <v>0</v>
      </c>
      <c r="V932" s="28">
        <f t="shared" ref="V932:Y932" ca="1" si="2551">QUARTILE($F808:$F931,V$2)</f>
        <v>-3.1914893617021156E-2</v>
      </c>
      <c r="W932" s="28">
        <f t="shared" ca="1" si="2551"/>
        <v>0</v>
      </c>
      <c r="X932" s="28">
        <f t="shared" ca="1" si="2551"/>
        <v>3.2435306628854965E-2</v>
      </c>
      <c r="Y932" s="28">
        <f t="shared" ca="1" si="2551"/>
        <v>0.37500000000000022</v>
      </c>
      <c r="Z932" s="30">
        <f t="shared" ca="1" si="2412"/>
        <v>-0.12800190060065275</v>
      </c>
      <c r="AA932" s="30">
        <f t="shared" ca="1" si="2413"/>
        <v>5.885842545071537E-3</v>
      </c>
      <c r="AB932" s="30">
        <f t="shared" ca="1" si="2414"/>
        <v>0.1811030110926457</v>
      </c>
      <c r="AC932" s="30">
        <f t="shared" ca="1" si="2415"/>
        <v>0.31825381589279411</v>
      </c>
      <c r="AD932">
        <f t="shared" ca="1" si="2442"/>
        <v>0</v>
      </c>
      <c r="AE932">
        <f t="shared" ca="1" si="2443"/>
        <v>7.7824047435607821E-3</v>
      </c>
      <c r="AF932">
        <f t="shared" ca="1" si="2444"/>
        <v>0</v>
      </c>
      <c r="AG932" s="31">
        <f t="shared" ca="1" si="2426"/>
        <v>-2.4193548387096753E-2</v>
      </c>
      <c r="AH932" s="31">
        <f t="shared" ca="1" si="2427"/>
        <v>2.0833333333333259E-2</v>
      </c>
      <c r="AI932" s="31">
        <f t="shared" ref="AI932:AK932" ca="1" si="2552">SUM(AD807:AD932)</f>
        <v>-0.18344958711213741</v>
      </c>
      <c r="AJ932" s="31">
        <f t="shared" ca="1" si="2552"/>
        <v>0.16798822342220074</v>
      </c>
      <c r="AK932" s="31">
        <f t="shared" ca="1" si="2552"/>
        <v>0.38150136161215392</v>
      </c>
      <c r="AL932">
        <f ca="1">SUM($AF$129:AF932)</f>
        <v>1.8708488195401898</v>
      </c>
      <c r="AO932">
        <f t="shared" ca="1" si="2446"/>
        <v>7.7824047435607821E-3</v>
      </c>
      <c r="AP932">
        <f t="shared" ca="1" si="2447"/>
        <v>0</v>
      </c>
      <c r="AQ932">
        <f t="shared" ca="1" si="2429"/>
        <v>0</v>
      </c>
      <c r="AR932" s="31">
        <f t="shared" ref="AR932:AS932" ca="1" si="2553">SUM(AO807:AO932)</f>
        <v>-0.12211605805558129</v>
      </c>
      <c r="AS932" s="31">
        <f t="shared" ca="1" si="2553"/>
        <v>0.49935682698544004</v>
      </c>
      <c r="AT932">
        <f ca="1">SUM($AP$129:AP932)</f>
        <v>2.2334595102115213</v>
      </c>
    </row>
    <row r="933" spans="1:46" x14ac:dyDescent="0.25">
      <c r="A933" s="1">
        <v>40066</v>
      </c>
      <c r="B933" s="2">
        <v>1044.1400000000001</v>
      </c>
      <c r="C933" s="10">
        <f t="shared" si="2460"/>
        <v>1.0422210824777388E-2</v>
      </c>
      <c r="D933" s="7">
        <v>0.9</v>
      </c>
      <c r="E933" s="7">
        <f t="shared" ca="1" si="2455"/>
        <v>-3.2258064516129115E-2</v>
      </c>
      <c r="F933" s="7">
        <f t="shared" ca="1" si="2456"/>
        <v>-3.2258064516129115E-2</v>
      </c>
      <c r="G933">
        <f t="shared" si="2431"/>
        <v>1.42</v>
      </c>
      <c r="H933">
        <f t="shared" si="2432"/>
        <v>0.81</v>
      </c>
      <c r="I933" s="27">
        <f t="shared" si="2398"/>
        <v>0.14754098360655735</v>
      </c>
      <c r="J933" s="9">
        <f t="shared" si="2433"/>
        <v>1.0422210824777388E-2</v>
      </c>
      <c r="K933" s="9">
        <f t="shared" si="2434"/>
        <v>0</v>
      </c>
      <c r="L933" s="9">
        <f t="shared" si="2435"/>
        <v>0</v>
      </c>
      <c r="M933" s="9">
        <f t="shared" si="2436"/>
        <v>0</v>
      </c>
      <c r="N933" s="28">
        <f t="shared" si="2421"/>
        <v>0.92</v>
      </c>
      <c r="O933" s="28">
        <f t="shared" si="2422"/>
        <v>0.97499999999999998</v>
      </c>
      <c r="P933" s="28">
        <f t="shared" si="2423"/>
        <v>1.1025</v>
      </c>
      <c r="Q933" s="28">
        <f t="shared" si="2424"/>
        <v>1.42</v>
      </c>
      <c r="R933" s="9">
        <f t="shared" ca="1" si="2437"/>
        <v>1.0422210824777388E-2</v>
      </c>
      <c r="S933" s="9">
        <f t="shared" ca="1" si="2438"/>
        <v>0</v>
      </c>
      <c r="T933" s="9">
        <f t="shared" ca="1" si="2439"/>
        <v>0</v>
      </c>
      <c r="U933" s="9">
        <f t="shared" ca="1" si="2440"/>
        <v>0</v>
      </c>
      <c r="V933" s="28">
        <f t="shared" ref="V933:Y933" ca="1" si="2554">QUARTILE($F809:$F932,V$2)</f>
        <v>-3.1055646481178367E-2</v>
      </c>
      <c r="W933" s="28">
        <f t="shared" ca="1" si="2554"/>
        <v>0</v>
      </c>
      <c r="X933" s="28">
        <f t="shared" ca="1" si="2554"/>
        <v>3.2435306628854965E-2</v>
      </c>
      <c r="Y933" s="28">
        <f t="shared" ca="1" si="2554"/>
        <v>0.37500000000000022</v>
      </c>
      <c r="Z933" s="30">
        <f t="shared" ca="1" si="2412"/>
        <v>-0.11757968977587537</v>
      </c>
      <c r="AA933" s="30">
        <f t="shared" ca="1" si="2413"/>
        <v>-3.4842781165697008E-2</v>
      </c>
      <c r="AB933" s="30">
        <f t="shared" ca="1" si="2414"/>
        <v>0.1811030110926457</v>
      </c>
      <c r="AC933" s="30">
        <f t="shared" ca="1" si="2415"/>
        <v>0.31825381589279411</v>
      </c>
      <c r="AD933">
        <f t="shared" ca="1" si="2442"/>
        <v>1.0422210824777388E-2</v>
      </c>
      <c r="AE933">
        <f t="shared" ca="1" si="2443"/>
        <v>0</v>
      </c>
      <c r="AF933">
        <f t="shared" ca="1" si="2444"/>
        <v>0</v>
      </c>
      <c r="AG933" s="31">
        <f t="shared" ca="1" si="2426"/>
        <v>-2.4793388429752095E-2</v>
      </c>
      <c r="AH933" s="31">
        <f t="shared" ca="1" si="2427"/>
        <v>2.0833333333333259E-2</v>
      </c>
      <c r="AI933" s="31">
        <f t="shared" ref="AI933:AK933" ca="1" si="2555">SUM(AD808:AD933)</f>
        <v>-0.17302737628736001</v>
      </c>
      <c r="AJ933" s="31">
        <f t="shared" ca="1" si="2555"/>
        <v>0.12725959971143222</v>
      </c>
      <c r="AK933" s="31">
        <f t="shared" ca="1" si="2555"/>
        <v>0.38150136161215392</v>
      </c>
      <c r="AL933">
        <f ca="1">SUM($AF$129:AF933)</f>
        <v>1.8708488195401898</v>
      </c>
      <c r="AO933">
        <f t="shared" ca="1" si="2446"/>
        <v>1.0422210824777388E-2</v>
      </c>
      <c r="AP933">
        <f t="shared" ca="1" si="2447"/>
        <v>0</v>
      </c>
      <c r="AQ933">
        <f t="shared" ca="1" si="2429"/>
        <v>0</v>
      </c>
      <c r="AR933" s="31">
        <f t="shared" ref="AR933:AS933" ca="1" si="2556">SUM(AO808:AO933)</f>
        <v>-0.15242247094157246</v>
      </c>
      <c r="AS933" s="31">
        <f t="shared" ca="1" si="2556"/>
        <v>0.49935682698544004</v>
      </c>
      <c r="AT933">
        <f ca="1">SUM($AP$129:AP933)</f>
        <v>2.2334595102115213</v>
      </c>
    </row>
    <row r="934" spans="1:46" x14ac:dyDescent="0.25">
      <c r="A934" s="1">
        <v>40067</v>
      </c>
      <c r="B934" s="2">
        <v>1042.73</v>
      </c>
      <c r="C934" s="10">
        <f t="shared" si="2460"/>
        <v>-1.3503936253759857E-3</v>
      </c>
      <c r="D934" s="7">
        <v>0.9</v>
      </c>
      <c r="E934" s="7">
        <f t="shared" ca="1" si="2455"/>
        <v>0</v>
      </c>
      <c r="F934" s="7">
        <f t="shared" ca="1" si="2456"/>
        <v>0</v>
      </c>
      <c r="G934">
        <f t="shared" si="2431"/>
        <v>1.42</v>
      </c>
      <c r="H934">
        <f t="shared" si="2432"/>
        <v>0.81</v>
      </c>
      <c r="I934" s="27">
        <f t="shared" si="2398"/>
        <v>0.14754098360655735</v>
      </c>
      <c r="J934" s="9">
        <f t="shared" si="2433"/>
        <v>-1.3503936253759857E-3</v>
      </c>
      <c r="K934" s="9">
        <f t="shared" si="2434"/>
        <v>0</v>
      </c>
      <c r="L934" s="9">
        <f t="shared" si="2435"/>
        <v>0</v>
      </c>
      <c r="M934" s="9">
        <f t="shared" si="2436"/>
        <v>0</v>
      </c>
      <c r="N934" s="28">
        <f t="shared" si="2421"/>
        <v>0.92</v>
      </c>
      <c r="O934" s="28">
        <f t="shared" si="2422"/>
        <v>0.97</v>
      </c>
      <c r="P934" s="28">
        <f t="shared" si="2423"/>
        <v>1.1025</v>
      </c>
      <c r="Q934" s="28">
        <f t="shared" si="2424"/>
        <v>1.42</v>
      </c>
      <c r="R934" s="9">
        <f t="shared" ca="1" si="2437"/>
        <v>0</v>
      </c>
      <c r="S934" s="9">
        <f t="shared" ca="1" si="2438"/>
        <v>-1.3503936253759857E-3</v>
      </c>
      <c r="T934" s="9">
        <f t="shared" ca="1" si="2439"/>
        <v>0</v>
      </c>
      <c r="U934" s="9">
        <f t="shared" ca="1" si="2440"/>
        <v>0</v>
      </c>
      <c r="V934" s="28">
        <f t="shared" ref="V934:Y934" ca="1" si="2557">QUARTILE($F810:$F933,V$2)</f>
        <v>-3.1914893617021156E-2</v>
      </c>
      <c r="W934" s="28">
        <f t="shared" ca="1" si="2557"/>
        <v>0</v>
      </c>
      <c r="X934" s="28">
        <f t="shared" ca="1" si="2557"/>
        <v>3.2435306628854965E-2</v>
      </c>
      <c r="Y934" s="28">
        <f t="shared" ca="1" si="2557"/>
        <v>0.37500000000000022</v>
      </c>
      <c r="Z934" s="30">
        <f t="shared" ca="1" si="2412"/>
        <v>-0.11757968977587537</v>
      </c>
      <c r="AA934" s="30">
        <f t="shared" ca="1" si="2413"/>
        <v>-4.3932205613994288E-2</v>
      </c>
      <c r="AB934" s="30">
        <f t="shared" ca="1" si="2414"/>
        <v>0.1811030110926457</v>
      </c>
      <c r="AC934" s="30">
        <f t="shared" ca="1" si="2415"/>
        <v>0.31825381589279411</v>
      </c>
      <c r="AD934">
        <f t="shared" ca="1" si="2442"/>
        <v>0</v>
      </c>
      <c r="AE934">
        <f t="shared" ca="1" si="2443"/>
        <v>-1.3503936253759857E-3</v>
      </c>
      <c r="AF934">
        <f t="shared" ca="1" si="2444"/>
        <v>0</v>
      </c>
      <c r="AG934" s="31">
        <f t="shared" ca="1" si="2426"/>
        <v>-2.4793388429752095E-2</v>
      </c>
      <c r="AH934" s="31">
        <f t="shared" ca="1" si="2427"/>
        <v>2.0618556701030855E-2</v>
      </c>
      <c r="AI934" s="31">
        <f t="shared" ref="AI934:AK934" ca="1" si="2558">SUM(AD809:AD934)</f>
        <v>-0.18076640711028133</v>
      </c>
      <c r="AJ934" s="31">
        <f t="shared" ca="1" si="2558"/>
        <v>0.12590920608605624</v>
      </c>
      <c r="AK934" s="31">
        <f t="shared" ca="1" si="2558"/>
        <v>0.38150136161215392</v>
      </c>
      <c r="AL934">
        <f ca="1">SUM($AF$129:AF934)</f>
        <v>1.8708488195401898</v>
      </c>
      <c r="AO934">
        <f t="shared" ca="1" si="2446"/>
        <v>-1.3503936253759857E-3</v>
      </c>
      <c r="AP934">
        <f t="shared" ca="1" si="2447"/>
        <v>0</v>
      </c>
      <c r="AQ934">
        <f t="shared" ca="1" si="2429"/>
        <v>0</v>
      </c>
      <c r="AR934" s="31">
        <f t="shared" ref="AR934:AS934" ca="1" si="2559">SUM(AO809:AO934)</f>
        <v>-0.16151189538986976</v>
      </c>
      <c r="AS934" s="31">
        <f t="shared" ca="1" si="2559"/>
        <v>0.49935682698544004</v>
      </c>
      <c r="AT934">
        <f ca="1">SUM($AP$129:AP934)</f>
        <v>2.2334595102115213</v>
      </c>
    </row>
    <row r="935" spans="1:46" x14ac:dyDescent="0.25">
      <c r="A935" s="1">
        <v>40070</v>
      </c>
      <c r="B935" s="2">
        <v>1049.3399999999999</v>
      </c>
      <c r="C935" s="10">
        <f t="shared" si="2460"/>
        <v>6.3391290170992489E-3</v>
      </c>
      <c r="D935" s="7">
        <v>0.94</v>
      </c>
      <c r="E935" s="7">
        <f t="shared" ca="1" si="2455"/>
        <v>4.4444444444444287E-2</v>
      </c>
      <c r="F935" s="7">
        <f t="shared" ca="1" si="2456"/>
        <v>4.4444444444444287E-2</v>
      </c>
      <c r="G935">
        <f t="shared" si="2431"/>
        <v>1.42</v>
      </c>
      <c r="H935">
        <f t="shared" si="2432"/>
        <v>0.81</v>
      </c>
      <c r="I935" s="27">
        <f t="shared" si="2398"/>
        <v>0.21311475409836053</v>
      </c>
      <c r="J935" s="9">
        <f t="shared" si="2433"/>
        <v>0</v>
      </c>
      <c r="K935" s="9">
        <f t="shared" si="2434"/>
        <v>6.3391290170992489E-3</v>
      </c>
      <c r="L935" s="9">
        <f t="shared" si="2435"/>
        <v>0</v>
      </c>
      <c r="M935" s="9">
        <f t="shared" si="2436"/>
        <v>0</v>
      </c>
      <c r="N935" s="28">
        <f t="shared" si="2421"/>
        <v>0.92</v>
      </c>
      <c r="O935" s="28">
        <f t="shared" si="2422"/>
        <v>0.97</v>
      </c>
      <c r="P935" s="28">
        <f t="shared" si="2423"/>
        <v>1.1025</v>
      </c>
      <c r="Q935" s="28">
        <f t="shared" si="2424"/>
        <v>1.42</v>
      </c>
      <c r="R935" s="9">
        <f t="shared" ca="1" si="2437"/>
        <v>0</v>
      </c>
      <c r="S935" s="9">
        <f t="shared" ca="1" si="2438"/>
        <v>0</v>
      </c>
      <c r="T935" s="9">
        <f t="shared" ca="1" si="2439"/>
        <v>0</v>
      </c>
      <c r="U935" s="9">
        <f t="shared" ca="1" si="2440"/>
        <v>6.3391290170992489E-3</v>
      </c>
      <c r="V935" s="28">
        <f t="shared" ref="V935:Y935" ca="1" si="2560">QUARTILE($F811:$F934,V$2)</f>
        <v>-3.1914893617021156E-2</v>
      </c>
      <c r="W935" s="28">
        <f t="shared" ca="1" si="2560"/>
        <v>0</v>
      </c>
      <c r="X935" s="28">
        <f t="shared" ca="1" si="2560"/>
        <v>3.2258064516129004E-2</v>
      </c>
      <c r="Y935" s="28">
        <f t="shared" ca="1" si="2560"/>
        <v>0.37500000000000022</v>
      </c>
      <c r="Z935" s="30">
        <f t="shared" ca="1" si="2412"/>
        <v>-0.11757968977587537</v>
      </c>
      <c r="AA935" s="30">
        <f t="shared" ca="1" si="2413"/>
        <v>-4.3932205613994288E-2</v>
      </c>
      <c r="AB935" s="30">
        <f t="shared" ca="1" si="2414"/>
        <v>0.18461897170331248</v>
      </c>
      <c r="AC935" s="30">
        <f t="shared" ca="1" si="2415"/>
        <v>0.32459294490989338</v>
      </c>
      <c r="AD935">
        <f t="shared" ca="1" si="2442"/>
        <v>0</v>
      </c>
      <c r="AE935">
        <f t="shared" ca="1" si="2443"/>
        <v>0</v>
      </c>
      <c r="AF935">
        <f t="shared" ca="1" si="2444"/>
        <v>6.3391290170992489E-3</v>
      </c>
      <c r="AG935" s="31">
        <f t="shared" ca="1" si="2426"/>
        <v>-2.4193548387096753E-2</v>
      </c>
      <c r="AH935" s="31">
        <f t="shared" ca="1" si="2427"/>
        <v>2.0833333333333259E-2</v>
      </c>
      <c r="AI935" s="31">
        <f t="shared" ref="AI935:AK935" ca="1" si="2561">SUM(AD810:AD935)</f>
        <v>-0.18076640711028133</v>
      </c>
      <c r="AJ935" s="31">
        <f t="shared" ca="1" si="2561"/>
        <v>0.12942516669672308</v>
      </c>
      <c r="AK935" s="31">
        <f t="shared" ca="1" si="2561"/>
        <v>0.38784049062925319</v>
      </c>
      <c r="AL935">
        <f ca="1">SUM($AF$129:AF935)</f>
        <v>1.8771879485572891</v>
      </c>
      <c r="AO935">
        <f t="shared" ca="1" si="2446"/>
        <v>0</v>
      </c>
      <c r="AP935">
        <f t="shared" ca="1" si="2447"/>
        <v>6.3391290170992489E-3</v>
      </c>
      <c r="AQ935">
        <f t="shared" ca="1" si="2429"/>
        <v>0</v>
      </c>
      <c r="AR935" s="31">
        <f t="shared" ref="AR935:AS935" ca="1" si="2562">SUM(AO810:AO935)</f>
        <v>-0.16151189538986976</v>
      </c>
      <c r="AS935" s="31">
        <f t="shared" ca="1" si="2562"/>
        <v>0.50921191661320597</v>
      </c>
      <c r="AT935">
        <f ca="1">SUM($AP$129:AP935)</f>
        <v>2.2397986392286207</v>
      </c>
    </row>
    <row r="936" spans="1:46" x14ac:dyDescent="0.25">
      <c r="A936" s="1">
        <v>40071</v>
      </c>
      <c r="B936" s="2">
        <v>1052.6300000000001</v>
      </c>
      <c r="C936" s="10">
        <f t="shared" si="2460"/>
        <v>3.1353040959080864E-3</v>
      </c>
      <c r="D936" s="7">
        <v>0.96</v>
      </c>
      <c r="E936" s="7">
        <f t="shared" ca="1" si="2455"/>
        <v>2.1276595744680771E-2</v>
      </c>
      <c r="F936" s="7">
        <f t="shared" ca="1" si="2456"/>
        <v>2.1276595744680771E-2</v>
      </c>
      <c r="G936">
        <f t="shared" si="2431"/>
        <v>1.42</v>
      </c>
      <c r="H936">
        <f t="shared" si="2432"/>
        <v>0.81</v>
      </c>
      <c r="I936" s="27">
        <f t="shared" si="2398"/>
        <v>0.24590163934426221</v>
      </c>
      <c r="J936" s="9">
        <f t="shared" si="2433"/>
        <v>0</v>
      </c>
      <c r="K936" s="9">
        <f t="shared" si="2434"/>
        <v>3.1353040959080864E-3</v>
      </c>
      <c r="L936" s="9">
        <f t="shared" si="2435"/>
        <v>0</v>
      </c>
      <c r="M936" s="9">
        <f t="shared" si="2436"/>
        <v>0</v>
      </c>
      <c r="N936" s="28">
        <f t="shared" si="2421"/>
        <v>0.92</v>
      </c>
      <c r="O936" s="28">
        <f t="shared" si="2422"/>
        <v>0.97</v>
      </c>
      <c r="P936" s="28">
        <f t="shared" si="2423"/>
        <v>1.1025</v>
      </c>
      <c r="Q936" s="28">
        <f t="shared" si="2424"/>
        <v>1.42</v>
      </c>
      <c r="R936" s="9">
        <f t="shared" ca="1" si="2437"/>
        <v>0</v>
      </c>
      <c r="S936" s="9">
        <f t="shared" ca="1" si="2438"/>
        <v>0</v>
      </c>
      <c r="T936" s="9">
        <f t="shared" ca="1" si="2439"/>
        <v>3.1353040959080864E-3</v>
      </c>
      <c r="U936" s="9">
        <f t="shared" ca="1" si="2440"/>
        <v>0</v>
      </c>
      <c r="V936" s="28">
        <f t="shared" ref="V936:Y936" ca="1" si="2563">QUARTILE($F812:$F935,V$2)</f>
        <v>-3.1055646481178367E-2</v>
      </c>
      <c r="W936" s="28">
        <f t="shared" ca="1" si="2563"/>
        <v>0</v>
      </c>
      <c r="X936" s="28">
        <f t="shared" ca="1" si="2563"/>
        <v>3.2435306628854965E-2</v>
      </c>
      <c r="Y936" s="28">
        <f t="shared" ca="1" si="2563"/>
        <v>0.37500000000000022</v>
      </c>
      <c r="Z936" s="30">
        <f t="shared" ca="1" si="2412"/>
        <v>-0.11757968977587537</v>
      </c>
      <c r="AA936" s="30">
        <f t="shared" ca="1" si="2413"/>
        <v>-4.3932205613994288E-2</v>
      </c>
      <c r="AB936" s="30">
        <f t="shared" ca="1" si="2414"/>
        <v>0.18775427579922058</v>
      </c>
      <c r="AC936" s="30">
        <f t="shared" ca="1" si="2415"/>
        <v>0.29245297754064847</v>
      </c>
      <c r="AD936">
        <f t="shared" ca="1" si="2442"/>
        <v>0</v>
      </c>
      <c r="AE936">
        <f t="shared" ca="1" si="2443"/>
        <v>0</v>
      </c>
      <c r="AF936">
        <f t="shared" ca="1" si="2444"/>
        <v>3.1353040959080864E-3</v>
      </c>
      <c r="AG936" s="31">
        <f t="shared" ca="1" si="2426"/>
        <v>-2.4193548387096753E-2</v>
      </c>
      <c r="AH936" s="31">
        <f t="shared" ca="1" si="2427"/>
        <v>2.0833333333333259E-2</v>
      </c>
      <c r="AI936" s="31">
        <f t="shared" ref="AI936:AK936" ca="1" si="2564">SUM(AD811:AD936)</f>
        <v>-0.18076640711028133</v>
      </c>
      <c r="AJ936" s="31">
        <f t="shared" ca="1" si="2564"/>
        <v>0.12942516669672308</v>
      </c>
      <c r="AK936" s="31">
        <f t="shared" ca="1" si="2564"/>
        <v>0.35883582735591629</v>
      </c>
      <c r="AL936">
        <f ca="1">SUM($AF$129:AF936)</f>
        <v>1.8803232526531972</v>
      </c>
      <c r="AO936">
        <f t="shared" ca="1" si="2446"/>
        <v>0</v>
      </c>
      <c r="AP936">
        <f t="shared" ca="1" si="2447"/>
        <v>3.1353040959080864E-3</v>
      </c>
      <c r="AQ936">
        <f t="shared" ca="1" si="2429"/>
        <v>0</v>
      </c>
      <c r="AR936" s="31">
        <f t="shared" ref="AR936:AS936" ca="1" si="2565">SUM(AO811:AO936)</f>
        <v>-0.16151189538986976</v>
      </c>
      <c r="AS936" s="31">
        <f t="shared" ca="1" si="2565"/>
        <v>0.48020725333986913</v>
      </c>
      <c r="AT936">
        <f ca="1">SUM($AP$129:AP936)</f>
        <v>2.2429339433245286</v>
      </c>
    </row>
    <row r="937" spans="1:46" x14ac:dyDescent="0.25">
      <c r="A937" s="1">
        <v>40072</v>
      </c>
      <c r="B937" s="2">
        <v>1068.76</v>
      </c>
      <c r="C937" s="10">
        <f t="shared" si="2460"/>
        <v>1.5323522985284364E-2</v>
      </c>
      <c r="D937" s="7">
        <v>1.01</v>
      </c>
      <c r="E937" s="7">
        <f t="shared" ca="1" si="2455"/>
        <v>5.2083333333333481E-2</v>
      </c>
      <c r="F937" s="7">
        <f t="shared" ca="1" si="2456"/>
        <v>5.2083333333333481E-2</v>
      </c>
      <c r="G937">
        <f t="shared" si="2431"/>
        <v>1.42</v>
      </c>
      <c r="H937">
        <f t="shared" si="2432"/>
        <v>0.81</v>
      </c>
      <c r="I937" s="27">
        <f t="shared" si="2398"/>
        <v>0.32786885245901637</v>
      </c>
      <c r="J937" s="9">
        <f t="shared" si="2433"/>
        <v>0</v>
      </c>
      <c r="K937" s="9">
        <f t="shared" si="2434"/>
        <v>0</v>
      </c>
      <c r="L937" s="9">
        <f t="shared" si="2435"/>
        <v>1.5323522985284364E-2</v>
      </c>
      <c r="M937" s="9">
        <f t="shared" si="2436"/>
        <v>0</v>
      </c>
      <c r="N937" s="28">
        <f t="shared" si="2421"/>
        <v>0.92</v>
      </c>
      <c r="O937" s="28">
        <f t="shared" si="2422"/>
        <v>0.97</v>
      </c>
      <c r="P937" s="28">
        <f t="shared" si="2423"/>
        <v>1.1025</v>
      </c>
      <c r="Q937" s="28">
        <f t="shared" si="2424"/>
        <v>1.42</v>
      </c>
      <c r="R937" s="9">
        <f t="shared" ca="1" si="2437"/>
        <v>0</v>
      </c>
      <c r="S937" s="9">
        <f t="shared" ca="1" si="2438"/>
        <v>0</v>
      </c>
      <c r="T937" s="9">
        <f t="shared" ca="1" si="2439"/>
        <v>0</v>
      </c>
      <c r="U937" s="9">
        <f t="shared" ca="1" si="2440"/>
        <v>1.5323522985284364E-2</v>
      </c>
      <c r="V937" s="28">
        <f t="shared" ref="V937:Y937" ca="1" si="2566">QUARTILE($F813:$F936,V$2)</f>
        <v>-3.1055646481178367E-2</v>
      </c>
      <c r="W937" s="28">
        <f t="shared" ca="1" si="2566"/>
        <v>0</v>
      </c>
      <c r="X937" s="28">
        <f t="shared" ca="1" si="2566"/>
        <v>3.2258064516129004E-2</v>
      </c>
      <c r="Y937" s="28">
        <f t="shared" ca="1" si="2566"/>
        <v>0.37500000000000022</v>
      </c>
      <c r="Z937" s="30">
        <f t="shared" ca="1" si="2412"/>
        <v>-0.13843765512826323</v>
      </c>
      <c r="AA937" s="30">
        <f t="shared" ca="1" si="2413"/>
        <v>-4.3932205613994288E-2</v>
      </c>
      <c r="AB937" s="30">
        <f t="shared" ca="1" si="2414"/>
        <v>0.18775427579922058</v>
      </c>
      <c r="AC937" s="30">
        <f t="shared" ca="1" si="2415"/>
        <v>0.30777650052593286</v>
      </c>
      <c r="AD937">
        <f t="shared" ca="1" si="2442"/>
        <v>0</v>
      </c>
      <c r="AE937">
        <f t="shared" ca="1" si="2443"/>
        <v>0</v>
      </c>
      <c r="AF937">
        <f t="shared" ca="1" si="2444"/>
        <v>1.5323522985284364E-2</v>
      </c>
      <c r="AG937" s="31">
        <f t="shared" ca="1" si="2426"/>
        <v>-2.4193548387096753E-2</v>
      </c>
      <c r="AH937" s="31">
        <f t="shared" ca="1" si="2427"/>
        <v>2.0833333333333259E-2</v>
      </c>
      <c r="AI937" s="31">
        <f t="shared" ref="AI937:AK937" ca="1" si="2567">SUM(AD812:AD937)</f>
        <v>-0.2016243724626692</v>
      </c>
      <c r="AJ937" s="31">
        <f t="shared" ca="1" si="2567"/>
        <v>0.12942516669672308</v>
      </c>
      <c r="AK937" s="31">
        <f t="shared" ca="1" si="2567"/>
        <v>0.37415935034120068</v>
      </c>
      <c r="AL937">
        <f ca="1">SUM($AF$129:AF937)</f>
        <v>1.8956467756384816</v>
      </c>
      <c r="AO937">
        <f t="shared" ca="1" si="2446"/>
        <v>0</v>
      </c>
      <c r="AP937">
        <f t="shared" ca="1" si="2447"/>
        <v>1.5323522985284364E-2</v>
      </c>
      <c r="AQ937">
        <f t="shared" ca="1" si="2429"/>
        <v>0</v>
      </c>
      <c r="AR937" s="31">
        <f t="shared" ref="AR937:AS937" ca="1" si="2568">SUM(AO812:AO937)</f>
        <v>-0.18236986074225753</v>
      </c>
      <c r="AS937" s="31">
        <f t="shared" ca="1" si="2568"/>
        <v>0.49553077632515352</v>
      </c>
      <c r="AT937">
        <f ca="1">SUM($AP$129:AP937)</f>
        <v>2.2582574663098129</v>
      </c>
    </row>
    <row r="938" spans="1:46" x14ac:dyDescent="0.25">
      <c r="A938" s="1">
        <v>40073</v>
      </c>
      <c r="B938" s="2">
        <v>1065.49</v>
      </c>
      <c r="C938" s="10">
        <f t="shared" si="2460"/>
        <v>-3.0596204947789794E-3</v>
      </c>
      <c r="D938" s="7">
        <v>0.98</v>
      </c>
      <c r="E938" s="7">
        <f t="shared" ca="1" si="2455"/>
        <v>-2.9702970297029729E-2</v>
      </c>
      <c r="F938" s="7">
        <f t="shared" ca="1" si="2456"/>
        <v>-2.9702970297029729E-2</v>
      </c>
      <c r="G938">
        <f t="shared" si="2431"/>
        <v>1.42</v>
      </c>
      <c r="H938">
        <f t="shared" si="2432"/>
        <v>0.81</v>
      </c>
      <c r="I938" s="27">
        <f t="shared" si="2398"/>
        <v>0.27868852459016386</v>
      </c>
      <c r="J938" s="9">
        <f t="shared" si="2433"/>
        <v>0</v>
      </c>
      <c r="K938" s="9">
        <f t="shared" si="2434"/>
        <v>0</v>
      </c>
      <c r="L938" s="9">
        <f t="shared" si="2435"/>
        <v>-3.0596204947789794E-3</v>
      </c>
      <c r="M938" s="9">
        <f t="shared" si="2436"/>
        <v>0</v>
      </c>
      <c r="N938" s="28">
        <f t="shared" si="2421"/>
        <v>0.92749999999999999</v>
      </c>
      <c r="O938" s="28">
        <f t="shared" si="2422"/>
        <v>0.97</v>
      </c>
      <c r="P938" s="28">
        <f t="shared" si="2423"/>
        <v>1.1025</v>
      </c>
      <c r="Q938" s="28">
        <f t="shared" si="2424"/>
        <v>1.42</v>
      </c>
      <c r="R938" s="9">
        <f t="shared" ca="1" si="2437"/>
        <v>0</v>
      </c>
      <c r="S938" s="9">
        <f t="shared" ca="1" si="2438"/>
        <v>-3.0596204947789794E-3</v>
      </c>
      <c r="T938" s="9">
        <f t="shared" ca="1" si="2439"/>
        <v>0</v>
      </c>
      <c r="U938" s="9">
        <f t="shared" ca="1" si="2440"/>
        <v>0</v>
      </c>
      <c r="V938" s="28">
        <f t="shared" ref="V938:Y938" ca="1" si="2569">QUARTILE($F814:$F937,V$2)</f>
        <v>-3.1055646481178367E-2</v>
      </c>
      <c r="W938" s="28">
        <f t="shared" ca="1" si="2569"/>
        <v>0</v>
      </c>
      <c r="X938" s="28">
        <f t="shared" ca="1" si="2569"/>
        <v>3.2435306628854965E-2</v>
      </c>
      <c r="Y938" s="28">
        <f t="shared" ca="1" si="2569"/>
        <v>0.37500000000000022</v>
      </c>
      <c r="Z938" s="30">
        <f t="shared" ca="1" si="2412"/>
        <v>-0.13843765512826323</v>
      </c>
      <c r="AA938" s="30">
        <f t="shared" ca="1" si="2413"/>
        <v>-4.6991826108773269E-2</v>
      </c>
      <c r="AB938" s="30">
        <f t="shared" ca="1" si="2414"/>
        <v>0.18775427579922058</v>
      </c>
      <c r="AC938" s="30">
        <f t="shared" ca="1" si="2415"/>
        <v>0.32075566588125493</v>
      </c>
      <c r="AD938">
        <f t="shared" ca="1" si="2442"/>
        <v>-3.0596204947789794E-3</v>
      </c>
      <c r="AE938">
        <f t="shared" ca="1" si="2443"/>
        <v>0</v>
      </c>
      <c r="AF938">
        <f t="shared" ca="1" si="2444"/>
        <v>0</v>
      </c>
      <c r="AG938" s="31">
        <f t="shared" ca="1" si="2426"/>
        <v>-2.4793388429752095E-2</v>
      </c>
      <c r="AH938" s="31">
        <f t="shared" ca="1" si="2427"/>
        <v>2.0618556701030855E-2</v>
      </c>
      <c r="AI938" s="31">
        <f t="shared" ref="AI938:AK938" ca="1" si="2570">SUM(AD813:AD938)</f>
        <v>-0.20468399295744819</v>
      </c>
      <c r="AJ938" s="31">
        <f t="shared" ca="1" si="2570"/>
        <v>0.12942516669672308</v>
      </c>
      <c r="AK938" s="31">
        <f t="shared" ca="1" si="2570"/>
        <v>0.38713851569652274</v>
      </c>
      <c r="AL938">
        <f ca="1">SUM($AF$129:AF938)</f>
        <v>1.8956467756384816</v>
      </c>
      <c r="AO938">
        <f t="shared" ca="1" si="2446"/>
        <v>-3.0596204947789794E-3</v>
      </c>
      <c r="AP938">
        <f t="shared" ca="1" si="2447"/>
        <v>0</v>
      </c>
      <c r="AQ938">
        <f t="shared" ca="1" si="2429"/>
        <v>0</v>
      </c>
      <c r="AR938" s="31">
        <f t="shared" ref="AR938:AS938" ca="1" si="2571">SUM(AO813:AO938)</f>
        <v>-0.18542948123703651</v>
      </c>
      <c r="AS938" s="31">
        <f t="shared" ca="1" si="2571"/>
        <v>0.50850994168047559</v>
      </c>
      <c r="AT938">
        <f ca="1">SUM($AP$129:AP938)</f>
        <v>2.2582574663098129</v>
      </c>
    </row>
    <row r="939" spans="1:46" x14ac:dyDescent="0.25">
      <c r="A939" s="1">
        <v>40074</v>
      </c>
      <c r="B939" s="2">
        <v>1068.3</v>
      </c>
      <c r="C939" s="10">
        <f t="shared" si="2460"/>
        <v>2.6372842541928553E-3</v>
      </c>
      <c r="D939" s="7">
        <v>1.03</v>
      </c>
      <c r="E939" s="7">
        <f t="shared" ca="1" si="2455"/>
        <v>5.1020408163265252E-2</v>
      </c>
      <c r="F939" s="7">
        <f t="shared" ca="1" si="2456"/>
        <v>5.1020408163265252E-2</v>
      </c>
      <c r="G939">
        <f t="shared" si="2431"/>
        <v>1.42</v>
      </c>
      <c r="H939">
        <f t="shared" si="2432"/>
        <v>0.81</v>
      </c>
      <c r="I939" s="27">
        <f t="shared" si="2398"/>
        <v>0.36065573770491804</v>
      </c>
      <c r="J939" s="9">
        <f t="shared" si="2433"/>
        <v>0</v>
      </c>
      <c r="K939" s="9">
        <f t="shared" si="2434"/>
        <v>0</v>
      </c>
      <c r="L939" s="9">
        <f t="shared" si="2435"/>
        <v>2.6372842541928553E-3</v>
      </c>
      <c r="M939" s="9">
        <f t="shared" si="2436"/>
        <v>0</v>
      </c>
      <c r="N939" s="28">
        <f t="shared" si="2421"/>
        <v>0.92749999999999999</v>
      </c>
      <c r="O939" s="28">
        <f t="shared" si="2422"/>
        <v>0.97499999999999998</v>
      </c>
      <c r="P939" s="28">
        <f t="shared" si="2423"/>
        <v>1.1025</v>
      </c>
      <c r="Q939" s="28">
        <f t="shared" si="2424"/>
        <v>1.42</v>
      </c>
      <c r="R939" s="9">
        <f t="shared" ca="1" si="2437"/>
        <v>0</v>
      </c>
      <c r="S939" s="9">
        <f t="shared" ca="1" si="2438"/>
        <v>0</v>
      </c>
      <c r="T939" s="9">
        <f t="shared" ca="1" si="2439"/>
        <v>0</v>
      </c>
      <c r="U939" s="9">
        <f t="shared" ca="1" si="2440"/>
        <v>2.6372842541928553E-3</v>
      </c>
      <c r="V939" s="28">
        <f t="shared" ref="V939:Y939" ca="1" si="2572">QUARTILE($F815:$F938,V$2)</f>
        <v>-3.1055646481178367E-2</v>
      </c>
      <c r="W939" s="28">
        <f t="shared" ca="1" si="2572"/>
        <v>0</v>
      </c>
      <c r="X939" s="28">
        <f t="shared" ca="1" si="2572"/>
        <v>3.2258064516129004E-2</v>
      </c>
      <c r="Y939" s="28">
        <f t="shared" ca="1" si="2572"/>
        <v>0.37500000000000022</v>
      </c>
      <c r="Z939" s="30">
        <f t="shared" ca="1" si="2412"/>
        <v>-0.13843765512826323</v>
      </c>
      <c r="AA939" s="30">
        <f t="shared" ca="1" si="2413"/>
        <v>-4.6991826108773269E-2</v>
      </c>
      <c r="AB939" s="30">
        <f t="shared" ca="1" si="2414"/>
        <v>0.20752367531965318</v>
      </c>
      <c r="AC939" s="30">
        <f t="shared" ca="1" si="2415"/>
        <v>0.32339295013544778</v>
      </c>
      <c r="AD939">
        <f t="shared" ca="1" si="2442"/>
        <v>0</v>
      </c>
      <c r="AE939">
        <f t="shared" ca="1" si="2443"/>
        <v>0</v>
      </c>
      <c r="AF939">
        <f t="shared" ca="1" si="2444"/>
        <v>2.6372842541928553E-3</v>
      </c>
      <c r="AG939" s="31">
        <f t="shared" ca="1" si="2426"/>
        <v>-2.4793388429752095E-2</v>
      </c>
      <c r="AH939" s="31">
        <f t="shared" ca="1" si="2427"/>
        <v>2.0833333333333259E-2</v>
      </c>
      <c r="AI939" s="31">
        <f t="shared" ref="AI939:AK939" ca="1" si="2573">SUM(AD814:AD939)</f>
        <v>-0.20468399295744819</v>
      </c>
      <c r="AJ939" s="31">
        <f t="shared" ca="1" si="2573"/>
        <v>0.12942516669672308</v>
      </c>
      <c r="AK939" s="31">
        <f t="shared" ca="1" si="2573"/>
        <v>0.40954519947114826</v>
      </c>
      <c r="AL939">
        <f ca="1">SUM($AF$129:AF939)</f>
        <v>1.8982840598926745</v>
      </c>
      <c r="AO939">
        <f t="shared" ca="1" si="2446"/>
        <v>0</v>
      </c>
      <c r="AP939">
        <f t="shared" ca="1" si="2447"/>
        <v>2.6372842541928553E-3</v>
      </c>
      <c r="AQ939">
        <f t="shared" ca="1" si="2429"/>
        <v>0</v>
      </c>
      <c r="AR939" s="31">
        <f t="shared" ref="AR939:AS939" ca="1" si="2574">SUM(AO814:AO939)</f>
        <v>-0.18542948123703651</v>
      </c>
      <c r="AS939" s="31">
        <f t="shared" ca="1" si="2574"/>
        <v>0.5309166254551011</v>
      </c>
      <c r="AT939">
        <f ca="1">SUM($AP$129:AP939)</f>
        <v>2.260894750564006</v>
      </c>
    </row>
    <row r="940" spans="1:46" x14ac:dyDescent="0.25">
      <c r="A940" s="1">
        <v>40077</v>
      </c>
      <c r="B940" s="2">
        <v>1064.6600000000001</v>
      </c>
      <c r="C940" s="10">
        <f t="shared" si="2460"/>
        <v>-3.4072825985208958E-3</v>
      </c>
      <c r="D940" s="7">
        <v>1.02</v>
      </c>
      <c r="E940" s="7">
        <f t="shared" ca="1" si="2455"/>
        <v>-9.7087378640776656E-3</v>
      </c>
      <c r="F940" s="7">
        <f t="shared" ca="1" si="2456"/>
        <v>-9.7087378640776656E-3</v>
      </c>
      <c r="G940">
        <f t="shared" si="2431"/>
        <v>1.42</v>
      </c>
      <c r="H940">
        <f t="shared" si="2432"/>
        <v>0.81</v>
      </c>
      <c r="I940" s="27">
        <f t="shared" si="2398"/>
        <v>0.34426229508196721</v>
      </c>
      <c r="J940" s="9">
        <f t="shared" si="2433"/>
        <v>0</v>
      </c>
      <c r="K940" s="9">
        <f t="shared" si="2434"/>
        <v>0</v>
      </c>
      <c r="L940" s="9">
        <f t="shared" si="2435"/>
        <v>-3.4072825985208958E-3</v>
      </c>
      <c r="M940" s="9">
        <f t="shared" si="2436"/>
        <v>0</v>
      </c>
      <c r="N940" s="28">
        <f t="shared" si="2421"/>
        <v>0.92749999999999999</v>
      </c>
      <c r="O940" s="28">
        <f t="shared" si="2422"/>
        <v>0.98</v>
      </c>
      <c r="P940" s="28">
        <f t="shared" si="2423"/>
        <v>1.1025</v>
      </c>
      <c r="Q940" s="28">
        <f t="shared" si="2424"/>
        <v>1.42</v>
      </c>
      <c r="R940" s="9">
        <f t="shared" ca="1" si="2437"/>
        <v>0</v>
      </c>
      <c r="S940" s="9">
        <f t="shared" ca="1" si="2438"/>
        <v>-3.4072825985208958E-3</v>
      </c>
      <c r="T940" s="9">
        <f t="shared" ca="1" si="2439"/>
        <v>0</v>
      </c>
      <c r="U940" s="9">
        <f t="shared" ca="1" si="2440"/>
        <v>0</v>
      </c>
      <c r="V940" s="28">
        <f t="shared" ref="V940:Y940" ca="1" si="2575">QUARTILE($F816:$F939,V$2)</f>
        <v>-3.1055646481178367E-2</v>
      </c>
      <c r="W940" s="28">
        <f t="shared" ca="1" si="2575"/>
        <v>0</v>
      </c>
      <c r="X940" s="28">
        <f t="shared" ca="1" si="2575"/>
        <v>3.2435306628854965E-2</v>
      </c>
      <c r="Y940" s="28">
        <f t="shared" ca="1" si="2575"/>
        <v>0.37500000000000022</v>
      </c>
      <c r="Z940" s="30">
        <f t="shared" ca="1" si="2412"/>
        <v>-0.13843765512826323</v>
      </c>
      <c r="AA940" s="30">
        <f t="shared" ca="1" si="2413"/>
        <v>-5.0399108707294166E-2</v>
      </c>
      <c r="AB940" s="30">
        <f t="shared" ca="1" si="2414"/>
        <v>0.20752367531965318</v>
      </c>
      <c r="AC940" s="30">
        <f t="shared" ca="1" si="2415"/>
        <v>0.25263540986428423</v>
      </c>
      <c r="AD940">
        <f t="shared" ca="1" si="2442"/>
        <v>0</v>
      </c>
      <c r="AE940">
        <f t="shared" ca="1" si="2443"/>
        <v>-3.4072825985208958E-3</v>
      </c>
      <c r="AF940">
        <f t="shared" ca="1" si="2444"/>
        <v>0</v>
      </c>
      <c r="AG940" s="31">
        <f t="shared" ca="1" si="2426"/>
        <v>-2.4793388429752095E-2</v>
      </c>
      <c r="AH940" s="31">
        <f t="shared" ca="1" si="2427"/>
        <v>2.0618556701030855E-2</v>
      </c>
      <c r="AI940" s="31">
        <f t="shared" ref="AI940:AK940" ca="1" si="2576">SUM(AD815:AD940)</f>
        <v>-0.20468399295744819</v>
      </c>
      <c r="AJ940" s="31">
        <f t="shared" ca="1" si="2576"/>
        <v>0.12601788409820219</v>
      </c>
      <c r="AK940" s="31">
        <f t="shared" ca="1" si="2576"/>
        <v>0.33878765919998466</v>
      </c>
      <c r="AL940">
        <f ca="1">SUM($AF$129:AF940)</f>
        <v>1.8982840598926745</v>
      </c>
      <c r="AO940">
        <f t="shared" ca="1" si="2446"/>
        <v>-3.4072825985208958E-3</v>
      </c>
      <c r="AP940">
        <f t="shared" ca="1" si="2447"/>
        <v>0</v>
      </c>
      <c r="AQ940">
        <f t="shared" ca="1" si="2429"/>
        <v>0</v>
      </c>
      <c r="AR940" s="31">
        <f t="shared" ref="AR940:AS940" ca="1" si="2577">SUM(AO815:AO940)</f>
        <v>-0.18883676383555739</v>
      </c>
      <c r="AS940" s="31">
        <f t="shared" ca="1" si="2577"/>
        <v>0.46015908518393756</v>
      </c>
      <c r="AT940">
        <f ca="1">SUM($AP$129:AP940)</f>
        <v>2.260894750564006</v>
      </c>
    </row>
    <row r="941" spans="1:46" x14ac:dyDescent="0.25">
      <c r="A941" s="1">
        <v>40078</v>
      </c>
      <c r="B941" s="2">
        <v>1071.6600000000001</v>
      </c>
      <c r="C941" s="10">
        <f t="shared" si="2460"/>
        <v>6.5748689722540526E-3</v>
      </c>
      <c r="D941" s="7">
        <v>1.02</v>
      </c>
      <c r="E941" s="7">
        <f t="shared" ca="1" si="2455"/>
        <v>0</v>
      </c>
      <c r="F941" s="7">
        <f t="shared" ca="1" si="2456"/>
        <v>0</v>
      </c>
      <c r="G941">
        <f t="shared" si="2431"/>
        <v>1.42</v>
      </c>
      <c r="H941">
        <f t="shared" si="2432"/>
        <v>0.81</v>
      </c>
      <c r="I941" s="27">
        <f t="shared" si="2398"/>
        <v>0.34426229508196721</v>
      </c>
      <c r="J941" s="9">
        <f t="shared" si="2433"/>
        <v>0</v>
      </c>
      <c r="K941" s="9">
        <f t="shared" si="2434"/>
        <v>0</v>
      </c>
      <c r="L941" s="9">
        <f t="shared" si="2435"/>
        <v>6.5748689722540526E-3</v>
      </c>
      <c r="M941" s="9">
        <f t="shared" si="2436"/>
        <v>0</v>
      </c>
      <c r="N941" s="28">
        <f t="shared" si="2421"/>
        <v>0.92749999999999999</v>
      </c>
      <c r="O941" s="28">
        <f t="shared" si="2422"/>
        <v>0.98</v>
      </c>
      <c r="P941" s="28">
        <f t="shared" si="2423"/>
        <v>1.1025</v>
      </c>
      <c r="Q941" s="28">
        <f t="shared" si="2424"/>
        <v>1.42</v>
      </c>
      <c r="R941" s="9">
        <f t="shared" ca="1" si="2437"/>
        <v>0</v>
      </c>
      <c r="S941" s="9">
        <f t="shared" ca="1" si="2438"/>
        <v>6.5748689722540526E-3</v>
      </c>
      <c r="T941" s="9">
        <f t="shared" ca="1" si="2439"/>
        <v>0</v>
      </c>
      <c r="U941" s="9">
        <f t="shared" ca="1" si="2440"/>
        <v>0</v>
      </c>
      <c r="V941" s="28">
        <f t="shared" ref="V941:Y941" ca="1" si="2578">QUARTILE($F817:$F940,V$2)</f>
        <v>-3.1055646481178367E-2</v>
      </c>
      <c r="W941" s="28">
        <f t="shared" ca="1" si="2578"/>
        <v>0</v>
      </c>
      <c r="X941" s="28">
        <f t="shared" ca="1" si="2578"/>
        <v>3.2435306628854965E-2</v>
      </c>
      <c r="Y941" s="28">
        <f t="shared" ca="1" si="2578"/>
        <v>0.37500000000000022</v>
      </c>
      <c r="Z941" s="30">
        <f t="shared" ca="1" si="2412"/>
        <v>-0.13843765512826323</v>
      </c>
      <c r="AA941" s="30">
        <f t="shared" ca="1" si="2413"/>
        <v>-2.3409132555727498E-2</v>
      </c>
      <c r="AB941" s="30">
        <f t="shared" ca="1" si="2414"/>
        <v>0.20752367531965318</v>
      </c>
      <c r="AC941" s="30">
        <f t="shared" ca="1" si="2415"/>
        <v>0.25263540986428423</v>
      </c>
      <c r="AD941">
        <f t="shared" ca="1" si="2442"/>
        <v>0</v>
      </c>
      <c r="AE941">
        <f t="shared" ca="1" si="2443"/>
        <v>6.5748689722540526E-3</v>
      </c>
      <c r="AF941">
        <f t="shared" ca="1" si="2444"/>
        <v>0</v>
      </c>
      <c r="AG941" s="31">
        <f t="shared" ca="1" si="2426"/>
        <v>-2.4193548387096753E-2</v>
      </c>
      <c r="AH941" s="31">
        <f t="shared" ca="1" si="2427"/>
        <v>2.0618556701030855E-2</v>
      </c>
      <c r="AI941" s="31">
        <f t="shared" ref="AI941:AK941" ca="1" si="2579">SUM(AD816:AD941)</f>
        <v>-0.20468399295744819</v>
      </c>
      <c r="AJ941" s="31">
        <f t="shared" ca="1" si="2579"/>
        <v>0.15300786024976887</v>
      </c>
      <c r="AK941" s="31">
        <f t="shared" ca="1" si="2579"/>
        <v>0.33878765919998466</v>
      </c>
      <c r="AL941">
        <f ca="1">SUM($AF$129:AF941)</f>
        <v>1.8982840598926745</v>
      </c>
      <c r="AO941">
        <f t="shared" ca="1" si="2446"/>
        <v>6.5748689722540526E-3</v>
      </c>
      <c r="AP941">
        <f t="shared" ca="1" si="2447"/>
        <v>0</v>
      </c>
      <c r="AQ941">
        <f t="shared" ca="1" si="2429"/>
        <v>0</v>
      </c>
      <c r="AR941" s="31">
        <f t="shared" ref="AR941:AS941" ca="1" si="2580">SUM(AO816:AO941)</f>
        <v>-0.16184678768399074</v>
      </c>
      <c r="AS941" s="31">
        <f t="shared" ca="1" si="2580"/>
        <v>0.46015908518393756</v>
      </c>
      <c r="AT941">
        <f ca="1">SUM($AP$129:AP941)</f>
        <v>2.260894750564006</v>
      </c>
    </row>
    <row r="942" spans="1:46" x14ac:dyDescent="0.25">
      <c r="A942" s="1">
        <v>40079</v>
      </c>
      <c r="B942" s="2">
        <v>1060.8699999999999</v>
      </c>
      <c r="C942" s="10">
        <f t="shared" si="2460"/>
        <v>-1.0068491872422401E-2</v>
      </c>
      <c r="D942" s="7">
        <v>0.96</v>
      </c>
      <c r="E942" s="7">
        <f t="shared" ca="1" si="2455"/>
        <v>-5.8823529411764719E-2</v>
      </c>
      <c r="F942" s="7">
        <f t="shared" ca="1" si="2456"/>
        <v>-5.8823529411764719E-2</v>
      </c>
      <c r="G942">
        <f t="shared" si="2431"/>
        <v>1.42</v>
      </c>
      <c r="H942">
        <f t="shared" si="2432"/>
        <v>0.81</v>
      </c>
      <c r="I942" s="27">
        <f t="shared" si="2398"/>
        <v>0.24590163934426221</v>
      </c>
      <c r="J942" s="9">
        <f t="shared" si="2433"/>
        <v>0</v>
      </c>
      <c r="K942" s="9">
        <f t="shared" si="2434"/>
        <v>-1.0068491872422401E-2</v>
      </c>
      <c r="L942" s="9">
        <f t="shared" si="2435"/>
        <v>0</v>
      </c>
      <c r="M942" s="9">
        <f t="shared" si="2436"/>
        <v>0</v>
      </c>
      <c r="N942" s="28">
        <f t="shared" si="2421"/>
        <v>0.93</v>
      </c>
      <c r="O942" s="28">
        <f t="shared" si="2422"/>
        <v>0.98</v>
      </c>
      <c r="P942" s="28">
        <f t="shared" si="2423"/>
        <v>1.1025</v>
      </c>
      <c r="Q942" s="28">
        <f t="shared" si="2424"/>
        <v>1.42</v>
      </c>
      <c r="R942" s="9">
        <f t="shared" ca="1" si="2437"/>
        <v>-1.0068491872422401E-2</v>
      </c>
      <c r="S942" s="9">
        <f t="shared" ca="1" si="2438"/>
        <v>0</v>
      </c>
      <c r="T942" s="9">
        <f t="shared" ca="1" si="2439"/>
        <v>0</v>
      </c>
      <c r="U942" s="9">
        <f t="shared" ca="1" si="2440"/>
        <v>0</v>
      </c>
      <c r="V942" s="28">
        <f t="shared" ref="V942:Y942" ca="1" si="2581">QUARTILE($F818:$F941,V$2)</f>
        <v>-3.04195804195804E-2</v>
      </c>
      <c r="W942" s="28">
        <f t="shared" ca="1" si="2581"/>
        <v>0</v>
      </c>
      <c r="X942" s="28">
        <f t="shared" ca="1" si="2581"/>
        <v>3.2435306628854965E-2</v>
      </c>
      <c r="Y942" s="28">
        <f t="shared" ca="1" si="2581"/>
        <v>0.37500000000000022</v>
      </c>
      <c r="Z942" s="30">
        <f t="shared" ca="1" si="2412"/>
        <v>-0.14850614700068562</v>
      </c>
      <c r="AA942" s="30">
        <f t="shared" ca="1" si="2413"/>
        <v>-2.3409132555727498E-2</v>
      </c>
      <c r="AB942" s="30">
        <f t="shared" ca="1" si="2414"/>
        <v>0.19789731696109616</v>
      </c>
      <c r="AC942" s="30">
        <f t="shared" ca="1" si="2415"/>
        <v>0.25263540986428423</v>
      </c>
      <c r="AD942">
        <f t="shared" ca="1" si="2442"/>
        <v>-1.0068491872422401E-2</v>
      </c>
      <c r="AE942">
        <f t="shared" ca="1" si="2443"/>
        <v>0</v>
      </c>
      <c r="AF942">
        <f t="shared" ca="1" si="2444"/>
        <v>0</v>
      </c>
      <c r="AG942" s="31">
        <f t="shared" ca="1" si="2426"/>
        <v>-2.4793388429752095E-2</v>
      </c>
      <c r="AH942" s="31">
        <f t="shared" ca="1" si="2427"/>
        <v>2.0618556701030855E-2</v>
      </c>
      <c r="AI942" s="31">
        <f t="shared" ref="AI942:AK942" ca="1" si="2582">SUM(AD817:AD942)</f>
        <v>-0.21475248482987058</v>
      </c>
      <c r="AJ942" s="31">
        <f t="shared" ca="1" si="2582"/>
        <v>0.15300786024976887</v>
      </c>
      <c r="AK942" s="31">
        <f t="shared" ca="1" si="2582"/>
        <v>0.32916130084142764</v>
      </c>
      <c r="AL942">
        <f ca="1">SUM($AF$129:AF942)</f>
        <v>1.8982840598926745</v>
      </c>
      <c r="AO942">
        <f t="shared" ca="1" si="2446"/>
        <v>-1.0068491872422401E-2</v>
      </c>
      <c r="AP942">
        <f t="shared" ca="1" si="2447"/>
        <v>0</v>
      </c>
      <c r="AQ942">
        <f t="shared" ca="1" si="2429"/>
        <v>0</v>
      </c>
      <c r="AR942" s="31">
        <f t="shared" ref="AR942:AS942" ca="1" si="2583">SUM(AO817:AO942)</f>
        <v>-0.17191527955641314</v>
      </c>
      <c r="AS942" s="31">
        <f t="shared" ca="1" si="2583"/>
        <v>0.45053272682538048</v>
      </c>
      <c r="AT942">
        <f ca="1">SUM($AP$129:AP942)</f>
        <v>2.260894750564006</v>
      </c>
    </row>
    <row r="943" spans="1:46" x14ac:dyDescent="0.25">
      <c r="A943" s="1">
        <v>40080</v>
      </c>
      <c r="B943" s="2">
        <v>1050.78</v>
      </c>
      <c r="C943" s="10">
        <f t="shared" si="2460"/>
        <v>-9.5110616757943193E-3</v>
      </c>
      <c r="D943" s="7">
        <v>0.93</v>
      </c>
      <c r="E943" s="7">
        <f t="shared" ca="1" si="2455"/>
        <v>-3.1249999999999889E-2</v>
      </c>
      <c r="F943" s="7">
        <f t="shared" ca="1" si="2456"/>
        <v>-3.1249999999999889E-2</v>
      </c>
      <c r="G943">
        <f t="shared" si="2431"/>
        <v>1.42</v>
      </c>
      <c r="H943">
        <f t="shared" si="2432"/>
        <v>0.81</v>
      </c>
      <c r="I943" s="27">
        <f t="shared" si="2398"/>
        <v>0.19672131147540986</v>
      </c>
      <c r="J943" s="9">
        <f t="shared" si="2433"/>
        <v>0</v>
      </c>
      <c r="K943" s="9">
        <f t="shared" si="2434"/>
        <v>0</v>
      </c>
      <c r="L943" s="9">
        <f t="shared" si="2435"/>
        <v>0</v>
      </c>
      <c r="M943" s="9">
        <f t="shared" si="2436"/>
        <v>0</v>
      </c>
      <c r="N943" s="28">
        <f t="shared" si="2421"/>
        <v>0.93</v>
      </c>
      <c r="O943" s="28">
        <f t="shared" si="2422"/>
        <v>0.98</v>
      </c>
      <c r="P943" s="28">
        <f t="shared" si="2423"/>
        <v>1.1025</v>
      </c>
      <c r="Q943" s="28">
        <f t="shared" si="2424"/>
        <v>1.42</v>
      </c>
      <c r="R943" s="9">
        <f t="shared" ca="1" si="2437"/>
        <v>-9.5110616757943193E-3</v>
      </c>
      <c r="S943" s="9">
        <f t="shared" ca="1" si="2438"/>
        <v>0</v>
      </c>
      <c r="T943" s="9">
        <f t="shared" ca="1" si="2439"/>
        <v>0</v>
      </c>
      <c r="U943" s="9">
        <f t="shared" ca="1" si="2440"/>
        <v>0</v>
      </c>
      <c r="V943" s="28">
        <f t="shared" ref="V943:Y943" ca="1" si="2584">QUARTILE($F819:$F942,V$2)</f>
        <v>-3.1055646481178367E-2</v>
      </c>
      <c r="W943" s="28">
        <f t="shared" ca="1" si="2584"/>
        <v>0</v>
      </c>
      <c r="X943" s="28">
        <f t="shared" ca="1" si="2584"/>
        <v>3.2435306628854965E-2</v>
      </c>
      <c r="Y943" s="28">
        <f t="shared" ca="1" si="2584"/>
        <v>0.37500000000000022</v>
      </c>
      <c r="Z943" s="30">
        <f t="shared" ca="1" si="2412"/>
        <v>-0.18133759988894374</v>
      </c>
      <c r="AA943" s="30">
        <f t="shared" ca="1" si="2413"/>
        <v>-2.3409132555727498E-2</v>
      </c>
      <c r="AB943" s="30">
        <f t="shared" ca="1" si="2414"/>
        <v>0.19789731696109616</v>
      </c>
      <c r="AC943" s="30">
        <f t="shared" ca="1" si="2415"/>
        <v>0.25263540986428423</v>
      </c>
      <c r="AD943">
        <f t="shared" ca="1" si="2442"/>
        <v>-9.5110616757943193E-3</v>
      </c>
      <c r="AE943">
        <f t="shared" ca="1" si="2443"/>
        <v>0</v>
      </c>
      <c r="AF943">
        <f t="shared" ca="1" si="2444"/>
        <v>0</v>
      </c>
      <c r="AG943" s="31">
        <f t="shared" ca="1" si="2426"/>
        <v>-2.4793388429752095E-2</v>
      </c>
      <c r="AH943" s="31">
        <f t="shared" ca="1" si="2427"/>
        <v>2.0618556701030855E-2</v>
      </c>
      <c r="AI943" s="31">
        <f t="shared" ref="AI943:AK943" ca="1" si="2585">SUM(AD818:AD943)</f>
        <v>-0.24758393771812867</v>
      </c>
      <c r="AJ943" s="31">
        <f t="shared" ca="1" si="2585"/>
        <v>0.15300786024976887</v>
      </c>
      <c r="AK943" s="31">
        <f t="shared" ca="1" si="2585"/>
        <v>0.32916130084142764</v>
      </c>
      <c r="AL943">
        <f ca="1">SUM($AF$129:AF943)</f>
        <v>1.8982840598926745</v>
      </c>
      <c r="AO943">
        <f t="shared" ca="1" si="2446"/>
        <v>-9.5110616757943193E-3</v>
      </c>
      <c r="AP943">
        <f t="shared" ca="1" si="2447"/>
        <v>0</v>
      </c>
      <c r="AQ943">
        <f t="shared" ca="1" si="2429"/>
        <v>0</v>
      </c>
      <c r="AR943" s="31">
        <f t="shared" ref="AR943:AS943" ca="1" si="2586">SUM(AO818:AO943)</f>
        <v>-0.20474673244467123</v>
      </c>
      <c r="AS943" s="31">
        <f t="shared" ca="1" si="2586"/>
        <v>0.45053272682538048</v>
      </c>
      <c r="AT943">
        <f ca="1">SUM($AP$129:AP943)</f>
        <v>2.260894750564006</v>
      </c>
    </row>
    <row r="944" spans="1:46" x14ac:dyDescent="0.25">
      <c r="A944" s="1">
        <v>40081</v>
      </c>
      <c r="B944" s="2">
        <v>1044.3800000000001</v>
      </c>
      <c r="C944" s="10">
        <f t="shared" si="2460"/>
        <v>-6.0907135651609885E-3</v>
      </c>
      <c r="D944" s="7">
        <v>0.98</v>
      </c>
      <c r="E944" s="7">
        <f t="shared" ca="1" si="2455"/>
        <v>5.3763440860215006E-2</v>
      </c>
      <c r="F944" s="7">
        <f t="shared" ca="1" si="2456"/>
        <v>5.3763440860215006E-2</v>
      </c>
      <c r="G944">
        <f t="shared" si="2431"/>
        <v>1.42</v>
      </c>
      <c r="H944">
        <f t="shared" si="2432"/>
        <v>0.81</v>
      </c>
      <c r="I944" s="27">
        <f t="shared" si="2398"/>
        <v>0.27868852459016386</v>
      </c>
      <c r="J944" s="9">
        <f t="shared" si="2433"/>
        <v>0</v>
      </c>
      <c r="K944" s="9">
        <f t="shared" si="2434"/>
        <v>-6.0907135651609885E-3</v>
      </c>
      <c r="L944" s="9">
        <f t="shared" si="2435"/>
        <v>0</v>
      </c>
      <c r="M944" s="9">
        <f t="shared" si="2436"/>
        <v>0</v>
      </c>
      <c r="N944" s="28">
        <f t="shared" si="2421"/>
        <v>0.93</v>
      </c>
      <c r="O944" s="28">
        <f t="shared" si="2422"/>
        <v>0.98</v>
      </c>
      <c r="P944" s="28">
        <f t="shared" si="2423"/>
        <v>1.1025</v>
      </c>
      <c r="Q944" s="28">
        <f t="shared" si="2424"/>
        <v>1.42</v>
      </c>
      <c r="R944" s="9">
        <f t="shared" ca="1" si="2437"/>
        <v>0</v>
      </c>
      <c r="S944" s="9">
        <f t="shared" ca="1" si="2438"/>
        <v>0</v>
      </c>
      <c r="T944" s="9">
        <f t="shared" ca="1" si="2439"/>
        <v>0</v>
      </c>
      <c r="U944" s="9">
        <f t="shared" ca="1" si="2440"/>
        <v>-6.0907135651609885E-3</v>
      </c>
      <c r="V944" s="28">
        <f t="shared" ref="V944:Y944" ca="1" si="2587">QUARTILE($F820:$F943,V$2)</f>
        <v>-3.088942307692305E-2</v>
      </c>
      <c r="W944" s="28">
        <f t="shared" ca="1" si="2587"/>
        <v>0</v>
      </c>
      <c r="X944" s="28">
        <f t="shared" ca="1" si="2587"/>
        <v>3.2435306628854965E-2</v>
      </c>
      <c r="Y944" s="28">
        <f t="shared" ca="1" si="2587"/>
        <v>0.37500000000000022</v>
      </c>
      <c r="Z944" s="30">
        <f t="shared" ca="1" si="2412"/>
        <v>-0.18133759988894374</v>
      </c>
      <c r="AA944" s="30">
        <f t="shared" ca="1" si="2413"/>
        <v>-3.0935933294470135E-3</v>
      </c>
      <c r="AB944" s="30">
        <f t="shared" ca="1" si="2414"/>
        <v>0.19789731696109616</v>
      </c>
      <c r="AC944" s="30">
        <f t="shared" ca="1" si="2415"/>
        <v>0.24654469629912323</v>
      </c>
      <c r="AD944">
        <f t="shared" ca="1" si="2442"/>
        <v>0</v>
      </c>
      <c r="AE944">
        <f t="shared" ca="1" si="2443"/>
        <v>0</v>
      </c>
      <c r="AF944">
        <f t="shared" ca="1" si="2444"/>
        <v>-6.0907135651609885E-3</v>
      </c>
      <c r="AG944" s="31">
        <f t="shared" ca="1" si="2426"/>
        <v>-2.4193548387096753E-2</v>
      </c>
      <c r="AH944" s="31">
        <f t="shared" ca="1" si="2427"/>
        <v>2.0833333333333259E-2</v>
      </c>
      <c r="AI944" s="31">
        <f t="shared" ref="AI944:AK944" ca="1" si="2588">SUM(AD819:AD944)</f>
        <v>-0.24758393771812867</v>
      </c>
      <c r="AJ944" s="31">
        <f t="shared" ca="1" si="2588"/>
        <v>0.17332339947604936</v>
      </c>
      <c r="AK944" s="31">
        <f t="shared" ca="1" si="2588"/>
        <v>0.32307058727626664</v>
      </c>
      <c r="AL944">
        <f ca="1">SUM($AF$129:AF944)</f>
        <v>1.8921933463275136</v>
      </c>
      <c r="AO944">
        <f t="shared" ca="1" si="2446"/>
        <v>0</v>
      </c>
      <c r="AP944">
        <f t="shared" ca="1" si="2447"/>
        <v>-6.0907135651609885E-3</v>
      </c>
      <c r="AQ944">
        <f t="shared" ca="1" si="2429"/>
        <v>0</v>
      </c>
      <c r="AR944" s="31">
        <f t="shared" ref="AR944:AS944" ca="1" si="2589">SUM(AO819:AO944)</f>
        <v>-0.18443119321839074</v>
      </c>
      <c r="AS944" s="31">
        <f t="shared" ca="1" si="2589"/>
        <v>0.44444201326021948</v>
      </c>
      <c r="AT944">
        <f ca="1">SUM($AP$129:AP944)</f>
        <v>2.2548040369988449</v>
      </c>
    </row>
    <row r="945" spans="1:46" x14ac:dyDescent="0.25">
      <c r="A945" s="1">
        <v>40084</v>
      </c>
      <c r="B945" s="2">
        <v>1062.98</v>
      </c>
      <c r="C945" s="10">
        <f t="shared" si="2460"/>
        <v>1.7809609529098516E-2</v>
      </c>
      <c r="D945" s="7">
        <v>0.98</v>
      </c>
      <c r="E945" s="7">
        <f t="shared" ca="1" si="2455"/>
        <v>0</v>
      </c>
      <c r="F945" s="7">
        <f t="shared" ca="1" si="2456"/>
        <v>0</v>
      </c>
      <c r="G945">
        <f t="shared" si="2431"/>
        <v>1.42</v>
      </c>
      <c r="H945">
        <f t="shared" si="2432"/>
        <v>0.81</v>
      </c>
      <c r="I945" s="27">
        <f t="shared" si="2398"/>
        <v>0.27868852459016386</v>
      </c>
      <c r="J945" s="9">
        <f t="shared" si="2433"/>
        <v>0</v>
      </c>
      <c r="K945" s="9">
        <f t="shared" si="2434"/>
        <v>1.7809609529098516E-2</v>
      </c>
      <c r="L945" s="9">
        <f t="shared" si="2435"/>
        <v>0</v>
      </c>
      <c r="M945" s="9">
        <f t="shared" si="2436"/>
        <v>0</v>
      </c>
      <c r="N945" s="28">
        <f t="shared" si="2421"/>
        <v>0.93</v>
      </c>
      <c r="O945" s="28">
        <f t="shared" si="2422"/>
        <v>0.98</v>
      </c>
      <c r="P945" s="28">
        <f t="shared" si="2423"/>
        <v>1.1025</v>
      </c>
      <c r="Q945" s="28">
        <f t="shared" si="2424"/>
        <v>1.42</v>
      </c>
      <c r="R945" s="9">
        <f t="shared" ca="1" si="2437"/>
        <v>0</v>
      </c>
      <c r="S945" s="9">
        <f t="shared" ca="1" si="2438"/>
        <v>1.7809609529098516E-2</v>
      </c>
      <c r="T945" s="9">
        <f t="shared" ca="1" si="2439"/>
        <v>0</v>
      </c>
      <c r="U945" s="9">
        <f t="shared" ca="1" si="2440"/>
        <v>0</v>
      </c>
      <c r="V945" s="28">
        <f t="shared" ref="V945:Y945" ca="1" si="2590">QUARTILE($F821:$F944,V$2)</f>
        <v>-3.04195804195804E-2</v>
      </c>
      <c r="W945" s="28">
        <f t="shared" ca="1" si="2590"/>
        <v>0</v>
      </c>
      <c r="X945" s="28">
        <f t="shared" ca="1" si="2590"/>
        <v>3.296703296703285E-2</v>
      </c>
      <c r="Y945" s="28">
        <f t="shared" ca="1" si="2590"/>
        <v>0.37500000000000022</v>
      </c>
      <c r="Z945" s="30">
        <f t="shared" ca="1" si="2412"/>
        <v>-0.14651886321712948</v>
      </c>
      <c r="AA945" s="30">
        <f t="shared" ca="1" si="2413"/>
        <v>1.4716016199651502E-2</v>
      </c>
      <c r="AB945" s="30">
        <f t="shared" ca="1" si="2414"/>
        <v>0.19789731696109616</v>
      </c>
      <c r="AC945" s="30">
        <f t="shared" ca="1" si="2415"/>
        <v>0.24654469629912323</v>
      </c>
      <c r="AD945">
        <f t="shared" ca="1" si="2442"/>
        <v>0</v>
      </c>
      <c r="AE945">
        <f t="shared" ca="1" si="2443"/>
        <v>1.7809609529098516E-2</v>
      </c>
      <c r="AF945">
        <f t="shared" ca="1" si="2444"/>
        <v>0</v>
      </c>
      <c r="AG945" s="31">
        <f t="shared" ca="1" si="2426"/>
        <v>-2.4193548387096753E-2</v>
      </c>
      <c r="AH945" s="31">
        <f t="shared" ca="1" si="2427"/>
        <v>2.0618556701030855E-2</v>
      </c>
      <c r="AI945" s="31">
        <f t="shared" ref="AI945:AK945" ca="1" si="2591">SUM(AD820:AD945)</f>
        <v>-0.21276520104631444</v>
      </c>
      <c r="AJ945" s="31">
        <f t="shared" ca="1" si="2591"/>
        <v>0.19113300900514787</v>
      </c>
      <c r="AK945" s="31">
        <f t="shared" ca="1" si="2591"/>
        <v>0.32307058727626664</v>
      </c>
      <c r="AL945">
        <f ca="1">SUM($AF$129:AF945)</f>
        <v>1.8921933463275136</v>
      </c>
      <c r="AO945">
        <f t="shared" ca="1" si="2446"/>
        <v>1.7809609529098516E-2</v>
      </c>
      <c r="AP945">
        <f t="shared" ca="1" si="2447"/>
        <v>0</v>
      </c>
      <c r="AQ945">
        <f t="shared" ca="1" si="2429"/>
        <v>0</v>
      </c>
      <c r="AR945" s="31">
        <f t="shared" ref="AR945:AS945" ca="1" si="2592">SUM(AO820:AO945)</f>
        <v>-0.13180284701747799</v>
      </c>
      <c r="AS945" s="31">
        <f t="shared" ca="1" si="2592"/>
        <v>0.44444201326021948</v>
      </c>
      <c r="AT945">
        <f ca="1">SUM($AP$129:AP945)</f>
        <v>2.2548040369988449</v>
      </c>
    </row>
    <row r="946" spans="1:46" x14ac:dyDescent="0.25">
      <c r="A946" s="1">
        <v>40085</v>
      </c>
      <c r="B946" s="2">
        <v>1060.6099999999999</v>
      </c>
      <c r="C946" s="10">
        <f t="shared" si="2460"/>
        <v>-2.2295809892943596E-3</v>
      </c>
      <c r="D946" s="7">
        <v>1</v>
      </c>
      <c r="E946" s="7">
        <f t="shared" ca="1" si="2455"/>
        <v>2.0408163265306145E-2</v>
      </c>
      <c r="F946" s="7">
        <f t="shared" ca="1" si="2456"/>
        <v>2.0408163265306145E-2</v>
      </c>
      <c r="G946">
        <f t="shared" si="2431"/>
        <v>1.42</v>
      </c>
      <c r="H946">
        <f t="shared" si="2432"/>
        <v>0.83</v>
      </c>
      <c r="I946" s="27">
        <f t="shared" si="2398"/>
        <v>0.28813559322033905</v>
      </c>
      <c r="J946" s="9">
        <f t="shared" si="2433"/>
        <v>0</v>
      </c>
      <c r="K946" s="9">
        <f t="shared" si="2434"/>
        <v>0</v>
      </c>
      <c r="L946" s="9">
        <f t="shared" si="2435"/>
        <v>-2.2295809892943596E-3</v>
      </c>
      <c r="M946" s="9">
        <f t="shared" si="2436"/>
        <v>0</v>
      </c>
      <c r="N946" s="28">
        <f t="shared" si="2421"/>
        <v>0.93</v>
      </c>
      <c r="O946" s="28">
        <f t="shared" si="2422"/>
        <v>0.98</v>
      </c>
      <c r="P946" s="28">
        <f t="shared" si="2423"/>
        <v>1.1025</v>
      </c>
      <c r="Q946" s="28">
        <f t="shared" si="2424"/>
        <v>1.42</v>
      </c>
      <c r="R946" s="9">
        <f t="shared" ca="1" si="2437"/>
        <v>0</v>
      </c>
      <c r="S946" s="9">
        <f t="shared" ca="1" si="2438"/>
        <v>0</v>
      </c>
      <c r="T946" s="9">
        <f t="shared" ca="1" si="2439"/>
        <v>-2.2295809892943596E-3</v>
      </c>
      <c r="U946" s="9">
        <f t="shared" ca="1" si="2440"/>
        <v>0</v>
      </c>
      <c r="V946" s="28">
        <f t="shared" ref="V946:Y946" ca="1" si="2593">QUARTILE($F822:$F945,V$2)</f>
        <v>-3.04195804195804E-2</v>
      </c>
      <c r="W946" s="28">
        <f t="shared" ca="1" si="2593"/>
        <v>0</v>
      </c>
      <c r="X946" s="28">
        <f t="shared" ca="1" si="2593"/>
        <v>3.296703296703285E-2</v>
      </c>
      <c r="Y946" s="28">
        <f t="shared" ca="1" si="2593"/>
        <v>0.37500000000000022</v>
      </c>
      <c r="Z946" s="30">
        <f t="shared" ca="1" si="2412"/>
        <v>-0.14651886321712948</v>
      </c>
      <c r="AA946" s="30">
        <f t="shared" ca="1" si="2413"/>
        <v>1.586357646961415E-3</v>
      </c>
      <c r="AB946" s="30">
        <f t="shared" ca="1" si="2414"/>
        <v>0.19566773597180181</v>
      </c>
      <c r="AC946" s="30">
        <f t="shared" ca="1" si="2415"/>
        <v>0.24654469629912323</v>
      </c>
      <c r="AD946">
        <f t="shared" ca="1" si="2442"/>
        <v>0</v>
      </c>
      <c r="AE946">
        <f t="shared" ca="1" si="2443"/>
        <v>-2.2295809892943596E-3</v>
      </c>
      <c r="AF946">
        <f t="shared" ca="1" si="2444"/>
        <v>0</v>
      </c>
      <c r="AG946" s="31">
        <f t="shared" ca="1" si="2426"/>
        <v>-2.4193548387096753E-2</v>
      </c>
      <c r="AH946" s="31">
        <f t="shared" ca="1" si="2427"/>
        <v>2.0408163265306145E-2</v>
      </c>
      <c r="AI946" s="31">
        <f t="shared" ref="AI946:AK946" ca="1" si="2594">SUM(AD821:AD946)</f>
        <v>-0.21276520104631444</v>
      </c>
      <c r="AJ946" s="31">
        <f t="shared" ca="1" si="2594"/>
        <v>0.18890342801585353</v>
      </c>
      <c r="AK946" s="31">
        <f t="shared" ca="1" si="2594"/>
        <v>0.32307058727626664</v>
      </c>
      <c r="AL946">
        <f ca="1">SUM($AF$129:AF946)</f>
        <v>1.8921933463275136</v>
      </c>
      <c r="AO946">
        <f t="shared" ca="1" si="2446"/>
        <v>0</v>
      </c>
      <c r="AP946">
        <f t="shared" ca="1" si="2447"/>
        <v>-2.2295809892943596E-3</v>
      </c>
      <c r="AQ946">
        <f t="shared" ca="1" si="2429"/>
        <v>0</v>
      </c>
      <c r="AR946" s="31">
        <f t="shared" ref="AR946:AS946" ca="1" si="2595">SUM(AO821:AO946)</f>
        <v>-0.14493250557016815</v>
      </c>
      <c r="AS946" s="31">
        <f t="shared" ca="1" si="2595"/>
        <v>0.4422124322709251</v>
      </c>
      <c r="AT946">
        <f ca="1">SUM($AP$129:AP946)</f>
        <v>2.2525744560095506</v>
      </c>
    </row>
    <row r="947" spans="1:46" x14ac:dyDescent="0.25">
      <c r="A947" s="1">
        <v>40086</v>
      </c>
      <c r="B947" s="2">
        <v>1057.08</v>
      </c>
      <c r="C947" s="10">
        <f t="shared" si="2460"/>
        <v>-3.3282733521275238E-3</v>
      </c>
      <c r="D947" s="7">
        <v>0.95</v>
      </c>
      <c r="E947" s="7">
        <f t="shared" ca="1" si="2455"/>
        <v>-5.0000000000000044E-2</v>
      </c>
      <c r="F947" s="7">
        <f t="shared" ca="1" si="2456"/>
        <v>-5.0000000000000044E-2</v>
      </c>
      <c r="G947">
        <f t="shared" si="2431"/>
        <v>1.42</v>
      </c>
      <c r="H947">
        <f t="shared" si="2432"/>
        <v>0.86</v>
      </c>
      <c r="I947" s="27">
        <f t="shared" si="2398"/>
        <v>0.16071428571428567</v>
      </c>
      <c r="J947" s="9">
        <f t="shared" si="2433"/>
        <v>0</v>
      </c>
      <c r="K947" s="9">
        <f t="shared" si="2434"/>
        <v>-3.3282733521275238E-3</v>
      </c>
      <c r="L947" s="9">
        <f t="shared" si="2435"/>
        <v>0</v>
      </c>
      <c r="M947" s="9">
        <f t="shared" si="2436"/>
        <v>0</v>
      </c>
      <c r="N947" s="28">
        <f t="shared" si="2421"/>
        <v>0.9375</v>
      </c>
      <c r="O947" s="28">
        <f t="shared" si="2422"/>
        <v>0.98</v>
      </c>
      <c r="P947" s="28">
        <f t="shared" si="2423"/>
        <v>1.1025</v>
      </c>
      <c r="Q947" s="28">
        <f t="shared" si="2424"/>
        <v>1.42</v>
      </c>
      <c r="R947" s="9">
        <f t="shared" ca="1" si="2437"/>
        <v>-3.3282733521275238E-3</v>
      </c>
      <c r="S947" s="9">
        <f t="shared" ca="1" si="2438"/>
        <v>0</v>
      </c>
      <c r="T947" s="9">
        <f t="shared" ca="1" si="2439"/>
        <v>0</v>
      </c>
      <c r="U947" s="9">
        <f t="shared" ca="1" si="2440"/>
        <v>0</v>
      </c>
      <c r="V947" s="28">
        <f t="shared" ref="V947:Y947" ca="1" si="2596">QUARTILE($F823:$F946,V$2)</f>
        <v>-3.04195804195804E-2</v>
      </c>
      <c r="W947" s="28">
        <f t="shared" ca="1" si="2596"/>
        <v>0</v>
      </c>
      <c r="X947" s="28">
        <f t="shared" ca="1" si="2596"/>
        <v>3.2435306628854965E-2</v>
      </c>
      <c r="Y947" s="28">
        <f t="shared" ca="1" si="2596"/>
        <v>0.37500000000000022</v>
      </c>
      <c r="Z947" s="30">
        <f t="shared" ca="1" si="2412"/>
        <v>-0.14984713656925699</v>
      </c>
      <c r="AA947" s="30">
        <f t="shared" ca="1" si="2413"/>
        <v>1.586357646961415E-3</v>
      </c>
      <c r="AB947" s="30">
        <f t="shared" ca="1" si="2414"/>
        <v>0.17911115407249489</v>
      </c>
      <c r="AC947" s="30">
        <f t="shared" ca="1" si="2415"/>
        <v>0.24654469629912323</v>
      </c>
      <c r="AD947">
        <f t="shared" ca="1" si="2442"/>
        <v>-3.3282733521275238E-3</v>
      </c>
      <c r="AE947">
        <f t="shared" ca="1" si="2443"/>
        <v>0</v>
      </c>
      <c r="AF947">
        <f t="shared" ca="1" si="2444"/>
        <v>0</v>
      </c>
      <c r="AG947" s="31">
        <f t="shared" ca="1" si="2426"/>
        <v>-2.4793388429752095E-2</v>
      </c>
      <c r="AH947" s="31">
        <f t="shared" ca="1" si="2427"/>
        <v>2.0000000000000018E-2</v>
      </c>
      <c r="AI947" s="31">
        <f t="shared" ref="AI947:AK947" ca="1" si="2597">SUM(AD822:AD947)</f>
        <v>-0.21609347439844195</v>
      </c>
      <c r="AJ947" s="31">
        <f t="shared" ca="1" si="2597"/>
        <v>0.18890342801585353</v>
      </c>
      <c r="AK947" s="31">
        <f t="shared" ca="1" si="2597"/>
        <v>0.30651400537695966</v>
      </c>
      <c r="AL947">
        <f ca="1">SUM($AF$129:AF947)</f>
        <v>1.8921933463275136</v>
      </c>
      <c r="AO947">
        <f t="shared" ca="1" si="2446"/>
        <v>-3.3282733521275238E-3</v>
      </c>
      <c r="AP947">
        <f t="shared" ca="1" si="2447"/>
        <v>0</v>
      </c>
      <c r="AQ947">
        <f t="shared" ca="1" si="2429"/>
        <v>0</v>
      </c>
      <c r="AR947" s="31">
        <f t="shared" ref="AR947:AS947" ca="1" si="2598">SUM(AO822:AO947)</f>
        <v>-0.14826077892229567</v>
      </c>
      <c r="AS947" s="31">
        <f t="shared" ca="1" si="2598"/>
        <v>0.42565585037161813</v>
      </c>
      <c r="AT947">
        <f ca="1">SUM($AP$129:AP947)</f>
        <v>2.2525744560095506</v>
      </c>
    </row>
    <row r="948" spans="1:46" x14ac:dyDescent="0.25">
      <c r="A948" s="1">
        <v>40087</v>
      </c>
      <c r="B948" s="2">
        <v>1029.8499999999999</v>
      </c>
      <c r="C948" s="10">
        <f t="shared" si="2460"/>
        <v>-2.5759639762364266E-2</v>
      </c>
      <c r="D948" s="7">
        <v>0.87</v>
      </c>
      <c r="E948" s="7">
        <f t="shared" ca="1" si="2455"/>
        <v>-8.4210526315789402E-2</v>
      </c>
      <c r="F948" s="7">
        <f t="shared" ca="1" si="2456"/>
        <v>-8.4210526315789402E-2</v>
      </c>
      <c r="G948">
        <f t="shared" si="2431"/>
        <v>1.42</v>
      </c>
      <c r="H948">
        <f t="shared" si="2432"/>
        <v>0.86</v>
      </c>
      <c r="I948" s="27">
        <f t="shared" si="2398"/>
        <v>1.7857142857142873E-2</v>
      </c>
      <c r="J948" s="9">
        <f t="shared" si="2433"/>
        <v>-2.5759639762364266E-2</v>
      </c>
      <c r="K948" s="9">
        <f t="shared" si="2434"/>
        <v>0</v>
      </c>
      <c r="L948" s="9">
        <f t="shared" si="2435"/>
        <v>0</v>
      </c>
      <c r="M948" s="9">
        <f t="shared" si="2436"/>
        <v>0</v>
      </c>
      <c r="N948" s="28">
        <f t="shared" si="2421"/>
        <v>0.9375</v>
      </c>
      <c r="O948" s="28">
        <f t="shared" si="2422"/>
        <v>0.98</v>
      </c>
      <c r="P948" s="28">
        <f t="shared" si="2423"/>
        <v>1.1025</v>
      </c>
      <c r="Q948" s="28">
        <f t="shared" si="2424"/>
        <v>1.42</v>
      </c>
      <c r="R948" s="9">
        <f t="shared" ca="1" si="2437"/>
        <v>-2.5759639762364266E-2</v>
      </c>
      <c r="S948" s="9">
        <f t="shared" ca="1" si="2438"/>
        <v>0</v>
      </c>
      <c r="T948" s="9">
        <f t="shared" ca="1" si="2439"/>
        <v>0</v>
      </c>
      <c r="U948" s="9">
        <f t="shared" ca="1" si="2440"/>
        <v>0</v>
      </c>
      <c r="V948" s="28">
        <f t="shared" ref="V948:Y948" ca="1" si="2599">QUARTILE($F824:$F947,V$2)</f>
        <v>-3.088942307692305E-2</v>
      </c>
      <c r="W948" s="28">
        <f t="shared" ca="1" si="2599"/>
        <v>0</v>
      </c>
      <c r="X948" s="28">
        <f t="shared" ca="1" si="2599"/>
        <v>3.2258064516129004E-2</v>
      </c>
      <c r="Y948" s="28">
        <f t="shared" ca="1" si="2599"/>
        <v>0.37500000000000022</v>
      </c>
      <c r="Z948" s="30">
        <f t="shared" ca="1" si="2412"/>
        <v>-0.17560677633162125</v>
      </c>
      <c r="AA948" s="30">
        <f t="shared" ca="1" si="2413"/>
        <v>1.586357646961415E-3</v>
      </c>
      <c r="AB948" s="30">
        <f t="shared" ca="1" si="2414"/>
        <v>0.17911115407249489</v>
      </c>
      <c r="AC948" s="30">
        <f t="shared" ca="1" si="2415"/>
        <v>0.21781756703937089</v>
      </c>
      <c r="AD948">
        <f t="shared" ca="1" si="2442"/>
        <v>-2.5759639762364266E-2</v>
      </c>
      <c r="AE948">
        <f t="shared" ca="1" si="2443"/>
        <v>0</v>
      </c>
      <c r="AF948">
        <f t="shared" ca="1" si="2444"/>
        <v>0</v>
      </c>
      <c r="AG948" s="31">
        <f t="shared" ca="1" si="2426"/>
        <v>-2.5641025641025661E-2</v>
      </c>
      <c r="AH948" s="31">
        <f t="shared" ca="1" si="2427"/>
        <v>2.0000000000000018E-2</v>
      </c>
      <c r="AI948" s="31">
        <f t="shared" ref="AI948:AK948" ca="1" si="2600">SUM(AD823:AD948)</f>
        <v>-0.24185311416080621</v>
      </c>
      <c r="AJ948" s="31">
        <f t="shared" ca="1" si="2600"/>
        <v>0.18890342801585353</v>
      </c>
      <c r="AK948" s="31">
        <f t="shared" ca="1" si="2600"/>
        <v>0.27778687611720737</v>
      </c>
      <c r="AL948">
        <f ca="1">SUM($AF$129:AF948)</f>
        <v>1.8921933463275136</v>
      </c>
      <c r="AO948">
        <f t="shared" ca="1" si="2446"/>
        <v>-2.5759639762364266E-2</v>
      </c>
      <c r="AP948">
        <f t="shared" ca="1" si="2447"/>
        <v>0</v>
      </c>
      <c r="AQ948">
        <f t="shared" ca="1" si="2429"/>
        <v>0</v>
      </c>
      <c r="AR948" s="31">
        <f t="shared" ref="AR948:AS948" ca="1" si="2601">SUM(AO823:AO948)</f>
        <v>-0.17402041868465992</v>
      </c>
      <c r="AS948" s="31">
        <f t="shared" ca="1" si="2601"/>
        <v>0.39692872111186572</v>
      </c>
      <c r="AT948">
        <f ca="1">SUM($AP$129:AP948)</f>
        <v>2.2525744560095506</v>
      </c>
    </row>
    <row r="949" spans="1:46" x14ac:dyDescent="0.25">
      <c r="A949" s="1">
        <v>40088</v>
      </c>
      <c r="B949" s="2">
        <v>1025.21</v>
      </c>
      <c r="C949" s="10">
        <f t="shared" si="2460"/>
        <v>-4.505510511239378E-3</v>
      </c>
      <c r="D949" s="7">
        <v>0.88</v>
      </c>
      <c r="E949" s="7">
        <f t="shared" ca="1" si="2455"/>
        <v>1.1494252873563315E-2</v>
      </c>
      <c r="F949" s="7">
        <f t="shared" ca="1" si="2456"/>
        <v>1.1494252873563315E-2</v>
      </c>
      <c r="G949">
        <f t="shared" si="2431"/>
        <v>1.42</v>
      </c>
      <c r="H949">
        <f t="shared" si="2432"/>
        <v>0.86</v>
      </c>
      <c r="I949" s="27">
        <f t="shared" si="2398"/>
        <v>3.5714285714285747E-2</v>
      </c>
      <c r="J949" s="9">
        <f t="shared" si="2433"/>
        <v>-4.505510511239378E-3</v>
      </c>
      <c r="K949" s="9">
        <f t="shared" si="2434"/>
        <v>0</v>
      </c>
      <c r="L949" s="9">
        <f t="shared" si="2435"/>
        <v>0</v>
      </c>
      <c r="M949" s="9">
        <f t="shared" si="2436"/>
        <v>0</v>
      </c>
      <c r="N949" s="28">
        <f t="shared" si="2421"/>
        <v>0.93</v>
      </c>
      <c r="O949" s="28">
        <f t="shared" si="2422"/>
        <v>0.98</v>
      </c>
      <c r="P949" s="28">
        <f t="shared" si="2423"/>
        <v>1.1025</v>
      </c>
      <c r="Q949" s="28">
        <f t="shared" si="2424"/>
        <v>1.42</v>
      </c>
      <c r="R949" s="9">
        <f t="shared" ca="1" si="2437"/>
        <v>0</v>
      </c>
      <c r="S949" s="9">
        <f t="shared" ca="1" si="2438"/>
        <v>0</v>
      </c>
      <c r="T949" s="9">
        <f t="shared" ca="1" si="2439"/>
        <v>-4.505510511239378E-3</v>
      </c>
      <c r="U949" s="9">
        <f t="shared" ca="1" si="2440"/>
        <v>0</v>
      </c>
      <c r="V949" s="28">
        <f t="shared" ref="V949:Y949" ca="1" si="2602">QUARTILE($F825:$F948,V$2)</f>
        <v>-3.1416223404255206E-2</v>
      </c>
      <c r="W949" s="28">
        <f t="shared" ca="1" si="2602"/>
        <v>0</v>
      </c>
      <c r="X949" s="28">
        <f t="shared" ca="1" si="2602"/>
        <v>3.2258064516129004E-2</v>
      </c>
      <c r="Y949" s="28">
        <f t="shared" ca="1" si="2602"/>
        <v>0.37500000000000022</v>
      </c>
      <c r="Z949" s="30">
        <f t="shared" ca="1" si="2412"/>
        <v>-0.17560677633162125</v>
      </c>
      <c r="AA949" s="30">
        <f t="shared" ca="1" si="2413"/>
        <v>1.586357646961415E-3</v>
      </c>
      <c r="AB949" s="30">
        <f t="shared" ca="1" si="2414"/>
        <v>0.17460564356125552</v>
      </c>
      <c r="AC949" s="30">
        <f t="shared" ca="1" si="2415"/>
        <v>0.20808579015114248</v>
      </c>
      <c r="AD949">
        <f t="shared" ca="1" si="2442"/>
        <v>0</v>
      </c>
      <c r="AE949">
        <f t="shared" ca="1" si="2443"/>
        <v>-4.505510511239378E-3</v>
      </c>
      <c r="AF949">
        <f t="shared" ca="1" si="2444"/>
        <v>0</v>
      </c>
      <c r="AG949" s="31">
        <f t="shared" ca="1" si="2426"/>
        <v>-2.4793388429752095E-2</v>
      </c>
      <c r="AH949" s="31">
        <f t="shared" ca="1" si="2427"/>
        <v>2.0000000000000018E-2</v>
      </c>
      <c r="AI949" s="31">
        <f t="shared" ref="AI949:AK949" ca="1" si="2603">SUM(AD824:AD949)</f>
        <v>-0.24185311416080621</v>
      </c>
      <c r="AJ949" s="31">
        <f t="shared" ca="1" si="2603"/>
        <v>0.18439791750461415</v>
      </c>
      <c r="AK949" s="31">
        <f t="shared" ca="1" si="2603"/>
        <v>0.26805509922897897</v>
      </c>
      <c r="AL949">
        <f ca="1">SUM($AF$129:AF949)</f>
        <v>1.8921933463275136</v>
      </c>
      <c r="AO949">
        <f t="shared" ca="1" si="2446"/>
        <v>0</v>
      </c>
      <c r="AP949">
        <f t="shared" ca="1" si="2447"/>
        <v>-4.505510511239378E-3</v>
      </c>
      <c r="AQ949">
        <f t="shared" ca="1" si="2429"/>
        <v>0</v>
      </c>
      <c r="AR949" s="31">
        <f t="shared" ref="AR949:AS949" ca="1" si="2604">SUM(AO824:AO949)</f>
        <v>-0.17402041868465992</v>
      </c>
      <c r="AS949" s="31">
        <f t="shared" ca="1" si="2604"/>
        <v>0.38269143371239789</v>
      </c>
      <c r="AT949">
        <f ca="1">SUM($AP$129:AP949)</f>
        <v>2.2480689454983112</v>
      </c>
    </row>
    <row r="950" spans="1:46" x14ac:dyDescent="0.25">
      <c r="A950" s="1">
        <v>40091</v>
      </c>
      <c r="B950" s="2">
        <v>1040.46</v>
      </c>
      <c r="C950" s="10">
        <f t="shared" si="2460"/>
        <v>1.4875001219262395E-2</v>
      </c>
      <c r="D950" s="7">
        <v>0.88</v>
      </c>
      <c r="E950" s="7">
        <f t="shared" ca="1" si="2455"/>
        <v>0</v>
      </c>
      <c r="F950" s="7">
        <f t="shared" ca="1" si="2456"/>
        <v>0</v>
      </c>
      <c r="G950">
        <f t="shared" si="2431"/>
        <v>1.42</v>
      </c>
      <c r="H950">
        <f t="shared" si="2432"/>
        <v>0.86</v>
      </c>
      <c r="I950" s="27">
        <f t="shared" si="2398"/>
        <v>3.5714285714285747E-2</v>
      </c>
      <c r="J950" s="9">
        <f t="shared" si="2433"/>
        <v>1.4875001219262395E-2</v>
      </c>
      <c r="K950" s="9">
        <f t="shared" si="2434"/>
        <v>0</v>
      </c>
      <c r="L950" s="9">
        <f t="shared" si="2435"/>
        <v>0</v>
      </c>
      <c r="M950" s="9">
        <f t="shared" si="2436"/>
        <v>0</v>
      </c>
      <c r="N950" s="28">
        <f t="shared" si="2421"/>
        <v>0.93</v>
      </c>
      <c r="O950" s="28">
        <f t="shared" si="2422"/>
        <v>0.98</v>
      </c>
      <c r="P950" s="28">
        <f t="shared" si="2423"/>
        <v>1.1025</v>
      </c>
      <c r="Q950" s="28">
        <f t="shared" si="2424"/>
        <v>1.42</v>
      </c>
      <c r="R950" s="9">
        <f t="shared" ca="1" si="2437"/>
        <v>0</v>
      </c>
      <c r="S950" s="9">
        <f t="shared" ca="1" si="2438"/>
        <v>1.4875001219262395E-2</v>
      </c>
      <c r="T950" s="9">
        <f t="shared" ca="1" si="2439"/>
        <v>0</v>
      </c>
      <c r="U950" s="9">
        <f t="shared" ca="1" si="2440"/>
        <v>0</v>
      </c>
      <c r="V950" s="28">
        <f t="shared" ref="V950:Y950" ca="1" si="2605">QUARTILE($F826:$F949,V$2)</f>
        <v>-3.088942307692305E-2</v>
      </c>
      <c r="W950" s="28">
        <f t="shared" ca="1" si="2605"/>
        <v>0</v>
      </c>
      <c r="X950" s="28">
        <f t="shared" ca="1" si="2605"/>
        <v>3.2258064516129004E-2</v>
      </c>
      <c r="Y950" s="28">
        <f t="shared" ca="1" si="2605"/>
        <v>0.37500000000000022</v>
      </c>
      <c r="Z950" s="30">
        <f t="shared" ca="1" si="2412"/>
        <v>-0.17560677633162125</v>
      </c>
      <c r="AA950" s="30">
        <f t="shared" ca="1" si="2413"/>
        <v>2.4793703079873639E-2</v>
      </c>
      <c r="AB950" s="30">
        <f t="shared" ca="1" si="2414"/>
        <v>0.17460564356125552</v>
      </c>
      <c r="AC950" s="30">
        <f t="shared" ca="1" si="2415"/>
        <v>0.20808579015114248</v>
      </c>
      <c r="AD950">
        <f t="shared" ca="1" si="2442"/>
        <v>0</v>
      </c>
      <c r="AE950">
        <f t="shared" ca="1" si="2443"/>
        <v>1.4875001219262395E-2</v>
      </c>
      <c r="AF950">
        <f t="shared" ca="1" si="2444"/>
        <v>0</v>
      </c>
      <c r="AG950" s="31">
        <f t="shared" ca="1" si="2426"/>
        <v>-2.4793388429752095E-2</v>
      </c>
      <c r="AH950" s="31">
        <f t="shared" ca="1" si="2427"/>
        <v>1.980198019801982E-2</v>
      </c>
      <c r="AI950" s="31">
        <f t="shared" ref="AI950:AK950" ca="1" si="2606">SUM(AD825:AD950)</f>
        <v>-0.24185311416080621</v>
      </c>
      <c r="AJ950" s="31">
        <f t="shared" ca="1" si="2606"/>
        <v>0.2076052629375264</v>
      </c>
      <c r="AK950" s="31">
        <f t="shared" ca="1" si="2606"/>
        <v>0.26805509922897897</v>
      </c>
      <c r="AL950">
        <f ca="1">SUM($AF$129:AF950)</f>
        <v>1.8921933463275136</v>
      </c>
      <c r="AO950">
        <f t="shared" ca="1" si="2446"/>
        <v>1.4875001219262395E-2</v>
      </c>
      <c r="AP950">
        <f t="shared" ca="1" si="2447"/>
        <v>0</v>
      </c>
      <c r="AQ950">
        <f t="shared" ca="1" si="2429"/>
        <v>0</v>
      </c>
      <c r="AR950" s="31">
        <f t="shared" ref="AR950:AS950" ca="1" si="2607">SUM(AO825:AO950)</f>
        <v>-0.15081307325174761</v>
      </c>
      <c r="AS950" s="31">
        <f t="shared" ca="1" si="2607"/>
        <v>0.38269143371239789</v>
      </c>
      <c r="AT950">
        <f ca="1">SUM($AP$129:AP950)</f>
        <v>2.2480689454983112</v>
      </c>
    </row>
    <row r="951" spans="1:46" x14ac:dyDescent="0.25">
      <c r="A951" s="1">
        <v>40092</v>
      </c>
      <c r="B951" s="2">
        <v>1054.72</v>
      </c>
      <c r="C951" s="10">
        <f t="shared" si="2460"/>
        <v>1.3705476423889425E-2</v>
      </c>
      <c r="D951" s="7">
        <v>0.91</v>
      </c>
      <c r="E951" s="7">
        <f t="shared" ca="1" si="2455"/>
        <v>3.4090909090909172E-2</v>
      </c>
      <c r="F951" s="7">
        <f t="shared" ca="1" si="2456"/>
        <v>3.4090909090909172E-2</v>
      </c>
      <c r="G951">
        <f t="shared" si="2431"/>
        <v>1.42</v>
      </c>
      <c r="H951">
        <f t="shared" si="2432"/>
        <v>0.86</v>
      </c>
      <c r="I951" s="27">
        <f t="shared" si="2398"/>
        <v>8.9285714285714371E-2</v>
      </c>
      <c r="J951" s="9">
        <f t="shared" si="2433"/>
        <v>1.3705476423889425E-2</v>
      </c>
      <c r="K951" s="9">
        <f t="shared" si="2434"/>
        <v>0</v>
      </c>
      <c r="L951" s="9">
        <f t="shared" si="2435"/>
        <v>0</v>
      </c>
      <c r="M951" s="9">
        <f t="shared" si="2436"/>
        <v>0</v>
      </c>
      <c r="N951" s="28">
        <f t="shared" si="2421"/>
        <v>0.93</v>
      </c>
      <c r="O951" s="28">
        <f t="shared" si="2422"/>
        <v>0.98</v>
      </c>
      <c r="P951" s="28">
        <f t="shared" si="2423"/>
        <v>1.1025</v>
      </c>
      <c r="Q951" s="28">
        <f t="shared" si="2424"/>
        <v>1.42</v>
      </c>
      <c r="R951" s="9">
        <f t="shared" ca="1" si="2437"/>
        <v>0</v>
      </c>
      <c r="S951" s="9">
        <f t="shared" ca="1" si="2438"/>
        <v>0</v>
      </c>
      <c r="T951" s="9">
        <f t="shared" ca="1" si="2439"/>
        <v>0</v>
      </c>
      <c r="U951" s="9">
        <f t="shared" ca="1" si="2440"/>
        <v>1.3705476423889425E-2</v>
      </c>
      <c r="V951" s="28">
        <f t="shared" ref="V951:Y951" ca="1" si="2608">QUARTILE($F827:$F950,V$2)</f>
        <v>-3.088942307692305E-2</v>
      </c>
      <c r="W951" s="28">
        <f t="shared" ca="1" si="2608"/>
        <v>0</v>
      </c>
      <c r="X951" s="28">
        <f t="shared" ca="1" si="2608"/>
        <v>3.2258064516129004E-2</v>
      </c>
      <c r="Y951" s="28">
        <f t="shared" ca="1" si="2608"/>
        <v>0.37500000000000022</v>
      </c>
      <c r="Z951" s="30">
        <f t="shared" ca="1" si="2412"/>
        <v>-0.17560677633162125</v>
      </c>
      <c r="AA951" s="30">
        <f t="shared" ca="1" si="2413"/>
        <v>4.8648253757328591E-2</v>
      </c>
      <c r="AB951" s="30">
        <f t="shared" ca="1" si="2414"/>
        <v>0.17460564356125552</v>
      </c>
      <c r="AC951" s="30">
        <f t="shared" ca="1" si="2415"/>
        <v>0.2217912665750319</v>
      </c>
      <c r="AD951">
        <f t="shared" ca="1" si="2442"/>
        <v>0</v>
      </c>
      <c r="AE951">
        <f t="shared" ca="1" si="2443"/>
        <v>0</v>
      </c>
      <c r="AF951">
        <f t="shared" ca="1" si="2444"/>
        <v>1.3705476423889425E-2</v>
      </c>
      <c r="AG951" s="31">
        <f t="shared" ca="1" si="2426"/>
        <v>-2.4793388429752095E-2</v>
      </c>
      <c r="AH951" s="31">
        <f t="shared" ca="1" si="2427"/>
        <v>1.980198019801982E-2</v>
      </c>
      <c r="AI951" s="31">
        <f t="shared" ref="AI951:AK951" ca="1" si="2609">SUM(AD826:AD951)</f>
        <v>-0.21799856348335125</v>
      </c>
      <c r="AJ951" s="31">
        <f t="shared" ca="1" si="2609"/>
        <v>0.2076052629375264</v>
      </c>
      <c r="AK951" s="31">
        <f t="shared" ca="1" si="2609"/>
        <v>0.28176057565286838</v>
      </c>
      <c r="AL951">
        <f ca="1">SUM($AF$129:AF951)</f>
        <v>1.9058988227514031</v>
      </c>
      <c r="AO951">
        <f t="shared" ca="1" si="2446"/>
        <v>0</v>
      </c>
      <c r="AP951">
        <f t="shared" ca="1" si="2447"/>
        <v>1.3705476423889425E-2</v>
      </c>
      <c r="AQ951">
        <f t="shared" ca="1" si="2429"/>
        <v>0</v>
      </c>
      <c r="AR951" s="31">
        <f t="shared" ref="AR951:AS951" ca="1" si="2610">SUM(AO826:AO951)</f>
        <v>-0.12695852257429277</v>
      </c>
      <c r="AS951" s="31">
        <f t="shared" ca="1" si="2610"/>
        <v>0.39639691013628731</v>
      </c>
      <c r="AT951">
        <f ca="1">SUM($AP$129:AP951)</f>
        <v>2.2617744219222007</v>
      </c>
    </row>
    <row r="952" spans="1:46" x14ac:dyDescent="0.25">
      <c r="A952" s="1">
        <v>40093</v>
      </c>
      <c r="B952" s="2">
        <v>1057.58</v>
      </c>
      <c r="C952" s="10">
        <f t="shared" si="2460"/>
        <v>2.7116201456309731E-3</v>
      </c>
      <c r="D952" s="7">
        <v>0.87</v>
      </c>
      <c r="E952" s="7">
        <f t="shared" ca="1" si="2455"/>
        <v>-4.3956043956044022E-2</v>
      </c>
      <c r="F952" s="7">
        <f t="shared" ca="1" si="2456"/>
        <v>-4.3956043956044022E-2</v>
      </c>
      <c r="G952">
        <f t="shared" si="2431"/>
        <v>1.42</v>
      </c>
      <c r="H952">
        <f t="shared" si="2432"/>
        <v>0.86</v>
      </c>
      <c r="I952" s="27">
        <f t="shared" si="2398"/>
        <v>1.7857142857142873E-2</v>
      </c>
      <c r="J952" s="9">
        <f t="shared" si="2433"/>
        <v>2.7116201456309731E-3</v>
      </c>
      <c r="K952" s="9">
        <f t="shared" si="2434"/>
        <v>0</v>
      </c>
      <c r="L952" s="9">
        <f t="shared" si="2435"/>
        <v>0</v>
      </c>
      <c r="M952" s="9">
        <f t="shared" si="2436"/>
        <v>0</v>
      </c>
      <c r="N952" s="28">
        <f t="shared" si="2421"/>
        <v>0.93</v>
      </c>
      <c r="O952" s="28">
        <f t="shared" si="2422"/>
        <v>0.98</v>
      </c>
      <c r="P952" s="28">
        <f t="shared" si="2423"/>
        <v>1.1025</v>
      </c>
      <c r="Q952" s="28">
        <f t="shared" si="2424"/>
        <v>1.42</v>
      </c>
      <c r="R952" s="9">
        <f t="shared" ca="1" si="2437"/>
        <v>2.7116201456309731E-3</v>
      </c>
      <c r="S952" s="9">
        <f t="shared" ca="1" si="2438"/>
        <v>0</v>
      </c>
      <c r="T952" s="9">
        <f t="shared" ca="1" si="2439"/>
        <v>0</v>
      </c>
      <c r="U952" s="9">
        <f t="shared" ca="1" si="2440"/>
        <v>0</v>
      </c>
      <c r="V952" s="28">
        <f t="shared" ref="V952:Y952" ca="1" si="2611">QUARTILE($F828:$F951,V$2)</f>
        <v>-3.088942307692305E-2</v>
      </c>
      <c r="W952" s="28">
        <f t="shared" ca="1" si="2611"/>
        <v>0</v>
      </c>
      <c r="X952" s="28">
        <f t="shared" ca="1" si="2611"/>
        <v>3.2435306628854965E-2</v>
      </c>
      <c r="Y952" s="28">
        <f t="shared" ca="1" si="2611"/>
        <v>0.37500000000000022</v>
      </c>
      <c r="Z952" s="30">
        <f t="shared" ca="1" si="2412"/>
        <v>-0.17289515618599027</v>
      </c>
      <c r="AA952" s="30">
        <f t="shared" ca="1" si="2413"/>
        <v>4.8648253757328591E-2</v>
      </c>
      <c r="AB952" s="30">
        <f t="shared" ca="1" si="2414"/>
        <v>0.16282218454586711</v>
      </c>
      <c r="AC952" s="30">
        <f t="shared" ca="1" si="2415"/>
        <v>0.2217912665750319</v>
      </c>
      <c r="AD952">
        <f t="shared" ca="1" si="2442"/>
        <v>2.7116201456309731E-3</v>
      </c>
      <c r="AE952">
        <f t="shared" ca="1" si="2443"/>
        <v>0</v>
      </c>
      <c r="AF952">
        <f t="shared" ca="1" si="2444"/>
        <v>0</v>
      </c>
      <c r="AG952" s="31">
        <f t="shared" ca="1" si="2426"/>
        <v>-2.4793388429752095E-2</v>
      </c>
      <c r="AH952" s="31">
        <f t="shared" ca="1" si="2427"/>
        <v>1.980198019801982E-2</v>
      </c>
      <c r="AI952" s="31">
        <f t="shared" ref="AI952:AK952" ca="1" si="2612">SUM(AD827:AD952)</f>
        <v>-0.21528694333772028</v>
      </c>
      <c r="AJ952" s="31">
        <f t="shared" ca="1" si="2612"/>
        <v>0.19582180392213794</v>
      </c>
      <c r="AK952" s="31">
        <f t="shared" ca="1" si="2612"/>
        <v>0.28176057565286838</v>
      </c>
      <c r="AL952">
        <f ca="1">SUM($AF$129:AF952)</f>
        <v>1.9058988227514031</v>
      </c>
      <c r="AO952">
        <f t="shared" ca="1" si="2446"/>
        <v>2.7116201456309731E-3</v>
      </c>
      <c r="AP952">
        <f t="shared" ca="1" si="2447"/>
        <v>0</v>
      </c>
      <c r="AQ952">
        <f t="shared" ca="1" si="2429"/>
        <v>0</v>
      </c>
      <c r="AR952" s="31">
        <f t="shared" ref="AR952:AS952" ca="1" si="2613">SUM(AO827:AO952)</f>
        <v>-0.12424690242866179</v>
      </c>
      <c r="AS952" s="31">
        <f t="shared" ca="1" si="2613"/>
        <v>0.38461345112089901</v>
      </c>
      <c r="AT952">
        <f ca="1">SUM($AP$129:AP952)</f>
        <v>2.2617744219222007</v>
      </c>
    </row>
    <row r="953" spans="1:46" x14ac:dyDescent="0.25">
      <c r="A953" s="1">
        <v>40094</v>
      </c>
      <c r="B953" s="2">
        <v>1065.48</v>
      </c>
      <c r="C953" s="10">
        <f t="shared" si="2460"/>
        <v>7.4698840749636824E-3</v>
      </c>
      <c r="D953" s="7">
        <v>0.9</v>
      </c>
      <c r="E953" s="7">
        <f t="shared" ca="1" si="2455"/>
        <v>3.4482758620689724E-2</v>
      </c>
      <c r="F953" s="7">
        <f t="shared" ca="1" si="2456"/>
        <v>3.4482758620689724E-2</v>
      </c>
      <c r="G953">
        <f t="shared" si="2431"/>
        <v>1.42</v>
      </c>
      <c r="H953">
        <f t="shared" si="2432"/>
        <v>0.86</v>
      </c>
      <c r="I953" s="27">
        <f t="shared" si="2398"/>
        <v>7.1428571428571494E-2</v>
      </c>
      <c r="J953" s="9">
        <f t="shared" si="2433"/>
        <v>7.4698840749636824E-3</v>
      </c>
      <c r="K953" s="9">
        <f t="shared" si="2434"/>
        <v>0</v>
      </c>
      <c r="L953" s="9">
        <f t="shared" si="2435"/>
        <v>0</v>
      </c>
      <c r="M953" s="9">
        <f t="shared" si="2436"/>
        <v>0</v>
      </c>
      <c r="N953" s="28">
        <f t="shared" si="2421"/>
        <v>0.93</v>
      </c>
      <c r="O953" s="28">
        <f t="shared" si="2422"/>
        <v>0.98</v>
      </c>
      <c r="P953" s="28">
        <f t="shared" si="2423"/>
        <v>1.1025</v>
      </c>
      <c r="Q953" s="28">
        <f t="shared" si="2424"/>
        <v>1.42</v>
      </c>
      <c r="R953" s="9">
        <f t="shared" ca="1" si="2437"/>
        <v>0</v>
      </c>
      <c r="S953" s="9">
        <f t="shared" ca="1" si="2438"/>
        <v>0</v>
      </c>
      <c r="T953" s="9">
        <f t="shared" ca="1" si="2439"/>
        <v>0</v>
      </c>
      <c r="U953" s="9">
        <f t="shared" ca="1" si="2440"/>
        <v>7.4698840749636824E-3</v>
      </c>
      <c r="V953" s="28">
        <f t="shared" ref="V953:Y953" ca="1" si="2614">QUARTILE($F829:$F952,V$2)</f>
        <v>-3.088942307692305E-2</v>
      </c>
      <c r="W953" s="28">
        <f t="shared" ca="1" si="2614"/>
        <v>0</v>
      </c>
      <c r="X953" s="28">
        <f t="shared" ca="1" si="2614"/>
        <v>3.2435306628854965E-2</v>
      </c>
      <c r="Y953" s="28">
        <f t="shared" ca="1" si="2614"/>
        <v>0.37500000000000022</v>
      </c>
      <c r="Z953" s="30">
        <f t="shared" ca="1" si="2412"/>
        <v>-0.17289515618599027</v>
      </c>
      <c r="AA953" s="30">
        <f t="shared" ca="1" si="2413"/>
        <v>4.8648253757328591E-2</v>
      </c>
      <c r="AB953" s="30">
        <f t="shared" ca="1" si="2414"/>
        <v>0.12476895850485692</v>
      </c>
      <c r="AC953" s="30">
        <f t="shared" ca="1" si="2415"/>
        <v>0.22926115064999558</v>
      </c>
      <c r="AD953">
        <f t="shared" ca="1" si="2442"/>
        <v>0</v>
      </c>
      <c r="AE953">
        <f t="shared" ca="1" si="2443"/>
        <v>0</v>
      </c>
      <c r="AF953">
        <f t="shared" ca="1" si="2444"/>
        <v>7.4698840749636824E-3</v>
      </c>
      <c r="AG953" s="31">
        <f t="shared" ca="1" si="2426"/>
        <v>-2.4193548387096753E-2</v>
      </c>
      <c r="AH953" s="31">
        <f t="shared" ca="1" si="2427"/>
        <v>2.0000000000000018E-2</v>
      </c>
      <c r="AI953" s="31">
        <f t="shared" ref="AI953:AK953" ca="1" si="2615">SUM(AD828:AD953)</f>
        <v>-0.21528694333772028</v>
      </c>
      <c r="AJ953" s="31">
        <f t="shared" ca="1" si="2615"/>
        <v>0.19582180392213794</v>
      </c>
      <c r="AK953" s="31">
        <f t="shared" ca="1" si="2615"/>
        <v>0.25117723368682182</v>
      </c>
      <c r="AL953">
        <f ca="1">SUM($AF$129:AF953)</f>
        <v>1.9133687068263667</v>
      </c>
      <c r="AO953">
        <f t="shared" ca="1" si="2446"/>
        <v>0</v>
      </c>
      <c r="AP953">
        <f t="shared" ca="1" si="2447"/>
        <v>7.4698840749636824E-3</v>
      </c>
      <c r="AQ953">
        <f t="shared" ca="1" si="2429"/>
        <v>0</v>
      </c>
      <c r="AR953" s="31">
        <f t="shared" ref="AR953:AS953" ca="1" si="2616">SUM(AO828:AO953)</f>
        <v>-0.12424690242866179</v>
      </c>
      <c r="AS953" s="31">
        <f t="shared" ca="1" si="2616"/>
        <v>0.35403010915485245</v>
      </c>
      <c r="AT953">
        <f ca="1">SUM($AP$129:AP953)</f>
        <v>2.2692443059971645</v>
      </c>
    </row>
    <row r="954" spans="1:46" x14ac:dyDescent="0.25">
      <c r="A954" s="1">
        <v>40095</v>
      </c>
      <c r="B954" s="2">
        <v>1071.49</v>
      </c>
      <c r="C954" s="10">
        <f t="shared" si="2460"/>
        <v>5.6406502233734947E-3</v>
      </c>
      <c r="D954" s="7">
        <v>0.98</v>
      </c>
      <c r="E954" s="7">
        <f t="shared" ca="1" si="2455"/>
        <v>8.8888888888888795E-2</v>
      </c>
      <c r="F954" s="7">
        <f t="shared" ca="1" si="2456"/>
        <v>8.8888888888888795E-2</v>
      </c>
      <c r="G954">
        <f t="shared" si="2431"/>
        <v>1.42</v>
      </c>
      <c r="H954">
        <f t="shared" si="2432"/>
        <v>0.86</v>
      </c>
      <c r="I954" s="27">
        <f t="shared" si="2398"/>
        <v>0.2142857142857143</v>
      </c>
      <c r="J954" s="9">
        <f t="shared" si="2433"/>
        <v>0</v>
      </c>
      <c r="K954" s="9">
        <f t="shared" si="2434"/>
        <v>5.6406502233734947E-3</v>
      </c>
      <c r="L954" s="9">
        <f t="shared" si="2435"/>
        <v>0</v>
      </c>
      <c r="M954" s="9">
        <f t="shared" si="2436"/>
        <v>0</v>
      </c>
      <c r="N954" s="28">
        <f t="shared" si="2421"/>
        <v>0.93</v>
      </c>
      <c r="O954" s="28">
        <f t="shared" si="2422"/>
        <v>0.98</v>
      </c>
      <c r="P954" s="28">
        <f t="shared" si="2423"/>
        <v>1.1025</v>
      </c>
      <c r="Q954" s="28">
        <f t="shared" si="2424"/>
        <v>1.42</v>
      </c>
      <c r="R954" s="9">
        <f t="shared" ca="1" si="2437"/>
        <v>0</v>
      </c>
      <c r="S954" s="9">
        <f t="shared" ca="1" si="2438"/>
        <v>0</v>
      </c>
      <c r="T954" s="9">
        <f t="shared" ca="1" si="2439"/>
        <v>0</v>
      </c>
      <c r="U954" s="9">
        <f t="shared" ca="1" si="2440"/>
        <v>5.6406502233734947E-3</v>
      </c>
      <c r="V954" s="28">
        <f t="shared" ref="V954:Y954" ca="1" si="2617">QUARTILE($F830:$F953,V$2)</f>
        <v>-3.04195804195804E-2</v>
      </c>
      <c r="W954" s="28">
        <f t="shared" ca="1" si="2617"/>
        <v>0</v>
      </c>
      <c r="X954" s="28">
        <f t="shared" ca="1" si="2617"/>
        <v>3.296703296703285E-2</v>
      </c>
      <c r="Y954" s="28">
        <f t="shared" ca="1" si="2617"/>
        <v>0.37500000000000022</v>
      </c>
      <c r="Z954" s="30">
        <f t="shared" ca="1" si="2412"/>
        <v>-0.17542854555742959</v>
      </c>
      <c r="AA954" s="30">
        <f t="shared" ca="1" si="2413"/>
        <v>4.8648253757328591E-2</v>
      </c>
      <c r="AB954" s="30">
        <f t="shared" ca="1" si="2414"/>
        <v>0.12476895850485692</v>
      </c>
      <c r="AC954" s="30">
        <f t="shared" ca="1" si="2415"/>
        <v>0.23490180087336907</v>
      </c>
      <c r="AD954">
        <f t="shared" ca="1" si="2442"/>
        <v>0</v>
      </c>
      <c r="AE954">
        <f t="shared" ca="1" si="2443"/>
        <v>0</v>
      </c>
      <c r="AF954">
        <f t="shared" ca="1" si="2444"/>
        <v>5.6406502233734947E-3</v>
      </c>
      <c r="AG954" s="31">
        <f t="shared" ca="1" si="2426"/>
        <v>-2.4193548387096753E-2</v>
      </c>
      <c r="AH954" s="31">
        <f t="shared" ca="1" si="2427"/>
        <v>2.0408163265306145E-2</v>
      </c>
      <c r="AI954" s="31">
        <f t="shared" ref="AI954:AK954" ca="1" si="2618">SUM(AD829:AD954)</f>
        <v>-0.2178203327091596</v>
      </c>
      <c r="AJ954" s="31">
        <f t="shared" ca="1" si="2618"/>
        <v>0.19582180392213794</v>
      </c>
      <c r="AK954" s="31">
        <f t="shared" ca="1" si="2618"/>
        <v>0.25681788391019533</v>
      </c>
      <c r="AL954">
        <f ca="1">SUM($AF$129:AF954)</f>
        <v>1.9190093570497402</v>
      </c>
      <c r="AO954">
        <f t="shared" ca="1" si="2446"/>
        <v>0</v>
      </c>
      <c r="AP954">
        <f t="shared" ca="1" si="2447"/>
        <v>5.6406502233734947E-3</v>
      </c>
      <c r="AQ954">
        <f t="shared" ca="1" si="2429"/>
        <v>0</v>
      </c>
      <c r="AR954" s="31">
        <f t="shared" ref="AR954:AS954" ca="1" si="2619">SUM(AO829:AO954)</f>
        <v>-0.12678029180010114</v>
      </c>
      <c r="AS954" s="31">
        <f t="shared" ca="1" si="2619"/>
        <v>0.35967075937822596</v>
      </c>
      <c r="AT954">
        <f ca="1">SUM($AP$129:AP954)</f>
        <v>2.274884956220538</v>
      </c>
    </row>
    <row r="955" spans="1:46" x14ac:dyDescent="0.25">
      <c r="A955" s="1">
        <v>40098</v>
      </c>
      <c r="B955" s="2">
        <v>1076.19</v>
      </c>
      <c r="C955" s="10">
        <f t="shared" si="2460"/>
        <v>4.3864151788631208E-3</v>
      </c>
      <c r="D955" s="7">
        <v>0.98</v>
      </c>
      <c r="E955" s="7">
        <f t="shared" ca="1" si="2455"/>
        <v>0</v>
      </c>
      <c r="F955" s="7">
        <f t="shared" ca="1" si="2456"/>
        <v>0</v>
      </c>
      <c r="G955">
        <f t="shared" si="2431"/>
        <v>1.42</v>
      </c>
      <c r="H955">
        <f t="shared" si="2432"/>
        <v>0.86</v>
      </c>
      <c r="I955" s="27">
        <f t="shared" ref="I955:I1018" si="2620">(D955-H955)/(G955-H955)</f>
        <v>0.2142857142857143</v>
      </c>
      <c r="J955" s="9">
        <f t="shared" si="2433"/>
        <v>0</v>
      </c>
      <c r="K955" s="9">
        <f t="shared" si="2434"/>
        <v>4.3864151788631208E-3</v>
      </c>
      <c r="L955" s="9">
        <f t="shared" si="2435"/>
        <v>0</v>
      </c>
      <c r="M955" s="9">
        <f t="shared" si="2436"/>
        <v>0</v>
      </c>
      <c r="N955" s="28">
        <f t="shared" si="2421"/>
        <v>0.93</v>
      </c>
      <c r="O955" s="28">
        <f t="shared" si="2422"/>
        <v>0.98</v>
      </c>
      <c r="P955" s="28">
        <f t="shared" si="2423"/>
        <v>1.1025</v>
      </c>
      <c r="Q955" s="28">
        <f t="shared" si="2424"/>
        <v>1.42</v>
      </c>
      <c r="R955" s="9">
        <f t="shared" ca="1" si="2437"/>
        <v>0</v>
      </c>
      <c r="S955" s="9">
        <f t="shared" ca="1" si="2438"/>
        <v>4.3864151788631208E-3</v>
      </c>
      <c r="T955" s="9">
        <f t="shared" ca="1" si="2439"/>
        <v>0</v>
      </c>
      <c r="U955" s="9">
        <f t="shared" ca="1" si="2440"/>
        <v>0</v>
      </c>
      <c r="V955" s="28">
        <f t="shared" ref="V955:Y955" ca="1" si="2621">QUARTILE($F831:$F954,V$2)</f>
        <v>-3.04195804195804E-2</v>
      </c>
      <c r="W955" s="28">
        <f t="shared" ca="1" si="2621"/>
        <v>0</v>
      </c>
      <c r="X955" s="28">
        <f t="shared" ca="1" si="2621"/>
        <v>3.324800199800193E-2</v>
      </c>
      <c r="Y955" s="28">
        <f t="shared" ca="1" si="2621"/>
        <v>0.37500000000000022</v>
      </c>
      <c r="Z955" s="30">
        <f t="shared" ca="1" si="2412"/>
        <v>-0.17542854555742959</v>
      </c>
      <c r="AA955" s="30">
        <f t="shared" ca="1" si="2413"/>
        <v>7.3099182811332944E-2</v>
      </c>
      <c r="AB955" s="30">
        <f t="shared" ca="1" si="2414"/>
        <v>0.12476895850485692</v>
      </c>
      <c r="AC955" s="30">
        <f t="shared" ca="1" si="2415"/>
        <v>0.23490180087336907</v>
      </c>
      <c r="AD955">
        <f t="shared" ca="1" si="2442"/>
        <v>0</v>
      </c>
      <c r="AE955">
        <f t="shared" ca="1" si="2443"/>
        <v>4.3864151788631208E-3</v>
      </c>
      <c r="AF955">
        <f t="shared" ca="1" si="2444"/>
        <v>0</v>
      </c>
      <c r="AG955" s="31">
        <f t="shared" ca="1" si="2426"/>
        <v>-2.4193548387096753E-2</v>
      </c>
      <c r="AH955" s="31">
        <f t="shared" ca="1" si="2427"/>
        <v>2.0000000000000018E-2</v>
      </c>
      <c r="AI955" s="31">
        <f t="shared" ref="AI955:AK955" ca="1" si="2622">SUM(AD830:AD955)</f>
        <v>-0.19775581883401841</v>
      </c>
      <c r="AJ955" s="31">
        <f t="shared" ca="1" si="2622"/>
        <v>0.20020821910100106</v>
      </c>
      <c r="AK955" s="31">
        <f t="shared" ca="1" si="2622"/>
        <v>0.25681788391019533</v>
      </c>
      <c r="AL955">
        <f ca="1">SUM($AF$129:AF955)</f>
        <v>1.9190093570497402</v>
      </c>
      <c r="AO955">
        <f t="shared" ca="1" si="2446"/>
        <v>4.3864151788631208E-3</v>
      </c>
      <c r="AP955">
        <f t="shared" ca="1" si="2447"/>
        <v>0</v>
      </c>
      <c r="AQ955">
        <f t="shared" ca="1" si="2429"/>
        <v>0</v>
      </c>
      <c r="AR955" s="31">
        <f t="shared" ref="AR955:AS955" ca="1" si="2623">SUM(AO830:AO955)</f>
        <v>-0.10232936274609676</v>
      </c>
      <c r="AS955" s="31">
        <f t="shared" ca="1" si="2623"/>
        <v>0.35967075937822596</v>
      </c>
      <c r="AT955">
        <f ca="1">SUM($AP$129:AP955)</f>
        <v>2.274884956220538</v>
      </c>
    </row>
    <row r="956" spans="1:46" x14ac:dyDescent="0.25">
      <c r="A956" s="1">
        <v>40099</v>
      </c>
      <c r="B956" s="2">
        <v>1073.19</v>
      </c>
      <c r="C956" s="10">
        <f t="shared" si="2460"/>
        <v>-2.7876118529255984E-3</v>
      </c>
      <c r="D956" s="7">
        <v>0.91</v>
      </c>
      <c r="E956" s="7">
        <f t="shared" ca="1" si="2455"/>
        <v>-7.1428571428571397E-2</v>
      </c>
      <c r="F956" s="7">
        <f t="shared" ca="1" si="2456"/>
        <v>-7.1428571428571397E-2</v>
      </c>
      <c r="G956">
        <f t="shared" si="2431"/>
        <v>1.42</v>
      </c>
      <c r="H956">
        <f t="shared" si="2432"/>
        <v>0.87</v>
      </c>
      <c r="I956" s="27">
        <f t="shared" si="2620"/>
        <v>7.2727272727272807E-2</v>
      </c>
      <c r="J956" s="9">
        <f t="shared" si="2433"/>
        <v>-2.7876118529255984E-3</v>
      </c>
      <c r="K956" s="9">
        <f t="shared" si="2434"/>
        <v>0</v>
      </c>
      <c r="L956" s="9">
        <f t="shared" si="2435"/>
        <v>0</v>
      </c>
      <c r="M956" s="9">
        <f t="shared" si="2436"/>
        <v>0</v>
      </c>
      <c r="N956" s="28">
        <f t="shared" si="2421"/>
        <v>0.9375</v>
      </c>
      <c r="O956" s="28">
        <f t="shared" si="2422"/>
        <v>0.98</v>
      </c>
      <c r="P956" s="28">
        <f t="shared" si="2423"/>
        <v>1.1025</v>
      </c>
      <c r="Q956" s="28">
        <f t="shared" si="2424"/>
        <v>1.42</v>
      </c>
      <c r="R956" s="9">
        <f t="shared" ca="1" si="2437"/>
        <v>-2.7876118529255984E-3</v>
      </c>
      <c r="S956" s="9">
        <f t="shared" ca="1" si="2438"/>
        <v>0</v>
      </c>
      <c r="T956" s="9">
        <f t="shared" ca="1" si="2439"/>
        <v>0</v>
      </c>
      <c r="U956" s="9">
        <f t="shared" ca="1" si="2440"/>
        <v>0</v>
      </c>
      <c r="V956" s="28">
        <f t="shared" ref="V956:Y956" ca="1" si="2624">QUARTILE($F832:$F955,V$2)</f>
        <v>-3.04195804195804E-2</v>
      </c>
      <c r="W956" s="28">
        <f t="shared" ca="1" si="2624"/>
        <v>0</v>
      </c>
      <c r="X956" s="28">
        <f t="shared" ca="1" si="2624"/>
        <v>3.296703296703285E-2</v>
      </c>
      <c r="Y956" s="28">
        <f t="shared" ca="1" si="2624"/>
        <v>0.37500000000000022</v>
      </c>
      <c r="Z956" s="30">
        <f t="shared" ca="1" si="2412"/>
        <v>-0.17821615741035518</v>
      </c>
      <c r="AA956" s="30">
        <f t="shared" ca="1" si="2413"/>
        <v>6.0550163203489854E-2</v>
      </c>
      <c r="AB956" s="30">
        <f t="shared" ca="1" si="2414"/>
        <v>0.12476895850485692</v>
      </c>
      <c r="AC956" s="30">
        <f t="shared" ca="1" si="2415"/>
        <v>0.23490180087336907</v>
      </c>
      <c r="AD956">
        <f t="shared" ca="1" si="2442"/>
        <v>-2.7876118529255984E-3</v>
      </c>
      <c r="AE956">
        <f t="shared" ca="1" si="2443"/>
        <v>0</v>
      </c>
      <c r="AF956">
        <f t="shared" ca="1" si="2444"/>
        <v>0</v>
      </c>
      <c r="AG956" s="31">
        <f t="shared" ca="1" si="2426"/>
        <v>-2.4793388429752095E-2</v>
      </c>
      <c r="AH956" s="31">
        <f t="shared" ca="1" si="2427"/>
        <v>1.980198019801982E-2</v>
      </c>
      <c r="AI956" s="31">
        <f t="shared" ref="AI956:AK956" ca="1" si="2625">SUM(AD831:AD956)</f>
        <v>-0.200543430686944</v>
      </c>
      <c r="AJ956" s="31">
        <f t="shared" ca="1" si="2625"/>
        <v>0.18765919949315801</v>
      </c>
      <c r="AK956" s="31">
        <f t="shared" ca="1" si="2625"/>
        <v>0.25681788391019533</v>
      </c>
      <c r="AL956">
        <f ca="1">SUM($AF$129:AF956)</f>
        <v>1.9190093570497402</v>
      </c>
      <c r="AO956">
        <f t="shared" ca="1" si="2446"/>
        <v>-2.7876118529255984E-3</v>
      </c>
      <c r="AP956">
        <f t="shared" ca="1" si="2447"/>
        <v>0</v>
      </c>
      <c r="AQ956">
        <f t="shared" ca="1" si="2429"/>
        <v>0</v>
      </c>
      <c r="AR956" s="31">
        <f t="shared" ref="AR956:AS956" ca="1" si="2626">SUM(AO831:AO956)</f>
        <v>-0.11766599420686544</v>
      </c>
      <c r="AS956" s="31">
        <f t="shared" ca="1" si="2626"/>
        <v>0.35967075937822596</v>
      </c>
      <c r="AT956">
        <f ca="1">SUM($AP$129:AP956)</f>
        <v>2.274884956220538</v>
      </c>
    </row>
    <row r="957" spans="1:46" x14ac:dyDescent="0.25">
      <c r="A957" s="1">
        <v>40100</v>
      </c>
      <c r="B957" s="2">
        <v>1092.02</v>
      </c>
      <c r="C957" s="10">
        <f t="shared" si="2460"/>
        <v>1.7545821336389572E-2</v>
      </c>
      <c r="D957" s="7">
        <v>0.96</v>
      </c>
      <c r="E957" s="7">
        <f t="shared" ca="1" si="2455"/>
        <v>5.4945054945054972E-2</v>
      </c>
      <c r="F957" s="7">
        <f t="shared" ca="1" si="2456"/>
        <v>5.4945054945054972E-2</v>
      </c>
      <c r="G957">
        <f t="shared" si="2431"/>
        <v>1.42</v>
      </c>
      <c r="H957">
        <f t="shared" si="2432"/>
        <v>0.87</v>
      </c>
      <c r="I957" s="27">
        <f t="shared" si="2620"/>
        <v>0.16363636363636361</v>
      </c>
      <c r="J957" s="9">
        <f t="shared" si="2433"/>
        <v>0</v>
      </c>
      <c r="K957" s="9">
        <f t="shared" si="2434"/>
        <v>1.7545821336389572E-2</v>
      </c>
      <c r="L957" s="9">
        <f t="shared" si="2435"/>
        <v>0</v>
      </c>
      <c r="M957" s="9">
        <f t="shared" si="2436"/>
        <v>0</v>
      </c>
      <c r="N957" s="28">
        <f t="shared" si="2421"/>
        <v>0.93</v>
      </c>
      <c r="O957" s="28">
        <f t="shared" si="2422"/>
        <v>0.98</v>
      </c>
      <c r="P957" s="28">
        <f t="shared" si="2423"/>
        <v>1.1025</v>
      </c>
      <c r="Q957" s="28">
        <f t="shared" si="2424"/>
        <v>1.42</v>
      </c>
      <c r="R957" s="9">
        <f t="shared" ca="1" si="2437"/>
        <v>0</v>
      </c>
      <c r="S957" s="9">
        <f t="shared" ca="1" si="2438"/>
        <v>0</v>
      </c>
      <c r="T957" s="9">
        <f t="shared" ca="1" si="2439"/>
        <v>0</v>
      </c>
      <c r="U957" s="9">
        <f t="shared" ca="1" si="2440"/>
        <v>1.7545821336389572E-2</v>
      </c>
      <c r="V957" s="28">
        <f t="shared" ref="V957:Y957" ca="1" si="2627">QUARTILE($F833:$F956,V$2)</f>
        <v>-3.088942307692305E-2</v>
      </c>
      <c r="W957" s="28">
        <f t="shared" ca="1" si="2627"/>
        <v>0</v>
      </c>
      <c r="X957" s="28">
        <f t="shared" ca="1" si="2627"/>
        <v>3.2435306628854965E-2</v>
      </c>
      <c r="Y957" s="28">
        <f t="shared" ca="1" si="2627"/>
        <v>0.37500000000000022</v>
      </c>
      <c r="Z957" s="30">
        <f t="shared" ca="1" si="2412"/>
        <v>-0.17821615741035518</v>
      </c>
      <c r="AA957" s="30">
        <f t="shared" ca="1" si="2413"/>
        <v>6.0550163203489854E-2</v>
      </c>
      <c r="AB957" s="30">
        <f t="shared" ca="1" si="2414"/>
        <v>0.12476895850485692</v>
      </c>
      <c r="AC957" s="30">
        <f t="shared" ca="1" si="2415"/>
        <v>0.23690881038899486</v>
      </c>
      <c r="AD957">
        <f t="shared" ca="1" si="2442"/>
        <v>0</v>
      </c>
      <c r="AE957">
        <f t="shared" ca="1" si="2443"/>
        <v>0</v>
      </c>
      <c r="AF957">
        <f t="shared" ca="1" si="2444"/>
        <v>1.7545821336389572E-2</v>
      </c>
      <c r="AG957" s="31">
        <f t="shared" ca="1" si="2426"/>
        <v>-2.4193548387096753E-2</v>
      </c>
      <c r="AH957" s="31">
        <f t="shared" ca="1" si="2427"/>
        <v>2.0000000000000018E-2</v>
      </c>
      <c r="AI957" s="31">
        <f t="shared" ref="AI957:AK957" ca="1" si="2628">SUM(AD832:AD957)</f>
        <v>-0.200543430686944</v>
      </c>
      <c r="AJ957" s="31">
        <f t="shared" ca="1" si="2628"/>
        <v>0.18765919949315801</v>
      </c>
      <c r="AK957" s="31">
        <f t="shared" ca="1" si="2628"/>
        <v>0.25882489342582105</v>
      </c>
      <c r="AL957">
        <f ca="1">SUM($AF$129:AF957)</f>
        <v>1.9365551783861297</v>
      </c>
      <c r="AO957">
        <f t="shared" ca="1" si="2446"/>
        <v>0</v>
      </c>
      <c r="AP957">
        <f t="shared" ca="1" si="2447"/>
        <v>1.7545821336389572E-2</v>
      </c>
      <c r="AQ957">
        <f t="shared" ca="1" si="2429"/>
        <v>0</v>
      </c>
      <c r="AR957" s="31">
        <f t="shared" ref="AR957:AS957" ca="1" si="2629">SUM(AO832:AO957)</f>
        <v>-0.11766599420686544</v>
      </c>
      <c r="AS957" s="31">
        <f t="shared" ca="1" si="2629"/>
        <v>0.36167776889385173</v>
      </c>
      <c r="AT957">
        <f ca="1">SUM($AP$129:AP957)</f>
        <v>2.2924307775569277</v>
      </c>
    </row>
    <row r="958" spans="1:46" x14ac:dyDescent="0.25">
      <c r="A958" s="1">
        <v>40101</v>
      </c>
      <c r="B958" s="2">
        <v>1096.56</v>
      </c>
      <c r="C958" s="10">
        <f t="shared" si="2460"/>
        <v>4.1574330140473287E-3</v>
      </c>
      <c r="D958" s="7">
        <v>0.97</v>
      </c>
      <c r="E958" s="7">
        <f t="shared" ca="1" si="2455"/>
        <v>1.0416666666666741E-2</v>
      </c>
      <c r="F958" s="7">
        <f t="shared" ca="1" si="2456"/>
        <v>1.0416666666666741E-2</v>
      </c>
      <c r="G958">
        <f t="shared" si="2431"/>
        <v>1.42</v>
      </c>
      <c r="H958">
        <f t="shared" si="2432"/>
        <v>0.87</v>
      </c>
      <c r="I958" s="27">
        <f t="shared" si="2620"/>
        <v>0.1818181818181818</v>
      </c>
      <c r="J958" s="9">
        <f t="shared" si="2433"/>
        <v>0</v>
      </c>
      <c r="K958" s="9">
        <f t="shared" si="2434"/>
        <v>4.1574330140473287E-3</v>
      </c>
      <c r="L958" s="9">
        <f t="shared" si="2435"/>
        <v>0</v>
      </c>
      <c r="M958" s="9">
        <f t="shared" si="2436"/>
        <v>0</v>
      </c>
      <c r="N958" s="28">
        <f t="shared" si="2421"/>
        <v>0.9375</v>
      </c>
      <c r="O958" s="28">
        <f t="shared" si="2422"/>
        <v>0.98</v>
      </c>
      <c r="P958" s="28">
        <f t="shared" si="2423"/>
        <v>1.1025</v>
      </c>
      <c r="Q958" s="28">
        <f t="shared" si="2424"/>
        <v>1.42</v>
      </c>
      <c r="R958" s="9">
        <f t="shared" ca="1" si="2437"/>
        <v>0</v>
      </c>
      <c r="S958" s="9">
        <f t="shared" ca="1" si="2438"/>
        <v>0</v>
      </c>
      <c r="T958" s="9">
        <f t="shared" ca="1" si="2439"/>
        <v>4.1574330140473287E-3</v>
      </c>
      <c r="U958" s="9">
        <f t="shared" ca="1" si="2440"/>
        <v>0</v>
      </c>
      <c r="V958" s="28">
        <f t="shared" ref="V958:Y958" ca="1" si="2630">QUARTILE($F834:$F957,V$2)</f>
        <v>-3.04195804195804E-2</v>
      </c>
      <c r="W958" s="28">
        <f t="shared" ca="1" si="2630"/>
        <v>0</v>
      </c>
      <c r="X958" s="28">
        <f t="shared" ca="1" si="2630"/>
        <v>3.296703296703285E-2</v>
      </c>
      <c r="Y958" s="28">
        <f t="shared" ca="1" si="2630"/>
        <v>0.37500000000000022</v>
      </c>
      <c r="Z958" s="30">
        <f t="shared" ca="1" si="2412"/>
        <v>-0.17821615741035518</v>
      </c>
      <c r="AA958" s="30">
        <f t="shared" ca="1" si="2413"/>
        <v>6.0550163203489854E-2</v>
      </c>
      <c r="AB958" s="30">
        <f t="shared" ca="1" si="2414"/>
        <v>0.12892639151890425</v>
      </c>
      <c r="AC958" s="30">
        <f t="shared" ca="1" si="2415"/>
        <v>0.23193943560568259</v>
      </c>
      <c r="AD958">
        <f t="shared" ca="1" si="2442"/>
        <v>0</v>
      </c>
      <c r="AE958">
        <f t="shared" ca="1" si="2443"/>
        <v>4.1574330140473287E-3</v>
      </c>
      <c r="AF958">
        <f t="shared" ca="1" si="2444"/>
        <v>0</v>
      </c>
      <c r="AG958" s="31">
        <f t="shared" ca="1" si="2426"/>
        <v>-2.4193548387096753E-2</v>
      </c>
      <c r="AH958" s="31">
        <f t="shared" ca="1" si="2427"/>
        <v>1.980198019801982E-2</v>
      </c>
      <c r="AI958" s="31">
        <f t="shared" ref="AI958:AK958" ca="1" si="2631">SUM(AD833:AD958)</f>
        <v>-0.200543430686944</v>
      </c>
      <c r="AJ958" s="31">
        <f t="shared" ca="1" si="2631"/>
        <v>0.19181663250720535</v>
      </c>
      <c r="AK958" s="31">
        <f t="shared" ca="1" si="2631"/>
        <v>0.25385551864250888</v>
      </c>
      <c r="AL958">
        <f ca="1">SUM($AF$129:AF958)</f>
        <v>1.9365551783861297</v>
      </c>
      <c r="AO958">
        <f t="shared" ca="1" si="2446"/>
        <v>0</v>
      </c>
      <c r="AP958">
        <f t="shared" ca="1" si="2447"/>
        <v>4.1574330140473287E-3</v>
      </c>
      <c r="AQ958">
        <f t="shared" ca="1" si="2429"/>
        <v>0</v>
      </c>
      <c r="AR958" s="31">
        <f t="shared" ref="AR958:AS958" ca="1" si="2632">SUM(AO833:AO958)</f>
        <v>-0.11766599420686544</v>
      </c>
      <c r="AS958" s="31">
        <f t="shared" ca="1" si="2632"/>
        <v>0.36086582712458676</v>
      </c>
      <c r="AT958">
        <f ca="1">SUM($AP$129:AP958)</f>
        <v>2.2965882105709752</v>
      </c>
    </row>
    <row r="959" spans="1:46" x14ac:dyDescent="0.25">
      <c r="A959" s="1">
        <v>40102</v>
      </c>
      <c r="B959" s="2">
        <v>1087.68</v>
      </c>
      <c r="C959" s="10">
        <f t="shared" si="2460"/>
        <v>-8.0980520901727977E-3</v>
      </c>
      <c r="D959" s="7">
        <v>0.97</v>
      </c>
      <c r="E959" s="7">
        <f t="shared" ca="1" si="2455"/>
        <v>0</v>
      </c>
      <c r="F959" s="7">
        <f t="shared" ca="1" si="2456"/>
        <v>0</v>
      </c>
      <c r="G959">
        <f t="shared" si="2431"/>
        <v>1.42</v>
      </c>
      <c r="H959">
        <f t="shared" si="2432"/>
        <v>0.87</v>
      </c>
      <c r="I959" s="27">
        <f t="shared" si="2620"/>
        <v>0.1818181818181818</v>
      </c>
      <c r="J959" s="9">
        <f t="shared" si="2433"/>
        <v>0</v>
      </c>
      <c r="K959" s="9">
        <f t="shared" si="2434"/>
        <v>-8.0980520901727977E-3</v>
      </c>
      <c r="L959" s="9">
        <f t="shared" si="2435"/>
        <v>0</v>
      </c>
      <c r="M959" s="9">
        <f t="shared" si="2436"/>
        <v>0</v>
      </c>
      <c r="N959" s="28">
        <f t="shared" si="2421"/>
        <v>0.9375</v>
      </c>
      <c r="O959" s="28">
        <f t="shared" si="2422"/>
        <v>0.98</v>
      </c>
      <c r="P959" s="28">
        <f t="shared" si="2423"/>
        <v>1.1025</v>
      </c>
      <c r="Q959" s="28">
        <f t="shared" si="2424"/>
        <v>1.42</v>
      </c>
      <c r="R959" s="9">
        <f t="shared" ca="1" si="2437"/>
        <v>0</v>
      </c>
      <c r="S959" s="9">
        <f t="shared" ca="1" si="2438"/>
        <v>-8.0980520901727977E-3</v>
      </c>
      <c r="T959" s="9">
        <f t="shared" ca="1" si="2439"/>
        <v>0</v>
      </c>
      <c r="U959" s="9">
        <f t="shared" ca="1" si="2440"/>
        <v>0</v>
      </c>
      <c r="V959" s="28">
        <f t="shared" ref="V959:Y959" ca="1" si="2633">QUARTILE($F835:$F958,V$2)</f>
        <v>-3.04195804195804E-2</v>
      </c>
      <c r="W959" s="28">
        <f t="shared" ca="1" si="2633"/>
        <v>0</v>
      </c>
      <c r="X959" s="28">
        <f t="shared" ca="1" si="2633"/>
        <v>3.296703296703285E-2</v>
      </c>
      <c r="Y959" s="28">
        <f t="shared" ca="1" si="2633"/>
        <v>0.37500000000000022</v>
      </c>
      <c r="Z959" s="30">
        <f t="shared" ref="Z959:Z1022" ca="1" si="2634">SUM(R834:R959)</f>
        <v>-0.13542636900189153</v>
      </c>
      <c r="AA959" s="30">
        <f t="shared" ref="AA959:AA1022" ca="1" si="2635">SUM(S834:S959)</f>
        <v>5.245211111331706E-2</v>
      </c>
      <c r="AB959" s="30">
        <f t="shared" ref="AB959:AB1022" ca="1" si="2636">SUM(T834:T959)</f>
        <v>0.12892639151890425</v>
      </c>
      <c r="AC959" s="30">
        <f t="shared" ref="AC959:AC1022" ca="1" si="2637">SUM(U834:U959)</f>
        <v>0.23193943560568259</v>
      </c>
      <c r="AD959">
        <f t="shared" ca="1" si="2442"/>
        <v>0</v>
      </c>
      <c r="AE959">
        <f t="shared" ca="1" si="2443"/>
        <v>-8.0980520901727977E-3</v>
      </c>
      <c r="AF959">
        <f t="shared" ca="1" si="2444"/>
        <v>0</v>
      </c>
      <c r="AG959" s="31">
        <f t="shared" ca="1" si="2426"/>
        <v>-2.4193548387096753E-2</v>
      </c>
      <c r="AH959" s="31">
        <f t="shared" ca="1" si="2427"/>
        <v>1.9230769230769162E-2</v>
      </c>
      <c r="AI959" s="31">
        <f t="shared" ref="AI959:AK959" ca="1" si="2638">SUM(AD834:AD959)</f>
        <v>-0.15775364227848027</v>
      </c>
      <c r="AJ959" s="31">
        <f t="shared" ca="1" si="2638"/>
        <v>0.18371858041703254</v>
      </c>
      <c r="AK959" s="31">
        <f t="shared" ca="1" si="2638"/>
        <v>0.25385551864250888</v>
      </c>
      <c r="AL959">
        <f ca="1">SUM($AF$129:AF959)</f>
        <v>1.9365551783861297</v>
      </c>
      <c r="AO959">
        <f t="shared" ca="1" si="2446"/>
        <v>-8.0980520901727977E-3</v>
      </c>
      <c r="AP959">
        <f t="shared" ca="1" si="2447"/>
        <v>0</v>
      </c>
      <c r="AQ959">
        <f t="shared" ca="1" si="2429"/>
        <v>0</v>
      </c>
      <c r="AR959" s="31">
        <f t="shared" ref="AR959:AS959" ca="1" si="2639">SUM(AO834:AO959)</f>
        <v>-8.2974257888574529E-2</v>
      </c>
      <c r="AS959" s="31">
        <f t="shared" ca="1" si="2639"/>
        <v>0.36086582712458676</v>
      </c>
      <c r="AT959">
        <f ca="1">SUM($AP$129:AP959)</f>
        <v>2.2965882105709752</v>
      </c>
    </row>
    <row r="960" spans="1:46" x14ac:dyDescent="0.25">
      <c r="A960" s="1">
        <v>40105</v>
      </c>
      <c r="B960" s="2">
        <v>1097.9100000000001</v>
      </c>
      <c r="C960" s="10">
        <f t="shared" si="2460"/>
        <v>9.4053398058252594E-3</v>
      </c>
      <c r="D960" s="7">
        <v>0.99</v>
      </c>
      <c r="E960" s="7">
        <f t="shared" ca="1" si="2455"/>
        <v>2.0618556701030855E-2</v>
      </c>
      <c r="F960" s="7">
        <f t="shared" ca="1" si="2456"/>
        <v>2.0618556701030855E-2</v>
      </c>
      <c r="G960">
        <f t="shared" si="2431"/>
        <v>1.42</v>
      </c>
      <c r="H960">
        <f t="shared" si="2432"/>
        <v>0.87</v>
      </c>
      <c r="I960" s="27">
        <f t="shared" si="2620"/>
        <v>0.2181818181818182</v>
      </c>
      <c r="J960" s="9">
        <f t="shared" si="2433"/>
        <v>0</v>
      </c>
      <c r="K960" s="9">
        <f t="shared" si="2434"/>
        <v>0</v>
      </c>
      <c r="L960" s="9">
        <f t="shared" si="2435"/>
        <v>9.4053398058252594E-3</v>
      </c>
      <c r="M960" s="9">
        <f t="shared" si="2436"/>
        <v>0</v>
      </c>
      <c r="N960" s="28">
        <f t="shared" si="2421"/>
        <v>0.9375</v>
      </c>
      <c r="O960" s="28">
        <f t="shared" si="2422"/>
        <v>0.98</v>
      </c>
      <c r="P960" s="28">
        <f t="shared" si="2423"/>
        <v>1.1025</v>
      </c>
      <c r="Q960" s="28">
        <f t="shared" si="2424"/>
        <v>1.42</v>
      </c>
      <c r="R960" s="9">
        <f t="shared" ca="1" si="2437"/>
        <v>0</v>
      </c>
      <c r="S960" s="9">
        <f t="shared" ca="1" si="2438"/>
        <v>0</v>
      </c>
      <c r="T960" s="9">
        <f t="shared" ca="1" si="2439"/>
        <v>9.4053398058252594E-3</v>
      </c>
      <c r="U960" s="9">
        <f t="shared" ca="1" si="2440"/>
        <v>0</v>
      </c>
      <c r="V960" s="28">
        <f t="shared" ref="V960:Y960" ca="1" si="2640">QUARTILE($F836:$F959,V$2)</f>
        <v>-3.04195804195804E-2</v>
      </c>
      <c r="W960" s="28">
        <f t="shared" ca="1" si="2640"/>
        <v>0</v>
      </c>
      <c r="X960" s="28">
        <f t="shared" ca="1" si="2640"/>
        <v>2.9670329670329731E-2</v>
      </c>
      <c r="Y960" s="28">
        <f t="shared" ca="1" si="2640"/>
        <v>0.37500000000000022</v>
      </c>
      <c r="Z960" s="30">
        <f t="shared" ca="1" si="2634"/>
        <v>-0.13542636900189153</v>
      </c>
      <c r="AA960" s="30">
        <f t="shared" ca="1" si="2635"/>
        <v>5.245211111331706E-2</v>
      </c>
      <c r="AB960" s="30">
        <f t="shared" ca="1" si="2636"/>
        <v>0.11707967399583311</v>
      </c>
      <c r="AC960" s="30">
        <f t="shared" ca="1" si="2637"/>
        <v>0.23193943560568259</v>
      </c>
      <c r="AD960">
        <f t="shared" ca="1" si="2442"/>
        <v>0</v>
      </c>
      <c r="AE960">
        <f t="shared" ca="1" si="2443"/>
        <v>0</v>
      </c>
      <c r="AF960">
        <f t="shared" ca="1" si="2444"/>
        <v>9.4053398058252594E-3</v>
      </c>
      <c r="AG960" s="31">
        <f t="shared" ca="1" si="2426"/>
        <v>-2.3809523809523836E-2</v>
      </c>
      <c r="AH960" s="31">
        <f t="shared" ca="1" si="2427"/>
        <v>1.980198019801982E-2</v>
      </c>
      <c r="AI960" s="31">
        <f t="shared" ref="AI960:AK960" ca="1" si="2641">SUM(AD835:AD960)</f>
        <v>-0.15775364227848027</v>
      </c>
      <c r="AJ960" s="31">
        <f t="shared" ca="1" si="2641"/>
        <v>0.18371858041703254</v>
      </c>
      <c r="AK960" s="31">
        <f t="shared" ca="1" si="2641"/>
        <v>0.24200880111943776</v>
      </c>
      <c r="AL960">
        <f ca="1">SUM($AF$129:AF960)</f>
        <v>1.945960518191955</v>
      </c>
      <c r="AO960">
        <f t="shared" ca="1" si="2446"/>
        <v>0</v>
      </c>
      <c r="AP960">
        <f t="shared" ca="1" si="2447"/>
        <v>9.4053398058252594E-3</v>
      </c>
      <c r="AQ960">
        <f t="shared" ca="1" si="2429"/>
        <v>0</v>
      </c>
      <c r="AR960" s="31">
        <f t="shared" ref="AR960:AS960" ca="1" si="2642">SUM(AO835:AO960)</f>
        <v>-8.2974257888574529E-2</v>
      </c>
      <c r="AS960" s="31">
        <f t="shared" ca="1" si="2642"/>
        <v>0.34901910960151566</v>
      </c>
      <c r="AT960">
        <f ca="1">SUM($AP$129:AP960)</f>
        <v>2.3059935503768005</v>
      </c>
    </row>
    <row r="961" spans="1:46" x14ac:dyDescent="0.25">
      <c r="A961" s="1">
        <v>40106</v>
      </c>
      <c r="B961" s="2">
        <v>1091.06</v>
      </c>
      <c r="C961" s="10">
        <f t="shared" si="2460"/>
        <v>-6.2391270687033873E-3</v>
      </c>
      <c r="D961" s="7">
        <v>0.95</v>
      </c>
      <c r="E961" s="7">
        <f t="shared" ca="1" si="2455"/>
        <v>-4.0404040404040442E-2</v>
      </c>
      <c r="F961" s="7">
        <f t="shared" ca="1" si="2456"/>
        <v>-4.0404040404040442E-2</v>
      </c>
      <c r="G961">
        <f t="shared" si="2431"/>
        <v>1.42</v>
      </c>
      <c r="H961">
        <f t="shared" si="2432"/>
        <v>0.87</v>
      </c>
      <c r="I961" s="27">
        <f t="shared" si="2620"/>
        <v>0.14545454545454539</v>
      </c>
      <c r="J961" s="9">
        <f t="shared" si="2433"/>
        <v>0</v>
      </c>
      <c r="K961" s="9">
        <f t="shared" si="2434"/>
        <v>-6.2391270687033873E-3</v>
      </c>
      <c r="L961" s="9">
        <f t="shared" si="2435"/>
        <v>0</v>
      </c>
      <c r="M961" s="9">
        <f t="shared" si="2436"/>
        <v>0</v>
      </c>
      <c r="N961" s="28">
        <f t="shared" ref="N961:N1024" si="2643">QUARTILE($D837:$D960,N$2)</f>
        <v>0.9375</v>
      </c>
      <c r="O961" s="28">
        <f t="shared" ref="O961:O1024" si="2644">QUARTILE($D837:$D960,O$2)</f>
        <v>0.98</v>
      </c>
      <c r="P961" s="28">
        <f t="shared" ref="P961:P1024" si="2645">QUARTILE($D837:$D960,P$2)</f>
        <v>1.1025</v>
      </c>
      <c r="Q961" s="28">
        <f t="shared" ref="Q961:Q1024" si="2646">QUARTILE($D837:$D960,Q$2)</f>
        <v>1.42</v>
      </c>
      <c r="R961" s="9">
        <f t="shared" ca="1" si="2437"/>
        <v>-6.2391270687033873E-3</v>
      </c>
      <c r="S961" s="9">
        <f t="shared" ca="1" si="2438"/>
        <v>0</v>
      </c>
      <c r="T961" s="9">
        <f t="shared" ca="1" si="2439"/>
        <v>0</v>
      </c>
      <c r="U961" s="9">
        <f t="shared" ca="1" si="2440"/>
        <v>0</v>
      </c>
      <c r="V961" s="28">
        <f t="shared" ref="V961:Y961" ca="1" si="2647">QUARTILE($F837:$F960,V$2)</f>
        <v>-3.04195804195804E-2</v>
      </c>
      <c r="W961" s="28">
        <f t="shared" ca="1" si="2647"/>
        <v>0</v>
      </c>
      <c r="X961" s="28">
        <f t="shared" ca="1" si="2647"/>
        <v>2.9670329670329731E-2</v>
      </c>
      <c r="Y961" s="28">
        <f t="shared" ca="1" si="2647"/>
        <v>0.37500000000000022</v>
      </c>
      <c r="Z961" s="30">
        <f t="shared" ca="1" si="2634"/>
        <v>-0.14166549607059492</v>
      </c>
      <c r="AA961" s="30">
        <f t="shared" ca="1" si="2635"/>
        <v>5.245211111331706E-2</v>
      </c>
      <c r="AB961" s="30">
        <f t="shared" ca="1" si="2636"/>
        <v>0.11707967399583311</v>
      </c>
      <c r="AC961" s="30">
        <f t="shared" ca="1" si="2637"/>
        <v>0.23962106556992135</v>
      </c>
      <c r="AD961">
        <f t="shared" ca="1" si="2442"/>
        <v>-6.2391270687033873E-3</v>
      </c>
      <c r="AE961">
        <f t="shared" ca="1" si="2443"/>
        <v>0</v>
      </c>
      <c r="AF961">
        <f t="shared" ca="1" si="2444"/>
        <v>0</v>
      </c>
      <c r="AG961" s="31">
        <f t="shared" ref="AG961:AG1024" ca="1" si="2648">PERCENTILE($F838:$F961,1/3)</f>
        <v>-2.4193548387096753E-2</v>
      </c>
      <c r="AH961" s="31">
        <f t="shared" ref="AH961:AH1024" ca="1" si="2649">PERCENTILE($F838:$F961,2/3)</f>
        <v>1.9230769230769162E-2</v>
      </c>
      <c r="AI961" s="31">
        <f t="shared" ref="AI961:AK961" ca="1" si="2650">SUM(AD836:AD961)</f>
        <v>-0.16399276934718365</v>
      </c>
      <c r="AJ961" s="31">
        <f t="shared" ca="1" si="2650"/>
        <v>0.18371858041703254</v>
      </c>
      <c r="AK961" s="31">
        <f t="shared" ca="1" si="2650"/>
        <v>0.24969043108367653</v>
      </c>
      <c r="AL961">
        <f ca="1">SUM($AF$129:AF961)</f>
        <v>1.945960518191955</v>
      </c>
      <c r="AO961">
        <f t="shared" ca="1" si="2446"/>
        <v>-6.2391270687033873E-3</v>
      </c>
      <c r="AP961">
        <f t="shared" ca="1" si="2447"/>
        <v>0</v>
      </c>
      <c r="AQ961">
        <f t="shared" ref="AQ961:AQ1024" ca="1" si="2651">PERCENTILE($F838:$F961,0.5)</f>
        <v>0</v>
      </c>
      <c r="AR961" s="31">
        <f t="shared" ref="AR961:AS961" ca="1" si="2652">SUM(AO836:AO961)</f>
        <v>-8.9213384957277916E-2</v>
      </c>
      <c r="AS961" s="31">
        <f t="shared" ca="1" si="2652"/>
        <v>0.35670073956575449</v>
      </c>
      <c r="AT961">
        <f ca="1">SUM($AP$129:AP961)</f>
        <v>2.3059935503768005</v>
      </c>
    </row>
    <row r="962" spans="1:46" x14ac:dyDescent="0.25">
      <c r="A962" s="1">
        <v>40107</v>
      </c>
      <c r="B962" s="2">
        <v>1081.4000000000001</v>
      </c>
      <c r="C962" s="10">
        <f t="shared" si="2460"/>
        <v>-8.8537752277600273E-3</v>
      </c>
      <c r="D962" s="7">
        <v>1</v>
      </c>
      <c r="E962" s="7">
        <f t="shared" ca="1" si="2455"/>
        <v>5.2631578947368363E-2</v>
      </c>
      <c r="F962" s="7">
        <f t="shared" ca="1" si="2456"/>
        <v>5.2631578947368363E-2</v>
      </c>
      <c r="G962">
        <f t="shared" ref="G962:G1025" si="2653">MAX(D837:D962)</f>
        <v>1.42</v>
      </c>
      <c r="H962">
        <f t="shared" ref="H962:H1025" si="2654">MIN(D837:D962)</f>
        <v>0.87</v>
      </c>
      <c r="I962" s="27">
        <f t="shared" si="2620"/>
        <v>0.23636363636363639</v>
      </c>
      <c r="J962" s="9">
        <f t="shared" ref="J962:J1025" si="2655">IF($D962&lt;N962,$C962,0)</f>
        <v>0</v>
      </c>
      <c r="K962" s="9">
        <f t="shared" ref="K962:K1025" si="2656">IF(AND($D962&gt;N962,$D962&lt;=O962),$C962,0)</f>
        <v>0</v>
      </c>
      <c r="L962" s="9">
        <f t="shared" ref="L962:L1025" si="2657">IF(AND($D962&gt;O962,$D962&lt;=P962),$C962,0)</f>
        <v>-8.8537752277600273E-3</v>
      </c>
      <c r="M962" s="9">
        <f t="shared" ref="M962:M1025" si="2658">IF(AND($D962&gt;P962),$C962,0)</f>
        <v>0</v>
      </c>
      <c r="N962" s="28">
        <f t="shared" si="2643"/>
        <v>0.9375</v>
      </c>
      <c r="O962" s="28">
        <f t="shared" si="2644"/>
        <v>0.98</v>
      </c>
      <c r="P962" s="28">
        <f t="shared" si="2645"/>
        <v>1.1025</v>
      </c>
      <c r="Q962" s="28">
        <f t="shared" si="2646"/>
        <v>1.42</v>
      </c>
      <c r="R962" s="9">
        <f t="shared" ref="R962:R1025" ca="1" si="2659">IF($E962&lt;V962,$C962,0)</f>
        <v>0</v>
      </c>
      <c r="S962" s="9">
        <f t="shared" ref="S962:S1025" ca="1" si="2660">IF(AND($E962&gt;V962,$E962&lt;=W962),$C962,0)</f>
        <v>0</v>
      </c>
      <c r="T962" s="9">
        <f t="shared" ref="T962:T1025" ca="1" si="2661">IF(AND($E962&gt;W962,$E962&lt;=X962),$C962,0)</f>
        <v>0</v>
      </c>
      <c r="U962" s="9">
        <f t="shared" ref="U962:U1025" ca="1" si="2662">IF(AND($E962&gt;X962),$C962,0)</f>
        <v>-8.8537752277600273E-3</v>
      </c>
      <c r="V962" s="28">
        <f t="shared" ref="V962:Y962" ca="1" si="2663">QUARTILE($F838:$F961,V$2)</f>
        <v>-3.088942307692305E-2</v>
      </c>
      <c r="W962" s="28">
        <f t="shared" ca="1" si="2663"/>
        <v>0</v>
      </c>
      <c r="X962" s="28">
        <f t="shared" ca="1" si="2663"/>
        <v>2.9670329670329731E-2</v>
      </c>
      <c r="Y962" s="28">
        <f t="shared" ca="1" si="2663"/>
        <v>0.37500000000000022</v>
      </c>
      <c r="Z962" s="30">
        <f t="shared" ca="1" si="2634"/>
        <v>-0.14166549607059492</v>
      </c>
      <c r="AA962" s="30">
        <f t="shared" ca="1" si="2635"/>
        <v>4.2529759148406857E-2</v>
      </c>
      <c r="AB962" s="30">
        <f t="shared" ca="1" si="2636"/>
        <v>0.11707967399583311</v>
      </c>
      <c r="AC962" s="30">
        <f t="shared" ca="1" si="2637"/>
        <v>0.23076729034216131</v>
      </c>
      <c r="AD962">
        <f t="shared" ref="AD962:AD1025" ca="1" si="2664">IF($E962&lt;AG962,$C962,0)</f>
        <v>0</v>
      </c>
      <c r="AE962">
        <f t="shared" ref="AE962:AE1025" ca="1" si="2665">IF(AND($E962&gt;AG962,$E962&lt;=AH962),$C962,0)</f>
        <v>0</v>
      </c>
      <c r="AF962">
        <f t="shared" ref="AF962:AF1025" ca="1" si="2666">IF(AND($E962&gt;AH962),$C962,0)</f>
        <v>-8.8537752277600273E-3</v>
      </c>
      <c r="AG962" s="31">
        <f t="shared" ca="1" si="2648"/>
        <v>-2.3809523809523836E-2</v>
      </c>
      <c r="AH962" s="31">
        <f t="shared" ca="1" si="2649"/>
        <v>1.980198019801982E-2</v>
      </c>
      <c r="AI962" s="31">
        <f t="shared" ref="AI962:AK962" ca="1" si="2667">SUM(AD837:AD962)</f>
        <v>-0.16399276934718365</v>
      </c>
      <c r="AJ962" s="31">
        <f t="shared" ca="1" si="2667"/>
        <v>0.17379622845212234</v>
      </c>
      <c r="AK962" s="31">
        <f t="shared" ca="1" si="2667"/>
        <v>0.24083665585591651</v>
      </c>
      <c r="AL962">
        <f ca="1">SUM($AF$129:AF962)</f>
        <v>1.937106742964195</v>
      </c>
      <c r="AO962">
        <f t="shared" ref="AO962:AO1025" ca="1" si="2668">IF($E962&lt;=AQ962,$C962,0)</f>
        <v>0</v>
      </c>
      <c r="AP962">
        <f t="shared" ref="AP962:AP1025" ca="1" si="2669">IF(AND($E962&gt;AQ962),$C962,0)</f>
        <v>-8.8537752277600273E-3</v>
      </c>
      <c r="AQ962">
        <f t="shared" ca="1" si="2651"/>
        <v>0</v>
      </c>
      <c r="AR962" s="31">
        <f t="shared" ref="AR962:AS962" ca="1" si="2670">SUM(AO837:AO962)</f>
        <v>-9.9135736922188092E-2</v>
      </c>
      <c r="AS962" s="31">
        <f t="shared" ca="1" si="2670"/>
        <v>0.34784696433799445</v>
      </c>
      <c r="AT962">
        <f ca="1">SUM($AP$129:AP962)</f>
        <v>2.2971397751490406</v>
      </c>
    </row>
    <row r="963" spans="1:46" x14ac:dyDescent="0.25">
      <c r="A963" s="1">
        <v>40108</v>
      </c>
      <c r="B963" s="2">
        <v>1092.9100000000001</v>
      </c>
      <c r="C963" s="10">
        <f t="shared" si="2460"/>
        <v>1.0643610135010162E-2</v>
      </c>
      <c r="D963" s="7">
        <v>0.97</v>
      </c>
      <c r="E963" s="7">
        <f t="shared" ca="1" si="2455"/>
        <v>-3.0000000000000027E-2</v>
      </c>
      <c r="F963" s="7">
        <f t="shared" ca="1" si="2456"/>
        <v>-3.0000000000000027E-2</v>
      </c>
      <c r="G963">
        <f t="shared" si="2653"/>
        <v>1.42</v>
      </c>
      <c r="H963">
        <f t="shared" si="2654"/>
        <v>0.87</v>
      </c>
      <c r="I963" s="27">
        <f t="shared" si="2620"/>
        <v>0.1818181818181818</v>
      </c>
      <c r="J963" s="9">
        <f t="shared" si="2655"/>
        <v>0</v>
      </c>
      <c r="K963" s="9">
        <f t="shared" si="2656"/>
        <v>1.0643610135010162E-2</v>
      </c>
      <c r="L963" s="9">
        <f t="shared" si="2657"/>
        <v>0</v>
      </c>
      <c r="M963" s="9">
        <f t="shared" si="2658"/>
        <v>0</v>
      </c>
      <c r="N963" s="28">
        <f t="shared" si="2643"/>
        <v>0.94</v>
      </c>
      <c r="O963" s="28">
        <f t="shared" si="2644"/>
        <v>0.98</v>
      </c>
      <c r="P963" s="28">
        <f t="shared" si="2645"/>
        <v>1.1025</v>
      </c>
      <c r="Q963" s="28">
        <f t="shared" si="2646"/>
        <v>1.42</v>
      </c>
      <c r="R963" s="9">
        <f t="shared" ca="1" si="2659"/>
        <v>0</v>
      </c>
      <c r="S963" s="9">
        <f t="shared" ca="1" si="2660"/>
        <v>1.0643610135010162E-2</v>
      </c>
      <c r="T963" s="9">
        <f t="shared" ca="1" si="2661"/>
        <v>0</v>
      </c>
      <c r="U963" s="9">
        <f t="shared" ca="1" si="2662"/>
        <v>0</v>
      </c>
      <c r="V963" s="28">
        <f t="shared" ref="V963:Y963" ca="1" si="2671">QUARTILE($F839:$F962,V$2)</f>
        <v>-3.04195804195804E-2</v>
      </c>
      <c r="W963" s="28">
        <f t="shared" ca="1" si="2671"/>
        <v>0</v>
      </c>
      <c r="X963" s="28">
        <f t="shared" ca="1" si="2671"/>
        <v>3.296703296703285E-2</v>
      </c>
      <c r="Y963" s="28">
        <f t="shared" ca="1" si="2671"/>
        <v>0.37500000000000022</v>
      </c>
      <c r="Z963" s="30">
        <f t="shared" ca="1" si="2634"/>
        <v>-0.14166549607059492</v>
      </c>
      <c r="AA963" s="30">
        <f t="shared" ca="1" si="2635"/>
        <v>5.3173369283417017E-2</v>
      </c>
      <c r="AB963" s="30">
        <f t="shared" ca="1" si="2636"/>
        <v>0.10028232213180827</v>
      </c>
      <c r="AC963" s="30">
        <f t="shared" ca="1" si="2637"/>
        <v>0.23076729034216131</v>
      </c>
      <c r="AD963">
        <f t="shared" ca="1" si="2664"/>
        <v>1.0643610135010162E-2</v>
      </c>
      <c r="AE963">
        <f t="shared" ca="1" si="2665"/>
        <v>0</v>
      </c>
      <c r="AF963">
        <f t="shared" ca="1" si="2666"/>
        <v>0</v>
      </c>
      <c r="AG963" s="31">
        <f t="shared" ca="1" si="2648"/>
        <v>-2.4193548387096753E-2</v>
      </c>
      <c r="AH963" s="31">
        <f t="shared" ca="1" si="2649"/>
        <v>1.9230769230769162E-2</v>
      </c>
      <c r="AI963" s="31">
        <f t="shared" ref="AI963:AK963" ca="1" si="2672">SUM(AD838:AD963)</f>
        <v>-0.15334915921217349</v>
      </c>
      <c r="AJ963" s="31">
        <f t="shared" ca="1" si="2672"/>
        <v>0.15699887658809744</v>
      </c>
      <c r="AK963" s="31">
        <f t="shared" ca="1" si="2672"/>
        <v>0.24083665585591651</v>
      </c>
      <c r="AL963">
        <f ca="1">SUM($AF$129:AF963)</f>
        <v>1.937106742964195</v>
      </c>
      <c r="AO963">
        <f t="shared" ca="1" si="2668"/>
        <v>1.0643610135010162E-2</v>
      </c>
      <c r="AP963">
        <f t="shared" ca="1" si="2669"/>
        <v>0</v>
      </c>
      <c r="AQ963">
        <f t="shared" ca="1" si="2651"/>
        <v>0</v>
      </c>
      <c r="AR963" s="31">
        <f t="shared" ref="AR963:AS963" ca="1" si="2673">SUM(AO838:AO963)</f>
        <v>-8.8492126787177924E-2</v>
      </c>
      <c r="AS963" s="31">
        <f t="shared" ca="1" si="2673"/>
        <v>0.33104961247396958</v>
      </c>
      <c r="AT963">
        <f ca="1">SUM($AP$129:AP963)</f>
        <v>2.2971397751490406</v>
      </c>
    </row>
    <row r="964" spans="1:46" x14ac:dyDescent="0.25">
      <c r="A964" s="1">
        <v>40109</v>
      </c>
      <c r="B964" s="2">
        <v>1079.5999999999999</v>
      </c>
      <c r="C964" s="10">
        <f t="shared" si="2460"/>
        <v>-1.2178495942026491E-2</v>
      </c>
      <c r="D964" s="7">
        <v>1.04</v>
      </c>
      <c r="E964" s="7">
        <f t="shared" ca="1" si="2455"/>
        <v>7.2164948453608213E-2</v>
      </c>
      <c r="F964" s="7">
        <f t="shared" ca="1" si="2456"/>
        <v>7.2164948453608213E-2</v>
      </c>
      <c r="G964">
        <f t="shared" si="2653"/>
        <v>1.42</v>
      </c>
      <c r="H964">
        <f t="shared" si="2654"/>
        <v>0.87</v>
      </c>
      <c r="I964" s="27">
        <f t="shared" si="2620"/>
        <v>0.30909090909090919</v>
      </c>
      <c r="J964" s="9">
        <f t="shared" si="2655"/>
        <v>0</v>
      </c>
      <c r="K964" s="9">
        <f t="shared" si="2656"/>
        <v>0</v>
      </c>
      <c r="L964" s="9">
        <f t="shared" si="2657"/>
        <v>-1.2178495942026491E-2</v>
      </c>
      <c r="M964" s="9">
        <f t="shared" si="2658"/>
        <v>0</v>
      </c>
      <c r="N964" s="28">
        <f t="shared" si="2643"/>
        <v>0.94</v>
      </c>
      <c r="O964" s="28">
        <f t="shared" si="2644"/>
        <v>0.98</v>
      </c>
      <c r="P964" s="28">
        <f t="shared" si="2645"/>
        <v>1.1025</v>
      </c>
      <c r="Q964" s="28">
        <f t="shared" si="2646"/>
        <v>1.42</v>
      </c>
      <c r="R964" s="9">
        <f t="shared" ca="1" si="2659"/>
        <v>0</v>
      </c>
      <c r="S964" s="9">
        <f t="shared" ca="1" si="2660"/>
        <v>0</v>
      </c>
      <c r="T964" s="9">
        <f t="shared" ca="1" si="2661"/>
        <v>0</v>
      </c>
      <c r="U964" s="9">
        <f t="shared" ca="1" si="2662"/>
        <v>-1.2178495942026491E-2</v>
      </c>
      <c r="V964" s="28">
        <f t="shared" ref="V964:Y964" ca="1" si="2674">QUARTILE($F840:$F963,V$2)</f>
        <v>-3.04195804195804E-2</v>
      </c>
      <c r="W964" s="28">
        <f t="shared" ca="1" si="2674"/>
        <v>0</v>
      </c>
      <c r="X964" s="28">
        <f t="shared" ca="1" si="2674"/>
        <v>2.9670329670329731E-2</v>
      </c>
      <c r="Y964" s="28">
        <f t="shared" ca="1" si="2674"/>
        <v>0.37500000000000022</v>
      </c>
      <c r="Z964" s="30">
        <f t="shared" ca="1" si="2634"/>
        <v>-0.13159888558608157</v>
      </c>
      <c r="AA964" s="30">
        <f t="shared" ca="1" si="2635"/>
        <v>5.3173369283417017E-2</v>
      </c>
      <c r="AB964" s="30">
        <f t="shared" ca="1" si="2636"/>
        <v>0.10028232213180827</v>
      </c>
      <c r="AC964" s="30">
        <f t="shared" ca="1" si="2637"/>
        <v>0.21858879440013482</v>
      </c>
      <c r="AD964">
        <f t="shared" ca="1" si="2664"/>
        <v>0</v>
      </c>
      <c r="AE964">
        <f t="shared" ca="1" si="2665"/>
        <v>0</v>
      </c>
      <c r="AF964">
        <f t="shared" ca="1" si="2666"/>
        <v>-1.2178495942026491E-2</v>
      </c>
      <c r="AG964" s="31">
        <f t="shared" ca="1" si="2648"/>
        <v>-2.4193548387096753E-2</v>
      </c>
      <c r="AH964" s="31">
        <f t="shared" ca="1" si="2649"/>
        <v>1.980198019801982E-2</v>
      </c>
      <c r="AI964" s="31">
        <f t="shared" ref="AI964:AK964" ca="1" si="2675">SUM(AD839:AD964)</f>
        <v>-0.14328254872766014</v>
      </c>
      <c r="AJ964" s="31">
        <f t="shared" ca="1" si="2675"/>
        <v>0.15699887658809744</v>
      </c>
      <c r="AK964" s="31">
        <f t="shared" ca="1" si="2675"/>
        <v>0.22865815991389002</v>
      </c>
      <c r="AL964">
        <f ca="1">SUM($AF$129:AF964)</f>
        <v>1.9249282470221685</v>
      </c>
      <c r="AO964">
        <f t="shared" ca="1" si="2668"/>
        <v>0</v>
      </c>
      <c r="AP964">
        <f t="shared" ca="1" si="2669"/>
        <v>-1.2178495942026491E-2</v>
      </c>
      <c r="AQ964">
        <f t="shared" ca="1" si="2651"/>
        <v>0</v>
      </c>
      <c r="AR964" s="31">
        <f t="shared" ref="AR964:AS964" ca="1" si="2676">SUM(AO839:AO964)</f>
        <v>-7.8425516302664575E-2</v>
      </c>
      <c r="AS964" s="31">
        <f t="shared" ca="1" si="2676"/>
        <v>0.31887111653194311</v>
      </c>
      <c r="AT964">
        <f ca="1">SUM($AP$129:AP964)</f>
        <v>2.284961279207014</v>
      </c>
    </row>
    <row r="965" spans="1:46" x14ac:dyDescent="0.25">
      <c r="A965" s="1">
        <v>40112</v>
      </c>
      <c r="B965" s="2">
        <v>1066.95</v>
      </c>
      <c r="C965" s="10">
        <f t="shared" si="2460"/>
        <v>-1.1717302704705321E-2</v>
      </c>
      <c r="D965" s="7">
        <v>1.06</v>
      </c>
      <c r="E965" s="7">
        <f t="shared" ref="E965:E1028" ca="1" si="2677">(D965/(INDIRECT(ADDRESS(ROW()-ROC,COLUMN()-1))))-1</f>
        <v>1.9230769230769162E-2</v>
      </c>
      <c r="F965" s="7">
        <f t="shared" ref="F965:F1028" ca="1" si="2678">INDIRECT(ADDRESS(ROW()-LAG,COLUMN()-1))</f>
        <v>1.9230769230769162E-2</v>
      </c>
      <c r="G965">
        <f t="shared" si="2653"/>
        <v>1.42</v>
      </c>
      <c r="H965">
        <f t="shared" si="2654"/>
        <v>0.87</v>
      </c>
      <c r="I965" s="27">
        <f t="shared" si="2620"/>
        <v>0.34545454545454563</v>
      </c>
      <c r="J965" s="9">
        <f t="shared" si="2655"/>
        <v>0</v>
      </c>
      <c r="K965" s="9">
        <f t="shared" si="2656"/>
        <v>0</v>
      </c>
      <c r="L965" s="9">
        <f t="shared" si="2657"/>
        <v>-1.1717302704705321E-2</v>
      </c>
      <c r="M965" s="9">
        <f t="shared" si="2658"/>
        <v>0</v>
      </c>
      <c r="N965" s="28">
        <f t="shared" si="2643"/>
        <v>0.94</v>
      </c>
      <c r="O965" s="28">
        <f t="shared" si="2644"/>
        <v>0.98</v>
      </c>
      <c r="P965" s="28">
        <f t="shared" si="2645"/>
        <v>1.1025</v>
      </c>
      <c r="Q965" s="28">
        <f t="shared" si="2646"/>
        <v>1.42</v>
      </c>
      <c r="R965" s="9">
        <f t="shared" ca="1" si="2659"/>
        <v>0</v>
      </c>
      <c r="S965" s="9">
        <f t="shared" ca="1" si="2660"/>
        <v>0</v>
      </c>
      <c r="T965" s="9">
        <f t="shared" ca="1" si="2661"/>
        <v>-1.1717302704705321E-2</v>
      </c>
      <c r="U965" s="9">
        <f t="shared" ca="1" si="2662"/>
        <v>0</v>
      </c>
      <c r="V965" s="28">
        <f t="shared" ref="V965:Y965" ca="1" si="2679">QUARTILE($F841:$F964,V$2)</f>
        <v>-3.04195804195804E-2</v>
      </c>
      <c r="W965" s="28">
        <f t="shared" ca="1" si="2679"/>
        <v>0</v>
      </c>
      <c r="X965" s="28">
        <f t="shared" ca="1" si="2679"/>
        <v>3.296703296703285E-2</v>
      </c>
      <c r="Y965" s="28">
        <f t="shared" ca="1" si="2679"/>
        <v>0.37500000000000022</v>
      </c>
      <c r="Z965" s="30">
        <f t="shared" ca="1" si="2634"/>
        <v>-0.13159888558608157</v>
      </c>
      <c r="AA965" s="30">
        <f t="shared" ca="1" si="2635"/>
        <v>5.3173369283417017E-2</v>
      </c>
      <c r="AB965" s="30">
        <f t="shared" ca="1" si="2636"/>
        <v>8.8565019427102945E-2</v>
      </c>
      <c r="AC965" s="30">
        <f t="shared" ca="1" si="2637"/>
        <v>0.22132928722237602</v>
      </c>
      <c r="AD965">
        <f t="shared" ca="1" si="2664"/>
        <v>0</v>
      </c>
      <c r="AE965">
        <f t="shared" ca="1" si="2665"/>
        <v>-1.1717302704705321E-2</v>
      </c>
      <c r="AF965">
        <f t="shared" ca="1" si="2666"/>
        <v>0</v>
      </c>
      <c r="AG965" s="31">
        <f t="shared" ca="1" si="2648"/>
        <v>-2.3809523809523836E-2</v>
      </c>
      <c r="AH965" s="31">
        <f t="shared" ca="1" si="2649"/>
        <v>1.980198019801982E-2</v>
      </c>
      <c r="AI965" s="31">
        <f t="shared" ref="AI965:AK965" ca="1" si="2680">SUM(AD840:AD965)</f>
        <v>-0.14328254872766014</v>
      </c>
      <c r="AJ965" s="31">
        <f t="shared" ca="1" si="2680"/>
        <v>0.14528157388339213</v>
      </c>
      <c r="AK965" s="31">
        <f t="shared" ca="1" si="2680"/>
        <v>0.23139865273613117</v>
      </c>
      <c r="AL965">
        <f ca="1">SUM($AF$129:AF965)</f>
        <v>1.9249282470221685</v>
      </c>
      <c r="AO965">
        <f t="shared" ca="1" si="2668"/>
        <v>0</v>
      </c>
      <c r="AP965">
        <f t="shared" ca="1" si="2669"/>
        <v>-1.1717302704705321E-2</v>
      </c>
      <c r="AQ965">
        <f t="shared" ca="1" si="2651"/>
        <v>0</v>
      </c>
      <c r="AR965" s="31">
        <f t="shared" ref="AR965:AS965" ca="1" si="2681">SUM(AO840:AO965)</f>
        <v>-7.8425516302664575E-2</v>
      </c>
      <c r="AS965" s="31">
        <f t="shared" ca="1" si="2681"/>
        <v>0.30989430664947898</v>
      </c>
      <c r="AT965">
        <f ca="1">SUM($AP$129:AP965)</f>
        <v>2.2732439765023087</v>
      </c>
    </row>
    <row r="966" spans="1:46" x14ac:dyDescent="0.25">
      <c r="A966" s="1">
        <v>40113</v>
      </c>
      <c r="B966" s="2">
        <v>1063.4100000000001</v>
      </c>
      <c r="C966" s="10">
        <f t="shared" ref="C966:C1029" si="2682">(B966-B965)/B965</f>
        <v>-3.3178686911288845E-3</v>
      </c>
      <c r="D966" s="7">
        <v>0.99</v>
      </c>
      <c r="E966" s="7">
        <f t="shared" ca="1" si="2677"/>
        <v>-6.60377358490567E-2</v>
      </c>
      <c r="F966" s="7">
        <f t="shared" ca="1" si="2678"/>
        <v>-6.60377358490567E-2</v>
      </c>
      <c r="G966">
        <f t="shared" si="2653"/>
        <v>1.42</v>
      </c>
      <c r="H966">
        <f t="shared" si="2654"/>
        <v>0.87</v>
      </c>
      <c r="I966" s="27">
        <f t="shared" si="2620"/>
        <v>0.2181818181818182</v>
      </c>
      <c r="J966" s="9">
        <f t="shared" si="2655"/>
        <v>0</v>
      </c>
      <c r="K966" s="9">
        <f t="shared" si="2656"/>
        <v>0</v>
      </c>
      <c r="L966" s="9">
        <f t="shared" si="2657"/>
        <v>-3.3178686911288845E-3</v>
      </c>
      <c r="M966" s="9">
        <f t="shared" si="2658"/>
        <v>0</v>
      </c>
      <c r="N966" s="28">
        <f t="shared" si="2643"/>
        <v>0.94</v>
      </c>
      <c r="O966" s="28">
        <f t="shared" si="2644"/>
        <v>0.98</v>
      </c>
      <c r="P966" s="28">
        <f t="shared" si="2645"/>
        <v>1.1025</v>
      </c>
      <c r="Q966" s="28">
        <f t="shared" si="2646"/>
        <v>1.42</v>
      </c>
      <c r="R966" s="9">
        <f t="shared" ca="1" si="2659"/>
        <v>-3.3178686911288845E-3</v>
      </c>
      <c r="S966" s="9">
        <f t="shared" ca="1" si="2660"/>
        <v>0</v>
      </c>
      <c r="T966" s="9">
        <f t="shared" ca="1" si="2661"/>
        <v>0</v>
      </c>
      <c r="U966" s="9">
        <f t="shared" ca="1" si="2662"/>
        <v>0</v>
      </c>
      <c r="V966" s="28">
        <f t="shared" ref="V966:Y966" ca="1" si="2683">QUARTILE($F842:$F965,V$2)</f>
        <v>-3.0075757575757589E-2</v>
      </c>
      <c r="W966" s="28">
        <f t="shared" ca="1" si="2683"/>
        <v>0</v>
      </c>
      <c r="X966" s="28">
        <f t="shared" ca="1" si="2683"/>
        <v>3.296703296703285E-2</v>
      </c>
      <c r="Y966" s="28">
        <f t="shared" ca="1" si="2683"/>
        <v>0.37500000000000022</v>
      </c>
      <c r="Z966" s="30">
        <f t="shared" ca="1" si="2634"/>
        <v>-0.13491675427721045</v>
      </c>
      <c r="AA966" s="30">
        <f t="shared" ca="1" si="2635"/>
        <v>3.1563378170642774E-2</v>
      </c>
      <c r="AB966" s="30">
        <f t="shared" ca="1" si="2636"/>
        <v>8.8565019427102945E-2</v>
      </c>
      <c r="AC966" s="30">
        <f t="shared" ca="1" si="2637"/>
        <v>0.22132928722237602</v>
      </c>
      <c r="AD966">
        <f t="shared" ca="1" si="2664"/>
        <v>-3.3178686911288845E-3</v>
      </c>
      <c r="AE966">
        <f t="shared" ca="1" si="2665"/>
        <v>0</v>
      </c>
      <c r="AF966">
        <f t="shared" ca="1" si="2666"/>
        <v>0</v>
      </c>
      <c r="AG966" s="31">
        <f t="shared" ca="1" si="2648"/>
        <v>-2.4193548387096753E-2</v>
      </c>
      <c r="AH966" s="31">
        <f t="shared" ca="1" si="2649"/>
        <v>1.980198019801982E-2</v>
      </c>
      <c r="AI966" s="31">
        <f t="shared" ref="AI966:AK966" ca="1" si="2684">SUM(AD841:AD966)</f>
        <v>-0.14660041741878901</v>
      </c>
      <c r="AJ966" s="31">
        <f t="shared" ca="1" si="2684"/>
        <v>0.12367158277061789</v>
      </c>
      <c r="AK966" s="31">
        <f t="shared" ca="1" si="2684"/>
        <v>0.23139865273613117</v>
      </c>
      <c r="AL966">
        <f ca="1">SUM($AF$129:AF966)</f>
        <v>1.9249282470221685</v>
      </c>
      <c r="AO966">
        <f t="shared" ca="1" si="2668"/>
        <v>-3.3178686911288845E-3</v>
      </c>
      <c r="AP966">
        <f t="shared" ca="1" si="2669"/>
        <v>0</v>
      </c>
      <c r="AQ966">
        <f t="shared" ca="1" si="2651"/>
        <v>0</v>
      </c>
      <c r="AR966" s="31">
        <f t="shared" ref="AR966:AS966" ca="1" si="2685">SUM(AO841:AO966)</f>
        <v>-0.10335337610656768</v>
      </c>
      <c r="AS966" s="31">
        <f t="shared" ca="1" si="2685"/>
        <v>0.30989430664947898</v>
      </c>
      <c r="AT966">
        <f ca="1">SUM($AP$129:AP966)</f>
        <v>2.2732439765023087</v>
      </c>
    </row>
    <row r="967" spans="1:46" x14ac:dyDescent="0.25">
      <c r="A967" s="1">
        <v>40114</v>
      </c>
      <c r="B967" s="2">
        <v>1042.6300000000001</v>
      </c>
      <c r="C967" s="10">
        <f t="shared" si="2682"/>
        <v>-1.9540910843418784E-2</v>
      </c>
      <c r="D967" s="7">
        <v>0.95</v>
      </c>
      <c r="E967" s="7">
        <f t="shared" ca="1" si="2677"/>
        <v>-4.0404040404040442E-2</v>
      </c>
      <c r="F967" s="7">
        <f t="shared" ca="1" si="2678"/>
        <v>-4.0404040404040442E-2</v>
      </c>
      <c r="G967">
        <f t="shared" si="2653"/>
        <v>1.42</v>
      </c>
      <c r="H967">
        <f t="shared" si="2654"/>
        <v>0.87</v>
      </c>
      <c r="I967" s="27">
        <f t="shared" si="2620"/>
        <v>0.14545454545454539</v>
      </c>
      <c r="J967" s="9">
        <f t="shared" si="2655"/>
        <v>0</v>
      </c>
      <c r="K967" s="9">
        <f t="shared" si="2656"/>
        <v>-1.9540910843418784E-2</v>
      </c>
      <c r="L967" s="9">
        <f t="shared" si="2657"/>
        <v>0</v>
      </c>
      <c r="M967" s="9">
        <f t="shared" si="2658"/>
        <v>0</v>
      </c>
      <c r="N967" s="28">
        <f t="shared" si="2643"/>
        <v>0.94</v>
      </c>
      <c r="O967" s="28">
        <f t="shared" si="2644"/>
        <v>0.98499999999999999</v>
      </c>
      <c r="P967" s="28">
        <f t="shared" si="2645"/>
        <v>1.1025</v>
      </c>
      <c r="Q967" s="28">
        <f t="shared" si="2646"/>
        <v>1.42</v>
      </c>
      <c r="R967" s="9">
        <f t="shared" ca="1" si="2659"/>
        <v>-1.9540910843418784E-2</v>
      </c>
      <c r="S967" s="9">
        <f t="shared" ca="1" si="2660"/>
        <v>0</v>
      </c>
      <c r="T967" s="9">
        <f t="shared" ca="1" si="2661"/>
        <v>0</v>
      </c>
      <c r="U967" s="9">
        <f t="shared" ca="1" si="2662"/>
        <v>0</v>
      </c>
      <c r="V967" s="28">
        <f t="shared" ref="V967:Y967" ca="1" si="2686">QUARTILE($F843:$F966,V$2)</f>
        <v>-3.04195804195804E-2</v>
      </c>
      <c r="W967" s="28">
        <f t="shared" ca="1" si="2686"/>
        <v>0</v>
      </c>
      <c r="X967" s="28">
        <f t="shared" ca="1" si="2686"/>
        <v>3.296703296703285E-2</v>
      </c>
      <c r="Y967" s="28">
        <f t="shared" ca="1" si="2686"/>
        <v>0.37500000000000022</v>
      </c>
      <c r="Z967" s="30">
        <f t="shared" ca="1" si="2634"/>
        <v>-0.15445766512062922</v>
      </c>
      <c r="AA967" s="30">
        <f t="shared" ca="1" si="2635"/>
        <v>3.2513426245364678E-2</v>
      </c>
      <c r="AB967" s="30">
        <f t="shared" ca="1" si="2636"/>
        <v>8.8565019427102945E-2</v>
      </c>
      <c r="AC967" s="30">
        <f t="shared" ca="1" si="2637"/>
        <v>0.22132928722237602</v>
      </c>
      <c r="AD967">
        <f t="shared" ca="1" si="2664"/>
        <v>-1.9540910843418784E-2</v>
      </c>
      <c r="AE967">
        <f t="shared" ca="1" si="2665"/>
        <v>0</v>
      </c>
      <c r="AF967">
        <f t="shared" ca="1" si="2666"/>
        <v>0</v>
      </c>
      <c r="AG967" s="31">
        <f t="shared" ca="1" si="2648"/>
        <v>-2.4793388429752095E-2</v>
      </c>
      <c r="AH967" s="31">
        <f t="shared" ca="1" si="2649"/>
        <v>1.9230769230769162E-2</v>
      </c>
      <c r="AI967" s="31">
        <f t="shared" ref="AI967:AK967" ca="1" si="2687">SUM(AD842:AD967)</f>
        <v>-0.16614132826220779</v>
      </c>
      <c r="AJ967" s="31">
        <f t="shared" ca="1" si="2687"/>
        <v>0.12367158277061789</v>
      </c>
      <c r="AK967" s="31">
        <f t="shared" ca="1" si="2687"/>
        <v>0.23139865273613117</v>
      </c>
      <c r="AL967">
        <f ca="1">SUM($AF$129:AF967)</f>
        <v>1.9249282470221685</v>
      </c>
      <c r="AO967">
        <f t="shared" ca="1" si="2668"/>
        <v>-1.9540910843418784E-2</v>
      </c>
      <c r="AP967">
        <f t="shared" ca="1" si="2669"/>
        <v>0</v>
      </c>
      <c r="AQ967">
        <f t="shared" ca="1" si="2651"/>
        <v>0</v>
      </c>
      <c r="AR967" s="31">
        <f t="shared" ref="AR967:AS967" ca="1" si="2688">SUM(AO842:AO967)</f>
        <v>-0.12194423887526457</v>
      </c>
      <c r="AS967" s="31">
        <f t="shared" ca="1" si="2688"/>
        <v>0.30989430664947898</v>
      </c>
      <c r="AT967">
        <f ca="1">SUM($AP$129:AP967)</f>
        <v>2.2732439765023087</v>
      </c>
    </row>
    <row r="968" spans="1:46" x14ac:dyDescent="0.25">
      <c r="A968" s="1">
        <v>40115</v>
      </c>
      <c r="B968" s="2">
        <v>1066.1099999999999</v>
      </c>
      <c r="C968" s="10">
        <f t="shared" si="2682"/>
        <v>2.2519973528480657E-2</v>
      </c>
      <c r="D968" s="7">
        <v>0.98</v>
      </c>
      <c r="E968" s="7">
        <f t="shared" ca="1" si="2677"/>
        <v>3.1578947368421151E-2</v>
      </c>
      <c r="F968" s="7">
        <f t="shared" ca="1" si="2678"/>
        <v>3.1578947368421151E-2</v>
      </c>
      <c r="G968">
        <f t="shared" si="2653"/>
        <v>1.42</v>
      </c>
      <c r="H968">
        <f t="shared" si="2654"/>
        <v>0.87</v>
      </c>
      <c r="I968" s="27">
        <f t="shared" si="2620"/>
        <v>0.2</v>
      </c>
      <c r="J968" s="9">
        <f t="shared" si="2655"/>
        <v>0</v>
      </c>
      <c r="K968" s="9">
        <f t="shared" si="2656"/>
        <v>2.2519973528480657E-2</v>
      </c>
      <c r="L968" s="9">
        <f t="shared" si="2657"/>
        <v>0</v>
      </c>
      <c r="M968" s="9">
        <f t="shared" si="2658"/>
        <v>0</v>
      </c>
      <c r="N968" s="28">
        <f t="shared" si="2643"/>
        <v>0.94</v>
      </c>
      <c r="O968" s="28">
        <f t="shared" si="2644"/>
        <v>0.98499999999999999</v>
      </c>
      <c r="P968" s="28">
        <f t="shared" si="2645"/>
        <v>1.1025</v>
      </c>
      <c r="Q968" s="28">
        <f t="shared" si="2646"/>
        <v>1.42</v>
      </c>
      <c r="R968" s="9">
        <f t="shared" ca="1" si="2659"/>
        <v>0</v>
      </c>
      <c r="S968" s="9">
        <f t="shared" ca="1" si="2660"/>
        <v>0</v>
      </c>
      <c r="T968" s="9">
        <f t="shared" ca="1" si="2661"/>
        <v>2.2519973528480657E-2</v>
      </c>
      <c r="U968" s="9">
        <f t="shared" ca="1" si="2662"/>
        <v>0</v>
      </c>
      <c r="V968" s="28">
        <f t="shared" ref="V968:Y968" ca="1" si="2689">QUARTILE($F844:$F967,V$2)</f>
        <v>-3.088942307692305E-2</v>
      </c>
      <c r="W968" s="28">
        <f t="shared" ca="1" si="2689"/>
        <v>0</v>
      </c>
      <c r="X968" s="28">
        <f t="shared" ca="1" si="2689"/>
        <v>3.296703296703285E-2</v>
      </c>
      <c r="Y968" s="28">
        <f t="shared" ca="1" si="2689"/>
        <v>0.37500000000000022</v>
      </c>
      <c r="Z968" s="30">
        <f t="shared" ca="1" si="2634"/>
        <v>-0.15445766512062922</v>
      </c>
      <c r="AA968" s="30">
        <f t="shared" ca="1" si="2635"/>
        <v>3.2513426245364678E-2</v>
      </c>
      <c r="AB968" s="30">
        <f t="shared" ca="1" si="2636"/>
        <v>0.10568862948587079</v>
      </c>
      <c r="AC968" s="30">
        <f t="shared" ca="1" si="2637"/>
        <v>0.22132928722237602</v>
      </c>
      <c r="AD968">
        <f t="shared" ca="1" si="2664"/>
        <v>0</v>
      </c>
      <c r="AE968">
        <f t="shared" ca="1" si="2665"/>
        <v>0</v>
      </c>
      <c r="AF968">
        <f t="shared" ca="1" si="2666"/>
        <v>2.2519973528480657E-2</v>
      </c>
      <c r="AG968" s="31">
        <f t="shared" ca="1" si="2648"/>
        <v>-2.4793388429752095E-2</v>
      </c>
      <c r="AH968" s="31">
        <f t="shared" ca="1" si="2649"/>
        <v>1.9230769230769162E-2</v>
      </c>
      <c r="AI968" s="31">
        <f t="shared" ref="AI968:AK968" ca="1" si="2690">SUM(AD843:AD968)</f>
        <v>-0.16614132826220779</v>
      </c>
      <c r="AJ968" s="31">
        <f t="shared" ca="1" si="2690"/>
        <v>0.11827521930090505</v>
      </c>
      <c r="AK968" s="31">
        <f t="shared" ca="1" si="2690"/>
        <v>0.25391862626461181</v>
      </c>
      <c r="AL968">
        <f ca="1">SUM($AF$129:AF968)</f>
        <v>1.9474482205506491</v>
      </c>
      <c r="AO968">
        <f t="shared" ca="1" si="2668"/>
        <v>0</v>
      </c>
      <c r="AP968">
        <f t="shared" ca="1" si="2669"/>
        <v>2.2519973528480657E-2</v>
      </c>
      <c r="AQ968">
        <f t="shared" ca="1" si="2651"/>
        <v>0</v>
      </c>
      <c r="AR968" s="31">
        <f t="shared" ref="AR968:AS968" ca="1" si="2691">SUM(AO843:AO968)</f>
        <v>-0.12194423887526457</v>
      </c>
      <c r="AS968" s="31">
        <f t="shared" ca="1" si="2691"/>
        <v>0.32701791670824681</v>
      </c>
      <c r="AT968">
        <f ca="1">SUM($AP$129:AP968)</f>
        <v>2.2957639500307891</v>
      </c>
    </row>
    <row r="969" spans="1:46" x14ac:dyDescent="0.25">
      <c r="A969" s="1">
        <v>40116</v>
      </c>
      <c r="B969" s="2">
        <v>1036.19</v>
      </c>
      <c r="C969" s="10">
        <f t="shared" si="2682"/>
        <v>-2.8064646237254926E-2</v>
      </c>
      <c r="D969" s="7">
        <v>0.9</v>
      </c>
      <c r="E969" s="7">
        <f t="shared" ca="1" si="2677"/>
        <v>-8.1632653061224469E-2</v>
      </c>
      <c r="F969" s="7">
        <f t="shared" ca="1" si="2678"/>
        <v>-8.1632653061224469E-2</v>
      </c>
      <c r="G969">
        <f t="shared" si="2653"/>
        <v>1.42</v>
      </c>
      <c r="H969">
        <f t="shared" si="2654"/>
        <v>0.87</v>
      </c>
      <c r="I969" s="27">
        <f t="shared" si="2620"/>
        <v>5.4545454545454598E-2</v>
      </c>
      <c r="J969" s="9">
        <f t="shared" si="2655"/>
        <v>-2.8064646237254926E-2</v>
      </c>
      <c r="K969" s="9">
        <f t="shared" si="2656"/>
        <v>0</v>
      </c>
      <c r="L969" s="9">
        <f t="shared" si="2657"/>
        <v>0</v>
      </c>
      <c r="M969" s="9">
        <f t="shared" si="2658"/>
        <v>0</v>
      </c>
      <c r="N969" s="28">
        <f t="shared" si="2643"/>
        <v>0.94</v>
      </c>
      <c r="O969" s="28">
        <f t="shared" si="2644"/>
        <v>0.98499999999999999</v>
      </c>
      <c r="P969" s="28">
        <f t="shared" si="2645"/>
        <v>1.1025</v>
      </c>
      <c r="Q969" s="28">
        <f t="shared" si="2646"/>
        <v>1.42</v>
      </c>
      <c r="R969" s="9">
        <f t="shared" ca="1" si="2659"/>
        <v>-2.8064646237254926E-2</v>
      </c>
      <c r="S969" s="9">
        <f t="shared" ca="1" si="2660"/>
        <v>0</v>
      </c>
      <c r="T969" s="9">
        <f t="shared" ca="1" si="2661"/>
        <v>0</v>
      </c>
      <c r="U969" s="9">
        <f t="shared" ca="1" si="2662"/>
        <v>0</v>
      </c>
      <c r="V969" s="28">
        <f t="shared" ref="V969:Y969" ca="1" si="2692">QUARTILE($F845:$F968,V$2)</f>
        <v>-3.088942307692305E-2</v>
      </c>
      <c r="W969" s="28">
        <f t="shared" ca="1" si="2692"/>
        <v>0</v>
      </c>
      <c r="X969" s="28">
        <f t="shared" ca="1" si="2692"/>
        <v>3.1925968768074076E-2</v>
      </c>
      <c r="Y969" s="28">
        <f t="shared" ca="1" si="2692"/>
        <v>0.37500000000000022</v>
      </c>
      <c r="Z969" s="30">
        <f t="shared" ca="1" si="2634"/>
        <v>-0.18252231135788416</v>
      </c>
      <c r="AA969" s="30">
        <f t="shared" ca="1" si="2635"/>
        <v>3.2513426245364678E-2</v>
      </c>
      <c r="AB969" s="30">
        <f t="shared" ca="1" si="2636"/>
        <v>7.1820455541117337E-2</v>
      </c>
      <c r="AC969" s="30">
        <f t="shared" ca="1" si="2637"/>
        <v>0.22132928722237602</v>
      </c>
      <c r="AD969">
        <f t="shared" ca="1" si="2664"/>
        <v>-2.8064646237254926E-2</v>
      </c>
      <c r="AE969">
        <f t="shared" ca="1" si="2665"/>
        <v>0</v>
      </c>
      <c r="AF969">
        <f t="shared" ca="1" si="2666"/>
        <v>0</v>
      </c>
      <c r="AG969" s="31">
        <f t="shared" ca="1" si="2648"/>
        <v>-2.5641025641025661E-2</v>
      </c>
      <c r="AH969" s="31">
        <f t="shared" ca="1" si="2649"/>
        <v>1.9230769230769162E-2</v>
      </c>
      <c r="AI969" s="31">
        <f t="shared" ref="AI969:AK969" ca="1" si="2693">SUM(AD844:AD969)</f>
        <v>-0.19420597449946272</v>
      </c>
      <c r="AJ969" s="31">
        <f t="shared" ca="1" si="2693"/>
        <v>8.4407045356151664E-2</v>
      </c>
      <c r="AK969" s="31">
        <f t="shared" ca="1" si="2693"/>
        <v>0.25391862626461181</v>
      </c>
      <c r="AL969">
        <f ca="1">SUM($AF$129:AF969)</f>
        <v>1.9474482205506491</v>
      </c>
      <c r="AO969">
        <f t="shared" ca="1" si="2668"/>
        <v>-2.8064646237254926E-2</v>
      </c>
      <c r="AP969">
        <f t="shared" ca="1" si="2669"/>
        <v>0</v>
      </c>
      <c r="AQ969">
        <f t="shared" ca="1" si="2651"/>
        <v>0</v>
      </c>
      <c r="AR969" s="31">
        <f t="shared" ref="AR969:AS969" ca="1" si="2694">SUM(AO844:AO969)</f>
        <v>-0.1500088851125195</v>
      </c>
      <c r="AS969" s="31">
        <f t="shared" ca="1" si="2694"/>
        <v>0.29314974276349343</v>
      </c>
      <c r="AT969">
        <f ca="1">SUM($AP$129:AP969)</f>
        <v>2.2957639500307891</v>
      </c>
    </row>
    <row r="970" spans="1:46" x14ac:dyDescent="0.25">
      <c r="A970" s="1">
        <v>40119</v>
      </c>
      <c r="B970" s="2">
        <v>1042.8800000000001</v>
      </c>
      <c r="C970" s="10">
        <f t="shared" si="2682"/>
        <v>6.4563448788350153E-3</v>
      </c>
      <c r="D970" s="7">
        <v>0.92</v>
      </c>
      <c r="E970" s="7">
        <f t="shared" ca="1" si="2677"/>
        <v>2.2222222222222143E-2</v>
      </c>
      <c r="F970" s="7">
        <f t="shared" ca="1" si="2678"/>
        <v>2.2222222222222143E-2</v>
      </c>
      <c r="G970">
        <f t="shared" si="2653"/>
        <v>1.42</v>
      </c>
      <c r="H970">
        <f t="shared" si="2654"/>
        <v>0.87</v>
      </c>
      <c r="I970" s="27">
        <f t="shared" si="2620"/>
        <v>9.0909090909090995E-2</v>
      </c>
      <c r="J970" s="9">
        <f t="shared" si="2655"/>
        <v>6.4563448788350153E-3</v>
      </c>
      <c r="K970" s="9">
        <f t="shared" si="2656"/>
        <v>0</v>
      </c>
      <c r="L970" s="9">
        <f t="shared" si="2657"/>
        <v>0</v>
      </c>
      <c r="M970" s="9">
        <f t="shared" si="2658"/>
        <v>0</v>
      </c>
      <c r="N970" s="28">
        <f t="shared" si="2643"/>
        <v>0.94</v>
      </c>
      <c r="O970" s="28">
        <f t="shared" si="2644"/>
        <v>0.98499999999999999</v>
      </c>
      <c r="P970" s="28">
        <f t="shared" si="2645"/>
        <v>1.1025</v>
      </c>
      <c r="Q970" s="28">
        <f t="shared" si="2646"/>
        <v>1.42</v>
      </c>
      <c r="R970" s="9">
        <f t="shared" ca="1" si="2659"/>
        <v>0</v>
      </c>
      <c r="S970" s="9">
        <f t="shared" ca="1" si="2660"/>
        <v>0</v>
      </c>
      <c r="T970" s="9">
        <f t="shared" ca="1" si="2661"/>
        <v>6.4563448788350153E-3</v>
      </c>
      <c r="U970" s="9">
        <f t="shared" ca="1" si="2662"/>
        <v>0</v>
      </c>
      <c r="V970" s="28">
        <f t="shared" ref="V970:Y970" ca="1" si="2695">QUARTILE($F846:$F969,V$2)</f>
        <v>-3.1416223404255206E-2</v>
      </c>
      <c r="W970" s="28">
        <f t="shared" ca="1" si="2695"/>
        <v>0</v>
      </c>
      <c r="X970" s="28">
        <f t="shared" ca="1" si="2695"/>
        <v>3.1925968768074076E-2</v>
      </c>
      <c r="Y970" s="28">
        <f t="shared" ca="1" si="2695"/>
        <v>0.37500000000000022</v>
      </c>
      <c r="Z970" s="30">
        <f t="shared" ca="1" si="2634"/>
        <v>-0.18252231135788416</v>
      </c>
      <c r="AA970" s="30">
        <f t="shared" ca="1" si="2635"/>
        <v>3.2513426245364678E-2</v>
      </c>
      <c r="AB970" s="30">
        <f t="shared" ca="1" si="2636"/>
        <v>7.8276800419952358E-2</v>
      </c>
      <c r="AC970" s="30">
        <f t="shared" ca="1" si="2637"/>
        <v>0.22512100716417757</v>
      </c>
      <c r="AD970">
        <f t="shared" ca="1" si="2664"/>
        <v>0</v>
      </c>
      <c r="AE970">
        <f t="shared" ca="1" si="2665"/>
        <v>0</v>
      </c>
      <c r="AF970">
        <f t="shared" ca="1" si="2666"/>
        <v>6.4563448788350153E-3</v>
      </c>
      <c r="AG970" s="31">
        <f t="shared" ca="1" si="2648"/>
        <v>-2.5641025641025661E-2</v>
      </c>
      <c r="AH970" s="31">
        <f t="shared" ca="1" si="2649"/>
        <v>1.9230769230769162E-2</v>
      </c>
      <c r="AI970" s="31">
        <f t="shared" ref="AI970:AK970" ca="1" si="2696">SUM(AD845:AD970)</f>
        <v>-0.19420597449946272</v>
      </c>
      <c r="AJ970" s="31">
        <f t="shared" ca="1" si="2696"/>
        <v>8.4407045356151664E-2</v>
      </c>
      <c r="AK970" s="31">
        <f t="shared" ca="1" si="2696"/>
        <v>0.26416669108524837</v>
      </c>
      <c r="AL970">
        <f ca="1">SUM($AF$129:AF970)</f>
        <v>1.9539045654294842</v>
      </c>
      <c r="AO970">
        <f t="shared" ca="1" si="2668"/>
        <v>0</v>
      </c>
      <c r="AP970">
        <f t="shared" ca="1" si="2669"/>
        <v>6.4563448788350153E-3</v>
      </c>
      <c r="AQ970">
        <f t="shared" ca="1" si="2651"/>
        <v>0</v>
      </c>
      <c r="AR970" s="31">
        <f t="shared" ref="AR970:AS970" ca="1" si="2697">SUM(AO845:AO970)</f>
        <v>-0.1500088851125195</v>
      </c>
      <c r="AS970" s="31">
        <f t="shared" ca="1" si="2697"/>
        <v>0.30339780758412993</v>
      </c>
      <c r="AT970">
        <f ca="1">SUM($AP$129:AP970)</f>
        <v>2.302220294909624</v>
      </c>
    </row>
    <row r="971" spans="1:46" x14ac:dyDescent="0.25">
      <c r="A971" s="1">
        <v>40120</v>
      </c>
      <c r="B971" s="2">
        <v>1045.4100000000001</v>
      </c>
      <c r="C971" s="10">
        <f t="shared" si="2682"/>
        <v>2.4259742252224345E-3</v>
      </c>
      <c r="D971" s="7">
        <v>0.92</v>
      </c>
      <c r="E971" s="7">
        <f t="shared" ca="1" si="2677"/>
        <v>0</v>
      </c>
      <c r="F971" s="7">
        <f t="shared" ca="1" si="2678"/>
        <v>0</v>
      </c>
      <c r="G971">
        <f t="shared" si="2653"/>
        <v>1.42</v>
      </c>
      <c r="H971">
        <f t="shared" si="2654"/>
        <v>0.87</v>
      </c>
      <c r="I971" s="27">
        <f t="shared" si="2620"/>
        <v>9.0909090909090995E-2</v>
      </c>
      <c r="J971" s="9">
        <f t="shared" si="2655"/>
        <v>2.4259742252224345E-3</v>
      </c>
      <c r="K971" s="9">
        <f t="shared" si="2656"/>
        <v>0</v>
      </c>
      <c r="L971" s="9">
        <f t="shared" si="2657"/>
        <v>0</v>
      </c>
      <c r="M971" s="9">
        <f t="shared" si="2658"/>
        <v>0</v>
      </c>
      <c r="N971" s="28">
        <f t="shared" si="2643"/>
        <v>0.94</v>
      </c>
      <c r="O971" s="28">
        <f t="shared" si="2644"/>
        <v>0.98</v>
      </c>
      <c r="P971" s="28">
        <f t="shared" si="2645"/>
        <v>1.1025</v>
      </c>
      <c r="Q971" s="28">
        <f t="shared" si="2646"/>
        <v>1.42</v>
      </c>
      <c r="R971" s="9">
        <f t="shared" ca="1" si="2659"/>
        <v>0</v>
      </c>
      <c r="S971" s="9">
        <f t="shared" ca="1" si="2660"/>
        <v>2.4259742252224345E-3</v>
      </c>
      <c r="T971" s="9">
        <f t="shared" ca="1" si="2661"/>
        <v>0</v>
      </c>
      <c r="U971" s="9">
        <f t="shared" ca="1" si="2662"/>
        <v>0</v>
      </c>
      <c r="V971" s="28">
        <f t="shared" ref="V971:Y971" ca="1" si="2698">QUARTILE($F847:$F970,V$2)</f>
        <v>-3.1416223404255206E-2</v>
      </c>
      <c r="W971" s="28">
        <f t="shared" ca="1" si="2698"/>
        <v>0</v>
      </c>
      <c r="X971" s="28">
        <f t="shared" ca="1" si="2698"/>
        <v>2.9323308270676807E-2</v>
      </c>
      <c r="Y971" s="28">
        <f t="shared" ca="1" si="2698"/>
        <v>0.37500000000000022</v>
      </c>
      <c r="Z971" s="30">
        <f t="shared" ca="1" si="2634"/>
        <v>-0.18252231135788416</v>
      </c>
      <c r="AA971" s="30">
        <f t="shared" ca="1" si="2635"/>
        <v>1.7535107485413357E-2</v>
      </c>
      <c r="AB971" s="30">
        <f t="shared" ca="1" si="2636"/>
        <v>7.8276800419952358E-2</v>
      </c>
      <c r="AC971" s="30">
        <f t="shared" ca="1" si="2637"/>
        <v>0.22512100716417757</v>
      </c>
      <c r="AD971">
        <f t="shared" ca="1" si="2664"/>
        <v>0</v>
      </c>
      <c r="AE971">
        <f t="shared" ca="1" si="2665"/>
        <v>2.4259742252224345E-3</v>
      </c>
      <c r="AF971">
        <f t="shared" ca="1" si="2666"/>
        <v>0</v>
      </c>
      <c r="AG971" s="31">
        <f t="shared" ca="1" si="2648"/>
        <v>-2.5641025641025661E-2</v>
      </c>
      <c r="AH971" s="31">
        <f t="shared" ca="1" si="2649"/>
        <v>1.9230769230769162E-2</v>
      </c>
      <c r="AI971" s="31">
        <f t="shared" ref="AI971:AK971" ca="1" si="2699">SUM(AD846:AD971)</f>
        <v>-0.19420597449946272</v>
      </c>
      <c r="AJ971" s="31">
        <f t="shared" ca="1" si="2699"/>
        <v>6.9428726596200377E-2</v>
      </c>
      <c r="AK971" s="31">
        <f t="shared" ca="1" si="2699"/>
        <v>0.26416669108524837</v>
      </c>
      <c r="AL971">
        <f ca="1">SUM($AF$129:AF971)</f>
        <v>1.9539045654294842</v>
      </c>
      <c r="AO971">
        <f t="shared" ca="1" si="2668"/>
        <v>2.4259742252224345E-3</v>
      </c>
      <c r="AP971">
        <f t="shared" ca="1" si="2669"/>
        <v>0</v>
      </c>
      <c r="AQ971">
        <f t="shared" ca="1" si="2651"/>
        <v>0</v>
      </c>
      <c r="AR971" s="31">
        <f t="shared" ref="AR971:AS971" ca="1" si="2700">SUM(AO846:AO971)</f>
        <v>-0.16498720387247079</v>
      </c>
      <c r="AS971" s="31">
        <f t="shared" ca="1" si="2700"/>
        <v>0.30339780758412993</v>
      </c>
      <c r="AT971">
        <f ca="1">SUM($AP$129:AP971)</f>
        <v>2.302220294909624</v>
      </c>
    </row>
    <row r="972" spans="1:46" x14ac:dyDescent="0.25">
      <c r="A972" s="1">
        <v>40121</v>
      </c>
      <c r="B972" s="2">
        <v>1046.5</v>
      </c>
      <c r="C972" s="10">
        <f t="shared" si="2682"/>
        <v>1.0426531217416306E-3</v>
      </c>
      <c r="D972" s="7">
        <v>0.91</v>
      </c>
      <c r="E972" s="7">
        <f t="shared" ca="1" si="2677"/>
        <v>-1.0869565217391353E-2</v>
      </c>
      <c r="F972" s="7">
        <f t="shared" ca="1" si="2678"/>
        <v>-1.0869565217391353E-2</v>
      </c>
      <c r="G972">
        <f t="shared" si="2653"/>
        <v>1.42</v>
      </c>
      <c r="H972">
        <f t="shared" si="2654"/>
        <v>0.87</v>
      </c>
      <c r="I972" s="27">
        <f t="shared" si="2620"/>
        <v>7.2727272727272807E-2</v>
      </c>
      <c r="J972" s="9">
        <f t="shared" si="2655"/>
        <v>1.0426531217416306E-3</v>
      </c>
      <c r="K972" s="9">
        <f t="shared" si="2656"/>
        <v>0</v>
      </c>
      <c r="L972" s="9">
        <f t="shared" si="2657"/>
        <v>0</v>
      </c>
      <c r="M972" s="9">
        <f t="shared" si="2658"/>
        <v>0</v>
      </c>
      <c r="N972" s="28">
        <f t="shared" si="2643"/>
        <v>0.9375</v>
      </c>
      <c r="O972" s="28">
        <f t="shared" si="2644"/>
        <v>0.98</v>
      </c>
      <c r="P972" s="28">
        <f t="shared" si="2645"/>
        <v>1.1025</v>
      </c>
      <c r="Q972" s="28">
        <f t="shared" si="2646"/>
        <v>1.42</v>
      </c>
      <c r="R972" s="9">
        <f t="shared" ca="1" si="2659"/>
        <v>0</v>
      </c>
      <c r="S972" s="9">
        <f t="shared" ca="1" si="2660"/>
        <v>1.0426531217416306E-3</v>
      </c>
      <c r="T972" s="9">
        <f t="shared" ca="1" si="2661"/>
        <v>0</v>
      </c>
      <c r="U972" s="9">
        <f t="shared" ca="1" si="2662"/>
        <v>0</v>
      </c>
      <c r="V972" s="28">
        <f t="shared" ref="V972:Y972" ca="1" si="2701">QUARTILE($F848:$F971,V$2)</f>
        <v>-3.1416223404255206E-2</v>
      </c>
      <c r="W972" s="28">
        <f t="shared" ca="1" si="2701"/>
        <v>0</v>
      </c>
      <c r="X972" s="28">
        <f t="shared" ca="1" si="2701"/>
        <v>2.9323308270676807E-2</v>
      </c>
      <c r="Y972" s="28">
        <f t="shared" ca="1" si="2701"/>
        <v>0.37500000000000022</v>
      </c>
      <c r="Z972" s="30">
        <f t="shared" ca="1" si="2634"/>
        <v>-0.18252231135788416</v>
      </c>
      <c r="AA972" s="30">
        <f t="shared" ca="1" si="2635"/>
        <v>1.8577760607154988E-2</v>
      </c>
      <c r="AB972" s="30">
        <f t="shared" ca="1" si="2636"/>
        <v>7.8276800419952358E-2</v>
      </c>
      <c r="AC972" s="30">
        <f t="shared" ca="1" si="2637"/>
        <v>0.23832340404084282</v>
      </c>
      <c r="AD972">
        <f t="shared" ca="1" si="2664"/>
        <v>0</v>
      </c>
      <c r="AE972">
        <f t="shared" ca="1" si="2665"/>
        <v>1.0426531217416306E-3</v>
      </c>
      <c r="AF972">
        <f t="shared" ca="1" si="2666"/>
        <v>0</v>
      </c>
      <c r="AG972" s="31">
        <f t="shared" ca="1" si="2648"/>
        <v>-2.4793388429752095E-2</v>
      </c>
      <c r="AH972" s="31">
        <f t="shared" ca="1" si="2649"/>
        <v>1.9230769230769162E-2</v>
      </c>
      <c r="AI972" s="31">
        <f t="shared" ref="AI972:AK972" ca="1" si="2702">SUM(AD847:AD972)</f>
        <v>-0.19420597449946272</v>
      </c>
      <c r="AJ972" s="31">
        <f t="shared" ca="1" si="2702"/>
        <v>7.0471379717942012E-2</v>
      </c>
      <c r="AK972" s="31">
        <f t="shared" ca="1" si="2702"/>
        <v>0.27736908796191356</v>
      </c>
      <c r="AL972">
        <f ca="1">SUM($AF$129:AF972)</f>
        <v>1.9539045654294842</v>
      </c>
      <c r="AO972">
        <f t="shared" ca="1" si="2668"/>
        <v>1.0426531217416306E-3</v>
      </c>
      <c r="AP972">
        <f t="shared" ca="1" si="2669"/>
        <v>0</v>
      </c>
      <c r="AQ972">
        <f t="shared" ca="1" si="2651"/>
        <v>0</v>
      </c>
      <c r="AR972" s="31">
        <f t="shared" ref="AR972:AS972" ca="1" si="2703">SUM(AO847:AO972)</f>
        <v>-0.16394455075072917</v>
      </c>
      <c r="AS972" s="31">
        <f t="shared" ca="1" si="2703"/>
        <v>0.31660020446079518</v>
      </c>
      <c r="AT972">
        <f ca="1">SUM($AP$129:AP972)</f>
        <v>2.302220294909624</v>
      </c>
    </row>
    <row r="973" spans="1:46" x14ac:dyDescent="0.25">
      <c r="A973" s="1">
        <v>40122</v>
      </c>
      <c r="B973" s="2">
        <v>1066.6300000000001</v>
      </c>
      <c r="C973" s="10">
        <f t="shared" si="2682"/>
        <v>1.9235547061634124E-2</v>
      </c>
      <c r="D973" s="7">
        <v>0.9</v>
      </c>
      <c r="E973" s="7">
        <f t="shared" ca="1" si="2677"/>
        <v>-1.098901098901095E-2</v>
      </c>
      <c r="F973" s="7">
        <f t="shared" ca="1" si="2678"/>
        <v>-1.098901098901095E-2</v>
      </c>
      <c r="G973">
        <f t="shared" si="2653"/>
        <v>1.42</v>
      </c>
      <c r="H973">
        <f t="shared" si="2654"/>
        <v>0.87</v>
      </c>
      <c r="I973" s="27">
        <f t="shared" si="2620"/>
        <v>5.4545454545454598E-2</v>
      </c>
      <c r="J973" s="9">
        <f t="shared" si="2655"/>
        <v>1.9235547061634124E-2</v>
      </c>
      <c r="K973" s="9">
        <f t="shared" si="2656"/>
        <v>0</v>
      </c>
      <c r="L973" s="9">
        <f t="shared" si="2657"/>
        <v>0</v>
      </c>
      <c r="M973" s="9">
        <f t="shared" si="2658"/>
        <v>0</v>
      </c>
      <c r="N973" s="28">
        <f t="shared" si="2643"/>
        <v>0.9375</v>
      </c>
      <c r="O973" s="28">
        <f t="shared" si="2644"/>
        <v>0.98</v>
      </c>
      <c r="P973" s="28">
        <f t="shared" si="2645"/>
        <v>1.1025</v>
      </c>
      <c r="Q973" s="28">
        <f t="shared" si="2646"/>
        <v>1.42</v>
      </c>
      <c r="R973" s="9">
        <f t="shared" ca="1" si="2659"/>
        <v>0</v>
      </c>
      <c r="S973" s="9">
        <f t="shared" ca="1" si="2660"/>
        <v>1.9235547061634124E-2</v>
      </c>
      <c r="T973" s="9">
        <f t="shared" ca="1" si="2661"/>
        <v>0</v>
      </c>
      <c r="U973" s="9">
        <f t="shared" ca="1" si="2662"/>
        <v>0</v>
      </c>
      <c r="V973" s="28">
        <f t="shared" ref="V973:Y973" ca="1" si="2704">QUARTILE($F849:$F972,V$2)</f>
        <v>-3.088942307692305E-2</v>
      </c>
      <c r="W973" s="28">
        <f t="shared" ca="1" si="2704"/>
        <v>0</v>
      </c>
      <c r="X973" s="28">
        <f t="shared" ca="1" si="2704"/>
        <v>2.9323308270676807E-2</v>
      </c>
      <c r="Y973" s="28">
        <f t="shared" ca="1" si="2704"/>
        <v>0.37500000000000022</v>
      </c>
      <c r="Z973" s="30">
        <f t="shared" ca="1" si="2634"/>
        <v>-0.18252231135788416</v>
      </c>
      <c r="AA973" s="30">
        <f t="shared" ca="1" si="2635"/>
        <v>1.3744274507744778E-2</v>
      </c>
      <c r="AB973" s="30">
        <f t="shared" ca="1" si="2636"/>
        <v>7.8276800419952358E-2</v>
      </c>
      <c r="AC973" s="30">
        <f t="shared" ca="1" si="2637"/>
        <v>0.23832340404084282</v>
      </c>
      <c r="AD973">
        <f t="shared" ca="1" si="2664"/>
        <v>0</v>
      </c>
      <c r="AE973">
        <f t="shared" ca="1" si="2665"/>
        <v>1.9235547061634124E-2</v>
      </c>
      <c r="AF973">
        <f t="shared" ca="1" si="2666"/>
        <v>0</v>
      </c>
      <c r="AG973" s="31">
        <f t="shared" ca="1" si="2648"/>
        <v>-2.4793388429752095E-2</v>
      </c>
      <c r="AH973" s="31">
        <f t="shared" ca="1" si="2649"/>
        <v>1.9230769230769162E-2</v>
      </c>
      <c r="AI973" s="31">
        <f t="shared" ref="AI973:AK973" ca="1" si="2705">SUM(AD848:AD973)</f>
        <v>-0.19420597449946272</v>
      </c>
      <c r="AJ973" s="31">
        <f t="shared" ca="1" si="2705"/>
        <v>6.5637893618531784E-2</v>
      </c>
      <c r="AK973" s="31">
        <f t="shared" ca="1" si="2705"/>
        <v>0.27736908796191356</v>
      </c>
      <c r="AL973">
        <f ca="1">SUM($AF$129:AF973)</f>
        <v>1.9539045654294842</v>
      </c>
      <c r="AO973">
        <f t="shared" ca="1" si="2668"/>
        <v>1.9235547061634124E-2</v>
      </c>
      <c r="AP973">
        <f t="shared" ca="1" si="2669"/>
        <v>0</v>
      </c>
      <c r="AQ973">
        <f t="shared" ca="1" si="2651"/>
        <v>0</v>
      </c>
      <c r="AR973" s="31">
        <f t="shared" ref="AR973:AS973" ca="1" si="2706">SUM(AO848:AO973)</f>
        <v>-0.1687780368501394</v>
      </c>
      <c r="AS973" s="31">
        <f t="shared" ca="1" si="2706"/>
        <v>0.31660020446079518</v>
      </c>
      <c r="AT973">
        <f ca="1">SUM($AP$129:AP973)</f>
        <v>2.302220294909624</v>
      </c>
    </row>
    <row r="974" spans="1:46" x14ac:dyDescent="0.25">
      <c r="A974" s="1">
        <v>40123</v>
      </c>
      <c r="B974" s="2">
        <v>1069.3</v>
      </c>
      <c r="C974" s="10">
        <f t="shared" si="2682"/>
        <v>2.5032110478796256E-3</v>
      </c>
      <c r="D974" s="7">
        <v>0.86</v>
      </c>
      <c r="E974" s="7">
        <f t="shared" ca="1" si="2677"/>
        <v>-4.4444444444444509E-2</v>
      </c>
      <c r="F974" s="7">
        <f t="shared" ca="1" si="2678"/>
        <v>-4.4444444444444509E-2</v>
      </c>
      <c r="G974">
        <f t="shared" si="2653"/>
        <v>1.42</v>
      </c>
      <c r="H974">
        <f t="shared" si="2654"/>
        <v>0.86</v>
      </c>
      <c r="I974" s="27">
        <f t="shared" si="2620"/>
        <v>0</v>
      </c>
      <c r="J974" s="9">
        <f t="shared" si="2655"/>
        <v>2.5032110478796256E-3</v>
      </c>
      <c r="K974" s="9">
        <f t="shared" si="2656"/>
        <v>0</v>
      </c>
      <c r="L974" s="9">
        <f t="shared" si="2657"/>
        <v>0</v>
      </c>
      <c r="M974" s="9">
        <f t="shared" si="2658"/>
        <v>0</v>
      </c>
      <c r="N974" s="28">
        <f t="shared" si="2643"/>
        <v>0.9375</v>
      </c>
      <c r="O974" s="28">
        <f t="shared" si="2644"/>
        <v>0.98</v>
      </c>
      <c r="P974" s="28">
        <f t="shared" si="2645"/>
        <v>1.1025</v>
      </c>
      <c r="Q974" s="28">
        <f t="shared" si="2646"/>
        <v>1.42</v>
      </c>
      <c r="R974" s="9">
        <f t="shared" ca="1" si="2659"/>
        <v>2.5032110478796256E-3</v>
      </c>
      <c r="S974" s="9">
        <f t="shared" ca="1" si="2660"/>
        <v>0</v>
      </c>
      <c r="T974" s="9">
        <f t="shared" ca="1" si="2661"/>
        <v>0</v>
      </c>
      <c r="U974" s="9">
        <f t="shared" ca="1" si="2662"/>
        <v>0</v>
      </c>
      <c r="V974" s="28">
        <f t="shared" ref="V974:Y974" ca="1" si="2707">QUARTILE($F850:$F973,V$2)</f>
        <v>-3.088942307692305E-2</v>
      </c>
      <c r="W974" s="28">
        <f t="shared" ca="1" si="2707"/>
        <v>0</v>
      </c>
      <c r="X974" s="28">
        <f t="shared" ca="1" si="2707"/>
        <v>2.9323308270676807E-2</v>
      </c>
      <c r="Y974" s="28">
        <f t="shared" ca="1" si="2707"/>
        <v>0.37500000000000022</v>
      </c>
      <c r="Z974" s="30">
        <f t="shared" ca="1" si="2634"/>
        <v>-0.15850666528315435</v>
      </c>
      <c r="AA974" s="30">
        <f t="shared" ca="1" si="2635"/>
        <v>1.3744274507744778E-2</v>
      </c>
      <c r="AB974" s="30">
        <f t="shared" ca="1" si="2636"/>
        <v>7.8276800419952358E-2</v>
      </c>
      <c r="AC974" s="30">
        <f t="shared" ca="1" si="2637"/>
        <v>0.23832340404084282</v>
      </c>
      <c r="AD974">
        <f t="shared" ca="1" si="2664"/>
        <v>2.5032110478796256E-3</v>
      </c>
      <c r="AE974">
        <f t="shared" ca="1" si="2665"/>
        <v>0</v>
      </c>
      <c r="AF974">
        <f t="shared" ca="1" si="2666"/>
        <v>0</v>
      </c>
      <c r="AG974" s="31">
        <f t="shared" ca="1" si="2648"/>
        <v>-2.5641025641025661E-2</v>
      </c>
      <c r="AH974" s="31">
        <f t="shared" ca="1" si="2649"/>
        <v>1.9230769230769162E-2</v>
      </c>
      <c r="AI974" s="31">
        <f t="shared" ref="AI974:AK974" ca="1" si="2708">SUM(AD849:AD974)</f>
        <v>-0.17019032842473295</v>
      </c>
      <c r="AJ974" s="31">
        <f t="shared" ca="1" si="2708"/>
        <v>6.5637893618531784E-2</v>
      </c>
      <c r="AK974" s="31">
        <f t="shared" ca="1" si="2708"/>
        <v>0.27736908796191356</v>
      </c>
      <c r="AL974">
        <f ca="1">SUM($AF$129:AF974)</f>
        <v>1.9539045654294842</v>
      </c>
      <c r="AO974">
        <f t="shared" ca="1" si="2668"/>
        <v>2.5032110478796256E-3</v>
      </c>
      <c r="AP974">
        <f t="shared" ca="1" si="2669"/>
        <v>0</v>
      </c>
      <c r="AQ974">
        <f t="shared" ca="1" si="2651"/>
        <v>0</v>
      </c>
      <c r="AR974" s="31">
        <f t="shared" ref="AR974:AS974" ca="1" si="2709">SUM(AO849:AO974)</f>
        <v>-0.14476239077540959</v>
      </c>
      <c r="AS974" s="31">
        <f t="shared" ca="1" si="2709"/>
        <v>0.31660020446079518</v>
      </c>
      <c r="AT974">
        <f ca="1">SUM($AP$129:AP974)</f>
        <v>2.302220294909624</v>
      </c>
    </row>
    <row r="975" spans="1:46" x14ac:dyDescent="0.25">
      <c r="A975" s="1">
        <v>40126</v>
      </c>
      <c r="B975" s="2">
        <v>1093.08</v>
      </c>
      <c r="C975" s="10">
        <f t="shared" si="2682"/>
        <v>2.2238847844384152E-2</v>
      </c>
      <c r="D975" s="7">
        <v>0.87</v>
      </c>
      <c r="E975" s="7">
        <f t="shared" ca="1" si="2677"/>
        <v>1.1627906976744207E-2</v>
      </c>
      <c r="F975" s="7">
        <f t="shared" ca="1" si="2678"/>
        <v>1.1627906976744207E-2</v>
      </c>
      <c r="G975">
        <f t="shared" si="2653"/>
        <v>1.42</v>
      </c>
      <c r="H975">
        <f t="shared" si="2654"/>
        <v>0.86</v>
      </c>
      <c r="I975" s="27">
        <f t="shared" si="2620"/>
        <v>1.7857142857142873E-2</v>
      </c>
      <c r="J975" s="9">
        <f t="shared" si="2655"/>
        <v>2.2238847844384152E-2</v>
      </c>
      <c r="K975" s="9">
        <f t="shared" si="2656"/>
        <v>0</v>
      </c>
      <c r="L975" s="9">
        <f t="shared" si="2657"/>
        <v>0</v>
      </c>
      <c r="M975" s="9">
        <f t="shared" si="2658"/>
        <v>0</v>
      </c>
      <c r="N975" s="28">
        <f t="shared" si="2643"/>
        <v>0.9375</v>
      </c>
      <c r="O975" s="28">
        <f t="shared" si="2644"/>
        <v>0.98</v>
      </c>
      <c r="P975" s="28">
        <f t="shared" si="2645"/>
        <v>1.1025</v>
      </c>
      <c r="Q975" s="28">
        <f t="shared" si="2646"/>
        <v>1.42</v>
      </c>
      <c r="R975" s="9">
        <f t="shared" ca="1" si="2659"/>
        <v>0</v>
      </c>
      <c r="S975" s="9">
        <f t="shared" ca="1" si="2660"/>
        <v>0</v>
      </c>
      <c r="T975" s="9">
        <f t="shared" ca="1" si="2661"/>
        <v>2.2238847844384152E-2</v>
      </c>
      <c r="U975" s="9">
        <f t="shared" ca="1" si="2662"/>
        <v>0</v>
      </c>
      <c r="V975" s="28">
        <f t="shared" ref="V975:Y975" ca="1" si="2710">QUARTILE($F851:$F974,V$2)</f>
        <v>-3.1416223404255206E-2</v>
      </c>
      <c r="W975" s="28">
        <f t="shared" ca="1" si="2710"/>
        <v>0</v>
      </c>
      <c r="X975" s="28">
        <f t="shared" ca="1" si="2710"/>
        <v>2.9323308270676807E-2</v>
      </c>
      <c r="Y975" s="28">
        <f t="shared" ca="1" si="2710"/>
        <v>0.37500000000000022</v>
      </c>
      <c r="Z975" s="30">
        <f t="shared" ca="1" si="2634"/>
        <v>-0.15850666528315435</v>
      </c>
      <c r="AA975" s="30">
        <f t="shared" ca="1" si="2635"/>
        <v>1.472311397807162E-2</v>
      </c>
      <c r="AB975" s="30">
        <f t="shared" ca="1" si="2636"/>
        <v>0.10051564826433651</v>
      </c>
      <c r="AC975" s="30">
        <f t="shared" ca="1" si="2637"/>
        <v>0.23832340404084282</v>
      </c>
      <c r="AD975">
        <f t="shared" ca="1" si="2664"/>
        <v>0</v>
      </c>
      <c r="AE975">
        <f t="shared" ca="1" si="2665"/>
        <v>2.2238847844384152E-2</v>
      </c>
      <c r="AF975">
        <f t="shared" ca="1" si="2666"/>
        <v>0</v>
      </c>
      <c r="AG975" s="31">
        <f t="shared" ca="1" si="2648"/>
        <v>-2.5641025641025661E-2</v>
      </c>
      <c r="AH975" s="31">
        <f t="shared" ca="1" si="2649"/>
        <v>1.9230769230769162E-2</v>
      </c>
      <c r="AI975" s="31">
        <f t="shared" ref="AI975:AK975" ca="1" si="2711">SUM(AD850:AD975)</f>
        <v>-0.17019032842473295</v>
      </c>
      <c r="AJ975" s="31">
        <f t="shared" ca="1" si="2711"/>
        <v>8.7876741462915936E-2</v>
      </c>
      <c r="AK975" s="31">
        <f t="shared" ca="1" si="2711"/>
        <v>0.27736908796191356</v>
      </c>
      <c r="AL975">
        <f ca="1">SUM($AF$129:AF975)</f>
        <v>1.9539045654294842</v>
      </c>
      <c r="AO975">
        <f t="shared" ca="1" si="2668"/>
        <v>0</v>
      </c>
      <c r="AP975">
        <f t="shared" ca="1" si="2669"/>
        <v>2.2238847844384152E-2</v>
      </c>
      <c r="AQ975">
        <f t="shared" ca="1" si="2651"/>
        <v>0</v>
      </c>
      <c r="AR975" s="31">
        <f t="shared" ref="AR975:AS975" ca="1" si="2712">SUM(AO850:AO975)</f>
        <v>-0.14378355130508275</v>
      </c>
      <c r="AS975" s="31">
        <f t="shared" ca="1" si="2712"/>
        <v>0.3388390523051793</v>
      </c>
      <c r="AT975">
        <f ca="1">SUM($AP$129:AP975)</f>
        <v>2.3244591427540082</v>
      </c>
    </row>
    <row r="976" spans="1:46" x14ac:dyDescent="0.25">
      <c r="A976" s="1">
        <v>40127</v>
      </c>
      <c r="B976" s="2">
        <v>1093.01</v>
      </c>
      <c r="C976" s="10">
        <f t="shared" si="2682"/>
        <v>-6.403922860169095E-5</v>
      </c>
      <c r="D976" s="7">
        <v>0.85</v>
      </c>
      <c r="E976" s="7">
        <f t="shared" ca="1" si="2677"/>
        <v>-2.2988505747126409E-2</v>
      </c>
      <c r="F976" s="7">
        <f t="shared" ca="1" si="2678"/>
        <v>-2.2988505747126409E-2</v>
      </c>
      <c r="G976">
        <f t="shared" si="2653"/>
        <v>1.42</v>
      </c>
      <c r="H976">
        <f t="shared" si="2654"/>
        <v>0.85</v>
      </c>
      <c r="I976" s="27">
        <f t="shared" si="2620"/>
        <v>0</v>
      </c>
      <c r="J976" s="9">
        <f t="shared" si="2655"/>
        <v>-6.403922860169095E-5</v>
      </c>
      <c r="K976" s="9">
        <f t="shared" si="2656"/>
        <v>0</v>
      </c>
      <c r="L976" s="9">
        <f t="shared" si="2657"/>
        <v>0</v>
      </c>
      <c r="M976" s="9">
        <f t="shared" si="2658"/>
        <v>0</v>
      </c>
      <c r="N976" s="28">
        <f t="shared" si="2643"/>
        <v>0.9375</v>
      </c>
      <c r="O976" s="28">
        <f t="shared" si="2644"/>
        <v>0.98</v>
      </c>
      <c r="P976" s="28">
        <f t="shared" si="2645"/>
        <v>1.1025</v>
      </c>
      <c r="Q976" s="28">
        <f t="shared" si="2646"/>
        <v>1.42</v>
      </c>
      <c r="R976" s="9">
        <f t="shared" ca="1" si="2659"/>
        <v>0</v>
      </c>
      <c r="S976" s="9">
        <f t="shared" ca="1" si="2660"/>
        <v>-6.403922860169095E-5</v>
      </c>
      <c r="T976" s="9">
        <f t="shared" ca="1" si="2661"/>
        <v>0</v>
      </c>
      <c r="U976" s="9">
        <f t="shared" ca="1" si="2662"/>
        <v>0</v>
      </c>
      <c r="V976" s="28">
        <f t="shared" ref="V976:Y976" ca="1" si="2713">QUARTILE($F852:$F975,V$2)</f>
        <v>-3.1416223404255206E-2</v>
      </c>
      <c r="W976" s="28">
        <f t="shared" ca="1" si="2713"/>
        <v>0</v>
      </c>
      <c r="X976" s="28">
        <f t="shared" ca="1" si="2713"/>
        <v>2.9323308270676807E-2</v>
      </c>
      <c r="Y976" s="28">
        <f t="shared" ca="1" si="2713"/>
        <v>0.37500000000000022</v>
      </c>
      <c r="Z976" s="30">
        <f t="shared" ca="1" si="2634"/>
        <v>-0.15850666528315435</v>
      </c>
      <c r="AA976" s="30">
        <f t="shared" ca="1" si="2635"/>
        <v>4.1553994108747806E-2</v>
      </c>
      <c r="AB976" s="30">
        <f t="shared" ca="1" si="2636"/>
        <v>0.10051564826433651</v>
      </c>
      <c r="AC976" s="30">
        <f t="shared" ca="1" si="2637"/>
        <v>0.23832340404084282</v>
      </c>
      <c r="AD976">
        <f t="shared" ca="1" si="2664"/>
        <v>0</v>
      </c>
      <c r="AE976">
        <f t="shared" ca="1" si="2665"/>
        <v>-6.403922860169095E-5</v>
      </c>
      <c r="AF976">
        <f t="shared" ca="1" si="2666"/>
        <v>0</v>
      </c>
      <c r="AG976" s="31">
        <f t="shared" ca="1" si="2648"/>
        <v>-2.5641025641025661E-2</v>
      </c>
      <c r="AH976" s="31">
        <f t="shared" ca="1" si="2649"/>
        <v>1.9230769230769162E-2</v>
      </c>
      <c r="AI976" s="31">
        <f t="shared" ref="AI976:AK976" ca="1" si="2714">SUM(AD851:AD976)</f>
        <v>-0.17019032842473295</v>
      </c>
      <c r="AJ976" s="31">
        <f t="shared" ca="1" si="2714"/>
        <v>0.11470762159359212</v>
      </c>
      <c r="AK976" s="31">
        <f t="shared" ca="1" si="2714"/>
        <v>0.27736908796191356</v>
      </c>
      <c r="AL976">
        <f ca="1">SUM($AF$129:AF976)</f>
        <v>1.9539045654294842</v>
      </c>
      <c r="AO976">
        <f t="shared" ca="1" si="2668"/>
        <v>-6.403922860169095E-5</v>
      </c>
      <c r="AP976">
        <f t="shared" ca="1" si="2669"/>
        <v>0</v>
      </c>
      <c r="AQ976">
        <f t="shared" ca="1" si="2651"/>
        <v>0</v>
      </c>
      <c r="AR976" s="31">
        <f t="shared" ref="AR976:AS976" ca="1" si="2715">SUM(AO851:AO976)</f>
        <v>-0.11695267117440655</v>
      </c>
      <c r="AS976" s="31">
        <f t="shared" ca="1" si="2715"/>
        <v>0.3388390523051793</v>
      </c>
      <c r="AT976">
        <f ca="1">SUM($AP$129:AP976)</f>
        <v>2.3244591427540082</v>
      </c>
    </row>
    <row r="977" spans="1:46" x14ac:dyDescent="0.25">
      <c r="A977" s="1">
        <v>40128</v>
      </c>
      <c r="B977" s="2">
        <v>1098.51</v>
      </c>
      <c r="C977" s="10">
        <f t="shared" si="2682"/>
        <v>5.0319759197079627E-3</v>
      </c>
      <c r="D977" s="7">
        <v>0.85</v>
      </c>
      <c r="E977" s="7">
        <f t="shared" ca="1" si="2677"/>
        <v>0</v>
      </c>
      <c r="F977" s="7">
        <f t="shared" ca="1" si="2678"/>
        <v>0</v>
      </c>
      <c r="G977">
        <f t="shared" si="2653"/>
        <v>1.42</v>
      </c>
      <c r="H977">
        <f t="shared" si="2654"/>
        <v>0.85</v>
      </c>
      <c r="I977" s="27">
        <f t="shared" si="2620"/>
        <v>0</v>
      </c>
      <c r="J977" s="9">
        <f t="shared" si="2655"/>
        <v>5.0319759197079627E-3</v>
      </c>
      <c r="K977" s="9">
        <f t="shared" si="2656"/>
        <v>0</v>
      </c>
      <c r="L977" s="9">
        <f t="shared" si="2657"/>
        <v>0</v>
      </c>
      <c r="M977" s="9">
        <f t="shared" si="2658"/>
        <v>0</v>
      </c>
      <c r="N977" s="28">
        <f t="shared" si="2643"/>
        <v>0.9375</v>
      </c>
      <c r="O977" s="28">
        <f t="shared" si="2644"/>
        <v>0.98</v>
      </c>
      <c r="P977" s="28">
        <f t="shared" si="2645"/>
        <v>1.1025</v>
      </c>
      <c r="Q977" s="28">
        <f t="shared" si="2646"/>
        <v>1.42</v>
      </c>
      <c r="R977" s="9">
        <f t="shared" ca="1" si="2659"/>
        <v>0</v>
      </c>
      <c r="S977" s="9">
        <f t="shared" ca="1" si="2660"/>
        <v>5.0319759197079627E-3</v>
      </c>
      <c r="T977" s="9">
        <f t="shared" ca="1" si="2661"/>
        <v>0</v>
      </c>
      <c r="U977" s="9">
        <f t="shared" ca="1" si="2662"/>
        <v>0</v>
      </c>
      <c r="V977" s="28">
        <f t="shared" ref="V977:Y977" ca="1" si="2716">QUARTILE($F853:$F976,V$2)</f>
        <v>-3.1416223404255206E-2</v>
      </c>
      <c r="W977" s="28">
        <f t="shared" ca="1" si="2716"/>
        <v>0</v>
      </c>
      <c r="X977" s="28">
        <f t="shared" ca="1" si="2716"/>
        <v>2.9323308270676807E-2</v>
      </c>
      <c r="Y977" s="28">
        <f t="shared" ca="1" si="2716"/>
        <v>0.37500000000000022</v>
      </c>
      <c r="Z977" s="30">
        <f t="shared" ca="1" si="2634"/>
        <v>-0.15850666528315435</v>
      </c>
      <c r="AA977" s="30">
        <f t="shared" ca="1" si="2635"/>
        <v>3.6234354497638406E-2</v>
      </c>
      <c r="AB977" s="30">
        <f t="shared" ca="1" si="2636"/>
        <v>0.10051564826433651</v>
      </c>
      <c r="AC977" s="30">
        <f t="shared" ca="1" si="2637"/>
        <v>0.23832340404084282</v>
      </c>
      <c r="AD977">
        <f t="shared" ca="1" si="2664"/>
        <v>0</v>
      </c>
      <c r="AE977">
        <f t="shared" ca="1" si="2665"/>
        <v>5.0319759197079627E-3</v>
      </c>
      <c r="AF977">
        <f t="shared" ca="1" si="2666"/>
        <v>0</v>
      </c>
      <c r="AG977" s="31">
        <f t="shared" ca="1" si="2648"/>
        <v>-2.5641025641025661E-2</v>
      </c>
      <c r="AH977" s="31">
        <f t="shared" ca="1" si="2649"/>
        <v>1.9230769230769162E-2</v>
      </c>
      <c r="AI977" s="31">
        <f t="shared" ref="AI977:AK977" ca="1" si="2717">SUM(AD852:AD977)</f>
        <v>-0.18054194395555029</v>
      </c>
      <c r="AJ977" s="31">
        <f t="shared" ca="1" si="2717"/>
        <v>0.11973959751330007</v>
      </c>
      <c r="AK977" s="31">
        <f t="shared" ca="1" si="2717"/>
        <v>0.27736908796191356</v>
      </c>
      <c r="AL977">
        <f ca="1">SUM($AF$129:AF977)</f>
        <v>1.9539045654294842</v>
      </c>
      <c r="AO977">
        <f t="shared" ca="1" si="2668"/>
        <v>5.0319759197079627E-3</v>
      </c>
      <c r="AP977">
        <f t="shared" ca="1" si="2669"/>
        <v>0</v>
      </c>
      <c r="AQ977">
        <f t="shared" ca="1" si="2651"/>
        <v>0</v>
      </c>
      <c r="AR977" s="31">
        <f t="shared" ref="AR977:AS977" ca="1" si="2718">SUM(AO852:AO977)</f>
        <v>-0.12227231078551594</v>
      </c>
      <c r="AS977" s="31">
        <f t="shared" ca="1" si="2718"/>
        <v>0.3388390523051793</v>
      </c>
      <c r="AT977">
        <f ca="1">SUM($AP$129:AP977)</f>
        <v>2.3244591427540082</v>
      </c>
    </row>
    <row r="978" spans="1:46" x14ac:dyDescent="0.25">
      <c r="A978" s="1">
        <v>40129</v>
      </c>
      <c r="B978" s="2">
        <v>1087.24</v>
      </c>
      <c r="C978" s="10">
        <f t="shared" si="2682"/>
        <v>-1.0259351303128767E-2</v>
      </c>
      <c r="D978" s="7">
        <v>0.82</v>
      </c>
      <c r="E978" s="7">
        <f t="shared" ca="1" si="2677"/>
        <v>-3.5294117647058809E-2</v>
      </c>
      <c r="F978" s="7">
        <f t="shared" ca="1" si="2678"/>
        <v>-3.5294117647058809E-2</v>
      </c>
      <c r="G978">
        <f t="shared" si="2653"/>
        <v>1.42</v>
      </c>
      <c r="H978">
        <f t="shared" si="2654"/>
        <v>0.82</v>
      </c>
      <c r="I978" s="27">
        <f t="shared" si="2620"/>
        <v>0</v>
      </c>
      <c r="J978" s="9">
        <f t="shared" si="2655"/>
        <v>-1.0259351303128767E-2</v>
      </c>
      <c r="K978" s="9">
        <f t="shared" si="2656"/>
        <v>0</v>
      </c>
      <c r="L978" s="9">
        <f t="shared" si="2657"/>
        <v>0</v>
      </c>
      <c r="M978" s="9">
        <f t="shared" si="2658"/>
        <v>0</v>
      </c>
      <c r="N978" s="28">
        <f t="shared" si="2643"/>
        <v>0.9375</v>
      </c>
      <c r="O978" s="28">
        <f t="shared" si="2644"/>
        <v>0.98</v>
      </c>
      <c r="P978" s="28">
        <f t="shared" si="2645"/>
        <v>1.1025</v>
      </c>
      <c r="Q978" s="28">
        <f t="shared" si="2646"/>
        <v>1.42</v>
      </c>
      <c r="R978" s="9">
        <f t="shared" ca="1" si="2659"/>
        <v>-1.0259351303128767E-2</v>
      </c>
      <c r="S978" s="9">
        <f t="shared" ca="1" si="2660"/>
        <v>0</v>
      </c>
      <c r="T978" s="9">
        <f t="shared" ca="1" si="2661"/>
        <v>0</v>
      </c>
      <c r="U978" s="9">
        <f t="shared" ca="1" si="2662"/>
        <v>0</v>
      </c>
      <c r="V978" s="28">
        <f t="shared" ref="V978:Y978" ca="1" si="2719">QUARTILE($F854:$F977,V$2)</f>
        <v>-3.1416223404255206E-2</v>
      </c>
      <c r="W978" s="28">
        <f t="shared" ca="1" si="2719"/>
        <v>0</v>
      </c>
      <c r="X978" s="28">
        <f t="shared" ca="1" si="2719"/>
        <v>2.5892857142857273E-2</v>
      </c>
      <c r="Y978" s="28">
        <f t="shared" ca="1" si="2719"/>
        <v>0.37500000000000022</v>
      </c>
      <c r="Z978" s="30">
        <f t="shared" ca="1" si="2634"/>
        <v>-0.16876601658628312</v>
      </c>
      <c r="AA978" s="30">
        <f t="shared" ca="1" si="2635"/>
        <v>3.6234354497638406E-2</v>
      </c>
      <c r="AB978" s="30">
        <f t="shared" ca="1" si="2636"/>
        <v>0.11192572810130345</v>
      </c>
      <c r="AC978" s="30">
        <f t="shared" ca="1" si="2637"/>
        <v>0.23832340404084282</v>
      </c>
      <c r="AD978">
        <f t="shared" ca="1" si="2664"/>
        <v>-1.0259351303128767E-2</v>
      </c>
      <c r="AE978">
        <f t="shared" ca="1" si="2665"/>
        <v>0</v>
      </c>
      <c r="AF978">
        <f t="shared" ca="1" si="2666"/>
        <v>0</v>
      </c>
      <c r="AG978" s="31">
        <f t="shared" ca="1" si="2648"/>
        <v>-2.777777777777779E-2</v>
      </c>
      <c r="AH978" s="31">
        <f t="shared" ca="1" si="2649"/>
        <v>1.9230769230769162E-2</v>
      </c>
      <c r="AI978" s="31">
        <f t="shared" ref="AI978:AK978" ca="1" si="2720">SUM(AD853:AD978)</f>
        <v>-0.19080129525867906</v>
      </c>
      <c r="AJ978" s="31">
        <f t="shared" ca="1" si="2720"/>
        <v>0.13114967735026703</v>
      </c>
      <c r="AK978" s="31">
        <f t="shared" ca="1" si="2720"/>
        <v>0.27736908796191356</v>
      </c>
      <c r="AL978">
        <f ca="1">SUM($AF$129:AF978)</f>
        <v>1.9539045654294842</v>
      </c>
      <c r="AO978">
        <f t="shared" ca="1" si="2668"/>
        <v>-1.0259351303128767E-2</v>
      </c>
      <c r="AP978">
        <f t="shared" ca="1" si="2669"/>
        <v>0</v>
      </c>
      <c r="AQ978">
        <f t="shared" ca="1" si="2651"/>
        <v>0</v>
      </c>
      <c r="AR978" s="31">
        <f t="shared" ref="AR978:AS978" ca="1" si="2721">SUM(AO853:AO978)</f>
        <v>-0.1325316620886447</v>
      </c>
      <c r="AS978" s="31">
        <f t="shared" ca="1" si="2721"/>
        <v>0.35024913214214626</v>
      </c>
      <c r="AT978">
        <f ca="1">SUM($AP$129:AP978)</f>
        <v>2.3244591427540082</v>
      </c>
    </row>
    <row r="979" spans="1:46" x14ac:dyDescent="0.25">
      <c r="A979" s="1">
        <v>40130</v>
      </c>
      <c r="B979" s="2">
        <v>1093.48</v>
      </c>
      <c r="C979" s="10">
        <f t="shared" si="2682"/>
        <v>5.7393031897281276E-3</v>
      </c>
      <c r="D979" s="7">
        <v>0.82</v>
      </c>
      <c r="E979" s="7">
        <f t="shared" ca="1" si="2677"/>
        <v>0</v>
      </c>
      <c r="F979" s="7">
        <f t="shared" ca="1" si="2678"/>
        <v>0</v>
      </c>
      <c r="G979">
        <f t="shared" si="2653"/>
        <v>1.42</v>
      </c>
      <c r="H979">
        <f t="shared" si="2654"/>
        <v>0.82</v>
      </c>
      <c r="I979" s="27">
        <f t="shared" si="2620"/>
        <v>0</v>
      </c>
      <c r="J979" s="9">
        <f t="shared" si="2655"/>
        <v>5.7393031897281276E-3</v>
      </c>
      <c r="K979" s="9">
        <f t="shared" si="2656"/>
        <v>0</v>
      </c>
      <c r="L979" s="9">
        <f t="shared" si="2657"/>
        <v>0</v>
      </c>
      <c r="M979" s="9">
        <f t="shared" si="2658"/>
        <v>0</v>
      </c>
      <c r="N979" s="28">
        <f t="shared" si="2643"/>
        <v>0.9375</v>
      </c>
      <c r="O979" s="28">
        <f t="shared" si="2644"/>
        <v>0.98</v>
      </c>
      <c r="P979" s="28">
        <f t="shared" si="2645"/>
        <v>1.1025</v>
      </c>
      <c r="Q979" s="28">
        <f t="shared" si="2646"/>
        <v>1.42</v>
      </c>
      <c r="R979" s="9">
        <f t="shared" ca="1" si="2659"/>
        <v>0</v>
      </c>
      <c r="S979" s="9">
        <f t="shared" ca="1" si="2660"/>
        <v>5.7393031897281276E-3</v>
      </c>
      <c r="T979" s="9">
        <f t="shared" ca="1" si="2661"/>
        <v>0</v>
      </c>
      <c r="U979" s="9">
        <f t="shared" ca="1" si="2662"/>
        <v>0</v>
      </c>
      <c r="V979" s="28">
        <f t="shared" ref="V979:Y979" ca="1" si="2722">QUARTILE($F855:$F978,V$2)</f>
        <v>-3.2000686341798146E-2</v>
      </c>
      <c r="W979" s="28">
        <f t="shared" ca="1" si="2722"/>
        <v>0</v>
      </c>
      <c r="X979" s="28">
        <f t="shared" ca="1" si="2722"/>
        <v>2.5892857142857273E-2</v>
      </c>
      <c r="Y979" s="28">
        <f t="shared" ca="1" si="2722"/>
        <v>0.37500000000000022</v>
      </c>
      <c r="Z979" s="30">
        <f t="shared" ca="1" si="2634"/>
        <v>-0.16876601658628312</v>
      </c>
      <c r="AA979" s="30">
        <f t="shared" ca="1" si="2635"/>
        <v>4.1973657687366536E-2</v>
      </c>
      <c r="AB979" s="30">
        <f t="shared" ca="1" si="2636"/>
        <v>0.11192572810130345</v>
      </c>
      <c r="AC979" s="30">
        <f t="shared" ca="1" si="2637"/>
        <v>0.20793422317821134</v>
      </c>
      <c r="AD979">
        <f t="shared" ca="1" si="2664"/>
        <v>0</v>
      </c>
      <c r="AE979">
        <f t="shared" ca="1" si="2665"/>
        <v>5.7393031897281276E-3</v>
      </c>
      <c r="AF979">
        <f t="shared" ca="1" si="2666"/>
        <v>0</v>
      </c>
      <c r="AG979" s="31">
        <f t="shared" ca="1" si="2648"/>
        <v>-2.5641025641025661E-2</v>
      </c>
      <c r="AH979" s="31">
        <f t="shared" ca="1" si="2649"/>
        <v>1.9230769230769162E-2</v>
      </c>
      <c r="AI979" s="31">
        <f t="shared" ref="AI979:AK979" ca="1" si="2723">SUM(AD854:AD979)</f>
        <v>-0.19080129525867906</v>
      </c>
      <c r="AJ979" s="31">
        <f t="shared" ca="1" si="2723"/>
        <v>0.13688898053999515</v>
      </c>
      <c r="AK979" s="31">
        <f t="shared" ca="1" si="2723"/>
        <v>0.24697990709928219</v>
      </c>
      <c r="AL979">
        <f ca="1">SUM($AF$129:AF979)</f>
        <v>1.9539045654294842</v>
      </c>
      <c r="AO979">
        <f t="shared" ca="1" si="2668"/>
        <v>5.7393031897281276E-3</v>
      </c>
      <c r="AP979">
        <f t="shared" ca="1" si="2669"/>
        <v>0</v>
      </c>
      <c r="AQ979">
        <f t="shared" ca="1" si="2651"/>
        <v>0</v>
      </c>
      <c r="AR979" s="31">
        <f t="shared" ref="AR979:AS979" ca="1" si="2724">SUM(AO854:AO979)</f>
        <v>-0.12679235889891657</v>
      </c>
      <c r="AS979" s="31">
        <f t="shared" ca="1" si="2724"/>
        <v>0.31985995127951483</v>
      </c>
      <c r="AT979">
        <f ca="1">SUM($AP$129:AP979)</f>
        <v>2.3244591427540082</v>
      </c>
    </row>
    <row r="980" spans="1:46" x14ac:dyDescent="0.25">
      <c r="A980" s="1">
        <v>40133</v>
      </c>
      <c r="B980" s="2">
        <v>1109.3</v>
      </c>
      <c r="C980" s="10">
        <f t="shared" si="2682"/>
        <v>1.446757142334559E-2</v>
      </c>
      <c r="D980" s="7">
        <v>0.78</v>
      </c>
      <c r="E980" s="7">
        <f t="shared" ca="1" si="2677"/>
        <v>-4.8780487804877981E-2</v>
      </c>
      <c r="F980" s="7">
        <f t="shared" ca="1" si="2678"/>
        <v>-4.8780487804877981E-2</v>
      </c>
      <c r="G980">
        <f t="shared" si="2653"/>
        <v>1.42</v>
      </c>
      <c r="H980">
        <f t="shared" si="2654"/>
        <v>0.78</v>
      </c>
      <c r="I980" s="27">
        <f t="shared" si="2620"/>
        <v>0</v>
      </c>
      <c r="J980" s="9">
        <f t="shared" si="2655"/>
        <v>1.446757142334559E-2</v>
      </c>
      <c r="K980" s="9">
        <f t="shared" si="2656"/>
        <v>0</v>
      </c>
      <c r="L980" s="9">
        <f t="shared" si="2657"/>
        <v>0</v>
      </c>
      <c r="M980" s="9">
        <f t="shared" si="2658"/>
        <v>0</v>
      </c>
      <c r="N980" s="28">
        <f t="shared" si="2643"/>
        <v>0.9375</v>
      </c>
      <c r="O980" s="28">
        <f t="shared" si="2644"/>
        <v>0.98</v>
      </c>
      <c r="P980" s="28">
        <f t="shared" si="2645"/>
        <v>1.1025</v>
      </c>
      <c r="Q980" s="28">
        <f t="shared" si="2646"/>
        <v>1.42</v>
      </c>
      <c r="R980" s="9">
        <f t="shared" ca="1" si="2659"/>
        <v>1.446757142334559E-2</v>
      </c>
      <c r="S980" s="9">
        <f t="shared" ca="1" si="2660"/>
        <v>0</v>
      </c>
      <c r="T980" s="9">
        <f t="shared" ca="1" si="2661"/>
        <v>0</v>
      </c>
      <c r="U980" s="9">
        <f t="shared" ca="1" si="2662"/>
        <v>0</v>
      </c>
      <c r="V980" s="28">
        <f t="shared" ref="V980:Y980" ca="1" si="2725">QUARTILE($F856:$F979,V$2)</f>
        <v>-3.1416223404255206E-2</v>
      </c>
      <c r="W980" s="28">
        <f t="shared" ca="1" si="2725"/>
        <v>0</v>
      </c>
      <c r="X980" s="28">
        <f t="shared" ca="1" si="2725"/>
        <v>2.5892857142857273E-2</v>
      </c>
      <c r="Y980" s="28">
        <f t="shared" ca="1" si="2725"/>
        <v>0.37500000000000022</v>
      </c>
      <c r="Z980" s="30">
        <f t="shared" ca="1" si="2634"/>
        <v>-0.15429844516293753</v>
      </c>
      <c r="AA980" s="30">
        <f t="shared" ca="1" si="2635"/>
        <v>4.3710474914834672E-2</v>
      </c>
      <c r="AB980" s="30">
        <f t="shared" ca="1" si="2636"/>
        <v>0.11192572810130345</v>
      </c>
      <c r="AC980" s="30">
        <f t="shared" ca="1" si="2637"/>
        <v>0.20793422317821134</v>
      </c>
      <c r="AD980">
        <f t="shared" ca="1" si="2664"/>
        <v>1.446757142334559E-2</v>
      </c>
      <c r="AE980">
        <f t="shared" ca="1" si="2665"/>
        <v>0</v>
      </c>
      <c r="AF980">
        <f t="shared" ca="1" si="2666"/>
        <v>0</v>
      </c>
      <c r="AG980" s="31">
        <f t="shared" ca="1" si="2648"/>
        <v>-2.777777777777779E-2</v>
      </c>
      <c r="AH980" s="31">
        <f t="shared" ca="1" si="2649"/>
        <v>1.7094017094017033E-2</v>
      </c>
      <c r="AI980" s="31">
        <f t="shared" ref="AI980:AK980" ca="1" si="2726">SUM(AD855:AD980)</f>
        <v>-0.17633372383533347</v>
      </c>
      <c r="AJ980" s="31">
        <f t="shared" ca="1" si="2726"/>
        <v>0.13862579776746328</v>
      </c>
      <c r="AK980" s="31">
        <f t="shared" ca="1" si="2726"/>
        <v>0.24697990709928219</v>
      </c>
      <c r="AL980">
        <f ca="1">SUM($AF$129:AF980)</f>
        <v>1.9539045654294842</v>
      </c>
      <c r="AO980">
        <f t="shared" ca="1" si="2668"/>
        <v>1.446757142334559E-2</v>
      </c>
      <c r="AP980">
        <f t="shared" ca="1" si="2669"/>
        <v>0</v>
      </c>
      <c r="AQ980">
        <f t="shared" ca="1" si="2651"/>
        <v>0</v>
      </c>
      <c r="AR980" s="31">
        <f t="shared" ref="AR980:AS980" ca="1" si="2727">SUM(AO855:AO980)</f>
        <v>-0.11058797024810285</v>
      </c>
      <c r="AS980" s="31">
        <f t="shared" ca="1" si="2727"/>
        <v>0.31985995127951483</v>
      </c>
      <c r="AT980">
        <f ca="1">SUM($AP$129:AP980)</f>
        <v>2.3244591427540082</v>
      </c>
    </row>
    <row r="981" spans="1:46" x14ac:dyDescent="0.25">
      <c r="A981" s="1">
        <v>40134</v>
      </c>
      <c r="B981" s="2">
        <v>1110.32</v>
      </c>
      <c r="C981" s="10">
        <f t="shared" si="2682"/>
        <v>9.1949878301630027E-4</v>
      </c>
      <c r="D981" s="7">
        <v>0.78</v>
      </c>
      <c r="E981" s="7">
        <f t="shared" ca="1" si="2677"/>
        <v>0</v>
      </c>
      <c r="F981" s="7">
        <f t="shared" ca="1" si="2678"/>
        <v>0</v>
      </c>
      <c r="G981">
        <f t="shared" si="2653"/>
        <v>1.42</v>
      </c>
      <c r="H981">
        <f t="shared" si="2654"/>
        <v>0.78</v>
      </c>
      <c r="I981" s="27">
        <f t="shared" si="2620"/>
        <v>0</v>
      </c>
      <c r="J981" s="9">
        <f t="shared" si="2655"/>
        <v>9.1949878301630027E-4</v>
      </c>
      <c r="K981" s="9">
        <f t="shared" si="2656"/>
        <v>0</v>
      </c>
      <c r="L981" s="9">
        <f t="shared" si="2657"/>
        <v>0</v>
      </c>
      <c r="M981" s="9">
        <f t="shared" si="2658"/>
        <v>0</v>
      </c>
      <c r="N981" s="28">
        <f t="shared" si="2643"/>
        <v>0.9375</v>
      </c>
      <c r="O981" s="28">
        <f t="shared" si="2644"/>
        <v>0.98</v>
      </c>
      <c r="P981" s="28">
        <f t="shared" si="2645"/>
        <v>1.1025</v>
      </c>
      <c r="Q981" s="28">
        <f t="shared" si="2646"/>
        <v>1.42</v>
      </c>
      <c r="R981" s="9">
        <f t="shared" ca="1" si="2659"/>
        <v>0</v>
      </c>
      <c r="S981" s="9">
        <f t="shared" ca="1" si="2660"/>
        <v>9.1949878301630027E-4</v>
      </c>
      <c r="T981" s="9">
        <f t="shared" ca="1" si="2661"/>
        <v>0</v>
      </c>
      <c r="U981" s="9">
        <f t="shared" ca="1" si="2662"/>
        <v>0</v>
      </c>
      <c r="V981" s="28">
        <f t="shared" ref="V981:Y981" ca="1" si="2728">QUARTILE($F857:$F980,V$2)</f>
        <v>-3.2000686341798146E-2</v>
      </c>
      <c r="W981" s="28">
        <f t="shared" ca="1" si="2728"/>
        <v>0</v>
      </c>
      <c r="X981" s="28">
        <f t="shared" ca="1" si="2728"/>
        <v>2.2916666666666641E-2</v>
      </c>
      <c r="Y981" s="28">
        <f t="shared" ca="1" si="2728"/>
        <v>0.37500000000000022</v>
      </c>
      <c r="Z981" s="30">
        <f t="shared" ca="1" si="2634"/>
        <v>-0.14916702124785933</v>
      </c>
      <c r="AA981" s="30">
        <f t="shared" ca="1" si="2635"/>
        <v>4.4629973697850975E-2</v>
      </c>
      <c r="AB981" s="30">
        <f t="shared" ca="1" si="2636"/>
        <v>0.11192572810130345</v>
      </c>
      <c r="AC981" s="30">
        <f t="shared" ca="1" si="2637"/>
        <v>0.20793422317821134</v>
      </c>
      <c r="AD981">
        <f t="shared" ca="1" si="2664"/>
        <v>0</v>
      </c>
      <c r="AE981">
        <f t="shared" ca="1" si="2665"/>
        <v>9.1949878301630027E-4</v>
      </c>
      <c r="AF981">
        <f t="shared" ca="1" si="2666"/>
        <v>0</v>
      </c>
      <c r="AG981" s="31">
        <f t="shared" ca="1" si="2648"/>
        <v>-2.777777777777779E-2</v>
      </c>
      <c r="AH981" s="31">
        <f t="shared" ca="1" si="2649"/>
        <v>1.6949152542372836E-2</v>
      </c>
      <c r="AI981" s="31">
        <f t="shared" ref="AI981:AK981" ca="1" si="2729">SUM(AD856:AD981)</f>
        <v>-0.17120229992025529</v>
      </c>
      <c r="AJ981" s="31">
        <f t="shared" ca="1" si="2729"/>
        <v>0.13954529655047959</v>
      </c>
      <c r="AK981" s="31">
        <f t="shared" ca="1" si="2729"/>
        <v>0.24697990709928219</v>
      </c>
      <c r="AL981">
        <f ca="1">SUM($AF$129:AF981)</f>
        <v>1.9539045654294842</v>
      </c>
      <c r="AO981">
        <f t="shared" ca="1" si="2668"/>
        <v>9.1949878301630027E-4</v>
      </c>
      <c r="AP981">
        <f t="shared" ca="1" si="2669"/>
        <v>0</v>
      </c>
      <c r="AQ981">
        <f t="shared" ca="1" si="2651"/>
        <v>0</v>
      </c>
      <c r="AR981" s="31">
        <f t="shared" ref="AR981:AS981" ca="1" si="2730">SUM(AO856:AO981)</f>
        <v>-0.10453704755000838</v>
      </c>
      <c r="AS981" s="31">
        <f t="shared" ca="1" si="2730"/>
        <v>0.31985995127951483</v>
      </c>
      <c r="AT981">
        <f ca="1">SUM($AP$129:AP981)</f>
        <v>2.3244591427540082</v>
      </c>
    </row>
    <row r="982" spans="1:46" x14ac:dyDescent="0.25">
      <c r="A982" s="1">
        <v>40135</v>
      </c>
      <c r="B982" s="2">
        <v>1109.8</v>
      </c>
      <c r="C982" s="10">
        <f t="shared" si="2682"/>
        <v>-4.6833345341881788E-4</v>
      </c>
      <c r="D982" s="7">
        <v>0.77</v>
      </c>
      <c r="E982" s="7">
        <f t="shared" ca="1" si="2677"/>
        <v>-1.2820512820512886E-2</v>
      </c>
      <c r="F982" s="7">
        <f t="shared" ca="1" si="2678"/>
        <v>-1.2820512820512886E-2</v>
      </c>
      <c r="G982">
        <f t="shared" si="2653"/>
        <v>1.42</v>
      </c>
      <c r="H982">
        <f t="shared" si="2654"/>
        <v>0.77</v>
      </c>
      <c r="I982" s="27">
        <f t="shared" si="2620"/>
        <v>0</v>
      </c>
      <c r="J982" s="9">
        <f t="shared" si="2655"/>
        <v>-4.6833345341881788E-4</v>
      </c>
      <c r="K982" s="9">
        <f t="shared" si="2656"/>
        <v>0</v>
      </c>
      <c r="L982" s="9">
        <f t="shared" si="2657"/>
        <v>0</v>
      </c>
      <c r="M982" s="9">
        <f t="shared" si="2658"/>
        <v>0</v>
      </c>
      <c r="N982" s="28">
        <f t="shared" si="2643"/>
        <v>0.93</v>
      </c>
      <c r="O982" s="28">
        <f t="shared" si="2644"/>
        <v>0.98</v>
      </c>
      <c r="P982" s="28">
        <f t="shared" si="2645"/>
        <v>1.1025</v>
      </c>
      <c r="Q982" s="28">
        <f t="shared" si="2646"/>
        <v>1.42</v>
      </c>
      <c r="R982" s="9">
        <f t="shared" ca="1" si="2659"/>
        <v>0</v>
      </c>
      <c r="S982" s="9">
        <f t="shared" ca="1" si="2660"/>
        <v>-4.6833345341881788E-4</v>
      </c>
      <c r="T982" s="9">
        <f t="shared" ca="1" si="2661"/>
        <v>0</v>
      </c>
      <c r="U982" s="9">
        <f t="shared" ca="1" si="2662"/>
        <v>0</v>
      </c>
      <c r="V982" s="28">
        <f t="shared" ref="V982:Y982" ca="1" si="2731">QUARTILE($F858:$F981,V$2)</f>
        <v>-3.2000686341798146E-2</v>
      </c>
      <c r="W982" s="28">
        <f t="shared" ca="1" si="2731"/>
        <v>0</v>
      </c>
      <c r="X982" s="28">
        <f t="shared" ca="1" si="2731"/>
        <v>2.1513002364066114E-2</v>
      </c>
      <c r="Y982" s="28">
        <f t="shared" ca="1" si="2731"/>
        <v>0.37500000000000022</v>
      </c>
      <c r="Z982" s="30">
        <f t="shared" ca="1" si="2634"/>
        <v>-0.14916702124785933</v>
      </c>
      <c r="AA982" s="30">
        <f t="shared" ca="1" si="2635"/>
        <v>4.4161640244432157E-2</v>
      </c>
      <c r="AB982" s="30">
        <f t="shared" ca="1" si="2636"/>
        <v>0.11192572810130345</v>
      </c>
      <c r="AC982" s="30">
        <f t="shared" ca="1" si="2637"/>
        <v>0.22616393750187461</v>
      </c>
      <c r="AD982">
        <f t="shared" ca="1" si="2664"/>
        <v>0</v>
      </c>
      <c r="AE982">
        <f t="shared" ca="1" si="2665"/>
        <v>-4.6833345341881788E-4</v>
      </c>
      <c r="AF982">
        <f t="shared" ca="1" si="2666"/>
        <v>0</v>
      </c>
      <c r="AG982" s="31">
        <f t="shared" ca="1" si="2648"/>
        <v>-2.777777777777779E-2</v>
      </c>
      <c r="AH982" s="31">
        <f t="shared" ca="1" si="2649"/>
        <v>1.6949152542372836E-2</v>
      </c>
      <c r="AI982" s="31">
        <f t="shared" ref="AI982:AK982" ca="1" si="2732">SUM(AD857:AD982)</f>
        <v>-0.17120229992025529</v>
      </c>
      <c r="AJ982" s="31">
        <f t="shared" ca="1" si="2732"/>
        <v>0.13907696309706077</v>
      </c>
      <c r="AK982" s="31">
        <f t="shared" ca="1" si="2732"/>
        <v>0.26520962142294546</v>
      </c>
      <c r="AL982">
        <f ca="1">SUM($AF$129:AF982)</f>
        <v>1.9539045654294842</v>
      </c>
      <c r="AO982">
        <f t="shared" ca="1" si="2668"/>
        <v>-4.6833345341881788E-4</v>
      </c>
      <c r="AP982">
        <f t="shared" ca="1" si="2669"/>
        <v>0</v>
      </c>
      <c r="AQ982">
        <f t="shared" ca="1" si="2651"/>
        <v>0</v>
      </c>
      <c r="AR982" s="31">
        <f t="shared" ref="AR982:AS982" ca="1" si="2733">SUM(AO857:AO982)</f>
        <v>-0.1050053810034272</v>
      </c>
      <c r="AS982" s="31">
        <f t="shared" ca="1" si="2733"/>
        <v>0.33808966560317799</v>
      </c>
      <c r="AT982">
        <f ca="1">SUM($AP$129:AP982)</f>
        <v>2.3244591427540082</v>
      </c>
    </row>
    <row r="983" spans="1:46" x14ac:dyDescent="0.25">
      <c r="A983" s="1">
        <v>40136</v>
      </c>
      <c r="B983" s="2">
        <v>1094.9000000000001</v>
      </c>
      <c r="C983" s="10">
        <f t="shared" si="2682"/>
        <v>-1.3425842494142966E-2</v>
      </c>
      <c r="D983" s="7">
        <v>0.73</v>
      </c>
      <c r="E983" s="7">
        <f t="shared" ca="1" si="2677"/>
        <v>-5.1948051948051965E-2</v>
      </c>
      <c r="F983" s="7">
        <f t="shared" ca="1" si="2678"/>
        <v>-5.1948051948051965E-2</v>
      </c>
      <c r="G983">
        <f t="shared" si="2653"/>
        <v>1.42</v>
      </c>
      <c r="H983">
        <f t="shared" si="2654"/>
        <v>0.73</v>
      </c>
      <c r="I983" s="27">
        <f t="shared" si="2620"/>
        <v>0</v>
      </c>
      <c r="J983" s="9">
        <f t="shared" si="2655"/>
        <v>-1.3425842494142966E-2</v>
      </c>
      <c r="K983" s="9">
        <f t="shared" si="2656"/>
        <v>0</v>
      </c>
      <c r="L983" s="9">
        <f t="shared" si="2657"/>
        <v>0</v>
      </c>
      <c r="M983" s="9">
        <f t="shared" si="2658"/>
        <v>0</v>
      </c>
      <c r="N983" s="28">
        <f t="shared" si="2643"/>
        <v>0.93</v>
      </c>
      <c r="O983" s="28">
        <f t="shared" si="2644"/>
        <v>0.98</v>
      </c>
      <c r="P983" s="28">
        <f t="shared" si="2645"/>
        <v>1.1025</v>
      </c>
      <c r="Q983" s="28">
        <f t="shared" si="2646"/>
        <v>1.42</v>
      </c>
      <c r="R983" s="9">
        <f t="shared" ca="1" si="2659"/>
        <v>-1.3425842494142966E-2</v>
      </c>
      <c r="S983" s="9">
        <f t="shared" ca="1" si="2660"/>
        <v>0</v>
      </c>
      <c r="T983" s="9">
        <f t="shared" ca="1" si="2661"/>
        <v>0</v>
      </c>
      <c r="U983" s="9">
        <f t="shared" ca="1" si="2662"/>
        <v>0</v>
      </c>
      <c r="V983" s="28">
        <f t="shared" ref="V983:Y983" ca="1" si="2734">QUARTILE($F859:$F982,V$2)</f>
        <v>-3.2000686341798146E-2</v>
      </c>
      <c r="W983" s="28">
        <f t="shared" ca="1" si="2734"/>
        <v>0</v>
      </c>
      <c r="X983" s="28">
        <f t="shared" ca="1" si="2734"/>
        <v>2.1513002364066114E-2</v>
      </c>
      <c r="Y983" s="28">
        <f t="shared" ca="1" si="2734"/>
        <v>0.37500000000000022</v>
      </c>
      <c r="Z983" s="30">
        <f t="shared" ca="1" si="2634"/>
        <v>-0.1625928637420023</v>
      </c>
      <c r="AA983" s="30">
        <f t="shared" ca="1" si="2635"/>
        <v>4.4161640244432157E-2</v>
      </c>
      <c r="AB983" s="30">
        <f t="shared" ca="1" si="2636"/>
        <v>0.11192572810130345</v>
      </c>
      <c r="AC983" s="30">
        <f t="shared" ca="1" si="2637"/>
        <v>0.19986179545001434</v>
      </c>
      <c r="AD983">
        <f t="shared" ca="1" si="2664"/>
        <v>-1.3425842494142966E-2</v>
      </c>
      <c r="AE983">
        <f t="shared" ca="1" si="2665"/>
        <v>0</v>
      </c>
      <c r="AF983">
        <f t="shared" ca="1" si="2666"/>
        <v>0</v>
      </c>
      <c r="AG983" s="31">
        <f t="shared" ca="1" si="2648"/>
        <v>-2.8037383177570097E-2</v>
      </c>
      <c r="AH983" s="31">
        <f t="shared" ca="1" si="2649"/>
        <v>1.6949152542372836E-2</v>
      </c>
      <c r="AI983" s="31">
        <f t="shared" ref="AI983:AK983" ca="1" si="2735">SUM(AD858:AD983)</f>
        <v>-0.18462814241439826</v>
      </c>
      <c r="AJ983" s="31">
        <f t="shared" ca="1" si="2735"/>
        <v>0.13907696309706077</v>
      </c>
      <c r="AK983" s="31">
        <f t="shared" ca="1" si="2735"/>
        <v>0.2389074793710852</v>
      </c>
      <c r="AL983">
        <f ca="1">SUM($AF$129:AF983)</f>
        <v>1.9539045654294842</v>
      </c>
      <c r="AO983">
        <f t="shared" ca="1" si="2668"/>
        <v>-1.3425842494142966E-2</v>
      </c>
      <c r="AP983">
        <f t="shared" ca="1" si="2669"/>
        <v>0</v>
      </c>
      <c r="AQ983">
        <f t="shared" ca="1" si="2651"/>
        <v>0</v>
      </c>
      <c r="AR983" s="31">
        <f t="shared" ref="AR983:AS983" ca="1" si="2736">SUM(AO858:AO983)</f>
        <v>-0.11843122349757017</v>
      </c>
      <c r="AS983" s="31">
        <f t="shared" ca="1" si="2736"/>
        <v>0.31178752355131778</v>
      </c>
      <c r="AT983">
        <f ca="1">SUM($AP$129:AP983)</f>
        <v>2.3244591427540082</v>
      </c>
    </row>
    <row r="984" spans="1:46" x14ac:dyDescent="0.25">
      <c r="A984" s="1">
        <v>40140</v>
      </c>
      <c r="B984" s="2">
        <v>1106.24</v>
      </c>
      <c r="C984" s="10">
        <f t="shared" si="2682"/>
        <v>1.0357110238377858E-2</v>
      </c>
      <c r="D984" s="7">
        <v>0.77</v>
      </c>
      <c r="E984" s="7">
        <f t="shared" ca="1" si="2677"/>
        <v>5.4794520547945202E-2</v>
      </c>
      <c r="F984" s="7">
        <f t="shared" ca="1" si="2678"/>
        <v>5.4794520547945202E-2</v>
      </c>
      <c r="G984">
        <f t="shared" si="2653"/>
        <v>1.42</v>
      </c>
      <c r="H984">
        <f t="shared" si="2654"/>
        <v>0.73</v>
      </c>
      <c r="I984" s="27">
        <f t="shared" si="2620"/>
        <v>5.7971014492753679E-2</v>
      </c>
      <c r="J984" s="9">
        <f t="shared" si="2655"/>
        <v>1.0357110238377858E-2</v>
      </c>
      <c r="K984" s="9">
        <f t="shared" si="2656"/>
        <v>0</v>
      </c>
      <c r="L984" s="9">
        <f t="shared" si="2657"/>
        <v>0</v>
      </c>
      <c r="M984" s="9">
        <f t="shared" si="2658"/>
        <v>0</v>
      </c>
      <c r="N984" s="28">
        <f t="shared" si="2643"/>
        <v>0.92749999999999999</v>
      </c>
      <c r="O984" s="28">
        <f t="shared" si="2644"/>
        <v>0.98</v>
      </c>
      <c r="P984" s="28">
        <f t="shared" si="2645"/>
        <v>1.1025</v>
      </c>
      <c r="Q984" s="28">
        <f t="shared" si="2646"/>
        <v>1.42</v>
      </c>
      <c r="R984" s="9">
        <f t="shared" ca="1" si="2659"/>
        <v>0</v>
      </c>
      <c r="S984" s="9">
        <f t="shared" ca="1" si="2660"/>
        <v>0</v>
      </c>
      <c r="T984" s="9">
        <f t="shared" ca="1" si="2661"/>
        <v>0</v>
      </c>
      <c r="U984" s="9">
        <f t="shared" ca="1" si="2662"/>
        <v>1.0357110238377858E-2</v>
      </c>
      <c r="V984" s="28">
        <f t="shared" ref="V984:Y984" ca="1" si="2737">QUARTILE($F860:$F983,V$2)</f>
        <v>-3.2323629687909861E-2</v>
      </c>
      <c r="W984" s="28">
        <f t="shared" ca="1" si="2737"/>
        <v>0</v>
      </c>
      <c r="X984" s="28">
        <f t="shared" ca="1" si="2737"/>
        <v>2.1513002364066114E-2</v>
      </c>
      <c r="Y984" s="28">
        <f t="shared" ca="1" si="2737"/>
        <v>0.37500000000000022</v>
      </c>
      <c r="Z984" s="30">
        <f t="shared" ca="1" si="2634"/>
        <v>-0.1625928637420023</v>
      </c>
      <c r="AA984" s="30">
        <f t="shared" ca="1" si="2635"/>
        <v>6.3132782577432378E-2</v>
      </c>
      <c r="AB984" s="30">
        <f t="shared" ca="1" si="2636"/>
        <v>0.11192572810130345</v>
      </c>
      <c r="AC984" s="30">
        <f t="shared" ca="1" si="2637"/>
        <v>0.21021890568839219</v>
      </c>
      <c r="AD984">
        <f t="shared" ca="1" si="2664"/>
        <v>0</v>
      </c>
      <c r="AE984">
        <f t="shared" ca="1" si="2665"/>
        <v>0</v>
      </c>
      <c r="AF984">
        <f t="shared" ca="1" si="2666"/>
        <v>1.0357110238377858E-2</v>
      </c>
      <c r="AG984" s="31">
        <f t="shared" ca="1" si="2648"/>
        <v>-2.777777777777779E-2</v>
      </c>
      <c r="AH984" s="31">
        <f t="shared" ca="1" si="2649"/>
        <v>1.7094017094017033E-2</v>
      </c>
      <c r="AI984" s="31">
        <f t="shared" ref="AI984:AK984" ca="1" si="2738">SUM(AD859:AD984)</f>
        <v>-0.18462814241439826</v>
      </c>
      <c r="AJ984" s="31">
        <f t="shared" ca="1" si="2738"/>
        <v>0.15804810543006101</v>
      </c>
      <c r="AK984" s="31">
        <f t="shared" ca="1" si="2738"/>
        <v>0.24926458960946304</v>
      </c>
      <c r="AL984">
        <f ca="1">SUM($AF$129:AF984)</f>
        <v>1.9642616756678621</v>
      </c>
      <c r="AO984">
        <f t="shared" ca="1" si="2668"/>
        <v>0</v>
      </c>
      <c r="AP984">
        <f t="shared" ca="1" si="2669"/>
        <v>1.0357110238377858E-2</v>
      </c>
      <c r="AQ984">
        <f t="shared" ca="1" si="2651"/>
        <v>0</v>
      </c>
      <c r="AR984" s="31">
        <f t="shared" ref="AR984:AS984" ca="1" si="2739">SUM(AO859:AO984)</f>
        <v>-9.9460081164569919E-2</v>
      </c>
      <c r="AS984" s="31">
        <f t="shared" ca="1" si="2739"/>
        <v>0.32214463378969566</v>
      </c>
      <c r="AT984">
        <f ca="1">SUM($AP$129:AP984)</f>
        <v>2.3348162529923862</v>
      </c>
    </row>
    <row r="985" spans="1:46" x14ac:dyDescent="0.25">
      <c r="A985" s="1">
        <v>40141</v>
      </c>
      <c r="B985" s="2">
        <v>1105.6500000000001</v>
      </c>
      <c r="C985" s="10">
        <f t="shared" si="2682"/>
        <v>-5.3333815446911898E-4</v>
      </c>
      <c r="D985" s="7">
        <v>0.73</v>
      </c>
      <c r="E985" s="7">
        <f t="shared" ca="1" si="2677"/>
        <v>-5.1948051948051965E-2</v>
      </c>
      <c r="F985" s="7">
        <f t="shared" ca="1" si="2678"/>
        <v>-5.1948051948051965E-2</v>
      </c>
      <c r="G985">
        <f t="shared" si="2653"/>
        <v>1.42</v>
      </c>
      <c r="H985">
        <f t="shared" si="2654"/>
        <v>0.73</v>
      </c>
      <c r="I985" s="27">
        <f t="shared" si="2620"/>
        <v>0</v>
      </c>
      <c r="J985" s="9">
        <f t="shared" si="2655"/>
        <v>-5.3333815446911898E-4</v>
      </c>
      <c r="K985" s="9">
        <f t="shared" si="2656"/>
        <v>0</v>
      </c>
      <c r="L985" s="9">
        <f t="shared" si="2657"/>
        <v>0</v>
      </c>
      <c r="M985" s="9">
        <f t="shared" si="2658"/>
        <v>0</v>
      </c>
      <c r="N985" s="28">
        <f t="shared" si="2643"/>
        <v>0.92749999999999999</v>
      </c>
      <c r="O985" s="28">
        <f t="shared" si="2644"/>
        <v>0.98</v>
      </c>
      <c r="P985" s="28">
        <f t="shared" si="2645"/>
        <v>1.1025</v>
      </c>
      <c r="Q985" s="28">
        <f t="shared" si="2646"/>
        <v>1.42</v>
      </c>
      <c r="R985" s="9">
        <f t="shared" ca="1" si="2659"/>
        <v>-5.3333815446911898E-4</v>
      </c>
      <c r="S985" s="9">
        <f t="shared" ca="1" si="2660"/>
        <v>0</v>
      </c>
      <c r="T985" s="9">
        <f t="shared" ca="1" si="2661"/>
        <v>0</v>
      </c>
      <c r="U985" s="9">
        <f t="shared" ca="1" si="2662"/>
        <v>0</v>
      </c>
      <c r="V985" s="28">
        <f t="shared" ref="V985:Y985" ca="1" si="2740">QUARTILE($F861:$F984,V$2)</f>
        <v>-3.2000686341798146E-2</v>
      </c>
      <c r="W985" s="28">
        <f t="shared" ca="1" si="2740"/>
        <v>0</v>
      </c>
      <c r="X985" s="28">
        <f t="shared" ca="1" si="2740"/>
        <v>2.2916666666666641E-2</v>
      </c>
      <c r="Y985" s="28">
        <f t="shared" ca="1" si="2740"/>
        <v>0.37500000000000022</v>
      </c>
      <c r="Z985" s="30">
        <f t="shared" ca="1" si="2634"/>
        <v>-0.16312620189647142</v>
      </c>
      <c r="AA985" s="30">
        <f t="shared" ca="1" si="2635"/>
        <v>6.3132782577432378E-2</v>
      </c>
      <c r="AB985" s="30">
        <f t="shared" ca="1" si="2636"/>
        <v>9.650683127466235E-2</v>
      </c>
      <c r="AC985" s="30">
        <f t="shared" ca="1" si="2637"/>
        <v>0.21021890568839219</v>
      </c>
      <c r="AD985">
        <f t="shared" ca="1" si="2664"/>
        <v>-5.3333815446911898E-4</v>
      </c>
      <c r="AE985">
        <f t="shared" ca="1" si="2665"/>
        <v>0</v>
      </c>
      <c r="AF985">
        <f t="shared" ca="1" si="2666"/>
        <v>0</v>
      </c>
      <c r="AG985" s="31">
        <f t="shared" ca="1" si="2648"/>
        <v>-2.8037383177570097E-2</v>
      </c>
      <c r="AH985" s="31">
        <f t="shared" ca="1" si="2649"/>
        <v>1.6949152542372836E-2</v>
      </c>
      <c r="AI985" s="31">
        <f t="shared" ref="AI985:AK985" ca="1" si="2741">SUM(AD860:AD985)</f>
        <v>-0.18516148056886739</v>
      </c>
      <c r="AJ985" s="31">
        <f t="shared" ca="1" si="2741"/>
        <v>0.1426292086034199</v>
      </c>
      <c r="AK985" s="31">
        <f t="shared" ca="1" si="2741"/>
        <v>0.24926458960946304</v>
      </c>
      <c r="AL985">
        <f ca="1">SUM($AF$129:AF985)</f>
        <v>1.9642616756678621</v>
      </c>
      <c r="AO985">
        <f t="shared" ca="1" si="2668"/>
        <v>-5.3333815446911898E-4</v>
      </c>
      <c r="AP985">
        <f t="shared" ca="1" si="2669"/>
        <v>0</v>
      </c>
      <c r="AQ985">
        <f t="shared" ca="1" si="2651"/>
        <v>0</v>
      </c>
      <c r="AR985" s="31">
        <f t="shared" ref="AR985:AS985" ca="1" si="2742">SUM(AO860:AO985)</f>
        <v>-9.9993419319039031E-2</v>
      </c>
      <c r="AS985" s="31">
        <f t="shared" ca="1" si="2742"/>
        <v>0.30672573696305455</v>
      </c>
      <c r="AT985">
        <f ca="1">SUM($AP$129:AP985)</f>
        <v>2.3348162529923862</v>
      </c>
    </row>
    <row r="986" spans="1:46" x14ac:dyDescent="0.25">
      <c r="A986" s="1">
        <v>40142</v>
      </c>
      <c r="B986" s="2">
        <v>1110.6300000000001</v>
      </c>
      <c r="C986" s="10">
        <f t="shared" si="2682"/>
        <v>4.5041378374711871E-3</v>
      </c>
      <c r="D986" s="7">
        <v>0.73</v>
      </c>
      <c r="E986" s="7">
        <f t="shared" ca="1" si="2677"/>
        <v>0</v>
      </c>
      <c r="F986" s="7">
        <f t="shared" ca="1" si="2678"/>
        <v>0</v>
      </c>
      <c r="G986">
        <f t="shared" si="2653"/>
        <v>1.42</v>
      </c>
      <c r="H986">
        <f t="shared" si="2654"/>
        <v>0.73</v>
      </c>
      <c r="I986" s="27">
        <f t="shared" si="2620"/>
        <v>0</v>
      </c>
      <c r="J986" s="9">
        <f t="shared" si="2655"/>
        <v>4.5041378374711871E-3</v>
      </c>
      <c r="K986" s="9">
        <f t="shared" si="2656"/>
        <v>0</v>
      </c>
      <c r="L986" s="9">
        <f t="shared" si="2657"/>
        <v>0</v>
      </c>
      <c r="M986" s="9">
        <f t="shared" si="2658"/>
        <v>0</v>
      </c>
      <c r="N986" s="28">
        <f t="shared" si="2643"/>
        <v>0.92</v>
      </c>
      <c r="O986" s="28">
        <f t="shared" si="2644"/>
        <v>0.98</v>
      </c>
      <c r="P986" s="28">
        <f t="shared" si="2645"/>
        <v>1.1025</v>
      </c>
      <c r="Q986" s="28">
        <f t="shared" si="2646"/>
        <v>1.42</v>
      </c>
      <c r="R986" s="9">
        <f t="shared" ca="1" si="2659"/>
        <v>0</v>
      </c>
      <c r="S986" s="9">
        <f t="shared" ca="1" si="2660"/>
        <v>4.5041378374711871E-3</v>
      </c>
      <c r="T986" s="9">
        <f t="shared" ca="1" si="2661"/>
        <v>0</v>
      </c>
      <c r="U986" s="9">
        <f t="shared" ca="1" si="2662"/>
        <v>0</v>
      </c>
      <c r="V986" s="28">
        <f t="shared" ref="V986:Y986" ca="1" si="2743">QUARTILE($F862:$F985,V$2)</f>
        <v>-3.2323629687909861E-2</v>
      </c>
      <c r="W986" s="28">
        <f t="shared" ca="1" si="2743"/>
        <v>0</v>
      </c>
      <c r="X986" s="28">
        <f t="shared" ca="1" si="2743"/>
        <v>2.1513002364066114E-2</v>
      </c>
      <c r="Y986" s="28">
        <f t="shared" ca="1" si="2743"/>
        <v>0.37500000000000022</v>
      </c>
      <c r="Z986" s="30">
        <f t="shared" ca="1" si="2634"/>
        <v>-0.17670096232565877</v>
      </c>
      <c r="AA986" s="30">
        <f t="shared" ca="1" si="2635"/>
        <v>6.7636920414903559E-2</v>
      </c>
      <c r="AB986" s="30">
        <f t="shared" ca="1" si="2636"/>
        <v>9.650683127466235E-2</v>
      </c>
      <c r="AC986" s="30">
        <f t="shared" ca="1" si="2637"/>
        <v>0.21021890568839219</v>
      </c>
      <c r="AD986">
        <f t="shared" ca="1" si="2664"/>
        <v>0</v>
      </c>
      <c r="AE986">
        <f t="shared" ca="1" si="2665"/>
        <v>4.5041378374711871E-3</v>
      </c>
      <c r="AF986">
        <f t="shared" ca="1" si="2666"/>
        <v>0</v>
      </c>
      <c r="AG986" s="31">
        <f t="shared" ca="1" si="2648"/>
        <v>-2.8037383177570097E-2</v>
      </c>
      <c r="AH986" s="31">
        <f t="shared" ca="1" si="2649"/>
        <v>1.6949152542372836E-2</v>
      </c>
      <c r="AI986" s="31">
        <f t="shared" ref="AI986:AK986" ca="1" si="2744">SUM(AD861:AD986)</f>
        <v>-0.1987362409980547</v>
      </c>
      <c r="AJ986" s="31">
        <f t="shared" ca="1" si="2744"/>
        <v>0.1471333464408911</v>
      </c>
      <c r="AK986" s="31">
        <f t="shared" ca="1" si="2744"/>
        <v>0.24926458960946304</v>
      </c>
      <c r="AL986">
        <f ca="1">SUM($AF$129:AF986)</f>
        <v>1.9642616756678621</v>
      </c>
      <c r="AO986">
        <f t="shared" ca="1" si="2668"/>
        <v>4.5041378374711871E-3</v>
      </c>
      <c r="AP986">
        <f t="shared" ca="1" si="2669"/>
        <v>0</v>
      </c>
      <c r="AQ986">
        <f t="shared" ca="1" si="2651"/>
        <v>0</v>
      </c>
      <c r="AR986" s="31">
        <f t="shared" ref="AR986:AS986" ca="1" si="2745">SUM(AO861:AO986)</f>
        <v>-0.10906404191075522</v>
      </c>
      <c r="AS986" s="31">
        <f t="shared" ca="1" si="2745"/>
        <v>0.30672573696305455</v>
      </c>
      <c r="AT986">
        <f ca="1">SUM($AP$129:AP986)</f>
        <v>2.3348162529923862</v>
      </c>
    </row>
    <row r="987" spans="1:46" x14ac:dyDescent="0.25">
      <c r="A987" s="1">
        <v>40144</v>
      </c>
      <c r="B987" s="2">
        <v>1091.49</v>
      </c>
      <c r="C987" s="10">
        <f t="shared" si="2682"/>
        <v>-1.7233462089084661E-2</v>
      </c>
      <c r="D987" s="7">
        <v>0.68</v>
      </c>
      <c r="E987" s="7">
        <f t="shared" ca="1" si="2677"/>
        <v>-6.8493150684931448E-2</v>
      </c>
      <c r="F987" s="7">
        <f t="shared" ca="1" si="2678"/>
        <v>-6.8493150684931448E-2</v>
      </c>
      <c r="G987">
        <f t="shared" si="2653"/>
        <v>1.42</v>
      </c>
      <c r="H987">
        <f t="shared" si="2654"/>
        <v>0.68</v>
      </c>
      <c r="I987" s="27">
        <f t="shared" si="2620"/>
        <v>0</v>
      </c>
      <c r="J987" s="9">
        <f t="shared" si="2655"/>
        <v>-1.7233462089084661E-2</v>
      </c>
      <c r="K987" s="9">
        <f t="shared" si="2656"/>
        <v>0</v>
      </c>
      <c r="L987" s="9">
        <f t="shared" si="2657"/>
        <v>0</v>
      </c>
      <c r="M987" s="9">
        <f t="shared" si="2658"/>
        <v>0</v>
      </c>
      <c r="N987" s="28">
        <f t="shared" si="2643"/>
        <v>0.92</v>
      </c>
      <c r="O987" s="28">
        <f t="shared" si="2644"/>
        <v>0.98</v>
      </c>
      <c r="P987" s="28">
        <f t="shared" si="2645"/>
        <v>1.1025</v>
      </c>
      <c r="Q987" s="28">
        <f t="shared" si="2646"/>
        <v>1.42</v>
      </c>
      <c r="R987" s="9">
        <f t="shared" ca="1" si="2659"/>
        <v>-1.7233462089084661E-2</v>
      </c>
      <c r="S987" s="9">
        <f t="shared" ca="1" si="2660"/>
        <v>0</v>
      </c>
      <c r="T987" s="9">
        <f t="shared" ca="1" si="2661"/>
        <v>0</v>
      </c>
      <c r="U987" s="9">
        <f t="shared" ca="1" si="2662"/>
        <v>0</v>
      </c>
      <c r="V987" s="28">
        <f t="shared" ref="V987:Y987" ca="1" si="2746">QUARTILE($F863:$F986,V$2)</f>
        <v>-3.2323629687909861E-2</v>
      </c>
      <c r="W987" s="28">
        <f t="shared" ca="1" si="2746"/>
        <v>0</v>
      </c>
      <c r="X987" s="28">
        <f t="shared" ca="1" si="2746"/>
        <v>2.1513002364066114E-2</v>
      </c>
      <c r="Y987" s="28">
        <f t="shared" ca="1" si="2746"/>
        <v>0.37500000000000022</v>
      </c>
      <c r="Z987" s="30">
        <f t="shared" ca="1" si="2634"/>
        <v>-0.19393442441474343</v>
      </c>
      <c r="AA987" s="30">
        <f t="shared" ca="1" si="2635"/>
        <v>6.7636920414903559E-2</v>
      </c>
      <c r="AB987" s="30">
        <f t="shared" ca="1" si="2636"/>
        <v>9.650683127466235E-2</v>
      </c>
      <c r="AC987" s="30">
        <f t="shared" ca="1" si="2637"/>
        <v>0.18440129357271884</v>
      </c>
      <c r="AD987">
        <f t="shared" ca="1" si="2664"/>
        <v>-1.7233462089084661E-2</v>
      </c>
      <c r="AE987">
        <f t="shared" ca="1" si="2665"/>
        <v>0</v>
      </c>
      <c r="AF987">
        <f t="shared" ca="1" si="2666"/>
        <v>0</v>
      </c>
      <c r="AG987" s="31">
        <f t="shared" ca="1" si="2648"/>
        <v>-2.8037383177570097E-2</v>
      </c>
      <c r="AH987" s="31">
        <f t="shared" ca="1" si="2649"/>
        <v>1.6949152542372836E-2</v>
      </c>
      <c r="AI987" s="31">
        <f t="shared" ref="AI987:AK987" ca="1" si="2747">SUM(AD862:AD987)</f>
        <v>-0.21596970308713936</v>
      </c>
      <c r="AJ987" s="31">
        <f t="shared" ca="1" si="2747"/>
        <v>0.1471333464408911</v>
      </c>
      <c r="AK987" s="31">
        <f t="shared" ca="1" si="2747"/>
        <v>0.22344697749378964</v>
      </c>
      <c r="AL987">
        <f ca="1">SUM($AF$129:AF987)</f>
        <v>1.9642616756678621</v>
      </c>
      <c r="AO987">
        <f t="shared" ca="1" si="2668"/>
        <v>-1.7233462089084661E-2</v>
      </c>
      <c r="AP987">
        <f t="shared" ca="1" si="2669"/>
        <v>0</v>
      </c>
      <c r="AQ987">
        <f t="shared" ca="1" si="2651"/>
        <v>0</v>
      </c>
      <c r="AR987" s="31">
        <f t="shared" ref="AR987:AS987" ca="1" si="2748">SUM(AO862:AO987)</f>
        <v>-0.12629750399983988</v>
      </c>
      <c r="AS987" s="31">
        <f t="shared" ca="1" si="2748"/>
        <v>0.28090812484738126</v>
      </c>
      <c r="AT987">
        <f ca="1">SUM($AP$129:AP987)</f>
        <v>2.3348162529923862</v>
      </c>
    </row>
    <row r="988" spans="1:46" x14ac:dyDescent="0.25">
      <c r="A988" s="1">
        <v>40147</v>
      </c>
      <c r="B988" s="2">
        <v>1095.6300000000001</v>
      </c>
      <c r="C988" s="10">
        <f t="shared" si="2682"/>
        <v>3.7929802380233441E-3</v>
      </c>
      <c r="D988" s="7">
        <v>0.67</v>
      </c>
      <c r="E988" s="7">
        <f t="shared" ca="1" si="2677"/>
        <v>-1.4705882352941235E-2</v>
      </c>
      <c r="F988" s="7">
        <f t="shared" ca="1" si="2678"/>
        <v>-1.4705882352941235E-2</v>
      </c>
      <c r="G988">
        <f t="shared" si="2653"/>
        <v>1.42</v>
      </c>
      <c r="H988">
        <f t="shared" si="2654"/>
        <v>0.67</v>
      </c>
      <c r="I988" s="27">
        <f t="shared" si="2620"/>
        <v>0</v>
      </c>
      <c r="J988" s="9">
        <f t="shared" si="2655"/>
        <v>3.7929802380233441E-3</v>
      </c>
      <c r="K988" s="9">
        <f t="shared" si="2656"/>
        <v>0</v>
      </c>
      <c r="L988" s="9">
        <f t="shared" si="2657"/>
        <v>0</v>
      </c>
      <c r="M988" s="9">
        <f t="shared" si="2658"/>
        <v>0</v>
      </c>
      <c r="N988" s="28">
        <f t="shared" si="2643"/>
        <v>0.92</v>
      </c>
      <c r="O988" s="28">
        <f t="shared" si="2644"/>
        <v>0.98</v>
      </c>
      <c r="P988" s="28">
        <f t="shared" si="2645"/>
        <v>1.1025</v>
      </c>
      <c r="Q988" s="28">
        <f t="shared" si="2646"/>
        <v>1.42</v>
      </c>
      <c r="R988" s="9">
        <f t="shared" ca="1" si="2659"/>
        <v>0</v>
      </c>
      <c r="S988" s="9">
        <f t="shared" ca="1" si="2660"/>
        <v>3.7929802380233441E-3</v>
      </c>
      <c r="T988" s="9">
        <f t="shared" ca="1" si="2661"/>
        <v>0</v>
      </c>
      <c r="U988" s="9">
        <f t="shared" ca="1" si="2662"/>
        <v>0</v>
      </c>
      <c r="V988" s="28">
        <f t="shared" ref="V988:Y988" ca="1" si="2749">QUARTILE($F864:$F987,V$2)</f>
        <v>-3.2323629687909861E-2</v>
      </c>
      <c r="W988" s="28">
        <f t="shared" ca="1" si="2749"/>
        <v>0</v>
      </c>
      <c r="X988" s="28">
        <f t="shared" ca="1" si="2749"/>
        <v>2.1513002364066114E-2</v>
      </c>
      <c r="Y988" s="28">
        <f t="shared" ca="1" si="2749"/>
        <v>0.37500000000000022</v>
      </c>
      <c r="Z988" s="30">
        <f t="shared" ca="1" si="2634"/>
        <v>-0.19393442441474343</v>
      </c>
      <c r="AA988" s="30">
        <f t="shared" ca="1" si="2635"/>
        <v>6.9446594364679329E-2</v>
      </c>
      <c r="AB988" s="30">
        <f t="shared" ca="1" si="2636"/>
        <v>9.650683127466235E-2</v>
      </c>
      <c r="AC988" s="30">
        <f t="shared" ca="1" si="2637"/>
        <v>0.18440129357271884</v>
      </c>
      <c r="AD988">
        <f t="shared" ca="1" si="2664"/>
        <v>0</v>
      </c>
      <c r="AE988">
        <f t="shared" ca="1" si="2665"/>
        <v>3.7929802380233441E-3</v>
      </c>
      <c r="AF988">
        <f t="shared" ca="1" si="2666"/>
        <v>0</v>
      </c>
      <c r="AG988" s="31">
        <f t="shared" ca="1" si="2648"/>
        <v>-2.8037383177570097E-2</v>
      </c>
      <c r="AH988" s="31">
        <f t="shared" ca="1" si="2649"/>
        <v>1.1627906976744207E-2</v>
      </c>
      <c r="AI988" s="31">
        <f t="shared" ref="AI988:AK988" ca="1" si="2750">SUM(AD863:AD988)</f>
        <v>-0.21596970308713936</v>
      </c>
      <c r="AJ988" s="31">
        <f t="shared" ca="1" si="2750"/>
        <v>0.14894302039066687</v>
      </c>
      <c r="AK988" s="31">
        <f t="shared" ca="1" si="2750"/>
        <v>0.22344697749378964</v>
      </c>
      <c r="AL988">
        <f ca="1">SUM($AF$129:AF988)</f>
        <v>1.9642616756678621</v>
      </c>
      <c r="AO988">
        <f t="shared" ca="1" si="2668"/>
        <v>3.7929802380233441E-3</v>
      </c>
      <c r="AP988">
        <f t="shared" ca="1" si="2669"/>
        <v>0</v>
      </c>
      <c r="AQ988">
        <f t="shared" ca="1" si="2651"/>
        <v>0</v>
      </c>
      <c r="AR988" s="31">
        <f t="shared" ref="AR988:AS988" ca="1" si="2751">SUM(AO863:AO988)</f>
        <v>-0.12448783005006413</v>
      </c>
      <c r="AS988" s="31">
        <f t="shared" ca="1" si="2751"/>
        <v>0.28090812484738126</v>
      </c>
      <c r="AT988">
        <f ca="1">SUM($AP$129:AP988)</f>
        <v>2.3348162529923862</v>
      </c>
    </row>
    <row r="989" spans="1:46" x14ac:dyDescent="0.25">
      <c r="A989" s="1">
        <v>40148</v>
      </c>
      <c r="B989" s="2">
        <v>1108.8599999999999</v>
      </c>
      <c r="C989" s="10">
        <f t="shared" si="2682"/>
        <v>1.2075244379945593E-2</v>
      </c>
      <c r="D989" s="7">
        <v>0.67</v>
      </c>
      <c r="E989" s="7">
        <f t="shared" ca="1" si="2677"/>
        <v>0</v>
      </c>
      <c r="F989" s="7">
        <f t="shared" ca="1" si="2678"/>
        <v>0</v>
      </c>
      <c r="G989">
        <f t="shared" si="2653"/>
        <v>1.42</v>
      </c>
      <c r="H989">
        <f t="shared" si="2654"/>
        <v>0.67</v>
      </c>
      <c r="I989" s="27">
        <f t="shared" si="2620"/>
        <v>0</v>
      </c>
      <c r="J989" s="9">
        <f t="shared" si="2655"/>
        <v>1.2075244379945593E-2</v>
      </c>
      <c r="K989" s="9">
        <f t="shared" si="2656"/>
        <v>0</v>
      </c>
      <c r="L989" s="9">
        <f t="shared" si="2657"/>
        <v>0</v>
      </c>
      <c r="M989" s="9">
        <f t="shared" si="2658"/>
        <v>0</v>
      </c>
      <c r="N989" s="28">
        <f t="shared" si="2643"/>
        <v>0.92</v>
      </c>
      <c r="O989" s="28">
        <f t="shared" si="2644"/>
        <v>0.98</v>
      </c>
      <c r="P989" s="28">
        <f t="shared" si="2645"/>
        <v>1.1025</v>
      </c>
      <c r="Q989" s="28">
        <f t="shared" si="2646"/>
        <v>1.42</v>
      </c>
      <c r="R989" s="9">
        <f t="shared" ca="1" si="2659"/>
        <v>0</v>
      </c>
      <c r="S989" s="9">
        <f t="shared" ca="1" si="2660"/>
        <v>1.2075244379945593E-2</v>
      </c>
      <c r="T989" s="9">
        <f t="shared" ca="1" si="2661"/>
        <v>0</v>
      </c>
      <c r="U989" s="9">
        <f t="shared" ca="1" si="2662"/>
        <v>0</v>
      </c>
      <c r="V989" s="28">
        <f t="shared" ref="V989:Y989" ca="1" si="2752">QUARTILE($F865:$F988,V$2)</f>
        <v>-3.2323629687909861E-2</v>
      </c>
      <c r="W989" s="28">
        <f t="shared" ca="1" si="2752"/>
        <v>0</v>
      </c>
      <c r="X989" s="28">
        <f t="shared" ca="1" si="2752"/>
        <v>2.0944148936170137E-2</v>
      </c>
      <c r="Y989" s="28">
        <f t="shared" ca="1" si="2752"/>
        <v>0.37500000000000022</v>
      </c>
      <c r="Z989" s="30">
        <f t="shared" ca="1" si="2634"/>
        <v>-0.18019519457372893</v>
      </c>
      <c r="AA989" s="30">
        <f t="shared" ca="1" si="2635"/>
        <v>8.1521838744624917E-2</v>
      </c>
      <c r="AB989" s="30">
        <f t="shared" ca="1" si="2636"/>
        <v>9.650683127466235E-2</v>
      </c>
      <c r="AC989" s="30">
        <f t="shared" ca="1" si="2637"/>
        <v>0.18440129357271884</v>
      </c>
      <c r="AD989">
        <f t="shared" ca="1" si="2664"/>
        <v>0</v>
      </c>
      <c r="AE989">
        <f t="shared" ca="1" si="2665"/>
        <v>1.2075244379945593E-2</v>
      </c>
      <c r="AF989">
        <f t="shared" ca="1" si="2666"/>
        <v>0</v>
      </c>
      <c r="AG989" s="31">
        <f t="shared" ca="1" si="2648"/>
        <v>-2.8037383177570097E-2</v>
      </c>
      <c r="AH989" s="31">
        <f t="shared" ca="1" si="2649"/>
        <v>1.1494252873563315E-2</v>
      </c>
      <c r="AI989" s="31">
        <f t="shared" ref="AI989:AK989" ca="1" si="2753">SUM(AD864:AD989)</f>
        <v>-0.20223047324612489</v>
      </c>
      <c r="AJ989" s="31">
        <f t="shared" ca="1" si="2753"/>
        <v>0.16101826477061246</v>
      </c>
      <c r="AK989" s="31">
        <f t="shared" ca="1" si="2753"/>
        <v>0.22344697749378964</v>
      </c>
      <c r="AL989">
        <f ca="1">SUM($AF$129:AF989)</f>
        <v>1.9642616756678621</v>
      </c>
      <c r="AO989">
        <f t="shared" ca="1" si="2668"/>
        <v>1.2075244379945593E-2</v>
      </c>
      <c r="AP989">
        <f t="shared" ca="1" si="2669"/>
        <v>0</v>
      </c>
      <c r="AQ989">
        <f t="shared" ca="1" si="2651"/>
        <v>0</v>
      </c>
      <c r="AR989" s="31">
        <f t="shared" ref="AR989:AS989" ca="1" si="2754">SUM(AO864:AO989)</f>
        <v>-9.8673355829104026E-2</v>
      </c>
      <c r="AS989" s="31">
        <f t="shared" ca="1" si="2754"/>
        <v>0.28090812484738126</v>
      </c>
      <c r="AT989">
        <f ca="1">SUM($AP$129:AP989)</f>
        <v>2.3348162529923862</v>
      </c>
    </row>
    <row r="990" spans="1:46" x14ac:dyDescent="0.25">
      <c r="A990" s="1">
        <v>40149</v>
      </c>
      <c r="B990" s="2">
        <v>1109.24</v>
      </c>
      <c r="C990" s="10">
        <f t="shared" si="2682"/>
        <v>3.4269429864916144E-4</v>
      </c>
      <c r="D990" s="7">
        <v>0.72</v>
      </c>
      <c r="E990" s="7">
        <f t="shared" ca="1" si="2677"/>
        <v>7.4626865671641784E-2</v>
      </c>
      <c r="F990" s="7">
        <f t="shared" ca="1" si="2678"/>
        <v>7.4626865671641784E-2</v>
      </c>
      <c r="G990">
        <f t="shared" si="2653"/>
        <v>1.42</v>
      </c>
      <c r="H990">
        <f t="shared" si="2654"/>
        <v>0.67</v>
      </c>
      <c r="I990" s="27">
        <f t="shared" si="2620"/>
        <v>6.6666666666666582E-2</v>
      </c>
      <c r="J990" s="9">
        <f t="shared" si="2655"/>
        <v>3.4269429864916144E-4</v>
      </c>
      <c r="K990" s="9">
        <f t="shared" si="2656"/>
        <v>0</v>
      </c>
      <c r="L990" s="9">
        <f t="shared" si="2657"/>
        <v>0</v>
      </c>
      <c r="M990" s="9">
        <f t="shared" si="2658"/>
        <v>0</v>
      </c>
      <c r="N990" s="28">
        <f t="shared" si="2643"/>
        <v>0.91749999999999998</v>
      </c>
      <c r="O990" s="28">
        <f t="shared" si="2644"/>
        <v>0.98</v>
      </c>
      <c r="P990" s="28">
        <f t="shared" si="2645"/>
        <v>1.085</v>
      </c>
      <c r="Q990" s="28">
        <f t="shared" si="2646"/>
        <v>1.42</v>
      </c>
      <c r="R990" s="9">
        <f t="shared" ca="1" si="2659"/>
        <v>0</v>
      </c>
      <c r="S990" s="9">
        <f t="shared" ca="1" si="2660"/>
        <v>0</v>
      </c>
      <c r="T990" s="9">
        <f t="shared" ca="1" si="2661"/>
        <v>0</v>
      </c>
      <c r="U990" s="9">
        <f t="shared" ca="1" si="2662"/>
        <v>3.4269429864916144E-4</v>
      </c>
      <c r="V990" s="28">
        <f t="shared" ref="V990:Y990" ca="1" si="2755">QUARTILE($F866:$F989,V$2)</f>
        <v>-3.2323629687909861E-2</v>
      </c>
      <c r="W990" s="28">
        <f t="shared" ca="1" si="2755"/>
        <v>0</v>
      </c>
      <c r="X990" s="28">
        <f t="shared" ca="1" si="2755"/>
        <v>2.0833333333333259E-2</v>
      </c>
      <c r="Y990" s="28">
        <f t="shared" ca="1" si="2755"/>
        <v>0.10204081632653073</v>
      </c>
      <c r="Z990" s="30">
        <f t="shared" ca="1" si="2634"/>
        <v>-0.18019519457372893</v>
      </c>
      <c r="AA990" s="30">
        <f t="shared" ca="1" si="2635"/>
        <v>8.1521838744624917E-2</v>
      </c>
      <c r="AB990" s="30">
        <f t="shared" ca="1" si="2636"/>
        <v>9.650683127466235E-2</v>
      </c>
      <c r="AC990" s="30">
        <f t="shared" ca="1" si="2637"/>
        <v>0.17326034401458082</v>
      </c>
      <c r="AD990">
        <f t="shared" ca="1" si="2664"/>
        <v>0</v>
      </c>
      <c r="AE990">
        <f t="shared" ca="1" si="2665"/>
        <v>0</v>
      </c>
      <c r="AF990">
        <f t="shared" ca="1" si="2666"/>
        <v>3.4269429864916144E-4</v>
      </c>
      <c r="AG990" s="31">
        <f t="shared" ca="1" si="2648"/>
        <v>-2.8037383177570097E-2</v>
      </c>
      <c r="AH990" s="31">
        <f t="shared" ca="1" si="2649"/>
        <v>1.1494252873563315E-2</v>
      </c>
      <c r="AI990" s="31">
        <f t="shared" ref="AI990:AK990" ca="1" si="2756">SUM(AD865:AD990)</f>
        <v>-0.20223047324612489</v>
      </c>
      <c r="AJ990" s="31">
        <f t="shared" ca="1" si="2756"/>
        <v>0.16101826477061246</v>
      </c>
      <c r="AK990" s="31">
        <f t="shared" ca="1" si="2756"/>
        <v>0.21230602793565168</v>
      </c>
      <c r="AL990">
        <f ca="1">SUM($AF$129:AF990)</f>
        <v>1.9646043699665112</v>
      </c>
      <c r="AO990">
        <f t="shared" ca="1" si="2668"/>
        <v>0</v>
      </c>
      <c r="AP990">
        <f t="shared" ca="1" si="2669"/>
        <v>3.4269429864916144E-4</v>
      </c>
      <c r="AQ990">
        <f t="shared" ca="1" si="2651"/>
        <v>0</v>
      </c>
      <c r="AR990" s="31">
        <f t="shared" ref="AR990:AS990" ca="1" si="2757">SUM(AO865:AO990)</f>
        <v>-9.8673355829104026E-2</v>
      </c>
      <c r="AS990" s="31">
        <f t="shared" ca="1" si="2757"/>
        <v>0.26976717528924321</v>
      </c>
      <c r="AT990">
        <f ca="1">SUM($AP$129:AP990)</f>
        <v>2.3351589472910352</v>
      </c>
    </row>
    <row r="991" spans="1:46" x14ac:dyDescent="0.25">
      <c r="A991" s="1">
        <v>40150</v>
      </c>
      <c r="B991" s="2">
        <v>1099.92</v>
      </c>
      <c r="C991" s="10">
        <f t="shared" si="2682"/>
        <v>-8.4021492192852196E-3</v>
      </c>
      <c r="D991" s="7">
        <v>0.74</v>
      </c>
      <c r="E991" s="7">
        <f t="shared" ca="1" si="2677"/>
        <v>2.7777777777777901E-2</v>
      </c>
      <c r="F991" s="7">
        <f t="shared" ca="1" si="2678"/>
        <v>2.7777777777777901E-2</v>
      </c>
      <c r="G991">
        <f t="shared" si="2653"/>
        <v>1.42</v>
      </c>
      <c r="H991">
        <f t="shared" si="2654"/>
        <v>0.67</v>
      </c>
      <c r="I991" s="27">
        <f t="shared" si="2620"/>
        <v>9.3333333333333282E-2</v>
      </c>
      <c r="J991" s="9">
        <f t="shared" si="2655"/>
        <v>-8.4021492192852196E-3</v>
      </c>
      <c r="K991" s="9">
        <f t="shared" si="2656"/>
        <v>0</v>
      </c>
      <c r="L991" s="9">
        <f t="shared" si="2657"/>
        <v>0</v>
      </c>
      <c r="M991" s="9">
        <f t="shared" si="2658"/>
        <v>0</v>
      </c>
      <c r="N991" s="28">
        <f t="shared" si="2643"/>
        <v>0.91</v>
      </c>
      <c r="O991" s="28">
        <f t="shared" si="2644"/>
        <v>0.98</v>
      </c>
      <c r="P991" s="28">
        <f t="shared" si="2645"/>
        <v>1.08</v>
      </c>
      <c r="Q991" s="28">
        <f t="shared" si="2646"/>
        <v>1.38</v>
      </c>
      <c r="R991" s="9">
        <f t="shared" ca="1" si="2659"/>
        <v>0</v>
      </c>
      <c r="S991" s="9">
        <f t="shared" ca="1" si="2660"/>
        <v>0</v>
      </c>
      <c r="T991" s="9">
        <f t="shared" ca="1" si="2661"/>
        <v>0</v>
      </c>
      <c r="U991" s="9">
        <f t="shared" ca="1" si="2662"/>
        <v>-8.4021492192852196E-3</v>
      </c>
      <c r="V991" s="28">
        <f t="shared" ref="V991:Y991" ca="1" si="2758">QUARTILE($F867:$F990,V$2)</f>
        <v>-3.2323629687909861E-2</v>
      </c>
      <c r="W991" s="28">
        <f t="shared" ca="1" si="2758"/>
        <v>0</v>
      </c>
      <c r="X991" s="28">
        <f t="shared" ca="1" si="2758"/>
        <v>2.0833333333333259E-2</v>
      </c>
      <c r="Y991" s="28">
        <f t="shared" ca="1" si="2758"/>
        <v>0.10204081632653073</v>
      </c>
      <c r="Z991" s="30">
        <f t="shared" ca="1" si="2634"/>
        <v>-0.18019519457372893</v>
      </c>
      <c r="AA991" s="30">
        <f t="shared" ca="1" si="2635"/>
        <v>8.1521838744624917E-2</v>
      </c>
      <c r="AB991" s="30">
        <f t="shared" ca="1" si="2636"/>
        <v>9.650683127466235E-2</v>
      </c>
      <c r="AC991" s="30">
        <f t="shared" ca="1" si="2637"/>
        <v>0.16737289037919309</v>
      </c>
      <c r="AD991">
        <f t="shared" ca="1" si="2664"/>
        <v>0</v>
      </c>
      <c r="AE991">
        <f t="shared" ca="1" si="2665"/>
        <v>0</v>
      </c>
      <c r="AF991">
        <f t="shared" ca="1" si="2666"/>
        <v>-8.4021492192852196E-3</v>
      </c>
      <c r="AG991" s="31">
        <f t="shared" ca="1" si="2648"/>
        <v>-2.777777777777779E-2</v>
      </c>
      <c r="AH991" s="31">
        <f t="shared" ca="1" si="2649"/>
        <v>1.1627906976744207E-2</v>
      </c>
      <c r="AI991" s="31">
        <f t="shared" ref="AI991:AK991" ca="1" si="2759">SUM(AD866:AD991)</f>
        <v>-0.20223047324612489</v>
      </c>
      <c r="AJ991" s="31">
        <f t="shared" ca="1" si="2759"/>
        <v>0.16101826477061246</v>
      </c>
      <c r="AK991" s="31">
        <f t="shared" ca="1" si="2759"/>
        <v>0.20641857430026389</v>
      </c>
      <c r="AL991">
        <f ca="1">SUM($AF$129:AF991)</f>
        <v>1.9562022207472261</v>
      </c>
      <c r="AO991">
        <f t="shared" ca="1" si="2668"/>
        <v>0</v>
      </c>
      <c r="AP991">
        <f t="shared" ca="1" si="2669"/>
        <v>-8.4021492192852196E-3</v>
      </c>
      <c r="AQ991">
        <f t="shared" ca="1" si="2651"/>
        <v>0</v>
      </c>
      <c r="AR991" s="31">
        <f t="shared" ref="AR991:AS991" ca="1" si="2760">SUM(AO866:AO991)</f>
        <v>-9.8673355829104026E-2</v>
      </c>
      <c r="AS991" s="31">
        <f t="shared" ca="1" si="2760"/>
        <v>0.26387972165385543</v>
      </c>
      <c r="AT991">
        <f ca="1">SUM($AP$129:AP991)</f>
        <v>2.3267567980717501</v>
      </c>
    </row>
    <row r="992" spans="1:46" x14ac:dyDescent="0.25">
      <c r="A992" s="1">
        <v>40151</v>
      </c>
      <c r="B992" s="2">
        <v>1105.98</v>
      </c>
      <c r="C992" s="10">
        <f t="shared" si="2682"/>
        <v>5.5094915993889968E-3</v>
      </c>
      <c r="D992" s="7">
        <v>0.84</v>
      </c>
      <c r="E992" s="7">
        <f t="shared" ca="1" si="2677"/>
        <v>0.13513513513513509</v>
      </c>
      <c r="F992" s="7">
        <f t="shared" ca="1" si="2678"/>
        <v>0.13513513513513509</v>
      </c>
      <c r="G992">
        <f t="shared" si="2653"/>
        <v>1.38</v>
      </c>
      <c r="H992">
        <f t="shared" si="2654"/>
        <v>0.67</v>
      </c>
      <c r="I992" s="27">
        <f t="shared" si="2620"/>
        <v>0.23943661971830982</v>
      </c>
      <c r="J992" s="9">
        <f t="shared" si="2655"/>
        <v>5.5094915993889968E-3</v>
      </c>
      <c r="K992" s="9">
        <f t="shared" si="2656"/>
        <v>0</v>
      </c>
      <c r="L992" s="9">
        <f t="shared" si="2657"/>
        <v>0</v>
      </c>
      <c r="M992" s="9">
        <f t="shared" si="2658"/>
        <v>0</v>
      </c>
      <c r="N992" s="28">
        <f t="shared" si="2643"/>
        <v>0.91</v>
      </c>
      <c r="O992" s="28">
        <f t="shared" si="2644"/>
        <v>0.98</v>
      </c>
      <c r="P992" s="28">
        <f t="shared" si="2645"/>
        <v>1.0725</v>
      </c>
      <c r="Q992" s="28">
        <f t="shared" si="2646"/>
        <v>1.38</v>
      </c>
      <c r="R992" s="9">
        <f t="shared" ca="1" si="2659"/>
        <v>0</v>
      </c>
      <c r="S992" s="9">
        <f t="shared" ca="1" si="2660"/>
        <v>0</v>
      </c>
      <c r="T992" s="9">
        <f t="shared" ca="1" si="2661"/>
        <v>0</v>
      </c>
      <c r="U992" s="9">
        <f t="shared" ca="1" si="2662"/>
        <v>5.5094915993889968E-3</v>
      </c>
      <c r="V992" s="28">
        <f t="shared" ref="V992:Y992" ca="1" si="2761">QUARTILE($F868:$F991,V$2)</f>
        <v>-3.2000686341798146E-2</v>
      </c>
      <c r="W992" s="28">
        <f t="shared" ca="1" si="2761"/>
        <v>0</v>
      </c>
      <c r="X992" s="28">
        <f t="shared" ca="1" si="2761"/>
        <v>2.0944148936170137E-2</v>
      </c>
      <c r="Y992" s="28">
        <f t="shared" ca="1" si="2761"/>
        <v>0.10204081632653073</v>
      </c>
      <c r="Z992" s="30">
        <f t="shared" ca="1" si="2634"/>
        <v>-0.18019519457372893</v>
      </c>
      <c r="AA992" s="30">
        <f t="shared" ca="1" si="2635"/>
        <v>8.1521838744624917E-2</v>
      </c>
      <c r="AB992" s="30">
        <f t="shared" ca="1" si="2636"/>
        <v>9.650683127466235E-2</v>
      </c>
      <c r="AC992" s="30">
        <f t="shared" ca="1" si="2637"/>
        <v>0.17389292352247682</v>
      </c>
      <c r="AD992">
        <f t="shared" ca="1" si="2664"/>
        <v>0</v>
      </c>
      <c r="AE992">
        <f t="shared" ca="1" si="2665"/>
        <v>0</v>
      </c>
      <c r="AF992">
        <f t="shared" ca="1" si="2666"/>
        <v>5.5094915993889968E-3</v>
      </c>
      <c r="AG992" s="31">
        <f t="shared" ca="1" si="2648"/>
        <v>-2.777777777777779E-2</v>
      </c>
      <c r="AH992" s="31">
        <f t="shared" ca="1" si="2649"/>
        <v>1.1627906976744207E-2</v>
      </c>
      <c r="AI992" s="31">
        <f t="shared" ref="AI992:AK992" ca="1" si="2762">SUM(AD867:AD992)</f>
        <v>-0.20223047324612489</v>
      </c>
      <c r="AJ992" s="31">
        <f t="shared" ca="1" si="2762"/>
        <v>0.16101826477061246</v>
      </c>
      <c r="AK992" s="31">
        <f t="shared" ca="1" si="2762"/>
        <v>0.21293860744354767</v>
      </c>
      <c r="AL992">
        <f ca="1">SUM($AF$129:AF992)</f>
        <v>1.961711712346615</v>
      </c>
      <c r="AO992">
        <f t="shared" ca="1" si="2668"/>
        <v>0</v>
      </c>
      <c r="AP992">
        <f t="shared" ca="1" si="2669"/>
        <v>5.5094915993889968E-3</v>
      </c>
      <c r="AQ992">
        <f t="shared" ca="1" si="2651"/>
        <v>0</v>
      </c>
      <c r="AR992" s="31">
        <f t="shared" ref="AR992:AS992" ca="1" si="2763">SUM(AO867:AO992)</f>
        <v>-9.8673355829104026E-2</v>
      </c>
      <c r="AS992" s="31">
        <f t="shared" ca="1" si="2763"/>
        <v>0.27039975479713918</v>
      </c>
      <c r="AT992">
        <f ca="1">SUM($AP$129:AP992)</f>
        <v>2.3322662896711392</v>
      </c>
    </row>
    <row r="993" spans="1:46" x14ac:dyDescent="0.25">
      <c r="A993" s="1">
        <v>40154</v>
      </c>
      <c r="B993" s="2">
        <v>1103.25</v>
      </c>
      <c r="C993" s="10">
        <f t="shared" si="2682"/>
        <v>-2.4683990668909186E-3</v>
      </c>
      <c r="D993" s="7">
        <v>0.78</v>
      </c>
      <c r="E993" s="7">
        <f t="shared" ca="1" si="2677"/>
        <v>-7.1428571428571397E-2</v>
      </c>
      <c r="F993" s="7">
        <f t="shared" ca="1" si="2678"/>
        <v>-7.1428571428571397E-2</v>
      </c>
      <c r="G993">
        <f t="shared" si="2653"/>
        <v>1.38</v>
      </c>
      <c r="H993">
        <f t="shared" si="2654"/>
        <v>0.67</v>
      </c>
      <c r="I993" s="27">
        <f t="shared" si="2620"/>
        <v>0.15492957746478875</v>
      </c>
      <c r="J993" s="9">
        <f t="shared" si="2655"/>
        <v>-2.4683990668909186E-3</v>
      </c>
      <c r="K993" s="9">
        <f t="shared" si="2656"/>
        <v>0</v>
      </c>
      <c r="L993" s="9">
        <f t="shared" si="2657"/>
        <v>0</v>
      </c>
      <c r="M993" s="9">
        <f t="shared" si="2658"/>
        <v>0</v>
      </c>
      <c r="N993" s="28">
        <f t="shared" si="2643"/>
        <v>0.91</v>
      </c>
      <c r="O993" s="28">
        <f t="shared" si="2644"/>
        <v>0.98</v>
      </c>
      <c r="P993" s="28">
        <f t="shared" si="2645"/>
        <v>1.0625</v>
      </c>
      <c r="Q993" s="28">
        <f t="shared" si="2646"/>
        <v>1.35</v>
      </c>
      <c r="R993" s="9">
        <f t="shared" ca="1" si="2659"/>
        <v>-2.4683990668909186E-3</v>
      </c>
      <c r="S993" s="9">
        <f t="shared" ca="1" si="2660"/>
        <v>0</v>
      </c>
      <c r="T993" s="9">
        <f t="shared" ca="1" si="2661"/>
        <v>0</v>
      </c>
      <c r="U993" s="9">
        <f t="shared" ca="1" si="2662"/>
        <v>0</v>
      </c>
      <c r="V993" s="28">
        <f t="shared" ref="V993:Y993" ca="1" si="2764">QUARTILE($F869:$F992,V$2)</f>
        <v>-3.2000686341798146E-2</v>
      </c>
      <c r="W993" s="28">
        <f t="shared" ca="1" si="2764"/>
        <v>0</v>
      </c>
      <c r="X993" s="28">
        <f t="shared" ca="1" si="2764"/>
        <v>2.0944148936170137E-2</v>
      </c>
      <c r="Y993" s="28">
        <f t="shared" ca="1" si="2764"/>
        <v>0.13513513513513509</v>
      </c>
      <c r="Z993" s="30">
        <f t="shared" ca="1" si="2634"/>
        <v>-0.18616679870056829</v>
      </c>
      <c r="AA993" s="30">
        <f t="shared" ca="1" si="2635"/>
        <v>8.1521838744624917E-2</v>
      </c>
      <c r="AB993" s="30">
        <f t="shared" ca="1" si="2636"/>
        <v>9.650683127466235E-2</v>
      </c>
      <c r="AC993" s="30">
        <f t="shared" ca="1" si="2637"/>
        <v>0.17389292352247682</v>
      </c>
      <c r="AD993">
        <f t="shared" ca="1" si="2664"/>
        <v>-2.4683990668909186E-3</v>
      </c>
      <c r="AE993">
        <f t="shared" ca="1" si="2665"/>
        <v>0</v>
      </c>
      <c r="AF993">
        <f t="shared" ca="1" si="2666"/>
        <v>0</v>
      </c>
      <c r="AG993" s="31">
        <f t="shared" ca="1" si="2648"/>
        <v>-2.8037383177570097E-2</v>
      </c>
      <c r="AH993" s="31">
        <f t="shared" ca="1" si="2649"/>
        <v>1.1627906976744207E-2</v>
      </c>
      <c r="AI993" s="31">
        <f t="shared" ref="AI993:AK993" ca="1" si="2765">SUM(AD868:AD993)</f>
        <v>-0.20820207737296423</v>
      </c>
      <c r="AJ993" s="31">
        <f t="shared" ca="1" si="2765"/>
        <v>0.16101826477061246</v>
      </c>
      <c r="AK993" s="31">
        <f t="shared" ca="1" si="2765"/>
        <v>0.21293860744354767</v>
      </c>
      <c r="AL993">
        <f ca="1">SUM($AF$129:AF993)</f>
        <v>1.961711712346615</v>
      </c>
      <c r="AO993">
        <f t="shared" ca="1" si="2668"/>
        <v>-2.4683990668909186E-3</v>
      </c>
      <c r="AP993">
        <f t="shared" ca="1" si="2669"/>
        <v>0</v>
      </c>
      <c r="AQ993">
        <f t="shared" ca="1" si="2651"/>
        <v>0</v>
      </c>
      <c r="AR993" s="31">
        <f t="shared" ref="AR993:AS993" ca="1" si="2766">SUM(AO868:AO993)</f>
        <v>-0.10464495995594343</v>
      </c>
      <c r="AS993" s="31">
        <f t="shared" ca="1" si="2766"/>
        <v>0.27039975479713918</v>
      </c>
      <c r="AT993">
        <f ca="1">SUM($AP$129:AP993)</f>
        <v>2.3322662896711392</v>
      </c>
    </row>
    <row r="994" spans="1:46" x14ac:dyDescent="0.25">
      <c r="A994" s="1">
        <v>40155</v>
      </c>
      <c r="B994" s="2">
        <v>1091.94</v>
      </c>
      <c r="C994" s="10">
        <f t="shared" si="2682"/>
        <v>-1.0251529571719868E-2</v>
      </c>
      <c r="D994" s="7">
        <v>0.73</v>
      </c>
      <c r="E994" s="7">
        <f t="shared" ca="1" si="2677"/>
        <v>-6.4102564102564208E-2</v>
      </c>
      <c r="F994" s="7">
        <f t="shared" ca="1" si="2678"/>
        <v>-6.4102564102564208E-2</v>
      </c>
      <c r="G994">
        <f t="shared" si="2653"/>
        <v>1.35</v>
      </c>
      <c r="H994">
        <f t="shared" si="2654"/>
        <v>0.67</v>
      </c>
      <c r="I994" s="27">
        <f t="shared" si="2620"/>
        <v>8.8235294117646967E-2</v>
      </c>
      <c r="J994" s="9">
        <f t="shared" si="2655"/>
        <v>-1.0251529571719868E-2</v>
      </c>
      <c r="K994" s="9">
        <f t="shared" si="2656"/>
        <v>0</v>
      </c>
      <c r="L994" s="9">
        <f t="shared" si="2657"/>
        <v>0</v>
      </c>
      <c r="M994" s="9">
        <f t="shared" si="2658"/>
        <v>0</v>
      </c>
      <c r="N994" s="28">
        <f t="shared" si="2643"/>
        <v>0.91</v>
      </c>
      <c r="O994" s="28">
        <f t="shared" si="2644"/>
        <v>0.98</v>
      </c>
      <c r="P994" s="28">
        <f t="shared" si="2645"/>
        <v>1.06</v>
      </c>
      <c r="Q994" s="28">
        <f t="shared" si="2646"/>
        <v>1.32</v>
      </c>
      <c r="R994" s="9">
        <f t="shared" ca="1" si="2659"/>
        <v>-1.0251529571719868E-2</v>
      </c>
      <c r="S994" s="9">
        <f t="shared" ca="1" si="2660"/>
        <v>0</v>
      </c>
      <c r="T994" s="9">
        <f t="shared" ca="1" si="2661"/>
        <v>0</v>
      </c>
      <c r="U994" s="9">
        <f t="shared" ca="1" si="2662"/>
        <v>0</v>
      </c>
      <c r="V994" s="28">
        <f t="shared" ref="V994:Y994" ca="1" si="2767">QUARTILE($F870:$F993,V$2)</f>
        <v>-3.2323629687909861E-2</v>
      </c>
      <c r="W994" s="28">
        <f t="shared" ca="1" si="2767"/>
        <v>0</v>
      </c>
      <c r="X994" s="28">
        <f t="shared" ca="1" si="2767"/>
        <v>2.0944148936170137E-2</v>
      </c>
      <c r="Y994" s="28">
        <f t="shared" ca="1" si="2767"/>
        <v>0.13513513513513509</v>
      </c>
      <c r="Z994" s="30">
        <f t="shared" ca="1" si="2634"/>
        <v>-0.19641832827228817</v>
      </c>
      <c r="AA994" s="30">
        <f t="shared" ca="1" si="2635"/>
        <v>8.1521838744624917E-2</v>
      </c>
      <c r="AB994" s="30">
        <f t="shared" ca="1" si="2636"/>
        <v>9.9987195864074799E-2</v>
      </c>
      <c r="AC994" s="30">
        <f t="shared" ca="1" si="2637"/>
        <v>0.17389292352247682</v>
      </c>
      <c r="AD994">
        <f t="shared" ca="1" si="2664"/>
        <v>-1.0251529571719868E-2</v>
      </c>
      <c r="AE994">
        <f t="shared" ca="1" si="2665"/>
        <v>0</v>
      </c>
      <c r="AF994">
        <f t="shared" ca="1" si="2666"/>
        <v>0</v>
      </c>
      <c r="AG994" s="31">
        <f t="shared" ca="1" si="2648"/>
        <v>-2.8037383177570097E-2</v>
      </c>
      <c r="AH994" s="31">
        <f t="shared" ca="1" si="2649"/>
        <v>1.1627906976744207E-2</v>
      </c>
      <c r="AI994" s="31">
        <f t="shared" ref="AI994:AK994" ca="1" si="2768">SUM(AD869:AD994)</f>
        <v>-0.2184536069446841</v>
      </c>
      <c r="AJ994" s="31">
        <f t="shared" ca="1" si="2768"/>
        <v>0.16101826477061246</v>
      </c>
      <c r="AK994" s="31">
        <f t="shared" ca="1" si="2768"/>
        <v>0.21641897203296009</v>
      </c>
      <c r="AL994">
        <f ca="1">SUM($AF$129:AF994)</f>
        <v>1.961711712346615</v>
      </c>
      <c r="AO994">
        <f t="shared" ca="1" si="2668"/>
        <v>-1.0251529571719868E-2</v>
      </c>
      <c r="AP994">
        <f t="shared" ca="1" si="2669"/>
        <v>0</v>
      </c>
      <c r="AQ994">
        <f t="shared" ca="1" si="2651"/>
        <v>0</v>
      </c>
      <c r="AR994" s="31">
        <f t="shared" ref="AR994:AS994" ca="1" si="2769">SUM(AO869:AO994)</f>
        <v>-0.11489648952766329</v>
      </c>
      <c r="AS994" s="31">
        <f t="shared" ca="1" si="2769"/>
        <v>0.27388011938655166</v>
      </c>
      <c r="AT994">
        <f ca="1">SUM($AP$129:AP994)</f>
        <v>2.3322662896711392</v>
      </c>
    </row>
    <row r="995" spans="1:46" x14ac:dyDescent="0.25">
      <c r="A995" s="1">
        <v>40156</v>
      </c>
      <c r="B995" s="2">
        <v>1095.95</v>
      </c>
      <c r="C995" s="10">
        <f t="shared" si="2682"/>
        <v>3.6723629503452484E-3</v>
      </c>
      <c r="D995" s="7">
        <v>0.76</v>
      </c>
      <c r="E995" s="7">
        <f t="shared" ca="1" si="2677"/>
        <v>4.1095890410958846E-2</v>
      </c>
      <c r="F995" s="7">
        <f t="shared" ca="1" si="2678"/>
        <v>4.1095890410958846E-2</v>
      </c>
      <c r="G995">
        <f t="shared" si="2653"/>
        <v>1.32</v>
      </c>
      <c r="H995">
        <f t="shared" si="2654"/>
        <v>0.67</v>
      </c>
      <c r="I995" s="27">
        <f t="shared" si="2620"/>
        <v>0.13846153846153841</v>
      </c>
      <c r="J995" s="9">
        <f t="shared" si="2655"/>
        <v>3.6723629503452484E-3</v>
      </c>
      <c r="K995" s="9">
        <f t="shared" si="2656"/>
        <v>0</v>
      </c>
      <c r="L995" s="9">
        <f t="shared" si="2657"/>
        <v>0</v>
      </c>
      <c r="M995" s="9">
        <f t="shared" si="2658"/>
        <v>0</v>
      </c>
      <c r="N995" s="28">
        <f t="shared" si="2643"/>
        <v>0.91</v>
      </c>
      <c r="O995" s="28">
        <f t="shared" si="2644"/>
        <v>0.98</v>
      </c>
      <c r="P995" s="28">
        <f t="shared" si="2645"/>
        <v>1.06</v>
      </c>
      <c r="Q995" s="28">
        <f t="shared" si="2646"/>
        <v>1.32</v>
      </c>
      <c r="R995" s="9">
        <f t="shared" ca="1" si="2659"/>
        <v>0</v>
      </c>
      <c r="S995" s="9">
        <f t="shared" ca="1" si="2660"/>
        <v>0</v>
      </c>
      <c r="T995" s="9">
        <f t="shared" ca="1" si="2661"/>
        <v>0</v>
      </c>
      <c r="U995" s="9">
        <f t="shared" ca="1" si="2662"/>
        <v>3.6723629503452484E-3</v>
      </c>
      <c r="V995" s="28">
        <f t="shared" ref="V995:Y995" ca="1" si="2770">QUARTILE($F871:$F994,V$2)</f>
        <v>-3.2323629687909861E-2</v>
      </c>
      <c r="W995" s="28">
        <f t="shared" ca="1" si="2770"/>
        <v>0</v>
      </c>
      <c r="X995" s="28">
        <f t="shared" ca="1" si="2770"/>
        <v>2.0944148936170137E-2</v>
      </c>
      <c r="Y995" s="28">
        <f t="shared" ca="1" si="2770"/>
        <v>0.13513513513513509</v>
      </c>
      <c r="Z995" s="30">
        <f t="shared" ca="1" si="2634"/>
        <v>-0.19641832827228817</v>
      </c>
      <c r="AA995" s="30">
        <f t="shared" ca="1" si="2635"/>
        <v>7.5409929039040063E-2</v>
      </c>
      <c r="AB995" s="30">
        <f t="shared" ca="1" si="2636"/>
        <v>9.9987195864074799E-2</v>
      </c>
      <c r="AC995" s="30">
        <f t="shared" ca="1" si="2637"/>
        <v>0.17756528647282208</v>
      </c>
      <c r="AD995">
        <f t="shared" ca="1" si="2664"/>
        <v>0</v>
      </c>
      <c r="AE995">
        <f t="shared" ca="1" si="2665"/>
        <v>0</v>
      </c>
      <c r="AF995">
        <f t="shared" ca="1" si="2666"/>
        <v>3.6723629503452484E-3</v>
      </c>
      <c r="AG995" s="31">
        <f t="shared" ca="1" si="2648"/>
        <v>-2.777777777777779E-2</v>
      </c>
      <c r="AH995" s="31">
        <f t="shared" ca="1" si="2649"/>
        <v>1.6949152542372836E-2</v>
      </c>
      <c r="AI995" s="31">
        <f t="shared" ref="AI995:AK995" ca="1" si="2771">SUM(AD870:AD995)</f>
        <v>-0.22456551665026894</v>
      </c>
      <c r="AJ995" s="31">
        <f t="shared" ca="1" si="2771"/>
        <v>0.16101826477061246</v>
      </c>
      <c r="AK995" s="31">
        <f t="shared" ca="1" si="2771"/>
        <v>0.22009133498330535</v>
      </c>
      <c r="AL995">
        <f ca="1">SUM($AF$129:AF995)</f>
        <v>1.9653840752969602</v>
      </c>
      <c r="AO995">
        <f t="shared" ca="1" si="2668"/>
        <v>0</v>
      </c>
      <c r="AP995">
        <f t="shared" ca="1" si="2669"/>
        <v>3.6723629503452484E-3</v>
      </c>
      <c r="AQ995">
        <f t="shared" ca="1" si="2651"/>
        <v>0</v>
      </c>
      <c r="AR995" s="31">
        <f t="shared" ref="AR995:AS995" ca="1" si="2772">SUM(AO870:AO995)</f>
        <v>-0.12100839923324813</v>
      </c>
      <c r="AS995" s="31">
        <f t="shared" ca="1" si="2772"/>
        <v>0.27755248233689689</v>
      </c>
      <c r="AT995">
        <f ca="1">SUM($AP$129:AP995)</f>
        <v>2.3359386526214845</v>
      </c>
    </row>
    <row r="996" spans="1:46" x14ac:dyDescent="0.25">
      <c r="A996" s="1">
        <v>40157</v>
      </c>
      <c r="B996" s="2">
        <v>1102.3499999999999</v>
      </c>
      <c r="C996" s="10">
        <f t="shared" si="2682"/>
        <v>5.839682467265718E-3</v>
      </c>
      <c r="D996" s="7">
        <v>0.78</v>
      </c>
      <c r="E996" s="7">
        <f t="shared" ca="1" si="2677"/>
        <v>2.6315789473684292E-2</v>
      </c>
      <c r="F996" s="7">
        <f t="shared" ca="1" si="2678"/>
        <v>2.6315789473684292E-2</v>
      </c>
      <c r="G996">
        <f t="shared" si="2653"/>
        <v>1.32</v>
      </c>
      <c r="H996">
        <f t="shared" si="2654"/>
        <v>0.67</v>
      </c>
      <c r="I996" s="27">
        <f t="shared" si="2620"/>
        <v>0.16923076923076921</v>
      </c>
      <c r="J996" s="9">
        <f t="shared" si="2655"/>
        <v>5.839682467265718E-3</v>
      </c>
      <c r="K996" s="9">
        <f t="shared" si="2656"/>
        <v>0</v>
      </c>
      <c r="L996" s="9">
        <f t="shared" si="2657"/>
        <v>0</v>
      </c>
      <c r="M996" s="9">
        <f t="shared" si="2658"/>
        <v>0</v>
      </c>
      <c r="N996" s="28">
        <f t="shared" si="2643"/>
        <v>0.90749999999999997</v>
      </c>
      <c r="O996" s="28">
        <f t="shared" si="2644"/>
        <v>0.98</v>
      </c>
      <c r="P996" s="28">
        <f t="shared" si="2645"/>
        <v>1.0525</v>
      </c>
      <c r="Q996" s="28">
        <f t="shared" si="2646"/>
        <v>1.32</v>
      </c>
      <c r="R996" s="9">
        <f t="shared" ca="1" si="2659"/>
        <v>0</v>
      </c>
      <c r="S996" s="9">
        <f t="shared" ca="1" si="2660"/>
        <v>0</v>
      </c>
      <c r="T996" s="9">
        <f t="shared" ca="1" si="2661"/>
        <v>0</v>
      </c>
      <c r="U996" s="9">
        <f t="shared" ca="1" si="2662"/>
        <v>5.839682467265718E-3</v>
      </c>
      <c r="V996" s="28">
        <f t="shared" ref="V996:Y996" ca="1" si="2773">QUARTILE($F872:$F995,V$2)</f>
        <v>-3.2323629687909861E-2</v>
      </c>
      <c r="W996" s="28">
        <f t="shared" ca="1" si="2773"/>
        <v>0</v>
      </c>
      <c r="X996" s="28">
        <f t="shared" ca="1" si="2773"/>
        <v>2.1513002364066114E-2</v>
      </c>
      <c r="Y996" s="28">
        <f t="shared" ca="1" si="2773"/>
        <v>0.13513513513513509</v>
      </c>
      <c r="Z996" s="30">
        <f t="shared" ca="1" si="2634"/>
        <v>-0.19781531628147447</v>
      </c>
      <c r="AA996" s="30">
        <f t="shared" ca="1" si="2635"/>
        <v>7.5409929039040063E-2</v>
      </c>
      <c r="AB996" s="30">
        <f t="shared" ca="1" si="2636"/>
        <v>9.9987195864074799E-2</v>
      </c>
      <c r="AC996" s="30">
        <f t="shared" ca="1" si="2637"/>
        <v>0.18340496894008779</v>
      </c>
      <c r="AD996">
        <f t="shared" ca="1" si="2664"/>
        <v>0</v>
      </c>
      <c r="AE996">
        <f t="shared" ca="1" si="2665"/>
        <v>0</v>
      </c>
      <c r="AF996">
        <f t="shared" ca="1" si="2666"/>
        <v>5.839682467265718E-3</v>
      </c>
      <c r="AG996" s="31">
        <f t="shared" ca="1" si="2648"/>
        <v>-2.777777777777779E-2</v>
      </c>
      <c r="AH996" s="31">
        <f t="shared" ca="1" si="2649"/>
        <v>1.7094017094017033E-2</v>
      </c>
      <c r="AI996" s="31">
        <f t="shared" ref="AI996:AK996" ca="1" si="2774">SUM(AD871:AD996)</f>
        <v>-0.22596250465945525</v>
      </c>
      <c r="AJ996" s="31">
        <f t="shared" ca="1" si="2774"/>
        <v>0.16101826477061246</v>
      </c>
      <c r="AK996" s="31">
        <f t="shared" ca="1" si="2774"/>
        <v>0.22593101745057106</v>
      </c>
      <c r="AL996">
        <f ca="1">SUM($AF$129:AF996)</f>
        <v>1.971223757764226</v>
      </c>
      <c r="AO996">
        <f t="shared" ca="1" si="2668"/>
        <v>0</v>
      </c>
      <c r="AP996">
        <f t="shared" ca="1" si="2669"/>
        <v>5.839682467265718E-3</v>
      </c>
      <c r="AQ996">
        <f t="shared" ca="1" si="2651"/>
        <v>0</v>
      </c>
      <c r="AR996" s="31">
        <f t="shared" ref="AR996:AS996" ca="1" si="2775">SUM(AO871:AO996)</f>
        <v>-0.12240538724243441</v>
      </c>
      <c r="AS996" s="31">
        <f t="shared" ca="1" si="2775"/>
        <v>0.28339216480416263</v>
      </c>
      <c r="AT996">
        <f ca="1">SUM($AP$129:AP996)</f>
        <v>2.3417783350887502</v>
      </c>
    </row>
    <row r="997" spans="1:46" x14ac:dyDescent="0.25">
      <c r="A997" s="1">
        <v>40158</v>
      </c>
      <c r="B997" s="2">
        <v>1106.4100000000001</v>
      </c>
      <c r="C997" s="10">
        <f t="shared" si="2682"/>
        <v>3.6830407765230402E-3</v>
      </c>
      <c r="D997" s="7">
        <v>0.83</v>
      </c>
      <c r="E997" s="7">
        <f t="shared" ca="1" si="2677"/>
        <v>6.4102564102564097E-2</v>
      </c>
      <c r="F997" s="7">
        <f t="shared" ca="1" si="2678"/>
        <v>6.4102564102564097E-2</v>
      </c>
      <c r="G997">
        <f t="shared" si="2653"/>
        <v>1.32</v>
      </c>
      <c r="H997">
        <f t="shared" si="2654"/>
        <v>0.67</v>
      </c>
      <c r="I997" s="27">
        <f t="shared" si="2620"/>
        <v>0.24615384615384603</v>
      </c>
      <c r="J997" s="9">
        <f t="shared" si="2655"/>
        <v>3.6830407765230402E-3</v>
      </c>
      <c r="K997" s="9">
        <f t="shared" si="2656"/>
        <v>0</v>
      </c>
      <c r="L997" s="9">
        <f t="shared" si="2657"/>
        <v>0</v>
      </c>
      <c r="M997" s="9">
        <f t="shared" si="2658"/>
        <v>0</v>
      </c>
      <c r="N997" s="28">
        <f t="shared" si="2643"/>
        <v>0.9</v>
      </c>
      <c r="O997" s="28">
        <f t="shared" si="2644"/>
        <v>0.97499999999999998</v>
      </c>
      <c r="P997" s="28">
        <f t="shared" si="2645"/>
        <v>1.05</v>
      </c>
      <c r="Q997" s="28">
        <f t="shared" si="2646"/>
        <v>1.32</v>
      </c>
      <c r="R997" s="9">
        <f t="shared" ca="1" si="2659"/>
        <v>0</v>
      </c>
      <c r="S997" s="9">
        <f t="shared" ca="1" si="2660"/>
        <v>0</v>
      </c>
      <c r="T997" s="9">
        <f t="shared" ca="1" si="2661"/>
        <v>0</v>
      </c>
      <c r="U997" s="9">
        <f t="shared" ca="1" si="2662"/>
        <v>3.6830407765230402E-3</v>
      </c>
      <c r="V997" s="28">
        <f t="shared" ref="V997:Y997" ca="1" si="2776">QUARTILE($F873:$F996,V$2)</f>
        <v>-3.2323629687909861E-2</v>
      </c>
      <c r="W997" s="28">
        <f t="shared" ca="1" si="2776"/>
        <v>0</v>
      </c>
      <c r="X997" s="28">
        <f t="shared" ca="1" si="2776"/>
        <v>2.2916666666666641E-2</v>
      </c>
      <c r="Y997" s="28">
        <f t="shared" ca="1" si="2776"/>
        <v>0.13513513513513509</v>
      </c>
      <c r="Z997" s="30">
        <f t="shared" ca="1" si="2634"/>
        <v>-0.19781531628147447</v>
      </c>
      <c r="AA997" s="30">
        <f t="shared" ca="1" si="2635"/>
        <v>9.9178437086936383E-2</v>
      </c>
      <c r="AB997" s="30">
        <f t="shared" ca="1" si="2636"/>
        <v>9.9987195864074799E-2</v>
      </c>
      <c r="AC997" s="30">
        <f t="shared" ca="1" si="2637"/>
        <v>0.18708800971661083</v>
      </c>
      <c r="AD997">
        <f t="shared" ca="1" si="2664"/>
        <v>0</v>
      </c>
      <c r="AE997">
        <f t="shared" ca="1" si="2665"/>
        <v>0</v>
      </c>
      <c r="AF997">
        <f t="shared" ca="1" si="2666"/>
        <v>3.6830407765230402E-3</v>
      </c>
      <c r="AG997" s="31">
        <f t="shared" ca="1" si="2648"/>
        <v>-2.5641025641025661E-2</v>
      </c>
      <c r="AH997" s="31">
        <f t="shared" ca="1" si="2649"/>
        <v>1.9230769230769162E-2</v>
      </c>
      <c r="AI997" s="31">
        <f t="shared" ref="AI997:AK997" ca="1" si="2777">SUM(AD872:AD997)</f>
        <v>-0.20219399661155896</v>
      </c>
      <c r="AJ997" s="31">
        <f t="shared" ca="1" si="2777"/>
        <v>0.16101826477061246</v>
      </c>
      <c r="AK997" s="31">
        <f t="shared" ca="1" si="2777"/>
        <v>0.2296140582270941</v>
      </c>
      <c r="AL997">
        <f ca="1">SUM($AF$129:AF997)</f>
        <v>1.9749067985407491</v>
      </c>
      <c r="AO997">
        <f t="shared" ca="1" si="2668"/>
        <v>0</v>
      </c>
      <c r="AP997">
        <f t="shared" ca="1" si="2669"/>
        <v>3.6830407765230402E-3</v>
      </c>
      <c r="AQ997">
        <f t="shared" ca="1" si="2651"/>
        <v>0</v>
      </c>
      <c r="AR997" s="31">
        <f t="shared" ref="AR997:AS997" ca="1" si="2778">SUM(AO872:AO997)</f>
        <v>-9.8636879194538007E-2</v>
      </c>
      <c r="AS997" s="31">
        <f t="shared" ca="1" si="2778"/>
        <v>0.28707520558068567</v>
      </c>
      <c r="AT997">
        <f ca="1">SUM($AP$129:AP997)</f>
        <v>2.3454613758652734</v>
      </c>
    </row>
    <row r="998" spans="1:46" x14ac:dyDescent="0.25">
      <c r="A998" s="1">
        <v>40161</v>
      </c>
      <c r="B998" s="2">
        <v>1114.1099999999999</v>
      </c>
      <c r="C998" s="10">
        <f t="shared" si="2682"/>
        <v>6.9594454135445431E-3</v>
      </c>
      <c r="D998" s="7">
        <v>0.87</v>
      </c>
      <c r="E998" s="7">
        <f t="shared" ca="1" si="2677"/>
        <v>4.8192771084337505E-2</v>
      </c>
      <c r="F998" s="7">
        <f t="shared" ca="1" si="2678"/>
        <v>4.8192771084337505E-2</v>
      </c>
      <c r="G998">
        <f t="shared" si="2653"/>
        <v>1.32</v>
      </c>
      <c r="H998">
        <f t="shared" si="2654"/>
        <v>0.67</v>
      </c>
      <c r="I998" s="27">
        <f t="shared" si="2620"/>
        <v>0.3076923076923076</v>
      </c>
      <c r="J998" s="9">
        <f t="shared" si="2655"/>
        <v>6.9594454135445431E-3</v>
      </c>
      <c r="K998" s="9">
        <f t="shared" si="2656"/>
        <v>0</v>
      </c>
      <c r="L998" s="9">
        <f t="shared" si="2657"/>
        <v>0</v>
      </c>
      <c r="M998" s="9">
        <f t="shared" si="2658"/>
        <v>0</v>
      </c>
      <c r="N998" s="28">
        <f t="shared" si="2643"/>
        <v>0.9</v>
      </c>
      <c r="O998" s="28">
        <f t="shared" si="2644"/>
        <v>0.97</v>
      </c>
      <c r="P998" s="28">
        <f t="shared" si="2645"/>
        <v>1.05</v>
      </c>
      <c r="Q998" s="28">
        <f t="shared" si="2646"/>
        <v>1.32</v>
      </c>
      <c r="R998" s="9">
        <f t="shared" ca="1" si="2659"/>
        <v>0</v>
      </c>
      <c r="S998" s="9">
        <f t="shared" ca="1" si="2660"/>
        <v>0</v>
      </c>
      <c r="T998" s="9">
        <f t="shared" ca="1" si="2661"/>
        <v>0</v>
      </c>
      <c r="U998" s="9">
        <f t="shared" ca="1" si="2662"/>
        <v>6.9594454135445431E-3</v>
      </c>
      <c r="V998" s="28">
        <f t="shared" ref="V998:Y998" ca="1" si="2779">QUARTILE($F874:$F997,V$2)</f>
        <v>-3.2000686341798146E-2</v>
      </c>
      <c r="W998" s="28">
        <f t="shared" ca="1" si="2779"/>
        <v>0</v>
      </c>
      <c r="X998" s="28">
        <f t="shared" ca="1" si="2779"/>
        <v>2.5328947368421173E-2</v>
      </c>
      <c r="Y998" s="28">
        <f t="shared" ca="1" si="2779"/>
        <v>0.13513513513513509</v>
      </c>
      <c r="Z998" s="30">
        <f t="shared" ca="1" si="2634"/>
        <v>-0.19781531628147447</v>
      </c>
      <c r="AA998" s="30">
        <f t="shared" ca="1" si="2635"/>
        <v>0.11189874194122124</v>
      </c>
      <c r="AB998" s="30">
        <f t="shared" ca="1" si="2636"/>
        <v>9.9987195864074799E-2</v>
      </c>
      <c r="AC998" s="30">
        <f t="shared" ca="1" si="2637"/>
        <v>0.19404745513015537</v>
      </c>
      <c r="AD998">
        <f t="shared" ca="1" si="2664"/>
        <v>0</v>
      </c>
      <c r="AE998">
        <f t="shared" ca="1" si="2665"/>
        <v>0</v>
      </c>
      <c r="AF998">
        <f t="shared" ca="1" si="2666"/>
        <v>6.9594454135445431E-3</v>
      </c>
      <c r="AG998" s="31">
        <f t="shared" ca="1" si="2648"/>
        <v>-2.5641025641025661E-2</v>
      </c>
      <c r="AH998" s="31">
        <f t="shared" ca="1" si="2649"/>
        <v>1.9230769230769162E-2</v>
      </c>
      <c r="AI998" s="31">
        <f t="shared" ref="AI998:AK998" ca="1" si="2780">SUM(AD873:AD998)</f>
        <v>-0.18947369175727408</v>
      </c>
      <c r="AJ998" s="31">
        <f t="shared" ca="1" si="2780"/>
        <v>0.16101826477061246</v>
      </c>
      <c r="AK998" s="31">
        <f t="shared" ca="1" si="2780"/>
        <v>0.23657350364063864</v>
      </c>
      <c r="AL998">
        <f ca="1">SUM($AF$129:AF998)</f>
        <v>1.9818662439542938</v>
      </c>
      <c r="AO998">
        <f t="shared" ca="1" si="2668"/>
        <v>0</v>
      </c>
      <c r="AP998">
        <f t="shared" ca="1" si="2669"/>
        <v>6.9594454135445431E-3</v>
      </c>
      <c r="AQ998">
        <f t="shared" ca="1" si="2651"/>
        <v>0</v>
      </c>
      <c r="AR998" s="31">
        <f t="shared" ref="AR998:AS998" ca="1" si="2781">SUM(AO873:AO998)</f>
        <v>-8.5916574340253182E-2</v>
      </c>
      <c r="AS998" s="31">
        <f t="shared" ca="1" si="2781"/>
        <v>0.29403465099423021</v>
      </c>
      <c r="AT998">
        <f ca="1">SUM($AP$129:AP998)</f>
        <v>2.3524208212788178</v>
      </c>
    </row>
    <row r="999" spans="1:46" x14ac:dyDescent="0.25">
      <c r="A999" s="1">
        <v>40162</v>
      </c>
      <c r="B999" s="2">
        <v>1107.93</v>
      </c>
      <c r="C999" s="10">
        <f t="shared" si="2682"/>
        <v>-5.5470285698897212E-3</v>
      </c>
      <c r="D999" s="7">
        <v>0.88</v>
      </c>
      <c r="E999" s="7">
        <f t="shared" ca="1" si="2677"/>
        <v>1.1494252873563315E-2</v>
      </c>
      <c r="F999" s="7">
        <f t="shared" ca="1" si="2678"/>
        <v>1.1494252873563315E-2</v>
      </c>
      <c r="G999">
        <f t="shared" si="2653"/>
        <v>1.32</v>
      </c>
      <c r="H999">
        <f t="shared" si="2654"/>
        <v>0.67</v>
      </c>
      <c r="I999" s="27">
        <f t="shared" si="2620"/>
        <v>0.32307692307692298</v>
      </c>
      <c r="J999" s="9">
        <f t="shared" si="2655"/>
        <v>-5.5470285698897212E-3</v>
      </c>
      <c r="K999" s="9">
        <f t="shared" si="2656"/>
        <v>0</v>
      </c>
      <c r="L999" s="9">
        <f t="shared" si="2657"/>
        <v>0</v>
      </c>
      <c r="M999" s="9">
        <f t="shared" si="2658"/>
        <v>0</v>
      </c>
      <c r="N999" s="28">
        <f t="shared" si="2643"/>
        <v>0.9</v>
      </c>
      <c r="O999" s="28">
        <f t="shared" si="2644"/>
        <v>0.97</v>
      </c>
      <c r="P999" s="28">
        <f t="shared" si="2645"/>
        <v>1.05</v>
      </c>
      <c r="Q999" s="28">
        <f t="shared" si="2646"/>
        <v>1.32</v>
      </c>
      <c r="R999" s="9">
        <f t="shared" ca="1" si="2659"/>
        <v>0</v>
      </c>
      <c r="S999" s="9">
        <f t="shared" ca="1" si="2660"/>
        <v>0</v>
      </c>
      <c r="T999" s="9">
        <f t="shared" ca="1" si="2661"/>
        <v>-5.5470285698897212E-3</v>
      </c>
      <c r="U999" s="9">
        <f t="shared" ca="1" si="2662"/>
        <v>0</v>
      </c>
      <c r="V999" s="28">
        <f t="shared" ref="V999:Y999" ca="1" si="2782">QUARTILE($F875:$F998,V$2)</f>
        <v>-3.2000686341798146E-2</v>
      </c>
      <c r="W999" s="28">
        <f t="shared" ca="1" si="2782"/>
        <v>0</v>
      </c>
      <c r="X999" s="28">
        <f t="shared" ca="1" si="2782"/>
        <v>2.5328947368421173E-2</v>
      </c>
      <c r="Y999" s="28">
        <f t="shared" ca="1" si="2782"/>
        <v>0.13513513513513509</v>
      </c>
      <c r="Z999" s="30">
        <f t="shared" ca="1" si="2634"/>
        <v>-0.19643369188593515</v>
      </c>
      <c r="AA999" s="30">
        <f t="shared" ca="1" si="2635"/>
        <v>0.11189874194122124</v>
      </c>
      <c r="AB999" s="30">
        <f t="shared" ca="1" si="2636"/>
        <v>9.4440167294185084E-2</v>
      </c>
      <c r="AC999" s="30">
        <f t="shared" ca="1" si="2637"/>
        <v>0.19404745513015537</v>
      </c>
      <c r="AD999">
        <f t="shared" ca="1" si="2664"/>
        <v>0</v>
      </c>
      <c r="AE999">
        <f t="shared" ca="1" si="2665"/>
        <v>-5.5470285698897212E-3</v>
      </c>
      <c r="AF999">
        <f t="shared" ca="1" si="2666"/>
        <v>0</v>
      </c>
      <c r="AG999" s="31">
        <f t="shared" ca="1" si="2648"/>
        <v>-2.5641025641025661E-2</v>
      </c>
      <c r="AH999" s="31">
        <f t="shared" ca="1" si="2649"/>
        <v>1.9230769230769162E-2</v>
      </c>
      <c r="AI999" s="31">
        <f t="shared" ref="AI999:AK999" ca="1" si="2783">SUM(AD874:AD999)</f>
        <v>-0.18809206736173475</v>
      </c>
      <c r="AJ999" s="31">
        <f t="shared" ca="1" si="2783"/>
        <v>0.15547123620072273</v>
      </c>
      <c r="AK999" s="31">
        <f t="shared" ca="1" si="2783"/>
        <v>0.23657350364063864</v>
      </c>
      <c r="AL999">
        <f ca="1">SUM($AF$129:AF999)</f>
        <v>1.9818662439542938</v>
      </c>
      <c r="AO999">
        <f t="shared" ca="1" si="2668"/>
        <v>0</v>
      </c>
      <c r="AP999">
        <f t="shared" ca="1" si="2669"/>
        <v>-5.5470285698897212E-3</v>
      </c>
      <c r="AQ999">
        <f t="shared" ca="1" si="2651"/>
        <v>0</v>
      </c>
      <c r="AR999" s="31">
        <f t="shared" ref="AR999:AS999" ca="1" si="2784">SUM(AO874:AO999)</f>
        <v>-8.4534949944713861E-2</v>
      </c>
      <c r="AS999" s="31">
        <f t="shared" ca="1" si="2784"/>
        <v>0.28848762242434051</v>
      </c>
      <c r="AT999">
        <f ca="1">SUM($AP$129:AP999)</f>
        <v>2.3468737927089283</v>
      </c>
    </row>
    <row r="1000" spans="1:46" x14ac:dyDescent="0.25">
      <c r="A1000" s="1">
        <v>40163</v>
      </c>
      <c r="B1000" s="2">
        <v>1109.18</v>
      </c>
      <c r="C1000" s="10">
        <f t="shared" si="2682"/>
        <v>1.1282301228416956E-3</v>
      </c>
      <c r="D1000" s="7">
        <v>0.85</v>
      </c>
      <c r="E1000" s="7">
        <f t="shared" ca="1" si="2677"/>
        <v>-3.4090909090909172E-2</v>
      </c>
      <c r="F1000" s="7">
        <f t="shared" ca="1" si="2678"/>
        <v>-3.4090909090909172E-2</v>
      </c>
      <c r="G1000">
        <f t="shared" si="2653"/>
        <v>1.32</v>
      </c>
      <c r="H1000">
        <f t="shared" si="2654"/>
        <v>0.67</v>
      </c>
      <c r="I1000" s="27">
        <f t="shared" si="2620"/>
        <v>0.27692307692307683</v>
      </c>
      <c r="J1000" s="9">
        <f t="shared" si="2655"/>
        <v>1.1282301228416956E-3</v>
      </c>
      <c r="K1000" s="9">
        <f t="shared" si="2656"/>
        <v>0</v>
      </c>
      <c r="L1000" s="9">
        <f t="shared" si="2657"/>
        <v>0</v>
      </c>
      <c r="M1000" s="9">
        <f t="shared" si="2658"/>
        <v>0</v>
      </c>
      <c r="N1000" s="28">
        <f t="shared" si="2643"/>
        <v>0.9</v>
      </c>
      <c r="O1000" s="28">
        <f t="shared" si="2644"/>
        <v>0.97</v>
      </c>
      <c r="P1000" s="28">
        <f t="shared" si="2645"/>
        <v>1.0425</v>
      </c>
      <c r="Q1000" s="28">
        <f t="shared" si="2646"/>
        <v>1.32</v>
      </c>
      <c r="R1000" s="9">
        <f t="shared" ca="1" si="2659"/>
        <v>1.1282301228416956E-3</v>
      </c>
      <c r="S1000" s="9">
        <f t="shared" ca="1" si="2660"/>
        <v>0</v>
      </c>
      <c r="T1000" s="9">
        <f t="shared" ca="1" si="2661"/>
        <v>0</v>
      </c>
      <c r="U1000" s="9">
        <f t="shared" ca="1" si="2662"/>
        <v>0</v>
      </c>
      <c r="V1000" s="28">
        <f t="shared" ref="V1000:Y1000" ca="1" si="2785">QUARTILE($F876:$F999,V$2)</f>
        <v>-3.2000686341798146E-2</v>
      </c>
      <c r="W1000" s="28">
        <f t="shared" ca="1" si="2785"/>
        <v>0</v>
      </c>
      <c r="X1000" s="28">
        <f t="shared" ca="1" si="2785"/>
        <v>2.5328947368421173E-2</v>
      </c>
      <c r="Y1000" s="28">
        <f t="shared" ca="1" si="2785"/>
        <v>0.13513513513513509</v>
      </c>
      <c r="Z1000" s="30">
        <f t="shared" ca="1" si="2634"/>
        <v>-0.19530546176309346</v>
      </c>
      <c r="AA1000" s="30">
        <f t="shared" ca="1" si="2635"/>
        <v>0.11189874194122124</v>
      </c>
      <c r="AB1000" s="30">
        <f t="shared" ca="1" si="2636"/>
        <v>9.4440167294185084E-2</v>
      </c>
      <c r="AC1000" s="30">
        <f t="shared" ca="1" si="2637"/>
        <v>0.18563643515672812</v>
      </c>
      <c r="AD1000">
        <f t="shared" ca="1" si="2664"/>
        <v>1.1282301228416956E-3</v>
      </c>
      <c r="AE1000">
        <f t="shared" ca="1" si="2665"/>
        <v>0</v>
      </c>
      <c r="AF1000">
        <f t="shared" ca="1" si="2666"/>
        <v>0</v>
      </c>
      <c r="AG1000" s="31">
        <f t="shared" ca="1" si="2648"/>
        <v>-2.5641025641025661E-2</v>
      </c>
      <c r="AH1000" s="31">
        <f t="shared" ca="1" si="2649"/>
        <v>1.9230769230769162E-2</v>
      </c>
      <c r="AI1000" s="31">
        <f t="shared" ref="AI1000:AK1000" ca="1" si="2786">SUM(AD875:AD1000)</f>
        <v>-0.18696383723889307</v>
      </c>
      <c r="AJ1000" s="31">
        <f t="shared" ca="1" si="2786"/>
        <v>0.15547123620072273</v>
      </c>
      <c r="AK1000" s="31">
        <f t="shared" ca="1" si="2786"/>
        <v>0.22816248366721134</v>
      </c>
      <c r="AL1000">
        <f ca="1">SUM($AF$129:AF1000)</f>
        <v>1.9818662439542938</v>
      </c>
      <c r="AO1000">
        <f t="shared" ca="1" si="2668"/>
        <v>1.1282301228416956E-3</v>
      </c>
      <c r="AP1000">
        <f t="shared" ca="1" si="2669"/>
        <v>0</v>
      </c>
      <c r="AQ1000">
        <f t="shared" ca="1" si="2651"/>
        <v>0</v>
      </c>
      <c r="AR1000" s="31">
        <f t="shared" ref="AR1000:AS1000" ca="1" si="2787">SUM(AO875:AO1000)</f>
        <v>-8.3406719821872172E-2</v>
      </c>
      <c r="AS1000" s="31">
        <f t="shared" ca="1" si="2787"/>
        <v>0.2800766024509132</v>
      </c>
      <c r="AT1000">
        <f ca="1">SUM($AP$129:AP1000)</f>
        <v>2.3468737927089283</v>
      </c>
    </row>
    <row r="1001" spans="1:46" x14ac:dyDescent="0.25">
      <c r="A1001" s="1">
        <v>40164</v>
      </c>
      <c r="B1001" s="2">
        <v>1096.08</v>
      </c>
      <c r="C1001" s="10">
        <f t="shared" si="2682"/>
        <v>-1.1810526695396721E-2</v>
      </c>
      <c r="D1001" s="7">
        <v>0.77</v>
      </c>
      <c r="E1001" s="7">
        <f t="shared" ca="1" si="2677"/>
        <v>-9.4117647058823528E-2</v>
      </c>
      <c r="F1001" s="7">
        <f t="shared" ca="1" si="2678"/>
        <v>-9.4117647058823528E-2</v>
      </c>
      <c r="G1001">
        <f t="shared" si="2653"/>
        <v>1.32</v>
      </c>
      <c r="H1001">
        <f t="shared" si="2654"/>
        <v>0.67</v>
      </c>
      <c r="I1001" s="27">
        <f t="shared" si="2620"/>
        <v>0.1538461538461538</v>
      </c>
      <c r="J1001" s="9">
        <f t="shared" si="2655"/>
        <v>-1.1810526695396721E-2</v>
      </c>
      <c r="K1001" s="9">
        <f t="shared" si="2656"/>
        <v>0</v>
      </c>
      <c r="L1001" s="9">
        <f t="shared" si="2657"/>
        <v>0</v>
      </c>
      <c r="M1001" s="9">
        <f t="shared" si="2658"/>
        <v>0</v>
      </c>
      <c r="N1001" s="28">
        <f t="shared" si="2643"/>
        <v>0.89500000000000002</v>
      </c>
      <c r="O1001" s="28">
        <f t="shared" si="2644"/>
        <v>0.97</v>
      </c>
      <c r="P1001" s="28">
        <f t="shared" si="2645"/>
        <v>1.04</v>
      </c>
      <c r="Q1001" s="28">
        <f t="shared" si="2646"/>
        <v>1.32</v>
      </c>
      <c r="R1001" s="9">
        <f t="shared" ca="1" si="2659"/>
        <v>-1.1810526695396721E-2</v>
      </c>
      <c r="S1001" s="9">
        <f t="shared" ca="1" si="2660"/>
        <v>0</v>
      </c>
      <c r="T1001" s="9">
        <f t="shared" ca="1" si="2661"/>
        <v>0</v>
      </c>
      <c r="U1001" s="9">
        <f t="shared" ca="1" si="2662"/>
        <v>0</v>
      </c>
      <c r="V1001" s="28">
        <f t="shared" ref="V1001:Y1001" ca="1" si="2788">QUARTILE($F877:$F1000,V$2)</f>
        <v>-3.2000686341798146E-2</v>
      </c>
      <c r="W1001" s="28">
        <f t="shared" ca="1" si="2788"/>
        <v>0</v>
      </c>
      <c r="X1001" s="28">
        <f t="shared" ca="1" si="2788"/>
        <v>2.5328947368421173E-2</v>
      </c>
      <c r="Y1001" s="28">
        <f t="shared" ca="1" si="2788"/>
        <v>0.13513513513513509</v>
      </c>
      <c r="Z1001" s="30">
        <f t="shared" ca="1" si="2634"/>
        <v>-0.20711598845849019</v>
      </c>
      <c r="AA1001" s="30">
        <f t="shared" ca="1" si="2635"/>
        <v>0.10878452871561499</v>
      </c>
      <c r="AB1001" s="30">
        <f t="shared" ca="1" si="2636"/>
        <v>9.4440167294185084E-2</v>
      </c>
      <c r="AC1001" s="30">
        <f t="shared" ca="1" si="2637"/>
        <v>0.18563643515672812</v>
      </c>
      <c r="AD1001">
        <f t="shared" ca="1" si="2664"/>
        <v>-1.1810526695396721E-2</v>
      </c>
      <c r="AE1001">
        <f t="shared" ca="1" si="2665"/>
        <v>0</v>
      </c>
      <c r="AF1001">
        <f t="shared" ca="1" si="2666"/>
        <v>0</v>
      </c>
      <c r="AG1001" s="31">
        <f t="shared" ca="1" si="2648"/>
        <v>-2.777777777777779E-2</v>
      </c>
      <c r="AH1001" s="31">
        <f t="shared" ca="1" si="2649"/>
        <v>1.9230769230769162E-2</v>
      </c>
      <c r="AI1001" s="31">
        <f t="shared" ref="AI1001:AK1001" ca="1" si="2789">SUM(AD876:AD1001)</f>
        <v>-0.20188857715989608</v>
      </c>
      <c r="AJ1001" s="31">
        <f t="shared" ca="1" si="2789"/>
        <v>0.15547123620072273</v>
      </c>
      <c r="AK1001" s="31">
        <f t="shared" ca="1" si="2789"/>
        <v>0.22816248366721134</v>
      </c>
      <c r="AL1001">
        <f ca="1">SUM($AF$129:AF1001)</f>
        <v>1.9818662439542938</v>
      </c>
      <c r="AO1001">
        <f t="shared" ca="1" si="2668"/>
        <v>-1.1810526695396721E-2</v>
      </c>
      <c r="AP1001">
        <f t="shared" ca="1" si="2669"/>
        <v>0</v>
      </c>
      <c r="AQ1001">
        <f t="shared" ca="1" si="2651"/>
        <v>0</v>
      </c>
      <c r="AR1001" s="31">
        <f t="shared" ref="AR1001:AS1001" ca="1" si="2790">SUM(AO876:AO1001)</f>
        <v>-9.8331459742875188E-2</v>
      </c>
      <c r="AS1001" s="31">
        <f t="shared" ca="1" si="2790"/>
        <v>0.2800766024509132</v>
      </c>
      <c r="AT1001">
        <f ca="1">SUM($AP$129:AP1001)</f>
        <v>2.3468737927089283</v>
      </c>
    </row>
    <row r="1002" spans="1:46" x14ac:dyDescent="0.25">
      <c r="A1002" s="1">
        <v>40165</v>
      </c>
      <c r="B1002" s="2">
        <v>1102.47</v>
      </c>
      <c r="C1002" s="10">
        <f t="shared" si="2682"/>
        <v>5.8298664331071642E-3</v>
      </c>
      <c r="D1002" s="7">
        <v>0.82</v>
      </c>
      <c r="E1002" s="7">
        <f t="shared" ca="1" si="2677"/>
        <v>6.4935064935064846E-2</v>
      </c>
      <c r="F1002" s="7">
        <f t="shared" ca="1" si="2678"/>
        <v>6.4935064935064846E-2</v>
      </c>
      <c r="G1002">
        <f t="shared" si="2653"/>
        <v>1.32</v>
      </c>
      <c r="H1002">
        <f t="shared" si="2654"/>
        <v>0.67</v>
      </c>
      <c r="I1002" s="27">
        <f t="shared" si="2620"/>
        <v>0.23076923076923062</v>
      </c>
      <c r="J1002" s="9">
        <f t="shared" si="2655"/>
        <v>5.8298664331071642E-3</v>
      </c>
      <c r="K1002" s="9">
        <f t="shared" si="2656"/>
        <v>0</v>
      </c>
      <c r="L1002" s="9">
        <f t="shared" si="2657"/>
        <v>0</v>
      </c>
      <c r="M1002" s="9">
        <f t="shared" si="2658"/>
        <v>0</v>
      </c>
      <c r="N1002" s="28">
        <f t="shared" si="2643"/>
        <v>0.88</v>
      </c>
      <c r="O1002" s="28">
        <f t="shared" si="2644"/>
        <v>0.96499999999999997</v>
      </c>
      <c r="P1002" s="28">
        <f t="shared" si="2645"/>
        <v>1.04</v>
      </c>
      <c r="Q1002" s="28">
        <f t="shared" si="2646"/>
        <v>1.32</v>
      </c>
      <c r="R1002" s="9">
        <f t="shared" ca="1" si="2659"/>
        <v>0</v>
      </c>
      <c r="S1002" s="9">
        <f t="shared" ca="1" si="2660"/>
        <v>0</v>
      </c>
      <c r="T1002" s="9">
        <f t="shared" ca="1" si="2661"/>
        <v>0</v>
      </c>
      <c r="U1002" s="9">
        <f t="shared" ca="1" si="2662"/>
        <v>5.8298664331071642E-3</v>
      </c>
      <c r="V1002" s="28">
        <f t="shared" ref="V1002:Y1002" ca="1" si="2791">QUARTILE($F878:$F1001,V$2)</f>
        <v>-3.2716275659824129E-2</v>
      </c>
      <c r="W1002" s="28">
        <f t="shared" ca="1" si="2791"/>
        <v>0</v>
      </c>
      <c r="X1002" s="28">
        <f t="shared" ca="1" si="2791"/>
        <v>2.5328947368421173E-2</v>
      </c>
      <c r="Y1002" s="28">
        <f t="shared" ca="1" si="2791"/>
        <v>0.13513513513513509</v>
      </c>
      <c r="Z1002" s="30">
        <f t="shared" ca="1" si="2634"/>
        <v>-0.17651559550559021</v>
      </c>
      <c r="AA1002" s="30">
        <f t="shared" ca="1" si="2635"/>
        <v>0.10878452871561499</v>
      </c>
      <c r="AB1002" s="30">
        <f t="shared" ca="1" si="2636"/>
        <v>9.4440167294185084E-2</v>
      </c>
      <c r="AC1002" s="30">
        <f t="shared" ca="1" si="2637"/>
        <v>0.1914663015898353</v>
      </c>
      <c r="AD1002">
        <f t="shared" ca="1" si="2664"/>
        <v>0</v>
      </c>
      <c r="AE1002">
        <f t="shared" ca="1" si="2665"/>
        <v>0</v>
      </c>
      <c r="AF1002">
        <f t="shared" ca="1" si="2666"/>
        <v>5.8298664331071642E-3</v>
      </c>
      <c r="AG1002" s="31">
        <f t="shared" ca="1" si="2648"/>
        <v>-2.777777777777779E-2</v>
      </c>
      <c r="AH1002" s="31">
        <f t="shared" ca="1" si="2649"/>
        <v>1.9230769230769162E-2</v>
      </c>
      <c r="AI1002" s="31">
        <f t="shared" ref="AI1002:AK1002" ca="1" si="2792">SUM(AD877:AD1002)</f>
        <v>-0.17128818420699604</v>
      </c>
      <c r="AJ1002" s="31">
        <f t="shared" ca="1" si="2792"/>
        <v>0.15547123620072273</v>
      </c>
      <c r="AK1002" s="31">
        <f t="shared" ca="1" si="2792"/>
        <v>0.23399235010031849</v>
      </c>
      <c r="AL1002">
        <f ca="1">SUM($AF$129:AF1002)</f>
        <v>1.9876961103874009</v>
      </c>
      <c r="AO1002">
        <f t="shared" ca="1" si="2668"/>
        <v>0</v>
      </c>
      <c r="AP1002">
        <f t="shared" ca="1" si="2669"/>
        <v>5.8298664331071642E-3</v>
      </c>
      <c r="AQ1002">
        <f t="shared" ca="1" si="2651"/>
        <v>0</v>
      </c>
      <c r="AR1002" s="31">
        <f t="shared" ref="AR1002:AS1002" ca="1" si="2793">SUM(AO877:AO1002)</f>
        <v>-6.773106678997512E-2</v>
      </c>
      <c r="AS1002" s="31">
        <f t="shared" ca="1" si="2793"/>
        <v>0.28590646888402038</v>
      </c>
      <c r="AT1002">
        <f ca="1">SUM($AP$129:AP1002)</f>
        <v>2.3527036591420356</v>
      </c>
    </row>
    <row r="1003" spans="1:46" x14ac:dyDescent="0.25">
      <c r="A1003" s="1">
        <v>40169</v>
      </c>
      <c r="B1003" s="2">
        <v>1118.02</v>
      </c>
      <c r="C1003" s="10">
        <f t="shared" si="2682"/>
        <v>1.4104692191170692E-2</v>
      </c>
      <c r="D1003" s="7">
        <v>0.95</v>
      </c>
      <c r="E1003" s="7">
        <f t="shared" ca="1" si="2677"/>
        <v>0.15853658536585358</v>
      </c>
      <c r="F1003" s="7">
        <f t="shared" ca="1" si="2678"/>
        <v>0.15853658536585358</v>
      </c>
      <c r="G1003">
        <f t="shared" si="2653"/>
        <v>1.32</v>
      </c>
      <c r="H1003">
        <f t="shared" si="2654"/>
        <v>0.67</v>
      </c>
      <c r="I1003" s="27">
        <f t="shared" si="2620"/>
        <v>0.43076923076923063</v>
      </c>
      <c r="J1003" s="9">
        <f t="shared" si="2655"/>
        <v>0</v>
      </c>
      <c r="K1003" s="9">
        <f t="shared" si="2656"/>
        <v>1.4104692191170692E-2</v>
      </c>
      <c r="L1003" s="9">
        <f t="shared" si="2657"/>
        <v>0</v>
      </c>
      <c r="M1003" s="9">
        <f t="shared" si="2658"/>
        <v>0</v>
      </c>
      <c r="N1003" s="28">
        <f t="shared" si="2643"/>
        <v>0.88</v>
      </c>
      <c r="O1003" s="28">
        <f t="shared" si="2644"/>
        <v>0.96</v>
      </c>
      <c r="P1003" s="28">
        <f t="shared" si="2645"/>
        <v>1.0325</v>
      </c>
      <c r="Q1003" s="28">
        <f t="shared" si="2646"/>
        <v>1.32</v>
      </c>
      <c r="R1003" s="9">
        <f t="shared" ca="1" si="2659"/>
        <v>0</v>
      </c>
      <c r="S1003" s="9">
        <f t="shared" ca="1" si="2660"/>
        <v>0</v>
      </c>
      <c r="T1003" s="9">
        <f t="shared" ca="1" si="2661"/>
        <v>0</v>
      </c>
      <c r="U1003" s="9">
        <f t="shared" ca="1" si="2662"/>
        <v>1.4104692191170692E-2</v>
      </c>
      <c r="V1003" s="28">
        <f t="shared" ref="V1003:Y1003" ca="1" si="2794">QUARTILE($F879:$F1002,V$2)</f>
        <v>-3.2716275659824129E-2</v>
      </c>
      <c r="W1003" s="28">
        <f t="shared" ca="1" si="2794"/>
        <v>0</v>
      </c>
      <c r="X1003" s="28">
        <f t="shared" ca="1" si="2794"/>
        <v>2.5328947368421173E-2</v>
      </c>
      <c r="Y1003" s="28">
        <f t="shared" ca="1" si="2794"/>
        <v>0.13513513513513509</v>
      </c>
      <c r="Z1003" s="30">
        <f t="shared" ca="1" si="2634"/>
        <v>-0.17651559550559021</v>
      </c>
      <c r="AA1003" s="30">
        <f t="shared" ca="1" si="2635"/>
        <v>0.10647780113342376</v>
      </c>
      <c r="AB1003" s="30">
        <f t="shared" ca="1" si="2636"/>
        <v>9.4440167294185084E-2</v>
      </c>
      <c r="AC1003" s="30">
        <f t="shared" ca="1" si="2637"/>
        <v>0.20557099378100599</v>
      </c>
      <c r="AD1003">
        <f t="shared" ca="1" si="2664"/>
        <v>0</v>
      </c>
      <c r="AE1003">
        <f t="shared" ca="1" si="2665"/>
        <v>0</v>
      </c>
      <c r="AF1003">
        <f t="shared" ca="1" si="2666"/>
        <v>1.4104692191170692E-2</v>
      </c>
      <c r="AG1003" s="31">
        <f t="shared" ca="1" si="2648"/>
        <v>-2.4793388429752095E-2</v>
      </c>
      <c r="AH1003" s="31">
        <f t="shared" ca="1" si="2649"/>
        <v>1.9230769230769162E-2</v>
      </c>
      <c r="AI1003" s="31">
        <f t="shared" ref="AI1003:AK1003" ca="1" si="2795">SUM(AD878:AD1003)</f>
        <v>-0.17359491178918729</v>
      </c>
      <c r="AJ1003" s="31">
        <f t="shared" ca="1" si="2795"/>
        <v>0.15547123620072273</v>
      </c>
      <c r="AK1003" s="31">
        <f t="shared" ca="1" si="2795"/>
        <v>0.24809704229148918</v>
      </c>
      <c r="AL1003">
        <f ca="1">SUM($AF$129:AF1003)</f>
        <v>2.0018008025785714</v>
      </c>
      <c r="AO1003">
        <f t="shared" ca="1" si="2668"/>
        <v>0</v>
      </c>
      <c r="AP1003">
        <f t="shared" ca="1" si="2669"/>
        <v>1.4104692191170692E-2</v>
      </c>
      <c r="AQ1003">
        <f t="shared" ca="1" si="2651"/>
        <v>0</v>
      </c>
      <c r="AR1003" s="31">
        <f t="shared" ref="AR1003:AS1003" ca="1" si="2796">SUM(AO878:AO1003)</f>
        <v>-7.0037794372166368E-2</v>
      </c>
      <c r="AS1003" s="31">
        <f t="shared" ca="1" si="2796"/>
        <v>0.3000111610751911</v>
      </c>
      <c r="AT1003">
        <f ca="1">SUM($AP$129:AP1003)</f>
        <v>2.3668083513332063</v>
      </c>
    </row>
    <row r="1004" spans="1:46" x14ac:dyDescent="0.25">
      <c r="A1004" s="1">
        <v>40170</v>
      </c>
      <c r="B1004" s="2">
        <v>1120.5899999999999</v>
      </c>
      <c r="C1004" s="10">
        <f t="shared" si="2682"/>
        <v>2.2987066420993687E-3</v>
      </c>
      <c r="D1004" s="7">
        <v>0.96</v>
      </c>
      <c r="E1004" s="7">
        <f t="shared" ca="1" si="2677"/>
        <v>1.0526315789473717E-2</v>
      </c>
      <c r="F1004" s="7">
        <f t="shared" ca="1" si="2678"/>
        <v>1.0526315789473717E-2</v>
      </c>
      <c r="G1004">
        <f t="shared" si="2653"/>
        <v>1.32</v>
      </c>
      <c r="H1004">
        <f t="shared" si="2654"/>
        <v>0.67</v>
      </c>
      <c r="I1004" s="27">
        <f t="shared" si="2620"/>
        <v>0.44615384615384601</v>
      </c>
      <c r="J1004" s="9">
        <f t="shared" si="2655"/>
        <v>0</v>
      </c>
      <c r="K1004" s="9">
        <f t="shared" si="2656"/>
        <v>2.2987066420993687E-3</v>
      </c>
      <c r="L1004" s="9">
        <f t="shared" si="2657"/>
        <v>0</v>
      </c>
      <c r="M1004" s="9">
        <f t="shared" si="2658"/>
        <v>0</v>
      </c>
      <c r="N1004" s="28">
        <f t="shared" si="2643"/>
        <v>0.88</v>
      </c>
      <c r="O1004" s="28">
        <f t="shared" si="2644"/>
        <v>0.96</v>
      </c>
      <c r="P1004" s="28">
        <f t="shared" si="2645"/>
        <v>1.03</v>
      </c>
      <c r="Q1004" s="28">
        <f t="shared" si="2646"/>
        <v>1.32</v>
      </c>
      <c r="R1004" s="9">
        <f t="shared" ca="1" si="2659"/>
        <v>0</v>
      </c>
      <c r="S1004" s="9">
        <f t="shared" ca="1" si="2660"/>
        <v>0</v>
      </c>
      <c r="T1004" s="9">
        <f t="shared" ca="1" si="2661"/>
        <v>2.2987066420993687E-3</v>
      </c>
      <c r="U1004" s="9">
        <f t="shared" ca="1" si="2662"/>
        <v>0</v>
      </c>
      <c r="V1004" s="28">
        <f t="shared" ref="V1004:Y1004" ca="1" si="2797">QUARTILE($F880:$F1003,V$2)</f>
        <v>-3.2000686341798146E-2</v>
      </c>
      <c r="W1004" s="28">
        <f t="shared" ca="1" si="2797"/>
        <v>0</v>
      </c>
      <c r="X1004" s="28">
        <f t="shared" ca="1" si="2797"/>
        <v>2.6681286549707695E-2</v>
      </c>
      <c r="Y1004" s="28">
        <f t="shared" ca="1" si="2797"/>
        <v>0.15853658536585358</v>
      </c>
      <c r="Z1004" s="30">
        <f t="shared" ca="1" si="2634"/>
        <v>-0.17651559550559021</v>
      </c>
      <c r="AA1004" s="30">
        <f t="shared" ca="1" si="2635"/>
        <v>0.10647780113342376</v>
      </c>
      <c r="AB1004" s="30">
        <f t="shared" ca="1" si="2636"/>
        <v>9.6738873936284456E-2</v>
      </c>
      <c r="AC1004" s="30">
        <f t="shared" ca="1" si="2637"/>
        <v>0.19904658310063503</v>
      </c>
      <c r="AD1004">
        <f t="shared" ca="1" si="2664"/>
        <v>0</v>
      </c>
      <c r="AE1004">
        <f t="shared" ca="1" si="2665"/>
        <v>2.2987066420993687E-3</v>
      </c>
      <c r="AF1004">
        <f t="shared" ca="1" si="2666"/>
        <v>0</v>
      </c>
      <c r="AG1004" s="31">
        <f t="shared" ca="1" si="2648"/>
        <v>-2.4793388429752095E-2</v>
      </c>
      <c r="AH1004" s="31">
        <f t="shared" ca="1" si="2649"/>
        <v>1.9230769230769162E-2</v>
      </c>
      <c r="AI1004" s="31">
        <f t="shared" ref="AI1004:AK1004" ca="1" si="2798">SUM(AD879:AD1004)</f>
        <v>-0.17359491178918729</v>
      </c>
      <c r="AJ1004" s="31">
        <f t="shared" ca="1" si="2798"/>
        <v>0.15776994284282209</v>
      </c>
      <c r="AK1004" s="31">
        <f t="shared" ca="1" si="2798"/>
        <v>0.24157263161111828</v>
      </c>
      <c r="AL1004">
        <f ca="1">SUM($AF$129:AF1004)</f>
        <v>2.0018008025785714</v>
      </c>
      <c r="AO1004">
        <f t="shared" ca="1" si="2668"/>
        <v>0</v>
      </c>
      <c r="AP1004">
        <f t="shared" ca="1" si="2669"/>
        <v>2.2987066420993687E-3</v>
      </c>
      <c r="AQ1004">
        <f t="shared" ca="1" si="2651"/>
        <v>0</v>
      </c>
      <c r="AR1004" s="31">
        <f t="shared" ref="AR1004:AS1004" ca="1" si="2799">SUM(AO879:AO1004)</f>
        <v>-7.0037794372166368E-2</v>
      </c>
      <c r="AS1004" s="31">
        <f t="shared" ca="1" si="2799"/>
        <v>0.29578545703691955</v>
      </c>
      <c r="AT1004">
        <f ca="1">SUM($AP$129:AP1004)</f>
        <v>2.3691070579753055</v>
      </c>
    </row>
    <row r="1005" spans="1:46" x14ac:dyDescent="0.25">
      <c r="A1005" s="1">
        <v>40171</v>
      </c>
      <c r="B1005" s="2">
        <v>1126.48</v>
      </c>
      <c r="C1005" s="10">
        <f t="shared" si="2682"/>
        <v>5.2561597015858613E-3</v>
      </c>
      <c r="D1005" s="7">
        <v>1</v>
      </c>
      <c r="E1005" s="7">
        <f t="shared" ca="1" si="2677"/>
        <v>4.1666666666666741E-2</v>
      </c>
      <c r="F1005" s="7">
        <f t="shared" ca="1" si="2678"/>
        <v>4.1666666666666741E-2</v>
      </c>
      <c r="G1005">
        <f t="shared" si="2653"/>
        <v>1.32</v>
      </c>
      <c r="H1005">
        <f t="shared" si="2654"/>
        <v>0.67</v>
      </c>
      <c r="I1005" s="27">
        <f t="shared" si="2620"/>
        <v>0.50769230769230766</v>
      </c>
      <c r="J1005" s="9">
        <f t="shared" si="2655"/>
        <v>0</v>
      </c>
      <c r="K1005" s="9">
        <f t="shared" si="2656"/>
        <v>0</v>
      </c>
      <c r="L1005" s="9">
        <f t="shared" si="2657"/>
        <v>5.2561597015858613E-3</v>
      </c>
      <c r="M1005" s="9">
        <f t="shared" si="2658"/>
        <v>0</v>
      </c>
      <c r="N1005" s="28">
        <f t="shared" si="2643"/>
        <v>0.88</v>
      </c>
      <c r="O1005" s="28">
        <f t="shared" si="2644"/>
        <v>0.96</v>
      </c>
      <c r="P1005" s="28">
        <f t="shared" si="2645"/>
        <v>1.03</v>
      </c>
      <c r="Q1005" s="28">
        <f t="shared" si="2646"/>
        <v>1.32</v>
      </c>
      <c r="R1005" s="9">
        <f t="shared" ca="1" si="2659"/>
        <v>0</v>
      </c>
      <c r="S1005" s="9">
        <f t="shared" ca="1" si="2660"/>
        <v>0</v>
      </c>
      <c r="T1005" s="9">
        <f t="shared" ca="1" si="2661"/>
        <v>0</v>
      </c>
      <c r="U1005" s="9">
        <f t="shared" ca="1" si="2662"/>
        <v>5.2561597015858613E-3</v>
      </c>
      <c r="V1005" s="28">
        <f t="shared" ref="V1005:Y1005" ca="1" si="2800">QUARTILE($F881:$F1004,V$2)</f>
        <v>-3.2000686341798146E-2</v>
      </c>
      <c r="W1005" s="28">
        <f t="shared" ca="1" si="2800"/>
        <v>0</v>
      </c>
      <c r="X1005" s="28">
        <f t="shared" ca="1" si="2800"/>
        <v>2.6681286549707695E-2</v>
      </c>
      <c r="Y1005" s="28">
        <f t="shared" ca="1" si="2800"/>
        <v>0.15853658536585358</v>
      </c>
      <c r="Z1005" s="30">
        <f t="shared" ca="1" si="2634"/>
        <v>-0.1979598648243017</v>
      </c>
      <c r="AA1005" s="30">
        <f t="shared" ca="1" si="2635"/>
        <v>0.10647780113342376</v>
      </c>
      <c r="AB1005" s="30">
        <f t="shared" ca="1" si="2636"/>
        <v>9.6738873936284456E-2</v>
      </c>
      <c r="AC1005" s="30">
        <f t="shared" ca="1" si="2637"/>
        <v>0.20430274280222088</v>
      </c>
      <c r="AD1005">
        <f t="shared" ca="1" si="2664"/>
        <v>0</v>
      </c>
      <c r="AE1005">
        <f t="shared" ca="1" si="2665"/>
        <v>0</v>
      </c>
      <c r="AF1005">
        <f t="shared" ca="1" si="2666"/>
        <v>5.2561597015858613E-3</v>
      </c>
      <c r="AG1005" s="31">
        <f t="shared" ca="1" si="2648"/>
        <v>-2.4793388429752095E-2</v>
      </c>
      <c r="AH1005" s="31">
        <f t="shared" ca="1" si="2649"/>
        <v>1.980198019801982E-2</v>
      </c>
      <c r="AI1005" s="31">
        <f t="shared" ref="AI1005:AK1005" ca="1" si="2801">SUM(AD880:AD1005)</f>
        <v>-0.19503918110789881</v>
      </c>
      <c r="AJ1005" s="31">
        <f t="shared" ca="1" si="2801"/>
        <v>0.15776994284282209</v>
      </c>
      <c r="AK1005" s="31">
        <f t="shared" ca="1" si="2801"/>
        <v>0.24682879131270413</v>
      </c>
      <c r="AL1005">
        <f ca="1">SUM($AF$129:AF1005)</f>
        <v>2.0070569622801573</v>
      </c>
      <c r="AO1005">
        <f t="shared" ca="1" si="2668"/>
        <v>0</v>
      </c>
      <c r="AP1005">
        <f t="shared" ca="1" si="2669"/>
        <v>5.2561597015858613E-3</v>
      </c>
      <c r="AQ1005">
        <f t="shared" ca="1" si="2651"/>
        <v>0</v>
      </c>
      <c r="AR1005" s="31">
        <f t="shared" ref="AR1005:AS1005" ca="1" si="2802">SUM(AO880:AO1005)</f>
        <v>-9.1482063690877913E-2</v>
      </c>
      <c r="AS1005" s="31">
        <f t="shared" ca="1" si="2802"/>
        <v>0.30104161673850544</v>
      </c>
      <c r="AT1005">
        <f ca="1">SUM($AP$129:AP1005)</f>
        <v>2.3743632176768914</v>
      </c>
    </row>
    <row r="1006" spans="1:46" x14ac:dyDescent="0.25">
      <c r="A1006" s="1">
        <v>40175</v>
      </c>
      <c r="B1006" s="2">
        <v>1127.78</v>
      </c>
      <c r="C1006" s="10">
        <f t="shared" si="2682"/>
        <v>1.1540373553014297E-3</v>
      </c>
      <c r="D1006" s="7">
        <v>1.0900000000000001</v>
      </c>
      <c r="E1006" s="7">
        <f t="shared" ca="1" si="2677"/>
        <v>9.000000000000008E-2</v>
      </c>
      <c r="F1006" s="7">
        <f t="shared" ca="1" si="2678"/>
        <v>9.000000000000008E-2</v>
      </c>
      <c r="G1006">
        <f t="shared" si="2653"/>
        <v>1.32</v>
      </c>
      <c r="H1006">
        <f t="shared" si="2654"/>
        <v>0.67</v>
      </c>
      <c r="I1006" s="27">
        <f t="shared" si="2620"/>
        <v>0.64615384615384619</v>
      </c>
      <c r="J1006" s="9">
        <f t="shared" si="2655"/>
        <v>0</v>
      </c>
      <c r="K1006" s="9">
        <f t="shared" si="2656"/>
        <v>0</v>
      </c>
      <c r="L1006" s="9">
        <f t="shared" si="2657"/>
        <v>0</v>
      </c>
      <c r="M1006" s="9">
        <f t="shared" si="2658"/>
        <v>1.1540373553014297E-3</v>
      </c>
      <c r="N1006" s="28">
        <f t="shared" si="2643"/>
        <v>0.88</v>
      </c>
      <c r="O1006" s="28">
        <f t="shared" si="2644"/>
        <v>0.96</v>
      </c>
      <c r="P1006" s="28">
        <f t="shared" si="2645"/>
        <v>1.0225</v>
      </c>
      <c r="Q1006" s="28">
        <f t="shared" si="2646"/>
        <v>1.32</v>
      </c>
      <c r="R1006" s="9">
        <f t="shared" ca="1" si="2659"/>
        <v>0</v>
      </c>
      <c r="S1006" s="9">
        <f t="shared" ca="1" si="2660"/>
        <v>0</v>
      </c>
      <c r="T1006" s="9">
        <f t="shared" ca="1" si="2661"/>
        <v>0</v>
      </c>
      <c r="U1006" s="9">
        <f t="shared" ca="1" si="2662"/>
        <v>1.1540373553014297E-3</v>
      </c>
      <c r="V1006" s="28">
        <f t="shared" ref="V1006:Y1006" ca="1" si="2803">QUARTILE($F882:$F1005,V$2)</f>
        <v>-3.2000686341798146E-2</v>
      </c>
      <c r="W1006" s="28">
        <f t="shared" ca="1" si="2803"/>
        <v>0</v>
      </c>
      <c r="X1006" s="28">
        <f t="shared" ca="1" si="2803"/>
        <v>2.7976190476190599E-2</v>
      </c>
      <c r="Y1006" s="28">
        <f t="shared" ca="1" si="2803"/>
        <v>0.15853658536585358</v>
      </c>
      <c r="Z1006" s="30">
        <f t="shared" ca="1" si="2634"/>
        <v>-0.1979598648243017</v>
      </c>
      <c r="AA1006" s="30">
        <f t="shared" ca="1" si="2635"/>
        <v>0.1079556443516447</v>
      </c>
      <c r="AB1006" s="30">
        <f t="shared" ca="1" si="2636"/>
        <v>9.6738873936284456E-2</v>
      </c>
      <c r="AC1006" s="30">
        <f t="shared" ca="1" si="2637"/>
        <v>0.20545678015752231</v>
      </c>
      <c r="AD1006">
        <f t="shared" ca="1" si="2664"/>
        <v>0</v>
      </c>
      <c r="AE1006">
        <f t="shared" ca="1" si="2665"/>
        <v>0</v>
      </c>
      <c r="AF1006">
        <f t="shared" ca="1" si="2666"/>
        <v>1.1540373553014297E-3</v>
      </c>
      <c r="AG1006" s="31">
        <f t="shared" ca="1" si="2648"/>
        <v>-2.4793388429752095E-2</v>
      </c>
      <c r="AH1006" s="31">
        <f t="shared" ca="1" si="2649"/>
        <v>2.0000000000000018E-2</v>
      </c>
      <c r="AI1006" s="31">
        <f t="shared" ref="AI1006:AK1006" ca="1" si="2804">SUM(AD881:AD1006)</f>
        <v>-0.19503918110789881</v>
      </c>
      <c r="AJ1006" s="31">
        <f t="shared" ca="1" si="2804"/>
        <v>0.15924778606104303</v>
      </c>
      <c r="AK1006" s="31">
        <f t="shared" ca="1" si="2804"/>
        <v>0.24798282866800556</v>
      </c>
      <c r="AL1006">
        <f ca="1">SUM($AF$129:AF1006)</f>
        <v>2.0082109996354589</v>
      </c>
      <c r="AO1006">
        <f t="shared" ca="1" si="2668"/>
        <v>0</v>
      </c>
      <c r="AP1006">
        <f t="shared" ca="1" si="2669"/>
        <v>1.1540373553014297E-3</v>
      </c>
      <c r="AQ1006">
        <f t="shared" ca="1" si="2651"/>
        <v>0</v>
      </c>
      <c r="AR1006" s="31">
        <f t="shared" ref="AR1006:AS1006" ca="1" si="2805">SUM(AO881:AO1006)</f>
        <v>-9.0004220472656937E-2</v>
      </c>
      <c r="AS1006" s="31">
        <f t="shared" ca="1" si="2805"/>
        <v>0.30219565409380689</v>
      </c>
      <c r="AT1006">
        <f ca="1">SUM($AP$129:AP1006)</f>
        <v>2.375517255032193</v>
      </c>
    </row>
    <row r="1007" spans="1:46" x14ac:dyDescent="0.25">
      <c r="A1007" s="1">
        <v>40177</v>
      </c>
      <c r="B1007" s="2">
        <v>1126.42</v>
      </c>
      <c r="C1007" s="10">
        <f t="shared" si="2682"/>
        <v>-1.2059089538738938E-3</v>
      </c>
      <c r="D1007" s="7">
        <v>1.08</v>
      </c>
      <c r="E1007" s="7">
        <f t="shared" ca="1" si="2677"/>
        <v>-9.1743119266055606E-3</v>
      </c>
      <c r="F1007" s="7">
        <f t="shared" ca="1" si="2678"/>
        <v>-9.1743119266055606E-3</v>
      </c>
      <c r="G1007">
        <f t="shared" si="2653"/>
        <v>1.32</v>
      </c>
      <c r="H1007">
        <f t="shared" si="2654"/>
        <v>0.67</v>
      </c>
      <c r="I1007" s="27">
        <f t="shared" si="2620"/>
        <v>0.63076923076923075</v>
      </c>
      <c r="J1007" s="9">
        <f t="shared" si="2655"/>
        <v>0</v>
      </c>
      <c r="K1007" s="9">
        <f t="shared" si="2656"/>
        <v>0</v>
      </c>
      <c r="L1007" s="9">
        <f t="shared" si="2657"/>
        <v>0</v>
      </c>
      <c r="M1007" s="9">
        <f t="shared" si="2658"/>
        <v>-1.2059089538738938E-3</v>
      </c>
      <c r="N1007" s="28">
        <f t="shared" si="2643"/>
        <v>0.88</v>
      </c>
      <c r="O1007" s="28">
        <f t="shared" si="2644"/>
        <v>0.96</v>
      </c>
      <c r="P1007" s="28">
        <f t="shared" si="2645"/>
        <v>1.0225</v>
      </c>
      <c r="Q1007" s="28">
        <f t="shared" si="2646"/>
        <v>1.32</v>
      </c>
      <c r="R1007" s="9">
        <f t="shared" ca="1" si="2659"/>
        <v>0</v>
      </c>
      <c r="S1007" s="9">
        <f t="shared" ca="1" si="2660"/>
        <v>-1.2059089538738938E-3</v>
      </c>
      <c r="T1007" s="9">
        <f t="shared" ca="1" si="2661"/>
        <v>0</v>
      </c>
      <c r="U1007" s="9">
        <f t="shared" ca="1" si="2662"/>
        <v>0</v>
      </c>
      <c r="V1007" s="28">
        <f t="shared" ref="V1007:Y1007" ca="1" si="2806">QUARTILE($F883:$F1006,V$2)</f>
        <v>-3.2000686341798146E-2</v>
      </c>
      <c r="W1007" s="28">
        <f t="shared" ca="1" si="2806"/>
        <v>0</v>
      </c>
      <c r="X1007" s="28">
        <f t="shared" ca="1" si="2806"/>
        <v>2.9323308270676807E-2</v>
      </c>
      <c r="Y1007" s="28">
        <f t="shared" ca="1" si="2806"/>
        <v>0.15853658536585358</v>
      </c>
      <c r="Z1007" s="30">
        <f t="shared" ca="1" si="2634"/>
        <v>-0.1979598648243017</v>
      </c>
      <c r="AA1007" s="30">
        <f t="shared" ca="1" si="2635"/>
        <v>0.10674973539777081</v>
      </c>
      <c r="AB1007" s="30">
        <f t="shared" ca="1" si="2636"/>
        <v>8.767368730008894E-2</v>
      </c>
      <c r="AC1007" s="30">
        <f t="shared" ca="1" si="2637"/>
        <v>0.20545678015752231</v>
      </c>
      <c r="AD1007">
        <f t="shared" ca="1" si="2664"/>
        <v>0</v>
      </c>
      <c r="AE1007">
        <f t="shared" ca="1" si="2665"/>
        <v>-1.2059089538738938E-3</v>
      </c>
      <c r="AF1007">
        <f t="shared" ca="1" si="2666"/>
        <v>0</v>
      </c>
      <c r="AG1007" s="31">
        <f t="shared" ca="1" si="2648"/>
        <v>-2.4193548387096753E-2</v>
      </c>
      <c r="AH1007" s="31">
        <f t="shared" ca="1" si="2649"/>
        <v>2.0000000000000018E-2</v>
      </c>
      <c r="AI1007" s="31">
        <f t="shared" ref="AI1007:AK1007" ca="1" si="2807">SUM(AD882:AD1007)</f>
        <v>-0.19503918110789881</v>
      </c>
      <c r="AJ1007" s="31">
        <f t="shared" ca="1" si="2807"/>
        <v>0.14897669047097362</v>
      </c>
      <c r="AK1007" s="31">
        <f t="shared" ca="1" si="2807"/>
        <v>0.24798282866800556</v>
      </c>
      <c r="AL1007">
        <f ca="1">SUM($AF$129:AF1007)</f>
        <v>2.0082109996354589</v>
      </c>
      <c r="AO1007">
        <f t="shared" ca="1" si="2668"/>
        <v>-1.2059089538738938E-3</v>
      </c>
      <c r="AP1007">
        <f t="shared" ca="1" si="2669"/>
        <v>0</v>
      </c>
      <c r="AQ1007">
        <f t="shared" ca="1" si="2651"/>
        <v>0</v>
      </c>
      <c r="AR1007" s="31">
        <f t="shared" ref="AR1007:AS1007" ca="1" si="2808">SUM(AO882:AO1007)</f>
        <v>-9.1210129426530825E-2</v>
      </c>
      <c r="AS1007" s="31">
        <f t="shared" ca="1" si="2808"/>
        <v>0.2931304674576114</v>
      </c>
      <c r="AT1007">
        <f ca="1">SUM($AP$129:AP1007)</f>
        <v>2.375517255032193</v>
      </c>
    </row>
    <row r="1008" spans="1:46" x14ac:dyDescent="0.25">
      <c r="A1008" s="1">
        <v>40178</v>
      </c>
      <c r="B1008" s="2">
        <v>1115.0999999999999</v>
      </c>
      <c r="C1008" s="10">
        <f t="shared" si="2682"/>
        <v>-1.0049537472701268E-2</v>
      </c>
      <c r="D1008" s="7">
        <v>1.1399999999999999</v>
      </c>
      <c r="E1008" s="7">
        <f t="shared" ca="1" si="2677"/>
        <v>5.5555555555555358E-2</v>
      </c>
      <c r="F1008" s="7">
        <f t="shared" ca="1" si="2678"/>
        <v>5.5555555555555358E-2</v>
      </c>
      <c r="G1008">
        <f t="shared" si="2653"/>
        <v>1.32</v>
      </c>
      <c r="H1008">
        <f t="shared" si="2654"/>
        <v>0.67</v>
      </c>
      <c r="I1008" s="27">
        <f t="shared" si="2620"/>
        <v>0.72307692307692284</v>
      </c>
      <c r="J1008" s="9">
        <f t="shared" si="2655"/>
        <v>0</v>
      </c>
      <c r="K1008" s="9">
        <f t="shared" si="2656"/>
        <v>0</v>
      </c>
      <c r="L1008" s="9">
        <f t="shared" si="2657"/>
        <v>0</v>
      </c>
      <c r="M1008" s="9">
        <f t="shared" si="2658"/>
        <v>-1.0049537472701268E-2</v>
      </c>
      <c r="N1008" s="28">
        <f t="shared" si="2643"/>
        <v>0.88</v>
      </c>
      <c r="O1008" s="28">
        <f t="shared" si="2644"/>
        <v>0.96</v>
      </c>
      <c r="P1008" s="28">
        <f t="shared" si="2645"/>
        <v>1.0225</v>
      </c>
      <c r="Q1008" s="28">
        <f t="shared" si="2646"/>
        <v>1.32</v>
      </c>
      <c r="R1008" s="9">
        <f t="shared" ca="1" si="2659"/>
        <v>0</v>
      </c>
      <c r="S1008" s="9">
        <f t="shared" ca="1" si="2660"/>
        <v>0</v>
      </c>
      <c r="T1008" s="9">
        <f t="shared" ca="1" si="2661"/>
        <v>0</v>
      </c>
      <c r="U1008" s="9">
        <f t="shared" ca="1" si="2662"/>
        <v>-1.0049537472701268E-2</v>
      </c>
      <c r="V1008" s="28">
        <f t="shared" ref="V1008:Y1008" ca="1" si="2809">QUARTILE($F884:$F1007,V$2)</f>
        <v>-3.1416223404255206E-2</v>
      </c>
      <c r="W1008" s="28">
        <f t="shared" ca="1" si="2809"/>
        <v>0</v>
      </c>
      <c r="X1008" s="28">
        <f t="shared" ca="1" si="2809"/>
        <v>2.9323308270676807E-2</v>
      </c>
      <c r="Y1008" s="28">
        <f t="shared" ca="1" si="2809"/>
        <v>0.15853658536585358</v>
      </c>
      <c r="Z1008" s="30">
        <f t="shared" ca="1" si="2634"/>
        <v>-0.1979598648243017</v>
      </c>
      <c r="AA1008" s="30">
        <f t="shared" ca="1" si="2635"/>
        <v>0.11528052063983585</v>
      </c>
      <c r="AB1008" s="30">
        <f t="shared" ca="1" si="2636"/>
        <v>8.767368730008894E-2</v>
      </c>
      <c r="AC1008" s="30">
        <f t="shared" ca="1" si="2637"/>
        <v>0.19540724268482104</v>
      </c>
      <c r="AD1008">
        <f t="shared" ca="1" si="2664"/>
        <v>0</v>
      </c>
      <c r="AE1008">
        <f t="shared" ca="1" si="2665"/>
        <v>0</v>
      </c>
      <c r="AF1008">
        <f t="shared" ca="1" si="2666"/>
        <v>-1.0049537472701268E-2</v>
      </c>
      <c r="AG1008" s="31">
        <f t="shared" ca="1" si="2648"/>
        <v>-2.2988505747126409E-2</v>
      </c>
      <c r="AH1008" s="31">
        <f t="shared" ca="1" si="2649"/>
        <v>2.0408163265306145E-2</v>
      </c>
      <c r="AI1008" s="31">
        <f t="shared" ref="AI1008:AK1008" ca="1" si="2810">SUM(AD883:AD1008)</f>
        <v>-0.19503918110789881</v>
      </c>
      <c r="AJ1008" s="31">
        <f t="shared" ca="1" si="2810"/>
        <v>0.15750747571303866</v>
      </c>
      <c r="AK1008" s="31">
        <f t="shared" ca="1" si="2810"/>
        <v>0.23793329119530429</v>
      </c>
      <c r="AL1008">
        <f ca="1">SUM($AF$129:AF1008)</f>
        <v>1.9981614621627577</v>
      </c>
      <c r="AO1008">
        <f t="shared" ca="1" si="2668"/>
        <v>0</v>
      </c>
      <c r="AP1008">
        <f t="shared" ca="1" si="2669"/>
        <v>-1.0049537472701268E-2</v>
      </c>
      <c r="AQ1008">
        <f t="shared" ca="1" si="2651"/>
        <v>0</v>
      </c>
      <c r="AR1008" s="31">
        <f t="shared" ref="AR1008:AS1008" ca="1" si="2811">SUM(AO883:AO1008)</f>
        <v>-8.2679344184465778E-2</v>
      </c>
      <c r="AS1008" s="31">
        <f t="shared" ca="1" si="2811"/>
        <v>0.28308092998491013</v>
      </c>
      <c r="AT1008">
        <f ca="1">SUM($AP$129:AP1008)</f>
        <v>2.3654677175594916</v>
      </c>
    </row>
    <row r="1009" spans="1:46" x14ac:dyDescent="0.25">
      <c r="A1009" s="1">
        <v>40182</v>
      </c>
      <c r="B1009" s="2">
        <v>1132.99</v>
      </c>
      <c r="C1009" s="10">
        <f t="shared" si="2682"/>
        <v>1.6043404178997491E-2</v>
      </c>
      <c r="D1009" s="7">
        <v>1.0900000000000001</v>
      </c>
      <c r="E1009" s="7">
        <f t="shared" ca="1" si="2677"/>
        <v>-4.3859649122806821E-2</v>
      </c>
      <c r="F1009" s="7">
        <f t="shared" ca="1" si="2678"/>
        <v>-4.3859649122806821E-2</v>
      </c>
      <c r="G1009">
        <f t="shared" si="2653"/>
        <v>1.32</v>
      </c>
      <c r="H1009">
        <f t="shared" si="2654"/>
        <v>0.67</v>
      </c>
      <c r="I1009" s="27">
        <f t="shared" si="2620"/>
        <v>0.64615384615384619</v>
      </c>
      <c r="J1009" s="9">
        <f t="shared" si="2655"/>
        <v>0</v>
      </c>
      <c r="K1009" s="9">
        <f t="shared" si="2656"/>
        <v>0</v>
      </c>
      <c r="L1009" s="9">
        <f t="shared" si="2657"/>
        <v>0</v>
      </c>
      <c r="M1009" s="9">
        <f t="shared" si="2658"/>
        <v>1.6043404178997491E-2</v>
      </c>
      <c r="N1009" s="28">
        <f t="shared" si="2643"/>
        <v>0.88</v>
      </c>
      <c r="O1009" s="28">
        <f t="shared" si="2644"/>
        <v>0.96</v>
      </c>
      <c r="P1009" s="28">
        <f t="shared" si="2645"/>
        <v>1.03</v>
      </c>
      <c r="Q1009" s="28">
        <f t="shared" si="2646"/>
        <v>1.32</v>
      </c>
      <c r="R1009" s="9">
        <f t="shared" ca="1" si="2659"/>
        <v>1.6043404178997491E-2</v>
      </c>
      <c r="S1009" s="9">
        <f t="shared" ca="1" si="2660"/>
        <v>0</v>
      </c>
      <c r="T1009" s="9">
        <f t="shared" ca="1" si="2661"/>
        <v>0</v>
      </c>
      <c r="U1009" s="9">
        <f t="shared" ca="1" si="2662"/>
        <v>0</v>
      </c>
      <c r="V1009" s="28">
        <f t="shared" ref="V1009:Y1009" ca="1" si="2812">QUARTILE($F885:$F1008,V$2)</f>
        <v>-3.0539772727272679E-2</v>
      </c>
      <c r="W1009" s="28">
        <f t="shared" ca="1" si="2812"/>
        <v>0</v>
      </c>
      <c r="X1009" s="28">
        <f t="shared" ca="1" si="2812"/>
        <v>3.1925968768074076E-2</v>
      </c>
      <c r="Y1009" s="28">
        <f t="shared" ca="1" si="2812"/>
        <v>0.15853658536585358</v>
      </c>
      <c r="Z1009" s="30">
        <f t="shared" ca="1" si="2634"/>
        <v>-0.18627838032506749</v>
      </c>
      <c r="AA1009" s="30">
        <f t="shared" ca="1" si="2635"/>
        <v>0.11528052063983585</v>
      </c>
      <c r="AB1009" s="30">
        <f t="shared" ca="1" si="2636"/>
        <v>8.767368730008894E-2</v>
      </c>
      <c r="AC1009" s="30">
        <f t="shared" ca="1" si="2637"/>
        <v>0.19540724268482104</v>
      </c>
      <c r="AD1009">
        <f t="shared" ca="1" si="2664"/>
        <v>1.6043404178997491E-2</v>
      </c>
      <c r="AE1009">
        <f t="shared" ca="1" si="2665"/>
        <v>0</v>
      </c>
      <c r="AF1009">
        <f t="shared" ca="1" si="2666"/>
        <v>0</v>
      </c>
      <c r="AG1009" s="31">
        <f t="shared" ca="1" si="2648"/>
        <v>-2.4193548387096753E-2</v>
      </c>
      <c r="AH1009" s="31">
        <f t="shared" ca="1" si="2649"/>
        <v>2.0408163265306145E-2</v>
      </c>
      <c r="AI1009" s="31">
        <f t="shared" ref="AI1009:AK1009" ca="1" si="2813">SUM(AD884:AD1009)</f>
        <v>-0.18335769660866461</v>
      </c>
      <c r="AJ1009" s="31">
        <f t="shared" ca="1" si="2813"/>
        <v>0.15750747571303866</v>
      </c>
      <c r="AK1009" s="31">
        <f t="shared" ca="1" si="2813"/>
        <v>0.23793329119530429</v>
      </c>
      <c r="AL1009">
        <f ca="1">SUM($AF$129:AF1009)</f>
        <v>1.9981614621627577</v>
      </c>
      <c r="AO1009">
        <f t="shared" ca="1" si="2668"/>
        <v>1.6043404178997491E-2</v>
      </c>
      <c r="AP1009">
        <f t="shared" ca="1" si="2669"/>
        <v>0</v>
      </c>
      <c r="AQ1009">
        <f t="shared" ca="1" si="2651"/>
        <v>0</v>
      </c>
      <c r="AR1009" s="31">
        <f t="shared" ref="AR1009:AS1009" ca="1" si="2814">SUM(AO884:AO1009)</f>
        <v>-7.0997859685231549E-2</v>
      </c>
      <c r="AS1009" s="31">
        <f t="shared" ca="1" si="2814"/>
        <v>0.28308092998491013</v>
      </c>
      <c r="AT1009">
        <f ca="1">SUM($AP$129:AP1009)</f>
        <v>2.3654677175594916</v>
      </c>
    </row>
    <row r="1010" spans="1:46" x14ac:dyDescent="0.25">
      <c r="A1010" s="1">
        <v>40183</v>
      </c>
      <c r="B1010" s="2">
        <v>1136.52</v>
      </c>
      <c r="C1010" s="10">
        <f t="shared" si="2682"/>
        <v>3.1156497409509112E-3</v>
      </c>
      <c r="D1010" s="7">
        <v>1.01</v>
      </c>
      <c r="E1010" s="7">
        <f t="shared" ca="1" si="2677"/>
        <v>-7.3394495412844152E-2</v>
      </c>
      <c r="F1010" s="7">
        <f t="shared" ca="1" si="2678"/>
        <v>-7.3394495412844152E-2</v>
      </c>
      <c r="G1010">
        <f t="shared" si="2653"/>
        <v>1.32</v>
      </c>
      <c r="H1010">
        <f t="shared" si="2654"/>
        <v>0.67</v>
      </c>
      <c r="I1010" s="27">
        <f t="shared" si="2620"/>
        <v>0.52307692307692299</v>
      </c>
      <c r="J1010" s="9">
        <f t="shared" si="2655"/>
        <v>0</v>
      </c>
      <c r="K1010" s="9">
        <f t="shared" si="2656"/>
        <v>0</v>
      </c>
      <c r="L1010" s="9">
        <f t="shared" si="2657"/>
        <v>3.1156497409509112E-3</v>
      </c>
      <c r="M1010" s="9">
        <f t="shared" si="2658"/>
        <v>0</v>
      </c>
      <c r="N1010" s="28">
        <f t="shared" si="2643"/>
        <v>0.88</v>
      </c>
      <c r="O1010" s="28">
        <f t="shared" si="2644"/>
        <v>0.96</v>
      </c>
      <c r="P1010" s="28">
        <f t="shared" si="2645"/>
        <v>1.03</v>
      </c>
      <c r="Q1010" s="28">
        <f t="shared" si="2646"/>
        <v>1.32</v>
      </c>
      <c r="R1010" s="9">
        <f t="shared" ca="1" si="2659"/>
        <v>3.1156497409509112E-3</v>
      </c>
      <c r="S1010" s="9">
        <f t="shared" ca="1" si="2660"/>
        <v>0</v>
      </c>
      <c r="T1010" s="9">
        <f t="shared" ca="1" si="2661"/>
        <v>0</v>
      </c>
      <c r="U1010" s="9">
        <f t="shared" ca="1" si="2662"/>
        <v>0</v>
      </c>
      <c r="V1010" s="28">
        <f t="shared" ref="V1010:Y1010" ca="1" si="2815">QUARTILE($F886:$F1009,V$2)</f>
        <v>-3.1416223404255206E-2</v>
      </c>
      <c r="W1010" s="28">
        <f t="shared" ca="1" si="2815"/>
        <v>0</v>
      </c>
      <c r="X1010" s="28">
        <f t="shared" ca="1" si="2815"/>
        <v>3.1925968768074076E-2</v>
      </c>
      <c r="Y1010" s="28">
        <f t="shared" ca="1" si="2815"/>
        <v>0.15853658536585358</v>
      </c>
      <c r="Z1010" s="30">
        <f t="shared" ca="1" si="2634"/>
        <v>-0.15401822103715063</v>
      </c>
      <c r="AA1010" s="30">
        <f t="shared" ca="1" si="2635"/>
        <v>0.11528052063983585</v>
      </c>
      <c r="AB1010" s="30">
        <f t="shared" ca="1" si="2636"/>
        <v>8.767368730008894E-2</v>
      </c>
      <c r="AC1010" s="30">
        <f t="shared" ca="1" si="2637"/>
        <v>0.19540724268482104</v>
      </c>
      <c r="AD1010">
        <f t="shared" ca="1" si="2664"/>
        <v>3.1156497409509112E-3</v>
      </c>
      <c r="AE1010">
        <f t="shared" ca="1" si="2665"/>
        <v>0</v>
      </c>
      <c r="AF1010">
        <f t="shared" ca="1" si="2666"/>
        <v>0</v>
      </c>
      <c r="AG1010" s="31">
        <f t="shared" ca="1" si="2648"/>
        <v>-2.4793388429752095E-2</v>
      </c>
      <c r="AH1010" s="31">
        <f t="shared" ca="1" si="2649"/>
        <v>2.0408163265306145E-2</v>
      </c>
      <c r="AI1010" s="31">
        <f t="shared" ref="AI1010:AK1010" ca="1" si="2816">SUM(AD885:AD1010)</f>
        <v>-0.15109753732074771</v>
      </c>
      <c r="AJ1010" s="31">
        <f t="shared" ca="1" si="2816"/>
        <v>0.15750747571303866</v>
      </c>
      <c r="AK1010" s="31">
        <f t="shared" ca="1" si="2816"/>
        <v>0.23793329119530429</v>
      </c>
      <c r="AL1010">
        <f ca="1">SUM($AF$129:AF1010)</f>
        <v>1.9981614621627577</v>
      </c>
      <c r="AO1010">
        <f t="shared" ca="1" si="2668"/>
        <v>3.1156497409509112E-3</v>
      </c>
      <c r="AP1010">
        <f t="shared" ca="1" si="2669"/>
        <v>0</v>
      </c>
      <c r="AQ1010">
        <f t="shared" ca="1" si="2651"/>
        <v>0</v>
      </c>
      <c r="AR1010" s="31">
        <f t="shared" ref="AR1010:AS1010" ca="1" si="2817">SUM(AO885:AO1010)</f>
        <v>-3.8737700397314681E-2</v>
      </c>
      <c r="AS1010" s="31">
        <f t="shared" ca="1" si="2817"/>
        <v>0.28308092998491013</v>
      </c>
      <c r="AT1010">
        <f ca="1">SUM($AP$129:AP1010)</f>
        <v>2.3654677175594916</v>
      </c>
    </row>
    <row r="1011" spans="1:46" x14ac:dyDescent="0.25">
      <c r="A1011" s="1">
        <v>40184</v>
      </c>
      <c r="B1011" s="2">
        <v>1137.1400000000001</v>
      </c>
      <c r="C1011" s="10">
        <f t="shared" si="2682"/>
        <v>5.4552493576894229E-4</v>
      </c>
      <c r="D1011" s="7">
        <v>1.01</v>
      </c>
      <c r="E1011" s="7">
        <f t="shared" ca="1" si="2677"/>
        <v>0</v>
      </c>
      <c r="F1011" s="7">
        <f t="shared" ca="1" si="2678"/>
        <v>0</v>
      </c>
      <c r="G1011">
        <f t="shared" si="2653"/>
        <v>1.32</v>
      </c>
      <c r="H1011">
        <f t="shared" si="2654"/>
        <v>0.67</v>
      </c>
      <c r="I1011" s="27">
        <f t="shared" si="2620"/>
        <v>0.52307692307692299</v>
      </c>
      <c r="J1011" s="9">
        <f t="shared" si="2655"/>
        <v>0</v>
      </c>
      <c r="K1011" s="9">
        <f t="shared" si="2656"/>
        <v>0</v>
      </c>
      <c r="L1011" s="9">
        <f t="shared" si="2657"/>
        <v>5.4552493576894229E-4</v>
      </c>
      <c r="M1011" s="9">
        <f t="shared" si="2658"/>
        <v>0</v>
      </c>
      <c r="N1011" s="28">
        <f t="shared" si="2643"/>
        <v>0.88</v>
      </c>
      <c r="O1011" s="28">
        <f t="shared" si="2644"/>
        <v>0.96</v>
      </c>
      <c r="P1011" s="28">
        <f t="shared" si="2645"/>
        <v>1.03</v>
      </c>
      <c r="Q1011" s="28">
        <f t="shared" si="2646"/>
        <v>1.32</v>
      </c>
      <c r="R1011" s="9">
        <f t="shared" ca="1" si="2659"/>
        <v>0</v>
      </c>
      <c r="S1011" s="9">
        <f t="shared" ca="1" si="2660"/>
        <v>5.4552493576894229E-4</v>
      </c>
      <c r="T1011" s="9">
        <f t="shared" ca="1" si="2661"/>
        <v>0</v>
      </c>
      <c r="U1011" s="9">
        <f t="shared" ca="1" si="2662"/>
        <v>0</v>
      </c>
      <c r="V1011" s="28">
        <f t="shared" ref="V1011:Y1011" ca="1" si="2818">QUARTILE($F887:$F1010,V$2)</f>
        <v>-3.2000686341798146E-2</v>
      </c>
      <c r="W1011" s="28">
        <f t="shared" ca="1" si="2818"/>
        <v>0</v>
      </c>
      <c r="X1011" s="28">
        <f t="shared" ca="1" si="2818"/>
        <v>3.1925968768074076E-2</v>
      </c>
      <c r="Y1011" s="28">
        <f t="shared" ca="1" si="2818"/>
        <v>0.15853658536585358</v>
      </c>
      <c r="Z1011" s="30">
        <f t="shared" ca="1" si="2634"/>
        <v>-0.15401822103715063</v>
      </c>
      <c r="AA1011" s="30">
        <f t="shared" ca="1" si="2635"/>
        <v>0.11582604557560479</v>
      </c>
      <c r="AB1011" s="30">
        <f t="shared" ca="1" si="2636"/>
        <v>8.767368730008894E-2</v>
      </c>
      <c r="AC1011" s="30">
        <f t="shared" ca="1" si="2637"/>
        <v>0.19540724268482104</v>
      </c>
      <c r="AD1011">
        <f t="shared" ca="1" si="2664"/>
        <v>0</v>
      </c>
      <c r="AE1011">
        <f t="shared" ca="1" si="2665"/>
        <v>5.4552493576894229E-4</v>
      </c>
      <c r="AF1011">
        <f t="shared" ca="1" si="2666"/>
        <v>0</v>
      </c>
      <c r="AG1011" s="31">
        <f t="shared" ca="1" si="2648"/>
        <v>-2.4793388429752095E-2</v>
      </c>
      <c r="AH1011" s="31">
        <f t="shared" ca="1" si="2649"/>
        <v>2.0000000000000018E-2</v>
      </c>
      <c r="AI1011" s="31">
        <f t="shared" ref="AI1011:AK1011" ca="1" si="2819">SUM(AD886:AD1011)</f>
        <v>-0.15109753732074771</v>
      </c>
      <c r="AJ1011" s="31">
        <f t="shared" ca="1" si="2819"/>
        <v>0.15805300064880762</v>
      </c>
      <c r="AK1011" s="31">
        <f t="shared" ca="1" si="2819"/>
        <v>0.23793329119530429</v>
      </c>
      <c r="AL1011">
        <f ca="1">SUM($AF$129:AF1011)</f>
        <v>1.9981614621627577</v>
      </c>
      <c r="AO1011">
        <f t="shared" ca="1" si="2668"/>
        <v>5.4552493576894229E-4</v>
      </c>
      <c r="AP1011">
        <f t="shared" ca="1" si="2669"/>
        <v>0</v>
      </c>
      <c r="AQ1011">
        <f t="shared" ca="1" si="2651"/>
        <v>0</v>
      </c>
      <c r="AR1011" s="31">
        <f t="shared" ref="AR1011:AS1011" ca="1" si="2820">SUM(AO886:AO1011)</f>
        <v>-3.8192175461545741E-2</v>
      </c>
      <c r="AS1011" s="31">
        <f t="shared" ca="1" si="2820"/>
        <v>0.28308092998491013</v>
      </c>
      <c r="AT1011">
        <f ca="1">SUM($AP$129:AP1011)</f>
        <v>2.3654677175594916</v>
      </c>
    </row>
    <row r="1012" spans="1:46" x14ac:dyDescent="0.25">
      <c r="A1012" s="1">
        <v>40185</v>
      </c>
      <c r="B1012" s="2">
        <v>1141.69</v>
      </c>
      <c r="C1012" s="10">
        <f t="shared" si="2682"/>
        <v>4.0012663348399967E-3</v>
      </c>
      <c r="D1012" s="7">
        <v>1.03</v>
      </c>
      <c r="E1012" s="7">
        <f t="shared" ca="1" si="2677"/>
        <v>1.980198019801982E-2</v>
      </c>
      <c r="F1012" s="7">
        <f t="shared" ca="1" si="2678"/>
        <v>1.980198019801982E-2</v>
      </c>
      <c r="G1012">
        <f t="shared" si="2653"/>
        <v>1.32</v>
      </c>
      <c r="H1012">
        <f t="shared" si="2654"/>
        <v>0.67</v>
      </c>
      <c r="I1012" s="27">
        <f t="shared" si="2620"/>
        <v>0.55384615384615377</v>
      </c>
      <c r="J1012" s="9">
        <f t="shared" si="2655"/>
        <v>0</v>
      </c>
      <c r="K1012" s="9">
        <f t="shared" si="2656"/>
        <v>0</v>
      </c>
      <c r="L1012" s="9">
        <f t="shared" si="2657"/>
        <v>4.0012663348399967E-3</v>
      </c>
      <c r="M1012" s="9">
        <f t="shared" si="2658"/>
        <v>0</v>
      </c>
      <c r="N1012" s="28">
        <f t="shared" si="2643"/>
        <v>0.88</v>
      </c>
      <c r="O1012" s="28">
        <f t="shared" si="2644"/>
        <v>0.96</v>
      </c>
      <c r="P1012" s="28">
        <f t="shared" si="2645"/>
        <v>1.03</v>
      </c>
      <c r="Q1012" s="28">
        <f t="shared" si="2646"/>
        <v>1.32</v>
      </c>
      <c r="R1012" s="9">
        <f t="shared" ca="1" si="2659"/>
        <v>0</v>
      </c>
      <c r="S1012" s="9">
        <f t="shared" ca="1" si="2660"/>
        <v>0</v>
      </c>
      <c r="T1012" s="9">
        <f t="shared" ca="1" si="2661"/>
        <v>4.0012663348399967E-3</v>
      </c>
      <c r="U1012" s="9">
        <f t="shared" ca="1" si="2662"/>
        <v>0</v>
      </c>
      <c r="V1012" s="28">
        <f t="shared" ref="V1012:Y1012" ca="1" si="2821">QUARTILE($F888:$F1011,V$2)</f>
        <v>-3.2000686341798146E-2</v>
      </c>
      <c r="W1012" s="28">
        <f t="shared" ca="1" si="2821"/>
        <v>0</v>
      </c>
      <c r="X1012" s="28">
        <f t="shared" ca="1" si="2821"/>
        <v>3.1925968768074076E-2</v>
      </c>
      <c r="Y1012" s="28">
        <f t="shared" ca="1" si="2821"/>
        <v>0.15853658536585358</v>
      </c>
      <c r="Z1012" s="30">
        <f t="shared" ca="1" si="2634"/>
        <v>-0.15401822103715063</v>
      </c>
      <c r="AA1012" s="30">
        <f t="shared" ca="1" si="2635"/>
        <v>0.11326028399063338</v>
      </c>
      <c r="AB1012" s="30">
        <f t="shared" ca="1" si="2636"/>
        <v>9.1674953634928932E-2</v>
      </c>
      <c r="AC1012" s="30">
        <f t="shared" ca="1" si="2637"/>
        <v>0.19540724268482104</v>
      </c>
      <c r="AD1012">
        <f t="shared" ca="1" si="2664"/>
        <v>0</v>
      </c>
      <c r="AE1012">
        <f t="shared" ca="1" si="2665"/>
        <v>4.0012663348399967E-3</v>
      </c>
      <c r="AF1012">
        <f t="shared" ca="1" si="2666"/>
        <v>0</v>
      </c>
      <c r="AG1012" s="31">
        <f t="shared" ca="1" si="2648"/>
        <v>-2.4193548387096753E-2</v>
      </c>
      <c r="AH1012" s="31">
        <f t="shared" ca="1" si="2649"/>
        <v>2.0000000000000018E-2</v>
      </c>
      <c r="AI1012" s="31">
        <f t="shared" ref="AI1012:AK1012" ca="1" si="2822">SUM(AD887:AD1012)</f>
        <v>-0.15109753732074771</v>
      </c>
      <c r="AJ1012" s="31">
        <f t="shared" ca="1" si="2822"/>
        <v>0.15948850539867621</v>
      </c>
      <c r="AK1012" s="31">
        <f t="shared" ca="1" si="2822"/>
        <v>0.23793329119530429</v>
      </c>
      <c r="AL1012">
        <f ca="1">SUM($AF$129:AF1012)</f>
        <v>1.9981614621627577</v>
      </c>
      <c r="AO1012">
        <f t="shared" ca="1" si="2668"/>
        <v>0</v>
      </c>
      <c r="AP1012">
        <f t="shared" ca="1" si="2669"/>
        <v>4.0012663348399967E-3</v>
      </c>
      <c r="AQ1012">
        <f t="shared" ca="1" si="2651"/>
        <v>0</v>
      </c>
      <c r="AR1012" s="31">
        <f t="shared" ref="AR1012:AS1012" ca="1" si="2823">SUM(AO887:AO1012)</f>
        <v>-4.0757937046517159E-2</v>
      </c>
      <c r="AS1012" s="31">
        <f t="shared" ca="1" si="2823"/>
        <v>0.28708219631975013</v>
      </c>
      <c r="AT1012">
        <f ca="1">SUM($AP$129:AP1012)</f>
        <v>2.3694689838943317</v>
      </c>
    </row>
    <row r="1013" spans="1:46" x14ac:dyDescent="0.25">
      <c r="A1013" s="1">
        <v>40186</v>
      </c>
      <c r="B1013" s="2">
        <v>1144.98</v>
      </c>
      <c r="C1013" s="10">
        <f t="shared" si="2682"/>
        <v>2.8816929289036106E-3</v>
      </c>
      <c r="D1013" s="7">
        <v>0.96</v>
      </c>
      <c r="E1013" s="7">
        <f t="shared" ca="1" si="2677"/>
        <v>-6.796116504854377E-2</v>
      </c>
      <c r="F1013" s="7">
        <f t="shared" ca="1" si="2678"/>
        <v>-6.796116504854377E-2</v>
      </c>
      <c r="G1013">
        <f t="shared" si="2653"/>
        <v>1.32</v>
      </c>
      <c r="H1013">
        <f t="shared" si="2654"/>
        <v>0.67</v>
      </c>
      <c r="I1013" s="27">
        <f t="shared" si="2620"/>
        <v>0.44615384615384601</v>
      </c>
      <c r="J1013" s="9">
        <f t="shared" si="2655"/>
        <v>0</v>
      </c>
      <c r="K1013" s="9">
        <f t="shared" si="2656"/>
        <v>2.8816929289036106E-3</v>
      </c>
      <c r="L1013" s="9">
        <f t="shared" si="2657"/>
        <v>0</v>
      </c>
      <c r="M1013" s="9">
        <f t="shared" si="2658"/>
        <v>0</v>
      </c>
      <c r="N1013" s="28">
        <f t="shared" si="2643"/>
        <v>0.88</v>
      </c>
      <c r="O1013" s="28">
        <f t="shared" si="2644"/>
        <v>0.96</v>
      </c>
      <c r="P1013" s="28">
        <f t="shared" si="2645"/>
        <v>1.03</v>
      </c>
      <c r="Q1013" s="28">
        <f t="shared" si="2646"/>
        <v>1.32</v>
      </c>
      <c r="R1013" s="9">
        <f t="shared" ca="1" si="2659"/>
        <v>2.8816929289036106E-3</v>
      </c>
      <c r="S1013" s="9">
        <f t="shared" ca="1" si="2660"/>
        <v>0</v>
      </c>
      <c r="T1013" s="9">
        <f t="shared" ca="1" si="2661"/>
        <v>0</v>
      </c>
      <c r="U1013" s="9">
        <f t="shared" ca="1" si="2662"/>
        <v>0</v>
      </c>
      <c r="V1013" s="28">
        <f t="shared" ref="V1013:Y1013" ca="1" si="2824">QUARTILE($F889:$F1012,V$2)</f>
        <v>-3.1416223404255206E-2</v>
      </c>
      <c r="W1013" s="28">
        <f t="shared" ca="1" si="2824"/>
        <v>0</v>
      </c>
      <c r="X1013" s="28">
        <f t="shared" ca="1" si="2824"/>
        <v>3.1925968768074076E-2</v>
      </c>
      <c r="Y1013" s="28">
        <f t="shared" ca="1" si="2824"/>
        <v>0.15853658536585358</v>
      </c>
      <c r="Z1013" s="30">
        <f t="shared" ca="1" si="2634"/>
        <v>-0.15113652810824701</v>
      </c>
      <c r="AA1013" s="30">
        <f t="shared" ca="1" si="2635"/>
        <v>0.11326028399063338</v>
      </c>
      <c r="AB1013" s="30">
        <f t="shared" ca="1" si="2636"/>
        <v>0.11135850357261816</v>
      </c>
      <c r="AC1013" s="30">
        <f t="shared" ca="1" si="2637"/>
        <v>0.19540724268482104</v>
      </c>
      <c r="AD1013">
        <f t="shared" ca="1" si="2664"/>
        <v>2.8816929289036106E-3</v>
      </c>
      <c r="AE1013">
        <f t="shared" ca="1" si="2665"/>
        <v>0</v>
      </c>
      <c r="AF1013">
        <f t="shared" ca="1" si="2666"/>
        <v>0</v>
      </c>
      <c r="AG1013" s="31">
        <f t="shared" ca="1" si="2648"/>
        <v>-2.4793388429752095E-2</v>
      </c>
      <c r="AH1013" s="31">
        <f t="shared" ca="1" si="2649"/>
        <v>1.980198019801982E-2</v>
      </c>
      <c r="AI1013" s="31">
        <f t="shared" ref="AI1013:AK1013" ca="1" si="2825">SUM(AD888:AD1013)</f>
        <v>-0.1482158443918441</v>
      </c>
      <c r="AJ1013" s="31">
        <f t="shared" ca="1" si="2825"/>
        <v>0.17917205533636543</v>
      </c>
      <c r="AK1013" s="31">
        <f t="shared" ca="1" si="2825"/>
        <v>0.23793329119530429</v>
      </c>
      <c r="AL1013">
        <f ca="1">SUM($AF$129:AF1013)</f>
        <v>1.9981614621627577</v>
      </c>
      <c r="AO1013">
        <f t="shared" ca="1" si="2668"/>
        <v>2.8816929289036106E-3</v>
      </c>
      <c r="AP1013">
        <f t="shared" ca="1" si="2669"/>
        <v>0</v>
      </c>
      <c r="AQ1013">
        <f t="shared" ca="1" si="2651"/>
        <v>0</v>
      </c>
      <c r="AR1013" s="31">
        <f t="shared" ref="AR1013:AS1013" ca="1" si="2826">SUM(AO888:AO1013)</f>
        <v>-3.7876244117613547E-2</v>
      </c>
      <c r="AS1013" s="31">
        <f t="shared" ca="1" si="2826"/>
        <v>0.3067657462574393</v>
      </c>
      <c r="AT1013">
        <f ca="1">SUM($AP$129:AP1013)</f>
        <v>2.3694689838943317</v>
      </c>
    </row>
    <row r="1014" spans="1:46" x14ac:dyDescent="0.25">
      <c r="A1014" s="1">
        <v>40189</v>
      </c>
      <c r="B1014" s="2">
        <v>1146.98</v>
      </c>
      <c r="C1014" s="10">
        <f t="shared" si="2682"/>
        <v>1.7467554018410802E-3</v>
      </c>
      <c r="D1014" s="7">
        <v>0.95</v>
      </c>
      <c r="E1014" s="7">
        <f t="shared" ca="1" si="2677"/>
        <v>-1.041666666666663E-2</v>
      </c>
      <c r="F1014" s="7">
        <f t="shared" ca="1" si="2678"/>
        <v>-1.041666666666663E-2</v>
      </c>
      <c r="G1014">
        <f t="shared" si="2653"/>
        <v>1.32</v>
      </c>
      <c r="H1014">
        <f t="shared" si="2654"/>
        <v>0.67</v>
      </c>
      <c r="I1014" s="27">
        <f t="shared" si="2620"/>
        <v>0.43076923076923063</v>
      </c>
      <c r="J1014" s="9">
        <f t="shared" si="2655"/>
        <v>0</v>
      </c>
      <c r="K1014" s="9">
        <f t="shared" si="2656"/>
        <v>1.7467554018410802E-3</v>
      </c>
      <c r="L1014" s="9">
        <f t="shared" si="2657"/>
        <v>0</v>
      </c>
      <c r="M1014" s="9">
        <f t="shared" si="2658"/>
        <v>0</v>
      </c>
      <c r="N1014" s="28">
        <f t="shared" si="2643"/>
        <v>0.88</v>
      </c>
      <c r="O1014" s="28">
        <f t="shared" si="2644"/>
        <v>0.96</v>
      </c>
      <c r="P1014" s="28">
        <f t="shared" si="2645"/>
        <v>1.03</v>
      </c>
      <c r="Q1014" s="28">
        <f t="shared" si="2646"/>
        <v>1.32</v>
      </c>
      <c r="R1014" s="9">
        <f t="shared" ca="1" si="2659"/>
        <v>0</v>
      </c>
      <c r="S1014" s="9">
        <f t="shared" ca="1" si="2660"/>
        <v>1.7467554018410802E-3</v>
      </c>
      <c r="T1014" s="9">
        <f t="shared" ca="1" si="2661"/>
        <v>0</v>
      </c>
      <c r="U1014" s="9">
        <f t="shared" ca="1" si="2662"/>
        <v>0</v>
      </c>
      <c r="V1014" s="28">
        <f t="shared" ref="V1014:Y1014" ca="1" si="2827">QUARTILE($F890:$F1013,V$2)</f>
        <v>-3.2000686341798146E-2</v>
      </c>
      <c r="W1014" s="28">
        <f t="shared" ca="1" si="2827"/>
        <v>0</v>
      </c>
      <c r="X1014" s="28">
        <f t="shared" ca="1" si="2827"/>
        <v>2.9323308270676807E-2</v>
      </c>
      <c r="Y1014" s="28">
        <f t="shared" ca="1" si="2827"/>
        <v>0.15853658536585358</v>
      </c>
      <c r="Z1014" s="30">
        <f t="shared" ca="1" si="2634"/>
        <v>-0.14946802646812121</v>
      </c>
      <c r="AA1014" s="30">
        <f t="shared" ca="1" si="2635"/>
        <v>0.11500703939247446</v>
      </c>
      <c r="AB1014" s="30">
        <f t="shared" ca="1" si="2636"/>
        <v>0.11135850357261816</v>
      </c>
      <c r="AC1014" s="30">
        <f t="shared" ca="1" si="2637"/>
        <v>0.19540724268482104</v>
      </c>
      <c r="AD1014">
        <f t="shared" ca="1" si="2664"/>
        <v>0</v>
      </c>
      <c r="AE1014">
        <f t="shared" ca="1" si="2665"/>
        <v>1.7467554018410802E-3</v>
      </c>
      <c r="AF1014">
        <f t="shared" ca="1" si="2666"/>
        <v>0</v>
      </c>
      <c r="AG1014" s="31">
        <f t="shared" ca="1" si="2648"/>
        <v>-2.4193548387096753E-2</v>
      </c>
      <c r="AH1014" s="31">
        <f t="shared" ca="1" si="2649"/>
        <v>1.980198019801982E-2</v>
      </c>
      <c r="AI1014" s="31">
        <f t="shared" ref="AI1014:AK1014" ca="1" si="2828">SUM(AD889:AD1014)</f>
        <v>-0.1465473427517183</v>
      </c>
      <c r="AJ1014" s="31">
        <f t="shared" ca="1" si="2828"/>
        <v>0.18091881073820651</v>
      </c>
      <c r="AK1014" s="31">
        <f t="shared" ca="1" si="2828"/>
        <v>0.23793329119530429</v>
      </c>
      <c r="AL1014">
        <f ca="1">SUM($AF$129:AF1014)</f>
        <v>1.9981614621627577</v>
      </c>
      <c r="AO1014">
        <f t="shared" ca="1" si="2668"/>
        <v>1.7467554018410802E-3</v>
      </c>
      <c r="AP1014">
        <f t="shared" ca="1" si="2669"/>
        <v>0</v>
      </c>
      <c r="AQ1014">
        <f t="shared" ca="1" si="2651"/>
        <v>0</v>
      </c>
      <c r="AR1014" s="31">
        <f t="shared" ref="AR1014:AS1014" ca="1" si="2829">SUM(AO889:AO1014)</f>
        <v>-3.4460987075646668E-2</v>
      </c>
      <c r="AS1014" s="31">
        <f t="shared" ca="1" si="2829"/>
        <v>0.3067657462574393</v>
      </c>
      <c r="AT1014">
        <f ca="1">SUM($AP$129:AP1014)</f>
        <v>2.3694689838943317</v>
      </c>
    </row>
    <row r="1015" spans="1:46" x14ac:dyDescent="0.25">
      <c r="A1015" s="1">
        <v>40190</v>
      </c>
      <c r="B1015" s="2">
        <v>1136.22</v>
      </c>
      <c r="C1015" s="10">
        <f t="shared" si="2682"/>
        <v>-9.3811574744110532E-3</v>
      </c>
      <c r="D1015" s="7">
        <v>0.92</v>
      </c>
      <c r="E1015" s="7">
        <f t="shared" ca="1" si="2677"/>
        <v>-3.1578947368420929E-2</v>
      </c>
      <c r="F1015" s="7">
        <f t="shared" ca="1" si="2678"/>
        <v>-3.1578947368420929E-2</v>
      </c>
      <c r="G1015">
        <f t="shared" si="2653"/>
        <v>1.32</v>
      </c>
      <c r="H1015">
        <f t="shared" si="2654"/>
        <v>0.67</v>
      </c>
      <c r="I1015" s="27">
        <f t="shared" si="2620"/>
        <v>0.38461538461538458</v>
      </c>
      <c r="J1015" s="9">
        <f t="shared" si="2655"/>
        <v>0</v>
      </c>
      <c r="K1015" s="9">
        <f t="shared" si="2656"/>
        <v>-9.3811574744110532E-3</v>
      </c>
      <c r="L1015" s="9">
        <f t="shared" si="2657"/>
        <v>0</v>
      </c>
      <c r="M1015" s="9">
        <f t="shared" si="2658"/>
        <v>0</v>
      </c>
      <c r="N1015" s="28">
        <f t="shared" si="2643"/>
        <v>0.88</v>
      </c>
      <c r="O1015" s="28">
        <f t="shared" si="2644"/>
        <v>0.96</v>
      </c>
      <c r="P1015" s="28">
        <f t="shared" si="2645"/>
        <v>1.03</v>
      </c>
      <c r="Q1015" s="28">
        <f t="shared" si="2646"/>
        <v>1.32</v>
      </c>
      <c r="R1015" s="9">
        <f t="shared" ca="1" si="2659"/>
        <v>-9.3811574744110532E-3</v>
      </c>
      <c r="S1015" s="9">
        <f t="shared" ca="1" si="2660"/>
        <v>0</v>
      </c>
      <c r="T1015" s="9">
        <f t="shared" ca="1" si="2661"/>
        <v>0</v>
      </c>
      <c r="U1015" s="9">
        <f t="shared" ca="1" si="2662"/>
        <v>0</v>
      </c>
      <c r="V1015" s="28">
        <f t="shared" ref="V1015:Y1015" ca="1" si="2830">QUARTILE($F891:$F1014,V$2)</f>
        <v>-3.1502016129032195E-2</v>
      </c>
      <c r="W1015" s="28">
        <f t="shared" ca="1" si="2830"/>
        <v>0</v>
      </c>
      <c r="X1015" s="28">
        <f t="shared" ca="1" si="2830"/>
        <v>2.9323308270676807E-2</v>
      </c>
      <c r="Y1015" s="28">
        <f t="shared" ca="1" si="2830"/>
        <v>0.15853658536585358</v>
      </c>
      <c r="Z1015" s="30">
        <f t="shared" ca="1" si="2634"/>
        <v>-0.15884918394253228</v>
      </c>
      <c r="AA1015" s="30">
        <f t="shared" ca="1" si="2635"/>
        <v>0.11500703939247446</v>
      </c>
      <c r="AB1015" s="30">
        <f t="shared" ca="1" si="2636"/>
        <v>0.10781127541308384</v>
      </c>
      <c r="AC1015" s="30">
        <f t="shared" ca="1" si="2637"/>
        <v>0.19540724268482104</v>
      </c>
      <c r="AD1015">
        <f t="shared" ca="1" si="2664"/>
        <v>-9.3811574744110532E-3</v>
      </c>
      <c r="AE1015">
        <f t="shared" ca="1" si="2665"/>
        <v>0</v>
      </c>
      <c r="AF1015">
        <f t="shared" ca="1" si="2666"/>
        <v>0</v>
      </c>
      <c r="AG1015" s="31">
        <f t="shared" ca="1" si="2648"/>
        <v>-2.4793388429752095E-2</v>
      </c>
      <c r="AH1015" s="31">
        <f t="shared" ca="1" si="2649"/>
        <v>1.980198019801982E-2</v>
      </c>
      <c r="AI1015" s="31">
        <f t="shared" ref="AI1015:AK1015" ca="1" si="2831">SUM(AD890:AD1015)</f>
        <v>-0.15592850022612936</v>
      </c>
      <c r="AJ1015" s="31">
        <f t="shared" ca="1" si="2831"/>
        <v>0.18091881073820651</v>
      </c>
      <c r="AK1015" s="31">
        <f t="shared" ca="1" si="2831"/>
        <v>0.23438606303576995</v>
      </c>
      <c r="AL1015">
        <f ca="1">SUM($AF$129:AF1015)</f>
        <v>1.9981614621627577</v>
      </c>
      <c r="AO1015">
        <f t="shared" ca="1" si="2668"/>
        <v>-9.3811574744110532E-3</v>
      </c>
      <c r="AP1015">
        <f t="shared" ca="1" si="2669"/>
        <v>0</v>
      </c>
      <c r="AQ1015">
        <f t="shared" ca="1" si="2651"/>
        <v>0</v>
      </c>
      <c r="AR1015" s="31">
        <f t="shared" ref="AR1015:AS1015" ca="1" si="2832">SUM(AO890:AO1015)</f>
        <v>-4.3842144550057721E-2</v>
      </c>
      <c r="AS1015" s="31">
        <f t="shared" ca="1" si="2832"/>
        <v>0.30321851809790495</v>
      </c>
      <c r="AT1015">
        <f ca="1">SUM($AP$129:AP1015)</f>
        <v>2.3694689838943317</v>
      </c>
    </row>
    <row r="1016" spans="1:46" x14ac:dyDescent="0.25">
      <c r="A1016" s="1">
        <v>40191</v>
      </c>
      <c r="B1016" s="2">
        <v>1145.68</v>
      </c>
      <c r="C1016" s="10">
        <f t="shared" si="2682"/>
        <v>8.325852387741842E-3</v>
      </c>
      <c r="D1016" s="7">
        <v>0.97</v>
      </c>
      <c r="E1016" s="7">
        <f t="shared" ca="1" si="2677"/>
        <v>5.4347826086956541E-2</v>
      </c>
      <c r="F1016" s="7">
        <f t="shared" ca="1" si="2678"/>
        <v>5.4347826086956541E-2</v>
      </c>
      <c r="G1016">
        <f t="shared" si="2653"/>
        <v>1.32</v>
      </c>
      <c r="H1016">
        <f t="shared" si="2654"/>
        <v>0.67</v>
      </c>
      <c r="I1016" s="27">
        <f t="shared" si="2620"/>
        <v>0.4615384615384614</v>
      </c>
      <c r="J1016" s="9">
        <f t="shared" si="2655"/>
        <v>0</v>
      </c>
      <c r="K1016" s="9">
        <f t="shared" si="2656"/>
        <v>0</v>
      </c>
      <c r="L1016" s="9">
        <f t="shared" si="2657"/>
        <v>8.325852387741842E-3</v>
      </c>
      <c r="M1016" s="9">
        <f t="shared" si="2658"/>
        <v>0</v>
      </c>
      <c r="N1016" s="28">
        <f t="shared" si="2643"/>
        <v>0.88</v>
      </c>
      <c r="O1016" s="28">
        <f t="shared" si="2644"/>
        <v>0.96</v>
      </c>
      <c r="P1016" s="28">
        <f t="shared" si="2645"/>
        <v>1.03</v>
      </c>
      <c r="Q1016" s="28">
        <f t="shared" si="2646"/>
        <v>1.32</v>
      </c>
      <c r="R1016" s="9">
        <f t="shared" ca="1" si="2659"/>
        <v>0</v>
      </c>
      <c r="S1016" s="9">
        <f t="shared" ca="1" si="2660"/>
        <v>0</v>
      </c>
      <c r="T1016" s="9">
        <f t="shared" ca="1" si="2661"/>
        <v>0</v>
      </c>
      <c r="U1016" s="9">
        <f t="shared" ca="1" si="2662"/>
        <v>8.325852387741842E-3</v>
      </c>
      <c r="V1016" s="28">
        <f t="shared" ref="V1016:Y1016" ca="1" si="2833">QUARTILE($F892:$F1015,V$2)</f>
        <v>-3.1748726655347975E-2</v>
      </c>
      <c r="W1016" s="28">
        <f t="shared" ca="1" si="2833"/>
        <v>0</v>
      </c>
      <c r="X1016" s="28">
        <f t="shared" ca="1" si="2833"/>
        <v>2.9323308270676807E-2</v>
      </c>
      <c r="Y1016" s="28">
        <f t="shared" ca="1" si="2833"/>
        <v>0.15853658536585358</v>
      </c>
      <c r="Z1016" s="30">
        <f t="shared" ca="1" si="2634"/>
        <v>-0.15884918394253228</v>
      </c>
      <c r="AA1016" s="30">
        <f t="shared" ca="1" si="2635"/>
        <v>0.11902888196282835</v>
      </c>
      <c r="AB1016" s="30">
        <f t="shared" ca="1" si="2636"/>
        <v>0.10781127541308384</v>
      </c>
      <c r="AC1016" s="30">
        <f t="shared" ca="1" si="2637"/>
        <v>0.20373309507256288</v>
      </c>
      <c r="AD1016">
        <f t="shared" ca="1" si="2664"/>
        <v>0</v>
      </c>
      <c r="AE1016">
        <f t="shared" ca="1" si="2665"/>
        <v>0</v>
      </c>
      <c r="AF1016">
        <f t="shared" ca="1" si="2666"/>
        <v>8.325852387741842E-3</v>
      </c>
      <c r="AG1016" s="31">
        <f t="shared" ca="1" si="2648"/>
        <v>-2.4793388429752095E-2</v>
      </c>
      <c r="AH1016" s="31">
        <f t="shared" ca="1" si="2649"/>
        <v>1.980198019801982E-2</v>
      </c>
      <c r="AI1016" s="31">
        <f t="shared" ref="AI1016:AK1016" ca="1" si="2834">SUM(AD891:AD1016)</f>
        <v>-0.15190665765577549</v>
      </c>
      <c r="AJ1016" s="31">
        <f t="shared" ca="1" si="2834"/>
        <v>0.18091881073820651</v>
      </c>
      <c r="AK1016" s="31">
        <f t="shared" ca="1" si="2834"/>
        <v>0.24271191542351178</v>
      </c>
      <c r="AL1016">
        <f ca="1">SUM($AF$129:AF1016)</f>
        <v>2.0064873145504993</v>
      </c>
      <c r="AO1016">
        <f t="shared" ca="1" si="2668"/>
        <v>0</v>
      </c>
      <c r="AP1016">
        <f t="shared" ca="1" si="2669"/>
        <v>8.325852387741842E-3</v>
      </c>
      <c r="AQ1016">
        <f t="shared" ca="1" si="2651"/>
        <v>0</v>
      </c>
      <c r="AR1016" s="31">
        <f t="shared" ref="AR1016:AS1016" ca="1" si="2835">SUM(AO891:AO1016)</f>
        <v>-3.9820301979703862E-2</v>
      </c>
      <c r="AS1016" s="31">
        <f t="shared" ca="1" si="2835"/>
        <v>0.31154437048564682</v>
      </c>
      <c r="AT1016">
        <f ca="1">SUM($AP$129:AP1016)</f>
        <v>2.3777948362820736</v>
      </c>
    </row>
    <row r="1017" spans="1:46" x14ac:dyDescent="0.25">
      <c r="A1017" s="1">
        <v>40193</v>
      </c>
      <c r="B1017" s="2">
        <v>1136.03</v>
      </c>
      <c r="C1017" s="10">
        <f t="shared" si="2682"/>
        <v>-8.4229453250472125E-3</v>
      </c>
      <c r="D1017" s="7">
        <v>0.89</v>
      </c>
      <c r="E1017" s="7">
        <f t="shared" ca="1" si="2677"/>
        <v>-8.247422680412364E-2</v>
      </c>
      <c r="F1017" s="7">
        <f t="shared" ca="1" si="2678"/>
        <v>-8.247422680412364E-2</v>
      </c>
      <c r="G1017">
        <f t="shared" si="2653"/>
        <v>1.32</v>
      </c>
      <c r="H1017">
        <f t="shared" si="2654"/>
        <v>0.67</v>
      </c>
      <c r="I1017" s="27">
        <f t="shared" si="2620"/>
        <v>0.33846153846153842</v>
      </c>
      <c r="J1017" s="9">
        <f t="shared" si="2655"/>
        <v>0</v>
      </c>
      <c r="K1017" s="9">
        <f t="shared" si="2656"/>
        <v>-8.4229453250472125E-3</v>
      </c>
      <c r="L1017" s="9">
        <f t="shared" si="2657"/>
        <v>0</v>
      </c>
      <c r="M1017" s="9">
        <f t="shared" si="2658"/>
        <v>0</v>
      </c>
      <c r="N1017" s="28">
        <f t="shared" si="2643"/>
        <v>0.88</v>
      </c>
      <c r="O1017" s="28">
        <f t="shared" si="2644"/>
        <v>0.96</v>
      </c>
      <c r="P1017" s="28">
        <f t="shared" si="2645"/>
        <v>1.03</v>
      </c>
      <c r="Q1017" s="28">
        <f t="shared" si="2646"/>
        <v>1.32</v>
      </c>
      <c r="R1017" s="9">
        <f t="shared" ca="1" si="2659"/>
        <v>-8.4229453250472125E-3</v>
      </c>
      <c r="S1017" s="9">
        <f t="shared" ca="1" si="2660"/>
        <v>0</v>
      </c>
      <c r="T1017" s="9">
        <f t="shared" ca="1" si="2661"/>
        <v>0</v>
      </c>
      <c r="U1017" s="9">
        <f t="shared" ca="1" si="2662"/>
        <v>0</v>
      </c>
      <c r="V1017" s="28">
        <f t="shared" ref="V1017:Y1017" ca="1" si="2836">QUARTILE($F893:$F1016,V$2)</f>
        <v>-3.1748726655347975E-2</v>
      </c>
      <c r="W1017" s="28">
        <f t="shared" ca="1" si="2836"/>
        <v>0</v>
      </c>
      <c r="X1017" s="28">
        <f t="shared" ca="1" si="2836"/>
        <v>2.9323308270676807E-2</v>
      </c>
      <c r="Y1017" s="28">
        <f t="shared" ca="1" si="2836"/>
        <v>0.15853658536585358</v>
      </c>
      <c r="Z1017" s="30">
        <f t="shared" ca="1" si="2634"/>
        <v>-0.16727212926757951</v>
      </c>
      <c r="AA1017" s="30">
        <f t="shared" ca="1" si="2635"/>
        <v>0.11902888196282835</v>
      </c>
      <c r="AB1017" s="30">
        <f t="shared" ca="1" si="2636"/>
        <v>8.2877534100649977E-2</v>
      </c>
      <c r="AC1017" s="30">
        <f t="shared" ca="1" si="2637"/>
        <v>0.20373309507256288</v>
      </c>
      <c r="AD1017">
        <f t="shared" ca="1" si="2664"/>
        <v>-8.4229453250472125E-3</v>
      </c>
      <c r="AE1017">
        <f t="shared" ca="1" si="2665"/>
        <v>0</v>
      </c>
      <c r="AF1017">
        <f t="shared" ca="1" si="2666"/>
        <v>0</v>
      </c>
      <c r="AG1017" s="31">
        <f t="shared" ca="1" si="2648"/>
        <v>-2.777777777777779E-2</v>
      </c>
      <c r="AH1017" s="31">
        <f t="shared" ca="1" si="2649"/>
        <v>1.980198019801982E-2</v>
      </c>
      <c r="AI1017" s="31">
        <f t="shared" ref="AI1017:AK1017" ca="1" si="2837">SUM(AD892:AD1017)</f>
        <v>-0.16032960298082272</v>
      </c>
      <c r="AJ1017" s="31">
        <f t="shared" ca="1" si="2837"/>
        <v>0.15598506942577267</v>
      </c>
      <c r="AK1017" s="31">
        <f t="shared" ca="1" si="2837"/>
        <v>0.24271191542351178</v>
      </c>
      <c r="AL1017">
        <f ca="1">SUM($AF$129:AF1017)</f>
        <v>2.0064873145504993</v>
      </c>
      <c r="AO1017">
        <f t="shared" ca="1" si="2668"/>
        <v>-8.4229453250472125E-3</v>
      </c>
      <c r="AP1017">
        <f t="shared" ca="1" si="2669"/>
        <v>0</v>
      </c>
      <c r="AQ1017">
        <f t="shared" ca="1" si="2651"/>
        <v>0</v>
      </c>
      <c r="AR1017" s="31">
        <f t="shared" ref="AR1017:AS1017" ca="1" si="2838">SUM(AO892:AO1017)</f>
        <v>-4.8243247304751075E-2</v>
      </c>
      <c r="AS1017" s="31">
        <f t="shared" ca="1" si="2838"/>
        <v>0.28661062917321295</v>
      </c>
      <c r="AT1017">
        <f ca="1">SUM($AP$129:AP1017)</f>
        <v>2.3777948362820736</v>
      </c>
    </row>
    <row r="1018" spans="1:46" x14ac:dyDescent="0.25">
      <c r="A1018" s="1">
        <v>40197</v>
      </c>
      <c r="B1018" s="2">
        <v>1150.23</v>
      </c>
      <c r="C1018" s="10">
        <f t="shared" si="2682"/>
        <v>1.2499669903083585E-2</v>
      </c>
      <c r="D1018" s="7">
        <v>0.93</v>
      </c>
      <c r="E1018" s="7">
        <f t="shared" ca="1" si="2677"/>
        <v>4.4943820224719211E-2</v>
      </c>
      <c r="F1018" s="7">
        <f t="shared" ca="1" si="2678"/>
        <v>4.4943820224719211E-2</v>
      </c>
      <c r="G1018">
        <f t="shared" si="2653"/>
        <v>1.32</v>
      </c>
      <c r="H1018">
        <f t="shared" si="2654"/>
        <v>0.67</v>
      </c>
      <c r="I1018" s="27">
        <f t="shared" si="2620"/>
        <v>0.4</v>
      </c>
      <c r="J1018" s="9">
        <f t="shared" si="2655"/>
        <v>0</v>
      </c>
      <c r="K1018" s="9">
        <f t="shared" si="2656"/>
        <v>1.2499669903083585E-2</v>
      </c>
      <c r="L1018" s="9">
        <f t="shared" si="2657"/>
        <v>0</v>
      </c>
      <c r="M1018" s="9">
        <f t="shared" si="2658"/>
        <v>0</v>
      </c>
      <c r="N1018" s="28">
        <f t="shared" si="2643"/>
        <v>0.88</v>
      </c>
      <c r="O1018" s="28">
        <f t="shared" si="2644"/>
        <v>0.96</v>
      </c>
      <c r="P1018" s="28">
        <f t="shared" si="2645"/>
        <v>1.03</v>
      </c>
      <c r="Q1018" s="28">
        <f t="shared" si="2646"/>
        <v>1.32</v>
      </c>
      <c r="R1018" s="9">
        <f t="shared" ca="1" si="2659"/>
        <v>0</v>
      </c>
      <c r="S1018" s="9">
        <f t="shared" ca="1" si="2660"/>
        <v>0</v>
      </c>
      <c r="T1018" s="9">
        <f t="shared" ca="1" si="2661"/>
        <v>0</v>
      </c>
      <c r="U1018" s="9">
        <f t="shared" ca="1" si="2662"/>
        <v>1.2499669903083585E-2</v>
      </c>
      <c r="V1018" s="28">
        <f t="shared" ref="V1018:Y1018" ca="1" si="2839">QUARTILE($F894:$F1017,V$2)</f>
        <v>-3.2716275659824129E-2</v>
      </c>
      <c r="W1018" s="28">
        <f t="shared" ca="1" si="2839"/>
        <v>0</v>
      </c>
      <c r="X1018" s="28">
        <f t="shared" ca="1" si="2839"/>
        <v>2.7976190476190599E-2</v>
      </c>
      <c r="Y1018" s="28">
        <f t="shared" ca="1" si="2839"/>
        <v>0.15853658536585358</v>
      </c>
      <c r="Z1018" s="30">
        <f t="shared" ca="1" si="2634"/>
        <v>-0.16727212926757951</v>
      </c>
      <c r="AA1018" s="30">
        <f t="shared" ca="1" si="2635"/>
        <v>0.11902888196282835</v>
      </c>
      <c r="AB1018" s="30">
        <f t="shared" ca="1" si="2636"/>
        <v>8.2877534100649977E-2</v>
      </c>
      <c r="AC1018" s="30">
        <f t="shared" ca="1" si="2637"/>
        <v>0.2109167447769893</v>
      </c>
      <c r="AD1018">
        <f t="shared" ca="1" si="2664"/>
        <v>0</v>
      </c>
      <c r="AE1018">
        <f t="shared" ca="1" si="2665"/>
        <v>0</v>
      </c>
      <c r="AF1018">
        <f t="shared" ca="1" si="2666"/>
        <v>1.2499669903083585E-2</v>
      </c>
      <c r="AG1018" s="31">
        <f t="shared" ca="1" si="2648"/>
        <v>-2.4793388429752095E-2</v>
      </c>
      <c r="AH1018" s="31">
        <f t="shared" ca="1" si="2649"/>
        <v>1.980198019801982E-2</v>
      </c>
      <c r="AI1018" s="31">
        <f t="shared" ref="AI1018:AK1018" ca="1" si="2840">SUM(AD893:AD1018)</f>
        <v>-0.16032960298082272</v>
      </c>
      <c r="AJ1018" s="31">
        <f t="shared" ca="1" si="2840"/>
        <v>0.15598506942577267</v>
      </c>
      <c r="AK1018" s="31">
        <f t="shared" ca="1" si="2840"/>
        <v>0.2498955651279382</v>
      </c>
      <c r="AL1018">
        <f ca="1">SUM($AF$129:AF1018)</f>
        <v>2.018986984453583</v>
      </c>
      <c r="AO1018">
        <f t="shared" ca="1" si="2668"/>
        <v>0</v>
      </c>
      <c r="AP1018">
        <f t="shared" ca="1" si="2669"/>
        <v>1.2499669903083585E-2</v>
      </c>
      <c r="AQ1018">
        <f t="shared" ca="1" si="2651"/>
        <v>0</v>
      </c>
      <c r="AR1018" s="31">
        <f t="shared" ref="AR1018:AS1018" ca="1" si="2841">SUM(AO893:AO1018)</f>
        <v>-4.8243247304751075E-2</v>
      </c>
      <c r="AS1018" s="31">
        <f t="shared" ca="1" si="2841"/>
        <v>0.29379427887763937</v>
      </c>
      <c r="AT1018">
        <f ca="1">SUM($AP$129:AP1018)</f>
        <v>2.3902945061851573</v>
      </c>
    </row>
    <row r="1019" spans="1:46" x14ac:dyDescent="0.25">
      <c r="A1019" s="1">
        <v>40198</v>
      </c>
      <c r="B1019" s="2">
        <v>1138.04</v>
      </c>
      <c r="C1019" s="10">
        <f t="shared" si="2682"/>
        <v>-1.0597880423915264E-2</v>
      </c>
      <c r="D1019" s="7">
        <v>0.92</v>
      </c>
      <c r="E1019" s="7">
        <f t="shared" ca="1" si="2677"/>
        <v>-1.0752688172043001E-2</v>
      </c>
      <c r="F1019" s="7">
        <f t="shared" ca="1" si="2678"/>
        <v>-1.0752688172043001E-2</v>
      </c>
      <c r="G1019">
        <f t="shared" si="2653"/>
        <v>1.32</v>
      </c>
      <c r="H1019">
        <f t="shared" si="2654"/>
        <v>0.67</v>
      </c>
      <c r="I1019" s="27">
        <f t="shared" ref="I1019:I1082" si="2842">(D1019-H1019)/(G1019-H1019)</f>
        <v>0.38461538461538458</v>
      </c>
      <c r="J1019" s="9">
        <f t="shared" si="2655"/>
        <v>0</v>
      </c>
      <c r="K1019" s="9">
        <f t="shared" si="2656"/>
        <v>-1.0597880423915264E-2</v>
      </c>
      <c r="L1019" s="9">
        <f t="shared" si="2657"/>
        <v>0</v>
      </c>
      <c r="M1019" s="9">
        <f t="shared" si="2658"/>
        <v>0</v>
      </c>
      <c r="N1019" s="28">
        <f t="shared" si="2643"/>
        <v>0.88</v>
      </c>
      <c r="O1019" s="28">
        <f t="shared" si="2644"/>
        <v>0.96</v>
      </c>
      <c r="P1019" s="28">
        <f t="shared" si="2645"/>
        <v>1.03</v>
      </c>
      <c r="Q1019" s="28">
        <f t="shared" si="2646"/>
        <v>1.32</v>
      </c>
      <c r="R1019" s="9">
        <f t="shared" ca="1" si="2659"/>
        <v>0</v>
      </c>
      <c r="S1019" s="9">
        <f t="shared" ca="1" si="2660"/>
        <v>-1.0597880423915264E-2</v>
      </c>
      <c r="T1019" s="9">
        <f t="shared" ca="1" si="2661"/>
        <v>0</v>
      </c>
      <c r="U1019" s="9">
        <f t="shared" ca="1" si="2662"/>
        <v>0</v>
      </c>
      <c r="V1019" s="28">
        <f t="shared" ref="V1019:Y1019" ca="1" si="2843">QUARTILE($F895:$F1018,V$2)</f>
        <v>-3.2716275659824129E-2</v>
      </c>
      <c r="W1019" s="28">
        <f t="shared" ca="1" si="2843"/>
        <v>0</v>
      </c>
      <c r="X1019" s="28">
        <f t="shared" ca="1" si="2843"/>
        <v>2.9323308270676807E-2</v>
      </c>
      <c r="Y1019" s="28">
        <f t="shared" ca="1" si="2843"/>
        <v>0.15853658536585358</v>
      </c>
      <c r="Z1019" s="30">
        <f t="shared" ca="1" si="2634"/>
        <v>-0.16727212926757951</v>
      </c>
      <c r="AA1019" s="30">
        <f t="shared" ca="1" si="2635"/>
        <v>0.10843100153891308</v>
      </c>
      <c r="AB1019" s="30">
        <f t="shared" ca="1" si="2636"/>
        <v>8.2877534100649977E-2</v>
      </c>
      <c r="AC1019" s="30">
        <f t="shared" ca="1" si="2637"/>
        <v>0.18128678805173987</v>
      </c>
      <c r="AD1019">
        <f t="shared" ca="1" si="2664"/>
        <v>0</v>
      </c>
      <c r="AE1019">
        <f t="shared" ca="1" si="2665"/>
        <v>-1.0597880423915264E-2</v>
      </c>
      <c r="AF1019">
        <f t="shared" ca="1" si="2666"/>
        <v>0</v>
      </c>
      <c r="AG1019" s="31">
        <f t="shared" ca="1" si="2648"/>
        <v>-2.4793388429752095E-2</v>
      </c>
      <c r="AH1019" s="31">
        <f t="shared" ca="1" si="2649"/>
        <v>1.980198019801982E-2</v>
      </c>
      <c r="AI1019" s="31">
        <f t="shared" ref="AI1019:AK1019" ca="1" si="2844">SUM(AD894:AD1019)</f>
        <v>-0.16032960298082272</v>
      </c>
      <c r="AJ1019" s="31">
        <f t="shared" ca="1" si="2844"/>
        <v>0.1453871890018574</v>
      </c>
      <c r="AK1019" s="31">
        <f t="shared" ca="1" si="2844"/>
        <v>0.22026560840268877</v>
      </c>
      <c r="AL1019">
        <f ca="1">SUM($AF$129:AF1019)</f>
        <v>2.018986984453583</v>
      </c>
      <c r="AO1019">
        <f t="shared" ca="1" si="2668"/>
        <v>-1.0597880423915264E-2</v>
      </c>
      <c r="AP1019">
        <f t="shared" ca="1" si="2669"/>
        <v>0</v>
      </c>
      <c r="AQ1019">
        <f t="shared" ca="1" si="2651"/>
        <v>0</v>
      </c>
      <c r="AR1019" s="31">
        <f t="shared" ref="AR1019:AS1019" ca="1" si="2845">SUM(AO894:AO1019)</f>
        <v>-5.8841127728666343E-2</v>
      </c>
      <c r="AS1019" s="31">
        <f t="shared" ca="1" si="2845"/>
        <v>0.26416432215238989</v>
      </c>
      <c r="AT1019">
        <f ca="1">SUM($AP$129:AP1019)</f>
        <v>2.3902945061851573</v>
      </c>
    </row>
    <row r="1020" spans="1:46" x14ac:dyDescent="0.25">
      <c r="A1020" s="1">
        <v>40199</v>
      </c>
      <c r="B1020" s="2">
        <v>1116.48</v>
      </c>
      <c r="C1020" s="10">
        <f t="shared" si="2682"/>
        <v>-1.8944852553513011E-2</v>
      </c>
      <c r="D1020" s="7">
        <v>0.87</v>
      </c>
      <c r="E1020" s="7">
        <f t="shared" ca="1" si="2677"/>
        <v>-5.4347826086956541E-2</v>
      </c>
      <c r="F1020" s="7">
        <f t="shared" ca="1" si="2678"/>
        <v>-5.4347826086956541E-2</v>
      </c>
      <c r="G1020">
        <f t="shared" si="2653"/>
        <v>1.32</v>
      </c>
      <c r="H1020">
        <f t="shared" si="2654"/>
        <v>0.67</v>
      </c>
      <c r="I1020" s="27">
        <f t="shared" si="2842"/>
        <v>0.3076923076923076</v>
      </c>
      <c r="J1020" s="9">
        <f t="shared" si="2655"/>
        <v>-1.8944852553513011E-2</v>
      </c>
      <c r="K1020" s="9">
        <f t="shared" si="2656"/>
        <v>0</v>
      </c>
      <c r="L1020" s="9">
        <f t="shared" si="2657"/>
        <v>0</v>
      </c>
      <c r="M1020" s="9">
        <f t="shared" si="2658"/>
        <v>0</v>
      </c>
      <c r="N1020" s="28">
        <f t="shared" si="2643"/>
        <v>0.88</v>
      </c>
      <c r="O1020" s="28">
        <f t="shared" si="2644"/>
        <v>0.96</v>
      </c>
      <c r="P1020" s="28">
        <f t="shared" si="2645"/>
        <v>1.03</v>
      </c>
      <c r="Q1020" s="28">
        <f t="shared" si="2646"/>
        <v>1.32</v>
      </c>
      <c r="R1020" s="9">
        <f t="shared" ca="1" si="2659"/>
        <v>-1.8944852553513011E-2</v>
      </c>
      <c r="S1020" s="9">
        <f t="shared" ca="1" si="2660"/>
        <v>0</v>
      </c>
      <c r="T1020" s="9">
        <f t="shared" ca="1" si="2661"/>
        <v>0</v>
      </c>
      <c r="U1020" s="9">
        <f t="shared" ca="1" si="2662"/>
        <v>0</v>
      </c>
      <c r="V1020" s="28">
        <f t="shared" ref="V1020:Y1020" ca="1" si="2846">QUARTILE($F896:$F1019,V$2)</f>
        <v>-3.2716275659824129E-2</v>
      </c>
      <c r="W1020" s="28">
        <f t="shared" ca="1" si="2846"/>
        <v>0</v>
      </c>
      <c r="X1020" s="28">
        <f t="shared" ca="1" si="2846"/>
        <v>2.9323308270676807E-2</v>
      </c>
      <c r="Y1020" s="28">
        <f t="shared" ca="1" si="2846"/>
        <v>0.15853658536585358</v>
      </c>
      <c r="Z1020" s="30">
        <f t="shared" ca="1" si="2634"/>
        <v>-0.18621698182109253</v>
      </c>
      <c r="AA1020" s="30">
        <f t="shared" ca="1" si="2635"/>
        <v>9.97892380187346E-2</v>
      </c>
      <c r="AB1020" s="30">
        <f t="shared" ca="1" si="2636"/>
        <v>8.2877534100649977E-2</v>
      </c>
      <c r="AC1020" s="30">
        <f t="shared" ca="1" si="2637"/>
        <v>0.18128678805173987</v>
      </c>
      <c r="AD1020">
        <f t="shared" ca="1" si="2664"/>
        <v>-1.8944852553513011E-2</v>
      </c>
      <c r="AE1020">
        <f t="shared" ca="1" si="2665"/>
        <v>0</v>
      </c>
      <c r="AF1020">
        <f t="shared" ca="1" si="2666"/>
        <v>0</v>
      </c>
      <c r="AG1020" s="31">
        <f t="shared" ca="1" si="2648"/>
        <v>-2.4793388429752095E-2</v>
      </c>
      <c r="AH1020" s="31">
        <f t="shared" ca="1" si="2649"/>
        <v>1.980198019801982E-2</v>
      </c>
      <c r="AI1020" s="31">
        <f t="shared" ref="AI1020:AK1020" ca="1" si="2847">SUM(AD895:AD1020)</f>
        <v>-0.18791621905451422</v>
      </c>
      <c r="AJ1020" s="31">
        <f t="shared" ca="1" si="2847"/>
        <v>0.1453871890018574</v>
      </c>
      <c r="AK1020" s="31">
        <f t="shared" ca="1" si="2847"/>
        <v>0.22026560840268877</v>
      </c>
      <c r="AL1020">
        <f ca="1">SUM($AF$129:AF1020)</f>
        <v>2.018986984453583</v>
      </c>
      <c r="AO1020">
        <f t="shared" ca="1" si="2668"/>
        <v>-1.8944852553513011E-2</v>
      </c>
      <c r="AP1020">
        <f t="shared" ca="1" si="2669"/>
        <v>0</v>
      </c>
      <c r="AQ1020">
        <f t="shared" ca="1" si="2651"/>
        <v>0</v>
      </c>
      <c r="AR1020" s="31">
        <f t="shared" ref="AR1020:AS1020" ca="1" si="2848">SUM(AO895:AO1020)</f>
        <v>-8.642774380235782E-2</v>
      </c>
      <c r="AS1020" s="31">
        <f t="shared" ca="1" si="2848"/>
        <v>0.26416432215238989</v>
      </c>
      <c r="AT1020">
        <f ca="1">SUM($AP$129:AP1020)</f>
        <v>2.3902945061851573</v>
      </c>
    </row>
    <row r="1021" spans="1:46" x14ac:dyDescent="0.25">
      <c r="A1021" s="1">
        <v>40200</v>
      </c>
      <c r="B1021" s="2">
        <v>1091.76</v>
      </c>
      <c r="C1021" s="10">
        <f t="shared" si="2682"/>
        <v>-2.2141014617368896E-2</v>
      </c>
      <c r="D1021" s="7">
        <v>0.84</v>
      </c>
      <c r="E1021" s="7">
        <f t="shared" ca="1" si="2677"/>
        <v>-3.4482758620689724E-2</v>
      </c>
      <c r="F1021" s="7">
        <f t="shared" ca="1" si="2678"/>
        <v>-3.4482758620689724E-2</v>
      </c>
      <c r="G1021">
        <f t="shared" si="2653"/>
        <v>1.32</v>
      </c>
      <c r="H1021">
        <f t="shared" si="2654"/>
        <v>0.67</v>
      </c>
      <c r="I1021" s="27">
        <f t="shared" si="2842"/>
        <v>0.26153846153846144</v>
      </c>
      <c r="J1021" s="9">
        <f t="shared" si="2655"/>
        <v>-2.2141014617368896E-2</v>
      </c>
      <c r="K1021" s="9">
        <f t="shared" si="2656"/>
        <v>0</v>
      </c>
      <c r="L1021" s="9">
        <f t="shared" si="2657"/>
        <v>0</v>
      </c>
      <c r="M1021" s="9">
        <f t="shared" si="2658"/>
        <v>0</v>
      </c>
      <c r="N1021" s="28">
        <f t="shared" si="2643"/>
        <v>0.87749999999999995</v>
      </c>
      <c r="O1021" s="28">
        <f t="shared" si="2644"/>
        <v>0.96</v>
      </c>
      <c r="P1021" s="28">
        <f t="shared" si="2645"/>
        <v>1.03</v>
      </c>
      <c r="Q1021" s="28">
        <f t="shared" si="2646"/>
        <v>1.32</v>
      </c>
      <c r="R1021" s="9">
        <f t="shared" ca="1" si="2659"/>
        <v>-2.2141014617368896E-2</v>
      </c>
      <c r="S1021" s="9">
        <f t="shared" ca="1" si="2660"/>
        <v>0</v>
      </c>
      <c r="T1021" s="9">
        <f t="shared" ca="1" si="2661"/>
        <v>0</v>
      </c>
      <c r="U1021" s="9">
        <f t="shared" ca="1" si="2662"/>
        <v>0</v>
      </c>
      <c r="V1021" s="28">
        <f t="shared" ref="V1021:Y1021" ca="1" si="2849">QUARTILE($F897:$F1020,V$2)</f>
        <v>-3.4391711229946581E-2</v>
      </c>
      <c r="W1021" s="28">
        <f t="shared" ca="1" si="2849"/>
        <v>0</v>
      </c>
      <c r="X1021" s="28">
        <f t="shared" ca="1" si="2849"/>
        <v>2.9323308270676807E-2</v>
      </c>
      <c r="Y1021" s="28">
        <f t="shared" ca="1" si="2849"/>
        <v>0.15853658536585358</v>
      </c>
      <c r="Z1021" s="30">
        <f t="shared" ca="1" si="2634"/>
        <v>-0.20835799643846142</v>
      </c>
      <c r="AA1021" s="30">
        <f t="shared" ca="1" si="2635"/>
        <v>9.97892380187346E-2</v>
      </c>
      <c r="AB1021" s="30">
        <f t="shared" ca="1" si="2636"/>
        <v>8.3260211567325174E-2</v>
      </c>
      <c r="AC1021" s="30">
        <f t="shared" ca="1" si="2637"/>
        <v>0.18128678805173987</v>
      </c>
      <c r="AD1021">
        <f t="shared" ca="1" si="2664"/>
        <v>-2.2141014617368896E-2</v>
      </c>
      <c r="AE1021">
        <f t="shared" ca="1" si="2665"/>
        <v>0</v>
      </c>
      <c r="AF1021">
        <f t="shared" ca="1" si="2666"/>
        <v>0</v>
      </c>
      <c r="AG1021" s="31">
        <f t="shared" ca="1" si="2648"/>
        <v>-2.4793388429752095E-2</v>
      </c>
      <c r="AH1021" s="31">
        <f t="shared" ca="1" si="2649"/>
        <v>1.980198019801982E-2</v>
      </c>
      <c r="AI1021" s="31">
        <f t="shared" ref="AI1021:AK1021" ca="1" si="2850">SUM(AD896:AD1021)</f>
        <v>-0.21005723367188311</v>
      </c>
      <c r="AJ1021" s="31">
        <f t="shared" ca="1" si="2850"/>
        <v>0.14576986646853257</v>
      </c>
      <c r="AK1021" s="31">
        <f t="shared" ca="1" si="2850"/>
        <v>0.22026560840268877</v>
      </c>
      <c r="AL1021">
        <f ca="1">SUM($AF$129:AF1021)</f>
        <v>2.018986984453583</v>
      </c>
      <c r="AO1021">
        <f t="shared" ca="1" si="2668"/>
        <v>-2.2141014617368896E-2</v>
      </c>
      <c r="AP1021">
        <f t="shared" ca="1" si="2669"/>
        <v>0</v>
      </c>
      <c r="AQ1021">
        <f t="shared" ca="1" si="2651"/>
        <v>0</v>
      </c>
      <c r="AR1021" s="31">
        <f t="shared" ref="AR1021:AS1021" ca="1" si="2851">SUM(AO896:AO1021)</f>
        <v>-0.10856875841972671</v>
      </c>
      <c r="AS1021" s="31">
        <f t="shared" ca="1" si="2851"/>
        <v>0.26454699961906503</v>
      </c>
      <c r="AT1021">
        <f ca="1">SUM($AP$129:AP1021)</f>
        <v>2.3902945061851573</v>
      </c>
    </row>
    <row r="1022" spans="1:46" x14ac:dyDescent="0.25">
      <c r="A1022" s="1">
        <v>40203</v>
      </c>
      <c r="B1022" s="2">
        <v>1096.78</v>
      </c>
      <c r="C1022" s="10">
        <f t="shared" si="2682"/>
        <v>4.598080164138622E-3</v>
      </c>
      <c r="D1022" s="7">
        <v>0.86</v>
      </c>
      <c r="E1022" s="7">
        <f t="shared" ca="1" si="2677"/>
        <v>2.3809523809523725E-2</v>
      </c>
      <c r="F1022" s="7">
        <f t="shared" ca="1" si="2678"/>
        <v>2.3809523809523725E-2</v>
      </c>
      <c r="G1022">
        <f t="shared" si="2653"/>
        <v>1.32</v>
      </c>
      <c r="H1022">
        <f t="shared" si="2654"/>
        <v>0.67</v>
      </c>
      <c r="I1022" s="27">
        <f t="shared" si="2842"/>
        <v>0.29230769230769221</v>
      </c>
      <c r="J1022" s="9">
        <f t="shared" si="2655"/>
        <v>4.598080164138622E-3</v>
      </c>
      <c r="K1022" s="9">
        <f t="shared" si="2656"/>
        <v>0</v>
      </c>
      <c r="L1022" s="9">
        <f t="shared" si="2657"/>
        <v>0</v>
      </c>
      <c r="M1022" s="9">
        <f t="shared" si="2658"/>
        <v>0</v>
      </c>
      <c r="N1022" s="28">
        <f t="shared" si="2643"/>
        <v>0.87</v>
      </c>
      <c r="O1022" s="28">
        <f t="shared" si="2644"/>
        <v>0.95499999999999996</v>
      </c>
      <c r="P1022" s="28">
        <f t="shared" si="2645"/>
        <v>1.03</v>
      </c>
      <c r="Q1022" s="28">
        <f t="shared" si="2646"/>
        <v>1.32</v>
      </c>
      <c r="R1022" s="9">
        <f t="shared" ca="1" si="2659"/>
        <v>0</v>
      </c>
      <c r="S1022" s="9">
        <f t="shared" ca="1" si="2660"/>
        <v>0</v>
      </c>
      <c r="T1022" s="9">
        <f t="shared" ca="1" si="2661"/>
        <v>4.598080164138622E-3</v>
      </c>
      <c r="U1022" s="9">
        <f t="shared" ca="1" si="2662"/>
        <v>0</v>
      </c>
      <c r="V1022" s="28">
        <f t="shared" ref="V1022:Y1022" ca="1" si="2852">QUARTILE($F898:$F1021,V$2)</f>
        <v>-3.4685598377281995E-2</v>
      </c>
      <c r="W1022" s="28">
        <f t="shared" ca="1" si="2852"/>
        <v>0</v>
      </c>
      <c r="X1022" s="28">
        <f t="shared" ca="1" si="2852"/>
        <v>2.9323308270676807E-2</v>
      </c>
      <c r="Y1022" s="28">
        <f t="shared" ca="1" si="2852"/>
        <v>0.15853658536585358</v>
      </c>
      <c r="Z1022" s="30">
        <f t="shared" ca="1" si="2634"/>
        <v>-0.20835799643846142</v>
      </c>
      <c r="AA1022" s="30">
        <f t="shared" ca="1" si="2635"/>
        <v>8.835768907043709E-2</v>
      </c>
      <c r="AB1022" s="30">
        <f t="shared" ca="1" si="2636"/>
        <v>8.7858291731463797E-2</v>
      </c>
      <c r="AC1022" s="30">
        <f t="shared" ca="1" si="2637"/>
        <v>0.18128678805173987</v>
      </c>
      <c r="AD1022">
        <f t="shared" ca="1" si="2664"/>
        <v>0</v>
      </c>
      <c r="AE1022">
        <f t="shared" ca="1" si="2665"/>
        <v>0</v>
      </c>
      <c r="AF1022">
        <f t="shared" ca="1" si="2666"/>
        <v>4.598080164138622E-3</v>
      </c>
      <c r="AG1022" s="31">
        <f t="shared" ca="1" si="2648"/>
        <v>-2.4793388429752095E-2</v>
      </c>
      <c r="AH1022" s="31">
        <f t="shared" ca="1" si="2649"/>
        <v>1.980198019801982E-2</v>
      </c>
      <c r="AI1022" s="31">
        <f t="shared" ref="AI1022:AK1022" ca="1" si="2853">SUM(AD897:AD1022)</f>
        <v>-0.22148878262018062</v>
      </c>
      <c r="AJ1022" s="31">
        <f t="shared" ca="1" si="2853"/>
        <v>0.14576986646853257</v>
      </c>
      <c r="AK1022" s="31">
        <f t="shared" ca="1" si="2853"/>
        <v>0.2248636885668274</v>
      </c>
      <c r="AL1022">
        <f ca="1">SUM($AF$129:AF1022)</f>
        <v>2.0235850646177216</v>
      </c>
      <c r="AO1022">
        <f t="shared" ca="1" si="2668"/>
        <v>0</v>
      </c>
      <c r="AP1022">
        <f t="shared" ca="1" si="2669"/>
        <v>4.598080164138622E-3</v>
      </c>
      <c r="AQ1022">
        <f t="shared" ca="1" si="2651"/>
        <v>0</v>
      </c>
      <c r="AR1022" s="31">
        <f t="shared" ref="AR1022:AS1022" ca="1" si="2854">SUM(AO897:AO1022)</f>
        <v>-0.12000030736802419</v>
      </c>
      <c r="AS1022" s="31">
        <f t="shared" ca="1" si="2854"/>
        <v>0.26914507978320362</v>
      </c>
      <c r="AT1022">
        <f ca="1">SUM($AP$129:AP1022)</f>
        <v>2.3948925863492958</v>
      </c>
    </row>
    <row r="1023" spans="1:46" x14ac:dyDescent="0.25">
      <c r="A1023" s="1">
        <v>40204</v>
      </c>
      <c r="B1023" s="2">
        <v>1092.17</v>
      </c>
      <c r="C1023" s="10">
        <f t="shared" si="2682"/>
        <v>-4.2032130418132169E-3</v>
      </c>
      <c r="D1023" s="7">
        <v>0.87</v>
      </c>
      <c r="E1023" s="7">
        <f t="shared" ca="1" si="2677"/>
        <v>1.1627906976744207E-2</v>
      </c>
      <c r="F1023" s="7">
        <f t="shared" ca="1" si="2678"/>
        <v>1.1627906976744207E-2</v>
      </c>
      <c r="G1023">
        <f t="shared" si="2653"/>
        <v>1.32</v>
      </c>
      <c r="H1023">
        <f t="shared" si="2654"/>
        <v>0.67</v>
      </c>
      <c r="I1023" s="27">
        <f t="shared" si="2842"/>
        <v>0.3076923076923076</v>
      </c>
      <c r="J1023" s="9">
        <f t="shared" si="2655"/>
        <v>0</v>
      </c>
      <c r="K1023" s="9">
        <f t="shared" si="2656"/>
        <v>0</v>
      </c>
      <c r="L1023" s="9">
        <f t="shared" si="2657"/>
        <v>0</v>
      </c>
      <c r="M1023" s="9">
        <f t="shared" si="2658"/>
        <v>0</v>
      </c>
      <c r="N1023" s="28">
        <f t="shared" si="2643"/>
        <v>0.87</v>
      </c>
      <c r="O1023" s="28">
        <f t="shared" si="2644"/>
        <v>0.95</v>
      </c>
      <c r="P1023" s="28">
        <f t="shared" si="2645"/>
        <v>1.03</v>
      </c>
      <c r="Q1023" s="28">
        <f t="shared" si="2646"/>
        <v>1.32</v>
      </c>
      <c r="R1023" s="9">
        <f t="shared" ca="1" si="2659"/>
        <v>0</v>
      </c>
      <c r="S1023" s="9">
        <f t="shared" ca="1" si="2660"/>
        <v>0</v>
      </c>
      <c r="T1023" s="9">
        <f t="shared" ca="1" si="2661"/>
        <v>-4.2032130418132169E-3</v>
      </c>
      <c r="U1023" s="9">
        <f t="shared" ca="1" si="2662"/>
        <v>0</v>
      </c>
      <c r="V1023" s="28">
        <f t="shared" ref="V1023:Y1023" ca="1" si="2855">QUARTILE($F899:$F1022,V$2)</f>
        <v>-3.4685598377281995E-2</v>
      </c>
      <c r="W1023" s="28">
        <f t="shared" ca="1" si="2855"/>
        <v>0</v>
      </c>
      <c r="X1023" s="28">
        <f t="shared" ca="1" si="2855"/>
        <v>2.9323308270676807E-2</v>
      </c>
      <c r="Y1023" s="28">
        <f t="shared" ca="1" si="2855"/>
        <v>0.15853658536585358</v>
      </c>
      <c r="Z1023" s="30">
        <f t="shared" ref="Z1023:Z1086" ca="1" si="2856">SUM(R898:R1023)</f>
        <v>-0.20835799643846142</v>
      </c>
      <c r="AA1023" s="30">
        <f t="shared" ref="AA1023:AA1086" ca="1" si="2857">SUM(S898:S1023)</f>
        <v>8.4730424658632134E-2</v>
      </c>
      <c r="AB1023" s="30">
        <f t="shared" ref="AB1023:AB1086" ca="1" si="2858">SUM(T898:T1023)</f>
        <v>8.365507868965058E-2</v>
      </c>
      <c r="AC1023" s="30">
        <f t="shared" ref="AC1023:AC1086" ca="1" si="2859">SUM(U898:U1023)</f>
        <v>0.18128678805173987</v>
      </c>
      <c r="AD1023">
        <f t="shared" ca="1" si="2664"/>
        <v>0</v>
      </c>
      <c r="AE1023">
        <f t="shared" ca="1" si="2665"/>
        <v>-4.2032130418132169E-3</v>
      </c>
      <c r="AF1023">
        <f t="shared" ca="1" si="2666"/>
        <v>0</v>
      </c>
      <c r="AG1023" s="31">
        <f t="shared" ca="1" si="2648"/>
        <v>-2.4793388429752095E-2</v>
      </c>
      <c r="AH1023" s="31">
        <f t="shared" ca="1" si="2649"/>
        <v>1.9230769230769162E-2</v>
      </c>
      <c r="AI1023" s="31">
        <f t="shared" ref="AI1023:AK1023" ca="1" si="2860">SUM(AD898:AD1023)</f>
        <v>-0.22511604703198557</v>
      </c>
      <c r="AJ1023" s="31">
        <f t="shared" ca="1" si="2860"/>
        <v>0.14156665342671937</v>
      </c>
      <c r="AK1023" s="31">
        <f t="shared" ca="1" si="2860"/>
        <v>0.2248636885668274</v>
      </c>
      <c r="AL1023">
        <f ca="1">SUM($AF$129:AF1023)</f>
        <v>2.0235850646177216</v>
      </c>
      <c r="AO1023">
        <f t="shared" ca="1" si="2668"/>
        <v>0</v>
      </c>
      <c r="AP1023">
        <f t="shared" ca="1" si="2669"/>
        <v>-4.2032130418132169E-3</v>
      </c>
      <c r="AQ1023">
        <f t="shared" ca="1" si="2651"/>
        <v>0</v>
      </c>
      <c r="AR1023" s="31">
        <f t="shared" ref="AR1023:AS1023" ca="1" si="2861">SUM(AO898:AO1023)</f>
        <v>-0.12362757177982918</v>
      </c>
      <c r="AS1023" s="31">
        <f t="shared" ca="1" si="2861"/>
        <v>0.26494186674139042</v>
      </c>
      <c r="AT1023">
        <f ca="1">SUM($AP$129:AP1023)</f>
        <v>2.3906893733074828</v>
      </c>
    </row>
    <row r="1024" spans="1:46" x14ac:dyDescent="0.25">
      <c r="A1024" s="1">
        <v>40205</v>
      </c>
      <c r="B1024" s="2">
        <v>1097.5</v>
      </c>
      <c r="C1024" s="10">
        <f t="shared" si="2682"/>
        <v>4.8801926440022406E-3</v>
      </c>
      <c r="D1024" s="7">
        <v>0.9</v>
      </c>
      <c r="E1024" s="7">
        <f t="shared" ca="1" si="2677"/>
        <v>3.4482758620689724E-2</v>
      </c>
      <c r="F1024" s="7">
        <f t="shared" ca="1" si="2678"/>
        <v>3.4482758620689724E-2</v>
      </c>
      <c r="G1024">
        <f t="shared" si="2653"/>
        <v>1.32</v>
      </c>
      <c r="H1024">
        <f t="shared" si="2654"/>
        <v>0.67</v>
      </c>
      <c r="I1024" s="27">
        <f t="shared" si="2842"/>
        <v>0.35384615384615381</v>
      </c>
      <c r="J1024" s="9">
        <f t="shared" si="2655"/>
        <v>0</v>
      </c>
      <c r="K1024" s="9">
        <f t="shared" si="2656"/>
        <v>4.8801926440022406E-3</v>
      </c>
      <c r="L1024" s="9">
        <f t="shared" si="2657"/>
        <v>0</v>
      </c>
      <c r="M1024" s="9">
        <f t="shared" si="2658"/>
        <v>0</v>
      </c>
      <c r="N1024" s="28">
        <f t="shared" si="2643"/>
        <v>0.87</v>
      </c>
      <c r="O1024" s="28">
        <f t="shared" si="2644"/>
        <v>0.95</v>
      </c>
      <c r="P1024" s="28">
        <f t="shared" si="2645"/>
        <v>1.03</v>
      </c>
      <c r="Q1024" s="28">
        <f t="shared" si="2646"/>
        <v>1.32</v>
      </c>
      <c r="R1024" s="9">
        <f t="shared" ca="1" si="2659"/>
        <v>0</v>
      </c>
      <c r="S1024" s="9">
        <f t="shared" ca="1" si="2660"/>
        <v>0</v>
      </c>
      <c r="T1024" s="9">
        <f t="shared" ca="1" si="2661"/>
        <v>0</v>
      </c>
      <c r="U1024" s="9">
        <f t="shared" ca="1" si="2662"/>
        <v>4.8801926440022406E-3</v>
      </c>
      <c r="V1024" s="28">
        <f t="shared" ref="V1024:Y1024" ca="1" si="2862">QUARTILE($F900:$F1023,V$2)</f>
        <v>-3.4685598377281995E-2</v>
      </c>
      <c r="W1024" s="28">
        <f t="shared" ca="1" si="2862"/>
        <v>0</v>
      </c>
      <c r="X1024" s="28">
        <f t="shared" ca="1" si="2862"/>
        <v>2.7976190476190599E-2</v>
      </c>
      <c r="Y1024" s="28">
        <f t="shared" ca="1" si="2862"/>
        <v>0.15853658536585358</v>
      </c>
      <c r="Z1024" s="30">
        <f t="shared" ca="1" si="2856"/>
        <v>-0.20835799643846142</v>
      </c>
      <c r="AA1024" s="30">
        <f t="shared" ca="1" si="2857"/>
        <v>8.4730424658632134E-2</v>
      </c>
      <c r="AB1024" s="30">
        <f t="shared" ca="1" si="2858"/>
        <v>8.4189345068581611E-2</v>
      </c>
      <c r="AC1024" s="30">
        <f t="shared" ca="1" si="2859"/>
        <v>0.18616698069574211</v>
      </c>
      <c r="AD1024">
        <f t="shared" ca="1" si="2664"/>
        <v>0</v>
      </c>
      <c r="AE1024">
        <f t="shared" ca="1" si="2665"/>
        <v>0</v>
      </c>
      <c r="AF1024">
        <f t="shared" ca="1" si="2666"/>
        <v>4.8801926440022406E-3</v>
      </c>
      <c r="AG1024" s="31">
        <f t="shared" ca="1" si="2648"/>
        <v>-2.4193548387096753E-2</v>
      </c>
      <c r="AH1024" s="31">
        <f t="shared" ca="1" si="2649"/>
        <v>1.980198019801982E-2</v>
      </c>
      <c r="AI1024" s="31">
        <f t="shared" ref="AI1024:AK1024" ca="1" si="2863">SUM(AD899:AD1024)</f>
        <v>-0.22511604703198557</v>
      </c>
      <c r="AJ1024" s="31">
        <f t="shared" ca="1" si="2863"/>
        <v>0.14210091980565043</v>
      </c>
      <c r="AK1024" s="31">
        <f t="shared" ca="1" si="2863"/>
        <v>0.22974388121082964</v>
      </c>
      <c r="AL1024">
        <f ca="1">SUM($AF$129:AF1024)</f>
        <v>2.0284652572617237</v>
      </c>
      <c r="AO1024">
        <f t="shared" ca="1" si="2668"/>
        <v>0</v>
      </c>
      <c r="AP1024">
        <f t="shared" ca="1" si="2669"/>
        <v>4.8801926440022406E-3</v>
      </c>
      <c r="AQ1024">
        <f t="shared" ca="1" si="2651"/>
        <v>0</v>
      </c>
      <c r="AR1024" s="31">
        <f t="shared" ref="AR1024:AS1024" ca="1" si="2864">SUM(AO899:AO1024)</f>
        <v>-0.12362757177982918</v>
      </c>
      <c r="AS1024" s="31">
        <f t="shared" ca="1" si="2864"/>
        <v>0.27035632576432378</v>
      </c>
      <c r="AT1024">
        <f ca="1">SUM($AP$129:AP1024)</f>
        <v>2.3955695659514848</v>
      </c>
    </row>
    <row r="1025" spans="1:46" x14ac:dyDescent="0.25">
      <c r="A1025" s="1">
        <v>40206</v>
      </c>
      <c r="B1025" s="2">
        <v>1084.53</v>
      </c>
      <c r="C1025" s="10">
        <f t="shared" si="2682"/>
        <v>-1.1817767653758566E-2</v>
      </c>
      <c r="D1025" s="7">
        <v>0.87</v>
      </c>
      <c r="E1025" s="7">
        <f t="shared" ca="1" si="2677"/>
        <v>-3.3333333333333326E-2</v>
      </c>
      <c r="F1025" s="7">
        <f t="shared" ca="1" si="2678"/>
        <v>-3.3333333333333326E-2</v>
      </c>
      <c r="G1025">
        <f t="shared" si="2653"/>
        <v>1.32</v>
      </c>
      <c r="H1025">
        <f t="shared" si="2654"/>
        <v>0.67</v>
      </c>
      <c r="I1025" s="27">
        <f t="shared" si="2842"/>
        <v>0.3076923076923076</v>
      </c>
      <c r="J1025" s="9">
        <f t="shared" si="2655"/>
        <v>0</v>
      </c>
      <c r="K1025" s="9">
        <f t="shared" si="2656"/>
        <v>0</v>
      </c>
      <c r="L1025" s="9">
        <f t="shared" si="2657"/>
        <v>0</v>
      </c>
      <c r="M1025" s="9">
        <f t="shared" si="2658"/>
        <v>0</v>
      </c>
      <c r="N1025" s="28">
        <f t="shared" ref="N1025:N1088" si="2865">QUARTILE($D901:$D1024,N$2)</f>
        <v>0.87</v>
      </c>
      <c r="O1025" s="28">
        <f t="shared" ref="O1025:O1088" si="2866">QUARTILE($D901:$D1024,O$2)</f>
        <v>0.95</v>
      </c>
      <c r="P1025" s="28">
        <f t="shared" ref="P1025:P1088" si="2867">QUARTILE($D901:$D1024,P$2)</f>
        <v>1.0225</v>
      </c>
      <c r="Q1025" s="28">
        <f t="shared" ref="Q1025:Q1088" si="2868">QUARTILE($D901:$D1024,Q$2)</f>
        <v>1.32</v>
      </c>
      <c r="R1025" s="9">
        <f t="shared" ca="1" si="2659"/>
        <v>0</v>
      </c>
      <c r="S1025" s="9">
        <f t="shared" ca="1" si="2660"/>
        <v>-1.1817767653758566E-2</v>
      </c>
      <c r="T1025" s="9">
        <f t="shared" ca="1" si="2661"/>
        <v>0</v>
      </c>
      <c r="U1025" s="9">
        <f t="shared" ca="1" si="2662"/>
        <v>0</v>
      </c>
      <c r="V1025" s="28">
        <f t="shared" ref="V1025:Y1025" ca="1" si="2869">QUARTILE($F901:$F1024,V$2)</f>
        <v>-3.4685598377281995E-2</v>
      </c>
      <c r="W1025" s="28">
        <f t="shared" ca="1" si="2869"/>
        <v>0</v>
      </c>
      <c r="X1025" s="28">
        <f t="shared" ca="1" si="2869"/>
        <v>2.9323308270676807E-2</v>
      </c>
      <c r="Y1025" s="28">
        <f t="shared" ca="1" si="2869"/>
        <v>0.15853658536585358</v>
      </c>
      <c r="Z1025" s="30">
        <f t="shared" ca="1" si="2856"/>
        <v>-0.20835799643846142</v>
      </c>
      <c r="AA1025" s="30">
        <f t="shared" ca="1" si="2857"/>
        <v>7.2912657004873566E-2</v>
      </c>
      <c r="AB1025" s="30">
        <f t="shared" ca="1" si="2858"/>
        <v>8.4189345068581611E-2</v>
      </c>
      <c r="AC1025" s="30">
        <f t="shared" ca="1" si="2859"/>
        <v>0.16287728497110987</v>
      </c>
      <c r="AD1025">
        <f t="shared" ca="1" si="2664"/>
        <v>-1.1817767653758566E-2</v>
      </c>
      <c r="AE1025">
        <f t="shared" ca="1" si="2665"/>
        <v>0</v>
      </c>
      <c r="AF1025">
        <f t="shared" ca="1" si="2666"/>
        <v>0</v>
      </c>
      <c r="AG1025" s="31">
        <f t="shared" ref="AG1025:AG1088" ca="1" si="2870">PERCENTILE($F902:$F1025,1/3)</f>
        <v>-2.4793388429752095E-2</v>
      </c>
      <c r="AH1025" s="31">
        <f t="shared" ref="AH1025:AH1088" ca="1" si="2871">PERCENTILE($F902:$F1025,2/3)</f>
        <v>1.9230769230769162E-2</v>
      </c>
      <c r="AI1025" s="31">
        <f t="shared" ref="AI1025:AK1025" ca="1" si="2872">SUM(AD900:AD1025)</f>
        <v>-0.23693381468574412</v>
      </c>
      <c r="AJ1025" s="31">
        <f t="shared" ca="1" si="2872"/>
        <v>0.14210091980565043</v>
      </c>
      <c r="AK1025" s="31">
        <f t="shared" ca="1" si="2872"/>
        <v>0.20645418548619746</v>
      </c>
      <c r="AL1025">
        <f ca="1">SUM($AF$129:AF1025)</f>
        <v>2.0284652572617237</v>
      </c>
      <c r="AO1025">
        <f t="shared" ca="1" si="2668"/>
        <v>-1.1817767653758566E-2</v>
      </c>
      <c r="AP1025">
        <f t="shared" ca="1" si="2669"/>
        <v>0</v>
      </c>
      <c r="AQ1025">
        <f t="shared" ref="AQ1025:AQ1088" ca="1" si="2873">PERCENTILE($F902:$F1025,0.5)</f>
        <v>0</v>
      </c>
      <c r="AR1025" s="31">
        <f t="shared" ref="AR1025:AS1025" ca="1" si="2874">SUM(AO900:AO1025)</f>
        <v>-0.13544533943358775</v>
      </c>
      <c r="AS1025" s="31">
        <f t="shared" ca="1" si="2874"/>
        <v>0.24706663003969148</v>
      </c>
      <c r="AT1025">
        <f ca="1">SUM($AP$129:AP1025)</f>
        <v>2.3955695659514848</v>
      </c>
    </row>
    <row r="1026" spans="1:46" x14ac:dyDescent="0.25">
      <c r="A1026" s="1">
        <v>40207</v>
      </c>
      <c r="B1026" s="2">
        <v>1073.8699999999999</v>
      </c>
      <c r="C1026" s="10">
        <f t="shared" si="2682"/>
        <v>-9.8291425778909598E-3</v>
      </c>
      <c r="D1026" s="7">
        <v>0.82</v>
      </c>
      <c r="E1026" s="7">
        <f t="shared" ca="1" si="2677"/>
        <v>-5.7471264367816133E-2</v>
      </c>
      <c r="F1026" s="7">
        <f t="shared" ca="1" si="2678"/>
        <v>-5.7471264367816133E-2</v>
      </c>
      <c r="G1026">
        <f t="shared" ref="G1026:G1089" si="2875">MAX(D901:D1026)</f>
        <v>1.32</v>
      </c>
      <c r="H1026">
        <f t="shared" ref="H1026:H1089" si="2876">MIN(D901:D1026)</f>
        <v>0.67</v>
      </c>
      <c r="I1026" s="27">
        <f t="shared" si="2842"/>
        <v>0.23076923076923062</v>
      </c>
      <c r="J1026" s="9">
        <f t="shared" ref="J1026:J1089" si="2877">IF($D1026&lt;N1026,$C1026,0)</f>
        <v>-9.8291425778909598E-3</v>
      </c>
      <c r="K1026" s="9">
        <f t="shared" ref="K1026:K1089" si="2878">IF(AND($D1026&gt;N1026,$D1026&lt;=O1026),$C1026,0)</f>
        <v>0</v>
      </c>
      <c r="L1026" s="9">
        <f t="shared" ref="L1026:L1089" si="2879">IF(AND($D1026&gt;O1026,$D1026&lt;=P1026),$C1026,0)</f>
        <v>0</v>
      </c>
      <c r="M1026" s="9">
        <f t="shared" ref="M1026:M1089" si="2880">IF(AND($D1026&gt;P1026),$C1026,0)</f>
        <v>0</v>
      </c>
      <c r="N1026" s="28">
        <f t="shared" si="2865"/>
        <v>0.87</v>
      </c>
      <c r="O1026" s="28">
        <f t="shared" si="2866"/>
        <v>0.95</v>
      </c>
      <c r="P1026" s="28">
        <f t="shared" si="2867"/>
        <v>1.02</v>
      </c>
      <c r="Q1026" s="28">
        <f t="shared" si="2868"/>
        <v>1.32</v>
      </c>
      <c r="R1026" s="9">
        <f t="shared" ref="R1026:R1089" ca="1" si="2881">IF($E1026&lt;V1026,$C1026,0)</f>
        <v>-9.8291425778909598E-3</v>
      </c>
      <c r="S1026" s="9">
        <f t="shared" ref="S1026:S1089" ca="1" si="2882">IF(AND($E1026&gt;V1026,$E1026&lt;=W1026),$C1026,0)</f>
        <v>0</v>
      </c>
      <c r="T1026" s="9">
        <f t="shared" ref="T1026:T1089" ca="1" si="2883">IF(AND($E1026&gt;W1026,$E1026&lt;=X1026),$C1026,0)</f>
        <v>0</v>
      </c>
      <c r="U1026" s="9">
        <f t="shared" ref="U1026:U1089" ca="1" si="2884">IF(AND($E1026&gt;X1026),$C1026,0)</f>
        <v>0</v>
      </c>
      <c r="V1026" s="28">
        <f t="shared" ref="V1026:Y1026" ca="1" si="2885">QUARTILE($F902:$F1025,V$2)</f>
        <v>-3.4685598377281995E-2</v>
      </c>
      <c r="W1026" s="28">
        <f t="shared" ca="1" si="2885"/>
        <v>0</v>
      </c>
      <c r="X1026" s="28">
        <f t="shared" ca="1" si="2885"/>
        <v>2.8728070175438714E-2</v>
      </c>
      <c r="Y1026" s="28">
        <f t="shared" ca="1" si="2885"/>
        <v>0.15853658536585358</v>
      </c>
      <c r="Z1026" s="30">
        <f t="shared" ca="1" si="2856"/>
        <v>-0.21818713901635239</v>
      </c>
      <c r="AA1026" s="30">
        <f t="shared" ca="1" si="2857"/>
        <v>6.9870528129232098E-2</v>
      </c>
      <c r="AB1026" s="30">
        <f t="shared" ca="1" si="2858"/>
        <v>8.4189345068581611E-2</v>
      </c>
      <c r="AC1026" s="30">
        <f t="shared" ca="1" si="2859"/>
        <v>0.16287728497110987</v>
      </c>
      <c r="AD1026">
        <f t="shared" ref="AD1026:AD1089" ca="1" si="2886">IF($E1026&lt;AG1026,$C1026,0)</f>
        <v>-9.8291425778909598E-3</v>
      </c>
      <c r="AE1026">
        <f t="shared" ref="AE1026:AE1089" ca="1" si="2887">IF(AND($E1026&gt;AG1026,$E1026&lt;=AH1026),$C1026,0)</f>
        <v>0</v>
      </c>
      <c r="AF1026">
        <f t="shared" ref="AF1026:AF1089" ca="1" si="2888">IF(AND($E1026&gt;AH1026),$C1026,0)</f>
        <v>0</v>
      </c>
      <c r="AG1026" s="31">
        <f t="shared" ca="1" si="2870"/>
        <v>-2.8037383177570097E-2</v>
      </c>
      <c r="AH1026" s="31">
        <f t="shared" ca="1" si="2871"/>
        <v>1.9230769230769162E-2</v>
      </c>
      <c r="AI1026" s="31">
        <f t="shared" ref="AI1026:AK1026" ca="1" si="2889">SUM(AD901:AD1026)</f>
        <v>-0.24980508613927657</v>
      </c>
      <c r="AJ1026" s="31">
        <f t="shared" ca="1" si="2889"/>
        <v>0.14210091980565043</v>
      </c>
      <c r="AK1026" s="31">
        <f t="shared" ca="1" si="2889"/>
        <v>0.20645418548619746</v>
      </c>
      <c r="AL1026">
        <f ca="1">SUM($AF$129:AF1026)</f>
        <v>2.0284652572617237</v>
      </c>
      <c r="AO1026">
        <f t="shared" ref="AO1026:AO1089" ca="1" si="2890">IF($E1026&lt;=AQ1026,$C1026,0)</f>
        <v>-9.8291425778909598E-3</v>
      </c>
      <c r="AP1026">
        <f t="shared" ref="AP1026:AP1089" ca="1" si="2891">IF(AND($E1026&gt;AQ1026),$C1026,0)</f>
        <v>0</v>
      </c>
      <c r="AQ1026">
        <f t="shared" ca="1" si="2873"/>
        <v>0</v>
      </c>
      <c r="AR1026" s="31">
        <f t="shared" ref="AR1026:AS1026" ca="1" si="2892">SUM(AO901:AO1026)</f>
        <v>-0.1483166108871202</v>
      </c>
      <c r="AS1026" s="31">
        <f t="shared" ca="1" si="2892"/>
        <v>0.24706663003969148</v>
      </c>
      <c r="AT1026">
        <f ca="1">SUM($AP$129:AP1026)</f>
        <v>2.3955695659514848</v>
      </c>
    </row>
    <row r="1027" spans="1:46" x14ac:dyDescent="0.25">
      <c r="A1027" s="1">
        <v>40210</v>
      </c>
      <c r="B1027" s="2">
        <v>1089.19</v>
      </c>
      <c r="C1027" s="10">
        <f t="shared" si="2682"/>
        <v>1.4266158846042971E-2</v>
      </c>
      <c r="D1027" s="7">
        <v>0.86</v>
      </c>
      <c r="E1027" s="7">
        <f t="shared" ca="1" si="2677"/>
        <v>4.8780487804878092E-2</v>
      </c>
      <c r="F1027" s="7">
        <f t="shared" ca="1" si="2678"/>
        <v>4.8780487804878092E-2</v>
      </c>
      <c r="G1027">
        <f t="shared" si="2875"/>
        <v>1.32</v>
      </c>
      <c r="H1027">
        <f t="shared" si="2876"/>
        <v>0.67</v>
      </c>
      <c r="I1027" s="27">
        <f t="shared" si="2842"/>
        <v>0.29230769230769221</v>
      </c>
      <c r="J1027" s="9">
        <f t="shared" si="2877"/>
        <v>1.4266158846042971E-2</v>
      </c>
      <c r="K1027" s="9">
        <f t="shared" si="2878"/>
        <v>0</v>
      </c>
      <c r="L1027" s="9">
        <f t="shared" si="2879"/>
        <v>0</v>
      </c>
      <c r="M1027" s="9">
        <f t="shared" si="2880"/>
        <v>0</v>
      </c>
      <c r="N1027" s="28">
        <f t="shared" si="2865"/>
        <v>0.87</v>
      </c>
      <c r="O1027" s="28">
        <f t="shared" si="2866"/>
        <v>0.94499999999999995</v>
      </c>
      <c r="P1027" s="28">
        <f t="shared" si="2867"/>
        <v>1.0125</v>
      </c>
      <c r="Q1027" s="28">
        <f t="shared" si="2868"/>
        <v>1.32</v>
      </c>
      <c r="R1027" s="9">
        <f t="shared" ca="1" si="2881"/>
        <v>0</v>
      </c>
      <c r="S1027" s="9">
        <f t="shared" ca="1" si="2882"/>
        <v>0</v>
      </c>
      <c r="T1027" s="9">
        <f t="shared" ca="1" si="2883"/>
        <v>0</v>
      </c>
      <c r="U1027" s="9">
        <f t="shared" ca="1" si="2884"/>
        <v>1.4266158846042971E-2</v>
      </c>
      <c r="V1027" s="28">
        <f t="shared" ref="V1027:Y1027" ca="1" si="2893">QUARTILE($F903:$F1026,V$2)</f>
        <v>-3.6371578334304017E-2</v>
      </c>
      <c r="W1027" s="28">
        <f t="shared" ca="1" si="2893"/>
        <v>0</v>
      </c>
      <c r="X1027" s="28">
        <f t="shared" ca="1" si="2893"/>
        <v>2.6681286549707695E-2</v>
      </c>
      <c r="Y1027" s="28">
        <f t="shared" ca="1" si="2893"/>
        <v>0.15853658536585358</v>
      </c>
      <c r="Z1027" s="30">
        <f t="shared" ca="1" si="2856"/>
        <v>-0.21818713901635239</v>
      </c>
      <c r="AA1027" s="30">
        <f t="shared" ca="1" si="2857"/>
        <v>6.9870528129232098E-2</v>
      </c>
      <c r="AB1027" s="30">
        <f t="shared" ca="1" si="2858"/>
        <v>8.1207501635785467E-2</v>
      </c>
      <c r="AC1027" s="30">
        <f t="shared" ca="1" si="2859"/>
        <v>0.17714344381715283</v>
      </c>
      <c r="AD1027">
        <f t="shared" ca="1" si="2886"/>
        <v>0</v>
      </c>
      <c r="AE1027">
        <f t="shared" ca="1" si="2887"/>
        <v>0</v>
      </c>
      <c r="AF1027">
        <f t="shared" ca="1" si="2888"/>
        <v>1.4266158846042971E-2</v>
      </c>
      <c r="AG1027" s="31">
        <f t="shared" ca="1" si="2870"/>
        <v>-2.8037383177570097E-2</v>
      </c>
      <c r="AH1027" s="31">
        <f t="shared" ca="1" si="2871"/>
        <v>1.9230769230769162E-2</v>
      </c>
      <c r="AI1027" s="31">
        <f t="shared" ref="AI1027:AK1027" ca="1" si="2894">SUM(AD902:AD1027)</f>
        <v>-0.24980508613927657</v>
      </c>
      <c r="AJ1027" s="31">
        <f t="shared" ca="1" si="2894"/>
        <v>0.14210091980565043</v>
      </c>
      <c r="AK1027" s="31">
        <f t="shared" ca="1" si="2894"/>
        <v>0.21773850089944424</v>
      </c>
      <c r="AL1027">
        <f ca="1">SUM($AF$129:AF1027)</f>
        <v>2.0427314161077668</v>
      </c>
      <c r="AO1027">
        <f t="shared" ca="1" si="2890"/>
        <v>0</v>
      </c>
      <c r="AP1027">
        <f t="shared" ca="1" si="2891"/>
        <v>1.4266158846042971E-2</v>
      </c>
      <c r="AQ1027">
        <f t="shared" ca="1" si="2873"/>
        <v>0</v>
      </c>
      <c r="AR1027" s="31">
        <f t="shared" ref="AR1027:AS1027" ca="1" si="2895">SUM(AO902:AO1027)</f>
        <v>-0.1483166108871202</v>
      </c>
      <c r="AS1027" s="31">
        <f t="shared" ca="1" si="2895"/>
        <v>0.2583509454529383</v>
      </c>
      <c r="AT1027">
        <f ca="1">SUM($AP$129:AP1027)</f>
        <v>2.4098357247975279</v>
      </c>
    </row>
    <row r="1028" spans="1:46" x14ac:dyDescent="0.25">
      <c r="A1028" s="1">
        <v>40211</v>
      </c>
      <c r="B1028" s="2">
        <v>1103.32</v>
      </c>
      <c r="C1028" s="10">
        <f t="shared" si="2682"/>
        <v>1.2972943196320093E-2</v>
      </c>
      <c r="D1028" s="7">
        <v>0.86</v>
      </c>
      <c r="E1028" s="7">
        <f t="shared" ca="1" si="2677"/>
        <v>0</v>
      </c>
      <c r="F1028" s="7">
        <f t="shared" ca="1" si="2678"/>
        <v>0</v>
      </c>
      <c r="G1028">
        <f t="shared" si="2875"/>
        <v>1.32</v>
      </c>
      <c r="H1028">
        <f t="shared" si="2876"/>
        <v>0.67</v>
      </c>
      <c r="I1028" s="27">
        <f t="shared" si="2842"/>
        <v>0.29230769230769221</v>
      </c>
      <c r="J1028" s="9">
        <f t="shared" si="2877"/>
        <v>1.2972943196320093E-2</v>
      </c>
      <c r="K1028" s="9">
        <f t="shared" si="2878"/>
        <v>0</v>
      </c>
      <c r="L1028" s="9">
        <f t="shared" si="2879"/>
        <v>0</v>
      </c>
      <c r="M1028" s="9">
        <f t="shared" si="2880"/>
        <v>0</v>
      </c>
      <c r="N1028" s="28">
        <f t="shared" si="2865"/>
        <v>0.87</v>
      </c>
      <c r="O1028" s="28">
        <f t="shared" si="2866"/>
        <v>0.94</v>
      </c>
      <c r="P1028" s="28">
        <f t="shared" si="2867"/>
        <v>1.01</v>
      </c>
      <c r="Q1028" s="28">
        <f t="shared" si="2868"/>
        <v>1.32</v>
      </c>
      <c r="R1028" s="9">
        <f t="shared" ca="1" si="2881"/>
        <v>0</v>
      </c>
      <c r="S1028" s="9">
        <f t="shared" ca="1" si="2882"/>
        <v>1.2972943196320093E-2</v>
      </c>
      <c r="T1028" s="9">
        <f t="shared" ca="1" si="2883"/>
        <v>0</v>
      </c>
      <c r="U1028" s="9">
        <f t="shared" ca="1" si="2884"/>
        <v>0</v>
      </c>
      <c r="V1028" s="28">
        <f t="shared" ref="V1028:Y1028" ca="1" si="2896">QUARTILE($F904:$F1027,V$2)</f>
        <v>-3.6371578334304017E-2</v>
      </c>
      <c r="W1028" s="28">
        <f t="shared" ca="1" si="2896"/>
        <v>0</v>
      </c>
      <c r="X1028" s="28">
        <f t="shared" ca="1" si="2896"/>
        <v>2.6681286549707695E-2</v>
      </c>
      <c r="Y1028" s="28">
        <f t="shared" ca="1" si="2896"/>
        <v>0.15853658536585358</v>
      </c>
      <c r="Z1028" s="30">
        <f t="shared" ca="1" si="2856"/>
        <v>-0.21818713901635239</v>
      </c>
      <c r="AA1028" s="30">
        <f t="shared" ca="1" si="2857"/>
        <v>8.2843471325552198E-2</v>
      </c>
      <c r="AB1028" s="30">
        <f t="shared" ca="1" si="2858"/>
        <v>8.3813948519248727E-2</v>
      </c>
      <c r="AC1028" s="30">
        <f t="shared" ca="1" si="2859"/>
        <v>0.17714344381715283</v>
      </c>
      <c r="AD1028">
        <f t="shared" ca="1" si="2886"/>
        <v>0</v>
      </c>
      <c r="AE1028">
        <f t="shared" ca="1" si="2887"/>
        <v>1.2972943196320093E-2</v>
      </c>
      <c r="AF1028">
        <f t="shared" ca="1" si="2888"/>
        <v>0</v>
      </c>
      <c r="AG1028" s="31">
        <f t="shared" ca="1" si="2870"/>
        <v>-2.8037383177570097E-2</v>
      </c>
      <c r="AH1028" s="31">
        <f t="shared" ca="1" si="2871"/>
        <v>1.9230769230769162E-2</v>
      </c>
      <c r="AI1028" s="31">
        <f t="shared" ref="AI1028:AK1028" ca="1" si="2897">SUM(AD903:AD1028)</f>
        <v>-0.24980508613927657</v>
      </c>
      <c r="AJ1028" s="31">
        <f t="shared" ca="1" si="2897"/>
        <v>0.15507386300197051</v>
      </c>
      <c r="AK1028" s="31">
        <f t="shared" ca="1" si="2897"/>
        <v>0.22034494778290753</v>
      </c>
      <c r="AL1028">
        <f ca="1">SUM($AF$129:AF1028)</f>
        <v>2.0427314161077668</v>
      </c>
      <c r="AO1028">
        <f t="shared" ca="1" si="2890"/>
        <v>1.2972943196320093E-2</v>
      </c>
      <c r="AP1028">
        <f t="shared" ca="1" si="2891"/>
        <v>0</v>
      </c>
      <c r="AQ1028">
        <f t="shared" ca="1" si="2873"/>
        <v>0</v>
      </c>
      <c r="AR1028" s="31">
        <f t="shared" ref="AR1028:AS1028" ca="1" si="2898">SUM(AO903:AO1028)</f>
        <v>-0.13534366769080011</v>
      </c>
      <c r="AS1028" s="31">
        <f t="shared" ca="1" si="2898"/>
        <v>0.26095739233640153</v>
      </c>
      <c r="AT1028">
        <f ca="1">SUM($AP$129:AP1028)</f>
        <v>2.4098357247975279</v>
      </c>
    </row>
    <row r="1029" spans="1:46" x14ac:dyDescent="0.25">
      <c r="A1029" s="1">
        <v>40212</v>
      </c>
      <c r="B1029" s="2">
        <v>1097.28</v>
      </c>
      <c r="C1029" s="10">
        <f t="shared" si="2682"/>
        <v>-5.4743863974186669E-3</v>
      </c>
      <c r="D1029" s="7">
        <v>0.88</v>
      </c>
      <c r="E1029" s="7">
        <f t="shared" ref="E1029:E1092" ca="1" si="2899">(D1029/(INDIRECT(ADDRESS(ROW()-ROC,COLUMN()-1))))-1</f>
        <v>2.3255813953488413E-2</v>
      </c>
      <c r="F1029" s="7">
        <f t="shared" ref="F1029:F1092" ca="1" si="2900">INDIRECT(ADDRESS(ROW()-LAG,COLUMN()-1))</f>
        <v>2.3255813953488413E-2</v>
      </c>
      <c r="G1029">
        <f t="shared" si="2875"/>
        <v>1.32</v>
      </c>
      <c r="H1029">
        <f t="shared" si="2876"/>
        <v>0.67</v>
      </c>
      <c r="I1029" s="27">
        <f t="shared" si="2842"/>
        <v>0.32307692307692298</v>
      </c>
      <c r="J1029" s="9">
        <f t="shared" si="2877"/>
        <v>0</v>
      </c>
      <c r="K1029" s="9">
        <f t="shared" si="2878"/>
        <v>-5.4743863974186669E-3</v>
      </c>
      <c r="L1029" s="9">
        <f t="shared" si="2879"/>
        <v>0</v>
      </c>
      <c r="M1029" s="9">
        <f t="shared" si="2880"/>
        <v>0</v>
      </c>
      <c r="N1029" s="28">
        <f t="shared" si="2865"/>
        <v>0.86749999999999994</v>
      </c>
      <c r="O1029" s="28">
        <f t="shared" si="2866"/>
        <v>0.94</v>
      </c>
      <c r="P1029" s="28">
        <f t="shared" si="2867"/>
        <v>1.01</v>
      </c>
      <c r="Q1029" s="28">
        <f t="shared" si="2868"/>
        <v>1.32</v>
      </c>
      <c r="R1029" s="9">
        <f t="shared" ca="1" si="2881"/>
        <v>0</v>
      </c>
      <c r="S1029" s="9">
        <f t="shared" ca="1" si="2882"/>
        <v>0</v>
      </c>
      <c r="T1029" s="9">
        <f t="shared" ca="1" si="2883"/>
        <v>-5.4743863974186669E-3</v>
      </c>
      <c r="U1029" s="9">
        <f t="shared" ca="1" si="2884"/>
        <v>0</v>
      </c>
      <c r="V1029" s="28">
        <f t="shared" ref="V1029:Y1029" ca="1" si="2901">QUARTILE($F905:$F1028,V$2)</f>
        <v>-3.6371578334304017E-2</v>
      </c>
      <c r="W1029" s="28">
        <f t="shared" ca="1" si="2901"/>
        <v>0</v>
      </c>
      <c r="X1029" s="28">
        <f t="shared" ca="1" si="2901"/>
        <v>2.6681286549707695E-2</v>
      </c>
      <c r="Y1029" s="28">
        <f t="shared" ca="1" si="2901"/>
        <v>0.15853658536585358</v>
      </c>
      <c r="Z1029" s="30">
        <f t="shared" ca="1" si="2856"/>
        <v>-0.21818713901635239</v>
      </c>
      <c r="AA1029" s="30">
        <f t="shared" ca="1" si="2857"/>
        <v>8.2843471325552198E-2</v>
      </c>
      <c r="AB1029" s="30">
        <f t="shared" ca="1" si="2858"/>
        <v>7.8339562121830061E-2</v>
      </c>
      <c r="AC1029" s="30">
        <f t="shared" ca="1" si="2859"/>
        <v>0.18170643763108071</v>
      </c>
      <c r="AD1029">
        <f t="shared" ca="1" si="2886"/>
        <v>0</v>
      </c>
      <c r="AE1029">
        <f t="shared" ca="1" si="2887"/>
        <v>0</v>
      </c>
      <c r="AF1029">
        <f t="shared" ca="1" si="2888"/>
        <v>-5.4743863974186669E-3</v>
      </c>
      <c r="AG1029" s="31">
        <f t="shared" ca="1" si="2870"/>
        <v>-2.4793388429752095E-2</v>
      </c>
      <c r="AH1029" s="31">
        <f t="shared" ca="1" si="2871"/>
        <v>1.9230769230769162E-2</v>
      </c>
      <c r="AI1029" s="31">
        <f t="shared" ref="AI1029:AK1029" ca="1" si="2902">SUM(AD904:AD1029)</f>
        <v>-0.24980508613927657</v>
      </c>
      <c r="AJ1029" s="31">
        <f t="shared" ca="1" si="2902"/>
        <v>0.15507386300197051</v>
      </c>
      <c r="AK1029" s="31">
        <f t="shared" ca="1" si="2902"/>
        <v>0.21943355519941674</v>
      </c>
      <c r="AL1029">
        <f ca="1">SUM($AF$129:AF1029)</f>
        <v>2.0372570297103483</v>
      </c>
      <c r="AO1029">
        <f t="shared" ca="1" si="2890"/>
        <v>0</v>
      </c>
      <c r="AP1029">
        <f t="shared" ca="1" si="2891"/>
        <v>-5.4743863974186669E-3</v>
      </c>
      <c r="AQ1029">
        <f t="shared" ca="1" si="2873"/>
        <v>0</v>
      </c>
      <c r="AR1029" s="31">
        <f t="shared" ref="AR1029:AS1029" ca="1" si="2903">SUM(AO904:AO1029)</f>
        <v>-0.13534366769080011</v>
      </c>
      <c r="AS1029" s="31">
        <f t="shared" ca="1" si="2903"/>
        <v>0.26004599975291076</v>
      </c>
      <c r="AT1029">
        <f ca="1">SUM($AP$129:AP1029)</f>
        <v>2.4043613384001095</v>
      </c>
    </row>
    <row r="1030" spans="1:46" x14ac:dyDescent="0.25">
      <c r="A1030" s="1">
        <v>40213</v>
      </c>
      <c r="B1030" s="2">
        <v>1063.1099999999999</v>
      </c>
      <c r="C1030" s="10">
        <f t="shared" ref="C1030:C1093" si="2904">(B1030-B1029)/B1029</f>
        <v>-3.1140638670166296E-2</v>
      </c>
      <c r="D1030" s="7">
        <v>0.8</v>
      </c>
      <c r="E1030" s="7">
        <f t="shared" ca="1" si="2899"/>
        <v>-9.0909090909090828E-2</v>
      </c>
      <c r="F1030" s="7">
        <f t="shared" ca="1" si="2900"/>
        <v>-9.0909090909090828E-2</v>
      </c>
      <c r="G1030">
        <f t="shared" si="2875"/>
        <v>1.32</v>
      </c>
      <c r="H1030">
        <f t="shared" si="2876"/>
        <v>0.67</v>
      </c>
      <c r="I1030" s="27">
        <f t="shared" si="2842"/>
        <v>0.2</v>
      </c>
      <c r="J1030" s="9">
        <f t="shared" si="2877"/>
        <v>-3.1140638670166296E-2</v>
      </c>
      <c r="K1030" s="9">
        <f t="shared" si="2878"/>
        <v>0</v>
      </c>
      <c r="L1030" s="9">
        <f t="shared" si="2879"/>
        <v>0</v>
      </c>
      <c r="M1030" s="9">
        <f t="shared" si="2880"/>
        <v>0</v>
      </c>
      <c r="N1030" s="28">
        <f t="shared" si="2865"/>
        <v>0.86749999999999994</v>
      </c>
      <c r="O1030" s="28">
        <f t="shared" si="2866"/>
        <v>0.93500000000000005</v>
      </c>
      <c r="P1030" s="28">
        <f t="shared" si="2867"/>
        <v>1.01</v>
      </c>
      <c r="Q1030" s="28">
        <f t="shared" si="2868"/>
        <v>1.32</v>
      </c>
      <c r="R1030" s="9">
        <f t="shared" ca="1" si="2881"/>
        <v>-3.1140638670166296E-2</v>
      </c>
      <c r="S1030" s="9">
        <f t="shared" ca="1" si="2882"/>
        <v>0</v>
      </c>
      <c r="T1030" s="9">
        <f t="shared" ca="1" si="2883"/>
        <v>0</v>
      </c>
      <c r="U1030" s="9">
        <f t="shared" ca="1" si="2884"/>
        <v>0</v>
      </c>
      <c r="V1030" s="28">
        <f t="shared" ref="V1030:Y1030" ca="1" si="2905">QUARTILE($F906:$F1029,V$2)</f>
        <v>-3.4685598377281995E-2</v>
      </c>
      <c r="W1030" s="28">
        <f t="shared" ca="1" si="2905"/>
        <v>0</v>
      </c>
      <c r="X1030" s="28">
        <f t="shared" ca="1" si="2905"/>
        <v>2.6681286549707695E-2</v>
      </c>
      <c r="Y1030" s="28">
        <f t="shared" ca="1" si="2905"/>
        <v>0.15853658536585358</v>
      </c>
      <c r="Z1030" s="30">
        <f t="shared" ca="1" si="2856"/>
        <v>-0.2493277776865187</v>
      </c>
      <c r="AA1030" s="30">
        <f t="shared" ca="1" si="2857"/>
        <v>8.2843471325552198E-2</v>
      </c>
      <c r="AB1030" s="30">
        <f t="shared" ca="1" si="2858"/>
        <v>6.6443956317594796E-2</v>
      </c>
      <c r="AC1030" s="30">
        <f t="shared" ca="1" si="2859"/>
        <v>0.18170643763108071</v>
      </c>
      <c r="AD1030">
        <f t="shared" ca="1" si="2886"/>
        <v>-3.1140638670166296E-2</v>
      </c>
      <c r="AE1030">
        <f t="shared" ca="1" si="2887"/>
        <v>0</v>
      </c>
      <c r="AF1030">
        <f t="shared" ca="1" si="2888"/>
        <v>0</v>
      </c>
      <c r="AG1030" s="31">
        <f t="shared" ca="1" si="2870"/>
        <v>-2.8037383177570097E-2</v>
      </c>
      <c r="AH1030" s="31">
        <f t="shared" ca="1" si="2871"/>
        <v>1.9230769230769162E-2</v>
      </c>
      <c r="AI1030" s="31">
        <f t="shared" ref="AI1030:AK1030" ca="1" si="2906">SUM(AD905:AD1030)</f>
        <v>-0.28094572480944285</v>
      </c>
      <c r="AJ1030" s="31">
        <f t="shared" ca="1" si="2906"/>
        <v>0.14317825719773519</v>
      </c>
      <c r="AK1030" s="31">
        <f t="shared" ca="1" si="2906"/>
        <v>0.21943355519941674</v>
      </c>
      <c r="AL1030">
        <f ca="1">SUM($AF$129:AF1030)</f>
        <v>2.0372570297103483</v>
      </c>
      <c r="AO1030">
        <f t="shared" ca="1" si="2890"/>
        <v>-3.1140638670166296E-2</v>
      </c>
      <c r="AP1030">
        <f t="shared" ca="1" si="2891"/>
        <v>0</v>
      </c>
      <c r="AQ1030">
        <f t="shared" ca="1" si="2873"/>
        <v>0</v>
      </c>
      <c r="AR1030" s="31">
        <f t="shared" ref="AR1030:AS1030" ca="1" si="2907">SUM(AO905:AO1030)</f>
        <v>-0.16648430636096639</v>
      </c>
      <c r="AS1030" s="31">
        <f t="shared" ca="1" si="2907"/>
        <v>0.24815039394867552</v>
      </c>
      <c r="AT1030">
        <f ca="1">SUM($AP$129:AP1030)</f>
        <v>2.4043613384001095</v>
      </c>
    </row>
    <row r="1031" spans="1:46" x14ac:dyDescent="0.25">
      <c r="A1031" s="1">
        <v>40214</v>
      </c>
      <c r="B1031" s="2">
        <v>1066.19</v>
      </c>
      <c r="C1031" s="10">
        <f t="shared" si="2904"/>
        <v>2.897160218604053E-3</v>
      </c>
      <c r="D1031" s="7">
        <v>0.77</v>
      </c>
      <c r="E1031" s="7">
        <f t="shared" ca="1" si="2899"/>
        <v>-3.7499999999999978E-2</v>
      </c>
      <c r="F1031" s="7">
        <f t="shared" ca="1" si="2900"/>
        <v>-3.7499999999999978E-2</v>
      </c>
      <c r="G1031">
        <f t="shared" si="2875"/>
        <v>1.32</v>
      </c>
      <c r="H1031">
        <f t="shared" si="2876"/>
        <v>0.67</v>
      </c>
      <c r="I1031" s="27">
        <f t="shared" si="2842"/>
        <v>0.1538461538461538</v>
      </c>
      <c r="J1031" s="9">
        <f t="shared" si="2877"/>
        <v>2.897160218604053E-3</v>
      </c>
      <c r="K1031" s="9">
        <f t="shared" si="2878"/>
        <v>0</v>
      </c>
      <c r="L1031" s="9">
        <f t="shared" si="2879"/>
        <v>0</v>
      </c>
      <c r="M1031" s="9">
        <f t="shared" si="2880"/>
        <v>0</v>
      </c>
      <c r="N1031" s="28">
        <f t="shared" si="2865"/>
        <v>0.86</v>
      </c>
      <c r="O1031" s="28">
        <f t="shared" si="2866"/>
        <v>0.93</v>
      </c>
      <c r="P1031" s="28">
        <f t="shared" si="2867"/>
        <v>1.01</v>
      </c>
      <c r="Q1031" s="28">
        <f t="shared" si="2868"/>
        <v>1.32</v>
      </c>
      <c r="R1031" s="9">
        <f t="shared" ca="1" si="2881"/>
        <v>2.897160218604053E-3</v>
      </c>
      <c r="S1031" s="9">
        <f t="shared" ca="1" si="2882"/>
        <v>0</v>
      </c>
      <c r="T1031" s="9">
        <f t="shared" ca="1" si="2883"/>
        <v>0</v>
      </c>
      <c r="U1031" s="9">
        <f t="shared" ca="1" si="2884"/>
        <v>0</v>
      </c>
      <c r="V1031" s="28">
        <f t="shared" ref="V1031:Y1031" ca="1" si="2908">QUARTILE($F907:$F1030,V$2)</f>
        <v>-3.6371578334304017E-2</v>
      </c>
      <c r="W1031" s="28">
        <f t="shared" ca="1" si="2908"/>
        <v>0</v>
      </c>
      <c r="X1031" s="28">
        <f t="shared" ca="1" si="2908"/>
        <v>2.5328947368421173E-2</v>
      </c>
      <c r="Y1031" s="28">
        <f t="shared" ca="1" si="2908"/>
        <v>0.15853658536585358</v>
      </c>
      <c r="Z1031" s="30">
        <f t="shared" ca="1" si="2856"/>
        <v>-0.24717041984947022</v>
      </c>
      <c r="AA1031" s="30">
        <f t="shared" ca="1" si="2857"/>
        <v>8.2843471325552198E-2</v>
      </c>
      <c r="AB1031" s="30">
        <f t="shared" ca="1" si="2858"/>
        <v>6.6443956317594796E-2</v>
      </c>
      <c r="AC1031" s="30">
        <f t="shared" ca="1" si="2859"/>
        <v>0.18170643763108071</v>
      </c>
      <c r="AD1031">
        <f t="shared" ca="1" si="2886"/>
        <v>2.897160218604053E-3</v>
      </c>
      <c r="AE1031">
        <f t="shared" ca="1" si="2887"/>
        <v>0</v>
      </c>
      <c r="AF1031">
        <f t="shared" ca="1" si="2888"/>
        <v>0</v>
      </c>
      <c r="AG1031" s="31">
        <f t="shared" ca="1" si="2870"/>
        <v>-2.8846153846153855E-2</v>
      </c>
      <c r="AH1031" s="31">
        <f t="shared" ca="1" si="2871"/>
        <v>1.9230769230769162E-2</v>
      </c>
      <c r="AI1031" s="31">
        <f t="shared" ref="AI1031:AK1031" ca="1" si="2909">SUM(AD906:AD1031)</f>
        <v>-0.27878836697239445</v>
      </c>
      <c r="AJ1031" s="31">
        <f t="shared" ca="1" si="2909"/>
        <v>0.14317825719773519</v>
      </c>
      <c r="AK1031" s="31">
        <f t="shared" ca="1" si="2909"/>
        <v>0.21943355519941674</v>
      </c>
      <c r="AL1031">
        <f ca="1">SUM($AF$129:AF1031)</f>
        <v>2.0372570297103483</v>
      </c>
      <c r="AO1031">
        <f t="shared" ca="1" si="2890"/>
        <v>2.897160218604053E-3</v>
      </c>
      <c r="AP1031">
        <f t="shared" ca="1" si="2891"/>
        <v>0</v>
      </c>
      <c r="AQ1031">
        <f t="shared" ca="1" si="2873"/>
        <v>0</v>
      </c>
      <c r="AR1031" s="31">
        <f t="shared" ref="AR1031:AS1031" ca="1" si="2910">SUM(AO906:AO1031)</f>
        <v>-0.16432694852391797</v>
      </c>
      <c r="AS1031" s="31">
        <f t="shared" ca="1" si="2910"/>
        <v>0.24815039394867552</v>
      </c>
      <c r="AT1031">
        <f ca="1">SUM($AP$129:AP1031)</f>
        <v>2.4043613384001095</v>
      </c>
    </row>
    <row r="1032" spans="1:46" x14ac:dyDescent="0.25">
      <c r="A1032" s="1">
        <v>40217</v>
      </c>
      <c r="B1032" s="2">
        <v>1056.74</v>
      </c>
      <c r="C1032" s="10">
        <f t="shared" si="2904"/>
        <v>-8.8633358031870915E-3</v>
      </c>
      <c r="D1032" s="7">
        <v>0.79</v>
      </c>
      <c r="E1032" s="7">
        <f t="shared" ca="1" si="2899"/>
        <v>2.5974025974025983E-2</v>
      </c>
      <c r="F1032" s="7">
        <f t="shared" ca="1" si="2900"/>
        <v>2.5974025974025983E-2</v>
      </c>
      <c r="G1032">
        <f t="shared" si="2875"/>
        <v>1.32</v>
      </c>
      <c r="H1032">
        <f t="shared" si="2876"/>
        <v>0.67</v>
      </c>
      <c r="I1032" s="27">
        <f t="shared" si="2842"/>
        <v>0.1846153846153846</v>
      </c>
      <c r="J1032" s="9">
        <f t="shared" si="2877"/>
        <v>-8.8633358031870915E-3</v>
      </c>
      <c r="K1032" s="9">
        <f t="shared" si="2878"/>
        <v>0</v>
      </c>
      <c r="L1032" s="9">
        <f t="shared" si="2879"/>
        <v>0</v>
      </c>
      <c r="M1032" s="9">
        <f t="shared" si="2880"/>
        <v>0</v>
      </c>
      <c r="N1032" s="28">
        <f t="shared" si="2865"/>
        <v>0.86</v>
      </c>
      <c r="O1032" s="28">
        <f t="shared" si="2866"/>
        <v>0.93</v>
      </c>
      <c r="P1032" s="28">
        <f t="shared" si="2867"/>
        <v>1.0024999999999999</v>
      </c>
      <c r="Q1032" s="28">
        <f t="shared" si="2868"/>
        <v>1.32</v>
      </c>
      <c r="R1032" s="9">
        <f t="shared" ca="1" si="2881"/>
        <v>0</v>
      </c>
      <c r="S1032" s="9">
        <f t="shared" ca="1" si="2882"/>
        <v>0</v>
      </c>
      <c r="T1032" s="9">
        <f t="shared" ca="1" si="2883"/>
        <v>0</v>
      </c>
      <c r="U1032" s="9">
        <f t="shared" ca="1" si="2884"/>
        <v>-8.8633358031870915E-3</v>
      </c>
      <c r="V1032" s="28">
        <f t="shared" ref="V1032:Y1032" ca="1" si="2911">QUARTILE($F908:$F1031,V$2)</f>
        <v>-3.8025990099009893E-2</v>
      </c>
      <c r="W1032" s="28">
        <f t="shared" ca="1" si="2911"/>
        <v>0</v>
      </c>
      <c r="X1032" s="28">
        <f t="shared" ca="1" si="2911"/>
        <v>2.5328947368421173E-2</v>
      </c>
      <c r="Y1032" s="28">
        <f t="shared" ca="1" si="2911"/>
        <v>0.15853658536585358</v>
      </c>
      <c r="Z1032" s="30">
        <f t="shared" ca="1" si="2856"/>
        <v>-0.24717041984947022</v>
      </c>
      <c r="AA1032" s="30">
        <f t="shared" ca="1" si="2857"/>
        <v>8.2843471325552198E-2</v>
      </c>
      <c r="AB1032" s="30">
        <f t="shared" ca="1" si="2858"/>
        <v>6.6443956317594796E-2</v>
      </c>
      <c r="AC1032" s="30">
        <f t="shared" ca="1" si="2859"/>
        <v>0.15750101895026572</v>
      </c>
      <c r="AD1032">
        <f t="shared" ca="1" si="2886"/>
        <v>0</v>
      </c>
      <c r="AE1032">
        <f t="shared" ca="1" si="2887"/>
        <v>0</v>
      </c>
      <c r="AF1032">
        <f t="shared" ca="1" si="2888"/>
        <v>-8.8633358031870915E-3</v>
      </c>
      <c r="AG1032" s="31">
        <f t="shared" ca="1" si="2870"/>
        <v>-2.8846153846153855E-2</v>
      </c>
      <c r="AH1032" s="31">
        <f t="shared" ca="1" si="2871"/>
        <v>1.9230769230769162E-2</v>
      </c>
      <c r="AI1032" s="31">
        <f t="shared" ref="AI1032:AK1032" ca="1" si="2912">SUM(AD907:AD1032)</f>
        <v>-0.27878836697239445</v>
      </c>
      <c r="AJ1032" s="31">
        <f t="shared" ca="1" si="2912"/>
        <v>0.14317825719773519</v>
      </c>
      <c r="AK1032" s="31">
        <f t="shared" ca="1" si="2912"/>
        <v>0.19522813651860174</v>
      </c>
      <c r="AL1032">
        <f ca="1">SUM($AF$129:AF1032)</f>
        <v>2.0283936939071614</v>
      </c>
      <c r="AO1032">
        <f t="shared" ca="1" si="2890"/>
        <v>0</v>
      </c>
      <c r="AP1032">
        <f t="shared" ca="1" si="2891"/>
        <v>-8.8633358031870915E-3</v>
      </c>
      <c r="AQ1032">
        <f t="shared" ca="1" si="2873"/>
        <v>0</v>
      </c>
      <c r="AR1032" s="31">
        <f t="shared" ref="AR1032:AS1032" ca="1" si="2913">SUM(AO907:AO1032)</f>
        <v>-0.16432694852391797</v>
      </c>
      <c r="AS1032" s="31">
        <f t="shared" ca="1" si="2913"/>
        <v>0.22394497526786045</v>
      </c>
      <c r="AT1032">
        <f ca="1">SUM($AP$129:AP1032)</f>
        <v>2.3954980025969226</v>
      </c>
    </row>
    <row r="1033" spans="1:46" x14ac:dyDescent="0.25">
      <c r="A1033" s="1">
        <v>40218</v>
      </c>
      <c r="B1033" s="2">
        <v>1070.52</v>
      </c>
      <c r="C1033" s="10">
        <f t="shared" si="2904"/>
        <v>1.3040104472244803E-2</v>
      </c>
      <c r="D1033" s="7">
        <v>0.84</v>
      </c>
      <c r="E1033" s="7">
        <f t="shared" ca="1" si="2899"/>
        <v>6.3291139240506222E-2</v>
      </c>
      <c r="F1033" s="7">
        <f t="shared" ca="1" si="2900"/>
        <v>6.3291139240506222E-2</v>
      </c>
      <c r="G1033">
        <f t="shared" si="2875"/>
        <v>1.32</v>
      </c>
      <c r="H1033">
        <f t="shared" si="2876"/>
        <v>0.67</v>
      </c>
      <c r="I1033" s="27">
        <f t="shared" si="2842"/>
        <v>0.26153846153846144</v>
      </c>
      <c r="J1033" s="9">
        <f t="shared" si="2877"/>
        <v>1.3040104472244803E-2</v>
      </c>
      <c r="K1033" s="9">
        <f t="shared" si="2878"/>
        <v>0</v>
      </c>
      <c r="L1033" s="9">
        <f t="shared" si="2879"/>
        <v>0</v>
      </c>
      <c r="M1033" s="9">
        <f t="shared" si="2880"/>
        <v>0</v>
      </c>
      <c r="N1033" s="28">
        <f t="shared" si="2865"/>
        <v>0.86</v>
      </c>
      <c r="O1033" s="28">
        <f t="shared" si="2866"/>
        <v>0.93</v>
      </c>
      <c r="P1033" s="28">
        <f t="shared" si="2867"/>
        <v>1</v>
      </c>
      <c r="Q1033" s="28">
        <f t="shared" si="2868"/>
        <v>1.32</v>
      </c>
      <c r="R1033" s="9">
        <f t="shared" ca="1" si="2881"/>
        <v>0</v>
      </c>
      <c r="S1033" s="9">
        <f t="shared" ca="1" si="2882"/>
        <v>0</v>
      </c>
      <c r="T1033" s="9">
        <f t="shared" ca="1" si="2883"/>
        <v>0</v>
      </c>
      <c r="U1033" s="9">
        <f t="shared" ca="1" si="2884"/>
        <v>1.3040104472244803E-2</v>
      </c>
      <c r="V1033" s="28">
        <f t="shared" ref="V1033:Y1033" ca="1" si="2914">QUARTILE($F909:$F1032,V$2)</f>
        <v>-3.8025990099009893E-2</v>
      </c>
      <c r="W1033" s="28">
        <f t="shared" ca="1" si="2914"/>
        <v>0</v>
      </c>
      <c r="X1033" s="28">
        <f t="shared" ca="1" si="2914"/>
        <v>2.605946684894056E-2</v>
      </c>
      <c r="Y1033" s="28">
        <f t="shared" ca="1" si="2914"/>
        <v>0.15853658536585358</v>
      </c>
      <c r="Z1033" s="30">
        <f t="shared" ca="1" si="2856"/>
        <v>-0.24717041984947022</v>
      </c>
      <c r="AA1033" s="30">
        <f t="shared" ca="1" si="2857"/>
        <v>8.2843471325552198E-2</v>
      </c>
      <c r="AB1033" s="30">
        <f t="shared" ca="1" si="2858"/>
        <v>6.3431878083350865E-2</v>
      </c>
      <c r="AC1033" s="30">
        <f t="shared" ca="1" si="2859"/>
        <v>0.17054112342251052</v>
      </c>
      <c r="AD1033">
        <f t="shared" ca="1" si="2886"/>
        <v>0</v>
      </c>
      <c r="AE1033">
        <f t="shared" ca="1" si="2887"/>
        <v>0</v>
      </c>
      <c r="AF1033">
        <f t="shared" ca="1" si="2888"/>
        <v>1.3040104472244803E-2</v>
      </c>
      <c r="AG1033" s="31">
        <f t="shared" ca="1" si="2870"/>
        <v>-2.8846153846153855E-2</v>
      </c>
      <c r="AH1033" s="31">
        <f t="shared" ca="1" si="2871"/>
        <v>1.9230769230769162E-2</v>
      </c>
      <c r="AI1033" s="31">
        <f t="shared" ref="AI1033:AK1033" ca="1" si="2915">SUM(AD908:AD1033)</f>
        <v>-0.27878836697239445</v>
      </c>
      <c r="AJ1033" s="31">
        <f t="shared" ca="1" si="2915"/>
        <v>0.14016617896349126</v>
      </c>
      <c r="AK1033" s="31">
        <f t="shared" ca="1" si="2915"/>
        <v>0.20826824099084654</v>
      </c>
      <c r="AL1033">
        <f ca="1">SUM($AF$129:AF1033)</f>
        <v>2.0414337983794062</v>
      </c>
      <c r="AO1033">
        <f t="shared" ca="1" si="2890"/>
        <v>0</v>
      </c>
      <c r="AP1033">
        <f t="shared" ca="1" si="2891"/>
        <v>1.3040104472244803E-2</v>
      </c>
      <c r="AQ1033">
        <f t="shared" ca="1" si="2873"/>
        <v>0</v>
      </c>
      <c r="AR1033" s="31">
        <f t="shared" ref="AR1033:AS1033" ca="1" si="2916">SUM(AO908:AO1033)</f>
        <v>-0.16432694852391797</v>
      </c>
      <c r="AS1033" s="31">
        <f t="shared" ca="1" si="2916"/>
        <v>0.23397300150586137</v>
      </c>
      <c r="AT1033">
        <f ca="1">SUM($AP$129:AP1033)</f>
        <v>2.4085381070691674</v>
      </c>
    </row>
    <row r="1034" spans="1:46" x14ac:dyDescent="0.25">
      <c r="A1034" s="1">
        <v>40220</v>
      </c>
      <c r="B1034" s="2">
        <v>1078.47</v>
      </c>
      <c r="C1034" s="10">
        <f t="shared" si="2904"/>
        <v>7.42629750028028E-3</v>
      </c>
      <c r="D1034" s="7">
        <v>0.91</v>
      </c>
      <c r="E1034" s="7">
        <f t="shared" ca="1" si="2899"/>
        <v>8.3333333333333481E-2</v>
      </c>
      <c r="F1034" s="7">
        <f t="shared" ca="1" si="2900"/>
        <v>8.3333333333333481E-2</v>
      </c>
      <c r="G1034">
        <f t="shared" si="2875"/>
        <v>1.32</v>
      </c>
      <c r="H1034">
        <f t="shared" si="2876"/>
        <v>0.67</v>
      </c>
      <c r="I1034" s="27">
        <f t="shared" si="2842"/>
        <v>0.3692307692307692</v>
      </c>
      <c r="J1034" s="9">
        <f t="shared" si="2877"/>
        <v>0</v>
      </c>
      <c r="K1034" s="9">
        <f t="shared" si="2878"/>
        <v>7.42629750028028E-3</v>
      </c>
      <c r="L1034" s="9">
        <f t="shared" si="2879"/>
        <v>0</v>
      </c>
      <c r="M1034" s="9">
        <f t="shared" si="2880"/>
        <v>0</v>
      </c>
      <c r="N1034" s="28">
        <f t="shared" si="2865"/>
        <v>0.85749999999999993</v>
      </c>
      <c r="O1034" s="28">
        <f t="shared" si="2866"/>
        <v>0.92500000000000004</v>
      </c>
      <c r="P1034" s="28">
        <f t="shared" si="2867"/>
        <v>1</v>
      </c>
      <c r="Q1034" s="28">
        <f t="shared" si="2868"/>
        <v>1.32</v>
      </c>
      <c r="R1034" s="9">
        <f t="shared" ca="1" si="2881"/>
        <v>0</v>
      </c>
      <c r="S1034" s="9">
        <f t="shared" ca="1" si="2882"/>
        <v>0</v>
      </c>
      <c r="T1034" s="9">
        <f t="shared" ca="1" si="2883"/>
        <v>0</v>
      </c>
      <c r="U1034" s="9">
        <f t="shared" ca="1" si="2884"/>
        <v>7.42629750028028E-3</v>
      </c>
      <c r="V1034" s="28">
        <f t="shared" ref="V1034:Y1034" ca="1" si="2917">QUARTILE($F910:$F1033,V$2)</f>
        <v>-3.8025990099009893E-2</v>
      </c>
      <c r="W1034" s="28">
        <f t="shared" ca="1" si="2917"/>
        <v>0</v>
      </c>
      <c r="X1034" s="28">
        <f t="shared" ca="1" si="2917"/>
        <v>2.6681286549707695E-2</v>
      </c>
      <c r="Y1034" s="28">
        <f t="shared" ca="1" si="2917"/>
        <v>0.15853658536585358</v>
      </c>
      <c r="Z1034" s="30">
        <f t="shared" ca="1" si="2856"/>
        <v>-0.24717041984947022</v>
      </c>
      <c r="AA1034" s="30">
        <f t="shared" ca="1" si="2857"/>
        <v>8.2843471325552198E-2</v>
      </c>
      <c r="AB1034" s="30">
        <f t="shared" ca="1" si="2858"/>
        <v>6.6345416590783815E-2</v>
      </c>
      <c r="AC1034" s="30">
        <f t="shared" ca="1" si="2859"/>
        <v>0.1779674209227908</v>
      </c>
      <c r="AD1034">
        <f t="shared" ca="1" si="2886"/>
        <v>0</v>
      </c>
      <c r="AE1034">
        <f t="shared" ca="1" si="2887"/>
        <v>0</v>
      </c>
      <c r="AF1034">
        <f t="shared" ca="1" si="2888"/>
        <v>7.42629750028028E-3</v>
      </c>
      <c r="AG1034" s="31">
        <f t="shared" ca="1" si="2870"/>
        <v>-2.8846153846153855E-2</v>
      </c>
      <c r="AH1034" s="31">
        <f t="shared" ca="1" si="2871"/>
        <v>1.9230769230769162E-2</v>
      </c>
      <c r="AI1034" s="31">
        <f t="shared" ref="AI1034:AK1034" ca="1" si="2918">SUM(AD909:AD1034)</f>
        <v>-0.27878836697239445</v>
      </c>
      <c r="AJ1034" s="31">
        <f t="shared" ca="1" si="2918"/>
        <v>0.14016617896349126</v>
      </c>
      <c r="AK1034" s="31">
        <f t="shared" ca="1" si="2918"/>
        <v>0.2186080769985598</v>
      </c>
      <c r="AL1034">
        <f ca="1">SUM($AF$129:AF1034)</f>
        <v>2.0488600958796863</v>
      </c>
      <c r="AO1034">
        <f t="shared" ca="1" si="2890"/>
        <v>0</v>
      </c>
      <c r="AP1034">
        <f t="shared" ca="1" si="2891"/>
        <v>7.42629750028028E-3</v>
      </c>
      <c r="AQ1034">
        <f t="shared" ca="1" si="2873"/>
        <v>0</v>
      </c>
      <c r="AR1034" s="31">
        <f t="shared" ref="AR1034:AS1034" ca="1" si="2919">SUM(AO909:AO1034)</f>
        <v>-0.16432694852391797</v>
      </c>
      <c r="AS1034" s="31">
        <f t="shared" ca="1" si="2919"/>
        <v>0.24431283751357463</v>
      </c>
      <c r="AT1034">
        <f ca="1">SUM($AP$129:AP1034)</f>
        <v>2.4159644045694475</v>
      </c>
    </row>
    <row r="1035" spans="1:46" x14ac:dyDescent="0.25">
      <c r="A1035" s="1">
        <v>40221</v>
      </c>
      <c r="B1035" s="2">
        <v>1075.51</v>
      </c>
      <c r="C1035" s="10">
        <f t="shared" si="2904"/>
        <v>-2.7446289651080107E-3</v>
      </c>
      <c r="D1035" s="7">
        <v>0.84</v>
      </c>
      <c r="E1035" s="7">
        <f t="shared" ca="1" si="2899"/>
        <v>-7.6923076923076983E-2</v>
      </c>
      <c r="F1035" s="7">
        <f t="shared" ca="1" si="2900"/>
        <v>-7.6923076923076983E-2</v>
      </c>
      <c r="G1035">
        <f t="shared" si="2875"/>
        <v>1.32</v>
      </c>
      <c r="H1035">
        <f t="shared" si="2876"/>
        <v>0.67</v>
      </c>
      <c r="I1035" s="27">
        <f t="shared" si="2842"/>
        <v>0.26153846153846144</v>
      </c>
      <c r="J1035" s="9">
        <f t="shared" si="2877"/>
        <v>-2.7446289651080107E-3</v>
      </c>
      <c r="K1035" s="9">
        <f t="shared" si="2878"/>
        <v>0</v>
      </c>
      <c r="L1035" s="9">
        <f t="shared" si="2879"/>
        <v>0</v>
      </c>
      <c r="M1035" s="9">
        <f t="shared" si="2880"/>
        <v>0</v>
      </c>
      <c r="N1035" s="28">
        <f t="shared" si="2865"/>
        <v>0.85749999999999993</v>
      </c>
      <c r="O1035" s="28">
        <f t="shared" si="2866"/>
        <v>0.92</v>
      </c>
      <c r="P1035" s="28">
        <f t="shared" si="2867"/>
        <v>0.99249999999999994</v>
      </c>
      <c r="Q1035" s="28">
        <f t="shared" si="2868"/>
        <v>1.24</v>
      </c>
      <c r="R1035" s="9">
        <f t="shared" ca="1" si="2881"/>
        <v>-2.7446289651080107E-3</v>
      </c>
      <c r="S1035" s="9">
        <f t="shared" ca="1" si="2882"/>
        <v>0</v>
      </c>
      <c r="T1035" s="9">
        <f t="shared" ca="1" si="2883"/>
        <v>0</v>
      </c>
      <c r="U1035" s="9">
        <f t="shared" ca="1" si="2884"/>
        <v>0</v>
      </c>
      <c r="V1035" s="28">
        <f t="shared" ref="V1035:Y1035" ca="1" si="2920">QUARTILE($F911:$F1034,V$2)</f>
        <v>-3.8025990099009893E-2</v>
      </c>
      <c r="W1035" s="28">
        <f t="shared" ca="1" si="2920"/>
        <v>0</v>
      </c>
      <c r="X1035" s="28">
        <f t="shared" ca="1" si="2920"/>
        <v>2.6681286549707695E-2</v>
      </c>
      <c r="Y1035" s="28">
        <f t="shared" ca="1" si="2920"/>
        <v>0.15853658536585358</v>
      </c>
      <c r="Z1035" s="30">
        <f t="shared" ca="1" si="2856"/>
        <v>-0.24991504881457824</v>
      </c>
      <c r="AA1035" s="30">
        <f t="shared" ca="1" si="2857"/>
        <v>8.8468172139338663E-2</v>
      </c>
      <c r="AB1035" s="30">
        <f t="shared" ca="1" si="2858"/>
        <v>6.6345416590783815E-2</v>
      </c>
      <c r="AC1035" s="30">
        <f t="shared" ca="1" si="2859"/>
        <v>0.1779674209227908</v>
      </c>
      <c r="AD1035">
        <f t="shared" ca="1" si="2886"/>
        <v>-2.7446289651080107E-3</v>
      </c>
      <c r="AE1035">
        <f t="shared" ca="1" si="2887"/>
        <v>0</v>
      </c>
      <c r="AF1035">
        <f t="shared" ca="1" si="2888"/>
        <v>0</v>
      </c>
      <c r="AG1035" s="31">
        <f t="shared" ca="1" si="2870"/>
        <v>-2.8846153846153855E-2</v>
      </c>
      <c r="AH1035" s="31">
        <f t="shared" ca="1" si="2871"/>
        <v>1.9230769230769162E-2</v>
      </c>
      <c r="AI1035" s="31">
        <f t="shared" ref="AI1035:AK1035" ca="1" si="2921">SUM(AD910:AD1035)</f>
        <v>-0.28153299593750247</v>
      </c>
      <c r="AJ1035" s="31">
        <f t="shared" ca="1" si="2921"/>
        <v>0.14579087977727778</v>
      </c>
      <c r="AK1035" s="31">
        <f t="shared" ca="1" si="2921"/>
        <v>0.2186080769985598</v>
      </c>
      <c r="AL1035">
        <f ca="1">SUM($AF$129:AF1035)</f>
        <v>2.0488600958796863</v>
      </c>
      <c r="AO1035">
        <f t="shared" ca="1" si="2890"/>
        <v>-2.7446289651080107E-3</v>
      </c>
      <c r="AP1035">
        <f t="shared" ca="1" si="2891"/>
        <v>0</v>
      </c>
      <c r="AQ1035">
        <f t="shared" ca="1" si="2873"/>
        <v>0</v>
      </c>
      <c r="AR1035" s="31">
        <f t="shared" ref="AR1035:AS1035" ca="1" si="2922">SUM(AO910:AO1035)</f>
        <v>-0.16144687667523952</v>
      </c>
      <c r="AS1035" s="31">
        <f t="shared" ca="1" si="2922"/>
        <v>0.24431283751357463</v>
      </c>
      <c r="AT1035">
        <f ca="1">SUM($AP$129:AP1035)</f>
        <v>2.4159644045694475</v>
      </c>
    </row>
    <row r="1036" spans="1:46" x14ac:dyDescent="0.25">
      <c r="A1036" s="1">
        <v>40225</v>
      </c>
      <c r="B1036" s="2">
        <v>1094.8699999999999</v>
      </c>
      <c r="C1036" s="10">
        <f t="shared" si="2904"/>
        <v>1.8000762428987085E-2</v>
      </c>
      <c r="D1036" s="7">
        <v>0.82</v>
      </c>
      <c r="E1036" s="7">
        <f t="shared" ca="1" si="2899"/>
        <v>-2.3809523809523836E-2</v>
      </c>
      <c r="F1036" s="7">
        <f t="shared" ca="1" si="2900"/>
        <v>-2.3809523809523836E-2</v>
      </c>
      <c r="G1036">
        <f t="shared" si="2875"/>
        <v>1.24</v>
      </c>
      <c r="H1036">
        <f t="shared" si="2876"/>
        <v>0.67</v>
      </c>
      <c r="I1036" s="27">
        <f t="shared" si="2842"/>
        <v>0.26315789473684198</v>
      </c>
      <c r="J1036" s="9">
        <f t="shared" si="2877"/>
        <v>1.8000762428987085E-2</v>
      </c>
      <c r="K1036" s="9">
        <f t="shared" si="2878"/>
        <v>0</v>
      </c>
      <c r="L1036" s="9">
        <f t="shared" si="2879"/>
        <v>0</v>
      </c>
      <c r="M1036" s="9">
        <f t="shared" si="2880"/>
        <v>0</v>
      </c>
      <c r="N1036" s="28">
        <f t="shared" si="2865"/>
        <v>0.85</v>
      </c>
      <c r="O1036" s="28">
        <f t="shared" si="2866"/>
        <v>0.92</v>
      </c>
      <c r="P1036" s="28">
        <f t="shared" si="2867"/>
        <v>0.99</v>
      </c>
      <c r="Q1036" s="28">
        <f t="shared" si="2868"/>
        <v>1.21</v>
      </c>
      <c r="R1036" s="9">
        <f t="shared" ca="1" si="2881"/>
        <v>0</v>
      </c>
      <c r="S1036" s="9">
        <f t="shared" ca="1" si="2882"/>
        <v>1.8000762428987085E-2</v>
      </c>
      <c r="T1036" s="9">
        <f t="shared" ca="1" si="2883"/>
        <v>0</v>
      </c>
      <c r="U1036" s="9">
        <f t="shared" ca="1" si="2884"/>
        <v>0</v>
      </c>
      <c r="V1036" s="28">
        <f t="shared" ref="V1036:Y1036" ca="1" si="2923">QUARTILE($F912:$F1035,V$2)</f>
        <v>-3.8025990099009893E-2</v>
      </c>
      <c r="W1036" s="28">
        <f t="shared" ca="1" si="2923"/>
        <v>0</v>
      </c>
      <c r="X1036" s="28">
        <f t="shared" ca="1" si="2923"/>
        <v>2.6681286549707695E-2</v>
      </c>
      <c r="Y1036" s="28">
        <f t="shared" ca="1" si="2923"/>
        <v>0.15853658536585358</v>
      </c>
      <c r="Z1036" s="30">
        <f t="shared" ca="1" si="2856"/>
        <v>-0.24991504881457824</v>
      </c>
      <c r="AA1036" s="30">
        <f t="shared" ca="1" si="2857"/>
        <v>0.10646893456832575</v>
      </c>
      <c r="AB1036" s="30">
        <f t="shared" ca="1" si="2858"/>
        <v>6.6345416590783815E-2</v>
      </c>
      <c r="AC1036" s="30">
        <f t="shared" ca="1" si="2859"/>
        <v>0.16452817833443281</v>
      </c>
      <c r="AD1036">
        <f t="shared" ca="1" si="2886"/>
        <v>0</v>
      </c>
      <c r="AE1036">
        <f t="shared" ca="1" si="2887"/>
        <v>1.8000762428987085E-2</v>
      </c>
      <c r="AF1036">
        <f t="shared" ca="1" si="2888"/>
        <v>0</v>
      </c>
      <c r="AG1036" s="31">
        <f t="shared" ca="1" si="2870"/>
        <v>-2.8846153846153855E-2</v>
      </c>
      <c r="AH1036" s="31">
        <f t="shared" ca="1" si="2871"/>
        <v>1.9230769230769162E-2</v>
      </c>
      <c r="AI1036" s="31">
        <f t="shared" ref="AI1036:AK1036" ca="1" si="2924">SUM(AD911:AD1036)</f>
        <v>-0.28153299593750247</v>
      </c>
      <c r="AJ1036" s="31">
        <f t="shared" ca="1" si="2924"/>
        <v>0.16379164220626485</v>
      </c>
      <c r="AK1036" s="31">
        <f t="shared" ca="1" si="2924"/>
        <v>0.20516883441020181</v>
      </c>
      <c r="AL1036">
        <f ca="1">SUM($AF$129:AF1036)</f>
        <v>2.0488600958796863</v>
      </c>
      <c r="AO1036">
        <f t="shared" ca="1" si="2890"/>
        <v>1.8000762428987085E-2</v>
      </c>
      <c r="AP1036">
        <f t="shared" ca="1" si="2891"/>
        <v>0</v>
      </c>
      <c r="AQ1036">
        <f t="shared" ca="1" si="2873"/>
        <v>0</v>
      </c>
      <c r="AR1036" s="31">
        <f t="shared" ref="AR1036:AS1036" ca="1" si="2925">SUM(AO911:AO1036)</f>
        <v>-0.14344611424625242</v>
      </c>
      <c r="AS1036" s="31">
        <f t="shared" ca="1" si="2925"/>
        <v>0.23087359492521664</v>
      </c>
      <c r="AT1036">
        <f ca="1">SUM($AP$129:AP1036)</f>
        <v>2.4159644045694475</v>
      </c>
    </row>
    <row r="1037" spans="1:46" x14ac:dyDescent="0.25">
      <c r="A1037" s="1">
        <v>40226</v>
      </c>
      <c r="B1037" s="2">
        <v>1099.51</v>
      </c>
      <c r="C1037" s="10">
        <f t="shared" si="2904"/>
        <v>4.2379460575229025E-3</v>
      </c>
      <c r="D1037" s="7">
        <v>0.87</v>
      </c>
      <c r="E1037" s="7">
        <f t="shared" ca="1" si="2899"/>
        <v>6.0975609756097615E-2</v>
      </c>
      <c r="F1037" s="7">
        <f t="shared" ca="1" si="2900"/>
        <v>6.0975609756097615E-2</v>
      </c>
      <c r="G1037">
        <f t="shared" si="2875"/>
        <v>1.21</v>
      </c>
      <c r="H1037">
        <f t="shared" si="2876"/>
        <v>0.67</v>
      </c>
      <c r="I1037" s="27">
        <f t="shared" si="2842"/>
        <v>0.37037037037037035</v>
      </c>
      <c r="J1037" s="9">
        <f t="shared" si="2877"/>
        <v>0</v>
      </c>
      <c r="K1037" s="9">
        <f t="shared" si="2878"/>
        <v>4.2379460575229025E-3</v>
      </c>
      <c r="L1037" s="9">
        <f t="shared" si="2879"/>
        <v>0</v>
      </c>
      <c r="M1037" s="9">
        <f t="shared" si="2880"/>
        <v>0</v>
      </c>
      <c r="N1037" s="28">
        <f t="shared" si="2865"/>
        <v>0.85</v>
      </c>
      <c r="O1037" s="28">
        <f t="shared" si="2866"/>
        <v>0.92</v>
      </c>
      <c r="P1037" s="28">
        <f t="shared" si="2867"/>
        <v>0.98249999999999993</v>
      </c>
      <c r="Q1037" s="28">
        <f t="shared" si="2868"/>
        <v>1.18</v>
      </c>
      <c r="R1037" s="9">
        <f t="shared" ca="1" si="2881"/>
        <v>0</v>
      </c>
      <c r="S1037" s="9">
        <f t="shared" ca="1" si="2882"/>
        <v>0</v>
      </c>
      <c r="T1037" s="9">
        <f t="shared" ca="1" si="2883"/>
        <v>0</v>
      </c>
      <c r="U1037" s="9">
        <f t="shared" ca="1" si="2884"/>
        <v>4.2379460575229025E-3</v>
      </c>
      <c r="V1037" s="28">
        <f t="shared" ref="V1037:Y1037" ca="1" si="2926">QUARTILE($F913:$F1036,V$2)</f>
        <v>-3.8025990099009893E-2</v>
      </c>
      <c r="W1037" s="28">
        <f t="shared" ca="1" si="2926"/>
        <v>0</v>
      </c>
      <c r="X1037" s="28">
        <f t="shared" ca="1" si="2926"/>
        <v>2.6681286549707695E-2</v>
      </c>
      <c r="Y1037" s="28">
        <f t="shared" ca="1" si="2926"/>
        <v>0.15853658536585358</v>
      </c>
      <c r="Z1037" s="30">
        <f t="shared" ca="1" si="2856"/>
        <v>-0.24657010383793351</v>
      </c>
      <c r="AA1037" s="30">
        <f t="shared" ca="1" si="2857"/>
        <v>0.10646893456832575</v>
      </c>
      <c r="AB1037" s="30">
        <f t="shared" ca="1" si="2858"/>
        <v>6.6345416590783815E-2</v>
      </c>
      <c r="AC1037" s="30">
        <f t="shared" ca="1" si="2859"/>
        <v>0.16876612439195571</v>
      </c>
      <c r="AD1037">
        <f t="shared" ca="1" si="2886"/>
        <v>0</v>
      </c>
      <c r="AE1037">
        <f t="shared" ca="1" si="2887"/>
        <v>0</v>
      </c>
      <c r="AF1037">
        <f t="shared" ca="1" si="2888"/>
        <v>4.2379460575229025E-3</v>
      </c>
      <c r="AG1037" s="31">
        <f t="shared" ca="1" si="2870"/>
        <v>-2.8846153846153855E-2</v>
      </c>
      <c r="AH1037" s="31">
        <f t="shared" ca="1" si="2871"/>
        <v>1.980198019801982E-2</v>
      </c>
      <c r="AI1037" s="31">
        <f t="shared" ref="AI1037:AK1037" ca="1" si="2927">SUM(AD912:AD1037)</f>
        <v>-0.27818805096085775</v>
      </c>
      <c r="AJ1037" s="31">
        <f t="shared" ca="1" si="2927"/>
        <v>0.16379164220626485</v>
      </c>
      <c r="AK1037" s="31">
        <f t="shared" ca="1" si="2927"/>
        <v>0.20940678046772471</v>
      </c>
      <c r="AL1037">
        <f ca="1">SUM($AF$129:AF1037)</f>
        <v>2.0530980419372091</v>
      </c>
      <c r="AO1037">
        <f t="shared" ca="1" si="2890"/>
        <v>0</v>
      </c>
      <c r="AP1037">
        <f t="shared" ca="1" si="2891"/>
        <v>4.2379460575229025E-3</v>
      </c>
      <c r="AQ1037">
        <f t="shared" ca="1" si="2873"/>
        <v>0</v>
      </c>
      <c r="AR1037" s="31">
        <f t="shared" ref="AR1037:AS1037" ca="1" si="2928">SUM(AO912:AO1037)</f>
        <v>-0.14010116926960764</v>
      </c>
      <c r="AS1037" s="31">
        <f t="shared" ca="1" si="2928"/>
        <v>0.23511154098273954</v>
      </c>
      <c r="AT1037">
        <f ca="1">SUM($AP$129:AP1037)</f>
        <v>2.4202023506269703</v>
      </c>
    </row>
    <row r="1038" spans="1:46" x14ac:dyDescent="0.25">
      <c r="A1038" s="1">
        <v>40227</v>
      </c>
      <c r="B1038" s="2">
        <v>1106.75</v>
      </c>
      <c r="C1038" s="10">
        <f t="shared" si="2904"/>
        <v>6.5847513892552216E-3</v>
      </c>
      <c r="D1038" s="7">
        <v>0.9</v>
      </c>
      <c r="E1038" s="7">
        <f t="shared" ca="1" si="2899"/>
        <v>3.4482758620689724E-2</v>
      </c>
      <c r="F1038" s="7">
        <f t="shared" ca="1" si="2900"/>
        <v>3.4482758620689724E-2</v>
      </c>
      <c r="G1038">
        <f t="shared" si="2875"/>
        <v>1.18</v>
      </c>
      <c r="H1038">
        <f t="shared" si="2876"/>
        <v>0.67</v>
      </c>
      <c r="I1038" s="27">
        <f t="shared" si="2842"/>
        <v>0.45098039215686281</v>
      </c>
      <c r="J1038" s="9">
        <f t="shared" si="2877"/>
        <v>0</v>
      </c>
      <c r="K1038" s="9">
        <f t="shared" si="2878"/>
        <v>6.5847513892552216E-3</v>
      </c>
      <c r="L1038" s="9">
        <f t="shared" si="2879"/>
        <v>0</v>
      </c>
      <c r="M1038" s="9">
        <f t="shared" si="2880"/>
        <v>0</v>
      </c>
      <c r="N1038" s="28">
        <f t="shared" si="2865"/>
        <v>0.85</v>
      </c>
      <c r="O1038" s="28">
        <f t="shared" si="2866"/>
        <v>0.92</v>
      </c>
      <c r="P1038" s="28">
        <f t="shared" si="2867"/>
        <v>0.98</v>
      </c>
      <c r="Q1038" s="28">
        <f t="shared" si="2868"/>
        <v>1.1399999999999999</v>
      </c>
      <c r="R1038" s="9">
        <f t="shared" ca="1" si="2881"/>
        <v>0</v>
      </c>
      <c r="S1038" s="9">
        <f t="shared" ca="1" si="2882"/>
        <v>0</v>
      </c>
      <c r="T1038" s="9">
        <f t="shared" ca="1" si="2883"/>
        <v>0</v>
      </c>
      <c r="U1038" s="9">
        <f t="shared" ca="1" si="2884"/>
        <v>6.5847513892552216E-3</v>
      </c>
      <c r="V1038" s="28">
        <f t="shared" ref="V1038:Y1038" ca="1" si="2929">QUARTILE($F914:$F1037,V$2)</f>
        <v>-3.8025990099009893E-2</v>
      </c>
      <c r="W1038" s="28">
        <f t="shared" ca="1" si="2929"/>
        <v>0</v>
      </c>
      <c r="X1038" s="28">
        <f t="shared" ca="1" si="2929"/>
        <v>2.8728070175438714E-2</v>
      </c>
      <c r="Y1038" s="28">
        <f t="shared" ca="1" si="2929"/>
        <v>0.15853658536585358</v>
      </c>
      <c r="Z1038" s="30">
        <f t="shared" ca="1" si="2856"/>
        <v>-0.24657010383793351</v>
      </c>
      <c r="AA1038" s="30">
        <f t="shared" ca="1" si="2857"/>
        <v>0.11912904776463197</v>
      </c>
      <c r="AB1038" s="30">
        <f t="shared" ca="1" si="2858"/>
        <v>6.6345416590783815E-2</v>
      </c>
      <c r="AC1038" s="30">
        <f t="shared" ca="1" si="2859"/>
        <v>0.17535087578121092</v>
      </c>
      <c r="AD1038">
        <f t="shared" ca="1" si="2886"/>
        <v>0</v>
      </c>
      <c r="AE1038">
        <f t="shared" ca="1" si="2887"/>
        <v>0</v>
      </c>
      <c r="AF1038">
        <f t="shared" ca="1" si="2888"/>
        <v>6.5847513892552216E-3</v>
      </c>
      <c r="AG1038" s="31">
        <f t="shared" ca="1" si="2870"/>
        <v>-2.8037383177570097E-2</v>
      </c>
      <c r="AH1038" s="31">
        <f t="shared" ca="1" si="2871"/>
        <v>1.980198019801982E-2</v>
      </c>
      <c r="AI1038" s="31">
        <f t="shared" ref="AI1038:AK1038" ca="1" si="2930">SUM(AD913:AD1038)</f>
        <v>-0.26552793776455152</v>
      </c>
      <c r="AJ1038" s="31">
        <f t="shared" ca="1" si="2930"/>
        <v>0.16379164220626485</v>
      </c>
      <c r="AK1038" s="31">
        <f t="shared" ca="1" si="2930"/>
        <v>0.21599153185697992</v>
      </c>
      <c r="AL1038">
        <f ca="1">SUM($AF$129:AF1038)</f>
        <v>2.0596827933264645</v>
      </c>
      <c r="AO1038">
        <f t="shared" ca="1" si="2890"/>
        <v>0</v>
      </c>
      <c r="AP1038">
        <f t="shared" ca="1" si="2891"/>
        <v>6.5847513892552216E-3</v>
      </c>
      <c r="AQ1038">
        <f t="shared" ca="1" si="2873"/>
        <v>0</v>
      </c>
      <c r="AR1038" s="31">
        <f t="shared" ref="AR1038:AS1038" ca="1" si="2931">SUM(AO913:AO1038)</f>
        <v>-0.12744105607330142</v>
      </c>
      <c r="AS1038" s="31">
        <f t="shared" ca="1" si="2931"/>
        <v>0.24169629237199475</v>
      </c>
      <c r="AT1038">
        <f ca="1">SUM($AP$129:AP1038)</f>
        <v>2.4267871020162257</v>
      </c>
    </row>
    <row r="1039" spans="1:46" x14ac:dyDescent="0.25">
      <c r="A1039" s="1">
        <v>40228</v>
      </c>
      <c r="B1039" s="2">
        <v>1109.17</v>
      </c>
      <c r="C1039" s="10">
        <f t="shared" si="2904"/>
        <v>2.1865823356675609E-3</v>
      </c>
      <c r="D1039" s="7">
        <v>0.95</v>
      </c>
      <c r="E1039" s="7">
        <f t="shared" ca="1" si="2899"/>
        <v>5.555555555555558E-2</v>
      </c>
      <c r="F1039" s="7">
        <f t="shared" ca="1" si="2900"/>
        <v>5.555555555555558E-2</v>
      </c>
      <c r="G1039">
        <f t="shared" si="2875"/>
        <v>1.1399999999999999</v>
      </c>
      <c r="H1039">
        <f t="shared" si="2876"/>
        <v>0.67</v>
      </c>
      <c r="I1039" s="27">
        <f t="shared" si="2842"/>
        <v>0.5957446808510638</v>
      </c>
      <c r="J1039" s="9">
        <f t="shared" si="2877"/>
        <v>0</v>
      </c>
      <c r="K1039" s="9">
        <f t="shared" si="2878"/>
        <v>0</v>
      </c>
      <c r="L1039" s="9">
        <f t="shared" si="2879"/>
        <v>2.1865823356675609E-3</v>
      </c>
      <c r="M1039" s="9">
        <f t="shared" si="2880"/>
        <v>0</v>
      </c>
      <c r="N1039" s="28">
        <f t="shared" si="2865"/>
        <v>0.85</v>
      </c>
      <c r="O1039" s="28">
        <f t="shared" si="2866"/>
        <v>0.91500000000000004</v>
      </c>
      <c r="P1039" s="28">
        <f t="shared" si="2867"/>
        <v>0.98</v>
      </c>
      <c r="Q1039" s="28">
        <f t="shared" si="2868"/>
        <v>1.1399999999999999</v>
      </c>
      <c r="R1039" s="9">
        <f t="shared" ca="1" si="2881"/>
        <v>0</v>
      </c>
      <c r="S1039" s="9">
        <f t="shared" ca="1" si="2882"/>
        <v>0</v>
      </c>
      <c r="T1039" s="9">
        <f t="shared" ca="1" si="2883"/>
        <v>0</v>
      </c>
      <c r="U1039" s="9">
        <f t="shared" ca="1" si="2884"/>
        <v>2.1865823356675609E-3</v>
      </c>
      <c r="V1039" s="28">
        <f t="shared" ref="V1039:Y1039" ca="1" si="2932">QUARTILE($F915:$F1038,V$2)</f>
        <v>-3.5845588235294101E-2</v>
      </c>
      <c r="W1039" s="28">
        <f t="shared" ca="1" si="2932"/>
        <v>0</v>
      </c>
      <c r="X1039" s="28">
        <f t="shared" ca="1" si="2932"/>
        <v>3.1925968768074076E-2</v>
      </c>
      <c r="Y1039" s="28">
        <f t="shared" ca="1" si="2932"/>
        <v>0.15853658536585358</v>
      </c>
      <c r="Z1039" s="30">
        <f t="shared" ca="1" si="2856"/>
        <v>-0.24657010383793351</v>
      </c>
      <c r="AA1039" s="30">
        <f t="shared" ca="1" si="2857"/>
        <v>0.10760393085408747</v>
      </c>
      <c r="AB1039" s="30">
        <f t="shared" ca="1" si="2858"/>
        <v>6.6345416590783815E-2</v>
      </c>
      <c r="AC1039" s="30">
        <f t="shared" ca="1" si="2859"/>
        <v>0.17753745811687849</v>
      </c>
      <c r="AD1039">
        <f t="shared" ca="1" si="2886"/>
        <v>0</v>
      </c>
      <c r="AE1039">
        <f t="shared" ca="1" si="2887"/>
        <v>0</v>
      </c>
      <c r="AF1039">
        <f t="shared" ca="1" si="2888"/>
        <v>2.1865823356675609E-3</v>
      </c>
      <c r="AG1039" s="31">
        <f t="shared" ca="1" si="2870"/>
        <v>-2.3809523809523836E-2</v>
      </c>
      <c r="AH1039" s="31">
        <f t="shared" ca="1" si="2871"/>
        <v>2.0408163265306145E-2</v>
      </c>
      <c r="AI1039" s="31">
        <f t="shared" ref="AI1039:AK1039" ca="1" si="2933">SUM(AD914:AD1039)</f>
        <v>-0.277053054675096</v>
      </c>
      <c r="AJ1039" s="31">
        <f t="shared" ca="1" si="2933"/>
        <v>0.16379164220626485</v>
      </c>
      <c r="AK1039" s="31">
        <f t="shared" ca="1" si="2933"/>
        <v>0.21817811419264749</v>
      </c>
      <c r="AL1039">
        <f ca="1">SUM($AF$129:AF1039)</f>
        <v>2.0618693756621322</v>
      </c>
      <c r="AO1039">
        <f t="shared" ca="1" si="2890"/>
        <v>0</v>
      </c>
      <c r="AP1039">
        <f t="shared" ca="1" si="2891"/>
        <v>2.1865823356675609E-3</v>
      </c>
      <c r="AQ1039">
        <f t="shared" ca="1" si="2873"/>
        <v>0</v>
      </c>
      <c r="AR1039" s="31">
        <f t="shared" ref="AR1039:AS1039" ca="1" si="2934">SUM(AO914:AO1039)</f>
        <v>-0.13896617298384589</v>
      </c>
      <c r="AS1039" s="31">
        <f t="shared" ca="1" si="2934"/>
        <v>0.24388287470766232</v>
      </c>
      <c r="AT1039">
        <f ca="1">SUM($AP$129:AP1039)</f>
        <v>2.4289736843518934</v>
      </c>
    </row>
    <row r="1040" spans="1:46" x14ac:dyDescent="0.25">
      <c r="A1040" s="1">
        <v>40231</v>
      </c>
      <c r="B1040" s="2">
        <v>1108.01</v>
      </c>
      <c r="C1040" s="10">
        <f t="shared" si="2904"/>
        <v>-1.0458270598736729E-3</v>
      </c>
      <c r="D1040" s="7">
        <v>0.91</v>
      </c>
      <c r="E1040" s="7">
        <f t="shared" ca="1" si="2899"/>
        <v>-4.2105263157894646E-2</v>
      </c>
      <c r="F1040" s="7">
        <f t="shared" ca="1" si="2900"/>
        <v>-4.2105263157894646E-2</v>
      </c>
      <c r="G1040">
        <f t="shared" si="2875"/>
        <v>1.1399999999999999</v>
      </c>
      <c r="H1040">
        <f t="shared" si="2876"/>
        <v>0.67</v>
      </c>
      <c r="I1040" s="27">
        <f t="shared" si="2842"/>
        <v>0.51063829787234061</v>
      </c>
      <c r="J1040" s="9">
        <f t="shared" si="2877"/>
        <v>0</v>
      </c>
      <c r="K1040" s="9">
        <f t="shared" si="2878"/>
        <v>-1.0458270598736729E-3</v>
      </c>
      <c r="L1040" s="9">
        <f t="shared" si="2879"/>
        <v>0</v>
      </c>
      <c r="M1040" s="9">
        <f t="shared" si="2880"/>
        <v>0</v>
      </c>
      <c r="N1040" s="28">
        <f t="shared" si="2865"/>
        <v>0.85</v>
      </c>
      <c r="O1040" s="28">
        <f t="shared" si="2866"/>
        <v>0.91500000000000004</v>
      </c>
      <c r="P1040" s="28">
        <f t="shared" si="2867"/>
        <v>0.98</v>
      </c>
      <c r="Q1040" s="28">
        <f t="shared" si="2868"/>
        <v>1.1399999999999999</v>
      </c>
      <c r="R1040" s="9">
        <f t="shared" ca="1" si="2881"/>
        <v>-1.0458270598736729E-3</v>
      </c>
      <c r="S1040" s="9">
        <f t="shared" ca="1" si="2882"/>
        <v>0</v>
      </c>
      <c r="T1040" s="9">
        <f t="shared" ca="1" si="2883"/>
        <v>0</v>
      </c>
      <c r="U1040" s="9">
        <f t="shared" ca="1" si="2884"/>
        <v>0</v>
      </c>
      <c r="V1040" s="28">
        <f t="shared" ref="V1040:Y1040" ca="1" si="2935">QUARTILE($F916:$F1039,V$2)</f>
        <v>-3.4685598377281995E-2</v>
      </c>
      <c r="W1040" s="28">
        <f t="shared" ca="1" si="2935"/>
        <v>0</v>
      </c>
      <c r="X1040" s="28">
        <f t="shared" ca="1" si="2935"/>
        <v>3.324800199800193E-2</v>
      </c>
      <c r="Y1040" s="28">
        <f t="shared" ca="1" si="2935"/>
        <v>0.15853658536585358</v>
      </c>
      <c r="Z1040" s="30">
        <f t="shared" ca="1" si="2856"/>
        <v>-0.25449595794068813</v>
      </c>
      <c r="AA1040" s="30">
        <f t="shared" ca="1" si="2857"/>
        <v>0.10760393085408747</v>
      </c>
      <c r="AB1040" s="30">
        <f t="shared" ca="1" si="2858"/>
        <v>6.6345416590783815E-2</v>
      </c>
      <c r="AC1040" s="30">
        <f t="shared" ca="1" si="2859"/>
        <v>0.17753745811687849</v>
      </c>
      <c r="AD1040">
        <f t="shared" ca="1" si="2886"/>
        <v>-1.0458270598736729E-3</v>
      </c>
      <c r="AE1040">
        <f t="shared" ca="1" si="2887"/>
        <v>0</v>
      </c>
      <c r="AF1040">
        <f t="shared" ca="1" si="2888"/>
        <v>0</v>
      </c>
      <c r="AG1040" s="31">
        <f t="shared" ca="1" si="2870"/>
        <v>-2.3809523809523836E-2</v>
      </c>
      <c r="AH1040" s="31">
        <f t="shared" ca="1" si="2871"/>
        <v>2.0408163265306145E-2</v>
      </c>
      <c r="AI1040" s="31">
        <f t="shared" ref="AI1040:AK1040" ca="1" si="2936">SUM(AD915:AD1040)</f>
        <v>-0.28497890877785059</v>
      </c>
      <c r="AJ1040" s="31">
        <f t="shared" ca="1" si="2936"/>
        <v>0.16379164220626485</v>
      </c>
      <c r="AK1040" s="31">
        <f t="shared" ca="1" si="2936"/>
        <v>0.21817811419264749</v>
      </c>
      <c r="AL1040">
        <f ca="1">SUM($AF$129:AF1040)</f>
        <v>2.0618693756621322</v>
      </c>
      <c r="AO1040">
        <f t="shared" ca="1" si="2890"/>
        <v>-1.0458270598736729E-3</v>
      </c>
      <c r="AP1040">
        <f t="shared" ca="1" si="2891"/>
        <v>0</v>
      </c>
      <c r="AQ1040">
        <f t="shared" ca="1" si="2873"/>
        <v>0</v>
      </c>
      <c r="AR1040" s="31">
        <f t="shared" ref="AR1040:AS1040" ca="1" si="2937">SUM(AO915:AO1040)</f>
        <v>-0.14689202708660054</v>
      </c>
      <c r="AS1040" s="31">
        <f t="shared" ca="1" si="2937"/>
        <v>0.24388287470766232</v>
      </c>
      <c r="AT1040">
        <f ca="1">SUM($AP$129:AP1040)</f>
        <v>2.4289736843518934</v>
      </c>
    </row>
    <row r="1041" spans="1:46" x14ac:dyDescent="0.25">
      <c r="A1041" s="1">
        <v>40232</v>
      </c>
      <c r="B1041" s="2">
        <v>1094.5999999999999</v>
      </c>
      <c r="C1041" s="10">
        <f t="shared" si="2904"/>
        <v>-1.2102778855786573E-2</v>
      </c>
      <c r="D1041" s="7">
        <v>0.87</v>
      </c>
      <c r="E1041" s="7">
        <f t="shared" ca="1" si="2899"/>
        <v>-4.3956043956044022E-2</v>
      </c>
      <c r="F1041" s="7">
        <f t="shared" ca="1" si="2900"/>
        <v>-4.3956043956044022E-2</v>
      </c>
      <c r="G1041">
        <f t="shared" si="2875"/>
        <v>1.1399999999999999</v>
      </c>
      <c r="H1041">
        <f t="shared" si="2876"/>
        <v>0.67</v>
      </c>
      <c r="I1041" s="27">
        <f t="shared" si="2842"/>
        <v>0.42553191489361702</v>
      </c>
      <c r="J1041" s="9">
        <f t="shared" si="2877"/>
        <v>0</v>
      </c>
      <c r="K1041" s="9">
        <f t="shared" si="2878"/>
        <v>-1.2102778855786573E-2</v>
      </c>
      <c r="L1041" s="9">
        <f t="shared" si="2879"/>
        <v>0</v>
      </c>
      <c r="M1041" s="9">
        <f t="shared" si="2880"/>
        <v>0</v>
      </c>
      <c r="N1041" s="28">
        <f t="shared" si="2865"/>
        <v>0.85</v>
      </c>
      <c r="O1041" s="28">
        <f t="shared" si="2866"/>
        <v>0.91</v>
      </c>
      <c r="P1041" s="28">
        <f t="shared" si="2867"/>
        <v>0.98</v>
      </c>
      <c r="Q1041" s="28">
        <f t="shared" si="2868"/>
        <v>1.1399999999999999</v>
      </c>
      <c r="R1041" s="9">
        <f t="shared" ca="1" si="2881"/>
        <v>-1.2102778855786573E-2</v>
      </c>
      <c r="S1041" s="9">
        <f t="shared" ca="1" si="2882"/>
        <v>0</v>
      </c>
      <c r="T1041" s="9">
        <f t="shared" ca="1" si="2883"/>
        <v>0</v>
      </c>
      <c r="U1041" s="9">
        <f t="shared" ca="1" si="2884"/>
        <v>0</v>
      </c>
      <c r="V1041" s="28">
        <f t="shared" ref="V1041:Y1041" ca="1" si="2938">QUARTILE($F917:$F1040,V$2)</f>
        <v>-3.5845588235294101E-2</v>
      </c>
      <c r="W1041" s="28">
        <f t="shared" ca="1" si="2938"/>
        <v>0</v>
      </c>
      <c r="X1041" s="28">
        <f t="shared" ca="1" si="2938"/>
        <v>3.324800199800193E-2</v>
      </c>
      <c r="Y1041" s="28">
        <f t="shared" ca="1" si="2938"/>
        <v>0.15853658536585358</v>
      </c>
      <c r="Z1041" s="30">
        <f t="shared" ca="1" si="2856"/>
        <v>-0.25806734145911925</v>
      </c>
      <c r="AA1041" s="30">
        <f t="shared" ca="1" si="2857"/>
        <v>0.10760393085408747</v>
      </c>
      <c r="AB1041" s="30">
        <f t="shared" ca="1" si="2858"/>
        <v>6.6345416590783815E-2</v>
      </c>
      <c r="AC1041" s="30">
        <f t="shared" ca="1" si="2859"/>
        <v>0.17753745811687849</v>
      </c>
      <c r="AD1041">
        <f t="shared" ca="1" si="2886"/>
        <v>-1.2102778855786573E-2</v>
      </c>
      <c r="AE1041">
        <f t="shared" ca="1" si="2887"/>
        <v>0</v>
      </c>
      <c r="AF1041">
        <f t="shared" ca="1" si="2888"/>
        <v>0</v>
      </c>
      <c r="AG1041" s="31">
        <f t="shared" ca="1" si="2870"/>
        <v>-2.8846153846153855E-2</v>
      </c>
      <c r="AH1041" s="31">
        <f t="shared" ca="1" si="2871"/>
        <v>2.0408163265306145E-2</v>
      </c>
      <c r="AI1041" s="31">
        <f t="shared" ref="AI1041:AK1041" ca="1" si="2939">SUM(AD916:AD1041)</f>
        <v>-0.28855029229628171</v>
      </c>
      <c r="AJ1041" s="31">
        <f t="shared" ca="1" si="2939"/>
        <v>0.16379164220626485</v>
      </c>
      <c r="AK1041" s="31">
        <f t="shared" ca="1" si="2939"/>
        <v>0.21817811419264749</v>
      </c>
      <c r="AL1041">
        <f ca="1">SUM($AF$129:AF1041)</f>
        <v>2.0618693756621322</v>
      </c>
      <c r="AO1041">
        <f t="shared" ca="1" si="2890"/>
        <v>-1.2102778855786573E-2</v>
      </c>
      <c r="AP1041">
        <f t="shared" ca="1" si="2891"/>
        <v>0</v>
      </c>
      <c r="AQ1041">
        <f t="shared" ca="1" si="2873"/>
        <v>0</v>
      </c>
      <c r="AR1041" s="31">
        <f t="shared" ref="AR1041:AS1041" ca="1" si="2940">SUM(AO916:AO1041)</f>
        <v>-0.15046341060503163</v>
      </c>
      <c r="AS1041" s="31">
        <f t="shared" ca="1" si="2940"/>
        <v>0.24388287470766232</v>
      </c>
      <c r="AT1041">
        <f ca="1">SUM($AP$129:AP1041)</f>
        <v>2.4289736843518934</v>
      </c>
    </row>
    <row r="1042" spans="1:46" x14ac:dyDescent="0.25">
      <c r="A1042" s="1">
        <v>40233</v>
      </c>
      <c r="B1042" s="2">
        <v>1105.24</v>
      </c>
      <c r="C1042" s="10">
        <f t="shared" si="2904"/>
        <v>9.7204458249589808E-3</v>
      </c>
      <c r="D1042" s="7">
        <v>0.87</v>
      </c>
      <c r="E1042" s="7">
        <f t="shared" ca="1" si="2899"/>
        <v>0</v>
      </c>
      <c r="F1042" s="7">
        <f t="shared" ca="1" si="2900"/>
        <v>0</v>
      </c>
      <c r="G1042">
        <f t="shared" si="2875"/>
        <v>1.1399999999999999</v>
      </c>
      <c r="H1042">
        <f t="shared" si="2876"/>
        <v>0.67</v>
      </c>
      <c r="I1042" s="27">
        <f t="shared" si="2842"/>
        <v>0.42553191489361702</v>
      </c>
      <c r="J1042" s="9">
        <f t="shared" si="2877"/>
        <v>0</v>
      </c>
      <c r="K1042" s="9">
        <f t="shared" si="2878"/>
        <v>9.7204458249589808E-3</v>
      </c>
      <c r="L1042" s="9">
        <f t="shared" si="2879"/>
        <v>0</v>
      </c>
      <c r="M1042" s="9">
        <f t="shared" si="2880"/>
        <v>0</v>
      </c>
      <c r="N1042" s="28">
        <f t="shared" si="2865"/>
        <v>0.85</v>
      </c>
      <c r="O1042" s="28">
        <f t="shared" si="2866"/>
        <v>0.91</v>
      </c>
      <c r="P1042" s="28">
        <f t="shared" si="2867"/>
        <v>0.98</v>
      </c>
      <c r="Q1042" s="28">
        <f t="shared" si="2868"/>
        <v>1.1399999999999999</v>
      </c>
      <c r="R1042" s="9">
        <f t="shared" ca="1" si="2881"/>
        <v>0</v>
      </c>
      <c r="S1042" s="9">
        <f t="shared" ca="1" si="2882"/>
        <v>9.7204458249589808E-3</v>
      </c>
      <c r="T1042" s="9">
        <f t="shared" ca="1" si="2883"/>
        <v>0</v>
      </c>
      <c r="U1042" s="9">
        <f t="shared" ca="1" si="2884"/>
        <v>0</v>
      </c>
      <c r="V1042" s="28">
        <f t="shared" ref="V1042:Y1042" ca="1" si="2941">QUARTILE($F918:$F1041,V$2)</f>
        <v>-3.8025990099009893E-2</v>
      </c>
      <c r="W1042" s="28">
        <f t="shared" ca="1" si="2941"/>
        <v>0</v>
      </c>
      <c r="X1042" s="28">
        <f t="shared" ca="1" si="2941"/>
        <v>3.324800199800193E-2</v>
      </c>
      <c r="Y1042" s="28">
        <f t="shared" ca="1" si="2941"/>
        <v>0.15853658536585358</v>
      </c>
      <c r="Z1042" s="30">
        <f t="shared" ca="1" si="2856"/>
        <v>-0.25806734145911925</v>
      </c>
      <c r="AA1042" s="30">
        <f t="shared" ca="1" si="2857"/>
        <v>0.14158515011569059</v>
      </c>
      <c r="AB1042" s="30">
        <f t="shared" ca="1" si="2858"/>
        <v>6.6345416590783815E-2</v>
      </c>
      <c r="AC1042" s="30">
        <f t="shared" ca="1" si="2859"/>
        <v>0.17753745811687849</v>
      </c>
      <c r="AD1042">
        <f t="shared" ca="1" si="2886"/>
        <v>0</v>
      </c>
      <c r="AE1042">
        <f t="shared" ca="1" si="2887"/>
        <v>9.7204458249589808E-3</v>
      </c>
      <c r="AF1042">
        <f t="shared" ca="1" si="2888"/>
        <v>0</v>
      </c>
      <c r="AG1042" s="31">
        <f t="shared" ca="1" si="2870"/>
        <v>-2.3809523809523836E-2</v>
      </c>
      <c r="AH1042" s="31">
        <f t="shared" ca="1" si="2871"/>
        <v>2.0408163265306145E-2</v>
      </c>
      <c r="AI1042" s="31">
        <f t="shared" ref="AI1042:AK1042" ca="1" si="2942">SUM(AD917:AD1042)</f>
        <v>-0.26428951885963753</v>
      </c>
      <c r="AJ1042" s="31">
        <f t="shared" ca="1" si="2942"/>
        <v>0.17351208803122384</v>
      </c>
      <c r="AK1042" s="31">
        <f t="shared" ca="1" si="2942"/>
        <v>0.21817811419264749</v>
      </c>
      <c r="AL1042">
        <f ca="1">SUM($AF$129:AF1042)</f>
        <v>2.0618693756621322</v>
      </c>
      <c r="AO1042">
        <f t="shared" ca="1" si="2890"/>
        <v>9.7204458249589808E-3</v>
      </c>
      <c r="AP1042">
        <f t="shared" ca="1" si="2891"/>
        <v>0</v>
      </c>
      <c r="AQ1042">
        <f t="shared" ca="1" si="2873"/>
        <v>0</v>
      </c>
      <c r="AR1042" s="31">
        <f t="shared" ref="AR1042:AS1042" ca="1" si="2943">SUM(AO917:AO1042)</f>
        <v>-0.11648219134342855</v>
      </c>
      <c r="AS1042" s="31">
        <f t="shared" ca="1" si="2943"/>
        <v>0.24388287470766232</v>
      </c>
      <c r="AT1042">
        <f ca="1">SUM($AP$129:AP1042)</f>
        <v>2.4289736843518934</v>
      </c>
    </row>
    <row r="1043" spans="1:46" x14ac:dyDescent="0.25">
      <c r="A1043" s="1">
        <v>40234</v>
      </c>
      <c r="B1043" s="2">
        <v>1102.94</v>
      </c>
      <c r="C1043" s="10">
        <f t="shared" si="2904"/>
        <v>-2.0809959827729312E-3</v>
      </c>
      <c r="D1043" s="7">
        <v>0.82</v>
      </c>
      <c r="E1043" s="7">
        <f t="shared" ca="1" si="2899"/>
        <v>-5.7471264367816133E-2</v>
      </c>
      <c r="F1043" s="7">
        <f t="shared" ca="1" si="2900"/>
        <v>-5.7471264367816133E-2</v>
      </c>
      <c r="G1043">
        <f t="shared" si="2875"/>
        <v>1.1399999999999999</v>
      </c>
      <c r="H1043">
        <f t="shared" si="2876"/>
        <v>0.67</v>
      </c>
      <c r="I1043" s="27">
        <f t="shared" si="2842"/>
        <v>0.31914893617021267</v>
      </c>
      <c r="J1043" s="9">
        <f t="shared" si="2877"/>
        <v>-2.0809959827729312E-3</v>
      </c>
      <c r="K1043" s="9">
        <f t="shared" si="2878"/>
        <v>0</v>
      </c>
      <c r="L1043" s="9">
        <f t="shared" si="2879"/>
        <v>0</v>
      </c>
      <c r="M1043" s="9">
        <f t="shared" si="2880"/>
        <v>0</v>
      </c>
      <c r="N1043" s="28">
        <f t="shared" si="2865"/>
        <v>0.85</v>
      </c>
      <c r="O1043" s="28">
        <f t="shared" si="2866"/>
        <v>0.91</v>
      </c>
      <c r="P1043" s="28">
        <f t="shared" si="2867"/>
        <v>0.97249999999999992</v>
      </c>
      <c r="Q1043" s="28">
        <f t="shared" si="2868"/>
        <v>1.1399999999999999</v>
      </c>
      <c r="R1043" s="9">
        <f t="shared" ca="1" si="2881"/>
        <v>-2.0809959827729312E-3</v>
      </c>
      <c r="S1043" s="9">
        <f t="shared" ca="1" si="2882"/>
        <v>0</v>
      </c>
      <c r="T1043" s="9">
        <f t="shared" ca="1" si="2883"/>
        <v>0</v>
      </c>
      <c r="U1043" s="9">
        <f t="shared" ca="1" si="2884"/>
        <v>0</v>
      </c>
      <c r="V1043" s="28">
        <f t="shared" ref="V1043:Y1043" ca="1" si="2944">QUARTILE($F919:$F1042,V$2)</f>
        <v>-3.5845588235294101E-2</v>
      </c>
      <c r="W1043" s="28">
        <f t="shared" ca="1" si="2944"/>
        <v>0</v>
      </c>
      <c r="X1043" s="28">
        <f t="shared" ca="1" si="2944"/>
        <v>3.324800199800193E-2</v>
      </c>
      <c r="Y1043" s="28">
        <f t="shared" ca="1" si="2944"/>
        <v>0.15853658536585358</v>
      </c>
      <c r="Z1043" s="30">
        <f t="shared" ca="1" si="2856"/>
        <v>-0.2601483374418922</v>
      </c>
      <c r="AA1043" s="30">
        <f t="shared" ca="1" si="2857"/>
        <v>0.14158515011569059</v>
      </c>
      <c r="AB1043" s="30">
        <f t="shared" ca="1" si="2858"/>
        <v>5.6199764217170753E-2</v>
      </c>
      <c r="AC1043" s="30">
        <f t="shared" ca="1" si="2859"/>
        <v>0.17753745811687849</v>
      </c>
      <c r="AD1043">
        <f t="shared" ca="1" si="2886"/>
        <v>-2.0809959827729312E-3</v>
      </c>
      <c r="AE1043">
        <f t="shared" ca="1" si="2887"/>
        <v>0</v>
      </c>
      <c r="AF1043">
        <f t="shared" ca="1" si="2888"/>
        <v>0</v>
      </c>
      <c r="AG1043" s="31">
        <f t="shared" ca="1" si="2870"/>
        <v>-2.8846153846153855E-2</v>
      </c>
      <c r="AH1043" s="31">
        <f t="shared" ca="1" si="2871"/>
        <v>2.0408163265306145E-2</v>
      </c>
      <c r="AI1043" s="31">
        <f t="shared" ref="AI1043:AK1043" ca="1" si="2945">SUM(AD918:AD1043)</f>
        <v>-0.26637051484241048</v>
      </c>
      <c r="AJ1043" s="31">
        <f t="shared" ca="1" si="2945"/>
        <v>0.16336643565761075</v>
      </c>
      <c r="AK1043" s="31">
        <f t="shared" ca="1" si="2945"/>
        <v>0.21817811419264749</v>
      </c>
      <c r="AL1043">
        <f ca="1">SUM($AF$129:AF1043)</f>
        <v>2.0618693756621322</v>
      </c>
      <c r="AO1043">
        <f t="shared" ca="1" si="2890"/>
        <v>-2.0809959827729312E-3</v>
      </c>
      <c r="AP1043">
        <f t="shared" ca="1" si="2891"/>
        <v>0</v>
      </c>
      <c r="AQ1043">
        <f t="shared" ca="1" si="2873"/>
        <v>0</v>
      </c>
      <c r="AR1043" s="31">
        <f t="shared" ref="AR1043:AS1043" ca="1" si="2946">SUM(AO918:AO1043)</f>
        <v>-0.11856318732620148</v>
      </c>
      <c r="AS1043" s="31">
        <f t="shared" ca="1" si="2946"/>
        <v>0.23373722233404923</v>
      </c>
      <c r="AT1043">
        <f ca="1">SUM($AP$129:AP1043)</f>
        <v>2.4289736843518934</v>
      </c>
    </row>
    <row r="1044" spans="1:46" x14ac:dyDescent="0.25">
      <c r="A1044" s="1">
        <v>40235</v>
      </c>
      <c r="B1044" s="2">
        <v>1104.49</v>
      </c>
      <c r="C1044" s="10">
        <f t="shared" si="2904"/>
        <v>1.4053348323571132E-3</v>
      </c>
      <c r="D1044" s="7">
        <v>0.81</v>
      </c>
      <c r="E1044" s="7">
        <f t="shared" ca="1" si="2899"/>
        <v>-1.2195121951219412E-2</v>
      </c>
      <c r="F1044" s="7">
        <f t="shared" ca="1" si="2900"/>
        <v>-1.2195121951219412E-2</v>
      </c>
      <c r="G1044">
        <f t="shared" si="2875"/>
        <v>1.1399999999999999</v>
      </c>
      <c r="H1044">
        <f t="shared" si="2876"/>
        <v>0.67</v>
      </c>
      <c r="I1044" s="27">
        <f t="shared" si="2842"/>
        <v>0.29787234042553201</v>
      </c>
      <c r="J1044" s="9">
        <f t="shared" si="2877"/>
        <v>1.4053348323571132E-3</v>
      </c>
      <c r="K1044" s="9">
        <f t="shared" si="2878"/>
        <v>0</v>
      </c>
      <c r="L1044" s="9">
        <f t="shared" si="2879"/>
        <v>0</v>
      </c>
      <c r="M1044" s="9">
        <f t="shared" si="2880"/>
        <v>0</v>
      </c>
      <c r="N1044" s="28">
        <f t="shared" si="2865"/>
        <v>0.84749999999999992</v>
      </c>
      <c r="O1044" s="28">
        <f t="shared" si="2866"/>
        <v>0.91</v>
      </c>
      <c r="P1044" s="28">
        <f t="shared" si="2867"/>
        <v>0.97</v>
      </c>
      <c r="Q1044" s="28">
        <f t="shared" si="2868"/>
        <v>1.1399999999999999</v>
      </c>
      <c r="R1044" s="9">
        <f t="shared" ca="1" si="2881"/>
        <v>0</v>
      </c>
      <c r="S1044" s="9">
        <f t="shared" ca="1" si="2882"/>
        <v>1.4053348323571132E-3</v>
      </c>
      <c r="T1044" s="9">
        <f t="shared" ca="1" si="2883"/>
        <v>0</v>
      </c>
      <c r="U1044" s="9">
        <f t="shared" ca="1" si="2884"/>
        <v>0</v>
      </c>
      <c r="V1044" s="28">
        <f t="shared" ref="V1044:Y1044" ca="1" si="2947">QUARTILE($F920:$F1043,V$2)</f>
        <v>-3.8025990099009893E-2</v>
      </c>
      <c r="W1044" s="28">
        <f t="shared" ca="1" si="2947"/>
        <v>0</v>
      </c>
      <c r="X1044" s="28">
        <f t="shared" ca="1" si="2947"/>
        <v>3.324800199800193E-2</v>
      </c>
      <c r="Y1044" s="28">
        <f t="shared" ca="1" si="2947"/>
        <v>0.15853658536585358</v>
      </c>
      <c r="Z1044" s="30">
        <f t="shared" ca="1" si="2856"/>
        <v>-0.2670092102580835</v>
      </c>
      <c r="AA1044" s="30">
        <f t="shared" ca="1" si="2857"/>
        <v>0.1429904849480477</v>
      </c>
      <c r="AB1044" s="30">
        <f t="shared" ca="1" si="2858"/>
        <v>5.6199764217170753E-2</v>
      </c>
      <c r="AC1044" s="30">
        <f t="shared" ca="1" si="2859"/>
        <v>0.17753745811687849</v>
      </c>
      <c r="AD1044">
        <f t="shared" ca="1" si="2886"/>
        <v>0</v>
      </c>
      <c r="AE1044">
        <f t="shared" ca="1" si="2887"/>
        <v>1.4053348323571132E-3</v>
      </c>
      <c r="AF1044">
        <f t="shared" ca="1" si="2888"/>
        <v>0</v>
      </c>
      <c r="AG1044" s="31">
        <f t="shared" ca="1" si="2870"/>
        <v>-2.8846153846153855E-2</v>
      </c>
      <c r="AH1044" s="31">
        <f t="shared" ca="1" si="2871"/>
        <v>1.980198019801982E-2</v>
      </c>
      <c r="AI1044" s="31">
        <f t="shared" ref="AI1044:AK1044" ca="1" si="2948">SUM(AD919:AD1044)</f>
        <v>-0.27323138765860189</v>
      </c>
      <c r="AJ1044" s="31">
        <f t="shared" ca="1" si="2948"/>
        <v>0.16477177048996786</v>
      </c>
      <c r="AK1044" s="31">
        <f t="shared" ca="1" si="2948"/>
        <v>0.21817811419264749</v>
      </c>
      <c r="AL1044">
        <f ca="1">SUM($AF$129:AF1044)</f>
        <v>2.0618693756621322</v>
      </c>
      <c r="AO1044">
        <f t="shared" ca="1" si="2890"/>
        <v>1.4053348323571132E-3</v>
      </c>
      <c r="AP1044">
        <f t="shared" ca="1" si="2891"/>
        <v>0</v>
      </c>
      <c r="AQ1044">
        <f t="shared" ca="1" si="2873"/>
        <v>0</v>
      </c>
      <c r="AR1044" s="31">
        <f t="shared" ref="AR1044:AS1044" ca="1" si="2949">SUM(AO919:AO1044)</f>
        <v>-0.12401872531003566</v>
      </c>
      <c r="AS1044" s="31">
        <f t="shared" ca="1" si="2949"/>
        <v>0.23373722233404923</v>
      </c>
      <c r="AT1044">
        <f ca="1">SUM($AP$129:AP1044)</f>
        <v>2.4289736843518934</v>
      </c>
    </row>
    <row r="1045" spans="1:46" x14ac:dyDescent="0.25">
      <c r="A1045" s="1">
        <v>40238</v>
      </c>
      <c r="B1045" s="2">
        <v>1115.71</v>
      </c>
      <c r="C1045" s="10">
        <f t="shared" si="2904"/>
        <v>1.0158534708326944E-2</v>
      </c>
      <c r="D1045" s="7">
        <v>0.8</v>
      </c>
      <c r="E1045" s="7">
        <f t="shared" ca="1" si="2899"/>
        <v>-1.2345679012345734E-2</v>
      </c>
      <c r="F1045" s="7">
        <f t="shared" ca="1" si="2900"/>
        <v>-1.2345679012345734E-2</v>
      </c>
      <c r="G1045">
        <f t="shared" si="2875"/>
        <v>1.1399999999999999</v>
      </c>
      <c r="H1045">
        <f t="shared" si="2876"/>
        <v>0.67</v>
      </c>
      <c r="I1045" s="27">
        <f t="shared" si="2842"/>
        <v>0.27659574468085113</v>
      </c>
      <c r="J1045" s="9">
        <f t="shared" si="2877"/>
        <v>1.0158534708326944E-2</v>
      </c>
      <c r="K1045" s="9">
        <f t="shared" si="2878"/>
        <v>0</v>
      </c>
      <c r="L1045" s="9">
        <f t="shared" si="2879"/>
        <v>0</v>
      </c>
      <c r="M1045" s="9">
        <f t="shared" si="2880"/>
        <v>0</v>
      </c>
      <c r="N1045" s="28">
        <f t="shared" si="2865"/>
        <v>0.84</v>
      </c>
      <c r="O1045" s="28">
        <f t="shared" si="2866"/>
        <v>0.91</v>
      </c>
      <c r="P1045" s="28">
        <f t="shared" si="2867"/>
        <v>0.97</v>
      </c>
      <c r="Q1045" s="28">
        <f t="shared" si="2868"/>
        <v>1.1399999999999999</v>
      </c>
      <c r="R1045" s="9">
        <f t="shared" ca="1" si="2881"/>
        <v>0</v>
      </c>
      <c r="S1045" s="9">
        <f t="shared" ca="1" si="2882"/>
        <v>1.0158534708326944E-2</v>
      </c>
      <c r="T1045" s="9">
        <f t="shared" ca="1" si="2883"/>
        <v>0</v>
      </c>
      <c r="U1045" s="9">
        <f t="shared" ca="1" si="2884"/>
        <v>0</v>
      </c>
      <c r="V1045" s="28">
        <f t="shared" ref="V1045:Y1045" ca="1" si="2950">QUARTILE($F921:$F1044,V$2)</f>
        <v>-3.8025990099009893E-2</v>
      </c>
      <c r="W1045" s="28">
        <f t="shared" ca="1" si="2950"/>
        <v>0</v>
      </c>
      <c r="X1045" s="28">
        <f t="shared" ca="1" si="2950"/>
        <v>3.1925968768074076E-2</v>
      </c>
      <c r="Y1045" s="28">
        <f t="shared" ca="1" si="2950"/>
        <v>0.15853658536585358</v>
      </c>
      <c r="Z1045" s="30">
        <f t="shared" ca="1" si="2856"/>
        <v>-0.2670092102580835</v>
      </c>
      <c r="AA1045" s="30">
        <f t="shared" ca="1" si="2857"/>
        <v>0.15314901965637465</v>
      </c>
      <c r="AB1045" s="30">
        <f t="shared" ca="1" si="2858"/>
        <v>4.5251005611707452E-2</v>
      </c>
      <c r="AC1045" s="30">
        <f t="shared" ca="1" si="2859"/>
        <v>0.17753745811687849</v>
      </c>
      <c r="AD1045">
        <f t="shared" ca="1" si="2886"/>
        <v>0</v>
      </c>
      <c r="AE1045">
        <f t="shared" ca="1" si="2887"/>
        <v>1.0158534708326944E-2</v>
      </c>
      <c r="AF1045">
        <f t="shared" ca="1" si="2888"/>
        <v>0</v>
      </c>
      <c r="AG1045" s="31">
        <f t="shared" ca="1" si="2870"/>
        <v>-2.3809523809523836E-2</v>
      </c>
      <c r="AH1045" s="31">
        <f t="shared" ca="1" si="2871"/>
        <v>1.980198019801982E-2</v>
      </c>
      <c r="AI1045" s="31">
        <f t="shared" ref="AI1045:AK1045" ca="1" si="2951">SUM(AD920:AD1045)</f>
        <v>-0.27323138765860189</v>
      </c>
      <c r="AJ1045" s="31">
        <f t="shared" ca="1" si="2951"/>
        <v>0.16398154659283151</v>
      </c>
      <c r="AK1045" s="31">
        <f t="shared" ca="1" si="2951"/>
        <v>0.21817811419264749</v>
      </c>
      <c r="AL1045">
        <f ca="1">SUM($AF$129:AF1045)</f>
        <v>2.0618693756621322</v>
      </c>
      <c r="AO1045">
        <f t="shared" ca="1" si="2890"/>
        <v>1.0158534708326944E-2</v>
      </c>
      <c r="AP1045">
        <f t="shared" ca="1" si="2891"/>
        <v>0</v>
      </c>
      <c r="AQ1045">
        <f t="shared" ca="1" si="2873"/>
        <v>0</v>
      </c>
      <c r="AR1045" s="31">
        <f t="shared" ref="AR1045:AS1045" ca="1" si="2952">SUM(AO920:AO1045)</f>
        <v>-0.11386019060170871</v>
      </c>
      <c r="AS1045" s="31">
        <f t="shared" ca="1" si="2952"/>
        <v>0.22278846372858588</v>
      </c>
      <c r="AT1045">
        <f ca="1">SUM($AP$129:AP1045)</f>
        <v>2.4289736843518934</v>
      </c>
    </row>
    <row r="1046" spans="1:46" x14ac:dyDescent="0.25">
      <c r="A1046" s="1">
        <v>40239</v>
      </c>
      <c r="B1046" s="2">
        <v>1118.31</v>
      </c>
      <c r="C1046" s="10">
        <f t="shared" si="2904"/>
        <v>2.3303546620536777E-3</v>
      </c>
      <c r="D1046" s="7">
        <v>0.8</v>
      </c>
      <c r="E1046" s="7">
        <f t="shared" ca="1" si="2899"/>
        <v>0</v>
      </c>
      <c r="F1046" s="7">
        <f t="shared" ca="1" si="2900"/>
        <v>0</v>
      </c>
      <c r="G1046">
        <f t="shared" si="2875"/>
        <v>1.1399999999999999</v>
      </c>
      <c r="H1046">
        <f t="shared" si="2876"/>
        <v>0.67</v>
      </c>
      <c r="I1046" s="27">
        <f t="shared" si="2842"/>
        <v>0.27659574468085113</v>
      </c>
      <c r="J1046" s="9">
        <f t="shared" si="2877"/>
        <v>2.3303546620536777E-3</v>
      </c>
      <c r="K1046" s="9">
        <f t="shared" si="2878"/>
        <v>0</v>
      </c>
      <c r="L1046" s="9">
        <f t="shared" si="2879"/>
        <v>0</v>
      </c>
      <c r="M1046" s="9">
        <f t="shared" si="2880"/>
        <v>0</v>
      </c>
      <c r="N1046" s="28">
        <f t="shared" si="2865"/>
        <v>0.84</v>
      </c>
      <c r="O1046" s="28">
        <f t="shared" si="2866"/>
        <v>0.90500000000000003</v>
      </c>
      <c r="P1046" s="28">
        <f t="shared" si="2867"/>
        <v>0.97</v>
      </c>
      <c r="Q1046" s="28">
        <f t="shared" si="2868"/>
        <v>1.1399999999999999</v>
      </c>
      <c r="R1046" s="9">
        <f t="shared" ca="1" si="2881"/>
        <v>0</v>
      </c>
      <c r="S1046" s="9">
        <f t="shared" ca="1" si="2882"/>
        <v>2.3303546620536777E-3</v>
      </c>
      <c r="T1046" s="9">
        <f t="shared" ca="1" si="2883"/>
        <v>0</v>
      </c>
      <c r="U1046" s="9">
        <f t="shared" ca="1" si="2884"/>
        <v>0</v>
      </c>
      <c r="V1046" s="28">
        <f t="shared" ref="V1046:Y1046" ca="1" si="2953">QUARTILE($F922:$F1045,V$2)</f>
        <v>-3.5845588235294101E-2</v>
      </c>
      <c r="W1046" s="28">
        <f t="shared" ca="1" si="2953"/>
        <v>0</v>
      </c>
      <c r="X1046" s="28">
        <f t="shared" ca="1" si="2953"/>
        <v>3.1925968768074076E-2</v>
      </c>
      <c r="Y1046" s="28">
        <f t="shared" ca="1" si="2953"/>
        <v>0.15853658536585358</v>
      </c>
      <c r="Z1046" s="30">
        <f t="shared" ca="1" si="2856"/>
        <v>-0.2670092102580835</v>
      </c>
      <c r="AA1046" s="30">
        <f t="shared" ca="1" si="2857"/>
        <v>0.15547937431842832</v>
      </c>
      <c r="AB1046" s="30">
        <f t="shared" ca="1" si="2858"/>
        <v>4.5251005611707452E-2</v>
      </c>
      <c r="AC1046" s="30">
        <f t="shared" ca="1" si="2859"/>
        <v>0.15891470778681102</v>
      </c>
      <c r="AD1046">
        <f t="shared" ca="1" si="2886"/>
        <v>0</v>
      </c>
      <c r="AE1046">
        <f t="shared" ca="1" si="2887"/>
        <v>2.3303546620536777E-3</v>
      </c>
      <c r="AF1046">
        <f t="shared" ca="1" si="2888"/>
        <v>0</v>
      </c>
      <c r="AG1046" s="31">
        <f t="shared" ca="1" si="2870"/>
        <v>-2.3809523809523836E-2</v>
      </c>
      <c r="AH1046" s="31">
        <f t="shared" ca="1" si="2871"/>
        <v>1.980198019801982E-2</v>
      </c>
      <c r="AI1046" s="31">
        <f t="shared" ref="AI1046:AK1046" ca="1" si="2954">SUM(AD921:AD1046)</f>
        <v>-0.27323138765860189</v>
      </c>
      <c r="AJ1046" s="31">
        <f t="shared" ca="1" si="2954"/>
        <v>0.16631190125488518</v>
      </c>
      <c r="AK1046" s="31">
        <f t="shared" ca="1" si="2954"/>
        <v>0.19955536386257999</v>
      </c>
      <c r="AL1046">
        <f ca="1">SUM($AF$129:AF1046)</f>
        <v>2.0618693756621322</v>
      </c>
      <c r="AO1046">
        <f t="shared" ca="1" si="2890"/>
        <v>2.3303546620536777E-3</v>
      </c>
      <c r="AP1046">
        <f t="shared" ca="1" si="2891"/>
        <v>0</v>
      </c>
      <c r="AQ1046">
        <f t="shared" ca="1" si="2873"/>
        <v>0</v>
      </c>
      <c r="AR1046" s="31">
        <f t="shared" ref="AR1046:AS1046" ca="1" si="2955">SUM(AO921:AO1046)</f>
        <v>-0.11152983593965503</v>
      </c>
      <c r="AS1046" s="31">
        <f t="shared" ca="1" si="2955"/>
        <v>0.20416571339851844</v>
      </c>
      <c r="AT1046">
        <f ca="1">SUM($AP$129:AP1046)</f>
        <v>2.4289736843518934</v>
      </c>
    </row>
    <row r="1047" spans="1:46" x14ac:dyDescent="0.25">
      <c r="A1047" s="1">
        <v>40240</v>
      </c>
      <c r="B1047" s="2">
        <v>1118.79</v>
      </c>
      <c r="C1047" s="10">
        <f t="shared" si="2904"/>
        <v>4.2921908951902262E-4</v>
      </c>
      <c r="D1047" s="7">
        <v>0.82</v>
      </c>
      <c r="E1047" s="7">
        <f t="shared" ca="1" si="2899"/>
        <v>2.4999999999999911E-2</v>
      </c>
      <c r="F1047" s="7">
        <f t="shared" ca="1" si="2900"/>
        <v>2.4999999999999911E-2</v>
      </c>
      <c r="G1047">
        <f t="shared" si="2875"/>
        <v>1.1399999999999999</v>
      </c>
      <c r="H1047">
        <f t="shared" si="2876"/>
        <v>0.67</v>
      </c>
      <c r="I1047" s="27">
        <f t="shared" si="2842"/>
        <v>0.31914893617021267</v>
      </c>
      <c r="J1047" s="9">
        <f t="shared" si="2877"/>
        <v>4.2921908951902262E-4</v>
      </c>
      <c r="K1047" s="9">
        <f t="shared" si="2878"/>
        <v>0</v>
      </c>
      <c r="L1047" s="9">
        <f t="shared" si="2879"/>
        <v>0</v>
      </c>
      <c r="M1047" s="9">
        <f t="shared" si="2880"/>
        <v>0</v>
      </c>
      <c r="N1047" s="28">
        <f t="shared" si="2865"/>
        <v>0.84</v>
      </c>
      <c r="O1047" s="28">
        <f t="shared" si="2866"/>
        <v>0.9</v>
      </c>
      <c r="P1047" s="28">
        <f t="shared" si="2867"/>
        <v>0.97</v>
      </c>
      <c r="Q1047" s="28">
        <f t="shared" si="2868"/>
        <v>1.1399999999999999</v>
      </c>
      <c r="R1047" s="9">
        <f t="shared" ca="1" si="2881"/>
        <v>0</v>
      </c>
      <c r="S1047" s="9">
        <f t="shared" ca="1" si="2882"/>
        <v>0</v>
      </c>
      <c r="T1047" s="9">
        <f t="shared" ca="1" si="2883"/>
        <v>4.2921908951902262E-4</v>
      </c>
      <c r="U1047" s="9">
        <f t="shared" ca="1" si="2884"/>
        <v>0</v>
      </c>
      <c r="V1047" s="28">
        <f t="shared" ref="V1047:Y1047" ca="1" si="2956">QUARTILE($F923:$F1046,V$2)</f>
        <v>-3.5845588235294101E-2</v>
      </c>
      <c r="W1047" s="28">
        <f t="shared" ca="1" si="2956"/>
        <v>0</v>
      </c>
      <c r="X1047" s="28">
        <f t="shared" ca="1" si="2956"/>
        <v>3.1925968768074076E-2</v>
      </c>
      <c r="Y1047" s="28">
        <f t="shared" ca="1" si="2956"/>
        <v>0.15853658536585358</v>
      </c>
      <c r="Z1047" s="30">
        <f t="shared" ca="1" si="2856"/>
        <v>-0.26646347043954183</v>
      </c>
      <c r="AA1047" s="30">
        <f t="shared" ca="1" si="2857"/>
        <v>0.15547937431842832</v>
      </c>
      <c r="AB1047" s="30">
        <f t="shared" ca="1" si="2858"/>
        <v>4.5680224701226478E-2</v>
      </c>
      <c r="AC1047" s="30">
        <f t="shared" ca="1" si="2859"/>
        <v>0.15891470778681102</v>
      </c>
      <c r="AD1047">
        <f t="shared" ca="1" si="2886"/>
        <v>0</v>
      </c>
      <c r="AE1047">
        <f t="shared" ca="1" si="2887"/>
        <v>0</v>
      </c>
      <c r="AF1047">
        <f t="shared" ca="1" si="2888"/>
        <v>4.2921908951902262E-4</v>
      </c>
      <c r="AG1047" s="31">
        <f t="shared" ca="1" si="2870"/>
        <v>-2.3809523809523836E-2</v>
      </c>
      <c r="AH1047" s="31">
        <f t="shared" ca="1" si="2871"/>
        <v>2.0408163265306145E-2</v>
      </c>
      <c r="AI1047" s="31">
        <f t="shared" ref="AI1047:AK1047" ca="1" si="2957">SUM(AD922:AD1047)</f>
        <v>-0.27268564784006016</v>
      </c>
      <c r="AJ1047" s="31">
        <f t="shared" ca="1" si="2957"/>
        <v>0.16631190125488518</v>
      </c>
      <c r="AK1047" s="31">
        <f t="shared" ca="1" si="2957"/>
        <v>0.199984582952099</v>
      </c>
      <c r="AL1047">
        <f ca="1">SUM($AF$129:AF1047)</f>
        <v>2.0622985947516512</v>
      </c>
      <c r="AO1047">
        <f t="shared" ca="1" si="2890"/>
        <v>0</v>
      </c>
      <c r="AP1047">
        <f t="shared" ca="1" si="2891"/>
        <v>4.2921908951902262E-4</v>
      </c>
      <c r="AQ1047">
        <f t="shared" ca="1" si="2873"/>
        <v>0</v>
      </c>
      <c r="AR1047" s="31">
        <f t="shared" ref="AR1047:AS1047" ca="1" si="2958">SUM(AO922:AO1047)</f>
        <v>-0.11098409612111337</v>
      </c>
      <c r="AS1047" s="31">
        <f t="shared" ca="1" si="2958"/>
        <v>0.20459493248803745</v>
      </c>
      <c r="AT1047">
        <f ca="1">SUM($AP$129:AP1047)</f>
        <v>2.4294029034414124</v>
      </c>
    </row>
    <row r="1048" spans="1:46" x14ac:dyDescent="0.25">
      <c r="A1048" s="1">
        <v>40241</v>
      </c>
      <c r="B1048" s="2">
        <v>1122.97</v>
      </c>
      <c r="C1048" s="10">
        <f t="shared" si="2904"/>
        <v>3.7361792650989585E-3</v>
      </c>
      <c r="D1048" s="7">
        <v>0.86</v>
      </c>
      <c r="E1048" s="7">
        <f t="shared" ca="1" si="2899"/>
        <v>4.8780487804878092E-2</v>
      </c>
      <c r="F1048" s="7">
        <f t="shared" ca="1" si="2900"/>
        <v>4.8780487804878092E-2</v>
      </c>
      <c r="G1048">
        <f t="shared" si="2875"/>
        <v>1.1399999999999999</v>
      </c>
      <c r="H1048">
        <f t="shared" si="2876"/>
        <v>0.67</v>
      </c>
      <c r="I1048" s="27">
        <f t="shared" si="2842"/>
        <v>0.4042553191489362</v>
      </c>
      <c r="J1048" s="9">
        <f t="shared" si="2877"/>
        <v>0</v>
      </c>
      <c r="K1048" s="9">
        <f t="shared" si="2878"/>
        <v>3.7361792650989585E-3</v>
      </c>
      <c r="L1048" s="9">
        <f t="shared" si="2879"/>
        <v>0</v>
      </c>
      <c r="M1048" s="9">
        <f t="shared" si="2880"/>
        <v>0</v>
      </c>
      <c r="N1048" s="28">
        <f t="shared" si="2865"/>
        <v>0.83749999999999991</v>
      </c>
      <c r="O1048" s="28">
        <f t="shared" si="2866"/>
        <v>0.9</v>
      </c>
      <c r="P1048" s="28">
        <f t="shared" si="2867"/>
        <v>0.96249999999999991</v>
      </c>
      <c r="Q1048" s="28">
        <f t="shared" si="2868"/>
        <v>1.1399999999999999</v>
      </c>
      <c r="R1048" s="9">
        <f t="shared" ca="1" si="2881"/>
        <v>0</v>
      </c>
      <c r="S1048" s="9">
        <f t="shared" ca="1" si="2882"/>
        <v>0</v>
      </c>
      <c r="T1048" s="9">
        <f t="shared" ca="1" si="2883"/>
        <v>0</v>
      </c>
      <c r="U1048" s="9">
        <f t="shared" ca="1" si="2884"/>
        <v>3.7361792650989585E-3</v>
      </c>
      <c r="V1048" s="28">
        <f t="shared" ref="V1048:Y1048" ca="1" si="2959">QUARTILE($F924:$F1047,V$2)</f>
        <v>-3.5845588235294101E-2</v>
      </c>
      <c r="W1048" s="28">
        <f t="shared" ca="1" si="2959"/>
        <v>0</v>
      </c>
      <c r="X1048" s="28">
        <f t="shared" ca="1" si="2959"/>
        <v>3.1925968768074076E-2</v>
      </c>
      <c r="Y1048" s="28">
        <f t="shared" ca="1" si="2959"/>
        <v>0.15853658536585358</v>
      </c>
      <c r="Z1048" s="30">
        <f t="shared" ca="1" si="2856"/>
        <v>-0.26646347043954183</v>
      </c>
      <c r="AA1048" s="30">
        <f t="shared" ca="1" si="2857"/>
        <v>0.15310996023650311</v>
      </c>
      <c r="AB1048" s="30">
        <f t="shared" ca="1" si="2858"/>
        <v>4.5680224701226478E-2</v>
      </c>
      <c r="AC1048" s="30">
        <f t="shared" ca="1" si="2859"/>
        <v>0.16265088705190997</v>
      </c>
      <c r="AD1048">
        <f t="shared" ca="1" si="2886"/>
        <v>0</v>
      </c>
      <c r="AE1048">
        <f t="shared" ca="1" si="2887"/>
        <v>0</v>
      </c>
      <c r="AF1048">
        <f t="shared" ca="1" si="2888"/>
        <v>3.7361792650989585E-3</v>
      </c>
      <c r="AG1048" s="31">
        <f t="shared" ca="1" si="2870"/>
        <v>-2.3809523809523836E-2</v>
      </c>
      <c r="AH1048" s="31">
        <f t="shared" ca="1" si="2871"/>
        <v>2.0618556701030855E-2</v>
      </c>
      <c r="AI1048" s="31">
        <f t="shared" ref="AI1048:AK1048" ca="1" si="2960">SUM(AD923:AD1048)</f>
        <v>-0.27268564784006016</v>
      </c>
      <c r="AJ1048" s="31">
        <f t="shared" ca="1" si="2960"/>
        <v>0.16394248717295992</v>
      </c>
      <c r="AK1048" s="31">
        <f t="shared" ca="1" si="2960"/>
        <v>0.20372076221719795</v>
      </c>
      <c r="AL1048">
        <f ca="1">SUM($AF$129:AF1048)</f>
        <v>2.0660347740167504</v>
      </c>
      <c r="AO1048">
        <f t="shared" ca="1" si="2890"/>
        <v>0</v>
      </c>
      <c r="AP1048">
        <f t="shared" ca="1" si="2891"/>
        <v>3.7361792650989585E-3</v>
      </c>
      <c r="AQ1048">
        <f t="shared" ca="1" si="2873"/>
        <v>0</v>
      </c>
      <c r="AR1048" s="31">
        <f t="shared" ref="AR1048:AS1048" ca="1" si="2961">SUM(AO923:AO1048)</f>
        <v>-0.11335351020303856</v>
      </c>
      <c r="AS1048" s="31">
        <f t="shared" ca="1" si="2961"/>
        <v>0.2083311117531364</v>
      </c>
      <c r="AT1048">
        <f ca="1">SUM($AP$129:AP1048)</f>
        <v>2.4331390827065116</v>
      </c>
    </row>
    <row r="1049" spans="1:46" x14ac:dyDescent="0.25">
      <c r="A1049" s="1">
        <v>40242</v>
      </c>
      <c r="B1049" s="2">
        <v>1138.7</v>
      </c>
      <c r="C1049" s="10">
        <f t="shared" si="2904"/>
        <v>1.4007497974122209E-2</v>
      </c>
      <c r="D1049" s="7">
        <v>0.91</v>
      </c>
      <c r="E1049" s="7">
        <f t="shared" ca="1" si="2899"/>
        <v>5.8139534883721034E-2</v>
      </c>
      <c r="F1049" s="7">
        <f t="shared" ca="1" si="2900"/>
        <v>5.8139534883721034E-2</v>
      </c>
      <c r="G1049">
        <f t="shared" si="2875"/>
        <v>1.1399999999999999</v>
      </c>
      <c r="H1049">
        <f t="shared" si="2876"/>
        <v>0.67</v>
      </c>
      <c r="I1049" s="27">
        <f t="shared" si="2842"/>
        <v>0.51063829787234061</v>
      </c>
      <c r="J1049" s="9">
        <f t="shared" si="2877"/>
        <v>0</v>
      </c>
      <c r="K1049" s="9">
        <f t="shared" si="2878"/>
        <v>0</v>
      </c>
      <c r="L1049" s="9">
        <f t="shared" si="2879"/>
        <v>1.4007497974122209E-2</v>
      </c>
      <c r="M1049" s="9">
        <f t="shared" si="2880"/>
        <v>0</v>
      </c>
      <c r="N1049" s="28">
        <f t="shared" si="2865"/>
        <v>0.83749999999999991</v>
      </c>
      <c r="O1049" s="28">
        <f t="shared" si="2866"/>
        <v>0.9</v>
      </c>
      <c r="P1049" s="28">
        <f t="shared" si="2867"/>
        <v>0.96</v>
      </c>
      <c r="Q1049" s="28">
        <f t="shared" si="2868"/>
        <v>1.1399999999999999</v>
      </c>
      <c r="R1049" s="9">
        <f t="shared" ca="1" si="2881"/>
        <v>0</v>
      </c>
      <c r="S1049" s="9">
        <f t="shared" ca="1" si="2882"/>
        <v>0</v>
      </c>
      <c r="T1049" s="9">
        <f t="shared" ca="1" si="2883"/>
        <v>0</v>
      </c>
      <c r="U1049" s="9">
        <f t="shared" ca="1" si="2884"/>
        <v>1.4007497974122209E-2</v>
      </c>
      <c r="V1049" s="28">
        <f t="shared" ref="V1049:Y1049" ca="1" si="2962">QUARTILE($F925:$F1048,V$2)</f>
        <v>-3.5845588235294101E-2</v>
      </c>
      <c r="W1049" s="28">
        <f t="shared" ca="1" si="2962"/>
        <v>0</v>
      </c>
      <c r="X1049" s="28">
        <f t="shared" ca="1" si="2962"/>
        <v>3.324800199800193E-2</v>
      </c>
      <c r="Y1049" s="28">
        <f t="shared" ca="1" si="2962"/>
        <v>0.15853658536585358</v>
      </c>
      <c r="Z1049" s="30">
        <f t="shared" ca="1" si="2856"/>
        <v>-0.26646347043954183</v>
      </c>
      <c r="AA1049" s="30">
        <f t="shared" ca="1" si="2857"/>
        <v>0.15310996023650311</v>
      </c>
      <c r="AB1049" s="30">
        <f t="shared" ca="1" si="2858"/>
        <v>4.5563493183716858E-2</v>
      </c>
      <c r="AC1049" s="30">
        <f t="shared" ca="1" si="2859"/>
        <v>0.17665838502603218</v>
      </c>
      <c r="AD1049">
        <f t="shared" ca="1" si="2886"/>
        <v>0</v>
      </c>
      <c r="AE1049">
        <f t="shared" ca="1" si="2887"/>
        <v>0</v>
      </c>
      <c r="AF1049">
        <f t="shared" ca="1" si="2888"/>
        <v>1.4007497974122209E-2</v>
      </c>
      <c r="AG1049" s="31">
        <f t="shared" ca="1" si="2870"/>
        <v>-2.2988505747126409E-2</v>
      </c>
      <c r="AH1049" s="31">
        <f t="shared" ca="1" si="2871"/>
        <v>2.1276595744680771E-2</v>
      </c>
      <c r="AI1049" s="31">
        <f t="shared" ref="AI1049:AK1049" ca="1" si="2963">SUM(AD924:AD1049)</f>
        <v>-0.27268564784006016</v>
      </c>
      <c r="AJ1049" s="31">
        <f t="shared" ca="1" si="2963"/>
        <v>0.16382575565545029</v>
      </c>
      <c r="AK1049" s="31">
        <f t="shared" ca="1" si="2963"/>
        <v>0.21772826019132016</v>
      </c>
      <c r="AL1049">
        <f ca="1">SUM($AF$129:AF1049)</f>
        <v>2.0800422719908727</v>
      </c>
      <c r="AO1049">
        <f t="shared" ca="1" si="2890"/>
        <v>0</v>
      </c>
      <c r="AP1049">
        <f t="shared" ca="1" si="2891"/>
        <v>1.4007497974122209E-2</v>
      </c>
      <c r="AQ1049">
        <f t="shared" ca="1" si="2873"/>
        <v>0</v>
      </c>
      <c r="AR1049" s="31">
        <f t="shared" ref="AR1049:AS1049" ca="1" si="2964">SUM(AO924:AO1049)</f>
        <v>-0.11335351020303856</v>
      </c>
      <c r="AS1049" s="31">
        <f t="shared" ca="1" si="2964"/>
        <v>0.22222187820974898</v>
      </c>
      <c r="AT1049">
        <f ca="1">SUM($AP$129:AP1049)</f>
        <v>2.4471465806806338</v>
      </c>
    </row>
    <row r="1050" spans="1:46" x14ac:dyDescent="0.25">
      <c r="A1050" s="1">
        <v>40245</v>
      </c>
      <c r="B1050" s="2">
        <v>1138.5</v>
      </c>
      <c r="C1050" s="10">
        <f t="shared" si="2904"/>
        <v>-1.7563888644949984E-4</v>
      </c>
      <c r="D1050" s="7">
        <v>0.9</v>
      </c>
      <c r="E1050" s="7">
        <f t="shared" ca="1" si="2899"/>
        <v>-1.098901098901095E-2</v>
      </c>
      <c r="F1050" s="7">
        <f t="shared" ca="1" si="2900"/>
        <v>-1.098901098901095E-2</v>
      </c>
      <c r="G1050">
        <f t="shared" si="2875"/>
        <v>1.1399999999999999</v>
      </c>
      <c r="H1050">
        <f t="shared" si="2876"/>
        <v>0.67</v>
      </c>
      <c r="I1050" s="27">
        <f t="shared" si="2842"/>
        <v>0.48936170212765967</v>
      </c>
      <c r="J1050" s="9">
        <f t="shared" si="2877"/>
        <v>0</v>
      </c>
      <c r="K1050" s="9">
        <f t="shared" si="2878"/>
        <v>-1.7563888644949984E-4</v>
      </c>
      <c r="L1050" s="9">
        <f t="shared" si="2879"/>
        <v>0</v>
      </c>
      <c r="M1050" s="9">
        <f t="shared" si="2880"/>
        <v>0</v>
      </c>
      <c r="N1050" s="28">
        <f t="shared" si="2865"/>
        <v>0.83749999999999991</v>
      </c>
      <c r="O1050" s="28">
        <f t="shared" si="2866"/>
        <v>0.9</v>
      </c>
      <c r="P1050" s="28">
        <f t="shared" si="2867"/>
        <v>0.96</v>
      </c>
      <c r="Q1050" s="28">
        <f t="shared" si="2868"/>
        <v>1.1399999999999999</v>
      </c>
      <c r="R1050" s="9">
        <f t="shared" ca="1" si="2881"/>
        <v>0</v>
      </c>
      <c r="S1050" s="9">
        <f t="shared" ca="1" si="2882"/>
        <v>-1.7563888644949984E-4</v>
      </c>
      <c r="T1050" s="9">
        <f t="shared" ca="1" si="2883"/>
        <v>0</v>
      </c>
      <c r="U1050" s="9">
        <f t="shared" ca="1" si="2884"/>
        <v>0</v>
      </c>
      <c r="V1050" s="28">
        <f t="shared" ref="V1050:Y1050" ca="1" si="2965">QUARTILE($F926:$F1049,V$2)</f>
        <v>-3.5845588235294101E-2</v>
      </c>
      <c r="W1050" s="28">
        <f t="shared" ca="1" si="2965"/>
        <v>0</v>
      </c>
      <c r="X1050" s="28">
        <f t="shared" ca="1" si="2965"/>
        <v>3.418887147335431E-2</v>
      </c>
      <c r="Y1050" s="28">
        <f t="shared" ca="1" si="2965"/>
        <v>0.15853658536585358</v>
      </c>
      <c r="Z1050" s="30">
        <f t="shared" ca="1" si="2856"/>
        <v>-0.26646347043954183</v>
      </c>
      <c r="AA1050" s="30">
        <f t="shared" ca="1" si="2857"/>
        <v>0.15015254490372423</v>
      </c>
      <c r="AB1050" s="30">
        <f t="shared" ca="1" si="2858"/>
        <v>4.5563493183716858E-2</v>
      </c>
      <c r="AC1050" s="30">
        <f t="shared" ca="1" si="2859"/>
        <v>0.17665838502603218</v>
      </c>
      <c r="AD1050">
        <f t="shared" ca="1" si="2886"/>
        <v>0</v>
      </c>
      <c r="AE1050">
        <f t="shared" ca="1" si="2887"/>
        <v>-1.7563888644949984E-4</v>
      </c>
      <c r="AF1050">
        <f t="shared" ca="1" si="2888"/>
        <v>0</v>
      </c>
      <c r="AG1050" s="31">
        <f t="shared" ca="1" si="2870"/>
        <v>-1.4705882352941235E-2</v>
      </c>
      <c r="AH1050" s="31">
        <f t="shared" ca="1" si="2871"/>
        <v>2.1276595744680771E-2</v>
      </c>
      <c r="AI1050" s="31">
        <f t="shared" ref="AI1050:AK1050" ca="1" si="2966">SUM(AD925:AD1050)</f>
        <v>-0.27268564784006016</v>
      </c>
      <c r="AJ1050" s="31">
        <f t="shared" ca="1" si="2966"/>
        <v>0.16086834032267147</v>
      </c>
      <c r="AK1050" s="31">
        <f t="shared" ca="1" si="2966"/>
        <v>0.21772826019132016</v>
      </c>
      <c r="AL1050">
        <f ca="1">SUM($AF$129:AF1050)</f>
        <v>2.0800422719908727</v>
      </c>
      <c r="AO1050">
        <f t="shared" ca="1" si="2890"/>
        <v>-1.7563888644949984E-4</v>
      </c>
      <c r="AP1050">
        <f t="shared" ca="1" si="2891"/>
        <v>0</v>
      </c>
      <c r="AQ1050">
        <f t="shared" ca="1" si="2873"/>
        <v>0</v>
      </c>
      <c r="AR1050" s="31">
        <f t="shared" ref="AR1050:AS1050" ca="1" si="2967">SUM(AO925:AO1050)</f>
        <v>-0.11631092553581744</v>
      </c>
      <c r="AS1050" s="31">
        <f t="shared" ca="1" si="2967"/>
        <v>0.22222187820974898</v>
      </c>
      <c r="AT1050">
        <f ca="1">SUM($AP$129:AP1050)</f>
        <v>2.4471465806806338</v>
      </c>
    </row>
    <row r="1051" spans="1:46" x14ac:dyDescent="0.25">
      <c r="A1051" s="1">
        <v>40246</v>
      </c>
      <c r="B1051" s="2">
        <v>1140.45</v>
      </c>
      <c r="C1051" s="10">
        <f t="shared" si="2904"/>
        <v>1.7127799736495787E-3</v>
      </c>
      <c r="D1051" s="7">
        <v>0.89</v>
      </c>
      <c r="E1051" s="7">
        <f t="shared" ca="1" si="2899"/>
        <v>-1.1111111111111072E-2</v>
      </c>
      <c r="F1051" s="7">
        <f t="shared" ca="1" si="2900"/>
        <v>-1.1111111111111072E-2</v>
      </c>
      <c r="G1051">
        <f t="shared" si="2875"/>
        <v>1.1399999999999999</v>
      </c>
      <c r="H1051">
        <f t="shared" si="2876"/>
        <v>0.67</v>
      </c>
      <c r="I1051" s="27">
        <f t="shared" si="2842"/>
        <v>0.46808510638297879</v>
      </c>
      <c r="J1051" s="9">
        <f t="shared" si="2877"/>
        <v>0</v>
      </c>
      <c r="K1051" s="9">
        <f t="shared" si="2878"/>
        <v>1.7127799736495787E-3</v>
      </c>
      <c r="L1051" s="9">
        <f t="shared" si="2879"/>
        <v>0</v>
      </c>
      <c r="M1051" s="9">
        <f t="shared" si="2880"/>
        <v>0</v>
      </c>
      <c r="N1051" s="28">
        <f t="shared" si="2865"/>
        <v>0.83749999999999991</v>
      </c>
      <c r="O1051" s="28">
        <f t="shared" si="2866"/>
        <v>0.9</v>
      </c>
      <c r="P1051" s="28">
        <f t="shared" si="2867"/>
        <v>0.96</v>
      </c>
      <c r="Q1051" s="28">
        <f t="shared" si="2868"/>
        <v>1.1399999999999999</v>
      </c>
      <c r="R1051" s="9">
        <f t="shared" ca="1" si="2881"/>
        <v>0</v>
      </c>
      <c r="S1051" s="9">
        <f t="shared" ca="1" si="2882"/>
        <v>1.7127799736495787E-3</v>
      </c>
      <c r="T1051" s="9">
        <f t="shared" ca="1" si="2883"/>
        <v>0</v>
      </c>
      <c r="U1051" s="9">
        <f t="shared" ca="1" si="2884"/>
        <v>0</v>
      </c>
      <c r="V1051" s="28">
        <f t="shared" ref="V1051:Y1051" ca="1" si="2968">QUARTILE($F927:$F1050,V$2)</f>
        <v>-3.4685598377281995E-2</v>
      </c>
      <c r="W1051" s="28">
        <f t="shared" ca="1" si="2968"/>
        <v>0</v>
      </c>
      <c r="X1051" s="28">
        <f t="shared" ca="1" si="2968"/>
        <v>3.418887147335431E-2</v>
      </c>
      <c r="Y1051" s="28">
        <f t="shared" ca="1" si="2968"/>
        <v>0.15853658536585358</v>
      </c>
      <c r="Z1051" s="30">
        <f t="shared" ca="1" si="2856"/>
        <v>-0.26646347043954183</v>
      </c>
      <c r="AA1051" s="30">
        <f t="shared" ca="1" si="2857"/>
        <v>0.15385372426436478</v>
      </c>
      <c r="AB1051" s="30">
        <f t="shared" ca="1" si="2858"/>
        <v>4.5563493183716858E-2</v>
      </c>
      <c r="AC1051" s="30">
        <f t="shared" ca="1" si="2859"/>
        <v>0.17665838502603218</v>
      </c>
      <c r="AD1051">
        <f t="shared" ca="1" si="2886"/>
        <v>0</v>
      </c>
      <c r="AE1051">
        <f t="shared" ca="1" si="2887"/>
        <v>1.7127799736495787E-3</v>
      </c>
      <c r="AF1051">
        <f t="shared" ca="1" si="2888"/>
        <v>0</v>
      </c>
      <c r="AG1051" s="31">
        <f t="shared" ca="1" si="2870"/>
        <v>-1.2820512820512886E-2</v>
      </c>
      <c r="AH1051" s="31">
        <f t="shared" ca="1" si="2871"/>
        <v>2.1276595744680771E-2</v>
      </c>
      <c r="AI1051" s="31">
        <f t="shared" ref="AI1051:AK1051" ca="1" si="2969">SUM(AD926:AD1051)</f>
        <v>-0.27069724845306919</v>
      </c>
      <c r="AJ1051" s="31">
        <f t="shared" ca="1" si="2969"/>
        <v>0.16258112029632105</v>
      </c>
      <c r="AK1051" s="31">
        <f t="shared" ca="1" si="2969"/>
        <v>0.21772826019132016</v>
      </c>
      <c r="AL1051">
        <f ca="1">SUM($AF$129:AF1051)</f>
        <v>2.0800422719908727</v>
      </c>
      <c r="AO1051">
        <f t="shared" ca="1" si="2890"/>
        <v>1.7127799736495787E-3</v>
      </c>
      <c r="AP1051">
        <f t="shared" ca="1" si="2891"/>
        <v>0</v>
      </c>
      <c r="AQ1051">
        <f t="shared" ca="1" si="2873"/>
        <v>0</v>
      </c>
      <c r="AR1051" s="31">
        <f t="shared" ref="AR1051:AS1051" ca="1" si="2970">SUM(AO926:AO1051)</f>
        <v>-0.1126097461751769</v>
      </c>
      <c r="AS1051" s="31">
        <f t="shared" ca="1" si="2970"/>
        <v>0.22222187820974898</v>
      </c>
      <c r="AT1051">
        <f ca="1">SUM($AP$129:AP1051)</f>
        <v>2.4471465806806338</v>
      </c>
    </row>
    <row r="1052" spans="1:46" x14ac:dyDescent="0.25">
      <c r="A1052" s="1">
        <v>40247</v>
      </c>
      <c r="B1052" s="2">
        <v>1145.6099999999999</v>
      </c>
      <c r="C1052" s="10">
        <f t="shared" si="2904"/>
        <v>4.5245297908718968E-3</v>
      </c>
      <c r="D1052" s="7">
        <v>0.92</v>
      </c>
      <c r="E1052" s="7">
        <f t="shared" ca="1" si="2899"/>
        <v>3.3707865168539408E-2</v>
      </c>
      <c r="F1052" s="7">
        <f t="shared" ca="1" si="2900"/>
        <v>3.3707865168539408E-2</v>
      </c>
      <c r="G1052">
        <f t="shared" si="2875"/>
        <v>1.1399999999999999</v>
      </c>
      <c r="H1052">
        <f t="shared" si="2876"/>
        <v>0.67</v>
      </c>
      <c r="I1052" s="27">
        <f t="shared" si="2842"/>
        <v>0.53191489361702138</v>
      </c>
      <c r="J1052" s="9">
        <f t="shared" si="2877"/>
        <v>0</v>
      </c>
      <c r="K1052" s="9">
        <f t="shared" si="2878"/>
        <v>0</v>
      </c>
      <c r="L1052" s="9">
        <f t="shared" si="2879"/>
        <v>4.5245297908718968E-3</v>
      </c>
      <c r="M1052" s="9">
        <f t="shared" si="2880"/>
        <v>0</v>
      </c>
      <c r="N1052" s="28">
        <f t="shared" si="2865"/>
        <v>0.83749999999999991</v>
      </c>
      <c r="O1052" s="28">
        <f t="shared" si="2866"/>
        <v>0.9</v>
      </c>
      <c r="P1052" s="28">
        <f t="shared" si="2867"/>
        <v>0.96</v>
      </c>
      <c r="Q1052" s="28">
        <f t="shared" si="2868"/>
        <v>1.1399999999999999</v>
      </c>
      <c r="R1052" s="9">
        <f t="shared" ca="1" si="2881"/>
        <v>0</v>
      </c>
      <c r="S1052" s="9">
        <f t="shared" ca="1" si="2882"/>
        <v>0</v>
      </c>
      <c r="T1052" s="9">
        <f t="shared" ca="1" si="2883"/>
        <v>4.5245297908718968E-3</v>
      </c>
      <c r="U1052" s="9">
        <f t="shared" ca="1" si="2884"/>
        <v>0</v>
      </c>
      <c r="V1052" s="28">
        <f t="shared" ref="V1052:Y1052" ca="1" si="2971">QUARTILE($F928:$F1051,V$2)</f>
        <v>-3.418887147335431E-2</v>
      </c>
      <c r="W1052" s="28">
        <f t="shared" ca="1" si="2971"/>
        <v>0</v>
      </c>
      <c r="X1052" s="28">
        <f t="shared" ca="1" si="2971"/>
        <v>3.418887147335431E-2</v>
      </c>
      <c r="Y1052" s="28">
        <f t="shared" ca="1" si="2971"/>
        <v>0.15853658536585358</v>
      </c>
      <c r="Z1052" s="30">
        <f t="shared" ca="1" si="2856"/>
        <v>-0.25838711927862701</v>
      </c>
      <c r="AA1052" s="30">
        <f t="shared" ca="1" si="2857"/>
        <v>0.15385372426436478</v>
      </c>
      <c r="AB1052" s="30">
        <f t="shared" ca="1" si="2858"/>
        <v>5.0088022974588753E-2</v>
      </c>
      <c r="AC1052" s="30">
        <f t="shared" ca="1" si="2859"/>
        <v>0.17665838502603218</v>
      </c>
      <c r="AD1052">
        <f t="shared" ca="1" si="2886"/>
        <v>0</v>
      </c>
      <c r="AE1052">
        <f t="shared" ca="1" si="2887"/>
        <v>0</v>
      </c>
      <c r="AF1052">
        <f t="shared" ca="1" si="2888"/>
        <v>4.5245297908718968E-3</v>
      </c>
      <c r="AG1052" s="31">
        <f t="shared" ca="1" si="2870"/>
        <v>-1.2820512820512886E-2</v>
      </c>
      <c r="AH1052" s="31">
        <f t="shared" ca="1" si="2871"/>
        <v>2.2222222222222143E-2</v>
      </c>
      <c r="AI1052" s="31">
        <f t="shared" ref="AI1052:AK1052" ca="1" si="2972">SUM(AD927:AD1052)</f>
        <v>-0.26262089729215438</v>
      </c>
      <c r="AJ1052" s="31">
        <f t="shared" ca="1" si="2972"/>
        <v>0.16258112029632105</v>
      </c>
      <c r="AK1052" s="31">
        <f t="shared" ca="1" si="2972"/>
        <v>0.22225278998219206</v>
      </c>
      <c r="AL1052">
        <f ca="1">SUM($AF$129:AF1052)</f>
        <v>2.0845668017817447</v>
      </c>
      <c r="AO1052">
        <f t="shared" ca="1" si="2890"/>
        <v>0</v>
      </c>
      <c r="AP1052">
        <f t="shared" ca="1" si="2891"/>
        <v>4.5245297908718968E-3</v>
      </c>
      <c r="AQ1052">
        <f t="shared" ca="1" si="2873"/>
        <v>0</v>
      </c>
      <c r="AR1052" s="31">
        <f t="shared" ref="AR1052:AS1052" ca="1" si="2973">SUM(AO927:AO1052)</f>
        <v>-0.10453339501426209</v>
      </c>
      <c r="AS1052" s="31">
        <f t="shared" ca="1" si="2973"/>
        <v>0.22674640800062087</v>
      </c>
      <c r="AT1052">
        <f ca="1">SUM($AP$129:AP1052)</f>
        <v>2.4516711104715059</v>
      </c>
    </row>
    <row r="1053" spans="1:46" x14ac:dyDescent="0.25">
      <c r="A1053" s="1">
        <v>40248</v>
      </c>
      <c r="B1053" s="2">
        <v>1150.24</v>
      </c>
      <c r="C1053" s="10">
        <f t="shared" si="2904"/>
        <v>4.0415150007420582E-3</v>
      </c>
      <c r="D1053" s="7">
        <v>0.97</v>
      </c>
      <c r="E1053" s="7">
        <f t="shared" ca="1" si="2899"/>
        <v>5.4347826086956541E-2</v>
      </c>
      <c r="F1053" s="7">
        <f t="shared" ca="1" si="2900"/>
        <v>5.4347826086956541E-2</v>
      </c>
      <c r="G1053">
        <f t="shared" si="2875"/>
        <v>1.1399999999999999</v>
      </c>
      <c r="H1053">
        <f t="shared" si="2876"/>
        <v>0.67</v>
      </c>
      <c r="I1053" s="27">
        <f t="shared" si="2842"/>
        <v>0.63829787234042556</v>
      </c>
      <c r="J1053" s="9">
        <f t="shared" si="2877"/>
        <v>0</v>
      </c>
      <c r="K1053" s="9">
        <f t="shared" si="2878"/>
        <v>0</v>
      </c>
      <c r="L1053" s="9">
        <f t="shared" si="2879"/>
        <v>0</v>
      </c>
      <c r="M1053" s="9">
        <f t="shared" si="2880"/>
        <v>4.0415150007420582E-3</v>
      </c>
      <c r="N1053" s="28">
        <f t="shared" si="2865"/>
        <v>0.83749999999999991</v>
      </c>
      <c r="O1053" s="28">
        <f t="shared" si="2866"/>
        <v>0.9</v>
      </c>
      <c r="P1053" s="28">
        <f t="shared" si="2867"/>
        <v>0.96</v>
      </c>
      <c r="Q1053" s="28">
        <f t="shared" si="2868"/>
        <v>1.1399999999999999</v>
      </c>
      <c r="R1053" s="9">
        <f t="shared" ca="1" si="2881"/>
        <v>0</v>
      </c>
      <c r="S1053" s="9">
        <f t="shared" ca="1" si="2882"/>
        <v>0</v>
      </c>
      <c r="T1053" s="9">
        <f t="shared" ca="1" si="2883"/>
        <v>0</v>
      </c>
      <c r="U1053" s="9">
        <f t="shared" ca="1" si="2884"/>
        <v>4.0415150007420582E-3</v>
      </c>
      <c r="V1053" s="28">
        <f t="shared" ref="V1053:Y1053" ca="1" si="2974">QUARTILE($F929:$F1052,V$2)</f>
        <v>-3.418887147335431E-2</v>
      </c>
      <c r="W1053" s="28">
        <f t="shared" ca="1" si="2974"/>
        <v>0</v>
      </c>
      <c r="X1053" s="28">
        <f t="shared" ca="1" si="2974"/>
        <v>3.418887147335431E-2</v>
      </c>
      <c r="Y1053" s="28">
        <f t="shared" ca="1" si="2974"/>
        <v>0.15853658536585358</v>
      </c>
      <c r="Z1053" s="30">
        <f t="shared" ca="1" si="2856"/>
        <v>-0.23626331218098043</v>
      </c>
      <c r="AA1053" s="30">
        <f t="shared" ca="1" si="2857"/>
        <v>0.15385372426436478</v>
      </c>
      <c r="AB1053" s="30">
        <f t="shared" ca="1" si="2858"/>
        <v>5.0088022974588753E-2</v>
      </c>
      <c r="AC1053" s="30">
        <f t="shared" ca="1" si="2859"/>
        <v>0.18069990002677425</v>
      </c>
      <c r="AD1053">
        <f t="shared" ca="1" si="2886"/>
        <v>0</v>
      </c>
      <c r="AE1053">
        <f t="shared" ca="1" si="2887"/>
        <v>0</v>
      </c>
      <c r="AF1053">
        <f t="shared" ca="1" si="2888"/>
        <v>4.0415150007420582E-3</v>
      </c>
      <c r="AG1053" s="31">
        <f t="shared" ca="1" si="2870"/>
        <v>-1.2820512820512886E-2</v>
      </c>
      <c r="AH1053" s="31">
        <f t="shared" ca="1" si="2871"/>
        <v>2.2222222222222143E-2</v>
      </c>
      <c r="AI1053" s="31">
        <f t="shared" ref="AI1053:AK1053" ca="1" si="2975">SUM(AD928:AD1053)</f>
        <v>-0.24049709019450774</v>
      </c>
      <c r="AJ1053" s="31">
        <f t="shared" ca="1" si="2975"/>
        <v>0.16258112029632105</v>
      </c>
      <c r="AK1053" s="31">
        <f t="shared" ca="1" si="2975"/>
        <v>0.22629430498293412</v>
      </c>
      <c r="AL1053">
        <f ca="1">SUM($AF$129:AF1053)</f>
        <v>2.0886083167824867</v>
      </c>
      <c r="AO1053">
        <f t="shared" ca="1" si="2890"/>
        <v>0</v>
      </c>
      <c r="AP1053">
        <f t="shared" ca="1" si="2891"/>
        <v>4.0415150007420582E-3</v>
      </c>
      <c r="AQ1053">
        <f t="shared" ca="1" si="2873"/>
        <v>0</v>
      </c>
      <c r="AR1053" s="31">
        <f t="shared" ref="AR1053:AS1053" ca="1" si="2976">SUM(AO928:AO1053)</f>
        <v>-8.2409587916615568E-2</v>
      </c>
      <c r="AS1053" s="31">
        <f t="shared" ca="1" si="2976"/>
        <v>0.23078792300136294</v>
      </c>
      <c r="AT1053">
        <f ca="1">SUM($AP$129:AP1053)</f>
        <v>2.4557126254722479</v>
      </c>
    </row>
    <row r="1054" spans="1:46" x14ac:dyDescent="0.25">
      <c r="A1054" s="1">
        <v>40249</v>
      </c>
      <c r="B1054" s="2">
        <v>1149.99</v>
      </c>
      <c r="C1054" s="10">
        <f t="shared" si="2904"/>
        <v>-2.1734594519404646E-4</v>
      </c>
      <c r="D1054" s="7">
        <v>0.97</v>
      </c>
      <c r="E1054" s="7">
        <f t="shared" ca="1" si="2899"/>
        <v>0</v>
      </c>
      <c r="F1054" s="7">
        <f t="shared" ca="1" si="2900"/>
        <v>0</v>
      </c>
      <c r="G1054">
        <f t="shared" si="2875"/>
        <v>1.1399999999999999</v>
      </c>
      <c r="H1054">
        <f t="shared" si="2876"/>
        <v>0.67</v>
      </c>
      <c r="I1054" s="27">
        <f t="shared" si="2842"/>
        <v>0.63829787234042556</v>
      </c>
      <c r="J1054" s="9">
        <f t="shared" si="2877"/>
        <v>0</v>
      </c>
      <c r="K1054" s="9">
        <f t="shared" si="2878"/>
        <v>0</v>
      </c>
      <c r="L1054" s="9">
        <f t="shared" si="2879"/>
        <v>0</v>
      </c>
      <c r="M1054" s="9">
        <f t="shared" si="2880"/>
        <v>-2.1734594519404646E-4</v>
      </c>
      <c r="N1054" s="28">
        <f t="shared" si="2865"/>
        <v>0.83749999999999991</v>
      </c>
      <c r="O1054" s="28">
        <f t="shared" si="2866"/>
        <v>0.9</v>
      </c>
      <c r="P1054" s="28">
        <f t="shared" si="2867"/>
        <v>0.96</v>
      </c>
      <c r="Q1054" s="28">
        <f t="shared" si="2868"/>
        <v>1.1399999999999999</v>
      </c>
      <c r="R1054" s="9">
        <f t="shared" ca="1" si="2881"/>
        <v>0</v>
      </c>
      <c r="S1054" s="9">
        <f t="shared" ca="1" si="2882"/>
        <v>-2.1734594519404646E-4</v>
      </c>
      <c r="T1054" s="9">
        <f t="shared" ca="1" si="2883"/>
        <v>0</v>
      </c>
      <c r="U1054" s="9">
        <f t="shared" ca="1" si="2884"/>
        <v>0</v>
      </c>
      <c r="V1054" s="28">
        <f t="shared" ref="V1054:Y1054" ca="1" si="2977">QUARTILE($F930:$F1053,V$2)</f>
        <v>-3.418887147335431E-2</v>
      </c>
      <c r="W1054" s="28">
        <f t="shared" ca="1" si="2977"/>
        <v>0</v>
      </c>
      <c r="X1054" s="28">
        <f t="shared" ca="1" si="2977"/>
        <v>3.4482758620689724E-2</v>
      </c>
      <c r="Y1054" s="28">
        <f t="shared" ca="1" si="2977"/>
        <v>0.15853658536585358</v>
      </c>
      <c r="Z1054" s="30">
        <f t="shared" ca="1" si="2856"/>
        <v>-0.23626331218098043</v>
      </c>
      <c r="AA1054" s="30">
        <f t="shared" ca="1" si="2857"/>
        <v>0.15693283938285554</v>
      </c>
      <c r="AB1054" s="30">
        <f t="shared" ca="1" si="2858"/>
        <v>5.0088022974588753E-2</v>
      </c>
      <c r="AC1054" s="30">
        <f t="shared" ca="1" si="2859"/>
        <v>0.18069990002677425</v>
      </c>
      <c r="AD1054">
        <f t="shared" ca="1" si="2886"/>
        <v>0</v>
      </c>
      <c r="AE1054">
        <f t="shared" ca="1" si="2887"/>
        <v>-2.1734594519404646E-4</v>
      </c>
      <c r="AF1054">
        <f t="shared" ca="1" si="2888"/>
        <v>0</v>
      </c>
      <c r="AG1054" s="31">
        <f t="shared" ca="1" si="2870"/>
        <v>-1.2820512820512886E-2</v>
      </c>
      <c r="AH1054" s="31">
        <f t="shared" ca="1" si="2871"/>
        <v>2.2222222222222143E-2</v>
      </c>
      <c r="AI1054" s="31">
        <f t="shared" ref="AI1054:AK1054" ca="1" si="2978">SUM(AD929:AD1054)</f>
        <v>-0.24049709019450774</v>
      </c>
      <c r="AJ1054" s="31">
        <f t="shared" ca="1" si="2978"/>
        <v>0.16566023541481176</v>
      </c>
      <c r="AK1054" s="31">
        <f t="shared" ca="1" si="2978"/>
        <v>0.22629430498293412</v>
      </c>
      <c r="AL1054">
        <f ca="1">SUM($AF$129:AF1054)</f>
        <v>2.0886083167824867</v>
      </c>
      <c r="AO1054">
        <f t="shared" ca="1" si="2890"/>
        <v>-2.1734594519404646E-4</v>
      </c>
      <c r="AP1054">
        <f t="shared" ca="1" si="2891"/>
        <v>0</v>
      </c>
      <c r="AQ1054">
        <f t="shared" ca="1" si="2873"/>
        <v>0</v>
      </c>
      <c r="AR1054" s="31">
        <f t="shared" ref="AR1054:AS1054" ca="1" si="2979">SUM(AO929:AO1054)</f>
        <v>-7.9330472798124801E-2</v>
      </c>
      <c r="AS1054" s="31">
        <f t="shared" ca="1" si="2979"/>
        <v>0.23078792300136294</v>
      </c>
      <c r="AT1054">
        <f ca="1">SUM($AP$129:AP1054)</f>
        <v>2.4557126254722479</v>
      </c>
    </row>
    <row r="1055" spans="1:46" x14ac:dyDescent="0.25">
      <c r="A1055" s="1">
        <v>40252</v>
      </c>
      <c r="B1055" s="2">
        <v>1150.51</v>
      </c>
      <c r="C1055" s="10">
        <f t="shared" si="2904"/>
        <v>4.5217784502472354E-4</v>
      </c>
      <c r="D1055" s="7">
        <v>0.96</v>
      </c>
      <c r="E1055" s="7">
        <f t="shared" ca="1" si="2899"/>
        <v>-1.0309278350515427E-2</v>
      </c>
      <c r="F1055" s="7">
        <f t="shared" ca="1" si="2900"/>
        <v>-1.0309278350515427E-2</v>
      </c>
      <c r="G1055">
        <f t="shared" si="2875"/>
        <v>1.1399999999999999</v>
      </c>
      <c r="H1055">
        <f t="shared" si="2876"/>
        <v>0.67</v>
      </c>
      <c r="I1055" s="27">
        <f t="shared" si="2842"/>
        <v>0.61702127659574468</v>
      </c>
      <c r="J1055" s="9">
        <f t="shared" si="2877"/>
        <v>0</v>
      </c>
      <c r="K1055" s="9">
        <f t="shared" si="2878"/>
        <v>0</v>
      </c>
      <c r="L1055" s="9">
        <f t="shared" si="2879"/>
        <v>4.5217784502472354E-4</v>
      </c>
      <c r="M1055" s="9">
        <f t="shared" si="2880"/>
        <v>0</v>
      </c>
      <c r="N1055" s="28">
        <f t="shared" si="2865"/>
        <v>0.83749999999999991</v>
      </c>
      <c r="O1055" s="28">
        <f t="shared" si="2866"/>
        <v>0.9</v>
      </c>
      <c r="P1055" s="28">
        <f t="shared" si="2867"/>
        <v>0.96</v>
      </c>
      <c r="Q1055" s="28">
        <f t="shared" si="2868"/>
        <v>1.1399999999999999</v>
      </c>
      <c r="R1055" s="9">
        <f t="shared" ca="1" si="2881"/>
        <v>0</v>
      </c>
      <c r="S1055" s="9">
        <f t="shared" ca="1" si="2882"/>
        <v>4.5217784502472354E-4</v>
      </c>
      <c r="T1055" s="9">
        <f t="shared" ca="1" si="2883"/>
        <v>0</v>
      </c>
      <c r="U1055" s="9">
        <f t="shared" ca="1" si="2884"/>
        <v>0</v>
      </c>
      <c r="V1055" s="28">
        <f t="shared" ref="V1055:Y1055" ca="1" si="2980">QUARTILE($F931:$F1054,V$2)</f>
        <v>-3.418887147335431E-2</v>
      </c>
      <c r="W1055" s="28">
        <f t="shared" ca="1" si="2980"/>
        <v>0</v>
      </c>
      <c r="X1055" s="28">
        <f t="shared" ca="1" si="2980"/>
        <v>3.4482758620689724E-2</v>
      </c>
      <c r="Y1055" s="28">
        <f t="shared" ca="1" si="2980"/>
        <v>0.15853658536585358</v>
      </c>
      <c r="Z1055" s="30">
        <f t="shared" ca="1" si="2856"/>
        <v>-0.23626331218098043</v>
      </c>
      <c r="AA1055" s="30">
        <f t="shared" ca="1" si="2857"/>
        <v>0.15738501722788026</v>
      </c>
      <c r="AB1055" s="30">
        <f t="shared" ca="1" si="2858"/>
        <v>5.0088022974588753E-2</v>
      </c>
      <c r="AC1055" s="30">
        <f t="shared" ca="1" si="2859"/>
        <v>0.17216509228613591</v>
      </c>
      <c r="AD1055">
        <f t="shared" ca="1" si="2886"/>
        <v>0</v>
      </c>
      <c r="AE1055">
        <f t="shared" ca="1" si="2887"/>
        <v>4.5217784502472354E-4</v>
      </c>
      <c r="AF1055">
        <f t="shared" ca="1" si="2888"/>
        <v>0</v>
      </c>
      <c r="AG1055" s="31">
        <f t="shared" ca="1" si="2870"/>
        <v>-1.2820512820512886E-2</v>
      </c>
      <c r="AH1055" s="31">
        <f t="shared" ca="1" si="2871"/>
        <v>2.2222222222222143E-2</v>
      </c>
      <c r="AI1055" s="31">
        <f t="shared" ref="AI1055:AK1055" ca="1" si="2981">SUM(AD930:AD1055)</f>
        <v>-0.24049709019450774</v>
      </c>
      <c r="AJ1055" s="31">
        <f t="shared" ca="1" si="2981"/>
        <v>0.16611241325983647</v>
      </c>
      <c r="AK1055" s="31">
        <f t="shared" ca="1" si="2981"/>
        <v>0.21775949724229571</v>
      </c>
      <c r="AL1055">
        <f ca="1">SUM($AF$129:AF1055)</f>
        <v>2.0886083167824867</v>
      </c>
      <c r="AO1055">
        <f t="shared" ca="1" si="2890"/>
        <v>4.5217784502472354E-4</v>
      </c>
      <c r="AP1055">
        <f t="shared" ca="1" si="2891"/>
        <v>0</v>
      </c>
      <c r="AQ1055">
        <f t="shared" ca="1" si="2873"/>
        <v>0</v>
      </c>
      <c r="AR1055" s="31">
        <f t="shared" ref="AR1055:AS1055" ca="1" si="2982">SUM(AO930:AO1055)</f>
        <v>-7.8878294953100073E-2</v>
      </c>
      <c r="AS1055" s="31">
        <f t="shared" ca="1" si="2982"/>
        <v>0.22225311526072453</v>
      </c>
      <c r="AT1055">
        <f ca="1">SUM($AP$129:AP1055)</f>
        <v>2.4557126254722479</v>
      </c>
    </row>
    <row r="1056" spans="1:46" x14ac:dyDescent="0.25">
      <c r="A1056" s="1">
        <v>40253</v>
      </c>
      <c r="B1056" s="2">
        <v>1159.46</v>
      </c>
      <c r="C1056" s="10">
        <f t="shared" si="2904"/>
        <v>7.7791588078330873E-3</v>
      </c>
      <c r="D1056" s="7">
        <v>0.93</v>
      </c>
      <c r="E1056" s="7">
        <f t="shared" ca="1" si="2899"/>
        <v>-3.1249999999999889E-2</v>
      </c>
      <c r="F1056" s="7">
        <f t="shared" ca="1" si="2900"/>
        <v>-3.1249999999999889E-2</v>
      </c>
      <c r="G1056">
        <f t="shared" si="2875"/>
        <v>1.1399999999999999</v>
      </c>
      <c r="H1056">
        <f t="shared" si="2876"/>
        <v>0.67</v>
      </c>
      <c r="I1056" s="27">
        <f t="shared" si="2842"/>
        <v>0.55319148936170226</v>
      </c>
      <c r="J1056" s="9">
        <f t="shared" si="2877"/>
        <v>0</v>
      </c>
      <c r="K1056" s="9">
        <f t="shared" si="2878"/>
        <v>0</v>
      </c>
      <c r="L1056" s="9">
        <f t="shared" si="2879"/>
        <v>7.7791588078330873E-3</v>
      </c>
      <c r="M1056" s="9">
        <f t="shared" si="2880"/>
        <v>0</v>
      </c>
      <c r="N1056" s="28">
        <f t="shared" si="2865"/>
        <v>0.83749999999999991</v>
      </c>
      <c r="O1056" s="28">
        <f t="shared" si="2866"/>
        <v>0.9</v>
      </c>
      <c r="P1056" s="28">
        <f t="shared" si="2867"/>
        <v>0.96</v>
      </c>
      <c r="Q1056" s="28">
        <f t="shared" si="2868"/>
        <v>1.1399999999999999</v>
      </c>
      <c r="R1056" s="9">
        <f t="shared" ca="1" si="2881"/>
        <v>0</v>
      </c>
      <c r="S1056" s="9">
        <f t="shared" ca="1" si="2882"/>
        <v>7.7791588078330873E-3</v>
      </c>
      <c r="T1056" s="9">
        <f t="shared" ca="1" si="2883"/>
        <v>0</v>
      </c>
      <c r="U1056" s="9">
        <f t="shared" ca="1" si="2884"/>
        <v>0</v>
      </c>
      <c r="V1056" s="28">
        <f t="shared" ref="V1056:Y1056" ca="1" si="2983">QUARTILE($F932:$F1055,V$2)</f>
        <v>-3.418887147335431E-2</v>
      </c>
      <c r="W1056" s="28">
        <f t="shared" ca="1" si="2983"/>
        <v>0</v>
      </c>
      <c r="X1056" s="28">
        <f t="shared" ca="1" si="2983"/>
        <v>3.4482758620689724E-2</v>
      </c>
      <c r="Y1056" s="28">
        <f t="shared" ca="1" si="2983"/>
        <v>0.15853658536585358</v>
      </c>
      <c r="Z1056" s="30">
        <f t="shared" ca="1" si="2856"/>
        <v>-0.23626331218098043</v>
      </c>
      <c r="AA1056" s="30">
        <f t="shared" ca="1" si="2857"/>
        <v>0.15204667673345268</v>
      </c>
      <c r="AB1056" s="30">
        <f t="shared" ca="1" si="2858"/>
        <v>5.0088022974588753E-2</v>
      </c>
      <c r="AC1056" s="30">
        <f t="shared" ca="1" si="2859"/>
        <v>0.17216509228613591</v>
      </c>
      <c r="AD1056">
        <f t="shared" ca="1" si="2886"/>
        <v>7.7791588078330873E-3</v>
      </c>
      <c r="AE1056">
        <f t="shared" ca="1" si="2887"/>
        <v>0</v>
      </c>
      <c r="AF1056">
        <f t="shared" ca="1" si="2888"/>
        <v>0</v>
      </c>
      <c r="AG1056" s="31">
        <f t="shared" ca="1" si="2870"/>
        <v>-1.4705882352941235E-2</v>
      </c>
      <c r="AH1056" s="31">
        <f t="shared" ca="1" si="2871"/>
        <v>2.2222222222222143E-2</v>
      </c>
      <c r="AI1056" s="31">
        <f t="shared" ref="AI1056:AK1056" ca="1" si="2984">SUM(AD931:AD1056)</f>
        <v>-0.23271793138667465</v>
      </c>
      <c r="AJ1056" s="31">
        <f t="shared" ca="1" si="2984"/>
        <v>0.15299491395757583</v>
      </c>
      <c r="AK1056" s="31">
        <f t="shared" ca="1" si="2984"/>
        <v>0.21775949724229571</v>
      </c>
      <c r="AL1056">
        <f ca="1">SUM($AF$129:AF1056)</f>
        <v>2.0886083167824867</v>
      </c>
      <c r="AO1056">
        <f t="shared" ca="1" si="2890"/>
        <v>7.7791588078330873E-3</v>
      </c>
      <c r="AP1056">
        <f t="shared" ca="1" si="2891"/>
        <v>0</v>
      </c>
      <c r="AQ1056">
        <f t="shared" ca="1" si="2873"/>
        <v>0</v>
      </c>
      <c r="AR1056" s="31">
        <f t="shared" ref="AR1056:AS1056" ca="1" si="2985">SUM(AO931:AO1056)</f>
        <v>-8.4216635447527652E-2</v>
      </c>
      <c r="AS1056" s="31">
        <f t="shared" ca="1" si="2985"/>
        <v>0.22225311526072453</v>
      </c>
      <c r="AT1056">
        <f ca="1">SUM($AP$129:AP1056)</f>
        <v>2.4557126254722479</v>
      </c>
    </row>
    <row r="1057" spans="1:46" x14ac:dyDescent="0.25">
      <c r="A1057" s="1">
        <v>40254</v>
      </c>
      <c r="B1057" s="2">
        <v>1166.21</v>
      </c>
      <c r="C1057" s="10">
        <f t="shared" si="2904"/>
        <v>5.8216756076104395E-3</v>
      </c>
      <c r="D1057" s="7">
        <v>0.95</v>
      </c>
      <c r="E1057" s="7">
        <f t="shared" ca="1" si="2899"/>
        <v>2.1505376344086002E-2</v>
      </c>
      <c r="F1057" s="7">
        <f t="shared" ca="1" si="2900"/>
        <v>2.1505376344086002E-2</v>
      </c>
      <c r="G1057">
        <f t="shared" si="2875"/>
        <v>1.1399999999999999</v>
      </c>
      <c r="H1057">
        <f t="shared" si="2876"/>
        <v>0.67</v>
      </c>
      <c r="I1057" s="27">
        <f t="shared" si="2842"/>
        <v>0.5957446808510638</v>
      </c>
      <c r="J1057" s="9">
        <f t="shared" si="2877"/>
        <v>0</v>
      </c>
      <c r="K1057" s="9">
        <f t="shared" si="2878"/>
        <v>0</v>
      </c>
      <c r="L1057" s="9">
        <f t="shared" si="2879"/>
        <v>5.8216756076104395E-3</v>
      </c>
      <c r="M1057" s="9">
        <f t="shared" si="2880"/>
        <v>0</v>
      </c>
      <c r="N1057" s="28">
        <f t="shared" si="2865"/>
        <v>0.83749999999999991</v>
      </c>
      <c r="O1057" s="28">
        <f t="shared" si="2866"/>
        <v>0.9</v>
      </c>
      <c r="P1057" s="28">
        <f t="shared" si="2867"/>
        <v>0.96</v>
      </c>
      <c r="Q1057" s="28">
        <f t="shared" si="2868"/>
        <v>1.1399999999999999</v>
      </c>
      <c r="R1057" s="9">
        <f t="shared" ca="1" si="2881"/>
        <v>0</v>
      </c>
      <c r="S1057" s="9">
        <f t="shared" ca="1" si="2882"/>
        <v>0</v>
      </c>
      <c r="T1057" s="9">
        <f t="shared" ca="1" si="2883"/>
        <v>5.8216756076104395E-3</v>
      </c>
      <c r="U1057" s="9">
        <f t="shared" ca="1" si="2884"/>
        <v>0</v>
      </c>
      <c r="V1057" s="28">
        <f t="shared" ref="V1057:Y1057" ca="1" si="2986">QUARTILE($F933:$F1056,V$2)</f>
        <v>-3.418887147335431E-2</v>
      </c>
      <c r="W1057" s="28">
        <f t="shared" ca="1" si="2986"/>
        <v>0</v>
      </c>
      <c r="X1057" s="28">
        <f t="shared" ca="1" si="2986"/>
        <v>3.4482758620689724E-2</v>
      </c>
      <c r="Y1057" s="28">
        <f t="shared" ca="1" si="2986"/>
        <v>0.15853658536585358</v>
      </c>
      <c r="Z1057" s="30">
        <f t="shared" ca="1" si="2856"/>
        <v>-0.23626331218098043</v>
      </c>
      <c r="AA1057" s="30">
        <f t="shared" ca="1" si="2857"/>
        <v>0.14320173379760054</v>
      </c>
      <c r="AB1057" s="30">
        <f t="shared" ca="1" si="2858"/>
        <v>5.5909698582199192E-2</v>
      </c>
      <c r="AC1057" s="30">
        <f t="shared" ca="1" si="2859"/>
        <v>0.17216509228613591</v>
      </c>
      <c r="AD1057">
        <f t="shared" ca="1" si="2886"/>
        <v>0</v>
      </c>
      <c r="AE1057">
        <f t="shared" ca="1" si="2887"/>
        <v>5.8216756076104395E-3</v>
      </c>
      <c r="AF1057">
        <f t="shared" ca="1" si="2888"/>
        <v>0</v>
      </c>
      <c r="AG1057" s="31">
        <f t="shared" ca="1" si="2870"/>
        <v>-1.2820512820512886E-2</v>
      </c>
      <c r="AH1057" s="31">
        <f t="shared" ca="1" si="2871"/>
        <v>2.2222222222222143E-2</v>
      </c>
      <c r="AI1057" s="31">
        <f t="shared" ref="AI1057:AK1057" ca="1" si="2987">SUM(AD932:AD1057)</f>
        <v>-0.23271793138667465</v>
      </c>
      <c r="AJ1057" s="31">
        <f t="shared" ca="1" si="2987"/>
        <v>0.1499716466293341</v>
      </c>
      <c r="AK1057" s="31">
        <f t="shared" ca="1" si="2987"/>
        <v>0.21775949724229571</v>
      </c>
      <c r="AL1057">
        <f ca="1">SUM($AF$129:AF1057)</f>
        <v>2.0886083167824867</v>
      </c>
      <c r="AO1057">
        <f t="shared" ca="1" si="2890"/>
        <v>0</v>
      </c>
      <c r="AP1057">
        <f t="shared" ca="1" si="2891"/>
        <v>5.8216756076104395E-3</v>
      </c>
      <c r="AQ1057">
        <f t="shared" ca="1" si="2873"/>
        <v>0</v>
      </c>
      <c r="AR1057" s="31">
        <f t="shared" ref="AR1057:AS1057" ca="1" si="2988">SUM(AO932:AO1057)</f>
        <v>-9.3061578383379806E-2</v>
      </c>
      <c r="AS1057" s="31">
        <f t="shared" ca="1" si="2988"/>
        <v>0.22807479086833496</v>
      </c>
      <c r="AT1057">
        <f ca="1">SUM($AP$129:AP1057)</f>
        <v>2.4615343010798583</v>
      </c>
    </row>
    <row r="1058" spans="1:46" x14ac:dyDescent="0.25">
      <c r="A1058" s="1">
        <v>40255</v>
      </c>
      <c r="B1058" s="2">
        <v>1165.83</v>
      </c>
      <c r="C1058" s="10">
        <f t="shared" si="2904"/>
        <v>-3.2584182951621846E-4</v>
      </c>
      <c r="D1058" s="7">
        <v>0.98</v>
      </c>
      <c r="E1058" s="7">
        <f t="shared" ca="1" si="2899"/>
        <v>3.1578947368421151E-2</v>
      </c>
      <c r="F1058" s="7">
        <f t="shared" ca="1" si="2900"/>
        <v>3.1578947368421151E-2</v>
      </c>
      <c r="G1058">
        <f t="shared" si="2875"/>
        <v>1.1399999999999999</v>
      </c>
      <c r="H1058">
        <f t="shared" si="2876"/>
        <v>0.67</v>
      </c>
      <c r="I1058" s="27">
        <f t="shared" si="2842"/>
        <v>0.65957446808510645</v>
      </c>
      <c r="J1058" s="9">
        <f t="shared" si="2877"/>
        <v>0</v>
      </c>
      <c r="K1058" s="9">
        <f t="shared" si="2878"/>
        <v>0</v>
      </c>
      <c r="L1058" s="9">
        <f t="shared" si="2879"/>
        <v>0</v>
      </c>
      <c r="M1058" s="9">
        <f t="shared" si="2880"/>
        <v>-3.2584182951621846E-4</v>
      </c>
      <c r="N1058" s="28">
        <f t="shared" si="2865"/>
        <v>0.83749999999999991</v>
      </c>
      <c r="O1058" s="28">
        <f t="shared" si="2866"/>
        <v>0.9</v>
      </c>
      <c r="P1058" s="28">
        <f t="shared" si="2867"/>
        <v>0.96</v>
      </c>
      <c r="Q1058" s="28">
        <f t="shared" si="2868"/>
        <v>1.1399999999999999</v>
      </c>
      <c r="R1058" s="9">
        <f t="shared" ca="1" si="2881"/>
        <v>0</v>
      </c>
      <c r="S1058" s="9">
        <f t="shared" ca="1" si="2882"/>
        <v>0</v>
      </c>
      <c r="T1058" s="9">
        <f t="shared" ca="1" si="2883"/>
        <v>-3.2584182951621846E-4</v>
      </c>
      <c r="U1058" s="9">
        <f t="shared" ca="1" si="2884"/>
        <v>0</v>
      </c>
      <c r="V1058" s="28">
        <f t="shared" ref="V1058:Y1058" ca="1" si="2989">QUARTILE($F934:$F1057,V$2)</f>
        <v>-3.418887147335431E-2</v>
      </c>
      <c r="W1058" s="28">
        <f t="shared" ca="1" si="2989"/>
        <v>0</v>
      </c>
      <c r="X1058" s="28">
        <f t="shared" ca="1" si="2989"/>
        <v>3.4482758620689724E-2</v>
      </c>
      <c r="Y1058" s="28">
        <f t="shared" ca="1" si="2989"/>
        <v>0.15853658536585358</v>
      </c>
      <c r="Z1058" s="30">
        <f t="shared" ca="1" si="2856"/>
        <v>-0.23626331218098043</v>
      </c>
      <c r="AA1058" s="30">
        <f t="shared" ca="1" si="2857"/>
        <v>0.13541932905403978</v>
      </c>
      <c r="AB1058" s="30">
        <f t="shared" ca="1" si="2858"/>
        <v>5.5583856752682972E-2</v>
      </c>
      <c r="AC1058" s="30">
        <f t="shared" ca="1" si="2859"/>
        <v>0.17216509228613591</v>
      </c>
      <c r="AD1058">
        <f t="shared" ca="1" si="2886"/>
        <v>0</v>
      </c>
      <c r="AE1058">
        <f t="shared" ca="1" si="2887"/>
        <v>0</v>
      </c>
      <c r="AF1058">
        <f t="shared" ca="1" si="2888"/>
        <v>-3.2584182951621846E-4</v>
      </c>
      <c r="AG1058" s="31">
        <f t="shared" ca="1" si="2870"/>
        <v>-1.2820512820512886E-2</v>
      </c>
      <c r="AH1058" s="31">
        <f t="shared" ca="1" si="2871"/>
        <v>2.3255813953488413E-2</v>
      </c>
      <c r="AI1058" s="31">
        <f t="shared" ref="AI1058:AK1058" ca="1" si="2990">SUM(AD933:AD1058)</f>
        <v>-0.23271793138667465</v>
      </c>
      <c r="AJ1058" s="31">
        <f t="shared" ca="1" si="2990"/>
        <v>0.14218924188577334</v>
      </c>
      <c r="AK1058" s="31">
        <f t="shared" ca="1" si="2990"/>
        <v>0.21743365541277948</v>
      </c>
      <c r="AL1058">
        <f ca="1">SUM($AF$129:AF1058)</f>
        <v>2.0882824749529707</v>
      </c>
      <c r="AO1058">
        <f t="shared" ca="1" si="2890"/>
        <v>0</v>
      </c>
      <c r="AP1058">
        <f t="shared" ca="1" si="2891"/>
        <v>-3.2584182951621846E-4</v>
      </c>
      <c r="AQ1058">
        <f t="shared" ca="1" si="2873"/>
        <v>0</v>
      </c>
      <c r="AR1058" s="31">
        <f t="shared" ref="AR1058:AS1058" ca="1" si="2991">SUM(AO933:AO1058)</f>
        <v>-0.10084398312694053</v>
      </c>
      <c r="AS1058" s="31">
        <f t="shared" ca="1" si="2991"/>
        <v>0.22774894903881873</v>
      </c>
      <c r="AT1058">
        <f ca="1">SUM($AP$129:AP1058)</f>
        <v>2.4612084592503423</v>
      </c>
    </row>
    <row r="1059" spans="1:46" x14ac:dyDescent="0.25">
      <c r="A1059" s="1">
        <v>40256</v>
      </c>
      <c r="B1059" s="2">
        <v>1159.9000000000001</v>
      </c>
      <c r="C1059" s="10">
        <f t="shared" si="2904"/>
        <v>-5.0865048935092054E-3</v>
      </c>
      <c r="D1059" s="7">
        <v>1.02</v>
      </c>
      <c r="E1059" s="7">
        <f t="shared" ca="1" si="2899"/>
        <v>4.081632653061229E-2</v>
      </c>
      <c r="F1059" s="7">
        <f t="shared" ca="1" si="2900"/>
        <v>4.081632653061229E-2</v>
      </c>
      <c r="G1059">
        <f t="shared" si="2875"/>
        <v>1.1399999999999999</v>
      </c>
      <c r="H1059">
        <f t="shared" si="2876"/>
        <v>0.67</v>
      </c>
      <c r="I1059" s="27">
        <f t="shared" si="2842"/>
        <v>0.74468085106382997</v>
      </c>
      <c r="J1059" s="9">
        <f t="shared" si="2877"/>
        <v>0</v>
      </c>
      <c r="K1059" s="9">
        <f t="shared" si="2878"/>
        <v>0</v>
      </c>
      <c r="L1059" s="9">
        <f t="shared" si="2879"/>
        <v>0</v>
      </c>
      <c r="M1059" s="9">
        <f t="shared" si="2880"/>
        <v>-5.0865048935092054E-3</v>
      </c>
      <c r="N1059" s="28">
        <f t="shared" si="2865"/>
        <v>0.83749999999999991</v>
      </c>
      <c r="O1059" s="28">
        <f t="shared" si="2866"/>
        <v>0.9</v>
      </c>
      <c r="P1059" s="28">
        <f t="shared" si="2867"/>
        <v>0.96249999999999991</v>
      </c>
      <c r="Q1059" s="28">
        <f t="shared" si="2868"/>
        <v>1.1399999999999999</v>
      </c>
      <c r="R1059" s="9">
        <f t="shared" ca="1" si="2881"/>
        <v>0</v>
      </c>
      <c r="S1059" s="9">
        <f t="shared" ca="1" si="2882"/>
        <v>0</v>
      </c>
      <c r="T1059" s="9">
        <f t="shared" ca="1" si="2883"/>
        <v>0</v>
      </c>
      <c r="U1059" s="9">
        <f t="shared" ca="1" si="2884"/>
        <v>-5.0865048935092054E-3</v>
      </c>
      <c r="V1059" s="28">
        <f t="shared" ref="V1059:Y1059" ca="1" si="2992">QUARTILE($F935:$F1058,V$2)</f>
        <v>-3.418887147335431E-2</v>
      </c>
      <c r="W1059" s="28">
        <f t="shared" ca="1" si="2992"/>
        <v>0</v>
      </c>
      <c r="X1059" s="28">
        <f t="shared" ca="1" si="2992"/>
        <v>3.4482758620689724E-2</v>
      </c>
      <c r="Y1059" s="28">
        <f t="shared" ca="1" si="2992"/>
        <v>0.15853658536585358</v>
      </c>
      <c r="Z1059" s="30">
        <f t="shared" ca="1" si="2856"/>
        <v>-0.24668552300575783</v>
      </c>
      <c r="AA1059" s="30">
        <f t="shared" ca="1" si="2857"/>
        <v>0.13541932905403978</v>
      </c>
      <c r="AB1059" s="30">
        <f t="shared" ca="1" si="2858"/>
        <v>5.5583856752682972E-2</v>
      </c>
      <c r="AC1059" s="30">
        <f t="shared" ca="1" si="2859"/>
        <v>0.16707858739262671</v>
      </c>
      <c r="AD1059">
        <f t="shared" ca="1" si="2886"/>
        <v>0</v>
      </c>
      <c r="AE1059">
        <f t="shared" ca="1" si="2887"/>
        <v>0</v>
      </c>
      <c r="AF1059">
        <f t="shared" ca="1" si="2888"/>
        <v>-5.0865048935092054E-3</v>
      </c>
      <c r="AG1059" s="31">
        <f t="shared" ca="1" si="2870"/>
        <v>-1.2820512820512886E-2</v>
      </c>
      <c r="AH1059" s="31">
        <f t="shared" ca="1" si="2871"/>
        <v>2.3255813953488413E-2</v>
      </c>
      <c r="AI1059" s="31">
        <f t="shared" ref="AI1059:AK1059" ca="1" si="2993">SUM(AD934:AD1059)</f>
        <v>-0.24314014221145208</v>
      </c>
      <c r="AJ1059" s="31">
        <f t="shared" ca="1" si="2993"/>
        <v>0.14218924188577334</v>
      </c>
      <c r="AK1059" s="31">
        <f t="shared" ca="1" si="2993"/>
        <v>0.21234715051927028</v>
      </c>
      <c r="AL1059">
        <f ca="1">SUM($AF$129:AF1059)</f>
        <v>2.0831959700594616</v>
      </c>
      <c r="AO1059">
        <f t="shared" ca="1" si="2890"/>
        <v>0</v>
      </c>
      <c r="AP1059">
        <f t="shared" ca="1" si="2891"/>
        <v>-5.0865048935092054E-3</v>
      </c>
      <c r="AQ1059">
        <f t="shared" ca="1" si="2873"/>
        <v>0</v>
      </c>
      <c r="AR1059" s="31">
        <f t="shared" ref="AR1059:AS1059" ca="1" si="2994">SUM(AO934:AO1059)</f>
        <v>-0.11126619395171794</v>
      </c>
      <c r="AS1059" s="31">
        <f t="shared" ca="1" si="2994"/>
        <v>0.22266244414530953</v>
      </c>
      <c r="AT1059">
        <f ca="1">SUM($AP$129:AP1059)</f>
        <v>2.4561219543568331</v>
      </c>
    </row>
    <row r="1060" spans="1:46" x14ac:dyDescent="0.25">
      <c r="A1060" s="1">
        <v>40259</v>
      </c>
      <c r="B1060" s="2">
        <v>1165.81</v>
      </c>
      <c r="C1060" s="10">
        <f t="shared" si="2904"/>
        <v>5.0952668333475769E-3</v>
      </c>
      <c r="D1060" s="7">
        <v>1.01</v>
      </c>
      <c r="E1060" s="7">
        <f t="shared" ca="1" si="2899"/>
        <v>-9.8039215686274161E-3</v>
      </c>
      <c r="F1060" s="7">
        <f t="shared" ca="1" si="2900"/>
        <v>-9.8039215686274161E-3</v>
      </c>
      <c r="G1060">
        <f t="shared" si="2875"/>
        <v>1.1399999999999999</v>
      </c>
      <c r="H1060">
        <f t="shared" si="2876"/>
        <v>0.67</v>
      </c>
      <c r="I1060" s="27">
        <f t="shared" si="2842"/>
        <v>0.72340425531914909</v>
      </c>
      <c r="J1060" s="9">
        <f t="shared" si="2877"/>
        <v>0</v>
      </c>
      <c r="K1060" s="9">
        <f t="shared" si="2878"/>
        <v>0</v>
      </c>
      <c r="L1060" s="9">
        <f t="shared" si="2879"/>
        <v>0</v>
      </c>
      <c r="M1060" s="9">
        <f t="shared" si="2880"/>
        <v>5.0952668333475769E-3</v>
      </c>
      <c r="N1060" s="28">
        <f t="shared" si="2865"/>
        <v>0.83749999999999991</v>
      </c>
      <c r="O1060" s="28">
        <f t="shared" si="2866"/>
        <v>0.9</v>
      </c>
      <c r="P1060" s="28">
        <f t="shared" si="2867"/>
        <v>0.97</v>
      </c>
      <c r="Q1060" s="28">
        <f t="shared" si="2868"/>
        <v>1.1399999999999999</v>
      </c>
      <c r="R1060" s="9">
        <f t="shared" ca="1" si="2881"/>
        <v>0</v>
      </c>
      <c r="S1060" s="9">
        <f t="shared" ca="1" si="2882"/>
        <v>5.0952668333475769E-3</v>
      </c>
      <c r="T1060" s="9">
        <f t="shared" ca="1" si="2883"/>
        <v>0</v>
      </c>
      <c r="U1060" s="9">
        <f t="shared" ca="1" si="2884"/>
        <v>0</v>
      </c>
      <c r="V1060" s="28">
        <f t="shared" ref="V1060:Y1060" ca="1" si="2995">QUARTILE($F936:$F1059,V$2)</f>
        <v>-3.418887147335431E-2</v>
      </c>
      <c r="W1060" s="28">
        <f t="shared" ca="1" si="2995"/>
        <v>0</v>
      </c>
      <c r="X1060" s="28">
        <f t="shared" ca="1" si="2995"/>
        <v>3.4482758620689724E-2</v>
      </c>
      <c r="Y1060" s="28">
        <f t="shared" ca="1" si="2995"/>
        <v>0.15853658536585358</v>
      </c>
      <c r="Z1060" s="30">
        <f t="shared" ca="1" si="2856"/>
        <v>-0.24668552300575783</v>
      </c>
      <c r="AA1060" s="30">
        <f t="shared" ca="1" si="2857"/>
        <v>0.14186498951276336</v>
      </c>
      <c r="AB1060" s="30">
        <f t="shared" ca="1" si="2858"/>
        <v>5.5583856752682972E-2</v>
      </c>
      <c r="AC1060" s="30">
        <f t="shared" ca="1" si="2859"/>
        <v>0.16707858739262671</v>
      </c>
      <c r="AD1060">
        <f t="shared" ca="1" si="2886"/>
        <v>0</v>
      </c>
      <c r="AE1060">
        <f t="shared" ca="1" si="2887"/>
        <v>5.0952668333475769E-3</v>
      </c>
      <c r="AF1060">
        <f t="shared" ca="1" si="2888"/>
        <v>0</v>
      </c>
      <c r="AG1060" s="31">
        <f t="shared" ca="1" si="2870"/>
        <v>-1.2820512820512886E-2</v>
      </c>
      <c r="AH1060" s="31">
        <f t="shared" ca="1" si="2871"/>
        <v>2.3255813953488413E-2</v>
      </c>
      <c r="AI1060" s="31">
        <f t="shared" ref="AI1060:AK1060" ca="1" si="2996">SUM(AD935:AD1060)</f>
        <v>-0.24314014221145208</v>
      </c>
      <c r="AJ1060" s="31">
        <f t="shared" ca="1" si="2996"/>
        <v>0.14863490234449689</v>
      </c>
      <c r="AK1060" s="31">
        <f t="shared" ca="1" si="2996"/>
        <v>0.21234715051927028</v>
      </c>
      <c r="AL1060">
        <f ca="1">SUM($AF$129:AF1060)</f>
        <v>2.0831959700594616</v>
      </c>
      <c r="AO1060">
        <f t="shared" ca="1" si="2890"/>
        <v>5.0952668333475769E-3</v>
      </c>
      <c r="AP1060">
        <f t="shared" ca="1" si="2891"/>
        <v>0</v>
      </c>
      <c r="AQ1060">
        <f t="shared" ca="1" si="2873"/>
        <v>0</v>
      </c>
      <c r="AR1060" s="31">
        <f t="shared" ref="AR1060:AS1060" ca="1" si="2997">SUM(AO935:AO1060)</f>
        <v>-0.10482053349299433</v>
      </c>
      <c r="AS1060" s="31">
        <f t="shared" ca="1" si="2997"/>
        <v>0.22266244414530953</v>
      </c>
      <c r="AT1060">
        <f ca="1">SUM($AP$129:AP1060)</f>
        <v>2.4561219543568331</v>
      </c>
    </row>
    <row r="1061" spans="1:46" x14ac:dyDescent="0.25">
      <c r="A1061" s="1">
        <v>40260</v>
      </c>
      <c r="B1061" s="2">
        <v>1174.17</v>
      </c>
      <c r="C1061" s="10">
        <f t="shared" si="2904"/>
        <v>7.1709798337637586E-3</v>
      </c>
      <c r="D1061" s="7">
        <v>1.02</v>
      </c>
      <c r="E1061" s="7">
        <f t="shared" ca="1" si="2899"/>
        <v>9.9009900990099098E-3</v>
      </c>
      <c r="F1061" s="7">
        <f t="shared" ca="1" si="2900"/>
        <v>9.9009900990099098E-3</v>
      </c>
      <c r="G1061">
        <f t="shared" si="2875"/>
        <v>1.1399999999999999</v>
      </c>
      <c r="H1061">
        <f t="shared" si="2876"/>
        <v>0.67</v>
      </c>
      <c r="I1061" s="27">
        <f t="shared" si="2842"/>
        <v>0.74468085106382997</v>
      </c>
      <c r="J1061" s="9">
        <f t="shared" si="2877"/>
        <v>0</v>
      </c>
      <c r="K1061" s="9">
        <f t="shared" si="2878"/>
        <v>0</v>
      </c>
      <c r="L1061" s="9">
        <f t="shared" si="2879"/>
        <v>0</v>
      </c>
      <c r="M1061" s="9">
        <f t="shared" si="2880"/>
        <v>7.1709798337637586E-3</v>
      </c>
      <c r="N1061" s="28">
        <f t="shared" si="2865"/>
        <v>0.83749999999999991</v>
      </c>
      <c r="O1061" s="28">
        <f t="shared" si="2866"/>
        <v>0.9</v>
      </c>
      <c r="P1061" s="28">
        <f t="shared" si="2867"/>
        <v>0.97</v>
      </c>
      <c r="Q1061" s="28">
        <f t="shared" si="2868"/>
        <v>1.1399999999999999</v>
      </c>
      <c r="R1061" s="9">
        <f t="shared" ca="1" si="2881"/>
        <v>0</v>
      </c>
      <c r="S1061" s="9">
        <f t="shared" ca="1" si="2882"/>
        <v>0</v>
      </c>
      <c r="T1061" s="9">
        <f t="shared" ca="1" si="2883"/>
        <v>7.1709798337637586E-3</v>
      </c>
      <c r="U1061" s="9">
        <f t="shared" ca="1" si="2884"/>
        <v>0</v>
      </c>
      <c r="V1061" s="28">
        <f t="shared" ref="V1061:Y1061" ca="1" si="2998">QUARTILE($F937:$F1060,V$2)</f>
        <v>-3.418887147335431E-2</v>
      </c>
      <c r="W1061" s="28">
        <f t="shared" ca="1" si="2998"/>
        <v>0</v>
      </c>
      <c r="X1061" s="28">
        <f t="shared" ca="1" si="2998"/>
        <v>3.4482758620689724E-2</v>
      </c>
      <c r="Y1061" s="28">
        <f t="shared" ca="1" si="2998"/>
        <v>0.15853658536585358</v>
      </c>
      <c r="Z1061" s="30">
        <f t="shared" ca="1" si="2856"/>
        <v>-0.24668552300575783</v>
      </c>
      <c r="AA1061" s="30">
        <f t="shared" ca="1" si="2857"/>
        <v>0.14186498951276336</v>
      </c>
      <c r="AB1061" s="30">
        <f t="shared" ca="1" si="2858"/>
        <v>6.2754836586446733E-2</v>
      </c>
      <c r="AC1061" s="30">
        <f t="shared" ca="1" si="2859"/>
        <v>0.16073945837552744</v>
      </c>
      <c r="AD1061">
        <f t="shared" ca="1" si="2886"/>
        <v>0</v>
      </c>
      <c r="AE1061">
        <f t="shared" ca="1" si="2887"/>
        <v>7.1709798337637586E-3</v>
      </c>
      <c r="AF1061">
        <f t="shared" ca="1" si="2888"/>
        <v>0</v>
      </c>
      <c r="AG1061" s="31">
        <f t="shared" ca="1" si="2870"/>
        <v>-1.2820512820512886E-2</v>
      </c>
      <c r="AH1061" s="31">
        <f t="shared" ca="1" si="2871"/>
        <v>2.2222222222222143E-2</v>
      </c>
      <c r="AI1061" s="31">
        <f t="shared" ref="AI1061:AK1061" ca="1" si="2999">SUM(AD936:AD1061)</f>
        <v>-0.24314014221145208</v>
      </c>
      <c r="AJ1061" s="31">
        <f t="shared" ca="1" si="2999"/>
        <v>0.15580588217826064</v>
      </c>
      <c r="AK1061" s="31">
        <f t="shared" ca="1" si="2999"/>
        <v>0.20600802150217107</v>
      </c>
      <c r="AL1061">
        <f ca="1">SUM($AF$129:AF1061)</f>
        <v>2.0831959700594616</v>
      </c>
      <c r="AO1061">
        <f t="shared" ca="1" si="2890"/>
        <v>0</v>
      </c>
      <c r="AP1061">
        <f t="shared" ca="1" si="2891"/>
        <v>7.1709798337637586E-3</v>
      </c>
      <c r="AQ1061">
        <f t="shared" ca="1" si="2873"/>
        <v>0</v>
      </c>
      <c r="AR1061" s="31">
        <f t="shared" ref="AR1061:AS1061" ca="1" si="3000">SUM(AO936:AO1061)</f>
        <v>-0.10482053349299433</v>
      </c>
      <c r="AS1061" s="31">
        <f t="shared" ca="1" si="3000"/>
        <v>0.22349429496197401</v>
      </c>
      <c r="AT1061">
        <f ca="1">SUM($AP$129:AP1061)</f>
        <v>2.4632929341905969</v>
      </c>
    </row>
    <row r="1062" spans="1:46" x14ac:dyDescent="0.25">
      <c r="A1062" s="1">
        <v>40261</v>
      </c>
      <c r="B1062" s="2">
        <v>1167.72</v>
      </c>
      <c r="C1062" s="10">
        <f t="shared" si="2904"/>
        <v>-5.4932420347990878E-3</v>
      </c>
      <c r="D1062" s="7">
        <v>1.08</v>
      </c>
      <c r="E1062" s="7">
        <f t="shared" ca="1" si="2899"/>
        <v>5.8823529411764719E-2</v>
      </c>
      <c r="F1062" s="7">
        <f t="shared" ca="1" si="2900"/>
        <v>5.8823529411764719E-2</v>
      </c>
      <c r="G1062">
        <f t="shared" si="2875"/>
        <v>1.1399999999999999</v>
      </c>
      <c r="H1062">
        <f t="shared" si="2876"/>
        <v>0.67</v>
      </c>
      <c r="I1062" s="27">
        <f t="shared" si="2842"/>
        <v>0.87234042553191526</v>
      </c>
      <c r="J1062" s="9">
        <f t="shared" si="2877"/>
        <v>0</v>
      </c>
      <c r="K1062" s="9">
        <f t="shared" si="2878"/>
        <v>0</v>
      </c>
      <c r="L1062" s="9">
        <f t="shared" si="2879"/>
        <v>0</v>
      </c>
      <c r="M1062" s="9">
        <f t="shared" si="2880"/>
        <v>-5.4932420347990878E-3</v>
      </c>
      <c r="N1062" s="28">
        <f t="shared" si="2865"/>
        <v>0.83749999999999991</v>
      </c>
      <c r="O1062" s="28">
        <f t="shared" si="2866"/>
        <v>0.9</v>
      </c>
      <c r="P1062" s="28">
        <f t="shared" si="2867"/>
        <v>0.97</v>
      </c>
      <c r="Q1062" s="28">
        <f t="shared" si="2868"/>
        <v>1.1399999999999999</v>
      </c>
      <c r="R1062" s="9">
        <f t="shared" ca="1" si="2881"/>
        <v>0</v>
      </c>
      <c r="S1062" s="9">
        <f t="shared" ca="1" si="2882"/>
        <v>0</v>
      </c>
      <c r="T1062" s="9">
        <f t="shared" ca="1" si="2883"/>
        <v>0</v>
      </c>
      <c r="U1062" s="9">
        <f t="shared" ca="1" si="2884"/>
        <v>-5.4932420347990878E-3</v>
      </c>
      <c r="V1062" s="28">
        <f t="shared" ref="V1062:Y1062" ca="1" si="3001">QUARTILE($F938:$F1061,V$2)</f>
        <v>-3.418887147335431E-2</v>
      </c>
      <c r="W1062" s="28">
        <f t="shared" ca="1" si="3001"/>
        <v>0</v>
      </c>
      <c r="X1062" s="28">
        <f t="shared" ca="1" si="3001"/>
        <v>3.418887147335431E-2</v>
      </c>
      <c r="Y1062" s="28">
        <f t="shared" ca="1" si="3001"/>
        <v>0.15853658536585358</v>
      </c>
      <c r="Z1062" s="30">
        <f t="shared" ca="1" si="2856"/>
        <v>-0.24668552300575783</v>
      </c>
      <c r="AA1062" s="30">
        <f t="shared" ca="1" si="2857"/>
        <v>0.14186498951276336</v>
      </c>
      <c r="AB1062" s="30">
        <f t="shared" ca="1" si="2858"/>
        <v>5.961953249053864E-2</v>
      </c>
      <c r="AC1062" s="30">
        <f t="shared" ca="1" si="2859"/>
        <v>0.15524621634072835</v>
      </c>
      <c r="AD1062">
        <f t="shared" ca="1" si="2886"/>
        <v>0</v>
      </c>
      <c r="AE1062">
        <f t="shared" ca="1" si="2887"/>
        <v>0</v>
      </c>
      <c r="AF1062">
        <f t="shared" ca="1" si="2888"/>
        <v>-5.4932420347990878E-3</v>
      </c>
      <c r="AG1062" s="31">
        <f t="shared" ca="1" si="2870"/>
        <v>-1.2345679012345734E-2</v>
      </c>
      <c r="AH1062" s="31">
        <f t="shared" ca="1" si="2871"/>
        <v>2.3255813953488413E-2</v>
      </c>
      <c r="AI1062" s="31">
        <f t="shared" ref="AI1062:AK1062" ca="1" si="3002">SUM(AD937:AD1062)</f>
        <v>-0.24314014221145208</v>
      </c>
      <c r="AJ1062" s="31">
        <f t="shared" ca="1" si="3002"/>
        <v>0.15580588217826064</v>
      </c>
      <c r="AK1062" s="31">
        <f t="shared" ca="1" si="3002"/>
        <v>0.19737947537146391</v>
      </c>
      <c r="AL1062">
        <f ca="1">SUM($AF$129:AF1062)</f>
        <v>2.0777027280246623</v>
      </c>
      <c r="AO1062">
        <f t="shared" ca="1" si="2890"/>
        <v>0</v>
      </c>
      <c r="AP1062">
        <f t="shared" ca="1" si="2891"/>
        <v>-5.4932420347990878E-3</v>
      </c>
      <c r="AQ1062">
        <f t="shared" ca="1" si="2873"/>
        <v>0</v>
      </c>
      <c r="AR1062" s="31">
        <f t="shared" ref="AR1062:AS1062" ca="1" si="3003">SUM(AO937:AO1062)</f>
        <v>-0.10482053349299433</v>
      </c>
      <c r="AS1062" s="31">
        <f t="shared" ca="1" si="3003"/>
        <v>0.21486574883126691</v>
      </c>
      <c r="AT1062">
        <f ca="1">SUM($AP$129:AP1062)</f>
        <v>2.4577996921557976</v>
      </c>
    </row>
    <row r="1063" spans="1:46" x14ac:dyDescent="0.25">
      <c r="A1063" s="1">
        <v>40262</v>
      </c>
      <c r="B1063" s="2">
        <v>1165.73</v>
      </c>
      <c r="C1063" s="10">
        <f t="shared" si="2904"/>
        <v>-1.7041756585482899E-3</v>
      </c>
      <c r="D1063" s="7">
        <v>1.1000000000000001</v>
      </c>
      <c r="E1063" s="7">
        <f t="shared" ca="1" si="2899"/>
        <v>1.8518518518518601E-2</v>
      </c>
      <c r="F1063" s="7">
        <f t="shared" ca="1" si="2900"/>
        <v>1.8518518518518601E-2</v>
      </c>
      <c r="G1063">
        <f t="shared" si="2875"/>
        <v>1.1399999999999999</v>
      </c>
      <c r="H1063">
        <f t="shared" si="2876"/>
        <v>0.67</v>
      </c>
      <c r="I1063" s="27">
        <f t="shared" si="2842"/>
        <v>0.91489361702127692</v>
      </c>
      <c r="J1063" s="9">
        <f t="shared" si="2877"/>
        <v>0</v>
      </c>
      <c r="K1063" s="9">
        <f t="shared" si="2878"/>
        <v>0</v>
      </c>
      <c r="L1063" s="9">
        <f t="shared" si="2879"/>
        <v>0</v>
      </c>
      <c r="M1063" s="9">
        <f t="shared" si="2880"/>
        <v>-1.7041756585482899E-3</v>
      </c>
      <c r="N1063" s="28">
        <f t="shared" si="2865"/>
        <v>0.83749999999999991</v>
      </c>
      <c r="O1063" s="28">
        <f t="shared" si="2866"/>
        <v>0.9</v>
      </c>
      <c r="P1063" s="28">
        <f t="shared" si="2867"/>
        <v>0.97</v>
      </c>
      <c r="Q1063" s="28">
        <f t="shared" si="2868"/>
        <v>1.1399999999999999</v>
      </c>
      <c r="R1063" s="9">
        <f t="shared" ca="1" si="2881"/>
        <v>0</v>
      </c>
      <c r="S1063" s="9">
        <f t="shared" ca="1" si="2882"/>
        <v>0</v>
      </c>
      <c r="T1063" s="9">
        <f t="shared" ca="1" si="2883"/>
        <v>-1.7041756585482899E-3</v>
      </c>
      <c r="U1063" s="9">
        <f t="shared" ca="1" si="2884"/>
        <v>0</v>
      </c>
      <c r="V1063" s="28">
        <f t="shared" ref="V1063:Y1063" ca="1" si="3004">QUARTILE($F939:$F1062,V$2)</f>
        <v>-3.418887147335431E-2</v>
      </c>
      <c r="W1063" s="28">
        <f t="shared" ca="1" si="3004"/>
        <v>0</v>
      </c>
      <c r="X1063" s="28">
        <f t="shared" ca="1" si="3004"/>
        <v>3.4482758620689724E-2</v>
      </c>
      <c r="Y1063" s="28">
        <f t="shared" ca="1" si="3004"/>
        <v>0.15853658536585358</v>
      </c>
      <c r="Z1063" s="30">
        <f t="shared" ca="1" si="2856"/>
        <v>-0.24668552300575783</v>
      </c>
      <c r="AA1063" s="30">
        <f t="shared" ca="1" si="2857"/>
        <v>0.14186498951276336</v>
      </c>
      <c r="AB1063" s="30">
        <f t="shared" ca="1" si="2858"/>
        <v>5.7915356831990353E-2</v>
      </c>
      <c r="AC1063" s="30">
        <f t="shared" ca="1" si="2859"/>
        <v>0.13992269335544399</v>
      </c>
      <c r="AD1063">
        <f t="shared" ca="1" si="2886"/>
        <v>0</v>
      </c>
      <c r="AE1063">
        <f t="shared" ca="1" si="2887"/>
        <v>-1.7041756585482899E-3</v>
      </c>
      <c r="AF1063">
        <f t="shared" ca="1" si="2888"/>
        <v>0</v>
      </c>
      <c r="AG1063" s="31">
        <f t="shared" ca="1" si="2870"/>
        <v>-1.2345679012345734E-2</v>
      </c>
      <c r="AH1063" s="31">
        <f t="shared" ca="1" si="2871"/>
        <v>2.2222222222222143E-2</v>
      </c>
      <c r="AI1063" s="31">
        <f t="shared" ref="AI1063:AK1063" ca="1" si="3005">SUM(AD938:AD1063)</f>
        <v>-0.24314014221145208</v>
      </c>
      <c r="AJ1063" s="31">
        <f t="shared" ca="1" si="3005"/>
        <v>0.15410170651971233</v>
      </c>
      <c r="AK1063" s="31">
        <f t="shared" ca="1" si="3005"/>
        <v>0.1820559523861795</v>
      </c>
      <c r="AL1063">
        <f ca="1">SUM($AF$129:AF1063)</f>
        <v>2.0777027280246623</v>
      </c>
      <c r="AO1063">
        <f t="shared" ca="1" si="2890"/>
        <v>0</v>
      </c>
      <c r="AP1063">
        <f t="shared" ca="1" si="2891"/>
        <v>-1.7041756585482899E-3</v>
      </c>
      <c r="AQ1063">
        <f t="shared" ca="1" si="2873"/>
        <v>0</v>
      </c>
      <c r="AR1063" s="31">
        <f t="shared" ref="AR1063:AS1063" ca="1" si="3006">SUM(AO938:AO1063)</f>
        <v>-0.10482053349299433</v>
      </c>
      <c r="AS1063" s="31">
        <f t="shared" ca="1" si="3006"/>
        <v>0.19783805018743422</v>
      </c>
      <c r="AT1063">
        <f ca="1">SUM($AP$129:AP1063)</f>
        <v>2.4560955164972493</v>
      </c>
    </row>
    <row r="1064" spans="1:46" x14ac:dyDescent="0.25">
      <c r="A1064" s="1">
        <v>40263</v>
      </c>
      <c r="B1064" s="2">
        <v>1166.5899999999999</v>
      </c>
      <c r="C1064" s="10">
        <f t="shared" si="2904"/>
        <v>7.3773515307995843E-4</v>
      </c>
      <c r="D1064" s="7">
        <v>1.04</v>
      </c>
      <c r="E1064" s="7">
        <f t="shared" ca="1" si="2899"/>
        <v>-5.4545454545454564E-2</v>
      </c>
      <c r="F1064" s="7">
        <f t="shared" ca="1" si="2900"/>
        <v>-5.4545454545454564E-2</v>
      </c>
      <c r="G1064">
        <f t="shared" si="2875"/>
        <v>1.1399999999999999</v>
      </c>
      <c r="H1064">
        <f t="shared" si="2876"/>
        <v>0.67</v>
      </c>
      <c r="I1064" s="27">
        <f t="shared" si="2842"/>
        <v>0.78723404255319174</v>
      </c>
      <c r="J1064" s="9">
        <f t="shared" si="2877"/>
        <v>0</v>
      </c>
      <c r="K1064" s="9">
        <f t="shared" si="2878"/>
        <v>0</v>
      </c>
      <c r="L1064" s="9">
        <f t="shared" si="2879"/>
        <v>0</v>
      </c>
      <c r="M1064" s="9">
        <f t="shared" si="2880"/>
        <v>7.3773515307995843E-4</v>
      </c>
      <c r="N1064" s="28">
        <f t="shared" si="2865"/>
        <v>0.83749999999999991</v>
      </c>
      <c r="O1064" s="28">
        <f t="shared" si="2866"/>
        <v>0.9</v>
      </c>
      <c r="P1064" s="28">
        <f t="shared" si="2867"/>
        <v>0.97</v>
      </c>
      <c r="Q1064" s="28">
        <f t="shared" si="2868"/>
        <v>1.1399999999999999</v>
      </c>
      <c r="R1064" s="9">
        <f t="shared" ca="1" si="2881"/>
        <v>7.3773515307995843E-4</v>
      </c>
      <c r="S1064" s="9">
        <f t="shared" ca="1" si="2882"/>
        <v>0</v>
      </c>
      <c r="T1064" s="9">
        <f t="shared" ca="1" si="2883"/>
        <v>0</v>
      </c>
      <c r="U1064" s="9">
        <f t="shared" ca="1" si="2884"/>
        <v>0</v>
      </c>
      <c r="V1064" s="28">
        <f t="shared" ref="V1064:Y1064" ca="1" si="3007">QUARTILE($F940:$F1063,V$2)</f>
        <v>-3.418887147335431E-2</v>
      </c>
      <c r="W1064" s="28">
        <f t="shared" ca="1" si="3007"/>
        <v>0</v>
      </c>
      <c r="X1064" s="28">
        <f t="shared" ca="1" si="3007"/>
        <v>3.418887147335431E-2</v>
      </c>
      <c r="Y1064" s="28">
        <f t="shared" ca="1" si="3007"/>
        <v>0.15853658536585358</v>
      </c>
      <c r="Z1064" s="30">
        <f t="shared" ca="1" si="2856"/>
        <v>-0.24594778785267787</v>
      </c>
      <c r="AA1064" s="30">
        <f t="shared" ca="1" si="2857"/>
        <v>0.14492461000754228</v>
      </c>
      <c r="AB1064" s="30">
        <f t="shared" ca="1" si="2858"/>
        <v>5.7915356831990353E-2</v>
      </c>
      <c r="AC1064" s="30">
        <f t="shared" ca="1" si="2859"/>
        <v>0.13992269335544399</v>
      </c>
      <c r="AD1064">
        <f t="shared" ca="1" si="2886"/>
        <v>7.3773515307995843E-4</v>
      </c>
      <c r="AE1064">
        <f t="shared" ca="1" si="2887"/>
        <v>0</v>
      </c>
      <c r="AF1064">
        <f t="shared" ca="1" si="2888"/>
        <v>0</v>
      </c>
      <c r="AG1064" s="31">
        <f t="shared" ca="1" si="2870"/>
        <v>-1.2820512820512886E-2</v>
      </c>
      <c r="AH1064" s="31">
        <f t="shared" ca="1" si="2871"/>
        <v>2.2222222222222143E-2</v>
      </c>
      <c r="AI1064" s="31">
        <f t="shared" ref="AI1064:AK1064" ca="1" si="3008">SUM(AD939:AD1064)</f>
        <v>-0.23934278656359312</v>
      </c>
      <c r="AJ1064" s="31">
        <f t="shared" ca="1" si="3008"/>
        <v>0.15410170651971233</v>
      </c>
      <c r="AK1064" s="31">
        <f t="shared" ca="1" si="3008"/>
        <v>0.1820559523861795</v>
      </c>
      <c r="AL1064">
        <f ca="1">SUM($AF$129:AF1064)</f>
        <v>2.0777027280246623</v>
      </c>
      <c r="AO1064">
        <f t="shared" ca="1" si="2890"/>
        <v>7.3773515307995843E-4</v>
      </c>
      <c r="AP1064">
        <f t="shared" ca="1" si="2891"/>
        <v>0</v>
      </c>
      <c r="AQ1064">
        <f t="shared" ca="1" si="2873"/>
        <v>0</v>
      </c>
      <c r="AR1064" s="31">
        <f t="shared" ref="AR1064:AS1064" ca="1" si="3009">SUM(AO939:AO1064)</f>
        <v>-0.10102317784513543</v>
      </c>
      <c r="AS1064" s="31">
        <f t="shared" ca="1" si="3009"/>
        <v>0.19783805018743422</v>
      </c>
      <c r="AT1064">
        <f ca="1">SUM($AP$129:AP1064)</f>
        <v>2.4560955164972493</v>
      </c>
    </row>
    <row r="1065" spans="1:46" x14ac:dyDescent="0.25">
      <c r="A1065" s="1">
        <v>40267</v>
      </c>
      <c r="B1065" s="2">
        <v>1173.27</v>
      </c>
      <c r="C1065" s="10">
        <f t="shared" si="2904"/>
        <v>5.7260905716661932E-3</v>
      </c>
      <c r="D1065" s="7">
        <v>1.06</v>
      </c>
      <c r="E1065" s="7">
        <f t="shared" ca="1" si="2899"/>
        <v>1.9230769230769162E-2</v>
      </c>
      <c r="F1065" s="7">
        <f t="shared" ca="1" si="2900"/>
        <v>1.9230769230769162E-2</v>
      </c>
      <c r="G1065">
        <f t="shared" si="2875"/>
        <v>1.1399999999999999</v>
      </c>
      <c r="H1065">
        <f t="shared" si="2876"/>
        <v>0.67</v>
      </c>
      <c r="I1065" s="27">
        <f t="shared" si="2842"/>
        <v>0.8297872340425535</v>
      </c>
      <c r="J1065" s="9">
        <f t="shared" si="2877"/>
        <v>0</v>
      </c>
      <c r="K1065" s="9">
        <f t="shared" si="2878"/>
        <v>0</v>
      </c>
      <c r="L1065" s="9">
        <f t="shared" si="2879"/>
        <v>0</v>
      </c>
      <c r="M1065" s="9">
        <f t="shared" si="2880"/>
        <v>5.7260905716661932E-3</v>
      </c>
      <c r="N1065" s="28">
        <f t="shared" si="2865"/>
        <v>0.83749999999999991</v>
      </c>
      <c r="O1065" s="28">
        <f t="shared" si="2866"/>
        <v>0.9</v>
      </c>
      <c r="P1065" s="28">
        <f t="shared" si="2867"/>
        <v>0.97</v>
      </c>
      <c r="Q1065" s="28">
        <f t="shared" si="2868"/>
        <v>1.1399999999999999</v>
      </c>
      <c r="R1065" s="9">
        <f t="shared" ca="1" si="2881"/>
        <v>0</v>
      </c>
      <c r="S1065" s="9">
        <f t="shared" ca="1" si="2882"/>
        <v>0</v>
      </c>
      <c r="T1065" s="9">
        <f t="shared" ca="1" si="2883"/>
        <v>5.7260905716661932E-3</v>
      </c>
      <c r="U1065" s="9">
        <f t="shared" ca="1" si="2884"/>
        <v>0</v>
      </c>
      <c r="V1065" s="28">
        <f t="shared" ref="V1065:Y1065" ca="1" si="3010">QUARTILE($F941:$F1064,V$2)</f>
        <v>-3.4685598377281995E-2</v>
      </c>
      <c r="W1065" s="28">
        <f t="shared" ca="1" si="3010"/>
        <v>0</v>
      </c>
      <c r="X1065" s="28">
        <f t="shared" ca="1" si="3010"/>
        <v>3.418887147335431E-2</v>
      </c>
      <c r="Y1065" s="28">
        <f t="shared" ca="1" si="3010"/>
        <v>0.15853658536585358</v>
      </c>
      <c r="Z1065" s="30">
        <f t="shared" ca="1" si="2856"/>
        <v>-0.24594778785267787</v>
      </c>
      <c r="AA1065" s="30">
        <f t="shared" ca="1" si="2857"/>
        <v>0.14492461000754228</v>
      </c>
      <c r="AB1065" s="30">
        <f t="shared" ca="1" si="2858"/>
        <v>6.3641447403656543E-2</v>
      </c>
      <c r="AC1065" s="30">
        <f t="shared" ca="1" si="2859"/>
        <v>0.13728540910125114</v>
      </c>
      <c r="AD1065">
        <f t="shared" ca="1" si="2886"/>
        <v>0</v>
      </c>
      <c r="AE1065">
        <f t="shared" ca="1" si="2887"/>
        <v>5.7260905716661932E-3</v>
      </c>
      <c r="AF1065">
        <f t="shared" ca="1" si="2888"/>
        <v>0</v>
      </c>
      <c r="AG1065" s="31">
        <f t="shared" ca="1" si="2870"/>
        <v>-1.2820512820512886E-2</v>
      </c>
      <c r="AH1065" s="31">
        <f t="shared" ca="1" si="2871"/>
        <v>2.2222222222222143E-2</v>
      </c>
      <c r="AI1065" s="31">
        <f t="shared" ref="AI1065:AK1065" ca="1" si="3011">SUM(AD940:AD1065)</f>
        <v>-0.23934278656359312</v>
      </c>
      <c r="AJ1065" s="31">
        <f t="shared" ca="1" si="3011"/>
        <v>0.15982779709137854</v>
      </c>
      <c r="AK1065" s="31">
        <f t="shared" ca="1" si="3011"/>
        <v>0.17941866813198665</v>
      </c>
      <c r="AL1065">
        <f ca="1">SUM($AF$129:AF1065)</f>
        <v>2.0777027280246623</v>
      </c>
      <c r="AO1065">
        <f t="shared" ca="1" si="2890"/>
        <v>0</v>
      </c>
      <c r="AP1065">
        <f t="shared" ca="1" si="2891"/>
        <v>5.7260905716661932E-3</v>
      </c>
      <c r="AQ1065">
        <f t="shared" ca="1" si="2873"/>
        <v>0</v>
      </c>
      <c r="AR1065" s="31">
        <f t="shared" ref="AR1065:AS1065" ca="1" si="3012">SUM(AO940:AO1065)</f>
        <v>-0.10102317784513543</v>
      </c>
      <c r="AS1065" s="31">
        <f t="shared" ca="1" si="3012"/>
        <v>0.20092685650490757</v>
      </c>
      <c r="AT1065">
        <f ca="1">SUM($AP$129:AP1065)</f>
        <v>2.4618216070689156</v>
      </c>
    </row>
    <row r="1066" spans="1:46" x14ac:dyDescent="0.25">
      <c r="A1066" s="1">
        <v>40268</v>
      </c>
      <c r="B1066" s="2">
        <v>1169.43</v>
      </c>
      <c r="C1066" s="10">
        <f t="shared" si="2904"/>
        <v>-3.2729039351555209E-3</v>
      </c>
      <c r="D1066" s="7">
        <v>1.02</v>
      </c>
      <c r="E1066" s="7">
        <f t="shared" ca="1" si="2899"/>
        <v>-3.7735849056603765E-2</v>
      </c>
      <c r="F1066" s="7">
        <f t="shared" ca="1" si="2900"/>
        <v>-3.7735849056603765E-2</v>
      </c>
      <c r="G1066">
        <f t="shared" si="2875"/>
        <v>1.1399999999999999</v>
      </c>
      <c r="H1066">
        <f t="shared" si="2876"/>
        <v>0.67</v>
      </c>
      <c r="I1066" s="27">
        <f t="shared" si="2842"/>
        <v>0.74468085106382997</v>
      </c>
      <c r="J1066" s="9">
        <f t="shared" si="2877"/>
        <v>0</v>
      </c>
      <c r="K1066" s="9">
        <f t="shared" si="2878"/>
        <v>0</v>
      </c>
      <c r="L1066" s="9">
        <f t="shared" si="2879"/>
        <v>0</v>
      </c>
      <c r="M1066" s="9">
        <f t="shared" si="2880"/>
        <v>-3.2729039351555209E-3</v>
      </c>
      <c r="N1066" s="28">
        <f t="shared" si="2865"/>
        <v>0.83749999999999991</v>
      </c>
      <c r="O1066" s="28">
        <f t="shared" si="2866"/>
        <v>0.9</v>
      </c>
      <c r="P1066" s="28">
        <f t="shared" si="2867"/>
        <v>0.97</v>
      </c>
      <c r="Q1066" s="28">
        <f t="shared" si="2868"/>
        <v>1.1399999999999999</v>
      </c>
      <c r="R1066" s="9">
        <f t="shared" ca="1" si="2881"/>
        <v>-3.2729039351555209E-3</v>
      </c>
      <c r="S1066" s="9">
        <f t="shared" ca="1" si="2882"/>
        <v>0</v>
      </c>
      <c r="T1066" s="9">
        <f t="shared" ca="1" si="2883"/>
        <v>0</v>
      </c>
      <c r="U1066" s="9">
        <f t="shared" ca="1" si="2884"/>
        <v>0</v>
      </c>
      <c r="V1066" s="28">
        <f t="shared" ref="V1066:Y1066" ca="1" si="3013">QUARTILE($F942:$F1065,V$2)</f>
        <v>-3.4685598377281995E-2</v>
      </c>
      <c r="W1066" s="28">
        <f t="shared" ca="1" si="3013"/>
        <v>0</v>
      </c>
      <c r="X1066" s="28">
        <f t="shared" ca="1" si="3013"/>
        <v>3.418887147335431E-2</v>
      </c>
      <c r="Y1066" s="28">
        <f t="shared" ca="1" si="3013"/>
        <v>0.15853658536585358</v>
      </c>
      <c r="Z1066" s="30">
        <f t="shared" ca="1" si="2856"/>
        <v>-0.2492206917878334</v>
      </c>
      <c r="AA1066" s="30">
        <f t="shared" ca="1" si="2857"/>
        <v>0.14833189260606316</v>
      </c>
      <c r="AB1066" s="30">
        <f t="shared" ca="1" si="2858"/>
        <v>6.3641447403656543E-2</v>
      </c>
      <c r="AC1066" s="30">
        <f t="shared" ca="1" si="2859"/>
        <v>0.13728540910125114</v>
      </c>
      <c r="AD1066">
        <f t="shared" ca="1" si="2886"/>
        <v>-3.2729039351555209E-3</v>
      </c>
      <c r="AE1066">
        <f t="shared" ca="1" si="2887"/>
        <v>0</v>
      </c>
      <c r="AF1066">
        <f t="shared" ca="1" si="2888"/>
        <v>0</v>
      </c>
      <c r="AG1066" s="31">
        <f t="shared" ca="1" si="2870"/>
        <v>-1.2820512820512886E-2</v>
      </c>
      <c r="AH1066" s="31">
        <f t="shared" ca="1" si="2871"/>
        <v>2.2222222222222143E-2</v>
      </c>
      <c r="AI1066" s="31">
        <f t="shared" ref="AI1066:AK1066" ca="1" si="3014">SUM(AD941:AD1066)</f>
        <v>-0.24261569049874865</v>
      </c>
      <c r="AJ1066" s="31">
        <f t="shared" ca="1" si="3014"/>
        <v>0.16323507968989942</v>
      </c>
      <c r="AK1066" s="31">
        <f t="shared" ca="1" si="3014"/>
        <v>0.17941866813198665</v>
      </c>
      <c r="AL1066">
        <f ca="1">SUM($AF$129:AF1066)</f>
        <v>2.0777027280246623</v>
      </c>
      <c r="AO1066">
        <f t="shared" ca="1" si="2890"/>
        <v>-3.2729039351555209E-3</v>
      </c>
      <c r="AP1066">
        <f t="shared" ca="1" si="2891"/>
        <v>0</v>
      </c>
      <c r="AQ1066">
        <f t="shared" ca="1" si="2873"/>
        <v>0</v>
      </c>
      <c r="AR1066" s="31">
        <f t="shared" ref="AR1066:AS1066" ca="1" si="3015">SUM(AO941:AO1066)</f>
        <v>-0.10088879918177003</v>
      </c>
      <c r="AS1066" s="31">
        <f t="shared" ca="1" si="3015"/>
        <v>0.20092685650490757</v>
      </c>
      <c r="AT1066">
        <f ca="1">SUM($AP$129:AP1066)</f>
        <v>2.4618216070689156</v>
      </c>
    </row>
    <row r="1067" spans="1:46" x14ac:dyDescent="0.25">
      <c r="A1067" s="1">
        <v>40269</v>
      </c>
      <c r="B1067" s="2">
        <v>1178.0999999999999</v>
      </c>
      <c r="C1067" s="10">
        <f t="shared" si="2904"/>
        <v>7.4138682948101595E-3</v>
      </c>
      <c r="D1067" s="7">
        <v>1.05</v>
      </c>
      <c r="E1067" s="7">
        <f t="shared" ca="1" si="2899"/>
        <v>2.941176470588247E-2</v>
      </c>
      <c r="F1067" s="7">
        <f t="shared" ca="1" si="2900"/>
        <v>2.941176470588247E-2</v>
      </c>
      <c r="G1067">
        <f t="shared" si="2875"/>
        <v>1.1399999999999999</v>
      </c>
      <c r="H1067">
        <f t="shared" si="2876"/>
        <v>0.67</v>
      </c>
      <c r="I1067" s="27">
        <f t="shared" si="2842"/>
        <v>0.80851063829787262</v>
      </c>
      <c r="J1067" s="9">
        <f t="shared" si="2877"/>
        <v>0</v>
      </c>
      <c r="K1067" s="9">
        <f t="shared" si="2878"/>
        <v>0</v>
      </c>
      <c r="L1067" s="9">
        <f t="shared" si="2879"/>
        <v>0</v>
      </c>
      <c r="M1067" s="9">
        <f t="shared" si="2880"/>
        <v>7.4138682948101595E-3</v>
      </c>
      <c r="N1067" s="28">
        <f t="shared" si="2865"/>
        <v>0.83749999999999991</v>
      </c>
      <c r="O1067" s="28">
        <f t="shared" si="2866"/>
        <v>0.9</v>
      </c>
      <c r="P1067" s="28">
        <f t="shared" si="2867"/>
        <v>0.97</v>
      </c>
      <c r="Q1067" s="28">
        <f t="shared" si="2868"/>
        <v>1.1399999999999999</v>
      </c>
      <c r="R1067" s="9">
        <f t="shared" ca="1" si="2881"/>
        <v>0</v>
      </c>
      <c r="S1067" s="9">
        <f t="shared" ca="1" si="2882"/>
        <v>0</v>
      </c>
      <c r="T1067" s="9">
        <f t="shared" ca="1" si="2883"/>
        <v>7.4138682948101595E-3</v>
      </c>
      <c r="U1067" s="9">
        <f t="shared" ca="1" si="2884"/>
        <v>0</v>
      </c>
      <c r="V1067" s="28">
        <f t="shared" ref="V1067:Y1067" ca="1" si="3016">QUARTILE($F943:$F1066,V$2)</f>
        <v>-3.4685598377281995E-2</v>
      </c>
      <c r="W1067" s="28">
        <f t="shared" ca="1" si="3016"/>
        <v>0</v>
      </c>
      <c r="X1067" s="28">
        <f t="shared" ca="1" si="3016"/>
        <v>3.418887147335431E-2</v>
      </c>
      <c r="Y1067" s="28">
        <f t="shared" ca="1" si="3016"/>
        <v>0.15853658536585358</v>
      </c>
      <c r="Z1067" s="30">
        <f t="shared" ca="1" si="2856"/>
        <v>-0.2492206917878334</v>
      </c>
      <c r="AA1067" s="30">
        <f t="shared" ca="1" si="2857"/>
        <v>0.14175702363380918</v>
      </c>
      <c r="AB1067" s="30">
        <f t="shared" ca="1" si="2858"/>
        <v>7.1055315698466709E-2</v>
      </c>
      <c r="AC1067" s="30">
        <f t="shared" ca="1" si="2859"/>
        <v>0.13728540910125114</v>
      </c>
      <c r="AD1067">
        <f t="shared" ca="1" si="2886"/>
        <v>0</v>
      </c>
      <c r="AE1067">
        <f t="shared" ca="1" si="2887"/>
        <v>0</v>
      </c>
      <c r="AF1067">
        <f t="shared" ca="1" si="2888"/>
        <v>7.4138682948101595E-3</v>
      </c>
      <c r="AG1067" s="31">
        <f t="shared" ca="1" si="2870"/>
        <v>-1.2345679012345734E-2</v>
      </c>
      <c r="AH1067" s="31">
        <f t="shared" ca="1" si="2871"/>
        <v>2.3255813953488413E-2</v>
      </c>
      <c r="AI1067" s="31">
        <f t="shared" ref="AI1067:AK1067" ca="1" si="3017">SUM(AD942:AD1067)</f>
        <v>-0.24261569049874865</v>
      </c>
      <c r="AJ1067" s="31">
        <f t="shared" ca="1" si="3017"/>
        <v>0.15666021071764538</v>
      </c>
      <c r="AK1067" s="31">
        <f t="shared" ca="1" si="3017"/>
        <v>0.18683253642679681</v>
      </c>
      <c r="AL1067">
        <f ca="1">SUM($AF$129:AF1067)</f>
        <v>2.0851165963194722</v>
      </c>
      <c r="AO1067">
        <f t="shared" ca="1" si="2890"/>
        <v>0</v>
      </c>
      <c r="AP1067">
        <f t="shared" ca="1" si="2891"/>
        <v>7.4138682948101595E-3</v>
      </c>
      <c r="AQ1067">
        <f t="shared" ca="1" si="2873"/>
        <v>0</v>
      </c>
      <c r="AR1067" s="31">
        <f t="shared" ref="AR1067:AS1067" ca="1" si="3018">SUM(AO942:AO1067)</f>
        <v>-0.10746366815402407</v>
      </c>
      <c r="AS1067" s="31">
        <f t="shared" ca="1" si="3018"/>
        <v>0.20834072479971774</v>
      </c>
      <c r="AT1067">
        <f ca="1">SUM($AP$129:AP1067)</f>
        <v>2.4692354753637256</v>
      </c>
    </row>
    <row r="1068" spans="1:46" x14ac:dyDescent="0.25">
      <c r="A1068" s="1">
        <v>40273</v>
      </c>
      <c r="B1068" s="2">
        <v>1187.44</v>
      </c>
      <c r="C1068" s="10">
        <f t="shared" si="2904"/>
        <v>7.9280196927256994E-3</v>
      </c>
      <c r="D1068" s="7">
        <v>1.18</v>
      </c>
      <c r="E1068" s="7">
        <f t="shared" ca="1" si="2899"/>
        <v>0.12380952380952381</v>
      </c>
      <c r="F1068" s="7">
        <f t="shared" ca="1" si="2900"/>
        <v>0.12380952380952381</v>
      </c>
      <c r="G1068">
        <f t="shared" si="2875"/>
        <v>1.18</v>
      </c>
      <c r="H1068">
        <f t="shared" si="2876"/>
        <v>0.67</v>
      </c>
      <c r="I1068" s="27">
        <f t="shared" si="2842"/>
        <v>1</v>
      </c>
      <c r="J1068" s="9">
        <f t="shared" si="2877"/>
        <v>0</v>
      </c>
      <c r="K1068" s="9">
        <f t="shared" si="2878"/>
        <v>0</v>
      </c>
      <c r="L1068" s="9">
        <f t="shared" si="2879"/>
        <v>0</v>
      </c>
      <c r="M1068" s="9">
        <f t="shared" si="2880"/>
        <v>7.9280196927256994E-3</v>
      </c>
      <c r="N1068" s="28">
        <f t="shared" si="2865"/>
        <v>0.83749999999999991</v>
      </c>
      <c r="O1068" s="28">
        <f t="shared" si="2866"/>
        <v>0.9</v>
      </c>
      <c r="P1068" s="28">
        <f t="shared" si="2867"/>
        <v>0.97</v>
      </c>
      <c r="Q1068" s="28">
        <f t="shared" si="2868"/>
        <v>1.1399999999999999</v>
      </c>
      <c r="R1068" s="9">
        <f t="shared" ca="1" si="2881"/>
        <v>0</v>
      </c>
      <c r="S1068" s="9">
        <f t="shared" ca="1" si="2882"/>
        <v>0</v>
      </c>
      <c r="T1068" s="9">
        <f t="shared" ca="1" si="2883"/>
        <v>0</v>
      </c>
      <c r="U1068" s="9">
        <f t="shared" ca="1" si="2884"/>
        <v>7.9280196927256994E-3</v>
      </c>
      <c r="V1068" s="28">
        <f t="shared" ref="V1068:Y1068" ca="1" si="3019">QUARTILE($F944:$F1067,V$2)</f>
        <v>-3.4685598377281995E-2</v>
      </c>
      <c r="W1068" s="28">
        <f t="shared" ca="1" si="3019"/>
        <v>0</v>
      </c>
      <c r="X1068" s="28">
        <f t="shared" ca="1" si="3019"/>
        <v>3.418887147335431E-2</v>
      </c>
      <c r="Y1068" s="28">
        <f t="shared" ca="1" si="3019"/>
        <v>0.15853658536585358</v>
      </c>
      <c r="Z1068" s="30">
        <f t="shared" ca="1" si="2856"/>
        <v>-0.23915219991541098</v>
      </c>
      <c r="AA1068" s="30">
        <f t="shared" ca="1" si="2857"/>
        <v>0.14175702363380918</v>
      </c>
      <c r="AB1068" s="30">
        <f t="shared" ca="1" si="2858"/>
        <v>7.1055315698466709E-2</v>
      </c>
      <c r="AC1068" s="30">
        <f t="shared" ca="1" si="2859"/>
        <v>0.14521342879397683</v>
      </c>
      <c r="AD1068">
        <f t="shared" ca="1" si="2886"/>
        <v>0</v>
      </c>
      <c r="AE1068">
        <f t="shared" ca="1" si="2887"/>
        <v>0</v>
      </c>
      <c r="AF1068">
        <f t="shared" ca="1" si="2888"/>
        <v>7.9280196927256994E-3</v>
      </c>
      <c r="AG1068" s="31">
        <f t="shared" ca="1" si="2870"/>
        <v>-1.2345679012345734E-2</v>
      </c>
      <c r="AH1068" s="31">
        <f t="shared" ca="1" si="2871"/>
        <v>2.3255813953488413E-2</v>
      </c>
      <c r="AI1068" s="31">
        <f t="shared" ref="AI1068:AK1068" ca="1" si="3020">SUM(AD943:AD1068)</f>
        <v>-0.23254719862632622</v>
      </c>
      <c r="AJ1068" s="31">
        <f t="shared" ca="1" si="3020"/>
        <v>0.15666021071764538</v>
      </c>
      <c r="AK1068" s="31">
        <f t="shared" ca="1" si="3020"/>
        <v>0.1947605561195225</v>
      </c>
      <c r="AL1068">
        <f ca="1">SUM($AF$129:AF1068)</f>
        <v>2.093044616012198</v>
      </c>
      <c r="AO1068">
        <f t="shared" ca="1" si="2890"/>
        <v>0</v>
      </c>
      <c r="AP1068">
        <f t="shared" ca="1" si="2891"/>
        <v>7.9280196927256994E-3</v>
      </c>
      <c r="AQ1068">
        <f t="shared" ca="1" si="2873"/>
        <v>0</v>
      </c>
      <c r="AR1068" s="31">
        <f t="shared" ref="AR1068:AS1068" ca="1" si="3021">SUM(AO943:AO1068)</f>
        <v>-9.7395176281601742E-2</v>
      </c>
      <c r="AS1068" s="31">
        <f t="shared" ca="1" si="3021"/>
        <v>0.21626874449244343</v>
      </c>
      <c r="AT1068">
        <f ca="1">SUM($AP$129:AP1068)</f>
        <v>2.4771634950564514</v>
      </c>
    </row>
    <row r="1069" spans="1:46" x14ac:dyDescent="0.25">
      <c r="A1069" s="1">
        <v>40274</v>
      </c>
      <c r="B1069" s="2">
        <v>1189.44</v>
      </c>
      <c r="C1069" s="10">
        <f t="shared" si="2904"/>
        <v>1.6842956275685507E-3</v>
      </c>
      <c r="D1069" s="7">
        <v>1.1399999999999999</v>
      </c>
      <c r="E1069" s="7">
        <f t="shared" ca="1" si="2899"/>
        <v>-3.3898305084745783E-2</v>
      </c>
      <c r="F1069" s="7">
        <f t="shared" ca="1" si="2900"/>
        <v>-3.3898305084745783E-2</v>
      </c>
      <c r="G1069">
        <f t="shared" si="2875"/>
        <v>1.18</v>
      </c>
      <c r="H1069">
        <f t="shared" si="2876"/>
        <v>0.67</v>
      </c>
      <c r="I1069" s="27">
        <f t="shared" si="2842"/>
        <v>0.92156862745098034</v>
      </c>
      <c r="J1069" s="9">
        <f t="shared" si="2877"/>
        <v>0</v>
      </c>
      <c r="K1069" s="9">
        <f t="shared" si="2878"/>
        <v>0</v>
      </c>
      <c r="L1069" s="9">
        <f t="shared" si="2879"/>
        <v>0</v>
      </c>
      <c r="M1069" s="9">
        <f t="shared" si="2880"/>
        <v>1.6842956275685507E-3</v>
      </c>
      <c r="N1069" s="28">
        <f t="shared" si="2865"/>
        <v>0.83749999999999991</v>
      </c>
      <c r="O1069" s="28">
        <f t="shared" si="2866"/>
        <v>0.9</v>
      </c>
      <c r="P1069" s="28">
        <f t="shared" si="2867"/>
        <v>0.97</v>
      </c>
      <c r="Q1069" s="28">
        <f t="shared" si="2868"/>
        <v>1.18</v>
      </c>
      <c r="R1069" s="9">
        <f t="shared" ca="1" si="2881"/>
        <v>0</v>
      </c>
      <c r="S1069" s="9">
        <f t="shared" ca="1" si="2882"/>
        <v>1.6842956275685507E-3</v>
      </c>
      <c r="T1069" s="9">
        <f t="shared" ca="1" si="2883"/>
        <v>0</v>
      </c>
      <c r="U1069" s="9">
        <f t="shared" ca="1" si="2884"/>
        <v>0</v>
      </c>
      <c r="V1069" s="28">
        <f t="shared" ref="V1069:Y1069" ca="1" si="3022">QUARTILE($F945:$F1068,V$2)</f>
        <v>-3.4685598377281995E-2</v>
      </c>
      <c r="W1069" s="28">
        <f t="shared" ca="1" si="3022"/>
        <v>0</v>
      </c>
      <c r="X1069" s="28">
        <f t="shared" ca="1" si="3022"/>
        <v>3.418887147335431E-2</v>
      </c>
      <c r="Y1069" s="28">
        <f t="shared" ca="1" si="3022"/>
        <v>0.15853658536585358</v>
      </c>
      <c r="Z1069" s="30">
        <f t="shared" ca="1" si="2856"/>
        <v>-0.22964113823961663</v>
      </c>
      <c r="AA1069" s="30">
        <f t="shared" ca="1" si="2857"/>
        <v>0.14344131926137774</v>
      </c>
      <c r="AB1069" s="30">
        <f t="shared" ca="1" si="2858"/>
        <v>7.1055315698466709E-2</v>
      </c>
      <c r="AC1069" s="30">
        <f t="shared" ca="1" si="2859"/>
        <v>0.14521342879397683</v>
      </c>
      <c r="AD1069">
        <f t="shared" ca="1" si="2886"/>
        <v>1.6842956275685507E-3</v>
      </c>
      <c r="AE1069">
        <f t="shared" ca="1" si="2887"/>
        <v>0</v>
      </c>
      <c r="AF1069">
        <f t="shared" ca="1" si="2888"/>
        <v>0</v>
      </c>
      <c r="AG1069" s="31">
        <f t="shared" ca="1" si="2870"/>
        <v>-1.2820512820512886E-2</v>
      </c>
      <c r="AH1069" s="31">
        <f t="shared" ca="1" si="2871"/>
        <v>2.3255813953488413E-2</v>
      </c>
      <c r="AI1069" s="31">
        <f t="shared" ref="AI1069:AK1069" ca="1" si="3023">SUM(AD944:AD1069)</f>
        <v>-0.22135184132296337</v>
      </c>
      <c r="AJ1069" s="31">
        <f t="shared" ca="1" si="3023"/>
        <v>0.15666021071764538</v>
      </c>
      <c r="AK1069" s="31">
        <f t="shared" ca="1" si="3023"/>
        <v>0.1947605561195225</v>
      </c>
      <c r="AL1069">
        <f ca="1">SUM($AF$129:AF1069)</f>
        <v>2.093044616012198</v>
      </c>
      <c r="AO1069">
        <f t="shared" ca="1" si="2890"/>
        <v>1.6842956275685507E-3</v>
      </c>
      <c r="AP1069">
        <f t="shared" ca="1" si="2891"/>
        <v>0</v>
      </c>
      <c r="AQ1069">
        <f t="shared" ca="1" si="2873"/>
        <v>0</v>
      </c>
      <c r="AR1069" s="31">
        <f t="shared" ref="AR1069:AS1069" ca="1" si="3024">SUM(AO944:AO1069)</f>
        <v>-8.6199818978238849E-2</v>
      </c>
      <c r="AS1069" s="31">
        <f t="shared" ca="1" si="3024"/>
        <v>0.21626874449244343</v>
      </c>
      <c r="AT1069">
        <f ca="1">SUM($AP$129:AP1069)</f>
        <v>2.4771634950564514</v>
      </c>
    </row>
    <row r="1070" spans="1:46" x14ac:dyDescent="0.25">
      <c r="A1070" s="1">
        <v>40275</v>
      </c>
      <c r="B1070" s="2">
        <v>1182.45</v>
      </c>
      <c r="C1070" s="10">
        <f t="shared" si="2904"/>
        <v>-5.8767150928167953E-3</v>
      </c>
      <c r="D1070" s="7">
        <v>1.06</v>
      </c>
      <c r="E1070" s="7">
        <f t="shared" ca="1" si="2899"/>
        <v>-7.0175438596491113E-2</v>
      </c>
      <c r="F1070" s="7">
        <f t="shared" ca="1" si="2900"/>
        <v>-7.0175438596491113E-2</v>
      </c>
      <c r="G1070">
        <f t="shared" si="2875"/>
        <v>1.18</v>
      </c>
      <c r="H1070">
        <f t="shared" si="2876"/>
        <v>0.67</v>
      </c>
      <c r="I1070" s="27">
        <f t="shared" si="2842"/>
        <v>0.76470588235294135</v>
      </c>
      <c r="J1070" s="9">
        <f t="shared" si="2877"/>
        <v>0</v>
      </c>
      <c r="K1070" s="9">
        <f t="shared" si="2878"/>
        <v>0</v>
      </c>
      <c r="L1070" s="9">
        <f t="shared" si="2879"/>
        <v>0</v>
      </c>
      <c r="M1070" s="9">
        <f t="shared" si="2880"/>
        <v>-5.8767150928167953E-3</v>
      </c>
      <c r="N1070" s="28">
        <f t="shared" si="2865"/>
        <v>0.83749999999999991</v>
      </c>
      <c r="O1070" s="28">
        <f t="shared" si="2866"/>
        <v>0.9</v>
      </c>
      <c r="P1070" s="28">
        <f t="shared" si="2867"/>
        <v>0.97</v>
      </c>
      <c r="Q1070" s="28">
        <f t="shared" si="2868"/>
        <v>1.18</v>
      </c>
      <c r="R1070" s="9">
        <f t="shared" ca="1" si="2881"/>
        <v>-5.8767150928167953E-3</v>
      </c>
      <c r="S1070" s="9">
        <f t="shared" ca="1" si="2882"/>
        <v>0</v>
      </c>
      <c r="T1070" s="9">
        <f t="shared" ca="1" si="2883"/>
        <v>0</v>
      </c>
      <c r="U1070" s="9">
        <f t="shared" ca="1" si="2884"/>
        <v>0</v>
      </c>
      <c r="V1070" s="28">
        <f t="shared" ref="V1070:Y1070" ca="1" si="3025">QUARTILE($F946:$F1069,V$2)</f>
        <v>-3.4685598377281995E-2</v>
      </c>
      <c r="W1070" s="28">
        <f t="shared" ca="1" si="3025"/>
        <v>0</v>
      </c>
      <c r="X1070" s="28">
        <f t="shared" ca="1" si="3025"/>
        <v>3.418887147335431E-2</v>
      </c>
      <c r="Y1070" s="28">
        <f t="shared" ca="1" si="3025"/>
        <v>0.15853658536585358</v>
      </c>
      <c r="Z1070" s="30">
        <f t="shared" ca="1" si="2856"/>
        <v>-0.23551785333243341</v>
      </c>
      <c r="AA1070" s="30">
        <f t="shared" ca="1" si="2857"/>
        <v>0.14344131926137774</v>
      </c>
      <c r="AB1070" s="30">
        <f t="shared" ca="1" si="2858"/>
        <v>7.1055315698466709E-2</v>
      </c>
      <c r="AC1070" s="30">
        <f t="shared" ca="1" si="2859"/>
        <v>0.15130414235913781</v>
      </c>
      <c r="AD1070">
        <f t="shared" ca="1" si="2886"/>
        <v>-5.8767150928167953E-3</v>
      </c>
      <c r="AE1070">
        <f t="shared" ca="1" si="2887"/>
        <v>0</v>
      </c>
      <c r="AF1070">
        <f t="shared" ca="1" si="2888"/>
        <v>0</v>
      </c>
      <c r="AG1070" s="31">
        <f t="shared" ca="1" si="2870"/>
        <v>-1.4705882352941235E-2</v>
      </c>
      <c r="AH1070" s="31">
        <f t="shared" ca="1" si="2871"/>
        <v>2.3255813953488413E-2</v>
      </c>
      <c r="AI1070" s="31">
        <f t="shared" ref="AI1070:AK1070" ca="1" si="3026">SUM(AD945:AD1070)</f>
        <v>-0.22722855641578016</v>
      </c>
      <c r="AJ1070" s="31">
        <f t="shared" ca="1" si="3026"/>
        <v>0.15666021071764538</v>
      </c>
      <c r="AK1070" s="31">
        <f t="shared" ca="1" si="3026"/>
        <v>0.20085126968468353</v>
      </c>
      <c r="AL1070">
        <f ca="1">SUM($AF$129:AF1070)</f>
        <v>2.093044616012198</v>
      </c>
      <c r="AO1070">
        <f t="shared" ca="1" si="2890"/>
        <v>-5.8767150928167953E-3</v>
      </c>
      <c r="AP1070">
        <f t="shared" ca="1" si="2891"/>
        <v>0</v>
      </c>
      <c r="AQ1070">
        <f t="shared" ca="1" si="2873"/>
        <v>0</v>
      </c>
      <c r="AR1070" s="31">
        <f t="shared" ref="AR1070:AS1070" ca="1" si="3027">SUM(AO945:AO1070)</f>
        <v>-9.2076534071055649E-2</v>
      </c>
      <c r="AS1070" s="31">
        <f t="shared" ca="1" si="3027"/>
        <v>0.22235945805760443</v>
      </c>
      <c r="AT1070">
        <f ca="1">SUM($AP$129:AP1070)</f>
        <v>2.4771634950564514</v>
      </c>
    </row>
    <row r="1071" spans="1:46" x14ac:dyDescent="0.25">
      <c r="A1071" s="1">
        <v>40276</v>
      </c>
      <c r="B1071" s="2">
        <v>1186.44</v>
      </c>
      <c r="C1071" s="10">
        <f t="shared" si="2904"/>
        <v>3.3743498668019865E-3</v>
      </c>
      <c r="D1071" s="7">
        <v>1.0900000000000001</v>
      </c>
      <c r="E1071" s="7">
        <f t="shared" ca="1" si="2899"/>
        <v>2.8301886792452935E-2</v>
      </c>
      <c r="F1071" s="7">
        <f t="shared" ca="1" si="2900"/>
        <v>2.8301886792452935E-2</v>
      </c>
      <c r="G1071">
        <f t="shared" si="2875"/>
        <v>1.18</v>
      </c>
      <c r="H1071">
        <f t="shared" si="2876"/>
        <v>0.67</v>
      </c>
      <c r="I1071" s="27">
        <f t="shared" si="2842"/>
        <v>0.82352941176470618</v>
      </c>
      <c r="J1071" s="9">
        <f t="shared" si="2877"/>
        <v>0</v>
      </c>
      <c r="K1071" s="9">
        <f t="shared" si="2878"/>
        <v>0</v>
      </c>
      <c r="L1071" s="9">
        <f t="shared" si="2879"/>
        <v>0</v>
      </c>
      <c r="M1071" s="9">
        <f t="shared" si="2880"/>
        <v>3.3743498668019865E-3</v>
      </c>
      <c r="N1071" s="28">
        <f t="shared" si="2865"/>
        <v>0.83749999999999991</v>
      </c>
      <c r="O1071" s="28">
        <f t="shared" si="2866"/>
        <v>0.9</v>
      </c>
      <c r="P1071" s="28">
        <f t="shared" si="2867"/>
        <v>0.97</v>
      </c>
      <c r="Q1071" s="28">
        <f t="shared" si="2868"/>
        <v>1.18</v>
      </c>
      <c r="R1071" s="9">
        <f t="shared" ca="1" si="2881"/>
        <v>0</v>
      </c>
      <c r="S1071" s="9">
        <f t="shared" ca="1" si="2882"/>
        <v>0</v>
      </c>
      <c r="T1071" s="9">
        <f t="shared" ca="1" si="2883"/>
        <v>3.3743498668019865E-3</v>
      </c>
      <c r="U1071" s="9">
        <f t="shared" ca="1" si="2884"/>
        <v>0</v>
      </c>
      <c r="V1071" s="28">
        <f t="shared" ref="V1071:Y1071" ca="1" si="3028">QUARTILE($F947:$F1070,V$2)</f>
        <v>-3.5845588235294101E-2</v>
      </c>
      <c r="W1071" s="28">
        <f t="shared" ca="1" si="3028"/>
        <v>0</v>
      </c>
      <c r="X1071" s="28">
        <f t="shared" ca="1" si="3028"/>
        <v>3.418887147335431E-2</v>
      </c>
      <c r="Y1071" s="28">
        <f t="shared" ca="1" si="3028"/>
        <v>0.15853658536585358</v>
      </c>
      <c r="Z1071" s="30">
        <f t="shared" ca="1" si="2856"/>
        <v>-0.23551785333243341</v>
      </c>
      <c r="AA1071" s="30">
        <f t="shared" ca="1" si="2857"/>
        <v>0.12563170973227925</v>
      </c>
      <c r="AB1071" s="30">
        <f t="shared" ca="1" si="2858"/>
        <v>7.4429665565268699E-2</v>
      </c>
      <c r="AC1071" s="30">
        <f t="shared" ca="1" si="2859"/>
        <v>0.15130414235913781</v>
      </c>
      <c r="AD1071">
        <f t="shared" ca="1" si="2886"/>
        <v>0</v>
      </c>
      <c r="AE1071">
        <f t="shared" ca="1" si="2887"/>
        <v>0</v>
      </c>
      <c r="AF1071">
        <f t="shared" ca="1" si="2888"/>
        <v>3.3743498668019865E-3</v>
      </c>
      <c r="AG1071" s="31">
        <f t="shared" ca="1" si="2870"/>
        <v>-1.2820512820512886E-2</v>
      </c>
      <c r="AH1071" s="31">
        <f t="shared" ca="1" si="2871"/>
        <v>2.3809523809523725E-2</v>
      </c>
      <c r="AI1071" s="31">
        <f t="shared" ref="AI1071:AK1071" ca="1" si="3029">SUM(AD946:AD1071)</f>
        <v>-0.22722855641578016</v>
      </c>
      <c r="AJ1071" s="31">
        <f t="shared" ca="1" si="3029"/>
        <v>0.13885060118854695</v>
      </c>
      <c r="AK1071" s="31">
        <f t="shared" ca="1" si="3029"/>
        <v>0.20422561955148552</v>
      </c>
      <c r="AL1071">
        <f ca="1">SUM($AF$129:AF1071)</f>
        <v>2.0964189658790002</v>
      </c>
      <c r="AO1071">
        <f t="shared" ca="1" si="2890"/>
        <v>0</v>
      </c>
      <c r="AP1071">
        <f t="shared" ca="1" si="2891"/>
        <v>3.3743498668019865E-3</v>
      </c>
      <c r="AQ1071">
        <f t="shared" ca="1" si="2873"/>
        <v>0</v>
      </c>
      <c r="AR1071" s="31">
        <f t="shared" ref="AR1071:AS1071" ca="1" si="3030">SUM(AO946:AO1071)</f>
        <v>-0.10988614360015414</v>
      </c>
      <c r="AS1071" s="31">
        <f t="shared" ca="1" si="3030"/>
        <v>0.22573380792440642</v>
      </c>
      <c r="AT1071">
        <f ca="1">SUM($AP$129:AP1071)</f>
        <v>2.4805378449232536</v>
      </c>
    </row>
    <row r="1072" spans="1:46" x14ac:dyDescent="0.25">
      <c r="A1072" s="1">
        <v>40277</v>
      </c>
      <c r="B1072" s="2">
        <v>1194.3699999999999</v>
      </c>
      <c r="C1072" s="10">
        <f t="shared" si="2904"/>
        <v>6.6838609622061262E-3</v>
      </c>
      <c r="D1072" s="7">
        <v>1.08</v>
      </c>
      <c r="E1072" s="7">
        <f t="shared" ca="1" si="2899"/>
        <v>-9.1743119266055606E-3</v>
      </c>
      <c r="F1072" s="7">
        <f t="shared" ca="1" si="2900"/>
        <v>-9.1743119266055606E-3</v>
      </c>
      <c r="G1072">
        <f t="shared" si="2875"/>
        <v>1.18</v>
      </c>
      <c r="H1072">
        <f t="shared" si="2876"/>
        <v>0.67</v>
      </c>
      <c r="I1072" s="27">
        <f t="shared" si="2842"/>
        <v>0.80392156862745123</v>
      </c>
      <c r="J1072" s="9">
        <f t="shared" si="2877"/>
        <v>0</v>
      </c>
      <c r="K1072" s="9">
        <f t="shared" si="2878"/>
        <v>0</v>
      </c>
      <c r="L1072" s="9">
        <f t="shared" si="2879"/>
        <v>0</v>
      </c>
      <c r="M1072" s="9">
        <f t="shared" si="2880"/>
        <v>6.6838609622061262E-3</v>
      </c>
      <c r="N1072" s="28">
        <f t="shared" si="2865"/>
        <v>0.83749999999999991</v>
      </c>
      <c r="O1072" s="28">
        <f t="shared" si="2866"/>
        <v>0.9</v>
      </c>
      <c r="P1072" s="28">
        <f t="shared" si="2867"/>
        <v>0.97</v>
      </c>
      <c r="Q1072" s="28">
        <f t="shared" si="2868"/>
        <v>1.18</v>
      </c>
      <c r="R1072" s="9">
        <f t="shared" ca="1" si="2881"/>
        <v>0</v>
      </c>
      <c r="S1072" s="9">
        <f t="shared" ca="1" si="2882"/>
        <v>6.6838609622061262E-3</v>
      </c>
      <c r="T1072" s="9">
        <f t="shared" ca="1" si="2883"/>
        <v>0</v>
      </c>
      <c r="U1072" s="9">
        <f t="shared" ca="1" si="2884"/>
        <v>0</v>
      </c>
      <c r="V1072" s="28">
        <f t="shared" ref="V1072:Y1072" ca="1" si="3031">QUARTILE($F948:$F1071,V$2)</f>
        <v>-3.4685598377281995E-2</v>
      </c>
      <c r="W1072" s="28">
        <f t="shared" ca="1" si="3031"/>
        <v>0</v>
      </c>
      <c r="X1072" s="28">
        <f t="shared" ca="1" si="3031"/>
        <v>3.418887147335431E-2</v>
      </c>
      <c r="Y1072" s="28">
        <f t="shared" ca="1" si="3031"/>
        <v>0.15853658536585358</v>
      </c>
      <c r="Z1072" s="30">
        <f t="shared" ca="1" si="2856"/>
        <v>-0.23551785333243341</v>
      </c>
      <c r="AA1072" s="30">
        <f t="shared" ca="1" si="2857"/>
        <v>0.13231557069448538</v>
      </c>
      <c r="AB1072" s="30">
        <f t="shared" ca="1" si="2858"/>
        <v>7.6659246554563049E-2</v>
      </c>
      <c r="AC1072" s="30">
        <f t="shared" ca="1" si="2859"/>
        <v>0.15130414235913781</v>
      </c>
      <c r="AD1072">
        <f t="shared" ca="1" si="2886"/>
        <v>0</v>
      </c>
      <c r="AE1072">
        <f t="shared" ca="1" si="2887"/>
        <v>6.6838609622061262E-3</v>
      </c>
      <c r="AF1072">
        <f t="shared" ca="1" si="2888"/>
        <v>0</v>
      </c>
      <c r="AG1072" s="31">
        <f t="shared" ca="1" si="2870"/>
        <v>-1.2345679012345734E-2</v>
      </c>
      <c r="AH1072" s="31">
        <f t="shared" ca="1" si="2871"/>
        <v>2.3809523809523725E-2</v>
      </c>
      <c r="AI1072" s="31">
        <f t="shared" ref="AI1072:AK1072" ca="1" si="3032">SUM(AD947:AD1072)</f>
        <v>-0.22722855641578016</v>
      </c>
      <c r="AJ1072" s="31">
        <f t="shared" ca="1" si="3032"/>
        <v>0.14776404314004743</v>
      </c>
      <c r="AK1072" s="31">
        <f t="shared" ca="1" si="3032"/>
        <v>0.20422561955148552</v>
      </c>
      <c r="AL1072">
        <f ca="1">SUM($AF$129:AF1072)</f>
        <v>2.0964189658790002</v>
      </c>
      <c r="AO1072">
        <f t="shared" ca="1" si="2890"/>
        <v>6.6838609622061262E-3</v>
      </c>
      <c r="AP1072">
        <f t="shared" ca="1" si="2891"/>
        <v>0</v>
      </c>
      <c r="AQ1072">
        <f t="shared" ca="1" si="2873"/>
        <v>0</v>
      </c>
      <c r="AR1072" s="31">
        <f t="shared" ref="AR1072:AS1072" ca="1" si="3033">SUM(AO947:AO1072)</f>
        <v>-0.10320228263794802</v>
      </c>
      <c r="AS1072" s="31">
        <f t="shared" ca="1" si="3033"/>
        <v>0.22796338891370074</v>
      </c>
      <c r="AT1072">
        <f ca="1">SUM($AP$129:AP1072)</f>
        <v>2.4805378449232536</v>
      </c>
    </row>
    <row r="1073" spans="1:46" x14ac:dyDescent="0.25">
      <c r="A1073" s="1">
        <v>40280</v>
      </c>
      <c r="B1073" s="2">
        <v>1196.48</v>
      </c>
      <c r="C1073" s="10">
        <f t="shared" si="2904"/>
        <v>1.7666217336337379E-3</v>
      </c>
      <c r="D1073" s="7">
        <v>1.07</v>
      </c>
      <c r="E1073" s="7">
        <f t="shared" ca="1" si="2899"/>
        <v>-9.2592592592593004E-3</v>
      </c>
      <c r="F1073" s="7">
        <f t="shared" ca="1" si="2900"/>
        <v>-9.2592592592593004E-3</v>
      </c>
      <c r="G1073">
        <f t="shared" si="2875"/>
        <v>1.18</v>
      </c>
      <c r="H1073">
        <f t="shared" si="2876"/>
        <v>0.67</v>
      </c>
      <c r="I1073" s="27">
        <f t="shared" si="2842"/>
        <v>0.78431372549019629</v>
      </c>
      <c r="J1073" s="9">
        <f t="shared" si="2877"/>
        <v>0</v>
      </c>
      <c r="K1073" s="9">
        <f t="shared" si="2878"/>
        <v>0</v>
      </c>
      <c r="L1073" s="9">
        <f t="shared" si="2879"/>
        <v>0</v>
      </c>
      <c r="M1073" s="9">
        <f t="shared" si="2880"/>
        <v>1.7666217336337379E-3</v>
      </c>
      <c r="N1073" s="28">
        <f t="shared" si="2865"/>
        <v>0.83749999999999991</v>
      </c>
      <c r="O1073" s="28">
        <f t="shared" si="2866"/>
        <v>0.9</v>
      </c>
      <c r="P1073" s="28">
        <f t="shared" si="2867"/>
        <v>0.97249999999999992</v>
      </c>
      <c r="Q1073" s="28">
        <f t="shared" si="2868"/>
        <v>1.18</v>
      </c>
      <c r="R1073" s="9">
        <f t="shared" ca="1" si="2881"/>
        <v>0</v>
      </c>
      <c r="S1073" s="9">
        <f t="shared" ca="1" si="2882"/>
        <v>1.7666217336337379E-3</v>
      </c>
      <c r="T1073" s="9">
        <f t="shared" ca="1" si="2883"/>
        <v>0</v>
      </c>
      <c r="U1073" s="9">
        <f t="shared" ca="1" si="2884"/>
        <v>0</v>
      </c>
      <c r="V1073" s="28">
        <f t="shared" ref="V1073:Y1073" ca="1" si="3034">QUARTILE($F949:$F1072,V$2)</f>
        <v>-3.418887147335431E-2</v>
      </c>
      <c r="W1073" s="28">
        <f t="shared" ca="1" si="3034"/>
        <v>0</v>
      </c>
      <c r="X1073" s="28">
        <f t="shared" ca="1" si="3034"/>
        <v>3.418887147335431E-2</v>
      </c>
      <c r="Y1073" s="28">
        <f t="shared" ca="1" si="3034"/>
        <v>0.15853658536585358</v>
      </c>
      <c r="Z1073" s="30">
        <f t="shared" ca="1" si="2856"/>
        <v>-0.23218957998030587</v>
      </c>
      <c r="AA1073" s="30">
        <f t="shared" ca="1" si="2857"/>
        <v>0.13408219242811911</v>
      </c>
      <c r="AB1073" s="30">
        <f t="shared" ca="1" si="2858"/>
        <v>7.6659246554563049E-2</v>
      </c>
      <c r="AC1073" s="30">
        <f t="shared" ca="1" si="2859"/>
        <v>0.15130414235913781</v>
      </c>
      <c r="AD1073">
        <f t="shared" ca="1" si="2886"/>
        <v>0</v>
      </c>
      <c r="AE1073">
        <f t="shared" ca="1" si="2887"/>
        <v>1.7666217336337379E-3</v>
      </c>
      <c r="AF1073">
        <f t="shared" ca="1" si="2888"/>
        <v>0</v>
      </c>
      <c r="AG1073" s="31">
        <f t="shared" ca="1" si="2870"/>
        <v>-1.2345679012345734E-2</v>
      </c>
      <c r="AH1073" s="31">
        <f t="shared" ca="1" si="2871"/>
        <v>2.3809523809523725E-2</v>
      </c>
      <c r="AI1073" s="31">
        <f t="shared" ref="AI1073:AK1073" ca="1" si="3035">SUM(AD948:AD1073)</f>
        <v>-0.22390028306365262</v>
      </c>
      <c r="AJ1073" s="31">
        <f t="shared" ca="1" si="3035"/>
        <v>0.14953066487368116</v>
      </c>
      <c r="AK1073" s="31">
        <f t="shared" ca="1" si="3035"/>
        <v>0.20422561955148552</v>
      </c>
      <c r="AL1073">
        <f ca="1">SUM($AF$129:AF1073)</f>
        <v>2.0964189658790002</v>
      </c>
      <c r="AO1073">
        <f t="shared" ca="1" si="2890"/>
        <v>1.7666217336337379E-3</v>
      </c>
      <c r="AP1073">
        <f t="shared" ca="1" si="2891"/>
        <v>0</v>
      </c>
      <c r="AQ1073">
        <f t="shared" ca="1" si="2873"/>
        <v>0</v>
      </c>
      <c r="AR1073" s="31">
        <f t="shared" ref="AR1073:AS1073" ca="1" si="3036">SUM(AO948:AO1073)</f>
        <v>-9.8107387552186773E-2</v>
      </c>
      <c r="AS1073" s="31">
        <f t="shared" ca="1" si="3036"/>
        <v>0.22796338891370074</v>
      </c>
      <c r="AT1073">
        <f ca="1">SUM($AP$129:AP1073)</f>
        <v>2.4805378449232536</v>
      </c>
    </row>
    <row r="1074" spans="1:46" x14ac:dyDescent="0.25">
      <c r="A1074" s="1">
        <v>40281</v>
      </c>
      <c r="B1074" s="2">
        <v>1197.3</v>
      </c>
      <c r="C1074" s="10">
        <f t="shared" si="2904"/>
        <v>6.8534367477929954E-4</v>
      </c>
      <c r="D1074" s="7">
        <v>1.07</v>
      </c>
      <c r="E1074" s="7">
        <f t="shared" ca="1" si="2899"/>
        <v>0</v>
      </c>
      <c r="F1074" s="7">
        <f t="shared" ca="1" si="2900"/>
        <v>0</v>
      </c>
      <c r="G1074">
        <f t="shared" si="2875"/>
        <v>1.18</v>
      </c>
      <c r="H1074">
        <f t="shared" si="2876"/>
        <v>0.67</v>
      </c>
      <c r="I1074" s="27">
        <f t="shared" si="2842"/>
        <v>0.78431372549019629</v>
      </c>
      <c r="J1074" s="9">
        <f t="shared" si="2877"/>
        <v>0</v>
      </c>
      <c r="K1074" s="9">
        <f t="shared" si="2878"/>
        <v>0</v>
      </c>
      <c r="L1074" s="9">
        <f t="shared" si="2879"/>
        <v>0</v>
      </c>
      <c r="M1074" s="9">
        <f t="shared" si="2880"/>
        <v>6.8534367477929954E-4</v>
      </c>
      <c r="N1074" s="28">
        <f t="shared" si="2865"/>
        <v>0.83749999999999991</v>
      </c>
      <c r="O1074" s="28">
        <f t="shared" si="2866"/>
        <v>0.9</v>
      </c>
      <c r="P1074" s="28">
        <f t="shared" si="2867"/>
        <v>0.98</v>
      </c>
      <c r="Q1074" s="28">
        <f t="shared" si="2868"/>
        <v>1.18</v>
      </c>
      <c r="R1074" s="9">
        <f t="shared" ca="1" si="2881"/>
        <v>0</v>
      </c>
      <c r="S1074" s="9">
        <f t="shared" ca="1" si="2882"/>
        <v>6.8534367477929954E-4</v>
      </c>
      <c r="T1074" s="9">
        <f t="shared" ca="1" si="2883"/>
        <v>0</v>
      </c>
      <c r="U1074" s="9">
        <f t="shared" ca="1" si="2884"/>
        <v>0</v>
      </c>
      <c r="V1074" s="28">
        <f t="shared" ref="V1074:Y1074" ca="1" si="3037">QUARTILE($F950:$F1073,V$2)</f>
        <v>-3.418887147335431E-2</v>
      </c>
      <c r="W1074" s="28">
        <f t="shared" ca="1" si="3037"/>
        <v>0</v>
      </c>
      <c r="X1074" s="28">
        <f t="shared" ca="1" si="3037"/>
        <v>3.418887147335431E-2</v>
      </c>
      <c r="Y1074" s="28">
        <f t="shared" ca="1" si="3037"/>
        <v>0.15853658536585358</v>
      </c>
      <c r="Z1074" s="30">
        <f t="shared" ca="1" si="2856"/>
        <v>-0.20642994021794164</v>
      </c>
      <c r="AA1074" s="30">
        <f t="shared" ca="1" si="2857"/>
        <v>0.13476753610289841</v>
      </c>
      <c r="AB1074" s="30">
        <f t="shared" ca="1" si="2858"/>
        <v>7.6659246554563049E-2</v>
      </c>
      <c r="AC1074" s="30">
        <f t="shared" ca="1" si="2859"/>
        <v>0.15130414235913781</v>
      </c>
      <c r="AD1074">
        <f t="shared" ca="1" si="2886"/>
        <v>0</v>
      </c>
      <c r="AE1074">
        <f t="shared" ca="1" si="2887"/>
        <v>6.8534367477929954E-4</v>
      </c>
      <c r="AF1074">
        <f t="shared" ca="1" si="2888"/>
        <v>0</v>
      </c>
      <c r="AG1074" s="31">
        <f t="shared" ca="1" si="2870"/>
        <v>-1.2345679012345734E-2</v>
      </c>
      <c r="AH1074" s="31">
        <f t="shared" ca="1" si="2871"/>
        <v>2.3809523809523725E-2</v>
      </c>
      <c r="AI1074" s="31">
        <f t="shared" ref="AI1074:AK1074" ca="1" si="3038">SUM(AD949:AD1074)</f>
        <v>-0.19814064330128839</v>
      </c>
      <c r="AJ1074" s="31">
        <f t="shared" ca="1" si="3038"/>
        <v>0.15021600854846046</v>
      </c>
      <c r="AK1074" s="31">
        <f t="shared" ca="1" si="3038"/>
        <v>0.20422561955148552</v>
      </c>
      <c r="AL1074">
        <f ca="1">SUM($AF$129:AF1074)</f>
        <v>2.0964189658790002</v>
      </c>
      <c r="AO1074">
        <f t="shared" ca="1" si="2890"/>
        <v>6.8534367477929954E-4</v>
      </c>
      <c r="AP1074">
        <f t="shared" ca="1" si="2891"/>
        <v>0</v>
      </c>
      <c r="AQ1074">
        <f t="shared" ca="1" si="2873"/>
        <v>0</v>
      </c>
      <c r="AR1074" s="31">
        <f t="shared" ref="AR1074:AS1074" ca="1" si="3039">SUM(AO949:AO1074)</f>
        <v>-7.1662404115043238E-2</v>
      </c>
      <c r="AS1074" s="31">
        <f t="shared" ca="1" si="3039"/>
        <v>0.22796338891370074</v>
      </c>
      <c r="AT1074">
        <f ca="1">SUM($AP$129:AP1074)</f>
        <v>2.4805378449232536</v>
      </c>
    </row>
    <row r="1075" spans="1:46" x14ac:dyDescent="0.25">
      <c r="A1075" s="1">
        <v>40282</v>
      </c>
      <c r="B1075" s="2">
        <v>1210.6500000000001</v>
      </c>
      <c r="C1075" s="10">
        <f t="shared" si="2904"/>
        <v>1.1150087697319082E-2</v>
      </c>
      <c r="D1075" s="7">
        <v>1.07</v>
      </c>
      <c r="E1075" s="7">
        <f t="shared" ca="1" si="2899"/>
        <v>0</v>
      </c>
      <c r="F1075" s="7">
        <f t="shared" ca="1" si="2900"/>
        <v>0</v>
      </c>
      <c r="G1075">
        <f t="shared" si="2875"/>
        <v>1.18</v>
      </c>
      <c r="H1075">
        <f t="shared" si="2876"/>
        <v>0.67</v>
      </c>
      <c r="I1075" s="27">
        <f t="shared" si="2842"/>
        <v>0.78431372549019629</v>
      </c>
      <c r="J1075" s="9">
        <f t="shared" si="2877"/>
        <v>0</v>
      </c>
      <c r="K1075" s="9">
        <f t="shared" si="2878"/>
        <v>0</v>
      </c>
      <c r="L1075" s="9">
        <f t="shared" si="2879"/>
        <v>0</v>
      </c>
      <c r="M1075" s="9">
        <f t="shared" si="2880"/>
        <v>1.1150087697319082E-2</v>
      </c>
      <c r="N1075" s="28">
        <f t="shared" si="2865"/>
        <v>0.83749999999999991</v>
      </c>
      <c r="O1075" s="28">
        <f t="shared" si="2866"/>
        <v>0.90500000000000003</v>
      </c>
      <c r="P1075" s="28">
        <f t="shared" si="2867"/>
        <v>0.98</v>
      </c>
      <c r="Q1075" s="28">
        <f t="shared" si="2868"/>
        <v>1.18</v>
      </c>
      <c r="R1075" s="9">
        <f t="shared" ca="1" si="2881"/>
        <v>0</v>
      </c>
      <c r="S1075" s="9">
        <f t="shared" ca="1" si="2882"/>
        <v>1.1150087697319082E-2</v>
      </c>
      <c r="T1075" s="9">
        <f t="shared" ca="1" si="2883"/>
        <v>0</v>
      </c>
      <c r="U1075" s="9">
        <f t="shared" ca="1" si="2884"/>
        <v>0</v>
      </c>
      <c r="V1075" s="28">
        <f t="shared" ref="V1075:Y1075" ca="1" si="3040">QUARTILE($F951:$F1074,V$2)</f>
        <v>-3.418887147335431E-2</v>
      </c>
      <c r="W1075" s="28">
        <f t="shared" ca="1" si="3040"/>
        <v>0</v>
      </c>
      <c r="X1075" s="28">
        <f t="shared" ca="1" si="3040"/>
        <v>3.418887147335431E-2</v>
      </c>
      <c r="Y1075" s="28">
        <f t="shared" ca="1" si="3040"/>
        <v>0.15853658536585358</v>
      </c>
      <c r="Z1075" s="30">
        <f t="shared" ca="1" si="2856"/>
        <v>-0.20642994021794164</v>
      </c>
      <c r="AA1075" s="30">
        <f t="shared" ca="1" si="2857"/>
        <v>0.1459176238002175</v>
      </c>
      <c r="AB1075" s="30">
        <f t="shared" ca="1" si="2858"/>
        <v>8.1164757065802423E-2</v>
      </c>
      <c r="AC1075" s="30">
        <f t="shared" ca="1" si="2859"/>
        <v>0.15130414235913781</v>
      </c>
      <c r="AD1075">
        <f t="shared" ca="1" si="2886"/>
        <v>0</v>
      </c>
      <c r="AE1075">
        <f t="shared" ca="1" si="2887"/>
        <v>1.1150087697319082E-2</v>
      </c>
      <c r="AF1075">
        <f t="shared" ca="1" si="2888"/>
        <v>0</v>
      </c>
      <c r="AG1075" s="31">
        <f t="shared" ca="1" si="2870"/>
        <v>-1.2345679012345734E-2</v>
      </c>
      <c r="AH1075" s="31">
        <f t="shared" ca="1" si="2871"/>
        <v>2.3255813953488413E-2</v>
      </c>
      <c r="AI1075" s="31">
        <f t="shared" ref="AI1075:AK1075" ca="1" si="3041">SUM(AD950:AD1075)</f>
        <v>-0.19814064330128839</v>
      </c>
      <c r="AJ1075" s="31">
        <f t="shared" ca="1" si="3041"/>
        <v>0.16587160675701892</v>
      </c>
      <c r="AK1075" s="31">
        <f t="shared" ca="1" si="3041"/>
        <v>0.20422561955148552</v>
      </c>
      <c r="AL1075">
        <f ca="1">SUM($AF$129:AF1075)</f>
        <v>2.0964189658790002</v>
      </c>
      <c r="AO1075">
        <f t="shared" ca="1" si="2890"/>
        <v>1.1150087697319082E-2</v>
      </c>
      <c r="AP1075">
        <f t="shared" ca="1" si="2891"/>
        <v>0</v>
      </c>
      <c r="AQ1075">
        <f t="shared" ca="1" si="2873"/>
        <v>0</v>
      </c>
      <c r="AR1075" s="31">
        <f t="shared" ref="AR1075:AS1075" ca="1" si="3042">SUM(AO950:AO1075)</f>
        <v>-6.0512316417724157E-2</v>
      </c>
      <c r="AS1075" s="31">
        <f t="shared" ca="1" si="3042"/>
        <v>0.23246889942494012</v>
      </c>
      <c r="AT1075">
        <f ca="1">SUM($AP$129:AP1075)</f>
        <v>2.4805378449232536</v>
      </c>
    </row>
    <row r="1076" spans="1:46" x14ac:dyDescent="0.25">
      <c r="A1076" s="1">
        <v>40283</v>
      </c>
      <c r="B1076" s="2">
        <v>1211.67</v>
      </c>
      <c r="C1076" s="10">
        <f t="shared" si="2904"/>
        <v>8.4252261182008153E-4</v>
      </c>
      <c r="D1076" s="7">
        <v>1.04</v>
      </c>
      <c r="E1076" s="7">
        <f t="shared" ca="1" si="2899"/>
        <v>-2.8037383177570097E-2</v>
      </c>
      <c r="F1076" s="7">
        <f t="shared" ca="1" si="2900"/>
        <v>-2.8037383177570097E-2</v>
      </c>
      <c r="G1076">
        <f t="shared" si="2875"/>
        <v>1.18</v>
      </c>
      <c r="H1076">
        <f t="shared" si="2876"/>
        <v>0.67</v>
      </c>
      <c r="I1076" s="27">
        <f t="shared" si="2842"/>
        <v>0.72549019607843146</v>
      </c>
      <c r="J1076" s="9">
        <f t="shared" si="2877"/>
        <v>0</v>
      </c>
      <c r="K1076" s="9">
        <f t="shared" si="2878"/>
        <v>0</v>
      </c>
      <c r="L1076" s="9">
        <f t="shared" si="2879"/>
        <v>0</v>
      </c>
      <c r="M1076" s="9">
        <f t="shared" si="2880"/>
        <v>8.4252261182008153E-4</v>
      </c>
      <c r="N1076" s="28">
        <f t="shared" si="2865"/>
        <v>0.83749999999999991</v>
      </c>
      <c r="O1076" s="28">
        <f t="shared" si="2866"/>
        <v>0.90500000000000003</v>
      </c>
      <c r="P1076" s="28">
        <f t="shared" si="2867"/>
        <v>0.98</v>
      </c>
      <c r="Q1076" s="28">
        <f t="shared" si="2868"/>
        <v>1.18</v>
      </c>
      <c r="R1076" s="9">
        <f t="shared" ca="1" si="2881"/>
        <v>0</v>
      </c>
      <c r="S1076" s="9">
        <f t="shared" ca="1" si="2882"/>
        <v>8.4252261182008153E-4</v>
      </c>
      <c r="T1076" s="9">
        <f t="shared" ca="1" si="2883"/>
        <v>0</v>
      </c>
      <c r="U1076" s="9">
        <f t="shared" ca="1" si="2884"/>
        <v>0</v>
      </c>
      <c r="V1076" s="28">
        <f t="shared" ref="V1076:Y1076" ca="1" si="3043">QUARTILE($F952:$F1075,V$2)</f>
        <v>-3.418887147335431E-2</v>
      </c>
      <c r="W1076" s="28">
        <f t="shared" ca="1" si="3043"/>
        <v>0</v>
      </c>
      <c r="X1076" s="28">
        <f t="shared" ca="1" si="3043"/>
        <v>3.3901588531576987E-2</v>
      </c>
      <c r="Y1076" s="28">
        <f t="shared" ca="1" si="3043"/>
        <v>0.15853658536585358</v>
      </c>
      <c r="Z1076" s="30">
        <f t="shared" ca="1" si="2856"/>
        <v>-0.20642994021794164</v>
      </c>
      <c r="AA1076" s="30">
        <f t="shared" ca="1" si="2857"/>
        <v>0.13188514519277517</v>
      </c>
      <c r="AB1076" s="30">
        <f t="shared" ca="1" si="2858"/>
        <v>8.1164757065802423E-2</v>
      </c>
      <c r="AC1076" s="30">
        <f t="shared" ca="1" si="2859"/>
        <v>0.15130414235913781</v>
      </c>
      <c r="AD1076">
        <f t="shared" ca="1" si="2886"/>
        <v>8.4252261182008153E-4</v>
      </c>
      <c r="AE1076">
        <f t="shared" ca="1" si="2887"/>
        <v>0</v>
      </c>
      <c r="AF1076">
        <f t="shared" ca="1" si="2888"/>
        <v>0</v>
      </c>
      <c r="AG1076" s="31">
        <f t="shared" ca="1" si="2870"/>
        <v>-1.2345679012345734E-2</v>
      </c>
      <c r="AH1076" s="31">
        <f t="shared" ca="1" si="2871"/>
        <v>2.3255813953488413E-2</v>
      </c>
      <c r="AI1076" s="31">
        <f t="shared" ref="AI1076:AK1076" ca="1" si="3044">SUM(AD951:AD1076)</f>
        <v>-0.19729812068946831</v>
      </c>
      <c r="AJ1076" s="31">
        <f t="shared" ca="1" si="3044"/>
        <v>0.15099660553775654</v>
      </c>
      <c r="AK1076" s="31">
        <f t="shared" ca="1" si="3044"/>
        <v>0.20422561955148552</v>
      </c>
      <c r="AL1076">
        <f ca="1">SUM($AF$129:AF1076)</f>
        <v>2.0964189658790002</v>
      </c>
      <c r="AO1076">
        <f t="shared" ca="1" si="2890"/>
        <v>8.4252261182008153E-4</v>
      </c>
      <c r="AP1076">
        <f t="shared" ca="1" si="2891"/>
        <v>0</v>
      </c>
      <c r="AQ1076">
        <f t="shared" ca="1" si="2873"/>
        <v>0</v>
      </c>
      <c r="AR1076" s="31">
        <f t="shared" ref="AR1076:AS1076" ca="1" si="3045">SUM(AO951:AO1076)</f>
        <v>-7.4544795025166491E-2</v>
      </c>
      <c r="AS1076" s="31">
        <f t="shared" ca="1" si="3045"/>
        <v>0.23246889942494012</v>
      </c>
      <c r="AT1076">
        <f ca="1">SUM($AP$129:AP1076)</f>
        <v>2.4805378449232536</v>
      </c>
    </row>
    <row r="1077" spans="1:46" x14ac:dyDescent="0.25">
      <c r="A1077" s="1">
        <v>40284</v>
      </c>
      <c r="B1077" s="2">
        <v>1192.1300000000001</v>
      </c>
      <c r="C1077" s="10">
        <f t="shared" si="2904"/>
        <v>-1.6126503090775509E-2</v>
      </c>
      <c r="D1077" s="7">
        <v>0.98</v>
      </c>
      <c r="E1077" s="7">
        <f t="shared" ca="1" si="2899"/>
        <v>-5.7692307692307709E-2</v>
      </c>
      <c r="F1077" s="7">
        <f t="shared" ca="1" si="2900"/>
        <v>-5.7692307692307709E-2</v>
      </c>
      <c r="G1077">
        <f t="shared" si="2875"/>
        <v>1.18</v>
      </c>
      <c r="H1077">
        <f t="shared" si="2876"/>
        <v>0.67</v>
      </c>
      <c r="I1077" s="27">
        <f t="shared" si="2842"/>
        <v>0.60784313725490202</v>
      </c>
      <c r="J1077" s="9">
        <f t="shared" si="2877"/>
        <v>0</v>
      </c>
      <c r="K1077" s="9">
        <f t="shared" si="2878"/>
        <v>0</v>
      </c>
      <c r="L1077" s="9">
        <f t="shared" si="2879"/>
        <v>-1.6126503090775509E-2</v>
      </c>
      <c r="M1077" s="9">
        <f t="shared" si="2880"/>
        <v>0</v>
      </c>
      <c r="N1077" s="28">
        <f t="shared" si="2865"/>
        <v>0.83749999999999991</v>
      </c>
      <c r="O1077" s="28">
        <f t="shared" si="2866"/>
        <v>0.91</v>
      </c>
      <c r="P1077" s="28">
        <f t="shared" si="2867"/>
        <v>0.98249999999999993</v>
      </c>
      <c r="Q1077" s="28">
        <f t="shared" si="2868"/>
        <v>1.18</v>
      </c>
      <c r="R1077" s="9">
        <f t="shared" ca="1" si="2881"/>
        <v>-1.6126503090775509E-2</v>
      </c>
      <c r="S1077" s="9">
        <f t="shared" ca="1" si="2882"/>
        <v>0</v>
      </c>
      <c r="T1077" s="9">
        <f t="shared" ca="1" si="2883"/>
        <v>0</v>
      </c>
      <c r="U1077" s="9">
        <f t="shared" ca="1" si="2884"/>
        <v>0</v>
      </c>
      <c r="V1077" s="28">
        <f t="shared" ref="V1077:Y1077" ca="1" si="3046">QUARTILE($F953:$F1076,V$2)</f>
        <v>-3.394645608628663E-2</v>
      </c>
      <c r="W1077" s="28">
        <f t="shared" ca="1" si="3046"/>
        <v>0</v>
      </c>
      <c r="X1077" s="28">
        <f t="shared" ca="1" si="3046"/>
        <v>3.3901588531576987E-2</v>
      </c>
      <c r="Y1077" s="28">
        <f t="shared" ca="1" si="3046"/>
        <v>0.15853658536585358</v>
      </c>
      <c r="Z1077" s="30">
        <f t="shared" ca="1" si="2856"/>
        <v>-0.22255644330871716</v>
      </c>
      <c r="AA1077" s="30">
        <f t="shared" ca="1" si="2857"/>
        <v>0.13188514519277517</v>
      </c>
      <c r="AB1077" s="30">
        <f t="shared" ca="1" si="2858"/>
        <v>8.1164757065802423E-2</v>
      </c>
      <c r="AC1077" s="30">
        <f t="shared" ca="1" si="2859"/>
        <v>0.13759866593524842</v>
      </c>
      <c r="AD1077">
        <f t="shared" ca="1" si="2886"/>
        <v>-1.6126503090775509E-2</v>
      </c>
      <c r="AE1077">
        <f t="shared" ca="1" si="2887"/>
        <v>0</v>
      </c>
      <c r="AF1077">
        <f t="shared" ca="1" si="2888"/>
        <v>0</v>
      </c>
      <c r="AG1077" s="31">
        <f t="shared" ca="1" si="2870"/>
        <v>-1.2820512820512886E-2</v>
      </c>
      <c r="AH1077" s="31">
        <f t="shared" ca="1" si="2871"/>
        <v>2.2222222222222143E-2</v>
      </c>
      <c r="AI1077" s="31">
        <f t="shared" ref="AI1077:AK1077" ca="1" si="3047">SUM(AD952:AD1077)</f>
        <v>-0.21342462378024382</v>
      </c>
      <c r="AJ1077" s="31">
        <f t="shared" ca="1" si="3047"/>
        <v>0.15099660553775654</v>
      </c>
      <c r="AK1077" s="31">
        <f t="shared" ca="1" si="3047"/>
        <v>0.1905201431275961</v>
      </c>
      <c r="AL1077">
        <f ca="1">SUM($AF$129:AF1077)</f>
        <v>2.0964189658790002</v>
      </c>
      <c r="AO1077">
        <f t="shared" ca="1" si="2890"/>
        <v>-1.6126503090775509E-2</v>
      </c>
      <c r="AP1077">
        <f t="shared" ca="1" si="2891"/>
        <v>0</v>
      </c>
      <c r="AQ1077">
        <f t="shared" ca="1" si="2873"/>
        <v>0</v>
      </c>
      <c r="AR1077" s="31">
        <f t="shared" ref="AR1077:AS1077" ca="1" si="3048">SUM(AO952:AO1077)</f>
        <v>-9.0671298115942003E-2</v>
      </c>
      <c r="AS1077" s="31">
        <f t="shared" ca="1" si="3048"/>
        <v>0.21876342300105076</v>
      </c>
      <c r="AT1077">
        <f ca="1">SUM($AP$129:AP1077)</f>
        <v>2.4805378449232536</v>
      </c>
    </row>
    <row r="1078" spans="1:46" x14ac:dyDescent="0.25">
      <c r="A1078" s="1">
        <v>40287</v>
      </c>
      <c r="B1078" s="2">
        <v>1197.52</v>
      </c>
      <c r="C1078" s="10">
        <f t="shared" si="2904"/>
        <v>4.5213189836677816E-3</v>
      </c>
      <c r="D1078" s="7">
        <v>1.01</v>
      </c>
      <c r="E1078" s="7">
        <f t="shared" ca="1" si="2899"/>
        <v>3.0612244897959107E-2</v>
      </c>
      <c r="F1078" s="7">
        <f t="shared" ca="1" si="2900"/>
        <v>3.0612244897959107E-2</v>
      </c>
      <c r="G1078">
        <f t="shared" si="2875"/>
        <v>1.18</v>
      </c>
      <c r="H1078">
        <f t="shared" si="2876"/>
        <v>0.67</v>
      </c>
      <c r="I1078" s="27">
        <f t="shared" si="2842"/>
        <v>0.66666666666666674</v>
      </c>
      <c r="J1078" s="9">
        <f t="shared" si="2877"/>
        <v>0</v>
      </c>
      <c r="K1078" s="9">
        <f t="shared" si="2878"/>
        <v>0</v>
      </c>
      <c r="L1078" s="9">
        <f t="shared" si="2879"/>
        <v>0</v>
      </c>
      <c r="M1078" s="9">
        <f t="shared" si="2880"/>
        <v>4.5213189836677816E-3</v>
      </c>
      <c r="N1078" s="28">
        <f t="shared" si="2865"/>
        <v>0.83749999999999991</v>
      </c>
      <c r="O1078" s="28">
        <f t="shared" si="2866"/>
        <v>0.91</v>
      </c>
      <c r="P1078" s="28">
        <f t="shared" si="2867"/>
        <v>0.98249999999999993</v>
      </c>
      <c r="Q1078" s="28">
        <f t="shared" si="2868"/>
        <v>1.18</v>
      </c>
      <c r="R1078" s="9">
        <f t="shared" ca="1" si="2881"/>
        <v>0</v>
      </c>
      <c r="S1078" s="9">
        <f t="shared" ca="1" si="2882"/>
        <v>0</v>
      </c>
      <c r="T1078" s="9">
        <f t="shared" ca="1" si="2883"/>
        <v>4.5213189836677816E-3</v>
      </c>
      <c r="U1078" s="9">
        <f t="shared" ca="1" si="2884"/>
        <v>0</v>
      </c>
      <c r="V1078" s="28">
        <f t="shared" ref="V1078:Y1078" ca="1" si="3049">QUARTILE($F954:$F1077,V$2)</f>
        <v>-3.418887147335431E-2</v>
      </c>
      <c r="W1078" s="28">
        <f t="shared" ca="1" si="3049"/>
        <v>0</v>
      </c>
      <c r="X1078" s="28">
        <f t="shared" ca="1" si="3049"/>
        <v>3.2111176818450715E-2</v>
      </c>
      <c r="Y1078" s="28">
        <f t="shared" ca="1" si="3049"/>
        <v>0.15853658536585358</v>
      </c>
      <c r="Z1078" s="30">
        <f t="shared" ca="1" si="2856"/>
        <v>-0.22526806345434813</v>
      </c>
      <c r="AA1078" s="30">
        <f t="shared" ca="1" si="2857"/>
        <v>0.13188514519277517</v>
      </c>
      <c r="AB1078" s="30">
        <f t="shared" ca="1" si="2858"/>
        <v>8.5686076049470206E-2</v>
      </c>
      <c r="AC1078" s="30">
        <f t="shared" ca="1" si="2859"/>
        <v>0.13759866593524842</v>
      </c>
      <c r="AD1078">
        <f t="shared" ca="1" si="2886"/>
        <v>0</v>
      </c>
      <c r="AE1078">
        <f t="shared" ca="1" si="2887"/>
        <v>0</v>
      </c>
      <c r="AF1078">
        <f t="shared" ca="1" si="2888"/>
        <v>4.5213189836677816E-3</v>
      </c>
      <c r="AG1078" s="31">
        <f t="shared" ca="1" si="2870"/>
        <v>-1.2820512820512886E-2</v>
      </c>
      <c r="AH1078" s="31">
        <f t="shared" ca="1" si="2871"/>
        <v>2.2222222222222143E-2</v>
      </c>
      <c r="AI1078" s="31">
        <f t="shared" ref="AI1078:AK1078" ca="1" si="3050">SUM(AD953:AD1078)</f>
        <v>-0.2161362439258748</v>
      </c>
      <c r="AJ1078" s="31">
        <f t="shared" ca="1" si="3050"/>
        <v>0.15099660553775654</v>
      </c>
      <c r="AK1078" s="31">
        <f t="shared" ca="1" si="3050"/>
        <v>0.19504146211126389</v>
      </c>
      <c r="AL1078">
        <f ca="1">SUM($AF$129:AF1078)</f>
        <v>2.1009402848626682</v>
      </c>
      <c r="AO1078">
        <f t="shared" ca="1" si="2890"/>
        <v>0</v>
      </c>
      <c r="AP1078">
        <f t="shared" ca="1" si="2891"/>
        <v>4.5213189836677816E-3</v>
      </c>
      <c r="AQ1078">
        <f t="shared" ca="1" si="2873"/>
        <v>0</v>
      </c>
      <c r="AR1078" s="31">
        <f t="shared" ref="AR1078:AS1078" ca="1" si="3051">SUM(AO953:AO1078)</f>
        <v>-9.3382918261572925E-2</v>
      </c>
      <c r="AS1078" s="31">
        <f t="shared" ca="1" si="3051"/>
        <v>0.22328474198471854</v>
      </c>
      <c r="AT1078">
        <f ca="1">SUM($AP$129:AP1078)</f>
        <v>2.4850591639069215</v>
      </c>
    </row>
    <row r="1079" spans="1:46" x14ac:dyDescent="0.25">
      <c r="A1079" s="1">
        <v>40288</v>
      </c>
      <c r="B1079" s="2">
        <v>1207.17</v>
      </c>
      <c r="C1079" s="10">
        <f t="shared" si="2904"/>
        <v>8.0583205290935354E-3</v>
      </c>
      <c r="D1079" s="7">
        <v>1.05</v>
      </c>
      <c r="E1079" s="7">
        <f t="shared" ca="1" si="2899"/>
        <v>3.9603960396039639E-2</v>
      </c>
      <c r="F1079" s="7">
        <f t="shared" ca="1" si="2900"/>
        <v>3.9603960396039639E-2</v>
      </c>
      <c r="G1079">
        <f t="shared" si="2875"/>
        <v>1.18</v>
      </c>
      <c r="H1079">
        <f t="shared" si="2876"/>
        <v>0.67</v>
      </c>
      <c r="I1079" s="27">
        <f t="shared" si="2842"/>
        <v>0.7450980392156864</v>
      </c>
      <c r="J1079" s="9">
        <f t="shared" si="2877"/>
        <v>0</v>
      </c>
      <c r="K1079" s="9">
        <f t="shared" si="2878"/>
        <v>0</v>
      </c>
      <c r="L1079" s="9">
        <f t="shared" si="2879"/>
        <v>0</v>
      </c>
      <c r="M1079" s="9">
        <f t="shared" si="2880"/>
        <v>8.0583205290935354E-3</v>
      </c>
      <c r="N1079" s="28">
        <f t="shared" si="2865"/>
        <v>0.83749999999999991</v>
      </c>
      <c r="O1079" s="28">
        <f t="shared" si="2866"/>
        <v>0.91</v>
      </c>
      <c r="P1079" s="28">
        <f t="shared" si="2867"/>
        <v>0.99</v>
      </c>
      <c r="Q1079" s="28">
        <f t="shared" si="2868"/>
        <v>1.18</v>
      </c>
      <c r="R1079" s="9">
        <f t="shared" ca="1" si="2881"/>
        <v>0</v>
      </c>
      <c r="S1079" s="9">
        <f t="shared" ca="1" si="2882"/>
        <v>0</v>
      </c>
      <c r="T1079" s="9">
        <f t="shared" ca="1" si="2883"/>
        <v>0</v>
      </c>
      <c r="U1079" s="9">
        <f t="shared" ca="1" si="2884"/>
        <v>8.0583205290935354E-3</v>
      </c>
      <c r="V1079" s="28">
        <f t="shared" ref="V1079:Y1079" ca="1" si="3052">QUARTILE($F955:$F1078,V$2)</f>
        <v>-3.418887147335431E-2</v>
      </c>
      <c r="W1079" s="28">
        <f t="shared" ca="1" si="3052"/>
        <v>0</v>
      </c>
      <c r="X1079" s="28">
        <f t="shared" ca="1" si="3052"/>
        <v>3.1578947368421151E-2</v>
      </c>
      <c r="Y1079" s="28">
        <f t="shared" ca="1" si="3052"/>
        <v>0.15853658536585358</v>
      </c>
      <c r="Z1079" s="30">
        <f t="shared" ca="1" si="2856"/>
        <v>-0.22526806345434813</v>
      </c>
      <c r="AA1079" s="30">
        <f t="shared" ca="1" si="2857"/>
        <v>0.13188514519277517</v>
      </c>
      <c r="AB1079" s="30">
        <f t="shared" ca="1" si="2858"/>
        <v>8.5686076049470206E-2</v>
      </c>
      <c r="AC1079" s="30">
        <f t="shared" ca="1" si="2859"/>
        <v>0.13818710238937829</v>
      </c>
      <c r="AD1079">
        <f t="shared" ca="1" si="2886"/>
        <v>0</v>
      </c>
      <c r="AE1079">
        <f t="shared" ca="1" si="2887"/>
        <v>0</v>
      </c>
      <c r="AF1079">
        <f t="shared" ca="1" si="2888"/>
        <v>8.0583205290935354E-3</v>
      </c>
      <c r="AG1079" s="31">
        <f t="shared" ca="1" si="2870"/>
        <v>-1.2820512820512886E-2</v>
      </c>
      <c r="AH1079" s="31">
        <f t="shared" ca="1" si="2871"/>
        <v>2.3255813953488413E-2</v>
      </c>
      <c r="AI1079" s="31">
        <f t="shared" ref="AI1079:AK1079" ca="1" si="3053">SUM(AD954:AD1079)</f>
        <v>-0.2161362439258748</v>
      </c>
      <c r="AJ1079" s="31">
        <f t="shared" ca="1" si="3053"/>
        <v>0.15099660553775654</v>
      </c>
      <c r="AK1079" s="31">
        <f t="shared" ca="1" si="3053"/>
        <v>0.19562989856539373</v>
      </c>
      <c r="AL1079">
        <f ca="1">SUM($AF$129:AF1079)</f>
        <v>2.1089986053917618</v>
      </c>
      <c r="AO1079">
        <f t="shared" ca="1" si="2890"/>
        <v>0</v>
      </c>
      <c r="AP1079">
        <f t="shared" ca="1" si="2891"/>
        <v>8.0583205290935354E-3</v>
      </c>
      <c r="AQ1079">
        <f t="shared" ca="1" si="2873"/>
        <v>0</v>
      </c>
      <c r="AR1079" s="31">
        <f t="shared" ref="AR1079:AS1079" ca="1" si="3054">SUM(AO954:AO1079)</f>
        <v>-9.3382918261572925E-2</v>
      </c>
      <c r="AS1079" s="31">
        <f t="shared" ca="1" si="3054"/>
        <v>0.22387317843884835</v>
      </c>
      <c r="AT1079">
        <f ca="1">SUM($AP$129:AP1079)</f>
        <v>2.4931174844360151</v>
      </c>
    </row>
    <row r="1080" spans="1:46" x14ac:dyDescent="0.25">
      <c r="A1080" s="1">
        <v>40289</v>
      </c>
      <c r="B1080" s="2">
        <v>1205.94</v>
      </c>
      <c r="C1080" s="10">
        <f t="shared" si="2904"/>
        <v>-1.0189120007952635E-3</v>
      </c>
      <c r="D1080" s="7">
        <v>1.03</v>
      </c>
      <c r="E1080" s="7">
        <f t="shared" ca="1" si="2899"/>
        <v>-1.9047619047619091E-2</v>
      </c>
      <c r="F1080" s="7">
        <f t="shared" ca="1" si="2900"/>
        <v>-1.9047619047619091E-2</v>
      </c>
      <c r="G1080">
        <f t="shared" si="2875"/>
        <v>1.18</v>
      </c>
      <c r="H1080">
        <f t="shared" si="2876"/>
        <v>0.67</v>
      </c>
      <c r="I1080" s="27">
        <f t="shared" si="2842"/>
        <v>0.70588235294117663</v>
      </c>
      <c r="J1080" s="9">
        <f t="shared" si="2877"/>
        <v>0</v>
      </c>
      <c r="K1080" s="9">
        <f t="shared" si="2878"/>
        <v>0</v>
      </c>
      <c r="L1080" s="9">
        <f t="shared" si="2879"/>
        <v>0</v>
      </c>
      <c r="M1080" s="9">
        <f t="shared" si="2880"/>
        <v>-1.0189120007952635E-3</v>
      </c>
      <c r="N1080" s="28">
        <f t="shared" si="2865"/>
        <v>0.83749999999999991</v>
      </c>
      <c r="O1080" s="28">
        <f t="shared" si="2866"/>
        <v>0.91</v>
      </c>
      <c r="P1080" s="28">
        <f t="shared" si="2867"/>
        <v>0.99249999999999994</v>
      </c>
      <c r="Q1080" s="28">
        <f t="shared" si="2868"/>
        <v>1.18</v>
      </c>
      <c r="R1080" s="9">
        <f t="shared" ca="1" si="2881"/>
        <v>0</v>
      </c>
      <c r="S1080" s="9">
        <f t="shared" ca="1" si="2882"/>
        <v>-1.0189120007952635E-3</v>
      </c>
      <c r="T1080" s="9">
        <f t="shared" ca="1" si="2883"/>
        <v>0</v>
      </c>
      <c r="U1080" s="9">
        <f t="shared" ca="1" si="2884"/>
        <v>0</v>
      </c>
      <c r="V1080" s="28">
        <f t="shared" ref="V1080:Y1080" ca="1" si="3055">QUARTILE($F956:$F1079,V$2)</f>
        <v>-3.418887147335431E-2</v>
      </c>
      <c r="W1080" s="28">
        <f t="shared" ca="1" si="3055"/>
        <v>0</v>
      </c>
      <c r="X1080" s="28">
        <f t="shared" ca="1" si="3055"/>
        <v>3.2111176818450715E-2</v>
      </c>
      <c r="Y1080" s="28">
        <f t="shared" ca="1" si="3055"/>
        <v>0.15853658536585358</v>
      </c>
      <c r="Z1080" s="30">
        <f t="shared" ca="1" si="2856"/>
        <v>-0.22526806345434813</v>
      </c>
      <c r="AA1080" s="30">
        <f t="shared" ca="1" si="2857"/>
        <v>0.1308662331919799</v>
      </c>
      <c r="AB1080" s="30">
        <f t="shared" ca="1" si="2858"/>
        <v>8.5686076049470206E-2</v>
      </c>
      <c r="AC1080" s="30">
        <f t="shared" ca="1" si="2859"/>
        <v>0.13254645216600477</v>
      </c>
      <c r="AD1080">
        <f t="shared" ca="1" si="2886"/>
        <v>-1.0189120007952635E-3</v>
      </c>
      <c r="AE1080">
        <f t="shared" ca="1" si="2887"/>
        <v>0</v>
      </c>
      <c r="AF1080">
        <f t="shared" ca="1" si="2888"/>
        <v>0</v>
      </c>
      <c r="AG1080" s="31">
        <f t="shared" ca="1" si="2870"/>
        <v>-1.2820512820512886E-2</v>
      </c>
      <c r="AH1080" s="31">
        <f t="shared" ca="1" si="2871"/>
        <v>2.3255813953488413E-2</v>
      </c>
      <c r="AI1080" s="31">
        <f t="shared" ref="AI1080:AK1080" ca="1" si="3056">SUM(AD955:AD1080)</f>
        <v>-0.21715515592667006</v>
      </c>
      <c r="AJ1080" s="31">
        <f t="shared" ca="1" si="3056"/>
        <v>0.15099660553775654</v>
      </c>
      <c r="AK1080" s="31">
        <f t="shared" ca="1" si="3056"/>
        <v>0.18998924834202024</v>
      </c>
      <c r="AL1080">
        <f ca="1">SUM($AF$129:AF1080)</f>
        <v>2.1089986053917618</v>
      </c>
      <c r="AO1080">
        <f t="shared" ca="1" si="2890"/>
        <v>-1.0189120007952635E-3</v>
      </c>
      <c r="AP1080">
        <f t="shared" ca="1" si="2891"/>
        <v>0</v>
      </c>
      <c r="AQ1080">
        <f t="shared" ca="1" si="2873"/>
        <v>0</v>
      </c>
      <c r="AR1080" s="31">
        <f t="shared" ref="AR1080:AS1080" ca="1" si="3057">SUM(AO955:AO1080)</f>
        <v>-9.4401830262368189E-2</v>
      </c>
      <c r="AS1080" s="31">
        <f t="shared" ca="1" si="3057"/>
        <v>0.2182325282154749</v>
      </c>
      <c r="AT1080">
        <f ca="1">SUM($AP$129:AP1080)</f>
        <v>2.4931174844360151</v>
      </c>
    </row>
    <row r="1081" spans="1:46" x14ac:dyDescent="0.25">
      <c r="A1081" s="1">
        <v>40290</v>
      </c>
      <c r="B1081" s="2">
        <v>1208.67</v>
      </c>
      <c r="C1081" s="10">
        <f t="shared" si="2904"/>
        <v>2.2637942186178569E-3</v>
      </c>
      <c r="D1081" s="7">
        <v>1.07</v>
      </c>
      <c r="E1081" s="7">
        <f t="shared" ca="1" si="2899"/>
        <v>3.8834951456310662E-2</v>
      </c>
      <c r="F1081" s="7">
        <f t="shared" ca="1" si="2900"/>
        <v>3.8834951456310662E-2</v>
      </c>
      <c r="G1081">
        <f t="shared" si="2875"/>
        <v>1.18</v>
      </c>
      <c r="H1081">
        <f t="shared" si="2876"/>
        <v>0.67</v>
      </c>
      <c r="I1081" s="27">
        <f t="shared" si="2842"/>
        <v>0.78431372549019629</v>
      </c>
      <c r="J1081" s="9">
        <f t="shared" si="2877"/>
        <v>0</v>
      </c>
      <c r="K1081" s="9">
        <f t="shared" si="2878"/>
        <v>0</v>
      </c>
      <c r="L1081" s="9">
        <f t="shared" si="2879"/>
        <v>0</v>
      </c>
      <c r="M1081" s="9">
        <f t="shared" si="2880"/>
        <v>2.2637942186178569E-3</v>
      </c>
      <c r="N1081" s="28">
        <f t="shared" si="2865"/>
        <v>0.83749999999999991</v>
      </c>
      <c r="O1081" s="28">
        <f t="shared" si="2866"/>
        <v>0.91</v>
      </c>
      <c r="P1081" s="28">
        <f t="shared" si="2867"/>
        <v>1</v>
      </c>
      <c r="Q1081" s="28">
        <f t="shared" si="2868"/>
        <v>1.18</v>
      </c>
      <c r="R1081" s="9">
        <f t="shared" ca="1" si="2881"/>
        <v>0</v>
      </c>
      <c r="S1081" s="9">
        <f t="shared" ca="1" si="2882"/>
        <v>0</v>
      </c>
      <c r="T1081" s="9">
        <f t="shared" ca="1" si="2883"/>
        <v>0</v>
      </c>
      <c r="U1081" s="9">
        <f t="shared" ca="1" si="2884"/>
        <v>2.2637942186178569E-3</v>
      </c>
      <c r="V1081" s="28">
        <f t="shared" ref="V1081:Y1081" ca="1" si="3058">QUARTILE($F957:$F1080,V$2)</f>
        <v>-3.394645608628663E-2</v>
      </c>
      <c r="W1081" s="28">
        <f t="shared" ca="1" si="3058"/>
        <v>0</v>
      </c>
      <c r="X1081" s="28">
        <f t="shared" ca="1" si="3058"/>
        <v>3.2111176818450715E-2</v>
      </c>
      <c r="Y1081" s="28">
        <f t="shared" ca="1" si="3058"/>
        <v>0.15853658536585358</v>
      </c>
      <c r="Z1081" s="30">
        <f t="shared" ca="1" si="2856"/>
        <v>-0.22526806345434813</v>
      </c>
      <c r="AA1081" s="30">
        <f t="shared" ca="1" si="2857"/>
        <v>0.12647981801311678</v>
      </c>
      <c r="AB1081" s="30">
        <f t="shared" ca="1" si="2858"/>
        <v>8.5686076049470206E-2</v>
      </c>
      <c r="AC1081" s="30">
        <f t="shared" ca="1" si="2859"/>
        <v>0.13481024638462263</v>
      </c>
      <c r="AD1081">
        <f t="shared" ca="1" si="2886"/>
        <v>0</v>
      </c>
      <c r="AE1081">
        <f t="shared" ca="1" si="2887"/>
        <v>0</v>
      </c>
      <c r="AF1081">
        <f t="shared" ca="1" si="2888"/>
        <v>2.2637942186178569E-3</v>
      </c>
      <c r="AG1081" s="31">
        <f t="shared" ca="1" si="2870"/>
        <v>-1.2820512820512886E-2</v>
      </c>
      <c r="AH1081" s="31">
        <f t="shared" ca="1" si="2871"/>
        <v>2.3255813953488413E-2</v>
      </c>
      <c r="AI1081" s="31">
        <f t="shared" ref="AI1081:AK1081" ca="1" si="3059">SUM(AD956:AD1081)</f>
        <v>-0.21715515592667006</v>
      </c>
      <c r="AJ1081" s="31">
        <f t="shared" ca="1" si="3059"/>
        <v>0.14661019035889344</v>
      </c>
      <c r="AK1081" s="31">
        <f t="shared" ca="1" si="3059"/>
        <v>0.1922530425606381</v>
      </c>
      <c r="AL1081">
        <f ca="1">SUM($AF$129:AF1081)</f>
        <v>2.1112623996103794</v>
      </c>
      <c r="AO1081">
        <f t="shared" ca="1" si="2890"/>
        <v>0</v>
      </c>
      <c r="AP1081">
        <f t="shared" ca="1" si="2891"/>
        <v>2.2637942186178569E-3</v>
      </c>
      <c r="AQ1081">
        <f t="shared" ca="1" si="2873"/>
        <v>0</v>
      </c>
      <c r="AR1081" s="31">
        <f t="shared" ref="AR1081:AS1081" ca="1" si="3060">SUM(AO956:AO1081)</f>
        <v>-9.8788245441231312E-2</v>
      </c>
      <c r="AS1081" s="31">
        <f t="shared" ca="1" si="3060"/>
        <v>0.22049632243409276</v>
      </c>
      <c r="AT1081">
        <f ca="1">SUM($AP$129:AP1081)</f>
        <v>2.4953812786546328</v>
      </c>
    </row>
    <row r="1082" spans="1:46" x14ac:dyDescent="0.25">
      <c r="A1082" s="1">
        <v>40291</v>
      </c>
      <c r="B1082" s="2">
        <v>1217.28</v>
      </c>
      <c r="C1082" s="10">
        <f t="shared" si="2904"/>
        <v>7.1235324778474683E-3</v>
      </c>
      <c r="D1082" s="7">
        <v>1.1000000000000001</v>
      </c>
      <c r="E1082" s="7">
        <f t="shared" ca="1" si="2899"/>
        <v>2.8037383177570208E-2</v>
      </c>
      <c r="F1082" s="7">
        <f t="shared" ca="1" si="2900"/>
        <v>2.8037383177570208E-2</v>
      </c>
      <c r="G1082">
        <f t="shared" si="2875"/>
        <v>1.18</v>
      </c>
      <c r="H1082">
        <f t="shared" si="2876"/>
        <v>0.67</v>
      </c>
      <c r="I1082" s="27">
        <f t="shared" si="2842"/>
        <v>0.84313725490196101</v>
      </c>
      <c r="J1082" s="9">
        <f t="shared" si="2877"/>
        <v>0</v>
      </c>
      <c r="K1082" s="9">
        <f t="shared" si="2878"/>
        <v>0</v>
      </c>
      <c r="L1082" s="9">
        <f t="shared" si="2879"/>
        <v>0</v>
      </c>
      <c r="M1082" s="9">
        <f t="shared" si="2880"/>
        <v>7.1235324778474683E-3</v>
      </c>
      <c r="N1082" s="28">
        <f t="shared" si="2865"/>
        <v>0.83749999999999991</v>
      </c>
      <c r="O1082" s="28">
        <f t="shared" si="2866"/>
        <v>0.91</v>
      </c>
      <c r="P1082" s="28">
        <f t="shared" si="2867"/>
        <v>1.0024999999999999</v>
      </c>
      <c r="Q1082" s="28">
        <f t="shared" si="2868"/>
        <v>1.18</v>
      </c>
      <c r="R1082" s="9">
        <f t="shared" ca="1" si="2881"/>
        <v>0</v>
      </c>
      <c r="S1082" s="9">
        <f t="shared" ca="1" si="2882"/>
        <v>0</v>
      </c>
      <c r="T1082" s="9">
        <f t="shared" ca="1" si="2883"/>
        <v>7.1235324778474683E-3</v>
      </c>
      <c r="U1082" s="9">
        <f t="shared" ca="1" si="2884"/>
        <v>0</v>
      </c>
      <c r="V1082" s="28">
        <f t="shared" ref="V1082:Y1082" ca="1" si="3061">QUARTILE($F958:$F1081,V$2)</f>
        <v>-3.394645608628663E-2</v>
      </c>
      <c r="W1082" s="28">
        <f t="shared" ca="1" si="3061"/>
        <v>0</v>
      </c>
      <c r="X1082" s="28">
        <f t="shared" ca="1" si="3061"/>
        <v>3.2111176818450715E-2</v>
      </c>
      <c r="Y1082" s="28">
        <f t="shared" ca="1" si="3061"/>
        <v>0.15853658536585358</v>
      </c>
      <c r="Z1082" s="30">
        <f t="shared" ca="1" si="2856"/>
        <v>-0.22248045160142249</v>
      </c>
      <c r="AA1082" s="30">
        <f t="shared" ca="1" si="2857"/>
        <v>0.12647981801311678</v>
      </c>
      <c r="AB1082" s="30">
        <f t="shared" ca="1" si="2858"/>
        <v>9.2809608527317677E-2</v>
      </c>
      <c r="AC1082" s="30">
        <f t="shared" ca="1" si="2859"/>
        <v>0.13481024638462263</v>
      </c>
      <c r="AD1082">
        <f t="shared" ca="1" si="2886"/>
        <v>0</v>
      </c>
      <c r="AE1082">
        <f t="shared" ca="1" si="2887"/>
        <v>0</v>
      </c>
      <c r="AF1082">
        <f t="shared" ca="1" si="2888"/>
        <v>7.1235324778474683E-3</v>
      </c>
      <c r="AG1082" s="31">
        <f t="shared" ca="1" si="2870"/>
        <v>-1.2820512820512886E-2</v>
      </c>
      <c r="AH1082" s="31">
        <f t="shared" ca="1" si="2871"/>
        <v>2.3809523809523725E-2</v>
      </c>
      <c r="AI1082" s="31">
        <f t="shared" ref="AI1082:AK1082" ca="1" si="3062">SUM(AD957:AD1082)</f>
        <v>-0.21436754407374448</v>
      </c>
      <c r="AJ1082" s="31">
        <f t="shared" ca="1" si="3062"/>
        <v>0.14661019035889344</v>
      </c>
      <c r="AK1082" s="31">
        <f t="shared" ca="1" si="3062"/>
        <v>0.19937657503848558</v>
      </c>
      <c r="AL1082">
        <f ca="1">SUM($AF$129:AF1082)</f>
        <v>2.118385932088227</v>
      </c>
      <c r="AO1082">
        <f t="shared" ca="1" si="2890"/>
        <v>0</v>
      </c>
      <c r="AP1082">
        <f t="shared" ca="1" si="2891"/>
        <v>7.1235324778474683E-3</v>
      </c>
      <c r="AQ1082">
        <f t="shared" ca="1" si="2873"/>
        <v>0</v>
      </c>
      <c r="AR1082" s="31">
        <f t="shared" ref="AR1082:AS1082" ca="1" si="3063">SUM(AO957:AO1082)</f>
        <v>-9.6000633588305725E-2</v>
      </c>
      <c r="AS1082" s="31">
        <f t="shared" ca="1" si="3063"/>
        <v>0.22761985491194023</v>
      </c>
      <c r="AT1082">
        <f ca="1">SUM($AP$129:AP1082)</f>
        <v>2.5025048111324804</v>
      </c>
    </row>
    <row r="1083" spans="1:46" x14ac:dyDescent="0.25">
      <c r="A1083" s="1">
        <v>40294</v>
      </c>
      <c r="B1083" s="2">
        <v>1212.05</v>
      </c>
      <c r="C1083" s="10">
        <f t="shared" si="2904"/>
        <v>-4.2964642481598467E-3</v>
      </c>
      <c r="D1083" s="7">
        <v>1.0900000000000001</v>
      </c>
      <c r="E1083" s="7">
        <f t="shared" ca="1" si="2899"/>
        <v>-9.0909090909091494E-3</v>
      </c>
      <c r="F1083" s="7">
        <f t="shared" ca="1" si="2900"/>
        <v>-9.0909090909091494E-3</v>
      </c>
      <c r="G1083">
        <f t="shared" si="2875"/>
        <v>1.18</v>
      </c>
      <c r="H1083">
        <f t="shared" si="2876"/>
        <v>0.67</v>
      </c>
      <c r="I1083" s="27">
        <f t="shared" ref="I1083:I1146" si="3064">(D1083-H1083)/(G1083-H1083)</f>
        <v>0.82352941176470618</v>
      </c>
      <c r="J1083" s="9">
        <f t="shared" si="2877"/>
        <v>0</v>
      </c>
      <c r="K1083" s="9">
        <f t="shared" si="2878"/>
        <v>0</v>
      </c>
      <c r="L1083" s="9">
        <f t="shared" si="2879"/>
        <v>0</v>
      </c>
      <c r="M1083" s="9">
        <f t="shared" si="2880"/>
        <v>-4.2964642481598467E-3</v>
      </c>
      <c r="N1083" s="28">
        <f t="shared" si="2865"/>
        <v>0.83749999999999991</v>
      </c>
      <c r="O1083" s="28">
        <f t="shared" si="2866"/>
        <v>0.91</v>
      </c>
      <c r="P1083" s="28">
        <f t="shared" si="2867"/>
        <v>1.01</v>
      </c>
      <c r="Q1083" s="28">
        <f t="shared" si="2868"/>
        <v>1.18</v>
      </c>
      <c r="R1083" s="9">
        <f t="shared" ca="1" si="2881"/>
        <v>0</v>
      </c>
      <c r="S1083" s="9">
        <f t="shared" ca="1" si="2882"/>
        <v>-4.2964642481598467E-3</v>
      </c>
      <c r="T1083" s="9">
        <f t="shared" ca="1" si="2883"/>
        <v>0</v>
      </c>
      <c r="U1083" s="9">
        <f t="shared" ca="1" si="2884"/>
        <v>0</v>
      </c>
      <c r="V1083" s="28">
        <f t="shared" ref="V1083:Y1083" ca="1" si="3065">QUARTILE($F959:$F1082,V$2)</f>
        <v>-3.394645608628663E-2</v>
      </c>
      <c r="W1083" s="28">
        <f t="shared" ca="1" si="3065"/>
        <v>0</v>
      </c>
      <c r="X1083" s="28">
        <f t="shared" ca="1" si="3065"/>
        <v>3.2111176818450715E-2</v>
      </c>
      <c r="Y1083" s="28">
        <f t="shared" ca="1" si="3065"/>
        <v>0.15853658536585358</v>
      </c>
      <c r="Z1083" s="30">
        <f t="shared" ca="1" si="2856"/>
        <v>-0.22248045160142249</v>
      </c>
      <c r="AA1083" s="30">
        <f t="shared" ca="1" si="2857"/>
        <v>0.12218335376495693</v>
      </c>
      <c r="AB1083" s="30">
        <f t="shared" ca="1" si="2858"/>
        <v>9.2809608527317677E-2</v>
      </c>
      <c r="AC1083" s="30">
        <f t="shared" ca="1" si="2859"/>
        <v>0.11726442504823306</v>
      </c>
      <c r="AD1083">
        <f t="shared" ca="1" si="2886"/>
        <v>0</v>
      </c>
      <c r="AE1083">
        <f t="shared" ca="1" si="2887"/>
        <v>-4.2964642481598467E-3</v>
      </c>
      <c r="AF1083">
        <f t="shared" ca="1" si="2888"/>
        <v>0</v>
      </c>
      <c r="AG1083" s="31">
        <f t="shared" ca="1" si="2870"/>
        <v>-1.2820512820512886E-2</v>
      </c>
      <c r="AH1083" s="31">
        <f t="shared" ca="1" si="2871"/>
        <v>2.3809523809523725E-2</v>
      </c>
      <c r="AI1083" s="31">
        <f t="shared" ref="AI1083:AK1083" ca="1" si="3066">SUM(AD958:AD1083)</f>
        <v>-0.21436754407374448</v>
      </c>
      <c r="AJ1083" s="31">
        <f t="shared" ca="1" si="3066"/>
        <v>0.14231372611073359</v>
      </c>
      <c r="AK1083" s="31">
        <f t="shared" ca="1" si="3066"/>
        <v>0.18183075370209603</v>
      </c>
      <c r="AL1083">
        <f ca="1">SUM($AF$129:AF1083)</f>
        <v>2.118385932088227</v>
      </c>
      <c r="AO1083">
        <f t="shared" ca="1" si="2890"/>
        <v>-4.2964642481598467E-3</v>
      </c>
      <c r="AP1083">
        <f t="shared" ca="1" si="2891"/>
        <v>0</v>
      </c>
      <c r="AQ1083">
        <f t="shared" ca="1" si="2873"/>
        <v>0</v>
      </c>
      <c r="AR1083" s="31">
        <f t="shared" ref="AR1083:AS1083" ca="1" si="3067">SUM(AO958:AO1083)</f>
        <v>-0.10029709783646557</v>
      </c>
      <c r="AS1083" s="31">
        <f t="shared" ca="1" si="3067"/>
        <v>0.21007403357555068</v>
      </c>
      <c r="AT1083">
        <f ca="1">SUM($AP$129:AP1083)</f>
        <v>2.5025048111324804</v>
      </c>
    </row>
    <row r="1084" spans="1:46" x14ac:dyDescent="0.25">
      <c r="A1084" s="1">
        <v>40295</v>
      </c>
      <c r="B1084" s="2">
        <v>1183.71</v>
      </c>
      <c r="C1084" s="10">
        <f t="shared" si="2904"/>
        <v>-2.3381873685078932E-2</v>
      </c>
      <c r="D1084" s="7">
        <v>1.03</v>
      </c>
      <c r="E1084" s="7">
        <f t="shared" ca="1" si="2899"/>
        <v>-5.5045871559633031E-2</v>
      </c>
      <c r="F1084" s="7">
        <f t="shared" ca="1" si="2900"/>
        <v>-5.5045871559633031E-2</v>
      </c>
      <c r="G1084">
        <f t="shared" si="2875"/>
        <v>1.18</v>
      </c>
      <c r="H1084">
        <f t="shared" si="2876"/>
        <v>0.67</v>
      </c>
      <c r="I1084" s="27">
        <f t="shared" si="3064"/>
        <v>0.70588235294117663</v>
      </c>
      <c r="J1084" s="9">
        <f t="shared" si="2877"/>
        <v>0</v>
      </c>
      <c r="K1084" s="9">
        <f t="shared" si="2878"/>
        <v>0</v>
      </c>
      <c r="L1084" s="9">
        <f t="shared" si="2879"/>
        <v>0</v>
      </c>
      <c r="M1084" s="9">
        <f t="shared" si="2880"/>
        <v>-2.3381873685078932E-2</v>
      </c>
      <c r="N1084" s="28">
        <f t="shared" si="2865"/>
        <v>0.83749999999999991</v>
      </c>
      <c r="O1084" s="28">
        <f t="shared" si="2866"/>
        <v>0.91</v>
      </c>
      <c r="P1084" s="28">
        <f t="shared" si="2867"/>
        <v>1.01</v>
      </c>
      <c r="Q1084" s="28">
        <f t="shared" si="2868"/>
        <v>1.18</v>
      </c>
      <c r="R1084" s="9">
        <f t="shared" ca="1" si="2881"/>
        <v>-2.3381873685078932E-2</v>
      </c>
      <c r="S1084" s="9">
        <f t="shared" ca="1" si="2882"/>
        <v>0</v>
      </c>
      <c r="T1084" s="9">
        <f t="shared" ca="1" si="2883"/>
        <v>0</v>
      </c>
      <c r="U1084" s="9">
        <f t="shared" ca="1" si="2884"/>
        <v>0</v>
      </c>
      <c r="V1084" s="28">
        <f t="shared" ref="V1084:Y1084" ca="1" si="3068">QUARTILE($F960:$F1083,V$2)</f>
        <v>-3.394645608628663E-2</v>
      </c>
      <c r="W1084" s="28">
        <f t="shared" ca="1" si="3068"/>
        <v>0</v>
      </c>
      <c r="X1084" s="28">
        <f t="shared" ca="1" si="3068"/>
        <v>3.2111176818450715E-2</v>
      </c>
      <c r="Y1084" s="28">
        <f t="shared" ca="1" si="3068"/>
        <v>0.15853658536585358</v>
      </c>
      <c r="Z1084" s="30">
        <f t="shared" ca="1" si="2856"/>
        <v>-0.24586232528650143</v>
      </c>
      <c r="AA1084" s="30">
        <f t="shared" ca="1" si="2857"/>
        <v>0.12218335376495693</v>
      </c>
      <c r="AB1084" s="30">
        <f t="shared" ca="1" si="2858"/>
        <v>8.865217551327037E-2</v>
      </c>
      <c r="AC1084" s="30">
        <f t="shared" ca="1" si="2859"/>
        <v>0.11726442504823306</v>
      </c>
      <c r="AD1084">
        <f t="shared" ca="1" si="2886"/>
        <v>-2.3381873685078932E-2</v>
      </c>
      <c r="AE1084">
        <f t="shared" ca="1" si="2887"/>
        <v>0</v>
      </c>
      <c r="AF1084">
        <f t="shared" ca="1" si="2888"/>
        <v>0</v>
      </c>
      <c r="AG1084" s="31">
        <f t="shared" ca="1" si="2870"/>
        <v>-1.4705882352941235E-2</v>
      </c>
      <c r="AH1084" s="31">
        <f t="shared" ca="1" si="2871"/>
        <v>2.3809523809523725E-2</v>
      </c>
      <c r="AI1084" s="31">
        <f t="shared" ref="AI1084:AK1084" ca="1" si="3069">SUM(AD959:AD1084)</f>
        <v>-0.23774941775882341</v>
      </c>
      <c r="AJ1084" s="31">
        <f t="shared" ca="1" si="3069"/>
        <v>0.13815629309668626</v>
      </c>
      <c r="AK1084" s="31">
        <f t="shared" ca="1" si="3069"/>
        <v>0.18183075370209603</v>
      </c>
      <c r="AL1084">
        <f ca="1">SUM($AF$129:AF1084)</f>
        <v>2.118385932088227</v>
      </c>
      <c r="AO1084">
        <f t="shared" ca="1" si="2890"/>
        <v>-2.3381873685078932E-2</v>
      </c>
      <c r="AP1084">
        <f t="shared" ca="1" si="2891"/>
        <v>0</v>
      </c>
      <c r="AQ1084">
        <f t="shared" ca="1" si="2873"/>
        <v>0</v>
      </c>
      <c r="AR1084" s="31">
        <f t="shared" ref="AR1084:AS1084" ca="1" si="3070">SUM(AO959:AO1084)</f>
        <v>-0.1236789715215445</v>
      </c>
      <c r="AS1084" s="31">
        <f t="shared" ca="1" si="3070"/>
        <v>0.20591660056150335</v>
      </c>
      <c r="AT1084">
        <f ca="1">SUM($AP$129:AP1084)</f>
        <v>2.5025048111324804</v>
      </c>
    </row>
    <row r="1085" spans="1:46" x14ac:dyDescent="0.25">
      <c r="A1085" s="1">
        <v>40296</v>
      </c>
      <c r="B1085" s="2">
        <v>1191.3599999999999</v>
      </c>
      <c r="C1085" s="10">
        <f t="shared" si="2904"/>
        <v>6.4627315812148785E-3</v>
      </c>
      <c r="D1085" s="7">
        <v>1.03</v>
      </c>
      <c r="E1085" s="7">
        <f t="shared" ca="1" si="2899"/>
        <v>0</v>
      </c>
      <c r="F1085" s="7">
        <f t="shared" ca="1" si="2900"/>
        <v>0</v>
      </c>
      <c r="G1085">
        <f t="shared" si="2875"/>
        <v>1.18</v>
      </c>
      <c r="H1085">
        <f t="shared" si="2876"/>
        <v>0.67</v>
      </c>
      <c r="I1085" s="27">
        <f t="shared" si="3064"/>
        <v>0.70588235294117663</v>
      </c>
      <c r="J1085" s="9">
        <f t="shared" si="2877"/>
        <v>0</v>
      </c>
      <c r="K1085" s="9">
        <f t="shared" si="2878"/>
        <v>0</v>
      </c>
      <c r="L1085" s="9">
        <f t="shared" si="2879"/>
        <v>0</v>
      </c>
      <c r="M1085" s="9">
        <f t="shared" si="2880"/>
        <v>6.4627315812148785E-3</v>
      </c>
      <c r="N1085" s="28">
        <f t="shared" si="2865"/>
        <v>0.83749999999999991</v>
      </c>
      <c r="O1085" s="28">
        <f t="shared" si="2866"/>
        <v>0.91</v>
      </c>
      <c r="P1085" s="28">
        <f t="shared" si="2867"/>
        <v>1.01</v>
      </c>
      <c r="Q1085" s="28">
        <f t="shared" si="2868"/>
        <v>1.18</v>
      </c>
      <c r="R1085" s="9">
        <f t="shared" ca="1" si="2881"/>
        <v>0</v>
      </c>
      <c r="S1085" s="9">
        <f t="shared" ca="1" si="2882"/>
        <v>6.4627315812148785E-3</v>
      </c>
      <c r="T1085" s="9">
        <f t="shared" ca="1" si="2883"/>
        <v>0</v>
      </c>
      <c r="U1085" s="9">
        <f t="shared" ca="1" si="2884"/>
        <v>0</v>
      </c>
      <c r="V1085" s="28">
        <f t="shared" ref="V1085:Y1085" ca="1" si="3071">QUARTILE($F961:$F1084,V$2)</f>
        <v>-3.418887147335431E-2</v>
      </c>
      <c r="W1085" s="28">
        <f t="shared" ca="1" si="3071"/>
        <v>0</v>
      </c>
      <c r="X1085" s="28">
        <f t="shared" ca="1" si="3071"/>
        <v>3.2111176818450715E-2</v>
      </c>
      <c r="Y1085" s="28">
        <f t="shared" ca="1" si="3071"/>
        <v>0.15853658536585358</v>
      </c>
      <c r="Z1085" s="30">
        <f t="shared" ca="1" si="2856"/>
        <v>-0.24586232528650143</v>
      </c>
      <c r="AA1085" s="30">
        <f t="shared" ca="1" si="2857"/>
        <v>0.13674413743634461</v>
      </c>
      <c r="AB1085" s="30">
        <f t="shared" ca="1" si="2858"/>
        <v>8.865217551327037E-2</v>
      </c>
      <c r="AC1085" s="30">
        <f t="shared" ca="1" si="2859"/>
        <v>0.11726442504823306</v>
      </c>
      <c r="AD1085">
        <f t="shared" ca="1" si="2886"/>
        <v>0</v>
      </c>
      <c r="AE1085">
        <f t="shared" ca="1" si="2887"/>
        <v>6.4627315812148785E-3</v>
      </c>
      <c r="AF1085">
        <f t="shared" ca="1" si="2888"/>
        <v>0</v>
      </c>
      <c r="AG1085" s="31">
        <f t="shared" ca="1" si="2870"/>
        <v>-1.2820512820512886E-2</v>
      </c>
      <c r="AH1085" s="31">
        <f t="shared" ca="1" si="2871"/>
        <v>2.3809523809523725E-2</v>
      </c>
      <c r="AI1085" s="31">
        <f t="shared" ref="AI1085:AK1085" ca="1" si="3072">SUM(AD960:AD1085)</f>
        <v>-0.23774941775882341</v>
      </c>
      <c r="AJ1085" s="31">
        <f t="shared" ca="1" si="3072"/>
        <v>0.15271707676807392</v>
      </c>
      <c r="AK1085" s="31">
        <f t="shared" ca="1" si="3072"/>
        <v>0.18183075370209603</v>
      </c>
      <c r="AL1085">
        <f ca="1">SUM($AF$129:AF1085)</f>
        <v>2.118385932088227</v>
      </c>
      <c r="AO1085">
        <f t="shared" ca="1" si="2890"/>
        <v>6.4627315812148785E-3</v>
      </c>
      <c r="AP1085">
        <f t="shared" ca="1" si="2891"/>
        <v>0</v>
      </c>
      <c r="AQ1085">
        <f t="shared" ca="1" si="2873"/>
        <v>0</v>
      </c>
      <c r="AR1085" s="31">
        <f t="shared" ref="AR1085:AS1085" ca="1" si="3073">SUM(AO960:AO1085)</f>
        <v>-0.10911818785015687</v>
      </c>
      <c r="AS1085" s="31">
        <f t="shared" ca="1" si="3073"/>
        <v>0.20591660056150335</v>
      </c>
      <c r="AT1085">
        <f ca="1">SUM($AP$129:AP1085)</f>
        <v>2.5025048111324804</v>
      </c>
    </row>
    <row r="1086" spans="1:46" x14ac:dyDescent="0.25">
      <c r="A1086" s="1">
        <v>40297</v>
      </c>
      <c r="B1086" s="2">
        <v>1206.78</v>
      </c>
      <c r="C1086" s="10">
        <f t="shared" si="2904"/>
        <v>1.2943190975020207E-2</v>
      </c>
      <c r="D1086" s="7">
        <v>1.01</v>
      </c>
      <c r="E1086" s="7">
        <f t="shared" ca="1" si="2899"/>
        <v>-1.9417475728155331E-2</v>
      </c>
      <c r="F1086" s="7">
        <f t="shared" ca="1" si="2900"/>
        <v>-1.9417475728155331E-2</v>
      </c>
      <c r="G1086">
        <f t="shared" si="2875"/>
        <v>1.18</v>
      </c>
      <c r="H1086">
        <f t="shared" si="2876"/>
        <v>0.67</v>
      </c>
      <c r="I1086" s="27">
        <f t="shared" si="3064"/>
        <v>0.66666666666666674</v>
      </c>
      <c r="J1086" s="9">
        <f t="shared" si="2877"/>
        <v>0</v>
      </c>
      <c r="K1086" s="9">
        <f t="shared" si="2878"/>
        <v>0</v>
      </c>
      <c r="L1086" s="9">
        <f t="shared" si="2879"/>
        <v>1.2943190975020207E-2</v>
      </c>
      <c r="M1086" s="9">
        <f t="shared" si="2880"/>
        <v>0</v>
      </c>
      <c r="N1086" s="28">
        <f t="shared" si="2865"/>
        <v>0.83749999999999991</v>
      </c>
      <c r="O1086" s="28">
        <f t="shared" si="2866"/>
        <v>0.91</v>
      </c>
      <c r="P1086" s="28">
        <f t="shared" si="2867"/>
        <v>1.0125</v>
      </c>
      <c r="Q1086" s="28">
        <f t="shared" si="2868"/>
        <v>1.18</v>
      </c>
      <c r="R1086" s="9">
        <f t="shared" ca="1" si="2881"/>
        <v>0</v>
      </c>
      <c r="S1086" s="9">
        <f t="shared" ca="1" si="2882"/>
        <v>1.2943190975020207E-2</v>
      </c>
      <c r="T1086" s="9">
        <f t="shared" ca="1" si="2883"/>
        <v>0</v>
      </c>
      <c r="U1086" s="9">
        <f t="shared" ca="1" si="2884"/>
        <v>0</v>
      </c>
      <c r="V1086" s="28">
        <f t="shared" ref="V1086:Y1086" ca="1" si="3074">QUARTILE($F962:$F1085,V$2)</f>
        <v>-3.394645608628663E-2</v>
      </c>
      <c r="W1086" s="28">
        <f t="shared" ca="1" si="3074"/>
        <v>0</v>
      </c>
      <c r="X1086" s="28">
        <f t="shared" ca="1" si="3074"/>
        <v>3.2111176818450715E-2</v>
      </c>
      <c r="Y1086" s="28">
        <f t="shared" ca="1" si="3074"/>
        <v>0.15853658536585358</v>
      </c>
      <c r="Z1086" s="30">
        <f t="shared" ca="1" si="2856"/>
        <v>-0.24586232528650143</v>
      </c>
      <c r="AA1086" s="30">
        <f t="shared" ca="1" si="2857"/>
        <v>0.14968732841136481</v>
      </c>
      <c r="AB1086" s="30">
        <f t="shared" ca="1" si="2858"/>
        <v>7.924683570744509E-2</v>
      </c>
      <c r="AC1086" s="30">
        <f t="shared" ca="1" si="2859"/>
        <v>0.11726442504823306</v>
      </c>
      <c r="AD1086">
        <f t="shared" ca="1" si="2886"/>
        <v>1.2943190975020207E-2</v>
      </c>
      <c r="AE1086">
        <f t="shared" ca="1" si="2887"/>
        <v>0</v>
      </c>
      <c r="AF1086">
        <f t="shared" ca="1" si="2888"/>
        <v>0</v>
      </c>
      <c r="AG1086" s="31">
        <f t="shared" ca="1" si="2870"/>
        <v>-1.4705882352941235E-2</v>
      </c>
      <c r="AH1086" s="31">
        <f t="shared" ca="1" si="2871"/>
        <v>2.3255813953488413E-2</v>
      </c>
      <c r="AI1086" s="31">
        <f t="shared" ref="AI1086:AK1086" ca="1" si="3075">SUM(AD961:AD1086)</f>
        <v>-0.22480622678380321</v>
      </c>
      <c r="AJ1086" s="31">
        <f t="shared" ca="1" si="3075"/>
        <v>0.15271707676807392</v>
      </c>
      <c r="AK1086" s="31">
        <f t="shared" ca="1" si="3075"/>
        <v>0.17242541389627081</v>
      </c>
      <c r="AL1086">
        <f ca="1">SUM($AF$129:AF1086)</f>
        <v>2.118385932088227</v>
      </c>
      <c r="AO1086">
        <f t="shared" ca="1" si="2890"/>
        <v>1.2943190975020207E-2</v>
      </c>
      <c r="AP1086">
        <f t="shared" ca="1" si="2891"/>
        <v>0</v>
      </c>
      <c r="AQ1086">
        <f t="shared" ca="1" si="2873"/>
        <v>0</v>
      </c>
      <c r="AR1086" s="31">
        <f t="shared" ref="AR1086:AS1086" ca="1" si="3076">SUM(AO961:AO1086)</f>
        <v>-9.6174996875136656E-2</v>
      </c>
      <c r="AS1086" s="31">
        <f t="shared" ca="1" si="3076"/>
        <v>0.19651126075567812</v>
      </c>
      <c r="AT1086">
        <f ca="1">SUM($AP$129:AP1086)</f>
        <v>2.5025048111324804</v>
      </c>
    </row>
    <row r="1087" spans="1:46" x14ac:dyDescent="0.25">
      <c r="A1087" s="1">
        <v>40298</v>
      </c>
      <c r="B1087" s="2">
        <v>1186.69</v>
      </c>
      <c r="C1087" s="10">
        <f t="shared" si="2904"/>
        <v>-1.66476076832562E-2</v>
      </c>
      <c r="D1087" s="7">
        <v>0.97</v>
      </c>
      <c r="E1087" s="7">
        <f t="shared" ca="1" si="2899"/>
        <v>-3.9603960396039639E-2</v>
      </c>
      <c r="F1087" s="7">
        <f t="shared" ca="1" si="2900"/>
        <v>-3.9603960396039639E-2</v>
      </c>
      <c r="G1087">
        <f t="shared" si="2875"/>
        <v>1.18</v>
      </c>
      <c r="H1087">
        <f t="shared" si="2876"/>
        <v>0.67</v>
      </c>
      <c r="I1087" s="27">
        <f t="shared" si="3064"/>
        <v>0.58823529411764708</v>
      </c>
      <c r="J1087" s="9">
        <f t="shared" si="2877"/>
        <v>0</v>
      </c>
      <c r="K1087" s="9">
        <f t="shared" si="2878"/>
        <v>0</v>
      </c>
      <c r="L1087" s="9">
        <f t="shared" si="2879"/>
        <v>-1.66476076832562E-2</v>
      </c>
      <c r="M1087" s="9">
        <f t="shared" si="2880"/>
        <v>0</v>
      </c>
      <c r="N1087" s="28">
        <f t="shared" si="2865"/>
        <v>0.83749999999999991</v>
      </c>
      <c r="O1087" s="28">
        <f t="shared" si="2866"/>
        <v>0.91</v>
      </c>
      <c r="P1087" s="28">
        <f t="shared" si="2867"/>
        <v>1.0125</v>
      </c>
      <c r="Q1087" s="28">
        <f t="shared" si="2868"/>
        <v>1.18</v>
      </c>
      <c r="R1087" s="9">
        <f t="shared" ca="1" si="2881"/>
        <v>-1.66476076832562E-2</v>
      </c>
      <c r="S1087" s="9">
        <f t="shared" ca="1" si="2882"/>
        <v>0</v>
      </c>
      <c r="T1087" s="9">
        <f t="shared" ca="1" si="2883"/>
        <v>0</v>
      </c>
      <c r="U1087" s="9">
        <f t="shared" ca="1" si="2884"/>
        <v>0</v>
      </c>
      <c r="V1087" s="28">
        <f t="shared" ref="V1087:Y1087" ca="1" si="3077">QUARTILE($F963:$F1086,V$2)</f>
        <v>-3.394645608628663E-2</v>
      </c>
      <c r="W1087" s="28">
        <f t="shared" ca="1" si="3077"/>
        <v>0</v>
      </c>
      <c r="X1087" s="28">
        <f t="shared" ca="1" si="3077"/>
        <v>3.1578947368421151E-2</v>
      </c>
      <c r="Y1087" s="28">
        <f t="shared" ca="1" si="3077"/>
        <v>0.15853658536585358</v>
      </c>
      <c r="Z1087" s="30">
        <f t="shared" ref="Z1087:Z1150" ca="1" si="3078">SUM(R962:R1087)</f>
        <v>-0.25627080590105428</v>
      </c>
      <c r="AA1087" s="30">
        <f t="shared" ref="AA1087:AA1150" ca="1" si="3079">SUM(S962:S1087)</f>
        <v>0.14968732841136481</v>
      </c>
      <c r="AB1087" s="30">
        <f t="shared" ref="AB1087:AB1150" ca="1" si="3080">SUM(T962:T1087)</f>
        <v>7.924683570744509E-2</v>
      </c>
      <c r="AC1087" s="30">
        <f t="shared" ref="AC1087:AC1150" ca="1" si="3081">SUM(U962:U1087)</f>
        <v>0.11726442504823306</v>
      </c>
      <c r="AD1087">
        <f t="shared" ca="1" si="2886"/>
        <v>-1.66476076832562E-2</v>
      </c>
      <c r="AE1087">
        <f t="shared" ca="1" si="2887"/>
        <v>0</v>
      </c>
      <c r="AF1087">
        <f t="shared" ca="1" si="2888"/>
        <v>0</v>
      </c>
      <c r="AG1087" s="31">
        <f t="shared" ca="1" si="2870"/>
        <v>-1.4705882352941235E-2</v>
      </c>
      <c r="AH1087" s="31">
        <f t="shared" ca="1" si="2871"/>
        <v>2.3255813953488413E-2</v>
      </c>
      <c r="AI1087" s="31">
        <f t="shared" ref="AI1087:AK1087" ca="1" si="3082">SUM(AD962:AD1087)</f>
        <v>-0.23521470739835604</v>
      </c>
      <c r="AJ1087" s="31">
        <f t="shared" ca="1" si="3082"/>
        <v>0.15271707676807392</v>
      </c>
      <c r="AK1087" s="31">
        <f t="shared" ca="1" si="3082"/>
        <v>0.17242541389627081</v>
      </c>
      <c r="AL1087">
        <f ca="1">SUM($AF$129:AF1087)</f>
        <v>2.118385932088227</v>
      </c>
      <c r="AO1087">
        <f t="shared" ca="1" si="2890"/>
        <v>-1.66476076832562E-2</v>
      </c>
      <c r="AP1087">
        <f t="shared" ca="1" si="2891"/>
        <v>0</v>
      </c>
      <c r="AQ1087">
        <f t="shared" ca="1" si="2873"/>
        <v>0</v>
      </c>
      <c r="AR1087" s="31">
        <f t="shared" ref="AR1087:AS1087" ca="1" si="3083">SUM(AO962:AO1087)</f>
        <v>-0.10658347748968944</v>
      </c>
      <c r="AS1087" s="31">
        <f t="shared" ca="1" si="3083"/>
        <v>0.19651126075567812</v>
      </c>
      <c r="AT1087">
        <f ca="1">SUM($AP$129:AP1087)</f>
        <v>2.5025048111324804</v>
      </c>
    </row>
    <row r="1088" spans="1:46" x14ac:dyDescent="0.25">
      <c r="A1088" s="1">
        <v>40301</v>
      </c>
      <c r="B1088" s="2">
        <v>1202.26</v>
      </c>
      <c r="C1088" s="10">
        <f t="shared" si="2904"/>
        <v>1.3120528528933365E-2</v>
      </c>
      <c r="D1088" s="7">
        <v>1</v>
      </c>
      <c r="E1088" s="7">
        <f t="shared" ca="1" si="2899"/>
        <v>3.0927835051546504E-2</v>
      </c>
      <c r="F1088" s="7">
        <f t="shared" ca="1" si="2900"/>
        <v>3.0927835051546504E-2</v>
      </c>
      <c r="G1088">
        <f t="shared" si="2875"/>
        <v>1.18</v>
      </c>
      <c r="H1088">
        <f t="shared" si="2876"/>
        <v>0.67</v>
      </c>
      <c r="I1088" s="27">
        <f t="shared" si="3064"/>
        <v>0.6470588235294118</v>
      </c>
      <c r="J1088" s="9">
        <f t="shared" si="2877"/>
        <v>0</v>
      </c>
      <c r="K1088" s="9">
        <f t="shared" si="2878"/>
        <v>0</v>
      </c>
      <c r="L1088" s="9">
        <f t="shared" si="2879"/>
        <v>1.3120528528933365E-2</v>
      </c>
      <c r="M1088" s="9">
        <f t="shared" si="2880"/>
        <v>0</v>
      </c>
      <c r="N1088" s="28">
        <f t="shared" si="2865"/>
        <v>0.83749999999999991</v>
      </c>
      <c r="O1088" s="28">
        <f t="shared" si="2866"/>
        <v>0.91</v>
      </c>
      <c r="P1088" s="28">
        <f t="shared" si="2867"/>
        <v>1.0125</v>
      </c>
      <c r="Q1088" s="28">
        <f t="shared" si="2868"/>
        <v>1.18</v>
      </c>
      <c r="R1088" s="9">
        <f t="shared" ca="1" si="2881"/>
        <v>0</v>
      </c>
      <c r="S1088" s="9">
        <f t="shared" ca="1" si="2882"/>
        <v>0</v>
      </c>
      <c r="T1088" s="9">
        <f t="shared" ca="1" si="2883"/>
        <v>1.3120528528933365E-2</v>
      </c>
      <c r="U1088" s="9">
        <f t="shared" ca="1" si="2884"/>
        <v>0</v>
      </c>
      <c r="V1088" s="28">
        <f t="shared" ref="V1088:Y1088" ca="1" si="3084">QUARTILE($F964:$F1087,V$2)</f>
        <v>-3.418887147335431E-2</v>
      </c>
      <c r="W1088" s="28">
        <f t="shared" ca="1" si="3084"/>
        <v>0</v>
      </c>
      <c r="X1088" s="28">
        <f t="shared" ca="1" si="3084"/>
        <v>3.1578947368421151E-2</v>
      </c>
      <c r="Y1088" s="28">
        <f t="shared" ca="1" si="3084"/>
        <v>0.15853658536585358</v>
      </c>
      <c r="Z1088" s="30">
        <f t="shared" ca="1" si="3078"/>
        <v>-0.25627080590105428</v>
      </c>
      <c r="AA1088" s="30">
        <f t="shared" ca="1" si="3079"/>
        <v>0.14968732841136481</v>
      </c>
      <c r="AB1088" s="30">
        <f t="shared" ca="1" si="3080"/>
        <v>9.2367364236378452E-2</v>
      </c>
      <c r="AC1088" s="30">
        <f t="shared" ca="1" si="3081"/>
        <v>0.1261182002759931</v>
      </c>
      <c r="AD1088">
        <f t="shared" ca="1" si="2886"/>
        <v>0</v>
      </c>
      <c r="AE1088">
        <f t="shared" ca="1" si="2887"/>
        <v>0</v>
      </c>
      <c r="AF1088">
        <f t="shared" ca="1" si="2888"/>
        <v>1.3120528528933365E-2</v>
      </c>
      <c r="AG1088" s="31">
        <f t="shared" ca="1" si="2870"/>
        <v>-1.4705882352941235E-2</v>
      </c>
      <c r="AH1088" s="31">
        <f t="shared" ca="1" si="2871"/>
        <v>2.3255813953488413E-2</v>
      </c>
      <c r="AI1088" s="31">
        <f t="shared" ref="AI1088:AK1088" ca="1" si="3085">SUM(AD963:AD1088)</f>
        <v>-0.23521470739835604</v>
      </c>
      <c r="AJ1088" s="31">
        <f t="shared" ca="1" si="3085"/>
        <v>0.15271707676807392</v>
      </c>
      <c r="AK1088" s="31">
        <f t="shared" ca="1" si="3085"/>
        <v>0.19439971765296415</v>
      </c>
      <c r="AL1088">
        <f ca="1">SUM($AF$129:AF1088)</f>
        <v>2.1315064606171603</v>
      </c>
      <c r="AO1088">
        <f t="shared" ca="1" si="2890"/>
        <v>0</v>
      </c>
      <c r="AP1088">
        <f t="shared" ca="1" si="2891"/>
        <v>1.3120528528933365E-2</v>
      </c>
      <c r="AQ1088">
        <f t="shared" ca="1" si="2873"/>
        <v>0</v>
      </c>
      <c r="AR1088" s="31">
        <f t="shared" ref="AR1088:AS1088" ca="1" si="3086">SUM(AO963:AO1088)</f>
        <v>-0.10658347748968944</v>
      </c>
      <c r="AS1088" s="31">
        <f t="shared" ca="1" si="3086"/>
        <v>0.21848556451237147</v>
      </c>
      <c r="AT1088">
        <f ca="1">SUM($AP$129:AP1088)</f>
        <v>2.5156253396614137</v>
      </c>
    </row>
    <row r="1089" spans="1:46" x14ac:dyDescent="0.25">
      <c r="A1089" s="1">
        <v>40302</v>
      </c>
      <c r="B1089" s="2">
        <v>1173.5999999999999</v>
      </c>
      <c r="C1089" s="10">
        <f t="shared" si="2904"/>
        <v>-2.3838437609169465E-2</v>
      </c>
      <c r="D1089" s="7">
        <v>0.96</v>
      </c>
      <c r="E1089" s="7">
        <f t="shared" ca="1" si="2899"/>
        <v>-4.0000000000000036E-2</v>
      </c>
      <c r="F1089" s="7">
        <f t="shared" ca="1" si="2900"/>
        <v>-4.0000000000000036E-2</v>
      </c>
      <c r="G1089">
        <f t="shared" si="2875"/>
        <v>1.18</v>
      </c>
      <c r="H1089">
        <f t="shared" si="2876"/>
        <v>0.67</v>
      </c>
      <c r="I1089" s="27">
        <f t="shared" si="3064"/>
        <v>0.56862745098039214</v>
      </c>
      <c r="J1089" s="9">
        <f t="shared" si="2877"/>
        <v>0</v>
      </c>
      <c r="K1089" s="9">
        <f t="shared" si="2878"/>
        <v>0</v>
      </c>
      <c r="L1089" s="9">
        <f t="shared" si="2879"/>
        <v>-2.3838437609169465E-2</v>
      </c>
      <c r="M1089" s="9">
        <f t="shared" si="2880"/>
        <v>0</v>
      </c>
      <c r="N1089" s="28">
        <f t="shared" ref="N1089:N1152" si="3087">QUARTILE($D965:$D1088,N$2)</f>
        <v>0.83749999999999991</v>
      </c>
      <c r="O1089" s="28">
        <f t="shared" ref="O1089:O1152" si="3088">QUARTILE($D965:$D1088,O$2)</f>
        <v>0.91</v>
      </c>
      <c r="P1089" s="28">
        <f t="shared" ref="P1089:P1152" si="3089">QUARTILE($D965:$D1088,P$2)</f>
        <v>1.01</v>
      </c>
      <c r="Q1089" s="28">
        <f t="shared" ref="Q1089:Q1152" si="3090">QUARTILE($D965:$D1088,Q$2)</f>
        <v>1.18</v>
      </c>
      <c r="R1089" s="9">
        <f t="shared" ca="1" si="2881"/>
        <v>-2.3838437609169465E-2</v>
      </c>
      <c r="S1089" s="9">
        <f t="shared" ca="1" si="2882"/>
        <v>0</v>
      </c>
      <c r="T1089" s="9">
        <f t="shared" ca="1" si="2883"/>
        <v>0</v>
      </c>
      <c r="U1089" s="9">
        <f t="shared" ca="1" si="2884"/>
        <v>0</v>
      </c>
      <c r="V1089" s="28">
        <f t="shared" ref="V1089:Y1089" ca="1" si="3091">QUARTILE($F965:$F1088,V$2)</f>
        <v>-3.418887147335431E-2</v>
      </c>
      <c r="W1089" s="28">
        <f t="shared" ca="1" si="3091"/>
        <v>0</v>
      </c>
      <c r="X1089" s="28">
        <f t="shared" ca="1" si="3091"/>
        <v>3.1090613130765166E-2</v>
      </c>
      <c r="Y1089" s="28">
        <f t="shared" ca="1" si="3091"/>
        <v>0.15853658536585358</v>
      </c>
      <c r="Z1089" s="30">
        <f t="shared" ca="1" si="3078"/>
        <v>-0.28010924351022376</v>
      </c>
      <c r="AA1089" s="30">
        <f t="shared" ca="1" si="3079"/>
        <v>0.13904371827635464</v>
      </c>
      <c r="AB1089" s="30">
        <f t="shared" ca="1" si="3080"/>
        <v>9.2367364236378452E-2</v>
      </c>
      <c r="AC1089" s="30">
        <f t="shared" ca="1" si="3081"/>
        <v>0.1261182002759931</v>
      </c>
      <c r="AD1089">
        <f t="shared" ca="1" si="2886"/>
        <v>-2.3838437609169465E-2</v>
      </c>
      <c r="AE1089">
        <f t="shared" ca="1" si="2887"/>
        <v>0</v>
      </c>
      <c r="AF1089">
        <f t="shared" ca="1" si="2888"/>
        <v>0</v>
      </c>
      <c r="AG1089" s="31">
        <f t="shared" ref="AG1089:AG1152" ca="1" si="3092">PERCENTILE($F966:$F1089,1/3)</f>
        <v>-1.9047619047619091E-2</v>
      </c>
      <c r="AH1089" s="31">
        <f t="shared" ref="AH1089:AH1152" ca="1" si="3093">PERCENTILE($F966:$F1089,2/3)</f>
        <v>2.3255813953488413E-2</v>
      </c>
      <c r="AI1089" s="31">
        <f t="shared" ref="AI1089:AK1089" ca="1" si="3094">SUM(AD964:AD1089)</f>
        <v>-0.26969675514253566</v>
      </c>
      <c r="AJ1089" s="31">
        <f t="shared" ca="1" si="3094"/>
        <v>0.15271707676807392</v>
      </c>
      <c r="AK1089" s="31">
        <f t="shared" ca="1" si="3094"/>
        <v>0.19439971765296415</v>
      </c>
      <c r="AL1089">
        <f ca="1">SUM($AF$129:AF1089)</f>
        <v>2.1315064606171603</v>
      </c>
      <c r="AO1089">
        <f t="shared" ca="1" si="2890"/>
        <v>-2.3838437609169465E-2</v>
      </c>
      <c r="AP1089">
        <f t="shared" ca="1" si="2891"/>
        <v>0</v>
      </c>
      <c r="AQ1089">
        <f t="shared" ref="AQ1089:AQ1152" ca="1" si="3095">PERCENTILE($F966:$F1089,0.5)</f>
        <v>0</v>
      </c>
      <c r="AR1089" s="31">
        <f t="shared" ref="AR1089:AS1089" ca="1" si="3096">SUM(AO964:AO1089)</f>
        <v>-0.14106552523386903</v>
      </c>
      <c r="AS1089" s="31">
        <f t="shared" ca="1" si="3096"/>
        <v>0.21848556451237147</v>
      </c>
      <c r="AT1089">
        <f ca="1">SUM($AP$129:AP1089)</f>
        <v>2.5156253396614137</v>
      </c>
    </row>
    <row r="1090" spans="1:46" x14ac:dyDescent="0.25">
      <c r="A1090" s="1">
        <v>40303</v>
      </c>
      <c r="B1090" s="2">
        <v>1165.9000000000001</v>
      </c>
      <c r="C1090" s="10">
        <f t="shared" si="2904"/>
        <v>-6.5610088616222043E-3</v>
      </c>
      <c r="D1090" s="7">
        <v>0.88</v>
      </c>
      <c r="E1090" s="7">
        <f t="shared" ca="1" si="2899"/>
        <v>-8.3333333333333259E-2</v>
      </c>
      <c r="F1090" s="7">
        <f t="shared" ca="1" si="2900"/>
        <v>-8.3333333333333259E-2</v>
      </c>
      <c r="G1090">
        <f t="shared" ref="G1090:G1153" si="3097">MAX(D965:D1090)</f>
        <v>1.18</v>
      </c>
      <c r="H1090">
        <f t="shared" ref="H1090:H1153" si="3098">MIN(D965:D1090)</f>
        <v>0.67</v>
      </c>
      <c r="I1090" s="27">
        <f t="shared" si="3064"/>
        <v>0.41176470588235298</v>
      </c>
      <c r="J1090" s="9">
        <f t="shared" ref="J1090:J1153" si="3099">IF($D1090&lt;N1090,$C1090,0)</f>
        <v>0</v>
      </c>
      <c r="K1090" s="9">
        <f t="shared" ref="K1090:K1153" si="3100">IF(AND($D1090&gt;N1090,$D1090&lt;=O1090),$C1090,0)</f>
        <v>-6.5610088616222043E-3</v>
      </c>
      <c r="L1090" s="9">
        <f t="shared" ref="L1090:L1153" si="3101">IF(AND($D1090&gt;O1090,$D1090&lt;=P1090),$C1090,0)</f>
        <v>0</v>
      </c>
      <c r="M1090" s="9">
        <f t="shared" ref="M1090:M1153" si="3102">IF(AND($D1090&gt;P1090),$C1090,0)</f>
        <v>0</v>
      </c>
      <c r="N1090" s="28">
        <f t="shared" si="3087"/>
        <v>0.83749999999999991</v>
      </c>
      <c r="O1090" s="28">
        <f t="shared" si="3088"/>
        <v>0.91</v>
      </c>
      <c r="P1090" s="28">
        <f t="shared" si="3089"/>
        <v>1.01</v>
      </c>
      <c r="Q1090" s="28">
        <f t="shared" si="3090"/>
        <v>1.18</v>
      </c>
      <c r="R1090" s="9">
        <f t="shared" ref="R1090:R1153" ca="1" si="3103">IF($E1090&lt;V1090,$C1090,0)</f>
        <v>-6.5610088616222043E-3</v>
      </c>
      <c r="S1090" s="9">
        <f t="shared" ref="S1090:S1153" ca="1" si="3104">IF(AND($E1090&gt;V1090,$E1090&lt;=W1090),$C1090,0)</f>
        <v>0</v>
      </c>
      <c r="T1090" s="9">
        <f t="shared" ref="T1090:T1153" ca="1" si="3105">IF(AND($E1090&gt;W1090,$E1090&lt;=X1090),$C1090,0)</f>
        <v>0</v>
      </c>
      <c r="U1090" s="9">
        <f t="shared" ref="U1090:U1153" ca="1" si="3106">IF(AND($E1090&gt;X1090),$C1090,0)</f>
        <v>0</v>
      </c>
      <c r="V1090" s="28">
        <f t="shared" ref="V1090:Y1090" ca="1" si="3107">QUARTILE($F966:$F1089,V$2)</f>
        <v>-3.4685598377281995E-2</v>
      </c>
      <c r="W1090" s="28">
        <f t="shared" ca="1" si="3107"/>
        <v>0</v>
      </c>
      <c r="X1090" s="28">
        <f t="shared" ca="1" si="3107"/>
        <v>3.1090613130765166E-2</v>
      </c>
      <c r="Y1090" s="28">
        <f t="shared" ca="1" si="3107"/>
        <v>0.15853658536585358</v>
      </c>
      <c r="Z1090" s="30">
        <f t="shared" ca="1" si="3078"/>
        <v>-0.28667025237184596</v>
      </c>
      <c r="AA1090" s="30">
        <f t="shared" ca="1" si="3079"/>
        <v>0.13904371827635464</v>
      </c>
      <c r="AB1090" s="30">
        <f t="shared" ca="1" si="3080"/>
        <v>9.2367364236378452E-2</v>
      </c>
      <c r="AC1090" s="30">
        <f t="shared" ca="1" si="3081"/>
        <v>0.1382966962180196</v>
      </c>
      <c r="AD1090">
        <f t="shared" ref="AD1090:AD1153" ca="1" si="3108">IF($E1090&lt;AG1090,$C1090,0)</f>
        <v>-6.5610088616222043E-3</v>
      </c>
      <c r="AE1090">
        <f t="shared" ref="AE1090:AE1153" ca="1" si="3109">IF(AND($E1090&gt;AG1090,$E1090&lt;=AH1090),$C1090,0)</f>
        <v>0</v>
      </c>
      <c r="AF1090">
        <f t="shared" ref="AF1090:AF1153" ca="1" si="3110">IF(AND($E1090&gt;AH1090),$C1090,0)</f>
        <v>0</v>
      </c>
      <c r="AG1090" s="31">
        <f t="shared" ca="1" si="3092"/>
        <v>-1.9047619047619091E-2</v>
      </c>
      <c r="AH1090" s="31">
        <f t="shared" ca="1" si="3093"/>
        <v>2.3255813953488413E-2</v>
      </c>
      <c r="AI1090" s="31">
        <f t="shared" ref="AI1090:AK1090" ca="1" si="3111">SUM(AD965:AD1090)</f>
        <v>-0.27625776400415786</v>
      </c>
      <c r="AJ1090" s="31">
        <f t="shared" ca="1" si="3111"/>
        <v>0.15271707676807392</v>
      </c>
      <c r="AK1090" s="31">
        <f t="shared" ca="1" si="3111"/>
        <v>0.20657821359499062</v>
      </c>
      <c r="AL1090">
        <f ca="1">SUM($AF$129:AF1090)</f>
        <v>2.1315064606171603</v>
      </c>
      <c r="AO1090">
        <f t="shared" ref="AO1090:AO1153" ca="1" si="3112">IF($E1090&lt;=AQ1090,$C1090,0)</f>
        <v>-6.5610088616222043E-3</v>
      </c>
      <c r="AP1090">
        <f t="shared" ref="AP1090:AP1153" ca="1" si="3113">IF(AND($E1090&gt;AQ1090),$C1090,0)</f>
        <v>0</v>
      </c>
      <c r="AQ1090">
        <f t="shared" ca="1" si="3095"/>
        <v>0</v>
      </c>
      <c r="AR1090" s="31">
        <f t="shared" ref="AR1090:AS1090" ca="1" si="3114">SUM(AO965:AO1090)</f>
        <v>-0.14762653409549123</v>
      </c>
      <c r="AS1090" s="31">
        <f t="shared" ca="1" si="3114"/>
        <v>0.23066406045439797</v>
      </c>
      <c r="AT1090">
        <f ca="1">SUM($AP$129:AP1090)</f>
        <v>2.5156253396614137</v>
      </c>
    </row>
    <row r="1091" spans="1:46" x14ac:dyDescent="0.25">
      <c r="A1091" s="1">
        <v>40304</v>
      </c>
      <c r="B1091" s="2">
        <v>1128.1500000000001</v>
      </c>
      <c r="C1091" s="10">
        <f t="shared" si="2904"/>
        <v>-3.237842010464019E-2</v>
      </c>
      <c r="D1091" s="7">
        <v>0.75</v>
      </c>
      <c r="E1091" s="7">
        <f t="shared" ca="1" si="2899"/>
        <v>-0.14772727272727271</v>
      </c>
      <c r="F1091" s="7">
        <f t="shared" ca="1" si="2900"/>
        <v>-0.14772727272727271</v>
      </c>
      <c r="G1091">
        <f t="shared" si="3097"/>
        <v>1.18</v>
      </c>
      <c r="H1091">
        <f t="shared" si="3098"/>
        <v>0.67</v>
      </c>
      <c r="I1091" s="27">
        <f t="shared" si="3064"/>
        <v>0.15686274509803916</v>
      </c>
      <c r="J1091" s="9">
        <f t="shared" si="3099"/>
        <v>-3.237842010464019E-2</v>
      </c>
      <c r="K1091" s="9">
        <f t="shared" si="3100"/>
        <v>0</v>
      </c>
      <c r="L1091" s="9">
        <f t="shared" si="3101"/>
        <v>0</v>
      </c>
      <c r="M1091" s="9">
        <f t="shared" si="3102"/>
        <v>0</v>
      </c>
      <c r="N1091" s="28">
        <f t="shared" si="3087"/>
        <v>0.83749999999999991</v>
      </c>
      <c r="O1091" s="28">
        <f t="shared" si="3088"/>
        <v>0.91</v>
      </c>
      <c r="P1091" s="28">
        <f t="shared" si="3089"/>
        <v>1.01</v>
      </c>
      <c r="Q1091" s="28">
        <f t="shared" si="3090"/>
        <v>1.18</v>
      </c>
      <c r="R1091" s="9">
        <f t="shared" ca="1" si="3103"/>
        <v>-3.237842010464019E-2</v>
      </c>
      <c r="S1091" s="9">
        <f t="shared" ca="1" si="3104"/>
        <v>0</v>
      </c>
      <c r="T1091" s="9">
        <f t="shared" ca="1" si="3105"/>
        <v>0</v>
      </c>
      <c r="U1091" s="9">
        <f t="shared" ca="1" si="3106"/>
        <v>0</v>
      </c>
      <c r="V1091" s="28">
        <f t="shared" ref="V1091:Y1091" ca="1" si="3115">QUARTILE($F967:$F1090,V$2)</f>
        <v>-3.4685598377281995E-2</v>
      </c>
      <c r="W1091" s="28">
        <f t="shared" ca="1" si="3115"/>
        <v>0</v>
      </c>
      <c r="X1091" s="28">
        <f t="shared" ca="1" si="3115"/>
        <v>3.1090613130765166E-2</v>
      </c>
      <c r="Y1091" s="28">
        <f t="shared" ca="1" si="3115"/>
        <v>0.15853658536585358</v>
      </c>
      <c r="Z1091" s="30">
        <f t="shared" ca="1" si="3078"/>
        <v>-0.31904867247648616</v>
      </c>
      <c r="AA1091" s="30">
        <f t="shared" ca="1" si="3079"/>
        <v>0.13904371827635464</v>
      </c>
      <c r="AB1091" s="30">
        <f t="shared" ca="1" si="3080"/>
        <v>0.10408466694108379</v>
      </c>
      <c r="AC1091" s="30">
        <f t="shared" ca="1" si="3081"/>
        <v>0.1382966962180196</v>
      </c>
      <c r="AD1091">
        <f t="shared" ca="1" si="3108"/>
        <v>-3.237842010464019E-2</v>
      </c>
      <c r="AE1091">
        <f t="shared" ca="1" si="3109"/>
        <v>0</v>
      </c>
      <c r="AF1091">
        <f t="shared" ca="1" si="3110"/>
        <v>0</v>
      </c>
      <c r="AG1091" s="31">
        <f t="shared" ca="1" si="3092"/>
        <v>-1.9047619047619091E-2</v>
      </c>
      <c r="AH1091" s="31">
        <f t="shared" ca="1" si="3093"/>
        <v>2.3255813953488413E-2</v>
      </c>
      <c r="AI1091" s="31">
        <f t="shared" ref="AI1091:AK1091" ca="1" si="3116">SUM(AD966:AD1091)</f>
        <v>-0.30863618410879806</v>
      </c>
      <c r="AJ1091" s="31">
        <f t="shared" ca="1" si="3116"/>
        <v>0.16443437947277925</v>
      </c>
      <c r="AK1091" s="31">
        <f t="shared" ca="1" si="3116"/>
        <v>0.20657821359499062</v>
      </c>
      <c r="AL1091">
        <f ca="1">SUM($AF$129:AF1091)</f>
        <v>2.1315064606171603</v>
      </c>
      <c r="AO1091">
        <f t="shared" ca="1" si="3112"/>
        <v>-3.237842010464019E-2</v>
      </c>
      <c r="AP1091">
        <f t="shared" ca="1" si="3113"/>
        <v>0</v>
      </c>
      <c r="AQ1091">
        <f t="shared" ca="1" si="3095"/>
        <v>0</v>
      </c>
      <c r="AR1091" s="31">
        <f t="shared" ref="AR1091:AS1091" ca="1" si="3117">SUM(AO966:AO1091)</f>
        <v>-0.18000495420013141</v>
      </c>
      <c r="AS1091" s="31">
        <f t="shared" ca="1" si="3117"/>
        <v>0.24238136315910327</v>
      </c>
      <c r="AT1091">
        <f ca="1">SUM($AP$129:AP1091)</f>
        <v>2.5156253396614137</v>
      </c>
    </row>
    <row r="1092" spans="1:46" x14ac:dyDescent="0.25">
      <c r="A1092" s="1">
        <v>40305</v>
      </c>
      <c r="B1092" s="2">
        <v>1110.8800000000001</v>
      </c>
      <c r="C1092" s="10">
        <f t="shared" si="2904"/>
        <v>-1.5308248016664434E-2</v>
      </c>
      <c r="D1092" s="7">
        <v>0.83</v>
      </c>
      <c r="E1092" s="7">
        <f t="shared" ca="1" si="2899"/>
        <v>0.10666666666666669</v>
      </c>
      <c r="F1092" s="7">
        <f t="shared" ca="1" si="2900"/>
        <v>0.10666666666666669</v>
      </c>
      <c r="G1092">
        <f t="shared" si="3097"/>
        <v>1.18</v>
      </c>
      <c r="H1092">
        <f t="shared" si="3098"/>
        <v>0.67</v>
      </c>
      <c r="I1092" s="27">
        <f t="shared" si="3064"/>
        <v>0.31372549019607832</v>
      </c>
      <c r="J1092" s="9">
        <f t="shared" si="3099"/>
        <v>0</v>
      </c>
      <c r="K1092" s="9">
        <f t="shared" si="3100"/>
        <v>-1.5308248016664434E-2</v>
      </c>
      <c r="L1092" s="9">
        <f t="shared" si="3101"/>
        <v>0</v>
      </c>
      <c r="M1092" s="9">
        <f t="shared" si="3102"/>
        <v>0</v>
      </c>
      <c r="N1092" s="28">
        <f t="shared" si="3087"/>
        <v>0.8274999999999999</v>
      </c>
      <c r="O1092" s="28">
        <f t="shared" si="3088"/>
        <v>0.90500000000000003</v>
      </c>
      <c r="P1092" s="28">
        <f t="shared" si="3089"/>
        <v>1.01</v>
      </c>
      <c r="Q1092" s="28">
        <f t="shared" si="3090"/>
        <v>1.18</v>
      </c>
      <c r="R1092" s="9">
        <f t="shared" ca="1" si="3103"/>
        <v>0</v>
      </c>
      <c r="S1092" s="9">
        <f t="shared" ca="1" si="3104"/>
        <v>0</v>
      </c>
      <c r="T1092" s="9">
        <f t="shared" ca="1" si="3105"/>
        <v>0</v>
      </c>
      <c r="U1092" s="9">
        <f t="shared" ca="1" si="3106"/>
        <v>-1.5308248016664434E-2</v>
      </c>
      <c r="V1092" s="28">
        <f t="shared" ref="V1092:Y1092" ca="1" si="3118">QUARTILE($F968:$F1091,V$2)</f>
        <v>-3.4685598377281995E-2</v>
      </c>
      <c r="W1092" s="28">
        <f t="shared" ca="1" si="3118"/>
        <v>0</v>
      </c>
      <c r="X1092" s="28">
        <f t="shared" ca="1" si="3118"/>
        <v>3.1090613130765166E-2</v>
      </c>
      <c r="Y1092" s="28">
        <f t="shared" ca="1" si="3118"/>
        <v>0.15853658536585358</v>
      </c>
      <c r="Z1092" s="30">
        <f t="shared" ca="1" si="3078"/>
        <v>-0.31573080378535728</v>
      </c>
      <c r="AA1092" s="30">
        <f t="shared" ca="1" si="3079"/>
        <v>0.13904371827635464</v>
      </c>
      <c r="AB1092" s="30">
        <f t="shared" ca="1" si="3080"/>
        <v>0.10408466694108379</v>
      </c>
      <c r="AC1092" s="30">
        <f t="shared" ca="1" si="3081"/>
        <v>0.12298844820135517</v>
      </c>
      <c r="AD1092">
        <f t="shared" ca="1" si="3108"/>
        <v>0</v>
      </c>
      <c r="AE1092">
        <f t="shared" ca="1" si="3109"/>
        <v>0</v>
      </c>
      <c r="AF1092">
        <f t="shared" ca="1" si="3110"/>
        <v>-1.5308248016664434E-2</v>
      </c>
      <c r="AG1092" s="31">
        <f t="shared" ca="1" si="3092"/>
        <v>-1.9047619047619091E-2</v>
      </c>
      <c r="AH1092" s="31">
        <f t="shared" ca="1" si="3093"/>
        <v>2.3255813953488413E-2</v>
      </c>
      <c r="AI1092" s="31">
        <f t="shared" ref="AI1092:AK1092" ca="1" si="3119">SUM(AD967:AD1092)</f>
        <v>-0.30531831541766918</v>
      </c>
      <c r="AJ1092" s="31">
        <f t="shared" ca="1" si="3119"/>
        <v>0.16443437947277925</v>
      </c>
      <c r="AK1092" s="31">
        <f t="shared" ca="1" si="3119"/>
        <v>0.19126996557832618</v>
      </c>
      <c r="AL1092">
        <f ca="1">SUM($AF$129:AF1092)</f>
        <v>2.1161982126004957</v>
      </c>
      <c r="AO1092">
        <f t="shared" ca="1" si="3112"/>
        <v>0</v>
      </c>
      <c r="AP1092">
        <f t="shared" ca="1" si="3113"/>
        <v>-1.5308248016664434E-2</v>
      </c>
      <c r="AQ1092">
        <f t="shared" ca="1" si="3095"/>
        <v>0</v>
      </c>
      <c r="AR1092" s="31">
        <f t="shared" ref="AR1092:AS1092" ca="1" si="3120">SUM(AO967:AO1092)</f>
        <v>-0.17668708550900258</v>
      </c>
      <c r="AS1092" s="31">
        <f t="shared" ca="1" si="3120"/>
        <v>0.22707311514243883</v>
      </c>
      <c r="AT1092">
        <f ca="1">SUM($AP$129:AP1092)</f>
        <v>2.500317091644749</v>
      </c>
    </row>
    <row r="1093" spans="1:46" x14ac:dyDescent="0.25">
      <c r="A1093" s="1">
        <v>40308</v>
      </c>
      <c r="B1093" s="2">
        <v>1159.73</v>
      </c>
      <c r="C1093" s="10">
        <f t="shared" si="2904"/>
        <v>4.3974146622497393E-2</v>
      </c>
      <c r="D1093" s="7">
        <v>0.87</v>
      </c>
      <c r="E1093" s="7">
        <f t="shared" ref="E1093:E1156" ca="1" si="3121">(D1093/(INDIRECT(ADDRESS(ROW()-ROC,COLUMN()-1))))-1</f>
        <v>4.8192771084337505E-2</v>
      </c>
      <c r="F1093" s="7">
        <f t="shared" ref="F1093:F1156" ca="1" si="3122">INDIRECT(ADDRESS(ROW()-LAG,COLUMN()-1))</f>
        <v>4.8192771084337505E-2</v>
      </c>
      <c r="G1093">
        <f t="shared" si="3097"/>
        <v>1.18</v>
      </c>
      <c r="H1093">
        <f t="shared" si="3098"/>
        <v>0.67</v>
      </c>
      <c r="I1093" s="27">
        <f t="shared" si="3064"/>
        <v>0.39215686274509803</v>
      </c>
      <c r="J1093" s="9">
        <f t="shared" si="3099"/>
        <v>0</v>
      </c>
      <c r="K1093" s="9">
        <f t="shared" si="3100"/>
        <v>4.3974146622497393E-2</v>
      </c>
      <c r="L1093" s="9">
        <f t="shared" si="3101"/>
        <v>0</v>
      </c>
      <c r="M1093" s="9">
        <f t="shared" si="3102"/>
        <v>0</v>
      </c>
      <c r="N1093" s="28">
        <f t="shared" si="3087"/>
        <v>0.8274999999999999</v>
      </c>
      <c r="O1093" s="28">
        <f t="shared" si="3088"/>
        <v>0.9</v>
      </c>
      <c r="P1093" s="28">
        <f t="shared" si="3089"/>
        <v>1.01</v>
      </c>
      <c r="Q1093" s="28">
        <f t="shared" si="3090"/>
        <v>1.18</v>
      </c>
      <c r="R1093" s="9">
        <f t="shared" ca="1" si="3103"/>
        <v>0</v>
      </c>
      <c r="S1093" s="9">
        <f t="shared" ca="1" si="3104"/>
        <v>0</v>
      </c>
      <c r="T1093" s="9">
        <f t="shared" ca="1" si="3105"/>
        <v>0</v>
      </c>
      <c r="U1093" s="9">
        <f t="shared" ca="1" si="3106"/>
        <v>4.3974146622497393E-2</v>
      </c>
      <c r="V1093" s="28">
        <f t="shared" ref="V1093:Y1093" ca="1" si="3123">QUARTILE($F969:$F1092,V$2)</f>
        <v>-3.4685598377281995E-2</v>
      </c>
      <c r="W1093" s="28">
        <f t="shared" ca="1" si="3123"/>
        <v>0</v>
      </c>
      <c r="X1093" s="28">
        <f t="shared" ca="1" si="3123"/>
        <v>3.1090613130765166E-2</v>
      </c>
      <c r="Y1093" s="28">
        <f t="shared" ca="1" si="3123"/>
        <v>0.15853658536585358</v>
      </c>
      <c r="Z1093" s="30">
        <f t="shared" ca="1" si="3078"/>
        <v>-0.29618989294193843</v>
      </c>
      <c r="AA1093" s="30">
        <f t="shared" ca="1" si="3079"/>
        <v>0.13904371827635464</v>
      </c>
      <c r="AB1093" s="30">
        <f t="shared" ca="1" si="3080"/>
        <v>0.10408466694108379</v>
      </c>
      <c r="AC1093" s="30">
        <f t="shared" ca="1" si="3081"/>
        <v>0.16696259482385256</v>
      </c>
      <c r="AD1093">
        <f t="shared" ca="1" si="3108"/>
        <v>0</v>
      </c>
      <c r="AE1093">
        <f t="shared" ca="1" si="3109"/>
        <v>0</v>
      </c>
      <c r="AF1093">
        <f t="shared" ca="1" si="3110"/>
        <v>4.3974146622497393E-2</v>
      </c>
      <c r="AG1093" s="31">
        <f t="shared" ca="1" si="3092"/>
        <v>-1.4705882352941235E-2</v>
      </c>
      <c r="AH1093" s="31">
        <f t="shared" ca="1" si="3093"/>
        <v>2.3809523809523725E-2</v>
      </c>
      <c r="AI1093" s="31">
        <f t="shared" ref="AI1093:AK1093" ca="1" si="3124">SUM(AD968:AD1093)</f>
        <v>-0.28577740457425038</v>
      </c>
      <c r="AJ1093" s="31">
        <f t="shared" ca="1" si="3124"/>
        <v>0.16443437947277925</v>
      </c>
      <c r="AK1093" s="31">
        <f t="shared" ca="1" si="3124"/>
        <v>0.23524411220082359</v>
      </c>
      <c r="AL1093">
        <f ca="1">SUM($AF$129:AF1093)</f>
        <v>2.1601723592229929</v>
      </c>
      <c r="AO1093">
        <f t="shared" ca="1" si="3112"/>
        <v>0</v>
      </c>
      <c r="AP1093">
        <f t="shared" ca="1" si="3113"/>
        <v>4.3974146622497393E-2</v>
      </c>
      <c r="AQ1093">
        <f t="shared" ca="1" si="3095"/>
        <v>0</v>
      </c>
      <c r="AR1093" s="31">
        <f t="shared" ref="AR1093:AS1093" ca="1" si="3125">SUM(AO968:AO1093)</f>
        <v>-0.15714617466558378</v>
      </c>
      <c r="AS1093" s="31">
        <f t="shared" ca="1" si="3125"/>
        <v>0.27104726176493621</v>
      </c>
      <c r="AT1093">
        <f ca="1">SUM($AP$129:AP1093)</f>
        <v>2.5442912382672462</v>
      </c>
    </row>
    <row r="1094" spans="1:46" x14ac:dyDescent="0.25">
      <c r="A1094" s="1">
        <v>40309</v>
      </c>
      <c r="B1094" s="2">
        <v>1155.79</v>
      </c>
      <c r="C1094" s="10">
        <f t="shared" ref="C1094:C1157" si="3126">(B1094-B1093)/B1093</f>
        <v>-3.3973424848887713E-3</v>
      </c>
      <c r="D1094" s="7">
        <v>0.85</v>
      </c>
      <c r="E1094" s="7">
        <f t="shared" ca="1" si="3121"/>
        <v>-2.2988505747126409E-2</v>
      </c>
      <c r="F1094" s="7">
        <f t="shared" ca="1" si="3122"/>
        <v>-2.2988505747126409E-2</v>
      </c>
      <c r="G1094">
        <f t="shared" si="3097"/>
        <v>1.18</v>
      </c>
      <c r="H1094">
        <f t="shared" si="3098"/>
        <v>0.67</v>
      </c>
      <c r="I1094" s="27">
        <f t="shared" si="3064"/>
        <v>0.3529411764705882</v>
      </c>
      <c r="J1094" s="9">
        <f t="shared" si="3099"/>
        <v>0</v>
      </c>
      <c r="K1094" s="9">
        <f t="shared" si="3100"/>
        <v>-3.3973424848887713E-3</v>
      </c>
      <c r="L1094" s="9">
        <f t="shared" si="3101"/>
        <v>0</v>
      </c>
      <c r="M1094" s="9">
        <f t="shared" si="3102"/>
        <v>0</v>
      </c>
      <c r="N1094" s="28">
        <f t="shared" si="3087"/>
        <v>0.8274999999999999</v>
      </c>
      <c r="O1094" s="28">
        <f t="shared" si="3088"/>
        <v>0.9</v>
      </c>
      <c r="P1094" s="28">
        <f t="shared" si="3089"/>
        <v>1.01</v>
      </c>
      <c r="Q1094" s="28">
        <f t="shared" si="3090"/>
        <v>1.18</v>
      </c>
      <c r="R1094" s="9">
        <f t="shared" ca="1" si="3103"/>
        <v>0</v>
      </c>
      <c r="S1094" s="9">
        <f t="shared" ca="1" si="3104"/>
        <v>-3.3973424848887713E-3</v>
      </c>
      <c r="T1094" s="9">
        <f t="shared" ca="1" si="3105"/>
        <v>0</v>
      </c>
      <c r="U1094" s="9">
        <f t="shared" ca="1" si="3106"/>
        <v>0</v>
      </c>
      <c r="V1094" s="28">
        <f t="shared" ref="V1094:Y1094" ca="1" si="3127">QUARTILE($F970:$F1093,V$2)</f>
        <v>-3.418887147335431E-2</v>
      </c>
      <c r="W1094" s="28">
        <f t="shared" ca="1" si="3127"/>
        <v>0</v>
      </c>
      <c r="X1094" s="28">
        <f t="shared" ca="1" si="3127"/>
        <v>3.2111176818450715E-2</v>
      </c>
      <c r="Y1094" s="28">
        <f t="shared" ca="1" si="3127"/>
        <v>0.15853658536585358</v>
      </c>
      <c r="Z1094" s="30">
        <f t="shared" ca="1" si="3078"/>
        <v>-0.29618989294193843</v>
      </c>
      <c r="AA1094" s="30">
        <f t="shared" ca="1" si="3079"/>
        <v>0.13564637579146588</v>
      </c>
      <c r="AB1094" s="30">
        <f t="shared" ca="1" si="3080"/>
        <v>8.1564693412603112E-2</v>
      </c>
      <c r="AC1094" s="30">
        <f t="shared" ca="1" si="3081"/>
        <v>0.16696259482385256</v>
      </c>
      <c r="AD1094">
        <f t="shared" ca="1" si="3108"/>
        <v>-3.3973424848887713E-3</v>
      </c>
      <c r="AE1094">
        <f t="shared" ca="1" si="3109"/>
        <v>0</v>
      </c>
      <c r="AF1094">
        <f t="shared" ca="1" si="3110"/>
        <v>0</v>
      </c>
      <c r="AG1094" s="31">
        <f t="shared" ca="1" si="3092"/>
        <v>-1.9047619047619091E-2</v>
      </c>
      <c r="AH1094" s="31">
        <f t="shared" ca="1" si="3093"/>
        <v>2.3809523809523725E-2</v>
      </c>
      <c r="AI1094" s="31">
        <f t="shared" ref="AI1094:AK1094" ca="1" si="3128">SUM(AD969:AD1094)</f>
        <v>-0.28917474705913915</v>
      </c>
      <c r="AJ1094" s="31">
        <f t="shared" ca="1" si="3128"/>
        <v>0.16443437947277925</v>
      </c>
      <c r="AK1094" s="31">
        <f t="shared" ca="1" si="3128"/>
        <v>0.21272413867234297</v>
      </c>
      <c r="AL1094">
        <f ca="1">SUM($AF$129:AF1094)</f>
        <v>2.1601723592229929</v>
      </c>
      <c r="AO1094">
        <f t="shared" ca="1" si="3112"/>
        <v>-3.3973424848887713E-3</v>
      </c>
      <c r="AP1094">
        <f t="shared" ca="1" si="3113"/>
        <v>0</v>
      </c>
      <c r="AQ1094">
        <f t="shared" ca="1" si="3095"/>
        <v>0</v>
      </c>
      <c r="AR1094" s="31">
        <f t="shared" ref="AR1094:AS1094" ca="1" si="3129">SUM(AO969:AO1094)</f>
        <v>-0.16054351715047255</v>
      </c>
      <c r="AS1094" s="31">
        <f t="shared" ca="1" si="3129"/>
        <v>0.24852728823645559</v>
      </c>
      <c r="AT1094">
        <f ca="1">SUM($AP$129:AP1094)</f>
        <v>2.5442912382672462</v>
      </c>
    </row>
    <row r="1095" spans="1:46" x14ac:dyDescent="0.25">
      <c r="A1095" s="1">
        <v>40310</v>
      </c>
      <c r="B1095" s="2">
        <v>1171.67</v>
      </c>
      <c r="C1095" s="10">
        <f t="shared" si="3126"/>
        <v>1.3739520155045561E-2</v>
      </c>
      <c r="D1095" s="7">
        <v>0.89</v>
      </c>
      <c r="E1095" s="7">
        <f t="shared" ca="1" si="3121"/>
        <v>4.705882352941182E-2</v>
      </c>
      <c r="F1095" s="7">
        <f t="shared" ca="1" si="3122"/>
        <v>4.705882352941182E-2</v>
      </c>
      <c r="G1095">
        <f t="shared" si="3097"/>
        <v>1.18</v>
      </c>
      <c r="H1095">
        <f t="shared" si="3098"/>
        <v>0.67</v>
      </c>
      <c r="I1095" s="27">
        <f t="shared" si="3064"/>
        <v>0.43137254901960786</v>
      </c>
      <c r="J1095" s="9">
        <f t="shared" si="3099"/>
        <v>0</v>
      </c>
      <c r="K1095" s="9">
        <f t="shared" si="3100"/>
        <v>1.3739520155045561E-2</v>
      </c>
      <c r="L1095" s="9">
        <f t="shared" si="3101"/>
        <v>0</v>
      </c>
      <c r="M1095" s="9">
        <f t="shared" si="3102"/>
        <v>0</v>
      </c>
      <c r="N1095" s="28">
        <f t="shared" si="3087"/>
        <v>0.8274999999999999</v>
      </c>
      <c r="O1095" s="28">
        <f t="shared" si="3088"/>
        <v>0.9</v>
      </c>
      <c r="P1095" s="28">
        <f t="shared" si="3089"/>
        <v>1.01</v>
      </c>
      <c r="Q1095" s="28">
        <f t="shared" si="3090"/>
        <v>1.18</v>
      </c>
      <c r="R1095" s="9">
        <f t="shared" ca="1" si="3103"/>
        <v>0</v>
      </c>
      <c r="S1095" s="9">
        <f t="shared" ca="1" si="3104"/>
        <v>0</v>
      </c>
      <c r="T1095" s="9">
        <f t="shared" ca="1" si="3105"/>
        <v>0</v>
      </c>
      <c r="U1095" s="9">
        <f t="shared" ca="1" si="3106"/>
        <v>1.3739520155045561E-2</v>
      </c>
      <c r="V1095" s="28">
        <f t="shared" ref="V1095:Y1095" ca="1" si="3130">QUARTILE($F971:$F1094,V$2)</f>
        <v>-3.418887147335431E-2</v>
      </c>
      <c r="W1095" s="28">
        <f t="shared" ca="1" si="3130"/>
        <v>0</v>
      </c>
      <c r="X1095" s="28">
        <f t="shared" ca="1" si="3130"/>
        <v>3.2111176818450715E-2</v>
      </c>
      <c r="Y1095" s="28">
        <f t="shared" ca="1" si="3130"/>
        <v>0.15853658536585358</v>
      </c>
      <c r="Z1095" s="30">
        <f t="shared" ca="1" si="3078"/>
        <v>-0.26812524670468352</v>
      </c>
      <c r="AA1095" s="30">
        <f t="shared" ca="1" si="3079"/>
        <v>0.13564637579146588</v>
      </c>
      <c r="AB1095" s="30">
        <f t="shared" ca="1" si="3080"/>
        <v>8.1564693412603112E-2</v>
      </c>
      <c r="AC1095" s="30">
        <f t="shared" ca="1" si="3081"/>
        <v>0.18070211497889813</v>
      </c>
      <c r="AD1095">
        <f t="shared" ca="1" si="3108"/>
        <v>0</v>
      </c>
      <c r="AE1095">
        <f t="shared" ca="1" si="3109"/>
        <v>0</v>
      </c>
      <c r="AF1095">
        <f t="shared" ca="1" si="3110"/>
        <v>1.3739520155045561E-2</v>
      </c>
      <c r="AG1095" s="31">
        <f t="shared" ca="1" si="3092"/>
        <v>-1.9047619047619091E-2</v>
      </c>
      <c r="AH1095" s="31">
        <f t="shared" ca="1" si="3093"/>
        <v>2.4999999999999911E-2</v>
      </c>
      <c r="AI1095" s="31">
        <f t="shared" ref="AI1095:AK1095" ca="1" si="3131">SUM(AD970:AD1095)</f>
        <v>-0.26111010082188418</v>
      </c>
      <c r="AJ1095" s="31">
        <f t="shared" ca="1" si="3131"/>
        <v>0.16443437947277925</v>
      </c>
      <c r="AK1095" s="31">
        <f t="shared" ca="1" si="3131"/>
        <v>0.22646365882738853</v>
      </c>
      <c r="AL1095">
        <f ca="1">SUM($AF$129:AF1095)</f>
        <v>2.1739118793780383</v>
      </c>
      <c r="AO1095">
        <f t="shared" ca="1" si="3112"/>
        <v>0</v>
      </c>
      <c r="AP1095">
        <f t="shared" ca="1" si="3113"/>
        <v>1.3739520155045561E-2</v>
      </c>
      <c r="AQ1095">
        <f t="shared" ca="1" si="3095"/>
        <v>0</v>
      </c>
      <c r="AR1095" s="31">
        <f t="shared" ref="AR1095:AS1095" ca="1" si="3132">SUM(AO970:AO1095)</f>
        <v>-0.13247887091321764</v>
      </c>
      <c r="AS1095" s="31">
        <f t="shared" ca="1" si="3132"/>
        <v>0.26226680839150113</v>
      </c>
      <c r="AT1095">
        <f ca="1">SUM($AP$129:AP1095)</f>
        <v>2.5580307584222917</v>
      </c>
    </row>
    <row r="1096" spans="1:46" x14ac:dyDescent="0.25">
      <c r="A1096" s="1">
        <v>40311</v>
      </c>
      <c r="B1096" s="2">
        <v>1157.44</v>
      </c>
      <c r="C1096" s="10">
        <f t="shared" si="3126"/>
        <v>-1.214505790879686E-2</v>
      </c>
      <c r="D1096" s="7">
        <v>0.87</v>
      </c>
      <c r="E1096" s="7">
        <f t="shared" ca="1" si="3121"/>
        <v>-2.2471910112359605E-2</v>
      </c>
      <c r="F1096" s="7">
        <f t="shared" ca="1" si="3122"/>
        <v>-2.2471910112359605E-2</v>
      </c>
      <c r="G1096">
        <f t="shared" si="3097"/>
        <v>1.18</v>
      </c>
      <c r="H1096">
        <f t="shared" si="3098"/>
        <v>0.67</v>
      </c>
      <c r="I1096" s="27">
        <f t="shared" si="3064"/>
        <v>0.39215686274509803</v>
      </c>
      <c r="J1096" s="9">
        <f t="shared" si="3099"/>
        <v>0</v>
      </c>
      <c r="K1096" s="9">
        <f t="shared" si="3100"/>
        <v>-1.214505790879686E-2</v>
      </c>
      <c r="L1096" s="9">
        <f t="shared" si="3101"/>
        <v>0</v>
      </c>
      <c r="M1096" s="9">
        <f t="shared" si="3102"/>
        <v>0</v>
      </c>
      <c r="N1096" s="28">
        <f t="shared" si="3087"/>
        <v>0.8274999999999999</v>
      </c>
      <c r="O1096" s="28">
        <f t="shared" si="3088"/>
        <v>0.9</v>
      </c>
      <c r="P1096" s="28">
        <f t="shared" si="3089"/>
        <v>1.01</v>
      </c>
      <c r="Q1096" s="28">
        <f t="shared" si="3090"/>
        <v>1.18</v>
      </c>
      <c r="R1096" s="9">
        <f t="shared" ca="1" si="3103"/>
        <v>0</v>
      </c>
      <c r="S1096" s="9">
        <f t="shared" ca="1" si="3104"/>
        <v>-1.214505790879686E-2</v>
      </c>
      <c r="T1096" s="9">
        <f t="shared" ca="1" si="3105"/>
        <v>0</v>
      </c>
      <c r="U1096" s="9">
        <f t="shared" ca="1" si="3106"/>
        <v>0</v>
      </c>
      <c r="V1096" s="28">
        <f t="shared" ref="V1096:Y1096" ca="1" si="3133">QUARTILE($F972:$F1095,V$2)</f>
        <v>-3.418887147335431E-2</v>
      </c>
      <c r="W1096" s="28">
        <f t="shared" ca="1" si="3133"/>
        <v>0</v>
      </c>
      <c r="X1096" s="28">
        <f t="shared" ca="1" si="3133"/>
        <v>3.3901588531576987E-2</v>
      </c>
      <c r="Y1096" s="28">
        <f t="shared" ca="1" si="3133"/>
        <v>0.15853658536585358</v>
      </c>
      <c r="Z1096" s="30">
        <f t="shared" ca="1" si="3078"/>
        <v>-0.26812524670468352</v>
      </c>
      <c r="AA1096" s="30">
        <f t="shared" ca="1" si="3079"/>
        <v>0.12350131788266902</v>
      </c>
      <c r="AB1096" s="30">
        <f t="shared" ca="1" si="3080"/>
        <v>7.5108348533768104E-2</v>
      </c>
      <c r="AC1096" s="30">
        <f t="shared" ca="1" si="3081"/>
        <v>0.18070211497889813</v>
      </c>
      <c r="AD1096">
        <f t="shared" ca="1" si="3108"/>
        <v>-1.214505790879686E-2</v>
      </c>
      <c r="AE1096">
        <f t="shared" ca="1" si="3109"/>
        <v>0</v>
      </c>
      <c r="AF1096">
        <f t="shared" ca="1" si="3110"/>
        <v>0</v>
      </c>
      <c r="AG1096" s="31">
        <f t="shared" ca="1" si="3092"/>
        <v>-1.9417475728155331E-2</v>
      </c>
      <c r="AH1096" s="31">
        <f t="shared" ca="1" si="3093"/>
        <v>2.4999999999999911E-2</v>
      </c>
      <c r="AI1096" s="31">
        <f t="shared" ref="AI1096:AK1096" ca="1" si="3134">SUM(AD971:AD1096)</f>
        <v>-0.27325515873068107</v>
      </c>
      <c r="AJ1096" s="31">
        <f t="shared" ca="1" si="3134"/>
        <v>0.16443437947277925</v>
      </c>
      <c r="AK1096" s="31">
        <f t="shared" ca="1" si="3134"/>
        <v>0.22000731394855352</v>
      </c>
      <c r="AL1096">
        <f ca="1">SUM($AF$129:AF1096)</f>
        <v>2.1739118793780383</v>
      </c>
      <c r="AO1096">
        <f t="shared" ca="1" si="3112"/>
        <v>-1.214505790879686E-2</v>
      </c>
      <c r="AP1096">
        <f t="shared" ca="1" si="3113"/>
        <v>0</v>
      </c>
      <c r="AQ1096">
        <f t="shared" ca="1" si="3095"/>
        <v>0</v>
      </c>
      <c r="AR1096" s="31">
        <f t="shared" ref="AR1096:AS1096" ca="1" si="3135">SUM(AO971:AO1096)</f>
        <v>-0.1446239288220145</v>
      </c>
      <c r="AS1096" s="31">
        <f t="shared" ca="1" si="3135"/>
        <v>0.25581046351266612</v>
      </c>
      <c r="AT1096">
        <f ca="1">SUM($AP$129:AP1096)</f>
        <v>2.5580307584222917</v>
      </c>
    </row>
    <row r="1097" spans="1:46" x14ac:dyDescent="0.25">
      <c r="A1097" s="1">
        <v>40312</v>
      </c>
      <c r="B1097" s="2">
        <v>1135.68</v>
      </c>
      <c r="C1097" s="10">
        <f t="shared" si="3126"/>
        <v>-1.8800110588885807E-2</v>
      </c>
      <c r="D1097" s="7">
        <v>0.79</v>
      </c>
      <c r="E1097" s="7">
        <f t="shared" ca="1" si="3121"/>
        <v>-9.1954022988505746E-2</v>
      </c>
      <c r="F1097" s="7">
        <f t="shared" ca="1" si="3122"/>
        <v>-9.1954022988505746E-2</v>
      </c>
      <c r="G1097">
        <f t="shared" si="3097"/>
        <v>1.18</v>
      </c>
      <c r="H1097">
        <f t="shared" si="3098"/>
        <v>0.67</v>
      </c>
      <c r="I1097" s="27">
        <f t="shared" si="3064"/>
        <v>0.23529411764705888</v>
      </c>
      <c r="J1097" s="9">
        <f t="shared" si="3099"/>
        <v>-1.8800110588885807E-2</v>
      </c>
      <c r="K1097" s="9">
        <f t="shared" si="3100"/>
        <v>0</v>
      </c>
      <c r="L1097" s="9">
        <f t="shared" si="3101"/>
        <v>0</v>
      </c>
      <c r="M1097" s="9">
        <f t="shared" si="3102"/>
        <v>0</v>
      </c>
      <c r="N1097" s="28">
        <f t="shared" si="3087"/>
        <v>0.8274999999999999</v>
      </c>
      <c r="O1097" s="28">
        <f t="shared" si="3088"/>
        <v>0.89500000000000002</v>
      </c>
      <c r="P1097" s="28">
        <f t="shared" si="3089"/>
        <v>1.01</v>
      </c>
      <c r="Q1097" s="28">
        <f t="shared" si="3090"/>
        <v>1.18</v>
      </c>
      <c r="R1097" s="9">
        <f t="shared" ca="1" si="3103"/>
        <v>-1.8800110588885807E-2</v>
      </c>
      <c r="S1097" s="9">
        <f t="shared" ca="1" si="3104"/>
        <v>0</v>
      </c>
      <c r="T1097" s="9">
        <f t="shared" ca="1" si="3105"/>
        <v>0</v>
      </c>
      <c r="U1097" s="9">
        <f t="shared" ca="1" si="3106"/>
        <v>0</v>
      </c>
      <c r="V1097" s="28">
        <f t="shared" ref="V1097:Y1097" ca="1" si="3136">QUARTILE($F973:$F1096,V$2)</f>
        <v>-3.418887147335431E-2</v>
      </c>
      <c r="W1097" s="28">
        <f t="shared" ca="1" si="3136"/>
        <v>0</v>
      </c>
      <c r="X1097" s="28">
        <f t="shared" ca="1" si="3136"/>
        <v>3.3901588531576987E-2</v>
      </c>
      <c r="Y1097" s="28">
        <f t="shared" ca="1" si="3136"/>
        <v>0.15853658536585358</v>
      </c>
      <c r="Z1097" s="30">
        <f t="shared" ca="1" si="3078"/>
        <v>-0.28692535729356933</v>
      </c>
      <c r="AA1097" s="30">
        <f t="shared" ca="1" si="3079"/>
        <v>0.12107534365744657</v>
      </c>
      <c r="AB1097" s="30">
        <f t="shared" ca="1" si="3080"/>
        <v>7.5108348533768104E-2</v>
      </c>
      <c r="AC1097" s="30">
        <f t="shared" ca="1" si="3081"/>
        <v>0.18070211497889813</v>
      </c>
      <c r="AD1097">
        <f t="shared" ca="1" si="3108"/>
        <v>-1.8800110588885807E-2</v>
      </c>
      <c r="AE1097">
        <f t="shared" ca="1" si="3109"/>
        <v>0</v>
      </c>
      <c r="AF1097">
        <f t="shared" ca="1" si="3110"/>
        <v>0</v>
      </c>
      <c r="AG1097" s="31">
        <f t="shared" ca="1" si="3092"/>
        <v>-2.2471910112359605E-2</v>
      </c>
      <c r="AH1097" s="31">
        <f t="shared" ca="1" si="3093"/>
        <v>2.4999999999999911E-2</v>
      </c>
      <c r="AI1097" s="31">
        <f t="shared" ref="AI1097:AK1097" ca="1" si="3137">SUM(AD972:AD1097)</f>
        <v>-0.29205526931956688</v>
      </c>
      <c r="AJ1097" s="31">
        <f t="shared" ca="1" si="3137"/>
        <v>0.1620084052475568</v>
      </c>
      <c r="AK1097" s="31">
        <f t="shared" ca="1" si="3137"/>
        <v>0.22000731394855352</v>
      </c>
      <c r="AL1097">
        <f ca="1">SUM($AF$129:AF1097)</f>
        <v>2.1739118793780383</v>
      </c>
      <c r="AO1097">
        <f t="shared" ca="1" si="3112"/>
        <v>-1.8800110588885807E-2</v>
      </c>
      <c r="AP1097">
        <f t="shared" ca="1" si="3113"/>
        <v>0</v>
      </c>
      <c r="AQ1097">
        <f t="shared" ca="1" si="3095"/>
        <v>0</v>
      </c>
      <c r="AR1097" s="31">
        <f t="shared" ref="AR1097:AS1097" ca="1" si="3138">SUM(AO972:AO1097)</f>
        <v>-0.16585001363612276</v>
      </c>
      <c r="AS1097" s="31">
        <f t="shared" ca="1" si="3138"/>
        <v>0.25581046351266612</v>
      </c>
      <c r="AT1097">
        <f ca="1">SUM($AP$129:AP1097)</f>
        <v>2.5580307584222917</v>
      </c>
    </row>
    <row r="1098" spans="1:46" x14ac:dyDescent="0.25">
      <c r="A1098" s="1">
        <v>40315</v>
      </c>
      <c r="B1098" s="2">
        <v>1136.94</v>
      </c>
      <c r="C1098" s="10">
        <f t="shared" si="3126"/>
        <v>1.1094674556212938E-3</v>
      </c>
      <c r="D1098" s="7">
        <v>0.81</v>
      </c>
      <c r="E1098" s="7">
        <f t="shared" ca="1" si="3121"/>
        <v>2.5316455696202445E-2</v>
      </c>
      <c r="F1098" s="7">
        <f t="shared" ca="1" si="3122"/>
        <v>2.5316455696202445E-2</v>
      </c>
      <c r="G1098">
        <f t="shared" si="3097"/>
        <v>1.18</v>
      </c>
      <c r="H1098">
        <f t="shared" si="3098"/>
        <v>0.67</v>
      </c>
      <c r="I1098" s="27">
        <f t="shared" si="3064"/>
        <v>0.27450980392156871</v>
      </c>
      <c r="J1098" s="9">
        <f t="shared" si="3099"/>
        <v>1.1094674556212938E-3</v>
      </c>
      <c r="K1098" s="9">
        <f t="shared" si="3100"/>
        <v>0</v>
      </c>
      <c r="L1098" s="9">
        <f t="shared" si="3101"/>
        <v>0</v>
      </c>
      <c r="M1098" s="9">
        <f t="shared" si="3102"/>
        <v>0</v>
      </c>
      <c r="N1098" s="28">
        <f t="shared" si="3087"/>
        <v>0.82</v>
      </c>
      <c r="O1098" s="28">
        <f t="shared" si="3088"/>
        <v>0.89</v>
      </c>
      <c r="P1098" s="28">
        <f t="shared" si="3089"/>
        <v>1.01</v>
      </c>
      <c r="Q1098" s="28">
        <f t="shared" si="3090"/>
        <v>1.18</v>
      </c>
      <c r="R1098" s="9">
        <f t="shared" ca="1" si="3103"/>
        <v>0</v>
      </c>
      <c r="S1098" s="9">
        <f t="shared" ca="1" si="3104"/>
        <v>0</v>
      </c>
      <c r="T1098" s="9">
        <f t="shared" ca="1" si="3105"/>
        <v>1.1094674556212938E-3</v>
      </c>
      <c r="U1098" s="9">
        <f t="shared" ca="1" si="3106"/>
        <v>0</v>
      </c>
      <c r="V1098" s="28">
        <f t="shared" ref="V1098:Y1098" ca="1" si="3139">QUARTILE($F974:$F1097,V$2)</f>
        <v>-3.4685598377281995E-2</v>
      </c>
      <c r="W1098" s="28">
        <f t="shared" ca="1" si="3139"/>
        <v>0</v>
      </c>
      <c r="X1098" s="28">
        <f t="shared" ca="1" si="3139"/>
        <v>3.3901588531576987E-2</v>
      </c>
      <c r="Y1098" s="28">
        <f t="shared" ca="1" si="3139"/>
        <v>0.15853658536585358</v>
      </c>
      <c r="Z1098" s="30">
        <f t="shared" ca="1" si="3078"/>
        <v>-0.28692535729356933</v>
      </c>
      <c r="AA1098" s="30">
        <f t="shared" ca="1" si="3079"/>
        <v>0.12003269053570495</v>
      </c>
      <c r="AB1098" s="30">
        <f t="shared" ca="1" si="3080"/>
        <v>7.6217815989389398E-2</v>
      </c>
      <c r="AC1098" s="30">
        <f t="shared" ca="1" si="3081"/>
        <v>0.18070211497889813</v>
      </c>
      <c r="AD1098">
        <f t="shared" ca="1" si="3108"/>
        <v>0</v>
      </c>
      <c r="AE1098">
        <f t="shared" ca="1" si="3109"/>
        <v>1.1094674556212938E-3</v>
      </c>
      <c r="AF1098">
        <f t="shared" ca="1" si="3110"/>
        <v>0</v>
      </c>
      <c r="AG1098" s="31">
        <f t="shared" ca="1" si="3092"/>
        <v>-1.9417475728155331E-2</v>
      </c>
      <c r="AH1098" s="31">
        <f t="shared" ca="1" si="3093"/>
        <v>2.5316455696202445E-2</v>
      </c>
      <c r="AI1098" s="31">
        <f t="shared" ref="AI1098:AK1098" ca="1" si="3140">SUM(AD973:AD1098)</f>
        <v>-0.29205526931956688</v>
      </c>
      <c r="AJ1098" s="31">
        <f t="shared" ca="1" si="3140"/>
        <v>0.16207521958143647</v>
      </c>
      <c r="AK1098" s="31">
        <f t="shared" ca="1" si="3140"/>
        <v>0.22000731394855352</v>
      </c>
      <c r="AL1098">
        <f ca="1">SUM($AF$129:AF1098)</f>
        <v>2.1739118793780383</v>
      </c>
      <c r="AO1098">
        <f t="shared" ca="1" si="3112"/>
        <v>0</v>
      </c>
      <c r="AP1098">
        <f t="shared" ca="1" si="3113"/>
        <v>1.1094674556212938E-3</v>
      </c>
      <c r="AQ1098">
        <f t="shared" ca="1" si="3095"/>
        <v>0</v>
      </c>
      <c r="AR1098" s="31">
        <f t="shared" ref="AR1098:AS1098" ca="1" si="3141">SUM(AO973:AO1098)</f>
        <v>-0.16689266675786438</v>
      </c>
      <c r="AS1098" s="31">
        <f t="shared" ca="1" si="3141"/>
        <v>0.25691993096828741</v>
      </c>
      <c r="AT1098">
        <f ca="1">SUM($AP$129:AP1098)</f>
        <v>2.559140225877913</v>
      </c>
    </row>
    <row r="1099" spans="1:46" x14ac:dyDescent="0.25">
      <c r="A1099" s="1">
        <v>40316</v>
      </c>
      <c r="B1099" s="2">
        <v>1120.8</v>
      </c>
      <c r="C1099" s="10">
        <f t="shared" si="3126"/>
        <v>-1.4195999788907154E-2</v>
      </c>
      <c r="D1099" s="7">
        <v>0.76</v>
      </c>
      <c r="E1099" s="7">
        <f t="shared" ca="1" si="3121"/>
        <v>-6.1728395061728447E-2</v>
      </c>
      <c r="F1099" s="7">
        <f t="shared" ca="1" si="3122"/>
        <v>-6.1728395061728447E-2</v>
      </c>
      <c r="G1099">
        <f t="shared" si="3097"/>
        <v>1.18</v>
      </c>
      <c r="H1099">
        <f t="shared" si="3098"/>
        <v>0.67</v>
      </c>
      <c r="I1099" s="27">
        <f t="shared" si="3064"/>
        <v>0.1764705882352941</v>
      </c>
      <c r="J1099" s="9">
        <f t="shared" si="3099"/>
        <v>-1.4195999788907154E-2</v>
      </c>
      <c r="K1099" s="9">
        <f t="shared" si="3100"/>
        <v>0</v>
      </c>
      <c r="L1099" s="9">
        <f t="shared" si="3101"/>
        <v>0</v>
      </c>
      <c r="M1099" s="9">
        <f t="shared" si="3102"/>
        <v>0</v>
      </c>
      <c r="N1099" s="28">
        <f t="shared" si="3087"/>
        <v>0.82</v>
      </c>
      <c r="O1099" s="28">
        <f t="shared" si="3088"/>
        <v>0.89</v>
      </c>
      <c r="P1099" s="28">
        <f t="shared" si="3089"/>
        <v>1.01</v>
      </c>
      <c r="Q1099" s="28">
        <f t="shared" si="3090"/>
        <v>1.18</v>
      </c>
      <c r="R1099" s="9">
        <f t="shared" ca="1" si="3103"/>
        <v>-1.4195999788907154E-2</v>
      </c>
      <c r="S1099" s="9">
        <f t="shared" ca="1" si="3104"/>
        <v>0</v>
      </c>
      <c r="T1099" s="9">
        <f t="shared" ca="1" si="3105"/>
        <v>0</v>
      </c>
      <c r="U1099" s="9">
        <f t="shared" ca="1" si="3106"/>
        <v>0</v>
      </c>
      <c r="V1099" s="28">
        <f t="shared" ref="V1099:Y1099" ca="1" si="3142">QUARTILE($F975:$F1098,V$2)</f>
        <v>-3.418887147335431E-2</v>
      </c>
      <c r="W1099" s="28">
        <f t="shared" ca="1" si="3142"/>
        <v>0</v>
      </c>
      <c r="X1099" s="28">
        <f t="shared" ca="1" si="3142"/>
        <v>3.3901588531576987E-2</v>
      </c>
      <c r="Y1099" s="28">
        <f t="shared" ca="1" si="3142"/>
        <v>0.15853658536585358</v>
      </c>
      <c r="Z1099" s="30">
        <f t="shared" ca="1" si="3078"/>
        <v>-0.3011213570824765</v>
      </c>
      <c r="AA1099" s="30">
        <f t="shared" ca="1" si="3079"/>
        <v>0.10079714347407083</v>
      </c>
      <c r="AB1099" s="30">
        <f t="shared" ca="1" si="3080"/>
        <v>7.6217815989389398E-2</v>
      </c>
      <c r="AC1099" s="30">
        <f t="shared" ca="1" si="3081"/>
        <v>0.18070211497889813</v>
      </c>
      <c r="AD1099">
        <f t="shared" ca="1" si="3108"/>
        <v>-1.4195999788907154E-2</v>
      </c>
      <c r="AE1099">
        <f t="shared" ca="1" si="3109"/>
        <v>0</v>
      </c>
      <c r="AF1099">
        <f t="shared" ca="1" si="3110"/>
        <v>0</v>
      </c>
      <c r="AG1099" s="31">
        <f t="shared" ca="1" si="3092"/>
        <v>-2.2471910112359605E-2</v>
      </c>
      <c r="AH1099" s="31">
        <f t="shared" ca="1" si="3093"/>
        <v>2.5316455696202445E-2</v>
      </c>
      <c r="AI1099" s="31">
        <f t="shared" ref="AI1099:AK1099" ca="1" si="3143">SUM(AD974:AD1099)</f>
        <v>-0.30625126910847406</v>
      </c>
      <c r="AJ1099" s="31">
        <f t="shared" ca="1" si="3143"/>
        <v>0.14283967251980234</v>
      </c>
      <c r="AK1099" s="31">
        <f t="shared" ca="1" si="3143"/>
        <v>0.22000731394855352</v>
      </c>
      <c r="AL1099">
        <f ca="1">SUM($AF$129:AF1099)</f>
        <v>2.1739118793780383</v>
      </c>
      <c r="AO1099">
        <f t="shared" ca="1" si="3112"/>
        <v>-1.4195999788907154E-2</v>
      </c>
      <c r="AP1099">
        <f t="shared" ca="1" si="3113"/>
        <v>0</v>
      </c>
      <c r="AQ1099">
        <f t="shared" ca="1" si="3095"/>
        <v>0</v>
      </c>
      <c r="AR1099" s="31">
        <f t="shared" ref="AR1099:AS1099" ca="1" si="3144">SUM(AO974:AO1099)</f>
        <v>-0.20032421360840563</v>
      </c>
      <c r="AS1099" s="31">
        <f t="shared" ca="1" si="3144"/>
        <v>0.25691993096828741</v>
      </c>
      <c r="AT1099">
        <f ca="1">SUM($AP$129:AP1099)</f>
        <v>2.559140225877913</v>
      </c>
    </row>
    <row r="1100" spans="1:46" x14ac:dyDescent="0.25">
      <c r="A1100" s="1">
        <v>40317</v>
      </c>
      <c r="B1100" s="2">
        <v>1115.05</v>
      </c>
      <c r="C1100" s="10">
        <f t="shared" si="3126"/>
        <v>-5.1302640970735192E-3</v>
      </c>
      <c r="D1100" s="7">
        <v>0.8</v>
      </c>
      <c r="E1100" s="7">
        <f t="shared" ca="1" si="3121"/>
        <v>5.2631578947368363E-2</v>
      </c>
      <c r="F1100" s="7">
        <f t="shared" ca="1" si="3122"/>
        <v>5.2631578947368363E-2</v>
      </c>
      <c r="G1100">
        <f t="shared" si="3097"/>
        <v>1.18</v>
      </c>
      <c r="H1100">
        <f t="shared" si="3098"/>
        <v>0.67</v>
      </c>
      <c r="I1100" s="27">
        <f t="shared" si="3064"/>
        <v>0.25490196078431376</v>
      </c>
      <c r="J1100" s="9">
        <f t="shared" si="3099"/>
        <v>-5.1302640970735192E-3</v>
      </c>
      <c r="K1100" s="9">
        <f t="shared" si="3100"/>
        <v>0</v>
      </c>
      <c r="L1100" s="9">
        <f t="shared" si="3101"/>
        <v>0</v>
      </c>
      <c r="M1100" s="9">
        <f t="shared" si="3102"/>
        <v>0</v>
      </c>
      <c r="N1100" s="28">
        <f t="shared" si="3087"/>
        <v>0.82</v>
      </c>
      <c r="O1100" s="28">
        <f t="shared" si="3088"/>
        <v>0.89</v>
      </c>
      <c r="P1100" s="28">
        <f t="shared" si="3089"/>
        <v>1.01</v>
      </c>
      <c r="Q1100" s="28">
        <f t="shared" si="3090"/>
        <v>1.18</v>
      </c>
      <c r="R1100" s="9">
        <f t="shared" ca="1" si="3103"/>
        <v>0</v>
      </c>
      <c r="S1100" s="9">
        <f t="shared" ca="1" si="3104"/>
        <v>0</v>
      </c>
      <c r="T1100" s="9">
        <f t="shared" ca="1" si="3105"/>
        <v>0</v>
      </c>
      <c r="U1100" s="9">
        <f t="shared" ca="1" si="3106"/>
        <v>-5.1302640970735192E-3</v>
      </c>
      <c r="V1100" s="28">
        <f t="shared" ref="V1100:Y1100" ca="1" si="3145">QUARTILE($F976:$F1099,V$2)</f>
        <v>-3.4685598377281995E-2</v>
      </c>
      <c r="W1100" s="28">
        <f t="shared" ca="1" si="3145"/>
        <v>0</v>
      </c>
      <c r="X1100" s="28">
        <f t="shared" ca="1" si="3145"/>
        <v>3.3901588531576987E-2</v>
      </c>
      <c r="Y1100" s="28">
        <f t="shared" ca="1" si="3145"/>
        <v>0.15853658536585358</v>
      </c>
      <c r="Z1100" s="30">
        <f t="shared" ca="1" si="3078"/>
        <v>-0.3036245681303561</v>
      </c>
      <c r="AA1100" s="30">
        <f t="shared" ca="1" si="3079"/>
        <v>0.10079714347407083</v>
      </c>
      <c r="AB1100" s="30">
        <f t="shared" ca="1" si="3080"/>
        <v>7.6217815989389398E-2</v>
      </c>
      <c r="AC1100" s="30">
        <f t="shared" ca="1" si="3081"/>
        <v>0.17557185088182461</v>
      </c>
      <c r="AD1100">
        <f t="shared" ca="1" si="3108"/>
        <v>0</v>
      </c>
      <c r="AE1100">
        <f t="shared" ca="1" si="3109"/>
        <v>0</v>
      </c>
      <c r="AF1100">
        <f t="shared" ca="1" si="3110"/>
        <v>-5.1302640970735192E-3</v>
      </c>
      <c r="AG1100" s="31">
        <f t="shared" ca="1" si="3092"/>
        <v>-1.9417475728155331E-2</v>
      </c>
      <c r="AH1100" s="31">
        <f t="shared" ca="1" si="3093"/>
        <v>2.5974025974025983E-2</v>
      </c>
      <c r="AI1100" s="31">
        <f t="shared" ref="AI1100:AK1100" ca="1" si="3146">SUM(AD975:AD1100)</f>
        <v>-0.30875448015635365</v>
      </c>
      <c r="AJ1100" s="31">
        <f t="shared" ca="1" si="3146"/>
        <v>0.14283967251980234</v>
      </c>
      <c r="AK1100" s="31">
        <f t="shared" ca="1" si="3146"/>
        <v>0.21487704985148001</v>
      </c>
      <c r="AL1100">
        <f ca="1">SUM($AF$129:AF1100)</f>
        <v>2.1687816152809649</v>
      </c>
      <c r="AO1100">
        <f t="shared" ca="1" si="3112"/>
        <v>0</v>
      </c>
      <c r="AP1100">
        <f t="shared" ca="1" si="3113"/>
        <v>-5.1302640970735192E-3</v>
      </c>
      <c r="AQ1100">
        <f t="shared" ca="1" si="3095"/>
        <v>0</v>
      </c>
      <c r="AR1100" s="31">
        <f t="shared" ref="AR1100:AS1100" ca="1" si="3147">SUM(AO975:AO1100)</f>
        <v>-0.20282742465628528</v>
      </c>
      <c r="AS1100" s="31">
        <f t="shared" ca="1" si="3147"/>
        <v>0.2517896668712139</v>
      </c>
      <c r="AT1100">
        <f ca="1">SUM($AP$129:AP1100)</f>
        <v>2.5540099617808396</v>
      </c>
    </row>
    <row r="1101" spans="1:46" x14ac:dyDescent="0.25">
      <c r="A1101" s="1">
        <v>40318</v>
      </c>
      <c r="B1101" s="2">
        <v>1071.5899999999999</v>
      </c>
      <c r="C1101" s="10">
        <f t="shared" si="3126"/>
        <v>-3.8975830680238591E-2</v>
      </c>
      <c r="D1101" s="7">
        <v>0.76</v>
      </c>
      <c r="E1101" s="7">
        <f t="shared" ca="1" si="3121"/>
        <v>-5.0000000000000044E-2</v>
      </c>
      <c r="F1101" s="7">
        <f t="shared" ca="1" si="3122"/>
        <v>-5.0000000000000044E-2</v>
      </c>
      <c r="G1101">
        <f t="shared" si="3097"/>
        <v>1.18</v>
      </c>
      <c r="H1101">
        <f t="shared" si="3098"/>
        <v>0.67</v>
      </c>
      <c r="I1101" s="27">
        <f t="shared" si="3064"/>
        <v>0.1764705882352941</v>
      </c>
      <c r="J1101" s="9">
        <f t="shared" si="3099"/>
        <v>-3.8975830680238591E-2</v>
      </c>
      <c r="K1101" s="9">
        <f t="shared" si="3100"/>
        <v>0</v>
      </c>
      <c r="L1101" s="9">
        <f t="shared" si="3101"/>
        <v>0</v>
      </c>
      <c r="M1101" s="9">
        <f t="shared" si="3102"/>
        <v>0</v>
      </c>
      <c r="N1101" s="28">
        <f t="shared" si="3087"/>
        <v>0.82</v>
      </c>
      <c r="O1101" s="28">
        <f t="shared" si="3088"/>
        <v>0.89</v>
      </c>
      <c r="P1101" s="28">
        <f t="shared" si="3089"/>
        <v>1.01</v>
      </c>
      <c r="Q1101" s="28">
        <f t="shared" si="3090"/>
        <v>1.18</v>
      </c>
      <c r="R1101" s="9">
        <f t="shared" ca="1" si="3103"/>
        <v>-3.8975830680238591E-2</v>
      </c>
      <c r="S1101" s="9">
        <f t="shared" ca="1" si="3104"/>
        <v>0</v>
      </c>
      <c r="T1101" s="9">
        <f t="shared" ca="1" si="3105"/>
        <v>0</v>
      </c>
      <c r="U1101" s="9">
        <f t="shared" ca="1" si="3106"/>
        <v>0</v>
      </c>
      <c r="V1101" s="28">
        <f t="shared" ref="V1101:Y1101" ca="1" si="3148">QUARTILE($F977:$F1100,V$2)</f>
        <v>-3.4685598377281995E-2</v>
      </c>
      <c r="W1101" s="28">
        <f t="shared" ca="1" si="3148"/>
        <v>0</v>
      </c>
      <c r="X1101" s="28">
        <f t="shared" ca="1" si="3148"/>
        <v>3.4482758620689724E-2</v>
      </c>
      <c r="Y1101" s="28">
        <f t="shared" ca="1" si="3148"/>
        <v>0.15853658536585358</v>
      </c>
      <c r="Z1101" s="30">
        <f t="shared" ca="1" si="3078"/>
        <v>-0.34260039881059468</v>
      </c>
      <c r="AA1101" s="30">
        <f t="shared" ca="1" si="3079"/>
        <v>0.10079714347407083</v>
      </c>
      <c r="AB1101" s="30">
        <f t="shared" ca="1" si="3080"/>
        <v>5.3978968145005232E-2</v>
      </c>
      <c r="AC1101" s="30">
        <f t="shared" ca="1" si="3081"/>
        <v>0.17557185088182461</v>
      </c>
      <c r="AD1101">
        <f t="shared" ca="1" si="3108"/>
        <v>-3.8975830680238591E-2</v>
      </c>
      <c r="AE1101">
        <f t="shared" ca="1" si="3109"/>
        <v>0</v>
      </c>
      <c r="AF1101">
        <f t="shared" ca="1" si="3110"/>
        <v>0</v>
      </c>
      <c r="AG1101" s="31">
        <f t="shared" ca="1" si="3092"/>
        <v>-2.2471910112359605E-2</v>
      </c>
      <c r="AH1101" s="31">
        <f t="shared" ca="1" si="3093"/>
        <v>2.5974025974025983E-2</v>
      </c>
      <c r="AI1101" s="31">
        <f t="shared" ref="AI1101:AK1101" ca="1" si="3149">SUM(AD976:AD1101)</f>
        <v>-0.34773031083659223</v>
      </c>
      <c r="AJ1101" s="31">
        <f t="shared" ca="1" si="3149"/>
        <v>0.12060082467541819</v>
      </c>
      <c r="AK1101" s="31">
        <f t="shared" ca="1" si="3149"/>
        <v>0.21487704985148001</v>
      </c>
      <c r="AL1101">
        <f ca="1">SUM($AF$129:AF1101)</f>
        <v>2.1687816152809649</v>
      </c>
      <c r="AO1101">
        <f t="shared" ca="1" si="3112"/>
        <v>-3.8975830680238591E-2</v>
      </c>
      <c r="AP1101">
        <f t="shared" ca="1" si="3113"/>
        <v>0</v>
      </c>
      <c r="AQ1101">
        <f t="shared" ca="1" si="3095"/>
        <v>0</v>
      </c>
      <c r="AR1101" s="31">
        <f t="shared" ref="AR1101:AS1101" ca="1" si="3150">SUM(AO976:AO1101)</f>
        <v>-0.24180325533652386</v>
      </c>
      <c r="AS1101" s="31">
        <f t="shared" ca="1" si="3150"/>
        <v>0.22955081902682981</v>
      </c>
      <c r="AT1101">
        <f ca="1">SUM($AP$129:AP1101)</f>
        <v>2.5540099617808396</v>
      </c>
    </row>
    <row r="1102" spans="1:46" x14ac:dyDescent="0.25">
      <c r="A1102" s="1">
        <v>40319</v>
      </c>
      <c r="B1102" s="2">
        <v>1087.69</v>
      </c>
      <c r="C1102" s="10">
        <f t="shared" si="3126"/>
        <v>1.5024402989949642E-2</v>
      </c>
      <c r="D1102" s="7">
        <v>0.76</v>
      </c>
      <c r="E1102" s="7">
        <f t="shared" ca="1" si="3121"/>
        <v>0</v>
      </c>
      <c r="F1102" s="7">
        <f t="shared" ca="1" si="3122"/>
        <v>0</v>
      </c>
      <c r="G1102">
        <f t="shared" si="3097"/>
        <v>1.18</v>
      </c>
      <c r="H1102">
        <f t="shared" si="3098"/>
        <v>0.67</v>
      </c>
      <c r="I1102" s="27">
        <f t="shared" si="3064"/>
        <v>0.1764705882352941</v>
      </c>
      <c r="J1102" s="9">
        <f t="shared" si="3099"/>
        <v>1.5024402989949642E-2</v>
      </c>
      <c r="K1102" s="9">
        <f t="shared" si="3100"/>
        <v>0</v>
      </c>
      <c r="L1102" s="9">
        <f t="shared" si="3101"/>
        <v>0</v>
      </c>
      <c r="M1102" s="9">
        <f t="shared" si="3102"/>
        <v>0</v>
      </c>
      <c r="N1102" s="28">
        <f t="shared" si="3087"/>
        <v>0.82</v>
      </c>
      <c r="O1102" s="28">
        <f t="shared" si="3088"/>
        <v>0.89</v>
      </c>
      <c r="P1102" s="28">
        <f t="shared" si="3089"/>
        <v>1.01</v>
      </c>
      <c r="Q1102" s="28">
        <f t="shared" si="3090"/>
        <v>1.18</v>
      </c>
      <c r="R1102" s="9">
        <f t="shared" ca="1" si="3103"/>
        <v>0</v>
      </c>
      <c r="S1102" s="9">
        <f t="shared" ca="1" si="3104"/>
        <v>1.5024402989949642E-2</v>
      </c>
      <c r="T1102" s="9">
        <f t="shared" ca="1" si="3105"/>
        <v>0</v>
      </c>
      <c r="U1102" s="9">
        <f t="shared" ca="1" si="3106"/>
        <v>0</v>
      </c>
      <c r="V1102" s="28">
        <f t="shared" ref="V1102:Y1102" ca="1" si="3151">QUARTILE($F978:$F1101,V$2)</f>
        <v>-3.5845588235294101E-2</v>
      </c>
      <c r="W1102" s="28">
        <f t="shared" ca="1" si="3151"/>
        <v>0</v>
      </c>
      <c r="X1102" s="28">
        <f t="shared" ca="1" si="3151"/>
        <v>3.4482758620689724E-2</v>
      </c>
      <c r="Y1102" s="28">
        <f t="shared" ca="1" si="3151"/>
        <v>0.15853658536585358</v>
      </c>
      <c r="Z1102" s="30">
        <f t="shared" ca="1" si="3078"/>
        <v>-0.34260039881059468</v>
      </c>
      <c r="AA1102" s="30">
        <f t="shared" ca="1" si="3079"/>
        <v>0.11588558569262218</v>
      </c>
      <c r="AB1102" s="30">
        <f t="shared" ca="1" si="3080"/>
        <v>5.3978968145005232E-2</v>
      </c>
      <c r="AC1102" s="30">
        <f t="shared" ca="1" si="3081"/>
        <v>0.17557185088182461</v>
      </c>
      <c r="AD1102">
        <f t="shared" ca="1" si="3108"/>
        <v>0</v>
      </c>
      <c r="AE1102">
        <f t="shared" ca="1" si="3109"/>
        <v>1.5024402989949642E-2</v>
      </c>
      <c r="AF1102">
        <f t="shared" ca="1" si="3110"/>
        <v>0</v>
      </c>
      <c r="AG1102" s="31">
        <f t="shared" ca="1" si="3092"/>
        <v>-1.9417475728155331E-2</v>
      </c>
      <c r="AH1102" s="31">
        <f t="shared" ca="1" si="3093"/>
        <v>2.5974025974025983E-2</v>
      </c>
      <c r="AI1102" s="31">
        <f t="shared" ref="AI1102:AK1102" ca="1" si="3152">SUM(AD977:AD1102)</f>
        <v>-0.34773031083659223</v>
      </c>
      <c r="AJ1102" s="31">
        <f t="shared" ca="1" si="3152"/>
        <v>0.13568926689396954</v>
      </c>
      <c r="AK1102" s="31">
        <f t="shared" ca="1" si="3152"/>
        <v>0.21487704985148001</v>
      </c>
      <c r="AL1102">
        <f ca="1">SUM($AF$129:AF1102)</f>
        <v>2.1687816152809649</v>
      </c>
      <c r="AO1102">
        <f t="shared" ca="1" si="3112"/>
        <v>1.5024402989949642E-2</v>
      </c>
      <c r="AP1102">
        <f t="shared" ca="1" si="3113"/>
        <v>0</v>
      </c>
      <c r="AQ1102">
        <f t="shared" ca="1" si="3095"/>
        <v>0</v>
      </c>
      <c r="AR1102" s="31">
        <f t="shared" ref="AR1102:AS1102" ca="1" si="3153">SUM(AO977:AO1102)</f>
        <v>-0.22671481311797251</v>
      </c>
      <c r="AS1102" s="31">
        <f t="shared" ca="1" si="3153"/>
        <v>0.22955081902682981</v>
      </c>
      <c r="AT1102">
        <f ca="1">SUM($AP$129:AP1102)</f>
        <v>2.5540099617808396</v>
      </c>
    </row>
    <row r="1103" spans="1:46" x14ac:dyDescent="0.25">
      <c r="A1103" s="1">
        <v>40322</v>
      </c>
      <c r="B1103" s="2">
        <v>1073.6500000000001</v>
      </c>
      <c r="C1103" s="10">
        <f t="shared" si="3126"/>
        <v>-1.2908089621123631E-2</v>
      </c>
      <c r="D1103" s="7">
        <v>0.77</v>
      </c>
      <c r="E1103" s="7">
        <f t="shared" ca="1" si="3121"/>
        <v>1.3157894736842035E-2</v>
      </c>
      <c r="F1103" s="7">
        <f t="shared" ca="1" si="3122"/>
        <v>1.3157894736842035E-2</v>
      </c>
      <c r="G1103">
        <f t="shared" si="3097"/>
        <v>1.18</v>
      </c>
      <c r="H1103">
        <f t="shared" si="3098"/>
        <v>0.67</v>
      </c>
      <c r="I1103" s="27">
        <f t="shared" si="3064"/>
        <v>0.19607843137254902</v>
      </c>
      <c r="J1103" s="9">
        <f t="shared" si="3099"/>
        <v>-1.2908089621123631E-2</v>
      </c>
      <c r="K1103" s="9">
        <f t="shared" si="3100"/>
        <v>0</v>
      </c>
      <c r="L1103" s="9">
        <f t="shared" si="3101"/>
        <v>0</v>
      </c>
      <c r="M1103" s="9">
        <f t="shared" si="3102"/>
        <v>0</v>
      </c>
      <c r="N1103" s="28">
        <f t="shared" si="3087"/>
        <v>0.82</v>
      </c>
      <c r="O1103" s="28">
        <f t="shared" si="3088"/>
        <v>0.89</v>
      </c>
      <c r="P1103" s="28">
        <f t="shared" si="3089"/>
        <v>1.01</v>
      </c>
      <c r="Q1103" s="28">
        <f t="shared" si="3090"/>
        <v>1.18</v>
      </c>
      <c r="R1103" s="9">
        <f t="shared" ca="1" si="3103"/>
        <v>0</v>
      </c>
      <c r="S1103" s="9">
        <f t="shared" ca="1" si="3104"/>
        <v>0</v>
      </c>
      <c r="T1103" s="9">
        <f t="shared" ca="1" si="3105"/>
        <v>-1.2908089621123631E-2</v>
      </c>
      <c r="U1103" s="9">
        <f t="shared" ca="1" si="3106"/>
        <v>0</v>
      </c>
      <c r="V1103" s="28">
        <f t="shared" ref="V1103:Y1103" ca="1" si="3154">QUARTILE($F979:$F1102,V$2)</f>
        <v>-3.5237068965517288E-2</v>
      </c>
      <c r="W1103" s="28">
        <f t="shared" ca="1" si="3154"/>
        <v>0</v>
      </c>
      <c r="X1103" s="28">
        <f t="shared" ca="1" si="3154"/>
        <v>3.4482758620689724E-2</v>
      </c>
      <c r="Y1103" s="28">
        <f t="shared" ca="1" si="3154"/>
        <v>0.15853658536585358</v>
      </c>
      <c r="Z1103" s="30">
        <f t="shared" ca="1" si="3078"/>
        <v>-0.34260039881059468</v>
      </c>
      <c r="AA1103" s="30">
        <f t="shared" ca="1" si="3079"/>
        <v>0.11085360977291421</v>
      </c>
      <c r="AB1103" s="30">
        <f t="shared" ca="1" si="3080"/>
        <v>4.1070878523881603E-2</v>
      </c>
      <c r="AC1103" s="30">
        <f t="shared" ca="1" si="3081"/>
        <v>0.17557185088182461</v>
      </c>
      <c r="AD1103">
        <f t="shared" ca="1" si="3108"/>
        <v>0</v>
      </c>
      <c r="AE1103">
        <f t="shared" ca="1" si="3109"/>
        <v>-1.2908089621123631E-2</v>
      </c>
      <c r="AF1103">
        <f t="shared" ca="1" si="3110"/>
        <v>0</v>
      </c>
      <c r="AG1103" s="31">
        <f t="shared" ca="1" si="3092"/>
        <v>-1.9417475728155331E-2</v>
      </c>
      <c r="AH1103" s="31">
        <f t="shared" ca="1" si="3093"/>
        <v>2.5974025974025983E-2</v>
      </c>
      <c r="AI1103" s="31">
        <f t="shared" ref="AI1103:AK1103" ca="1" si="3155">SUM(AD978:AD1103)</f>
        <v>-0.34773031083659223</v>
      </c>
      <c r="AJ1103" s="31">
        <f t="shared" ca="1" si="3155"/>
        <v>0.11774920135313793</v>
      </c>
      <c r="AK1103" s="31">
        <f t="shared" ca="1" si="3155"/>
        <v>0.21487704985148001</v>
      </c>
      <c r="AL1103">
        <f ca="1">SUM($AF$129:AF1103)</f>
        <v>2.1687816152809649</v>
      </c>
      <c r="AO1103">
        <f t="shared" ca="1" si="3112"/>
        <v>0</v>
      </c>
      <c r="AP1103">
        <f t="shared" ca="1" si="3113"/>
        <v>-1.2908089621123631E-2</v>
      </c>
      <c r="AQ1103">
        <f t="shared" ca="1" si="3095"/>
        <v>0</v>
      </c>
      <c r="AR1103" s="31">
        <f t="shared" ref="AR1103:AS1103" ca="1" si="3156">SUM(AO978:AO1103)</f>
        <v>-0.23174678903768051</v>
      </c>
      <c r="AS1103" s="31">
        <f t="shared" ca="1" si="3156"/>
        <v>0.21664272940570617</v>
      </c>
      <c r="AT1103">
        <f ca="1">SUM($AP$129:AP1103)</f>
        <v>2.5411018721597158</v>
      </c>
    </row>
    <row r="1104" spans="1:46" x14ac:dyDescent="0.25">
      <c r="A1104" s="1">
        <v>40323</v>
      </c>
      <c r="B1104" s="2">
        <v>1074.03</v>
      </c>
      <c r="C1104" s="10">
        <f t="shared" si="3126"/>
        <v>3.5393284589939155E-4</v>
      </c>
      <c r="D1104" s="7">
        <v>0.81</v>
      </c>
      <c r="E1104" s="7">
        <f t="shared" ca="1" si="3121"/>
        <v>5.1948051948051965E-2</v>
      </c>
      <c r="F1104" s="7">
        <f t="shared" ca="1" si="3122"/>
        <v>5.1948051948051965E-2</v>
      </c>
      <c r="G1104">
        <f t="shared" si="3097"/>
        <v>1.18</v>
      </c>
      <c r="H1104">
        <f t="shared" si="3098"/>
        <v>0.67</v>
      </c>
      <c r="I1104" s="27">
        <f t="shared" si="3064"/>
        <v>0.27450980392156871</v>
      </c>
      <c r="J1104" s="9">
        <f t="shared" si="3099"/>
        <v>3.5393284589939155E-4</v>
      </c>
      <c r="K1104" s="9">
        <f t="shared" si="3100"/>
        <v>0</v>
      </c>
      <c r="L1104" s="9">
        <f t="shared" si="3101"/>
        <v>0</v>
      </c>
      <c r="M1104" s="9">
        <f t="shared" si="3102"/>
        <v>0</v>
      </c>
      <c r="N1104" s="28">
        <f t="shared" si="3087"/>
        <v>0.8175</v>
      </c>
      <c r="O1104" s="28">
        <f t="shared" si="3088"/>
        <v>0.89</v>
      </c>
      <c r="P1104" s="28">
        <f t="shared" si="3089"/>
        <v>1.01</v>
      </c>
      <c r="Q1104" s="28">
        <f t="shared" si="3090"/>
        <v>1.18</v>
      </c>
      <c r="R1104" s="9">
        <f t="shared" ca="1" si="3103"/>
        <v>0</v>
      </c>
      <c r="S1104" s="9">
        <f t="shared" ca="1" si="3104"/>
        <v>0</v>
      </c>
      <c r="T1104" s="9">
        <f t="shared" ca="1" si="3105"/>
        <v>0</v>
      </c>
      <c r="U1104" s="9">
        <f t="shared" ca="1" si="3106"/>
        <v>3.5393284589939155E-4</v>
      </c>
      <c r="V1104" s="28">
        <f t="shared" ref="V1104:Y1104" ca="1" si="3157">QUARTILE($F980:$F1103,V$2)</f>
        <v>-3.5237068965517288E-2</v>
      </c>
      <c r="W1104" s="28">
        <f t="shared" ca="1" si="3157"/>
        <v>0</v>
      </c>
      <c r="X1104" s="28">
        <f t="shared" ca="1" si="3157"/>
        <v>3.4482758620689724E-2</v>
      </c>
      <c r="Y1104" s="28">
        <f t="shared" ca="1" si="3157"/>
        <v>0.15853658536585358</v>
      </c>
      <c r="Z1104" s="30">
        <f t="shared" ca="1" si="3078"/>
        <v>-0.3323410475074659</v>
      </c>
      <c r="AA1104" s="30">
        <f t="shared" ca="1" si="3079"/>
        <v>0.11085360977291421</v>
      </c>
      <c r="AB1104" s="30">
        <f t="shared" ca="1" si="3080"/>
        <v>4.1070878523881603E-2</v>
      </c>
      <c r="AC1104" s="30">
        <f t="shared" ca="1" si="3081"/>
        <v>0.17592578372772399</v>
      </c>
      <c r="AD1104">
        <f t="shared" ca="1" si="3108"/>
        <v>0</v>
      </c>
      <c r="AE1104">
        <f t="shared" ca="1" si="3109"/>
        <v>0</v>
      </c>
      <c r="AF1104">
        <f t="shared" ca="1" si="3110"/>
        <v>3.5393284589939155E-4</v>
      </c>
      <c r="AG1104" s="31">
        <f t="shared" ca="1" si="3092"/>
        <v>-1.9047619047619091E-2</v>
      </c>
      <c r="AH1104" s="31">
        <f t="shared" ca="1" si="3093"/>
        <v>2.6315789473684292E-2</v>
      </c>
      <c r="AI1104" s="31">
        <f t="shared" ref="AI1104:AK1104" ca="1" si="3158">SUM(AD979:AD1104)</f>
        <v>-0.33747095953346345</v>
      </c>
      <c r="AJ1104" s="31">
        <f t="shared" ca="1" si="3158"/>
        <v>0.11774920135313793</v>
      </c>
      <c r="AK1104" s="31">
        <f t="shared" ca="1" si="3158"/>
        <v>0.21523098269737939</v>
      </c>
      <c r="AL1104">
        <f ca="1">SUM($AF$129:AF1104)</f>
        <v>2.1691355481268642</v>
      </c>
      <c r="AO1104">
        <f t="shared" ca="1" si="3112"/>
        <v>0</v>
      </c>
      <c r="AP1104">
        <f t="shared" ca="1" si="3113"/>
        <v>3.5393284589939155E-4</v>
      </c>
      <c r="AQ1104">
        <f t="shared" ca="1" si="3095"/>
        <v>0</v>
      </c>
      <c r="AR1104" s="31">
        <f t="shared" ref="AR1104:AS1104" ca="1" si="3159">SUM(AO979:AO1104)</f>
        <v>-0.22148743773455168</v>
      </c>
      <c r="AS1104" s="31">
        <f t="shared" ca="1" si="3159"/>
        <v>0.21699666225160555</v>
      </c>
      <c r="AT1104">
        <f ca="1">SUM($AP$129:AP1104)</f>
        <v>2.5414558050056151</v>
      </c>
    </row>
    <row r="1105" spans="1:46" x14ac:dyDescent="0.25">
      <c r="A1105" s="1">
        <v>40325</v>
      </c>
      <c r="B1105" s="2">
        <v>1103.06</v>
      </c>
      <c r="C1105" s="10">
        <f t="shared" si="3126"/>
        <v>2.7029040157165046E-2</v>
      </c>
      <c r="D1105" s="7">
        <v>0.87</v>
      </c>
      <c r="E1105" s="7">
        <f t="shared" ca="1" si="3121"/>
        <v>7.4074074074073959E-2</v>
      </c>
      <c r="F1105" s="7">
        <f t="shared" ca="1" si="3122"/>
        <v>7.4074074074073959E-2</v>
      </c>
      <c r="G1105">
        <f t="shared" si="3097"/>
        <v>1.18</v>
      </c>
      <c r="H1105">
        <f t="shared" si="3098"/>
        <v>0.67</v>
      </c>
      <c r="I1105" s="27">
        <f t="shared" si="3064"/>
        <v>0.39215686274509803</v>
      </c>
      <c r="J1105" s="9">
        <f t="shared" si="3099"/>
        <v>0</v>
      </c>
      <c r="K1105" s="9">
        <f t="shared" si="3100"/>
        <v>2.7029040157165046E-2</v>
      </c>
      <c r="L1105" s="9">
        <f t="shared" si="3101"/>
        <v>0</v>
      </c>
      <c r="M1105" s="9">
        <f t="shared" si="3102"/>
        <v>0</v>
      </c>
      <c r="N1105" s="28">
        <f t="shared" si="3087"/>
        <v>0.8175</v>
      </c>
      <c r="O1105" s="28">
        <f t="shared" si="3088"/>
        <v>0.89</v>
      </c>
      <c r="P1105" s="28">
        <f t="shared" si="3089"/>
        <v>1.01</v>
      </c>
      <c r="Q1105" s="28">
        <f t="shared" si="3090"/>
        <v>1.18</v>
      </c>
      <c r="R1105" s="9">
        <f t="shared" ca="1" si="3103"/>
        <v>0</v>
      </c>
      <c r="S1105" s="9">
        <f t="shared" ca="1" si="3104"/>
        <v>0</v>
      </c>
      <c r="T1105" s="9">
        <f t="shared" ca="1" si="3105"/>
        <v>0</v>
      </c>
      <c r="U1105" s="9">
        <f t="shared" ca="1" si="3106"/>
        <v>2.7029040157165046E-2</v>
      </c>
      <c r="V1105" s="28">
        <f t="shared" ref="V1105:Y1105" ca="1" si="3160">QUARTILE($F981:$F1104,V$2)</f>
        <v>-3.418887147335431E-2</v>
      </c>
      <c r="W1105" s="28">
        <f t="shared" ca="1" si="3160"/>
        <v>0</v>
      </c>
      <c r="X1105" s="28">
        <f t="shared" ca="1" si="3160"/>
        <v>3.5570806829594959E-2</v>
      </c>
      <c r="Y1105" s="28">
        <f t="shared" ca="1" si="3160"/>
        <v>0.15853658536585358</v>
      </c>
      <c r="Z1105" s="30">
        <f t="shared" ca="1" si="3078"/>
        <v>-0.3323410475074659</v>
      </c>
      <c r="AA1105" s="30">
        <f t="shared" ca="1" si="3079"/>
        <v>0.10511430658318606</v>
      </c>
      <c r="AB1105" s="30">
        <f t="shared" ca="1" si="3080"/>
        <v>4.1070878523881603E-2</v>
      </c>
      <c r="AC1105" s="30">
        <f t="shared" ca="1" si="3081"/>
        <v>0.20295482388488903</v>
      </c>
      <c r="AD1105">
        <f t="shared" ca="1" si="3108"/>
        <v>0</v>
      </c>
      <c r="AE1105">
        <f t="shared" ca="1" si="3109"/>
        <v>0</v>
      </c>
      <c r="AF1105">
        <f t="shared" ca="1" si="3110"/>
        <v>2.7029040157165046E-2</v>
      </c>
      <c r="AG1105" s="31">
        <f t="shared" ca="1" si="3092"/>
        <v>-1.9047619047619091E-2</v>
      </c>
      <c r="AH1105" s="31">
        <f t="shared" ca="1" si="3093"/>
        <v>2.7777777777777901E-2</v>
      </c>
      <c r="AI1105" s="31">
        <f t="shared" ref="AI1105:AK1105" ca="1" si="3161">SUM(AD980:AD1105)</f>
        <v>-0.33747095953346345</v>
      </c>
      <c r="AJ1105" s="31">
        <f t="shared" ca="1" si="3161"/>
        <v>0.11200989816340981</v>
      </c>
      <c r="AK1105" s="31">
        <f t="shared" ca="1" si="3161"/>
        <v>0.24226002285454443</v>
      </c>
      <c r="AL1105">
        <f ca="1">SUM($AF$129:AF1105)</f>
        <v>2.1961645882840291</v>
      </c>
      <c r="AO1105">
        <f t="shared" ca="1" si="3112"/>
        <v>0</v>
      </c>
      <c r="AP1105">
        <f t="shared" ca="1" si="3113"/>
        <v>2.7029040157165046E-2</v>
      </c>
      <c r="AQ1105">
        <f t="shared" ca="1" si="3095"/>
        <v>0</v>
      </c>
      <c r="AR1105" s="31">
        <f t="shared" ref="AR1105:AS1105" ca="1" si="3162">SUM(AO980:AO1105)</f>
        <v>-0.22722674092427983</v>
      </c>
      <c r="AS1105" s="31">
        <f t="shared" ca="1" si="3162"/>
        <v>0.24402570240877058</v>
      </c>
      <c r="AT1105">
        <f ca="1">SUM($AP$129:AP1105)</f>
        <v>2.56848484516278</v>
      </c>
    </row>
    <row r="1106" spans="1:46" x14ac:dyDescent="0.25">
      <c r="A1106" s="1">
        <v>40326</v>
      </c>
      <c r="B1106" s="2">
        <v>1089.4100000000001</v>
      </c>
      <c r="C1106" s="10">
        <f t="shared" si="3126"/>
        <v>-1.2374666835892757E-2</v>
      </c>
      <c r="D1106" s="7">
        <v>0.76</v>
      </c>
      <c r="E1106" s="7">
        <f t="shared" ca="1" si="3121"/>
        <v>-0.12643678160919536</v>
      </c>
      <c r="F1106" s="7">
        <f t="shared" ca="1" si="3122"/>
        <v>-0.12643678160919536</v>
      </c>
      <c r="G1106">
        <f t="shared" si="3097"/>
        <v>1.18</v>
      </c>
      <c r="H1106">
        <f t="shared" si="3098"/>
        <v>0.67</v>
      </c>
      <c r="I1106" s="27">
        <f t="shared" si="3064"/>
        <v>0.1764705882352941</v>
      </c>
      <c r="J1106" s="9">
        <f t="shared" si="3099"/>
        <v>-1.2374666835892757E-2</v>
      </c>
      <c r="K1106" s="9">
        <f t="shared" si="3100"/>
        <v>0</v>
      </c>
      <c r="L1106" s="9">
        <f t="shared" si="3101"/>
        <v>0</v>
      </c>
      <c r="M1106" s="9">
        <f t="shared" si="3102"/>
        <v>0</v>
      </c>
      <c r="N1106" s="28">
        <f t="shared" si="3087"/>
        <v>0.82</v>
      </c>
      <c r="O1106" s="28">
        <f t="shared" si="3088"/>
        <v>0.89</v>
      </c>
      <c r="P1106" s="28">
        <f t="shared" si="3089"/>
        <v>1.01</v>
      </c>
      <c r="Q1106" s="28">
        <f t="shared" si="3090"/>
        <v>1.18</v>
      </c>
      <c r="R1106" s="9">
        <f t="shared" ca="1" si="3103"/>
        <v>-1.2374666835892757E-2</v>
      </c>
      <c r="S1106" s="9">
        <f t="shared" ca="1" si="3104"/>
        <v>0</v>
      </c>
      <c r="T1106" s="9">
        <f t="shared" ca="1" si="3105"/>
        <v>0</v>
      </c>
      <c r="U1106" s="9">
        <f t="shared" ca="1" si="3106"/>
        <v>0</v>
      </c>
      <c r="V1106" s="28">
        <f t="shared" ref="V1106:Y1106" ca="1" si="3163">QUARTILE($F982:$F1105,V$2)</f>
        <v>-3.418887147335431E-2</v>
      </c>
      <c r="W1106" s="28">
        <f t="shared" ca="1" si="3163"/>
        <v>0</v>
      </c>
      <c r="X1106" s="28">
        <f t="shared" ca="1" si="3163"/>
        <v>3.9027203691242907E-2</v>
      </c>
      <c r="Y1106" s="28">
        <f t="shared" ca="1" si="3163"/>
        <v>0.15853658536585358</v>
      </c>
      <c r="Z1106" s="30">
        <f t="shared" ca="1" si="3078"/>
        <v>-0.35918328576670427</v>
      </c>
      <c r="AA1106" s="30">
        <f t="shared" ca="1" si="3079"/>
        <v>0.10511430658318606</v>
      </c>
      <c r="AB1106" s="30">
        <f t="shared" ca="1" si="3080"/>
        <v>4.1070878523881603E-2</v>
      </c>
      <c r="AC1106" s="30">
        <f t="shared" ca="1" si="3081"/>
        <v>0.20295482388488903</v>
      </c>
      <c r="AD1106">
        <f t="shared" ca="1" si="3108"/>
        <v>-1.2374666835892757E-2</v>
      </c>
      <c r="AE1106">
        <f t="shared" ca="1" si="3109"/>
        <v>0</v>
      </c>
      <c r="AF1106">
        <f t="shared" ca="1" si="3110"/>
        <v>0</v>
      </c>
      <c r="AG1106" s="31">
        <f t="shared" ca="1" si="3092"/>
        <v>-1.9417475728155331E-2</v>
      </c>
      <c r="AH1106" s="31">
        <f t="shared" ca="1" si="3093"/>
        <v>2.7777777777777901E-2</v>
      </c>
      <c r="AI1106" s="31">
        <f t="shared" ref="AI1106:AK1106" ca="1" si="3164">SUM(AD981:AD1106)</f>
        <v>-0.36431319779270183</v>
      </c>
      <c r="AJ1106" s="31">
        <f t="shared" ca="1" si="3164"/>
        <v>0.11200989816340981</v>
      </c>
      <c r="AK1106" s="31">
        <f t="shared" ca="1" si="3164"/>
        <v>0.24226002285454443</v>
      </c>
      <c r="AL1106">
        <f ca="1">SUM($AF$129:AF1106)</f>
        <v>2.1961645882840291</v>
      </c>
      <c r="AO1106">
        <f t="shared" ca="1" si="3112"/>
        <v>-1.2374666835892757E-2</v>
      </c>
      <c r="AP1106">
        <f t="shared" ca="1" si="3113"/>
        <v>0</v>
      </c>
      <c r="AQ1106">
        <f t="shared" ca="1" si="3095"/>
        <v>0</v>
      </c>
      <c r="AR1106" s="31">
        <f t="shared" ref="AR1106:AS1106" ca="1" si="3165">SUM(AO981:AO1106)</f>
        <v>-0.25406897918351817</v>
      </c>
      <c r="AS1106" s="31">
        <f t="shared" ca="1" si="3165"/>
        <v>0.24402570240877058</v>
      </c>
      <c r="AT1106">
        <f ca="1">SUM($AP$129:AP1106)</f>
        <v>2.56848484516278</v>
      </c>
    </row>
    <row r="1107" spans="1:46" x14ac:dyDescent="0.25">
      <c r="A1107" s="1">
        <v>40330</v>
      </c>
      <c r="B1107" s="2">
        <v>1070.71</v>
      </c>
      <c r="C1107" s="10">
        <f t="shared" si="3126"/>
        <v>-1.7165254587345483E-2</v>
      </c>
      <c r="D1107" s="7">
        <v>0.78</v>
      </c>
      <c r="E1107" s="7">
        <f t="shared" ca="1" si="3121"/>
        <v>2.6315789473684292E-2</v>
      </c>
      <c r="F1107" s="7">
        <f t="shared" ca="1" si="3122"/>
        <v>2.6315789473684292E-2</v>
      </c>
      <c r="G1107">
        <f t="shared" si="3097"/>
        <v>1.18</v>
      </c>
      <c r="H1107">
        <f t="shared" si="3098"/>
        <v>0.67</v>
      </c>
      <c r="I1107" s="27">
        <f t="shared" si="3064"/>
        <v>0.21568627450980393</v>
      </c>
      <c r="J1107" s="9">
        <f t="shared" si="3099"/>
        <v>-1.7165254587345483E-2</v>
      </c>
      <c r="K1107" s="9">
        <f t="shared" si="3100"/>
        <v>0</v>
      </c>
      <c r="L1107" s="9">
        <f t="shared" si="3101"/>
        <v>0</v>
      </c>
      <c r="M1107" s="9">
        <f t="shared" si="3102"/>
        <v>0</v>
      </c>
      <c r="N1107" s="28">
        <f t="shared" si="3087"/>
        <v>0.82</v>
      </c>
      <c r="O1107" s="28">
        <f t="shared" si="3088"/>
        <v>0.89</v>
      </c>
      <c r="P1107" s="28">
        <f t="shared" si="3089"/>
        <v>1.01</v>
      </c>
      <c r="Q1107" s="28">
        <f t="shared" si="3090"/>
        <v>1.18</v>
      </c>
      <c r="R1107" s="9">
        <f t="shared" ca="1" si="3103"/>
        <v>0</v>
      </c>
      <c r="S1107" s="9">
        <f t="shared" ca="1" si="3104"/>
        <v>0</v>
      </c>
      <c r="T1107" s="9">
        <f t="shared" ca="1" si="3105"/>
        <v>-1.7165254587345483E-2</v>
      </c>
      <c r="U1107" s="9">
        <f t="shared" ca="1" si="3106"/>
        <v>0</v>
      </c>
      <c r="V1107" s="28">
        <f t="shared" ref="V1107:Y1107" ca="1" si="3166">QUARTILE($F983:$F1106,V$2)</f>
        <v>-3.5237068965517288E-2</v>
      </c>
      <c r="W1107" s="28">
        <f t="shared" ca="1" si="3166"/>
        <v>0</v>
      </c>
      <c r="X1107" s="28">
        <f t="shared" ca="1" si="3166"/>
        <v>3.9027203691242907E-2</v>
      </c>
      <c r="Y1107" s="28">
        <f t="shared" ca="1" si="3166"/>
        <v>0.15853658536585358</v>
      </c>
      <c r="Z1107" s="30">
        <f t="shared" ca="1" si="3078"/>
        <v>-0.35918328576670427</v>
      </c>
      <c r="AA1107" s="30">
        <f t="shared" ca="1" si="3079"/>
        <v>0.10419480780016978</v>
      </c>
      <c r="AB1107" s="30">
        <f t="shared" ca="1" si="3080"/>
        <v>2.390562393653612E-2</v>
      </c>
      <c r="AC1107" s="30">
        <f t="shared" ca="1" si="3081"/>
        <v>0.20295482388488903</v>
      </c>
      <c r="AD1107">
        <f t="shared" ca="1" si="3108"/>
        <v>0</v>
      </c>
      <c r="AE1107">
        <f t="shared" ca="1" si="3109"/>
        <v>-1.7165254587345483E-2</v>
      </c>
      <c r="AF1107">
        <f t="shared" ca="1" si="3110"/>
        <v>0</v>
      </c>
      <c r="AG1107" s="31">
        <f t="shared" ca="1" si="3092"/>
        <v>-1.9047619047619091E-2</v>
      </c>
      <c r="AH1107" s="31">
        <f t="shared" ca="1" si="3093"/>
        <v>2.7777777777777901E-2</v>
      </c>
      <c r="AI1107" s="31">
        <f t="shared" ref="AI1107:AK1107" ca="1" si="3167">SUM(AD982:AD1107)</f>
        <v>-0.36431319779270183</v>
      </c>
      <c r="AJ1107" s="31">
        <f t="shared" ca="1" si="3167"/>
        <v>9.3925144793048018E-2</v>
      </c>
      <c r="AK1107" s="31">
        <f t="shared" ca="1" si="3167"/>
        <v>0.24226002285454443</v>
      </c>
      <c r="AL1107">
        <f ca="1">SUM($AF$129:AF1107)</f>
        <v>2.1961645882840291</v>
      </c>
      <c r="AO1107">
        <f t="shared" ca="1" si="3112"/>
        <v>0</v>
      </c>
      <c r="AP1107">
        <f t="shared" ca="1" si="3113"/>
        <v>-1.7165254587345483E-2</v>
      </c>
      <c r="AQ1107">
        <f t="shared" ca="1" si="3095"/>
        <v>0</v>
      </c>
      <c r="AR1107" s="31">
        <f t="shared" ref="AR1107:AS1107" ca="1" si="3168">SUM(AO982:AO1107)</f>
        <v>-0.25498847796653445</v>
      </c>
      <c r="AS1107" s="31">
        <f t="shared" ca="1" si="3168"/>
        <v>0.22686044782142512</v>
      </c>
      <c r="AT1107">
        <f ca="1">SUM($AP$129:AP1107)</f>
        <v>2.5513195905754347</v>
      </c>
    </row>
    <row r="1108" spans="1:46" x14ac:dyDescent="0.25">
      <c r="A1108" s="1">
        <v>40331</v>
      </c>
      <c r="B1108" s="2">
        <v>1098.3800000000001</v>
      </c>
      <c r="C1108" s="10">
        <f t="shared" si="3126"/>
        <v>2.5842665147425607E-2</v>
      </c>
      <c r="D1108" s="7">
        <v>0.82</v>
      </c>
      <c r="E1108" s="7">
        <f t="shared" ca="1" si="3121"/>
        <v>5.12820512820511E-2</v>
      </c>
      <c r="F1108" s="7">
        <f t="shared" ca="1" si="3122"/>
        <v>5.12820512820511E-2</v>
      </c>
      <c r="G1108">
        <f t="shared" si="3097"/>
        <v>1.18</v>
      </c>
      <c r="H1108">
        <f t="shared" si="3098"/>
        <v>0.67</v>
      </c>
      <c r="I1108" s="27">
        <f t="shared" si="3064"/>
        <v>0.29411764705882343</v>
      </c>
      <c r="J1108" s="9">
        <f t="shared" si="3099"/>
        <v>0</v>
      </c>
      <c r="K1108" s="9">
        <f t="shared" si="3100"/>
        <v>0</v>
      </c>
      <c r="L1108" s="9">
        <f t="shared" si="3101"/>
        <v>0</v>
      </c>
      <c r="M1108" s="9">
        <f t="shared" si="3102"/>
        <v>0</v>
      </c>
      <c r="N1108" s="28">
        <f t="shared" si="3087"/>
        <v>0.82</v>
      </c>
      <c r="O1108" s="28">
        <f t="shared" si="3088"/>
        <v>0.89</v>
      </c>
      <c r="P1108" s="28">
        <f t="shared" si="3089"/>
        <v>1.01</v>
      </c>
      <c r="Q1108" s="28">
        <f t="shared" si="3090"/>
        <v>1.18</v>
      </c>
      <c r="R1108" s="9">
        <f t="shared" ca="1" si="3103"/>
        <v>0</v>
      </c>
      <c r="S1108" s="9">
        <f t="shared" ca="1" si="3104"/>
        <v>0</v>
      </c>
      <c r="T1108" s="9">
        <f t="shared" ca="1" si="3105"/>
        <v>0</v>
      </c>
      <c r="U1108" s="9">
        <f t="shared" ca="1" si="3106"/>
        <v>2.5842665147425607E-2</v>
      </c>
      <c r="V1108" s="28">
        <f t="shared" ref="V1108:Y1108" ca="1" si="3169">QUARTILE($F984:$F1107,V$2)</f>
        <v>-3.418887147335431E-2</v>
      </c>
      <c r="W1108" s="28">
        <f t="shared" ca="1" si="3169"/>
        <v>0</v>
      </c>
      <c r="X1108" s="28">
        <f t="shared" ca="1" si="3169"/>
        <v>3.9027203691242907E-2</v>
      </c>
      <c r="Y1108" s="28">
        <f t="shared" ca="1" si="3169"/>
        <v>0.15853658536585358</v>
      </c>
      <c r="Z1108" s="30">
        <f t="shared" ca="1" si="3078"/>
        <v>-0.35918328576670427</v>
      </c>
      <c r="AA1108" s="30">
        <f t="shared" ca="1" si="3079"/>
        <v>0.1046631412535886</v>
      </c>
      <c r="AB1108" s="30">
        <f t="shared" ca="1" si="3080"/>
        <v>2.390562393653612E-2</v>
      </c>
      <c r="AC1108" s="30">
        <f t="shared" ca="1" si="3081"/>
        <v>0.22879748903231464</v>
      </c>
      <c r="AD1108">
        <f t="shared" ca="1" si="3108"/>
        <v>0</v>
      </c>
      <c r="AE1108">
        <f t="shared" ca="1" si="3109"/>
        <v>0</v>
      </c>
      <c r="AF1108">
        <f t="shared" ca="1" si="3110"/>
        <v>2.5842665147425607E-2</v>
      </c>
      <c r="AG1108" s="31">
        <f t="shared" ca="1" si="3092"/>
        <v>-1.9047619047619091E-2</v>
      </c>
      <c r="AH1108" s="31">
        <f t="shared" ca="1" si="3093"/>
        <v>2.7777777777777901E-2</v>
      </c>
      <c r="AI1108" s="31">
        <f t="shared" ref="AI1108:AK1108" ca="1" si="3170">SUM(AD983:AD1108)</f>
        <v>-0.36431319779270183</v>
      </c>
      <c r="AJ1108" s="31">
        <f t="shared" ca="1" si="3170"/>
        <v>9.4393478246466836E-2</v>
      </c>
      <c r="AK1108" s="31">
        <f t="shared" ca="1" si="3170"/>
        <v>0.26810268800197001</v>
      </c>
      <c r="AL1108">
        <f ca="1">SUM($AF$129:AF1108)</f>
        <v>2.2220072534314546</v>
      </c>
      <c r="AO1108">
        <f t="shared" ca="1" si="3112"/>
        <v>0</v>
      </c>
      <c r="AP1108">
        <f t="shared" ca="1" si="3113"/>
        <v>2.5842665147425607E-2</v>
      </c>
      <c r="AQ1108">
        <f t="shared" ca="1" si="3095"/>
        <v>0</v>
      </c>
      <c r="AR1108" s="31">
        <f t="shared" ref="AR1108:AS1108" ca="1" si="3171">SUM(AO983:AO1108)</f>
        <v>-0.25452014451311561</v>
      </c>
      <c r="AS1108" s="31">
        <f t="shared" ca="1" si="3171"/>
        <v>0.25270311296885073</v>
      </c>
      <c r="AT1108">
        <f ca="1">SUM($AP$129:AP1108)</f>
        <v>2.5771622557228602</v>
      </c>
    </row>
    <row r="1109" spans="1:46" x14ac:dyDescent="0.25">
      <c r="A1109" s="1">
        <v>40332</v>
      </c>
      <c r="B1109" s="2">
        <v>1102.83</v>
      </c>
      <c r="C1109" s="10">
        <f t="shared" si="3126"/>
        <v>4.0514211839252513E-3</v>
      </c>
      <c r="D1109" s="7">
        <v>0.82</v>
      </c>
      <c r="E1109" s="7">
        <f t="shared" ca="1" si="3121"/>
        <v>0</v>
      </c>
      <c r="F1109" s="7">
        <f t="shared" ca="1" si="3122"/>
        <v>0</v>
      </c>
      <c r="G1109">
        <f t="shared" si="3097"/>
        <v>1.18</v>
      </c>
      <c r="H1109">
        <f t="shared" si="3098"/>
        <v>0.67</v>
      </c>
      <c r="I1109" s="27">
        <f t="shared" si="3064"/>
        <v>0.29411764705882343</v>
      </c>
      <c r="J1109" s="9">
        <f t="shared" si="3099"/>
        <v>0</v>
      </c>
      <c r="K1109" s="9">
        <f t="shared" si="3100"/>
        <v>0</v>
      </c>
      <c r="L1109" s="9">
        <f t="shared" si="3101"/>
        <v>0</v>
      </c>
      <c r="M1109" s="9">
        <f t="shared" si="3102"/>
        <v>0</v>
      </c>
      <c r="N1109" s="28">
        <f t="shared" si="3087"/>
        <v>0.82</v>
      </c>
      <c r="O1109" s="28">
        <f t="shared" si="3088"/>
        <v>0.89</v>
      </c>
      <c r="P1109" s="28">
        <f t="shared" si="3089"/>
        <v>1.01</v>
      </c>
      <c r="Q1109" s="28">
        <f t="shared" si="3090"/>
        <v>1.18</v>
      </c>
      <c r="R1109" s="9">
        <f t="shared" ca="1" si="3103"/>
        <v>0</v>
      </c>
      <c r="S1109" s="9">
        <f t="shared" ca="1" si="3104"/>
        <v>4.0514211839252513E-3</v>
      </c>
      <c r="T1109" s="9">
        <f t="shared" ca="1" si="3105"/>
        <v>0</v>
      </c>
      <c r="U1109" s="9">
        <f t="shared" ca="1" si="3106"/>
        <v>0</v>
      </c>
      <c r="V1109" s="28">
        <f t="shared" ref="V1109:Y1109" ca="1" si="3172">QUARTILE($F985:$F1108,V$2)</f>
        <v>-3.418887147335431E-2</v>
      </c>
      <c r="W1109" s="28">
        <f t="shared" ca="1" si="3172"/>
        <v>0</v>
      </c>
      <c r="X1109" s="28">
        <f t="shared" ca="1" si="3172"/>
        <v>3.9027203691242907E-2</v>
      </c>
      <c r="Y1109" s="28">
        <f t="shared" ca="1" si="3172"/>
        <v>0.15853658536585358</v>
      </c>
      <c r="Z1109" s="30">
        <f t="shared" ca="1" si="3078"/>
        <v>-0.3457574432725613</v>
      </c>
      <c r="AA1109" s="30">
        <f t="shared" ca="1" si="3079"/>
        <v>0.10871456243751385</v>
      </c>
      <c r="AB1109" s="30">
        <f t="shared" ca="1" si="3080"/>
        <v>2.390562393653612E-2</v>
      </c>
      <c r="AC1109" s="30">
        <f t="shared" ca="1" si="3081"/>
        <v>0.22879748903231464</v>
      </c>
      <c r="AD1109">
        <f t="shared" ca="1" si="3108"/>
        <v>0</v>
      </c>
      <c r="AE1109">
        <f t="shared" ca="1" si="3109"/>
        <v>4.0514211839252513E-3</v>
      </c>
      <c r="AF1109">
        <f t="shared" ca="1" si="3110"/>
        <v>0</v>
      </c>
      <c r="AG1109" s="31">
        <f t="shared" ca="1" si="3092"/>
        <v>-1.4705882352941235E-2</v>
      </c>
      <c r="AH1109" s="31">
        <f t="shared" ca="1" si="3093"/>
        <v>2.7777777777777901E-2</v>
      </c>
      <c r="AI1109" s="31">
        <f t="shared" ref="AI1109:AK1109" ca="1" si="3173">SUM(AD984:AD1109)</f>
        <v>-0.35088735529855886</v>
      </c>
      <c r="AJ1109" s="31">
        <f t="shared" ca="1" si="3173"/>
        <v>9.8444899430392085E-2</v>
      </c>
      <c r="AK1109" s="31">
        <f t="shared" ca="1" si="3173"/>
        <v>0.26810268800197001</v>
      </c>
      <c r="AL1109">
        <f ca="1">SUM($AF$129:AF1109)</f>
        <v>2.2220072534314546</v>
      </c>
      <c r="AO1109">
        <f t="shared" ca="1" si="3112"/>
        <v>4.0514211839252513E-3</v>
      </c>
      <c r="AP1109">
        <f t="shared" ca="1" si="3113"/>
        <v>0</v>
      </c>
      <c r="AQ1109">
        <f t="shared" ca="1" si="3095"/>
        <v>0</v>
      </c>
      <c r="AR1109" s="31">
        <f t="shared" ref="AR1109:AS1109" ca="1" si="3174">SUM(AO984:AO1109)</f>
        <v>-0.23704288083504743</v>
      </c>
      <c r="AS1109" s="31">
        <f t="shared" ca="1" si="3174"/>
        <v>0.25270311296885073</v>
      </c>
      <c r="AT1109">
        <f ca="1">SUM($AP$129:AP1109)</f>
        <v>2.5771622557228602</v>
      </c>
    </row>
    <row r="1110" spans="1:46" x14ac:dyDescent="0.25">
      <c r="A1110" s="1">
        <v>40333</v>
      </c>
      <c r="B1110" s="2">
        <v>1064.8800000000001</v>
      </c>
      <c r="C1110" s="10">
        <f t="shared" si="3126"/>
        <v>-3.4411468676042382E-2</v>
      </c>
      <c r="D1110" s="7">
        <v>0.72</v>
      </c>
      <c r="E1110" s="7">
        <f t="shared" ca="1" si="3121"/>
        <v>-0.12195121951219512</v>
      </c>
      <c r="F1110" s="7">
        <f t="shared" ca="1" si="3122"/>
        <v>-0.12195121951219512</v>
      </c>
      <c r="G1110">
        <f t="shared" si="3097"/>
        <v>1.18</v>
      </c>
      <c r="H1110">
        <f t="shared" si="3098"/>
        <v>0.67</v>
      </c>
      <c r="I1110" s="27">
        <f t="shared" si="3064"/>
        <v>9.8039215686274397E-2</v>
      </c>
      <c r="J1110" s="9">
        <f t="shared" si="3099"/>
        <v>-3.4411468676042382E-2</v>
      </c>
      <c r="K1110" s="9">
        <f t="shared" si="3100"/>
        <v>0</v>
      </c>
      <c r="L1110" s="9">
        <f t="shared" si="3101"/>
        <v>0</v>
      </c>
      <c r="M1110" s="9">
        <f t="shared" si="3102"/>
        <v>0</v>
      </c>
      <c r="N1110" s="28">
        <f t="shared" si="3087"/>
        <v>0.82</v>
      </c>
      <c r="O1110" s="28">
        <f t="shared" si="3088"/>
        <v>0.89</v>
      </c>
      <c r="P1110" s="28">
        <f t="shared" si="3089"/>
        <v>1.01</v>
      </c>
      <c r="Q1110" s="28">
        <f t="shared" si="3090"/>
        <v>1.18</v>
      </c>
      <c r="R1110" s="9">
        <f t="shared" ca="1" si="3103"/>
        <v>-3.4411468676042382E-2</v>
      </c>
      <c r="S1110" s="9">
        <f t="shared" ca="1" si="3104"/>
        <v>0</v>
      </c>
      <c r="T1110" s="9">
        <f t="shared" ca="1" si="3105"/>
        <v>0</v>
      </c>
      <c r="U1110" s="9">
        <f t="shared" ca="1" si="3106"/>
        <v>0</v>
      </c>
      <c r="V1110" s="28">
        <f t="shared" ref="V1110:Y1110" ca="1" si="3175">QUARTILE($F986:$F1109,V$2)</f>
        <v>-3.394645608628663E-2</v>
      </c>
      <c r="W1110" s="28">
        <f t="shared" ca="1" si="3175"/>
        <v>0</v>
      </c>
      <c r="X1110" s="28">
        <f t="shared" ca="1" si="3175"/>
        <v>3.9027203691242907E-2</v>
      </c>
      <c r="Y1110" s="28">
        <f t="shared" ca="1" si="3175"/>
        <v>0.15853658536585358</v>
      </c>
      <c r="Z1110" s="30">
        <f t="shared" ca="1" si="3078"/>
        <v>-0.38016891194860369</v>
      </c>
      <c r="AA1110" s="30">
        <f t="shared" ca="1" si="3079"/>
        <v>0.10871456243751385</v>
      </c>
      <c r="AB1110" s="30">
        <f t="shared" ca="1" si="3080"/>
        <v>2.390562393653612E-2</v>
      </c>
      <c r="AC1110" s="30">
        <f t="shared" ca="1" si="3081"/>
        <v>0.21844037879393677</v>
      </c>
      <c r="AD1110">
        <f t="shared" ca="1" si="3108"/>
        <v>-3.4411468676042382E-2</v>
      </c>
      <c r="AE1110">
        <f t="shared" ca="1" si="3109"/>
        <v>0</v>
      </c>
      <c r="AF1110">
        <f t="shared" ca="1" si="3110"/>
        <v>0</v>
      </c>
      <c r="AG1110" s="31">
        <f t="shared" ca="1" si="3092"/>
        <v>-1.9047619047619091E-2</v>
      </c>
      <c r="AH1110" s="31">
        <f t="shared" ca="1" si="3093"/>
        <v>2.7777777777777901E-2</v>
      </c>
      <c r="AI1110" s="31">
        <f t="shared" ref="AI1110:AK1110" ca="1" si="3176">SUM(AD985:AD1110)</f>
        <v>-0.38529882397460125</v>
      </c>
      <c r="AJ1110" s="31">
        <f t="shared" ca="1" si="3176"/>
        <v>9.8444899430392085E-2</v>
      </c>
      <c r="AK1110" s="31">
        <f t="shared" ca="1" si="3176"/>
        <v>0.25774557776359214</v>
      </c>
      <c r="AL1110">
        <f ca="1">SUM($AF$129:AF1110)</f>
        <v>2.2220072534314546</v>
      </c>
      <c r="AO1110">
        <f t="shared" ca="1" si="3112"/>
        <v>-3.4411468676042382E-2</v>
      </c>
      <c r="AP1110">
        <f t="shared" ca="1" si="3113"/>
        <v>0</v>
      </c>
      <c r="AQ1110">
        <f t="shared" ca="1" si="3095"/>
        <v>0</v>
      </c>
      <c r="AR1110" s="31">
        <f t="shared" ref="AR1110:AS1110" ca="1" si="3177">SUM(AO985:AO1110)</f>
        <v>-0.27145434951108982</v>
      </c>
      <c r="AS1110" s="31">
        <f t="shared" ca="1" si="3177"/>
        <v>0.24234600273047285</v>
      </c>
      <c r="AT1110">
        <f ca="1">SUM($AP$129:AP1110)</f>
        <v>2.5771622557228602</v>
      </c>
    </row>
    <row r="1111" spans="1:46" x14ac:dyDescent="0.25">
      <c r="A1111" s="1">
        <v>40336</v>
      </c>
      <c r="B1111" s="2">
        <v>1050.47</v>
      </c>
      <c r="C1111" s="10">
        <f t="shared" si="3126"/>
        <v>-1.353204116895808E-2</v>
      </c>
      <c r="D1111" s="7">
        <v>0.74</v>
      </c>
      <c r="E1111" s="7">
        <f t="shared" ca="1" si="3121"/>
        <v>2.7777777777777901E-2</v>
      </c>
      <c r="F1111" s="7">
        <f t="shared" ca="1" si="3122"/>
        <v>2.7777777777777901E-2</v>
      </c>
      <c r="G1111">
        <f t="shared" si="3097"/>
        <v>1.18</v>
      </c>
      <c r="H1111">
        <f t="shared" si="3098"/>
        <v>0.67</v>
      </c>
      <c r="I1111" s="27">
        <f t="shared" si="3064"/>
        <v>0.13725490196078424</v>
      </c>
      <c r="J1111" s="9">
        <f t="shared" si="3099"/>
        <v>-1.353204116895808E-2</v>
      </c>
      <c r="K1111" s="9">
        <f t="shared" si="3100"/>
        <v>0</v>
      </c>
      <c r="L1111" s="9">
        <f t="shared" si="3101"/>
        <v>0</v>
      </c>
      <c r="M1111" s="9">
        <f t="shared" si="3102"/>
        <v>0</v>
      </c>
      <c r="N1111" s="28">
        <f t="shared" si="3087"/>
        <v>0.82</v>
      </c>
      <c r="O1111" s="28">
        <f t="shared" si="3088"/>
        <v>0.89</v>
      </c>
      <c r="P1111" s="28">
        <f t="shared" si="3089"/>
        <v>1.01</v>
      </c>
      <c r="Q1111" s="28">
        <f t="shared" si="3090"/>
        <v>1.18</v>
      </c>
      <c r="R1111" s="9">
        <f t="shared" ca="1" si="3103"/>
        <v>0</v>
      </c>
      <c r="S1111" s="9">
        <f t="shared" ca="1" si="3104"/>
        <v>0</v>
      </c>
      <c r="T1111" s="9">
        <f t="shared" ca="1" si="3105"/>
        <v>-1.353204116895808E-2</v>
      </c>
      <c r="U1111" s="9">
        <f t="shared" ca="1" si="3106"/>
        <v>0</v>
      </c>
      <c r="V1111" s="28">
        <f t="shared" ref="V1111:Y1111" ca="1" si="3178">QUARTILE($F987:$F1110,V$2)</f>
        <v>-3.418887147335431E-2</v>
      </c>
      <c r="W1111" s="28">
        <f t="shared" ca="1" si="3178"/>
        <v>0</v>
      </c>
      <c r="X1111" s="28">
        <f t="shared" ca="1" si="3178"/>
        <v>3.9027203691242907E-2</v>
      </c>
      <c r="Y1111" s="28">
        <f t="shared" ca="1" si="3178"/>
        <v>0.15853658536585358</v>
      </c>
      <c r="Z1111" s="30">
        <f t="shared" ca="1" si="3078"/>
        <v>-0.3796355737941346</v>
      </c>
      <c r="AA1111" s="30">
        <f t="shared" ca="1" si="3079"/>
        <v>0.10871456243751385</v>
      </c>
      <c r="AB1111" s="30">
        <f t="shared" ca="1" si="3080"/>
        <v>1.037358276757804E-2</v>
      </c>
      <c r="AC1111" s="30">
        <f t="shared" ca="1" si="3081"/>
        <v>0.21844037879393677</v>
      </c>
      <c r="AD1111">
        <f t="shared" ca="1" si="3108"/>
        <v>0</v>
      </c>
      <c r="AE1111">
        <f t="shared" ca="1" si="3109"/>
        <v>-1.353204116895808E-2</v>
      </c>
      <c r="AF1111">
        <f t="shared" ca="1" si="3110"/>
        <v>0</v>
      </c>
      <c r="AG1111" s="31">
        <f t="shared" ca="1" si="3092"/>
        <v>-1.4705882352941235E-2</v>
      </c>
      <c r="AH1111" s="31">
        <f t="shared" ca="1" si="3093"/>
        <v>2.7777777777777901E-2</v>
      </c>
      <c r="AI1111" s="31">
        <f t="shared" ref="AI1111:AK1111" ca="1" si="3179">SUM(AD986:AD1111)</f>
        <v>-0.38476548582013215</v>
      </c>
      <c r="AJ1111" s="31">
        <f t="shared" ca="1" si="3179"/>
        <v>8.4912858261434007E-2</v>
      </c>
      <c r="AK1111" s="31">
        <f t="shared" ca="1" si="3179"/>
        <v>0.25774557776359214</v>
      </c>
      <c r="AL1111">
        <f ca="1">SUM($AF$129:AF1111)</f>
        <v>2.2220072534314546</v>
      </c>
      <c r="AO1111">
        <f t="shared" ca="1" si="3112"/>
        <v>0</v>
      </c>
      <c r="AP1111">
        <f t="shared" ca="1" si="3113"/>
        <v>-1.353204116895808E-2</v>
      </c>
      <c r="AQ1111">
        <f t="shared" ca="1" si="3095"/>
        <v>0</v>
      </c>
      <c r="AR1111" s="31">
        <f t="shared" ref="AR1111:AS1111" ca="1" si="3180">SUM(AO986:AO1111)</f>
        <v>-0.27092101135662072</v>
      </c>
      <c r="AS1111" s="31">
        <f t="shared" ca="1" si="3180"/>
        <v>0.22881396156151476</v>
      </c>
      <c r="AT1111">
        <f ca="1">SUM($AP$129:AP1111)</f>
        <v>2.5636302145539021</v>
      </c>
    </row>
    <row r="1112" spans="1:46" x14ac:dyDescent="0.25">
      <c r="A1112" s="1">
        <v>40337</v>
      </c>
      <c r="B1112" s="2">
        <v>1062</v>
      </c>
      <c r="C1112" s="10">
        <f t="shared" si="3126"/>
        <v>1.0976039296695739E-2</v>
      </c>
      <c r="D1112" s="7">
        <v>0.74</v>
      </c>
      <c r="E1112" s="7">
        <f t="shared" ca="1" si="3121"/>
        <v>0</v>
      </c>
      <c r="F1112" s="7">
        <f t="shared" ca="1" si="3122"/>
        <v>0</v>
      </c>
      <c r="G1112">
        <f t="shared" si="3097"/>
        <v>1.18</v>
      </c>
      <c r="H1112">
        <f t="shared" si="3098"/>
        <v>0.67</v>
      </c>
      <c r="I1112" s="27">
        <f t="shared" si="3064"/>
        <v>0.13725490196078424</v>
      </c>
      <c r="J1112" s="9">
        <f t="shared" si="3099"/>
        <v>1.0976039296695739E-2</v>
      </c>
      <c r="K1112" s="9">
        <f t="shared" si="3100"/>
        <v>0</v>
      </c>
      <c r="L1112" s="9">
        <f t="shared" si="3101"/>
        <v>0</v>
      </c>
      <c r="M1112" s="9">
        <f t="shared" si="3102"/>
        <v>0</v>
      </c>
      <c r="N1112" s="28">
        <f t="shared" si="3087"/>
        <v>0.82</v>
      </c>
      <c r="O1112" s="28">
        <f t="shared" si="3088"/>
        <v>0.89</v>
      </c>
      <c r="P1112" s="28">
        <f t="shared" si="3089"/>
        <v>1.01</v>
      </c>
      <c r="Q1112" s="28">
        <f t="shared" si="3090"/>
        <v>1.18</v>
      </c>
      <c r="R1112" s="9">
        <f t="shared" ca="1" si="3103"/>
        <v>0</v>
      </c>
      <c r="S1112" s="9">
        <f t="shared" ca="1" si="3104"/>
        <v>1.0976039296695739E-2</v>
      </c>
      <c r="T1112" s="9">
        <f t="shared" ca="1" si="3105"/>
        <v>0</v>
      </c>
      <c r="U1112" s="9">
        <f t="shared" ca="1" si="3106"/>
        <v>0</v>
      </c>
      <c r="V1112" s="28">
        <f t="shared" ref="V1112:Y1112" ca="1" si="3181">QUARTILE($F988:$F1111,V$2)</f>
        <v>-3.394645608628663E-2</v>
      </c>
      <c r="W1112" s="28">
        <f t="shared" ca="1" si="3181"/>
        <v>0</v>
      </c>
      <c r="X1112" s="28">
        <f t="shared" ca="1" si="3181"/>
        <v>3.9027203691242907E-2</v>
      </c>
      <c r="Y1112" s="28">
        <f t="shared" ca="1" si="3181"/>
        <v>0.15853658536585358</v>
      </c>
      <c r="Z1112" s="30">
        <f t="shared" ca="1" si="3078"/>
        <v>-0.3796355737941346</v>
      </c>
      <c r="AA1112" s="30">
        <f t="shared" ca="1" si="3079"/>
        <v>0.11518646389673839</v>
      </c>
      <c r="AB1112" s="30">
        <f t="shared" ca="1" si="3080"/>
        <v>1.037358276757804E-2</v>
      </c>
      <c r="AC1112" s="30">
        <f t="shared" ca="1" si="3081"/>
        <v>0.21844037879393677</v>
      </c>
      <c r="AD1112">
        <f t="shared" ca="1" si="3108"/>
        <v>0</v>
      </c>
      <c r="AE1112">
        <f t="shared" ca="1" si="3109"/>
        <v>1.0976039296695739E-2</v>
      </c>
      <c r="AF1112">
        <f t="shared" ca="1" si="3110"/>
        <v>0</v>
      </c>
      <c r="AG1112" s="31">
        <f t="shared" ca="1" si="3092"/>
        <v>-1.2345679012345734E-2</v>
      </c>
      <c r="AH1112" s="31">
        <f t="shared" ca="1" si="3093"/>
        <v>2.7777777777777901E-2</v>
      </c>
      <c r="AI1112" s="31">
        <f t="shared" ref="AI1112:AK1112" ca="1" si="3182">SUM(AD987:AD1112)</f>
        <v>-0.38476548582013215</v>
      </c>
      <c r="AJ1112" s="31">
        <f t="shared" ca="1" si="3182"/>
        <v>9.1384759720658557E-2</v>
      </c>
      <c r="AK1112" s="31">
        <f t="shared" ca="1" si="3182"/>
        <v>0.25774557776359214</v>
      </c>
      <c r="AL1112">
        <f ca="1">SUM($AF$129:AF1112)</f>
        <v>2.2220072534314546</v>
      </c>
      <c r="AO1112">
        <f t="shared" ca="1" si="3112"/>
        <v>1.0976039296695739E-2</v>
      </c>
      <c r="AP1112">
        <f t="shared" ca="1" si="3113"/>
        <v>0</v>
      </c>
      <c r="AQ1112">
        <f t="shared" ca="1" si="3095"/>
        <v>0</v>
      </c>
      <c r="AR1112" s="31">
        <f t="shared" ref="AR1112:AS1112" ca="1" si="3183">SUM(AO987:AO1112)</f>
        <v>-0.26444910989739617</v>
      </c>
      <c r="AS1112" s="31">
        <f t="shared" ca="1" si="3183"/>
        <v>0.22881396156151476</v>
      </c>
      <c r="AT1112">
        <f ca="1">SUM($AP$129:AP1112)</f>
        <v>2.5636302145539021</v>
      </c>
    </row>
    <row r="1113" spans="1:46" x14ac:dyDescent="0.25">
      <c r="A1113" s="1">
        <v>40338</v>
      </c>
      <c r="B1113" s="2">
        <v>1055.69</v>
      </c>
      <c r="C1113" s="10">
        <f t="shared" si="3126"/>
        <v>-5.9416195856873306E-3</v>
      </c>
      <c r="D1113" s="7">
        <v>0.74</v>
      </c>
      <c r="E1113" s="7">
        <f t="shared" ca="1" si="3121"/>
        <v>0</v>
      </c>
      <c r="F1113" s="7">
        <f t="shared" ca="1" si="3122"/>
        <v>0</v>
      </c>
      <c r="G1113">
        <f t="shared" si="3097"/>
        <v>1.18</v>
      </c>
      <c r="H1113">
        <f t="shared" si="3098"/>
        <v>0.67</v>
      </c>
      <c r="I1113" s="27">
        <f t="shared" si="3064"/>
        <v>0.13725490196078424</v>
      </c>
      <c r="J1113" s="9">
        <f t="shared" si="3099"/>
        <v>-5.9416195856873306E-3</v>
      </c>
      <c r="K1113" s="9">
        <f t="shared" si="3100"/>
        <v>0</v>
      </c>
      <c r="L1113" s="9">
        <f t="shared" si="3101"/>
        <v>0</v>
      </c>
      <c r="M1113" s="9">
        <f t="shared" si="3102"/>
        <v>0</v>
      </c>
      <c r="N1113" s="28">
        <f t="shared" si="3087"/>
        <v>0.82</v>
      </c>
      <c r="O1113" s="28">
        <f t="shared" si="3088"/>
        <v>0.89</v>
      </c>
      <c r="P1113" s="28">
        <f t="shared" si="3089"/>
        <v>1.01</v>
      </c>
      <c r="Q1113" s="28">
        <f t="shared" si="3090"/>
        <v>1.18</v>
      </c>
      <c r="R1113" s="9">
        <f t="shared" ca="1" si="3103"/>
        <v>0</v>
      </c>
      <c r="S1113" s="9">
        <f t="shared" ca="1" si="3104"/>
        <v>-5.9416195856873306E-3</v>
      </c>
      <c r="T1113" s="9">
        <f t="shared" ca="1" si="3105"/>
        <v>0</v>
      </c>
      <c r="U1113" s="9">
        <f t="shared" ca="1" si="3106"/>
        <v>0</v>
      </c>
      <c r="V1113" s="28">
        <f t="shared" ref="V1113:Y1113" ca="1" si="3184">QUARTILE($F989:$F1112,V$2)</f>
        <v>-3.394645608628663E-2</v>
      </c>
      <c r="W1113" s="28">
        <f t="shared" ca="1" si="3184"/>
        <v>0</v>
      </c>
      <c r="X1113" s="28">
        <f t="shared" ca="1" si="3184"/>
        <v>3.9027203691242907E-2</v>
      </c>
      <c r="Y1113" s="28">
        <f t="shared" ca="1" si="3184"/>
        <v>0.15853658536585358</v>
      </c>
      <c r="Z1113" s="30">
        <f t="shared" ca="1" si="3078"/>
        <v>-0.36240211170504993</v>
      </c>
      <c r="AA1113" s="30">
        <f t="shared" ca="1" si="3079"/>
        <v>0.10924484431105107</v>
      </c>
      <c r="AB1113" s="30">
        <f t="shared" ca="1" si="3080"/>
        <v>1.037358276757804E-2</v>
      </c>
      <c r="AC1113" s="30">
        <f t="shared" ca="1" si="3081"/>
        <v>0.21844037879393677</v>
      </c>
      <c r="AD1113">
        <f t="shared" ca="1" si="3108"/>
        <v>0</v>
      </c>
      <c r="AE1113">
        <f t="shared" ca="1" si="3109"/>
        <v>-5.9416195856873306E-3</v>
      </c>
      <c r="AF1113">
        <f t="shared" ca="1" si="3110"/>
        <v>0</v>
      </c>
      <c r="AG1113" s="31">
        <f t="shared" ca="1" si="3092"/>
        <v>-1.2345679012345734E-2</v>
      </c>
      <c r="AH1113" s="31">
        <f t="shared" ca="1" si="3093"/>
        <v>2.7777777777777901E-2</v>
      </c>
      <c r="AI1113" s="31">
        <f t="shared" ref="AI1113:AK1113" ca="1" si="3185">SUM(AD988:AD1113)</f>
        <v>-0.36753202373104743</v>
      </c>
      <c r="AJ1113" s="31">
        <f t="shared" ca="1" si="3185"/>
        <v>8.5443140134971229E-2</v>
      </c>
      <c r="AK1113" s="31">
        <f t="shared" ca="1" si="3185"/>
        <v>0.25774557776359214</v>
      </c>
      <c r="AL1113">
        <f ca="1">SUM($AF$129:AF1113)</f>
        <v>2.2220072534314546</v>
      </c>
      <c r="AO1113">
        <f t="shared" ca="1" si="3112"/>
        <v>-5.9416195856873306E-3</v>
      </c>
      <c r="AP1113">
        <f t="shared" ca="1" si="3113"/>
        <v>0</v>
      </c>
      <c r="AQ1113">
        <f t="shared" ca="1" si="3095"/>
        <v>0</v>
      </c>
      <c r="AR1113" s="31">
        <f t="shared" ref="AR1113:AS1113" ca="1" si="3186">SUM(AO988:AO1113)</f>
        <v>-0.2531572673939988</v>
      </c>
      <c r="AS1113" s="31">
        <f t="shared" ca="1" si="3186"/>
        <v>0.22881396156151476</v>
      </c>
      <c r="AT1113">
        <f ca="1">SUM($AP$129:AP1113)</f>
        <v>2.5636302145539021</v>
      </c>
    </row>
    <row r="1114" spans="1:46" x14ac:dyDescent="0.25">
      <c r="A1114" s="1">
        <v>40339</v>
      </c>
      <c r="B1114" s="2">
        <v>1086.8399999999999</v>
      </c>
      <c r="C1114" s="10">
        <f t="shared" si="3126"/>
        <v>2.9506768085327949E-2</v>
      </c>
      <c r="D1114" s="7">
        <v>0.79</v>
      </c>
      <c r="E1114" s="7">
        <f t="shared" ca="1" si="3121"/>
        <v>6.7567567567567544E-2</v>
      </c>
      <c r="F1114" s="7">
        <f t="shared" ca="1" si="3122"/>
        <v>6.7567567567567544E-2</v>
      </c>
      <c r="G1114">
        <f t="shared" si="3097"/>
        <v>1.18</v>
      </c>
      <c r="H1114">
        <f t="shared" si="3098"/>
        <v>0.67</v>
      </c>
      <c r="I1114" s="27">
        <f t="shared" si="3064"/>
        <v>0.23529411764705888</v>
      </c>
      <c r="J1114" s="9">
        <f t="shared" si="3099"/>
        <v>2.9506768085327949E-2</v>
      </c>
      <c r="K1114" s="9">
        <f t="shared" si="3100"/>
        <v>0</v>
      </c>
      <c r="L1114" s="9">
        <f t="shared" si="3101"/>
        <v>0</v>
      </c>
      <c r="M1114" s="9">
        <f t="shared" si="3102"/>
        <v>0</v>
      </c>
      <c r="N1114" s="28">
        <f t="shared" si="3087"/>
        <v>0.82</v>
      </c>
      <c r="O1114" s="28">
        <f t="shared" si="3088"/>
        <v>0.89</v>
      </c>
      <c r="P1114" s="28">
        <f t="shared" si="3089"/>
        <v>1.01</v>
      </c>
      <c r="Q1114" s="28">
        <f t="shared" si="3090"/>
        <v>1.18</v>
      </c>
      <c r="R1114" s="9">
        <f t="shared" ca="1" si="3103"/>
        <v>0</v>
      </c>
      <c r="S1114" s="9">
        <f t="shared" ca="1" si="3104"/>
        <v>0</v>
      </c>
      <c r="T1114" s="9">
        <f t="shared" ca="1" si="3105"/>
        <v>0</v>
      </c>
      <c r="U1114" s="9">
        <f t="shared" ca="1" si="3106"/>
        <v>2.9506768085327949E-2</v>
      </c>
      <c r="V1114" s="28">
        <f t="shared" ref="V1114:Y1114" ca="1" si="3187">QUARTILE($F990:$F1113,V$2)</f>
        <v>-3.394645608628663E-2</v>
      </c>
      <c r="W1114" s="28">
        <f t="shared" ca="1" si="3187"/>
        <v>0</v>
      </c>
      <c r="X1114" s="28">
        <f t="shared" ca="1" si="3187"/>
        <v>3.9027203691242907E-2</v>
      </c>
      <c r="Y1114" s="28">
        <f t="shared" ca="1" si="3187"/>
        <v>0.15853658536585358</v>
      </c>
      <c r="Z1114" s="30">
        <f t="shared" ca="1" si="3078"/>
        <v>-0.36240211170504993</v>
      </c>
      <c r="AA1114" s="30">
        <f t="shared" ca="1" si="3079"/>
        <v>0.10545186407302772</v>
      </c>
      <c r="AB1114" s="30">
        <f t="shared" ca="1" si="3080"/>
        <v>1.037358276757804E-2</v>
      </c>
      <c r="AC1114" s="30">
        <f t="shared" ca="1" si="3081"/>
        <v>0.24794714687926472</v>
      </c>
      <c r="AD1114">
        <f t="shared" ca="1" si="3108"/>
        <v>0</v>
      </c>
      <c r="AE1114">
        <f t="shared" ca="1" si="3109"/>
        <v>0</v>
      </c>
      <c r="AF1114">
        <f t="shared" ca="1" si="3110"/>
        <v>2.9506768085327949E-2</v>
      </c>
      <c r="AG1114" s="31">
        <f t="shared" ca="1" si="3092"/>
        <v>-1.2345679012345734E-2</v>
      </c>
      <c r="AH1114" s="31">
        <f t="shared" ca="1" si="3093"/>
        <v>2.7777777777777901E-2</v>
      </c>
      <c r="AI1114" s="31">
        <f t="shared" ref="AI1114:AK1114" ca="1" si="3188">SUM(AD989:AD1114)</f>
        <v>-0.36753202373104743</v>
      </c>
      <c r="AJ1114" s="31">
        <f t="shared" ca="1" si="3188"/>
        <v>8.1650159896947877E-2</v>
      </c>
      <c r="AK1114" s="31">
        <f t="shared" ca="1" si="3188"/>
        <v>0.28725234584892007</v>
      </c>
      <c r="AL1114">
        <f ca="1">SUM($AF$129:AF1114)</f>
        <v>2.2515140215167824</v>
      </c>
      <c r="AO1114">
        <f t="shared" ca="1" si="3112"/>
        <v>0</v>
      </c>
      <c r="AP1114">
        <f t="shared" ca="1" si="3113"/>
        <v>2.9506768085327949E-2</v>
      </c>
      <c r="AQ1114">
        <f t="shared" ca="1" si="3095"/>
        <v>0</v>
      </c>
      <c r="AR1114" s="31">
        <f t="shared" ref="AR1114:AS1114" ca="1" si="3189">SUM(AO989:AO1114)</f>
        <v>-0.25695024763202218</v>
      </c>
      <c r="AS1114" s="31">
        <f t="shared" ca="1" si="3189"/>
        <v>0.25832072964684272</v>
      </c>
      <c r="AT1114">
        <f ca="1">SUM($AP$129:AP1114)</f>
        <v>2.5931369826392299</v>
      </c>
    </row>
    <row r="1115" spans="1:46" x14ac:dyDescent="0.25">
      <c r="A1115" s="1">
        <v>40340</v>
      </c>
      <c r="B1115" s="2">
        <v>1091.5999999999999</v>
      </c>
      <c r="C1115" s="10">
        <f t="shared" si="3126"/>
        <v>4.3796695005704532E-3</v>
      </c>
      <c r="D1115" s="7">
        <v>0.75</v>
      </c>
      <c r="E1115" s="7">
        <f t="shared" ca="1" si="3121"/>
        <v>-5.0632911392405111E-2</v>
      </c>
      <c r="F1115" s="7">
        <f t="shared" ca="1" si="3122"/>
        <v>-5.0632911392405111E-2</v>
      </c>
      <c r="G1115">
        <f t="shared" si="3097"/>
        <v>1.18</v>
      </c>
      <c r="H1115">
        <f t="shared" si="3098"/>
        <v>0.72</v>
      </c>
      <c r="I1115" s="27">
        <f t="shared" si="3064"/>
        <v>6.5217391304347894E-2</v>
      </c>
      <c r="J1115" s="9">
        <f t="shared" si="3099"/>
        <v>4.3796695005704532E-3</v>
      </c>
      <c r="K1115" s="9">
        <f t="shared" si="3100"/>
        <v>0</v>
      </c>
      <c r="L1115" s="9">
        <f t="shared" si="3101"/>
        <v>0</v>
      </c>
      <c r="M1115" s="9">
        <f t="shared" si="3102"/>
        <v>0</v>
      </c>
      <c r="N1115" s="28">
        <f t="shared" si="3087"/>
        <v>0.82</v>
      </c>
      <c r="O1115" s="28">
        <f t="shared" si="3088"/>
        <v>0.89</v>
      </c>
      <c r="P1115" s="28">
        <f t="shared" si="3089"/>
        <v>1.01</v>
      </c>
      <c r="Q1115" s="28">
        <f t="shared" si="3090"/>
        <v>1.18</v>
      </c>
      <c r="R1115" s="9">
        <f t="shared" ca="1" si="3103"/>
        <v>4.3796695005704532E-3</v>
      </c>
      <c r="S1115" s="9">
        <f t="shared" ca="1" si="3104"/>
        <v>0</v>
      </c>
      <c r="T1115" s="9">
        <f t="shared" ca="1" si="3105"/>
        <v>0</v>
      </c>
      <c r="U1115" s="9">
        <f t="shared" ca="1" si="3106"/>
        <v>0</v>
      </c>
      <c r="V1115" s="28">
        <f t="shared" ref="V1115:Y1115" ca="1" si="3190">QUARTILE($F991:$F1114,V$2)</f>
        <v>-3.394645608628663E-2</v>
      </c>
      <c r="W1115" s="28">
        <f t="shared" ca="1" si="3190"/>
        <v>0</v>
      </c>
      <c r="X1115" s="28">
        <f t="shared" ca="1" si="3190"/>
        <v>3.9027203691242907E-2</v>
      </c>
      <c r="Y1115" s="28">
        <f t="shared" ca="1" si="3190"/>
        <v>0.15853658536585358</v>
      </c>
      <c r="Z1115" s="30">
        <f t="shared" ca="1" si="3078"/>
        <v>-0.35802244220447949</v>
      </c>
      <c r="AA1115" s="30">
        <f t="shared" ca="1" si="3079"/>
        <v>9.3376619693082155E-2</v>
      </c>
      <c r="AB1115" s="30">
        <f t="shared" ca="1" si="3080"/>
        <v>1.037358276757804E-2</v>
      </c>
      <c r="AC1115" s="30">
        <f t="shared" ca="1" si="3081"/>
        <v>0.24794714687926472</v>
      </c>
      <c r="AD1115">
        <f t="shared" ca="1" si="3108"/>
        <v>4.3796695005704532E-3</v>
      </c>
      <c r="AE1115">
        <f t="shared" ca="1" si="3109"/>
        <v>0</v>
      </c>
      <c r="AF1115">
        <f t="shared" ca="1" si="3110"/>
        <v>0</v>
      </c>
      <c r="AG1115" s="31">
        <f t="shared" ca="1" si="3092"/>
        <v>-1.9047619047619091E-2</v>
      </c>
      <c r="AH1115" s="31">
        <f t="shared" ca="1" si="3093"/>
        <v>2.7777777777777901E-2</v>
      </c>
      <c r="AI1115" s="31">
        <f t="shared" ref="AI1115:AK1115" ca="1" si="3191">SUM(AD990:AD1115)</f>
        <v>-0.36315235423047698</v>
      </c>
      <c r="AJ1115" s="31">
        <f t="shared" ca="1" si="3191"/>
        <v>6.9574915517002289E-2</v>
      </c>
      <c r="AK1115" s="31">
        <f t="shared" ca="1" si="3191"/>
        <v>0.28725234584892007</v>
      </c>
      <c r="AL1115">
        <f ca="1">SUM($AF$129:AF1115)</f>
        <v>2.2515140215167824</v>
      </c>
      <c r="AO1115">
        <f t="shared" ca="1" si="3112"/>
        <v>4.3796695005704532E-3</v>
      </c>
      <c r="AP1115">
        <f t="shared" ca="1" si="3113"/>
        <v>0</v>
      </c>
      <c r="AQ1115">
        <f t="shared" ca="1" si="3095"/>
        <v>0</v>
      </c>
      <c r="AR1115" s="31">
        <f t="shared" ref="AR1115:AS1115" ca="1" si="3192">SUM(AO990:AO1115)</f>
        <v>-0.26464582251139734</v>
      </c>
      <c r="AS1115" s="31">
        <f t="shared" ca="1" si="3192"/>
        <v>0.25832072964684272</v>
      </c>
      <c r="AT1115">
        <f ca="1">SUM($AP$129:AP1115)</f>
        <v>2.5931369826392299</v>
      </c>
    </row>
    <row r="1116" spans="1:46" x14ac:dyDescent="0.25">
      <c r="A1116" s="1">
        <v>40343</v>
      </c>
      <c r="B1116" s="2">
        <v>1089.6300000000001</v>
      </c>
      <c r="C1116" s="10">
        <f t="shared" si="3126"/>
        <v>-1.8046903627700623E-3</v>
      </c>
      <c r="D1116" s="7">
        <v>0.77</v>
      </c>
      <c r="E1116" s="7">
        <f t="shared" ca="1" si="3121"/>
        <v>2.6666666666666616E-2</v>
      </c>
      <c r="F1116" s="7">
        <f t="shared" ca="1" si="3122"/>
        <v>2.6666666666666616E-2</v>
      </c>
      <c r="G1116">
        <f t="shared" si="3097"/>
        <v>1.18</v>
      </c>
      <c r="H1116">
        <f t="shared" si="3098"/>
        <v>0.72</v>
      </c>
      <c r="I1116" s="27">
        <f t="shared" si="3064"/>
        <v>0.10869565217391315</v>
      </c>
      <c r="J1116" s="9">
        <f t="shared" si="3099"/>
        <v>-1.8046903627700623E-3</v>
      </c>
      <c r="K1116" s="9">
        <f t="shared" si="3100"/>
        <v>0</v>
      </c>
      <c r="L1116" s="9">
        <f t="shared" si="3101"/>
        <v>0</v>
      </c>
      <c r="M1116" s="9">
        <f t="shared" si="3102"/>
        <v>0</v>
      </c>
      <c r="N1116" s="28">
        <f t="shared" si="3087"/>
        <v>0.82</v>
      </c>
      <c r="O1116" s="28">
        <f t="shared" si="3088"/>
        <v>0.89</v>
      </c>
      <c r="P1116" s="28">
        <f t="shared" si="3089"/>
        <v>1.01</v>
      </c>
      <c r="Q1116" s="28">
        <f t="shared" si="3090"/>
        <v>1.18</v>
      </c>
      <c r="R1116" s="9">
        <f t="shared" ca="1" si="3103"/>
        <v>0</v>
      </c>
      <c r="S1116" s="9">
        <f t="shared" ca="1" si="3104"/>
        <v>0</v>
      </c>
      <c r="T1116" s="9">
        <f t="shared" ca="1" si="3105"/>
        <v>-1.8046903627700623E-3</v>
      </c>
      <c r="U1116" s="9">
        <f t="shared" ca="1" si="3106"/>
        <v>0</v>
      </c>
      <c r="V1116" s="28">
        <f t="shared" ref="V1116:Y1116" ca="1" si="3193">QUARTILE($F992:$F1115,V$2)</f>
        <v>-3.418887147335431E-2</v>
      </c>
      <c r="W1116" s="28">
        <f t="shared" ca="1" si="3193"/>
        <v>0</v>
      </c>
      <c r="X1116" s="28">
        <f t="shared" ca="1" si="3193"/>
        <v>3.9027203691242907E-2</v>
      </c>
      <c r="Y1116" s="28">
        <f t="shared" ca="1" si="3193"/>
        <v>0.15853658536585358</v>
      </c>
      <c r="Z1116" s="30">
        <f t="shared" ca="1" si="3078"/>
        <v>-0.35802244220447949</v>
      </c>
      <c r="AA1116" s="30">
        <f t="shared" ca="1" si="3079"/>
        <v>9.3376619693082155E-2</v>
      </c>
      <c r="AB1116" s="30">
        <f t="shared" ca="1" si="3080"/>
        <v>8.5688924048079786E-3</v>
      </c>
      <c r="AC1116" s="30">
        <f t="shared" ca="1" si="3081"/>
        <v>0.24760445258061556</v>
      </c>
      <c r="AD1116">
        <f t="shared" ca="1" si="3108"/>
        <v>0</v>
      </c>
      <c r="AE1116">
        <f t="shared" ca="1" si="3109"/>
        <v>-1.8046903627700623E-3</v>
      </c>
      <c r="AF1116">
        <f t="shared" ca="1" si="3110"/>
        <v>0</v>
      </c>
      <c r="AG1116" s="31">
        <f t="shared" ca="1" si="3092"/>
        <v>-1.9047619047619091E-2</v>
      </c>
      <c r="AH1116" s="31">
        <f t="shared" ca="1" si="3093"/>
        <v>2.6666666666666616E-2</v>
      </c>
      <c r="AI1116" s="31">
        <f t="shared" ref="AI1116:AK1116" ca="1" si="3194">SUM(AD991:AD1116)</f>
        <v>-0.36315235423047698</v>
      </c>
      <c r="AJ1116" s="31">
        <f t="shared" ca="1" si="3194"/>
        <v>6.7770225154232228E-2</v>
      </c>
      <c r="AK1116" s="31">
        <f t="shared" ca="1" si="3194"/>
        <v>0.28690965155027093</v>
      </c>
      <c r="AL1116">
        <f ca="1">SUM($AF$129:AF1116)</f>
        <v>2.2515140215167824</v>
      </c>
      <c r="AO1116">
        <f t="shared" ca="1" si="3112"/>
        <v>0</v>
      </c>
      <c r="AP1116">
        <f t="shared" ca="1" si="3113"/>
        <v>-1.8046903627700623E-3</v>
      </c>
      <c r="AQ1116">
        <f t="shared" ca="1" si="3095"/>
        <v>0</v>
      </c>
      <c r="AR1116" s="31">
        <f t="shared" ref="AR1116:AS1116" ca="1" si="3195">SUM(AO991:AO1116)</f>
        <v>-0.26464582251139734</v>
      </c>
      <c r="AS1116" s="31">
        <f t="shared" ca="1" si="3195"/>
        <v>0.25617334498542349</v>
      </c>
      <c r="AT1116">
        <f ca="1">SUM($AP$129:AP1116)</f>
        <v>2.5913322922764599</v>
      </c>
    </row>
    <row r="1117" spans="1:46" x14ac:dyDescent="0.25">
      <c r="A1117" s="1">
        <v>40344</v>
      </c>
      <c r="B1117" s="2">
        <v>1115.23</v>
      </c>
      <c r="C1117" s="10">
        <f t="shared" si="3126"/>
        <v>2.3494213632150276E-2</v>
      </c>
      <c r="D1117" s="7">
        <v>0.79</v>
      </c>
      <c r="E1117" s="7">
        <f t="shared" ca="1" si="3121"/>
        <v>2.5974025974025983E-2</v>
      </c>
      <c r="F1117" s="7">
        <f t="shared" ca="1" si="3122"/>
        <v>2.5974025974025983E-2</v>
      </c>
      <c r="G1117">
        <f t="shared" si="3097"/>
        <v>1.18</v>
      </c>
      <c r="H1117">
        <f t="shared" si="3098"/>
        <v>0.72</v>
      </c>
      <c r="I1117" s="27">
        <f t="shared" si="3064"/>
        <v>0.15217391304347841</v>
      </c>
      <c r="J1117" s="9">
        <f t="shared" si="3099"/>
        <v>2.3494213632150276E-2</v>
      </c>
      <c r="K1117" s="9">
        <f t="shared" si="3100"/>
        <v>0</v>
      </c>
      <c r="L1117" s="9">
        <f t="shared" si="3101"/>
        <v>0</v>
      </c>
      <c r="M1117" s="9">
        <f t="shared" si="3102"/>
        <v>0</v>
      </c>
      <c r="N1117" s="28">
        <f t="shared" si="3087"/>
        <v>0.82</v>
      </c>
      <c r="O1117" s="28">
        <f t="shared" si="3088"/>
        <v>0.89</v>
      </c>
      <c r="P1117" s="28">
        <f t="shared" si="3089"/>
        <v>1.01</v>
      </c>
      <c r="Q1117" s="28">
        <f t="shared" si="3090"/>
        <v>1.18</v>
      </c>
      <c r="R1117" s="9">
        <f t="shared" ca="1" si="3103"/>
        <v>0</v>
      </c>
      <c r="S1117" s="9">
        <f t="shared" ca="1" si="3104"/>
        <v>0</v>
      </c>
      <c r="T1117" s="9">
        <f t="shared" ca="1" si="3105"/>
        <v>2.3494213632150276E-2</v>
      </c>
      <c r="U1117" s="9">
        <f t="shared" ca="1" si="3106"/>
        <v>0</v>
      </c>
      <c r="V1117" s="28">
        <f t="shared" ref="V1117:Y1117" ca="1" si="3196">QUARTILE($F993:$F1116,V$2)</f>
        <v>-3.418887147335431E-2</v>
      </c>
      <c r="W1117" s="28">
        <f t="shared" ca="1" si="3196"/>
        <v>0</v>
      </c>
      <c r="X1117" s="28">
        <f t="shared" ca="1" si="3196"/>
        <v>3.5570806829594959E-2</v>
      </c>
      <c r="Y1117" s="28">
        <f t="shared" ca="1" si="3196"/>
        <v>0.15853658536585358</v>
      </c>
      <c r="Z1117" s="30">
        <f t="shared" ca="1" si="3078"/>
        <v>-0.35802244220447949</v>
      </c>
      <c r="AA1117" s="30">
        <f t="shared" ca="1" si="3079"/>
        <v>9.3376619693082155E-2</v>
      </c>
      <c r="AB1117" s="30">
        <f t="shared" ca="1" si="3080"/>
        <v>3.2063106036958257E-2</v>
      </c>
      <c r="AC1117" s="30">
        <f t="shared" ca="1" si="3081"/>
        <v>0.25600660179990076</v>
      </c>
      <c r="AD1117">
        <f t="shared" ca="1" si="3108"/>
        <v>0</v>
      </c>
      <c r="AE1117">
        <f t="shared" ca="1" si="3109"/>
        <v>2.3494213632150276E-2</v>
      </c>
      <c r="AF1117">
        <f t="shared" ca="1" si="3110"/>
        <v>0</v>
      </c>
      <c r="AG1117" s="31">
        <f t="shared" ca="1" si="3092"/>
        <v>-1.2345679012345734E-2</v>
      </c>
      <c r="AH1117" s="31">
        <f t="shared" ca="1" si="3093"/>
        <v>2.6666666666666616E-2</v>
      </c>
      <c r="AI1117" s="31">
        <f t="shared" ref="AI1117:AK1117" ca="1" si="3197">SUM(AD992:AD1117)</f>
        <v>-0.36315235423047698</v>
      </c>
      <c r="AJ1117" s="31">
        <f t="shared" ca="1" si="3197"/>
        <v>9.1264438786382504E-2</v>
      </c>
      <c r="AK1117" s="31">
        <f t="shared" ca="1" si="3197"/>
        <v>0.29531180076955615</v>
      </c>
      <c r="AL1117">
        <f ca="1">SUM($AF$129:AF1117)</f>
        <v>2.2515140215167824</v>
      </c>
      <c r="AO1117">
        <f t="shared" ca="1" si="3112"/>
        <v>0</v>
      </c>
      <c r="AP1117">
        <f t="shared" ca="1" si="3113"/>
        <v>2.3494213632150276E-2</v>
      </c>
      <c r="AQ1117">
        <f t="shared" ca="1" si="3095"/>
        <v>0</v>
      </c>
      <c r="AR1117" s="31">
        <f t="shared" ref="AR1117:AS1117" ca="1" si="3198">SUM(AO992:AO1117)</f>
        <v>-0.26464582251139734</v>
      </c>
      <c r="AS1117" s="31">
        <f t="shared" ca="1" si="3198"/>
        <v>0.28806970783685898</v>
      </c>
      <c r="AT1117">
        <f ca="1">SUM($AP$129:AP1117)</f>
        <v>2.61482650590861</v>
      </c>
    </row>
    <row r="1118" spans="1:46" x14ac:dyDescent="0.25">
      <c r="A1118" s="1">
        <v>40345</v>
      </c>
      <c r="B1118" s="2">
        <v>1114.6099999999999</v>
      </c>
      <c r="C1118" s="10">
        <f t="shared" si="3126"/>
        <v>-5.5593913363173359E-4</v>
      </c>
      <c r="D1118" s="7">
        <v>0.75</v>
      </c>
      <c r="E1118" s="7">
        <f t="shared" ca="1" si="3121"/>
        <v>-5.0632911392405111E-2</v>
      </c>
      <c r="F1118" s="7">
        <f t="shared" ca="1" si="3122"/>
        <v>-5.0632911392405111E-2</v>
      </c>
      <c r="G1118">
        <f t="shared" si="3097"/>
        <v>1.18</v>
      </c>
      <c r="H1118">
        <f t="shared" si="3098"/>
        <v>0.72</v>
      </c>
      <c r="I1118" s="27">
        <f t="shared" si="3064"/>
        <v>6.5217391304347894E-2</v>
      </c>
      <c r="J1118" s="9">
        <f t="shared" si="3099"/>
        <v>-5.5593913363173359E-4</v>
      </c>
      <c r="K1118" s="9">
        <f t="shared" si="3100"/>
        <v>0</v>
      </c>
      <c r="L1118" s="9">
        <f t="shared" si="3101"/>
        <v>0</v>
      </c>
      <c r="M1118" s="9">
        <f t="shared" si="3102"/>
        <v>0</v>
      </c>
      <c r="N1118" s="28">
        <f t="shared" si="3087"/>
        <v>0.82</v>
      </c>
      <c r="O1118" s="28">
        <f t="shared" si="3088"/>
        <v>0.89</v>
      </c>
      <c r="P1118" s="28">
        <f t="shared" si="3089"/>
        <v>1.01</v>
      </c>
      <c r="Q1118" s="28">
        <f t="shared" si="3090"/>
        <v>1.18</v>
      </c>
      <c r="R1118" s="9">
        <f t="shared" ca="1" si="3103"/>
        <v>-5.5593913363173359E-4</v>
      </c>
      <c r="S1118" s="9">
        <f t="shared" ca="1" si="3104"/>
        <v>0</v>
      </c>
      <c r="T1118" s="9">
        <f t="shared" ca="1" si="3105"/>
        <v>0</v>
      </c>
      <c r="U1118" s="9">
        <f t="shared" ca="1" si="3106"/>
        <v>0</v>
      </c>
      <c r="V1118" s="28">
        <f t="shared" ref="V1118:Y1118" ca="1" si="3199">QUARTILE($F994:$F1117,V$2)</f>
        <v>-3.394645608628663E-2</v>
      </c>
      <c r="W1118" s="28">
        <f t="shared" ca="1" si="3199"/>
        <v>0</v>
      </c>
      <c r="X1118" s="28">
        <f t="shared" ca="1" si="3199"/>
        <v>3.5570806829594959E-2</v>
      </c>
      <c r="Y1118" s="28">
        <f t="shared" ca="1" si="3199"/>
        <v>0.15853658536585358</v>
      </c>
      <c r="Z1118" s="30">
        <f t="shared" ca="1" si="3078"/>
        <v>-0.35857838133811121</v>
      </c>
      <c r="AA1118" s="30">
        <f t="shared" ca="1" si="3079"/>
        <v>9.3376619693082155E-2</v>
      </c>
      <c r="AB1118" s="30">
        <f t="shared" ca="1" si="3080"/>
        <v>3.2063106036958257E-2</v>
      </c>
      <c r="AC1118" s="30">
        <f t="shared" ca="1" si="3081"/>
        <v>0.2504971102005118</v>
      </c>
      <c r="AD1118">
        <f t="shared" ca="1" si="3108"/>
        <v>-5.5593913363173359E-4</v>
      </c>
      <c r="AE1118">
        <f t="shared" ca="1" si="3109"/>
        <v>0</v>
      </c>
      <c r="AF1118">
        <f t="shared" ca="1" si="3110"/>
        <v>0</v>
      </c>
      <c r="AG1118" s="31">
        <f t="shared" ca="1" si="3092"/>
        <v>-1.2345679012345734E-2</v>
      </c>
      <c r="AH1118" s="31">
        <f t="shared" ca="1" si="3093"/>
        <v>2.6666666666666616E-2</v>
      </c>
      <c r="AI1118" s="31">
        <f t="shared" ref="AI1118:AK1118" ca="1" si="3200">SUM(AD993:AD1118)</f>
        <v>-0.3637082933641087</v>
      </c>
      <c r="AJ1118" s="31">
        <f t="shared" ca="1" si="3200"/>
        <v>9.1264438786382504E-2</v>
      </c>
      <c r="AK1118" s="31">
        <f t="shared" ca="1" si="3200"/>
        <v>0.28980230917016714</v>
      </c>
      <c r="AL1118">
        <f ca="1">SUM($AF$129:AF1118)</f>
        <v>2.2515140215167824</v>
      </c>
      <c r="AO1118">
        <f t="shared" ca="1" si="3112"/>
        <v>-5.5593913363173359E-4</v>
      </c>
      <c r="AP1118">
        <f t="shared" ca="1" si="3113"/>
        <v>0</v>
      </c>
      <c r="AQ1118">
        <f t="shared" ca="1" si="3095"/>
        <v>0</v>
      </c>
      <c r="AR1118" s="31">
        <f t="shared" ref="AR1118:AS1118" ca="1" si="3201">SUM(AO993:AO1118)</f>
        <v>-0.26520176164502907</v>
      </c>
      <c r="AS1118" s="31">
        <f t="shared" ca="1" si="3201"/>
        <v>0.28256021623746996</v>
      </c>
      <c r="AT1118">
        <f ca="1">SUM($AP$129:AP1118)</f>
        <v>2.61482650590861</v>
      </c>
    </row>
    <row r="1119" spans="1:46" x14ac:dyDescent="0.25">
      <c r="A1119" s="1">
        <v>40346</v>
      </c>
      <c r="B1119" s="2">
        <v>1116.04</v>
      </c>
      <c r="C1119" s="10">
        <f t="shared" si="3126"/>
        <v>1.2829599590888866E-3</v>
      </c>
      <c r="D1119" s="7">
        <v>0.72</v>
      </c>
      <c r="E1119" s="7">
        <f t="shared" ca="1" si="3121"/>
        <v>-4.0000000000000036E-2</v>
      </c>
      <c r="F1119" s="7">
        <f t="shared" ca="1" si="3122"/>
        <v>-4.0000000000000036E-2</v>
      </c>
      <c r="G1119">
        <f t="shared" si="3097"/>
        <v>1.18</v>
      </c>
      <c r="H1119">
        <f t="shared" si="3098"/>
        <v>0.72</v>
      </c>
      <c r="I1119" s="27">
        <f t="shared" si="3064"/>
        <v>0</v>
      </c>
      <c r="J1119" s="9">
        <f t="shared" si="3099"/>
        <v>1.2829599590888866E-3</v>
      </c>
      <c r="K1119" s="9">
        <f t="shared" si="3100"/>
        <v>0</v>
      </c>
      <c r="L1119" s="9">
        <f t="shared" si="3101"/>
        <v>0</v>
      </c>
      <c r="M1119" s="9">
        <f t="shared" si="3102"/>
        <v>0</v>
      </c>
      <c r="N1119" s="28">
        <f t="shared" si="3087"/>
        <v>0.82</v>
      </c>
      <c r="O1119" s="28">
        <f t="shared" si="3088"/>
        <v>0.89</v>
      </c>
      <c r="P1119" s="28">
        <f t="shared" si="3089"/>
        <v>1.01</v>
      </c>
      <c r="Q1119" s="28">
        <f t="shared" si="3090"/>
        <v>1.18</v>
      </c>
      <c r="R1119" s="9">
        <f t="shared" ca="1" si="3103"/>
        <v>1.2829599590888866E-3</v>
      </c>
      <c r="S1119" s="9">
        <f t="shared" ca="1" si="3104"/>
        <v>0</v>
      </c>
      <c r="T1119" s="9">
        <f t="shared" ca="1" si="3105"/>
        <v>0</v>
      </c>
      <c r="U1119" s="9">
        <f t="shared" ca="1" si="3106"/>
        <v>0</v>
      </c>
      <c r="V1119" s="28">
        <f t="shared" ref="V1119:Y1119" ca="1" si="3202">QUARTILE($F995:$F1118,V$2)</f>
        <v>-3.394645608628663E-2</v>
      </c>
      <c r="W1119" s="28">
        <f t="shared" ca="1" si="3202"/>
        <v>0</v>
      </c>
      <c r="X1119" s="28">
        <f t="shared" ca="1" si="3202"/>
        <v>3.5570806829594959E-2</v>
      </c>
      <c r="Y1119" s="28">
        <f t="shared" ca="1" si="3202"/>
        <v>0.15853658536585358</v>
      </c>
      <c r="Z1119" s="30">
        <f t="shared" ca="1" si="3078"/>
        <v>-0.35482702231213142</v>
      </c>
      <c r="AA1119" s="30">
        <f t="shared" ca="1" si="3079"/>
        <v>9.3376619693082155E-2</v>
      </c>
      <c r="AB1119" s="30">
        <f t="shared" ca="1" si="3080"/>
        <v>3.2063106036958257E-2</v>
      </c>
      <c r="AC1119" s="30">
        <f t="shared" ca="1" si="3081"/>
        <v>0.2504971102005118</v>
      </c>
      <c r="AD1119">
        <f t="shared" ca="1" si="3108"/>
        <v>1.2829599590888866E-3</v>
      </c>
      <c r="AE1119">
        <f t="shared" ca="1" si="3109"/>
        <v>0</v>
      </c>
      <c r="AF1119">
        <f t="shared" ca="1" si="3110"/>
        <v>0</v>
      </c>
      <c r="AG1119" s="31">
        <f t="shared" ca="1" si="3092"/>
        <v>-1.9047619047619091E-2</v>
      </c>
      <c r="AH1119" s="31">
        <f t="shared" ca="1" si="3093"/>
        <v>2.6315789473684292E-2</v>
      </c>
      <c r="AI1119" s="31">
        <f t="shared" ref="AI1119:AK1119" ca="1" si="3203">SUM(AD994:AD1119)</f>
        <v>-0.35995693433812892</v>
      </c>
      <c r="AJ1119" s="31">
        <f t="shared" ca="1" si="3203"/>
        <v>9.1264438786382504E-2</v>
      </c>
      <c r="AK1119" s="31">
        <f t="shared" ca="1" si="3203"/>
        <v>0.28980230917016714</v>
      </c>
      <c r="AL1119">
        <f ca="1">SUM($AF$129:AF1119)</f>
        <v>2.2515140215167824</v>
      </c>
      <c r="AO1119">
        <f t="shared" ca="1" si="3112"/>
        <v>1.2829599590888866E-3</v>
      </c>
      <c r="AP1119">
        <f t="shared" ca="1" si="3113"/>
        <v>0</v>
      </c>
      <c r="AQ1119">
        <f t="shared" ca="1" si="3095"/>
        <v>0</v>
      </c>
      <c r="AR1119" s="31">
        <f t="shared" ref="AR1119:AS1119" ca="1" si="3204">SUM(AO994:AO1119)</f>
        <v>-0.26145040261904928</v>
      </c>
      <c r="AS1119" s="31">
        <f t="shared" ca="1" si="3204"/>
        <v>0.28256021623746996</v>
      </c>
      <c r="AT1119">
        <f ca="1">SUM($AP$129:AP1119)</f>
        <v>2.61482650590861</v>
      </c>
    </row>
    <row r="1120" spans="1:46" x14ac:dyDescent="0.25">
      <c r="A1120" s="1">
        <v>40347</v>
      </c>
      <c r="B1120" s="2">
        <v>1117.51</v>
      </c>
      <c r="C1120" s="10">
        <f t="shared" si="3126"/>
        <v>1.3171570911437111E-3</v>
      </c>
      <c r="D1120" s="7">
        <v>0.74</v>
      </c>
      <c r="E1120" s="7">
        <f t="shared" ca="1" si="3121"/>
        <v>2.7777777777777901E-2</v>
      </c>
      <c r="F1120" s="7">
        <f t="shared" ca="1" si="3122"/>
        <v>2.7777777777777901E-2</v>
      </c>
      <c r="G1120">
        <f t="shared" si="3097"/>
        <v>1.18</v>
      </c>
      <c r="H1120">
        <f t="shared" si="3098"/>
        <v>0.72</v>
      </c>
      <c r="I1120" s="27">
        <f t="shared" si="3064"/>
        <v>4.3478260869565258E-2</v>
      </c>
      <c r="J1120" s="9">
        <f t="shared" si="3099"/>
        <v>1.3171570911437111E-3</v>
      </c>
      <c r="K1120" s="9">
        <f t="shared" si="3100"/>
        <v>0</v>
      </c>
      <c r="L1120" s="9">
        <f t="shared" si="3101"/>
        <v>0</v>
      </c>
      <c r="M1120" s="9">
        <f t="shared" si="3102"/>
        <v>0</v>
      </c>
      <c r="N1120" s="28">
        <f t="shared" si="3087"/>
        <v>0.82</v>
      </c>
      <c r="O1120" s="28">
        <f t="shared" si="3088"/>
        <v>0.89</v>
      </c>
      <c r="P1120" s="28">
        <f t="shared" si="3089"/>
        <v>1.01</v>
      </c>
      <c r="Q1120" s="28">
        <f t="shared" si="3090"/>
        <v>1.18</v>
      </c>
      <c r="R1120" s="9">
        <f t="shared" ca="1" si="3103"/>
        <v>0</v>
      </c>
      <c r="S1120" s="9">
        <f t="shared" ca="1" si="3104"/>
        <v>0</v>
      </c>
      <c r="T1120" s="9">
        <f t="shared" ca="1" si="3105"/>
        <v>1.3171570911437111E-3</v>
      </c>
      <c r="U1120" s="9">
        <f t="shared" ca="1" si="3106"/>
        <v>0</v>
      </c>
      <c r="V1120" s="28">
        <f t="shared" ref="V1120:Y1120" ca="1" si="3205">QUARTILE($F996:$F1119,V$2)</f>
        <v>-3.418887147335431E-2</v>
      </c>
      <c r="W1120" s="28">
        <f t="shared" ca="1" si="3205"/>
        <v>0</v>
      </c>
      <c r="X1120" s="28">
        <f t="shared" ca="1" si="3205"/>
        <v>3.4482758620689724E-2</v>
      </c>
      <c r="Y1120" s="28">
        <f t="shared" ca="1" si="3205"/>
        <v>0.15853658536585358</v>
      </c>
      <c r="Z1120" s="30">
        <f t="shared" ca="1" si="3078"/>
        <v>-0.34457549274041155</v>
      </c>
      <c r="AA1120" s="30">
        <f t="shared" ca="1" si="3079"/>
        <v>9.3376619693082155E-2</v>
      </c>
      <c r="AB1120" s="30">
        <f t="shared" ca="1" si="3080"/>
        <v>3.3380263128101967E-2</v>
      </c>
      <c r="AC1120" s="30">
        <f t="shared" ca="1" si="3081"/>
        <v>0.2504971102005118</v>
      </c>
      <c r="AD1120">
        <f t="shared" ca="1" si="3108"/>
        <v>0</v>
      </c>
      <c r="AE1120">
        <f t="shared" ca="1" si="3109"/>
        <v>0</v>
      </c>
      <c r="AF1120">
        <f t="shared" ca="1" si="3110"/>
        <v>1.3171570911437111E-3</v>
      </c>
      <c r="AG1120" s="31">
        <f t="shared" ca="1" si="3092"/>
        <v>-1.9047619047619091E-2</v>
      </c>
      <c r="AH1120" s="31">
        <f t="shared" ca="1" si="3093"/>
        <v>2.6666666666666616E-2</v>
      </c>
      <c r="AI1120" s="31">
        <f t="shared" ref="AI1120:AK1120" ca="1" si="3206">SUM(AD995:AD1120)</f>
        <v>-0.34970540476640904</v>
      </c>
      <c r="AJ1120" s="31">
        <f t="shared" ca="1" si="3206"/>
        <v>9.1264438786382504E-2</v>
      </c>
      <c r="AK1120" s="31">
        <f t="shared" ca="1" si="3206"/>
        <v>0.29111946626131086</v>
      </c>
      <c r="AL1120">
        <f ca="1">SUM($AF$129:AF1120)</f>
        <v>2.2528311786079263</v>
      </c>
      <c r="AO1120">
        <f t="shared" ca="1" si="3112"/>
        <v>0</v>
      </c>
      <c r="AP1120">
        <f t="shared" ca="1" si="3113"/>
        <v>1.3171570911437111E-3</v>
      </c>
      <c r="AQ1120">
        <f t="shared" ca="1" si="3095"/>
        <v>0</v>
      </c>
      <c r="AR1120" s="31">
        <f t="shared" ref="AR1120:AS1120" ca="1" si="3207">SUM(AO995:AO1120)</f>
        <v>-0.25119887304732935</v>
      </c>
      <c r="AS1120" s="31">
        <f t="shared" ca="1" si="3207"/>
        <v>0.28387737332861368</v>
      </c>
      <c r="AT1120">
        <f ca="1">SUM($AP$129:AP1120)</f>
        <v>2.6161436629997539</v>
      </c>
    </row>
    <row r="1121" spans="1:46" x14ac:dyDescent="0.25">
      <c r="A1121" s="1">
        <v>40350</v>
      </c>
      <c r="B1121" s="2">
        <v>1113.2</v>
      </c>
      <c r="C1121" s="10">
        <f t="shared" si="3126"/>
        <v>-3.8567887535681518E-3</v>
      </c>
      <c r="D1121" s="7">
        <v>0.74</v>
      </c>
      <c r="E1121" s="7">
        <f t="shared" ca="1" si="3121"/>
        <v>0</v>
      </c>
      <c r="F1121" s="7">
        <f t="shared" ca="1" si="3122"/>
        <v>0</v>
      </c>
      <c r="G1121">
        <f t="shared" si="3097"/>
        <v>1.18</v>
      </c>
      <c r="H1121">
        <f t="shared" si="3098"/>
        <v>0.72</v>
      </c>
      <c r="I1121" s="27">
        <f t="shared" si="3064"/>
        <v>4.3478260869565258E-2</v>
      </c>
      <c r="J1121" s="9">
        <f t="shared" si="3099"/>
        <v>-3.8567887535681518E-3</v>
      </c>
      <c r="K1121" s="9">
        <f t="shared" si="3100"/>
        <v>0</v>
      </c>
      <c r="L1121" s="9">
        <f t="shared" si="3101"/>
        <v>0</v>
      </c>
      <c r="M1121" s="9">
        <f t="shared" si="3102"/>
        <v>0</v>
      </c>
      <c r="N1121" s="28">
        <f t="shared" si="3087"/>
        <v>0.82</v>
      </c>
      <c r="O1121" s="28">
        <f t="shared" si="3088"/>
        <v>0.89</v>
      </c>
      <c r="P1121" s="28">
        <f t="shared" si="3089"/>
        <v>1.01</v>
      </c>
      <c r="Q1121" s="28">
        <f t="shared" si="3090"/>
        <v>1.18</v>
      </c>
      <c r="R1121" s="9">
        <f t="shared" ca="1" si="3103"/>
        <v>0</v>
      </c>
      <c r="S1121" s="9">
        <f t="shared" ca="1" si="3104"/>
        <v>-3.8567887535681518E-3</v>
      </c>
      <c r="T1121" s="9">
        <f t="shared" ca="1" si="3105"/>
        <v>0</v>
      </c>
      <c r="U1121" s="9">
        <f t="shared" ca="1" si="3106"/>
        <v>0</v>
      </c>
      <c r="V1121" s="28">
        <f t="shared" ref="V1121:Y1121" ca="1" si="3208">QUARTILE($F997:$F1120,V$2)</f>
        <v>-3.418887147335431E-2</v>
      </c>
      <c r="W1121" s="28">
        <f t="shared" ca="1" si="3208"/>
        <v>0</v>
      </c>
      <c r="X1121" s="28">
        <f t="shared" ca="1" si="3208"/>
        <v>3.4482758620689724E-2</v>
      </c>
      <c r="Y1121" s="28">
        <f t="shared" ca="1" si="3208"/>
        <v>0.15853658536585358</v>
      </c>
      <c r="Z1121" s="30">
        <f t="shared" ca="1" si="3078"/>
        <v>-0.34457549274041155</v>
      </c>
      <c r="AA1121" s="30">
        <f t="shared" ca="1" si="3079"/>
        <v>8.9519830939514003E-2</v>
      </c>
      <c r="AB1121" s="30">
        <f t="shared" ca="1" si="3080"/>
        <v>3.3380263128101967E-2</v>
      </c>
      <c r="AC1121" s="30">
        <f t="shared" ca="1" si="3081"/>
        <v>0.24682474725016654</v>
      </c>
      <c r="AD1121">
        <f t="shared" ca="1" si="3108"/>
        <v>0</v>
      </c>
      <c r="AE1121">
        <f t="shared" ca="1" si="3109"/>
        <v>-3.8567887535681518E-3</v>
      </c>
      <c r="AF1121">
        <f t="shared" ca="1" si="3110"/>
        <v>0</v>
      </c>
      <c r="AG1121" s="31">
        <f t="shared" ca="1" si="3092"/>
        <v>-1.9047619047619091E-2</v>
      </c>
      <c r="AH1121" s="31">
        <f t="shared" ca="1" si="3093"/>
        <v>2.6315789473684292E-2</v>
      </c>
      <c r="AI1121" s="31">
        <f t="shared" ref="AI1121:AK1121" ca="1" si="3209">SUM(AD996:AD1121)</f>
        <v>-0.34970540476640904</v>
      </c>
      <c r="AJ1121" s="31">
        <f t="shared" ca="1" si="3209"/>
        <v>8.7407650032814352E-2</v>
      </c>
      <c r="AK1121" s="31">
        <f t="shared" ca="1" si="3209"/>
        <v>0.28744710331096562</v>
      </c>
      <c r="AL1121">
        <f ca="1">SUM($AF$129:AF1121)</f>
        <v>2.2528311786079263</v>
      </c>
      <c r="AO1121">
        <f t="shared" ca="1" si="3112"/>
        <v>-3.8567887535681518E-3</v>
      </c>
      <c r="AP1121">
        <f t="shared" ca="1" si="3113"/>
        <v>0</v>
      </c>
      <c r="AQ1121">
        <f t="shared" ca="1" si="3095"/>
        <v>0</v>
      </c>
      <c r="AR1121" s="31">
        <f t="shared" ref="AR1121:AS1121" ca="1" si="3210">SUM(AO996:AO1121)</f>
        <v>-0.2550556618008975</v>
      </c>
      <c r="AS1121" s="31">
        <f t="shared" ca="1" si="3210"/>
        <v>0.28020501037826839</v>
      </c>
      <c r="AT1121">
        <f ca="1">SUM($AP$129:AP1121)</f>
        <v>2.6161436629997539</v>
      </c>
    </row>
    <row r="1122" spans="1:46" x14ac:dyDescent="0.25">
      <c r="A1122" s="1">
        <v>40351</v>
      </c>
      <c r="B1122" s="2">
        <v>1095.31</v>
      </c>
      <c r="C1122" s="10">
        <f t="shared" si="3126"/>
        <v>-1.6070786920589383E-2</v>
      </c>
      <c r="D1122" s="7">
        <v>0.71</v>
      </c>
      <c r="E1122" s="7">
        <f t="shared" ca="1" si="3121"/>
        <v>-4.0540540540540571E-2</v>
      </c>
      <c r="F1122" s="7">
        <f t="shared" ca="1" si="3122"/>
        <v>-4.0540540540540571E-2</v>
      </c>
      <c r="G1122">
        <f t="shared" si="3097"/>
        <v>1.18</v>
      </c>
      <c r="H1122">
        <f t="shared" si="3098"/>
        <v>0.71</v>
      </c>
      <c r="I1122" s="27">
        <f t="shared" si="3064"/>
        <v>0</v>
      </c>
      <c r="J1122" s="9">
        <f t="shared" si="3099"/>
        <v>-1.6070786920589383E-2</v>
      </c>
      <c r="K1122" s="9">
        <f t="shared" si="3100"/>
        <v>0</v>
      </c>
      <c r="L1122" s="9">
        <f t="shared" si="3101"/>
        <v>0</v>
      </c>
      <c r="M1122" s="9">
        <f t="shared" si="3102"/>
        <v>0</v>
      </c>
      <c r="N1122" s="28">
        <f t="shared" si="3087"/>
        <v>0.82</v>
      </c>
      <c r="O1122" s="28">
        <f t="shared" si="3088"/>
        <v>0.89</v>
      </c>
      <c r="P1122" s="28">
        <f t="shared" si="3089"/>
        <v>1.01</v>
      </c>
      <c r="Q1122" s="28">
        <f t="shared" si="3090"/>
        <v>1.18</v>
      </c>
      <c r="R1122" s="9">
        <f t="shared" ca="1" si="3103"/>
        <v>-1.6070786920589383E-2</v>
      </c>
      <c r="S1122" s="9">
        <f t="shared" ca="1" si="3104"/>
        <v>0</v>
      </c>
      <c r="T1122" s="9">
        <f t="shared" ca="1" si="3105"/>
        <v>0</v>
      </c>
      <c r="U1122" s="9">
        <f t="shared" ca="1" si="3106"/>
        <v>0</v>
      </c>
      <c r="V1122" s="28">
        <f t="shared" ref="V1122:Y1122" ca="1" si="3211">QUARTILE($F998:$F1121,V$2)</f>
        <v>-3.418887147335431E-2</v>
      </c>
      <c r="W1122" s="28">
        <f t="shared" ca="1" si="3211"/>
        <v>0</v>
      </c>
      <c r="X1122" s="28">
        <f t="shared" ca="1" si="3211"/>
        <v>3.3901588531576987E-2</v>
      </c>
      <c r="Y1122" s="28">
        <f t="shared" ca="1" si="3211"/>
        <v>0.15853658536585358</v>
      </c>
      <c r="Z1122" s="30">
        <f t="shared" ca="1" si="3078"/>
        <v>-0.36064627966100093</v>
      </c>
      <c r="AA1122" s="30">
        <f t="shared" ca="1" si="3079"/>
        <v>8.9519830939514003E-2</v>
      </c>
      <c r="AB1122" s="30">
        <f t="shared" ca="1" si="3080"/>
        <v>3.3380263128101967E-2</v>
      </c>
      <c r="AC1122" s="30">
        <f t="shared" ca="1" si="3081"/>
        <v>0.2409850647829008</v>
      </c>
      <c r="AD1122">
        <f t="shared" ca="1" si="3108"/>
        <v>-1.6070786920589383E-2</v>
      </c>
      <c r="AE1122">
        <f t="shared" ca="1" si="3109"/>
        <v>0</v>
      </c>
      <c r="AF1122">
        <f t="shared" ca="1" si="3110"/>
        <v>0</v>
      </c>
      <c r="AG1122" s="31">
        <f t="shared" ca="1" si="3092"/>
        <v>-1.9417475728155331E-2</v>
      </c>
      <c r="AH1122" s="31">
        <f t="shared" ca="1" si="3093"/>
        <v>2.5974025974025983E-2</v>
      </c>
      <c r="AI1122" s="31">
        <f t="shared" ref="AI1122:AK1122" ca="1" si="3212">SUM(AD997:AD1122)</f>
        <v>-0.36577619168699843</v>
      </c>
      <c r="AJ1122" s="31">
        <f t="shared" ca="1" si="3212"/>
        <v>8.7407650032814352E-2</v>
      </c>
      <c r="AK1122" s="31">
        <f t="shared" ca="1" si="3212"/>
        <v>0.28160742084369988</v>
      </c>
      <c r="AL1122">
        <f ca="1">SUM($AF$129:AF1122)</f>
        <v>2.2528311786079263</v>
      </c>
      <c r="AO1122">
        <f t="shared" ca="1" si="3112"/>
        <v>-1.6070786920589383E-2</v>
      </c>
      <c r="AP1122">
        <f t="shared" ca="1" si="3113"/>
        <v>0</v>
      </c>
      <c r="AQ1122">
        <f t="shared" ca="1" si="3095"/>
        <v>0</v>
      </c>
      <c r="AR1122" s="31">
        <f t="shared" ref="AR1122:AS1122" ca="1" si="3213">SUM(AO997:AO1122)</f>
        <v>-0.27112644872148689</v>
      </c>
      <c r="AS1122" s="31">
        <f t="shared" ca="1" si="3213"/>
        <v>0.27436532791100277</v>
      </c>
      <c r="AT1122">
        <f ca="1">SUM($AP$129:AP1122)</f>
        <v>2.6161436629997539</v>
      </c>
    </row>
    <row r="1123" spans="1:46" x14ac:dyDescent="0.25">
      <c r="A1123" s="1">
        <v>40352</v>
      </c>
      <c r="B1123" s="2">
        <v>1092.04</v>
      </c>
      <c r="C1123" s="10">
        <f t="shared" si="3126"/>
        <v>-2.9854561722251981E-3</v>
      </c>
      <c r="D1123" s="7">
        <v>0.66</v>
      </c>
      <c r="E1123" s="7">
        <f t="shared" ca="1" si="3121"/>
        <v>-7.0422535211267512E-2</v>
      </c>
      <c r="F1123" s="7">
        <f t="shared" ca="1" si="3122"/>
        <v>-7.0422535211267512E-2</v>
      </c>
      <c r="G1123">
        <f t="shared" si="3097"/>
        <v>1.18</v>
      </c>
      <c r="H1123">
        <f t="shared" si="3098"/>
        <v>0.66</v>
      </c>
      <c r="I1123" s="27">
        <f t="shared" si="3064"/>
        <v>0</v>
      </c>
      <c r="J1123" s="9">
        <f t="shared" si="3099"/>
        <v>-2.9854561722251981E-3</v>
      </c>
      <c r="K1123" s="9">
        <f t="shared" si="3100"/>
        <v>0</v>
      </c>
      <c r="L1123" s="9">
        <f t="shared" si="3101"/>
        <v>0</v>
      </c>
      <c r="M1123" s="9">
        <f t="shared" si="3102"/>
        <v>0</v>
      </c>
      <c r="N1123" s="28">
        <f t="shared" si="3087"/>
        <v>0.8175</v>
      </c>
      <c r="O1123" s="28">
        <f t="shared" si="3088"/>
        <v>0.89</v>
      </c>
      <c r="P1123" s="28">
        <f t="shared" si="3089"/>
        <v>1.01</v>
      </c>
      <c r="Q1123" s="28">
        <f t="shared" si="3090"/>
        <v>1.18</v>
      </c>
      <c r="R1123" s="9">
        <f t="shared" ca="1" si="3103"/>
        <v>-2.9854561722251981E-3</v>
      </c>
      <c r="S1123" s="9">
        <f t="shared" ca="1" si="3104"/>
        <v>0</v>
      </c>
      <c r="T1123" s="9">
        <f t="shared" ca="1" si="3105"/>
        <v>0</v>
      </c>
      <c r="U1123" s="9">
        <f t="shared" ca="1" si="3106"/>
        <v>0</v>
      </c>
      <c r="V1123" s="28">
        <f t="shared" ref="V1123:Y1123" ca="1" si="3214">QUARTILE($F999:$F1122,V$2)</f>
        <v>-3.5237068965517288E-2</v>
      </c>
      <c r="W1123" s="28">
        <f t="shared" ca="1" si="3214"/>
        <v>0</v>
      </c>
      <c r="X1123" s="28">
        <f t="shared" ca="1" si="3214"/>
        <v>3.2111176818450715E-2</v>
      </c>
      <c r="Y1123" s="28">
        <f t="shared" ca="1" si="3214"/>
        <v>0.15853658536585358</v>
      </c>
      <c r="Z1123" s="30">
        <f t="shared" ca="1" si="3078"/>
        <v>-0.36363173583322611</v>
      </c>
      <c r="AA1123" s="30">
        <f t="shared" ca="1" si="3079"/>
        <v>8.9519830939514003E-2</v>
      </c>
      <c r="AB1123" s="30">
        <f t="shared" ca="1" si="3080"/>
        <v>3.3380263128101967E-2</v>
      </c>
      <c r="AC1123" s="30">
        <f t="shared" ca="1" si="3081"/>
        <v>0.23730202400637776</v>
      </c>
      <c r="AD1123">
        <f t="shared" ca="1" si="3108"/>
        <v>-2.9854561722251981E-3</v>
      </c>
      <c r="AE1123">
        <f t="shared" ca="1" si="3109"/>
        <v>0</v>
      </c>
      <c r="AF1123">
        <f t="shared" ca="1" si="3110"/>
        <v>0</v>
      </c>
      <c r="AG1123" s="31">
        <f t="shared" ca="1" si="3092"/>
        <v>-2.2471910112359605E-2</v>
      </c>
      <c r="AH1123" s="31">
        <f t="shared" ca="1" si="3093"/>
        <v>2.5974025974025983E-2</v>
      </c>
      <c r="AI1123" s="31">
        <f t="shared" ref="AI1123:AK1123" ca="1" si="3215">SUM(AD998:AD1123)</f>
        <v>-0.36876164785922361</v>
      </c>
      <c r="AJ1123" s="31">
        <f t="shared" ca="1" si="3215"/>
        <v>8.7407650032814352E-2</v>
      </c>
      <c r="AK1123" s="31">
        <f t="shared" ca="1" si="3215"/>
        <v>0.2779243800671769</v>
      </c>
      <c r="AL1123">
        <f ca="1">SUM($AF$129:AF1123)</f>
        <v>2.2528311786079263</v>
      </c>
      <c r="AO1123">
        <f t="shared" ca="1" si="3112"/>
        <v>-2.9854561722251981E-3</v>
      </c>
      <c r="AP1123">
        <f t="shared" ca="1" si="3113"/>
        <v>0</v>
      </c>
      <c r="AQ1123">
        <f t="shared" ca="1" si="3095"/>
        <v>0</v>
      </c>
      <c r="AR1123" s="31">
        <f t="shared" ref="AR1123:AS1123" ca="1" si="3216">SUM(AO998:AO1123)</f>
        <v>-0.27411190489371207</v>
      </c>
      <c r="AS1123" s="31">
        <f t="shared" ca="1" si="3216"/>
        <v>0.27068228713447973</v>
      </c>
      <c r="AT1123">
        <f ca="1">SUM($AP$129:AP1123)</f>
        <v>2.6161436629997539</v>
      </c>
    </row>
    <row r="1124" spans="1:46" x14ac:dyDescent="0.25">
      <c r="A1124" s="1">
        <v>40353</v>
      </c>
      <c r="B1124" s="2">
        <v>1073.69</v>
      </c>
      <c r="C1124" s="10">
        <f t="shared" si="3126"/>
        <v>-1.6803413794366423E-2</v>
      </c>
      <c r="D1124" s="7">
        <v>0.67</v>
      </c>
      <c r="E1124" s="7">
        <f t="shared" ca="1" si="3121"/>
        <v>1.5151515151515138E-2</v>
      </c>
      <c r="F1124" s="7">
        <f t="shared" ca="1" si="3122"/>
        <v>1.5151515151515138E-2</v>
      </c>
      <c r="G1124">
        <f t="shared" si="3097"/>
        <v>1.18</v>
      </c>
      <c r="H1124">
        <f t="shared" si="3098"/>
        <v>0.66</v>
      </c>
      <c r="I1124" s="27">
        <f t="shared" si="3064"/>
        <v>1.9230769230769253E-2</v>
      </c>
      <c r="J1124" s="9">
        <f t="shared" si="3099"/>
        <v>-1.6803413794366423E-2</v>
      </c>
      <c r="K1124" s="9">
        <f t="shared" si="3100"/>
        <v>0</v>
      </c>
      <c r="L1124" s="9">
        <f t="shared" si="3101"/>
        <v>0</v>
      </c>
      <c r="M1124" s="9">
        <f t="shared" si="3102"/>
        <v>0</v>
      </c>
      <c r="N1124" s="28">
        <f t="shared" si="3087"/>
        <v>0.81</v>
      </c>
      <c r="O1124" s="28">
        <f t="shared" si="3088"/>
        <v>0.89</v>
      </c>
      <c r="P1124" s="28">
        <f t="shared" si="3089"/>
        <v>1.01</v>
      </c>
      <c r="Q1124" s="28">
        <f t="shared" si="3090"/>
        <v>1.18</v>
      </c>
      <c r="R1124" s="9">
        <f t="shared" ca="1" si="3103"/>
        <v>0</v>
      </c>
      <c r="S1124" s="9">
        <f t="shared" ca="1" si="3104"/>
        <v>0</v>
      </c>
      <c r="T1124" s="9">
        <f t="shared" ca="1" si="3105"/>
        <v>-1.6803413794366423E-2</v>
      </c>
      <c r="U1124" s="9">
        <f t="shared" ca="1" si="3106"/>
        <v>0</v>
      </c>
      <c r="V1124" s="28">
        <f t="shared" ref="V1124:Y1124" ca="1" si="3217">QUARTILE($F1000:$F1123,V$2)</f>
        <v>-3.7558962264150925E-2</v>
      </c>
      <c r="W1124" s="28">
        <f t="shared" ca="1" si="3217"/>
        <v>0</v>
      </c>
      <c r="X1124" s="28">
        <f t="shared" ca="1" si="3217"/>
        <v>3.2111176818450715E-2</v>
      </c>
      <c r="Y1124" s="28">
        <f t="shared" ca="1" si="3217"/>
        <v>0.15853658536585358</v>
      </c>
      <c r="Z1124" s="30">
        <f t="shared" ca="1" si="3078"/>
        <v>-0.36363173583322611</v>
      </c>
      <c r="AA1124" s="30">
        <f t="shared" ca="1" si="3079"/>
        <v>8.9519830939514003E-2</v>
      </c>
      <c r="AB1124" s="30">
        <f t="shared" ca="1" si="3080"/>
        <v>1.6576849333735544E-2</v>
      </c>
      <c r="AC1124" s="30">
        <f t="shared" ca="1" si="3081"/>
        <v>0.23034257859283322</v>
      </c>
      <c r="AD1124">
        <f t="shared" ca="1" si="3108"/>
        <v>0</v>
      </c>
      <c r="AE1124">
        <f t="shared" ca="1" si="3109"/>
        <v>-1.6803413794366423E-2</v>
      </c>
      <c r="AF1124">
        <f t="shared" ca="1" si="3110"/>
        <v>0</v>
      </c>
      <c r="AG1124" s="31">
        <f t="shared" ca="1" si="3092"/>
        <v>-1.9417475728155331E-2</v>
      </c>
      <c r="AH1124" s="31">
        <f t="shared" ca="1" si="3093"/>
        <v>2.5974025974025983E-2</v>
      </c>
      <c r="AI1124" s="31">
        <f t="shared" ref="AI1124:AK1124" ca="1" si="3218">SUM(AD999:AD1124)</f>
        <v>-0.36876164785922361</v>
      </c>
      <c r="AJ1124" s="31">
        <f t="shared" ca="1" si="3218"/>
        <v>7.0604236238447929E-2</v>
      </c>
      <c r="AK1124" s="31">
        <f t="shared" ca="1" si="3218"/>
        <v>0.27096493465363236</v>
      </c>
      <c r="AL1124">
        <f ca="1">SUM($AF$129:AF1124)</f>
        <v>2.2528311786079263</v>
      </c>
      <c r="AO1124">
        <f t="shared" ca="1" si="3112"/>
        <v>0</v>
      </c>
      <c r="AP1124">
        <f t="shared" ca="1" si="3113"/>
        <v>-1.6803413794366423E-2</v>
      </c>
      <c r="AQ1124">
        <f t="shared" ca="1" si="3095"/>
        <v>0</v>
      </c>
      <c r="AR1124" s="31">
        <f t="shared" ref="AR1124:AS1124" ca="1" si="3219">SUM(AO999:AO1124)</f>
        <v>-0.27411190489371207</v>
      </c>
      <c r="AS1124" s="31">
        <f t="shared" ca="1" si="3219"/>
        <v>0.24691942792656876</v>
      </c>
      <c r="AT1124">
        <f ca="1">SUM($AP$129:AP1124)</f>
        <v>2.5993402492053876</v>
      </c>
    </row>
    <row r="1125" spans="1:46" x14ac:dyDescent="0.25">
      <c r="A1125" s="1">
        <v>40354</v>
      </c>
      <c r="B1125" s="2">
        <v>1076.76</v>
      </c>
      <c r="C1125" s="10">
        <f t="shared" si="3126"/>
        <v>2.8592983077051441E-3</v>
      </c>
      <c r="D1125" s="7">
        <v>0.65</v>
      </c>
      <c r="E1125" s="7">
        <f t="shared" ca="1" si="3121"/>
        <v>-2.9850746268656692E-2</v>
      </c>
      <c r="F1125" s="7">
        <f t="shared" ca="1" si="3122"/>
        <v>-2.9850746268656692E-2</v>
      </c>
      <c r="G1125">
        <f t="shared" si="3097"/>
        <v>1.18</v>
      </c>
      <c r="H1125">
        <f t="shared" si="3098"/>
        <v>0.65</v>
      </c>
      <c r="I1125" s="27">
        <f t="shared" si="3064"/>
        <v>0</v>
      </c>
      <c r="J1125" s="9">
        <f t="shared" si="3099"/>
        <v>2.8592983077051441E-3</v>
      </c>
      <c r="K1125" s="9">
        <f t="shared" si="3100"/>
        <v>0</v>
      </c>
      <c r="L1125" s="9">
        <f t="shared" si="3101"/>
        <v>0</v>
      </c>
      <c r="M1125" s="9">
        <f t="shared" si="3102"/>
        <v>0</v>
      </c>
      <c r="N1125" s="28">
        <f t="shared" si="3087"/>
        <v>0.81</v>
      </c>
      <c r="O1125" s="28">
        <f t="shared" si="3088"/>
        <v>0.89</v>
      </c>
      <c r="P1125" s="28">
        <f t="shared" si="3089"/>
        <v>1.01</v>
      </c>
      <c r="Q1125" s="28">
        <f t="shared" si="3090"/>
        <v>1.18</v>
      </c>
      <c r="R1125" s="9">
        <f t="shared" ca="1" si="3103"/>
        <v>0</v>
      </c>
      <c r="S1125" s="9">
        <f t="shared" ca="1" si="3104"/>
        <v>2.8592983077051441E-3</v>
      </c>
      <c r="T1125" s="9">
        <f t="shared" ca="1" si="3105"/>
        <v>0</v>
      </c>
      <c r="U1125" s="9">
        <f t="shared" ca="1" si="3106"/>
        <v>0</v>
      </c>
      <c r="V1125" s="28">
        <f t="shared" ref="V1125:Y1125" ca="1" si="3220">QUARTILE($F1001:$F1124,V$2)</f>
        <v>-3.7558962264150925E-2</v>
      </c>
      <c r="W1125" s="28">
        <f t="shared" ca="1" si="3220"/>
        <v>0</v>
      </c>
      <c r="X1125" s="28">
        <f t="shared" ca="1" si="3220"/>
        <v>3.2111176818450715E-2</v>
      </c>
      <c r="Y1125" s="28">
        <f t="shared" ca="1" si="3220"/>
        <v>0.15853658536585358</v>
      </c>
      <c r="Z1125" s="30">
        <f t="shared" ca="1" si="3078"/>
        <v>-0.36363173583322611</v>
      </c>
      <c r="AA1125" s="30">
        <f t="shared" ca="1" si="3079"/>
        <v>9.2379129247219152E-2</v>
      </c>
      <c r="AB1125" s="30">
        <f t="shared" ca="1" si="3080"/>
        <v>2.2123877903625272E-2</v>
      </c>
      <c r="AC1125" s="30">
        <f t="shared" ca="1" si="3081"/>
        <v>0.23034257859283322</v>
      </c>
      <c r="AD1125">
        <f t="shared" ca="1" si="3108"/>
        <v>2.8592983077051441E-3</v>
      </c>
      <c r="AE1125">
        <f t="shared" ca="1" si="3109"/>
        <v>0</v>
      </c>
      <c r="AF1125">
        <f t="shared" ca="1" si="3110"/>
        <v>0</v>
      </c>
      <c r="AG1125" s="31">
        <f t="shared" ca="1" si="3092"/>
        <v>-1.9417475728155331E-2</v>
      </c>
      <c r="AH1125" s="31">
        <f t="shared" ca="1" si="3093"/>
        <v>2.5974025974025983E-2</v>
      </c>
      <c r="AI1125" s="31">
        <f t="shared" ref="AI1125:AK1125" ca="1" si="3221">SUM(AD1000:AD1125)</f>
        <v>-0.36590234955151846</v>
      </c>
      <c r="AJ1125" s="31">
        <f t="shared" ca="1" si="3221"/>
        <v>7.6151264808337657E-2</v>
      </c>
      <c r="AK1125" s="31">
        <f t="shared" ca="1" si="3221"/>
        <v>0.27096493465363236</v>
      </c>
      <c r="AL1125">
        <f ca="1">SUM($AF$129:AF1125)</f>
        <v>2.2528311786079263</v>
      </c>
      <c r="AO1125">
        <f t="shared" ca="1" si="3112"/>
        <v>2.8592983077051441E-3</v>
      </c>
      <c r="AP1125">
        <f t="shared" ca="1" si="3113"/>
        <v>0</v>
      </c>
      <c r="AQ1125">
        <f t="shared" ca="1" si="3095"/>
        <v>0</v>
      </c>
      <c r="AR1125" s="31">
        <f t="shared" ref="AR1125:AS1125" ca="1" si="3222">SUM(AO1000:AO1125)</f>
        <v>-0.27125260658600692</v>
      </c>
      <c r="AS1125" s="31">
        <f t="shared" ca="1" si="3222"/>
        <v>0.25246645649645849</v>
      </c>
      <c r="AT1125">
        <f ca="1">SUM($AP$129:AP1125)</f>
        <v>2.5993402492053876</v>
      </c>
    </row>
    <row r="1126" spans="1:46" x14ac:dyDescent="0.25">
      <c r="A1126" s="1">
        <v>40357</v>
      </c>
      <c r="B1126" s="2">
        <v>1074.57</v>
      </c>
      <c r="C1126" s="10">
        <f t="shared" si="3126"/>
        <v>-2.0338794160259062E-3</v>
      </c>
      <c r="D1126" s="7">
        <v>0.62</v>
      </c>
      <c r="E1126" s="7">
        <f t="shared" ca="1" si="3121"/>
        <v>-4.6153846153846212E-2</v>
      </c>
      <c r="F1126" s="7">
        <f t="shared" ca="1" si="3122"/>
        <v>-4.6153846153846212E-2</v>
      </c>
      <c r="G1126">
        <f t="shared" si="3097"/>
        <v>1.18</v>
      </c>
      <c r="H1126">
        <f t="shared" si="3098"/>
        <v>0.62</v>
      </c>
      <c r="I1126" s="27">
        <f t="shared" si="3064"/>
        <v>0</v>
      </c>
      <c r="J1126" s="9">
        <f t="shared" si="3099"/>
        <v>-2.0338794160259062E-3</v>
      </c>
      <c r="K1126" s="9">
        <f t="shared" si="3100"/>
        <v>0</v>
      </c>
      <c r="L1126" s="9">
        <f t="shared" si="3101"/>
        <v>0</v>
      </c>
      <c r="M1126" s="9">
        <f t="shared" si="3102"/>
        <v>0</v>
      </c>
      <c r="N1126" s="28">
        <f t="shared" si="3087"/>
        <v>0.81</v>
      </c>
      <c r="O1126" s="28">
        <f t="shared" si="3088"/>
        <v>0.89</v>
      </c>
      <c r="P1126" s="28">
        <f t="shared" si="3089"/>
        <v>1.01</v>
      </c>
      <c r="Q1126" s="28">
        <f t="shared" si="3090"/>
        <v>1.18</v>
      </c>
      <c r="R1126" s="9">
        <f t="shared" ca="1" si="3103"/>
        <v>-2.0338794160259062E-3</v>
      </c>
      <c r="S1126" s="9">
        <f t="shared" ca="1" si="3104"/>
        <v>0</v>
      </c>
      <c r="T1126" s="9">
        <f t="shared" ca="1" si="3105"/>
        <v>0</v>
      </c>
      <c r="U1126" s="9">
        <f t="shared" ca="1" si="3106"/>
        <v>0</v>
      </c>
      <c r="V1126" s="28">
        <f t="shared" ref="V1126:Y1126" ca="1" si="3223">QUARTILE($F1002:$F1125,V$2)</f>
        <v>-3.5237068965517288E-2</v>
      </c>
      <c r="W1126" s="28">
        <f t="shared" ca="1" si="3223"/>
        <v>0</v>
      </c>
      <c r="X1126" s="28">
        <f t="shared" ca="1" si="3223"/>
        <v>3.2111176818450715E-2</v>
      </c>
      <c r="Y1126" s="28">
        <f t="shared" ca="1" si="3223"/>
        <v>0.15853658536585358</v>
      </c>
      <c r="Z1126" s="30">
        <f t="shared" ca="1" si="3078"/>
        <v>-0.3667938453720937</v>
      </c>
      <c r="AA1126" s="30">
        <f t="shared" ca="1" si="3079"/>
        <v>9.2379129247219152E-2</v>
      </c>
      <c r="AB1126" s="30">
        <f t="shared" ca="1" si="3080"/>
        <v>2.2123877903625272E-2</v>
      </c>
      <c r="AC1126" s="30">
        <f t="shared" ca="1" si="3081"/>
        <v>0.23034257859283322</v>
      </c>
      <c r="AD1126">
        <f t="shared" ca="1" si="3108"/>
        <v>-2.0338794160259062E-3</v>
      </c>
      <c r="AE1126">
        <f t="shared" ca="1" si="3109"/>
        <v>0</v>
      </c>
      <c r="AF1126">
        <f t="shared" ca="1" si="3110"/>
        <v>0</v>
      </c>
      <c r="AG1126" s="31">
        <f t="shared" ca="1" si="3092"/>
        <v>-2.2471910112359605E-2</v>
      </c>
      <c r="AH1126" s="31">
        <f t="shared" ca="1" si="3093"/>
        <v>2.5974025974025983E-2</v>
      </c>
      <c r="AI1126" s="31">
        <f t="shared" ref="AI1126:AK1126" ca="1" si="3224">SUM(AD1001:AD1126)</f>
        <v>-0.36906445909038604</v>
      </c>
      <c r="AJ1126" s="31">
        <f t="shared" ca="1" si="3224"/>
        <v>7.6151264808337657E-2</v>
      </c>
      <c r="AK1126" s="31">
        <f t="shared" ca="1" si="3224"/>
        <v>0.27096493465363236</v>
      </c>
      <c r="AL1126">
        <f ca="1">SUM($AF$129:AF1126)</f>
        <v>2.2528311786079263</v>
      </c>
      <c r="AO1126">
        <f t="shared" ca="1" si="3112"/>
        <v>-2.0338794160259062E-3</v>
      </c>
      <c r="AP1126">
        <f t="shared" ca="1" si="3113"/>
        <v>0</v>
      </c>
      <c r="AQ1126">
        <f t="shared" ca="1" si="3095"/>
        <v>0</v>
      </c>
      <c r="AR1126" s="31">
        <f t="shared" ref="AR1126:AS1126" ca="1" si="3225">SUM(AO1001:AO1126)</f>
        <v>-0.2744147161248745</v>
      </c>
      <c r="AS1126" s="31">
        <f t="shared" ca="1" si="3225"/>
        <v>0.25246645649645849</v>
      </c>
      <c r="AT1126">
        <f ca="1">SUM($AP$129:AP1126)</f>
        <v>2.5993402492053876</v>
      </c>
    </row>
    <row r="1127" spans="1:46" x14ac:dyDescent="0.25">
      <c r="A1127" s="1">
        <v>40358</v>
      </c>
      <c r="B1127" s="2">
        <v>1041.24</v>
      </c>
      <c r="C1127" s="10">
        <f t="shared" si="3126"/>
        <v>-3.1017057985985027E-2</v>
      </c>
      <c r="D1127" s="7">
        <v>0.61</v>
      </c>
      <c r="E1127" s="7">
        <f t="shared" ca="1" si="3121"/>
        <v>-1.6129032258064502E-2</v>
      </c>
      <c r="F1127" s="7">
        <f t="shared" ca="1" si="3122"/>
        <v>-1.6129032258064502E-2</v>
      </c>
      <c r="G1127">
        <f t="shared" si="3097"/>
        <v>1.18</v>
      </c>
      <c r="H1127">
        <f t="shared" si="3098"/>
        <v>0.61</v>
      </c>
      <c r="I1127" s="27">
        <f t="shared" si="3064"/>
        <v>0</v>
      </c>
      <c r="J1127" s="9">
        <f t="shared" si="3099"/>
        <v>-3.1017057985985027E-2</v>
      </c>
      <c r="K1127" s="9">
        <f t="shared" si="3100"/>
        <v>0</v>
      </c>
      <c r="L1127" s="9">
        <f t="shared" si="3101"/>
        <v>0</v>
      </c>
      <c r="M1127" s="9">
        <f t="shared" si="3102"/>
        <v>0</v>
      </c>
      <c r="N1127" s="28">
        <f t="shared" si="3087"/>
        <v>0.80750000000000011</v>
      </c>
      <c r="O1127" s="28">
        <f t="shared" si="3088"/>
        <v>0.89</v>
      </c>
      <c r="P1127" s="28">
        <f t="shared" si="3089"/>
        <v>1.01</v>
      </c>
      <c r="Q1127" s="28">
        <f t="shared" si="3090"/>
        <v>1.18</v>
      </c>
      <c r="R1127" s="9">
        <f t="shared" ca="1" si="3103"/>
        <v>0</v>
      </c>
      <c r="S1127" s="9">
        <f t="shared" ca="1" si="3104"/>
        <v>-3.1017057985985027E-2</v>
      </c>
      <c r="T1127" s="9">
        <f t="shared" ca="1" si="3105"/>
        <v>0</v>
      </c>
      <c r="U1127" s="9">
        <f t="shared" ca="1" si="3106"/>
        <v>0</v>
      </c>
      <c r="V1127" s="28">
        <f t="shared" ref="V1127:Y1127" ca="1" si="3226">QUARTILE($F1003:$F1126,V$2)</f>
        <v>-3.7558962264150925E-2</v>
      </c>
      <c r="W1127" s="28">
        <f t="shared" ca="1" si="3226"/>
        <v>0</v>
      </c>
      <c r="X1127" s="28">
        <f t="shared" ca="1" si="3226"/>
        <v>3.1090613130765166E-2</v>
      </c>
      <c r="Y1127" s="28">
        <f t="shared" ca="1" si="3226"/>
        <v>0.15853658536585358</v>
      </c>
      <c r="Z1127" s="30">
        <f t="shared" ca="1" si="3078"/>
        <v>-0.35498331867669697</v>
      </c>
      <c r="AA1127" s="30">
        <f t="shared" ca="1" si="3079"/>
        <v>6.1362071261234122E-2</v>
      </c>
      <c r="AB1127" s="30">
        <f t="shared" ca="1" si="3080"/>
        <v>2.2123877903625272E-2</v>
      </c>
      <c r="AC1127" s="30">
        <f t="shared" ca="1" si="3081"/>
        <v>0.23034257859283322</v>
      </c>
      <c r="AD1127">
        <f t="shared" ca="1" si="3108"/>
        <v>0</v>
      </c>
      <c r="AE1127">
        <f t="shared" ca="1" si="3109"/>
        <v>-3.1017057985985027E-2</v>
      </c>
      <c r="AF1127">
        <f t="shared" ca="1" si="3110"/>
        <v>0</v>
      </c>
      <c r="AG1127" s="31">
        <f t="shared" ca="1" si="3092"/>
        <v>-2.2471910112359605E-2</v>
      </c>
      <c r="AH1127" s="31">
        <f t="shared" ca="1" si="3093"/>
        <v>2.5316455696202445E-2</v>
      </c>
      <c r="AI1127" s="31">
        <f t="shared" ref="AI1127:AK1127" ca="1" si="3227">SUM(AD1002:AD1127)</f>
        <v>-0.35725393239498937</v>
      </c>
      <c r="AJ1127" s="31">
        <f t="shared" ca="1" si="3227"/>
        <v>4.5134206822352627E-2</v>
      </c>
      <c r="AK1127" s="31">
        <f t="shared" ca="1" si="3227"/>
        <v>0.27096493465363236</v>
      </c>
      <c r="AL1127">
        <f ca="1">SUM($AF$129:AF1127)</f>
        <v>2.2528311786079263</v>
      </c>
      <c r="AO1127">
        <f t="shared" ca="1" si="3112"/>
        <v>-3.1017057985985027E-2</v>
      </c>
      <c r="AP1127">
        <f t="shared" ca="1" si="3113"/>
        <v>0</v>
      </c>
      <c r="AQ1127">
        <f t="shared" ca="1" si="3095"/>
        <v>0</v>
      </c>
      <c r="AR1127" s="31">
        <f t="shared" ref="AR1127:AS1127" ca="1" si="3228">SUM(AO1002:AO1127)</f>
        <v>-0.2936212474154628</v>
      </c>
      <c r="AS1127" s="31">
        <f t="shared" ca="1" si="3228"/>
        <v>0.25246645649645849</v>
      </c>
      <c r="AT1127">
        <f ca="1">SUM($AP$129:AP1127)</f>
        <v>2.5993402492053876</v>
      </c>
    </row>
    <row r="1128" spans="1:46" x14ac:dyDescent="0.25">
      <c r="A1128" s="1">
        <v>40360</v>
      </c>
      <c r="B1128" s="2">
        <v>1027.3699999999999</v>
      </c>
      <c r="C1128" s="10">
        <f t="shared" si="3126"/>
        <v>-1.3320656140755368E-2</v>
      </c>
      <c r="D1128" s="7">
        <v>0.63</v>
      </c>
      <c r="E1128" s="7">
        <f t="shared" ca="1" si="3121"/>
        <v>3.2786885245901676E-2</v>
      </c>
      <c r="F1128" s="7">
        <f t="shared" ca="1" si="3122"/>
        <v>3.2786885245901676E-2</v>
      </c>
      <c r="G1128">
        <f t="shared" si="3097"/>
        <v>1.18</v>
      </c>
      <c r="H1128">
        <f t="shared" si="3098"/>
        <v>0.61</v>
      </c>
      <c r="I1128" s="27">
        <f t="shared" si="3064"/>
        <v>3.5087719298245647E-2</v>
      </c>
      <c r="J1128" s="9">
        <f t="shared" si="3099"/>
        <v>-1.3320656140755368E-2</v>
      </c>
      <c r="K1128" s="9">
        <f t="shared" si="3100"/>
        <v>0</v>
      </c>
      <c r="L1128" s="9">
        <f t="shared" si="3101"/>
        <v>0</v>
      </c>
      <c r="M1128" s="9">
        <f t="shared" si="3102"/>
        <v>0</v>
      </c>
      <c r="N1128" s="28">
        <f t="shared" si="3087"/>
        <v>0.8</v>
      </c>
      <c r="O1128" s="28">
        <f t="shared" si="3088"/>
        <v>0.89</v>
      </c>
      <c r="P1128" s="28">
        <f t="shared" si="3089"/>
        <v>1.01</v>
      </c>
      <c r="Q1128" s="28">
        <f t="shared" si="3090"/>
        <v>1.18</v>
      </c>
      <c r="R1128" s="9">
        <f t="shared" ca="1" si="3103"/>
        <v>0</v>
      </c>
      <c r="S1128" s="9">
        <f t="shared" ca="1" si="3104"/>
        <v>0</v>
      </c>
      <c r="T1128" s="9">
        <f t="shared" ca="1" si="3105"/>
        <v>0</v>
      </c>
      <c r="U1128" s="9">
        <f t="shared" ca="1" si="3106"/>
        <v>-1.3320656140755368E-2</v>
      </c>
      <c r="V1128" s="28">
        <f t="shared" ref="V1128:Y1128" ca="1" si="3229">QUARTILE($F1004:$F1127,V$2)</f>
        <v>-3.7558962264150925E-2</v>
      </c>
      <c r="W1128" s="28">
        <f t="shared" ca="1" si="3229"/>
        <v>0</v>
      </c>
      <c r="X1128" s="28">
        <f t="shared" ca="1" si="3229"/>
        <v>3.0691142436355956E-2</v>
      </c>
      <c r="Y1128" s="28">
        <f t="shared" ca="1" si="3229"/>
        <v>0.12380952380952381</v>
      </c>
      <c r="Z1128" s="30">
        <f t="shared" ca="1" si="3078"/>
        <v>-0.35498331867669697</v>
      </c>
      <c r="AA1128" s="30">
        <f t="shared" ca="1" si="3079"/>
        <v>6.1362071261234122E-2</v>
      </c>
      <c r="AB1128" s="30">
        <f t="shared" ca="1" si="3080"/>
        <v>2.2123877903625272E-2</v>
      </c>
      <c r="AC1128" s="30">
        <f t="shared" ca="1" si="3081"/>
        <v>0.2111920560189707</v>
      </c>
      <c r="AD1128">
        <f t="shared" ca="1" si="3108"/>
        <v>0</v>
      </c>
      <c r="AE1128">
        <f t="shared" ca="1" si="3109"/>
        <v>0</v>
      </c>
      <c r="AF1128">
        <f t="shared" ca="1" si="3110"/>
        <v>-1.3320656140755368E-2</v>
      </c>
      <c r="AG1128" s="31">
        <f t="shared" ca="1" si="3092"/>
        <v>-2.2471910112359605E-2</v>
      </c>
      <c r="AH1128" s="31">
        <f t="shared" ca="1" si="3093"/>
        <v>2.5974025974025983E-2</v>
      </c>
      <c r="AI1128" s="31">
        <f t="shared" ref="AI1128:AK1128" ca="1" si="3230">SUM(AD1003:AD1128)</f>
        <v>-0.35725393239498937</v>
      </c>
      <c r="AJ1128" s="31">
        <f t="shared" ca="1" si="3230"/>
        <v>4.5134206822352627E-2</v>
      </c>
      <c r="AK1128" s="31">
        <f t="shared" ca="1" si="3230"/>
        <v>0.25181441207976979</v>
      </c>
      <c r="AL1128">
        <f ca="1">SUM($AF$129:AF1128)</f>
        <v>2.239510522467171</v>
      </c>
      <c r="AO1128">
        <f t="shared" ca="1" si="3112"/>
        <v>0</v>
      </c>
      <c r="AP1128">
        <f t="shared" ca="1" si="3113"/>
        <v>-1.3320656140755368E-2</v>
      </c>
      <c r="AQ1128">
        <f t="shared" ca="1" si="3095"/>
        <v>0</v>
      </c>
      <c r="AR1128" s="31">
        <f t="shared" ref="AR1128:AS1128" ca="1" si="3231">SUM(AO1003:AO1128)</f>
        <v>-0.2936212474154628</v>
      </c>
      <c r="AS1128" s="31">
        <f t="shared" ca="1" si="3231"/>
        <v>0.23331593392259597</v>
      </c>
      <c r="AT1128">
        <f ca="1">SUM($AP$129:AP1128)</f>
        <v>2.5860195930646324</v>
      </c>
    </row>
    <row r="1129" spans="1:46" x14ac:dyDescent="0.25">
      <c r="A1129" s="1">
        <v>40361</v>
      </c>
      <c r="B1129" s="2">
        <v>1022.58</v>
      </c>
      <c r="C1129" s="10">
        <f t="shared" si="3126"/>
        <v>-4.6623903754244821E-3</v>
      </c>
      <c r="D1129" s="7">
        <v>0.63</v>
      </c>
      <c r="E1129" s="7">
        <f t="shared" ca="1" si="3121"/>
        <v>0</v>
      </c>
      <c r="F1129" s="7">
        <f t="shared" ca="1" si="3122"/>
        <v>0</v>
      </c>
      <c r="G1129">
        <f t="shared" si="3097"/>
        <v>1.18</v>
      </c>
      <c r="H1129">
        <f t="shared" si="3098"/>
        <v>0.61</v>
      </c>
      <c r="I1129" s="27">
        <f t="shared" si="3064"/>
        <v>3.5087719298245647E-2</v>
      </c>
      <c r="J1129" s="9">
        <f t="shared" si="3099"/>
        <v>-4.6623903754244821E-3</v>
      </c>
      <c r="K1129" s="9">
        <f t="shared" si="3100"/>
        <v>0</v>
      </c>
      <c r="L1129" s="9">
        <f t="shared" si="3101"/>
        <v>0</v>
      </c>
      <c r="M1129" s="9">
        <f t="shared" si="3102"/>
        <v>0</v>
      </c>
      <c r="N1129" s="28">
        <f t="shared" si="3087"/>
        <v>0.8</v>
      </c>
      <c r="O1129" s="28">
        <f t="shared" si="3088"/>
        <v>0.88500000000000001</v>
      </c>
      <c r="P1129" s="28">
        <f t="shared" si="3089"/>
        <v>1.01</v>
      </c>
      <c r="Q1129" s="28">
        <f t="shared" si="3090"/>
        <v>1.18</v>
      </c>
      <c r="R1129" s="9">
        <f t="shared" ca="1" si="3103"/>
        <v>0</v>
      </c>
      <c r="S1129" s="9">
        <f t="shared" ca="1" si="3104"/>
        <v>-4.6623903754244821E-3</v>
      </c>
      <c r="T1129" s="9">
        <f t="shared" ca="1" si="3105"/>
        <v>0</v>
      </c>
      <c r="U1129" s="9">
        <f t="shared" ca="1" si="3106"/>
        <v>0</v>
      </c>
      <c r="V1129" s="28">
        <f t="shared" ref="V1129:Y1129" ca="1" si="3232">QUARTILE($F1005:$F1128,V$2)</f>
        <v>-3.7558962264150925E-2</v>
      </c>
      <c r="W1129" s="28">
        <f t="shared" ca="1" si="3232"/>
        <v>0</v>
      </c>
      <c r="X1129" s="28">
        <f t="shared" ca="1" si="3232"/>
        <v>3.1090613130765166E-2</v>
      </c>
      <c r="Y1129" s="28">
        <f t="shared" ca="1" si="3232"/>
        <v>0.12380952380952381</v>
      </c>
      <c r="Z1129" s="30">
        <f t="shared" ca="1" si="3078"/>
        <v>-0.35498331867669697</v>
      </c>
      <c r="AA1129" s="30">
        <f t="shared" ca="1" si="3079"/>
        <v>5.6699680885809636E-2</v>
      </c>
      <c r="AB1129" s="30">
        <f t="shared" ca="1" si="3080"/>
        <v>2.2123877903625272E-2</v>
      </c>
      <c r="AC1129" s="30">
        <f t="shared" ca="1" si="3081"/>
        <v>0.19708736382780001</v>
      </c>
      <c r="AD1129">
        <f t="shared" ca="1" si="3108"/>
        <v>0</v>
      </c>
      <c r="AE1129">
        <f t="shared" ca="1" si="3109"/>
        <v>-4.6623903754244821E-3</v>
      </c>
      <c r="AF1129">
        <f t="shared" ca="1" si="3110"/>
        <v>0</v>
      </c>
      <c r="AG1129" s="31">
        <f t="shared" ca="1" si="3092"/>
        <v>-2.2471910112359605E-2</v>
      </c>
      <c r="AH1129" s="31">
        <f t="shared" ca="1" si="3093"/>
        <v>2.5316455696202445E-2</v>
      </c>
      <c r="AI1129" s="31">
        <f t="shared" ref="AI1129:AK1129" ca="1" si="3233">SUM(AD1004:AD1129)</f>
        <v>-0.35725393239498937</v>
      </c>
      <c r="AJ1129" s="31">
        <f t="shared" ca="1" si="3233"/>
        <v>4.0471816446928141E-2</v>
      </c>
      <c r="AK1129" s="31">
        <f t="shared" ca="1" si="3233"/>
        <v>0.23770971988859915</v>
      </c>
      <c r="AL1129">
        <f ca="1">SUM($AF$129:AF1129)</f>
        <v>2.239510522467171</v>
      </c>
      <c r="AO1129">
        <f t="shared" ca="1" si="3112"/>
        <v>-4.6623903754244821E-3</v>
      </c>
      <c r="AP1129">
        <f t="shared" ca="1" si="3113"/>
        <v>0</v>
      </c>
      <c r="AQ1129">
        <f t="shared" ca="1" si="3095"/>
        <v>0</v>
      </c>
      <c r="AR1129" s="31">
        <f t="shared" ref="AR1129:AS1129" ca="1" si="3234">SUM(AO1004:AO1129)</f>
        <v>-0.29828363779088729</v>
      </c>
      <c r="AS1129" s="31">
        <f t="shared" ca="1" si="3234"/>
        <v>0.21921124173142531</v>
      </c>
      <c r="AT1129">
        <f ca="1">SUM($AP$129:AP1129)</f>
        <v>2.5860195930646324</v>
      </c>
    </row>
    <row r="1130" spans="1:46" x14ac:dyDescent="0.25">
      <c r="A1130" s="1">
        <v>40365</v>
      </c>
      <c r="B1130" s="2">
        <v>1028.06</v>
      </c>
      <c r="C1130" s="10">
        <f t="shared" si="3126"/>
        <v>5.3589939173462262E-3</v>
      </c>
      <c r="D1130" s="7">
        <v>0.62</v>
      </c>
      <c r="E1130" s="7">
        <f t="shared" ca="1" si="3121"/>
        <v>-1.5873015873015928E-2</v>
      </c>
      <c r="F1130" s="7">
        <f t="shared" ca="1" si="3122"/>
        <v>-1.5873015873015928E-2</v>
      </c>
      <c r="G1130">
        <f t="shared" si="3097"/>
        <v>1.18</v>
      </c>
      <c r="H1130">
        <f t="shared" si="3098"/>
        <v>0.61</v>
      </c>
      <c r="I1130" s="27">
        <f t="shared" si="3064"/>
        <v>1.7543859649122823E-2</v>
      </c>
      <c r="J1130" s="9">
        <f t="shared" si="3099"/>
        <v>5.3589939173462262E-3</v>
      </c>
      <c r="K1130" s="9">
        <f t="shared" si="3100"/>
        <v>0</v>
      </c>
      <c r="L1130" s="9">
        <f t="shared" si="3101"/>
        <v>0</v>
      </c>
      <c r="M1130" s="9">
        <f t="shared" si="3102"/>
        <v>0</v>
      </c>
      <c r="N1130" s="28">
        <f t="shared" si="3087"/>
        <v>0.8</v>
      </c>
      <c r="O1130" s="28">
        <f t="shared" si="3088"/>
        <v>0.88</v>
      </c>
      <c r="P1130" s="28">
        <f t="shared" si="3089"/>
        <v>1.01</v>
      </c>
      <c r="Q1130" s="28">
        <f t="shared" si="3090"/>
        <v>1.18</v>
      </c>
      <c r="R1130" s="9">
        <f t="shared" ca="1" si="3103"/>
        <v>0</v>
      </c>
      <c r="S1130" s="9">
        <f t="shared" ca="1" si="3104"/>
        <v>5.3589939173462262E-3</v>
      </c>
      <c r="T1130" s="9">
        <f t="shared" ca="1" si="3105"/>
        <v>0</v>
      </c>
      <c r="U1130" s="9">
        <f t="shared" ca="1" si="3106"/>
        <v>0</v>
      </c>
      <c r="V1130" s="28">
        <f t="shared" ref="V1130:Y1130" ca="1" si="3235">QUARTILE($F1006:$F1129,V$2)</f>
        <v>-3.7558962264150925E-2</v>
      </c>
      <c r="W1130" s="28">
        <f t="shared" ca="1" si="3235"/>
        <v>0</v>
      </c>
      <c r="X1130" s="28">
        <f t="shared" ca="1" si="3235"/>
        <v>3.0691142436355956E-2</v>
      </c>
      <c r="Y1130" s="28">
        <f t="shared" ca="1" si="3235"/>
        <v>0.12380952380952381</v>
      </c>
      <c r="Z1130" s="30">
        <f t="shared" ca="1" si="3078"/>
        <v>-0.35498331867669697</v>
      </c>
      <c r="AA1130" s="30">
        <f t="shared" ca="1" si="3079"/>
        <v>6.2058674803155862E-2</v>
      </c>
      <c r="AB1130" s="30">
        <f t="shared" ca="1" si="3080"/>
        <v>1.9825171261525901E-2</v>
      </c>
      <c r="AC1130" s="30">
        <f t="shared" ca="1" si="3081"/>
        <v>0.19708736382780001</v>
      </c>
      <c r="AD1130">
        <f t="shared" ca="1" si="3108"/>
        <v>0</v>
      </c>
      <c r="AE1130">
        <f t="shared" ca="1" si="3109"/>
        <v>5.3589939173462262E-3</v>
      </c>
      <c r="AF1130">
        <f t="shared" ca="1" si="3110"/>
        <v>0</v>
      </c>
      <c r="AG1130" s="31">
        <f t="shared" ca="1" si="3092"/>
        <v>-2.2471910112359605E-2</v>
      </c>
      <c r="AH1130" s="31">
        <f t="shared" ca="1" si="3093"/>
        <v>2.4999999999999911E-2</v>
      </c>
      <c r="AI1130" s="31">
        <f t="shared" ref="AI1130:AK1130" ca="1" si="3236">SUM(AD1005:AD1130)</f>
        <v>-0.35725393239498937</v>
      </c>
      <c r="AJ1130" s="31">
        <f t="shared" ca="1" si="3236"/>
        <v>4.3532103722174982E-2</v>
      </c>
      <c r="AK1130" s="31">
        <f t="shared" ca="1" si="3236"/>
        <v>0.23770971988859915</v>
      </c>
      <c r="AL1130">
        <f ca="1">SUM($AF$129:AF1130)</f>
        <v>2.239510522467171</v>
      </c>
      <c r="AO1130">
        <f t="shared" ca="1" si="3112"/>
        <v>5.3589939173462262E-3</v>
      </c>
      <c r="AP1130">
        <f t="shared" ca="1" si="3113"/>
        <v>0</v>
      </c>
      <c r="AQ1130">
        <f t="shared" ca="1" si="3095"/>
        <v>0</v>
      </c>
      <c r="AR1130" s="31">
        <f t="shared" ref="AR1130:AS1130" ca="1" si="3237">SUM(AO1005:AO1130)</f>
        <v>-0.29292464387354106</v>
      </c>
      <c r="AS1130" s="31">
        <f t="shared" ca="1" si="3237"/>
        <v>0.21691253508932595</v>
      </c>
      <c r="AT1130">
        <f ca="1">SUM($AP$129:AP1130)</f>
        <v>2.5860195930646324</v>
      </c>
    </row>
    <row r="1131" spans="1:46" x14ac:dyDescent="0.25">
      <c r="A1131" s="1">
        <v>40366</v>
      </c>
      <c r="B1131" s="2">
        <v>1060.27</v>
      </c>
      <c r="C1131" s="10">
        <f t="shared" si="3126"/>
        <v>3.1330856175709625E-2</v>
      </c>
      <c r="D1131" s="7">
        <v>0.63</v>
      </c>
      <c r="E1131" s="7">
        <f t="shared" ca="1" si="3121"/>
        <v>1.6129032258064502E-2</v>
      </c>
      <c r="F1131" s="7">
        <f t="shared" ca="1" si="3122"/>
        <v>1.6129032258064502E-2</v>
      </c>
      <c r="G1131">
        <f t="shared" si="3097"/>
        <v>1.18</v>
      </c>
      <c r="H1131">
        <f t="shared" si="3098"/>
        <v>0.61</v>
      </c>
      <c r="I1131" s="27">
        <f t="shared" si="3064"/>
        <v>3.5087719298245647E-2</v>
      </c>
      <c r="J1131" s="9">
        <f t="shared" si="3099"/>
        <v>3.1330856175709625E-2</v>
      </c>
      <c r="K1131" s="9">
        <f t="shared" si="3100"/>
        <v>0</v>
      </c>
      <c r="L1131" s="9">
        <f t="shared" si="3101"/>
        <v>0</v>
      </c>
      <c r="M1131" s="9">
        <f t="shared" si="3102"/>
        <v>0</v>
      </c>
      <c r="N1131" s="28">
        <f t="shared" si="3087"/>
        <v>0.7975000000000001</v>
      </c>
      <c r="O1131" s="28">
        <f t="shared" si="3088"/>
        <v>0.875</v>
      </c>
      <c r="P1131" s="28">
        <f t="shared" si="3089"/>
        <v>1.01</v>
      </c>
      <c r="Q1131" s="28">
        <f t="shared" si="3090"/>
        <v>1.18</v>
      </c>
      <c r="R1131" s="9">
        <f t="shared" ca="1" si="3103"/>
        <v>0</v>
      </c>
      <c r="S1131" s="9">
        <f t="shared" ca="1" si="3104"/>
        <v>0</v>
      </c>
      <c r="T1131" s="9">
        <f t="shared" ca="1" si="3105"/>
        <v>3.1330856175709625E-2</v>
      </c>
      <c r="U1131" s="9">
        <f t="shared" ca="1" si="3106"/>
        <v>0</v>
      </c>
      <c r="V1131" s="28">
        <f t="shared" ref="V1131:Y1131" ca="1" si="3238">QUARTILE($F1007:$F1130,V$2)</f>
        <v>-3.7558962264150925E-2</v>
      </c>
      <c r="W1131" s="28">
        <f t="shared" ca="1" si="3238"/>
        <v>0</v>
      </c>
      <c r="X1131" s="28">
        <f t="shared" ca="1" si="3238"/>
        <v>2.971188475390163E-2</v>
      </c>
      <c r="Y1131" s="28">
        <f t="shared" ca="1" si="3238"/>
        <v>0.12380952380952381</v>
      </c>
      <c r="Z1131" s="30">
        <f t="shared" ca="1" si="3078"/>
        <v>-0.35498331867669697</v>
      </c>
      <c r="AA1131" s="30">
        <f t="shared" ca="1" si="3079"/>
        <v>6.2058674803155862E-2</v>
      </c>
      <c r="AB1131" s="30">
        <f t="shared" ca="1" si="3080"/>
        <v>5.1156027437235525E-2</v>
      </c>
      <c r="AC1131" s="30">
        <f t="shared" ca="1" si="3081"/>
        <v>0.19183120412621413</v>
      </c>
      <c r="AD1131">
        <f t="shared" ca="1" si="3108"/>
        <v>0</v>
      </c>
      <c r="AE1131">
        <f t="shared" ca="1" si="3109"/>
        <v>3.1330856175709625E-2</v>
      </c>
      <c r="AF1131">
        <f t="shared" ca="1" si="3110"/>
        <v>0</v>
      </c>
      <c r="AG1131" s="31">
        <f t="shared" ca="1" si="3092"/>
        <v>-2.2471910112359605E-2</v>
      </c>
      <c r="AH1131" s="31">
        <f t="shared" ca="1" si="3093"/>
        <v>2.4999999999999911E-2</v>
      </c>
      <c r="AI1131" s="31">
        <f t="shared" ref="AI1131:AK1131" ca="1" si="3239">SUM(AD1006:AD1131)</f>
        <v>-0.35725393239498937</v>
      </c>
      <c r="AJ1131" s="31">
        <f t="shared" ca="1" si="3239"/>
        <v>7.4862959897884607E-2</v>
      </c>
      <c r="AK1131" s="31">
        <f t="shared" ca="1" si="3239"/>
        <v>0.2324535601870133</v>
      </c>
      <c r="AL1131">
        <f ca="1">SUM($AF$129:AF1131)</f>
        <v>2.239510522467171</v>
      </c>
      <c r="AO1131">
        <f t="shared" ca="1" si="3112"/>
        <v>0</v>
      </c>
      <c r="AP1131">
        <f t="shared" ca="1" si="3113"/>
        <v>3.1330856175709625E-2</v>
      </c>
      <c r="AQ1131">
        <f t="shared" ca="1" si="3095"/>
        <v>0</v>
      </c>
      <c r="AR1131" s="31">
        <f t="shared" ref="AR1131:AS1131" ca="1" si="3240">SUM(AO1006:AO1131)</f>
        <v>-0.29292464387354106</v>
      </c>
      <c r="AS1131" s="31">
        <f t="shared" ca="1" si="3240"/>
        <v>0.2429872315634497</v>
      </c>
      <c r="AT1131">
        <f ca="1">SUM($AP$129:AP1131)</f>
        <v>2.6173504492403419</v>
      </c>
    </row>
    <row r="1132" spans="1:46" x14ac:dyDescent="0.25">
      <c r="A1132" s="1">
        <v>40367</v>
      </c>
      <c r="B1132" s="2">
        <v>1070.25</v>
      </c>
      <c r="C1132" s="10">
        <f t="shared" si="3126"/>
        <v>9.4126967659181326E-3</v>
      </c>
      <c r="D1132" s="7">
        <v>0.63</v>
      </c>
      <c r="E1132" s="7">
        <f t="shared" ca="1" si="3121"/>
        <v>0</v>
      </c>
      <c r="F1132" s="7">
        <f t="shared" ca="1" si="3122"/>
        <v>0</v>
      </c>
      <c r="G1132">
        <f t="shared" si="3097"/>
        <v>1.18</v>
      </c>
      <c r="H1132">
        <f t="shared" si="3098"/>
        <v>0.61</v>
      </c>
      <c r="I1132" s="27">
        <f t="shared" si="3064"/>
        <v>3.5087719298245647E-2</v>
      </c>
      <c r="J1132" s="9">
        <f t="shared" si="3099"/>
        <v>9.4126967659181326E-3</v>
      </c>
      <c r="K1132" s="9">
        <f t="shared" si="3100"/>
        <v>0</v>
      </c>
      <c r="L1132" s="9">
        <f t="shared" si="3101"/>
        <v>0</v>
      </c>
      <c r="M1132" s="9">
        <f t="shared" si="3102"/>
        <v>0</v>
      </c>
      <c r="N1132" s="28">
        <f t="shared" si="3087"/>
        <v>0.79</v>
      </c>
      <c r="O1132" s="28">
        <f t="shared" si="3088"/>
        <v>0.87</v>
      </c>
      <c r="P1132" s="28">
        <f t="shared" si="3089"/>
        <v>1.01</v>
      </c>
      <c r="Q1132" s="28">
        <f t="shared" si="3090"/>
        <v>1.18</v>
      </c>
      <c r="R1132" s="9">
        <f t="shared" ca="1" si="3103"/>
        <v>0</v>
      </c>
      <c r="S1132" s="9">
        <f t="shared" ca="1" si="3104"/>
        <v>9.4126967659181326E-3</v>
      </c>
      <c r="T1132" s="9">
        <f t="shared" ca="1" si="3105"/>
        <v>0</v>
      </c>
      <c r="U1132" s="9">
        <f t="shared" ca="1" si="3106"/>
        <v>0</v>
      </c>
      <c r="V1132" s="28">
        <f t="shared" ref="V1132:Y1132" ca="1" si="3241">QUARTILE($F1008:$F1131,V$2)</f>
        <v>-3.7558962264150925E-2</v>
      </c>
      <c r="W1132" s="28">
        <f t="shared" ca="1" si="3241"/>
        <v>0</v>
      </c>
      <c r="X1132" s="28">
        <f t="shared" ca="1" si="3241"/>
        <v>2.971188475390163E-2</v>
      </c>
      <c r="Y1132" s="28">
        <f t="shared" ca="1" si="3241"/>
        <v>0.12380952380952381</v>
      </c>
      <c r="Z1132" s="30">
        <f t="shared" ca="1" si="3078"/>
        <v>-0.35498331867669697</v>
      </c>
      <c r="AA1132" s="30">
        <f t="shared" ca="1" si="3079"/>
        <v>7.1471371569073988E-2</v>
      </c>
      <c r="AB1132" s="30">
        <f t="shared" ca="1" si="3080"/>
        <v>5.1156027437235525E-2</v>
      </c>
      <c r="AC1132" s="30">
        <f t="shared" ca="1" si="3081"/>
        <v>0.1906771667709127</v>
      </c>
      <c r="AD1132">
        <f t="shared" ca="1" si="3108"/>
        <v>0</v>
      </c>
      <c r="AE1132">
        <f t="shared" ca="1" si="3109"/>
        <v>9.4126967659181326E-3</v>
      </c>
      <c r="AF1132">
        <f t="shared" ca="1" si="3110"/>
        <v>0</v>
      </c>
      <c r="AG1132" s="31">
        <f t="shared" ca="1" si="3092"/>
        <v>-2.2471910112359605E-2</v>
      </c>
      <c r="AH1132" s="31">
        <f t="shared" ca="1" si="3093"/>
        <v>2.3809523809523725E-2</v>
      </c>
      <c r="AI1132" s="31">
        <f t="shared" ref="AI1132:AK1132" ca="1" si="3242">SUM(AD1007:AD1132)</f>
        <v>-0.35725393239498937</v>
      </c>
      <c r="AJ1132" s="31">
        <f t="shared" ca="1" si="3242"/>
        <v>8.4275656663802739E-2</v>
      </c>
      <c r="AK1132" s="31">
        <f t="shared" ca="1" si="3242"/>
        <v>0.23129952283171187</v>
      </c>
      <c r="AL1132">
        <f ca="1">SUM($AF$129:AF1132)</f>
        <v>2.239510522467171</v>
      </c>
      <c r="AO1132">
        <f t="shared" ca="1" si="3112"/>
        <v>9.4126967659181326E-3</v>
      </c>
      <c r="AP1132">
        <f t="shared" ca="1" si="3113"/>
        <v>0</v>
      </c>
      <c r="AQ1132">
        <f t="shared" ca="1" si="3095"/>
        <v>0</v>
      </c>
      <c r="AR1132" s="31">
        <f t="shared" ref="AR1132:AS1132" ca="1" si="3243">SUM(AO1007:AO1132)</f>
        <v>-0.28351194710762295</v>
      </c>
      <c r="AS1132" s="31">
        <f t="shared" ca="1" si="3243"/>
        <v>0.24183319420814825</v>
      </c>
      <c r="AT1132">
        <f ca="1">SUM($AP$129:AP1132)</f>
        <v>2.6173504492403419</v>
      </c>
    </row>
    <row r="1133" spans="1:46" x14ac:dyDescent="0.25">
      <c r="A1133" s="1">
        <v>40368</v>
      </c>
      <c r="B1133" s="2">
        <v>1077.96</v>
      </c>
      <c r="C1133" s="10">
        <f t="shared" si="3126"/>
        <v>7.2039243167484569E-3</v>
      </c>
      <c r="D1133" s="7">
        <v>0.63</v>
      </c>
      <c r="E1133" s="7">
        <f t="shared" ca="1" si="3121"/>
        <v>0</v>
      </c>
      <c r="F1133" s="7">
        <f t="shared" ca="1" si="3122"/>
        <v>0</v>
      </c>
      <c r="G1133">
        <f t="shared" si="3097"/>
        <v>1.18</v>
      </c>
      <c r="H1133">
        <f t="shared" si="3098"/>
        <v>0.61</v>
      </c>
      <c r="I1133" s="27">
        <f t="shared" si="3064"/>
        <v>3.5087719298245647E-2</v>
      </c>
      <c r="J1133" s="9">
        <f t="shared" si="3099"/>
        <v>7.2039243167484569E-3</v>
      </c>
      <c r="K1133" s="9">
        <f t="shared" si="3100"/>
        <v>0</v>
      </c>
      <c r="L1133" s="9">
        <f t="shared" si="3101"/>
        <v>0</v>
      </c>
      <c r="M1133" s="9">
        <f t="shared" si="3102"/>
        <v>0</v>
      </c>
      <c r="N1133" s="28">
        <f t="shared" si="3087"/>
        <v>0.79</v>
      </c>
      <c r="O1133" s="28">
        <f t="shared" si="3088"/>
        <v>0.87</v>
      </c>
      <c r="P1133" s="28">
        <f t="shared" si="3089"/>
        <v>1.0024999999999999</v>
      </c>
      <c r="Q1133" s="28">
        <f t="shared" si="3090"/>
        <v>1.18</v>
      </c>
      <c r="R1133" s="9">
        <f t="shared" ca="1" si="3103"/>
        <v>0</v>
      </c>
      <c r="S1133" s="9">
        <f t="shared" ca="1" si="3104"/>
        <v>7.2039243167484569E-3</v>
      </c>
      <c r="T1133" s="9">
        <f t="shared" ca="1" si="3105"/>
        <v>0</v>
      </c>
      <c r="U1133" s="9">
        <f t="shared" ca="1" si="3106"/>
        <v>0</v>
      </c>
      <c r="V1133" s="28">
        <f t="shared" ref="V1133:Y1133" ca="1" si="3244">QUARTILE($F1009:$F1132,V$2)</f>
        <v>-3.7558962264150925E-2</v>
      </c>
      <c r="W1133" s="28">
        <f t="shared" ca="1" si="3244"/>
        <v>0</v>
      </c>
      <c r="X1133" s="28">
        <f t="shared" ca="1" si="3244"/>
        <v>2.8579356270810319E-2</v>
      </c>
      <c r="Y1133" s="28">
        <f t="shared" ca="1" si="3244"/>
        <v>0.12380952380952381</v>
      </c>
      <c r="Z1133" s="30">
        <f t="shared" ca="1" si="3078"/>
        <v>-0.35498331867669697</v>
      </c>
      <c r="AA1133" s="30">
        <f t="shared" ca="1" si="3079"/>
        <v>7.9881204839696351E-2</v>
      </c>
      <c r="AB1133" s="30">
        <f t="shared" ca="1" si="3080"/>
        <v>5.1156027437235525E-2</v>
      </c>
      <c r="AC1133" s="30">
        <f t="shared" ca="1" si="3081"/>
        <v>0.1906771667709127</v>
      </c>
      <c r="AD1133">
        <f t="shared" ca="1" si="3108"/>
        <v>0</v>
      </c>
      <c r="AE1133">
        <f t="shared" ca="1" si="3109"/>
        <v>7.2039243167484569E-3</v>
      </c>
      <c r="AF1133">
        <f t="shared" ca="1" si="3110"/>
        <v>0</v>
      </c>
      <c r="AG1133" s="31">
        <f t="shared" ca="1" si="3092"/>
        <v>-1.9417475728155331E-2</v>
      </c>
      <c r="AH1133" s="31">
        <f t="shared" ca="1" si="3093"/>
        <v>2.3809523809523725E-2</v>
      </c>
      <c r="AI1133" s="31">
        <f t="shared" ref="AI1133:AK1133" ca="1" si="3245">SUM(AD1008:AD1133)</f>
        <v>-0.35725393239498937</v>
      </c>
      <c r="AJ1133" s="31">
        <f t="shared" ca="1" si="3245"/>
        <v>9.2685489934425103E-2</v>
      </c>
      <c r="AK1133" s="31">
        <f t="shared" ca="1" si="3245"/>
        <v>0.23129952283171187</v>
      </c>
      <c r="AL1133">
        <f ca="1">SUM($AF$129:AF1133)</f>
        <v>2.239510522467171</v>
      </c>
      <c r="AO1133">
        <f t="shared" ca="1" si="3112"/>
        <v>7.2039243167484569E-3</v>
      </c>
      <c r="AP1133">
        <f t="shared" ca="1" si="3113"/>
        <v>0</v>
      </c>
      <c r="AQ1133">
        <f t="shared" ca="1" si="3095"/>
        <v>0</v>
      </c>
      <c r="AR1133" s="31">
        <f t="shared" ref="AR1133:AS1133" ca="1" si="3246">SUM(AO1008:AO1133)</f>
        <v>-0.27510211383700056</v>
      </c>
      <c r="AS1133" s="31">
        <f t="shared" ca="1" si="3246"/>
        <v>0.24183319420814825</v>
      </c>
      <c r="AT1133">
        <f ca="1">SUM($AP$129:AP1133)</f>
        <v>2.6173504492403419</v>
      </c>
    </row>
    <row r="1134" spans="1:46" x14ac:dyDescent="0.25">
      <c r="A1134" s="1">
        <v>40371</v>
      </c>
      <c r="B1134" s="2">
        <v>1078.75</v>
      </c>
      <c r="C1134" s="10">
        <f t="shared" si="3126"/>
        <v>7.3286578351697989E-4</v>
      </c>
      <c r="D1134" s="7">
        <v>0.65</v>
      </c>
      <c r="E1134" s="7">
        <f t="shared" ca="1" si="3121"/>
        <v>3.1746031746031855E-2</v>
      </c>
      <c r="F1134" s="7">
        <f t="shared" ca="1" si="3122"/>
        <v>3.1746031746031855E-2</v>
      </c>
      <c r="G1134">
        <f t="shared" si="3097"/>
        <v>1.18</v>
      </c>
      <c r="H1134">
        <f t="shared" si="3098"/>
        <v>0.61</v>
      </c>
      <c r="I1134" s="27">
        <f t="shared" si="3064"/>
        <v>7.0175438596491294E-2</v>
      </c>
      <c r="J1134" s="9">
        <f t="shared" si="3099"/>
        <v>7.3286578351697989E-4</v>
      </c>
      <c r="K1134" s="9">
        <f t="shared" si="3100"/>
        <v>0</v>
      </c>
      <c r="L1134" s="9">
        <f t="shared" si="3101"/>
        <v>0</v>
      </c>
      <c r="M1134" s="9">
        <f t="shared" si="3102"/>
        <v>0</v>
      </c>
      <c r="N1134" s="28">
        <f t="shared" si="3087"/>
        <v>0.79</v>
      </c>
      <c r="O1134" s="28">
        <f t="shared" si="3088"/>
        <v>0.87</v>
      </c>
      <c r="P1134" s="28">
        <f t="shared" si="3089"/>
        <v>0.98499999999999999</v>
      </c>
      <c r="Q1134" s="28">
        <f t="shared" si="3090"/>
        <v>1.18</v>
      </c>
      <c r="R1134" s="9">
        <f t="shared" ca="1" si="3103"/>
        <v>0</v>
      </c>
      <c r="S1134" s="9">
        <f t="shared" ca="1" si="3104"/>
        <v>0</v>
      </c>
      <c r="T1134" s="9">
        <f t="shared" ca="1" si="3105"/>
        <v>0</v>
      </c>
      <c r="U1134" s="9">
        <f t="shared" ca="1" si="3106"/>
        <v>7.3286578351697989E-4</v>
      </c>
      <c r="V1134" s="28">
        <f t="shared" ref="V1134:Y1134" ca="1" si="3247">QUARTILE($F1010:$F1133,V$2)</f>
        <v>-3.5237068965517288E-2</v>
      </c>
      <c r="W1134" s="28">
        <f t="shared" ca="1" si="3247"/>
        <v>0</v>
      </c>
      <c r="X1134" s="28">
        <f t="shared" ca="1" si="3247"/>
        <v>2.8579356270810319E-2</v>
      </c>
      <c r="Y1134" s="28">
        <f t="shared" ca="1" si="3247"/>
        <v>0.12380952380952381</v>
      </c>
      <c r="Z1134" s="30">
        <f t="shared" ca="1" si="3078"/>
        <v>-0.35498331867669697</v>
      </c>
      <c r="AA1134" s="30">
        <f t="shared" ca="1" si="3079"/>
        <v>7.9881204839696351E-2</v>
      </c>
      <c r="AB1134" s="30">
        <f t="shared" ca="1" si="3080"/>
        <v>5.1156027437235525E-2</v>
      </c>
      <c r="AC1134" s="30">
        <f t="shared" ca="1" si="3081"/>
        <v>0.20145957002713094</v>
      </c>
      <c r="AD1134">
        <f t="shared" ca="1" si="3108"/>
        <v>0</v>
      </c>
      <c r="AE1134">
        <f t="shared" ca="1" si="3109"/>
        <v>0</v>
      </c>
      <c r="AF1134">
        <f t="shared" ca="1" si="3110"/>
        <v>7.3286578351697989E-4</v>
      </c>
      <c r="AG1134" s="31">
        <f t="shared" ca="1" si="3092"/>
        <v>-1.9047619047619091E-2</v>
      </c>
      <c r="AH1134" s="31">
        <f t="shared" ca="1" si="3093"/>
        <v>2.4999999999999911E-2</v>
      </c>
      <c r="AI1134" s="31">
        <f t="shared" ref="AI1134:AK1134" ca="1" si="3248">SUM(AD1009:AD1134)</f>
        <v>-0.35725393239498937</v>
      </c>
      <c r="AJ1134" s="31">
        <f t="shared" ca="1" si="3248"/>
        <v>9.2685489934425103E-2</v>
      </c>
      <c r="AK1134" s="31">
        <f t="shared" ca="1" si="3248"/>
        <v>0.24208192608793011</v>
      </c>
      <c r="AL1134">
        <f ca="1">SUM($AF$129:AF1134)</f>
        <v>2.240243388250688</v>
      </c>
      <c r="AO1134">
        <f t="shared" ca="1" si="3112"/>
        <v>0</v>
      </c>
      <c r="AP1134">
        <f t="shared" ca="1" si="3113"/>
        <v>7.3286578351697989E-4</v>
      </c>
      <c r="AQ1134">
        <f t="shared" ca="1" si="3095"/>
        <v>0</v>
      </c>
      <c r="AR1134" s="31">
        <f t="shared" ref="AR1134:AS1134" ca="1" si="3249">SUM(AO1009:AO1134)</f>
        <v>-0.27510211383700056</v>
      </c>
      <c r="AS1134" s="31">
        <f t="shared" ca="1" si="3249"/>
        <v>0.25261559746436651</v>
      </c>
      <c r="AT1134">
        <f ca="1">SUM($AP$129:AP1134)</f>
        <v>2.6180833150238589</v>
      </c>
    </row>
    <row r="1135" spans="1:46" x14ac:dyDescent="0.25">
      <c r="A1135" s="1">
        <v>40372</v>
      </c>
      <c r="B1135" s="2">
        <v>1095.3399999999999</v>
      </c>
      <c r="C1135" s="10">
        <f t="shared" si="3126"/>
        <v>1.5378910776361453E-2</v>
      </c>
      <c r="D1135" s="7">
        <v>0.67</v>
      </c>
      <c r="E1135" s="7">
        <f t="shared" ca="1" si="3121"/>
        <v>3.0769230769230882E-2</v>
      </c>
      <c r="F1135" s="7">
        <f t="shared" ca="1" si="3122"/>
        <v>3.0769230769230882E-2</v>
      </c>
      <c r="G1135">
        <f t="shared" si="3097"/>
        <v>1.18</v>
      </c>
      <c r="H1135">
        <f t="shared" si="3098"/>
        <v>0.61</v>
      </c>
      <c r="I1135" s="27">
        <f t="shared" si="3064"/>
        <v>0.10526315789473695</v>
      </c>
      <c r="J1135" s="9">
        <f t="shared" si="3099"/>
        <v>1.5378910776361453E-2</v>
      </c>
      <c r="K1135" s="9">
        <f t="shared" si="3100"/>
        <v>0</v>
      </c>
      <c r="L1135" s="9">
        <f t="shared" si="3101"/>
        <v>0</v>
      </c>
      <c r="M1135" s="9">
        <f t="shared" si="3102"/>
        <v>0</v>
      </c>
      <c r="N1135" s="28">
        <f t="shared" si="3087"/>
        <v>0.78750000000000009</v>
      </c>
      <c r="O1135" s="28">
        <f t="shared" si="3088"/>
        <v>0.87</v>
      </c>
      <c r="P1135" s="28">
        <f t="shared" si="3089"/>
        <v>0.98</v>
      </c>
      <c r="Q1135" s="28">
        <f t="shared" si="3090"/>
        <v>1.18</v>
      </c>
      <c r="R1135" s="9">
        <f t="shared" ca="1" si="3103"/>
        <v>0</v>
      </c>
      <c r="S1135" s="9">
        <f t="shared" ca="1" si="3104"/>
        <v>0</v>
      </c>
      <c r="T1135" s="9">
        <f t="shared" ca="1" si="3105"/>
        <v>0</v>
      </c>
      <c r="U1135" s="9">
        <f t="shared" ca="1" si="3106"/>
        <v>1.5378910776361453E-2</v>
      </c>
      <c r="V1135" s="28">
        <f t="shared" ref="V1135:Y1135" ca="1" si="3250">QUARTILE($F1011:$F1134,V$2)</f>
        <v>-3.4044418468731769E-2</v>
      </c>
      <c r="W1135" s="28">
        <f t="shared" ca="1" si="3250"/>
        <v>0</v>
      </c>
      <c r="X1135" s="28">
        <f t="shared" ca="1" si="3250"/>
        <v>2.971188475390163E-2</v>
      </c>
      <c r="Y1135" s="28">
        <f t="shared" ca="1" si="3250"/>
        <v>0.12380952380952381</v>
      </c>
      <c r="Z1135" s="30">
        <f t="shared" ca="1" si="3078"/>
        <v>-0.37102672285569449</v>
      </c>
      <c r="AA1135" s="30">
        <f t="shared" ca="1" si="3079"/>
        <v>7.9881204839696351E-2</v>
      </c>
      <c r="AB1135" s="30">
        <f t="shared" ca="1" si="3080"/>
        <v>5.1156027437235525E-2</v>
      </c>
      <c r="AC1135" s="30">
        <f t="shared" ca="1" si="3081"/>
        <v>0.21683848080349238</v>
      </c>
      <c r="AD1135">
        <f t="shared" ca="1" si="3108"/>
        <v>0</v>
      </c>
      <c r="AE1135">
        <f t="shared" ca="1" si="3109"/>
        <v>0</v>
      </c>
      <c r="AF1135">
        <f t="shared" ca="1" si="3110"/>
        <v>1.5378910776361453E-2</v>
      </c>
      <c r="AG1135" s="31">
        <f t="shared" ca="1" si="3092"/>
        <v>-1.9047619047619091E-2</v>
      </c>
      <c r="AH1135" s="31">
        <f t="shared" ca="1" si="3093"/>
        <v>2.5316455696202445E-2</v>
      </c>
      <c r="AI1135" s="31">
        <f t="shared" ref="AI1135:AK1135" ca="1" si="3251">SUM(AD1010:AD1135)</f>
        <v>-0.37329733657398684</v>
      </c>
      <c r="AJ1135" s="31">
        <f t="shared" ca="1" si="3251"/>
        <v>9.2685489934425103E-2</v>
      </c>
      <c r="AK1135" s="31">
        <f t="shared" ca="1" si="3251"/>
        <v>0.25746083686429155</v>
      </c>
      <c r="AL1135">
        <f ca="1">SUM($AF$129:AF1135)</f>
        <v>2.2556222990270496</v>
      </c>
      <c r="AO1135">
        <f t="shared" ca="1" si="3112"/>
        <v>0</v>
      </c>
      <c r="AP1135">
        <f t="shared" ca="1" si="3113"/>
        <v>1.5378910776361453E-2</v>
      </c>
      <c r="AQ1135">
        <f t="shared" ca="1" si="3095"/>
        <v>0</v>
      </c>
      <c r="AR1135" s="31">
        <f t="shared" ref="AR1135:AS1135" ca="1" si="3252">SUM(AO1010:AO1135)</f>
        <v>-0.29114551801599808</v>
      </c>
      <c r="AS1135" s="31">
        <f t="shared" ca="1" si="3252"/>
        <v>0.26799450824072796</v>
      </c>
      <c r="AT1135">
        <f ca="1">SUM($AP$129:AP1135)</f>
        <v>2.6334622258002205</v>
      </c>
    </row>
    <row r="1136" spans="1:46" x14ac:dyDescent="0.25">
      <c r="A1136" s="1">
        <v>40373</v>
      </c>
      <c r="B1136" s="2">
        <v>1095.17</v>
      </c>
      <c r="C1136" s="10">
        <f t="shared" si="3126"/>
        <v>-1.5520295068183887E-4</v>
      </c>
      <c r="D1136" s="7">
        <v>0.62</v>
      </c>
      <c r="E1136" s="7">
        <f t="shared" ca="1" si="3121"/>
        <v>-7.4626865671641895E-2</v>
      </c>
      <c r="F1136" s="7">
        <f t="shared" ca="1" si="3122"/>
        <v>-7.4626865671641895E-2</v>
      </c>
      <c r="G1136">
        <f t="shared" si="3097"/>
        <v>1.18</v>
      </c>
      <c r="H1136">
        <f t="shared" si="3098"/>
        <v>0.61</v>
      </c>
      <c r="I1136" s="27">
        <f t="shared" si="3064"/>
        <v>1.7543859649122823E-2</v>
      </c>
      <c r="J1136" s="9">
        <f t="shared" si="3099"/>
        <v>-1.5520295068183887E-4</v>
      </c>
      <c r="K1136" s="9">
        <f t="shared" si="3100"/>
        <v>0</v>
      </c>
      <c r="L1136" s="9">
        <f t="shared" si="3101"/>
        <v>0</v>
      </c>
      <c r="M1136" s="9">
        <f t="shared" si="3102"/>
        <v>0</v>
      </c>
      <c r="N1136" s="28">
        <f t="shared" si="3087"/>
        <v>0.77750000000000008</v>
      </c>
      <c r="O1136" s="28">
        <f t="shared" si="3088"/>
        <v>0.87</v>
      </c>
      <c r="P1136" s="28">
        <f t="shared" si="3089"/>
        <v>0.97249999999999992</v>
      </c>
      <c r="Q1136" s="28">
        <f t="shared" si="3090"/>
        <v>1.18</v>
      </c>
      <c r="R1136" s="9">
        <f t="shared" ca="1" si="3103"/>
        <v>-1.5520295068183887E-4</v>
      </c>
      <c r="S1136" s="9">
        <f t="shared" ca="1" si="3104"/>
        <v>0</v>
      </c>
      <c r="T1136" s="9">
        <f t="shared" ca="1" si="3105"/>
        <v>0</v>
      </c>
      <c r="U1136" s="9">
        <f t="shared" ca="1" si="3106"/>
        <v>0</v>
      </c>
      <c r="V1136" s="28">
        <f t="shared" ref="V1136:Y1136" ca="1" si="3253">QUARTILE($F1012:$F1135,V$2)</f>
        <v>-3.4044418468731769E-2</v>
      </c>
      <c r="W1136" s="28">
        <f t="shared" ca="1" si="3253"/>
        <v>0</v>
      </c>
      <c r="X1136" s="28">
        <f t="shared" ca="1" si="3253"/>
        <v>3.065149136577705E-2</v>
      </c>
      <c r="Y1136" s="28">
        <f t="shared" ca="1" si="3253"/>
        <v>0.12380952380952381</v>
      </c>
      <c r="Z1136" s="30">
        <f t="shared" ca="1" si="3078"/>
        <v>-0.37429757554732723</v>
      </c>
      <c r="AA1136" s="30">
        <f t="shared" ca="1" si="3079"/>
        <v>7.9881204839696351E-2</v>
      </c>
      <c r="AB1136" s="30">
        <f t="shared" ca="1" si="3080"/>
        <v>5.1156027437235525E-2</v>
      </c>
      <c r="AC1136" s="30">
        <f t="shared" ca="1" si="3081"/>
        <v>0.21683848080349238</v>
      </c>
      <c r="AD1136">
        <f t="shared" ca="1" si="3108"/>
        <v>-1.5520295068183887E-4</v>
      </c>
      <c r="AE1136">
        <f t="shared" ca="1" si="3109"/>
        <v>0</v>
      </c>
      <c r="AF1136">
        <f t="shared" ca="1" si="3110"/>
        <v>0</v>
      </c>
      <c r="AG1136" s="31">
        <f t="shared" ca="1" si="3092"/>
        <v>-1.9417475728155331E-2</v>
      </c>
      <c r="AH1136" s="31">
        <f t="shared" ca="1" si="3093"/>
        <v>2.5316455696202445E-2</v>
      </c>
      <c r="AI1136" s="31">
        <f t="shared" ref="AI1136:AK1136" ca="1" si="3254">SUM(AD1011:AD1136)</f>
        <v>-0.37656818926561958</v>
      </c>
      <c r="AJ1136" s="31">
        <f t="shared" ca="1" si="3254"/>
        <v>9.2685489934425103E-2</v>
      </c>
      <c r="AK1136" s="31">
        <f t="shared" ca="1" si="3254"/>
        <v>0.25746083686429155</v>
      </c>
      <c r="AL1136">
        <f ca="1">SUM($AF$129:AF1136)</f>
        <v>2.2556222990270496</v>
      </c>
      <c r="AO1136">
        <f t="shared" ca="1" si="3112"/>
        <v>-1.5520295068183887E-4</v>
      </c>
      <c r="AP1136">
        <f t="shared" ca="1" si="3113"/>
        <v>0</v>
      </c>
      <c r="AQ1136">
        <f t="shared" ca="1" si="3095"/>
        <v>0</v>
      </c>
      <c r="AR1136" s="31">
        <f t="shared" ref="AR1136:AS1136" ca="1" si="3255">SUM(AO1011:AO1136)</f>
        <v>-0.29441637070763094</v>
      </c>
      <c r="AS1136" s="31">
        <f t="shared" ca="1" si="3255"/>
        <v>0.26799450824072796</v>
      </c>
      <c r="AT1136">
        <f ca="1">SUM($AP$129:AP1136)</f>
        <v>2.6334622258002205</v>
      </c>
    </row>
    <row r="1137" spans="1:46" x14ac:dyDescent="0.25">
      <c r="A1137" s="1">
        <v>40374</v>
      </c>
      <c r="B1137" s="2">
        <v>1096.48</v>
      </c>
      <c r="C1137" s="10">
        <f t="shared" si="3126"/>
        <v>1.1961613265519923E-3</v>
      </c>
      <c r="D1137" s="7">
        <v>0.61</v>
      </c>
      <c r="E1137" s="7">
        <f t="shared" ca="1" si="3121"/>
        <v>-1.6129032258064502E-2</v>
      </c>
      <c r="F1137" s="7">
        <f t="shared" ca="1" si="3122"/>
        <v>-1.6129032258064502E-2</v>
      </c>
      <c r="G1137">
        <f t="shared" si="3097"/>
        <v>1.18</v>
      </c>
      <c r="H1137">
        <f t="shared" si="3098"/>
        <v>0.61</v>
      </c>
      <c r="I1137" s="27">
        <f t="shared" si="3064"/>
        <v>0</v>
      </c>
      <c r="J1137" s="9">
        <f t="shared" si="3099"/>
        <v>1.1961613265519923E-3</v>
      </c>
      <c r="K1137" s="9">
        <f t="shared" si="3100"/>
        <v>0</v>
      </c>
      <c r="L1137" s="9">
        <f t="shared" si="3101"/>
        <v>0</v>
      </c>
      <c r="M1137" s="9">
        <f t="shared" si="3102"/>
        <v>0</v>
      </c>
      <c r="N1137" s="28">
        <f t="shared" si="3087"/>
        <v>0.77</v>
      </c>
      <c r="O1137" s="28">
        <f t="shared" si="3088"/>
        <v>0.87</v>
      </c>
      <c r="P1137" s="28">
        <f t="shared" si="3089"/>
        <v>0.97</v>
      </c>
      <c r="Q1137" s="28">
        <f t="shared" si="3090"/>
        <v>1.18</v>
      </c>
      <c r="R1137" s="9">
        <f t="shared" ca="1" si="3103"/>
        <v>0</v>
      </c>
      <c r="S1137" s="9">
        <f t="shared" ca="1" si="3104"/>
        <v>1.1961613265519923E-3</v>
      </c>
      <c r="T1137" s="9">
        <f t="shared" ca="1" si="3105"/>
        <v>0</v>
      </c>
      <c r="U1137" s="9">
        <f t="shared" ca="1" si="3106"/>
        <v>0</v>
      </c>
      <c r="V1137" s="28">
        <f t="shared" ref="V1137:Y1137" ca="1" si="3256">QUARTILE($F1013:$F1136,V$2)</f>
        <v>-3.5237068965517288E-2</v>
      </c>
      <c r="W1137" s="28">
        <f t="shared" ca="1" si="3256"/>
        <v>0</v>
      </c>
      <c r="X1137" s="28">
        <f t="shared" ca="1" si="3256"/>
        <v>3.065149136577705E-2</v>
      </c>
      <c r="Y1137" s="28">
        <f t="shared" ca="1" si="3256"/>
        <v>0.12380952380952381</v>
      </c>
      <c r="Z1137" s="30">
        <f t="shared" ca="1" si="3078"/>
        <v>-0.37429757554732723</v>
      </c>
      <c r="AA1137" s="30">
        <f t="shared" ca="1" si="3079"/>
        <v>8.0531841230479392E-2</v>
      </c>
      <c r="AB1137" s="30">
        <f t="shared" ca="1" si="3080"/>
        <v>5.1156027437235525E-2</v>
      </c>
      <c r="AC1137" s="30">
        <f t="shared" ca="1" si="3081"/>
        <v>0.21683848080349238</v>
      </c>
      <c r="AD1137">
        <f t="shared" ca="1" si="3108"/>
        <v>0</v>
      </c>
      <c r="AE1137">
        <f t="shared" ca="1" si="3109"/>
        <v>1.1961613265519923E-3</v>
      </c>
      <c r="AF1137">
        <f t="shared" ca="1" si="3110"/>
        <v>0</v>
      </c>
      <c r="AG1137" s="31">
        <f t="shared" ca="1" si="3092"/>
        <v>-1.9047619047619091E-2</v>
      </c>
      <c r="AH1137" s="31">
        <f t="shared" ca="1" si="3093"/>
        <v>2.5316455696202445E-2</v>
      </c>
      <c r="AI1137" s="31">
        <f t="shared" ref="AI1137:AK1137" ca="1" si="3257">SUM(AD1012:AD1137)</f>
        <v>-0.37656818926561958</v>
      </c>
      <c r="AJ1137" s="31">
        <f t="shared" ca="1" si="3257"/>
        <v>9.3336126325208144E-2</v>
      </c>
      <c r="AK1137" s="31">
        <f t="shared" ca="1" si="3257"/>
        <v>0.25746083686429155</v>
      </c>
      <c r="AL1137">
        <f ca="1">SUM($AF$129:AF1137)</f>
        <v>2.2556222990270496</v>
      </c>
      <c r="AO1137">
        <f t="shared" ca="1" si="3112"/>
        <v>1.1961613265519923E-3</v>
      </c>
      <c r="AP1137">
        <f t="shared" ca="1" si="3113"/>
        <v>0</v>
      </c>
      <c r="AQ1137">
        <f t="shared" ca="1" si="3095"/>
        <v>0</v>
      </c>
      <c r="AR1137" s="31">
        <f t="shared" ref="AR1137:AS1137" ca="1" si="3258">SUM(AO1012:AO1137)</f>
        <v>-0.29376573431684783</v>
      </c>
      <c r="AS1137" s="31">
        <f t="shared" ca="1" si="3258"/>
        <v>0.26799450824072796</v>
      </c>
      <c r="AT1137">
        <f ca="1">SUM($AP$129:AP1137)</f>
        <v>2.6334622258002205</v>
      </c>
    </row>
    <row r="1138" spans="1:46" x14ac:dyDescent="0.25">
      <c r="A1138" s="1">
        <v>40375</v>
      </c>
      <c r="B1138" s="2">
        <v>1064.8800000000001</v>
      </c>
      <c r="C1138" s="10">
        <f t="shared" si="3126"/>
        <v>-2.8819495111629859E-2</v>
      </c>
      <c r="D1138" s="7">
        <v>0.61</v>
      </c>
      <c r="E1138" s="7">
        <f t="shared" ca="1" si="3121"/>
        <v>0</v>
      </c>
      <c r="F1138" s="7">
        <f t="shared" ca="1" si="3122"/>
        <v>0</v>
      </c>
      <c r="G1138">
        <f t="shared" si="3097"/>
        <v>1.18</v>
      </c>
      <c r="H1138">
        <f t="shared" si="3098"/>
        <v>0.61</v>
      </c>
      <c r="I1138" s="27">
        <f t="shared" si="3064"/>
        <v>0</v>
      </c>
      <c r="J1138" s="9">
        <f t="shared" si="3099"/>
        <v>-2.8819495111629859E-2</v>
      </c>
      <c r="K1138" s="9">
        <f t="shared" si="3100"/>
        <v>0</v>
      </c>
      <c r="L1138" s="9">
        <f t="shared" si="3101"/>
        <v>0</v>
      </c>
      <c r="M1138" s="9">
        <f t="shared" si="3102"/>
        <v>0</v>
      </c>
      <c r="N1138" s="28">
        <f t="shared" si="3087"/>
        <v>0.77</v>
      </c>
      <c r="O1138" s="28">
        <f t="shared" si="3088"/>
        <v>0.87</v>
      </c>
      <c r="P1138" s="28">
        <f t="shared" si="3089"/>
        <v>0.97</v>
      </c>
      <c r="Q1138" s="28">
        <f t="shared" si="3090"/>
        <v>1.18</v>
      </c>
      <c r="R1138" s="9">
        <f t="shared" ca="1" si="3103"/>
        <v>0</v>
      </c>
      <c r="S1138" s="9">
        <f t="shared" ca="1" si="3104"/>
        <v>-2.8819495111629859E-2</v>
      </c>
      <c r="T1138" s="9">
        <f t="shared" ca="1" si="3105"/>
        <v>0</v>
      </c>
      <c r="U1138" s="9">
        <f t="shared" ca="1" si="3106"/>
        <v>0</v>
      </c>
      <c r="V1138" s="28">
        <f t="shared" ref="V1138:Y1138" ca="1" si="3259">QUARTILE($F1014:$F1137,V$2)</f>
        <v>-3.4044418468731769E-2</v>
      </c>
      <c r="W1138" s="28">
        <f t="shared" ca="1" si="3259"/>
        <v>0</v>
      </c>
      <c r="X1138" s="28">
        <f t="shared" ca="1" si="3259"/>
        <v>3.065149136577705E-2</v>
      </c>
      <c r="Y1138" s="28">
        <f t="shared" ca="1" si="3259"/>
        <v>0.12380952380952381</v>
      </c>
      <c r="Z1138" s="30">
        <f t="shared" ca="1" si="3078"/>
        <v>-0.37429757554732723</v>
      </c>
      <c r="AA1138" s="30">
        <f t="shared" ca="1" si="3079"/>
        <v>5.1712346118849534E-2</v>
      </c>
      <c r="AB1138" s="30">
        <f t="shared" ca="1" si="3080"/>
        <v>4.7154761102395533E-2</v>
      </c>
      <c r="AC1138" s="30">
        <f t="shared" ca="1" si="3081"/>
        <v>0.21683848080349238</v>
      </c>
      <c r="AD1138">
        <f t="shared" ca="1" si="3108"/>
        <v>0</v>
      </c>
      <c r="AE1138">
        <f t="shared" ca="1" si="3109"/>
        <v>-2.8819495111629859E-2</v>
      </c>
      <c r="AF1138">
        <f t="shared" ca="1" si="3110"/>
        <v>0</v>
      </c>
      <c r="AG1138" s="31">
        <f t="shared" ca="1" si="3092"/>
        <v>-1.9047619047619091E-2</v>
      </c>
      <c r="AH1138" s="31">
        <f t="shared" ca="1" si="3093"/>
        <v>2.5316455696202445E-2</v>
      </c>
      <c r="AI1138" s="31">
        <f t="shared" ref="AI1138:AK1138" ca="1" si="3260">SUM(AD1013:AD1138)</f>
        <v>-0.37656818926561958</v>
      </c>
      <c r="AJ1138" s="31">
        <f t="shared" ca="1" si="3260"/>
        <v>6.0515364878738293E-2</v>
      </c>
      <c r="AK1138" s="31">
        <f t="shared" ca="1" si="3260"/>
        <v>0.25746083686429155</v>
      </c>
      <c r="AL1138">
        <f ca="1">SUM($AF$129:AF1138)</f>
        <v>2.2556222990270496</v>
      </c>
      <c r="AO1138">
        <f t="shared" ca="1" si="3112"/>
        <v>-2.8819495111629859E-2</v>
      </c>
      <c r="AP1138">
        <f t="shared" ca="1" si="3113"/>
        <v>0</v>
      </c>
      <c r="AQ1138">
        <f t="shared" ca="1" si="3095"/>
        <v>0</v>
      </c>
      <c r="AR1138" s="31">
        <f t="shared" ref="AR1138:AS1138" ca="1" si="3261">SUM(AO1013:AO1138)</f>
        <v>-0.32258522942847767</v>
      </c>
      <c r="AS1138" s="31">
        <f t="shared" ca="1" si="3261"/>
        <v>0.26399324190588797</v>
      </c>
      <c r="AT1138">
        <f ca="1">SUM($AP$129:AP1138)</f>
        <v>2.6334622258002205</v>
      </c>
    </row>
    <row r="1139" spans="1:46" x14ac:dyDescent="0.25">
      <c r="A1139" s="1">
        <v>40378</v>
      </c>
      <c r="B1139" s="2">
        <v>1071.25</v>
      </c>
      <c r="C1139" s="10">
        <f t="shared" si="3126"/>
        <v>5.9818946735781401E-3</v>
      </c>
      <c r="D1139" s="7">
        <v>0.61</v>
      </c>
      <c r="E1139" s="7">
        <f t="shared" ca="1" si="3121"/>
        <v>0</v>
      </c>
      <c r="F1139" s="7">
        <f t="shared" ca="1" si="3122"/>
        <v>0</v>
      </c>
      <c r="G1139">
        <f t="shared" si="3097"/>
        <v>1.18</v>
      </c>
      <c r="H1139">
        <f t="shared" si="3098"/>
        <v>0.61</v>
      </c>
      <c r="I1139" s="27">
        <f t="shared" si="3064"/>
        <v>0</v>
      </c>
      <c r="J1139" s="9">
        <f t="shared" si="3099"/>
        <v>5.9818946735781401E-3</v>
      </c>
      <c r="K1139" s="9">
        <f t="shared" si="3100"/>
        <v>0</v>
      </c>
      <c r="L1139" s="9">
        <f t="shared" si="3101"/>
        <v>0</v>
      </c>
      <c r="M1139" s="9">
        <f t="shared" si="3102"/>
        <v>0</v>
      </c>
      <c r="N1139" s="28">
        <f t="shared" si="3087"/>
        <v>0.76750000000000007</v>
      </c>
      <c r="O1139" s="28">
        <f t="shared" si="3088"/>
        <v>0.87</v>
      </c>
      <c r="P1139" s="28">
        <f t="shared" si="3089"/>
        <v>0.97</v>
      </c>
      <c r="Q1139" s="28">
        <f t="shared" si="3090"/>
        <v>1.18</v>
      </c>
      <c r="R1139" s="9">
        <f t="shared" ca="1" si="3103"/>
        <v>0</v>
      </c>
      <c r="S1139" s="9">
        <f t="shared" ca="1" si="3104"/>
        <v>5.9818946735781401E-3</v>
      </c>
      <c r="T1139" s="9">
        <f t="shared" ca="1" si="3105"/>
        <v>0</v>
      </c>
      <c r="U1139" s="9">
        <f t="shared" ca="1" si="3106"/>
        <v>0</v>
      </c>
      <c r="V1139" s="28">
        <f t="shared" ref="V1139:Y1139" ca="1" si="3262">QUARTILE($F1015:$F1138,V$2)</f>
        <v>-3.4044418468731769E-2</v>
      </c>
      <c r="W1139" s="28">
        <f t="shared" ca="1" si="3262"/>
        <v>0</v>
      </c>
      <c r="X1139" s="28">
        <f t="shared" ca="1" si="3262"/>
        <v>3.065149136577705E-2</v>
      </c>
      <c r="Y1139" s="28">
        <f t="shared" ca="1" si="3262"/>
        <v>0.12380952380952381</v>
      </c>
      <c r="Z1139" s="30">
        <f t="shared" ca="1" si="3078"/>
        <v>-0.37717926847623084</v>
      </c>
      <c r="AA1139" s="30">
        <f t="shared" ca="1" si="3079"/>
        <v>5.7694240792427673E-2</v>
      </c>
      <c r="AB1139" s="30">
        <f t="shared" ca="1" si="3080"/>
        <v>4.7154761102395533E-2</v>
      </c>
      <c r="AC1139" s="30">
        <f t="shared" ca="1" si="3081"/>
        <v>0.21683848080349238</v>
      </c>
      <c r="AD1139">
        <f t="shared" ca="1" si="3108"/>
        <v>0</v>
      </c>
      <c r="AE1139">
        <f t="shared" ca="1" si="3109"/>
        <v>5.9818946735781401E-3</v>
      </c>
      <c r="AF1139">
        <f t="shared" ca="1" si="3110"/>
        <v>0</v>
      </c>
      <c r="AG1139" s="31">
        <f t="shared" ca="1" si="3092"/>
        <v>-1.6129032258064502E-2</v>
      </c>
      <c r="AH1139" s="31">
        <f t="shared" ca="1" si="3093"/>
        <v>2.5316455696202445E-2</v>
      </c>
      <c r="AI1139" s="31">
        <f t="shared" ref="AI1139:AK1139" ca="1" si="3263">SUM(AD1014:AD1139)</f>
        <v>-0.37944988219452319</v>
      </c>
      <c r="AJ1139" s="31">
        <f t="shared" ca="1" si="3263"/>
        <v>6.6497259552316432E-2</v>
      </c>
      <c r="AK1139" s="31">
        <f t="shared" ca="1" si="3263"/>
        <v>0.25746083686429155</v>
      </c>
      <c r="AL1139">
        <f ca="1">SUM($AF$129:AF1139)</f>
        <v>2.2556222990270496</v>
      </c>
      <c r="AO1139">
        <f t="shared" ca="1" si="3112"/>
        <v>5.9818946735781401E-3</v>
      </c>
      <c r="AP1139">
        <f t="shared" ca="1" si="3113"/>
        <v>0</v>
      </c>
      <c r="AQ1139">
        <f t="shared" ca="1" si="3095"/>
        <v>0</v>
      </c>
      <c r="AR1139" s="31">
        <f t="shared" ref="AR1139:AS1139" ca="1" si="3264">SUM(AO1014:AO1139)</f>
        <v>-0.31948502768380316</v>
      </c>
      <c r="AS1139" s="31">
        <f t="shared" ca="1" si="3264"/>
        <v>0.26399324190588797</v>
      </c>
      <c r="AT1139">
        <f ca="1">SUM($AP$129:AP1139)</f>
        <v>2.6334622258002205</v>
      </c>
    </row>
    <row r="1140" spans="1:46" x14ac:dyDescent="0.25">
      <c r="A1140" s="1">
        <v>40379</v>
      </c>
      <c r="B1140" s="2">
        <v>1083.48</v>
      </c>
      <c r="C1140" s="10">
        <f t="shared" si="3126"/>
        <v>1.1416569428238056E-2</v>
      </c>
      <c r="D1140" s="7">
        <v>0.61</v>
      </c>
      <c r="E1140" s="7">
        <f t="shared" ca="1" si="3121"/>
        <v>0</v>
      </c>
      <c r="F1140" s="7">
        <f t="shared" ca="1" si="3122"/>
        <v>0</v>
      </c>
      <c r="G1140">
        <f t="shared" si="3097"/>
        <v>1.18</v>
      </c>
      <c r="H1140">
        <f t="shared" si="3098"/>
        <v>0.61</v>
      </c>
      <c r="I1140" s="27">
        <f t="shared" si="3064"/>
        <v>0</v>
      </c>
      <c r="J1140" s="9">
        <f t="shared" si="3099"/>
        <v>1.1416569428238056E-2</v>
      </c>
      <c r="K1140" s="9">
        <f t="shared" si="3100"/>
        <v>0</v>
      </c>
      <c r="L1140" s="9">
        <f t="shared" si="3101"/>
        <v>0</v>
      </c>
      <c r="M1140" s="9">
        <f t="shared" si="3102"/>
        <v>0</v>
      </c>
      <c r="N1140" s="28">
        <f t="shared" si="3087"/>
        <v>0.76</v>
      </c>
      <c r="O1140" s="28">
        <f t="shared" si="3088"/>
        <v>0.86499999999999999</v>
      </c>
      <c r="P1140" s="28">
        <f t="shared" si="3089"/>
        <v>0.97</v>
      </c>
      <c r="Q1140" s="28">
        <f t="shared" si="3090"/>
        <v>1.18</v>
      </c>
      <c r="R1140" s="9">
        <f t="shared" ca="1" si="3103"/>
        <v>0</v>
      </c>
      <c r="S1140" s="9">
        <f t="shared" ca="1" si="3104"/>
        <v>1.1416569428238056E-2</v>
      </c>
      <c r="T1140" s="9">
        <f t="shared" ca="1" si="3105"/>
        <v>0</v>
      </c>
      <c r="U1140" s="9">
        <f t="shared" ca="1" si="3106"/>
        <v>0</v>
      </c>
      <c r="V1140" s="28">
        <f t="shared" ref="V1140:Y1140" ca="1" si="3265">QUARTILE($F1016:$F1139,V$2)</f>
        <v>-3.4044418468731769E-2</v>
      </c>
      <c r="W1140" s="28">
        <f t="shared" ca="1" si="3265"/>
        <v>0</v>
      </c>
      <c r="X1140" s="28">
        <f t="shared" ca="1" si="3265"/>
        <v>3.065149136577705E-2</v>
      </c>
      <c r="Y1140" s="28">
        <f t="shared" ca="1" si="3265"/>
        <v>0.12380952380952381</v>
      </c>
      <c r="Z1140" s="30">
        <f t="shared" ca="1" si="3078"/>
        <v>-0.37717926847623084</v>
      </c>
      <c r="AA1140" s="30">
        <f t="shared" ca="1" si="3079"/>
        <v>6.7364054818824654E-2</v>
      </c>
      <c r="AB1140" s="30">
        <f t="shared" ca="1" si="3080"/>
        <v>4.7154761102395533E-2</v>
      </c>
      <c r="AC1140" s="30">
        <f t="shared" ca="1" si="3081"/>
        <v>0.21683848080349238</v>
      </c>
      <c r="AD1140">
        <f t="shared" ca="1" si="3108"/>
        <v>0</v>
      </c>
      <c r="AE1140">
        <f t="shared" ca="1" si="3109"/>
        <v>1.1416569428238056E-2</v>
      </c>
      <c r="AF1140">
        <f t="shared" ca="1" si="3110"/>
        <v>0</v>
      </c>
      <c r="AG1140" s="31">
        <f t="shared" ca="1" si="3092"/>
        <v>-1.6129032258064502E-2</v>
      </c>
      <c r="AH1140" s="31">
        <f t="shared" ca="1" si="3093"/>
        <v>2.4999999999999911E-2</v>
      </c>
      <c r="AI1140" s="31">
        <f t="shared" ref="AI1140:AK1140" ca="1" si="3266">SUM(AD1015:AD1140)</f>
        <v>-0.37944988219452319</v>
      </c>
      <c r="AJ1140" s="31">
        <f t="shared" ca="1" si="3266"/>
        <v>7.6167073578713412E-2</v>
      </c>
      <c r="AK1140" s="31">
        <f t="shared" ca="1" si="3266"/>
        <v>0.25746083686429155</v>
      </c>
      <c r="AL1140">
        <f ca="1">SUM($AF$129:AF1140)</f>
        <v>2.2556222990270496</v>
      </c>
      <c r="AO1140">
        <f t="shared" ca="1" si="3112"/>
        <v>1.1416569428238056E-2</v>
      </c>
      <c r="AP1140">
        <f t="shared" ca="1" si="3113"/>
        <v>0</v>
      </c>
      <c r="AQ1140">
        <f t="shared" ca="1" si="3095"/>
        <v>0</v>
      </c>
      <c r="AR1140" s="31">
        <f t="shared" ref="AR1140:AS1140" ca="1" si="3267">SUM(AO1015:AO1140)</f>
        <v>-0.30981521365740622</v>
      </c>
      <c r="AS1140" s="31">
        <f t="shared" ca="1" si="3267"/>
        <v>0.26399324190588797</v>
      </c>
      <c r="AT1140">
        <f ca="1">SUM($AP$129:AP1140)</f>
        <v>2.6334622258002205</v>
      </c>
    </row>
    <row r="1141" spans="1:46" x14ac:dyDescent="0.25">
      <c r="A1141" s="1">
        <v>40380</v>
      </c>
      <c r="B1141" s="2">
        <v>1069.5899999999999</v>
      </c>
      <c r="C1141" s="10">
        <f t="shared" si="3126"/>
        <v>-1.281980285745939E-2</v>
      </c>
      <c r="D1141" s="7">
        <v>0.57999999999999996</v>
      </c>
      <c r="E1141" s="7">
        <f t="shared" ca="1" si="3121"/>
        <v>-4.9180327868852514E-2</v>
      </c>
      <c r="F1141" s="7">
        <f t="shared" ca="1" si="3122"/>
        <v>-4.9180327868852514E-2</v>
      </c>
      <c r="G1141">
        <f t="shared" si="3097"/>
        <v>1.18</v>
      </c>
      <c r="H1141">
        <f t="shared" si="3098"/>
        <v>0.57999999999999996</v>
      </c>
      <c r="I1141" s="27">
        <f t="shared" si="3064"/>
        <v>0</v>
      </c>
      <c r="J1141" s="9">
        <f t="shared" si="3099"/>
        <v>-1.281980285745939E-2</v>
      </c>
      <c r="K1141" s="9">
        <f t="shared" si="3100"/>
        <v>0</v>
      </c>
      <c r="L1141" s="9">
        <f t="shared" si="3101"/>
        <v>0</v>
      </c>
      <c r="M1141" s="9">
        <f t="shared" si="3102"/>
        <v>0</v>
      </c>
      <c r="N1141" s="28">
        <f t="shared" si="3087"/>
        <v>0.76</v>
      </c>
      <c r="O1141" s="28">
        <f t="shared" si="3088"/>
        <v>0.86</v>
      </c>
      <c r="P1141" s="28">
        <f t="shared" si="3089"/>
        <v>0.97</v>
      </c>
      <c r="Q1141" s="28">
        <f t="shared" si="3090"/>
        <v>1.18</v>
      </c>
      <c r="R1141" s="9">
        <f t="shared" ca="1" si="3103"/>
        <v>-1.281980285745939E-2</v>
      </c>
      <c r="S1141" s="9">
        <f t="shared" ca="1" si="3104"/>
        <v>0</v>
      </c>
      <c r="T1141" s="9">
        <f t="shared" ca="1" si="3105"/>
        <v>0</v>
      </c>
      <c r="U1141" s="9">
        <f t="shared" ca="1" si="3106"/>
        <v>0</v>
      </c>
      <c r="V1141" s="28">
        <f t="shared" ref="V1141:Y1141" ca="1" si="3268">QUARTILE($F1017:$F1140,V$2)</f>
        <v>-3.4044418468731769E-2</v>
      </c>
      <c r="W1141" s="28">
        <f t="shared" ca="1" si="3268"/>
        <v>0</v>
      </c>
      <c r="X1141" s="28">
        <f t="shared" ca="1" si="3268"/>
        <v>2.971188475390163E-2</v>
      </c>
      <c r="Y1141" s="28">
        <f t="shared" ca="1" si="3268"/>
        <v>0.12380952380952381</v>
      </c>
      <c r="Z1141" s="30">
        <f t="shared" ca="1" si="3078"/>
        <v>-0.38061791385927912</v>
      </c>
      <c r="AA1141" s="30">
        <f t="shared" ca="1" si="3079"/>
        <v>6.7364054818824654E-2</v>
      </c>
      <c r="AB1141" s="30">
        <f t="shared" ca="1" si="3080"/>
        <v>4.7154761102395533E-2</v>
      </c>
      <c r="AC1141" s="30">
        <f t="shared" ca="1" si="3081"/>
        <v>0.21683848080349238</v>
      </c>
      <c r="AD1141">
        <f t="shared" ca="1" si="3108"/>
        <v>-1.281980285745939E-2</v>
      </c>
      <c r="AE1141">
        <f t="shared" ca="1" si="3109"/>
        <v>0</v>
      </c>
      <c r="AF1141">
        <f t="shared" ca="1" si="3110"/>
        <v>0</v>
      </c>
      <c r="AG1141" s="31">
        <f t="shared" ca="1" si="3092"/>
        <v>-1.6129032258064502E-2</v>
      </c>
      <c r="AH1141" s="31">
        <f t="shared" ca="1" si="3093"/>
        <v>2.4999999999999911E-2</v>
      </c>
      <c r="AI1141" s="31">
        <f t="shared" ref="AI1141:AK1141" ca="1" si="3269">SUM(AD1016:AD1141)</f>
        <v>-0.38288852757757152</v>
      </c>
      <c r="AJ1141" s="31">
        <f t="shared" ca="1" si="3269"/>
        <v>7.6167073578713412E-2</v>
      </c>
      <c r="AK1141" s="31">
        <f t="shared" ca="1" si="3269"/>
        <v>0.25746083686429155</v>
      </c>
      <c r="AL1141">
        <f ca="1">SUM($AF$129:AF1141)</f>
        <v>2.2556222990270496</v>
      </c>
      <c r="AO1141">
        <f t="shared" ca="1" si="3112"/>
        <v>-1.281980285745939E-2</v>
      </c>
      <c r="AP1141">
        <f t="shared" ca="1" si="3113"/>
        <v>0</v>
      </c>
      <c r="AQ1141">
        <f t="shared" ca="1" si="3095"/>
        <v>0</v>
      </c>
      <c r="AR1141" s="31">
        <f t="shared" ref="AR1141:AS1141" ca="1" si="3270">SUM(AO1016:AO1141)</f>
        <v>-0.31325385904045455</v>
      </c>
      <c r="AS1141" s="31">
        <f t="shared" ca="1" si="3270"/>
        <v>0.26399324190588797</v>
      </c>
      <c r="AT1141">
        <f ca="1">SUM($AP$129:AP1141)</f>
        <v>2.6334622258002205</v>
      </c>
    </row>
    <row r="1142" spans="1:46" x14ac:dyDescent="0.25">
      <c r="A1142" s="1">
        <v>40381</v>
      </c>
      <c r="B1142" s="2">
        <v>1093.67</v>
      </c>
      <c r="C1142" s="10">
        <f t="shared" si="3126"/>
        <v>2.2513299488589232E-2</v>
      </c>
      <c r="D1142" s="7">
        <v>0.6</v>
      </c>
      <c r="E1142" s="7">
        <f t="shared" ca="1" si="3121"/>
        <v>3.4482758620689724E-2</v>
      </c>
      <c r="F1142" s="7">
        <f t="shared" ca="1" si="3122"/>
        <v>3.4482758620689724E-2</v>
      </c>
      <c r="G1142">
        <f t="shared" si="3097"/>
        <v>1.18</v>
      </c>
      <c r="H1142">
        <f t="shared" si="3098"/>
        <v>0.57999999999999996</v>
      </c>
      <c r="I1142" s="27">
        <f t="shared" si="3064"/>
        <v>3.3333333333333368E-2</v>
      </c>
      <c r="J1142" s="9">
        <f t="shared" si="3099"/>
        <v>2.2513299488589232E-2</v>
      </c>
      <c r="K1142" s="9">
        <f t="shared" si="3100"/>
        <v>0</v>
      </c>
      <c r="L1142" s="9">
        <f t="shared" si="3101"/>
        <v>0</v>
      </c>
      <c r="M1142" s="9">
        <f t="shared" si="3102"/>
        <v>0</v>
      </c>
      <c r="N1142" s="28">
        <f t="shared" si="3087"/>
        <v>0.76</v>
      </c>
      <c r="O1142" s="28">
        <f t="shared" si="3088"/>
        <v>0.86</v>
      </c>
      <c r="P1142" s="28">
        <f t="shared" si="3089"/>
        <v>0.97</v>
      </c>
      <c r="Q1142" s="28">
        <f t="shared" si="3090"/>
        <v>1.18</v>
      </c>
      <c r="R1142" s="9">
        <f t="shared" ca="1" si="3103"/>
        <v>0</v>
      </c>
      <c r="S1142" s="9">
        <f t="shared" ca="1" si="3104"/>
        <v>0</v>
      </c>
      <c r="T1142" s="9">
        <f t="shared" ca="1" si="3105"/>
        <v>0</v>
      </c>
      <c r="U1142" s="9">
        <f t="shared" ca="1" si="3106"/>
        <v>2.2513299488589232E-2</v>
      </c>
      <c r="V1142" s="28">
        <f t="shared" ref="V1142:Y1142" ca="1" si="3271">QUARTILE($F1018:$F1141,V$2)</f>
        <v>-3.4044418468731769E-2</v>
      </c>
      <c r="W1142" s="28">
        <f t="shared" ca="1" si="3271"/>
        <v>0</v>
      </c>
      <c r="X1142" s="28">
        <f t="shared" ca="1" si="3271"/>
        <v>2.971188475390163E-2</v>
      </c>
      <c r="Y1142" s="28">
        <f t="shared" ca="1" si="3271"/>
        <v>0.12380952380952381</v>
      </c>
      <c r="Z1142" s="30">
        <f t="shared" ca="1" si="3078"/>
        <v>-0.38061791385927912</v>
      </c>
      <c r="AA1142" s="30">
        <f t="shared" ca="1" si="3079"/>
        <v>6.7364054818824654E-2</v>
      </c>
      <c r="AB1142" s="30">
        <f t="shared" ca="1" si="3080"/>
        <v>4.7154761102395533E-2</v>
      </c>
      <c r="AC1142" s="30">
        <f t="shared" ca="1" si="3081"/>
        <v>0.23102592790433979</v>
      </c>
      <c r="AD1142">
        <f t="shared" ca="1" si="3108"/>
        <v>0</v>
      </c>
      <c r="AE1142">
        <f t="shared" ca="1" si="3109"/>
        <v>0</v>
      </c>
      <c r="AF1142">
        <f t="shared" ca="1" si="3110"/>
        <v>2.2513299488589232E-2</v>
      </c>
      <c r="AG1142" s="31">
        <f t="shared" ca="1" si="3092"/>
        <v>-1.6129032258064502E-2</v>
      </c>
      <c r="AH1142" s="31">
        <f t="shared" ca="1" si="3093"/>
        <v>2.4999999999999911E-2</v>
      </c>
      <c r="AI1142" s="31">
        <f t="shared" ref="AI1142:AK1142" ca="1" si="3272">SUM(AD1017:AD1142)</f>
        <v>-0.38288852757757152</v>
      </c>
      <c r="AJ1142" s="31">
        <f t="shared" ca="1" si="3272"/>
        <v>7.6167073578713412E-2</v>
      </c>
      <c r="AK1142" s="31">
        <f t="shared" ca="1" si="3272"/>
        <v>0.2716482839651389</v>
      </c>
      <c r="AL1142">
        <f ca="1">SUM($AF$129:AF1142)</f>
        <v>2.2781355985156386</v>
      </c>
      <c r="AO1142">
        <f t="shared" ca="1" si="3112"/>
        <v>0</v>
      </c>
      <c r="AP1142">
        <f t="shared" ca="1" si="3113"/>
        <v>2.2513299488589232E-2</v>
      </c>
      <c r="AQ1142">
        <f t="shared" ca="1" si="3095"/>
        <v>0</v>
      </c>
      <c r="AR1142" s="31">
        <f t="shared" ref="AR1142:AS1142" ca="1" si="3273">SUM(AO1017:AO1142)</f>
        <v>-0.31325385904045455</v>
      </c>
      <c r="AS1142" s="31">
        <f t="shared" ca="1" si="3273"/>
        <v>0.27818068900673537</v>
      </c>
      <c r="AT1142">
        <f ca="1">SUM($AP$129:AP1142)</f>
        <v>2.6559755252888095</v>
      </c>
    </row>
    <row r="1143" spans="1:46" x14ac:dyDescent="0.25">
      <c r="A1143" s="1">
        <v>40382</v>
      </c>
      <c r="B1143" s="2">
        <v>1102.6600000000001</v>
      </c>
      <c r="C1143" s="10">
        <f t="shared" si="3126"/>
        <v>8.2200298078945275E-3</v>
      </c>
      <c r="D1143" s="7">
        <v>0.6</v>
      </c>
      <c r="E1143" s="7">
        <f t="shared" ca="1" si="3121"/>
        <v>0</v>
      </c>
      <c r="F1143" s="7">
        <f t="shared" ca="1" si="3122"/>
        <v>0</v>
      </c>
      <c r="G1143">
        <f t="shared" si="3097"/>
        <v>1.18</v>
      </c>
      <c r="H1143">
        <f t="shared" si="3098"/>
        <v>0.57999999999999996</v>
      </c>
      <c r="I1143" s="27">
        <f t="shared" si="3064"/>
        <v>3.3333333333333368E-2</v>
      </c>
      <c r="J1143" s="9">
        <f t="shared" si="3099"/>
        <v>8.2200298078945275E-3</v>
      </c>
      <c r="K1143" s="9">
        <f t="shared" si="3100"/>
        <v>0</v>
      </c>
      <c r="L1143" s="9">
        <f t="shared" si="3101"/>
        <v>0</v>
      </c>
      <c r="M1143" s="9">
        <f t="shared" si="3102"/>
        <v>0</v>
      </c>
      <c r="N1143" s="28">
        <f t="shared" si="3087"/>
        <v>0.75750000000000006</v>
      </c>
      <c r="O1143" s="28">
        <f t="shared" si="3088"/>
        <v>0.86</v>
      </c>
      <c r="P1143" s="28">
        <f t="shared" si="3089"/>
        <v>0.97</v>
      </c>
      <c r="Q1143" s="28">
        <f t="shared" si="3090"/>
        <v>1.18</v>
      </c>
      <c r="R1143" s="9">
        <f t="shared" ca="1" si="3103"/>
        <v>0</v>
      </c>
      <c r="S1143" s="9">
        <f t="shared" ca="1" si="3104"/>
        <v>8.2200298078945275E-3</v>
      </c>
      <c r="T1143" s="9">
        <f t="shared" ca="1" si="3105"/>
        <v>0</v>
      </c>
      <c r="U1143" s="9">
        <f t="shared" ca="1" si="3106"/>
        <v>0</v>
      </c>
      <c r="V1143" s="28">
        <f t="shared" ref="V1143:Y1143" ca="1" si="3274">QUARTILE($F1019:$F1142,V$2)</f>
        <v>-3.4044418468731769E-2</v>
      </c>
      <c r="W1143" s="28">
        <f t="shared" ca="1" si="3274"/>
        <v>0</v>
      </c>
      <c r="X1143" s="28">
        <f t="shared" ca="1" si="3274"/>
        <v>2.971188475390163E-2</v>
      </c>
      <c r="Y1143" s="28">
        <f t="shared" ca="1" si="3274"/>
        <v>0.12380952380952381</v>
      </c>
      <c r="Z1143" s="30">
        <f t="shared" ca="1" si="3078"/>
        <v>-0.37219496853423195</v>
      </c>
      <c r="AA1143" s="30">
        <f t="shared" ca="1" si="3079"/>
        <v>7.5584084626719186E-2</v>
      </c>
      <c r="AB1143" s="30">
        <f t="shared" ca="1" si="3080"/>
        <v>4.7154761102395533E-2</v>
      </c>
      <c r="AC1143" s="30">
        <f t="shared" ca="1" si="3081"/>
        <v>0.23102592790433979</v>
      </c>
      <c r="AD1143">
        <f t="shared" ca="1" si="3108"/>
        <v>0</v>
      </c>
      <c r="AE1143">
        <f t="shared" ca="1" si="3109"/>
        <v>8.2200298078945275E-3</v>
      </c>
      <c r="AF1143">
        <f t="shared" ca="1" si="3110"/>
        <v>0</v>
      </c>
      <c r="AG1143" s="31">
        <f t="shared" ca="1" si="3092"/>
        <v>-1.6129032258064502E-2</v>
      </c>
      <c r="AH1143" s="31">
        <f t="shared" ca="1" si="3093"/>
        <v>2.4999999999999911E-2</v>
      </c>
      <c r="AI1143" s="31">
        <f t="shared" ref="AI1143:AK1143" ca="1" si="3275">SUM(AD1018:AD1143)</f>
        <v>-0.3744655822525243</v>
      </c>
      <c r="AJ1143" s="31">
        <f t="shared" ca="1" si="3275"/>
        <v>8.4387103386607945E-2</v>
      </c>
      <c r="AK1143" s="31">
        <f t="shared" ca="1" si="3275"/>
        <v>0.2716482839651389</v>
      </c>
      <c r="AL1143">
        <f ca="1">SUM($AF$129:AF1143)</f>
        <v>2.2781355985156386</v>
      </c>
      <c r="AO1143">
        <f t="shared" ca="1" si="3112"/>
        <v>8.2200298078945275E-3</v>
      </c>
      <c r="AP1143">
        <f t="shared" ca="1" si="3113"/>
        <v>0</v>
      </c>
      <c r="AQ1143">
        <f t="shared" ca="1" si="3095"/>
        <v>0</v>
      </c>
      <c r="AR1143" s="31">
        <f t="shared" ref="AR1143:AS1143" ca="1" si="3276">SUM(AO1018:AO1143)</f>
        <v>-0.29661088390751272</v>
      </c>
      <c r="AS1143" s="31">
        <f t="shared" ca="1" si="3276"/>
        <v>0.27818068900673537</v>
      </c>
      <c r="AT1143">
        <f ca="1">SUM($AP$129:AP1143)</f>
        <v>2.6559755252888095</v>
      </c>
    </row>
    <row r="1144" spans="1:46" x14ac:dyDescent="0.25">
      <c r="A1144" s="1">
        <v>40385</v>
      </c>
      <c r="B1144" s="2">
        <v>1115.01</v>
      </c>
      <c r="C1144" s="10">
        <f t="shared" si="3126"/>
        <v>1.1200188634755871E-2</v>
      </c>
      <c r="D1144" s="7">
        <v>0.62</v>
      </c>
      <c r="E1144" s="7">
        <f t="shared" ca="1" si="3121"/>
        <v>3.3333333333333437E-2</v>
      </c>
      <c r="F1144" s="7">
        <f t="shared" ca="1" si="3122"/>
        <v>3.3333333333333437E-2</v>
      </c>
      <c r="G1144">
        <f t="shared" si="3097"/>
        <v>1.18</v>
      </c>
      <c r="H1144">
        <f t="shared" si="3098"/>
        <v>0.57999999999999996</v>
      </c>
      <c r="I1144" s="27">
        <f t="shared" si="3064"/>
        <v>6.6666666666666735E-2</v>
      </c>
      <c r="J1144" s="9">
        <f t="shared" si="3099"/>
        <v>1.1200188634755871E-2</v>
      </c>
      <c r="K1144" s="9">
        <f t="shared" si="3100"/>
        <v>0</v>
      </c>
      <c r="L1144" s="9">
        <f t="shared" si="3101"/>
        <v>0</v>
      </c>
      <c r="M1144" s="9">
        <f t="shared" si="3102"/>
        <v>0</v>
      </c>
      <c r="N1144" s="28">
        <f t="shared" si="3087"/>
        <v>0.75</v>
      </c>
      <c r="O1144" s="28">
        <f t="shared" si="3088"/>
        <v>0.85499999999999998</v>
      </c>
      <c r="P1144" s="28">
        <f t="shared" si="3089"/>
        <v>0.97</v>
      </c>
      <c r="Q1144" s="28">
        <f t="shared" si="3090"/>
        <v>1.18</v>
      </c>
      <c r="R1144" s="9">
        <f t="shared" ca="1" si="3103"/>
        <v>0</v>
      </c>
      <c r="S1144" s="9">
        <f t="shared" ca="1" si="3104"/>
        <v>0</v>
      </c>
      <c r="T1144" s="9">
        <f t="shared" ca="1" si="3105"/>
        <v>0</v>
      </c>
      <c r="U1144" s="9">
        <f t="shared" ca="1" si="3106"/>
        <v>1.1200188634755871E-2</v>
      </c>
      <c r="V1144" s="28">
        <f t="shared" ref="V1144:Y1144" ca="1" si="3277">QUARTILE($F1020:$F1143,V$2)</f>
        <v>-3.4044418468731769E-2</v>
      </c>
      <c r="W1144" s="28">
        <f t="shared" ca="1" si="3277"/>
        <v>0</v>
      </c>
      <c r="X1144" s="28">
        <f t="shared" ca="1" si="3277"/>
        <v>2.971188475390163E-2</v>
      </c>
      <c r="Y1144" s="28">
        <f t="shared" ca="1" si="3277"/>
        <v>0.12380952380952381</v>
      </c>
      <c r="Z1144" s="30">
        <f t="shared" ca="1" si="3078"/>
        <v>-0.37219496853423195</v>
      </c>
      <c r="AA1144" s="30">
        <f t="shared" ca="1" si="3079"/>
        <v>7.5584084626719186E-2</v>
      </c>
      <c r="AB1144" s="30">
        <f t="shared" ca="1" si="3080"/>
        <v>4.7154761102395533E-2</v>
      </c>
      <c r="AC1144" s="30">
        <f t="shared" ca="1" si="3081"/>
        <v>0.22972644663601208</v>
      </c>
      <c r="AD1144">
        <f t="shared" ca="1" si="3108"/>
        <v>0</v>
      </c>
      <c r="AE1144">
        <f t="shared" ca="1" si="3109"/>
        <v>0</v>
      </c>
      <c r="AF1144">
        <f t="shared" ca="1" si="3110"/>
        <v>1.1200188634755871E-2</v>
      </c>
      <c r="AG1144" s="31">
        <f t="shared" ca="1" si="3092"/>
        <v>-1.6129032258064502E-2</v>
      </c>
      <c r="AH1144" s="31">
        <f t="shared" ca="1" si="3093"/>
        <v>2.5316455696202445E-2</v>
      </c>
      <c r="AI1144" s="31">
        <f t="shared" ref="AI1144:AK1144" ca="1" si="3278">SUM(AD1019:AD1144)</f>
        <v>-0.3744655822525243</v>
      </c>
      <c r="AJ1144" s="31">
        <f t="shared" ca="1" si="3278"/>
        <v>8.4387103386607945E-2</v>
      </c>
      <c r="AK1144" s="31">
        <f t="shared" ca="1" si="3278"/>
        <v>0.27034880269681122</v>
      </c>
      <c r="AL1144">
        <f ca="1">SUM($AF$129:AF1144)</f>
        <v>2.2893357871503945</v>
      </c>
      <c r="AO1144">
        <f t="shared" ca="1" si="3112"/>
        <v>0</v>
      </c>
      <c r="AP1144">
        <f t="shared" ca="1" si="3113"/>
        <v>1.1200188634755871E-2</v>
      </c>
      <c r="AQ1144">
        <f t="shared" ca="1" si="3095"/>
        <v>0</v>
      </c>
      <c r="AR1144" s="31">
        <f t="shared" ref="AR1144:AS1144" ca="1" si="3279">SUM(AO1019:AO1144)</f>
        <v>-0.29661088390751272</v>
      </c>
      <c r="AS1144" s="31">
        <f t="shared" ca="1" si="3279"/>
        <v>0.27688120773840763</v>
      </c>
      <c r="AT1144">
        <f ca="1">SUM($AP$129:AP1144)</f>
        <v>2.6671757139235654</v>
      </c>
    </row>
    <row r="1145" spans="1:46" x14ac:dyDescent="0.25">
      <c r="A1145" s="1">
        <v>40386</v>
      </c>
      <c r="B1145" s="2">
        <v>1113.8399999999999</v>
      </c>
      <c r="C1145" s="10">
        <f t="shared" si="3126"/>
        <v>-1.0493179433368964E-3</v>
      </c>
      <c r="D1145" s="7">
        <v>0.65</v>
      </c>
      <c r="E1145" s="7">
        <f t="shared" ca="1" si="3121"/>
        <v>4.8387096774193505E-2</v>
      </c>
      <c r="F1145" s="7">
        <f t="shared" ca="1" si="3122"/>
        <v>4.8387096774193505E-2</v>
      </c>
      <c r="G1145">
        <f t="shared" si="3097"/>
        <v>1.18</v>
      </c>
      <c r="H1145">
        <f t="shared" si="3098"/>
        <v>0.57999999999999996</v>
      </c>
      <c r="I1145" s="27">
        <f t="shared" si="3064"/>
        <v>0.11666666666666678</v>
      </c>
      <c r="J1145" s="9">
        <f t="shared" si="3099"/>
        <v>-1.0493179433368964E-3</v>
      </c>
      <c r="K1145" s="9">
        <f t="shared" si="3100"/>
        <v>0</v>
      </c>
      <c r="L1145" s="9">
        <f t="shared" si="3101"/>
        <v>0</v>
      </c>
      <c r="M1145" s="9">
        <f t="shared" si="3102"/>
        <v>0</v>
      </c>
      <c r="N1145" s="28">
        <f t="shared" si="3087"/>
        <v>0.75</v>
      </c>
      <c r="O1145" s="28">
        <f t="shared" si="3088"/>
        <v>0.84499999999999997</v>
      </c>
      <c r="P1145" s="28">
        <f t="shared" si="3089"/>
        <v>0.97</v>
      </c>
      <c r="Q1145" s="28">
        <f t="shared" si="3090"/>
        <v>1.18</v>
      </c>
      <c r="R1145" s="9">
        <f t="shared" ca="1" si="3103"/>
        <v>0</v>
      </c>
      <c r="S1145" s="9">
        <f t="shared" ca="1" si="3104"/>
        <v>0</v>
      </c>
      <c r="T1145" s="9">
        <f t="shared" ca="1" si="3105"/>
        <v>0</v>
      </c>
      <c r="U1145" s="9">
        <f t="shared" ca="1" si="3106"/>
        <v>-1.0493179433368964E-3</v>
      </c>
      <c r="V1145" s="28">
        <f t="shared" ref="V1145:Y1145" ca="1" si="3280">QUARTILE($F1021:$F1144,V$2)</f>
        <v>-3.347457627118644E-2</v>
      </c>
      <c r="W1145" s="28">
        <f t="shared" ca="1" si="3280"/>
        <v>0</v>
      </c>
      <c r="X1145" s="28">
        <f t="shared" ca="1" si="3280"/>
        <v>3.065149136577705E-2</v>
      </c>
      <c r="Y1145" s="28">
        <f t="shared" ca="1" si="3280"/>
        <v>0.12380952380952381</v>
      </c>
      <c r="Z1145" s="30">
        <f t="shared" ca="1" si="3078"/>
        <v>-0.37219496853423195</v>
      </c>
      <c r="AA1145" s="30">
        <f t="shared" ca="1" si="3079"/>
        <v>8.6181965050634426E-2</v>
      </c>
      <c r="AB1145" s="30">
        <f t="shared" ca="1" si="3080"/>
        <v>4.7154761102395533E-2</v>
      </c>
      <c r="AC1145" s="30">
        <f t="shared" ca="1" si="3081"/>
        <v>0.22867712869267517</v>
      </c>
      <c r="AD1145">
        <f t="shared" ca="1" si="3108"/>
        <v>0</v>
      </c>
      <c r="AE1145">
        <f t="shared" ca="1" si="3109"/>
        <v>0</v>
      </c>
      <c r="AF1145">
        <f t="shared" ca="1" si="3110"/>
        <v>-1.0493179433368964E-3</v>
      </c>
      <c r="AG1145" s="31">
        <f t="shared" ca="1" si="3092"/>
        <v>-1.5873015873015928E-2</v>
      </c>
      <c r="AH1145" s="31">
        <f t="shared" ca="1" si="3093"/>
        <v>2.5974025974025983E-2</v>
      </c>
      <c r="AI1145" s="31">
        <f t="shared" ref="AI1145:AK1145" ca="1" si="3281">SUM(AD1020:AD1145)</f>
        <v>-0.3744655822525243</v>
      </c>
      <c r="AJ1145" s="31">
        <f t="shared" ca="1" si="3281"/>
        <v>9.4984983810523213E-2</v>
      </c>
      <c r="AK1145" s="31">
        <f t="shared" ca="1" si="3281"/>
        <v>0.26929948475347432</v>
      </c>
      <c r="AL1145">
        <f ca="1">SUM($AF$129:AF1145)</f>
        <v>2.2882864692070575</v>
      </c>
      <c r="AO1145">
        <f t="shared" ca="1" si="3112"/>
        <v>0</v>
      </c>
      <c r="AP1145">
        <f t="shared" ca="1" si="3113"/>
        <v>-1.0493179433368964E-3</v>
      </c>
      <c r="AQ1145">
        <f t="shared" ca="1" si="3095"/>
        <v>0</v>
      </c>
      <c r="AR1145" s="31">
        <f t="shared" ref="AR1145:AS1145" ca="1" si="3282">SUM(AO1020:AO1145)</f>
        <v>-0.28601300348359743</v>
      </c>
      <c r="AS1145" s="31">
        <f t="shared" ca="1" si="3282"/>
        <v>0.27583188979507073</v>
      </c>
      <c r="AT1145">
        <f ca="1">SUM($AP$129:AP1145)</f>
        <v>2.6661263959802284</v>
      </c>
    </row>
    <row r="1146" spans="1:46" x14ac:dyDescent="0.25">
      <c r="A1146" s="1">
        <v>40387</v>
      </c>
      <c r="B1146" s="2">
        <v>1106.1300000000001</v>
      </c>
      <c r="C1146" s="10">
        <f t="shared" si="3126"/>
        <v>-6.9219995690582214E-3</v>
      </c>
      <c r="D1146" s="7">
        <v>0.61</v>
      </c>
      <c r="E1146" s="7">
        <f t="shared" ca="1" si="3121"/>
        <v>-6.1538461538461542E-2</v>
      </c>
      <c r="F1146" s="7">
        <f t="shared" ca="1" si="3122"/>
        <v>-6.1538461538461542E-2</v>
      </c>
      <c r="G1146">
        <f t="shared" si="3097"/>
        <v>1.18</v>
      </c>
      <c r="H1146">
        <f t="shared" si="3098"/>
        <v>0.57999999999999996</v>
      </c>
      <c r="I1146" s="27">
        <f t="shared" si="3064"/>
        <v>5.0000000000000044E-2</v>
      </c>
      <c r="J1146" s="9">
        <f t="shared" si="3099"/>
        <v>-6.9219995690582214E-3</v>
      </c>
      <c r="K1146" s="9">
        <f t="shared" si="3100"/>
        <v>0</v>
      </c>
      <c r="L1146" s="9">
        <f t="shared" si="3101"/>
        <v>0</v>
      </c>
      <c r="M1146" s="9">
        <f t="shared" si="3102"/>
        <v>0</v>
      </c>
      <c r="N1146" s="28">
        <f t="shared" si="3087"/>
        <v>0.74750000000000005</v>
      </c>
      <c r="O1146" s="28">
        <f t="shared" si="3088"/>
        <v>0.84499999999999997</v>
      </c>
      <c r="P1146" s="28">
        <f t="shared" si="3089"/>
        <v>0.97</v>
      </c>
      <c r="Q1146" s="28">
        <f t="shared" si="3090"/>
        <v>1.18</v>
      </c>
      <c r="R1146" s="9">
        <f t="shared" ca="1" si="3103"/>
        <v>-6.9219995690582214E-3</v>
      </c>
      <c r="S1146" s="9">
        <f t="shared" ca="1" si="3104"/>
        <v>0</v>
      </c>
      <c r="T1146" s="9">
        <f t="shared" ca="1" si="3105"/>
        <v>0</v>
      </c>
      <c r="U1146" s="9">
        <f t="shared" ca="1" si="3106"/>
        <v>0</v>
      </c>
      <c r="V1146" s="28">
        <f t="shared" ref="V1146:Y1146" ca="1" si="3283">QUARTILE($F1022:$F1145,V$2)</f>
        <v>-3.1770833333333248E-2</v>
      </c>
      <c r="W1146" s="28">
        <f t="shared" ca="1" si="3283"/>
        <v>0</v>
      </c>
      <c r="X1146" s="28">
        <f t="shared" ca="1" si="3283"/>
        <v>3.0808881839809787E-2</v>
      </c>
      <c r="Y1146" s="28">
        <f t="shared" ca="1" si="3283"/>
        <v>0.12380952380952381</v>
      </c>
      <c r="Z1146" s="30">
        <f t="shared" ca="1" si="3078"/>
        <v>-0.36017211554977713</v>
      </c>
      <c r="AA1146" s="30">
        <f t="shared" ca="1" si="3079"/>
        <v>8.6181965050634426E-2</v>
      </c>
      <c r="AB1146" s="30">
        <f t="shared" ca="1" si="3080"/>
        <v>4.7154761102395533E-2</v>
      </c>
      <c r="AC1146" s="30">
        <f t="shared" ca="1" si="3081"/>
        <v>0.22867712869267517</v>
      </c>
      <c r="AD1146">
        <f t="shared" ca="1" si="3108"/>
        <v>-6.9219995690582214E-3</v>
      </c>
      <c r="AE1146">
        <f t="shared" ca="1" si="3109"/>
        <v>0</v>
      </c>
      <c r="AF1146">
        <f t="shared" ca="1" si="3110"/>
        <v>0</v>
      </c>
      <c r="AG1146" s="31">
        <f t="shared" ca="1" si="3092"/>
        <v>-1.6129032258064502E-2</v>
      </c>
      <c r="AH1146" s="31">
        <f t="shared" ca="1" si="3093"/>
        <v>2.5974025974025983E-2</v>
      </c>
      <c r="AI1146" s="31">
        <f t="shared" ref="AI1146:AK1146" ca="1" si="3284">SUM(AD1021:AD1146)</f>
        <v>-0.36244272926806947</v>
      </c>
      <c r="AJ1146" s="31">
        <f t="shared" ca="1" si="3284"/>
        <v>9.4984983810523213E-2</v>
      </c>
      <c r="AK1146" s="31">
        <f t="shared" ca="1" si="3284"/>
        <v>0.26929948475347432</v>
      </c>
      <c r="AL1146">
        <f ca="1">SUM($AF$129:AF1146)</f>
        <v>2.2882864692070575</v>
      </c>
      <c r="AO1146">
        <f t="shared" ca="1" si="3112"/>
        <v>-6.9219995690582214E-3</v>
      </c>
      <c r="AP1146">
        <f t="shared" ca="1" si="3113"/>
        <v>0</v>
      </c>
      <c r="AQ1146">
        <f t="shared" ca="1" si="3095"/>
        <v>0</v>
      </c>
      <c r="AR1146" s="31">
        <f t="shared" ref="AR1146:AS1146" ca="1" si="3285">SUM(AO1021:AO1146)</f>
        <v>-0.27399015049914266</v>
      </c>
      <c r="AS1146" s="31">
        <f t="shared" ca="1" si="3285"/>
        <v>0.27583188979507073</v>
      </c>
      <c r="AT1146">
        <f ca="1">SUM($AP$129:AP1146)</f>
        <v>2.6661263959802284</v>
      </c>
    </row>
    <row r="1147" spans="1:46" x14ac:dyDescent="0.25">
      <c r="A1147" s="1">
        <v>40388</v>
      </c>
      <c r="B1147" s="2">
        <v>1101.53</v>
      </c>
      <c r="C1147" s="10">
        <f t="shared" si="3126"/>
        <v>-4.1586431974543099E-3</v>
      </c>
      <c r="D1147" s="7">
        <v>0.59</v>
      </c>
      <c r="E1147" s="7">
        <f t="shared" ca="1" si="3121"/>
        <v>-3.2786885245901676E-2</v>
      </c>
      <c r="F1147" s="7">
        <f t="shared" ca="1" si="3122"/>
        <v>-3.2786885245901676E-2</v>
      </c>
      <c r="G1147">
        <f t="shared" si="3097"/>
        <v>1.18</v>
      </c>
      <c r="H1147">
        <f t="shared" si="3098"/>
        <v>0.57999999999999996</v>
      </c>
      <c r="I1147" s="27">
        <f t="shared" ref="I1147:I1210" si="3286">(D1147-H1147)/(G1147-H1147)</f>
        <v>1.6666666666666684E-2</v>
      </c>
      <c r="J1147" s="9">
        <f t="shared" si="3099"/>
        <v>-4.1586431974543099E-3</v>
      </c>
      <c r="K1147" s="9">
        <f t="shared" si="3100"/>
        <v>0</v>
      </c>
      <c r="L1147" s="9">
        <f t="shared" si="3101"/>
        <v>0</v>
      </c>
      <c r="M1147" s="9">
        <f t="shared" si="3102"/>
        <v>0</v>
      </c>
      <c r="N1147" s="28">
        <f t="shared" si="3087"/>
        <v>0.74</v>
      </c>
      <c r="O1147" s="28">
        <f t="shared" si="3088"/>
        <v>0.84</v>
      </c>
      <c r="P1147" s="28">
        <f t="shared" si="3089"/>
        <v>0.97</v>
      </c>
      <c r="Q1147" s="28">
        <f t="shared" si="3090"/>
        <v>1.18</v>
      </c>
      <c r="R1147" s="9">
        <f t="shared" ca="1" si="3103"/>
        <v>0</v>
      </c>
      <c r="S1147" s="9">
        <f t="shared" ca="1" si="3104"/>
        <v>-4.1586431974543099E-3</v>
      </c>
      <c r="T1147" s="9">
        <f t="shared" ca="1" si="3105"/>
        <v>0</v>
      </c>
      <c r="U1147" s="9">
        <f t="shared" ca="1" si="3106"/>
        <v>0</v>
      </c>
      <c r="V1147" s="28">
        <f t="shared" ref="V1147:Y1147" ca="1" si="3287">QUARTILE($F1023:$F1146,V$2)</f>
        <v>-3.347457627118644E-2</v>
      </c>
      <c r="W1147" s="28">
        <f t="shared" ca="1" si="3287"/>
        <v>0</v>
      </c>
      <c r="X1147" s="28">
        <f t="shared" ca="1" si="3287"/>
        <v>3.0808881839809787E-2</v>
      </c>
      <c r="Y1147" s="28">
        <f t="shared" ca="1" si="3287"/>
        <v>0.12380952380952381</v>
      </c>
      <c r="Z1147" s="30">
        <f t="shared" ca="1" si="3078"/>
        <v>-0.33803110093240823</v>
      </c>
      <c r="AA1147" s="30">
        <f t="shared" ca="1" si="3079"/>
        <v>8.202332185318012E-2</v>
      </c>
      <c r="AB1147" s="30">
        <f t="shared" ca="1" si="3080"/>
        <v>4.7154761102395533E-2</v>
      </c>
      <c r="AC1147" s="30">
        <f t="shared" ca="1" si="3081"/>
        <v>0.22867712869267517</v>
      </c>
      <c r="AD1147">
        <f t="shared" ca="1" si="3108"/>
        <v>-4.1586431974543099E-3</v>
      </c>
      <c r="AE1147">
        <f t="shared" ca="1" si="3109"/>
        <v>0</v>
      </c>
      <c r="AF1147">
        <f t="shared" ca="1" si="3110"/>
        <v>0</v>
      </c>
      <c r="AG1147" s="31">
        <f t="shared" ca="1" si="3092"/>
        <v>-1.6129032258064502E-2</v>
      </c>
      <c r="AH1147" s="31">
        <f t="shared" ca="1" si="3093"/>
        <v>2.5974025974025983E-2</v>
      </c>
      <c r="AI1147" s="31">
        <f t="shared" ref="AI1147:AK1147" ca="1" si="3288">SUM(AD1022:AD1147)</f>
        <v>-0.34446035784815487</v>
      </c>
      <c r="AJ1147" s="31">
        <f t="shared" ca="1" si="3288"/>
        <v>9.4984983810523213E-2</v>
      </c>
      <c r="AK1147" s="31">
        <f t="shared" ca="1" si="3288"/>
        <v>0.26929948475347432</v>
      </c>
      <c r="AL1147">
        <f ca="1">SUM($AF$129:AF1147)</f>
        <v>2.2882864692070575</v>
      </c>
      <c r="AO1147">
        <f t="shared" ca="1" si="3112"/>
        <v>-4.1586431974543099E-3</v>
      </c>
      <c r="AP1147">
        <f t="shared" ca="1" si="3113"/>
        <v>0</v>
      </c>
      <c r="AQ1147">
        <f t="shared" ca="1" si="3095"/>
        <v>0</v>
      </c>
      <c r="AR1147" s="31">
        <f t="shared" ref="AR1147:AS1147" ca="1" si="3289">SUM(AO1022:AO1147)</f>
        <v>-0.25600777907922811</v>
      </c>
      <c r="AS1147" s="31">
        <f t="shared" ca="1" si="3289"/>
        <v>0.27583188979507073</v>
      </c>
      <c r="AT1147">
        <f ca="1">SUM($AP$129:AP1147)</f>
        <v>2.6661263959802284</v>
      </c>
    </row>
    <row r="1148" spans="1:46" x14ac:dyDescent="0.25">
      <c r="A1148" s="1">
        <v>40389</v>
      </c>
      <c r="B1148" s="2">
        <v>1101.5999999999999</v>
      </c>
      <c r="C1148" s="10">
        <f t="shared" si="3126"/>
        <v>6.3547974181308125E-5</v>
      </c>
      <c r="D1148" s="7">
        <v>0.55000000000000004</v>
      </c>
      <c r="E1148" s="7">
        <f t="shared" ca="1" si="3121"/>
        <v>-6.7796610169491456E-2</v>
      </c>
      <c r="F1148" s="7">
        <f t="shared" ca="1" si="3122"/>
        <v>-6.7796610169491456E-2</v>
      </c>
      <c r="G1148">
        <f t="shared" si="3097"/>
        <v>1.18</v>
      </c>
      <c r="H1148">
        <f t="shared" si="3098"/>
        <v>0.55000000000000004</v>
      </c>
      <c r="I1148" s="27">
        <f t="shared" si="3286"/>
        <v>0</v>
      </c>
      <c r="J1148" s="9">
        <f t="shared" si="3099"/>
        <v>6.3547974181308125E-5</v>
      </c>
      <c r="K1148" s="9">
        <f t="shared" si="3100"/>
        <v>0</v>
      </c>
      <c r="L1148" s="9">
        <f t="shared" si="3101"/>
        <v>0</v>
      </c>
      <c r="M1148" s="9">
        <f t="shared" si="3102"/>
        <v>0</v>
      </c>
      <c r="N1148" s="28">
        <f t="shared" si="3087"/>
        <v>0.74</v>
      </c>
      <c r="O1148" s="28">
        <f t="shared" si="3088"/>
        <v>0.83499999999999996</v>
      </c>
      <c r="P1148" s="28">
        <f t="shared" si="3089"/>
        <v>0.97</v>
      </c>
      <c r="Q1148" s="28">
        <f t="shared" si="3090"/>
        <v>1.18</v>
      </c>
      <c r="R1148" s="9">
        <f t="shared" ca="1" si="3103"/>
        <v>6.3547974181308125E-5</v>
      </c>
      <c r="S1148" s="9">
        <f t="shared" ca="1" si="3104"/>
        <v>0</v>
      </c>
      <c r="T1148" s="9">
        <f t="shared" ca="1" si="3105"/>
        <v>0</v>
      </c>
      <c r="U1148" s="9">
        <f t="shared" ca="1" si="3106"/>
        <v>0</v>
      </c>
      <c r="V1148" s="28">
        <f t="shared" ref="V1148:Y1148" ca="1" si="3290">QUARTILE($F1024:$F1147,V$2)</f>
        <v>-3.347457627118644E-2</v>
      </c>
      <c r="W1148" s="28">
        <f t="shared" ca="1" si="3290"/>
        <v>0</v>
      </c>
      <c r="X1148" s="28">
        <f t="shared" ca="1" si="3290"/>
        <v>3.0808881839809787E-2</v>
      </c>
      <c r="Y1148" s="28">
        <f t="shared" ca="1" si="3290"/>
        <v>0.12380952380952381</v>
      </c>
      <c r="Z1148" s="30">
        <f t="shared" ca="1" si="3078"/>
        <v>-0.33796755295822695</v>
      </c>
      <c r="AA1148" s="30">
        <f t="shared" ca="1" si="3079"/>
        <v>8.202332185318012E-2</v>
      </c>
      <c r="AB1148" s="30">
        <f t="shared" ca="1" si="3080"/>
        <v>4.2556680938256902E-2</v>
      </c>
      <c r="AC1148" s="30">
        <f t="shared" ca="1" si="3081"/>
        <v>0.22867712869267517</v>
      </c>
      <c r="AD1148">
        <f t="shared" ca="1" si="3108"/>
        <v>6.3547974181308125E-5</v>
      </c>
      <c r="AE1148">
        <f t="shared" ca="1" si="3109"/>
        <v>0</v>
      </c>
      <c r="AF1148">
        <f t="shared" ca="1" si="3110"/>
        <v>0</v>
      </c>
      <c r="AG1148" s="31">
        <f t="shared" ca="1" si="3092"/>
        <v>-1.9047619047619091E-2</v>
      </c>
      <c r="AH1148" s="31">
        <f t="shared" ca="1" si="3093"/>
        <v>2.5316455696202445E-2</v>
      </c>
      <c r="AI1148" s="31">
        <f t="shared" ref="AI1148:AK1148" ca="1" si="3291">SUM(AD1023:AD1148)</f>
        <v>-0.34439680987397359</v>
      </c>
      <c r="AJ1148" s="31">
        <f t="shared" ca="1" si="3291"/>
        <v>9.4984983810523213E-2</v>
      </c>
      <c r="AK1148" s="31">
        <f t="shared" ca="1" si="3291"/>
        <v>0.26470140458933566</v>
      </c>
      <c r="AL1148">
        <f ca="1">SUM($AF$129:AF1148)</f>
        <v>2.2882864692070575</v>
      </c>
      <c r="AO1148">
        <f t="shared" ca="1" si="3112"/>
        <v>6.3547974181308125E-5</v>
      </c>
      <c r="AP1148">
        <f t="shared" ca="1" si="3113"/>
        <v>0</v>
      </c>
      <c r="AQ1148">
        <f t="shared" ca="1" si="3095"/>
        <v>0</v>
      </c>
      <c r="AR1148" s="31">
        <f t="shared" ref="AR1148:AS1148" ca="1" si="3292">SUM(AO1023:AO1148)</f>
        <v>-0.25594423110504683</v>
      </c>
      <c r="AS1148" s="31">
        <f t="shared" ca="1" si="3292"/>
        <v>0.27123380963093208</v>
      </c>
      <c r="AT1148">
        <f ca="1">SUM($AP$129:AP1148)</f>
        <v>2.6661263959802284</v>
      </c>
    </row>
    <row r="1149" spans="1:46" x14ac:dyDescent="0.25">
      <c r="A1149" s="1">
        <v>40392</v>
      </c>
      <c r="B1149" s="2">
        <v>1125.8599999999999</v>
      </c>
      <c r="C1149" s="10">
        <f t="shared" si="3126"/>
        <v>2.2022512708787211E-2</v>
      </c>
      <c r="D1149" s="7">
        <v>0.56000000000000005</v>
      </c>
      <c r="E1149" s="7">
        <f t="shared" ca="1" si="3121"/>
        <v>1.8181818181818299E-2</v>
      </c>
      <c r="F1149" s="7">
        <f t="shared" ca="1" si="3122"/>
        <v>1.8181818181818299E-2</v>
      </c>
      <c r="G1149">
        <f t="shared" si="3097"/>
        <v>1.18</v>
      </c>
      <c r="H1149">
        <f t="shared" si="3098"/>
        <v>0.55000000000000004</v>
      </c>
      <c r="I1149" s="27">
        <f t="shared" si="3286"/>
        <v>1.5873015873015889E-2</v>
      </c>
      <c r="J1149" s="9">
        <f t="shared" si="3099"/>
        <v>2.2022512708787211E-2</v>
      </c>
      <c r="K1149" s="9">
        <f t="shared" si="3100"/>
        <v>0</v>
      </c>
      <c r="L1149" s="9">
        <f t="shared" si="3101"/>
        <v>0</v>
      </c>
      <c r="M1149" s="9">
        <f t="shared" si="3102"/>
        <v>0</v>
      </c>
      <c r="N1149" s="28">
        <f t="shared" si="3087"/>
        <v>0.74</v>
      </c>
      <c r="O1149" s="28">
        <f t="shared" si="3088"/>
        <v>0.82499999999999996</v>
      </c>
      <c r="P1149" s="28">
        <f t="shared" si="3089"/>
        <v>0.97</v>
      </c>
      <c r="Q1149" s="28">
        <f t="shared" si="3090"/>
        <v>1.18</v>
      </c>
      <c r="R1149" s="9">
        <f t="shared" ca="1" si="3103"/>
        <v>0</v>
      </c>
      <c r="S1149" s="9">
        <f t="shared" ca="1" si="3104"/>
        <v>0</v>
      </c>
      <c r="T1149" s="9">
        <f t="shared" ca="1" si="3105"/>
        <v>2.2022512708787211E-2</v>
      </c>
      <c r="U1149" s="9">
        <f t="shared" ca="1" si="3106"/>
        <v>0</v>
      </c>
      <c r="V1149" s="28">
        <f t="shared" ref="V1149:Y1149" ca="1" si="3293">QUARTILE($F1025:$F1148,V$2)</f>
        <v>-3.4798728813559332E-2</v>
      </c>
      <c r="W1149" s="28">
        <f t="shared" ca="1" si="3293"/>
        <v>0</v>
      </c>
      <c r="X1149" s="28">
        <f t="shared" ca="1" si="3293"/>
        <v>3.065149136577705E-2</v>
      </c>
      <c r="Y1149" s="28">
        <f t="shared" ca="1" si="3293"/>
        <v>0.12380952380952381</v>
      </c>
      <c r="Z1149" s="30">
        <f t="shared" ca="1" si="3078"/>
        <v>-0.33796755295822695</v>
      </c>
      <c r="AA1149" s="30">
        <f t="shared" ca="1" si="3079"/>
        <v>8.202332185318012E-2</v>
      </c>
      <c r="AB1149" s="30">
        <f t="shared" ca="1" si="3080"/>
        <v>6.8782406688857337E-2</v>
      </c>
      <c r="AC1149" s="30">
        <f t="shared" ca="1" si="3081"/>
        <v>0.22867712869267517</v>
      </c>
      <c r="AD1149">
        <f t="shared" ca="1" si="3108"/>
        <v>0</v>
      </c>
      <c r="AE1149">
        <f t="shared" ca="1" si="3109"/>
        <v>2.2022512708787211E-2</v>
      </c>
      <c r="AF1149">
        <f t="shared" ca="1" si="3110"/>
        <v>0</v>
      </c>
      <c r="AG1149" s="31">
        <f t="shared" ca="1" si="3092"/>
        <v>-1.6129032258064502E-2</v>
      </c>
      <c r="AH1149" s="31">
        <f t="shared" ca="1" si="3093"/>
        <v>2.5316455696202445E-2</v>
      </c>
      <c r="AI1149" s="31">
        <f t="shared" ref="AI1149:AK1149" ca="1" si="3294">SUM(AD1024:AD1149)</f>
        <v>-0.34439680987397359</v>
      </c>
      <c r="AJ1149" s="31">
        <f t="shared" ca="1" si="3294"/>
        <v>0.12121070956112362</v>
      </c>
      <c r="AK1149" s="31">
        <f t="shared" ca="1" si="3294"/>
        <v>0.26470140458933566</v>
      </c>
      <c r="AL1149">
        <f ca="1">SUM($AF$129:AF1149)</f>
        <v>2.2882864692070575</v>
      </c>
      <c r="AO1149">
        <f t="shared" ca="1" si="3112"/>
        <v>0</v>
      </c>
      <c r="AP1149">
        <f t="shared" ca="1" si="3113"/>
        <v>2.2022512708787211E-2</v>
      </c>
      <c r="AQ1149">
        <f t="shared" ca="1" si="3095"/>
        <v>0</v>
      </c>
      <c r="AR1149" s="31">
        <f t="shared" ref="AR1149:AS1149" ca="1" si="3295">SUM(AO1024:AO1149)</f>
        <v>-0.25594423110504683</v>
      </c>
      <c r="AS1149" s="31">
        <f t="shared" ca="1" si="3295"/>
        <v>0.29745953538153252</v>
      </c>
      <c r="AT1149">
        <f ca="1">SUM($AP$129:AP1149)</f>
        <v>2.6881489086890156</v>
      </c>
    </row>
    <row r="1150" spans="1:46" x14ac:dyDescent="0.25">
      <c r="A1150" s="1">
        <v>40393</v>
      </c>
      <c r="B1150" s="2">
        <v>1120.46</v>
      </c>
      <c r="C1150" s="10">
        <f t="shared" si="3126"/>
        <v>-4.7963334695253976E-3</v>
      </c>
      <c r="D1150" s="7">
        <v>0.53</v>
      </c>
      <c r="E1150" s="7">
        <f t="shared" ca="1" si="3121"/>
        <v>-5.3571428571428603E-2</v>
      </c>
      <c r="F1150" s="7">
        <f t="shared" ca="1" si="3122"/>
        <v>-5.3571428571428603E-2</v>
      </c>
      <c r="G1150">
        <f t="shared" si="3097"/>
        <v>1.18</v>
      </c>
      <c r="H1150">
        <f t="shared" si="3098"/>
        <v>0.53</v>
      </c>
      <c r="I1150" s="27">
        <f t="shared" si="3286"/>
        <v>0</v>
      </c>
      <c r="J1150" s="9">
        <f t="shared" si="3099"/>
        <v>-4.7963334695253976E-3</v>
      </c>
      <c r="K1150" s="9">
        <f t="shared" si="3100"/>
        <v>0</v>
      </c>
      <c r="L1150" s="9">
        <f t="shared" si="3101"/>
        <v>0</v>
      </c>
      <c r="M1150" s="9">
        <f t="shared" si="3102"/>
        <v>0</v>
      </c>
      <c r="N1150" s="28">
        <f t="shared" si="3087"/>
        <v>0.74</v>
      </c>
      <c r="O1150" s="28">
        <f t="shared" si="3088"/>
        <v>0.82</v>
      </c>
      <c r="P1150" s="28">
        <f t="shared" si="3089"/>
        <v>0.97</v>
      </c>
      <c r="Q1150" s="28">
        <f t="shared" si="3090"/>
        <v>1.18</v>
      </c>
      <c r="R1150" s="9">
        <f t="shared" ca="1" si="3103"/>
        <v>-4.7963334695253976E-3</v>
      </c>
      <c r="S1150" s="9">
        <f t="shared" ca="1" si="3104"/>
        <v>0</v>
      </c>
      <c r="T1150" s="9">
        <f t="shared" ca="1" si="3105"/>
        <v>0</v>
      </c>
      <c r="U1150" s="9">
        <f t="shared" ca="1" si="3106"/>
        <v>0</v>
      </c>
      <c r="V1150" s="28">
        <f t="shared" ref="V1150:Y1150" ca="1" si="3296">QUARTILE($F1026:$F1149,V$2)</f>
        <v>-3.4798728813559332E-2</v>
      </c>
      <c r="W1150" s="28">
        <f t="shared" ca="1" si="3296"/>
        <v>0</v>
      </c>
      <c r="X1150" s="28">
        <f t="shared" ca="1" si="3296"/>
        <v>3.065149136577705E-2</v>
      </c>
      <c r="Y1150" s="28">
        <f t="shared" ca="1" si="3296"/>
        <v>0.12380952380952381</v>
      </c>
      <c r="Z1150" s="30">
        <f t="shared" ca="1" si="3078"/>
        <v>-0.34276388642775235</v>
      </c>
      <c r="AA1150" s="30">
        <f t="shared" ca="1" si="3079"/>
        <v>8.202332185318012E-2</v>
      </c>
      <c r="AB1150" s="30">
        <f t="shared" ca="1" si="3080"/>
        <v>6.8782406688857337E-2</v>
      </c>
      <c r="AC1150" s="30">
        <f t="shared" ca="1" si="3081"/>
        <v>0.22379693604867293</v>
      </c>
      <c r="AD1150">
        <f t="shared" ca="1" si="3108"/>
        <v>-4.7963334695253976E-3</v>
      </c>
      <c r="AE1150">
        <f t="shared" ca="1" si="3109"/>
        <v>0</v>
      </c>
      <c r="AF1150">
        <f t="shared" ca="1" si="3110"/>
        <v>0</v>
      </c>
      <c r="AG1150" s="31">
        <f t="shared" ca="1" si="3092"/>
        <v>-1.6129032258064502E-2</v>
      </c>
      <c r="AH1150" s="31">
        <f t="shared" ca="1" si="3093"/>
        <v>2.5316455696202445E-2</v>
      </c>
      <c r="AI1150" s="31">
        <f t="shared" ref="AI1150:AK1150" ca="1" si="3297">SUM(AD1025:AD1150)</f>
        <v>-0.34919314334349899</v>
      </c>
      <c r="AJ1150" s="31">
        <f t="shared" ca="1" si="3297"/>
        <v>0.12121070956112362</v>
      </c>
      <c r="AK1150" s="31">
        <f t="shared" ca="1" si="3297"/>
        <v>0.25982121194533347</v>
      </c>
      <c r="AL1150">
        <f ca="1">SUM($AF$129:AF1150)</f>
        <v>2.2882864692070575</v>
      </c>
      <c r="AO1150">
        <f t="shared" ca="1" si="3112"/>
        <v>-4.7963334695253976E-3</v>
      </c>
      <c r="AP1150">
        <f t="shared" ca="1" si="3113"/>
        <v>0</v>
      </c>
      <c r="AQ1150">
        <f t="shared" ca="1" si="3095"/>
        <v>0</v>
      </c>
      <c r="AR1150" s="31">
        <f t="shared" ref="AR1150:AS1150" ca="1" si="3298">SUM(AO1025:AO1150)</f>
        <v>-0.26074056457457223</v>
      </c>
      <c r="AS1150" s="31">
        <f t="shared" ca="1" si="3298"/>
        <v>0.29257934273753028</v>
      </c>
      <c r="AT1150">
        <f ca="1">SUM($AP$129:AP1150)</f>
        <v>2.6881489086890156</v>
      </c>
    </row>
    <row r="1151" spans="1:46" x14ac:dyDescent="0.25">
      <c r="A1151" s="1">
        <v>40394</v>
      </c>
      <c r="B1151" s="2">
        <v>1127.24</v>
      </c>
      <c r="C1151" s="10">
        <f t="shared" si="3126"/>
        <v>6.0510861610409764E-3</v>
      </c>
      <c r="D1151" s="7">
        <v>0.56000000000000005</v>
      </c>
      <c r="E1151" s="7">
        <f t="shared" ca="1" si="3121"/>
        <v>5.6603773584905648E-2</v>
      </c>
      <c r="F1151" s="7">
        <f t="shared" ca="1" si="3122"/>
        <v>5.6603773584905648E-2</v>
      </c>
      <c r="G1151">
        <f t="shared" si="3097"/>
        <v>1.18</v>
      </c>
      <c r="H1151">
        <f t="shared" si="3098"/>
        <v>0.53</v>
      </c>
      <c r="I1151" s="27">
        <f t="shared" si="3286"/>
        <v>4.6153846153846198E-2</v>
      </c>
      <c r="J1151" s="9">
        <f t="shared" si="3099"/>
        <v>6.0510861610409764E-3</v>
      </c>
      <c r="K1151" s="9">
        <f t="shared" si="3100"/>
        <v>0</v>
      </c>
      <c r="L1151" s="9">
        <f t="shared" si="3101"/>
        <v>0</v>
      </c>
      <c r="M1151" s="9">
        <f t="shared" si="3102"/>
        <v>0</v>
      </c>
      <c r="N1151" s="28">
        <f t="shared" si="3087"/>
        <v>0.73499999999999999</v>
      </c>
      <c r="O1151" s="28">
        <f t="shared" si="3088"/>
        <v>0.82</v>
      </c>
      <c r="P1151" s="28">
        <f t="shared" si="3089"/>
        <v>0.97</v>
      </c>
      <c r="Q1151" s="28">
        <f t="shared" si="3090"/>
        <v>1.18</v>
      </c>
      <c r="R1151" s="9">
        <f t="shared" ca="1" si="3103"/>
        <v>0</v>
      </c>
      <c r="S1151" s="9">
        <f t="shared" ca="1" si="3104"/>
        <v>0</v>
      </c>
      <c r="T1151" s="9">
        <f t="shared" ca="1" si="3105"/>
        <v>0</v>
      </c>
      <c r="U1151" s="9">
        <f t="shared" ca="1" si="3106"/>
        <v>6.0510861610409764E-3</v>
      </c>
      <c r="V1151" s="28">
        <f t="shared" ref="V1151:Y1151" ca="1" si="3299">QUARTILE($F1027:$F1150,V$2)</f>
        <v>-3.4798728813559332E-2</v>
      </c>
      <c r="W1151" s="28">
        <f t="shared" ca="1" si="3299"/>
        <v>0</v>
      </c>
      <c r="X1151" s="28">
        <f t="shared" ca="1" si="3299"/>
        <v>3.065149136577705E-2</v>
      </c>
      <c r="Y1151" s="28">
        <f t="shared" ca="1" si="3299"/>
        <v>0.12380952380952381</v>
      </c>
      <c r="Z1151" s="30">
        <f t="shared" ref="Z1151:Z1214" ca="1" si="3300">SUM(R1026:R1151)</f>
        <v>-0.34276388642775235</v>
      </c>
      <c r="AA1151" s="30">
        <f t="shared" ref="AA1151:AA1214" ca="1" si="3301">SUM(S1026:S1151)</f>
        <v>9.3841089506938674E-2</v>
      </c>
      <c r="AB1151" s="30">
        <f t="shared" ref="AB1151:AB1214" ca="1" si="3302">SUM(T1026:T1151)</f>
        <v>6.8782406688857337E-2</v>
      </c>
      <c r="AC1151" s="30">
        <f t="shared" ref="AC1151:AC1214" ca="1" si="3303">SUM(U1026:U1151)</f>
        <v>0.2298480222097139</v>
      </c>
      <c r="AD1151">
        <f t="shared" ca="1" si="3108"/>
        <v>0</v>
      </c>
      <c r="AE1151">
        <f t="shared" ca="1" si="3109"/>
        <v>0</v>
      </c>
      <c r="AF1151">
        <f t="shared" ca="1" si="3110"/>
        <v>6.0510861610409764E-3</v>
      </c>
      <c r="AG1151" s="31">
        <f t="shared" ca="1" si="3092"/>
        <v>-1.6129032258064502E-2</v>
      </c>
      <c r="AH1151" s="31">
        <f t="shared" ca="1" si="3093"/>
        <v>2.5316455696202445E-2</v>
      </c>
      <c r="AI1151" s="31">
        <f t="shared" ref="AI1151:AK1151" ca="1" si="3304">SUM(AD1026:AD1151)</f>
        <v>-0.33737537568974041</v>
      </c>
      <c r="AJ1151" s="31">
        <f t="shared" ca="1" si="3304"/>
        <v>0.12121070956112362</v>
      </c>
      <c r="AK1151" s="31">
        <f t="shared" ca="1" si="3304"/>
        <v>0.26587229810637447</v>
      </c>
      <c r="AL1151">
        <f ca="1">SUM($AF$129:AF1151)</f>
        <v>2.2943375553680982</v>
      </c>
      <c r="AO1151">
        <f t="shared" ca="1" si="3112"/>
        <v>0</v>
      </c>
      <c r="AP1151">
        <f t="shared" ca="1" si="3113"/>
        <v>6.0510861610409764E-3</v>
      </c>
      <c r="AQ1151">
        <f t="shared" ca="1" si="3095"/>
        <v>0</v>
      </c>
      <c r="AR1151" s="31">
        <f t="shared" ref="AR1151:AS1151" ca="1" si="3305">SUM(AO1026:AO1151)</f>
        <v>-0.24892279692081365</v>
      </c>
      <c r="AS1151" s="31">
        <f t="shared" ca="1" si="3305"/>
        <v>0.29863042889857128</v>
      </c>
      <c r="AT1151">
        <f ca="1">SUM($AP$129:AP1151)</f>
        <v>2.6941999948500563</v>
      </c>
    </row>
    <row r="1152" spans="1:46" x14ac:dyDescent="0.25">
      <c r="A1152" s="1">
        <v>40395</v>
      </c>
      <c r="B1152" s="2">
        <v>1125.81</v>
      </c>
      <c r="C1152" s="10">
        <f t="shared" si="3126"/>
        <v>-1.2685852169902272E-3</v>
      </c>
      <c r="D1152" s="7">
        <v>0.53</v>
      </c>
      <c r="E1152" s="7">
        <f t="shared" ca="1" si="3121"/>
        <v>-5.3571428571428603E-2</v>
      </c>
      <c r="F1152" s="7">
        <f t="shared" ca="1" si="3122"/>
        <v>-5.3571428571428603E-2</v>
      </c>
      <c r="G1152">
        <f t="shared" si="3097"/>
        <v>1.18</v>
      </c>
      <c r="H1152">
        <f t="shared" si="3098"/>
        <v>0.53</v>
      </c>
      <c r="I1152" s="27">
        <f t="shared" si="3286"/>
        <v>0</v>
      </c>
      <c r="J1152" s="9">
        <f t="shared" si="3099"/>
        <v>-1.2685852169902272E-3</v>
      </c>
      <c r="K1152" s="9">
        <f t="shared" si="3100"/>
        <v>0</v>
      </c>
      <c r="L1152" s="9">
        <f t="shared" si="3101"/>
        <v>0</v>
      </c>
      <c r="M1152" s="9">
        <f t="shared" si="3102"/>
        <v>0</v>
      </c>
      <c r="N1152" s="28">
        <f t="shared" si="3087"/>
        <v>0.72</v>
      </c>
      <c r="O1152" s="28">
        <f t="shared" si="3088"/>
        <v>0.82</v>
      </c>
      <c r="P1152" s="28">
        <f t="shared" si="3089"/>
        <v>0.97</v>
      </c>
      <c r="Q1152" s="28">
        <f t="shared" si="3090"/>
        <v>1.18</v>
      </c>
      <c r="R1152" s="9">
        <f t="shared" ca="1" si="3103"/>
        <v>-1.2685852169902272E-3</v>
      </c>
      <c r="S1152" s="9">
        <f t="shared" ca="1" si="3104"/>
        <v>0</v>
      </c>
      <c r="T1152" s="9">
        <f t="shared" ca="1" si="3105"/>
        <v>0</v>
      </c>
      <c r="U1152" s="9">
        <f t="shared" ca="1" si="3106"/>
        <v>0</v>
      </c>
      <c r="V1152" s="28">
        <f t="shared" ref="V1152:Y1152" ca="1" si="3306">QUARTILE($F1028:$F1151,V$2)</f>
        <v>-3.4798728813559332E-2</v>
      </c>
      <c r="W1152" s="28">
        <f t="shared" ca="1" si="3306"/>
        <v>0</v>
      </c>
      <c r="X1152" s="28">
        <f t="shared" ca="1" si="3306"/>
        <v>3.065149136577705E-2</v>
      </c>
      <c r="Y1152" s="28">
        <f t="shared" ca="1" si="3306"/>
        <v>0.12380952380952381</v>
      </c>
      <c r="Z1152" s="30">
        <f t="shared" ca="1" si="3300"/>
        <v>-0.33420332906685163</v>
      </c>
      <c r="AA1152" s="30">
        <f t="shared" ca="1" si="3301"/>
        <v>9.3841089506938674E-2</v>
      </c>
      <c r="AB1152" s="30">
        <f t="shared" ca="1" si="3302"/>
        <v>6.8782406688857337E-2</v>
      </c>
      <c r="AC1152" s="30">
        <f t="shared" ca="1" si="3303"/>
        <v>0.2298480222097139</v>
      </c>
      <c r="AD1152">
        <f t="shared" ca="1" si="3108"/>
        <v>-1.2685852169902272E-3</v>
      </c>
      <c r="AE1152">
        <f t="shared" ca="1" si="3109"/>
        <v>0</v>
      </c>
      <c r="AF1152">
        <f t="shared" ca="1" si="3110"/>
        <v>0</v>
      </c>
      <c r="AG1152" s="31">
        <f t="shared" ca="1" si="3092"/>
        <v>-1.9047619047619091E-2</v>
      </c>
      <c r="AH1152" s="31">
        <f t="shared" ca="1" si="3093"/>
        <v>2.5316455696202445E-2</v>
      </c>
      <c r="AI1152" s="31">
        <f t="shared" ref="AI1152:AK1152" ca="1" si="3307">SUM(AD1027:AD1152)</f>
        <v>-0.32881481832883969</v>
      </c>
      <c r="AJ1152" s="31">
        <f t="shared" ca="1" si="3307"/>
        <v>0.12121070956112362</v>
      </c>
      <c r="AK1152" s="31">
        <f t="shared" ca="1" si="3307"/>
        <v>0.26587229810637447</v>
      </c>
      <c r="AL1152">
        <f ca="1">SUM($AF$129:AF1152)</f>
        <v>2.2943375553680982</v>
      </c>
      <c r="AO1152">
        <f t="shared" ca="1" si="3112"/>
        <v>-1.2685852169902272E-3</v>
      </c>
      <c r="AP1152">
        <f t="shared" ca="1" si="3113"/>
        <v>0</v>
      </c>
      <c r="AQ1152">
        <f t="shared" ca="1" si="3095"/>
        <v>0</v>
      </c>
      <c r="AR1152" s="31">
        <f t="shared" ref="AR1152:AS1152" ca="1" si="3308">SUM(AO1027:AO1152)</f>
        <v>-0.24036223955991295</v>
      </c>
      <c r="AS1152" s="31">
        <f t="shared" ca="1" si="3308"/>
        <v>0.29863042889857128</v>
      </c>
      <c r="AT1152">
        <f ca="1">SUM($AP$129:AP1152)</f>
        <v>2.6941999948500563</v>
      </c>
    </row>
    <row r="1153" spans="1:46" x14ac:dyDescent="0.25">
      <c r="A1153" s="1">
        <v>40396</v>
      </c>
      <c r="B1153" s="2">
        <v>1121.6400000000001</v>
      </c>
      <c r="C1153" s="10">
        <f t="shared" si="3126"/>
        <v>-3.7039997868200192E-3</v>
      </c>
      <c r="D1153" s="7">
        <v>0.5</v>
      </c>
      <c r="E1153" s="7">
        <f t="shared" ca="1" si="3121"/>
        <v>-5.6603773584905759E-2</v>
      </c>
      <c r="F1153" s="7">
        <f t="shared" ca="1" si="3122"/>
        <v>-5.6603773584905759E-2</v>
      </c>
      <c r="G1153">
        <f t="shared" si="3097"/>
        <v>1.18</v>
      </c>
      <c r="H1153">
        <f t="shared" si="3098"/>
        <v>0.5</v>
      </c>
      <c r="I1153" s="27">
        <f t="shared" si="3286"/>
        <v>0</v>
      </c>
      <c r="J1153" s="9">
        <f t="shared" si="3099"/>
        <v>-3.7039997868200192E-3</v>
      </c>
      <c r="K1153" s="9">
        <f t="shared" si="3100"/>
        <v>0</v>
      </c>
      <c r="L1153" s="9">
        <f t="shared" si="3101"/>
        <v>0</v>
      </c>
      <c r="M1153" s="9">
        <f t="shared" si="3102"/>
        <v>0</v>
      </c>
      <c r="N1153" s="28">
        <f t="shared" ref="N1153:N1216" si="3309">QUARTILE($D1029:$D1152,N$2)</f>
        <v>0.71750000000000003</v>
      </c>
      <c r="O1153" s="28">
        <f t="shared" ref="O1153:O1216" si="3310">QUARTILE($D1029:$D1152,O$2)</f>
        <v>0.82</v>
      </c>
      <c r="P1153" s="28">
        <f t="shared" ref="P1153:P1216" si="3311">QUARTILE($D1029:$D1152,P$2)</f>
        <v>0.97</v>
      </c>
      <c r="Q1153" s="28">
        <f t="shared" ref="Q1153:Q1216" si="3312">QUARTILE($D1029:$D1152,Q$2)</f>
        <v>1.18</v>
      </c>
      <c r="R1153" s="9">
        <f t="shared" ca="1" si="3103"/>
        <v>-3.7039997868200192E-3</v>
      </c>
      <c r="S1153" s="9">
        <f t="shared" ca="1" si="3104"/>
        <v>0</v>
      </c>
      <c r="T1153" s="9">
        <f t="shared" ca="1" si="3105"/>
        <v>0</v>
      </c>
      <c r="U1153" s="9">
        <f t="shared" ca="1" si="3106"/>
        <v>0</v>
      </c>
      <c r="V1153" s="28">
        <f t="shared" ref="V1153:Y1153" ca="1" si="3313">QUARTILE($F1029:$F1152,V$2)</f>
        <v>-3.7558962264150925E-2</v>
      </c>
      <c r="W1153" s="28">
        <f t="shared" ca="1" si="3313"/>
        <v>0</v>
      </c>
      <c r="X1153" s="28">
        <f t="shared" ca="1" si="3313"/>
        <v>3.065149136577705E-2</v>
      </c>
      <c r="Y1153" s="28">
        <f t="shared" ca="1" si="3313"/>
        <v>0.12380952380952381</v>
      </c>
      <c r="Z1153" s="30">
        <f t="shared" ca="1" si="3300"/>
        <v>-0.33790732885367164</v>
      </c>
      <c r="AA1153" s="30">
        <f t="shared" ca="1" si="3301"/>
        <v>9.3841089506938674E-2</v>
      </c>
      <c r="AB1153" s="30">
        <f t="shared" ca="1" si="3302"/>
        <v>6.8782406688857337E-2</v>
      </c>
      <c r="AC1153" s="30">
        <f t="shared" ca="1" si="3303"/>
        <v>0.21558186336367091</v>
      </c>
      <c r="AD1153">
        <f t="shared" ca="1" si="3108"/>
        <v>-3.7039997868200192E-3</v>
      </c>
      <c r="AE1153">
        <f t="shared" ca="1" si="3109"/>
        <v>0</v>
      </c>
      <c r="AF1153">
        <f t="shared" ca="1" si="3110"/>
        <v>0</v>
      </c>
      <c r="AG1153" s="31">
        <f t="shared" ref="AG1153:AG1216" ca="1" si="3314">PERCENTILE($F1030:$F1153,1/3)</f>
        <v>-1.9417475728155331E-2</v>
      </c>
      <c r="AH1153" s="31">
        <f t="shared" ref="AH1153:AH1216" ca="1" si="3315">PERCENTILE($F1030:$F1153,2/3)</f>
        <v>2.5316455696202445E-2</v>
      </c>
      <c r="AI1153" s="31">
        <f t="shared" ref="AI1153:AK1153" ca="1" si="3316">SUM(AD1028:AD1153)</f>
        <v>-0.3325188181156597</v>
      </c>
      <c r="AJ1153" s="31">
        <f t="shared" ca="1" si="3316"/>
        <v>0.12121070956112362</v>
      </c>
      <c r="AK1153" s="31">
        <f t="shared" ca="1" si="3316"/>
        <v>0.25160613926033143</v>
      </c>
      <c r="AL1153">
        <f ca="1">SUM($AF$129:AF1153)</f>
        <v>2.2943375553680982</v>
      </c>
      <c r="AO1153">
        <f t="shared" ca="1" si="3112"/>
        <v>-3.7039997868200192E-3</v>
      </c>
      <c r="AP1153">
        <f t="shared" ca="1" si="3113"/>
        <v>0</v>
      </c>
      <c r="AQ1153">
        <f t="shared" ref="AQ1153:AQ1216" ca="1" si="3317">PERCENTILE($F1030:$F1153,0.5)</f>
        <v>0</v>
      </c>
      <c r="AR1153" s="31">
        <f t="shared" ref="AR1153:AS1153" ca="1" si="3318">SUM(AO1028:AO1153)</f>
        <v>-0.24406623934673297</v>
      </c>
      <c r="AS1153" s="31">
        <f t="shared" ca="1" si="3318"/>
        <v>0.28436427005252829</v>
      </c>
      <c r="AT1153">
        <f ca="1">SUM($AP$129:AP1153)</f>
        <v>2.6941999948500563</v>
      </c>
    </row>
    <row r="1154" spans="1:46" x14ac:dyDescent="0.25">
      <c r="A1154" s="1">
        <v>40399</v>
      </c>
      <c r="B1154" s="2">
        <v>1127.79</v>
      </c>
      <c r="C1154" s="10">
        <f t="shared" si="3126"/>
        <v>5.4830426874931913E-3</v>
      </c>
      <c r="D1154" s="7">
        <v>0.54</v>
      </c>
      <c r="E1154" s="7">
        <f t="shared" ca="1" si="3121"/>
        <v>8.0000000000000071E-2</v>
      </c>
      <c r="F1154" s="7">
        <f t="shared" ca="1" si="3122"/>
        <v>8.0000000000000071E-2</v>
      </c>
      <c r="G1154">
        <f t="shared" ref="G1154:G1217" si="3319">MAX(D1029:D1154)</f>
        <v>1.18</v>
      </c>
      <c r="H1154">
        <f t="shared" ref="H1154:H1217" si="3320">MIN(D1029:D1154)</f>
        <v>0.5</v>
      </c>
      <c r="I1154" s="27">
        <f t="shared" si="3286"/>
        <v>5.8823529411764761E-2</v>
      </c>
      <c r="J1154" s="9">
        <f t="shared" ref="J1154:J1217" si="3321">IF($D1154&lt;N1154,$C1154,0)</f>
        <v>5.4830426874931913E-3</v>
      </c>
      <c r="K1154" s="9">
        <f t="shared" ref="K1154:K1217" si="3322">IF(AND($D1154&gt;N1154,$D1154&lt;=O1154),$C1154,0)</f>
        <v>0</v>
      </c>
      <c r="L1154" s="9">
        <f t="shared" ref="L1154:L1217" si="3323">IF(AND($D1154&gt;O1154,$D1154&lt;=P1154),$C1154,0)</f>
        <v>0</v>
      </c>
      <c r="M1154" s="9">
        <f t="shared" ref="M1154:M1217" si="3324">IF(AND($D1154&gt;P1154),$C1154,0)</f>
        <v>0</v>
      </c>
      <c r="N1154" s="28">
        <f t="shared" si="3309"/>
        <v>0.7</v>
      </c>
      <c r="O1154" s="28">
        <f t="shared" si="3310"/>
        <v>0.82</v>
      </c>
      <c r="P1154" s="28">
        <f t="shared" si="3311"/>
        <v>0.97</v>
      </c>
      <c r="Q1154" s="28">
        <f t="shared" si="3312"/>
        <v>1.18</v>
      </c>
      <c r="R1154" s="9">
        <f t="shared" ref="R1154:R1217" ca="1" si="3325">IF($E1154&lt;V1154,$C1154,0)</f>
        <v>0</v>
      </c>
      <c r="S1154" s="9">
        <f t="shared" ref="S1154:S1217" ca="1" si="3326">IF(AND($E1154&gt;V1154,$E1154&lt;=W1154),$C1154,0)</f>
        <v>0</v>
      </c>
      <c r="T1154" s="9">
        <f t="shared" ref="T1154:T1217" ca="1" si="3327">IF(AND($E1154&gt;W1154,$E1154&lt;=X1154),$C1154,0)</f>
        <v>0</v>
      </c>
      <c r="U1154" s="9">
        <f t="shared" ref="U1154:U1217" ca="1" si="3328">IF(AND($E1154&gt;X1154),$C1154,0)</f>
        <v>5.4830426874931913E-3</v>
      </c>
      <c r="V1154" s="28">
        <f t="shared" ref="V1154:Y1154" ca="1" si="3329">QUARTILE($F1030:$F1153,V$2)</f>
        <v>-3.8202876891462734E-2</v>
      </c>
      <c r="W1154" s="28">
        <f t="shared" ca="1" si="3329"/>
        <v>0</v>
      </c>
      <c r="X1154" s="28">
        <f t="shared" ca="1" si="3329"/>
        <v>3.065149136577705E-2</v>
      </c>
      <c r="Y1154" s="28">
        <f t="shared" ca="1" si="3329"/>
        <v>0.12380952380952381</v>
      </c>
      <c r="Z1154" s="30">
        <f t="shared" ca="1" si="3300"/>
        <v>-0.33790732885367164</v>
      </c>
      <c r="AA1154" s="30">
        <f t="shared" ca="1" si="3301"/>
        <v>8.0868146310618588E-2</v>
      </c>
      <c r="AB1154" s="30">
        <f t="shared" ca="1" si="3302"/>
        <v>6.8782406688857337E-2</v>
      </c>
      <c r="AC1154" s="30">
        <f t="shared" ca="1" si="3303"/>
        <v>0.22106490605116411</v>
      </c>
      <c r="AD1154">
        <f t="shared" ref="AD1154:AD1217" ca="1" si="3330">IF($E1154&lt;AG1154,$C1154,0)</f>
        <v>0</v>
      </c>
      <c r="AE1154">
        <f t="shared" ref="AE1154:AE1217" ca="1" si="3331">IF(AND($E1154&gt;AG1154,$E1154&lt;=AH1154),$C1154,0)</f>
        <v>0</v>
      </c>
      <c r="AF1154">
        <f t="shared" ref="AF1154:AF1217" ca="1" si="3332">IF(AND($E1154&gt;AH1154),$C1154,0)</f>
        <v>5.4830426874931913E-3</v>
      </c>
      <c r="AG1154" s="31">
        <f t="shared" ca="1" si="3314"/>
        <v>-1.9047619047619091E-2</v>
      </c>
      <c r="AH1154" s="31">
        <f t="shared" ca="1" si="3315"/>
        <v>2.5974025974025983E-2</v>
      </c>
      <c r="AI1154" s="31">
        <f t="shared" ref="AI1154:AK1154" ca="1" si="3333">SUM(AD1029:AD1154)</f>
        <v>-0.3325188181156597</v>
      </c>
      <c r="AJ1154" s="31">
        <f t="shared" ca="1" si="3333"/>
        <v>0.10823776636480353</v>
      </c>
      <c r="AK1154" s="31">
        <f t="shared" ca="1" si="3333"/>
        <v>0.2570891819478246</v>
      </c>
      <c r="AL1154">
        <f ca="1">SUM($AF$129:AF1154)</f>
        <v>2.2998205980555912</v>
      </c>
      <c r="AO1154">
        <f t="shared" ref="AO1154:AO1217" ca="1" si="3334">IF($E1154&lt;=AQ1154,$C1154,0)</f>
        <v>0</v>
      </c>
      <c r="AP1154">
        <f t="shared" ref="AP1154:AP1217" ca="1" si="3335">IF(AND($E1154&gt;AQ1154),$C1154,0)</f>
        <v>5.4830426874931913E-3</v>
      </c>
      <c r="AQ1154">
        <f t="shared" ca="1" si="3317"/>
        <v>0</v>
      </c>
      <c r="AR1154" s="31">
        <f t="shared" ref="AR1154:AS1154" ca="1" si="3336">SUM(AO1029:AO1154)</f>
        <v>-0.25703918254305308</v>
      </c>
      <c r="AS1154" s="31">
        <f t="shared" ca="1" si="3336"/>
        <v>0.28984731274002146</v>
      </c>
      <c r="AT1154">
        <f ca="1">SUM($AP$129:AP1154)</f>
        <v>2.6996830375375493</v>
      </c>
    </row>
    <row r="1155" spans="1:46" x14ac:dyDescent="0.25">
      <c r="A1155" s="1">
        <v>40400</v>
      </c>
      <c r="B1155" s="2">
        <v>1121.06</v>
      </c>
      <c r="C1155" s="10">
        <f t="shared" si="3126"/>
        <v>-5.9674230131496276E-3</v>
      </c>
      <c r="D1155" s="7">
        <v>0.52</v>
      </c>
      <c r="E1155" s="7">
        <f t="shared" ca="1" si="3121"/>
        <v>-3.703703703703709E-2</v>
      </c>
      <c r="F1155" s="7">
        <f t="shared" ca="1" si="3122"/>
        <v>-3.703703703703709E-2</v>
      </c>
      <c r="G1155">
        <f t="shared" si="3319"/>
        <v>1.18</v>
      </c>
      <c r="H1155">
        <f t="shared" si="3320"/>
        <v>0.5</v>
      </c>
      <c r="I1155" s="27">
        <f t="shared" si="3286"/>
        <v>2.941176470588238E-2</v>
      </c>
      <c r="J1155" s="9">
        <f t="shared" si="3321"/>
        <v>-5.9674230131496276E-3</v>
      </c>
      <c r="K1155" s="9">
        <f t="shared" si="3322"/>
        <v>0</v>
      </c>
      <c r="L1155" s="9">
        <f t="shared" si="3323"/>
        <v>0</v>
      </c>
      <c r="M1155" s="9">
        <f t="shared" si="3324"/>
        <v>0</v>
      </c>
      <c r="N1155" s="28">
        <f t="shared" si="3309"/>
        <v>0.67</v>
      </c>
      <c r="O1155" s="28">
        <f t="shared" si="3310"/>
        <v>0.82</v>
      </c>
      <c r="P1155" s="28">
        <f t="shared" si="3311"/>
        <v>0.97</v>
      </c>
      <c r="Q1155" s="28">
        <f t="shared" si="3312"/>
        <v>1.18</v>
      </c>
      <c r="R1155" s="9">
        <f t="shared" ca="1" si="3325"/>
        <v>0</v>
      </c>
      <c r="S1155" s="9">
        <f t="shared" ca="1" si="3326"/>
        <v>-5.9674230131496276E-3</v>
      </c>
      <c r="T1155" s="9">
        <f t="shared" ca="1" si="3327"/>
        <v>0</v>
      </c>
      <c r="U1155" s="9">
        <f t="shared" ca="1" si="3328"/>
        <v>0</v>
      </c>
      <c r="V1155" s="28">
        <f t="shared" ref="V1155:Y1155" ca="1" si="3337">QUARTILE($F1031:$F1154,V$2)</f>
        <v>-3.7558962264150925E-2</v>
      </c>
      <c r="W1155" s="28">
        <f t="shared" ca="1" si="3337"/>
        <v>0</v>
      </c>
      <c r="X1155" s="28">
        <f t="shared" ca="1" si="3337"/>
        <v>3.0808881839809787E-2</v>
      </c>
      <c r="Y1155" s="28">
        <f t="shared" ca="1" si="3337"/>
        <v>0.12380952380952381</v>
      </c>
      <c r="Z1155" s="30">
        <f t="shared" ca="1" si="3300"/>
        <v>-0.33790732885367164</v>
      </c>
      <c r="AA1155" s="30">
        <f t="shared" ca="1" si="3301"/>
        <v>7.4900723297468955E-2</v>
      </c>
      <c r="AB1155" s="30">
        <f t="shared" ca="1" si="3302"/>
        <v>7.4256793086276002E-2</v>
      </c>
      <c r="AC1155" s="30">
        <f t="shared" ca="1" si="3303"/>
        <v>0.22106490605116411</v>
      </c>
      <c r="AD1155">
        <f t="shared" ca="1" si="3330"/>
        <v>-5.9674230131496276E-3</v>
      </c>
      <c r="AE1155">
        <f t="shared" ca="1" si="3331"/>
        <v>0</v>
      </c>
      <c r="AF1155">
        <f t="shared" ca="1" si="3332"/>
        <v>0</v>
      </c>
      <c r="AG1155" s="31">
        <f t="shared" ca="1" si="3314"/>
        <v>-1.9047619047619091E-2</v>
      </c>
      <c r="AH1155" s="31">
        <f t="shared" ca="1" si="3315"/>
        <v>2.5974025974025983E-2</v>
      </c>
      <c r="AI1155" s="31">
        <f t="shared" ref="AI1155:AK1155" ca="1" si="3338">SUM(AD1030:AD1155)</f>
        <v>-0.33848624112880932</v>
      </c>
      <c r="AJ1155" s="31">
        <f t="shared" ca="1" si="3338"/>
        <v>0.10823776636480353</v>
      </c>
      <c r="AK1155" s="31">
        <f t="shared" ca="1" si="3338"/>
        <v>0.2625635683452433</v>
      </c>
      <c r="AL1155">
        <f ca="1">SUM($AF$129:AF1155)</f>
        <v>2.2998205980555912</v>
      </c>
      <c r="AO1155">
        <f t="shared" ca="1" si="3334"/>
        <v>-5.9674230131496276E-3</v>
      </c>
      <c r="AP1155">
        <f t="shared" ca="1" si="3335"/>
        <v>0</v>
      </c>
      <c r="AQ1155">
        <f t="shared" ca="1" si="3317"/>
        <v>0</v>
      </c>
      <c r="AR1155" s="31">
        <f t="shared" ref="AR1155:AS1155" ca="1" si="3339">SUM(AO1030:AO1155)</f>
        <v>-0.2630066055562027</v>
      </c>
      <c r="AS1155" s="31">
        <f t="shared" ca="1" si="3339"/>
        <v>0.29532169913744011</v>
      </c>
      <c r="AT1155">
        <f ca="1">SUM($AP$129:AP1155)</f>
        <v>2.6996830375375493</v>
      </c>
    </row>
    <row r="1156" spans="1:46" x14ac:dyDescent="0.25">
      <c r="A1156" s="1">
        <v>40401</v>
      </c>
      <c r="B1156" s="2">
        <v>1089.47</v>
      </c>
      <c r="C1156" s="10">
        <f t="shared" si="3126"/>
        <v>-2.8178688027402567E-2</v>
      </c>
      <c r="D1156" s="7">
        <v>0.54</v>
      </c>
      <c r="E1156" s="7">
        <f t="shared" ca="1" si="3121"/>
        <v>3.8461538461538547E-2</v>
      </c>
      <c r="F1156" s="7">
        <f t="shared" ca="1" si="3122"/>
        <v>3.8461538461538547E-2</v>
      </c>
      <c r="G1156">
        <f t="shared" si="3319"/>
        <v>1.18</v>
      </c>
      <c r="H1156">
        <f t="shared" si="3320"/>
        <v>0.5</v>
      </c>
      <c r="I1156" s="27">
        <f t="shared" si="3286"/>
        <v>5.8823529411764761E-2</v>
      </c>
      <c r="J1156" s="9">
        <f t="shared" si="3321"/>
        <v>-2.8178688027402567E-2</v>
      </c>
      <c r="K1156" s="9">
        <f t="shared" si="3322"/>
        <v>0</v>
      </c>
      <c r="L1156" s="9">
        <f t="shared" si="3323"/>
        <v>0</v>
      </c>
      <c r="M1156" s="9">
        <f t="shared" si="3324"/>
        <v>0</v>
      </c>
      <c r="N1156" s="28">
        <f t="shared" si="3309"/>
        <v>0.66749999999999998</v>
      </c>
      <c r="O1156" s="28">
        <f t="shared" si="3310"/>
        <v>0.82</v>
      </c>
      <c r="P1156" s="28">
        <f t="shared" si="3311"/>
        <v>0.97</v>
      </c>
      <c r="Q1156" s="28">
        <f t="shared" si="3312"/>
        <v>1.18</v>
      </c>
      <c r="R1156" s="9">
        <f t="shared" ca="1" si="3325"/>
        <v>0</v>
      </c>
      <c r="S1156" s="9">
        <f t="shared" ca="1" si="3326"/>
        <v>0</v>
      </c>
      <c r="T1156" s="9">
        <f t="shared" ca="1" si="3327"/>
        <v>0</v>
      </c>
      <c r="U1156" s="9">
        <f t="shared" ca="1" si="3328"/>
        <v>-2.8178688027402567E-2</v>
      </c>
      <c r="V1156" s="28">
        <f t="shared" ref="V1156:Y1156" ca="1" si="3340">QUARTILE($F1032:$F1155,V$2)</f>
        <v>-3.7211740041928759E-2</v>
      </c>
      <c r="W1156" s="28">
        <f t="shared" ca="1" si="3340"/>
        <v>0</v>
      </c>
      <c r="X1156" s="28">
        <f t="shared" ca="1" si="3340"/>
        <v>3.0808881839809787E-2</v>
      </c>
      <c r="Y1156" s="28">
        <f t="shared" ca="1" si="3340"/>
        <v>0.12380952380952381</v>
      </c>
      <c r="Z1156" s="30">
        <f t="shared" ca="1" si="3300"/>
        <v>-0.30676669018350528</v>
      </c>
      <c r="AA1156" s="30">
        <f t="shared" ca="1" si="3301"/>
        <v>7.4900723297468955E-2</v>
      </c>
      <c r="AB1156" s="30">
        <f t="shared" ca="1" si="3302"/>
        <v>7.4256793086276002E-2</v>
      </c>
      <c r="AC1156" s="30">
        <f t="shared" ca="1" si="3303"/>
        <v>0.19288621802376155</v>
      </c>
      <c r="AD1156">
        <f t="shared" ca="1" si="3330"/>
        <v>0</v>
      </c>
      <c r="AE1156">
        <f t="shared" ca="1" si="3331"/>
        <v>0</v>
      </c>
      <c r="AF1156">
        <f t="shared" ca="1" si="3332"/>
        <v>-2.8178688027402567E-2</v>
      </c>
      <c r="AG1156" s="31">
        <f t="shared" ca="1" si="3314"/>
        <v>-1.9047619047619091E-2</v>
      </c>
      <c r="AH1156" s="31">
        <f t="shared" ca="1" si="3315"/>
        <v>2.5974025974025983E-2</v>
      </c>
      <c r="AI1156" s="31">
        <f t="shared" ref="AI1156:AK1156" ca="1" si="3341">SUM(AD1031:AD1156)</f>
        <v>-0.30734560245864301</v>
      </c>
      <c r="AJ1156" s="31">
        <f t="shared" ca="1" si="3341"/>
        <v>0.10823776636480353</v>
      </c>
      <c r="AK1156" s="31">
        <f t="shared" ca="1" si="3341"/>
        <v>0.23438488031784074</v>
      </c>
      <c r="AL1156">
        <f ca="1">SUM($AF$129:AF1156)</f>
        <v>2.2716419100281886</v>
      </c>
      <c r="AO1156">
        <f t="shared" ca="1" si="3334"/>
        <v>0</v>
      </c>
      <c r="AP1156">
        <f t="shared" ca="1" si="3335"/>
        <v>-2.8178688027402567E-2</v>
      </c>
      <c r="AQ1156">
        <f t="shared" ca="1" si="3317"/>
        <v>0</v>
      </c>
      <c r="AR1156" s="31">
        <f t="shared" ref="AR1156:AS1156" ca="1" si="3342">SUM(AO1031:AO1156)</f>
        <v>-0.23186596688603636</v>
      </c>
      <c r="AS1156" s="31">
        <f t="shared" ca="1" si="3342"/>
        <v>0.26714301111003752</v>
      </c>
      <c r="AT1156">
        <f ca="1">SUM($AP$129:AP1156)</f>
        <v>2.6715043495101467</v>
      </c>
    </row>
    <row r="1157" spans="1:46" x14ac:dyDescent="0.25">
      <c r="A1157" s="1">
        <v>40402</v>
      </c>
      <c r="B1157" s="2">
        <v>1083.6099999999999</v>
      </c>
      <c r="C1157" s="10">
        <f t="shared" si="3126"/>
        <v>-5.3787621504035243E-3</v>
      </c>
      <c r="D1157" s="7">
        <v>0.55000000000000004</v>
      </c>
      <c r="E1157" s="7">
        <f t="shared" ref="E1157:E1220" ca="1" si="3343">(D1157/(INDIRECT(ADDRESS(ROW()-ROC,COLUMN()-1))))-1</f>
        <v>1.8518518518518601E-2</v>
      </c>
      <c r="F1157" s="7">
        <f t="shared" ref="F1157:F1220" ca="1" si="3344">INDIRECT(ADDRESS(ROW()-LAG,COLUMN()-1))</f>
        <v>1.8518518518518601E-2</v>
      </c>
      <c r="G1157">
        <f t="shared" si="3319"/>
        <v>1.18</v>
      </c>
      <c r="H1157">
        <f t="shared" si="3320"/>
        <v>0.5</v>
      </c>
      <c r="I1157" s="27">
        <f t="shared" si="3286"/>
        <v>7.3529411764705954E-2</v>
      </c>
      <c r="J1157" s="9">
        <f t="shared" si="3321"/>
        <v>-5.3787621504035243E-3</v>
      </c>
      <c r="K1157" s="9">
        <f t="shared" si="3322"/>
        <v>0</v>
      </c>
      <c r="L1157" s="9">
        <f t="shared" si="3323"/>
        <v>0</v>
      </c>
      <c r="M1157" s="9">
        <f t="shared" si="3324"/>
        <v>0</v>
      </c>
      <c r="N1157" s="28">
        <f t="shared" si="3309"/>
        <v>0.65749999999999997</v>
      </c>
      <c r="O1157" s="28">
        <f t="shared" si="3310"/>
        <v>0.82</v>
      </c>
      <c r="P1157" s="28">
        <f t="shared" si="3311"/>
        <v>0.97</v>
      </c>
      <c r="Q1157" s="28">
        <f t="shared" si="3312"/>
        <v>1.18</v>
      </c>
      <c r="R1157" s="9">
        <f t="shared" ca="1" si="3325"/>
        <v>0</v>
      </c>
      <c r="S1157" s="9">
        <f t="shared" ca="1" si="3326"/>
        <v>0</v>
      </c>
      <c r="T1157" s="9">
        <f t="shared" ca="1" si="3327"/>
        <v>-5.3787621504035243E-3</v>
      </c>
      <c r="U1157" s="9">
        <f t="shared" ca="1" si="3328"/>
        <v>0</v>
      </c>
      <c r="V1157" s="28">
        <f t="shared" ref="V1157:Y1157" ca="1" si="3345">QUARTILE($F1033:$F1156,V$2)</f>
        <v>-3.7211740041928759E-2</v>
      </c>
      <c r="W1157" s="28">
        <f t="shared" ca="1" si="3345"/>
        <v>0</v>
      </c>
      <c r="X1157" s="28">
        <f t="shared" ca="1" si="3345"/>
        <v>3.1090613130765166E-2</v>
      </c>
      <c r="Y1157" s="28">
        <f t="shared" ca="1" si="3345"/>
        <v>0.12380952380952381</v>
      </c>
      <c r="Z1157" s="30">
        <f t="shared" ca="1" si="3300"/>
        <v>-0.30966385040210936</v>
      </c>
      <c r="AA1157" s="30">
        <f t="shared" ca="1" si="3301"/>
        <v>7.4900723297468955E-2</v>
      </c>
      <c r="AB1157" s="30">
        <f t="shared" ca="1" si="3302"/>
        <v>6.8878030935872483E-2</v>
      </c>
      <c r="AC1157" s="30">
        <f t="shared" ca="1" si="3303"/>
        <v>0.19288621802376155</v>
      </c>
      <c r="AD1157">
        <f t="shared" ca="1" si="3330"/>
        <v>0</v>
      </c>
      <c r="AE1157">
        <f t="shared" ca="1" si="3331"/>
        <v>-5.3787621504035243E-3</v>
      </c>
      <c r="AF1157">
        <f t="shared" ca="1" si="3332"/>
        <v>0</v>
      </c>
      <c r="AG1157" s="31">
        <f t="shared" ca="1" si="3314"/>
        <v>-1.9047619047619091E-2</v>
      </c>
      <c r="AH1157" s="31">
        <f t="shared" ca="1" si="3315"/>
        <v>2.5316455696202445E-2</v>
      </c>
      <c r="AI1157" s="31">
        <f t="shared" ref="AI1157:AK1157" ca="1" si="3346">SUM(AD1032:AD1157)</f>
        <v>-0.31024276267724704</v>
      </c>
      <c r="AJ1157" s="31">
        <f t="shared" ca="1" si="3346"/>
        <v>0.10285900421440002</v>
      </c>
      <c r="AK1157" s="31">
        <f t="shared" ca="1" si="3346"/>
        <v>0.23438488031784074</v>
      </c>
      <c r="AL1157">
        <f ca="1">SUM($AF$129:AF1157)</f>
        <v>2.2716419100281886</v>
      </c>
      <c r="AO1157">
        <f t="shared" ca="1" si="3334"/>
        <v>0</v>
      </c>
      <c r="AP1157">
        <f t="shared" ca="1" si="3335"/>
        <v>-5.3787621504035243E-3</v>
      </c>
      <c r="AQ1157">
        <f t="shared" ca="1" si="3317"/>
        <v>0</v>
      </c>
      <c r="AR1157" s="31">
        <f t="shared" ref="AR1157:AS1157" ca="1" si="3347">SUM(AO1032:AO1157)</f>
        <v>-0.2347631271046404</v>
      </c>
      <c r="AS1157" s="31">
        <f t="shared" ca="1" si="3347"/>
        <v>0.26176424895963402</v>
      </c>
      <c r="AT1157">
        <f ca="1">SUM($AP$129:AP1157)</f>
        <v>2.6661255873597431</v>
      </c>
    </row>
    <row r="1158" spans="1:46" x14ac:dyDescent="0.25">
      <c r="A1158" s="1">
        <v>40403</v>
      </c>
      <c r="B1158" s="2">
        <v>1079.25</v>
      </c>
      <c r="C1158" s="10">
        <f t="shared" ref="C1158:C1221" si="3348">(B1158-B1157)/B1157</f>
        <v>-4.0235878221868571E-3</v>
      </c>
      <c r="D1158" s="7">
        <v>0.54</v>
      </c>
      <c r="E1158" s="7">
        <f t="shared" ca="1" si="3343"/>
        <v>-1.8181818181818188E-2</v>
      </c>
      <c r="F1158" s="7">
        <f t="shared" ca="1" si="3344"/>
        <v>-1.8181818181818188E-2</v>
      </c>
      <c r="G1158">
        <f t="shared" si="3319"/>
        <v>1.18</v>
      </c>
      <c r="H1158">
        <f t="shared" si="3320"/>
        <v>0.5</v>
      </c>
      <c r="I1158" s="27">
        <f t="shared" si="3286"/>
        <v>5.8823529411764761E-2</v>
      </c>
      <c r="J1158" s="9">
        <f t="shared" si="3321"/>
        <v>-4.0235878221868571E-3</v>
      </c>
      <c r="K1158" s="9">
        <f t="shared" si="3322"/>
        <v>0</v>
      </c>
      <c r="L1158" s="9">
        <f t="shared" si="3323"/>
        <v>0</v>
      </c>
      <c r="M1158" s="9">
        <f t="shared" si="3324"/>
        <v>0</v>
      </c>
      <c r="N1158" s="28">
        <f t="shared" si="3309"/>
        <v>0.65</v>
      </c>
      <c r="O1158" s="28">
        <f t="shared" si="3310"/>
        <v>0.81499999999999995</v>
      </c>
      <c r="P1158" s="28">
        <f t="shared" si="3311"/>
        <v>0.97</v>
      </c>
      <c r="Q1158" s="28">
        <f t="shared" si="3312"/>
        <v>1.18</v>
      </c>
      <c r="R1158" s="9">
        <f t="shared" ca="1" si="3325"/>
        <v>0</v>
      </c>
      <c r="S1158" s="9">
        <f t="shared" ca="1" si="3326"/>
        <v>-4.0235878221868571E-3</v>
      </c>
      <c r="T1158" s="9">
        <f t="shared" ca="1" si="3327"/>
        <v>0</v>
      </c>
      <c r="U1158" s="9">
        <f t="shared" ca="1" si="3328"/>
        <v>0</v>
      </c>
      <c r="V1158" s="28">
        <f t="shared" ref="V1158:Y1158" ca="1" si="3349">QUARTILE($F1034:$F1157,V$2)</f>
        <v>-3.7211740041928759E-2</v>
      </c>
      <c r="W1158" s="28">
        <f t="shared" ca="1" si="3349"/>
        <v>0</v>
      </c>
      <c r="X1158" s="28">
        <f t="shared" ca="1" si="3349"/>
        <v>3.0808881839809787E-2</v>
      </c>
      <c r="Y1158" s="28">
        <f t="shared" ca="1" si="3349"/>
        <v>0.12380952380952381</v>
      </c>
      <c r="Z1158" s="30">
        <f t="shared" ca="1" si="3300"/>
        <v>-0.30966385040210936</v>
      </c>
      <c r="AA1158" s="30">
        <f t="shared" ca="1" si="3301"/>
        <v>7.0877135475282099E-2</v>
      </c>
      <c r="AB1158" s="30">
        <f t="shared" ca="1" si="3302"/>
        <v>6.8878030935872483E-2</v>
      </c>
      <c r="AC1158" s="30">
        <f t="shared" ca="1" si="3303"/>
        <v>0.20174955382694865</v>
      </c>
      <c r="AD1158">
        <f t="shared" ca="1" si="3330"/>
        <v>0</v>
      </c>
      <c r="AE1158">
        <f t="shared" ca="1" si="3331"/>
        <v>-4.0235878221868571E-3</v>
      </c>
      <c r="AF1158">
        <f t="shared" ca="1" si="3332"/>
        <v>0</v>
      </c>
      <c r="AG1158" s="31">
        <f t="shared" ca="1" si="3314"/>
        <v>-1.9047619047619091E-2</v>
      </c>
      <c r="AH1158" s="31">
        <f t="shared" ca="1" si="3315"/>
        <v>2.4999999999999911E-2</v>
      </c>
      <c r="AI1158" s="31">
        <f t="shared" ref="AI1158:AK1158" ca="1" si="3350">SUM(AD1033:AD1158)</f>
        <v>-0.31024276267724704</v>
      </c>
      <c r="AJ1158" s="31">
        <f t="shared" ca="1" si="3350"/>
        <v>9.883541639221316E-2</v>
      </c>
      <c r="AK1158" s="31">
        <f t="shared" ca="1" si="3350"/>
        <v>0.24324821612102784</v>
      </c>
      <c r="AL1158">
        <f ca="1">SUM($AF$129:AF1158)</f>
        <v>2.2716419100281886</v>
      </c>
      <c r="AO1158">
        <f t="shared" ca="1" si="3334"/>
        <v>-4.0235878221868571E-3</v>
      </c>
      <c r="AP1158">
        <f t="shared" ca="1" si="3335"/>
        <v>0</v>
      </c>
      <c r="AQ1158">
        <f t="shared" ca="1" si="3317"/>
        <v>0</v>
      </c>
      <c r="AR1158" s="31">
        <f t="shared" ref="AR1158:AS1158" ca="1" si="3351">SUM(AO1033:AO1158)</f>
        <v>-0.23878671492682726</v>
      </c>
      <c r="AS1158" s="31">
        <f t="shared" ca="1" si="3351"/>
        <v>0.27062758476282112</v>
      </c>
      <c r="AT1158">
        <f ca="1">SUM($AP$129:AP1158)</f>
        <v>2.6661255873597431</v>
      </c>
    </row>
    <row r="1159" spans="1:46" x14ac:dyDescent="0.25">
      <c r="A1159" s="1">
        <v>40406</v>
      </c>
      <c r="B1159" s="2">
        <v>1079.3800000000001</v>
      </c>
      <c r="C1159" s="10">
        <f t="shared" si="3348"/>
        <v>1.2045401899477335E-4</v>
      </c>
      <c r="D1159" s="7">
        <v>0.51</v>
      </c>
      <c r="E1159" s="7">
        <f t="shared" ca="1" si="3343"/>
        <v>-5.555555555555558E-2</v>
      </c>
      <c r="F1159" s="7">
        <f t="shared" ca="1" si="3344"/>
        <v>-5.555555555555558E-2</v>
      </c>
      <c r="G1159">
        <f t="shared" si="3319"/>
        <v>1.18</v>
      </c>
      <c r="H1159">
        <f t="shared" si="3320"/>
        <v>0.5</v>
      </c>
      <c r="I1159" s="27">
        <f t="shared" si="3286"/>
        <v>1.470588235294119E-2</v>
      </c>
      <c r="J1159" s="9">
        <f t="shared" si="3321"/>
        <v>1.2045401899477335E-4</v>
      </c>
      <c r="K1159" s="9">
        <f t="shared" si="3322"/>
        <v>0</v>
      </c>
      <c r="L1159" s="9">
        <f t="shared" si="3323"/>
        <v>0</v>
      </c>
      <c r="M1159" s="9">
        <f t="shared" si="3324"/>
        <v>0</v>
      </c>
      <c r="N1159" s="28">
        <f t="shared" si="3309"/>
        <v>0.65</v>
      </c>
      <c r="O1159" s="28">
        <f t="shared" si="3310"/>
        <v>0.81</v>
      </c>
      <c r="P1159" s="28">
        <f t="shared" si="3311"/>
        <v>0.97</v>
      </c>
      <c r="Q1159" s="28">
        <f t="shared" si="3312"/>
        <v>1.18</v>
      </c>
      <c r="R1159" s="9">
        <f t="shared" ca="1" si="3325"/>
        <v>1.2045401899477335E-4</v>
      </c>
      <c r="S1159" s="9">
        <f t="shared" ca="1" si="3326"/>
        <v>0</v>
      </c>
      <c r="T1159" s="9">
        <f t="shared" ca="1" si="3327"/>
        <v>0</v>
      </c>
      <c r="U1159" s="9">
        <f t="shared" ca="1" si="3328"/>
        <v>0</v>
      </c>
      <c r="V1159" s="28">
        <f t="shared" ref="V1159:Y1159" ca="1" si="3352">QUARTILE($F1035:$F1158,V$2)</f>
        <v>-3.7211740041928759E-2</v>
      </c>
      <c r="W1159" s="28">
        <f t="shared" ca="1" si="3352"/>
        <v>0</v>
      </c>
      <c r="X1159" s="28">
        <f t="shared" ca="1" si="3352"/>
        <v>3.065149136577705E-2</v>
      </c>
      <c r="Y1159" s="28">
        <f t="shared" ca="1" si="3352"/>
        <v>0.12380952380952381</v>
      </c>
      <c r="Z1159" s="30">
        <f t="shared" ca="1" si="3300"/>
        <v>-0.30954339638311457</v>
      </c>
      <c r="AA1159" s="30">
        <f t="shared" ca="1" si="3301"/>
        <v>7.0877135475282099E-2</v>
      </c>
      <c r="AB1159" s="30">
        <f t="shared" ca="1" si="3302"/>
        <v>6.8878030935872483E-2</v>
      </c>
      <c r="AC1159" s="30">
        <f t="shared" ca="1" si="3303"/>
        <v>0.18870944935470385</v>
      </c>
      <c r="AD1159">
        <f t="shared" ca="1" si="3330"/>
        <v>1.2045401899477335E-4</v>
      </c>
      <c r="AE1159">
        <f t="shared" ca="1" si="3331"/>
        <v>0</v>
      </c>
      <c r="AF1159">
        <f t="shared" ca="1" si="3332"/>
        <v>0</v>
      </c>
      <c r="AG1159" s="31">
        <f t="shared" ca="1" si="3314"/>
        <v>-1.9047619047619091E-2</v>
      </c>
      <c r="AH1159" s="31">
        <f t="shared" ca="1" si="3315"/>
        <v>2.4999999999999911E-2</v>
      </c>
      <c r="AI1159" s="31">
        <f t="shared" ref="AI1159:AK1159" ca="1" si="3353">SUM(AD1034:AD1159)</f>
        <v>-0.31012230865825224</v>
      </c>
      <c r="AJ1159" s="31">
        <f t="shared" ca="1" si="3353"/>
        <v>9.883541639221316E-2</v>
      </c>
      <c r="AK1159" s="31">
        <f t="shared" ca="1" si="3353"/>
        <v>0.23020811164878299</v>
      </c>
      <c r="AL1159">
        <f ca="1">SUM($AF$129:AF1159)</f>
        <v>2.2716419100281886</v>
      </c>
      <c r="AO1159">
        <f t="shared" ca="1" si="3334"/>
        <v>1.2045401899477335E-4</v>
      </c>
      <c r="AP1159">
        <f t="shared" ca="1" si="3335"/>
        <v>0</v>
      </c>
      <c r="AQ1159">
        <f t="shared" ca="1" si="3317"/>
        <v>0</v>
      </c>
      <c r="AR1159" s="31">
        <f t="shared" ref="AR1159:AS1159" ca="1" si="3354">SUM(AO1034:AO1159)</f>
        <v>-0.23866626090783249</v>
      </c>
      <c r="AS1159" s="31">
        <f t="shared" ca="1" si="3354"/>
        <v>0.25758748029057632</v>
      </c>
      <c r="AT1159">
        <f ca="1">SUM($AP$129:AP1159)</f>
        <v>2.6661255873597431</v>
      </c>
    </row>
    <row r="1160" spans="1:46" x14ac:dyDescent="0.25">
      <c r="A1160" s="1">
        <v>40407</v>
      </c>
      <c r="B1160" s="2">
        <v>1092.54</v>
      </c>
      <c r="C1160" s="10">
        <f t="shared" si="3348"/>
        <v>1.2192184402156657E-2</v>
      </c>
      <c r="D1160" s="7">
        <v>0.52</v>
      </c>
      <c r="E1160" s="7">
        <f t="shared" ca="1" si="3343"/>
        <v>1.9607843137254832E-2</v>
      </c>
      <c r="F1160" s="7">
        <f t="shared" ca="1" si="3344"/>
        <v>1.9607843137254832E-2</v>
      </c>
      <c r="G1160">
        <f t="shared" si="3319"/>
        <v>1.18</v>
      </c>
      <c r="H1160">
        <f t="shared" si="3320"/>
        <v>0.5</v>
      </c>
      <c r="I1160" s="27">
        <f t="shared" si="3286"/>
        <v>2.941176470588238E-2</v>
      </c>
      <c r="J1160" s="9">
        <f t="shared" si="3321"/>
        <v>1.2192184402156657E-2</v>
      </c>
      <c r="K1160" s="9">
        <f t="shared" si="3322"/>
        <v>0</v>
      </c>
      <c r="L1160" s="9">
        <f t="shared" si="3323"/>
        <v>0</v>
      </c>
      <c r="M1160" s="9">
        <f t="shared" si="3324"/>
        <v>0</v>
      </c>
      <c r="N1160" s="28">
        <f t="shared" si="3309"/>
        <v>0.64500000000000002</v>
      </c>
      <c r="O1160" s="28">
        <f t="shared" si="3310"/>
        <v>0.81</v>
      </c>
      <c r="P1160" s="28">
        <f t="shared" si="3311"/>
        <v>0.97</v>
      </c>
      <c r="Q1160" s="28">
        <f t="shared" si="3312"/>
        <v>1.18</v>
      </c>
      <c r="R1160" s="9">
        <f t="shared" ca="1" si="3325"/>
        <v>0</v>
      </c>
      <c r="S1160" s="9">
        <f t="shared" ca="1" si="3326"/>
        <v>0</v>
      </c>
      <c r="T1160" s="9">
        <f t="shared" ca="1" si="3327"/>
        <v>1.2192184402156657E-2</v>
      </c>
      <c r="U1160" s="9">
        <f t="shared" ca="1" si="3328"/>
        <v>0</v>
      </c>
      <c r="V1160" s="28">
        <f t="shared" ref="V1160:Y1160" ca="1" si="3355">QUARTILE($F1036:$F1159,V$2)</f>
        <v>-3.7211740041928759E-2</v>
      </c>
      <c r="W1160" s="28">
        <f t="shared" ca="1" si="3355"/>
        <v>0</v>
      </c>
      <c r="X1160" s="28">
        <f t="shared" ca="1" si="3355"/>
        <v>3.065149136577705E-2</v>
      </c>
      <c r="Y1160" s="28">
        <f t="shared" ca="1" si="3355"/>
        <v>0.12380952380952381</v>
      </c>
      <c r="Z1160" s="30">
        <f t="shared" ca="1" si="3300"/>
        <v>-0.30954339638311457</v>
      </c>
      <c r="AA1160" s="30">
        <f t="shared" ca="1" si="3301"/>
        <v>7.0877135475282099E-2</v>
      </c>
      <c r="AB1160" s="30">
        <f t="shared" ca="1" si="3302"/>
        <v>8.1070215338029133E-2</v>
      </c>
      <c r="AC1160" s="30">
        <f t="shared" ca="1" si="3303"/>
        <v>0.18128315185442356</v>
      </c>
      <c r="AD1160">
        <f t="shared" ca="1" si="3330"/>
        <v>0</v>
      </c>
      <c r="AE1160">
        <f t="shared" ca="1" si="3331"/>
        <v>1.2192184402156657E-2</v>
      </c>
      <c r="AF1160">
        <f t="shared" ca="1" si="3332"/>
        <v>0</v>
      </c>
      <c r="AG1160" s="31">
        <f t="shared" ca="1" si="3314"/>
        <v>-1.8181818181818188E-2</v>
      </c>
      <c r="AH1160" s="31">
        <f t="shared" ca="1" si="3315"/>
        <v>2.4999999999999911E-2</v>
      </c>
      <c r="AI1160" s="31">
        <f t="shared" ref="AI1160:AK1160" ca="1" si="3356">SUM(AD1035:AD1160)</f>
        <v>-0.31012230865825224</v>
      </c>
      <c r="AJ1160" s="31">
        <f t="shared" ca="1" si="3356"/>
        <v>0.11102760079436982</v>
      </c>
      <c r="AK1160" s="31">
        <f t="shared" ca="1" si="3356"/>
        <v>0.2227818141485027</v>
      </c>
      <c r="AL1160">
        <f ca="1">SUM($AF$129:AF1160)</f>
        <v>2.2716419100281886</v>
      </c>
      <c r="AO1160">
        <f t="shared" ca="1" si="3334"/>
        <v>0</v>
      </c>
      <c r="AP1160">
        <f t="shared" ca="1" si="3335"/>
        <v>1.2192184402156657E-2</v>
      </c>
      <c r="AQ1160">
        <f t="shared" ca="1" si="3317"/>
        <v>0</v>
      </c>
      <c r="AR1160" s="31">
        <f t="shared" ref="AR1160:AS1160" ca="1" si="3357">SUM(AO1035:AO1160)</f>
        <v>-0.23866626090783249</v>
      </c>
      <c r="AS1160" s="31">
        <f t="shared" ca="1" si="3357"/>
        <v>0.26235336719245267</v>
      </c>
      <c r="AT1160">
        <f ca="1">SUM($AP$129:AP1160)</f>
        <v>2.6783177717619</v>
      </c>
    </row>
    <row r="1161" spans="1:46" x14ac:dyDescent="0.25">
      <c r="A1161" s="1">
        <v>40408</v>
      </c>
      <c r="B1161" s="2">
        <v>1094.1600000000001</v>
      </c>
      <c r="C1161" s="10">
        <f t="shared" si="3348"/>
        <v>1.4827832390577171E-3</v>
      </c>
      <c r="D1161" s="7">
        <v>0.51</v>
      </c>
      <c r="E1161" s="7">
        <f t="shared" ca="1" si="3343"/>
        <v>-1.9230769230769273E-2</v>
      </c>
      <c r="F1161" s="7">
        <f t="shared" ca="1" si="3344"/>
        <v>-1.9230769230769273E-2</v>
      </c>
      <c r="G1161">
        <f t="shared" si="3319"/>
        <v>1.18</v>
      </c>
      <c r="H1161">
        <f t="shared" si="3320"/>
        <v>0.5</v>
      </c>
      <c r="I1161" s="27">
        <f t="shared" si="3286"/>
        <v>1.470588235294119E-2</v>
      </c>
      <c r="J1161" s="9">
        <f t="shared" si="3321"/>
        <v>1.4827832390577171E-3</v>
      </c>
      <c r="K1161" s="9">
        <f t="shared" si="3322"/>
        <v>0</v>
      </c>
      <c r="L1161" s="9">
        <f t="shared" si="3323"/>
        <v>0</v>
      </c>
      <c r="M1161" s="9">
        <f t="shared" si="3324"/>
        <v>0</v>
      </c>
      <c r="N1161" s="28">
        <f t="shared" si="3309"/>
        <v>0.63</v>
      </c>
      <c r="O1161" s="28">
        <f t="shared" si="3310"/>
        <v>0.80500000000000005</v>
      </c>
      <c r="P1161" s="28">
        <f t="shared" si="3311"/>
        <v>0.97</v>
      </c>
      <c r="Q1161" s="28">
        <f t="shared" si="3312"/>
        <v>1.18</v>
      </c>
      <c r="R1161" s="9">
        <f t="shared" ca="1" si="3325"/>
        <v>0</v>
      </c>
      <c r="S1161" s="9">
        <f t="shared" ca="1" si="3326"/>
        <v>1.4827832390577171E-3</v>
      </c>
      <c r="T1161" s="9">
        <f t="shared" ca="1" si="3327"/>
        <v>0</v>
      </c>
      <c r="U1161" s="9">
        <f t="shared" ca="1" si="3328"/>
        <v>0</v>
      </c>
      <c r="V1161" s="28">
        <f t="shared" ref="V1161:Y1161" ca="1" si="3358">QUARTILE($F1037:$F1160,V$2)</f>
        <v>-3.7211740041928759E-2</v>
      </c>
      <c r="W1161" s="28">
        <f t="shared" ca="1" si="3358"/>
        <v>0</v>
      </c>
      <c r="X1161" s="28">
        <f t="shared" ca="1" si="3358"/>
        <v>3.065149136577705E-2</v>
      </c>
      <c r="Y1161" s="28">
        <f t="shared" ca="1" si="3358"/>
        <v>0.12380952380952381</v>
      </c>
      <c r="Z1161" s="30">
        <f t="shared" ca="1" si="3300"/>
        <v>-0.30679876741800655</v>
      </c>
      <c r="AA1161" s="30">
        <f t="shared" ca="1" si="3301"/>
        <v>7.2359918714339819E-2</v>
      </c>
      <c r="AB1161" s="30">
        <f t="shared" ca="1" si="3302"/>
        <v>8.1070215338029133E-2</v>
      </c>
      <c r="AC1161" s="30">
        <f t="shared" ca="1" si="3303"/>
        <v>0.18128315185442356</v>
      </c>
      <c r="AD1161">
        <f t="shared" ca="1" si="3330"/>
        <v>1.4827832390577171E-3</v>
      </c>
      <c r="AE1161">
        <f t="shared" ca="1" si="3331"/>
        <v>0</v>
      </c>
      <c r="AF1161">
        <f t="shared" ca="1" si="3332"/>
        <v>0</v>
      </c>
      <c r="AG1161" s="31">
        <f t="shared" ca="1" si="3314"/>
        <v>-1.9047619047619091E-2</v>
      </c>
      <c r="AH1161" s="31">
        <f t="shared" ca="1" si="3315"/>
        <v>2.1505376344086002E-2</v>
      </c>
      <c r="AI1161" s="31">
        <f t="shared" ref="AI1161:AK1161" ca="1" si="3359">SUM(AD1036:AD1161)</f>
        <v>-0.30589489645408657</v>
      </c>
      <c r="AJ1161" s="31">
        <f t="shared" ca="1" si="3359"/>
        <v>0.11102760079436982</v>
      </c>
      <c r="AK1161" s="31">
        <f t="shared" ca="1" si="3359"/>
        <v>0.2227818141485027</v>
      </c>
      <c r="AL1161">
        <f ca="1">SUM($AF$129:AF1161)</f>
        <v>2.2716419100281886</v>
      </c>
      <c r="AO1161">
        <f t="shared" ca="1" si="3334"/>
        <v>1.4827832390577171E-3</v>
      </c>
      <c r="AP1161">
        <f t="shared" ca="1" si="3335"/>
        <v>0</v>
      </c>
      <c r="AQ1161">
        <f t="shared" ca="1" si="3317"/>
        <v>0</v>
      </c>
      <c r="AR1161" s="31">
        <f t="shared" ref="AR1161:AS1161" ca="1" si="3360">SUM(AO1036:AO1161)</f>
        <v>-0.23443884870366682</v>
      </c>
      <c r="AS1161" s="31">
        <f t="shared" ca="1" si="3360"/>
        <v>0.26235336719245267</v>
      </c>
      <c r="AT1161">
        <f ca="1">SUM($AP$129:AP1161)</f>
        <v>2.6783177717619</v>
      </c>
    </row>
    <row r="1162" spans="1:46" x14ac:dyDescent="0.25">
      <c r="A1162" s="1">
        <v>40409</v>
      </c>
      <c r="B1162" s="2">
        <v>1075.6300000000001</v>
      </c>
      <c r="C1162" s="10">
        <f t="shared" si="3348"/>
        <v>-1.6935365942823691E-2</v>
      </c>
      <c r="D1162" s="7">
        <v>0.49</v>
      </c>
      <c r="E1162" s="7">
        <f t="shared" ca="1" si="3343"/>
        <v>-3.9215686274509887E-2</v>
      </c>
      <c r="F1162" s="7">
        <f t="shared" ca="1" si="3344"/>
        <v>-3.9215686274509887E-2</v>
      </c>
      <c r="G1162">
        <f t="shared" si="3319"/>
        <v>1.18</v>
      </c>
      <c r="H1162">
        <f t="shared" si="3320"/>
        <v>0.49</v>
      </c>
      <c r="I1162" s="27">
        <f t="shared" si="3286"/>
        <v>0</v>
      </c>
      <c r="J1162" s="9">
        <f t="shared" si="3321"/>
        <v>-1.6935365942823691E-2</v>
      </c>
      <c r="K1162" s="9">
        <f t="shared" si="3322"/>
        <v>0</v>
      </c>
      <c r="L1162" s="9">
        <f t="shared" si="3323"/>
        <v>0</v>
      </c>
      <c r="M1162" s="9">
        <f t="shared" si="3324"/>
        <v>0</v>
      </c>
      <c r="N1162" s="28">
        <f t="shared" si="3309"/>
        <v>0.63</v>
      </c>
      <c r="O1162" s="28">
        <f t="shared" si="3310"/>
        <v>0.8</v>
      </c>
      <c r="P1162" s="28">
        <f t="shared" si="3311"/>
        <v>0.97</v>
      </c>
      <c r="Q1162" s="28">
        <f t="shared" si="3312"/>
        <v>1.18</v>
      </c>
      <c r="R1162" s="9">
        <f t="shared" ca="1" si="3325"/>
        <v>-1.6935365942823691E-2</v>
      </c>
      <c r="S1162" s="9">
        <f t="shared" ca="1" si="3326"/>
        <v>0</v>
      </c>
      <c r="T1162" s="9">
        <f t="shared" ca="1" si="3327"/>
        <v>0</v>
      </c>
      <c r="U1162" s="9">
        <f t="shared" ca="1" si="3328"/>
        <v>0</v>
      </c>
      <c r="V1162" s="28">
        <f t="shared" ref="V1162:Y1162" ca="1" si="3361">QUARTILE($F1038:$F1161,V$2)</f>
        <v>-3.7211740041928759E-2</v>
      </c>
      <c r="W1162" s="28">
        <f t="shared" ca="1" si="3361"/>
        <v>0</v>
      </c>
      <c r="X1162" s="28">
        <f t="shared" ca="1" si="3361"/>
        <v>2.971188475390163E-2</v>
      </c>
      <c r="Y1162" s="28">
        <f t="shared" ca="1" si="3361"/>
        <v>0.12380952380952381</v>
      </c>
      <c r="Z1162" s="30">
        <f t="shared" ca="1" si="3300"/>
        <v>-0.32373413336083023</v>
      </c>
      <c r="AA1162" s="30">
        <f t="shared" ca="1" si="3301"/>
        <v>5.4359156285352768E-2</v>
      </c>
      <c r="AB1162" s="30">
        <f t="shared" ca="1" si="3302"/>
        <v>8.1070215338029133E-2</v>
      </c>
      <c r="AC1162" s="30">
        <f t="shared" ca="1" si="3303"/>
        <v>0.18128315185442356</v>
      </c>
      <c r="AD1162">
        <f t="shared" ca="1" si="3330"/>
        <v>-1.6935365942823691E-2</v>
      </c>
      <c r="AE1162">
        <f t="shared" ca="1" si="3331"/>
        <v>0</v>
      </c>
      <c r="AF1162">
        <f t="shared" ca="1" si="3332"/>
        <v>0</v>
      </c>
      <c r="AG1162" s="31">
        <f t="shared" ca="1" si="3314"/>
        <v>-1.9230769230769273E-2</v>
      </c>
      <c r="AH1162" s="31">
        <f t="shared" ca="1" si="3315"/>
        <v>1.9607843137254832E-2</v>
      </c>
      <c r="AI1162" s="31">
        <f t="shared" ref="AI1162:AK1162" ca="1" si="3362">SUM(AD1037:AD1162)</f>
        <v>-0.32283026239691026</v>
      </c>
      <c r="AJ1162" s="31">
        <f t="shared" ca="1" si="3362"/>
        <v>9.302683836538278E-2</v>
      </c>
      <c r="AK1162" s="31">
        <f t="shared" ca="1" si="3362"/>
        <v>0.2227818141485027</v>
      </c>
      <c r="AL1162">
        <f ca="1">SUM($AF$129:AF1162)</f>
        <v>2.2716419100281886</v>
      </c>
      <c r="AO1162">
        <f t="shared" ca="1" si="3334"/>
        <v>-1.6935365942823691E-2</v>
      </c>
      <c r="AP1162">
        <f t="shared" ca="1" si="3335"/>
        <v>0</v>
      </c>
      <c r="AQ1162">
        <f t="shared" ca="1" si="3317"/>
        <v>0</v>
      </c>
      <c r="AR1162" s="31">
        <f t="shared" ref="AR1162:AS1162" ca="1" si="3363">SUM(AO1037:AO1162)</f>
        <v>-0.26937497707547758</v>
      </c>
      <c r="AS1162" s="31">
        <f t="shared" ca="1" si="3363"/>
        <v>0.26235336719245267</v>
      </c>
      <c r="AT1162">
        <f ca="1">SUM($AP$129:AP1162)</f>
        <v>2.6783177717619</v>
      </c>
    </row>
    <row r="1163" spans="1:46" x14ac:dyDescent="0.25">
      <c r="A1163" s="1">
        <v>40410</v>
      </c>
      <c r="B1163" s="2">
        <v>1071.69</v>
      </c>
      <c r="C1163" s="10">
        <f t="shared" si="3348"/>
        <v>-3.6629696085085524E-3</v>
      </c>
      <c r="D1163" s="7">
        <v>0.49</v>
      </c>
      <c r="E1163" s="7">
        <f t="shared" ca="1" si="3343"/>
        <v>0</v>
      </c>
      <c r="F1163" s="7">
        <f t="shared" ca="1" si="3344"/>
        <v>0</v>
      </c>
      <c r="G1163">
        <f t="shared" si="3319"/>
        <v>1.18</v>
      </c>
      <c r="H1163">
        <f t="shared" si="3320"/>
        <v>0.49</v>
      </c>
      <c r="I1163" s="27">
        <f t="shared" si="3286"/>
        <v>0</v>
      </c>
      <c r="J1163" s="9">
        <f t="shared" si="3321"/>
        <v>-3.6629696085085524E-3</v>
      </c>
      <c r="K1163" s="9">
        <f t="shared" si="3322"/>
        <v>0</v>
      </c>
      <c r="L1163" s="9">
        <f t="shared" si="3323"/>
        <v>0</v>
      </c>
      <c r="M1163" s="9">
        <f t="shared" si="3324"/>
        <v>0</v>
      </c>
      <c r="N1163" s="28">
        <f t="shared" si="3309"/>
        <v>0.63</v>
      </c>
      <c r="O1163" s="28">
        <f t="shared" si="3310"/>
        <v>0.8</v>
      </c>
      <c r="P1163" s="28">
        <f t="shared" si="3311"/>
        <v>0.97</v>
      </c>
      <c r="Q1163" s="28">
        <f t="shared" si="3312"/>
        <v>1.18</v>
      </c>
      <c r="R1163" s="9">
        <f t="shared" ca="1" si="3325"/>
        <v>0</v>
      </c>
      <c r="S1163" s="9">
        <f t="shared" ca="1" si="3326"/>
        <v>-3.6629696085085524E-3</v>
      </c>
      <c r="T1163" s="9">
        <f t="shared" ca="1" si="3327"/>
        <v>0</v>
      </c>
      <c r="U1163" s="9">
        <f t="shared" ca="1" si="3328"/>
        <v>0</v>
      </c>
      <c r="V1163" s="28">
        <f t="shared" ref="V1163:Y1163" ca="1" si="3364">QUARTILE($F1039:$F1162,V$2)</f>
        <v>-3.8105808361080296E-2</v>
      </c>
      <c r="W1163" s="28">
        <f t="shared" ca="1" si="3364"/>
        <v>0</v>
      </c>
      <c r="X1163" s="28">
        <f t="shared" ca="1" si="3364"/>
        <v>2.8579356270810319E-2</v>
      </c>
      <c r="Y1163" s="28">
        <f t="shared" ca="1" si="3364"/>
        <v>0.12380952380952381</v>
      </c>
      <c r="Z1163" s="30">
        <f t="shared" ca="1" si="3300"/>
        <v>-0.32373413336083023</v>
      </c>
      <c r="AA1163" s="30">
        <f t="shared" ca="1" si="3301"/>
        <v>5.0696186676844217E-2</v>
      </c>
      <c r="AB1163" s="30">
        <f t="shared" ca="1" si="3302"/>
        <v>8.1070215338029133E-2</v>
      </c>
      <c r="AC1163" s="30">
        <f t="shared" ca="1" si="3303"/>
        <v>0.17704520579690067</v>
      </c>
      <c r="AD1163">
        <f t="shared" ca="1" si="3330"/>
        <v>0</v>
      </c>
      <c r="AE1163">
        <f t="shared" ca="1" si="3331"/>
        <v>-3.6629696085085524E-3</v>
      </c>
      <c r="AF1163">
        <f t="shared" ca="1" si="3332"/>
        <v>0</v>
      </c>
      <c r="AG1163" s="31">
        <f t="shared" ca="1" si="3314"/>
        <v>-1.9230769230769273E-2</v>
      </c>
      <c r="AH1163" s="31">
        <f t="shared" ca="1" si="3315"/>
        <v>1.9230769230769162E-2</v>
      </c>
      <c r="AI1163" s="31">
        <f t="shared" ref="AI1163:AK1163" ca="1" si="3365">SUM(AD1038:AD1163)</f>
        <v>-0.32283026239691026</v>
      </c>
      <c r="AJ1163" s="31">
        <f t="shared" ca="1" si="3365"/>
        <v>8.9363868756874229E-2</v>
      </c>
      <c r="AK1163" s="31">
        <f t="shared" ca="1" si="3365"/>
        <v>0.21854386809097984</v>
      </c>
      <c r="AL1163">
        <f ca="1">SUM($AF$129:AF1163)</f>
        <v>2.2716419100281886</v>
      </c>
      <c r="AO1163">
        <f t="shared" ca="1" si="3334"/>
        <v>-3.6629696085085524E-3</v>
      </c>
      <c r="AP1163">
        <f t="shared" ca="1" si="3335"/>
        <v>0</v>
      </c>
      <c r="AQ1163">
        <f t="shared" ca="1" si="3317"/>
        <v>0</v>
      </c>
      <c r="AR1163" s="31">
        <f t="shared" ref="AR1163:AS1163" ca="1" si="3366">SUM(AO1038:AO1163)</f>
        <v>-0.27303794668398612</v>
      </c>
      <c r="AS1163" s="31">
        <f t="shared" ca="1" si="3366"/>
        <v>0.2581154211349298</v>
      </c>
      <c r="AT1163">
        <f ca="1">SUM($AP$129:AP1163)</f>
        <v>2.6783177717619</v>
      </c>
    </row>
    <row r="1164" spans="1:46" x14ac:dyDescent="0.25">
      <c r="A1164" s="1">
        <v>40413</v>
      </c>
      <c r="B1164" s="2">
        <v>1067.3599999999999</v>
      </c>
      <c r="C1164" s="10">
        <f t="shared" si="3348"/>
        <v>-4.0403474885462726E-3</v>
      </c>
      <c r="D1164" s="7">
        <v>0.49</v>
      </c>
      <c r="E1164" s="7">
        <f t="shared" ca="1" si="3343"/>
        <v>0</v>
      </c>
      <c r="F1164" s="7">
        <f t="shared" ca="1" si="3344"/>
        <v>0</v>
      </c>
      <c r="G1164">
        <f t="shared" si="3319"/>
        <v>1.18</v>
      </c>
      <c r="H1164">
        <f t="shared" si="3320"/>
        <v>0.49</v>
      </c>
      <c r="I1164" s="27">
        <f t="shared" si="3286"/>
        <v>0</v>
      </c>
      <c r="J1164" s="9">
        <f t="shared" si="3321"/>
        <v>-4.0403474885462726E-3</v>
      </c>
      <c r="K1164" s="9">
        <f t="shared" si="3322"/>
        <v>0</v>
      </c>
      <c r="L1164" s="9">
        <f t="shared" si="3323"/>
        <v>0</v>
      </c>
      <c r="M1164" s="9">
        <f t="shared" si="3324"/>
        <v>0</v>
      </c>
      <c r="N1164" s="28">
        <f t="shared" si="3309"/>
        <v>0.63</v>
      </c>
      <c r="O1164" s="28">
        <f t="shared" si="3310"/>
        <v>0.79500000000000004</v>
      </c>
      <c r="P1164" s="28">
        <f t="shared" si="3311"/>
        <v>0.97</v>
      </c>
      <c r="Q1164" s="28">
        <f t="shared" si="3312"/>
        <v>1.18</v>
      </c>
      <c r="R1164" s="9">
        <f t="shared" ca="1" si="3325"/>
        <v>0</v>
      </c>
      <c r="S1164" s="9">
        <f t="shared" ca="1" si="3326"/>
        <v>-4.0403474885462726E-3</v>
      </c>
      <c r="T1164" s="9">
        <f t="shared" ca="1" si="3327"/>
        <v>0</v>
      </c>
      <c r="U1164" s="9">
        <f t="shared" ca="1" si="3328"/>
        <v>0</v>
      </c>
      <c r="V1164" s="28">
        <f t="shared" ref="V1164:Y1164" ca="1" si="3367">QUARTILE($F1040:$F1163,V$2)</f>
        <v>-3.8105808361080296E-2</v>
      </c>
      <c r="W1164" s="28">
        <f t="shared" ca="1" si="3367"/>
        <v>0</v>
      </c>
      <c r="X1164" s="28">
        <f t="shared" ca="1" si="3367"/>
        <v>2.8103509081290889E-2</v>
      </c>
      <c r="Y1164" s="28">
        <f t="shared" ca="1" si="3367"/>
        <v>0.12380952380952381</v>
      </c>
      <c r="Z1164" s="30">
        <f t="shared" ca="1" si="3300"/>
        <v>-0.32373413336083023</v>
      </c>
      <c r="AA1164" s="30">
        <f t="shared" ca="1" si="3301"/>
        <v>4.6655839188297944E-2</v>
      </c>
      <c r="AB1164" s="30">
        <f t="shared" ca="1" si="3302"/>
        <v>8.1070215338029133E-2</v>
      </c>
      <c r="AC1164" s="30">
        <f t="shared" ca="1" si="3303"/>
        <v>0.17046045440764543</v>
      </c>
      <c r="AD1164">
        <f t="shared" ca="1" si="3330"/>
        <v>0</v>
      </c>
      <c r="AE1164">
        <f t="shared" ca="1" si="3331"/>
        <v>-4.0403474885462726E-3</v>
      </c>
      <c r="AF1164">
        <f t="shared" ca="1" si="3332"/>
        <v>0</v>
      </c>
      <c r="AG1164" s="31">
        <f t="shared" ca="1" si="3314"/>
        <v>-1.9047619047619091E-2</v>
      </c>
      <c r="AH1164" s="31">
        <f t="shared" ca="1" si="3315"/>
        <v>1.9230769230769162E-2</v>
      </c>
      <c r="AI1164" s="31">
        <f t="shared" ref="AI1164:AK1164" ca="1" si="3368">SUM(AD1039:AD1164)</f>
        <v>-0.32283026239691026</v>
      </c>
      <c r="AJ1164" s="31">
        <f t="shared" ca="1" si="3368"/>
        <v>8.5323521268327956E-2</v>
      </c>
      <c r="AK1164" s="31">
        <f t="shared" ca="1" si="3368"/>
        <v>0.2119591167017246</v>
      </c>
      <c r="AL1164">
        <f ca="1">SUM($AF$129:AF1164)</f>
        <v>2.2716419100281886</v>
      </c>
      <c r="AO1164">
        <f t="shared" ca="1" si="3334"/>
        <v>-4.0403474885462726E-3</v>
      </c>
      <c r="AP1164">
        <f t="shared" ca="1" si="3335"/>
        <v>0</v>
      </c>
      <c r="AQ1164">
        <f t="shared" ca="1" si="3317"/>
        <v>0</v>
      </c>
      <c r="AR1164" s="31">
        <f t="shared" ref="AR1164:AS1164" ca="1" si="3369">SUM(AO1039:AO1164)</f>
        <v>-0.27707829417253238</v>
      </c>
      <c r="AS1164" s="31">
        <f t="shared" ca="1" si="3369"/>
        <v>0.25153066974567451</v>
      </c>
      <c r="AT1164">
        <f ca="1">SUM($AP$129:AP1164)</f>
        <v>2.6783177717619</v>
      </c>
    </row>
    <row r="1165" spans="1:46" x14ac:dyDescent="0.25">
      <c r="A1165" s="1">
        <v>40414</v>
      </c>
      <c r="B1165" s="2">
        <v>1051.8699999999999</v>
      </c>
      <c r="C1165" s="10">
        <f t="shared" si="3348"/>
        <v>-1.4512441912756718E-2</v>
      </c>
      <c r="D1165" s="7">
        <v>0.5</v>
      </c>
      <c r="E1165" s="7">
        <f t="shared" ca="1" si="3343"/>
        <v>2.0408163265306145E-2</v>
      </c>
      <c r="F1165" s="7">
        <f t="shared" ca="1" si="3344"/>
        <v>2.0408163265306145E-2</v>
      </c>
      <c r="G1165">
        <f t="shared" si="3319"/>
        <v>1.18</v>
      </c>
      <c r="H1165">
        <f t="shared" si="3320"/>
        <v>0.49</v>
      </c>
      <c r="I1165" s="27">
        <f t="shared" si="3286"/>
        <v>1.449275362318842E-2</v>
      </c>
      <c r="J1165" s="9">
        <f t="shared" si="3321"/>
        <v>-1.4512441912756718E-2</v>
      </c>
      <c r="K1165" s="9">
        <f t="shared" si="3322"/>
        <v>0</v>
      </c>
      <c r="L1165" s="9">
        <f t="shared" si="3323"/>
        <v>0</v>
      </c>
      <c r="M1165" s="9">
        <f t="shared" si="3324"/>
        <v>0</v>
      </c>
      <c r="N1165" s="28">
        <f t="shared" si="3309"/>
        <v>0.62749999999999995</v>
      </c>
      <c r="O1165" s="28">
        <f t="shared" si="3310"/>
        <v>0.79</v>
      </c>
      <c r="P1165" s="28">
        <f t="shared" si="3311"/>
        <v>0.97</v>
      </c>
      <c r="Q1165" s="28">
        <f t="shared" si="3312"/>
        <v>1.18</v>
      </c>
      <c r="R1165" s="9">
        <f t="shared" ca="1" si="3325"/>
        <v>0</v>
      </c>
      <c r="S1165" s="9">
        <f t="shared" ca="1" si="3326"/>
        <v>0</v>
      </c>
      <c r="T1165" s="9">
        <f t="shared" ca="1" si="3327"/>
        <v>-1.4512441912756718E-2</v>
      </c>
      <c r="U1165" s="9">
        <f t="shared" ca="1" si="3328"/>
        <v>0</v>
      </c>
      <c r="V1165" s="28">
        <f t="shared" ref="V1165:Y1165" ca="1" si="3370">QUARTILE($F1041:$F1164,V$2)</f>
        <v>-3.7211740041928759E-2</v>
      </c>
      <c r="W1165" s="28">
        <f t="shared" ca="1" si="3370"/>
        <v>0</v>
      </c>
      <c r="X1165" s="28">
        <f t="shared" ca="1" si="3370"/>
        <v>2.8103509081290889E-2</v>
      </c>
      <c r="Y1165" s="28">
        <f t="shared" ca="1" si="3370"/>
        <v>0.12380952380952381</v>
      </c>
      <c r="Z1165" s="30">
        <f t="shared" ca="1" si="3300"/>
        <v>-0.32373413336083023</v>
      </c>
      <c r="AA1165" s="30">
        <f t="shared" ca="1" si="3301"/>
        <v>4.6655839188297944E-2</v>
      </c>
      <c r="AB1165" s="30">
        <f t="shared" ca="1" si="3302"/>
        <v>6.6557773425272415E-2</v>
      </c>
      <c r="AC1165" s="30">
        <f t="shared" ca="1" si="3303"/>
        <v>0.16827387207197786</v>
      </c>
      <c r="AD1165">
        <f t="shared" ca="1" si="3330"/>
        <v>0</v>
      </c>
      <c r="AE1165">
        <f t="shared" ca="1" si="3331"/>
        <v>0</v>
      </c>
      <c r="AF1165">
        <f t="shared" ca="1" si="3332"/>
        <v>-1.4512441912756718E-2</v>
      </c>
      <c r="AG1165" s="31">
        <f t="shared" ca="1" si="3314"/>
        <v>-1.8181818181818188E-2</v>
      </c>
      <c r="AH1165" s="31">
        <f t="shared" ca="1" si="3315"/>
        <v>1.9607843137254832E-2</v>
      </c>
      <c r="AI1165" s="31">
        <f t="shared" ref="AI1165:AK1165" ca="1" si="3371">SUM(AD1040:AD1165)</f>
        <v>-0.32283026239691026</v>
      </c>
      <c r="AJ1165" s="31">
        <f t="shared" ca="1" si="3371"/>
        <v>8.5323521268327956E-2</v>
      </c>
      <c r="AK1165" s="31">
        <f t="shared" ca="1" si="3371"/>
        <v>0.19526009245330034</v>
      </c>
      <c r="AL1165">
        <f ca="1">SUM($AF$129:AF1165)</f>
        <v>2.2571294681154317</v>
      </c>
      <c r="AO1165">
        <f t="shared" ca="1" si="3334"/>
        <v>0</v>
      </c>
      <c r="AP1165">
        <f t="shared" ca="1" si="3335"/>
        <v>-1.4512441912756718E-2</v>
      </c>
      <c r="AQ1165">
        <f t="shared" ca="1" si="3317"/>
        <v>0</v>
      </c>
      <c r="AR1165" s="31">
        <f t="shared" ref="AR1165:AS1165" ca="1" si="3372">SUM(AO1040:AO1165)</f>
        <v>-0.27707829417253238</v>
      </c>
      <c r="AS1165" s="31">
        <f t="shared" ca="1" si="3372"/>
        <v>0.23483164549725027</v>
      </c>
      <c r="AT1165">
        <f ca="1">SUM($AP$129:AP1165)</f>
        <v>2.6638053298491431</v>
      </c>
    </row>
    <row r="1166" spans="1:46" x14ac:dyDescent="0.25">
      <c r="A1166" s="1">
        <v>40415</v>
      </c>
      <c r="B1166" s="2">
        <v>1055.33</v>
      </c>
      <c r="C1166" s="10">
        <f t="shared" si="3348"/>
        <v>3.289379866333327E-3</v>
      </c>
      <c r="D1166" s="7">
        <v>0.53</v>
      </c>
      <c r="E1166" s="7">
        <f t="shared" ca="1" si="3343"/>
        <v>6.0000000000000053E-2</v>
      </c>
      <c r="F1166" s="7">
        <f t="shared" ca="1" si="3344"/>
        <v>6.0000000000000053E-2</v>
      </c>
      <c r="G1166">
        <f t="shared" si="3319"/>
        <v>1.18</v>
      </c>
      <c r="H1166">
        <f t="shared" si="3320"/>
        <v>0.49</v>
      </c>
      <c r="I1166" s="27">
        <f t="shared" si="3286"/>
        <v>5.7971014492753679E-2</v>
      </c>
      <c r="J1166" s="9">
        <f t="shared" si="3321"/>
        <v>3.289379866333327E-3</v>
      </c>
      <c r="K1166" s="9">
        <f t="shared" si="3322"/>
        <v>0</v>
      </c>
      <c r="L1166" s="9">
        <f t="shared" si="3323"/>
        <v>0</v>
      </c>
      <c r="M1166" s="9">
        <f t="shared" si="3324"/>
        <v>0</v>
      </c>
      <c r="N1166" s="28">
        <f t="shared" si="3309"/>
        <v>0.62</v>
      </c>
      <c r="O1166" s="28">
        <f t="shared" si="3310"/>
        <v>0.79</v>
      </c>
      <c r="P1166" s="28">
        <f t="shared" si="3311"/>
        <v>0.97</v>
      </c>
      <c r="Q1166" s="28">
        <f t="shared" si="3312"/>
        <v>1.18</v>
      </c>
      <c r="R1166" s="9">
        <f t="shared" ca="1" si="3325"/>
        <v>0</v>
      </c>
      <c r="S1166" s="9">
        <f t="shared" ca="1" si="3326"/>
        <v>0</v>
      </c>
      <c r="T1166" s="9">
        <f t="shared" ca="1" si="3327"/>
        <v>0</v>
      </c>
      <c r="U1166" s="9">
        <f t="shared" ca="1" si="3328"/>
        <v>3.289379866333327E-3</v>
      </c>
      <c r="V1166" s="28">
        <f t="shared" ref="V1166:Y1166" ca="1" si="3373">QUARTILE($F1042:$F1165,V$2)</f>
        <v>-3.468298807281861E-2</v>
      </c>
      <c r="W1166" s="28">
        <f t="shared" ca="1" si="3373"/>
        <v>0</v>
      </c>
      <c r="X1166" s="28">
        <f t="shared" ca="1" si="3373"/>
        <v>2.8103509081290889E-2</v>
      </c>
      <c r="Y1166" s="28">
        <f t="shared" ca="1" si="3373"/>
        <v>0.12380952380952381</v>
      </c>
      <c r="Z1166" s="30">
        <f t="shared" ca="1" si="3300"/>
        <v>-0.32268830630095657</v>
      </c>
      <c r="AA1166" s="30">
        <f t="shared" ca="1" si="3301"/>
        <v>4.6655839188297944E-2</v>
      </c>
      <c r="AB1166" s="30">
        <f t="shared" ca="1" si="3302"/>
        <v>6.6557773425272415E-2</v>
      </c>
      <c r="AC1166" s="30">
        <f t="shared" ca="1" si="3303"/>
        <v>0.17156325193831118</v>
      </c>
      <c r="AD1166">
        <f t="shared" ca="1" si="3330"/>
        <v>0</v>
      </c>
      <c r="AE1166">
        <f t="shared" ca="1" si="3331"/>
        <v>0</v>
      </c>
      <c r="AF1166">
        <f t="shared" ca="1" si="3332"/>
        <v>3.289379866333327E-3</v>
      </c>
      <c r="AG1166" s="31">
        <f t="shared" ca="1" si="3314"/>
        <v>-1.8181818181818188E-2</v>
      </c>
      <c r="AH1166" s="31">
        <f t="shared" ca="1" si="3315"/>
        <v>2.0408163265306145E-2</v>
      </c>
      <c r="AI1166" s="31">
        <f t="shared" ref="AI1166:AK1166" ca="1" si="3374">SUM(AD1041:AD1166)</f>
        <v>-0.32178443533703655</v>
      </c>
      <c r="AJ1166" s="31">
        <f t="shared" ca="1" si="3374"/>
        <v>8.5323521268327956E-2</v>
      </c>
      <c r="AK1166" s="31">
        <f t="shared" ca="1" si="3374"/>
        <v>0.19854947231963366</v>
      </c>
      <c r="AL1166">
        <f ca="1">SUM($AF$129:AF1166)</f>
        <v>2.2604188479817648</v>
      </c>
      <c r="AO1166">
        <f t="shared" ca="1" si="3334"/>
        <v>0</v>
      </c>
      <c r="AP1166">
        <f t="shared" ca="1" si="3335"/>
        <v>3.289379866333327E-3</v>
      </c>
      <c r="AQ1166">
        <f t="shared" ca="1" si="3317"/>
        <v>0</v>
      </c>
      <c r="AR1166" s="31">
        <f t="shared" ref="AR1166:AS1166" ca="1" si="3375">SUM(AO1041:AO1166)</f>
        <v>-0.27603246711265861</v>
      </c>
      <c r="AS1166" s="31">
        <f t="shared" ca="1" si="3375"/>
        <v>0.23812102536358359</v>
      </c>
      <c r="AT1166">
        <f ca="1">SUM($AP$129:AP1166)</f>
        <v>2.6670947097154762</v>
      </c>
    </row>
    <row r="1167" spans="1:46" x14ac:dyDescent="0.25">
      <c r="A1167" s="1">
        <v>40416</v>
      </c>
      <c r="B1167" s="2">
        <v>1047.22</v>
      </c>
      <c r="C1167" s="10">
        <f t="shared" si="3348"/>
        <v>-7.6848000151610403E-3</v>
      </c>
      <c r="D1167" s="7">
        <v>0.51</v>
      </c>
      <c r="E1167" s="7">
        <f t="shared" ca="1" si="3343"/>
        <v>-3.7735849056603765E-2</v>
      </c>
      <c r="F1167" s="7">
        <f t="shared" ca="1" si="3344"/>
        <v>-3.7735849056603765E-2</v>
      </c>
      <c r="G1167">
        <f t="shared" si="3319"/>
        <v>1.18</v>
      </c>
      <c r="H1167">
        <f t="shared" si="3320"/>
        <v>0.49</v>
      </c>
      <c r="I1167" s="27">
        <f t="shared" si="3286"/>
        <v>2.898550724637684E-2</v>
      </c>
      <c r="J1167" s="9">
        <f t="shared" si="3321"/>
        <v>-7.6848000151610403E-3</v>
      </c>
      <c r="K1167" s="9">
        <f t="shared" si="3322"/>
        <v>0</v>
      </c>
      <c r="L1167" s="9">
        <f t="shared" si="3323"/>
        <v>0</v>
      </c>
      <c r="M1167" s="9">
        <f t="shared" si="3324"/>
        <v>0</v>
      </c>
      <c r="N1167" s="28">
        <f t="shared" si="3309"/>
        <v>0.62</v>
      </c>
      <c r="O1167" s="28">
        <f t="shared" si="3310"/>
        <v>0.78500000000000003</v>
      </c>
      <c r="P1167" s="28">
        <f t="shared" si="3311"/>
        <v>0.97</v>
      </c>
      <c r="Q1167" s="28">
        <f t="shared" si="3312"/>
        <v>1.18</v>
      </c>
      <c r="R1167" s="9">
        <f t="shared" ca="1" si="3325"/>
        <v>-7.6848000151610403E-3</v>
      </c>
      <c r="S1167" s="9">
        <f t="shared" ca="1" si="3326"/>
        <v>0</v>
      </c>
      <c r="T1167" s="9">
        <f t="shared" ca="1" si="3327"/>
        <v>0</v>
      </c>
      <c r="U1167" s="9">
        <f t="shared" ca="1" si="3328"/>
        <v>0</v>
      </c>
      <c r="V1167" s="28">
        <f t="shared" ref="V1167:Y1167" ca="1" si="3376">QUARTILE($F1043:$F1166,V$2)</f>
        <v>-3.468298807281861E-2</v>
      </c>
      <c r="W1167" s="28">
        <f t="shared" ca="1" si="3376"/>
        <v>0</v>
      </c>
      <c r="X1167" s="28">
        <f t="shared" ca="1" si="3376"/>
        <v>2.8579356270810319E-2</v>
      </c>
      <c r="Y1167" s="28">
        <f t="shared" ca="1" si="3376"/>
        <v>0.12380952380952381</v>
      </c>
      <c r="Z1167" s="30">
        <f t="shared" ca="1" si="3300"/>
        <v>-0.31827032746033102</v>
      </c>
      <c r="AA1167" s="30">
        <f t="shared" ca="1" si="3301"/>
        <v>4.6655839188297944E-2</v>
      </c>
      <c r="AB1167" s="30">
        <f t="shared" ca="1" si="3302"/>
        <v>6.6557773425272415E-2</v>
      </c>
      <c r="AC1167" s="30">
        <f t="shared" ca="1" si="3303"/>
        <v>0.17156325193831118</v>
      </c>
      <c r="AD1167">
        <f t="shared" ca="1" si="3330"/>
        <v>-7.6848000151610403E-3</v>
      </c>
      <c r="AE1167">
        <f t="shared" ca="1" si="3331"/>
        <v>0</v>
      </c>
      <c r="AF1167">
        <f t="shared" ca="1" si="3332"/>
        <v>0</v>
      </c>
      <c r="AG1167" s="31">
        <f t="shared" ca="1" si="3314"/>
        <v>-1.8181818181818188E-2</v>
      </c>
      <c r="AH1167" s="31">
        <f t="shared" ca="1" si="3315"/>
        <v>2.0408163265306145E-2</v>
      </c>
      <c r="AI1167" s="31">
        <f t="shared" ref="AI1167:AK1167" ca="1" si="3377">SUM(AD1042:AD1167)</f>
        <v>-0.31736645649641099</v>
      </c>
      <c r="AJ1167" s="31">
        <f t="shared" ca="1" si="3377"/>
        <v>8.5323521268327956E-2</v>
      </c>
      <c r="AK1167" s="31">
        <f t="shared" ca="1" si="3377"/>
        <v>0.19854947231963366</v>
      </c>
      <c r="AL1167">
        <f ca="1">SUM($AF$129:AF1167)</f>
        <v>2.2604188479817648</v>
      </c>
      <c r="AO1167">
        <f t="shared" ca="1" si="3334"/>
        <v>-7.6848000151610403E-3</v>
      </c>
      <c r="AP1167">
        <f t="shared" ca="1" si="3335"/>
        <v>0</v>
      </c>
      <c r="AQ1167">
        <f t="shared" ca="1" si="3317"/>
        <v>0</v>
      </c>
      <c r="AR1167" s="31">
        <f t="shared" ref="AR1167:AS1167" ca="1" si="3378">SUM(AO1042:AO1167)</f>
        <v>-0.27161448827203316</v>
      </c>
      <c r="AS1167" s="31">
        <f t="shared" ca="1" si="3378"/>
        <v>0.23812102536358359</v>
      </c>
      <c r="AT1167">
        <f ca="1">SUM($AP$129:AP1167)</f>
        <v>2.6670947097154762</v>
      </c>
    </row>
    <row r="1168" spans="1:46" x14ac:dyDescent="0.25">
      <c r="A1168" s="1">
        <v>40417</v>
      </c>
      <c r="B1168" s="2">
        <v>1064.5899999999999</v>
      </c>
      <c r="C1168" s="10">
        <f t="shared" si="3348"/>
        <v>1.6586772597925833E-2</v>
      </c>
      <c r="D1168" s="7">
        <v>0.56000000000000005</v>
      </c>
      <c r="E1168" s="7">
        <f t="shared" ca="1" si="3343"/>
        <v>9.8039215686274606E-2</v>
      </c>
      <c r="F1168" s="7">
        <f t="shared" ca="1" si="3344"/>
        <v>9.8039215686274606E-2</v>
      </c>
      <c r="G1168">
        <f t="shared" si="3319"/>
        <v>1.18</v>
      </c>
      <c r="H1168">
        <f t="shared" si="3320"/>
        <v>0.49</v>
      </c>
      <c r="I1168" s="27">
        <f t="shared" si="3286"/>
        <v>0.10144927536231894</v>
      </c>
      <c r="J1168" s="9">
        <f t="shared" si="3321"/>
        <v>1.6586772597925833E-2</v>
      </c>
      <c r="K1168" s="9">
        <f t="shared" si="3322"/>
        <v>0</v>
      </c>
      <c r="L1168" s="9">
        <f t="shared" si="3323"/>
        <v>0</v>
      </c>
      <c r="M1168" s="9">
        <f t="shared" si="3324"/>
        <v>0</v>
      </c>
      <c r="N1168" s="28">
        <f t="shared" si="3309"/>
        <v>0.62</v>
      </c>
      <c r="O1168" s="28">
        <f t="shared" si="3310"/>
        <v>0.77500000000000002</v>
      </c>
      <c r="P1168" s="28">
        <f t="shared" si="3311"/>
        <v>0.97</v>
      </c>
      <c r="Q1168" s="28">
        <f t="shared" si="3312"/>
        <v>1.18</v>
      </c>
      <c r="R1168" s="9">
        <f t="shared" ca="1" si="3325"/>
        <v>0</v>
      </c>
      <c r="S1168" s="9">
        <f t="shared" ca="1" si="3326"/>
        <v>0</v>
      </c>
      <c r="T1168" s="9">
        <f t="shared" ca="1" si="3327"/>
        <v>0</v>
      </c>
      <c r="U1168" s="9">
        <f t="shared" ca="1" si="3328"/>
        <v>1.6586772597925833E-2</v>
      </c>
      <c r="V1168" s="28">
        <f t="shared" ref="V1168:Y1168" ca="1" si="3379">QUARTILE($F1044:$F1167,V$2)</f>
        <v>-3.468298807281861E-2</v>
      </c>
      <c r="W1168" s="28">
        <f t="shared" ca="1" si="3379"/>
        <v>0</v>
      </c>
      <c r="X1168" s="28">
        <f t="shared" ca="1" si="3379"/>
        <v>2.8579356270810319E-2</v>
      </c>
      <c r="Y1168" s="28">
        <f t="shared" ca="1" si="3379"/>
        <v>0.12380952380952381</v>
      </c>
      <c r="Z1168" s="30">
        <f t="shared" ca="1" si="3300"/>
        <v>-0.31827032746033102</v>
      </c>
      <c r="AA1168" s="30">
        <f t="shared" ca="1" si="3301"/>
        <v>3.6935393363338946E-2</v>
      </c>
      <c r="AB1168" s="30">
        <f t="shared" ca="1" si="3302"/>
        <v>6.6557773425272415E-2</v>
      </c>
      <c r="AC1168" s="30">
        <f t="shared" ca="1" si="3303"/>
        <v>0.18815002453623703</v>
      </c>
      <c r="AD1168">
        <f t="shared" ca="1" si="3330"/>
        <v>0</v>
      </c>
      <c r="AE1168">
        <f t="shared" ca="1" si="3331"/>
        <v>0</v>
      </c>
      <c r="AF1168">
        <f t="shared" ca="1" si="3332"/>
        <v>1.6586772597925833E-2</v>
      </c>
      <c r="AG1168" s="31">
        <f t="shared" ca="1" si="3314"/>
        <v>-1.8181818181818188E-2</v>
      </c>
      <c r="AH1168" s="31">
        <f t="shared" ca="1" si="3315"/>
        <v>2.1505376344086002E-2</v>
      </c>
      <c r="AI1168" s="31">
        <f t="shared" ref="AI1168:AK1168" ca="1" si="3380">SUM(AD1043:AD1168)</f>
        <v>-0.31736645649641099</v>
      </c>
      <c r="AJ1168" s="31">
        <f t="shared" ca="1" si="3380"/>
        <v>7.5603075443368944E-2</v>
      </c>
      <c r="AK1168" s="31">
        <f t="shared" ca="1" si="3380"/>
        <v>0.2151362449175595</v>
      </c>
      <c r="AL1168">
        <f ca="1">SUM($AF$129:AF1168)</f>
        <v>2.2770056205796907</v>
      </c>
      <c r="AO1168">
        <f t="shared" ca="1" si="3334"/>
        <v>0</v>
      </c>
      <c r="AP1168">
        <f t="shared" ca="1" si="3335"/>
        <v>1.6586772597925833E-2</v>
      </c>
      <c r="AQ1168">
        <f t="shared" ca="1" si="3317"/>
        <v>0</v>
      </c>
      <c r="AR1168" s="31">
        <f t="shared" ref="AR1168:AS1168" ca="1" si="3381">SUM(AO1043:AO1168)</f>
        <v>-0.28133493409699206</v>
      </c>
      <c r="AS1168" s="31">
        <f t="shared" ca="1" si="3381"/>
        <v>0.25470779796150944</v>
      </c>
      <c r="AT1168">
        <f ca="1">SUM($AP$129:AP1168)</f>
        <v>2.6836814823134021</v>
      </c>
    </row>
    <row r="1169" spans="1:46" x14ac:dyDescent="0.25">
      <c r="A1169" s="1">
        <v>40420</v>
      </c>
      <c r="B1169" s="2">
        <v>1048.92</v>
      </c>
      <c r="C1169" s="10">
        <f t="shared" si="3348"/>
        <v>-1.4719281601367519E-2</v>
      </c>
      <c r="D1169" s="7">
        <v>0.5</v>
      </c>
      <c r="E1169" s="7">
        <f t="shared" ca="1" si="3343"/>
        <v>-0.10714285714285721</v>
      </c>
      <c r="F1169" s="7">
        <f t="shared" ca="1" si="3344"/>
        <v>-0.10714285714285721</v>
      </c>
      <c r="G1169">
        <f t="shared" si="3319"/>
        <v>1.18</v>
      </c>
      <c r="H1169">
        <f t="shared" si="3320"/>
        <v>0.49</v>
      </c>
      <c r="I1169" s="27">
        <f t="shared" si="3286"/>
        <v>1.449275362318842E-2</v>
      </c>
      <c r="J1169" s="9">
        <f t="shared" si="3321"/>
        <v>-1.4719281601367519E-2</v>
      </c>
      <c r="K1169" s="9">
        <f t="shared" si="3322"/>
        <v>0</v>
      </c>
      <c r="L1169" s="9">
        <f t="shared" si="3323"/>
        <v>0</v>
      </c>
      <c r="M1169" s="9">
        <f t="shared" si="3324"/>
        <v>0</v>
      </c>
      <c r="N1169" s="28">
        <f t="shared" si="3309"/>
        <v>0.61749999999999994</v>
      </c>
      <c r="O1169" s="28">
        <f t="shared" si="3310"/>
        <v>0.77</v>
      </c>
      <c r="P1169" s="28">
        <f t="shared" si="3311"/>
        <v>0.97</v>
      </c>
      <c r="Q1169" s="28">
        <f t="shared" si="3312"/>
        <v>1.18</v>
      </c>
      <c r="R1169" s="9">
        <f t="shared" ca="1" si="3325"/>
        <v>-1.4719281601367519E-2</v>
      </c>
      <c r="S1169" s="9">
        <f t="shared" ca="1" si="3326"/>
        <v>0</v>
      </c>
      <c r="T1169" s="9">
        <f t="shared" ca="1" si="3327"/>
        <v>0</v>
      </c>
      <c r="U1169" s="9">
        <f t="shared" ca="1" si="3328"/>
        <v>0</v>
      </c>
      <c r="V1169" s="28">
        <f t="shared" ref="V1169:Y1169" ca="1" si="3382">QUARTILE($F1045:$F1168,V$2)</f>
        <v>-3.468298807281861E-2</v>
      </c>
      <c r="W1169" s="28">
        <f t="shared" ca="1" si="3382"/>
        <v>0</v>
      </c>
      <c r="X1169" s="28">
        <f t="shared" ca="1" si="3382"/>
        <v>2.971188475390163E-2</v>
      </c>
      <c r="Y1169" s="28">
        <f t="shared" ca="1" si="3382"/>
        <v>0.12380952380952381</v>
      </c>
      <c r="Z1169" s="30">
        <f t="shared" ca="1" si="3300"/>
        <v>-0.33090861307892561</v>
      </c>
      <c r="AA1169" s="30">
        <f t="shared" ca="1" si="3301"/>
        <v>3.6935393363338946E-2</v>
      </c>
      <c r="AB1169" s="30">
        <f t="shared" ca="1" si="3302"/>
        <v>6.6557773425272415E-2</v>
      </c>
      <c r="AC1169" s="30">
        <f t="shared" ca="1" si="3303"/>
        <v>0.18815002453623703</v>
      </c>
      <c r="AD1169">
        <f t="shared" ca="1" si="3330"/>
        <v>-1.4719281601367519E-2</v>
      </c>
      <c r="AE1169">
        <f t="shared" ca="1" si="3331"/>
        <v>0</v>
      </c>
      <c r="AF1169">
        <f t="shared" ca="1" si="3332"/>
        <v>0</v>
      </c>
      <c r="AG1169" s="31">
        <f t="shared" ca="1" si="3314"/>
        <v>-1.9047619047619091E-2</v>
      </c>
      <c r="AH1169" s="31">
        <f t="shared" ca="1" si="3315"/>
        <v>2.1505376344086002E-2</v>
      </c>
      <c r="AI1169" s="31">
        <f t="shared" ref="AI1169:AK1169" ca="1" si="3383">SUM(AD1044:AD1169)</f>
        <v>-0.33000474211500558</v>
      </c>
      <c r="AJ1169" s="31">
        <f t="shared" ca="1" si="3383"/>
        <v>7.5603075443368944E-2</v>
      </c>
      <c r="AK1169" s="31">
        <f t="shared" ca="1" si="3383"/>
        <v>0.2151362449175595</v>
      </c>
      <c r="AL1169">
        <f ca="1">SUM($AF$129:AF1169)</f>
        <v>2.2770056205796907</v>
      </c>
      <c r="AO1169">
        <f t="shared" ca="1" si="3334"/>
        <v>-1.4719281601367519E-2</v>
      </c>
      <c r="AP1169">
        <f t="shared" ca="1" si="3335"/>
        <v>0</v>
      </c>
      <c r="AQ1169">
        <f t="shared" ca="1" si="3317"/>
        <v>0</v>
      </c>
      <c r="AR1169" s="31">
        <f t="shared" ref="AR1169:AS1169" ca="1" si="3384">SUM(AO1044:AO1169)</f>
        <v>-0.29397321971558676</v>
      </c>
      <c r="AS1169" s="31">
        <f t="shared" ca="1" si="3384"/>
        <v>0.25470779796150944</v>
      </c>
      <c r="AT1169">
        <f ca="1">SUM($AP$129:AP1169)</f>
        <v>2.6836814823134021</v>
      </c>
    </row>
    <row r="1170" spans="1:46" x14ac:dyDescent="0.25">
      <c r="A1170" s="1">
        <v>40422</v>
      </c>
      <c r="B1170" s="2">
        <v>1080.29</v>
      </c>
      <c r="C1170" s="10">
        <f t="shared" si="3348"/>
        <v>2.9906951912443167E-2</v>
      </c>
      <c r="D1170" s="7">
        <v>0.5</v>
      </c>
      <c r="E1170" s="7">
        <f t="shared" ca="1" si="3343"/>
        <v>0</v>
      </c>
      <c r="F1170" s="7">
        <f t="shared" ca="1" si="3344"/>
        <v>0</v>
      </c>
      <c r="G1170">
        <f t="shared" si="3319"/>
        <v>1.18</v>
      </c>
      <c r="H1170">
        <f t="shared" si="3320"/>
        <v>0.49</v>
      </c>
      <c r="I1170" s="27">
        <f t="shared" si="3286"/>
        <v>1.449275362318842E-2</v>
      </c>
      <c r="J1170" s="9">
        <f t="shared" si="3321"/>
        <v>2.9906951912443167E-2</v>
      </c>
      <c r="K1170" s="9">
        <f t="shared" si="3322"/>
        <v>0</v>
      </c>
      <c r="L1170" s="9">
        <f t="shared" si="3323"/>
        <v>0</v>
      </c>
      <c r="M1170" s="9">
        <f t="shared" si="3324"/>
        <v>0</v>
      </c>
      <c r="N1170" s="28">
        <f t="shared" si="3309"/>
        <v>0.61</v>
      </c>
      <c r="O1170" s="28">
        <f t="shared" si="3310"/>
        <v>0.76500000000000001</v>
      </c>
      <c r="P1170" s="28">
        <f t="shared" si="3311"/>
        <v>0.97</v>
      </c>
      <c r="Q1170" s="28">
        <f t="shared" si="3312"/>
        <v>1.18</v>
      </c>
      <c r="R1170" s="9">
        <f t="shared" ca="1" si="3325"/>
        <v>0</v>
      </c>
      <c r="S1170" s="9">
        <f t="shared" ca="1" si="3326"/>
        <v>2.9906951912443167E-2</v>
      </c>
      <c r="T1170" s="9">
        <f t="shared" ca="1" si="3327"/>
        <v>0</v>
      </c>
      <c r="U1170" s="9">
        <f t="shared" ca="1" si="3328"/>
        <v>0</v>
      </c>
      <c r="V1170" s="28">
        <f t="shared" ref="V1170:Y1170" ca="1" si="3385">QUARTILE($F1046:$F1169,V$2)</f>
        <v>-3.7211740041928759E-2</v>
      </c>
      <c r="W1170" s="28">
        <f t="shared" ca="1" si="3385"/>
        <v>0</v>
      </c>
      <c r="X1170" s="28">
        <f t="shared" ca="1" si="3385"/>
        <v>2.971188475390163E-2</v>
      </c>
      <c r="Y1170" s="28">
        <f t="shared" ca="1" si="3385"/>
        <v>0.12380952380952381</v>
      </c>
      <c r="Z1170" s="30">
        <f t="shared" ca="1" si="3300"/>
        <v>-0.33090861307892561</v>
      </c>
      <c r="AA1170" s="30">
        <f t="shared" ca="1" si="3301"/>
        <v>6.5437010443425009E-2</v>
      </c>
      <c r="AB1170" s="30">
        <f t="shared" ca="1" si="3302"/>
        <v>6.6557773425272415E-2</v>
      </c>
      <c r="AC1170" s="30">
        <f t="shared" ca="1" si="3303"/>
        <v>0.18815002453623703</v>
      </c>
      <c r="AD1170">
        <f t="shared" ca="1" si="3330"/>
        <v>0</v>
      </c>
      <c r="AE1170">
        <f t="shared" ca="1" si="3331"/>
        <v>2.9906951912443167E-2</v>
      </c>
      <c r="AF1170">
        <f t="shared" ca="1" si="3332"/>
        <v>0</v>
      </c>
      <c r="AG1170" s="31">
        <f t="shared" ca="1" si="3314"/>
        <v>-1.9047619047619091E-2</v>
      </c>
      <c r="AH1170" s="31">
        <f t="shared" ca="1" si="3315"/>
        <v>2.1505376344086002E-2</v>
      </c>
      <c r="AI1170" s="31">
        <f t="shared" ref="AI1170:AK1170" ca="1" si="3386">SUM(AD1045:AD1170)</f>
        <v>-0.33000474211500558</v>
      </c>
      <c r="AJ1170" s="31">
        <f t="shared" ca="1" si="3386"/>
        <v>0.104104692523455</v>
      </c>
      <c r="AK1170" s="31">
        <f t="shared" ca="1" si="3386"/>
        <v>0.2151362449175595</v>
      </c>
      <c r="AL1170">
        <f ca="1">SUM($AF$129:AF1170)</f>
        <v>2.2770056205796907</v>
      </c>
      <c r="AO1170">
        <f t="shared" ca="1" si="3334"/>
        <v>2.9906951912443167E-2</v>
      </c>
      <c r="AP1170">
        <f t="shared" ca="1" si="3335"/>
        <v>0</v>
      </c>
      <c r="AQ1170">
        <f t="shared" ca="1" si="3317"/>
        <v>0</v>
      </c>
      <c r="AR1170" s="31">
        <f t="shared" ref="AR1170:AS1170" ca="1" si="3387">SUM(AO1045:AO1170)</f>
        <v>-0.26547160263550068</v>
      </c>
      <c r="AS1170" s="31">
        <f t="shared" ca="1" si="3387"/>
        <v>0.25470779796150944</v>
      </c>
      <c r="AT1170">
        <f ca="1">SUM($AP$129:AP1170)</f>
        <v>2.6836814823134021</v>
      </c>
    </row>
    <row r="1171" spans="1:46" x14ac:dyDescent="0.25">
      <c r="A1171" s="1">
        <v>40423</v>
      </c>
      <c r="B1171" s="2">
        <v>1090.0999999999999</v>
      </c>
      <c r="C1171" s="10">
        <f t="shared" si="3348"/>
        <v>9.0808949448758624E-3</v>
      </c>
      <c r="D1171" s="7">
        <v>0.5</v>
      </c>
      <c r="E1171" s="7">
        <f t="shared" ca="1" si="3343"/>
        <v>0</v>
      </c>
      <c r="F1171" s="7">
        <f t="shared" ca="1" si="3344"/>
        <v>0</v>
      </c>
      <c r="G1171">
        <f t="shared" si="3319"/>
        <v>1.18</v>
      </c>
      <c r="H1171">
        <f t="shared" si="3320"/>
        <v>0.49</v>
      </c>
      <c r="I1171" s="27">
        <f t="shared" si="3286"/>
        <v>1.449275362318842E-2</v>
      </c>
      <c r="J1171" s="9">
        <f t="shared" si="3321"/>
        <v>9.0808949448758624E-3</v>
      </c>
      <c r="K1171" s="9">
        <f t="shared" si="3322"/>
        <v>0</v>
      </c>
      <c r="L1171" s="9">
        <f t="shared" si="3323"/>
        <v>0</v>
      </c>
      <c r="M1171" s="9">
        <f t="shared" si="3324"/>
        <v>0</v>
      </c>
      <c r="N1171" s="28">
        <f t="shared" si="3309"/>
        <v>0.61</v>
      </c>
      <c r="O1171" s="28">
        <f t="shared" si="3310"/>
        <v>0.76</v>
      </c>
      <c r="P1171" s="28">
        <f t="shared" si="3311"/>
        <v>0.97</v>
      </c>
      <c r="Q1171" s="28">
        <f t="shared" si="3312"/>
        <v>1.18</v>
      </c>
      <c r="R1171" s="9">
        <f t="shared" ca="1" si="3325"/>
        <v>0</v>
      </c>
      <c r="S1171" s="9">
        <f t="shared" ca="1" si="3326"/>
        <v>9.0808949448758624E-3</v>
      </c>
      <c r="T1171" s="9">
        <f t="shared" ca="1" si="3327"/>
        <v>0</v>
      </c>
      <c r="U1171" s="9">
        <f t="shared" ca="1" si="3328"/>
        <v>0</v>
      </c>
      <c r="V1171" s="28">
        <f t="shared" ref="V1171:Y1171" ca="1" si="3388">QUARTILE($F1047:$F1170,V$2)</f>
        <v>-3.7211740041928759E-2</v>
      </c>
      <c r="W1171" s="28">
        <f t="shared" ca="1" si="3388"/>
        <v>0</v>
      </c>
      <c r="X1171" s="28">
        <f t="shared" ca="1" si="3388"/>
        <v>2.971188475390163E-2</v>
      </c>
      <c r="Y1171" s="28">
        <f t="shared" ca="1" si="3388"/>
        <v>0.12380952380952381</v>
      </c>
      <c r="Z1171" s="30">
        <f t="shared" ca="1" si="3300"/>
        <v>-0.33090861307892561</v>
      </c>
      <c r="AA1171" s="30">
        <f t="shared" ca="1" si="3301"/>
        <v>6.435937067997391E-2</v>
      </c>
      <c r="AB1171" s="30">
        <f t="shared" ca="1" si="3302"/>
        <v>6.6557773425272415E-2</v>
      </c>
      <c r="AC1171" s="30">
        <f t="shared" ca="1" si="3303"/>
        <v>0.18815002453623703</v>
      </c>
      <c r="AD1171">
        <f t="shared" ca="1" si="3330"/>
        <v>0</v>
      </c>
      <c r="AE1171">
        <f t="shared" ca="1" si="3331"/>
        <v>9.0808949448758624E-3</v>
      </c>
      <c r="AF1171">
        <f t="shared" ca="1" si="3332"/>
        <v>0</v>
      </c>
      <c r="AG1171" s="31">
        <f t="shared" ca="1" si="3314"/>
        <v>-1.9047619047619091E-2</v>
      </c>
      <c r="AH1171" s="31">
        <f t="shared" ca="1" si="3315"/>
        <v>2.0408163265306145E-2</v>
      </c>
      <c r="AI1171" s="31">
        <f t="shared" ref="AI1171:AK1171" ca="1" si="3389">SUM(AD1046:AD1171)</f>
        <v>-0.33000474211500558</v>
      </c>
      <c r="AJ1171" s="31">
        <f t="shared" ca="1" si="3389"/>
        <v>0.10302705276000391</v>
      </c>
      <c r="AK1171" s="31">
        <f t="shared" ca="1" si="3389"/>
        <v>0.2151362449175595</v>
      </c>
      <c r="AL1171">
        <f ca="1">SUM($AF$129:AF1171)</f>
        <v>2.2770056205796907</v>
      </c>
      <c r="AO1171">
        <f t="shared" ca="1" si="3334"/>
        <v>9.0808949448758624E-3</v>
      </c>
      <c r="AP1171">
        <f t="shared" ca="1" si="3335"/>
        <v>0</v>
      </c>
      <c r="AQ1171">
        <f t="shared" ca="1" si="3317"/>
        <v>0</v>
      </c>
      <c r="AR1171" s="31">
        <f t="shared" ref="AR1171:AS1171" ca="1" si="3390">SUM(AO1046:AO1171)</f>
        <v>-0.26654924239895178</v>
      </c>
      <c r="AS1171" s="31">
        <f t="shared" ca="1" si="3390"/>
        <v>0.25470779796150944</v>
      </c>
      <c r="AT1171">
        <f ca="1">SUM($AP$129:AP1171)</f>
        <v>2.6836814823134021</v>
      </c>
    </row>
    <row r="1172" spans="1:46" x14ac:dyDescent="0.25">
      <c r="A1172" s="1">
        <v>40424</v>
      </c>
      <c r="B1172" s="2">
        <v>1104.51</v>
      </c>
      <c r="C1172" s="10">
        <f t="shared" si="3348"/>
        <v>1.3218970736629743E-2</v>
      </c>
      <c r="D1172" s="7">
        <v>0.52</v>
      </c>
      <c r="E1172" s="7">
        <f t="shared" ca="1" si="3343"/>
        <v>4.0000000000000036E-2</v>
      </c>
      <c r="F1172" s="7">
        <f t="shared" ca="1" si="3344"/>
        <v>4.0000000000000036E-2</v>
      </c>
      <c r="G1172">
        <f t="shared" si="3319"/>
        <v>1.18</v>
      </c>
      <c r="H1172">
        <f t="shared" si="3320"/>
        <v>0.49</v>
      </c>
      <c r="I1172" s="27">
        <f t="shared" si="3286"/>
        <v>4.3478260869565258E-2</v>
      </c>
      <c r="J1172" s="9">
        <f t="shared" si="3321"/>
        <v>1.3218970736629743E-2</v>
      </c>
      <c r="K1172" s="9">
        <f t="shared" si="3322"/>
        <v>0</v>
      </c>
      <c r="L1172" s="9">
        <f t="shared" si="3323"/>
        <v>0</v>
      </c>
      <c r="M1172" s="9">
        <f t="shared" si="3324"/>
        <v>0</v>
      </c>
      <c r="N1172" s="28">
        <f t="shared" si="3309"/>
        <v>0.61</v>
      </c>
      <c r="O1172" s="28">
        <f t="shared" si="3310"/>
        <v>0.76</v>
      </c>
      <c r="P1172" s="28">
        <f t="shared" si="3311"/>
        <v>0.97</v>
      </c>
      <c r="Q1172" s="28">
        <f t="shared" si="3312"/>
        <v>1.18</v>
      </c>
      <c r="R1172" s="9">
        <f t="shared" ca="1" si="3325"/>
        <v>0</v>
      </c>
      <c r="S1172" s="9">
        <f t="shared" ca="1" si="3326"/>
        <v>0</v>
      </c>
      <c r="T1172" s="9">
        <f t="shared" ca="1" si="3327"/>
        <v>0</v>
      </c>
      <c r="U1172" s="9">
        <f t="shared" ca="1" si="3328"/>
        <v>1.3218970736629743E-2</v>
      </c>
      <c r="V1172" s="28">
        <f t="shared" ref="V1172:Y1172" ca="1" si="3391">QUARTILE($F1048:$F1171,V$2)</f>
        <v>-3.7211740041928759E-2</v>
      </c>
      <c r="W1172" s="28">
        <f t="shared" ca="1" si="3391"/>
        <v>0</v>
      </c>
      <c r="X1172" s="28">
        <f t="shared" ca="1" si="3391"/>
        <v>2.971188475390163E-2</v>
      </c>
      <c r="Y1172" s="28">
        <f t="shared" ca="1" si="3391"/>
        <v>0.12380952380952381</v>
      </c>
      <c r="Z1172" s="30">
        <f t="shared" ca="1" si="3300"/>
        <v>-0.33090861307892561</v>
      </c>
      <c r="AA1172" s="30">
        <f t="shared" ca="1" si="3301"/>
        <v>6.2029016017920234E-2</v>
      </c>
      <c r="AB1172" s="30">
        <f t="shared" ca="1" si="3302"/>
        <v>6.6557773425272415E-2</v>
      </c>
      <c r="AC1172" s="30">
        <f t="shared" ca="1" si="3303"/>
        <v>0.20136899527286678</v>
      </c>
      <c r="AD1172">
        <f t="shared" ca="1" si="3330"/>
        <v>0</v>
      </c>
      <c r="AE1172">
        <f t="shared" ca="1" si="3331"/>
        <v>0</v>
      </c>
      <c r="AF1172">
        <f t="shared" ca="1" si="3332"/>
        <v>1.3218970736629743E-2</v>
      </c>
      <c r="AG1172" s="31">
        <f t="shared" ca="1" si="3314"/>
        <v>-1.9047619047619091E-2</v>
      </c>
      <c r="AH1172" s="31">
        <f t="shared" ca="1" si="3315"/>
        <v>2.0408163265306145E-2</v>
      </c>
      <c r="AI1172" s="31">
        <f t="shared" ref="AI1172:AK1172" ca="1" si="3392">SUM(AD1047:AD1172)</f>
        <v>-0.33000474211500558</v>
      </c>
      <c r="AJ1172" s="31">
        <f t="shared" ca="1" si="3392"/>
        <v>0.10069669809795023</v>
      </c>
      <c r="AK1172" s="31">
        <f t="shared" ca="1" si="3392"/>
        <v>0.22835521565418926</v>
      </c>
      <c r="AL1172">
        <f ca="1">SUM($AF$129:AF1172)</f>
        <v>2.2902245913163206</v>
      </c>
      <c r="AO1172">
        <f t="shared" ca="1" si="3334"/>
        <v>0</v>
      </c>
      <c r="AP1172">
        <f t="shared" ca="1" si="3335"/>
        <v>1.3218970736629743E-2</v>
      </c>
      <c r="AQ1172">
        <f t="shared" ca="1" si="3317"/>
        <v>0</v>
      </c>
      <c r="AR1172" s="31">
        <f t="shared" ref="AR1172:AS1172" ca="1" si="3393">SUM(AO1047:AO1172)</f>
        <v>-0.26887959706100545</v>
      </c>
      <c r="AS1172" s="31">
        <f t="shared" ca="1" si="3393"/>
        <v>0.26792676869813919</v>
      </c>
      <c r="AT1172">
        <f ca="1">SUM($AP$129:AP1172)</f>
        <v>2.696900453050032</v>
      </c>
    </row>
    <row r="1173" spans="1:46" x14ac:dyDescent="0.25">
      <c r="A1173" s="1">
        <v>40428</v>
      </c>
      <c r="B1173" s="2">
        <v>1091.8399999999999</v>
      </c>
      <c r="C1173" s="10">
        <f t="shared" si="3348"/>
        <v>-1.1471150102760567E-2</v>
      </c>
      <c r="D1173" s="7">
        <v>0.49</v>
      </c>
      <c r="E1173" s="7">
        <f t="shared" ca="1" si="3343"/>
        <v>-5.7692307692307709E-2</v>
      </c>
      <c r="F1173" s="7">
        <f t="shared" ca="1" si="3344"/>
        <v>-5.7692307692307709E-2</v>
      </c>
      <c r="G1173">
        <f t="shared" si="3319"/>
        <v>1.18</v>
      </c>
      <c r="H1173">
        <f t="shared" si="3320"/>
        <v>0.49</v>
      </c>
      <c r="I1173" s="27">
        <f t="shared" si="3286"/>
        <v>0</v>
      </c>
      <c r="J1173" s="9">
        <f t="shared" si="3321"/>
        <v>-1.1471150102760567E-2</v>
      </c>
      <c r="K1173" s="9">
        <f t="shared" si="3322"/>
        <v>0</v>
      </c>
      <c r="L1173" s="9">
        <f t="shared" si="3323"/>
        <v>0</v>
      </c>
      <c r="M1173" s="9">
        <f t="shared" si="3324"/>
        <v>0</v>
      </c>
      <c r="N1173" s="28">
        <f t="shared" si="3309"/>
        <v>0.61</v>
      </c>
      <c r="O1173" s="28">
        <f t="shared" si="3310"/>
        <v>0.76</v>
      </c>
      <c r="P1173" s="28">
        <f t="shared" si="3311"/>
        <v>0.97</v>
      </c>
      <c r="Q1173" s="28">
        <f t="shared" si="3312"/>
        <v>1.18</v>
      </c>
      <c r="R1173" s="9">
        <f t="shared" ca="1" si="3325"/>
        <v>-1.1471150102760567E-2</v>
      </c>
      <c r="S1173" s="9">
        <f t="shared" ca="1" si="3326"/>
        <v>0</v>
      </c>
      <c r="T1173" s="9">
        <f t="shared" ca="1" si="3327"/>
        <v>0</v>
      </c>
      <c r="U1173" s="9">
        <f t="shared" ca="1" si="3328"/>
        <v>0</v>
      </c>
      <c r="V1173" s="28">
        <f t="shared" ref="V1173:Y1173" ca="1" si="3394">QUARTILE($F1049:$F1172,V$2)</f>
        <v>-3.7211740041928759E-2</v>
      </c>
      <c r="W1173" s="28">
        <f t="shared" ca="1" si="3394"/>
        <v>0</v>
      </c>
      <c r="X1173" s="28">
        <f t="shared" ca="1" si="3394"/>
        <v>2.971188475390163E-2</v>
      </c>
      <c r="Y1173" s="28">
        <f t="shared" ca="1" si="3394"/>
        <v>0.12380952380952381</v>
      </c>
      <c r="Z1173" s="30">
        <f t="shared" ca="1" si="3300"/>
        <v>-0.34237976318168617</v>
      </c>
      <c r="AA1173" s="30">
        <f t="shared" ca="1" si="3301"/>
        <v>6.2029016017920234E-2</v>
      </c>
      <c r="AB1173" s="30">
        <f t="shared" ca="1" si="3302"/>
        <v>6.6128554335753403E-2</v>
      </c>
      <c r="AC1173" s="30">
        <f t="shared" ca="1" si="3303"/>
        <v>0.20136899527286678</v>
      </c>
      <c r="AD1173">
        <f t="shared" ca="1" si="3330"/>
        <v>-1.1471150102760567E-2</v>
      </c>
      <c r="AE1173">
        <f t="shared" ca="1" si="3331"/>
        <v>0</v>
      </c>
      <c r="AF1173">
        <f t="shared" ca="1" si="3332"/>
        <v>0</v>
      </c>
      <c r="AG1173" s="31">
        <f t="shared" ca="1" si="3314"/>
        <v>-1.9230769230769273E-2</v>
      </c>
      <c r="AH1173" s="31">
        <f t="shared" ca="1" si="3315"/>
        <v>1.9607843137254832E-2</v>
      </c>
      <c r="AI1173" s="31">
        <f t="shared" ref="AI1173:AK1173" ca="1" si="3395">SUM(AD1048:AD1173)</f>
        <v>-0.34147589221776614</v>
      </c>
      <c r="AJ1173" s="31">
        <f t="shared" ca="1" si="3395"/>
        <v>0.10069669809795023</v>
      </c>
      <c r="AK1173" s="31">
        <f t="shared" ca="1" si="3395"/>
        <v>0.22792599656467022</v>
      </c>
      <c r="AL1173">
        <f ca="1">SUM($AF$129:AF1173)</f>
        <v>2.2902245913163206</v>
      </c>
      <c r="AO1173">
        <f t="shared" ca="1" si="3334"/>
        <v>-1.1471150102760567E-2</v>
      </c>
      <c r="AP1173">
        <f t="shared" ca="1" si="3335"/>
        <v>0</v>
      </c>
      <c r="AQ1173">
        <f t="shared" ca="1" si="3317"/>
        <v>0</v>
      </c>
      <c r="AR1173" s="31">
        <f t="shared" ref="AR1173:AS1173" ca="1" si="3396">SUM(AO1048:AO1173)</f>
        <v>-0.28035074716376601</v>
      </c>
      <c r="AS1173" s="31">
        <f t="shared" ca="1" si="3396"/>
        <v>0.26749754960862016</v>
      </c>
      <c r="AT1173">
        <f ca="1">SUM($AP$129:AP1173)</f>
        <v>2.696900453050032</v>
      </c>
    </row>
    <row r="1174" spans="1:46" x14ac:dyDescent="0.25">
      <c r="A1174" s="1">
        <v>40429</v>
      </c>
      <c r="B1174" s="2">
        <v>1098.8699999999999</v>
      </c>
      <c r="C1174" s="10">
        <f t="shared" si="3348"/>
        <v>6.4386723329425315E-3</v>
      </c>
      <c r="D1174" s="7">
        <v>0.52</v>
      </c>
      <c r="E1174" s="7">
        <f t="shared" ca="1" si="3343"/>
        <v>6.1224489795918435E-2</v>
      </c>
      <c r="F1174" s="7">
        <f t="shared" ca="1" si="3344"/>
        <v>6.1224489795918435E-2</v>
      </c>
      <c r="G1174">
        <f t="shared" si="3319"/>
        <v>1.18</v>
      </c>
      <c r="H1174">
        <f t="shared" si="3320"/>
        <v>0.49</v>
      </c>
      <c r="I1174" s="27">
        <f t="shared" si="3286"/>
        <v>4.3478260869565258E-2</v>
      </c>
      <c r="J1174" s="9">
        <f t="shared" si="3321"/>
        <v>6.4386723329425315E-3</v>
      </c>
      <c r="K1174" s="9">
        <f t="shared" si="3322"/>
        <v>0</v>
      </c>
      <c r="L1174" s="9">
        <f t="shared" si="3323"/>
        <v>0</v>
      </c>
      <c r="M1174" s="9">
        <f t="shared" si="3324"/>
        <v>0</v>
      </c>
      <c r="N1174" s="28">
        <f t="shared" si="3309"/>
        <v>0.61</v>
      </c>
      <c r="O1174" s="28">
        <f t="shared" si="3310"/>
        <v>0.755</v>
      </c>
      <c r="P1174" s="28">
        <f t="shared" si="3311"/>
        <v>0.97</v>
      </c>
      <c r="Q1174" s="28">
        <f t="shared" si="3312"/>
        <v>1.18</v>
      </c>
      <c r="R1174" s="9">
        <f t="shared" ca="1" si="3325"/>
        <v>0</v>
      </c>
      <c r="S1174" s="9">
        <f t="shared" ca="1" si="3326"/>
        <v>0</v>
      </c>
      <c r="T1174" s="9">
        <f t="shared" ca="1" si="3327"/>
        <v>0</v>
      </c>
      <c r="U1174" s="9">
        <f t="shared" ca="1" si="3328"/>
        <v>6.4386723329425315E-3</v>
      </c>
      <c r="V1174" s="28">
        <f t="shared" ref="V1174:Y1174" ca="1" si="3397">QUARTILE($F1050:$F1173,V$2)</f>
        <v>-3.7735849056603765E-2</v>
      </c>
      <c r="W1174" s="28">
        <f t="shared" ca="1" si="3397"/>
        <v>0</v>
      </c>
      <c r="X1174" s="28">
        <f t="shared" ca="1" si="3397"/>
        <v>2.8579356270810319E-2</v>
      </c>
      <c r="Y1174" s="28">
        <f t="shared" ca="1" si="3397"/>
        <v>0.12380952380952381</v>
      </c>
      <c r="Z1174" s="30">
        <f t="shared" ca="1" si="3300"/>
        <v>-0.34237976318168617</v>
      </c>
      <c r="AA1174" s="30">
        <f t="shared" ca="1" si="3301"/>
        <v>6.2029016017920234E-2</v>
      </c>
      <c r="AB1174" s="30">
        <f t="shared" ca="1" si="3302"/>
        <v>6.6128554335753403E-2</v>
      </c>
      <c r="AC1174" s="30">
        <f t="shared" ca="1" si="3303"/>
        <v>0.20407148834071037</v>
      </c>
      <c r="AD1174">
        <f t="shared" ca="1" si="3330"/>
        <v>0</v>
      </c>
      <c r="AE1174">
        <f t="shared" ca="1" si="3331"/>
        <v>0</v>
      </c>
      <c r="AF1174">
        <f t="shared" ca="1" si="3332"/>
        <v>6.4386723329425315E-3</v>
      </c>
      <c r="AG1174" s="31">
        <f t="shared" ca="1" si="3314"/>
        <v>-1.9230769230769273E-2</v>
      </c>
      <c r="AH1174" s="31">
        <f t="shared" ca="1" si="3315"/>
        <v>2.0408163265306145E-2</v>
      </c>
      <c r="AI1174" s="31">
        <f t="shared" ref="AI1174:AK1174" ca="1" si="3398">SUM(AD1049:AD1174)</f>
        <v>-0.34147589221776614</v>
      </c>
      <c r="AJ1174" s="31">
        <f t="shared" ca="1" si="3398"/>
        <v>0.10069669809795023</v>
      </c>
      <c r="AK1174" s="31">
        <f t="shared" ca="1" si="3398"/>
        <v>0.23062848963251381</v>
      </c>
      <c r="AL1174">
        <f ca="1">SUM($AF$129:AF1174)</f>
        <v>2.296663263649263</v>
      </c>
      <c r="AO1174">
        <f t="shared" ca="1" si="3334"/>
        <v>0</v>
      </c>
      <c r="AP1174">
        <f t="shared" ca="1" si="3335"/>
        <v>6.4386723329425315E-3</v>
      </c>
      <c r="AQ1174">
        <f t="shared" ca="1" si="3317"/>
        <v>0</v>
      </c>
      <c r="AR1174" s="31">
        <f t="shared" ref="AR1174:AS1174" ca="1" si="3399">SUM(AO1049:AO1174)</f>
        <v>-0.28035074716376601</v>
      </c>
      <c r="AS1174" s="31">
        <f t="shared" ca="1" si="3399"/>
        <v>0.27020004267646375</v>
      </c>
      <c r="AT1174">
        <f ca="1">SUM($AP$129:AP1174)</f>
        <v>2.7033391253829744</v>
      </c>
    </row>
    <row r="1175" spans="1:46" x14ac:dyDescent="0.25">
      <c r="A1175" s="1">
        <v>40430</v>
      </c>
      <c r="B1175" s="2">
        <v>1104.18</v>
      </c>
      <c r="C1175" s="10">
        <f t="shared" si="3348"/>
        <v>4.8322367523002474E-3</v>
      </c>
      <c r="D1175" s="7">
        <v>0.56999999999999995</v>
      </c>
      <c r="E1175" s="7">
        <f t="shared" ca="1" si="3343"/>
        <v>9.6153846153846034E-2</v>
      </c>
      <c r="F1175" s="7">
        <f t="shared" ca="1" si="3344"/>
        <v>9.6153846153846034E-2</v>
      </c>
      <c r="G1175">
        <f t="shared" si="3319"/>
        <v>1.18</v>
      </c>
      <c r="H1175">
        <f t="shared" si="3320"/>
        <v>0.49</v>
      </c>
      <c r="I1175" s="27">
        <f t="shared" si="3286"/>
        <v>0.11594202898550719</v>
      </c>
      <c r="J1175" s="9">
        <f t="shared" si="3321"/>
        <v>4.8322367523002474E-3</v>
      </c>
      <c r="K1175" s="9">
        <f t="shared" si="3322"/>
        <v>0</v>
      </c>
      <c r="L1175" s="9">
        <f t="shared" si="3323"/>
        <v>0</v>
      </c>
      <c r="M1175" s="9">
        <f t="shared" si="3324"/>
        <v>0</v>
      </c>
      <c r="N1175" s="28">
        <f t="shared" si="3309"/>
        <v>0.60749999999999993</v>
      </c>
      <c r="O1175" s="28">
        <f t="shared" si="3310"/>
        <v>0.75</v>
      </c>
      <c r="P1175" s="28">
        <f t="shared" si="3311"/>
        <v>0.97</v>
      </c>
      <c r="Q1175" s="28">
        <f t="shared" si="3312"/>
        <v>1.18</v>
      </c>
      <c r="R1175" s="9">
        <f t="shared" ca="1" si="3325"/>
        <v>0</v>
      </c>
      <c r="S1175" s="9">
        <f t="shared" ca="1" si="3326"/>
        <v>0</v>
      </c>
      <c r="T1175" s="9">
        <f t="shared" ca="1" si="3327"/>
        <v>0</v>
      </c>
      <c r="U1175" s="9">
        <f t="shared" ca="1" si="3328"/>
        <v>4.8322367523002474E-3</v>
      </c>
      <c r="V1175" s="28">
        <f t="shared" ref="V1175:Y1175" ca="1" si="3400">QUARTILE($F1051:$F1174,V$2)</f>
        <v>-3.7735849056603765E-2</v>
      </c>
      <c r="W1175" s="28">
        <f t="shared" ca="1" si="3400"/>
        <v>0</v>
      </c>
      <c r="X1175" s="28">
        <f t="shared" ca="1" si="3400"/>
        <v>2.971188475390163E-2</v>
      </c>
      <c r="Y1175" s="28">
        <f t="shared" ca="1" si="3400"/>
        <v>0.12380952380952381</v>
      </c>
      <c r="Z1175" s="30">
        <f t="shared" ca="1" si="3300"/>
        <v>-0.34237976318168617</v>
      </c>
      <c r="AA1175" s="30">
        <f t="shared" ca="1" si="3301"/>
        <v>6.2029016017920234E-2</v>
      </c>
      <c r="AB1175" s="30">
        <f t="shared" ca="1" si="3302"/>
        <v>6.6128554335753403E-2</v>
      </c>
      <c r="AC1175" s="30">
        <f t="shared" ca="1" si="3303"/>
        <v>0.1948962271188884</v>
      </c>
      <c r="AD1175">
        <f t="shared" ca="1" si="3330"/>
        <v>0</v>
      </c>
      <c r="AE1175">
        <f t="shared" ca="1" si="3331"/>
        <v>0</v>
      </c>
      <c r="AF1175">
        <f t="shared" ca="1" si="3332"/>
        <v>4.8322367523002474E-3</v>
      </c>
      <c r="AG1175" s="31">
        <f t="shared" ca="1" si="3314"/>
        <v>-1.9230769230769273E-2</v>
      </c>
      <c r="AH1175" s="31">
        <f t="shared" ca="1" si="3315"/>
        <v>2.1505376344086002E-2</v>
      </c>
      <c r="AI1175" s="31">
        <f t="shared" ref="AI1175:AK1175" ca="1" si="3401">SUM(AD1050:AD1175)</f>
        <v>-0.34147589221776614</v>
      </c>
      <c r="AJ1175" s="31">
        <f t="shared" ca="1" si="3401"/>
        <v>0.10069669809795023</v>
      </c>
      <c r="AK1175" s="31">
        <f t="shared" ca="1" si="3401"/>
        <v>0.22145322841069184</v>
      </c>
      <c r="AL1175">
        <f ca="1">SUM($AF$129:AF1175)</f>
        <v>2.3014955004015634</v>
      </c>
      <c r="AO1175">
        <f t="shared" ca="1" si="3334"/>
        <v>0</v>
      </c>
      <c r="AP1175">
        <f t="shared" ca="1" si="3335"/>
        <v>4.8322367523002474E-3</v>
      </c>
      <c r="AQ1175">
        <f t="shared" ca="1" si="3317"/>
        <v>0</v>
      </c>
      <c r="AR1175" s="31">
        <f t="shared" ref="AR1175:AS1175" ca="1" si="3402">SUM(AO1050:AO1175)</f>
        <v>-0.28035074716376601</v>
      </c>
      <c r="AS1175" s="31">
        <f t="shared" ca="1" si="3402"/>
        <v>0.26102478145464181</v>
      </c>
      <c r="AT1175">
        <f ca="1">SUM($AP$129:AP1175)</f>
        <v>2.7081713621352748</v>
      </c>
    </row>
    <row r="1176" spans="1:46" x14ac:dyDescent="0.25">
      <c r="A1176" s="1">
        <v>40431</v>
      </c>
      <c r="B1176" s="2">
        <v>1109.55</v>
      </c>
      <c r="C1176" s="10">
        <f t="shared" si="3348"/>
        <v>4.8633374993206635E-3</v>
      </c>
      <c r="D1176" s="7">
        <v>0.57999999999999996</v>
      </c>
      <c r="E1176" s="7">
        <f t="shared" ca="1" si="3343"/>
        <v>1.7543859649122862E-2</v>
      </c>
      <c r="F1176" s="7">
        <f t="shared" ca="1" si="3344"/>
        <v>1.7543859649122862E-2</v>
      </c>
      <c r="G1176">
        <f t="shared" si="3319"/>
        <v>1.18</v>
      </c>
      <c r="H1176">
        <f t="shared" si="3320"/>
        <v>0.49</v>
      </c>
      <c r="I1176" s="27">
        <f t="shared" si="3286"/>
        <v>0.13043478260869562</v>
      </c>
      <c r="J1176" s="9">
        <f t="shared" si="3321"/>
        <v>4.8633374993206635E-3</v>
      </c>
      <c r="K1176" s="9">
        <f t="shared" si="3322"/>
        <v>0</v>
      </c>
      <c r="L1176" s="9">
        <f t="shared" si="3323"/>
        <v>0</v>
      </c>
      <c r="M1176" s="9">
        <f t="shared" si="3324"/>
        <v>0</v>
      </c>
      <c r="N1176" s="28">
        <f t="shared" si="3309"/>
        <v>0.6</v>
      </c>
      <c r="O1176" s="28">
        <f t="shared" si="3310"/>
        <v>0.75</v>
      </c>
      <c r="P1176" s="28">
        <f t="shared" si="3311"/>
        <v>0.97</v>
      </c>
      <c r="Q1176" s="28">
        <f t="shared" si="3312"/>
        <v>1.18</v>
      </c>
      <c r="R1176" s="9">
        <f t="shared" ca="1" si="3325"/>
        <v>0</v>
      </c>
      <c r="S1176" s="9">
        <f t="shared" ca="1" si="3326"/>
        <v>0</v>
      </c>
      <c r="T1176" s="9">
        <f t="shared" ca="1" si="3327"/>
        <v>4.8633374993206635E-3</v>
      </c>
      <c r="U1176" s="9">
        <f t="shared" ca="1" si="3328"/>
        <v>0</v>
      </c>
      <c r="V1176" s="28">
        <f t="shared" ref="V1176:Y1176" ca="1" si="3403">QUARTILE($F1052:$F1175,V$2)</f>
        <v>-3.7735849056603765E-2</v>
      </c>
      <c r="W1176" s="28">
        <f t="shared" ca="1" si="3403"/>
        <v>0</v>
      </c>
      <c r="X1176" s="28">
        <f t="shared" ca="1" si="3403"/>
        <v>3.065149136577705E-2</v>
      </c>
      <c r="Y1176" s="28">
        <f t="shared" ca="1" si="3403"/>
        <v>0.12380952380952381</v>
      </c>
      <c r="Z1176" s="30">
        <f t="shared" ca="1" si="3300"/>
        <v>-0.34237976318168617</v>
      </c>
      <c r="AA1176" s="30">
        <f t="shared" ca="1" si="3301"/>
        <v>6.2204654904369723E-2</v>
      </c>
      <c r="AB1176" s="30">
        <f t="shared" ca="1" si="3302"/>
        <v>7.0991891835074067E-2</v>
      </c>
      <c r="AC1176" s="30">
        <f t="shared" ca="1" si="3303"/>
        <v>0.1948962271188884</v>
      </c>
      <c r="AD1176">
        <f t="shared" ca="1" si="3330"/>
        <v>0</v>
      </c>
      <c r="AE1176">
        <f t="shared" ca="1" si="3331"/>
        <v>4.8633374993206635E-3</v>
      </c>
      <c r="AF1176">
        <f t="shared" ca="1" si="3332"/>
        <v>0</v>
      </c>
      <c r="AG1176" s="31">
        <f t="shared" ca="1" si="3314"/>
        <v>-1.9230769230769273E-2</v>
      </c>
      <c r="AH1176" s="31">
        <f t="shared" ca="1" si="3315"/>
        <v>2.0408163265306145E-2</v>
      </c>
      <c r="AI1176" s="31">
        <f t="shared" ref="AI1176:AK1176" ca="1" si="3404">SUM(AD1051:AD1176)</f>
        <v>-0.34147589221776614</v>
      </c>
      <c r="AJ1176" s="31">
        <f t="shared" ca="1" si="3404"/>
        <v>0.1057356744837204</v>
      </c>
      <c r="AK1176" s="31">
        <f t="shared" ca="1" si="3404"/>
        <v>0.22145322841069184</v>
      </c>
      <c r="AL1176">
        <f ca="1">SUM($AF$129:AF1176)</f>
        <v>2.3014955004015634</v>
      </c>
      <c r="AO1176">
        <f t="shared" ca="1" si="3334"/>
        <v>0</v>
      </c>
      <c r="AP1176">
        <f t="shared" ca="1" si="3335"/>
        <v>4.8633374993206635E-3</v>
      </c>
      <c r="AQ1176">
        <f t="shared" ca="1" si="3317"/>
        <v>0</v>
      </c>
      <c r="AR1176" s="31">
        <f t="shared" ref="AR1176:AS1176" ca="1" si="3405">SUM(AO1051:AO1176)</f>
        <v>-0.28017510827731651</v>
      </c>
      <c r="AS1176" s="31">
        <f t="shared" ca="1" si="3405"/>
        <v>0.26588811895396247</v>
      </c>
      <c r="AT1176">
        <f ca="1">SUM($AP$129:AP1176)</f>
        <v>2.7130346996345955</v>
      </c>
    </row>
    <row r="1177" spans="1:46" x14ac:dyDescent="0.25">
      <c r="A1177" s="1">
        <v>40434</v>
      </c>
      <c r="B1177" s="2">
        <v>1121.9000000000001</v>
      </c>
      <c r="C1177" s="10">
        <f t="shared" si="3348"/>
        <v>1.1130638547158881E-2</v>
      </c>
      <c r="D1177" s="7">
        <v>0.53</v>
      </c>
      <c r="E1177" s="7">
        <f t="shared" ca="1" si="3343"/>
        <v>-8.6206896551723977E-2</v>
      </c>
      <c r="F1177" s="7">
        <f t="shared" ca="1" si="3344"/>
        <v>-8.6206896551723977E-2</v>
      </c>
      <c r="G1177">
        <f t="shared" si="3319"/>
        <v>1.18</v>
      </c>
      <c r="H1177">
        <f t="shared" si="3320"/>
        <v>0.49</v>
      </c>
      <c r="I1177" s="27">
        <f t="shared" si="3286"/>
        <v>5.7971014492753679E-2</v>
      </c>
      <c r="J1177" s="9">
        <f t="shared" si="3321"/>
        <v>1.1130638547158881E-2</v>
      </c>
      <c r="K1177" s="9">
        <f t="shared" si="3322"/>
        <v>0</v>
      </c>
      <c r="L1177" s="9">
        <f t="shared" si="3323"/>
        <v>0</v>
      </c>
      <c r="M1177" s="9">
        <f t="shared" si="3324"/>
        <v>0</v>
      </c>
      <c r="N1177" s="28">
        <f t="shared" si="3309"/>
        <v>0.59749999999999992</v>
      </c>
      <c r="O1177" s="28">
        <f t="shared" si="3310"/>
        <v>0.745</v>
      </c>
      <c r="P1177" s="28">
        <f t="shared" si="3311"/>
        <v>0.97</v>
      </c>
      <c r="Q1177" s="28">
        <f t="shared" si="3312"/>
        <v>1.18</v>
      </c>
      <c r="R1177" s="9">
        <f t="shared" ca="1" si="3325"/>
        <v>1.1130638547158881E-2</v>
      </c>
      <c r="S1177" s="9">
        <f t="shared" ca="1" si="3326"/>
        <v>0</v>
      </c>
      <c r="T1177" s="9">
        <f t="shared" ca="1" si="3327"/>
        <v>0</v>
      </c>
      <c r="U1177" s="9">
        <f t="shared" ca="1" si="3328"/>
        <v>0</v>
      </c>
      <c r="V1177" s="28">
        <f t="shared" ref="V1177:Y1177" ca="1" si="3406">QUARTILE($F1053:$F1176,V$2)</f>
        <v>-3.7735849056603765E-2</v>
      </c>
      <c r="W1177" s="28">
        <f t="shared" ca="1" si="3406"/>
        <v>0</v>
      </c>
      <c r="X1177" s="28">
        <f t="shared" ca="1" si="3406"/>
        <v>2.971188475390163E-2</v>
      </c>
      <c r="Y1177" s="28">
        <f t="shared" ca="1" si="3406"/>
        <v>0.12380952380952381</v>
      </c>
      <c r="Z1177" s="30">
        <f t="shared" ca="1" si="3300"/>
        <v>-0.33124912463452727</v>
      </c>
      <c r="AA1177" s="30">
        <f t="shared" ca="1" si="3301"/>
        <v>6.0491874930720148E-2</v>
      </c>
      <c r="AB1177" s="30">
        <f t="shared" ca="1" si="3302"/>
        <v>7.0991891835074067E-2</v>
      </c>
      <c r="AC1177" s="30">
        <f t="shared" ca="1" si="3303"/>
        <v>0.1948962271188884</v>
      </c>
      <c r="AD1177">
        <f t="shared" ca="1" si="3330"/>
        <v>1.1130638547158881E-2</v>
      </c>
      <c r="AE1177">
        <f t="shared" ca="1" si="3331"/>
        <v>0</v>
      </c>
      <c r="AF1177">
        <f t="shared" ca="1" si="3332"/>
        <v>0</v>
      </c>
      <c r="AG1177" s="31">
        <f t="shared" ca="1" si="3314"/>
        <v>-1.9417475728155331E-2</v>
      </c>
      <c r="AH1177" s="31">
        <f t="shared" ca="1" si="3315"/>
        <v>1.9607843137254832E-2</v>
      </c>
      <c r="AI1177" s="31">
        <f t="shared" ref="AI1177:AK1177" ca="1" si="3407">SUM(AD1052:AD1177)</f>
        <v>-0.33034525367060724</v>
      </c>
      <c r="AJ1177" s="31">
        <f t="shared" ca="1" si="3407"/>
        <v>0.10402289451007081</v>
      </c>
      <c r="AK1177" s="31">
        <f t="shared" ca="1" si="3407"/>
        <v>0.22145322841069184</v>
      </c>
      <c r="AL1177">
        <f ca="1">SUM($AF$129:AF1177)</f>
        <v>2.3014955004015634</v>
      </c>
      <c r="AO1177">
        <f t="shared" ca="1" si="3334"/>
        <v>1.1130638547158881E-2</v>
      </c>
      <c r="AP1177">
        <f t="shared" ca="1" si="3335"/>
        <v>0</v>
      </c>
      <c r="AQ1177">
        <f t="shared" ca="1" si="3317"/>
        <v>0</v>
      </c>
      <c r="AR1177" s="31">
        <f t="shared" ref="AR1177:AS1177" ca="1" si="3408">SUM(AO1052:AO1177)</f>
        <v>-0.27075724970380716</v>
      </c>
      <c r="AS1177" s="31">
        <f t="shared" ca="1" si="3408"/>
        <v>0.26588811895396247</v>
      </c>
      <c r="AT1177">
        <f ca="1">SUM($AP$129:AP1177)</f>
        <v>2.7130346996345955</v>
      </c>
    </row>
    <row r="1178" spans="1:46" x14ac:dyDescent="0.25">
      <c r="A1178" s="1">
        <v>40435</v>
      </c>
      <c r="B1178" s="2">
        <v>1121.0999999999999</v>
      </c>
      <c r="C1178" s="10">
        <f t="shared" si="3348"/>
        <v>-7.1307603173204547E-4</v>
      </c>
      <c r="D1178" s="7">
        <v>0.5</v>
      </c>
      <c r="E1178" s="7">
        <f t="shared" ca="1" si="3343"/>
        <v>-5.6603773584905759E-2</v>
      </c>
      <c r="F1178" s="7">
        <f t="shared" ca="1" si="3344"/>
        <v>-5.6603773584905759E-2</v>
      </c>
      <c r="G1178">
        <f t="shared" si="3319"/>
        <v>1.18</v>
      </c>
      <c r="H1178">
        <f t="shared" si="3320"/>
        <v>0.49</v>
      </c>
      <c r="I1178" s="27">
        <f t="shared" si="3286"/>
        <v>1.449275362318842E-2</v>
      </c>
      <c r="J1178" s="9">
        <f t="shared" si="3321"/>
        <v>-7.1307603173204547E-4</v>
      </c>
      <c r="K1178" s="9">
        <f t="shared" si="3322"/>
        <v>0</v>
      </c>
      <c r="L1178" s="9">
        <f t="shared" si="3323"/>
        <v>0</v>
      </c>
      <c r="M1178" s="9">
        <f t="shared" si="3324"/>
        <v>0</v>
      </c>
      <c r="N1178" s="28">
        <f t="shared" si="3309"/>
        <v>0.58749999999999991</v>
      </c>
      <c r="O1178" s="28">
        <f t="shared" si="3310"/>
        <v>0.74</v>
      </c>
      <c r="P1178" s="28">
        <f t="shared" si="3311"/>
        <v>0.97</v>
      </c>
      <c r="Q1178" s="28">
        <f t="shared" si="3312"/>
        <v>1.18</v>
      </c>
      <c r="R1178" s="9">
        <f t="shared" ca="1" si="3325"/>
        <v>-7.1307603173204547E-4</v>
      </c>
      <c r="S1178" s="9">
        <f t="shared" ca="1" si="3326"/>
        <v>0</v>
      </c>
      <c r="T1178" s="9">
        <f t="shared" ca="1" si="3327"/>
        <v>0</v>
      </c>
      <c r="U1178" s="9">
        <f t="shared" ca="1" si="3328"/>
        <v>0</v>
      </c>
      <c r="V1178" s="28">
        <f t="shared" ref="V1178:Y1178" ca="1" si="3409">QUARTILE($F1054:$F1177,V$2)</f>
        <v>-3.8105808361080296E-2</v>
      </c>
      <c r="W1178" s="28">
        <f t="shared" ca="1" si="3409"/>
        <v>0</v>
      </c>
      <c r="X1178" s="28">
        <f t="shared" ca="1" si="3409"/>
        <v>2.8579356270810319E-2</v>
      </c>
      <c r="Y1178" s="28">
        <f t="shared" ca="1" si="3409"/>
        <v>0.12380952380952381</v>
      </c>
      <c r="Z1178" s="30">
        <f t="shared" ca="1" si="3300"/>
        <v>-0.33196220066625931</v>
      </c>
      <c r="AA1178" s="30">
        <f t="shared" ca="1" si="3301"/>
        <v>6.0491874930720148E-2</v>
      </c>
      <c r="AB1178" s="30">
        <f t="shared" ca="1" si="3302"/>
        <v>6.6467362044202172E-2</v>
      </c>
      <c r="AC1178" s="30">
        <f t="shared" ca="1" si="3303"/>
        <v>0.1948962271188884</v>
      </c>
      <c r="AD1178">
        <f t="shared" ca="1" si="3330"/>
        <v>-7.1307603173204547E-4</v>
      </c>
      <c r="AE1178">
        <f t="shared" ca="1" si="3331"/>
        <v>0</v>
      </c>
      <c r="AF1178">
        <f t="shared" ca="1" si="3332"/>
        <v>0</v>
      </c>
      <c r="AG1178" s="31">
        <f t="shared" ca="1" si="3314"/>
        <v>-2.2471910112359605E-2</v>
      </c>
      <c r="AH1178" s="31">
        <f t="shared" ca="1" si="3315"/>
        <v>1.9607843137254832E-2</v>
      </c>
      <c r="AI1178" s="31">
        <f t="shared" ref="AI1178:AK1178" ca="1" si="3410">SUM(AD1053:AD1178)</f>
        <v>-0.33105832970233928</v>
      </c>
      <c r="AJ1178" s="31">
        <f t="shared" ca="1" si="3410"/>
        <v>0.10402289451007081</v>
      </c>
      <c r="AK1178" s="31">
        <f t="shared" ca="1" si="3410"/>
        <v>0.21692869861981992</v>
      </c>
      <c r="AL1178">
        <f ca="1">SUM($AF$129:AF1178)</f>
        <v>2.3014955004015634</v>
      </c>
      <c r="AO1178">
        <f t="shared" ca="1" si="3334"/>
        <v>-7.1307603173204547E-4</v>
      </c>
      <c r="AP1178">
        <f t="shared" ca="1" si="3335"/>
        <v>0</v>
      </c>
      <c r="AQ1178">
        <f t="shared" ca="1" si="3317"/>
        <v>0</v>
      </c>
      <c r="AR1178" s="31">
        <f t="shared" ref="AR1178:AS1178" ca="1" si="3411">SUM(AO1053:AO1178)</f>
        <v>-0.2714703257355392</v>
      </c>
      <c r="AS1178" s="31">
        <f t="shared" ca="1" si="3411"/>
        <v>0.26136358916309055</v>
      </c>
      <c r="AT1178">
        <f ca="1">SUM($AP$129:AP1178)</f>
        <v>2.7130346996345955</v>
      </c>
    </row>
    <row r="1179" spans="1:46" x14ac:dyDescent="0.25">
      <c r="A1179" s="1">
        <v>40436</v>
      </c>
      <c r="B1179" s="2">
        <v>1125.07</v>
      </c>
      <c r="C1179" s="10">
        <f t="shared" si="3348"/>
        <v>3.5411649273035658E-3</v>
      </c>
      <c r="D1179" s="7">
        <v>0.5</v>
      </c>
      <c r="E1179" s="7">
        <f t="shared" ca="1" si="3343"/>
        <v>0</v>
      </c>
      <c r="F1179" s="7">
        <f t="shared" ca="1" si="3344"/>
        <v>0</v>
      </c>
      <c r="G1179">
        <f t="shared" si="3319"/>
        <v>1.18</v>
      </c>
      <c r="H1179">
        <f t="shared" si="3320"/>
        <v>0.49</v>
      </c>
      <c r="I1179" s="27">
        <f t="shared" si="3286"/>
        <v>1.449275362318842E-2</v>
      </c>
      <c r="J1179" s="9">
        <f t="shared" si="3321"/>
        <v>3.5411649273035658E-3</v>
      </c>
      <c r="K1179" s="9">
        <f t="shared" si="3322"/>
        <v>0</v>
      </c>
      <c r="L1179" s="9">
        <f t="shared" si="3323"/>
        <v>0</v>
      </c>
      <c r="M1179" s="9">
        <f t="shared" si="3324"/>
        <v>0</v>
      </c>
      <c r="N1179" s="28">
        <f t="shared" si="3309"/>
        <v>0.57999999999999996</v>
      </c>
      <c r="O1179" s="28">
        <f t="shared" si="3310"/>
        <v>0.74</v>
      </c>
      <c r="P1179" s="28">
        <f t="shared" si="3311"/>
        <v>0.96249999999999991</v>
      </c>
      <c r="Q1179" s="28">
        <f t="shared" si="3312"/>
        <v>1.18</v>
      </c>
      <c r="R1179" s="9">
        <f t="shared" ca="1" si="3325"/>
        <v>0</v>
      </c>
      <c r="S1179" s="9">
        <f t="shared" ca="1" si="3326"/>
        <v>3.5411649273035658E-3</v>
      </c>
      <c r="T1179" s="9">
        <f t="shared" ca="1" si="3327"/>
        <v>0</v>
      </c>
      <c r="U1179" s="9">
        <f t="shared" ca="1" si="3328"/>
        <v>0</v>
      </c>
      <c r="V1179" s="28">
        <f t="shared" ref="V1179:Y1179" ca="1" si="3412">QUARTILE($F1055:$F1178,V$2)</f>
        <v>-3.9312754804892325E-2</v>
      </c>
      <c r="W1179" s="28">
        <f t="shared" ca="1" si="3412"/>
        <v>0</v>
      </c>
      <c r="X1179" s="28">
        <f t="shared" ca="1" si="3412"/>
        <v>2.8579356270810319E-2</v>
      </c>
      <c r="Y1179" s="28">
        <f t="shared" ca="1" si="3412"/>
        <v>0.12380952380952381</v>
      </c>
      <c r="Z1179" s="30">
        <f t="shared" ca="1" si="3300"/>
        <v>-0.33196220066625931</v>
      </c>
      <c r="AA1179" s="30">
        <f t="shared" ca="1" si="3301"/>
        <v>6.4033039858023708E-2</v>
      </c>
      <c r="AB1179" s="30">
        <f t="shared" ca="1" si="3302"/>
        <v>6.6467362044202172E-2</v>
      </c>
      <c r="AC1179" s="30">
        <f t="shared" ca="1" si="3303"/>
        <v>0.19085471211814639</v>
      </c>
      <c r="AD1179">
        <f t="shared" ca="1" si="3330"/>
        <v>0</v>
      </c>
      <c r="AE1179">
        <f t="shared" ca="1" si="3331"/>
        <v>3.5411649273035658E-3</v>
      </c>
      <c r="AF1179">
        <f t="shared" ca="1" si="3332"/>
        <v>0</v>
      </c>
      <c r="AG1179" s="31">
        <f t="shared" ca="1" si="3314"/>
        <v>-2.2471910112359605E-2</v>
      </c>
      <c r="AH1179" s="31">
        <f t="shared" ca="1" si="3315"/>
        <v>1.9607843137254832E-2</v>
      </c>
      <c r="AI1179" s="31">
        <f t="shared" ref="AI1179:AK1179" ca="1" si="3413">SUM(AD1054:AD1179)</f>
        <v>-0.33105832970233928</v>
      </c>
      <c r="AJ1179" s="31">
        <f t="shared" ca="1" si="3413"/>
        <v>0.10756405943737438</v>
      </c>
      <c r="AK1179" s="31">
        <f t="shared" ca="1" si="3413"/>
        <v>0.21288718361907791</v>
      </c>
      <c r="AL1179">
        <f ca="1">SUM($AF$129:AF1179)</f>
        <v>2.3014955004015634</v>
      </c>
      <c r="AO1179">
        <f t="shared" ca="1" si="3334"/>
        <v>3.5411649273035658E-3</v>
      </c>
      <c r="AP1179">
        <f t="shared" ca="1" si="3335"/>
        <v>0</v>
      </c>
      <c r="AQ1179">
        <f t="shared" ca="1" si="3317"/>
        <v>0</v>
      </c>
      <c r="AR1179" s="31">
        <f t="shared" ref="AR1179:AS1179" ca="1" si="3414">SUM(AO1054:AO1179)</f>
        <v>-0.26792916080823564</v>
      </c>
      <c r="AS1179" s="31">
        <f t="shared" ca="1" si="3414"/>
        <v>0.25732207416234854</v>
      </c>
      <c r="AT1179">
        <f ca="1">SUM($AP$129:AP1179)</f>
        <v>2.7130346996345955</v>
      </c>
    </row>
    <row r="1180" spans="1:46" x14ac:dyDescent="0.25">
      <c r="A1180" s="1">
        <v>40437</v>
      </c>
      <c r="B1180" s="2">
        <v>1124.6600000000001</v>
      </c>
      <c r="C1180" s="10">
        <f t="shared" si="3348"/>
        <v>-3.6442176931200237E-4</v>
      </c>
      <c r="D1180" s="7">
        <v>0.48</v>
      </c>
      <c r="E1180" s="7">
        <f t="shared" ca="1" si="3343"/>
        <v>-4.0000000000000036E-2</v>
      </c>
      <c r="F1180" s="7">
        <f t="shared" ca="1" si="3344"/>
        <v>-4.0000000000000036E-2</v>
      </c>
      <c r="G1180">
        <f t="shared" si="3319"/>
        <v>1.18</v>
      </c>
      <c r="H1180">
        <f t="shared" si="3320"/>
        <v>0.48</v>
      </c>
      <c r="I1180" s="27">
        <f t="shared" si="3286"/>
        <v>0</v>
      </c>
      <c r="J1180" s="9">
        <f t="shared" si="3321"/>
        <v>-3.6442176931200237E-4</v>
      </c>
      <c r="K1180" s="9">
        <f t="shared" si="3322"/>
        <v>0</v>
      </c>
      <c r="L1180" s="9">
        <f t="shared" si="3323"/>
        <v>0</v>
      </c>
      <c r="M1180" s="9">
        <f t="shared" si="3324"/>
        <v>0</v>
      </c>
      <c r="N1180" s="28">
        <f t="shared" si="3309"/>
        <v>0.5774999999999999</v>
      </c>
      <c r="O1180" s="28">
        <f t="shared" si="3310"/>
        <v>0.74</v>
      </c>
      <c r="P1180" s="28">
        <f t="shared" si="3311"/>
        <v>0.96249999999999991</v>
      </c>
      <c r="Q1180" s="28">
        <f t="shared" si="3312"/>
        <v>1.18</v>
      </c>
      <c r="R1180" s="9">
        <f t="shared" ca="1" si="3325"/>
        <v>-3.6442176931200237E-4</v>
      </c>
      <c r="S1180" s="9">
        <f t="shared" ca="1" si="3326"/>
        <v>0</v>
      </c>
      <c r="T1180" s="9">
        <f t="shared" ca="1" si="3327"/>
        <v>0</v>
      </c>
      <c r="U1180" s="9">
        <f t="shared" ca="1" si="3328"/>
        <v>0</v>
      </c>
      <c r="V1180" s="28">
        <f t="shared" ref="V1180:Y1180" ca="1" si="3415">QUARTILE($F1056:$F1179,V$2)</f>
        <v>-3.9312754804892325E-2</v>
      </c>
      <c r="W1180" s="28">
        <f t="shared" ca="1" si="3415"/>
        <v>0</v>
      </c>
      <c r="X1180" s="28">
        <f t="shared" ca="1" si="3415"/>
        <v>2.8579356270810319E-2</v>
      </c>
      <c r="Y1180" s="28">
        <f t="shared" ca="1" si="3415"/>
        <v>0.12380952380952381</v>
      </c>
      <c r="Z1180" s="30">
        <f t="shared" ca="1" si="3300"/>
        <v>-0.33232662243557132</v>
      </c>
      <c r="AA1180" s="30">
        <f t="shared" ca="1" si="3301"/>
        <v>6.4250385803217749E-2</v>
      </c>
      <c r="AB1180" s="30">
        <f t="shared" ca="1" si="3302"/>
        <v>6.6467362044202172E-2</v>
      </c>
      <c r="AC1180" s="30">
        <f t="shared" ca="1" si="3303"/>
        <v>0.19085471211814639</v>
      </c>
      <c r="AD1180">
        <f t="shared" ca="1" si="3330"/>
        <v>-3.6442176931200237E-4</v>
      </c>
      <c r="AE1180">
        <f t="shared" ca="1" si="3331"/>
        <v>0</v>
      </c>
      <c r="AF1180">
        <f t="shared" ca="1" si="3332"/>
        <v>0</v>
      </c>
      <c r="AG1180" s="31">
        <f t="shared" ca="1" si="3314"/>
        <v>-2.2471910112359605E-2</v>
      </c>
      <c r="AH1180" s="31">
        <f t="shared" ca="1" si="3315"/>
        <v>1.9607843137254832E-2</v>
      </c>
      <c r="AI1180" s="31">
        <f t="shared" ref="AI1180:AK1180" ca="1" si="3416">SUM(AD1055:AD1180)</f>
        <v>-0.33142275147165129</v>
      </c>
      <c r="AJ1180" s="31">
        <f t="shared" ca="1" si="3416"/>
        <v>0.10778140538256843</v>
      </c>
      <c r="AK1180" s="31">
        <f t="shared" ca="1" si="3416"/>
        <v>0.21288718361907791</v>
      </c>
      <c r="AL1180">
        <f ca="1">SUM($AF$129:AF1180)</f>
        <v>2.3014955004015634</v>
      </c>
      <c r="AO1180">
        <f t="shared" ca="1" si="3334"/>
        <v>-3.6442176931200237E-4</v>
      </c>
      <c r="AP1180">
        <f t="shared" ca="1" si="3335"/>
        <v>0</v>
      </c>
      <c r="AQ1180">
        <f t="shared" ca="1" si="3317"/>
        <v>0</v>
      </c>
      <c r="AR1180" s="31">
        <f t="shared" ref="AR1180:AS1180" ca="1" si="3417">SUM(AO1055:AO1180)</f>
        <v>-0.26807623663235364</v>
      </c>
      <c r="AS1180" s="31">
        <f t="shared" ca="1" si="3417"/>
        <v>0.25732207416234854</v>
      </c>
      <c r="AT1180">
        <f ca="1">SUM($AP$129:AP1180)</f>
        <v>2.7130346996345955</v>
      </c>
    </row>
    <row r="1181" spans="1:46" x14ac:dyDescent="0.25">
      <c r="A1181" s="1">
        <v>40438</v>
      </c>
      <c r="B1181" s="2">
        <v>1125.5899999999999</v>
      </c>
      <c r="C1181" s="10">
        <f t="shared" si="3348"/>
        <v>8.2691657923268918E-4</v>
      </c>
      <c r="D1181" s="7">
        <v>0.48</v>
      </c>
      <c r="E1181" s="7">
        <f t="shared" ca="1" si="3343"/>
        <v>0</v>
      </c>
      <c r="F1181" s="7">
        <f t="shared" ca="1" si="3344"/>
        <v>0</v>
      </c>
      <c r="G1181">
        <f t="shared" si="3319"/>
        <v>1.18</v>
      </c>
      <c r="H1181">
        <f t="shared" si="3320"/>
        <v>0.48</v>
      </c>
      <c r="I1181" s="27">
        <f t="shared" si="3286"/>
        <v>0</v>
      </c>
      <c r="J1181" s="9">
        <f t="shared" si="3321"/>
        <v>8.2691657923268918E-4</v>
      </c>
      <c r="K1181" s="9">
        <f t="shared" si="3322"/>
        <v>0</v>
      </c>
      <c r="L1181" s="9">
        <f t="shared" si="3323"/>
        <v>0</v>
      </c>
      <c r="M1181" s="9">
        <f t="shared" si="3324"/>
        <v>0</v>
      </c>
      <c r="N1181" s="28">
        <f t="shared" si="3309"/>
        <v>0.5675</v>
      </c>
      <c r="O1181" s="28">
        <f t="shared" si="3310"/>
        <v>0.74</v>
      </c>
      <c r="P1181" s="28">
        <f t="shared" si="3311"/>
        <v>0.96249999999999991</v>
      </c>
      <c r="Q1181" s="28">
        <f t="shared" si="3312"/>
        <v>1.18</v>
      </c>
      <c r="R1181" s="9">
        <f t="shared" ca="1" si="3325"/>
        <v>0</v>
      </c>
      <c r="S1181" s="9">
        <f t="shared" ca="1" si="3326"/>
        <v>8.2691657923268918E-4</v>
      </c>
      <c r="T1181" s="9">
        <f t="shared" ca="1" si="3327"/>
        <v>0</v>
      </c>
      <c r="U1181" s="9">
        <f t="shared" ca="1" si="3328"/>
        <v>0</v>
      </c>
      <c r="V1181" s="28">
        <f t="shared" ref="V1181:Y1181" ca="1" si="3418">QUARTILE($F1057:$F1180,V$2)</f>
        <v>-3.9702970297029738E-2</v>
      </c>
      <c r="W1181" s="28">
        <f t="shared" ca="1" si="3418"/>
        <v>0</v>
      </c>
      <c r="X1181" s="28">
        <f t="shared" ca="1" si="3418"/>
        <v>2.8579356270810319E-2</v>
      </c>
      <c r="Y1181" s="28">
        <f t="shared" ca="1" si="3418"/>
        <v>0.12380952380952381</v>
      </c>
      <c r="Z1181" s="30">
        <f t="shared" ca="1" si="3300"/>
        <v>-0.33232662243557132</v>
      </c>
      <c r="AA1181" s="30">
        <f t="shared" ca="1" si="3301"/>
        <v>6.4625124537425721E-2</v>
      </c>
      <c r="AB1181" s="30">
        <f t="shared" ca="1" si="3302"/>
        <v>6.6467362044202172E-2</v>
      </c>
      <c r="AC1181" s="30">
        <f t="shared" ca="1" si="3303"/>
        <v>0.19085471211814639</v>
      </c>
      <c r="AD1181">
        <f t="shared" ca="1" si="3330"/>
        <v>0</v>
      </c>
      <c r="AE1181">
        <f t="shared" ca="1" si="3331"/>
        <v>8.2691657923268918E-4</v>
      </c>
      <c r="AF1181">
        <f t="shared" ca="1" si="3332"/>
        <v>0</v>
      </c>
      <c r="AG1181" s="31">
        <f t="shared" ca="1" si="3314"/>
        <v>-2.2471910112359605E-2</v>
      </c>
      <c r="AH1181" s="31">
        <f t="shared" ca="1" si="3315"/>
        <v>1.9230769230769162E-2</v>
      </c>
      <c r="AI1181" s="31">
        <f t="shared" ref="AI1181:AK1181" ca="1" si="3419">SUM(AD1056:AD1181)</f>
        <v>-0.33142275147165129</v>
      </c>
      <c r="AJ1181" s="31">
        <f t="shared" ca="1" si="3419"/>
        <v>0.10815614411677639</v>
      </c>
      <c r="AK1181" s="31">
        <f t="shared" ca="1" si="3419"/>
        <v>0.21288718361907791</v>
      </c>
      <c r="AL1181">
        <f ca="1">SUM($AF$129:AF1181)</f>
        <v>2.3014955004015634</v>
      </c>
      <c r="AO1181">
        <f t="shared" ca="1" si="3334"/>
        <v>8.2691657923268918E-4</v>
      </c>
      <c r="AP1181">
        <f t="shared" ca="1" si="3335"/>
        <v>0</v>
      </c>
      <c r="AQ1181">
        <f t="shared" ca="1" si="3317"/>
        <v>0</v>
      </c>
      <c r="AR1181" s="31">
        <f t="shared" ref="AR1181:AS1181" ca="1" si="3420">SUM(AO1056:AO1181)</f>
        <v>-0.26770149789814568</v>
      </c>
      <c r="AS1181" s="31">
        <f t="shared" ca="1" si="3420"/>
        <v>0.25732207416234854</v>
      </c>
      <c r="AT1181">
        <f ca="1">SUM($AP$129:AP1181)</f>
        <v>2.7130346996345955</v>
      </c>
    </row>
    <row r="1182" spans="1:46" x14ac:dyDescent="0.25">
      <c r="A1182" s="1">
        <v>40441</v>
      </c>
      <c r="B1182" s="2">
        <v>1142.71</v>
      </c>
      <c r="C1182" s="10">
        <f t="shared" si="3348"/>
        <v>1.5209801082099272E-2</v>
      </c>
      <c r="D1182" s="7">
        <v>0.47</v>
      </c>
      <c r="E1182" s="7">
        <f t="shared" ca="1" si="3343"/>
        <v>-2.083333333333337E-2</v>
      </c>
      <c r="F1182" s="7">
        <f t="shared" ca="1" si="3344"/>
        <v>-2.083333333333337E-2</v>
      </c>
      <c r="G1182">
        <f t="shared" si="3319"/>
        <v>1.18</v>
      </c>
      <c r="H1182">
        <f t="shared" si="3320"/>
        <v>0.47</v>
      </c>
      <c r="I1182" s="27">
        <f t="shared" si="3286"/>
        <v>0</v>
      </c>
      <c r="J1182" s="9">
        <f t="shared" si="3321"/>
        <v>1.5209801082099272E-2</v>
      </c>
      <c r="K1182" s="9">
        <f t="shared" si="3322"/>
        <v>0</v>
      </c>
      <c r="L1182" s="9">
        <f t="shared" si="3323"/>
        <v>0</v>
      </c>
      <c r="M1182" s="9">
        <f t="shared" si="3324"/>
        <v>0</v>
      </c>
      <c r="N1182" s="28">
        <f t="shared" si="3309"/>
        <v>0.56000000000000005</v>
      </c>
      <c r="O1182" s="28">
        <f t="shared" si="3310"/>
        <v>0.73</v>
      </c>
      <c r="P1182" s="28">
        <f t="shared" si="3311"/>
        <v>0.96249999999999991</v>
      </c>
      <c r="Q1182" s="28">
        <f t="shared" si="3312"/>
        <v>1.18</v>
      </c>
      <c r="R1182" s="9">
        <f t="shared" ca="1" si="3325"/>
        <v>0</v>
      </c>
      <c r="S1182" s="9">
        <f t="shared" ca="1" si="3326"/>
        <v>1.5209801082099272E-2</v>
      </c>
      <c r="T1182" s="9">
        <f t="shared" ca="1" si="3327"/>
        <v>0</v>
      </c>
      <c r="U1182" s="9">
        <f t="shared" ca="1" si="3328"/>
        <v>0</v>
      </c>
      <c r="V1182" s="28">
        <f t="shared" ref="V1182:Y1182" ca="1" si="3421">QUARTILE($F1058:$F1181,V$2)</f>
        <v>-3.9702970297029738E-2</v>
      </c>
      <c r="W1182" s="28">
        <f t="shared" ca="1" si="3421"/>
        <v>0</v>
      </c>
      <c r="X1182" s="28">
        <f t="shared" ca="1" si="3421"/>
        <v>2.8579356270810319E-2</v>
      </c>
      <c r="Y1182" s="28">
        <f t="shared" ca="1" si="3421"/>
        <v>0.12380952380952381</v>
      </c>
      <c r="Z1182" s="30">
        <f t="shared" ca="1" si="3300"/>
        <v>-0.33232662243557132</v>
      </c>
      <c r="AA1182" s="30">
        <f t="shared" ca="1" si="3301"/>
        <v>7.2055766811691915E-2</v>
      </c>
      <c r="AB1182" s="30">
        <f t="shared" ca="1" si="3302"/>
        <v>6.6467362044202172E-2</v>
      </c>
      <c r="AC1182" s="30">
        <f t="shared" ca="1" si="3303"/>
        <v>0.19085471211814639</v>
      </c>
      <c r="AD1182">
        <f t="shared" ca="1" si="3330"/>
        <v>0</v>
      </c>
      <c r="AE1182">
        <f t="shared" ca="1" si="3331"/>
        <v>1.5209801082099272E-2</v>
      </c>
      <c r="AF1182">
        <f t="shared" ca="1" si="3332"/>
        <v>0</v>
      </c>
      <c r="AG1182" s="31">
        <f t="shared" ca="1" si="3314"/>
        <v>-2.2471910112359605E-2</v>
      </c>
      <c r="AH1182" s="31">
        <f t="shared" ca="1" si="3315"/>
        <v>1.8518518518518601E-2</v>
      </c>
      <c r="AI1182" s="31">
        <f t="shared" ref="AI1182:AK1182" ca="1" si="3422">SUM(AD1057:AD1182)</f>
        <v>-0.33920191027948443</v>
      </c>
      <c r="AJ1182" s="31">
        <f t="shared" ca="1" si="3422"/>
        <v>0.12336594519887566</v>
      </c>
      <c r="AK1182" s="31">
        <f t="shared" ca="1" si="3422"/>
        <v>0.21288718361907791</v>
      </c>
      <c r="AL1182">
        <f ca="1">SUM($AF$129:AF1182)</f>
        <v>2.3014955004015634</v>
      </c>
      <c r="AO1182">
        <f t="shared" ca="1" si="3334"/>
        <v>1.5209801082099272E-2</v>
      </c>
      <c r="AP1182">
        <f t="shared" ca="1" si="3335"/>
        <v>0</v>
      </c>
      <c r="AQ1182">
        <f t="shared" ca="1" si="3317"/>
        <v>0</v>
      </c>
      <c r="AR1182" s="31">
        <f t="shared" ref="AR1182:AS1182" ca="1" si="3423">SUM(AO1057:AO1182)</f>
        <v>-0.26027085562387947</v>
      </c>
      <c r="AS1182" s="31">
        <f t="shared" ca="1" si="3423"/>
        <v>0.25732207416234854</v>
      </c>
      <c r="AT1182">
        <f ca="1">SUM($AP$129:AP1182)</f>
        <v>2.7130346996345955</v>
      </c>
    </row>
    <row r="1183" spans="1:46" x14ac:dyDescent="0.25">
      <c r="A1183" s="1">
        <v>40442</v>
      </c>
      <c r="B1183" s="2">
        <v>1139.78</v>
      </c>
      <c r="C1183" s="10">
        <f t="shared" si="3348"/>
        <v>-2.56408012531619E-3</v>
      </c>
      <c r="D1183" s="7">
        <v>0.43</v>
      </c>
      <c r="E1183" s="7">
        <f t="shared" ca="1" si="3343"/>
        <v>-8.5106382978723416E-2</v>
      </c>
      <c r="F1183" s="7">
        <f t="shared" ca="1" si="3344"/>
        <v>-8.5106382978723416E-2</v>
      </c>
      <c r="G1183">
        <f t="shared" si="3319"/>
        <v>1.18</v>
      </c>
      <c r="H1183">
        <f t="shared" si="3320"/>
        <v>0.43</v>
      </c>
      <c r="I1183" s="27">
        <f t="shared" si="3286"/>
        <v>0</v>
      </c>
      <c r="J1183" s="9">
        <f t="shared" si="3321"/>
        <v>-2.56408012531619E-3</v>
      </c>
      <c r="K1183" s="9">
        <f t="shared" si="3322"/>
        <v>0</v>
      </c>
      <c r="L1183" s="9">
        <f t="shared" si="3323"/>
        <v>0</v>
      </c>
      <c r="M1183" s="9">
        <f t="shared" si="3324"/>
        <v>0</v>
      </c>
      <c r="N1183" s="28">
        <f t="shared" si="3309"/>
        <v>0.56000000000000005</v>
      </c>
      <c r="O1183" s="28">
        <f t="shared" si="3310"/>
        <v>0.72</v>
      </c>
      <c r="P1183" s="28">
        <f t="shared" si="3311"/>
        <v>0.90749999999999997</v>
      </c>
      <c r="Q1183" s="28">
        <f t="shared" si="3312"/>
        <v>1.18</v>
      </c>
      <c r="R1183" s="9">
        <f t="shared" ca="1" si="3325"/>
        <v>-2.56408012531619E-3</v>
      </c>
      <c r="S1183" s="9">
        <f t="shared" ca="1" si="3326"/>
        <v>0</v>
      </c>
      <c r="T1183" s="9">
        <f t="shared" ca="1" si="3327"/>
        <v>0</v>
      </c>
      <c r="U1183" s="9">
        <f t="shared" ca="1" si="3328"/>
        <v>0</v>
      </c>
      <c r="V1183" s="28">
        <f t="shared" ref="V1183:Y1183" ca="1" si="3424">QUARTILE($F1059:$F1182,V$2)</f>
        <v>-3.9702970297029738E-2</v>
      </c>
      <c r="W1183" s="28">
        <f t="shared" ca="1" si="3424"/>
        <v>0</v>
      </c>
      <c r="X1183" s="28">
        <f t="shared" ca="1" si="3424"/>
        <v>2.8103509081290889E-2</v>
      </c>
      <c r="Y1183" s="28">
        <f t="shared" ca="1" si="3424"/>
        <v>0.12380952380952381</v>
      </c>
      <c r="Z1183" s="30">
        <f t="shared" ca="1" si="3300"/>
        <v>-0.33489070256088749</v>
      </c>
      <c r="AA1183" s="30">
        <f t="shared" ca="1" si="3301"/>
        <v>7.2055766811691915E-2</v>
      </c>
      <c r="AB1183" s="30">
        <f t="shared" ca="1" si="3302"/>
        <v>6.0645686436591711E-2</v>
      </c>
      <c r="AC1183" s="30">
        <f t="shared" ca="1" si="3303"/>
        <v>0.19085471211814639</v>
      </c>
      <c r="AD1183">
        <f t="shared" ca="1" si="3330"/>
        <v>-2.56408012531619E-3</v>
      </c>
      <c r="AE1183">
        <f t="shared" ca="1" si="3331"/>
        <v>0</v>
      </c>
      <c r="AF1183">
        <f t="shared" ca="1" si="3332"/>
        <v>0</v>
      </c>
      <c r="AG1183" s="31">
        <f t="shared" ca="1" si="3314"/>
        <v>-2.2988505747126409E-2</v>
      </c>
      <c r="AH1183" s="31">
        <f t="shared" ca="1" si="3315"/>
        <v>1.8518518518518601E-2</v>
      </c>
      <c r="AI1183" s="31">
        <f t="shared" ref="AI1183:AK1183" ca="1" si="3425">SUM(AD1058:AD1183)</f>
        <v>-0.3417659904048006</v>
      </c>
      <c r="AJ1183" s="31">
        <f t="shared" ca="1" si="3425"/>
        <v>0.11754426959126522</v>
      </c>
      <c r="AK1183" s="31">
        <f t="shared" ca="1" si="3425"/>
        <v>0.21288718361907791</v>
      </c>
      <c r="AL1183">
        <f ca="1">SUM($AF$129:AF1183)</f>
        <v>2.3014955004015634</v>
      </c>
      <c r="AO1183">
        <f t="shared" ca="1" si="3334"/>
        <v>-2.56408012531619E-3</v>
      </c>
      <c r="AP1183">
        <f t="shared" ca="1" si="3335"/>
        <v>0</v>
      </c>
      <c r="AQ1183">
        <f t="shared" ca="1" si="3317"/>
        <v>0</v>
      </c>
      <c r="AR1183" s="31">
        <f t="shared" ref="AR1183:AS1183" ca="1" si="3426">SUM(AO1058:AO1183)</f>
        <v>-0.26283493574919564</v>
      </c>
      <c r="AS1183" s="31">
        <f t="shared" ca="1" si="3426"/>
        <v>0.25150039855473805</v>
      </c>
      <c r="AT1183">
        <f ca="1">SUM($AP$129:AP1183)</f>
        <v>2.7130346996345955</v>
      </c>
    </row>
    <row r="1184" spans="1:46" x14ac:dyDescent="0.25">
      <c r="A1184" s="1">
        <v>40443</v>
      </c>
      <c r="B1184" s="2">
        <v>1134.28</v>
      </c>
      <c r="C1184" s="10">
        <f t="shared" si="3348"/>
        <v>-4.8254926389303199E-3</v>
      </c>
      <c r="D1184" s="7">
        <v>0.44</v>
      </c>
      <c r="E1184" s="7">
        <f t="shared" ca="1" si="3343"/>
        <v>2.3255813953488413E-2</v>
      </c>
      <c r="F1184" s="7">
        <f t="shared" ca="1" si="3344"/>
        <v>2.3255813953488413E-2</v>
      </c>
      <c r="G1184">
        <f t="shared" si="3319"/>
        <v>1.18</v>
      </c>
      <c r="H1184">
        <f t="shared" si="3320"/>
        <v>0.43</v>
      </c>
      <c r="I1184" s="27">
        <f t="shared" si="3286"/>
        <v>1.3333333333333345E-2</v>
      </c>
      <c r="J1184" s="9">
        <f t="shared" si="3321"/>
        <v>-4.8254926389303199E-3</v>
      </c>
      <c r="K1184" s="9">
        <f t="shared" si="3322"/>
        <v>0</v>
      </c>
      <c r="L1184" s="9">
        <f t="shared" si="3323"/>
        <v>0</v>
      </c>
      <c r="M1184" s="9">
        <f t="shared" si="3324"/>
        <v>0</v>
      </c>
      <c r="N1184" s="28">
        <f t="shared" si="3309"/>
        <v>0.55750000000000011</v>
      </c>
      <c r="O1184" s="28">
        <f t="shared" si="3310"/>
        <v>0.71499999999999997</v>
      </c>
      <c r="P1184" s="28">
        <f t="shared" si="3311"/>
        <v>0.88250000000000006</v>
      </c>
      <c r="Q1184" s="28">
        <f t="shared" si="3312"/>
        <v>1.18</v>
      </c>
      <c r="R1184" s="9">
        <f t="shared" ca="1" si="3325"/>
        <v>0</v>
      </c>
      <c r="S1184" s="9">
        <f t="shared" ca="1" si="3326"/>
        <v>0</v>
      </c>
      <c r="T1184" s="9">
        <f t="shared" ca="1" si="3327"/>
        <v>-4.8254926389303199E-3</v>
      </c>
      <c r="U1184" s="9">
        <f t="shared" ca="1" si="3328"/>
        <v>0</v>
      </c>
      <c r="V1184" s="28">
        <f t="shared" ref="V1184:Y1184" ca="1" si="3427">QUARTILE($F1060:$F1183,V$2)</f>
        <v>-4.0000000000000036E-2</v>
      </c>
      <c r="W1184" s="28">
        <f t="shared" ca="1" si="3427"/>
        <v>0</v>
      </c>
      <c r="X1184" s="28">
        <f t="shared" ca="1" si="3427"/>
        <v>2.7842679127725978E-2</v>
      </c>
      <c r="Y1184" s="28">
        <f t="shared" ca="1" si="3427"/>
        <v>0.12380952380952381</v>
      </c>
      <c r="Z1184" s="30">
        <f t="shared" ca="1" si="3300"/>
        <v>-0.33489070256088749</v>
      </c>
      <c r="AA1184" s="30">
        <f t="shared" ca="1" si="3301"/>
        <v>7.2055766811691915E-2</v>
      </c>
      <c r="AB1184" s="30">
        <f t="shared" ca="1" si="3302"/>
        <v>5.6146035627177619E-2</v>
      </c>
      <c r="AC1184" s="30">
        <f t="shared" ca="1" si="3303"/>
        <v>0.19085471211814639</v>
      </c>
      <c r="AD1184">
        <f t="shared" ca="1" si="3330"/>
        <v>0</v>
      </c>
      <c r="AE1184">
        <f t="shared" ca="1" si="3331"/>
        <v>0</v>
      </c>
      <c r="AF1184">
        <f t="shared" ca="1" si="3332"/>
        <v>-4.8254926389303199E-3</v>
      </c>
      <c r="AG1184" s="31">
        <f t="shared" ca="1" si="3314"/>
        <v>-2.2988505747126409E-2</v>
      </c>
      <c r="AH1184" s="31">
        <f t="shared" ca="1" si="3315"/>
        <v>1.8518518518518601E-2</v>
      </c>
      <c r="AI1184" s="31">
        <f t="shared" ref="AI1184:AK1184" ca="1" si="3428">SUM(AD1059:AD1184)</f>
        <v>-0.3417659904048006</v>
      </c>
      <c r="AJ1184" s="31">
        <f t="shared" ca="1" si="3428"/>
        <v>0.11754426959126522</v>
      </c>
      <c r="AK1184" s="31">
        <f t="shared" ca="1" si="3428"/>
        <v>0.20838753280966377</v>
      </c>
      <c r="AL1184">
        <f ca="1">SUM($AF$129:AF1184)</f>
        <v>2.296670007762633</v>
      </c>
      <c r="AO1184">
        <f t="shared" ca="1" si="3334"/>
        <v>0</v>
      </c>
      <c r="AP1184">
        <f t="shared" ca="1" si="3335"/>
        <v>-4.8254926389303199E-3</v>
      </c>
      <c r="AQ1184">
        <f t="shared" ca="1" si="3317"/>
        <v>0</v>
      </c>
      <c r="AR1184" s="31">
        <f t="shared" ref="AR1184:AS1184" ca="1" si="3429">SUM(AO1059:AO1184)</f>
        <v>-0.26283493574919564</v>
      </c>
      <c r="AS1184" s="31">
        <f t="shared" ca="1" si="3429"/>
        <v>0.24700074774532396</v>
      </c>
      <c r="AT1184">
        <f ca="1">SUM($AP$129:AP1184)</f>
        <v>2.7082092069956651</v>
      </c>
    </row>
    <row r="1185" spans="1:46" x14ac:dyDescent="0.25">
      <c r="A1185" s="1">
        <v>40444</v>
      </c>
      <c r="B1185" s="2">
        <v>1124.83</v>
      </c>
      <c r="C1185" s="10">
        <f t="shared" si="3348"/>
        <v>-8.3312762280918686E-3</v>
      </c>
      <c r="D1185" s="7">
        <v>0.45</v>
      </c>
      <c r="E1185" s="7">
        <f t="shared" ca="1" si="3343"/>
        <v>2.2727272727272707E-2</v>
      </c>
      <c r="F1185" s="7">
        <f t="shared" ca="1" si="3344"/>
        <v>2.2727272727272707E-2</v>
      </c>
      <c r="G1185">
        <f t="shared" si="3319"/>
        <v>1.18</v>
      </c>
      <c r="H1185">
        <f t="shared" si="3320"/>
        <v>0.43</v>
      </c>
      <c r="I1185" s="27">
        <f t="shared" si="3286"/>
        <v>2.6666666666666689E-2</v>
      </c>
      <c r="J1185" s="9">
        <f t="shared" si="3321"/>
        <v>-8.3312762280918686E-3</v>
      </c>
      <c r="K1185" s="9">
        <f t="shared" si="3322"/>
        <v>0</v>
      </c>
      <c r="L1185" s="9">
        <f t="shared" si="3323"/>
        <v>0</v>
      </c>
      <c r="M1185" s="9">
        <f t="shared" si="3324"/>
        <v>0</v>
      </c>
      <c r="N1185" s="28">
        <f t="shared" si="3309"/>
        <v>0.55000000000000004</v>
      </c>
      <c r="O1185" s="28">
        <f t="shared" si="3310"/>
        <v>0.69</v>
      </c>
      <c r="P1185" s="28">
        <f t="shared" si="3311"/>
        <v>0.87250000000000005</v>
      </c>
      <c r="Q1185" s="28">
        <f t="shared" si="3312"/>
        <v>1.18</v>
      </c>
      <c r="R1185" s="9">
        <f t="shared" ca="1" si="3325"/>
        <v>0</v>
      </c>
      <c r="S1185" s="9">
        <f t="shared" ca="1" si="3326"/>
        <v>0</v>
      </c>
      <c r="T1185" s="9">
        <f t="shared" ca="1" si="3327"/>
        <v>-8.3312762280918686E-3</v>
      </c>
      <c r="U1185" s="9">
        <f t="shared" ca="1" si="3328"/>
        <v>0</v>
      </c>
      <c r="V1185" s="28">
        <f t="shared" ref="V1185:Y1185" ca="1" si="3430">QUARTILE($F1061:$F1184,V$2)</f>
        <v>-4.0000000000000036E-2</v>
      </c>
      <c r="W1185" s="28">
        <f t="shared" ca="1" si="3430"/>
        <v>0</v>
      </c>
      <c r="X1185" s="28">
        <f t="shared" ca="1" si="3430"/>
        <v>2.7842679127725978E-2</v>
      </c>
      <c r="Y1185" s="28">
        <f t="shared" ca="1" si="3430"/>
        <v>0.12380952380952381</v>
      </c>
      <c r="Z1185" s="30">
        <f t="shared" ca="1" si="3300"/>
        <v>-0.33489070256088749</v>
      </c>
      <c r="AA1185" s="30">
        <f t="shared" ca="1" si="3301"/>
        <v>7.2055766811691915E-2</v>
      </c>
      <c r="AB1185" s="30">
        <f t="shared" ca="1" si="3302"/>
        <v>4.7814759399085749E-2</v>
      </c>
      <c r="AC1185" s="30">
        <f t="shared" ca="1" si="3303"/>
        <v>0.19594121701165559</v>
      </c>
      <c r="AD1185">
        <f t="shared" ca="1" si="3330"/>
        <v>0</v>
      </c>
      <c r="AE1185">
        <f t="shared" ca="1" si="3331"/>
        <v>0</v>
      </c>
      <c r="AF1185">
        <f t="shared" ca="1" si="3332"/>
        <v>-8.3312762280918686E-3</v>
      </c>
      <c r="AG1185" s="31">
        <f t="shared" ca="1" si="3314"/>
        <v>-2.2988505747126409E-2</v>
      </c>
      <c r="AH1185" s="31">
        <f t="shared" ca="1" si="3315"/>
        <v>1.9230769230769162E-2</v>
      </c>
      <c r="AI1185" s="31">
        <f t="shared" ref="AI1185:AK1185" ca="1" si="3431">SUM(AD1060:AD1185)</f>
        <v>-0.3417659904048006</v>
      </c>
      <c r="AJ1185" s="31">
        <f t="shared" ca="1" si="3431"/>
        <v>0.11754426959126522</v>
      </c>
      <c r="AK1185" s="31">
        <f t="shared" ca="1" si="3431"/>
        <v>0.20514276147508109</v>
      </c>
      <c r="AL1185">
        <f ca="1">SUM($AF$129:AF1185)</f>
        <v>2.2883387315345409</v>
      </c>
      <c r="AO1185">
        <f t="shared" ca="1" si="3334"/>
        <v>0</v>
      </c>
      <c r="AP1185">
        <f t="shared" ca="1" si="3335"/>
        <v>-8.3312762280918686E-3</v>
      </c>
      <c r="AQ1185">
        <f t="shared" ca="1" si="3317"/>
        <v>0</v>
      </c>
      <c r="AR1185" s="31">
        <f t="shared" ref="AR1185:AS1185" ca="1" si="3432">SUM(AO1060:AO1185)</f>
        <v>-0.26283493574919564</v>
      </c>
      <c r="AS1185" s="31">
        <f t="shared" ca="1" si="3432"/>
        <v>0.24375597641074126</v>
      </c>
      <c r="AT1185">
        <f ca="1">SUM($AP$129:AP1185)</f>
        <v>2.6998779307675731</v>
      </c>
    </row>
    <row r="1186" spans="1:46" x14ac:dyDescent="0.25">
      <c r="A1186" s="1">
        <v>40445</v>
      </c>
      <c r="B1186" s="2">
        <v>1148.67</v>
      </c>
      <c r="C1186" s="10">
        <f t="shared" si="3348"/>
        <v>2.1194313807419918E-2</v>
      </c>
      <c r="D1186" s="7">
        <v>0.45</v>
      </c>
      <c r="E1186" s="7">
        <f t="shared" ca="1" si="3343"/>
        <v>0</v>
      </c>
      <c r="F1186" s="7">
        <f t="shared" ca="1" si="3344"/>
        <v>0</v>
      </c>
      <c r="G1186">
        <f t="shared" si="3319"/>
        <v>1.18</v>
      </c>
      <c r="H1186">
        <f t="shared" si="3320"/>
        <v>0.43</v>
      </c>
      <c r="I1186" s="27">
        <f t="shared" si="3286"/>
        <v>2.6666666666666689E-2</v>
      </c>
      <c r="J1186" s="9">
        <f t="shared" si="3321"/>
        <v>2.1194313807419918E-2</v>
      </c>
      <c r="K1186" s="9">
        <f t="shared" si="3322"/>
        <v>0</v>
      </c>
      <c r="L1186" s="9">
        <f t="shared" si="3323"/>
        <v>0</v>
      </c>
      <c r="M1186" s="9">
        <f t="shared" si="3324"/>
        <v>0</v>
      </c>
      <c r="N1186" s="28">
        <f t="shared" si="3309"/>
        <v>0.5475000000000001</v>
      </c>
      <c r="O1186" s="28">
        <f t="shared" si="3310"/>
        <v>0.67</v>
      </c>
      <c r="P1186" s="28">
        <f t="shared" si="3311"/>
        <v>0.87</v>
      </c>
      <c r="Q1186" s="28">
        <f t="shared" si="3312"/>
        <v>1.18</v>
      </c>
      <c r="R1186" s="9">
        <f t="shared" ca="1" si="3325"/>
        <v>0</v>
      </c>
      <c r="S1186" s="9">
        <f t="shared" ca="1" si="3326"/>
        <v>2.1194313807419918E-2</v>
      </c>
      <c r="T1186" s="9">
        <f t="shared" ca="1" si="3327"/>
        <v>0</v>
      </c>
      <c r="U1186" s="9">
        <f t="shared" ca="1" si="3328"/>
        <v>0</v>
      </c>
      <c r="V1186" s="28">
        <f t="shared" ref="V1186:Y1186" ca="1" si="3433">QUARTILE($F1062:$F1185,V$2)</f>
        <v>-4.0000000000000036E-2</v>
      </c>
      <c r="W1186" s="28">
        <f t="shared" ca="1" si="3433"/>
        <v>0</v>
      </c>
      <c r="X1186" s="28">
        <f t="shared" ca="1" si="3433"/>
        <v>2.7842679127725978E-2</v>
      </c>
      <c r="Y1186" s="28">
        <f t="shared" ca="1" si="3433"/>
        <v>0.12380952380952381</v>
      </c>
      <c r="Z1186" s="30">
        <f t="shared" ca="1" si="3300"/>
        <v>-0.33489070256088749</v>
      </c>
      <c r="AA1186" s="30">
        <f t="shared" ca="1" si="3301"/>
        <v>8.8154813785764244E-2</v>
      </c>
      <c r="AB1186" s="30">
        <f t="shared" ca="1" si="3302"/>
        <v>4.7814759399085749E-2</v>
      </c>
      <c r="AC1186" s="30">
        <f t="shared" ca="1" si="3303"/>
        <v>0.19594121701165559</v>
      </c>
      <c r="AD1186">
        <f t="shared" ca="1" si="3330"/>
        <v>0</v>
      </c>
      <c r="AE1186">
        <f t="shared" ca="1" si="3331"/>
        <v>2.1194313807419918E-2</v>
      </c>
      <c r="AF1186">
        <f t="shared" ca="1" si="3332"/>
        <v>0</v>
      </c>
      <c r="AG1186" s="31">
        <f t="shared" ca="1" si="3314"/>
        <v>-2.2988505747126409E-2</v>
      </c>
      <c r="AH1186" s="31">
        <f t="shared" ca="1" si="3315"/>
        <v>1.8518518518518601E-2</v>
      </c>
      <c r="AI1186" s="31">
        <f t="shared" ref="AI1186:AK1186" ca="1" si="3434">SUM(AD1061:AD1186)</f>
        <v>-0.3417659904048006</v>
      </c>
      <c r="AJ1186" s="31">
        <f t="shared" ca="1" si="3434"/>
        <v>0.13364331656533757</v>
      </c>
      <c r="AK1186" s="31">
        <f t="shared" ca="1" si="3434"/>
        <v>0.20514276147508109</v>
      </c>
      <c r="AL1186">
        <f ca="1">SUM($AF$129:AF1186)</f>
        <v>2.2883387315345409</v>
      </c>
      <c r="AO1186">
        <f t="shared" ca="1" si="3334"/>
        <v>2.1194313807419918E-2</v>
      </c>
      <c r="AP1186">
        <f t="shared" ca="1" si="3335"/>
        <v>0</v>
      </c>
      <c r="AQ1186">
        <f t="shared" ca="1" si="3317"/>
        <v>0</v>
      </c>
      <c r="AR1186" s="31">
        <f t="shared" ref="AR1186:AS1186" ca="1" si="3435">SUM(AO1061:AO1186)</f>
        <v>-0.24673588877512326</v>
      </c>
      <c r="AS1186" s="31">
        <f t="shared" ca="1" si="3435"/>
        <v>0.24375597641074126</v>
      </c>
      <c r="AT1186">
        <f ca="1">SUM($AP$129:AP1186)</f>
        <v>2.6998779307675731</v>
      </c>
    </row>
    <row r="1187" spans="1:46" x14ac:dyDescent="0.25">
      <c r="A1187" s="1">
        <v>40448</v>
      </c>
      <c r="B1187" s="2">
        <v>1142.1600000000001</v>
      </c>
      <c r="C1187" s="10">
        <f t="shared" si="3348"/>
        <v>-5.6674240643526776E-3</v>
      </c>
      <c r="D1187" s="7">
        <v>0.44</v>
      </c>
      <c r="E1187" s="7">
        <f t="shared" ca="1" si="3343"/>
        <v>-2.2222222222222254E-2</v>
      </c>
      <c r="F1187" s="7">
        <f t="shared" ca="1" si="3344"/>
        <v>-2.2222222222222254E-2</v>
      </c>
      <c r="G1187">
        <f t="shared" si="3319"/>
        <v>1.18</v>
      </c>
      <c r="H1187">
        <f t="shared" si="3320"/>
        <v>0.43</v>
      </c>
      <c r="I1187" s="27">
        <f t="shared" si="3286"/>
        <v>1.3333333333333345E-2</v>
      </c>
      <c r="J1187" s="9">
        <f t="shared" si="3321"/>
        <v>-5.6674240643526776E-3</v>
      </c>
      <c r="K1187" s="9">
        <f t="shared" si="3322"/>
        <v>0</v>
      </c>
      <c r="L1187" s="9">
        <f t="shared" si="3323"/>
        <v>0</v>
      </c>
      <c r="M1187" s="9">
        <f t="shared" si="3324"/>
        <v>0</v>
      </c>
      <c r="N1187" s="28">
        <f t="shared" si="3309"/>
        <v>0.54</v>
      </c>
      <c r="O1187" s="28">
        <f t="shared" si="3310"/>
        <v>0.66500000000000004</v>
      </c>
      <c r="P1187" s="28">
        <f t="shared" si="3311"/>
        <v>0.87</v>
      </c>
      <c r="Q1187" s="28">
        <f t="shared" si="3312"/>
        <v>1.18</v>
      </c>
      <c r="R1187" s="9">
        <f t="shared" ca="1" si="3325"/>
        <v>0</v>
      </c>
      <c r="S1187" s="9">
        <f t="shared" ca="1" si="3326"/>
        <v>-5.6674240643526776E-3</v>
      </c>
      <c r="T1187" s="9">
        <f t="shared" ca="1" si="3327"/>
        <v>0</v>
      </c>
      <c r="U1187" s="9">
        <f t="shared" ca="1" si="3328"/>
        <v>0</v>
      </c>
      <c r="V1187" s="28">
        <f t="shared" ref="V1187:Y1187" ca="1" si="3436">QUARTILE($F1063:$F1186,V$2)</f>
        <v>-4.0000000000000036E-2</v>
      </c>
      <c r="W1187" s="28">
        <f t="shared" ca="1" si="3436"/>
        <v>0</v>
      </c>
      <c r="X1187" s="28">
        <f t="shared" ca="1" si="3436"/>
        <v>2.7777777777777901E-2</v>
      </c>
      <c r="Y1187" s="28">
        <f t="shared" ca="1" si="3436"/>
        <v>0.12380952380952381</v>
      </c>
      <c r="Z1187" s="30">
        <f t="shared" ca="1" si="3300"/>
        <v>-0.33489070256088749</v>
      </c>
      <c r="AA1187" s="30">
        <f t="shared" ca="1" si="3301"/>
        <v>8.2487389721411564E-2</v>
      </c>
      <c r="AB1187" s="30">
        <f t="shared" ca="1" si="3302"/>
        <v>4.0643779565321975E-2</v>
      </c>
      <c r="AC1187" s="30">
        <f t="shared" ca="1" si="3303"/>
        <v>0.19594121701165559</v>
      </c>
      <c r="AD1187">
        <f t="shared" ca="1" si="3330"/>
        <v>0</v>
      </c>
      <c r="AE1187">
        <f t="shared" ca="1" si="3331"/>
        <v>-5.6674240643526776E-3</v>
      </c>
      <c r="AF1187">
        <f t="shared" ca="1" si="3332"/>
        <v>0</v>
      </c>
      <c r="AG1187" s="31">
        <f t="shared" ca="1" si="3314"/>
        <v>-2.2988505747126409E-2</v>
      </c>
      <c r="AH1187" s="31">
        <f t="shared" ca="1" si="3315"/>
        <v>1.8518518518518601E-2</v>
      </c>
      <c r="AI1187" s="31">
        <f t="shared" ref="AI1187:AK1187" ca="1" si="3437">SUM(AD1062:AD1187)</f>
        <v>-0.3417659904048006</v>
      </c>
      <c r="AJ1187" s="31">
        <f t="shared" ca="1" si="3437"/>
        <v>0.12080491266722114</v>
      </c>
      <c r="AK1187" s="31">
        <f t="shared" ca="1" si="3437"/>
        <v>0.20514276147508109</v>
      </c>
      <c r="AL1187">
        <f ca="1">SUM($AF$129:AF1187)</f>
        <v>2.2883387315345409</v>
      </c>
      <c r="AO1187">
        <f t="shared" ca="1" si="3334"/>
        <v>-5.6674240643526776E-3</v>
      </c>
      <c r="AP1187">
        <f t="shared" ca="1" si="3335"/>
        <v>0</v>
      </c>
      <c r="AQ1187">
        <f t="shared" ca="1" si="3317"/>
        <v>0</v>
      </c>
      <c r="AR1187" s="31">
        <f t="shared" ref="AR1187:AS1187" ca="1" si="3438">SUM(AO1062:AO1187)</f>
        <v>-0.25240331283947592</v>
      </c>
      <c r="AS1187" s="31">
        <f t="shared" ca="1" si="3438"/>
        <v>0.23658499657697751</v>
      </c>
      <c r="AT1187">
        <f ca="1">SUM($AP$129:AP1187)</f>
        <v>2.6998779307675731</v>
      </c>
    </row>
    <row r="1188" spans="1:46" x14ac:dyDescent="0.25">
      <c r="A1188" s="1">
        <v>40449</v>
      </c>
      <c r="B1188" s="2">
        <v>1147.7</v>
      </c>
      <c r="C1188" s="10">
        <f t="shared" si="3348"/>
        <v>4.8504587798556794E-3</v>
      </c>
      <c r="D1188" s="7">
        <v>0.37</v>
      </c>
      <c r="E1188" s="7">
        <f t="shared" ca="1" si="3343"/>
        <v>-0.15909090909090906</v>
      </c>
      <c r="F1188" s="7">
        <f t="shared" ca="1" si="3344"/>
        <v>-0.15909090909090906</v>
      </c>
      <c r="G1188">
        <f t="shared" si="3319"/>
        <v>1.18</v>
      </c>
      <c r="H1188">
        <f t="shared" si="3320"/>
        <v>0.37</v>
      </c>
      <c r="I1188" s="27">
        <f t="shared" si="3286"/>
        <v>0</v>
      </c>
      <c r="J1188" s="9">
        <f t="shared" si="3321"/>
        <v>4.8504587798556794E-3</v>
      </c>
      <c r="K1188" s="9">
        <f t="shared" si="3322"/>
        <v>0</v>
      </c>
      <c r="L1188" s="9">
        <f t="shared" si="3323"/>
        <v>0</v>
      </c>
      <c r="M1188" s="9">
        <f t="shared" si="3324"/>
        <v>0</v>
      </c>
      <c r="N1188" s="28">
        <f t="shared" si="3309"/>
        <v>0.54</v>
      </c>
      <c r="O1188" s="28">
        <f t="shared" si="3310"/>
        <v>0.65500000000000003</v>
      </c>
      <c r="P1188" s="28">
        <f t="shared" si="3311"/>
        <v>0.85499999999999998</v>
      </c>
      <c r="Q1188" s="28">
        <f t="shared" si="3312"/>
        <v>1.18</v>
      </c>
      <c r="R1188" s="9">
        <f t="shared" ca="1" si="3325"/>
        <v>4.8504587798556794E-3</v>
      </c>
      <c r="S1188" s="9">
        <f t="shared" ca="1" si="3326"/>
        <v>0</v>
      </c>
      <c r="T1188" s="9">
        <f t="shared" ca="1" si="3327"/>
        <v>0</v>
      </c>
      <c r="U1188" s="9">
        <f t="shared" ca="1" si="3328"/>
        <v>0</v>
      </c>
      <c r="V1188" s="28">
        <f t="shared" ref="V1188:Y1188" ca="1" si="3439">QUARTILE($F1064:$F1187,V$2)</f>
        <v>-4.0000000000000036E-2</v>
      </c>
      <c r="W1188" s="28">
        <f t="shared" ca="1" si="3439"/>
        <v>0</v>
      </c>
      <c r="X1188" s="28">
        <f t="shared" ca="1" si="3439"/>
        <v>2.7777777777777901E-2</v>
      </c>
      <c r="Y1188" s="28">
        <f t="shared" ca="1" si="3439"/>
        <v>0.12380952380952381</v>
      </c>
      <c r="Z1188" s="30">
        <f t="shared" ca="1" si="3300"/>
        <v>-0.33004024378103181</v>
      </c>
      <c r="AA1188" s="30">
        <f t="shared" ca="1" si="3301"/>
        <v>8.2487389721411564E-2</v>
      </c>
      <c r="AB1188" s="30">
        <f t="shared" ca="1" si="3302"/>
        <v>4.0643779565321975E-2</v>
      </c>
      <c r="AC1188" s="30">
        <f t="shared" ca="1" si="3303"/>
        <v>0.20143445904645466</v>
      </c>
      <c r="AD1188">
        <f t="shared" ca="1" si="3330"/>
        <v>4.8504587798556794E-3</v>
      </c>
      <c r="AE1188">
        <f t="shared" ca="1" si="3331"/>
        <v>0</v>
      </c>
      <c r="AF1188">
        <f t="shared" ca="1" si="3332"/>
        <v>0</v>
      </c>
      <c r="AG1188" s="31">
        <f t="shared" ca="1" si="3314"/>
        <v>-2.2988505747126409E-2</v>
      </c>
      <c r="AH1188" s="31">
        <f t="shared" ca="1" si="3315"/>
        <v>1.8518518518518601E-2</v>
      </c>
      <c r="AI1188" s="31">
        <f t="shared" ref="AI1188:AK1188" ca="1" si="3440">SUM(AD1063:AD1188)</f>
        <v>-0.33691553162494492</v>
      </c>
      <c r="AJ1188" s="31">
        <f t="shared" ca="1" si="3440"/>
        <v>0.12080491266722114</v>
      </c>
      <c r="AK1188" s="31">
        <f t="shared" ca="1" si="3440"/>
        <v>0.21063600350988021</v>
      </c>
      <c r="AL1188">
        <f ca="1">SUM($AF$129:AF1188)</f>
        <v>2.2883387315345409</v>
      </c>
      <c r="AO1188">
        <f t="shared" ca="1" si="3334"/>
        <v>4.8504587798556794E-3</v>
      </c>
      <c r="AP1188">
        <f t="shared" ca="1" si="3335"/>
        <v>0</v>
      </c>
      <c r="AQ1188">
        <f t="shared" ca="1" si="3317"/>
        <v>0</v>
      </c>
      <c r="AR1188" s="31">
        <f t="shared" ref="AR1188:AS1188" ca="1" si="3441">SUM(AO1063:AO1188)</f>
        <v>-0.24755285405962024</v>
      </c>
      <c r="AS1188" s="31">
        <f t="shared" ca="1" si="3441"/>
        <v>0.24207823861177663</v>
      </c>
      <c r="AT1188">
        <f ca="1">SUM($AP$129:AP1188)</f>
        <v>2.6998779307675731</v>
      </c>
    </row>
    <row r="1189" spans="1:46" x14ac:dyDescent="0.25">
      <c r="A1189" s="1">
        <v>40450</v>
      </c>
      <c r="B1189" s="2">
        <v>1144.73</v>
      </c>
      <c r="C1189" s="10">
        <f t="shared" si="3348"/>
        <v>-2.5877842641805586E-3</v>
      </c>
      <c r="D1189" s="7">
        <v>0.44</v>
      </c>
      <c r="E1189" s="7">
        <f t="shared" ca="1" si="3343"/>
        <v>0.18918918918918926</v>
      </c>
      <c r="F1189" s="7">
        <f t="shared" ca="1" si="3344"/>
        <v>0.18918918918918926</v>
      </c>
      <c r="G1189">
        <f t="shared" si="3319"/>
        <v>1.18</v>
      </c>
      <c r="H1189">
        <f t="shared" si="3320"/>
        <v>0.37</v>
      </c>
      <c r="I1189" s="27">
        <f t="shared" si="3286"/>
        <v>8.6419753086419762E-2</v>
      </c>
      <c r="J1189" s="9">
        <f t="shared" si="3321"/>
        <v>-2.5877842641805586E-3</v>
      </c>
      <c r="K1189" s="9">
        <f t="shared" si="3322"/>
        <v>0</v>
      </c>
      <c r="L1189" s="9">
        <f t="shared" si="3323"/>
        <v>0</v>
      </c>
      <c r="M1189" s="9">
        <f t="shared" si="3324"/>
        <v>0</v>
      </c>
      <c r="N1189" s="28">
        <f t="shared" si="3309"/>
        <v>0.53750000000000009</v>
      </c>
      <c r="O1189" s="28">
        <f t="shared" si="3310"/>
        <v>0.65</v>
      </c>
      <c r="P1189" s="28">
        <f t="shared" si="3311"/>
        <v>0.83499999999999996</v>
      </c>
      <c r="Q1189" s="28">
        <f t="shared" si="3312"/>
        <v>1.18</v>
      </c>
      <c r="R1189" s="9">
        <f t="shared" ca="1" si="3325"/>
        <v>0</v>
      </c>
      <c r="S1189" s="9">
        <f t="shared" ca="1" si="3326"/>
        <v>0</v>
      </c>
      <c r="T1189" s="9">
        <f t="shared" ca="1" si="3327"/>
        <v>0</v>
      </c>
      <c r="U1189" s="9">
        <f t="shared" ca="1" si="3328"/>
        <v>-2.5877842641805586E-3</v>
      </c>
      <c r="V1189" s="28">
        <f t="shared" ref="V1189:Y1189" ca="1" si="3442">QUARTILE($F1065:$F1188,V$2)</f>
        <v>-4.0000000000000036E-2</v>
      </c>
      <c r="W1189" s="28">
        <f t="shared" ca="1" si="3442"/>
        <v>0</v>
      </c>
      <c r="X1189" s="28">
        <f t="shared" ca="1" si="3442"/>
        <v>2.7777777777777901E-2</v>
      </c>
      <c r="Y1189" s="28">
        <f t="shared" ca="1" si="3442"/>
        <v>0.12380952380952381</v>
      </c>
      <c r="Z1189" s="30">
        <f t="shared" ca="1" si="3300"/>
        <v>-0.33004024378103181</v>
      </c>
      <c r="AA1189" s="30">
        <f t="shared" ca="1" si="3301"/>
        <v>8.2487389721411564E-2</v>
      </c>
      <c r="AB1189" s="30">
        <f t="shared" ca="1" si="3302"/>
        <v>4.2347955223870276E-2</v>
      </c>
      <c r="AC1189" s="30">
        <f t="shared" ca="1" si="3303"/>
        <v>0.19884667478227411</v>
      </c>
      <c r="AD1189">
        <f t="shared" ca="1" si="3330"/>
        <v>0</v>
      </c>
      <c r="AE1189">
        <f t="shared" ca="1" si="3331"/>
        <v>0</v>
      </c>
      <c r="AF1189">
        <f t="shared" ca="1" si="3332"/>
        <v>-2.5877842641805586E-3</v>
      </c>
      <c r="AG1189" s="31">
        <f t="shared" ca="1" si="3314"/>
        <v>-2.2988505747126409E-2</v>
      </c>
      <c r="AH1189" s="31">
        <f t="shared" ca="1" si="3315"/>
        <v>1.8518518518518601E-2</v>
      </c>
      <c r="AI1189" s="31">
        <f t="shared" ref="AI1189:AK1189" ca="1" si="3443">SUM(AD1064:AD1189)</f>
        <v>-0.33691553162494492</v>
      </c>
      <c r="AJ1189" s="31">
        <f t="shared" ca="1" si="3443"/>
        <v>0.12250908832576941</v>
      </c>
      <c r="AK1189" s="31">
        <f t="shared" ca="1" si="3443"/>
        <v>0.20804821924569966</v>
      </c>
      <c r="AL1189">
        <f ca="1">SUM($AF$129:AF1189)</f>
        <v>2.2857509472703605</v>
      </c>
      <c r="AO1189">
        <f t="shared" ca="1" si="3334"/>
        <v>0</v>
      </c>
      <c r="AP1189">
        <f t="shared" ca="1" si="3335"/>
        <v>-2.5877842641805586E-3</v>
      </c>
      <c r="AQ1189">
        <f t="shared" ca="1" si="3317"/>
        <v>0</v>
      </c>
      <c r="AR1189" s="31">
        <f t="shared" ref="AR1189:AS1189" ca="1" si="3444">SUM(AO1064:AO1189)</f>
        <v>-0.24755285405962024</v>
      </c>
      <c r="AS1189" s="31">
        <f t="shared" ca="1" si="3444"/>
        <v>0.24119463000614438</v>
      </c>
      <c r="AT1189">
        <f ca="1">SUM($AP$129:AP1189)</f>
        <v>2.6972901465033927</v>
      </c>
    </row>
    <row r="1190" spans="1:46" x14ac:dyDescent="0.25">
      <c r="A1190" s="1">
        <v>40451</v>
      </c>
      <c r="B1190" s="2">
        <v>1141.2</v>
      </c>
      <c r="C1190" s="10">
        <f t="shared" si="3348"/>
        <v>-3.0836965922094927E-3</v>
      </c>
      <c r="D1190" s="7">
        <v>0.42</v>
      </c>
      <c r="E1190" s="7">
        <f t="shared" ca="1" si="3343"/>
        <v>-4.5454545454545525E-2</v>
      </c>
      <c r="F1190" s="7">
        <f t="shared" ca="1" si="3344"/>
        <v>-4.5454545454545525E-2</v>
      </c>
      <c r="G1190">
        <f t="shared" si="3319"/>
        <v>1.18</v>
      </c>
      <c r="H1190">
        <f t="shared" si="3320"/>
        <v>0.37</v>
      </c>
      <c r="I1190" s="27">
        <f t="shared" si="3286"/>
        <v>6.1728395061728385E-2</v>
      </c>
      <c r="J1190" s="9">
        <f t="shared" si="3321"/>
        <v>-3.0836965922094927E-3</v>
      </c>
      <c r="K1190" s="9">
        <f t="shared" si="3322"/>
        <v>0</v>
      </c>
      <c r="L1190" s="9">
        <f t="shared" si="3323"/>
        <v>0</v>
      </c>
      <c r="M1190" s="9">
        <f t="shared" si="3324"/>
        <v>0</v>
      </c>
      <c r="N1190" s="28">
        <f t="shared" si="3309"/>
        <v>0.53</v>
      </c>
      <c r="O1190" s="28">
        <f t="shared" si="3310"/>
        <v>0.65</v>
      </c>
      <c r="P1190" s="28">
        <f t="shared" si="3311"/>
        <v>0.82250000000000001</v>
      </c>
      <c r="Q1190" s="28">
        <f t="shared" si="3312"/>
        <v>1.18</v>
      </c>
      <c r="R1190" s="9">
        <f t="shared" ca="1" si="3325"/>
        <v>-3.0836965922094927E-3</v>
      </c>
      <c r="S1190" s="9">
        <f t="shared" ca="1" si="3326"/>
        <v>0</v>
      </c>
      <c r="T1190" s="9">
        <f t="shared" ca="1" si="3327"/>
        <v>0</v>
      </c>
      <c r="U1190" s="9">
        <f t="shared" ca="1" si="3328"/>
        <v>0</v>
      </c>
      <c r="V1190" s="28">
        <f t="shared" ref="V1190:Y1190" ca="1" si="3445">QUARTILE($F1066:$F1189,V$2)</f>
        <v>-4.0000000000000036E-2</v>
      </c>
      <c r="W1190" s="28">
        <f t="shared" ca="1" si="3445"/>
        <v>0</v>
      </c>
      <c r="X1190" s="28">
        <f t="shared" ca="1" si="3445"/>
        <v>2.7842679127725978E-2</v>
      </c>
      <c r="Y1190" s="28">
        <f t="shared" ca="1" si="3445"/>
        <v>0.18918918918918926</v>
      </c>
      <c r="Z1190" s="30">
        <f t="shared" ca="1" si="3300"/>
        <v>-0.33386167552632123</v>
      </c>
      <c r="AA1190" s="30">
        <f t="shared" ca="1" si="3301"/>
        <v>8.2487389721411564E-2</v>
      </c>
      <c r="AB1190" s="30">
        <f t="shared" ca="1" si="3302"/>
        <v>4.2347955223870276E-2</v>
      </c>
      <c r="AC1190" s="30">
        <f t="shared" ca="1" si="3303"/>
        <v>0.19884667478227411</v>
      </c>
      <c r="AD1190">
        <f t="shared" ca="1" si="3330"/>
        <v>-3.0836965922094927E-3</v>
      </c>
      <c r="AE1190">
        <f t="shared" ca="1" si="3331"/>
        <v>0</v>
      </c>
      <c r="AF1190">
        <f t="shared" ca="1" si="3332"/>
        <v>0</v>
      </c>
      <c r="AG1190" s="31">
        <f t="shared" ca="1" si="3314"/>
        <v>-2.2988505747126409E-2</v>
      </c>
      <c r="AH1190" s="31">
        <f t="shared" ca="1" si="3315"/>
        <v>1.8518518518518601E-2</v>
      </c>
      <c r="AI1190" s="31">
        <f t="shared" ref="AI1190:AK1190" ca="1" si="3446">SUM(AD1065:AD1190)</f>
        <v>-0.34073696337023435</v>
      </c>
      <c r="AJ1190" s="31">
        <f t="shared" ca="1" si="3446"/>
        <v>0.12250908832576941</v>
      </c>
      <c r="AK1190" s="31">
        <f t="shared" ca="1" si="3446"/>
        <v>0.20804821924569966</v>
      </c>
      <c r="AL1190">
        <f ca="1">SUM($AF$129:AF1190)</f>
        <v>2.2857509472703605</v>
      </c>
      <c r="AO1190">
        <f t="shared" ca="1" si="3334"/>
        <v>-3.0836965922094927E-3</v>
      </c>
      <c r="AP1190">
        <f t="shared" ca="1" si="3335"/>
        <v>0</v>
      </c>
      <c r="AQ1190">
        <f t="shared" ca="1" si="3317"/>
        <v>0</v>
      </c>
      <c r="AR1190" s="31">
        <f t="shared" ref="AR1190:AS1190" ca="1" si="3447">SUM(AO1065:AO1190)</f>
        <v>-0.25137428580490967</v>
      </c>
      <c r="AS1190" s="31">
        <f t="shared" ca="1" si="3447"/>
        <v>0.24119463000614438</v>
      </c>
      <c r="AT1190">
        <f ca="1">SUM($AP$129:AP1190)</f>
        <v>2.6972901465033927</v>
      </c>
    </row>
    <row r="1191" spans="1:46" x14ac:dyDescent="0.25">
      <c r="A1191" s="1">
        <v>40452</v>
      </c>
      <c r="B1191" s="2">
        <v>1146.24</v>
      </c>
      <c r="C1191" s="10">
        <f t="shared" si="3348"/>
        <v>4.4164037854889267E-3</v>
      </c>
      <c r="D1191" s="7">
        <v>0.42</v>
      </c>
      <c r="E1191" s="7">
        <f t="shared" ca="1" si="3343"/>
        <v>0</v>
      </c>
      <c r="F1191" s="7">
        <f t="shared" ca="1" si="3344"/>
        <v>0</v>
      </c>
      <c r="G1191">
        <f t="shared" si="3319"/>
        <v>1.18</v>
      </c>
      <c r="H1191">
        <f t="shared" si="3320"/>
        <v>0.37</v>
      </c>
      <c r="I1191" s="27">
        <f t="shared" si="3286"/>
        <v>6.1728395061728385E-2</v>
      </c>
      <c r="J1191" s="9">
        <f t="shared" si="3321"/>
        <v>4.4164037854889267E-3</v>
      </c>
      <c r="K1191" s="9">
        <f t="shared" si="3322"/>
        <v>0</v>
      </c>
      <c r="L1191" s="9">
        <f t="shared" si="3323"/>
        <v>0</v>
      </c>
      <c r="M1191" s="9">
        <f t="shared" si="3324"/>
        <v>0</v>
      </c>
      <c r="N1191" s="28">
        <f t="shared" si="3309"/>
        <v>0.53</v>
      </c>
      <c r="O1191" s="28">
        <f t="shared" si="3310"/>
        <v>0.64</v>
      </c>
      <c r="P1191" s="28">
        <f t="shared" si="3311"/>
        <v>0.82</v>
      </c>
      <c r="Q1191" s="28">
        <f t="shared" si="3312"/>
        <v>1.18</v>
      </c>
      <c r="R1191" s="9">
        <f t="shared" ca="1" si="3325"/>
        <v>0</v>
      </c>
      <c r="S1191" s="9">
        <f t="shared" ca="1" si="3326"/>
        <v>4.4164037854889267E-3</v>
      </c>
      <c r="T1191" s="9">
        <f t="shared" ca="1" si="3327"/>
        <v>0</v>
      </c>
      <c r="U1191" s="9">
        <f t="shared" ca="1" si="3328"/>
        <v>0</v>
      </c>
      <c r="V1191" s="28">
        <f t="shared" ref="V1191:Y1191" ca="1" si="3448">QUARTILE($F1067:$F1190,V$2)</f>
        <v>-4.0000000000000036E-2</v>
      </c>
      <c r="W1191" s="28">
        <f t="shared" ca="1" si="3448"/>
        <v>0</v>
      </c>
      <c r="X1191" s="28">
        <f t="shared" ca="1" si="3448"/>
        <v>2.7842679127725978E-2</v>
      </c>
      <c r="Y1191" s="28">
        <f t="shared" ca="1" si="3448"/>
        <v>0.18918918918918926</v>
      </c>
      <c r="Z1191" s="30">
        <f t="shared" ca="1" si="3300"/>
        <v>-0.33386167552632123</v>
      </c>
      <c r="AA1191" s="30">
        <f t="shared" ca="1" si="3301"/>
        <v>8.6903793506900487E-2</v>
      </c>
      <c r="AB1191" s="30">
        <f t="shared" ca="1" si="3302"/>
        <v>3.6621864652204086E-2</v>
      </c>
      <c r="AC1191" s="30">
        <f t="shared" ca="1" si="3303"/>
        <v>0.19884667478227411</v>
      </c>
      <c r="AD1191">
        <f t="shared" ca="1" si="3330"/>
        <v>0</v>
      </c>
      <c r="AE1191">
        <f t="shared" ca="1" si="3331"/>
        <v>4.4164037854889267E-3</v>
      </c>
      <c r="AF1191">
        <f t="shared" ca="1" si="3332"/>
        <v>0</v>
      </c>
      <c r="AG1191" s="31">
        <f t="shared" ca="1" si="3314"/>
        <v>-2.2988505747126409E-2</v>
      </c>
      <c r="AH1191" s="31">
        <f t="shared" ca="1" si="3315"/>
        <v>1.8181818181818299E-2</v>
      </c>
      <c r="AI1191" s="31">
        <f t="shared" ref="AI1191:AK1191" ca="1" si="3449">SUM(AD1066:AD1191)</f>
        <v>-0.34073696337023435</v>
      </c>
      <c r="AJ1191" s="31">
        <f t="shared" ca="1" si="3449"/>
        <v>0.12119940153959215</v>
      </c>
      <c r="AK1191" s="31">
        <f t="shared" ca="1" si="3449"/>
        <v>0.20804821924569966</v>
      </c>
      <c r="AL1191">
        <f ca="1">SUM($AF$129:AF1191)</f>
        <v>2.2857509472703605</v>
      </c>
      <c r="AO1191">
        <f t="shared" ca="1" si="3334"/>
        <v>4.4164037854889267E-3</v>
      </c>
      <c r="AP1191">
        <f t="shared" ca="1" si="3335"/>
        <v>0</v>
      </c>
      <c r="AQ1191">
        <f t="shared" ca="1" si="3317"/>
        <v>0</v>
      </c>
      <c r="AR1191" s="31">
        <f t="shared" ref="AR1191:AS1191" ca="1" si="3450">SUM(AO1066:AO1191)</f>
        <v>-0.24695788201942073</v>
      </c>
      <c r="AS1191" s="31">
        <f t="shared" ca="1" si="3450"/>
        <v>0.23546853943447818</v>
      </c>
      <c r="AT1191">
        <f ca="1">SUM($AP$129:AP1191)</f>
        <v>2.6972901465033927</v>
      </c>
    </row>
    <row r="1192" spans="1:46" x14ac:dyDescent="0.25">
      <c r="A1192" s="1">
        <v>40455</v>
      </c>
      <c r="B1192" s="2">
        <v>1137.03</v>
      </c>
      <c r="C1192" s="10">
        <f t="shared" si="3348"/>
        <v>-8.034966499162511E-3</v>
      </c>
      <c r="D1192" s="7">
        <v>0.41</v>
      </c>
      <c r="E1192" s="7">
        <f t="shared" ca="1" si="3343"/>
        <v>-2.3809523809523836E-2</v>
      </c>
      <c r="F1192" s="7">
        <f t="shared" ca="1" si="3344"/>
        <v>-2.3809523809523836E-2</v>
      </c>
      <c r="G1192">
        <f t="shared" si="3319"/>
        <v>1.18</v>
      </c>
      <c r="H1192">
        <f t="shared" si="3320"/>
        <v>0.37</v>
      </c>
      <c r="I1192" s="27">
        <f t="shared" si="3286"/>
        <v>4.9382716049382692E-2</v>
      </c>
      <c r="J1192" s="9">
        <f t="shared" si="3321"/>
        <v>-8.034966499162511E-3</v>
      </c>
      <c r="K1192" s="9">
        <f t="shared" si="3322"/>
        <v>0</v>
      </c>
      <c r="L1192" s="9">
        <f t="shared" si="3323"/>
        <v>0</v>
      </c>
      <c r="M1192" s="9">
        <f t="shared" si="3324"/>
        <v>0</v>
      </c>
      <c r="N1192" s="28">
        <f t="shared" si="3309"/>
        <v>0.53</v>
      </c>
      <c r="O1192" s="28">
        <f t="shared" si="3310"/>
        <v>0.63</v>
      </c>
      <c r="P1192" s="28">
        <f t="shared" si="3311"/>
        <v>0.8125</v>
      </c>
      <c r="Q1192" s="28">
        <f t="shared" si="3312"/>
        <v>1.18</v>
      </c>
      <c r="R1192" s="9">
        <f t="shared" ca="1" si="3325"/>
        <v>0</v>
      </c>
      <c r="S1192" s="9">
        <f t="shared" ca="1" si="3326"/>
        <v>-8.034966499162511E-3</v>
      </c>
      <c r="T1192" s="9">
        <f t="shared" ca="1" si="3327"/>
        <v>0</v>
      </c>
      <c r="U1192" s="9">
        <f t="shared" ca="1" si="3328"/>
        <v>0</v>
      </c>
      <c r="V1192" s="28">
        <f t="shared" ref="V1192:Y1192" ca="1" si="3451">QUARTILE($F1068:$F1191,V$2)</f>
        <v>-4.0000000000000036E-2</v>
      </c>
      <c r="W1192" s="28">
        <f t="shared" ca="1" si="3451"/>
        <v>0</v>
      </c>
      <c r="X1192" s="28">
        <f t="shared" ca="1" si="3451"/>
        <v>2.7777777777777901E-2</v>
      </c>
      <c r="Y1192" s="28">
        <f t="shared" ca="1" si="3451"/>
        <v>0.18918918918918926</v>
      </c>
      <c r="Z1192" s="30">
        <f t="shared" ca="1" si="3300"/>
        <v>-0.33058877159116568</v>
      </c>
      <c r="AA1192" s="30">
        <f t="shared" ca="1" si="3301"/>
        <v>7.8868827007737979E-2</v>
      </c>
      <c r="AB1192" s="30">
        <f t="shared" ca="1" si="3302"/>
        <v>3.6621864652204086E-2</v>
      </c>
      <c r="AC1192" s="30">
        <f t="shared" ca="1" si="3303"/>
        <v>0.19884667478227411</v>
      </c>
      <c r="AD1192">
        <f t="shared" ca="1" si="3330"/>
        <v>0</v>
      </c>
      <c r="AE1192">
        <f t="shared" ca="1" si="3331"/>
        <v>0</v>
      </c>
      <c r="AF1192">
        <f t="shared" ca="1" si="3332"/>
        <v>0</v>
      </c>
      <c r="AG1192" s="31">
        <f t="shared" ca="1" si="3314"/>
        <v>-2.3809523809523836E-2</v>
      </c>
      <c r="AH1192" s="31">
        <f t="shared" ca="1" si="3315"/>
        <v>1.7543859649122862E-2</v>
      </c>
      <c r="AI1192" s="31">
        <f t="shared" ref="AI1192:AK1192" ca="1" si="3452">SUM(AD1067:AD1192)</f>
        <v>-0.33746405943507884</v>
      </c>
      <c r="AJ1192" s="31">
        <f t="shared" ca="1" si="3452"/>
        <v>0.12119940153959215</v>
      </c>
      <c r="AK1192" s="31">
        <f t="shared" ca="1" si="3452"/>
        <v>0.20804821924569966</v>
      </c>
      <c r="AL1192">
        <f ca="1">SUM($AF$129:AF1192)</f>
        <v>2.2857509472703605</v>
      </c>
      <c r="AO1192">
        <f t="shared" ca="1" si="3334"/>
        <v>-8.034966499162511E-3</v>
      </c>
      <c r="AP1192">
        <f t="shared" ca="1" si="3335"/>
        <v>0</v>
      </c>
      <c r="AQ1192">
        <f t="shared" ca="1" si="3317"/>
        <v>0</v>
      </c>
      <c r="AR1192" s="31">
        <f t="shared" ref="AR1192:AS1192" ca="1" si="3453">SUM(AO1067:AO1192)</f>
        <v>-0.25171994458342778</v>
      </c>
      <c r="AS1192" s="31">
        <f t="shared" ca="1" si="3453"/>
        <v>0.23546853943447818</v>
      </c>
      <c r="AT1192">
        <f ca="1">SUM($AP$129:AP1192)</f>
        <v>2.6972901465033927</v>
      </c>
    </row>
    <row r="1193" spans="1:46" x14ac:dyDescent="0.25">
      <c r="A1193" s="1">
        <v>40456</v>
      </c>
      <c r="B1193" s="2">
        <v>1160.75</v>
      </c>
      <c r="C1193" s="10">
        <f t="shared" si="3348"/>
        <v>2.0861366894453118E-2</v>
      </c>
      <c r="D1193" s="7">
        <v>0.41</v>
      </c>
      <c r="E1193" s="7">
        <f t="shared" ca="1" si="3343"/>
        <v>0</v>
      </c>
      <c r="F1193" s="7">
        <f t="shared" ca="1" si="3344"/>
        <v>0</v>
      </c>
      <c r="G1193">
        <f t="shared" si="3319"/>
        <v>1.18</v>
      </c>
      <c r="H1193">
        <f t="shared" si="3320"/>
        <v>0.37</v>
      </c>
      <c r="I1193" s="27">
        <f t="shared" si="3286"/>
        <v>4.9382716049382692E-2</v>
      </c>
      <c r="J1193" s="9">
        <f t="shared" si="3321"/>
        <v>2.0861366894453118E-2</v>
      </c>
      <c r="K1193" s="9">
        <f t="shared" si="3322"/>
        <v>0</v>
      </c>
      <c r="L1193" s="9">
        <f t="shared" si="3323"/>
        <v>0</v>
      </c>
      <c r="M1193" s="9">
        <f t="shared" si="3324"/>
        <v>0</v>
      </c>
      <c r="N1193" s="28">
        <f t="shared" si="3309"/>
        <v>0.52750000000000008</v>
      </c>
      <c r="O1193" s="28">
        <f t="shared" si="3310"/>
        <v>0.63</v>
      </c>
      <c r="P1193" s="28">
        <f t="shared" si="3311"/>
        <v>0.81</v>
      </c>
      <c r="Q1193" s="28">
        <f t="shared" si="3312"/>
        <v>1.1399999999999999</v>
      </c>
      <c r="R1193" s="9">
        <f t="shared" ca="1" si="3325"/>
        <v>0</v>
      </c>
      <c r="S1193" s="9">
        <f t="shared" ca="1" si="3326"/>
        <v>2.0861366894453118E-2</v>
      </c>
      <c r="T1193" s="9">
        <f t="shared" ca="1" si="3327"/>
        <v>0</v>
      </c>
      <c r="U1193" s="9">
        <f t="shared" ca="1" si="3328"/>
        <v>0</v>
      </c>
      <c r="V1193" s="28">
        <f t="shared" ref="V1193:Y1193" ca="1" si="3454">QUARTILE($F1069:$F1192,V$2)</f>
        <v>-4.0000000000000036E-2</v>
      </c>
      <c r="W1193" s="28">
        <f t="shared" ca="1" si="3454"/>
        <v>0</v>
      </c>
      <c r="X1193" s="28">
        <f t="shared" ca="1" si="3454"/>
        <v>2.6944444444444438E-2</v>
      </c>
      <c r="Y1193" s="28">
        <f t="shared" ca="1" si="3454"/>
        <v>0.18918918918918926</v>
      </c>
      <c r="Z1193" s="30">
        <f t="shared" ca="1" si="3300"/>
        <v>-0.33058877159116568</v>
      </c>
      <c r="AA1193" s="30">
        <f t="shared" ca="1" si="3301"/>
        <v>9.9730193902191094E-2</v>
      </c>
      <c r="AB1193" s="30">
        <f t="shared" ca="1" si="3302"/>
        <v>2.9207996357393927E-2</v>
      </c>
      <c r="AC1193" s="30">
        <f t="shared" ca="1" si="3303"/>
        <v>0.19884667478227411</v>
      </c>
      <c r="AD1193">
        <f t="shared" ca="1" si="3330"/>
        <v>0</v>
      </c>
      <c r="AE1193">
        <f t="shared" ca="1" si="3331"/>
        <v>2.0861366894453118E-2</v>
      </c>
      <c r="AF1193">
        <f t="shared" ca="1" si="3332"/>
        <v>0</v>
      </c>
      <c r="AG1193" s="31">
        <f t="shared" ca="1" si="3314"/>
        <v>-2.2988505747126409E-2</v>
      </c>
      <c r="AH1193" s="31">
        <f t="shared" ca="1" si="3315"/>
        <v>1.7543859649122862E-2</v>
      </c>
      <c r="AI1193" s="31">
        <f t="shared" ref="AI1193:AK1193" ca="1" si="3455">SUM(AD1068:AD1193)</f>
        <v>-0.33746405943507884</v>
      </c>
      <c r="AJ1193" s="31">
        <f t="shared" ca="1" si="3455"/>
        <v>0.14206076843404528</v>
      </c>
      <c r="AK1193" s="31">
        <f t="shared" ca="1" si="3455"/>
        <v>0.2006343509508895</v>
      </c>
      <c r="AL1193">
        <f ca="1">SUM($AF$129:AF1193)</f>
        <v>2.2857509472703605</v>
      </c>
      <c r="AO1193">
        <f t="shared" ca="1" si="3334"/>
        <v>2.0861366894453118E-2</v>
      </c>
      <c r="AP1193">
        <f t="shared" ca="1" si="3335"/>
        <v>0</v>
      </c>
      <c r="AQ1193">
        <f t="shared" ca="1" si="3317"/>
        <v>0</v>
      </c>
      <c r="AR1193" s="31">
        <f t="shared" ref="AR1193:AS1193" ca="1" si="3456">SUM(AO1068:AO1193)</f>
        <v>-0.23085857768897466</v>
      </c>
      <c r="AS1193" s="31">
        <f t="shared" ca="1" si="3456"/>
        <v>0.22805467113966799</v>
      </c>
      <c r="AT1193">
        <f ca="1">SUM($AP$129:AP1193)</f>
        <v>2.6972901465033927</v>
      </c>
    </row>
    <row r="1194" spans="1:46" x14ac:dyDescent="0.25">
      <c r="A1194" s="1">
        <v>40457</v>
      </c>
      <c r="B1194" s="2">
        <v>1159.97</v>
      </c>
      <c r="C1194" s="10">
        <f t="shared" si="3348"/>
        <v>-6.7197932371309296E-4</v>
      </c>
      <c r="D1194" s="7">
        <v>0.38</v>
      </c>
      <c r="E1194" s="7">
        <f t="shared" ca="1" si="3343"/>
        <v>-7.3170731707317027E-2</v>
      </c>
      <c r="F1194" s="7">
        <f t="shared" ca="1" si="3344"/>
        <v>-7.3170731707317027E-2</v>
      </c>
      <c r="G1194">
        <f t="shared" si="3319"/>
        <v>1.1399999999999999</v>
      </c>
      <c r="H1194">
        <f t="shared" si="3320"/>
        <v>0.37</v>
      </c>
      <c r="I1194" s="27">
        <f t="shared" si="3286"/>
        <v>1.2987012987013E-2</v>
      </c>
      <c r="J1194" s="9">
        <f t="shared" si="3321"/>
        <v>-6.7197932371309296E-4</v>
      </c>
      <c r="K1194" s="9">
        <f t="shared" si="3322"/>
        <v>0</v>
      </c>
      <c r="L1194" s="9">
        <f t="shared" si="3323"/>
        <v>0</v>
      </c>
      <c r="M1194" s="9">
        <f t="shared" si="3324"/>
        <v>0</v>
      </c>
      <c r="N1194" s="28">
        <f t="shared" si="3309"/>
        <v>0.52</v>
      </c>
      <c r="O1194" s="28">
        <f t="shared" si="3310"/>
        <v>0.63</v>
      </c>
      <c r="P1194" s="28">
        <f t="shared" si="3311"/>
        <v>0.80249999999999999</v>
      </c>
      <c r="Q1194" s="28">
        <f t="shared" si="3312"/>
        <v>1.1000000000000001</v>
      </c>
      <c r="R1194" s="9">
        <f t="shared" ca="1" si="3325"/>
        <v>-6.7197932371309296E-4</v>
      </c>
      <c r="S1194" s="9">
        <f t="shared" ca="1" si="3326"/>
        <v>0</v>
      </c>
      <c r="T1194" s="9">
        <f t="shared" ca="1" si="3327"/>
        <v>0</v>
      </c>
      <c r="U1194" s="9">
        <f t="shared" ca="1" si="3328"/>
        <v>0</v>
      </c>
      <c r="V1194" s="28">
        <f t="shared" ref="V1194:Y1194" ca="1" si="3457">QUARTILE($F1070:$F1193,V$2)</f>
        <v>-4.0000000000000036E-2</v>
      </c>
      <c r="W1194" s="28">
        <f t="shared" ca="1" si="3457"/>
        <v>0</v>
      </c>
      <c r="X1194" s="28">
        <f t="shared" ca="1" si="3457"/>
        <v>2.6944444444444438E-2</v>
      </c>
      <c r="Y1194" s="28">
        <f t="shared" ca="1" si="3457"/>
        <v>0.18918918918918926</v>
      </c>
      <c r="Z1194" s="30">
        <f t="shared" ca="1" si="3300"/>
        <v>-0.33126075091487878</v>
      </c>
      <c r="AA1194" s="30">
        <f t="shared" ca="1" si="3301"/>
        <v>9.9730193902191094E-2</v>
      </c>
      <c r="AB1194" s="30">
        <f t="shared" ca="1" si="3302"/>
        <v>2.9207996357393927E-2</v>
      </c>
      <c r="AC1194" s="30">
        <f t="shared" ca="1" si="3303"/>
        <v>0.19091865508954839</v>
      </c>
      <c r="AD1194">
        <f t="shared" ca="1" si="3330"/>
        <v>-6.7197932371309296E-4</v>
      </c>
      <c r="AE1194">
        <f t="shared" ca="1" si="3331"/>
        <v>0</v>
      </c>
      <c r="AF1194">
        <f t="shared" ca="1" si="3332"/>
        <v>0</v>
      </c>
      <c r="AG1194" s="31">
        <f t="shared" ca="1" si="3314"/>
        <v>-2.2988505747126409E-2</v>
      </c>
      <c r="AH1194" s="31">
        <f t="shared" ca="1" si="3315"/>
        <v>1.7543859649122862E-2</v>
      </c>
      <c r="AI1194" s="31">
        <f t="shared" ref="AI1194:AK1194" ca="1" si="3458">SUM(AD1069:AD1194)</f>
        <v>-0.33813603875879195</v>
      </c>
      <c r="AJ1194" s="31">
        <f t="shared" ca="1" si="3458"/>
        <v>0.14206076843404528</v>
      </c>
      <c r="AK1194" s="31">
        <f t="shared" ca="1" si="3458"/>
        <v>0.19270633125816378</v>
      </c>
      <c r="AL1194">
        <f ca="1">SUM($AF$129:AF1194)</f>
        <v>2.2857509472703605</v>
      </c>
      <c r="AO1194">
        <f t="shared" ca="1" si="3334"/>
        <v>-6.7197932371309296E-4</v>
      </c>
      <c r="AP1194">
        <f t="shared" ca="1" si="3335"/>
        <v>0</v>
      </c>
      <c r="AQ1194">
        <f t="shared" ca="1" si="3317"/>
        <v>0</v>
      </c>
      <c r="AR1194" s="31">
        <f t="shared" ref="AR1194:AS1194" ca="1" si="3459">SUM(AO1069:AO1194)</f>
        <v>-0.23153055701268777</v>
      </c>
      <c r="AS1194" s="31">
        <f t="shared" ca="1" si="3459"/>
        <v>0.22012665144694232</v>
      </c>
      <c r="AT1194">
        <f ca="1">SUM($AP$129:AP1194)</f>
        <v>2.6972901465033927</v>
      </c>
    </row>
    <row r="1195" spans="1:46" x14ac:dyDescent="0.25">
      <c r="A1195" s="1">
        <v>40458</v>
      </c>
      <c r="B1195" s="2">
        <v>1158.06</v>
      </c>
      <c r="C1195" s="10">
        <f t="shared" si="3348"/>
        <v>-1.6465943084735656E-3</v>
      </c>
      <c r="D1195" s="7">
        <v>0.36</v>
      </c>
      <c r="E1195" s="7">
        <f t="shared" ca="1" si="3343"/>
        <v>-5.2631578947368474E-2</v>
      </c>
      <c r="F1195" s="7">
        <f t="shared" ca="1" si="3344"/>
        <v>-5.2631578947368474E-2</v>
      </c>
      <c r="G1195">
        <f t="shared" si="3319"/>
        <v>1.1000000000000001</v>
      </c>
      <c r="H1195">
        <f t="shared" si="3320"/>
        <v>0.36</v>
      </c>
      <c r="I1195" s="27">
        <f t="shared" si="3286"/>
        <v>0</v>
      </c>
      <c r="J1195" s="9">
        <f t="shared" si="3321"/>
        <v>-1.6465943084735656E-3</v>
      </c>
      <c r="K1195" s="9">
        <f t="shared" si="3322"/>
        <v>0</v>
      </c>
      <c r="L1195" s="9">
        <f t="shared" si="3323"/>
        <v>0</v>
      </c>
      <c r="M1195" s="9">
        <f t="shared" si="3324"/>
        <v>0</v>
      </c>
      <c r="N1195" s="28">
        <f t="shared" si="3309"/>
        <v>0.52</v>
      </c>
      <c r="O1195" s="28">
        <f t="shared" si="3310"/>
        <v>0.63</v>
      </c>
      <c r="P1195" s="28">
        <f t="shared" si="3311"/>
        <v>0.79249999999999998</v>
      </c>
      <c r="Q1195" s="28">
        <f t="shared" si="3312"/>
        <v>1.1000000000000001</v>
      </c>
      <c r="R1195" s="9">
        <f t="shared" ca="1" si="3325"/>
        <v>-1.6465943084735656E-3</v>
      </c>
      <c r="S1195" s="9">
        <f t="shared" ca="1" si="3326"/>
        <v>0</v>
      </c>
      <c r="T1195" s="9">
        <f t="shared" ca="1" si="3327"/>
        <v>0</v>
      </c>
      <c r="U1195" s="9">
        <f t="shared" ca="1" si="3328"/>
        <v>0</v>
      </c>
      <c r="V1195" s="28">
        <f t="shared" ref="V1195:Y1195" ca="1" si="3460">QUARTILE($F1071:$F1194,V$2)</f>
        <v>-4.0000000000000036E-2</v>
      </c>
      <c r="W1195" s="28">
        <f t="shared" ca="1" si="3460"/>
        <v>0</v>
      </c>
      <c r="X1195" s="28">
        <f t="shared" ca="1" si="3460"/>
        <v>2.6944444444444438E-2</v>
      </c>
      <c r="Y1195" s="28">
        <f t="shared" ca="1" si="3460"/>
        <v>0.18918918918918926</v>
      </c>
      <c r="Z1195" s="30">
        <f t="shared" ca="1" si="3300"/>
        <v>-0.33290734522335236</v>
      </c>
      <c r="AA1195" s="30">
        <f t="shared" ca="1" si="3301"/>
        <v>9.8045898274622553E-2</v>
      </c>
      <c r="AB1195" s="30">
        <f t="shared" ca="1" si="3302"/>
        <v>2.9207996357393927E-2</v>
      </c>
      <c r="AC1195" s="30">
        <f t="shared" ca="1" si="3303"/>
        <v>0.19091865508954839</v>
      </c>
      <c r="AD1195">
        <f t="shared" ca="1" si="3330"/>
        <v>-1.6465943084735656E-3</v>
      </c>
      <c r="AE1195">
        <f t="shared" ca="1" si="3331"/>
        <v>0</v>
      </c>
      <c r="AF1195">
        <f t="shared" ca="1" si="3332"/>
        <v>0</v>
      </c>
      <c r="AG1195" s="31">
        <f t="shared" ca="1" si="3314"/>
        <v>-2.3809523809523836E-2</v>
      </c>
      <c r="AH1195" s="31">
        <f t="shared" ca="1" si="3315"/>
        <v>1.6129032258064502E-2</v>
      </c>
      <c r="AI1195" s="31">
        <f t="shared" ref="AI1195:AK1195" ca="1" si="3461">SUM(AD1070:AD1195)</f>
        <v>-0.34146692869483408</v>
      </c>
      <c r="AJ1195" s="31">
        <f t="shared" ca="1" si="3461"/>
        <v>0.14206076843404528</v>
      </c>
      <c r="AK1195" s="31">
        <f t="shared" ca="1" si="3461"/>
        <v>0.19270633125816378</v>
      </c>
      <c r="AL1195">
        <f ca="1">SUM($AF$129:AF1195)</f>
        <v>2.2857509472703605</v>
      </c>
      <c r="AO1195">
        <f t="shared" ca="1" si="3334"/>
        <v>-1.6465943084735656E-3</v>
      </c>
      <c r="AP1195">
        <f t="shared" ca="1" si="3335"/>
        <v>0</v>
      </c>
      <c r="AQ1195">
        <f t="shared" ca="1" si="3317"/>
        <v>0</v>
      </c>
      <c r="AR1195" s="31">
        <f t="shared" ref="AR1195:AS1195" ca="1" si="3462">SUM(AO1070:AO1195)</f>
        <v>-0.23486144694872987</v>
      </c>
      <c r="AS1195" s="31">
        <f t="shared" ca="1" si="3462"/>
        <v>0.22012665144694232</v>
      </c>
      <c r="AT1195">
        <f ca="1">SUM($AP$129:AP1195)</f>
        <v>2.6972901465033927</v>
      </c>
    </row>
    <row r="1196" spans="1:46" x14ac:dyDescent="0.25">
      <c r="A1196" s="1">
        <v>40459</v>
      </c>
      <c r="B1196" s="2">
        <v>1165.1500000000001</v>
      </c>
      <c r="C1196" s="10">
        <f t="shared" si="3348"/>
        <v>6.122307997858613E-3</v>
      </c>
      <c r="D1196" s="7">
        <v>0.35</v>
      </c>
      <c r="E1196" s="7">
        <f t="shared" ca="1" si="3343"/>
        <v>-2.777777777777779E-2</v>
      </c>
      <c r="F1196" s="7">
        <f t="shared" ca="1" si="3344"/>
        <v>-2.777777777777779E-2</v>
      </c>
      <c r="G1196">
        <f t="shared" si="3319"/>
        <v>1.1000000000000001</v>
      </c>
      <c r="H1196">
        <f t="shared" si="3320"/>
        <v>0.35</v>
      </c>
      <c r="I1196" s="27">
        <f t="shared" si="3286"/>
        <v>0</v>
      </c>
      <c r="J1196" s="9">
        <f t="shared" si="3321"/>
        <v>6.122307997858613E-3</v>
      </c>
      <c r="K1196" s="9">
        <f t="shared" si="3322"/>
        <v>0</v>
      </c>
      <c r="L1196" s="9">
        <f t="shared" si="3323"/>
        <v>0</v>
      </c>
      <c r="M1196" s="9">
        <f t="shared" si="3324"/>
        <v>0</v>
      </c>
      <c r="N1196" s="28">
        <f t="shared" si="3309"/>
        <v>0.52</v>
      </c>
      <c r="O1196" s="28">
        <f t="shared" si="3310"/>
        <v>0.625</v>
      </c>
      <c r="P1196" s="28">
        <f t="shared" si="3311"/>
        <v>0.79</v>
      </c>
      <c r="Q1196" s="28">
        <f t="shared" si="3312"/>
        <v>1.1000000000000001</v>
      </c>
      <c r="R1196" s="9">
        <f t="shared" ca="1" si="3325"/>
        <v>0</v>
      </c>
      <c r="S1196" s="9">
        <f t="shared" ca="1" si="3326"/>
        <v>6.122307997858613E-3</v>
      </c>
      <c r="T1196" s="9">
        <f t="shared" ca="1" si="3327"/>
        <v>0</v>
      </c>
      <c r="U1196" s="9">
        <f t="shared" ca="1" si="3328"/>
        <v>0</v>
      </c>
      <c r="V1196" s="28">
        <f t="shared" ref="V1196:Y1196" ca="1" si="3463">QUARTILE($F1072:$F1195,V$2)</f>
        <v>-4.0135135135135169E-2</v>
      </c>
      <c r="W1196" s="28">
        <f t="shared" ca="1" si="3463"/>
        <v>0</v>
      </c>
      <c r="X1196" s="28">
        <f t="shared" ca="1" si="3463"/>
        <v>2.6403508771929873E-2</v>
      </c>
      <c r="Y1196" s="28">
        <f t="shared" ca="1" si="3463"/>
        <v>0.18918918918918926</v>
      </c>
      <c r="Z1196" s="30">
        <f t="shared" ca="1" si="3300"/>
        <v>-0.32703063013053563</v>
      </c>
      <c r="AA1196" s="30">
        <f t="shared" ca="1" si="3301"/>
        <v>0.10416820627248116</v>
      </c>
      <c r="AB1196" s="30">
        <f t="shared" ca="1" si="3302"/>
        <v>2.9207996357393927E-2</v>
      </c>
      <c r="AC1196" s="30">
        <f t="shared" ca="1" si="3303"/>
        <v>0.19091865508954839</v>
      </c>
      <c r="AD1196">
        <f t="shared" ca="1" si="3330"/>
        <v>0</v>
      </c>
      <c r="AE1196">
        <f t="shared" ca="1" si="3331"/>
        <v>0</v>
      </c>
      <c r="AF1196">
        <f t="shared" ca="1" si="3332"/>
        <v>0</v>
      </c>
      <c r="AG1196" s="31">
        <f t="shared" ca="1" si="3314"/>
        <v>-2.777777777777779E-2</v>
      </c>
      <c r="AH1196" s="31">
        <f t="shared" ca="1" si="3315"/>
        <v>1.6129032258064502E-2</v>
      </c>
      <c r="AI1196" s="31">
        <f t="shared" ref="AI1196:AK1196" ca="1" si="3464">SUM(AD1071:AD1196)</f>
        <v>-0.33559021360201724</v>
      </c>
      <c r="AJ1196" s="31">
        <f t="shared" ca="1" si="3464"/>
        <v>0.14206076843404528</v>
      </c>
      <c r="AK1196" s="31">
        <f t="shared" ca="1" si="3464"/>
        <v>0.19270633125816378</v>
      </c>
      <c r="AL1196">
        <f ca="1">SUM($AF$129:AF1196)</f>
        <v>2.2857509472703605</v>
      </c>
      <c r="AO1196">
        <f t="shared" ca="1" si="3334"/>
        <v>6.122307997858613E-3</v>
      </c>
      <c r="AP1196">
        <f t="shared" ca="1" si="3335"/>
        <v>0</v>
      </c>
      <c r="AQ1196">
        <f t="shared" ca="1" si="3317"/>
        <v>0</v>
      </c>
      <c r="AR1196" s="31">
        <f t="shared" ref="AR1196:AS1196" ca="1" si="3465">SUM(AO1071:AO1196)</f>
        <v>-0.22286242385805446</v>
      </c>
      <c r="AS1196" s="31">
        <f t="shared" ca="1" si="3465"/>
        <v>0.22012665144694232</v>
      </c>
      <c r="AT1196">
        <f ca="1">SUM($AP$129:AP1196)</f>
        <v>2.6972901465033927</v>
      </c>
    </row>
    <row r="1197" spans="1:46" x14ac:dyDescent="0.25">
      <c r="A1197" s="1">
        <v>40462</v>
      </c>
      <c r="B1197" s="2">
        <v>1165.32</v>
      </c>
      <c r="C1197" s="10">
        <f t="shared" si="3348"/>
        <v>1.4590396086327544E-4</v>
      </c>
      <c r="D1197" s="7">
        <v>0.35</v>
      </c>
      <c r="E1197" s="7">
        <f t="shared" ca="1" si="3343"/>
        <v>0</v>
      </c>
      <c r="F1197" s="7">
        <f t="shared" ca="1" si="3344"/>
        <v>0</v>
      </c>
      <c r="G1197">
        <f t="shared" si="3319"/>
        <v>1.1000000000000001</v>
      </c>
      <c r="H1197">
        <f t="shared" si="3320"/>
        <v>0.35</v>
      </c>
      <c r="I1197" s="27">
        <f t="shared" si="3286"/>
        <v>0</v>
      </c>
      <c r="J1197" s="9">
        <f t="shared" si="3321"/>
        <v>1.4590396086327544E-4</v>
      </c>
      <c r="K1197" s="9">
        <f t="shared" si="3322"/>
        <v>0</v>
      </c>
      <c r="L1197" s="9">
        <f t="shared" si="3323"/>
        <v>0</v>
      </c>
      <c r="M1197" s="9">
        <f t="shared" si="3324"/>
        <v>0</v>
      </c>
      <c r="N1197" s="28">
        <f t="shared" si="3309"/>
        <v>0.51750000000000007</v>
      </c>
      <c r="O1197" s="28">
        <f t="shared" si="3310"/>
        <v>0.62</v>
      </c>
      <c r="P1197" s="28">
        <f t="shared" si="3311"/>
        <v>0.79</v>
      </c>
      <c r="Q1197" s="28">
        <f t="shared" si="3312"/>
        <v>1.1000000000000001</v>
      </c>
      <c r="R1197" s="9">
        <f t="shared" ca="1" si="3325"/>
        <v>0</v>
      </c>
      <c r="S1197" s="9">
        <f t="shared" ca="1" si="3326"/>
        <v>1.4590396086327544E-4</v>
      </c>
      <c r="T1197" s="9">
        <f t="shared" ca="1" si="3327"/>
        <v>0</v>
      </c>
      <c r="U1197" s="9">
        <f t="shared" ca="1" si="3328"/>
        <v>0</v>
      </c>
      <c r="V1197" s="28">
        <f t="shared" ref="V1197:Y1197" ca="1" si="3466">QUARTILE($F1073:$F1196,V$2)</f>
        <v>-4.0135135135135169E-2</v>
      </c>
      <c r="W1197" s="28">
        <f t="shared" ca="1" si="3466"/>
        <v>0</v>
      </c>
      <c r="X1197" s="28">
        <f t="shared" ca="1" si="3466"/>
        <v>2.6403508771929873E-2</v>
      </c>
      <c r="Y1197" s="28">
        <f t="shared" ca="1" si="3466"/>
        <v>0.18918918918918926</v>
      </c>
      <c r="Z1197" s="30">
        <f t="shared" ca="1" si="3300"/>
        <v>-0.32703063013053563</v>
      </c>
      <c r="AA1197" s="30">
        <f t="shared" ca="1" si="3301"/>
        <v>0.10431411023334444</v>
      </c>
      <c r="AB1197" s="30">
        <f t="shared" ca="1" si="3302"/>
        <v>2.5833646490591944E-2</v>
      </c>
      <c r="AC1197" s="30">
        <f t="shared" ca="1" si="3303"/>
        <v>0.19091865508954839</v>
      </c>
      <c r="AD1197">
        <f t="shared" ca="1" si="3330"/>
        <v>0</v>
      </c>
      <c r="AE1197">
        <f t="shared" ca="1" si="3331"/>
        <v>1.4590396086327544E-4</v>
      </c>
      <c r="AF1197">
        <f t="shared" ca="1" si="3332"/>
        <v>0</v>
      </c>
      <c r="AG1197" s="31">
        <f t="shared" ca="1" si="3314"/>
        <v>-2.777777777777779E-2</v>
      </c>
      <c r="AH1197" s="31">
        <f t="shared" ca="1" si="3315"/>
        <v>1.6129032258064502E-2</v>
      </c>
      <c r="AI1197" s="31">
        <f t="shared" ref="AI1197:AK1197" ca="1" si="3467">SUM(AD1072:AD1197)</f>
        <v>-0.33559021360201724</v>
      </c>
      <c r="AJ1197" s="31">
        <f t="shared" ca="1" si="3467"/>
        <v>0.14220667239490856</v>
      </c>
      <c r="AK1197" s="31">
        <f t="shared" ca="1" si="3467"/>
        <v>0.18933198139136181</v>
      </c>
      <c r="AL1197">
        <f ca="1">SUM($AF$129:AF1197)</f>
        <v>2.2857509472703605</v>
      </c>
      <c r="AO1197">
        <f t="shared" ca="1" si="3334"/>
        <v>1.4590396086327544E-4</v>
      </c>
      <c r="AP1197">
        <f t="shared" ca="1" si="3335"/>
        <v>0</v>
      </c>
      <c r="AQ1197">
        <f t="shared" ca="1" si="3317"/>
        <v>0</v>
      </c>
      <c r="AR1197" s="31">
        <f t="shared" ref="AR1197:AS1197" ca="1" si="3468">SUM(AO1072:AO1197)</f>
        <v>-0.22271651989719118</v>
      </c>
      <c r="AS1197" s="31">
        <f t="shared" ca="1" si="3468"/>
        <v>0.21675230158014031</v>
      </c>
      <c r="AT1197">
        <f ca="1">SUM($AP$129:AP1197)</f>
        <v>2.6972901465033927</v>
      </c>
    </row>
    <row r="1198" spans="1:46" x14ac:dyDescent="0.25">
      <c r="A1198" s="1">
        <v>40463</v>
      </c>
      <c r="B1198" s="2">
        <v>1169.77</v>
      </c>
      <c r="C1198" s="10">
        <f t="shared" si="3348"/>
        <v>3.8186935777297613E-3</v>
      </c>
      <c r="D1198" s="7">
        <v>0.37</v>
      </c>
      <c r="E1198" s="7">
        <f t="shared" ca="1" si="3343"/>
        <v>5.7142857142857162E-2</v>
      </c>
      <c r="F1198" s="7">
        <f t="shared" ca="1" si="3344"/>
        <v>5.7142857142857162E-2</v>
      </c>
      <c r="G1198">
        <f t="shared" si="3319"/>
        <v>1.1000000000000001</v>
      </c>
      <c r="H1198">
        <f t="shared" si="3320"/>
        <v>0.35</v>
      </c>
      <c r="I1198" s="27">
        <f t="shared" si="3286"/>
        <v>2.6666666666666686E-2</v>
      </c>
      <c r="J1198" s="9">
        <f t="shared" si="3321"/>
        <v>3.8186935777297613E-3</v>
      </c>
      <c r="K1198" s="9">
        <f t="shared" si="3322"/>
        <v>0</v>
      </c>
      <c r="L1198" s="9">
        <f t="shared" si="3323"/>
        <v>0</v>
      </c>
      <c r="M1198" s="9">
        <f t="shared" si="3324"/>
        <v>0</v>
      </c>
      <c r="N1198" s="28">
        <f t="shared" si="3309"/>
        <v>0.51</v>
      </c>
      <c r="O1198" s="28">
        <f t="shared" si="3310"/>
        <v>0.62</v>
      </c>
      <c r="P1198" s="28">
        <f t="shared" si="3311"/>
        <v>0.78249999999999997</v>
      </c>
      <c r="Q1198" s="28">
        <f t="shared" si="3312"/>
        <v>1.1000000000000001</v>
      </c>
      <c r="R1198" s="9">
        <f t="shared" ca="1" si="3325"/>
        <v>0</v>
      </c>
      <c r="S1198" s="9">
        <f t="shared" ca="1" si="3326"/>
        <v>0</v>
      </c>
      <c r="T1198" s="9">
        <f t="shared" ca="1" si="3327"/>
        <v>0</v>
      </c>
      <c r="U1198" s="9">
        <f t="shared" ca="1" si="3328"/>
        <v>3.8186935777297613E-3</v>
      </c>
      <c r="V1198" s="28">
        <f t="shared" ref="V1198:Y1198" ca="1" si="3469">QUARTILE($F1074:$F1197,V$2)</f>
        <v>-4.0135135135135169E-2</v>
      </c>
      <c r="W1198" s="28">
        <f t="shared" ca="1" si="3469"/>
        <v>0</v>
      </c>
      <c r="X1198" s="28">
        <f t="shared" ca="1" si="3469"/>
        <v>2.6403508771929873E-2</v>
      </c>
      <c r="Y1198" s="28">
        <f t="shared" ca="1" si="3469"/>
        <v>0.18918918918918926</v>
      </c>
      <c r="Z1198" s="30">
        <f t="shared" ca="1" si="3300"/>
        <v>-0.32703063013053563</v>
      </c>
      <c r="AA1198" s="30">
        <f t="shared" ca="1" si="3301"/>
        <v>9.7630249271138309E-2</v>
      </c>
      <c r="AB1198" s="30">
        <f t="shared" ca="1" si="3302"/>
        <v>2.5833646490591944E-2</v>
      </c>
      <c r="AC1198" s="30">
        <f t="shared" ca="1" si="3303"/>
        <v>0.19473734866727815</v>
      </c>
      <c r="AD1198">
        <f t="shared" ca="1" si="3330"/>
        <v>0</v>
      </c>
      <c r="AE1198">
        <f t="shared" ca="1" si="3331"/>
        <v>0</v>
      </c>
      <c r="AF1198">
        <f t="shared" ca="1" si="3332"/>
        <v>3.8186935777297613E-3</v>
      </c>
      <c r="AG1198" s="31">
        <f t="shared" ca="1" si="3314"/>
        <v>-2.777777777777779E-2</v>
      </c>
      <c r="AH1198" s="31">
        <f t="shared" ca="1" si="3315"/>
        <v>1.7543859649122862E-2</v>
      </c>
      <c r="AI1198" s="31">
        <f t="shared" ref="AI1198:AK1198" ca="1" si="3470">SUM(AD1073:AD1198)</f>
        <v>-0.33559021360201724</v>
      </c>
      <c r="AJ1198" s="31">
        <f t="shared" ca="1" si="3470"/>
        <v>0.13552281143270242</v>
      </c>
      <c r="AK1198" s="31">
        <f t="shared" ca="1" si="3470"/>
        <v>0.19315067496909158</v>
      </c>
      <c r="AL1198">
        <f ca="1">SUM($AF$129:AF1198)</f>
        <v>2.2895696408480903</v>
      </c>
      <c r="AO1198">
        <f t="shared" ca="1" si="3334"/>
        <v>0</v>
      </c>
      <c r="AP1198">
        <f t="shared" ca="1" si="3335"/>
        <v>3.8186935777297613E-3</v>
      </c>
      <c r="AQ1198">
        <f t="shared" ca="1" si="3317"/>
        <v>0</v>
      </c>
      <c r="AR1198" s="31">
        <f t="shared" ref="AR1198:AS1198" ca="1" si="3471">SUM(AO1073:AO1198)</f>
        <v>-0.22940038085939726</v>
      </c>
      <c r="AS1198" s="31">
        <f t="shared" ca="1" si="3471"/>
        <v>0.22057099515787007</v>
      </c>
      <c r="AT1198">
        <f ca="1">SUM($AP$129:AP1198)</f>
        <v>2.7011088400811225</v>
      </c>
    </row>
    <row r="1199" spans="1:46" x14ac:dyDescent="0.25">
      <c r="A1199" s="1">
        <v>40464</v>
      </c>
      <c r="B1199" s="2">
        <v>1178.0999999999999</v>
      </c>
      <c r="C1199" s="10">
        <f t="shared" si="3348"/>
        <v>7.1210579857578218E-3</v>
      </c>
      <c r="D1199" s="7">
        <v>0.37</v>
      </c>
      <c r="E1199" s="7">
        <f t="shared" ca="1" si="3343"/>
        <v>0</v>
      </c>
      <c r="F1199" s="7">
        <f t="shared" ca="1" si="3344"/>
        <v>0</v>
      </c>
      <c r="G1199">
        <f t="shared" si="3319"/>
        <v>1.1000000000000001</v>
      </c>
      <c r="H1199">
        <f t="shared" si="3320"/>
        <v>0.35</v>
      </c>
      <c r="I1199" s="27">
        <f t="shared" si="3286"/>
        <v>2.6666666666666686E-2</v>
      </c>
      <c r="J1199" s="9">
        <f t="shared" si="3321"/>
        <v>7.1210579857578218E-3</v>
      </c>
      <c r="K1199" s="9">
        <f t="shared" si="3322"/>
        <v>0</v>
      </c>
      <c r="L1199" s="9">
        <f t="shared" si="3323"/>
        <v>0</v>
      </c>
      <c r="M1199" s="9">
        <f t="shared" si="3324"/>
        <v>0</v>
      </c>
      <c r="N1199" s="28">
        <f t="shared" si="3309"/>
        <v>0.51</v>
      </c>
      <c r="O1199" s="28">
        <f t="shared" si="3310"/>
        <v>0.62</v>
      </c>
      <c r="P1199" s="28">
        <f t="shared" si="3311"/>
        <v>0.77249999999999996</v>
      </c>
      <c r="Q1199" s="28">
        <f t="shared" si="3312"/>
        <v>1.1000000000000001</v>
      </c>
      <c r="R1199" s="9">
        <f t="shared" ca="1" si="3325"/>
        <v>0</v>
      </c>
      <c r="S1199" s="9">
        <f t="shared" ca="1" si="3326"/>
        <v>7.1210579857578218E-3</v>
      </c>
      <c r="T1199" s="9">
        <f t="shared" ca="1" si="3327"/>
        <v>0</v>
      </c>
      <c r="U1199" s="9">
        <f t="shared" ca="1" si="3328"/>
        <v>0</v>
      </c>
      <c r="V1199" s="28">
        <f t="shared" ref="V1199:Y1199" ca="1" si="3472">QUARTILE($F1075:$F1198,V$2)</f>
        <v>-4.0135135135135169E-2</v>
      </c>
      <c r="W1199" s="28">
        <f t="shared" ca="1" si="3472"/>
        <v>0</v>
      </c>
      <c r="X1199" s="28">
        <f t="shared" ca="1" si="3472"/>
        <v>2.6944444444444438E-2</v>
      </c>
      <c r="Y1199" s="28">
        <f t="shared" ca="1" si="3472"/>
        <v>0.18918918918918926</v>
      </c>
      <c r="Z1199" s="30">
        <f t="shared" ca="1" si="3300"/>
        <v>-0.32703063013053563</v>
      </c>
      <c r="AA1199" s="30">
        <f t="shared" ca="1" si="3301"/>
        <v>0.10298468552326238</v>
      </c>
      <c r="AB1199" s="30">
        <f t="shared" ca="1" si="3302"/>
        <v>2.5833646490591944E-2</v>
      </c>
      <c r="AC1199" s="30">
        <f t="shared" ca="1" si="3303"/>
        <v>0.19473734866727815</v>
      </c>
      <c r="AD1199">
        <f t="shared" ca="1" si="3330"/>
        <v>0</v>
      </c>
      <c r="AE1199">
        <f t="shared" ca="1" si="3331"/>
        <v>7.1210579857578218E-3</v>
      </c>
      <c r="AF1199">
        <f t="shared" ca="1" si="3332"/>
        <v>0</v>
      </c>
      <c r="AG1199" s="31">
        <f t="shared" ca="1" si="3314"/>
        <v>-2.777777777777779E-2</v>
      </c>
      <c r="AH1199" s="31">
        <f t="shared" ca="1" si="3315"/>
        <v>1.7543859649122862E-2</v>
      </c>
      <c r="AI1199" s="31">
        <f t="shared" ref="AI1199:AK1199" ca="1" si="3473">SUM(AD1074:AD1199)</f>
        <v>-0.33559021360201724</v>
      </c>
      <c r="AJ1199" s="31">
        <f t="shared" ca="1" si="3473"/>
        <v>0.14087724768482651</v>
      </c>
      <c r="AK1199" s="31">
        <f t="shared" ca="1" si="3473"/>
        <v>0.19315067496909158</v>
      </c>
      <c r="AL1199">
        <f ca="1">SUM($AF$129:AF1199)</f>
        <v>2.2895696408480903</v>
      </c>
      <c r="AO1199">
        <f t="shared" ca="1" si="3334"/>
        <v>7.1210579857578218E-3</v>
      </c>
      <c r="AP1199">
        <f t="shared" ca="1" si="3335"/>
        <v>0</v>
      </c>
      <c r="AQ1199">
        <f t="shared" ca="1" si="3317"/>
        <v>0</v>
      </c>
      <c r="AR1199" s="31">
        <f t="shared" ref="AR1199:AS1199" ca="1" si="3474">SUM(AO1074:AO1199)</f>
        <v>-0.22404594460727317</v>
      </c>
      <c r="AS1199" s="31">
        <f t="shared" ca="1" si="3474"/>
        <v>0.22057099515787007</v>
      </c>
      <c r="AT1199">
        <f ca="1">SUM($AP$129:AP1199)</f>
        <v>2.7011088400811225</v>
      </c>
    </row>
    <row r="1200" spans="1:46" x14ac:dyDescent="0.25">
      <c r="A1200" s="1">
        <v>40465</v>
      </c>
      <c r="B1200" s="2">
        <v>1173.81</v>
      </c>
      <c r="C1200" s="10">
        <f t="shared" si="3348"/>
        <v>-3.6414565826330225E-3</v>
      </c>
      <c r="D1200" s="7">
        <v>0.38</v>
      </c>
      <c r="E1200" s="7">
        <f t="shared" ca="1" si="3343"/>
        <v>2.7027027027026973E-2</v>
      </c>
      <c r="F1200" s="7">
        <f t="shared" ca="1" si="3344"/>
        <v>2.7027027027026973E-2</v>
      </c>
      <c r="G1200">
        <f t="shared" si="3319"/>
        <v>1.1000000000000001</v>
      </c>
      <c r="H1200">
        <f t="shared" si="3320"/>
        <v>0.35</v>
      </c>
      <c r="I1200" s="27">
        <f t="shared" si="3286"/>
        <v>4.0000000000000029E-2</v>
      </c>
      <c r="J1200" s="9">
        <f t="shared" si="3321"/>
        <v>-3.6414565826330225E-3</v>
      </c>
      <c r="K1200" s="9">
        <f t="shared" si="3322"/>
        <v>0</v>
      </c>
      <c r="L1200" s="9">
        <f t="shared" si="3323"/>
        <v>0</v>
      </c>
      <c r="M1200" s="9">
        <f t="shared" si="3324"/>
        <v>0</v>
      </c>
      <c r="N1200" s="28">
        <f t="shared" si="3309"/>
        <v>0.50750000000000006</v>
      </c>
      <c r="O1200" s="28">
        <f t="shared" si="3310"/>
        <v>0.61499999999999999</v>
      </c>
      <c r="P1200" s="28">
        <f t="shared" si="3311"/>
        <v>0.77</v>
      </c>
      <c r="Q1200" s="28">
        <f t="shared" si="3312"/>
        <v>1.1000000000000001</v>
      </c>
      <c r="R1200" s="9">
        <f t="shared" ca="1" si="3325"/>
        <v>0</v>
      </c>
      <c r="S1200" s="9">
        <f t="shared" ca="1" si="3326"/>
        <v>0</v>
      </c>
      <c r="T1200" s="9">
        <f t="shared" ca="1" si="3327"/>
        <v>0</v>
      </c>
      <c r="U1200" s="9">
        <f t="shared" ca="1" si="3328"/>
        <v>-3.6414565826330225E-3</v>
      </c>
      <c r="V1200" s="28">
        <f t="shared" ref="V1200:Y1200" ca="1" si="3475">QUARTILE($F1076:$F1199,V$2)</f>
        <v>-4.0135135135135169E-2</v>
      </c>
      <c r="W1200" s="28">
        <f t="shared" ca="1" si="3475"/>
        <v>0</v>
      </c>
      <c r="X1200" s="28">
        <f t="shared" ca="1" si="3475"/>
        <v>2.6944444444444438E-2</v>
      </c>
      <c r="Y1200" s="28">
        <f t="shared" ca="1" si="3475"/>
        <v>0.18918918918918926</v>
      </c>
      <c r="Z1200" s="30">
        <f t="shared" ca="1" si="3300"/>
        <v>-0.32703063013053563</v>
      </c>
      <c r="AA1200" s="30">
        <f t="shared" ca="1" si="3301"/>
        <v>0.10229934184848309</v>
      </c>
      <c r="AB1200" s="30">
        <f t="shared" ca="1" si="3302"/>
        <v>2.5833646490591944E-2</v>
      </c>
      <c r="AC1200" s="30">
        <f t="shared" ca="1" si="3303"/>
        <v>0.19109589208464514</v>
      </c>
      <c r="AD1200">
        <f t="shared" ca="1" si="3330"/>
        <v>0</v>
      </c>
      <c r="AE1200">
        <f t="shared" ca="1" si="3331"/>
        <v>0</v>
      </c>
      <c r="AF1200">
        <f t="shared" ca="1" si="3332"/>
        <v>-3.6414565826330225E-3</v>
      </c>
      <c r="AG1200" s="31">
        <f t="shared" ca="1" si="3314"/>
        <v>-2.3809523809523836E-2</v>
      </c>
      <c r="AH1200" s="31">
        <f t="shared" ca="1" si="3315"/>
        <v>1.8181818181818299E-2</v>
      </c>
      <c r="AI1200" s="31">
        <f t="shared" ref="AI1200:AK1200" ca="1" si="3476">SUM(AD1075:AD1200)</f>
        <v>-0.33559021360201724</v>
      </c>
      <c r="AJ1200" s="31">
        <f t="shared" ca="1" si="3476"/>
        <v>0.14019190401004722</v>
      </c>
      <c r="AK1200" s="31">
        <f t="shared" ca="1" si="3476"/>
        <v>0.18950921838645857</v>
      </c>
      <c r="AL1200">
        <f ca="1">SUM($AF$129:AF1200)</f>
        <v>2.2859281842654573</v>
      </c>
      <c r="AO1200">
        <f t="shared" ca="1" si="3334"/>
        <v>0</v>
      </c>
      <c r="AP1200">
        <f t="shared" ca="1" si="3335"/>
        <v>-3.6414565826330225E-3</v>
      </c>
      <c r="AQ1200">
        <f t="shared" ca="1" si="3317"/>
        <v>0</v>
      </c>
      <c r="AR1200" s="31">
        <f t="shared" ref="AR1200:AS1200" ca="1" si="3477">SUM(AO1075:AO1200)</f>
        <v>-0.22473128828205247</v>
      </c>
      <c r="AS1200" s="31">
        <f t="shared" ca="1" si="3477"/>
        <v>0.21692953857523706</v>
      </c>
      <c r="AT1200">
        <f ca="1">SUM($AP$129:AP1200)</f>
        <v>2.6974673834984895</v>
      </c>
    </row>
    <row r="1201" spans="1:46" x14ac:dyDescent="0.25">
      <c r="A1201" s="1">
        <v>40466</v>
      </c>
      <c r="B1201" s="2">
        <v>1176.19</v>
      </c>
      <c r="C1201" s="10">
        <f t="shared" si="3348"/>
        <v>2.0275853843467933E-3</v>
      </c>
      <c r="D1201" s="7">
        <v>0.37</v>
      </c>
      <c r="E1201" s="7">
        <f t="shared" ca="1" si="3343"/>
        <v>-2.6315789473684181E-2</v>
      </c>
      <c r="F1201" s="7">
        <f t="shared" ca="1" si="3344"/>
        <v>-2.6315789473684181E-2</v>
      </c>
      <c r="G1201">
        <f t="shared" si="3319"/>
        <v>1.1000000000000001</v>
      </c>
      <c r="H1201">
        <f t="shared" si="3320"/>
        <v>0.35</v>
      </c>
      <c r="I1201" s="27">
        <f t="shared" si="3286"/>
        <v>2.6666666666666686E-2</v>
      </c>
      <c r="J1201" s="9">
        <f t="shared" si="3321"/>
        <v>2.0275853843467933E-3</v>
      </c>
      <c r="K1201" s="9">
        <f t="shared" si="3322"/>
        <v>0</v>
      </c>
      <c r="L1201" s="9">
        <f t="shared" si="3323"/>
        <v>0</v>
      </c>
      <c r="M1201" s="9">
        <f t="shared" si="3324"/>
        <v>0</v>
      </c>
      <c r="N1201" s="28">
        <f t="shared" si="3309"/>
        <v>0.5</v>
      </c>
      <c r="O1201" s="28">
        <f t="shared" si="3310"/>
        <v>0.61</v>
      </c>
      <c r="P1201" s="28">
        <f t="shared" si="3311"/>
        <v>0.76249999999999996</v>
      </c>
      <c r="Q1201" s="28">
        <f t="shared" si="3312"/>
        <v>1.1000000000000001</v>
      </c>
      <c r="R1201" s="9">
        <f t="shared" ca="1" si="3325"/>
        <v>0</v>
      </c>
      <c r="S1201" s="9">
        <f t="shared" ca="1" si="3326"/>
        <v>2.0275853843467933E-3</v>
      </c>
      <c r="T1201" s="9">
        <f t="shared" ca="1" si="3327"/>
        <v>0</v>
      </c>
      <c r="U1201" s="9">
        <f t="shared" ca="1" si="3328"/>
        <v>0</v>
      </c>
      <c r="V1201" s="28">
        <f t="shared" ref="V1201:Y1201" ca="1" si="3478">QUARTILE($F1077:$F1200,V$2)</f>
        <v>-4.0135135135135169E-2</v>
      </c>
      <c r="W1201" s="28">
        <f t="shared" ca="1" si="3478"/>
        <v>0</v>
      </c>
      <c r="X1201" s="28">
        <f t="shared" ca="1" si="3478"/>
        <v>2.7214714714714705E-2</v>
      </c>
      <c r="Y1201" s="28">
        <f t="shared" ca="1" si="3478"/>
        <v>0.18918918918918926</v>
      </c>
      <c r="Z1201" s="30">
        <f t="shared" ca="1" si="3300"/>
        <v>-0.32703063013053563</v>
      </c>
      <c r="AA1201" s="30">
        <f t="shared" ca="1" si="3301"/>
        <v>9.3176839535510814E-2</v>
      </c>
      <c r="AB1201" s="30">
        <f t="shared" ca="1" si="3302"/>
        <v>2.5833646490591944E-2</v>
      </c>
      <c r="AC1201" s="30">
        <f t="shared" ca="1" si="3303"/>
        <v>0.19109589208464514</v>
      </c>
      <c r="AD1201">
        <f t="shared" ca="1" si="3330"/>
        <v>2.0275853843467933E-3</v>
      </c>
      <c r="AE1201">
        <f t="shared" ca="1" si="3331"/>
        <v>0</v>
      </c>
      <c r="AF1201">
        <f t="shared" ca="1" si="3332"/>
        <v>0</v>
      </c>
      <c r="AG1201" s="31">
        <f t="shared" ca="1" si="3314"/>
        <v>-2.3809523809523836E-2</v>
      </c>
      <c r="AH1201" s="31">
        <f t="shared" ca="1" si="3315"/>
        <v>1.8181818181818299E-2</v>
      </c>
      <c r="AI1201" s="31">
        <f t="shared" ref="AI1201:AK1201" ca="1" si="3479">SUM(AD1076:AD1201)</f>
        <v>-0.33356262821767046</v>
      </c>
      <c r="AJ1201" s="31">
        <f t="shared" ca="1" si="3479"/>
        <v>0.1290418163127281</v>
      </c>
      <c r="AK1201" s="31">
        <f t="shared" ca="1" si="3479"/>
        <v>0.18950921838645857</v>
      </c>
      <c r="AL1201">
        <f ca="1">SUM($AF$129:AF1201)</f>
        <v>2.2859281842654573</v>
      </c>
      <c r="AO1201">
        <f t="shared" ca="1" si="3334"/>
        <v>2.0275853843467933E-3</v>
      </c>
      <c r="AP1201">
        <f t="shared" ca="1" si="3335"/>
        <v>0</v>
      </c>
      <c r="AQ1201">
        <f t="shared" ca="1" si="3317"/>
        <v>0</v>
      </c>
      <c r="AR1201" s="31">
        <f t="shared" ref="AR1201:AS1201" ca="1" si="3480">SUM(AO1076:AO1201)</f>
        <v>-0.23385379059502479</v>
      </c>
      <c r="AS1201" s="31">
        <f t="shared" ca="1" si="3480"/>
        <v>0.21692953857523706</v>
      </c>
      <c r="AT1201">
        <f ca="1">SUM($AP$129:AP1201)</f>
        <v>2.6974673834984895</v>
      </c>
    </row>
    <row r="1202" spans="1:46" x14ac:dyDescent="0.25">
      <c r="A1202" s="1">
        <v>40469</v>
      </c>
      <c r="B1202" s="2">
        <v>1184.71</v>
      </c>
      <c r="C1202" s="10">
        <f t="shared" si="3348"/>
        <v>7.2437276290395099E-3</v>
      </c>
      <c r="D1202" s="7">
        <v>0.38</v>
      </c>
      <c r="E1202" s="7">
        <f t="shared" ca="1" si="3343"/>
        <v>2.7027027027026973E-2</v>
      </c>
      <c r="F1202" s="7">
        <f t="shared" ca="1" si="3344"/>
        <v>2.7027027027026973E-2</v>
      </c>
      <c r="G1202">
        <f t="shared" si="3319"/>
        <v>1.1000000000000001</v>
      </c>
      <c r="H1202">
        <f t="shared" si="3320"/>
        <v>0.35</v>
      </c>
      <c r="I1202" s="27">
        <f t="shared" si="3286"/>
        <v>4.0000000000000029E-2</v>
      </c>
      <c r="J1202" s="9">
        <f t="shared" si="3321"/>
        <v>7.2437276290395099E-3</v>
      </c>
      <c r="K1202" s="9">
        <f t="shared" si="3322"/>
        <v>0</v>
      </c>
      <c r="L1202" s="9">
        <f t="shared" si="3323"/>
        <v>0</v>
      </c>
      <c r="M1202" s="9">
        <f t="shared" si="3324"/>
        <v>0</v>
      </c>
      <c r="N1202" s="28">
        <f t="shared" si="3309"/>
        <v>0.5</v>
      </c>
      <c r="O1202" s="28">
        <f t="shared" si="3310"/>
        <v>0.61</v>
      </c>
      <c r="P1202" s="28">
        <f t="shared" si="3311"/>
        <v>0.76</v>
      </c>
      <c r="Q1202" s="28">
        <f t="shared" si="3312"/>
        <v>1.1000000000000001</v>
      </c>
      <c r="R1202" s="9">
        <f t="shared" ca="1" si="3325"/>
        <v>0</v>
      </c>
      <c r="S1202" s="9">
        <f t="shared" ca="1" si="3326"/>
        <v>0</v>
      </c>
      <c r="T1202" s="9">
        <f t="shared" ca="1" si="3327"/>
        <v>7.2437276290395099E-3</v>
      </c>
      <c r="U1202" s="9">
        <f t="shared" ca="1" si="3328"/>
        <v>0</v>
      </c>
      <c r="V1202" s="28">
        <f t="shared" ref="V1202:Y1202" ca="1" si="3481">QUARTILE($F1078:$F1201,V$2)</f>
        <v>-4.0000000000000036E-2</v>
      </c>
      <c r="W1202" s="28">
        <f t="shared" ca="1" si="3481"/>
        <v>0</v>
      </c>
      <c r="X1202" s="28">
        <f t="shared" ca="1" si="3481"/>
        <v>2.7214714714714705E-2</v>
      </c>
      <c r="Y1202" s="28">
        <f t="shared" ca="1" si="3481"/>
        <v>0.18918918918918926</v>
      </c>
      <c r="Z1202" s="30">
        <f t="shared" ca="1" si="3300"/>
        <v>-0.32703063013053563</v>
      </c>
      <c r="AA1202" s="30">
        <f t="shared" ca="1" si="3301"/>
        <v>9.2334316923690721E-2</v>
      </c>
      <c r="AB1202" s="30">
        <f t="shared" ca="1" si="3302"/>
        <v>3.307737411963145E-2</v>
      </c>
      <c r="AC1202" s="30">
        <f t="shared" ca="1" si="3303"/>
        <v>0.19109589208464514</v>
      </c>
      <c r="AD1202">
        <f t="shared" ca="1" si="3330"/>
        <v>0</v>
      </c>
      <c r="AE1202">
        <f t="shared" ca="1" si="3331"/>
        <v>0</v>
      </c>
      <c r="AF1202">
        <f t="shared" ca="1" si="3332"/>
        <v>7.2437276290395099E-3</v>
      </c>
      <c r="AG1202" s="31">
        <f t="shared" ca="1" si="3314"/>
        <v>-2.3809523809523836E-2</v>
      </c>
      <c r="AH1202" s="31">
        <f t="shared" ca="1" si="3315"/>
        <v>1.8181818181818299E-2</v>
      </c>
      <c r="AI1202" s="31">
        <f t="shared" ref="AI1202:AK1202" ca="1" si="3482">SUM(AD1077:AD1202)</f>
        <v>-0.33440515082949057</v>
      </c>
      <c r="AJ1202" s="31">
        <f t="shared" ca="1" si="3482"/>
        <v>0.1290418163127281</v>
      </c>
      <c r="AK1202" s="31">
        <f t="shared" ca="1" si="3482"/>
        <v>0.19675294601549809</v>
      </c>
      <c r="AL1202">
        <f ca="1">SUM($AF$129:AF1202)</f>
        <v>2.2931719118944969</v>
      </c>
      <c r="AO1202">
        <f t="shared" ca="1" si="3334"/>
        <v>0</v>
      </c>
      <c r="AP1202">
        <f t="shared" ca="1" si="3335"/>
        <v>7.2437276290395099E-3</v>
      </c>
      <c r="AQ1202">
        <f t="shared" ca="1" si="3317"/>
        <v>0</v>
      </c>
      <c r="AR1202" s="31">
        <f t="shared" ref="AR1202:AS1202" ca="1" si="3483">SUM(AO1077:AO1202)</f>
        <v>-0.23469631320684486</v>
      </c>
      <c r="AS1202" s="31">
        <f t="shared" ca="1" si="3483"/>
        <v>0.22417326620427658</v>
      </c>
      <c r="AT1202">
        <f ca="1">SUM($AP$129:AP1202)</f>
        <v>2.704711111127529</v>
      </c>
    </row>
    <row r="1203" spans="1:46" x14ac:dyDescent="0.25">
      <c r="A1203" s="1">
        <v>40470</v>
      </c>
      <c r="B1203" s="2">
        <v>1165.9000000000001</v>
      </c>
      <c r="C1203" s="10">
        <f t="shared" si="3348"/>
        <v>-1.5877303306294322E-2</v>
      </c>
      <c r="D1203" s="7">
        <v>0.37</v>
      </c>
      <c r="E1203" s="7">
        <f t="shared" ca="1" si="3343"/>
        <v>-2.6315789473684181E-2</v>
      </c>
      <c r="F1203" s="7">
        <f t="shared" ca="1" si="3344"/>
        <v>-2.6315789473684181E-2</v>
      </c>
      <c r="G1203">
        <f t="shared" si="3319"/>
        <v>1.1000000000000001</v>
      </c>
      <c r="H1203">
        <f t="shared" si="3320"/>
        <v>0.35</v>
      </c>
      <c r="I1203" s="27">
        <f t="shared" si="3286"/>
        <v>2.6666666666666686E-2</v>
      </c>
      <c r="J1203" s="9">
        <f t="shared" si="3321"/>
        <v>-1.5877303306294322E-2</v>
      </c>
      <c r="K1203" s="9">
        <f t="shared" si="3322"/>
        <v>0</v>
      </c>
      <c r="L1203" s="9">
        <f t="shared" si="3323"/>
        <v>0</v>
      </c>
      <c r="M1203" s="9">
        <f t="shared" si="3324"/>
        <v>0</v>
      </c>
      <c r="N1203" s="28">
        <f t="shared" si="3309"/>
        <v>0.5</v>
      </c>
      <c r="O1203" s="28">
        <f t="shared" si="3310"/>
        <v>0.61</v>
      </c>
      <c r="P1203" s="28">
        <f t="shared" si="3311"/>
        <v>0.76</v>
      </c>
      <c r="Q1203" s="28">
        <f t="shared" si="3312"/>
        <v>1.1000000000000001</v>
      </c>
      <c r="R1203" s="9">
        <f t="shared" ca="1" si="3325"/>
        <v>0</v>
      </c>
      <c r="S1203" s="9">
        <f t="shared" ca="1" si="3326"/>
        <v>-1.5877303306294322E-2</v>
      </c>
      <c r="T1203" s="9">
        <f t="shared" ca="1" si="3327"/>
        <v>0</v>
      </c>
      <c r="U1203" s="9">
        <f t="shared" ca="1" si="3328"/>
        <v>0</v>
      </c>
      <c r="V1203" s="28">
        <f t="shared" ref="V1203:Y1203" ca="1" si="3484">QUARTILE($F1079:$F1202,V$2)</f>
        <v>-4.0000000000000036E-2</v>
      </c>
      <c r="W1203" s="28">
        <f t="shared" ca="1" si="3484"/>
        <v>0</v>
      </c>
      <c r="X1203" s="28">
        <f t="shared" ca="1" si="3484"/>
        <v>2.7027027027026973E-2</v>
      </c>
      <c r="Y1203" s="28">
        <f t="shared" ca="1" si="3484"/>
        <v>0.18918918918918926</v>
      </c>
      <c r="Z1203" s="30">
        <f t="shared" ca="1" si="3300"/>
        <v>-0.31090412703976017</v>
      </c>
      <c r="AA1203" s="30">
        <f t="shared" ca="1" si="3301"/>
        <v>7.6457013617396402E-2</v>
      </c>
      <c r="AB1203" s="30">
        <f t="shared" ca="1" si="3302"/>
        <v>3.307737411963145E-2</v>
      </c>
      <c r="AC1203" s="30">
        <f t="shared" ca="1" si="3303"/>
        <v>0.19109589208464514</v>
      </c>
      <c r="AD1203">
        <f t="shared" ca="1" si="3330"/>
        <v>0</v>
      </c>
      <c r="AE1203">
        <f t="shared" ca="1" si="3331"/>
        <v>0</v>
      </c>
      <c r="AF1203">
        <f t="shared" ca="1" si="3332"/>
        <v>0</v>
      </c>
      <c r="AG1203" s="31">
        <f t="shared" ca="1" si="3314"/>
        <v>-2.6315789473684181E-2</v>
      </c>
      <c r="AH1203" s="31">
        <f t="shared" ca="1" si="3315"/>
        <v>1.7543859649122862E-2</v>
      </c>
      <c r="AI1203" s="31">
        <f t="shared" ref="AI1203:AK1203" ca="1" si="3485">SUM(AD1078:AD1203)</f>
        <v>-0.31827864773871511</v>
      </c>
      <c r="AJ1203" s="31">
        <f t="shared" ca="1" si="3485"/>
        <v>0.1290418163127281</v>
      </c>
      <c r="AK1203" s="31">
        <f t="shared" ca="1" si="3485"/>
        <v>0.19675294601549809</v>
      </c>
      <c r="AL1203">
        <f ca="1">SUM($AF$129:AF1203)</f>
        <v>2.2931719118944969</v>
      </c>
      <c r="AO1203">
        <f t="shared" ca="1" si="3334"/>
        <v>-1.5877303306294322E-2</v>
      </c>
      <c r="AP1203">
        <f t="shared" ca="1" si="3335"/>
        <v>0</v>
      </c>
      <c r="AQ1203">
        <f t="shared" ca="1" si="3317"/>
        <v>0</v>
      </c>
      <c r="AR1203" s="31">
        <f t="shared" ref="AR1203:AS1203" ca="1" si="3486">SUM(AO1078:AO1203)</f>
        <v>-0.23444711342236371</v>
      </c>
      <c r="AS1203" s="31">
        <f t="shared" ca="1" si="3486"/>
        <v>0.22417326620427658</v>
      </c>
      <c r="AT1203">
        <f ca="1">SUM($AP$129:AP1203)</f>
        <v>2.704711111127529</v>
      </c>
    </row>
    <row r="1204" spans="1:46" x14ac:dyDescent="0.25">
      <c r="A1204" s="1">
        <v>40471</v>
      </c>
      <c r="B1204" s="2">
        <v>1178.17</v>
      </c>
      <c r="C1204" s="10">
        <f t="shared" si="3348"/>
        <v>1.0524058667124093E-2</v>
      </c>
      <c r="D1204" s="7">
        <v>0.35</v>
      </c>
      <c r="E1204" s="7">
        <f t="shared" ca="1" si="3343"/>
        <v>-5.4054054054054057E-2</v>
      </c>
      <c r="F1204" s="7">
        <f t="shared" ca="1" si="3344"/>
        <v>-5.4054054054054057E-2</v>
      </c>
      <c r="G1204">
        <f t="shared" si="3319"/>
        <v>1.1000000000000001</v>
      </c>
      <c r="H1204">
        <f t="shared" si="3320"/>
        <v>0.35</v>
      </c>
      <c r="I1204" s="27">
        <f t="shared" si="3286"/>
        <v>0</v>
      </c>
      <c r="J1204" s="9">
        <f t="shared" si="3321"/>
        <v>1.0524058667124093E-2</v>
      </c>
      <c r="K1204" s="9">
        <f t="shared" si="3322"/>
        <v>0</v>
      </c>
      <c r="L1204" s="9">
        <f t="shared" si="3323"/>
        <v>0</v>
      </c>
      <c r="M1204" s="9">
        <f t="shared" si="3324"/>
        <v>0</v>
      </c>
      <c r="N1204" s="28">
        <f t="shared" si="3309"/>
        <v>0.5</v>
      </c>
      <c r="O1204" s="28">
        <f t="shared" si="3310"/>
        <v>0.61</v>
      </c>
      <c r="P1204" s="28">
        <f t="shared" si="3311"/>
        <v>0.76</v>
      </c>
      <c r="Q1204" s="28">
        <f t="shared" si="3312"/>
        <v>1.1000000000000001</v>
      </c>
      <c r="R1204" s="9">
        <f t="shared" ca="1" si="3325"/>
        <v>1.0524058667124093E-2</v>
      </c>
      <c r="S1204" s="9">
        <f t="shared" ca="1" si="3326"/>
        <v>0</v>
      </c>
      <c r="T1204" s="9">
        <f t="shared" ca="1" si="3327"/>
        <v>0</v>
      </c>
      <c r="U1204" s="9">
        <f t="shared" ca="1" si="3328"/>
        <v>0</v>
      </c>
      <c r="V1204" s="28">
        <f t="shared" ref="V1204:Y1204" ca="1" si="3487">QUARTILE($F1080:$F1203,V$2)</f>
        <v>-4.0000000000000036E-2</v>
      </c>
      <c r="W1204" s="28">
        <f t="shared" ca="1" si="3487"/>
        <v>0</v>
      </c>
      <c r="X1204" s="28">
        <f t="shared" ca="1" si="3487"/>
        <v>2.6756756756756706E-2</v>
      </c>
      <c r="Y1204" s="28">
        <f t="shared" ca="1" si="3487"/>
        <v>0.18918918918918926</v>
      </c>
      <c r="Z1204" s="30">
        <f t="shared" ca="1" si="3300"/>
        <v>-0.30038006837263609</v>
      </c>
      <c r="AA1204" s="30">
        <f t="shared" ca="1" si="3301"/>
        <v>7.6457013617396402E-2</v>
      </c>
      <c r="AB1204" s="30">
        <f t="shared" ca="1" si="3302"/>
        <v>2.8556055135963671E-2</v>
      </c>
      <c r="AC1204" s="30">
        <f t="shared" ca="1" si="3303"/>
        <v>0.19109589208464514</v>
      </c>
      <c r="AD1204">
        <f t="shared" ca="1" si="3330"/>
        <v>1.0524058667124093E-2</v>
      </c>
      <c r="AE1204">
        <f t="shared" ca="1" si="3331"/>
        <v>0</v>
      </c>
      <c r="AF1204">
        <f t="shared" ca="1" si="3332"/>
        <v>0</v>
      </c>
      <c r="AG1204" s="31">
        <f t="shared" ca="1" si="3314"/>
        <v>-2.6315789473684181E-2</v>
      </c>
      <c r="AH1204" s="31">
        <f t="shared" ca="1" si="3315"/>
        <v>1.7543859649122862E-2</v>
      </c>
      <c r="AI1204" s="31">
        <f t="shared" ref="AI1204:AK1204" ca="1" si="3488">SUM(AD1079:AD1204)</f>
        <v>-0.30775458907159103</v>
      </c>
      <c r="AJ1204" s="31">
        <f t="shared" ca="1" si="3488"/>
        <v>0.1290418163127281</v>
      </c>
      <c r="AK1204" s="31">
        <f t="shared" ca="1" si="3488"/>
        <v>0.19223162703183028</v>
      </c>
      <c r="AL1204">
        <f ca="1">SUM($AF$129:AF1204)</f>
        <v>2.2931719118944969</v>
      </c>
      <c r="AO1204">
        <f t="shared" ca="1" si="3334"/>
        <v>1.0524058667124093E-2</v>
      </c>
      <c r="AP1204">
        <f t="shared" ca="1" si="3335"/>
        <v>0</v>
      </c>
      <c r="AQ1204">
        <f t="shared" ca="1" si="3317"/>
        <v>0</v>
      </c>
      <c r="AR1204" s="31">
        <f t="shared" ref="AR1204:AS1204" ca="1" si="3489">SUM(AO1079:AO1204)</f>
        <v>-0.22392305475523963</v>
      </c>
      <c r="AS1204" s="31">
        <f t="shared" ca="1" si="3489"/>
        <v>0.21965194722060882</v>
      </c>
      <c r="AT1204">
        <f ca="1">SUM($AP$129:AP1204)</f>
        <v>2.704711111127529</v>
      </c>
    </row>
    <row r="1205" spans="1:46" x14ac:dyDescent="0.25">
      <c r="A1205" s="1">
        <v>40472</v>
      </c>
      <c r="B1205" s="2">
        <v>1180.26</v>
      </c>
      <c r="C1205" s="10">
        <f t="shared" si="3348"/>
        <v>1.7739375472129813E-3</v>
      </c>
      <c r="D1205" s="7">
        <v>0.37</v>
      </c>
      <c r="E1205" s="7">
        <f t="shared" ca="1" si="3343"/>
        <v>5.7142857142857162E-2</v>
      </c>
      <c r="F1205" s="7">
        <f t="shared" ca="1" si="3344"/>
        <v>5.7142857142857162E-2</v>
      </c>
      <c r="G1205">
        <f t="shared" si="3319"/>
        <v>1.1000000000000001</v>
      </c>
      <c r="H1205">
        <f t="shared" si="3320"/>
        <v>0.35</v>
      </c>
      <c r="I1205" s="27">
        <f t="shared" si="3286"/>
        <v>2.6666666666666686E-2</v>
      </c>
      <c r="J1205" s="9">
        <f t="shared" si="3321"/>
        <v>1.7739375472129813E-3</v>
      </c>
      <c r="K1205" s="9">
        <f t="shared" si="3322"/>
        <v>0</v>
      </c>
      <c r="L1205" s="9">
        <f t="shared" si="3323"/>
        <v>0</v>
      </c>
      <c r="M1205" s="9">
        <f t="shared" si="3324"/>
        <v>0</v>
      </c>
      <c r="N1205" s="28">
        <f t="shared" si="3309"/>
        <v>0.5</v>
      </c>
      <c r="O1205" s="28">
        <f t="shared" si="3310"/>
        <v>0.61</v>
      </c>
      <c r="P1205" s="28">
        <f t="shared" si="3311"/>
        <v>0.75249999999999995</v>
      </c>
      <c r="Q1205" s="28">
        <f t="shared" si="3312"/>
        <v>1.1000000000000001</v>
      </c>
      <c r="R1205" s="9">
        <f t="shared" ca="1" si="3325"/>
        <v>0</v>
      </c>
      <c r="S1205" s="9">
        <f t="shared" ca="1" si="3326"/>
        <v>0</v>
      </c>
      <c r="T1205" s="9">
        <f t="shared" ca="1" si="3327"/>
        <v>0</v>
      </c>
      <c r="U1205" s="9">
        <f t="shared" ca="1" si="3328"/>
        <v>1.7739375472129813E-3</v>
      </c>
      <c r="V1205" s="28">
        <f t="shared" ref="V1205:Y1205" ca="1" si="3490">QUARTILE($F1081:$F1204,V$2)</f>
        <v>-4.0135135135135169E-2</v>
      </c>
      <c r="W1205" s="28">
        <f t="shared" ca="1" si="3490"/>
        <v>0</v>
      </c>
      <c r="X1205" s="28">
        <f t="shared" ca="1" si="3490"/>
        <v>2.6756756756756706E-2</v>
      </c>
      <c r="Y1205" s="28">
        <f t="shared" ca="1" si="3490"/>
        <v>0.18918918918918926</v>
      </c>
      <c r="Z1205" s="30">
        <f t="shared" ca="1" si="3300"/>
        <v>-0.30038006837263609</v>
      </c>
      <c r="AA1205" s="30">
        <f t="shared" ca="1" si="3301"/>
        <v>7.6457013617396402E-2</v>
      </c>
      <c r="AB1205" s="30">
        <f t="shared" ca="1" si="3302"/>
        <v>2.8556055135963671E-2</v>
      </c>
      <c r="AC1205" s="30">
        <f t="shared" ca="1" si="3303"/>
        <v>0.18481150910276462</v>
      </c>
      <c r="AD1205">
        <f t="shared" ca="1" si="3330"/>
        <v>0</v>
      </c>
      <c r="AE1205">
        <f t="shared" ca="1" si="3331"/>
        <v>0</v>
      </c>
      <c r="AF1205">
        <f t="shared" ca="1" si="3332"/>
        <v>1.7739375472129813E-3</v>
      </c>
      <c r="AG1205" s="31">
        <f t="shared" ca="1" si="3314"/>
        <v>-2.6315789473684181E-2</v>
      </c>
      <c r="AH1205" s="31">
        <f t="shared" ca="1" si="3315"/>
        <v>1.7543859649122862E-2</v>
      </c>
      <c r="AI1205" s="31">
        <f t="shared" ref="AI1205:AK1205" ca="1" si="3491">SUM(AD1080:AD1205)</f>
        <v>-0.30775458907159103</v>
      </c>
      <c r="AJ1205" s="31">
        <f t="shared" ca="1" si="3491"/>
        <v>0.1290418163127281</v>
      </c>
      <c r="AK1205" s="31">
        <f t="shared" ca="1" si="3491"/>
        <v>0.18594724404994975</v>
      </c>
      <c r="AL1205">
        <f ca="1">SUM($AF$129:AF1205)</f>
        <v>2.2949458494417097</v>
      </c>
      <c r="AO1205">
        <f t="shared" ca="1" si="3334"/>
        <v>0</v>
      </c>
      <c r="AP1205">
        <f t="shared" ca="1" si="3335"/>
        <v>1.7739375472129813E-3</v>
      </c>
      <c r="AQ1205">
        <f t="shared" ca="1" si="3317"/>
        <v>0</v>
      </c>
      <c r="AR1205" s="31">
        <f t="shared" ref="AR1205:AS1205" ca="1" si="3492">SUM(AO1080:AO1205)</f>
        <v>-0.22392305475523963</v>
      </c>
      <c r="AS1205" s="31">
        <f t="shared" ca="1" si="3492"/>
        <v>0.2133675642387283</v>
      </c>
      <c r="AT1205">
        <f ca="1">SUM($AP$129:AP1205)</f>
        <v>2.7064850486747418</v>
      </c>
    </row>
    <row r="1206" spans="1:46" x14ac:dyDescent="0.25">
      <c r="A1206" s="1">
        <v>40473</v>
      </c>
      <c r="B1206" s="2">
        <v>1183.08</v>
      </c>
      <c r="C1206" s="10">
        <f t="shared" si="3348"/>
        <v>2.3893040516495827E-3</v>
      </c>
      <c r="D1206" s="7">
        <v>0.35</v>
      </c>
      <c r="E1206" s="7">
        <f t="shared" ca="1" si="3343"/>
        <v>-5.4054054054054057E-2</v>
      </c>
      <c r="F1206" s="7">
        <f t="shared" ca="1" si="3344"/>
        <v>-5.4054054054054057E-2</v>
      </c>
      <c r="G1206">
        <f t="shared" si="3319"/>
        <v>1.1000000000000001</v>
      </c>
      <c r="H1206">
        <f t="shared" si="3320"/>
        <v>0.35</v>
      </c>
      <c r="I1206" s="27">
        <f t="shared" si="3286"/>
        <v>0</v>
      </c>
      <c r="J1206" s="9">
        <f t="shared" si="3321"/>
        <v>2.3893040516495827E-3</v>
      </c>
      <c r="K1206" s="9">
        <f t="shared" si="3322"/>
        <v>0</v>
      </c>
      <c r="L1206" s="9">
        <f t="shared" si="3323"/>
        <v>0</v>
      </c>
      <c r="M1206" s="9">
        <f t="shared" si="3324"/>
        <v>0</v>
      </c>
      <c r="N1206" s="28">
        <f t="shared" si="3309"/>
        <v>0.5</v>
      </c>
      <c r="O1206" s="28">
        <f t="shared" si="3310"/>
        <v>0.60499999999999998</v>
      </c>
      <c r="P1206" s="28">
        <f t="shared" si="3311"/>
        <v>0.75</v>
      </c>
      <c r="Q1206" s="28">
        <f t="shared" si="3312"/>
        <v>1.1000000000000001</v>
      </c>
      <c r="R1206" s="9">
        <f t="shared" ca="1" si="3325"/>
        <v>2.3893040516495827E-3</v>
      </c>
      <c r="S1206" s="9">
        <f t="shared" ca="1" si="3326"/>
        <v>0</v>
      </c>
      <c r="T1206" s="9">
        <f t="shared" ca="1" si="3327"/>
        <v>0</v>
      </c>
      <c r="U1206" s="9">
        <f t="shared" ca="1" si="3328"/>
        <v>0</v>
      </c>
      <c r="V1206" s="28">
        <f t="shared" ref="V1206:Y1206" ca="1" si="3493">QUARTILE($F1082:$F1205,V$2)</f>
        <v>-4.0135135135135169E-2</v>
      </c>
      <c r="W1206" s="28">
        <f t="shared" ca="1" si="3493"/>
        <v>0</v>
      </c>
      <c r="X1206" s="28">
        <f t="shared" ca="1" si="3493"/>
        <v>2.6756756756756706E-2</v>
      </c>
      <c r="Y1206" s="28">
        <f t="shared" ca="1" si="3493"/>
        <v>0.18918918918918926</v>
      </c>
      <c r="Z1206" s="30">
        <f t="shared" ca="1" si="3300"/>
        <v>-0.29799076432098648</v>
      </c>
      <c r="AA1206" s="30">
        <f t="shared" ca="1" si="3301"/>
        <v>7.7475925618191666E-2</v>
      </c>
      <c r="AB1206" s="30">
        <f t="shared" ca="1" si="3302"/>
        <v>2.8556055135963671E-2</v>
      </c>
      <c r="AC1206" s="30">
        <f t="shared" ca="1" si="3303"/>
        <v>0.18481150910276462</v>
      </c>
      <c r="AD1206">
        <f t="shared" ca="1" si="3330"/>
        <v>2.3893040516495827E-3</v>
      </c>
      <c r="AE1206">
        <f t="shared" ca="1" si="3331"/>
        <v>0</v>
      </c>
      <c r="AF1206">
        <f t="shared" ca="1" si="3332"/>
        <v>0</v>
      </c>
      <c r="AG1206" s="31">
        <f t="shared" ca="1" si="3314"/>
        <v>-2.777777777777779E-2</v>
      </c>
      <c r="AH1206" s="31">
        <f t="shared" ca="1" si="3315"/>
        <v>1.6129032258064502E-2</v>
      </c>
      <c r="AI1206" s="31">
        <f t="shared" ref="AI1206:AK1206" ca="1" si="3494">SUM(AD1081:AD1206)</f>
        <v>-0.30434637301914613</v>
      </c>
      <c r="AJ1206" s="31">
        <f t="shared" ca="1" si="3494"/>
        <v>0.1290418163127281</v>
      </c>
      <c r="AK1206" s="31">
        <f t="shared" ca="1" si="3494"/>
        <v>0.18594724404994975</v>
      </c>
      <c r="AL1206">
        <f ca="1">SUM($AF$129:AF1206)</f>
        <v>2.2949458494417097</v>
      </c>
      <c r="AO1206">
        <f t="shared" ca="1" si="3334"/>
        <v>2.3893040516495827E-3</v>
      </c>
      <c r="AP1206">
        <f t="shared" ca="1" si="3335"/>
        <v>0</v>
      </c>
      <c r="AQ1206">
        <f t="shared" ca="1" si="3317"/>
        <v>0</v>
      </c>
      <c r="AR1206" s="31">
        <f t="shared" ref="AR1206:AS1206" ca="1" si="3495">SUM(AO1081:AO1206)</f>
        <v>-0.22051483870279476</v>
      </c>
      <c r="AS1206" s="31">
        <f t="shared" ca="1" si="3495"/>
        <v>0.2133675642387283</v>
      </c>
      <c r="AT1206">
        <f ca="1">SUM($AP$129:AP1206)</f>
        <v>2.7064850486747418</v>
      </c>
    </row>
    <row r="1207" spans="1:46" x14ac:dyDescent="0.25">
      <c r="A1207" s="1">
        <v>40476</v>
      </c>
      <c r="B1207" s="2">
        <v>1185.6199999999999</v>
      </c>
      <c r="C1207" s="10">
        <f t="shared" si="3348"/>
        <v>2.1469384995097237E-3</v>
      </c>
      <c r="D1207" s="7">
        <v>0.37</v>
      </c>
      <c r="E1207" s="7">
        <f t="shared" ca="1" si="3343"/>
        <v>5.7142857142857162E-2</v>
      </c>
      <c r="F1207" s="7">
        <f t="shared" ca="1" si="3344"/>
        <v>5.7142857142857162E-2</v>
      </c>
      <c r="G1207">
        <f t="shared" si="3319"/>
        <v>1.1000000000000001</v>
      </c>
      <c r="H1207">
        <f t="shared" si="3320"/>
        <v>0.35</v>
      </c>
      <c r="I1207" s="27">
        <f t="shared" si="3286"/>
        <v>2.6666666666666686E-2</v>
      </c>
      <c r="J1207" s="9">
        <f t="shared" si="3321"/>
        <v>2.1469384995097237E-3</v>
      </c>
      <c r="K1207" s="9">
        <f t="shared" si="3322"/>
        <v>0</v>
      </c>
      <c r="L1207" s="9">
        <f t="shared" si="3323"/>
        <v>0</v>
      </c>
      <c r="M1207" s="9">
        <f t="shared" si="3324"/>
        <v>0</v>
      </c>
      <c r="N1207" s="28">
        <f t="shared" si="3309"/>
        <v>0.4975</v>
      </c>
      <c r="O1207" s="28">
        <f t="shared" si="3310"/>
        <v>0.6</v>
      </c>
      <c r="P1207" s="28">
        <f t="shared" si="3311"/>
        <v>0.75</v>
      </c>
      <c r="Q1207" s="28">
        <f t="shared" si="3312"/>
        <v>1.0900000000000001</v>
      </c>
      <c r="R1207" s="9">
        <f t="shared" ca="1" si="3325"/>
        <v>0</v>
      </c>
      <c r="S1207" s="9">
        <f t="shared" ca="1" si="3326"/>
        <v>0</v>
      </c>
      <c r="T1207" s="9">
        <f t="shared" ca="1" si="3327"/>
        <v>0</v>
      </c>
      <c r="U1207" s="9">
        <f t="shared" ca="1" si="3328"/>
        <v>2.1469384995097237E-3</v>
      </c>
      <c r="V1207" s="28">
        <f t="shared" ref="V1207:Y1207" ca="1" si="3496">QUARTILE($F1083:$F1206,V$2)</f>
        <v>-4.1769041769041809E-2</v>
      </c>
      <c r="W1207" s="28">
        <f t="shared" ca="1" si="3496"/>
        <v>0</v>
      </c>
      <c r="X1207" s="28">
        <f t="shared" ca="1" si="3496"/>
        <v>2.6403508771929873E-2</v>
      </c>
      <c r="Y1207" s="28">
        <f t="shared" ca="1" si="3496"/>
        <v>0.18918918918918926</v>
      </c>
      <c r="Z1207" s="30">
        <f t="shared" ca="1" si="3300"/>
        <v>-0.29799076432098648</v>
      </c>
      <c r="AA1207" s="30">
        <f t="shared" ca="1" si="3301"/>
        <v>7.7475925618191666E-2</v>
      </c>
      <c r="AB1207" s="30">
        <f t="shared" ca="1" si="3302"/>
        <v>2.8556055135963671E-2</v>
      </c>
      <c r="AC1207" s="30">
        <f t="shared" ca="1" si="3303"/>
        <v>0.18469465338365645</v>
      </c>
      <c r="AD1207">
        <f t="shared" ca="1" si="3330"/>
        <v>0</v>
      </c>
      <c r="AE1207">
        <f t="shared" ca="1" si="3331"/>
        <v>0</v>
      </c>
      <c r="AF1207">
        <f t="shared" ca="1" si="3332"/>
        <v>2.1469384995097237E-3</v>
      </c>
      <c r="AG1207" s="31">
        <f t="shared" ca="1" si="3314"/>
        <v>-2.777777777777779E-2</v>
      </c>
      <c r="AH1207" s="31">
        <f t="shared" ca="1" si="3315"/>
        <v>1.7543859649122862E-2</v>
      </c>
      <c r="AI1207" s="31">
        <f t="shared" ref="AI1207:AK1207" ca="1" si="3497">SUM(AD1082:AD1207)</f>
        <v>-0.30434637301914613</v>
      </c>
      <c r="AJ1207" s="31">
        <f t="shared" ca="1" si="3497"/>
        <v>0.1290418163127281</v>
      </c>
      <c r="AK1207" s="31">
        <f t="shared" ca="1" si="3497"/>
        <v>0.18583038833084159</v>
      </c>
      <c r="AL1207">
        <f ca="1">SUM($AF$129:AF1207)</f>
        <v>2.2970927879412195</v>
      </c>
      <c r="AO1207">
        <f t="shared" ca="1" si="3334"/>
        <v>0</v>
      </c>
      <c r="AP1207">
        <f t="shared" ca="1" si="3335"/>
        <v>2.1469384995097237E-3</v>
      </c>
      <c r="AQ1207">
        <f t="shared" ca="1" si="3317"/>
        <v>0</v>
      </c>
      <c r="AR1207" s="31">
        <f t="shared" ref="AR1207:AS1207" ca="1" si="3498">SUM(AO1082:AO1207)</f>
        <v>-0.22051483870279476</v>
      </c>
      <c r="AS1207" s="31">
        <f t="shared" ca="1" si="3498"/>
        <v>0.21325070851962014</v>
      </c>
      <c r="AT1207">
        <f ca="1">SUM($AP$129:AP1207)</f>
        <v>2.7086319871742517</v>
      </c>
    </row>
    <row r="1208" spans="1:46" x14ac:dyDescent="0.25">
      <c r="A1208" s="1">
        <v>40477</v>
      </c>
      <c r="B1208" s="2">
        <v>1185.6400000000001</v>
      </c>
      <c r="C1208" s="10">
        <f t="shared" si="3348"/>
        <v>1.6868811255047306E-5</v>
      </c>
      <c r="D1208" s="7">
        <v>0.4</v>
      </c>
      <c r="E1208" s="7">
        <f t="shared" ca="1" si="3343"/>
        <v>8.1081081081081141E-2</v>
      </c>
      <c r="F1208" s="7">
        <f t="shared" ca="1" si="3344"/>
        <v>8.1081081081081141E-2</v>
      </c>
      <c r="G1208">
        <f t="shared" si="3319"/>
        <v>1.0900000000000001</v>
      </c>
      <c r="H1208">
        <f t="shared" si="3320"/>
        <v>0.35</v>
      </c>
      <c r="I1208" s="27">
        <f t="shared" si="3286"/>
        <v>6.7567567567567613E-2</v>
      </c>
      <c r="J1208" s="9">
        <f t="shared" si="3321"/>
        <v>1.6868811255047306E-5</v>
      </c>
      <c r="K1208" s="9">
        <f t="shared" si="3322"/>
        <v>0</v>
      </c>
      <c r="L1208" s="9">
        <f t="shared" si="3323"/>
        <v>0</v>
      </c>
      <c r="M1208" s="9">
        <f t="shared" si="3324"/>
        <v>0</v>
      </c>
      <c r="N1208" s="28">
        <f t="shared" si="3309"/>
        <v>0.49</v>
      </c>
      <c r="O1208" s="28">
        <f t="shared" si="3310"/>
        <v>0.59499999999999997</v>
      </c>
      <c r="P1208" s="28">
        <f t="shared" si="3311"/>
        <v>0.74249999999999994</v>
      </c>
      <c r="Q1208" s="28">
        <f t="shared" si="3312"/>
        <v>1.03</v>
      </c>
      <c r="R1208" s="9">
        <f t="shared" ca="1" si="3325"/>
        <v>0</v>
      </c>
      <c r="S1208" s="9">
        <f t="shared" ca="1" si="3326"/>
        <v>0</v>
      </c>
      <c r="T1208" s="9">
        <f t="shared" ca="1" si="3327"/>
        <v>0</v>
      </c>
      <c r="U1208" s="9">
        <f t="shared" ca="1" si="3328"/>
        <v>1.6868811255047306E-5</v>
      </c>
      <c r="V1208" s="28">
        <f t="shared" ref="V1208:Y1208" ca="1" si="3499">QUARTILE($F1084:$F1207,V$2)</f>
        <v>-4.1769041769041809E-2</v>
      </c>
      <c r="W1208" s="28">
        <f t="shared" ca="1" si="3499"/>
        <v>0</v>
      </c>
      <c r="X1208" s="28">
        <f t="shared" ca="1" si="3499"/>
        <v>2.6756756756756706E-2</v>
      </c>
      <c r="Y1208" s="28">
        <f t="shared" ca="1" si="3499"/>
        <v>0.18918918918918926</v>
      </c>
      <c r="Z1208" s="30">
        <f t="shared" ca="1" si="3300"/>
        <v>-0.29799076432098648</v>
      </c>
      <c r="AA1208" s="30">
        <f t="shared" ca="1" si="3301"/>
        <v>7.7475925618191666E-2</v>
      </c>
      <c r="AB1208" s="30">
        <f t="shared" ca="1" si="3302"/>
        <v>2.1432522658116203E-2</v>
      </c>
      <c r="AC1208" s="30">
        <f t="shared" ca="1" si="3303"/>
        <v>0.18471152219491149</v>
      </c>
      <c r="AD1208">
        <f t="shared" ca="1" si="3330"/>
        <v>0</v>
      </c>
      <c r="AE1208">
        <f t="shared" ca="1" si="3331"/>
        <v>0</v>
      </c>
      <c r="AF1208">
        <f t="shared" ca="1" si="3332"/>
        <v>1.6868811255047306E-5</v>
      </c>
      <c r="AG1208" s="31">
        <f t="shared" ca="1" si="3314"/>
        <v>-2.6315789473684181E-2</v>
      </c>
      <c r="AH1208" s="31">
        <f t="shared" ca="1" si="3315"/>
        <v>1.8181818181818299E-2</v>
      </c>
      <c r="AI1208" s="31">
        <f t="shared" ref="AI1208:AK1208" ca="1" si="3500">SUM(AD1083:AD1208)</f>
        <v>-0.30434637301914613</v>
      </c>
      <c r="AJ1208" s="31">
        <f t="shared" ca="1" si="3500"/>
        <v>0.1290418163127281</v>
      </c>
      <c r="AK1208" s="31">
        <f t="shared" ca="1" si="3500"/>
        <v>0.17872372466424921</v>
      </c>
      <c r="AL1208">
        <f ca="1">SUM($AF$129:AF1208)</f>
        <v>2.2971096567524745</v>
      </c>
      <c r="AO1208">
        <f t="shared" ca="1" si="3334"/>
        <v>0</v>
      </c>
      <c r="AP1208">
        <f t="shared" ca="1" si="3335"/>
        <v>1.6868811255047306E-5</v>
      </c>
      <c r="AQ1208">
        <f t="shared" ca="1" si="3317"/>
        <v>0</v>
      </c>
      <c r="AR1208" s="31">
        <f t="shared" ref="AR1208:AS1208" ca="1" si="3501">SUM(AO1083:AO1208)</f>
        <v>-0.22051483870279476</v>
      </c>
      <c r="AS1208" s="31">
        <f t="shared" ca="1" si="3501"/>
        <v>0.2061440448530277</v>
      </c>
      <c r="AT1208">
        <f ca="1">SUM($AP$129:AP1208)</f>
        <v>2.7086488559855066</v>
      </c>
    </row>
    <row r="1209" spans="1:46" x14ac:dyDescent="0.25">
      <c r="A1209" s="1">
        <v>40478</v>
      </c>
      <c r="B1209" s="2">
        <v>1182.45</v>
      </c>
      <c r="C1209" s="10">
        <f t="shared" si="3348"/>
        <v>-2.6905300091090503E-3</v>
      </c>
      <c r="D1209" s="7">
        <v>0.4</v>
      </c>
      <c r="E1209" s="7">
        <f t="shared" ca="1" si="3343"/>
        <v>0</v>
      </c>
      <c r="F1209" s="7">
        <f t="shared" ca="1" si="3344"/>
        <v>0</v>
      </c>
      <c r="G1209">
        <f t="shared" si="3319"/>
        <v>1.03</v>
      </c>
      <c r="H1209">
        <f t="shared" si="3320"/>
        <v>0.35</v>
      </c>
      <c r="I1209" s="27">
        <f t="shared" si="3286"/>
        <v>7.352941176470594E-2</v>
      </c>
      <c r="J1209" s="9">
        <f t="shared" si="3321"/>
        <v>-2.6905300091090503E-3</v>
      </c>
      <c r="K1209" s="9">
        <f t="shared" si="3322"/>
        <v>0</v>
      </c>
      <c r="L1209" s="9">
        <f t="shared" si="3323"/>
        <v>0</v>
      </c>
      <c r="M1209" s="9">
        <f t="shared" si="3324"/>
        <v>0</v>
      </c>
      <c r="N1209" s="28">
        <f t="shared" si="3309"/>
        <v>0.49</v>
      </c>
      <c r="O1209" s="28">
        <f t="shared" si="3310"/>
        <v>0.58499999999999996</v>
      </c>
      <c r="P1209" s="28">
        <f t="shared" si="3311"/>
        <v>0.74</v>
      </c>
      <c r="Q1209" s="28">
        <f t="shared" si="3312"/>
        <v>1.03</v>
      </c>
      <c r="R1209" s="9">
        <f t="shared" ca="1" si="3325"/>
        <v>0</v>
      </c>
      <c r="S1209" s="9">
        <f t="shared" ca="1" si="3326"/>
        <v>-2.6905300091090503E-3</v>
      </c>
      <c r="T1209" s="9">
        <f t="shared" ca="1" si="3327"/>
        <v>0</v>
      </c>
      <c r="U1209" s="9">
        <f t="shared" ca="1" si="3328"/>
        <v>0</v>
      </c>
      <c r="V1209" s="28">
        <f t="shared" ref="V1209:Y1209" ca="1" si="3502">QUARTILE($F1085:$F1208,V$2)</f>
        <v>-4.0135135135135169E-2</v>
      </c>
      <c r="W1209" s="28">
        <f t="shared" ca="1" si="3502"/>
        <v>0</v>
      </c>
      <c r="X1209" s="28">
        <f t="shared" ca="1" si="3502"/>
        <v>2.7027027027026973E-2</v>
      </c>
      <c r="Y1209" s="28">
        <f t="shared" ca="1" si="3502"/>
        <v>0.18918918918918926</v>
      </c>
      <c r="Z1209" s="30">
        <f t="shared" ca="1" si="3300"/>
        <v>-0.29799076432098648</v>
      </c>
      <c r="AA1209" s="30">
        <f t="shared" ca="1" si="3301"/>
        <v>7.9081859857242476E-2</v>
      </c>
      <c r="AB1209" s="30">
        <f t="shared" ca="1" si="3302"/>
        <v>2.1432522658116203E-2</v>
      </c>
      <c r="AC1209" s="30">
        <f t="shared" ca="1" si="3303"/>
        <v>0.18471152219491149</v>
      </c>
      <c r="AD1209">
        <f t="shared" ca="1" si="3330"/>
        <v>0</v>
      </c>
      <c r="AE1209">
        <f t="shared" ca="1" si="3331"/>
        <v>-2.6905300091090503E-3</v>
      </c>
      <c r="AF1209">
        <f t="shared" ca="1" si="3332"/>
        <v>0</v>
      </c>
      <c r="AG1209" s="31">
        <f t="shared" ca="1" si="3314"/>
        <v>-2.6315789473684181E-2</v>
      </c>
      <c r="AH1209" s="31">
        <f t="shared" ca="1" si="3315"/>
        <v>1.8181818181818299E-2</v>
      </c>
      <c r="AI1209" s="31">
        <f t="shared" ref="AI1209:AK1209" ca="1" si="3503">SUM(AD1084:AD1209)</f>
        <v>-0.30434637301914613</v>
      </c>
      <c r="AJ1209" s="31">
        <f t="shared" ca="1" si="3503"/>
        <v>0.13064775055177894</v>
      </c>
      <c r="AK1209" s="31">
        <f t="shared" ca="1" si="3503"/>
        <v>0.17872372466424921</v>
      </c>
      <c r="AL1209">
        <f ca="1">SUM($AF$129:AF1209)</f>
        <v>2.2971096567524745</v>
      </c>
      <c r="AO1209">
        <f t="shared" ca="1" si="3334"/>
        <v>-2.6905300091090503E-3</v>
      </c>
      <c r="AP1209">
        <f t="shared" ca="1" si="3335"/>
        <v>0</v>
      </c>
      <c r="AQ1209">
        <f t="shared" ca="1" si="3317"/>
        <v>0</v>
      </c>
      <c r="AR1209" s="31">
        <f t="shared" ref="AR1209:AS1209" ca="1" si="3504">SUM(AO1084:AO1209)</f>
        <v>-0.21890890446374398</v>
      </c>
      <c r="AS1209" s="31">
        <f t="shared" ca="1" si="3504"/>
        <v>0.2061440448530277</v>
      </c>
      <c r="AT1209">
        <f ca="1">SUM($AP$129:AP1209)</f>
        <v>2.7086488559855066</v>
      </c>
    </row>
    <row r="1210" spans="1:46" x14ac:dyDescent="0.25">
      <c r="A1210" s="1">
        <v>40479</v>
      </c>
      <c r="B1210" s="2">
        <v>1183.78</v>
      </c>
      <c r="C1210" s="10">
        <f t="shared" si="3348"/>
        <v>1.1247832889339313E-3</v>
      </c>
      <c r="D1210" s="7">
        <v>0.37</v>
      </c>
      <c r="E1210" s="7">
        <f t="shared" ca="1" si="3343"/>
        <v>-7.5000000000000067E-2</v>
      </c>
      <c r="F1210" s="7">
        <f t="shared" ca="1" si="3344"/>
        <v>-7.5000000000000067E-2</v>
      </c>
      <c r="G1210">
        <f t="shared" si="3319"/>
        <v>1.03</v>
      </c>
      <c r="H1210">
        <f t="shared" si="3320"/>
        <v>0.35</v>
      </c>
      <c r="I1210" s="27">
        <f t="shared" si="3286"/>
        <v>2.9411764705882377E-2</v>
      </c>
      <c r="J1210" s="9">
        <f t="shared" si="3321"/>
        <v>1.1247832889339313E-3</v>
      </c>
      <c r="K1210" s="9">
        <f t="shared" si="3322"/>
        <v>0</v>
      </c>
      <c r="L1210" s="9">
        <f t="shared" si="3323"/>
        <v>0</v>
      </c>
      <c r="M1210" s="9">
        <f t="shared" si="3324"/>
        <v>0</v>
      </c>
      <c r="N1210" s="28">
        <f t="shared" si="3309"/>
        <v>0.49</v>
      </c>
      <c r="O1210" s="28">
        <f t="shared" si="3310"/>
        <v>0.57999999999999996</v>
      </c>
      <c r="P1210" s="28">
        <f t="shared" si="3311"/>
        <v>0.74</v>
      </c>
      <c r="Q1210" s="28">
        <f t="shared" si="3312"/>
        <v>1.01</v>
      </c>
      <c r="R1210" s="9">
        <f t="shared" ca="1" si="3325"/>
        <v>1.1247832889339313E-3</v>
      </c>
      <c r="S1210" s="9">
        <f t="shared" ca="1" si="3326"/>
        <v>0</v>
      </c>
      <c r="T1210" s="9">
        <f t="shared" ca="1" si="3327"/>
        <v>0</v>
      </c>
      <c r="U1210" s="9">
        <f t="shared" ca="1" si="3328"/>
        <v>0</v>
      </c>
      <c r="V1210" s="28">
        <f t="shared" ref="V1210:Y1210" ca="1" si="3505">QUARTILE($F1086:$F1209,V$2)</f>
        <v>-4.0135135135135169E-2</v>
      </c>
      <c r="W1210" s="28">
        <f t="shared" ca="1" si="3505"/>
        <v>0</v>
      </c>
      <c r="X1210" s="28">
        <f t="shared" ca="1" si="3505"/>
        <v>2.7027027027026973E-2</v>
      </c>
      <c r="Y1210" s="28">
        <f t="shared" ca="1" si="3505"/>
        <v>0.18918918918918926</v>
      </c>
      <c r="Z1210" s="30">
        <f t="shared" ca="1" si="3300"/>
        <v>-0.27348410734697365</v>
      </c>
      <c r="AA1210" s="30">
        <f t="shared" ca="1" si="3301"/>
        <v>7.9081859857242476E-2</v>
      </c>
      <c r="AB1210" s="30">
        <f t="shared" ca="1" si="3302"/>
        <v>2.1432522658116203E-2</v>
      </c>
      <c r="AC1210" s="30">
        <f t="shared" ca="1" si="3303"/>
        <v>0.18471152219491149</v>
      </c>
      <c r="AD1210">
        <f t="shared" ca="1" si="3330"/>
        <v>1.1247832889339313E-3</v>
      </c>
      <c r="AE1210">
        <f t="shared" ca="1" si="3331"/>
        <v>0</v>
      </c>
      <c r="AF1210">
        <f t="shared" ca="1" si="3332"/>
        <v>0</v>
      </c>
      <c r="AG1210" s="31">
        <f t="shared" ca="1" si="3314"/>
        <v>-2.777777777777779E-2</v>
      </c>
      <c r="AH1210" s="31">
        <f t="shared" ca="1" si="3315"/>
        <v>1.8181818181818299E-2</v>
      </c>
      <c r="AI1210" s="31">
        <f t="shared" ref="AI1210:AK1210" ca="1" si="3506">SUM(AD1085:AD1210)</f>
        <v>-0.2798397160451333</v>
      </c>
      <c r="AJ1210" s="31">
        <f t="shared" ca="1" si="3506"/>
        <v>0.13064775055177894</v>
      </c>
      <c r="AK1210" s="31">
        <f t="shared" ca="1" si="3506"/>
        <v>0.17872372466424921</v>
      </c>
      <c r="AL1210">
        <f ca="1">SUM($AF$129:AF1210)</f>
        <v>2.2971096567524745</v>
      </c>
      <c r="AO1210">
        <f t="shared" ca="1" si="3334"/>
        <v>1.1247832889339313E-3</v>
      </c>
      <c r="AP1210">
        <f t="shared" ca="1" si="3335"/>
        <v>0</v>
      </c>
      <c r="AQ1210">
        <f t="shared" ca="1" si="3317"/>
        <v>0</v>
      </c>
      <c r="AR1210" s="31">
        <f t="shared" ref="AR1210:AS1210" ca="1" si="3507">SUM(AO1085:AO1210)</f>
        <v>-0.19440224748973117</v>
      </c>
      <c r="AS1210" s="31">
        <f t="shared" ca="1" si="3507"/>
        <v>0.2061440448530277</v>
      </c>
      <c r="AT1210">
        <f ca="1">SUM($AP$129:AP1210)</f>
        <v>2.7086488559855066</v>
      </c>
    </row>
    <row r="1211" spans="1:46" x14ac:dyDescent="0.25">
      <c r="A1211" s="1">
        <v>40480</v>
      </c>
      <c r="B1211" s="2">
        <v>1183.26</v>
      </c>
      <c r="C1211" s="10">
        <f t="shared" si="3348"/>
        <v>-4.3927081045462991E-4</v>
      </c>
      <c r="D1211" s="7">
        <v>0.34</v>
      </c>
      <c r="E1211" s="7">
        <f t="shared" ca="1" si="3343"/>
        <v>-8.108108108108103E-2</v>
      </c>
      <c r="F1211" s="7">
        <f t="shared" ca="1" si="3344"/>
        <v>-8.108108108108103E-2</v>
      </c>
      <c r="G1211">
        <f t="shared" si="3319"/>
        <v>1.01</v>
      </c>
      <c r="H1211">
        <f t="shared" si="3320"/>
        <v>0.34</v>
      </c>
      <c r="I1211" s="27">
        <f t="shared" ref="I1211:I1274" si="3508">(D1211-H1211)/(G1211-H1211)</f>
        <v>0</v>
      </c>
      <c r="J1211" s="9">
        <f t="shared" si="3321"/>
        <v>-4.3927081045462991E-4</v>
      </c>
      <c r="K1211" s="9">
        <f t="shared" si="3322"/>
        <v>0</v>
      </c>
      <c r="L1211" s="9">
        <f t="shared" si="3323"/>
        <v>0</v>
      </c>
      <c r="M1211" s="9">
        <f t="shared" si="3324"/>
        <v>0</v>
      </c>
      <c r="N1211" s="28">
        <f t="shared" si="3309"/>
        <v>0.48749999999999999</v>
      </c>
      <c r="O1211" s="28">
        <f t="shared" si="3310"/>
        <v>0.57499999999999996</v>
      </c>
      <c r="P1211" s="28">
        <f t="shared" si="3311"/>
        <v>0.74</v>
      </c>
      <c r="Q1211" s="28">
        <f t="shared" si="3312"/>
        <v>1</v>
      </c>
      <c r="R1211" s="9">
        <f t="shared" ca="1" si="3325"/>
        <v>-4.3927081045462991E-4</v>
      </c>
      <c r="S1211" s="9">
        <f t="shared" ca="1" si="3326"/>
        <v>0</v>
      </c>
      <c r="T1211" s="9">
        <f t="shared" ca="1" si="3327"/>
        <v>0</v>
      </c>
      <c r="U1211" s="9">
        <f t="shared" ca="1" si="3328"/>
        <v>0</v>
      </c>
      <c r="V1211" s="28">
        <f t="shared" ref="V1211:Y1211" ca="1" si="3509">QUARTILE($F1087:$F1210,V$2)</f>
        <v>-4.1769041769041809E-2</v>
      </c>
      <c r="W1211" s="28">
        <f t="shared" ca="1" si="3509"/>
        <v>0</v>
      </c>
      <c r="X1211" s="28">
        <f t="shared" ca="1" si="3509"/>
        <v>2.7027027027026973E-2</v>
      </c>
      <c r="Y1211" s="28">
        <f t="shared" ca="1" si="3509"/>
        <v>0.18918918918918926</v>
      </c>
      <c r="Z1211" s="30">
        <f t="shared" ca="1" si="3300"/>
        <v>-0.27392337815742829</v>
      </c>
      <c r="AA1211" s="30">
        <f t="shared" ca="1" si="3301"/>
        <v>7.2619128276027595E-2</v>
      </c>
      <c r="AB1211" s="30">
        <f t="shared" ca="1" si="3302"/>
        <v>2.1432522658116203E-2</v>
      </c>
      <c r="AC1211" s="30">
        <f t="shared" ca="1" si="3303"/>
        <v>0.18471152219491149</v>
      </c>
      <c r="AD1211">
        <f t="shared" ca="1" si="3330"/>
        <v>-4.3927081045462991E-4</v>
      </c>
      <c r="AE1211">
        <f t="shared" ca="1" si="3331"/>
        <v>0</v>
      </c>
      <c r="AF1211">
        <f t="shared" ca="1" si="3332"/>
        <v>0</v>
      </c>
      <c r="AG1211" s="31">
        <f t="shared" ca="1" si="3314"/>
        <v>-2.777777777777779E-2</v>
      </c>
      <c r="AH1211" s="31">
        <f t="shared" ca="1" si="3315"/>
        <v>1.8181818181818299E-2</v>
      </c>
      <c r="AI1211" s="31">
        <f t="shared" ref="AI1211:AK1211" ca="1" si="3510">SUM(AD1086:AD1211)</f>
        <v>-0.28027898685558794</v>
      </c>
      <c r="AJ1211" s="31">
        <f t="shared" ca="1" si="3510"/>
        <v>0.12418501897056403</v>
      </c>
      <c r="AK1211" s="31">
        <f t="shared" ca="1" si="3510"/>
        <v>0.17872372466424921</v>
      </c>
      <c r="AL1211">
        <f ca="1">SUM($AF$129:AF1211)</f>
        <v>2.2971096567524745</v>
      </c>
      <c r="AO1211">
        <f t="shared" ca="1" si="3334"/>
        <v>-4.3927081045462991E-4</v>
      </c>
      <c r="AP1211">
        <f t="shared" ca="1" si="3335"/>
        <v>0</v>
      </c>
      <c r="AQ1211">
        <f t="shared" ca="1" si="3317"/>
        <v>0</v>
      </c>
      <c r="AR1211" s="31">
        <f t="shared" ref="AR1211:AS1211" ca="1" si="3511">SUM(AO1086:AO1211)</f>
        <v>-0.20130424988140067</v>
      </c>
      <c r="AS1211" s="31">
        <f t="shared" ca="1" si="3511"/>
        <v>0.2061440448530277</v>
      </c>
      <c r="AT1211">
        <f ca="1">SUM($AP$129:AP1211)</f>
        <v>2.7086488559855066</v>
      </c>
    </row>
    <row r="1212" spans="1:46" x14ac:dyDescent="0.25">
      <c r="A1212" s="1">
        <v>40483</v>
      </c>
      <c r="B1212" s="2">
        <v>1184.3800000000001</v>
      </c>
      <c r="C1212" s="10">
        <f t="shared" si="3348"/>
        <v>9.4653753190348546E-4</v>
      </c>
      <c r="D1212" s="7">
        <v>0.34</v>
      </c>
      <c r="E1212" s="7">
        <f t="shared" ca="1" si="3343"/>
        <v>0</v>
      </c>
      <c r="F1212" s="7">
        <f t="shared" ca="1" si="3344"/>
        <v>0</v>
      </c>
      <c r="G1212">
        <f t="shared" si="3319"/>
        <v>1</v>
      </c>
      <c r="H1212">
        <f t="shared" si="3320"/>
        <v>0.34</v>
      </c>
      <c r="I1212" s="27">
        <f t="shared" si="3508"/>
        <v>0</v>
      </c>
      <c r="J1212" s="9">
        <f t="shared" si="3321"/>
        <v>9.4653753190348546E-4</v>
      </c>
      <c r="K1212" s="9">
        <f t="shared" si="3322"/>
        <v>0</v>
      </c>
      <c r="L1212" s="9">
        <f t="shared" si="3323"/>
        <v>0</v>
      </c>
      <c r="M1212" s="9">
        <f t="shared" si="3324"/>
        <v>0</v>
      </c>
      <c r="N1212" s="28">
        <f t="shared" si="3309"/>
        <v>0.48</v>
      </c>
      <c r="O1212" s="28">
        <f t="shared" si="3310"/>
        <v>0.56499999999999995</v>
      </c>
      <c r="P1212" s="28">
        <f t="shared" si="3311"/>
        <v>0.74</v>
      </c>
      <c r="Q1212" s="28">
        <f t="shared" si="3312"/>
        <v>1</v>
      </c>
      <c r="R1212" s="9">
        <f t="shared" ca="1" si="3325"/>
        <v>0</v>
      </c>
      <c r="S1212" s="9">
        <f t="shared" ca="1" si="3326"/>
        <v>9.4653753190348546E-4</v>
      </c>
      <c r="T1212" s="9">
        <f t="shared" ca="1" si="3327"/>
        <v>0</v>
      </c>
      <c r="U1212" s="9">
        <f t="shared" ca="1" si="3328"/>
        <v>0</v>
      </c>
      <c r="V1212" s="28">
        <f t="shared" ref="V1212:Y1212" ca="1" si="3512">QUARTILE($F1088:$F1211,V$2)</f>
        <v>-4.5629370629370697E-2</v>
      </c>
      <c r="W1212" s="28">
        <f t="shared" ca="1" si="3512"/>
        <v>0</v>
      </c>
      <c r="X1212" s="28">
        <f t="shared" ca="1" si="3512"/>
        <v>2.7027027027026973E-2</v>
      </c>
      <c r="Y1212" s="28">
        <f t="shared" ca="1" si="3512"/>
        <v>0.18918918918918926</v>
      </c>
      <c r="Z1212" s="30">
        <f t="shared" ca="1" si="3300"/>
        <v>-0.27392337815742829</v>
      </c>
      <c r="AA1212" s="30">
        <f t="shared" ca="1" si="3301"/>
        <v>6.0622474832910861E-2</v>
      </c>
      <c r="AB1212" s="30">
        <f t="shared" ca="1" si="3302"/>
        <v>2.1432522658116203E-2</v>
      </c>
      <c r="AC1212" s="30">
        <f t="shared" ca="1" si="3303"/>
        <v>0.18471152219491149</v>
      </c>
      <c r="AD1212">
        <f t="shared" ca="1" si="3330"/>
        <v>0</v>
      </c>
      <c r="AE1212">
        <f t="shared" ca="1" si="3331"/>
        <v>9.4653753190348546E-4</v>
      </c>
      <c r="AF1212">
        <f t="shared" ca="1" si="3332"/>
        <v>0</v>
      </c>
      <c r="AG1212" s="31">
        <f t="shared" ca="1" si="3314"/>
        <v>-2.777777777777779E-2</v>
      </c>
      <c r="AH1212" s="31">
        <f t="shared" ca="1" si="3315"/>
        <v>1.7543859649122862E-2</v>
      </c>
      <c r="AI1212" s="31">
        <f t="shared" ref="AI1212:AK1212" ca="1" si="3513">SUM(AD1087:AD1212)</f>
        <v>-0.29322217783060817</v>
      </c>
      <c r="AJ1212" s="31">
        <f t="shared" ca="1" si="3513"/>
        <v>0.12513155650246752</v>
      </c>
      <c r="AK1212" s="31">
        <f t="shared" ca="1" si="3513"/>
        <v>0.17872372466424921</v>
      </c>
      <c r="AL1212">
        <f ca="1">SUM($AF$129:AF1212)</f>
        <v>2.2971096567524745</v>
      </c>
      <c r="AO1212">
        <f t="shared" ca="1" si="3334"/>
        <v>9.4653753190348546E-4</v>
      </c>
      <c r="AP1212">
        <f t="shared" ca="1" si="3335"/>
        <v>0</v>
      </c>
      <c r="AQ1212">
        <f t="shared" ca="1" si="3317"/>
        <v>0</v>
      </c>
      <c r="AR1212" s="31">
        <f t="shared" ref="AR1212:AS1212" ca="1" si="3514">SUM(AO1087:AO1212)</f>
        <v>-0.21330090332451734</v>
      </c>
      <c r="AS1212" s="31">
        <f t="shared" ca="1" si="3514"/>
        <v>0.2061440448530277</v>
      </c>
      <c r="AT1212">
        <f ca="1">SUM($AP$129:AP1212)</f>
        <v>2.7086488559855066</v>
      </c>
    </row>
    <row r="1213" spans="1:46" x14ac:dyDescent="0.25">
      <c r="A1213" s="1">
        <v>40484</v>
      </c>
      <c r="B1213" s="2">
        <v>1193.57</v>
      </c>
      <c r="C1213" s="10">
        <f t="shared" si="3348"/>
        <v>7.7593339975344285E-3</v>
      </c>
      <c r="D1213" s="7">
        <v>0.34</v>
      </c>
      <c r="E1213" s="7">
        <f t="shared" ca="1" si="3343"/>
        <v>0</v>
      </c>
      <c r="F1213" s="7">
        <f t="shared" ca="1" si="3344"/>
        <v>0</v>
      </c>
      <c r="G1213">
        <f t="shared" si="3319"/>
        <v>1</v>
      </c>
      <c r="H1213">
        <f t="shared" si="3320"/>
        <v>0.34</v>
      </c>
      <c r="I1213" s="27">
        <f t="shared" si="3508"/>
        <v>0</v>
      </c>
      <c r="J1213" s="9">
        <f t="shared" si="3321"/>
        <v>7.7593339975344285E-3</v>
      </c>
      <c r="K1213" s="9">
        <f t="shared" si="3322"/>
        <v>0</v>
      </c>
      <c r="L1213" s="9">
        <f t="shared" si="3323"/>
        <v>0</v>
      </c>
      <c r="M1213" s="9">
        <f t="shared" si="3324"/>
        <v>0</v>
      </c>
      <c r="N1213" s="28">
        <f t="shared" si="3309"/>
        <v>0.47749999999999998</v>
      </c>
      <c r="O1213" s="28">
        <f t="shared" si="3310"/>
        <v>0.56000000000000005</v>
      </c>
      <c r="P1213" s="28">
        <f t="shared" si="3311"/>
        <v>0.72499999999999998</v>
      </c>
      <c r="Q1213" s="28">
        <f t="shared" si="3312"/>
        <v>0.96</v>
      </c>
      <c r="R1213" s="9">
        <f t="shared" ca="1" si="3325"/>
        <v>0</v>
      </c>
      <c r="S1213" s="9">
        <f t="shared" ca="1" si="3326"/>
        <v>7.7593339975344285E-3</v>
      </c>
      <c r="T1213" s="9">
        <f t="shared" ca="1" si="3327"/>
        <v>0</v>
      </c>
      <c r="U1213" s="9">
        <f t="shared" ca="1" si="3328"/>
        <v>0</v>
      </c>
      <c r="V1213" s="28">
        <f t="shared" ref="V1213:Y1213" ca="1" si="3515">QUARTILE($F1089:$F1212,V$2)</f>
        <v>-4.5629370629370697E-2</v>
      </c>
      <c r="W1213" s="28">
        <f t="shared" ca="1" si="3515"/>
        <v>0</v>
      </c>
      <c r="X1213" s="28">
        <f t="shared" ca="1" si="3515"/>
        <v>2.6756756756756706E-2</v>
      </c>
      <c r="Y1213" s="28">
        <f t="shared" ca="1" si="3515"/>
        <v>0.18918918918918926</v>
      </c>
      <c r="Z1213" s="30">
        <f t="shared" ca="1" si="3300"/>
        <v>-0.25727577047417205</v>
      </c>
      <c r="AA1213" s="30">
        <f t="shared" ca="1" si="3301"/>
        <v>6.8381808830445284E-2</v>
      </c>
      <c r="AB1213" s="30">
        <f t="shared" ca="1" si="3302"/>
        <v>2.1432522658116203E-2</v>
      </c>
      <c r="AC1213" s="30">
        <f t="shared" ca="1" si="3303"/>
        <v>0.18471152219491149</v>
      </c>
      <c r="AD1213">
        <f t="shared" ca="1" si="3330"/>
        <v>0</v>
      </c>
      <c r="AE1213">
        <f t="shared" ca="1" si="3331"/>
        <v>7.7593339975344285E-3</v>
      </c>
      <c r="AF1213">
        <f t="shared" ca="1" si="3332"/>
        <v>0</v>
      </c>
      <c r="AG1213" s="31">
        <f t="shared" ca="1" si="3314"/>
        <v>-2.6315789473684181E-2</v>
      </c>
      <c r="AH1213" s="31">
        <f t="shared" ca="1" si="3315"/>
        <v>1.7543859649122862E-2</v>
      </c>
      <c r="AI1213" s="31">
        <f t="shared" ref="AI1213:AK1213" ca="1" si="3516">SUM(AD1088:AD1213)</f>
        <v>-0.27657457014735198</v>
      </c>
      <c r="AJ1213" s="31">
        <f t="shared" ca="1" si="3516"/>
        <v>0.13289089050000194</v>
      </c>
      <c r="AK1213" s="31">
        <f t="shared" ca="1" si="3516"/>
        <v>0.17872372466424921</v>
      </c>
      <c r="AL1213">
        <f ca="1">SUM($AF$129:AF1213)</f>
        <v>2.2971096567524745</v>
      </c>
      <c r="AO1213">
        <f t="shared" ca="1" si="3334"/>
        <v>7.7593339975344285E-3</v>
      </c>
      <c r="AP1213">
        <f t="shared" ca="1" si="3335"/>
        <v>0</v>
      </c>
      <c r="AQ1213">
        <f t="shared" ca="1" si="3317"/>
        <v>0</v>
      </c>
      <c r="AR1213" s="31">
        <f t="shared" ref="AR1213:AS1213" ca="1" si="3517">SUM(AO1088:AO1213)</f>
        <v>-0.18889396164372679</v>
      </c>
      <c r="AS1213" s="31">
        <f t="shared" ca="1" si="3517"/>
        <v>0.2061440448530277</v>
      </c>
      <c r="AT1213">
        <f ca="1">SUM($AP$129:AP1213)</f>
        <v>2.7086488559855066</v>
      </c>
    </row>
    <row r="1214" spans="1:46" x14ac:dyDescent="0.25">
      <c r="A1214" s="1">
        <v>40485</v>
      </c>
      <c r="B1214" s="2">
        <v>1197.96</v>
      </c>
      <c r="C1214" s="10">
        <f t="shared" si="3348"/>
        <v>3.6780415057349803E-3</v>
      </c>
      <c r="D1214" s="7">
        <v>0.34</v>
      </c>
      <c r="E1214" s="7">
        <f t="shared" ca="1" si="3343"/>
        <v>0</v>
      </c>
      <c r="F1214" s="7">
        <f t="shared" ca="1" si="3344"/>
        <v>0</v>
      </c>
      <c r="G1214">
        <f t="shared" si="3319"/>
        <v>0.96</v>
      </c>
      <c r="H1214">
        <f t="shared" si="3320"/>
        <v>0.34</v>
      </c>
      <c r="I1214" s="27">
        <f t="shared" si="3508"/>
        <v>0</v>
      </c>
      <c r="J1214" s="9">
        <f t="shared" si="3321"/>
        <v>3.6780415057349803E-3</v>
      </c>
      <c r="K1214" s="9">
        <f t="shared" si="3322"/>
        <v>0</v>
      </c>
      <c r="L1214" s="9">
        <f t="shared" si="3323"/>
        <v>0</v>
      </c>
      <c r="M1214" s="9">
        <f t="shared" si="3324"/>
        <v>0</v>
      </c>
      <c r="N1214" s="28">
        <f t="shared" si="3309"/>
        <v>0.46499999999999997</v>
      </c>
      <c r="O1214" s="28">
        <f t="shared" si="3310"/>
        <v>0.56000000000000005</v>
      </c>
      <c r="P1214" s="28">
        <f t="shared" si="3311"/>
        <v>0.72</v>
      </c>
      <c r="Q1214" s="28">
        <f t="shared" si="3312"/>
        <v>0.89</v>
      </c>
      <c r="R1214" s="9">
        <f t="shared" ca="1" si="3325"/>
        <v>0</v>
      </c>
      <c r="S1214" s="9">
        <f t="shared" ca="1" si="3326"/>
        <v>3.6780415057349803E-3</v>
      </c>
      <c r="T1214" s="9">
        <f t="shared" ca="1" si="3327"/>
        <v>0</v>
      </c>
      <c r="U1214" s="9">
        <f t="shared" ca="1" si="3328"/>
        <v>0</v>
      </c>
      <c r="V1214" s="28">
        <f t="shared" ref="V1214:Y1214" ca="1" si="3518">QUARTILE($F1090:$F1213,V$2)</f>
        <v>-4.5629370629370697E-2</v>
      </c>
      <c r="W1214" s="28">
        <f t="shared" ca="1" si="3518"/>
        <v>0</v>
      </c>
      <c r="X1214" s="28">
        <f t="shared" ca="1" si="3518"/>
        <v>2.6756756756756706E-2</v>
      </c>
      <c r="Y1214" s="28">
        <f t="shared" ca="1" si="3518"/>
        <v>0.18918918918918926</v>
      </c>
      <c r="Z1214" s="30">
        <f t="shared" ca="1" si="3300"/>
        <v>-0.25727577047417205</v>
      </c>
      <c r="AA1214" s="30">
        <f t="shared" ca="1" si="3301"/>
        <v>7.2059850336180259E-2</v>
      </c>
      <c r="AB1214" s="30">
        <f t="shared" ca="1" si="3302"/>
        <v>8.3119941291828394E-3</v>
      </c>
      <c r="AC1214" s="30">
        <f t="shared" ca="1" si="3303"/>
        <v>0.18471152219491149</v>
      </c>
      <c r="AD1214">
        <f t="shared" ca="1" si="3330"/>
        <v>0</v>
      </c>
      <c r="AE1214">
        <f t="shared" ca="1" si="3331"/>
        <v>3.6780415057349803E-3</v>
      </c>
      <c r="AF1214">
        <f t="shared" ca="1" si="3332"/>
        <v>0</v>
      </c>
      <c r="AG1214" s="31">
        <f t="shared" ca="1" si="3314"/>
        <v>-2.6315789473684181E-2</v>
      </c>
      <c r="AH1214" s="31">
        <f t="shared" ca="1" si="3315"/>
        <v>1.7543859649122862E-2</v>
      </c>
      <c r="AI1214" s="31">
        <f t="shared" ref="AI1214:AK1214" ca="1" si="3519">SUM(AD1089:AD1214)</f>
        <v>-0.27657457014735198</v>
      </c>
      <c r="AJ1214" s="31">
        <f t="shared" ca="1" si="3519"/>
        <v>0.13656893200573691</v>
      </c>
      <c r="AK1214" s="31">
        <f t="shared" ca="1" si="3519"/>
        <v>0.16560319613531585</v>
      </c>
      <c r="AL1214">
        <f ca="1">SUM($AF$129:AF1214)</f>
        <v>2.2971096567524745</v>
      </c>
      <c r="AO1214">
        <f t="shared" ca="1" si="3334"/>
        <v>3.6780415057349803E-3</v>
      </c>
      <c r="AP1214">
        <f t="shared" ca="1" si="3335"/>
        <v>0</v>
      </c>
      <c r="AQ1214">
        <f t="shared" ca="1" si="3317"/>
        <v>0</v>
      </c>
      <c r="AR1214" s="31">
        <f t="shared" ref="AR1214:AS1214" ca="1" si="3520">SUM(AO1089:AO1214)</f>
        <v>-0.18521592013799182</v>
      </c>
      <c r="AS1214" s="31">
        <f t="shared" ca="1" si="3520"/>
        <v>0.19302351632409434</v>
      </c>
      <c r="AT1214">
        <f ca="1">SUM($AP$129:AP1214)</f>
        <v>2.7086488559855066</v>
      </c>
    </row>
    <row r="1215" spans="1:46" x14ac:dyDescent="0.25">
      <c r="A1215" s="1">
        <v>40486</v>
      </c>
      <c r="B1215" s="2">
        <v>1221.06</v>
      </c>
      <c r="C1215" s="10">
        <f t="shared" si="3348"/>
        <v>1.9282780727236225E-2</v>
      </c>
      <c r="D1215" s="7">
        <v>0.33</v>
      </c>
      <c r="E1215" s="7">
        <f t="shared" ca="1" si="3343"/>
        <v>-2.9411764705882359E-2</v>
      </c>
      <c r="F1215" s="7">
        <f t="shared" ca="1" si="3344"/>
        <v>-2.9411764705882359E-2</v>
      </c>
      <c r="G1215">
        <f t="shared" si="3319"/>
        <v>0.89</v>
      </c>
      <c r="H1215">
        <f t="shared" si="3320"/>
        <v>0.33</v>
      </c>
      <c r="I1215" s="27">
        <f t="shared" si="3508"/>
        <v>0</v>
      </c>
      <c r="J1215" s="9">
        <f t="shared" si="3321"/>
        <v>1.9282780727236225E-2</v>
      </c>
      <c r="K1215" s="9">
        <f t="shared" si="3322"/>
        <v>0</v>
      </c>
      <c r="L1215" s="9">
        <f t="shared" si="3323"/>
        <v>0</v>
      </c>
      <c r="M1215" s="9">
        <f t="shared" si="3324"/>
        <v>0</v>
      </c>
      <c r="N1215" s="28">
        <f t="shared" si="3309"/>
        <v>0.45</v>
      </c>
      <c r="O1215" s="28">
        <f t="shared" si="3310"/>
        <v>0.55500000000000005</v>
      </c>
      <c r="P1215" s="28">
        <f t="shared" si="3311"/>
        <v>0.71249999999999991</v>
      </c>
      <c r="Q1215" s="28">
        <f t="shared" si="3312"/>
        <v>0.89</v>
      </c>
      <c r="R1215" s="9">
        <f t="shared" ca="1" si="3325"/>
        <v>0</v>
      </c>
      <c r="S1215" s="9">
        <f t="shared" ca="1" si="3326"/>
        <v>1.9282780727236225E-2</v>
      </c>
      <c r="T1215" s="9">
        <f t="shared" ca="1" si="3327"/>
        <v>0</v>
      </c>
      <c r="U1215" s="9">
        <f t="shared" ca="1" si="3328"/>
        <v>0</v>
      </c>
      <c r="V1215" s="28">
        <f t="shared" ref="V1215:Y1215" ca="1" si="3521">QUARTILE($F1091:$F1214,V$2)</f>
        <v>-4.1769041769041809E-2</v>
      </c>
      <c r="W1215" s="28">
        <f t="shared" ca="1" si="3521"/>
        <v>0</v>
      </c>
      <c r="X1215" s="28">
        <f t="shared" ca="1" si="3521"/>
        <v>2.6756756756756706E-2</v>
      </c>
      <c r="Y1215" s="28">
        <f t="shared" ca="1" si="3521"/>
        <v>0.18918918918918926</v>
      </c>
      <c r="Z1215" s="30">
        <f t="shared" ref="Z1215:Z1278" ca="1" si="3522">SUM(R1090:R1215)</f>
        <v>-0.23343733286500268</v>
      </c>
      <c r="AA1215" s="30">
        <f t="shared" ref="AA1215:AA1278" ca="1" si="3523">SUM(S1090:S1215)</f>
        <v>9.1342631063416488E-2</v>
      </c>
      <c r="AB1215" s="30">
        <f t="shared" ref="AB1215:AB1278" ca="1" si="3524">SUM(T1090:T1215)</f>
        <v>8.3119941291828394E-3</v>
      </c>
      <c r="AC1215" s="30">
        <f t="shared" ref="AC1215:AC1278" ca="1" si="3525">SUM(U1090:U1215)</f>
        <v>0.18471152219491149</v>
      </c>
      <c r="AD1215">
        <f t="shared" ca="1" si="3330"/>
        <v>1.9282780727236225E-2</v>
      </c>
      <c r="AE1215">
        <f t="shared" ca="1" si="3331"/>
        <v>0</v>
      </c>
      <c r="AF1215">
        <f t="shared" ca="1" si="3332"/>
        <v>0</v>
      </c>
      <c r="AG1215" s="31">
        <f t="shared" ca="1" si="3314"/>
        <v>-2.6315789473684181E-2</v>
      </c>
      <c r="AH1215" s="31">
        <f t="shared" ca="1" si="3315"/>
        <v>1.7543859649122862E-2</v>
      </c>
      <c r="AI1215" s="31">
        <f t="shared" ref="AI1215:AK1215" ca="1" si="3526">SUM(AD1090:AD1215)</f>
        <v>-0.23345335181094629</v>
      </c>
      <c r="AJ1215" s="31">
        <f t="shared" ca="1" si="3526"/>
        <v>0.13656893200573691</v>
      </c>
      <c r="AK1215" s="31">
        <f t="shared" ca="1" si="3526"/>
        <v>0.16560319613531585</v>
      </c>
      <c r="AL1215">
        <f ca="1">SUM($AF$129:AF1215)</f>
        <v>2.2971096567524745</v>
      </c>
      <c r="AO1215">
        <f t="shared" ca="1" si="3334"/>
        <v>1.9282780727236225E-2</v>
      </c>
      <c r="AP1215">
        <f t="shared" ca="1" si="3335"/>
        <v>0</v>
      </c>
      <c r="AQ1215">
        <f t="shared" ca="1" si="3317"/>
        <v>0</v>
      </c>
      <c r="AR1215" s="31">
        <f t="shared" ref="AR1215:AS1215" ca="1" si="3527">SUM(AO1090:AO1215)</f>
        <v>-0.1420947018015862</v>
      </c>
      <c r="AS1215" s="31">
        <f t="shared" ca="1" si="3527"/>
        <v>0.19302351632409434</v>
      </c>
      <c r="AT1215">
        <f ca="1">SUM($AP$129:AP1215)</f>
        <v>2.7086488559855066</v>
      </c>
    </row>
    <row r="1216" spans="1:46" x14ac:dyDescent="0.25">
      <c r="A1216" s="1">
        <v>40487</v>
      </c>
      <c r="B1216" s="2">
        <v>1225.8499999999999</v>
      </c>
      <c r="C1216" s="10">
        <f t="shared" si="3348"/>
        <v>3.9228211553895501E-3</v>
      </c>
      <c r="D1216" s="7">
        <v>0.38</v>
      </c>
      <c r="E1216" s="7">
        <f t="shared" ca="1" si="3343"/>
        <v>0.15151515151515138</v>
      </c>
      <c r="F1216" s="7">
        <f t="shared" ca="1" si="3344"/>
        <v>0.15151515151515138</v>
      </c>
      <c r="G1216">
        <f t="shared" si="3319"/>
        <v>0.89</v>
      </c>
      <c r="H1216">
        <f t="shared" si="3320"/>
        <v>0.33</v>
      </c>
      <c r="I1216" s="27">
        <f t="shared" si="3508"/>
        <v>8.928571428571426E-2</v>
      </c>
      <c r="J1216" s="9">
        <f t="shared" si="3321"/>
        <v>3.9228211553895501E-3</v>
      </c>
      <c r="K1216" s="9">
        <f t="shared" si="3322"/>
        <v>0</v>
      </c>
      <c r="L1216" s="9">
        <f t="shared" si="3323"/>
        <v>0</v>
      </c>
      <c r="M1216" s="9">
        <f t="shared" si="3324"/>
        <v>0</v>
      </c>
      <c r="N1216" s="28">
        <f t="shared" si="3309"/>
        <v>0.44750000000000001</v>
      </c>
      <c r="O1216" s="28">
        <f t="shared" si="3310"/>
        <v>0.55000000000000004</v>
      </c>
      <c r="P1216" s="28">
        <f t="shared" si="3311"/>
        <v>0.68</v>
      </c>
      <c r="Q1216" s="28">
        <f t="shared" si="3312"/>
        <v>0.89</v>
      </c>
      <c r="R1216" s="9">
        <f t="shared" ca="1" si="3325"/>
        <v>0</v>
      </c>
      <c r="S1216" s="9">
        <f t="shared" ca="1" si="3326"/>
        <v>0</v>
      </c>
      <c r="T1216" s="9">
        <f t="shared" ca="1" si="3327"/>
        <v>0</v>
      </c>
      <c r="U1216" s="9">
        <f t="shared" ca="1" si="3328"/>
        <v>3.9228211553895501E-3</v>
      </c>
      <c r="V1216" s="28">
        <f t="shared" ref="V1216:Y1216" ca="1" si="3528">QUARTILE($F1092:$F1215,V$2)</f>
        <v>-4.0135135135135169E-2</v>
      </c>
      <c r="W1216" s="28">
        <f t="shared" ca="1" si="3528"/>
        <v>0</v>
      </c>
      <c r="X1216" s="28">
        <f t="shared" ca="1" si="3528"/>
        <v>2.6756756756756706E-2</v>
      </c>
      <c r="Y1216" s="28">
        <f t="shared" ca="1" si="3528"/>
        <v>0.18918918918918926</v>
      </c>
      <c r="Z1216" s="30">
        <f t="shared" ca="1" si="3522"/>
        <v>-0.22687632400338045</v>
      </c>
      <c r="AA1216" s="30">
        <f t="shared" ca="1" si="3523"/>
        <v>9.1342631063416488E-2</v>
      </c>
      <c r="AB1216" s="30">
        <f t="shared" ca="1" si="3524"/>
        <v>8.3119941291828394E-3</v>
      </c>
      <c r="AC1216" s="30">
        <f t="shared" ca="1" si="3525"/>
        <v>0.18863434335030105</v>
      </c>
      <c r="AD1216">
        <f t="shared" ca="1" si="3330"/>
        <v>0</v>
      </c>
      <c r="AE1216">
        <f t="shared" ca="1" si="3331"/>
        <v>0</v>
      </c>
      <c r="AF1216">
        <f t="shared" ca="1" si="3332"/>
        <v>3.9228211553895501E-3</v>
      </c>
      <c r="AG1216" s="31">
        <f t="shared" ca="1" si="3314"/>
        <v>-2.6315789473684181E-2</v>
      </c>
      <c r="AH1216" s="31">
        <f t="shared" ca="1" si="3315"/>
        <v>1.7543859649122862E-2</v>
      </c>
      <c r="AI1216" s="31">
        <f t="shared" ref="AI1216:AK1216" ca="1" si="3529">SUM(AD1091:AD1216)</f>
        <v>-0.22689234294932414</v>
      </c>
      <c r="AJ1216" s="31">
        <f t="shared" ca="1" si="3529"/>
        <v>0.13656893200573691</v>
      </c>
      <c r="AK1216" s="31">
        <f t="shared" ca="1" si="3529"/>
        <v>0.16952601729070541</v>
      </c>
      <c r="AL1216">
        <f ca="1">SUM($AF$129:AF1216)</f>
        <v>2.3010324779078641</v>
      </c>
      <c r="AO1216">
        <f t="shared" ca="1" si="3334"/>
        <v>0</v>
      </c>
      <c r="AP1216">
        <f t="shared" ca="1" si="3335"/>
        <v>3.9228211553895501E-3</v>
      </c>
      <c r="AQ1216">
        <f t="shared" ca="1" si="3317"/>
        <v>0</v>
      </c>
      <c r="AR1216" s="31">
        <f t="shared" ref="AR1216:AS1216" ca="1" si="3530">SUM(AO1091:AO1216)</f>
        <v>-0.13553369293996401</v>
      </c>
      <c r="AS1216" s="31">
        <f t="shared" ca="1" si="3530"/>
        <v>0.1969463374794839</v>
      </c>
      <c r="AT1216">
        <f ca="1">SUM($AP$129:AP1216)</f>
        <v>2.7125716771408963</v>
      </c>
    </row>
    <row r="1217" spans="1:46" x14ac:dyDescent="0.25">
      <c r="A1217" s="1">
        <v>40490</v>
      </c>
      <c r="B1217" s="2">
        <v>1223.25</v>
      </c>
      <c r="C1217" s="10">
        <f t="shared" si="3348"/>
        <v>-2.1209772810702036E-3</v>
      </c>
      <c r="D1217" s="7">
        <v>0.41</v>
      </c>
      <c r="E1217" s="7">
        <f t="shared" ca="1" si="3343"/>
        <v>7.8947368421052655E-2</v>
      </c>
      <c r="F1217" s="7">
        <f t="shared" ca="1" si="3344"/>
        <v>7.8947368421052655E-2</v>
      </c>
      <c r="G1217">
        <f t="shared" si="3319"/>
        <v>0.89</v>
      </c>
      <c r="H1217">
        <f t="shared" si="3320"/>
        <v>0.33</v>
      </c>
      <c r="I1217" s="27">
        <f t="shared" si="3508"/>
        <v>0.14285714285714277</v>
      </c>
      <c r="J1217" s="9">
        <f t="shared" si="3321"/>
        <v>-2.1209772810702036E-3</v>
      </c>
      <c r="K1217" s="9">
        <f t="shared" si="3322"/>
        <v>0</v>
      </c>
      <c r="L1217" s="9">
        <f t="shared" si="3323"/>
        <v>0</v>
      </c>
      <c r="M1217" s="9">
        <f t="shared" si="3324"/>
        <v>0</v>
      </c>
      <c r="N1217" s="28">
        <f t="shared" ref="N1217:N1280" si="3531">QUARTILE($D1093:$D1216,N$2)</f>
        <v>0.44</v>
      </c>
      <c r="O1217" s="28">
        <f t="shared" ref="O1217:O1280" si="3532">QUARTILE($D1093:$D1216,O$2)</f>
        <v>0.54500000000000004</v>
      </c>
      <c r="P1217" s="28">
        <f t="shared" ref="P1217:P1280" si="3533">QUARTILE($D1093:$D1216,P$2)</f>
        <v>0.67</v>
      </c>
      <c r="Q1217" s="28">
        <f t="shared" ref="Q1217:Q1280" si="3534">QUARTILE($D1093:$D1216,Q$2)</f>
        <v>0.89</v>
      </c>
      <c r="R1217" s="9">
        <f t="shared" ca="1" si="3325"/>
        <v>0</v>
      </c>
      <c r="S1217" s="9">
        <f t="shared" ca="1" si="3326"/>
        <v>0</v>
      </c>
      <c r="T1217" s="9">
        <f t="shared" ca="1" si="3327"/>
        <v>0</v>
      </c>
      <c r="U1217" s="9">
        <f t="shared" ca="1" si="3328"/>
        <v>-2.1209772810702036E-3</v>
      </c>
      <c r="V1217" s="28">
        <f t="shared" ref="V1217:Y1217" ca="1" si="3535">QUARTILE($F1093:$F1216,V$2)</f>
        <v>-4.0135135135135169E-2</v>
      </c>
      <c r="W1217" s="28">
        <f t="shared" ca="1" si="3535"/>
        <v>0</v>
      </c>
      <c r="X1217" s="28">
        <f t="shared" ca="1" si="3535"/>
        <v>2.6756756756756706E-2</v>
      </c>
      <c r="Y1217" s="28">
        <f t="shared" ca="1" si="3535"/>
        <v>0.18918918918918926</v>
      </c>
      <c r="Z1217" s="30">
        <f t="shared" ca="1" si="3522"/>
        <v>-0.19449790389874028</v>
      </c>
      <c r="AA1217" s="30">
        <f t="shared" ca="1" si="3523"/>
        <v>9.1342631063416488E-2</v>
      </c>
      <c r="AB1217" s="30">
        <f t="shared" ca="1" si="3524"/>
        <v>8.3119941291828394E-3</v>
      </c>
      <c r="AC1217" s="30">
        <f t="shared" ca="1" si="3525"/>
        <v>0.18651336606923086</v>
      </c>
      <c r="AD1217">
        <f t="shared" ca="1" si="3330"/>
        <v>0</v>
      </c>
      <c r="AE1217">
        <f t="shared" ca="1" si="3331"/>
        <v>0</v>
      </c>
      <c r="AF1217">
        <f t="shared" ca="1" si="3332"/>
        <v>-2.1209772810702036E-3</v>
      </c>
      <c r="AG1217" s="31">
        <f t="shared" ref="AG1217:AG1280" ca="1" si="3536">PERCENTILE($F1094:$F1217,1/3)</f>
        <v>-2.6315789473684181E-2</v>
      </c>
      <c r="AH1217" s="31">
        <f t="shared" ref="AH1217:AH1280" ca="1" si="3537">PERCENTILE($F1094:$F1217,2/3)</f>
        <v>1.7543859649122862E-2</v>
      </c>
      <c r="AI1217" s="31">
        <f t="shared" ref="AI1217:AK1217" ca="1" si="3538">SUM(AD1092:AD1217)</f>
        <v>-0.19451392284468397</v>
      </c>
      <c r="AJ1217" s="31">
        <f t="shared" ca="1" si="3538"/>
        <v>0.13656893200573691</v>
      </c>
      <c r="AK1217" s="31">
        <f t="shared" ca="1" si="3538"/>
        <v>0.16740504000963521</v>
      </c>
      <c r="AL1217">
        <f ca="1">SUM($AF$129:AF1217)</f>
        <v>2.2989115006267937</v>
      </c>
      <c r="AO1217">
        <f t="shared" ca="1" si="3334"/>
        <v>0</v>
      </c>
      <c r="AP1217">
        <f t="shared" ca="1" si="3335"/>
        <v>-2.1209772810702036E-3</v>
      </c>
      <c r="AQ1217">
        <f t="shared" ref="AQ1217:AQ1280" ca="1" si="3539">PERCENTILE($F1094:$F1217,0.5)</f>
        <v>0</v>
      </c>
      <c r="AR1217" s="31">
        <f t="shared" ref="AR1217:AS1217" ca="1" si="3540">SUM(AO1092:AO1217)</f>
        <v>-0.10315527283532382</v>
      </c>
      <c r="AS1217" s="31">
        <f t="shared" ca="1" si="3540"/>
        <v>0.19482536019841371</v>
      </c>
      <c r="AT1217">
        <f ca="1">SUM($AP$129:AP1217)</f>
        <v>2.7104506998598259</v>
      </c>
    </row>
    <row r="1218" spans="1:46" x14ac:dyDescent="0.25">
      <c r="A1218" s="1">
        <v>40491</v>
      </c>
      <c r="B1218" s="2">
        <v>1213.4000000000001</v>
      </c>
      <c r="C1218" s="10">
        <f t="shared" si="3348"/>
        <v>-8.0523196403023984E-3</v>
      </c>
      <c r="D1218" s="7">
        <v>0.46</v>
      </c>
      <c r="E1218" s="7">
        <f t="shared" ca="1" si="3343"/>
        <v>0.12195121951219523</v>
      </c>
      <c r="F1218" s="7">
        <f t="shared" ca="1" si="3344"/>
        <v>0.12195121951219523</v>
      </c>
      <c r="G1218">
        <f t="shared" ref="G1218:G1281" si="3541">MAX(D1093:D1218)</f>
        <v>0.89</v>
      </c>
      <c r="H1218">
        <f t="shared" ref="H1218:H1281" si="3542">MIN(D1093:D1218)</f>
        <v>0.33</v>
      </c>
      <c r="I1218" s="27">
        <f t="shared" si="3508"/>
        <v>0.23214285714285712</v>
      </c>
      <c r="J1218" s="9">
        <f t="shared" ref="J1218:J1281" si="3543">IF($D1218&lt;N1218,$C1218,0)</f>
        <v>0</v>
      </c>
      <c r="K1218" s="9">
        <f t="shared" ref="K1218:K1281" si="3544">IF(AND($D1218&gt;N1218,$D1218&lt;=O1218),$C1218,0)</f>
        <v>-8.0523196403023984E-3</v>
      </c>
      <c r="L1218" s="9">
        <f t="shared" ref="L1218:L1281" si="3545">IF(AND($D1218&gt;O1218,$D1218&lt;=P1218),$C1218,0)</f>
        <v>0</v>
      </c>
      <c r="M1218" s="9">
        <f t="shared" ref="M1218:M1281" si="3546">IF(AND($D1218&gt;P1218),$C1218,0)</f>
        <v>0</v>
      </c>
      <c r="N1218" s="28">
        <f t="shared" si="3531"/>
        <v>0.44</v>
      </c>
      <c r="O1218" s="28">
        <f t="shared" si="3532"/>
        <v>0.54</v>
      </c>
      <c r="P1218" s="28">
        <f t="shared" si="3533"/>
        <v>0.66250000000000009</v>
      </c>
      <c r="Q1218" s="28">
        <f t="shared" si="3534"/>
        <v>0.89</v>
      </c>
      <c r="R1218" s="9">
        <f t="shared" ref="R1218:R1281" ca="1" si="3547">IF($E1218&lt;V1218,$C1218,0)</f>
        <v>0</v>
      </c>
      <c r="S1218" s="9">
        <f t="shared" ref="S1218:S1281" ca="1" si="3548">IF(AND($E1218&gt;V1218,$E1218&lt;=W1218),$C1218,0)</f>
        <v>0</v>
      </c>
      <c r="T1218" s="9">
        <f t="shared" ref="T1218:T1281" ca="1" si="3549">IF(AND($E1218&gt;W1218,$E1218&lt;=X1218),$C1218,0)</f>
        <v>0</v>
      </c>
      <c r="U1218" s="9">
        <f t="shared" ref="U1218:U1281" ca="1" si="3550">IF(AND($E1218&gt;X1218),$C1218,0)</f>
        <v>-8.0523196403023984E-3</v>
      </c>
      <c r="V1218" s="28">
        <f t="shared" ref="V1218:Y1218" ca="1" si="3551">QUARTILE($F1094:$F1217,V$2)</f>
        <v>-4.0135135135135169E-2</v>
      </c>
      <c r="W1218" s="28">
        <f t="shared" ca="1" si="3551"/>
        <v>0</v>
      </c>
      <c r="X1218" s="28">
        <f t="shared" ca="1" si="3551"/>
        <v>2.6756756756756706E-2</v>
      </c>
      <c r="Y1218" s="28">
        <f t="shared" ca="1" si="3551"/>
        <v>0.18918918918918926</v>
      </c>
      <c r="Z1218" s="30">
        <f t="shared" ca="1" si="3522"/>
        <v>-0.19449790389874028</v>
      </c>
      <c r="AA1218" s="30">
        <f t="shared" ca="1" si="3523"/>
        <v>9.1342631063416488E-2</v>
      </c>
      <c r="AB1218" s="30">
        <f t="shared" ca="1" si="3524"/>
        <v>8.3119941291828394E-3</v>
      </c>
      <c r="AC1218" s="30">
        <f t="shared" ca="1" si="3525"/>
        <v>0.19376929444559293</v>
      </c>
      <c r="AD1218">
        <f t="shared" ref="AD1218:AD1281" ca="1" si="3552">IF($E1218&lt;AG1218,$C1218,0)</f>
        <v>0</v>
      </c>
      <c r="AE1218">
        <f t="shared" ref="AE1218:AE1281" ca="1" si="3553">IF(AND($E1218&gt;AG1218,$E1218&lt;=AH1218),$C1218,0)</f>
        <v>0</v>
      </c>
      <c r="AF1218">
        <f t="shared" ref="AF1218:AF1281" ca="1" si="3554">IF(AND($E1218&gt;AH1218),$C1218,0)</f>
        <v>-8.0523196403023984E-3</v>
      </c>
      <c r="AG1218" s="31">
        <f t="shared" ca="1" si="3536"/>
        <v>-2.6315789473684181E-2</v>
      </c>
      <c r="AH1218" s="31">
        <f t="shared" ca="1" si="3537"/>
        <v>1.8181818181818299E-2</v>
      </c>
      <c r="AI1218" s="31">
        <f t="shared" ref="AI1218:AK1218" ca="1" si="3555">SUM(AD1093:AD1218)</f>
        <v>-0.19451392284468397</v>
      </c>
      <c r="AJ1218" s="31">
        <f t="shared" ca="1" si="3555"/>
        <v>0.13656893200573691</v>
      </c>
      <c r="AK1218" s="31">
        <f t="shared" ca="1" si="3555"/>
        <v>0.17466096838599723</v>
      </c>
      <c r="AL1218">
        <f ca="1">SUM($AF$129:AF1218)</f>
        <v>2.2908591809864913</v>
      </c>
      <c r="AO1218">
        <f t="shared" ref="AO1218:AO1281" ca="1" si="3556">IF($E1218&lt;=AQ1218,$C1218,0)</f>
        <v>0</v>
      </c>
      <c r="AP1218">
        <f t="shared" ref="AP1218:AP1281" ca="1" si="3557">IF(AND($E1218&gt;AQ1218),$C1218,0)</f>
        <v>-8.0523196403023984E-3</v>
      </c>
      <c r="AQ1218">
        <f t="shared" ca="1" si="3539"/>
        <v>0</v>
      </c>
      <c r="AR1218" s="31">
        <f t="shared" ref="AR1218:AS1218" ca="1" si="3558">SUM(AO1093:AO1218)</f>
        <v>-0.10315527283532382</v>
      </c>
      <c r="AS1218" s="31">
        <f t="shared" ca="1" si="3558"/>
        <v>0.20208128857477578</v>
      </c>
      <c r="AT1218">
        <f ca="1">SUM($AP$129:AP1218)</f>
        <v>2.7023983802195235</v>
      </c>
    </row>
    <row r="1219" spans="1:46" x14ac:dyDescent="0.25">
      <c r="A1219" s="1">
        <v>40492</v>
      </c>
      <c r="B1219" s="2">
        <v>1218.71</v>
      </c>
      <c r="C1219" s="10">
        <f t="shared" si="3348"/>
        <v>4.3761331794955867E-3</v>
      </c>
      <c r="D1219" s="7">
        <v>0.44</v>
      </c>
      <c r="E1219" s="7">
        <f t="shared" ca="1" si="3343"/>
        <v>-4.3478260869565299E-2</v>
      </c>
      <c r="F1219" s="7">
        <f t="shared" ca="1" si="3344"/>
        <v>-4.3478260869565299E-2</v>
      </c>
      <c r="G1219">
        <f t="shared" si="3541"/>
        <v>0.89</v>
      </c>
      <c r="H1219">
        <f t="shared" si="3542"/>
        <v>0.33</v>
      </c>
      <c r="I1219" s="27">
        <f t="shared" si="3508"/>
        <v>0.1964285714285714</v>
      </c>
      <c r="J1219" s="9">
        <f t="shared" si="3543"/>
        <v>0</v>
      </c>
      <c r="K1219" s="9">
        <f t="shared" si="3544"/>
        <v>0</v>
      </c>
      <c r="L1219" s="9">
        <f t="shared" si="3545"/>
        <v>0</v>
      </c>
      <c r="M1219" s="9">
        <f t="shared" si="3546"/>
        <v>0</v>
      </c>
      <c r="N1219" s="28">
        <f t="shared" si="3531"/>
        <v>0.44</v>
      </c>
      <c r="O1219" s="28">
        <f t="shared" si="3532"/>
        <v>0.54</v>
      </c>
      <c r="P1219" s="28">
        <f t="shared" si="3533"/>
        <v>0.65250000000000008</v>
      </c>
      <c r="Q1219" s="28">
        <f t="shared" si="3534"/>
        <v>0.89</v>
      </c>
      <c r="R1219" s="9">
        <f t="shared" ca="1" si="3547"/>
        <v>4.3761331794955867E-3</v>
      </c>
      <c r="S1219" s="9">
        <f t="shared" ca="1" si="3548"/>
        <v>0</v>
      </c>
      <c r="T1219" s="9">
        <f t="shared" ca="1" si="3549"/>
        <v>0</v>
      </c>
      <c r="U1219" s="9">
        <f t="shared" ca="1" si="3550"/>
        <v>0</v>
      </c>
      <c r="V1219" s="28">
        <f t="shared" ref="V1219:Y1219" ca="1" si="3559">QUARTILE($F1095:$F1218,V$2)</f>
        <v>-4.0135135135135169E-2</v>
      </c>
      <c r="W1219" s="28">
        <f t="shared" ca="1" si="3559"/>
        <v>0</v>
      </c>
      <c r="X1219" s="28">
        <f t="shared" ca="1" si="3559"/>
        <v>2.7027027027026973E-2</v>
      </c>
      <c r="Y1219" s="28">
        <f t="shared" ca="1" si="3559"/>
        <v>0.18918918918918926</v>
      </c>
      <c r="Z1219" s="30">
        <f t="shared" ca="1" si="3522"/>
        <v>-0.19012177071924469</v>
      </c>
      <c r="AA1219" s="30">
        <f t="shared" ca="1" si="3523"/>
        <v>9.1342631063416488E-2</v>
      </c>
      <c r="AB1219" s="30">
        <f t="shared" ca="1" si="3524"/>
        <v>8.3119941291828394E-3</v>
      </c>
      <c r="AC1219" s="30">
        <f t="shared" ca="1" si="3525"/>
        <v>0.14979514782309553</v>
      </c>
      <c r="AD1219">
        <f t="shared" ca="1" si="3552"/>
        <v>4.3761331794955867E-3</v>
      </c>
      <c r="AE1219">
        <f t="shared" ca="1" si="3553"/>
        <v>0</v>
      </c>
      <c r="AF1219">
        <f t="shared" ca="1" si="3554"/>
        <v>0</v>
      </c>
      <c r="AG1219" s="31">
        <f t="shared" ca="1" si="3536"/>
        <v>-2.6315789473684181E-2</v>
      </c>
      <c r="AH1219" s="31">
        <f t="shared" ca="1" si="3537"/>
        <v>1.7543859649122862E-2</v>
      </c>
      <c r="AI1219" s="31">
        <f t="shared" ref="AI1219:AK1219" ca="1" si="3560">SUM(AD1094:AD1219)</f>
        <v>-0.19013778966518838</v>
      </c>
      <c r="AJ1219" s="31">
        <f t="shared" ca="1" si="3560"/>
        <v>0.13656893200573691</v>
      </c>
      <c r="AK1219" s="31">
        <f t="shared" ca="1" si="3560"/>
        <v>0.13068682176349986</v>
      </c>
      <c r="AL1219">
        <f ca="1">SUM($AF$129:AF1219)</f>
        <v>2.2908591809864913</v>
      </c>
      <c r="AO1219">
        <f t="shared" ca="1" si="3556"/>
        <v>4.3761331794955867E-3</v>
      </c>
      <c r="AP1219">
        <f t="shared" ca="1" si="3557"/>
        <v>0</v>
      </c>
      <c r="AQ1219">
        <f t="shared" ca="1" si="3539"/>
        <v>0</v>
      </c>
      <c r="AR1219" s="31">
        <f t="shared" ref="AR1219:AS1219" ca="1" si="3561">SUM(AO1094:AO1219)</f>
        <v>-9.8779139655828227E-2</v>
      </c>
      <c r="AS1219" s="31">
        <f t="shared" ca="1" si="3561"/>
        <v>0.1581071419522784</v>
      </c>
      <c r="AT1219">
        <f ca="1">SUM($AP$129:AP1219)</f>
        <v>2.7023983802195235</v>
      </c>
    </row>
    <row r="1220" spans="1:46" x14ac:dyDescent="0.25">
      <c r="A1220" s="1">
        <v>40493</v>
      </c>
      <c r="B1220" s="2">
        <v>1213.54</v>
      </c>
      <c r="C1220" s="10">
        <f t="shared" si="3348"/>
        <v>-4.2421905129194576E-3</v>
      </c>
      <c r="D1220" s="7">
        <v>0.44</v>
      </c>
      <c r="E1220" s="7">
        <f t="shared" ca="1" si="3343"/>
        <v>0</v>
      </c>
      <c r="F1220" s="7">
        <f t="shared" ca="1" si="3344"/>
        <v>0</v>
      </c>
      <c r="G1220">
        <f t="shared" si="3541"/>
        <v>0.89</v>
      </c>
      <c r="H1220">
        <f t="shared" si="3542"/>
        <v>0.33</v>
      </c>
      <c r="I1220" s="27">
        <f t="shared" si="3508"/>
        <v>0.1964285714285714</v>
      </c>
      <c r="J1220" s="9">
        <f t="shared" si="3543"/>
        <v>0</v>
      </c>
      <c r="K1220" s="9">
        <f t="shared" si="3544"/>
        <v>0</v>
      </c>
      <c r="L1220" s="9">
        <f t="shared" si="3545"/>
        <v>0</v>
      </c>
      <c r="M1220" s="9">
        <f t="shared" si="3546"/>
        <v>0</v>
      </c>
      <c r="N1220" s="28">
        <f t="shared" si="3531"/>
        <v>0.44</v>
      </c>
      <c r="O1220" s="28">
        <f t="shared" si="3532"/>
        <v>0.53500000000000003</v>
      </c>
      <c r="P1220" s="28">
        <f t="shared" si="3533"/>
        <v>0.65</v>
      </c>
      <c r="Q1220" s="28">
        <f t="shared" si="3534"/>
        <v>0.87</v>
      </c>
      <c r="R1220" s="9">
        <f t="shared" ca="1" si="3547"/>
        <v>0</v>
      </c>
      <c r="S1220" s="9">
        <f t="shared" ca="1" si="3548"/>
        <v>-4.2421905129194576E-3</v>
      </c>
      <c r="T1220" s="9">
        <f t="shared" ca="1" si="3549"/>
        <v>0</v>
      </c>
      <c r="U1220" s="9">
        <f t="shared" ca="1" si="3550"/>
        <v>0</v>
      </c>
      <c r="V1220" s="28">
        <f t="shared" ref="V1220:Y1220" ca="1" si="3562">QUARTILE($F1096:$F1219,V$2)</f>
        <v>-4.1274970622796753E-2</v>
      </c>
      <c r="W1220" s="28">
        <f t="shared" ca="1" si="3562"/>
        <v>0</v>
      </c>
      <c r="X1220" s="28">
        <f t="shared" ca="1" si="3562"/>
        <v>2.6756756756756706E-2</v>
      </c>
      <c r="Y1220" s="28">
        <f t="shared" ca="1" si="3562"/>
        <v>0.18918918918918926</v>
      </c>
      <c r="Z1220" s="30">
        <f t="shared" ca="1" si="3522"/>
        <v>-0.19012177071924469</v>
      </c>
      <c r="AA1220" s="30">
        <f t="shared" ca="1" si="3523"/>
        <v>9.0497783035385818E-2</v>
      </c>
      <c r="AB1220" s="30">
        <f t="shared" ca="1" si="3524"/>
        <v>8.3119941291828394E-3</v>
      </c>
      <c r="AC1220" s="30">
        <f t="shared" ca="1" si="3525"/>
        <v>0.14979514782309553</v>
      </c>
      <c r="AD1220">
        <f t="shared" ca="1" si="3552"/>
        <v>0</v>
      </c>
      <c r="AE1220">
        <f t="shared" ca="1" si="3553"/>
        <v>-4.2421905129194576E-3</v>
      </c>
      <c r="AF1220">
        <f t="shared" ca="1" si="3554"/>
        <v>0</v>
      </c>
      <c r="AG1220" s="31">
        <f t="shared" ca="1" si="3536"/>
        <v>-2.6315789473684181E-2</v>
      </c>
      <c r="AH1220" s="31">
        <f t="shared" ca="1" si="3537"/>
        <v>1.7543859649122862E-2</v>
      </c>
      <c r="AI1220" s="31">
        <f t="shared" ref="AI1220:AK1220" ca="1" si="3563">SUM(AD1095:AD1220)</f>
        <v>-0.18674044718029961</v>
      </c>
      <c r="AJ1220" s="31">
        <f t="shared" ca="1" si="3563"/>
        <v>0.13232674149281745</v>
      </c>
      <c r="AK1220" s="31">
        <f t="shared" ca="1" si="3563"/>
        <v>0.13068682176349986</v>
      </c>
      <c r="AL1220">
        <f ca="1">SUM($AF$129:AF1220)</f>
        <v>2.2908591809864913</v>
      </c>
      <c r="AO1220">
        <f t="shared" ca="1" si="3556"/>
        <v>-4.2421905129194576E-3</v>
      </c>
      <c r="AP1220">
        <f t="shared" ca="1" si="3557"/>
        <v>0</v>
      </c>
      <c r="AQ1220">
        <f t="shared" ca="1" si="3539"/>
        <v>0</v>
      </c>
      <c r="AR1220" s="31">
        <f t="shared" ref="AR1220:AS1220" ca="1" si="3564">SUM(AO1095:AO1220)</f>
        <v>-9.9623987683858925E-2</v>
      </c>
      <c r="AS1220" s="31">
        <f t="shared" ca="1" si="3564"/>
        <v>0.1581071419522784</v>
      </c>
      <c r="AT1220">
        <f ca="1">SUM($AP$129:AP1220)</f>
        <v>2.7023983802195235</v>
      </c>
    </row>
    <row r="1221" spans="1:46" x14ac:dyDescent="0.25">
      <c r="A1221" s="1">
        <v>40494</v>
      </c>
      <c r="B1221" s="2">
        <v>1199.21</v>
      </c>
      <c r="C1221" s="10">
        <f t="shared" si="3348"/>
        <v>-1.1808428234751164E-2</v>
      </c>
      <c r="D1221" s="7">
        <v>0.51</v>
      </c>
      <c r="E1221" s="7">
        <f t="shared" ref="E1221:E1284" ca="1" si="3565">(D1221/(INDIRECT(ADDRESS(ROW()-ROC,COLUMN()-1))))-1</f>
        <v>0.15909090909090917</v>
      </c>
      <c r="F1221" s="7">
        <f t="shared" ref="F1221:F1284" ca="1" si="3566">INDIRECT(ADDRESS(ROW()-LAG,COLUMN()-1))</f>
        <v>0.15909090909090917</v>
      </c>
      <c r="G1221">
        <f t="shared" si="3541"/>
        <v>0.87</v>
      </c>
      <c r="H1221">
        <f t="shared" si="3542"/>
        <v>0.33</v>
      </c>
      <c r="I1221" s="27">
        <f t="shared" si="3508"/>
        <v>0.33333333333333331</v>
      </c>
      <c r="J1221" s="9">
        <f t="shared" si="3543"/>
        <v>0</v>
      </c>
      <c r="K1221" s="9">
        <f t="shared" si="3544"/>
        <v>-1.1808428234751164E-2</v>
      </c>
      <c r="L1221" s="9">
        <f t="shared" si="3545"/>
        <v>0</v>
      </c>
      <c r="M1221" s="9">
        <f t="shared" si="3546"/>
        <v>0</v>
      </c>
      <c r="N1221" s="28">
        <f t="shared" si="3531"/>
        <v>0.44</v>
      </c>
      <c r="O1221" s="28">
        <f t="shared" si="3532"/>
        <v>0.53</v>
      </c>
      <c r="P1221" s="28">
        <f t="shared" si="3533"/>
        <v>0.65</v>
      </c>
      <c r="Q1221" s="28">
        <f t="shared" si="3534"/>
        <v>0.87</v>
      </c>
      <c r="R1221" s="9">
        <f t="shared" ca="1" si="3547"/>
        <v>0</v>
      </c>
      <c r="S1221" s="9">
        <f t="shared" ca="1" si="3548"/>
        <v>0</v>
      </c>
      <c r="T1221" s="9">
        <f t="shared" ca="1" si="3549"/>
        <v>0</v>
      </c>
      <c r="U1221" s="9">
        <f t="shared" ca="1" si="3550"/>
        <v>-1.1808428234751164E-2</v>
      </c>
      <c r="V1221" s="28">
        <f t="shared" ref="V1221:Y1221" ca="1" si="3567">QUARTILE($F1097:$F1220,V$2)</f>
        <v>-4.1274970622796753E-2</v>
      </c>
      <c r="W1221" s="28">
        <f t="shared" ca="1" si="3567"/>
        <v>0</v>
      </c>
      <c r="X1221" s="28">
        <f t="shared" ca="1" si="3567"/>
        <v>2.6756756756756706E-2</v>
      </c>
      <c r="Y1221" s="28">
        <f t="shared" ca="1" si="3567"/>
        <v>0.18918918918918926</v>
      </c>
      <c r="Z1221" s="30">
        <f t="shared" ca="1" si="3522"/>
        <v>-0.19012177071924469</v>
      </c>
      <c r="AA1221" s="30">
        <f t="shared" ca="1" si="3523"/>
        <v>9.0497783035385818E-2</v>
      </c>
      <c r="AB1221" s="30">
        <f t="shared" ca="1" si="3524"/>
        <v>8.3119941291828394E-3</v>
      </c>
      <c r="AC1221" s="30">
        <f t="shared" ca="1" si="3525"/>
        <v>0.12424719943329883</v>
      </c>
      <c r="AD1221">
        <f t="shared" ca="1" si="3552"/>
        <v>0</v>
      </c>
      <c r="AE1221">
        <f t="shared" ca="1" si="3553"/>
        <v>0</v>
      </c>
      <c r="AF1221">
        <f t="shared" ca="1" si="3554"/>
        <v>-1.1808428234751164E-2</v>
      </c>
      <c r="AG1221" s="31">
        <f t="shared" ca="1" si="3536"/>
        <v>-2.6315789473684181E-2</v>
      </c>
      <c r="AH1221" s="31">
        <f t="shared" ca="1" si="3537"/>
        <v>1.8181818181818299E-2</v>
      </c>
      <c r="AI1221" s="31">
        <f t="shared" ref="AI1221:AK1221" ca="1" si="3568">SUM(AD1096:AD1221)</f>
        <v>-0.18674044718029961</v>
      </c>
      <c r="AJ1221" s="31">
        <f t="shared" ca="1" si="3568"/>
        <v>0.13232674149281745</v>
      </c>
      <c r="AK1221" s="31">
        <f t="shared" ca="1" si="3568"/>
        <v>0.10513887337370309</v>
      </c>
      <c r="AL1221">
        <f ca="1">SUM($AF$129:AF1221)</f>
        <v>2.2790507527517403</v>
      </c>
      <c r="AO1221">
        <f t="shared" ca="1" si="3556"/>
        <v>0</v>
      </c>
      <c r="AP1221">
        <f t="shared" ca="1" si="3557"/>
        <v>-1.1808428234751164E-2</v>
      </c>
      <c r="AQ1221">
        <f t="shared" ca="1" si="3539"/>
        <v>0</v>
      </c>
      <c r="AR1221" s="31">
        <f t="shared" ref="AR1221:AS1221" ca="1" si="3569">SUM(AO1096:AO1221)</f>
        <v>-9.9623987683858925E-2</v>
      </c>
      <c r="AS1221" s="31">
        <f t="shared" ca="1" si="3569"/>
        <v>0.13255919356248161</v>
      </c>
      <c r="AT1221">
        <f ca="1">SUM($AP$129:AP1221)</f>
        <v>2.6905899519847725</v>
      </c>
    </row>
    <row r="1222" spans="1:46" x14ac:dyDescent="0.25">
      <c r="A1222" s="1">
        <v>40497</v>
      </c>
      <c r="B1222" s="2">
        <v>1197.75</v>
      </c>
      <c r="C1222" s="10">
        <f t="shared" ref="C1222:C1285" si="3570">(B1222-B1221)/B1221</f>
        <v>-1.2174681665430044E-3</v>
      </c>
      <c r="D1222" s="7">
        <v>0.53</v>
      </c>
      <c r="E1222" s="7">
        <f t="shared" ca="1" si="3565"/>
        <v>3.9215686274509887E-2</v>
      </c>
      <c r="F1222" s="7">
        <f t="shared" ca="1" si="3566"/>
        <v>3.9215686274509887E-2</v>
      </c>
      <c r="G1222">
        <f t="shared" si="3541"/>
        <v>0.87</v>
      </c>
      <c r="H1222">
        <f t="shared" si="3542"/>
        <v>0.33</v>
      </c>
      <c r="I1222" s="27">
        <f t="shared" si="3508"/>
        <v>0.37037037037037035</v>
      </c>
      <c r="J1222" s="9">
        <f t="shared" si="3543"/>
        <v>0</v>
      </c>
      <c r="K1222" s="9">
        <f t="shared" si="3544"/>
        <v>-1.2174681665430044E-3</v>
      </c>
      <c r="L1222" s="9">
        <f t="shared" si="3545"/>
        <v>0</v>
      </c>
      <c r="M1222" s="9">
        <f t="shared" si="3546"/>
        <v>0</v>
      </c>
      <c r="N1222" s="28">
        <f t="shared" si="3531"/>
        <v>0.44</v>
      </c>
      <c r="O1222" s="28">
        <f t="shared" si="3532"/>
        <v>0.53</v>
      </c>
      <c r="P1222" s="28">
        <f t="shared" si="3533"/>
        <v>0.63500000000000001</v>
      </c>
      <c r="Q1222" s="28">
        <f t="shared" si="3534"/>
        <v>0.87</v>
      </c>
      <c r="R1222" s="9">
        <f t="shared" ca="1" si="3547"/>
        <v>0</v>
      </c>
      <c r="S1222" s="9">
        <f t="shared" ca="1" si="3548"/>
        <v>0</v>
      </c>
      <c r="T1222" s="9">
        <f t="shared" ca="1" si="3549"/>
        <v>0</v>
      </c>
      <c r="U1222" s="9">
        <f t="shared" ca="1" si="3550"/>
        <v>-1.2174681665430044E-3</v>
      </c>
      <c r="V1222" s="28">
        <f t="shared" ref="V1222:Y1222" ca="1" si="3571">QUARTILE($F1098:$F1221,V$2)</f>
        <v>-4.0135135135135169E-2</v>
      </c>
      <c r="W1222" s="28">
        <f t="shared" ca="1" si="3571"/>
        <v>0</v>
      </c>
      <c r="X1222" s="28">
        <f t="shared" ca="1" si="3571"/>
        <v>2.7027027027026973E-2</v>
      </c>
      <c r="Y1222" s="28">
        <f t="shared" ca="1" si="3571"/>
        <v>0.18918918918918926</v>
      </c>
      <c r="Z1222" s="30">
        <f t="shared" ca="1" si="3522"/>
        <v>-0.19012177071924469</v>
      </c>
      <c r="AA1222" s="30">
        <f t="shared" ca="1" si="3523"/>
        <v>0.10264284094418268</v>
      </c>
      <c r="AB1222" s="30">
        <f t="shared" ca="1" si="3524"/>
        <v>8.3119941291828394E-3</v>
      </c>
      <c r="AC1222" s="30">
        <f t="shared" ca="1" si="3525"/>
        <v>0.12302973126675583</v>
      </c>
      <c r="AD1222">
        <f t="shared" ca="1" si="3552"/>
        <v>0</v>
      </c>
      <c r="AE1222">
        <f t="shared" ca="1" si="3553"/>
        <v>0</v>
      </c>
      <c r="AF1222">
        <f t="shared" ca="1" si="3554"/>
        <v>-1.2174681665430044E-3</v>
      </c>
      <c r="AG1222" s="31">
        <f t="shared" ca="1" si="3536"/>
        <v>-2.6315789473684181E-2</v>
      </c>
      <c r="AH1222" s="31">
        <f t="shared" ca="1" si="3537"/>
        <v>1.8181818181818299E-2</v>
      </c>
      <c r="AI1222" s="31">
        <f t="shared" ref="AI1222:AK1222" ca="1" si="3572">SUM(AD1097:AD1222)</f>
        <v>-0.17459538927150275</v>
      </c>
      <c r="AJ1222" s="31">
        <f t="shared" ca="1" si="3572"/>
        <v>0.13232674149281745</v>
      </c>
      <c r="AK1222" s="31">
        <f t="shared" ca="1" si="3572"/>
        <v>0.10392140520716009</v>
      </c>
      <c r="AL1222">
        <f ca="1">SUM($AF$129:AF1222)</f>
        <v>2.2778332845851974</v>
      </c>
      <c r="AO1222">
        <f t="shared" ca="1" si="3556"/>
        <v>0</v>
      </c>
      <c r="AP1222">
        <f t="shared" ca="1" si="3557"/>
        <v>-1.2174681665430044E-3</v>
      </c>
      <c r="AQ1222">
        <f t="shared" ca="1" si="3539"/>
        <v>0</v>
      </c>
      <c r="AR1222" s="31">
        <f t="shared" ref="AR1222:AS1222" ca="1" si="3573">SUM(AO1097:AO1222)</f>
        <v>-8.7478929775062039E-2</v>
      </c>
      <c r="AS1222" s="31">
        <f t="shared" ca="1" si="3573"/>
        <v>0.13134172539593861</v>
      </c>
      <c r="AT1222">
        <f ca="1">SUM($AP$129:AP1222)</f>
        <v>2.6893724838182296</v>
      </c>
    </row>
    <row r="1223" spans="1:46" x14ac:dyDescent="0.25">
      <c r="A1223" s="1">
        <v>40498</v>
      </c>
      <c r="B1223" s="2">
        <v>1178.3399999999999</v>
      </c>
      <c r="C1223" s="10">
        <f t="shared" si="3570"/>
        <v>-1.6205385097057049E-2</v>
      </c>
      <c r="D1223" s="7">
        <v>0.51</v>
      </c>
      <c r="E1223" s="7">
        <f t="shared" ca="1" si="3565"/>
        <v>-3.7735849056603765E-2</v>
      </c>
      <c r="F1223" s="7">
        <f t="shared" ca="1" si="3566"/>
        <v>-3.7735849056603765E-2</v>
      </c>
      <c r="G1223">
        <f t="shared" si="3541"/>
        <v>0.87</v>
      </c>
      <c r="H1223">
        <f t="shared" si="3542"/>
        <v>0.33</v>
      </c>
      <c r="I1223" s="27">
        <f t="shared" si="3508"/>
        <v>0.33333333333333331</v>
      </c>
      <c r="J1223" s="9">
        <f t="shared" si="3543"/>
        <v>0</v>
      </c>
      <c r="K1223" s="9">
        <f t="shared" si="3544"/>
        <v>-1.6205385097057049E-2</v>
      </c>
      <c r="L1223" s="9">
        <f t="shared" si="3545"/>
        <v>0</v>
      </c>
      <c r="M1223" s="9">
        <f t="shared" si="3546"/>
        <v>0</v>
      </c>
      <c r="N1223" s="28">
        <f t="shared" si="3531"/>
        <v>0.44</v>
      </c>
      <c r="O1223" s="28">
        <f t="shared" si="3532"/>
        <v>0.53</v>
      </c>
      <c r="P1223" s="28">
        <f t="shared" si="3533"/>
        <v>0.63</v>
      </c>
      <c r="Q1223" s="28">
        <f t="shared" si="3534"/>
        <v>0.87</v>
      </c>
      <c r="R1223" s="9">
        <f t="shared" ca="1" si="3547"/>
        <v>0</v>
      </c>
      <c r="S1223" s="9">
        <f t="shared" ca="1" si="3548"/>
        <v>-1.6205385097057049E-2</v>
      </c>
      <c r="T1223" s="9">
        <f t="shared" ca="1" si="3549"/>
        <v>0</v>
      </c>
      <c r="U1223" s="9">
        <f t="shared" ca="1" si="3550"/>
        <v>0</v>
      </c>
      <c r="V1223" s="28">
        <f t="shared" ref="V1223:Y1223" ca="1" si="3574">QUARTILE($F1099:$F1222,V$2)</f>
        <v>-4.0135135135135169E-2</v>
      </c>
      <c r="W1223" s="28">
        <f t="shared" ca="1" si="3574"/>
        <v>0</v>
      </c>
      <c r="X1223" s="28">
        <f t="shared" ca="1" si="3574"/>
        <v>2.7214714714714705E-2</v>
      </c>
      <c r="Y1223" s="28">
        <f t="shared" ca="1" si="3574"/>
        <v>0.18918918918918926</v>
      </c>
      <c r="Z1223" s="30">
        <f t="shared" ca="1" si="3522"/>
        <v>-0.1713216601303589</v>
      </c>
      <c r="AA1223" s="30">
        <f t="shared" ca="1" si="3523"/>
        <v>8.643745584712563E-2</v>
      </c>
      <c r="AB1223" s="30">
        <f t="shared" ca="1" si="3524"/>
        <v>8.3119941291828394E-3</v>
      </c>
      <c r="AC1223" s="30">
        <f t="shared" ca="1" si="3525"/>
        <v>0.12302973126675583</v>
      </c>
      <c r="AD1223">
        <f t="shared" ca="1" si="3552"/>
        <v>-1.6205385097057049E-2</v>
      </c>
      <c r="AE1223">
        <f t="shared" ca="1" si="3553"/>
        <v>0</v>
      </c>
      <c r="AF1223">
        <f t="shared" ca="1" si="3554"/>
        <v>0</v>
      </c>
      <c r="AG1223" s="31">
        <f t="shared" ca="1" si="3536"/>
        <v>-2.6315789473684181E-2</v>
      </c>
      <c r="AH1223" s="31">
        <f t="shared" ca="1" si="3537"/>
        <v>1.8181818181818299E-2</v>
      </c>
      <c r="AI1223" s="31">
        <f t="shared" ref="AI1223:AK1223" ca="1" si="3575">SUM(AD1098:AD1223)</f>
        <v>-0.17200066377967402</v>
      </c>
      <c r="AJ1223" s="31">
        <f t="shared" ca="1" si="3575"/>
        <v>0.13232674149281745</v>
      </c>
      <c r="AK1223" s="31">
        <f t="shared" ca="1" si="3575"/>
        <v>0.10392140520716009</v>
      </c>
      <c r="AL1223">
        <f ca="1">SUM($AF$129:AF1223)</f>
        <v>2.2778332845851974</v>
      </c>
      <c r="AO1223">
        <f t="shared" ca="1" si="3556"/>
        <v>-1.6205385097057049E-2</v>
      </c>
      <c r="AP1223">
        <f t="shared" ca="1" si="3557"/>
        <v>0</v>
      </c>
      <c r="AQ1223">
        <f t="shared" ca="1" si="3539"/>
        <v>0</v>
      </c>
      <c r="AR1223" s="31">
        <f t="shared" ref="AR1223:AS1223" ca="1" si="3576">SUM(AO1098:AO1223)</f>
        <v>-8.4884204283233219E-2</v>
      </c>
      <c r="AS1223" s="31">
        <f t="shared" ca="1" si="3576"/>
        <v>0.13134172539593861</v>
      </c>
      <c r="AT1223">
        <f ca="1">SUM($AP$129:AP1223)</f>
        <v>2.6893724838182296</v>
      </c>
    </row>
    <row r="1224" spans="1:46" x14ac:dyDescent="0.25">
      <c r="A1224" s="1">
        <v>40499</v>
      </c>
      <c r="B1224" s="2">
        <v>1178.5899999999999</v>
      </c>
      <c r="C1224" s="10">
        <f t="shared" si="3570"/>
        <v>2.1216287319449396E-4</v>
      </c>
      <c r="D1224" s="7">
        <v>0.5</v>
      </c>
      <c r="E1224" s="7">
        <f t="shared" ca="1" si="3565"/>
        <v>-1.9607843137254943E-2</v>
      </c>
      <c r="F1224" s="7">
        <f t="shared" ca="1" si="3566"/>
        <v>-1.9607843137254943E-2</v>
      </c>
      <c r="G1224">
        <f t="shared" si="3541"/>
        <v>0.87</v>
      </c>
      <c r="H1224">
        <f t="shared" si="3542"/>
        <v>0.33</v>
      </c>
      <c r="I1224" s="27">
        <f t="shared" si="3508"/>
        <v>0.31481481481481477</v>
      </c>
      <c r="J1224" s="9">
        <f t="shared" si="3543"/>
        <v>0</v>
      </c>
      <c r="K1224" s="9">
        <f t="shared" si="3544"/>
        <v>2.1216287319449396E-4</v>
      </c>
      <c r="L1224" s="9">
        <f t="shared" si="3545"/>
        <v>0</v>
      </c>
      <c r="M1224" s="9">
        <f t="shared" si="3546"/>
        <v>0</v>
      </c>
      <c r="N1224" s="28">
        <f t="shared" si="3531"/>
        <v>0.44</v>
      </c>
      <c r="O1224" s="28">
        <f t="shared" si="3532"/>
        <v>0.53</v>
      </c>
      <c r="P1224" s="28">
        <f t="shared" si="3533"/>
        <v>0.63</v>
      </c>
      <c r="Q1224" s="28">
        <f t="shared" si="3534"/>
        <v>0.87</v>
      </c>
      <c r="R1224" s="9">
        <f t="shared" ca="1" si="3547"/>
        <v>0</v>
      </c>
      <c r="S1224" s="9">
        <f t="shared" ca="1" si="3548"/>
        <v>2.1216287319449396E-4</v>
      </c>
      <c r="T1224" s="9">
        <f t="shared" ca="1" si="3549"/>
        <v>0</v>
      </c>
      <c r="U1224" s="9">
        <f t="shared" ca="1" si="3550"/>
        <v>0</v>
      </c>
      <c r="V1224" s="28">
        <f t="shared" ref="V1224:Y1224" ca="1" si="3577">QUARTILE($F1100:$F1223,V$2)</f>
        <v>-4.0000000000000036E-2</v>
      </c>
      <c r="W1224" s="28">
        <f t="shared" ca="1" si="3577"/>
        <v>0</v>
      </c>
      <c r="X1224" s="28">
        <f t="shared" ca="1" si="3577"/>
        <v>2.7214714714714705E-2</v>
      </c>
      <c r="Y1224" s="28">
        <f t="shared" ca="1" si="3577"/>
        <v>0.18918918918918926</v>
      </c>
      <c r="Z1224" s="30">
        <f t="shared" ca="1" si="3522"/>
        <v>-0.1713216601303589</v>
      </c>
      <c r="AA1224" s="30">
        <f t="shared" ca="1" si="3523"/>
        <v>8.6649618720320121E-2</v>
      </c>
      <c r="AB1224" s="30">
        <f t="shared" ca="1" si="3524"/>
        <v>7.2025266735615458E-3</v>
      </c>
      <c r="AC1224" s="30">
        <f t="shared" ca="1" si="3525"/>
        <v>0.12302973126675583</v>
      </c>
      <c r="AD1224">
        <f t="shared" ca="1" si="3552"/>
        <v>0</v>
      </c>
      <c r="AE1224">
        <f t="shared" ca="1" si="3553"/>
        <v>2.1216287319449396E-4</v>
      </c>
      <c r="AF1224">
        <f t="shared" ca="1" si="3554"/>
        <v>0</v>
      </c>
      <c r="AG1224" s="31">
        <f t="shared" ca="1" si="3536"/>
        <v>-2.6315789473684181E-2</v>
      </c>
      <c r="AH1224" s="31">
        <f t="shared" ca="1" si="3537"/>
        <v>1.7543859649122862E-2</v>
      </c>
      <c r="AI1224" s="31">
        <f t="shared" ref="AI1224:AK1224" ca="1" si="3578">SUM(AD1099:AD1224)</f>
        <v>-0.17200066377967402</v>
      </c>
      <c r="AJ1224" s="31">
        <f t="shared" ca="1" si="3578"/>
        <v>0.13142943691039066</v>
      </c>
      <c r="AK1224" s="31">
        <f t="shared" ca="1" si="3578"/>
        <v>0.10392140520716009</v>
      </c>
      <c r="AL1224">
        <f ca="1">SUM($AF$129:AF1224)</f>
        <v>2.2778332845851974</v>
      </c>
      <c r="AO1224">
        <f t="shared" ca="1" si="3556"/>
        <v>2.1216287319449396E-4</v>
      </c>
      <c r="AP1224">
        <f t="shared" ca="1" si="3557"/>
        <v>0</v>
      </c>
      <c r="AQ1224">
        <f t="shared" ca="1" si="3539"/>
        <v>0</v>
      </c>
      <c r="AR1224" s="31">
        <f t="shared" ref="AR1224:AS1224" ca="1" si="3579">SUM(AO1099:AO1224)</f>
        <v>-8.4672041410038729E-2</v>
      </c>
      <c r="AS1224" s="31">
        <f t="shared" ca="1" si="3579"/>
        <v>0.13023225794031731</v>
      </c>
      <c r="AT1224">
        <f ca="1">SUM($AP$129:AP1224)</f>
        <v>2.6893724838182296</v>
      </c>
    </row>
    <row r="1225" spans="1:46" x14ac:dyDescent="0.25">
      <c r="A1225" s="1">
        <v>40501</v>
      </c>
      <c r="B1225" s="2">
        <v>1199.73</v>
      </c>
      <c r="C1225" s="10">
        <f t="shared" si="3570"/>
        <v>1.7936687058264622E-2</v>
      </c>
      <c r="D1225" s="7">
        <v>0.52</v>
      </c>
      <c r="E1225" s="7">
        <f t="shared" ca="1" si="3565"/>
        <v>4.0000000000000036E-2</v>
      </c>
      <c r="F1225" s="7">
        <f t="shared" ca="1" si="3566"/>
        <v>4.0000000000000036E-2</v>
      </c>
      <c r="G1225">
        <f t="shared" si="3541"/>
        <v>0.87</v>
      </c>
      <c r="H1225">
        <f t="shared" si="3542"/>
        <v>0.33</v>
      </c>
      <c r="I1225" s="27">
        <f t="shared" si="3508"/>
        <v>0.35185185185185186</v>
      </c>
      <c r="J1225" s="9">
        <f t="shared" si="3543"/>
        <v>0</v>
      </c>
      <c r="K1225" s="9">
        <f t="shared" si="3544"/>
        <v>1.7936687058264622E-2</v>
      </c>
      <c r="L1225" s="9">
        <f t="shared" si="3545"/>
        <v>0</v>
      </c>
      <c r="M1225" s="9">
        <f t="shared" si="3546"/>
        <v>0</v>
      </c>
      <c r="N1225" s="28">
        <f t="shared" si="3531"/>
        <v>0.44</v>
      </c>
      <c r="O1225" s="28">
        <f t="shared" si="3532"/>
        <v>0.52500000000000002</v>
      </c>
      <c r="P1225" s="28">
        <f t="shared" si="3533"/>
        <v>0.63</v>
      </c>
      <c r="Q1225" s="28">
        <f t="shared" si="3534"/>
        <v>0.87</v>
      </c>
      <c r="R1225" s="9">
        <f t="shared" ca="1" si="3547"/>
        <v>0</v>
      </c>
      <c r="S1225" s="9">
        <f t="shared" ca="1" si="3548"/>
        <v>0</v>
      </c>
      <c r="T1225" s="9">
        <f t="shared" ca="1" si="3549"/>
        <v>0</v>
      </c>
      <c r="U1225" s="9">
        <f t="shared" ca="1" si="3550"/>
        <v>1.7936687058264622E-2</v>
      </c>
      <c r="V1225" s="28">
        <f t="shared" ref="V1225:Y1225" ca="1" si="3580">QUARTILE($F1101:$F1224,V$2)</f>
        <v>-4.0000000000000036E-2</v>
      </c>
      <c r="W1225" s="28">
        <f t="shared" ca="1" si="3580"/>
        <v>0</v>
      </c>
      <c r="X1225" s="28">
        <f t="shared" ca="1" si="3580"/>
        <v>2.7027027027026973E-2</v>
      </c>
      <c r="Y1225" s="28">
        <f t="shared" ca="1" si="3580"/>
        <v>0.18918918918918926</v>
      </c>
      <c r="Z1225" s="30">
        <f t="shared" ca="1" si="3522"/>
        <v>-0.15712566034145173</v>
      </c>
      <c r="AA1225" s="30">
        <f t="shared" ca="1" si="3523"/>
        <v>8.6649618720320121E-2</v>
      </c>
      <c r="AB1225" s="30">
        <f t="shared" ca="1" si="3524"/>
        <v>7.2025266735615458E-3</v>
      </c>
      <c r="AC1225" s="30">
        <f t="shared" ca="1" si="3525"/>
        <v>0.14096641832502044</v>
      </c>
      <c r="AD1225">
        <f t="shared" ca="1" si="3552"/>
        <v>0</v>
      </c>
      <c r="AE1225">
        <f t="shared" ca="1" si="3553"/>
        <v>0</v>
      </c>
      <c r="AF1225">
        <f t="shared" ca="1" si="3554"/>
        <v>1.7936687058264622E-2</v>
      </c>
      <c r="AG1225" s="31">
        <f t="shared" ca="1" si="3536"/>
        <v>-2.3809523809523836E-2</v>
      </c>
      <c r="AH1225" s="31">
        <f t="shared" ca="1" si="3537"/>
        <v>1.8181818181818299E-2</v>
      </c>
      <c r="AI1225" s="31">
        <f t="shared" ref="AI1225:AK1225" ca="1" si="3581">SUM(AD1100:AD1225)</f>
        <v>-0.15780466399076681</v>
      </c>
      <c r="AJ1225" s="31">
        <f t="shared" ca="1" si="3581"/>
        <v>0.13142943691039066</v>
      </c>
      <c r="AK1225" s="31">
        <f t="shared" ca="1" si="3581"/>
        <v>0.12185809226542471</v>
      </c>
      <c r="AL1225">
        <f ca="1">SUM($AF$129:AF1225)</f>
        <v>2.2957699716434621</v>
      </c>
      <c r="AO1225">
        <f t="shared" ca="1" si="3556"/>
        <v>0</v>
      </c>
      <c r="AP1225">
        <f t="shared" ca="1" si="3557"/>
        <v>1.7936687058264622E-2</v>
      </c>
      <c r="AQ1225">
        <f t="shared" ca="1" si="3539"/>
        <v>0</v>
      </c>
      <c r="AR1225" s="31">
        <f t="shared" ref="AR1225:AS1225" ca="1" si="3582">SUM(AO1100:AO1225)</f>
        <v>-7.0476041621131608E-2</v>
      </c>
      <c r="AS1225" s="31">
        <f t="shared" ca="1" si="3582"/>
        <v>0.14816894499858194</v>
      </c>
      <c r="AT1225">
        <f ca="1">SUM($AP$129:AP1225)</f>
        <v>2.7073091708764943</v>
      </c>
    </row>
    <row r="1226" spans="1:46" x14ac:dyDescent="0.25">
      <c r="A1226" s="1">
        <v>40504</v>
      </c>
      <c r="B1226" s="2">
        <v>1197.8399999999999</v>
      </c>
      <c r="C1226" s="10">
        <f t="shared" si="3570"/>
        <v>-1.5753544547524026E-3</v>
      </c>
      <c r="D1226" s="7">
        <v>0.49</v>
      </c>
      <c r="E1226" s="7">
        <f t="shared" ca="1" si="3565"/>
        <v>-5.7692307692307709E-2</v>
      </c>
      <c r="F1226" s="7">
        <f t="shared" ca="1" si="3566"/>
        <v>-5.7692307692307709E-2</v>
      </c>
      <c r="G1226">
        <f t="shared" si="3541"/>
        <v>0.87</v>
      </c>
      <c r="H1226">
        <f t="shared" si="3542"/>
        <v>0.33</v>
      </c>
      <c r="I1226" s="27">
        <f t="shared" si="3508"/>
        <v>0.29629629629629622</v>
      </c>
      <c r="J1226" s="9">
        <f t="shared" si="3543"/>
        <v>0</v>
      </c>
      <c r="K1226" s="9">
        <f t="shared" si="3544"/>
        <v>-1.5753544547524026E-3</v>
      </c>
      <c r="L1226" s="9">
        <f t="shared" si="3545"/>
        <v>0</v>
      </c>
      <c r="M1226" s="9">
        <f t="shared" si="3546"/>
        <v>0</v>
      </c>
      <c r="N1226" s="28">
        <f t="shared" si="3531"/>
        <v>0.44</v>
      </c>
      <c r="O1226" s="28">
        <f t="shared" si="3532"/>
        <v>0.52</v>
      </c>
      <c r="P1226" s="28">
        <f t="shared" si="3533"/>
        <v>0.63</v>
      </c>
      <c r="Q1226" s="28">
        <f t="shared" si="3534"/>
        <v>0.87</v>
      </c>
      <c r="R1226" s="9">
        <f t="shared" ca="1" si="3547"/>
        <v>-1.5753544547524026E-3</v>
      </c>
      <c r="S1226" s="9">
        <f t="shared" ca="1" si="3548"/>
        <v>0</v>
      </c>
      <c r="T1226" s="9">
        <f t="shared" ca="1" si="3549"/>
        <v>0</v>
      </c>
      <c r="U1226" s="9">
        <f t="shared" ca="1" si="3550"/>
        <v>0</v>
      </c>
      <c r="V1226" s="28">
        <f t="shared" ref="V1226:Y1226" ca="1" si="3583">QUARTILE($F1102:$F1225,V$2)</f>
        <v>-3.9411764705882424E-2</v>
      </c>
      <c r="W1226" s="28">
        <f t="shared" ca="1" si="3583"/>
        <v>0</v>
      </c>
      <c r="X1226" s="28">
        <f t="shared" ca="1" si="3583"/>
        <v>2.7214714714714705E-2</v>
      </c>
      <c r="Y1226" s="28">
        <f t="shared" ca="1" si="3583"/>
        <v>0.18918918918918926</v>
      </c>
      <c r="Z1226" s="30">
        <f t="shared" ca="1" si="3522"/>
        <v>-0.15870101479620413</v>
      </c>
      <c r="AA1226" s="30">
        <f t="shared" ca="1" si="3523"/>
        <v>8.6649618720320121E-2</v>
      </c>
      <c r="AB1226" s="30">
        <f t="shared" ca="1" si="3524"/>
        <v>7.2025266735615458E-3</v>
      </c>
      <c r="AC1226" s="30">
        <f t="shared" ca="1" si="3525"/>
        <v>0.14609668242209395</v>
      </c>
      <c r="AD1226">
        <f t="shared" ca="1" si="3552"/>
        <v>-1.5753544547524026E-3</v>
      </c>
      <c r="AE1226">
        <f t="shared" ca="1" si="3553"/>
        <v>0</v>
      </c>
      <c r="AF1226">
        <f t="shared" ca="1" si="3554"/>
        <v>0</v>
      </c>
      <c r="AG1226" s="31">
        <f t="shared" ca="1" si="3536"/>
        <v>-2.6315789473684181E-2</v>
      </c>
      <c r="AH1226" s="31">
        <f t="shared" ca="1" si="3537"/>
        <v>1.8181818181818299E-2</v>
      </c>
      <c r="AI1226" s="31">
        <f t="shared" ref="AI1226:AK1226" ca="1" si="3584">SUM(AD1101:AD1226)</f>
        <v>-0.15938001844551922</v>
      </c>
      <c r="AJ1226" s="31">
        <f t="shared" ca="1" si="3584"/>
        <v>0.13142943691039066</v>
      </c>
      <c r="AK1226" s="31">
        <f t="shared" ca="1" si="3584"/>
        <v>0.12698835636249822</v>
      </c>
      <c r="AL1226">
        <f ca="1">SUM($AF$129:AF1226)</f>
        <v>2.2957699716434621</v>
      </c>
      <c r="AO1226">
        <f t="shared" ca="1" si="3556"/>
        <v>-1.5753544547524026E-3</v>
      </c>
      <c r="AP1226">
        <f t="shared" ca="1" si="3557"/>
        <v>0</v>
      </c>
      <c r="AQ1226">
        <f t="shared" ca="1" si="3539"/>
        <v>0</v>
      </c>
      <c r="AR1226" s="31">
        <f t="shared" ref="AR1226:AS1226" ca="1" si="3585">SUM(AO1101:AO1226)</f>
        <v>-7.2051396075884011E-2</v>
      </c>
      <c r="AS1226" s="31">
        <f t="shared" ca="1" si="3585"/>
        <v>0.15329920909565548</v>
      </c>
      <c r="AT1226">
        <f ca="1">SUM($AP$129:AP1226)</f>
        <v>2.7073091708764943</v>
      </c>
    </row>
    <row r="1227" spans="1:46" x14ac:dyDescent="0.25">
      <c r="A1227" s="1">
        <v>40505</v>
      </c>
      <c r="B1227" s="2">
        <v>1180.73</v>
      </c>
      <c r="C1227" s="10">
        <f t="shared" si="3570"/>
        <v>-1.42840446136378E-2</v>
      </c>
      <c r="D1227" s="7">
        <v>0.45</v>
      </c>
      <c r="E1227" s="7">
        <f t="shared" ca="1" si="3565"/>
        <v>-8.1632653061224469E-2</v>
      </c>
      <c r="F1227" s="7">
        <f t="shared" ca="1" si="3566"/>
        <v>-8.1632653061224469E-2</v>
      </c>
      <c r="G1227">
        <f t="shared" si="3541"/>
        <v>0.87</v>
      </c>
      <c r="H1227">
        <f t="shared" si="3542"/>
        <v>0.33</v>
      </c>
      <c r="I1227" s="27">
        <f t="shared" si="3508"/>
        <v>0.22222222222222221</v>
      </c>
      <c r="J1227" s="9">
        <f t="shared" si="3543"/>
        <v>0</v>
      </c>
      <c r="K1227" s="9">
        <f t="shared" si="3544"/>
        <v>-1.42840446136378E-2</v>
      </c>
      <c r="L1227" s="9">
        <f t="shared" si="3545"/>
        <v>0</v>
      </c>
      <c r="M1227" s="9">
        <f t="shared" si="3546"/>
        <v>0</v>
      </c>
      <c r="N1227" s="28">
        <f t="shared" si="3531"/>
        <v>0.44</v>
      </c>
      <c r="O1227" s="28">
        <f t="shared" si="3532"/>
        <v>0.52</v>
      </c>
      <c r="P1227" s="28">
        <f t="shared" si="3533"/>
        <v>0.62250000000000005</v>
      </c>
      <c r="Q1227" s="28">
        <f t="shared" si="3534"/>
        <v>0.87</v>
      </c>
      <c r="R1227" s="9">
        <f t="shared" ca="1" si="3547"/>
        <v>-1.42840446136378E-2</v>
      </c>
      <c r="S1227" s="9">
        <f t="shared" ca="1" si="3548"/>
        <v>0</v>
      </c>
      <c r="T1227" s="9">
        <f t="shared" ca="1" si="3549"/>
        <v>0</v>
      </c>
      <c r="U1227" s="9">
        <f t="shared" ca="1" si="3550"/>
        <v>0</v>
      </c>
      <c r="V1227" s="28">
        <f t="shared" ref="V1227:Y1227" ca="1" si="3586">QUARTILE($F1103:$F1226,V$2)</f>
        <v>-4.0000000000000036E-2</v>
      </c>
      <c r="W1227" s="28">
        <f t="shared" ca="1" si="3586"/>
        <v>0</v>
      </c>
      <c r="X1227" s="28">
        <f t="shared" ca="1" si="3586"/>
        <v>2.7214714714714705E-2</v>
      </c>
      <c r="Y1227" s="28">
        <f t="shared" ca="1" si="3586"/>
        <v>0.18918918918918926</v>
      </c>
      <c r="Z1227" s="30">
        <f t="shared" ca="1" si="3522"/>
        <v>-0.13400922872960336</v>
      </c>
      <c r="AA1227" s="30">
        <f t="shared" ca="1" si="3523"/>
        <v>8.6649618720320121E-2</v>
      </c>
      <c r="AB1227" s="30">
        <f t="shared" ca="1" si="3524"/>
        <v>7.2025266735615458E-3</v>
      </c>
      <c r="AC1227" s="30">
        <f t="shared" ca="1" si="3525"/>
        <v>0.14609668242209395</v>
      </c>
      <c r="AD1227">
        <f t="shared" ca="1" si="3552"/>
        <v>-1.42840446136378E-2</v>
      </c>
      <c r="AE1227">
        <f t="shared" ca="1" si="3553"/>
        <v>0</v>
      </c>
      <c r="AF1227">
        <f t="shared" ca="1" si="3554"/>
        <v>0</v>
      </c>
      <c r="AG1227" s="31">
        <f t="shared" ca="1" si="3536"/>
        <v>-2.6315789473684181E-2</v>
      </c>
      <c r="AH1227" s="31">
        <f t="shared" ca="1" si="3537"/>
        <v>1.8181818181818299E-2</v>
      </c>
      <c r="AI1227" s="31">
        <f t="shared" ref="AI1227:AK1227" ca="1" si="3587">SUM(AD1102:AD1227)</f>
        <v>-0.13468823237891847</v>
      </c>
      <c r="AJ1227" s="31">
        <f t="shared" ca="1" si="3587"/>
        <v>0.13142943691039066</v>
      </c>
      <c r="AK1227" s="31">
        <f t="shared" ca="1" si="3587"/>
        <v>0.12698835636249822</v>
      </c>
      <c r="AL1227">
        <f ca="1">SUM($AF$129:AF1227)</f>
        <v>2.2957699716434621</v>
      </c>
      <c r="AO1227">
        <f t="shared" ca="1" si="3556"/>
        <v>-1.42840446136378E-2</v>
      </c>
      <c r="AP1227">
        <f t="shared" ca="1" si="3557"/>
        <v>0</v>
      </c>
      <c r="AQ1227">
        <f t="shared" ca="1" si="3539"/>
        <v>0</v>
      </c>
      <c r="AR1227" s="31">
        <f t="shared" ref="AR1227:AS1227" ca="1" si="3588">SUM(AO1102:AO1227)</f>
        <v>-4.7359610009283196E-2</v>
      </c>
      <c r="AS1227" s="31">
        <f t="shared" ca="1" si="3588"/>
        <v>0.15329920909565548</v>
      </c>
      <c r="AT1227">
        <f ca="1">SUM($AP$129:AP1227)</f>
        <v>2.7073091708764943</v>
      </c>
    </row>
    <row r="1228" spans="1:46" x14ac:dyDescent="0.25">
      <c r="A1228" s="1">
        <v>40506</v>
      </c>
      <c r="B1228" s="2">
        <v>1198.3499999999999</v>
      </c>
      <c r="C1228" s="10">
        <f t="shared" si="3570"/>
        <v>1.4922971382110975E-2</v>
      </c>
      <c r="D1228" s="7">
        <v>0.53</v>
      </c>
      <c r="E1228" s="7">
        <f t="shared" ca="1" si="3565"/>
        <v>0.17777777777777781</v>
      </c>
      <c r="F1228" s="7">
        <f t="shared" ca="1" si="3566"/>
        <v>0.17777777777777781</v>
      </c>
      <c r="G1228">
        <f t="shared" si="3541"/>
        <v>0.87</v>
      </c>
      <c r="H1228">
        <f t="shared" si="3542"/>
        <v>0.33</v>
      </c>
      <c r="I1228" s="27">
        <f t="shared" si="3508"/>
        <v>0.37037037037037035</v>
      </c>
      <c r="J1228" s="9">
        <f t="shared" si="3543"/>
        <v>0</v>
      </c>
      <c r="K1228" s="9">
        <f t="shared" si="3544"/>
        <v>0</v>
      </c>
      <c r="L1228" s="9">
        <f t="shared" si="3545"/>
        <v>1.4922971382110975E-2</v>
      </c>
      <c r="M1228" s="9">
        <f t="shared" si="3546"/>
        <v>0</v>
      </c>
      <c r="N1228" s="28">
        <f t="shared" si="3531"/>
        <v>0.44</v>
      </c>
      <c r="O1228" s="28">
        <f t="shared" si="3532"/>
        <v>0.52</v>
      </c>
      <c r="P1228" s="28">
        <f t="shared" si="3533"/>
        <v>0.62</v>
      </c>
      <c r="Q1228" s="28">
        <f t="shared" si="3534"/>
        <v>0.87</v>
      </c>
      <c r="R1228" s="9">
        <f t="shared" ca="1" si="3547"/>
        <v>0</v>
      </c>
      <c r="S1228" s="9">
        <f t="shared" ca="1" si="3548"/>
        <v>0</v>
      </c>
      <c r="T1228" s="9">
        <f t="shared" ca="1" si="3549"/>
        <v>0</v>
      </c>
      <c r="U1228" s="9">
        <f t="shared" ca="1" si="3550"/>
        <v>1.4922971382110975E-2</v>
      </c>
      <c r="V1228" s="28">
        <f t="shared" ref="V1228:Y1228" ca="1" si="3589">QUARTILE($F1104:$F1227,V$2)</f>
        <v>-4.0135135135135169E-2</v>
      </c>
      <c r="W1228" s="28">
        <f t="shared" ca="1" si="3589"/>
        <v>0</v>
      </c>
      <c r="X1228" s="28">
        <f t="shared" ca="1" si="3589"/>
        <v>2.7214714714714705E-2</v>
      </c>
      <c r="Y1228" s="28">
        <f t="shared" ca="1" si="3589"/>
        <v>0.18918918918918926</v>
      </c>
      <c r="Z1228" s="30">
        <f t="shared" ca="1" si="3522"/>
        <v>-0.13400922872960336</v>
      </c>
      <c r="AA1228" s="30">
        <f t="shared" ca="1" si="3523"/>
        <v>7.1625215730370465E-2</v>
      </c>
      <c r="AB1228" s="30">
        <f t="shared" ca="1" si="3524"/>
        <v>7.2025266735615458E-3</v>
      </c>
      <c r="AC1228" s="30">
        <f t="shared" ca="1" si="3525"/>
        <v>0.16101965380420491</v>
      </c>
      <c r="AD1228">
        <f t="shared" ca="1" si="3552"/>
        <v>0</v>
      </c>
      <c r="AE1228">
        <f t="shared" ca="1" si="3553"/>
        <v>0</v>
      </c>
      <c r="AF1228">
        <f t="shared" ca="1" si="3554"/>
        <v>1.4922971382110975E-2</v>
      </c>
      <c r="AG1228" s="31">
        <f t="shared" ca="1" si="3536"/>
        <v>-2.6315789473684181E-2</v>
      </c>
      <c r="AH1228" s="31">
        <f t="shared" ca="1" si="3537"/>
        <v>1.8181818181818299E-2</v>
      </c>
      <c r="AI1228" s="31">
        <f t="shared" ref="AI1228:AK1228" ca="1" si="3590">SUM(AD1103:AD1228)</f>
        <v>-0.13468823237891847</v>
      </c>
      <c r="AJ1228" s="31">
        <f t="shared" ca="1" si="3590"/>
        <v>0.11640503392044101</v>
      </c>
      <c r="AK1228" s="31">
        <f t="shared" ca="1" si="3590"/>
        <v>0.14191132774460918</v>
      </c>
      <c r="AL1228">
        <f ca="1">SUM($AF$129:AF1228)</f>
        <v>2.3106929430255732</v>
      </c>
      <c r="AO1228">
        <f t="shared" ca="1" si="3556"/>
        <v>0</v>
      </c>
      <c r="AP1228">
        <f t="shared" ca="1" si="3557"/>
        <v>1.4922971382110975E-2</v>
      </c>
      <c r="AQ1228">
        <f t="shared" ca="1" si="3539"/>
        <v>0</v>
      </c>
      <c r="AR1228" s="31">
        <f t="shared" ref="AR1228:AS1228" ca="1" si="3591">SUM(AO1103:AO1228)</f>
        <v>-6.2384012999232838E-2</v>
      </c>
      <c r="AS1228" s="31">
        <f t="shared" ca="1" si="3591"/>
        <v>0.16822218047776644</v>
      </c>
      <c r="AT1228">
        <f ca="1">SUM($AP$129:AP1228)</f>
        <v>2.7222321422586053</v>
      </c>
    </row>
    <row r="1229" spans="1:46" x14ac:dyDescent="0.25">
      <c r="A1229" s="1">
        <v>40508</v>
      </c>
      <c r="B1229" s="2">
        <v>1189.4000000000001</v>
      </c>
      <c r="C1229" s="10">
        <f t="shared" si="3570"/>
        <v>-7.4686026619934232E-3</v>
      </c>
      <c r="D1229" s="7">
        <v>0.51</v>
      </c>
      <c r="E1229" s="7">
        <f t="shared" ca="1" si="3565"/>
        <v>-3.7735849056603765E-2</v>
      </c>
      <c r="F1229" s="7">
        <f t="shared" ca="1" si="3566"/>
        <v>-3.7735849056603765E-2</v>
      </c>
      <c r="G1229">
        <f t="shared" si="3541"/>
        <v>0.87</v>
      </c>
      <c r="H1229">
        <f t="shared" si="3542"/>
        <v>0.33</v>
      </c>
      <c r="I1229" s="27">
        <f t="shared" si="3508"/>
        <v>0.33333333333333331</v>
      </c>
      <c r="J1229" s="9">
        <f t="shared" si="3543"/>
        <v>0</v>
      </c>
      <c r="K1229" s="9">
        <f t="shared" si="3544"/>
        <v>-7.4686026619934232E-3</v>
      </c>
      <c r="L1229" s="9">
        <f t="shared" si="3545"/>
        <v>0</v>
      </c>
      <c r="M1229" s="9">
        <f t="shared" si="3546"/>
        <v>0</v>
      </c>
      <c r="N1229" s="28">
        <f t="shared" si="3531"/>
        <v>0.44</v>
      </c>
      <c r="O1229" s="28">
        <f t="shared" si="3532"/>
        <v>0.52</v>
      </c>
      <c r="P1229" s="28">
        <f t="shared" si="3533"/>
        <v>0.62</v>
      </c>
      <c r="Q1229" s="28">
        <f t="shared" si="3534"/>
        <v>0.87</v>
      </c>
      <c r="R1229" s="9">
        <f t="shared" ca="1" si="3547"/>
        <v>0</v>
      </c>
      <c r="S1229" s="9">
        <f t="shared" ca="1" si="3548"/>
        <v>-7.4686026619934232E-3</v>
      </c>
      <c r="T1229" s="9">
        <f t="shared" ca="1" si="3549"/>
        <v>0</v>
      </c>
      <c r="U1229" s="9">
        <f t="shared" ca="1" si="3550"/>
        <v>0</v>
      </c>
      <c r="V1229" s="28">
        <f t="shared" ref="V1229:Y1229" ca="1" si="3592">QUARTILE($F1105:$F1228,V$2)</f>
        <v>-4.0135135135135169E-2</v>
      </c>
      <c r="W1229" s="28">
        <f t="shared" ca="1" si="3592"/>
        <v>0</v>
      </c>
      <c r="X1229" s="28">
        <f t="shared" ca="1" si="3592"/>
        <v>2.7214714714714705E-2</v>
      </c>
      <c r="Y1229" s="28">
        <f t="shared" ca="1" si="3592"/>
        <v>0.18918918918918926</v>
      </c>
      <c r="Z1229" s="30">
        <f t="shared" ca="1" si="3522"/>
        <v>-0.13400922872960336</v>
      </c>
      <c r="AA1229" s="30">
        <f t="shared" ca="1" si="3523"/>
        <v>6.4156613068377041E-2</v>
      </c>
      <c r="AB1229" s="30">
        <f t="shared" ca="1" si="3524"/>
        <v>2.0110616294685177E-2</v>
      </c>
      <c r="AC1229" s="30">
        <f t="shared" ca="1" si="3525"/>
        <v>0.16101965380420491</v>
      </c>
      <c r="AD1229">
        <f t="shared" ca="1" si="3552"/>
        <v>-7.4686026619934232E-3</v>
      </c>
      <c r="AE1229">
        <f t="shared" ca="1" si="3553"/>
        <v>0</v>
      </c>
      <c r="AF1229">
        <f t="shared" ca="1" si="3554"/>
        <v>0</v>
      </c>
      <c r="AG1229" s="31">
        <f t="shared" ca="1" si="3536"/>
        <v>-2.777777777777779E-2</v>
      </c>
      <c r="AH1229" s="31">
        <f t="shared" ca="1" si="3537"/>
        <v>1.7543859649122862E-2</v>
      </c>
      <c r="AI1229" s="31">
        <f t="shared" ref="AI1229:AK1229" ca="1" si="3593">SUM(AD1104:AD1229)</f>
        <v>-0.14215683504091189</v>
      </c>
      <c r="AJ1229" s="31">
        <f t="shared" ca="1" si="3593"/>
        <v>0.12931312354156466</v>
      </c>
      <c r="AK1229" s="31">
        <f t="shared" ca="1" si="3593"/>
        <v>0.14191132774460918</v>
      </c>
      <c r="AL1229">
        <f ca="1">SUM($AF$129:AF1229)</f>
        <v>2.3106929430255732</v>
      </c>
      <c r="AO1229">
        <f t="shared" ca="1" si="3556"/>
        <v>-7.4686026619934232E-3</v>
      </c>
      <c r="AP1229">
        <f t="shared" ca="1" si="3557"/>
        <v>0</v>
      </c>
      <c r="AQ1229">
        <f t="shared" ca="1" si="3539"/>
        <v>0</v>
      </c>
      <c r="AR1229" s="31">
        <f t="shared" ref="AR1229:AS1229" ca="1" si="3594">SUM(AO1104:AO1229)</f>
        <v>-6.9852615661226261E-2</v>
      </c>
      <c r="AS1229" s="31">
        <f t="shared" ca="1" si="3594"/>
        <v>0.1811302700988901</v>
      </c>
      <c r="AT1229">
        <f ca="1">SUM($AP$129:AP1229)</f>
        <v>2.7222321422586053</v>
      </c>
    </row>
    <row r="1230" spans="1:46" x14ac:dyDescent="0.25">
      <c r="A1230" s="1">
        <v>40511</v>
      </c>
      <c r="B1230" s="2">
        <v>1187.76</v>
      </c>
      <c r="C1230" s="10">
        <f t="shared" si="3570"/>
        <v>-1.3788464772154867E-3</v>
      </c>
      <c r="D1230" s="7">
        <v>0.52</v>
      </c>
      <c r="E1230" s="7">
        <f t="shared" ca="1" si="3565"/>
        <v>1.9607843137254832E-2</v>
      </c>
      <c r="F1230" s="7">
        <f t="shared" ca="1" si="3566"/>
        <v>1.9607843137254832E-2</v>
      </c>
      <c r="G1230">
        <f t="shared" si="3541"/>
        <v>0.87</v>
      </c>
      <c r="H1230">
        <f t="shared" si="3542"/>
        <v>0.33</v>
      </c>
      <c r="I1230" s="27">
        <f t="shared" si="3508"/>
        <v>0.35185185185185186</v>
      </c>
      <c r="J1230" s="9">
        <f t="shared" si="3543"/>
        <v>0</v>
      </c>
      <c r="K1230" s="9">
        <f t="shared" si="3544"/>
        <v>-1.3788464772154867E-3</v>
      </c>
      <c r="L1230" s="9">
        <f t="shared" si="3545"/>
        <v>0</v>
      </c>
      <c r="M1230" s="9">
        <f t="shared" si="3546"/>
        <v>0</v>
      </c>
      <c r="N1230" s="28">
        <f t="shared" si="3531"/>
        <v>0.44</v>
      </c>
      <c r="O1230" s="28">
        <f t="shared" si="3532"/>
        <v>0.52</v>
      </c>
      <c r="P1230" s="28">
        <f t="shared" si="3533"/>
        <v>0.62</v>
      </c>
      <c r="Q1230" s="28">
        <f t="shared" si="3534"/>
        <v>0.82</v>
      </c>
      <c r="R1230" s="9">
        <f t="shared" ca="1" si="3547"/>
        <v>0</v>
      </c>
      <c r="S1230" s="9">
        <f t="shared" ca="1" si="3548"/>
        <v>0</v>
      </c>
      <c r="T1230" s="9">
        <f t="shared" ca="1" si="3549"/>
        <v>-1.3788464772154867E-3</v>
      </c>
      <c r="U1230" s="9">
        <f t="shared" ca="1" si="3550"/>
        <v>0</v>
      </c>
      <c r="V1230" s="28">
        <f t="shared" ref="V1230:Y1230" ca="1" si="3595">QUARTILE($F1106:$F1229,V$2)</f>
        <v>-4.0135135135135169E-2</v>
      </c>
      <c r="W1230" s="28">
        <f t="shared" ca="1" si="3595"/>
        <v>0</v>
      </c>
      <c r="X1230" s="28">
        <f t="shared" ca="1" si="3595"/>
        <v>2.7027027027026973E-2</v>
      </c>
      <c r="Y1230" s="28">
        <f t="shared" ca="1" si="3595"/>
        <v>0.18918918918918926</v>
      </c>
      <c r="Z1230" s="30">
        <f t="shared" ca="1" si="3522"/>
        <v>-0.13400922872960336</v>
      </c>
      <c r="AA1230" s="30">
        <f t="shared" ca="1" si="3523"/>
        <v>6.4156613068377041E-2</v>
      </c>
      <c r="AB1230" s="30">
        <f t="shared" ca="1" si="3524"/>
        <v>1.8731769817469691E-2</v>
      </c>
      <c r="AC1230" s="30">
        <f t="shared" ca="1" si="3525"/>
        <v>0.16066572095830556</v>
      </c>
      <c r="AD1230">
        <f t="shared" ca="1" si="3552"/>
        <v>0</v>
      </c>
      <c r="AE1230">
        <f t="shared" ca="1" si="3553"/>
        <v>0</v>
      </c>
      <c r="AF1230">
        <f t="shared" ca="1" si="3554"/>
        <v>-1.3788464772154867E-3</v>
      </c>
      <c r="AG1230" s="31">
        <f t="shared" ca="1" si="3536"/>
        <v>-2.6315789473684181E-2</v>
      </c>
      <c r="AH1230" s="31">
        <f t="shared" ca="1" si="3537"/>
        <v>1.8181818181818299E-2</v>
      </c>
      <c r="AI1230" s="31">
        <f t="shared" ref="AI1230:AK1230" ca="1" si="3596">SUM(AD1105:AD1230)</f>
        <v>-0.14215683504091189</v>
      </c>
      <c r="AJ1230" s="31">
        <f t="shared" ca="1" si="3596"/>
        <v>0.12931312354156466</v>
      </c>
      <c r="AK1230" s="31">
        <f t="shared" ca="1" si="3596"/>
        <v>0.14017854842149435</v>
      </c>
      <c r="AL1230">
        <f ca="1">SUM($AF$129:AF1230)</f>
        <v>2.3093140965483578</v>
      </c>
      <c r="AO1230">
        <f t="shared" ca="1" si="3556"/>
        <v>0</v>
      </c>
      <c r="AP1230">
        <f t="shared" ca="1" si="3557"/>
        <v>-1.3788464772154867E-3</v>
      </c>
      <c r="AQ1230">
        <f t="shared" ca="1" si="3539"/>
        <v>0</v>
      </c>
      <c r="AR1230" s="31">
        <f t="shared" ref="AR1230:AS1230" ca="1" si="3597">SUM(AO1105:AO1230)</f>
        <v>-6.9852615661226261E-2</v>
      </c>
      <c r="AS1230" s="31">
        <f t="shared" ca="1" si="3597"/>
        <v>0.17939749077577521</v>
      </c>
      <c r="AT1230">
        <f ca="1">SUM($AP$129:AP1230)</f>
        <v>2.72085329578139</v>
      </c>
    </row>
    <row r="1231" spans="1:46" x14ac:dyDescent="0.25">
      <c r="A1231" s="1">
        <v>40512</v>
      </c>
      <c r="B1231" s="2">
        <v>1180.55</v>
      </c>
      <c r="C1231" s="10">
        <f t="shared" si="3570"/>
        <v>-6.0702498821311006E-3</v>
      </c>
      <c r="D1231" s="7">
        <v>0.45</v>
      </c>
      <c r="E1231" s="7">
        <f t="shared" ca="1" si="3565"/>
        <v>-0.13461538461538458</v>
      </c>
      <c r="F1231" s="7">
        <f t="shared" ca="1" si="3566"/>
        <v>-0.13461538461538458</v>
      </c>
      <c r="G1231">
        <f t="shared" si="3541"/>
        <v>0.82</v>
      </c>
      <c r="H1231">
        <f t="shared" si="3542"/>
        <v>0.33</v>
      </c>
      <c r="I1231" s="27">
        <f t="shared" si="3508"/>
        <v>0.24489795918367349</v>
      </c>
      <c r="J1231" s="9">
        <f t="shared" si="3543"/>
        <v>0</v>
      </c>
      <c r="K1231" s="9">
        <f t="shared" si="3544"/>
        <v>-6.0702498821311006E-3</v>
      </c>
      <c r="L1231" s="9">
        <f t="shared" si="3545"/>
        <v>0</v>
      </c>
      <c r="M1231" s="9">
        <f t="shared" si="3546"/>
        <v>0</v>
      </c>
      <c r="N1231" s="28">
        <f t="shared" si="3531"/>
        <v>0.44</v>
      </c>
      <c r="O1231" s="28">
        <f t="shared" si="3532"/>
        <v>0.52</v>
      </c>
      <c r="P1231" s="28">
        <f t="shared" si="3533"/>
        <v>0.61250000000000004</v>
      </c>
      <c r="Q1231" s="28">
        <f t="shared" si="3534"/>
        <v>0.82</v>
      </c>
      <c r="R1231" s="9">
        <f t="shared" ca="1" si="3547"/>
        <v>-6.0702498821311006E-3</v>
      </c>
      <c r="S1231" s="9">
        <f t="shared" ca="1" si="3548"/>
        <v>0</v>
      </c>
      <c r="T1231" s="9">
        <f t="shared" ca="1" si="3549"/>
        <v>0</v>
      </c>
      <c r="U1231" s="9">
        <f t="shared" ca="1" si="3550"/>
        <v>0</v>
      </c>
      <c r="V1231" s="28">
        <f t="shared" ref="V1231:Y1231" ca="1" si="3598">QUARTILE($F1107:$F1230,V$2)</f>
        <v>-4.0000000000000036E-2</v>
      </c>
      <c r="W1231" s="28">
        <f t="shared" ca="1" si="3598"/>
        <v>0</v>
      </c>
      <c r="X1231" s="28">
        <f t="shared" ca="1" si="3598"/>
        <v>2.7027027027026973E-2</v>
      </c>
      <c r="Y1231" s="28">
        <f t="shared" ca="1" si="3598"/>
        <v>0.18918918918918926</v>
      </c>
      <c r="Z1231" s="30">
        <f t="shared" ca="1" si="3522"/>
        <v>-0.14007947861173445</v>
      </c>
      <c r="AA1231" s="30">
        <f t="shared" ca="1" si="3523"/>
        <v>6.4156613068377041E-2</v>
      </c>
      <c r="AB1231" s="30">
        <f t="shared" ca="1" si="3524"/>
        <v>1.8731769817469691E-2</v>
      </c>
      <c r="AC1231" s="30">
        <f t="shared" ca="1" si="3525"/>
        <v>0.13363668080114047</v>
      </c>
      <c r="AD1231">
        <f t="shared" ca="1" si="3552"/>
        <v>-6.0702498821311006E-3</v>
      </c>
      <c r="AE1231">
        <f t="shared" ca="1" si="3553"/>
        <v>0</v>
      </c>
      <c r="AF1231">
        <f t="shared" ca="1" si="3554"/>
        <v>0</v>
      </c>
      <c r="AG1231" s="31">
        <f t="shared" ca="1" si="3536"/>
        <v>-2.777777777777779E-2</v>
      </c>
      <c r="AH1231" s="31">
        <f t="shared" ca="1" si="3537"/>
        <v>1.7543859649122862E-2</v>
      </c>
      <c r="AI1231" s="31">
        <f t="shared" ref="AI1231:AK1231" ca="1" si="3599">SUM(AD1106:AD1231)</f>
        <v>-0.14822708492304298</v>
      </c>
      <c r="AJ1231" s="31">
        <f t="shared" ca="1" si="3599"/>
        <v>0.12931312354156466</v>
      </c>
      <c r="AK1231" s="31">
        <f t="shared" ca="1" si="3599"/>
        <v>0.11314950826432929</v>
      </c>
      <c r="AL1231">
        <f ca="1">SUM($AF$129:AF1231)</f>
        <v>2.3093140965483578</v>
      </c>
      <c r="AO1231">
        <f t="shared" ca="1" si="3556"/>
        <v>-6.0702498821311006E-3</v>
      </c>
      <c r="AP1231">
        <f t="shared" ca="1" si="3557"/>
        <v>0</v>
      </c>
      <c r="AQ1231">
        <f t="shared" ca="1" si="3539"/>
        <v>0</v>
      </c>
      <c r="AR1231" s="31">
        <f t="shared" ref="AR1231:AS1231" ca="1" si="3600">SUM(AO1106:AO1231)</f>
        <v>-7.5922865543357365E-2</v>
      </c>
      <c r="AS1231" s="31">
        <f t="shared" ca="1" si="3600"/>
        <v>0.15236845061861015</v>
      </c>
      <c r="AT1231">
        <f ca="1">SUM($AP$129:AP1231)</f>
        <v>2.72085329578139</v>
      </c>
    </row>
    <row r="1232" spans="1:46" x14ac:dyDescent="0.25">
      <c r="A1232" s="1">
        <v>40513</v>
      </c>
      <c r="B1232" s="2">
        <v>1206.07</v>
      </c>
      <c r="C1232" s="10">
        <f t="shared" si="3570"/>
        <v>2.1617042903731298E-2</v>
      </c>
      <c r="D1232" s="7">
        <v>0.53</v>
      </c>
      <c r="E1232" s="7">
        <f t="shared" ca="1" si="3565"/>
        <v>0.17777777777777781</v>
      </c>
      <c r="F1232" s="7">
        <f t="shared" ca="1" si="3566"/>
        <v>0.17777777777777781</v>
      </c>
      <c r="G1232">
        <f t="shared" si="3541"/>
        <v>0.82</v>
      </c>
      <c r="H1232">
        <f t="shared" si="3542"/>
        <v>0.33</v>
      </c>
      <c r="I1232" s="27">
        <f t="shared" si="3508"/>
        <v>0.40816326530612251</v>
      </c>
      <c r="J1232" s="9">
        <f t="shared" si="3543"/>
        <v>0</v>
      </c>
      <c r="K1232" s="9">
        <f t="shared" si="3544"/>
        <v>0</v>
      </c>
      <c r="L1232" s="9">
        <f t="shared" si="3545"/>
        <v>2.1617042903731298E-2</v>
      </c>
      <c r="M1232" s="9">
        <f t="shared" si="3546"/>
        <v>0</v>
      </c>
      <c r="N1232" s="28">
        <f t="shared" si="3531"/>
        <v>0.44</v>
      </c>
      <c r="O1232" s="28">
        <f t="shared" si="3532"/>
        <v>0.51500000000000001</v>
      </c>
      <c r="P1232" s="28">
        <f t="shared" si="3533"/>
        <v>0.61</v>
      </c>
      <c r="Q1232" s="28">
        <f t="shared" si="3534"/>
        <v>0.82</v>
      </c>
      <c r="R1232" s="9">
        <f t="shared" ca="1" si="3547"/>
        <v>0</v>
      </c>
      <c r="S1232" s="9">
        <f t="shared" ca="1" si="3548"/>
        <v>0</v>
      </c>
      <c r="T1232" s="9">
        <f t="shared" ca="1" si="3549"/>
        <v>0</v>
      </c>
      <c r="U1232" s="9">
        <f t="shared" ca="1" si="3550"/>
        <v>2.1617042903731298E-2</v>
      </c>
      <c r="V1232" s="28">
        <f t="shared" ref="V1232:Y1232" ca="1" si="3601">QUARTILE($F1108:$F1231,V$2)</f>
        <v>-4.0135135135135169E-2</v>
      </c>
      <c r="W1232" s="28">
        <f t="shared" ca="1" si="3601"/>
        <v>0</v>
      </c>
      <c r="X1232" s="28">
        <f t="shared" ca="1" si="3601"/>
        <v>2.7027027027026973E-2</v>
      </c>
      <c r="Y1232" s="28">
        <f t="shared" ca="1" si="3601"/>
        <v>0.18918918918918926</v>
      </c>
      <c r="Z1232" s="30">
        <f t="shared" ca="1" si="3522"/>
        <v>-0.12770481177584164</v>
      </c>
      <c r="AA1232" s="30">
        <f t="shared" ca="1" si="3523"/>
        <v>6.4156613068377041E-2</v>
      </c>
      <c r="AB1232" s="30">
        <f t="shared" ca="1" si="3524"/>
        <v>1.8731769817469691E-2</v>
      </c>
      <c r="AC1232" s="30">
        <f t="shared" ca="1" si="3525"/>
        <v>0.15525372370487175</v>
      </c>
      <c r="AD1232">
        <f t="shared" ca="1" si="3552"/>
        <v>0</v>
      </c>
      <c r="AE1232">
        <f t="shared" ca="1" si="3553"/>
        <v>0</v>
      </c>
      <c r="AF1232">
        <f t="shared" ca="1" si="3554"/>
        <v>2.1617042903731298E-2</v>
      </c>
      <c r="AG1232" s="31">
        <f t="shared" ca="1" si="3536"/>
        <v>-2.777777777777779E-2</v>
      </c>
      <c r="AH1232" s="31">
        <f t="shared" ca="1" si="3537"/>
        <v>1.7543859649122862E-2</v>
      </c>
      <c r="AI1232" s="31">
        <f t="shared" ref="AI1232:AK1232" ca="1" si="3602">SUM(AD1107:AD1232)</f>
        <v>-0.13585241808715018</v>
      </c>
      <c r="AJ1232" s="31">
        <f t="shared" ca="1" si="3602"/>
        <v>0.12931312354156466</v>
      </c>
      <c r="AK1232" s="31">
        <f t="shared" ca="1" si="3602"/>
        <v>0.13476655116806058</v>
      </c>
      <c r="AL1232">
        <f ca="1">SUM($AF$129:AF1232)</f>
        <v>2.3309311394520891</v>
      </c>
      <c r="AO1232">
        <f t="shared" ca="1" si="3556"/>
        <v>0</v>
      </c>
      <c r="AP1232">
        <f t="shared" ca="1" si="3557"/>
        <v>2.1617042903731298E-2</v>
      </c>
      <c r="AQ1232">
        <f t="shared" ca="1" si="3539"/>
        <v>0</v>
      </c>
      <c r="AR1232" s="31">
        <f t="shared" ref="AR1232:AS1232" ca="1" si="3603">SUM(AO1107:AO1232)</f>
        <v>-6.3548198707464615E-2</v>
      </c>
      <c r="AS1232" s="31">
        <f t="shared" ca="1" si="3603"/>
        <v>0.17398549352234144</v>
      </c>
      <c r="AT1232">
        <f ca="1">SUM($AP$129:AP1232)</f>
        <v>2.7424703386851212</v>
      </c>
    </row>
    <row r="1233" spans="1:46" x14ac:dyDescent="0.25">
      <c r="A1233" s="1">
        <v>40514</v>
      </c>
      <c r="B1233" s="2">
        <v>1221.53</v>
      </c>
      <c r="C1233" s="10">
        <f t="shared" si="3570"/>
        <v>1.2818493122289783E-2</v>
      </c>
      <c r="D1233" s="7">
        <v>0.55000000000000004</v>
      </c>
      <c r="E1233" s="7">
        <f t="shared" ca="1" si="3565"/>
        <v>3.7735849056603765E-2</v>
      </c>
      <c r="F1233" s="7">
        <f t="shared" ca="1" si="3566"/>
        <v>3.7735849056603765E-2</v>
      </c>
      <c r="G1233">
        <f t="shared" si="3541"/>
        <v>0.82</v>
      </c>
      <c r="H1233">
        <f t="shared" si="3542"/>
        <v>0.33</v>
      </c>
      <c r="I1233" s="27">
        <f t="shared" si="3508"/>
        <v>0.4489795918367348</v>
      </c>
      <c r="J1233" s="9">
        <f t="shared" si="3543"/>
        <v>0</v>
      </c>
      <c r="K1233" s="9">
        <f t="shared" si="3544"/>
        <v>0</v>
      </c>
      <c r="L1233" s="9">
        <f t="shared" si="3545"/>
        <v>1.2818493122289783E-2</v>
      </c>
      <c r="M1233" s="9">
        <f t="shared" si="3546"/>
        <v>0</v>
      </c>
      <c r="N1233" s="28">
        <f t="shared" si="3531"/>
        <v>0.44</v>
      </c>
      <c r="O1233" s="28">
        <f t="shared" si="3532"/>
        <v>0.51500000000000001</v>
      </c>
      <c r="P1233" s="28">
        <f t="shared" si="3533"/>
        <v>0.61</v>
      </c>
      <c r="Q1233" s="28">
        <f t="shared" si="3534"/>
        <v>0.82</v>
      </c>
      <c r="R1233" s="9">
        <f t="shared" ca="1" si="3547"/>
        <v>0</v>
      </c>
      <c r="S1233" s="9">
        <f t="shared" ca="1" si="3548"/>
        <v>0</v>
      </c>
      <c r="T1233" s="9">
        <f t="shared" ca="1" si="3549"/>
        <v>0</v>
      </c>
      <c r="U1233" s="9">
        <f t="shared" ca="1" si="3550"/>
        <v>1.2818493122289783E-2</v>
      </c>
      <c r="V1233" s="28">
        <f t="shared" ref="V1233:Y1233" ca="1" si="3604">QUARTILE($F1109:$F1232,V$2)</f>
        <v>-4.0135135135135169E-2</v>
      </c>
      <c r="W1233" s="28">
        <f t="shared" ca="1" si="3604"/>
        <v>0</v>
      </c>
      <c r="X1233" s="28">
        <f t="shared" ca="1" si="3604"/>
        <v>2.7027027027026973E-2</v>
      </c>
      <c r="Y1233" s="28">
        <f t="shared" ca="1" si="3604"/>
        <v>0.18918918918918926</v>
      </c>
      <c r="Z1233" s="30">
        <f t="shared" ca="1" si="3522"/>
        <v>-0.12770481177584164</v>
      </c>
      <c r="AA1233" s="30">
        <f t="shared" ca="1" si="3523"/>
        <v>6.4156613068377041E-2</v>
      </c>
      <c r="AB1233" s="30">
        <f t="shared" ca="1" si="3524"/>
        <v>3.5897024404815174E-2</v>
      </c>
      <c r="AC1233" s="30">
        <f t="shared" ca="1" si="3525"/>
        <v>0.16807221682716153</v>
      </c>
      <c r="AD1233">
        <f t="shared" ca="1" si="3552"/>
        <v>0</v>
      </c>
      <c r="AE1233">
        <f t="shared" ca="1" si="3553"/>
        <v>0</v>
      </c>
      <c r="AF1233">
        <f t="shared" ca="1" si="3554"/>
        <v>1.2818493122289783E-2</v>
      </c>
      <c r="AG1233" s="31">
        <f t="shared" ca="1" si="3536"/>
        <v>-2.777777777777779E-2</v>
      </c>
      <c r="AH1233" s="31">
        <f t="shared" ca="1" si="3537"/>
        <v>1.8181818181818299E-2</v>
      </c>
      <c r="AI1233" s="31">
        <f t="shared" ref="AI1233:AK1233" ca="1" si="3605">SUM(AD1108:AD1233)</f>
        <v>-0.13585241808715018</v>
      </c>
      <c r="AJ1233" s="31">
        <f t="shared" ca="1" si="3605"/>
        <v>0.14647837812891015</v>
      </c>
      <c r="AK1233" s="31">
        <f t="shared" ca="1" si="3605"/>
        <v>0.14758504429035035</v>
      </c>
      <c r="AL1233">
        <f ca="1">SUM($AF$129:AF1233)</f>
        <v>2.343749632574379</v>
      </c>
      <c r="AO1233">
        <f t="shared" ca="1" si="3556"/>
        <v>0</v>
      </c>
      <c r="AP1233">
        <f t="shared" ca="1" si="3557"/>
        <v>1.2818493122289783E-2</v>
      </c>
      <c r="AQ1233">
        <f t="shared" ca="1" si="3539"/>
        <v>0</v>
      </c>
      <c r="AR1233" s="31">
        <f t="shared" ref="AR1233:AS1233" ca="1" si="3606">SUM(AO1108:AO1233)</f>
        <v>-6.3548198707464615E-2</v>
      </c>
      <c r="AS1233" s="31">
        <f t="shared" ca="1" si="3606"/>
        <v>0.20396924123197674</v>
      </c>
      <c r="AT1233">
        <f ca="1">SUM($AP$129:AP1233)</f>
        <v>2.7552888318074111</v>
      </c>
    </row>
    <row r="1234" spans="1:46" x14ac:dyDescent="0.25">
      <c r="A1234" s="1">
        <v>40515</v>
      </c>
      <c r="B1234" s="2">
        <v>1224.71</v>
      </c>
      <c r="C1234" s="10">
        <f t="shared" si="3570"/>
        <v>2.6032925920772012E-3</v>
      </c>
      <c r="D1234" s="7">
        <v>0.49</v>
      </c>
      <c r="E1234" s="7">
        <f t="shared" ca="1" si="3565"/>
        <v>-0.10909090909090913</v>
      </c>
      <c r="F1234" s="7">
        <f t="shared" ca="1" si="3566"/>
        <v>-0.10909090909090913</v>
      </c>
      <c r="G1234">
        <f t="shared" si="3541"/>
        <v>0.82</v>
      </c>
      <c r="H1234">
        <f t="shared" si="3542"/>
        <v>0.33</v>
      </c>
      <c r="I1234" s="27">
        <f t="shared" si="3508"/>
        <v>0.32653061224489793</v>
      </c>
      <c r="J1234" s="9">
        <f t="shared" si="3543"/>
        <v>0</v>
      </c>
      <c r="K1234" s="9">
        <f t="shared" si="3544"/>
        <v>2.6032925920772012E-3</v>
      </c>
      <c r="L1234" s="9">
        <f t="shared" si="3545"/>
        <v>0</v>
      </c>
      <c r="M1234" s="9">
        <f t="shared" si="3546"/>
        <v>0</v>
      </c>
      <c r="N1234" s="28">
        <f t="shared" si="3531"/>
        <v>0.44</v>
      </c>
      <c r="O1234" s="28">
        <f t="shared" si="3532"/>
        <v>0.51500000000000001</v>
      </c>
      <c r="P1234" s="28">
        <f t="shared" si="3533"/>
        <v>0.61</v>
      </c>
      <c r="Q1234" s="28">
        <f t="shared" si="3534"/>
        <v>0.79</v>
      </c>
      <c r="R1234" s="9">
        <f t="shared" ca="1" si="3547"/>
        <v>2.6032925920772012E-3</v>
      </c>
      <c r="S1234" s="9">
        <f t="shared" ca="1" si="3548"/>
        <v>0</v>
      </c>
      <c r="T1234" s="9">
        <f t="shared" ca="1" si="3549"/>
        <v>0</v>
      </c>
      <c r="U1234" s="9">
        <f t="shared" ca="1" si="3550"/>
        <v>0</v>
      </c>
      <c r="V1234" s="28">
        <f t="shared" ref="V1234:Y1234" ca="1" si="3607">QUARTILE($F1110:$F1233,V$2)</f>
        <v>-4.0135135135135169E-2</v>
      </c>
      <c r="W1234" s="28">
        <f t="shared" ca="1" si="3607"/>
        <v>0</v>
      </c>
      <c r="X1234" s="28">
        <f t="shared" ca="1" si="3607"/>
        <v>2.7214714714714705E-2</v>
      </c>
      <c r="Y1234" s="28">
        <f t="shared" ca="1" si="3607"/>
        <v>0.18918918918918926</v>
      </c>
      <c r="Z1234" s="30">
        <f t="shared" ca="1" si="3522"/>
        <v>-0.12510151918376444</v>
      </c>
      <c r="AA1234" s="30">
        <f t="shared" ca="1" si="3523"/>
        <v>6.4156613068377041E-2</v>
      </c>
      <c r="AB1234" s="30">
        <f t="shared" ca="1" si="3524"/>
        <v>3.5897024404815174E-2</v>
      </c>
      <c r="AC1234" s="30">
        <f t="shared" ca="1" si="3525"/>
        <v>0.14222955167973592</v>
      </c>
      <c r="AD1234">
        <f t="shared" ca="1" si="3552"/>
        <v>2.6032925920772012E-3</v>
      </c>
      <c r="AE1234">
        <f t="shared" ca="1" si="3553"/>
        <v>0</v>
      </c>
      <c r="AF1234">
        <f t="shared" ca="1" si="3554"/>
        <v>0</v>
      </c>
      <c r="AG1234" s="31">
        <f t="shared" ca="1" si="3536"/>
        <v>-2.777777777777779E-2</v>
      </c>
      <c r="AH1234" s="31">
        <f t="shared" ca="1" si="3537"/>
        <v>1.8181818181818299E-2</v>
      </c>
      <c r="AI1234" s="31">
        <f t="shared" ref="AI1234:AK1234" ca="1" si="3608">SUM(AD1109:AD1234)</f>
        <v>-0.13324912549507298</v>
      </c>
      <c r="AJ1234" s="31">
        <f t="shared" ca="1" si="3608"/>
        <v>0.14647837812891015</v>
      </c>
      <c r="AK1234" s="31">
        <f t="shared" ca="1" si="3608"/>
        <v>0.12174237914292471</v>
      </c>
      <c r="AL1234">
        <f ca="1">SUM($AF$129:AF1234)</f>
        <v>2.343749632574379</v>
      </c>
      <c r="AO1234">
        <f t="shared" ca="1" si="3556"/>
        <v>2.6032925920772012E-3</v>
      </c>
      <c r="AP1234">
        <f t="shared" ca="1" si="3557"/>
        <v>0</v>
      </c>
      <c r="AQ1234">
        <f t="shared" ca="1" si="3539"/>
        <v>0</v>
      </c>
      <c r="AR1234" s="31">
        <f t="shared" ref="AR1234:AS1234" ca="1" si="3609">SUM(AO1109:AO1234)</f>
        <v>-6.0944906115387415E-2</v>
      </c>
      <c r="AS1234" s="31">
        <f t="shared" ca="1" si="3609"/>
        <v>0.17812657608455107</v>
      </c>
      <c r="AT1234">
        <f ca="1">SUM($AP$129:AP1234)</f>
        <v>2.7552888318074111</v>
      </c>
    </row>
    <row r="1235" spans="1:46" x14ac:dyDescent="0.25">
      <c r="A1235" s="1">
        <v>40518</v>
      </c>
      <c r="B1235" s="2">
        <v>1223.1199999999999</v>
      </c>
      <c r="C1235" s="10">
        <f t="shared" si="3570"/>
        <v>-1.298266528402761E-3</v>
      </c>
      <c r="D1235" s="7">
        <v>0.42</v>
      </c>
      <c r="E1235" s="7">
        <f t="shared" ca="1" si="3565"/>
        <v>-0.1428571428571429</v>
      </c>
      <c r="F1235" s="7">
        <f t="shared" ca="1" si="3566"/>
        <v>-0.1428571428571429</v>
      </c>
      <c r="G1235">
        <f t="shared" si="3541"/>
        <v>0.79</v>
      </c>
      <c r="H1235">
        <f t="shared" si="3542"/>
        <v>0.33</v>
      </c>
      <c r="I1235" s="27">
        <f t="shared" si="3508"/>
        <v>0.1956521739130434</v>
      </c>
      <c r="J1235" s="9">
        <f t="shared" si="3543"/>
        <v>-1.298266528402761E-3</v>
      </c>
      <c r="K1235" s="9">
        <f t="shared" si="3544"/>
        <v>0</v>
      </c>
      <c r="L1235" s="9">
        <f t="shared" si="3545"/>
        <v>0</v>
      </c>
      <c r="M1235" s="9">
        <f t="shared" si="3546"/>
        <v>0</v>
      </c>
      <c r="N1235" s="28">
        <f t="shared" si="3531"/>
        <v>0.44</v>
      </c>
      <c r="O1235" s="28">
        <f t="shared" si="3532"/>
        <v>0.51</v>
      </c>
      <c r="P1235" s="28">
        <f t="shared" si="3533"/>
        <v>0.61</v>
      </c>
      <c r="Q1235" s="28">
        <f t="shared" si="3534"/>
        <v>0.79</v>
      </c>
      <c r="R1235" s="9">
        <f t="shared" ca="1" si="3547"/>
        <v>-1.298266528402761E-3</v>
      </c>
      <c r="S1235" s="9">
        <f t="shared" ca="1" si="3548"/>
        <v>0</v>
      </c>
      <c r="T1235" s="9">
        <f t="shared" ca="1" si="3549"/>
        <v>0</v>
      </c>
      <c r="U1235" s="9">
        <f t="shared" ca="1" si="3550"/>
        <v>0</v>
      </c>
      <c r="V1235" s="28">
        <f t="shared" ref="V1235:Y1235" ca="1" si="3610">QUARTILE($F1111:$F1234,V$2)</f>
        <v>-4.0135135135135169E-2</v>
      </c>
      <c r="W1235" s="28">
        <f t="shared" ca="1" si="3610"/>
        <v>0</v>
      </c>
      <c r="X1235" s="28">
        <f t="shared" ca="1" si="3610"/>
        <v>2.7214714714714705E-2</v>
      </c>
      <c r="Y1235" s="28">
        <f t="shared" ca="1" si="3610"/>
        <v>0.18918918918918926</v>
      </c>
      <c r="Z1235" s="30">
        <f t="shared" ca="1" si="3522"/>
        <v>-0.1263997857121672</v>
      </c>
      <c r="AA1235" s="30">
        <f t="shared" ca="1" si="3523"/>
        <v>6.0105191884451792E-2</v>
      </c>
      <c r="AB1235" s="30">
        <f t="shared" ca="1" si="3524"/>
        <v>3.5897024404815174E-2</v>
      </c>
      <c r="AC1235" s="30">
        <f t="shared" ca="1" si="3525"/>
        <v>0.14222955167973592</v>
      </c>
      <c r="AD1235">
        <f t="shared" ca="1" si="3552"/>
        <v>-1.298266528402761E-3</v>
      </c>
      <c r="AE1235">
        <f t="shared" ca="1" si="3553"/>
        <v>0</v>
      </c>
      <c r="AF1235">
        <f t="shared" ca="1" si="3554"/>
        <v>0</v>
      </c>
      <c r="AG1235" s="31">
        <f t="shared" ca="1" si="3536"/>
        <v>-2.9411764705882359E-2</v>
      </c>
      <c r="AH1235" s="31">
        <f t="shared" ca="1" si="3537"/>
        <v>1.7543859649122862E-2</v>
      </c>
      <c r="AI1235" s="31">
        <f t="shared" ref="AI1235:AK1235" ca="1" si="3611">SUM(AD1110:AD1235)</f>
        <v>-0.13454739202347574</v>
      </c>
      <c r="AJ1235" s="31">
        <f t="shared" ca="1" si="3611"/>
        <v>0.14242695694498492</v>
      </c>
      <c r="AK1235" s="31">
        <f t="shared" ca="1" si="3611"/>
        <v>0.12174237914292471</v>
      </c>
      <c r="AL1235">
        <f ca="1">SUM($AF$129:AF1235)</f>
        <v>2.343749632574379</v>
      </c>
      <c r="AO1235">
        <f t="shared" ca="1" si="3556"/>
        <v>-1.298266528402761E-3</v>
      </c>
      <c r="AP1235">
        <f t="shared" ca="1" si="3557"/>
        <v>0</v>
      </c>
      <c r="AQ1235">
        <f t="shared" ca="1" si="3539"/>
        <v>0</v>
      </c>
      <c r="AR1235" s="31">
        <f t="shared" ref="AR1235:AS1235" ca="1" si="3612">SUM(AO1110:AO1235)</f>
        <v>-6.6294593827715381E-2</v>
      </c>
      <c r="AS1235" s="31">
        <f t="shared" ca="1" si="3612"/>
        <v>0.17812657608455107</v>
      </c>
      <c r="AT1235">
        <f ca="1">SUM($AP$129:AP1235)</f>
        <v>2.7552888318074111</v>
      </c>
    </row>
    <row r="1236" spans="1:46" x14ac:dyDescent="0.25">
      <c r="A1236" s="1">
        <v>40519</v>
      </c>
      <c r="B1236" s="2">
        <v>1223.75</v>
      </c>
      <c r="C1236" s="10">
        <f t="shared" si="3570"/>
        <v>5.1507619857422754E-4</v>
      </c>
      <c r="D1236" s="7">
        <v>0.54</v>
      </c>
      <c r="E1236" s="7">
        <f t="shared" ca="1" si="3565"/>
        <v>0.28571428571428581</v>
      </c>
      <c r="F1236" s="7">
        <f t="shared" ca="1" si="3566"/>
        <v>0.28571428571428581</v>
      </c>
      <c r="G1236">
        <f t="shared" si="3541"/>
        <v>0.79</v>
      </c>
      <c r="H1236">
        <f t="shared" si="3542"/>
        <v>0.33</v>
      </c>
      <c r="I1236" s="27">
        <f t="shared" si="3508"/>
        <v>0.45652173913043481</v>
      </c>
      <c r="J1236" s="9">
        <f t="shared" si="3543"/>
        <v>0</v>
      </c>
      <c r="K1236" s="9">
        <f t="shared" si="3544"/>
        <v>0</v>
      </c>
      <c r="L1236" s="9">
        <f t="shared" si="3545"/>
        <v>5.1507619857422754E-4</v>
      </c>
      <c r="M1236" s="9">
        <f t="shared" si="3546"/>
        <v>0</v>
      </c>
      <c r="N1236" s="28">
        <f t="shared" si="3531"/>
        <v>0.4375</v>
      </c>
      <c r="O1236" s="28">
        <f t="shared" si="3532"/>
        <v>0.51</v>
      </c>
      <c r="P1236" s="28">
        <f t="shared" si="3533"/>
        <v>0.61</v>
      </c>
      <c r="Q1236" s="28">
        <f t="shared" si="3534"/>
        <v>0.79</v>
      </c>
      <c r="R1236" s="9">
        <f t="shared" ca="1" si="3547"/>
        <v>0</v>
      </c>
      <c r="S1236" s="9">
        <f t="shared" ca="1" si="3548"/>
        <v>0</v>
      </c>
      <c r="T1236" s="9">
        <f t="shared" ca="1" si="3549"/>
        <v>0</v>
      </c>
      <c r="U1236" s="9">
        <f t="shared" ca="1" si="3550"/>
        <v>5.1507619857422754E-4</v>
      </c>
      <c r="V1236" s="28">
        <f t="shared" ref="V1236:Y1236" ca="1" si="3613">QUARTILE($F1112:$F1235,V$2)</f>
        <v>-4.1274970622796753E-2</v>
      </c>
      <c r="W1236" s="28">
        <f t="shared" ca="1" si="3613"/>
        <v>0</v>
      </c>
      <c r="X1236" s="28">
        <f t="shared" ca="1" si="3613"/>
        <v>2.7027027027026973E-2</v>
      </c>
      <c r="Y1236" s="28">
        <f t="shared" ca="1" si="3613"/>
        <v>0.18918918918918926</v>
      </c>
      <c r="Z1236" s="30">
        <f t="shared" ca="1" si="3522"/>
        <v>-9.1988317036124798E-2</v>
      </c>
      <c r="AA1236" s="30">
        <f t="shared" ca="1" si="3523"/>
        <v>6.0105191884451792E-2</v>
      </c>
      <c r="AB1236" s="30">
        <f t="shared" ca="1" si="3524"/>
        <v>3.5897024404815174E-2</v>
      </c>
      <c r="AC1236" s="30">
        <f t="shared" ca="1" si="3525"/>
        <v>0.14274462787831013</v>
      </c>
      <c r="AD1236">
        <f t="shared" ca="1" si="3552"/>
        <v>0</v>
      </c>
      <c r="AE1236">
        <f t="shared" ca="1" si="3553"/>
        <v>0</v>
      </c>
      <c r="AF1236">
        <f t="shared" ca="1" si="3554"/>
        <v>5.1507619857422754E-4</v>
      </c>
      <c r="AG1236" s="31">
        <f t="shared" ca="1" si="3536"/>
        <v>-2.9411764705882359E-2</v>
      </c>
      <c r="AH1236" s="31">
        <f t="shared" ca="1" si="3537"/>
        <v>1.8181818181818299E-2</v>
      </c>
      <c r="AI1236" s="31">
        <f t="shared" ref="AI1236:AK1236" ca="1" si="3614">SUM(AD1111:AD1236)</f>
        <v>-0.10013592334743333</v>
      </c>
      <c r="AJ1236" s="31">
        <f t="shared" ca="1" si="3614"/>
        <v>0.14242695694498492</v>
      </c>
      <c r="AK1236" s="31">
        <f t="shared" ca="1" si="3614"/>
        <v>0.12225745534149894</v>
      </c>
      <c r="AL1236">
        <f ca="1">SUM($AF$129:AF1236)</f>
        <v>2.3442647087729531</v>
      </c>
      <c r="AO1236">
        <f t="shared" ca="1" si="3556"/>
        <v>0</v>
      </c>
      <c r="AP1236">
        <f t="shared" ca="1" si="3557"/>
        <v>5.1507619857422754E-4</v>
      </c>
      <c r="AQ1236">
        <f t="shared" ca="1" si="3539"/>
        <v>0</v>
      </c>
      <c r="AR1236" s="31">
        <f t="shared" ref="AR1236:AS1236" ca="1" si="3615">SUM(AO1111:AO1236)</f>
        <v>-3.188312515167304E-2</v>
      </c>
      <c r="AS1236" s="31">
        <f t="shared" ca="1" si="3615"/>
        <v>0.17864165228312529</v>
      </c>
      <c r="AT1236">
        <f ca="1">SUM($AP$129:AP1236)</f>
        <v>2.7558039080059853</v>
      </c>
    </row>
    <row r="1237" spans="1:46" x14ac:dyDescent="0.25">
      <c r="A1237" s="1">
        <v>40520</v>
      </c>
      <c r="B1237" s="2">
        <v>1228.28</v>
      </c>
      <c r="C1237" s="10">
        <f t="shared" si="3570"/>
        <v>3.7017364657813872E-3</v>
      </c>
      <c r="D1237" s="7">
        <v>0.63</v>
      </c>
      <c r="E1237" s="7">
        <f t="shared" ca="1" si="3565"/>
        <v>0.16666666666666652</v>
      </c>
      <c r="F1237" s="7">
        <f t="shared" ca="1" si="3566"/>
        <v>0.16666666666666652</v>
      </c>
      <c r="G1237">
        <f t="shared" si="3541"/>
        <v>0.79</v>
      </c>
      <c r="H1237">
        <f t="shared" si="3542"/>
        <v>0.33</v>
      </c>
      <c r="I1237" s="27">
        <f t="shared" si="3508"/>
        <v>0.65217391304347816</v>
      </c>
      <c r="J1237" s="9">
        <f t="shared" si="3543"/>
        <v>0</v>
      </c>
      <c r="K1237" s="9">
        <f t="shared" si="3544"/>
        <v>0</v>
      </c>
      <c r="L1237" s="9">
        <f t="shared" si="3545"/>
        <v>0</v>
      </c>
      <c r="M1237" s="9">
        <f t="shared" si="3546"/>
        <v>3.7017364657813872E-3</v>
      </c>
      <c r="N1237" s="28">
        <f t="shared" si="3531"/>
        <v>0.4375</v>
      </c>
      <c r="O1237" s="28">
        <f t="shared" si="3532"/>
        <v>0.51</v>
      </c>
      <c r="P1237" s="28">
        <f t="shared" si="3533"/>
        <v>0.60250000000000004</v>
      </c>
      <c r="Q1237" s="28">
        <f t="shared" si="3534"/>
        <v>0.79</v>
      </c>
      <c r="R1237" s="9">
        <f t="shared" ca="1" si="3547"/>
        <v>0</v>
      </c>
      <c r="S1237" s="9">
        <f t="shared" ca="1" si="3548"/>
        <v>0</v>
      </c>
      <c r="T1237" s="9">
        <f t="shared" ca="1" si="3549"/>
        <v>0</v>
      </c>
      <c r="U1237" s="9">
        <f t="shared" ca="1" si="3550"/>
        <v>3.7017364657813872E-3</v>
      </c>
      <c r="V1237" s="28">
        <f t="shared" ref="V1237:Y1237" ca="1" si="3616">QUARTILE($F1113:$F1236,V$2)</f>
        <v>-4.1274970622796753E-2</v>
      </c>
      <c r="W1237" s="28">
        <f t="shared" ca="1" si="3616"/>
        <v>0</v>
      </c>
      <c r="X1237" s="28">
        <f t="shared" ca="1" si="3616"/>
        <v>2.7214714714714705E-2</v>
      </c>
      <c r="Y1237" s="28">
        <f t="shared" ca="1" si="3616"/>
        <v>0.28571428571428581</v>
      </c>
      <c r="Z1237" s="30">
        <f t="shared" ca="1" si="3522"/>
        <v>-9.1988317036124798E-2</v>
      </c>
      <c r="AA1237" s="30">
        <f t="shared" ca="1" si="3523"/>
        <v>6.0105191884451792E-2</v>
      </c>
      <c r="AB1237" s="30">
        <f t="shared" ca="1" si="3524"/>
        <v>4.9429065573773252E-2</v>
      </c>
      <c r="AC1237" s="30">
        <f t="shared" ca="1" si="3525"/>
        <v>0.14644636434409153</v>
      </c>
      <c r="AD1237">
        <f t="shared" ca="1" si="3552"/>
        <v>0</v>
      </c>
      <c r="AE1237">
        <f t="shared" ca="1" si="3553"/>
        <v>0</v>
      </c>
      <c r="AF1237">
        <f t="shared" ca="1" si="3554"/>
        <v>3.7017364657813872E-3</v>
      </c>
      <c r="AG1237" s="31">
        <f t="shared" ca="1" si="3536"/>
        <v>-2.9411764705882359E-2</v>
      </c>
      <c r="AH1237" s="31">
        <f t="shared" ca="1" si="3537"/>
        <v>1.8518518518518601E-2</v>
      </c>
      <c r="AI1237" s="31">
        <f t="shared" ref="AI1237:AK1237" ca="1" si="3617">SUM(AD1112:AD1237)</f>
        <v>-0.10013592334743333</v>
      </c>
      <c r="AJ1237" s="31">
        <f t="shared" ca="1" si="3617"/>
        <v>0.15595899811394298</v>
      </c>
      <c r="AK1237" s="31">
        <f t="shared" ca="1" si="3617"/>
        <v>0.12595919180728032</v>
      </c>
      <c r="AL1237">
        <f ca="1">SUM($AF$129:AF1237)</f>
        <v>2.3479664452387343</v>
      </c>
      <c r="AO1237">
        <f t="shared" ca="1" si="3556"/>
        <v>0</v>
      </c>
      <c r="AP1237">
        <f t="shared" ca="1" si="3557"/>
        <v>3.7017364657813872E-3</v>
      </c>
      <c r="AQ1237">
        <f t="shared" ca="1" si="3539"/>
        <v>0</v>
      </c>
      <c r="AR1237" s="31">
        <f t="shared" ref="AR1237:AS1237" ca="1" si="3618">SUM(AO1112:AO1237)</f>
        <v>-3.188312515167304E-2</v>
      </c>
      <c r="AS1237" s="31">
        <f t="shared" ca="1" si="3618"/>
        <v>0.1958754299178648</v>
      </c>
      <c r="AT1237">
        <f ca="1">SUM($AP$129:AP1237)</f>
        <v>2.7595056444717665</v>
      </c>
    </row>
    <row r="1238" spans="1:46" x14ac:dyDescent="0.25">
      <c r="A1238" s="1">
        <v>40521</v>
      </c>
      <c r="B1238" s="2">
        <v>1233</v>
      </c>
      <c r="C1238" s="10">
        <f t="shared" si="3570"/>
        <v>3.8427720063829319E-3</v>
      </c>
      <c r="D1238" s="7">
        <v>0.64</v>
      </c>
      <c r="E1238" s="7">
        <f t="shared" ca="1" si="3565"/>
        <v>1.5873015873015817E-2</v>
      </c>
      <c r="F1238" s="7">
        <f t="shared" ca="1" si="3566"/>
        <v>1.5873015873015817E-2</v>
      </c>
      <c r="G1238">
        <f t="shared" si="3541"/>
        <v>0.79</v>
      </c>
      <c r="H1238">
        <f t="shared" si="3542"/>
        <v>0.33</v>
      </c>
      <c r="I1238" s="27">
        <f t="shared" si="3508"/>
        <v>0.67391304347826086</v>
      </c>
      <c r="J1238" s="9">
        <f t="shared" si="3543"/>
        <v>0</v>
      </c>
      <c r="K1238" s="9">
        <f t="shared" si="3544"/>
        <v>0</v>
      </c>
      <c r="L1238" s="9">
        <f t="shared" si="3545"/>
        <v>0</v>
      </c>
      <c r="M1238" s="9">
        <f t="shared" si="3546"/>
        <v>3.8427720063829319E-3</v>
      </c>
      <c r="N1238" s="28">
        <f t="shared" si="3531"/>
        <v>0.4375</v>
      </c>
      <c r="O1238" s="28">
        <f t="shared" si="3532"/>
        <v>0.51</v>
      </c>
      <c r="P1238" s="28">
        <f t="shared" si="3533"/>
        <v>0.60250000000000004</v>
      </c>
      <c r="Q1238" s="28">
        <f t="shared" si="3534"/>
        <v>0.79</v>
      </c>
      <c r="R1238" s="9">
        <f t="shared" ca="1" si="3547"/>
        <v>0</v>
      </c>
      <c r="S1238" s="9">
        <f t="shared" ca="1" si="3548"/>
        <v>0</v>
      </c>
      <c r="T1238" s="9">
        <f t="shared" ca="1" si="3549"/>
        <v>3.8427720063829319E-3</v>
      </c>
      <c r="U1238" s="9">
        <f t="shared" ca="1" si="3550"/>
        <v>0</v>
      </c>
      <c r="V1238" s="28">
        <f t="shared" ref="V1238:Y1238" ca="1" si="3619">QUARTILE($F1114:$F1237,V$2)</f>
        <v>-4.1274970622796753E-2</v>
      </c>
      <c r="W1238" s="28">
        <f t="shared" ca="1" si="3619"/>
        <v>0</v>
      </c>
      <c r="X1238" s="28">
        <f t="shared" ca="1" si="3619"/>
        <v>2.8525641025641146E-2</v>
      </c>
      <c r="Y1238" s="28">
        <f t="shared" ca="1" si="3619"/>
        <v>0.28571428571428581</v>
      </c>
      <c r="Z1238" s="30">
        <f t="shared" ca="1" si="3522"/>
        <v>-9.1988317036124798E-2</v>
      </c>
      <c r="AA1238" s="30">
        <f t="shared" ca="1" si="3523"/>
        <v>4.9129152587756075E-2</v>
      </c>
      <c r="AB1238" s="30">
        <f t="shared" ca="1" si="3524"/>
        <v>5.3271837580156182E-2</v>
      </c>
      <c r="AC1238" s="30">
        <f t="shared" ca="1" si="3525"/>
        <v>0.14644636434409153</v>
      </c>
      <c r="AD1238">
        <f t="shared" ca="1" si="3552"/>
        <v>0</v>
      </c>
      <c r="AE1238">
        <f t="shared" ca="1" si="3553"/>
        <v>3.8427720063829319E-3</v>
      </c>
      <c r="AF1238">
        <f t="shared" ca="1" si="3554"/>
        <v>0</v>
      </c>
      <c r="AG1238" s="31">
        <f t="shared" ca="1" si="3536"/>
        <v>-2.9411764705882359E-2</v>
      </c>
      <c r="AH1238" s="31">
        <f t="shared" ca="1" si="3537"/>
        <v>1.8181818181818299E-2</v>
      </c>
      <c r="AI1238" s="31">
        <f t="shared" ref="AI1238:AK1238" ca="1" si="3620">SUM(AD1113:AD1238)</f>
        <v>-0.10013592334743333</v>
      </c>
      <c r="AJ1238" s="31">
        <f t="shared" ca="1" si="3620"/>
        <v>0.14882573082363018</v>
      </c>
      <c r="AK1238" s="31">
        <f t="shared" ca="1" si="3620"/>
        <v>0.12595919180728032</v>
      </c>
      <c r="AL1238">
        <f ca="1">SUM($AF$129:AF1238)</f>
        <v>2.3479664452387343</v>
      </c>
      <c r="AO1238">
        <f t="shared" ca="1" si="3556"/>
        <v>0</v>
      </c>
      <c r="AP1238">
        <f t="shared" ca="1" si="3557"/>
        <v>3.8427720063829319E-3</v>
      </c>
      <c r="AQ1238">
        <f t="shared" ca="1" si="3539"/>
        <v>0</v>
      </c>
      <c r="AR1238" s="31">
        <f t="shared" ref="AR1238:AS1238" ca="1" si="3621">SUM(AO1113:AO1238)</f>
        <v>-4.2859164448368792E-2</v>
      </c>
      <c r="AS1238" s="31">
        <f t="shared" ca="1" si="3621"/>
        <v>0.19971820192424775</v>
      </c>
      <c r="AT1238">
        <f ca="1">SUM($AP$129:AP1238)</f>
        <v>2.7633484164781494</v>
      </c>
    </row>
    <row r="1239" spans="1:46" x14ac:dyDescent="0.25">
      <c r="A1239" s="1">
        <v>40522</v>
      </c>
      <c r="B1239" s="2">
        <v>1240.4000000000001</v>
      </c>
      <c r="C1239" s="10">
        <f t="shared" si="3570"/>
        <v>6.0016220600162947E-3</v>
      </c>
      <c r="D1239" s="7">
        <v>0.64</v>
      </c>
      <c r="E1239" s="7">
        <f t="shared" ca="1" si="3565"/>
        <v>0</v>
      </c>
      <c r="F1239" s="7">
        <f t="shared" ca="1" si="3566"/>
        <v>0</v>
      </c>
      <c r="G1239">
        <f t="shared" si="3541"/>
        <v>0.79</v>
      </c>
      <c r="H1239">
        <f t="shared" si="3542"/>
        <v>0.33</v>
      </c>
      <c r="I1239" s="27">
        <f t="shared" si="3508"/>
        <v>0.67391304347826086</v>
      </c>
      <c r="J1239" s="9">
        <f t="shared" si="3543"/>
        <v>0</v>
      </c>
      <c r="K1239" s="9">
        <f t="shared" si="3544"/>
        <v>0</v>
      </c>
      <c r="L1239" s="9">
        <f t="shared" si="3545"/>
        <v>0</v>
      </c>
      <c r="M1239" s="9">
        <f t="shared" si="3546"/>
        <v>6.0016220600162947E-3</v>
      </c>
      <c r="N1239" s="28">
        <f t="shared" si="3531"/>
        <v>0.4375</v>
      </c>
      <c r="O1239" s="28">
        <f t="shared" si="3532"/>
        <v>0.51</v>
      </c>
      <c r="P1239" s="28">
        <f t="shared" si="3533"/>
        <v>0.60250000000000004</v>
      </c>
      <c r="Q1239" s="28">
        <f t="shared" si="3534"/>
        <v>0.79</v>
      </c>
      <c r="R1239" s="9">
        <f t="shared" ca="1" si="3547"/>
        <v>0</v>
      </c>
      <c r="S1239" s="9">
        <f t="shared" ca="1" si="3548"/>
        <v>6.0016220600162947E-3</v>
      </c>
      <c r="T1239" s="9">
        <f t="shared" ca="1" si="3549"/>
        <v>0</v>
      </c>
      <c r="U1239" s="9">
        <f t="shared" ca="1" si="3550"/>
        <v>0</v>
      </c>
      <c r="V1239" s="28">
        <f t="shared" ref="V1239:Y1239" ca="1" si="3622">QUARTILE($F1115:$F1238,V$2)</f>
        <v>-4.1274970622796753E-2</v>
      </c>
      <c r="W1239" s="28">
        <f t="shared" ca="1" si="3622"/>
        <v>0</v>
      </c>
      <c r="X1239" s="28">
        <f t="shared" ca="1" si="3622"/>
        <v>2.7214714714714705E-2</v>
      </c>
      <c r="Y1239" s="28">
        <f t="shared" ca="1" si="3622"/>
        <v>0.28571428571428581</v>
      </c>
      <c r="Z1239" s="30">
        <f t="shared" ca="1" si="3522"/>
        <v>-9.1988317036124798E-2</v>
      </c>
      <c r="AA1239" s="30">
        <f t="shared" ca="1" si="3523"/>
        <v>6.1072394233459684E-2</v>
      </c>
      <c r="AB1239" s="30">
        <f t="shared" ca="1" si="3524"/>
        <v>5.3271837580156182E-2</v>
      </c>
      <c r="AC1239" s="30">
        <f t="shared" ca="1" si="3525"/>
        <v>0.14644636434409153</v>
      </c>
      <c r="AD1239">
        <f t="shared" ca="1" si="3552"/>
        <v>0</v>
      </c>
      <c r="AE1239">
        <f t="shared" ca="1" si="3553"/>
        <v>6.0016220600162947E-3</v>
      </c>
      <c r="AF1239">
        <f t="shared" ca="1" si="3554"/>
        <v>0</v>
      </c>
      <c r="AG1239" s="31">
        <f t="shared" ca="1" si="3536"/>
        <v>-2.777777777777779E-2</v>
      </c>
      <c r="AH1239" s="31">
        <f t="shared" ca="1" si="3537"/>
        <v>1.8181818181818299E-2</v>
      </c>
      <c r="AI1239" s="31">
        <f t="shared" ref="AI1239:AK1239" ca="1" si="3623">SUM(AD1114:AD1239)</f>
        <v>-0.10013592334743333</v>
      </c>
      <c r="AJ1239" s="31">
        <f t="shared" ca="1" si="3623"/>
        <v>0.1607689724693338</v>
      </c>
      <c r="AK1239" s="31">
        <f t="shared" ca="1" si="3623"/>
        <v>0.12595919180728032</v>
      </c>
      <c r="AL1239">
        <f ca="1">SUM($AF$129:AF1239)</f>
        <v>2.3479664452387343</v>
      </c>
      <c r="AO1239">
        <f t="shared" ca="1" si="3556"/>
        <v>6.0016220600162947E-3</v>
      </c>
      <c r="AP1239">
        <f t="shared" ca="1" si="3557"/>
        <v>0</v>
      </c>
      <c r="AQ1239">
        <f t="shared" ca="1" si="3539"/>
        <v>0</v>
      </c>
      <c r="AR1239" s="31">
        <f t="shared" ref="AR1239:AS1239" ca="1" si="3624">SUM(AO1114:AO1239)</f>
        <v>-3.0915922802665155E-2</v>
      </c>
      <c r="AS1239" s="31">
        <f t="shared" ca="1" si="3624"/>
        <v>0.19971820192424775</v>
      </c>
      <c r="AT1239">
        <f ca="1">SUM($AP$129:AP1239)</f>
        <v>2.7633484164781494</v>
      </c>
    </row>
    <row r="1240" spans="1:46" x14ac:dyDescent="0.25">
      <c r="A1240" s="1">
        <v>40525</v>
      </c>
      <c r="B1240" s="2">
        <v>1240.46</v>
      </c>
      <c r="C1240" s="10">
        <f t="shared" si="3570"/>
        <v>4.8371493066708666E-5</v>
      </c>
      <c r="D1240" s="7">
        <v>0.61</v>
      </c>
      <c r="E1240" s="7">
        <f t="shared" ca="1" si="3565"/>
        <v>-4.6875E-2</v>
      </c>
      <c r="F1240" s="7">
        <f t="shared" ca="1" si="3566"/>
        <v>-4.6875E-2</v>
      </c>
      <c r="G1240">
        <f t="shared" si="3541"/>
        <v>0.79</v>
      </c>
      <c r="H1240">
        <f t="shared" si="3542"/>
        <v>0.33</v>
      </c>
      <c r="I1240" s="27">
        <f t="shared" si="3508"/>
        <v>0.60869565217391297</v>
      </c>
      <c r="J1240" s="9">
        <f t="shared" si="3543"/>
        <v>0</v>
      </c>
      <c r="K1240" s="9">
        <f t="shared" si="3544"/>
        <v>0</v>
      </c>
      <c r="L1240" s="9">
        <f t="shared" si="3545"/>
        <v>0</v>
      </c>
      <c r="M1240" s="9">
        <f t="shared" si="3546"/>
        <v>4.8371493066708666E-5</v>
      </c>
      <c r="N1240" s="28">
        <f t="shared" si="3531"/>
        <v>0.4375</v>
      </c>
      <c r="O1240" s="28">
        <f t="shared" si="3532"/>
        <v>0.51</v>
      </c>
      <c r="P1240" s="28">
        <f t="shared" si="3533"/>
        <v>0.60250000000000004</v>
      </c>
      <c r="Q1240" s="28">
        <f t="shared" si="3534"/>
        <v>0.79</v>
      </c>
      <c r="R1240" s="9">
        <f t="shared" ca="1" si="3547"/>
        <v>4.8371493066708666E-5</v>
      </c>
      <c r="S1240" s="9">
        <f t="shared" ca="1" si="3548"/>
        <v>0</v>
      </c>
      <c r="T1240" s="9">
        <f t="shared" ca="1" si="3549"/>
        <v>0</v>
      </c>
      <c r="U1240" s="9">
        <f t="shared" ca="1" si="3550"/>
        <v>0</v>
      </c>
      <c r="V1240" s="28">
        <f t="shared" ref="V1240:Y1240" ca="1" si="3625">QUARTILE($F1116:$F1239,V$2)</f>
        <v>-4.0135135135135169E-2</v>
      </c>
      <c r="W1240" s="28">
        <f t="shared" ca="1" si="3625"/>
        <v>0</v>
      </c>
      <c r="X1240" s="28">
        <f t="shared" ca="1" si="3625"/>
        <v>2.7214714714714705E-2</v>
      </c>
      <c r="Y1240" s="28">
        <f t="shared" ca="1" si="3625"/>
        <v>0.28571428571428581</v>
      </c>
      <c r="Z1240" s="30">
        <f t="shared" ca="1" si="3522"/>
        <v>-9.1939945543058094E-2</v>
      </c>
      <c r="AA1240" s="30">
        <f t="shared" ca="1" si="3523"/>
        <v>6.1072394233459684E-2</v>
      </c>
      <c r="AB1240" s="30">
        <f t="shared" ca="1" si="3524"/>
        <v>5.3271837580156182E-2</v>
      </c>
      <c r="AC1240" s="30">
        <f t="shared" ca="1" si="3525"/>
        <v>0.11693959625876357</v>
      </c>
      <c r="AD1240">
        <f t="shared" ca="1" si="3552"/>
        <v>4.8371493066708666E-5</v>
      </c>
      <c r="AE1240">
        <f t="shared" ca="1" si="3553"/>
        <v>0</v>
      </c>
      <c r="AF1240">
        <f t="shared" ca="1" si="3554"/>
        <v>0</v>
      </c>
      <c r="AG1240" s="31">
        <f t="shared" ca="1" si="3536"/>
        <v>-2.9411764705882359E-2</v>
      </c>
      <c r="AH1240" s="31">
        <f t="shared" ca="1" si="3537"/>
        <v>1.7543859649122862E-2</v>
      </c>
      <c r="AI1240" s="31">
        <f t="shared" ref="AI1240:AK1240" ca="1" si="3626">SUM(AD1115:AD1240)</f>
        <v>-0.10008755185436663</v>
      </c>
      <c r="AJ1240" s="31">
        <f t="shared" ca="1" si="3626"/>
        <v>0.1607689724693338</v>
      </c>
      <c r="AK1240" s="31">
        <f t="shared" ca="1" si="3626"/>
        <v>9.6452423721952396E-2</v>
      </c>
      <c r="AL1240">
        <f ca="1">SUM($AF$129:AF1240)</f>
        <v>2.3479664452387343</v>
      </c>
      <c r="AO1240">
        <f t="shared" ca="1" si="3556"/>
        <v>4.8371493066708666E-5</v>
      </c>
      <c r="AP1240">
        <f t="shared" ca="1" si="3557"/>
        <v>0</v>
      </c>
      <c r="AQ1240">
        <f t="shared" ca="1" si="3539"/>
        <v>0</v>
      </c>
      <c r="AR1240" s="31">
        <f t="shared" ref="AR1240:AS1240" ca="1" si="3627">SUM(AO1115:AO1240)</f>
        <v>-3.0867551309598448E-2</v>
      </c>
      <c r="AS1240" s="31">
        <f t="shared" ca="1" si="3627"/>
        <v>0.17021143383891976</v>
      </c>
      <c r="AT1240">
        <f ca="1">SUM($AP$129:AP1240)</f>
        <v>2.7633484164781494</v>
      </c>
    </row>
    <row r="1241" spans="1:46" x14ac:dyDescent="0.25">
      <c r="A1241" s="1">
        <v>40526</v>
      </c>
      <c r="B1241" s="2">
        <v>1241.5899999999999</v>
      </c>
      <c r="C1241" s="10">
        <f t="shared" si="3570"/>
        <v>9.1095238862992905E-4</v>
      </c>
      <c r="D1241" s="7">
        <v>0.66</v>
      </c>
      <c r="E1241" s="7">
        <f t="shared" ca="1" si="3565"/>
        <v>8.1967213114754189E-2</v>
      </c>
      <c r="F1241" s="7">
        <f t="shared" ca="1" si="3566"/>
        <v>8.1967213114754189E-2</v>
      </c>
      <c r="G1241">
        <f t="shared" si="3541"/>
        <v>0.79</v>
      </c>
      <c r="H1241">
        <f t="shared" si="3542"/>
        <v>0.33</v>
      </c>
      <c r="I1241" s="27">
        <f t="shared" si="3508"/>
        <v>0.71739130434782605</v>
      </c>
      <c r="J1241" s="9">
        <f t="shared" si="3543"/>
        <v>0</v>
      </c>
      <c r="K1241" s="9">
        <f t="shared" si="3544"/>
        <v>0</v>
      </c>
      <c r="L1241" s="9">
        <f t="shared" si="3545"/>
        <v>0</v>
      </c>
      <c r="M1241" s="9">
        <f t="shared" si="3546"/>
        <v>9.1095238862992905E-4</v>
      </c>
      <c r="N1241" s="28">
        <f t="shared" si="3531"/>
        <v>0.4375</v>
      </c>
      <c r="O1241" s="28">
        <f t="shared" si="3532"/>
        <v>0.51</v>
      </c>
      <c r="P1241" s="28">
        <f t="shared" si="3533"/>
        <v>0.60250000000000004</v>
      </c>
      <c r="Q1241" s="28">
        <f t="shared" si="3534"/>
        <v>0.79</v>
      </c>
      <c r="R1241" s="9">
        <f t="shared" ca="1" si="3547"/>
        <v>0</v>
      </c>
      <c r="S1241" s="9">
        <f t="shared" ca="1" si="3548"/>
        <v>0</v>
      </c>
      <c r="T1241" s="9">
        <f t="shared" ca="1" si="3549"/>
        <v>0</v>
      </c>
      <c r="U1241" s="9">
        <f t="shared" ca="1" si="3550"/>
        <v>9.1095238862992905E-4</v>
      </c>
      <c r="V1241" s="28">
        <f t="shared" ref="V1241:Y1241" ca="1" si="3628">QUARTILE($F1117:$F1240,V$2)</f>
        <v>-4.1274970622796753E-2</v>
      </c>
      <c r="W1241" s="28">
        <f t="shared" ca="1" si="3628"/>
        <v>0</v>
      </c>
      <c r="X1241" s="28">
        <f t="shared" ca="1" si="3628"/>
        <v>2.7214714714714705E-2</v>
      </c>
      <c r="Y1241" s="28">
        <f t="shared" ca="1" si="3628"/>
        <v>0.28571428571428581</v>
      </c>
      <c r="Z1241" s="30">
        <f t="shared" ca="1" si="3522"/>
        <v>-9.631961504362857E-2</v>
      </c>
      <c r="AA1241" s="30">
        <f t="shared" ca="1" si="3523"/>
        <v>6.1072394233459684E-2</v>
      </c>
      <c r="AB1241" s="30">
        <f t="shared" ca="1" si="3524"/>
        <v>5.3271837580156182E-2</v>
      </c>
      <c r="AC1241" s="30">
        <f t="shared" ca="1" si="3525"/>
        <v>0.1178505486473935</v>
      </c>
      <c r="AD1241">
        <f t="shared" ca="1" si="3552"/>
        <v>0</v>
      </c>
      <c r="AE1241">
        <f t="shared" ca="1" si="3553"/>
        <v>0</v>
      </c>
      <c r="AF1241">
        <f t="shared" ca="1" si="3554"/>
        <v>9.1095238862992905E-4</v>
      </c>
      <c r="AG1241" s="31">
        <f t="shared" ca="1" si="3536"/>
        <v>-2.9411764705882359E-2</v>
      </c>
      <c r="AH1241" s="31">
        <f t="shared" ca="1" si="3537"/>
        <v>1.7543859649122862E-2</v>
      </c>
      <c r="AI1241" s="31">
        <f t="shared" ref="AI1241:AK1241" ca="1" si="3629">SUM(AD1116:AD1241)</f>
        <v>-0.10446722135493708</v>
      </c>
      <c r="AJ1241" s="31">
        <f t="shared" ca="1" si="3629"/>
        <v>0.1607689724693338</v>
      </c>
      <c r="AK1241" s="31">
        <f t="shared" ca="1" si="3629"/>
        <v>9.7363376110582323E-2</v>
      </c>
      <c r="AL1241">
        <f ca="1">SUM($AF$129:AF1241)</f>
        <v>2.3488773976273642</v>
      </c>
      <c r="AO1241">
        <f t="shared" ca="1" si="3556"/>
        <v>0</v>
      </c>
      <c r="AP1241">
        <f t="shared" ca="1" si="3557"/>
        <v>9.1095238862992905E-4</v>
      </c>
      <c r="AQ1241">
        <f t="shared" ca="1" si="3539"/>
        <v>0</v>
      </c>
      <c r="AR1241" s="31">
        <f t="shared" ref="AR1241:AS1241" ca="1" si="3630">SUM(AO1116:AO1241)</f>
        <v>-3.5247220810168893E-2</v>
      </c>
      <c r="AS1241" s="31">
        <f t="shared" ca="1" si="3630"/>
        <v>0.17112238622754969</v>
      </c>
      <c r="AT1241">
        <f ca="1">SUM($AP$129:AP1241)</f>
        <v>2.7642593688667794</v>
      </c>
    </row>
    <row r="1242" spans="1:46" x14ac:dyDescent="0.25">
      <c r="A1242" s="1">
        <v>40527</v>
      </c>
      <c r="B1242" s="2">
        <v>1235.23</v>
      </c>
      <c r="C1242" s="10">
        <f t="shared" si="3570"/>
        <v>-5.1224639373705491E-3</v>
      </c>
      <c r="D1242" s="7">
        <v>0.68</v>
      </c>
      <c r="E1242" s="7">
        <f t="shared" ca="1" si="3565"/>
        <v>3.0303030303030276E-2</v>
      </c>
      <c r="F1242" s="7">
        <f t="shared" ca="1" si="3566"/>
        <v>3.0303030303030276E-2</v>
      </c>
      <c r="G1242">
        <f t="shared" si="3541"/>
        <v>0.79</v>
      </c>
      <c r="H1242">
        <f t="shared" si="3542"/>
        <v>0.33</v>
      </c>
      <c r="I1242" s="27">
        <f t="shared" si="3508"/>
        <v>0.76086956521739135</v>
      </c>
      <c r="J1242" s="9">
        <f t="shared" si="3543"/>
        <v>0</v>
      </c>
      <c r="K1242" s="9">
        <f t="shared" si="3544"/>
        <v>0</v>
      </c>
      <c r="L1242" s="9">
        <f t="shared" si="3545"/>
        <v>0</v>
      </c>
      <c r="M1242" s="9">
        <f t="shared" si="3546"/>
        <v>-5.1224639373705491E-3</v>
      </c>
      <c r="N1242" s="28">
        <f t="shared" si="3531"/>
        <v>0.4375</v>
      </c>
      <c r="O1242" s="28">
        <f t="shared" si="3532"/>
        <v>0.51</v>
      </c>
      <c r="P1242" s="28">
        <f t="shared" si="3533"/>
        <v>0.60250000000000004</v>
      </c>
      <c r="Q1242" s="28">
        <f t="shared" si="3534"/>
        <v>0.75</v>
      </c>
      <c r="R1242" s="9">
        <f t="shared" ca="1" si="3547"/>
        <v>0</v>
      </c>
      <c r="S1242" s="9">
        <f t="shared" ca="1" si="3548"/>
        <v>0</v>
      </c>
      <c r="T1242" s="9">
        <f t="shared" ca="1" si="3549"/>
        <v>0</v>
      </c>
      <c r="U1242" s="9">
        <f t="shared" ca="1" si="3550"/>
        <v>-5.1224639373705491E-3</v>
      </c>
      <c r="V1242" s="28">
        <f t="shared" ref="V1242:Y1242" ca="1" si="3631">QUARTILE($F1118:$F1241,V$2)</f>
        <v>-4.1274970622796753E-2</v>
      </c>
      <c r="W1242" s="28">
        <f t="shared" ca="1" si="3631"/>
        <v>0</v>
      </c>
      <c r="X1242" s="28">
        <f t="shared" ca="1" si="3631"/>
        <v>2.8525641025641146E-2</v>
      </c>
      <c r="Y1242" s="28">
        <f t="shared" ca="1" si="3631"/>
        <v>0.28571428571428581</v>
      </c>
      <c r="Z1242" s="30">
        <f t="shared" ca="1" si="3522"/>
        <v>-9.631961504362857E-2</v>
      </c>
      <c r="AA1242" s="30">
        <f t="shared" ca="1" si="3523"/>
        <v>6.1072394233459684E-2</v>
      </c>
      <c r="AB1242" s="30">
        <f t="shared" ca="1" si="3524"/>
        <v>5.5076527942926244E-2</v>
      </c>
      <c r="AC1242" s="30">
        <f t="shared" ca="1" si="3525"/>
        <v>0.11272808471002295</v>
      </c>
      <c r="AD1242">
        <f t="shared" ca="1" si="3552"/>
        <v>0</v>
      </c>
      <c r="AE1242">
        <f t="shared" ca="1" si="3553"/>
        <v>0</v>
      </c>
      <c r="AF1242">
        <f t="shared" ca="1" si="3554"/>
        <v>-5.1224639373705491E-3</v>
      </c>
      <c r="AG1242" s="31">
        <f t="shared" ca="1" si="3536"/>
        <v>-2.777777777777779E-2</v>
      </c>
      <c r="AH1242" s="31">
        <f t="shared" ca="1" si="3537"/>
        <v>1.8181818181818299E-2</v>
      </c>
      <c r="AI1242" s="31">
        <f t="shared" ref="AI1242:AK1242" ca="1" si="3632">SUM(AD1117:AD1242)</f>
        <v>-0.10446722135493708</v>
      </c>
      <c r="AJ1242" s="31">
        <f t="shared" ca="1" si="3632"/>
        <v>0.16257366283210387</v>
      </c>
      <c r="AK1242" s="31">
        <f t="shared" ca="1" si="3632"/>
        <v>9.2240912173211773E-2</v>
      </c>
      <c r="AL1242">
        <f ca="1">SUM($AF$129:AF1242)</f>
        <v>2.3437549336899939</v>
      </c>
      <c r="AO1242">
        <f t="shared" ca="1" si="3556"/>
        <v>0</v>
      </c>
      <c r="AP1242">
        <f t="shared" ca="1" si="3557"/>
        <v>-5.1224639373705491E-3</v>
      </c>
      <c r="AQ1242">
        <f t="shared" ca="1" si="3539"/>
        <v>0</v>
      </c>
      <c r="AR1242" s="31">
        <f t="shared" ref="AR1242:AS1242" ca="1" si="3633">SUM(AO1117:AO1242)</f>
        <v>-3.5247220810168893E-2</v>
      </c>
      <c r="AS1242" s="31">
        <f t="shared" ca="1" si="3633"/>
        <v>0.16780461265294919</v>
      </c>
      <c r="AT1242">
        <f ca="1">SUM($AP$129:AP1242)</f>
        <v>2.759136904929409</v>
      </c>
    </row>
    <row r="1243" spans="1:46" x14ac:dyDescent="0.25">
      <c r="A1243" s="1">
        <v>40528</v>
      </c>
      <c r="B1243" s="2">
        <v>1242.8699999999999</v>
      </c>
      <c r="C1243" s="10">
        <f t="shared" si="3570"/>
        <v>6.1850829400191647E-3</v>
      </c>
      <c r="D1243" s="7">
        <v>0.66</v>
      </c>
      <c r="E1243" s="7">
        <f t="shared" ca="1" si="3565"/>
        <v>-2.9411764705882359E-2</v>
      </c>
      <c r="F1243" s="7">
        <f t="shared" ca="1" si="3566"/>
        <v>-2.9411764705882359E-2</v>
      </c>
      <c r="G1243">
        <f t="shared" si="3541"/>
        <v>0.75</v>
      </c>
      <c r="H1243">
        <f t="shared" si="3542"/>
        <v>0.33</v>
      </c>
      <c r="I1243" s="27">
        <f t="shared" si="3508"/>
        <v>0.78571428571428581</v>
      </c>
      <c r="J1243" s="9">
        <f t="shared" si="3543"/>
        <v>0</v>
      </c>
      <c r="K1243" s="9">
        <f t="shared" si="3544"/>
        <v>0</v>
      </c>
      <c r="L1243" s="9">
        <f t="shared" si="3545"/>
        <v>0</v>
      </c>
      <c r="M1243" s="9">
        <f t="shared" si="3546"/>
        <v>6.1850829400191647E-3</v>
      </c>
      <c r="N1243" s="28">
        <f t="shared" si="3531"/>
        <v>0.4375</v>
      </c>
      <c r="O1243" s="28">
        <f t="shared" si="3532"/>
        <v>0.51</v>
      </c>
      <c r="P1243" s="28">
        <f t="shared" si="3533"/>
        <v>0.60250000000000004</v>
      </c>
      <c r="Q1243" s="28">
        <f t="shared" si="3534"/>
        <v>0.74</v>
      </c>
      <c r="R1243" s="9">
        <f t="shared" ca="1" si="3547"/>
        <v>0</v>
      </c>
      <c r="S1243" s="9">
        <f t="shared" ca="1" si="3548"/>
        <v>6.1850829400191647E-3</v>
      </c>
      <c r="T1243" s="9">
        <f t="shared" ca="1" si="3549"/>
        <v>0</v>
      </c>
      <c r="U1243" s="9">
        <f t="shared" ca="1" si="3550"/>
        <v>0</v>
      </c>
      <c r="V1243" s="28">
        <f t="shared" ref="V1243:Y1243" ca="1" si="3634">QUARTILE($F1119:$F1242,V$2)</f>
        <v>-4.0135135135135169E-2</v>
      </c>
      <c r="W1243" s="28">
        <f t="shared" ca="1" si="3634"/>
        <v>0</v>
      </c>
      <c r="X1243" s="28">
        <f t="shared" ca="1" si="3634"/>
        <v>3.0419580419580428E-2</v>
      </c>
      <c r="Y1243" s="28">
        <f t="shared" ca="1" si="3634"/>
        <v>0.28571428571428581</v>
      </c>
      <c r="Z1243" s="30">
        <f t="shared" ca="1" si="3522"/>
        <v>-9.631961504362857E-2</v>
      </c>
      <c r="AA1243" s="30">
        <f t="shared" ca="1" si="3523"/>
        <v>6.7257477173478852E-2</v>
      </c>
      <c r="AB1243" s="30">
        <f t="shared" ca="1" si="3524"/>
        <v>3.1582314310775968E-2</v>
      </c>
      <c r="AC1243" s="30">
        <f t="shared" ca="1" si="3525"/>
        <v>0.11272808471002295</v>
      </c>
      <c r="AD1243">
        <f t="shared" ca="1" si="3552"/>
        <v>6.1850829400191647E-3</v>
      </c>
      <c r="AE1243">
        <f t="shared" ca="1" si="3553"/>
        <v>0</v>
      </c>
      <c r="AF1243">
        <f t="shared" ca="1" si="3554"/>
        <v>0</v>
      </c>
      <c r="AG1243" s="31">
        <f t="shared" ca="1" si="3536"/>
        <v>-2.777777777777779E-2</v>
      </c>
      <c r="AH1243" s="31">
        <f t="shared" ca="1" si="3537"/>
        <v>1.8181818181818299E-2</v>
      </c>
      <c r="AI1243" s="31">
        <f t="shared" ref="AI1243:AK1243" ca="1" si="3635">SUM(AD1118:AD1243)</f>
        <v>-9.8282138414917911E-2</v>
      </c>
      <c r="AJ1243" s="31">
        <f t="shared" ca="1" si="3635"/>
        <v>0.13907944919995358</v>
      </c>
      <c r="AK1243" s="31">
        <f t="shared" ca="1" si="3635"/>
        <v>9.2240912173211773E-2</v>
      </c>
      <c r="AL1243">
        <f ca="1">SUM($AF$129:AF1243)</f>
        <v>2.3437549336899939</v>
      </c>
      <c r="AO1243">
        <f t="shared" ca="1" si="3556"/>
        <v>6.1850829400191647E-3</v>
      </c>
      <c r="AP1243">
        <f t="shared" ca="1" si="3557"/>
        <v>0</v>
      </c>
      <c r="AQ1243">
        <f t="shared" ca="1" si="3539"/>
        <v>0</v>
      </c>
      <c r="AR1243" s="31">
        <f t="shared" ref="AR1243:AS1243" ca="1" si="3636">SUM(AO1118:AO1243)</f>
        <v>-2.9062137870149728E-2</v>
      </c>
      <c r="AS1243" s="31">
        <f t="shared" ca="1" si="3636"/>
        <v>0.14431039902079895</v>
      </c>
      <c r="AT1243">
        <f ca="1">SUM($AP$129:AP1243)</f>
        <v>2.759136904929409</v>
      </c>
    </row>
    <row r="1244" spans="1:46" x14ac:dyDescent="0.25">
      <c r="A1244" s="1">
        <v>40532</v>
      </c>
      <c r="B1244" s="2">
        <v>1247.08</v>
      </c>
      <c r="C1244" s="10">
        <f t="shared" si="3570"/>
        <v>3.3873212805844832E-3</v>
      </c>
      <c r="D1244" s="7">
        <v>0.62</v>
      </c>
      <c r="E1244" s="7">
        <f t="shared" ca="1" si="3565"/>
        <v>-6.0606060606060663E-2</v>
      </c>
      <c r="F1244" s="7">
        <f t="shared" ca="1" si="3566"/>
        <v>-6.0606060606060663E-2</v>
      </c>
      <c r="G1244">
        <f t="shared" si="3541"/>
        <v>0.74</v>
      </c>
      <c r="H1244">
        <f t="shared" si="3542"/>
        <v>0.33</v>
      </c>
      <c r="I1244" s="27">
        <f t="shared" si="3508"/>
        <v>0.70731707317073167</v>
      </c>
      <c r="J1244" s="9">
        <f t="shared" si="3543"/>
        <v>0</v>
      </c>
      <c r="K1244" s="9">
        <f t="shared" si="3544"/>
        <v>0</v>
      </c>
      <c r="L1244" s="9">
        <f t="shared" si="3545"/>
        <v>0</v>
      </c>
      <c r="M1244" s="9">
        <f t="shared" si="3546"/>
        <v>3.3873212805844832E-3</v>
      </c>
      <c r="N1244" s="28">
        <f t="shared" si="3531"/>
        <v>0.4375</v>
      </c>
      <c r="O1244" s="28">
        <f t="shared" si="3532"/>
        <v>0.51</v>
      </c>
      <c r="P1244" s="28">
        <f t="shared" si="3533"/>
        <v>0.60250000000000004</v>
      </c>
      <c r="Q1244" s="28">
        <f t="shared" si="3534"/>
        <v>0.74</v>
      </c>
      <c r="R1244" s="9">
        <f t="shared" ca="1" si="3547"/>
        <v>3.3873212805844832E-3</v>
      </c>
      <c r="S1244" s="9">
        <f t="shared" ca="1" si="3548"/>
        <v>0</v>
      </c>
      <c r="T1244" s="9">
        <f t="shared" ca="1" si="3549"/>
        <v>0</v>
      </c>
      <c r="U1244" s="9">
        <f t="shared" ca="1" si="3550"/>
        <v>0</v>
      </c>
      <c r="V1244" s="28">
        <f t="shared" ref="V1244:Y1244" ca="1" si="3637">QUARTILE($F1120:$F1243,V$2)</f>
        <v>-4.0135135135135169E-2</v>
      </c>
      <c r="W1244" s="28">
        <f t="shared" ca="1" si="3637"/>
        <v>0</v>
      </c>
      <c r="X1244" s="28">
        <f t="shared" ca="1" si="3637"/>
        <v>3.0419580419580428E-2</v>
      </c>
      <c r="Y1244" s="28">
        <f t="shared" ca="1" si="3637"/>
        <v>0.28571428571428581</v>
      </c>
      <c r="Z1244" s="30">
        <f t="shared" ca="1" si="3522"/>
        <v>-9.2376354629412336E-2</v>
      </c>
      <c r="AA1244" s="30">
        <f t="shared" ca="1" si="3523"/>
        <v>6.7257477173478852E-2</v>
      </c>
      <c r="AB1244" s="30">
        <f t="shared" ca="1" si="3524"/>
        <v>3.1582314310775968E-2</v>
      </c>
      <c r="AC1244" s="30">
        <f t="shared" ca="1" si="3525"/>
        <v>0.11272808471002295</v>
      </c>
      <c r="AD1244">
        <f t="shared" ca="1" si="3552"/>
        <v>3.3873212805844832E-3</v>
      </c>
      <c r="AE1244">
        <f t="shared" ca="1" si="3553"/>
        <v>0</v>
      </c>
      <c r="AF1244">
        <f t="shared" ca="1" si="3554"/>
        <v>0</v>
      </c>
      <c r="AG1244" s="31">
        <f t="shared" ca="1" si="3536"/>
        <v>-2.9411764705882359E-2</v>
      </c>
      <c r="AH1244" s="31">
        <f t="shared" ca="1" si="3537"/>
        <v>1.7543859649122862E-2</v>
      </c>
      <c r="AI1244" s="31">
        <f t="shared" ref="AI1244:AK1244" ca="1" si="3638">SUM(AD1119:AD1244)</f>
        <v>-9.4338878000701704E-2</v>
      </c>
      <c r="AJ1244" s="31">
        <f t="shared" ca="1" si="3638"/>
        <v>0.13907944919995358</v>
      </c>
      <c r="AK1244" s="31">
        <f t="shared" ca="1" si="3638"/>
        <v>9.2240912173211773E-2</v>
      </c>
      <c r="AL1244">
        <f ca="1">SUM($AF$129:AF1244)</f>
        <v>2.3437549336899939</v>
      </c>
      <c r="AO1244">
        <f t="shared" ca="1" si="3556"/>
        <v>3.3873212805844832E-3</v>
      </c>
      <c r="AP1244">
        <f t="shared" ca="1" si="3557"/>
        <v>0</v>
      </c>
      <c r="AQ1244">
        <f t="shared" ca="1" si="3539"/>
        <v>0</v>
      </c>
      <c r="AR1244" s="31">
        <f t="shared" ref="AR1244:AS1244" ca="1" si="3639">SUM(AO1119:AO1244)</f>
        <v>-2.5118877455933525E-2</v>
      </c>
      <c r="AS1244" s="31">
        <f t="shared" ca="1" si="3639"/>
        <v>0.14431039902079895</v>
      </c>
      <c r="AT1244">
        <f ca="1">SUM($AP$129:AP1244)</f>
        <v>2.759136904929409</v>
      </c>
    </row>
    <row r="1245" spans="1:46" x14ac:dyDescent="0.25">
      <c r="A1245" s="1">
        <v>40533</v>
      </c>
      <c r="B1245" s="2">
        <v>1254.5999999999999</v>
      </c>
      <c r="C1245" s="10">
        <f t="shared" si="3570"/>
        <v>6.0300862815536949E-3</v>
      </c>
      <c r="D1245" s="7">
        <v>0.63</v>
      </c>
      <c r="E1245" s="7">
        <f t="shared" ca="1" si="3565"/>
        <v>1.6129032258064502E-2</v>
      </c>
      <c r="F1245" s="7">
        <f t="shared" ca="1" si="3566"/>
        <v>1.6129032258064502E-2</v>
      </c>
      <c r="G1245">
        <f t="shared" si="3541"/>
        <v>0.74</v>
      </c>
      <c r="H1245">
        <f t="shared" si="3542"/>
        <v>0.33</v>
      </c>
      <c r="I1245" s="27">
        <f t="shared" si="3508"/>
        <v>0.73170731707317072</v>
      </c>
      <c r="J1245" s="9">
        <f t="shared" si="3543"/>
        <v>0</v>
      </c>
      <c r="K1245" s="9">
        <f t="shared" si="3544"/>
        <v>0</v>
      </c>
      <c r="L1245" s="9">
        <f t="shared" si="3545"/>
        <v>0</v>
      </c>
      <c r="M1245" s="9">
        <f t="shared" si="3546"/>
        <v>6.0300862815536949E-3</v>
      </c>
      <c r="N1245" s="28">
        <f t="shared" si="3531"/>
        <v>0.4375</v>
      </c>
      <c r="O1245" s="28">
        <f t="shared" si="3532"/>
        <v>0.51</v>
      </c>
      <c r="P1245" s="28">
        <f t="shared" si="3533"/>
        <v>0.60250000000000004</v>
      </c>
      <c r="Q1245" s="28">
        <f t="shared" si="3534"/>
        <v>0.74</v>
      </c>
      <c r="R1245" s="9">
        <f t="shared" ca="1" si="3547"/>
        <v>0</v>
      </c>
      <c r="S1245" s="9">
        <f t="shared" ca="1" si="3548"/>
        <v>0</v>
      </c>
      <c r="T1245" s="9">
        <f t="shared" ca="1" si="3549"/>
        <v>6.0300862815536949E-3</v>
      </c>
      <c r="U1245" s="9">
        <f t="shared" ca="1" si="3550"/>
        <v>0</v>
      </c>
      <c r="V1245" s="28">
        <f t="shared" ref="V1245:Y1245" ca="1" si="3640">QUARTILE($F1121:$F1244,V$2)</f>
        <v>-4.1274970622796753E-2</v>
      </c>
      <c r="W1245" s="28">
        <f t="shared" ca="1" si="3640"/>
        <v>0</v>
      </c>
      <c r="X1245" s="28">
        <f t="shared" ca="1" si="3640"/>
        <v>3.0419580419580428E-2</v>
      </c>
      <c r="Y1245" s="28">
        <f t="shared" ca="1" si="3640"/>
        <v>0.28571428571428581</v>
      </c>
      <c r="Z1245" s="30">
        <f t="shared" ca="1" si="3522"/>
        <v>-9.3659314588501227E-2</v>
      </c>
      <c r="AA1245" s="30">
        <f t="shared" ca="1" si="3523"/>
        <v>6.7257477173478852E-2</v>
      </c>
      <c r="AB1245" s="30">
        <f t="shared" ca="1" si="3524"/>
        <v>3.7612400592329662E-2</v>
      </c>
      <c r="AC1245" s="30">
        <f t="shared" ca="1" si="3525"/>
        <v>0.11272808471002295</v>
      </c>
      <c r="AD1245">
        <f t="shared" ca="1" si="3552"/>
        <v>0</v>
      </c>
      <c r="AE1245">
        <f t="shared" ca="1" si="3553"/>
        <v>6.0300862815536949E-3</v>
      </c>
      <c r="AF1245">
        <f t="shared" ca="1" si="3554"/>
        <v>0</v>
      </c>
      <c r="AG1245" s="31">
        <f t="shared" ca="1" si="3536"/>
        <v>-2.9411764705882359E-2</v>
      </c>
      <c r="AH1245" s="31">
        <f t="shared" ca="1" si="3537"/>
        <v>1.7543859649122862E-2</v>
      </c>
      <c r="AI1245" s="31">
        <f t="shared" ref="AI1245:AK1245" ca="1" si="3641">SUM(AD1120:AD1245)</f>
        <v>-9.5621837959790595E-2</v>
      </c>
      <c r="AJ1245" s="31">
        <f t="shared" ca="1" si="3641"/>
        <v>0.14510953548150726</v>
      </c>
      <c r="AK1245" s="31">
        <f t="shared" ca="1" si="3641"/>
        <v>9.2240912173211773E-2</v>
      </c>
      <c r="AL1245">
        <f ca="1">SUM($AF$129:AF1245)</f>
        <v>2.3437549336899939</v>
      </c>
      <c r="AO1245">
        <f t="shared" ca="1" si="3556"/>
        <v>0</v>
      </c>
      <c r="AP1245">
        <f t="shared" ca="1" si="3557"/>
        <v>6.0300862815536949E-3</v>
      </c>
      <c r="AQ1245">
        <f t="shared" ca="1" si="3539"/>
        <v>0</v>
      </c>
      <c r="AR1245" s="31">
        <f t="shared" ref="AR1245:AS1245" ca="1" si="3642">SUM(AO1120:AO1245)</f>
        <v>-2.6401837415022417E-2</v>
      </c>
      <c r="AS1245" s="31">
        <f t="shared" ca="1" si="3642"/>
        <v>0.15034048530235264</v>
      </c>
      <c r="AT1245">
        <f ca="1">SUM($AP$129:AP1245)</f>
        <v>2.7651669912109629</v>
      </c>
    </row>
    <row r="1246" spans="1:46" x14ac:dyDescent="0.25">
      <c r="A1246" s="1">
        <v>40534</v>
      </c>
      <c r="B1246" s="2">
        <v>1258.8399999999999</v>
      </c>
      <c r="C1246" s="10">
        <f t="shared" si="3570"/>
        <v>3.3795632073967872E-3</v>
      </c>
      <c r="D1246" s="7">
        <v>0.65</v>
      </c>
      <c r="E1246" s="7">
        <f t="shared" ca="1" si="3565"/>
        <v>3.1746031746031855E-2</v>
      </c>
      <c r="F1246" s="7">
        <f t="shared" ca="1" si="3566"/>
        <v>3.1746031746031855E-2</v>
      </c>
      <c r="G1246">
        <f t="shared" si="3541"/>
        <v>0.74</v>
      </c>
      <c r="H1246">
        <f t="shared" si="3542"/>
        <v>0.33</v>
      </c>
      <c r="I1246" s="27">
        <f t="shared" si="3508"/>
        <v>0.78048780487804881</v>
      </c>
      <c r="J1246" s="9">
        <f t="shared" si="3543"/>
        <v>0</v>
      </c>
      <c r="K1246" s="9">
        <f t="shared" si="3544"/>
        <v>0</v>
      </c>
      <c r="L1246" s="9">
        <f t="shared" si="3545"/>
        <v>0</v>
      </c>
      <c r="M1246" s="9">
        <f t="shared" si="3546"/>
        <v>3.3795632073967872E-3</v>
      </c>
      <c r="N1246" s="28">
        <f t="shared" si="3531"/>
        <v>0.4375</v>
      </c>
      <c r="O1246" s="28">
        <f t="shared" si="3532"/>
        <v>0.51</v>
      </c>
      <c r="P1246" s="28">
        <f t="shared" si="3533"/>
        <v>0.60250000000000004</v>
      </c>
      <c r="Q1246" s="28">
        <f t="shared" si="3534"/>
        <v>0.71</v>
      </c>
      <c r="R1246" s="9">
        <f t="shared" ca="1" si="3547"/>
        <v>0</v>
      </c>
      <c r="S1246" s="9">
        <f t="shared" ca="1" si="3548"/>
        <v>0</v>
      </c>
      <c r="T1246" s="9">
        <f t="shared" ca="1" si="3549"/>
        <v>0</v>
      </c>
      <c r="U1246" s="9">
        <f t="shared" ca="1" si="3550"/>
        <v>3.3795632073967872E-3</v>
      </c>
      <c r="V1246" s="28">
        <f t="shared" ref="V1246:Y1246" ca="1" si="3643">QUARTILE($F1122:$F1245,V$2)</f>
        <v>-4.1274970622796753E-2</v>
      </c>
      <c r="W1246" s="28">
        <f t="shared" ca="1" si="3643"/>
        <v>0</v>
      </c>
      <c r="X1246" s="28">
        <f t="shared" ca="1" si="3643"/>
        <v>3.0419580419580428E-2</v>
      </c>
      <c r="Y1246" s="28">
        <f t="shared" ca="1" si="3643"/>
        <v>0.28571428571428581</v>
      </c>
      <c r="Z1246" s="30">
        <f t="shared" ca="1" si="3522"/>
        <v>-9.3659314588501227E-2</v>
      </c>
      <c r="AA1246" s="30">
        <f t="shared" ca="1" si="3523"/>
        <v>6.7257477173478852E-2</v>
      </c>
      <c r="AB1246" s="30">
        <f t="shared" ca="1" si="3524"/>
        <v>3.6295243501185952E-2</v>
      </c>
      <c r="AC1246" s="30">
        <f t="shared" ca="1" si="3525"/>
        <v>0.11610764791741973</v>
      </c>
      <c r="AD1246">
        <f t="shared" ca="1" si="3552"/>
        <v>0</v>
      </c>
      <c r="AE1246">
        <f t="shared" ca="1" si="3553"/>
        <v>0</v>
      </c>
      <c r="AF1246">
        <f t="shared" ca="1" si="3554"/>
        <v>3.3795632073967872E-3</v>
      </c>
      <c r="AG1246" s="31">
        <f t="shared" ca="1" si="3536"/>
        <v>-2.777777777777779E-2</v>
      </c>
      <c r="AH1246" s="31">
        <f t="shared" ca="1" si="3537"/>
        <v>1.8181818181818299E-2</v>
      </c>
      <c r="AI1246" s="31">
        <f t="shared" ref="AI1246:AK1246" ca="1" si="3644">SUM(AD1121:AD1246)</f>
        <v>-9.5621837959790595E-2</v>
      </c>
      <c r="AJ1246" s="31">
        <f t="shared" ca="1" si="3644"/>
        <v>0.14510953548150726</v>
      </c>
      <c r="AK1246" s="31">
        <f t="shared" ca="1" si="3644"/>
        <v>9.4303318289464838E-2</v>
      </c>
      <c r="AL1246">
        <f ca="1">SUM($AF$129:AF1246)</f>
        <v>2.3471344968973908</v>
      </c>
      <c r="AO1246">
        <f t="shared" ca="1" si="3556"/>
        <v>0</v>
      </c>
      <c r="AP1246">
        <f t="shared" ca="1" si="3557"/>
        <v>3.3795632073967872E-3</v>
      </c>
      <c r="AQ1246">
        <f t="shared" ca="1" si="3539"/>
        <v>0</v>
      </c>
      <c r="AR1246" s="31">
        <f t="shared" ref="AR1246:AS1246" ca="1" si="3645">SUM(AO1121:AO1246)</f>
        <v>-2.6401837415022417E-2</v>
      </c>
      <c r="AS1246" s="31">
        <f t="shared" ca="1" si="3645"/>
        <v>0.15240289141860572</v>
      </c>
      <c r="AT1246">
        <f ca="1">SUM($AP$129:AP1246)</f>
        <v>2.7685465544183598</v>
      </c>
    </row>
    <row r="1247" spans="1:46" x14ac:dyDescent="0.25">
      <c r="A1247" s="1">
        <v>40535</v>
      </c>
      <c r="B1247" s="2">
        <v>1256.77</v>
      </c>
      <c r="C1247" s="10">
        <f t="shared" si="3570"/>
        <v>-1.6443710082297484E-3</v>
      </c>
      <c r="D1247" s="7">
        <v>0.67</v>
      </c>
      <c r="E1247" s="7">
        <f t="shared" ca="1" si="3565"/>
        <v>3.0769230769230882E-2</v>
      </c>
      <c r="F1247" s="7">
        <f t="shared" ca="1" si="3566"/>
        <v>3.0769230769230882E-2</v>
      </c>
      <c r="G1247">
        <f t="shared" si="3541"/>
        <v>0.71</v>
      </c>
      <c r="H1247">
        <f t="shared" si="3542"/>
        <v>0.33</v>
      </c>
      <c r="I1247" s="27">
        <f t="shared" si="3508"/>
        <v>0.89473684210526339</v>
      </c>
      <c r="J1247" s="9">
        <f t="shared" si="3543"/>
        <v>0</v>
      </c>
      <c r="K1247" s="9">
        <f t="shared" si="3544"/>
        <v>0</v>
      </c>
      <c r="L1247" s="9">
        <f t="shared" si="3545"/>
        <v>0</v>
      </c>
      <c r="M1247" s="9">
        <f t="shared" si="3546"/>
        <v>-1.6443710082297484E-3</v>
      </c>
      <c r="N1247" s="28">
        <f t="shared" si="3531"/>
        <v>0.4375</v>
      </c>
      <c r="O1247" s="28">
        <f t="shared" si="3532"/>
        <v>0.51</v>
      </c>
      <c r="P1247" s="28">
        <f t="shared" si="3533"/>
        <v>0.60250000000000004</v>
      </c>
      <c r="Q1247" s="28">
        <f t="shared" si="3534"/>
        <v>0.68</v>
      </c>
      <c r="R1247" s="9">
        <f t="shared" ca="1" si="3547"/>
        <v>0</v>
      </c>
      <c r="S1247" s="9">
        <f t="shared" ca="1" si="3548"/>
        <v>0</v>
      </c>
      <c r="T1247" s="9">
        <f t="shared" ca="1" si="3549"/>
        <v>-1.6443710082297484E-3</v>
      </c>
      <c r="U1247" s="9">
        <f t="shared" ca="1" si="3550"/>
        <v>0</v>
      </c>
      <c r="V1247" s="28">
        <f t="shared" ref="V1247:Y1247" ca="1" si="3646">QUARTILE($F1123:$F1246,V$2)</f>
        <v>-4.0869565217391352E-2</v>
      </c>
      <c r="W1247" s="28">
        <f t="shared" ca="1" si="3646"/>
        <v>0</v>
      </c>
      <c r="X1247" s="28">
        <f t="shared" ca="1" si="3646"/>
        <v>3.1013431013431125E-2</v>
      </c>
      <c r="Y1247" s="28">
        <f t="shared" ca="1" si="3646"/>
        <v>0.28571428571428581</v>
      </c>
      <c r="Z1247" s="30">
        <f t="shared" ca="1" si="3522"/>
        <v>-9.3659314588501227E-2</v>
      </c>
      <c r="AA1247" s="30">
        <f t="shared" ca="1" si="3523"/>
        <v>7.1114265927047005E-2</v>
      </c>
      <c r="AB1247" s="30">
        <f t="shared" ca="1" si="3524"/>
        <v>3.4650872492956203E-2</v>
      </c>
      <c r="AC1247" s="30">
        <f t="shared" ca="1" si="3525"/>
        <v>0.11610764791741973</v>
      </c>
      <c r="AD1247">
        <f t="shared" ca="1" si="3552"/>
        <v>0</v>
      </c>
      <c r="AE1247">
        <f t="shared" ca="1" si="3553"/>
        <v>0</v>
      </c>
      <c r="AF1247">
        <f t="shared" ca="1" si="3554"/>
        <v>-1.6443710082297484E-3</v>
      </c>
      <c r="AG1247" s="31">
        <f t="shared" ca="1" si="3536"/>
        <v>-2.6315789473684181E-2</v>
      </c>
      <c r="AH1247" s="31">
        <f t="shared" ca="1" si="3537"/>
        <v>1.8518518518518601E-2</v>
      </c>
      <c r="AI1247" s="31">
        <f t="shared" ref="AI1247:AK1247" ca="1" si="3647">SUM(AD1122:AD1247)</f>
        <v>-9.5621837959790595E-2</v>
      </c>
      <c r="AJ1247" s="31">
        <f t="shared" ca="1" si="3647"/>
        <v>0.14896632423507541</v>
      </c>
      <c r="AK1247" s="31">
        <f t="shared" ca="1" si="3647"/>
        <v>9.2658947281235096E-2</v>
      </c>
      <c r="AL1247">
        <f ca="1">SUM($AF$129:AF1247)</f>
        <v>2.3454901258891612</v>
      </c>
      <c r="AO1247">
        <f t="shared" ca="1" si="3556"/>
        <v>0</v>
      </c>
      <c r="AP1247">
        <f t="shared" ca="1" si="3557"/>
        <v>-1.6443710082297484E-3</v>
      </c>
      <c r="AQ1247">
        <f t="shared" ca="1" si="3539"/>
        <v>0</v>
      </c>
      <c r="AR1247" s="31">
        <f t="shared" ref="AR1247:AS1247" ca="1" si="3648">SUM(AO1122:AO1247)</f>
        <v>-2.2545048661454264E-2</v>
      </c>
      <c r="AS1247" s="31">
        <f t="shared" ca="1" si="3648"/>
        <v>0.15075852041037596</v>
      </c>
      <c r="AT1247">
        <f ca="1">SUM($AP$129:AP1247)</f>
        <v>2.7669021834101302</v>
      </c>
    </row>
    <row r="1248" spans="1:46" x14ac:dyDescent="0.25">
      <c r="A1248" s="1">
        <v>40539</v>
      </c>
      <c r="B1248" s="2">
        <v>1257.54</v>
      </c>
      <c r="C1248" s="10">
        <f t="shared" si="3570"/>
        <v>6.1268171582706604E-4</v>
      </c>
      <c r="D1248" s="7">
        <v>0.71</v>
      </c>
      <c r="E1248" s="7">
        <f t="shared" ca="1" si="3565"/>
        <v>5.9701492537313383E-2</v>
      </c>
      <c r="F1248" s="7">
        <f t="shared" ca="1" si="3566"/>
        <v>5.9701492537313383E-2</v>
      </c>
      <c r="G1248">
        <f t="shared" si="3541"/>
        <v>0.71</v>
      </c>
      <c r="H1248">
        <f t="shared" si="3542"/>
        <v>0.33</v>
      </c>
      <c r="I1248" s="27">
        <f t="shared" si="3508"/>
        <v>1</v>
      </c>
      <c r="J1248" s="9">
        <f t="shared" si="3543"/>
        <v>0</v>
      </c>
      <c r="K1248" s="9">
        <f t="shared" si="3544"/>
        <v>0</v>
      </c>
      <c r="L1248" s="9">
        <f t="shared" si="3545"/>
        <v>0</v>
      </c>
      <c r="M1248" s="9">
        <f t="shared" si="3546"/>
        <v>6.1268171582706604E-4</v>
      </c>
      <c r="N1248" s="28">
        <f t="shared" si="3531"/>
        <v>0.4375</v>
      </c>
      <c r="O1248" s="28">
        <f t="shared" si="3532"/>
        <v>0.51</v>
      </c>
      <c r="P1248" s="28">
        <f t="shared" si="3533"/>
        <v>0.60250000000000004</v>
      </c>
      <c r="Q1248" s="28">
        <f t="shared" si="3534"/>
        <v>0.68</v>
      </c>
      <c r="R1248" s="9">
        <f t="shared" ca="1" si="3547"/>
        <v>0</v>
      </c>
      <c r="S1248" s="9">
        <f t="shared" ca="1" si="3548"/>
        <v>0</v>
      </c>
      <c r="T1248" s="9">
        <f t="shared" ca="1" si="3549"/>
        <v>0</v>
      </c>
      <c r="U1248" s="9">
        <f t="shared" ca="1" si="3550"/>
        <v>6.1268171582706604E-4</v>
      </c>
      <c r="V1248" s="28">
        <f t="shared" ref="V1248:Y1248" ca="1" si="3649">QUARTILE($F1124:$F1247,V$2)</f>
        <v>-3.9411764705882424E-2</v>
      </c>
      <c r="W1248" s="28">
        <f t="shared" ca="1" si="3649"/>
        <v>0</v>
      </c>
      <c r="X1248" s="28">
        <f t="shared" ca="1" si="3649"/>
        <v>3.1013431013431125E-2</v>
      </c>
      <c r="Y1248" s="28">
        <f t="shared" ca="1" si="3649"/>
        <v>0.28571428571428581</v>
      </c>
      <c r="Z1248" s="30">
        <f t="shared" ca="1" si="3522"/>
        <v>-7.7588527667911841E-2</v>
      </c>
      <c r="AA1248" s="30">
        <f t="shared" ca="1" si="3523"/>
        <v>7.1114265927047005E-2</v>
      </c>
      <c r="AB1248" s="30">
        <f t="shared" ca="1" si="3524"/>
        <v>3.4650872492956203E-2</v>
      </c>
      <c r="AC1248" s="30">
        <f t="shared" ca="1" si="3525"/>
        <v>0.1167203296332468</v>
      </c>
      <c r="AD1248">
        <f t="shared" ca="1" si="3552"/>
        <v>0</v>
      </c>
      <c r="AE1248">
        <f t="shared" ca="1" si="3553"/>
        <v>0</v>
      </c>
      <c r="AF1248">
        <f t="shared" ca="1" si="3554"/>
        <v>6.1268171582706604E-4</v>
      </c>
      <c r="AG1248" s="31">
        <f t="shared" ca="1" si="3536"/>
        <v>-2.6315789473684181E-2</v>
      </c>
      <c r="AH1248" s="31">
        <f t="shared" ca="1" si="3537"/>
        <v>1.9607843137254832E-2</v>
      </c>
      <c r="AI1248" s="31">
        <f t="shared" ref="AI1248:AK1248" ca="1" si="3650">SUM(AD1123:AD1248)</f>
        <v>-7.9551051039201209E-2</v>
      </c>
      <c r="AJ1248" s="31">
        <f t="shared" ca="1" si="3650"/>
        <v>0.14896632423507541</v>
      </c>
      <c r="AK1248" s="31">
        <f t="shared" ca="1" si="3650"/>
        <v>9.3271628997062164E-2</v>
      </c>
      <c r="AL1248">
        <f ca="1">SUM($AF$129:AF1248)</f>
        <v>2.3461028076049883</v>
      </c>
      <c r="AO1248">
        <f t="shared" ca="1" si="3556"/>
        <v>0</v>
      </c>
      <c r="AP1248">
        <f t="shared" ca="1" si="3557"/>
        <v>6.1268171582706604E-4</v>
      </c>
      <c r="AQ1248">
        <f t="shared" ca="1" si="3539"/>
        <v>0</v>
      </c>
      <c r="AR1248" s="31">
        <f t="shared" ref="AR1248:AS1248" ca="1" si="3651">SUM(AO1123:AO1248)</f>
        <v>-6.4742617408648524E-3</v>
      </c>
      <c r="AS1248" s="31">
        <f t="shared" ca="1" si="3651"/>
        <v>0.15137120212620303</v>
      </c>
      <c r="AT1248">
        <f ca="1">SUM($AP$129:AP1248)</f>
        <v>2.7675148651259573</v>
      </c>
    </row>
    <row r="1249" spans="1:46" x14ac:dyDescent="0.25">
      <c r="A1249" s="1">
        <v>40540</v>
      </c>
      <c r="B1249" s="2">
        <v>1258.51</v>
      </c>
      <c r="C1249" s="10">
        <f t="shared" si="3570"/>
        <v>7.7134723348762455E-4</v>
      </c>
      <c r="D1249" s="7">
        <v>0.75</v>
      </c>
      <c r="E1249" s="7">
        <f t="shared" ca="1" si="3565"/>
        <v>5.6338028169014231E-2</v>
      </c>
      <c r="F1249" s="7">
        <f t="shared" ca="1" si="3566"/>
        <v>5.6338028169014231E-2</v>
      </c>
      <c r="G1249">
        <f t="shared" si="3541"/>
        <v>0.75</v>
      </c>
      <c r="H1249">
        <f t="shared" si="3542"/>
        <v>0.33</v>
      </c>
      <c r="I1249" s="27">
        <f t="shared" si="3508"/>
        <v>1</v>
      </c>
      <c r="J1249" s="9">
        <f t="shared" si="3543"/>
        <v>0</v>
      </c>
      <c r="K1249" s="9">
        <f t="shared" si="3544"/>
        <v>0</v>
      </c>
      <c r="L1249" s="9">
        <f t="shared" si="3545"/>
        <v>0</v>
      </c>
      <c r="M1249" s="9">
        <f t="shared" si="3546"/>
        <v>7.7134723348762455E-4</v>
      </c>
      <c r="N1249" s="28">
        <f t="shared" si="3531"/>
        <v>0.4375</v>
      </c>
      <c r="O1249" s="28">
        <f t="shared" si="3532"/>
        <v>0.51</v>
      </c>
      <c r="P1249" s="28">
        <f t="shared" si="3533"/>
        <v>0.60250000000000004</v>
      </c>
      <c r="Q1249" s="28">
        <f t="shared" si="3534"/>
        <v>0.71</v>
      </c>
      <c r="R1249" s="9">
        <f t="shared" ca="1" si="3547"/>
        <v>0</v>
      </c>
      <c r="S1249" s="9">
        <f t="shared" ca="1" si="3548"/>
        <v>0</v>
      </c>
      <c r="T1249" s="9">
        <f t="shared" ca="1" si="3549"/>
        <v>0</v>
      </c>
      <c r="U1249" s="9">
        <f t="shared" ca="1" si="3550"/>
        <v>7.7134723348762455E-4</v>
      </c>
      <c r="V1249" s="28">
        <f t="shared" ref="V1249:Y1249" ca="1" si="3652">QUARTILE($F1125:$F1248,V$2)</f>
        <v>-3.9411764705882424E-2</v>
      </c>
      <c r="W1249" s="28">
        <f t="shared" ca="1" si="3652"/>
        <v>0</v>
      </c>
      <c r="X1249" s="28">
        <f t="shared" ca="1" si="3652"/>
        <v>3.1746031746031855E-2</v>
      </c>
      <c r="Y1249" s="28">
        <f t="shared" ca="1" si="3652"/>
        <v>0.28571428571428581</v>
      </c>
      <c r="Z1249" s="30">
        <f t="shared" ca="1" si="3522"/>
        <v>-7.4603071495686651E-2</v>
      </c>
      <c r="AA1249" s="30">
        <f t="shared" ca="1" si="3523"/>
        <v>7.1114265927047005E-2</v>
      </c>
      <c r="AB1249" s="30">
        <f t="shared" ca="1" si="3524"/>
        <v>3.4650872492956203E-2</v>
      </c>
      <c r="AC1249" s="30">
        <f t="shared" ca="1" si="3525"/>
        <v>0.11749167686673442</v>
      </c>
      <c r="AD1249">
        <f t="shared" ca="1" si="3552"/>
        <v>0</v>
      </c>
      <c r="AE1249">
        <f t="shared" ca="1" si="3553"/>
        <v>0</v>
      </c>
      <c r="AF1249">
        <f t="shared" ca="1" si="3554"/>
        <v>7.7134723348762455E-4</v>
      </c>
      <c r="AG1249" s="31">
        <f t="shared" ca="1" si="3536"/>
        <v>-2.6315789473684181E-2</v>
      </c>
      <c r="AH1249" s="31">
        <f t="shared" ca="1" si="3537"/>
        <v>1.9607843137254832E-2</v>
      </c>
      <c r="AI1249" s="31">
        <f t="shared" ref="AI1249:AK1249" ca="1" si="3653">SUM(AD1124:AD1249)</f>
        <v>-7.6565594866975992E-2</v>
      </c>
      <c r="AJ1249" s="31">
        <f t="shared" ca="1" si="3653"/>
        <v>0.14896632423507541</v>
      </c>
      <c r="AK1249" s="31">
        <f t="shared" ca="1" si="3653"/>
        <v>9.4042976230549788E-2</v>
      </c>
      <c r="AL1249">
        <f ca="1">SUM($AF$129:AF1249)</f>
        <v>2.3468741548384759</v>
      </c>
      <c r="AO1249">
        <f t="shared" ca="1" si="3556"/>
        <v>0</v>
      </c>
      <c r="AP1249">
        <f t="shared" ca="1" si="3557"/>
        <v>7.7134723348762455E-4</v>
      </c>
      <c r="AQ1249">
        <f t="shared" ca="1" si="3539"/>
        <v>0</v>
      </c>
      <c r="AR1249" s="31">
        <f t="shared" ref="AR1249:AS1249" ca="1" si="3654">SUM(AO1124:AO1249)</f>
        <v>-3.4888055686396399E-3</v>
      </c>
      <c r="AS1249" s="31">
        <f t="shared" ca="1" si="3654"/>
        <v>0.15214254935969065</v>
      </c>
      <c r="AT1249">
        <f ca="1">SUM($AP$129:AP1249)</f>
        <v>2.7682862123594449</v>
      </c>
    </row>
    <row r="1250" spans="1:46" x14ac:dyDescent="0.25">
      <c r="A1250" s="1">
        <v>40541</v>
      </c>
      <c r="B1250" s="2">
        <v>1259.78</v>
      </c>
      <c r="C1250" s="10">
        <f t="shared" si="3570"/>
        <v>1.0091298440218844E-3</v>
      </c>
      <c r="D1250" s="7">
        <v>0.64</v>
      </c>
      <c r="E1250" s="7">
        <f t="shared" ca="1" si="3565"/>
        <v>-0.14666666666666661</v>
      </c>
      <c r="F1250" s="7">
        <f t="shared" ca="1" si="3566"/>
        <v>-0.14666666666666661</v>
      </c>
      <c r="G1250">
        <f t="shared" si="3541"/>
        <v>0.75</v>
      </c>
      <c r="H1250">
        <f t="shared" si="3542"/>
        <v>0.33</v>
      </c>
      <c r="I1250" s="27">
        <f t="shared" si="3508"/>
        <v>0.73809523809523814</v>
      </c>
      <c r="J1250" s="9">
        <f t="shared" si="3543"/>
        <v>0</v>
      </c>
      <c r="K1250" s="9">
        <f t="shared" si="3544"/>
        <v>0</v>
      </c>
      <c r="L1250" s="9">
        <f t="shared" si="3545"/>
        <v>0</v>
      </c>
      <c r="M1250" s="9">
        <f t="shared" si="3546"/>
        <v>1.0091298440218844E-3</v>
      </c>
      <c r="N1250" s="28">
        <f t="shared" si="3531"/>
        <v>0.4375</v>
      </c>
      <c r="O1250" s="28">
        <f t="shared" si="3532"/>
        <v>0.51</v>
      </c>
      <c r="P1250" s="28">
        <f t="shared" si="3533"/>
        <v>0.60250000000000004</v>
      </c>
      <c r="Q1250" s="28">
        <f t="shared" si="3534"/>
        <v>0.75</v>
      </c>
      <c r="R1250" s="9">
        <f t="shared" ca="1" si="3547"/>
        <v>1.0091298440218844E-3</v>
      </c>
      <c r="S1250" s="9">
        <f t="shared" ca="1" si="3548"/>
        <v>0</v>
      </c>
      <c r="T1250" s="9">
        <f t="shared" ca="1" si="3549"/>
        <v>0</v>
      </c>
      <c r="U1250" s="9">
        <f t="shared" ca="1" si="3550"/>
        <v>0</v>
      </c>
      <c r="V1250" s="28">
        <f t="shared" ref="V1250:Y1250" ca="1" si="3655">QUARTILE($F1126:$F1249,V$2)</f>
        <v>-3.9411764705882424E-2</v>
      </c>
      <c r="W1250" s="28">
        <f t="shared" ca="1" si="3655"/>
        <v>0</v>
      </c>
      <c r="X1250" s="28">
        <f t="shared" ca="1" si="3655"/>
        <v>3.200624512099931E-2</v>
      </c>
      <c r="Y1250" s="28">
        <f t="shared" ca="1" si="3655"/>
        <v>0.28571428571428581</v>
      </c>
      <c r="Z1250" s="30">
        <f t="shared" ca="1" si="3522"/>
        <v>-7.3593941651664774E-2</v>
      </c>
      <c r="AA1250" s="30">
        <f t="shared" ca="1" si="3523"/>
        <v>7.1114265927047005E-2</v>
      </c>
      <c r="AB1250" s="30">
        <f t="shared" ca="1" si="3524"/>
        <v>5.1454286287322619E-2</v>
      </c>
      <c r="AC1250" s="30">
        <f t="shared" ca="1" si="3525"/>
        <v>0.11749167686673442</v>
      </c>
      <c r="AD1250">
        <f t="shared" ca="1" si="3552"/>
        <v>1.0091298440218844E-3</v>
      </c>
      <c r="AE1250">
        <f t="shared" ca="1" si="3553"/>
        <v>0</v>
      </c>
      <c r="AF1250">
        <f t="shared" ca="1" si="3554"/>
        <v>0</v>
      </c>
      <c r="AG1250" s="31">
        <f t="shared" ca="1" si="3536"/>
        <v>-2.6315789473684181E-2</v>
      </c>
      <c r="AH1250" s="31">
        <f t="shared" ca="1" si="3537"/>
        <v>1.9607843137254832E-2</v>
      </c>
      <c r="AI1250" s="31">
        <f t="shared" ref="AI1250:AK1250" ca="1" si="3656">SUM(AD1125:AD1250)</f>
        <v>-7.5556465022954114E-2</v>
      </c>
      <c r="AJ1250" s="31">
        <f t="shared" ca="1" si="3656"/>
        <v>0.16576973802944184</v>
      </c>
      <c r="AK1250" s="31">
        <f t="shared" ca="1" si="3656"/>
        <v>9.4042976230549788E-2</v>
      </c>
      <c r="AL1250">
        <f ca="1">SUM($AF$129:AF1250)</f>
        <v>2.3468741548384759</v>
      </c>
      <c r="AO1250">
        <f t="shared" ca="1" si="3556"/>
        <v>1.0091298440218844E-3</v>
      </c>
      <c r="AP1250">
        <f t="shared" ca="1" si="3557"/>
        <v>0</v>
      </c>
      <c r="AQ1250">
        <f t="shared" ca="1" si="3539"/>
        <v>0</v>
      </c>
      <c r="AR1250" s="31">
        <f t="shared" ref="AR1250:AS1250" ca="1" si="3657">SUM(AO1125:AO1250)</f>
        <v>-2.4796757246177553E-3</v>
      </c>
      <c r="AS1250" s="31">
        <f t="shared" ca="1" si="3657"/>
        <v>0.16894596315405705</v>
      </c>
      <c r="AT1250">
        <f ca="1">SUM($AP$129:AP1250)</f>
        <v>2.7682862123594449</v>
      </c>
    </row>
    <row r="1251" spans="1:46" x14ac:dyDescent="0.25">
      <c r="A1251" s="1">
        <v>40542</v>
      </c>
      <c r="B1251" s="2">
        <v>1257.8800000000001</v>
      </c>
      <c r="C1251" s="10">
        <f t="shared" si="3570"/>
        <v>-1.508199844417171E-3</v>
      </c>
      <c r="D1251" s="7">
        <v>0.66</v>
      </c>
      <c r="E1251" s="7">
        <f t="shared" ca="1" si="3565"/>
        <v>3.125E-2</v>
      </c>
      <c r="F1251" s="7">
        <f t="shared" ca="1" si="3566"/>
        <v>3.125E-2</v>
      </c>
      <c r="G1251">
        <f t="shared" si="3541"/>
        <v>0.75</v>
      </c>
      <c r="H1251">
        <f t="shared" si="3542"/>
        <v>0.33</v>
      </c>
      <c r="I1251" s="27">
        <f t="shared" si="3508"/>
        <v>0.78571428571428581</v>
      </c>
      <c r="J1251" s="9">
        <f t="shared" si="3543"/>
        <v>0</v>
      </c>
      <c r="K1251" s="9">
        <f t="shared" si="3544"/>
        <v>0</v>
      </c>
      <c r="L1251" s="9">
        <f t="shared" si="3545"/>
        <v>0</v>
      </c>
      <c r="M1251" s="9">
        <f t="shared" si="3546"/>
        <v>-1.508199844417171E-3</v>
      </c>
      <c r="N1251" s="28">
        <f t="shared" si="3531"/>
        <v>0.4375</v>
      </c>
      <c r="O1251" s="28">
        <f t="shared" si="3532"/>
        <v>0.51</v>
      </c>
      <c r="P1251" s="28">
        <f t="shared" si="3533"/>
        <v>0.60250000000000004</v>
      </c>
      <c r="Q1251" s="28">
        <f t="shared" si="3534"/>
        <v>0.75</v>
      </c>
      <c r="R1251" s="9">
        <f t="shared" ca="1" si="3547"/>
        <v>0</v>
      </c>
      <c r="S1251" s="9">
        <f t="shared" ca="1" si="3548"/>
        <v>0</v>
      </c>
      <c r="T1251" s="9">
        <f t="shared" ca="1" si="3549"/>
        <v>-1.508199844417171E-3</v>
      </c>
      <c r="U1251" s="9">
        <f t="shared" ca="1" si="3550"/>
        <v>0</v>
      </c>
      <c r="V1251" s="28">
        <f t="shared" ref="V1251:Y1251" ca="1" si="3658">QUARTILE($F1127:$F1250,V$2)</f>
        <v>-3.9411764705882424E-2</v>
      </c>
      <c r="W1251" s="28">
        <f t="shared" ca="1" si="3658"/>
        <v>0</v>
      </c>
      <c r="X1251" s="28">
        <f t="shared" ca="1" si="3658"/>
        <v>3.200624512099931E-2</v>
      </c>
      <c r="Y1251" s="28">
        <f t="shared" ca="1" si="3658"/>
        <v>0.28571428571428581</v>
      </c>
      <c r="Z1251" s="30">
        <f t="shared" ca="1" si="3522"/>
        <v>-7.3593941651664774E-2</v>
      </c>
      <c r="AA1251" s="30">
        <f t="shared" ca="1" si="3523"/>
        <v>6.8254967619341855E-2</v>
      </c>
      <c r="AB1251" s="30">
        <f t="shared" ca="1" si="3524"/>
        <v>4.9946086442905449E-2</v>
      </c>
      <c r="AC1251" s="30">
        <f t="shared" ca="1" si="3525"/>
        <v>0.11749167686673442</v>
      </c>
      <c r="AD1251">
        <f t="shared" ca="1" si="3552"/>
        <v>0</v>
      </c>
      <c r="AE1251">
        <f t="shared" ca="1" si="3553"/>
        <v>0</v>
      </c>
      <c r="AF1251">
        <f t="shared" ca="1" si="3554"/>
        <v>-1.508199844417171E-3</v>
      </c>
      <c r="AG1251" s="31">
        <f t="shared" ca="1" si="3536"/>
        <v>-2.6315789473684181E-2</v>
      </c>
      <c r="AH1251" s="31">
        <f t="shared" ca="1" si="3537"/>
        <v>2.0408163265306145E-2</v>
      </c>
      <c r="AI1251" s="31">
        <f t="shared" ref="AI1251:AK1251" ca="1" si="3659">SUM(AD1126:AD1251)</f>
        <v>-7.8415763330659277E-2</v>
      </c>
      <c r="AJ1251" s="31">
        <f t="shared" ca="1" si="3659"/>
        <v>0.16576973802944184</v>
      </c>
      <c r="AK1251" s="31">
        <f t="shared" ca="1" si="3659"/>
        <v>9.2534776386132611E-2</v>
      </c>
      <c r="AL1251">
        <f ca="1">SUM($AF$129:AF1251)</f>
        <v>2.3453659549940586</v>
      </c>
      <c r="AO1251">
        <f t="shared" ca="1" si="3556"/>
        <v>0</v>
      </c>
      <c r="AP1251">
        <f t="shared" ca="1" si="3557"/>
        <v>-1.508199844417171E-3</v>
      </c>
      <c r="AQ1251">
        <f t="shared" ca="1" si="3539"/>
        <v>0</v>
      </c>
      <c r="AR1251" s="31">
        <f t="shared" ref="AR1251:AS1251" ca="1" si="3660">SUM(AO1126:AO1251)</f>
        <v>-5.3389740323229063E-3</v>
      </c>
      <c r="AS1251" s="31">
        <f t="shared" ca="1" si="3660"/>
        <v>0.16743776330963989</v>
      </c>
      <c r="AT1251">
        <f ca="1">SUM($AP$129:AP1251)</f>
        <v>2.7667780125150276</v>
      </c>
    </row>
    <row r="1252" spans="1:46" x14ac:dyDescent="0.25">
      <c r="A1252" s="1">
        <v>40543</v>
      </c>
      <c r="B1252" s="2">
        <v>1257.6400000000001</v>
      </c>
      <c r="C1252" s="10">
        <f t="shared" si="3570"/>
        <v>-1.9079721436067755E-4</v>
      </c>
      <c r="D1252" s="7">
        <v>0.61</v>
      </c>
      <c r="E1252" s="7">
        <f t="shared" ca="1" si="3565"/>
        <v>-7.5757575757575801E-2</v>
      </c>
      <c r="F1252" s="7">
        <f t="shared" ca="1" si="3566"/>
        <v>-7.5757575757575801E-2</v>
      </c>
      <c r="G1252">
        <f t="shared" si="3541"/>
        <v>0.75</v>
      </c>
      <c r="H1252">
        <f t="shared" si="3542"/>
        <v>0.33</v>
      </c>
      <c r="I1252" s="27">
        <f t="shared" si="3508"/>
        <v>0.66666666666666663</v>
      </c>
      <c r="J1252" s="9">
        <f t="shared" si="3543"/>
        <v>0</v>
      </c>
      <c r="K1252" s="9">
        <f t="shared" si="3544"/>
        <v>0</v>
      </c>
      <c r="L1252" s="9">
        <f t="shared" si="3545"/>
        <v>0</v>
      </c>
      <c r="M1252" s="9">
        <f t="shared" si="3546"/>
        <v>-1.9079721436067755E-4</v>
      </c>
      <c r="N1252" s="28">
        <f t="shared" si="3531"/>
        <v>0.4375</v>
      </c>
      <c r="O1252" s="28">
        <f t="shared" si="3532"/>
        <v>0.51</v>
      </c>
      <c r="P1252" s="28">
        <f t="shared" si="3533"/>
        <v>0.60250000000000004</v>
      </c>
      <c r="Q1252" s="28">
        <f t="shared" si="3534"/>
        <v>0.75</v>
      </c>
      <c r="R1252" s="9">
        <f t="shared" ca="1" si="3547"/>
        <v>-1.9079721436067755E-4</v>
      </c>
      <c r="S1252" s="9">
        <f t="shared" ca="1" si="3548"/>
        <v>0</v>
      </c>
      <c r="T1252" s="9">
        <f t="shared" ca="1" si="3549"/>
        <v>0</v>
      </c>
      <c r="U1252" s="9">
        <f t="shared" ca="1" si="3550"/>
        <v>0</v>
      </c>
      <c r="V1252" s="28">
        <f t="shared" ref="V1252:Y1252" ca="1" si="3661">QUARTILE($F1128:$F1251,V$2)</f>
        <v>-3.9411764705882424E-2</v>
      </c>
      <c r="W1252" s="28">
        <f t="shared" ca="1" si="3661"/>
        <v>0</v>
      </c>
      <c r="X1252" s="28">
        <f t="shared" ca="1" si="3661"/>
        <v>3.200624512099931E-2</v>
      </c>
      <c r="Y1252" s="28">
        <f t="shared" ca="1" si="3661"/>
        <v>0.28571428571428581</v>
      </c>
      <c r="Z1252" s="30">
        <f t="shared" ca="1" si="3522"/>
        <v>-7.1750859449999538E-2</v>
      </c>
      <c r="AA1252" s="30">
        <f t="shared" ca="1" si="3523"/>
        <v>6.8254967619341855E-2</v>
      </c>
      <c r="AB1252" s="30">
        <f t="shared" ca="1" si="3524"/>
        <v>4.9946086442905449E-2</v>
      </c>
      <c r="AC1252" s="30">
        <f t="shared" ca="1" si="3525"/>
        <v>0.11749167686673442</v>
      </c>
      <c r="AD1252">
        <f t="shared" ca="1" si="3552"/>
        <v>-1.9079721436067755E-4</v>
      </c>
      <c r="AE1252">
        <f t="shared" ca="1" si="3553"/>
        <v>0</v>
      </c>
      <c r="AF1252">
        <f t="shared" ca="1" si="3554"/>
        <v>0</v>
      </c>
      <c r="AG1252" s="31">
        <f t="shared" ca="1" si="3536"/>
        <v>-2.6315789473684181E-2</v>
      </c>
      <c r="AH1252" s="31">
        <f t="shared" ca="1" si="3537"/>
        <v>1.9607843137254832E-2</v>
      </c>
      <c r="AI1252" s="31">
        <f t="shared" ref="AI1252:AK1252" ca="1" si="3662">SUM(AD1127:AD1252)</f>
        <v>-7.6572681128994027E-2</v>
      </c>
      <c r="AJ1252" s="31">
        <f t="shared" ca="1" si="3662"/>
        <v>0.16576973802944184</v>
      </c>
      <c r="AK1252" s="31">
        <f t="shared" ca="1" si="3662"/>
        <v>9.2534776386132611E-2</v>
      </c>
      <c r="AL1252">
        <f ca="1">SUM($AF$129:AF1252)</f>
        <v>2.3453659549940586</v>
      </c>
      <c r="AO1252">
        <f t="shared" ca="1" si="3556"/>
        <v>-1.9079721436067755E-4</v>
      </c>
      <c r="AP1252">
        <f t="shared" ca="1" si="3557"/>
        <v>0</v>
      </c>
      <c r="AQ1252">
        <f t="shared" ca="1" si="3539"/>
        <v>0</v>
      </c>
      <c r="AR1252" s="31">
        <f t="shared" ref="AR1252:AS1252" ca="1" si="3663">SUM(AO1127:AO1252)</f>
        <v>-3.4958918306576855E-3</v>
      </c>
      <c r="AS1252" s="31">
        <f t="shared" ca="1" si="3663"/>
        <v>0.16743776330963989</v>
      </c>
      <c r="AT1252">
        <f ca="1">SUM($AP$129:AP1252)</f>
        <v>2.7667780125150276</v>
      </c>
    </row>
    <row r="1253" spans="1:46" x14ac:dyDescent="0.25">
      <c r="A1253" s="1">
        <v>40546</v>
      </c>
      <c r="B1253" s="2">
        <v>1271.8699999999999</v>
      </c>
      <c r="C1253" s="10">
        <f t="shared" si="3570"/>
        <v>1.1314843675455448E-2</v>
      </c>
      <c r="D1253" s="7">
        <v>0.61</v>
      </c>
      <c r="E1253" s="7">
        <f t="shared" ca="1" si="3565"/>
        <v>0</v>
      </c>
      <c r="F1253" s="7">
        <f t="shared" ca="1" si="3566"/>
        <v>0</v>
      </c>
      <c r="G1253">
        <f t="shared" si="3541"/>
        <v>0.75</v>
      </c>
      <c r="H1253">
        <f t="shared" si="3542"/>
        <v>0.33</v>
      </c>
      <c r="I1253" s="27">
        <f t="shared" si="3508"/>
        <v>0.66666666666666663</v>
      </c>
      <c r="J1253" s="9">
        <f t="shared" si="3543"/>
        <v>0</v>
      </c>
      <c r="K1253" s="9">
        <f t="shared" si="3544"/>
        <v>0</v>
      </c>
      <c r="L1253" s="9">
        <f t="shared" si="3545"/>
        <v>0</v>
      </c>
      <c r="M1253" s="9">
        <f t="shared" si="3546"/>
        <v>1.1314843675455448E-2</v>
      </c>
      <c r="N1253" s="28">
        <f t="shared" si="3531"/>
        <v>0.4375</v>
      </c>
      <c r="O1253" s="28">
        <f t="shared" si="3532"/>
        <v>0.51</v>
      </c>
      <c r="P1253" s="28">
        <f t="shared" si="3533"/>
        <v>0.60250000000000004</v>
      </c>
      <c r="Q1253" s="28">
        <f t="shared" si="3534"/>
        <v>0.75</v>
      </c>
      <c r="R1253" s="9">
        <f t="shared" ca="1" si="3547"/>
        <v>0</v>
      </c>
      <c r="S1253" s="9">
        <f t="shared" ca="1" si="3548"/>
        <v>1.1314843675455448E-2</v>
      </c>
      <c r="T1253" s="9">
        <f t="shared" ca="1" si="3549"/>
        <v>0</v>
      </c>
      <c r="U1253" s="9">
        <f t="shared" ca="1" si="3550"/>
        <v>0</v>
      </c>
      <c r="V1253" s="28">
        <f t="shared" ref="V1253:Y1253" ca="1" si="3664">QUARTILE($F1129:$F1252,V$2)</f>
        <v>-4.0869565217391352E-2</v>
      </c>
      <c r="W1253" s="28">
        <f t="shared" ca="1" si="3664"/>
        <v>0</v>
      </c>
      <c r="X1253" s="28">
        <f t="shared" ca="1" si="3664"/>
        <v>3.1746031746031855E-2</v>
      </c>
      <c r="Y1253" s="28">
        <f t="shared" ca="1" si="3664"/>
        <v>0.28571428571428581</v>
      </c>
      <c r="Z1253" s="30">
        <f t="shared" ca="1" si="3522"/>
        <v>-7.1750859449999538E-2</v>
      </c>
      <c r="AA1253" s="30">
        <f t="shared" ca="1" si="3523"/>
        <v>0.11058686928078233</v>
      </c>
      <c r="AB1253" s="30">
        <f t="shared" ca="1" si="3524"/>
        <v>4.9946086442905449E-2</v>
      </c>
      <c r="AC1253" s="30">
        <f t="shared" ca="1" si="3525"/>
        <v>0.11749167686673442</v>
      </c>
      <c r="AD1253">
        <f t="shared" ca="1" si="3552"/>
        <v>0</v>
      </c>
      <c r="AE1253">
        <f t="shared" ca="1" si="3553"/>
        <v>1.1314843675455448E-2</v>
      </c>
      <c r="AF1253">
        <f t="shared" ca="1" si="3554"/>
        <v>0</v>
      </c>
      <c r="AG1253" s="31">
        <f t="shared" ca="1" si="3536"/>
        <v>-2.6315789473684181E-2</v>
      </c>
      <c r="AH1253" s="31">
        <f t="shared" ca="1" si="3537"/>
        <v>1.9607843137254832E-2</v>
      </c>
      <c r="AI1253" s="31">
        <f t="shared" ref="AI1253:AK1253" ca="1" si="3665">SUM(AD1128:AD1253)</f>
        <v>-7.6572681128994027E-2</v>
      </c>
      <c r="AJ1253" s="31">
        <f t="shared" ca="1" si="3665"/>
        <v>0.20810163969088238</v>
      </c>
      <c r="AK1253" s="31">
        <f t="shared" ca="1" si="3665"/>
        <v>9.2534776386132611E-2</v>
      </c>
      <c r="AL1253">
        <f ca="1">SUM($AF$129:AF1253)</f>
        <v>2.3453659549940586</v>
      </c>
      <c r="AO1253">
        <f t="shared" ca="1" si="3556"/>
        <v>1.1314843675455448E-2</v>
      </c>
      <c r="AP1253">
        <f t="shared" ca="1" si="3557"/>
        <v>0</v>
      </c>
      <c r="AQ1253">
        <f t="shared" ca="1" si="3539"/>
        <v>0</v>
      </c>
      <c r="AR1253" s="31">
        <f t="shared" ref="AR1253:AS1253" ca="1" si="3666">SUM(AO1128:AO1253)</f>
        <v>3.8836009830782781E-2</v>
      </c>
      <c r="AS1253" s="31">
        <f t="shared" ca="1" si="3666"/>
        <v>0.16743776330963989</v>
      </c>
      <c r="AT1253">
        <f ca="1">SUM($AP$129:AP1253)</f>
        <v>2.7667780125150276</v>
      </c>
    </row>
    <row r="1254" spans="1:46" x14ac:dyDescent="0.25">
      <c r="A1254" s="1">
        <v>40547</v>
      </c>
      <c r="B1254" s="2">
        <v>1270.2</v>
      </c>
      <c r="C1254" s="10">
        <f t="shared" si="3570"/>
        <v>-1.313027274799976E-3</v>
      </c>
      <c r="D1254" s="7">
        <v>0.63</v>
      </c>
      <c r="E1254" s="7">
        <f t="shared" ca="1" si="3565"/>
        <v>3.2786885245901676E-2</v>
      </c>
      <c r="F1254" s="7">
        <f t="shared" ca="1" si="3566"/>
        <v>3.2786885245901676E-2</v>
      </c>
      <c r="G1254">
        <f t="shared" si="3541"/>
        <v>0.75</v>
      </c>
      <c r="H1254">
        <f t="shared" si="3542"/>
        <v>0.33</v>
      </c>
      <c r="I1254" s="27">
        <f t="shared" si="3508"/>
        <v>0.7142857142857143</v>
      </c>
      <c r="J1254" s="9">
        <f t="shared" si="3543"/>
        <v>0</v>
      </c>
      <c r="K1254" s="9">
        <f t="shared" si="3544"/>
        <v>0</v>
      </c>
      <c r="L1254" s="9">
        <f t="shared" si="3545"/>
        <v>0</v>
      </c>
      <c r="M1254" s="9">
        <f t="shared" si="3546"/>
        <v>-1.313027274799976E-3</v>
      </c>
      <c r="N1254" s="28">
        <f t="shared" si="3531"/>
        <v>0.4375</v>
      </c>
      <c r="O1254" s="28">
        <f t="shared" si="3532"/>
        <v>0.51</v>
      </c>
      <c r="P1254" s="28">
        <f t="shared" si="3533"/>
        <v>0.60250000000000004</v>
      </c>
      <c r="Q1254" s="28">
        <f t="shared" si="3534"/>
        <v>0.75</v>
      </c>
      <c r="R1254" s="9">
        <f t="shared" ca="1" si="3547"/>
        <v>0</v>
      </c>
      <c r="S1254" s="9">
        <f t="shared" ca="1" si="3548"/>
        <v>0</v>
      </c>
      <c r="T1254" s="9">
        <f t="shared" ca="1" si="3549"/>
        <v>0</v>
      </c>
      <c r="U1254" s="9">
        <f t="shared" ca="1" si="3550"/>
        <v>-1.313027274799976E-3</v>
      </c>
      <c r="V1254" s="28">
        <f t="shared" ref="V1254:Y1254" ca="1" si="3667">QUARTILE($F1130:$F1253,V$2)</f>
        <v>-4.0869565217391352E-2</v>
      </c>
      <c r="W1254" s="28">
        <f t="shared" ca="1" si="3667"/>
        <v>0</v>
      </c>
      <c r="X1254" s="28">
        <f t="shared" ca="1" si="3667"/>
        <v>3.1746031746031855E-2</v>
      </c>
      <c r="Y1254" s="28">
        <f t="shared" ca="1" si="3667"/>
        <v>0.28571428571428581</v>
      </c>
      <c r="Z1254" s="30">
        <f t="shared" ca="1" si="3522"/>
        <v>-7.1750859449999538E-2</v>
      </c>
      <c r="AA1254" s="30">
        <f t="shared" ca="1" si="3523"/>
        <v>0.11058686928078233</v>
      </c>
      <c r="AB1254" s="30">
        <f t="shared" ca="1" si="3524"/>
        <v>4.9946086442905449E-2</v>
      </c>
      <c r="AC1254" s="30">
        <f t="shared" ca="1" si="3525"/>
        <v>0.12949930573268983</v>
      </c>
      <c r="AD1254">
        <f t="shared" ca="1" si="3552"/>
        <v>0</v>
      </c>
      <c r="AE1254">
        <f t="shared" ca="1" si="3553"/>
        <v>0</v>
      </c>
      <c r="AF1254">
        <f t="shared" ca="1" si="3554"/>
        <v>-1.313027274799976E-3</v>
      </c>
      <c r="AG1254" s="31">
        <f t="shared" ca="1" si="3536"/>
        <v>-2.6315789473684181E-2</v>
      </c>
      <c r="AH1254" s="31">
        <f t="shared" ca="1" si="3537"/>
        <v>2.0408163265306145E-2</v>
      </c>
      <c r="AI1254" s="31">
        <f t="shared" ref="AI1254:AK1254" ca="1" si="3668">SUM(AD1129:AD1254)</f>
        <v>-7.6572681128994027E-2</v>
      </c>
      <c r="AJ1254" s="31">
        <f t="shared" ca="1" si="3668"/>
        <v>0.20810163969088238</v>
      </c>
      <c r="AK1254" s="31">
        <f t="shared" ca="1" si="3668"/>
        <v>0.10454240525208799</v>
      </c>
      <c r="AL1254">
        <f ca="1">SUM($AF$129:AF1254)</f>
        <v>2.3440529277192588</v>
      </c>
      <c r="AO1254">
        <f t="shared" ca="1" si="3556"/>
        <v>0</v>
      </c>
      <c r="AP1254">
        <f t="shared" ca="1" si="3557"/>
        <v>-1.313027274799976E-3</v>
      </c>
      <c r="AQ1254">
        <f t="shared" ca="1" si="3539"/>
        <v>0</v>
      </c>
      <c r="AR1254" s="31">
        <f t="shared" ref="AR1254:AS1254" ca="1" si="3669">SUM(AO1129:AO1254)</f>
        <v>3.8836009830782781E-2</v>
      </c>
      <c r="AS1254" s="31">
        <f t="shared" ca="1" si="3669"/>
        <v>0.17944539217559527</v>
      </c>
      <c r="AT1254">
        <f ca="1">SUM($AP$129:AP1254)</f>
        <v>2.7654649852402278</v>
      </c>
    </row>
    <row r="1255" spans="1:46" x14ac:dyDescent="0.25">
      <c r="A1255" s="1">
        <v>40548</v>
      </c>
      <c r="B1255" s="2">
        <v>1276.56</v>
      </c>
      <c r="C1255" s="10">
        <f t="shared" si="3570"/>
        <v>5.0070854983466379E-3</v>
      </c>
      <c r="D1255" s="7">
        <v>0.71</v>
      </c>
      <c r="E1255" s="7">
        <f t="shared" ca="1" si="3565"/>
        <v>0.12698412698412698</v>
      </c>
      <c r="F1255" s="7">
        <f t="shared" ca="1" si="3566"/>
        <v>0.12698412698412698</v>
      </c>
      <c r="G1255">
        <f t="shared" si="3541"/>
        <v>0.75</v>
      </c>
      <c r="H1255">
        <f t="shared" si="3542"/>
        <v>0.33</v>
      </c>
      <c r="I1255" s="27">
        <f t="shared" si="3508"/>
        <v>0.90476190476190466</v>
      </c>
      <c r="J1255" s="9">
        <f t="shared" si="3543"/>
        <v>0</v>
      </c>
      <c r="K1255" s="9">
        <f t="shared" si="3544"/>
        <v>0</v>
      </c>
      <c r="L1255" s="9">
        <f t="shared" si="3545"/>
        <v>0</v>
      </c>
      <c r="M1255" s="9">
        <f t="shared" si="3546"/>
        <v>5.0070854983466379E-3</v>
      </c>
      <c r="N1255" s="28">
        <f t="shared" si="3531"/>
        <v>0.4375</v>
      </c>
      <c r="O1255" s="28">
        <f t="shared" si="3532"/>
        <v>0.51</v>
      </c>
      <c r="P1255" s="28">
        <f t="shared" si="3533"/>
        <v>0.60250000000000004</v>
      </c>
      <c r="Q1255" s="28">
        <f t="shared" si="3534"/>
        <v>0.75</v>
      </c>
      <c r="R1255" s="9">
        <f t="shared" ca="1" si="3547"/>
        <v>0</v>
      </c>
      <c r="S1255" s="9">
        <f t="shared" ca="1" si="3548"/>
        <v>0</v>
      </c>
      <c r="T1255" s="9">
        <f t="shared" ca="1" si="3549"/>
        <v>0</v>
      </c>
      <c r="U1255" s="9">
        <f t="shared" ca="1" si="3550"/>
        <v>5.0070854983466379E-3</v>
      </c>
      <c r="V1255" s="28">
        <f t="shared" ref="V1255:Y1255" ca="1" si="3670">QUARTILE($F1131:$F1254,V$2)</f>
        <v>-4.0869565217391352E-2</v>
      </c>
      <c r="W1255" s="28">
        <f t="shared" ca="1" si="3670"/>
        <v>0</v>
      </c>
      <c r="X1255" s="28">
        <f t="shared" ca="1" si="3670"/>
        <v>3.200624512099931E-2</v>
      </c>
      <c r="Y1255" s="28">
        <f t="shared" ca="1" si="3670"/>
        <v>0.28571428571428581</v>
      </c>
      <c r="Z1255" s="30">
        <f t="shared" ca="1" si="3522"/>
        <v>-7.1750859449999538E-2</v>
      </c>
      <c r="AA1255" s="30">
        <f t="shared" ca="1" si="3523"/>
        <v>0.11524925965620682</v>
      </c>
      <c r="AB1255" s="30">
        <f t="shared" ca="1" si="3524"/>
        <v>4.9946086442905449E-2</v>
      </c>
      <c r="AC1255" s="30">
        <f t="shared" ca="1" si="3525"/>
        <v>0.13450639123103647</v>
      </c>
      <c r="AD1255">
        <f t="shared" ca="1" si="3552"/>
        <v>0</v>
      </c>
      <c r="AE1255">
        <f t="shared" ca="1" si="3553"/>
        <v>0</v>
      </c>
      <c r="AF1255">
        <f t="shared" ca="1" si="3554"/>
        <v>5.0070854983466379E-3</v>
      </c>
      <c r="AG1255" s="31">
        <f t="shared" ca="1" si="3536"/>
        <v>-2.6315789473684181E-2</v>
      </c>
      <c r="AH1255" s="31">
        <f t="shared" ca="1" si="3537"/>
        <v>2.2727272727272707E-2</v>
      </c>
      <c r="AI1255" s="31">
        <f t="shared" ref="AI1255:AK1255" ca="1" si="3671">SUM(AD1130:AD1255)</f>
        <v>-7.6572681128994027E-2</v>
      </c>
      <c r="AJ1255" s="31">
        <f t="shared" ca="1" si="3671"/>
        <v>0.21276403006630687</v>
      </c>
      <c r="AK1255" s="31">
        <f t="shared" ca="1" si="3671"/>
        <v>0.10954949075043463</v>
      </c>
      <c r="AL1255">
        <f ca="1">SUM($AF$129:AF1255)</f>
        <v>2.3490600132176054</v>
      </c>
      <c r="AO1255">
        <f t="shared" ca="1" si="3556"/>
        <v>0</v>
      </c>
      <c r="AP1255">
        <f t="shared" ca="1" si="3557"/>
        <v>5.0070854983466379E-3</v>
      </c>
      <c r="AQ1255">
        <f t="shared" ca="1" si="3539"/>
        <v>0</v>
      </c>
      <c r="AR1255" s="31">
        <f t="shared" ref="AR1255:AS1255" ca="1" si="3672">SUM(AO1130:AO1255)</f>
        <v>4.3498400206207259E-2</v>
      </c>
      <c r="AS1255" s="31">
        <f t="shared" ca="1" si="3672"/>
        <v>0.18445247767394191</v>
      </c>
      <c r="AT1255">
        <f ca="1">SUM($AP$129:AP1255)</f>
        <v>2.7704720707385744</v>
      </c>
    </row>
    <row r="1256" spans="1:46" x14ac:dyDescent="0.25">
      <c r="A1256" s="1">
        <v>40549</v>
      </c>
      <c r="B1256" s="2">
        <v>1273.8499999999999</v>
      </c>
      <c r="C1256" s="10">
        <f t="shared" si="3570"/>
        <v>-2.1228927743310432E-3</v>
      </c>
      <c r="D1256" s="7">
        <v>0.68</v>
      </c>
      <c r="E1256" s="7">
        <f t="shared" ca="1" si="3565"/>
        <v>-4.2253521126760396E-2</v>
      </c>
      <c r="F1256" s="7">
        <f t="shared" ca="1" si="3566"/>
        <v>-4.2253521126760396E-2</v>
      </c>
      <c r="G1256">
        <f t="shared" si="3541"/>
        <v>0.75</v>
      </c>
      <c r="H1256">
        <f t="shared" si="3542"/>
        <v>0.33</v>
      </c>
      <c r="I1256" s="27">
        <f t="shared" si="3508"/>
        <v>0.83333333333333348</v>
      </c>
      <c r="J1256" s="9">
        <f t="shared" si="3543"/>
        <v>0</v>
      </c>
      <c r="K1256" s="9">
        <f t="shared" si="3544"/>
        <v>0</v>
      </c>
      <c r="L1256" s="9">
        <f t="shared" si="3545"/>
        <v>0</v>
      </c>
      <c r="M1256" s="9">
        <f t="shared" si="3546"/>
        <v>-2.1228927743310432E-3</v>
      </c>
      <c r="N1256" s="28">
        <f t="shared" si="3531"/>
        <v>0.4375</v>
      </c>
      <c r="O1256" s="28">
        <f t="shared" si="3532"/>
        <v>0.51</v>
      </c>
      <c r="P1256" s="28">
        <f t="shared" si="3533"/>
        <v>0.60250000000000004</v>
      </c>
      <c r="Q1256" s="28">
        <f t="shared" si="3534"/>
        <v>0.75</v>
      </c>
      <c r="R1256" s="9">
        <f t="shared" ca="1" si="3547"/>
        <v>-2.1228927743310432E-3</v>
      </c>
      <c r="S1256" s="9">
        <f t="shared" ca="1" si="3548"/>
        <v>0</v>
      </c>
      <c r="T1256" s="9">
        <f t="shared" ca="1" si="3549"/>
        <v>0</v>
      </c>
      <c r="U1256" s="9">
        <f t="shared" ca="1" si="3550"/>
        <v>0</v>
      </c>
      <c r="V1256" s="28">
        <f t="shared" ref="V1256:Y1256" ca="1" si="3673">QUARTILE($F1132:$F1255,V$2)</f>
        <v>-4.0869565217391352E-2</v>
      </c>
      <c r="W1256" s="28">
        <f t="shared" ca="1" si="3673"/>
        <v>0</v>
      </c>
      <c r="X1256" s="28">
        <f t="shared" ca="1" si="3673"/>
        <v>3.2923497267759616E-2</v>
      </c>
      <c r="Y1256" s="28">
        <f t="shared" ca="1" si="3673"/>
        <v>0.28571428571428581</v>
      </c>
      <c r="Z1256" s="30">
        <f t="shared" ca="1" si="3522"/>
        <v>-7.3873752224330583E-2</v>
      </c>
      <c r="AA1256" s="30">
        <f t="shared" ca="1" si="3523"/>
        <v>0.10989026573886058</v>
      </c>
      <c r="AB1256" s="30">
        <f t="shared" ca="1" si="3524"/>
        <v>4.9946086442905449E-2</v>
      </c>
      <c r="AC1256" s="30">
        <f t="shared" ca="1" si="3525"/>
        <v>0.13450639123103647</v>
      </c>
      <c r="AD1256">
        <f t="shared" ca="1" si="3552"/>
        <v>-2.1228927743310432E-3</v>
      </c>
      <c r="AE1256">
        <f t="shared" ca="1" si="3553"/>
        <v>0</v>
      </c>
      <c r="AF1256">
        <f t="shared" ca="1" si="3554"/>
        <v>0</v>
      </c>
      <c r="AG1256" s="31">
        <f t="shared" ca="1" si="3536"/>
        <v>-2.777777777777779E-2</v>
      </c>
      <c r="AH1256" s="31">
        <f t="shared" ca="1" si="3537"/>
        <v>2.2727272727272707E-2</v>
      </c>
      <c r="AI1256" s="31">
        <f t="shared" ref="AI1256:AK1256" ca="1" si="3674">SUM(AD1131:AD1256)</f>
        <v>-7.8695573903325072E-2</v>
      </c>
      <c r="AJ1256" s="31">
        <f t="shared" ca="1" si="3674"/>
        <v>0.20740503614896064</v>
      </c>
      <c r="AK1256" s="31">
        <f t="shared" ca="1" si="3674"/>
        <v>0.10954949075043463</v>
      </c>
      <c r="AL1256">
        <f ca="1">SUM($AF$129:AF1256)</f>
        <v>2.3490600132176054</v>
      </c>
      <c r="AO1256">
        <f t="shared" ca="1" si="3556"/>
        <v>-2.1228927743310432E-3</v>
      </c>
      <c r="AP1256">
        <f t="shared" ca="1" si="3557"/>
        <v>0</v>
      </c>
      <c r="AQ1256">
        <f t="shared" ca="1" si="3539"/>
        <v>0</v>
      </c>
      <c r="AR1256" s="31">
        <f t="shared" ref="AR1256:AS1256" ca="1" si="3675">SUM(AO1131:AO1256)</f>
        <v>3.6016513514530002E-2</v>
      </c>
      <c r="AS1256" s="31">
        <f t="shared" ca="1" si="3675"/>
        <v>0.18445247767394191</v>
      </c>
      <c r="AT1256">
        <f ca="1">SUM($AP$129:AP1256)</f>
        <v>2.7704720707385744</v>
      </c>
    </row>
    <row r="1257" spans="1:46" x14ac:dyDescent="0.25">
      <c r="A1257" s="1">
        <v>40550</v>
      </c>
      <c r="B1257" s="2">
        <v>1271.5</v>
      </c>
      <c r="C1257" s="10">
        <f t="shared" si="3570"/>
        <v>-1.844801193233041E-3</v>
      </c>
      <c r="D1257" s="7">
        <v>0.6</v>
      </c>
      <c r="E1257" s="7">
        <f t="shared" ca="1" si="3565"/>
        <v>-0.11764705882352955</v>
      </c>
      <c r="F1257" s="7">
        <f t="shared" ca="1" si="3566"/>
        <v>-0.11764705882352955</v>
      </c>
      <c r="G1257">
        <f t="shared" si="3541"/>
        <v>0.75</v>
      </c>
      <c r="H1257">
        <f t="shared" si="3542"/>
        <v>0.33</v>
      </c>
      <c r="I1257" s="27">
        <f t="shared" si="3508"/>
        <v>0.64285714285714279</v>
      </c>
      <c r="J1257" s="9">
        <f t="shared" si="3543"/>
        <v>0</v>
      </c>
      <c r="K1257" s="9">
        <f t="shared" si="3544"/>
        <v>0</v>
      </c>
      <c r="L1257" s="9">
        <f t="shared" si="3545"/>
        <v>-1.844801193233041E-3</v>
      </c>
      <c r="M1257" s="9">
        <f t="shared" si="3546"/>
        <v>0</v>
      </c>
      <c r="N1257" s="28">
        <f t="shared" si="3531"/>
        <v>0.4375</v>
      </c>
      <c r="O1257" s="28">
        <f t="shared" si="3532"/>
        <v>0.51</v>
      </c>
      <c r="P1257" s="28">
        <f t="shared" si="3533"/>
        <v>0.60250000000000004</v>
      </c>
      <c r="Q1257" s="28">
        <f t="shared" si="3534"/>
        <v>0.75</v>
      </c>
      <c r="R1257" s="9">
        <f t="shared" ca="1" si="3547"/>
        <v>-1.844801193233041E-3</v>
      </c>
      <c r="S1257" s="9">
        <f t="shared" ca="1" si="3548"/>
        <v>0</v>
      </c>
      <c r="T1257" s="9">
        <f t="shared" ca="1" si="3549"/>
        <v>0</v>
      </c>
      <c r="U1257" s="9">
        <f t="shared" ca="1" si="3550"/>
        <v>0</v>
      </c>
      <c r="V1257" s="28">
        <f t="shared" ref="V1257:Y1257" ca="1" si="3676">QUARTILE($F1133:$F1256,V$2)</f>
        <v>-4.2559706062461622E-2</v>
      </c>
      <c r="W1257" s="28">
        <f t="shared" ca="1" si="3676"/>
        <v>0</v>
      </c>
      <c r="X1257" s="28">
        <f t="shared" ca="1" si="3676"/>
        <v>3.2923497267759616E-2</v>
      </c>
      <c r="Y1257" s="28">
        <f t="shared" ca="1" si="3676"/>
        <v>0.28571428571428581</v>
      </c>
      <c r="Z1257" s="30">
        <f t="shared" ca="1" si="3522"/>
        <v>-7.571855341756363E-2</v>
      </c>
      <c r="AA1257" s="30">
        <f t="shared" ca="1" si="3523"/>
        <v>0.10989026573886058</v>
      </c>
      <c r="AB1257" s="30">
        <f t="shared" ca="1" si="3524"/>
        <v>1.8615230267195831E-2</v>
      </c>
      <c r="AC1257" s="30">
        <f t="shared" ca="1" si="3525"/>
        <v>0.13450639123103647</v>
      </c>
      <c r="AD1257">
        <f t="shared" ca="1" si="3552"/>
        <v>-1.844801193233041E-3</v>
      </c>
      <c r="AE1257">
        <f t="shared" ca="1" si="3553"/>
        <v>0</v>
      </c>
      <c r="AF1257">
        <f t="shared" ca="1" si="3554"/>
        <v>0</v>
      </c>
      <c r="AG1257" s="31">
        <f t="shared" ca="1" si="3536"/>
        <v>-2.9411764705882359E-2</v>
      </c>
      <c r="AH1257" s="31">
        <f t="shared" ca="1" si="3537"/>
        <v>2.2727272727272707E-2</v>
      </c>
      <c r="AI1257" s="31">
        <f t="shared" ref="AI1257:AK1257" ca="1" si="3677">SUM(AD1132:AD1257)</f>
        <v>-8.054037509655812E-2</v>
      </c>
      <c r="AJ1257" s="31">
        <f t="shared" ca="1" si="3677"/>
        <v>0.17607417997325098</v>
      </c>
      <c r="AK1257" s="31">
        <f t="shared" ca="1" si="3677"/>
        <v>0.10954949075043463</v>
      </c>
      <c r="AL1257">
        <f ca="1">SUM($AF$129:AF1257)</f>
        <v>2.3490600132176054</v>
      </c>
      <c r="AO1257">
        <f t="shared" ca="1" si="3556"/>
        <v>-1.844801193233041E-3</v>
      </c>
      <c r="AP1257">
        <f t="shared" ca="1" si="3557"/>
        <v>0</v>
      </c>
      <c r="AQ1257">
        <f t="shared" ca="1" si="3539"/>
        <v>0</v>
      </c>
      <c r="AR1257" s="31">
        <f t="shared" ref="AR1257:AS1257" ca="1" si="3678">SUM(AO1132:AO1257)</f>
        <v>3.4171712321296961E-2</v>
      </c>
      <c r="AS1257" s="31">
        <f t="shared" ca="1" si="3678"/>
        <v>0.1531216214982323</v>
      </c>
      <c r="AT1257">
        <f ca="1">SUM($AP$129:AP1257)</f>
        <v>2.7704720707385744</v>
      </c>
    </row>
    <row r="1258" spans="1:46" x14ac:dyDescent="0.25">
      <c r="A1258" s="1">
        <v>40554</v>
      </c>
      <c r="B1258" s="2">
        <v>1274.48</v>
      </c>
      <c r="C1258" s="10">
        <f t="shared" si="3570"/>
        <v>2.3436885568226648E-3</v>
      </c>
      <c r="D1258" s="7">
        <v>0.6</v>
      </c>
      <c r="E1258" s="7">
        <f t="shared" ca="1" si="3565"/>
        <v>0</v>
      </c>
      <c r="F1258" s="7">
        <f t="shared" ca="1" si="3566"/>
        <v>0</v>
      </c>
      <c r="G1258">
        <f t="shared" si="3541"/>
        <v>0.75</v>
      </c>
      <c r="H1258">
        <f t="shared" si="3542"/>
        <v>0.33</v>
      </c>
      <c r="I1258" s="27">
        <f t="shared" si="3508"/>
        <v>0.64285714285714279</v>
      </c>
      <c r="J1258" s="9">
        <f t="shared" si="3543"/>
        <v>0</v>
      </c>
      <c r="K1258" s="9">
        <f t="shared" si="3544"/>
        <v>0</v>
      </c>
      <c r="L1258" s="9">
        <f t="shared" si="3545"/>
        <v>2.3436885568226648E-3</v>
      </c>
      <c r="M1258" s="9">
        <f t="shared" si="3546"/>
        <v>0</v>
      </c>
      <c r="N1258" s="28">
        <f t="shared" si="3531"/>
        <v>0.4375</v>
      </c>
      <c r="O1258" s="28">
        <f t="shared" si="3532"/>
        <v>0.51</v>
      </c>
      <c r="P1258" s="28">
        <f t="shared" si="3533"/>
        <v>0.6</v>
      </c>
      <c r="Q1258" s="28">
        <f t="shared" si="3534"/>
        <v>0.75</v>
      </c>
      <c r="R1258" s="9">
        <f t="shared" ca="1" si="3547"/>
        <v>0</v>
      </c>
      <c r="S1258" s="9">
        <f t="shared" ca="1" si="3548"/>
        <v>2.3436885568226648E-3</v>
      </c>
      <c r="T1258" s="9">
        <f t="shared" ca="1" si="3549"/>
        <v>0</v>
      </c>
      <c r="U1258" s="9">
        <f t="shared" ca="1" si="3550"/>
        <v>0</v>
      </c>
      <c r="V1258" s="28">
        <f t="shared" ref="V1258:Y1258" ca="1" si="3679">QUARTILE($F1134:$F1257,V$2)</f>
        <v>-4.3972332015810356E-2</v>
      </c>
      <c r="W1258" s="28">
        <f t="shared" ca="1" si="3679"/>
        <v>0</v>
      </c>
      <c r="X1258" s="28">
        <f t="shared" ca="1" si="3679"/>
        <v>3.2923497267759616E-2</v>
      </c>
      <c r="Y1258" s="28">
        <f t="shared" ca="1" si="3679"/>
        <v>0.28571428571428581</v>
      </c>
      <c r="Z1258" s="30">
        <f t="shared" ca="1" si="3522"/>
        <v>-7.571855341756363E-2</v>
      </c>
      <c r="AA1258" s="30">
        <f t="shared" ca="1" si="3523"/>
        <v>0.10282125752976512</v>
      </c>
      <c r="AB1258" s="30">
        <f t="shared" ca="1" si="3524"/>
        <v>1.8615230267195831E-2</v>
      </c>
      <c r="AC1258" s="30">
        <f t="shared" ca="1" si="3525"/>
        <v>0.13450639123103647</v>
      </c>
      <c r="AD1258">
        <f t="shared" ca="1" si="3552"/>
        <v>0</v>
      </c>
      <c r="AE1258">
        <f t="shared" ca="1" si="3553"/>
        <v>2.3436885568226648E-3</v>
      </c>
      <c r="AF1258">
        <f t="shared" ca="1" si="3554"/>
        <v>0</v>
      </c>
      <c r="AG1258" s="31">
        <f t="shared" ca="1" si="3536"/>
        <v>-2.9411764705882359E-2</v>
      </c>
      <c r="AH1258" s="31">
        <f t="shared" ca="1" si="3537"/>
        <v>2.0408163265306145E-2</v>
      </c>
      <c r="AI1258" s="31">
        <f t="shared" ref="AI1258:AK1258" ca="1" si="3680">SUM(AD1133:AD1258)</f>
        <v>-8.054037509655812E-2</v>
      </c>
      <c r="AJ1258" s="31">
        <f t="shared" ca="1" si="3680"/>
        <v>0.1690051717641555</v>
      </c>
      <c r="AK1258" s="31">
        <f t="shared" ca="1" si="3680"/>
        <v>0.10954949075043463</v>
      </c>
      <c r="AL1258">
        <f ca="1">SUM($AF$129:AF1258)</f>
        <v>2.3490600132176054</v>
      </c>
      <c r="AO1258">
        <f t="shared" ca="1" si="3556"/>
        <v>2.3436885568226648E-3</v>
      </c>
      <c r="AP1258">
        <f t="shared" ca="1" si="3557"/>
        <v>0</v>
      </c>
      <c r="AQ1258">
        <f t="shared" ca="1" si="3539"/>
        <v>0</v>
      </c>
      <c r="AR1258" s="31">
        <f t="shared" ref="AR1258:AS1258" ca="1" si="3681">SUM(AO1133:AO1258)</f>
        <v>2.7102704112201486E-2</v>
      </c>
      <c r="AS1258" s="31">
        <f t="shared" ca="1" si="3681"/>
        <v>0.1531216214982323</v>
      </c>
      <c r="AT1258">
        <f ca="1">SUM($AP$129:AP1258)</f>
        <v>2.7704720707385744</v>
      </c>
    </row>
    <row r="1259" spans="1:46" x14ac:dyDescent="0.25">
      <c r="A1259" s="1">
        <v>40555</v>
      </c>
      <c r="B1259" s="2">
        <v>1285.96</v>
      </c>
      <c r="C1259" s="10">
        <f t="shared" si="3570"/>
        <v>9.0075952545351969E-3</v>
      </c>
      <c r="D1259" s="7">
        <v>0.61</v>
      </c>
      <c r="E1259" s="7">
        <f t="shared" ca="1" si="3565"/>
        <v>1.6666666666666607E-2</v>
      </c>
      <c r="F1259" s="7">
        <f t="shared" ca="1" si="3566"/>
        <v>1.6666666666666607E-2</v>
      </c>
      <c r="G1259">
        <f t="shared" si="3541"/>
        <v>0.75</v>
      </c>
      <c r="H1259">
        <f t="shared" si="3542"/>
        <v>0.33</v>
      </c>
      <c r="I1259" s="27">
        <f t="shared" si="3508"/>
        <v>0.66666666666666663</v>
      </c>
      <c r="J1259" s="9">
        <f t="shared" si="3543"/>
        <v>0</v>
      </c>
      <c r="K1259" s="9">
        <f t="shared" si="3544"/>
        <v>0</v>
      </c>
      <c r="L1259" s="9">
        <f t="shared" si="3545"/>
        <v>0</v>
      </c>
      <c r="M1259" s="9">
        <f t="shared" si="3546"/>
        <v>9.0075952545351969E-3</v>
      </c>
      <c r="N1259" s="28">
        <f t="shared" si="3531"/>
        <v>0.4375</v>
      </c>
      <c r="O1259" s="28">
        <f t="shared" si="3532"/>
        <v>0.51</v>
      </c>
      <c r="P1259" s="28">
        <f t="shared" si="3533"/>
        <v>0.6</v>
      </c>
      <c r="Q1259" s="28">
        <f t="shared" si="3534"/>
        <v>0.75</v>
      </c>
      <c r="R1259" s="9">
        <f t="shared" ca="1" si="3547"/>
        <v>0</v>
      </c>
      <c r="S1259" s="9">
        <f t="shared" ca="1" si="3548"/>
        <v>0</v>
      </c>
      <c r="T1259" s="9">
        <f t="shared" ca="1" si="3549"/>
        <v>9.0075952545351969E-3</v>
      </c>
      <c r="U1259" s="9">
        <f t="shared" ca="1" si="3550"/>
        <v>0</v>
      </c>
      <c r="V1259" s="28">
        <f t="shared" ref="V1259:Y1259" ca="1" si="3682">QUARTILE($F1135:$F1258,V$2)</f>
        <v>-4.3972332015810356E-2</v>
      </c>
      <c r="W1259" s="28">
        <f t="shared" ca="1" si="3682"/>
        <v>0</v>
      </c>
      <c r="X1259" s="28">
        <f t="shared" ca="1" si="3682"/>
        <v>3.2923497267759616E-2</v>
      </c>
      <c r="Y1259" s="28">
        <f t="shared" ca="1" si="3682"/>
        <v>0.28571428571428581</v>
      </c>
      <c r="Z1259" s="30">
        <f t="shared" ca="1" si="3522"/>
        <v>-7.571855341756363E-2</v>
      </c>
      <c r="AA1259" s="30">
        <f t="shared" ca="1" si="3523"/>
        <v>9.5617333213016659E-2</v>
      </c>
      <c r="AB1259" s="30">
        <f t="shared" ca="1" si="3524"/>
        <v>2.762282552173103E-2</v>
      </c>
      <c r="AC1259" s="30">
        <f t="shared" ca="1" si="3525"/>
        <v>0.13450639123103647</v>
      </c>
      <c r="AD1259">
        <f t="shared" ca="1" si="3552"/>
        <v>0</v>
      </c>
      <c r="AE1259">
        <f t="shared" ca="1" si="3553"/>
        <v>9.0075952545351969E-3</v>
      </c>
      <c r="AF1259">
        <f t="shared" ca="1" si="3554"/>
        <v>0</v>
      </c>
      <c r="AG1259" s="31">
        <f t="shared" ca="1" si="3536"/>
        <v>-2.9411764705882359E-2</v>
      </c>
      <c r="AH1259" s="31">
        <f t="shared" ca="1" si="3537"/>
        <v>1.9607843137254832E-2</v>
      </c>
      <c r="AI1259" s="31">
        <f t="shared" ref="AI1259:AK1259" ca="1" si="3683">SUM(AD1134:AD1259)</f>
        <v>-8.054037509655812E-2</v>
      </c>
      <c r="AJ1259" s="31">
        <f t="shared" ca="1" si="3683"/>
        <v>0.17080884270194222</v>
      </c>
      <c r="AK1259" s="31">
        <f t="shared" ca="1" si="3683"/>
        <v>0.10954949075043463</v>
      </c>
      <c r="AL1259">
        <f ca="1">SUM($AF$129:AF1259)</f>
        <v>2.3490600132176054</v>
      </c>
      <c r="AO1259">
        <f t="shared" ca="1" si="3556"/>
        <v>0</v>
      </c>
      <c r="AP1259">
        <f t="shared" ca="1" si="3557"/>
        <v>9.0075952545351969E-3</v>
      </c>
      <c r="AQ1259">
        <f t="shared" ca="1" si="3539"/>
        <v>0</v>
      </c>
      <c r="AR1259" s="31">
        <f t="shared" ref="AR1259:AS1259" ca="1" si="3684">SUM(AO1134:AO1259)</f>
        <v>1.9898779795453018E-2</v>
      </c>
      <c r="AS1259" s="31">
        <f t="shared" ca="1" si="3684"/>
        <v>0.16212921675276751</v>
      </c>
      <c r="AT1259">
        <f ca="1">SUM($AP$129:AP1259)</f>
        <v>2.7794796659931094</v>
      </c>
    </row>
    <row r="1260" spans="1:46" x14ac:dyDescent="0.25">
      <c r="A1260" s="1">
        <v>40556</v>
      </c>
      <c r="B1260" s="2">
        <v>1283.76</v>
      </c>
      <c r="C1260" s="10">
        <f t="shared" si="3570"/>
        <v>-1.7107841612492188E-3</v>
      </c>
      <c r="D1260" s="7">
        <v>0.59</v>
      </c>
      <c r="E1260" s="7">
        <f t="shared" ca="1" si="3565"/>
        <v>-3.2786885245901676E-2</v>
      </c>
      <c r="F1260" s="7">
        <f t="shared" ca="1" si="3566"/>
        <v>-3.2786885245901676E-2</v>
      </c>
      <c r="G1260">
        <f t="shared" si="3541"/>
        <v>0.75</v>
      </c>
      <c r="H1260">
        <f t="shared" si="3542"/>
        <v>0.33</v>
      </c>
      <c r="I1260" s="27">
        <f t="shared" si="3508"/>
        <v>0.61904761904761896</v>
      </c>
      <c r="J1260" s="9">
        <f t="shared" si="3543"/>
        <v>0</v>
      </c>
      <c r="K1260" s="9">
        <f t="shared" si="3544"/>
        <v>0</v>
      </c>
      <c r="L1260" s="9">
        <f t="shared" si="3545"/>
        <v>-1.7107841612492188E-3</v>
      </c>
      <c r="M1260" s="9">
        <f t="shared" si="3546"/>
        <v>0</v>
      </c>
      <c r="N1260" s="28">
        <f t="shared" si="3531"/>
        <v>0.4375</v>
      </c>
      <c r="O1260" s="28">
        <f t="shared" si="3532"/>
        <v>0.51</v>
      </c>
      <c r="P1260" s="28">
        <f t="shared" si="3533"/>
        <v>0.6</v>
      </c>
      <c r="Q1260" s="28">
        <f t="shared" si="3534"/>
        <v>0.75</v>
      </c>
      <c r="R1260" s="9">
        <f t="shared" ca="1" si="3547"/>
        <v>0</v>
      </c>
      <c r="S1260" s="9">
        <f t="shared" ca="1" si="3548"/>
        <v>-1.7107841612492188E-3</v>
      </c>
      <c r="T1260" s="9">
        <f t="shared" ca="1" si="3549"/>
        <v>0</v>
      </c>
      <c r="U1260" s="9">
        <f t="shared" ca="1" si="3550"/>
        <v>0</v>
      </c>
      <c r="V1260" s="28">
        <f t="shared" ref="V1260:Y1260" ca="1" si="3685">QUARTILE($F1136:$F1259,V$2)</f>
        <v>-4.3972332015810356E-2</v>
      </c>
      <c r="W1260" s="28">
        <f t="shared" ca="1" si="3685"/>
        <v>0</v>
      </c>
      <c r="X1260" s="28">
        <f t="shared" ca="1" si="3685"/>
        <v>3.2923497267759616E-2</v>
      </c>
      <c r="Y1260" s="28">
        <f t="shared" ca="1" si="3685"/>
        <v>0.28571428571428581</v>
      </c>
      <c r="Z1260" s="30">
        <f t="shared" ca="1" si="3522"/>
        <v>-7.571855341756363E-2</v>
      </c>
      <c r="AA1260" s="30">
        <f t="shared" ca="1" si="3523"/>
        <v>9.3906549051767443E-2</v>
      </c>
      <c r="AB1260" s="30">
        <f t="shared" ca="1" si="3524"/>
        <v>2.762282552173103E-2</v>
      </c>
      <c r="AC1260" s="30">
        <f t="shared" ca="1" si="3525"/>
        <v>0.1337735254475195</v>
      </c>
      <c r="AD1260">
        <f t="shared" ca="1" si="3552"/>
        <v>-1.7107841612492188E-3</v>
      </c>
      <c r="AE1260">
        <f t="shared" ca="1" si="3553"/>
        <v>0</v>
      </c>
      <c r="AF1260">
        <f t="shared" ca="1" si="3554"/>
        <v>0</v>
      </c>
      <c r="AG1260" s="31">
        <f t="shared" ca="1" si="3536"/>
        <v>-2.9411764705882359E-2</v>
      </c>
      <c r="AH1260" s="31">
        <f t="shared" ca="1" si="3537"/>
        <v>1.9607843137254832E-2</v>
      </c>
      <c r="AI1260" s="31">
        <f t="shared" ref="AI1260:AK1260" ca="1" si="3686">SUM(AD1135:AD1260)</f>
        <v>-8.2251159257807335E-2</v>
      </c>
      <c r="AJ1260" s="31">
        <f t="shared" ca="1" si="3686"/>
        <v>0.17080884270194222</v>
      </c>
      <c r="AK1260" s="31">
        <f t="shared" ca="1" si="3686"/>
        <v>0.10881662496691766</v>
      </c>
      <c r="AL1260">
        <f ca="1">SUM($AF$129:AF1260)</f>
        <v>2.3490600132176054</v>
      </c>
      <c r="AO1260">
        <f t="shared" ca="1" si="3556"/>
        <v>-1.7107841612492188E-3</v>
      </c>
      <c r="AP1260">
        <f t="shared" ca="1" si="3557"/>
        <v>0</v>
      </c>
      <c r="AQ1260">
        <f t="shared" ca="1" si="3539"/>
        <v>0</v>
      </c>
      <c r="AR1260" s="31">
        <f t="shared" ref="AR1260:AS1260" ca="1" si="3687">SUM(AO1135:AO1260)</f>
        <v>1.8187995634203799E-2</v>
      </c>
      <c r="AS1260" s="31">
        <f t="shared" ca="1" si="3687"/>
        <v>0.16139635096925053</v>
      </c>
      <c r="AT1260">
        <f ca="1">SUM($AP$129:AP1260)</f>
        <v>2.7794796659931094</v>
      </c>
    </row>
    <row r="1261" spans="1:46" x14ac:dyDescent="0.25">
      <c r="A1261" s="1">
        <v>40557</v>
      </c>
      <c r="B1261" s="2">
        <v>1293.24</v>
      </c>
      <c r="C1261" s="10">
        <f t="shared" si="3570"/>
        <v>7.3845578612824966E-3</v>
      </c>
      <c r="D1261" s="7">
        <v>0.59</v>
      </c>
      <c r="E1261" s="7">
        <f t="shared" ca="1" si="3565"/>
        <v>0</v>
      </c>
      <c r="F1261" s="7">
        <f t="shared" ca="1" si="3566"/>
        <v>0</v>
      </c>
      <c r="G1261">
        <f t="shared" si="3541"/>
        <v>0.75</v>
      </c>
      <c r="H1261">
        <f t="shared" si="3542"/>
        <v>0.33</v>
      </c>
      <c r="I1261" s="27">
        <f t="shared" si="3508"/>
        <v>0.61904761904761896</v>
      </c>
      <c r="J1261" s="9">
        <f t="shared" si="3543"/>
        <v>0</v>
      </c>
      <c r="K1261" s="9">
        <f t="shared" si="3544"/>
        <v>0</v>
      </c>
      <c r="L1261" s="9">
        <f t="shared" si="3545"/>
        <v>7.3845578612824966E-3</v>
      </c>
      <c r="M1261" s="9">
        <f t="shared" si="3546"/>
        <v>0</v>
      </c>
      <c r="N1261" s="28">
        <f t="shared" si="3531"/>
        <v>0.4375</v>
      </c>
      <c r="O1261" s="28">
        <f t="shared" si="3532"/>
        <v>0.51</v>
      </c>
      <c r="P1261" s="28">
        <f t="shared" si="3533"/>
        <v>0.6</v>
      </c>
      <c r="Q1261" s="28">
        <f t="shared" si="3534"/>
        <v>0.75</v>
      </c>
      <c r="R1261" s="9">
        <f t="shared" ca="1" si="3547"/>
        <v>0</v>
      </c>
      <c r="S1261" s="9">
        <f t="shared" ca="1" si="3548"/>
        <v>7.3845578612824966E-3</v>
      </c>
      <c r="T1261" s="9">
        <f t="shared" ca="1" si="3549"/>
        <v>0</v>
      </c>
      <c r="U1261" s="9">
        <f t="shared" ca="1" si="3550"/>
        <v>0</v>
      </c>
      <c r="V1261" s="28">
        <f t="shared" ref="V1261:Y1261" ca="1" si="3688">QUARTILE($F1137:$F1260,V$2)</f>
        <v>-4.2559706062461622E-2</v>
      </c>
      <c r="W1261" s="28">
        <f t="shared" ca="1" si="3688"/>
        <v>0</v>
      </c>
      <c r="X1261" s="28">
        <f t="shared" ca="1" si="3688"/>
        <v>3.2923497267759616E-2</v>
      </c>
      <c r="Y1261" s="28">
        <f t="shared" ca="1" si="3688"/>
        <v>0.28571428571428581</v>
      </c>
      <c r="Z1261" s="30">
        <f t="shared" ca="1" si="3522"/>
        <v>-7.571855341756363E-2</v>
      </c>
      <c r="AA1261" s="30">
        <f t="shared" ca="1" si="3523"/>
        <v>0.10129110691304993</v>
      </c>
      <c r="AB1261" s="30">
        <f t="shared" ca="1" si="3524"/>
        <v>2.762282552173103E-2</v>
      </c>
      <c r="AC1261" s="30">
        <f t="shared" ca="1" si="3525"/>
        <v>0.118394614671158</v>
      </c>
      <c r="AD1261">
        <f t="shared" ca="1" si="3552"/>
        <v>0</v>
      </c>
      <c r="AE1261">
        <f t="shared" ca="1" si="3553"/>
        <v>7.3845578612824966E-3</v>
      </c>
      <c r="AF1261">
        <f t="shared" ca="1" si="3554"/>
        <v>0</v>
      </c>
      <c r="AG1261" s="31">
        <f t="shared" ca="1" si="3536"/>
        <v>-2.9411764705882359E-2</v>
      </c>
      <c r="AH1261" s="31">
        <f t="shared" ca="1" si="3537"/>
        <v>1.9607843137254832E-2</v>
      </c>
      <c r="AI1261" s="31">
        <f t="shared" ref="AI1261:AK1261" ca="1" si="3689">SUM(AD1136:AD1261)</f>
        <v>-8.2251159257807335E-2</v>
      </c>
      <c r="AJ1261" s="31">
        <f t="shared" ca="1" si="3689"/>
        <v>0.17819340056322472</v>
      </c>
      <c r="AK1261" s="31">
        <f t="shared" ca="1" si="3689"/>
        <v>9.3437714190556187E-2</v>
      </c>
      <c r="AL1261">
        <f ca="1">SUM($AF$129:AF1261)</f>
        <v>2.3490600132176054</v>
      </c>
      <c r="AO1261">
        <f t="shared" ca="1" si="3556"/>
        <v>7.3845578612824966E-3</v>
      </c>
      <c r="AP1261">
        <f t="shared" ca="1" si="3557"/>
        <v>0</v>
      </c>
      <c r="AQ1261">
        <f t="shared" ca="1" si="3539"/>
        <v>0</v>
      </c>
      <c r="AR1261" s="31">
        <f t="shared" ref="AR1261:AS1261" ca="1" si="3690">SUM(AO1136:AO1261)</f>
        <v>2.5572553495486296E-2</v>
      </c>
      <c r="AS1261" s="31">
        <f t="shared" ca="1" si="3690"/>
        <v>0.14601744019288906</v>
      </c>
      <c r="AT1261">
        <f ca="1">SUM($AP$129:AP1261)</f>
        <v>2.7794796659931094</v>
      </c>
    </row>
    <row r="1262" spans="1:46" x14ac:dyDescent="0.25">
      <c r="A1262" s="1">
        <v>40560</v>
      </c>
      <c r="B1262" s="2">
        <v>1295.02</v>
      </c>
      <c r="C1262" s="10">
        <f t="shared" si="3570"/>
        <v>1.3763879867619102E-3</v>
      </c>
      <c r="D1262" s="7">
        <v>0.59</v>
      </c>
      <c r="E1262" s="7">
        <f t="shared" ca="1" si="3565"/>
        <v>0</v>
      </c>
      <c r="F1262" s="7">
        <f t="shared" ca="1" si="3566"/>
        <v>0</v>
      </c>
      <c r="G1262">
        <f t="shared" si="3541"/>
        <v>0.75</v>
      </c>
      <c r="H1262">
        <f t="shared" si="3542"/>
        <v>0.33</v>
      </c>
      <c r="I1262" s="27">
        <f t="shared" si="3508"/>
        <v>0.61904761904761896</v>
      </c>
      <c r="J1262" s="9">
        <f t="shared" si="3543"/>
        <v>0</v>
      </c>
      <c r="K1262" s="9">
        <f t="shared" si="3544"/>
        <v>0</v>
      </c>
      <c r="L1262" s="9">
        <f t="shared" si="3545"/>
        <v>1.3763879867619102E-3</v>
      </c>
      <c r="M1262" s="9">
        <f t="shared" si="3546"/>
        <v>0</v>
      </c>
      <c r="N1262" s="28">
        <f t="shared" si="3531"/>
        <v>0.4375</v>
      </c>
      <c r="O1262" s="28">
        <f t="shared" si="3532"/>
        <v>0.51</v>
      </c>
      <c r="P1262" s="28">
        <f t="shared" si="3533"/>
        <v>0.59250000000000003</v>
      </c>
      <c r="Q1262" s="28">
        <f t="shared" si="3534"/>
        <v>0.75</v>
      </c>
      <c r="R1262" s="9">
        <f t="shared" ca="1" si="3547"/>
        <v>0</v>
      </c>
      <c r="S1262" s="9">
        <f t="shared" ca="1" si="3548"/>
        <v>1.3763879867619102E-3</v>
      </c>
      <c r="T1262" s="9">
        <f t="shared" ca="1" si="3549"/>
        <v>0</v>
      </c>
      <c r="U1262" s="9">
        <f t="shared" ca="1" si="3550"/>
        <v>0</v>
      </c>
      <c r="V1262" s="28">
        <f t="shared" ref="V1262:Y1262" ca="1" si="3691">QUARTILE($F1138:$F1261,V$2)</f>
        <v>-4.2559706062461622E-2</v>
      </c>
      <c r="W1262" s="28">
        <f t="shared" ca="1" si="3691"/>
        <v>0</v>
      </c>
      <c r="X1262" s="28">
        <f t="shared" ca="1" si="3691"/>
        <v>3.2923497267759616E-2</v>
      </c>
      <c r="Y1262" s="28">
        <f t="shared" ca="1" si="3691"/>
        <v>0.28571428571428581</v>
      </c>
      <c r="Z1262" s="30">
        <f t="shared" ca="1" si="3522"/>
        <v>-7.5563350466881798E-2</v>
      </c>
      <c r="AA1262" s="30">
        <f t="shared" ca="1" si="3523"/>
        <v>0.10266749489981185</v>
      </c>
      <c r="AB1262" s="30">
        <f t="shared" ca="1" si="3524"/>
        <v>2.762282552173103E-2</v>
      </c>
      <c r="AC1262" s="30">
        <f t="shared" ca="1" si="3525"/>
        <v>0.118394614671158</v>
      </c>
      <c r="AD1262">
        <f t="shared" ca="1" si="3552"/>
        <v>0</v>
      </c>
      <c r="AE1262">
        <f t="shared" ca="1" si="3553"/>
        <v>1.3763879867619102E-3</v>
      </c>
      <c r="AF1262">
        <f t="shared" ca="1" si="3554"/>
        <v>0</v>
      </c>
      <c r="AG1262" s="31">
        <f t="shared" ca="1" si="3536"/>
        <v>-2.9411764705882359E-2</v>
      </c>
      <c r="AH1262" s="31">
        <f t="shared" ca="1" si="3537"/>
        <v>1.9607843137254832E-2</v>
      </c>
      <c r="AI1262" s="31">
        <f t="shared" ref="AI1262:AK1262" ca="1" si="3692">SUM(AD1137:AD1262)</f>
        <v>-8.2095956307125503E-2</v>
      </c>
      <c r="AJ1262" s="31">
        <f t="shared" ca="1" si="3692"/>
        <v>0.17956978854998662</v>
      </c>
      <c r="AK1262" s="31">
        <f t="shared" ca="1" si="3692"/>
        <v>9.3437714190556187E-2</v>
      </c>
      <c r="AL1262">
        <f ca="1">SUM($AF$129:AF1262)</f>
        <v>2.3490600132176054</v>
      </c>
      <c r="AO1262">
        <f t="shared" ca="1" si="3556"/>
        <v>1.3763879867619102E-3</v>
      </c>
      <c r="AP1262">
        <f t="shared" ca="1" si="3557"/>
        <v>0</v>
      </c>
      <c r="AQ1262">
        <f t="shared" ca="1" si="3539"/>
        <v>0</v>
      </c>
      <c r="AR1262" s="31">
        <f t="shared" ref="AR1262:AS1262" ca="1" si="3693">SUM(AO1137:AO1262)</f>
        <v>2.7104144432930067E-2</v>
      </c>
      <c r="AS1262" s="31">
        <f t="shared" ca="1" si="3693"/>
        <v>0.14601744019288906</v>
      </c>
      <c r="AT1262">
        <f ca="1">SUM($AP$129:AP1262)</f>
        <v>2.7794796659931094</v>
      </c>
    </row>
    <row r="1263" spans="1:46" x14ac:dyDescent="0.25">
      <c r="A1263" s="1">
        <v>40561</v>
      </c>
      <c r="B1263" s="2">
        <v>1281.92</v>
      </c>
      <c r="C1263" s="10">
        <f t="shared" si="3570"/>
        <v>-1.0115673889206275E-2</v>
      </c>
      <c r="D1263" s="7">
        <v>0.6</v>
      </c>
      <c r="E1263" s="7">
        <f t="shared" ca="1" si="3565"/>
        <v>1.6949152542372836E-2</v>
      </c>
      <c r="F1263" s="7">
        <f t="shared" ca="1" si="3566"/>
        <v>1.6949152542372836E-2</v>
      </c>
      <c r="G1263">
        <f t="shared" si="3541"/>
        <v>0.75</v>
      </c>
      <c r="H1263">
        <f t="shared" si="3542"/>
        <v>0.33</v>
      </c>
      <c r="I1263" s="27">
        <f t="shared" si="3508"/>
        <v>0.64285714285714279</v>
      </c>
      <c r="J1263" s="9">
        <f t="shared" si="3543"/>
        <v>0</v>
      </c>
      <c r="K1263" s="9">
        <f t="shared" si="3544"/>
        <v>0</v>
      </c>
      <c r="L1263" s="9">
        <f t="shared" si="3545"/>
        <v>0</v>
      </c>
      <c r="M1263" s="9">
        <f t="shared" si="3546"/>
        <v>-1.0115673889206275E-2</v>
      </c>
      <c r="N1263" s="28">
        <f t="shared" si="3531"/>
        <v>0.4375</v>
      </c>
      <c r="O1263" s="28">
        <f t="shared" si="3532"/>
        <v>0.51</v>
      </c>
      <c r="P1263" s="28">
        <f t="shared" si="3533"/>
        <v>0.59</v>
      </c>
      <c r="Q1263" s="28">
        <f t="shared" si="3534"/>
        <v>0.75</v>
      </c>
      <c r="R1263" s="9">
        <f t="shared" ca="1" si="3547"/>
        <v>0</v>
      </c>
      <c r="S1263" s="9">
        <f t="shared" ca="1" si="3548"/>
        <v>0</v>
      </c>
      <c r="T1263" s="9">
        <f t="shared" ca="1" si="3549"/>
        <v>-1.0115673889206275E-2</v>
      </c>
      <c r="U1263" s="9">
        <f t="shared" ca="1" si="3550"/>
        <v>0</v>
      </c>
      <c r="V1263" s="28">
        <f t="shared" ref="V1263:Y1263" ca="1" si="3694">QUARTILE($F1139:$F1262,V$2)</f>
        <v>-4.2559706062461622E-2</v>
      </c>
      <c r="W1263" s="28">
        <f t="shared" ca="1" si="3694"/>
        <v>0</v>
      </c>
      <c r="X1263" s="28">
        <f t="shared" ca="1" si="3694"/>
        <v>3.2923497267759616E-2</v>
      </c>
      <c r="Y1263" s="28">
        <f t="shared" ca="1" si="3694"/>
        <v>0.28571428571428581</v>
      </c>
      <c r="Z1263" s="30">
        <f t="shared" ca="1" si="3522"/>
        <v>-7.5563350466881798E-2</v>
      </c>
      <c r="AA1263" s="30">
        <f t="shared" ca="1" si="3523"/>
        <v>0.10147133357325987</v>
      </c>
      <c r="AB1263" s="30">
        <f t="shared" ca="1" si="3524"/>
        <v>1.7507151632524753E-2</v>
      </c>
      <c r="AC1263" s="30">
        <f t="shared" ca="1" si="3525"/>
        <v>0.118394614671158</v>
      </c>
      <c r="AD1263">
        <f t="shared" ca="1" si="3552"/>
        <v>0</v>
      </c>
      <c r="AE1263">
        <f t="shared" ca="1" si="3553"/>
        <v>-1.0115673889206275E-2</v>
      </c>
      <c r="AF1263">
        <f t="shared" ca="1" si="3554"/>
        <v>0</v>
      </c>
      <c r="AG1263" s="31">
        <f t="shared" ca="1" si="3536"/>
        <v>-2.9411764705882359E-2</v>
      </c>
      <c r="AH1263" s="31">
        <f t="shared" ca="1" si="3537"/>
        <v>1.9607843137254832E-2</v>
      </c>
      <c r="AI1263" s="31">
        <f t="shared" ref="AI1263:AK1263" ca="1" si="3695">SUM(AD1138:AD1263)</f>
        <v>-8.2095956307125503E-2</v>
      </c>
      <c r="AJ1263" s="31">
        <f t="shared" ca="1" si="3695"/>
        <v>0.16825795333422836</v>
      </c>
      <c r="AK1263" s="31">
        <f t="shared" ca="1" si="3695"/>
        <v>9.3437714190556187E-2</v>
      </c>
      <c r="AL1263">
        <f ca="1">SUM($AF$129:AF1263)</f>
        <v>2.3490600132176054</v>
      </c>
      <c r="AO1263">
        <f t="shared" ca="1" si="3556"/>
        <v>0</v>
      </c>
      <c r="AP1263">
        <f t="shared" ca="1" si="3557"/>
        <v>-1.0115673889206275E-2</v>
      </c>
      <c r="AQ1263">
        <f t="shared" ca="1" si="3539"/>
        <v>0</v>
      </c>
      <c r="AR1263" s="31">
        <f t="shared" ref="AR1263:AS1263" ca="1" si="3696">SUM(AO1138:AO1263)</f>
        <v>2.5907983106378065E-2</v>
      </c>
      <c r="AS1263" s="31">
        <f t="shared" ca="1" si="3696"/>
        <v>0.13590176630368278</v>
      </c>
      <c r="AT1263">
        <f ca="1">SUM($AP$129:AP1263)</f>
        <v>2.7693639921039033</v>
      </c>
    </row>
    <row r="1264" spans="1:46" x14ac:dyDescent="0.25">
      <c r="A1264" s="1">
        <v>40562</v>
      </c>
      <c r="B1264" s="2">
        <v>1280.26</v>
      </c>
      <c r="C1264" s="10">
        <f t="shared" si="3570"/>
        <v>-1.2949326010984162E-3</v>
      </c>
      <c r="D1264" s="7">
        <v>0.6</v>
      </c>
      <c r="E1264" s="7">
        <f t="shared" ca="1" si="3565"/>
        <v>0</v>
      </c>
      <c r="F1264" s="7">
        <f t="shared" ca="1" si="3566"/>
        <v>0</v>
      </c>
      <c r="G1264">
        <f t="shared" si="3541"/>
        <v>0.75</v>
      </c>
      <c r="H1264">
        <f t="shared" si="3542"/>
        <v>0.33</v>
      </c>
      <c r="I1264" s="27">
        <f t="shared" si="3508"/>
        <v>0.64285714285714279</v>
      </c>
      <c r="J1264" s="9">
        <f t="shared" si="3543"/>
        <v>0</v>
      </c>
      <c r="K1264" s="9">
        <f t="shared" si="3544"/>
        <v>0</v>
      </c>
      <c r="L1264" s="9">
        <f t="shared" si="3545"/>
        <v>0</v>
      </c>
      <c r="M1264" s="9">
        <f t="shared" si="3546"/>
        <v>-1.2949326010984162E-3</v>
      </c>
      <c r="N1264" s="28">
        <f t="shared" si="3531"/>
        <v>0.4375</v>
      </c>
      <c r="O1264" s="28">
        <f t="shared" si="3532"/>
        <v>0.51</v>
      </c>
      <c r="P1264" s="28">
        <f t="shared" si="3533"/>
        <v>0.59</v>
      </c>
      <c r="Q1264" s="28">
        <f t="shared" si="3534"/>
        <v>0.75</v>
      </c>
      <c r="R1264" s="9">
        <f t="shared" ca="1" si="3547"/>
        <v>0</v>
      </c>
      <c r="S1264" s="9">
        <f t="shared" ca="1" si="3548"/>
        <v>-1.2949326010984162E-3</v>
      </c>
      <c r="T1264" s="9">
        <f t="shared" ca="1" si="3549"/>
        <v>0</v>
      </c>
      <c r="U1264" s="9">
        <f t="shared" ca="1" si="3550"/>
        <v>0</v>
      </c>
      <c r="V1264" s="28">
        <f t="shared" ref="V1264:Y1264" ca="1" si="3697">QUARTILE($F1140:$F1263,V$2)</f>
        <v>-4.2559706062461622E-2</v>
      </c>
      <c r="W1264" s="28">
        <f t="shared" ca="1" si="3697"/>
        <v>0</v>
      </c>
      <c r="X1264" s="28">
        <f t="shared" ca="1" si="3697"/>
        <v>3.2923497267759616E-2</v>
      </c>
      <c r="Y1264" s="28">
        <f t="shared" ca="1" si="3697"/>
        <v>0.28571428571428581</v>
      </c>
      <c r="Z1264" s="30">
        <f t="shared" ca="1" si="3522"/>
        <v>-7.5563350466881798E-2</v>
      </c>
      <c r="AA1264" s="30">
        <f t="shared" ca="1" si="3523"/>
        <v>0.12899589608379128</v>
      </c>
      <c r="AB1264" s="30">
        <f t="shared" ca="1" si="3524"/>
        <v>1.7507151632524753E-2</v>
      </c>
      <c r="AC1264" s="30">
        <f t="shared" ca="1" si="3525"/>
        <v>0.118394614671158</v>
      </c>
      <c r="AD1264">
        <f t="shared" ca="1" si="3552"/>
        <v>0</v>
      </c>
      <c r="AE1264">
        <f t="shared" ca="1" si="3553"/>
        <v>-1.2949326010984162E-3</v>
      </c>
      <c r="AF1264">
        <f t="shared" ca="1" si="3554"/>
        <v>0</v>
      </c>
      <c r="AG1264" s="31">
        <f t="shared" ca="1" si="3536"/>
        <v>-2.9411764705882359E-2</v>
      </c>
      <c r="AH1264" s="31">
        <f t="shared" ca="1" si="3537"/>
        <v>1.9607843137254832E-2</v>
      </c>
      <c r="AI1264" s="31">
        <f t="shared" ref="AI1264:AK1264" ca="1" si="3698">SUM(AD1139:AD1264)</f>
        <v>-8.2095956307125503E-2</v>
      </c>
      <c r="AJ1264" s="31">
        <f t="shared" ca="1" si="3698"/>
        <v>0.19578251584475981</v>
      </c>
      <c r="AK1264" s="31">
        <f t="shared" ca="1" si="3698"/>
        <v>9.3437714190556187E-2</v>
      </c>
      <c r="AL1264">
        <f ca="1">SUM($AF$129:AF1264)</f>
        <v>2.3490600132176054</v>
      </c>
      <c r="AO1264">
        <f t="shared" ca="1" si="3556"/>
        <v>-1.2949326010984162E-3</v>
      </c>
      <c r="AP1264">
        <f t="shared" ca="1" si="3557"/>
        <v>0</v>
      </c>
      <c r="AQ1264">
        <f t="shared" ca="1" si="3539"/>
        <v>0</v>
      </c>
      <c r="AR1264" s="31">
        <f t="shared" ref="AR1264:AS1264" ca="1" si="3699">SUM(AO1139:AO1264)</f>
        <v>5.3432545616909508E-2</v>
      </c>
      <c r="AS1264" s="31">
        <f t="shared" ca="1" si="3699"/>
        <v>0.13590176630368278</v>
      </c>
      <c r="AT1264">
        <f ca="1">SUM($AP$129:AP1264)</f>
        <v>2.7693639921039033</v>
      </c>
    </row>
    <row r="1265" spans="1:46" x14ac:dyDescent="0.25">
      <c r="A1265" s="1">
        <v>40563</v>
      </c>
      <c r="B1265" s="2">
        <v>1283.3499999999999</v>
      </c>
      <c r="C1265" s="10">
        <f t="shared" si="3570"/>
        <v>2.4135722431380484E-3</v>
      </c>
      <c r="D1265" s="7">
        <v>0.65</v>
      </c>
      <c r="E1265" s="7">
        <f t="shared" ca="1" si="3565"/>
        <v>8.3333333333333481E-2</v>
      </c>
      <c r="F1265" s="7">
        <f t="shared" ca="1" si="3566"/>
        <v>8.3333333333333481E-2</v>
      </c>
      <c r="G1265">
        <f t="shared" si="3541"/>
        <v>0.75</v>
      </c>
      <c r="H1265">
        <f t="shared" si="3542"/>
        <v>0.33</v>
      </c>
      <c r="I1265" s="27">
        <f t="shared" si="3508"/>
        <v>0.76190476190476197</v>
      </c>
      <c r="J1265" s="9">
        <f t="shared" si="3543"/>
        <v>0</v>
      </c>
      <c r="K1265" s="9">
        <f t="shared" si="3544"/>
        <v>0</v>
      </c>
      <c r="L1265" s="9">
        <f t="shared" si="3545"/>
        <v>0</v>
      </c>
      <c r="M1265" s="9">
        <f t="shared" si="3546"/>
        <v>2.4135722431380484E-3</v>
      </c>
      <c r="N1265" s="28">
        <f t="shared" si="3531"/>
        <v>0.4375</v>
      </c>
      <c r="O1265" s="28">
        <f t="shared" si="3532"/>
        <v>0.51</v>
      </c>
      <c r="P1265" s="28">
        <f t="shared" si="3533"/>
        <v>0.59</v>
      </c>
      <c r="Q1265" s="28">
        <f t="shared" si="3534"/>
        <v>0.75</v>
      </c>
      <c r="R1265" s="9">
        <f t="shared" ca="1" si="3547"/>
        <v>0</v>
      </c>
      <c r="S1265" s="9">
        <f t="shared" ca="1" si="3548"/>
        <v>0</v>
      </c>
      <c r="T1265" s="9">
        <f t="shared" ca="1" si="3549"/>
        <v>0</v>
      </c>
      <c r="U1265" s="9">
        <f t="shared" ca="1" si="3550"/>
        <v>2.4135722431380484E-3</v>
      </c>
      <c r="V1265" s="28">
        <f t="shared" ref="V1265:Y1265" ca="1" si="3700">QUARTILE($F1141:$F1264,V$2)</f>
        <v>-4.2559706062461622E-2</v>
      </c>
      <c r="W1265" s="28">
        <f t="shared" ca="1" si="3700"/>
        <v>0</v>
      </c>
      <c r="X1265" s="28">
        <f t="shared" ca="1" si="3700"/>
        <v>3.2923497267759616E-2</v>
      </c>
      <c r="Y1265" s="28">
        <f t="shared" ca="1" si="3700"/>
        <v>0.28571428571428581</v>
      </c>
      <c r="Z1265" s="30">
        <f t="shared" ca="1" si="3522"/>
        <v>-7.5563350466881798E-2</v>
      </c>
      <c r="AA1265" s="30">
        <f t="shared" ca="1" si="3523"/>
        <v>0.12301400141021317</v>
      </c>
      <c r="AB1265" s="30">
        <f t="shared" ca="1" si="3524"/>
        <v>1.7507151632524753E-2</v>
      </c>
      <c r="AC1265" s="30">
        <f t="shared" ca="1" si="3525"/>
        <v>0.12080818691429605</v>
      </c>
      <c r="AD1265">
        <f t="shared" ca="1" si="3552"/>
        <v>0</v>
      </c>
      <c r="AE1265">
        <f t="shared" ca="1" si="3553"/>
        <v>0</v>
      </c>
      <c r="AF1265">
        <f t="shared" ca="1" si="3554"/>
        <v>2.4135722431380484E-3</v>
      </c>
      <c r="AG1265" s="31">
        <f t="shared" ca="1" si="3536"/>
        <v>-2.777777777777779E-2</v>
      </c>
      <c r="AH1265" s="31">
        <f t="shared" ca="1" si="3537"/>
        <v>2.0408163265306145E-2</v>
      </c>
      <c r="AI1265" s="31">
        <f t="shared" ref="AI1265:AK1265" ca="1" si="3701">SUM(AD1140:AD1265)</f>
        <v>-8.2095956307125503E-2</v>
      </c>
      <c r="AJ1265" s="31">
        <f t="shared" ca="1" si="3701"/>
        <v>0.18980062117118165</v>
      </c>
      <c r="AK1265" s="31">
        <f t="shared" ca="1" si="3701"/>
        <v>9.5851286433694241E-2</v>
      </c>
      <c r="AL1265">
        <f ca="1">SUM($AF$129:AF1265)</f>
        <v>2.3514735854607434</v>
      </c>
      <c r="AO1265">
        <f t="shared" ca="1" si="3556"/>
        <v>0</v>
      </c>
      <c r="AP1265">
        <f t="shared" ca="1" si="3557"/>
        <v>2.4135722431380484E-3</v>
      </c>
      <c r="AQ1265">
        <f t="shared" ca="1" si="3539"/>
        <v>0</v>
      </c>
      <c r="AR1265" s="31">
        <f t="shared" ref="AR1265:AS1265" ca="1" si="3702">SUM(AO1140:AO1265)</f>
        <v>4.7450650943331368E-2</v>
      </c>
      <c r="AS1265" s="31">
        <f t="shared" ca="1" si="3702"/>
        <v>0.13831533854682082</v>
      </c>
      <c r="AT1265">
        <f ca="1">SUM($AP$129:AP1265)</f>
        <v>2.7717775643470413</v>
      </c>
    </row>
    <row r="1266" spans="1:46" x14ac:dyDescent="0.25">
      <c r="A1266" s="1">
        <v>40564</v>
      </c>
      <c r="B1266" s="2">
        <v>1290.8399999999999</v>
      </c>
      <c r="C1266" s="10">
        <f t="shared" si="3570"/>
        <v>5.8362878404176642E-3</v>
      </c>
      <c r="D1266" s="7">
        <v>0.63</v>
      </c>
      <c r="E1266" s="7">
        <f t="shared" ca="1" si="3565"/>
        <v>-3.0769230769230771E-2</v>
      </c>
      <c r="F1266" s="7">
        <f t="shared" ca="1" si="3566"/>
        <v>-3.0769230769230771E-2</v>
      </c>
      <c r="G1266">
        <f t="shared" si="3541"/>
        <v>0.75</v>
      </c>
      <c r="H1266">
        <f t="shared" si="3542"/>
        <v>0.33</v>
      </c>
      <c r="I1266" s="27">
        <f t="shared" si="3508"/>
        <v>0.7142857142857143</v>
      </c>
      <c r="J1266" s="9">
        <f t="shared" si="3543"/>
        <v>0</v>
      </c>
      <c r="K1266" s="9">
        <f t="shared" si="3544"/>
        <v>0</v>
      </c>
      <c r="L1266" s="9">
        <f t="shared" si="3545"/>
        <v>0</v>
      </c>
      <c r="M1266" s="9">
        <f t="shared" si="3546"/>
        <v>5.8362878404176642E-3</v>
      </c>
      <c r="N1266" s="28">
        <f t="shared" si="3531"/>
        <v>0.4375</v>
      </c>
      <c r="O1266" s="28">
        <f t="shared" si="3532"/>
        <v>0.51</v>
      </c>
      <c r="P1266" s="28">
        <f t="shared" si="3533"/>
        <v>0.59250000000000003</v>
      </c>
      <c r="Q1266" s="28">
        <f t="shared" si="3534"/>
        <v>0.75</v>
      </c>
      <c r="R1266" s="9">
        <f t="shared" ca="1" si="3547"/>
        <v>0</v>
      </c>
      <c r="S1266" s="9">
        <f t="shared" ca="1" si="3548"/>
        <v>5.8362878404176642E-3</v>
      </c>
      <c r="T1266" s="9">
        <f t="shared" ca="1" si="3549"/>
        <v>0</v>
      </c>
      <c r="U1266" s="9">
        <f t="shared" ca="1" si="3550"/>
        <v>0</v>
      </c>
      <c r="V1266" s="28">
        <f t="shared" ref="V1266:Y1266" ca="1" si="3703">QUARTILE($F1142:$F1265,V$2)</f>
        <v>-4.0563380281690126E-2</v>
      </c>
      <c r="W1266" s="28">
        <f t="shared" ca="1" si="3703"/>
        <v>0</v>
      </c>
      <c r="X1266" s="28">
        <f t="shared" ca="1" si="3703"/>
        <v>3.3620689655172509E-2</v>
      </c>
      <c r="Y1266" s="28">
        <f t="shared" ca="1" si="3703"/>
        <v>0.28571428571428581</v>
      </c>
      <c r="Z1266" s="30">
        <f t="shared" ca="1" si="3522"/>
        <v>-7.5563350466881798E-2</v>
      </c>
      <c r="AA1266" s="30">
        <f t="shared" ca="1" si="3523"/>
        <v>0.11743371982239276</v>
      </c>
      <c r="AB1266" s="30">
        <f t="shared" ca="1" si="3524"/>
        <v>1.7507151632524753E-2</v>
      </c>
      <c r="AC1266" s="30">
        <f t="shared" ca="1" si="3525"/>
        <v>0.12080818691429605</v>
      </c>
      <c r="AD1266">
        <f t="shared" ca="1" si="3552"/>
        <v>5.8362878404176642E-3</v>
      </c>
      <c r="AE1266">
        <f t="shared" ca="1" si="3553"/>
        <v>0</v>
      </c>
      <c r="AF1266">
        <f t="shared" ca="1" si="3554"/>
        <v>0</v>
      </c>
      <c r="AG1266" s="31">
        <f t="shared" ca="1" si="3536"/>
        <v>-2.9411764705882359E-2</v>
      </c>
      <c r="AH1266" s="31">
        <f t="shared" ca="1" si="3537"/>
        <v>1.9607843137254832E-2</v>
      </c>
      <c r="AI1266" s="31">
        <f t="shared" ref="AI1266:AK1266" ca="1" si="3704">SUM(AD1141:AD1266)</f>
        <v>-7.6259668466707842E-2</v>
      </c>
      <c r="AJ1266" s="31">
        <f t="shared" ca="1" si="3704"/>
        <v>0.17838405174294361</v>
      </c>
      <c r="AK1266" s="31">
        <f t="shared" ca="1" si="3704"/>
        <v>9.5851286433694241E-2</v>
      </c>
      <c r="AL1266">
        <f ca="1">SUM($AF$129:AF1266)</f>
        <v>2.3514735854607434</v>
      </c>
      <c r="AO1266">
        <f t="shared" ca="1" si="3556"/>
        <v>5.8362878404176642E-3</v>
      </c>
      <c r="AP1266">
        <f t="shared" ca="1" si="3557"/>
        <v>0</v>
      </c>
      <c r="AQ1266">
        <f t="shared" ca="1" si="3539"/>
        <v>0</v>
      </c>
      <c r="AR1266" s="31">
        <f t="shared" ref="AR1266:AS1266" ca="1" si="3705">SUM(AO1141:AO1266)</f>
        <v>4.1870369355510972E-2</v>
      </c>
      <c r="AS1266" s="31">
        <f t="shared" ca="1" si="3705"/>
        <v>0.13831533854682082</v>
      </c>
      <c r="AT1266">
        <f ca="1">SUM($AP$129:AP1266)</f>
        <v>2.7717775643470413</v>
      </c>
    </row>
    <row r="1267" spans="1:46" x14ac:dyDescent="0.25">
      <c r="A1267" s="1">
        <v>40567</v>
      </c>
      <c r="B1267" s="2">
        <v>1291.18</v>
      </c>
      <c r="C1267" s="10">
        <f t="shared" si="3570"/>
        <v>2.6339437885419229E-4</v>
      </c>
      <c r="D1267" s="7">
        <v>0.65</v>
      </c>
      <c r="E1267" s="7">
        <f t="shared" ca="1" si="3565"/>
        <v>3.1746031746031855E-2</v>
      </c>
      <c r="F1267" s="7">
        <f t="shared" ca="1" si="3566"/>
        <v>3.1746031746031855E-2</v>
      </c>
      <c r="G1267">
        <f t="shared" si="3541"/>
        <v>0.75</v>
      </c>
      <c r="H1267">
        <f t="shared" si="3542"/>
        <v>0.33</v>
      </c>
      <c r="I1267" s="27">
        <f t="shared" si="3508"/>
        <v>0.76190476190476197</v>
      </c>
      <c r="J1267" s="9">
        <f t="shared" si="3543"/>
        <v>0</v>
      </c>
      <c r="K1267" s="9">
        <f t="shared" si="3544"/>
        <v>0</v>
      </c>
      <c r="L1267" s="9">
        <f t="shared" si="3545"/>
        <v>0</v>
      </c>
      <c r="M1267" s="9">
        <f t="shared" si="3546"/>
        <v>2.6339437885419229E-4</v>
      </c>
      <c r="N1267" s="28">
        <f t="shared" si="3531"/>
        <v>0.4375</v>
      </c>
      <c r="O1267" s="28">
        <f t="shared" si="3532"/>
        <v>0.51</v>
      </c>
      <c r="P1267" s="28">
        <f t="shared" si="3533"/>
        <v>0.59250000000000003</v>
      </c>
      <c r="Q1267" s="28">
        <f t="shared" si="3534"/>
        <v>0.75</v>
      </c>
      <c r="R1267" s="9">
        <f t="shared" ca="1" si="3547"/>
        <v>0</v>
      </c>
      <c r="S1267" s="9">
        <f t="shared" ca="1" si="3548"/>
        <v>0</v>
      </c>
      <c r="T1267" s="9">
        <f t="shared" ca="1" si="3549"/>
        <v>2.6339437885419229E-4</v>
      </c>
      <c r="U1267" s="9">
        <f t="shared" ca="1" si="3550"/>
        <v>0</v>
      </c>
      <c r="V1267" s="28">
        <f t="shared" ref="V1267:Y1267" ca="1" si="3706">QUARTILE($F1143:$F1266,V$2)</f>
        <v>-4.0563380281690126E-2</v>
      </c>
      <c r="W1267" s="28">
        <f t="shared" ca="1" si="3706"/>
        <v>0</v>
      </c>
      <c r="X1267" s="28">
        <f t="shared" ca="1" si="3706"/>
        <v>3.2923497267759616E-2</v>
      </c>
      <c r="Y1267" s="28">
        <f t="shared" ca="1" si="3706"/>
        <v>0.28571428571428581</v>
      </c>
      <c r="Z1267" s="30">
        <f t="shared" ca="1" si="3522"/>
        <v>-6.2743547609422426E-2</v>
      </c>
      <c r="AA1267" s="30">
        <f t="shared" ca="1" si="3523"/>
        <v>0.11743371982239276</v>
      </c>
      <c r="AB1267" s="30">
        <f t="shared" ca="1" si="3524"/>
        <v>1.7770546011378945E-2</v>
      </c>
      <c r="AC1267" s="30">
        <f t="shared" ca="1" si="3525"/>
        <v>0.12080818691429605</v>
      </c>
      <c r="AD1267">
        <f t="shared" ca="1" si="3552"/>
        <v>0</v>
      </c>
      <c r="AE1267">
        <f t="shared" ca="1" si="3553"/>
        <v>0</v>
      </c>
      <c r="AF1267">
        <f t="shared" ca="1" si="3554"/>
        <v>2.6339437885419229E-4</v>
      </c>
      <c r="AG1267" s="31">
        <f t="shared" ca="1" si="3536"/>
        <v>-2.9411764705882359E-2</v>
      </c>
      <c r="AH1267" s="31">
        <f t="shared" ca="1" si="3537"/>
        <v>2.0408163265306145E-2</v>
      </c>
      <c r="AI1267" s="31">
        <f t="shared" ref="AI1267:AK1267" ca="1" si="3707">SUM(AD1142:AD1267)</f>
        <v>-6.3439865609248469E-2</v>
      </c>
      <c r="AJ1267" s="31">
        <f t="shared" ca="1" si="3707"/>
        <v>0.17838405174294361</v>
      </c>
      <c r="AK1267" s="31">
        <f t="shared" ca="1" si="3707"/>
        <v>9.6114680812548439E-2</v>
      </c>
      <c r="AL1267">
        <f ca="1">SUM($AF$129:AF1267)</f>
        <v>2.3517369798395977</v>
      </c>
      <c r="AO1267">
        <f t="shared" ca="1" si="3556"/>
        <v>0</v>
      </c>
      <c r="AP1267">
        <f t="shared" ca="1" si="3557"/>
        <v>2.6339437885419229E-4</v>
      </c>
      <c r="AQ1267">
        <f t="shared" ca="1" si="3539"/>
        <v>0</v>
      </c>
      <c r="AR1267" s="31">
        <f t="shared" ref="AR1267:AS1267" ca="1" si="3708">SUM(AO1142:AO1267)</f>
        <v>5.4690172212970359E-2</v>
      </c>
      <c r="AS1267" s="31">
        <f t="shared" ca="1" si="3708"/>
        <v>0.13857873292567502</v>
      </c>
      <c r="AT1267">
        <f ca="1">SUM($AP$129:AP1267)</f>
        <v>2.7720409587258956</v>
      </c>
    </row>
    <row r="1268" spans="1:46" x14ac:dyDescent="0.25">
      <c r="A1268" s="1">
        <v>40568</v>
      </c>
      <c r="B1268" s="2">
        <v>1296.6300000000001</v>
      </c>
      <c r="C1268" s="10">
        <f t="shared" si="3570"/>
        <v>4.220945181926645E-3</v>
      </c>
      <c r="D1268" s="7">
        <v>0.62</v>
      </c>
      <c r="E1268" s="7">
        <f t="shared" ca="1" si="3565"/>
        <v>-4.6153846153846212E-2</v>
      </c>
      <c r="F1268" s="7">
        <f t="shared" ca="1" si="3566"/>
        <v>-4.6153846153846212E-2</v>
      </c>
      <c r="G1268">
        <f t="shared" si="3541"/>
        <v>0.75</v>
      </c>
      <c r="H1268">
        <f t="shared" si="3542"/>
        <v>0.33</v>
      </c>
      <c r="I1268" s="27">
        <f t="shared" si="3508"/>
        <v>0.69047619047619047</v>
      </c>
      <c r="J1268" s="9">
        <f t="shared" si="3543"/>
        <v>0</v>
      </c>
      <c r="K1268" s="9">
        <f t="shared" si="3544"/>
        <v>0</v>
      </c>
      <c r="L1268" s="9">
        <f t="shared" si="3545"/>
        <v>0</v>
      </c>
      <c r="M1268" s="9">
        <f t="shared" si="3546"/>
        <v>4.220945181926645E-3</v>
      </c>
      <c r="N1268" s="28">
        <f t="shared" si="3531"/>
        <v>0.4375</v>
      </c>
      <c r="O1268" s="28">
        <f t="shared" si="3532"/>
        <v>0.51</v>
      </c>
      <c r="P1268" s="28">
        <f t="shared" si="3533"/>
        <v>0.59250000000000003</v>
      </c>
      <c r="Q1268" s="28">
        <f t="shared" si="3534"/>
        <v>0.75</v>
      </c>
      <c r="R1268" s="9">
        <f t="shared" ca="1" si="3547"/>
        <v>4.220945181926645E-3</v>
      </c>
      <c r="S1268" s="9">
        <f t="shared" ca="1" si="3548"/>
        <v>0</v>
      </c>
      <c r="T1268" s="9">
        <f t="shared" ca="1" si="3549"/>
        <v>0</v>
      </c>
      <c r="U1268" s="9">
        <f t="shared" ca="1" si="3550"/>
        <v>0</v>
      </c>
      <c r="V1268" s="28">
        <f t="shared" ref="V1268:Y1268" ca="1" si="3709">QUARTILE($F1144:$F1267,V$2)</f>
        <v>-4.0563380281690126E-2</v>
      </c>
      <c r="W1268" s="28">
        <f t="shared" ca="1" si="3709"/>
        <v>0</v>
      </c>
      <c r="X1268" s="28">
        <f t="shared" ca="1" si="3709"/>
        <v>3.2923497267759616E-2</v>
      </c>
      <c r="Y1268" s="28">
        <f t="shared" ca="1" si="3709"/>
        <v>0.28571428571428581</v>
      </c>
      <c r="Z1268" s="30">
        <f t="shared" ca="1" si="3522"/>
        <v>-5.8522602427495782E-2</v>
      </c>
      <c r="AA1268" s="30">
        <f t="shared" ca="1" si="3523"/>
        <v>0.11743371982239276</v>
      </c>
      <c r="AB1268" s="30">
        <f t="shared" ca="1" si="3524"/>
        <v>1.7770546011378945E-2</v>
      </c>
      <c r="AC1268" s="30">
        <f t="shared" ca="1" si="3525"/>
        <v>9.8294887425706814E-2</v>
      </c>
      <c r="AD1268">
        <f t="shared" ca="1" si="3552"/>
        <v>4.220945181926645E-3</v>
      </c>
      <c r="AE1268">
        <f t="shared" ca="1" si="3553"/>
        <v>0</v>
      </c>
      <c r="AF1268">
        <f t="shared" ca="1" si="3554"/>
        <v>0</v>
      </c>
      <c r="AG1268" s="31">
        <f t="shared" ca="1" si="3536"/>
        <v>-2.9411764705882359E-2</v>
      </c>
      <c r="AH1268" s="31">
        <f t="shared" ca="1" si="3537"/>
        <v>1.9607843137254832E-2</v>
      </c>
      <c r="AI1268" s="31">
        <f t="shared" ref="AI1268:AK1268" ca="1" si="3710">SUM(AD1143:AD1268)</f>
        <v>-5.9218920427321825E-2</v>
      </c>
      <c r="AJ1268" s="31">
        <f t="shared" ca="1" si="3710"/>
        <v>0.17838405174294361</v>
      </c>
      <c r="AK1268" s="31">
        <f t="shared" ca="1" si="3710"/>
        <v>7.36013813239592E-2</v>
      </c>
      <c r="AL1268">
        <f ca="1">SUM($AF$129:AF1268)</f>
        <v>2.3517369798395977</v>
      </c>
      <c r="AO1268">
        <f t="shared" ca="1" si="3556"/>
        <v>4.220945181926645E-3</v>
      </c>
      <c r="AP1268">
        <f t="shared" ca="1" si="3557"/>
        <v>0</v>
      </c>
      <c r="AQ1268">
        <f t="shared" ca="1" si="3539"/>
        <v>0</v>
      </c>
      <c r="AR1268" s="31">
        <f t="shared" ref="AR1268:AS1268" ca="1" si="3711">SUM(AO1143:AO1268)</f>
        <v>5.8911117394897003E-2</v>
      </c>
      <c r="AS1268" s="31">
        <f t="shared" ca="1" si="3711"/>
        <v>0.11606543343708577</v>
      </c>
      <c r="AT1268">
        <f ca="1">SUM($AP$129:AP1268)</f>
        <v>2.7720409587258956</v>
      </c>
    </row>
    <row r="1269" spans="1:46" x14ac:dyDescent="0.25">
      <c r="A1269" s="1">
        <v>40569</v>
      </c>
      <c r="B1269" s="2">
        <v>1299.54</v>
      </c>
      <c r="C1269" s="10">
        <f t="shared" si="3570"/>
        <v>2.2442794012168888E-3</v>
      </c>
      <c r="D1269" s="7">
        <v>0.62</v>
      </c>
      <c r="E1269" s="7">
        <f t="shared" ca="1" si="3565"/>
        <v>0</v>
      </c>
      <c r="F1269" s="7">
        <f t="shared" ca="1" si="3566"/>
        <v>0</v>
      </c>
      <c r="G1269">
        <f t="shared" si="3541"/>
        <v>0.75</v>
      </c>
      <c r="H1269">
        <f t="shared" si="3542"/>
        <v>0.33</v>
      </c>
      <c r="I1269" s="27">
        <f t="shared" si="3508"/>
        <v>0.69047619047619047</v>
      </c>
      <c r="J1269" s="9">
        <f t="shared" si="3543"/>
        <v>0</v>
      </c>
      <c r="K1269" s="9">
        <f t="shared" si="3544"/>
        <v>0</v>
      </c>
      <c r="L1269" s="9">
        <f t="shared" si="3545"/>
        <v>0</v>
      </c>
      <c r="M1269" s="9">
        <f t="shared" si="3546"/>
        <v>2.2442794012168888E-3</v>
      </c>
      <c r="N1269" s="28">
        <f t="shared" si="3531"/>
        <v>0.4375</v>
      </c>
      <c r="O1269" s="28">
        <f t="shared" si="3532"/>
        <v>0.51</v>
      </c>
      <c r="P1269" s="28">
        <f t="shared" si="3533"/>
        <v>0.59250000000000003</v>
      </c>
      <c r="Q1269" s="28">
        <f t="shared" si="3534"/>
        <v>0.75</v>
      </c>
      <c r="R1269" s="9">
        <f t="shared" ca="1" si="3547"/>
        <v>0</v>
      </c>
      <c r="S1269" s="9">
        <f t="shared" ca="1" si="3548"/>
        <v>2.2442794012168888E-3</v>
      </c>
      <c r="T1269" s="9">
        <f t="shared" ca="1" si="3549"/>
        <v>0</v>
      </c>
      <c r="U1269" s="9">
        <f t="shared" ca="1" si="3550"/>
        <v>0</v>
      </c>
      <c r="V1269" s="28">
        <f t="shared" ref="V1269:Y1269" ca="1" si="3712">QUARTILE($F1145:$F1268,V$2)</f>
        <v>-4.2559706062461622E-2</v>
      </c>
      <c r="W1269" s="28">
        <f t="shared" ca="1" si="3712"/>
        <v>0</v>
      </c>
      <c r="X1269" s="28">
        <f t="shared" ca="1" si="3712"/>
        <v>3.200624512099931E-2</v>
      </c>
      <c r="Y1269" s="28">
        <f t="shared" ca="1" si="3712"/>
        <v>0.28571428571428581</v>
      </c>
      <c r="Z1269" s="30">
        <f t="shared" ca="1" si="3522"/>
        <v>-5.8522602427495782E-2</v>
      </c>
      <c r="AA1269" s="30">
        <f t="shared" ca="1" si="3523"/>
        <v>0.11145796941571513</v>
      </c>
      <c r="AB1269" s="30">
        <f t="shared" ca="1" si="3524"/>
        <v>1.7770546011378945E-2</v>
      </c>
      <c r="AC1269" s="30">
        <f t="shared" ca="1" si="3525"/>
        <v>9.8294887425706814E-2</v>
      </c>
      <c r="AD1269">
        <f t="shared" ca="1" si="3552"/>
        <v>0</v>
      </c>
      <c r="AE1269">
        <f t="shared" ca="1" si="3553"/>
        <v>2.2442794012168888E-3</v>
      </c>
      <c r="AF1269">
        <f t="shared" ca="1" si="3554"/>
        <v>0</v>
      </c>
      <c r="AG1269" s="31">
        <f t="shared" ca="1" si="3536"/>
        <v>-2.9411764705882359E-2</v>
      </c>
      <c r="AH1269" s="31">
        <f t="shared" ca="1" si="3537"/>
        <v>1.9607843137254832E-2</v>
      </c>
      <c r="AI1269" s="31">
        <f t="shared" ref="AI1269:AK1269" ca="1" si="3713">SUM(AD1144:AD1269)</f>
        <v>-5.9218920427321825E-2</v>
      </c>
      <c r="AJ1269" s="31">
        <f t="shared" ca="1" si="3713"/>
        <v>0.17240830133626595</v>
      </c>
      <c r="AK1269" s="31">
        <f t="shared" ca="1" si="3713"/>
        <v>7.36013813239592E-2</v>
      </c>
      <c r="AL1269">
        <f ca="1">SUM($AF$129:AF1269)</f>
        <v>2.3517369798395977</v>
      </c>
      <c r="AO1269">
        <f t="shared" ca="1" si="3556"/>
        <v>2.2442794012168888E-3</v>
      </c>
      <c r="AP1269">
        <f t="shared" ca="1" si="3557"/>
        <v>0</v>
      </c>
      <c r="AQ1269">
        <f t="shared" ca="1" si="3539"/>
        <v>0</v>
      </c>
      <c r="AR1269" s="31">
        <f t="shared" ref="AR1269:AS1269" ca="1" si="3714">SUM(AO1144:AO1269)</f>
        <v>5.2935366988219358E-2</v>
      </c>
      <c r="AS1269" s="31">
        <f t="shared" ca="1" si="3714"/>
        <v>0.11606543343708577</v>
      </c>
      <c r="AT1269">
        <f ca="1">SUM($AP$129:AP1269)</f>
        <v>2.7720409587258956</v>
      </c>
    </row>
    <row r="1270" spans="1:46" x14ac:dyDescent="0.25">
      <c r="A1270" s="1">
        <v>40570</v>
      </c>
      <c r="B1270" s="2">
        <v>1276.3399999999999</v>
      </c>
      <c r="C1270" s="10">
        <f t="shared" si="3570"/>
        <v>-1.7852470874309405E-2</v>
      </c>
      <c r="D1270" s="7">
        <v>0.59</v>
      </c>
      <c r="E1270" s="7">
        <f t="shared" ca="1" si="3565"/>
        <v>-4.8387096774193616E-2</v>
      </c>
      <c r="F1270" s="7">
        <f t="shared" ca="1" si="3566"/>
        <v>-4.8387096774193616E-2</v>
      </c>
      <c r="G1270">
        <f t="shared" si="3541"/>
        <v>0.75</v>
      </c>
      <c r="H1270">
        <f t="shared" si="3542"/>
        <v>0.33</v>
      </c>
      <c r="I1270" s="27">
        <f t="shared" si="3508"/>
        <v>0.61904761904761896</v>
      </c>
      <c r="J1270" s="9">
        <f t="shared" si="3543"/>
        <v>0</v>
      </c>
      <c r="K1270" s="9">
        <f t="shared" si="3544"/>
        <v>0</v>
      </c>
      <c r="L1270" s="9">
        <f t="shared" si="3545"/>
        <v>-1.7852470874309405E-2</v>
      </c>
      <c r="M1270" s="9">
        <f t="shared" si="3546"/>
        <v>0</v>
      </c>
      <c r="N1270" s="28">
        <f t="shared" si="3531"/>
        <v>0.4375</v>
      </c>
      <c r="O1270" s="28">
        <f t="shared" si="3532"/>
        <v>0.51</v>
      </c>
      <c r="P1270" s="28">
        <f t="shared" si="3533"/>
        <v>0.59250000000000003</v>
      </c>
      <c r="Q1270" s="28">
        <f t="shared" si="3534"/>
        <v>0.75</v>
      </c>
      <c r="R1270" s="9">
        <f t="shared" ca="1" si="3547"/>
        <v>-1.7852470874309405E-2</v>
      </c>
      <c r="S1270" s="9">
        <f t="shared" ca="1" si="3548"/>
        <v>0</v>
      </c>
      <c r="T1270" s="9">
        <f t="shared" ca="1" si="3549"/>
        <v>0</v>
      </c>
      <c r="U1270" s="9">
        <f t="shared" ca="1" si="3550"/>
        <v>0</v>
      </c>
      <c r="V1270" s="28">
        <f t="shared" ref="V1270:Y1270" ca="1" si="3715">QUARTILE($F1146:$F1269,V$2)</f>
        <v>-4.2559706062461622E-2</v>
      </c>
      <c r="W1270" s="28">
        <f t="shared" ca="1" si="3715"/>
        <v>0</v>
      </c>
      <c r="X1270" s="28">
        <f t="shared" ca="1" si="3715"/>
        <v>3.1746031746031855E-2</v>
      </c>
      <c r="Y1270" s="28">
        <f t="shared" ca="1" si="3715"/>
        <v>0.28571428571428581</v>
      </c>
      <c r="Z1270" s="30">
        <f t="shared" ca="1" si="3522"/>
        <v>-7.637507330180518E-2</v>
      </c>
      <c r="AA1270" s="30">
        <f t="shared" ca="1" si="3523"/>
        <v>0.11145796941571513</v>
      </c>
      <c r="AB1270" s="30">
        <f t="shared" ca="1" si="3524"/>
        <v>1.7770546011378945E-2</v>
      </c>
      <c r="AC1270" s="30">
        <f t="shared" ca="1" si="3525"/>
        <v>8.7094698790950956E-2</v>
      </c>
      <c r="AD1270">
        <f t="shared" ca="1" si="3552"/>
        <v>-1.7852470874309405E-2</v>
      </c>
      <c r="AE1270">
        <f t="shared" ca="1" si="3553"/>
        <v>0</v>
      </c>
      <c r="AF1270">
        <f t="shared" ca="1" si="3554"/>
        <v>0</v>
      </c>
      <c r="AG1270" s="31">
        <f t="shared" ca="1" si="3536"/>
        <v>-2.9411764705882359E-2</v>
      </c>
      <c r="AH1270" s="31">
        <f t="shared" ca="1" si="3537"/>
        <v>1.9607843137254832E-2</v>
      </c>
      <c r="AI1270" s="31">
        <f t="shared" ref="AI1270:AK1270" ca="1" si="3716">SUM(AD1145:AD1270)</f>
        <v>-7.7071391301631237E-2</v>
      </c>
      <c r="AJ1270" s="31">
        <f t="shared" ca="1" si="3716"/>
        <v>0.17240830133626595</v>
      </c>
      <c r="AK1270" s="31">
        <f t="shared" ca="1" si="3716"/>
        <v>6.2401192689203355E-2</v>
      </c>
      <c r="AL1270">
        <f ca="1">SUM($AF$129:AF1270)</f>
        <v>2.3517369798395977</v>
      </c>
      <c r="AO1270">
        <f t="shared" ca="1" si="3556"/>
        <v>-1.7852470874309405E-2</v>
      </c>
      <c r="AP1270">
        <f t="shared" ca="1" si="3557"/>
        <v>0</v>
      </c>
      <c r="AQ1270">
        <f t="shared" ca="1" si="3539"/>
        <v>0</v>
      </c>
      <c r="AR1270" s="31">
        <f t="shared" ref="AR1270:AS1270" ca="1" si="3717">SUM(AO1145:AO1270)</f>
        <v>3.5082896113909953E-2</v>
      </c>
      <c r="AS1270" s="31">
        <f t="shared" ca="1" si="3717"/>
        <v>0.10486524480232988</v>
      </c>
      <c r="AT1270">
        <f ca="1">SUM($AP$129:AP1270)</f>
        <v>2.7720409587258956</v>
      </c>
    </row>
    <row r="1271" spans="1:46" x14ac:dyDescent="0.25">
      <c r="A1271" s="1">
        <v>40571</v>
      </c>
      <c r="B1271" s="2">
        <v>1286.1199999999999</v>
      </c>
      <c r="C1271" s="10">
        <f t="shared" si="3570"/>
        <v>7.6625350611905707E-3</v>
      </c>
      <c r="D1271" s="7">
        <v>0.54</v>
      </c>
      <c r="E1271" s="7">
        <f t="shared" ca="1" si="3565"/>
        <v>-8.4745762711864292E-2</v>
      </c>
      <c r="F1271" s="7">
        <f t="shared" ca="1" si="3566"/>
        <v>-8.4745762711864292E-2</v>
      </c>
      <c r="G1271">
        <f t="shared" si="3541"/>
        <v>0.75</v>
      </c>
      <c r="H1271">
        <f t="shared" si="3542"/>
        <v>0.33</v>
      </c>
      <c r="I1271" s="27">
        <f t="shared" si="3508"/>
        <v>0.50000000000000011</v>
      </c>
      <c r="J1271" s="9">
        <f t="shared" si="3543"/>
        <v>0</v>
      </c>
      <c r="K1271" s="9">
        <f t="shared" si="3544"/>
        <v>0</v>
      </c>
      <c r="L1271" s="9">
        <f t="shared" si="3545"/>
        <v>7.6625350611905707E-3</v>
      </c>
      <c r="M1271" s="9">
        <f t="shared" si="3546"/>
        <v>0</v>
      </c>
      <c r="N1271" s="28">
        <f t="shared" si="3531"/>
        <v>0.4375</v>
      </c>
      <c r="O1271" s="28">
        <f t="shared" si="3532"/>
        <v>0.51</v>
      </c>
      <c r="P1271" s="28">
        <f t="shared" si="3533"/>
        <v>0.59</v>
      </c>
      <c r="Q1271" s="28">
        <f t="shared" si="3534"/>
        <v>0.75</v>
      </c>
      <c r="R1271" s="9">
        <f t="shared" ca="1" si="3547"/>
        <v>7.6625350611905707E-3</v>
      </c>
      <c r="S1271" s="9">
        <f t="shared" ca="1" si="3548"/>
        <v>0</v>
      </c>
      <c r="T1271" s="9">
        <f t="shared" ca="1" si="3549"/>
        <v>0</v>
      </c>
      <c r="U1271" s="9">
        <f t="shared" ca="1" si="3550"/>
        <v>0</v>
      </c>
      <c r="V1271" s="28">
        <f t="shared" ref="V1271:Y1271" ca="1" si="3718">QUARTILE($F1147:$F1270,V$2)</f>
        <v>-4.2559706062461622E-2</v>
      </c>
      <c r="W1271" s="28">
        <f t="shared" ca="1" si="3718"/>
        <v>0</v>
      </c>
      <c r="X1271" s="28">
        <f t="shared" ca="1" si="3718"/>
        <v>3.1746031746031855E-2</v>
      </c>
      <c r="Y1271" s="28">
        <f t="shared" ca="1" si="3718"/>
        <v>0.28571428571428581</v>
      </c>
      <c r="Z1271" s="30">
        <f t="shared" ca="1" si="3522"/>
        <v>-6.8712538240614615E-2</v>
      </c>
      <c r="AA1271" s="30">
        <f t="shared" ca="1" si="3523"/>
        <v>0.11145796941571513</v>
      </c>
      <c r="AB1271" s="30">
        <f t="shared" ca="1" si="3524"/>
        <v>1.7770546011378945E-2</v>
      </c>
      <c r="AC1271" s="30">
        <f t="shared" ca="1" si="3525"/>
        <v>8.8144016734287831E-2</v>
      </c>
      <c r="AD1271">
        <f t="shared" ca="1" si="3552"/>
        <v>7.6625350611905707E-3</v>
      </c>
      <c r="AE1271">
        <f t="shared" ca="1" si="3553"/>
        <v>0</v>
      </c>
      <c r="AF1271">
        <f t="shared" ca="1" si="3554"/>
        <v>0</v>
      </c>
      <c r="AG1271" s="31">
        <f t="shared" ca="1" si="3536"/>
        <v>-2.9411764705882359E-2</v>
      </c>
      <c r="AH1271" s="31">
        <f t="shared" ca="1" si="3537"/>
        <v>1.9607843137254832E-2</v>
      </c>
      <c r="AI1271" s="31">
        <f t="shared" ref="AI1271:AK1271" ca="1" si="3719">SUM(AD1146:AD1271)</f>
        <v>-6.9408856240440672E-2</v>
      </c>
      <c r="AJ1271" s="31">
        <f t="shared" ca="1" si="3719"/>
        <v>0.17240830133626595</v>
      </c>
      <c r="AK1271" s="31">
        <f t="shared" ca="1" si="3719"/>
        <v>6.3450510632540258E-2</v>
      </c>
      <c r="AL1271">
        <f ca="1">SUM($AF$129:AF1271)</f>
        <v>2.3517369798395977</v>
      </c>
      <c r="AO1271">
        <f t="shared" ca="1" si="3556"/>
        <v>7.6625350611905707E-3</v>
      </c>
      <c r="AP1271">
        <f t="shared" ca="1" si="3557"/>
        <v>0</v>
      </c>
      <c r="AQ1271">
        <f t="shared" ca="1" si="3539"/>
        <v>0</v>
      </c>
      <c r="AR1271" s="31">
        <f t="shared" ref="AR1271:AS1271" ca="1" si="3720">SUM(AO1146:AO1271)</f>
        <v>4.2745431175100525E-2</v>
      </c>
      <c r="AS1271" s="31">
        <f t="shared" ca="1" si="3720"/>
        <v>0.10591456274566681</v>
      </c>
      <c r="AT1271">
        <f ca="1">SUM($AP$129:AP1271)</f>
        <v>2.7720409587258956</v>
      </c>
    </row>
    <row r="1272" spans="1:46" x14ac:dyDescent="0.25">
      <c r="A1272" s="1">
        <v>40574</v>
      </c>
      <c r="B1272" s="2">
        <v>1307.5899999999999</v>
      </c>
      <c r="C1272" s="10">
        <f t="shared" si="3570"/>
        <v>1.6693621124000895E-2</v>
      </c>
      <c r="D1272" s="7">
        <v>0.57999999999999996</v>
      </c>
      <c r="E1272" s="7">
        <f t="shared" ca="1" si="3565"/>
        <v>7.4074074074073959E-2</v>
      </c>
      <c r="F1272" s="7">
        <f t="shared" ca="1" si="3566"/>
        <v>7.4074074074073959E-2</v>
      </c>
      <c r="G1272">
        <f t="shared" si="3541"/>
        <v>0.75</v>
      </c>
      <c r="H1272">
        <f t="shared" si="3542"/>
        <v>0.33</v>
      </c>
      <c r="I1272" s="27">
        <f t="shared" si="3508"/>
        <v>0.59523809523809512</v>
      </c>
      <c r="J1272" s="9">
        <f t="shared" si="3543"/>
        <v>0</v>
      </c>
      <c r="K1272" s="9">
        <f t="shared" si="3544"/>
        <v>0</v>
      </c>
      <c r="L1272" s="9">
        <f t="shared" si="3545"/>
        <v>1.6693621124000895E-2</v>
      </c>
      <c r="M1272" s="9">
        <f t="shared" si="3546"/>
        <v>0</v>
      </c>
      <c r="N1272" s="28">
        <f t="shared" si="3531"/>
        <v>0.4375</v>
      </c>
      <c r="O1272" s="28">
        <f t="shared" si="3532"/>
        <v>0.51</v>
      </c>
      <c r="P1272" s="28">
        <f t="shared" si="3533"/>
        <v>0.59</v>
      </c>
      <c r="Q1272" s="28">
        <f t="shared" si="3534"/>
        <v>0.75</v>
      </c>
      <c r="R1272" s="9">
        <f t="shared" ca="1" si="3547"/>
        <v>0</v>
      </c>
      <c r="S1272" s="9">
        <f t="shared" ca="1" si="3548"/>
        <v>0</v>
      </c>
      <c r="T1272" s="9">
        <f t="shared" ca="1" si="3549"/>
        <v>0</v>
      </c>
      <c r="U1272" s="9">
        <f t="shared" ca="1" si="3550"/>
        <v>1.6693621124000895E-2</v>
      </c>
      <c r="V1272" s="28">
        <f t="shared" ref="V1272:Y1272" ca="1" si="3721">QUARTILE($F1148:$F1271,V$2)</f>
        <v>-4.3972332015810356E-2</v>
      </c>
      <c r="W1272" s="28">
        <f t="shared" ca="1" si="3721"/>
        <v>0</v>
      </c>
      <c r="X1272" s="28">
        <f t="shared" ca="1" si="3721"/>
        <v>3.1746031746031855E-2</v>
      </c>
      <c r="Y1272" s="28">
        <f t="shared" ca="1" si="3721"/>
        <v>0.28571428571428581</v>
      </c>
      <c r="Z1272" s="30">
        <f t="shared" ca="1" si="3522"/>
        <v>-6.1790538671556379E-2</v>
      </c>
      <c r="AA1272" s="30">
        <f t="shared" ca="1" si="3523"/>
        <v>0.11145796941571513</v>
      </c>
      <c r="AB1272" s="30">
        <f t="shared" ca="1" si="3524"/>
        <v>1.7770546011378945E-2</v>
      </c>
      <c r="AC1272" s="30">
        <f t="shared" ca="1" si="3525"/>
        <v>0.10483763785828873</v>
      </c>
      <c r="AD1272">
        <f t="shared" ca="1" si="3552"/>
        <v>0</v>
      </c>
      <c r="AE1272">
        <f t="shared" ca="1" si="3553"/>
        <v>0</v>
      </c>
      <c r="AF1272">
        <f t="shared" ca="1" si="3554"/>
        <v>1.6693621124000895E-2</v>
      </c>
      <c r="AG1272" s="31">
        <f t="shared" ca="1" si="3536"/>
        <v>-2.9411764705882359E-2</v>
      </c>
      <c r="AH1272" s="31">
        <f t="shared" ca="1" si="3537"/>
        <v>1.9607843137254832E-2</v>
      </c>
      <c r="AI1272" s="31">
        <f t="shared" ref="AI1272:AK1272" ca="1" si="3722">SUM(AD1147:AD1272)</f>
        <v>-6.2486856671382436E-2</v>
      </c>
      <c r="AJ1272" s="31">
        <f t="shared" ca="1" si="3722"/>
        <v>0.17240830133626595</v>
      </c>
      <c r="AK1272" s="31">
        <f t="shared" ca="1" si="3722"/>
        <v>8.0144131756541157E-2</v>
      </c>
      <c r="AL1272">
        <f ca="1">SUM($AF$129:AF1272)</f>
        <v>2.3684306009635985</v>
      </c>
      <c r="AO1272">
        <f t="shared" ca="1" si="3556"/>
        <v>0</v>
      </c>
      <c r="AP1272">
        <f t="shared" ca="1" si="3557"/>
        <v>1.6693621124000895E-2</v>
      </c>
      <c r="AQ1272">
        <f t="shared" ca="1" si="3539"/>
        <v>0</v>
      </c>
      <c r="AR1272" s="31">
        <f t="shared" ref="AR1272:AS1272" ca="1" si="3723">SUM(AO1147:AO1272)</f>
        <v>4.9667430744158754E-2</v>
      </c>
      <c r="AS1272" s="31">
        <f t="shared" ca="1" si="3723"/>
        <v>0.12260818386966771</v>
      </c>
      <c r="AT1272">
        <f ca="1">SUM($AP$129:AP1272)</f>
        <v>2.7887345798498964</v>
      </c>
    </row>
    <row r="1273" spans="1:46" x14ac:dyDescent="0.25">
      <c r="A1273" s="1">
        <v>40575</v>
      </c>
      <c r="B1273" s="2">
        <v>1304.03</v>
      </c>
      <c r="C1273" s="10">
        <f t="shared" si="3570"/>
        <v>-2.7225659419236503E-3</v>
      </c>
      <c r="D1273" s="7">
        <v>0.61</v>
      </c>
      <c r="E1273" s="7">
        <f t="shared" ca="1" si="3565"/>
        <v>5.1724137931034475E-2</v>
      </c>
      <c r="F1273" s="7">
        <f t="shared" ca="1" si="3566"/>
        <v>5.1724137931034475E-2</v>
      </c>
      <c r="G1273">
        <f t="shared" si="3541"/>
        <v>0.75</v>
      </c>
      <c r="H1273">
        <f t="shared" si="3542"/>
        <v>0.33</v>
      </c>
      <c r="I1273" s="27">
        <f t="shared" si="3508"/>
        <v>0.66666666666666663</v>
      </c>
      <c r="J1273" s="9">
        <f t="shared" si="3543"/>
        <v>0</v>
      </c>
      <c r="K1273" s="9">
        <f t="shared" si="3544"/>
        <v>0</v>
      </c>
      <c r="L1273" s="9">
        <f t="shared" si="3545"/>
        <v>0</v>
      </c>
      <c r="M1273" s="9">
        <f t="shared" si="3546"/>
        <v>-2.7225659419236503E-3</v>
      </c>
      <c r="N1273" s="28">
        <f t="shared" si="3531"/>
        <v>0.4375</v>
      </c>
      <c r="O1273" s="28">
        <f t="shared" si="3532"/>
        <v>0.51</v>
      </c>
      <c r="P1273" s="28">
        <f t="shared" si="3533"/>
        <v>0.59</v>
      </c>
      <c r="Q1273" s="28">
        <f t="shared" si="3534"/>
        <v>0.75</v>
      </c>
      <c r="R1273" s="9">
        <f t="shared" ca="1" si="3547"/>
        <v>0</v>
      </c>
      <c r="S1273" s="9">
        <f t="shared" ca="1" si="3548"/>
        <v>0</v>
      </c>
      <c r="T1273" s="9">
        <f t="shared" ca="1" si="3549"/>
        <v>0</v>
      </c>
      <c r="U1273" s="9">
        <f t="shared" ca="1" si="3550"/>
        <v>-2.7225659419236503E-3</v>
      </c>
      <c r="V1273" s="28">
        <f t="shared" ref="V1273:Y1273" ca="1" si="3724">QUARTILE($F1149:$F1272,V$2)</f>
        <v>-4.2559706062461622E-2</v>
      </c>
      <c r="W1273" s="28">
        <f t="shared" ca="1" si="3724"/>
        <v>0</v>
      </c>
      <c r="X1273" s="28">
        <f t="shared" ca="1" si="3724"/>
        <v>3.200624512099931E-2</v>
      </c>
      <c r="Y1273" s="28">
        <f t="shared" ca="1" si="3724"/>
        <v>0.28571428571428581</v>
      </c>
      <c r="Z1273" s="30">
        <f t="shared" ca="1" si="3522"/>
        <v>-6.1790538671556379E-2</v>
      </c>
      <c r="AA1273" s="30">
        <f t="shared" ca="1" si="3523"/>
        <v>0.11561661261316945</v>
      </c>
      <c r="AB1273" s="30">
        <f t="shared" ca="1" si="3524"/>
        <v>1.7770546011378945E-2</v>
      </c>
      <c r="AC1273" s="30">
        <f t="shared" ca="1" si="3525"/>
        <v>0.10211507191636508</v>
      </c>
      <c r="AD1273">
        <f t="shared" ca="1" si="3552"/>
        <v>0</v>
      </c>
      <c r="AE1273">
        <f t="shared" ca="1" si="3553"/>
        <v>0</v>
      </c>
      <c r="AF1273">
        <f t="shared" ca="1" si="3554"/>
        <v>-2.7225659419236503E-3</v>
      </c>
      <c r="AG1273" s="31">
        <f t="shared" ca="1" si="3536"/>
        <v>-2.9411764705882359E-2</v>
      </c>
      <c r="AH1273" s="31">
        <f t="shared" ca="1" si="3537"/>
        <v>2.0408163265306145E-2</v>
      </c>
      <c r="AI1273" s="31">
        <f t="shared" ref="AI1273:AK1273" ca="1" si="3725">SUM(AD1148:AD1273)</f>
        <v>-5.8328213473928144E-2</v>
      </c>
      <c r="AJ1273" s="31">
        <f t="shared" ca="1" si="3725"/>
        <v>0.17240830133626595</v>
      </c>
      <c r="AK1273" s="31">
        <f t="shared" ca="1" si="3725"/>
        <v>7.742156581461751E-2</v>
      </c>
      <c r="AL1273">
        <f ca="1">SUM($AF$129:AF1273)</f>
        <v>2.365708035021675</v>
      </c>
      <c r="AO1273">
        <f t="shared" ca="1" si="3556"/>
        <v>0</v>
      </c>
      <c r="AP1273">
        <f t="shared" ca="1" si="3557"/>
        <v>-2.7225659419236503E-3</v>
      </c>
      <c r="AQ1273">
        <f t="shared" ca="1" si="3539"/>
        <v>0</v>
      </c>
      <c r="AR1273" s="31">
        <f t="shared" ref="AR1273:AS1273" ca="1" si="3726">SUM(AO1148:AO1273)</f>
        <v>5.3826073941613067E-2</v>
      </c>
      <c r="AS1273" s="31">
        <f t="shared" ca="1" si="3726"/>
        <v>0.11988561792774406</v>
      </c>
      <c r="AT1273">
        <f ca="1">SUM($AP$129:AP1273)</f>
        <v>2.7860120139079729</v>
      </c>
    </row>
    <row r="1274" spans="1:46" x14ac:dyDescent="0.25">
      <c r="A1274" s="1">
        <v>40576</v>
      </c>
      <c r="B1274" s="2">
        <v>1307.0999999999999</v>
      </c>
      <c r="C1274" s="10">
        <f t="shared" si="3570"/>
        <v>2.3542403165570857E-3</v>
      </c>
      <c r="D1274" s="7">
        <v>0.67</v>
      </c>
      <c r="E1274" s="7">
        <f t="shared" ca="1" si="3565"/>
        <v>9.8360655737705027E-2</v>
      </c>
      <c r="F1274" s="7">
        <f t="shared" ca="1" si="3566"/>
        <v>9.8360655737705027E-2</v>
      </c>
      <c r="G1274">
        <f t="shared" si="3541"/>
        <v>0.75</v>
      </c>
      <c r="H1274">
        <f t="shared" si="3542"/>
        <v>0.33</v>
      </c>
      <c r="I1274" s="27">
        <f t="shared" si="3508"/>
        <v>0.80952380952380965</v>
      </c>
      <c r="J1274" s="9">
        <f t="shared" si="3543"/>
        <v>0</v>
      </c>
      <c r="K1274" s="9">
        <f t="shared" si="3544"/>
        <v>0</v>
      </c>
      <c r="L1274" s="9">
        <f t="shared" si="3545"/>
        <v>0</v>
      </c>
      <c r="M1274" s="9">
        <f t="shared" si="3546"/>
        <v>2.3542403165570857E-3</v>
      </c>
      <c r="N1274" s="28">
        <f t="shared" si="3531"/>
        <v>0.4375</v>
      </c>
      <c r="O1274" s="28">
        <f t="shared" si="3532"/>
        <v>0.51</v>
      </c>
      <c r="P1274" s="28">
        <f t="shared" si="3533"/>
        <v>0.59250000000000003</v>
      </c>
      <c r="Q1274" s="28">
        <f t="shared" si="3534"/>
        <v>0.75</v>
      </c>
      <c r="R1274" s="9">
        <f t="shared" ca="1" si="3547"/>
        <v>0</v>
      </c>
      <c r="S1274" s="9">
        <f t="shared" ca="1" si="3548"/>
        <v>0</v>
      </c>
      <c r="T1274" s="9">
        <f t="shared" ca="1" si="3549"/>
        <v>0</v>
      </c>
      <c r="U1274" s="9">
        <f t="shared" ca="1" si="3550"/>
        <v>2.3542403165570857E-3</v>
      </c>
      <c r="V1274" s="28">
        <f t="shared" ref="V1274:Y1274" ca="1" si="3727">QUARTILE($F1150:$F1273,V$2)</f>
        <v>-4.2559706062461622E-2</v>
      </c>
      <c r="W1274" s="28">
        <f t="shared" ca="1" si="3727"/>
        <v>0</v>
      </c>
      <c r="X1274" s="28">
        <f t="shared" ca="1" si="3727"/>
        <v>3.4024126198577198E-2</v>
      </c>
      <c r="Y1274" s="28">
        <f t="shared" ca="1" si="3727"/>
        <v>0.28571428571428581</v>
      </c>
      <c r="Z1274" s="30">
        <f t="shared" ca="1" si="3522"/>
        <v>-6.1854086645737695E-2</v>
      </c>
      <c r="AA1274" s="30">
        <f t="shared" ca="1" si="3523"/>
        <v>0.11561661261316945</v>
      </c>
      <c r="AB1274" s="30">
        <f t="shared" ca="1" si="3524"/>
        <v>1.7770546011378945E-2</v>
      </c>
      <c r="AC1274" s="30">
        <f t="shared" ca="1" si="3525"/>
        <v>0.10446931223292216</v>
      </c>
      <c r="AD1274">
        <f t="shared" ca="1" si="3552"/>
        <v>0</v>
      </c>
      <c r="AE1274">
        <f t="shared" ca="1" si="3553"/>
        <v>0</v>
      </c>
      <c r="AF1274">
        <f t="shared" ca="1" si="3554"/>
        <v>2.3542403165570857E-3</v>
      </c>
      <c r="AG1274" s="31">
        <f t="shared" ca="1" si="3536"/>
        <v>-2.777777777777779E-2</v>
      </c>
      <c r="AH1274" s="31">
        <f t="shared" ca="1" si="3537"/>
        <v>2.2727272727272707E-2</v>
      </c>
      <c r="AI1274" s="31">
        <f t="shared" ref="AI1274:AK1274" ca="1" si="3728">SUM(AD1149:AD1274)</f>
        <v>-5.8391761448109432E-2</v>
      </c>
      <c r="AJ1274" s="31">
        <f t="shared" ca="1" si="3728"/>
        <v>0.17240830133626595</v>
      </c>
      <c r="AK1274" s="31">
        <f t="shared" ca="1" si="3728"/>
        <v>7.977580613117459E-2</v>
      </c>
      <c r="AL1274">
        <f ca="1">SUM($AF$129:AF1274)</f>
        <v>2.3680622753382323</v>
      </c>
      <c r="AO1274">
        <f t="shared" ca="1" si="3556"/>
        <v>0</v>
      </c>
      <c r="AP1274">
        <f t="shared" ca="1" si="3557"/>
        <v>2.3542403165570857E-3</v>
      </c>
      <c r="AQ1274">
        <f t="shared" ca="1" si="3539"/>
        <v>0</v>
      </c>
      <c r="AR1274" s="31">
        <f t="shared" ref="AR1274:AS1274" ca="1" si="3729">SUM(AO1149:AO1274)</f>
        <v>5.3762525967431765E-2</v>
      </c>
      <c r="AS1274" s="31">
        <f t="shared" ca="1" si="3729"/>
        <v>0.12223985824430114</v>
      </c>
      <c r="AT1274">
        <f ca="1">SUM($AP$129:AP1274)</f>
        <v>2.7883662542245302</v>
      </c>
    </row>
    <row r="1275" spans="1:46" x14ac:dyDescent="0.25">
      <c r="A1275" s="1">
        <v>40577</v>
      </c>
      <c r="B1275" s="2">
        <v>1310.87</v>
      </c>
      <c r="C1275" s="10">
        <f t="shared" si="3570"/>
        <v>2.8842475709585967E-3</v>
      </c>
      <c r="D1275" s="7">
        <v>0.71</v>
      </c>
      <c r="E1275" s="7">
        <f t="shared" ca="1" si="3565"/>
        <v>5.9701492537313383E-2</v>
      </c>
      <c r="F1275" s="7">
        <f t="shared" ca="1" si="3566"/>
        <v>5.9701492537313383E-2</v>
      </c>
      <c r="G1275">
        <f t="shared" si="3541"/>
        <v>0.75</v>
      </c>
      <c r="H1275">
        <f t="shared" si="3542"/>
        <v>0.33</v>
      </c>
      <c r="I1275" s="27">
        <f t="shared" ref="I1275:I1338" si="3730">(D1275-H1275)/(G1275-H1275)</f>
        <v>0.90476190476190466</v>
      </c>
      <c r="J1275" s="9">
        <f t="shared" si="3543"/>
        <v>0</v>
      </c>
      <c r="K1275" s="9">
        <f t="shared" si="3544"/>
        <v>0</v>
      </c>
      <c r="L1275" s="9">
        <f t="shared" si="3545"/>
        <v>0</v>
      </c>
      <c r="M1275" s="9">
        <f t="shared" si="3546"/>
        <v>2.8842475709585967E-3</v>
      </c>
      <c r="N1275" s="28">
        <f t="shared" si="3531"/>
        <v>0.4375</v>
      </c>
      <c r="O1275" s="28">
        <f t="shared" si="3532"/>
        <v>0.51</v>
      </c>
      <c r="P1275" s="28">
        <f t="shared" si="3533"/>
        <v>0.6</v>
      </c>
      <c r="Q1275" s="28">
        <f t="shared" si="3534"/>
        <v>0.75</v>
      </c>
      <c r="R1275" s="9">
        <f t="shared" ca="1" si="3547"/>
        <v>0</v>
      </c>
      <c r="S1275" s="9">
        <f t="shared" ca="1" si="3548"/>
        <v>0</v>
      </c>
      <c r="T1275" s="9">
        <f t="shared" ca="1" si="3549"/>
        <v>0</v>
      </c>
      <c r="U1275" s="9">
        <f t="shared" ca="1" si="3550"/>
        <v>2.8842475709585967E-3</v>
      </c>
      <c r="V1275" s="28">
        <f t="shared" ref="V1275:Y1275" ca="1" si="3731">QUARTILE($F1151:$F1274,V$2)</f>
        <v>-4.0563380281690126E-2</v>
      </c>
      <c r="W1275" s="28">
        <f t="shared" ca="1" si="3731"/>
        <v>0</v>
      </c>
      <c r="X1275" s="28">
        <f t="shared" ca="1" si="3731"/>
        <v>3.7917271407837461E-2</v>
      </c>
      <c r="Y1275" s="28">
        <f t="shared" ca="1" si="3731"/>
        <v>0.28571428571428581</v>
      </c>
      <c r="Z1275" s="30">
        <f t="shared" ca="1" si="3522"/>
        <v>-6.1854086645737695E-2</v>
      </c>
      <c r="AA1275" s="30">
        <f t="shared" ca="1" si="3523"/>
        <v>0.11561661261316945</v>
      </c>
      <c r="AB1275" s="30">
        <f t="shared" ca="1" si="3524"/>
        <v>-4.2519666974082685E-3</v>
      </c>
      <c r="AC1275" s="30">
        <f t="shared" ca="1" si="3525"/>
        <v>0.10735355980388075</v>
      </c>
      <c r="AD1275">
        <f t="shared" ca="1" si="3552"/>
        <v>0</v>
      </c>
      <c r="AE1275">
        <f t="shared" ca="1" si="3553"/>
        <v>0</v>
      </c>
      <c r="AF1275">
        <f t="shared" ca="1" si="3554"/>
        <v>2.8842475709585967E-3</v>
      </c>
      <c r="AG1275" s="31">
        <f t="shared" ca="1" si="3536"/>
        <v>-2.777777777777779E-2</v>
      </c>
      <c r="AH1275" s="31">
        <f t="shared" ca="1" si="3537"/>
        <v>2.2727272727272707E-2</v>
      </c>
      <c r="AI1275" s="31">
        <f t="shared" ref="AI1275:AK1275" ca="1" si="3732">SUM(AD1150:AD1275)</f>
        <v>-5.8391761448109432E-2</v>
      </c>
      <c r="AJ1275" s="31">
        <f t="shared" ca="1" si="3732"/>
        <v>0.15038578862747876</v>
      </c>
      <c r="AK1275" s="31">
        <f t="shared" ca="1" si="3732"/>
        <v>8.2660053702133182E-2</v>
      </c>
      <c r="AL1275">
        <f ca="1">SUM($AF$129:AF1275)</f>
        <v>2.3709465229091911</v>
      </c>
      <c r="AO1275">
        <f t="shared" ca="1" si="3556"/>
        <v>0</v>
      </c>
      <c r="AP1275">
        <f t="shared" ca="1" si="3557"/>
        <v>2.8842475709585967E-3</v>
      </c>
      <c r="AQ1275">
        <f t="shared" ca="1" si="3539"/>
        <v>0</v>
      </c>
      <c r="AR1275" s="31">
        <f t="shared" ref="AR1275:AS1275" ca="1" si="3733">SUM(AO1150:AO1275)</f>
        <v>5.3762525967431765E-2</v>
      </c>
      <c r="AS1275" s="31">
        <f t="shared" ca="1" si="3733"/>
        <v>0.10310159310647252</v>
      </c>
      <c r="AT1275">
        <f ca="1">SUM($AP$129:AP1275)</f>
        <v>2.7912505017954889</v>
      </c>
    </row>
    <row r="1276" spans="1:46" x14ac:dyDescent="0.25">
      <c r="A1276" s="1">
        <v>40578</v>
      </c>
      <c r="B1276" s="2">
        <v>1319.05</v>
      </c>
      <c r="C1276" s="10">
        <f t="shared" si="3570"/>
        <v>6.2401306002884075E-3</v>
      </c>
      <c r="D1276" s="7">
        <v>0.77</v>
      </c>
      <c r="E1276" s="7">
        <f t="shared" ca="1" si="3565"/>
        <v>8.4507042253521236E-2</v>
      </c>
      <c r="F1276" s="7">
        <f t="shared" ca="1" si="3566"/>
        <v>8.4507042253521236E-2</v>
      </c>
      <c r="G1276">
        <f t="shared" si="3541"/>
        <v>0.77</v>
      </c>
      <c r="H1276">
        <f t="shared" si="3542"/>
        <v>0.33</v>
      </c>
      <c r="I1276" s="27">
        <f t="shared" si="3730"/>
        <v>1</v>
      </c>
      <c r="J1276" s="9">
        <f t="shared" si="3543"/>
        <v>0</v>
      </c>
      <c r="K1276" s="9">
        <f t="shared" si="3544"/>
        <v>0</v>
      </c>
      <c r="L1276" s="9">
        <f t="shared" si="3545"/>
        <v>0</v>
      </c>
      <c r="M1276" s="9">
        <f t="shared" si="3546"/>
        <v>6.2401306002884075E-3</v>
      </c>
      <c r="N1276" s="28">
        <f t="shared" si="3531"/>
        <v>0.4375</v>
      </c>
      <c r="O1276" s="28">
        <f t="shared" si="3532"/>
        <v>0.51</v>
      </c>
      <c r="P1276" s="28">
        <f t="shared" si="3533"/>
        <v>0.6</v>
      </c>
      <c r="Q1276" s="28">
        <f t="shared" si="3534"/>
        <v>0.75</v>
      </c>
      <c r="R1276" s="9">
        <f t="shared" ca="1" si="3547"/>
        <v>0</v>
      </c>
      <c r="S1276" s="9">
        <f t="shared" ca="1" si="3548"/>
        <v>0</v>
      </c>
      <c r="T1276" s="9">
        <f t="shared" ca="1" si="3549"/>
        <v>0</v>
      </c>
      <c r="U1276" s="9">
        <f t="shared" ca="1" si="3550"/>
        <v>6.2401306002884075E-3</v>
      </c>
      <c r="V1276" s="28">
        <f t="shared" ref="V1276:Y1276" ca="1" si="3734">QUARTILE($F1152:$F1275,V$2)</f>
        <v>-4.0563380281690126E-2</v>
      </c>
      <c r="W1276" s="28">
        <f t="shared" ca="1" si="3734"/>
        <v>0</v>
      </c>
      <c r="X1276" s="28">
        <f t="shared" ca="1" si="3734"/>
        <v>3.7917271407837461E-2</v>
      </c>
      <c r="Y1276" s="28">
        <f t="shared" ca="1" si="3734"/>
        <v>0.28571428571428581</v>
      </c>
      <c r="Z1276" s="30">
        <f t="shared" ca="1" si="3522"/>
        <v>-5.7057753176212291E-2</v>
      </c>
      <c r="AA1276" s="30">
        <f t="shared" ca="1" si="3523"/>
        <v>0.11561661261316945</v>
      </c>
      <c r="AB1276" s="30">
        <f t="shared" ca="1" si="3524"/>
        <v>-4.2519666974082685E-3</v>
      </c>
      <c r="AC1276" s="30">
        <f t="shared" ca="1" si="3525"/>
        <v>0.11359369040416917</v>
      </c>
      <c r="AD1276">
        <f t="shared" ca="1" si="3552"/>
        <v>0</v>
      </c>
      <c r="AE1276">
        <f t="shared" ca="1" si="3553"/>
        <v>0</v>
      </c>
      <c r="AF1276">
        <f t="shared" ca="1" si="3554"/>
        <v>6.2401306002884075E-3</v>
      </c>
      <c r="AG1276" s="31">
        <f t="shared" ca="1" si="3536"/>
        <v>-2.6315789473684181E-2</v>
      </c>
      <c r="AH1276" s="31">
        <f t="shared" ca="1" si="3537"/>
        <v>2.3255813953488413E-2</v>
      </c>
      <c r="AI1276" s="31">
        <f t="shared" ref="AI1276:AK1276" ca="1" si="3735">SUM(AD1151:AD1276)</f>
        <v>-5.3595427978584048E-2</v>
      </c>
      <c r="AJ1276" s="31">
        <f t="shared" ca="1" si="3735"/>
        <v>0.15038578862747876</v>
      </c>
      <c r="AK1276" s="31">
        <f t="shared" ca="1" si="3735"/>
        <v>8.8900184302421595E-2</v>
      </c>
      <c r="AL1276">
        <f ca="1">SUM($AF$129:AF1276)</f>
        <v>2.3771866535094794</v>
      </c>
      <c r="AO1276">
        <f t="shared" ca="1" si="3556"/>
        <v>0</v>
      </c>
      <c r="AP1276">
        <f t="shared" ca="1" si="3557"/>
        <v>6.2401306002884075E-3</v>
      </c>
      <c r="AQ1276">
        <f t="shared" ca="1" si="3539"/>
        <v>0</v>
      </c>
      <c r="AR1276" s="31">
        <f t="shared" ref="AR1276:AS1276" ca="1" si="3736">SUM(AO1151:AO1276)</f>
        <v>5.8558859436957156E-2</v>
      </c>
      <c r="AS1276" s="31">
        <f t="shared" ca="1" si="3736"/>
        <v>0.10934172370676093</v>
      </c>
      <c r="AT1276">
        <f ca="1">SUM($AP$129:AP1276)</f>
        <v>2.7974906323957773</v>
      </c>
    </row>
    <row r="1277" spans="1:46" x14ac:dyDescent="0.25">
      <c r="A1277" s="1">
        <v>40581</v>
      </c>
      <c r="B1277" s="2">
        <v>1324.57</v>
      </c>
      <c r="C1277" s="10">
        <f t="shared" si="3570"/>
        <v>4.1848299912815908E-3</v>
      </c>
      <c r="D1277" s="7">
        <v>0.78</v>
      </c>
      <c r="E1277" s="7">
        <f t="shared" ca="1" si="3565"/>
        <v>1.2987012987013102E-2</v>
      </c>
      <c r="F1277" s="7">
        <f t="shared" ca="1" si="3566"/>
        <v>1.2987012987013102E-2</v>
      </c>
      <c r="G1277">
        <f t="shared" si="3541"/>
        <v>0.78</v>
      </c>
      <c r="H1277">
        <f t="shared" si="3542"/>
        <v>0.33</v>
      </c>
      <c r="I1277" s="27">
        <f t="shared" si="3730"/>
        <v>1</v>
      </c>
      <c r="J1277" s="9">
        <f t="shared" si="3543"/>
        <v>0</v>
      </c>
      <c r="K1277" s="9">
        <f t="shared" si="3544"/>
        <v>0</v>
      </c>
      <c r="L1277" s="9">
        <f t="shared" si="3545"/>
        <v>0</v>
      </c>
      <c r="M1277" s="9">
        <f t="shared" si="3546"/>
        <v>4.1848299912815908E-3</v>
      </c>
      <c r="N1277" s="28">
        <f t="shared" si="3531"/>
        <v>0.4375</v>
      </c>
      <c r="O1277" s="28">
        <f t="shared" si="3532"/>
        <v>0.51</v>
      </c>
      <c r="P1277" s="28">
        <f t="shared" si="3533"/>
        <v>0.6</v>
      </c>
      <c r="Q1277" s="28">
        <f t="shared" si="3534"/>
        <v>0.77</v>
      </c>
      <c r="R1277" s="9">
        <f t="shared" ca="1" si="3547"/>
        <v>0</v>
      </c>
      <c r="S1277" s="9">
        <f t="shared" ca="1" si="3548"/>
        <v>0</v>
      </c>
      <c r="T1277" s="9">
        <f t="shared" ca="1" si="3549"/>
        <v>4.1848299912815908E-3</v>
      </c>
      <c r="U1277" s="9">
        <f t="shared" ca="1" si="3550"/>
        <v>0</v>
      </c>
      <c r="V1277" s="28">
        <f t="shared" ref="V1277:Y1277" ca="1" si="3737">QUARTILE($F1153:$F1276,V$2)</f>
        <v>-3.9411764705882424E-2</v>
      </c>
      <c r="W1277" s="28">
        <f t="shared" ca="1" si="3737"/>
        <v>0</v>
      </c>
      <c r="X1277" s="28">
        <f t="shared" ca="1" si="3737"/>
        <v>3.8650075414781382E-2</v>
      </c>
      <c r="Y1277" s="28">
        <f t="shared" ca="1" si="3737"/>
        <v>0.28571428571428581</v>
      </c>
      <c r="Z1277" s="30">
        <f t="shared" ca="1" si="3522"/>
        <v>-5.7057753176212291E-2</v>
      </c>
      <c r="AA1277" s="30">
        <f t="shared" ca="1" si="3523"/>
        <v>0.11561661261316945</v>
      </c>
      <c r="AB1277" s="30">
        <f t="shared" ca="1" si="3524"/>
        <v>-6.7136706126677721E-5</v>
      </c>
      <c r="AC1277" s="30">
        <f t="shared" ca="1" si="3525"/>
        <v>0.1075426042431282</v>
      </c>
      <c r="AD1277">
        <f t="shared" ca="1" si="3552"/>
        <v>0</v>
      </c>
      <c r="AE1277">
        <f t="shared" ca="1" si="3553"/>
        <v>4.1848299912815908E-3</v>
      </c>
      <c r="AF1277">
        <f t="shared" ca="1" si="3554"/>
        <v>0</v>
      </c>
      <c r="AG1277" s="31">
        <f t="shared" ca="1" si="3536"/>
        <v>-2.6315789473684181E-2</v>
      </c>
      <c r="AH1277" s="31">
        <f t="shared" ca="1" si="3537"/>
        <v>2.3255813953488413E-2</v>
      </c>
      <c r="AI1277" s="31">
        <f t="shared" ref="AI1277:AK1277" ca="1" si="3738">SUM(AD1152:AD1277)</f>
        <v>-5.3595427978584048E-2</v>
      </c>
      <c r="AJ1277" s="31">
        <f t="shared" ca="1" si="3738"/>
        <v>0.15457061861876034</v>
      </c>
      <c r="AK1277" s="31">
        <f t="shared" ca="1" si="3738"/>
        <v>8.2849098141380598E-2</v>
      </c>
      <c r="AL1277">
        <f ca="1">SUM($AF$129:AF1277)</f>
        <v>2.3771866535094794</v>
      </c>
      <c r="AO1277">
        <f t="shared" ca="1" si="3556"/>
        <v>0</v>
      </c>
      <c r="AP1277">
        <f t="shared" ca="1" si="3557"/>
        <v>4.1848299912815908E-3</v>
      </c>
      <c r="AQ1277">
        <f t="shared" ca="1" si="3539"/>
        <v>0</v>
      </c>
      <c r="AR1277" s="31">
        <f t="shared" ref="AR1277:AS1277" ca="1" si="3739">SUM(AO1152:AO1277)</f>
        <v>5.8558859436957156E-2</v>
      </c>
      <c r="AS1277" s="31">
        <f t="shared" ca="1" si="3739"/>
        <v>0.10747546753700153</v>
      </c>
      <c r="AT1277">
        <f ca="1">SUM($AP$129:AP1277)</f>
        <v>2.8016754623870588</v>
      </c>
    </row>
    <row r="1278" spans="1:46" x14ac:dyDescent="0.25">
      <c r="A1278" s="1">
        <v>40582</v>
      </c>
      <c r="B1278" s="2">
        <v>1320.88</v>
      </c>
      <c r="C1278" s="10">
        <f t="shared" si="3570"/>
        <v>-2.7858097344797385E-3</v>
      </c>
      <c r="D1278" s="7">
        <v>0.86</v>
      </c>
      <c r="E1278" s="7">
        <f t="shared" ca="1" si="3565"/>
        <v>0.10256410256410242</v>
      </c>
      <c r="F1278" s="7">
        <f t="shared" ca="1" si="3566"/>
        <v>0.10256410256410242</v>
      </c>
      <c r="G1278">
        <f t="shared" si="3541"/>
        <v>0.86</v>
      </c>
      <c r="H1278">
        <f t="shared" si="3542"/>
        <v>0.33</v>
      </c>
      <c r="I1278" s="27">
        <f t="shared" si="3730"/>
        <v>1</v>
      </c>
      <c r="J1278" s="9">
        <f t="shared" si="3543"/>
        <v>0</v>
      </c>
      <c r="K1278" s="9">
        <f t="shared" si="3544"/>
        <v>0</v>
      </c>
      <c r="L1278" s="9">
        <f t="shared" si="3545"/>
        <v>0</v>
      </c>
      <c r="M1278" s="9">
        <f t="shared" si="3546"/>
        <v>-2.7858097344797385E-3</v>
      </c>
      <c r="N1278" s="28">
        <f t="shared" si="3531"/>
        <v>0.4375</v>
      </c>
      <c r="O1278" s="28">
        <f t="shared" si="3532"/>
        <v>0.51</v>
      </c>
      <c r="P1278" s="28">
        <f t="shared" si="3533"/>
        <v>0.60250000000000004</v>
      </c>
      <c r="Q1278" s="28">
        <f t="shared" si="3534"/>
        <v>0.78</v>
      </c>
      <c r="R1278" s="9">
        <f t="shared" ca="1" si="3547"/>
        <v>0</v>
      </c>
      <c r="S1278" s="9">
        <f t="shared" ca="1" si="3548"/>
        <v>0</v>
      </c>
      <c r="T1278" s="9">
        <f t="shared" ca="1" si="3549"/>
        <v>0</v>
      </c>
      <c r="U1278" s="9">
        <f t="shared" ca="1" si="3550"/>
        <v>-2.7858097344797385E-3</v>
      </c>
      <c r="V1278" s="28">
        <f t="shared" ref="V1278:Y1278" ca="1" si="3740">QUARTILE($F1154:$F1277,V$2)</f>
        <v>-3.8105808361080296E-2</v>
      </c>
      <c r="W1278" s="28">
        <f t="shared" ca="1" si="3740"/>
        <v>0</v>
      </c>
      <c r="X1278" s="28">
        <f t="shared" ca="1" si="3740"/>
        <v>3.8650075414781382E-2</v>
      </c>
      <c r="Y1278" s="28">
        <f t="shared" ca="1" si="3740"/>
        <v>0.28571428571428581</v>
      </c>
      <c r="Z1278" s="30">
        <f t="shared" ca="1" si="3522"/>
        <v>-5.578916795922207E-2</v>
      </c>
      <c r="AA1278" s="30">
        <f t="shared" ca="1" si="3523"/>
        <v>0.11561661261316945</v>
      </c>
      <c r="AB1278" s="30">
        <f t="shared" ca="1" si="3524"/>
        <v>-6.7136706126677721E-5</v>
      </c>
      <c r="AC1278" s="30">
        <f t="shared" ca="1" si="3525"/>
        <v>0.10475679450864846</v>
      </c>
      <c r="AD1278">
        <f t="shared" ca="1" si="3552"/>
        <v>0</v>
      </c>
      <c r="AE1278">
        <f t="shared" ca="1" si="3553"/>
        <v>0</v>
      </c>
      <c r="AF1278">
        <f t="shared" ca="1" si="3554"/>
        <v>-2.7858097344797385E-3</v>
      </c>
      <c r="AG1278" s="31">
        <f t="shared" ca="1" si="3536"/>
        <v>-2.6315789473684181E-2</v>
      </c>
      <c r="AH1278" s="31">
        <f t="shared" ca="1" si="3537"/>
        <v>2.3255813953488413E-2</v>
      </c>
      <c r="AI1278" s="31">
        <f t="shared" ref="AI1278:AK1278" ca="1" si="3741">SUM(AD1153:AD1278)</f>
        <v>-5.2326842761593828E-2</v>
      </c>
      <c r="AJ1278" s="31">
        <f t="shared" ca="1" si="3741"/>
        <v>0.15457061861876034</v>
      </c>
      <c r="AK1278" s="31">
        <f t="shared" ca="1" si="3741"/>
        <v>8.0063288406900857E-2</v>
      </c>
      <c r="AL1278">
        <f ca="1">SUM($AF$129:AF1278)</f>
        <v>2.3744008437749997</v>
      </c>
      <c r="AO1278">
        <f t="shared" ca="1" si="3556"/>
        <v>0</v>
      </c>
      <c r="AP1278">
        <f t="shared" ca="1" si="3557"/>
        <v>-2.7858097344797385E-3</v>
      </c>
      <c r="AQ1278">
        <f t="shared" ca="1" si="3539"/>
        <v>0</v>
      </c>
      <c r="AR1278" s="31">
        <f t="shared" ref="AR1278:AS1278" ca="1" si="3742">SUM(AO1153:AO1278)</f>
        <v>5.9827444653947376E-2</v>
      </c>
      <c r="AS1278" s="31">
        <f t="shared" ca="1" si="3742"/>
        <v>0.10468965780252179</v>
      </c>
      <c r="AT1278">
        <f ca="1">SUM($AP$129:AP1278)</f>
        <v>2.7988896526525791</v>
      </c>
    </row>
    <row r="1279" spans="1:46" x14ac:dyDescent="0.25">
      <c r="A1279" s="1">
        <v>40583</v>
      </c>
      <c r="B1279" s="2">
        <v>1321.87</v>
      </c>
      <c r="C1279" s="10">
        <f t="shared" si="3570"/>
        <v>7.4950033311109389E-4</v>
      </c>
      <c r="D1279" s="7">
        <v>0.81</v>
      </c>
      <c r="E1279" s="7">
        <f t="shared" ca="1" si="3565"/>
        <v>-5.8139534883720811E-2</v>
      </c>
      <c r="F1279" s="7">
        <f t="shared" ca="1" si="3566"/>
        <v>-5.8139534883720811E-2</v>
      </c>
      <c r="G1279">
        <f t="shared" si="3541"/>
        <v>0.86</v>
      </c>
      <c r="H1279">
        <f t="shared" si="3542"/>
        <v>0.33</v>
      </c>
      <c r="I1279" s="27">
        <f t="shared" si="3730"/>
        <v>0.90566037735849059</v>
      </c>
      <c r="J1279" s="9">
        <f t="shared" si="3543"/>
        <v>0</v>
      </c>
      <c r="K1279" s="9">
        <f t="shared" si="3544"/>
        <v>0</v>
      </c>
      <c r="L1279" s="9">
        <f t="shared" si="3545"/>
        <v>0</v>
      </c>
      <c r="M1279" s="9">
        <f t="shared" si="3546"/>
        <v>7.4950033311109389E-4</v>
      </c>
      <c r="N1279" s="28">
        <f t="shared" si="3531"/>
        <v>0.4375</v>
      </c>
      <c r="O1279" s="28">
        <f t="shared" si="3532"/>
        <v>0.51</v>
      </c>
      <c r="P1279" s="28">
        <f t="shared" si="3533"/>
        <v>0.61</v>
      </c>
      <c r="Q1279" s="28">
        <f t="shared" si="3534"/>
        <v>0.86</v>
      </c>
      <c r="R1279" s="9">
        <f t="shared" ca="1" si="3547"/>
        <v>7.4950033311109389E-4</v>
      </c>
      <c r="S1279" s="9">
        <f t="shared" ca="1" si="3548"/>
        <v>0</v>
      </c>
      <c r="T1279" s="9">
        <f t="shared" ca="1" si="3549"/>
        <v>0</v>
      </c>
      <c r="U1279" s="9">
        <f t="shared" ca="1" si="3550"/>
        <v>0</v>
      </c>
      <c r="V1279" s="28">
        <f t="shared" ref="V1279:Y1279" ca="1" si="3743">QUARTILE($F1155:$F1278,V$2)</f>
        <v>-3.8105808361080296E-2</v>
      </c>
      <c r="W1279" s="28">
        <f t="shared" ca="1" si="3743"/>
        <v>0</v>
      </c>
      <c r="X1279" s="28">
        <f t="shared" ca="1" si="3743"/>
        <v>3.8650075414781382E-2</v>
      </c>
      <c r="Y1279" s="28">
        <f t="shared" ca="1" si="3743"/>
        <v>0.28571428571428581</v>
      </c>
      <c r="Z1279" s="30">
        <f t="shared" ref="Z1279:Z1342" ca="1" si="3744">SUM(R1154:R1279)</f>
        <v>-5.1335667839290951E-2</v>
      </c>
      <c r="AA1279" s="30">
        <f t="shared" ref="AA1279:AA1342" ca="1" si="3745">SUM(S1154:S1279)</f>
        <v>0.11561661261316945</v>
      </c>
      <c r="AB1279" s="30">
        <f t="shared" ref="AB1279:AB1342" ca="1" si="3746">SUM(T1154:T1279)</f>
        <v>-6.7136706126677721E-5</v>
      </c>
      <c r="AC1279" s="30">
        <f t="shared" ref="AC1279:AC1342" ca="1" si="3747">SUM(U1154:U1279)</f>
        <v>0.10475679450864846</v>
      </c>
      <c r="AD1279">
        <f t="shared" ca="1" si="3552"/>
        <v>7.4950033311109389E-4</v>
      </c>
      <c r="AE1279">
        <f t="shared" ca="1" si="3553"/>
        <v>0</v>
      </c>
      <c r="AF1279">
        <f t="shared" ca="1" si="3554"/>
        <v>0</v>
      </c>
      <c r="AG1279" s="31">
        <f t="shared" ca="1" si="3536"/>
        <v>-2.6315789473684181E-2</v>
      </c>
      <c r="AH1279" s="31">
        <f t="shared" ca="1" si="3537"/>
        <v>2.3255813953488413E-2</v>
      </c>
      <c r="AI1279" s="31">
        <f t="shared" ref="AI1279:AK1279" ca="1" si="3748">SUM(AD1154:AD1279)</f>
        <v>-4.7873342641662708E-2</v>
      </c>
      <c r="AJ1279" s="31">
        <f t="shared" ca="1" si="3748"/>
        <v>0.15457061861876034</v>
      </c>
      <c r="AK1279" s="31">
        <f t="shared" ca="1" si="3748"/>
        <v>8.0063288406900857E-2</v>
      </c>
      <c r="AL1279">
        <f ca="1">SUM($AF$129:AF1279)</f>
        <v>2.3744008437749997</v>
      </c>
      <c r="AO1279">
        <f t="shared" ca="1" si="3556"/>
        <v>7.4950033311109389E-4</v>
      </c>
      <c r="AP1279">
        <f t="shared" ca="1" si="3557"/>
        <v>0</v>
      </c>
      <c r="AQ1279">
        <f t="shared" ca="1" si="3539"/>
        <v>0</v>
      </c>
      <c r="AR1279" s="31">
        <f t="shared" ref="AR1279:AS1279" ca="1" si="3749">SUM(AO1154:AO1279)</f>
        <v>6.4280944773878496E-2</v>
      </c>
      <c r="AS1279" s="31">
        <f t="shared" ca="1" si="3749"/>
        <v>0.10468965780252179</v>
      </c>
      <c r="AT1279">
        <f ca="1">SUM($AP$129:AP1279)</f>
        <v>2.7988896526525791</v>
      </c>
    </row>
    <row r="1280" spans="1:46" x14ac:dyDescent="0.25">
      <c r="A1280" s="1">
        <v>40584</v>
      </c>
      <c r="B1280" s="2">
        <v>1329.15</v>
      </c>
      <c r="C1280" s="10">
        <f t="shared" si="3570"/>
        <v>5.507349436782891E-3</v>
      </c>
      <c r="D1280" s="7">
        <v>0.85</v>
      </c>
      <c r="E1280" s="7">
        <f t="shared" ca="1" si="3565"/>
        <v>4.9382716049382713E-2</v>
      </c>
      <c r="F1280" s="7">
        <f t="shared" ca="1" si="3566"/>
        <v>4.9382716049382713E-2</v>
      </c>
      <c r="G1280">
        <f t="shared" si="3541"/>
        <v>0.86</v>
      </c>
      <c r="H1280">
        <f t="shared" si="3542"/>
        <v>0.33</v>
      </c>
      <c r="I1280" s="27">
        <f t="shared" si="3730"/>
        <v>0.98113207547169812</v>
      </c>
      <c r="J1280" s="9">
        <f t="shared" si="3543"/>
        <v>0</v>
      </c>
      <c r="K1280" s="9">
        <f t="shared" si="3544"/>
        <v>0</v>
      </c>
      <c r="L1280" s="9">
        <f t="shared" si="3545"/>
        <v>0</v>
      </c>
      <c r="M1280" s="9">
        <f t="shared" si="3546"/>
        <v>5.507349436782891E-3</v>
      </c>
      <c r="N1280" s="28">
        <f t="shared" si="3531"/>
        <v>0.4375</v>
      </c>
      <c r="O1280" s="28">
        <f t="shared" si="3532"/>
        <v>0.51</v>
      </c>
      <c r="P1280" s="28">
        <f t="shared" si="3533"/>
        <v>0.61</v>
      </c>
      <c r="Q1280" s="28">
        <f t="shared" si="3534"/>
        <v>0.86</v>
      </c>
      <c r="R1280" s="9">
        <f t="shared" ca="1" si="3547"/>
        <v>0</v>
      </c>
      <c r="S1280" s="9">
        <f t="shared" ca="1" si="3548"/>
        <v>0</v>
      </c>
      <c r="T1280" s="9">
        <f t="shared" ca="1" si="3549"/>
        <v>0</v>
      </c>
      <c r="U1280" s="9">
        <f t="shared" ca="1" si="3550"/>
        <v>5.507349436782891E-3</v>
      </c>
      <c r="V1280" s="28">
        <f t="shared" ref="V1280:Y1280" ca="1" si="3750">QUARTILE($F1156:$F1279,V$2)</f>
        <v>-3.9411764705882424E-2</v>
      </c>
      <c r="W1280" s="28">
        <f t="shared" ca="1" si="3750"/>
        <v>0</v>
      </c>
      <c r="X1280" s="28">
        <f t="shared" ca="1" si="3750"/>
        <v>3.8650075414781382E-2</v>
      </c>
      <c r="Y1280" s="28">
        <f t="shared" ca="1" si="3750"/>
        <v>0.28571428571428581</v>
      </c>
      <c r="Z1280" s="30">
        <f t="shared" ca="1" si="3744"/>
        <v>-5.1335667839290951E-2</v>
      </c>
      <c r="AA1280" s="30">
        <f t="shared" ca="1" si="3745"/>
        <v>0.11561661261316945</v>
      </c>
      <c r="AB1280" s="30">
        <f t="shared" ca="1" si="3746"/>
        <v>-6.7136706126677721E-5</v>
      </c>
      <c r="AC1280" s="30">
        <f t="shared" ca="1" si="3747"/>
        <v>0.10478110125793816</v>
      </c>
      <c r="AD1280">
        <f t="shared" ca="1" si="3552"/>
        <v>0</v>
      </c>
      <c r="AE1280">
        <f t="shared" ca="1" si="3553"/>
        <v>0</v>
      </c>
      <c r="AF1280">
        <f t="shared" ca="1" si="3554"/>
        <v>5.507349436782891E-3</v>
      </c>
      <c r="AG1280" s="31">
        <f t="shared" ca="1" si="3536"/>
        <v>-2.6315789473684181E-2</v>
      </c>
      <c r="AH1280" s="31">
        <f t="shared" ca="1" si="3537"/>
        <v>2.3255813953488413E-2</v>
      </c>
      <c r="AI1280" s="31">
        <f t="shared" ref="AI1280:AK1280" ca="1" si="3751">SUM(AD1155:AD1280)</f>
        <v>-4.7873342641662708E-2</v>
      </c>
      <c r="AJ1280" s="31">
        <f t="shared" ca="1" si="3751"/>
        <v>0.15457061861876034</v>
      </c>
      <c r="AK1280" s="31">
        <f t="shared" ca="1" si="3751"/>
        <v>8.0087595156190572E-2</v>
      </c>
      <c r="AL1280">
        <f ca="1">SUM($AF$129:AF1280)</f>
        <v>2.3799081932117825</v>
      </c>
      <c r="AO1280">
        <f t="shared" ca="1" si="3556"/>
        <v>0</v>
      </c>
      <c r="AP1280">
        <f t="shared" ca="1" si="3557"/>
        <v>5.507349436782891E-3</v>
      </c>
      <c r="AQ1280">
        <f t="shared" ca="1" si="3539"/>
        <v>0</v>
      </c>
      <c r="AR1280" s="31">
        <f t="shared" ref="AR1280:AS1280" ca="1" si="3752">SUM(AO1155:AO1280)</f>
        <v>6.4280944773878496E-2</v>
      </c>
      <c r="AS1280" s="31">
        <f t="shared" ca="1" si="3752"/>
        <v>0.10471396455181151</v>
      </c>
      <c r="AT1280">
        <f ca="1">SUM($AP$129:AP1280)</f>
        <v>2.8043970020893618</v>
      </c>
    </row>
    <row r="1281" spans="1:46" x14ac:dyDescent="0.25">
      <c r="A1281" s="1">
        <v>40585</v>
      </c>
      <c r="B1281" s="2">
        <v>1332.32</v>
      </c>
      <c r="C1281" s="10">
        <f t="shared" si="3570"/>
        <v>2.3849828837977996E-3</v>
      </c>
      <c r="D1281" s="7">
        <v>0.85</v>
      </c>
      <c r="E1281" s="7">
        <f t="shared" ca="1" si="3565"/>
        <v>0</v>
      </c>
      <c r="F1281" s="7">
        <f t="shared" ca="1" si="3566"/>
        <v>0</v>
      </c>
      <c r="G1281">
        <f t="shared" si="3541"/>
        <v>0.86</v>
      </c>
      <c r="H1281">
        <f t="shared" si="3542"/>
        <v>0.33</v>
      </c>
      <c r="I1281" s="27">
        <f t="shared" si="3730"/>
        <v>0.98113207547169812</v>
      </c>
      <c r="J1281" s="9">
        <f t="shared" si="3543"/>
        <v>0</v>
      </c>
      <c r="K1281" s="9">
        <f t="shared" si="3544"/>
        <v>0</v>
      </c>
      <c r="L1281" s="9">
        <f t="shared" si="3545"/>
        <v>0</v>
      </c>
      <c r="M1281" s="9">
        <f t="shared" si="3546"/>
        <v>2.3849828837977996E-3</v>
      </c>
      <c r="N1281" s="28">
        <f t="shared" ref="N1281:N1344" si="3753">QUARTILE($D1157:$D1280,N$2)</f>
        <v>0.4375</v>
      </c>
      <c r="O1281" s="28">
        <f t="shared" ref="O1281:O1344" si="3754">QUARTILE($D1157:$D1280,O$2)</f>
        <v>0.51</v>
      </c>
      <c r="P1281" s="28">
        <f t="shared" ref="P1281:P1344" si="3755">QUARTILE($D1157:$D1280,P$2)</f>
        <v>0.61</v>
      </c>
      <c r="Q1281" s="28">
        <f t="shared" ref="Q1281:Q1344" si="3756">QUARTILE($D1157:$D1280,Q$2)</f>
        <v>0.86</v>
      </c>
      <c r="R1281" s="9">
        <f t="shared" ca="1" si="3547"/>
        <v>0</v>
      </c>
      <c r="S1281" s="9">
        <f t="shared" ca="1" si="3548"/>
        <v>2.3849828837977996E-3</v>
      </c>
      <c r="T1281" s="9">
        <f t="shared" ca="1" si="3549"/>
        <v>0</v>
      </c>
      <c r="U1281" s="9">
        <f t="shared" ca="1" si="3550"/>
        <v>0</v>
      </c>
      <c r="V1281" s="28">
        <f t="shared" ref="V1281:Y1281" ca="1" si="3757">QUARTILE($F1157:$F1280,V$2)</f>
        <v>-3.9411764705882424E-2</v>
      </c>
      <c r="W1281" s="28">
        <f t="shared" ca="1" si="3757"/>
        <v>0</v>
      </c>
      <c r="X1281" s="28">
        <f t="shared" ca="1" si="3757"/>
        <v>3.9411764705882424E-2</v>
      </c>
      <c r="Y1281" s="28">
        <f t="shared" ca="1" si="3757"/>
        <v>0.28571428571428581</v>
      </c>
      <c r="Z1281" s="30">
        <f t="shared" ca="1" si="3744"/>
        <v>-5.1335667839290951E-2</v>
      </c>
      <c r="AA1281" s="30">
        <f t="shared" ca="1" si="3745"/>
        <v>0.12396901851011688</v>
      </c>
      <c r="AB1281" s="30">
        <f t="shared" ca="1" si="3746"/>
        <v>-6.7136706126677721E-5</v>
      </c>
      <c r="AC1281" s="30">
        <f t="shared" ca="1" si="3747"/>
        <v>0.10478110125793816</v>
      </c>
      <c r="AD1281">
        <f t="shared" ca="1" si="3552"/>
        <v>0</v>
      </c>
      <c r="AE1281">
        <f t="shared" ca="1" si="3553"/>
        <v>2.3849828837977996E-3</v>
      </c>
      <c r="AF1281">
        <f t="shared" ca="1" si="3554"/>
        <v>0</v>
      </c>
      <c r="AG1281" s="31">
        <f t="shared" ref="AG1281:AG1344" ca="1" si="3758">PERCENTILE($F1158:$F1281,1/3)</f>
        <v>-2.6315789473684181E-2</v>
      </c>
      <c r="AH1281" s="31">
        <f t="shared" ref="AH1281:AH1344" ca="1" si="3759">PERCENTILE($F1158:$F1281,2/3)</f>
        <v>2.3255813953488413E-2</v>
      </c>
      <c r="AI1281" s="31">
        <f t="shared" ref="AI1281:AK1281" ca="1" si="3760">SUM(AD1156:AD1281)</f>
        <v>-4.1905919628513089E-2</v>
      </c>
      <c r="AJ1281" s="31">
        <f t="shared" ca="1" si="3760"/>
        <v>0.15695560150255813</v>
      </c>
      <c r="AK1281" s="31">
        <f t="shared" ca="1" si="3760"/>
        <v>8.0087595156190572E-2</v>
      </c>
      <c r="AL1281">
        <f ca="1">SUM($AF$129:AF1281)</f>
        <v>2.3799081932117825</v>
      </c>
      <c r="AO1281">
        <f t="shared" ca="1" si="3556"/>
        <v>2.3849828837977996E-3</v>
      </c>
      <c r="AP1281">
        <f t="shared" ca="1" si="3557"/>
        <v>0</v>
      </c>
      <c r="AQ1281">
        <f t="shared" ref="AQ1281:AQ1344" ca="1" si="3761">PERCENTILE($F1158:$F1281,0.5)</f>
        <v>0</v>
      </c>
      <c r="AR1281" s="31">
        <f t="shared" ref="AR1281:AS1281" ca="1" si="3762">SUM(AO1156:AO1281)</f>
        <v>7.2633350670825936E-2</v>
      </c>
      <c r="AS1281" s="31">
        <f t="shared" ca="1" si="3762"/>
        <v>0.10471396455181151</v>
      </c>
      <c r="AT1281">
        <f ca="1">SUM($AP$129:AP1281)</f>
        <v>2.8043970020893618</v>
      </c>
    </row>
    <row r="1282" spans="1:46" x14ac:dyDescent="0.25">
      <c r="A1282" s="1">
        <v>40589</v>
      </c>
      <c r="B1282" s="2">
        <v>1328.01</v>
      </c>
      <c r="C1282" s="10">
        <f t="shared" si="3570"/>
        <v>-3.2349585685120283E-3</v>
      </c>
      <c r="D1282" s="7">
        <v>0.84</v>
      </c>
      <c r="E1282" s="7">
        <f t="shared" ca="1" si="3565"/>
        <v>-1.1764705882352899E-2</v>
      </c>
      <c r="F1282" s="7">
        <f t="shared" ca="1" si="3566"/>
        <v>-1.1764705882352899E-2</v>
      </c>
      <c r="G1282">
        <f t="shared" ref="G1282:G1345" si="3763">MAX(D1157:D1282)</f>
        <v>0.86</v>
      </c>
      <c r="H1282">
        <f t="shared" ref="H1282:H1345" si="3764">MIN(D1157:D1282)</f>
        <v>0.33</v>
      </c>
      <c r="I1282" s="27">
        <f t="shared" si="3730"/>
        <v>0.96226415094339623</v>
      </c>
      <c r="J1282" s="9">
        <f t="shared" ref="J1282:J1345" si="3765">IF($D1282&lt;N1282,$C1282,0)</f>
        <v>0</v>
      </c>
      <c r="K1282" s="9">
        <f t="shared" ref="K1282:K1345" si="3766">IF(AND($D1282&gt;N1282,$D1282&lt;=O1282),$C1282,0)</f>
        <v>0</v>
      </c>
      <c r="L1282" s="9">
        <f t="shared" ref="L1282:L1345" si="3767">IF(AND($D1282&gt;O1282,$D1282&lt;=P1282),$C1282,0)</f>
        <v>0</v>
      </c>
      <c r="M1282" s="9">
        <f t="shared" ref="M1282:M1345" si="3768">IF(AND($D1282&gt;P1282),$C1282,0)</f>
        <v>-3.2349585685120283E-3</v>
      </c>
      <c r="N1282" s="28">
        <f t="shared" si="3753"/>
        <v>0.4375</v>
      </c>
      <c r="O1282" s="28">
        <f t="shared" si="3754"/>
        <v>0.51</v>
      </c>
      <c r="P1282" s="28">
        <f t="shared" si="3755"/>
        <v>0.61</v>
      </c>
      <c r="Q1282" s="28">
        <f t="shared" si="3756"/>
        <v>0.86</v>
      </c>
      <c r="R1282" s="9">
        <f t="shared" ref="R1282:R1345" ca="1" si="3769">IF($E1282&lt;V1282,$C1282,0)</f>
        <v>0</v>
      </c>
      <c r="S1282" s="9">
        <f t="shared" ref="S1282:S1345" ca="1" si="3770">IF(AND($E1282&gt;V1282,$E1282&lt;=W1282),$C1282,0)</f>
        <v>-3.2349585685120283E-3</v>
      </c>
      <c r="T1282" s="9">
        <f t="shared" ref="T1282:T1345" ca="1" si="3771">IF(AND($E1282&gt;W1282,$E1282&lt;=X1282),$C1282,0)</f>
        <v>0</v>
      </c>
      <c r="U1282" s="9">
        <f t="shared" ref="U1282:U1345" ca="1" si="3772">IF(AND($E1282&gt;X1282),$C1282,0)</f>
        <v>0</v>
      </c>
      <c r="V1282" s="28">
        <f t="shared" ref="V1282:Y1282" ca="1" si="3773">QUARTILE($F1158:$F1281,V$2)</f>
        <v>-3.9411764705882424E-2</v>
      </c>
      <c r="W1282" s="28">
        <f t="shared" ca="1" si="3773"/>
        <v>0</v>
      </c>
      <c r="X1282" s="28">
        <f t="shared" ca="1" si="3773"/>
        <v>3.9411764705882424E-2</v>
      </c>
      <c r="Y1282" s="28">
        <f t="shared" ca="1" si="3773"/>
        <v>0.28571428571428581</v>
      </c>
      <c r="Z1282" s="30">
        <f t="shared" ca="1" si="3744"/>
        <v>-5.1335667839290951E-2</v>
      </c>
      <c r="AA1282" s="30">
        <f t="shared" ca="1" si="3745"/>
        <v>0.12073405994160485</v>
      </c>
      <c r="AB1282" s="30">
        <f t="shared" ca="1" si="3746"/>
        <v>-6.7136706126677721E-5</v>
      </c>
      <c r="AC1282" s="30">
        <f t="shared" ca="1" si="3747"/>
        <v>0.13295978928534075</v>
      </c>
      <c r="AD1282">
        <f t="shared" ref="AD1282:AD1345" ca="1" si="3774">IF($E1282&lt;AG1282,$C1282,0)</f>
        <v>0</v>
      </c>
      <c r="AE1282">
        <f t="shared" ref="AE1282:AE1345" ca="1" si="3775">IF(AND($E1282&gt;AG1282,$E1282&lt;=AH1282),$C1282,0)</f>
        <v>-3.2349585685120283E-3</v>
      </c>
      <c r="AF1282">
        <f t="shared" ref="AF1282:AF1345" ca="1" si="3776">IF(AND($E1282&gt;AH1282),$C1282,0)</f>
        <v>0</v>
      </c>
      <c r="AG1282" s="31">
        <f t="shared" ca="1" si="3758"/>
        <v>-2.6315789473684181E-2</v>
      </c>
      <c r="AH1282" s="31">
        <f t="shared" ca="1" si="3759"/>
        <v>2.3255813953488413E-2</v>
      </c>
      <c r="AI1282" s="31">
        <f t="shared" ref="AI1282:AK1282" ca="1" si="3777">SUM(AD1157:AD1282)</f>
        <v>-4.1905919628513089E-2</v>
      </c>
      <c r="AJ1282" s="31">
        <f t="shared" ca="1" si="3777"/>
        <v>0.15372064293404611</v>
      </c>
      <c r="AK1282" s="31">
        <f t="shared" ca="1" si="3777"/>
        <v>0.10826628318359313</v>
      </c>
      <c r="AL1282">
        <f ca="1">SUM($AF$129:AF1282)</f>
        <v>2.3799081932117825</v>
      </c>
      <c r="AO1282">
        <f t="shared" ref="AO1282:AO1345" ca="1" si="3778">IF($E1282&lt;=AQ1282,$C1282,0)</f>
        <v>-3.2349585685120283E-3</v>
      </c>
      <c r="AP1282">
        <f t="shared" ref="AP1282:AP1345" ca="1" si="3779">IF(AND($E1282&gt;AQ1282),$C1282,0)</f>
        <v>0</v>
      </c>
      <c r="AQ1282">
        <f t="shared" ca="1" si="3761"/>
        <v>0</v>
      </c>
      <c r="AR1282" s="31">
        <f t="shared" ref="AR1282:AS1282" ca="1" si="3780">SUM(AO1157:AO1282)</f>
        <v>6.9398392102313911E-2</v>
      </c>
      <c r="AS1282" s="31">
        <f t="shared" ca="1" si="3780"/>
        <v>0.13289265257921407</v>
      </c>
      <c r="AT1282">
        <f ca="1">SUM($AP$129:AP1282)</f>
        <v>2.8043970020893618</v>
      </c>
    </row>
    <row r="1283" spans="1:46" x14ac:dyDescent="0.25">
      <c r="A1283" s="1">
        <v>40590</v>
      </c>
      <c r="B1283" s="2">
        <v>1336.32</v>
      </c>
      <c r="C1283" s="10">
        <f t="shared" si="3570"/>
        <v>6.2574830008809762E-3</v>
      </c>
      <c r="D1283" s="7">
        <v>0.86</v>
      </c>
      <c r="E1283" s="7">
        <f t="shared" ca="1" si="3565"/>
        <v>2.3809523809523725E-2</v>
      </c>
      <c r="F1283" s="7">
        <f t="shared" ca="1" si="3566"/>
        <v>2.3809523809523725E-2</v>
      </c>
      <c r="G1283">
        <f t="shared" si="3763"/>
        <v>0.86</v>
      </c>
      <c r="H1283">
        <f t="shared" si="3764"/>
        <v>0.33</v>
      </c>
      <c r="I1283" s="27">
        <f t="shared" si="3730"/>
        <v>1</v>
      </c>
      <c r="J1283" s="9">
        <f t="shared" si="3765"/>
        <v>0</v>
      </c>
      <c r="K1283" s="9">
        <f t="shared" si="3766"/>
        <v>0</v>
      </c>
      <c r="L1283" s="9">
        <f t="shared" si="3767"/>
        <v>0</v>
      </c>
      <c r="M1283" s="9">
        <f t="shared" si="3768"/>
        <v>6.2574830008809762E-3</v>
      </c>
      <c r="N1283" s="28">
        <f t="shared" si="3753"/>
        <v>0.4375</v>
      </c>
      <c r="O1283" s="28">
        <f t="shared" si="3754"/>
        <v>0.51</v>
      </c>
      <c r="P1283" s="28">
        <f t="shared" si="3755"/>
        <v>0.61250000000000004</v>
      </c>
      <c r="Q1283" s="28">
        <f t="shared" si="3756"/>
        <v>0.86</v>
      </c>
      <c r="R1283" s="9">
        <f t="shared" ca="1" si="3769"/>
        <v>0</v>
      </c>
      <c r="S1283" s="9">
        <f t="shared" ca="1" si="3770"/>
        <v>0</v>
      </c>
      <c r="T1283" s="9">
        <f t="shared" ca="1" si="3771"/>
        <v>6.2574830008809762E-3</v>
      </c>
      <c r="U1283" s="9">
        <f t="shared" ca="1" si="3772"/>
        <v>0</v>
      </c>
      <c r="V1283" s="28">
        <f t="shared" ref="V1283:Y1283" ca="1" si="3781">QUARTILE($F1159:$F1282,V$2)</f>
        <v>-3.9411764705882424E-2</v>
      </c>
      <c r="W1283" s="28">
        <f t="shared" ca="1" si="3781"/>
        <v>0</v>
      </c>
      <c r="X1283" s="28">
        <f t="shared" ca="1" si="3781"/>
        <v>3.9411764705882424E-2</v>
      </c>
      <c r="Y1283" s="28">
        <f t="shared" ca="1" si="3781"/>
        <v>0.28571428571428581</v>
      </c>
      <c r="Z1283" s="30">
        <f t="shared" ca="1" si="3744"/>
        <v>-5.1335667839290951E-2</v>
      </c>
      <c r="AA1283" s="30">
        <f t="shared" ca="1" si="3745"/>
        <v>0.12073405994160485</v>
      </c>
      <c r="AB1283" s="30">
        <f t="shared" ca="1" si="3746"/>
        <v>1.1569108445157824E-2</v>
      </c>
      <c r="AC1283" s="30">
        <f t="shared" ca="1" si="3747"/>
        <v>0.13295978928534075</v>
      </c>
      <c r="AD1283">
        <f t="shared" ca="1" si="3774"/>
        <v>0</v>
      </c>
      <c r="AE1283">
        <f t="shared" ca="1" si="3775"/>
        <v>6.2574830008809762E-3</v>
      </c>
      <c r="AF1283">
        <f t="shared" ca="1" si="3776"/>
        <v>0</v>
      </c>
      <c r="AG1283" s="31">
        <f t="shared" ca="1" si="3758"/>
        <v>-2.3809523809523836E-2</v>
      </c>
      <c r="AH1283" s="31">
        <f t="shared" ca="1" si="3759"/>
        <v>2.3809523809523725E-2</v>
      </c>
      <c r="AI1283" s="31">
        <f t="shared" ref="AI1283:AK1283" ca="1" si="3782">SUM(AD1158:AD1283)</f>
        <v>-4.1905919628513089E-2</v>
      </c>
      <c r="AJ1283" s="31">
        <f t="shared" ca="1" si="3782"/>
        <v>0.16535688808533056</v>
      </c>
      <c r="AK1283" s="31">
        <f t="shared" ca="1" si="3782"/>
        <v>0.10826628318359313</v>
      </c>
      <c r="AL1283">
        <f ca="1">SUM($AF$129:AF1283)</f>
        <v>2.3799081932117825</v>
      </c>
      <c r="AO1283">
        <f t="shared" ca="1" si="3778"/>
        <v>0</v>
      </c>
      <c r="AP1283">
        <f t="shared" ca="1" si="3779"/>
        <v>6.2574830008809762E-3</v>
      </c>
      <c r="AQ1283">
        <f t="shared" ca="1" si="3761"/>
        <v>0</v>
      </c>
      <c r="AR1283" s="31">
        <f t="shared" ref="AR1283:AS1283" ca="1" si="3783">SUM(AO1158:AO1283)</f>
        <v>6.9398392102313911E-2</v>
      </c>
      <c r="AS1283" s="31">
        <f t="shared" ca="1" si="3783"/>
        <v>0.14452889773049857</v>
      </c>
      <c r="AT1283">
        <f ca="1">SUM($AP$129:AP1283)</f>
        <v>2.8106544850902426</v>
      </c>
    </row>
    <row r="1284" spans="1:46" x14ac:dyDescent="0.25">
      <c r="A1284" s="1">
        <v>40591</v>
      </c>
      <c r="B1284" s="2">
        <v>1340.43</v>
      </c>
      <c r="C1284" s="10">
        <f t="shared" si="3570"/>
        <v>3.0756106321840034E-3</v>
      </c>
      <c r="D1284" s="7">
        <v>0.8</v>
      </c>
      <c r="E1284" s="7">
        <f t="shared" ca="1" si="3565"/>
        <v>-6.9767441860465018E-2</v>
      </c>
      <c r="F1284" s="7">
        <f t="shared" ca="1" si="3566"/>
        <v>-6.9767441860465018E-2</v>
      </c>
      <c r="G1284">
        <f t="shared" si="3763"/>
        <v>0.86</v>
      </c>
      <c r="H1284">
        <f t="shared" si="3764"/>
        <v>0.33</v>
      </c>
      <c r="I1284" s="27">
        <f t="shared" si="3730"/>
        <v>0.8867924528301887</v>
      </c>
      <c r="J1284" s="9">
        <f t="shared" si="3765"/>
        <v>0</v>
      </c>
      <c r="K1284" s="9">
        <f t="shared" si="3766"/>
        <v>0</v>
      </c>
      <c r="L1284" s="9">
        <f t="shared" si="3767"/>
        <v>0</v>
      </c>
      <c r="M1284" s="9">
        <f t="shared" si="3768"/>
        <v>3.0756106321840034E-3</v>
      </c>
      <c r="N1284" s="28">
        <f t="shared" si="3753"/>
        <v>0.4375</v>
      </c>
      <c r="O1284" s="28">
        <f t="shared" si="3754"/>
        <v>0.51500000000000001</v>
      </c>
      <c r="P1284" s="28">
        <f t="shared" si="3755"/>
        <v>0.62</v>
      </c>
      <c r="Q1284" s="28">
        <f t="shared" si="3756"/>
        <v>0.86</v>
      </c>
      <c r="R1284" s="9">
        <f t="shared" ca="1" si="3769"/>
        <v>3.0756106321840034E-3</v>
      </c>
      <c r="S1284" s="9">
        <f t="shared" ca="1" si="3770"/>
        <v>0</v>
      </c>
      <c r="T1284" s="9">
        <f t="shared" ca="1" si="3771"/>
        <v>0</v>
      </c>
      <c r="U1284" s="9">
        <f t="shared" ca="1" si="3772"/>
        <v>0</v>
      </c>
      <c r="V1284" s="28">
        <f t="shared" ref="V1284:Y1284" ca="1" si="3784">QUARTILE($F1160:$F1283,V$2)</f>
        <v>-3.8105808361080296E-2</v>
      </c>
      <c r="W1284" s="28">
        <f t="shared" ca="1" si="3784"/>
        <v>0</v>
      </c>
      <c r="X1284" s="28">
        <f t="shared" ca="1" si="3784"/>
        <v>3.9411764705882424E-2</v>
      </c>
      <c r="Y1284" s="28">
        <f t="shared" ca="1" si="3784"/>
        <v>0.28571428571428581</v>
      </c>
      <c r="Z1284" s="30">
        <f t="shared" ca="1" si="3744"/>
        <v>-4.8260057207106945E-2</v>
      </c>
      <c r="AA1284" s="30">
        <f t="shared" ca="1" si="3745"/>
        <v>0.1247576477637917</v>
      </c>
      <c r="AB1284" s="30">
        <f t="shared" ca="1" si="3746"/>
        <v>1.1569108445157824E-2</v>
      </c>
      <c r="AC1284" s="30">
        <f t="shared" ca="1" si="3747"/>
        <v>0.13295978928534075</v>
      </c>
      <c r="AD1284">
        <f t="shared" ca="1" si="3774"/>
        <v>3.0756106321840034E-3</v>
      </c>
      <c r="AE1284">
        <f t="shared" ca="1" si="3775"/>
        <v>0</v>
      </c>
      <c r="AF1284">
        <f t="shared" ca="1" si="3776"/>
        <v>0</v>
      </c>
      <c r="AG1284" s="31">
        <f t="shared" ca="1" si="3758"/>
        <v>-2.6315789473684181E-2</v>
      </c>
      <c r="AH1284" s="31">
        <f t="shared" ca="1" si="3759"/>
        <v>2.3809523809523725E-2</v>
      </c>
      <c r="AI1284" s="31">
        <f t="shared" ref="AI1284:AK1284" ca="1" si="3785">SUM(AD1159:AD1284)</f>
        <v>-3.8830308996329083E-2</v>
      </c>
      <c r="AJ1284" s="31">
        <f t="shared" ca="1" si="3785"/>
        <v>0.16938047590751742</v>
      </c>
      <c r="AK1284" s="31">
        <f t="shared" ca="1" si="3785"/>
        <v>0.10826628318359313</v>
      </c>
      <c r="AL1284">
        <f ca="1">SUM($AF$129:AF1284)</f>
        <v>2.3799081932117825</v>
      </c>
      <c r="AO1284">
        <f t="shared" ca="1" si="3778"/>
        <v>3.0756106321840034E-3</v>
      </c>
      <c r="AP1284">
        <f t="shared" ca="1" si="3779"/>
        <v>0</v>
      </c>
      <c r="AQ1284">
        <f t="shared" ca="1" si="3761"/>
        <v>0</v>
      </c>
      <c r="AR1284" s="31">
        <f t="shared" ref="AR1284:AS1284" ca="1" si="3786">SUM(AO1159:AO1284)</f>
        <v>7.6497590556684758E-2</v>
      </c>
      <c r="AS1284" s="31">
        <f t="shared" ca="1" si="3786"/>
        <v>0.14452889773049857</v>
      </c>
      <c r="AT1284">
        <f ca="1">SUM($AP$129:AP1284)</f>
        <v>2.8106544850902426</v>
      </c>
    </row>
    <row r="1285" spans="1:46" x14ac:dyDescent="0.25">
      <c r="A1285" s="1">
        <v>40592</v>
      </c>
      <c r="B1285" s="2">
        <v>1343.01</v>
      </c>
      <c r="C1285" s="10">
        <f t="shared" si="3570"/>
        <v>1.9247554889102207E-3</v>
      </c>
      <c r="D1285" s="7">
        <v>0.78</v>
      </c>
      <c r="E1285" s="7">
        <f t="shared" ref="E1285:E1348" ca="1" si="3787">(D1285/(INDIRECT(ADDRESS(ROW()-ROC,COLUMN()-1))))-1</f>
        <v>-2.5000000000000022E-2</v>
      </c>
      <c r="F1285" s="7">
        <f t="shared" ref="F1285:F1348" ca="1" si="3788">INDIRECT(ADDRESS(ROW()-LAG,COLUMN()-1))</f>
        <v>-2.5000000000000022E-2</v>
      </c>
      <c r="G1285">
        <f t="shared" si="3763"/>
        <v>0.86</v>
      </c>
      <c r="H1285">
        <f t="shared" si="3764"/>
        <v>0.33</v>
      </c>
      <c r="I1285" s="27">
        <f t="shared" si="3730"/>
        <v>0.84905660377358494</v>
      </c>
      <c r="J1285" s="9">
        <f t="shared" si="3765"/>
        <v>0</v>
      </c>
      <c r="K1285" s="9">
        <f t="shared" si="3766"/>
        <v>0</v>
      </c>
      <c r="L1285" s="9">
        <f t="shared" si="3767"/>
        <v>0</v>
      </c>
      <c r="M1285" s="9">
        <f t="shared" si="3768"/>
        <v>1.9247554889102207E-3</v>
      </c>
      <c r="N1285" s="28">
        <f t="shared" si="3753"/>
        <v>0.4375</v>
      </c>
      <c r="O1285" s="28">
        <f t="shared" si="3754"/>
        <v>0.51500000000000001</v>
      </c>
      <c r="P1285" s="28">
        <f t="shared" si="3755"/>
        <v>0.62</v>
      </c>
      <c r="Q1285" s="28">
        <f t="shared" si="3756"/>
        <v>0.86</v>
      </c>
      <c r="R1285" s="9">
        <f t="shared" ca="1" si="3769"/>
        <v>0</v>
      </c>
      <c r="S1285" s="9">
        <f t="shared" ca="1" si="3770"/>
        <v>1.9247554889102207E-3</v>
      </c>
      <c r="T1285" s="9">
        <f t="shared" ca="1" si="3771"/>
        <v>0</v>
      </c>
      <c r="U1285" s="9">
        <f t="shared" ca="1" si="3772"/>
        <v>0</v>
      </c>
      <c r="V1285" s="28">
        <f t="shared" ref="V1285:Y1285" ca="1" si="3789">QUARTILE($F1161:$F1284,V$2)</f>
        <v>-3.9411764705882424E-2</v>
      </c>
      <c r="W1285" s="28">
        <f t="shared" ca="1" si="3789"/>
        <v>0</v>
      </c>
      <c r="X1285" s="28">
        <f t="shared" ca="1" si="3789"/>
        <v>3.9411764705882424E-2</v>
      </c>
      <c r="Y1285" s="28">
        <f t="shared" ca="1" si="3789"/>
        <v>0.28571428571428581</v>
      </c>
      <c r="Z1285" s="30">
        <f t="shared" ca="1" si="3744"/>
        <v>-4.8380511226101729E-2</v>
      </c>
      <c r="AA1285" s="30">
        <f t="shared" ca="1" si="3745"/>
        <v>0.12668240325270191</v>
      </c>
      <c r="AB1285" s="30">
        <f t="shared" ca="1" si="3746"/>
        <v>1.1569108445157824E-2</v>
      </c>
      <c r="AC1285" s="30">
        <f t="shared" ca="1" si="3747"/>
        <v>0.13295978928534075</v>
      </c>
      <c r="AD1285">
        <f t="shared" ca="1" si="3774"/>
        <v>0</v>
      </c>
      <c r="AE1285">
        <f t="shared" ca="1" si="3775"/>
        <v>1.9247554889102207E-3</v>
      </c>
      <c r="AF1285">
        <f t="shared" ca="1" si="3776"/>
        <v>0</v>
      </c>
      <c r="AG1285" s="31">
        <f t="shared" ca="1" si="3758"/>
        <v>-2.6315789473684181E-2</v>
      </c>
      <c r="AH1285" s="31">
        <f t="shared" ca="1" si="3759"/>
        <v>2.3809523809523725E-2</v>
      </c>
      <c r="AI1285" s="31">
        <f t="shared" ref="AI1285:AK1285" ca="1" si="3790">SUM(AD1160:AD1285)</f>
        <v>-3.8950763015323853E-2</v>
      </c>
      <c r="AJ1285" s="31">
        <f t="shared" ca="1" si="3790"/>
        <v>0.17130523139642764</v>
      </c>
      <c r="AK1285" s="31">
        <f t="shared" ca="1" si="3790"/>
        <v>0.10826628318359313</v>
      </c>
      <c r="AL1285">
        <f ca="1">SUM($AF$129:AF1285)</f>
        <v>2.3799081932117825</v>
      </c>
      <c r="AO1285">
        <f t="shared" ca="1" si="3778"/>
        <v>1.9247554889102207E-3</v>
      </c>
      <c r="AP1285">
        <f t="shared" ca="1" si="3779"/>
        <v>0</v>
      </c>
      <c r="AQ1285">
        <f t="shared" ca="1" si="3761"/>
        <v>0</v>
      </c>
      <c r="AR1285" s="31">
        <f t="shared" ref="AR1285:AS1285" ca="1" si="3791">SUM(AO1160:AO1285)</f>
        <v>7.8301892026600206E-2</v>
      </c>
      <c r="AS1285" s="31">
        <f t="shared" ca="1" si="3791"/>
        <v>0.14452889773049857</v>
      </c>
      <c r="AT1285">
        <f ca="1">SUM($AP$129:AP1285)</f>
        <v>2.8106544850902426</v>
      </c>
    </row>
    <row r="1286" spans="1:46" x14ac:dyDescent="0.25">
      <c r="A1286" s="1">
        <v>40595</v>
      </c>
      <c r="B1286" s="2">
        <v>1315.44</v>
      </c>
      <c r="C1286" s="10">
        <f t="shared" ref="C1286:C1349" si="3792">(B1286-B1285)/B1285</f>
        <v>-2.0528514307413898E-2</v>
      </c>
      <c r="D1286" s="7">
        <v>0.78</v>
      </c>
      <c r="E1286" s="7">
        <f t="shared" ca="1" si="3787"/>
        <v>0</v>
      </c>
      <c r="F1286" s="7">
        <f t="shared" ca="1" si="3788"/>
        <v>0</v>
      </c>
      <c r="G1286">
        <f t="shared" si="3763"/>
        <v>0.86</v>
      </c>
      <c r="H1286">
        <f t="shared" si="3764"/>
        <v>0.33</v>
      </c>
      <c r="I1286" s="27">
        <f t="shared" si="3730"/>
        <v>0.84905660377358494</v>
      </c>
      <c r="J1286" s="9">
        <f t="shared" si="3765"/>
        <v>0</v>
      </c>
      <c r="K1286" s="9">
        <f t="shared" si="3766"/>
        <v>0</v>
      </c>
      <c r="L1286" s="9">
        <f t="shared" si="3767"/>
        <v>0</v>
      </c>
      <c r="M1286" s="9">
        <f t="shared" si="3768"/>
        <v>-2.0528514307413898E-2</v>
      </c>
      <c r="N1286" s="28">
        <f t="shared" si="3753"/>
        <v>0.4375</v>
      </c>
      <c r="O1286" s="28">
        <f t="shared" si="3754"/>
        <v>0.52</v>
      </c>
      <c r="P1286" s="28">
        <f t="shared" si="3755"/>
        <v>0.62250000000000005</v>
      </c>
      <c r="Q1286" s="28">
        <f t="shared" si="3756"/>
        <v>0.86</v>
      </c>
      <c r="R1286" s="9">
        <f t="shared" ca="1" si="3769"/>
        <v>0</v>
      </c>
      <c r="S1286" s="9">
        <f t="shared" ca="1" si="3770"/>
        <v>-2.0528514307413898E-2</v>
      </c>
      <c r="T1286" s="9">
        <f t="shared" ca="1" si="3771"/>
        <v>0</v>
      </c>
      <c r="U1286" s="9">
        <f t="shared" ca="1" si="3772"/>
        <v>0</v>
      </c>
      <c r="V1286" s="28">
        <f t="shared" ref="V1286:Y1286" ca="1" si="3793">QUARTILE($F1162:$F1285,V$2)</f>
        <v>-3.9411764705882424E-2</v>
      </c>
      <c r="W1286" s="28">
        <f t="shared" ca="1" si="3793"/>
        <v>0</v>
      </c>
      <c r="X1286" s="28">
        <f t="shared" ca="1" si="3793"/>
        <v>3.9411764705882424E-2</v>
      </c>
      <c r="Y1286" s="28">
        <f t="shared" ca="1" si="3793"/>
        <v>0.28571428571428581</v>
      </c>
      <c r="Z1286" s="30">
        <f t="shared" ca="1" si="3744"/>
        <v>-4.8380511226101729E-2</v>
      </c>
      <c r="AA1286" s="30">
        <f t="shared" ca="1" si="3745"/>
        <v>0.10615388894528802</v>
      </c>
      <c r="AB1286" s="30">
        <f t="shared" ca="1" si="3746"/>
        <v>-6.2307595699883072E-4</v>
      </c>
      <c r="AC1286" s="30">
        <f t="shared" ca="1" si="3747"/>
        <v>0.13295978928534075</v>
      </c>
      <c r="AD1286">
        <f t="shared" ca="1" si="3774"/>
        <v>0</v>
      </c>
      <c r="AE1286">
        <f t="shared" ca="1" si="3775"/>
        <v>-2.0528514307413898E-2</v>
      </c>
      <c r="AF1286">
        <f t="shared" ca="1" si="3776"/>
        <v>0</v>
      </c>
      <c r="AG1286" s="31">
        <f t="shared" ca="1" si="3758"/>
        <v>-2.5000000000000022E-2</v>
      </c>
      <c r="AH1286" s="31">
        <f t="shared" ca="1" si="3759"/>
        <v>2.3809523809523725E-2</v>
      </c>
      <c r="AI1286" s="31">
        <f t="shared" ref="AI1286:AK1286" ca="1" si="3794">SUM(AD1161:AD1286)</f>
        <v>-3.8950763015323853E-2</v>
      </c>
      <c r="AJ1286" s="31">
        <f t="shared" ca="1" si="3794"/>
        <v>0.13858453268685711</v>
      </c>
      <c r="AK1286" s="31">
        <f t="shared" ca="1" si="3794"/>
        <v>0.10826628318359313</v>
      </c>
      <c r="AL1286">
        <f ca="1">SUM($AF$129:AF1286)</f>
        <v>2.3799081932117825</v>
      </c>
      <c r="AO1286">
        <f t="shared" ca="1" si="3778"/>
        <v>-2.0528514307413898E-2</v>
      </c>
      <c r="AP1286">
        <f t="shared" ca="1" si="3779"/>
        <v>0</v>
      </c>
      <c r="AQ1286">
        <f t="shared" ca="1" si="3761"/>
        <v>0</v>
      </c>
      <c r="AR1286" s="31">
        <f t="shared" ref="AR1286:AS1286" ca="1" si="3795">SUM(AO1161:AO1286)</f>
        <v>5.7773377719186308E-2</v>
      </c>
      <c r="AS1286" s="31">
        <f t="shared" ca="1" si="3795"/>
        <v>0.1323367133283419</v>
      </c>
      <c r="AT1286">
        <f ca="1">SUM($AP$129:AP1286)</f>
        <v>2.8106544850902426</v>
      </c>
    </row>
    <row r="1287" spans="1:46" x14ac:dyDescent="0.25">
      <c r="A1287" s="1">
        <v>40596</v>
      </c>
      <c r="B1287" s="2">
        <v>1307.4000000000001</v>
      </c>
      <c r="C1287" s="10">
        <f t="shared" si="3792"/>
        <v>-6.1120233534026356E-3</v>
      </c>
      <c r="D1287" s="7">
        <v>0.74</v>
      </c>
      <c r="E1287" s="7">
        <f t="shared" ca="1" si="3787"/>
        <v>-5.1282051282051322E-2</v>
      </c>
      <c r="F1287" s="7">
        <f t="shared" ca="1" si="3788"/>
        <v>-5.1282051282051322E-2</v>
      </c>
      <c r="G1287">
        <f t="shared" si="3763"/>
        <v>0.86</v>
      </c>
      <c r="H1287">
        <f t="shared" si="3764"/>
        <v>0.33</v>
      </c>
      <c r="I1287" s="27">
        <f t="shared" si="3730"/>
        <v>0.7735849056603773</v>
      </c>
      <c r="J1287" s="9">
        <f t="shared" si="3765"/>
        <v>0</v>
      </c>
      <c r="K1287" s="9">
        <f t="shared" si="3766"/>
        <v>0</v>
      </c>
      <c r="L1287" s="9">
        <f t="shared" si="3767"/>
        <v>0</v>
      </c>
      <c r="M1287" s="9">
        <f t="shared" si="3768"/>
        <v>-6.1120233534026356E-3</v>
      </c>
      <c r="N1287" s="28">
        <f t="shared" si="3753"/>
        <v>0.4375</v>
      </c>
      <c r="O1287" s="28">
        <f t="shared" si="3754"/>
        <v>0.52</v>
      </c>
      <c r="P1287" s="28">
        <f t="shared" si="3755"/>
        <v>0.63</v>
      </c>
      <c r="Q1287" s="28">
        <f t="shared" si="3756"/>
        <v>0.86</v>
      </c>
      <c r="R1287" s="9">
        <f t="shared" ca="1" si="3769"/>
        <v>-6.1120233534026356E-3</v>
      </c>
      <c r="S1287" s="9">
        <f t="shared" ca="1" si="3770"/>
        <v>0</v>
      </c>
      <c r="T1287" s="9">
        <f t="shared" ca="1" si="3771"/>
        <v>0</v>
      </c>
      <c r="U1287" s="9">
        <f t="shared" ca="1" si="3772"/>
        <v>0</v>
      </c>
      <c r="V1287" s="28">
        <f t="shared" ref="V1287:Y1287" ca="1" si="3796">QUARTILE($F1163:$F1286,V$2)</f>
        <v>-3.8301886792452833E-2</v>
      </c>
      <c r="W1287" s="28">
        <f t="shared" ca="1" si="3796"/>
        <v>0</v>
      </c>
      <c r="X1287" s="28">
        <f t="shared" ca="1" si="3796"/>
        <v>3.9411764705882424E-2</v>
      </c>
      <c r="Y1287" s="28">
        <f t="shared" ca="1" si="3796"/>
        <v>0.28571428571428581</v>
      </c>
      <c r="Z1287" s="30">
        <f t="shared" ca="1" si="3744"/>
        <v>-5.4492534579504363E-2</v>
      </c>
      <c r="AA1287" s="30">
        <f t="shared" ca="1" si="3745"/>
        <v>0.10467110570623031</v>
      </c>
      <c r="AB1287" s="30">
        <f t="shared" ca="1" si="3746"/>
        <v>-6.2307595699883072E-4</v>
      </c>
      <c r="AC1287" s="30">
        <f t="shared" ca="1" si="3747"/>
        <v>0.13295978928534075</v>
      </c>
      <c r="AD1287">
        <f t="shared" ca="1" si="3774"/>
        <v>-6.1120233534026356E-3</v>
      </c>
      <c r="AE1287">
        <f t="shared" ca="1" si="3775"/>
        <v>0</v>
      </c>
      <c r="AF1287">
        <f t="shared" ca="1" si="3776"/>
        <v>0</v>
      </c>
      <c r="AG1287" s="31">
        <f t="shared" ca="1" si="3758"/>
        <v>-2.6315789473684181E-2</v>
      </c>
      <c r="AH1287" s="31">
        <f t="shared" ca="1" si="3759"/>
        <v>2.3809523809523725E-2</v>
      </c>
      <c r="AI1287" s="31">
        <f t="shared" ref="AI1287:AK1287" ca="1" si="3797">SUM(AD1162:AD1287)</f>
        <v>-4.6545569607784207E-2</v>
      </c>
      <c r="AJ1287" s="31">
        <f t="shared" ca="1" si="3797"/>
        <v>0.13858453268685711</v>
      </c>
      <c r="AK1287" s="31">
        <f t="shared" ca="1" si="3797"/>
        <v>0.10826628318359313</v>
      </c>
      <c r="AL1287">
        <f ca="1">SUM($AF$129:AF1287)</f>
        <v>2.3799081932117825</v>
      </c>
      <c r="AO1287">
        <f t="shared" ca="1" si="3778"/>
        <v>-6.1120233534026356E-3</v>
      </c>
      <c r="AP1287">
        <f t="shared" ca="1" si="3779"/>
        <v>0</v>
      </c>
      <c r="AQ1287">
        <f t="shared" ca="1" si="3761"/>
        <v>0</v>
      </c>
      <c r="AR1287" s="31">
        <f t="shared" ref="AR1287:AS1287" ca="1" si="3798">SUM(AO1162:AO1287)</f>
        <v>5.0178571126725968E-2</v>
      </c>
      <c r="AS1287" s="31">
        <f t="shared" ca="1" si="3798"/>
        <v>0.1323367133283419</v>
      </c>
      <c r="AT1287">
        <f ca="1">SUM($AP$129:AP1287)</f>
        <v>2.8106544850902426</v>
      </c>
    </row>
    <row r="1288" spans="1:46" x14ac:dyDescent="0.25">
      <c r="A1288" s="1">
        <v>40597</v>
      </c>
      <c r="B1288" s="2">
        <v>1306.0999999999999</v>
      </c>
      <c r="C1288" s="10">
        <f t="shared" si="3792"/>
        <v>-9.9433991127442388E-4</v>
      </c>
      <c r="D1288" s="7">
        <v>0.74</v>
      </c>
      <c r="E1288" s="7">
        <f t="shared" ca="1" si="3787"/>
        <v>0</v>
      </c>
      <c r="F1288" s="7">
        <f t="shared" ca="1" si="3788"/>
        <v>0</v>
      </c>
      <c r="G1288">
        <f t="shared" si="3763"/>
        <v>0.86</v>
      </c>
      <c r="H1288">
        <f t="shared" si="3764"/>
        <v>0.33</v>
      </c>
      <c r="I1288" s="27">
        <f t="shared" si="3730"/>
        <v>0.7735849056603773</v>
      </c>
      <c r="J1288" s="9">
        <f t="shared" si="3765"/>
        <v>0</v>
      </c>
      <c r="K1288" s="9">
        <f t="shared" si="3766"/>
        <v>0</v>
      </c>
      <c r="L1288" s="9">
        <f t="shared" si="3767"/>
        <v>0</v>
      </c>
      <c r="M1288" s="9">
        <f t="shared" si="3768"/>
        <v>-9.9433991127442388E-4</v>
      </c>
      <c r="N1288" s="28">
        <f t="shared" si="3753"/>
        <v>0.4375</v>
      </c>
      <c r="O1288" s="28">
        <f t="shared" si="3754"/>
        <v>0.52</v>
      </c>
      <c r="P1288" s="28">
        <f t="shared" si="3755"/>
        <v>0.63</v>
      </c>
      <c r="Q1288" s="28">
        <f t="shared" si="3756"/>
        <v>0.86</v>
      </c>
      <c r="R1288" s="9">
        <f t="shared" ca="1" si="3769"/>
        <v>0</v>
      </c>
      <c r="S1288" s="9">
        <f t="shared" ca="1" si="3770"/>
        <v>-9.9433991127442388E-4</v>
      </c>
      <c r="T1288" s="9">
        <f t="shared" ca="1" si="3771"/>
        <v>0</v>
      </c>
      <c r="U1288" s="9">
        <f t="shared" ca="1" si="3772"/>
        <v>0</v>
      </c>
      <c r="V1288" s="28">
        <f t="shared" ref="V1288:Y1288" ca="1" si="3799">QUARTILE($F1164:$F1287,V$2)</f>
        <v>-4.0563380281690126E-2</v>
      </c>
      <c r="W1288" s="28">
        <f t="shared" ca="1" si="3799"/>
        <v>0</v>
      </c>
      <c r="X1288" s="28">
        <f t="shared" ca="1" si="3799"/>
        <v>3.9411764705882424E-2</v>
      </c>
      <c r="Y1288" s="28">
        <f t="shared" ca="1" si="3799"/>
        <v>0.28571428571428581</v>
      </c>
      <c r="Z1288" s="30">
        <f t="shared" ca="1" si="3744"/>
        <v>-3.7557168636680668E-2</v>
      </c>
      <c r="AA1288" s="30">
        <f t="shared" ca="1" si="3745"/>
        <v>0.10367676579495588</v>
      </c>
      <c r="AB1288" s="30">
        <f t="shared" ca="1" si="3746"/>
        <v>-6.2307595699883072E-4</v>
      </c>
      <c r="AC1288" s="30">
        <f t="shared" ca="1" si="3747"/>
        <v>0.13295978928534075</v>
      </c>
      <c r="AD1288">
        <f t="shared" ca="1" si="3774"/>
        <v>0</v>
      </c>
      <c r="AE1288">
        <f t="shared" ca="1" si="3775"/>
        <v>-9.9433991127442388E-4</v>
      </c>
      <c r="AF1288">
        <f t="shared" ca="1" si="3776"/>
        <v>0</v>
      </c>
      <c r="AG1288" s="31">
        <f t="shared" ca="1" si="3758"/>
        <v>-2.6315789473684181E-2</v>
      </c>
      <c r="AH1288" s="31">
        <f t="shared" ca="1" si="3759"/>
        <v>2.3809523809523725E-2</v>
      </c>
      <c r="AI1288" s="31">
        <f t="shared" ref="AI1288:AK1288" ca="1" si="3800">SUM(AD1163:AD1288)</f>
        <v>-2.9610203664960508E-2</v>
      </c>
      <c r="AJ1288" s="31">
        <f t="shared" ca="1" si="3800"/>
        <v>0.13759019277558268</v>
      </c>
      <c r="AK1288" s="31">
        <f t="shared" ca="1" si="3800"/>
        <v>0.10826628318359313</v>
      </c>
      <c r="AL1288">
        <f ca="1">SUM($AF$129:AF1288)</f>
        <v>2.3799081932117825</v>
      </c>
      <c r="AO1288">
        <f t="shared" ca="1" si="3778"/>
        <v>-9.9433991127442388E-4</v>
      </c>
      <c r="AP1288">
        <f t="shared" ca="1" si="3779"/>
        <v>0</v>
      </c>
      <c r="AQ1288">
        <f t="shared" ca="1" si="3761"/>
        <v>0</v>
      </c>
      <c r="AR1288" s="31">
        <f t="shared" ref="AR1288:AS1288" ca="1" si="3801">SUM(AO1163:AO1288)</f>
        <v>6.6119597158275228E-2</v>
      </c>
      <c r="AS1288" s="31">
        <f t="shared" ca="1" si="3801"/>
        <v>0.1323367133283419</v>
      </c>
      <c r="AT1288">
        <f ca="1">SUM($AP$129:AP1288)</f>
        <v>2.8106544850902426</v>
      </c>
    </row>
    <row r="1289" spans="1:46" x14ac:dyDescent="0.25">
      <c r="A1289" s="1">
        <v>40598</v>
      </c>
      <c r="B1289" s="2">
        <v>1319.88</v>
      </c>
      <c r="C1289" s="10">
        <f t="shared" si="3792"/>
        <v>1.0550493836612971E-2</v>
      </c>
      <c r="D1289" s="7">
        <v>0.73</v>
      </c>
      <c r="E1289" s="7">
        <f t="shared" ca="1" si="3787"/>
        <v>-1.3513513513513487E-2</v>
      </c>
      <c r="F1289" s="7">
        <f t="shared" ca="1" si="3788"/>
        <v>-1.3513513513513487E-2</v>
      </c>
      <c r="G1289">
        <f t="shared" si="3763"/>
        <v>0.86</v>
      </c>
      <c r="H1289">
        <f t="shared" si="3764"/>
        <v>0.33</v>
      </c>
      <c r="I1289" s="27">
        <f t="shared" si="3730"/>
        <v>0.75471698113207542</v>
      </c>
      <c r="J1289" s="9">
        <f t="shared" si="3765"/>
        <v>0</v>
      </c>
      <c r="K1289" s="9">
        <f t="shared" si="3766"/>
        <v>0</v>
      </c>
      <c r="L1289" s="9">
        <f t="shared" si="3767"/>
        <v>0</v>
      </c>
      <c r="M1289" s="9">
        <f t="shared" si="3768"/>
        <v>1.0550493836612971E-2</v>
      </c>
      <c r="N1289" s="28">
        <f t="shared" si="3753"/>
        <v>0.4375</v>
      </c>
      <c r="O1289" s="28">
        <f t="shared" si="3754"/>
        <v>0.52500000000000002</v>
      </c>
      <c r="P1289" s="28">
        <f t="shared" si="3755"/>
        <v>0.63</v>
      </c>
      <c r="Q1289" s="28">
        <f t="shared" si="3756"/>
        <v>0.86</v>
      </c>
      <c r="R1289" s="9">
        <f t="shared" ca="1" si="3769"/>
        <v>0</v>
      </c>
      <c r="S1289" s="9">
        <f t="shared" ca="1" si="3770"/>
        <v>1.0550493836612971E-2</v>
      </c>
      <c r="T1289" s="9">
        <f t="shared" ca="1" si="3771"/>
        <v>0</v>
      </c>
      <c r="U1289" s="9">
        <f t="shared" ca="1" si="3772"/>
        <v>0</v>
      </c>
      <c r="V1289" s="28">
        <f t="shared" ref="V1289:Y1289" ca="1" si="3802">QUARTILE($F1165:$F1288,V$2)</f>
        <v>-4.0563380281690126E-2</v>
      </c>
      <c r="W1289" s="28">
        <f t="shared" ca="1" si="3802"/>
        <v>0</v>
      </c>
      <c r="X1289" s="28">
        <f t="shared" ca="1" si="3802"/>
        <v>3.9411764705882424E-2</v>
      </c>
      <c r="Y1289" s="28">
        <f t="shared" ca="1" si="3802"/>
        <v>0.28571428571428581</v>
      </c>
      <c r="Z1289" s="30">
        <f t="shared" ca="1" si="3744"/>
        <v>-3.7557168636680668E-2</v>
      </c>
      <c r="AA1289" s="30">
        <f t="shared" ca="1" si="3745"/>
        <v>0.11789022924007739</v>
      </c>
      <c r="AB1289" s="30">
        <f t="shared" ca="1" si="3746"/>
        <v>-6.2307595699883072E-4</v>
      </c>
      <c r="AC1289" s="30">
        <f t="shared" ca="1" si="3747"/>
        <v>0.13295978928534075</v>
      </c>
      <c r="AD1289">
        <f t="shared" ca="1" si="3774"/>
        <v>0</v>
      </c>
      <c r="AE1289">
        <f t="shared" ca="1" si="3775"/>
        <v>1.0550493836612971E-2</v>
      </c>
      <c r="AF1289">
        <f t="shared" ca="1" si="3776"/>
        <v>0</v>
      </c>
      <c r="AG1289" s="31">
        <f t="shared" ca="1" si="3758"/>
        <v>-2.6315789473684181E-2</v>
      </c>
      <c r="AH1289" s="31">
        <f t="shared" ca="1" si="3759"/>
        <v>2.3809523809523725E-2</v>
      </c>
      <c r="AI1289" s="31">
        <f t="shared" ref="AI1289:AK1289" ca="1" si="3803">SUM(AD1164:AD1289)</f>
        <v>-2.9610203664960508E-2</v>
      </c>
      <c r="AJ1289" s="31">
        <f t="shared" ca="1" si="3803"/>
        <v>0.15180365622070421</v>
      </c>
      <c r="AK1289" s="31">
        <f t="shared" ca="1" si="3803"/>
        <v>0.10826628318359313</v>
      </c>
      <c r="AL1289">
        <f ca="1">SUM($AF$129:AF1289)</f>
        <v>2.3799081932117825</v>
      </c>
      <c r="AO1289">
        <f t="shared" ca="1" si="3778"/>
        <v>1.0550493836612971E-2</v>
      </c>
      <c r="AP1289">
        <f t="shared" ca="1" si="3779"/>
        <v>0</v>
      </c>
      <c r="AQ1289">
        <f t="shared" ca="1" si="3761"/>
        <v>0</v>
      </c>
      <c r="AR1289" s="31">
        <f t="shared" ref="AR1289:AS1289" ca="1" si="3804">SUM(AO1164:AO1289)</f>
        <v>8.0333060603396733E-2</v>
      </c>
      <c r="AS1289" s="31">
        <f t="shared" ca="1" si="3804"/>
        <v>0.1323367133283419</v>
      </c>
      <c r="AT1289">
        <f ca="1">SUM($AP$129:AP1289)</f>
        <v>2.8106544850902426</v>
      </c>
    </row>
    <row r="1290" spans="1:46" x14ac:dyDescent="0.25">
      <c r="A1290" s="1">
        <v>40599</v>
      </c>
      <c r="B1290" s="2">
        <v>1327.22</v>
      </c>
      <c r="C1290" s="10">
        <f t="shared" si="3792"/>
        <v>5.5611116162074719E-3</v>
      </c>
      <c r="D1290" s="7">
        <v>0.72</v>
      </c>
      <c r="E1290" s="7">
        <f t="shared" ca="1" si="3787"/>
        <v>-1.3698630136986356E-2</v>
      </c>
      <c r="F1290" s="7">
        <f t="shared" ca="1" si="3788"/>
        <v>-1.3698630136986356E-2</v>
      </c>
      <c r="G1290">
        <f t="shared" si="3763"/>
        <v>0.86</v>
      </c>
      <c r="H1290">
        <f t="shared" si="3764"/>
        <v>0.33</v>
      </c>
      <c r="I1290" s="27">
        <f t="shared" si="3730"/>
        <v>0.73584905660377342</v>
      </c>
      <c r="J1290" s="9">
        <f t="shared" si="3765"/>
        <v>0</v>
      </c>
      <c r="K1290" s="9">
        <f t="shared" si="3766"/>
        <v>0</v>
      </c>
      <c r="L1290" s="9">
        <f t="shared" si="3767"/>
        <v>0</v>
      </c>
      <c r="M1290" s="9">
        <f t="shared" si="3768"/>
        <v>5.5611116162074719E-3</v>
      </c>
      <c r="N1290" s="28">
        <f t="shared" si="3753"/>
        <v>0.4375</v>
      </c>
      <c r="O1290" s="28">
        <f t="shared" si="3754"/>
        <v>0.53</v>
      </c>
      <c r="P1290" s="28">
        <f t="shared" si="3755"/>
        <v>0.63250000000000006</v>
      </c>
      <c r="Q1290" s="28">
        <f t="shared" si="3756"/>
        <v>0.86</v>
      </c>
      <c r="R1290" s="9">
        <f t="shared" ca="1" si="3769"/>
        <v>0</v>
      </c>
      <c r="S1290" s="9">
        <f t="shared" ca="1" si="3770"/>
        <v>5.5611116162074719E-3</v>
      </c>
      <c r="T1290" s="9">
        <f t="shared" ca="1" si="3771"/>
        <v>0</v>
      </c>
      <c r="U1290" s="9">
        <f t="shared" ca="1" si="3772"/>
        <v>0</v>
      </c>
      <c r="V1290" s="28">
        <f t="shared" ref="V1290:Y1290" ca="1" si="3805">QUARTILE($F1166:$F1289,V$2)</f>
        <v>-4.0563380281690126E-2</v>
      </c>
      <c r="W1290" s="28">
        <f t="shared" ca="1" si="3805"/>
        <v>0</v>
      </c>
      <c r="X1290" s="28">
        <f t="shared" ca="1" si="3805"/>
        <v>3.9411764705882424E-2</v>
      </c>
      <c r="Y1290" s="28">
        <f t="shared" ca="1" si="3805"/>
        <v>0.28571428571428581</v>
      </c>
      <c r="Z1290" s="30">
        <f t="shared" ca="1" si="3744"/>
        <v>-3.7557168636680668E-2</v>
      </c>
      <c r="AA1290" s="30">
        <f t="shared" ca="1" si="3745"/>
        <v>0.12749168834483113</v>
      </c>
      <c r="AB1290" s="30">
        <f t="shared" ca="1" si="3746"/>
        <v>-6.2307595699883072E-4</v>
      </c>
      <c r="AC1290" s="30">
        <f t="shared" ca="1" si="3747"/>
        <v>0.13295978928534075</v>
      </c>
      <c r="AD1290">
        <f t="shared" ca="1" si="3774"/>
        <v>0</v>
      </c>
      <c r="AE1290">
        <f t="shared" ca="1" si="3775"/>
        <v>5.5611116162074719E-3</v>
      </c>
      <c r="AF1290">
        <f t="shared" ca="1" si="3776"/>
        <v>0</v>
      </c>
      <c r="AG1290" s="31">
        <f t="shared" ca="1" si="3758"/>
        <v>-2.6315789473684181E-2</v>
      </c>
      <c r="AH1290" s="31">
        <f t="shared" ca="1" si="3759"/>
        <v>2.3255813953488413E-2</v>
      </c>
      <c r="AI1290" s="31">
        <f t="shared" ref="AI1290:AK1290" ca="1" si="3806">SUM(AD1165:AD1290)</f>
        <v>-2.9610203664960508E-2</v>
      </c>
      <c r="AJ1290" s="31">
        <f t="shared" ca="1" si="3806"/>
        <v>0.16140511532545793</v>
      </c>
      <c r="AK1290" s="31">
        <f t="shared" ca="1" si="3806"/>
        <v>0.10826628318359313</v>
      </c>
      <c r="AL1290">
        <f ca="1">SUM($AF$129:AF1290)</f>
        <v>2.3799081932117825</v>
      </c>
      <c r="AO1290">
        <f t="shared" ca="1" si="3778"/>
        <v>5.5611116162074719E-3</v>
      </c>
      <c r="AP1290">
        <f t="shared" ca="1" si="3779"/>
        <v>0</v>
      </c>
      <c r="AQ1290">
        <f t="shared" ca="1" si="3761"/>
        <v>0</v>
      </c>
      <c r="AR1290" s="31">
        <f t="shared" ref="AR1290:AS1290" ca="1" si="3807">SUM(AO1165:AO1290)</f>
        <v>8.9934519708150487E-2</v>
      </c>
      <c r="AS1290" s="31">
        <f t="shared" ca="1" si="3807"/>
        <v>0.1323367133283419</v>
      </c>
      <c r="AT1290">
        <f ca="1">SUM($AP$129:AP1290)</f>
        <v>2.8106544850902426</v>
      </c>
    </row>
    <row r="1291" spans="1:46" x14ac:dyDescent="0.25">
      <c r="A1291" s="1">
        <v>40602</v>
      </c>
      <c r="B1291" s="2">
        <v>1306.33</v>
      </c>
      <c r="C1291" s="10">
        <f t="shared" si="3792"/>
        <v>-1.5739666370307936E-2</v>
      </c>
      <c r="D1291" s="7">
        <v>0.69</v>
      </c>
      <c r="E1291" s="7">
        <f t="shared" ca="1" si="3787"/>
        <v>-4.1666666666666741E-2</v>
      </c>
      <c r="F1291" s="7">
        <f t="shared" ca="1" si="3788"/>
        <v>-4.1666666666666741E-2</v>
      </c>
      <c r="G1291">
        <f t="shared" si="3763"/>
        <v>0.86</v>
      </c>
      <c r="H1291">
        <f t="shared" si="3764"/>
        <v>0.33</v>
      </c>
      <c r="I1291" s="27">
        <f t="shared" si="3730"/>
        <v>0.67924528301886777</v>
      </c>
      <c r="J1291" s="9">
        <f t="shared" si="3765"/>
        <v>0</v>
      </c>
      <c r="K1291" s="9">
        <f t="shared" si="3766"/>
        <v>0</v>
      </c>
      <c r="L1291" s="9">
        <f t="shared" si="3767"/>
        <v>0</v>
      </c>
      <c r="M1291" s="9">
        <f t="shared" si="3768"/>
        <v>-1.5739666370307936E-2</v>
      </c>
      <c r="N1291" s="28">
        <f t="shared" si="3753"/>
        <v>0.4375</v>
      </c>
      <c r="O1291" s="28">
        <f t="shared" si="3754"/>
        <v>0.53</v>
      </c>
      <c r="P1291" s="28">
        <f t="shared" si="3755"/>
        <v>0.64</v>
      </c>
      <c r="Q1291" s="28">
        <f t="shared" si="3756"/>
        <v>0.86</v>
      </c>
      <c r="R1291" s="9">
        <f t="shared" ca="1" si="3769"/>
        <v>-1.5739666370307936E-2</v>
      </c>
      <c r="S1291" s="9">
        <f t="shared" ca="1" si="3770"/>
        <v>0</v>
      </c>
      <c r="T1291" s="9">
        <f t="shared" ca="1" si="3771"/>
        <v>0</v>
      </c>
      <c r="U1291" s="9">
        <f t="shared" ca="1" si="3772"/>
        <v>0</v>
      </c>
      <c r="V1291" s="28">
        <f t="shared" ref="V1291:Y1291" ca="1" si="3808">QUARTILE($F1167:$F1290,V$2)</f>
        <v>-4.0563380281690126E-2</v>
      </c>
      <c r="W1291" s="28">
        <f t="shared" ca="1" si="3808"/>
        <v>0</v>
      </c>
      <c r="X1291" s="28">
        <f t="shared" ca="1" si="3808"/>
        <v>3.8105808361080296E-2</v>
      </c>
      <c r="Y1291" s="28">
        <f t="shared" ca="1" si="3808"/>
        <v>0.28571428571428581</v>
      </c>
      <c r="Z1291" s="30">
        <f t="shared" ca="1" si="3744"/>
        <v>-5.3296835006988605E-2</v>
      </c>
      <c r="AA1291" s="30">
        <f t="shared" ca="1" si="3745"/>
        <v>0.12749168834483113</v>
      </c>
      <c r="AB1291" s="30">
        <f t="shared" ca="1" si="3746"/>
        <v>1.3889365955757887E-2</v>
      </c>
      <c r="AC1291" s="30">
        <f t="shared" ca="1" si="3747"/>
        <v>0.13295978928534075</v>
      </c>
      <c r="AD1291">
        <f t="shared" ca="1" si="3774"/>
        <v>-1.5739666370307936E-2</v>
      </c>
      <c r="AE1291">
        <f t="shared" ca="1" si="3775"/>
        <v>0</v>
      </c>
      <c r="AF1291">
        <f t="shared" ca="1" si="3776"/>
        <v>0</v>
      </c>
      <c r="AG1291" s="31">
        <f t="shared" ca="1" si="3758"/>
        <v>-2.6315789473684181E-2</v>
      </c>
      <c r="AH1291" s="31">
        <f t="shared" ca="1" si="3759"/>
        <v>2.3255813953488413E-2</v>
      </c>
      <c r="AI1291" s="31">
        <f t="shared" ref="AI1291:AK1291" ca="1" si="3809">SUM(AD1166:AD1291)</f>
        <v>-4.5349870035268441E-2</v>
      </c>
      <c r="AJ1291" s="31">
        <f t="shared" ca="1" si="3809"/>
        <v>0.16140511532545793</v>
      </c>
      <c r="AK1291" s="31">
        <f t="shared" ca="1" si="3809"/>
        <v>0.12277872509634985</v>
      </c>
      <c r="AL1291">
        <f ca="1">SUM($AF$129:AF1291)</f>
        <v>2.3799081932117825</v>
      </c>
      <c r="AO1291">
        <f t="shared" ca="1" si="3778"/>
        <v>-1.5739666370307936E-2</v>
      </c>
      <c r="AP1291">
        <f t="shared" ca="1" si="3779"/>
        <v>0</v>
      </c>
      <c r="AQ1291">
        <f t="shared" ca="1" si="3761"/>
        <v>0</v>
      </c>
      <c r="AR1291" s="31">
        <f t="shared" ref="AR1291:AS1291" ca="1" si="3810">SUM(AO1166:AO1291)</f>
        <v>7.4194853337842551E-2</v>
      </c>
      <c r="AS1291" s="31">
        <f t="shared" ca="1" si="3810"/>
        <v>0.14684915524109862</v>
      </c>
      <c r="AT1291">
        <f ca="1">SUM($AP$129:AP1291)</f>
        <v>2.8106544850902426</v>
      </c>
    </row>
    <row r="1292" spans="1:46" x14ac:dyDescent="0.25">
      <c r="A1292" s="1">
        <v>40603</v>
      </c>
      <c r="B1292" s="2">
        <v>1308.44</v>
      </c>
      <c r="C1292" s="10">
        <f t="shared" si="3792"/>
        <v>1.6152120827050802E-3</v>
      </c>
      <c r="D1292" s="7">
        <v>0.66</v>
      </c>
      <c r="E1292" s="7">
        <f t="shared" ca="1" si="3787"/>
        <v>-4.3478260869565077E-2</v>
      </c>
      <c r="F1292" s="7">
        <f t="shared" ca="1" si="3788"/>
        <v>-4.3478260869565077E-2</v>
      </c>
      <c r="G1292">
        <f t="shared" si="3763"/>
        <v>0.86</v>
      </c>
      <c r="H1292">
        <f t="shared" si="3764"/>
        <v>0.33</v>
      </c>
      <c r="I1292" s="27">
        <f t="shared" si="3730"/>
        <v>0.62264150943396224</v>
      </c>
      <c r="J1292" s="9">
        <f t="shared" si="3765"/>
        <v>0</v>
      </c>
      <c r="K1292" s="9">
        <f t="shared" si="3766"/>
        <v>0</v>
      </c>
      <c r="L1292" s="9">
        <f t="shared" si="3767"/>
        <v>0</v>
      </c>
      <c r="M1292" s="9">
        <f t="shared" si="3768"/>
        <v>1.6152120827050802E-3</v>
      </c>
      <c r="N1292" s="28">
        <f t="shared" si="3753"/>
        <v>0.4375</v>
      </c>
      <c r="O1292" s="28">
        <f t="shared" si="3754"/>
        <v>0.53</v>
      </c>
      <c r="P1292" s="28">
        <f t="shared" si="3755"/>
        <v>0.64</v>
      </c>
      <c r="Q1292" s="28">
        <f t="shared" si="3756"/>
        <v>0.86</v>
      </c>
      <c r="R1292" s="9">
        <f t="shared" ca="1" si="3769"/>
        <v>1.6152120827050802E-3</v>
      </c>
      <c r="S1292" s="9">
        <f t="shared" ca="1" si="3770"/>
        <v>0</v>
      </c>
      <c r="T1292" s="9">
        <f t="shared" ca="1" si="3771"/>
        <v>0</v>
      </c>
      <c r="U1292" s="9">
        <f t="shared" ca="1" si="3772"/>
        <v>0</v>
      </c>
      <c r="V1292" s="28">
        <f t="shared" ref="V1292:Y1292" ca="1" si="3811">QUARTILE($F1168:$F1291,V$2)</f>
        <v>-4.1813380281690155E-2</v>
      </c>
      <c r="W1292" s="28">
        <f t="shared" ca="1" si="3811"/>
        <v>0</v>
      </c>
      <c r="X1292" s="28">
        <f t="shared" ca="1" si="3811"/>
        <v>3.8105808361080296E-2</v>
      </c>
      <c r="Y1292" s="28">
        <f t="shared" ca="1" si="3811"/>
        <v>0.28571428571428581</v>
      </c>
      <c r="Z1292" s="30">
        <f t="shared" ca="1" si="3744"/>
        <v>-5.1681622924283521E-2</v>
      </c>
      <c r="AA1292" s="30">
        <f t="shared" ca="1" si="3745"/>
        <v>0.12749168834483113</v>
      </c>
      <c r="AB1292" s="30">
        <f t="shared" ca="1" si="3746"/>
        <v>1.3889365955757887E-2</v>
      </c>
      <c r="AC1292" s="30">
        <f t="shared" ca="1" si="3747"/>
        <v>0.1296704094190074</v>
      </c>
      <c r="AD1292">
        <f t="shared" ca="1" si="3774"/>
        <v>1.6152120827050802E-3</v>
      </c>
      <c r="AE1292">
        <f t="shared" ca="1" si="3775"/>
        <v>0</v>
      </c>
      <c r="AF1292">
        <f t="shared" ca="1" si="3776"/>
        <v>0</v>
      </c>
      <c r="AG1292" s="31">
        <f t="shared" ca="1" si="3758"/>
        <v>-2.6315789473684181E-2</v>
      </c>
      <c r="AH1292" s="31">
        <f t="shared" ca="1" si="3759"/>
        <v>2.2727272727272707E-2</v>
      </c>
      <c r="AI1292" s="31">
        <f t="shared" ref="AI1292:AK1292" ca="1" si="3812">SUM(AD1167:AD1292)</f>
        <v>-4.3734657952563358E-2</v>
      </c>
      <c r="AJ1292" s="31">
        <f t="shared" ca="1" si="3812"/>
        <v>0.16140511532545793</v>
      </c>
      <c r="AK1292" s="31">
        <f t="shared" ca="1" si="3812"/>
        <v>0.1194893452300165</v>
      </c>
      <c r="AL1292">
        <f ca="1">SUM($AF$129:AF1292)</f>
        <v>2.3799081932117825</v>
      </c>
      <c r="AO1292">
        <f t="shared" ca="1" si="3778"/>
        <v>1.6152120827050802E-3</v>
      </c>
      <c r="AP1292">
        <f t="shared" ca="1" si="3779"/>
        <v>0</v>
      </c>
      <c r="AQ1292">
        <f t="shared" ca="1" si="3761"/>
        <v>0</v>
      </c>
      <c r="AR1292" s="31">
        <f t="shared" ref="AR1292:AS1292" ca="1" si="3813">SUM(AO1167:AO1292)</f>
        <v>7.5810065420547634E-2</v>
      </c>
      <c r="AS1292" s="31">
        <f t="shared" ca="1" si="3813"/>
        <v>0.14355977537476527</v>
      </c>
      <c r="AT1292">
        <f ca="1">SUM($AP$129:AP1292)</f>
        <v>2.8106544850902426</v>
      </c>
    </row>
    <row r="1293" spans="1:46" x14ac:dyDescent="0.25">
      <c r="A1293" s="1">
        <v>40604</v>
      </c>
      <c r="B1293" s="2">
        <v>1330.97</v>
      </c>
      <c r="C1293" s="10">
        <f t="shared" si="3792"/>
        <v>1.7218978325333964E-2</v>
      </c>
      <c r="D1293" s="7">
        <v>0.69</v>
      </c>
      <c r="E1293" s="7">
        <f t="shared" ca="1" si="3787"/>
        <v>4.5454545454545414E-2</v>
      </c>
      <c r="F1293" s="7">
        <f t="shared" ca="1" si="3788"/>
        <v>4.5454545454545414E-2</v>
      </c>
      <c r="G1293">
        <f t="shared" si="3763"/>
        <v>0.86</v>
      </c>
      <c r="H1293">
        <f t="shared" si="3764"/>
        <v>0.33</v>
      </c>
      <c r="I1293" s="27">
        <f t="shared" si="3730"/>
        <v>0.67924528301886777</v>
      </c>
      <c r="J1293" s="9">
        <f t="shared" si="3765"/>
        <v>0</v>
      </c>
      <c r="K1293" s="9">
        <f t="shared" si="3766"/>
        <v>0</v>
      </c>
      <c r="L1293" s="9">
        <f t="shared" si="3767"/>
        <v>0</v>
      </c>
      <c r="M1293" s="9">
        <f t="shared" si="3768"/>
        <v>1.7218978325333964E-2</v>
      </c>
      <c r="N1293" s="28">
        <f t="shared" si="3753"/>
        <v>0.4375</v>
      </c>
      <c r="O1293" s="28">
        <f t="shared" si="3754"/>
        <v>0.53</v>
      </c>
      <c r="P1293" s="28">
        <f t="shared" si="3755"/>
        <v>0.64250000000000007</v>
      </c>
      <c r="Q1293" s="28">
        <f t="shared" si="3756"/>
        <v>0.86</v>
      </c>
      <c r="R1293" s="9">
        <f t="shared" ca="1" si="3769"/>
        <v>0</v>
      </c>
      <c r="S1293" s="9">
        <f t="shared" ca="1" si="3770"/>
        <v>0</v>
      </c>
      <c r="T1293" s="9">
        <f t="shared" ca="1" si="3771"/>
        <v>0</v>
      </c>
      <c r="U1293" s="9">
        <f t="shared" ca="1" si="3772"/>
        <v>1.7218978325333964E-2</v>
      </c>
      <c r="V1293" s="28">
        <f t="shared" ref="V1293:Y1293" ca="1" si="3814">QUARTILE($F1169:$F1292,V$2)</f>
        <v>-4.2559706062461566E-2</v>
      </c>
      <c r="W1293" s="28">
        <f t="shared" ca="1" si="3814"/>
        <v>0</v>
      </c>
      <c r="X1293" s="28">
        <f t="shared" ca="1" si="3814"/>
        <v>3.4024126198577198E-2</v>
      </c>
      <c r="Y1293" s="28">
        <f t="shared" ca="1" si="3814"/>
        <v>0.28571428571428581</v>
      </c>
      <c r="Z1293" s="30">
        <f t="shared" ca="1" si="3744"/>
        <v>-4.399682290912249E-2</v>
      </c>
      <c r="AA1293" s="30">
        <f t="shared" ca="1" si="3745"/>
        <v>0.12749168834483113</v>
      </c>
      <c r="AB1293" s="30">
        <f t="shared" ca="1" si="3746"/>
        <v>1.3889365955757887E-2</v>
      </c>
      <c r="AC1293" s="30">
        <f t="shared" ca="1" si="3747"/>
        <v>0.14688938774434135</v>
      </c>
      <c r="AD1293">
        <f t="shared" ca="1" si="3774"/>
        <v>0</v>
      </c>
      <c r="AE1293">
        <f t="shared" ca="1" si="3775"/>
        <v>0</v>
      </c>
      <c r="AF1293">
        <f t="shared" ca="1" si="3776"/>
        <v>1.7218978325333964E-2</v>
      </c>
      <c r="AG1293" s="31">
        <f t="shared" ca="1" si="3758"/>
        <v>-2.6315789473684181E-2</v>
      </c>
      <c r="AH1293" s="31">
        <f t="shared" ca="1" si="3759"/>
        <v>2.3255813953488413E-2</v>
      </c>
      <c r="AI1293" s="31">
        <f t="shared" ref="AI1293:AK1293" ca="1" si="3815">SUM(AD1168:AD1293)</f>
        <v>-3.6049857937402341E-2</v>
      </c>
      <c r="AJ1293" s="31">
        <f t="shared" ca="1" si="3815"/>
        <v>0.16140511532545793</v>
      </c>
      <c r="AK1293" s="31">
        <f t="shared" ca="1" si="3815"/>
        <v>0.13670832355535045</v>
      </c>
      <c r="AL1293">
        <f ca="1">SUM($AF$129:AF1293)</f>
        <v>2.3971271715371163</v>
      </c>
      <c r="AO1293">
        <f t="shared" ca="1" si="3778"/>
        <v>0</v>
      </c>
      <c r="AP1293">
        <f t="shared" ca="1" si="3779"/>
        <v>1.7218978325333964E-2</v>
      </c>
      <c r="AQ1293">
        <f t="shared" ca="1" si="3761"/>
        <v>0</v>
      </c>
      <c r="AR1293" s="31">
        <f t="shared" ref="AR1293:AS1293" ca="1" si="3816">SUM(AO1168:AO1293)</f>
        <v>8.3494865435708665E-2</v>
      </c>
      <c r="AS1293" s="31">
        <f t="shared" ca="1" si="3816"/>
        <v>0.16077875370009925</v>
      </c>
      <c r="AT1293">
        <f ca="1">SUM($AP$129:AP1293)</f>
        <v>2.8278734634155764</v>
      </c>
    </row>
    <row r="1294" spans="1:46" x14ac:dyDescent="0.25">
      <c r="A1294" s="1">
        <v>40605</v>
      </c>
      <c r="B1294" s="2">
        <v>1321.15</v>
      </c>
      <c r="C1294" s="10">
        <f t="shared" si="3792"/>
        <v>-7.3780776426214988E-3</v>
      </c>
      <c r="D1294" s="7">
        <v>0.79</v>
      </c>
      <c r="E1294" s="7">
        <f t="shared" ca="1" si="3787"/>
        <v>0.14492753623188426</v>
      </c>
      <c r="F1294" s="7">
        <f t="shared" ca="1" si="3788"/>
        <v>0.14492753623188426</v>
      </c>
      <c r="G1294">
        <f t="shared" si="3763"/>
        <v>0.86</v>
      </c>
      <c r="H1294">
        <f t="shared" si="3764"/>
        <v>0.33</v>
      </c>
      <c r="I1294" s="27">
        <f t="shared" si="3730"/>
        <v>0.86792452830188682</v>
      </c>
      <c r="J1294" s="9">
        <f t="shared" si="3765"/>
        <v>0</v>
      </c>
      <c r="K1294" s="9">
        <f t="shared" si="3766"/>
        <v>0</v>
      </c>
      <c r="L1294" s="9">
        <f t="shared" si="3767"/>
        <v>0</v>
      </c>
      <c r="M1294" s="9">
        <f t="shared" si="3768"/>
        <v>-7.3780776426214988E-3</v>
      </c>
      <c r="N1294" s="28">
        <f t="shared" si="3753"/>
        <v>0.4375</v>
      </c>
      <c r="O1294" s="28">
        <f t="shared" si="3754"/>
        <v>0.53</v>
      </c>
      <c r="P1294" s="28">
        <f t="shared" si="3755"/>
        <v>0.65</v>
      </c>
      <c r="Q1294" s="28">
        <f t="shared" si="3756"/>
        <v>0.86</v>
      </c>
      <c r="R1294" s="9">
        <f t="shared" ca="1" si="3769"/>
        <v>0</v>
      </c>
      <c r="S1294" s="9">
        <f t="shared" ca="1" si="3770"/>
        <v>0</v>
      </c>
      <c r="T1294" s="9">
        <f t="shared" ca="1" si="3771"/>
        <v>0</v>
      </c>
      <c r="U1294" s="9">
        <f t="shared" ca="1" si="3772"/>
        <v>-7.3780776426214988E-3</v>
      </c>
      <c r="V1294" s="28">
        <f t="shared" ref="V1294:Y1294" ca="1" si="3817">QUARTILE($F1170:$F1293,V$2)</f>
        <v>-4.1813380281690155E-2</v>
      </c>
      <c r="W1294" s="28">
        <f t="shared" ca="1" si="3817"/>
        <v>0</v>
      </c>
      <c r="X1294" s="28">
        <f t="shared" ca="1" si="3817"/>
        <v>3.8105808361080296E-2</v>
      </c>
      <c r="Y1294" s="28">
        <f t="shared" ca="1" si="3817"/>
        <v>0.28571428571428581</v>
      </c>
      <c r="Z1294" s="30">
        <f t="shared" ca="1" si="3744"/>
        <v>-4.399682290912249E-2</v>
      </c>
      <c r="AA1294" s="30">
        <f t="shared" ca="1" si="3745"/>
        <v>0.12749168834483113</v>
      </c>
      <c r="AB1294" s="30">
        <f t="shared" ca="1" si="3746"/>
        <v>1.3889365955757887E-2</v>
      </c>
      <c r="AC1294" s="30">
        <f t="shared" ca="1" si="3747"/>
        <v>0.12292453750379406</v>
      </c>
      <c r="AD1294">
        <f t="shared" ca="1" si="3774"/>
        <v>0</v>
      </c>
      <c r="AE1294">
        <f t="shared" ca="1" si="3775"/>
        <v>0</v>
      </c>
      <c r="AF1294">
        <f t="shared" ca="1" si="3776"/>
        <v>-7.3780776426214988E-3</v>
      </c>
      <c r="AG1294" s="31">
        <f t="shared" ca="1" si="3758"/>
        <v>-2.6315789473684181E-2</v>
      </c>
      <c r="AH1294" s="31">
        <f t="shared" ca="1" si="3759"/>
        <v>2.3809523809523725E-2</v>
      </c>
      <c r="AI1294" s="31">
        <f t="shared" ref="AI1294:AK1294" ca="1" si="3818">SUM(AD1169:AD1294)</f>
        <v>-3.6049857937402341E-2</v>
      </c>
      <c r="AJ1294" s="31">
        <f t="shared" ca="1" si="3818"/>
        <v>0.16140511532545793</v>
      </c>
      <c r="AK1294" s="31">
        <f t="shared" ca="1" si="3818"/>
        <v>0.11274347331480315</v>
      </c>
      <c r="AL1294">
        <f ca="1">SUM($AF$129:AF1294)</f>
        <v>2.389749093894495</v>
      </c>
      <c r="AO1294">
        <f t="shared" ca="1" si="3778"/>
        <v>0</v>
      </c>
      <c r="AP1294">
        <f t="shared" ca="1" si="3779"/>
        <v>-7.3780776426214988E-3</v>
      </c>
      <c r="AQ1294">
        <f t="shared" ca="1" si="3761"/>
        <v>0</v>
      </c>
      <c r="AR1294" s="31">
        <f t="shared" ref="AR1294:AS1294" ca="1" si="3819">SUM(AO1169:AO1294)</f>
        <v>8.3494865435708665E-2</v>
      </c>
      <c r="AS1294" s="31">
        <f t="shared" ca="1" si="3819"/>
        <v>0.13681390345955191</v>
      </c>
      <c r="AT1294">
        <f ca="1">SUM($AP$129:AP1294)</f>
        <v>2.8204953857729551</v>
      </c>
    </row>
    <row r="1295" spans="1:46" x14ac:dyDescent="0.25">
      <c r="A1295" s="1">
        <v>40606</v>
      </c>
      <c r="B1295" s="2">
        <v>1310.1300000000001</v>
      </c>
      <c r="C1295" s="10">
        <f t="shared" si="3792"/>
        <v>-8.3412178783635327E-3</v>
      </c>
      <c r="D1295" s="7">
        <v>0.68</v>
      </c>
      <c r="E1295" s="7">
        <f t="shared" ca="1" si="3787"/>
        <v>-0.13924050632911389</v>
      </c>
      <c r="F1295" s="7">
        <f t="shared" ca="1" si="3788"/>
        <v>-0.13924050632911389</v>
      </c>
      <c r="G1295">
        <f t="shared" si="3763"/>
        <v>0.86</v>
      </c>
      <c r="H1295">
        <f t="shared" si="3764"/>
        <v>0.33</v>
      </c>
      <c r="I1295" s="27">
        <f t="shared" si="3730"/>
        <v>0.66037735849056611</v>
      </c>
      <c r="J1295" s="9">
        <f t="shared" si="3765"/>
        <v>0</v>
      </c>
      <c r="K1295" s="9">
        <f t="shared" si="3766"/>
        <v>0</v>
      </c>
      <c r="L1295" s="9">
        <f t="shared" si="3767"/>
        <v>0</v>
      </c>
      <c r="M1295" s="9">
        <f t="shared" si="3768"/>
        <v>-8.3412178783635327E-3</v>
      </c>
      <c r="N1295" s="28">
        <f t="shared" si="3753"/>
        <v>0.4375</v>
      </c>
      <c r="O1295" s="28">
        <f t="shared" si="3754"/>
        <v>0.53500000000000003</v>
      </c>
      <c r="P1295" s="28">
        <f t="shared" si="3755"/>
        <v>0.65</v>
      </c>
      <c r="Q1295" s="28">
        <f t="shared" si="3756"/>
        <v>0.86</v>
      </c>
      <c r="R1295" s="9">
        <f t="shared" ca="1" si="3769"/>
        <v>-8.3412178783635327E-3</v>
      </c>
      <c r="S1295" s="9">
        <f t="shared" ca="1" si="3770"/>
        <v>0</v>
      </c>
      <c r="T1295" s="9">
        <f t="shared" ca="1" si="3771"/>
        <v>0</v>
      </c>
      <c r="U1295" s="9">
        <f t="shared" ca="1" si="3772"/>
        <v>0</v>
      </c>
      <c r="V1295" s="28">
        <f t="shared" ref="V1295:Y1295" ca="1" si="3820">QUARTILE($F1171:$F1294,V$2)</f>
        <v>-4.1813380281690155E-2</v>
      </c>
      <c r="W1295" s="28">
        <f t="shared" ca="1" si="3820"/>
        <v>0</v>
      </c>
      <c r="X1295" s="28">
        <f t="shared" ca="1" si="3820"/>
        <v>3.9411764705882424E-2</v>
      </c>
      <c r="Y1295" s="28">
        <f t="shared" ca="1" si="3820"/>
        <v>0.28571428571428581</v>
      </c>
      <c r="Z1295" s="30">
        <f t="shared" ca="1" si="3744"/>
        <v>-3.7618759186118497E-2</v>
      </c>
      <c r="AA1295" s="30">
        <f t="shared" ca="1" si="3745"/>
        <v>0.12749168834483113</v>
      </c>
      <c r="AB1295" s="30">
        <f t="shared" ca="1" si="3746"/>
        <v>1.3889365955757887E-2</v>
      </c>
      <c r="AC1295" s="30">
        <f t="shared" ca="1" si="3747"/>
        <v>0.12292453750379406</v>
      </c>
      <c r="AD1295">
        <f t="shared" ca="1" si="3774"/>
        <v>-8.3412178783635327E-3</v>
      </c>
      <c r="AE1295">
        <f t="shared" ca="1" si="3775"/>
        <v>0</v>
      </c>
      <c r="AF1295">
        <f t="shared" ca="1" si="3776"/>
        <v>0</v>
      </c>
      <c r="AG1295" s="31">
        <f t="shared" ca="1" si="3758"/>
        <v>-2.6315789473684181E-2</v>
      </c>
      <c r="AH1295" s="31">
        <f t="shared" ca="1" si="3759"/>
        <v>2.3809523809523725E-2</v>
      </c>
      <c r="AI1295" s="31">
        <f t="shared" ref="AI1295:AK1295" ca="1" si="3821">SUM(AD1170:AD1295)</f>
        <v>-2.9671794214398341E-2</v>
      </c>
      <c r="AJ1295" s="31">
        <f t="shared" ca="1" si="3821"/>
        <v>0.16140511532545793</v>
      </c>
      <c r="AK1295" s="31">
        <f t="shared" ca="1" si="3821"/>
        <v>0.11274347331480315</v>
      </c>
      <c r="AL1295">
        <f ca="1">SUM($AF$129:AF1295)</f>
        <v>2.389749093894495</v>
      </c>
      <c r="AO1295">
        <f t="shared" ca="1" si="3778"/>
        <v>-8.3412178783635327E-3</v>
      </c>
      <c r="AP1295">
        <f t="shared" ca="1" si="3779"/>
        <v>0</v>
      </c>
      <c r="AQ1295">
        <f t="shared" ca="1" si="3761"/>
        <v>0</v>
      </c>
      <c r="AR1295" s="31">
        <f t="shared" ref="AR1295:AS1295" ca="1" si="3822">SUM(AO1170:AO1295)</f>
        <v>8.9872929158712617E-2</v>
      </c>
      <c r="AS1295" s="31">
        <f t="shared" ca="1" si="3822"/>
        <v>0.13681390345955191</v>
      </c>
      <c r="AT1295">
        <f ca="1">SUM($AP$129:AP1295)</f>
        <v>2.8204953857729551</v>
      </c>
    </row>
    <row r="1296" spans="1:46" x14ac:dyDescent="0.25">
      <c r="A1296" s="1">
        <v>40609</v>
      </c>
      <c r="B1296" s="2">
        <v>1321.82</v>
      </c>
      <c r="C1296" s="10">
        <f t="shared" si="3792"/>
        <v>8.9227786555531336E-3</v>
      </c>
      <c r="D1296" s="7">
        <v>0.7</v>
      </c>
      <c r="E1296" s="7">
        <f t="shared" ca="1" si="3787"/>
        <v>2.9411764705882248E-2</v>
      </c>
      <c r="F1296" s="7">
        <f t="shared" ca="1" si="3788"/>
        <v>2.9411764705882248E-2</v>
      </c>
      <c r="G1296">
        <f t="shared" si="3763"/>
        <v>0.86</v>
      </c>
      <c r="H1296">
        <f t="shared" si="3764"/>
        <v>0.33</v>
      </c>
      <c r="I1296" s="27">
        <f t="shared" si="3730"/>
        <v>0.69811320754716966</v>
      </c>
      <c r="J1296" s="9">
        <f t="shared" si="3765"/>
        <v>0</v>
      </c>
      <c r="K1296" s="9">
        <f t="shared" si="3766"/>
        <v>0</v>
      </c>
      <c r="L1296" s="9">
        <f t="shared" si="3767"/>
        <v>0</v>
      </c>
      <c r="M1296" s="9">
        <f t="shared" si="3768"/>
        <v>8.9227786555531336E-3</v>
      </c>
      <c r="N1296" s="28">
        <f t="shared" si="3753"/>
        <v>0.4375</v>
      </c>
      <c r="O1296" s="28">
        <f t="shared" si="3754"/>
        <v>0.54</v>
      </c>
      <c r="P1296" s="28">
        <f t="shared" si="3755"/>
        <v>0.65250000000000008</v>
      </c>
      <c r="Q1296" s="28">
        <f t="shared" si="3756"/>
        <v>0.86</v>
      </c>
      <c r="R1296" s="9">
        <f t="shared" ca="1" si="3769"/>
        <v>0</v>
      </c>
      <c r="S1296" s="9">
        <f t="shared" ca="1" si="3770"/>
        <v>0</v>
      </c>
      <c r="T1296" s="9">
        <f t="shared" ca="1" si="3771"/>
        <v>8.9227786555531336E-3</v>
      </c>
      <c r="U1296" s="9">
        <f t="shared" ca="1" si="3772"/>
        <v>0</v>
      </c>
      <c r="V1296" s="28">
        <f t="shared" ref="V1296:Y1296" ca="1" si="3823">QUARTILE($F1172:$F1295,V$2)</f>
        <v>-4.2559706062461566E-2</v>
      </c>
      <c r="W1296" s="28">
        <f t="shared" ca="1" si="3823"/>
        <v>0</v>
      </c>
      <c r="X1296" s="28">
        <f t="shared" ca="1" si="3823"/>
        <v>3.9411764705882424E-2</v>
      </c>
      <c r="Y1296" s="28">
        <f t="shared" ca="1" si="3823"/>
        <v>0.28571428571428581</v>
      </c>
      <c r="Z1296" s="30">
        <f t="shared" ca="1" si="3744"/>
        <v>-3.7618759186118497E-2</v>
      </c>
      <c r="AA1296" s="30">
        <f t="shared" ca="1" si="3745"/>
        <v>9.7584736432387978E-2</v>
      </c>
      <c r="AB1296" s="30">
        <f t="shared" ca="1" si="3746"/>
        <v>2.2812144611311022E-2</v>
      </c>
      <c r="AC1296" s="30">
        <f t="shared" ca="1" si="3747"/>
        <v>0.12292453750379406</v>
      </c>
      <c r="AD1296">
        <f t="shared" ca="1" si="3774"/>
        <v>0</v>
      </c>
      <c r="AE1296">
        <f t="shared" ca="1" si="3775"/>
        <v>0</v>
      </c>
      <c r="AF1296">
        <f t="shared" ca="1" si="3776"/>
        <v>8.9227786555531336E-3</v>
      </c>
      <c r="AG1296" s="31">
        <f t="shared" ca="1" si="3758"/>
        <v>-2.6315789473684181E-2</v>
      </c>
      <c r="AH1296" s="31">
        <f t="shared" ca="1" si="3759"/>
        <v>2.3809523809523725E-2</v>
      </c>
      <c r="AI1296" s="31">
        <f t="shared" ref="AI1296:AK1296" ca="1" si="3824">SUM(AD1171:AD1296)</f>
        <v>-2.9671794214398341E-2</v>
      </c>
      <c r="AJ1296" s="31">
        <f t="shared" ca="1" si="3824"/>
        <v>0.13149816341301482</v>
      </c>
      <c r="AK1296" s="31">
        <f t="shared" ca="1" si="3824"/>
        <v>0.12166625197035628</v>
      </c>
      <c r="AL1296">
        <f ca="1">SUM($AF$129:AF1296)</f>
        <v>2.398671872550048</v>
      </c>
      <c r="AO1296">
        <f t="shared" ca="1" si="3778"/>
        <v>0</v>
      </c>
      <c r="AP1296">
        <f t="shared" ca="1" si="3779"/>
        <v>8.9227786555531336E-3</v>
      </c>
      <c r="AQ1296">
        <f t="shared" ca="1" si="3761"/>
        <v>0</v>
      </c>
      <c r="AR1296" s="31">
        <f t="shared" ref="AR1296:AS1296" ca="1" si="3825">SUM(AO1171:AO1296)</f>
        <v>5.9965977246269481E-2</v>
      </c>
      <c r="AS1296" s="31">
        <f t="shared" ca="1" si="3825"/>
        <v>0.14573668211510504</v>
      </c>
      <c r="AT1296">
        <f ca="1">SUM($AP$129:AP1296)</f>
        <v>2.8294181644285081</v>
      </c>
    </row>
    <row r="1297" spans="1:46" x14ac:dyDescent="0.25">
      <c r="A1297" s="1">
        <v>40610</v>
      </c>
      <c r="B1297" s="2">
        <v>1320.02</v>
      </c>
      <c r="C1297" s="10">
        <f t="shared" si="3792"/>
        <v>-1.361758787126806E-3</v>
      </c>
      <c r="D1297" s="7">
        <v>0.73</v>
      </c>
      <c r="E1297" s="7">
        <f t="shared" ca="1" si="3787"/>
        <v>4.2857142857142927E-2</v>
      </c>
      <c r="F1297" s="7">
        <f t="shared" ca="1" si="3788"/>
        <v>4.2857142857142927E-2</v>
      </c>
      <c r="G1297">
        <f t="shared" si="3763"/>
        <v>0.86</v>
      </c>
      <c r="H1297">
        <f t="shared" si="3764"/>
        <v>0.33</v>
      </c>
      <c r="I1297" s="27">
        <f t="shared" si="3730"/>
        <v>0.75471698113207542</v>
      </c>
      <c r="J1297" s="9">
        <f t="shared" si="3765"/>
        <v>0</v>
      </c>
      <c r="K1297" s="9">
        <f t="shared" si="3766"/>
        <v>0</v>
      </c>
      <c r="L1297" s="9">
        <f t="shared" si="3767"/>
        <v>0</v>
      </c>
      <c r="M1297" s="9">
        <f t="shared" si="3768"/>
        <v>-1.361758787126806E-3</v>
      </c>
      <c r="N1297" s="28">
        <f t="shared" si="3753"/>
        <v>0.4375</v>
      </c>
      <c r="O1297" s="28">
        <f t="shared" si="3754"/>
        <v>0.54500000000000004</v>
      </c>
      <c r="P1297" s="28">
        <f t="shared" si="3755"/>
        <v>0.66</v>
      </c>
      <c r="Q1297" s="28">
        <f t="shared" si="3756"/>
        <v>0.86</v>
      </c>
      <c r="R1297" s="9">
        <f t="shared" ca="1" si="3769"/>
        <v>0</v>
      </c>
      <c r="S1297" s="9">
        <f t="shared" ca="1" si="3770"/>
        <v>0</v>
      </c>
      <c r="T1297" s="9">
        <f t="shared" ca="1" si="3771"/>
        <v>0</v>
      </c>
      <c r="U1297" s="9">
        <f t="shared" ca="1" si="3772"/>
        <v>-1.361758787126806E-3</v>
      </c>
      <c r="V1297" s="28">
        <f t="shared" ref="V1297:Y1297" ca="1" si="3826">QUARTILE($F1173:$F1296,V$2)</f>
        <v>-4.2559706062461566E-2</v>
      </c>
      <c r="W1297" s="28">
        <f t="shared" ca="1" si="3826"/>
        <v>0</v>
      </c>
      <c r="X1297" s="28">
        <f t="shared" ca="1" si="3826"/>
        <v>3.8105808361080296E-2</v>
      </c>
      <c r="Y1297" s="28">
        <f t="shared" ca="1" si="3826"/>
        <v>0.28571428571428581</v>
      </c>
      <c r="Z1297" s="30">
        <f t="shared" ca="1" si="3744"/>
        <v>-3.7618759186118497E-2</v>
      </c>
      <c r="AA1297" s="30">
        <f t="shared" ca="1" si="3745"/>
        <v>8.8503841487512128E-2</v>
      </c>
      <c r="AB1297" s="30">
        <f t="shared" ca="1" si="3746"/>
        <v>2.2812144611311022E-2</v>
      </c>
      <c r="AC1297" s="30">
        <f t="shared" ca="1" si="3747"/>
        <v>0.12156277871666725</v>
      </c>
      <c r="AD1297">
        <f t="shared" ca="1" si="3774"/>
        <v>0</v>
      </c>
      <c r="AE1297">
        <f t="shared" ca="1" si="3775"/>
        <v>0</v>
      </c>
      <c r="AF1297">
        <f t="shared" ca="1" si="3776"/>
        <v>-1.361758787126806E-3</v>
      </c>
      <c r="AG1297" s="31">
        <f t="shared" ca="1" si="3758"/>
        <v>-2.6315789473684181E-2</v>
      </c>
      <c r="AH1297" s="31">
        <f t="shared" ca="1" si="3759"/>
        <v>2.7027027027026973E-2</v>
      </c>
      <c r="AI1297" s="31">
        <f t="shared" ref="AI1297:AK1297" ca="1" si="3827">SUM(AD1172:AD1297)</f>
        <v>-2.9671794214398341E-2</v>
      </c>
      <c r="AJ1297" s="31">
        <f t="shared" ca="1" si="3827"/>
        <v>0.12241726846813893</v>
      </c>
      <c r="AK1297" s="31">
        <f t="shared" ca="1" si="3827"/>
        <v>0.12030449318322947</v>
      </c>
      <c r="AL1297">
        <f ca="1">SUM($AF$129:AF1297)</f>
        <v>2.3973101137629214</v>
      </c>
      <c r="AO1297">
        <f t="shared" ca="1" si="3778"/>
        <v>0</v>
      </c>
      <c r="AP1297">
        <f t="shared" ca="1" si="3779"/>
        <v>-1.361758787126806E-3</v>
      </c>
      <c r="AQ1297">
        <f t="shared" ca="1" si="3761"/>
        <v>0</v>
      </c>
      <c r="AR1297" s="31">
        <f t="shared" ref="AR1297:AS1297" ca="1" si="3828">SUM(AO1172:AO1297)</f>
        <v>5.0885082301393617E-2</v>
      </c>
      <c r="AS1297" s="31">
        <f t="shared" ca="1" si="3828"/>
        <v>0.14437492332797824</v>
      </c>
      <c r="AT1297">
        <f ca="1">SUM($AP$129:AP1297)</f>
        <v>2.8280564056413815</v>
      </c>
    </row>
    <row r="1298" spans="1:46" x14ac:dyDescent="0.25">
      <c r="A1298" s="1">
        <v>40611</v>
      </c>
      <c r="B1298" s="2">
        <v>1295.1099999999999</v>
      </c>
      <c r="C1298" s="10">
        <f t="shared" si="3792"/>
        <v>-1.8870926198087969E-2</v>
      </c>
      <c r="D1298" s="7">
        <v>0.7</v>
      </c>
      <c r="E1298" s="7">
        <f t="shared" ca="1" si="3787"/>
        <v>-4.1095890410958957E-2</v>
      </c>
      <c r="F1298" s="7">
        <f t="shared" ca="1" si="3788"/>
        <v>-4.1095890410958957E-2</v>
      </c>
      <c r="G1298">
        <f t="shared" si="3763"/>
        <v>0.86</v>
      </c>
      <c r="H1298">
        <f t="shared" si="3764"/>
        <v>0.33</v>
      </c>
      <c r="I1298" s="27">
        <f t="shared" si="3730"/>
        <v>0.69811320754716966</v>
      </c>
      <c r="J1298" s="9">
        <f t="shared" si="3765"/>
        <v>0</v>
      </c>
      <c r="K1298" s="9">
        <f t="shared" si="3766"/>
        <v>0</v>
      </c>
      <c r="L1298" s="9">
        <f t="shared" si="3767"/>
        <v>0</v>
      </c>
      <c r="M1298" s="9">
        <f t="shared" si="3768"/>
        <v>-1.8870926198087969E-2</v>
      </c>
      <c r="N1298" s="28">
        <f t="shared" si="3753"/>
        <v>0.4375</v>
      </c>
      <c r="O1298" s="28">
        <f t="shared" si="3754"/>
        <v>0.56000000000000005</v>
      </c>
      <c r="P1298" s="28">
        <f t="shared" si="3755"/>
        <v>0.66</v>
      </c>
      <c r="Q1298" s="28">
        <f t="shared" si="3756"/>
        <v>0.86</v>
      </c>
      <c r="R1298" s="9">
        <f t="shared" ca="1" si="3769"/>
        <v>0</v>
      </c>
      <c r="S1298" s="9">
        <f t="shared" ca="1" si="3770"/>
        <v>-1.8870926198087969E-2</v>
      </c>
      <c r="T1298" s="9">
        <f t="shared" ca="1" si="3771"/>
        <v>0</v>
      </c>
      <c r="U1298" s="9">
        <f t="shared" ca="1" si="3772"/>
        <v>0</v>
      </c>
      <c r="V1298" s="28">
        <f t="shared" ref="V1298:Y1298" ca="1" si="3829">QUARTILE($F1174:$F1297,V$2)</f>
        <v>-4.1813380281690155E-2</v>
      </c>
      <c r="W1298" s="28">
        <f t="shared" ca="1" si="3829"/>
        <v>0</v>
      </c>
      <c r="X1298" s="28">
        <f t="shared" ca="1" si="3829"/>
        <v>3.9411764705882424E-2</v>
      </c>
      <c r="Y1298" s="28">
        <f t="shared" ca="1" si="3829"/>
        <v>0.28571428571428581</v>
      </c>
      <c r="Z1298" s="30">
        <f t="shared" ca="1" si="3744"/>
        <v>-3.7618759186118497E-2</v>
      </c>
      <c r="AA1298" s="30">
        <f t="shared" ca="1" si="3745"/>
        <v>6.9632915289424155E-2</v>
      </c>
      <c r="AB1298" s="30">
        <f t="shared" ca="1" si="3746"/>
        <v>2.2812144611311022E-2</v>
      </c>
      <c r="AC1298" s="30">
        <f t="shared" ca="1" si="3747"/>
        <v>0.1083438079800375</v>
      </c>
      <c r="AD1298">
        <f t="shared" ca="1" si="3774"/>
        <v>-1.8870926198087969E-2</v>
      </c>
      <c r="AE1298">
        <f t="shared" ca="1" si="3775"/>
        <v>0</v>
      </c>
      <c r="AF1298">
        <f t="shared" ca="1" si="3776"/>
        <v>0</v>
      </c>
      <c r="AG1298" s="31">
        <f t="shared" ca="1" si="3758"/>
        <v>-2.6315789473684181E-2</v>
      </c>
      <c r="AH1298" s="31">
        <f t="shared" ca="1" si="3759"/>
        <v>2.3809523809523725E-2</v>
      </c>
      <c r="AI1298" s="31">
        <f t="shared" ref="AI1298:AK1298" ca="1" si="3830">SUM(AD1173:AD1298)</f>
        <v>-4.8542720412486307E-2</v>
      </c>
      <c r="AJ1298" s="31">
        <f t="shared" ca="1" si="3830"/>
        <v>0.12241726846813893</v>
      </c>
      <c r="AK1298" s="31">
        <f t="shared" ca="1" si="3830"/>
        <v>0.10708552244659975</v>
      </c>
      <c r="AL1298">
        <f ca="1">SUM($AF$129:AF1298)</f>
        <v>2.3973101137629214</v>
      </c>
      <c r="AO1298">
        <f t="shared" ca="1" si="3778"/>
        <v>-1.8870926198087969E-2</v>
      </c>
      <c r="AP1298">
        <f t="shared" ca="1" si="3779"/>
        <v>0</v>
      </c>
      <c r="AQ1298">
        <f t="shared" ca="1" si="3761"/>
        <v>0</v>
      </c>
      <c r="AR1298" s="31">
        <f t="shared" ref="AR1298:AS1298" ca="1" si="3831">SUM(AO1173:AO1298)</f>
        <v>3.2014156103305644E-2</v>
      </c>
      <c r="AS1298" s="31">
        <f t="shared" ca="1" si="3831"/>
        <v>0.13115595259134855</v>
      </c>
      <c r="AT1298">
        <f ca="1">SUM($AP$129:AP1298)</f>
        <v>2.8280564056413815</v>
      </c>
    </row>
    <row r="1299" spans="1:46" x14ac:dyDescent="0.25">
      <c r="A1299" s="1">
        <v>40612</v>
      </c>
      <c r="B1299" s="2">
        <v>1304.28</v>
      </c>
      <c r="C1299" s="10">
        <f t="shared" si="3792"/>
        <v>7.0804796503772449E-3</v>
      </c>
      <c r="D1299" s="7">
        <v>0.65</v>
      </c>
      <c r="E1299" s="7">
        <f t="shared" ca="1" si="3787"/>
        <v>-7.1428571428571286E-2</v>
      </c>
      <c r="F1299" s="7">
        <f t="shared" ca="1" si="3788"/>
        <v>-7.1428571428571286E-2</v>
      </c>
      <c r="G1299">
        <f t="shared" si="3763"/>
        <v>0.86</v>
      </c>
      <c r="H1299">
        <f t="shared" si="3764"/>
        <v>0.33</v>
      </c>
      <c r="I1299" s="27">
        <f t="shared" si="3730"/>
        <v>0.60377358490566035</v>
      </c>
      <c r="J1299" s="9">
        <f t="shared" si="3765"/>
        <v>0</v>
      </c>
      <c r="K1299" s="9">
        <f t="shared" si="3766"/>
        <v>0</v>
      </c>
      <c r="L1299" s="9">
        <f t="shared" si="3767"/>
        <v>7.0804796503772449E-3</v>
      </c>
      <c r="M1299" s="9">
        <f t="shared" si="3768"/>
        <v>0</v>
      </c>
      <c r="N1299" s="28">
        <f t="shared" si="3753"/>
        <v>0.4375</v>
      </c>
      <c r="O1299" s="28">
        <f t="shared" si="3754"/>
        <v>0.57499999999999996</v>
      </c>
      <c r="P1299" s="28">
        <f t="shared" si="3755"/>
        <v>0.66</v>
      </c>
      <c r="Q1299" s="28">
        <f t="shared" si="3756"/>
        <v>0.86</v>
      </c>
      <c r="R1299" s="9">
        <f t="shared" ca="1" si="3769"/>
        <v>7.0804796503772449E-3</v>
      </c>
      <c r="S1299" s="9">
        <f t="shared" ca="1" si="3770"/>
        <v>0</v>
      </c>
      <c r="T1299" s="9">
        <f t="shared" ca="1" si="3771"/>
        <v>0</v>
      </c>
      <c r="U1299" s="9">
        <f t="shared" ca="1" si="3772"/>
        <v>0</v>
      </c>
      <c r="V1299" s="28">
        <f t="shared" ref="V1299:Y1299" ca="1" si="3832">QUARTILE($F1175:$F1298,V$2)</f>
        <v>-4.1813380281690155E-2</v>
      </c>
      <c r="W1299" s="28">
        <f t="shared" ca="1" si="3832"/>
        <v>0</v>
      </c>
      <c r="X1299" s="28">
        <f t="shared" ca="1" si="3832"/>
        <v>3.8105808361080296E-2</v>
      </c>
      <c r="Y1299" s="28">
        <f t="shared" ca="1" si="3832"/>
        <v>0.28571428571428581</v>
      </c>
      <c r="Z1299" s="30">
        <f t="shared" ca="1" si="3744"/>
        <v>-1.9067129432980688E-2</v>
      </c>
      <c r="AA1299" s="30">
        <f t="shared" ca="1" si="3745"/>
        <v>6.9632915289424155E-2</v>
      </c>
      <c r="AB1299" s="30">
        <f t="shared" ca="1" si="3746"/>
        <v>2.2812144611311022E-2</v>
      </c>
      <c r="AC1299" s="30">
        <f t="shared" ca="1" si="3747"/>
        <v>0.1083438079800375</v>
      </c>
      <c r="AD1299">
        <f t="shared" ca="1" si="3774"/>
        <v>7.0804796503772449E-3</v>
      </c>
      <c r="AE1299">
        <f t="shared" ca="1" si="3775"/>
        <v>0</v>
      </c>
      <c r="AF1299">
        <f t="shared" ca="1" si="3776"/>
        <v>0</v>
      </c>
      <c r="AG1299" s="31">
        <f t="shared" ca="1" si="3758"/>
        <v>-2.777777777777779E-2</v>
      </c>
      <c r="AH1299" s="31">
        <f t="shared" ca="1" si="3759"/>
        <v>2.3255813953488413E-2</v>
      </c>
      <c r="AI1299" s="31">
        <f t="shared" ref="AI1299:AK1299" ca="1" si="3833">SUM(AD1174:AD1299)</f>
        <v>-2.9991090659348497E-2</v>
      </c>
      <c r="AJ1299" s="31">
        <f t="shared" ca="1" si="3833"/>
        <v>0.12241726846813893</v>
      </c>
      <c r="AK1299" s="31">
        <f t="shared" ca="1" si="3833"/>
        <v>0.10708552244659975</v>
      </c>
      <c r="AL1299">
        <f ca="1">SUM($AF$129:AF1299)</f>
        <v>2.3973101137629214</v>
      </c>
      <c r="AO1299">
        <f t="shared" ca="1" si="3778"/>
        <v>7.0804796503772449E-3</v>
      </c>
      <c r="AP1299">
        <f t="shared" ca="1" si="3779"/>
        <v>0</v>
      </c>
      <c r="AQ1299">
        <f t="shared" ca="1" si="3761"/>
        <v>0</v>
      </c>
      <c r="AR1299" s="31">
        <f t="shared" ref="AR1299:AS1299" ca="1" si="3834">SUM(AO1174:AO1299)</f>
        <v>5.0565785856443467E-2</v>
      </c>
      <c r="AS1299" s="31">
        <f t="shared" ca="1" si="3834"/>
        <v>0.13115595259134855</v>
      </c>
      <c r="AT1299">
        <f ca="1">SUM($AP$129:AP1299)</f>
        <v>2.8280564056413815</v>
      </c>
    </row>
    <row r="1300" spans="1:46" x14ac:dyDescent="0.25">
      <c r="A1300" s="1">
        <v>40613</v>
      </c>
      <c r="B1300" s="2">
        <v>1296.3900000000001</v>
      </c>
      <c r="C1300" s="10">
        <f t="shared" si="3792"/>
        <v>-6.0493145643572494E-3</v>
      </c>
      <c r="D1300" s="7">
        <v>0.64</v>
      </c>
      <c r="E1300" s="7">
        <f t="shared" ca="1" si="3787"/>
        <v>-1.5384615384615441E-2</v>
      </c>
      <c r="F1300" s="7">
        <f t="shared" ca="1" si="3788"/>
        <v>-1.5384615384615441E-2</v>
      </c>
      <c r="G1300">
        <f t="shared" si="3763"/>
        <v>0.86</v>
      </c>
      <c r="H1300">
        <f t="shared" si="3764"/>
        <v>0.33</v>
      </c>
      <c r="I1300" s="27">
        <f t="shared" si="3730"/>
        <v>0.58490566037735847</v>
      </c>
      <c r="J1300" s="9">
        <f t="shared" si="3765"/>
        <v>0</v>
      </c>
      <c r="K1300" s="9">
        <f t="shared" si="3766"/>
        <v>0</v>
      </c>
      <c r="L1300" s="9">
        <f t="shared" si="3767"/>
        <v>-6.0493145643572494E-3</v>
      </c>
      <c r="M1300" s="9">
        <f t="shared" si="3768"/>
        <v>0</v>
      </c>
      <c r="N1300" s="28">
        <f t="shared" si="3753"/>
        <v>0.4375</v>
      </c>
      <c r="O1300" s="28">
        <f t="shared" si="3754"/>
        <v>0.57999999999999996</v>
      </c>
      <c r="P1300" s="28">
        <f t="shared" si="3755"/>
        <v>0.66</v>
      </c>
      <c r="Q1300" s="28">
        <f t="shared" si="3756"/>
        <v>0.86</v>
      </c>
      <c r="R1300" s="9">
        <f t="shared" ca="1" si="3769"/>
        <v>0</v>
      </c>
      <c r="S1300" s="9">
        <f t="shared" ca="1" si="3770"/>
        <v>-6.0493145643572494E-3</v>
      </c>
      <c r="T1300" s="9">
        <f t="shared" ca="1" si="3771"/>
        <v>0</v>
      </c>
      <c r="U1300" s="9">
        <f t="shared" ca="1" si="3772"/>
        <v>0</v>
      </c>
      <c r="V1300" s="28">
        <f t="shared" ref="V1300:Y1300" ca="1" si="3835">QUARTILE($F1176:$F1299,V$2)</f>
        <v>-4.2559706062461566E-2</v>
      </c>
      <c r="W1300" s="28">
        <f t="shared" ca="1" si="3835"/>
        <v>0</v>
      </c>
      <c r="X1300" s="28">
        <f t="shared" ca="1" si="3835"/>
        <v>3.4024126198577198E-2</v>
      </c>
      <c r="Y1300" s="28">
        <f t="shared" ca="1" si="3835"/>
        <v>0.28571428571428581</v>
      </c>
      <c r="Z1300" s="30">
        <f t="shared" ca="1" si="3744"/>
        <v>-1.9067129432980688E-2</v>
      </c>
      <c r="AA1300" s="30">
        <f t="shared" ca="1" si="3745"/>
        <v>6.3583600725066899E-2</v>
      </c>
      <c r="AB1300" s="30">
        <f t="shared" ca="1" si="3746"/>
        <v>2.2812144611311022E-2</v>
      </c>
      <c r="AC1300" s="30">
        <f t="shared" ca="1" si="3747"/>
        <v>0.10190513564709498</v>
      </c>
      <c r="AD1300">
        <f t="shared" ca="1" si="3774"/>
        <v>0</v>
      </c>
      <c r="AE1300">
        <f t="shared" ca="1" si="3775"/>
        <v>-6.0493145643572494E-3</v>
      </c>
      <c r="AF1300">
        <f t="shared" ca="1" si="3776"/>
        <v>0</v>
      </c>
      <c r="AG1300" s="31">
        <f t="shared" ca="1" si="3758"/>
        <v>-2.777777777777779E-2</v>
      </c>
      <c r="AH1300" s="31">
        <f t="shared" ca="1" si="3759"/>
        <v>2.3255813953488413E-2</v>
      </c>
      <c r="AI1300" s="31">
        <f t="shared" ref="AI1300:AK1300" ca="1" si="3836">SUM(AD1175:AD1300)</f>
        <v>-2.9991090659348497E-2</v>
      </c>
      <c r="AJ1300" s="31">
        <f t="shared" ca="1" si="3836"/>
        <v>0.11636795390378167</v>
      </c>
      <c r="AK1300" s="31">
        <f t="shared" ca="1" si="3836"/>
        <v>0.1006468501136572</v>
      </c>
      <c r="AL1300">
        <f ca="1">SUM($AF$129:AF1300)</f>
        <v>2.3973101137629214</v>
      </c>
      <c r="AO1300">
        <f t="shared" ca="1" si="3778"/>
        <v>-6.0493145643572494E-3</v>
      </c>
      <c r="AP1300">
        <f t="shared" ca="1" si="3779"/>
        <v>0</v>
      </c>
      <c r="AQ1300">
        <f t="shared" ca="1" si="3761"/>
        <v>0</v>
      </c>
      <c r="AR1300" s="31">
        <f t="shared" ref="AR1300:AS1300" ca="1" si="3837">SUM(AO1175:AO1300)</f>
        <v>4.4516471292086218E-2</v>
      </c>
      <c r="AS1300" s="31">
        <f t="shared" ca="1" si="3837"/>
        <v>0.12471728025840599</v>
      </c>
      <c r="AT1300">
        <f ca="1">SUM($AP$129:AP1300)</f>
        <v>2.8280564056413815</v>
      </c>
    </row>
    <row r="1301" spans="1:46" x14ac:dyDescent="0.25">
      <c r="A1301" s="1">
        <v>40616</v>
      </c>
      <c r="B1301" s="2">
        <v>1281.8699999999999</v>
      </c>
      <c r="C1301" s="10">
        <f t="shared" si="3792"/>
        <v>-1.1200333233055028E-2</v>
      </c>
      <c r="D1301" s="7">
        <v>0.61</v>
      </c>
      <c r="E1301" s="7">
        <f t="shared" ca="1" si="3787"/>
        <v>-4.6875E-2</v>
      </c>
      <c r="F1301" s="7">
        <f t="shared" ca="1" si="3788"/>
        <v>-4.6875E-2</v>
      </c>
      <c r="G1301">
        <f t="shared" si="3763"/>
        <v>0.86</v>
      </c>
      <c r="H1301">
        <f t="shared" si="3764"/>
        <v>0.33</v>
      </c>
      <c r="I1301" s="27">
        <f t="shared" si="3730"/>
        <v>0.52830188679245271</v>
      </c>
      <c r="J1301" s="9">
        <f t="shared" si="3765"/>
        <v>0</v>
      </c>
      <c r="K1301" s="9">
        <f t="shared" si="3766"/>
        <v>0</v>
      </c>
      <c r="L1301" s="9">
        <f t="shared" si="3767"/>
        <v>-1.1200333233055028E-2</v>
      </c>
      <c r="M1301" s="9">
        <f t="shared" si="3768"/>
        <v>0</v>
      </c>
      <c r="N1301" s="28">
        <f t="shared" si="3753"/>
        <v>0.4375</v>
      </c>
      <c r="O1301" s="28">
        <f t="shared" si="3754"/>
        <v>0.58499999999999996</v>
      </c>
      <c r="P1301" s="28">
        <f t="shared" si="3755"/>
        <v>0.66</v>
      </c>
      <c r="Q1301" s="28">
        <f t="shared" si="3756"/>
        <v>0.86</v>
      </c>
      <c r="R1301" s="9">
        <f t="shared" ca="1" si="3769"/>
        <v>-1.1200333233055028E-2</v>
      </c>
      <c r="S1301" s="9">
        <f t="shared" ca="1" si="3770"/>
        <v>0</v>
      </c>
      <c r="T1301" s="9">
        <f t="shared" ca="1" si="3771"/>
        <v>0</v>
      </c>
      <c r="U1301" s="9">
        <f t="shared" ca="1" si="3772"/>
        <v>0</v>
      </c>
      <c r="V1301" s="28">
        <f t="shared" ref="V1301:Y1301" ca="1" si="3838">QUARTILE($F1177:$F1300,V$2)</f>
        <v>-4.2559706062461566E-2</v>
      </c>
      <c r="W1301" s="28">
        <f t="shared" ca="1" si="3838"/>
        <v>0</v>
      </c>
      <c r="X1301" s="28">
        <f t="shared" ca="1" si="3838"/>
        <v>3.4024126198577198E-2</v>
      </c>
      <c r="Y1301" s="28">
        <f t="shared" ca="1" si="3838"/>
        <v>0.28571428571428581</v>
      </c>
      <c r="Z1301" s="30">
        <f t="shared" ca="1" si="3744"/>
        <v>-3.0267462666035715E-2</v>
      </c>
      <c r="AA1301" s="30">
        <f t="shared" ca="1" si="3745"/>
        <v>6.3583600725066899E-2</v>
      </c>
      <c r="AB1301" s="30">
        <f t="shared" ca="1" si="3746"/>
        <v>2.2812144611311022E-2</v>
      </c>
      <c r="AC1301" s="30">
        <f t="shared" ca="1" si="3747"/>
        <v>9.7072898894794715E-2</v>
      </c>
      <c r="AD1301">
        <f t="shared" ca="1" si="3774"/>
        <v>-1.1200333233055028E-2</v>
      </c>
      <c r="AE1301">
        <f t="shared" ca="1" si="3775"/>
        <v>0</v>
      </c>
      <c r="AF1301">
        <f t="shared" ca="1" si="3776"/>
        <v>0</v>
      </c>
      <c r="AG1301" s="31">
        <f t="shared" ca="1" si="3758"/>
        <v>-2.777777777777779E-2</v>
      </c>
      <c r="AH1301" s="31">
        <f t="shared" ca="1" si="3759"/>
        <v>2.3255813953488413E-2</v>
      </c>
      <c r="AI1301" s="31">
        <f t="shared" ref="AI1301:AK1301" ca="1" si="3839">SUM(AD1176:AD1301)</f>
        <v>-4.1191423892403524E-2</v>
      </c>
      <c r="AJ1301" s="31">
        <f t="shared" ca="1" si="3839"/>
        <v>0.11636795390378167</v>
      </c>
      <c r="AK1301" s="31">
        <f t="shared" ca="1" si="3839"/>
        <v>9.5814613361356951E-2</v>
      </c>
      <c r="AL1301">
        <f ca="1">SUM($AF$129:AF1301)</f>
        <v>2.3973101137629214</v>
      </c>
      <c r="AO1301">
        <f t="shared" ca="1" si="3778"/>
        <v>-1.1200333233055028E-2</v>
      </c>
      <c r="AP1301">
        <f t="shared" ca="1" si="3779"/>
        <v>0</v>
      </c>
      <c r="AQ1301">
        <f t="shared" ca="1" si="3761"/>
        <v>0</v>
      </c>
      <c r="AR1301" s="31">
        <f t="shared" ref="AR1301:AS1301" ca="1" si="3840">SUM(AO1176:AO1301)</f>
        <v>3.3316138059031192E-2</v>
      </c>
      <c r="AS1301" s="31">
        <f t="shared" ca="1" si="3840"/>
        <v>0.11988504350610572</v>
      </c>
      <c r="AT1301">
        <f ca="1">SUM($AP$129:AP1301)</f>
        <v>2.8280564056413815</v>
      </c>
    </row>
    <row r="1302" spans="1:46" x14ac:dyDescent="0.25">
      <c r="A1302" s="1">
        <v>40617</v>
      </c>
      <c r="B1302" s="2">
        <v>1256.8800000000001</v>
      </c>
      <c r="C1302" s="10">
        <f t="shared" si="3792"/>
        <v>-1.9494956586861213E-2</v>
      </c>
      <c r="D1302" s="7">
        <v>0.63</v>
      </c>
      <c r="E1302" s="7">
        <f t="shared" ca="1" si="3787"/>
        <v>3.2786885245901676E-2</v>
      </c>
      <c r="F1302" s="7">
        <f t="shared" ca="1" si="3788"/>
        <v>3.2786885245901676E-2</v>
      </c>
      <c r="G1302">
        <f t="shared" si="3763"/>
        <v>0.86</v>
      </c>
      <c r="H1302">
        <f t="shared" si="3764"/>
        <v>0.33</v>
      </c>
      <c r="I1302" s="27">
        <f t="shared" si="3730"/>
        <v>0.56603773584905659</v>
      </c>
      <c r="J1302" s="9">
        <f t="shared" si="3765"/>
        <v>0</v>
      </c>
      <c r="K1302" s="9">
        <f t="shared" si="3766"/>
        <v>0</v>
      </c>
      <c r="L1302" s="9">
        <f t="shared" si="3767"/>
        <v>-1.9494956586861213E-2</v>
      </c>
      <c r="M1302" s="9">
        <f t="shared" si="3768"/>
        <v>0</v>
      </c>
      <c r="N1302" s="28">
        <f t="shared" si="3753"/>
        <v>0.4375</v>
      </c>
      <c r="O1302" s="28">
        <f t="shared" si="3754"/>
        <v>0.59</v>
      </c>
      <c r="P1302" s="28">
        <f t="shared" si="3755"/>
        <v>0.66</v>
      </c>
      <c r="Q1302" s="28">
        <f t="shared" si="3756"/>
        <v>0.86</v>
      </c>
      <c r="R1302" s="9">
        <f t="shared" ca="1" si="3769"/>
        <v>0</v>
      </c>
      <c r="S1302" s="9">
        <f t="shared" ca="1" si="3770"/>
        <v>0</v>
      </c>
      <c r="T1302" s="9">
        <f t="shared" ca="1" si="3771"/>
        <v>-1.9494956586861213E-2</v>
      </c>
      <c r="U1302" s="9">
        <f t="shared" ca="1" si="3772"/>
        <v>0</v>
      </c>
      <c r="V1302" s="28">
        <f t="shared" ref="V1302:Y1302" ca="1" si="3841">QUARTILE($F1178:$F1301,V$2)</f>
        <v>-4.2559706062461566E-2</v>
      </c>
      <c r="W1302" s="28">
        <f t="shared" ca="1" si="3841"/>
        <v>0</v>
      </c>
      <c r="X1302" s="28">
        <f t="shared" ca="1" si="3841"/>
        <v>3.4024126198577198E-2</v>
      </c>
      <c r="Y1302" s="28">
        <f t="shared" ca="1" si="3841"/>
        <v>0.28571428571428581</v>
      </c>
      <c r="Z1302" s="30">
        <f t="shared" ca="1" si="3744"/>
        <v>-3.0267462666035715E-2</v>
      </c>
      <c r="AA1302" s="30">
        <f t="shared" ca="1" si="3745"/>
        <v>6.3583600725066899E-2</v>
      </c>
      <c r="AB1302" s="30">
        <f t="shared" ca="1" si="3746"/>
        <v>-1.546149474870858E-3</v>
      </c>
      <c r="AC1302" s="30">
        <f t="shared" ca="1" si="3747"/>
        <v>9.7072898894794715E-2</v>
      </c>
      <c r="AD1302">
        <f t="shared" ca="1" si="3774"/>
        <v>0</v>
      </c>
      <c r="AE1302">
        <f t="shared" ca="1" si="3775"/>
        <v>0</v>
      </c>
      <c r="AF1302">
        <f t="shared" ca="1" si="3776"/>
        <v>-1.9494956586861213E-2</v>
      </c>
      <c r="AG1302" s="31">
        <f t="shared" ca="1" si="3758"/>
        <v>-2.6315789473684181E-2</v>
      </c>
      <c r="AH1302" s="31">
        <f t="shared" ca="1" si="3759"/>
        <v>2.3809523809523725E-2</v>
      </c>
      <c r="AI1302" s="31">
        <f t="shared" ref="AI1302:AK1302" ca="1" si="3842">SUM(AD1177:AD1302)</f>
        <v>-4.1191423892403524E-2</v>
      </c>
      <c r="AJ1302" s="31">
        <f t="shared" ca="1" si="3842"/>
        <v>0.11150461640446101</v>
      </c>
      <c r="AK1302" s="31">
        <f t="shared" ca="1" si="3842"/>
        <v>7.6319656774495731E-2</v>
      </c>
      <c r="AL1302">
        <f ca="1">SUM($AF$129:AF1302)</f>
        <v>2.3778151571760602</v>
      </c>
      <c r="AO1302">
        <f t="shared" ca="1" si="3778"/>
        <v>0</v>
      </c>
      <c r="AP1302">
        <f t="shared" ca="1" si="3779"/>
        <v>-1.9494956586861213E-2</v>
      </c>
      <c r="AQ1302">
        <f t="shared" ca="1" si="3761"/>
        <v>0</v>
      </c>
      <c r="AR1302" s="31">
        <f t="shared" ref="AR1302:AS1302" ca="1" si="3843">SUM(AO1177:AO1302)</f>
        <v>3.3316138059031192E-2</v>
      </c>
      <c r="AS1302" s="31">
        <f t="shared" ca="1" si="3843"/>
        <v>9.552674941992384E-2</v>
      </c>
      <c r="AT1302">
        <f ca="1">SUM($AP$129:AP1302)</f>
        <v>2.8085614490545203</v>
      </c>
    </row>
    <row r="1303" spans="1:46" x14ac:dyDescent="0.25">
      <c r="A1303" s="1">
        <v>40618</v>
      </c>
      <c r="B1303" s="2">
        <v>1273.72</v>
      </c>
      <c r="C1303" s="10">
        <f t="shared" si="3792"/>
        <v>1.3398255998981539E-2</v>
      </c>
      <c r="D1303" s="7">
        <v>0.57999999999999996</v>
      </c>
      <c r="E1303" s="7">
        <f t="shared" ca="1" si="3787"/>
        <v>-7.9365079365079416E-2</v>
      </c>
      <c r="F1303" s="7">
        <f t="shared" ca="1" si="3788"/>
        <v>-7.9365079365079416E-2</v>
      </c>
      <c r="G1303">
        <f t="shared" si="3763"/>
        <v>0.86</v>
      </c>
      <c r="H1303">
        <f t="shared" si="3764"/>
        <v>0.33</v>
      </c>
      <c r="I1303" s="27">
        <f t="shared" si="3730"/>
        <v>0.47169811320754707</v>
      </c>
      <c r="J1303" s="9">
        <f t="shared" si="3765"/>
        <v>0</v>
      </c>
      <c r="K1303" s="9">
        <f t="shared" si="3766"/>
        <v>1.3398255998981539E-2</v>
      </c>
      <c r="L1303" s="9">
        <f t="shared" si="3767"/>
        <v>0</v>
      </c>
      <c r="M1303" s="9">
        <f t="shared" si="3768"/>
        <v>0</v>
      </c>
      <c r="N1303" s="28">
        <f t="shared" si="3753"/>
        <v>0.4375</v>
      </c>
      <c r="O1303" s="28">
        <f t="shared" si="3754"/>
        <v>0.59</v>
      </c>
      <c r="P1303" s="28">
        <f t="shared" si="3755"/>
        <v>0.66</v>
      </c>
      <c r="Q1303" s="28">
        <f t="shared" si="3756"/>
        <v>0.86</v>
      </c>
      <c r="R1303" s="9">
        <f t="shared" ca="1" si="3769"/>
        <v>1.3398255998981539E-2</v>
      </c>
      <c r="S1303" s="9">
        <f t="shared" ca="1" si="3770"/>
        <v>0</v>
      </c>
      <c r="T1303" s="9">
        <f t="shared" ca="1" si="3771"/>
        <v>0</v>
      </c>
      <c r="U1303" s="9">
        <f t="shared" ca="1" si="3772"/>
        <v>0</v>
      </c>
      <c r="V1303" s="28">
        <f t="shared" ref="V1303:Y1303" ca="1" si="3844">QUARTILE($F1179:$F1302,V$2)</f>
        <v>-4.1813380281690155E-2</v>
      </c>
      <c r="W1303" s="28">
        <f t="shared" ca="1" si="3844"/>
        <v>0</v>
      </c>
      <c r="X1303" s="28">
        <f t="shared" ca="1" si="3844"/>
        <v>3.4024126198577198E-2</v>
      </c>
      <c r="Y1303" s="28">
        <f t="shared" ca="1" si="3844"/>
        <v>0.28571428571428581</v>
      </c>
      <c r="Z1303" s="30">
        <f t="shared" ca="1" si="3744"/>
        <v>-2.7999845214213052E-2</v>
      </c>
      <c r="AA1303" s="30">
        <f t="shared" ca="1" si="3745"/>
        <v>6.3583600725066899E-2</v>
      </c>
      <c r="AB1303" s="30">
        <f t="shared" ca="1" si="3746"/>
        <v>-1.546149474870858E-3</v>
      </c>
      <c r="AC1303" s="30">
        <f t="shared" ca="1" si="3747"/>
        <v>9.7072898894794715E-2</v>
      </c>
      <c r="AD1303">
        <f t="shared" ca="1" si="3774"/>
        <v>1.3398255998981539E-2</v>
      </c>
      <c r="AE1303">
        <f t="shared" ca="1" si="3775"/>
        <v>0</v>
      </c>
      <c r="AF1303">
        <f t="shared" ca="1" si="3776"/>
        <v>0</v>
      </c>
      <c r="AG1303" s="31">
        <f t="shared" ca="1" si="3758"/>
        <v>-2.777777777777779E-2</v>
      </c>
      <c r="AH1303" s="31">
        <f t="shared" ca="1" si="3759"/>
        <v>2.3809523809523725E-2</v>
      </c>
      <c r="AI1303" s="31">
        <f t="shared" ref="AI1303:AK1303" ca="1" si="3845">SUM(AD1178:AD1303)</f>
        <v>-3.8923806440580869E-2</v>
      </c>
      <c r="AJ1303" s="31">
        <f t="shared" ca="1" si="3845"/>
        <v>0.11150461640446101</v>
      </c>
      <c r="AK1303" s="31">
        <f t="shared" ca="1" si="3845"/>
        <v>7.6319656774495731E-2</v>
      </c>
      <c r="AL1303">
        <f ca="1">SUM($AF$129:AF1303)</f>
        <v>2.3778151571760602</v>
      </c>
      <c r="AO1303">
        <f t="shared" ca="1" si="3778"/>
        <v>1.3398255998981539E-2</v>
      </c>
      <c r="AP1303">
        <f t="shared" ca="1" si="3779"/>
        <v>0</v>
      </c>
      <c r="AQ1303">
        <f t="shared" ca="1" si="3761"/>
        <v>0</v>
      </c>
      <c r="AR1303" s="31">
        <f t="shared" ref="AR1303:AS1303" ca="1" si="3846">SUM(AO1178:AO1303)</f>
        <v>3.5583755510853847E-2</v>
      </c>
      <c r="AS1303" s="31">
        <f t="shared" ca="1" si="3846"/>
        <v>9.552674941992384E-2</v>
      </c>
      <c r="AT1303">
        <f ca="1">SUM($AP$129:AP1303)</f>
        <v>2.8085614490545203</v>
      </c>
    </row>
    <row r="1304" spans="1:46" x14ac:dyDescent="0.25">
      <c r="A1304" s="1">
        <v>40619</v>
      </c>
      <c r="B1304" s="2">
        <v>1279.2</v>
      </c>
      <c r="C1304" s="10">
        <f t="shared" si="3792"/>
        <v>4.3023584461263217E-3</v>
      </c>
      <c r="D1304" s="7">
        <v>0.6</v>
      </c>
      <c r="E1304" s="7">
        <f t="shared" ca="1" si="3787"/>
        <v>3.4482758620689724E-2</v>
      </c>
      <c r="F1304" s="7">
        <f t="shared" ca="1" si="3788"/>
        <v>3.4482758620689724E-2</v>
      </c>
      <c r="G1304">
        <f t="shared" si="3763"/>
        <v>0.86</v>
      </c>
      <c r="H1304">
        <f t="shared" si="3764"/>
        <v>0.33</v>
      </c>
      <c r="I1304" s="27">
        <f t="shared" si="3730"/>
        <v>0.50943396226415083</v>
      </c>
      <c r="J1304" s="9">
        <f t="shared" si="3765"/>
        <v>0</v>
      </c>
      <c r="K1304" s="9">
        <f t="shared" si="3766"/>
        <v>0</v>
      </c>
      <c r="L1304" s="9">
        <f t="shared" si="3767"/>
        <v>4.3023584461263217E-3</v>
      </c>
      <c r="M1304" s="9">
        <f t="shared" si="3768"/>
        <v>0</v>
      </c>
      <c r="N1304" s="28">
        <f t="shared" si="3753"/>
        <v>0.4375</v>
      </c>
      <c r="O1304" s="28">
        <f t="shared" si="3754"/>
        <v>0.59</v>
      </c>
      <c r="P1304" s="28">
        <f t="shared" si="3755"/>
        <v>0.66</v>
      </c>
      <c r="Q1304" s="28">
        <f t="shared" si="3756"/>
        <v>0.86</v>
      </c>
      <c r="R1304" s="9">
        <f t="shared" ca="1" si="3769"/>
        <v>0</v>
      </c>
      <c r="S1304" s="9">
        <f t="shared" ca="1" si="3770"/>
        <v>0</v>
      </c>
      <c r="T1304" s="9">
        <f t="shared" ca="1" si="3771"/>
        <v>0</v>
      </c>
      <c r="U1304" s="9">
        <f t="shared" ca="1" si="3772"/>
        <v>4.3023584461263217E-3</v>
      </c>
      <c r="V1304" s="28">
        <f t="shared" ref="V1304:Y1304" ca="1" si="3847">QUARTILE($F1180:$F1303,V$2)</f>
        <v>-4.2559706062461566E-2</v>
      </c>
      <c r="W1304" s="28">
        <f t="shared" ca="1" si="3847"/>
        <v>0</v>
      </c>
      <c r="X1304" s="28">
        <f t="shared" ca="1" si="3847"/>
        <v>3.4024126198577198E-2</v>
      </c>
      <c r="Y1304" s="28">
        <f t="shared" ca="1" si="3847"/>
        <v>0.28571428571428581</v>
      </c>
      <c r="Z1304" s="30">
        <f t="shared" ca="1" si="3744"/>
        <v>-2.7286769182481005E-2</v>
      </c>
      <c r="AA1304" s="30">
        <f t="shared" ca="1" si="3745"/>
        <v>6.3583600725066899E-2</v>
      </c>
      <c r="AB1304" s="30">
        <f t="shared" ca="1" si="3746"/>
        <v>-1.546149474870858E-3</v>
      </c>
      <c r="AC1304" s="30">
        <f t="shared" ca="1" si="3747"/>
        <v>0.10137525734092104</v>
      </c>
      <c r="AD1304">
        <f t="shared" ca="1" si="3774"/>
        <v>0</v>
      </c>
      <c r="AE1304">
        <f t="shared" ca="1" si="3775"/>
        <v>0</v>
      </c>
      <c r="AF1304">
        <f t="shared" ca="1" si="3776"/>
        <v>4.3023584461263217E-3</v>
      </c>
      <c r="AG1304" s="31">
        <f t="shared" ca="1" si="3758"/>
        <v>-2.6315789473684181E-2</v>
      </c>
      <c r="AH1304" s="31">
        <f t="shared" ca="1" si="3759"/>
        <v>2.7027027027026973E-2</v>
      </c>
      <c r="AI1304" s="31">
        <f t="shared" ref="AI1304:AK1304" ca="1" si="3848">SUM(AD1179:AD1304)</f>
        <v>-3.8210730408848814E-2</v>
      </c>
      <c r="AJ1304" s="31">
        <f t="shared" ca="1" si="3848"/>
        <v>0.11150461640446101</v>
      </c>
      <c r="AK1304" s="31">
        <f t="shared" ca="1" si="3848"/>
        <v>8.0622015220622054E-2</v>
      </c>
      <c r="AL1304">
        <f ca="1">SUM($AF$129:AF1304)</f>
        <v>2.3821175156221863</v>
      </c>
      <c r="AO1304">
        <f t="shared" ca="1" si="3778"/>
        <v>0</v>
      </c>
      <c r="AP1304">
        <f t="shared" ca="1" si="3779"/>
        <v>4.3023584461263217E-3</v>
      </c>
      <c r="AQ1304">
        <f t="shared" ca="1" si="3761"/>
        <v>0</v>
      </c>
      <c r="AR1304" s="31">
        <f t="shared" ref="AR1304:AS1304" ca="1" si="3849">SUM(AO1179:AO1304)</f>
        <v>3.6296831542585888E-2</v>
      </c>
      <c r="AS1304" s="31">
        <f t="shared" ca="1" si="3849"/>
        <v>9.9829107866050162E-2</v>
      </c>
      <c r="AT1304">
        <f ca="1">SUM($AP$129:AP1304)</f>
        <v>2.8128638075006465</v>
      </c>
    </row>
    <row r="1305" spans="1:46" x14ac:dyDescent="0.25">
      <c r="A1305" s="1">
        <v>40620</v>
      </c>
      <c r="B1305" s="2">
        <v>1298.3800000000001</v>
      </c>
      <c r="C1305" s="10">
        <f t="shared" si="3792"/>
        <v>1.4993746091307117E-2</v>
      </c>
      <c r="D1305" s="7">
        <v>0.61</v>
      </c>
      <c r="E1305" s="7">
        <f t="shared" ca="1" si="3787"/>
        <v>1.6666666666666607E-2</v>
      </c>
      <c r="F1305" s="7">
        <f t="shared" ca="1" si="3788"/>
        <v>1.6666666666666607E-2</v>
      </c>
      <c r="G1305">
        <f t="shared" si="3763"/>
        <v>0.86</v>
      </c>
      <c r="H1305">
        <f t="shared" si="3764"/>
        <v>0.33</v>
      </c>
      <c r="I1305" s="27">
        <f t="shared" si="3730"/>
        <v>0.52830188679245271</v>
      </c>
      <c r="J1305" s="9">
        <f t="shared" si="3765"/>
        <v>0</v>
      </c>
      <c r="K1305" s="9">
        <f t="shared" si="3766"/>
        <v>0</v>
      </c>
      <c r="L1305" s="9">
        <f t="shared" si="3767"/>
        <v>1.4993746091307117E-2</v>
      </c>
      <c r="M1305" s="9">
        <f t="shared" si="3768"/>
        <v>0</v>
      </c>
      <c r="N1305" s="28">
        <f t="shared" si="3753"/>
        <v>0.4375</v>
      </c>
      <c r="O1305" s="28">
        <f t="shared" si="3754"/>
        <v>0.59</v>
      </c>
      <c r="P1305" s="28">
        <f t="shared" si="3755"/>
        <v>0.66</v>
      </c>
      <c r="Q1305" s="28">
        <f t="shared" si="3756"/>
        <v>0.86</v>
      </c>
      <c r="R1305" s="9">
        <f t="shared" ca="1" si="3769"/>
        <v>0</v>
      </c>
      <c r="S1305" s="9">
        <f t="shared" ca="1" si="3770"/>
        <v>0</v>
      </c>
      <c r="T1305" s="9">
        <f t="shared" ca="1" si="3771"/>
        <v>1.4993746091307117E-2</v>
      </c>
      <c r="U1305" s="9">
        <f t="shared" ca="1" si="3772"/>
        <v>0</v>
      </c>
      <c r="V1305" s="28">
        <f t="shared" ref="V1305:Y1305" ca="1" si="3850">QUARTILE($F1181:$F1304,V$2)</f>
        <v>-4.2559706062461566E-2</v>
      </c>
      <c r="W1305" s="28">
        <f t="shared" ca="1" si="3850"/>
        <v>0</v>
      </c>
      <c r="X1305" s="28">
        <f t="shared" ca="1" si="3850"/>
        <v>3.5296031229668234E-2</v>
      </c>
      <c r="Y1305" s="28">
        <f t="shared" ca="1" si="3850"/>
        <v>0.28571428571428581</v>
      </c>
      <c r="Z1305" s="30">
        <f t="shared" ca="1" si="3744"/>
        <v>-2.7286769182481005E-2</v>
      </c>
      <c r="AA1305" s="30">
        <f t="shared" ca="1" si="3745"/>
        <v>6.0042435797763354E-2</v>
      </c>
      <c r="AB1305" s="30">
        <f t="shared" ca="1" si="3746"/>
        <v>1.3447596616436259E-2</v>
      </c>
      <c r="AC1305" s="30">
        <f t="shared" ca="1" si="3747"/>
        <v>0.10137525734092104</v>
      </c>
      <c r="AD1305">
        <f t="shared" ca="1" si="3774"/>
        <v>0</v>
      </c>
      <c r="AE1305">
        <f t="shared" ca="1" si="3775"/>
        <v>1.4993746091307117E-2</v>
      </c>
      <c r="AF1305">
        <f t="shared" ca="1" si="3776"/>
        <v>0</v>
      </c>
      <c r="AG1305" s="31">
        <f t="shared" ca="1" si="3758"/>
        <v>-2.6315789473684181E-2</v>
      </c>
      <c r="AH1305" s="31">
        <f t="shared" ca="1" si="3759"/>
        <v>2.7027027027026973E-2</v>
      </c>
      <c r="AI1305" s="31">
        <f t="shared" ref="AI1305:AK1305" ca="1" si="3851">SUM(AD1180:AD1305)</f>
        <v>-3.8210730408848814E-2</v>
      </c>
      <c r="AJ1305" s="31">
        <f t="shared" ca="1" si="3851"/>
        <v>0.12295719756846457</v>
      </c>
      <c r="AK1305" s="31">
        <f t="shared" ca="1" si="3851"/>
        <v>8.0622015220622054E-2</v>
      </c>
      <c r="AL1305">
        <f ca="1">SUM($AF$129:AF1305)</f>
        <v>2.3821175156221863</v>
      </c>
      <c r="AO1305">
        <f t="shared" ca="1" si="3778"/>
        <v>0</v>
      </c>
      <c r="AP1305">
        <f t="shared" ca="1" si="3779"/>
        <v>1.4993746091307117E-2</v>
      </c>
      <c r="AQ1305">
        <f t="shared" ca="1" si="3761"/>
        <v>0</v>
      </c>
      <c r="AR1305" s="31">
        <f t="shared" ref="AR1305:AS1305" ca="1" si="3852">SUM(AO1180:AO1305)</f>
        <v>3.2755666615282335E-2</v>
      </c>
      <c r="AS1305" s="31">
        <f t="shared" ca="1" si="3852"/>
        <v>0.11482285395735728</v>
      </c>
      <c r="AT1305">
        <f ca="1">SUM($AP$129:AP1305)</f>
        <v>2.8278575535919535</v>
      </c>
    </row>
    <row r="1306" spans="1:46" x14ac:dyDescent="0.25">
      <c r="A1306" s="1">
        <v>40623</v>
      </c>
      <c r="B1306" s="2">
        <v>1293.77</v>
      </c>
      <c r="C1306" s="10">
        <f t="shared" si="3792"/>
        <v>-3.5505784130994986E-3</v>
      </c>
      <c r="D1306" s="7">
        <v>0.67</v>
      </c>
      <c r="E1306" s="7">
        <f t="shared" ca="1" si="3787"/>
        <v>9.8360655737705027E-2</v>
      </c>
      <c r="F1306" s="7">
        <f t="shared" ca="1" si="3788"/>
        <v>9.8360655737705027E-2</v>
      </c>
      <c r="G1306">
        <f t="shared" si="3763"/>
        <v>0.86</v>
      </c>
      <c r="H1306">
        <f t="shared" si="3764"/>
        <v>0.33</v>
      </c>
      <c r="I1306" s="27">
        <f t="shared" si="3730"/>
        <v>0.64150943396226412</v>
      </c>
      <c r="J1306" s="9">
        <f t="shared" si="3765"/>
        <v>0</v>
      </c>
      <c r="K1306" s="9">
        <f t="shared" si="3766"/>
        <v>0</v>
      </c>
      <c r="L1306" s="9">
        <f t="shared" si="3767"/>
        <v>0</v>
      </c>
      <c r="M1306" s="9">
        <f t="shared" si="3768"/>
        <v>-3.5505784130994986E-3</v>
      </c>
      <c r="N1306" s="28">
        <f t="shared" si="3753"/>
        <v>0.4375</v>
      </c>
      <c r="O1306" s="28">
        <f t="shared" si="3754"/>
        <v>0.59499999999999997</v>
      </c>
      <c r="P1306" s="28">
        <f t="shared" si="3755"/>
        <v>0.66</v>
      </c>
      <c r="Q1306" s="28">
        <f t="shared" si="3756"/>
        <v>0.86</v>
      </c>
      <c r="R1306" s="9">
        <f t="shared" ca="1" si="3769"/>
        <v>0</v>
      </c>
      <c r="S1306" s="9">
        <f t="shared" ca="1" si="3770"/>
        <v>0</v>
      </c>
      <c r="T1306" s="9">
        <f t="shared" ca="1" si="3771"/>
        <v>0</v>
      </c>
      <c r="U1306" s="9">
        <f t="shared" ca="1" si="3772"/>
        <v>-3.5505784130994986E-3</v>
      </c>
      <c r="V1306" s="28">
        <f t="shared" ref="V1306:Y1306" ca="1" si="3853">QUARTILE($F1182:$F1305,V$2)</f>
        <v>-4.2559706062461566E-2</v>
      </c>
      <c r="W1306" s="28">
        <f t="shared" ca="1" si="3853"/>
        <v>0</v>
      </c>
      <c r="X1306" s="28">
        <f t="shared" ca="1" si="3853"/>
        <v>3.5296031229668234E-2</v>
      </c>
      <c r="Y1306" s="28">
        <f t="shared" ca="1" si="3853"/>
        <v>0.28571428571428581</v>
      </c>
      <c r="Z1306" s="30">
        <f t="shared" ca="1" si="3744"/>
        <v>-2.6922347413168998E-2</v>
      </c>
      <c r="AA1306" s="30">
        <f t="shared" ca="1" si="3745"/>
        <v>6.0042435797763354E-2</v>
      </c>
      <c r="AB1306" s="30">
        <f t="shared" ca="1" si="3746"/>
        <v>1.3447596616436259E-2</v>
      </c>
      <c r="AC1306" s="30">
        <f t="shared" ca="1" si="3747"/>
        <v>9.782467892782154E-2</v>
      </c>
      <c r="AD1306">
        <f t="shared" ca="1" si="3774"/>
        <v>0</v>
      </c>
      <c r="AE1306">
        <f t="shared" ca="1" si="3775"/>
        <v>0</v>
      </c>
      <c r="AF1306">
        <f t="shared" ca="1" si="3776"/>
        <v>-3.5505784130994986E-3</v>
      </c>
      <c r="AG1306" s="31">
        <f t="shared" ca="1" si="3758"/>
        <v>-2.6315789473684181E-2</v>
      </c>
      <c r="AH1306" s="31">
        <f t="shared" ca="1" si="3759"/>
        <v>2.7027027027026973E-2</v>
      </c>
      <c r="AI1306" s="31">
        <f t="shared" ref="AI1306:AK1306" ca="1" si="3854">SUM(AD1181:AD1306)</f>
        <v>-3.7846308639536808E-2</v>
      </c>
      <c r="AJ1306" s="31">
        <f t="shared" ca="1" si="3854"/>
        <v>0.12295719756846457</v>
      </c>
      <c r="AK1306" s="31">
        <f t="shared" ca="1" si="3854"/>
        <v>7.7071436807522556E-2</v>
      </c>
      <c r="AL1306">
        <f ca="1">SUM($AF$129:AF1306)</f>
        <v>2.378566937209087</v>
      </c>
      <c r="AO1306">
        <f t="shared" ca="1" si="3778"/>
        <v>0</v>
      </c>
      <c r="AP1306">
        <f t="shared" ca="1" si="3779"/>
        <v>-3.5505784130994986E-3</v>
      </c>
      <c r="AQ1306">
        <f t="shared" ca="1" si="3761"/>
        <v>0</v>
      </c>
      <c r="AR1306" s="31">
        <f t="shared" ref="AR1306:AS1306" ca="1" si="3855">SUM(AO1181:AO1306)</f>
        <v>3.3120088384594341E-2</v>
      </c>
      <c r="AS1306" s="31">
        <f t="shared" ca="1" si="3855"/>
        <v>0.11127227554425778</v>
      </c>
      <c r="AT1306">
        <f ca="1">SUM($AP$129:AP1306)</f>
        <v>2.8243069751788541</v>
      </c>
    </row>
    <row r="1307" spans="1:46" x14ac:dyDescent="0.25">
      <c r="A1307" s="1">
        <v>40624</v>
      </c>
      <c r="B1307" s="2">
        <v>1297.54</v>
      </c>
      <c r="C1307" s="10">
        <f t="shared" si="3792"/>
        <v>2.9139646150397533E-3</v>
      </c>
      <c r="D1307" s="7">
        <v>0.68</v>
      </c>
      <c r="E1307" s="7">
        <f t="shared" ca="1" si="3787"/>
        <v>1.4925373134328401E-2</v>
      </c>
      <c r="F1307" s="7">
        <f t="shared" ca="1" si="3788"/>
        <v>1.4925373134328401E-2</v>
      </c>
      <c r="G1307">
        <f t="shared" si="3763"/>
        <v>0.86</v>
      </c>
      <c r="H1307">
        <f t="shared" si="3764"/>
        <v>0.33</v>
      </c>
      <c r="I1307" s="27">
        <f t="shared" si="3730"/>
        <v>0.66037735849056611</v>
      </c>
      <c r="J1307" s="9">
        <f t="shared" si="3765"/>
        <v>0</v>
      </c>
      <c r="K1307" s="9">
        <f t="shared" si="3766"/>
        <v>0</v>
      </c>
      <c r="L1307" s="9">
        <f t="shared" si="3767"/>
        <v>0</v>
      </c>
      <c r="M1307" s="9">
        <f t="shared" si="3768"/>
        <v>2.9139646150397533E-3</v>
      </c>
      <c r="N1307" s="28">
        <f t="shared" si="3753"/>
        <v>0.4375</v>
      </c>
      <c r="O1307" s="28">
        <f t="shared" si="3754"/>
        <v>0.6</v>
      </c>
      <c r="P1307" s="28">
        <f t="shared" si="3755"/>
        <v>0.66250000000000009</v>
      </c>
      <c r="Q1307" s="28">
        <f t="shared" si="3756"/>
        <v>0.86</v>
      </c>
      <c r="R1307" s="9">
        <f t="shared" ca="1" si="3769"/>
        <v>0</v>
      </c>
      <c r="S1307" s="9">
        <f t="shared" ca="1" si="3770"/>
        <v>0</v>
      </c>
      <c r="T1307" s="9">
        <f t="shared" ca="1" si="3771"/>
        <v>2.9139646150397533E-3</v>
      </c>
      <c r="U1307" s="9">
        <f t="shared" ca="1" si="3772"/>
        <v>0</v>
      </c>
      <c r="V1307" s="28">
        <f t="shared" ref="V1307:Y1307" ca="1" si="3856">QUARTILE($F1183:$F1306,V$2)</f>
        <v>-4.2559706062461566E-2</v>
      </c>
      <c r="W1307" s="28">
        <f t="shared" ca="1" si="3856"/>
        <v>0</v>
      </c>
      <c r="X1307" s="28">
        <f t="shared" ca="1" si="3856"/>
        <v>3.8105808361080296E-2</v>
      </c>
      <c r="Y1307" s="28">
        <f t="shared" ca="1" si="3856"/>
        <v>0.28571428571428581</v>
      </c>
      <c r="Z1307" s="30">
        <f t="shared" ca="1" si="3744"/>
        <v>-2.6922347413168998E-2</v>
      </c>
      <c r="AA1307" s="30">
        <f t="shared" ca="1" si="3745"/>
        <v>5.9215519218530653E-2</v>
      </c>
      <c r="AB1307" s="30">
        <f t="shared" ca="1" si="3746"/>
        <v>1.6361561231476012E-2</v>
      </c>
      <c r="AC1307" s="30">
        <f t="shared" ca="1" si="3747"/>
        <v>9.782467892782154E-2</v>
      </c>
      <c r="AD1307">
        <f t="shared" ca="1" si="3774"/>
        <v>0</v>
      </c>
      <c r="AE1307">
        <f t="shared" ca="1" si="3775"/>
        <v>2.9139646150397533E-3</v>
      </c>
      <c r="AF1307">
        <f t="shared" ca="1" si="3776"/>
        <v>0</v>
      </c>
      <c r="AG1307" s="31">
        <f t="shared" ca="1" si="3758"/>
        <v>-2.6315789473684181E-2</v>
      </c>
      <c r="AH1307" s="31">
        <f t="shared" ca="1" si="3759"/>
        <v>2.7027027027026973E-2</v>
      </c>
      <c r="AI1307" s="31">
        <f t="shared" ref="AI1307:AK1307" ca="1" si="3857">SUM(AD1182:AD1307)</f>
        <v>-3.7846308639536808E-2</v>
      </c>
      <c r="AJ1307" s="31">
        <f t="shared" ca="1" si="3857"/>
        <v>0.12504424560427163</v>
      </c>
      <c r="AK1307" s="31">
        <f t="shared" ca="1" si="3857"/>
        <v>7.7071436807522556E-2</v>
      </c>
      <c r="AL1307">
        <f ca="1">SUM($AF$129:AF1307)</f>
        <v>2.378566937209087</v>
      </c>
      <c r="AO1307">
        <f t="shared" ca="1" si="3778"/>
        <v>0</v>
      </c>
      <c r="AP1307">
        <f t="shared" ca="1" si="3779"/>
        <v>2.9139646150397533E-3</v>
      </c>
      <c r="AQ1307">
        <f t="shared" ca="1" si="3761"/>
        <v>0</v>
      </c>
      <c r="AR1307" s="31">
        <f t="shared" ref="AR1307:AS1307" ca="1" si="3858">SUM(AO1182:AO1307)</f>
        <v>3.2293171805361641E-2</v>
      </c>
      <c r="AS1307" s="31">
        <f t="shared" ca="1" si="3858"/>
        <v>0.11418624015929754</v>
      </c>
      <c r="AT1307">
        <f ca="1">SUM($AP$129:AP1307)</f>
        <v>2.8272209397938939</v>
      </c>
    </row>
    <row r="1308" spans="1:46" x14ac:dyDescent="0.25">
      <c r="A1308" s="1">
        <v>40625</v>
      </c>
      <c r="B1308" s="2">
        <v>1309.6600000000001</v>
      </c>
      <c r="C1308" s="10">
        <f t="shared" si="3792"/>
        <v>9.3407525008863835E-3</v>
      </c>
      <c r="D1308" s="7">
        <v>0.69</v>
      </c>
      <c r="E1308" s="7">
        <f t="shared" ca="1" si="3787"/>
        <v>1.4705882352941124E-2</v>
      </c>
      <c r="F1308" s="7">
        <f t="shared" ca="1" si="3788"/>
        <v>1.4705882352941124E-2</v>
      </c>
      <c r="G1308">
        <f t="shared" si="3763"/>
        <v>0.86</v>
      </c>
      <c r="H1308">
        <f t="shared" si="3764"/>
        <v>0.33</v>
      </c>
      <c r="I1308" s="27">
        <f t="shared" si="3730"/>
        <v>0.67924528301886777</v>
      </c>
      <c r="J1308" s="9">
        <f t="shared" si="3765"/>
        <v>0</v>
      </c>
      <c r="K1308" s="9">
        <f t="shared" si="3766"/>
        <v>0</v>
      </c>
      <c r="L1308" s="9">
        <f t="shared" si="3767"/>
        <v>0</v>
      </c>
      <c r="M1308" s="9">
        <f t="shared" si="3768"/>
        <v>9.3407525008863835E-3</v>
      </c>
      <c r="N1308" s="28">
        <f t="shared" si="3753"/>
        <v>0.44</v>
      </c>
      <c r="O1308" s="28">
        <f t="shared" si="3754"/>
        <v>0.6</v>
      </c>
      <c r="P1308" s="28">
        <f t="shared" si="3755"/>
        <v>0.67</v>
      </c>
      <c r="Q1308" s="28">
        <f t="shared" si="3756"/>
        <v>0.86</v>
      </c>
      <c r="R1308" s="9">
        <f t="shared" ca="1" si="3769"/>
        <v>0</v>
      </c>
      <c r="S1308" s="9">
        <f t="shared" ca="1" si="3770"/>
        <v>0</v>
      </c>
      <c r="T1308" s="9">
        <f t="shared" ca="1" si="3771"/>
        <v>9.3407525008863835E-3</v>
      </c>
      <c r="U1308" s="9">
        <f t="shared" ca="1" si="3772"/>
        <v>0</v>
      </c>
      <c r="V1308" s="28">
        <f t="shared" ref="V1308:Y1308" ca="1" si="3859">QUARTILE($F1184:$F1307,V$2)</f>
        <v>-4.1813380281690155E-2</v>
      </c>
      <c r="W1308" s="28">
        <f t="shared" ca="1" si="3859"/>
        <v>0</v>
      </c>
      <c r="X1308" s="28">
        <f t="shared" ca="1" si="3859"/>
        <v>3.8105808361080296E-2</v>
      </c>
      <c r="Y1308" s="28">
        <f t="shared" ca="1" si="3859"/>
        <v>0.28571428571428581</v>
      </c>
      <c r="Z1308" s="30">
        <f t="shared" ca="1" si="3744"/>
        <v>-2.6922347413168998E-2</v>
      </c>
      <c r="AA1308" s="30">
        <f t="shared" ca="1" si="3745"/>
        <v>4.40057181364314E-2</v>
      </c>
      <c r="AB1308" s="30">
        <f t="shared" ca="1" si="3746"/>
        <v>2.5702313732362397E-2</v>
      </c>
      <c r="AC1308" s="30">
        <f t="shared" ca="1" si="3747"/>
        <v>9.782467892782154E-2</v>
      </c>
      <c r="AD1308">
        <f t="shared" ca="1" si="3774"/>
        <v>0</v>
      </c>
      <c r="AE1308">
        <f t="shared" ca="1" si="3775"/>
        <v>9.3407525008863835E-3</v>
      </c>
      <c r="AF1308">
        <f t="shared" ca="1" si="3776"/>
        <v>0</v>
      </c>
      <c r="AG1308" s="31">
        <f t="shared" ca="1" si="3758"/>
        <v>-2.6315789473684181E-2</v>
      </c>
      <c r="AH1308" s="31">
        <f t="shared" ca="1" si="3759"/>
        <v>2.7027027027026973E-2</v>
      </c>
      <c r="AI1308" s="31">
        <f t="shared" ref="AI1308:AK1308" ca="1" si="3860">SUM(AD1183:AD1308)</f>
        <v>-3.7846308639536808E-2</v>
      </c>
      <c r="AJ1308" s="31">
        <f t="shared" ca="1" si="3860"/>
        <v>0.11917519702305877</v>
      </c>
      <c r="AK1308" s="31">
        <f t="shared" ca="1" si="3860"/>
        <v>7.7071436807522556E-2</v>
      </c>
      <c r="AL1308">
        <f ca="1">SUM($AF$129:AF1308)</f>
        <v>2.378566937209087</v>
      </c>
      <c r="AO1308">
        <f t="shared" ca="1" si="3778"/>
        <v>0</v>
      </c>
      <c r="AP1308">
        <f t="shared" ca="1" si="3779"/>
        <v>9.3407525008863835E-3</v>
      </c>
      <c r="AQ1308">
        <f t="shared" ca="1" si="3761"/>
        <v>0</v>
      </c>
      <c r="AR1308" s="31">
        <f t="shared" ref="AR1308:AS1308" ca="1" si="3861">SUM(AO1183:AO1308)</f>
        <v>1.7083370723262374E-2</v>
      </c>
      <c r="AS1308" s="31">
        <f t="shared" ca="1" si="3861"/>
        <v>0.12352699266018392</v>
      </c>
      <c r="AT1308">
        <f ca="1">SUM($AP$129:AP1308)</f>
        <v>2.8365616922947803</v>
      </c>
    </row>
    <row r="1309" spans="1:46" x14ac:dyDescent="0.25">
      <c r="A1309" s="1">
        <v>40626</v>
      </c>
      <c r="B1309" s="2">
        <v>1313.8</v>
      </c>
      <c r="C1309" s="10">
        <f t="shared" si="3792"/>
        <v>3.1611257883724575E-3</v>
      </c>
      <c r="D1309" s="7">
        <v>0.72</v>
      </c>
      <c r="E1309" s="7">
        <f t="shared" ca="1" si="3787"/>
        <v>4.3478260869565188E-2</v>
      </c>
      <c r="F1309" s="7">
        <f t="shared" ca="1" si="3788"/>
        <v>4.3478260869565188E-2</v>
      </c>
      <c r="G1309">
        <f t="shared" si="3763"/>
        <v>0.86</v>
      </c>
      <c r="H1309">
        <f t="shared" si="3764"/>
        <v>0.33</v>
      </c>
      <c r="I1309" s="27">
        <f t="shared" si="3730"/>
        <v>0.73584905660377342</v>
      </c>
      <c r="J1309" s="9">
        <f t="shared" si="3765"/>
        <v>0</v>
      </c>
      <c r="K1309" s="9">
        <f t="shared" si="3766"/>
        <v>0</v>
      </c>
      <c r="L1309" s="9">
        <f t="shared" si="3767"/>
        <v>0</v>
      </c>
      <c r="M1309" s="9">
        <f t="shared" si="3768"/>
        <v>3.1611257883724575E-3</v>
      </c>
      <c r="N1309" s="28">
        <f t="shared" si="3753"/>
        <v>0.44</v>
      </c>
      <c r="O1309" s="28">
        <f t="shared" si="3754"/>
        <v>0.6</v>
      </c>
      <c r="P1309" s="28">
        <f t="shared" si="3755"/>
        <v>0.67</v>
      </c>
      <c r="Q1309" s="28">
        <f t="shared" si="3756"/>
        <v>0.86</v>
      </c>
      <c r="R1309" s="9">
        <f t="shared" ca="1" si="3769"/>
        <v>0</v>
      </c>
      <c r="S1309" s="9">
        <f t="shared" ca="1" si="3770"/>
        <v>0</v>
      </c>
      <c r="T1309" s="9">
        <f t="shared" ca="1" si="3771"/>
        <v>0</v>
      </c>
      <c r="U1309" s="9">
        <f t="shared" ca="1" si="3772"/>
        <v>3.1611257883724575E-3</v>
      </c>
      <c r="V1309" s="28">
        <f t="shared" ref="V1309:Y1309" ca="1" si="3862">QUARTILE($F1185:$F1308,V$2)</f>
        <v>-4.1813380281690155E-2</v>
      </c>
      <c r="W1309" s="28">
        <f t="shared" ca="1" si="3862"/>
        <v>0</v>
      </c>
      <c r="X1309" s="28">
        <f t="shared" ca="1" si="3862"/>
        <v>3.8105808361080296E-2</v>
      </c>
      <c r="Y1309" s="28">
        <f t="shared" ca="1" si="3862"/>
        <v>0.28571428571428581</v>
      </c>
      <c r="Z1309" s="30">
        <f t="shared" ca="1" si="3744"/>
        <v>-2.4358267287852814E-2</v>
      </c>
      <c r="AA1309" s="30">
        <f t="shared" ca="1" si="3745"/>
        <v>4.40057181364314E-2</v>
      </c>
      <c r="AB1309" s="30">
        <f t="shared" ca="1" si="3746"/>
        <v>2.5702313732362397E-2</v>
      </c>
      <c r="AC1309" s="30">
        <f t="shared" ca="1" si="3747"/>
        <v>0.10098580471619399</v>
      </c>
      <c r="AD1309">
        <f t="shared" ca="1" si="3774"/>
        <v>0</v>
      </c>
      <c r="AE1309">
        <f t="shared" ca="1" si="3775"/>
        <v>0</v>
      </c>
      <c r="AF1309">
        <f t="shared" ca="1" si="3776"/>
        <v>3.1611257883724575E-3</v>
      </c>
      <c r="AG1309" s="31">
        <f t="shared" ca="1" si="3758"/>
        <v>-2.6315789473684181E-2</v>
      </c>
      <c r="AH1309" s="31">
        <f t="shared" ca="1" si="3759"/>
        <v>2.9411764705882248E-2</v>
      </c>
      <c r="AI1309" s="31">
        <f t="shared" ref="AI1309:AK1309" ca="1" si="3863">SUM(AD1184:AD1309)</f>
        <v>-3.5282228514220623E-2</v>
      </c>
      <c r="AJ1309" s="31">
        <f t="shared" ca="1" si="3863"/>
        <v>0.11917519702305877</v>
      </c>
      <c r="AK1309" s="31">
        <f t="shared" ca="1" si="3863"/>
        <v>8.0232562595895007E-2</v>
      </c>
      <c r="AL1309">
        <f ca="1">SUM($AF$129:AF1309)</f>
        <v>2.3817280629974595</v>
      </c>
      <c r="AO1309">
        <f t="shared" ca="1" si="3778"/>
        <v>0</v>
      </c>
      <c r="AP1309">
        <f t="shared" ca="1" si="3779"/>
        <v>3.1611257883724575E-3</v>
      </c>
      <c r="AQ1309">
        <f t="shared" ca="1" si="3761"/>
        <v>0</v>
      </c>
      <c r="AR1309" s="31">
        <f t="shared" ref="AR1309:AS1309" ca="1" si="3864">SUM(AO1184:AO1309)</f>
        <v>1.9647450848578572E-2</v>
      </c>
      <c r="AS1309" s="31">
        <f t="shared" ca="1" si="3864"/>
        <v>0.12668811844855637</v>
      </c>
      <c r="AT1309">
        <f ca="1">SUM($AP$129:AP1309)</f>
        <v>2.8397228180831529</v>
      </c>
    </row>
    <row r="1310" spans="1:46" x14ac:dyDescent="0.25">
      <c r="A1310" s="1">
        <v>40627</v>
      </c>
      <c r="B1310" s="2">
        <v>1310.19</v>
      </c>
      <c r="C1310" s="10">
        <f t="shared" si="3792"/>
        <v>-2.7477546049626276E-3</v>
      </c>
      <c r="D1310" s="7">
        <v>0.79</v>
      </c>
      <c r="E1310" s="7">
        <f t="shared" ca="1" si="3787"/>
        <v>9.7222222222222321E-2</v>
      </c>
      <c r="F1310" s="7">
        <f t="shared" ca="1" si="3788"/>
        <v>9.7222222222222321E-2</v>
      </c>
      <c r="G1310">
        <f t="shared" si="3763"/>
        <v>0.86</v>
      </c>
      <c r="H1310">
        <f t="shared" si="3764"/>
        <v>0.33</v>
      </c>
      <c r="I1310" s="27">
        <f t="shared" si="3730"/>
        <v>0.86792452830188682</v>
      </c>
      <c r="J1310" s="9">
        <f t="shared" si="3765"/>
        <v>0</v>
      </c>
      <c r="K1310" s="9">
        <f t="shared" si="3766"/>
        <v>0</v>
      </c>
      <c r="L1310" s="9">
        <f t="shared" si="3767"/>
        <v>0</v>
      </c>
      <c r="M1310" s="9">
        <f t="shared" si="3768"/>
        <v>-2.7477546049626276E-3</v>
      </c>
      <c r="N1310" s="28">
        <f t="shared" si="3753"/>
        <v>0.44</v>
      </c>
      <c r="O1310" s="28">
        <f t="shared" si="3754"/>
        <v>0.6</v>
      </c>
      <c r="P1310" s="28">
        <f t="shared" si="3755"/>
        <v>0.6725000000000001</v>
      </c>
      <c r="Q1310" s="28">
        <f t="shared" si="3756"/>
        <v>0.86</v>
      </c>
      <c r="R1310" s="9">
        <f t="shared" ca="1" si="3769"/>
        <v>0</v>
      </c>
      <c r="S1310" s="9">
        <f t="shared" ca="1" si="3770"/>
        <v>0</v>
      </c>
      <c r="T1310" s="9">
        <f t="shared" ca="1" si="3771"/>
        <v>0</v>
      </c>
      <c r="U1310" s="9">
        <f t="shared" ca="1" si="3772"/>
        <v>-2.7477546049626276E-3</v>
      </c>
      <c r="V1310" s="28">
        <f t="shared" ref="V1310:Y1310" ca="1" si="3865">QUARTILE($F1186:$F1309,V$2)</f>
        <v>-4.1813380281690155E-2</v>
      </c>
      <c r="W1310" s="28">
        <f t="shared" ca="1" si="3865"/>
        <v>0</v>
      </c>
      <c r="X1310" s="28">
        <f t="shared" ca="1" si="3865"/>
        <v>3.9411764705882424E-2</v>
      </c>
      <c r="Y1310" s="28">
        <f t="shared" ca="1" si="3865"/>
        <v>0.28571428571428581</v>
      </c>
      <c r="Z1310" s="30">
        <f t="shared" ca="1" si="3744"/>
        <v>-2.4358267287852814E-2</v>
      </c>
      <c r="AA1310" s="30">
        <f t="shared" ca="1" si="3745"/>
        <v>4.40057181364314E-2</v>
      </c>
      <c r="AB1310" s="30">
        <f t="shared" ca="1" si="3746"/>
        <v>3.0527806371292716E-2</v>
      </c>
      <c r="AC1310" s="30">
        <f t="shared" ca="1" si="3747"/>
        <v>9.8238050111231365E-2</v>
      </c>
      <c r="AD1310">
        <f t="shared" ca="1" si="3774"/>
        <v>0</v>
      </c>
      <c r="AE1310">
        <f t="shared" ca="1" si="3775"/>
        <v>0</v>
      </c>
      <c r="AF1310">
        <f t="shared" ca="1" si="3776"/>
        <v>-2.7477546049626276E-3</v>
      </c>
      <c r="AG1310" s="31">
        <f t="shared" ca="1" si="3758"/>
        <v>-2.6315789473684181E-2</v>
      </c>
      <c r="AH1310" s="31">
        <f t="shared" ca="1" si="3759"/>
        <v>3.0303030303030276E-2</v>
      </c>
      <c r="AI1310" s="31">
        <f t="shared" ref="AI1310:AK1310" ca="1" si="3866">SUM(AD1185:AD1310)</f>
        <v>-3.5282228514220623E-2</v>
      </c>
      <c r="AJ1310" s="31">
        <f t="shared" ca="1" si="3866"/>
        <v>0.11917519702305877</v>
      </c>
      <c r="AK1310" s="31">
        <f t="shared" ca="1" si="3866"/>
        <v>8.231030062986272E-2</v>
      </c>
      <c r="AL1310">
        <f ca="1">SUM($AF$129:AF1310)</f>
        <v>2.3789803083924967</v>
      </c>
      <c r="AO1310">
        <f t="shared" ca="1" si="3778"/>
        <v>0</v>
      </c>
      <c r="AP1310">
        <f t="shared" ca="1" si="3779"/>
        <v>-2.7477546049626276E-3</v>
      </c>
      <c r="AQ1310">
        <f t="shared" ca="1" si="3761"/>
        <v>0</v>
      </c>
      <c r="AR1310" s="31">
        <f t="shared" ref="AR1310:AS1310" ca="1" si="3867">SUM(AO1185:AO1310)</f>
        <v>1.9647450848578572E-2</v>
      </c>
      <c r="AS1310" s="31">
        <f t="shared" ca="1" si="3867"/>
        <v>0.12876585648252412</v>
      </c>
      <c r="AT1310">
        <f ca="1">SUM($AP$129:AP1310)</f>
        <v>2.8369750634781901</v>
      </c>
    </row>
    <row r="1311" spans="1:46" x14ac:dyDescent="0.25">
      <c r="A1311" s="1">
        <v>40630</v>
      </c>
      <c r="B1311" s="2">
        <v>1319.44</v>
      </c>
      <c r="C1311" s="10">
        <f t="shared" si="3792"/>
        <v>7.0600447263374014E-3</v>
      </c>
      <c r="D1311" s="7">
        <v>0.81</v>
      </c>
      <c r="E1311" s="7">
        <f t="shared" ca="1" si="3787"/>
        <v>2.5316455696202445E-2</v>
      </c>
      <c r="F1311" s="7">
        <f t="shared" ca="1" si="3788"/>
        <v>2.5316455696202445E-2</v>
      </c>
      <c r="G1311">
        <f t="shared" si="3763"/>
        <v>0.86</v>
      </c>
      <c r="H1311">
        <f t="shared" si="3764"/>
        <v>0.33</v>
      </c>
      <c r="I1311" s="27">
        <f t="shared" si="3730"/>
        <v>0.90566037735849059</v>
      </c>
      <c r="J1311" s="9">
        <f t="shared" si="3765"/>
        <v>0</v>
      </c>
      <c r="K1311" s="9">
        <f t="shared" si="3766"/>
        <v>0</v>
      </c>
      <c r="L1311" s="9">
        <f t="shared" si="3767"/>
        <v>0</v>
      </c>
      <c r="M1311" s="9">
        <f t="shared" si="3768"/>
        <v>7.0600447263374014E-3</v>
      </c>
      <c r="N1311" s="28">
        <f t="shared" si="3753"/>
        <v>0.44</v>
      </c>
      <c r="O1311" s="28">
        <f t="shared" si="3754"/>
        <v>0.60499999999999998</v>
      </c>
      <c r="P1311" s="28">
        <f t="shared" si="3755"/>
        <v>0.68</v>
      </c>
      <c r="Q1311" s="28">
        <f t="shared" si="3756"/>
        <v>0.86</v>
      </c>
      <c r="R1311" s="9">
        <f t="shared" ca="1" si="3769"/>
        <v>0</v>
      </c>
      <c r="S1311" s="9">
        <f t="shared" ca="1" si="3770"/>
        <v>0</v>
      </c>
      <c r="T1311" s="9">
        <f t="shared" ca="1" si="3771"/>
        <v>7.0600447263374014E-3</v>
      </c>
      <c r="U1311" s="9">
        <f t="shared" ca="1" si="3772"/>
        <v>0</v>
      </c>
      <c r="V1311" s="28">
        <f t="shared" ref="V1311:Y1311" ca="1" si="3868">QUARTILE($F1187:$F1310,V$2)</f>
        <v>-4.1813380281690155E-2</v>
      </c>
      <c r="W1311" s="28">
        <f t="shared" ca="1" si="3868"/>
        <v>0</v>
      </c>
      <c r="X1311" s="28">
        <f t="shared" ca="1" si="3868"/>
        <v>4.0714285714285758E-2</v>
      </c>
      <c r="Y1311" s="28">
        <f t="shared" ca="1" si="3868"/>
        <v>0.28571428571428581</v>
      </c>
      <c r="Z1311" s="30">
        <f t="shared" ca="1" si="3744"/>
        <v>-2.4358267287852814E-2</v>
      </c>
      <c r="AA1311" s="30">
        <f t="shared" ca="1" si="3745"/>
        <v>4.40057181364314E-2</v>
      </c>
      <c r="AB1311" s="30">
        <f t="shared" ca="1" si="3746"/>
        <v>4.5919127325721981E-2</v>
      </c>
      <c r="AC1311" s="30">
        <f t="shared" ca="1" si="3747"/>
        <v>9.8238050111231365E-2</v>
      </c>
      <c r="AD1311">
        <f t="shared" ca="1" si="3774"/>
        <v>0</v>
      </c>
      <c r="AE1311">
        <f t="shared" ca="1" si="3775"/>
        <v>7.0600447263374014E-3</v>
      </c>
      <c r="AF1311">
        <f t="shared" ca="1" si="3776"/>
        <v>0</v>
      </c>
      <c r="AG1311" s="31">
        <f t="shared" ca="1" si="3758"/>
        <v>-2.6315789473684181E-2</v>
      </c>
      <c r="AH1311" s="31">
        <f t="shared" ca="1" si="3759"/>
        <v>3.0303030303030276E-2</v>
      </c>
      <c r="AI1311" s="31">
        <f t="shared" ref="AI1311:AK1311" ca="1" si="3869">SUM(AD1186:AD1311)</f>
        <v>-3.5282228514220623E-2</v>
      </c>
      <c r="AJ1311" s="31">
        <f t="shared" ca="1" si="3869"/>
        <v>0.12623524174939618</v>
      </c>
      <c r="AK1311" s="31">
        <f t="shared" ca="1" si="3869"/>
        <v>9.0641576857954598E-2</v>
      </c>
      <c r="AL1311">
        <f ca="1">SUM($AF$129:AF1311)</f>
        <v>2.3789803083924967</v>
      </c>
      <c r="AO1311">
        <f t="shared" ca="1" si="3778"/>
        <v>0</v>
      </c>
      <c r="AP1311">
        <f t="shared" ca="1" si="3779"/>
        <v>7.0600447263374014E-3</v>
      </c>
      <c r="AQ1311">
        <f t="shared" ca="1" si="3761"/>
        <v>0</v>
      </c>
      <c r="AR1311" s="31">
        <f t="shared" ref="AR1311:AS1311" ca="1" si="3870">SUM(AO1186:AO1311)</f>
        <v>1.9647450848578572E-2</v>
      </c>
      <c r="AS1311" s="31">
        <f t="shared" ca="1" si="3870"/>
        <v>0.14415717743695342</v>
      </c>
      <c r="AT1311">
        <f ca="1">SUM($AP$129:AP1311)</f>
        <v>2.8440351082045274</v>
      </c>
    </row>
    <row r="1312" spans="1:46" x14ac:dyDescent="0.25">
      <c r="A1312" s="1">
        <v>40631</v>
      </c>
      <c r="B1312" s="2">
        <v>1328.26</v>
      </c>
      <c r="C1312" s="10">
        <f t="shared" si="3792"/>
        <v>6.6846540956769056E-3</v>
      </c>
      <c r="D1312" s="7">
        <v>0.81</v>
      </c>
      <c r="E1312" s="7">
        <f t="shared" ca="1" si="3787"/>
        <v>0</v>
      </c>
      <c r="F1312" s="7">
        <f t="shared" ca="1" si="3788"/>
        <v>0</v>
      </c>
      <c r="G1312">
        <f t="shared" si="3763"/>
        <v>0.86</v>
      </c>
      <c r="H1312">
        <f t="shared" si="3764"/>
        <v>0.33</v>
      </c>
      <c r="I1312" s="27">
        <f t="shared" si="3730"/>
        <v>0.90566037735849059</v>
      </c>
      <c r="J1312" s="9">
        <f t="shared" si="3765"/>
        <v>0</v>
      </c>
      <c r="K1312" s="9">
        <f t="shared" si="3766"/>
        <v>0</v>
      </c>
      <c r="L1312" s="9">
        <f t="shared" si="3767"/>
        <v>0</v>
      </c>
      <c r="M1312" s="9">
        <f t="shared" si="3768"/>
        <v>6.6846540956769056E-3</v>
      </c>
      <c r="N1312" s="28">
        <f t="shared" si="3753"/>
        <v>0.44</v>
      </c>
      <c r="O1312" s="28">
        <f t="shared" si="3754"/>
        <v>0.61</v>
      </c>
      <c r="P1312" s="28">
        <f t="shared" si="3755"/>
        <v>0.68</v>
      </c>
      <c r="Q1312" s="28">
        <f t="shared" si="3756"/>
        <v>0.86</v>
      </c>
      <c r="R1312" s="9">
        <f t="shared" ca="1" si="3769"/>
        <v>0</v>
      </c>
      <c r="S1312" s="9">
        <f t="shared" ca="1" si="3770"/>
        <v>6.6846540956769056E-3</v>
      </c>
      <c r="T1312" s="9">
        <f t="shared" ca="1" si="3771"/>
        <v>0</v>
      </c>
      <c r="U1312" s="9">
        <f t="shared" ca="1" si="3772"/>
        <v>0</v>
      </c>
      <c r="V1312" s="28">
        <f t="shared" ref="V1312:Y1312" ca="1" si="3871">QUARTILE($F1188:$F1311,V$2)</f>
        <v>-4.1813380281690155E-2</v>
      </c>
      <c r="W1312" s="28">
        <f t="shared" ca="1" si="3871"/>
        <v>0</v>
      </c>
      <c r="X1312" s="28">
        <f t="shared" ca="1" si="3871"/>
        <v>4.0714285714285758E-2</v>
      </c>
      <c r="Y1312" s="28">
        <f t="shared" ca="1" si="3871"/>
        <v>0.28571428571428581</v>
      </c>
      <c r="Z1312" s="30">
        <f t="shared" ca="1" si="3744"/>
        <v>-2.4358267287852814E-2</v>
      </c>
      <c r="AA1312" s="30">
        <f t="shared" ca="1" si="3745"/>
        <v>2.9496058424688373E-2</v>
      </c>
      <c r="AB1312" s="30">
        <f t="shared" ca="1" si="3746"/>
        <v>4.5919127325721981E-2</v>
      </c>
      <c r="AC1312" s="30">
        <f t="shared" ca="1" si="3747"/>
        <v>9.8238050111231365E-2</v>
      </c>
      <c r="AD1312">
        <f t="shared" ca="1" si="3774"/>
        <v>0</v>
      </c>
      <c r="AE1312">
        <f t="shared" ca="1" si="3775"/>
        <v>6.6846540956769056E-3</v>
      </c>
      <c r="AF1312">
        <f t="shared" ca="1" si="3776"/>
        <v>0</v>
      </c>
      <c r="AG1312" s="31">
        <f t="shared" ca="1" si="3758"/>
        <v>-2.5000000000000022E-2</v>
      </c>
      <c r="AH1312" s="31">
        <f t="shared" ca="1" si="3759"/>
        <v>3.0303030303030276E-2</v>
      </c>
      <c r="AI1312" s="31">
        <f t="shared" ref="AI1312:AK1312" ca="1" si="3872">SUM(AD1187:AD1312)</f>
        <v>-3.5282228514220623E-2</v>
      </c>
      <c r="AJ1312" s="31">
        <f t="shared" ca="1" si="3872"/>
        <v>0.11172558203765319</v>
      </c>
      <c r="AK1312" s="31">
        <f t="shared" ca="1" si="3872"/>
        <v>9.0641576857954598E-2</v>
      </c>
      <c r="AL1312">
        <f ca="1">SUM($AF$129:AF1312)</f>
        <v>2.3789803083924967</v>
      </c>
      <c r="AO1312">
        <f t="shared" ca="1" si="3778"/>
        <v>6.6846540956769056E-3</v>
      </c>
      <c r="AP1312">
        <f t="shared" ca="1" si="3779"/>
        <v>0</v>
      </c>
      <c r="AQ1312">
        <f t="shared" ca="1" si="3761"/>
        <v>0</v>
      </c>
      <c r="AR1312" s="31">
        <f t="shared" ref="AR1312:AS1312" ca="1" si="3873">SUM(AO1187:AO1312)</f>
        <v>5.1377911368355438E-3</v>
      </c>
      <c r="AS1312" s="31">
        <f t="shared" ca="1" si="3873"/>
        <v>0.14415717743695342</v>
      </c>
      <c r="AT1312">
        <f ca="1">SUM($AP$129:AP1312)</f>
        <v>2.8440351082045274</v>
      </c>
    </row>
    <row r="1313" spans="1:46" x14ac:dyDescent="0.25">
      <c r="A1313" s="1">
        <v>40632</v>
      </c>
      <c r="B1313" s="2">
        <v>1325.83</v>
      </c>
      <c r="C1313" s="10">
        <f t="shared" si="3792"/>
        <v>-1.8294610994835827E-3</v>
      </c>
      <c r="D1313" s="7">
        <v>0.8</v>
      </c>
      <c r="E1313" s="7">
        <f t="shared" ca="1" si="3787"/>
        <v>-1.2345679012345734E-2</v>
      </c>
      <c r="F1313" s="7">
        <f t="shared" ca="1" si="3788"/>
        <v>-1.2345679012345734E-2</v>
      </c>
      <c r="G1313">
        <f t="shared" si="3763"/>
        <v>0.86</v>
      </c>
      <c r="H1313">
        <f t="shared" si="3764"/>
        <v>0.33</v>
      </c>
      <c r="I1313" s="27">
        <f t="shared" si="3730"/>
        <v>0.8867924528301887</v>
      </c>
      <c r="J1313" s="9">
        <f t="shared" si="3765"/>
        <v>0</v>
      </c>
      <c r="K1313" s="9">
        <f t="shared" si="3766"/>
        <v>0</v>
      </c>
      <c r="L1313" s="9">
        <f t="shared" si="3767"/>
        <v>0</v>
      </c>
      <c r="M1313" s="9">
        <f t="shared" si="3768"/>
        <v>-1.8294610994835827E-3</v>
      </c>
      <c r="N1313" s="28">
        <f t="shared" si="3753"/>
        <v>0.44</v>
      </c>
      <c r="O1313" s="28">
        <f t="shared" si="3754"/>
        <v>0.61</v>
      </c>
      <c r="P1313" s="28">
        <f t="shared" si="3755"/>
        <v>0.68</v>
      </c>
      <c r="Q1313" s="28">
        <f t="shared" si="3756"/>
        <v>0.86</v>
      </c>
      <c r="R1313" s="9">
        <f t="shared" ca="1" si="3769"/>
        <v>0</v>
      </c>
      <c r="S1313" s="9">
        <f t="shared" ca="1" si="3770"/>
        <v>-1.8294610994835827E-3</v>
      </c>
      <c r="T1313" s="9">
        <f t="shared" ca="1" si="3771"/>
        <v>0</v>
      </c>
      <c r="U1313" s="9">
        <f t="shared" ca="1" si="3772"/>
        <v>0</v>
      </c>
      <c r="V1313" s="28">
        <f t="shared" ref="V1313:Y1313" ca="1" si="3874">QUARTILE($F1189:$F1312,V$2)</f>
        <v>-4.1238584474885903E-2</v>
      </c>
      <c r="W1313" s="28">
        <f t="shared" ca="1" si="3874"/>
        <v>0</v>
      </c>
      <c r="X1313" s="28">
        <f t="shared" ca="1" si="3874"/>
        <v>4.0714285714285758E-2</v>
      </c>
      <c r="Y1313" s="28">
        <f t="shared" ca="1" si="3874"/>
        <v>0.28571428571428581</v>
      </c>
      <c r="Z1313" s="30">
        <f t="shared" ca="1" si="3744"/>
        <v>-2.4358267287852814E-2</v>
      </c>
      <c r="AA1313" s="30">
        <f t="shared" ca="1" si="3745"/>
        <v>3.3334021389557468E-2</v>
      </c>
      <c r="AB1313" s="30">
        <f t="shared" ca="1" si="3746"/>
        <v>4.5919127325721981E-2</v>
      </c>
      <c r="AC1313" s="30">
        <f t="shared" ca="1" si="3747"/>
        <v>9.8238050111231365E-2</v>
      </c>
      <c r="AD1313">
        <f t="shared" ca="1" si="3774"/>
        <v>0</v>
      </c>
      <c r="AE1313">
        <f t="shared" ca="1" si="3775"/>
        <v>-1.8294610994835827E-3</v>
      </c>
      <c r="AF1313">
        <f t="shared" ca="1" si="3776"/>
        <v>0</v>
      </c>
      <c r="AG1313" s="31">
        <f t="shared" ca="1" si="3758"/>
        <v>-2.5000000000000022E-2</v>
      </c>
      <c r="AH1313" s="31">
        <f t="shared" ca="1" si="3759"/>
        <v>2.9411764705882248E-2</v>
      </c>
      <c r="AI1313" s="31">
        <f t="shared" ref="AI1313:AK1313" ca="1" si="3875">SUM(AD1188:AD1313)</f>
        <v>-3.5282228514220623E-2</v>
      </c>
      <c r="AJ1313" s="31">
        <f t="shared" ca="1" si="3875"/>
        <v>0.11556354500252228</v>
      </c>
      <c r="AK1313" s="31">
        <f t="shared" ca="1" si="3875"/>
        <v>9.0641576857954598E-2</v>
      </c>
      <c r="AL1313">
        <f ca="1">SUM($AF$129:AF1313)</f>
        <v>2.3789803083924967</v>
      </c>
      <c r="AO1313">
        <f t="shared" ca="1" si="3778"/>
        <v>-1.8294610994835827E-3</v>
      </c>
      <c r="AP1313">
        <f t="shared" ca="1" si="3779"/>
        <v>0</v>
      </c>
      <c r="AQ1313">
        <f t="shared" ca="1" si="3761"/>
        <v>0</v>
      </c>
      <c r="AR1313" s="31">
        <f t="shared" ref="AR1313:AS1313" ca="1" si="3876">SUM(AO1188:AO1313)</f>
        <v>8.975754101704642E-3</v>
      </c>
      <c r="AS1313" s="31">
        <f t="shared" ca="1" si="3876"/>
        <v>0.14415717743695342</v>
      </c>
      <c r="AT1313">
        <f ca="1">SUM($AP$129:AP1313)</f>
        <v>2.8440351082045274</v>
      </c>
    </row>
    <row r="1314" spans="1:46" x14ac:dyDescent="0.25">
      <c r="A1314" s="1">
        <v>40633</v>
      </c>
      <c r="B1314" s="2">
        <v>1332.41</v>
      </c>
      <c r="C1314" s="10">
        <f t="shared" si="3792"/>
        <v>4.9629288822851765E-3</v>
      </c>
      <c r="D1314" s="7">
        <v>0.8</v>
      </c>
      <c r="E1314" s="7">
        <f t="shared" ca="1" si="3787"/>
        <v>0</v>
      </c>
      <c r="F1314" s="7">
        <f t="shared" ca="1" si="3788"/>
        <v>0</v>
      </c>
      <c r="G1314">
        <f t="shared" si="3763"/>
        <v>0.86</v>
      </c>
      <c r="H1314">
        <f t="shared" si="3764"/>
        <v>0.33</v>
      </c>
      <c r="I1314" s="27">
        <f t="shared" si="3730"/>
        <v>0.8867924528301887</v>
      </c>
      <c r="J1314" s="9">
        <f t="shared" si="3765"/>
        <v>0</v>
      </c>
      <c r="K1314" s="9">
        <f t="shared" si="3766"/>
        <v>0</v>
      </c>
      <c r="L1314" s="9">
        <f t="shared" si="3767"/>
        <v>0</v>
      </c>
      <c r="M1314" s="9">
        <f t="shared" si="3768"/>
        <v>4.9629288822851765E-3</v>
      </c>
      <c r="N1314" s="28">
        <f t="shared" si="3753"/>
        <v>0.44750000000000001</v>
      </c>
      <c r="O1314" s="28">
        <f t="shared" si="3754"/>
        <v>0.61</v>
      </c>
      <c r="P1314" s="28">
        <f t="shared" si="3755"/>
        <v>0.6825</v>
      </c>
      <c r="Q1314" s="28">
        <f t="shared" si="3756"/>
        <v>0.86</v>
      </c>
      <c r="R1314" s="9">
        <f t="shared" ca="1" si="3769"/>
        <v>0</v>
      </c>
      <c r="S1314" s="9">
        <f t="shared" ca="1" si="3770"/>
        <v>4.9629288822851765E-3</v>
      </c>
      <c r="T1314" s="9">
        <f t="shared" ca="1" si="3771"/>
        <v>0</v>
      </c>
      <c r="U1314" s="9">
        <f t="shared" ca="1" si="3772"/>
        <v>0</v>
      </c>
      <c r="V1314" s="28">
        <f t="shared" ref="V1314:Y1314" ca="1" si="3877">QUARTILE($F1190:$F1313,V$2)</f>
        <v>-4.1238584474885903E-2</v>
      </c>
      <c r="W1314" s="28">
        <f t="shared" ca="1" si="3877"/>
        <v>0</v>
      </c>
      <c r="X1314" s="28">
        <f t="shared" ca="1" si="3877"/>
        <v>3.9411764705882424E-2</v>
      </c>
      <c r="Y1314" s="28">
        <f t="shared" ca="1" si="3877"/>
        <v>0.28571428571428581</v>
      </c>
      <c r="Z1314" s="30">
        <f t="shared" ca="1" si="3744"/>
        <v>-2.9208726067708482E-2</v>
      </c>
      <c r="AA1314" s="30">
        <f t="shared" ca="1" si="3745"/>
        <v>3.8296950271842642E-2</v>
      </c>
      <c r="AB1314" s="30">
        <f t="shared" ca="1" si="3746"/>
        <v>4.5919127325721981E-2</v>
      </c>
      <c r="AC1314" s="30">
        <f t="shared" ca="1" si="3747"/>
        <v>9.8238050111231365E-2</v>
      </c>
      <c r="AD1314">
        <f t="shared" ca="1" si="3774"/>
        <v>0</v>
      </c>
      <c r="AE1314">
        <f t="shared" ca="1" si="3775"/>
        <v>4.9629288822851765E-3</v>
      </c>
      <c r="AF1314">
        <f t="shared" ca="1" si="3776"/>
        <v>0</v>
      </c>
      <c r="AG1314" s="31">
        <f t="shared" ca="1" si="3758"/>
        <v>-2.3809523809523836E-2</v>
      </c>
      <c r="AH1314" s="31">
        <f t="shared" ca="1" si="3759"/>
        <v>2.9411764705882248E-2</v>
      </c>
      <c r="AI1314" s="31">
        <f t="shared" ref="AI1314:AK1314" ca="1" si="3878">SUM(AD1189:AD1314)</f>
        <v>-4.0132687294076305E-2</v>
      </c>
      <c r="AJ1314" s="31">
        <f t="shared" ca="1" si="3878"/>
        <v>0.12052647388480746</v>
      </c>
      <c r="AK1314" s="31">
        <f t="shared" ca="1" si="3878"/>
        <v>9.0641576857954598E-2</v>
      </c>
      <c r="AL1314">
        <f ca="1">SUM($AF$129:AF1314)</f>
        <v>2.3789803083924967</v>
      </c>
      <c r="AO1314">
        <f t="shared" ca="1" si="3778"/>
        <v>4.9629288822851765E-3</v>
      </c>
      <c r="AP1314">
        <f t="shared" ca="1" si="3779"/>
        <v>0</v>
      </c>
      <c r="AQ1314">
        <f t="shared" ca="1" si="3761"/>
        <v>0</v>
      </c>
      <c r="AR1314" s="31">
        <f t="shared" ref="AR1314:AS1314" ca="1" si="3879">SUM(AO1189:AO1314)</f>
        <v>9.0882242041341356E-3</v>
      </c>
      <c r="AS1314" s="31">
        <f t="shared" ca="1" si="3879"/>
        <v>0.14415717743695342</v>
      </c>
      <c r="AT1314">
        <f ca="1">SUM($AP$129:AP1314)</f>
        <v>2.8440351082045274</v>
      </c>
    </row>
    <row r="1315" spans="1:46" x14ac:dyDescent="0.25">
      <c r="A1315" s="1">
        <v>40634</v>
      </c>
      <c r="B1315" s="2">
        <v>1332.87</v>
      </c>
      <c r="C1315" s="10">
        <f t="shared" si="3792"/>
        <v>3.4523907806141427E-4</v>
      </c>
      <c r="D1315" s="7">
        <v>0.8</v>
      </c>
      <c r="E1315" s="7">
        <f t="shared" ca="1" si="3787"/>
        <v>0</v>
      </c>
      <c r="F1315" s="7">
        <f t="shared" ca="1" si="3788"/>
        <v>0</v>
      </c>
      <c r="G1315">
        <f t="shared" si="3763"/>
        <v>0.86</v>
      </c>
      <c r="H1315">
        <f t="shared" si="3764"/>
        <v>0.33</v>
      </c>
      <c r="I1315" s="27">
        <f t="shared" si="3730"/>
        <v>0.8867924528301887</v>
      </c>
      <c r="J1315" s="9">
        <f t="shared" si="3765"/>
        <v>0</v>
      </c>
      <c r="K1315" s="9">
        <f t="shared" si="3766"/>
        <v>0</v>
      </c>
      <c r="L1315" s="9">
        <f t="shared" si="3767"/>
        <v>0</v>
      </c>
      <c r="M1315" s="9">
        <f t="shared" si="3768"/>
        <v>3.4523907806141427E-4</v>
      </c>
      <c r="N1315" s="28">
        <f t="shared" si="3753"/>
        <v>0.45</v>
      </c>
      <c r="O1315" s="28">
        <f t="shared" si="3754"/>
        <v>0.61</v>
      </c>
      <c r="P1315" s="28">
        <f t="shared" si="3755"/>
        <v>0.69</v>
      </c>
      <c r="Q1315" s="28">
        <f t="shared" si="3756"/>
        <v>0.86</v>
      </c>
      <c r="R1315" s="9">
        <f t="shared" ca="1" si="3769"/>
        <v>0</v>
      </c>
      <c r="S1315" s="9">
        <f t="shared" ca="1" si="3770"/>
        <v>3.4523907806141427E-4</v>
      </c>
      <c r="T1315" s="9">
        <f t="shared" ca="1" si="3771"/>
        <v>0</v>
      </c>
      <c r="U1315" s="9">
        <f t="shared" ca="1" si="3772"/>
        <v>0</v>
      </c>
      <c r="V1315" s="28">
        <f t="shared" ref="V1315:Y1315" ca="1" si="3880">QUARTILE($F1191:$F1314,V$2)</f>
        <v>-3.8575859395192563E-2</v>
      </c>
      <c r="W1315" s="28">
        <f t="shared" ca="1" si="3880"/>
        <v>0</v>
      </c>
      <c r="X1315" s="28">
        <f t="shared" ca="1" si="3880"/>
        <v>3.9411764705882424E-2</v>
      </c>
      <c r="Y1315" s="28">
        <f t="shared" ca="1" si="3880"/>
        <v>0.28571428571428581</v>
      </c>
      <c r="Z1315" s="30">
        <f t="shared" ca="1" si="3744"/>
        <v>-2.9208726067708482E-2</v>
      </c>
      <c r="AA1315" s="30">
        <f t="shared" ca="1" si="3745"/>
        <v>3.8642189349904058E-2</v>
      </c>
      <c r="AB1315" s="30">
        <f t="shared" ca="1" si="3746"/>
        <v>4.5919127325721981E-2</v>
      </c>
      <c r="AC1315" s="30">
        <f t="shared" ca="1" si="3747"/>
        <v>0.10082583437541194</v>
      </c>
      <c r="AD1315">
        <f t="shared" ca="1" si="3774"/>
        <v>0</v>
      </c>
      <c r="AE1315">
        <f t="shared" ca="1" si="3775"/>
        <v>3.4523907806141427E-4</v>
      </c>
      <c r="AF1315">
        <f t="shared" ca="1" si="3776"/>
        <v>0</v>
      </c>
      <c r="AG1315" s="31">
        <f t="shared" ca="1" si="3758"/>
        <v>-2.3809523809523836E-2</v>
      </c>
      <c r="AH1315" s="31">
        <f t="shared" ca="1" si="3759"/>
        <v>2.9411764705882248E-2</v>
      </c>
      <c r="AI1315" s="31">
        <f t="shared" ref="AI1315:AK1315" ca="1" si="3881">SUM(AD1190:AD1315)</f>
        <v>-4.0132687294076305E-2</v>
      </c>
      <c r="AJ1315" s="31">
        <f t="shared" ca="1" si="3881"/>
        <v>0.12087171296286887</v>
      </c>
      <c r="AK1315" s="31">
        <f t="shared" ca="1" si="3881"/>
        <v>9.3229361122135174E-2</v>
      </c>
      <c r="AL1315">
        <f ca="1">SUM($AF$129:AF1315)</f>
        <v>2.3789803083924967</v>
      </c>
      <c r="AO1315">
        <f t="shared" ca="1" si="3778"/>
        <v>3.4523907806141427E-4</v>
      </c>
      <c r="AP1315">
        <f t="shared" ca="1" si="3779"/>
        <v>0</v>
      </c>
      <c r="AQ1315">
        <f t="shared" ca="1" si="3761"/>
        <v>0</v>
      </c>
      <c r="AR1315" s="31">
        <f t="shared" ref="AR1315:AS1315" ca="1" si="3882">SUM(AO1190:AO1315)</f>
        <v>9.4334632821955495E-3</v>
      </c>
      <c r="AS1315" s="31">
        <f t="shared" ca="1" si="3882"/>
        <v>0.14674496170113396</v>
      </c>
      <c r="AT1315">
        <f ca="1">SUM($AP$129:AP1315)</f>
        <v>2.8440351082045274</v>
      </c>
    </row>
    <row r="1316" spans="1:46" x14ac:dyDescent="0.25">
      <c r="A1316" s="1">
        <v>40637</v>
      </c>
      <c r="B1316" s="2">
        <v>1332.63</v>
      </c>
      <c r="C1316" s="10">
        <f t="shared" si="3792"/>
        <v>-1.8006257174351718E-4</v>
      </c>
      <c r="D1316" s="7">
        <v>0.77</v>
      </c>
      <c r="E1316" s="7">
        <f t="shared" ca="1" si="3787"/>
        <v>-3.7499999999999978E-2</v>
      </c>
      <c r="F1316" s="7">
        <f t="shared" ca="1" si="3788"/>
        <v>-3.7499999999999978E-2</v>
      </c>
      <c r="G1316">
        <f t="shared" si="3763"/>
        <v>0.86</v>
      </c>
      <c r="H1316">
        <f t="shared" si="3764"/>
        <v>0.33</v>
      </c>
      <c r="I1316" s="27">
        <f t="shared" si="3730"/>
        <v>0.83018867924528295</v>
      </c>
      <c r="J1316" s="9">
        <f t="shared" si="3765"/>
        <v>0</v>
      </c>
      <c r="K1316" s="9">
        <f t="shared" si="3766"/>
        <v>0</v>
      </c>
      <c r="L1316" s="9">
        <f t="shared" si="3767"/>
        <v>0</v>
      </c>
      <c r="M1316" s="9">
        <f t="shared" si="3768"/>
        <v>-1.8006257174351718E-4</v>
      </c>
      <c r="N1316" s="28">
        <f t="shared" si="3753"/>
        <v>0.45750000000000002</v>
      </c>
      <c r="O1316" s="28">
        <f t="shared" si="3754"/>
        <v>0.61</v>
      </c>
      <c r="P1316" s="28">
        <f t="shared" si="3755"/>
        <v>0.69</v>
      </c>
      <c r="Q1316" s="28">
        <f t="shared" si="3756"/>
        <v>0.86</v>
      </c>
      <c r="R1316" s="9">
        <f t="shared" ca="1" si="3769"/>
        <v>0</v>
      </c>
      <c r="S1316" s="9">
        <f t="shared" ca="1" si="3770"/>
        <v>-1.8006257174351718E-4</v>
      </c>
      <c r="T1316" s="9">
        <f t="shared" ca="1" si="3771"/>
        <v>0</v>
      </c>
      <c r="U1316" s="9">
        <f t="shared" ca="1" si="3772"/>
        <v>0</v>
      </c>
      <c r="V1316" s="28">
        <f t="shared" ref="V1316:Y1316" ca="1" si="3883">QUARTILE($F1192:$F1315,V$2)</f>
        <v>-3.8575859395192563E-2</v>
      </c>
      <c r="W1316" s="28">
        <f t="shared" ca="1" si="3883"/>
        <v>0</v>
      </c>
      <c r="X1316" s="28">
        <f t="shared" ca="1" si="3883"/>
        <v>3.9411764705882424E-2</v>
      </c>
      <c r="Y1316" s="28">
        <f t="shared" ca="1" si="3883"/>
        <v>0.28571428571428581</v>
      </c>
      <c r="Z1316" s="30">
        <f t="shared" ca="1" si="3744"/>
        <v>-2.6125029475498995E-2</v>
      </c>
      <c r="AA1316" s="30">
        <f t="shared" ca="1" si="3745"/>
        <v>3.8462126778160542E-2</v>
      </c>
      <c r="AB1316" s="30">
        <f t="shared" ca="1" si="3746"/>
        <v>4.5919127325721981E-2</v>
      </c>
      <c r="AC1316" s="30">
        <f t="shared" ca="1" si="3747"/>
        <v>0.10082583437541194</v>
      </c>
      <c r="AD1316">
        <f t="shared" ca="1" si="3774"/>
        <v>-1.8006257174351718E-4</v>
      </c>
      <c r="AE1316">
        <f t="shared" ca="1" si="3775"/>
        <v>0</v>
      </c>
      <c r="AF1316">
        <f t="shared" ca="1" si="3776"/>
        <v>0</v>
      </c>
      <c r="AG1316" s="31">
        <f t="shared" ca="1" si="3758"/>
        <v>-2.5000000000000022E-2</v>
      </c>
      <c r="AH1316" s="31">
        <f t="shared" ca="1" si="3759"/>
        <v>2.9411764705882248E-2</v>
      </c>
      <c r="AI1316" s="31">
        <f t="shared" ref="AI1316:AK1316" ca="1" si="3884">SUM(AD1191:AD1316)</f>
        <v>-3.7229053273610327E-2</v>
      </c>
      <c r="AJ1316" s="31">
        <f t="shared" ca="1" si="3884"/>
        <v>0.12087171296286887</v>
      </c>
      <c r="AK1316" s="31">
        <f t="shared" ca="1" si="3884"/>
        <v>9.3229361122135174E-2</v>
      </c>
      <c r="AL1316">
        <f ca="1">SUM($AF$129:AF1316)</f>
        <v>2.3789803083924967</v>
      </c>
      <c r="AO1316">
        <f t="shared" ca="1" si="3778"/>
        <v>-1.8006257174351718E-4</v>
      </c>
      <c r="AP1316">
        <f t="shared" ca="1" si="3779"/>
        <v>0</v>
      </c>
      <c r="AQ1316">
        <f t="shared" ca="1" si="3761"/>
        <v>0</v>
      </c>
      <c r="AR1316" s="31">
        <f t="shared" ref="AR1316:AS1316" ca="1" si="3885">SUM(AO1191:AO1316)</f>
        <v>1.2337097302661533E-2</v>
      </c>
      <c r="AS1316" s="31">
        <f t="shared" ca="1" si="3885"/>
        <v>0.14674496170113396</v>
      </c>
      <c r="AT1316">
        <f ca="1">SUM($AP$129:AP1316)</f>
        <v>2.8440351082045274</v>
      </c>
    </row>
    <row r="1317" spans="1:46" x14ac:dyDescent="0.25">
      <c r="A1317" s="1">
        <v>40638</v>
      </c>
      <c r="B1317" s="2">
        <v>1335.54</v>
      </c>
      <c r="C1317" s="10">
        <f t="shared" si="3792"/>
        <v>2.1836518763646731E-3</v>
      </c>
      <c r="D1317" s="7">
        <v>0.84</v>
      </c>
      <c r="E1317" s="7">
        <f t="shared" ca="1" si="3787"/>
        <v>9.0909090909090828E-2</v>
      </c>
      <c r="F1317" s="7">
        <f t="shared" ca="1" si="3788"/>
        <v>9.0909090909090828E-2</v>
      </c>
      <c r="G1317">
        <f t="shared" si="3763"/>
        <v>0.86</v>
      </c>
      <c r="H1317">
        <f t="shared" si="3764"/>
        <v>0.33</v>
      </c>
      <c r="I1317" s="27">
        <f t="shared" si="3730"/>
        <v>0.96226415094339623</v>
      </c>
      <c r="J1317" s="9">
        <f t="shared" si="3765"/>
        <v>0</v>
      </c>
      <c r="K1317" s="9">
        <f t="shared" si="3766"/>
        <v>0</v>
      </c>
      <c r="L1317" s="9">
        <f t="shared" si="3767"/>
        <v>0</v>
      </c>
      <c r="M1317" s="9">
        <f t="shared" si="3768"/>
        <v>2.1836518763646731E-3</v>
      </c>
      <c r="N1317" s="28">
        <f t="shared" si="3753"/>
        <v>0.48249999999999998</v>
      </c>
      <c r="O1317" s="28">
        <f t="shared" si="3754"/>
        <v>0.61</v>
      </c>
      <c r="P1317" s="28">
        <f t="shared" si="3755"/>
        <v>0.69249999999999989</v>
      </c>
      <c r="Q1317" s="28">
        <f t="shared" si="3756"/>
        <v>0.86</v>
      </c>
      <c r="R1317" s="9">
        <f t="shared" ca="1" si="3769"/>
        <v>0</v>
      </c>
      <c r="S1317" s="9">
        <f t="shared" ca="1" si="3770"/>
        <v>0</v>
      </c>
      <c r="T1317" s="9">
        <f t="shared" ca="1" si="3771"/>
        <v>0</v>
      </c>
      <c r="U1317" s="9">
        <f t="shared" ca="1" si="3772"/>
        <v>2.1836518763646731E-3</v>
      </c>
      <c r="V1317" s="28">
        <f t="shared" ref="V1317:Y1317" ca="1" si="3886">QUARTILE($F1193:$F1316,V$2)</f>
        <v>-3.8575859395192563E-2</v>
      </c>
      <c r="W1317" s="28">
        <f t="shared" ca="1" si="3886"/>
        <v>0</v>
      </c>
      <c r="X1317" s="28">
        <f t="shared" ca="1" si="3886"/>
        <v>3.9411764705882424E-2</v>
      </c>
      <c r="Y1317" s="28">
        <f t="shared" ca="1" si="3886"/>
        <v>0.28571428571428581</v>
      </c>
      <c r="Z1317" s="30">
        <f t="shared" ca="1" si="3744"/>
        <v>-2.6125029475498995E-2</v>
      </c>
      <c r="AA1317" s="30">
        <f t="shared" ca="1" si="3745"/>
        <v>3.4045722992671626E-2</v>
      </c>
      <c r="AB1317" s="30">
        <f t="shared" ca="1" si="3746"/>
        <v>4.5919127325721981E-2</v>
      </c>
      <c r="AC1317" s="30">
        <f t="shared" ca="1" si="3747"/>
        <v>0.10300948625177661</v>
      </c>
      <c r="AD1317">
        <f t="shared" ca="1" si="3774"/>
        <v>0</v>
      </c>
      <c r="AE1317">
        <f t="shared" ca="1" si="3775"/>
        <v>0</v>
      </c>
      <c r="AF1317">
        <f t="shared" ca="1" si="3776"/>
        <v>2.1836518763646731E-3</v>
      </c>
      <c r="AG1317" s="31">
        <f t="shared" ca="1" si="3758"/>
        <v>-2.5000000000000022E-2</v>
      </c>
      <c r="AH1317" s="31">
        <f t="shared" ca="1" si="3759"/>
        <v>3.0303030303030276E-2</v>
      </c>
      <c r="AI1317" s="31">
        <f t="shared" ref="AI1317:AK1317" ca="1" si="3887">SUM(AD1192:AD1317)</f>
        <v>-3.7229053273610327E-2</v>
      </c>
      <c r="AJ1317" s="31">
        <f t="shared" ca="1" si="3887"/>
        <v>0.11645530917737994</v>
      </c>
      <c r="AK1317" s="31">
        <f t="shared" ca="1" si="3887"/>
        <v>9.5413012998499844E-2</v>
      </c>
      <c r="AL1317">
        <f ca="1">SUM($AF$129:AF1317)</f>
        <v>2.3811639602688612</v>
      </c>
      <c r="AO1317">
        <f t="shared" ca="1" si="3778"/>
        <v>0</v>
      </c>
      <c r="AP1317">
        <f t="shared" ca="1" si="3779"/>
        <v>2.1836518763646731E-3</v>
      </c>
      <c r="AQ1317">
        <f t="shared" ca="1" si="3761"/>
        <v>0</v>
      </c>
      <c r="AR1317" s="31">
        <f t="shared" ref="AR1317:AS1317" ca="1" si="3888">SUM(AO1192:AO1317)</f>
        <v>7.9206935171725959E-3</v>
      </c>
      <c r="AS1317" s="31">
        <f t="shared" ca="1" si="3888"/>
        <v>0.14892861357749865</v>
      </c>
      <c r="AT1317">
        <f ca="1">SUM($AP$129:AP1317)</f>
        <v>2.8462187600808919</v>
      </c>
    </row>
    <row r="1318" spans="1:46" x14ac:dyDescent="0.25">
      <c r="A1318" s="1">
        <v>40639</v>
      </c>
      <c r="B1318" s="2">
        <v>1333.51</v>
      </c>
      <c r="C1318" s="10">
        <f t="shared" si="3792"/>
        <v>-1.5199844257753215E-3</v>
      </c>
      <c r="D1318" s="7">
        <v>0.85</v>
      </c>
      <c r="E1318" s="7">
        <f t="shared" ca="1" si="3787"/>
        <v>1.1904761904761862E-2</v>
      </c>
      <c r="F1318" s="7">
        <f t="shared" ca="1" si="3788"/>
        <v>1.1904761904761862E-2</v>
      </c>
      <c r="G1318">
        <f t="shared" si="3763"/>
        <v>0.86</v>
      </c>
      <c r="H1318">
        <f t="shared" si="3764"/>
        <v>0.33</v>
      </c>
      <c r="I1318" s="27">
        <f t="shared" si="3730"/>
        <v>0.98113207547169812</v>
      </c>
      <c r="J1318" s="9">
        <f t="shared" si="3765"/>
        <v>0</v>
      </c>
      <c r="K1318" s="9">
        <f t="shared" si="3766"/>
        <v>0</v>
      </c>
      <c r="L1318" s="9">
        <f t="shared" si="3767"/>
        <v>0</v>
      </c>
      <c r="M1318" s="9">
        <f t="shared" si="3768"/>
        <v>-1.5199844257753215E-3</v>
      </c>
      <c r="N1318" s="28">
        <f t="shared" si="3753"/>
        <v>0.49</v>
      </c>
      <c r="O1318" s="28">
        <f t="shared" si="3754"/>
        <v>0.61499999999999999</v>
      </c>
      <c r="P1318" s="28">
        <f t="shared" si="3755"/>
        <v>0.7</v>
      </c>
      <c r="Q1318" s="28">
        <f t="shared" si="3756"/>
        <v>0.86</v>
      </c>
      <c r="R1318" s="9">
        <f t="shared" ca="1" si="3769"/>
        <v>0</v>
      </c>
      <c r="S1318" s="9">
        <f t="shared" ca="1" si="3770"/>
        <v>0</v>
      </c>
      <c r="T1318" s="9">
        <f t="shared" ca="1" si="3771"/>
        <v>-1.5199844257753215E-3</v>
      </c>
      <c r="U1318" s="9">
        <f t="shared" ca="1" si="3772"/>
        <v>0</v>
      </c>
      <c r="V1318" s="28">
        <f t="shared" ref="V1318:Y1318" ca="1" si="3889">QUARTILE($F1194:$F1317,V$2)</f>
        <v>-3.8575859395192563E-2</v>
      </c>
      <c r="W1318" s="28">
        <f t="shared" ca="1" si="3889"/>
        <v>0</v>
      </c>
      <c r="X1318" s="28">
        <f t="shared" ca="1" si="3889"/>
        <v>4.0714285714285758E-2</v>
      </c>
      <c r="Y1318" s="28">
        <f t="shared" ca="1" si="3889"/>
        <v>0.28571428571428581</v>
      </c>
      <c r="Z1318" s="30">
        <f t="shared" ca="1" si="3744"/>
        <v>-2.6125029475498995E-2</v>
      </c>
      <c r="AA1318" s="30">
        <f t="shared" ca="1" si="3745"/>
        <v>4.2080689491834126E-2</v>
      </c>
      <c r="AB1318" s="30">
        <f t="shared" ca="1" si="3746"/>
        <v>4.4399142899946661E-2</v>
      </c>
      <c r="AC1318" s="30">
        <f t="shared" ca="1" si="3747"/>
        <v>0.10300948625177661</v>
      </c>
      <c r="AD1318">
        <f t="shared" ca="1" si="3774"/>
        <v>0</v>
      </c>
      <c r="AE1318">
        <f t="shared" ca="1" si="3775"/>
        <v>-1.5199844257753215E-3</v>
      </c>
      <c r="AF1318">
        <f t="shared" ca="1" si="3776"/>
        <v>0</v>
      </c>
      <c r="AG1318" s="31">
        <f t="shared" ca="1" si="3758"/>
        <v>-1.9607843137254943E-2</v>
      </c>
      <c r="AH1318" s="31">
        <f t="shared" ca="1" si="3759"/>
        <v>3.0303030303030276E-2</v>
      </c>
      <c r="AI1318" s="31">
        <f t="shared" ref="AI1318:AK1318" ca="1" si="3890">SUM(AD1193:AD1318)</f>
        <v>-3.7229053273610327E-2</v>
      </c>
      <c r="AJ1318" s="31">
        <f t="shared" ca="1" si="3890"/>
        <v>0.11493532475160462</v>
      </c>
      <c r="AK1318" s="31">
        <f t="shared" ca="1" si="3890"/>
        <v>9.5413012998499844E-2</v>
      </c>
      <c r="AL1318">
        <f ca="1">SUM($AF$129:AF1318)</f>
        <v>2.3811639602688612</v>
      </c>
      <c r="AO1318">
        <f t="shared" ca="1" si="3778"/>
        <v>0</v>
      </c>
      <c r="AP1318">
        <f t="shared" ca="1" si="3779"/>
        <v>-1.5199844257753215E-3</v>
      </c>
      <c r="AQ1318">
        <f t="shared" ca="1" si="3761"/>
        <v>0</v>
      </c>
      <c r="AR1318" s="31">
        <f t="shared" ref="AR1318:AS1318" ca="1" si="3891">SUM(AO1193:AO1318)</f>
        <v>1.5955660016335121E-2</v>
      </c>
      <c r="AS1318" s="31">
        <f t="shared" ca="1" si="3891"/>
        <v>0.14740862915172331</v>
      </c>
      <c r="AT1318">
        <f ca="1">SUM($AP$129:AP1318)</f>
        <v>2.8446987756551168</v>
      </c>
    </row>
    <row r="1319" spans="1:46" x14ac:dyDescent="0.25">
      <c r="A1319" s="1">
        <v>40640</v>
      </c>
      <c r="B1319" s="2">
        <v>1328.17</v>
      </c>
      <c r="C1319" s="10">
        <f t="shared" si="3792"/>
        <v>-4.0044694078034048E-3</v>
      </c>
      <c r="D1319" s="7">
        <v>0.81</v>
      </c>
      <c r="E1319" s="7">
        <f t="shared" ca="1" si="3787"/>
        <v>-4.7058823529411709E-2</v>
      </c>
      <c r="F1319" s="7">
        <f t="shared" ca="1" si="3788"/>
        <v>-4.7058823529411709E-2</v>
      </c>
      <c r="G1319">
        <f t="shared" si="3763"/>
        <v>0.86</v>
      </c>
      <c r="H1319">
        <f t="shared" si="3764"/>
        <v>0.33</v>
      </c>
      <c r="I1319" s="27">
        <f t="shared" si="3730"/>
        <v>0.90566037735849059</v>
      </c>
      <c r="J1319" s="9">
        <f t="shared" si="3765"/>
        <v>0</v>
      </c>
      <c r="K1319" s="9">
        <f t="shared" si="3766"/>
        <v>0</v>
      </c>
      <c r="L1319" s="9">
        <f t="shared" si="3767"/>
        <v>0</v>
      </c>
      <c r="M1319" s="9">
        <f t="shared" si="3768"/>
        <v>-4.0044694078034048E-3</v>
      </c>
      <c r="N1319" s="28">
        <f t="shared" si="3753"/>
        <v>0.4975</v>
      </c>
      <c r="O1319" s="28">
        <f t="shared" si="3754"/>
        <v>0.62</v>
      </c>
      <c r="P1319" s="28">
        <f t="shared" si="3755"/>
        <v>0.7024999999999999</v>
      </c>
      <c r="Q1319" s="28">
        <f t="shared" si="3756"/>
        <v>0.86</v>
      </c>
      <c r="R1319" s="9">
        <f t="shared" ca="1" si="3769"/>
        <v>-4.0044694078034048E-3</v>
      </c>
      <c r="S1319" s="9">
        <f t="shared" ca="1" si="3770"/>
        <v>0</v>
      </c>
      <c r="T1319" s="9">
        <f t="shared" ca="1" si="3771"/>
        <v>0</v>
      </c>
      <c r="U1319" s="9">
        <f t="shared" ca="1" si="3772"/>
        <v>0</v>
      </c>
      <c r="V1319" s="28">
        <f t="shared" ref="V1319:Y1319" ca="1" si="3892">QUARTILE($F1195:$F1318,V$2)</f>
        <v>-3.7735849056603765E-2</v>
      </c>
      <c r="W1319" s="28">
        <f t="shared" ca="1" si="3892"/>
        <v>0</v>
      </c>
      <c r="X1319" s="28">
        <f t="shared" ca="1" si="3892"/>
        <v>4.0714285714285758E-2</v>
      </c>
      <c r="Y1319" s="28">
        <f t="shared" ca="1" si="3892"/>
        <v>0.28571428571428581</v>
      </c>
      <c r="Z1319" s="30">
        <f t="shared" ca="1" si="3744"/>
        <v>-3.0129498883302401E-2</v>
      </c>
      <c r="AA1319" s="30">
        <f t="shared" ca="1" si="3745"/>
        <v>2.1219322597381008E-2</v>
      </c>
      <c r="AB1319" s="30">
        <f t="shared" ca="1" si="3746"/>
        <v>4.4399142899946661E-2</v>
      </c>
      <c r="AC1319" s="30">
        <f t="shared" ca="1" si="3747"/>
        <v>0.10300948625177661</v>
      </c>
      <c r="AD1319">
        <f t="shared" ca="1" si="3774"/>
        <v>-4.0044694078034048E-3</v>
      </c>
      <c r="AE1319">
        <f t="shared" ca="1" si="3775"/>
        <v>0</v>
      </c>
      <c r="AF1319">
        <f t="shared" ca="1" si="3776"/>
        <v>0</v>
      </c>
      <c r="AG1319" s="31">
        <f t="shared" ca="1" si="3758"/>
        <v>-1.9607843137254943E-2</v>
      </c>
      <c r="AH1319" s="31">
        <f t="shared" ca="1" si="3759"/>
        <v>3.0303030303030276E-2</v>
      </c>
      <c r="AI1319" s="31">
        <f t="shared" ref="AI1319:AK1319" ca="1" si="3893">SUM(AD1194:AD1319)</f>
        <v>-4.1233522681413733E-2</v>
      </c>
      <c r="AJ1319" s="31">
        <f t="shared" ca="1" si="3893"/>
        <v>9.407395785715153E-2</v>
      </c>
      <c r="AK1319" s="31">
        <f t="shared" ca="1" si="3893"/>
        <v>9.5413012998499844E-2</v>
      </c>
      <c r="AL1319">
        <f ca="1">SUM($AF$129:AF1319)</f>
        <v>2.3811639602688612</v>
      </c>
      <c r="AO1319">
        <f t="shared" ca="1" si="3778"/>
        <v>-4.0044694078034048E-3</v>
      </c>
      <c r="AP1319">
        <f t="shared" ca="1" si="3779"/>
        <v>0</v>
      </c>
      <c r="AQ1319">
        <f t="shared" ca="1" si="3761"/>
        <v>0</v>
      </c>
      <c r="AR1319" s="31">
        <f t="shared" ref="AR1319:AS1319" ca="1" si="3894">SUM(AO1194:AO1319)</f>
        <v>-8.9101762859214052E-3</v>
      </c>
      <c r="AS1319" s="31">
        <f t="shared" ca="1" si="3894"/>
        <v>0.14740862915172331</v>
      </c>
      <c r="AT1319">
        <f ca="1">SUM($AP$129:AP1319)</f>
        <v>2.8446987756551168</v>
      </c>
    </row>
    <row r="1320" spans="1:46" x14ac:dyDescent="0.25">
      <c r="A1320" s="1">
        <v>40641</v>
      </c>
      <c r="B1320" s="2">
        <v>1324.46</v>
      </c>
      <c r="C1320" s="10">
        <f t="shared" si="3792"/>
        <v>-2.7933171205493544E-3</v>
      </c>
      <c r="D1320" s="7">
        <v>0.83</v>
      </c>
      <c r="E1320" s="7">
        <f t="shared" ca="1" si="3787"/>
        <v>2.4691358024691246E-2</v>
      </c>
      <c r="F1320" s="7">
        <f t="shared" ca="1" si="3788"/>
        <v>2.4691358024691246E-2</v>
      </c>
      <c r="G1320">
        <f t="shared" si="3763"/>
        <v>0.86</v>
      </c>
      <c r="H1320">
        <f t="shared" si="3764"/>
        <v>0.33</v>
      </c>
      <c r="I1320" s="27">
        <f t="shared" si="3730"/>
        <v>0.94339622641509424</v>
      </c>
      <c r="J1320" s="9">
        <f t="shared" si="3765"/>
        <v>0</v>
      </c>
      <c r="K1320" s="9">
        <f t="shared" si="3766"/>
        <v>0</v>
      </c>
      <c r="L1320" s="9">
        <f t="shared" si="3767"/>
        <v>0</v>
      </c>
      <c r="M1320" s="9">
        <f t="shared" si="3768"/>
        <v>-2.7933171205493544E-3</v>
      </c>
      <c r="N1320" s="28">
        <f t="shared" si="3753"/>
        <v>0.50750000000000006</v>
      </c>
      <c r="O1320" s="28">
        <f t="shared" si="3754"/>
        <v>0.62</v>
      </c>
      <c r="P1320" s="28">
        <f t="shared" si="3755"/>
        <v>0.71</v>
      </c>
      <c r="Q1320" s="28">
        <f t="shared" si="3756"/>
        <v>0.86</v>
      </c>
      <c r="R1320" s="9">
        <f t="shared" ca="1" si="3769"/>
        <v>0</v>
      </c>
      <c r="S1320" s="9">
        <f t="shared" ca="1" si="3770"/>
        <v>0</v>
      </c>
      <c r="T1320" s="9">
        <f t="shared" ca="1" si="3771"/>
        <v>-2.7933171205493544E-3</v>
      </c>
      <c r="U1320" s="9">
        <f t="shared" ca="1" si="3772"/>
        <v>0</v>
      </c>
      <c r="V1320" s="28">
        <f t="shared" ref="V1320:Y1320" ca="1" si="3895">QUARTILE($F1196:$F1319,V$2)</f>
        <v>-3.7735849056603765E-2</v>
      </c>
      <c r="W1320" s="28">
        <f t="shared" ca="1" si="3895"/>
        <v>0</v>
      </c>
      <c r="X1320" s="28">
        <f t="shared" ca="1" si="3895"/>
        <v>4.0714285714285758E-2</v>
      </c>
      <c r="Y1320" s="28">
        <f t="shared" ca="1" si="3895"/>
        <v>0.28571428571428581</v>
      </c>
      <c r="Z1320" s="30">
        <f t="shared" ca="1" si="3744"/>
        <v>-2.9457519559589314E-2</v>
      </c>
      <c r="AA1320" s="30">
        <f t="shared" ca="1" si="3745"/>
        <v>2.1219322597381008E-2</v>
      </c>
      <c r="AB1320" s="30">
        <f t="shared" ca="1" si="3746"/>
        <v>4.160582577939731E-2</v>
      </c>
      <c r="AC1320" s="30">
        <f t="shared" ca="1" si="3747"/>
        <v>0.10300948625177661</v>
      </c>
      <c r="AD1320">
        <f t="shared" ca="1" si="3774"/>
        <v>0</v>
      </c>
      <c r="AE1320">
        <f t="shared" ca="1" si="3775"/>
        <v>-2.7933171205493544E-3</v>
      </c>
      <c r="AF1320">
        <f t="shared" ca="1" si="3776"/>
        <v>0</v>
      </c>
      <c r="AG1320" s="31">
        <f t="shared" ca="1" si="3758"/>
        <v>-1.5384615384615441E-2</v>
      </c>
      <c r="AH1320" s="31">
        <f t="shared" ca="1" si="3759"/>
        <v>3.0303030303030276E-2</v>
      </c>
      <c r="AI1320" s="31">
        <f t="shared" ref="AI1320:AK1320" ca="1" si="3896">SUM(AD1195:AD1320)</f>
        <v>-4.0561543357700645E-2</v>
      </c>
      <c r="AJ1320" s="31">
        <f t="shared" ca="1" si="3896"/>
        <v>9.1280640736602178E-2</v>
      </c>
      <c r="AK1320" s="31">
        <f t="shared" ca="1" si="3896"/>
        <v>9.5413012998499844E-2</v>
      </c>
      <c r="AL1320">
        <f ca="1">SUM($AF$129:AF1320)</f>
        <v>2.3811639602688612</v>
      </c>
      <c r="AO1320">
        <f t="shared" ca="1" si="3778"/>
        <v>0</v>
      </c>
      <c r="AP1320">
        <f t="shared" ca="1" si="3779"/>
        <v>-2.7933171205493544E-3</v>
      </c>
      <c r="AQ1320">
        <f t="shared" ca="1" si="3761"/>
        <v>0</v>
      </c>
      <c r="AR1320" s="31">
        <f t="shared" ref="AR1320:AS1320" ca="1" si="3897">SUM(AO1195:AO1320)</f>
        <v>-8.238196962208311E-3</v>
      </c>
      <c r="AS1320" s="31">
        <f t="shared" ca="1" si="3897"/>
        <v>0.14461531203117395</v>
      </c>
      <c r="AT1320">
        <f ca="1">SUM($AP$129:AP1320)</f>
        <v>2.8419054585345673</v>
      </c>
    </row>
    <row r="1321" spans="1:46" x14ac:dyDescent="0.25">
      <c r="A1321" s="1">
        <v>40644</v>
      </c>
      <c r="B1321" s="2">
        <v>1314.16</v>
      </c>
      <c r="C1321" s="10">
        <f t="shared" si="3792"/>
        <v>-7.776754299865571E-3</v>
      </c>
      <c r="D1321" s="7">
        <v>0.85</v>
      </c>
      <c r="E1321" s="7">
        <f t="shared" ca="1" si="3787"/>
        <v>2.4096385542168752E-2</v>
      </c>
      <c r="F1321" s="7">
        <f t="shared" ca="1" si="3788"/>
        <v>2.4096385542168752E-2</v>
      </c>
      <c r="G1321">
        <f t="shared" si="3763"/>
        <v>0.86</v>
      </c>
      <c r="H1321">
        <f t="shared" si="3764"/>
        <v>0.33</v>
      </c>
      <c r="I1321" s="27">
        <f t="shared" si="3730"/>
        <v>0.98113207547169812</v>
      </c>
      <c r="J1321" s="9">
        <f t="shared" si="3765"/>
        <v>0</v>
      </c>
      <c r="K1321" s="9">
        <f t="shared" si="3766"/>
        <v>0</v>
      </c>
      <c r="L1321" s="9">
        <f t="shared" si="3767"/>
        <v>0</v>
      </c>
      <c r="M1321" s="9">
        <f t="shared" si="3768"/>
        <v>-7.776754299865571E-3</v>
      </c>
      <c r="N1321" s="28">
        <f t="shared" si="3753"/>
        <v>0.51</v>
      </c>
      <c r="O1321" s="28">
        <f t="shared" si="3754"/>
        <v>0.625</v>
      </c>
      <c r="P1321" s="28">
        <f t="shared" si="3755"/>
        <v>0.71</v>
      </c>
      <c r="Q1321" s="28">
        <f t="shared" si="3756"/>
        <v>0.86</v>
      </c>
      <c r="R1321" s="9">
        <f t="shared" ca="1" si="3769"/>
        <v>0</v>
      </c>
      <c r="S1321" s="9">
        <f t="shared" ca="1" si="3770"/>
        <v>0</v>
      </c>
      <c r="T1321" s="9">
        <f t="shared" ca="1" si="3771"/>
        <v>-7.776754299865571E-3</v>
      </c>
      <c r="U1321" s="9">
        <f t="shared" ca="1" si="3772"/>
        <v>0</v>
      </c>
      <c r="V1321" s="28">
        <f t="shared" ref="V1321:Y1321" ca="1" si="3898">QUARTILE($F1197:$F1320,V$2)</f>
        <v>-3.7735849056603765E-2</v>
      </c>
      <c r="W1321" s="28">
        <f t="shared" ca="1" si="3898"/>
        <v>0</v>
      </c>
      <c r="X1321" s="28">
        <f t="shared" ca="1" si="3898"/>
        <v>4.0714285714285758E-2</v>
      </c>
      <c r="Y1321" s="28">
        <f t="shared" ca="1" si="3898"/>
        <v>0.28571428571428581</v>
      </c>
      <c r="Z1321" s="30">
        <f t="shared" ca="1" si="3744"/>
        <v>-2.7810925251115746E-2</v>
      </c>
      <c r="AA1321" s="30">
        <f t="shared" ca="1" si="3745"/>
        <v>2.1219322597381008E-2</v>
      </c>
      <c r="AB1321" s="30">
        <f t="shared" ca="1" si="3746"/>
        <v>3.3829071479531736E-2</v>
      </c>
      <c r="AC1321" s="30">
        <f t="shared" ca="1" si="3747"/>
        <v>0.10300948625177661</v>
      </c>
      <c r="AD1321">
        <f t="shared" ca="1" si="3774"/>
        <v>0</v>
      </c>
      <c r="AE1321">
        <f t="shared" ca="1" si="3775"/>
        <v>-7.776754299865571E-3</v>
      </c>
      <c r="AF1321">
        <f t="shared" ca="1" si="3776"/>
        <v>0</v>
      </c>
      <c r="AG1321" s="31">
        <f t="shared" ca="1" si="3758"/>
        <v>-1.5384615384615441E-2</v>
      </c>
      <c r="AH1321" s="31">
        <f t="shared" ca="1" si="3759"/>
        <v>3.0303030303030276E-2</v>
      </c>
      <c r="AI1321" s="31">
        <f t="shared" ref="AI1321:AK1321" ca="1" si="3899">SUM(AD1196:AD1321)</f>
        <v>-3.8914949049227071E-2</v>
      </c>
      <c r="AJ1321" s="31">
        <f t="shared" ca="1" si="3899"/>
        <v>8.3503886436736605E-2</v>
      </c>
      <c r="AK1321" s="31">
        <f t="shared" ca="1" si="3899"/>
        <v>9.5413012998499844E-2</v>
      </c>
      <c r="AL1321">
        <f ca="1">SUM($AF$129:AF1321)</f>
        <v>2.3811639602688612</v>
      </c>
      <c r="AO1321">
        <f t="shared" ca="1" si="3778"/>
        <v>0</v>
      </c>
      <c r="AP1321">
        <f t="shared" ca="1" si="3779"/>
        <v>-7.776754299865571E-3</v>
      </c>
      <c r="AQ1321">
        <f t="shared" ca="1" si="3761"/>
        <v>0</v>
      </c>
      <c r="AR1321" s="31">
        <f t="shared" ref="AR1321:AS1321" ca="1" si="3900">SUM(AO1196:AO1321)</f>
        <v>-6.5916026537347367E-3</v>
      </c>
      <c r="AS1321" s="31">
        <f t="shared" ca="1" si="3900"/>
        <v>0.13683855773130837</v>
      </c>
      <c r="AT1321">
        <f ca="1">SUM($AP$129:AP1321)</f>
        <v>2.8341287042347019</v>
      </c>
    </row>
    <row r="1322" spans="1:46" x14ac:dyDescent="0.25">
      <c r="A1322" s="1">
        <v>40645</v>
      </c>
      <c r="B1322" s="2">
        <v>1314.41</v>
      </c>
      <c r="C1322" s="10">
        <f t="shared" si="3792"/>
        <v>1.9023558775187191E-4</v>
      </c>
      <c r="D1322" s="7">
        <v>0.77</v>
      </c>
      <c r="E1322" s="7">
        <f t="shared" ca="1" si="3787"/>
        <v>-9.4117647058823528E-2</v>
      </c>
      <c r="F1322" s="7">
        <f t="shared" ca="1" si="3788"/>
        <v>-9.4117647058823528E-2</v>
      </c>
      <c r="G1322">
        <f t="shared" si="3763"/>
        <v>0.86</v>
      </c>
      <c r="H1322">
        <f t="shared" si="3764"/>
        <v>0.33</v>
      </c>
      <c r="I1322" s="27">
        <f t="shared" si="3730"/>
        <v>0.83018867924528295</v>
      </c>
      <c r="J1322" s="9">
        <f t="shared" si="3765"/>
        <v>0</v>
      </c>
      <c r="K1322" s="9">
        <f t="shared" si="3766"/>
        <v>0</v>
      </c>
      <c r="L1322" s="9">
        <f t="shared" si="3767"/>
        <v>0</v>
      </c>
      <c r="M1322" s="9">
        <f t="shared" si="3768"/>
        <v>1.9023558775187191E-4</v>
      </c>
      <c r="N1322" s="28">
        <f t="shared" si="3753"/>
        <v>0.51</v>
      </c>
      <c r="O1322" s="28">
        <f t="shared" si="3754"/>
        <v>0.63</v>
      </c>
      <c r="P1322" s="28">
        <f t="shared" si="3755"/>
        <v>0.71249999999999991</v>
      </c>
      <c r="Q1322" s="28">
        <f t="shared" si="3756"/>
        <v>0.86</v>
      </c>
      <c r="R1322" s="9">
        <f t="shared" ca="1" si="3769"/>
        <v>1.9023558775187191E-4</v>
      </c>
      <c r="S1322" s="9">
        <f t="shared" ca="1" si="3770"/>
        <v>0</v>
      </c>
      <c r="T1322" s="9">
        <f t="shared" ca="1" si="3771"/>
        <v>0</v>
      </c>
      <c r="U1322" s="9">
        <f t="shared" ca="1" si="3772"/>
        <v>0</v>
      </c>
      <c r="V1322" s="28">
        <f t="shared" ref="V1322:Y1322" ca="1" si="3901">QUARTILE($F1198:$F1321,V$2)</f>
        <v>-3.7735849056603765E-2</v>
      </c>
      <c r="W1322" s="28">
        <f t="shared" ca="1" si="3901"/>
        <v>0</v>
      </c>
      <c r="X1322" s="28">
        <f t="shared" ca="1" si="3901"/>
        <v>4.0714285714285758E-2</v>
      </c>
      <c r="Y1322" s="28">
        <f t="shared" ca="1" si="3901"/>
        <v>0.28571428571428581</v>
      </c>
      <c r="Z1322" s="30">
        <f t="shared" ca="1" si="3744"/>
        <v>-2.7620689663363875E-2</v>
      </c>
      <c r="AA1322" s="30">
        <f t="shared" ca="1" si="3745"/>
        <v>1.5097014599522389E-2</v>
      </c>
      <c r="AB1322" s="30">
        <f t="shared" ca="1" si="3746"/>
        <v>3.3829071479531736E-2</v>
      </c>
      <c r="AC1322" s="30">
        <f t="shared" ca="1" si="3747"/>
        <v>0.10300948625177661</v>
      </c>
      <c r="AD1322">
        <f t="shared" ca="1" si="3774"/>
        <v>1.9023558775187191E-4</v>
      </c>
      <c r="AE1322">
        <f t="shared" ca="1" si="3775"/>
        <v>0</v>
      </c>
      <c r="AF1322">
        <f t="shared" ca="1" si="3776"/>
        <v>0</v>
      </c>
      <c r="AG1322" s="31">
        <f t="shared" ca="1" si="3758"/>
        <v>-1.9607843137254943E-2</v>
      </c>
      <c r="AH1322" s="31">
        <f t="shared" ca="1" si="3759"/>
        <v>2.9411764705882248E-2</v>
      </c>
      <c r="AI1322" s="31">
        <f t="shared" ref="AI1322:AK1322" ca="1" si="3902">SUM(AD1197:AD1322)</f>
        <v>-3.8724713461475199E-2</v>
      </c>
      <c r="AJ1322" s="31">
        <f t="shared" ca="1" si="3902"/>
        <v>8.3503886436736605E-2</v>
      </c>
      <c r="AK1322" s="31">
        <f t="shared" ca="1" si="3902"/>
        <v>9.5413012998499844E-2</v>
      </c>
      <c r="AL1322">
        <f ca="1">SUM($AF$129:AF1322)</f>
        <v>2.3811639602688612</v>
      </c>
      <c r="AO1322">
        <f t="shared" ca="1" si="3778"/>
        <v>1.9023558775187191E-4</v>
      </c>
      <c r="AP1322">
        <f t="shared" ca="1" si="3779"/>
        <v>0</v>
      </c>
      <c r="AQ1322">
        <f t="shared" ca="1" si="3761"/>
        <v>0</v>
      </c>
      <c r="AR1322" s="31">
        <f t="shared" ref="AR1322:AS1322" ca="1" si="3903">SUM(AO1197:AO1322)</f>
        <v>-1.2523675063841472E-2</v>
      </c>
      <c r="AS1322" s="31">
        <f t="shared" ca="1" si="3903"/>
        <v>0.13683855773130837</v>
      </c>
      <c r="AT1322">
        <f ca="1">SUM($AP$129:AP1322)</f>
        <v>2.8341287042347019</v>
      </c>
    </row>
    <row r="1323" spans="1:46" x14ac:dyDescent="0.25">
      <c r="A1323" s="1">
        <v>40646</v>
      </c>
      <c r="B1323" s="2">
        <v>1314.52</v>
      </c>
      <c r="C1323" s="10">
        <f t="shared" si="3792"/>
        <v>8.3687738224678721E-5</v>
      </c>
      <c r="D1323" s="7">
        <v>0.75</v>
      </c>
      <c r="E1323" s="7">
        <f t="shared" ca="1" si="3787"/>
        <v>-2.5974025974025983E-2</v>
      </c>
      <c r="F1323" s="7">
        <f t="shared" ca="1" si="3788"/>
        <v>-2.5974025974025983E-2</v>
      </c>
      <c r="G1323">
        <f t="shared" si="3763"/>
        <v>0.86</v>
      </c>
      <c r="H1323">
        <f t="shared" si="3764"/>
        <v>0.33</v>
      </c>
      <c r="I1323" s="27">
        <f t="shared" si="3730"/>
        <v>0.79245283018867918</v>
      </c>
      <c r="J1323" s="9">
        <f t="shared" si="3765"/>
        <v>0</v>
      </c>
      <c r="K1323" s="9">
        <f t="shared" si="3766"/>
        <v>0</v>
      </c>
      <c r="L1323" s="9">
        <f t="shared" si="3767"/>
        <v>0</v>
      </c>
      <c r="M1323" s="9">
        <f t="shared" si="3768"/>
        <v>8.3687738224678721E-5</v>
      </c>
      <c r="N1323" s="28">
        <f t="shared" si="3753"/>
        <v>0.51750000000000007</v>
      </c>
      <c r="O1323" s="28">
        <f t="shared" si="3754"/>
        <v>0.63</v>
      </c>
      <c r="P1323" s="28">
        <f t="shared" si="3755"/>
        <v>0.72</v>
      </c>
      <c r="Q1323" s="28">
        <f t="shared" si="3756"/>
        <v>0.86</v>
      </c>
      <c r="R1323" s="9">
        <f t="shared" ca="1" si="3769"/>
        <v>0</v>
      </c>
      <c r="S1323" s="9">
        <f t="shared" ca="1" si="3770"/>
        <v>8.3687738224678721E-5</v>
      </c>
      <c r="T1323" s="9">
        <f t="shared" ca="1" si="3771"/>
        <v>0</v>
      </c>
      <c r="U1323" s="9">
        <f t="shared" ca="1" si="3772"/>
        <v>0</v>
      </c>
      <c r="V1323" s="28">
        <f t="shared" ref="V1323:Y1323" ca="1" si="3904">QUARTILE($F1199:$F1322,V$2)</f>
        <v>-3.8575859395192563E-2</v>
      </c>
      <c r="W1323" s="28">
        <f t="shared" ca="1" si="3904"/>
        <v>0</v>
      </c>
      <c r="X1323" s="28">
        <f t="shared" ca="1" si="3904"/>
        <v>3.9411764705882424E-2</v>
      </c>
      <c r="Y1323" s="28">
        <f t="shared" ca="1" si="3904"/>
        <v>0.28571428571428581</v>
      </c>
      <c r="Z1323" s="30">
        <f t="shared" ca="1" si="3744"/>
        <v>-2.7620689663363875E-2</v>
      </c>
      <c r="AA1323" s="30">
        <f t="shared" ca="1" si="3745"/>
        <v>1.5034798376883794E-2</v>
      </c>
      <c r="AB1323" s="30">
        <f t="shared" ca="1" si="3746"/>
        <v>3.3829071479531736E-2</v>
      </c>
      <c r="AC1323" s="30">
        <f t="shared" ca="1" si="3747"/>
        <v>0.10300948625177661</v>
      </c>
      <c r="AD1323">
        <f t="shared" ca="1" si="3774"/>
        <v>8.3687738224678721E-5</v>
      </c>
      <c r="AE1323">
        <f t="shared" ca="1" si="3775"/>
        <v>0</v>
      </c>
      <c r="AF1323">
        <f t="shared" ca="1" si="3776"/>
        <v>0</v>
      </c>
      <c r="AG1323" s="31">
        <f t="shared" ca="1" si="3758"/>
        <v>-2.5000000000000022E-2</v>
      </c>
      <c r="AH1323" s="31">
        <f t="shared" ca="1" si="3759"/>
        <v>2.9411764705882248E-2</v>
      </c>
      <c r="AI1323" s="31">
        <f t="shared" ref="AI1323:AK1323" ca="1" si="3905">SUM(AD1198:AD1323)</f>
        <v>-3.8641025723250517E-2</v>
      </c>
      <c r="AJ1323" s="31">
        <f t="shared" ca="1" si="3905"/>
        <v>8.3357982475873324E-2</v>
      </c>
      <c r="AK1323" s="31">
        <f t="shared" ca="1" si="3905"/>
        <v>9.5413012998499844E-2</v>
      </c>
      <c r="AL1323">
        <f ca="1">SUM($AF$129:AF1323)</f>
        <v>2.3811639602688612</v>
      </c>
      <c r="AO1323">
        <f t="shared" ca="1" si="3778"/>
        <v>8.3687738224678721E-5</v>
      </c>
      <c r="AP1323">
        <f t="shared" ca="1" si="3779"/>
        <v>0</v>
      </c>
      <c r="AQ1323">
        <f t="shared" ca="1" si="3761"/>
        <v>0</v>
      </c>
      <c r="AR1323" s="31">
        <f t="shared" ref="AR1323:AS1323" ca="1" si="3906">SUM(AO1198:AO1323)</f>
        <v>-1.2585891286480067E-2</v>
      </c>
      <c r="AS1323" s="31">
        <f t="shared" ca="1" si="3906"/>
        <v>0.13683855773130837</v>
      </c>
      <c r="AT1323">
        <f ca="1">SUM($AP$129:AP1323)</f>
        <v>2.8341287042347019</v>
      </c>
    </row>
    <row r="1324" spans="1:46" x14ac:dyDescent="0.25">
      <c r="A1324" s="1">
        <v>40647</v>
      </c>
      <c r="B1324" s="2">
        <v>1319.68</v>
      </c>
      <c r="C1324" s="10">
        <f t="shared" si="3792"/>
        <v>3.9253872135837278E-3</v>
      </c>
      <c r="D1324" s="7">
        <v>0.77</v>
      </c>
      <c r="E1324" s="7">
        <f t="shared" ca="1" si="3787"/>
        <v>2.6666666666666616E-2</v>
      </c>
      <c r="F1324" s="7">
        <f t="shared" ca="1" si="3788"/>
        <v>2.6666666666666616E-2</v>
      </c>
      <c r="G1324">
        <f t="shared" si="3763"/>
        <v>0.86</v>
      </c>
      <c r="H1324">
        <f t="shared" si="3764"/>
        <v>0.33</v>
      </c>
      <c r="I1324" s="27">
        <f t="shared" si="3730"/>
        <v>0.83018867924528295</v>
      </c>
      <c r="J1324" s="9">
        <f t="shared" si="3765"/>
        <v>0</v>
      </c>
      <c r="K1324" s="9">
        <f t="shared" si="3766"/>
        <v>0</v>
      </c>
      <c r="L1324" s="9">
        <f t="shared" si="3767"/>
        <v>0</v>
      </c>
      <c r="M1324" s="9">
        <f t="shared" si="3768"/>
        <v>3.9253872135837278E-3</v>
      </c>
      <c r="N1324" s="28">
        <f t="shared" si="3753"/>
        <v>0.52</v>
      </c>
      <c r="O1324" s="28">
        <f t="shared" si="3754"/>
        <v>0.63</v>
      </c>
      <c r="P1324" s="28">
        <f t="shared" si="3755"/>
        <v>0.72249999999999992</v>
      </c>
      <c r="Q1324" s="28">
        <f t="shared" si="3756"/>
        <v>0.86</v>
      </c>
      <c r="R1324" s="9">
        <f t="shared" ca="1" si="3769"/>
        <v>0</v>
      </c>
      <c r="S1324" s="9">
        <f t="shared" ca="1" si="3770"/>
        <v>0</v>
      </c>
      <c r="T1324" s="9">
        <f t="shared" ca="1" si="3771"/>
        <v>3.9253872135837278E-3</v>
      </c>
      <c r="U1324" s="9">
        <f t="shared" ca="1" si="3772"/>
        <v>0</v>
      </c>
      <c r="V1324" s="28">
        <f t="shared" ref="V1324:Y1324" ca="1" si="3907">QUARTILE($F1200:$F1323,V$2)</f>
        <v>-3.8575859395192563E-2</v>
      </c>
      <c r="W1324" s="28">
        <f t="shared" ca="1" si="3907"/>
        <v>0</v>
      </c>
      <c r="X1324" s="28">
        <f t="shared" ca="1" si="3907"/>
        <v>3.9411764705882424E-2</v>
      </c>
      <c r="Y1324" s="28">
        <f t="shared" ca="1" si="3907"/>
        <v>0.28571428571428581</v>
      </c>
      <c r="Z1324" s="30">
        <f t="shared" ca="1" si="3744"/>
        <v>-2.7620689663363875E-2</v>
      </c>
      <c r="AA1324" s="30">
        <f t="shared" ca="1" si="3745"/>
        <v>1.5034798376883794E-2</v>
      </c>
      <c r="AB1324" s="30">
        <f t="shared" ca="1" si="3746"/>
        <v>3.7754458693115465E-2</v>
      </c>
      <c r="AC1324" s="30">
        <f t="shared" ca="1" si="3747"/>
        <v>9.9190792674046832E-2</v>
      </c>
      <c r="AD1324">
        <f t="shared" ca="1" si="3774"/>
        <v>0</v>
      </c>
      <c r="AE1324">
        <f t="shared" ca="1" si="3775"/>
        <v>3.9253872135837278E-3</v>
      </c>
      <c r="AF1324">
        <f t="shared" ca="1" si="3776"/>
        <v>0</v>
      </c>
      <c r="AG1324" s="31">
        <f t="shared" ca="1" si="3758"/>
        <v>-2.5000000000000022E-2</v>
      </c>
      <c r="AH1324" s="31">
        <f t="shared" ca="1" si="3759"/>
        <v>2.9411764705882248E-2</v>
      </c>
      <c r="AI1324" s="31">
        <f t="shared" ref="AI1324:AK1324" ca="1" si="3908">SUM(AD1199:AD1324)</f>
        <v>-3.8641025723250517E-2</v>
      </c>
      <c r="AJ1324" s="31">
        <f t="shared" ca="1" si="3908"/>
        <v>8.7283369689457047E-2</v>
      </c>
      <c r="AK1324" s="31">
        <f t="shared" ca="1" si="3908"/>
        <v>9.1594319420770051E-2</v>
      </c>
      <c r="AL1324">
        <f ca="1">SUM($AF$129:AF1324)</f>
        <v>2.3811639602688612</v>
      </c>
      <c r="AO1324">
        <f t="shared" ca="1" si="3778"/>
        <v>0</v>
      </c>
      <c r="AP1324">
        <f t="shared" ca="1" si="3779"/>
        <v>3.9253872135837278E-3</v>
      </c>
      <c r="AQ1324">
        <f t="shared" ca="1" si="3761"/>
        <v>0</v>
      </c>
      <c r="AR1324" s="31">
        <f t="shared" ref="AR1324:AS1324" ca="1" si="3909">SUM(AO1199:AO1324)</f>
        <v>-1.2585891286480067E-2</v>
      </c>
      <c r="AS1324" s="31">
        <f t="shared" ca="1" si="3909"/>
        <v>0.13694525136716235</v>
      </c>
      <c r="AT1324">
        <f ca="1">SUM($AP$129:AP1324)</f>
        <v>2.8380540914482855</v>
      </c>
    </row>
    <row r="1325" spans="1:46" x14ac:dyDescent="0.25">
      <c r="A1325" s="1">
        <v>40651</v>
      </c>
      <c r="B1325" s="2">
        <v>1305.1400000000001</v>
      </c>
      <c r="C1325" s="10">
        <f t="shared" si="3792"/>
        <v>-1.1017822502424801E-2</v>
      </c>
      <c r="D1325" s="7">
        <v>0.69</v>
      </c>
      <c r="E1325" s="7">
        <f t="shared" ca="1" si="3787"/>
        <v>-0.10389610389610393</v>
      </c>
      <c r="F1325" s="7">
        <f t="shared" ca="1" si="3788"/>
        <v>-0.10389610389610393</v>
      </c>
      <c r="G1325">
        <f t="shared" si="3763"/>
        <v>0.86</v>
      </c>
      <c r="H1325">
        <f t="shared" si="3764"/>
        <v>0.33</v>
      </c>
      <c r="I1325" s="27">
        <f t="shared" si="3730"/>
        <v>0.67924528301886777</v>
      </c>
      <c r="J1325" s="9">
        <f t="shared" si="3765"/>
        <v>0</v>
      </c>
      <c r="K1325" s="9">
        <f t="shared" si="3766"/>
        <v>0</v>
      </c>
      <c r="L1325" s="9">
        <f t="shared" si="3767"/>
        <v>-1.1017822502424801E-2</v>
      </c>
      <c r="M1325" s="9">
        <f t="shared" si="3768"/>
        <v>0</v>
      </c>
      <c r="N1325" s="28">
        <f t="shared" si="3753"/>
        <v>0.52750000000000008</v>
      </c>
      <c r="O1325" s="28">
        <f t="shared" si="3754"/>
        <v>0.63</v>
      </c>
      <c r="P1325" s="28">
        <f t="shared" si="3755"/>
        <v>0.73</v>
      </c>
      <c r="Q1325" s="28">
        <f t="shared" si="3756"/>
        <v>0.86</v>
      </c>
      <c r="R1325" s="9">
        <f t="shared" ca="1" si="3769"/>
        <v>-1.1017822502424801E-2</v>
      </c>
      <c r="S1325" s="9">
        <f t="shared" ca="1" si="3770"/>
        <v>0</v>
      </c>
      <c r="T1325" s="9">
        <f t="shared" ca="1" si="3771"/>
        <v>0</v>
      </c>
      <c r="U1325" s="9">
        <f t="shared" ca="1" si="3772"/>
        <v>0</v>
      </c>
      <c r="V1325" s="28">
        <f t="shared" ref="V1325:Y1325" ca="1" si="3910">QUARTILE($F1201:$F1324,V$2)</f>
        <v>-3.8575859395192563E-2</v>
      </c>
      <c r="W1325" s="28">
        <f t="shared" ca="1" si="3910"/>
        <v>0</v>
      </c>
      <c r="X1325" s="28">
        <f t="shared" ca="1" si="3910"/>
        <v>3.9411764705882424E-2</v>
      </c>
      <c r="Y1325" s="28">
        <f t="shared" ca="1" si="3910"/>
        <v>0.28571428571428581</v>
      </c>
      <c r="Z1325" s="30">
        <f t="shared" ca="1" si="3744"/>
        <v>-3.8638512165788674E-2</v>
      </c>
      <c r="AA1325" s="30">
        <f t="shared" ca="1" si="3745"/>
        <v>7.9137403911259691E-3</v>
      </c>
      <c r="AB1325" s="30">
        <f t="shared" ca="1" si="3746"/>
        <v>3.7754458693115465E-2</v>
      </c>
      <c r="AC1325" s="30">
        <f t="shared" ca="1" si="3747"/>
        <v>9.9190792674046832E-2</v>
      </c>
      <c r="AD1325">
        <f t="shared" ca="1" si="3774"/>
        <v>-1.1017822502424801E-2</v>
      </c>
      <c r="AE1325">
        <f t="shared" ca="1" si="3775"/>
        <v>0</v>
      </c>
      <c r="AF1325">
        <f t="shared" ca="1" si="3776"/>
        <v>0</v>
      </c>
      <c r="AG1325" s="31">
        <f t="shared" ca="1" si="3758"/>
        <v>-2.5000000000000022E-2</v>
      </c>
      <c r="AH1325" s="31">
        <f t="shared" ca="1" si="3759"/>
        <v>2.9411764705882248E-2</v>
      </c>
      <c r="AI1325" s="31">
        <f t="shared" ref="AI1325:AK1325" ca="1" si="3911">SUM(AD1200:AD1325)</f>
        <v>-4.9658848225675317E-2</v>
      </c>
      <c r="AJ1325" s="31">
        <f t="shared" ca="1" si="3911"/>
        <v>8.0162311703699224E-2</v>
      </c>
      <c r="AK1325" s="31">
        <f t="shared" ca="1" si="3911"/>
        <v>9.1594319420770051E-2</v>
      </c>
      <c r="AL1325">
        <f ca="1">SUM($AF$129:AF1325)</f>
        <v>2.3811639602688612</v>
      </c>
      <c r="AO1325">
        <f t="shared" ca="1" si="3778"/>
        <v>-1.1017822502424801E-2</v>
      </c>
      <c r="AP1325">
        <f t="shared" ca="1" si="3779"/>
        <v>0</v>
      </c>
      <c r="AQ1325">
        <f t="shared" ca="1" si="3761"/>
        <v>0</v>
      </c>
      <c r="AR1325" s="31">
        <f t="shared" ref="AR1325:AS1325" ca="1" si="3912">SUM(AO1200:AO1325)</f>
        <v>-3.07247717746627E-2</v>
      </c>
      <c r="AS1325" s="31">
        <f t="shared" ca="1" si="3912"/>
        <v>0.13694525136716235</v>
      </c>
      <c r="AT1325">
        <f ca="1">SUM($AP$129:AP1325)</f>
        <v>2.8380540914482855</v>
      </c>
    </row>
    <row r="1326" spans="1:46" x14ac:dyDescent="0.25">
      <c r="A1326" s="1">
        <v>40652</v>
      </c>
      <c r="B1326" s="2">
        <v>1312.62</v>
      </c>
      <c r="C1326" s="10">
        <f t="shared" si="3792"/>
        <v>5.7311859264138638E-3</v>
      </c>
      <c r="D1326" s="7">
        <v>0.68</v>
      </c>
      <c r="E1326" s="7">
        <f t="shared" ca="1" si="3787"/>
        <v>-1.4492753623188248E-2</v>
      </c>
      <c r="F1326" s="7">
        <f t="shared" ca="1" si="3788"/>
        <v>-1.4492753623188248E-2</v>
      </c>
      <c r="G1326">
        <f t="shared" si="3763"/>
        <v>0.86</v>
      </c>
      <c r="H1326">
        <f t="shared" si="3764"/>
        <v>0.33</v>
      </c>
      <c r="I1326" s="27">
        <f t="shared" si="3730"/>
        <v>0.66037735849056611</v>
      </c>
      <c r="J1326" s="9">
        <f t="shared" si="3765"/>
        <v>0</v>
      </c>
      <c r="K1326" s="9">
        <f t="shared" si="3766"/>
        <v>0</v>
      </c>
      <c r="L1326" s="9">
        <f t="shared" si="3767"/>
        <v>5.7311859264138638E-3</v>
      </c>
      <c r="M1326" s="9">
        <f t="shared" si="3768"/>
        <v>0</v>
      </c>
      <c r="N1326" s="28">
        <f t="shared" si="3753"/>
        <v>0.53</v>
      </c>
      <c r="O1326" s="28">
        <f t="shared" si="3754"/>
        <v>0.63500000000000001</v>
      </c>
      <c r="P1326" s="28">
        <f t="shared" si="3755"/>
        <v>0.73</v>
      </c>
      <c r="Q1326" s="28">
        <f t="shared" si="3756"/>
        <v>0.86</v>
      </c>
      <c r="R1326" s="9">
        <f t="shared" ca="1" si="3769"/>
        <v>0</v>
      </c>
      <c r="S1326" s="9">
        <f t="shared" ca="1" si="3770"/>
        <v>5.7311859264138638E-3</v>
      </c>
      <c r="T1326" s="9">
        <f t="shared" ca="1" si="3771"/>
        <v>0</v>
      </c>
      <c r="U1326" s="9">
        <f t="shared" ca="1" si="3772"/>
        <v>0</v>
      </c>
      <c r="V1326" s="28">
        <f t="shared" ref="V1326:Y1326" ca="1" si="3913">QUARTILE($F1202:$F1325,V$2)</f>
        <v>-4.1238584474885903E-2</v>
      </c>
      <c r="W1326" s="28">
        <f t="shared" ca="1" si="3913"/>
        <v>0</v>
      </c>
      <c r="X1326" s="28">
        <f t="shared" ca="1" si="3913"/>
        <v>3.9411764705882424E-2</v>
      </c>
      <c r="Y1326" s="28">
        <f t="shared" ca="1" si="3913"/>
        <v>0.28571428571428581</v>
      </c>
      <c r="Z1326" s="30">
        <f t="shared" ca="1" si="3744"/>
        <v>-3.8638512165788674E-2</v>
      </c>
      <c r="AA1326" s="30">
        <f t="shared" ca="1" si="3745"/>
        <v>1.3644926317539833E-2</v>
      </c>
      <c r="AB1326" s="30">
        <f t="shared" ca="1" si="3746"/>
        <v>3.7754458693115465E-2</v>
      </c>
      <c r="AC1326" s="30">
        <f t="shared" ca="1" si="3747"/>
        <v>0.10283224925667987</v>
      </c>
      <c r="AD1326">
        <f t="shared" ca="1" si="3774"/>
        <v>0</v>
      </c>
      <c r="AE1326">
        <f t="shared" ca="1" si="3775"/>
        <v>5.7311859264138638E-3</v>
      </c>
      <c r="AF1326">
        <f t="shared" ca="1" si="3776"/>
        <v>0</v>
      </c>
      <c r="AG1326" s="31">
        <f t="shared" ca="1" si="3758"/>
        <v>-2.5000000000000022E-2</v>
      </c>
      <c r="AH1326" s="31">
        <f t="shared" ca="1" si="3759"/>
        <v>2.9411764705882248E-2</v>
      </c>
      <c r="AI1326" s="31">
        <f t="shared" ref="AI1326:AK1326" ca="1" si="3914">SUM(AD1201:AD1326)</f>
        <v>-4.9658848225675317E-2</v>
      </c>
      <c r="AJ1326" s="31">
        <f t="shared" ca="1" si="3914"/>
        <v>8.5893497630113086E-2</v>
      </c>
      <c r="AK1326" s="31">
        <f t="shared" ca="1" si="3914"/>
        <v>9.5235776003403091E-2</v>
      </c>
      <c r="AL1326">
        <f ca="1">SUM($AF$129:AF1326)</f>
        <v>2.3811639602688612</v>
      </c>
      <c r="AO1326">
        <f t="shared" ca="1" si="3778"/>
        <v>5.7311859264138638E-3</v>
      </c>
      <c r="AP1326">
        <f t="shared" ca="1" si="3779"/>
        <v>0</v>
      </c>
      <c r="AQ1326">
        <f t="shared" ca="1" si="3761"/>
        <v>0</v>
      </c>
      <c r="AR1326" s="31">
        <f t="shared" ref="AR1326:AS1326" ca="1" si="3915">SUM(AO1201:AO1326)</f>
        <v>-2.4993585848248838E-2</v>
      </c>
      <c r="AS1326" s="31">
        <f t="shared" ca="1" si="3915"/>
        <v>0.14058670794979536</v>
      </c>
      <c r="AT1326">
        <f ca="1">SUM($AP$129:AP1326)</f>
        <v>2.8380540914482855</v>
      </c>
    </row>
    <row r="1327" spans="1:46" x14ac:dyDescent="0.25">
      <c r="A1327" s="1">
        <v>40653</v>
      </c>
      <c r="B1327" s="2">
        <v>1330.36</v>
      </c>
      <c r="C1327" s="10">
        <f t="shared" si="3792"/>
        <v>1.3514954823178079E-2</v>
      </c>
      <c r="D1327" s="7">
        <v>0.69</v>
      </c>
      <c r="E1327" s="7">
        <f t="shared" ca="1" si="3787"/>
        <v>1.4705882352941124E-2</v>
      </c>
      <c r="F1327" s="7">
        <f t="shared" ca="1" si="3788"/>
        <v>1.4705882352941124E-2</v>
      </c>
      <c r="G1327">
        <f t="shared" si="3763"/>
        <v>0.86</v>
      </c>
      <c r="H1327">
        <f t="shared" si="3764"/>
        <v>0.33</v>
      </c>
      <c r="I1327" s="27">
        <f t="shared" si="3730"/>
        <v>0.67924528301886777</v>
      </c>
      <c r="J1327" s="9">
        <f t="shared" si="3765"/>
        <v>0</v>
      </c>
      <c r="K1327" s="9">
        <f t="shared" si="3766"/>
        <v>0</v>
      </c>
      <c r="L1327" s="9">
        <f t="shared" si="3767"/>
        <v>1.3514954823178079E-2</v>
      </c>
      <c r="M1327" s="9">
        <f t="shared" si="3768"/>
        <v>0</v>
      </c>
      <c r="N1327" s="28">
        <f t="shared" si="3753"/>
        <v>0.53</v>
      </c>
      <c r="O1327" s="28">
        <f t="shared" si="3754"/>
        <v>0.64</v>
      </c>
      <c r="P1327" s="28">
        <f t="shared" si="3755"/>
        <v>0.73</v>
      </c>
      <c r="Q1327" s="28">
        <f t="shared" si="3756"/>
        <v>0.86</v>
      </c>
      <c r="R1327" s="9">
        <f t="shared" ca="1" si="3769"/>
        <v>0</v>
      </c>
      <c r="S1327" s="9">
        <f t="shared" ca="1" si="3770"/>
        <v>0</v>
      </c>
      <c r="T1327" s="9">
        <f t="shared" ca="1" si="3771"/>
        <v>1.3514954823178079E-2</v>
      </c>
      <c r="U1327" s="9">
        <f t="shared" ca="1" si="3772"/>
        <v>0</v>
      </c>
      <c r="V1327" s="28">
        <f t="shared" ref="V1327:Y1327" ca="1" si="3916">QUARTILE($F1203:$F1326,V$2)</f>
        <v>-4.1238584474885903E-2</v>
      </c>
      <c r="W1327" s="28">
        <f t="shared" ca="1" si="3916"/>
        <v>0</v>
      </c>
      <c r="X1327" s="28">
        <f t="shared" ca="1" si="3916"/>
        <v>3.9411764705882424E-2</v>
      </c>
      <c r="Y1327" s="28">
        <f t="shared" ca="1" si="3916"/>
        <v>0.28571428571428581</v>
      </c>
      <c r="Z1327" s="30">
        <f t="shared" ca="1" si="3744"/>
        <v>-3.8638512165788674E-2</v>
      </c>
      <c r="AA1327" s="30">
        <f t="shared" ca="1" si="3745"/>
        <v>1.1617340933193041E-2</v>
      </c>
      <c r="AB1327" s="30">
        <f t="shared" ca="1" si="3746"/>
        <v>5.1269413516293542E-2</v>
      </c>
      <c r="AC1327" s="30">
        <f t="shared" ca="1" si="3747"/>
        <v>0.10283224925667987</v>
      </c>
      <c r="AD1327">
        <f t="shared" ca="1" si="3774"/>
        <v>0</v>
      </c>
      <c r="AE1327">
        <f t="shared" ca="1" si="3775"/>
        <v>1.3514954823178079E-2</v>
      </c>
      <c r="AF1327">
        <f t="shared" ca="1" si="3776"/>
        <v>0</v>
      </c>
      <c r="AG1327" s="31">
        <f t="shared" ca="1" si="3758"/>
        <v>-1.9607843137254943E-2</v>
      </c>
      <c r="AH1327" s="31">
        <f t="shared" ca="1" si="3759"/>
        <v>2.9411764705882248E-2</v>
      </c>
      <c r="AI1327" s="31">
        <f t="shared" ref="AI1327:AK1327" ca="1" si="3917">SUM(AD1202:AD1327)</f>
        <v>-5.1686433610022113E-2</v>
      </c>
      <c r="AJ1327" s="31">
        <f t="shared" ca="1" si="3917"/>
        <v>9.9408452453291163E-2</v>
      </c>
      <c r="AK1327" s="31">
        <f t="shared" ca="1" si="3917"/>
        <v>9.5235776003403091E-2</v>
      </c>
      <c r="AL1327">
        <f ca="1">SUM($AF$129:AF1327)</f>
        <v>2.3811639602688612</v>
      </c>
      <c r="AO1327">
        <f t="shared" ca="1" si="3778"/>
        <v>0</v>
      </c>
      <c r="AP1327">
        <f t="shared" ca="1" si="3779"/>
        <v>1.3514954823178079E-2</v>
      </c>
      <c r="AQ1327">
        <f t="shared" ca="1" si="3761"/>
        <v>0</v>
      </c>
      <c r="AR1327" s="31">
        <f t="shared" ref="AR1327:AS1327" ca="1" si="3918">SUM(AO1202:AO1327)</f>
        <v>-2.7021171232595641E-2</v>
      </c>
      <c r="AS1327" s="31">
        <f t="shared" ca="1" si="3918"/>
        <v>0.15410166277297344</v>
      </c>
      <c r="AT1327">
        <f ca="1">SUM($AP$129:AP1327)</f>
        <v>2.8515690462714636</v>
      </c>
    </row>
    <row r="1328" spans="1:46" x14ac:dyDescent="0.25">
      <c r="A1328" s="1">
        <v>40654</v>
      </c>
      <c r="B1328" s="2">
        <v>1337.38</v>
      </c>
      <c r="C1328" s="10">
        <f t="shared" si="3792"/>
        <v>5.2767671908357213E-3</v>
      </c>
      <c r="D1328" s="7">
        <v>0.68</v>
      </c>
      <c r="E1328" s="7">
        <f t="shared" ca="1" si="3787"/>
        <v>-1.4492753623188248E-2</v>
      </c>
      <c r="F1328" s="7">
        <f t="shared" ca="1" si="3788"/>
        <v>-1.4492753623188248E-2</v>
      </c>
      <c r="G1328">
        <f t="shared" si="3763"/>
        <v>0.86</v>
      </c>
      <c r="H1328">
        <f t="shared" si="3764"/>
        <v>0.33</v>
      </c>
      <c r="I1328" s="27">
        <f t="shared" si="3730"/>
        <v>0.66037735849056611</v>
      </c>
      <c r="J1328" s="9">
        <f t="shared" si="3765"/>
        <v>0</v>
      </c>
      <c r="K1328" s="9">
        <f t="shared" si="3766"/>
        <v>0</v>
      </c>
      <c r="L1328" s="9">
        <f t="shared" si="3767"/>
        <v>5.2767671908357213E-3</v>
      </c>
      <c r="M1328" s="9">
        <f t="shared" si="3768"/>
        <v>0</v>
      </c>
      <c r="N1328" s="28">
        <f t="shared" si="3753"/>
        <v>0.53750000000000009</v>
      </c>
      <c r="O1328" s="28">
        <f t="shared" si="3754"/>
        <v>0.64</v>
      </c>
      <c r="P1328" s="28">
        <f t="shared" si="3755"/>
        <v>0.73</v>
      </c>
      <c r="Q1328" s="28">
        <f t="shared" si="3756"/>
        <v>0.86</v>
      </c>
      <c r="R1328" s="9">
        <f t="shared" ca="1" si="3769"/>
        <v>0</v>
      </c>
      <c r="S1328" s="9">
        <f t="shared" ca="1" si="3770"/>
        <v>5.2767671908357213E-3</v>
      </c>
      <c r="T1328" s="9">
        <f t="shared" ca="1" si="3771"/>
        <v>0</v>
      </c>
      <c r="U1328" s="9">
        <f t="shared" ca="1" si="3772"/>
        <v>0</v>
      </c>
      <c r="V1328" s="28">
        <f t="shared" ref="V1328:Y1328" ca="1" si="3919">QUARTILE($F1204:$F1327,V$2)</f>
        <v>-4.1238584474885903E-2</v>
      </c>
      <c r="W1328" s="28">
        <f t="shared" ca="1" si="3919"/>
        <v>0</v>
      </c>
      <c r="X1328" s="28">
        <f t="shared" ca="1" si="3919"/>
        <v>3.9411764705882424E-2</v>
      </c>
      <c r="Y1328" s="28">
        <f t="shared" ca="1" si="3919"/>
        <v>0.28571428571428581</v>
      </c>
      <c r="Z1328" s="30">
        <f t="shared" ca="1" si="3744"/>
        <v>-3.8638512165788674E-2</v>
      </c>
      <c r="AA1328" s="30">
        <f t="shared" ca="1" si="3745"/>
        <v>1.6894108124028761E-2</v>
      </c>
      <c r="AB1328" s="30">
        <f t="shared" ca="1" si="3746"/>
        <v>4.4025685887254036E-2</v>
      </c>
      <c r="AC1328" s="30">
        <f t="shared" ca="1" si="3747"/>
        <v>0.10283224925667987</v>
      </c>
      <c r="AD1328">
        <f t="shared" ca="1" si="3774"/>
        <v>0</v>
      </c>
      <c r="AE1328">
        <f t="shared" ca="1" si="3775"/>
        <v>5.2767671908357213E-3</v>
      </c>
      <c r="AF1328">
        <f t="shared" ca="1" si="3776"/>
        <v>0</v>
      </c>
      <c r="AG1328" s="31">
        <f t="shared" ca="1" si="3758"/>
        <v>-1.5384615384615441E-2</v>
      </c>
      <c r="AH1328" s="31">
        <f t="shared" ca="1" si="3759"/>
        <v>2.9411764705882248E-2</v>
      </c>
      <c r="AI1328" s="31">
        <f t="shared" ref="AI1328:AK1328" ca="1" si="3920">SUM(AD1203:AD1328)</f>
        <v>-5.1686433610022113E-2</v>
      </c>
      <c r="AJ1328" s="31">
        <f t="shared" ca="1" si="3920"/>
        <v>0.10468521964412689</v>
      </c>
      <c r="AK1328" s="31">
        <f t="shared" ca="1" si="3920"/>
        <v>8.7992048374363571E-2</v>
      </c>
      <c r="AL1328">
        <f ca="1">SUM($AF$129:AF1328)</f>
        <v>2.3811639602688612</v>
      </c>
      <c r="AO1328">
        <f t="shared" ca="1" si="3778"/>
        <v>5.2767671908357213E-3</v>
      </c>
      <c r="AP1328">
        <f t="shared" ca="1" si="3779"/>
        <v>0</v>
      </c>
      <c r="AQ1328">
        <f t="shared" ca="1" si="3761"/>
        <v>0</v>
      </c>
      <c r="AR1328" s="31">
        <f t="shared" ref="AR1328:AS1328" ca="1" si="3921">SUM(AO1203:AO1328)</f>
        <v>-2.174440404175992E-2</v>
      </c>
      <c r="AS1328" s="31">
        <f t="shared" ca="1" si="3921"/>
        <v>0.14685793514393392</v>
      </c>
      <c r="AT1328">
        <f ca="1">SUM($AP$129:AP1328)</f>
        <v>2.8515690462714636</v>
      </c>
    </row>
    <row r="1329" spans="1:46" x14ac:dyDescent="0.25">
      <c r="A1329" s="1">
        <v>40658</v>
      </c>
      <c r="B1329" s="2">
        <v>1335.25</v>
      </c>
      <c r="C1329" s="10">
        <f t="shared" si="3792"/>
        <v>-1.592666257907333E-3</v>
      </c>
      <c r="D1329" s="7">
        <v>0.67</v>
      </c>
      <c r="E1329" s="7">
        <f t="shared" ca="1" si="3787"/>
        <v>-1.4705882352941235E-2</v>
      </c>
      <c r="F1329" s="7">
        <f t="shared" ca="1" si="3788"/>
        <v>-1.4705882352941235E-2</v>
      </c>
      <c r="G1329">
        <f t="shared" si="3763"/>
        <v>0.86</v>
      </c>
      <c r="H1329">
        <f t="shared" si="3764"/>
        <v>0.33</v>
      </c>
      <c r="I1329" s="27">
        <f t="shared" si="3730"/>
        <v>0.64150943396226412</v>
      </c>
      <c r="J1329" s="9">
        <f t="shared" si="3765"/>
        <v>0</v>
      </c>
      <c r="K1329" s="9">
        <f t="shared" si="3766"/>
        <v>0</v>
      </c>
      <c r="L1329" s="9">
        <f t="shared" si="3767"/>
        <v>-1.592666257907333E-3</v>
      </c>
      <c r="M1329" s="9">
        <f t="shared" si="3768"/>
        <v>0</v>
      </c>
      <c r="N1329" s="28">
        <f t="shared" si="3753"/>
        <v>0.54</v>
      </c>
      <c r="O1329" s="28">
        <f t="shared" si="3754"/>
        <v>0.64</v>
      </c>
      <c r="P1329" s="28">
        <f t="shared" si="3755"/>
        <v>0.73</v>
      </c>
      <c r="Q1329" s="28">
        <f t="shared" si="3756"/>
        <v>0.86</v>
      </c>
      <c r="R1329" s="9">
        <f t="shared" ca="1" si="3769"/>
        <v>0</v>
      </c>
      <c r="S1329" s="9">
        <f t="shared" ca="1" si="3770"/>
        <v>-1.592666257907333E-3</v>
      </c>
      <c r="T1329" s="9">
        <f t="shared" ca="1" si="3771"/>
        <v>0</v>
      </c>
      <c r="U1329" s="9">
        <f t="shared" ca="1" si="3772"/>
        <v>0</v>
      </c>
      <c r="V1329" s="28">
        <f t="shared" ref="V1329:Y1329" ca="1" si="3922">QUARTILE($F1205:$F1328,V$2)</f>
        <v>-3.8575859395192563E-2</v>
      </c>
      <c r="W1329" s="28">
        <f t="shared" ca="1" si="3922"/>
        <v>0</v>
      </c>
      <c r="X1329" s="28">
        <f t="shared" ca="1" si="3922"/>
        <v>3.9411764705882424E-2</v>
      </c>
      <c r="Y1329" s="28">
        <f t="shared" ca="1" si="3922"/>
        <v>0.28571428571428581</v>
      </c>
      <c r="Z1329" s="30">
        <f t="shared" ca="1" si="3744"/>
        <v>-3.8638512165788674E-2</v>
      </c>
      <c r="AA1329" s="30">
        <f t="shared" ca="1" si="3745"/>
        <v>3.1178745172415756E-2</v>
      </c>
      <c r="AB1329" s="30">
        <f t="shared" ca="1" si="3746"/>
        <v>4.4025685887254036E-2</v>
      </c>
      <c r="AC1329" s="30">
        <f t="shared" ca="1" si="3747"/>
        <v>0.10283224925667987</v>
      </c>
      <c r="AD1329">
        <f t="shared" ca="1" si="3774"/>
        <v>0</v>
      </c>
      <c r="AE1329">
        <f t="shared" ca="1" si="3775"/>
        <v>-1.592666257907333E-3</v>
      </c>
      <c r="AF1329">
        <f t="shared" ca="1" si="3776"/>
        <v>0</v>
      </c>
      <c r="AG1329" s="31">
        <f t="shared" ca="1" si="3758"/>
        <v>-1.5384615384615441E-2</v>
      </c>
      <c r="AH1329" s="31">
        <f t="shared" ca="1" si="3759"/>
        <v>2.6666666666666616E-2</v>
      </c>
      <c r="AI1329" s="31">
        <f t="shared" ref="AI1329:AK1329" ca="1" si="3923">SUM(AD1204:AD1329)</f>
        <v>-5.1686433610022113E-2</v>
      </c>
      <c r="AJ1329" s="31">
        <f t="shared" ca="1" si="3923"/>
        <v>0.10309255338621956</v>
      </c>
      <c r="AK1329" s="31">
        <f t="shared" ca="1" si="3923"/>
        <v>8.7992048374363571E-2</v>
      </c>
      <c r="AL1329">
        <f ca="1">SUM($AF$129:AF1329)</f>
        <v>2.3811639602688612</v>
      </c>
      <c r="AO1329">
        <f t="shared" ca="1" si="3778"/>
        <v>-1.592666257907333E-3</v>
      </c>
      <c r="AP1329">
        <f t="shared" ca="1" si="3779"/>
        <v>0</v>
      </c>
      <c r="AQ1329">
        <f t="shared" ca="1" si="3761"/>
        <v>0</v>
      </c>
      <c r="AR1329" s="31">
        <f t="shared" ref="AR1329:AS1329" ca="1" si="3924">SUM(AO1204:AO1329)</f>
        <v>-7.4597669933729183E-3</v>
      </c>
      <c r="AS1329" s="31">
        <f t="shared" ca="1" si="3924"/>
        <v>0.14685793514393392</v>
      </c>
      <c r="AT1329">
        <f ca="1">SUM($AP$129:AP1329)</f>
        <v>2.8515690462714636</v>
      </c>
    </row>
    <row r="1330" spans="1:46" x14ac:dyDescent="0.25">
      <c r="A1330" s="1">
        <v>40659</v>
      </c>
      <c r="B1330" s="2">
        <v>1347.24</v>
      </c>
      <c r="C1330" s="10">
        <f t="shared" si="3792"/>
        <v>8.9795918367347009E-3</v>
      </c>
      <c r="D1330" s="7">
        <v>0.65</v>
      </c>
      <c r="E1330" s="7">
        <f t="shared" ca="1" si="3787"/>
        <v>-2.9850746268656692E-2</v>
      </c>
      <c r="F1330" s="7">
        <f t="shared" ca="1" si="3788"/>
        <v>-2.9850746268656692E-2</v>
      </c>
      <c r="G1330">
        <f t="shared" si="3763"/>
        <v>0.86</v>
      </c>
      <c r="H1330">
        <f t="shared" si="3764"/>
        <v>0.33</v>
      </c>
      <c r="I1330" s="27">
        <f t="shared" si="3730"/>
        <v>0.60377358490566035</v>
      </c>
      <c r="J1330" s="9">
        <f t="shared" si="3765"/>
        <v>0</v>
      </c>
      <c r="K1330" s="9">
        <f t="shared" si="3766"/>
        <v>0</v>
      </c>
      <c r="L1330" s="9">
        <f t="shared" si="3767"/>
        <v>8.9795918367347009E-3</v>
      </c>
      <c r="M1330" s="9">
        <f t="shared" si="3768"/>
        <v>0</v>
      </c>
      <c r="N1330" s="28">
        <f t="shared" si="3753"/>
        <v>0.5475000000000001</v>
      </c>
      <c r="O1330" s="28">
        <f t="shared" si="3754"/>
        <v>0.64500000000000002</v>
      </c>
      <c r="P1330" s="28">
        <f t="shared" si="3755"/>
        <v>0.73</v>
      </c>
      <c r="Q1330" s="28">
        <f t="shared" si="3756"/>
        <v>0.86</v>
      </c>
      <c r="R1330" s="9">
        <f t="shared" ca="1" si="3769"/>
        <v>0</v>
      </c>
      <c r="S1330" s="9">
        <f t="shared" ca="1" si="3770"/>
        <v>8.9795918367347009E-3</v>
      </c>
      <c r="T1330" s="9">
        <f t="shared" ca="1" si="3771"/>
        <v>0</v>
      </c>
      <c r="U1330" s="9">
        <f t="shared" ca="1" si="3772"/>
        <v>0</v>
      </c>
      <c r="V1330" s="28">
        <f t="shared" ref="V1330:Y1330" ca="1" si="3925">QUARTILE($F1206:$F1329,V$2)</f>
        <v>-3.8575859395192563E-2</v>
      </c>
      <c r="W1330" s="28">
        <f t="shared" ca="1" si="3925"/>
        <v>0</v>
      </c>
      <c r="X1330" s="28">
        <f t="shared" ca="1" si="3925"/>
        <v>3.8105808361080296E-2</v>
      </c>
      <c r="Y1330" s="28">
        <f t="shared" ca="1" si="3925"/>
        <v>0.28571428571428581</v>
      </c>
      <c r="Z1330" s="30">
        <f t="shared" ca="1" si="3744"/>
        <v>-4.9162570832912755E-2</v>
      </c>
      <c r="AA1330" s="30">
        <f t="shared" ca="1" si="3745"/>
        <v>4.015833700915046E-2</v>
      </c>
      <c r="AB1330" s="30">
        <f t="shared" ca="1" si="3746"/>
        <v>4.4025685887254036E-2</v>
      </c>
      <c r="AC1330" s="30">
        <f t="shared" ca="1" si="3747"/>
        <v>0.10283224925667987</v>
      </c>
      <c r="AD1330">
        <f t="shared" ca="1" si="3774"/>
        <v>8.9795918367347009E-3</v>
      </c>
      <c r="AE1330">
        <f t="shared" ca="1" si="3775"/>
        <v>0</v>
      </c>
      <c r="AF1330">
        <f t="shared" ca="1" si="3776"/>
        <v>0</v>
      </c>
      <c r="AG1330" s="31">
        <f t="shared" ca="1" si="3758"/>
        <v>-1.5384615384615441E-2</v>
      </c>
      <c r="AH1330" s="31">
        <f t="shared" ca="1" si="3759"/>
        <v>2.6666666666666616E-2</v>
      </c>
      <c r="AI1330" s="31">
        <f t="shared" ref="AI1330:AK1330" ca="1" si="3926">SUM(AD1205:AD1330)</f>
        <v>-5.323090044041151E-2</v>
      </c>
      <c r="AJ1330" s="31">
        <f t="shared" ca="1" si="3926"/>
        <v>0.10309255338621956</v>
      </c>
      <c r="AK1330" s="31">
        <f t="shared" ca="1" si="3926"/>
        <v>8.7992048374363571E-2</v>
      </c>
      <c r="AL1330">
        <f ca="1">SUM($AF$129:AF1330)</f>
        <v>2.3811639602688612</v>
      </c>
      <c r="AO1330">
        <f t="shared" ca="1" si="3778"/>
        <v>8.9795918367347009E-3</v>
      </c>
      <c r="AP1330">
        <f t="shared" ca="1" si="3779"/>
        <v>0</v>
      </c>
      <c r="AQ1330">
        <f t="shared" ca="1" si="3761"/>
        <v>0</v>
      </c>
      <c r="AR1330" s="31">
        <f t="shared" ref="AR1330:AS1330" ca="1" si="3927">SUM(AO1205:AO1330)</f>
        <v>-9.0042338237623087E-3</v>
      </c>
      <c r="AS1330" s="31">
        <f t="shared" ca="1" si="3927"/>
        <v>0.14685793514393392</v>
      </c>
      <c r="AT1330">
        <f ca="1">SUM($AP$129:AP1330)</f>
        <v>2.8515690462714636</v>
      </c>
    </row>
    <row r="1331" spans="1:46" x14ac:dyDescent="0.25">
      <c r="A1331" s="1">
        <v>40660</v>
      </c>
      <c r="B1331" s="2">
        <v>1355.66</v>
      </c>
      <c r="C1331" s="10">
        <f t="shared" si="3792"/>
        <v>6.2498144354384321E-3</v>
      </c>
      <c r="D1331" s="7">
        <v>0.65</v>
      </c>
      <c r="E1331" s="7">
        <f t="shared" ca="1" si="3787"/>
        <v>0</v>
      </c>
      <c r="F1331" s="7">
        <f t="shared" ca="1" si="3788"/>
        <v>0</v>
      </c>
      <c r="G1331">
        <f t="shared" si="3763"/>
        <v>0.86</v>
      </c>
      <c r="H1331">
        <f t="shared" si="3764"/>
        <v>0.33</v>
      </c>
      <c r="I1331" s="27">
        <f t="shared" si="3730"/>
        <v>0.60377358490566035</v>
      </c>
      <c r="J1331" s="9">
        <f t="shared" si="3765"/>
        <v>0</v>
      </c>
      <c r="K1331" s="9">
        <f t="shared" si="3766"/>
        <v>6.2498144354384321E-3</v>
      </c>
      <c r="L1331" s="9">
        <f t="shared" si="3767"/>
        <v>0</v>
      </c>
      <c r="M1331" s="9">
        <f t="shared" si="3768"/>
        <v>0</v>
      </c>
      <c r="N1331" s="28">
        <f t="shared" si="3753"/>
        <v>0.57250000000000001</v>
      </c>
      <c r="O1331" s="28">
        <f t="shared" si="3754"/>
        <v>0.65</v>
      </c>
      <c r="P1331" s="28">
        <f t="shared" si="3755"/>
        <v>0.73</v>
      </c>
      <c r="Q1331" s="28">
        <f t="shared" si="3756"/>
        <v>0.86</v>
      </c>
      <c r="R1331" s="9">
        <f t="shared" ca="1" si="3769"/>
        <v>0</v>
      </c>
      <c r="S1331" s="9">
        <f t="shared" ca="1" si="3770"/>
        <v>6.2498144354384321E-3</v>
      </c>
      <c r="T1331" s="9">
        <f t="shared" ca="1" si="3771"/>
        <v>0</v>
      </c>
      <c r="U1331" s="9">
        <f t="shared" ca="1" si="3772"/>
        <v>0</v>
      </c>
      <c r="V1331" s="28">
        <f t="shared" ref="V1331:Y1331" ca="1" si="3928">QUARTILE($F1207:$F1330,V$2)</f>
        <v>-3.7735849056603765E-2</v>
      </c>
      <c r="W1331" s="28">
        <f t="shared" ca="1" si="3928"/>
        <v>0</v>
      </c>
      <c r="X1331" s="28">
        <f t="shared" ca="1" si="3928"/>
        <v>3.8105808361080296E-2</v>
      </c>
      <c r="Y1331" s="28">
        <f t="shared" ca="1" si="3928"/>
        <v>0.28571428571428581</v>
      </c>
      <c r="Z1331" s="30">
        <f t="shared" ca="1" si="3744"/>
        <v>-4.9162570832912755E-2</v>
      </c>
      <c r="AA1331" s="30">
        <f t="shared" ca="1" si="3745"/>
        <v>4.6408151444588895E-2</v>
      </c>
      <c r="AB1331" s="30">
        <f t="shared" ca="1" si="3746"/>
        <v>4.4025685887254036E-2</v>
      </c>
      <c r="AC1331" s="30">
        <f t="shared" ca="1" si="3747"/>
        <v>0.10105831170946687</v>
      </c>
      <c r="AD1331">
        <f t="shared" ca="1" si="3774"/>
        <v>0</v>
      </c>
      <c r="AE1331">
        <f t="shared" ca="1" si="3775"/>
        <v>6.2498144354384321E-3</v>
      </c>
      <c r="AF1331">
        <f t="shared" ca="1" si="3776"/>
        <v>0</v>
      </c>
      <c r="AG1331" s="31">
        <f t="shared" ca="1" si="3758"/>
        <v>-1.5384615384615441E-2</v>
      </c>
      <c r="AH1331" s="31">
        <f t="shared" ca="1" si="3759"/>
        <v>2.5316455696202445E-2</v>
      </c>
      <c r="AI1331" s="31">
        <f t="shared" ref="AI1331:AK1331" ca="1" si="3929">SUM(AD1206:AD1331)</f>
        <v>-5.323090044041151E-2</v>
      </c>
      <c r="AJ1331" s="31">
        <f t="shared" ca="1" si="3929"/>
        <v>0.10934236782165799</v>
      </c>
      <c r="AK1331" s="31">
        <f t="shared" ca="1" si="3929"/>
        <v>8.6218110827150571E-2</v>
      </c>
      <c r="AL1331">
        <f ca="1">SUM($AF$129:AF1331)</f>
        <v>2.3811639602688612</v>
      </c>
      <c r="AO1331">
        <f t="shared" ca="1" si="3778"/>
        <v>6.2498144354384321E-3</v>
      </c>
      <c r="AP1331">
        <f t="shared" ca="1" si="3779"/>
        <v>0</v>
      </c>
      <c r="AQ1331">
        <f t="shared" ca="1" si="3761"/>
        <v>0</v>
      </c>
      <c r="AR1331" s="31">
        <f t="shared" ref="AR1331:AS1331" ca="1" si="3930">SUM(AO1206:AO1331)</f>
        <v>-2.7544193883238767E-3</v>
      </c>
      <c r="AS1331" s="31">
        <f t="shared" ca="1" si="3930"/>
        <v>0.14508399759672094</v>
      </c>
      <c r="AT1331">
        <f ca="1">SUM($AP$129:AP1331)</f>
        <v>2.8515690462714636</v>
      </c>
    </row>
    <row r="1332" spans="1:46" x14ac:dyDescent="0.25">
      <c r="A1332" s="1">
        <v>40661</v>
      </c>
      <c r="B1332" s="2">
        <v>1360.48</v>
      </c>
      <c r="C1332" s="10">
        <f t="shared" si="3792"/>
        <v>3.5554637593496422E-3</v>
      </c>
      <c r="D1332" s="7">
        <v>0.62</v>
      </c>
      <c r="E1332" s="7">
        <f t="shared" ca="1" si="3787"/>
        <v>-4.6153846153846212E-2</v>
      </c>
      <c r="F1332" s="7">
        <f t="shared" ca="1" si="3788"/>
        <v>-4.6153846153846212E-2</v>
      </c>
      <c r="G1332">
        <f t="shared" si="3763"/>
        <v>0.86</v>
      </c>
      <c r="H1332">
        <f t="shared" si="3764"/>
        <v>0.33</v>
      </c>
      <c r="I1332" s="27">
        <f t="shared" si="3730"/>
        <v>0.54716981132075471</v>
      </c>
      <c r="J1332" s="9">
        <f t="shared" si="3765"/>
        <v>0</v>
      </c>
      <c r="K1332" s="9">
        <f t="shared" si="3766"/>
        <v>3.5554637593496422E-3</v>
      </c>
      <c r="L1332" s="9">
        <f t="shared" si="3767"/>
        <v>0</v>
      </c>
      <c r="M1332" s="9">
        <f t="shared" si="3768"/>
        <v>0</v>
      </c>
      <c r="N1332" s="28">
        <f t="shared" si="3753"/>
        <v>0.57999999999999996</v>
      </c>
      <c r="O1332" s="28">
        <f t="shared" si="3754"/>
        <v>0.65</v>
      </c>
      <c r="P1332" s="28">
        <f t="shared" si="3755"/>
        <v>0.73</v>
      </c>
      <c r="Q1332" s="28">
        <f t="shared" si="3756"/>
        <v>0.86</v>
      </c>
      <c r="R1332" s="9">
        <f t="shared" ca="1" si="3769"/>
        <v>3.5554637593496422E-3</v>
      </c>
      <c r="S1332" s="9">
        <f t="shared" ca="1" si="3770"/>
        <v>0</v>
      </c>
      <c r="T1332" s="9">
        <f t="shared" ca="1" si="3771"/>
        <v>0</v>
      </c>
      <c r="U1332" s="9">
        <f t="shared" ca="1" si="3772"/>
        <v>0</v>
      </c>
      <c r="V1332" s="28">
        <f t="shared" ref="V1332:Y1332" ca="1" si="3931">QUARTILE($F1208:$F1331,V$2)</f>
        <v>-3.7735849056603765E-2</v>
      </c>
      <c r="W1332" s="28">
        <f t="shared" ca="1" si="3931"/>
        <v>0</v>
      </c>
      <c r="X1332" s="28">
        <f t="shared" ca="1" si="3931"/>
        <v>3.5296031229668234E-2</v>
      </c>
      <c r="Y1332" s="28">
        <f t="shared" ca="1" si="3931"/>
        <v>0.28571428571428581</v>
      </c>
      <c r="Z1332" s="30">
        <f t="shared" ca="1" si="3744"/>
        <v>-4.7996411125212697E-2</v>
      </c>
      <c r="AA1332" s="30">
        <f t="shared" ca="1" si="3745"/>
        <v>4.6408151444588895E-2</v>
      </c>
      <c r="AB1332" s="30">
        <f t="shared" ca="1" si="3746"/>
        <v>4.4025685887254036E-2</v>
      </c>
      <c r="AC1332" s="30">
        <f t="shared" ca="1" si="3747"/>
        <v>0.10105831170946687</v>
      </c>
      <c r="AD1332">
        <f t="shared" ca="1" si="3774"/>
        <v>3.5554637593496422E-3</v>
      </c>
      <c r="AE1332">
        <f t="shared" ca="1" si="3775"/>
        <v>0</v>
      </c>
      <c r="AF1332">
        <f t="shared" ca="1" si="3776"/>
        <v>0</v>
      </c>
      <c r="AG1332" s="31">
        <f t="shared" ca="1" si="3758"/>
        <v>-1.9607843137254943E-2</v>
      </c>
      <c r="AH1332" s="31">
        <f t="shared" ca="1" si="3759"/>
        <v>2.4691358024691246E-2</v>
      </c>
      <c r="AI1332" s="31">
        <f t="shared" ref="AI1332:AK1332" ca="1" si="3932">SUM(AD1207:AD1332)</f>
        <v>-5.2064740732711466E-2</v>
      </c>
      <c r="AJ1332" s="31">
        <f t="shared" ca="1" si="3932"/>
        <v>0.10934236782165799</v>
      </c>
      <c r="AK1332" s="31">
        <f t="shared" ca="1" si="3932"/>
        <v>8.6218110827150571E-2</v>
      </c>
      <c r="AL1332">
        <f ca="1">SUM($AF$129:AF1332)</f>
        <v>2.3811639602688612</v>
      </c>
      <c r="AO1332">
        <f t="shared" ca="1" si="3778"/>
        <v>3.5554637593496422E-3</v>
      </c>
      <c r="AP1332">
        <f t="shared" ca="1" si="3779"/>
        <v>0</v>
      </c>
      <c r="AQ1332">
        <f t="shared" ca="1" si="3761"/>
        <v>0</v>
      </c>
      <c r="AR1332" s="31">
        <f t="shared" ref="AR1332:AS1332" ca="1" si="3933">SUM(AO1207:AO1332)</f>
        <v>-1.5882596806238236E-3</v>
      </c>
      <c r="AS1332" s="31">
        <f t="shared" ca="1" si="3933"/>
        <v>0.14508399759672094</v>
      </c>
      <c r="AT1332">
        <f ca="1">SUM($AP$129:AP1332)</f>
        <v>2.8515690462714636</v>
      </c>
    </row>
    <row r="1333" spans="1:46" x14ac:dyDescent="0.25">
      <c r="A1333" s="1">
        <v>40662</v>
      </c>
      <c r="B1333" s="2">
        <v>1363.61</v>
      </c>
      <c r="C1333" s="10">
        <f t="shared" si="3792"/>
        <v>2.3006585910854121E-3</v>
      </c>
      <c r="D1333" s="7">
        <v>0.61</v>
      </c>
      <c r="E1333" s="7">
        <f t="shared" ca="1" si="3787"/>
        <v>-1.6129032258064502E-2</v>
      </c>
      <c r="F1333" s="7">
        <f t="shared" ca="1" si="3788"/>
        <v>-1.6129032258064502E-2</v>
      </c>
      <c r="G1333">
        <f t="shared" si="3763"/>
        <v>0.86</v>
      </c>
      <c r="H1333">
        <f t="shared" si="3764"/>
        <v>0.33</v>
      </c>
      <c r="I1333" s="27">
        <f t="shared" si="3730"/>
        <v>0.52830188679245271</v>
      </c>
      <c r="J1333" s="9">
        <f t="shared" si="3765"/>
        <v>0</v>
      </c>
      <c r="K1333" s="9">
        <f t="shared" si="3766"/>
        <v>2.3006585910854121E-3</v>
      </c>
      <c r="L1333" s="9">
        <f t="shared" si="3767"/>
        <v>0</v>
      </c>
      <c r="M1333" s="9">
        <f t="shared" si="3768"/>
        <v>0</v>
      </c>
      <c r="N1333" s="28">
        <f t="shared" si="3753"/>
        <v>0.58749999999999991</v>
      </c>
      <c r="O1333" s="28">
        <f t="shared" si="3754"/>
        <v>0.65</v>
      </c>
      <c r="P1333" s="28">
        <f t="shared" si="3755"/>
        <v>0.73</v>
      </c>
      <c r="Q1333" s="28">
        <f t="shared" si="3756"/>
        <v>0.86</v>
      </c>
      <c r="R1333" s="9">
        <f t="shared" ca="1" si="3769"/>
        <v>0</v>
      </c>
      <c r="S1333" s="9">
        <f t="shared" ca="1" si="3770"/>
        <v>2.3006585910854121E-3</v>
      </c>
      <c r="T1333" s="9">
        <f t="shared" ca="1" si="3771"/>
        <v>0</v>
      </c>
      <c r="U1333" s="9">
        <f t="shared" ca="1" si="3772"/>
        <v>0</v>
      </c>
      <c r="V1333" s="28">
        <f t="shared" ref="V1333:Y1333" ca="1" si="3934">QUARTILE($F1209:$F1332,V$2)</f>
        <v>-3.8575859395192563E-2</v>
      </c>
      <c r="W1333" s="28">
        <f t="shared" ca="1" si="3934"/>
        <v>0</v>
      </c>
      <c r="X1333" s="28">
        <f t="shared" ca="1" si="3934"/>
        <v>3.3210853589598688E-2</v>
      </c>
      <c r="Y1333" s="28">
        <f t="shared" ca="1" si="3934"/>
        <v>0.28571428571428581</v>
      </c>
      <c r="Z1333" s="30">
        <f t="shared" ca="1" si="3744"/>
        <v>-4.7996411125212697E-2</v>
      </c>
      <c r="AA1333" s="30">
        <f t="shared" ca="1" si="3745"/>
        <v>4.8708810035674309E-2</v>
      </c>
      <c r="AB1333" s="30">
        <f t="shared" ca="1" si="3746"/>
        <v>4.4025685887254036E-2</v>
      </c>
      <c r="AC1333" s="30">
        <f t="shared" ca="1" si="3747"/>
        <v>9.891137320995716E-2</v>
      </c>
      <c r="AD1333">
        <f t="shared" ca="1" si="3774"/>
        <v>0</v>
      </c>
      <c r="AE1333">
        <f t="shared" ca="1" si="3775"/>
        <v>2.3006585910854121E-3</v>
      </c>
      <c r="AF1333">
        <f t="shared" ca="1" si="3776"/>
        <v>0</v>
      </c>
      <c r="AG1333" s="31">
        <f t="shared" ca="1" si="3758"/>
        <v>-1.9607843137254943E-2</v>
      </c>
      <c r="AH1333" s="31">
        <f t="shared" ca="1" si="3759"/>
        <v>2.4691358024691246E-2</v>
      </c>
      <c r="AI1333" s="31">
        <f t="shared" ref="AI1333:AK1333" ca="1" si="3935">SUM(AD1208:AD1333)</f>
        <v>-5.2064740732711466E-2</v>
      </c>
      <c r="AJ1333" s="31">
        <f t="shared" ca="1" si="3935"/>
        <v>0.1116430264127434</v>
      </c>
      <c r="AK1333" s="31">
        <f t="shared" ca="1" si="3935"/>
        <v>8.4071172327640872E-2</v>
      </c>
      <c r="AL1333">
        <f ca="1">SUM($AF$129:AF1333)</f>
        <v>2.3811639602688612</v>
      </c>
      <c r="AO1333">
        <f t="shared" ca="1" si="3778"/>
        <v>2.3006585910854121E-3</v>
      </c>
      <c r="AP1333">
        <f t="shared" ca="1" si="3779"/>
        <v>0</v>
      </c>
      <c r="AQ1333">
        <f t="shared" ca="1" si="3761"/>
        <v>0</v>
      </c>
      <c r="AR1333" s="31">
        <f t="shared" ref="AR1333:AS1333" ca="1" si="3936">SUM(AO1208:AO1333)</f>
        <v>7.1239891046158844E-4</v>
      </c>
      <c r="AS1333" s="31">
        <f t="shared" ca="1" si="3936"/>
        <v>0.14293705909721122</v>
      </c>
      <c r="AT1333">
        <f ca="1">SUM($AP$129:AP1333)</f>
        <v>2.8515690462714636</v>
      </c>
    </row>
    <row r="1334" spans="1:46" x14ac:dyDescent="0.25">
      <c r="A1334" s="1">
        <v>40663</v>
      </c>
      <c r="B1334" s="2">
        <v>1361.22</v>
      </c>
      <c r="C1334" s="10">
        <f t="shared" si="3792"/>
        <v>-1.7527005522105829E-3</v>
      </c>
      <c r="D1334" s="7">
        <v>0.61</v>
      </c>
      <c r="E1334" s="7">
        <f t="shared" ca="1" si="3787"/>
        <v>0</v>
      </c>
      <c r="F1334" s="7">
        <f t="shared" ca="1" si="3788"/>
        <v>0</v>
      </c>
      <c r="G1334">
        <f t="shared" si="3763"/>
        <v>0.86</v>
      </c>
      <c r="H1334">
        <f t="shared" si="3764"/>
        <v>0.33</v>
      </c>
      <c r="I1334" s="27">
        <f t="shared" si="3730"/>
        <v>0.52830188679245271</v>
      </c>
      <c r="J1334" s="9">
        <f t="shared" si="3765"/>
        <v>0</v>
      </c>
      <c r="K1334" s="9">
        <f t="shared" si="3766"/>
        <v>-1.7527005522105829E-3</v>
      </c>
      <c r="L1334" s="9">
        <f t="shared" si="3767"/>
        <v>0</v>
      </c>
      <c r="M1334" s="9">
        <f t="shared" si="3768"/>
        <v>0</v>
      </c>
      <c r="N1334" s="28">
        <f t="shared" si="3753"/>
        <v>0.59</v>
      </c>
      <c r="O1334" s="28">
        <f t="shared" si="3754"/>
        <v>0.65</v>
      </c>
      <c r="P1334" s="28">
        <f t="shared" si="3755"/>
        <v>0.73</v>
      </c>
      <c r="Q1334" s="28">
        <f t="shared" si="3756"/>
        <v>0.86</v>
      </c>
      <c r="R1334" s="9">
        <f t="shared" ca="1" si="3769"/>
        <v>0</v>
      </c>
      <c r="S1334" s="9">
        <f t="shared" ca="1" si="3770"/>
        <v>-1.7527005522105829E-3</v>
      </c>
      <c r="T1334" s="9">
        <f t="shared" ca="1" si="3771"/>
        <v>0</v>
      </c>
      <c r="U1334" s="9">
        <f t="shared" ca="1" si="3772"/>
        <v>0</v>
      </c>
      <c r="V1334" s="28">
        <f t="shared" ref="V1334:Y1334" ca="1" si="3937">QUARTILE($F1210:$F1333,V$2)</f>
        <v>-3.8575859395192563E-2</v>
      </c>
      <c r="W1334" s="28">
        <f t="shared" ca="1" si="3937"/>
        <v>0</v>
      </c>
      <c r="X1334" s="28">
        <f t="shared" ca="1" si="3937"/>
        <v>3.3210853589598688E-2</v>
      </c>
      <c r="Y1334" s="28">
        <f t="shared" ca="1" si="3937"/>
        <v>0.28571428571428581</v>
      </c>
      <c r="Z1334" s="30">
        <f t="shared" ca="1" si="3744"/>
        <v>-4.7996411125212697E-2</v>
      </c>
      <c r="AA1334" s="30">
        <f t="shared" ca="1" si="3745"/>
        <v>4.6956109483463723E-2</v>
      </c>
      <c r="AB1334" s="30">
        <f t="shared" ca="1" si="3746"/>
        <v>4.4025685887254036E-2</v>
      </c>
      <c r="AC1334" s="30">
        <f t="shared" ca="1" si="3747"/>
        <v>9.8894504398702107E-2</v>
      </c>
      <c r="AD1334">
        <f t="shared" ca="1" si="3774"/>
        <v>0</v>
      </c>
      <c r="AE1334">
        <f t="shared" ca="1" si="3775"/>
        <v>-1.7527005522105829E-3</v>
      </c>
      <c r="AF1334">
        <f t="shared" ca="1" si="3776"/>
        <v>0</v>
      </c>
      <c r="AG1334" s="31">
        <f t="shared" ca="1" si="3758"/>
        <v>-1.6129032258064502E-2</v>
      </c>
      <c r="AH1334" s="31">
        <f t="shared" ca="1" si="3759"/>
        <v>2.4691358024691246E-2</v>
      </c>
      <c r="AI1334" s="31">
        <f t="shared" ref="AI1334:AK1334" ca="1" si="3938">SUM(AD1209:AD1334)</f>
        <v>-5.2064740732711466E-2</v>
      </c>
      <c r="AJ1334" s="31">
        <f t="shared" ca="1" si="3938"/>
        <v>0.10989032586053282</v>
      </c>
      <c r="AK1334" s="31">
        <f t="shared" ca="1" si="3938"/>
        <v>8.4054303516385806E-2</v>
      </c>
      <c r="AL1334">
        <f ca="1">SUM($AF$129:AF1334)</f>
        <v>2.3811639602688612</v>
      </c>
      <c r="AO1334">
        <f t="shared" ca="1" si="3778"/>
        <v>-1.7527005522105829E-3</v>
      </c>
      <c r="AP1334">
        <f t="shared" ca="1" si="3779"/>
        <v>0</v>
      </c>
      <c r="AQ1334">
        <f t="shared" ca="1" si="3761"/>
        <v>0</v>
      </c>
      <c r="AR1334" s="31">
        <f t="shared" ref="AR1334:AS1334" ca="1" si="3939">SUM(AO1209:AO1334)</f>
        <v>-1.0403016417489944E-3</v>
      </c>
      <c r="AS1334" s="31">
        <f t="shared" ca="1" si="3939"/>
        <v>0.14292019028595615</v>
      </c>
      <c r="AT1334">
        <f ca="1">SUM($AP$129:AP1334)</f>
        <v>2.8515690462714636</v>
      </c>
    </row>
    <row r="1335" spans="1:46" x14ac:dyDescent="0.25">
      <c r="A1335" s="1">
        <v>40665</v>
      </c>
      <c r="B1335" s="2">
        <v>1356.62</v>
      </c>
      <c r="C1335" s="10">
        <f t="shared" si="3792"/>
        <v>-3.3793214910155128E-3</v>
      </c>
      <c r="D1335" s="7">
        <v>0.61</v>
      </c>
      <c r="E1335" s="7">
        <f t="shared" ca="1" si="3787"/>
        <v>0</v>
      </c>
      <c r="F1335" s="7">
        <f t="shared" ca="1" si="3788"/>
        <v>0</v>
      </c>
      <c r="G1335">
        <f t="shared" si="3763"/>
        <v>0.86</v>
      </c>
      <c r="H1335">
        <f t="shared" si="3764"/>
        <v>0.33</v>
      </c>
      <c r="I1335" s="27">
        <f t="shared" si="3730"/>
        <v>0.52830188679245271</v>
      </c>
      <c r="J1335" s="9">
        <f t="shared" si="3765"/>
        <v>0</v>
      </c>
      <c r="K1335" s="9">
        <f t="shared" si="3766"/>
        <v>-3.3793214910155128E-3</v>
      </c>
      <c r="L1335" s="9">
        <f t="shared" si="3767"/>
        <v>0</v>
      </c>
      <c r="M1335" s="9">
        <f t="shared" si="3768"/>
        <v>0</v>
      </c>
      <c r="N1335" s="28">
        <f t="shared" si="3753"/>
        <v>0.59</v>
      </c>
      <c r="O1335" s="28">
        <f t="shared" si="3754"/>
        <v>0.65</v>
      </c>
      <c r="P1335" s="28">
        <f t="shared" si="3755"/>
        <v>0.73</v>
      </c>
      <c r="Q1335" s="28">
        <f t="shared" si="3756"/>
        <v>0.86</v>
      </c>
      <c r="R1335" s="9">
        <f t="shared" ca="1" si="3769"/>
        <v>0</v>
      </c>
      <c r="S1335" s="9">
        <f t="shared" ca="1" si="3770"/>
        <v>-3.3793214910155128E-3</v>
      </c>
      <c r="T1335" s="9">
        <f t="shared" ca="1" si="3771"/>
        <v>0</v>
      </c>
      <c r="U1335" s="9">
        <f t="shared" ca="1" si="3772"/>
        <v>0</v>
      </c>
      <c r="V1335" s="28">
        <f t="shared" ref="V1335:Y1335" ca="1" si="3940">QUARTILE($F1211:$F1334,V$2)</f>
        <v>-3.7735849056603765E-2</v>
      </c>
      <c r="W1335" s="28">
        <f t="shared" ca="1" si="3940"/>
        <v>0</v>
      </c>
      <c r="X1335" s="28">
        <f t="shared" ca="1" si="3940"/>
        <v>3.3210853589598688E-2</v>
      </c>
      <c r="Y1335" s="28">
        <f t="shared" ca="1" si="3940"/>
        <v>0.28571428571428581</v>
      </c>
      <c r="Z1335" s="30">
        <f t="shared" ca="1" si="3744"/>
        <v>-4.7996411125212697E-2</v>
      </c>
      <c r="AA1335" s="30">
        <f t="shared" ca="1" si="3745"/>
        <v>4.6267318001557256E-2</v>
      </c>
      <c r="AB1335" s="30">
        <f t="shared" ca="1" si="3746"/>
        <v>4.4025685887254036E-2</v>
      </c>
      <c r="AC1335" s="30">
        <f t="shared" ca="1" si="3747"/>
        <v>9.8894504398702107E-2</v>
      </c>
      <c r="AD1335">
        <f t="shared" ca="1" si="3774"/>
        <v>0</v>
      </c>
      <c r="AE1335">
        <f t="shared" ca="1" si="3775"/>
        <v>-3.3793214910155128E-3</v>
      </c>
      <c r="AF1335">
        <f t="shared" ca="1" si="3776"/>
        <v>0</v>
      </c>
      <c r="AG1335" s="31">
        <f t="shared" ca="1" si="3758"/>
        <v>-1.5384615384615441E-2</v>
      </c>
      <c r="AH1335" s="31">
        <f t="shared" ca="1" si="3759"/>
        <v>2.4691358024691246E-2</v>
      </c>
      <c r="AI1335" s="31">
        <f t="shared" ref="AI1335:AK1335" ca="1" si="3941">SUM(AD1210:AD1335)</f>
        <v>-5.2064740732711466E-2</v>
      </c>
      <c r="AJ1335" s="31">
        <f t="shared" ca="1" si="3941"/>
        <v>0.10920153437862636</v>
      </c>
      <c r="AK1335" s="31">
        <f t="shared" ca="1" si="3941"/>
        <v>8.4054303516385806E-2</v>
      </c>
      <c r="AL1335">
        <f ca="1">SUM($AF$129:AF1335)</f>
        <v>2.3811639602688612</v>
      </c>
      <c r="AO1335">
        <f t="shared" ca="1" si="3778"/>
        <v>-3.3793214910155128E-3</v>
      </c>
      <c r="AP1335">
        <f t="shared" ca="1" si="3779"/>
        <v>0</v>
      </c>
      <c r="AQ1335">
        <f t="shared" ca="1" si="3761"/>
        <v>0</v>
      </c>
      <c r="AR1335" s="31">
        <f t="shared" ref="AR1335:AS1335" ca="1" si="3942">SUM(AO1210:AO1335)</f>
        <v>-1.7290931236554499E-3</v>
      </c>
      <c r="AS1335" s="31">
        <f t="shared" ca="1" si="3942"/>
        <v>0.14292019028595615</v>
      </c>
      <c r="AT1335">
        <f ca="1">SUM($AP$129:AP1335)</f>
        <v>2.8515690462714636</v>
      </c>
    </row>
    <row r="1336" spans="1:46" x14ac:dyDescent="0.25">
      <c r="A1336" s="1">
        <v>40666</v>
      </c>
      <c r="B1336" s="2">
        <v>1347.32</v>
      </c>
      <c r="C1336" s="10">
        <f t="shared" si="3792"/>
        <v>-6.8552726629416902E-3</v>
      </c>
      <c r="D1336" s="7">
        <v>0.61</v>
      </c>
      <c r="E1336" s="7">
        <f t="shared" ca="1" si="3787"/>
        <v>0</v>
      </c>
      <c r="F1336" s="7">
        <f t="shared" ca="1" si="3788"/>
        <v>0</v>
      </c>
      <c r="G1336">
        <f t="shared" si="3763"/>
        <v>0.86</v>
      </c>
      <c r="H1336">
        <f t="shared" si="3764"/>
        <v>0.33</v>
      </c>
      <c r="I1336" s="27">
        <f t="shared" si="3730"/>
        <v>0.52830188679245271</v>
      </c>
      <c r="J1336" s="9">
        <f t="shared" si="3765"/>
        <v>0</v>
      </c>
      <c r="K1336" s="9">
        <f t="shared" si="3766"/>
        <v>-6.8552726629416902E-3</v>
      </c>
      <c r="L1336" s="9">
        <f t="shared" si="3767"/>
        <v>0</v>
      </c>
      <c r="M1336" s="9">
        <f t="shared" si="3768"/>
        <v>0</v>
      </c>
      <c r="N1336" s="28">
        <f t="shared" si="3753"/>
        <v>0.59</v>
      </c>
      <c r="O1336" s="28">
        <f t="shared" si="3754"/>
        <v>0.65</v>
      </c>
      <c r="P1336" s="28">
        <f t="shared" si="3755"/>
        <v>0.73</v>
      </c>
      <c r="Q1336" s="28">
        <f t="shared" si="3756"/>
        <v>0.86</v>
      </c>
      <c r="R1336" s="9">
        <f t="shared" ca="1" si="3769"/>
        <v>0</v>
      </c>
      <c r="S1336" s="9">
        <f t="shared" ca="1" si="3770"/>
        <v>-6.8552726629416902E-3</v>
      </c>
      <c r="T1336" s="9">
        <f t="shared" ca="1" si="3771"/>
        <v>0</v>
      </c>
      <c r="U1336" s="9">
        <f t="shared" ca="1" si="3772"/>
        <v>0</v>
      </c>
      <c r="V1336" s="28">
        <f t="shared" ref="V1336:Y1336" ca="1" si="3943">QUARTILE($F1212:$F1335,V$2)</f>
        <v>-3.7558962264150925E-2</v>
      </c>
      <c r="W1336" s="28">
        <f t="shared" ca="1" si="3943"/>
        <v>0</v>
      </c>
      <c r="X1336" s="28">
        <f t="shared" ca="1" si="3943"/>
        <v>3.3210853589598688E-2</v>
      </c>
      <c r="Y1336" s="28">
        <f t="shared" ca="1" si="3943"/>
        <v>0.28571428571428581</v>
      </c>
      <c r="Z1336" s="30">
        <f t="shared" ca="1" si="3744"/>
        <v>-4.9121194414146634E-2</v>
      </c>
      <c r="AA1336" s="30">
        <f t="shared" ca="1" si="3745"/>
        <v>3.9412045338615566E-2</v>
      </c>
      <c r="AB1336" s="30">
        <f t="shared" ca="1" si="3746"/>
        <v>4.4025685887254036E-2</v>
      </c>
      <c r="AC1336" s="30">
        <f t="shared" ca="1" si="3747"/>
        <v>9.8894504398702107E-2</v>
      </c>
      <c r="AD1336">
        <f t="shared" ca="1" si="3774"/>
        <v>0</v>
      </c>
      <c r="AE1336">
        <f t="shared" ca="1" si="3775"/>
        <v>-6.8552726629416902E-3</v>
      </c>
      <c r="AF1336">
        <f t="shared" ca="1" si="3776"/>
        <v>0</v>
      </c>
      <c r="AG1336" s="31">
        <f t="shared" ca="1" si="3758"/>
        <v>-1.5384615384615441E-2</v>
      </c>
      <c r="AH1336" s="31">
        <f t="shared" ca="1" si="3759"/>
        <v>2.4691358024691246E-2</v>
      </c>
      <c r="AI1336" s="31">
        <f t="shared" ref="AI1336:AK1336" ca="1" si="3944">SUM(AD1211:AD1336)</f>
        <v>-5.3189524021645389E-2</v>
      </c>
      <c r="AJ1336" s="31">
        <f t="shared" ca="1" si="3944"/>
        <v>0.10234626171568467</v>
      </c>
      <c r="AK1336" s="31">
        <f t="shared" ca="1" si="3944"/>
        <v>8.4054303516385806E-2</v>
      </c>
      <c r="AL1336">
        <f ca="1">SUM($AF$129:AF1336)</f>
        <v>2.3811639602688612</v>
      </c>
      <c r="AO1336">
        <f t="shared" ca="1" si="3778"/>
        <v>-6.8552726629416902E-3</v>
      </c>
      <c r="AP1336">
        <f t="shared" ca="1" si="3779"/>
        <v>0</v>
      </c>
      <c r="AQ1336">
        <f t="shared" ca="1" si="3761"/>
        <v>0</v>
      </c>
      <c r="AR1336" s="31">
        <f t="shared" ref="AR1336:AS1336" ca="1" si="3945">SUM(AO1211:AO1336)</f>
        <v>-9.7091490755310764E-3</v>
      </c>
      <c r="AS1336" s="31">
        <f t="shared" ca="1" si="3945"/>
        <v>0.14292019028595615</v>
      </c>
      <c r="AT1336">
        <f ca="1">SUM($AP$129:AP1336)</f>
        <v>2.8515690462714636</v>
      </c>
    </row>
    <row r="1337" spans="1:46" x14ac:dyDescent="0.25">
      <c r="A1337" s="1">
        <v>40667</v>
      </c>
      <c r="B1337" s="2">
        <v>1335.1</v>
      </c>
      <c r="C1337" s="10">
        <f t="shared" si="3792"/>
        <v>-9.0698571979930739E-3</v>
      </c>
      <c r="D1337" s="7">
        <v>0.6</v>
      </c>
      <c r="E1337" s="7">
        <f t="shared" ca="1" si="3787"/>
        <v>-1.6393442622950838E-2</v>
      </c>
      <c r="F1337" s="7">
        <f t="shared" ca="1" si="3788"/>
        <v>-1.6393442622950838E-2</v>
      </c>
      <c r="G1337">
        <f t="shared" si="3763"/>
        <v>0.86</v>
      </c>
      <c r="H1337">
        <f t="shared" si="3764"/>
        <v>0.33</v>
      </c>
      <c r="I1337" s="27">
        <f t="shared" si="3730"/>
        <v>0.50943396226415083</v>
      </c>
      <c r="J1337" s="9">
        <f t="shared" si="3765"/>
        <v>0</v>
      </c>
      <c r="K1337" s="9">
        <f t="shared" si="3766"/>
        <v>-9.0698571979930739E-3</v>
      </c>
      <c r="L1337" s="9">
        <f t="shared" si="3767"/>
        <v>0</v>
      </c>
      <c r="M1337" s="9">
        <f t="shared" si="3768"/>
        <v>0</v>
      </c>
      <c r="N1337" s="28">
        <f t="shared" si="3753"/>
        <v>0.59749999999999992</v>
      </c>
      <c r="O1337" s="28">
        <f t="shared" si="3754"/>
        <v>0.65</v>
      </c>
      <c r="P1337" s="28">
        <f t="shared" si="3755"/>
        <v>0.73</v>
      </c>
      <c r="Q1337" s="28">
        <f t="shared" si="3756"/>
        <v>0.86</v>
      </c>
      <c r="R1337" s="9">
        <f t="shared" ca="1" si="3769"/>
        <v>0</v>
      </c>
      <c r="S1337" s="9">
        <f t="shared" ca="1" si="3770"/>
        <v>-9.0698571979930739E-3</v>
      </c>
      <c r="T1337" s="9">
        <f t="shared" ca="1" si="3771"/>
        <v>0</v>
      </c>
      <c r="U1337" s="9">
        <f t="shared" ca="1" si="3772"/>
        <v>0</v>
      </c>
      <c r="V1337" s="28">
        <f t="shared" ref="V1337:Y1337" ca="1" si="3946">QUARTILE($F1213:$F1336,V$2)</f>
        <v>-3.7558962264150925E-2</v>
      </c>
      <c r="W1337" s="28">
        <f t="shared" ca="1" si="3946"/>
        <v>0</v>
      </c>
      <c r="X1337" s="28">
        <f t="shared" ca="1" si="3946"/>
        <v>3.3210853589598688E-2</v>
      </c>
      <c r="Y1337" s="28">
        <f t="shared" ca="1" si="3946"/>
        <v>0.28571428571428581</v>
      </c>
      <c r="Z1337" s="30">
        <f t="shared" ca="1" si="3744"/>
        <v>-4.8681923603692008E-2</v>
      </c>
      <c r="AA1337" s="30">
        <f t="shared" ca="1" si="3745"/>
        <v>3.0342188140622492E-2</v>
      </c>
      <c r="AB1337" s="30">
        <f t="shared" ca="1" si="3746"/>
        <v>4.4025685887254036E-2</v>
      </c>
      <c r="AC1337" s="30">
        <f t="shared" ca="1" si="3747"/>
        <v>9.8894504398702107E-2</v>
      </c>
      <c r="AD1337">
        <f t="shared" ca="1" si="3774"/>
        <v>-9.0698571979930739E-3</v>
      </c>
      <c r="AE1337">
        <f t="shared" ca="1" si="3775"/>
        <v>0</v>
      </c>
      <c r="AF1337">
        <f t="shared" ca="1" si="3776"/>
        <v>0</v>
      </c>
      <c r="AG1337" s="31">
        <f t="shared" ca="1" si="3758"/>
        <v>-1.6129032258064502E-2</v>
      </c>
      <c r="AH1337" s="31">
        <f t="shared" ca="1" si="3759"/>
        <v>2.4691358024691246E-2</v>
      </c>
      <c r="AI1337" s="31">
        <f t="shared" ref="AI1337:AK1337" ca="1" si="3947">SUM(AD1212:AD1337)</f>
        <v>-6.1820110409183837E-2</v>
      </c>
      <c r="AJ1337" s="31">
        <f t="shared" ca="1" si="3947"/>
        <v>0.10234626171568467</v>
      </c>
      <c r="AK1337" s="31">
        <f t="shared" ca="1" si="3947"/>
        <v>8.4054303516385806E-2</v>
      </c>
      <c r="AL1337">
        <f ca="1">SUM($AF$129:AF1337)</f>
        <v>2.3811639602688612</v>
      </c>
      <c r="AO1337">
        <f t="shared" ca="1" si="3778"/>
        <v>-9.0698571979930739E-3</v>
      </c>
      <c r="AP1337">
        <f t="shared" ca="1" si="3779"/>
        <v>0</v>
      </c>
      <c r="AQ1337">
        <f t="shared" ca="1" si="3761"/>
        <v>0</v>
      </c>
      <c r="AR1337" s="31">
        <f t="shared" ref="AR1337:AS1337" ca="1" si="3948">SUM(AO1212:AO1337)</f>
        <v>-1.8339735463069516E-2</v>
      </c>
      <c r="AS1337" s="31">
        <f t="shared" ca="1" si="3948"/>
        <v>0.14292019028595615</v>
      </c>
      <c r="AT1337">
        <f ca="1">SUM($AP$129:AP1337)</f>
        <v>2.8515690462714636</v>
      </c>
    </row>
    <row r="1338" spans="1:46" x14ac:dyDescent="0.25">
      <c r="A1338" s="1">
        <v>40668</v>
      </c>
      <c r="B1338" s="2">
        <v>1340.2</v>
      </c>
      <c r="C1338" s="10">
        <f t="shared" si="3792"/>
        <v>3.8199385813797743E-3</v>
      </c>
      <c r="D1338" s="7">
        <v>0.57999999999999996</v>
      </c>
      <c r="E1338" s="7">
        <f t="shared" ca="1" si="3787"/>
        <v>-3.3333333333333326E-2</v>
      </c>
      <c r="F1338" s="7">
        <f t="shared" ca="1" si="3788"/>
        <v>-3.3333333333333326E-2</v>
      </c>
      <c r="G1338">
        <f t="shared" si="3763"/>
        <v>0.86</v>
      </c>
      <c r="H1338">
        <f t="shared" si="3764"/>
        <v>0.33</v>
      </c>
      <c r="I1338" s="27">
        <f t="shared" si="3730"/>
        <v>0.47169811320754707</v>
      </c>
      <c r="J1338" s="9">
        <f t="shared" si="3765"/>
        <v>3.8199385813797743E-3</v>
      </c>
      <c r="K1338" s="9">
        <f t="shared" si="3766"/>
        <v>0</v>
      </c>
      <c r="L1338" s="9">
        <f t="shared" si="3767"/>
        <v>0</v>
      </c>
      <c r="M1338" s="9">
        <f t="shared" si="3768"/>
        <v>0</v>
      </c>
      <c r="N1338" s="28">
        <f t="shared" si="3753"/>
        <v>0.6</v>
      </c>
      <c r="O1338" s="28">
        <f t="shared" si="3754"/>
        <v>0.65</v>
      </c>
      <c r="P1338" s="28">
        <f t="shared" si="3755"/>
        <v>0.73</v>
      </c>
      <c r="Q1338" s="28">
        <f t="shared" si="3756"/>
        <v>0.86</v>
      </c>
      <c r="R1338" s="9">
        <f t="shared" ca="1" si="3769"/>
        <v>0</v>
      </c>
      <c r="S1338" s="9">
        <f t="shared" ca="1" si="3770"/>
        <v>3.8199385813797743E-3</v>
      </c>
      <c r="T1338" s="9">
        <f t="shared" ca="1" si="3771"/>
        <v>0</v>
      </c>
      <c r="U1338" s="9">
        <f t="shared" ca="1" si="3772"/>
        <v>0</v>
      </c>
      <c r="V1338" s="28">
        <f t="shared" ref="V1338:Y1338" ca="1" si="3949">QUARTILE($F1214:$F1337,V$2)</f>
        <v>-3.7558962264150925E-2</v>
      </c>
      <c r="W1338" s="28">
        <f t="shared" ca="1" si="3949"/>
        <v>0</v>
      </c>
      <c r="X1338" s="28">
        <f t="shared" ca="1" si="3949"/>
        <v>3.3210853589598688E-2</v>
      </c>
      <c r="Y1338" s="28">
        <f t="shared" ca="1" si="3949"/>
        <v>0.28571428571428581</v>
      </c>
      <c r="Z1338" s="30">
        <f t="shared" ca="1" si="3744"/>
        <v>-4.8681923603692008E-2</v>
      </c>
      <c r="AA1338" s="30">
        <f t="shared" ca="1" si="3745"/>
        <v>3.3215589190098788E-2</v>
      </c>
      <c r="AB1338" s="30">
        <f t="shared" ca="1" si="3746"/>
        <v>4.4025685887254036E-2</v>
      </c>
      <c r="AC1338" s="30">
        <f t="shared" ca="1" si="3747"/>
        <v>9.8894504398702107E-2</v>
      </c>
      <c r="AD1338">
        <f t="shared" ca="1" si="3774"/>
        <v>3.8199385813797743E-3</v>
      </c>
      <c r="AE1338">
        <f t="shared" ca="1" si="3775"/>
        <v>0</v>
      </c>
      <c r="AF1338">
        <f t="shared" ca="1" si="3776"/>
        <v>0</v>
      </c>
      <c r="AG1338" s="31">
        <f t="shared" ca="1" si="3758"/>
        <v>-1.6393442622950838E-2</v>
      </c>
      <c r="AH1338" s="31">
        <f t="shared" ca="1" si="3759"/>
        <v>2.4691358024691246E-2</v>
      </c>
      <c r="AI1338" s="31">
        <f t="shared" ref="AI1338:AK1338" ca="1" si="3950">SUM(AD1213:AD1338)</f>
        <v>-5.8000171827804065E-2</v>
      </c>
      <c r="AJ1338" s="31">
        <f t="shared" ca="1" si="3950"/>
        <v>0.10139972418378118</v>
      </c>
      <c r="AK1338" s="31">
        <f t="shared" ca="1" si="3950"/>
        <v>8.4054303516385806E-2</v>
      </c>
      <c r="AL1338">
        <f ca="1">SUM($AF$129:AF1338)</f>
        <v>2.3811639602688612</v>
      </c>
      <c r="AO1338">
        <f t="shared" ca="1" si="3778"/>
        <v>3.8199385813797743E-3</v>
      </c>
      <c r="AP1338">
        <f t="shared" ca="1" si="3779"/>
        <v>0</v>
      </c>
      <c r="AQ1338">
        <f t="shared" ca="1" si="3761"/>
        <v>0</v>
      </c>
      <c r="AR1338" s="31">
        <f t="shared" ref="AR1338:AS1338" ca="1" si="3951">SUM(AO1213:AO1338)</f>
        <v>-1.5466334413593233E-2</v>
      </c>
      <c r="AS1338" s="31">
        <f t="shared" ca="1" si="3951"/>
        <v>0.14292019028595615</v>
      </c>
      <c r="AT1338">
        <f ca="1">SUM($AP$129:AP1338)</f>
        <v>2.8515690462714636</v>
      </c>
    </row>
    <row r="1339" spans="1:46" x14ac:dyDescent="0.25">
      <c r="A1339" s="1">
        <v>40669</v>
      </c>
      <c r="B1339" s="2">
        <v>1346.29</v>
      </c>
      <c r="C1339" s="10">
        <f t="shared" si="3792"/>
        <v>4.5440978958363812E-3</v>
      </c>
      <c r="D1339" s="7">
        <v>0.56999999999999995</v>
      </c>
      <c r="E1339" s="7">
        <f t="shared" ca="1" si="3787"/>
        <v>-1.7241379310344862E-2</v>
      </c>
      <c r="F1339" s="7">
        <f t="shared" ca="1" si="3788"/>
        <v>-1.7241379310344862E-2</v>
      </c>
      <c r="G1339">
        <f t="shared" si="3763"/>
        <v>0.86</v>
      </c>
      <c r="H1339">
        <f t="shared" si="3764"/>
        <v>0.33</v>
      </c>
      <c r="I1339" s="27">
        <f t="shared" ref="I1339:I1402" si="3952">(D1339-H1339)/(G1339-H1339)</f>
        <v>0.45283018867924513</v>
      </c>
      <c r="J1339" s="9">
        <f t="shared" si="3765"/>
        <v>4.5440978958363812E-3</v>
      </c>
      <c r="K1339" s="9">
        <f t="shared" si="3766"/>
        <v>0</v>
      </c>
      <c r="L1339" s="9">
        <f t="shared" si="3767"/>
        <v>0</v>
      </c>
      <c r="M1339" s="9">
        <f t="shared" si="3768"/>
        <v>0</v>
      </c>
      <c r="N1339" s="28">
        <f t="shared" si="3753"/>
        <v>0.6</v>
      </c>
      <c r="O1339" s="28">
        <f t="shared" si="3754"/>
        <v>0.65</v>
      </c>
      <c r="P1339" s="28">
        <f t="shared" si="3755"/>
        <v>0.73</v>
      </c>
      <c r="Q1339" s="28">
        <f t="shared" si="3756"/>
        <v>0.86</v>
      </c>
      <c r="R1339" s="9">
        <f t="shared" ca="1" si="3769"/>
        <v>0</v>
      </c>
      <c r="S1339" s="9">
        <f t="shared" ca="1" si="3770"/>
        <v>4.5440978958363812E-3</v>
      </c>
      <c r="T1339" s="9">
        <f t="shared" ca="1" si="3771"/>
        <v>0</v>
      </c>
      <c r="U1339" s="9">
        <f t="shared" ca="1" si="3772"/>
        <v>0</v>
      </c>
      <c r="V1339" s="28">
        <f t="shared" ref="V1339:Y1339" ca="1" si="3953">QUARTILE($F1215:$F1338,V$2)</f>
        <v>-3.7558962264150925E-2</v>
      </c>
      <c r="W1339" s="28">
        <f t="shared" ca="1" si="3953"/>
        <v>0</v>
      </c>
      <c r="X1339" s="28">
        <f t="shared" ca="1" si="3953"/>
        <v>3.3210853589598688E-2</v>
      </c>
      <c r="Y1339" s="28">
        <f t="shared" ca="1" si="3953"/>
        <v>0.28571428571428581</v>
      </c>
      <c r="Z1339" s="30">
        <f t="shared" ca="1" si="3744"/>
        <v>-4.8681923603692008E-2</v>
      </c>
      <c r="AA1339" s="30">
        <f t="shared" ca="1" si="3745"/>
        <v>3.0000353088400732E-2</v>
      </c>
      <c r="AB1339" s="30">
        <f t="shared" ca="1" si="3746"/>
        <v>4.4025685887254036E-2</v>
      </c>
      <c r="AC1339" s="30">
        <f t="shared" ca="1" si="3747"/>
        <v>9.8894504398702107E-2</v>
      </c>
      <c r="AD1339">
        <f t="shared" ca="1" si="3774"/>
        <v>4.5440978958363812E-3</v>
      </c>
      <c r="AE1339">
        <f t="shared" ca="1" si="3775"/>
        <v>0</v>
      </c>
      <c r="AF1339">
        <f t="shared" ca="1" si="3776"/>
        <v>0</v>
      </c>
      <c r="AG1339" s="31">
        <f t="shared" ca="1" si="3758"/>
        <v>-1.6393442622950838E-2</v>
      </c>
      <c r="AH1339" s="31">
        <f t="shared" ca="1" si="3759"/>
        <v>2.4691358024691246E-2</v>
      </c>
      <c r="AI1339" s="31">
        <f t="shared" ref="AI1339:AK1339" ca="1" si="3954">SUM(AD1214:AD1339)</f>
        <v>-5.3456073931967683E-2</v>
      </c>
      <c r="AJ1339" s="31">
        <f t="shared" ca="1" si="3954"/>
        <v>9.3640390186246758E-2</v>
      </c>
      <c r="AK1339" s="31">
        <f t="shared" ca="1" si="3954"/>
        <v>8.4054303516385806E-2</v>
      </c>
      <c r="AL1339">
        <f ca="1">SUM($AF$129:AF1339)</f>
        <v>2.3811639602688612</v>
      </c>
      <c r="AO1339">
        <f t="shared" ca="1" si="3778"/>
        <v>4.5440978958363812E-3</v>
      </c>
      <c r="AP1339">
        <f t="shared" ca="1" si="3779"/>
        <v>0</v>
      </c>
      <c r="AQ1339">
        <f t="shared" ca="1" si="3761"/>
        <v>0</v>
      </c>
      <c r="AR1339" s="31">
        <f t="shared" ref="AR1339:AS1339" ca="1" si="3955">SUM(AO1214:AO1339)</f>
        <v>-1.8681570515291283E-2</v>
      </c>
      <c r="AS1339" s="31">
        <f t="shared" ca="1" si="3955"/>
        <v>0.14292019028595615</v>
      </c>
      <c r="AT1339">
        <f ca="1">SUM($AP$129:AP1339)</f>
        <v>2.8515690462714636</v>
      </c>
    </row>
    <row r="1340" spans="1:46" x14ac:dyDescent="0.25">
      <c r="A1340" s="1">
        <v>40672</v>
      </c>
      <c r="B1340" s="2">
        <v>1357.16</v>
      </c>
      <c r="C1340" s="10">
        <f t="shared" si="3792"/>
        <v>8.0740405113312284E-3</v>
      </c>
      <c r="D1340" s="7">
        <v>0.56999999999999995</v>
      </c>
      <c r="E1340" s="7">
        <f t="shared" ca="1" si="3787"/>
        <v>0</v>
      </c>
      <c r="F1340" s="7">
        <f t="shared" ca="1" si="3788"/>
        <v>0</v>
      </c>
      <c r="G1340">
        <f t="shared" si="3763"/>
        <v>0.86</v>
      </c>
      <c r="H1340">
        <f t="shared" si="3764"/>
        <v>0.33</v>
      </c>
      <c r="I1340" s="27">
        <f t="shared" si="3952"/>
        <v>0.45283018867924513</v>
      </c>
      <c r="J1340" s="9">
        <f t="shared" si="3765"/>
        <v>8.0740405113312284E-3</v>
      </c>
      <c r="K1340" s="9">
        <f t="shared" si="3766"/>
        <v>0</v>
      </c>
      <c r="L1340" s="9">
        <f t="shared" si="3767"/>
        <v>0</v>
      </c>
      <c r="M1340" s="9">
        <f t="shared" si="3768"/>
        <v>0</v>
      </c>
      <c r="N1340" s="28">
        <f t="shared" si="3753"/>
        <v>0.6</v>
      </c>
      <c r="O1340" s="28">
        <f t="shared" si="3754"/>
        <v>0.65</v>
      </c>
      <c r="P1340" s="28">
        <f t="shared" si="3755"/>
        <v>0.73</v>
      </c>
      <c r="Q1340" s="28">
        <f t="shared" si="3756"/>
        <v>0.86</v>
      </c>
      <c r="R1340" s="9">
        <f t="shared" ca="1" si="3769"/>
        <v>0</v>
      </c>
      <c r="S1340" s="9">
        <f t="shared" ca="1" si="3770"/>
        <v>8.0740405113312284E-3</v>
      </c>
      <c r="T1340" s="9">
        <f t="shared" ca="1" si="3771"/>
        <v>0</v>
      </c>
      <c r="U1340" s="9">
        <f t="shared" ca="1" si="3772"/>
        <v>0</v>
      </c>
      <c r="V1340" s="28">
        <f t="shared" ref="V1340:Y1340" ca="1" si="3956">QUARTILE($F1216:$F1339,V$2)</f>
        <v>-3.7558962264150925E-2</v>
      </c>
      <c r="W1340" s="28">
        <f t="shared" ca="1" si="3956"/>
        <v>0</v>
      </c>
      <c r="X1340" s="28">
        <f t="shared" ca="1" si="3956"/>
        <v>3.3210853589598688E-2</v>
      </c>
      <c r="Y1340" s="28">
        <f t="shared" ca="1" si="3956"/>
        <v>0.28571428571428581</v>
      </c>
      <c r="Z1340" s="30">
        <f t="shared" ca="1" si="3744"/>
        <v>-4.8681923603692008E-2</v>
      </c>
      <c r="AA1340" s="30">
        <f t="shared" ca="1" si="3745"/>
        <v>3.4396352093996982E-2</v>
      </c>
      <c r="AB1340" s="30">
        <f t="shared" ca="1" si="3746"/>
        <v>4.4025685887254036E-2</v>
      </c>
      <c r="AC1340" s="30">
        <f t="shared" ca="1" si="3747"/>
        <v>9.8894504398702107E-2</v>
      </c>
      <c r="AD1340">
        <f t="shared" ca="1" si="3774"/>
        <v>0</v>
      </c>
      <c r="AE1340">
        <f t="shared" ca="1" si="3775"/>
        <v>8.0740405113312284E-3</v>
      </c>
      <c r="AF1340">
        <f t="shared" ca="1" si="3776"/>
        <v>0</v>
      </c>
      <c r="AG1340" s="31">
        <f t="shared" ca="1" si="3758"/>
        <v>-1.6393442622950838E-2</v>
      </c>
      <c r="AH1340" s="31">
        <f t="shared" ca="1" si="3759"/>
        <v>2.4096385542168752E-2</v>
      </c>
      <c r="AI1340" s="31">
        <f t="shared" ref="AI1340:AK1340" ca="1" si="3957">SUM(AD1215:AD1340)</f>
        <v>-5.3456073931967683E-2</v>
      </c>
      <c r="AJ1340" s="31">
        <f t="shared" ca="1" si="3957"/>
        <v>9.8036389191842988E-2</v>
      </c>
      <c r="AK1340" s="31">
        <f t="shared" ca="1" si="3957"/>
        <v>8.4054303516385806E-2</v>
      </c>
      <c r="AL1340">
        <f ca="1">SUM($AF$129:AF1340)</f>
        <v>2.3811639602688612</v>
      </c>
      <c r="AO1340">
        <f t="shared" ca="1" si="3778"/>
        <v>8.0740405113312284E-3</v>
      </c>
      <c r="AP1340">
        <f t="shared" ca="1" si="3779"/>
        <v>0</v>
      </c>
      <c r="AQ1340">
        <f t="shared" ca="1" si="3761"/>
        <v>0</v>
      </c>
      <c r="AR1340" s="31">
        <f t="shared" ref="AR1340:AS1340" ca="1" si="3958">SUM(AO1215:AO1340)</f>
        <v>-1.4285571509695037E-2</v>
      </c>
      <c r="AS1340" s="31">
        <f t="shared" ca="1" si="3958"/>
        <v>0.14292019028595615</v>
      </c>
      <c r="AT1340">
        <f ca="1">SUM($AP$129:AP1340)</f>
        <v>2.8515690462714636</v>
      </c>
    </row>
    <row r="1341" spans="1:46" x14ac:dyDescent="0.25">
      <c r="A1341" s="1">
        <v>40673</v>
      </c>
      <c r="B1341" s="2">
        <v>1342.08</v>
      </c>
      <c r="C1341" s="10">
        <f t="shared" si="3792"/>
        <v>-1.1111438592354736E-2</v>
      </c>
      <c r="D1341" s="7">
        <v>0.59</v>
      </c>
      <c r="E1341" s="7">
        <f t="shared" ca="1" si="3787"/>
        <v>3.5087719298245723E-2</v>
      </c>
      <c r="F1341" s="7">
        <f t="shared" ca="1" si="3788"/>
        <v>3.5087719298245723E-2</v>
      </c>
      <c r="G1341">
        <f t="shared" si="3763"/>
        <v>0.86</v>
      </c>
      <c r="H1341">
        <f t="shared" si="3764"/>
        <v>0.38</v>
      </c>
      <c r="I1341" s="27">
        <f t="shared" si="3952"/>
        <v>0.43749999999999994</v>
      </c>
      <c r="J1341" s="9">
        <f t="shared" si="3765"/>
        <v>-1.1111438592354736E-2</v>
      </c>
      <c r="K1341" s="9">
        <f t="shared" si="3766"/>
        <v>0</v>
      </c>
      <c r="L1341" s="9">
        <f t="shared" si="3767"/>
        <v>0</v>
      </c>
      <c r="M1341" s="9">
        <f t="shared" si="3768"/>
        <v>0</v>
      </c>
      <c r="N1341" s="28">
        <f t="shared" si="3753"/>
        <v>0.6</v>
      </c>
      <c r="O1341" s="28">
        <f t="shared" si="3754"/>
        <v>0.65</v>
      </c>
      <c r="P1341" s="28">
        <f t="shared" si="3755"/>
        <v>0.73</v>
      </c>
      <c r="Q1341" s="28">
        <f t="shared" si="3756"/>
        <v>0.86</v>
      </c>
      <c r="R1341" s="9">
        <f t="shared" ca="1" si="3769"/>
        <v>0</v>
      </c>
      <c r="S1341" s="9">
        <f t="shared" ca="1" si="3770"/>
        <v>0</v>
      </c>
      <c r="T1341" s="9">
        <f t="shared" ca="1" si="3771"/>
        <v>0</v>
      </c>
      <c r="U1341" s="9">
        <f t="shared" ca="1" si="3772"/>
        <v>-1.1111438592354736E-2</v>
      </c>
      <c r="V1341" s="28">
        <f t="shared" ref="V1341:Y1341" ca="1" si="3959">QUARTILE($F1217:$F1340,V$2)</f>
        <v>-3.7558962264150925E-2</v>
      </c>
      <c r="W1341" s="28">
        <f t="shared" ca="1" si="3959"/>
        <v>0</v>
      </c>
      <c r="X1341" s="28">
        <f t="shared" ca="1" si="3959"/>
        <v>3.2786885245901676E-2</v>
      </c>
      <c r="Y1341" s="28">
        <f t="shared" ca="1" si="3959"/>
        <v>0.28571428571428581</v>
      </c>
      <c r="Z1341" s="30">
        <f t="shared" ca="1" si="3744"/>
        <v>-4.8681923603692008E-2</v>
      </c>
      <c r="AA1341" s="30">
        <f t="shared" ca="1" si="3745"/>
        <v>1.5113571366760753E-2</v>
      </c>
      <c r="AB1341" s="30">
        <f t="shared" ca="1" si="3746"/>
        <v>4.4025685887254036E-2</v>
      </c>
      <c r="AC1341" s="30">
        <f t="shared" ca="1" si="3747"/>
        <v>8.7783065806347371E-2</v>
      </c>
      <c r="AD1341">
        <f t="shared" ca="1" si="3774"/>
        <v>0</v>
      </c>
      <c r="AE1341">
        <f t="shared" ca="1" si="3775"/>
        <v>0</v>
      </c>
      <c r="AF1341">
        <f t="shared" ca="1" si="3776"/>
        <v>-1.1111438592354736E-2</v>
      </c>
      <c r="AG1341" s="31">
        <f t="shared" ca="1" si="3758"/>
        <v>-1.6393442622950838E-2</v>
      </c>
      <c r="AH1341" s="31">
        <f t="shared" ca="1" si="3759"/>
        <v>2.4096385542168752E-2</v>
      </c>
      <c r="AI1341" s="31">
        <f t="shared" ref="AI1341:AK1341" ca="1" si="3960">SUM(AD1216:AD1341)</f>
        <v>-7.2738854659203905E-2</v>
      </c>
      <c r="AJ1341" s="31">
        <f t="shared" ca="1" si="3960"/>
        <v>9.8036389191842988E-2</v>
      </c>
      <c r="AK1341" s="31">
        <f t="shared" ca="1" si="3960"/>
        <v>7.294286492403107E-2</v>
      </c>
      <c r="AL1341">
        <f ca="1">SUM($AF$129:AF1341)</f>
        <v>2.3700525216765067</v>
      </c>
      <c r="AO1341">
        <f t="shared" ca="1" si="3778"/>
        <v>0</v>
      </c>
      <c r="AP1341">
        <f t="shared" ca="1" si="3779"/>
        <v>-1.1111438592354736E-2</v>
      </c>
      <c r="AQ1341">
        <f t="shared" ca="1" si="3761"/>
        <v>0</v>
      </c>
      <c r="AR1341" s="31">
        <f t="shared" ref="AR1341:AS1341" ca="1" si="3961">SUM(AO1216:AO1341)</f>
        <v>-3.3568352236931248E-2</v>
      </c>
      <c r="AS1341" s="31">
        <f t="shared" ca="1" si="3961"/>
        <v>0.1318087516936014</v>
      </c>
      <c r="AT1341">
        <f ca="1">SUM($AP$129:AP1341)</f>
        <v>2.840457607679109</v>
      </c>
    </row>
    <row r="1342" spans="1:46" x14ac:dyDescent="0.25">
      <c r="A1342" s="1">
        <v>40674</v>
      </c>
      <c r="B1342" s="2">
        <v>1348.65</v>
      </c>
      <c r="C1342" s="10">
        <f t="shared" si="3792"/>
        <v>4.8953862660945429E-3</v>
      </c>
      <c r="D1342" s="7">
        <v>0.56000000000000005</v>
      </c>
      <c r="E1342" s="7">
        <f t="shared" ca="1" si="3787"/>
        <v>-5.0847457627118509E-2</v>
      </c>
      <c r="F1342" s="7">
        <f t="shared" ca="1" si="3788"/>
        <v>-5.0847457627118509E-2</v>
      </c>
      <c r="G1342">
        <f t="shared" si="3763"/>
        <v>0.86</v>
      </c>
      <c r="H1342">
        <f t="shared" si="3764"/>
        <v>0.41</v>
      </c>
      <c r="I1342" s="27">
        <f t="shared" si="3952"/>
        <v>0.33333333333333348</v>
      </c>
      <c r="J1342" s="9">
        <f t="shared" si="3765"/>
        <v>4.8953862660945429E-3</v>
      </c>
      <c r="K1342" s="9">
        <f t="shared" si="3766"/>
        <v>0</v>
      </c>
      <c r="L1342" s="9">
        <f t="shared" si="3767"/>
        <v>0</v>
      </c>
      <c r="M1342" s="9">
        <f t="shared" si="3768"/>
        <v>0</v>
      </c>
      <c r="N1342" s="28">
        <f t="shared" si="3753"/>
        <v>0.6</v>
      </c>
      <c r="O1342" s="28">
        <f t="shared" si="3754"/>
        <v>0.65</v>
      </c>
      <c r="P1342" s="28">
        <f t="shared" si="3755"/>
        <v>0.73</v>
      </c>
      <c r="Q1342" s="28">
        <f t="shared" si="3756"/>
        <v>0.86</v>
      </c>
      <c r="R1342" s="9">
        <f t="shared" ca="1" si="3769"/>
        <v>4.8953862660945429E-3</v>
      </c>
      <c r="S1342" s="9">
        <f t="shared" ca="1" si="3770"/>
        <v>0</v>
      </c>
      <c r="T1342" s="9">
        <f t="shared" ca="1" si="3771"/>
        <v>0</v>
      </c>
      <c r="U1342" s="9">
        <f t="shared" ca="1" si="3772"/>
        <v>0</v>
      </c>
      <c r="V1342" s="28">
        <f t="shared" ref="V1342:Y1342" ca="1" si="3962">QUARTILE($F1218:$F1341,V$2)</f>
        <v>-3.7558962264150925E-2</v>
      </c>
      <c r="W1342" s="28">
        <f t="shared" ca="1" si="3962"/>
        <v>0</v>
      </c>
      <c r="X1342" s="28">
        <f t="shared" ca="1" si="3962"/>
        <v>3.2786885245901676E-2</v>
      </c>
      <c r="Y1342" s="28">
        <f t="shared" ca="1" si="3962"/>
        <v>0.28571428571428581</v>
      </c>
      <c r="Z1342" s="30">
        <f t="shared" ca="1" si="3744"/>
        <v>-4.3786537337597464E-2</v>
      </c>
      <c r="AA1342" s="30">
        <f t="shared" ca="1" si="3745"/>
        <v>1.5113571366760753E-2</v>
      </c>
      <c r="AB1342" s="30">
        <f t="shared" ca="1" si="3746"/>
        <v>4.4025685887254036E-2</v>
      </c>
      <c r="AC1342" s="30">
        <f t="shared" ca="1" si="3747"/>
        <v>8.3860244650957816E-2</v>
      </c>
      <c r="AD1342">
        <f t="shared" ca="1" si="3774"/>
        <v>4.8953862660945429E-3</v>
      </c>
      <c r="AE1342">
        <f t="shared" ca="1" si="3775"/>
        <v>0</v>
      </c>
      <c r="AF1342">
        <f t="shared" ca="1" si="3776"/>
        <v>0</v>
      </c>
      <c r="AG1342" s="31">
        <f t="shared" ca="1" si="3758"/>
        <v>-1.7241379310344862E-2</v>
      </c>
      <c r="AH1342" s="31">
        <f t="shared" ca="1" si="3759"/>
        <v>2.3809523809523725E-2</v>
      </c>
      <c r="AI1342" s="31">
        <f t="shared" ref="AI1342:AK1342" ca="1" si="3963">SUM(AD1217:AD1342)</f>
        <v>-6.7843468393109368E-2</v>
      </c>
      <c r="AJ1342" s="31">
        <f t="shared" ca="1" si="3963"/>
        <v>9.8036389191842988E-2</v>
      </c>
      <c r="AK1342" s="31">
        <f t="shared" ca="1" si="3963"/>
        <v>6.9020043768641515E-2</v>
      </c>
      <c r="AL1342">
        <f ca="1">SUM($AF$129:AF1342)</f>
        <v>2.3700525216765067</v>
      </c>
      <c r="AO1342">
        <f t="shared" ca="1" si="3778"/>
        <v>4.8953862660945429E-3</v>
      </c>
      <c r="AP1342">
        <f t="shared" ca="1" si="3779"/>
        <v>0</v>
      </c>
      <c r="AQ1342">
        <f t="shared" ca="1" si="3761"/>
        <v>0</v>
      </c>
      <c r="AR1342" s="31">
        <f t="shared" ref="AR1342:AS1342" ca="1" si="3964">SUM(AO1217:AO1342)</f>
        <v>-2.8672965970836704E-2</v>
      </c>
      <c r="AS1342" s="31">
        <f t="shared" ca="1" si="3964"/>
        <v>0.12788593053821184</v>
      </c>
      <c r="AT1342">
        <f ca="1">SUM($AP$129:AP1342)</f>
        <v>2.840457607679109</v>
      </c>
    </row>
    <row r="1343" spans="1:46" x14ac:dyDescent="0.25">
      <c r="A1343" s="1">
        <v>40675</v>
      </c>
      <c r="B1343" s="2">
        <v>1337.77</v>
      </c>
      <c r="C1343" s="10">
        <f t="shared" si="3792"/>
        <v>-8.0673265858451845E-3</v>
      </c>
      <c r="D1343" s="7">
        <v>0.56999999999999995</v>
      </c>
      <c r="E1343" s="7">
        <f t="shared" ca="1" si="3787"/>
        <v>1.7857142857142572E-2</v>
      </c>
      <c r="F1343" s="7">
        <f t="shared" ca="1" si="3788"/>
        <v>1.7857142857142572E-2</v>
      </c>
      <c r="G1343">
        <f t="shared" si="3763"/>
        <v>0.86</v>
      </c>
      <c r="H1343">
        <f t="shared" si="3764"/>
        <v>0.42</v>
      </c>
      <c r="I1343" s="27">
        <f t="shared" si="3952"/>
        <v>0.34090909090909083</v>
      </c>
      <c r="J1343" s="9">
        <f t="shared" si="3765"/>
        <v>-8.0673265858451845E-3</v>
      </c>
      <c r="K1343" s="9">
        <f t="shared" si="3766"/>
        <v>0</v>
      </c>
      <c r="L1343" s="9">
        <f t="shared" si="3767"/>
        <v>0</v>
      </c>
      <c r="M1343" s="9">
        <f t="shared" si="3768"/>
        <v>0</v>
      </c>
      <c r="N1343" s="28">
        <f t="shared" si="3753"/>
        <v>0.6</v>
      </c>
      <c r="O1343" s="28">
        <f t="shared" si="3754"/>
        <v>0.65</v>
      </c>
      <c r="P1343" s="28">
        <f t="shared" si="3755"/>
        <v>0.73</v>
      </c>
      <c r="Q1343" s="28">
        <f t="shared" si="3756"/>
        <v>0.86</v>
      </c>
      <c r="R1343" s="9">
        <f t="shared" ca="1" si="3769"/>
        <v>0</v>
      </c>
      <c r="S1343" s="9">
        <f t="shared" ca="1" si="3770"/>
        <v>0</v>
      </c>
      <c r="T1343" s="9">
        <f t="shared" ca="1" si="3771"/>
        <v>-8.0673265858451845E-3</v>
      </c>
      <c r="U1343" s="9">
        <f t="shared" ca="1" si="3772"/>
        <v>0</v>
      </c>
      <c r="V1343" s="28">
        <f t="shared" ref="V1343:Y1343" ca="1" si="3965">QUARTILE($F1219:$F1342,V$2)</f>
        <v>-3.7735849056603765E-2</v>
      </c>
      <c r="W1343" s="28">
        <f t="shared" ca="1" si="3965"/>
        <v>0</v>
      </c>
      <c r="X1343" s="28">
        <f t="shared" ca="1" si="3965"/>
        <v>3.200624512099931E-2</v>
      </c>
      <c r="Y1343" s="28">
        <f t="shared" ca="1" si="3965"/>
        <v>0.28571428571428581</v>
      </c>
      <c r="Z1343" s="30">
        <f t="shared" ref="Z1343:Z1406" ca="1" si="3966">SUM(R1218:R1343)</f>
        <v>-4.3786537337597464E-2</v>
      </c>
      <c r="AA1343" s="30">
        <f t="shared" ref="AA1343:AA1406" ca="1" si="3967">SUM(S1218:S1343)</f>
        <v>1.5113571366760753E-2</v>
      </c>
      <c r="AB1343" s="30">
        <f t="shared" ref="AB1343:AB1406" ca="1" si="3968">SUM(T1218:T1343)</f>
        <v>3.5958359301408852E-2</v>
      </c>
      <c r="AC1343" s="30">
        <f t="shared" ref="AC1343:AC1406" ca="1" si="3969">SUM(U1218:U1343)</f>
        <v>8.5981221932028021E-2</v>
      </c>
      <c r="AD1343">
        <f t="shared" ca="1" si="3774"/>
        <v>0</v>
      </c>
      <c r="AE1343">
        <f t="shared" ca="1" si="3775"/>
        <v>-8.0673265858451845E-3</v>
      </c>
      <c r="AF1343">
        <f t="shared" ca="1" si="3776"/>
        <v>0</v>
      </c>
      <c r="AG1343" s="31">
        <f t="shared" ca="1" si="3758"/>
        <v>-1.6393442622950838E-2</v>
      </c>
      <c r="AH1343" s="31">
        <f t="shared" ca="1" si="3759"/>
        <v>2.3809523809523725E-2</v>
      </c>
      <c r="AI1343" s="31">
        <f t="shared" ref="AI1343:AK1343" ca="1" si="3970">SUM(AD1218:AD1343)</f>
        <v>-6.7843468393109368E-2</v>
      </c>
      <c r="AJ1343" s="31">
        <f t="shared" ca="1" si="3970"/>
        <v>8.9969062605997796E-2</v>
      </c>
      <c r="AK1343" s="31">
        <f t="shared" ca="1" si="3970"/>
        <v>7.1141021049711733E-2</v>
      </c>
      <c r="AL1343">
        <f ca="1">SUM($AF$129:AF1343)</f>
        <v>2.3700525216765067</v>
      </c>
      <c r="AO1343">
        <f t="shared" ca="1" si="3778"/>
        <v>0</v>
      </c>
      <c r="AP1343">
        <f t="shared" ca="1" si="3779"/>
        <v>-8.0673265858451845E-3</v>
      </c>
      <c r="AQ1343">
        <f t="shared" ca="1" si="3761"/>
        <v>0</v>
      </c>
      <c r="AR1343" s="31">
        <f t="shared" ref="AR1343:AS1343" ca="1" si="3971">SUM(AO1218:AO1343)</f>
        <v>-2.8672965970836704E-2</v>
      </c>
      <c r="AS1343" s="31">
        <f t="shared" ca="1" si="3971"/>
        <v>0.12193958123343684</v>
      </c>
      <c r="AT1343">
        <f ca="1">SUM($AP$129:AP1343)</f>
        <v>2.832390281093264</v>
      </c>
    </row>
    <row r="1344" spans="1:46" x14ac:dyDescent="0.25">
      <c r="A1344" s="1">
        <v>40676</v>
      </c>
      <c r="B1344" s="2">
        <v>1329.47</v>
      </c>
      <c r="C1344" s="10">
        <f t="shared" si="3792"/>
        <v>-6.2043550087084887E-3</v>
      </c>
      <c r="D1344" s="7">
        <v>0.56999999999999995</v>
      </c>
      <c r="E1344" s="7">
        <f t="shared" ca="1" si="3787"/>
        <v>0</v>
      </c>
      <c r="F1344" s="7">
        <f t="shared" ca="1" si="3788"/>
        <v>0</v>
      </c>
      <c r="G1344">
        <f t="shared" si="3763"/>
        <v>0.86</v>
      </c>
      <c r="H1344">
        <f t="shared" si="3764"/>
        <v>0.42</v>
      </c>
      <c r="I1344" s="27">
        <f t="shared" si="3952"/>
        <v>0.34090909090909083</v>
      </c>
      <c r="J1344" s="9">
        <f t="shared" si="3765"/>
        <v>-6.2043550087084887E-3</v>
      </c>
      <c r="K1344" s="9">
        <f t="shared" si="3766"/>
        <v>0</v>
      </c>
      <c r="L1344" s="9">
        <f t="shared" si="3767"/>
        <v>0</v>
      </c>
      <c r="M1344" s="9">
        <f t="shared" si="3768"/>
        <v>0</v>
      </c>
      <c r="N1344" s="28">
        <f t="shared" si="3753"/>
        <v>0.6</v>
      </c>
      <c r="O1344" s="28">
        <f t="shared" si="3754"/>
        <v>0.65</v>
      </c>
      <c r="P1344" s="28">
        <f t="shared" si="3755"/>
        <v>0.73</v>
      </c>
      <c r="Q1344" s="28">
        <f t="shared" si="3756"/>
        <v>0.86</v>
      </c>
      <c r="R1344" s="9">
        <f t="shared" ca="1" si="3769"/>
        <v>0</v>
      </c>
      <c r="S1344" s="9">
        <f t="shared" ca="1" si="3770"/>
        <v>-6.2043550087084887E-3</v>
      </c>
      <c r="T1344" s="9">
        <f t="shared" ca="1" si="3771"/>
        <v>0</v>
      </c>
      <c r="U1344" s="9">
        <f t="shared" ca="1" si="3772"/>
        <v>0</v>
      </c>
      <c r="V1344" s="28">
        <f t="shared" ref="V1344:Y1344" ca="1" si="3972">QUARTILE($F1220:$F1343,V$2)</f>
        <v>-3.7558962264150925E-2</v>
      </c>
      <c r="W1344" s="28">
        <f t="shared" ca="1" si="3972"/>
        <v>0</v>
      </c>
      <c r="X1344" s="28">
        <f t="shared" ca="1" si="3972"/>
        <v>3.200624512099931E-2</v>
      </c>
      <c r="Y1344" s="28">
        <f t="shared" ca="1" si="3972"/>
        <v>0.28571428571428581</v>
      </c>
      <c r="Z1344" s="30">
        <f t="shared" ca="1" si="3966"/>
        <v>-4.3786537337597464E-2</v>
      </c>
      <c r="AA1344" s="30">
        <f t="shared" ca="1" si="3967"/>
        <v>8.9092163580522642E-3</v>
      </c>
      <c r="AB1344" s="30">
        <f t="shared" ca="1" si="3968"/>
        <v>3.5958359301408852E-2</v>
      </c>
      <c r="AC1344" s="30">
        <f t="shared" ca="1" si="3969"/>
        <v>9.4033541572330431E-2</v>
      </c>
      <c r="AD1344">
        <f t="shared" ca="1" si="3774"/>
        <v>0</v>
      </c>
      <c r="AE1344">
        <f t="shared" ca="1" si="3775"/>
        <v>-6.2043550087084887E-3</v>
      </c>
      <c r="AF1344">
        <f t="shared" ca="1" si="3776"/>
        <v>0</v>
      </c>
      <c r="AG1344" s="31">
        <f t="shared" ca="1" si="3758"/>
        <v>-1.6393442622950838E-2</v>
      </c>
      <c r="AH1344" s="31">
        <f t="shared" ca="1" si="3759"/>
        <v>2.3809523809523725E-2</v>
      </c>
      <c r="AI1344" s="31">
        <f t="shared" ref="AI1344:AK1344" ca="1" si="3973">SUM(AD1219:AD1344)</f>
        <v>-6.7843468393109368E-2</v>
      </c>
      <c r="AJ1344" s="31">
        <f t="shared" ca="1" si="3973"/>
        <v>8.3764707597289309E-2</v>
      </c>
      <c r="AK1344" s="31">
        <f t="shared" ca="1" si="3973"/>
        <v>7.919334069001413E-2</v>
      </c>
      <c r="AL1344">
        <f ca="1">SUM($AF$129:AF1344)</f>
        <v>2.3700525216765067</v>
      </c>
      <c r="AO1344">
        <f t="shared" ca="1" si="3778"/>
        <v>-6.2043550087084887E-3</v>
      </c>
      <c r="AP1344">
        <f t="shared" ca="1" si="3779"/>
        <v>0</v>
      </c>
      <c r="AQ1344">
        <f t="shared" ca="1" si="3761"/>
        <v>0</v>
      </c>
      <c r="AR1344" s="31">
        <f t="shared" ref="AR1344:AS1344" ca="1" si="3974">SUM(AO1219:AO1344)</f>
        <v>-3.4877320979545191E-2</v>
      </c>
      <c r="AS1344" s="31">
        <f t="shared" ca="1" si="3974"/>
        <v>0.1299919008737393</v>
      </c>
      <c r="AT1344">
        <f ca="1">SUM($AP$129:AP1344)</f>
        <v>2.832390281093264</v>
      </c>
    </row>
    <row r="1345" spans="1:46" x14ac:dyDescent="0.25">
      <c r="A1345" s="1">
        <v>40679</v>
      </c>
      <c r="B1345" s="2">
        <v>1328.98</v>
      </c>
      <c r="C1345" s="10">
        <f t="shared" si="3792"/>
        <v>-3.6856792556432948E-4</v>
      </c>
      <c r="D1345" s="7">
        <v>0.54</v>
      </c>
      <c r="E1345" s="7">
        <f t="shared" ca="1" si="3787"/>
        <v>-5.2631578947368252E-2</v>
      </c>
      <c r="F1345" s="7">
        <f t="shared" ca="1" si="3788"/>
        <v>-5.2631578947368252E-2</v>
      </c>
      <c r="G1345">
        <f t="shared" si="3763"/>
        <v>0.86</v>
      </c>
      <c r="H1345">
        <f t="shared" si="3764"/>
        <v>0.42</v>
      </c>
      <c r="I1345" s="27">
        <f t="shared" si="3952"/>
        <v>0.27272727272727282</v>
      </c>
      <c r="J1345" s="9">
        <f t="shared" si="3765"/>
        <v>-3.6856792556432948E-4</v>
      </c>
      <c r="K1345" s="9">
        <f t="shared" si="3766"/>
        <v>0</v>
      </c>
      <c r="L1345" s="9">
        <f t="shared" si="3767"/>
        <v>0</v>
      </c>
      <c r="M1345" s="9">
        <f t="shared" si="3768"/>
        <v>0</v>
      </c>
      <c r="N1345" s="28">
        <f t="shared" ref="N1345:N1408" si="3975">QUARTILE($D1221:$D1344,N$2)</f>
        <v>0.6</v>
      </c>
      <c r="O1345" s="28">
        <f t="shared" ref="O1345:O1408" si="3976">QUARTILE($D1221:$D1344,O$2)</f>
        <v>0.65</v>
      </c>
      <c r="P1345" s="28">
        <f t="shared" ref="P1345:P1408" si="3977">QUARTILE($D1221:$D1344,P$2)</f>
        <v>0.73</v>
      </c>
      <c r="Q1345" s="28">
        <f t="shared" ref="Q1345:Q1408" si="3978">QUARTILE($D1221:$D1344,Q$2)</f>
        <v>0.86</v>
      </c>
      <c r="R1345" s="9">
        <f t="shared" ca="1" si="3769"/>
        <v>-3.6856792556432948E-4</v>
      </c>
      <c r="S1345" s="9">
        <f t="shared" ca="1" si="3770"/>
        <v>0</v>
      </c>
      <c r="T1345" s="9">
        <f t="shared" ca="1" si="3771"/>
        <v>0</v>
      </c>
      <c r="U1345" s="9">
        <f t="shared" ca="1" si="3772"/>
        <v>0</v>
      </c>
      <c r="V1345" s="28">
        <f t="shared" ref="V1345:Y1345" ca="1" si="3979">QUARTILE($F1221:$F1344,V$2)</f>
        <v>-3.7558962264150925E-2</v>
      </c>
      <c r="W1345" s="28">
        <f t="shared" ca="1" si="3979"/>
        <v>0</v>
      </c>
      <c r="X1345" s="28">
        <f t="shared" ca="1" si="3979"/>
        <v>3.200624512099931E-2</v>
      </c>
      <c r="Y1345" s="28">
        <f t="shared" ca="1" si="3979"/>
        <v>0.28571428571428581</v>
      </c>
      <c r="Z1345" s="30">
        <f t="shared" ca="1" si="3966"/>
        <v>-4.853123844265738E-2</v>
      </c>
      <c r="AA1345" s="30">
        <f t="shared" ca="1" si="3967"/>
        <v>8.9092163580522642E-3</v>
      </c>
      <c r="AB1345" s="30">
        <f t="shared" ca="1" si="3968"/>
        <v>3.5958359301408852E-2</v>
      </c>
      <c r="AC1345" s="30">
        <f t="shared" ca="1" si="3969"/>
        <v>9.4033541572330431E-2</v>
      </c>
      <c r="AD1345">
        <f t="shared" ca="1" si="3774"/>
        <v>-3.6856792556432948E-4</v>
      </c>
      <c r="AE1345">
        <f t="shared" ca="1" si="3775"/>
        <v>0</v>
      </c>
      <c r="AF1345">
        <f t="shared" ca="1" si="3776"/>
        <v>0</v>
      </c>
      <c r="AG1345" s="31">
        <f t="shared" ref="AG1345:AG1408" ca="1" si="3980">PERCENTILE($F1222:$F1345,1/3)</f>
        <v>-1.7241379310344862E-2</v>
      </c>
      <c r="AH1345" s="31">
        <f t="shared" ref="AH1345:AH1408" ca="1" si="3981">PERCENTILE($F1222:$F1345,2/3)</f>
        <v>1.9607843137254832E-2</v>
      </c>
      <c r="AI1345" s="31">
        <f t="shared" ref="AI1345:AK1345" ca="1" si="3982">SUM(AD1220:AD1345)</f>
        <v>-7.2588169498169292E-2</v>
      </c>
      <c r="AJ1345" s="31">
        <f t="shared" ca="1" si="3982"/>
        <v>8.3764707597289309E-2</v>
      </c>
      <c r="AK1345" s="31">
        <f t="shared" ca="1" si="3982"/>
        <v>7.919334069001413E-2</v>
      </c>
      <c r="AL1345">
        <f ca="1">SUM($AF$129:AF1345)</f>
        <v>2.3700525216765067</v>
      </c>
      <c r="AO1345">
        <f t="shared" ca="1" si="3778"/>
        <v>-3.6856792556432948E-4</v>
      </c>
      <c r="AP1345">
        <f t="shared" ca="1" si="3779"/>
        <v>0</v>
      </c>
      <c r="AQ1345">
        <f t="shared" ref="AQ1345:AQ1408" ca="1" si="3983">PERCENTILE($F1222:$F1345,0.5)</f>
        <v>0</v>
      </c>
      <c r="AR1345" s="31">
        <f t="shared" ref="AR1345:AS1345" ca="1" si="3984">SUM(AO1220:AO1345)</f>
        <v>-3.9622022084605107E-2</v>
      </c>
      <c r="AS1345" s="31">
        <f t="shared" ca="1" si="3984"/>
        <v>0.1299919008737393</v>
      </c>
      <c r="AT1345">
        <f ca="1">SUM($AP$129:AP1345)</f>
        <v>2.832390281093264</v>
      </c>
    </row>
    <row r="1346" spans="1:46" x14ac:dyDescent="0.25">
      <c r="A1346" s="1">
        <v>40680</v>
      </c>
      <c r="B1346" s="2">
        <v>1340.68</v>
      </c>
      <c r="C1346" s="10">
        <f t="shared" si="3792"/>
        <v>8.8037442248943137E-3</v>
      </c>
      <c r="D1346" s="7">
        <v>0.55000000000000004</v>
      </c>
      <c r="E1346" s="7">
        <f t="shared" ca="1" si="3787"/>
        <v>1.8518518518518601E-2</v>
      </c>
      <c r="F1346" s="7">
        <f t="shared" ca="1" si="3788"/>
        <v>1.8518518518518601E-2</v>
      </c>
      <c r="G1346">
        <f t="shared" ref="G1346:G1409" si="3985">MAX(D1221:D1346)</f>
        <v>0.86</v>
      </c>
      <c r="H1346">
        <f t="shared" ref="H1346:H1409" si="3986">MIN(D1221:D1346)</f>
        <v>0.42</v>
      </c>
      <c r="I1346" s="27">
        <f t="shared" si="3952"/>
        <v>0.29545454545454558</v>
      </c>
      <c r="J1346" s="9">
        <f t="shared" ref="J1346:J1409" si="3987">IF($D1346&lt;N1346,$C1346,0)</f>
        <v>8.8037442248943137E-3</v>
      </c>
      <c r="K1346" s="9">
        <f t="shared" ref="K1346:K1409" si="3988">IF(AND($D1346&gt;N1346,$D1346&lt;=O1346),$C1346,0)</f>
        <v>0</v>
      </c>
      <c r="L1346" s="9">
        <f t="shared" ref="L1346:L1409" si="3989">IF(AND($D1346&gt;O1346,$D1346&lt;=P1346),$C1346,0)</f>
        <v>0</v>
      </c>
      <c r="M1346" s="9">
        <f t="shared" ref="M1346:M1409" si="3990">IF(AND($D1346&gt;P1346),$C1346,0)</f>
        <v>0</v>
      </c>
      <c r="N1346" s="28">
        <f t="shared" si="3975"/>
        <v>0.6</v>
      </c>
      <c r="O1346" s="28">
        <f t="shared" si="3976"/>
        <v>0.65</v>
      </c>
      <c r="P1346" s="28">
        <f t="shared" si="3977"/>
        <v>0.73</v>
      </c>
      <c r="Q1346" s="28">
        <f t="shared" si="3978"/>
        <v>0.86</v>
      </c>
      <c r="R1346" s="9">
        <f t="shared" ref="R1346:R1409" ca="1" si="3991">IF($E1346&lt;V1346,$C1346,0)</f>
        <v>0</v>
      </c>
      <c r="S1346" s="9">
        <f t="shared" ref="S1346:S1409" ca="1" si="3992">IF(AND($E1346&gt;V1346,$E1346&lt;=W1346),$C1346,0)</f>
        <v>0</v>
      </c>
      <c r="T1346" s="9">
        <f t="shared" ref="T1346:T1409" ca="1" si="3993">IF(AND($E1346&gt;W1346,$E1346&lt;=X1346),$C1346,0)</f>
        <v>8.8037442248943137E-3</v>
      </c>
      <c r="U1346" s="9">
        <f t="shared" ref="U1346:U1409" ca="1" si="3994">IF(AND($E1346&gt;X1346),$C1346,0)</f>
        <v>0</v>
      </c>
      <c r="V1346" s="28">
        <f t="shared" ref="V1346:Y1346" ca="1" si="3995">QUARTILE($F1222:$F1345,V$2)</f>
        <v>-3.7735849056603765E-2</v>
      </c>
      <c r="W1346" s="28">
        <f t="shared" ca="1" si="3995"/>
        <v>0</v>
      </c>
      <c r="X1346" s="28">
        <f t="shared" ca="1" si="3995"/>
        <v>3.1746031746031855E-2</v>
      </c>
      <c r="Y1346" s="28">
        <f t="shared" ca="1" si="3995"/>
        <v>0.28571428571428581</v>
      </c>
      <c r="Z1346" s="30">
        <f t="shared" ca="1" si="3966"/>
        <v>-4.853123844265738E-2</v>
      </c>
      <c r="AA1346" s="30">
        <f t="shared" ca="1" si="3967"/>
        <v>1.3151406870971721E-2</v>
      </c>
      <c r="AB1346" s="30">
        <f t="shared" ca="1" si="3968"/>
        <v>4.4762103526303165E-2</v>
      </c>
      <c r="AC1346" s="30">
        <f t="shared" ca="1" si="3969"/>
        <v>9.4033541572330431E-2</v>
      </c>
      <c r="AD1346">
        <f t="shared" ref="AD1346:AD1409" ca="1" si="3996">IF($E1346&lt;AG1346,$C1346,0)</f>
        <v>0</v>
      </c>
      <c r="AE1346">
        <f t="shared" ref="AE1346:AE1409" ca="1" si="3997">IF(AND($E1346&gt;AG1346,$E1346&lt;=AH1346),$C1346,0)</f>
        <v>8.8037442248943137E-3</v>
      </c>
      <c r="AF1346">
        <f t="shared" ref="AF1346:AF1409" ca="1" si="3998">IF(AND($E1346&gt;AH1346),$C1346,0)</f>
        <v>0</v>
      </c>
      <c r="AG1346" s="31">
        <f t="shared" ca="1" si="3980"/>
        <v>-1.7241379310344862E-2</v>
      </c>
      <c r="AH1346" s="31">
        <f t="shared" ca="1" si="3981"/>
        <v>1.8518518518518601E-2</v>
      </c>
      <c r="AI1346" s="31">
        <f t="shared" ref="AI1346:AK1346" ca="1" si="3999">SUM(AD1221:AD1346)</f>
        <v>-7.2588169498169292E-2</v>
      </c>
      <c r="AJ1346" s="31">
        <f t="shared" ca="1" si="3999"/>
        <v>9.6810642335103086E-2</v>
      </c>
      <c r="AK1346" s="31">
        <f t="shared" ca="1" si="3999"/>
        <v>7.919334069001413E-2</v>
      </c>
      <c r="AL1346">
        <f ca="1">SUM($AF$129:AF1346)</f>
        <v>2.3700525216765067</v>
      </c>
      <c r="AO1346">
        <f t="shared" ref="AO1346:AO1409" ca="1" si="4000">IF($E1346&lt;=AQ1346,$C1346,0)</f>
        <v>0</v>
      </c>
      <c r="AP1346">
        <f t="shared" ref="AP1346:AP1409" ca="1" si="4001">IF(AND($E1346&gt;AQ1346),$C1346,0)</f>
        <v>8.8037442248943137E-3</v>
      </c>
      <c r="AQ1346">
        <f t="shared" ca="1" si="3983"/>
        <v>0</v>
      </c>
      <c r="AR1346" s="31">
        <f t="shared" ref="AR1346:AS1346" ca="1" si="4002">SUM(AO1221:AO1346)</f>
        <v>-3.5379831571685658E-2</v>
      </c>
      <c r="AS1346" s="31">
        <f t="shared" ca="1" si="4002"/>
        <v>0.13879564509863362</v>
      </c>
      <c r="AT1346">
        <f ca="1">SUM($AP$129:AP1346)</f>
        <v>2.8411940253181585</v>
      </c>
    </row>
    <row r="1347" spans="1:46" x14ac:dyDescent="0.25">
      <c r="A1347" s="1">
        <v>40681</v>
      </c>
      <c r="B1347" s="2">
        <v>1343.6</v>
      </c>
      <c r="C1347" s="10">
        <f t="shared" si="3792"/>
        <v>2.1779992242741335E-3</v>
      </c>
      <c r="D1347" s="7">
        <v>0.57999999999999996</v>
      </c>
      <c r="E1347" s="7">
        <f t="shared" ca="1" si="3787"/>
        <v>5.4545454545454453E-2</v>
      </c>
      <c r="F1347" s="7">
        <f t="shared" ca="1" si="3788"/>
        <v>5.4545454545454453E-2</v>
      </c>
      <c r="G1347">
        <f t="shared" si="3985"/>
        <v>0.86</v>
      </c>
      <c r="H1347">
        <f t="shared" si="3986"/>
        <v>0.42</v>
      </c>
      <c r="I1347" s="27">
        <f t="shared" si="3952"/>
        <v>0.36363636363636359</v>
      </c>
      <c r="J1347" s="9">
        <f t="shared" si="3987"/>
        <v>2.1779992242741335E-3</v>
      </c>
      <c r="K1347" s="9">
        <f t="shared" si="3988"/>
        <v>0</v>
      </c>
      <c r="L1347" s="9">
        <f t="shared" si="3989"/>
        <v>0</v>
      </c>
      <c r="M1347" s="9">
        <f t="shared" si="3990"/>
        <v>0</v>
      </c>
      <c r="N1347" s="28">
        <f t="shared" si="3975"/>
        <v>0.6</v>
      </c>
      <c r="O1347" s="28">
        <f t="shared" si="3976"/>
        <v>0.65</v>
      </c>
      <c r="P1347" s="28">
        <f t="shared" si="3977"/>
        <v>0.73</v>
      </c>
      <c r="Q1347" s="28">
        <f t="shared" si="3978"/>
        <v>0.86</v>
      </c>
      <c r="R1347" s="9">
        <f t="shared" ca="1" si="3991"/>
        <v>0</v>
      </c>
      <c r="S1347" s="9">
        <f t="shared" ca="1" si="3992"/>
        <v>0</v>
      </c>
      <c r="T1347" s="9">
        <f t="shared" ca="1" si="3993"/>
        <v>0</v>
      </c>
      <c r="U1347" s="9">
        <f t="shared" ca="1" si="3994"/>
        <v>2.1779992242741335E-3</v>
      </c>
      <c r="V1347" s="28">
        <f t="shared" ref="V1347:Y1347" ca="1" si="4003">QUARTILE($F1223:$F1346,V$2)</f>
        <v>-3.7735849056603765E-2</v>
      </c>
      <c r="W1347" s="28">
        <f t="shared" ca="1" si="4003"/>
        <v>0</v>
      </c>
      <c r="X1347" s="28">
        <f t="shared" ca="1" si="4003"/>
        <v>3.1374007936507964E-2</v>
      </c>
      <c r="Y1347" s="28">
        <f t="shared" ca="1" si="4003"/>
        <v>0.28571428571428581</v>
      </c>
      <c r="Z1347" s="30">
        <f t="shared" ca="1" si="3966"/>
        <v>-4.853123844265738E-2</v>
      </c>
      <c r="AA1347" s="30">
        <f t="shared" ca="1" si="3967"/>
        <v>1.3151406870971721E-2</v>
      </c>
      <c r="AB1347" s="30">
        <f t="shared" ca="1" si="3968"/>
        <v>4.4762103526303165E-2</v>
      </c>
      <c r="AC1347" s="30">
        <f t="shared" ca="1" si="3969"/>
        <v>0.1080199690313557</v>
      </c>
      <c r="AD1347">
        <f t="shared" ca="1" si="3996"/>
        <v>0</v>
      </c>
      <c r="AE1347">
        <f t="shared" ca="1" si="3997"/>
        <v>0</v>
      </c>
      <c r="AF1347">
        <f t="shared" ca="1" si="3998"/>
        <v>2.1779992242741335E-3</v>
      </c>
      <c r="AG1347" s="31">
        <f t="shared" ca="1" si="3980"/>
        <v>-1.6393442622950838E-2</v>
      </c>
      <c r="AH1347" s="31">
        <f t="shared" ca="1" si="3981"/>
        <v>1.9607843137254832E-2</v>
      </c>
      <c r="AI1347" s="31">
        <f t="shared" ref="AI1347:AK1347" ca="1" si="4004">SUM(AD1222:AD1347)</f>
        <v>-7.2588169498169292E-2</v>
      </c>
      <c r="AJ1347" s="31">
        <f t="shared" ca="1" si="4004"/>
        <v>9.6810642335103086E-2</v>
      </c>
      <c r="AK1347" s="31">
        <f t="shared" ca="1" si="4004"/>
        <v>9.317976814903943E-2</v>
      </c>
      <c r="AL1347">
        <f ca="1">SUM($AF$129:AF1347)</f>
        <v>2.3722305209007808</v>
      </c>
      <c r="AO1347">
        <f t="shared" ca="1" si="4000"/>
        <v>0</v>
      </c>
      <c r="AP1347">
        <f t="shared" ca="1" si="4001"/>
        <v>2.1779992242741335E-3</v>
      </c>
      <c r="AQ1347">
        <f t="shared" ca="1" si="3983"/>
        <v>0</v>
      </c>
      <c r="AR1347" s="31">
        <f t="shared" ref="AR1347:AS1347" ca="1" si="4005">SUM(AO1222:AO1347)</f>
        <v>-3.5379831571685658E-2</v>
      </c>
      <c r="AS1347" s="31">
        <f t="shared" ca="1" si="4005"/>
        <v>0.15278207255765891</v>
      </c>
      <c r="AT1347">
        <f ca="1">SUM($AP$129:AP1347)</f>
        <v>2.8433720245424325</v>
      </c>
    </row>
    <row r="1348" spans="1:46" x14ac:dyDescent="0.25">
      <c r="A1348" s="1">
        <v>40682</v>
      </c>
      <c r="B1348" s="2">
        <v>1333.27</v>
      </c>
      <c r="C1348" s="10">
        <f t="shared" si="3792"/>
        <v>-7.688300089312242E-3</v>
      </c>
      <c r="D1348" s="7">
        <v>0.55000000000000004</v>
      </c>
      <c r="E1348" s="7">
        <f t="shared" ca="1" si="3787"/>
        <v>-5.1724137931034364E-2</v>
      </c>
      <c r="F1348" s="7">
        <f t="shared" ca="1" si="3788"/>
        <v>-5.1724137931034364E-2</v>
      </c>
      <c r="G1348">
        <f t="shared" si="3985"/>
        <v>0.86</v>
      </c>
      <c r="H1348">
        <f t="shared" si="3986"/>
        <v>0.42</v>
      </c>
      <c r="I1348" s="27">
        <f t="shared" si="3952"/>
        <v>0.29545454545454558</v>
      </c>
      <c r="J1348" s="9">
        <f t="shared" si="3987"/>
        <v>-7.688300089312242E-3</v>
      </c>
      <c r="K1348" s="9">
        <f t="shared" si="3988"/>
        <v>0</v>
      </c>
      <c r="L1348" s="9">
        <f t="shared" si="3989"/>
        <v>0</v>
      </c>
      <c r="M1348" s="9">
        <f t="shared" si="3990"/>
        <v>0</v>
      </c>
      <c r="N1348" s="28">
        <f t="shared" si="3975"/>
        <v>0.6</v>
      </c>
      <c r="O1348" s="28">
        <f t="shared" si="3976"/>
        <v>0.65</v>
      </c>
      <c r="P1348" s="28">
        <f t="shared" si="3977"/>
        <v>0.73</v>
      </c>
      <c r="Q1348" s="28">
        <f t="shared" si="3978"/>
        <v>0.86</v>
      </c>
      <c r="R1348" s="9">
        <f t="shared" ca="1" si="3991"/>
        <v>-7.688300089312242E-3</v>
      </c>
      <c r="S1348" s="9">
        <f t="shared" ca="1" si="3992"/>
        <v>0</v>
      </c>
      <c r="T1348" s="9">
        <f t="shared" ca="1" si="3993"/>
        <v>0</v>
      </c>
      <c r="U1348" s="9">
        <f t="shared" ca="1" si="3994"/>
        <v>0</v>
      </c>
      <c r="V1348" s="28">
        <f t="shared" ref="V1348:Y1348" ca="1" si="4006">QUARTILE($F1224:$F1347,V$2)</f>
        <v>-3.7558962264150925E-2</v>
      </c>
      <c r="W1348" s="28">
        <f t="shared" ca="1" si="4006"/>
        <v>0</v>
      </c>
      <c r="X1348" s="28">
        <f t="shared" ca="1" si="4006"/>
        <v>3.1746031746031855E-2</v>
      </c>
      <c r="Y1348" s="28">
        <f t="shared" ca="1" si="4006"/>
        <v>0.28571428571428581</v>
      </c>
      <c r="Z1348" s="30">
        <f t="shared" ca="1" si="3966"/>
        <v>-5.6219538531969621E-2</v>
      </c>
      <c r="AA1348" s="30">
        <f t="shared" ca="1" si="3967"/>
        <v>1.3151406870971721E-2</v>
      </c>
      <c r="AB1348" s="30">
        <f t="shared" ca="1" si="3968"/>
        <v>4.4762103526303165E-2</v>
      </c>
      <c r="AC1348" s="30">
        <f t="shared" ca="1" si="3969"/>
        <v>0.1092374371978987</v>
      </c>
      <c r="AD1348">
        <f t="shared" ca="1" si="3996"/>
        <v>-7.688300089312242E-3</v>
      </c>
      <c r="AE1348">
        <f t="shared" ca="1" si="3997"/>
        <v>0</v>
      </c>
      <c r="AF1348">
        <f t="shared" ca="1" si="3998"/>
        <v>0</v>
      </c>
      <c r="AG1348" s="31">
        <f t="shared" ca="1" si="3980"/>
        <v>-1.6393442622950838E-2</v>
      </c>
      <c r="AH1348" s="31">
        <f t="shared" ca="1" si="3981"/>
        <v>1.9607843137254832E-2</v>
      </c>
      <c r="AI1348" s="31">
        <f t="shared" ref="AI1348:AK1348" ca="1" si="4007">SUM(AD1223:AD1348)</f>
        <v>-8.0276469587481539E-2</v>
      </c>
      <c r="AJ1348" s="31">
        <f t="shared" ca="1" si="4007"/>
        <v>9.6810642335103086E-2</v>
      </c>
      <c r="AK1348" s="31">
        <f t="shared" ca="1" si="4007"/>
        <v>9.4397236315582431E-2</v>
      </c>
      <c r="AL1348">
        <f ca="1">SUM($AF$129:AF1348)</f>
        <v>2.3722305209007808</v>
      </c>
      <c r="AO1348">
        <f t="shared" ca="1" si="4000"/>
        <v>-7.688300089312242E-3</v>
      </c>
      <c r="AP1348">
        <f t="shared" ca="1" si="4001"/>
        <v>0</v>
      </c>
      <c r="AQ1348">
        <f t="shared" ca="1" si="3983"/>
        <v>0</v>
      </c>
      <c r="AR1348" s="31">
        <f t="shared" ref="AR1348:AS1348" ca="1" si="4008">SUM(AO1223:AO1348)</f>
        <v>-4.3068131660997898E-2</v>
      </c>
      <c r="AS1348" s="31">
        <f t="shared" ca="1" si="4008"/>
        <v>0.15399954072420191</v>
      </c>
      <c r="AT1348">
        <f ca="1">SUM($AP$129:AP1348)</f>
        <v>2.8433720245424325</v>
      </c>
    </row>
    <row r="1349" spans="1:46" x14ac:dyDescent="0.25">
      <c r="A1349" s="1">
        <v>40683</v>
      </c>
      <c r="B1349" s="2">
        <v>1317.37</v>
      </c>
      <c r="C1349" s="10">
        <f t="shared" si="3792"/>
        <v>-1.1925566464407128E-2</v>
      </c>
      <c r="D1349" s="7">
        <v>0.55000000000000004</v>
      </c>
      <c r="E1349" s="7">
        <f t="shared" ref="E1349:E1412" ca="1" si="4009">(D1349/(INDIRECT(ADDRESS(ROW()-ROC,COLUMN()-1))))-1</f>
        <v>0</v>
      </c>
      <c r="F1349" s="7">
        <f t="shared" ref="F1349:F1412" ca="1" si="4010">INDIRECT(ADDRESS(ROW()-LAG,COLUMN()-1))</f>
        <v>0</v>
      </c>
      <c r="G1349">
        <f t="shared" si="3985"/>
        <v>0.86</v>
      </c>
      <c r="H1349">
        <f t="shared" si="3986"/>
        <v>0.42</v>
      </c>
      <c r="I1349" s="27">
        <f t="shared" si="3952"/>
        <v>0.29545454545454558</v>
      </c>
      <c r="J1349" s="9">
        <f t="shared" si="3987"/>
        <v>-1.1925566464407128E-2</v>
      </c>
      <c r="K1349" s="9">
        <f t="shared" si="3988"/>
        <v>0</v>
      </c>
      <c r="L1349" s="9">
        <f t="shared" si="3989"/>
        <v>0</v>
      </c>
      <c r="M1349" s="9">
        <f t="shared" si="3990"/>
        <v>0</v>
      </c>
      <c r="N1349" s="28">
        <f t="shared" si="3975"/>
        <v>0.6</v>
      </c>
      <c r="O1349" s="28">
        <f t="shared" si="3976"/>
        <v>0.65</v>
      </c>
      <c r="P1349" s="28">
        <f t="shared" si="3977"/>
        <v>0.73</v>
      </c>
      <c r="Q1349" s="28">
        <f t="shared" si="3978"/>
        <v>0.86</v>
      </c>
      <c r="R1349" s="9">
        <f t="shared" ca="1" si="3991"/>
        <v>0</v>
      </c>
      <c r="S1349" s="9">
        <f t="shared" ca="1" si="3992"/>
        <v>-1.1925566464407128E-2</v>
      </c>
      <c r="T1349" s="9">
        <f t="shared" ca="1" si="3993"/>
        <v>0</v>
      </c>
      <c r="U1349" s="9">
        <f t="shared" ca="1" si="3994"/>
        <v>0</v>
      </c>
      <c r="V1349" s="28">
        <f t="shared" ref="V1349:Y1349" ca="1" si="4011">QUARTILE($F1225:$F1348,V$2)</f>
        <v>-3.8575859395192563E-2</v>
      </c>
      <c r="W1349" s="28">
        <f t="shared" ca="1" si="4011"/>
        <v>0</v>
      </c>
      <c r="X1349" s="28">
        <f t="shared" ca="1" si="4011"/>
        <v>3.1746031746031855E-2</v>
      </c>
      <c r="Y1349" s="28">
        <f t="shared" ca="1" si="4011"/>
        <v>0.28571428571428581</v>
      </c>
      <c r="Z1349" s="30">
        <f t="shared" ca="1" si="3966"/>
        <v>-5.6219538531969621E-2</v>
      </c>
      <c r="AA1349" s="30">
        <f t="shared" ca="1" si="3967"/>
        <v>1.7431225503621646E-2</v>
      </c>
      <c r="AB1349" s="30">
        <f t="shared" ca="1" si="3968"/>
        <v>4.4762103526303165E-2</v>
      </c>
      <c r="AC1349" s="30">
        <f t="shared" ca="1" si="3969"/>
        <v>0.1092374371978987</v>
      </c>
      <c r="AD1349">
        <f t="shared" ca="1" si="3996"/>
        <v>0</v>
      </c>
      <c r="AE1349">
        <f t="shared" ca="1" si="3997"/>
        <v>-1.1925566464407128E-2</v>
      </c>
      <c r="AF1349">
        <f t="shared" ca="1" si="3998"/>
        <v>0</v>
      </c>
      <c r="AG1349" s="31">
        <f t="shared" ca="1" si="3980"/>
        <v>-1.6393442622950838E-2</v>
      </c>
      <c r="AH1349" s="31">
        <f t="shared" ca="1" si="3981"/>
        <v>1.8518518518518601E-2</v>
      </c>
      <c r="AI1349" s="31">
        <f t="shared" ref="AI1349:AK1349" ca="1" si="4012">SUM(AD1224:AD1349)</f>
        <v>-6.4071084490424465E-2</v>
      </c>
      <c r="AJ1349" s="31">
        <f t="shared" ca="1" si="4012"/>
        <v>8.4885075870695964E-2</v>
      </c>
      <c r="AK1349" s="31">
        <f t="shared" ca="1" si="4012"/>
        <v>9.4397236315582431E-2</v>
      </c>
      <c r="AL1349">
        <f ca="1">SUM($AF$129:AF1349)</f>
        <v>2.3722305209007808</v>
      </c>
      <c r="AO1349">
        <f t="shared" ca="1" si="4000"/>
        <v>-1.1925566464407128E-2</v>
      </c>
      <c r="AP1349">
        <f t="shared" ca="1" si="4001"/>
        <v>0</v>
      </c>
      <c r="AQ1349">
        <f t="shared" ca="1" si="3983"/>
        <v>0</v>
      </c>
      <c r="AR1349" s="31">
        <f t="shared" ref="AR1349:AS1349" ca="1" si="4013">SUM(AO1224:AO1349)</f>
        <v>-3.8788313028347995E-2</v>
      </c>
      <c r="AS1349" s="31">
        <f t="shared" ca="1" si="4013"/>
        <v>0.15399954072420191</v>
      </c>
      <c r="AT1349">
        <f ca="1">SUM($AP$129:AP1349)</f>
        <v>2.8433720245424325</v>
      </c>
    </row>
    <row r="1350" spans="1:46" x14ac:dyDescent="0.25">
      <c r="A1350" s="1">
        <v>40687</v>
      </c>
      <c r="B1350" s="2">
        <v>1316.28</v>
      </c>
      <c r="C1350" s="10">
        <f t="shared" ref="C1350:C1413" si="4014">(B1350-B1349)/B1349</f>
        <v>-8.2740611976887151E-4</v>
      </c>
      <c r="D1350" s="7">
        <v>0.56000000000000005</v>
      </c>
      <c r="E1350" s="7">
        <f t="shared" ca="1" si="4009"/>
        <v>1.8181818181818299E-2</v>
      </c>
      <c r="F1350" s="7">
        <f t="shared" ca="1" si="4010"/>
        <v>1.8181818181818299E-2</v>
      </c>
      <c r="G1350">
        <f t="shared" si="3985"/>
        <v>0.86</v>
      </c>
      <c r="H1350">
        <f t="shared" si="3986"/>
        <v>0.42</v>
      </c>
      <c r="I1350" s="27">
        <f t="shared" si="3952"/>
        <v>0.31818181818181834</v>
      </c>
      <c r="J1350" s="9">
        <f t="shared" si="3987"/>
        <v>-8.2740611976887151E-4</v>
      </c>
      <c r="K1350" s="9">
        <f t="shared" si="3988"/>
        <v>0</v>
      </c>
      <c r="L1350" s="9">
        <f t="shared" si="3989"/>
        <v>0</v>
      </c>
      <c r="M1350" s="9">
        <f t="shared" si="3990"/>
        <v>0</v>
      </c>
      <c r="N1350" s="28">
        <f t="shared" si="3975"/>
        <v>0.6</v>
      </c>
      <c r="O1350" s="28">
        <f t="shared" si="3976"/>
        <v>0.65</v>
      </c>
      <c r="P1350" s="28">
        <f t="shared" si="3977"/>
        <v>0.73</v>
      </c>
      <c r="Q1350" s="28">
        <f t="shared" si="3978"/>
        <v>0.86</v>
      </c>
      <c r="R1350" s="9">
        <f t="shared" ca="1" si="3991"/>
        <v>0</v>
      </c>
      <c r="S1350" s="9">
        <f t="shared" ca="1" si="3992"/>
        <v>0</v>
      </c>
      <c r="T1350" s="9">
        <f t="shared" ca="1" si="3993"/>
        <v>-8.2740611976887151E-4</v>
      </c>
      <c r="U1350" s="9">
        <f t="shared" ca="1" si="3994"/>
        <v>0</v>
      </c>
      <c r="V1350" s="28">
        <f t="shared" ref="V1350:Y1350" ca="1" si="4015">QUARTILE($F1226:$F1349,V$2)</f>
        <v>-3.8575859395192563E-2</v>
      </c>
      <c r="W1350" s="28">
        <f t="shared" ca="1" si="4015"/>
        <v>0</v>
      </c>
      <c r="X1350" s="28">
        <f t="shared" ca="1" si="4015"/>
        <v>3.1374007936507964E-2</v>
      </c>
      <c r="Y1350" s="28">
        <f t="shared" ca="1" si="4015"/>
        <v>0.28571428571428581</v>
      </c>
      <c r="Z1350" s="30">
        <f t="shared" ca="1" si="3966"/>
        <v>-5.6219538531969621E-2</v>
      </c>
      <c r="AA1350" s="30">
        <f t="shared" ca="1" si="3967"/>
        <v>1.7219062630427141E-2</v>
      </c>
      <c r="AB1350" s="30">
        <f t="shared" ca="1" si="3968"/>
        <v>4.3934697406534294E-2</v>
      </c>
      <c r="AC1350" s="30">
        <f t="shared" ca="1" si="3969"/>
        <v>0.1092374371978987</v>
      </c>
      <c r="AD1350">
        <f t="shared" ca="1" si="3996"/>
        <v>0</v>
      </c>
      <c r="AE1350">
        <f t="shared" ca="1" si="3997"/>
        <v>-8.2740611976887151E-4</v>
      </c>
      <c r="AF1350">
        <f t="shared" ca="1" si="3998"/>
        <v>0</v>
      </c>
      <c r="AG1350" s="31">
        <f t="shared" ca="1" si="3980"/>
        <v>-1.6129032258064502E-2</v>
      </c>
      <c r="AH1350" s="31">
        <f t="shared" ca="1" si="3981"/>
        <v>1.8518518518518601E-2</v>
      </c>
      <c r="AI1350" s="31">
        <f t="shared" ref="AI1350:AK1350" ca="1" si="4016">SUM(AD1225:AD1350)</f>
        <v>-6.4071084490424465E-2</v>
      </c>
      <c r="AJ1350" s="31">
        <f t="shared" ca="1" si="4016"/>
        <v>8.3845506877732581E-2</v>
      </c>
      <c r="AK1350" s="31">
        <f t="shared" ca="1" si="4016"/>
        <v>9.4397236315582431E-2</v>
      </c>
      <c r="AL1350">
        <f ca="1">SUM($AF$129:AF1350)</f>
        <v>2.3722305209007808</v>
      </c>
      <c r="AO1350">
        <f t="shared" ca="1" si="4000"/>
        <v>0</v>
      </c>
      <c r="AP1350">
        <f t="shared" ca="1" si="4001"/>
        <v>-8.2740611976887151E-4</v>
      </c>
      <c r="AQ1350">
        <f t="shared" ca="1" si="3983"/>
        <v>0</v>
      </c>
      <c r="AR1350" s="31">
        <f t="shared" ref="AR1350:AS1350" ca="1" si="4017">SUM(AO1225:AO1350)</f>
        <v>-3.9000475901542486E-2</v>
      </c>
      <c r="AS1350" s="31">
        <f t="shared" ca="1" si="4017"/>
        <v>0.15317213460443305</v>
      </c>
      <c r="AT1350">
        <f ca="1">SUM($AP$129:AP1350)</f>
        <v>2.8425446184226635</v>
      </c>
    </row>
    <row r="1351" spans="1:46" x14ac:dyDescent="0.25">
      <c r="A1351" s="1">
        <v>40688</v>
      </c>
      <c r="B1351" s="2">
        <v>1320.47</v>
      </c>
      <c r="C1351" s="10">
        <f t="shared" si="4014"/>
        <v>3.1832132980825164E-3</v>
      </c>
      <c r="D1351" s="7">
        <v>0.54</v>
      </c>
      <c r="E1351" s="7">
        <f t="shared" ca="1" si="4009"/>
        <v>-3.5714285714285698E-2</v>
      </c>
      <c r="F1351" s="7">
        <f t="shared" ca="1" si="4010"/>
        <v>-3.5714285714285698E-2</v>
      </c>
      <c r="G1351">
        <f t="shared" si="3985"/>
        <v>0.86</v>
      </c>
      <c r="H1351">
        <f t="shared" si="3986"/>
        <v>0.42</v>
      </c>
      <c r="I1351" s="27">
        <f t="shared" si="3952"/>
        <v>0.27272727272727282</v>
      </c>
      <c r="J1351" s="9">
        <f t="shared" si="3987"/>
        <v>3.1832132980825164E-3</v>
      </c>
      <c r="K1351" s="9">
        <f t="shared" si="3988"/>
        <v>0</v>
      </c>
      <c r="L1351" s="9">
        <f t="shared" si="3989"/>
        <v>0</v>
      </c>
      <c r="M1351" s="9">
        <f t="shared" si="3990"/>
        <v>0</v>
      </c>
      <c r="N1351" s="28">
        <f t="shared" si="3975"/>
        <v>0.6</v>
      </c>
      <c r="O1351" s="28">
        <f t="shared" si="3976"/>
        <v>0.65</v>
      </c>
      <c r="P1351" s="28">
        <f t="shared" si="3977"/>
        <v>0.73</v>
      </c>
      <c r="Q1351" s="28">
        <f t="shared" si="3978"/>
        <v>0.86</v>
      </c>
      <c r="R1351" s="9">
        <f t="shared" ca="1" si="3991"/>
        <v>0</v>
      </c>
      <c r="S1351" s="9">
        <f t="shared" ca="1" si="3992"/>
        <v>3.1832132980825164E-3</v>
      </c>
      <c r="T1351" s="9">
        <f t="shared" ca="1" si="3993"/>
        <v>0</v>
      </c>
      <c r="U1351" s="9">
        <f t="shared" ca="1" si="3994"/>
        <v>0</v>
      </c>
      <c r="V1351" s="28">
        <f t="shared" ref="V1351:Y1351" ca="1" si="4018">QUARTILE($F1227:$F1350,V$2)</f>
        <v>-3.7558962264150925E-2</v>
      </c>
      <c r="W1351" s="28">
        <f t="shared" ca="1" si="4018"/>
        <v>0</v>
      </c>
      <c r="X1351" s="28">
        <f t="shared" ca="1" si="4018"/>
        <v>3.1374007936507964E-2</v>
      </c>
      <c r="Y1351" s="28">
        <f t="shared" ca="1" si="4018"/>
        <v>0.28571428571428581</v>
      </c>
      <c r="Z1351" s="30">
        <f t="shared" ca="1" si="3966"/>
        <v>-5.6219538531969621E-2</v>
      </c>
      <c r="AA1351" s="30">
        <f t="shared" ca="1" si="3967"/>
        <v>2.0402275928509659E-2</v>
      </c>
      <c r="AB1351" s="30">
        <f t="shared" ca="1" si="3968"/>
        <v>4.3934697406534294E-2</v>
      </c>
      <c r="AC1351" s="30">
        <f t="shared" ca="1" si="3969"/>
        <v>9.1300750139634096E-2</v>
      </c>
      <c r="AD1351">
        <f t="shared" ca="1" si="3996"/>
        <v>3.1832132980825164E-3</v>
      </c>
      <c r="AE1351">
        <f t="shared" ca="1" si="3997"/>
        <v>0</v>
      </c>
      <c r="AF1351">
        <f t="shared" ca="1" si="3998"/>
        <v>0</v>
      </c>
      <c r="AG1351" s="31">
        <f t="shared" ca="1" si="3980"/>
        <v>-1.6129032258064502E-2</v>
      </c>
      <c r="AH1351" s="31">
        <f t="shared" ca="1" si="3981"/>
        <v>1.8518518518518601E-2</v>
      </c>
      <c r="AI1351" s="31">
        <f t="shared" ref="AI1351:AK1351" ca="1" si="4019">SUM(AD1226:AD1351)</f>
        <v>-6.0887871192341951E-2</v>
      </c>
      <c r="AJ1351" s="31">
        <f t="shared" ca="1" si="4019"/>
        <v>8.3845506877732581E-2</v>
      </c>
      <c r="AK1351" s="31">
        <f t="shared" ca="1" si="4019"/>
        <v>7.6460549257317809E-2</v>
      </c>
      <c r="AL1351">
        <f ca="1">SUM($AF$129:AF1351)</f>
        <v>2.3722305209007808</v>
      </c>
      <c r="AO1351">
        <f t="shared" ca="1" si="4000"/>
        <v>3.1832132980825164E-3</v>
      </c>
      <c r="AP1351">
        <f t="shared" ca="1" si="4001"/>
        <v>0</v>
      </c>
      <c r="AQ1351">
        <f t="shared" ca="1" si="3983"/>
        <v>0</v>
      </c>
      <c r="AR1351" s="31">
        <f t="shared" ref="AR1351:AS1351" ca="1" si="4020">SUM(AO1226:AO1351)</f>
        <v>-3.5817262603459972E-2</v>
      </c>
      <c r="AS1351" s="31">
        <f t="shared" ca="1" si="4020"/>
        <v>0.13523544754616842</v>
      </c>
      <c r="AT1351">
        <f ca="1">SUM($AP$129:AP1351)</f>
        <v>2.8425446184226635</v>
      </c>
    </row>
    <row r="1352" spans="1:46" x14ac:dyDescent="0.25">
      <c r="A1352" s="1">
        <v>40689</v>
      </c>
      <c r="B1352" s="2">
        <v>1325.69</v>
      </c>
      <c r="C1352" s="10">
        <f t="shared" si="4014"/>
        <v>3.9531378978697185E-3</v>
      </c>
      <c r="D1352" s="7">
        <v>0.48</v>
      </c>
      <c r="E1352" s="7">
        <f t="shared" ca="1" si="4009"/>
        <v>-0.11111111111111116</v>
      </c>
      <c r="F1352" s="7">
        <f t="shared" ca="1" si="4010"/>
        <v>-0.11111111111111116</v>
      </c>
      <c r="G1352">
        <f t="shared" si="3985"/>
        <v>0.86</v>
      </c>
      <c r="H1352">
        <f t="shared" si="3986"/>
        <v>0.42</v>
      </c>
      <c r="I1352" s="27">
        <f t="shared" si="3952"/>
        <v>0.13636363636363635</v>
      </c>
      <c r="J1352" s="9">
        <f t="shared" si="3987"/>
        <v>3.9531378978697185E-3</v>
      </c>
      <c r="K1352" s="9">
        <f t="shared" si="3988"/>
        <v>0</v>
      </c>
      <c r="L1352" s="9">
        <f t="shared" si="3989"/>
        <v>0</v>
      </c>
      <c r="M1352" s="9">
        <f t="shared" si="3990"/>
        <v>0</v>
      </c>
      <c r="N1352" s="28">
        <f t="shared" si="3975"/>
        <v>0.6</v>
      </c>
      <c r="O1352" s="28">
        <f t="shared" si="3976"/>
        <v>0.65</v>
      </c>
      <c r="P1352" s="28">
        <f t="shared" si="3977"/>
        <v>0.73</v>
      </c>
      <c r="Q1352" s="28">
        <f t="shared" si="3978"/>
        <v>0.86</v>
      </c>
      <c r="R1352" s="9">
        <f t="shared" ca="1" si="3991"/>
        <v>3.9531378978697185E-3</v>
      </c>
      <c r="S1352" s="9">
        <f t="shared" ca="1" si="3992"/>
        <v>0</v>
      </c>
      <c r="T1352" s="9">
        <f t="shared" ca="1" si="3993"/>
        <v>0</v>
      </c>
      <c r="U1352" s="9">
        <f t="shared" ca="1" si="3994"/>
        <v>0</v>
      </c>
      <c r="V1352" s="28">
        <f t="shared" ref="V1352:Y1352" ca="1" si="4021">QUARTILE($F1228:$F1351,V$2)</f>
        <v>-3.6160714285714268E-2</v>
      </c>
      <c r="W1352" s="28">
        <f t="shared" ca="1" si="4021"/>
        <v>0</v>
      </c>
      <c r="X1352" s="28">
        <f t="shared" ca="1" si="4021"/>
        <v>3.1374007936507964E-2</v>
      </c>
      <c r="Y1352" s="28">
        <f t="shared" ca="1" si="4021"/>
        <v>0.28571428571428581</v>
      </c>
      <c r="Z1352" s="30">
        <f t="shared" ca="1" si="3966"/>
        <v>-5.0691046179347499E-2</v>
      </c>
      <c r="AA1352" s="30">
        <f t="shared" ca="1" si="3967"/>
        <v>2.0402275928509659E-2</v>
      </c>
      <c r="AB1352" s="30">
        <f t="shared" ca="1" si="3968"/>
        <v>4.3934697406534294E-2</v>
      </c>
      <c r="AC1352" s="30">
        <f t="shared" ca="1" si="3969"/>
        <v>9.1300750139634096E-2</v>
      </c>
      <c r="AD1352">
        <f t="shared" ca="1" si="3996"/>
        <v>3.9531378978697185E-3</v>
      </c>
      <c r="AE1352">
        <f t="shared" ca="1" si="3997"/>
        <v>0</v>
      </c>
      <c r="AF1352">
        <f t="shared" ca="1" si="3998"/>
        <v>0</v>
      </c>
      <c r="AG1352" s="31">
        <f t="shared" ca="1" si="3980"/>
        <v>-1.6393442622950838E-2</v>
      </c>
      <c r="AH1352" s="31">
        <f t="shared" ca="1" si="3981"/>
        <v>1.8181818181818299E-2</v>
      </c>
      <c r="AI1352" s="31">
        <f t="shared" ref="AI1352:AK1352" ca="1" si="4022">SUM(AD1227:AD1352)</f>
        <v>-5.5359378839719829E-2</v>
      </c>
      <c r="AJ1352" s="31">
        <f t="shared" ca="1" si="4022"/>
        <v>8.3845506877732581E-2</v>
      </c>
      <c r="AK1352" s="31">
        <f t="shared" ca="1" si="4022"/>
        <v>7.6460549257317809E-2</v>
      </c>
      <c r="AL1352">
        <f ca="1">SUM($AF$129:AF1352)</f>
        <v>2.3722305209007808</v>
      </c>
      <c r="AO1352">
        <f t="shared" ca="1" si="4000"/>
        <v>3.9531378978697185E-3</v>
      </c>
      <c r="AP1352">
        <f t="shared" ca="1" si="4001"/>
        <v>0</v>
      </c>
      <c r="AQ1352">
        <f t="shared" ca="1" si="3983"/>
        <v>0</v>
      </c>
      <c r="AR1352" s="31">
        <f t="shared" ref="AR1352:AS1352" ca="1" si="4023">SUM(AO1227:AO1352)</f>
        <v>-3.028877025083785E-2</v>
      </c>
      <c r="AS1352" s="31">
        <f t="shared" ca="1" si="4023"/>
        <v>0.13523544754616842</v>
      </c>
      <c r="AT1352">
        <f ca="1">SUM($AP$129:AP1352)</f>
        <v>2.8425446184226635</v>
      </c>
    </row>
    <row r="1353" spans="1:46" x14ac:dyDescent="0.25">
      <c r="A1353" s="1">
        <v>40690</v>
      </c>
      <c r="B1353" s="2">
        <v>1331.1</v>
      </c>
      <c r="C1353" s="10">
        <f t="shared" si="4014"/>
        <v>4.0808937232685279E-3</v>
      </c>
      <c r="D1353" s="7">
        <v>0.48</v>
      </c>
      <c r="E1353" s="7">
        <f t="shared" ca="1" si="4009"/>
        <v>0</v>
      </c>
      <c r="F1353" s="7">
        <f t="shared" ca="1" si="4010"/>
        <v>0</v>
      </c>
      <c r="G1353">
        <f t="shared" si="3985"/>
        <v>0.86</v>
      </c>
      <c r="H1353">
        <f t="shared" si="3986"/>
        <v>0.42</v>
      </c>
      <c r="I1353" s="27">
        <f t="shared" si="3952"/>
        <v>0.13636363636363635</v>
      </c>
      <c r="J1353" s="9">
        <f t="shared" si="3987"/>
        <v>4.0808937232685279E-3</v>
      </c>
      <c r="K1353" s="9">
        <f t="shared" si="3988"/>
        <v>0</v>
      </c>
      <c r="L1353" s="9">
        <f t="shared" si="3989"/>
        <v>0</v>
      </c>
      <c r="M1353" s="9">
        <f t="shared" si="3990"/>
        <v>0</v>
      </c>
      <c r="N1353" s="28">
        <f t="shared" si="3975"/>
        <v>0.6</v>
      </c>
      <c r="O1353" s="28">
        <f t="shared" si="3976"/>
        <v>0.65</v>
      </c>
      <c r="P1353" s="28">
        <f t="shared" si="3977"/>
        <v>0.73</v>
      </c>
      <c r="Q1353" s="28">
        <f t="shared" si="3978"/>
        <v>0.86</v>
      </c>
      <c r="R1353" s="9">
        <f t="shared" ca="1" si="3991"/>
        <v>0</v>
      </c>
      <c r="S1353" s="9">
        <f t="shared" ca="1" si="3992"/>
        <v>4.0808937232685279E-3</v>
      </c>
      <c r="T1353" s="9">
        <f t="shared" ca="1" si="3993"/>
        <v>0</v>
      </c>
      <c r="U1353" s="9">
        <f t="shared" ca="1" si="3994"/>
        <v>0</v>
      </c>
      <c r="V1353" s="28">
        <f t="shared" ref="V1353:Y1353" ca="1" si="4024">QUARTILE($F1229:$F1352,V$2)</f>
        <v>-3.7558962264150925E-2</v>
      </c>
      <c r="W1353" s="28">
        <f t="shared" ca="1" si="4024"/>
        <v>0</v>
      </c>
      <c r="X1353" s="28">
        <f t="shared" ca="1" si="4024"/>
        <v>3.0889423076923161E-2</v>
      </c>
      <c r="Y1353" s="28">
        <f t="shared" ca="1" si="4024"/>
        <v>0.28571428571428581</v>
      </c>
      <c r="Z1353" s="30">
        <f t="shared" ca="1" si="3966"/>
        <v>-3.6407001565709696E-2</v>
      </c>
      <c r="AA1353" s="30">
        <f t="shared" ca="1" si="3967"/>
        <v>2.4483169651778186E-2</v>
      </c>
      <c r="AB1353" s="30">
        <f t="shared" ca="1" si="3968"/>
        <v>4.3934697406534294E-2</v>
      </c>
      <c r="AC1353" s="30">
        <f t="shared" ca="1" si="3969"/>
        <v>9.1300750139634096E-2</v>
      </c>
      <c r="AD1353">
        <f t="shared" ca="1" si="3996"/>
        <v>0</v>
      </c>
      <c r="AE1353">
        <f t="shared" ca="1" si="3997"/>
        <v>4.0808937232685279E-3</v>
      </c>
      <c r="AF1353">
        <f t="shared" ca="1" si="3998"/>
        <v>0</v>
      </c>
      <c r="AG1353" s="31">
        <f t="shared" ca="1" si="3980"/>
        <v>-1.6129032258064502E-2</v>
      </c>
      <c r="AH1353" s="31">
        <f t="shared" ca="1" si="3981"/>
        <v>1.8181818181818299E-2</v>
      </c>
      <c r="AI1353" s="31">
        <f t="shared" ref="AI1353:AK1353" ca="1" si="4025">SUM(AD1228:AD1353)</f>
        <v>-4.1075334226082012E-2</v>
      </c>
      <c r="AJ1353" s="31">
        <f t="shared" ca="1" si="4025"/>
        <v>8.7926400601001112E-2</v>
      </c>
      <c r="AK1353" s="31">
        <f t="shared" ca="1" si="4025"/>
        <v>7.6460549257317809E-2</v>
      </c>
      <c r="AL1353">
        <f ca="1">SUM($AF$129:AF1353)</f>
        <v>2.3722305209007808</v>
      </c>
      <c r="AO1353">
        <f t="shared" ca="1" si="4000"/>
        <v>4.0808937232685279E-3</v>
      </c>
      <c r="AP1353">
        <f t="shared" ca="1" si="4001"/>
        <v>0</v>
      </c>
      <c r="AQ1353">
        <f t="shared" ca="1" si="3983"/>
        <v>0</v>
      </c>
      <c r="AR1353" s="31">
        <f t="shared" ref="AR1353:AS1353" ca="1" si="4026">SUM(AO1228:AO1353)</f>
        <v>-1.192383191393151E-2</v>
      </c>
      <c r="AS1353" s="31">
        <f t="shared" ca="1" si="4026"/>
        <v>0.13523544754616842</v>
      </c>
      <c r="AT1353">
        <f ca="1">SUM($AP$129:AP1353)</f>
        <v>2.8425446184226635</v>
      </c>
    </row>
    <row r="1354" spans="1:46" x14ac:dyDescent="0.25">
      <c r="A1354" s="1">
        <v>40693</v>
      </c>
      <c r="B1354" s="2">
        <v>1345.2</v>
      </c>
      <c r="C1354" s="10">
        <f t="shared" si="4014"/>
        <v>1.0592742844264246E-2</v>
      </c>
      <c r="D1354" s="7">
        <v>0.48</v>
      </c>
      <c r="E1354" s="7">
        <f t="shared" ca="1" si="4009"/>
        <v>0</v>
      </c>
      <c r="F1354" s="7">
        <f t="shared" ca="1" si="4010"/>
        <v>0</v>
      </c>
      <c r="G1354">
        <f t="shared" si="3985"/>
        <v>0.86</v>
      </c>
      <c r="H1354">
        <f t="shared" si="3986"/>
        <v>0.42</v>
      </c>
      <c r="I1354" s="27">
        <f t="shared" si="3952"/>
        <v>0.13636363636363635</v>
      </c>
      <c r="J1354" s="9">
        <f t="shared" si="3987"/>
        <v>1.0592742844264246E-2</v>
      </c>
      <c r="K1354" s="9">
        <f t="shared" si="3988"/>
        <v>0</v>
      </c>
      <c r="L1354" s="9">
        <f t="shared" si="3989"/>
        <v>0</v>
      </c>
      <c r="M1354" s="9">
        <f t="shared" si="3990"/>
        <v>0</v>
      </c>
      <c r="N1354" s="28">
        <f t="shared" si="3975"/>
        <v>0.6</v>
      </c>
      <c r="O1354" s="28">
        <f t="shared" si="3976"/>
        <v>0.65</v>
      </c>
      <c r="P1354" s="28">
        <f t="shared" si="3977"/>
        <v>0.73</v>
      </c>
      <c r="Q1354" s="28">
        <f t="shared" si="3978"/>
        <v>0.86</v>
      </c>
      <c r="R1354" s="9">
        <f t="shared" ca="1" si="3991"/>
        <v>0</v>
      </c>
      <c r="S1354" s="9">
        <f t="shared" ca="1" si="3992"/>
        <v>1.0592742844264246E-2</v>
      </c>
      <c r="T1354" s="9">
        <f t="shared" ca="1" si="3993"/>
        <v>0</v>
      </c>
      <c r="U1354" s="9">
        <f t="shared" ca="1" si="3994"/>
        <v>0</v>
      </c>
      <c r="V1354" s="28">
        <f t="shared" ref="V1354:Y1354" ca="1" si="4027">QUARTILE($F1230:$F1353,V$2)</f>
        <v>-3.6160714285714268E-2</v>
      </c>
      <c r="W1354" s="28">
        <f t="shared" ca="1" si="4027"/>
        <v>0</v>
      </c>
      <c r="X1354" s="28">
        <f t="shared" ca="1" si="4027"/>
        <v>3.0889423076923161E-2</v>
      </c>
      <c r="Y1354" s="28">
        <f t="shared" ca="1" si="4027"/>
        <v>0.28571428571428581</v>
      </c>
      <c r="Z1354" s="30">
        <f t="shared" ca="1" si="3966"/>
        <v>-3.6407001565709696E-2</v>
      </c>
      <c r="AA1354" s="30">
        <f t="shared" ca="1" si="3967"/>
        <v>3.507591249604243E-2</v>
      </c>
      <c r="AB1354" s="30">
        <f t="shared" ca="1" si="3968"/>
        <v>4.3934697406534294E-2</v>
      </c>
      <c r="AC1354" s="30">
        <f t="shared" ca="1" si="3969"/>
        <v>7.6377778757523121E-2</v>
      </c>
      <c r="AD1354">
        <f t="shared" ca="1" si="3996"/>
        <v>0</v>
      </c>
      <c r="AE1354">
        <f t="shared" ca="1" si="3997"/>
        <v>1.0592742844264246E-2</v>
      </c>
      <c r="AF1354">
        <f t="shared" ca="1" si="3998"/>
        <v>0</v>
      </c>
      <c r="AG1354" s="31">
        <f t="shared" ca="1" si="3980"/>
        <v>-1.6129032258064502E-2</v>
      </c>
      <c r="AH1354" s="31">
        <f t="shared" ca="1" si="3981"/>
        <v>1.7857142857142572E-2</v>
      </c>
      <c r="AI1354" s="31">
        <f t="shared" ref="AI1354:AK1354" ca="1" si="4028">SUM(AD1229:AD1354)</f>
        <v>-4.1075334226082012E-2</v>
      </c>
      <c r="AJ1354" s="31">
        <f t="shared" ca="1" si="4028"/>
        <v>9.8519143445265356E-2</v>
      </c>
      <c r="AK1354" s="31">
        <f t="shared" ca="1" si="4028"/>
        <v>6.1537577875206827E-2</v>
      </c>
      <c r="AL1354">
        <f ca="1">SUM($AF$129:AF1354)</f>
        <v>2.3722305209007808</v>
      </c>
      <c r="AO1354">
        <f t="shared" ca="1" si="4000"/>
        <v>1.0592742844264246E-2</v>
      </c>
      <c r="AP1354">
        <f t="shared" ca="1" si="4001"/>
        <v>0</v>
      </c>
      <c r="AQ1354">
        <f t="shared" ca="1" si="3983"/>
        <v>0</v>
      </c>
      <c r="AR1354" s="31">
        <f t="shared" ref="AR1354:AS1354" ca="1" si="4029">SUM(AO1229:AO1354)</f>
        <v>-1.3310890696672639E-3</v>
      </c>
      <c r="AS1354" s="31">
        <f t="shared" ca="1" si="4029"/>
        <v>0.12031247616405739</v>
      </c>
      <c r="AT1354">
        <f ca="1">SUM($AP$129:AP1354)</f>
        <v>2.8425446184226635</v>
      </c>
    </row>
    <row r="1355" spans="1:46" x14ac:dyDescent="0.25">
      <c r="A1355" s="1">
        <v>40694</v>
      </c>
      <c r="B1355" s="2">
        <v>1314.55</v>
      </c>
      <c r="C1355" s="10">
        <f t="shared" si="4014"/>
        <v>-2.2784716027356593E-2</v>
      </c>
      <c r="D1355" s="7">
        <v>0.45</v>
      </c>
      <c r="E1355" s="7">
        <f t="shared" ca="1" si="4009"/>
        <v>-6.2499999999999889E-2</v>
      </c>
      <c r="F1355" s="7">
        <f t="shared" ca="1" si="4010"/>
        <v>-6.2499999999999889E-2</v>
      </c>
      <c r="G1355">
        <f t="shared" si="3985"/>
        <v>0.86</v>
      </c>
      <c r="H1355">
        <f t="shared" si="3986"/>
        <v>0.42</v>
      </c>
      <c r="I1355" s="27">
        <f t="shared" si="3952"/>
        <v>6.8181818181818246E-2</v>
      </c>
      <c r="J1355" s="9">
        <f t="shared" si="3987"/>
        <v>-2.2784716027356593E-2</v>
      </c>
      <c r="K1355" s="9">
        <f t="shared" si="3988"/>
        <v>0</v>
      </c>
      <c r="L1355" s="9">
        <f t="shared" si="3989"/>
        <v>0</v>
      </c>
      <c r="M1355" s="9">
        <f t="shared" si="3990"/>
        <v>0</v>
      </c>
      <c r="N1355" s="28">
        <f t="shared" si="3975"/>
        <v>0.6</v>
      </c>
      <c r="O1355" s="28">
        <f t="shared" si="3976"/>
        <v>0.65</v>
      </c>
      <c r="P1355" s="28">
        <f t="shared" si="3977"/>
        <v>0.73</v>
      </c>
      <c r="Q1355" s="28">
        <f t="shared" si="3978"/>
        <v>0.86</v>
      </c>
      <c r="R1355" s="9">
        <f t="shared" ca="1" si="3991"/>
        <v>-2.2784716027356593E-2</v>
      </c>
      <c r="S1355" s="9">
        <f t="shared" ca="1" si="3992"/>
        <v>0</v>
      </c>
      <c r="T1355" s="9">
        <f t="shared" ca="1" si="3993"/>
        <v>0</v>
      </c>
      <c r="U1355" s="9">
        <f t="shared" ca="1" si="3994"/>
        <v>0</v>
      </c>
      <c r="V1355" s="28">
        <f t="shared" ref="V1355:Y1355" ca="1" si="4030">QUARTILE($F1231:$F1354,V$2)</f>
        <v>-3.6160714285714268E-2</v>
      </c>
      <c r="W1355" s="28">
        <f t="shared" ca="1" si="4030"/>
        <v>0</v>
      </c>
      <c r="X1355" s="28">
        <f t="shared" ca="1" si="4030"/>
        <v>3.0889423076923161E-2</v>
      </c>
      <c r="Y1355" s="28">
        <f t="shared" ca="1" si="4030"/>
        <v>0.28571428571428581</v>
      </c>
      <c r="Z1355" s="30">
        <f t="shared" ca="1" si="3966"/>
        <v>-5.9191717593066288E-2</v>
      </c>
      <c r="AA1355" s="30">
        <f t="shared" ca="1" si="3967"/>
        <v>4.2544515158035867E-2</v>
      </c>
      <c r="AB1355" s="30">
        <f t="shared" ca="1" si="3968"/>
        <v>4.3934697406534294E-2</v>
      </c>
      <c r="AC1355" s="30">
        <f t="shared" ca="1" si="3969"/>
        <v>7.6377778757523121E-2</v>
      </c>
      <c r="AD1355">
        <f t="shared" ca="1" si="3996"/>
        <v>-2.2784716027356593E-2</v>
      </c>
      <c r="AE1355">
        <f t="shared" ca="1" si="3997"/>
        <v>0</v>
      </c>
      <c r="AF1355">
        <f t="shared" ca="1" si="3998"/>
        <v>0</v>
      </c>
      <c r="AG1355" s="31">
        <f t="shared" ca="1" si="3980"/>
        <v>-1.6129032258064502E-2</v>
      </c>
      <c r="AH1355" s="31">
        <f t="shared" ca="1" si="3981"/>
        <v>1.7857142857142572E-2</v>
      </c>
      <c r="AI1355" s="31">
        <f t="shared" ref="AI1355:AK1355" ca="1" si="4031">SUM(AD1230:AD1355)</f>
        <v>-5.6391447591445182E-2</v>
      </c>
      <c r="AJ1355" s="31">
        <f t="shared" ca="1" si="4031"/>
        <v>9.8519143445265356E-2</v>
      </c>
      <c r="AK1355" s="31">
        <f t="shared" ca="1" si="4031"/>
        <v>6.1537577875206827E-2</v>
      </c>
      <c r="AL1355">
        <f ca="1">SUM($AF$129:AF1355)</f>
        <v>2.3722305209007808</v>
      </c>
      <c r="AO1355">
        <f t="shared" ca="1" si="4000"/>
        <v>-2.2784716027356593E-2</v>
      </c>
      <c r="AP1355">
        <f t="shared" ca="1" si="4001"/>
        <v>0</v>
      </c>
      <c r="AQ1355">
        <f t="shared" ca="1" si="3983"/>
        <v>0</v>
      </c>
      <c r="AR1355" s="31">
        <f t="shared" ref="AR1355:AS1355" ca="1" si="4032">SUM(AO1230:AO1355)</f>
        <v>-1.6647202435030446E-2</v>
      </c>
      <c r="AS1355" s="31">
        <f t="shared" ca="1" si="4032"/>
        <v>0.12031247616405739</v>
      </c>
      <c r="AT1355">
        <f ca="1">SUM($AP$129:AP1355)</f>
        <v>2.8425446184226635</v>
      </c>
    </row>
    <row r="1356" spans="1:46" x14ac:dyDescent="0.25">
      <c r="A1356" s="1">
        <v>40695</v>
      </c>
      <c r="B1356" s="2">
        <v>1312.94</v>
      </c>
      <c r="C1356" s="10">
        <f t="shared" si="4014"/>
        <v>-1.2247537180022821E-3</v>
      </c>
      <c r="D1356" s="7">
        <v>0.44</v>
      </c>
      <c r="E1356" s="7">
        <f t="shared" ca="1" si="4009"/>
        <v>-2.2222222222222254E-2</v>
      </c>
      <c r="F1356" s="7">
        <f t="shared" ca="1" si="4010"/>
        <v>-2.2222222222222254E-2</v>
      </c>
      <c r="G1356">
        <f t="shared" si="3985"/>
        <v>0.86</v>
      </c>
      <c r="H1356">
        <f t="shared" si="3986"/>
        <v>0.42</v>
      </c>
      <c r="I1356" s="27">
        <f t="shared" si="3952"/>
        <v>4.5454545454545497E-2</v>
      </c>
      <c r="J1356" s="9">
        <f t="shared" si="3987"/>
        <v>-1.2247537180022821E-3</v>
      </c>
      <c r="K1356" s="9">
        <f t="shared" si="3988"/>
        <v>0</v>
      </c>
      <c r="L1356" s="9">
        <f t="shared" si="3989"/>
        <v>0</v>
      </c>
      <c r="M1356" s="9">
        <f t="shared" si="3990"/>
        <v>0</v>
      </c>
      <c r="N1356" s="28">
        <f t="shared" si="3975"/>
        <v>0.6</v>
      </c>
      <c r="O1356" s="28">
        <f t="shared" si="3976"/>
        <v>0.65</v>
      </c>
      <c r="P1356" s="28">
        <f t="shared" si="3977"/>
        <v>0.73</v>
      </c>
      <c r="Q1356" s="28">
        <f t="shared" si="3978"/>
        <v>0.86</v>
      </c>
      <c r="R1356" s="9">
        <f t="shared" ca="1" si="3991"/>
        <v>0</v>
      </c>
      <c r="S1356" s="9">
        <f t="shared" ca="1" si="3992"/>
        <v>-1.2247537180022821E-3</v>
      </c>
      <c r="T1356" s="9">
        <f t="shared" ca="1" si="3993"/>
        <v>0</v>
      </c>
      <c r="U1356" s="9">
        <f t="shared" ca="1" si="3994"/>
        <v>0</v>
      </c>
      <c r="V1356" s="28">
        <f t="shared" ref="V1356:Y1356" ca="1" si="4033">QUARTILE($F1232:$F1355,V$2)</f>
        <v>-3.6160714285714268E-2</v>
      </c>
      <c r="W1356" s="28">
        <f t="shared" ca="1" si="4033"/>
        <v>0</v>
      </c>
      <c r="X1356" s="28">
        <f t="shared" ca="1" si="4033"/>
        <v>3.0889423076923161E-2</v>
      </c>
      <c r="Y1356" s="28">
        <f t="shared" ca="1" si="4033"/>
        <v>0.28571428571428581</v>
      </c>
      <c r="Z1356" s="30">
        <f t="shared" ca="1" si="3966"/>
        <v>-5.9191717593066288E-2</v>
      </c>
      <c r="AA1356" s="30">
        <f t="shared" ca="1" si="3967"/>
        <v>4.1319761440033582E-2</v>
      </c>
      <c r="AB1356" s="30">
        <f t="shared" ca="1" si="3968"/>
        <v>4.5313543883749779E-2</v>
      </c>
      <c r="AC1356" s="30">
        <f t="shared" ca="1" si="3969"/>
        <v>7.6377778757523121E-2</v>
      </c>
      <c r="AD1356">
        <f t="shared" ca="1" si="3996"/>
        <v>-1.2247537180022821E-3</v>
      </c>
      <c r="AE1356">
        <f t="shared" ca="1" si="3997"/>
        <v>0</v>
      </c>
      <c r="AF1356">
        <f t="shared" ca="1" si="3998"/>
        <v>0</v>
      </c>
      <c r="AG1356" s="31">
        <f t="shared" ca="1" si="3980"/>
        <v>-1.6393442622950838E-2</v>
      </c>
      <c r="AH1356" s="31">
        <f t="shared" ca="1" si="3981"/>
        <v>1.6949152542372836E-2</v>
      </c>
      <c r="AI1356" s="31">
        <f t="shared" ref="AI1356:AK1356" ca="1" si="4034">SUM(AD1231:AD1356)</f>
        <v>-5.7616201309447466E-2</v>
      </c>
      <c r="AJ1356" s="31">
        <f t="shared" ca="1" si="4034"/>
        <v>9.8519143445265356E-2</v>
      </c>
      <c r="AK1356" s="31">
        <f t="shared" ca="1" si="4034"/>
        <v>6.2916424352422298E-2</v>
      </c>
      <c r="AL1356">
        <f ca="1">SUM($AF$129:AF1356)</f>
        <v>2.3722305209007808</v>
      </c>
      <c r="AO1356">
        <f t="shared" ca="1" si="4000"/>
        <v>-1.2247537180022821E-3</v>
      </c>
      <c r="AP1356">
        <f t="shared" ca="1" si="4001"/>
        <v>0</v>
      </c>
      <c r="AQ1356">
        <f t="shared" ca="1" si="3983"/>
        <v>0</v>
      </c>
      <c r="AR1356" s="31">
        <f t="shared" ref="AR1356:AS1356" ca="1" si="4035">SUM(AO1231:AO1356)</f>
        <v>-1.7871956153032727E-2</v>
      </c>
      <c r="AS1356" s="31">
        <f t="shared" ca="1" si="4035"/>
        <v>0.1216913226412729</v>
      </c>
      <c r="AT1356">
        <f ca="1">SUM($AP$129:AP1356)</f>
        <v>2.8425446184226635</v>
      </c>
    </row>
    <row r="1357" spans="1:46" x14ac:dyDescent="0.25">
      <c r="A1357" s="1">
        <v>40696</v>
      </c>
      <c r="B1357" s="2">
        <v>1300.1600000000001</v>
      </c>
      <c r="C1357" s="10">
        <f t="shared" si="4014"/>
        <v>-9.7338796898563309E-3</v>
      </c>
      <c r="D1357" s="7">
        <v>0.45</v>
      </c>
      <c r="E1357" s="7">
        <f t="shared" ca="1" si="4009"/>
        <v>2.2727272727272707E-2</v>
      </c>
      <c r="F1357" s="7">
        <f t="shared" ca="1" si="4010"/>
        <v>2.2727272727272707E-2</v>
      </c>
      <c r="G1357">
        <f t="shared" si="3985"/>
        <v>0.86</v>
      </c>
      <c r="H1357">
        <f t="shared" si="3986"/>
        <v>0.42</v>
      </c>
      <c r="I1357" s="27">
        <f t="shared" si="3952"/>
        <v>6.8181818181818246E-2</v>
      </c>
      <c r="J1357" s="9">
        <f t="shared" si="3987"/>
        <v>-9.7338796898563309E-3</v>
      </c>
      <c r="K1357" s="9">
        <f t="shared" si="3988"/>
        <v>0</v>
      </c>
      <c r="L1357" s="9">
        <f t="shared" si="3989"/>
        <v>0</v>
      </c>
      <c r="M1357" s="9">
        <f t="shared" si="3990"/>
        <v>0</v>
      </c>
      <c r="N1357" s="28">
        <f t="shared" si="3975"/>
        <v>0.6</v>
      </c>
      <c r="O1357" s="28">
        <f t="shared" si="3976"/>
        <v>0.65</v>
      </c>
      <c r="P1357" s="28">
        <f t="shared" si="3977"/>
        <v>0.73</v>
      </c>
      <c r="Q1357" s="28">
        <f t="shared" si="3978"/>
        <v>0.86</v>
      </c>
      <c r="R1357" s="9">
        <f t="shared" ca="1" si="3991"/>
        <v>0</v>
      </c>
      <c r="S1357" s="9">
        <f t="shared" ca="1" si="3992"/>
        <v>0</v>
      </c>
      <c r="T1357" s="9">
        <f t="shared" ca="1" si="3993"/>
        <v>-9.7338796898563309E-3</v>
      </c>
      <c r="U1357" s="9">
        <f t="shared" ca="1" si="3994"/>
        <v>0</v>
      </c>
      <c r="V1357" s="28">
        <f t="shared" ref="V1357:Y1357" ca="1" si="4036">QUARTILE($F1233:$F1356,V$2)</f>
        <v>-3.6160714285714268E-2</v>
      </c>
      <c r="W1357" s="28">
        <f t="shared" ca="1" si="4036"/>
        <v>0</v>
      </c>
      <c r="X1357" s="28">
        <f t="shared" ca="1" si="4036"/>
        <v>3.0419580419580428E-2</v>
      </c>
      <c r="Y1357" s="28">
        <f t="shared" ca="1" si="4036"/>
        <v>0.28571428571428581</v>
      </c>
      <c r="Z1357" s="30">
        <f t="shared" ca="1" si="3966"/>
        <v>-5.3121467710935198E-2</v>
      </c>
      <c r="AA1357" s="30">
        <f t="shared" ca="1" si="3967"/>
        <v>4.1319761440033582E-2</v>
      </c>
      <c r="AB1357" s="30">
        <f t="shared" ca="1" si="3968"/>
        <v>3.5579664193893447E-2</v>
      </c>
      <c r="AC1357" s="30">
        <f t="shared" ca="1" si="3969"/>
        <v>7.6377778757523121E-2</v>
      </c>
      <c r="AD1357">
        <f t="shared" ca="1" si="3996"/>
        <v>0</v>
      </c>
      <c r="AE1357">
        <f t="shared" ca="1" si="3997"/>
        <v>0</v>
      </c>
      <c r="AF1357">
        <f t="shared" ca="1" si="3998"/>
        <v>-9.7338796898563309E-3</v>
      </c>
      <c r="AG1357" s="31">
        <f t="shared" ca="1" si="3980"/>
        <v>-1.6393442622950838E-2</v>
      </c>
      <c r="AH1357" s="31">
        <f t="shared" ca="1" si="3981"/>
        <v>1.6949152542372836E-2</v>
      </c>
      <c r="AI1357" s="31">
        <f t="shared" ref="AI1357:AK1357" ca="1" si="4037">SUM(AD1232:AD1357)</f>
        <v>-5.1545951427316383E-2</v>
      </c>
      <c r="AJ1357" s="31">
        <f t="shared" ca="1" si="4037"/>
        <v>9.8519143445265356E-2</v>
      </c>
      <c r="AK1357" s="31">
        <f t="shared" ca="1" si="4037"/>
        <v>5.3182544662565966E-2</v>
      </c>
      <c r="AL1357">
        <f ca="1">SUM($AF$129:AF1357)</f>
        <v>2.3624966412109245</v>
      </c>
      <c r="AO1357">
        <f t="shared" ca="1" si="4000"/>
        <v>0</v>
      </c>
      <c r="AP1357">
        <f t="shared" ca="1" si="4001"/>
        <v>-9.7338796898563309E-3</v>
      </c>
      <c r="AQ1357">
        <f t="shared" ca="1" si="3983"/>
        <v>0</v>
      </c>
      <c r="AR1357" s="31">
        <f t="shared" ref="AR1357:AS1357" ca="1" si="4038">SUM(AO1232:AO1357)</f>
        <v>-1.1801706270901616E-2</v>
      </c>
      <c r="AS1357" s="31">
        <f t="shared" ca="1" si="4038"/>
        <v>0.11195744295141657</v>
      </c>
      <c r="AT1357">
        <f ca="1">SUM($AP$129:AP1357)</f>
        <v>2.8328107387328072</v>
      </c>
    </row>
    <row r="1358" spans="1:46" x14ac:dyDescent="0.25">
      <c r="A1358" s="1">
        <v>40697</v>
      </c>
      <c r="B1358" s="2">
        <v>1286.17</v>
      </c>
      <c r="C1358" s="10">
        <f t="shared" si="4014"/>
        <v>-1.0760214127492007E-2</v>
      </c>
      <c r="D1358" s="7">
        <v>0.42</v>
      </c>
      <c r="E1358" s="7">
        <f t="shared" ca="1" si="4009"/>
        <v>-6.6666666666666763E-2</v>
      </c>
      <c r="F1358" s="7">
        <f t="shared" ca="1" si="4010"/>
        <v>-6.6666666666666763E-2</v>
      </c>
      <c r="G1358">
        <f t="shared" si="3985"/>
        <v>0.86</v>
      </c>
      <c r="H1358">
        <f t="shared" si="3986"/>
        <v>0.42</v>
      </c>
      <c r="I1358" s="27">
        <f t="shared" si="3952"/>
        <v>0</v>
      </c>
      <c r="J1358" s="9">
        <f t="shared" si="3987"/>
        <v>-1.0760214127492007E-2</v>
      </c>
      <c r="K1358" s="9">
        <f t="shared" si="3988"/>
        <v>0</v>
      </c>
      <c r="L1358" s="9">
        <f t="shared" si="3989"/>
        <v>0</v>
      </c>
      <c r="M1358" s="9">
        <f t="shared" si="3990"/>
        <v>0</v>
      </c>
      <c r="N1358" s="28">
        <f t="shared" si="3975"/>
        <v>0.6</v>
      </c>
      <c r="O1358" s="28">
        <f t="shared" si="3976"/>
        <v>0.65</v>
      </c>
      <c r="P1358" s="28">
        <f t="shared" si="3977"/>
        <v>0.73</v>
      </c>
      <c r="Q1358" s="28">
        <f t="shared" si="3978"/>
        <v>0.86</v>
      </c>
      <c r="R1358" s="9">
        <f t="shared" ca="1" si="3991"/>
        <v>-1.0760214127492007E-2</v>
      </c>
      <c r="S1358" s="9">
        <f t="shared" ca="1" si="3992"/>
        <v>0</v>
      </c>
      <c r="T1358" s="9">
        <f t="shared" ca="1" si="3993"/>
        <v>0</v>
      </c>
      <c r="U1358" s="9">
        <f t="shared" ca="1" si="3994"/>
        <v>0</v>
      </c>
      <c r="V1358" s="28">
        <f t="shared" ref="V1358:Y1358" ca="1" si="4039">QUARTILE($F1234:$F1357,V$2)</f>
        <v>-3.6160714285714268E-2</v>
      </c>
      <c r="W1358" s="28">
        <f t="shared" ca="1" si="4039"/>
        <v>0</v>
      </c>
      <c r="X1358" s="28">
        <f t="shared" ca="1" si="4039"/>
        <v>2.9634581105169255E-2</v>
      </c>
      <c r="Y1358" s="28">
        <f t="shared" ca="1" si="4039"/>
        <v>0.28571428571428581</v>
      </c>
      <c r="Z1358" s="30">
        <f t="shared" ca="1" si="3966"/>
        <v>-6.3881681838427212E-2</v>
      </c>
      <c r="AA1358" s="30">
        <f t="shared" ca="1" si="3967"/>
        <v>4.1319761440033582E-2</v>
      </c>
      <c r="AB1358" s="30">
        <f t="shared" ca="1" si="3968"/>
        <v>3.5579664193893447E-2</v>
      </c>
      <c r="AC1358" s="30">
        <f t="shared" ca="1" si="3969"/>
        <v>5.4760735853791827E-2</v>
      </c>
      <c r="AD1358">
        <f t="shared" ca="1" si="3996"/>
        <v>-1.0760214127492007E-2</v>
      </c>
      <c r="AE1358">
        <f t="shared" ca="1" si="3997"/>
        <v>0</v>
      </c>
      <c r="AF1358">
        <f t="shared" ca="1" si="3998"/>
        <v>0</v>
      </c>
      <c r="AG1358" s="31">
        <f t="shared" ca="1" si="3980"/>
        <v>-1.6393442622950838E-2</v>
      </c>
      <c r="AH1358" s="31">
        <f t="shared" ca="1" si="3981"/>
        <v>1.6949152542372836E-2</v>
      </c>
      <c r="AI1358" s="31">
        <f t="shared" ref="AI1358:AK1358" ca="1" si="4040">SUM(AD1233:AD1358)</f>
        <v>-6.230616555480839E-2</v>
      </c>
      <c r="AJ1358" s="31">
        <f t="shared" ca="1" si="4040"/>
        <v>9.8519143445265356E-2</v>
      </c>
      <c r="AK1358" s="31">
        <f t="shared" ca="1" si="4040"/>
        <v>3.1565501758834685E-2</v>
      </c>
      <c r="AL1358">
        <f ca="1">SUM($AF$129:AF1358)</f>
        <v>2.3624966412109245</v>
      </c>
      <c r="AO1358">
        <f t="shared" ca="1" si="4000"/>
        <v>-1.0760214127492007E-2</v>
      </c>
      <c r="AP1358">
        <f t="shared" ca="1" si="4001"/>
        <v>0</v>
      </c>
      <c r="AQ1358">
        <f t="shared" ca="1" si="3983"/>
        <v>0</v>
      </c>
      <c r="AR1358" s="31">
        <f t="shared" ref="AR1358:AS1358" ca="1" si="4041">SUM(AO1233:AO1358)</f>
        <v>-2.2561920398393623E-2</v>
      </c>
      <c r="AS1358" s="31">
        <f t="shared" ca="1" si="4041"/>
        <v>9.034040004768526E-2</v>
      </c>
      <c r="AT1358">
        <f ca="1">SUM($AP$129:AP1358)</f>
        <v>2.8328107387328072</v>
      </c>
    </row>
    <row r="1359" spans="1:46" x14ac:dyDescent="0.25">
      <c r="A1359" s="1">
        <v>40700</v>
      </c>
      <c r="B1359" s="2">
        <v>1284.94</v>
      </c>
      <c r="C1359" s="10">
        <f t="shared" si="4014"/>
        <v>-9.5632770162577113E-4</v>
      </c>
      <c r="D1359" s="7">
        <v>0.43</v>
      </c>
      <c r="E1359" s="7">
        <f t="shared" ca="1" si="4009"/>
        <v>2.3809523809523725E-2</v>
      </c>
      <c r="F1359" s="7">
        <f t="shared" ca="1" si="4010"/>
        <v>2.3809523809523725E-2</v>
      </c>
      <c r="G1359">
        <f t="shared" si="3985"/>
        <v>0.86</v>
      </c>
      <c r="H1359">
        <f t="shared" si="3986"/>
        <v>0.42</v>
      </c>
      <c r="I1359" s="27">
        <f t="shared" si="3952"/>
        <v>2.2727272727272749E-2</v>
      </c>
      <c r="J1359" s="9">
        <f t="shared" si="3987"/>
        <v>-9.5632770162577113E-4</v>
      </c>
      <c r="K1359" s="9">
        <f t="shared" si="3988"/>
        <v>0</v>
      </c>
      <c r="L1359" s="9">
        <f t="shared" si="3989"/>
        <v>0</v>
      </c>
      <c r="M1359" s="9">
        <f t="shared" si="3990"/>
        <v>0</v>
      </c>
      <c r="N1359" s="28">
        <f t="shared" si="3975"/>
        <v>0.6</v>
      </c>
      <c r="O1359" s="28">
        <f t="shared" si="3976"/>
        <v>0.65</v>
      </c>
      <c r="P1359" s="28">
        <f t="shared" si="3977"/>
        <v>0.73</v>
      </c>
      <c r="Q1359" s="28">
        <f t="shared" si="3978"/>
        <v>0.86</v>
      </c>
      <c r="R1359" s="9">
        <f t="shared" ca="1" si="3991"/>
        <v>0</v>
      </c>
      <c r="S1359" s="9">
        <f t="shared" ca="1" si="3992"/>
        <v>0</v>
      </c>
      <c r="T1359" s="9">
        <f t="shared" ca="1" si="3993"/>
        <v>-9.5632770162577113E-4</v>
      </c>
      <c r="U1359" s="9">
        <f t="shared" ca="1" si="3994"/>
        <v>0</v>
      </c>
      <c r="V1359" s="28">
        <f t="shared" ref="V1359:Y1359" ca="1" si="4042">QUARTILE($F1235:$F1358,V$2)</f>
        <v>-3.6160714285714268E-2</v>
      </c>
      <c r="W1359" s="28">
        <f t="shared" ca="1" si="4042"/>
        <v>0</v>
      </c>
      <c r="X1359" s="28">
        <f t="shared" ca="1" si="4042"/>
        <v>2.9634581105169255E-2</v>
      </c>
      <c r="Y1359" s="28">
        <f t="shared" ca="1" si="4042"/>
        <v>0.28571428571428581</v>
      </c>
      <c r="Z1359" s="30">
        <f t="shared" ca="1" si="3966"/>
        <v>-6.3881681838427212E-2</v>
      </c>
      <c r="AA1359" s="30">
        <f t="shared" ca="1" si="3967"/>
        <v>4.1319761440033582E-2</v>
      </c>
      <c r="AB1359" s="30">
        <f t="shared" ca="1" si="3968"/>
        <v>3.4623336492267676E-2</v>
      </c>
      <c r="AC1359" s="30">
        <f t="shared" ca="1" si="3969"/>
        <v>4.1942242731502044E-2</v>
      </c>
      <c r="AD1359">
        <f t="shared" ca="1" si="3996"/>
        <v>0</v>
      </c>
      <c r="AE1359">
        <f t="shared" ca="1" si="3997"/>
        <v>0</v>
      </c>
      <c r="AF1359">
        <f t="shared" ca="1" si="3998"/>
        <v>-9.5632770162577113E-4</v>
      </c>
      <c r="AG1359" s="31">
        <f t="shared" ca="1" si="3980"/>
        <v>-1.6129032258064502E-2</v>
      </c>
      <c r="AH1359" s="31">
        <f t="shared" ca="1" si="3981"/>
        <v>1.7857142857142572E-2</v>
      </c>
      <c r="AI1359" s="31">
        <f t="shared" ref="AI1359:AK1359" ca="1" si="4043">SUM(AD1234:AD1359)</f>
        <v>-6.230616555480839E-2</v>
      </c>
      <c r="AJ1359" s="31">
        <f t="shared" ca="1" si="4043"/>
        <v>9.8519143445265356E-2</v>
      </c>
      <c r="AK1359" s="31">
        <f t="shared" ca="1" si="4043"/>
        <v>1.7790680934919138E-2</v>
      </c>
      <c r="AL1359">
        <f ca="1">SUM($AF$129:AF1359)</f>
        <v>2.3615403135092987</v>
      </c>
      <c r="AO1359">
        <f t="shared" ca="1" si="4000"/>
        <v>0</v>
      </c>
      <c r="AP1359">
        <f t="shared" ca="1" si="4001"/>
        <v>-9.5632770162577113E-4</v>
      </c>
      <c r="AQ1359">
        <f t="shared" ca="1" si="3983"/>
        <v>0</v>
      </c>
      <c r="AR1359" s="31">
        <f t="shared" ref="AR1359:AS1359" ca="1" si="4044">SUM(AO1234:AO1359)</f>
        <v>-2.2561920398393623E-2</v>
      </c>
      <c r="AS1359" s="31">
        <f t="shared" ca="1" si="4044"/>
        <v>7.656557922376972E-2</v>
      </c>
      <c r="AT1359">
        <f ca="1">SUM($AP$129:AP1359)</f>
        <v>2.8318544110311814</v>
      </c>
    </row>
    <row r="1360" spans="1:46" x14ac:dyDescent="0.25">
      <c r="A1360" s="1">
        <v>40701</v>
      </c>
      <c r="B1360" s="2">
        <v>1279.56</v>
      </c>
      <c r="C1360" s="10">
        <f t="shared" si="4014"/>
        <v>-4.1869659283702808E-3</v>
      </c>
      <c r="D1360" s="7">
        <v>0.39</v>
      </c>
      <c r="E1360" s="7">
        <f t="shared" ca="1" si="4009"/>
        <v>-9.3023255813953432E-2</v>
      </c>
      <c r="F1360" s="7">
        <f t="shared" ca="1" si="4010"/>
        <v>-9.3023255813953432E-2</v>
      </c>
      <c r="G1360">
        <f t="shared" si="3985"/>
        <v>0.86</v>
      </c>
      <c r="H1360">
        <f t="shared" si="3986"/>
        <v>0.39</v>
      </c>
      <c r="I1360" s="27">
        <f t="shared" si="3952"/>
        <v>0</v>
      </c>
      <c r="J1360" s="9">
        <f t="shared" si="3987"/>
        <v>-4.1869659283702808E-3</v>
      </c>
      <c r="K1360" s="9">
        <f t="shared" si="3988"/>
        <v>0</v>
      </c>
      <c r="L1360" s="9">
        <f t="shared" si="3989"/>
        <v>0</v>
      </c>
      <c r="M1360" s="9">
        <f t="shared" si="3990"/>
        <v>0</v>
      </c>
      <c r="N1360" s="28">
        <f t="shared" si="3975"/>
        <v>0.6</v>
      </c>
      <c r="O1360" s="28">
        <f t="shared" si="3976"/>
        <v>0.65</v>
      </c>
      <c r="P1360" s="28">
        <f t="shared" si="3977"/>
        <v>0.73</v>
      </c>
      <c r="Q1360" s="28">
        <f t="shared" si="3978"/>
        <v>0.86</v>
      </c>
      <c r="R1360" s="9">
        <f t="shared" ca="1" si="3991"/>
        <v>-4.1869659283702808E-3</v>
      </c>
      <c r="S1360" s="9">
        <f t="shared" ca="1" si="3992"/>
        <v>0</v>
      </c>
      <c r="T1360" s="9">
        <f t="shared" ca="1" si="3993"/>
        <v>0</v>
      </c>
      <c r="U1360" s="9">
        <f t="shared" ca="1" si="3994"/>
        <v>0</v>
      </c>
      <c r="V1360" s="28">
        <f t="shared" ref="V1360:Y1360" ca="1" si="4045">QUARTILE($F1236:$F1359,V$2)</f>
        <v>-3.3928571428571419E-2</v>
      </c>
      <c r="W1360" s="28">
        <f t="shared" ca="1" si="4045"/>
        <v>0</v>
      </c>
      <c r="X1360" s="28">
        <f t="shared" ca="1" si="4045"/>
        <v>2.9634581105169255E-2</v>
      </c>
      <c r="Y1360" s="28">
        <f t="shared" ca="1" si="4045"/>
        <v>0.28571428571428581</v>
      </c>
      <c r="Z1360" s="30">
        <f t="shared" ca="1" si="3966"/>
        <v>-7.0671940358874696E-2</v>
      </c>
      <c r="AA1360" s="30">
        <f t="shared" ca="1" si="3967"/>
        <v>4.1319761440033582E-2</v>
      </c>
      <c r="AB1360" s="30">
        <f t="shared" ca="1" si="3968"/>
        <v>3.4623336492267676E-2</v>
      </c>
      <c r="AC1360" s="30">
        <f t="shared" ca="1" si="3969"/>
        <v>4.1942242731502044E-2</v>
      </c>
      <c r="AD1360">
        <f t="shared" ca="1" si="3996"/>
        <v>-4.1869659283702808E-3</v>
      </c>
      <c r="AE1360">
        <f t="shared" ca="1" si="3997"/>
        <v>0</v>
      </c>
      <c r="AF1360">
        <f t="shared" ca="1" si="3998"/>
        <v>0</v>
      </c>
      <c r="AG1360" s="31">
        <f t="shared" ca="1" si="3980"/>
        <v>-1.6393442622950838E-2</v>
      </c>
      <c r="AH1360" s="31">
        <f t="shared" ca="1" si="3981"/>
        <v>1.6949152542372836E-2</v>
      </c>
      <c r="AI1360" s="31">
        <f t="shared" ref="AI1360:AK1360" ca="1" si="4046">SUM(AD1235:AD1360)</f>
        <v>-6.9096424075255874E-2</v>
      </c>
      <c r="AJ1360" s="31">
        <f t="shared" ca="1" si="4046"/>
        <v>9.8519143445265356E-2</v>
      </c>
      <c r="AK1360" s="31">
        <f t="shared" ca="1" si="4046"/>
        <v>1.7790680934919138E-2</v>
      </c>
      <c r="AL1360">
        <f ca="1">SUM($AF$129:AF1360)</f>
        <v>2.3615403135092987</v>
      </c>
      <c r="AO1360">
        <f t="shared" ca="1" si="4000"/>
        <v>-4.1869659283702808E-3</v>
      </c>
      <c r="AP1360">
        <f t="shared" ca="1" si="4001"/>
        <v>0</v>
      </c>
      <c r="AQ1360">
        <f t="shared" ca="1" si="3983"/>
        <v>0</v>
      </c>
      <c r="AR1360" s="31">
        <f t="shared" ref="AR1360:AS1360" ca="1" si="4047">SUM(AO1235:AO1360)</f>
        <v>-2.935217891884111E-2</v>
      </c>
      <c r="AS1360" s="31">
        <f t="shared" ca="1" si="4047"/>
        <v>7.656557922376972E-2</v>
      </c>
      <c r="AT1360">
        <f ca="1">SUM($AP$129:AP1360)</f>
        <v>2.8318544110311814</v>
      </c>
    </row>
    <row r="1361" spans="1:46" x14ac:dyDescent="0.25">
      <c r="A1361" s="1">
        <v>40702</v>
      </c>
      <c r="B1361" s="2">
        <v>1289</v>
      </c>
      <c r="C1361" s="10">
        <f t="shared" si="4014"/>
        <v>7.3775360280096715E-3</v>
      </c>
      <c r="D1361" s="7">
        <v>0.39</v>
      </c>
      <c r="E1361" s="7">
        <f t="shared" ca="1" si="4009"/>
        <v>0</v>
      </c>
      <c r="F1361" s="7">
        <f t="shared" ca="1" si="4010"/>
        <v>0</v>
      </c>
      <c r="G1361">
        <f t="shared" si="3985"/>
        <v>0.86</v>
      </c>
      <c r="H1361">
        <f t="shared" si="3986"/>
        <v>0.39</v>
      </c>
      <c r="I1361" s="27">
        <f t="shared" si="3952"/>
        <v>0</v>
      </c>
      <c r="J1361" s="9">
        <f t="shared" si="3987"/>
        <v>7.3775360280096715E-3</v>
      </c>
      <c r="K1361" s="9">
        <f t="shared" si="3988"/>
        <v>0</v>
      </c>
      <c r="L1361" s="9">
        <f t="shared" si="3989"/>
        <v>0</v>
      </c>
      <c r="M1361" s="9">
        <f t="shared" si="3990"/>
        <v>0</v>
      </c>
      <c r="N1361" s="28">
        <f t="shared" si="3975"/>
        <v>0.6</v>
      </c>
      <c r="O1361" s="28">
        <f t="shared" si="3976"/>
        <v>0.65</v>
      </c>
      <c r="P1361" s="28">
        <f t="shared" si="3977"/>
        <v>0.73</v>
      </c>
      <c r="Q1361" s="28">
        <f t="shared" si="3978"/>
        <v>0.86</v>
      </c>
      <c r="R1361" s="9">
        <f t="shared" ca="1" si="3991"/>
        <v>0</v>
      </c>
      <c r="S1361" s="9">
        <f t="shared" ca="1" si="3992"/>
        <v>7.3775360280096715E-3</v>
      </c>
      <c r="T1361" s="9">
        <f t="shared" ca="1" si="3993"/>
        <v>0</v>
      </c>
      <c r="U1361" s="9">
        <f t="shared" ca="1" si="3994"/>
        <v>0</v>
      </c>
      <c r="V1361" s="28">
        <f t="shared" ref="V1361:Y1361" ca="1" si="4048">QUARTILE($F1237:$F1360,V$2)</f>
        <v>-3.6160714285714268E-2</v>
      </c>
      <c r="W1361" s="28">
        <f t="shared" ca="1" si="4048"/>
        <v>0</v>
      </c>
      <c r="X1361" s="28">
        <f t="shared" ca="1" si="4048"/>
        <v>2.7352941176470524E-2</v>
      </c>
      <c r="Y1361" s="28">
        <f t="shared" ca="1" si="4048"/>
        <v>0.16666666666666652</v>
      </c>
      <c r="Z1361" s="30">
        <f t="shared" ca="1" si="3966"/>
        <v>-6.9373673830471938E-2</v>
      </c>
      <c r="AA1361" s="30">
        <f t="shared" ca="1" si="3967"/>
        <v>4.8697297468043257E-2</v>
      </c>
      <c r="AB1361" s="30">
        <f t="shared" ca="1" si="3968"/>
        <v>3.4623336492267676E-2</v>
      </c>
      <c r="AC1361" s="30">
        <f t="shared" ca="1" si="3969"/>
        <v>4.1942242731502044E-2</v>
      </c>
      <c r="AD1361">
        <f t="shared" ca="1" si="3996"/>
        <v>0</v>
      </c>
      <c r="AE1361">
        <f t="shared" ca="1" si="3997"/>
        <v>7.3775360280096715E-3</v>
      </c>
      <c r="AF1361">
        <f t="shared" ca="1" si="3998"/>
        <v>0</v>
      </c>
      <c r="AG1361" s="31">
        <f t="shared" ca="1" si="3980"/>
        <v>-1.6393442622950838E-2</v>
      </c>
      <c r="AH1361" s="31">
        <f t="shared" ca="1" si="3981"/>
        <v>1.6666666666666607E-2</v>
      </c>
      <c r="AI1361" s="31">
        <f t="shared" ref="AI1361:AK1361" ca="1" si="4049">SUM(AD1236:AD1361)</f>
        <v>-6.7798157546853116E-2</v>
      </c>
      <c r="AJ1361" s="31">
        <f t="shared" ca="1" si="4049"/>
        <v>0.10589667947327502</v>
      </c>
      <c r="AK1361" s="31">
        <f t="shared" ca="1" si="4049"/>
        <v>1.7790680934919138E-2</v>
      </c>
      <c r="AL1361">
        <f ca="1">SUM($AF$129:AF1361)</f>
        <v>2.3615403135092987</v>
      </c>
      <c r="AO1361">
        <f t="shared" ca="1" si="4000"/>
        <v>7.3775360280096715E-3</v>
      </c>
      <c r="AP1361">
        <f t="shared" ca="1" si="4001"/>
        <v>0</v>
      </c>
      <c r="AQ1361">
        <f t="shared" ca="1" si="3983"/>
        <v>0</v>
      </c>
      <c r="AR1361" s="31">
        <f t="shared" ref="AR1361:AS1361" ca="1" si="4050">SUM(AO1236:AO1361)</f>
        <v>-2.0676376362428688E-2</v>
      </c>
      <c r="AS1361" s="31">
        <f t="shared" ca="1" si="4050"/>
        <v>7.656557922376972E-2</v>
      </c>
      <c r="AT1361">
        <f ca="1">SUM($AP$129:AP1361)</f>
        <v>2.8318544110311814</v>
      </c>
    </row>
    <row r="1362" spans="1:46" x14ac:dyDescent="0.25">
      <c r="A1362" s="1">
        <v>40703</v>
      </c>
      <c r="B1362" s="2">
        <v>1270.98</v>
      </c>
      <c r="C1362" s="10">
        <f t="shared" si="4014"/>
        <v>-1.3979829325058171E-2</v>
      </c>
      <c r="D1362" s="7">
        <v>0.43</v>
      </c>
      <c r="E1362" s="7">
        <f t="shared" ca="1" si="4009"/>
        <v>0.10256410256410242</v>
      </c>
      <c r="F1362" s="7">
        <f t="shared" ca="1" si="4010"/>
        <v>0.10256410256410242</v>
      </c>
      <c r="G1362">
        <f t="shared" si="3985"/>
        <v>0.86</v>
      </c>
      <c r="H1362">
        <f t="shared" si="3986"/>
        <v>0.39</v>
      </c>
      <c r="I1362" s="27">
        <f t="shared" si="3952"/>
        <v>8.5106382978723361E-2</v>
      </c>
      <c r="J1362" s="9">
        <f t="shared" si="3987"/>
        <v>-1.3979829325058171E-2</v>
      </c>
      <c r="K1362" s="9">
        <f t="shared" si="3988"/>
        <v>0</v>
      </c>
      <c r="L1362" s="9">
        <f t="shared" si="3989"/>
        <v>0</v>
      </c>
      <c r="M1362" s="9">
        <f t="shared" si="3990"/>
        <v>0</v>
      </c>
      <c r="N1362" s="28">
        <f t="shared" si="3975"/>
        <v>0.59749999999999992</v>
      </c>
      <c r="O1362" s="28">
        <f t="shared" si="3976"/>
        <v>0.65</v>
      </c>
      <c r="P1362" s="28">
        <f t="shared" si="3977"/>
        <v>0.73</v>
      </c>
      <c r="Q1362" s="28">
        <f t="shared" si="3978"/>
        <v>0.86</v>
      </c>
      <c r="R1362" s="9">
        <f t="shared" ca="1" si="3991"/>
        <v>0</v>
      </c>
      <c r="S1362" s="9">
        <f t="shared" ca="1" si="3992"/>
        <v>0</v>
      </c>
      <c r="T1362" s="9">
        <f t="shared" ca="1" si="3993"/>
        <v>0</v>
      </c>
      <c r="U1362" s="9">
        <f t="shared" ca="1" si="3994"/>
        <v>-1.3979829325058171E-2</v>
      </c>
      <c r="V1362" s="28">
        <f t="shared" ref="V1362:Y1362" ca="1" si="4051">QUARTILE($F1238:$F1361,V$2)</f>
        <v>-3.6160714285714268E-2</v>
      </c>
      <c r="W1362" s="28">
        <f t="shared" ca="1" si="4051"/>
        <v>0</v>
      </c>
      <c r="X1362" s="28">
        <f t="shared" ca="1" si="4051"/>
        <v>2.5654008438818487E-2</v>
      </c>
      <c r="Y1362" s="28">
        <f t="shared" ca="1" si="4051"/>
        <v>0.14492753623188426</v>
      </c>
      <c r="Z1362" s="30">
        <f t="shared" ca="1" si="3966"/>
        <v>-6.9373673830471938E-2</v>
      </c>
      <c r="AA1362" s="30">
        <f t="shared" ca="1" si="3967"/>
        <v>4.8697297468043257E-2</v>
      </c>
      <c r="AB1362" s="30">
        <f t="shared" ca="1" si="3968"/>
        <v>3.4623336492267676E-2</v>
      </c>
      <c r="AC1362" s="30">
        <f t="shared" ca="1" si="3969"/>
        <v>2.7447337207869651E-2</v>
      </c>
      <c r="AD1362">
        <f t="shared" ca="1" si="3996"/>
        <v>0</v>
      </c>
      <c r="AE1362">
        <f t="shared" ca="1" si="3997"/>
        <v>0</v>
      </c>
      <c r="AF1362">
        <f t="shared" ca="1" si="3998"/>
        <v>-1.3979829325058171E-2</v>
      </c>
      <c r="AG1362" s="31">
        <f t="shared" ca="1" si="3980"/>
        <v>-1.6393442622950838E-2</v>
      </c>
      <c r="AH1362" s="31">
        <f t="shared" ca="1" si="3981"/>
        <v>1.6949152542372836E-2</v>
      </c>
      <c r="AI1362" s="31">
        <f t="shared" ref="AI1362:AK1362" ca="1" si="4052">SUM(AD1237:AD1362)</f>
        <v>-6.7798157546853116E-2</v>
      </c>
      <c r="AJ1362" s="31">
        <f t="shared" ca="1" si="4052"/>
        <v>0.10589667947327502</v>
      </c>
      <c r="AK1362" s="31">
        <f t="shared" ca="1" si="4052"/>
        <v>3.295775411286745E-3</v>
      </c>
      <c r="AL1362">
        <f ca="1">SUM($AF$129:AF1362)</f>
        <v>2.3475604841842403</v>
      </c>
      <c r="AO1362">
        <f t="shared" ca="1" si="4000"/>
        <v>0</v>
      </c>
      <c r="AP1362">
        <f t="shared" ca="1" si="4001"/>
        <v>-1.3979829325058171E-2</v>
      </c>
      <c r="AQ1362">
        <f t="shared" ca="1" si="3983"/>
        <v>0</v>
      </c>
      <c r="AR1362" s="31">
        <f t="shared" ref="AR1362:AS1362" ca="1" si="4053">SUM(AO1237:AO1362)</f>
        <v>-2.0676376362428688E-2</v>
      </c>
      <c r="AS1362" s="31">
        <f t="shared" ca="1" si="4053"/>
        <v>6.2070673700137302E-2</v>
      </c>
      <c r="AT1362">
        <f ca="1">SUM($AP$129:AP1362)</f>
        <v>2.817874581706123</v>
      </c>
    </row>
    <row r="1363" spans="1:46" x14ac:dyDescent="0.25">
      <c r="A1363" s="1">
        <v>40704</v>
      </c>
      <c r="B1363" s="2">
        <v>1271.83</v>
      </c>
      <c r="C1363" s="10">
        <f t="shared" si="4014"/>
        <v>6.6877527577138037E-4</v>
      </c>
      <c r="D1363" s="7">
        <v>0.41</v>
      </c>
      <c r="E1363" s="7">
        <f t="shared" ca="1" si="4009"/>
        <v>-4.6511627906976827E-2</v>
      </c>
      <c r="F1363" s="7">
        <f t="shared" ca="1" si="4010"/>
        <v>-4.6511627906976827E-2</v>
      </c>
      <c r="G1363">
        <f t="shared" si="3985"/>
        <v>0.86</v>
      </c>
      <c r="H1363">
        <f t="shared" si="3986"/>
        <v>0.39</v>
      </c>
      <c r="I1363" s="27">
        <f t="shared" si="3952"/>
        <v>4.2553191489361625E-2</v>
      </c>
      <c r="J1363" s="9">
        <f t="shared" si="3987"/>
        <v>6.6877527577138037E-4</v>
      </c>
      <c r="K1363" s="9">
        <f t="shared" si="3988"/>
        <v>0</v>
      </c>
      <c r="L1363" s="9">
        <f t="shared" si="3989"/>
        <v>0</v>
      </c>
      <c r="M1363" s="9">
        <f t="shared" si="3990"/>
        <v>0</v>
      </c>
      <c r="N1363" s="28">
        <f t="shared" si="3975"/>
        <v>0.59</v>
      </c>
      <c r="O1363" s="28">
        <f t="shared" si="3976"/>
        <v>0.65</v>
      </c>
      <c r="P1363" s="28">
        <f t="shared" si="3977"/>
        <v>0.73</v>
      </c>
      <c r="Q1363" s="28">
        <f t="shared" si="3978"/>
        <v>0.86</v>
      </c>
      <c r="R1363" s="9">
        <f t="shared" ca="1" si="3991"/>
        <v>6.6877527577138037E-4</v>
      </c>
      <c r="S1363" s="9">
        <f t="shared" ca="1" si="3992"/>
        <v>0</v>
      </c>
      <c r="T1363" s="9">
        <f t="shared" ca="1" si="3993"/>
        <v>0</v>
      </c>
      <c r="U1363" s="9">
        <f t="shared" ca="1" si="3994"/>
        <v>0</v>
      </c>
      <c r="V1363" s="28">
        <f t="shared" ref="V1363:Y1363" ca="1" si="4054">QUARTILE($F1239:$F1362,V$2)</f>
        <v>-3.6160714285714268E-2</v>
      </c>
      <c r="W1363" s="28">
        <f t="shared" ca="1" si="4054"/>
        <v>0</v>
      </c>
      <c r="X1363" s="28">
        <f t="shared" ca="1" si="4054"/>
        <v>2.7352941176470524E-2</v>
      </c>
      <c r="Y1363" s="28">
        <f t="shared" ca="1" si="4054"/>
        <v>0.14492753623188426</v>
      </c>
      <c r="Z1363" s="30">
        <f t="shared" ca="1" si="3966"/>
        <v>-6.8704898554700564E-2</v>
      </c>
      <c r="AA1363" s="30">
        <f t="shared" ca="1" si="3967"/>
        <v>4.8697297468043257E-2</v>
      </c>
      <c r="AB1363" s="30">
        <f t="shared" ca="1" si="3968"/>
        <v>3.4623336492267676E-2</v>
      </c>
      <c r="AC1363" s="30">
        <f t="shared" ca="1" si="3969"/>
        <v>2.3745600742088268E-2</v>
      </c>
      <c r="AD1363">
        <f t="shared" ca="1" si="3996"/>
        <v>6.6877527577138037E-4</v>
      </c>
      <c r="AE1363">
        <f t="shared" ca="1" si="3997"/>
        <v>0</v>
      </c>
      <c r="AF1363">
        <f t="shared" ca="1" si="3998"/>
        <v>0</v>
      </c>
      <c r="AG1363" s="31">
        <f t="shared" ca="1" si="3980"/>
        <v>-1.7241379310344862E-2</v>
      </c>
      <c r="AH1363" s="31">
        <f t="shared" ca="1" si="3981"/>
        <v>1.6949152542372836E-2</v>
      </c>
      <c r="AI1363" s="31">
        <f t="shared" ref="AI1363:AK1363" ca="1" si="4055">SUM(AD1238:AD1363)</f>
        <v>-6.7129382271081742E-2</v>
      </c>
      <c r="AJ1363" s="31">
        <f t="shared" ca="1" si="4055"/>
        <v>0.10589667947327502</v>
      </c>
      <c r="AK1363" s="31">
        <f t="shared" ca="1" si="4055"/>
        <v>-4.0596105449464299E-4</v>
      </c>
      <c r="AL1363">
        <f ca="1">SUM($AF$129:AF1363)</f>
        <v>2.3475604841842403</v>
      </c>
      <c r="AO1363">
        <f t="shared" ca="1" si="4000"/>
        <v>6.6877527577138037E-4</v>
      </c>
      <c r="AP1363">
        <f t="shared" ca="1" si="4001"/>
        <v>0</v>
      </c>
      <c r="AQ1363">
        <f t="shared" ca="1" si="3983"/>
        <v>0</v>
      </c>
      <c r="AR1363" s="31">
        <f t="shared" ref="AR1363:AS1363" ca="1" si="4056">SUM(AO1238:AO1363)</f>
        <v>-2.0007601086657306E-2</v>
      </c>
      <c r="AS1363" s="31">
        <f t="shared" ca="1" si="4056"/>
        <v>5.8368937234355933E-2</v>
      </c>
      <c r="AT1363">
        <f ca="1">SUM($AP$129:AP1363)</f>
        <v>2.817874581706123</v>
      </c>
    </row>
    <row r="1364" spans="1:46" x14ac:dyDescent="0.25">
      <c r="A1364" s="1">
        <v>40707</v>
      </c>
      <c r="B1364" s="2">
        <v>1287.8699999999999</v>
      </c>
      <c r="C1364" s="10">
        <f t="shared" si="4014"/>
        <v>1.261174842549709E-2</v>
      </c>
      <c r="D1364" s="7">
        <v>0.4</v>
      </c>
      <c r="E1364" s="7">
        <f t="shared" ca="1" si="4009"/>
        <v>-2.4390243902438935E-2</v>
      </c>
      <c r="F1364" s="7">
        <f t="shared" ca="1" si="4010"/>
        <v>-2.4390243902438935E-2</v>
      </c>
      <c r="G1364">
        <f t="shared" si="3985"/>
        <v>0.86</v>
      </c>
      <c r="H1364">
        <f t="shared" si="3986"/>
        <v>0.39</v>
      </c>
      <c r="I1364" s="27">
        <f t="shared" si="3952"/>
        <v>2.1276595744680871E-2</v>
      </c>
      <c r="J1364" s="9">
        <f t="shared" si="3987"/>
        <v>1.261174842549709E-2</v>
      </c>
      <c r="K1364" s="9">
        <f t="shared" si="3988"/>
        <v>0</v>
      </c>
      <c r="L1364" s="9">
        <f t="shared" si="3989"/>
        <v>0</v>
      </c>
      <c r="M1364" s="9">
        <f t="shared" si="3990"/>
        <v>0</v>
      </c>
      <c r="N1364" s="28">
        <f t="shared" si="3975"/>
        <v>0.59</v>
      </c>
      <c r="O1364" s="28">
        <f t="shared" si="3976"/>
        <v>0.65</v>
      </c>
      <c r="P1364" s="28">
        <f t="shared" si="3977"/>
        <v>0.73</v>
      </c>
      <c r="Q1364" s="28">
        <f t="shared" si="3978"/>
        <v>0.86</v>
      </c>
      <c r="R1364" s="9">
        <f t="shared" ca="1" si="3991"/>
        <v>0</v>
      </c>
      <c r="S1364" s="9">
        <f t="shared" ca="1" si="3992"/>
        <v>1.261174842549709E-2</v>
      </c>
      <c r="T1364" s="9">
        <f t="shared" ca="1" si="3993"/>
        <v>0</v>
      </c>
      <c r="U1364" s="9">
        <f t="shared" ca="1" si="3994"/>
        <v>0</v>
      </c>
      <c r="V1364" s="28">
        <f t="shared" ref="V1364:Y1364" ca="1" si="4057">QUARTILE($F1240:$F1363,V$2)</f>
        <v>-3.8398972602739723E-2</v>
      </c>
      <c r="W1364" s="28">
        <f t="shared" ca="1" si="4057"/>
        <v>0</v>
      </c>
      <c r="X1364" s="28">
        <f t="shared" ca="1" si="4057"/>
        <v>2.7352941176470524E-2</v>
      </c>
      <c r="Y1364" s="28">
        <f t="shared" ca="1" si="4057"/>
        <v>0.14492753623188426</v>
      </c>
      <c r="Z1364" s="30">
        <f t="shared" ca="1" si="3966"/>
        <v>-6.8704898554700564E-2</v>
      </c>
      <c r="AA1364" s="30">
        <f t="shared" ca="1" si="3967"/>
        <v>6.1309045893540345E-2</v>
      </c>
      <c r="AB1364" s="30">
        <f t="shared" ca="1" si="3968"/>
        <v>3.0780564485884745E-2</v>
      </c>
      <c r="AC1364" s="30">
        <f t="shared" ca="1" si="3969"/>
        <v>2.3745600742088268E-2</v>
      </c>
      <c r="AD1364">
        <f t="shared" ca="1" si="3996"/>
        <v>1.261174842549709E-2</v>
      </c>
      <c r="AE1364">
        <f t="shared" ca="1" si="3997"/>
        <v>0</v>
      </c>
      <c r="AF1364">
        <f t="shared" ca="1" si="3998"/>
        <v>0</v>
      </c>
      <c r="AG1364" s="31">
        <f t="shared" ca="1" si="3980"/>
        <v>-1.7241379310344862E-2</v>
      </c>
      <c r="AH1364" s="31">
        <f t="shared" ca="1" si="3981"/>
        <v>1.6949152542372836E-2</v>
      </c>
      <c r="AI1364" s="31">
        <f t="shared" ref="AI1364:AK1364" ca="1" si="4058">SUM(AD1239:AD1364)</f>
        <v>-5.4517633845584654E-2</v>
      </c>
      <c r="AJ1364" s="31">
        <f t="shared" ca="1" si="4058"/>
        <v>0.10205390746689211</v>
      </c>
      <c r="AK1364" s="31">
        <f t="shared" ca="1" si="4058"/>
        <v>-4.0596105449464299E-4</v>
      </c>
      <c r="AL1364">
        <f ca="1">SUM($AF$129:AF1364)</f>
        <v>2.3475604841842403</v>
      </c>
      <c r="AO1364">
        <f t="shared" ca="1" si="4000"/>
        <v>1.261174842549709E-2</v>
      </c>
      <c r="AP1364">
        <f t="shared" ca="1" si="4001"/>
        <v>0</v>
      </c>
      <c r="AQ1364">
        <f t="shared" ca="1" si="3983"/>
        <v>0</v>
      </c>
      <c r="AR1364" s="31">
        <f t="shared" ref="AR1364:AS1364" ca="1" si="4059">SUM(AO1239:AO1364)</f>
        <v>-7.3958526611602165E-3</v>
      </c>
      <c r="AS1364" s="31">
        <f t="shared" ca="1" si="4059"/>
        <v>5.4526165227972989E-2</v>
      </c>
      <c r="AT1364">
        <f ca="1">SUM($AP$129:AP1364)</f>
        <v>2.817874581706123</v>
      </c>
    </row>
    <row r="1365" spans="1:46" x14ac:dyDescent="0.25">
      <c r="A1365" s="1">
        <v>40708</v>
      </c>
      <c r="B1365" s="2">
        <v>1265.42</v>
      </c>
      <c r="C1365" s="10">
        <f t="shared" si="4014"/>
        <v>-1.743188365285302E-2</v>
      </c>
      <c r="D1365" s="7">
        <v>0.45</v>
      </c>
      <c r="E1365" s="7">
        <f t="shared" ca="1" si="4009"/>
        <v>0.125</v>
      </c>
      <c r="F1365" s="7">
        <f t="shared" ca="1" si="4010"/>
        <v>0.125</v>
      </c>
      <c r="G1365">
        <f t="shared" si="3985"/>
        <v>0.86</v>
      </c>
      <c r="H1365">
        <f t="shared" si="3986"/>
        <v>0.39</v>
      </c>
      <c r="I1365" s="27">
        <f t="shared" si="3952"/>
        <v>0.1276595744680851</v>
      </c>
      <c r="J1365" s="9">
        <f t="shared" si="3987"/>
        <v>-1.743188365285302E-2</v>
      </c>
      <c r="K1365" s="9">
        <f t="shared" si="3988"/>
        <v>0</v>
      </c>
      <c r="L1365" s="9">
        <f t="shared" si="3989"/>
        <v>0</v>
      </c>
      <c r="M1365" s="9">
        <f t="shared" si="3990"/>
        <v>0</v>
      </c>
      <c r="N1365" s="28">
        <f t="shared" si="3975"/>
        <v>0.59</v>
      </c>
      <c r="O1365" s="28">
        <f t="shared" si="3976"/>
        <v>0.65</v>
      </c>
      <c r="P1365" s="28">
        <f t="shared" si="3977"/>
        <v>0.73</v>
      </c>
      <c r="Q1365" s="28">
        <f t="shared" si="3978"/>
        <v>0.86</v>
      </c>
      <c r="R1365" s="9">
        <f t="shared" ca="1" si="3991"/>
        <v>0</v>
      </c>
      <c r="S1365" s="9">
        <f t="shared" ca="1" si="3992"/>
        <v>0</v>
      </c>
      <c r="T1365" s="9">
        <f t="shared" ca="1" si="3993"/>
        <v>0</v>
      </c>
      <c r="U1365" s="9">
        <f t="shared" ca="1" si="3994"/>
        <v>-1.743188365285302E-2</v>
      </c>
      <c r="V1365" s="28">
        <f t="shared" ref="V1365:Y1365" ca="1" si="4060">QUARTILE($F1241:$F1364,V$2)</f>
        <v>-3.6160714285714268E-2</v>
      </c>
      <c r="W1365" s="28">
        <f t="shared" ca="1" si="4060"/>
        <v>0</v>
      </c>
      <c r="X1365" s="28">
        <f t="shared" ca="1" si="4060"/>
        <v>2.7352941176470524E-2</v>
      </c>
      <c r="Y1365" s="28">
        <f t="shared" ca="1" si="4060"/>
        <v>0.14492753623188426</v>
      </c>
      <c r="Z1365" s="30">
        <f t="shared" ca="1" si="3966"/>
        <v>-6.8704898554700564E-2</v>
      </c>
      <c r="AA1365" s="30">
        <f t="shared" ca="1" si="3967"/>
        <v>5.530742383352405E-2</v>
      </c>
      <c r="AB1365" s="30">
        <f t="shared" ca="1" si="3968"/>
        <v>3.0780564485884745E-2</v>
      </c>
      <c r="AC1365" s="30">
        <f t="shared" ca="1" si="3969"/>
        <v>6.3137170892352476E-3</v>
      </c>
      <c r="AD1365">
        <f t="shared" ca="1" si="3996"/>
        <v>0</v>
      </c>
      <c r="AE1365">
        <f t="shared" ca="1" si="3997"/>
        <v>0</v>
      </c>
      <c r="AF1365">
        <f t="shared" ca="1" si="3998"/>
        <v>-1.743188365285302E-2</v>
      </c>
      <c r="AG1365" s="31">
        <f t="shared" ca="1" si="3980"/>
        <v>-1.7241379310344862E-2</v>
      </c>
      <c r="AH1365" s="31">
        <f t="shared" ca="1" si="3981"/>
        <v>1.6949152542372836E-2</v>
      </c>
      <c r="AI1365" s="31">
        <f t="shared" ref="AI1365:AK1365" ca="1" si="4061">SUM(AD1240:AD1365)</f>
        <v>-5.4517633845584654E-2</v>
      </c>
      <c r="AJ1365" s="31">
        <f t="shared" ca="1" si="4061"/>
        <v>9.6052285406875798E-2</v>
      </c>
      <c r="AK1365" s="31">
        <f t="shared" ca="1" si="4061"/>
        <v>-1.7837844707347665E-2</v>
      </c>
      <c r="AL1365">
        <f ca="1">SUM($AF$129:AF1365)</f>
        <v>2.3301286005313875</v>
      </c>
      <c r="AO1365">
        <f t="shared" ca="1" si="4000"/>
        <v>0</v>
      </c>
      <c r="AP1365">
        <f t="shared" ca="1" si="4001"/>
        <v>-1.743188365285302E-2</v>
      </c>
      <c r="AQ1365">
        <f t="shared" ca="1" si="3983"/>
        <v>0</v>
      </c>
      <c r="AR1365" s="31">
        <f t="shared" ref="AR1365:AS1365" ca="1" si="4062">SUM(AO1240:AO1365)</f>
        <v>-1.3397474721176516E-2</v>
      </c>
      <c r="AS1365" s="31">
        <f t="shared" ca="1" si="4062"/>
        <v>3.7094281575119972E-2</v>
      </c>
      <c r="AT1365">
        <f ca="1">SUM($AP$129:AP1365)</f>
        <v>2.8004426980532702</v>
      </c>
    </row>
    <row r="1366" spans="1:46" x14ac:dyDescent="0.25">
      <c r="A1366" s="1">
        <v>40709</v>
      </c>
      <c r="B1366" s="2">
        <v>1267.6400000000001</v>
      </c>
      <c r="C1366" s="10">
        <f t="shared" si="4014"/>
        <v>1.7543582367909683E-3</v>
      </c>
      <c r="D1366" s="7">
        <v>0.38</v>
      </c>
      <c r="E1366" s="7">
        <f t="shared" ca="1" si="4009"/>
        <v>-0.15555555555555556</v>
      </c>
      <c r="F1366" s="7">
        <f t="shared" ca="1" si="4010"/>
        <v>-0.15555555555555556</v>
      </c>
      <c r="G1366">
        <f t="shared" si="3985"/>
        <v>0.86</v>
      </c>
      <c r="H1366">
        <f t="shared" si="3986"/>
        <v>0.38</v>
      </c>
      <c r="I1366" s="27">
        <f t="shared" si="3952"/>
        <v>0</v>
      </c>
      <c r="J1366" s="9">
        <f t="shared" si="3987"/>
        <v>1.7543582367909683E-3</v>
      </c>
      <c r="K1366" s="9">
        <f t="shared" si="3988"/>
        <v>0</v>
      </c>
      <c r="L1366" s="9">
        <f t="shared" si="3989"/>
        <v>0</v>
      </c>
      <c r="M1366" s="9">
        <f t="shared" si="3990"/>
        <v>0</v>
      </c>
      <c r="N1366" s="28">
        <f t="shared" si="3975"/>
        <v>0.59</v>
      </c>
      <c r="O1366" s="28">
        <f t="shared" si="3976"/>
        <v>0.65</v>
      </c>
      <c r="P1366" s="28">
        <f t="shared" si="3977"/>
        <v>0.73</v>
      </c>
      <c r="Q1366" s="28">
        <f t="shared" si="3978"/>
        <v>0.86</v>
      </c>
      <c r="R1366" s="9">
        <f t="shared" ca="1" si="3991"/>
        <v>1.7543582367909683E-3</v>
      </c>
      <c r="S1366" s="9">
        <f t="shared" ca="1" si="3992"/>
        <v>0</v>
      </c>
      <c r="T1366" s="9">
        <f t="shared" ca="1" si="3993"/>
        <v>0</v>
      </c>
      <c r="U1366" s="9">
        <f t="shared" ca="1" si="3994"/>
        <v>0</v>
      </c>
      <c r="V1366" s="28">
        <f t="shared" ref="V1366:Y1366" ca="1" si="4063">QUARTILE($F1242:$F1365,V$2)</f>
        <v>-3.6160714285714268E-2</v>
      </c>
      <c r="W1366" s="28">
        <f t="shared" ca="1" si="4063"/>
        <v>0</v>
      </c>
      <c r="X1366" s="28">
        <f t="shared" ca="1" si="4063"/>
        <v>2.7352941176470524E-2</v>
      </c>
      <c r="Y1366" s="28">
        <f t="shared" ca="1" si="4063"/>
        <v>0.14492753623188426</v>
      </c>
      <c r="Z1366" s="30">
        <f t="shared" ca="1" si="3966"/>
        <v>-6.6998911810976294E-2</v>
      </c>
      <c r="AA1366" s="30">
        <f t="shared" ca="1" si="3967"/>
        <v>5.530742383352405E-2</v>
      </c>
      <c r="AB1366" s="30">
        <f t="shared" ca="1" si="3968"/>
        <v>3.0780564485884745E-2</v>
      </c>
      <c r="AC1366" s="30">
        <f t="shared" ca="1" si="3969"/>
        <v>6.3137170892352476E-3</v>
      </c>
      <c r="AD1366">
        <f t="shared" ca="1" si="3996"/>
        <v>1.7543582367909683E-3</v>
      </c>
      <c r="AE1366">
        <f t="shared" ca="1" si="3997"/>
        <v>0</v>
      </c>
      <c r="AF1366">
        <f t="shared" ca="1" si="3998"/>
        <v>0</v>
      </c>
      <c r="AG1366" s="31">
        <f t="shared" ca="1" si="3980"/>
        <v>-2.2222222222222254E-2</v>
      </c>
      <c r="AH1366" s="31">
        <f t="shared" ca="1" si="3981"/>
        <v>1.6666666666666607E-2</v>
      </c>
      <c r="AI1366" s="31">
        <f t="shared" ref="AI1366:AK1366" ca="1" si="4064">SUM(AD1241:AD1366)</f>
        <v>-5.2811647101860391E-2</v>
      </c>
      <c r="AJ1366" s="31">
        <f t="shared" ca="1" si="4064"/>
        <v>9.6052285406875798E-2</v>
      </c>
      <c r="AK1366" s="31">
        <f t="shared" ca="1" si="4064"/>
        <v>-1.7837844707347665E-2</v>
      </c>
      <c r="AL1366">
        <f ca="1">SUM($AF$129:AF1366)</f>
        <v>2.3301286005313875</v>
      </c>
      <c r="AO1366">
        <f t="shared" ca="1" si="4000"/>
        <v>1.7543582367909683E-3</v>
      </c>
      <c r="AP1366">
        <f t="shared" ca="1" si="4001"/>
        <v>0</v>
      </c>
      <c r="AQ1366">
        <f t="shared" ca="1" si="3983"/>
        <v>0</v>
      </c>
      <c r="AR1366" s="31">
        <f t="shared" ref="AR1366:AS1366" ca="1" si="4065">SUM(AO1241:AO1366)</f>
        <v>-1.1691487977452251E-2</v>
      </c>
      <c r="AS1366" s="31">
        <f t="shared" ca="1" si="4065"/>
        <v>3.7094281575119972E-2</v>
      </c>
      <c r="AT1366">
        <f ca="1">SUM($AP$129:AP1366)</f>
        <v>2.8004426980532702</v>
      </c>
    </row>
    <row r="1367" spans="1:46" x14ac:dyDescent="0.25">
      <c r="A1367" s="1">
        <v>40710</v>
      </c>
      <c r="B1367" s="2">
        <v>1271.5</v>
      </c>
      <c r="C1367" s="10">
        <f t="shared" si="4014"/>
        <v>3.0450285570034867E-3</v>
      </c>
      <c r="D1367" s="7">
        <v>0.38</v>
      </c>
      <c r="E1367" s="7">
        <f t="shared" ca="1" si="4009"/>
        <v>0</v>
      </c>
      <c r="F1367" s="7">
        <f t="shared" ca="1" si="4010"/>
        <v>0</v>
      </c>
      <c r="G1367">
        <f t="shared" si="3985"/>
        <v>0.86</v>
      </c>
      <c r="H1367">
        <f t="shared" si="3986"/>
        <v>0.38</v>
      </c>
      <c r="I1367" s="27">
        <f t="shared" si="3952"/>
        <v>0</v>
      </c>
      <c r="J1367" s="9">
        <f t="shared" si="3987"/>
        <v>3.0450285570034867E-3</v>
      </c>
      <c r="K1367" s="9">
        <f t="shared" si="3988"/>
        <v>0</v>
      </c>
      <c r="L1367" s="9">
        <f t="shared" si="3989"/>
        <v>0</v>
      </c>
      <c r="M1367" s="9">
        <f t="shared" si="3990"/>
        <v>0</v>
      </c>
      <c r="N1367" s="28">
        <f t="shared" si="3975"/>
        <v>0.58749999999999991</v>
      </c>
      <c r="O1367" s="28">
        <f t="shared" si="3976"/>
        <v>0.64500000000000002</v>
      </c>
      <c r="P1367" s="28">
        <f t="shared" si="3977"/>
        <v>0.73</v>
      </c>
      <c r="Q1367" s="28">
        <f t="shared" si="3978"/>
        <v>0.86</v>
      </c>
      <c r="R1367" s="9">
        <f t="shared" ca="1" si="3991"/>
        <v>0</v>
      </c>
      <c r="S1367" s="9">
        <f t="shared" ca="1" si="3992"/>
        <v>3.0450285570034867E-3</v>
      </c>
      <c r="T1367" s="9">
        <f t="shared" ca="1" si="3993"/>
        <v>0</v>
      </c>
      <c r="U1367" s="9">
        <f t="shared" ca="1" si="3994"/>
        <v>0</v>
      </c>
      <c r="V1367" s="28">
        <f t="shared" ref="V1367:Y1367" ca="1" si="4066">QUARTILE($F1243:$F1366,V$2)</f>
        <v>-3.8398972602739723E-2</v>
      </c>
      <c r="W1367" s="28">
        <f t="shared" ca="1" si="4066"/>
        <v>0</v>
      </c>
      <c r="X1367" s="28">
        <f t="shared" ca="1" si="4066"/>
        <v>2.5654008438818487E-2</v>
      </c>
      <c r="Y1367" s="28">
        <f t="shared" ca="1" si="4066"/>
        <v>0.14492753623188426</v>
      </c>
      <c r="Z1367" s="30">
        <f t="shared" ca="1" si="3966"/>
        <v>-6.6998911810976294E-2</v>
      </c>
      <c r="AA1367" s="30">
        <f t="shared" ca="1" si="3967"/>
        <v>5.835245239052754E-2</v>
      </c>
      <c r="AB1367" s="30">
        <f t="shared" ca="1" si="3968"/>
        <v>3.0780564485884745E-2</v>
      </c>
      <c r="AC1367" s="30">
        <f t="shared" ca="1" si="3969"/>
        <v>5.4027647006053212E-3</v>
      </c>
      <c r="AD1367">
        <f t="shared" ca="1" si="3996"/>
        <v>0</v>
      </c>
      <c r="AE1367">
        <f t="shared" ca="1" si="3997"/>
        <v>3.0450285570034867E-3</v>
      </c>
      <c r="AF1367">
        <f t="shared" ca="1" si="3998"/>
        <v>0</v>
      </c>
      <c r="AG1367" s="31">
        <f t="shared" ca="1" si="3980"/>
        <v>-1.7241379310344862E-2</v>
      </c>
      <c r="AH1367" s="31">
        <f t="shared" ca="1" si="3981"/>
        <v>1.6666666666666607E-2</v>
      </c>
      <c r="AI1367" s="31">
        <f t="shared" ref="AI1367:AK1367" ca="1" si="4067">SUM(AD1242:AD1367)</f>
        <v>-5.2811647101860391E-2</v>
      </c>
      <c r="AJ1367" s="31">
        <f t="shared" ca="1" si="4067"/>
        <v>9.9097313963879288E-2</v>
      </c>
      <c r="AK1367" s="31">
        <f t="shared" ca="1" si="4067"/>
        <v>-1.8748797095977592E-2</v>
      </c>
      <c r="AL1367">
        <f ca="1">SUM($AF$129:AF1367)</f>
        <v>2.3301286005313875</v>
      </c>
      <c r="AO1367">
        <f t="shared" ca="1" si="4000"/>
        <v>3.0450285570034867E-3</v>
      </c>
      <c r="AP1367">
        <f t="shared" ca="1" si="4001"/>
        <v>0</v>
      </c>
      <c r="AQ1367">
        <f t="shared" ca="1" si="3983"/>
        <v>0</v>
      </c>
      <c r="AR1367" s="31">
        <f t="shared" ref="AR1367:AS1367" ca="1" si="4068">SUM(AO1242:AO1367)</f>
        <v>-8.6464594204487648E-3</v>
      </c>
      <c r="AS1367" s="31">
        <f t="shared" ca="1" si="4068"/>
        <v>3.6183329186490046E-2</v>
      </c>
      <c r="AT1367">
        <f ca="1">SUM($AP$129:AP1367)</f>
        <v>2.8004426980532702</v>
      </c>
    </row>
    <row r="1368" spans="1:46" x14ac:dyDescent="0.25">
      <c r="A1368" s="1">
        <v>40711</v>
      </c>
      <c r="B1368" s="2">
        <v>1278.3599999999999</v>
      </c>
      <c r="C1368" s="10">
        <f t="shared" si="4014"/>
        <v>5.3952025167124653E-3</v>
      </c>
      <c r="D1368" s="7">
        <v>0.38</v>
      </c>
      <c r="E1368" s="7">
        <f t="shared" ca="1" si="4009"/>
        <v>0</v>
      </c>
      <c r="F1368" s="7">
        <f t="shared" ca="1" si="4010"/>
        <v>0</v>
      </c>
      <c r="G1368">
        <f t="shared" si="3985"/>
        <v>0.86</v>
      </c>
      <c r="H1368">
        <f t="shared" si="3986"/>
        <v>0.38</v>
      </c>
      <c r="I1368" s="27">
        <f t="shared" si="3952"/>
        <v>0</v>
      </c>
      <c r="J1368" s="9">
        <f t="shared" si="3987"/>
        <v>5.3952025167124653E-3</v>
      </c>
      <c r="K1368" s="9">
        <f t="shared" si="3988"/>
        <v>0</v>
      </c>
      <c r="L1368" s="9">
        <f t="shared" si="3989"/>
        <v>0</v>
      </c>
      <c r="M1368" s="9">
        <f t="shared" si="3990"/>
        <v>0</v>
      </c>
      <c r="N1368" s="28">
        <f t="shared" si="3975"/>
        <v>0.57999999999999996</v>
      </c>
      <c r="O1368" s="28">
        <f t="shared" si="3976"/>
        <v>0.64</v>
      </c>
      <c r="P1368" s="28">
        <f t="shared" si="3977"/>
        <v>0.73</v>
      </c>
      <c r="Q1368" s="28">
        <f t="shared" si="3978"/>
        <v>0.86</v>
      </c>
      <c r="R1368" s="9">
        <f t="shared" ca="1" si="3991"/>
        <v>0</v>
      </c>
      <c r="S1368" s="9">
        <f t="shared" ca="1" si="3992"/>
        <v>5.3952025167124653E-3</v>
      </c>
      <c r="T1368" s="9">
        <f t="shared" ca="1" si="3993"/>
        <v>0</v>
      </c>
      <c r="U1368" s="9">
        <f t="shared" ca="1" si="3994"/>
        <v>0</v>
      </c>
      <c r="V1368" s="28">
        <f t="shared" ref="V1368:Y1368" ca="1" si="4069">QUARTILE($F1244:$F1367,V$2)</f>
        <v>-3.8398972602739723E-2</v>
      </c>
      <c r="W1368" s="28">
        <f t="shared" ca="1" si="4069"/>
        <v>0</v>
      </c>
      <c r="X1368" s="28">
        <f t="shared" ca="1" si="4069"/>
        <v>2.5654008438818487E-2</v>
      </c>
      <c r="Y1368" s="28">
        <f t="shared" ca="1" si="4069"/>
        <v>0.14492753623188426</v>
      </c>
      <c r="Z1368" s="30">
        <f t="shared" ca="1" si="3966"/>
        <v>-6.6998911810976294E-2</v>
      </c>
      <c r="AA1368" s="30">
        <f t="shared" ca="1" si="3967"/>
        <v>6.3747654907240006E-2</v>
      </c>
      <c r="AB1368" s="30">
        <f t="shared" ca="1" si="3968"/>
        <v>3.0780564485884745E-2</v>
      </c>
      <c r="AC1368" s="30">
        <f t="shared" ca="1" si="3969"/>
        <v>1.0525228637975864E-2</v>
      </c>
      <c r="AD1368">
        <f t="shared" ca="1" si="3996"/>
        <v>0</v>
      </c>
      <c r="AE1368">
        <f t="shared" ca="1" si="3997"/>
        <v>5.3952025167124653E-3</v>
      </c>
      <c r="AF1368">
        <f t="shared" ca="1" si="3998"/>
        <v>0</v>
      </c>
      <c r="AG1368" s="31">
        <f t="shared" ca="1" si="3980"/>
        <v>-1.6393442622950838E-2</v>
      </c>
      <c r="AH1368" s="31">
        <f t="shared" ca="1" si="3981"/>
        <v>1.6666666666666607E-2</v>
      </c>
      <c r="AI1368" s="31">
        <f t="shared" ref="AI1368:AK1368" ca="1" si="4070">SUM(AD1243:AD1368)</f>
        <v>-5.2811647101860391E-2</v>
      </c>
      <c r="AJ1368" s="31">
        <f t="shared" ca="1" si="4070"/>
        <v>0.10449251648059175</v>
      </c>
      <c r="AK1368" s="31">
        <f t="shared" ca="1" si="4070"/>
        <v>-1.3626333158607042E-2</v>
      </c>
      <c r="AL1368">
        <f ca="1">SUM($AF$129:AF1368)</f>
        <v>2.3301286005313875</v>
      </c>
      <c r="AO1368">
        <f t="shared" ca="1" si="4000"/>
        <v>5.3952025167124653E-3</v>
      </c>
      <c r="AP1368">
        <f t="shared" ca="1" si="4001"/>
        <v>0</v>
      </c>
      <c r="AQ1368">
        <f t="shared" ca="1" si="3983"/>
        <v>0</v>
      </c>
      <c r="AR1368" s="31">
        <f t="shared" ref="AR1368:AS1368" ca="1" si="4071">SUM(AO1243:AO1368)</f>
        <v>-3.2512569037362994E-3</v>
      </c>
      <c r="AS1368" s="31">
        <f t="shared" ca="1" si="4071"/>
        <v>4.1305793123860582E-2</v>
      </c>
      <c r="AT1368">
        <f ca="1">SUM($AP$129:AP1368)</f>
        <v>2.8004426980532702</v>
      </c>
    </row>
    <row r="1369" spans="1:46" x14ac:dyDescent="0.25">
      <c r="A1369" s="1">
        <v>40714</v>
      </c>
      <c r="B1369" s="2">
        <v>1295.52</v>
      </c>
      <c r="C1369" s="10">
        <f t="shared" si="4014"/>
        <v>1.3423448793767079E-2</v>
      </c>
      <c r="D1369" s="7">
        <v>0.38</v>
      </c>
      <c r="E1369" s="7">
        <f t="shared" ca="1" si="4009"/>
        <v>0</v>
      </c>
      <c r="F1369" s="7">
        <f t="shared" ca="1" si="4010"/>
        <v>0</v>
      </c>
      <c r="G1369">
        <f t="shared" si="3985"/>
        <v>0.86</v>
      </c>
      <c r="H1369">
        <f t="shared" si="3986"/>
        <v>0.38</v>
      </c>
      <c r="I1369" s="27">
        <f t="shared" si="3952"/>
        <v>0</v>
      </c>
      <c r="J1369" s="9">
        <f t="shared" si="3987"/>
        <v>1.3423448793767079E-2</v>
      </c>
      <c r="K1369" s="9">
        <f t="shared" si="3988"/>
        <v>0</v>
      </c>
      <c r="L1369" s="9">
        <f t="shared" si="3989"/>
        <v>0</v>
      </c>
      <c r="M1369" s="9">
        <f t="shared" si="3990"/>
        <v>0</v>
      </c>
      <c r="N1369" s="28">
        <f t="shared" si="3975"/>
        <v>0.57999999999999996</v>
      </c>
      <c r="O1369" s="28">
        <f t="shared" si="3976"/>
        <v>0.64</v>
      </c>
      <c r="P1369" s="28">
        <f t="shared" si="3977"/>
        <v>0.73</v>
      </c>
      <c r="Q1369" s="28">
        <f t="shared" si="3978"/>
        <v>0.86</v>
      </c>
      <c r="R1369" s="9">
        <f t="shared" ca="1" si="3991"/>
        <v>0</v>
      </c>
      <c r="S1369" s="9">
        <f t="shared" ca="1" si="3992"/>
        <v>1.3423448793767079E-2</v>
      </c>
      <c r="T1369" s="9">
        <f t="shared" ca="1" si="3993"/>
        <v>0</v>
      </c>
      <c r="U1369" s="9">
        <f t="shared" ca="1" si="3994"/>
        <v>0</v>
      </c>
      <c r="V1369" s="28">
        <f t="shared" ref="V1369:Y1369" ca="1" si="4072">QUARTILE($F1245:$F1368,V$2)</f>
        <v>-3.6160714285714268E-2</v>
      </c>
      <c r="W1369" s="28">
        <f t="shared" ca="1" si="4072"/>
        <v>0</v>
      </c>
      <c r="X1369" s="28">
        <f t="shared" ca="1" si="4072"/>
        <v>2.5654008438818487E-2</v>
      </c>
      <c r="Y1369" s="28">
        <f t="shared" ca="1" si="4072"/>
        <v>0.14492753623188426</v>
      </c>
      <c r="Z1369" s="30">
        <f t="shared" ca="1" si="3966"/>
        <v>-6.6998911810976294E-2</v>
      </c>
      <c r="AA1369" s="30">
        <f t="shared" ca="1" si="3967"/>
        <v>7.0986020760987908E-2</v>
      </c>
      <c r="AB1369" s="30">
        <f t="shared" ca="1" si="3968"/>
        <v>3.0780564485884745E-2</v>
      </c>
      <c r="AC1369" s="30">
        <f t="shared" ca="1" si="3969"/>
        <v>1.0525228637975864E-2</v>
      </c>
      <c r="AD1369">
        <f t="shared" ca="1" si="3996"/>
        <v>0</v>
      </c>
      <c r="AE1369">
        <f t="shared" ca="1" si="3997"/>
        <v>1.3423448793767079E-2</v>
      </c>
      <c r="AF1369">
        <f t="shared" ca="1" si="3998"/>
        <v>0</v>
      </c>
      <c r="AG1369" s="31">
        <f t="shared" ca="1" si="3980"/>
        <v>-1.6393442622950838E-2</v>
      </c>
      <c r="AH1369" s="31">
        <f t="shared" ca="1" si="3981"/>
        <v>1.6666666666666607E-2</v>
      </c>
      <c r="AI1369" s="31">
        <f t="shared" ref="AI1369:AK1369" ca="1" si="4073">SUM(AD1244:AD1369)</f>
        <v>-5.899673004187956E-2</v>
      </c>
      <c r="AJ1369" s="31">
        <f t="shared" ca="1" si="4073"/>
        <v>0.11791596527435884</v>
      </c>
      <c r="AK1369" s="31">
        <f t="shared" ca="1" si="4073"/>
        <v>-1.3626333158607042E-2</v>
      </c>
      <c r="AL1369">
        <f ca="1">SUM($AF$129:AF1369)</f>
        <v>2.3301286005313875</v>
      </c>
      <c r="AO1369">
        <f t="shared" ca="1" si="4000"/>
        <v>1.3423448793767079E-2</v>
      </c>
      <c r="AP1369">
        <f t="shared" ca="1" si="4001"/>
        <v>0</v>
      </c>
      <c r="AQ1369">
        <f t="shared" ca="1" si="3983"/>
        <v>0</v>
      </c>
      <c r="AR1369" s="31">
        <f t="shared" ref="AR1369:AS1369" ca="1" si="4074">SUM(AO1244:AO1369)</f>
        <v>3.9871089500116228E-3</v>
      </c>
      <c r="AS1369" s="31">
        <f t="shared" ca="1" si="4074"/>
        <v>4.1305793123860582E-2</v>
      </c>
      <c r="AT1369">
        <f ca="1">SUM($AP$129:AP1369)</f>
        <v>2.8004426980532702</v>
      </c>
    </row>
    <row r="1370" spans="1:46" x14ac:dyDescent="0.25">
      <c r="A1370" s="1">
        <v>40715</v>
      </c>
      <c r="B1370" s="2">
        <v>1287.1400000000001</v>
      </c>
      <c r="C1370" s="10">
        <f t="shared" si="4014"/>
        <v>-6.4684451031245226E-3</v>
      </c>
      <c r="D1370" s="7">
        <v>0.4</v>
      </c>
      <c r="E1370" s="7">
        <f t="shared" ca="1" si="4009"/>
        <v>5.2631578947368363E-2</v>
      </c>
      <c r="F1370" s="7">
        <f t="shared" ca="1" si="4010"/>
        <v>5.2631578947368363E-2</v>
      </c>
      <c r="G1370">
        <f t="shared" si="3985"/>
        <v>0.86</v>
      </c>
      <c r="H1370">
        <f t="shared" si="3986"/>
        <v>0.38</v>
      </c>
      <c r="I1370" s="27">
        <f t="shared" si="3952"/>
        <v>4.1666666666666706E-2</v>
      </c>
      <c r="J1370" s="9">
        <f t="shared" si="3987"/>
        <v>-6.4684451031245226E-3</v>
      </c>
      <c r="K1370" s="9">
        <f t="shared" si="3988"/>
        <v>0</v>
      </c>
      <c r="L1370" s="9">
        <f t="shared" si="3989"/>
        <v>0</v>
      </c>
      <c r="M1370" s="9">
        <f t="shared" si="3990"/>
        <v>0</v>
      </c>
      <c r="N1370" s="28">
        <f t="shared" si="3975"/>
        <v>0.57999999999999996</v>
      </c>
      <c r="O1370" s="28">
        <f t="shared" si="3976"/>
        <v>0.64</v>
      </c>
      <c r="P1370" s="28">
        <f t="shared" si="3977"/>
        <v>0.73</v>
      </c>
      <c r="Q1370" s="28">
        <f t="shared" si="3978"/>
        <v>0.86</v>
      </c>
      <c r="R1370" s="9">
        <f t="shared" ca="1" si="3991"/>
        <v>0</v>
      </c>
      <c r="S1370" s="9">
        <f t="shared" ca="1" si="3992"/>
        <v>0</v>
      </c>
      <c r="T1370" s="9">
        <f t="shared" ca="1" si="3993"/>
        <v>0</v>
      </c>
      <c r="U1370" s="9">
        <f t="shared" ca="1" si="3994"/>
        <v>-6.4684451031245226E-3</v>
      </c>
      <c r="V1370" s="28">
        <f t="shared" ref="V1370:Y1370" ca="1" si="4075">QUARTILE($F1246:$F1369,V$2)</f>
        <v>-3.6160714285714268E-2</v>
      </c>
      <c r="W1370" s="28">
        <f t="shared" ca="1" si="4075"/>
        <v>0</v>
      </c>
      <c r="X1370" s="28">
        <f t="shared" ca="1" si="4075"/>
        <v>2.5654008438818487E-2</v>
      </c>
      <c r="Y1370" s="28">
        <f t="shared" ca="1" si="4075"/>
        <v>0.14492753623188426</v>
      </c>
      <c r="Z1370" s="30">
        <f t="shared" ca="1" si="3966"/>
        <v>-7.0386233091560765E-2</v>
      </c>
      <c r="AA1370" s="30">
        <f t="shared" ca="1" si="3967"/>
        <v>7.0986020760987908E-2</v>
      </c>
      <c r="AB1370" s="30">
        <f t="shared" ca="1" si="3968"/>
        <v>3.0780564485884745E-2</v>
      </c>
      <c r="AC1370" s="30">
        <f t="shared" ca="1" si="3969"/>
        <v>4.0567835348513416E-3</v>
      </c>
      <c r="AD1370">
        <f t="shared" ca="1" si="3996"/>
        <v>0</v>
      </c>
      <c r="AE1370">
        <f t="shared" ca="1" si="3997"/>
        <v>0</v>
      </c>
      <c r="AF1370">
        <f t="shared" ca="1" si="3998"/>
        <v>-6.4684451031245226E-3</v>
      </c>
      <c r="AG1370" s="31">
        <f t="shared" ca="1" si="3980"/>
        <v>-1.6393442622950838E-2</v>
      </c>
      <c r="AH1370" s="31">
        <f t="shared" ca="1" si="3981"/>
        <v>1.6666666666666607E-2</v>
      </c>
      <c r="AI1370" s="31">
        <f t="shared" ref="AI1370:AK1370" ca="1" si="4076">SUM(AD1245:AD1370)</f>
        <v>-6.2384051322464031E-2</v>
      </c>
      <c r="AJ1370" s="31">
        <f t="shared" ca="1" si="4076"/>
        <v>0.11791596527435884</v>
      </c>
      <c r="AK1370" s="31">
        <f t="shared" ca="1" si="4076"/>
        <v>-2.0094778261731564E-2</v>
      </c>
      <c r="AL1370">
        <f ca="1">SUM($AF$129:AF1370)</f>
        <v>2.323660155428263</v>
      </c>
      <c r="AO1370">
        <f t="shared" ca="1" si="4000"/>
        <v>0</v>
      </c>
      <c r="AP1370">
        <f t="shared" ca="1" si="4001"/>
        <v>-6.4684451031245226E-3</v>
      </c>
      <c r="AQ1370">
        <f t="shared" ca="1" si="3983"/>
        <v>0</v>
      </c>
      <c r="AR1370" s="31">
        <f t="shared" ref="AR1370:AS1370" ca="1" si="4077">SUM(AO1245:AO1370)</f>
        <v>5.9978766942713792E-4</v>
      </c>
      <c r="AS1370" s="31">
        <f t="shared" ca="1" si="4077"/>
        <v>3.4837348020736056E-2</v>
      </c>
      <c r="AT1370">
        <f ca="1">SUM($AP$129:AP1370)</f>
        <v>2.7939742529501457</v>
      </c>
    </row>
    <row r="1371" spans="1:46" x14ac:dyDescent="0.25">
      <c r="A1371" s="1">
        <v>40716</v>
      </c>
      <c r="B1371" s="2">
        <v>1283.5</v>
      </c>
      <c r="C1371" s="10">
        <f t="shared" si="4014"/>
        <v>-2.8279752008329318E-3</v>
      </c>
      <c r="D1371" s="7">
        <v>0.39</v>
      </c>
      <c r="E1371" s="7">
        <f t="shared" ca="1" si="4009"/>
        <v>-2.5000000000000022E-2</v>
      </c>
      <c r="F1371" s="7">
        <f t="shared" ca="1" si="4010"/>
        <v>-2.5000000000000022E-2</v>
      </c>
      <c r="G1371">
        <f t="shared" si="3985"/>
        <v>0.86</v>
      </c>
      <c r="H1371">
        <f t="shared" si="3986"/>
        <v>0.38</v>
      </c>
      <c r="I1371" s="27">
        <f t="shared" si="3952"/>
        <v>2.0833333333333353E-2</v>
      </c>
      <c r="J1371" s="9">
        <f t="shared" si="3987"/>
        <v>-2.8279752008329318E-3</v>
      </c>
      <c r="K1371" s="9">
        <f t="shared" si="3988"/>
        <v>0</v>
      </c>
      <c r="L1371" s="9">
        <f t="shared" si="3989"/>
        <v>0</v>
      </c>
      <c r="M1371" s="9">
        <f t="shared" si="3990"/>
        <v>0</v>
      </c>
      <c r="N1371" s="28">
        <f t="shared" si="3975"/>
        <v>0.5774999999999999</v>
      </c>
      <c r="O1371" s="28">
        <f t="shared" si="3976"/>
        <v>0.63500000000000001</v>
      </c>
      <c r="P1371" s="28">
        <f t="shared" si="3977"/>
        <v>0.73</v>
      </c>
      <c r="Q1371" s="28">
        <f t="shared" si="3978"/>
        <v>0.86</v>
      </c>
      <c r="R1371" s="9">
        <f t="shared" ca="1" si="3991"/>
        <v>0</v>
      </c>
      <c r="S1371" s="9">
        <f t="shared" ca="1" si="3992"/>
        <v>-2.8279752008329318E-3</v>
      </c>
      <c r="T1371" s="9">
        <f t="shared" ca="1" si="3993"/>
        <v>0</v>
      </c>
      <c r="U1371" s="9">
        <f t="shared" ca="1" si="3994"/>
        <v>0</v>
      </c>
      <c r="V1371" s="28">
        <f t="shared" ref="V1371:Y1371" ca="1" si="4078">QUARTILE($F1247:$F1370,V$2)</f>
        <v>-3.6160714285714268E-2</v>
      </c>
      <c r="W1371" s="28">
        <f t="shared" ca="1" si="4078"/>
        <v>0</v>
      </c>
      <c r="X1371" s="28">
        <f t="shared" ca="1" si="4078"/>
        <v>2.5654008438818487E-2</v>
      </c>
      <c r="Y1371" s="28">
        <f t="shared" ca="1" si="4078"/>
        <v>0.14492753623188426</v>
      </c>
      <c r="Z1371" s="30">
        <f t="shared" ca="1" si="3966"/>
        <v>-7.0386233091560765E-2</v>
      </c>
      <c r="AA1371" s="30">
        <f t="shared" ca="1" si="3967"/>
        <v>6.8158045560154978E-2</v>
      </c>
      <c r="AB1371" s="30">
        <f t="shared" ca="1" si="3968"/>
        <v>2.4750478204331051E-2</v>
      </c>
      <c r="AC1371" s="30">
        <f t="shared" ca="1" si="3969"/>
        <v>4.0567835348513416E-3</v>
      </c>
      <c r="AD1371">
        <f t="shared" ca="1" si="3996"/>
        <v>-2.8279752008329318E-3</v>
      </c>
      <c r="AE1371">
        <f t="shared" ca="1" si="3997"/>
        <v>0</v>
      </c>
      <c r="AF1371">
        <f t="shared" ca="1" si="3998"/>
        <v>0</v>
      </c>
      <c r="AG1371" s="31">
        <f t="shared" ca="1" si="3980"/>
        <v>-1.7241379310344862E-2</v>
      </c>
      <c r="AH1371" s="31">
        <f t="shared" ca="1" si="3981"/>
        <v>1.6666666666666607E-2</v>
      </c>
      <c r="AI1371" s="31">
        <f t="shared" ref="AI1371:AK1371" ca="1" si="4079">SUM(AD1246:AD1371)</f>
        <v>-6.5212026523296968E-2</v>
      </c>
      <c r="AJ1371" s="31">
        <f t="shared" ca="1" si="4079"/>
        <v>0.11188587899280515</v>
      </c>
      <c r="AK1371" s="31">
        <f t="shared" ca="1" si="4079"/>
        <v>-2.0094778261731564E-2</v>
      </c>
      <c r="AL1371">
        <f ca="1">SUM($AF$129:AF1371)</f>
        <v>2.323660155428263</v>
      </c>
      <c r="AO1371">
        <f t="shared" ca="1" si="4000"/>
        <v>-2.8279752008329318E-3</v>
      </c>
      <c r="AP1371">
        <f t="shared" ca="1" si="4001"/>
        <v>0</v>
      </c>
      <c r="AQ1371">
        <f t="shared" ca="1" si="3983"/>
        <v>0</v>
      </c>
      <c r="AR1371" s="31">
        <f t="shared" ref="AR1371:AS1371" ca="1" si="4080">SUM(AO1246:AO1371)</f>
        <v>-2.2281875314057939E-3</v>
      </c>
      <c r="AS1371" s="31">
        <f t="shared" ca="1" si="4080"/>
        <v>2.8807261739182372E-2</v>
      </c>
      <c r="AT1371">
        <f ca="1">SUM($AP$129:AP1371)</f>
        <v>2.7939742529501457</v>
      </c>
    </row>
    <row r="1372" spans="1:46" x14ac:dyDescent="0.25">
      <c r="A1372" s="1">
        <v>40717</v>
      </c>
      <c r="B1372" s="2">
        <v>1268.45</v>
      </c>
      <c r="C1372" s="10">
        <f t="shared" si="4014"/>
        <v>-1.1725749902610015E-2</v>
      </c>
      <c r="D1372" s="7">
        <v>0.35</v>
      </c>
      <c r="E1372" s="7">
        <f t="shared" ca="1" si="4009"/>
        <v>-0.10256410256410264</v>
      </c>
      <c r="F1372" s="7">
        <f t="shared" ca="1" si="4010"/>
        <v>-0.10256410256410264</v>
      </c>
      <c r="G1372">
        <f t="shared" si="3985"/>
        <v>0.86</v>
      </c>
      <c r="H1372">
        <f t="shared" si="3986"/>
        <v>0.35</v>
      </c>
      <c r="I1372" s="27">
        <f t="shared" si="3952"/>
        <v>0</v>
      </c>
      <c r="J1372" s="9">
        <f t="shared" si="3987"/>
        <v>-1.1725749902610015E-2</v>
      </c>
      <c r="K1372" s="9">
        <f t="shared" si="3988"/>
        <v>0</v>
      </c>
      <c r="L1372" s="9">
        <f t="shared" si="3989"/>
        <v>0</v>
      </c>
      <c r="M1372" s="9">
        <f t="shared" si="3990"/>
        <v>0</v>
      </c>
      <c r="N1372" s="28">
        <f t="shared" si="3975"/>
        <v>0.56999999999999995</v>
      </c>
      <c r="O1372" s="28">
        <f t="shared" si="3976"/>
        <v>0.63</v>
      </c>
      <c r="P1372" s="28">
        <f t="shared" si="3977"/>
        <v>0.73</v>
      </c>
      <c r="Q1372" s="28">
        <f t="shared" si="3978"/>
        <v>0.86</v>
      </c>
      <c r="R1372" s="9">
        <f t="shared" ca="1" si="3991"/>
        <v>-1.1725749902610015E-2</v>
      </c>
      <c r="S1372" s="9">
        <f t="shared" ca="1" si="3992"/>
        <v>0</v>
      </c>
      <c r="T1372" s="9">
        <f t="shared" ca="1" si="3993"/>
        <v>0</v>
      </c>
      <c r="U1372" s="9">
        <f t="shared" ca="1" si="3994"/>
        <v>0</v>
      </c>
      <c r="V1372" s="28">
        <f t="shared" ref="V1372:Y1372" ca="1" si="4081">QUARTILE($F1248:$F1371,V$2)</f>
        <v>-3.6160714285714268E-2</v>
      </c>
      <c r="W1372" s="28">
        <f t="shared" ca="1" si="4081"/>
        <v>0</v>
      </c>
      <c r="X1372" s="28">
        <f t="shared" ca="1" si="4081"/>
        <v>2.4847632442569045E-2</v>
      </c>
      <c r="Y1372" s="28">
        <f t="shared" ca="1" si="4081"/>
        <v>0.14492753623188426</v>
      </c>
      <c r="Z1372" s="30">
        <f t="shared" ca="1" si="3966"/>
        <v>-8.2111982994170774E-2</v>
      </c>
      <c r="AA1372" s="30">
        <f t="shared" ca="1" si="3967"/>
        <v>6.8158045560154978E-2</v>
      </c>
      <c r="AB1372" s="30">
        <f t="shared" ca="1" si="3968"/>
        <v>2.4750478204331051E-2</v>
      </c>
      <c r="AC1372" s="30">
        <f t="shared" ca="1" si="3969"/>
        <v>6.7722032745455921E-4</v>
      </c>
      <c r="AD1372">
        <f t="shared" ca="1" si="3996"/>
        <v>-1.1725749902610015E-2</v>
      </c>
      <c r="AE1372">
        <f t="shared" ca="1" si="3997"/>
        <v>0</v>
      </c>
      <c r="AF1372">
        <f t="shared" ca="1" si="3998"/>
        <v>0</v>
      </c>
      <c r="AG1372" s="31">
        <f t="shared" ca="1" si="3980"/>
        <v>-2.2222222222222254E-2</v>
      </c>
      <c r="AH1372" s="31">
        <f t="shared" ca="1" si="3981"/>
        <v>1.4925373134328401E-2</v>
      </c>
      <c r="AI1372" s="31">
        <f t="shared" ref="AI1372:AK1372" ca="1" si="4082">SUM(AD1247:AD1372)</f>
        <v>-7.693777642590699E-2</v>
      </c>
      <c r="AJ1372" s="31">
        <f t="shared" ca="1" si="4082"/>
        <v>0.11188587899280515</v>
      </c>
      <c r="AK1372" s="31">
        <f t="shared" ca="1" si="4082"/>
        <v>-2.3474341469128353E-2</v>
      </c>
      <c r="AL1372">
        <f ca="1">SUM($AF$129:AF1372)</f>
        <v>2.323660155428263</v>
      </c>
      <c r="AO1372">
        <f t="shared" ca="1" si="4000"/>
        <v>-1.1725749902610015E-2</v>
      </c>
      <c r="AP1372">
        <f t="shared" ca="1" si="4001"/>
        <v>0</v>
      </c>
      <c r="AQ1372">
        <f t="shared" ca="1" si="3983"/>
        <v>0</v>
      </c>
      <c r="AR1372" s="31">
        <f t="shared" ref="AR1372:AS1372" ca="1" si="4083">SUM(AO1247:AO1372)</f>
        <v>-1.3953937434015809E-2</v>
      </c>
      <c r="AS1372" s="31">
        <f t="shared" ca="1" si="4083"/>
        <v>2.5427698531785604E-2</v>
      </c>
      <c r="AT1372">
        <f ca="1">SUM($AP$129:AP1372)</f>
        <v>2.7939742529501457</v>
      </c>
    </row>
    <row r="1373" spans="1:46" x14ac:dyDescent="0.25">
      <c r="A1373" s="1">
        <v>40718</v>
      </c>
      <c r="B1373" s="2">
        <v>1280.0999999999999</v>
      </c>
      <c r="C1373" s="10">
        <f t="shared" si="4014"/>
        <v>9.1844376995544666E-3</v>
      </c>
      <c r="D1373" s="7">
        <v>0.35</v>
      </c>
      <c r="E1373" s="7">
        <f t="shared" ca="1" si="4009"/>
        <v>0</v>
      </c>
      <c r="F1373" s="7">
        <f t="shared" ca="1" si="4010"/>
        <v>0</v>
      </c>
      <c r="G1373">
        <f t="shared" si="3985"/>
        <v>0.86</v>
      </c>
      <c r="H1373">
        <f t="shared" si="3986"/>
        <v>0.35</v>
      </c>
      <c r="I1373" s="27">
        <f t="shared" si="3952"/>
        <v>0</v>
      </c>
      <c r="J1373" s="9">
        <f t="shared" si="3987"/>
        <v>9.1844376995544666E-3</v>
      </c>
      <c r="K1373" s="9">
        <f t="shared" si="3988"/>
        <v>0</v>
      </c>
      <c r="L1373" s="9">
        <f t="shared" si="3989"/>
        <v>0</v>
      </c>
      <c r="M1373" s="9">
        <f t="shared" si="3990"/>
        <v>0</v>
      </c>
      <c r="N1373" s="28">
        <f t="shared" si="3975"/>
        <v>0.56999999999999995</v>
      </c>
      <c r="O1373" s="28">
        <f t="shared" si="3976"/>
        <v>0.63</v>
      </c>
      <c r="P1373" s="28">
        <f t="shared" si="3977"/>
        <v>0.73</v>
      </c>
      <c r="Q1373" s="28">
        <f t="shared" si="3978"/>
        <v>0.86</v>
      </c>
      <c r="R1373" s="9">
        <f t="shared" ca="1" si="3991"/>
        <v>0</v>
      </c>
      <c r="S1373" s="9">
        <f t="shared" ca="1" si="3992"/>
        <v>9.1844376995544666E-3</v>
      </c>
      <c r="T1373" s="9">
        <f t="shared" ca="1" si="3993"/>
        <v>0</v>
      </c>
      <c r="U1373" s="9">
        <f t="shared" ca="1" si="3994"/>
        <v>0</v>
      </c>
      <c r="V1373" s="28">
        <f t="shared" ref="V1373:Y1373" ca="1" si="4084">QUARTILE($F1249:$F1372,V$2)</f>
        <v>-3.8398972602739723E-2</v>
      </c>
      <c r="W1373" s="28">
        <f t="shared" ca="1" si="4084"/>
        <v>0</v>
      </c>
      <c r="X1373" s="28">
        <f t="shared" ca="1" si="4084"/>
        <v>2.4245128662799376E-2</v>
      </c>
      <c r="Y1373" s="28">
        <f t="shared" ca="1" si="4084"/>
        <v>0.14492753623188426</v>
      </c>
      <c r="Z1373" s="30">
        <f t="shared" ca="1" si="3966"/>
        <v>-8.2111982994170774E-2</v>
      </c>
      <c r="AA1373" s="30">
        <f t="shared" ca="1" si="3967"/>
        <v>7.7342483259709438E-2</v>
      </c>
      <c r="AB1373" s="30">
        <f t="shared" ca="1" si="3968"/>
        <v>2.63948492125608E-2</v>
      </c>
      <c r="AC1373" s="30">
        <f t="shared" ca="1" si="3969"/>
        <v>6.7722032745455921E-4</v>
      </c>
      <c r="AD1373">
        <f t="shared" ca="1" si="3996"/>
        <v>0</v>
      </c>
      <c r="AE1373">
        <f t="shared" ca="1" si="3997"/>
        <v>9.1844376995544666E-3</v>
      </c>
      <c r="AF1373">
        <f t="shared" ca="1" si="3998"/>
        <v>0</v>
      </c>
      <c r="AG1373" s="31">
        <f t="shared" ca="1" si="3980"/>
        <v>-2.2222222222222254E-2</v>
      </c>
      <c r="AH1373" s="31">
        <f t="shared" ca="1" si="3981"/>
        <v>1.4705882352941124E-2</v>
      </c>
      <c r="AI1373" s="31">
        <f t="shared" ref="AI1373:AK1373" ca="1" si="4085">SUM(AD1248:AD1373)</f>
        <v>-7.693777642590699E-2</v>
      </c>
      <c r="AJ1373" s="31">
        <f t="shared" ca="1" si="4085"/>
        <v>0.12107031669235963</v>
      </c>
      <c r="AK1373" s="31">
        <f t="shared" ca="1" si="4085"/>
        <v>-2.1829970460898605E-2</v>
      </c>
      <c r="AL1373">
        <f ca="1">SUM($AF$129:AF1373)</f>
        <v>2.323660155428263</v>
      </c>
      <c r="AO1373">
        <f t="shared" ca="1" si="4000"/>
        <v>9.1844376995544666E-3</v>
      </c>
      <c r="AP1373">
        <f t="shared" ca="1" si="4001"/>
        <v>0</v>
      </c>
      <c r="AQ1373">
        <f t="shared" ca="1" si="3983"/>
        <v>0</v>
      </c>
      <c r="AR1373" s="31">
        <f t="shared" ref="AR1373:AS1373" ca="1" si="4086">SUM(AO1248:AO1373)</f>
        <v>-4.7694997344613424E-3</v>
      </c>
      <c r="AS1373" s="31">
        <f t="shared" ca="1" si="4086"/>
        <v>2.707206954001536E-2</v>
      </c>
      <c r="AT1373">
        <f ca="1">SUM($AP$129:AP1373)</f>
        <v>2.7939742529501457</v>
      </c>
    </row>
    <row r="1374" spans="1:46" x14ac:dyDescent="0.25">
      <c r="A1374" s="1">
        <v>40722</v>
      </c>
      <c r="B1374" s="2">
        <v>1296.67</v>
      </c>
      <c r="C1374" s="10">
        <f t="shared" si="4014"/>
        <v>1.2944301226466811E-2</v>
      </c>
      <c r="D1374" s="7">
        <v>0.48</v>
      </c>
      <c r="E1374" s="7">
        <f t="shared" ca="1" si="4009"/>
        <v>0.37142857142857144</v>
      </c>
      <c r="F1374" s="7">
        <f t="shared" ca="1" si="4010"/>
        <v>0.37142857142857144</v>
      </c>
      <c r="G1374">
        <f t="shared" si="3985"/>
        <v>0.86</v>
      </c>
      <c r="H1374">
        <f t="shared" si="3986"/>
        <v>0.35</v>
      </c>
      <c r="I1374" s="27">
        <f t="shared" si="3952"/>
        <v>0.25490196078431371</v>
      </c>
      <c r="J1374" s="9">
        <f t="shared" si="3987"/>
        <v>1.2944301226466811E-2</v>
      </c>
      <c r="K1374" s="9">
        <f t="shared" si="3988"/>
        <v>0</v>
      </c>
      <c r="L1374" s="9">
        <f t="shared" si="3989"/>
        <v>0</v>
      </c>
      <c r="M1374" s="9">
        <f t="shared" si="3990"/>
        <v>0</v>
      </c>
      <c r="N1374" s="28">
        <f t="shared" si="3975"/>
        <v>0.56999999999999995</v>
      </c>
      <c r="O1374" s="28">
        <f t="shared" si="3976"/>
        <v>0.625</v>
      </c>
      <c r="P1374" s="28">
        <f t="shared" si="3977"/>
        <v>0.72249999999999992</v>
      </c>
      <c r="Q1374" s="28">
        <f t="shared" si="3978"/>
        <v>0.86</v>
      </c>
      <c r="R1374" s="9">
        <f t="shared" ca="1" si="3991"/>
        <v>0</v>
      </c>
      <c r="S1374" s="9">
        <f t="shared" ca="1" si="3992"/>
        <v>0</v>
      </c>
      <c r="T1374" s="9">
        <f t="shared" ca="1" si="3993"/>
        <v>0</v>
      </c>
      <c r="U1374" s="9">
        <f t="shared" ca="1" si="3994"/>
        <v>1.2944301226466811E-2</v>
      </c>
      <c r="V1374" s="28">
        <f t="shared" ref="V1374:Y1374" ca="1" si="4087">QUARTILE($F1250:$F1373,V$2)</f>
        <v>-3.8398972602739723E-2</v>
      </c>
      <c r="W1374" s="28">
        <f t="shared" ca="1" si="4087"/>
        <v>0</v>
      </c>
      <c r="X1374" s="28">
        <f t="shared" ca="1" si="4087"/>
        <v>2.3881239242684982E-2</v>
      </c>
      <c r="Y1374" s="28">
        <f t="shared" ca="1" si="4087"/>
        <v>0.14492753623188426</v>
      </c>
      <c r="Z1374" s="30">
        <f t="shared" ca="1" si="3966"/>
        <v>-8.2111982994170774E-2</v>
      </c>
      <c r="AA1374" s="30">
        <f t="shared" ca="1" si="3967"/>
        <v>7.7342483259709438E-2</v>
      </c>
      <c r="AB1374" s="30">
        <f t="shared" ca="1" si="3968"/>
        <v>2.63948492125608E-2</v>
      </c>
      <c r="AC1374" s="30">
        <f t="shared" ca="1" si="3969"/>
        <v>1.3008839838094302E-2</v>
      </c>
      <c r="AD1374">
        <f t="shared" ca="1" si="3996"/>
        <v>0</v>
      </c>
      <c r="AE1374">
        <f t="shared" ca="1" si="3997"/>
        <v>0</v>
      </c>
      <c r="AF1374">
        <f t="shared" ca="1" si="3998"/>
        <v>1.2944301226466811E-2</v>
      </c>
      <c r="AG1374" s="31">
        <f t="shared" ca="1" si="3980"/>
        <v>-1.7241379310344862E-2</v>
      </c>
      <c r="AH1374" s="31">
        <f t="shared" ca="1" si="3981"/>
        <v>1.4925373134328401E-2</v>
      </c>
      <c r="AI1374" s="31">
        <f t="shared" ref="AI1374:AK1374" ca="1" si="4088">SUM(AD1249:AD1374)</f>
        <v>-7.693777642590699E-2</v>
      </c>
      <c r="AJ1374" s="31">
        <f t="shared" ca="1" si="4088"/>
        <v>0.12107031669235963</v>
      </c>
      <c r="AK1374" s="31">
        <f t="shared" ca="1" si="4088"/>
        <v>-9.4983509502588621E-3</v>
      </c>
      <c r="AL1374">
        <f ca="1">SUM($AF$129:AF1374)</f>
        <v>2.3366044566547299</v>
      </c>
      <c r="AO1374">
        <f t="shared" ca="1" si="4000"/>
        <v>0</v>
      </c>
      <c r="AP1374">
        <f t="shared" ca="1" si="4001"/>
        <v>1.2944301226466811E-2</v>
      </c>
      <c r="AQ1374">
        <f t="shared" ca="1" si="3983"/>
        <v>0</v>
      </c>
      <c r="AR1374" s="31">
        <f t="shared" ref="AR1374:AS1374" ca="1" si="4089">SUM(AO1249:AO1374)</f>
        <v>-4.7694997344613424E-3</v>
      </c>
      <c r="AS1374" s="31">
        <f t="shared" ca="1" si="4089"/>
        <v>3.9403689050655104E-2</v>
      </c>
      <c r="AT1374">
        <f ca="1">SUM($AP$129:AP1374)</f>
        <v>2.8069185541766126</v>
      </c>
    </row>
    <row r="1375" spans="1:46" x14ac:dyDescent="0.25">
      <c r="A1375" s="1">
        <v>40723</v>
      </c>
      <c r="B1375" s="2">
        <v>1307.4100000000001</v>
      </c>
      <c r="C1375" s="10">
        <f t="shared" si="4014"/>
        <v>8.2827550571849488E-3</v>
      </c>
      <c r="D1375" s="7">
        <v>0.47</v>
      </c>
      <c r="E1375" s="7">
        <f t="shared" ca="1" si="4009"/>
        <v>-2.083333333333337E-2</v>
      </c>
      <c r="F1375" s="7">
        <f t="shared" ca="1" si="4010"/>
        <v>-2.083333333333337E-2</v>
      </c>
      <c r="G1375">
        <f t="shared" si="3985"/>
        <v>0.86</v>
      </c>
      <c r="H1375">
        <f t="shared" si="3986"/>
        <v>0.35</v>
      </c>
      <c r="I1375" s="27">
        <f t="shared" si="3952"/>
        <v>0.23529411764705882</v>
      </c>
      <c r="J1375" s="9">
        <f t="shared" si="3987"/>
        <v>8.2827550571849488E-3</v>
      </c>
      <c r="K1375" s="9">
        <f t="shared" si="3988"/>
        <v>0</v>
      </c>
      <c r="L1375" s="9">
        <f t="shared" si="3989"/>
        <v>0</v>
      </c>
      <c r="M1375" s="9">
        <f t="shared" si="3990"/>
        <v>0</v>
      </c>
      <c r="N1375" s="28">
        <f t="shared" si="3975"/>
        <v>0.5675</v>
      </c>
      <c r="O1375" s="28">
        <f t="shared" si="3976"/>
        <v>0.62</v>
      </c>
      <c r="P1375" s="28">
        <f t="shared" si="3977"/>
        <v>0.72249999999999992</v>
      </c>
      <c r="Q1375" s="28">
        <f t="shared" si="3978"/>
        <v>0.86</v>
      </c>
      <c r="R1375" s="9">
        <f t="shared" ca="1" si="3991"/>
        <v>0</v>
      </c>
      <c r="S1375" s="9">
        <f t="shared" ca="1" si="3992"/>
        <v>8.2827550571849488E-3</v>
      </c>
      <c r="T1375" s="9">
        <f t="shared" ca="1" si="3993"/>
        <v>0</v>
      </c>
      <c r="U1375" s="9">
        <f t="shared" ca="1" si="3994"/>
        <v>0</v>
      </c>
      <c r="V1375" s="28">
        <f t="shared" ref="V1375:Y1375" ca="1" si="4090">QUARTILE($F1251:$F1374,V$2)</f>
        <v>-3.6160714285714268E-2</v>
      </c>
      <c r="W1375" s="28">
        <f t="shared" ca="1" si="4090"/>
        <v>0</v>
      </c>
      <c r="X1375" s="28">
        <f t="shared" ca="1" si="4090"/>
        <v>2.4245128662799376E-2</v>
      </c>
      <c r="Y1375" s="28">
        <f t="shared" ca="1" si="4090"/>
        <v>0.37142857142857144</v>
      </c>
      <c r="Z1375" s="30">
        <f t="shared" ca="1" si="3966"/>
        <v>-8.2111982994170774E-2</v>
      </c>
      <c r="AA1375" s="30">
        <f t="shared" ca="1" si="3967"/>
        <v>8.5625238316894392E-2</v>
      </c>
      <c r="AB1375" s="30">
        <f t="shared" ca="1" si="3968"/>
        <v>2.63948492125608E-2</v>
      </c>
      <c r="AC1375" s="30">
        <f t="shared" ca="1" si="3969"/>
        <v>1.2237492604606678E-2</v>
      </c>
      <c r="AD1375">
        <f t="shared" ca="1" si="3996"/>
        <v>0</v>
      </c>
      <c r="AE1375">
        <f t="shared" ca="1" si="3997"/>
        <v>0</v>
      </c>
      <c r="AF1375">
        <f t="shared" ca="1" si="3998"/>
        <v>0</v>
      </c>
      <c r="AG1375" s="31">
        <f t="shared" ca="1" si="3980"/>
        <v>-2.083333333333337E-2</v>
      </c>
      <c r="AH1375" s="31">
        <f t="shared" ca="1" si="3981"/>
        <v>1.4705882352941124E-2</v>
      </c>
      <c r="AI1375" s="31">
        <f t="shared" ref="AI1375:AK1375" ca="1" si="4091">SUM(AD1250:AD1375)</f>
        <v>-7.693777642590699E-2</v>
      </c>
      <c r="AJ1375" s="31">
        <f t="shared" ca="1" si="4091"/>
        <v>0.12107031669235963</v>
      </c>
      <c r="AK1375" s="31">
        <f t="shared" ca="1" si="4091"/>
        <v>-1.0269698183746486E-2</v>
      </c>
      <c r="AL1375">
        <f ca="1">SUM($AF$129:AF1375)</f>
        <v>2.3366044566547299</v>
      </c>
      <c r="AO1375">
        <f t="shared" ca="1" si="4000"/>
        <v>8.2827550571849488E-3</v>
      </c>
      <c r="AP1375">
        <f t="shared" ca="1" si="4001"/>
        <v>0</v>
      </c>
      <c r="AQ1375">
        <f t="shared" ca="1" si="3983"/>
        <v>0</v>
      </c>
      <c r="AR1375" s="31">
        <f t="shared" ref="AR1375:AS1375" ca="1" si="4092">SUM(AO1250:AO1375)</f>
        <v>3.5132553227236064E-3</v>
      </c>
      <c r="AS1375" s="31">
        <f t="shared" ca="1" si="4092"/>
        <v>3.863234181716748E-2</v>
      </c>
      <c r="AT1375">
        <f ca="1">SUM($AP$129:AP1375)</f>
        <v>2.8069185541766126</v>
      </c>
    </row>
    <row r="1376" spans="1:46" x14ac:dyDescent="0.25">
      <c r="A1376" s="1">
        <v>40724</v>
      </c>
      <c r="B1376" s="2">
        <v>1320.64</v>
      </c>
      <c r="C1376" s="10">
        <f t="shared" si="4014"/>
        <v>1.0119243389602357E-2</v>
      </c>
      <c r="D1376" s="7">
        <v>0.45</v>
      </c>
      <c r="E1376" s="7">
        <f t="shared" ca="1" si="4009"/>
        <v>-4.2553191489361653E-2</v>
      </c>
      <c r="F1376" s="7">
        <f t="shared" ca="1" si="4010"/>
        <v>-4.2553191489361653E-2</v>
      </c>
      <c r="G1376">
        <f t="shared" si="3985"/>
        <v>0.86</v>
      </c>
      <c r="H1376">
        <f t="shared" si="3986"/>
        <v>0.35</v>
      </c>
      <c r="I1376" s="27">
        <f t="shared" si="3952"/>
        <v>0.19607843137254907</v>
      </c>
      <c r="J1376" s="9">
        <f t="shared" si="3987"/>
        <v>1.0119243389602357E-2</v>
      </c>
      <c r="K1376" s="9">
        <f t="shared" si="3988"/>
        <v>0</v>
      </c>
      <c r="L1376" s="9">
        <f t="shared" si="3989"/>
        <v>0</v>
      </c>
      <c r="M1376" s="9">
        <f t="shared" si="3990"/>
        <v>0</v>
      </c>
      <c r="N1376" s="28">
        <f t="shared" si="3975"/>
        <v>0.56000000000000005</v>
      </c>
      <c r="O1376" s="28">
        <f t="shared" si="3976"/>
        <v>0.62</v>
      </c>
      <c r="P1376" s="28">
        <f t="shared" si="3977"/>
        <v>0.72249999999999992</v>
      </c>
      <c r="Q1376" s="28">
        <f t="shared" si="3978"/>
        <v>0.86</v>
      </c>
      <c r="R1376" s="9">
        <f t="shared" ca="1" si="3991"/>
        <v>1.0119243389602357E-2</v>
      </c>
      <c r="S1376" s="9">
        <f t="shared" ca="1" si="3992"/>
        <v>0</v>
      </c>
      <c r="T1376" s="9">
        <f t="shared" ca="1" si="3993"/>
        <v>0</v>
      </c>
      <c r="U1376" s="9">
        <f t="shared" ca="1" si="3994"/>
        <v>0</v>
      </c>
      <c r="V1376" s="28">
        <f t="shared" ref="V1376:Y1376" ca="1" si="4093">QUARTILE($F1252:$F1375,V$2)</f>
        <v>-3.6160714285714268E-2</v>
      </c>
      <c r="W1376" s="28">
        <f t="shared" ca="1" si="4093"/>
        <v>0</v>
      </c>
      <c r="X1376" s="28">
        <f t="shared" ca="1" si="4093"/>
        <v>2.3881239242684982E-2</v>
      </c>
      <c r="Y1376" s="28">
        <f t="shared" ca="1" si="4093"/>
        <v>0.37142857142857144</v>
      </c>
      <c r="Z1376" s="30">
        <f t="shared" ca="1" si="3966"/>
        <v>-7.3001869448590329E-2</v>
      </c>
      <c r="AA1376" s="30">
        <f t="shared" ca="1" si="3967"/>
        <v>8.5625238316894392E-2</v>
      </c>
      <c r="AB1376" s="30">
        <f t="shared" ca="1" si="3968"/>
        <v>2.63948492125608E-2</v>
      </c>
      <c r="AC1376" s="30">
        <f t="shared" ca="1" si="3969"/>
        <v>1.2237492604606678E-2</v>
      </c>
      <c r="AD1376">
        <f t="shared" ca="1" si="3996"/>
        <v>1.0119243389602357E-2</v>
      </c>
      <c r="AE1376">
        <f t="shared" ca="1" si="3997"/>
        <v>0</v>
      </c>
      <c r="AF1376">
        <f t="shared" ca="1" si="3998"/>
        <v>0</v>
      </c>
      <c r="AG1376" s="31">
        <f t="shared" ca="1" si="3980"/>
        <v>-2.083333333333337E-2</v>
      </c>
      <c r="AH1376" s="31">
        <f t="shared" ca="1" si="3981"/>
        <v>1.4705882352941124E-2</v>
      </c>
      <c r="AI1376" s="31">
        <f t="shared" ref="AI1376:AK1376" ca="1" si="4094">SUM(AD1251:AD1376)</f>
        <v>-6.7827662880326489E-2</v>
      </c>
      <c r="AJ1376" s="31">
        <f t="shared" ca="1" si="4094"/>
        <v>0.12107031669235963</v>
      </c>
      <c r="AK1376" s="31">
        <f t="shared" ca="1" si="4094"/>
        <v>-1.0269698183746486E-2</v>
      </c>
      <c r="AL1376">
        <f ca="1">SUM($AF$129:AF1376)</f>
        <v>2.3366044566547299</v>
      </c>
      <c r="AO1376">
        <f t="shared" ca="1" si="4000"/>
        <v>1.0119243389602357E-2</v>
      </c>
      <c r="AP1376">
        <f t="shared" ca="1" si="4001"/>
        <v>0</v>
      </c>
      <c r="AQ1376">
        <f t="shared" ca="1" si="3983"/>
        <v>0</v>
      </c>
      <c r="AR1376" s="31">
        <f t="shared" ref="AR1376:AS1376" ca="1" si="4095">SUM(AO1251:AO1376)</f>
        <v>1.2623368868304072E-2</v>
      </c>
      <c r="AS1376" s="31">
        <f t="shared" ca="1" si="4095"/>
        <v>3.863234181716748E-2</v>
      </c>
      <c r="AT1376">
        <f ca="1">SUM($AP$129:AP1376)</f>
        <v>2.8069185541766126</v>
      </c>
    </row>
    <row r="1377" spans="1:46" x14ac:dyDescent="0.25">
      <c r="A1377" s="1">
        <v>40725</v>
      </c>
      <c r="B1377" s="2">
        <v>1339.67</v>
      </c>
      <c r="C1377" s="10">
        <f t="shared" si="4014"/>
        <v>1.4409680155076305E-2</v>
      </c>
      <c r="D1377" s="7">
        <v>0.5</v>
      </c>
      <c r="E1377" s="7">
        <f t="shared" ca="1" si="4009"/>
        <v>0.11111111111111116</v>
      </c>
      <c r="F1377" s="7">
        <f t="shared" ca="1" si="4010"/>
        <v>0.11111111111111116</v>
      </c>
      <c r="G1377">
        <f t="shared" si="3985"/>
        <v>0.86</v>
      </c>
      <c r="H1377">
        <f t="shared" si="3986"/>
        <v>0.35</v>
      </c>
      <c r="I1377" s="27">
        <f t="shared" si="3952"/>
        <v>0.29411764705882359</v>
      </c>
      <c r="J1377" s="9">
        <f t="shared" si="3987"/>
        <v>1.4409680155076305E-2</v>
      </c>
      <c r="K1377" s="9">
        <f t="shared" si="3988"/>
        <v>0</v>
      </c>
      <c r="L1377" s="9">
        <f t="shared" si="3989"/>
        <v>0</v>
      </c>
      <c r="M1377" s="9">
        <f t="shared" si="3990"/>
        <v>0</v>
      </c>
      <c r="N1377" s="28">
        <f t="shared" si="3975"/>
        <v>0.55750000000000011</v>
      </c>
      <c r="O1377" s="28">
        <f t="shared" si="3976"/>
        <v>0.62</v>
      </c>
      <c r="P1377" s="28">
        <f t="shared" si="3977"/>
        <v>0.72249999999999992</v>
      </c>
      <c r="Q1377" s="28">
        <f t="shared" si="3978"/>
        <v>0.86</v>
      </c>
      <c r="R1377" s="9">
        <f t="shared" ca="1" si="3991"/>
        <v>0</v>
      </c>
      <c r="S1377" s="9">
        <f t="shared" ca="1" si="3992"/>
        <v>0</v>
      </c>
      <c r="T1377" s="9">
        <f t="shared" ca="1" si="3993"/>
        <v>0</v>
      </c>
      <c r="U1377" s="9">
        <f t="shared" ca="1" si="3994"/>
        <v>1.4409680155076305E-2</v>
      </c>
      <c r="V1377" s="28">
        <f t="shared" ref="V1377:Y1377" ca="1" si="4096">QUARTILE($F1253:$F1376,V$2)</f>
        <v>-3.6160714285714268E-2</v>
      </c>
      <c r="W1377" s="28">
        <f t="shared" ca="1" si="4096"/>
        <v>0</v>
      </c>
      <c r="X1377" s="28">
        <f t="shared" ca="1" si="4096"/>
        <v>2.3881239242684982E-2</v>
      </c>
      <c r="Y1377" s="28">
        <f t="shared" ca="1" si="4096"/>
        <v>0.37142857142857144</v>
      </c>
      <c r="Z1377" s="30">
        <f t="shared" ca="1" si="3966"/>
        <v>-7.3001869448590329E-2</v>
      </c>
      <c r="AA1377" s="30">
        <f t="shared" ca="1" si="3967"/>
        <v>8.5625238316894392E-2</v>
      </c>
      <c r="AB1377" s="30">
        <f t="shared" ca="1" si="3968"/>
        <v>2.790304905697797E-2</v>
      </c>
      <c r="AC1377" s="30">
        <f t="shared" ca="1" si="3969"/>
        <v>2.6647172759682983E-2</v>
      </c>
      <c r="AD1377">
        <f t="shared" ca="1" si="3996"/>
        <v>0</v>
      </c>
      <c r="AE1377">
        <f t="shared" ca="1" si="3997"/>
        <v>0</v>
      </c>
      <c r="AF1377">
        <f t="shared" ca="1" si="3998"/>
        <v>1.4409680155076305E-2</v>
      </c>
      <c r="AG1377" s="31">
        <f t="shared" ca="1" si="3980"/>
        <v>-2.083333333333337E-2</v>
      </c>
      <c r="AH1377" s="31">
        <f t="shared" ca="1" si="3981"/>
        <v>1.4925373134328401E-2</v>
      </c>
      <c r="AI1377" s="31">
        <f t="shared" ref="AI1377:AK1377" ca="1" si="4097">SUM(AD1252:AD1377)</f>
        <v>-6.7827662880326489E-2</v>
      </c>
      <c r="AJ1377" s="31">
        <f t="shared" ca="1" si="4097"/>
        <v>0.12107031669235963</v>
      </c>
      <c r="AK1377" s="31">
        <f t="shared" ca="1" si="4097"/>
        <v>5.6481818157469894E-3</v>
      </c>
      <c r="AL1377">
        <f ca="1">SUM($AF$129:AF1377)</f>
        <v>2.3510141368098063</v>
      </c>
      <c r="AO1377">
        <f t="shared" ca="1" si="4000"/>
        <v>0</v>
      </c>
      <c r="AP1377">
        <f t="shared" ca="1" si="4001"/>
        <v>1.4409680155076305E-2</v>
      </c>
      <c r="AQ1377">
        <f t="shared" ca="1" si="3983"/>
        <v>0</v>
      </c>
      <c r="AR1377" s="31">
        <f t="shared" ref="AR1377:AS1377" ca="1" si="4098">SUM(AO1252:AO1377)</f>
        <v>1.2623368868304072E-2</v>
      </c>
      <c r="AS1377" s="31">
        <f t="shared" ca="1" si="4098"/>
        <v>5.455022181666095E-2</v>
      </c>
      <c r="AT1377">
        <f ca="1">SUM($AP$129:AP1377)</f>
        <v>2.821328234331689</v>
      </c>
    </row>
    <row r="1378" spans="1:46" x14ac:dyDescent="0.25">
      <c r="A1378" s="1">
        <v>40728</v>
      </c>
      <c r="B1378" s="2">
        <v>1337.88</v>
      </c>
      <c r="C1378" s="10">
        <f t="shared" si="4014"/>
        <v>-1.3361499473750725E-3</v>
      </c>
      <c r="D1378" s="7">
        <v>0.5</v>
      </c>
      <c r="E1378" s="7">
        <f t="shared" ca="1" si="4009"/>
        <v>0</v>
      </c>
      <c r="F1378" s="7">
        <f t="shared" ca="1" si="4010"/>
        <v>0</v>
      </c>
      <c r="G1378">
        <f t="shared" si="3985"/>
        <v>0.86</v>
      </c>
      <c r="H1378">
        <f t="shared" si="3986"/>
        <v>0.35</v>
      </c>
      <c r="I1378" s="27">
        <f t="shared" si="3952"/>
        <v>0.29411764705882359</v>
      </c>
      <c r="J1378" s="9">
        <f t="shared" si="3987"/>
        <v>-1.3361499473750725E-3</v>
      </c>
      <c r="K1378" s="9">
        <f t="shared" si="3988"/>
        <v>0</v>
      </c>
      <c r="L1378" s="9">
        <f t="shared" si="3989"/>
        <v>0</v>
      </c>
      <c r="M1378" s="9">
        <f t="shared" si="3990"/>
        <v>0</v>
      </c>
      <c r="N1378" s="28">
        <f t="shared" si="3975"/>
        <v>0.55000000000000004</v>
      </c>
      <c r="O1378" s="28">
        <f t="shared" si="3976"/>
        <v>0.62</v>
      </c>
      <c r="P1378" s="28">
        <f t="shared" si="3977"/>
        <v>0.72249999999999992</v>
      </c>
      <c r="Q1378" s="28">
        <f t="shared" si="3978"/>
        <v>0.86</v>
      </c>
      <c r="R1378" s="9">
        <f t="shared" ca="1" si="3991"/>
        <v>0</v>
      </c>
      <c r="S1378" s="9">
        <f t="shared" ca="1" si="3992"/>
        <v>-1.3361499473750725E-3</v>
      </c>
      <c r="T1378" s="9">
        <f t="shared" ca="1" si="3993"/>
        <v>0</v>
      </c>
      <c r="U1378" s="9">
        <f t="shared" ca="1" si="3994"/>
        <v>0</v>
      </c>
      <c r="V1378" s="28">
        <f t="shared" ref="V1378:Y1378" ca="1" si="4099">QUARTILE($F1254:$F1377,V$2)</f>
        <v>-3.6160714285714268E-2</v>
      </c>
      <c r="W1378" s="28">
        <f t="shared" ca="1" si="4099"/>
        <v>0</v>
      </c>
      <c r="X1378" s="28">
        <f t="shared" ca="1" si="4099"/>
        <v>2.4245128662799376E-2</v>
      </c>
      <c r="Y1378" s="28">
        <f t="shared" ca="1" si="4099"/>
        <v>0.37142857142857144</v>
      </c>
      <c r="Z1378" s="30">
        <f t="shared" ca="1" si="3966"/>
        <v>-7.281107223422964E-2</v>
      </c>
      <c r="AA1378" s="30">
        <f t="shared" ca="1" si="3967"/>
        <v>8.4289088369519316E-2</v>
      </c>
      <c r="AB1378" s="30">
        <f t="shared" ca="1" si="3968"/>
        <v>2.790304905697797E-2</v>
      </c>
      <c r="AC1378" s="30">
        <f t="shared" ca="1" si="3969"/>
        <v>2.6647172759682983E-2</v>
      </c>
      <c r="AD1378">
        <f t="shared" ca="1" si="3996"/>
        <v>0</v>
      </c>
      <c r="AE1378">
        <f t="shared" ca="1" si="3997"/>
        <v>-1.3361499473750725E-3</v>
      </c>
      <c r="AF1378">
        <f t="shared" ca="1" si="3998"/>
        <v>0</v>
      </c>
      <c r="AG1378" s="31">
        <f t="shared" ca="1" si="3980"/>
        <v>-2.083333333333337E-2</v>
      </c>
      <c r="AH1378" s="31">
        <f t="shared" ca="1" si="3981"/>
        <v>1.4705882352941124E-2</v>
      </c>
      <c r="AI1378" s="31">
        <f t="shared" ref="AI1378:AK1378" ca="1" si="4100">SUM(AD1253:AD1378)</f>
        <v>-6.7636865665965828E-2</v>
      </c>
      <c r="AJ1378" s="31">
        <f t="shared" ca="1" si="4100"/>
        <v>0.11973416674498455</v>
      </c>
      <c r="AK1378" s="31">
        <f t="shared" ca="1" si="4100"/>
        <v>5.6481818157469894E-3</v>
      </c>
      <c r="AL1378">
        <f ca="1">SUM($AF$129:AF1378)</f>
        <v>2.3510141368098063</v>
      </c>
      <c r="AO1378">
        <f t="shared" ca="1" si="4000"/>
        <v>-1.3361499473750725E-3</v>
      </c>
      <c r="AP1378">
        <f t="shared" ca="1" si="4001"/>
        <v>0</v>
      </c>
      <c r="AQ1378">
        <f t="shared" ca="1" si="3983"/>
        <v>0</v>
      </c>
      <c r="AR1378" s="31">
        <f t="shared" ref="AR1378:AS1378" ca="1" si="4101">SUM(AO1253:AO1378)</f>
        <v>1.1478016135289688E-2</v>
      </c>
      <c r="AS1378" s="31">
        <f t="shared" ca="1" si="4101"/>
        <v>5.455022181666095E-2</v>
      </c>
      <c r="AT1378">
        <f ca="1">SUM($AP$129:AP1378)</f>
        <v>2.821328234331689</v>
      </c>
    </row>
    <row r="1379" spans="1:46" x14ac:dyDescent="0.25">
      <c r="A1379" s="1">
        <v>40729</v>
      </c>
      <c r="B1379" s="2">
        <v>1339.22</v>
      </c>
      <c r="C1379" s="10">
        <f t="shared" si="4014"/>
        <v>1.0015845965257856E-3</v>
      </c>
      <c r="D1379" s="7">
        <v>0.44</v>
      </c>
      <c r="E1379" s="7">
        <f t="shared" ca="1" si="4009"/>
        <v>-0.12</v>
      </c>
      <c r="F1379" s="7">
        <f t="shared" ca="1" si="4010"/>
        <v>-0.12</v>
      </c>
      <c r="G1379">
        <f t="shared" si="3985"/>
        <v>0.86</v>
      </c>
      <c r="H1379">
        <f t="shared" si="3986"/>
        <v>0.35</v>
      </c>
      <c r="I1379" s="27">
        <f t="shared" si="3952"/>
        <v>0.17647058823529416</v>
      </c>
      <c r="J1379" s="9">
        <f t="shared" si="3987"/>
        <v>1.0015845965257856E-3</v>
      </c>
      <c r="K1379" s="9">
        <f t="shared" si="3988"/>
        <v>0</v>
      </c>
      <c r="L1379" s="9">
        <f t="shared" si="3989"/>
        <v>0</v>
      </c>
      <c r="M1379" s="9">
        <f t="shared" si="3990"/>
        <v>0</v>
      </c>
      <c r="N1379" s="28">
        <f t="shared" si="3975"/>
        <v>0.55000000000000004</v>
      </c>
      <c r="O1379" s="28">
        <f t="shared" si="3976"/>
        <v>0.61499999999999999</v>
      </c>
      <c r="P1379" s="28">
        <f t="shared" si="3977"/>
        <v>0.72249999999999992</v>
      </c>
      <c r="Q1379" s="28">
        <f t="shared" si="3978"/>
        <v>0.86</v>
      </c>
      <c r="R1379" s="9">
        <f t="shared" ca="1" si="3991"/>
        <v>1.0015845965257856E-3</v>
      </c>
      <c r="S1379" s="9">
        <f t="shared" ca="1" si="3992"/>
        <v>0</v>
      </c>
      <c r="T1379" s="9">
        <f t="shared" ca="1" si="3993"/>
        <v>0</v>
      </c>
      <c r="U1379" s="9">
        <f t="shared" ca="1" si="3994"/>
        <v>0</v>
      </c>
      <c r="V1379" s="28">
        <f t="shared" ref="V1379:Y1379" ca="1" si="4102">QUARTILE($F1255:$F1378,V$2)</f>
        <v>-3.6160714285714268E-2</v>
      </c>
      <c r="W1379" s="28">
        <f t="shared" ca="1" si="4102"/>
        <v>0</v>
      </c>
      <c r="X1379" s="28">
        <f t="shared" ca="1" si="4102"/>
        <v>2.3881239242684982E-2</v>
      </c>
      <c r="Y1379" s="28">
        <f t="shared" ca="1" si="4102"/>
        <v>0.37142857142857144</v>
      </c>
      <c r="Z1379" s="30">
        <f t="shared" ca="1" si="3966"/>
        <v>-7.1809487637703853E-2</v>
      </c>
      <c r="AA1379" s="30">
        <f t="shared" ca="1" si="3967"/>
        <v>7.2974244694063869E-2</v>
      </c>
      <c r="AB1379" s="30">
        <f t="shared" ca="1" si="3968"/>
        <v>2.790304905697797E-2</v>
      </c>
      <c r="AC1379" s="30">
        <f t="shared" ca="1" si="3969"/>
        <v>2.6647172759682983E-2</v>
      </c>
      <c r="AD1379">
        <f t="shared" ca="1" si="3996"/>
        <v>1.0015845965257856E-3</v>
      </c>
      <c r="AE1379">
        <f t="shared" ca="1" si="3997"/>
        <v>0</v>
      </c>
      <c r="AF1379">
        <f t="shared" ca="1" si="3998"/>
        <v>0</v>
      </c>
      <c r="AG1379" s="31">
        <f t="shared" ca="1" si="3980"/>
        <v>-2.2222222222222254E-2</v>
      </c>
      <c r="AH1379" s="31">
        <f t="shared" ca="1" si="3981"/>
        <v>1.4705882352941124E-2</v>
      </c>
      <c r="AI1379" s="31">
        <f t="shared" ref="AI1379:AK1379" ca="1" si="4103">SUM(AD1254:AD1379)</f>
        <v>-6.6635281069440042E-2</v>
      </c>
      <c r="AJ1379" s="31">
        <f t="shared" ca="1" si="4103"/>
        <v>0.10841932306952909</v>
      </c>
      <c r="AK1379" s="31">
        <f t="shared" ca="1" si="4103"/>
        <v>5.6481818157469894E-3</v>
      </c>
      <c r="AL1379">
        <f ca="1">SUM($AF$129:AF1379)</f>
        <v>2.3510141368098063</v>
      </c>
      <c r="AO1379">
        <f t="shared" ca="1" si="4000"/>
        <v>1.0015845965257856E-3</v>
      </c>
      <c r="AP1379">
        <f t="shared" ca="1" si="4001"/>
        <v>0</v>
      </c>
      <c r="AQ1379">
        <f t="shared" ca="1" si="3983"/>
        <v>0</v>
      </c>
      <c r="AR1379" s="31">
        <f t="shared" ref="AR1379:AS1379" ca="1" si="4104">SUM(AO1254:AO1379)</f>
        <v>1.1647570563600097E-3</v>
      </c>
      <c r="AS1379" s="31">
        <f t="shared" ca="1" si="4104"/>
        <v>5.455022181666095E-2</v>
      </c>
      <c r="AT1379">
        <f ca="1">SUM($AP$129:AP1379)</f>
        <v>2.821328234331689</v>
      </c>
    </row>
    <row r="1380" spans="1:46" x14ac:dyDescent="0.25">
      <c r="A1380" s="1">
        <v>40730</v>
      </c>
      <c r="B1380" s="2">
        <v>1353.22</v>
      </c>
      <c r="C1380" s="10">
        <f t="shared" si="4014"/>
        <v>1.0453846268723584E-2</v>
      </c>
      <c r="D1380" s="7">
        <v>0.43</v>
      </c>
      <c r="E1380" s="7">
        <f t="shared" ca="1" si="4009"/>
        <v>-2.2727272727272707E-2</v>
      </c>
      <c r="F1380" s="7">
        <f t="shared" ca="1" si="4010"/>
        <v>-2.2727272727272707E-2</v>
      </c>
      <c r="G1380">
        <f t="shared" si="3985"/>
        <v>0.86</v>
      </c>
      <c r="H1380">
        <f t="shared" si="3986"/>
        <v>0.35</v>
      </c>
      <c r="I1380" s="27">
        <f t="shared" si="3952"/>
        <v>0.15686274509803924</v>
      </c>
      <c r="J1380" s="9">
        <f t="shared" si="3987"/>
        <v>1.0453846268723584E-2</v>
      </c>
      <c r="K1380" s="9">
        <f t="shared" si="3988"/>
        <v>0</v>
      </c>
      <c r="L1380" s="9">
        <f t="shared" si="3989"/>
        <v>0</v>
      </c>
      <c r="M1380" s="9">
        <f t="shared" si="3990"/>
        <v>0</v>
      </c>
      <c r="N1380" s="28">
        <f t="shared" si="3975"/>
        <v>0.5475000000000001</v>
      </c>
      <c r="O1380" s="28">
        <f t="shared" si="3976"/>
        <v>0.61</v>
      </c>
      <c r="P1380" s="28">
        <f t="shared" si="3977"/>
        <v>0.72249999999999992</v>
      </c>
      <c r="Q1380" s="28">
        <f t="shared" si="3978"/>
        <v>0.86</v>
      </c>
      <c r="R1380" s="9">
        <f t="shared" ca="1" si="3991"/>
        <v>0</v>
      </c>
      <c r="S1380" s="9">
        <f t="shared" ca="1" si="3992"/>
        <v>1.0453846268723584E-2</v>
      </c>
      <c r="T1380" s="9">
        <f t="shared" ca="1" si="3993"/>
        <v>0</v>
      </c>
      <c r="U1380" s="9">
        <f t="shared" ca="1" si="3994"/>
        <v>0</v>
      </c>
      <c r="V1380" s="28">
        <f t="shared" ref="V1380:Y1380" ca="1" si="4105">QUARTILE($F1256:$F1379,V$2)</f>
        <v>-3.8398972602739723E-2</v>
      </c>
      <c r="W1380" s="28">
        <f t="shared" ca="1" si="4105"/>
        <v>0</v>
      </c>
      <c r="X1380" s="28">
        <f t="shared" ca="1" si="4105"/>
        <v>2.3809523809523725E-2</v>
      </c>
      <c r="Y1380" s="28">
        <f t="shared" ca="1" si="4105"/>
        <v>0.37142857142857144</v>
      </c>
      <c r="Z1380" s="30">
        <f t="shared" ca="1" si="3966"/>
        <v>-7.1809487637703853E-2</v>
      </c>
      <c r="AA1380" s="30">
        <f t="shared" ca="1" si="3967"/>
        <v>8.3428090962787457E-2</v>
      </c>
      <c r="AB1380" s="30">
        <f t="shared" ca="1" si="3968"/>
        <v>2.790304905697797E-2</v>
      </c>
      <c r="AC1380" s="30">
        <f t="shared" ca="1" si="3969"/>
        <v>2.7960200034482959E-2</v>
      </c>
      <c r="AD1380">
        <f t="shared" ca="1" si="3996"/>
        <v>1.0453846268723584E-2</v>
      </c>
      <c r="AE1380">
        <f t="shared" ca="1" si="3997"/>
        <v>0</v>
      </c>
      <c r="AF1380">
        <f t="shared" ca="1" si="3998"/>
        <v>0</v>
      </c>
      <c r="AG1380" s="31">
        <f t="shared" ca="1" si="3980"/>
        <v>-2.2222222222222254E-2</v>
      </c>
      <c r="AH1380" s="31">
        <f t="shared" ca="1" si="3981"/>
        <v>1.4705882352941124E-2</v>
      </c>
      <c r="AI1380" s="31">
        <f t="shared" ref="AI1380:AK1380" ca="1" si="4106">SUM(AD1255:AD1380)</f>
        <v>-5.6181434800716454E-2</v>
      </c>
      <c r="AJ1380" s="31">
        <f t="shared" ca="1" si="4106"/>
        <v>0.10841932306952909</v>
      </c>
      <c r="AK1380" s="31">
        <f t="shared" ca="1" si="4106"/>
        <v>6.9612090905469652E-3</v>
      </c>
      <c r="AL1380">
        <f ca="1">SUM($AF$129:AF1380)</f>
        <v>2.3510141368098063</v>
      </c>
      <c r="AO1380">
        <f t="shared" ca="1" si="4000"/>
        <v>1.0453846268723584E-2</v>
      </c>
      <c r="AP1380">
        <f t="shared" ca="1" si="4001"/>
        <v>0</v>
      </c>
      <c r="AQ1380">
        <f t="shared" ca="1" si="3983"/>
        <v>0</v>
      </c>
      <c r="AR1380" s="31">
        <f t="shared" ref="AR1380:AS1380" ca="1" si="4107">SUM(AO1255:AO1380)</f>
        <v>1.1618603325083594E-2</v>
      </c>
      <c r="AS1380" s="31">
        <f t="shared" ca="1" si="4107"/>
        <v>5.5863249091460905E-2</v>
      </c>
      <c r="AT1380">
        <f ca="1">SUM($AP$129:AP1380)</f>
        <v>2.821328234331689</v>
      </c>
    </row>
    <row r="1381" spans="1:46" x14ac:dyDescent="0.25">
      <c r="A1381" s="1">
        <v>40731</v>
      </c>
      <c r="B1381" s="2">
        <v>1343.8</v>
      </c>
      <c r="C1381" s="10">
        <f t="shared" si="4014"/>
        <v>-6.961174088470517E-3</v>
      </c>
      <c r="D1381" s="7">
        <v>0.49</v>
      </c>
      <c r="E1381" s="7">
        <f t="shared" ca="1" si="4009"/>
        <v>0.13953488372093026</v>
      </c>
      <c r="F1381" s="7">
        <f t="shared" ca="1" si="4010"/>
        <v>0.13953488372093026</v>
      </c>
      <c r="G1381">
        <f t="shared" si="3985"/>
        <v>0.86</v>
      </c>
      <c r="H1381">
        <f t="shared" si="3986"/>
        <v>0.35</v>
      </c>
      <c r="I1381" s="27">
        <f t="shared" si="3952"/>
        <v>0.27450980392156865</v>
      </c>
      <c r="J1381" s="9">
        <f t="shared" si="3987"/>
        <v>-6.961174088470517E-3</v>
      </c>
      <c r="K1381" s="9">
        <f t="shared" si="3988"/>
        <v>0</v>
      </c>
      <c r="L1381" s="9">
        <f t="shared" si="3989"/>
        <v>0</v>
      </c>
      <c r="M1381" s="9">
        <f t="shared" si="3990"/>
        <v>0</v>
      </c>
      <c r="N1381" s="28">
        <f t="shared" si="3975"/>
        <v>0.54</v>
      </c>
      <c r="O1381" s="28">
        <f t="shared" si="3976"/>
        <v>0.61</v>
      </c>
      <c r="P1381" s="28">
        <f t="shared" si="3977"/>
        <v>0.72249999999999992</v>
      </c>
      <c r="Q1381" s="28">
        <f t="shared" si="3978"/>
        <v>0.86</v>
      </c>
      <c r="R1381" s="9">
        <f t="shared" ca="1" si="3991"/>
        <v>0</v>
      </c>
      <c r="S1381" s="9">
        <f t="shared" ca="1" si="3992"/>
        <v>0</v>
      </c>
      <c r="T1381" s="9">
        <f t="shared" ca="1" si="3993"/>
        <v>0</v>
      </c>
      <c r="U1381" s="9">
        <f t="shared" ca="1" si="3994"/>
        <v>-6.961174088470517E-3</v>
      </c>
      <c r="V1381" s="28">
        <f t="shared" ref="V1381:Y1381" ca="1" si="4108">QUARTILE($F1257:$F1380,V$2)</f>
        <v>-3.6160714285714268E-2</v>
      </c>
      <c r="W1381" s="28">
        <f t="shared" ca="1" si="4108"/>
        <v>0</v>
      </c>
      <c r="X1381" s="28">
        <f t="shared" ca="1" si="4108"/>
        <v>2.3809523809523725E-2</v>
      </c>
      <c r="Y1381" s="28">
        <f t="shared" ca="1" si="4108"/>
        <v>0.37142857142857144</v>
      </c>
      <c r="Z1381" s="30">
        <f t="shared" ca="1" si="3966"/>
        <v>-7.1809487637703853E-2</v>
      </c>
      <c r="AA1381" s="30">
        <f t="shared" ca="1" si="3967"/>
        <v>8.3428090962787457E-2</v>
      </c>
      <c r="AB1381" s="30">
        <f t="shared" ca="1" si="3968"/>
        <v>2.790304905697797E-2</v>
      </c>
      <c r="AC1381" s="30">
        <f t="shared" ca="1" si="3969"/>
        <v>1.5991940447665807E-2</v>
      </c>
      <c r="AD1381">
        <f t="shared" ca="1" si="3996"/>
        <v>0</v>
      </c>
      <c r="AE1381">
        <f t="shared" ca="1" si="3997"/>
        <v>0</v>
      </c>
      <c r="AF1381">
        <f t="shared" ca="1" si="3998"/>
        <v>-6.961174088470517E-3</v>
      </c>
      <c r="AG1381" s="31">
        <f t="shared" ca="1" si="3980"/>
        <v>-2.083333333333337E-2</v>
      </c>
      <c r="AH1381" s="31">
        <f t="shared" ca="1" si="3981"/>
        <v>1.4705882352941124E-2</v>
      </c>
      <c r="AI1381" s="31">
        <f t="shared" ref="AI1381:AK1381" ca="1" si="4109">SUM(AD1256:AD1381)</f>
        <v>-5.6181434800716454E-2</v>
      </c>
      <c r="AJ1381" s="31">
        <f t="shared" ca="1" si="4109"/>
        <v>0.10841932306952909</v>
      </c>
      <c r="AK1381" s="31">
        <f t="shared" ca="1" si="4109"/>
        <v>-5.007050496270188E-3</v>
      </c>
      <c r="AL1381">
        <f ca="1">SUM($AF$129:AF1381)</f>
        <v>2.344052962721336</v>
      </c>
      <c r="AO1381">
        <f t="shared" ca="1" si="4000"/>
        <v>0</v>
      </c>
      <c r="AP1381">
        <f t="shared" ca="1" si="4001"/>
        <v>-6.961174088470517E-3</v>
      </c>
      <c r="AQ1381">
        <f t="shared" ca="1" si="3983"/>
        <v>0</v>
      </c>
      <c r="AR1381" s="31">
        <f t="shared" ref="AR1381:AS1381" ca="1" si="4110">SUM(AO1256:AO1381)</f>
        <v>1.1618603325083594E-2</v>
      </c>
      <c r="AS1381" s="31">
        <f t="shared" ca="1" si="4110"/>
        <v>4.3894989504643746E-2</v>
      </c>
      <c r="AT1381">
        <f ca="1">SUM($AP$129:AP1381)</f>
        <v>2.8143670602432187</v>
      </c>
    </row>
    <row r="1382" spans="1:46" x14ac:dyDescent="0.25">
      <c r="A1382" s="1">
        <v>40732</v>
      </c>
      <c r="B1382" s="2">
        <v>1319.49</v>
      </c>
      <c r="C1382" s="10">
        <f t="shared" si="4014"/>
        <v>-1.8090489656198798E-2</v>
      </c>
      <c r="D1382" s="7">
        <v>0.4</v>
      </c>
      <c r="E1382" s="7">
        <f t="shared" ca="1" si="4009"/>
        <v>-0.18367346938775508</v>
      </c>
      <c r="F1382" s="7">
        <f t="shared" ca="1" si="4010"/>
        <v>-0.18367346938775508</v>
      </c>
      <c r="G1382">
        <f t="shared" si="3985"/>
        <v>0.86</v>
      </c>
      <c r="H1382">
        <f t="shared" si="3986"/>
        <v>0.35</v>
      </c>
      <c r="I1382" s="27">
        <f t="shared" si="3952"/>
        <v>9.8039215686274592E-2</v>
      </c>
      <c r="J1382" s="9">
        <f t="shared" si="3987"/>
        <v>-1.8090489656198798E-2</v>
      </c>
      <c r="K1382" s="9">
        <f t="shared" si="3988"/>
        <v>0</v>
      </c>
      <c r="L1382" s="9">
        <f t="shared" si="3989"/>
        <v>0</v>
      </c>
      <c r="M1382" s="9">
        <f t="shared" si="3990"/>
        <v>0</v>
      </c>
      <c r="N1382" s="28">
        <f t="shared" si="3975"/>
        <v>0.54</v>
      </c>
      <c r="O1382" s="28">
        <f t="shared" si="3976"/>
        <v>0.61</v>
      </c>
      <c r="P1382" s="28">
        <f t="shared" si="3977"/>
        <v>0.72249999999999992</v>
      </c>
      <c r="Q1382" s="28">
        <f t="shared" si="3978"/>
        <v>0.86</v>
      </c>
      <c r="R1382" s="9">
        <f t="shared" ca="1" si="3991"/>
        <v>-1.8090489656198798E-2</v>
      </c>
      <c r="S1382" s="9">
        <f t="shared" ca="1" si="3992"/>
        <v>0</v>
      </c>
      <c r="T1382" s="9">
        <f t="shared" ca="1" si="3993"/>
        <v>0</v>
      </c>
      <c r="U1382" s="9">
        <f t="shared" ca="1" si="3994"/>
        <v>0</v>
      </c>
      <c r="V1382" s="28">
        <f t="shared" ref="V1382:Y1382" ca="1" si="4111">QUARTILE($F1258:$F1381,V$2)</f>
        <v>-3.3928571428571419E-2</v>
      </c>
      <c r="W1382" s="28">
        <f t="shared" ca="1" si="4111"/>
        <v>0</v>
      </c>
      <c r="X1382" s="28">
        <f t="shared" ca="1" si="4111"/>
        <v>2.3881239242684982E-2</v>
      </c>
      <c r="Y1382" s="28">
        <f t="shared" ca="1" si="4111"/>
        <v>0.37142857142857144</v>
      </c>
      <c r="Z1382" s="30">
        <f t="shared" ca="1" si="3966"/>
        <v>-8.7777084519571613E-2</v>
      </c>
      <c r="AA1382" s="30">
        <f t="shared" ca="1" si="3967"/>
        <v>8.3428090962787457E-2</v>
      </c>
      <c r="AB1382" s="30">
        <f t="shared" ca="1" si="3968"/>
        <v>2.790304905697797E-2</v>
      </c>
      <c r="AC1382" s="30">
        <f t="shared" ca="1" si="3969"/>
        <v>1.5991940447665807E-2</v>
      </c>
      <c r="AD1382">
        <f t="shared" ca="1" si="3996"/>
        <v>-1.8090489656198798E-2</v>
      </c>
      <c r="AE1382">
        <f t="shared" ca="1" si="3997"/>
        <v>0</v>
      </c>
      <c r="AF1382">
        <f t="shared" ca="1" si="3998"/>
        <v>0</v>
      </c>
      <c r="AG1382" s="31">
        <f t="shared" ca="1" si="3980"/>
        <v>-2.2222222222222254E-2</v>
      </c>
      <c r="AH1382" s="31">
        <f t="shared" ca="1" si="3981"/>
        <v>1.4705882352941124E-2</v>
      </c>
      <c r="AI1382" s="31">
        <f t="shared" ref="AI1382:AK1382" ca="1" si="4112">SUM(AD1257:AD1382)</f>
        <v>-7.2149031682584214E-2</v>
      </c>
      <c r="AJ1382" s="31">
        <f t="shared" ca="1" si="4112"/>
        <v>0.10841932306952909</v>
      </c>
      <c r="AK1382" s="31">
        <f t="shared" ca="1" si="4112"/>
        <v>-5.007050496270188E-3</v>
      </c>
      <c r="AL1382">
        <f ca="1">SUM($AF$129:AF1382)</f>
        <v>2.344052962721336</v>
      </c>
      <c r="AO1382">
        <f t="shared" ca="1" si="4000"/>
        <v>-1.8090489656198798E-2</v>
      </c>
      <c r="AP1382">
        <f t="shared" ca="1" si="4001"/>
        <v>0</v>
      </c>
      <c r="AQ1382">
        <f t="shared" ca="1" si="3983"/>
        <v>0</v>
      </c>
      <c r="AR1382" s="31">
        <f t="shared" ref="AR1382:AS1382" ca="1" si="4113">SUM(AO1257:AO1382)</f>
        <v>-4.3489935567841594E-3</v>
      </c>
      <c r="AS1382" s="31">
        <f t="shared" ca="1" si="4113"/>
        <v>4.3894989504643746E-2</v>
      </c>
      <c r="AT1382">
        <f ca="1">SUM($AP$129:AP1382)</f>
        <v>2.8143670602432187</v>
      </c>
    </row>
    <row r="1383" spans="1:46" x14ac:dyDescent="0.25">
      <c r="A1383" s="1">
        <v>40735</v>
      </c>
      <c r="B1383" s="2">
        <v>1313.64</v>
      </c>
      <c r="C1383" s="10">
        <f t="shared" si="4014"/>
        <v>-4.4335311370301469E-3</v>
      </c>
      <c r="D1383" s="7">
        <v>0.37</v>
      </c>
      <c r="E1383" s="7">
        <f t="shared" ca="1" si="4009"/>
        <v>-7.5000000000000067E-2</v>
      </c>
      <c r="F1383" s="7">
        <f t="shared" ca="1" si="4010"/>
        <v>-7.5000000000000067E-2</v>
      </c>
      <c r="G1383">
        <f t="shared" si="3985"/>
        <v>0.86</v>
      </c>
      <c r="H1383">
        <f t="shared" si="3986"/>
        <v>0.35</v>
      </c>
      <c r="I1383" s="27">
        <f t="shared" si="3952"/>
        <v>3.9215686274509838E-2</v>
      </c>
      <c r="J1383" s="9">
        <f t="shared" si="3987"/>
        <v>-4.4335311370301469E-3</v>
      </c>
      <c r="K1383" s="9">
        <f t="shared" si="3988"/>
        <v>0</v>
      </c>
      <c r="L1383" s="9">
        <f t="shared" si="3989"/>
        <v>0</v>
      </c>
      <c r="M1383" s="9">
        <f t="shared" si="3990"/>
        <v>0</v>
      </c>
      <c r="N1383" s="28">
        <f t="shared" si="3975"/>
        <v>0.53</v>
      </c>
      <c r="O1383" s="28">
        <f t="shared" si="3976"/>
        <v>0.61</v>
      </c>
      <c r="P1383" s="28">
        <f t="shared" si="3977"/>
        <v>0.72249999999999992</v>
      </c>
      <c r="Q1383" s="28">
        <f t="shared" si="3978"/>
        <v>0.86</v>
      </c>
      <c r="R1383" s="9">
        <f t="shared" ca="1" si="3991"/>
        <v>-4.4335311370301469E-3</v>
      </c>
      <c r="S1383" s="9">
        <f t="shared" ca="1" si="3992"/>
        <v>0</v>
      </c>
      <c r="T1383" s="9">
        <f t="shared" ca="1" si="3993"/>
        <v>0</v>
      </c>
      <c r="U1383" s="9">
        <f t="shared" ca="1" si="3994"/>
        <v>0</v>
      </c>
      <c r="V1383" s="28">
        <f t="shared" ref="V1383:Y1383" ca="1" si="4114">QUARTILE($F1259:$F1382,V$2)</f>
        <v>-3.6160714285714268E-2</v>
      </c>
      <c r="W1383" s="28">
        <f t="shared" ca="1" si="4114"/>
        <v>0</v>
      </c>
      <c r="X1383" s="28">
        <f t="shared" ca="1" si="4114"/>
        <v>2.3881239242684982E-2</v>
      </c>
      <c r="Y1383" s="28">
        <f t="shared" ca="1" si="4114"/>
        <v>0.37142857142857144</v>
      </c>
      <c r="Z1383" s="30">
        <f t="shared" ca="1" si="3966"/>
        <v>-9.0365814463368707E-2</v>
      </c>
      <c r="AA1383" s="30">
        <f t="shared" ca="1" si="3967"/>
        <v>8.3428090962787457E-2</v>
      </c>
      <c r="AB1383" s="30">
        <f t="shared" ca="1" si="3968"/>
        <v>2.790304905697797E-2</v>
      </c>
      <c r="AC1383" s="30">
        <f t="shared" ca="1" si="3969"/>
        <v>1.5991940447665807E-2</v>
      </c>
      <c r="AD1383">
        <f t="shared" ca="1" si="3996"/>
        <v>-4.4335311370301469E-3</v>
      </c>
      <c r="AE1383">
        <f t="shared" ca="1" si="3997"/>
        <v>0</v>
      </c>
      <c r="AF1383">
        <f t="shared" ca="1" si="3998"/>
        <v>0</v>
      </c>
      <c r="AG1383" s="31">
        <f t="shared" ca="1" si="3980"/>
        <v>-2.2727272727272707E-2</v>
      </c>
      <c r="AH1383" s="31">
        <f t="shared" ca="1" si="3981"/>
        <v>1.4705882352941124E-2</v>
      </c>
      <c r="AI1383" s="31">
        <f t="shared" ref="AI1383:AK1383" ca="1" si="4115">SUM(AD1258:AD1383)</f>
        <v>-7.4737761626381308E-2</v>
      </c>
      <c r="AJ1383" s="31">
        <f t="shared" ca="1" si="4115"/>
        <v>0.10841932306952909</v>
      </c>
      <c r="AK1383" s="31">
        <f t="shared" ca="1" si="4115"/>
        <v>-5.007050496270188E-3</v>
      </c>
      <c r="AL1383">
        <f ca="1">SUM($AF$129:AF1383)</f>
        <v>2.344052962721336</v>
      </c>
      <c r="AO1383">
        <f t="shared" ca="1" si="4000"/>
        <v>-4.4335311370301469E-3</v>
      </c>
      <c r="AP1383">
        <f t="shared" ca="1" si="4001"/>
        <v>0</v>
      </c>
      <c r="AQ1383">
        <f t="shared" ca="1" si="3983"/>
        <v>0</v>
      </c>
      <c r="AR1383" s="31">
        <f t="shared" ref="AR1383:AS1383" ca="1" si="4116">SUM(AO1258:AO1383)</f>
        <v>-6.9377235005812551E-3</v>
      </c>
      <c r="AS1383" s="31">
        <f t="shared" ca="1" si="4116"/>
        <v>4.3894989504643746E-2</v>
      </c>
      <c r="AT1383">
        <f ca="1">SUM($AP$129:AP1383)</f>
        <v>2.8143670602432187</v>
      </c>
    </row>
    <row r="1384" spans="1:46" x14ac:dyDescent="0.25">
      <c r="A1384" s="1">
        <v>40736</v>
      </c>
      <c r="B1384" s="2">
        <v>1317.72</v>
      </c>
      <c r="C1384" s="10">
        <f t="shared" si="4014"/>
        <v>3.1058737553667113E-3</v>
      </c>
      <c r="D1384" s="7">
        <v>0.37</v>
      </c>
      <c r="E1384" s="7">
        <f t="shared" ca="1" si="4009"/>
        <v>0</v>
      </c>
      <c r="F1384" s="7">
        <f t="shared" ca="1" si="4010"/>
        <v>0</v>
      </c>
      <c r="G1384">
        <f t="shared" si="3985"/>
        <v>0.86</v>
      </c>
      <c r="H1384">
        <f t="shared" si="3986"/>
        <v>0.35</v>
      </c>
      <c r="I1384" s="27">
        <f t="shared" si="3952"/>
        <v>3.9215686274509838E-2</v>
      </c>
      <c r="J1384" s="9">
        <f t="shared" si="3987"/>
        <v>3.1058737553667113E-3</v>
      </c>
      <c r="K1384" s="9">
        <f t="shared" si="3988"/>
        <v>0</v>
      </c>
      <c r="L1384" s="9">
        <f t="shared" si="3989"/>
        <v>0</v>
      </c>
      <c r="M1384" s="9">
        <f t="shared" si="3990"/>
        <v>0</v>
      </c>
      <c r="N1384" s="28">
        <f t="shared" si="3975"/>
        <v>0.5</v>
      </c>
      <c r="O1384" s="28">
        <f t="shared" si="3976"/>
        <v>0.61</v>
      </c>
      <c r="P1384" s="28">
        <f t="shared" si="3977"/>
        <v>0.72249999999999992</v>
      </c>
      <c r="Q1384" s="28">
        <f t="shared" si="3978"/>
        <v>0.86</v>
      </c>
      <c r="R1384" s="9">
        <f t="shared" ca="1" si="3991"/>
        <v>0</v>
      </c>
      <c r="S1384" s="9">
        <f t="shared" ca="1" si="3992"/>
        <v>3.1058737553667113E-3</v>
      </c>
      <c r="T1384" s="9">
        <f t="shared" ca="1" si="3993"/>
        <v>0</v>
      </c>
      <c r="U1384" s="9">
        <f t="shared" ca="1" si="3994"/>
        <v>0</v>
      </c>
      <c r="V1384" s="28">
        <f t="shared" ref="V1384:Y1384" ca="1" si="4117">QUARTILE($F1260:$F1383,V$2)</f>
        <v>-3.8398972602739723E-2</v>
      </c>
      <c r="W1384" s="28">
        <f t="shared" ca="1" si="4117"/>
        <v>0</v>
      </c>
      <c r="X1384" s="28">
        <f t="shared" ca="1" si="4117"/>
        <v>2.3881239242684982E-2</v>
      </c>
      <c r="Y1384" s="28">
        <f t="shared" ca="1" si="4117"/>
        <v>0.37142857142857144</v>
      </c>
      <c r="Z1384" s="30">
        <f t="shared" ca="1" si="3966"/>
        <v>-9.0365814463368707E-2</v>
      </c>
      <c r="AA1384" s="30">
        <f t="shared" ca="1" si="3967"/>
        <v>8.4190276161331512E-2</v>
      </c>
      <c r="AB1384" s="30">
        <f t="shared" ca="1" si="3968"/>
        <v>2.790304905697797E-2</v>
      </c>
      <c r="AC1384" s="30">
        <f t="shared" ca="1" si="3969"/>
        <v>1.5991940447665807E-2</v>
      </c>
      <c r="AD1384">
        <f t="shared" ca="1" si="3996"/>
        <v>0</v>
      </c>
      <c r="AE1384">
        <f t="shared" ca="1" si="3997"/>
        <v>3.1058737553667113E-3</v>
      </c>
      <c r="AF1384">
        <f t="shared" ca="1" si="3998"/>
        <v>0</v>
      </c>
      <c r="AG1384" s="31">
        <f t="shared" ca="1" si="3980"/>
        <v>-2.2222222222222254E-2</v>
      </c>
      <c r="AH1384" s="31">
        <f t="shared" ca="1" si="3981"/>
        <v>1.4705882352941124E-2</v>
      </c>
      <c r="AI1384" s="31">
        <f t="shared" ref="AI1384:AK1384" ca="1" si="4118">SUM(AD1259:AD1384)</f>
        <v>-7.4737761626381308E-2</v>
      </c>
      <c r="AJ1384" s="31">
        <f t="shared" ca="1" si="4118"/>
        <v>0.10918150826807314</v>
      </c>
      <c r="AK1384" s="31">
        <f t="shared" ca="1" si="4118"/>
        <v>-5.007050496270188E-3</v>
      </c>
      <c r="AL1384">
        <f ca="1">SUM($AF$129:AF1384)</f>
        <v>2.344052962721336</v>
      </c>
      <c r="AO1384">
        <f t="shared" ca="1" si="4000"/>
        <v>3.1058737553667113E-3</v>
      </c>
      <c r="AP1384">
        <f t="shared" ca="1" si="4001"/>
        <v>0</v>
      </c>
      <c r="AQ1384">
        <f t="shared" ca="1" si="3983"/>
        <v>0</v>
      </c>
      <c r="AR1384" s="31">
        <f t="shared" ref="AR1384:AS1384" ca="1" si="4119">SUM(AO1259:AO1384)</f>
        <v>-6.1755383020372151E-3</v>
      </c>
      <c r="AS1384" s="31">
        <f t="shared" ca="1" si="4119"/>
        <v>4.3894989504643746E-2</v>
      </c>
      <c r="AT1384">
        <f ca="1">SUM($AP$129:AP1384)</f>
        <v>2.8143670602432187</v>
      </c>
    </row>
    <row r="1385" spans="1:46" x14ac:dyDescent="0.25">
      <c r="A1385" s="1">
        <v>40737</v>
      </c>
      <c r="B1385" s="2">
        <v>1308.8699999999999</v>
      </c>
      <c r="C1385" s="10">
        <f t="shared" si="4014"/>
        <v>-6.7161460704854873E-3</v>
      </c>
      <c r="D1385" s="7">
        <v>0.37</v>
      </c>
      <c r="E1385" s="7">
        <f t="shared" ca="1" si="4009"/>
        <v>0</v>
      </c>
      <c r="F1385" s="7">
        <f t="shared" ca="1" si="4010"/>
        <v>0</v>
      </c>
      <c r="G1385">
        <f t="shared" si="3985"/>
        <v>0.86</v>
      </c>
      <c r="H1385">
        <f t="shared" si="3986"/>
        <v>0.35</v>
      </c>
      <c r="I1385" s="27">
        <f t="shared" si="3952"/>
        <v>3.9215686274509838E-2</v>
      </c>
      <c r="J1385" s="9">
        <f t="shared" si="3987"/>
        <v>-6.7161460704854873E-3</v>
      </c>
      <c r="K1385" s="9">
        <f t="shared" si="3988"/>
        <v>0</v>
      </c>
      <c r="L1385" s="9">
        <f t="shared" si="3989"/>
        <v>0</v>
      </c>
      <c r="M1385" s="9">
        <f t="shared" si="3990"/>
        <v>0</v>
      </c>
      <c r="N1385" s="28">
        <f t="shared" si="3975"/>
        <v>0.4975</v>
      </c>
      <c r="O1385" s="28">
        <f t="shared" si="3976"/>
        <v>0.61</v>
      </c>
      <c r="P1385" s="28">
        <f t="shared" si="3977"/>
        <v>0.72249999999999992</v>
      </c>
      <c r="Q1385" s="28">
        <f t="shared" si="3978"/>
        <v>0.86</v>
      </c>
      <c r="R1385" s="9">
        <f t="shared" ca="1" si="3991"/>
        <v>0</v>
      </c>
      <c r="S1385" s="9">
        <f t="shared" ca="1" si="3992"/>
        <v>-6.7161460704854873E-3</v>
      </c>
      <c r="T1385" s="9">
        <f t="shared" ca="1" si="3993"/>
        <v>0</v>
      </c>
      <c r="U1385" s="9">
        <f t="shared" ca="1" si="3994"/>
        <v>0</v>
      </c>
      <c r="V1385" s="28">
        <f t="shared" ref="V1385:Y1385" ca="1" si="4120">QUARTILE($F1261:$F1384,V$2)</f>
        <v>-3.8398972602739723E-2</v>
      </c>
      <c r="W1385" s="28">
        <f t="shared" ca="1" si="4120"/>
        <v>0</v>
      </c>
      <c r="X1385" s="28">
        <f t="shared" ca="1" si="4120"/>
        <v>2.3881239242684982E-2</v>
      </c>
      <c r="Y1385" s="28">
        <f t="shared" ca="1" si="4120"/>
        <v>0.37142857142857144</v>
      </c>
      <c r="Z1385" s="30">
        <f t="shared" ca="1" si="3966"/>
        <v>-9.0365814463368707E-2</v>
      </c>
      <c r="AA1385" s="30">
        <f t="shared" ca="1" si="3967"/>
        <v>7.7474130090846027E-2</v>
      </c>
      <c r="AB1385" s="30">
        <f t="shared" ca="1" si="3968"/>
        <v>1.8895453802442778E-2</v>
      </c>
      <c r="AC1385" s="30">
        <f t="shared" ca="1" si="3969"/>
        <v>1.5991940447665807E-2</v>
      </c>
      <c r="AD1385">
        <f t="shared" ca="1" si="3996"/>
        <v>0</v>
      </c>
      <c r="AE1385">
        <f t="shared" ca="1" si="3997"/>
        <v>-6.7161460704854873E-3</v>
      </c>
      <c r="AF1385">
        <f t="shared" ca="1" si="3998"/>
        <v>0</v>
      </c>
      <c r="AG1385" s="31">
        <f t="shared" ca="1" si="3980"/>
        <v>-2.2222222222222254E-2</v>
      </c>
      <c r="AH1385" s="31">
        <f t="shared" ca="1" si="3981"/>
        <v>1.4705882352941124E-2</v>
      </c>
      <c r="AI1385" s="31">
        <f t="shared" ref="AI1385:AK1385" ca="1" si="4121">SUM(AD1260:AD1385)</f>
        <v>-7.4737761626381308E-2</v>
      </c>
      <c r="AJ1385" s="31">
        <f t="shared" ca="1" si="4121"/>
        <v>9.3457766943052453E-2</v>
      </c>
      <c r="AK1385" s="31">
        <f t="shared" ca="1" si="4121"/>
        <v>-5.007050496270188E-3</v>
      </c>
      <c r="AL1385">
        <f ca="1">SUM($AF$129:AF1385)</f>
        <v>2.344052962721336</v>
      </c>
      <c r="AO1385">
        <f t="shared" ca="1" si="4000"/>
        <v>-6.7161460704854873E-3</v>
      </c>
      <c r="AP1385">
        <f t="shared" ca="1" si="4001"/>
        <v>0</v>
      </c>
      <c r="AQ1385">
        <f t="shared" ca="1" si="3983"/>
        <v>0</v>
      </c>
      <c r="AR1385" s="31">
        <f t="shared" ref="AR1385:AS1385" ca="1" si="4122">SUM(AO1260:AO1385)</f>
        <v>-1.2891684372522702E-2</v>
      </c>
      <c r="AS1385" s="31">
        <f t="shared" ca="1" si="4122"/>
        <v>3.4887394250108568E-2</v>
      </c>
      <c r="AT1385">
        <f ca="1">SUM($AP$129:AP1385)</f>
        <v>2.8143670602432187</v>
      </c>
    </row>
    <row r="1386" spans="1:46" x14ac:dyDescent="0.25">
      <c r="A1386" s="1">
        <v>40738</v>
      </c>
      <c r="B1386" s="2">
        <v>1316.14</v>
      </c>
      <c r="C1386" s="10">
        <f t="shared" si="4014"/>
        <v>5.5544095288303725E-3</v>
      </c>
      <c r="D1386" s="7">
        <v>0.38</v>
      </c>
      <c r="E1386" s="7">
        <f t="shared" ca="1" si="4009"/>
        <v>2.7027027027026973E-2</v>
      </c>
      <c r="F1386" s="7">
        <f t="shared" ca="1" si="4010"/>
        <v>2.7027027027026973E-2</v>
      </c>
      <c r="G1386">
        <f t="shared" si="3985"/>
        <v>0.86</v>
      </c>
      <c r="H1386">
        <f t="shared" si="3986"/>
        <v>0.35</v>
      </c>
      <c r="I1386" s="27">
        <f t="shared" si="3952"/>
        <v>5.8823529411764754E-2</v>
      </c>
      <c r="J1386" s="9">
        <f t="shared" si="3987"/>
        <v>5.5544095288303725E-3</v>
      </c>
      <c r="K1386" s="9">
        <f t="shared" si="3988"/>
        <v>0</v>
      </c>
      <c r="L1386" s="9">
        <f t="shared" si="3989"/>
        <v>0</v>
      </c>
      <c r="M1386" s="9">
        <f t="shared" si="3990"/>
        <v>0</v>
      </c>
      <c r="N1386" s="28">
        <f t="shared" si="3975"/>
        <v>0.48749999999999999</v>
      </c>
      <c r="O1386" s="28">
        <f t="shared" si="3976"/>
        <v>0.61</v>
      </c>
      <c r="P1386" s="28">
        <f t="shared" si="3977"/>
        <v>0.72249999999999992</v>
      </c>
      <c r="Q1386" s="28">
        <f t="shared" si="3978"/>
        <v>0.86</v>
      </c>
      <c r="R1386" s="9">
        <f t="shared" ca="1" si="3991"/>
        <v>0</v>
      </c>
      <c r="S1386" s="9">
        <f t="shared" ca="1" si="3992"/>
        <v>0</v>
      </c>
      <c r="T1386" s="9">
        <f t="shared" ca="1" si="3993"/>
        <v>0</v>
      </c>
      <c r="U1386" s="9">
        <f t="shared" ca="1" si="3994"/>
        <v>5.5544095288303725E-3</v>
      </c>
      <c r="V1386" s="28">
        <f t="shared" ref="V1386:Y1386" ca="1" si="4123">QUARTILE($F1262:$F1385,V$2)</f>
        <v>-3.8398972602739723E-2</v>
      </c>
      <c r="W1386" s="28">
        <f t="shared" ca="1" si="4123"/>
        <v>0</v>
      </c>
      <c r="X1386" s="28">
        <f t="shared" ca="1" si="4123"/>
        <v>2.3881239242684982E-2</v>
      </c>
      <c r="Y1386" s="28">
        <f t="shared" ca="1" si="4123"/>
        <v>0.37142857142857144</v>
      </c>
      <c r="Z1386" s="30">
        <f t="shared" ca="1" si="3966"/>
        <v>-9.0365814463368707E-2</v>
      </c>
      <c r="AA1386" s="30">
        <f t="shared" ca="1" si="3967"/>
        <v>7.9184914252095243E-2</v>
      </c>
      <c r="AB1386" s="30">
        <f t="shared" ca="1" si="3968"/>
        <v>1.8895453802442778E-2</v>
      </c>
      <c r="AC1386" s="30">
        <f t="shared" ca="1" si="3969"/>
        <v>2.1546349976496178E-2</v>
      </c>
      <c r="AD1386">
        <f t="shared" ca="1" si="3996"/>
        <v>0</v>
      </c>
      <c r="AE1386">
        <f t="shared" ca="1" si="3997"/>
        <v>0</v>
      </c>
      <c r="AF1386">
        <f t="shared" ca="1" si="3998"/>
        <v>5.5544095288303725E-3</v>
      </c>
      <c r="AG1386" s="31">
        <f t="shared" ca="1" si="3980"/>
        <v>-2.2222222222222254E-2</v>
      </c>
      <c r="AH1386" s="31">
        <f t="shared" ca="1" si="3981"/>
        <v>1.4705882352941124E-2</v>
      </c>
      <c r="AI1386" s="31">
        <f t="shared" ref="AI1386:AK1386" ca="1" si="4124">SUM(AD1261:AD1386)</f>
        <v>-7.3026977465132106E-2</v>
      </c>
      <c r="AJ1386" s="31">
        <f t="shared" ca="1" si="4124"/>
        <v>9.3457766943052453E-2</v>
      </c>
      <c r="AK1386" s="31">
        <f t="shared" ca="1" si="4124"/>
        <v>5.4735903256018445E-4</v>
      </c>
      <c r="AL1386">
        <f ca="1">SUM($AF$129:AF1386)</f>
        <v>2.3496073722501665</v>
      </c>
      <c r="AO1386">
        <f t="shared" ca="1" si="4000"/>
        <v>0</v>
      </c>
      <c r="AP1386">
        <f t="shared" ca="1" si="4001"/>
        <v>5.5544095288303725E-3</v>
      </c>
      <c r="AQ1386">
        <f t="shared" ca="1" si="3983"/>
        <v>0</v>
      </c>
      <c r="AR1386" s="31">
        <f t="shared" ref="AR1386:AS1386" ca="1" si="4125">SUM(AO1261:AO1386)</f>
        <v>-1.1180900211273484E-2</v>
      </c>
      <c r="AS1386" s="31">
        <f t="shared" ca="1" si="4125"/>
        <v>4.044180377893894E-2</v>
      </c>
      <c r="AT1386">
        <f ca="1">SUM($AP$129:AP1386)</f>
        <v>2.8199214697720492</v>
      </c>
    </row>
    <row r="1387" spans="1:46" x14ac:dyDescent="0.25">
      <c r="A1387" s="1">
        <v>40739</v>
      </c>
      <c r="B1387" s="2">
        <v>1305.44</v>
      </c>
      <c r="C1387" s="10">
        <f t="shared" si="4014"/>
        <v>-8.1298342121659123E-3</v>
      </c>
      <c r="D1387" s="7">
        <v>0.37</v>
      </c>
      <c r="E1387" s="7">
        <f t="shared" ca="1" si="4009"/>
        <v>-2.6315789473684181E-2</v>
      </c>
      <c r="F1387" s="7">
        <f t="shared" ca="1" si="4010"/>
        <v>-2.6315789473684181E-2</v>
      </c>
      <c r="G1387">
        <f t="shared" si="3985"/>
        <v>0.86</v>
      </c>
      <c r="H1387">
        <f t="shared" si="3986"/>
        <v>0.35</v>
      </c>
      <c r="I1387" s="27">
        <f t="shared" si="3952"/>
        <v>3.9215686274509838E-2</v>
      </c>
      <c r="J1387" s="9">
        <f t="shared" si="3987"/>
        <v>-8.1298342121659123E-3</v>
      </c>
      <c r="K1387" s="9">
        <f t="shared" si="3988"/>
        <v>0</v>
      </c>
      <c r="L1387" s="9">
        <f t="shared" si="3989"/>
        <v>0</v>
      </c>
      <c r="M1387" s="9">
        <f t="shared" si="3990"/>
        <v>0</v>
      </c>
      <c r="N1387" s="28">
        <f t="shared" si="3975"/>
        <v>0.48</v>
      </c>
      <c r="O1387" s="28">
        <f t="shared" si="3976"/>
        <v>0.61</v>
      </c>
      <c r="P1387" s="28">
        <f t="shared" si="3977"/>
        <v>0.72249999999999992</v>
      </c>
      <c r="Q1387" s="28">
        <f t="shared" si="3978"/>
        <v>0.86</v>
      </c>
      <c r="R1387" s="9">
        <f t="shared" ca="1" si="3991"/>
        <v>0</v>
      </c>
      <c r="S1387" s="9">
        <f t="shared" ca="1" si="3992"/>
        <v>-8.1298342121659123E-3</v>
      </c>
      <c r="T1387" s="9">
        <f t="shared" ca="1" si="3993"/>
        <v>0</v>
      </c>
      <c r="U1387" s="9">
        <f t="shared" ca="1" si="3994"/>
        <v>0</v>
      </c>
      <c r="V1387" s="28">
        <f t="shared" ref="V1387:Y1387" ca="1" si="4126">QUARTILE($F1263:$F1386,V$2)</f>
        <v>-3.8398972602739723E-2</v>
      </c>
      <c r="W1387" s="28">
        <f t="shared" ca="1" si="4126"/>
        <v>0</v>
      </c>
      <c r="X1387" s="28">
        <f t="shared" ca="1" si="4126"/>
        <v>2.4245128662799376E-2</v>
      </c>
      <c r="Y1387" s="28">
        <f t="shared" ca="1" si="4126"/>
        <v>0.37142857142857144</v>
      </c>
      <c r="Z1387" s="30">
        <f t="shared" ca="1" si="3966"/>
        <v>-9.0365814463368707E-2</v>
      </c>
      <c r="AA1387" s="30">
        <f t="shared" ca="1" si="3967"/>
        <v>6.3670522178646841E-2</v>
      </c>
      <c r="AB1387" s="30">
        <f t="shared" ca="1" si="3968"/>
        <v>1.8895453802442778E-2</v>
      </c>
      <c r="AC1387" s="30">
        <f t="shared" ca="1" si="3969"/>
        <v>2.1546349976496178E-2</v>
      </c>
      <c r="AD1387">
        <f t="shared" ca="1" si="3996"/>
        <v>-8.1298342121659123E-3</v>
      </c>
      <c r="AE1387">
        <f t="shared" ca="1" si="3997"/>
        <v>0</v>
      </c>
      <c r="AF1387">
        <f t="shared" ca="1" si="3998"/>
        <v>0</v>
      </c>
      <c r="AG1387" s="31">
        <f t="shared" ca="1" si="3980"/>
        <v>-2.2727272727272707E-2</v>
      </c>
      <c r="AH1387" s="31">
        <f t="shared" ca="1" si="3981"/>
        <v>1.4705882352941124E-2</v>
      </c>
      <c r="AI1387" s="31">
        <f t="shared" ref="AI1387:AK1387" ca="1" si="4127">SUM(AD1262:AD1387)</f>
        <v>-8.1156811677298019E-2</v>
      </c>
      <c r="AJ1387" s="31">
        <f t="shared" ca="1" si="4127"/>
        <v>8.607320908176995E-2</v>
      </c>
      <c r="AK1387" s="31">
        <f t="shared" ca="1" si="4127"/>
        <v>5.4735903256018445E-4</v>
      </c>
      <c r="AL1387">
        <f ca="1">SUM($AF$129:AF1387)</f>
        <v>2.3496073722501665</v>
      </c>
      <c r="AO1387">
        <f t="shared" ca="1" si="4000"/>
        <v>-8.1298342121659123E-3</v>
      </c>
      <c r="AP1387">
        <f t="shared" ca="1" si="4001"/>
        <v>0</v>
      </c>
      <c r="AQ1387">
        <f t="shared" ca="1" si="3983"/>
        <v>0</v>
      </c>
      <c r="AR1387" s="31">
        <f t="shared" ref="AR1387:AS1387" ca="1" si="4128">SUM(AO1262:AO1387)</f>
        <v>-2.6695292284721887E-2</v>
      </c>
      <c r="AS1387" s="31">
        <f t="shared" ca="1" si="4128"/>
        <v>4.044180377893894E-2</v>
      </c>
      <c r="AT1387">
        <f ca="1">SUM($AP$129:AP1387)</f>
        <v>2.8199214697720492</v>
      </c>
    </row>
    <row r="1388" spans="1:46" x14ac:dyDescent="0.25">
      <c r="A1388" s="1">
        <v>40742</v>
      </c>
      <c r="B1388" s="2">
        <v>1326.73</v>
      </c>
      <c r="C1388" s="10">
        <f t="shared" si="4014"/>
        <v>1.6308677534011492E-2</v>
      </c>
      <c r="D1388" s="7">
        <v>0.37</v>
      </c>
      <c r="E1388" s="7">
        <f t="shared" ca="1" si="4009"/>
        <v>0</v>
      </c>
      <c r="F1388" s="7">
        <f t="shared" ca="1" si="4010"/>
        <v>0</v>
      </c>
      <c r="G1388">
        <f t="shared" si="3985"/>
        <v>0.86</v>
      </c>
      <c r="H1388">
        <f t="shared" si="3986"/>
        <v>0.35</v>
      </c>
      <c r="I1388" s="27">
        <f t="shared" si="3952"/>
        <v>3.9215686274509838E-2</v>
      </c>
      <c r="J1388" s="9">
        <f t="shared" si="3987"/>
        <v>1.6308677534011492E-2</v>
      </c>
      <c r="K1388" s="9">
        <f t="shared" si="3988"/>
        <v>0</v>
      </c>
      <c r="L1388" s="9">
        <f t="shared" si="3989"/>
        <v>0</v>
      </c>
      <c r="M1388" s="9">
        <f t="shared" si="3990"/>
        <v>0</v>
      </c>
      <c r="N1388" s="28">
        <f t="shared" si="3975"/>
        <v>0.48</v>
      </c>
      <c r="O1388" s="28">
        <f t="shared" si="3976"/>
        <v>0.61</v>
      </c>
      <c r="P1388" s="28">
        <f t="shared" si="3977"/>
        <v>0.72249999999999992</v>
      </c>
      <c r="Q1388" s="28">
        <f t="shared" si="3978"/>
        <v>0.86</v>
      </c>
      <c r="R1388" s="9">
        <f t="shared" ca="1" si="3991"/>
        <v>0</v>
      </c>
      <c r="S1388" s="9">
        <f t="shared" ca="1" si="3992"/>
        <v>1.6308677534011492E-2</v>
      </c>
      <c r="T1388" s="9">
        <f t="shared" ca="1" si="3993"/>
        <v>0</v>
      </c>
      <c r="U1388" s="9">
        <f t="shared" ca="1" si="3994"/>
        <v>0</v>
      </c>
      <c r="V1388" s="28">
        <f t="shared" ref="V1388:Y1388" ca="1" si="4129">QUARTILE($F1264:$F1387,V$2)</f>
        <v>-3.8398972602739723E-2</v>
      </c>
      <c r="W1388" s="28">
        <f t="shared" ca="1" si="4129"/>
        <v>0</v>
      </c>
      <c r="X1388" s="28">
        <f t="shared" ca="1" si="4129"/>
        <v>2.4245128662799376E-2</v>
      </c>
      <c r="Y1388" s="28">
        <f t="shared" ca="1" si="4129"/>
        <v>0.37142857142857144</v>
      </c>
      <c r="Z1388" s="30">
        <f t="shared" ca="1" si="3966"/>
        <v>-9.0365814463368707E-2</v>
      </c>
      <c r="AA1388" s="30">
        <f t="shared" ca="1" si="3967"/>
        <v>7.8602811725896421E-2</v>
      </c>
      <c r="AB1388" s="30">
        <f t="shared" ca="1" si="3968"/>
        <v>1.8895453802442778E-2</v>
      </c>
      <c r="AC1388" s="30">
        <f t="shared" ca="1" si="3969"/>
        <v>2.1546349976496178E-2</v>
      </c>
      <c r="AD1388">
        <f t="shared" ca="1" si="3996"/>
        <v>0</v>
      </c>
      <c r="AE1388">
        <f t="shared" ca="1" si="3997"/>
        <v>1.6308677534011492E-2</v>
      </c>
      <c r="AF1388">
        <f t="shared" ca="1" si="3998"/>
        <v>0</v>
      </c>
      <c r="AG1388" s="31">
        <f t="shared" ca="1" si="3980"/>
        <v>-2.2727272727272707E-2</v>
      </c>
      <c r="AH1388" s="31">
        <f t="shared" ca="1" si="3981"/>
        <v>1.4705882352941124E-2</v>
      </c>
      <c r="AI1388" s="31">
        <f t="shared" ref="AI1388:AK1388" ca="1" si="4130">SUM(AD1263:AD1388)</f>
        <v>-8.1156811677298019E-2</v>
      </c>
      <c r="AJ1388" s="31">
        <f t="shared" ca="1" si="4130"/>
        <v>0.10100549862901954</v>
      </c>
      <c r="AK1388" s="31">
        <f t="shared" ca="1" si="4130"/>
        <v>5.4735903256018445E-4</v>
      </c>
      <c r="AL1388">
        <f ca="1">SUM($AF$129:AF1388)</f>
        <v>2.3496073722501665</v>
      </c>
      <c r="AO1388">
        <f t="shared" ca="1" si="4000"/>
        <v>1.6308677534011492E-2</v>
      </c>
      <c r="AP1388">
        <f t="shared" ca="1" si="4001"/>
        <v>0</v>
      </c>
      <c r="AQ1388">
        <f t="shared" ca="1" si="3983"/>
        <v>0</v>
      </c>
      <c r="AR1388" s="31">
        <f t="shared" ref="AR1388:AS1388" ca="1" si="4131">SUM(AO1263:AO1388)</f>
        <v>-1.176300273747231E-2</v>
      </c>
      <c r="AS1388" s="31">
        <f t="shared" ca="1" si="4131"/>
        <v>4.044180377893894E-2</v>
      </c>
      <c r="AT1388">
        <f ca="1">SUM($AP$129:AP1388)</f>
        <v>2.8199214697720492</v>
      </c>
    </row>
    <row r="1389" spans="1:46" x14ac:dyDescent="0.25">
      <c r="A1389" s="1">
        <v>40743</v>
      </c>
      <c r="B1389" s="2">
        <v>1325.84</v>
      </c>
      <c r="C1389" s="10">
        <f t="shared" si="4014"/>
        <v>-6.7082224717923016E-4</v>
      </c>
      <c r="D1389" s="7">
        <v>0.39</v>
      </c>
      <c r="E1389" s="7">
        <f t="shared" ca="1" si="4009"/>
        <v>5.4054054054054168E-2</v>
      </c>
      <c r="F1389" s="7">
        <f t="shared" ca="1" si="4010"/>
        <v>5.4054054054054168E-2</v>
      </c>
      <c r="G1389">
        <f t="shared" si="3985"/>
        <v>0.86</v>
      </c>
      <c r="H1389">
        <f t="shared" si="3986"/>
        <v>0.35</v>
      </c>
      <c r="I1389" s="27">
        <f t="shared" si="3952"/>
        <v>7.8431372549019676E-2</v>
      </c>
      <c r="J1389" s="9">
        <f t="shared" si="3987"/>
        <v>-6.7082224717923016E-4</v>
      </c>
      <c r="K1389" s="9">
        <f t="shared" si="3988"/>
        <v>0</v>
      </c>
      <c r="L1389" s="9">
        <f t="shared" si="3989"/>
        <v>0</v>
      </c>
      <c r="M1389" s="9">
        <f t="shared" si="3990"/>
        <v>0</v>
      </c>
      <c r="N1389" s="28">
        <f t="shared" si="3975"/>
        <v>0.48</v>
      </c>
      <c r="O1389" s="28">
        <f t="shared" si="3976"/>
        <v>0.61</v>
      </c>
      <c r="P1389" s="28">
        <f t="shared" si="3977"/>
        <v>0.72249999999999992</v>
      </c>
      <c r="Q1389" s="28">
        <f t="shared" si="3978"/>
        <v>0.86</v>
      </c>
      <c r="R1389" s="9">
        <f t="shared" ca="1" si="3991"/>
        <v>0</v>
      </c>
      <c r="S1389" s="9">
        <f t="shared" ca="1" si="3992"/>
        <v>0</v>
      </c>
      <c r="T1389" s="9">
        <f t="shared" ca="1" si="3993"/>
        <v>0</v>
      </c>
      <c r="U1389" s="9">
        <f t="shared" ca="1" si="3994"/>
        <v>-6.7082224717923016E-4</v>
      </c>
      <c r="V1389" s="28">
        <f t="shared" ref="V1389:Y1389" ca="1" si="4132">QUARTILE($F1265:$F1388,V$2)</f>
        <v>-3.8398972602739723E-2</v>
      </c>
      <c r="W1389" s="28">
        <f t="shared" ca="1" si="4132"/>
        <v>0</v>
      </c>
      <c r="X1389" s="28">
        <f t="shared" ca="1" si="4132"/>
        <v>2.4245128662799376E-2</v>
      </c>
      <c r="Y1389" s="28">
        <f t="shared" ca="1" si="4132"/>
        <v>0.37142857142857144</v>
      </c>
      <c r="Z1389" s="30">
        <f t="shared" ca="1" si="3966"/>
        <v>-9.0365814463368707E-2</v>
      </c>
      <c r="AA1389" s="30">
        <f t="shared" ca="1" si="3967"/>
        <v>7.8602811725896421E-2</v>
      </c>
      <c r="AB1389" s="30">
        <f t="shared" ca="1" si="3968"/>
        <v>2.9011127691649048E-2</v>
      </c>
      <c r="AC1389" s="30">
        <f t="shared" ca="1" si="3969"/>
        <v>2.0875527729316948E-2</v>
      </c>
      <c r="AD1389">
        <f t="shared" ca="1" si="3996"/>
        <v>0</v>
      </c>
      <c r="AE1389">
        <f t="shared" ca="1" si="3997"/>
        <v>0</v>
      </c>
      <c r="AF1389">
        <f t="shared" ca="1" si="3998"/>
        <v>-6.7082224717923016E-4</v>
      </c>
      <c r="AG1389" s="31">
        <f t="shared" ca="1" si="3980"/>
        <v>-2.2727272727272707E-2</v>
      </c>
      <c r="AH1389" s="31">
        <f t="shared" ca="1" si="3981"/>
        <v>1.4705882352941124E-2</v>
      </c>
      <c r="AI1389" s="31">
        <f t="shared" ref="AI1389:AK1389" ca="1" si="4133">SUM(AD1264:AD1389)</f>
        <v>-8.1156811677298019E-2</v>
      </c>
      <c r="AJ1389" s="31">
        <f t="shared" ca="1" si="4133"/>
        <v>0.1111211725182258</v>
      </c>
      <c r="AK1389" s="31">
        <f t="shared" ca="1" si="4133"/>
        <v>-1.2346321461904571E-4</v>
      </c>
      <c r="AL1389">
        <f ca="1">SUM($AF$129:AF1389)</f>
        <v>2.3489365500029873</v>
      </c>
      <c r="AO1389">
        <f t="shared" ca="1" si="4000"/>
        <v>0</v>
      </c>
      <c r="AP1389">
        <f t="shared" ca="1" si="4001"/>
        <v>-6.7082224717923016E-4</v>
      </c>
      <c r="AQ1389">
        <f t="shared" ca="1" si="3983"/>
        <v>0</v>
      </c>
      <c r="AR1389" s="31">
        <f t="shared" ref="AR1389:AS1389" ca="1" si="4134">SUM(AO1264:AO1389)</f>
        <v>-1.176300273747231E-2</v>
      </c>
      <c r="AS1389" s="31">
        <f t="shared" ca="1" si="4134"/>
        <v>4.9886655420965993E-2</v>
      </c>
      <c r="AT1389">
        <f ca="1">SUM($AP$129:AP1389)</f>
        <v>2.81925064752487</v>
      </c>
    </row>
    <row r="1390" spans="1:46" x14ac:dyDescent="0.25">
      <c r="A1390" s="1">
        <v>40744</v>
      </c>
      <c r="B1390" s="2">
        <v>1343.8</v>
      </c>
      <c r="C1390" s="10">
        <f t="shared" si="4014"/>
        <v>1.3546129246364598E-2</v>
      </c>
      <c r="D1390" s="7">
        <v>0.4</v>
      </c>
      <c r="E1390" s="7">
        <f t="shared" ca="1" si="4009"/>
        <v>2.5641025641025772E-2</v>
      </c>
      <c r="F1390" s="7">
        <f t="shared" ca="1" si="4010"/>
        <v>2.5641025641025772E-2</v>
      </c>
      <c r="G1390">
        <f t="shared" si="3985"/>
        <v>0.86</v>
      </c>
      <c r="H1390">
        <f t="shared" si="3986"/>
        <v>0.35</v>
      </c>
      <c r="I1390" s="27">
        <f t="shared" si="3952"/>
        <v>9.8039215686274592E-2</v>
      </c>
      <c r="J1390" s="9">
        <f t="shared" si="3987"/>
        <v>1.3546129246364598E-2</v>
      </c>
      <c r="K1390" s="9">
        <f t="shared" si="3988"/>
        <v>0</v>
      </c>
      <c r="L1390" s="9">
        <f t="shared" si="3989"/>
        <v>0</v>
      </c>
      <c r="M1390" s="9">
        <f t="shared" si="3990"/>
        <v>0</v>
      </c>
      <c r="N1390" s="28">
        <f t="shared" si="3975"/>
        <v>0.47749999999999998</v>
      </c>
      <c r="O1390" s="28">
        <f t="shared" si="3976"/>
        <v>0.61</v>
      </c>
      <c r="P1390" s="28">
        <f t="shared" si="3977"/>
        <v>0.72249999999999992</v>
      </c>
      <c r="Q1390" s="28">
        <f t="shared" si="3978"/>
        <v>0.86</v>
      </c>
      <c r="R1390" s="9">
        <f t="shared" ca="1" si="3991"/>
        <v>0</v>
      </c>
      <c r="S1390" s="9">
        <f t="shared" ca="1" si="3992"/>
        <v>0</v>
      </c>
      <c r="T1390" s="9">
        <f t="shared" ca="1" si="3993"/>
        <v>0</v>
      </c>
      <c r="U1390" s="9">
        <f t="shared" ca="1" si="3994"/>
        <v>1.3546129246364598E-2</v>
      </c>
      <c r="V1390" s="28">
        <f t="shared" ref="V1390:Y1390" ca="1" si="4135">QUARTILE($F1266:$F1389,V$2)</f>
        <v>-3.8398972602739723E-2</v>
      </c>
      <c r="W1390" s="28">
        <f t="shared" ca="1" si="4135"/>
        <v>0</v>
      </c>
      <c r="X1390" s="28">
        <f t="shared" ca="1" si="4135"/>
        <v>2.4245128662799376E-2</v>
      </c>
      <c r="Y1390" s="28">
        <f t="shared" ca="1" si="4135"/>
        <v>0.37142857142857144</v>
      </c>
      <c r="Z1390" s="30">
        <f t="shared" ca="1" si="3966"/>
        <v>-9.0365814463368707E-2</v>
      </c>
      <c r="AA1390" s="30">
        <f t="shared" ca="1" si="3967"/>
        <v>7.9897744326994841E-2</v>
      </c>
      <c r="AB1390" s="30">
        <f t="shared" ca="1" si="3968"/>
        <v>2.9011127691649048E-2</v>
      </c>
      <c r="AC1390" s="30">
        <f t="shared" ca="1" si="3969"/>
        <v>3.4421656975681544E-2</v>
      </c>
      <c r="AD1390">
        <f t="shared" ca="1" si="3996"/>
        <v>0</v>
      </c>
      <c r="AE1390">
        <f t="shared" ca="1" si="3997"/>
        <v>0</v>
      </c>
      <c r="AF1390">
        <f t="shared" ca="1" si="3998"/>
        <v>1.3546129246364598E-2</v>
      </c>
      <c r="AG1390" s="31">
        <f t="shared" ca="1" si="3980"/>
        <v>-2.2222222222222254E-2</v>
      </c>
      <c r="AH1390" s="31">
        <f t="shared" ca="1" si="3981"/>
        <v>1.4705882352941124E-2</v>
      </c>
      <c r="AI1390" s="31">
        <f t="shared" ref="AI1390:AK1390" ca="1" si="4136">SUM(AD1265:AD1390)</f>
        <v>-8.1156811677298019E-2</v>
      </c>
      <c r="AJ1390" s="31">
        <f t="shared" ca="1" si="4136"/>
        <v>0.11241610511932422</v>
      </c>
      <c r="AK1390" s="31">
        <f t="shared" ca="1" si="4136"/>
        <v>1.3422666031745552E-2</v>
      </c>
      <c r="AL1390">
        <f ca="1">SUM($AF$129:AF1390)</f>
        <v>2.3624826792493518</v>
      </c>
      <c r="AO1390">
        <f t="shared" ca="1" si="4000"/>
        <v>0</v>
      </c>
      <c r="AP1390">
        <f t="shared" ca="1" si="4001"/>
        <v>1.3546129246364598E-2</v>
      </c>
      <c r="AQ1390">
        <f t="shared" ca="1" si="3983"/>
        <v>0</v>
      </c>
      <c r="AR1390" s="31">
        <f t="shared" ref="AR1390:AS1390" ca="1" si="4137">SUM(AO1265:AO1390)</f>
        <v>-1.0468070136373891E-2</v>
      </c>
      <c r="AS1390" s="31">
        <f t="shared" ca="1" si="4137"/>
        <v>6.3432784667330586E-2</v>
      </c>
      <c r="AT1390">
        <f ca="1">SUM($AP$129:AP1390)</f>
        <v>2.8327967767712345</v>
      </c>
    </row>
    <row r="1391" spans="1:46" x14ac:dyDescent="0.25">
      <c r="A1391" s="1">
        <v>40745</v>
      </c>
      <c r="B1391" s="2">
        <v>1345.02</v>
      </c>
      <c r="C1391" s="10">
        <f t="shared" si="4014"/>
        <v>9.078731954160049E-4</v>
      </c>
      <c r="D1391" s="7">
        <v>0.4</v>
      </c>
      <c r="E1391" s="7">
        <f t="shared" ca="1" si="4009"/>
        <v>0</v>
      </c>
      <c r="F1391" s="7">
        <f t="shared" ca="1" si="4010"/>
        <v>0</v>
      </c>
      <c r="G1391">
        <f t="shared" si="3985"/>
        <v>0.86</v>
      </c>
      <c r="H1391">
        <f t="shared" si="3986"/>
        <v>0.35</v>
      </c>
      <c r="I1391" s="27">
        <f t="shared" si="3952"/>
        <v>9.8039215686274592E-2</v>
      </c>
      <c r="J1391" s="9">
        <f t="shared" si="3987"/>
        <v>9.078731954160049E-4</v>
      </c>
      <c r="K1391" s="9">
        <f t="shared" si="3988"/>
        <v>0</v>
      </c>
      <c r="L1391" s="9">
        <f t="shared" si="3989"/>
        <v>0</v>
      </c>
      <c r="M1391" s="9">
        <f t="shared" si="3990"/>
        <v>0</v>
      </c>
      <c r="N1391" s="28">
        <f t="shared" si="3975"/>
        <v>0.46499999999999997</v>
      </c>
      <c r="O1391" s="28">
        <f t="shared" si="3976"/>
        <v>0.61</v>
      </c>
      <c r="P1391" s="28">
        <f t="shared" si="3977"/>
        <v>0.72249999999999992</v>
      </c>
      <c r="Q1391" s="28">
        <f t="shared" si="3978"/>
        <v>0.86</v>
      </c>
      <c r="R1391" s="9">
        <f t="shared" ca="1" si="3991"/>
        <v>0</v>
      </c>
      <c r="S1391" s="9">
        <f t="shared" ca="1" si="3992"/>
        <v>9.078731954160049E-4</v>
      </c>
      <c r="T1391" s="9">
        <f t="shared" ca="1" si="3993"/>
        <v>0</v>
      </c>
      <c r="U1391" s="9">
        <f t="shared" ca="1" si="3994"/>
        <v>0</v>
      </c>
      <c r="V1391" s="28">
        <f t="shared" ref="V1391:Y1391" ca="1" si="4138">QUARTILE($F1267:$F1390,V$2)</f>
        <v>-3.8398972602739723E-2</v>
      </c>
      <c r="W1391" s="28">
        <f t="shared" ca="1" si="4138"/>
        <v>0</v>
      </c>
      <c r="X1391" s="28">
        <f t="shared" ca="1" si="4138"/>
        <v>2.4847632442569045E-2</v>
      </c>
      <c r="Y1391" s="28">
        <f t="shared" ca="1" si="4138"/>
        <v>0.37142857142857144</v>
      </c>
      <c r="Z1391" s="30">
        <f t="shared" ca="1" si="3966"/>
        <v>-9.0365814463368707E-2</v>
      </c>
      <c r="AA1391" s="30">
        <f t="shared" ca="1" si="3967"/>
        <v>8.0805617522410847E-2</v>
      </c>
      <c r="AB1391" s="30">
        <f t="shared" ca="1" si="3968"/>
        <v>2.9011127691649048E-2</v>
      </c>
      <c r="AC1391" s="30">
        <f t="shared" ca="1" si="3969"/>
        <v>3.2008084732543497E-2</v>
      </c>
      <c r="AD1391">
        <f t="shared" ca="1" si="3996"/>
        <v>0</v>
      </c>
      <c r="AE1391">
        <f t="shared" ca="1" si="3997"/>
        <v>9.078731954160049E-4</v>
      </c>
      <c r="AF1391">
        <f t="shared" ca="1" si="3998"/>
        <v>0</v>
      </c>
      <c r="AG1391" s="31">
        <f t="shared" ca="1" si="3980"/>
        <v>-2.2222222222222254E-2</v>
      </c>
      <c r="AH1391" s="31">
        <f t="shared" ca="1" si="3981"/>
        <v>1.4705882352941124E-2</v>
      </c>
      <c r="AI1391" s="31">
        <f t="shared" ref="AI1391:AK1391" ca="1" si="4139">SUM(AD1266:AD1391)</f>
        <v>-8.1156811677298019E-2</v>
      </c>
      <c r="AJ1391" s="31">
        <f t="shared" ca="1" si="4139"/>
        <v>0.11332397831474023</v>
      </c>
      <c r="AK1391" s="31">
        <f t="shared" ca="1" si="4139"/>
        <v>1.1009093788607512E-2</v>
      </c>
      <c r="AL1391">
        <f ca="1">SUM($AF$129:AF1391)</f>
        <v>2.3624826792493518</v>
      </c>
      <c r="AO1391">
        <f t="shared" ca="1" si="4000"/>
        <v>9.078731954160049E-4</v>
      </c>
      <c r="AP1391">
        <f t="shared" ca="1" si="4001"/>
        <v>0</v>
      </c>
      <c r="AQ1391">
        <f t="shared" ca="1" si="3983"/>
        <v>0</v>
      </c>
      <c r="AR1391" s="31">
        <f t="shared" ref="AR1391:AS1391" ca="1" si="4140">SUM(AO1266:AO1391)</f>
        <v>-9.5601969409578862E-3</v>
      </c>
      <c r="AS1391" s="31">
        <f t="shared" ca="1" si="4140"/>
        <v>6.1019212424192525E-2</v>
      </c>
      <c r="AT1391">
        <f ca="1">SUM($AP$129:AP1391)</f>
        <v>2.8327967767712345</v>
      </c>
    </row>
    <row r="1392" spans="1:46" x14ac:dyDescent="0.25">
      <c r="A1392" s="1">
        <v>40746</v>
      </c>
      <c r="B1392" s="2">
        <v>1337.43</v>
      </c>
      <c r="C1392" s="10">
        <f t="shared" si="4014"/>
        <v>-5.6430387652227614E-3</v>
      </c>
      <c r="D1392" s="7">
        <v>0.4</v>
      </c>
      <c r="E1392" s="7">
        <f t="shared" ca="1" si="4009"/>
        <v>0</v>
      </c>
      <c r="F1392" s="7">
        <f t="shared" ca="1" si="4010"/>
        <v>0</v>
      </c>
      <c r="G1392">
        <f t="shared" si="3985"/>
        <v>0.86</v>
      </c>
      <c r="H1392">
        <f t="shared" si="3986"/>
        <v>0.35</v>
      </c>
      <c r="I1392" s="27">
        <f t="shared" si="3952"/>
        <v>9.8039215686274592E-2</v>
      </c>
      <c r="J1392" s="9">
        <f t="shared" si="3987"/>
        <v>-5.6430387652227614E-3</v>
      </c>
      <c r="K1392" s="9">
        <f t="shared" si="3988"/>
        <v>0</v>
      </c>
      <c r="L1392" s="9">
        <f t="shared" si="3989"/>
        <v>0</v>
      </c>
      <c r="M1392" s="9">
        <f t="shared" si="3990"/>
        <v>0</v>
      </c>
      <c r="N1392" s="28">
        <f t="shared" si="3975"/>
        <v>0.45</v>
      </c>
      <c r="O1392" s="28">
        <f t="shared" si="3976"/>
        <v>0.61</v>
      </c>
      <c r="P1392" s="28">
        <f t="shared" si="3977"/>
        <v>0.72249999999999992</v>
      </c>
      <c r="Q1392" s="28">
        <f t="shared" si="3978"/>
        <v>0.86</v>
      </c>
      <c r="R1392" s="9">
        <f t="shared" ca="1" si="3991"/>
        <v>0</v>
      </c>
      <c r="S1392" s="9">
        <f t="shared" ca="1" si="3992"/>
        <v>-5.6430387652227614E-3</v>
      </c>
      <c r="T1392" s="9">
        <f t="shared" ca="1" si="3993"/>
        <v>0</v>
      </c>
      <c r="U1392" s="9">
        <f t="shared" ca="1" si="3994"/>
        <v>0</v>
      </c>
      <c r="V1392" s="28">
        <f t="shared" ref="V1392:Y1392" ca="1" si="4141">QUARTILE($F1268:$F1391,V$2)</f>
        <v>-3.8398972602739723E-2</v>
      </c>
      <c r="W1392" s="28">
        <f t="shared" ca="1" si="4141"/>
        <v>0</v>
      </c>
      <c r="X1392" s="28">
        <f t="shared" ca="1" si="4141"/>
        <v>2.4245128662799376E-2</v>
      </c>
      <c r="Y1392" s="28">
        <f t="shared" ca="1" si="4141"/>
        <v>0.37142857142857144</v>
      </c>
      <c r="Z1392" s="30">
        <f t="shared" ca="1" si="3966"/>
        <v>-9.0365814463368707E-2</v>
      </c>
      <c r="AA1392" s="30">
        <f t="shared" ca="1" si="3967"/>
        <v>6.9326290916770408E-2</v>
      </c>
      <c r="AB1392" s="30">
        <f t="shared" ca="1" si="3968"/>
        <v>2.9011127691649048E-2</v>
      </c>
      <c r="AC1392" s="30">
        <f t="shared" ca="1" si="3969"/>
        <v>3.2008084732543497E-2</v>
      </c>
      <c r="AD1392">
        <f t="shared" ca="1" si="3996"/>
        <v>0</v>
      </c>
      <c r="AE1392">
        <f t="shared" ca="1" si="3997"/>
        <v>-5.6430387652227614E-3</v>
      </c>
      <c r="AF1392">
        <f t="shared" ca="1" si="3998"/>
        <v>0</v>
      </c>
      <c r="AG1392" s="31">
        <f t="shared" ca="1" si="3980"/>
        <v>-2.083333333333337E-2</v>
      </c>
      <c r="AH1392" s="31">
        <f t="shared" ca="1" si="3981"/>
        <v>1.4705882352941124E-2</v>
      </c>
      <c r="AI1392" s="31">
        <f t="shared" ref="AI1392:AK1392" ca="1" si="4142">SUM(AD1267:AD1392)</f>
        <v>-8.6993099517715666E-2</v>
      </c>
      <c r="AJ1392" s="31">
        <f t="shared" ca="1" si="4142"/>
        <v>0.10768093954951746</v>
      </c>
      <c r="AK1392" s="31">
        <f t="shared" ca="1" si="4142"/>
        <v>1.1009093788607512E-2</v>
      </c>
      <c r="AL1392">
        <f ca="1">SUM($AF$129:AF1392)</f>
        <v>2.3624826792493518</v>
      </c>
      <c r="AO1392">
        <f t="shared" ca="1" si="4000"/>
        <v>-5.6430387652227614E-3</v>
      </c>
      <c r="AP1392">
        <f t="shared" ca="1" si="4001"/>
        <v>0</v>
      </c>
      <c r="AQ1392">
        <f t="shared" ca="1" si="3983"/>
        <v>0</v>
      </c>
      <c r="AR1392" s="31">
        <f t="shared" ref="AR1392:AS1392" ca="1" si="4143">SUM(AO1267:AO1392)</f>
        <v>-2.1039523546598323E-2</v>
      </c>
      <c r="AS1392" s="31">
        <f t="shared" ca="1" si="4143"/>
        <v>6.1019212424192525E-2</v>
      </c>
      <c r="AT1392">
        <f ca="1">SUM($AP$129:AP1392)</f>
        <v>2.8327967767712345</v>
      </c>
    </row>
    <row r="1393" spans="1:46" x14ac:dyDescent="0.25">
      <c r="A1393" s="1">
        <v>40749</v>
      </c>
      <c r="B1393" s="2">
        <v>1331.94</v>
      </c>
      <c r="C1393" s="10">
        <f t="shared" si="4014"/>
        <v>-4.1048877324420781E-3</v>
      </c>
      <c r="D1393" s="7">
        <v>0.42</v>
      </c>
      <c r="E1393" s="7">
        <f t="shared" ca="1" si="4009"/>
        <v>4.9999999999999822E-2</v>
      </c>
      <c r="F1393" s="7">
        <f t="shared" ca="1" si="4010"/>
        <v>4.9999999999999822E-2</v>
      </c>
      <c r="G1393">
        <f t="shared" si="3985"/>
        <v>0.86</v>
      </c>
      <c r="H1393">
        <f t="shared" si="3986"/>
        <v>0.35</v>
      </c>
      <c r="I1393" s="27">
        <f t="shared" si="3952"/>
        <v>0.13725490196078433</v>
      </c>
      <c r="J1393" s="9">
        <f t="shared" si="3987"/>
        <v>-4.1048877324420781E-3</v>
      </c>
      <c r="K1393" s="9">
        <f t="shared" si="3988"/>
        <v>0</v>
      </c>
      <c r="L1393" s="9">
        <f t="shared" si="3989"/>
        <v>0</v>
      </c>
      <c r="M1393" s="9">
        <f t="shared" si="3990"/>
        <v>0</v>
      </c>
      <c r="N1393" s="28">
        <f t="shared" si="3975"/>
        <v>0.45</v>
      </c>
      <c r="O1393" s="28">
        <f t="shared" si="3976"/>
        <v>0.61</v>
      </c>
      <c r="P1393" s="28">
        <f t="shared" si="3977"/>
        <v>0.72249999999999992</v>
      </c>
      <c r="Q1393" s="28">
        <f t="shared" si="3978"/>
        <v>0.86</v>
      </c>
      <c r="R1393" s="9">
        <f t="shared" ca="1" si="3991"/>
        <v>0</v>
      </c>
      <c r="S1393" s="9">
        <f t="shared" ca="1" si="3992"/>
        <v>0</v>
      </c>
      <c r="T1393" s="9">
        <f t="shared" ca="1" si="3993"/>
        <v>0</v>
      </c>
      <c r="U1393" s="9">
        <f t="shared" ca="1" si="3994"/>
        <v>-4.1048877324420781E-3</v>
      </c>
      <c r="V1393" s="28">
        <f t="shared" ref="V1393:Y1393" ca="1" si="4144">QUARTILE($F1269:$F1392,V$2)</f>
        <v>-3.6160714285714268E-2</v>
      </c>
      <c r="W1393" s="28">
        <f t="shared" ca="1" si="4144"/>
        <v>0</v>
      </c>
      <c r="X1393" s="28">
        <f t="shared" ca="1" si="4144"/>
        <v>2.4245128662799376E-2</v>
      </c>
      <c r="Y1393" s="28">
        <f t="shared" ca="1" si="4144"/>
        <v>0.37142857142857144</v>
      </c>
      <c r="Z1393" s="30">
        <f t="shared" ca="1" si="3966"/>
        <v>-9.0365814463368707E-2</v>
      </c>
      <c r="AA1393" s="30">
        <f t="shared" ca="1" si="3967"/>
        <v>6.9326290916770408E-2</v>
      </c>
      <c r="AB1393" s="30">
        <f t="shared" ca="1" si="3968"/>
        <v>2.8747733312794857E-2</v>
      </c>
      <c r="AC1393" s="30">
        <f t="shared" ca="1" si="3969"/>
        <v>2.790319700010142E-2</v>
      </c>
      <c r="AD1393">
        <f t="shared" ca="1" si="3996"/>
        <v>0</v>
      </c>
      <c r="AE1393">
        <f t="shared" ca="1" si="3997"/>
        <v>0</v>
      </c>
      <c r="AF1393">
        <f t="shared" ca="1" si="3998"/>
        <v>-4.1048877324420781E-3</v>
      </c>
      <c r="AG1393" s="31">
        <f t="shared" ca="1" si="3980"/>
        <v>-2.083333333333337E-2</v>
      </c>
      <c r="AH1393" s="31">
        <f t="shared" ca="1" si="3981"/>
        <v>1.4705882352941124E-2</v>
      </c>
      <c r="AI1393" s="31">
        <f t="shared" ref="AI1393:AK1393" ca="1" si="4145">SUM(AD1268:AD1393)</f>
        <v>-8.6993099517715666E-2</v>
      </c>
      <c r="AJ1393" s="31">
        <f t="shared" ca="1" si="4145"/>
        <v>0.10768093954951746</v>
      </c>
      <c r="AK1393" s="31">
        <f t="shared" ca="1" si="4145"/>
        <v>6.6408116773112426E-3</v>
      </c>
      <c r="AL1393">
        <f ca="1">SUM($AF$129:AF1393)</f>
        <v>2.3583777915169097</v>
      </c>
      <c r="AO1393">
        <f t="shared" ca="1" si="4000"/>
        <v>0</v>
      </c>
      <c r="AP1393">
        <f t="shared" ca="1" si="4001"/>
        <v>-4.1048877324420781E-3</v>
      </c>
      <c r="AQ1393">
        <f t="shared" ca="1" si="3983"/>
        <v>0</v>
      </c>
      <c r="AR1393" s="31">
        <f t="shared" ref="AR1393:AS1393" ca="1" si="4146">SUM(AO1268:AO1393)</f>
        <v>-2.1039523546598323E-2</v>
      </c>
      <c r="AS1393" s="31">
        <f t="shared" ca="1" si="4146"/>
        <v>5.6650930312896246E-2</v>
      </c>
      <c r="AT1393">
        <f ca="1">SUM($AP$129:AP1393)</f>
        <v>2.8286918890387924</v>
      </c>
    </row>
    <row r="1394" spans="1:46" x14ac:dyDescent="0.25">
      <c r="A1394" s="1">
        <v>40750</v>
      </c>
      <c r="B1394" s="2">
        <v>1304.8900000000001</v>
      </c>
      <c r="C1394" s="10">
        <f t="shared" si="4014"/>
        <v>-2.0308722615132779E-2</v>
      </c>
      <c r="D1394" s="7">
        <v>0.41</v>
      </c>
      <c r="E1394" s="7">
        <f t="shared" ca="1" si="4009"/>
        <v>-2.3809523809523836E-2</v>
      </c>
      <c r="F1394" s="7">
        <f t="shared" ca="1" si="4010"/>
        <v>-2.3809523809523836E-2</v>
      </c>
      <c r="G1394">
        <f t="shared" si="3985"/>
        <v>0.86</v>
      </c>
      <c r="H1394">
        <f t="shared" si="3986"/>
        <v>0.35</v>
      </c>
      <c r="I1394" s="27">
        <f t="shared" si="3952"/>
        <v>0.11764705882352941</v>
      </c>
      <c r="J1394" s="9">
        <f t="shared" si="3987"/>
        <v>-2.0308722615132779E-2</v>
      </c>
      <c r="K1394" s="9">
        <f t="shared" si="3988"/>
        <v>0</v>
      </c>
      <c r="L1394" s="9">
        <f t="shared" si="3989"/>
        <v>0</v>
      </c>
      <c r="M1394" s="9">
        <f t="shared" si="3990"/>
        <v>0</v>
      </c>
      <c r="N1394" s="28">
        <f t="shared" si="3975"/>
        <v>0.45</v>
      </c>
      <c r="O1394" s="28">
        <f t="shared" si="3976"/>
        <v>0.60499999999999998</v>
      </c>
      <c r="P1394" s="28">
        <f t="shared" si="3977"/>
        <v>0.72249999999999992</v>
      </c>
      <c r="Q1394" s="28">
        <f t="shared" si="3978"/>
        <v>0.86</v>
      </c>
      <c r="R1394" s="9">
        <f t="shared" ca="1" si="3991"/>
        <v>0</v>
      </c>
      <c r="S1394" s="9">
        <f t="shared" ca="1" si="3992"/>
        <v>-2.0308722615132779E-2</v>
      </c>
      <c r="T1394" s="9">
        <f t="shared" ca="1" si="3993"/>
        <v>0</v>
      </c>
      <c r="U1394" s="9">
        <f t="shared" ca="1" si="3994"/>
        <v>0</v>
      </c>
      <c r="V1394" s="28">
        <f t="shared" ref="V1394:Y1394" ca="1" si="4147">QUARTILE($F1270:$F1393,V$2)</f>
        <v>-3.6160714285714268E-2</v>
      </c>
      <c r="W1394" s="28">
        <f t="shared" ca="1" si="4147"/>
        <v>0</v>
      </c>
      <c r="X1394" s="28">
        <f t="shared" ca="1" si="4147"/>
        <v>2.4847632442569045E-2</v>
      </c>
      <c r="Y1394" s="28">
        <f t="shared" ca="1" si="4147"/>
        <v>0.37142857142857144</v>
      </c>
      <c r="Z1394" s="30">
        <f t="shared" ca="1" si="3966"/>
        <v>-9.4586759645295351E-2</v>
      </c>
      <c r="AA1394" s="30">
        <f t="shared" ca="1" si="3967"/>
        <v>4.9017568301637629E-2</v>
      </c>
      <c r="AB1394" s="30">
        <f t="shared" ca="1" si="3968"/>
        <v>2.8747733312794857E-2</v>
      </c>
      <c r="AC1394" s="30">
        <f t="shared" ca="1" si="3969"/>
        <v>2.790319700010142E-2</v>
      </c>
      <c r="AD1394">
        <f t="shared" ca="1" si="3996"/>
        <v>-2.0308722615132779E-2</v>
      </c>
      <c r="AE1394">
        <f t="shared" ca="1" si="3997"/>
        <v>0</v>
      </c>
      <c r="AF1394">
        <f t="shared" ca="1" si="3998"/>
        <v>0</v>
      </c>
      <c r="AG1394" s="31">
        <f t="shared" ca="1" si="3980"/>
        <v>-2.083333333333337E-2</v>
      </c>
      <c r="AH1394" s="31">
        <f t="shared" ca="1" si="3981"/>
        <v>1.4705882352941124E-2</v>
      </c>
      <c r="AI1394" s="31">
        <f t="shared" ref="AI1394:AK1394" ca="1" si="4148">SUM(AD1269:AD1394)</f>
        <v>-0.11152276731477506</v>
      </c>
      <c r="AJ1394" s="31">
        <f t="shared" ca="1" si="4148"/>
        <v>0.10768093954951746</v>
      </c>
      <c r="AK1394" s="31">
        <f t="shared" ca="1" si="4148"/>
        <v>6.6408116773112426E-3</v>
      </c>
      <c r="AL1394">
        <f ca="1">SUM($AF$129:AF1394)</f>
        <v>2.3583777915169097</v>
      </c>
      <c r="AO1394">
        <f t="shared" ca="1" si="4000"/>
        <v>-2.0308722615132779E-2</v>
      </c>
      <c r="AP1394">
        <f t="shared" ca="1" si="4001"/>
        <v>0</v>
      </c>
      <c r="AQ1394">
        <f t="shared" ca="1" si="3983"/>
        <v>0</v>
      </c>
      <c r="AR1394" s="31">
        <f t="shared" ref="AR1394:AS1394" ca="1" si="4149">SUM(AO1269:AO1394)</f>
        <v>-4.5569191343657729E-2</v>
      </c>
      <c r="AS1394" s="31">
        <f t="shared" ca="1" si="4149"/>
        <v>5.6650930312896246E-2</v>
      </c>
      <c r="AT1394">
        <f ca="1">SUM($AP$129:AP1394)</f>
        <v>2.8286918890387924</v>
      </c>
    </row>
    <row r="1395" spans="1:46" x14ac:dyDescent="0.25">
      <c r="A1395" s="1">
        <v>40751</v>
      </c>
      <c r="B1395" s="2">
        <v>1300.67</v>
      </c>
      <c r="C1395" s="10">
        <f t="shared" si="4014"/>
        <v>-3.2339890718758109E-3</v>
      </c>
      <c r="D1395" s="7">
        <v>0.44</v>
      </c>
      <c r="E1395" s="7">
        <f t="shared" ca="1" si="4009"/>
        <v>7.3170731707317138E-2</v>
      </c>
      <c r="F1395" s="7">
        <f t="shared" ca="1" si="4010"/>
        <v>7.3170731707317138E-2</v>
      </c>
      <c r="G1395">
        <f t="shared" si="3985"/>
        <v>0.86</v>
      </c>
      <c r="H1395">
        <f t="shared" si="3986"/>
        <v>0.35</v>
      </c>
      <c r="I1395" s="27">
        <f t="shared" si="3952"/>
        <v>0.17647058823529416</v>
      </c>
      <c r="J1395" s="9">
        <f t="shared" si="3987"/>
        <v>-3.2339890718758109E-3</v>
      </c>
      <c r="K1395" s="9">
        <f t="shared" si="3988"/>
        <v>0</v>
      </c>
      <c r="L1395" s="9">
        <f t="shared" si="3989"/>
        <v>0</v>
      </c>
      <c r="M1395" s="9">
        <f t="shared" si="3990"/>
        <v>0</v>
      </c>
      <c r="N1395" s="28">
        <f t="shared" si="3975"/>
        <v>0.44750000000000001</v>
      </c>
      <c r="O1395" s="28">
        <f t="shared" si="3976"/>
        <v>0.60499999999999998</v>
      </c>
      <c r="P1395" s="28">
        <f t="shared" si="3977"/>
        <v>0.72249999999999992</v>
      </c>
      <c r="Q1395" s="28">
        <f t="shared" si="3978"/>
        <v>0.86</v>
      </c>
      <c r="R1395" s="9">
        <f t="shared" ca="1" si="3991"/>
        <v>0</v>
      </c>
      <c r="S1395" s="9">
        <f t="shared" ca="1" si="3992"/>
        <v>0</v>
      </c>
      <c r="T1395" s="9">
        <f t="shared" ca="1" si="3993"/>
        <v>0</v>
      </c>
      <c r="U1395" s="9">
        <f t="shared" ca="1" si="3994"/>
        <v>-3.2339890718758109E-3</v>
      </c>
      <c r="V1395" s="28">
        <f t="shared" ref="V1395:Y1395" ca="1" si="4150">QUARTILE($F1271:$F1394,V$2)</f>
        <v>-3.3928571428571419E-2</v>
      </c>
      <c r="W1395" s="28">
        <f t="shared" ca="1" si="4150"/>
        <v>0</v>
      </c>
      <c r="X1395" s="28">
        <f t="shared" ca="1" si="4150"/>
        <v>2.4847632442569045E-2</v>
      </c>
      <c r="Y1395" s="28">
        <f t="shared" ca="1" si="4150"/>
        <v>0.37142857142857144</v>
      </c>
      <c r="Z1395" s="30">
        <f t="shared" ca="1" si="3966"/>
        <v>-9.4586759645295351E-2</v>
      </c>
      <c r="AA1395" s="30">
        <f t="shared" ca="1" si="3967"/>
        <v>4.6773288900420748E-2</v>
      </c>
      <c r="AB1395" s="30">
        <f t="shared" ca="1" si="3968"/>
        <v>2.8747733312794857E-2</v>
      </c>
      <c r="AC1395" s="30">
        <f t="shared" ca="1" si="3969"/>
        <v>2.466920792822561E-2</v>
      </c>
      <c r="AD1395">
        <f t="shared" ca="1" si="3996"/>
        <v>0</v>
      </c>
      <c r="AE1395">
        <f t="shared" ca="1" si="3997"/>
        <v>0</v>
      </c>
      <c r="AF1395">
        <f t="shared" ca="1" si="3998"/>
        <v>-3.2339890718758109E-3</v>
      </c>
      <c r="AG1395" s="31">
        <f t="shared" ca="1" si="3980"/>
        <v>-1.7241379310344862E-2</v>
      </c>
      <c r="AH1395" s="31">
        <f t="shared" ca="1" si="3981"/>
        <v>1.4925373134328401E-2</v>
      </c>
      <c r="AI1395" s="31">
        <f t="shared" ref="AI1395:AK1395" ca="1" si="4151">SUM(AD1270:AD1395)</f>
        <v>-0.11152276731477506</v>
      </c>
      <c r="AJ1395" s="31">
        <f t="shared" ca="1" si="4151"/>
        <v>0.10543666014830058</v>
      </c>
      <c r="AK1395" s="31">
        <f t="shared" ca="1" si="4151"/>
        <v>3.4068226054354317E-3</v>
      </c>
      <c r="AL1395">
        <f ca="1">SUM($AF$129:AF1395)</f>
        <v>2.355143802445034</v>
      </c>
      <c r="AO1395">
        <f t="shared" ca="1" si="4000"/>
        <v>0</v>
      </c>
      <c r="AP1395">
        <f t="shared" ca="1" si="4001"/>
        <v>-3.2339890718758109E-3</v>
      </c>
      <c r="AQ1395">
        <f t="shared" ca="1" si="3983"/>
        <v>0</v>
      </c>
      <c r="AR1395" s="31">
        <f t="shared" ref="AR1395:AS1395" ca="1" si="4152">SUM(AO1270:AO1395)</f>
        <v>-4.7813470744874624E-2</v>
      </c>
      <c r="AS1395" s="31">
        <f t="shared" ca="1" si="4152"/>
        <v>5.3416941241020435E-2</v>
      </c>
      <c r="AT1395">
        <f ca="1">SUM($AP$129:AP1395)</f>
        <v>2.8254578999669167</v>
      </c>
    </row>
    <row r="1396" spans="1:46" x14ac:dyDescent="0.25">
      <c r="A1396" s="1">
        <v>40752</v>
      </c>
      <c r="B1396" s="2">
        <v>1292.28</v>
      </c>
      <c r="C1396" s="10">
        <f t="shared" si="4014"/>
        <v>-6.4505216542244375E-3</v>
      </c>
      <c r="D1396" s="7">
        <v>0.42</v>
      </c>
      <c r="E1396" s="7">
        <f t="shared" ca="1" si="4009"/>
        <v>-4.5454545454545525E-2</v>
      </c>
      <c r="F1396" s="7">
        <f t="shared" ca="1" si="4010"/>
        <v>-4.5454545454545525E-2</v>
      </c>
      <c r="G1396">
        <f t="shared" si="3985"/>
        <v>0.86</v>
      </c>
      <c r="H1396">
        <f t="shared" si="3986"/>
        <v>0.35</v>
      </c>
      <c r="I1396" s="27">
        <f t="shared" si="3952"/>
        <v>0.13725490196078433</v>
      </c>
      <c r="J1396" s="9">
        <f t="shared" si="3987"/>
        <v>-6.4505216542244375E-3</v>
      </c>
      <c r="K1396" s="9">
        <f t="shared" si="3988"/>
        <v>0</v>
      </c>
      <c r="L1396" s="9">
        <f t="shared" si="3989"/>
        <v>0</v>
      </c>
      <c r="M1396" s="9">
        <f t="shared" si="3990"/>
        <v>0</v>
      </c>
      <c r="N1396" s="28">
        <f t="shared" si="3975"/>
        <v>0.44</v>
      </c>
      <c r="O1396" s="28">
        <f t="shared" si="3976"/>
        <v>0.60499999999999998</v>
      </c>
      <c r="P1396" s="28">
        <f t="shared" si="3977"/>
        <v>0.72249999999999992</v>
      </c>
      <c r="Q1396" s="28">
        <f t="shared" si="3978"/>
        <v>0.86</v>
      </c>
      <c r="R1396" s="9">
        <f t="shared" ca="1" si="3991"/>
        <v>-6.4505216542244375E-3</v>
      </c>
      <c r="S1396" s="9">
        <f t="shared" ca="1" si="3992"/>
        <v>0</v>
      </c>
      <c r="T1396" s="9">
        <f t="shared" ca="1" si="3993"/>
        <v>0</v>
      </c>
      <c r="U1396" s="9">
        <f t="shared" ca="1" si="3994"/>
        <v>0</v>
      </c>
      <c r="V1396" s="28">
        <f t="shared" ref="V1396:Y1396" ca="1" si="4153">QUARTILE($F1272:$F1395,V$2)</f>
        <v>-3.072139303482585E-2</v>
      </c>
      <c r="W1396" s="28">
        <f t="shared" ca="1" si="4153"/>
        <v>0</v>
      </c>
      <c r="X1396" s="28">
        <f t="shared" ca="1" si="4153"/>
        <v>2.5397598182408276E-2</v>
      </c>
      <c r="Y1396" s="28">
        <f t="shared" ca="1" si="4153"/>
        <v>0.37142857142857144</v>
      </c>
      <c r="Z1396" s="30">
        <f t="shared" ca="1" si="3966"/>
        <v>-8.3184810425210379E-2</v>
      </c>
      <c r="AA1396" s="30">
        <f t="shared" ca="1" si="3967"/>
        <v>4.6773288900420748E-2</v>
      </c>
      <c r="AB1396" s="30">
        <f t="shared" ca="1" si="3968"/>
        <v>2.8747733312794857E-2</v>
      </c>
      <c r="AC1396" s="30">
        <f t="shared" ca="1" si="3969"/>
        <v>2.466920792822561E-2</v>
      </c>
      <c r="AD1396">
        <f t="shared" ca="1" si="3996"/>
        <v>-6.4505216542244375E-3</v>
      </c>
      <c r="AE1396">
        <f t="shared" ca="1" si="3997"/>
        <v>0</v>
      </c>
      <c r="AF1396">
        <f t="shared" ca="1" si="3998"/>
        <v>0</v>
      </c>
      <c r="AG1396" s="31">
        <f t="shared" ca="1" si="3980"/>
        <v>-2.083333333333337E-2</v>
      </c>
      <c r="AH1396" s="31">
        <f t="shared" ca="1" si="3981"/>
        <v>1.4705882352941124E-2</v>
      </c>
      <c r="AI1396" s="31">
        <f t="shared" ref="AI1396:AK1396" ca="1" si="4154">SUM(AD1271:AD1396)</f>
        <v>-0.10012081809469014</v>
      </c>
      <c r="AJ1396" s="31">
        <f t="shared" ca="1" si="4154"/>
        <v>0.10543666014830058</v>
      </c>
      <c r="AK1396" s="31">
        <f t="shared" ca="1" si="4154"/>
        <v>3.4068226054354317E-3</v>
      </c>
      <c r="AL1396">
        <f ca="1">SUM($AF$129:AF1396)</f>
        <v>2.355143802445034</v>
      </c>
      <c r="AO1396">
        <f t="shared" ca="1" si="4000"/>
        <v>-6.4505216542244375E-3</v>
      </c>
      <c r="AP1396">
        <f t="shared" ca="1" si="4001"/>
        <v>0</v>
      </c>
      <c r="AQ1396">
        <f t="shared" ca="1" si="3983"/>
        <v>0</v>
      </c>
      <c r="AR1396" s="31">
        <f t="shared" ref="AR1396:AS1396" ca="1" si="4155">SUM(AO1271:AO1396)</f>
        <v>-3.6411521524789665E-2</v>
      </c>
      <c r="AS1396" s="31">
        <f t="shared" ca="1" si="4155"/>
        <v>5.3416941241020435E-2</v>
      </c>
      <c r="AT1396">
        <f ca="1">SUM($AP$129:AP1396)</f>
        <v>2.8254578999669167</v>
      </c>
    </row>
    <row r="1397" spans="1:46" x14ac:dyDescent="0.25">
      <c r="A1397" s="1">
        <v>40753</v>
      </c>
      <c r="B1397" s="2">
        <v>1286.94</v>
      </c>
      <c r="C1397" s="10">
        <f t="shared" si="4014"/>
        <v>-4.1322314049586145E-3</v>
      </c>
      <c r="D1397" s="7">
        <v>0.36</v>
      </c>
      <c r="E1397" s="7">
        <f t="shared" ca="1" si="4009"/>
        <v>-0.1428571428571429</v>
      </c>
      <c r="F1397" s="7">
        <f t="shared" ca="1" si="4010"/>
        <v>-0.1428571428571429</v>
      </c>
      <c r="G1397">
        <f t="shared" si="3985"/>
        <v>0.86</v>
      </c>
      <c r="H1397">
        <f t="shared" si="3986"/>
        <v>0.35</v>
      </c>
      <c r="I1397" s="27">
        <f t="shared" si="3952"/>
        <v>1.9607843137254919E-2</v>
      </c>
      <c r="J1397" s="9">
        <f t="shared" si="3987"/>
        <v>-4.1322314049586145E-3</v>
      </c>
      <c r="K1397" s="9">
        <f t="shared" si="3988"/>
        <v>0</v>
      </c>
      <c r="L1397" s="9">
        <f t="shared" si="3989"/>
        <v>0</v>
      </c>
      <c r="M1397" s="9">
        <f t="shared" si="3990"/>
        <v>0</v>
      </c>
      <c r="N1397" s="28">
        <f t="shared" si="3975"/>
        <v>0.44</v>
      </c>
      <c r="O1397" s="28">
        <f t="shared" si="3976"/>
        <v>0.60499999999999998</v>
      </c>
      <c r="P1397" s="28">
        <f t="shared" si="3977"/>
        <v>0.72249999999999992</v>
      </c>
      <c r="Q1397" s="28">
        <f t="shared" si="3978"/>
        <v>0.86</v>
      </c>
      <c r="R1397" s="9">
        <f t="shared" ca="1" si="3991"/>
        <v>-4.1322314049586145E-3</v>
      </c>
      <c r="S1397" s="9">
        <f t="shared" ca="1" si="3992"/>
        <v>0</v>
      </c>
      <c r="T1397" s="9">
        <f t="shared" ca="1" si="3993"/>
        <v>0</v>
      </c>
      <c r="U1397" s="9">
        <f t="shared" ca="1" si="3994"/>
        <v>0</v>
      </c>
      <c r="V1397" s="28">
        <f t="shared" ref="V1397:Y1397" ca="1" si="4156">QUARTILE($F1273:$F1396,V$2)</f>
        <v>-3.3928571428571419E-2</v>
      </c>
      <c r="W1397" s="28">
        <f t="shared" ca="1" si="4156"/>
        <v>0</v>
      </c>
      <c r="X1397" s="28">
        <f t="shared" ca="1" si="4156"/>
        <v>2.4847632442569045E-2</v>
      </c>
      <c r="Y1397" s="28">
        <f t="shared" ca="1" si="4156"/>
        <v>0.37142857142857144</v>
      </c>
      <c r="Z1397" s="30">
        <f t="shared" ca="1" si="3966"/>
        <v>-9.4979576891359566E-2</v>
      </c>
      <c r="AA1397" s="30">
        <f t="shared" ca="1" si="3967"/>
        <v>4.6773288900420748E-2</v>
      </c>
      <c r="AB1397" s="30">
        <f t="shared" ca="1" si="3968"/>
        <v>2.8747733312794857E-2</v>
      </c>
      <c r="AC1397" s="30">
        <f t="shared" ca="1" si="3969"/>
        <v>2.466920792822561E-2</v>
      </c>
      <c r="AD1397">
        <f t="shared" ca="1" si="3996"/>
        <v>-4.1322314049586145E-3</v>
      </c>
      <c r="AE1397">
        <f t="shared" ca="1" si="3997"/>
        <v>0</v>
      </c>
      <c r="AF1397">
        <f t="shared" ca="1" si="3998"/>
        <v>0</v>
      </c>
      <c r="AG1397" s="31">
        <f t="shared" ca="1" si="3980"/>
        <v>-2.2222222222222254E-2</v>
      </c>
      <c r="AH1397" s="31">
        <f t="shared" ca="1" si="3981"/>
        <v>1.4705882352941124E-2</v>
      </c>
      <c r="AI1397" s="31">
        <f t="shared" ref="AI1397:AK1397" ca="1" si="4157">SUM(AD1272:AD1397)</f>
        <v>-0.1119155845608393</v>
      </c>
      <c r="AJ1397" s="31">
        <f t="shared" ca="1" si="4157"/>
        <v>0.10543666014830058</v>
      </c>
      <c r="AK1397" s="31">
        <f t="shared" ca="1" si="4157"/>
        <v>3.4068226054354317E-3</v>
      </c>
      <c r="AL1397">
        <f ca="1">SUM($AF$129:AF1397)</f>
        <v>2.355143802445034</v>
      </c>
      <c r="AO1397">
        <f t="shared" ca="1" si="4000"/>
        <v>-4.1322314049586145E-3</v>
      </c>
      <c r="AP1397">
        <f t="shared" ca="1" si="4001"/>
        <v>0</v>
      </c>
      <c r="AQ1397">
        <f t="shared" ca="1" si="3983"/>
        <v>0</v>
      </c>
      <c r="AR1397" s="31">
        <f t="shared" ref="AR1397:AS1397" ca="1" si="4158">SUM(AO1272:AO1397)</f>
        <v>-4.8206287990938852E-2</v>
      </c>
      <c r="AS1397" s="31">
        <f t="shared" ca="1" si="4158"/>
        <v>5.3416941241020435E-2</v>
      </c>
      <c r="AT1397">
        <f ca="1">SUM($AP$129:AP1397)</f>
        <v>2.8254578999669167</v>
      </c>
    </row>
    <row r="1398" spans="1:46" x14ac:dyDescent="0.25">
      <c r="A1398" s="1">
        <v>40755</v>
      </c>
      <c r="B1398" s="2">
        <v>1254.05</v>
      </c>
      <c r="C1398" s="10">
        <f t="shared" si="4014"/>
        <v>-2.5556747012292803E-2</v>
      </c>
      <c r="D1398" s="7">
        <v>0.36</v>
      </c>
      <c r="E1398" s="7">
        <f t="shared" ca="1" si="4009"/>
        <v>0</v>
      </c>
      <c r="F1398" s="7">
        <f t="shared" ca="1" si="4010"/>
        <v>0</v>
      </c>
      <c r="G1398">
        <f t="shared" si="3985"/>
        <v>0.86</v>
      </c>
      <c r="H1398">
        <f t="shared" si="3986"/>
        <v>0.35</v>
      </c>
      <c r="I1398" s="27">
        <f t="shared" si="3952"/>
        <v>1.9607843137254919E-2</v>
      </c>
      <c r="J1398" s="9">
        <f t="shared" si="3987"/>
        <v>-2.5556747012292803E-2</v>
      </c>
      <c r="K1398" s="9">
        <f t="shared" si="3988"/>
        <v>0</v>
      </c>
      <c r="L1398" s="9">
        <f t="shared" si="3989"/>
        <v>0</v>
      </c>
      <c r="M1398" s="9">
        <f t="shared" si="3990"/>
        <v>0</v>
      </c>
      <c r="N1398" s="28">
        <f t="shared" si="3975"/>
        <v>0.4375</v>
      </c>
      <c r="O1398" s="28">
        <f t="shared" si="3976"/>
        <v>0.6</v>
      </c>
      <c r="P1398" s="28">
        <f t="shared" si="3977"/>
        <v>0.72249999999999992</v>
      </c>
      <c r="Q1398" s="28">
        <f t="shared" si="3978"/>
        <v>0.86</v>
      </c>
      <c r="R1398" s="9">
        <f t="shared" ca="1" si="3991"/>
        <v>0</v>
      </c>
      <c r="S1398" s="9">
        <f t="shared" ca="1" si="3992"/>
        <v>-2.5556747012292803E-2</v>
      </c>
      <c r="T1398" s="9">
        <f t="shared" ca="1" si="3993"/>
        <v>0</v>
      </c>
      <c r="U1398" s="9">
        <f t="shared" ca="1" si="3994"/>
        <v>0</v>
      </c>
      <c r="V1398" s="28">
        <f t="shared" ref="V1398:Y1398" ca="1" si="4159">QUARTILE($F1274:$F1397,V$2)</f>
        <v>-3.6160714285714268E-2</v>
      </c>
      <c r="W1398" s="28">
        <f t="shared" ca="1" si="4159"/>
        <v>0</v>
      </c>
      <c r="X1398" s="28">
        <f t="shared" ca="1" si="4159"/>
        <v>2.4245128662799376E-2</v>
      </c>
      <c r="Y1398" s="28">
        <f t="shared" ca="1" si="4159"/>
        <v>0.37142857142857144</v>
      </c>
      <c r="Z1398" s="30">
        <f t="shared" ca="1" si="3966"/>
        <v>-9.4979576891359566E-2</v>
      </c>
      <c r="AA1398" s="30">
        <f t="shared" ca="1" si="3967"/>
        <v>2.1216541888127945E-2</v>
      </c>
      <c r="AB1398" s="30">
        <f t="shared" ca="1" si="3968"/>
        <v>2.8747733312794857E-2</v>
      </c>
      <c r="AC1398" s="30">
        <f t="shared" ca="1" si="3969"/>
        <v>7.9755868042247179E-3</v>
      </c>
      <c r="AD1398">
        <f t="shared" ca="1" si="3996"/>
        <v>0</v>
      </c>
      <c r="AE1398">
        <f t="shared" ca="1" si="3997"/>
        <v>-2.5556747012292803E-2</v>
      </c>
      <c r="AF1398">
        <f t="shared" ca="1" si="3998"/>
        <v>0</v>
      </c>
      <c r="AG1398" s="31">
        <f t="shared" ca="1" si="3980"/>
        <v>-2.2222222222222254E-2</v>
      </c>
      <c r="AH1398" s="31">
        <f t="shared" ca="1" si="3981"/>
        <v>1.2987012987013102E-2</v>
      </c>
      <c r="AI1398" s="31">
        <f t="shared" ref="AI1398:AK1398" ca="1" si="4160">SUM(AD1273:AD1398)</f>
        <v>-0.1119155845608393</v>
      </c>
      <c r="AJ1398" s="31">
        <f t="shared" ca="1" si="4160"/>
        <v>7.9879913136007785E-2</v>
      </c>
      <c r="AK1398" s="31">
        <f t="shared" ca="1" si="4160"/>
        <v>-1.3286798518565471E-2</v>
      </c>
      <c r="AL1398">
        <f ca="1">SUM($AF$129:AF1398)</f>
        <v>2.355143802445034</v>
      </c>
      <c r="AO1398">
        <f t="shared" ca="1" si="4000"/>
        <v>-2.5556747012292803E-2</v>
      </c>
      <c r="AP1398">
        <f t="shared" ca="1" si="4001"/>
        <v>0</v>
      </c>
      <c r="AQ1398">
        <f t="shared" ca="1" si="3983"/>
        <v>0</v>
      </c>
      <c r="AR1398" s="31">
        <f t="shared" ref="AR1398:AS1398" ca="1" si="4161">SUM(AO1273:AO1398)</f>
        <v>-7.3763035003231656E-2</v>
      </c>
      <c r="AS1398" s="31">
        <f t="shared" ca="1" si="4161"/>
        <v>3.6723320117019578E-2</v>
      </c>
      <c r="AT1398">
        <f ca="1">SUM($AP$129:AP1398)</f>
        <v>2.8254578999669167</v>
      </c>
    </row>
    <row r="1399" spans="1:46" x14ac:dyDescent="0.25">
      <c r="A1399" s="1">
        <v>40756</v>
      </c>
      <c r="B1399" s="2">
        <v>1260.3399999999999</v>
      </c>
      <c r="C1399" s="10">
        <f t="shared" si="4014"/>
        <v>5.0157489733263939E-3</v>
      </c>
      <c r="D1399" s="7">
        <v>0.38</v>
      </c>
      <c r="E1399" s="7">
        <f t="shared" ca="1" si="4009"/>
        <v>5.555555555555558E-2</v>
      </c>
      <c r="F1399" s="7">
        <f t="shared" ca="1" si="4010"/>
        <v>5.555555555555558E-2</v>
      </c>
      <c r="G1399">
        <f t="shared" si="3985"/>
        <v>0.86</v>
      </c>
      <c r="H1399">
        <f t="shared" si="3986"/>
        <v>0.35</v>
      </c>
      <c r="I1399" s="27">
        <f t="shared" si="3952"/>
        <v>5.8823529411764754E-2</v>
      </c>
      <c r="J1399" s="9">
        <f t="shared" si="3987"/>
        <v>5.0157489733263939E-3</v>
      </c>
      <c r="K1399" s="9">
        <f t="shared" si="3988"/>
        <v>0</v>
      </c>
      <c r="L1399" s="9">
        <f t="shared" si="3989"/>
        <v>0</v>
      </c>
      <c r="M1399" s="9">
        <f t="shared" si="3990"/>
        <v>0</v>
      </c>
      <c r="N1399" s="28">
        <f t="shared" si="3975"/>
        <v>0.43</v>
      </c>
      <c r="O1399" s="28">
        <f t="shared" si="3976"/>
        <v>0.59499999999999997</v>
      </c>
      <c r="P1399" s="28">
        <f t="shared" si="3977"/>
        <v>0.72249999999999992</v>
      </c>
      <c r="Q1399" s="28">
        <f t="shared" si="3978"/>
        <v>0.86</v>
      </c>
      <c r="R1399" s="9">
        <f t="shared" ca="1" si="3991"/>
        <v>0</v>
      </c>
      <c r="S1399" s="9">
        <f t="shared" ca="1" si="3992"/>
        <v>0</v>
      </c>
      <c r="T1399" s="9">
        <f t="shared" ca="1" si="3993"/>
        <v>0</v>
      </c>
      <c r="U1399" s="9">
        <f t="shared" ca="1" si="3994"/>
        <v>5.0157489733263939E-3</v>
      </c>
      <c r="V1399" s="28">
        <f t="shared" ref="V1399:Y1399" ca="1" si="4162">QUARTILE($F1275:$F1398,V$2)</f>
        <v>-3.6160714285714268E-2</v>
      </c>
      <c r="W1399" s="28">
        <f t="shared" ca="1" si="4162"/>
        <v>0</v>
      </c>
      <c r="X1399" s="28">
        <f t="shared" ca="1" si="4162"/>
        <v>2.3881239242684982E-2</v>
      </c>
      <c r="Y1399" s="28">
        <f t="shared" ca="1" si="4162"/>
        <v>0.37142857142857144</v>
      </c>
      <c r="Z1399" s="30">
        <f t="shared" ca="1" si="3966"/>
        <v>-9.4979576891359566E-2</v>
      </c>
      <c r="AA1399" s="30">
        <f t="shared" ca="1" si="3967"/>
        <v>2.1216541888127945E-2</v>
      </c>
      <c r="AB1399" s="30">
        <f t="shared" ca="1" si="3968"/>
        <v>2.8747733312794857E-2</v>
      </c>
      <c r="AC1399" s="30">
        <f t="shared" ca="1" si="3969"/>
        <v>1.571390171947476E-2</v>
      </c>
      <c r="AD1399">
        <f t="shared" ca="1" si="3996"/>
        <v>0</v>
      </c>
      <c r="AE1399">
        <f t="shared" ca="1" si="3997"/>
        <v>0</v>
      </c>
      <c r="AF1399">
        <f t="shared" ca="1" si="3998"/>
        <v>5.0157489733263939E-3</v>
      </c>
      <c r="AG1399" s="31">
        <f t="shared" ca="1" si="3980"/>
        <v>-2.2222222222222254E-2</v>
      </c>
      <c r="AH1399" s="31">
        <f t="shared" ca="1" si="3981"/>
        <v>1.2987012987013102E-2</v>
      </c>
      <c r="AI1399" s="31">
        <f t="shared" ref="AI1399:AK1399" ca="1" si="4163">SUM(AD1274:AD1399)</f>
        <v>-0.1119155845608393</v>
      </c>
      <c r="AJ1399" s="31">
        <f t="shared" ca="1" si="4163"/>
        <v>7.9879913136007785E-2</v>
      </c>
      <c r="AK1399" s="31">
        <f t="shared" ca="1" si="4163"/>
        <v>-5.548483603315434E-3</v>
      </c>
      <c r="AL1399">
        <f ca="1">SUM($AF$129:AF1399)</f>
        <v>2.3601595514183602</v>
      </c>
      <c r="AO1399">
        <f t="shared" ca="1" si="4000"/>
        <v>0</v>
      </c>
      <c r="AP1399">
        <f t="shared" ca="1" si="4001"/>
        <v>5.0157489733263939E-3</v>
      </c>
      <c r="AQ1399">
        <f t="shared" ca="1" si="3983"/>
        <v>0</v>
      </c>
      <c r="AR1399" s="31">
        <f t="shared" ref="AR1399:AS1399" ca="1" si="4164">SUM(AO1274:AO1399)</f>
        <v>-7.3763035003231656E-2</v>
      </c>
      <c r="AS1399" s="31">
        <f t="shared" ca="1" si="4164"/>
        <v>4.4461635032269617E-2</v>
      </c>
      <c r="AT1399">
        <f ca="1">SUM($AP$129:AP1399)</f>
        <v>2.8304736489402429</v>
      </c>
    </row>
    <row r="1400" spans="1:46" x14ac:dyDescent="0.25">
      <c r="A1400" s="1">
        <v>40757</v>
      </c>
      <c r="B1400" s="2">
        <v>1200.07</v>
      </c>
      <c r="C1400" s="10">
        <f t="shared" si="4014"/>
        <v>-4.7820429407937529E-2</v>
      </c>
      <c r="D1400" s="7">
        <v>0.33</v>
      </c>
      <c r="E1400" s="7">
        <f t="shared" ca="1" si="4009"/>
        <v>-0.13157894736842102</v>
      </c>
      <c r="F1400" s="7">
        <f t="shared" ca="1" si="4010"/>
        <v>-0.13157894736842102</v>
      </c>
      <c r="G1400">
        <f t="shared" si="3985"/>
        <v>0.86</v>
      </c>
      <c r="H1400">
        <f t="shared" si="3986"/>
        <v>0.33</v>
      </c>
      <c r="I1400" s="27">
        <f t="shared" si="3952"/>
        <v>0</v>
      </c>
      <c r="J1400" s="9">
        <f t="shared" si="3987"/>
        <v>-4.7820429407937529E-2</v>
      </c>
      <c r="K1400" s="9">
        <f t="shared" si="3988"/>
        <v>0</v>
      </c>
      <c r="L1400" s="9">
        <f t="shared" si="3989"/>
        <v>0</v>
      </c>
      <c r="M1400" s="9">
        <f t="shared" si="3990"/>
        <v>0</v>
      </c>
      <c r="N1400" s="28">
        <f t="shared" si="3975"/>
        <v>0.43</v>
      </c>
      <c r="O1400" s="28">
        <f t="shared" si="3976"/>
        <v>0.58499999999999996</v>
      </c>
      <c r="P1400" s="28">
        <f t="shared" si="3977"/>
        <v>0.72249999999999992</v>
      </c>
      <c r="Q1400" s="28">
        <f t="shared" si="3978"/>
        <v>0.86</v>
      </c>
      <c r="R1400" s="9">
        <f t="shared" ca="1" si="3991"/>
        <v>-4.7820429407937529E-2</v>
      </c>
      <c r="S1400" s="9">
        <f t="shared" ca="1" si="3992"/>
        <v>0</v>
      </c>
      <c r="T1400" s="9">
        <f t="shared" ca="1" si="3993"/>
        <v>0</v>
      </c>
      <c r="U1400" s="9">
        <f t="shared" ca="1" si="3994"/>
        <v>0</v>
      </c>
      <c r="V1400" s="28">
        <f t="shared" ref="V1400:Y1400" ca="1" si="4165">QUARTILE($F1276:$F1399,V$2)</f>
        <v>-3.6160714285714268E-2</v>
      </c>
      <c r="W1400" s="28">
        <f t="shared" ca="1" si="4165"/>
        <v>0</v>
      </c>
      <c r="X1400" s="28">
        <f t="shared" ca="1" si="4165"/>
        <v>2.3881239242684982E-2</v>
      </c>
      <c r="Y1400" s="28">
        <f t="shared" ca="1" si="4165"/>
        <v>0.37142857142857144</v>
      </c>
      <c r="Z1400" s="30">
        <f t="shared" ca="1" si="3966"/>
        <v>-0.14280000629929709</v>
      </c>
      <c r="AA1400" s="30">
        <f t="shared" ca="1" si="3967"/>
        <v>2.1216541888127945E-2</v>
      </c>
      <c r="AB1400" s="30">
        <f t="shared" ca="1" si="3968"/>
        <v>2.8747733312794857E-2</v>
      </c>
      <c r="AC1400" s="30">
        <f t="shared" ca="1" si="3969"/>
        <v>1.3359661402917678E-2</v>
      </c>
      <c r="AD1400">
        <f t="shared" ca="1" si="3996"/>
        <v>-4.7820429407937529E-2</v>
      </c>
      <c r="AE1400">
        <f t="shared" ca="1" si="3997"/>
        <v>0</v>
      </c>
      <c r="AF1400">
        <f t="shared" ca="1" si="3998"/>
        <v>0</v>
      </c>
      <c r="AG1400" s="31">
        <f t="shared" ca="1" si="3980"/>
        <v>-2.2727272727272707E-2</v>
      </c>
      <c r="AH1400" s="31">
        <f t="shared" ca="1" si="3981"/>
        <v>1.1904761904761862E-2</v>
      </c>
      <c r="AI1400" s="31">
        <f t="shared" ref="AI1400:AK1400" ca="1" si="4166">SUM(AD1275:AD1400)</f>
        <v>-0.15973601396877685</v>
      </c>
      <c r="AJ1400" s="31">
        <f t="shared" ca="1" si="4166"/>
        <v>7.9879913136007785E-2</v>
      </c>
      <c r="AK1400" s="31">
        <f t="shared" ca="1" si="4166"/>
        <v>-7.9027239198725101E-3</v>
      </c>
      <c r="AL1400">
        <f ca="1">SUM($AF$129:AF1400)</f>
        <v>2.3601595514183602</v>
      </c>
      <c r="AO1400">
        <f t="shared" ca="1" si="4000"/>
        <v>-4.7820429407937529E-2</v>
      </c>
      <c r="AP1400">
        <f t="shared" ca="1" si="4001"/>
        <v>0</v>
      </c>
      <c r="AQ1400">
        <f t="shared" ca="1" si="3983"/>
        <v>0</v>
      </c>
      <c r="AR1400" s="31">
        <f t="shared" ref="AR1400:AS1400" ca="1" si="4167">SUM(AO1275:AO1400)</f>
        <v>-0.12158346441116918</v>
      </c>
      <c r="AS1400" s="31">
        <f t="shared" ca="1" si="4167"/>
        <v>4.2107394715712523E-2</v>
      </c>
      <c r="AT1400">
        <f ca="1">SUM($AP$129:AP1400)</f>
        <v>2.8304736489402429</v>
      </c>
    </row>
    <row r="1401" spans="1:46" x14ac:dyDescent="0.25">
      <c r="A1401" s="1">
        <v>40758</v>
      </c>
      <c r="B1401" s="2">
        <v>1199.3800000000001</v>
      </c>
      <c r="C1401" s="10">
        <f t="shared" si="4014"/>
        <v>-5.7496646028967248E-4</v>
      </c>
      <c r="D1401" s="7">
        <v>0.33</v>
      </c>
      <c r="E1401" s="7">
        <f t="shared" ca="1" si="4009"/>
        <v>0</v>
      </c>
      <c r="F1401" s="7">
        <f t="shared" ca="1" si="4010"/>
        <v>0</v>
      </c>
      <c r="G1401">
        <f t="shared" si="3985"/>
        <v>0.86</v>
      </c>
      <c r="H1401">
        <f t="shared" si="3986"/>
        <v>0.33</v>
      </c>
      <c r="I1401" s="27">
        <f t="shared" si="3952"/>
        <v>0</v>
      </c>
      <c r="J1401" s="9">
        <f t="shared" si="3987"/>
        <v>-5.7496646028967248E-4</v>
      </c>
      <c r="K1401" s="9">
        <f t="shared" si="3988"/>
        <v>0</v>
      </c>
      <c r="L1401" s="9">
        <f t="shared" si="3989"/>
        <v>0</v>
      </c>
      <c r="M1401" s="9">
        <f t="shared" si="3990"/>
        <v>0</v>
      </c>
      <c r="N1401" s="28">
        <f t="shared" si="3975"/>
        <v>0.42749999999999999</v>
      </c>
      <c r="O1401" s="28">
        <f t="shared" si="3976"/>
        <v>0.57999999999999996</v>
      </c>
      <c r="P1401" s="28">
        <f t="shared" si="3977"/>
        <v>0.72</v>
      </c>
      <c r="Q1401" s="28">
        <f t="shared" si="3978"/>
        <v>0.86</v>
      </c>
      <c r="R1401" s="9">
        <f t="shared" ca="1" si="3991"/>
        <v>0</v>
      </c>
      <c r="S1401" s="9">
        <f t="shared" ca="1" si="3992"/>
        <v>-5.7496646028967248E-4</v>
      </c>
      <c r="T1401" s="9">
        <f t="shared" ca="1" si="3993"/>
        <v>0</v>
      </c>
      <c r="U1401" s="9">
        <f t="shared" ca="1" si="3994"/>
        <v>0</v>
      </c>
      <c r="V1401" s="28">
        <f t="shared" ref="V1401:Y1401" ca="1" si="4168">QUARTILE($F1277:$F1400,V$2)</f>
        <v>-3.8398972602739723E-2</v>
      </c>
      <c r="W1401" s="28">
        <f t="shared" ca="1" si="4168"/>
        <v>0</v>
      </c>
      <c r="X1401" s="28">
        <f t="shared" ca="1" si="4168"/>
        <v>2.3809523809523725E-2</v>
      </c>
      <c r="Y1401" s="28">
        <f t="shared" ca="1" si="4168"/>
        <v>0.37142857142857144</v>
      </c>
      <c r="Z1401" s="30">
        <f t="shared" ca="1" si="3966"/>
        <v>-0.14280000629929709</v>
      </c>
      <c r="AA1401" s="30">
        <f t="shared" ca="1" si="3967"/>
        <v>2.0641575427838271E-2</v>
      </c>
      <c r="AB1401" s="30">
        <f t="shared" ca="1" si="3968"/>
        <v>2.8747733312794857E-2</v>
      </c>
      <c r="AC1401" s="30">
        <f t="shared" ca="1" si="3969"/>
        <v>1.0475413831959079E-2</v>
      </c>
      <c r="AD1401">
        <f t="shared" ca="1" si="3996"/>
        <v>0</v>
      </c>
      <c r="AE1401">
        <f t="shared" ca="1" si="3997"/>
        <v>-5.7496646028967248E-4</v>
      </c>
      <c r="AF1401">
        <f t="shared" ca="1" si="3998"/>
        <v>0</v>
      </c>
      <c r="AG1401" s="31">
        <f t="shared" ca="1" si="3980"/>
        <v>-2.2727272727272707E-2</v>
      </c>
      <c r="AH1401" s="31">
        <f t="shared" ca="1" si="3981"/>
        <v>0</v>
      </c>
      <c r="AI1401" s="31">
        <f t="shared" ref="AI1401:AK1401" ca="1" si="4169">SUM(AD1276:AD1401)</f>
        <v>-0.15973601396877685</v>
      </c>
      <c r="AJ1401" s="31">
        <f t="shared" ca="1" si="4169"/>
        <v>7.9304946675718108E-2</v>
      </c>
      <c r="AK1401" s="31">
        <f t="shared" ca="1" si="4169"/>
        <v>-1.0786971490831103E-2</v>
      </c>
      <c r="AL1401">
        <f ca="1">SUM($AF$129:AF1401)</f>
        <v>2.3601595514183602</v>
      </c>
      <c r="AO1401">
        <f t="shared" ca="1" si="4000"/>
        <v>-5.7496646028967248E-4</v>
      </c>
      <c r="AP1401">
        <f t="shared" ca="1" si="4001"/>
        <v>0</v>
      </c>
      <c r="AQ1401">
        <f t="shared" ca="1" si="3983"/>
        <v>0</v>
      </c>
      <c r="AR1401" s="31">
        <f t="shared" ref="AR1401:AS1401" ca="1" si="4170">SUM(AO1276:AO1401)</f>
        <v>-0.12215843087145886</v>
      </c>
      <c r="AS1401" s="31">
        <f t="shared" ca="1" si="4170"/>
        <v>3.9223147144753931E-2</v>
      </c>
      <c r="AT1401">
        <f ca="1">SUM($AP$129:AP1401)</f>
        <v>2.8304736489402429</v>
      </c>
    </row>
    <row r="1402" spans="1:46" x14ac:dyDescent="0.25">
      <c r="A1402" s="1">
        <v>40759</v>
      </c>
      <c r="B1402" s="2">
        <v>1119.46</v>
      </c>
      <c r="C1402" s="10">
        <f t="shared" si="4014"/>
        <v>-6.6634427787690367E-2</v>
      </c>
      <c r="D1402" s="7">
        <v>0.27</v>
      </c>
      <c r="E1402" s="7">
        <f t="shared" ca="1" si="4009"/>
        <v>-0.18181818181818177</v>
      </c>
      <c r="F1402" s="7">
        <f t="shared" ca="1" si="4010"/>
        <v>-0.18181818181818177</v>
      </c>
      <c r="G1402">
        <f t="shared" si="3985"/>
        <v>0.86</v>
      </c>
      <c r="H1402">
        <f t="shared" si="3986"/>
        <v>0.27</v>
      </c>
      <c r="I1402" s="27">
        <f t="shared" si="3952"/>
        <v>0</v>
      </c>
      <c r="J1402" s="9">
        <f t="shared" si="3987"/>
        <v>-6.6634427787690367E-2</v>
      </c>
      <c r="K1402" s="9">
        <f t="shared" si="3988"/>
        <v>0</v>
      </c>
      <c r="L1402" s="9">
        <f t="shared" si="3989"/>
        <v>0</v>
      </c>
      <c r="M1402" s="9">
        <f t="shared" si="3990"/>
        <v>0</v>
      </c>
      <c r="N1402" s="28">
        <f t="shared" si="3975"/>
        <v>0.42</v>
      </c>
      <c r="O1402" s="28">
        <f t="shared" si="3976"/>
        <v>0.57999999999999996</v>
      </c>
      <c r="P1402" s="28">
        <f t="shared" si="3977"/>
        <v>0.70499999999999996</v>
      </c>
      <c r="Q1402" s="28">
        <f t="shared" si="3978"/>
        <v>0.86</v>
      </c>
      <c r="R1402" s="9">
        <f t="shared" ca="1" si="3991"/>
        <v>-6.6634427787690367E-2</v>
      </c>
      <c r="S1402" s="9">
        <f t="shared" ca="1" si="3992"/>
        <v>0</v>
      </c>
      <c r="T1402" s="9">
        <f t="shared" ca="1" si="3993"/>
        <v>0</v>
      </c>
      <c r="U1402" s="9">
        <f t="shared" ca="1" si="3994"/>
        <v>0</v>
      </c>
      <c r="V1402" s="28">
        <f t="shared" ref="V1402:Y1402" ca="1" si="4171">QUARTILE($F1278:$F1401,V$2)</f>
        <v>-3.8398972602739723E-2</v>
      </c>
      <c r="W1402" s="28">
        <f t="shared" ca="1" si="4171"/>
        <v>0</v>
      </c>
      <c r="X1402" s="28">
        <f t="shared" ca="1" si="4171"/>
        <v>2.3809523809523725E-2</v>
      </c>
      <c r="Y1402" s="28">
        <f t="shared" ca="1" si="4171"/>
        <v>0.37142857142857144</v>
      </c>
      <c r="Z1402" s="30">
        <f t="shared" ca="1" si="3966"/>
        <v>-0.20943443408698748</v>
      </c>
      <c r="AA1402" s="30">
        <f t="shared" ca="1" si="3967"/>
        <v>2.0641575427838271E-2</v>
      </c>
      <c r="AB1402" s="30">
        <f t="shared" ca="1" si="3968"/>
        <v>2.8747733312794857E-2</v>
      </c>
      <c r="AC1402" s="30">
        <f t="shared" ca="1" si="3969"/>
        <v>4.2352832316706682E-3</v>
      </c>
      <c r="AD1402">
        <f t="shared" ca="1" si="3996"/>
        <v>-6.6634427787690367E-2</v>
      </c>
      <c r="AE1402">
        <f t="shared" ca="1" si="3997"/>
        <v>0</v>
      </c>
      <c r="AF1402">
        <f t="shared" ca="1" si="3998"/>
        <v>0</v>
      </c>
      <c r="AG1402" s="31">
        <f t="shared" ca="1" si="3980"/>
        <v>-2.3809523809523836E-2</v>
      </c>
      <c r="AH1402" s="31">
        <f t="shared" ca="1" si="3981"/>
        <v>0</v>
      </c>
      <c r="AI1402" s="31">
        <f t="shared" ref="AI1402:AK1402" ca="1" si="4172">SUM(AD1277:AD1402)</f>
        <v>-0.2263704417564672</v>
      </c>
      <c r="AJ1402" s="31">
        <f t="shared" ca="1" si="4172"/>
        <v>7.9304946675718108E-2</v>
      </c>
      <c r="AK1402" s="31">
        <f t="shared" ca="1" si="4172"/>
        <v>-1.7027102091119517E-2</v>
      </c>
      <c r="AL1402">
        <f ca="1">SUM($AF$129:AF1402)</f>
        <v>2.3601595514183602</v>
      </c>
      <c r="AO1402">
        <f t="shared" ca="1" si="4000"/>
        <v>-6.6634427787690367E-2</v>
      </c>
      <c r="AP1402">
        <f t="shared" ca="1" si="4001"/>
        <v>0</v>
      </c>
      <c r="AQ1402">
        <f t="shared" ca="1" si="3983"/>
        <v>0</v>
      </c>
      <c r="AR1402" s="31">
        <f t="shared" ref="AR1402:AS1402" ca="1" si="4173">SUM(AO1277:AO1402)</f>
        <v>-0.18879285865914924</v>
      </c>
      <c r="AS1402" s="31">
        <f t="shared" ca="1" si="4173"/>
        <v>3.2983016544465525E-2</v>
      </c>
      <c r="AT1402">
        <f ca="1">SUM($AP$129:AP1402)</f>
        <v>2.8304736489402429</v>
      </c>
    </row>
    <row r="1403" spans="1:46" x14ac:dyDescent="0.25">
      <c r="A1403" s="1">
        <v>40760</v>
      </c>
      <c r="B1403" s="2">
        <v>1172.53</v>
      </c>
      <c r="C1403" s="10">
        <f t="shared" si="4014"/>
        <v>4.740678541439617E-2</v>
      </c>
      <c r="D1403" s="7">
        <v>0.28000000000000003</v>
      </c>
      <c r="E1403" s="7">
        <f t="shared" ca="1" si="4009"/>
        <v>3.7037037037036979E-2</v>
      </c>
      <c r="F1403" s="7">
        <f t="shared" ca="1" si="4010"/>
        <v>3.7037037037036979E-2</v>
      </c>
      <c r="G1403">
        <f t="shared" si="3985"/>
        <v>0.86</v>
      </c>
      <c r="H1403">
        <f t="shared" si="3986"/>
        <v>0.27</v>
      </c>
      <c r="I1403" s="27">
        <f t="shared" ref="I1403:I1466" si="4174">(D1403-H1403)/(G1403-H1403)</f>
        <v>1.6949152542372899E-2</v>
      </c>
      <c r="J1403" s="9">
        <f t="shared" si="3987"/>
        <v>4.740678541439617E-2</v>
      </c>
      <c r="K1403" s="9">
        <f t="shared" si="3988"/>
        <v>0</v>
      </c>
      <c r="L1403" s="9">
        <f t="shared" si="3989"/>
        <v>0</v>
      </c>
      <c r="M1403" s="9">
        <f t="shared" si="3990"/>
        <v>0</v>
      </c>
      <c r="N1403" s="28">
        <f t="shared" si="3975"/>
        <v>0.42</v>
      </c>
      <c r="O1403" s="28">
        <f t="shared" si="3976"/>
        <v>0.57499999999999996</v>
      </c>
      <c r="P1403" s="28">
        <f t="shared" si="3977"/>
        <v>0.7</v>
      </c>
      <c r="Q1403" s="28">
        <f t="shared" si="3978"/>
        <v>0.86</v>
      </c>
      <c r="R1403" s="9">
        <f t="shared" ca="1" si="3991"/>
        <v>0</v>
      </c>
      <c r="S1403" s="9">
        <f t="shared" ca="1" si="3992"/>
        <v>0</v>
      </c>
      <c r="T1403" s="9">
        <f t="shared" ca="1" si="3993"/>
        <v>0</v>
      </c>
      <c r="U1403" s="9">
        <f t="shared" ca="1" si="3994"/>
        <v>4.740678541439617E-2</v>
      </c>
      <c r="V1403" s="28">
        <f t="shared" ref="V1403:Y1403" ca="1" si="4175">QUARTILE($F1279:$F1402,V$2)</f>
        <v>-4.1238584474885903E-2</v>
      </c>
      <c r="W1403" s="28">
        <f t="shared" ca="1" si="4175"/>
        <v>0</v>
      </c>
      <c r="X1403" s="28">
        <f t="shared" ca="1" si="4175"/>
        <v>2.2997835497835462E-2</v>
      </c>
      <c r="Y1403" s="28">
        <f t="shared" ca="1" si="4175"/>
        <v>0.37142857142857144</v>
      </c>
      <c r="Z1403" s="30">
        <f t="shared" ca="1" si="3966"/>
        <v>-0.20943443408698748</v>
      </c>
      <c r="AA1403" s="30">
        <f t="shared" ca="1" si="3967"/>
        <v>2.0641575427838271E-2</v>
      </c>
      <c r="AB1403" s="30">
        <f t="shared" ca="1" si="3968"/>
        <v>2.4562903321513264E-2</v>
      </c>
      <c r="AC1403" s="30">
        <f t="shared" ca="1" si="3969"/>
        <v>5.1642068646066838E-2</v>
      </c>
      <c r="AD1403">
        <f t="shared" ca="1" si="3996"/>
        <v>0</v>
      </c>
      <c r="AE1403">
        <f t="shared" ca="1" si="3997"/>
        <v>0</v>
      </c>
      <c r="AF1403">
        <f t="shared" ca="1" si="3998"/>
        <v>4.740678541439617E-2</v>
      </c>
      <c r="AG1403" s="31">
        <f t="shared" ca="1" si="3980"/>
        <v>-2.2727272727272707E-2</v>
      </c>
      <c r="AH1403" s="31">
        <f t="shared" ca="1" si="3981"/>
        <v>0</v>
      </c>
      <c r="AI1403" s="31">
        <f t="shared" ref="AI1403:AK1403" ca="1" si="4176">SUM(AD1278:AD1403)</f>
        <v>-0.2263704417564672</v>
      </c>
      <c r="AJ1403" s="31">
        <f t="shared" ca="1" si="4176"/>
        <v>7.5120116684436522E-2</v>
      </c>
      <c r="AK1403" s="31">
        <f t="shared" ca="1" si="4176"/>
        <v>3.0379683323276653E-2</v>
      </c>
      <c r="AL1403">
        <f ca="1">SUM($AF$129:AF1403)</f>
        <v>2.4075663368327564</v>
      </c>
      <c r="AO1403">
        <f t="shared" ca="1" si="4000"/>
        <v>0</v>
      </c>
      <c r="AP1403">
        <f t="shared" ca="1" si="4001"/>
        <v>4.740678541439617E-2</v>
      </c>
      <c r="AQ1403">
        <f t="shared" ca="1" si="3983"/>
        <v>0</v>
      </c>
      <c r="AR1403" s="31">
        <f t="shared" ref="AR1403:AS1403" ca="1" si="4177">SUM(AO1278:AO1403)</f>
        <v>-0.18879285865914924</v>
      </c>
      <c r="AS1403" s="31">
        <f t="shared" ca="1" si="4177"/>
        <v>7.620497196758011E-2</v>
      </c>
      <c r="AT1403">
        <f ca="1">SUM($AP$129:AP1403)</f>
        <v>2.8778804343546391</v>
      </c>
    </row>
    <row r="1404" spans="1:46" x14ac:dyDescent="0.25">
      <c r="A1404" s="1">
        <v>40763</v>
      </c>
      <c r="B1404" s="2">
        <v>1120.76</v>
      </c>
      <c r="C1404" s="10">
        <f t="shared" si="4014"/>
        <v>-4.4152388425029623E-2</v>
      </c>
      <c r="D1404" s="7">
        <v>0.27</v>
      </c>
      <c r="E1404" s="7">
        <f t="shared" ca="1" si="4009"/>
        <v>-3.5714285714285698E-2</v>
      </c>
      <c r="F1404" s="7">
        <f t="shared" ca="1" si="4010"/>
        <v>-3.5714285714285698E-2</v>
      </c>
      <c r="G1404">
        <f t="shared" si="3985"/>
        <v>0.86</v>
      </c>
      <c r="H1404">
        <f t="shared" si="3986"/>
        <v>0.27</v>
      </c>
      <c r="I1404" s="27">
        <f t="shared" si="4174"/>
        <v>0</v>
      </c>
      <c r="J1404" s="9">
        <f t="shared" si="3987"/>
        <v>-4.4152388425029623E-2</v>
      </c>
      <c r="K1404" s="9">
        <f t="shared" si="3988"/>
        <v>0</v>
      </c>
      <c r="L1404" s="9">
        <f t="shared" si="3989"/>
        <v>0</v>
      </c>
      <c r="M1404" s="9">
        <f t="shared" si="3990"/>
        <v>0</v>
      </c>
      <c r="N1404" s="28">
        <f t="shared" si="3975"/>
        <v>0.41749999999999998</v>
      </c>
      <c r="O1404" s="28">
        <f t="shared" si="3976"/>
        <v>0.56999999999999995</v>
      </c>
      <c r="P1404" s="28">
        <f t="shared" si="3977"/>
        <v>0.69249999999999989</v>
      </c>
      <c r="Q1404" s="28">
        <f t="shared" si="3978"/>
        <v>0.86</v>
      </c>
      <c r="R1404" s="9">
        <f t="shared" ca="1" si="3991"/>
        <v>0</v>
      </c>
      <c r="S1404" s="9">
        <f t="shared" ca="1" si="3992"/>
        <v>-4.4152388425029623E-2</v>
      </c>
      <c r="T1404" s="9">
        <f t="shared" ca="1" si="3993"/>
        <v>0</v>
      </c>
      <c r="U1404" s="9">
        <f t="shared" ca="1" si="3994"/>
        <v>0</v>
      </c>
      <c r="V1404" s="28">
        <f t="shared" ref="V1404:Y1404" ca="1" si="4178">QUARTILE($F1280:$F1403,V$2)</f>
        <v>-3.8398972602739723E-2</v>
      </c>
      <c r="W1404" s="28">
        <f t="shared" ca="1" si="4178"/>
        <v>0</v>
      </c>
      <c r="X1404" s="28">
        <f t="shared" ca="1" si="4178"/>
        <v>2.3809523809523725E-2</v>
      </c>
      <c r="Y1404" s="28">
        <f t="shared" ca="1" si="4178"/>
        <v>0.37142857142857144</v>
      </c>
      <c r="Z1404" s="30">
        <f t="shared" ca="1" si="3966"/>
        <v>-0.20943443408698748</v>
      </c>
      <c r="AA1404" s="30">
        <f t="shared" ca="1" si="3967"/>
        <v>-2.3510812997191353E-2</v>
      </c>
      <c r="AB1404" s="30">
        <f t="shared" ca="1" si="3968"/>
        <v>2.4562903321513264E-2</v>
      </c>
      <c r="AC1404" s="30">
        <f t="shared" ca="1" si="3969"/>
        <v>5.4427878380546579E-2</v>
      </c>
      <c r="AD1404">
        <f t="shared" ca="1" si="3996"/>
        <v>-4.4152388425029623E-2</v>
      </c>
      <c r="AE1404">
        <f t="shared" ca="1" si="3997"/>
        <v>0</v>
      </c>
      <c r="AF1404">
        <f t="shared" ca="1" si="3998"/>
        <v>0</v>
      </c>
      <c r="AG1404" s="31">
        <f t="shared" ca="1" si="3980"/>
        <v>-2.3809523809523836E-2</v>
      </c>
      <c r="AH1404" s="31">
        <f t="shared" ca="1" si="3981"/>
        <v>0</v>
      </c>
      <c r="AI1404" s="31">
        <f t="shared" ref="AI1404:AK1404" ca="1" si="4179">SUM(AD1279:AD1404)</f>
        <v>-0.27052283018149681</v>
      </c>
      <c r="AJ1404" s="31">
        <f t="shared" ca="1" si="4179"/>
        <v>7.5120116684436522E-2</v>
      </c>
      <c r="AK1404" s="31">
        <f t="shared" ca="1" si="4179"/>
        <v>3.3165493057756394E-2</v>
      </c>
      <c r="AL1404">
        <f ca="1">SUM($AF$129:AF1404)</f>
        <v>2.4075663368327564</v>
      </c>
      <c r="AO1404">
        <f t="shared" ca="1" si="4000"/>
        <v>-4.4152388425029623E-2</v>
      </c>
      <c r="AP1404">
        <f t="shared" ca="1" si="4001"/>
        <v>0</v>
      </c>
      <c r="AQ1404">
        <f t="shared" ca="1" si="3983"/>
        <v>0</v>
      </c>
      <c r="AR1404" s="31">
        <f t="shared" ref="AR1404:AS1404" ca="1" si="4180">SUM(AO1279:AO1404)</f>
        <v>-0.23294524708417885</v>
      </c>
      <c r="AS1404" s="31">
        <f t="shared" ca="1" si="4180"/>
        <v>7.8990781702059837E-2</v>
      </c>
      <c r="AT1404">
        <f ca="1">SUM($AP$129:AP1404)</f>
        <v>2.8778804343546391</v>
      </c>
    </row>
    <row r="1405" spans="1:46" x14ac:dyDescent="0.25">
      <c r="A1405" s="1">
        <v>40764</v>
      </c>
      <c r="B1405" s="2">
        <v>1172.6400000000001</v>
      </c>
      <c r="C1405" s="10">
        <f t="shared" si="4014"/>
        <v>4.6290017488133148E-2</v>
      </c>
      <c r="D1405" s="7">
        <v>0.19</v>
      </c>
      <c r="E1405" s="7">
        <f t="shared" ca="1" si="4009"/>
        <v>-0.29629629629629628</v>
      </c>
      <c r="F1405" s="7">
        <f t="shared" ca="1" si="4010"/>
        <v>-0.29629629629629628</v>
      </c>
      <c r="G1405">
        <f t="shared" si="3985"/>
        <v>0.86</v>
      </c>
      <c r="H1405">
        <f t="shared" si="3986"/>
        <v>0.19</v>
      </c>
      <c r="I1405" s="27">
        <f t="shared" si="4174"/>
        <v>0</v>
      </c>
      <c r="J1405" s="9">
        <f t="shared" si="3987"/>
        <v>4.6290017488133148E-2</v>
      </c>
      <c r="K1405" s="9">
        <f t="shared" si="3988"/>
        <v>0</v>
      </c>
      <c r="L1405" s="9">
        <f t="shared" si="3989"/>
        <v>0</v>
      </c>
      <c r="M1405" s="9">
        <f t="shared" si="3990"/>
        <v>0</v>
      </c>
      <c r="N1405" s="28">
        <f t="shared" si="3975"/>
        <v>0.41</v>
      </c>
      <c r="O1405" s="28">
        <f t="shared" si="3976"/>
        <v>0.56999999999999995</v>
      </c>
      <c r="P1405" s="28">
        <f t="shared" si="3977"/>
        <v>0.69</v>
      </c>
      <c r="Q1405" s="28">
        <f t="shared" si="3978"/>
        <v>0.86</v>
      </c>
      <c r="R1405" s="9">
        <f t="shared" ca="1" si="3991"/>
        <v>4.6290017488133148E-2</v>
      </c>
      <c r="S1405" s="9">
        <f t="shared" ca="1" si="3992"/>
        <v>0</v>
      </c>
      <c r="T1405" s="9">
        <f t="shared" ca="1" si="3993"/>
        <v>0</v>
      </c>
      <c r="U1405" s="9">
        <f t="shared" ca="1" si="3994"/>
        <v>0</v>
      </c>
      <c r="V1405" s="28">
        <f t="shared" ref="V1405:Y1405" ca="1" si="4181">QUARTILE($F1281:$F1404,V$2)</f>
        <v>-3.8398972602739723E-2</v>
      </c>
      <c r="W1405" s="28">
        <f t="shared" ca="1" si="4181"/>
        <v>0</v>
      </c>
      <c r="X1405" s="28">
        <f t="shared" ca="1" si="4181"/>
        <v>2.2997835497835462E-2</v>
      </c>
      <c r="Y1405" s="28">
        <f t="shared" ca="1" si="4181"/>
        <v>0.37142857142857144</v>
      </c>
      <c r="Z1405" s="30">
        <f t="shared" ca="1" si="3966"/>
        <v>-0.16389391693196537</v>
      </c>
      <c r="AA1405" s="30">
        <f t="shared" ca="1" si="3967"/>
        <v>-2.3510812997191353E-2</v>
      </c>
      <c r="AB1405" s="30">
        <f t="shared" ca="1" si="3968"/>
        <v>2.4562903321513264E-2</v>
      </c>
      <c r="AC1405" s="30">
        <f t="shared" ca="1" si="3969"/>
        <v>5.4427878380546579E-2</v>
      </c>
      <c r="AD1405">
        <f t="shared" ca="1" si="3996"/>
        <v>4.6290017488133148E-2</v>
      </c>
      <c r="AE1405">
        <f t="shared" ca="1" si="3997"/>
        <v>0</v>
      </c>
      <c r="AF1405">
        <f t="shared" ca="1" si="3998"/>
        <v>0</v>
      </c>
      <c r="AG1405" s="31">
        <f t="shared" ca="1" si="3980"/>
        <v>-2.4390243902438935E-2</v>
      </c>
      <c r="AH1405" s="31">
        <f t="shared" ca="1" si="3981"/>
        <v>0</v>
      </c>
      <c r="AI1405" s="31">
        <f t="shared" ref="AI1405:AK1405" ca="1" si="4182">SUM(AD1280:AD1405)</f>
        <v>-0.2249823130264747</v>
      </c>
      <c r="AJ1405" s="31">
        <f t="shared" ca="1" si="4182"/>
        <v>7.5120116684436522E-2</v>
      </c>
      <c r="AK1405" s="31">
        <f t="shared" ca="1" si="4182"/>
        <v>3.3165493057756394E-2</v>
      </c>
      <c r="AL1405">
        <f ca="1">SUM($AF$129:AF1405)</f>
        <v>2.4075663368327564</v>
      </c>
      <c r="AO1405">
        <f t="shared" ca="1" si="4000"/>
        <v>4.6290017488133148E-2</v>
      </c>
      <c r="AP1405">
        <f t="shared" ca="1" si="4001"/>
        <v>0</v>
      </c>
      <c r="AQ1405">
        <f t="shared" ca="1" si="3983"/>
        <v>0</v>
      </c>
      <c r="AR1405" s="31">
        <f t="shared" ref="AR1405:AS1405" ca="1" si="4183">SUM(AO1280:AO1405)</f>
        <v>-0.1874047299291568</v>
      </c>
      <c r="AS1405" s="31">
        <f t="shared" ca="1" si="4183"/>
        <v>7.8990781702059837E-2</v>
      </c>
      <c r="AT1405">
        <f ca="1">SUM($AP$129:AP1405)</f>
        <v>2.8778804343546391</v>
      </c>
    </row>
    <row r="1406" spans="1:46" x14ac:dyDescent="0.25">
      <c r="A1406" s="1">
        <v>40765</v>
      </c>
      <c r="B1406" s="2">
        <v>1178.81</v>
      </c>
      <c r="C1406" s="10">
        <f t="shared" si="4014"/>
        <v>5.2616318733795919E-3</v>
      </c>
      <c r="D1406" s="7">
        <v>0.19</v>
      </c>
      <c r="E1406" s="7">
        <f t="shared" ca="1" si="4009"/>
        <v>0</v>
      </c>
      <c r="F1406" s="7">
        <f t="shared" ca="1" si="4010"/>
        <v>0</v>
      </c>
      <c r="G1406">
        <f t="shared" si="3985"/>
        <v>0.86</v>
      </c>
      <c r="H1406">
        <f t="shared" si="3986"/>
        <v>0.19</v>
      </c>
      <c r="I1406" s="27">
        <f t="shared" si="4174"/>
        <v>0</v>
      </c>
      <c r="J1406" s="9">
        <f t="shared" si="3987"/>
        <v>5.2616318733795919E-3</v>
      </c>
      <c r="K1406" s="9">
        <f t="shared" si="3988"/>
        <v>0</v>
      </c>
      <c r="L1406" s="9">
        <f t="shared" si="3989"/>
        <v>0</v>
      </c>
      <c r="M1406" s="9">
        <f t="shared" si="3990"/>
        <v>0</v>
      </c>
      <c r="N1406" s="28">
        <f t="shared" si="3975"/>
        <v>0.40749999999999997</v>
      </c>
      <c r="O1406" s="28">
        <f t="shared" si="3976"/>
        <v>0.56999999999999995</v>
      </c>
      <c r="P1406" s="28">
        <f t="shared" si="3977"/>
        <v>0.69</v>
      </c>
      <c r="Q1406" s="28">
        <f t="shared" si="3978"/>
        <v>0.86</v>
      </c>
      <c r="R1406" s="9">
        <f t="shared" ca="1" si="3991"/>
        <v>0</v>
      </c>
      <c r="S1406" s="9">
        <f t="shared" ca="1" si="3992"/>
        <v>5.2616318733795919E-3</v>
      </c>
      <c r="T1406" s="9">
        <f t="shared" ca="1" si="3993"/>
        <v>0</v>
      </c>
      <c r="U1406" s="9">
        <f t="shared" ca="1" si="3994"/>
        <v>0</v>
      </c>
      <c r="V1406" s="28">
        <f t="shared" ref="V1406:Y1406" ca="1" si="4184">QUARTILE($F1282:$F1405,V$2)</f>
        <v>-4.1238584474885903E-2</v>
      </c>
      <c r="W1406" s="28">
        <f t="shared" ca="1" si="4184"/>
        <v>0</v>
      </c>
      <c r="X1406" s="28">
        <f t="shared" ca="1" si="4184"/>
        <v>2.2997835497835462E-2</v>
      </c>
      <c r="Y1406" s="28">
        <f t="shared" ca="1" si="4184"/>
        <v>0.37142857142857144</v>
      </c>
      <c r="Z1406" s="30">
        <f t="shared" ca="1" si="3966"/>
        <v>-0.16389391693196537</v>
      </c>
      <c r="AA1406" s="30">
        <f t="shared" ca="1" si="3967"/>
        <v>-1.8249181123811763E-2</v>
      </c>
      <c r="AB1406" s="30">
        <f t="shared" ca="1" si="3968"/>
        <v>2.4562903321513264E-2</v>
      </c>
      <c r="AC1406" s="30">
        <f t="shared" ca="1" si="3969"/>
        <v>4.892052894376369E-2</v>
      </c>
      <c r="AD1406">
        <f t="shared" ca="1" si="3996"/>
        <v>0</v>
      </c>
      <c r="AE1406">
        <f t="shared" ca="1" si="3997"/>
        <v>5.2616318733795919E-3</v>
      </c>
      <c r="AF1406">
        <f t="shared" ca="1" si="3998"/>
        <v>0</v>
      </c>
      <c r="AG1406" s="31">
        <f t="shared" ca="1" si="3980"/>
        <v>-2.4390243902438935E-2</v>
      </c>
      <c r="AH1406" s="31">
        <f t="shared" ca="1" si="3981"/>
        <v>0</v>
      </c>
      <c r="AI1406" s="31">
        <f t="shared" ref="AI1406:AK1406" ca="1" si="4185">SUM(AD1281:AD1406)</f>
        <v>-0.2249823130264747</v>
      </c>
      <c r="AJ1406" s="31">
        <f t="shared" ca="1" si="4185"/>
        <v>8.0381748557816116E-2</v>
      </c>
      <c r="AK1406" s="31">
        <f t="shared" ca="1" si="4185"/>
        <v>2.7658143620973505E-2</v>
      </c>
      <c r="AL1406">
        <f ca="1">SUM($AF$129:AF1406)</f>
        <v>2.4075663368327564</v>
      </c>
      <c r="AO1406">
        <f t="shared" ca="1" si="4000"/>
        <v>5.2616318733795919E-3</v>
      </c>
      <c r="AP1406">
        <f t="shared" ca="1" si="4001"/>
        <v>0</v>
      </c>
      <c r="AQ1406">
        <f t="shared" ca="1" si="3983"/>
        <v>0</v>
      </c>
      <c r="AR1406" s="31">
        <f t="shared" ref="AR1406:AS1406" ca="1" si="4186">SUM(AO1281:AO1406)</f>
        <v>-0.18214309805577722</v>
      </c>
      <c r="AS1406" s="31">
        <f t="shared" ca="1" si="4186"/>
        <v>7.3483432265276954E-2</v>
      </c>
      <c r="AT1406">
        <f ca="1">SUM($AP$129:AP1406)</f>
        <v>2.8778804343546391</v>
      </c>
    </row>
    <row r="1407" spans="1:46" x14ac:dyDescent="0.25">
      <c r="A1407" s="1">
        <v>40766</v>
      </c>
      <c r="B1407" s="2">
        <v>1204.49</v>
      </c>
      <c r="C1407" s="10">
        <f t="shared" si="4014"/>
        <v>2.1784681161510392E-2</v>
      </c>
      <c r="D1407" s="7">
        <v>0.19</v>
      </c>
      <c r="E1407" s="7">
        <f t="shared" ca="1" si="4009"/>
        <v>0</v>
      </c>
      <c r="F1407" s="7">
        <f t="shared" ca="1" si="4010"/>
        <v>0</v>
      </c>
      <c r="G1407">
        <f t="shared" si="3985"/>
        <v>0.86</v>
      </c>
      <c r="H1407">
        <f t="shared" si="3986"/>
        <v>0.19</v>
      </c>
      <c r="I1407" s="27">
        <f t="shared" si="4174"/>
        <v>0</v>
      </c>
      <c r="J1407" s="9">
        <f t="shared" si="3987"/>
        <v>2.1784681161510392E-2</v>
      </c>
      <c r="K1407" s="9">
        <f t="shared" si="3988"/>
        <v>0</v>
      </c>
      <c r="L1407" s="9">
        <f t="shared" si="3989"/>
        <v>0</v>
      </c>
      <c r="M1407" s="9">
        <f t="shared" si="3990"/>
        <v>0</v>
      </c>
      <c r="N1407" s="28">
        <f t="shared" si="3975"/>
        <v>0.4</v>
      </c>
      <c r="O1407" s="28">
        <f t="shared" si="3976"/>
        <v>0.56499999999999995</v>
      </c>
      <c r="P1407" s="28">
        <f t="shared" si="3977"/>
        <v>0.69</v>
      </c>
      <c r="Q1407" s="28">
        <f t="shared" si="3978"/>
        <v>0.86</v>
      </c>
      <c r="R1407" s="9">
        <f t="shared" ca="1" si="3991"/>
        <v>0</v>
      </c>
      <c r="S1407" s="9">
        <f t="shared" ca="1" si="3992"/>
        <v>2.1784681161510392E-2</v>
      </c>
      <c r="T1407" s="9">
        <f t="shared" ca="1" si="3993"/>
        <v>0</v>
      </c>
      <c r="U1407" s="9">
        <f t="shared" ca="1" si="3994"/>
        <v>0</v>
      </c>
      <c r="V1407" s="28">
        <f t="shared" ref="V1407:Y1407" ca="1" si="4187">QUARTILE($F1283:$F1406,V$2)</f>
        <v>-4.1238584474885903E-2</v>
      </c>
      <c r="W1407" s="28">
        <f t="shared" ca="1" si="4187"/>
        <v>0</v>
      </c>
      <c r="X1407" s="28">
        <f t="shared" ca="1" si="4187"/>
        <v>2.2997835497835462E-2</v>
      </c>
      <c r="Y1407" s="28">
        <f t="shared" ca="1" si="4187"/>
        <v>0.37142857142857144</v>
      </c>
      <c r="Z1407" s="30">
        <f t="shared" ref="Z1407:Z1470" ca="1" si="4188">SUM(R1282:R1407)</f>
        <v>-0.16389391693196537</v>
      </c>
      <c r="AA1407" s="30">
        <f t="shared" ref="AA1407:AA1470" ca="1" si="4189">SUM(S1282:S1407)</f>
        <v>1.1505171539008228E-3</v>
      </c>
      <c r="AB1407" s="30">
        <f t="shared" ref="AB1407:AB1470" ca="1" si="4190">SUM(T1282:T1407)</f>
        <v>2.4562903321513264E-2</v>
      </c>
      <c r="AC1407" s="30">
        <f t="shared" ref="AC1407:AC1470" ca="1" si="4191">SUM(U1282:U1407)</f>
        <v>4.892052894376369E-2</v>
      </c>
      <c r="AD1407">
        <f t="shared" ca="1" si="3996"/>
        <v>0</v>
      </c>
      <c r="AE1407">
        <f t="shared" ca="1" si="3997"/>
        <v>2.1784681161510392E-2</v>
      </c>
      <c r="AF1407">
        <f t="shared" ca="1" si="3998"/>
        <v>0</v>
      </c>
      <c r="AG1407" s="31">
        <f t="shared" ca="1" si="3980"/>
        <v>-2.4390243902438935E-2</v>
      </c>
      <c r="AH1407" s="31">
        <f t="shared" ca="1" si="3981"/>
        <v>0</v>
      </c>
      <c r="AI1407" s="31">
        <f t="shared" ref="AI1407:AK1407" ca="1" si="4192">SUM(AD1282:AD1407)</f>
        <v>-0.2249823130264747</v>
      </c>
      <c r="AJ1407" s="31">
        <f t="shared" ca="1" si="4192"/>
        <v>9.9781446835528712E-2</v>
      </c>
      <c r="AK1407" s="31">
        <f t="shared" ca="1" si="4192"/>
        <v>2.7658143620973505E-2</v>
      </c>
      <c r="AL1407">
        <f ca="1">SUM($AF$129:AF1407)</f>
        <v>2.4075663368327564</v>
      </c>
      <c r="AO1407">
        <f t="shared" ca="1" si="4000"/>
        <v>2.1784681161510392E-2</v>
      </c>
      <c r="AP1407">
        <f t="shared" ca="1" si="4001"/>
        <v>0</v>
      </c>
      <c r="AQ1407">
        <f t="shared" ca="1" si="3983"/>
        <v>0</v>
      </c>
      <c r="AR1407" s="31">
        <f t="shared" ref="AR1407:AS1407" ca="1" si="4193">SUM(AO1282:AO1407)</f>
        <v>-0.16274339977806462</v>
      </c>
      <c r="AS1407" s="31">
        <f t="shared" ca="1" si="4193"/>
        <v>7.3483432265276954E-2</v>
      </c>
      <c r="AT1407">
        <f ca="1">SUM($AP$129:AP1407)</f>
        <v>2.8778804343546391</v>
      </c>
    </row>
    <row r="1408" spans="1:46" x14ac:dyDescent="0.25">
      <c r="A1408" s="1">
        <v>40767</v>
      </c>
      <c r="B1408" s="2">
        <v>1192.76</v>
      </c>
      <c r="C1408" s="10">
        <f t="shared" si="4014"/>
        <v>-9.7385615488713214E-3</v>
      </c>
      <c r="D1408" s="7">
        <v>0.2</v>
      </c>
      <c r="E1408" s="7">
        <f t="shared" ca="1" si="4009"/>
        <v>5.2631578947368363E-2</v>
      </c>
      <c r="F1408" s="7">
        <f t="shared" ca="1" si="4010"/>
        <v>5.2631578947368363E-2</v>
      </c>
      <c r="G1408">
        <f t="shared" si="3985"/>
        <v>0.86</v>
      </c>
      <c r="H1408">
        <f t="shared" si="3986"/>
        <v>0.19</v>
      </c>
      <c r="I1408" s="27">
        <f t="shared" si="4174"/>
        <v>1.4925373134328374E-2</v>
      </c>
      <c r="J1408" s="9">
        <f t="shared" si="3987"/>
        <v>-9.7385615488713214E-3</v>
      </c>
      <c r="K1408" s="9">
        <f t="shared" si="3988"/>
        <v>0</v>
      </c>
      <c r="L1408" s="9">
        <f t="shared" si="3989"/>
        <v>0</v>
      </c>
      <c r="M1408" s="9">
        <f t="shared" si="3990"/>
        <v>0</v>
      </c>
      <c r="N1408" s="28">
        <f t="shared" si="3975"/>
        <v>0.4</v>
      </c>
      <c r="O1408" s="28">
        <f t="shared" si="3976"/>
        <v>0.56000000000000005</v>
      </c>
      <c r="P1408" s="28">
        <f t="shared" si="3977"/>
        <v>0.69</v>
      </c>
      <c r="Q1408" s="28">
        <f t="shared" si="3978"/>
        <v>0.85</v>
      </c>
      <c r="R1408" s="9">
        <f t="shared" ca="1" si="3991"/>
        <v>0</v>
      </c>
      <c r="S1408" s="9">
        <f t="shared" ca="1" si="3992"/>
        <v>0</v>
      </c>
      <c r="T1408" s="9">
        <f t="shared" ca="1" si="3993"/>
        <v>0</v>
      </c>
      <c r="U1408" s="9">
        <f t="shared" ca="1" si="3994"/>
        <v>-9.7385615488713214E-3</v>
      </c>
      <c r="V1408" s="28">
        <f t="shared" ref="V1408:Y1408" ca="1" si="4194">QUARTILE($F1284:$F1407,V$2)</f>
        <v>-4.1238584474885903E-2</v>
      </c>
      <c r="W1408" s="28">
        <f t="shared" ca="1" si="4194"/>
        <v>0</v>
      </c>
      <c r="X1408" s="28">
        <f t="shared" ca="1" si="4194"/>
        <v>1.9570707070707127E-2</v>
      </c>
      <c r="Y1408" s="28">
        <f t="shared" ca="1" si="4194"/>
        <v>0.37142857142857144</v>
      </c>
      <c r="Z1408" s="30">
        <f t="shared" ca="1" si="4188"/>
        <v>-0.16389391693196537</v>
      </c>
      <c r="AA1408" s="30">
        <f t="shared" ca="1" si="4189"/>
        <v>4.385475722412862E-3</v>
      </c>
      <c r="AB1408" s="30">
        <f t="shared" ca="1" si="4190"/>
        <v>2.4562903321513264E-2</v>
      </c>
      <c r="AC1408" s="30">
        <f t="shared" ca="1" si="4191"/>
        <v>3.9181967394892367E-2</v>
      </c>
      <c r="AD1408">
        <f t="shared" ca="1" si="3996"/>
        <v>0</v>
      </c>
      <c r="AE1408">
        <f t="shared" ca="1" si="3997"/>
        <v>0</v>
      </c>
      <c r="AF1408">
        <f t="shared" ca="1" si="3998"/>
        <v>-9.7385615488713214E-3</v>
      </c>
      <c r="AG1408" s="31">
        <f t="shared" ca="1" si="3980"/>
        <v>-2.3809523809523836E-2</v>
      </c>
      <c r="AH1408" s="31">
        <f t="shared" ca="1" si="3981"/>
        <v>0</v>
      </c>
      <c r="AI1408" s="31">
        <f t="shared" ref="AI1408:AK1408" ca="1" si="4195">SUM(AD1283:AD1408)</f>
        <v>-0.2249823130264747</v>
      </c>
      <c r="AJ1408" s="31">
        <f t="shared" ca="1" si="4195"/>
        <v>0.10301640540404074</v>
      </c>
      <c r="AK1408" s="31">
        <f t="shared" ca="1" si="4195"/>
        <v>1.7919582072102182E-2</v>
      </c>
      <c r="AL1408">
        <f ca="1">SUM($AF$129:AF1408)</f>
        <v>2.397827775283885</v>
      </c>
      <c r="AO1408">
        <f t="shared" ca="1" si="4000"/>
        <v>0</v>
      </c>
      <c r="AP1408">
        <f t="shared" ca="1" si="4001"/>
        <v>-9.7385615488713214E-3</v>
      </c>
      <c r="AQ1408">
        <f t="shared" ca="1" si="3983"/>
        <v>0</v>
      </c>
      <c r="AR1408" s="31">
        <f t="shared" ref="AR1408:AS1408" ca="1" si="4196">SUM(AO1283:AO1408)</f>
        <v>-0.1595084412095526</v>
      </c>
      <c r="AS1408" s="31">
        <f t="shared" ca="1" si="4196"/>
        <v>6.3744870716405638E-2</v>
      </c>
      <c r="AT1408">
        <f ca="1">SUM($AP$129:AP1408)</f>
        <v>2.8681418728057677</v>
      </c>
    </row>
    <row r="1409" spans="1:46" x14ac:dyDescent="0.25">
      <c r="A1409" s="1">
        <v>40770</v>
      </c>
      <c r="B1409" s="2">
        <v>1193.8900000000001</v>
      </c>
      <c r="C1409" s="10">
        <f t="shared" si="4014"/>
        <v>9.4738254133279888E-4</v>
      </c>
      <c r="D1409" s="7">
        <v>0.19</v>
      </c>
      <c r="E1409" s="7">
        <f t="shared" ca="1" si="4009"/>
        <v>-5.0000000000000044E-2</v>
      </c>
      <c r="F1409" s="7">
        <f t="shared" ca="1" si="4010"/>
        <v>-5.0000000000000044E-2</v>
      </c>
      <c r="G1409">
        <f t="shared" si="3985"/>
        <v>0.85</v>
      </c>
      <c r="H1409">
        <f t="shared" si="3986"/>
        <v>0.19</v>
      </c>
      <c r="I1409" s="27">
        <f t="shared" si="4174"/>
        <v>0</v>
      </c>
      <c r="J1409" s="9">
        <f t="shared" si="3987"/>
        <v>9.4738254133279888E-4</v>
      </c>
      <c r="K1409" s="9">
        <f t="shared" si="3988"/>
        <v>0</v>
      </c>
      <c r="L1409" s="9">
        <f t="shared" si="3989"/>
        <v>0</v>
      </c>
      <c r="M1409" s="9">
        <f t="shared" si="3990"/>
        <v>0</v>
      </c>
      <c r="N1409" s="28">
        <f t="shared" ref="N1409:N1472" si="4197">QUARTILE($D1285:$D1408,N$2)</f>
        <v>0.4</v>
      </c>
      <c r="O1409" s="28">
        <f t="shared" ref="O1409:O1472" si="4198">QUARTILE($D1285:$D1408,O$2)</f>
        <v>0.55500000000000005</v>
      </c>
      <c r="P1409" s="28">
        <f t="shared" ref="P1409:P1472" si="4199">QUARTILE($D1285:$D1408,P$2)</f>
        <v>0.6825</v>
      </c>
      <c r="Q1409" s="28">
        <f t="shared" ref="Q1409:Q1472" si="4200">QUARTILE($D1285:$D1408,Q$2)</f>
        <v>0.85</v>
      </c>
      <c r="R1409" s="9">
        <f t="shared" ca="1" si="3991"/>
        <v>9.4738254133279888E-4</v>
      </c>
      <c r="S1409" s="9">
        <f t="shared" ca="1" si="3992"/>
        <v>0</v>
      </c>
      <c r="T1409" s="9">
        <f t="shared" ca="1" si="3993"/>
        <v>0</v>
      </c>
      <c r="U1409" s="9">
        <f t="shared" ca="1" si="3994"/>
        <v>0</v>
      </c>
      <c r="V1409" s="28">
        <f t="shared" ref="V1409:Y1409" ca="1" si="4201">QUARTILE($F1285:$F1408,V$2)</f>
        <v>-3.8398972602739723E-2</v>
      </c>
      <c r="W1409" s="28">
        <f t="shared" ca="1" si="4201"/>
        <v>0</v>
      </c>
      <c r="X1409" s="28">
        <f t="shared" ca="1" si="4201"/>
        <v>2.2997835497835462E-2</v>
      </c>
      <c r="Y1409" s="28">
        <f t="shared" ca="1" si="4201"/>
        <v>0.37142857142857144</v>
      </c>
      <c r="Z1409" s="30">
        <f t="shared" ca="1" si="4188"/>
        <v>-0.16294653439063256</v>
      </c>
      <c r="AA1409" s="30">
        <f t="shared" ca="1" si="4189"/>
        <v>4.385475722412862E-3</v>
      </c>
      <c r="AB1409" s="30">
        <f t="shared" ca="1" si="4190"/>
        <v>1.8305420320632287E-2</v>
      </c>
      <c r="AC1409" s="30">
        <f t="shared" ca="1" si="4191"/>
        <v>3.9181967394892367E-2</v>
      </c>
      <c r="AD1409">
        <f t="shared" ca="1" si="3996"/>
        <v>9.4738254133279888E-4</v>
      </c>
      <c r="AE1409">
        <f t="shared" ca="1" si="3997"/>
        <v>0</v>
      </c>
      <c r="AF1409">
        <f t="shared" ca="1" si="3998"/>
        <v>0</v>
      </c>
      <c r="AG1409" s="31">
        <f t="shared" ref="AG1409:AG1472" ca="1" si="4202">PERCENTILE($F1286:$F1409,1/3)</f>
        <v>-2.3809523809523836E-2</v>
      </c>
      <c r="AH1409" s="31">
        <f t="shared" ref="AH1409:AH1472" ca="1" si="4203">PERCENTILE($F1286:$F1409,2/3)</f>
        <v>0</v>
      </c>
      <c r="AI1409" s="31">
        <f t="shared" ref="AI1409:AK1409" ca="1" si="4204">SUM(AD1284:AD1409)</f>
        <v>-0.22403493048514189</v>
      </c>
      <c r="AJ1409" s="31">
        <f t="shared" ca="1" si="4204"/>
        <v>9.6758922403159767E-2</v>
      </c>
      <c r="AK1409" s="31">
        <f t="shared" ca="1" si="4204"/>
        <v>1.7919582072102182E-2</v>
      </c>
      <c r="AL1409">
        <f ca="1">SUM($AF$129:AF1409)</f>
        <v>2.397827775283885</v>
      </c>
      <c r="AO1409">
        <f t="shared" ca="1" si="4000"/>
        <v>9.4738254133279888E-4</v>
      </c>
      <c r="AP1409">
        <f t="shared" ca="1" si="4001"/>
        <v>0</v>
      </c>
      <c r="AQ1409">
        <f t="shared" ref="AQ1409:AQ1472" ca="1" si="4205">PERCENTILE($F1286:$F1409,0.5)</f>
        <v>0</v>
      </c>
      <c r="AR1409" s="31">
        <f t="shared" ref="AR1409:AS1409" ca="1" si="4206">SUM(AO1284:AO1409)</f>
        <v>-0.15856105866821979</v>
      </c>
      <c r="AS1409" s="31">
        <f t="shared" ca="1" si="4206"/>
        <v>5.7487387715524661E-2</v>
      </c>
      <c r="AT1409">
        <f ca="1">SUM($AP$129:AP1409)</f>
        <v>2.8681418728057677</v>
      </c>
    </row>
    <row r="1410" spans="1:46" x14ac:dyDescent="0.25">
      <c r="A1410" s="1">
        <v>40771</v>
      </c>
      <c r="B1410" s="2">
        <v>1140.6500000000001</v>
      </c>
      <c r="C1410" s="10">
        <f t="shared" si="4014"/>
        <v>-4.4593723039811045E-2</v>
      </c>
      <c r="D1410" s="7">
        <v>0.2</v>
      </c>
      <c r="E1410" s="7">
        <f t="shared" ca="1" si="4009"/>
        <v>5.2631578947368363E-2</v>
      </c>
      <c r="F1410" s="7">
        <f t="shared" ca="1" si="4010"/>
        <v>5.2631578947368363E-2</v>
      </c>
      <c r="G1410">
        <f t="shared" ref="G1410:G1473" si="4207">MAX(D1285:D1410)</f>
        <v>0.85</v>
      </c>
      <c r="H1410">
        <f t="shared" ref="H1410:H1473" si="4208">MIN(D1285:D1410)</f>
        <v>0.19</v>
      </c>
      <c r="I1410" s="27">
        <f t="shared" si="4174"/>
        <v>1.5151515151515168E-2</v>
      </c>
      <c r="J1410" s="9">
        <f t="shared" ref="J1410:J1473" si="4209">IF($D1410&lt;N1410,$C1410,0)</f>
        <v>-4.4593723039811045E-2</v>
      </c>
      <c r="K1410" s="9">
        <f t="shared" ref="K1410:K1473" si="4210">IF(AND($D1410&gt;N1410,$D1410&lt;=O1410),$C1410,0)</f>
        <v>0</v>
      </c>
      <c r="L1410" s="9">
        <f t="shared" ref="L1410:L1473" si="4211">IF(AND($D1410&gt;O1410,$D1410&lt;=P1410),$C1410,0)</f>
        <v>0</v>
      </c>
      <c r="M1410" s="9">
        <f t="shared" ref="M1410:M1473" si="4212">IF(AND($D1410&gt;P1410),$C1410,0)</f>
        <v>0</v>
      </c>
      <c r="N1410" s="28">
        <f t="shared" si="4197"/>
        <v>0.4</v>
      </c>
      <c r="O1410" s="28">
        <f t="shared" si="4198"/>
        <v>0.55000000000000004</v>
      </c>
      <c r="P1410" s="28">
        <f t="shared" si="4199"/>
        <v>0.68</v>
      </c>
      <c r="Q1410" s="28">
        <f t="shared" si="4200"/>
        <v>0.85</v>
      </c>
      <c r="R1410" s="9">
        <f t="shared" ref="R1410:R1473" ca="1" si="4213">IF($E1410&lt;V1410,$C1410,0)</f>
        <v>0</v>
      </c>
      <c r="S1410" s="9">
        <f t="shared" ref="S1410:S1473" ca="1" si="4214">IF(AND($E1410&gt;V1410,$E1410&lt;=W1410),$C1410,0)</f>
        <v>0</v>
      </c>
      <c r="T1410" s="9">
        <f t="shared" ref="T1410:T1473" ca="1" si="4215">IF(AND($E1410&gt;W1410,$E1410&lt;=X1410),$C1410,0)</f>
        <v>0</v>
      </c>
      <c r="U1410" s="9">
        <f t="shared" ref="U1410:U1473" ca="1" si="4216">IF(AND($E1410&gt;X1410),$C1410,0)</f>
        <v>-4.4593723039811045E-2</v>
      </c>
      <c r="V1410" s="28">
        <f t="shared" ref="V1410:Y1410" ca="1" si="4217">QUARTILE($F1286:$F1409,V$2)</f>
        <v>-4.1238584474885903E-2</v>
      </c>
      <c r="W1410" s="28">
        <f t="shared" ca="1" si="4217"/>
        <v>0</v>
      </c>
      <c r="X1410" s="28">
        <f t="shared" ca="1" si="4217"/>
        <v>2.2997835497835462E-2</v>
      </c>
      <c r="Y1410" s="28">
        <f t="shared" ca="1" si="4217"/>
        <v>0.37142857142857144</v>
      </c>
      <c r="Z1410" s="30">
        <f t="shared" ca="1" si="4188"/>
        <v>-0.16602214502281659</v>
      </c>
      <c r="AA1410" s="30">
        <f t="shared" ca="1" si="4189"/>
        <v>4.385475722412862E-3</v>
      </c>
      <c r="AB1410" s="30">
        <f t="shared" ca="1" si="4190"/>
        <v>1.8305420320632287E-2</v>
      </c>
      <c r="AC1410" s="30">
        <f t="shared" ca="1" si="4191"/>
        <v>-5.4117556449186782E-3</v>
      </c>
      <c r="AD1410">
        <f t="shared" ref="AD1410:AD1473" ca="1" si="4218">IF($E1410&lt;AG1410,$C1410,0)</f>
        <v>0</v>
      </c>
      <c r="AE1410">
        <f t="shared" ref="AE1410:AE1473" ca="1" si="4219">IF(AND($E1410&gt;AG1410,$E1410&lt;=AH1410),$C1410,0)</f>
        <v>0</v>
      </c>
      <c r="AF1410">
        <f t="shared" ref="AF1410:AF1473" ca="1" si="4220">IF(AND($E1410&gt;AH1410),$C1410,0)</f>
        <v>-4.4593723039811045E-2</v>
      </c>
      <c r="AG1410" s="31">
        <f t="shared" ca="1" si="4202"/>
        <v>-2.3809523809523836E-2</v>
      </c>
      <c r="AH1410" s="31">
        <f t="shared" ca="1" si="4203"/>
        <v>0</v>
      </c>
      <c r="AI1410" s="31">
        <f t="shared" ref="AI1410:AK1410" ca="1" si="4221">SUM(AD1285:AD1410)</f>
        <v>-0.22711054111732593</v>
      </c>
      <c r="AJ1410" s="31">
        <f t="shared" ca="1" si="4221"/>
        <v>9.6758922403159767E-2</v>
      </c>
      <c r="AK1410" s="31">
        <f t="shared" ca="1" si="4221"/>
        <v>-2.6674140967708863E-2</v>
      </c>
      <c r="AL1410">
        <f ca="1">SUM($AF$129:AF1410)</f>
        <v>2.353234052244074</v>
      </c>
      <c r="AO1410">
        <f t="shared" ref="AO1410:AO1473" ca="1" si="4222">IF($E1410&lt;=AQ1410,$C1410,0)</f>
        <v>0</v>
      </c>
      <c r="AP1410">
        <f t="shared" ref="AP1410:AP1473" ca="1" si="4223">IF(AND($E1410&gt;AQ1410),$C1410,0)</f>
        <v>-4.4593723039811045E-2</v>
      </c>
      <c r="AQ1410">
        <f t="shared" ca="1" si="4205"/>
        <v>0</v>
      </c>
      <c r="AR1410" s="31">
        <f t="shared" ref="AR1410:AS1410" ca="1" si="4224">SUM(AO1285:AO1410)</f>
        <v>-0.16163666930040377</v>
      </c>
      <c r="AS1410" s="31">
        <f t="shared" ca="1" si="4224"/>
        <v>1.2893664675713616E-2</v>
      </c>
      <c r="AT1410">
        <f ca="1">SUM($AP$129:AP1410)</f>
        <v>2.8235481497659567</v>
      </c>
    </row>
    <row r="1411" spans="1:46" x14ac:dyDescent="0.25">
      <c r="A1411" s="1">
        <v>40772</v>
      </c>
      <c r="B1411" s="2">
        <v>1123.53</v>
      </c>
      <c r="C1411" s="10">
        <f t="shared" si="4014"/>
        <v>-1.5008986104414252E-2</v>
      </c>
      <c r="D1411" s="7">
        <v>0.19</v>
      </c>
      <c r="E1411" s="7">
        <f t="shared" ca="1" si="4009"/>
        <v>-5.0000000000000044E-2</v>
      </c>
      <c r="F1411" s="7">
        <f t="shared" ca="1" si="4010"/>
        <v>-5.0000000000000044E-2</v>
      </c>
      <c r="G1411">
        <f t="shared" si="4207"/>
        <v>0.85</v>
      </c>
      <c r="H1411">
        <f t="shared" si="4208"/>
        <v>0.19</v>
      </c>
      <c r="I1411" s="27">
        <f t="shared" si="4174"/>
        <v>0</v>
      </c>
      <c r="J1411" s="9">
        <f t="shared" si="4209"/>
        <v>-1.5008986104414252E-2</v>
      </c>
      <c r="K1411" s="9">
        <f t="shared" si="4210"/>
        <v>0</v>
      </c>
      <c r="L1411" s="9">
        <f t="shared" si="4211"/>
        <v>0</v>
      </c>
      <c r="M1411" s="9">
        <f t="shared" si="4212"/>
        <v>0</v>
      </c>
      <c r="N1411" s="28">
        <f t="shared" si="4197"/>
        <v>0.4</v>
      </c>
      <c r="O1411" s="28">
        <f t="shared" si="4198"/>
        <v>0.55000000000000004</v>
      </c>
      <c r="P1411" s="28">
        <f t="shared" si="4199"/>
        <v>0.68</v>
      </c>
      <c r="Q1411" s="28">
        <f t="shared" si="4200"/>
        <v>0.85</v>
      </c>
      <c r="R1411" s="9">
        <f t="shared" ca="1" si="4213"/>
        <v>-1.5008986104414252E-2</v>
      </c>
      <c r="S1411" s="9">
        <f t="shared" ca="1" si="4214"/>
        <v>0</v>
      </c>
      <c r="T1411" s="9">
        <f t="shared" ca="1" si="4215"/>
        <v>0</v>
      </c>
      <c r="U1411" s="9">
        <f t="shared" ca="1" si="4216"/>
        <v>0</v>
      </c>
      <c r="V1411" s="28">
        <f t="shared" ref="V1411:Y1411" ca="1" si="4225">QUARTILE($F1287:$F1410,V$2)</f>
        <v>-4.1238584474885903E-2</v>
      </c>
      <c r="W1411" s="28">
        <f t="shared" ca="1" si="4225"/>
        <v>0</v>
      </c>
      <c r="X1411" s="28">
        <f t="shared" ca="1" si="4225"/>
        <v>2.3881239242684982E-2</v>
      </c>
      <c r="Y1411" s="28">
        <f t="shared" ca="1" si="4225"/>
        <v>0.37142857142857144</v>
      </c>
      <c r="Z1411" s="30">
        <f t="shared" ca="1" si="4188"/>
        <v>-0.18103113112723085</v>
      </c>
      <c r="AA1411" s="30">
        <f t="shared" ca="1" si="4189"/>
        <v>2.46072023350263E-3</v>
      </c>
      <c r="AB1411" s="30">
        <f t="shared" ca="1" si="4190"/>
        <v>1.8305420320632287E-2</v>
      </c>
      <c r="AC1411" s="30">
        <f t="shared" ca="1" si="4191"/>
        <v>-5.4117556449186782E-3</v>
      </c>
      <c r="AD1411">
        <f t="shared" ca="1" si="4218"/>
        <v>-1.5008986104414252E-2</v>
      </c>
      <c r="AE1411">
        <f t="shared" ca="1" si="4219"/>
        <v>0</v>
      </c>
      <c r="AF1411">
        <f t="shared" ca="1" si="4220"/>
        <v>0</v>
      </c>
      <c r="AG1411" s="31">
        <f t="shared" ca="1" si="4202"/>
        <v>-2.3809523809523836E-2</v>
      </c>
      <c r="AH1411" s="31">
        <f t="shared" ca="1" si="4203"/>
        <v>0</v>
      </c>
      <c r="AI1411" s="31">
        <f t="shared" ref="AI1411:AK1411" ca="1" si="4226">SUM(AD1286:AD1411)</f>
        <v>-0.24211952722174018</v>
      </c>
      <c r="AJ1411" s="31">
        <f t="shared" ca="1" si="4226"/>
        <v>9.4834166914249549E-2</v>
      </c>
      <c r="AK1411" s="31">
        <f t="shared" ca="1" si="4226"/>
        <v>-2.6674140967708863E-2</v>
      </c>
      <c r="AL1411">
        <f ca="1">SUM($AF$129:AF1411)</f>
        <v>2.353234052244074</v>
      </c>
      <c r="AO1411">
        <f t="shared" ca="1" si="4222"/>
        <v>-1.5008986104414252E-2</v>
      </c>
      <c r="AP1411">
        <f t="shared" ca="1" si="4223"/>
        <v>0</v>
      </c>
      <c r="AQ1411">
        <f t="shared" ca="1" si="4205"/>
        <v>0</v>
      </c>
      <c r="AR1411" s="31">
        <f t="shared" ref="AR1411:AS1411" ca="1" si="4227">SUM(AO1286:AO1411)</f>
        <v>-0.17857041089372827</v>
      </c>
      <c r="AS1411" s="31">
        <f t="shared" ca="1" si="4227"/>
        <v>1.2893664675713616E-2</v>
      </c>
      <c r="AT1411">
        <f ca="1">SUM($AP$129:AP1411)</f>
        <v>2.8235481497659567</v>
      </c>
    </row>
    <row r="1412" spans="1:46" x14ac:dyDescent="0.25">
      <c r="A1412" s="1">
        <v>40773</v>
      </c>
      <c r="B1412" s="2">
        <v>1123.82</v>
      </c>
      <c r="C1412" s="10">
        <f t="shared" si="4014"/>
        <v>2.5811504810727229E-4</v>
      </c>
      <c r="D1412" s="7">
        <v>0.2</v>
      </c>
      <c r="E1412" s="7">
        <f t="shared" ca="1" si="4009"/>
        <v>5.2631578947368363E-2</v>
      </c>
      <c r="F1412" s="7">
        <f t="shared" ca="1" si="4010"/>
        <v>5.2631578947368363E-2</v>
      </c>
      <c r="G1412">
        <f t="shared" si="4207"/>
        <v>0.85</v>
      </c>
      <c r="H1412">
        <f t="shared" si="4208"/>
        <v>0.19</v>
      </c>
      <c r="I1412" s="27">
        <f t="shared" si="4174"/>
        <v>1.5151515151515168E-2</v>
      </c>
      <c r="J1412" s="9">
        <f t="shared" si="4209"/>
        <v>2.5811504810727229E-4</v>
      </c>
      <c r="K1412" s="9">
        <f t="shared" si="4210"/>
        <v>0</v>
      </c>
      <c r="L1412" s="9">
        <f t="shared" si="4211"/>
        <v>0</v>
      </c>
      <c r="M1412" s="9">
        <f t="shared" si="4212"/>
        <v>0</v>
      </c>
      <c r="N1412" s="28">
        <f t="shared" si="4197"/>
        <v>0.39750000000000002</v>
      </c>
      <c r="O1412" s="28">
        <f t="shared" si="4198"/>
        <v>0.54500000000000004</v>
      </c>
      <c r="P1412" s="28">
        <f t="shared" si="4199"/>
        <v>0.68</v>
      </c>
      <c r="Q1412" s="28">
        <f t="shared" si="4200"/>
        <v>0.85</v>
      </c>
      <c r="R1412" s="9">
        <f t="shared" ca="1" si="4213"/>
        <v>0</v>
      </c>
      <c r="S1412" s="9">
        <f t="shared" ca="1" si="4214"/>
        <v>0</v>
      </c>
      <c r="T1412" s="9">
        <f t="shared" ca="1" si="4215"/>
        <v>0</v>
      </c>
      <c r="U1412" s="9">
        <f t="shared" ca="1" si="4216"/>
        <v>2.5811504810727229E-4</v>
      </c>
      <c r="V1412" s="28">
        <f t="shared" ref="V1412:Y1412" ca="1" si="4228">QUARTILE($F1288:$F1411,V$2)</f>
        <v>-4.1238584474885903E-2</v>
      </c>
      <c r="W1412" s="28">
        <f t="shared" ca="1" si="4228"/>
        <v>0</v>
      </c>
      <c r="X1412" s="28">
        <f t="shared" ca="1" si="4228"/>
        <v>2.3881239242684982E-2</v>
      </c>
      <c r="Y1412" s="28">
        <f t="shared" ca="1" si="4228"/>
        <v>0.37142857142857144</v>
      </c>
      <c r="Z1412" s="30">
        <f t="shared" ca="1" si="4188"/>
        <v>-0.18103113112723085</v>
      </c>
      <c r="AA1412" s="30">
        <f t="shared" ca="1" si="4189"/>
        <v>2.2989234540916545E-2</v>
      </c>
      <c r="AB1412" s="30">
        <f t="shared" ca="1" si="4190"/>
        <v>1.8305420320632287E-2</v>
      </c>
      <c r="AC1412" s="30">
        <f t="shared" ca="1" si="4191"/>
        <v>-5.153640596811406E-3</v>
      </c>
      <c r="AD1412">
        <f t="shared" ca="1" si="4218"/>
        <v>0</v>
      </c>
      <c r="AE1412">
        <f t="shared" ca="1" si="4219"/>
        <v>0</v>
      </c>
      <c r="AF1412">
        <f t="shared" ca="1" si="4220"/>
        <v>2.5811504810727229E-4</v>
      </c>
      <c r="AG1412" s="31">
        <f t="shared" ca="1" si="4202"/>
        <v>-2.3809523809523836E-2</v>
      </c>
      <c r="AH1412" s="31">
        <f t="shared" ca="1" si="4203"/>
        <v>1.1904761904761862E-2</v>
      </c>
      <c r="AI1412" s="31">
        <f t="shared" ref="AI1412:AK1412" ca="1" si="4229">SUM(AD1287:AD1412)</f>
        <v>-0.24211952722174018</v>
      </c>
      <c r="AJ1412" s="31">
        <f t="shared" ca="1" si="4229"/>
        <v>0.11536268122166345</v>
      </c>
      <c r="AK1412" s="31">
        <f t="shared" ca="1" si="4229"/>
        <v>-2.6416025919601592E-2</v>
      </c>
      <c r="AL1412">
        <f ca="1">SUM($AF$129:AF1412)</f>
        <v>2.3534921672921811</v>
      </c>
      <c r="AO1412">
        <f t="shared" ca="1" si="4222"/>
        <v>0</v>
      </c>
      <c r="AP1412">
        <f t="shared" ca="1" si="4223"/>
        <v>2.5811504810727229E-4</v>
      </c>
      <c r="AQ1412">
        <f t="shared" ca="1" si="4205"/>
        <v>0</v>
      </c>
      <c r="AR1412" s="31">
        <f t="shared" ref="AR1412:AS1412" ca="1" si="4230">SUM(AO1287:AO1412)</f>
        <v>-0.15804189658631435</v>
      </c>
      <c r="AS1412" s="31">
        <f t="shared" ca="1" si="4230"/>
        <v>1.3151779723820889E-2</v>
      </c>
      <c r="AT1412">
        <f ca="1">SUM($AP$129:AP1412)</f>
        <v>2.8238062648140638</v>
      </c>
    </row>
    <row r="1413" spans="1:46" x14ac:dyDescent="0.25">
      <c r="A1413" s="1">
        <v>40774</v>
      </c>
      <c r="B1413" s="2">
        <v>1162.3499999999999</v>
      </c>
      <c r="C1413" s="10">
        <f t="shared" si="4014"/>
        <v>3.4284849886992555E-2</v>
      </c>
      <c r="D1413" s="7">
        <v>0.2</v>
      </c>
      <c r="E1413" s="7">
        <f t="shared" ref="E1413:E1476" ca="1" si="4231">(D1413/(INDIRECT(ADDRESS(ROW()-ROC,COLUMN()-1))))-1</f>
        <v>0</v>
      </c>
      <c r="F1413" s="7">
        <f t="shared" ref="F1413:F1476" ca="1" si="4232">INDIRECT(ADDRESS(ROW()-LAG,COLUMN()-1))</f>
        <v>0</v>
      </c>
      <c r="G1413">
        <f t="shared" si="4207"/>
        <v>0.85</v>
      </c>
      <c r="H1413">
        <f t="shared" si="4208"/>
        <v>0.19</v>
      </c>
      <c r="I1413" s="27">
        <f t="shared" si="4174"/>
        <v>1.5151515151515168E-2</v>
      </c>
      <c r="J1413" s="9">
        <f t="shared" si="4209"/>
        <v>3.4284849886992555E-2</v>
      </c>
      <c r="K1413" s="9">
        <f t="shared" si="4210"/>
        <v>0</v>
      </c>
      <c r="L1413" s="9">
        <f t="shared" si="4211"/>
        <v>0</v>
      </c>
      <c r="M1413" s="9">
        <f t="shared" si="4212"/>
        <v>0</v>
      </c>
      <c r="N1413" s="28">
        <f t="shared" si="4197"/>
        <v>0.39</v>
      </c>
      <c r="O1413" s="28">
        <f t="shared" si="4198"/>
        <v>0.54</v>
      </c>
      <c r="P1413" s="28">
        <f t="shared" si="4199"/>
        <v>0.6725000000000001</v>
      </c>
      <c r="Q1413" s="28">
        <f t="shared" si="4200"/>
        <v>0.85</v>
      </c>
      <c r="R1413" s="9">
        <f t="shared" ca="1" si="4213"/>
        <v>0</v>
      </c>
      <c r="S1413" s="9">
        <f t="shared" ca="1" si="4214"/>
        <v>3.4284849886992555E-2</v>
      </c>
      <c r="T1413" s="9">
        <f t="shared" ca="1" si="4215"/>
        <v>0</v>
      </c>
      <c r="U1413" s="9">
        <f t="shared" ca="1" si="4216"/>
        <v>0</v>
      </c>
      <c r="V1413" s="28">
        <f t="shared" ref="V1413:Y1413" ca="1" si="4233">QUARTILE($F1289:$F1412,V$2)</f>
        <v>-4.1238584474885903E-2</v>
      </c>
      <c r="W1413" s="28">
        <f t="shared" ca="1" si="4233"/>
        <v>0</v>
      </c>
      <c r="X1413" s="28">
        <f t="shared" ca="1" si="4233"/>
        <v>2.4245128662799376E-2</v>
      </c>
      <c r="Y1413" s="28">
        <f t="shared" ca="1" si="4233"/>
        <v>0.37142857142857144</v>
      </c>
      <c r="Z1413" s="30">
        <f t="shared" ca="1" si="4188"/>
        <v>-0.17491910777382819</v>
      </c>
      <c r="AA1413" s="30">
        <f t="shared" ca="1" si="4189"/>
        <v>5.72740844279091E-2</v>
      </c>
      <c r="AB1413" s="30">
        <f t="shared" ca="1" si="4190"/>
        <v>1.8305420320632287E-2</v>
      </c>
      <c r="AC1413" s="30">
        <f t="shared" ca="1" si="4191"/>
        <v>-5.153640596811406E-3</v>
      </c>
      <c r="AD1413">
        <f t="shared" ca="1" si="4218"/>
        <v>0</v>
      </c>
      <c r="AE1413">
        <f t="shared" ca="1" si="4219"/>
        <v>3.4284849886992555E-2</v>
      </c>
      <c r="AF1413">
        <f t="shared" ca="1" si="4220"/>
        <v>0</v>
      </c>
      <c r="AG1413" s="31">
        <f t="shared" ca="1" si="4202"/>
        <v>-2.3809523809523836E-2</v>
      </c>
      <c r="AH1413" s="31">
        <f t="shared" ca="1" si="4203"/>
        <v>1.1904761904761862E-2</v>
      </c>
      <c r="AI1413" s="31">
        <f t="shared" ref="AI1413:AK1413" ca="1" si="4234">SUM(AD1288:AD1413)</f>
        <v>-0.23600750386833758</v>
      </c>
      <c r="AJ1413" s="31">
        <f t="shared" ca="1" si="4234"/>
        <v>0.149647531108656</v>
      </c>
      <c r="AK1413" s="31">
        <f t="shared" ca="1" si="4234"/>
        <v>-2.6416025919601592E-2</v>
      </c>
      <c r="AL1413">
        <f ca="1">SUM($AF$129:AF1413)</f>
        <v>2.3534921672921811</v>
      </c>
      <c r="AO1413">
        <f t="shared" ca="1" si="4222"/>
        <v>3.4284849886992555E-2</v>
      </c>
      <c r="AP1413">
        <f t="shared" ca="1" si="4223"/>
        <v>0</v>
      </c>
      <c r="AQ1413">
        <f t="shared" ca="1" si="4205"/>
        <v>0</v>
      </c>
      <c r="AR1413" s="31">
        <f t="shared" ref="AR1413:AS1413" ca="1" si="4235">SUM(AO1288:AO1413)</f>
        <v>-0.11764502334591913</v>
      </c>
      <c r="AS1413" s="31">
        <f t="shared" ca="1" si="4235"/>
        <v>1.3151779723820889E-2</v>
      </c>
      <c r="AT1413">
        <f ca="1">SUM($AP$129:AP1413)</f>
        <v>2.8238062648140638</v>
      </c>
    </row>
    <row r="1414" spans="1:46" x14ac:dyDescent="0.25">
      <c r="A1414" s="1">
        <v>40777</v>
      </c>
      <c r="B1414" s="2">
        <v>1177.5999999999999</v>
      </c>
      <c r="C1414" s="10">
        <f t="shared" ref="C1414:C1477" si="4236">(B1414-B1413)/B1413</f>
        <v>1.3119972469565967E-2</v>
      </c>
      <c r="D1414" s="7">
        <v>0.22</v>
      </c>
      <c r="E1414" s="7">
        <f t="shared" ca="1" si="4231"/>
        <v>9.9999999999999867E-2</v>
      </c>
      <c r="F1414" s="7">
        <f t="shared" ca="1" si="4232"/>
        <v>9.9999999999999867E-2</v>
      </c>
      <c r="G1414">
        <f t="shared" si="4207"/>
        <v>0.85</v>
      </c>
      <c r="H1414">
        <f t="shared" si="4208"/>
        <v>0.19</v>
      </c>
      <c r="I1414" s="27">
        <f t="shared" si="4174"/>
        <v>4.5454545454545456E-2</v>
      </c>
      <c r="J1414" s="9">
        <f t="shared" si="4209"/>
        <v>1.3119972469565967E-2</v>
      </c>
      <c r="K1414" s="9">
        <f t="shared" si="4210"/>
        <v>0</v>
      </c>
      <c r="L1414" s="9">
        <f t="shared" si="4211"/>
        <v>0</v>
      </c>
      <c r="M1414" s="9">
        <f t="shared" si="4212"/>
        <v>0</v>
      </c>
      <c r="N1414" s="28">
        <f t="shared" si="4197"/>
        <v>0.39</v>
      </c>
      <c r="O1414" s="28">
        <f t="shared" si="4198"/>
        <v>0.52</v>
      </c>
      <c r="P1414" s="28">
        <f t="shared" si="4199"/>
        <v>0.67</v>
      </c>
      <c r="Q1414" s="28">
        <f t="shared" si="4200"/>
        <v>0.85</v>
      </c>
      <c r="R1414" s="9">
        <f t="shared" ca="1" si="4213"/>
        <v>0</v>
      </c>
      <c r="S1414" s="9">
        <f t="shared" ca="1" si="4214"/>
        <v>0</v>
      </c>
      <c r="T1414" s="9">
        <f t="shared" ca="1" si="4215"/>
        <v>0</v>
      </c>
      <c r="U1414" s="9">
        <f t="shared" ca="1" si="4216"/>
        <v>1.3119972469565967E-2</v>
      </c>
      <c r="V1414" s="28">
        <f t="shared" ref="V1414:Y1414" ca="1" si="4237">QUARTILE($F1290:$F1413,V$2)</f>
        <v>-4.1238584474885903E-2</v>
      </c>
      <c r="W1414" s="28">
        <f t="shared" ca="1" si="4237"/>
        <v>0</v>
      </c>
      <c r="X1414" s="28">
        <f t="shared" ca="1" si="4237"/>
        <v>2.4245128662799376E-2</v>
      </c>
      <c r="Y1414" s="28">
        <f t="shared" ca="1" si="4237"/>
        <v>0.37142857142857144</v>
      </c>
      <c r="Z1414" s="30">
        <f t="shared" ca="1" si="4188"/>
        <v>-0.17491910777382819</v>
      </c>
      <c r="AA1414" s="30">
        <f t="shared" ca="1" si="4189"/>
        <v>5.8268424339183528E-2</v>
      </c>
      <c r="AB1414" s="30">
        <f t="shared" ca="1" si="4190"/>
        <v>1.8305420320632287E-2</v>
      </c>
      <c r="AC1414" s="30">
        <f t="shared" ca="1" si="4191"/>
        <v>7.9663318727545597E-3</v>
      </c>
      <c r="AD1414">
        <f t="shared" ca="1" si="4218"/>
        <v>0</v>
      </c>
      <c r="AE1414">
        <f t="shared" ca="1" si="4219"/>
        <v>0</v>
      </c>
      <c r="AF1414">
        <f t="shared" ca="1" si="4220"/>
        <v>1.3119972469565967E-2</v>
      </c>
      <c r="AG1414" s="31">
        <f t="shared" ca="1" si="4202"/>
        <v>-2.3809523809523836E-2</v>
      </c>
      <c r="AH1414" s="31">
        <f t="shared" ca="1" si="4203"/>
        <v>1.4705882352941124E-2</v>
      </c>
      <c r="AI1414" s="31">
        <f t="shared" ref="AI1414:AK1414" ca="1" si="4238">SUM(AD1289:AD1414)</f>
        <v>-0.23600750386833758</v>
      </c>
      <c r="AJ1414" s="31">
        <f t="shared" ca="1" si="4238"/>
        <v>0.15064187101993043</v>
      </c>
      <c r="AK1414" s="31">
        <f t="shared" ca="1" si="4238"/>
        <v>-1.3296053450035625E-2</v>
      </c>
      <c r="AL1414">
        <f ca="1">SUM($AF$129:AF1414)</f>
        <v>2.366612139761747</v>
      </c>
      <c r="AO1414">
        <f t="shared" ca="1" si="4222"/>
        <v>0</v>
      </c>
      <c r="AP1414">
        <f t="shared" ca="1" si="4223"/>
        <v>1.3119972469565967E-2</v>
      </c>
      <c r="AQ1414">
        <f t="shared" ca="1" si="4205"/>
        <v>0</v>
      </c>
      <c r="AR1414" s="31">
        <f t="shared" ref="AR1414:AS1414" ca="1" si="4239">SUM(AO1289:AO1414)</f>
        <v>-0.11665068343464473</v>
      </c>
      <c r="AS1414" s="31">
        <f t="shared" ca="1" si="4239"/>
        <v>2.6271752193386858E-2</v>
      </c>
      <c r="AT1414">
        <f ca="1">SUM($AP$129:AP1414)</f>
        <v>2.8369262372836297</v>
      </c>
    </row>
    <row r="1415" spans="1:46" x14ac:dyDescent="0.25">
      <c r="A1415" s="1">
        <v>40778</v>
      </c>
      <c r="B1415" s="2">
        <v>1159.27</v>
      </c>
      <c r="C1415" s="10">
        <f t="shared" si="4236"/>
        <v>-1.556555706521733E-2</v>
      </c>
      <c r="D1415" s="7">
        <v>0.22</v>
      </c>
      <c r="E1415" s="7">
        <f t="shared" ca="1" si="4231"/>
        <v>0</v>
      </c>
      <c r="F1415" s="7">
        <f t="shared" ca="1" si="4232"/>
        <v>0</v>
      </c>
      <c r="G1415">
        <f t="shared" si="4207"/>
        <v>0.85</v>
      </c>
      <c r="H1415">
        <f t="shared" si="4208"/>
        <v>0.19</v>
      </c>
      <c r="I1415" s="27">
        <f t="shared" si="4174"/>
        <v>4.5454545454545456E-2</v>
      </c>
      <c r="J1415" s="9">
        <f t="shared" si="4209"/>
        <v>-1.556555706521733E-2</v>
      </c>
      <c r="K1415" s="9">
        <f t="shared" si="4210"/>
        <v>0</v>
      </c>
      <c r="L1415" s="9">
        <f t="shared" si="4211"/>
        <v>0</v>
      </c>
      <c r="M1415" s="9">
        <f t="shared" si="4212"/>
        <v>0</v>
      </c>
      <c r="N1415" s="28">
        <f t="shared" si="4197"/>
        <v>0.39</v>
      </c>
      <c r="O1415" s="28">
        <f t="shared" si="4198"/>
        <v>0.5</v>
      </c>
      <c r="P1415" s="28">
        <f t="shared" si="4199"/>
        <v>0.66250000000000009</v>
      </c>
      <c r="Q1415" s="28">
        <f t="shared" si="4200"/>
        <v>0.85</v>
      </c>
      <c r="R1415" s="9">
        <f t="shared" ca="1" si="4213"/>
        <v>0</v>
      </c>
      <c r="S1415" s="9">
        <f t="shared" ca="1" si="4214"/>
        <v>-1.556555706521733E-2</v>
      </c>
      <c r="T1415" s="9">
        <f t="shared" ca="1" si="4215"/>
        <v>0</v>
      </c>
      <c r="U1415" s="9">
        <f t="shared" ca="1" si="4216"/>
        <v>0</v>
      </c>
      <c r="V1415" s="28">
        <f t="shared" ref="V1415:Y1415" ca="1" si="4240">QUARTILE($F1291:$F1414,V$2)</f>
        <v>-4.1238584474885903E-2</v>
      </c>
      <c r="W1415" s="28">
        <f t="shared" ca="1" si="4240"/>
        <v>0</v>
      </c>
      <c r="X1415" s="28">
        <f t="shared" ca="1" si="4240"/>
        <v>2.4847632442569045E-2</v>
      </c>
      <c r="Y1415" s="28">
        <f t="shared" ca="1" si="4240"/>
        <v>0.37142857142857144</v>
      </c>
      <c r="Z1415" s="30">
        <f t="shared" ca="1" si="4188"/>
        <v>-0.17491910777382819</v>
      </c>
      <c r="AA1415" s="30">
        <f t="shared" ca="1" si="4189"/>
        <v>3.2152373437353214E-2</v>
      </c>
      <c r="AB1415" s="30">
        <f t="shared" ca="1" si="4190"/>
        <v>1.8305420320632287E-2</v>
      </c>
      <c r="AC1415" s="30">
        <f t="shared" ca="1" si="4191"/>
        <v>7.9663318727545597E-3</v>
      </c>
      <c r="AD1415">
        <f t="shared" ca="1" si="4218"/>
        <v>0</v>
      </c>
      <c r="AE1415">
        <f t="shared" ca="1" si="4219"/>
        <v>-1.556555706521733E-2</v>
      </c>
      <c r="AF1415">
        <f t="shared" ca="1" si="4220"/>
        <v>0</v>
      </c>
      <c r="AG1415" s="31">
        <f t="shared" ca="1" si="4202"/>
        <v>-2.2727272727272707E-2</v>
      </c>
      <c r="AH1415" s="31">
        <f t="shared" ca="1" si="4203"/>
        <v>1.4705882352941124E-2</v>
      </c>
      <c r="AI1415" s="31">
        <f t="shared" ref="AI1415:AK1415" ca="1" si="4241">SUM(AD1290:AD1415)</f>
        <v>-0.23600750386833758</v>
      </c>
      <c r="AJ1415" s="31">
        <f t="shared" ca="1" si="4241"/>
        <v>0.12452582011810011</v>
      </c>
      <c r="AK1415" s="31">
        <f t="shared" ca="1" si="4241"/>
        <v>-1.3296053450035625E-2</v>
      </c>
      <c r="AL1415">
        <f ca="1">SUM($AF$129:AF1415)</f>
        <v>2.366612139761747</v>
      </c>
      <c r="AO1415">
        <f t="shared" ca="1" si="4222"/>
        <v>-1.556555706521733E-2</v>
      </c>
      <c r="AP1415">
        <f t="shared" ca="1" si="4223"/>
        <v>0</v>
      </c>
      <c r="AQ1415">
        <f t="shared" ca="1" si="4205"/>
        <v>0</v>
      </c>
      <c r="AR1415" s="31">
        <f t="shared" ref="AR1415:AS1415" ca="1" si="4242">SUM(AO1290:AO1415)</f>
        <v>-0.14276673433647508</v>
      </c>
      <c r="AS1415" s="31">
        <f t="shared" ca="1" si="4242"/>
        <v>2.6271752193386858E-2</v>
      </c>
      <c r="AT1415">
        <f ca="1">SUM($AP$129:AP1415)</f>
        <v>2.8369262372836297</v>
      </c>
    </row>
    <row r="1416" spans="1:46" x14ac:dyDescent="0.25">
      <c r="A1416" s="1">
        <v>40779</v>
      </c>
      <c r="B1416" s="2">
        <v>1176.8</v>
      </c>
      <c r="C1416" s="10">
        <f t="shared" si="4236"/>
        <v>1.5121585135473162E-2</v>
      </c>
      <c r="D1416" s="7">
        <v>0.23</v>
      </c>
      <c r="E1416" s="7">
        <f t="shared" ca="1" si="4231"/>
        <v>4.5454545454545414E-2</v>
      </c>
      <c r="F1416" s="7">
        <f t="shared" ca="1" si="4232"/>
        <v>4.5454545454545414E-2</v>
      </c>
      <c r="G1416">
        <f t="shared" si="4207"/>
        <v>0.85</v>
      </c>
      <c r="H1416">
        <f t="shared" si="4208"/>
        <v>0.19</v>
      </c>
      <c r="I1416" s="27">
        <f t="shared" si="4174"/>
        <v>6.0606060606060629E-2</v>
      </c>
      <c r="J1416" s="9">
        <f t="shared" si="4209"/>
        <v>1.5121585135473162E-2</v>
      </c>
      <c r="K1416" s="9">
        <f t="shared" si="4210"/>
        <v>0</v>
      </c>
      <c r="L1416" s="9">
        <f t="shared" si="4211"/>
        <v>0</v>
      </c>
      <c r="M1416" s="9">
        <f t="shared" si="4212"/>
        <v>0</v>
      </c>
      <c r="N1416" s="28">
        <f t="shared" si="4197"/>
        <v>0.38750000000000001</v>
      </c>
      <c r="O1416" s="28">
        <f t="shared" si="4198"/>
        <v>0.495</v>
      </c>
      <c r="P1416" s="28">
        <f t="shared" si="4199"/>
        <v>0.65250000000000008</v>
      </c>
      <c r="Q1416" s="28">
        <f t="shared" si="4200"/>
        <v>0.85</v>
      </c>
      <c r="R1416" s="9">
        <f t="shared" ca="1" si="4213"/>
        <v>0</v>
      </c>
      <c r="S1416" s="9">
        <f t="shared" ca="1" si="4214"/>
        <v>0</v>
      </c>
      <c r="T1416" s="9">
        <f t="shared" ca="1" si="4215"/>
        <v>0</v>
      </c>
      <c r="U1416" s="9">
        <f t="shared" ca="1" si="4216"/>
        <v>1.5121585135473162E-2</v>
      </c>
      <c r="V1416" s="28">
        <f t="shared" ref="V1416:Y1416" ca="1" si="4243">QUARTILE($F1292:$F1415,V$2)</f>
        <v>-3.8398972602739723E-2</v>
      </c>
      <c r="W1416" s="28">
        <f t="shared" ca="1" si="4243"/>
        <v>0</v>
      </c>
      <c r="X1416" s="28">
        <f t="shared" ca="1" si="4243"/>
        <v>2.4847632442569045E-2</v>
      </c>
      <c r="Y1416" s="28">
        <f t="shared" ca="1" si="4243"/>
        <v>0.37142857142857144</v>
      </c>
      <c r="Z1416" s="30">
        <f t="shared" ca="1" si="4188"/>
        <v>-0.17491910777382819</v>
      </c>
      <c r="AA1416" s="30">
        <f t="shared" ca="1" si="4189"/>
        <v>2.6591261821145733E-2</v>
      </c>
      <c r="AB1416" s="30">
        <f t="shared" ca="1" si="4190"/>
        <v>1.8305420320632287E-2</v>
      </c>
      <c r="AC1416" s="30">
        <f t="shared" ca="1" si="4191"/>
        <v>2.3087917008227724E-2</v>
      </c>
      <c r="AD1416">
        <f t="shared" ca="1" si="4218"/>
        <v>0</v>
      </c>
      <c r="AE1416">
        <f t="shared" ca="1" si="4219"/>
        <v>0</v>
      </c>
      <c r="AF1416">
        <f t="shared" ca="1" si="4220"/>
        <v>1.5121585135473162E-2</v>
      </c>
      <c r="AG1416" s="31">
        <f t="shared" ca="1" si="4202"/>
        <v>-2.2222222222222254E-2</v>
      </c>
      <c r="AH1416" s="31">
        <f t="shared" ca="1" si="4203"/>
        <v>1.4705882352941124E-2</v>
      </c>
      <c r="AI1416" s="31">
        <f t="shared" ref="AI1416:AK1416" ca="1" si="4244">SUM(AD1291:AD1416)</f>
        <v>-0.23600750386833758</v>
      </c>
      <c r="AJ1416" s="31">
        <f t="shared" ca="1" si="4244"/>
        <v>0.11896470850189263</v>
      </c>
      <c r="AK1416" s="31">
        <f t="shared" ca="1" si="4244"/>
        <v>1.8255316854375366E-3</v>
      </c>
      <c r="AL1416">
        <f ca="1">SUM($AF$129:AF1416)</f>
        <v>2.3817337248972201</v>
      </c>
      <c r="AO1416">
        <f t="shared" ca="1" si="4222"/>
        <v>0</v>
      </c>
      <c r="AP1416">
        <f t="shared" ca="1" si="4223"/>
        <v>1.5121585135473162E-2</v>
      </c>
      <c r="AQ1416">
        <f t="shared" ca="1" si="4205"/>
        <v>0</v>
      </c>
      <c r="AR1416" s="31">
        <f t="shared" ref="AR1416:AS1416" ca="1" si="4245">SUM(AO1291:AO1416)</f>
        <v>-0.14832784595268256</v>
      </c>
      <c r="AS1416" s="31">
        <f t="shared" ca="1" si="4245"/>
        <v>4.1393337328860018E-2</v>
      </c>
      <c r="AT1416">
        <f ca="1">SUM($AP$129:AP1416)</f>
        <v>2.8520478224191028</v>
      </c>
    </row>
    <row r="1417" spans="1:46" x14ac:dyDescent="0.25">
      <c r="A1417" s="1">
        <v>40780</v>
      </c>
      <c r="B1417" s="2">
        <v>1210.08</v>
      </c>
      <c r="C1417" s="10">
        <f t="shared" si="4236"/>
        <v>2.8280081577158375E-2</v>
      </c>
      <c r="D1417" s="7">
        <v>0.22</v>
      </c>
      <c r="E1417" s="7">
        <f t="shared" ca="1" si="4231"/>
        <v>-4.3478260869565299E-2</v>
      </c>
      <c r="F1417" s="7">
        <f t="shared" ca="1" si="4232"/>
        <v>-4.3478260869565299E-2</v>
      </c>
      <c r="G1417">
        <f t="shared" si="4207"/>
        <v>0.85</v>
      </c>
      <c r="H1417">
        <f t="shared" si="4208"/>
        <v>0.19</v>
      </c>
      <c r="I1417" s="27">
        <f t="shared" si="4174"/>
        <v>4.5454545454545456E-2</v>
      </c>
      <c r="J1417" s="9">
        <f t="shared" si="4209"/>
        <v>2.8280081577158375E-2</v>
      </c>
      <c r="K1417" s="9">
        <f t="shared" si="4210"/>
        <v>0</v>
      </c>
      <c r="L1417" s="9">
        <f t="shared" si="4211"/>
        <v>0</v>
      </c>
      <c r="M1417" s="9">
        <f t="shared" si="4212"/>
        <v>0</v>
      </c>
      <c r="N1417" s="28">
        <f t="shared" si="4197"/>
        <v>0.38</v>
      </c>
      <c r="O1417" s="28">
        <f t="shared" si="4198"/>
        <v>0.48499999999999999</v>
      </c>
      <c r="P1417" s="28">
        <f t="shared" si="4199"/>
        <v>0.65</v>
      </c>
      <c r="Q1417" s="28">
        <f t="shared" si="4200"/>
        <v>0.85</v>
      </c>
      <c r="R1417" s="9">
        <f t="shared" ca="1" si="4213"/>
        <v>2.8280081577158375E-2</v>
      </c>
      <c r="S1417" s="9">
        <f t="shared" ca="1" si="4214"/>
        <v>0</v>
      </c>
      <c r="T1417" s="9">
        <f t="shared" ca="1" si="4215"/>
        <v>0</v>
      </c>
      <c r="U1417" s="9">
        <f t="shared" ca="1" si="4216"/>
        <v>0</v>
      </c>
      <c r="V1417" s="28">
        <f t="shared" ref="V1417:Y1417" ca="1" si="4246">QUARTILE($F1293:$F1416,V$2)</f>
        <v>-3.6160714285714268E-2</v>
      </c>
      <c r="W1417" s="28">
        <f t="shared" ca="1" si="4246"/>
        <v>0</v>
      </c>
      <c r="X1417" s="28">
        <f t="shared" ca="1" si="4246"/>
        <v>2.5397598182408276E-2</v>
      </c>
      <c r="Y1417" s="28">
        <f t="shared" ca="1" si="4246"/>
        <v>0.37142857142857144</v>
      </c>
      <c r="Z1417" s="30">
        <f t="shared" ca="1" si="4188"/>
        <v>-0.13089935982636192</v>
      </c>
      <c r="AA1417" s="30">
        <f t="shared" ca="1" si="4189"/>
        <v>2.6591261821145733E-2</v>
      </c>
      <c r="AB1417" s="30">
        <f t="shared" ca="1" si="4190"/>
        <v>1.8305420320632287E-2</v>
      </c>
      <c r="AC1417" s="30">
        <f t="shared" ca="1" si="4191"/>
        <v>2.3087917008227724E-2</v>
      </c>
      <c r="AD1417">
        <f t="shared" ca="1" si="4218"/>
        <v>2.8280081577158375E-2</v>
      </c>
      <c r="AE1417">
        <f t="shared" ca="1" si="4219"/>
        <v>0</v>
      </c>
      <c r="AF1417">
        <f t="shared" ca="1" si="4220"/>
        <v>0</v>
      </c>
      <c r="AG1417" s="31">
        <f t="shared" ca="1" si="4202"/>
        <v>-2.2727272727272707E-2</v>
      </c>
      <c r="AH1417" s="31">
        <f t="shared" ca="1" si="4203"/>
        <v>1.4705882352941124E-2</v>
      </c>
      <c r="AI1417" s="31">
        <f t="shared" ref="AI1417:AK1417" ca="1" si="4247">SUM(AD1292:AD1417)</f>
        <v>-0.19198775592087125</v>
      </c>
      <c r="AJ1417" s="31">
        <f t="shared" ca="1" si="4247"/>
        <v>0.11896470850189263</v>
      </c>
      <c r="AK1417" s="31">
        <f t="shared" ca="1" si="4247"/>
        <v>1.8255316854375366E-3</v>
      </c>
      <c r="AL1417">
        <f ca="1">SUM($AF$129:AF1417)</f>
        <v>2.3817337248972201</v>
      </c>
      <c r="AO1417">
        <f t="shared" ca="1" si="4222"/>
        <v>2.8280081577158375E-2</v>
      </c>
      <c r="AP1417">
        <f t="shared" ca="1" si="4223"/>
        <v>0</v>
      </c>
      <c r="AQ1417">
        <f t="shared" ca="1" si="4205"/>
        <v>0</v>
      </c>
      <c r="AR1417" s="31">
        <f t="shared" ref="AR1417:AS1417" ca="1" si="4248">SUM(AO1292:AO1417)</f>
        <v>-0.10430809800521616</v>
      </c>
      <c r="AS1417" s="31">
        <f t="shared" ca="1" si="4248"/>
        <v>4.1393337328860018E-2</v>
      </c>
      <c r="AT1417">
        <f ca="1">SUM($AP$129:AP1417)</f>
        <v>2.8520478224191028</v>
      </c>
    </row>
    <row r="1418" spans="1:46" x14ac:dyDescent="0.25">
      <c r="A1418" s="1">
        <v>40784</v>
      </c>
      <c r="B1418" s="2">
        <v>1212.92</v>
      </c>
      <c r="C1418" s="10">
        <f t="shared" si="4236"/>
        <v>2.3469522676187902E-3</v>
      </c>
      <c r="D1418" s="7">
        <v>0.2</v>
      </c>
      <c r="E1418" s="7">
        <f t="shared" ca="1" si="4231"/>
        <v>-9.0909090909090828E-2</v>
      </c>
      <c r="F1418" s="7">
        <f t="shared" ca="1" si="4232"/>
        <v>-9.0909090909090828E-2</v>
      </c>
      <c r="G1418">
        <f t="shared" si="4207"/>
        <v>0.85</v>
      </c>
      <c r="H1418">
        <f t="shared" si="4208"/>
        <v>0.19</v>
      </c>
      <c r="I1418" s="27">
        <f t="shared" si="4174"/>
        <v>1.5151515151515168E-2</v>
      </c>
      <c r="J1418" s="9">
        <f t="shared" si="4209"/>
        <v>2.3469522676187902E-3</v>
      </c>
      <c r="K1418" s="9">
        <f t="shared" si="4210"/>
        <v>0</v>
      </c>
      <c r="L1418" s="9">
        <f t="shared" si="4211"/>
        <v>0</v>
      </c>
      <c r="M1418" s="9">
        <f t="shared" si="4212"/>
        <v>0</v>
      </c>
      <c r="N1418" s="28">
        <f t="shared" si="4197"/>
        <v>0.38</v>
      </c>
      <c r="O1418" s="28">
        <f t="shared" si="4198"/>
        <v>0.48</v>
      </c>
      <c r="P1418" s="28">
        <f t="shared" si="4199"/>
        <v>0.65</v>
      </c>
      <c r="Q1418" s="28">
        <f t="shared" si="4200"/>
        <v>0.85</v>
      </c>
      <c r="R1418" s="9">
        <f t="shared" ca="1" si="4213"/>
        <v>2.3469522676187902E-3</v>
      </c>
      <c r="S1418" s="9">
        <f t="shared" ca="1" si="4214"/>
        <v>0</v>
      </c>
      <c r="T1418" s="9">
        <f t="shared" ca="1" si="4215"/>
        <v>0</v>
      </c>
      <c r="U1418" s="9">
        <f t="shared" ca="1" si="4216"/>
        <v>0</v>
      </c>
      <c r="V1418" s="28">
        <f t="shared" ref="V1418:Y1418" ca="1" si="4249">QUARTILE($F1294:$F1417,V$2)</f>
        <v>-3.8398972602739723E-2</v>
      </c>
      <c r="W1418" s="28">
        <f t="shared" ca="1" si="4249"/>
        <v>0</v>
      </c>
      <c r="X1418" s="28">
        <f t="shared" ca="1" si="4249"/>
        <v>2.4847632442569045E-2</v>
      </c>
      <c r="Y1418" s="28">
        <f t="shared" ca="1" si="4249"/>
        <v>0.37142857142857144</v>
      </c>
      <c r="Z1418" s="30">
        <f t="shared" ca="1" si="4188"/>
        <v>-0.13016761964144816</v>
      </c>
      <c r="AA1418" s="30">
        <f t="shared" ca="1" si="4189"/>
        <v>2.6591261821145733E-2</v>
      </c>
      <c r="AB1418" s="30">
        <f t="shared" ca="1" si="4190"/>
        <v>1.8305420320632287E-2</v>
      </c>
      <c r="AC1418" s="30">
        <f t="shared" ca="1" si="4191"/>
        <v>2.3087917008227724E-2</v>
      </c>
      <c r="AD1418">
        <f t="shared" ca="1" si="4218"/>
        <v>2.3469522676187902E-3</v>
      </c>
      <c r="AE1418">
        <f t="shared" ca="1" si="4219"/>
        <v>0</v>
      </c>
      <c r="AF1418">
        <f t="shared" ca="1" si="4220"/>
        <v>0</v>
      </c>
      <c r="AG1418" s="31">
        <f t="shared" ca="1" si="4202"/>
        <v>-2.3809523809523836E-2</v>
      </c>
      <c r="AH1418" s="31">
        <f t="shared" ca="1" si="4203"/>
        <v>1.1904761904761862E-2</v>
      </c>
      <c r="AI1418" s="31">
        <f t="shared" ref="AI1418:AK1418" ca="1" si="4250">SUM(AD1293:AD1418)</f>
        <v>-0.19125601573595749</v>
      </c>
      <c r="AJ1418" s="31">
        <f t="shared" ca="1" si="4250"/>
        <v>0.11896470850189263</v>
      </c>
      <c r="AK1418" s="31">
        <f t="shared" ca="1" si="4250"/>
        <v>1.8255316854375366E-3</v>
      </c>
      <c r="AL1418">
        <f ca="1">SUM($AF$129:AF1418)</f>
        <v>2.3817337248972201</v>
      </c>
      <c r="AO1418">
        <f t="shared" ca="1" si="4222"/>
        <v>2.3469522676187902E-3</v>
      </c>
      <c r="AP1418">
        <f t="shared" ca="1" si="4223"/>
        <v>0</v>
      </c>
      <c r="AQ1418">
        <f t="shared" ca="1" si="4205"/>
        <v>0</v>
      </c>
      <c r="AR1418" s="31">
        <f t="shared" ref="AR1418:AS1418" ca="1" si="4251">SUM(AO1293:AO1418)</f>
        <v>-0.10357635782030247</v>
      </c>
      <c r="AS1418" s="31">
        <f t="shared" ca="1" si="4251"/>
        <v>4.1393337328860018E-2</v>
      </c>
      <c r="AT1418">
        <f ca="1">SUM($AP$129:AP1418)</f>
        <v>2.8520478224191028</v>
      </c>
    </row>
    <row r="1419" spans="1:46" x14ac:dyDescent="0.25">
      <c r="A1419" s="1">
        <v>40785</v>
      </c>
      <c r="B1419" s="2">
        <v>1218.8900000000001</v>
      </c>
      <c r="C1419" s="10">
        <f t="shared" si="4236"/>
        <v>4.9220063977838827E-3</v>
      </c>
      <c r="D1419" s="7">
        <v>0.2</v>
      </c>
      <c r="E1419" s="7">
        <f t="shared" ca="1" si="4231"/>
        <v>0</v>
      </c>
      <c r="F1419" s="7">
        <f t="shared" ca="1" si="4232"/>
        <v>0</v>
      </c>
      <c r="G1419">
        <f t="shared" si="4207"/>
        <v>0.85</v>
      </c>
      <c r="H1419">
        <f t="shared" si="4208"/>
        <v>0.19</v>
      </c>
      <c r="I1419" s="27">
        <f t="shared" si="4174"/>
        <v>1.5151515151515168E-2</v>
      </c>
      <c r="J1419" s="9">
        <f t="shared" si="4209"/>
        <v>4.9220063977838827E-3</v>
      </c>
      <c r="K1419" s="9">
        <f t="shared" si="4210"/>
        <v>0</v>
      </c>
      <c r="L1419" s="9">
        <f t="shared" si="4211"/>
        <v>0</v>
      </c>
      <c r="M1419" s="9">
        <f t="shared" si="4212"/>
        <v>0</v>
      </c>
      <c r="N1419" s="28">
        <f t="shared" si="4197"/>
        <v>0.38</v>
      </c>
      <c r="O1419" s="28">
        <f t="shared" si="4198"/>
        <v>0.48</v>
      </c>
      <c r="P1419" s="28">
        <f t="shared" si="4199"/>
        <v>0.64250000000000007</v>
      </c>
      <c r="Q1419" s="28">
        <f t="shared" si="4200"/>
        <v>0.85</v>
      </c>
      <c r="R1419" s="9">
        <f t="shared" ca="1" si="4213"/>
        <v>0</v>
      </c>
      <c r="S1419" s="9">
        <f t="shared" ca="1" si="4214"/>
        <v>4.9220063977838827E-3</v>
      </c>
      <c r="T1419" s="9">
        <f t="shared" ca="1" si="4215"/>
        <v>0</v>
      </c>
      <c r="U1419" s="9">
        <f t="shared" ca="1" si="4216"/>
        <v>0</v>
      </c>
      <c r="V1419" s="28">
        <f t="shared" ref="V1419:Y1419" ca="1" si="4252">QUARTILE($F1295:$F1418,V$2)</f>
        <v>-4.1460215680559631E-2</v>
      </c>
      <c r="W1419" s="28">
        <f t="shared" ca="1" si="4252"/>
        <v>0</v>
      </c>
      <c r="X1419" s="28">
        <f t="shared" ca="1" si="4252"/>
        <v>2.4245128662799376E-2</v>
      </c>
      <c r="Y1419" s="28">
        <f t="shared" ca="1" si="4252"/>
        <v>0.37142857142857144</v>
      </c>
      <c r="Z1419" s="30">
        <f t="shared" ca="1" si="4188"/>
        <v>-0.13016761964144816</v>
      </c>
      <c r="AA1419" s="30">
        <f t="shared" ca="1" si="4189"/>
        <v>3.1513268218929615E-2</v>
      </c>
      <c r="AB1419" s="30">
        <f t="shared" ca="1" si="4190"/>
        <v>1.8305420320632287E-2</v>
      </c>
      <c r="AC1419" s="30">
        <f t="shared" ca="1" si="4191"/>
        <v>5.8689386828937439E-3</v>
      </c>
      <c r="AD1419">
        <f t="shared" ca="1" si="4218"/>
        <v>0</v>
      </c>
      <c r="AE1419">
        <f t="shared" ca="1" si="4219"/>
        <v>4.9220063977838827E-3</v>
      </c>
      <c r="AF1419">
        <f t="shared" ca="1" si="4220"/>
        <v>0</v>
      </c>
      <c r="AG1419" s="31">
        <f t="shared" ca="1" si="4202"/>
        <v>-2.2727272727272707E-2</v>
      </c>
      <c r="AH1419" s="31">
        <f t="shared" ca="1" si="4203"/>
        <v>1.1904761904761862E-2</v>
      </c>
      <c r="AI1419" s="31">
        <f t="shared" ref="AI1419:AK1419" ca="1" si="4253">SUM(AD1294:AD1419)</f>
        <v>-0.19125601573595749</v>
      </c>
      <c r="AJ1419" s="31">
        <f t="shared" ca="1" si="4253"/>
        <v>0.12388671489967651</v>
      </c>
      <c r="AK1419" s="31">
        <f t="shared" ca="1" si="4253"/>
        <v>-1.5393446639896434E-2</v>
      </c>
      <c r="AL1419">
        <f ca="1">SUM($AF$129:AF1419)</f>
        <v>2.3817337248972201</v>
      </c>
      <c r="AO1419">
        <f t="shared" ca="1" si="4222"/>
        <v>4.9220063977838827E-3</v>
      </c>
      <c r="AP1419">
        <f t="shared" ca="1" si="4223"/>
        <v>0</v>
      </c>
      <c r="AQ1419">
        <f t="shared" ca="1" si="4205"/>
        <v>0</v>
      </c>
      <c r="AR1419" s="31">
        <f t="shared" ref="AR1419:AS1419" ca="1" si="4254">SUM(AO1294:AO1419)</f>
        <v>-9.8654351422518591E-2</v>
      </c>
      <c r="AS1419" s="31">
        <f t="shared" ca="1" si="4254"/>
        <v>2.4174359003526047E-2</v>
      </c>
      <c r="AT1419">
        <f ca="1">SUM($AP$129:AP1419)</f>
        <v>2.8520478224191028</v>
      </c>
    </row>
    <row r="1420" spans="1:46" x14ac:dyDescent="0.25">
      <c r="A1420" s="1">
        <v>40786</v>
      </c>
      <c r="B1420" s="2">
        <v>1204.42</v>
      </c>
      <c r="C1420" s="10">
        <f t="shared" si="4236"/>
        <v>-1.1871456817268191E-2</v>
      </c>
      <c r="D1420" s="7">
        <v>0.2</v>
      </c>
      <c r="E1420" s="7">
        <f t="shared" ca="1" si="4231"/>
        <v>0</v>
      </c>
      <c r="F1420" s="7">
        <f t="shared" ca="1" si="4232"/>
        <v>0</v>
      </c>
      <c r="G1420">
        <f t="shared" si="4207"/>
        <v>0.85</v>
      </c>
      <c r="H1420">
        <f t="shared" si="4208"/>
        <v>0.19</v>
      </c>
      <c r="I1420" s="27">
        <f t="shared" si="4174"/>
        <v>1.5151515151515168E-2</v>
      </c>
      <c r="J1420" s="9">
        <f t="shared" si="4209"/>
        <v>-1.1871456817268191E-2</v>
      </c>
      <c r="K1420" s="9">
        <f t="shared" si="4210"/>
        <v>0</v>
      </c>
      <c r="L1420" s="9">
        <f t="shared" si="4211"/>
        <v>0</v>
      </c>
      <c r="M1420" s="9">
        <f t="shared" si="4212"/>
        <v>0</v>
      </c>
      <c r="N1420" s="28">
        <f t="shared" si="4197"/>
        <v>0.38</v>
      </c>
      <c r="O1420" s="28">
        <f t="shared" si="4198"/>
        <v>0.48</v>
      </c>
      <c r="P1420" s="28">
        <f t="shared" si="4199"/>
        <v>0.63250000000000006</v>
      </c>
      <c r="Q1420" s="28">
        <f t="shared" si="4200"/>
        <v>0.85</v>
      </c>
      <c r="R1420" s="9">
        <f t="shared" ca="1" si="4213"/>
        <v>0</v>
      </c>
      <c r="S1420" s="9">
        <f t="shared" ca="1" si="4214"/>
        <v>-1.1871456817268191E-2</v>
      </c>
      <c r="T1420" s="9">
        <f t="shared" ca="1" si="4215"/>
        <v>0</v>
      </c>
      <c r="U1420" s="9">
        <f t="shared" ca="1" si="4216"/>
        <v>0</v>
      </c>
      <c r="V1420" s="28">
        <f t="shared" ref="V1420:Y1420" ca="1" si="4255">QUARTILE($F1296:$F1419,V$2)</f>
        <v>-3.8398972602739723E-2</v>
      </c>
      <c r="W1420" s="28">
        <f t="shared" ca="1" si="4255"/>
        <v>0</v>
      </c>
      <c r="X1420" s="28">
        <f t="shared" ca="1" si="4255"/>
        <v>2.4245128662799376E-2</v>
      </c>
      <c r="Y1420" s="28">
        <f t="shared" ca="1" si="4255"/>
        <v>0.37142857142857144</v>
      </c>
      <c r="Z1420" s="30">
        <f t="shared" ca="1" si="4188"/>
        <v>-0.13016761964144816</v>
      </c>
      <c r="AA1420" s="30">
        <f t="shared" ca="1" si="4189"/>
        <v>1.9641811401661421E-2</v>
      </c>
      <c r="AB1420" s="30">
        <f t="shared" ca="1" si="4190"/>
        <v>1.8305420320632287E-2</v>
      </c>
      <c r="AC1420" s="30">
        <f t="shared" ca="1" si="4191"/>
        <v>1.3247016325515254E-2</v>
      </c>
      <c r="AD1420">
        <f t="shared" ca="1" si="4218"/>
        <v>0</v>
      </c>
      <c r="AE1420">
        <f t="shared" ca="1" si="4219"/>
        <v>-1.1871456817268191E-2</v>
      </c>
      <c r="AF1420">
        <f t="shared" ca="1" si="4220"/>
        <v>0</v>
      </c>
      <c r="AG1420" s="31">
        <f t="shared" ca="1" si="4202"/>
        <v>-2.2727272727272707E-2</v>
      </c>
      <c r="AH1420" s="31">
        <f t="shared" ca="1" si="4203"/>
        <v>0</v>
      </c>
      <c r="AI1420" s="31">
        <f t="shared" ref="AI1420:AK1420" ca="1" si="4256">SUM(AD1295:AD1420)</f>
        <v>-0.19125601573595749</v>
      </c>
      <c r="AJ1420" s="31">
        <f t="shared" ca="1" si="4256"/>
        <v>0.11201525808240832</v>
      </c>
      <c r="AK1420" s="31">
        <f t="shared" ca="1" si="4256"/>
        <v>-8.015368997274926E-3</v>
      </c>
      <c r="AL1420">
        <f ca="1">SUM($AF$129:AF1420)</f>
        <v>2.3817337248972201</v>
      </c>
      <c r="AO1420">
        <f t="shared" ca="1" si="4222"/>
        <v>-1.1871456817268191E-2</v>
      </c>
      <c r="AP1420">
        <f t="shared" ca="1" si="4223"/>
        <v>0</v>
      </c>
      <c r="AQ1420">
        <f t="shared" ca="1" si="4205"/>
        <v>0</v>
      </c>
      <c r="AR1420" s="31">
        <f t="shared" ref="AR1420:AS1420" ca="1" si="4257">SUM(AO1295:AO1420)</f>
        <v>-0.11052580823978678</v>
      </c>
      <c r="AS1420" s="31">
        <f t="shared" ca="1" si="4257"/>
        <v>3.1552436646147541E-2</v>
      </c>
      <c r="AT1420">
        <f ca="1">SUM($AP$129:AP1420)</f>
        <v>2.8520478224191028</v>
      </c>
    </row>
    <row r="1421" spans="1:46" x14ac:dyDescent="0.25">
      <c r="A1421" s="1">
        <v>40787</v>
      </c>
      <c r="B1421" s="2">
        <v>1173.97</v>
      </c>
      <c r="C1421" s="10">
        <f t="shared" si="4236"/>
        <v>-2.5281878414506603E-2</v>
      </c>
      <c r="D1421" s="7">
        <v>0.19</v>
      </c>
      <c r="E1421" s="7">
        <f t="shared" ca="1" si="4231"/>
        <v>-5.0000000000000044E-2</v>
      </c>
      <c r="F1421" s="7">
        <f t="shared" ca="1" si="4232"/>
        <v>-5.0000000000000044E-2</v>
      </c>
      <c r="G1421">
        <f t="shared" si="4207"/>
        <v>0.85</v>
      </c>
      <c r="H1421">
        <f t="shared" si="4208"/>
        <v>0.19</v>
      </c>
      <c r="I1421" s="27">
        <f t="shared" si="4174"/>
        <v>0</v>
      </c>
      <c r="J1421" s="9">
        <f t="shared" si="4209"/>
        <v>-2.5281878414506603E-2</v>
      </c>
      <c r="K1421" s="9">
        <f t="shared" si="4210"/>
        <v>0</v>
      </c>
      <c r="L1421" s="9">
        <f t="shared" si="4211"/>
        <v>0</v>
      </c>
      <c r="M1421" s="9">
        <f t="shared" si="4212"/>
        <v>0</v>
      </c>
      <c r="N1421" s="28">
        <f t="shared" si="4197"/>
        <v>0.38</v>
      </c>
      <c r="O1421" s="28">
        <f t="shared" si="4198"/>
        <v>0.47499999999999998</v>
      </c>
      <c r="P1421" s="28">
        <f t="shared" si="4199"/>
        <v>0.62250000000000005</v>
      </c>
      <c r="Q1421" s="28">
        <f t="shared" si="4200"/>
        <v>0.85</v>
      </c>
      <c r="R1421" s="9">
        <f t="shared" ca="1" si="4213"/>
        <v>-2.5281878414506603E-2</v>
      </c>
      <c r="S1421" s="9">
        <f t="shared" ca="1" si="4214"/>
        <v>0</v>
      </c>
      <c r="T1421" s="9">
        <f t="shared" ca="1" si="4215"/>
        <v>0</v>
      </c>
      <c r="U1421" s="9">
        <f t="shared" ca="1" si="4216"/>
        <v>0</v>
      </c>
      <c r="V1421" s="28">
        <f t="shared" ref="V1421:Y1421" ca="1" si="4258">QUARTILE($F1297:$F1420,V$2)</f>
        <v>-3.8398972602739723E-2</v>
      </c>
      <c r="W1421" s="28">
        <f t="shared" ca="1" si="4258"/>
        <v>0</v>
      </c>
      <c r="X1421" s="28">
        <f t="shared" ca="1" si="4258"/>
        <v>2.3881239242684982E-2</v>
      </c>
      <c r="Y1421" s="28">
        <f t="shared" ca="1" si="4258"/>
        <v>0.37142857142857144</v>
      </c>
      <c r="Z1421" s="30">
        <f t="shared" ca="1" si="4188"/>
        <v>-0.14710828017759128</v>
      </c>
      <c r="AA1421" s="30">
        <f t="shared" ca="1" si="4189"/>
        <v>1.9641811401661421E-2</v>
      </c>
      <c r="AB1421" s="30">
        <f t="shared" ca="1" si="4190"/>
        <v>1.8305420320632287E-2</v>
      </c>
      <c r="AC1421" s="30">
        <f t="shared" ca="1" si="4191"/>
        <v>1.3247016325515254E-2</v>
      </c>
      <c r="AD1421">
        <f t="shared" ca="1" si="4218"/>
        <v>-2.5281878414506603E-2</v>
      </c>
      <c r="AE1421">
        <f t="shared" ca="1" si="4219"/>
        <v>0</v>
      </c>
      <c r="AF1421">
        <f t="shared" ca="1" si="4220"/>
        <v>0</v>
      </c>
      <c r="AG1421" s="31">
        <f t="shared" ca="1" si="4202"/>
        <v>-2.3809523809523836E-2</v>
      </c>
      <c r="AH1421" s="31">
        <f t="shared" ca="1" si="4203"/>
        <v>0</v>
      </c>
      <c r="AI1421" s="31">
        <f t="shared" ref="AI1421:AK1421" ca="1" si="4259">SUM(AD1296:AD1421)</f>
        <v>-0.20819667627210059</v>
      </c>
      <c r="AJ1421" s="31">
        <f t="shared" ca="1" si="4259"/>
        <v>0.11201525808240832</v>
      </c>
      <c r="AK1421" s="31">
        <f t="shared" ca="1" si="4259"/>
        <v>-8.015368997274926E-3</v>
      </c>
      <c r="AL1421">
        <f ca="1">SUM($AF$129:AF1421)</f>
        <v>2.3817337248972201</v>
      </c>
      <c r="AO1421">
        <f t="shared" ca="1" si="4222"/>
        <v>-2.5281878414506603E-2</v>
      </c>
      <c r="AP1421">
        <f t="shared" ca="1" si="4223"/>
        <v>0</v>
      </c>
      <c r="AQ1421">
        <f t="shared" ca="1" si="4205"/>
        <v>0</v>
      </c>
      <c r="AR1421" s="31">
        <f t="shared" ref="AR1421:AS1421" ca="1" si="4260">SUM(AO1296:AO1421)</f>
        <v>-0.12746646877592982</v>
      </c>
      <c r="AS1421" s="31">
        <f t="shared" ca="1" si="4260"/>
        <v>3.1552436646147541E-2</v>
      </c>
      <c r="AT1421">
        <f ca="1">SUM($AP$129:AP1421)</f>
        <v>2.8520478224191028</v>
      </c>
    </row>
    <row r="1422" spans="1:46" x14ac:dyDescent="0.25">
      <c r="A1422" s="1">
        <v>40788</v>
      </c>
      <c r="B1422" s="2">
        <v>1165.24</v>
      </c>
      <c r="C1422" s="10">
        <f t="shared" si="4236"/>
        <v>-7.4363058681227098E-3</v>
      </c>
      <c r="D1422" s="7">
        <v>0.2</v>
      </c>
      <c r="E1422" s="7">
        <f t="shared" ca="1" si="4231"/>
        <v>5.2631578947368363E-2</v>
      </c>
      <c r="F1422" s="7">
        <f t="shared" ca="1" si="4232"/>
        <v>5.2631578947368363E-2</v>
      </c>
      <c r="G1422">
        <f t="shared" si="4207"/>
        <v>0.85</v>
      </c>
      <c r="H1422">
        <f t="shared" si="4208"/>
        <v>0.19</v>
      </c>
      <c r="I1422" s="27">
        <f t="shared" si="4174"/>
        <v>1.5151515151515168E-2</v>
      </c>
      <c r="J1422" s="9">
        <f t="shared" si="4209"/>
        <v>-7.4363058681227098E-3</v>
      </c>
      <c r="K1422" s="9">
        <f t="shared" si="4210"/>
        <v>0</v>
      </c>
      <c r="L1422" s="9">
        <f t="shared" si="4211"/>
        <v>0</v>
      </c>
      <c r="M1422" s="9">
        <f t="shared" si="4212"/>
        <v>0</v>
      </c>
      <c r="N1422" s="28">
        <f t="shared" si="4197"/>
        <v>0.3775</v>
      </c>
      <c r="O1422" s="28">
        <f t="shared" si="4198"/>
        <v>0.45999999999999996</v>
      </c>
      <c r="P1422" s="28">
        <f t="shared" si="4199"/>
        <v>0.61250000000000004</v>
      </c>
      <c r="Q1422" s="28">
        <f t="shared" si="4200"/>
        <v>0.85</v>
      </c>
      <c r="R1422" s="9">
        <f t="shared" ca="1" si="4213"/>
        <v>0</v>
      </c>
      <c r="S1422" s="9">
        <f t="shared" ca="1" si="4214"/>
        <v>0</v>
      </c>
      <c r="T1422" s="9">
        <f t="shared" ca="1" si="4215"/>
        <v>0</v>
      </c>
      <c r="U1422" s="9">
        <f t="shared" ca="1" si="4216"/>
        <v>-7.4363058681227098E-3</v>
      </c>
      <c r="V1422" s="28">
        <f t="shared" ref="V1422:Y1422" ca="1" si="4261">QUARTILE($F1298:$F1421,V$2)</f>
        <v>-4.1460215680559631E-2</v>
      </c>
      <c r="W1422" s="28">
        <f t="shared" ca="1" si="4261"/>
        <v>0</v>
      </c>
      <c r="X1422" s="28">
        <f t="shared" ca="1" si="4261"/>
        <v>2.2997835497835462E-2</v>
      </c>
      <c r="Y1422" s="28">
        <f t="shared" ca="1" si="4261"/>
        <v>0.37142857142857144</v>
      </c>
      <c r="Z1422" s="30">
        <f t="shared" ca="1" si="4188"/>
        <v>-0.14710828017759128</v>
      </c>
      <c r="AA1422" s="30">
        <f t="shared" ca="1" si="4189"/>
        <v>1.9641811401661421E-2</v>
      </c>
      <c r="AB1422" s="30">
        <f t="shared" ca="1" si="4190"/>
        <v>9.3826416650791573E-3</v>
      </c>
      <c r="AC1422" s="30">
        <f t="shared" ca="1" si="4191"/>
        <v>5.8107104573925442E-3</v>
      </c>
      <c r="AD1422">
        <f t="shared" ca="1" si="4218"/>
        <v>0</v>
      </c>
      <c r="AE1422">
        <f t="shared" ca="1" si="4219"/>
        <v>0</v>
      </c>
      <c r="AF1422">
        <f t="shared" ca="1" si="4220"/>
        <v>-7.4363058681227098E-3</v>
      </c>
      <c r="AG1422" s="31">
        <f t="shared" ca="1" si="4202"/>
        <v>-2.2727272727272707E-2</v>
      </c>
      <c r="AH1422" s="31">
        <f t="shared" ca="1" si="4203"/>
        <v>0</v>
      </c>
      <c r="AI1422" s="31">
        <f t="shared" ref="AI1422:AK1422" ca="1" si="4262">SUM(AD1297:AD1422)</f>
        <v>-0.20819667627210059</v>
      </c>
      <c r="AJ1422" s="31">
        <f t="shared" ca="1" si="4262"/>
        <v>0.11201525808240832</v>
      </c>
      <c r="AK1422" s="31">
        <f t="shared" ca="1" si="4262"/>
        <v>-2.4374453520950773E-2</v>
      </c>
      <c r="AL1422">
        <f ca="1">SUM($AF$129:AF1422)</f>
        <v>2.3742974190290975</v>
      </c>
      <c r="AO1422">
        <f t="shared" ca="1" si="4222"/>
        <v>0</v>
      </c>
      <c r="AP1422">
        <f t="shared" ca="1" si="4223"/>
        <v>-7.4363058681227098E-3</v>
      </c>
      <c r="AQ1422">
        <f t="shared" ca="1" si="4205"/>
        <v>0</v>
      </c>
      <c r="AR1422" s="31">
        <f t="shared" ref="AR1422:AS1422" ca="1" si="4263">SUM(AO1297:AO1422)</f>
        <v>-0.12746646877592982</v>
      </c>
      <c r="AS1422" s="31">
        <f t="shared" ca="1" si="4263"/>
        <v>1.51933521224717E-2</v>
      </c>
      <c r="AT1422">
        <f ca="1">SUM($AP$129:AP1422)</f>
        <v>2.8446115165509802</v>
      </c>
    </row>
    <row r="1423" spans="1:46" x14ac:dyDescent="0.25">
      <c r="A1423" s="1">
        <v>40791</v>
      </c>
      <c r="B1423" s="2">
        <v>1198.6199999999999</v>
      </c>
      <c r="C1423" s="10">
        <f t="shared" si="4236"/>
        <v>2.8646459098554702E-2</v>
      </c>
      <c r="D1423" s="7">
        <v>0.2</v>
      </c>
      <c r="E1423" s="7">
        <f t="shared" ca="1" si="4231"/>
        <v>0</v>
      </c>
      <c r="F1423" s="7">
        <f t="shared" ca="1" si="4232"/>
        <v>0</v>
      </c>
      <c r="G1423">
        <f t="shared" si="4207"/>
        <v>0.85</v>
      </c>
      <c r="H1423">
        <f t="shared" si="4208"/>
        <v>0.19</v>
      </c>
      <c r="I1423" s="27">
        <f t="shared" si="4174"/>
        <v>1.5151515151515168E-2</v>
      </c>
      <c r="J1423" s="9">
        <f t="shared" si="4209"/>
        <v>2.8646459098554702E-2</v>
      </c>
      <c r="K1423" s="9">
        <f t="shared" si="4210"/>
        <v>0</v>
      </c>
      <c r="L1423" s="9">
        <f t="shared" si="4211"/>
        <v>0</v>
      </c>
      <c r="M1423" s="9">
        <f t="shared" si="4212"/>
        <v>0</v>
      </c>
      <c r="N1423" s="28">
        <f t="shared" si="4197"/>
        <v>0.37</v>
      </c>
      <c r="O1423" s="28">
        <f t="shared" si="4198"/>
        <v>0.45</v>
      </c>
      <c r="P1423" s="28">
        <f t="shared" si="4199"/>
        <v>0.61</v>
      </c>
      <c r="Q1423" s="28">
        <f t="shared" si="4200"/>
        <v>0.85</v>
      </c>
      <c r="R1423" s="9">
        <f t="shared" ca="1" si="4213"/>
        <v>0</v>
      </c>
      <c r="S1423" s="9">
        <f t="shared" ca="1" si="4214"/>
        <v>2.8646459098554702E-2</v>
      </c>
      <c r="T1423" s="9">
        <f t="shared" ca="1" si="4215"/>
        <v>0</v>
      </c>
      <c r="U1423" s="9">
        <f t="shared" ca="1" si="4216"/>
        <v>0</v>
      </c>
      <c r="V1423" s="28">
        <f t="shared" ref="V1423:Y1423" ca="1" si="4264">QUARTILE($F1299:$F1422,V$2)</f>
        <v>-3.8763297872340396E-2</v>
      </c>
      <c r="W1423" s="28">
        <f t="shared" ca="1" si="4264"/>
        <v>0</v>
      </c>
      <c r="X1423" s="28">
        <f t="shared" ca="1" si="4264"/>
        <v>2.3881239242684982E-2</v>
      </c>
      <c r="Y1423" s="28">
        <f t="shared" ca="1" si="4264"/>
        <v>0.37142857142857144</v>
      </c>
      <c r="Z1423" s="30">
        <f t="shared" ca="1" si="4188"/>
        <v>-0.14710828017759128</v>
      </c>
      <c r="AA1423" s="30">
        <f t="shared" ca="1" si="4189"/>
        <v>4.8288270500216127E-2</v>
      </c>
      <c r="AB1423" s="30">
        <f t="shared" ca="1" si="4190"/>
        <v>9.3826416650791573E-3</v>
      </c>
      <c r="AC1423" s="30">
        <f t="shared" ca="1" si="4191"/>
        <v>7.172469244519343E-3</v>
      </c>
      <c r="AD1423">
        <f t="shared" ca="1" si="4218"/>
        <v>0</v>
      </c>
      <c r="AE1423">
        <f t="shared" ca="1" si="4219"/>
        <v>2.8646459098554702E-2</v>
      </c>
      <c r="AF1423">
        <f t="shared" ca="1" si="4220"/>
        <v>0</v>
      </c>
      <c r="AG1423" s="31">
        <f t="shared" ca="1" si="4202"/>
        <v>-2.2222222222222254E-2</v>
      </c>
      <c r="AH1423" s="31">
        <f t="shared" ca="1" si="4203"/>
        <v>0</v>
      </c>
      <c r="AI1423" s="31">
        <f t="shared" ref="AI1423:AK1423" ca="1" si="4265">SUM(AD1298:AD1423)</f>
        <v>-0.20819667627210059</v>
      </c>
      <c r="AJ1423" s="31">
        <f t="shared" ca="1" si="4265"/>
        <v>0.14066171718096301</v>
      </c>
      <c r="AK1423" s="31">
        <f t="shared" ca="1" si="4265"/>
        <v>-2.3012694733823967E-2</v>
      </c>
      <c r="AL1423">
        <f ca="1">SUM($AF$129:AF1423)</f>
        <v>2.3742974190290975</v>
      </c>
      <c r="AO1423">
        <f t="shared" ca="1" si="4222"/>
        <v>2.8646459098554702E-2</v>
      </c>
      <c r="AP1423">
        <f t="shared" ca="1" si="4223"/>
        <v>0</v>
      </c>
      <c r="AQ1423">
        <f t="shared" ca="1" si="4205"/>
        <v>0</v>
      </c>
      <c r="AR1423" s="31">
        <f t="shared" ref="AR1423:AS1423" ca="1" si="4266">SUM(AO1298:AO1423)</f>
        <v>-9.8820009677375115E-2</v>
      </c>
      <c r="AS1423" s="31">
        <f t="shared" ca="1" si="4266"/>
        <v>1.6555110909598499E-2</v>
      </c>
      <c r="AT1423">
        <f ca="1">SUM($AP$129:AP1423)</f>
        <v>2.8446115165509802</v>
      </c>
    </row>
    <row r="1424" spans="1:46" x14ac:dyDescent="0.25">
      <c r="A1424" s="1">
        <v>40792</v>
      </c>
      <c r="B1424" s="2">
        <v>1185.9000000000001</v>
      </c>
      <c r="C1424" s="10">
        <f t="shared" si="4236"/>
        <v>-1.061220403463967E-2</v>
      </c>
      <c r="D1424" s="7">
        <v>0.21</v>
      </c>
      <c r="E1424" s="7">
        <f t="shared" ca="1" si="4231"/>
        <v>4.9999999999999822E-2</v>
      </c>
      <c r="F1424" s="7">
        <f t="shared" ca="1" si="4232"/>
        <v>4.9999999999999822E-2</v>
      </c>
      <c r="G1424">
        <f t="shared" si="4207"/>
        <v>0.85</v>
      </c>
      <c r="H1424">
        <f t="shared" si="4208"/>
        <v>0.19</v>
      </c>
      <c r="I1424" s="27">
        <f t="shared" si="4174"/>
        <v>3.030303030303029E-2</v>
      </c>
      <c r="J1424" s="9">
        <f t="shared" si="4209"/>
        <v>-1.061220403463967E-2</v>
      </c>
      <c r="K1424" s="9">
        <f t="shared" si="4210"/>
        <v>0</v>
      </c>
      <c r="L1424" s="9">
        <f t="shared" si="4211"/>
        <v>0</v>
      </c>
      <c r="M1424" s="9">
        <f t="shared" si="4212"/>
        <v>0</v>
      </c>
      <c r="N1424" s="28">
        <f t="shared" si="4197"/>
        <v>0.37</v>
      </c>
      <c r="O1424" s="28">
        <f t="shared" si="4198"/>
        <v>0.45</v>
      </c>
      <c r="P1424" s="28">
        <f t="shared" si="4199"/>
        <v>0.61</v>
      </c>
      <c r="Q1424" s="28">
        <f t="shared" si="4200"/>
        <v>0.85</v>
      </c>
      <c r="R1424" s="9">
        <f t="shared" ca="1" si="4213"/>
        <v>0</v>
      </c>
      <c r="S1424" s="9">
        <f t="shared" ca="1" si="4214"/>
        <v>0</v>
      </c>
      <c r="T1424" s="9">
        <f t="shared" ca="1" si="4215"/>
        <v>0</v>
      </c>
      <c r="U1424" s="9">
        <f t="shared" ca="1" si="4216"/>
        <v>-1.061220403463967E-2</v>
      </c>
      <c r="V1424" s="28">
        <f t="shared" ref="V1424:Y1424" ca="1" si="4267">QUARTILE($F1300:$F1423,V$2)</f>
        <v>-3.6160714285714268E-2</v>
      </c>
      <c r="W1424" s="28">
        <f t="shared" ca="1" si="4267"/>
        <v>0</v>
      </c>
      <c r="X1424" s="28">
        <f t="shared" ca="1" si="4267"/>
        <v>2.3881239242684982E-2</v>
      </c>
      <c r="Y1424" s="28">
        <f t="shared" ca="1" si="4267"/>
        <v>0.37142857142857144</v>
      </c>
      <c r="Z1424" s="30">
        <f t="shared" ca="1" si="4188"/>
        <v>-0.14710828017759128</v>
      </c>
      <c r="AA1424" s="30">
        <f t="shared" ca="1" si="4189"/>
        <v>6.7159196698304113E-2</v>
      </c>
      <c r="AB1424" s="30">
        <f t="shared" ca="1" si="4190"/>
        <v>9.3826416650791573E-3</v>
      </c>
      <c r="AC1424" s="30">
        <f t="shared" ca="1" si="4191"/>
        <v>-3.4397347901203267E-3</v>
      </c>
      <c r="AD1424">
        <f t="shared" ca="1" si="4218"/>
        <v>0</v>
      </c>
      <c r="AE1424">
        <f t="shared" ca="1" si="4219"/>
        <v>0</v>
      </c>
      <c r="AF1424">
        <f t="shared" ca="1" si="4220"/>
        <v>-1.061220403463967E-2</v>
      </c>
      <c r="AG1424" s="31">
        <f t="shared" ca="1" si="4202"/>
        <v>-2.2222222222222254E-2</v>
      </c>
      <c r="AH1424" s="31">
        <f t="shared" ca="1" si="4203"/>
        <v>1.1904761904761862E-2</v>
      </c>
      <c r="AI1424" s="31">
        <f t="shared" ref="AI1424:AK1424" ca="1" si="4268">SUM(AD1299:AD1424)</f>
        <v>-0.18932575007401264</v>
      </c>
      <c r="AJ1424" s="31">
        <f t="shared" ca="1" si="4268"/>
        <v>0.14066171718096301</v>
      </c>
      <c r="AK1424" s="31">
        <f t="shared" ca="1" si="4268"/>
        <v>-3.362489876846364E-2</v>
      </c>
      <c r="AL1424">
        <f ca="1">SUM($AF$129:AF1424)</f>
        <v>2.3636852149944581</v>
      </c>
      <c r="AO1424">
        <f t="shared" ca="1" si="4222"/>
        <v>0</v>
      </c>
      <c r="AP1424">
        <f t="shared" ca="1" si="4223"/>
        <v>-1.061220403463967E-2</v>
      </c>
      <c r="AQ1424">
        <f t="shared" ca="1" si="4205"/>
        <v>0</v>
      </c>
      <c r="AR1424" s="31">
        <f t="shared" ref="AR1424:AS1424" ca="1" si="4269">SUM(AO1299:AO1424)</f>
        <v>-7.994908347928717E-2</v>
      </c>
      <c r="AS1424" s="31">
        <f t="shared" ca="1" si="4269"/>
        <v>5.9429068749588289E-3</v>
      </c>
      <c r="AT1424">
        <f ca="1">SUM($AP$129:AP1424)</f>
        <v>2.8339993125163407</v>
      </c>
    </row>
    <row r="1425" spans="1:46" x14ac:dyDescent="0.25">
      <c r="A1425" s="1">
        <v>40793</v>
      </c>
      <c r="B1425" s="2">
        <v>1154.23</v>
      </c>
      <c r="C1425" s="10">
        <f t="shared" si="4236"/>
        <v>-2.6705455771987581E-2</v>
      </c>
      <c r="D1425" s="7">
        <v>0.21</v>
      </c>
      <c r="E1425" s="7">
        <f t="shared" ca="1" si="4231"/>
        <v>0</v>
      </c>
      <c r="F1425" s="7">
        <f t="shared" ca="1" si="4232"/>
        <v>0</v>
      </c>
      <c r="G1425">
        <f t="shared" si="4207"/>
        <v>0.85</v>
      </c>
      <c r="H1425">
        <f t="shared" si="4208"/>
        <v>0.19</v>
      </c>
      <c r="I1425" s="27">
        <f t="shared" si="4174"/>
        <v>3.030303030303029E-2</v>
      </c>
      <c r="J1425" s="9">
        <f t="shared" si="4209"/>
        <v>-2.6705455771987581E-2</v>
      </c>
      <c r="K1425" s="9">
        <f t="shared" si="4210"/>
        <v>0</v>
      </c>
      <c r="L1425" s="9">
        <f t="shared" si="4211"/>
        <v>0</v>
      </c>
      <c r="M1425" s="9">
        <f t="shared" si="4212"/>
        <v>0</v>
      </c>
      <c r="N1425" s="28">
        <f t="shared" si="4197"/>
        <v>0.37</v>
      </c>
      <c r="O1425" s="28">
        <f t="shared" si="4198"/>
        <v>0.45</v>
      </c>
      <c r="P1425" s="28">
        <f t="shared" si="4199"/>
        <v>0.61</v>
      </c>
      <c r="Q1425" s="28">
        <f t="shared" si="4200"/>
        <v>0.85</v>
      </c>
      <c r="R1425" s="9">
        <f t="shared" ca="1" si="4213"/>
        <v>0</v>
      </c>
      <c r="S1425" s="9">
        <f t="shared" ca="1" si="4214"/>
        <v>-2.6705455771987581E-2</v>
      </c>
      <c r="T1425" s="9">
        <f t="shared" ca="1" si="4215"/>
        <v>0</v>
      </c>
      <c r="U1425" s="9">
        <f t="shared" ca="1" si="4216"/>
        <v>0</v>
      </c>
      <c r="V1425" s="28">
        <f t="shared" ref="V1425:Y1425" ca="1" si="4270">QUARTILE($F1301:$F1424,V$2)</f>
        <v>-3.6160714285714268E-2</v>
      </c>
      <c r="W1425" s="28">
        <f t="shared" ca="1" si="4270"/>
        <v>0</v>
      </c>
      <c r="X1425" s="28">
        <f t="shared" ca="1" si="4270"/>
        <v>2.4245128662799376E-2</v>
      </c>
      <c r="Y1425" s="28">
        <f t="shared" ca="1" si="4270"/>
        <v>0.37142857142857144</v>
      </c>
      <c r="Z1425" s="30">
        <f t="shared" ca="1" si="4188"/>
        <v>-0.15418875982796848</v>
      </c>
      <c r="AA1425" s="30">
        <f t="shared" ca="1" si="4189"/>
        <v>4.0453740926316532E-2</v>
      </c>
      <c r="AB1425" s="30">
        <f t="shared" ca="1" si="4190"/>
        <v>9.3826416650791573E-3</v>
      </c>
      <c r="AC1425" s="30">
        <f t="shared" ca="1" si="4191"/>
        <v>-3.4397347901203267E-3</v>
      </c>
      <c r="AD1425">
        <f t="shared" ca="1" si="4218"/>
        <v>0</v>
      </c>
      <c r="AE1425">
        <f t="shared" ca="1" si="4219"/>
        <v>-2.6705455771987581E-2</v>
      </c>
      <c r="AF1425">
        <f t="shared" ca="1" si="4220"/>
        <v>0</v>
      </c>
      <c r="AG1425" s="31">
        <f t="shared" ca="1" si="4202"/>
        <v>-2.083333333333337E-2</v>
      </c>
      <c r="AH1425" s="31">
        <f t="shared" ca="1" si="4203"/>
        <v>1.1904761904761862E-2</v>
      </c>
      <c r="AI1425" s="31">
        <f t="shared" ref="AI1425:AK1425" ca="1" si="4271">SUM(AD1300:AD1425)</f>
        <v>-0.19640622972438987</v>
      </c>
      <c r="AJ1425" s="31">
        <f t="shared" ca="1" si="4271"/>
        <v>0.11395626140897544</v>
      </c>
      <c r="AK1425" s="31">
        <f t="shared" ca="1" si="4271"/>
        <v>-3.362489876846364E-2</v>
      </c>
      <c r="AL1425">
        <f ca="1">SUM($AF$129:AF1425)</f>
        <v>2.3636852149944581</v>
      </c>
      <c r="AO1425">
        <f t="shared" ca="1" si="4222"/>
        <v>-2.6705455771987581E-2</v>
      </c>
      <c r="AP1425">
        <f t="shared" ca="1" si="4223"/>
        <v>0</v>
      </c>
      <c r="AQ1425">
        <f t="shared" ca="1" si="4205"/>
        <v>0</v>
      </c>
      <c r="AR1425" s="31">
        <f t="shared" ref="AR1425:AS1425" ca="1" si="4272">SUM(AO1300:AO1425)</f>
        <v>-0.11373501890165197</v>
      </c>
      <c r="AS1425" s="31">
        <f t="shared" ca="1" si="4272"/>
        <v>5.9429068749588289E-3</v>
      </c>
      <c r="AT1425">
        <f ca="1">SUM($AP$129:AP1425)</f>
        <v>2.8339993125163407</v>
      </c>
    </row>
    <row r="1426" spans="1:46" x14ac:dyDescent="0.25">
      <c r="A1426" s="1">
        <v>40794</v>
      </c>
      <c r="B1426" s="2">
        <v>1162.27</v>
      </c>
      <c r="C1426" s="10">
        <f t="shared" si="4236"/>
        <v>6.9656827495386221E-3</v>
      </c>
      <c r="D1426" s="7">
        <v>0.19</v>
      </c>
      <c r="E1426" s="7">
        <f t="shared" ca="1" si="4231"/>
        <v>-9.5238095238095233E-2</v>
      </c>
      <c r="F1426" s="7">
        <f t="shared" ca="1" si="4232"/>
        <v>-9.5238095238095233E-2</v>
      </c>
      <c r="G1426">
        <f t="shared" si="4207"/>
        <v>0.85</v>
      </c>
      <c r="H1426">
        <f t="shared" si="4208"/>
        <v>0.19</v>
      </c>
      <c r="I1426" s="27">
        <f t="shared" si="4174"/>
        <v>0</v>
      </c>
      <c r="J1426" s="9">
        <f t="shared" si="4209"/>
        <v>6.9656827495386221E-3</v>
      </c>
      <c r="K1426" s="9">
        <f t="shared" si="4210"/>
        <v>0</v>
      </c>
      <c r="L1426" s="9">
        <f t="shared" si="4211"/>
        <v>0</v>
      </c>
      <c r="M1426" s="9">
        <f t="shared" si="4212"/>
        <v>0</v>
      </c>
      <c r="N1426" s="28">
        <f t="shared" si="4197"/>
        <v>0.37</v>
      </c>
      <c r="O1426" s="28">
        <f t="shared" si="4198"/>
        <v>0.44500000000000001</v>
      </c>
      <c r="P1426" s="28">
        <f t="shared" si="4199"/>
        <v>0.61</v>
      </c>
      <c r="Q1426" s="28">
        <f t="shared" si="4200"/>
        <v>0.85</v>
      </c>
      <c r="R1426" s="9">
        <f t="shared" ca="1" si="4213"/>
        <v>6.9656827495386221E-3</v>
      </c>
      <c r="S1426" s="9">
        <f t="shared" ca="1" si="4214"/>
        <v>0</v>
      </c>
      <c r="T1426" s="9">
        <f t="shared" ca="1" si="4215"/>
        <v>0</v>
      </c>
      <c r="U1426" s="9">
        <f t="shared" ca="1" si="4216"/>
        <v>0</v>
      </c>
      <c r="V1426" s="28">
        <f t="shared" ref="V1426:Y1426" ca="1" si="4273">QUARTILE($F1302:$F1425,V$2)</f>
        <v>-3.5714285714285698E-2</v>
      </c>
      <c r="W1426" s="28">
        <f t="shared" ca="1" si="4273"/>
        <v>0</v>
      </c>
      <c r="X1426" s="28">
        <f t="shared" ca="1" si="4273"/>
        <v>2.4245128662799376E-2</v>
      </c>
      <c r="Y1426" s="28">
        <f t="shared" ca="1" si="4273"/>
        <v>0.37142857142857144</v>
      </c>
      <c r="Z1426" s="30">
        <f t="shared" ca="1" si="4188"/>
        <v>-0.14722307707842985</v>
      </c>
      <c r="AA1426" s="30">
        <f t="shared" ca="1" si="4189"/>
        <v>4.6503055490673788E-2</v>
      </c>
      <c r="AB1426" s="30">
        <f t="shared" ca="1" si="4190"/>
        <v>9.3826416650791573E-3</v>
      </c>
      <c r="AC1426" s="30">
        <f t="shared" ca="1" si="4191"/>
        <v>-3.4397347901203267E-3</v>
      </c>
      <c r="AD1426">
        <f t="shared" ca="1" si="4218"/>
        <v>6.9656827495386221E-3</v>
      </c>
      <c r="AE1426">
        <f t="shared" ca="1" si="4219"/>
        <v>0</v>
      </c>
      <c r="AF1426">
        <f t="shared" ca="1" si="4220"/>
        <v>0</v>
      </c>
      <c r="AG1426" s="31">
        <f t="shared" ca="1" si="4202"/>
        <v>-2.2222222222222254E-2</v>
      </c>
      <c r="AH1426" s="31">
        <f t="shared" ca="1" si="4203"/>
        <v>0</v>
      </c>
      <c r="AI1426" s="31">
        <f t="shared" ref="AI1426:AK1426" ca="1" si="4274">SUM(AD1301:AD1426)</f>
        <v>-0.18944054697485124</v>
      </c>
      <c r="AJ1426" s="31">
        <f t="shared" ca="1" si="4274"/>
        <v>0.1200055759733327</v>
      </c>
      <c r="AK1426" s="31">
        <f t="shared" ca="1" si="4274"/>
        <v>-3.362489876846364E-2</v>
      </c>
      <c r="AL1426">
        <f ca="1">SUM($AF$129:AF1426)</f>
        <v>2.3636852149944581</v>
      </c>
      <c r="AO1426">
        <f t="shared" ca="1" si="4222"/>
        <v>6.9656827495386221E-3</v>
      </c>
      <c r="AP1426">
        <f t="shared" ca="1" si="4223"/>
        <v>0</v>
      </c>
      <c r="AQ1426">
        <f t="shared" ca="1" si="4205"/>
        <v>0</v>
      </c>
      <c r="AR1426" s="31">
        <f t="shared" ref="AR1426:AS1426" ca="1" si="4275">SUM(AO1301:AO1426)</f>
        <v>-0.10072002158775609</v>
      </c>
      <c r="AS1426" s="31">
        <f t="shared" ca="1" si="4275"/>
        <v>5.9429068749588289E-3</v>
      </c>
      <c r="AT1426">
        <f ca="1">SUM($AP$129:AP1426)</f>
        <v>2.8339993125163407</v>
      </c>
    </row>
    <row r="1427" spans="1:46" x14ac:dyDescent="0.25">
      <c r="A1427" s="1">
        <v>40795</v>
      </c>
      <c r="B1427" s="2">
        <v>1172.8699999999999</v>
      </c>
      <c r="C1427" s="10">
        <f t="shared" si="4236"/>
        <v>9.1200839736033015E-3</v>
      </c>
      <c r="D1427" s="7">
        <v>0.17</v>
      </c>
      <c r="E1427" s="7">
        <f t="shared" ca="1" si="4231"/>
        <v>-0.10526315789473684</v>
      </c>
      <c r="F1427" s="7">
        <f t="shared" ca="1" si="4232"/>
        <v>-0.10526315789473684</v>
      </c>
      <c r="G1427">
        <f t="shared" si="4207"/>
        <v>0.85</v>
      </c>
      <c r="H1427">
        <f t="shared" si="4208"/>
        <v>0.17</v>
      </c>
      <c r="I1427" s="27">
        <f t="shared" si="4174"/>
        <v>0</v>
      </c>
      <c r="J1427" s="9">
        <f t="shared" si="4209"/>
        <v>9.1200839736033015E-3</v>
      </c>
      <c r="K1427" s="9">
        <f t="shared" si="4210"/>
        <v>0</v>
      </c>
      <c r="L1427" s="9">
        <f t="shared" si="4211"/>
        <v>0</v>
      </c>
      <c r="M1427" s="9">
        <f t="shared" si="4212"/>
        <v>0</v>
      </c>
      <c r="N1427" s="28">
        <f t="shared" si="4197"/>
        <v>0.36749999999999999</v>
      </c>
      <c r="O1427" s="28">
        <f t="shared" si="4198"/>
        <v>0.44</v>
      </c>
      <c r="P1427" s="28">
        <f t="shared" si="4199"/>
        <v>0.61</v>
      </c>
      <c r="Q1427" s="28">
        <f t="shared" si="4200"/>
        <v>0.85</v>
      </c>
      <c r="R1427" s="9">
        <f t="shared" ca="1" si="4213"/>
        <v>9.1200839736033015E-3</v>
      </c>
      <c r="S1427" s="9">
        <f t="shared" ca="1" si="4214"/>
        <v>0</v>
      </c>
      <c r="T1427" s="9">
        <f t="shared" ca="1" si="4215"/>
        <v>0</v>
      </c>
      <c r="U1427" s="9">
        <f t="shared" ca="1" si="4216"/>
        <v>0</v>
      </c>
      <c r="V1427" s="28">
        <f t="shared" ref="V1427:Y1427" ca="1" si="4276">QUARTILE($F1303:$F1426,V$2)</f>
        <v>-3.6160714285714268E-2</v>
      </c>
      <c r="W1427" s="28">
        <f t="shared" ca="1" si="4276"/>
        <v>0</v>
      </c>
      <c r="X1427" s="28">
        <f t="shared" ca="1" si="4276"/>
        <v>2.3881239242684982E-2</v>
      </c>
      <c r="Y1427" s="28">
        <f t="shared" ca="1" si="4276"/>
        <v>0.37142857142857144</v>
      </c>
      <c r="Z1427" s="30">
        <f t="shared" ca="1" si="4188"/>
        <v>-0.12690265987177154</v>
      </c>
      <c r="AA1427" s="30">
        <f t="shared" ca="1" si="4189"/>
        <v>4.6503055490673788E-2</v>
      </c>
      <c r="AB1427" s="30">
        <f t="shared" ca="1" si="4190"/>
        <v>9.3826416650791573E-3</v>
      </c>
      <c r="AC1427" s="30">
        <f t="shared" ca="1" si="4191"/>
        <v>-3.4397347901203267E-3</v>
      </c>
      <c r="AD1427">
        <f t="shared" ca="1" si="4218"/>
        <v>9.1200839736033015E-3</v>
      </c>
      <c r="AE1427">
        <f t="shared" ca="1" si="4219"/>
        <v>0</v>
      </c>
      <c r="AF1427">
        <f t="shared" ca="1" si="4220"/>
        <v>0</v>
      </c>
      <c r="AG1427" s="31">
        <f t="shared" ca="1" si="4202"/>
        <v>-2.2222222222222254E-2</v>
      </c>
      <c r="AH1427" s="31">
        <f t="shared" ca="1" si="4203"/>
        <v>0</v>
      </c>
      <c r="AI1427" s="31">
        <f t="shared" ref="AI1427:AK1427" ca="1" si="4277">SUM(AD1302:AD1427)</f>
        <v>-0.16912012976819291</v>
      </c>
      <c r="AJ1427" s="31">
        <f t="shared" ca="1" si="4277"/>
        <v>0.1200055759733327</v>
      </c>
      <c r="AK1427" s="31">
        <f t="shared" ca="1" si="4277"/>
        <v>-3.362489876846364E-2</v>
      </c>
      <c r="AL1427">
        <f ca="1">SUM($AF$129:AF1427)</f>
        <v>2.3636852149944581</v>
      </c>
      <c r="AO1427">
        <f t="shared" ca="1" si="4222"/>
        <v>9.1200839736033015E-3</v>
      </c>
      <c r="AP1427">
        <f t="shared" ca="1" si="4223"/>
        <v>0</v>
      </c>
      <c r="AQ1427">
        <f t="shared" ca="1" si="4205"/>
        <v>0</v>
      </c>
      <c r="AR1427" s="31">
        <f t="shared" ref="AR1427:AS1427" ca="1" si="4278">SUM(AO1302:AO1427)</f>
        <v>-8.0399604381097764E-2</v>
      </c>
      <c r="AS1427" s="31">
        <f t="shared" ca="1" si="4278"/>
        <v>5.9429068749588289E-3</v>
      </c>
      <c r="AT1427">
        <f ca="1">SUM($AP$129:AP1427)</f>
        <v>2.8339993125163407</v>
      </c>
    </row>
    <row r="1428" spans="1:46" x14ac:dyDescent="0.25">
      <c r="A1428" s="1">
        <v>40798</v>
      </c>
      <c r="B1428" s="2">
        <v>1188.68</v>
      </c>
      <c r="C1428" s="10">
        <f t="shared" si="4236"/>
        <v>1.3479754789533515E-2</v>
      </c>
      <c r="D1428" s="7">
        <v>0.21</v>
      </c>
      <c r="E1428" s="7">
        <f t="shared" ca="1" si="4231"/>
        <v>0.23529411764705865</v>
      </c>
      <c r="F1428" s="7">
        <f t="shared" ca="1" si="4232"/>
        <v>0.23529411764705865</v>
      </c>
      <c r="G1428">
        <f t="shared" si="4207"/>
        <v>0.85</v>
      </c>
      <c r="H1428">
        <f t="shared" si="4208"/>
        <v>0.17</v>
      </c>
      <c r="I1428" s="27">
        <f t="shared" si="4174"/>
        <v>5.8823529411764684E-2</v>
      </c>
      <c r="J1428" s="9">
        <f t="shared" si="4209"/>
        <v>1.3479754789533515E-2</v>
      </c>
      <c r="K1428" s="9">
        <f t="shared" si="4210"/>
        <v>0</v>
      </c>
      <c r="L1428" s="9">
        <f t="shared" si="4211"/>
        <v>0</v>
      </c>
      <c r="M1428" s="9">
        <f t="shared" si="4212"/>
        <v>0</v>
      </c>
      <c r="N1428" s="28">
        <f t="shared" si="4197"/>
        <v>0.36</v>
      </c>
      <c r="O1428" s="28">
        <f t="shared" si="4198"/>
        <v>0.44</v>
      </c>
      <c r="P1428" s="28">
        <f t="shared" si="4199"/>
        <v>0.61</v>
      </c>
      <c r="Q1428" s="28">
        <f t="shared" si="4200"/>
        <v>0.85</v>
      </c>
      <c r="R1428" s="9">
        <f t="shared" ca="1" si="4213"/>
        <v>0</v>
      </c>
      <c r="S1428" s="9">
        <f t="shared" ca="1" si="4214"/>
        <v>0</v>
      </c>
      <c r="T1428" s="9">
        <f t="shared" ca="1" si="4215"/>
        <v>0</v>
      </c>
      <c r="U1428" s="9">
        <f t="shared" ca="1" si="4216"/>
        <v>1.3479754789533515E-2</v>
      </c>
      <c r="V1428" s="28">
        <f t="shared" ref="V1428:Y1428" ca="1" si="4279">QUARTILE($F1304:$F1427,V$2)</f>
        <v>-3.6160714285714268E-2</v>
      </c>
      <c r="W1428" s="28">
        <f t="shared" ca="1" si="4279"/>
        <v>0</v>
      </c>
      <c r="X1428" s="28">
        <f t="shared" ca="1" si="4279"/>
        <v>2.3881239242684982E-2</v>
      </c>
      <c r="Y1428" s="28">
        <f t="shared" ca="1" si="4279"/>
        <v>0.37142857142857144</v>
      </c>
      <c r="Z1428" s="30">
        <f t="shared" ca="1" si="4188"/>
        <v>-0.12690265987177154</v>
      </c>
      <c r="AA1428" s="30">
        <f t="shared" ca="1" si="4189"/>
        <v>4.6503055490673788E-2</v>
      </c>
      <c r="AB1428" s="30">
        <f t="shared" ca="1" si="4190"/>
        <v>2.8877598251940369E-2</v>
      </c>
      <c r="AC1428" s="30">
        <f t="shared" ca="1" si="4191"/>
        <v>1.0040019999413188E-2</v>
      </c>
      <c r="AD1428">
        <f t="shared" ca="1" si="4218"/>
        <v>0</v>
      </c>
      <c r="AE1428">
        <f t="shared" ca="1" si="4219"/>
        <v>0</v>
      </c>
      <c r="AF1428">
        <f t="shared" ca="1" si="4220"/>
        <v>1.3479754789533515E-2</v>
      </c>
      <c r="AG1428" s="31">
        <f t="shared" ca="1" si="4202"/>
        <v>-2.2222222222222254E-2</v>
      </c>
      <c r="AH1428" s="31">
        <f t="shared" ca="1" si="4203"/>
        <v>0</v>
      </c>
      <c r="AI1428" s="31">
        <f t="shared" ref="AI1428:AK1428" ca="1" si="4280">SUM(AD1303:AD1428)</f>
        <v>-0.16912012976819291</v>
      </c>
      <c r="AJ1428" s="31">
        <f t="shared" ca="1" si="4280"/>
        <v>0.1200055759733327</v>
      </c>
      <c r="AK1428" s="31">
        <f t="shared" ca="1" si="4280"/>
        <v>-6.5018739206891725E-4</v>
      </c>
      <c r="AL1428">
        <f ca="1">SUM($AF$129:AF1428)</f>
        <v>2.3771649697839914</v>
      </c>
      <c r="AO1428">
        <f t="shared" ca="1" si="4222"/>
        <v>0</v>
      </c>
      <c r="AP1428">
        <f t="shared" ca="1" si="4223"/>
        <v>1.3479754789533515E-2</v>
      </c>
      <c r="AQ1428">
        <f t="shared" ca="1" si="4205"/>
        <v>0</v>
      </c>
      <c r="AR1428" s="31">
        <f t="shared" ref="AR1428:AS1428" ca="1" si="4281">SUM(AO1303:AO1428)</f>
        <v>-8.0399604381097764E-2</v>
      </c>
      <c r="AS1428" s="31">
        <f t="shared" ca="1" si="4281"/>
        <v>3.8917618251353571E-2</v>
      </c>
      <c r="AT1428">
        <f ca="1">SUM($AP$129:AP1428)</f>
        <v>2.8474790673058741</v>
      </c>
    </row>
    <row r="1429" spans="1:46" x14ac:dyDescent="0.25">
      <c r="A1429" s="1">
        <v>40799</v>
      </c>
      <c r="B1429" s="2">
        <v>1209.1099999999999</v>
      </c>
      <c r="C1429" s="10">
        <f t="shared" si="4236"/>
        <v>1.7187131944677993E-2</v>
      </c>
      <c r="D1429" s="7">
        <v>0.21</v>
      </c>
      <c r="E1429" s="7">
        <f t="shared" ca="1" si="4231"/>
        <v>0</v>
      </c>
      <c r="F1429" s="7">
        <f t="shared" ca="1" si="4232"/>
        <v>0</v>
      </c>
      <c r="G1429">
        <f t="shared" si="4207"/>
        <v>0.85</v>
      </c>
      <c r="H1429">
        <f t="shared" si="4208"/>
        <v>0.17</v>
      </c>
      <c r="I1429" s="27">
        <f t="shared" si="4174"/>
        <v>5.8823529411764684E-2</v>
      </c>
      <c r="J1429" s="9">
        <f t="shared" si="4209"/>
        <v>1.7187131944677993E-2</v>
      </c>
      <c r="K1429" s="9">
        <f t="shared" si="4210"/>
        <v>0</v>
      </c>
      <c r="L1429" s="9">
        <f t="shared" si="4211"/>
        <v>0</v>
      </c>
      <c r="M1429" s="9">
        <f t="shared" si="4212"/>
        <v>0</v>
      </c>
      <c r="N1429" s="28">
        <f t="shared" si="4197"/>
        <v>0.35749999999999998</v>
      </c>
      <c r="O1429" s="28">
        <f t="shared" si="4198"/>
        <v>0.435</v>
      </c>
      <c r="P1429" s="28">
        <f t="shared" si="4199"/>
        <v>0.61</v>
      </c>
      <c r="Q1429" s="28">
        <f t="shared" si="4200"/>
        <v>0.85</v>
      </c>
      <c r="R1429" s="9">
        <f t="shared" ca="1" si="4213"/>
        <v>0</v>
      </c>
      <c r="S1429" s="9">
        <f t="shared" ca="1" si="4214"/>
        <v>1.7187131944677993E-2</v>
      </c>
      <c r="T1429" s="9">
        <f t="shared" ca="1" si="4215"/>
        <v>0</v>
      </c>
      <c r="U1429" s="9">
        <f t="shared" ca="1" si="4216"/>
        <v>0</v>
      </c>
      <c r="V1429" s="28">
        <f t="shared" ref="V1429:Y1429" ca="1" si="4282">QUARTILE($F1305:$F1428,V$2)</f>
        <v>-3.6160714285714268E-2</v>
      </c>
      <c r="W1429" s="28">
        <f t="shared" ca="1" si="4282"/>
        <v>0</v>
      </c>
      <c r="X1429" s="28">
        <f t="shared" ca="1" si="4282"/>
        <v>2.3881239242684982E-2</v>
      </c>
      <c r="Y1429" s="28">
        <f t="shared" ca="1" si="4282"/>
        <v>0.37142857142857144</v>
      </c>
      <c r="Z1429" s="30">
        <f t="shared" ca="1" si="4188"/>
        <v>-0.14030091587075305</v>
      </c>
      <c r="AA1429" s="30">
        <f t="shared" ca="1" si="4189"/>
        <v>6.3690187435351778E-2</v>
      </c>
      <c r="AB1429" s="30">
        <f t="shared" ca="1" si="4190"/>
        <v>2.8877598251940369E-2</v>
      </c>
      <c r="AC1429" s="30">
        <f t="shared" ca="1" si="4191"/>
        <v>1.0040019999413188E-2</v>
      </c>
      <c r="AD1429">
        <f t="shared" ca="1" si="4218"/>
        <v>0</v>
      </c>
      <c r="AE1429">
        <f t="shared" ca="1" si="4219"/>
        <v>1.7187131944677993E-2</v>
      </c>
      <c r="AF1429">
        <f t="shared" ca="1" si="4220"/>
        <v>0</v>
      </c>
      <c r="AG1429" s="31">
        <f t="shared" ca="1" si="4202"/>
        <v>-2.2222222222222254E-2</v>
      </c>
      <c r="AH1429" s="31">
        <f t="shared" ca="1" si="4203"/>
        <v>0</v>
      </c>
      <c r="AI1429" s="31">
        <f t="shared" ref="AI1429:AK1429" ca="1" si="4283">SUM(AD1304:AD1429)</f>
        <v>-0.18251838576717444</v>
      </c>
      <c r="AJ1429" s="31">
        <f t="shared" ca="1" si="4283"/>
        <v>0.13719270791801069</v>
      </c>
      <c r="AK1429" s="31">
        <f t="shared" ca="1" si="4283"/>
        <v>-6.5018739206891725E-4</v>
      </c>
      <c r="AL1429">
        <f ca="1">SUM($AF$129:AF1429)</f>
        <v>2.3771649697839914</v>
      </c>
      <c r="AO1429">
        <f t="shared" ca="1" si="4222"/>
        <v>1.7187131944677993E-2</v>
      </c>
      <c r="AP1429">
        <f t="shared" ca="1" si="4223"/>
        <v>0</v>
      </c>
      <c r="AQ1429">
        <f t="shared" ca="1" si="4205"/>
        <v>0</v>
      </c>
      <c r="AR1429" s="31">
        <f t="shared" ref="AR1429:AS1429" ca="1" si="4284">SUM(AO1304:AO1429)</f>
        <v>-7.6610728435401301E-2</v>
      </c>
      <c r="AS1429" s="31">
        <f t="shared" ca="1" si="4284"/>
        <v>3.8917618251353571E-2</v>
      </c>
      <c r="AT1429">
        <f ca="1">SUM($AP$129:AP1429)</f>
        <v>2.8474790673058741</v>
      </c>
    </row>
    <row r="1430" spans="1:46" x14ac:dyDescent="0.25">
      <c r="A1430" s="1">
        <v>40800</v>
      </c>
      <c r="B1430" s="2">
        <v>1216.01</v>
      </c>
      <c r="C1430" s="10">
        <f t="shared" si="4236"/>
        <v>5.7066768118699636E-3</v>
      </c>
      <c r="D1430" s="7">
        <v>0.19</v>
      </c>
      <c r="E1430" s="7">
        <f t="shared" ca="1" si="4231"/>
        <v>-9.5238095238095233E-2</v>
      </c>
      <c r="F1430" s="7">
        <f t="shared" ca="1" si="4232"/>
        <v>-9.5238095238095233E-2</v>
      </c>
      <c r="G1430">
        <f t="shared" si="4207"/>
        <v>0.85</v>
      </c>
      <c r="H1430">
        <f t="shared" si="4208"/>
        <v>0.17</v>
      </c>
      <c r="I1430" s="27">
        <f t="shared" si="4174"/>
        <v>2.9411764705882342E-2</v>
      </c>
      <c r="J1430" s="9">
        <f t="shared" si="4209"/>
        <v>5.7066768118699636E-3</v>
      </c>
      <c r="K1430" s="9">
        <f t="shared" si="4210"/>
        <v>0</v>
      </c>
      <c r="L1430" s="9">
        <f t="shared" si="4211"/>
        <v>0</v>
      </c>
      <c r="M1430" s="9">
        <f t="shared" si="4212"/>
        <v>0</v>
      </c>
      <c r="N1430" s="28">
        <f t="shared" si="4197"/>
        <v>0.35</v>
      </c>
      <c r="O1430" s="28">
        <f t="shared" si="4198"/>
        <v>0.43</v>
      </c>
      <c r="P1430" s="28">
        <f t="shared" si="4199"/>
        <v>0.60250000000000004</v>
      </c>
      <c r="Q1430" s="28">
        <f t="shared" si="4200"/>
        <v>0.85</v>
      </c>
      <c r="R1430" s="9">
        <f t="shared" ca="1" si="4213"/>
        <v>5.7066768118699636E-3</v>
      </c>
      <c r="S1430" s="9">
        <f t="shared" ca="1" si="4214"/>
        <v>0</v>
      </c>
      <c r="T1430" s="9">
        <f t="shared" ca="1" si="4215"/>
        <v>0</v>
      </c>
      <c r="U1430" s="9">
        <f t="shared" ca="1" si="4216"/>
        <v>0</v>
      </c>
      <c r="V1430" s="28">
        <f t="shared" ref="V1430:Y1430" ca="1" si="4285">QUARTILE($F1306:$F1429,V$2)</f>
        <v>-3.6160714285714268E-2</v>
      </c>
      <c r="W1430" s="28">
        <f t="shared" ca="1" si="4285"/>
        <v>0</v>
      </c>
      <c r="X1430" s="28">
        <f t="shared" ca="1" si="4285"/>
        <v>2.3881239242684982E-2</v>
      </c>
      <c r="Y1430" s="28">
        <f t="shared" ca="1" si="4285"/>
        <v>0.37142857142857144</v>
      </c>
      <c r="Z1430" s="30">
        <f t="shared" ca="1" si="4188"/>
        <v>-0.1345942390588831</v>
      </c>
      <c r="AA1430" s="30">
        <f t="shared" ca="1" si="4189"/>
        <v>6.3690187435351778E-2</v>
      </c>
      <c r="AB1430" s="30">
        <f t="shared" ca="1" si="4190"/>
        <v>2.8877598251940369E-2</v>
      </c>
      <c r="AC1430" s="30">
        <f t="shared" ca="1" si="4191"/>
        <v>5.737661553286864E-3</v>
      </c>
      <c r="AD1430">
        <f t="shared" ca="1" si="4218"/>
        <v>5.7066768118699636E-3</v>
      </c>
      <c r="AE1430">
        <f t="shared" ca="1" si="4219"/>
        <v>0</v>
      </c>
      <c r="AF1430">
        <f t="shared" ca="1" si="4220"/>
        <v>0</v>
      </c>
      <c r="AG1430" s="31">
        <f t="shared" ca="1" si="4202"/>
        <v>-2.2727272727272707E-2</v>
      </c>
      <c r="AH1430" s="31">
        <f t="shared" ca="1" si="4203"/>
        <v>0</v>
      </c>
      <c r="AI1430" s="31">
        <f t="shared" ref="AI1430:AK1430" ca="1" si="4286">SUM(AD1305:AD1430)</f>
        <v>-0.17681170895530449</v>
      </c>
      <c r="AJ1430" s="31">
        <f t="shared" ca="1" si="4286"/>
        <v>0.13719270791801069</v>
      </c>
      <c r="AK1430" s="31">
        <f t="shared" ca="1" si="4286"/>
        <v>-4.9525458381952346E-3</v>
      </c>
      <c r="AL1430">
        <f ca="1">SUM($AF$129:AF1430)</f>
        <v>2.3771649697839914</v>
      </c>
      <c r="AO1430">
        <f t="shared" ca="1" si="4222"/>
        <v>5.7066768118699636E-3</v>
      </c>
      <c r="AP1430">
        <f t="shared" ca="1" si="4223"/>
        <v>0</v>
      </c>
      <c r="AQ1430">
        <f t="shared" ca="1" si="4205"/>
        <v>0</v>
      </c>
      <c r="AR1430" s="31">
        <f t="shared" ref="AR1430:AS1430" ca="1" si="4287">SUM(AO1305:AO1430)</f>
        <v>-7.0904051623531333E-2</v>
      </c>
      <c r="AS1430" s="31">
        <f t="shared" ca="1" si="4287"/>
        <v>3.4615259805227235E-2</v>
      </c>
      <c r="AT1430">
        <f ca="1">SUM($AP$129:AP1430)</f>
        <v>2.8474790673058741</v>
      </c>
    </row>
    <row r="1431" spans="1:46" x14ac:dyDescent="0.25">
      <c r="A1431" s="1">
        <v>40801</v>
      </c>
      <c r="B1431" s="2">
        <v>1204.0899999999999</v>
      </c>
      <c r="C1431" s="10">
        <f t="shared" si="4236"/>
        <v>-9.8025509658638283E-3</v>
      </c>
      <c r="D1431" s="7">
        <v>0.21</v>
      </c>
      <c r="E1431" s="7">
        <f t="shared" ca="1" si="4231"/>
        <v>0.10526315789473673</v>
      </c>
      <c r="F1431" s="7">
        <f t="shared" ca="1" si="4232"/>
        <v>0.10526315789473673</v>
      </c>
      <c r="G1431">
        <f t="shared" si="4207"/>
        <v>0.85</v>
      </c>
      <c r="H1431">
        <f t="shared" si="4208"/>
        <v>0.17</v>
      </c>
      <c r="I1431" s="27">
        <f t="shared" si="4174"/>
        <v>5.8823529411764684E-2</v>
      </c>
      <c r="J1431" s="9">
        <f t="shared" si="4209"/>
        <v>-9.8025509658638283E-3</v>
      </c>
      <c r="K1431" s="9">
        <f t="shared" si="4210"/>
        <v>0</v>
      </c>
      <c r="L1431" s="9">
        <f t="shared" si="4211"/>
        <v>0</v>
      </c>
      <c r="M1431" s="9">
        <f t="shared" si="4212"/>
        <v>0</v>
      </c>
      <c r="N1431" s="28">
        <f t="shared" si="4197"/>
        <v>0.34499999999999997</v>
      </c>
      <c r="O1431" s="28">
        <f t="shared" si="4198"/>
        <v>0.43</v>
      </c>
      <c r="P1431" s="28">
        <f t="shared" si="4199"/>
        <v>0.59250000000000003</v>
      </c>
      <c r="Q1431" s="28">
        <f t="shared" si="4200"/>
        <v>0.85</v>
      </c>
      <c r="R1431" s="9">
        <f t="shared" ca="1" si="4213"/>
        <v>0</v>
      </c>
      <c r="S1431" s="9">
        <f t="shared" ca="1" si="4214"/>
        <v>0</v>
      </c>
      <c r="T1431" s="9">
        <f t="shared" ca="1" si="4215"/>
        <v>0</v>
      </c>
      <c r="U1431" s="9">
        <f t="shared" ca="1" si="4216"/>
        <v>-9.8025509658638283E-3</v>
      </c>
      <c r="V1431" s="28">
        <f t="shared" ref="V1431:Y1431" ca="1" si="4288">QUARTILE($F1307:$F1430,V$2)</f>
        <v>-3.8763297872340396E-2</v>
      </c>
      <c r="W1431" s="28">
        <f t="shared" ca="1" si="4288"/>
        <v>0</v>
      </c>
      <c r="X1431" s="28">
        <f t="shared" ca="1" si="4288"/>
        <v>2.2997835497835462E-2</v>
      </c>
      <c r="Y1431" s="28">
        <f t="shared" ca="1" si="4288"/>
        <v>0.37142857142857144</v>
      </c>
      <c r="Z1431" s="30">
        <f t="shared" ca="1" si="4188"/>
        <v>-0.1345942390588831</v>
      </c>
      <c r="AA1431" s="30">
        <f t="shared" ca="1" si="4189"/>
        <v>6.3690187435351778E-2</v>
      </c>
      <c r="AB1431" s="30">
        <f t="shared" ca="1" si="4190"/>
        <v>1.3883852160633254E-2</v>
      </c>
      <c r="AC1431" s="30">
        <f t="shared" ca="1" si="4191"/>
        <v>-4.0648894125769643E-3</v>
      </c>
      <c r="AD1431">
        <f t="shared" ca="1" si="4218"/>
        <v>0</v>
      </c>
      <c r="AE1431">
        <f t="shared" ca="1" si="4219"/>
        <v>0</v>
      </c>
      <c r="AF1431">
        <f t="shared" ca="1" si="4220"/>
        <v>-9.8025509658638283E-3</v>
      </c>
      <c r="AG1431" s="31">
        <f t="shared" ca="1" si="4202"/>
        <v>-2.2727272727272707E-2</v>
      </c>
      <c r="AH1431" s="31">
        <f t="shared" ca="1" si="4203"/>
        <v>0</v>
      </c>
      <c r="AI1431" s="31">
        <f t="shared" ref="AI1431:AK1431" ca="1" si="4289">SUM(AD1306:AD1431)</f>
        <v>-0.17681170895530449</v>
      </c>
      <c r="AJ1431" s="31">
        <f t="shared" ca="1" si="4289"/>
        <v>0.12219896182670359</v>
      </c>
      <c r="AK1431" s="31">
        <f t="shared" ca="1" si="4289"/>
        <v>-1.4755096804059063E-2</v>
      </c>
      <c r="AL1431">
        <f ca="1">SUM($AF$129:AF1431)</f>
        <v>2.3673624188181277</v>
      </c>
      <c r="AO1431">
        <f t="shared" ca="1" si="4222"/>
        <v>0</v>
      </c>
      <c r="AP1431">
        <f t="shared" ca="1" si="4223"/>
        <v>-9.8025509658638283E-3</v>
      </c>
      <c r="AQ1431">
        <f t="shared" ca="1" si="4205"/>
        <v>0</v>
      </c>
      <c r="AR1431" s="31">
        <f t="shared" ref="AR1431:AS1431" ca="1" si="4290">SUM(AO1306:AO1431)</f>
        <v>-7.0904051623531333E-2</v>
      </c>
      <c r="AS1431" s="31">
        <f t="shared" ca="1" si="4290"/>
        <v>9.8189627480562962E-3</v>
      </c>
      <c r="AT1431">
        <f ca="1">SUM($AP$129:AP1431)</f>
        <v>2.8376765163400104</v>
      </c>
    </row>
    <row r="1432" spans="1:46" x14ac:dyDescent="0.25">
      <c r="A1432" s="1">
        <v>40802</v>
      </c>
      <c r="B1432" s="2">
        <v>1202.0899999999999</v>
      </c>
      <c r="C1432" s="10">
        <f t="shared" si="4236"/>
        <v>-1.6610054065725984E-3</v>
      </c>
      <c r="D1432" s="7">
        <v>0.18</v>
      </c>
      <c r="E1432" s="7">
        <f t="shared" ca="1" si="4231"/>
        <v>-0.1428571428571429</v>
      </c>
      <c r="F1432" s="7">
        <f t="shared" ca="1" si="4232"/>
        <v>-0.1428571428571429</v>
      </c>
      <c r="G1432">
        <f t="shared" si="4207"/>
        <v>0.85</v>
      </c>
      <c r="H1432">
        <f t="shared" si="4208"/>
        <v>0.17</v>
      </c>
      <c r="I1432" s="27">
        <f t="shared" si="4174"/>
        <v>1.470588235294115E-2</v>
      </c>
      <c r="J1432" s="9">
        <f t="shared" si="4209"/>
        <v>-1.6610054065725984E-3</v>
      </c>
      <c r="K1432" s="9">
        <f t="shared" si="4210"/>
        <v>0</v>
      </c>
      <c r="L1432" s="9">
        <f t="shared" si="4211"/>
        <v>0</v>
      </c>
      <c r="M1432" s="9">
        <f t="shared" si="4212"/>
        <v>0</v>
      </c>
      <c r="N1432" s="28">
        <f t="shared" si="4197"/>
        <v>0.33</v>
      </c>
      <c r="O1432" s="28">
        <f t="shared" si="4198"/>
        <v>0.42499999999999999</v>
      </c>
      <c r="P1432" s="28">
        <f t="shared" si="4199"/>
        <v>0.58250000000000002</v>
      </c>
      <c r="Q1432" s="28">
        <f t="shared" si="4200"/>
        <v>0.85</v>
      </c>
      <c r="R1432" s="9">
        <f t="shared" ca="1" si="4213"/>
        <v>-1.6610054065725984E-3</v>
      </c>
      <c r="S1432" s="9">
        <f t="shared" ca="1" si="4214"/>
        <v>0</v>
      </c>
      <c r="T1432" s="9">
        <f t="shared" ca="1" si="4215"/>
        <v>0</v>
      </c>
      <c r="U1432" s="9">
        <f t="shared" ca="1" si="4216"/>
        <v>0</v>
      </c>
      <c r="V1432" s="28">
        <f t="shared" ref="V1432:Y1432" ca="1" si="4291">QUARTILE($F1308:$F1431,V$2)</f>
        <v>-3.8763297872340396E-2</v>
      </c>
      <c r="W1432" s="28">
        <f t="shared" ca="1" si="4291"/>
        <v>0</v>
      </c>
      <c r="X1432" s="28">
        <f t="shared" ca="1" si="4291"/>
        <v>2.3881239242684982E-2</v>
      </c>
      <c r="Y1432" s="28">
        <f t="shared" ca="1" si="4291"/>
        <v>0.37142857142857144</v>
      </c>
      <c r="Z1432" s="30">
        <f t="shared" ca="1" si="4188"/>
        <v>-0.1362552444654557</v>
      </c>
      <c r="AA1432" s="30">
        <f t="shared" ca="1" si="4189"/>
        <v>6.3690187435351778E-2</v>
      </c>
      <c r="AB1432" s="30">
        <f t="shared" ca="1" si="4190"/>
        <v>1.3883852160633254E-2</v>
      </c>
      <c r="AC1432" s="30">
        <f t="shared" ca="1" si="4191"/>
        <v>-5.1431099947746479E-4</v>
      </c>
      <c r="AD1432">
        <f t="shared" ca="1" si="4218"/>
        <v>-1.6610054065725984E-3</v>
      </c>
      <c r="AE1432">
        <f t="shared" ca="1" si="4219"/>
        <v>0</v>
      </c>
      <c r="AF1432">
        <f t="shared" ca="1" si="4220"/>
        <v>0</v>
      </c>
      <c r="AG1432" s="31">
        <f t="shared" ca="1" si="4202"/>
        <v>-2.3809523809523836E-2</v>
      </c>
      <c r="AH1432" s="31">
        <f t="shared" ca="1" si="4203"/>
        <v>0</v>
      </c>
      <c r="AI1432" s="31">
        <f t="shared" ref="AI1432:AK1432" ca="1" si="4292">SUM(AD1307:AD1432)</f>
        <v>-0.17847271436187709</v>
      </c>
      <c r="AJ1432" s="31">
        <f t="shared" ca="1" si="4292"/>
        <v>0.12219896182670359</v>
      </c>
      <c r="AK1432" s="31">
        <f t="shared" ca="1" si="4292"/>
        <v>-1.1204518390959563E-2</v>
      </c>
      <c r="AL1432">
        <f ca="1">SUM($AF$129:AF1432)</f>
        <v>2.3673624188181277</v>
      </c>
      <c r="AO1432">
        <f t="shared" ca="1" si="4222"/>
        <v>-1.6610054065725984E-3</v>
      </c>
      <c r="AP1432">
        <f t="shared" ca="1" si="4223"/>
        <v>0</v>
      </c>
      <c r="AQ1432">
        <f t="shared" ca="1" si="4205"/>
        <v>0</v>
      </c>
      <c r="AR1432" s="31">
        <f t="shared" ref="AR1432:AS1432" ca="1" si="4293">SUM(AO1307:AO1432)</f>
        <v>-7.2565057030103935E-2</v>
      </c>
      <c r="AS1432" s="31">
        <f t="shared" ca="1" si="4293"/>
        <v>1.3369541161155794E-2</v>
      </c>
      <c r="AT1432">
        <f ca="1">SUM($AP$129:AP1432)</f>
        <v>2.8376765163400104</v>
      </c>
    </row>
    <row r="1433" spans="1:46" x14ac:dyDescent="0.25">
      <c r="A1433" s="1">
        <v>40805</v>
      </c>
      <c r="B1433" s="2">
        <v>1166.76</v>
      </c>
      <c r="C1433" s="10">
        <f t="shared" si="4236"/>
        <v>-2.939047825038053E-2</v>
      </c>
      <c r="D1433" s="7">
        <v>0.16</v>
      </c>
      <c r="E1433" s="7">
        <f t="shared" ca="1" si="4231"/>
        <v>-0.11111111111111105</v>
      </c>
      <c r="F1433" s="7">
        <f t="shared" ca="1" si="4232"/>
        <v>-0.11111111111111105</v>
      </c>
      <c r="G1433">
        <f t="shared" si="4207"/>
        <v>0.85</v>
      </c>
      <c r="H1433">
        <f t="shared" si="4208"/>
        <v>0.16</v>
      </c>
      <c r="I1433" s="27">
        <f t="shared" si="4174"/>
        <v>0</v>
      </c>
      <c r="J1433" s="9">
        <f t="shared" si="4209"/>
        <v>-2.939047825038053E-2</v>
      </c>
      <c r="K1433" s="9">
        <f t="shared" si="4210"/>
        <v>0</v>
      </c>
      <c r="L1433" s="9">
        <f t="shared" si="4211"/>
        <v>0</v>
      </c>
      <c r="M1433" s="9">
        <f t="shared" si="4212"/>
        <v>0</v>
      </c>
      <c r="N1433" s="28">
        <f t="shared" si="4197"/>
        <v>0.3175</v>
      </c>
      <c r="O1433" s="28">
        <f t="shared" si="4198"/>
        <v>0.42</v>
      </c>
      <c r="P1433" s="28">
        <f t="shared" si="4199"/>
        <v>0.57999999999999996</v>
      </c>
      <c r="Q1433" s="28">
        <f t="shared" si="4200"/>
        <v>0.85</v>
      </c>
      <c r="R1433" s="9">
        <f t="shared" ca="1" si="4213"/>
        <v>-2.939047825038053E-2</v>
      </c>
      <c r="S1433" s="9">
        <f t="shared" ca="1" si="4214"/>
        <v>0</v>
      </c>
      <c r="T1433" s="9">
        <f t="shared" ca="1" si="4215"/>
        <v>0</v>
      </c>
      <c r="U1433" s="9">
        <f t="shared" ca="1" si="4216"/>
        <v>0</v>
      </c>
      <c r="V1433" s="28">
        <f t="shared" ref="V1433:Y1433" ca="1" si="4294">QUARTILE($F1309:$F1432,V$2)</f>
        <v>-4.2784458834412564E-2</v>
      </c>
      <c r="W1433" s="28">
        <f t="shared" ca="1" si="4294"/>
        <v>0</v>
      </c>
      <c r="X1433" s="28">
        <f t="shared" ca="1" si="4294"/>
        <v>2.3881239242684982E-2</v>
      </c>
      <c r="Y1433" s="28">
        <f t="shared" ca="1" si="4294"/>
        <v>0.37142857142857144</v>
      </c>
      <c r="Z1433" s="30">
        <f t="shared" ca="1" si="4188"/>
        <v>-0.16564572271583622</v>
      </c>
      <c r="AA1433" s="30">
        <f t="shared" ca="1" si="4189"/>
        <v>6.3690187435351778E-2</v>
      </c>
      <c r="AB1433" s="30">
        <f t="shared" ca="1" si="4190"/>
        <v>1.09698875455935E-2</v>
      </c>
      <c r="AC1433" s="30">
        <f t="shared" ca="1" si="4191"/>
        <v>-5.1431099947746479E-4</v>
      </c>
      <c r="AD1433">
        <f t="shared" ca="1" si="4218"/>
        <v>-2.939047825038053E-2</v>
      </c>
      <c r="AE1433">
        <f t="shared" ca="1" si="4219"/>
        <v>0</v>
      </c>
      <c r="AF1433">
        <f t="shared" ca="1" si="4220"/>
        <v>0</v>
      </c>
      <c r="AG1433" s="31">
        <f t="shared" ca="1" si="4202"/>
        <v>-2.4390243902438935E-2</v>
      </c>
      <c r="AH1433" s="31">
        <f t="shared" ca="1" si="4203"/>
        <v>0</v>
      </c>
      <c r="AI1433" s="31">
        <f t="shared" ref="AI1433:AK1433" ca="1" si="4295">SUM(AD1308:AD1433)</f>
        <v>-0.20786319261225761</v>
      </c>
      <c r="AJ1433" s="31">
        <f t="shared" ca="1" si="4295"/>
        <v>0.11928499721166383</v>
      </c>
      <c r="AK1433" s="31">
        <f t="shared" ca="1" si="4295"/>
        <v>-1.1204518390959563E-2</v>
      </c>
      <c r="AL1433">
        <f ca="1">SUM($AF$129:AF1433)</f>
        <v>2.3673624188181277</v>
      </c>
      <c r="AO1433">
        <f t="shared" ca="1" si="4222"/>
        <v>-2.939047825038053E-2</v>
      </c>
      <c r="AP1433">
        <f t="shared" ca="1" si="4223"/>
        <v>0</v>
      </c>
      <c r="AQ1433">
        <f t="shared" ca="1" si="4205"/>
        <v>0</v>
      </c>
      <c r="AR1433" s="31">
        <f t="shared" ref="AR1433:AS1433" ca="1" si="4296">SUM(AO1308:AO1433)</f>
        <v>-0.10195553528048447</v>
      </c>
      <c r="AS1433" s="31">
        <f t="shared" ca="1" si="4296"/>
        <v>1.0455576546116034E-2</v>
      </c>
      <c r="AT1433">
        <f ca="1">SUM($AP$129:AP1433)</f>
        <v>2.8376765163400104</v>
      </c>
    </row>
    <row r="1434" spans="1:46" x14ac:dyDescent="0.25">
      <c r="A1434" s="1">
        <v>40806</v>
      </c>
      <c r="B1434" s="2">
        <v>1129.56</v>
      </c>
      <c r="C1434" s="10">
        <f t="shared" si="4236"/>
        <v>-3.1883163632623716E-2</v>
      </c>
      <c r="D1434" s="7">
        <v>0.18</v>
      </c>
      <c r="E1434" s="7">
        <f t="shared" ca="1" si="4231"/>
        <v>0.125</v>
      </c>
      <c r="F1434" s="7">
        <f t="shared" ca="1" si="4232"/>
        <v>0.125</v>
      </c>
      <c r="G1434">
        <f t="shared" si="4207"/>
        <v>0.85</v>
      </c>
      <c r="H1434">
        <f t="shared" si="4208"/>
        <v>0.16</v>
      </c>
      <c r="I1434" s="27">
        <f t="shared" si="4174"/>
        <v>2.8985507246376798E-2</v>
      </c>
      <c r="J1434" s="9">
        <f t="shared" si="4209"/>
        <v>-3.1883163632623716E-2</v>
      </c>
      <c r="K1434" s="9">
        <f t="shared" si="4210"/>
        <v>0</v>
      </c>
      <c r="L1434" s="9">
        <f t="shared" si="4211"/>
        <v>0</v>
      </c>
      <c r="M1434" s="9">
        <f t="shared" si="4212"/>
        <v>0</v>
      </c>
      <c r="N1434" s="28">
        <f t="shared" si="4197"/>
        <v>0.27750000000000002</v>
      </c>
      <c r="O1434" s="28">
        <f t="shared" si="4198"/>
        <v>0.42</v>
      </c>
      <c r="P1434" s="28">
        <f t="shared" si="4199"/>
        <v>0.57250000000000001</v>
      </c>
      <c r="Q1434" s="28">
        <f t="shared" si="4200"/>
        <v>0.85</v>
      </c>
      <c r="R1434" s="9">
        <f t="shared" ca="1" si="4213"/>
        <v>0</v>
      </c>
      <c r="S1434" s="9">
        <f t="shared" ca="1" si="4214"/>
        <v>0</v>
      </c>
      <c r="T1434" s="9">
        <f t="shared" ca="1" si="4215"/>
        <v>0</v>
      </c>
      <c r="U1434" s="9">
        <f t="shared" ca="1" si="4216"/>
        <v>-3.1883163632623716E-2</v>
      </c>
      <c r="V1434" s="28">
        <f t="shared" ref="V1434:Y1434" ca="1" si="4297">QUARTILE($F1310:$F1433,V$2)</f>
        <v>-4.3972332015810356E-2</v>
      </c>
      <c r="W1434" s="28">
        <f t="shared" ca="1" si="4297"/>
        <v>0</v>
      </c>
      <c r="X1434" s="28">
        <f t="shared" ca="1" si="4297"/>
        <v>2.2997835497835462E-2</v>
      </c>
      <c r="Y1434" s="28">
        <f t="shared" ca="1" si="4297"/>
        <v>0.37142857142857144</v>
      </c>
      <c r="Z1434" s="30">
        <f t="shared" ca="1" si="4188"/>
        <v>-0.16564572271583622</v>
      </c>
      <c r="AA1434" s="30">
        <f t="shared" ca="1" si="4189"/>
        <v>6.3690187435351778E-2</v>
      </c>
      <c r="AB1434" s="30">
        <f t="shared" ca="1" si="4190"/>
        <v>1.6291350447071168E-3</v>
      </c>
      <c r="AC1434" s="30">
        <f t="shared" ca="1" si="4191"/>
        <v>-3.2397474632101179E-2</v>
      </c>
      <c r="AD1434">
        <f t="shared" ca="1" si="4218"/>
        <v>0</v>
      </c>
      <c r="AE1434">
        <f t="shared" ca="1" si="4219"/>
        <v>0</v>
      </c>
      <c r="AF1434">
        <f t="shared" ca="1" si="4220"/>
        <v>-3.1883163632623716E-2</v>
      </c>
      <c r="AG1434" s="31">
        <f t="shared" ca="1" si="4202"/>
        <v>-2.4390243902438935E-2</v>
      </c>
      <c r="AH1434" s="31">
        <f t="shared" ca="1" si="4203"/>
        <v>0</v>
      </c>
      <c r="AI1434" s="31">
        <f t="shared" ref="AI1434:AK1434" ca="1" si="4298">SUM(AD1309:AD1434)</f>
        <v>-0.20786319261225761</v>
      </c>
      <c r="AJ1434" s="31">
        <f t="shared" ca="1" si="4298"/>
        <v>0.10994424471077746</v>
      </c>
      <c r="AK1434" s="31">
        <f t="shared" ca="1" si="4298"/>
        <v>-4.3087682023583276E-2</v>
      </c>
      <c r="AL1434">
        <f ca="1">SUM($AF$129:AF1434)</f>
        <v>2.3354792551855041</v>
      </c>
      <c r="AO1434">
        <f t="shared" ca="1" si="4222"/>
        <v>0</v>
      </c>
      <c r="AP1434">
        <f t="shared" ca="1" si="4223"/>
        <v>-3.1883163632623716E-2</v>
      </c>
      <c r="AQ1434">
        <f t="shared" ca="1" si="4205"/>
        <v>0</v>
      </c>
      <c r="AR1434" s="31">
        <f t="shared" ref="AR1434:AS1434" ca="1" si="4299">SUM(AO1309:AO1434)</f>
        <v>-0.10195553528048447</v>
      </c>
      <c r="AS1434" s="31">
        <f t="shared" ca="1" si="4299"/>
        <v>-3.0768339587394063E-2</v>
      </c>
      <c r="AT1434">
        <f ca="1">SUM($AP$129:AP1434)</f>
        <v>2.8057933527073868</v>
      </c>
    </row>
    <row r="1435" spans="1:46" x14ac:dyDescent="0.25">
      <c r="A1435" s="1">
        <v>40807</v>
      </c>
      <c r="B1435" s="2">
        <v>1136.43</v>
      </c>
      <c r="C1435" s="10">
        <f t="shared" si="4236"/>
        <v>6.0820142356316784E-3</v>
      </c>
      <c r="D1435" s="7">
        <v>0.21</v>
      </c>
      <c r="E1435" s="7">
        <f t="shared" ca="1" si="4231"/>
        <v>0.16666666666666674</v>
      </c>
      <c r="F1435" s="7">
        <f t="shared" ca="1" si="4232"/>
        <v>0.16666666666666674</v>
      </c>
      <c r="G1435">
        <f t="shared" si="4207"/>
        <v>0.85</v>
      </c>
      <c r="H1435">
        <f t="shared" si="4208"/>
        <v>0.16</v>
      </c>
      <c r="I1435" s="27">
        <f t="shared" si="4174"/>
        <v>7.2463768115942018E-2</v>
      </c>
      <c r="J1435" s="9">
        <f t="shared" si="4209"/>
        <v>6.0820142356316784E-3</v>
      </c>
      <c r="K1435" s="9">
        <f t="shared" si="4210"/>
        <v>0</v>
      </c>
      <c r="L1435" s="9">
        <f t="shared" si="4211"/>
        <v>0</v>
      </c>
      <c r="M1435" s="9">
        <f t="shared" si="4212"/>
        <v>0</v>
      </c>
      <c r="N1435" s="28">
        <f t="shared" si="4197"/>
        <v>0.27</v>
      </c>
      <c r="O1435" s="28">
        <f t="shared" si="4198"/>
        <v>0.41499999999999998</v>
      </c>
      <c r="P1435" s="28">
        <f t="shared" si="4199"/>
        <v>0.56999999999999995</v>
      </c>
      <c r="Q1435" s="28">
        <f t="shared" si="4200"/>
        <v>0.85</v>
      </c>
      <c r="R1435" s="9">
        <f t="shared" ca="1" si="4213"/>
        <v>0</v>
      </c>
      <c r="S1435" s="9">
        <f t="shared" ca="1" si="4214"/>
        <v>0</v>
      </c>
      <c r="T1435" s="9">
        <f t="shared" ca="1" si="4215"/>
        <v>0</v>
      </c>
      <c r="U1435" s="9">
        <f t="shared" ca="1" si="4216"/>
        <v>6.0820142356316784E-3</v>
      </c>
      <c r="V1435" s="28">
        <f t="shared" ref="V1435:Y1435" ca="1" si="4300">QUARTILE($F1311:$F1434,V$2)</f>
        <v>-4.3972332015810356E-2</v>
      </c>
      <c r="W1435" s="28">
        <f t="shared" ca="1" si="4300"/>
        <v>0</v>
      </c>
      <c r="X1435" s="28">
        <f t="shared" ca="1" si="4300"/>
        <v>2.2997835497835462E-2</v>
      </c>
      <c r="Y1435" s="28">
        <f t="shared" ca="1" si="4300"/>
        <v>0.37142857142857144</v>
      </c>
      <c r="Z1435" s="30">
        <f t="shared" ca="1" si="4188"/>
        <v>-0.16564572271583622</v>
      </c>
      <c r="AA1435" s="30">
        <f t="shared" ca="1" si="4189"/>
        <v>6.3690187435351778E-2</v>
      </c>
      <c r="AB1435" s="30">
        <f t="shared" ca="1" si="4190"/>
        <v>1.6291350447071168E-3</v>
      </c>
      <c r="AC1435" s="30">
        <f t="shared" ca="1" si="4191"/>
        <v>-2.947658618484196E-2</v>
      </c>
      <c r="AD1435">
        <f t="shared" ca="1" si="4218"/>
        <v>0</v>
      </c>
      <c r="AE1435">
        <f t="shared" ca="1" si="4219"/>
        <v>0</v>
      </c>
      <c r="AF1435">
        <f t="shared" ca="1" si="4220"/>
        <v>6.0820142356316784E-3</v>
      </c>
      <c r="AG1435" s="31">
        <f t="shared" ca="1" si="4202"/>
        <v>-2.4390243902438935E-2</v>
      </c>
      <c r="AH1435" s="31">
        <f t="shared" ca="1" si="4203"/>
        <v>0</v>
      </c>
      <c r="AI1435" s="31">
        <f t="shared" ref="AI1435:AK1435" ca="1" si="4301">SUM(AD1310:AD1435)</f>
        <v>-0.20786319261225761</v>
      </c>
      <c r="AJ1435" s="31">
        <f t="shared" ca="1" si="4301"/>
        <v>0.10994424471077746</v>
      </c>
      <c r="AK1435" s="31">
        <f t="shared" ca="1" si="4301"/>
        <v>-4.0166793576324057E-2</v>
      </c>
      <c r="AL1435">
        <f ca="1">SUM($AF$129:AF1435)</f>
        <v>2.3415612694211356</v>
      </c>
      <c r="AO1435">
        <f t="shared" ca="1" si="4222"/>
        <v>0</v>
      </c>
      <c r="AP1435">
        <f t="shared" ca="1" si="4223"/>
        <v>6.0820142356316784E-3</v>
      </c>
      <c r="AQ1435">
        <f t="shared" ca="1" si="4205"/>
        <v>0</v>
      </c>
      <c r="AR1435" s="31">
        <f t="shared" ref="AR1435:AS1435" ca="1" si="4302">SUM(AO1310:AO1435)</f>
        <v>-0.10195553528048447</v>
      </c>
      <c r="AS1435" s="31">
        <f t="shared" ca="1" si="4302"/>
        <v>-2.7847451140134843E-2</v>
      </c>
      <c r="AT1435">
        <f ca="1">SUM($AP$129:AP1435)</f>
        <v>2.8118753669430183</v>
      </c>
    </row>
    <row r="1436" spans="1:46" x14ac:dyDescent="0.25">
      <c r="A1436" s="1">
        <v>40808</v>
      </c>
      <c r="B1436" s="2">
        <v>1162.95</v>
      </c>
      <c r="C1436" s="10">
        <f t="shared" si="4236"/>
        <v>2.3336237163749621E-2</v>
      </c>
      <c r="D1436" s="7">
        <v>0.2</v>
      </c>
      <c r="E1436" s="7">
        <f t="shared" ca="1" si="4231"/>
        <v>-4.7619047619047561E-2</v>
      </c>
      <c r="F1436" s="7">
        <f t="shared" ca="1" si="4232"/>
        <v>-4.7619047619047561E-2</v>
      </c>
      <c r="G1436">
        <f t="shared" si="4207"/>
        <v>0.85</v>
      </c>
      <c r="H1436">
        <f t="shared" si="4208"/>
        <v>0.16</v>
      </c>
      <c r="I1436" s="27">
        <f t="shared" si="4174"/>
        <v>5.7971014492753638E-2</v>
      </c>
      <c r="J1436" s="9">
        <f t="shared" si="4209"/>
        <v>2.3336237163749621E-2</v>
      </c>
      <c r="K1436" s="9">
        <f t="shared" si="4210"/>
        <v>0</v>
      </c>
      <c r="L1436" s="9">
        <f t="shared" si="4211"/>
        <v>0</v>
      </c>
      <c r="M1436" s="9">
        <f t="shared" si="4212"/>
        <v>0</v>
      </c>
      <c r="N1436" s="28">
        <f t="shared" si="4197"/>
        <v>0.26</v>
      </c>
      <c r="O1436" s="28">
        <f t="shared" si="4198"/>
        <v>0.41</v>
      </c>
      <c r="P1436" s="28">
        <f t="shared" si="4199"/>
        <v>0.56999999999999995</v>
      </c>
      <c r="Q1436" s="28">
        <f t="shared" si="4200"/>
        <v>0.85</v>
      </c>
      <c r="R1436" s="9">
        <f t="shared" ca="1" si="4213"/>
        <v>2.3336237163749621E-2</v>
      </c>
      <c r="S1436" s="9">
        <f t="shared" ca="1" si="4214"/>
        <v>0</v>
      </c>
      <c r="T1436" s="9">
        <f t="shared" ca="1" si="4215"/>
        <v>0</v>
      </c>
      <c r="U1436" s="9">
        <f t="shared" ca="1" si="4216"/>
        <v>0</v>
      </c>
      <c r="V1436" s="28">
        <f t="shared" ref="V1436:Y1436" ca="1" si="4303">QUARTILE($F1312:$F1435,V$2)</f>
        <v>-4.3972332015810356E-2</v>
      </c>
      <c r="W1436" s="28">
        <f t="shared" ca="1" si="4303"/>
        <v>0</v>
      </c>
      <c r="X1436" s="28">
        <f t="shared" ca="1" si="4303"/>
        <v>2.2997835497835462E-2</v>
      </c>
      <c r="Y1436" s="28">
        <f t="shared" ca="1" si="4303"/>
        <v>0.37142857142857144</v>
      </c>
      <c r="Z1436" s="30">
        <f t="shared" ca="1" si="4188"/>
        <v>-0.14230948555208661</v>
      </c>
      <c r="AA1436" s="30">
        <f t="shared" ca="1" si="4189"/>
        <v>6.3690187435351778E-2</v>
      </c>
      <c r="AB1436" s="30">
        <f t="shared" ca="1" si="4190"/>
        <v>1.6291350447071168E-3</v>
      </c>
      <c r="AC1436" s="30">
        <f t="shared" ca="1" si="4191"/>
        <v>-2.6728831579879327E-2</v>
      </c>
      <c r="AD1436">
        <f t="shared" ca="1" si="4218"/>
        <v>2.3336237163749621E-2</v>
      </c>
      <c r="AE1436">
        <f t="shared" ca="1" si="4219"/>
        <v>0</v>
      </c>
      <c r="AF1436">
        <f t="shared" ca="1" si="4220"/>
        <v>0</v>
      </c>
      <c r="AG1436" s="31">
        <f t="shared" ca="1" si="4202"/>
        <v>-2.5000000000000022E-2</v>
      </c>
      <c r="AH1436" s="31">
        <f t="shared" ca="1" si="4203"/>
        <v>0</v>
      </c>
      <c r="AI1436" s="31">
        <f t="shared" ref="AI1436:AK1436" ca="1" si="4304">SUM(AD1311:AD1436)</f>
        <v>-0.184526955448508</v>
      </c>
      <c r="AJ1436" s="31">
        <f t="shared" ca="1" si="4304"/>
        <v>0.10994424471077746</v>
      </c>
      <c r="AK1436" s="31">
        <f t="shared" ca="1" si="4304"/>
        <v>-3.7419038971361424E-2</v>
      </c>
      <c r="AL1436">
        <f ca="1">SUM($AF$129:AF1436)</f>
        <v>2.3415612694211356</v>
      </c>
      <c r="AO1436">
        <f t="shared" ca="1" si="4222"/>
        <v>2.3336237163749621E-2</v>
      </c>
      <c r="AP1436">
        <f t="shared" ca="1" si="4223"/>
        <v>0</v>
      </c>
      <c r="AQ1436">
        <f t="shared" ca="1" si="4205"/>
        <v>0</v>
      </c>
      <c r="AR1436" s="31">
        <f t="shared" ref="AR1436:AS1436" ca="1" si="4305">SUM(AO1311:AO1436)</f>
        <v>-7.8619298116734848E-2</v>
      </c>
      <c r="AS1436" s="31">
        <f t="shared" ca="1" si="4305"/>
        <v>-2.509969653517221E-2</v>
      </c>
      <c r="AT1436">
        <f ca="1">SUM($AP$129:AP1436)</f>
        <v>2.8118753669430183</v>
      </c>
    </row>
    <row r="1437" spans="1:46" x14ac:dyDescent="0.25">
      <c r="A1437" s="1">
        <v>40809</v>
      </c>
      <c r="B1437" s="2">
        <v>1175.3800000000001</v>
      </c>
      <c r="C1437" s="10">
        <f t="shared" si="4236"/>
        <v>1.0688335698009426E-2</v>
      </c>
      <c r="D1437" s="7">
        <v>0.23</v>
      </c>
      <c r="E1437" s="7">
        <f t="shared" ca="1" si="4231"/>
        <v>0.14999999999999991</v>
      </c>
      <c r="F1437" s="7">
        <f t="shared" ca="1" si="4232"/>
        <v>0.14999999999999991</v>
      </c>
      <c r="G1437">
        <f t="shared" si="4207"/>
        <v>0.85</v>
      </c>
      <c r="H1437">
        <f t="shared" si="4208"/>
        <v>0.16</v>
      </c>
      <c r="I1437" s="27">
        <f t="shared" si="4174"/>
        <v>0.10144927536231886</v>
      </c>
      <c r="J1437" s="9">
        <f t="shared" si="4209"/>
        <v>0</v>
      </c>
      <c r="K1437" s="9">
        <f t="shared" si="4210"/>
        <v>1.0688335698009426E-2</v>
      </c>
      <c r="L1437" s="9">
        <f t="shared" si="4211"/>
        <v>0</v>
      </c>
      <c r="M1437" s="9">
        <f t="shared" si="4212"/>
        <v>0</v>
      </c>
      <c r="N1437" s="28">
        <f t="shared" si="4197"/>
        <v>0.22750000000000001</v>
      </c>
      <c r="O1437" s="28">
        <f t="shared" si="4198"/>
        <v>0.40500000000000003</v>
      </c>
      <c r="P1437" s="28">
        <f t="shared" si="4199"/>
        <v>0.56999999999999995</v>
      </c>
      <c r="Q1437" s="28">
        <f t="shared" si="4200"/>
        <v>0.85</v>
      </c>
      <c r="R1437" s="9">
        <f t="shared" ca="1" si="4213"/>
        <v>0</v>
      </c>
      <c r="S1437" s="9">
        <f t="shared" ca="1" si="4214"/>
        <v>0</v>
      </c>
      <c r="T1437" s="9">
        <f t="shared" ca="1" si="4215"/>
        <v>0</v>
      </c>
      <c r="U1437" s="9">
        <f t="shared" ca="1" si="4216"/>
        <v>1.0688335698009426E-2</v>
      </c>
      <c r="V1437" s="28">
        <f t="shared" ref="V1437:Y1437" ca="1" si="4306">QUARTILE($F1313:$F1436,V$2)</f>
        <v>-4.5629370629370697E-2</v>
      </c>
      <c r="W1437" s="28">
        <f t="shared" ca="1" si="4306"/>
        <v>0</v>
      </c>
      <c r="X1437" s="28">
        <f t="shared" ca="1" si="4306"/>
        <v>2.2997835497835462E-2</v>
      </c>
      <c r="Y1437" s="28">
        <f t="shared" ca="1" si="4306"/>
        <v>0.37142857142857144</v>
      </c>
      <c r="Z1437" s="30">
        <f t="shared" ca="1" si="4188"/>
        <v>-0.14230948555208661</v>
      </c>
      <c r="AA1437" s="30">
        <f t="shared" ca="1" si="4189"/>
        <v>6.3690187435351778E-2</v>
      </c>
      <c r="AB1437" s="30">
        <f t="shared" ca="1" si="4190"/>
        <v>-5.4309096816302846E-3</v>
      </c>
      <c r="AC1437" s="30">
        <f t="shared" ca="1" si="4191"/>
        <v>-1.6040495881869898E-2</v>
      </c>
      <c r="AD1437">
        <f t="shared" ca="1" si="4218"/>
        <v>0</v>
      </c>
      <c r="AE1437">
        <f t="shared" ca="1" si="4219"/>
        <v>0</v>
      </c>
      <c r="AF1437">
        <f t="shared" ca="1" si="4220"/>
        <v>1.0688335698009426E-2</v>
      </c>
      <c r="AG1437" s="31">
        <f t="shared" ca="1" si="4202"/>
        <v>-2.5000000000000022E-2</v>
      </c>
      <c r="AH1437" s="31">
        <f t="shared" ca="1" si="4203"/>
        <v>0</v>
      </c>
      <c r="AI1437" s="31">
        <f t="shared" ref="AI1437:AK1437" ca="1" si="4307">SUM(AD1312:AD1437)</f>
        <v>-0.184526955448508</v>
      </c>
      <c r="AJ1437" s="31">
        <f t="shared" ca="1" si="4307"/>
        <v>0.10288419998444004</v>
      </c>
      <c r="AK1437" s="31">
        <f t="shared" ca="1" si="4307"/>
        <v>-2.6730703273351995E-2</v>
      </c>
      <c r="AL1437">
        <f ca="1">SUM($AF$129:AF1437)</f>
        <v>2.352249605119145</v>
      </c>
      <c r="AO1437">
        <f t="shared" ca="1" si="4222"/>
        <v>0</v>
      </c>
      <c r="AP1437">
        <f t="shared" ca="1" si="4223"/>
        <v>1.0688335698009426E-2</v>
      </c>
      <c r="AQ1437">
        <f t="shared" ca="1" si="4205"/>
        <v>0</v>
      </c>
      <c r="AR1437" s="31">
        <f t="shared" ref="AR1437:AS1437" ca="1" si="4308">SUM(AO1312:AO1437)</f>
        <v>-7.8619298116734848E-2</v>
      </c>
      <c r="AS1437" s="31">
        <f t="shared" ca="1" si="4308"/>
        <v>-2.1471405563500197E-2</v>
      </c>
      <c r="AT1437">
        <f ca="1">SUM($AP$129:AP1437)</f>
        <v>2.8225637026410277</v>
      </c>
    </row>
    <row r="1438" spans="1:46" x14ac:dyDescent="0.25">
      <c r="A1438" s="1">
        <v>40812</v>
      </c>
      <c r="B1438" s="2">
        <v>1151.06</v>
      </c>
      <c r="C1438" s="10">
        <f t="shared" si="4236"/>
        <v>-2.0691180724531778E-2</v>
      </c>
      <c r="D1438" s="7">
        <v>0.25</v>
      </c>
      <c r="E1438" s="7">
        <f t="shared" ca="1" si="4231"/>
        <v>8.6956521739130377E-2</v>
      </c>
      <c r="F1438" s="7">
        <f t="shared" ca="1" si="4232"/>
        <v>8.6956521739130377E-2</v>
      </c>
      <c r="G1438">
        <f t="shared" si="4207"/>
        <v>0.85</v>
      </c>
      <c r="H1438">
        <f t="shared" si="4208"/>
        <v>0.16</v>
      </c>
      <c r="I1438" s="27">
        <f t="shared" si="4174"/>
        <v>0.13043478260869565</v>
      </c>
      <c r="J1438" s="9">
        <f t="shared" si="4209"/>
        <v>0</v>
      </c>
      <c r="K1438" s="9">
        <f t="shared" si="4210"/>
        <v>-2.0691180724531778E-2</v>
      </c>
      <c r="L1438" s="9">
        <f t="shared" si="4211"/>
        <v>0</v>
      </c>
      <c r="M1438" s="9">
        <f t="shared" si="4212"/>
        <v>0</v>
      </c>
      <c r="N1438" s="28">
        <f t="shared" si="4197"/>
        <v>0.22750000000000001</v>
      </c>
      <c r="O1438" s="28">
        <f t="shared" si="4198"/>
        <v>0.4</v>
      </c>
      <c r="P1438" s="28">
        <f t="shared" si="4199"/>
        <v>0.5625</v>
      </c>
      <c r="Q1438" s="28">
        <f t="shared" si="4200"/>
        <v>0.85</v>
      </c>
      <c r="R1438" s="9">
        <f t="shared" ca="1" si="4213"/>
        <v>0</v>
      </c>
      <c r="S1438" s="9">
        <f t="shared" ca="1" si="4214"/>
        <v>0</v>
      </c>
      <c r="T1438" s="9">
        <f t="shared" ca="1" si="4215"/>
        <v>0</v>
      </c>
      <c r="U1438" s="9">
        <f t="shared" ca="1" si="4216"/>
        <v>-2.0691180724531778E-2</v>
      </c>
      <c r="V1438" s="28">
        <f t="shared" ref="V1438:Y1438" ca="1" si="4309">QUARTILE($F1314:$F1437,V$2)</f>
        <v>-4.5629370629370697E-2</v>
      </c>
      <c r="W1438" s="28">
        <f t="shared" ca="1" si="4309"/>
        <v>0</v>
      </c>
      <c r="X1438" s="28">
        <f t="shared" ca="1" si="4309"/>
        <v>2.3881239242684982E-2</v>
      </c>
      <c r="Y1438" s="28">
        <f t="shared" ca="1" si="4309"/>
        <v>0.37142857142857144</v>
      </c>
      <c r="Z1438" s="30">
        <f t="shared" ca="1" si="4188"/>
        <v>-0.14230948555208661</v>
      </c>
      <c r="AA1438" s="30">
        <f t="shared" ca="1" si="4189"/>
        <v>5.7005533339674855E-2</v>
      </c>
      <c r="AB1438" s="30">
        <f t="shared" ca="1" si="4190"/>
        <v>-5.4309096816302846E-3</v>
      </c>
      <c r="AC1438" s="30">
        <f t="shared" ca="1" si="4191"/>
        <v>-3.6731676606401677E-2</v>
      </c>
      <c r="AD1438">
        <f t="shared" ca="1" si="4218"/>
        <v>0</v>
      </c>
      <c r="AE1438">
        <f t="shared" ca="1" si="4219"/>
        <v>0</v>
      </c>
      <c r="AF1438">
        <f t="shared" ca="1" si="4220"/>
        <v>-2.0691180724531778E-2</v>
      </c>
      <c r="AG1438" s="31">
        <f t="shared" ca="1" si="4202"/>
        <v>-2.5000000000000022E-2</v>
      </c>
      <c r="AH1438" s="31">
        <f t="shared" ca="1" si="4203"/>
        <v>0</v>
      </c>
      <c r="AI1438" s="31">
        <f t="shared" ref="AI1438:AK1438" ca="1" si="4310">SUM(AD1313:AD1438)</f>
        <v>-0.184526955448508</v>
      </c>
      <c r="AJ1438" s="31">
        <f t="shared" ca="1" si="4310"/>
        <v>9.6199545888763116E-2</v>
      </c>
      <c r="AK1438" s="31">
        <f t="shared" ca="1" si="4310"/>
        <v>-4.7421883997883774E-2</v>
      </c>
      <c r="AL1438">
        <f ca="1">SUM($AF$129:AF1438)</f>
        <v>2.3315584243946135</v>
      </c>
      <c r="AO1438">
        <f t="shared" ca="1" si="4222"/>
        <v>0</v>
      </c>
      <c r="AP1438">
        <f t="shared" ca="1" si="4223"/>
        <v>-2.0691180724531778E-2</v>
      </c>
      <c r="AQ1438">
        <f t="shared" ca="1" si="4205"/>
        <v>0</v>
      </c>
      <c r="AR1438" s="31">
        <f t="shared" ref="AR1438:AS1438" ca="1" si="4311">SUM(AO1313:AO1438)</f>
        <v>-8.5303952212411771E-2</v>
      </c>
      <c r="AS1438" s="31">
        <f t="shared" ca="1" si="4311"/>
        <v>-4.2162586288031975E-2</v>
      </c>
      <c r="AT1438">
        <f ca="1">SUM($AP$129:AP1438)</f>
        <v>2.8018725219164962</v>
      </c>
    </row>
    <row r="1439" spans="1:46" x14ac:dyDescent="0.25">
      <c r="A1439" s="1">
        <v>40813</v>
      </c>
      <c r="B1439" s="2">
        <v>1160.4000000000001</v>
      </c>
      <c r="C1439" s="10">
        <f t="shared" si="4236"/>
        <v>8.1142598995709563E-3</v>
      </c>
      <c r="D1439" s="7">
        <v>0.25</v>
      </c>
      <c r="E1439" s="7">
        <f t="shared" ca="1" si="4231"/>
        <v>0</v>
      </c>
      <c r="F1439" s="7">
        <f t="shared" ca="1" si="4232"/>
        <v>0</v>
      </c>
      <c r="G1439">
        <f t="shared" si="4207"/>
        <v>0.85</v>
      </c>
      <c r="H1439">
        <f t="shared" si="4208"/>
        <v>0.16</v>
      </c>
      <c r="I1439" s="27">
        <f t="shared" si="4174"/>
        <v>0.13043478260869565</v>
      </c>
      <c r="J1439" s="9">
        <f t="shared" si="4209"/>
        <v>0</v>
      </c>
      <c r="K1439" s="9">
        <f t="shared" si="4210"/>
        <v>8.1142598995709563E-3</v>
      </c>
      <c r="L1439" s="9">
        <f t="shared" si="4211"/>
        <v>0</v>
      </c>
      <c r="M1439" s="9">
        <f t="shared" si="4212"/>
        <v>0</v>
      </c>
      <c r="N1439" s="28">
        <f t="shared" si="4197"/>
        <v>0.22750000000000001</v>
      </c>
      <c r="O1439" s="28">
        <f t="shared" si="4198"/>
        <v>0.4</v>
      </c>
      <c r="P1439" s="28">
        <f t="shared" si="4199"/>
        <v>0.56000000000000005</v>
      </c>
      <c r="Q1439" s="28">
        <f t="shared" si="4200"/>
        <v>0.85</v>
      </c>
      <c r="R1439" s="9">
        <f t="shared" ca="1" si="4213"/>
        <v>0</v>
      </c>
      <c r="S1439" s="9">
        <f t="shared" ca="1" si="4214"/>
        <v>8.1142598995709563E-3</v>
      </c>
      <c r="T1439" s="9">
        <f t="shared" ca="1" si="4215"/>
        <v>0</v>
      </c>
      <c r="U1439" s="9">
        <f t="shared" ca="1" si="4216"/>
        <v>0</v>
      </c>
      <c r="V1439" s="28">
        <f t="shared" ref="V1439:Y1439" ca="1" si="4312">QUARTILE($F1315:$F1438,V$2)</f>
        <v>-4.5629370629370697E-2</v>
      </c>
      <c r="W1439" s="28">
        <f t="shared" ca="1" si="4312"/>
        <v>0</v>
      </c>
      <c r="X1439" s="28">
        <f t="shared" ca="1" si="4312"/>
        <v>2.4245128662799376E-2</v>
      </c>
      <c r="Y1439" s="28">
        <f t="shared" ca="1" si="4312"/>
        <v>0.37142857142857144</v>
      </c>
      <c r="Z1439" s="30">
        <f t="shared" ca="1" si="4188"/>
        <v>-0.14230948555208661</v>
      </c>
      <c r="AA1439" s="30">
        <f t="shared" ca="1" si="4189"/>
        <v>6.6949254338729405E-2</v>
      </c>
      <c r="AB1439" s="30">
        <f t="shared" ca="1" si="4190"/>
        <v>-5.4309096816302846E-3</v>
      </c>
      <c r="AC1439" s="30">
        <f t="shared" ca="1" si="4191"/>
        <v>-3.6731676606401677E-2</v>
      </c>
      <c r="AD1439">
        <f t="shared" ca="1" si="4218"/>
        <v>0</v>
      </c>
      <c r="AE1439">
        <f t="shared" ca="1" si="4219"/>
        <v>8.1142598995709563E-3</v>
      </c>
      <c r="AF1439">
        <f t="shared" ca="1" si="4220"/>
        <v>0</v>
      </c>
      <c r="AG1439" s="31">
        <f t="shared" ca="1" si="4202"/>
        <v>-2.5000000000000022E-2</v>
      </c>
      <c r="AH1439" s="31">
        <f t="shared" ca="1" si="4203"/>
        <v>0</v>
      </c>
      <c r="AI1439" s="31">
        <f t="shared" ref="AI1439:AK1439" ca="1" si="4313">SUM(AD1314:AD1439)</f>
        <v>-0.184526955448508</v>
      </c>
      <c r="AJ1439" s="31">
        <f t="shared" ca="1" si="4313"/>
        <v>0.10614326688781767</v>
      </c>
      <c r="AK1439" s="31">
        <f t="shared" ca="1" si="4313"/>
        <v>-4.7421883997883774E-2</v>
      </c>
      <c r="AL1439">
        <f ca="1">SUM($AF$129:AF1439)</f>
        <v>2.3315584243946135</v>
      </c>
      <c r="AO1439">
        <f t="shared" ca="1" si="4222"/>
        <v>8.1142598995709563E-3</v>
      </c>
      <c r="AP1439">
        <f t="shared" ca="1" si="4223"/>
        <v>0</v>
      </c>
      <c r="AQ1439">
        <f t="shared" ca="1" si="4205"/>
        <v>0</v>
      </c>
      <c r="AR1439" s="31">
        <f t="shared" ref="AR1439:AS1439" ca="1" si="4314">SUM(AO1314:AO1439)</f>
        <v>-7.5360231213357248E-2</v>
      </c>
      <c r="AS1439" s="31">
        <f t="shared" ca="1" si="4314"/>
        <v>-4.2162586288031975E-2</v>
      </c>
      <c r="AT1439">
        <f ca="1">SUM($AP$129:AP1439)</f>
        <v>2.8018725219164962</v>
      </c>
    </row>
    <row r="1440" spans="1:46" x14ac:dyDescent="0.25">
      <c r="A1440" s="1">
        <v>40814</v>
      </c>
      <c r="B1440" s="2">
        <v>1131.42</v>
      </c>
      <c r="C1440" s="10">
        <f t="shared" si="4236"/>
        <v>-2.4974146845915215E-2</v>
      </c>
      <c r="D1440" s="7">
        <v>0.27</v>
      </c>
      <c r="E1440" s="7">
        <f t="shared" ca="1" si="4231"/>
        <v>8.0000000000000071E-2</v>
      </c>
      <c r="F1440" s="7">
        <f t="shared" ca="1" si="4232"/>
        <v>8.0000000000000071E-2</v>
      </c>
      <c r="G1440">
        <f t="shared" si="4207"/>
        <v>0.85</v>
      </c>
      <c r="H1440">
        <f t="shared" si="4208"/>
        <v>0.16</v>
      </c>
      <c r="I1440" s="27">
        <f t="shared" si="4174"/>
        <v>0.15942028985507251</v>
      </c>
      <c r="J1440" s="9">
        <f t="shared" si="4209"/>
        <v>0</v>
      </c>
      <c r="K1440" s="9">
        <f t="shared" si="4210"/>
        <v>-2.4974146845915215E-2</v>
      </c>
      <c r="L1440" s="9">
        <f t="shared" si="4211"/>
        <v>0</v>
      </c>
      <c r="M1440" s="9">
        <f t="shared" si="4212"/>
        <v>0</v>
      </c>
      <c r="N1440" s="28">
        <f t="shared" si="4197"/>
        <v>0.22750000000000001</v>
      </c>
      <c r="O1440" s="28">
        <f t="shared" si="4198"/>
        <v>0.4</v>
      </c>
      <c r="P1440" s="28">
        <f t="shared" si="4199"/>
        <v>0.55249999999999999</v>
      </c>
      <c r="Q1440" s="28">
        <f t="shared" si="4200"/>
        <v>0.85</v>
      </c>
      <c r="R1440" s="9">
        <f t="shared" ca="1" si="4213"/>
        <v>0</v>
      </c>
      <c r="S1440" s="9">
        <f t="shared" ca="1" si="4214"/>
        <v>0</v>
      </c>
      <c r="T1440" s="9">
        <f t="shared" ca="1" si="4215"/>
        <v>0</v>
      </c>
      <c r="U1440" s="9">
        <f t="shared" ca="1" si="4216"/>
        <v>-2.4974146845915215E-2</v>
      </c>
      <c r="V1440" s="28">
        <f t="shared" ref="V1440:Y1440" ca="1" si="4315">QUARTILE($F1316:$F1439,V$2)</f>
        <v>-4.5629370629370697E-2</v>
      </c>
      <c r="W1440" s="28">
        <f t="shared" ca="1" si="4315"/>
        <v>0</v>
      </c>
      <c r="X1440" s="28">
        <f t="shared" ca="1" si="4315"/>
        <v>2.4245128662799376E-2</v>
      </c>
      <c r="Y1440" s="28">
        <f t="shared" ca="1" si="4315"/>
        <v>0.37142857142857144</v>
      </c>
      <c r="Z1440" s="30">
        <f t="shared" ca="1" si="4188"/>
        <v>-0.14230948555208661</v>
      </c>
      <c r="AA1440" s="30">
        <f t="shared" ca="1" si="4189"/>
        <v>6.1986325456444238E-2</v>
      </c>
      <c r="AB1440" s="30">
        <f t="shared" ca="1" si="4190"/>
        <v>-5.4309096816302846E-3</v>
      </c>
      <c r="AC1440" s="30">
        <f t="shared" ca="1" si="4191"/>
        <v>-6.1705823452316892E-2</v>
      </c>
      <c r="AD1440">
        <f t="shared" ca="1" si="4218"/>
        <v>0</v>
      </c>
      <c r="AE1440">
        <f t="shared" ca="1" si="4219"/>
        <v>0</v>
      </c>
      <c r="AF1440">
        <f t="shared" ca="1" si="4220"/>
        <v>-2.4974146845915215E-2</v>
      </c>
      <c r="AG1440" s="31">
        <f t="shared" ca="1" si="4202"/>
        <v>-2.4390243902438935E-2</v>
      </c>
      <c r="AH1440" s="31">
        <f t="shared" ca="1" si="4203"/>
        <v>0</v>
      </c>
      <c r="AI1440" s="31">
        <f t="shared" ref="AI1440:AK1440" ca="1" si="4316">SUM(AD1315:AD1440)</f>
        <v>-0.184526955448508</v>
      </c>
      <c r="AJ1440" s="31">
        <f t="shared" ca="1" si="4316"/>
        <v>0.1011803380055325</v>
      </c>
      <c r="AK1440" s="31">
        <f t="shared" ca="1" si="4316"/>
        <v>-7.2396030843798989E-2</v>
      </c>
      <c r="AL1440">
        <f ca="1">SUM($AF$129:AF1440)</f>
        <v>2.3065842775486982</v>
      </c>
      <c r="AO1440">
        <f t="shared" ca="1" si="4222"/>
        <v>0</v>
      </c>
      <c r="AP1440">
        <f t="shared" ca="1" si="4223"/>
        <v>-2.4974146845915215E-2</v>
      </c>
      <c r="AQ1440">
        <f t="shared" ca="1" si="4205"/>
        <v>0</v>
      </c>
      <c r="AR1440" s="31">
        <f t="shared" ref="AR1440:AS1440" ca="1" si="4317">SUM(AO1315:AO1440)</f>
        <v>-8.0323160095642415E-2</v>
      </c>
      <c r="AS1440" s="31">
        <f t="shared" ca="1" si="4317"/>
        <v>-6.7136733133947191E-2</v>
      </c>
      <c r="AT1440">
        <f ca="1">SUM($AP$129:AP1440)</f>
        <v>2.7768983750705809</v>
      </c>
    </row>
    <row r="1441" spans="1:46" x14ac:dyDescent="0.25">
      <c r="A1441" s="1">
        <v>40815</v>
      </c>
      <c r="B1441" s="2">
        <v>1099.23</v>
      </c>
      <c r="C1441" s="10">
        <f t="shared" si="4236"/>
        <v>-2.8450973113432722E-2</v>
      </c>
      <c r="D1441" s="7">
        <v>0.27</v>
      </c>
      <c r="E1441" s="7">
        <f t="shared" ca="1" si="4231"/>
        <v>0</v>
      </c>
      <c r="F1441" s="7">
        <f t="shared" ca="1" si="4232"/>
        <v>0</v>
      </c>
      <c r="G1441">
        <f t="shared" si="4207"/>
        <v>0.85</v>
      </c>
      <c r="H1441">
        <f t="shared" si="4208"/>
        <v>0.16</v>
      </c>
      <c r="I1441" s="27">
        <f t="shared" si="4174"/>
        <v>0.15942028985507251</v>
      </c>
      <c r="J1441" s="9">
        <f t="shared" si="4209"/>
        <v>0</v>
      </c>
      <c r="K1441" s="9">
        <f t="shared" si="4210"/>
        <v>-2.8450973113432722E-2</v>
      </c>
      <c r="L1441" s="9">
        <f t="shared" si="4211"/>
        <v>0</v>
      </c>
      <c r="M1441" s="9">
        <f t="shared" si="4212"/>
        <v>0</v>
      </c>
      <c r="N1441" s="28">
        <f t="shared" si="4197"/>
        <v>0.22750000000000001</v>
      </c>
      <c r="O1441" s="28">
        <f t="shared" si="4198"/>
        <v>0.4</v>
      </c>
      <c r="P1441" s="28">
        <f t="shared" si="4199"/>
        <v>0.55000000000000004</v>
      </c>
      <c r="Q1441" s="28">
        <f t="shared" si="4200"/>
        <v>0.85</v>
      </c>
      <c r="R1441" s="9">
        <f t="shared" ca="1" si="4213"/>
        <v>0</v>
      </c>
      <c r="S1441" s="9">
        <f t="shared" ca="1" si="4214"/>
        <v>-2.8450973113432722E-2</v>
      </c>
      <c r="T1441" s="9">
        <f t="shared" ca="1" si="4215"/>
        <v>0</v>
      </c>
      <c r="U1441" s="9">
        <f t="shared" ca="1" si="4216"/>
        <v>0</v>
      </c>
      <c r="V1441" s="28">
        <f t="shared" ref="V1441:Y1441" ca="1" si="4318">QUARTILE($F1317:$F1440,V$2)</f>
        <v>-4.5629370629370697E-2</v>
      </c>
      <c r="W1441" s="28">
        <f t="shared" ca="1" si="4318"/>
        <v>0</v>
      </c>
      <c r="X1441" s="28">
        <f t="shared" ca="1" si="4318"/>
        <v>2.4928774928774877E-2</v>
      </c>
      <c r="Y1441" s="28">
        <f t="shared" ca="1" si="4318"/>
        <v>0.37142857142857144</v>
      </c>
      <c r="Z1441" s="30">
        <f t="shared" ca="1" si="4188"/>
        <v>-0.14230948555208661</v>
      </c>
      <c r="AA1441" s="30">
        <f t="shared" ca="1" si="4189"/>
        <v>3.3190113264950097E-2</v>
      </c>
      <c r="AB1441" s="30">
        <f t="shared" ca="1" si="4190"/>
        <v>-5.4309096816302846E-3</v>
      </c>
      <c r="AC1441" s="30">
        <f t="shared" ca="1" si="4191"/>
        <v>-6.1705823452316892E-2</v>
      </c>
      <c r="AD1441">
        <f t="shared" ca="1" si="4218"/>
        <v>0</v>
      </c>
      <c r="AE1441">
        <f t="shared" ca="1" si="4219"/>
        <v>-2.8450973113432722E-2</v>
      </c>
      <c r="AF1441">
        <f t="shared" ca="1" si="4220"/>
        <v>0</v>
      </c>
      <c r="AG1441" s="31">
        <f t="shared" ca="1" si="4202"/>
        <v>-2.4390243902438935E-2</v>
      </c>
      <c r="AH1441" s="31">
        <f t="shared" ca="1" si="4203"/>
        <v>0</v>
      </c>
      <c r="AI1441" s="31">
        <f t="shared" ref="AI1441:AK1441" ca="1" si="4319">SUM(AD1316:AD1441)</f>
        <v>-0.184526955448508</v>
      </c>
      <c r="AJ1441" s="31">
        <f t="shared" ca="1" si="4319"/>
        <v>7.2384125814038358E-2</v>
      </c>
      <c r="AK1441" s="31">
        <f t="shared" ca="1" si="4319"/>
        <v>-7.2396030843798989E-2</v>
      </c>
      <c r="AL1441">
        <f ca="1">SUM($AF$129:AF1441)</f>
        <v>2.3065842775486982</v>
      </c>
      <c r="AO1441">
        <f t="shared" ca="1" si="4222"/>
        <v>-2.8450973113432722E-2</v>
      </c>
      <c r="AP1441">
        <f t="shared" ca="1" si="4223"/>
        <v>0</v>
      </c>
      <c r="AQ1441">
        <f t="shared" ca="1" si="4205"/>
        <v>0</v>
      </c>
      <c r="AR1441" s="31">
        <f t="shared" ref="AR1441:AS1441" ca="1" si="4320">SUM(AO1316:AO1441)</f>
        <v>-0.10911937228713658</v>
      </c>
      <c r="AS1441" s="31">
        <f t="shared" ca="1" si="4320"/>
        <v>-6.7136733133947191E-2</v>
      </c>
      <c r="AT1441">
        <f ca="1">SUM($AP$129:AP1441)</f>
        <v>2.7768983750705809</v>
      </c>
    </row>
    <row r="1442" spans="1:46" x14ac:dyDescent="0.25">
      <c r="A1442" s="1">
        <v>40816</v>
      </c>
      <c r="B1442" s="2">
        <v>1123.95</v>
      </c>
      <c r="C1442" s="10">
        <f t="shared" si="4236"/>
        <v>2.2488469201168114E-2</v>
      </c>
      <c r="D1442" s="7">
        <v>0.25</v>
      </c>
      <c r="E1442" s="7">
        <f t="shared" ca="1" si="4231"/>
        <v>-7.4074074074074181E-2</v>
      </c>
      <c r="F1442" s="7">
        <f t="shared" ca="1" si="4232"/>
        <v>-7.4074074074074181E-2</v>
      </c>
      <c r="G1442">
        <f t="shared" si="4207"/>
        <v>0.85</v>
      </c>
      <c r="H1442">
        <f t="shared" si="4208"/>
        <v>0.16</v>
      </c>
      <c r="I1442" s="27">
        <f t="shared" si="4174"/>
        <v>0.13043478260869565</v>
      </c>
      <c r="J1442" s="9">
        <f t="shared" si="4209"/>
        <v>0</v>
      </c>
      <c r="K1442" s="9">
        <f t="shared" si="4210"/>
        <v>2.2488469201168114E-2</v>
      </c>
      <c r="L1442" s="9">
        <f t="shared" si="4211"/>
        <v>0</v>
      </c>
      <c r="M1442" s="9">
        <f t="shared" si="4212"/>
        <v>0</v>
      </c>
      <c r="N1442" s="28">
        <f t="shared" si="4197"/>
        <v>0.22750000000000001</v>
      </c>
      <c r="O1442" s="28">
        <f t="shared" si="4198"/>
        <v>0.4</v>
      </c>
      <c r="P1442" s="28">
        <f t="shared" si="4199"/>
        <v>0.55000000000000004</v>
      </c>
      <c r="Q1442" s="28">
        <f t="shared" si="4200"/>
        <v>0.85</v>
      </c>
      <c r="R1442" s="9">
        <f t="shared" ca="1" si="4213"/>
        <v>2.2488469201168114E-2</v>
      </c>
      <c r="S1442" s="9">
        <f t="shared" ca="1" si="4214"/>
        <v>0</v>
      </c>
      <c r="T1442" s="9">
        <f t="shared" ca="1" si="4215"/>
        <v>0</v>
      </c>
      <c r="U1442" s="9">
        <f t="shared" ca="1" si="4216"/>
        <v>0</v>
      </c>
      <c r="V1442" s="28">
        <f t="shared" ref="V1442:Y1442" ca="1" si="4321">QUARTILE($F1318:$F1441,V$2)</f>
        <v>-4.5629370629370697E-2</v>
      </c>
      <c r="W1442" s="28">
        <f t="shared" ca="1" si="4321"/>
        <v>0</v>
      </c>
      <c r="X1442" s="28">
        <f t="shared" ca="1" si="4321"/>
        <v>2.4245128662799376E-2</v>
      </c>
      <c r="Y1442" s="28">
        <f t="shared" ca="1" si="4321"/>
        <v>0.37142857142857144</v>
      </c>
      <c r="Z1442" s="30">
        <f t="shared" ca="1" si="4188"/>
        <v>-0.11982101635091849</v>
      </c>
      <c r="AA1442" s="30">
        <f t="shared" ca="1" si="4189"/>
        <v>3.3370175836693591E-2</v>
      </c>
      <c r="AB1442" s="30">
        <f t="shared" ca="1" si="4190"/>
        <v>-5.4309096816302846E-3</v>
      </c>
      <c r="AC1442" s="30">
        <f t="shared" ca="1" si="4191"/>
        <v>-6.1705823452316892E-2</v>
      </c>
      <c r="AD1442">
        <f t="shared" ca="1" si="4218"/>
        <v>2.2488469201168114E-2</v>
      </c>
      <c r="AE1442">
        <f t="shared" ca="1" si="4219"/>
        <v>0</v>
      </c>
      <c r="AF1442">
        <f t="shared" ca="1" si="4220"/>
        <v>0</v>
      </c>
      <c r="AG1442" s="31">
        <f t="shared" ca="1" si="4202"/>
        <v>-2.5000000000000022E-2</v>
      </c>
      <c r="AH1442" s="31">
        <f t="shared" ca="1" si="4203"/>
        <v>0</v>
      </c>
      <c r="AI1442" s="31">
        <f t="shared" ref="AI1442:AK1442" ca="1" si="4322">SUM(AD1317:AD1442)</f>
        <v>-0.16185842367559636</v>
      </c>
      <c r="AJ1442" s="31">
        <f t="shared" ca="1" si="4322"/>
        <v>7.2384125814038358E-2</v>
      </c>
      <c r="AK1442" s="31">
        <f t="shared" ca="1" si="4322"/>
        <v>-7.2396030843798989E-2</v>
      </c>
      <c r="AL1442">
        <f ca="1">SUM($AF$129:AF1442)</f>
        <v>2.3065842775486982</v>
      </c>
      <c r="AO1442">
        <f t="shared" ca="1" si="4222"/>
        <v>2.2488469201168114E-2</v>
      </c>
      <c r="AP1442">
        <f t="shared" ca="1" si="4223"/>
        <v>0</v>
      </c>
      <c r="AQ1442">
        <f t="shared" ca="1" si="4205"/>
        <v>0</v>
      </c>
      <c r="AR1442" s="31">
        <f t="shared" ref="AR1442:AS1442" ca="1" si="4323">SUM(AO1317:AO1442)</f>
        <v>-8.6450840514224941E-2</v>
      </c>
      <c r="AS1442" s="31">
        <f t="shared" ca="1" si="4323"/>
        <v>-6.7136733133947191E-2</v>
      </c>
      <c r="AT1442">
        <f ca="1">SUM($AP$129:AP1442)</f>
        <v>2.7768983750705809</v>
      </c>
    </row>
    <row r="1443" spans="1:46" x14ac:dyDescent="0.25">
      <c r="A1443" s="1">
        <v>40819</v>
      </c>
      <c r="B1443" s="2">
        <v>1144.03</v>
      </c>
      <c r="C1443" s="10">
        <f t="shared" si="4236"/>
        <v>1.7865563414742582E-2</v>
      </c>
      <c r="D1443" s="7">
        <v>0.24</v>
      </c>
      <c r="E1443" s="7">
        <f t="shared" ca="1" si="4231"/>
        <v>-4.0000000000000036E-2</v>
      </c>
      <c r="F1443" s="7">
        <f t="shared" ca="1" si="4232"/>
        <v>-4.0000000000000036E-2</v>
      </c>
      <c r="G1443">
        <f t="shared" si="4207"/>
        <v>0.85</v>
      </c>
      <c r="H1443">
        <f t="shared" si="4208"/>
        <v>0.16</v>
      </c>
      <c r="I1443" s="27">
        <f t="shared" si="4174"/>
        <v>0.11594202898550723</v>
      </c>
      <c r="J1443" s="9">
        <f t="shared" si="4209"/>
        <v>0</v>
      </c>
      <c r="K1443" s="9">
        <f t="shared" si="4210"/>
        <v>1.7865563414742582E-2</v>
      </c>
      <c r="L1443" s="9">
        <f t="shared" si="4211"/>
        <v>0</v>
      </c>
      <c r="M1443" s="9">
        <f t="shared" si="4212"/>
        <v>0</v>
      </c>
      <c r="N1443" s="28">
        <f t="shared" si="4197"/>
        <v>0.22750000000000001</v>
      </c>
      <c r="O1443" s="28">
        <f t="shared" si="4198"/>
        <v>0.39500000000000002</v>
      </c>
      <c r="P1443" s="28">
        <f t="shared" si="4199"/>
        <v>0.54249999999999998</v>
      </c>
      <c r="Q1443" s="28">
        <f t="shared" si="4200"/>
        <v>0.85</v>
      </c>
      <c r="R1443" s="9">
        <f t="shared" ca="1" si="4213"/>
        <v>0</v>
      </c>
      <c r="S1443" s="9">
        <f t="shared" ca="1" si="4214"/>
        <v>1.7865563414742582E-2</v>
      </c>
      <c r="T1443" s="9">
        <f t="shared" ca="1" si="4215"/>
        <v>0</v>
      </c>
      <c r="U1443" s="9">
        <f t="shared" ca="1" si="4216"/>
        <v>0</v>
      </c>
      <c r="V1443" s="28">
        <f t="shared" ref="V1443:Y1443" ca="1" si="4324">QUARTILE($F1319:$F1442,V$2)</f>
        <v>-4.6243291592128866E-2</v>
      </c>
      <c r="W1443" s="28">
        <f t="shared" ca="1" si="4324"/>
        <v>0</v>
      </c>
      <c r="X1443" s="28">
        <f t="shared" ca="1" si="4324"/>
        <v>2.4245128662799376E-2</v>
      </c>
      <c r="Y1443" s="28">
        <f t="shared" ca="1" si="4324"/>
        <v>0.37142857142857144</v>
      </c>
      <c r="Z1443" s="30">
        <f t="shared" ca="1" si="4188"/>
        <v>-0.11982101635091849</v>
      </c>
      <c r="AA1443" s="30">
        <f t="shared" ca="1" si="4189"/>
        <v>5.1235739251436173E-2</v>
      </c>
      <c r="AB1443" s="30">
        <f t="shared" ca="1" si="4190"/>
        <v>-5.4309096816302846E-3</v>
      </c>
      <c r="AC1443" s="30">
        <f t="shared" ca="1" si="4191"/>
        <v>-6.3889475328681569E-2</v>
      </c>
      <c r="AD1443">
        <f t="shared" ca="1" si="4218"/>
        <v>1.7865563414742582E-2</v>
      </c>
      <c r="AE1443">
        <f t="shared" ca="1" si="4219"/>
        <v>0</v>
      </c>
      <c r="AF1443">
        <f t="shared" ca="1" si="4220"/>
        <v>0</v>
      </c>
      <c r="AG1443" s="31">
        <f t="shared" ca="1" si="4202"/>
        <v>-2.5000000000000022E-2</v>
      </c>
      <c r="AH1443" s="31">
        <f t="shared" ca="1" si="4203"/>
        <v>0</v>
      </c>
      <c r="AI1443" s="31">
        <f t="shared" ref="AI1443:AK1443" ca="1" si="4325">SUM(AD1318:AD1443)</f>
        <v>-0.14399286026085378</v>
      </c>
      <c r="AJ1443" s="31">
        <f t="shared" ca="1" si="4325"/>
        <v>7.2384125814038358E-2</v>
      </c>
      <c r="AK1443" s="31">
        <f t="shared" ca="1" si="4325"/>
        <v>-7.4579682720163659E-2</v>
      </c>
      <c r="AL1443">
        <f ca="1">SUM($AF$129:AF1443)</f>
        <v>2.3065842775486982</v>
      </c>
      <c r="AO1443">
        <f t="shared" ca="1" si="4222"/>
        <v>1.7865563414742582E-2</v>
      </c>
      <c r="AP1443">
        <f t="shared" ca="1" si="4223"/>
        <v>0</v>
      </c>
      <c r="AQ1443">
        <f t="shared" ca="1" si="4205"/>
        <v>0</v>
      </c>
      <c r="AR1443" s="31">
        <f t="shared" ref="AR1443:AS1443" ca="1" si="4326">SUM(AO1318:AO1443)</f>
        <v>-6.8585277099482367E-2</v>
      </c>
      <c r="AS1443" s="31">
        <f t="shared" ca="1" si="4326"/>
        <v>-6.9320385010311861E-2</v>
      </c>
      <c r="AT1443">
        <f ca="1">SUM($AP$129:AP1443)</f>
        <v>2.7768983750705809</v>
      </c>
    </row>
    <row r="1444" spans="1:46" x14ac:dyDescent="0.25">
      <c r="A1444" s="1">
        <v>40820</v>
      </c>
      <c r="B1444" s="2">
        <v>1164.97</v>
      </c>
      <c r="C1444" s="10">
        <f t="shared" si="4236"/>
        <v>1.8303715811648344E-2</v>
      </c>
      <c r="D1444" s="7">
        <v>0.25</v>
      </c>
      <c r="E1444" s="7">
        <f t="shared" ca="1" si="4231"/>
        <v>4.1666666666666741E-2</v>
      </c>
      <c r="F1444" s="7">
        <f t="shared" ca="1" si="4232"/>
        <v>4.1666666666666741E-2</v>
      </c>
      <c r="G1444">
        <f t="shared" si="4207"/>
        <v>0.85</v>
      </c>
      <c r="H1444">
        <f t="shared" si="4208"/>
        <v>0.16</v>
      </c>
      <c r="I1444" s="27">
        <f t="shared" si="4174"/>
        <v>0.13043478260869565</v>
      </c>
      <c r="J1444" s="9">
        <f t="shared" si="4209"/>
        <v>0</v>
      </c>
      <c r="K1444" s="9">
        <f t="shared" si="4210"/>
        <v>1.8303715811648344E-2</v>
      </c>
      <c r="L1444" s="9">
        <f t="shared" si="4211"/>
        <v>0</v>
      </c>
      <c r="M1444" s="9">
        <f t="shared" si="4212"/>
        <v>0</v>
      </c>
      <c r="N1444" s="28">
        <f t="shared" si="4197"/>
        <v>0.22750000000000001</v>
      </c>
      <c r="O1444" s="28">
        <f t="shared" si="4198"/>
        <v>0.39</v>
      </c>
      <c r="P1444" s="28">
        <f t="shared" si="4199"/>
        <v>0.54</v>
      </c>
      <c r="Q1444" s="28">
        <f t="shared" si="4200"/>
        <v>0.85</v>
      </c>
      <c r="R1444" s="9">
        <f t="shared" ca="1" si="4213"/>
        <v>0</v>
      </c>
      <c r="S1444" s="9">
        <f t="shared" ca="1" si="4214"/>
        <v>0</v>
      </c>
      <c r="T1444" s="9">
        <f t="shared" ca="1" si="4215"/>
        <v>0</v>
      </c>
      <c r="U1444" s="9">
        <f t="shared" ca="1" si="4216"/>
        <v>1.8303715811648344E-2</v>
      </c>
      <c r="V1444" s="28">
        <f t="shared" ref="V1444:Y1444" ca="1" si="4327">QUARTILE($F1320:$F1443,V$2)</f>
        <v>-4.5629370629370697E-2</v>
      </c>
      <c r="W1444" s="28">
        <f t="shared" ca="1" si="4327"/>
        <v>0</v>
      </c>
      <c r="X1444" s="28">
        <f t="shared" ca="1" si="4327"/>
        <v>2.4245128662799376E-2</v>
      </c>
      <c r="Y1444" s="28">
        <f t="shared" ca="1" si="4327"/>
        <v>0.37142857142857144</v>
      </c>
      <c r="Z1444" s="30">
        <f t="shared" ca="1" si="4188"/>
        <v>-0.11982101635091849</v>
      </c>
      <c r="AA1444" s="30">
        <f t="shared" ca="1" si="4189"/>
        <v>5.1235739251436173E-2</v>
      </c>
      <c r="AB1444" s="30">
        <f t="shared" ca="1" si="4190"/>
        <v>-3.9109252558549631E-3</v>
      </c>
      <c r="AC1444" s="30">
        <f t="shared" ca="1" si="4191"/>
        <v>-4.5585759517033225E-2</v>
      </c>
      <c r="AD1444">
        <f t="shared" ca="1" si="4218"/>
        <v>0</v>
      </c>
      <c r="AE1444">
        <f t="shared" ca="1" si="4219"/>
        <v>0</v>
      </c>
      <c r="AF1444">
        <f t="shared" ca="1" si="4220"/>
        <v>1.8303715811648344E-2</v>
      </c>
      <c r="AG1444" s="31">
        <f t="shared" ca="1" si="4202"/>
        <v>-2.5000000000000022E-2</v>
      </c>
      <c r="AH1444" s="31">
        <f t="shared" ca="1" si="4203"/>
        <v>0</v>
      </c>
      <c r="AI1444" s="31">
        <f t="shared" ref="AI1444:AK1444" ca="1" si="4328">SUM(AD1319:AD1444)</f>
        <v>-0.14399286026085378</v>
      </c>
      <c r="AJ1444" s="31">
        <f t="shared" ca="1" si="4328"/>
        <v>7.3904110239813664E-2</v>
      </c>
      <c r="AK1444" s="31">
        <f t="shared" ca="1" si="4328"/>
        <v>-5.6275966908515315E-2</v>
      </c>
      <c r="AL1444">
        <f ca="1">SUM($AF$129:AF1444)</f>
        <v>2.3248879933603463</v>
      </c>
      <c r="AO1444">
        <f t="shared" ca="1" si="4222"/>
        <v>0</v>
      </c>
      <c r="AP1444">
        <f t="shared" ca="1" si="4223"/>
        <v>1.8303715811648344E-2</v>
      </c>
      <c r="AQ1444">
        <f t="shared" ca="1" si="4205"/>
        <v>0</v>
      </c>
      <c r="AR1444" s="31">
        <f t="shared" ref="AR1444:AS1444" ca="1" si="4329">SUM(AO1319:AO1444)</f>
        <v>-6.8585277099482367E-2</v>
      </c>
      <c r="AS1444" s="31">
        <f t="shared" ca="1" si="4329"/>
        <v>-4.9496684772888197E-2</v>
      </c>
      <c r="AT1444">
        <f ca="1">SUM($AP$129:AP1444)</f>
        <v>2.795202090882229</v>
      </c>
    </row>
    <row r="1445" spans="1:46" x14ac:dyDescent="0.25">
      <c r="A1445" s="1">
        <v>40821</v>
      </c>
      <c r="B1445" s="2">
        <v>1155.46</v>
      </c>
      <c r="C1445" s="10">
        <f t="shared" si="4236"/>
        <v>-8.163300342498082E-3</v>
      </c>
      <c r="D1445" s="7">
        <v>0.25</v>
      </c>
      <c r="E1445" s="7">
        <f t="shared" ca="1" si="4231"/>
        <v>0</v>
      </c>
      <c r="F1445" s="7">
        <f t="shared" ca="1" si="4232"/>
        <v>0</v>
      </c>
      <c r="G1445">
        <f t="shared" si="4207"/>
        <v>0.85</v>
      </c>
      <c r="H1445">
        <f t="shared" si="4208"/>
        <v>0.16</v>
      </c>
      <c r="I1445" s="27">
        <f t="shared" si="4174"/>
        <v>0.13043478260869565</v>
      </c>
      <c r="J1445" s="9">
        <f t="shared" si="4209"/>
        <v>0</v>
      </c>
      <c r="K1445" s="9">
        <f t="shared" si="4210"/>
        <v>-8.163300342498082E-3</v>
      </c>
      <c r="L1445" s="9">
        <f t="shared" si="4211"/>
        <v>0</v>
      </c>
      <c r="M1445" s="9">
        <f t="shared" si="4212"/>
        <v>0</v>
      </c>
      <c r="N1445" s="28">
        <f t="shared" si="4197"/>
        <v>0.22750000000000001</v>
      </c>
      <c r="O1445" s="28">
        <f t="shared" si="4198"/>
        <v>0.39</v>
      </c>
      <c r="P1445" s="28">
        <f t="shared" si="4199"/>
        <v>0.51</v>
      </c>
      <c r="Q1445" s="28">
        <f t="shared" si="4200"/>
        <v>0.85</v>
      </c>
      <c r="R1445" s="9">
        <f t="shared" ca="1" si="4213"/>
        <v>0</v>
      </c>
      <c r="S1445" s="9">
        <f t="shared" ca="1" si="4214"/>
        <v>-8.163300342498082E-3</v>
      </c>
      <c r="T1445" s="9">
        <f t="shared" ca="1" si="4215"/>
        <v>0</v>
      </c>
      <c r="U1445" s="9">
        <f t="shared" ca="1" si="4216"/>
        <v>0</v>
      </c>
      <c r="V1445" s="28">
        <f t="shared" ref="V1445:Y1445" ca="1" si="4330">QUARTILE($F1321:$F1444,V$2)</f>
        <v>-4.5629370629370697E-2</v>
      </c>
      <c r="W1445" s="28">
        <f t="shared" ca="1" si="4330"/>
        <v>0</v>
      </c>
      <c r="X1445" s="28">
        <f t="shared" ca="1" si="4330"/>
        <v>2.4482545566883007E-2</v>
      </c>
      <c r="Y1445" s="28">
        <f t="shared" ca="1" si="4330"/>
        <v>0.37142857142857144</v>
      </c>
      <c r="Z1445" s="30">
        <f t="shared" ca="1" si="4188"/>
        <v>-0.11581654694311508</v>
      </c>
      <c r="AA1445" s="30">
        <f t="shared" ca="1" si="4189"/>
        <v>4.3072438908938089E-2</v>
      </c>
      <c r="AB1445" s="30">
        <f t="shared" ca="1" si="4190"/>
        <v>-3.9109252558549631E-3</v>
      </c>
      <c r="AC1445" s="30">
        <f t="shared" ca="1" si="4191"/>
        <v>-4.5585759517033225E-2</v>
      </c>
      <c r="AD1445">
        <f t="shared" ca="1" si="4218"/>
        <v>0</v>
      </c>
      <c r="AE1445">
        <f t="shared" ca="1" si="4219"/>
        <v>-8.163300342498082E-3</v>
      </c>
      <c r="AF1445">
        <f t="shared" ca="1" si="4220"/>
        <v>0</v>
      </c>
      <c r="AG1445" s="31">
        <f t="shared" ca="1" si="4202"/>
        <v>-2.5000000000000022E-2</v>
      </c>
      <c r="AH1445" s="31">
        <f t="shared" ca="1" si="4203"/>
        <v>0</v>
      </c>
      <c r="AI1445" s="31">
        <f t="shared" ref="AI1445:AK1445" ca="1" si="4331">SUM(AD1320:AD1445)</f>
        <v>-0.13998839085305037</v>
      </c>
      <c r="AJ1445" s="31">
        <f t="shared" ca="1" si="4331"/>
        <v>6.574080989731558E-2</v>
      </c>
      <c r="AK1445" s="31">
        <f t="shared" ca="1" si="4331"/>
        <v>-5.6275966908515315E-2</v>
      </c>
      <c r="AL1445">
        <f ca="1">SUM($AF$129:AF1445)</f>
        <v>2.3248879933603463</v>
      </c>
      <c r="AO1445">
        <f t="shared" ca="1" si="4222"/>
        <v>-8.163300342498082E-3</v>
      </c>
      <c r="AP1445">
        <f t="shared" ca="1" si="4223"/>
        <v>0</v>
      </c>
      <c r="AQ1445">
        <f t="shared" ca="1" si="4205"/>
        <v>0</v>
      </c>
      <c r="AR1445" s="31">
        <f t="shared" ref="AR1445:AS1445" ca="1" si="4332">SUM(AO1320:AO1445)</f>
        <v>-7.2744108034177038E-2</v>
      </c>
      <c r="AS1445" s="31">
        <f t="shared" ca="1" si="4332"/>
        <v>-4.9496684772888197E-2</v>
      </c>
      <c r="AT1445">
        <f ca="1">SUM($AP$129:AP1445)</f>
        <v>2.795202090882229</v>
      </c>
    </row>
    <row r="1446" spans="1:46" x14ac:dyDescent="0.25">
      <c r="A1446" s="1">
        <v>40822</v>
      </c>
      <c r="B1446" s="2">
        <v>1194.8900000000001</v>
      </c>
      <c r="C1446" s="10">
        <f t="shared" si="4236"/>
        <v>3.4124937254426863E-2</v>
      </c>
      <c r="D1446" s="7">
        <v>0.28999999999999998</v>
      </c>
      <c r="E1446" s="7">
        <f t="shared" ca="1" si="4231"/>
        <v>0.15999999999999992</v>
      </c>
      <c r="F1446" s="7">
        <f t="shared" ca="1" si="4232"/>
        <v>0.15999999999999992</v>
      </c>
      <c r="G1446">
        <f t="shared" si="4207"/>
        <v>0.85</v>
      </c>
      <c r="H1446">
        <f t="shared" si="4208"/>
        <v>0.16</v>
      </c>
      <c r="I1446" s="27">
        <f t="shared" si="4174"/>
        <v>0.18840579710144925</v>
      </c>
      <c r="J1446" s="9">
        <f t="shared" si="4209"/>
        <v>0</v>
      </c>
      <c r="K1446" s="9">
        <f t="shared" si="4210"/>
        <v>3.4124937254426863E-2</v>
      </c>
      <c r="L1446" s="9">
        <f t="shared" si="4211"/>
        <v>0</v>
      </c>
      <c r="M1446" s="9">
        <f t="shared" si="4212"/>
        <v>0</v>
      </c>
      <c r="N1446" s="28">
        <f t="shared" si="4197"/>
        <v>0.22750000000000001</v>
      </c>
      <c r="O1446" s="28">
        <f t="shared" si="4198"/>
        <v>0.39</v>
      </c>
      <c r="P1446" s="28">
        <f t="shared" si="4199"/>
        <v>0.5</v>
      </c>
      <c r="Q1446" s="28">
        <f t="shared" si="4200"/>
        <v>0.77</v>
      </c>
      <c r="R1446" s="9">
        <f t="shared" ca="1" si="4213"/>
        <v>0</v>
      </c>
      <c r="S1446" s="9">
        <f t="shared" ca="1" si="4214"/>
        <v>0</v>
      </c>
      <c r="T1446" s="9">
        <f t="shared" ca="1" si="4215"/>
        <v>0</v>
      </c>
      <c r="U1446" s="9">
        <f t="shared" ca="1" si="4216"/>
        <v>3.4124937254426863E-2</v>
      </c>
      <c r="V1446" s="28">
        <f t="shared" ref="V1446:Y1446" ca="1" si="4333">QUARTILE($F1322:$F1445,V$2)</f>
        <v>-4.5629370629370697E-2</v>
      </c>
      <c r="W1446" s="28">
        <f t="shared" ca="1" si="4333"/>
        <v>0</v>
      </c>
      <c r="X1446" s="28">
        <f t="shared" ca="1" si="4333"/>
        <v>2.4267399267399237E-2</v>
      </c>
      <c r="Y1446" s="28">
        <f t="shared" ca="1" si="4333"/>
        <v>0.37142857142857144</v>
      </c>
      <c r="Z1446" s="30">
        <f t="shared" ca="1" si="4188"/>
        <v>-0.11581654694311508</v>
      </c>
      <c r="AA1446" s="30">
        <f t="shared" ca="1" si="4189"/>
        <v>4.3072438908938089E-2</v>
      </c>
      <c r="AB1446" s="30">
        <f t="shared" ca="1" si="4190"/>
        <v>-1.1176081353056078E-3</v>
      </c>
      <c r="AC1446" s="30">
        <f t="shared" ca="1" si="4191"/>
        <v>-1.1460822262606363E-2</v>
      </c>
      <c r="AD1446">
        <f t="shared" ca="1" si="4218"/>
        <v>0</v>
      </c>
      <c r="AE1446">
        <f t="shared" ca="1" si="4219"/>
        <v>0</v>
      </c>
      <c r="AF1446">
        <f t="shared" ca="1" si="4220"/>
        <v>3.4124937254426863E-2</v>
      </c>
      <c r="AG1446" s="31">
        <f t="shared" ca="1" si="4202"/>
        <v>-2.4390243902438935E-2</v>
      </c>
      <c r="AH1446" s="31">
        <f t="shared" ca="1" si="4203"/>
        <v>0</v>
      </c>
      <c r="AI1446" s="31">
        <f t="shared" ref="AI1446:AK1446" ca="1" si="4334">SUM(AD1321:AD1446)</f>
        <v>-0.13998839085305037</v>
      </c>
      <c r="AJ1446" s="31">
        <f t="shared" ca="1" si="4334"/>
        <v>6.8534127017864946E-2</v>
      </c>
      <c r="AK1446" s="31">
        <f t="shared" ca="1" si="4334"/>
        <v>-2.2151029654088453E-2</v>
      </c>
      <c r="AL1446">
        <f ca="1">SUM($AF$129:AF1446)</f>
        <v>2.3590129306147731</v>
      </c>
      <c r="AO1446">
        <f t="shared" ca="1" si="4222"/>
        <v>0</v>
      </c>
      <c r="AP1446">
        <f t="shared" ca="1" si="4223"/>
        <v>3.4124937254426863E-2</v>
      </c>
      <c r="AQ1446">
        <f t="shared" ca="1" si="4205"/>
        <v>0</v>
      </c>
      <c r="AR1446" s="31">
        <f t="shared" ref="AR1446:AS1446" ca="1" si="4335">SUM(AO1321:AO1446)</f>
        <v>-7.2744108034177038E-2</v>
      </c>
      <c r="AS1446" s="31">
        <f t="shared" ca="1" si="4335"/>
        <v>-1.2578430397911983E-2</v>
      </c>
      <c r="AT1446">
        <f ca="1">SUM($AP$129:AP1446)</f>
        <v>2.8293270281366558</v>
      </c>
    </row>
    <row r="1447" spans="1:46" x14ac:dyDescent="0.25">
      <c r="A1447" s="1">
        <v>40823</v>
      </c>
      <c r="B1447" s="2">
        <v>1195.54</v>
      </c>
      <c r="C1447" s="10">
        <f t="shared" si="4236"/>
        <v>5.4398312815394183E-4</v>
      </c>
      <c r="D1447" s="7">
        <v>0.3</v>
      </c>
      <c r="E1447" s="7">
        <f t="shared" ca="1" si="4231"/>
        <v>3.4482758620689724E-2</v>
      </c>
      <c r="F1447" s="7">
        <f t="shared" ca="1" si="4232"/>
        <v>3.4482758620689724E-2</v>
      </c>
      <c r="G1447">
        <f t="shared" si="4207"/>
        <v>0.77</v>
      </c>
      <c r="H1447">
        <f t="shared" si="4208"/>
        <v>0.16</v>
      </c>
      <c r="I1447" s="27">
        <f t="shared" si="4174"/>
        <v>0.22950819672131145</v>
      </c>
      <c r="J1447" s="9">
        <f t="shared" si="4209"/>
        <v>0</v>
      </c>
      <c r="K1447" s="9">
        <f t="shared" si="4210"/>
        <v>5.4398312815394183E-4</v>
      </c>
      <c r="L1447" s="9">
        <f t="shared" si="4211"/>
        <v>0</v>
      </c>
      <c r="M1447" s="9">
        <f t="shared" si="4212"/>
        <v>0</v>
      </c>
      <c r="N1447" s="28">
        <f t="shared" si="4197"/>
        <v>0.22750000000000001</v>
      </c>
      <c r="O1447" s="28">
        <f t="shared" si="4198"/>
        <v>0.38500000000000001</v>
      </c>
      <c r="P1447" s="28">
        <f t="shared" si="4199"/>
        <v>0.49249999999999999</v>
      </c>
      <c r="Q1447" s="28">
        <f t="shared" si="4200"/>
        <v>0.77</v>
      </c>
      <c r="R1447" s="9">
        <f t="shared" ca="1" si="4213"/>
        <v>0</v>
      </c>
      <c r="S1447" s="9">
        <f t="shared" ca="1" si="4214"/>
        <v>0</v>
      </c>
      <c r="T1447" s="9">
        <f t="shared" ca="1" si="4215"/>
        <v>0</v>
      </c>
      <c r="U1447" s="9">
        <f t="shared" ca="1" si="4216"/>
        <v>5.4398312815394183E-4</v>
      </c>
      <c r="V1447" s="28">
        <f t="shared" ref="V1447:Y1447" ca="1" si="4336">QUARTILE($F1323:$F1446,V$2)</f>
        <v>-4.3972332015810356E-2</v>
      </c>
      <c r="W1447" s="28">
        <f t="shared" ca="1" si="4336"/>
        <v>0</v>
      </c>
      <c r="X1447" s="28">
        <f t="shared" ca="1" si="4336"/>
        <v>2.5897435897435983E-2</v>
      </c>
      <c r="Y1447" s="28">
        <f t="shared" ca="1" si="4336"/>
        <v>0.37142857142857144</v>
      </c>
      <c r="Z1447" s="30">
        <f t="shared" ca="1" si="4188"/>
        <v>-0.11581654694311508</v>
      </c>
      <c r="AA1447" s="30">
        <f t="shared" ca="1" si="4189"/>
        <v>4.3072438908938089E-2</v>
      </c>
      <c r="AB1447" s="30">
        <f t="shared" ca="1" si="4190"/>
        <v>6.6591461645599623E-3</v>
      </c>
      <c r="AC1447" s="30">
        <f t="shared" ca="1" si="4191"/>
        <v>-1.0916839134452421E-2</v>
      </c>
      <c r="AD1447">
        <f t="shared" ca="1" si="4218"/>
        <v>0</v>
      </c>
      <c r="AE1447">
        <f t="shared" ca="1" si="4219"/>
        <v>0</v>
      </c>
      <c r="AF1447">
        <f t="shared" ca="1" si="4220"/>
        <v>5.4398312815394183E-4</v>
      </c>
      <c r="AG1447" s="31">
        <f t="shared" ca="1" si="4202"/>
        <v>-2.3809523809523836E-2</v>
      </c>
      <c r="AH1447" s="31">
        <f t="shared" ca="1" si="4203"/>
        <v>0</v>
      </c>
      <c r="AI1447" s="31">
        <f t="shared" ref="AI1447:AK1447" ca="1" si="4337">SUM(AD1322:AD1447)</f>
        <v>-0.13998839085305037</v>
      </c>
      <c r="AJ1447" s="31">
        <f t="shared" ca="1" si="4337"/>
        <v>7.631088131773052E-2</v>
      </c>
      <c r="AK1447" s="31">
        <f t="shared" ca="1" si="4337"/>
        <v>-2.1607046525934512E-2</v>
      </c>
      <c r="AL1447">
        <f ca="1">SUM($AF$129:AF1447)</f>
        <v>2.3595569137429271</v>
      </c>
      <c r="AO1447">
        <f t="shared" ca="1" si="4222"/>
        <v>0</v>
      </c>
      <c r="AP1447">
        <f t="shared" ca="1" si="4223"/>
        <v>5.4398312815394183E-4</v>
      </c>
      <c r="AQ1447">
        <f t="shared" ca="1" si="4205"/>
        <v>0</v>
      </c>
      <c r="AR1447" s="31">
        <f t="shared" ref="AR1447:AS1447" ca="1" si="4338">SUM(AO1322:AO1447)</f>
        <v>-7.2744108034177038E-2</v>
      </c>
      <c r="AS1447" s="31">
        <f t="shared" ca="1" si="4338"/>
        <v>-4.2576929698924602E-3</v>
      </c>
      <c r="AT1447">
        <f ca="1">SUM($AP$129:AP1447)</f>
        <v>2.8298710112648098</v>
      </c>
    </row>
    <row r="1448" spans="1:46" x14ac:dyDescent="0.25">
      <c r="A1448" s="1">
        <v>40826</v>
      </c>
      <c r="B1448" s="2">
        <v>1207.25</v>
      </c>
      <c r="C1448" s="10">
        <f t="shared" si="4236"/>
        <v>9.7947371062449082E-3</v>
      </c>
      <c r="D1448" s="7">
        <v>0.3</v>
      </c>
      <c r="E1448" s="7">
        <f t="shared" ca="1" si="4231"/>
        <v>0</v>
      </c>
      <c r="F1448" s="7">
        <f t="shared" ca="1" si="4232"/>
        <v>0</v>
      </c>
      <c r="G1448">
        <f t="shared" si="4207"/>
        <v>0.77</v>
      </c>
      <c r="H1448">
        <f t="shared" si="4208"/>
        <v>0.16</v>
      </c>
      <c r="I1448" s="27">
        <f t="shared" si="4174"/>
        <v>0.22950819672131145</v>
      </c>
      <c r="J1448" s="9">
        <f t="shared" si="4209"/>
        <v>0</v>
      </c>
      <c r="K1448" s="9">
        <f t="shared" si="4210"/>
        <v>9.7947371062449082E-3</v>
      </c>
      <c r="L1448" s="9">
        <f t="shared" si="4211"/>
        <v>0</v>
      </c>
      <c r="M1448" s="9">
        <f t="shared" si="4212"/>
        <v>0</v>
      </c>
      <c r="N1448" s="28">
        <f t="shared" si="4197"/>
        <v>0.22750000000000001</v>
      </c>
      <c r="O1448" s="28">
        <f t="shared" si="4198"/>
        <v>0.38</v>
      </c>
      <c r="P1448" s="28">
        <f t="shared" si="4199"/>
        <v>0.48249999999999998</v>
      </c>
      <c r="Q1448" s="28">
        <f t="shared" si="4200"/>
        <v>0.77</v>
      </c>
      <c r="R1448" s="9">
        <f t="shared" ca="1" si="4213"/>
        <v>0</v>
      </c>
      <c r="S1448" s="9">
        <f t="shared" ca="1" si="4214"/>
        <v>9.7947371062449082E-3</v>
      </c>
      <c r="T1448" s="9">
        <f t="shared" ca="1" si="4215"/>
        <v>0</v>
      </c>
      <c r="U1448" s="9">
        <f t="shared" ca="1" si="4216"/>
        <v>0</v>
      </c>
      <c r="V1448" s="28">
        <f t="shared" ref="V1448:Y1448" ca="1" si="4339">QUARTILE($F1324:$F1447,V$2)</f>
        <v>-4.3972332015810356E-2</v>
      </c>
      <c r="W1448" s="28">
        <f t="shared" ca="1" si="4339"/>
        <v>0</v>
      </c>
      <c r="X1448" s="28">
        <f t="shared" ca="1" si="4339"/>
        <v>2.6756756756756706E-2</v>
      </c>
      <c r="Y1448" s="28">
        <f t="shared" ca="1" si="4339"/>
        <v>0.37142857142857144</v>
      </c>
      <c r="Z1448" s="30">
        <f t="shared" ca="1" si="4188"/>
        <v>-0.11600678253086696</v>
      </c>
      <c r="AA1448" s="30">
        <f t="shared" ca="1" si="4189"/>
        <v>5.2867176015182996E-2</v>
      </c>
      <c r="AB1448" s="30">
        <f t="shared" ca="1" si="4190"/>
        <v>6.6591461645599623E-3</v>
      </c>
      <c r="AC1448" s="30">
        <f t="shared" ca="1" si="4191"/>
        <v>-1.0916839134452421E-2</v>
      </c>
      <c r="AD1448">
        <f t="shared" ca="1" si="4218"/>
        <v>0</v>
      </c>
      <c r="AE1448">
        <f t="shared" ca="1" si="4219"/>
        <v>9.7947371062449082E-3</v>
      </c>
      <c r="AF1448">
        <f t="shared" ca="1" si="4220"/>
        <v>0</v>
      </c>
      <c r="AG1448" s="31">
        <f t="shared" ca="1" si="4202"/>
        <v>-2.3809523809523836E-2</v>
      </c>
      <c r="AH1448" s="31">
        <f t="shared" ca="1" si="4203"/>
        <v>0</v>
      </c>
      <c r="AI1448" s="31">
        <f t="shared" ref="AI1448:AK1448" ca="1" si="4340">SUM(AD1323:AD1448)</f>
        <v>-0.14017862644080226</v>
      </c>
      <c r="AJ1448" s="31">
        <f t="shared" ca="1" si="4340"/>
        <v>8.6105618423975433E-2</v>
      </c>
      <c r="AK1448" s="31">
        <f t="shared" ca="1" si="4340"/>
        <v>-2.1607046525934512E-2</v>
      </c>
      <c r="AL1448">
        <f ca="1">SUM($AF$129:AF1448)</f>
        <v>2.3595569137429271</v>
      </c>
      <c r="AO1448">
        <f t="shared" ca="1" si="4222"/>
        <v>9.7947371062449082E-3</v>
      </c>
      <c r="AP1448">
        <f t="shared" ca="1" si="4223"/>
        <v>0</v>
      </c>
      <c r="AQ1448">
        <f t="shared" ca="1" si="4205"/>
        <v>0</v>
      </c>
      <c r="AR1448" s="31">
        <f t="shared" ref="AR1448:AS1448" ca="1" si="4341">SUM(AO1323:AO1448)</f>
        <v>-6.3139606515683955E-2</v>
      </c>
      <c r="AS1448" s="31">
        <f t="shared" ca="1" si="4341"/>
        <v>-4.2576929698924602E-3</v>
      </c>
      <c r="AT1448">
        <f ca="1">SUM($AP$129:AP1448)</f>
        <v>2.8298710112648098</v>
      </c>
    </row>
    <row r="1449" spans="1:46" x14ac:dyDescent="0.25">
      <c r="A1449" s="1">
        <v>40827</v>
      </c>
      <c r="B1449" s="2">
        <v>1203.6600000000001</v>
      </c>
      <c r="C1449" s="10">
        <f t="shared" si="4236"/>
        <v>-2.9737005591219034E-3</v>
      </c>
      <c r="D1449" s="7">
        <v>0.32</v>
      </c>
      <c r="E1449" s="7">
        <f t="shared" ca="1" si="4231"/>
        <v>6.6666666666666652E-2</v>
      </c>
      <c r="F1449" s="7">
        <f t="shared" ca="1" si="4232"/>
        <v>6.6666666666666652E-2</v>
      </c>
      <c r="G1449">
        <f t="shared" si="4207"/>
        <v>0.77</v>
      </c>
      <c r="H1449">
        <f t="shared" si="4208"/>
        <v>0.16</v>
      </c>
      <c r="I1449" s="27">
        <f t="shared" si="4174"/>
        <v>0.26229508196721313</v>
      </c>
      <c r="J1449" s="9">
        <f t="shared" si="4209"/>
        <v>0</v>
      </c>
      <c r="K1449" s="9">
        <f t="shared" si="4210"/>
        <v>-2.9737005591219034E-3</v>
      </c>
      <c r="L1449" s="9">
        <f t="shared" si="4211"/>
        <v>0</v>
      </c>
      <c r="M1449" s="9">
        <f t="shared" si="4212"/>
        <v>0</v>
      </c>
      <c r="N1449" s="28">
        <f t="shared" si="4197"/>
        <v>0.22750000000000001</v>
      </c>
      <c r="O1449" s="28">
        <f t="shared" si="4198"/>
        <v>0.38</v>
      </c>
      <c r="P1449" s="28">
        <f t="shared" si="4199"/>
        <v>0.48</v>
      </c>
      <c r="Q1449" s="28">
        <f t="shared" si="4200"/>
        <v>0.69</v>
      </c>
      <c r="R1449" s="9">
        <f t="shared" ca="1" si="4213"/>
        <v>0</v>
      </c>
      <c r="S1449" s="9">
        <f t="shared" ca="1" si="4214"/>
        <v>0</v>
      </c>
      <c r="T1449" s="9">
        <f t="shared" ca="1" si="4215"/>
        <v>0</v>
      </c>
      <c r="U1449" s="9">
        <f t="shared" ca="1" si="4216"/>
        <v>-2.9737005591219034E-3</v>
      </c>
      <c r="V1449" s="28">
        <f t="shared" ref="V1449:Y1449" ca="1" si="4342">QUARTILE($F1325:$F1448,V$2)</f>
        <v>-4.3972332015810356E-2</v>
      </c>
      <c r="W1449" s="28">
        <f t="shared" ca="1" si="4342"/>
        <v>0</v>
      </c>
      <c r="X1449" s="28">
        <f t="shared" ca="1" si="4342"/>
        <v>2.5987525987526072E-2</v>
      </c>
      <c r="Y1449" s="28">
        <f t="shared" ca="1" si="4342"/>
        <v>0.37142857142857144</v>
      </c>
      <c r="Z1449" s="30">
        <f t="shared" ca="1" si="4188"/>
        <v>-0.11600678253086696</v>
      </c>
      <c r="AA1449" s="30">
        <f t="shared" ca="1" si="4189"/>
        <v>5.2783488276958321E-2</v>
      </c>
      <c r="AB1449" s="30">
        <f t="shared" ca="1" si="4190"/>
        <v>6.6591461645599623E-3</v>
      </c>
      <c r="AC1449" s="30">
        <f t="shared" ca="1" si="4191"/>
        <v>-1.3890539693574323E-2</v>
      </c>
      <c r="AD1449">
        <f t="shared" ca="1" si="4218"/>
        <v>0</v>
      </c>
      <c r="AE1449">
        <f t="shared" ca="1" si="4219"/>
        <v>0</v>
      </c>
      <c r="AF1449">
        <f t="shared" ca="1" si="4220"/>
        <v>-2.9737005591219034E-3</v>
      </c>
      <c r="AG1449" s="31">
        <f t="shared" ca="1" si="4202"/>
        <v>-2.2727272727272707E-2</v>
      </c>
      <c r="AH1449" s="31">
        <f t="shared" ca="1" si="4203"/>
        <v>0</v>
      </c>
      <c r="AI1449" s="31">
        <f t="shared" ref="AI1449:AK1449" ca="1" si="4343">SUM(AD1324:AD1449)</f>
        <v>-0.14026231417902696</v>
      </c>
      <c r="AJ1449" s="31">
        <f t="shared" ca="1" si="4343"/>
        <v>8.6105618423975433E-2</v>
      </c>
      <c r="AK1449" s="31">
        <f t="shared" ca="1" si="4343"/>
        <v>-2.4580747085056417E-2</v>
      </c>
      <c r="AL1449">
        <f ca="1">SUM($AF$129:AF1449)</f>
        <v>2.3565832131838054</v>
      </c>
      <c r="AO1449">
        <f t="shared" ca="1" si="4222"/>
        <v>0</v>
      </c>
      <c r="AP1449">
        <f t="shared" ca="1" si="4223"/>
        <v>-2.9737005591219034E-3</v>
      </c>
      <c r="AQ1449">
        <f t="shared" ca="1" si="4205"/>
        <v>0</v>
      </c>
      <c r="AR1449" s="31">
        <f t="shared" ref="AR1449:AS1449" ca="1" si="4344">SUM(AO1324:AO1449)</f>
        <v>-6.3223294253908657E-2</v>
      </c>
      <c r="AS1449" s="31">
        <f t="shared" ca="1" si="4344"/>
        <v>-7.2313935290143636E-3</v>
      </c>
      <c r="AT1449">
        <f ca="1">SUM($AP$129:AP1449)</f>
        <v>2.8268973107056881</v>
      </c>
    </row>
    <row r="1450" spans="1:46" x14ac:dyDescent="0.25">
      <c r="A1450" s="1">
        <v>40828</v>
      </c>
      <c r="B1450" s="2">
        <v>1224.58</v>
      </c>
      <c r="C1450" s="10">
        <f t="shared" si="4236"/>
        <v>1.7380323347124475E-2</v>
      </c>
      <c r="D1450" s="7">
        <v>0.28999999999999998</v>
      </c>
      <c r="E1450" s="7">
        <f t="shared" ca="1" si="4231"/>
        <v>-9.3750000000000111E-2</v>
      </c>
      <c r="F1450" s="7">
        <f t="shared" ca="1" si="4232"/>
        <v>-9.3750000000000111E-2</v>
      </c>
      <c r="G1450">
        <f t="shared" si="4207"/>
        <v>0.69</v>
      </c>
      <c r="H1450">
        <f t="shared" si="4208"/>
        <v>0.16</v>
      </c>
      <c r="I1450" s="27">
        <f t="shared" si="4174"/>
        <v>0.24528301886792453</v>
      </c>
      <c r="J1450" s="9">
        <f t="shared" si="4209"/>
        <v>0</v>
      </c>
      <c r="K1450" s="9">
        <f t="shared" si="4210"/>
        <v>1.7380323347124475E-2</v>
      </c>
      <c r="L1450" s="9">
        <f t="shared" si="4211"/>
        <v>0</v>
      </c>
      <c r="M1450" s="9">
        <f t="shared" si="4212"/>
        <v>0</v>
      </c>
      <c r="N1450" s="28">
        <f t="shared" si="4197"/>
        <v>0.22750000000000001</v>
      </c>
      <c r="O1450" s="28">
        <f t="shared" si="4198"/>
        <v>0.38</v>
      </c>
      <c r="P1450" s="28">
        <f t="shared" si="4199"/>
        <v>0.48</v>
      </c>
      <c r="Q1450" s="28">
        <f t="shared" si="4200"/>
        <v>0.69</v>
      </c>
      <c r="R1450" s="9">
        <f t="shared" ca="1" si="4213"/>
        <v>1.7380323347124475E-2</v>
      </c>
      <c r="S1450" s="9">
        <f t="shared" ca="1" si="4214"/>
        <v>0</v>
      </c>
      <c r="T1450" s="9">
        <f t="shared" ca="1" si="4215"/>
        <v>0</v>
      </c>
      <c r="U1450" s="9">
        <f t="shared" ca="1" si="4216"/>
        <v>0</v>
      </c>
      <c r="V1450" s="28">
        <f t="shared" ref="V1450:Y1450" ca="1" si="4345">QUARTILE($F1326:$F1449,V$2)</f>
        <v>-4.2784458834412564E-2</v>
      </c>
      <c r="W1450" s="28">
        <f t="shared" ca="1" si="4345"/>
        <v>0</v>
      </c>
      <c r="X1450" s="28">
        <f t="shared" ca="1" si="4345"/>
        <v>2.8890959925442661E-2</v>
      </c>
      <c r="Y1450" s="28">
        <f t="shared" ca="1" si="4345"/>
        <v>0.37142857142857144</v>
      </c>
      <c r="Z1450" s="30">
        <f t="shared" ca="1" si="4188"/>
        <v>-9.8626459183742493E-2</v>
      </c>
      <c r="AA1450" s="30">
        <f t="shared" ca="1" si="4189"/>
        <v>5.2783488276958321E-2</v>
      </c>
      <c r="AB1450" s="30">
        <f t="shared" ca="1" si="4190"/>
        <v>2.7337589509762346E-3</v>
      </c>
      <c r="AC1450" s="30">
        <f t="shared" ca="1" si="4191"/>
        <v>-1.3890539693574323E-2</v>
      </c>
      <c r="AD1450">
        <f t="shared" ca="1" si="4218"/>
        <v>1.7380323347124475E-2</v>
      </c>
      <c r="AE1450">
        <f t="shared" ca="1" si="4219"/>
        <v>0</v>
      </c>
      <c r="AF1450">
        <f t="shared" ca="1" si="4220"/>
        <v>0</v>
      </c>
      <c r="AG1450" s="31">
        <f t="shared" ca="1" si="4202"/>
        <v>-2.3809523809523836E-2</v>
      </c>
      <c r="AH1450" s="31">
        <f t="shared" ca="1" si="4203"/>
        <v>0</v>
      </c>
      <c r="AI1450" s="31">
        <f t="shared" ref="AI1450:AK1450" ca="1" si="4346">SUM(AD1325:AD1450)</f>
        <v>-0.12288199083190249</v>
      </c>
      <c r="AJ1450" s="31">
        <f t="shared" ca="1" si="4346"/>
        <v>8.2180231210391697E-2</v>
      </c>
      <c r="AK1450" s="31">
        <f t="shared" ca="1" si="4346"/>
        <v>-2.4580747085056417E-2</v>
      </c>
      <c r="AL1450">
        <f ca="1">SUM($AF$129:AF1450)</f>
        <v>2.3565832131838054</v>
      </c>
      <c r="AO1450">
        <f t="shared" ca="1" si="4222"/>
        <v>1.7380323347124475E-2</v>
      </c>
      <c r="AP1450">
        <f t="shared" ca="1" si="4223"/>
        <v>0</v>
      </c>
      <c r="AQ1450">
        <f t="shared" ca="1" si="4205"/>
        <v>0</v>
      </c>
      <c r="AR1450" s="31">
        <f t="shared" ref="AR1450:AS1450" ca="1" si="4347">SUM(AO1325:AO1450)</f>
        <v>-4.5842970906784186E-2</v>
      </c>
      <c r="AS1450" s="31">
        <f t="shared" ca="1" si="4347"/>
        <v>-1.1156780742598085E-2</v>
      </c>
      <c r="AT1450">
        <f ca="1">SUM($AP$129:AP1450)</f>
        <v>2.8268973107056881</v>
      </c>
    </row>
    <row r="1451" spans="1:46" x14ac:dyDescent="0.25">
      <c r="A1451" s="1">
        <v>40829</v>
      </c>
      <c r="B1451" s="2">
        <v>1200.8599999999999</v>
      </c>
      <c r="C1451" s="10">
        <f t="shared" si="4236"/>
        <v>-1.936990641689398E-2</v>
      </c>
      <c r="D1451" s="7">
        <v>0.28999999999999998</v>
      </c>
      <c r="E1451" s="7">
        <f t="shared" ca="1" si="4231"/>
        <v>0</v>
      </c>
      <c r="F1451" s="7">
        <f t="shared" ca="1" si="4232"/>
        <v>0</v>
      </c>
      <c r="G1451">
        <f t="shared" si="4207"/>
        <v>0.69</v>
      </c>
      <c r="H1451">
        <f t="shared" si="4208"/>
        <v>0.16</v>
      </c>
      <c r="I1451" s="27">
        <f t="shared" si="4174"/>
        <v>0.24528301886792453</v>
      </c>
      <c r="J1451" s="9">
        <f t="shared" si="4209"/>
        <v>0</v>
      </c>
      <c r="K1451" s="9">
        <f t="shared" si="4210"/>
        <v>-1.936990641689398E-2</v>
      </c>
      <c r="L1451" s="9">
        <f t="shared" si="4211"/>
        <v>0</v>
      </c>
      <c r="M1451" s="9">
        <f t="shared" si="4212"/>
        <v>0</v>
      </c>
      <c r="N1451" s="28">
        <f t="shared" si="4197"/>
        <v>0.22750000000000001</v>
      </c>
      <c r="O1451" s="28">
        <f t="shared" si="4198"/>
        <v>0.38</v>
      </c>
      <c r="P1451" s="28">
        <f t="shared" si="4199"/>
        <v>0.48</v>
      </c>
      <c r="Q1451" s="28">
        <f t="shared" si="4200"/>
        <v>0.69</v>
      </c>
      <c r="R1451" s="9">
        <f t="shared" ca="1" si="4213"/>
        <v>0</v>
      </c>
      <c r="S1451" s="9">
        <f t="shared" ca="1" si="4214"/>
        <v>-1.936990641689398E-2</v>
      </c>
      <c r="T1451" s="9">
        <f t="shared" ca="1" si="4215"/>
        <v>0</v>
      </c>
      <c r="U1451" s="9">
        <f t="shared" ca="1" si="4216"/>
        <v>0</v>
      </c>
      <c r="V1451" s="28">
        <f t="shared" ref="V1451:Y1451" ca="1" si="4348">QUARTILE($F1327:$F1450,V$2)</f>
        <v>-4.3972332015810356E-2</v>
      </c>
      <c r="W1451" s="28">
        <f t="shared" ca="1" si="4348"/>
        <v>0</v>
      </c>
      <c r="X1451" s="28">
        <f t="shared" ca="1" si="4348"/>
        <v>2.8890959925442661E-2</v>
      </c>
      <c r="Y1451" s="28">
        <f t="shared" ca="1" si="4348"/>
        <v>0.37142857142857144</v>
      </c>
      <c r="Z1451" s="30">
        <f t="shared" ca="1" si="4188"/>
        <v>-8.7608636681317714E-2</v>
      </c>
      <c r="AA1451" s="30">
        <f t="shared" ca="1" si="4189"/>
        <v>3.3413581860064337E-2</v>
      </c>
      <c r="AB1451" s="30">
        <f t="shared" ca="1" si="4190"/>
        <v>2.7337589509762346E-3</v>
      </c>
      <c r="AC1451" s="30">
        <f t="shared" ca="1" si="4191"/>
        <v>-1.3890539693574323E-2</v>
      </c>
      <c r="AD1451">
        <f t="shared" ca="1" si="4218"/>
        <v>0</v>
      </c>
      <c r="AE1451">
        <f t="shared" ca="1" si="4219"/>
        <v>-1.936990641689398E-2</v>
      </c>
      <c r="AF1451">
        <f t="shared" ca="1" si="4220"/>
        <v>0</v>
      </c>
      <c r="AG1451" s="31">
        <f t="shared" ca="1" si="4202"/>
        <v>-2.3809523809523836E-2</v>
      </c>
      <c r="AH1451" s="31">
        <f t="shared" ca="1" si="4203"/>
        <v>0</v>
      </c>
      <c r="AI1451" s="31">
        <f t="shared" ref="AI1451:AK1451" ca="1" si="4349">SUM(AD1326:AD1451)</f>
        <v>-0.11186416832947765</v>
      </c>
      <c r="AJ1451" s="31">
        <f t="shared" ca="1" si="4349"/>
        <v>6.2810324793497713E-2</v>
      </c>
      <c r="AK1451" s="31">
        <f t="shared" ca="1" si="4349"/>
        <v>-2.4580747085056417E-2</v>
      </c>
      <c r="AL1451">
        <f ca="1">SUM($AF$129:AF1451)</f>
        <v>2.3565832131838054</v>
      </c>
      <c r="AO1451">
        <f t="shared" ca="1" si="4222"/>
        <v>-1.936990641689398E-2</v>
      </c>
      <c r="AP1451">
        <f t="shared" ca="1" si="4223"/>
        <v>0</v>
      </c>
      <c r="AQ1451">
        <f t="shared" ca="1" si="4205"/>
        <v>0</v>
      </c>
      <c r="AR1451" s="31">
        <f t="shared" ref="AR1451:AS1451" ca="1" si="4350">SUM(AO1326:AO1451)</f>
        <v>-5.4195054821253419E-2</v>
      </c>
      <c r="AS1451" s="31">
        <f t="shared" ca="1" si="4350"/>
        <v>-1.1156780742598085E-2</v>
      </c>
      <c r="AT1451">
        <f ca="1">SUM($AP$129:AP1451)</f>
        <v>2.8268973107056881</v>
      </c>
    </row>
    <row r="1452" spans="1:46" x14ac:dyDescent="0.25">
      <c r="A1452" s="1">
        <v>40830</v>
      </c>
      <c r="B1452" s="2">
        <v>1225.3800000000001</v>
      </c>
      <c r="C1452" s="10">
        <f t="shared" si="4236"/>
        <v>2.0418699931715779E-2</v>
      </c>
      <c r="D1452" s="7">
        <v>0.28000000000000003</v>
      </c>
      <c r="E1452" s="7">
        <f t="shared" ca="1" si="4231"/>
        <v>-3.4482758620689502E-2</v>
      </c>
      <c r="F1452" s="7">
        <f t="shared" ca="1" si="4232"/>
        <v>-3.4482758620689502E-2</v>
      </c>
      <c r="G1452">
        <f t="shared" si="4207"/>
        <v>0.69</v>
      </c>
      <c r="H1452">
        <f t="shared" si="4208"/>
        <v>0.16</v>
      </c>
      <c r="I1452" s="27">
        <f t="shared" si="4174"/>
        <v>0.22641509433962273</v>
      </c>
      <c r="J1452" s="9">
        <f t="shared" si="4209"/>
        <v>0</v>
      </c>
      <c r="K1452" s="9">
        <f t="shared" si="4210"/>
        <v>2.0418699931715779E-2</v>
      </c>
      <c r="L1452" s="9">
        <f t="shared" si="4211"/>
        <v>0</v>
      </c>
      <c r="M1452" s="9">
        <f t="shared" si="4212"/>
        <v>0</v>
      </c>
      <c r="N1452" s="28">
        <f t="shared" si="4197"/>
        <v>0.22750000000000001</v>
      </c>
      <c r="O1452" s="28">
        <f t="shared" si="4198"/>
        <v>0.38</v>
      </c>
      <c r="P1452" s="28">
        <f t="shared" si="4199"/>
        <v>0.47249999999999998</v>
      </c>
      <c r="Q1452" s="28">
        <f t="shared" si="4200"/>
        <v>0.68</v>
      </c>
      <c r="R1452" s="9">
        <f t="shared" ca="1" si="4213"/>
        <v>0</v>
      </c>
      <c r="S1452" s="9">
        <f t="shared" ca="1" si="4214"/>
        <v>2.0418699931715779E-2</v>
      </c>
      <c r="T1452" s="9">
        <f t="shared" ca="1" si="4215"/>
        <v>0</v>
      </c>
      <c r="U1452" s="9">
        <f t="shared" ca="1" si="4216"/>
        <v>0</v>
      </c>
      <c r="V1452" s="28">
        <f t="shared" ref="V1452:Y1452" ca="1" si="4351">QUARTILE($F1328:$F1451,V$2)</f>
        <v>-4.3972332015810356E-2</v>
      </c>
      <c r="W1452" s="28">
        <f t="shared" ca="1" si="4351"/>
        <v>0</v>
      </c>
      <c r="X1452" s="28">
        <f t="shared" ca="1" si="4351"/>
        <v>2.8890959925442661E-2</v>
      </c>
      <c r="Y1452" s="28">
        <f t="shared" ca="1" si="4351"/>
        <v>0.37142857142857144</v>
      </c>
      <c r="Z1452" s="30">
        <f t="shared" ca="1" si="4188"/>
        <v>-8.7608636681317714E-2</v>
      </c>
      <c r="AA1452" s="30">
        <f t="shared" ca="1" si="4189"/>
        <v>4.8101095865366261E-2</v>
      </c>
      <c r="AB1452" s="30">
        <f t="shared" ca="1" si="4190"/>
        <v>2.7337589509762346E-3</v>
      </c>
      <c r="AC1452" s="30">
        <f t="shared" ca="1" si="4191"/>
        <v>-1.3890539693574323E-2</v>
      </c>
      <c r="AD1452">
        <f t="shared" ca="1" si="4218"/>
        <v>2.0418699931715779E-2</v>
      </c>
      <c r="AE1452">
        <f t="shared" ca="1" si="4219"/>
        <v>0</v>
      </c>
      <c r="AF1452">
        <f t="shared" ca="1" si="4220"/>
        <v>0</v>
      </c>
      <c r="AG1452" s="31">
        <f t="shared" ca="1" si="4202"/>
        <v>-2.4390243902438935E-2</v>
      </c>
      <c r="AH1452" s="31">
        <f t="shared" ca="1" si="4203"/>
        <v>0</v>
      </c>
      <c r="AI1452" s="31">
        <f t="shared" ref="AI1452:AK1452" ca="1" si="4352">SUM(AD1327:AD1452)</f>
        <v>-9.1445468397761881E-2</v>
      </c>
      <c r="AJ1452" s="31">
        <f t="shared" ca="1" si="4352"/>
        <v>5.7079138867083851E-2</v>
      </c>
      <c r="AK1452" s="31">
        <f t="shared" ca="1" si="4352"/>
        <v>-2.4580747085056417E-2</v>
      </c>
      <c r="AL1452">
        <f ca="1">SUM($AF$129:AF1452)</f>
        <v>2.3565832131838054</v>
      </c>
      <c r="AO1452">
        <f t="shared" ca="1" si="4222"/>
        <v>2.0418699931715779E-2</v>
      </c>
      <c r="AP1452">
        <f t="shared" ca="1" si="4223"/>
        <v>0</v>
      </c>
      <c r="AQ1452">
        <f t="shared" ca="1" si="4205"/>
        <v>0</v>
      </c>
      <c r="AR1452" s="31">
        <f t="shared" ref="AR1452:AS1452" ca="1" si="4353">SUM(AO1327:AO1452)</f>
        <v>-3.950754081595146E-2</v>
      </c>
      <c r="AS1452" s="31">
        <f t="shared" ca="1" si="4353"/>
        <v>-1.1156780742598085E-2</v>
      </c>
      <c r="AT1452">
        <f ca="1">SUM($AP$129:AP1452)</f>
        <v>2.8268973107056881</v>
      </c>
    </row>
    <row r="1453" spans="1:46" x14ac:dyDescent="0.25">
      <c r="A1453" s="1">
        <v>40833</v>
      </c>
      <c r="B1453" s="2">
        <v>1209.8800000000001</v>
      </c>
      <c r="C1453" s="10">
        <f t="shared" si="4236"/>
        <v>-1.2649137410435945E-2</v>
      </c>
      <c r="D1453" s="7">
        <v>0.28000000000000003</v>
      </c>
      <c r="E1453" s="7">
        <f t="shared" ca="1" si="4231"/>
        <v>0</v>
      </c>
      <c r="F1453" s="7">
        <f t="shared" ca="1" si="4232"/>
        <v>0</v>
      </c>
      <c r="G1453">
        <f t="shared" si="4207"/>
        <v>0.68</v>
      </c>
      <c r="H1453">
        <f t="shared" si="4208"/>
        <v>0.16</v>
      </c>
      <c r="I1453" s="27">
        <f t="shared" si="4174"/>
        <v>0.23076923076923081</v>
      </c>
      <c r="J1453" s="9">
        <f t="shared" si="4209"/>
        <v>0</v>
      </c>
      <c r="K1453" s="9">
        <f t="shared" si="4210"/>
        <v>-1.2649137410435945E-2</v>
      </c>
      <c r="L1453" s="9">
        <f t="shared" si="4211"/>
        <v>0</v>
      </c>
      <c r="M1453" s="9">
        <f t="shared" si="4212"/>
        <v>0</v>
      </c>
      <c r="N1453" s="28">
        <f t="shared" si="4197"/>
        <v>0.22750000000000001</v>
      </c>
      <c r="O1453" s="28">
        <f t="shared" si="4198"/>
        <v>0.375</v>
      </c>
      <c r="P1453" s="28">
        <f t="shared" si="4199"/>
        <v>0.45500000000000002</v>
      </c>
      <c r="Q1453" s="28">
        <f t="shared" si="4200"/>
        <v>0.67</v>
      </c>
      <c r="R1453" s="9">
        <f t="shared" ca="1" si="4213"/>
        <v>0</v>
      </c>
      <c r="S1453" s="9">
        <f t="shared" ca="1" si="4214"/>
        <v>-1.2649137410435945E-2</v>
      </c>
      <c r="T1453" s="9">
        <f t="shared" ca="1" si="4215"/>
        <v>0</v>
      </c>
      <c r="U1453" s="9">
        <f t="shared" ca="1" si="4216"/>
        <v>0</v>
      </c>
      <c r="V1453" s="28">
        <f t="shared" ref="V1453:Y1453" ca="1" si="4354">QUARTILE($F1329:$F1452,V$2)</f>
        <v>-4.3972332015810356E-2</v>
      </c>
      <c r="W1453" s="28">
        <f t="shared" ca="1" si="4354"/>
        <v>0</v>
      </c>
      <c r="X1453" s="28">
        <f t="shared" ca="1" si="4354"/>
        <v>2.8890959925442661E-2</v>
      </c>
      <c r="Y1453" s="28">
        <f t="shared" ca="1" si="4354"/>
        <v>0.37142857142857144</v>
      </c>
      <c r="Z1453" s="30">
        <f t="shared" ca="1" si="4188"/>
        <v>-8.7608636681317714E-2</v>
      </c>
      <c r="AA1453" s="30">
        <f t="shared" ca="1" si="4189"/>
        <v>3.5451958454930314E-2</v>
      </c>
      <c r="AB1453" s="30">
        <f t="shared" ca="1" si="4190"/>
        <v>-1.0781195872201844E-2</v>
      </c>
      <c r="AC1453" s="30">
        <f t="shared" ca="1" si="4191"/>
        <v>-1.3890539693574323E-2</v>
      </c>
      <c r="AD1453">
        <f t="shared" ca="1" si="4218"/>
        <v>0</v>
      </c>
      <c r="AE1453">
        <f t="shared" ca="1" si="4219"/>
        <v>-1.2649137410435945E-2</v>
      </c>
      <c r="AF1453">
        <f t="shared" ca="1" si="4220"/>
        <v>0</v>
      </c>
      <c r="AG1453" s="31">
        <f t="shared" ca="1" si="4202"/>
        <v>-2.4390243902438935E-2</v>
      </c>
      <c r="AH1453" s="31">
        <f t="shared" ca="1" si="4203"/>
        <v>0</v>
      </c>
      <c r="AI1453" s="31">
        <f t="shared" ref="AI1453:AK1453" ca="1" si="4355">SUM(AD1328:AD1453)</f>
        <v>-9.1445468397761881E-2</v>
      </c>
      <c r="AJ1453" s="31">
        <f t="shared" ca="1" si="4355"/>
        <v>3.0915046633469827E-2</v>
      </c>
      <c r="AK1453" s="31">
        <f t="shared" ca="1" si="4355"/>
        <v>-2.4580747085056417E-2</v>
      </c>
      <c r="AL1453">
        <f ca="1">SUM($AF$129:AF1453)</f>
        <v>2.3565832131838054</v>
      </c>
      <c r="AO1453">
        <f t="shared" ca="1" si="4222"/>
        <v>-1.2649137410435945E-2</v>
      </c>
      <c r="AP1453">
        <f t="shared" ca="1" si="4223"/>
        <v>0</v>
      </c>
      <c r="AQ1453">
        <f t="shared" ca="1" si="4205"/>
        <v>0</v>
      </c>
      <c r="AR1453" s="31">
        <f t="shared" ref="AR1453:AS1453" ca="1" si="4356">SUM(AO1328:AO1453)</f>
        <v>-5.2156678226387407E-2</v>
      </c>
      <c r="AS1453" s="31">
        <f t="shared" ca="1" si="4356"/>
        <v>-2.4671735565776173E-2</v>
      </c>
      <c r="AT1453">
        <f ca="1">SUM($AP$129:AP1453)</f>
        <v>2.8268973107056881</v>
      </c>
    </row>
    <row r="1454" spans="1:46" x14ac:dyDescent="0.25">
      <c r="A1454" s="1">
        <v>40834</v>
      </c>
      <c r="B1454" s="2">
        <v>1215.3900000000001</v>
      </c>
      <c r="C1454" s="10">
        <f t="shared" si="4236"/>
        <v>4.5541706615532043E-3</v>
      </c>
      <c r="D1454" s="7">
        <v>0.28000000000000003</v>
      </c>
      <c r="E1454" s="7">
        <f t="shared" ca="1" si="4231"/>
        <v>0</v>
      </c>
      <c r="F1454" s="7">
        <f t="shared" ca="1" si="4232"/>
        <v>0</v>
      </c>
      <c r="G1454">
        <f t="shared" si="4207"/>
        <v>0.67</v>
      </c>
      <c r="H1454">
        <f t="shared" si="4208"/>
        <v>0.16</v>
      </c>
      <c r="I1454" s="27">
        <f t="shared" si="4174"/>
        <v>0.23529411764705888</v>
      </c>
      <c r="J1454" s="9">
        <f t="shared" si="4209"/>
        <v>0</v>
      </c>
      <c r="K1454" s="9">
        <f t="shared" si="4210"/>
        <v>4.5541706615532043E-3</v>
      </c>
      <c r="L1454" s="9">
        <f t="shared" si="4211"/>
        <v>0</v>
      </c>
      <c r="M1454" s="9">
        <f t="shared" si="4212"/>
        <v>0</v>
      </c>
      <c r="N1454" s="28">
        <f t="shared" si="4197"/>
        <v>0.22750000000000001</v>
      </c>
      <c r="O1454" s="28">
        <f t="shared" si="4198"/>
        <v>0.37</v>
      </c>
      <c r="P1454" s="28">
        <f t="shared" si="4199"/>
        <v>0.45</v>
      </c>
      <c r="Q1454" s="28">
        <f t="shared" si="4200"/>
        <v>0.65</v>
      </c>
      <c r="R1454" s="9">
        <f t="shared" ca="1" si="4213"/>
        <v>0</v>
      </c>
      <c r="S1454" s="9">
        <f t="shared" ca="1" si="4214"/>
        <v>4.5541706615532043E-3</v>
      </c>
      <c r="T1454" s="9">
        <f t="shared" ca="1" si="4215"/>
        <v>0</v>
      </c>
      <c r="U1454" s="9">
        <f t="shared" ca="1" si="4216"/>
        <v>0</v>
      </c>
      <c r="V1454" s="28">
        <f t="shared" ref="V1454:Y1454" ca="1" si="4357">QUARTILE($F1330:$F1453,V$2)</f>
        <v>-4.3972332015810356E-2</v>
      </c>
      <c r="W1454" s="28">
        <f t="shared" ca="1" si="4357"/>
        <v>0</v>
      </c>
      <c r="X1454" s="28">
        <f t="shared" ca="1" si="4357"/>
        <v>2.8890959925442661E-2</v>
      </c>
      <c r="Y1454" s="28">
        <f t="shared" ca="1" si="4357"/>
        <v>0.37142857142857144</v>
      </c>
      <c r="Z1454" s="30">
        <f t="shared" ca="1" si="4188"/>
        <v>-8.7608636681317714E-2</v>
      </c>
      <c r="AA1454" s="30">
        <f t="shared" ca="1" si="4189"/>
        <v>3.4729361925647795E-2</v>
      </c>
      <c r="AB1454" s="30">
        <f t="shared" ca="1" si="4190"/>
        <v>-1.0781195872201844E-2</v>
      </c>
      <c r="AC1454" s="30">
        <f t="shared" ca="1" si="4191"/>
        <v>-1.3890539693574323E-2</v>
      </c>
      <c r="AD1454">
        <f t="shared" ca="1" si="4218"/>
        <v>0</v>
      </c>
      <c r="AE1454">
        <f t="shared" ca="1" si="4219"/>
        <v>4.5541706615532043E-3</v>
      </c>
      <c r="AF1454">
        <f t="shared" ca="1" si="4220"/>
        <v>0</v>
      </c>
      <c r="AG1454" s="31">
        <f t="shared" ca="1" si="4202"/>
        <v>-2.3809523809523836E-2</v>
      </c>
      <c r="AH1454" s="31">
        <f t="shared" ca="1" si="4203"/>
        <v>0</v>
      </c>
      <c r="AI1454" s="31">
        <f t="shared" ref="AI1454:AK1454" ca="1" si="4358">SUM(AD1329:AD1454)</f>
        <v>-9.1445468397761881E-2</v>
      </c>
      <c r="AJ1454" s="31">
        <f t="shared" ca="1" si="4358"/>
        <v>3.0192450104187293E-2</v>
      </c>
      <c r="AK1454" s="31">
        <f t="shared" ca="1" si="4358"/>
        <v>-2.4580747085056417E-2</v>
      </c>
      <c r="AL1454">
        <f ca="1">SUM($AF$129:AF1454)</f>
        <v>2.3565832131838054</v>
      </c>
      <c r="AO1454">
        <f t="shared" ca="1" si="4222"/>
        <v>4.5541706615532043E-3</v>
      </c>
      <c r="AP1454">
        <f t="shared" ca="1" si="4223"/>
        <v>0</v>
      </c>
      <c r="AQ1454">
        <f t="shared" ca="1" si="4205"/>
        <v>0</v>
      </c>
      <c r="AR1454" s="31">
        <f t="shared" ref="AR1454:AS1454" ca="1" si="4359">SUM(AO1329:AO1454)</f>
        <v>-5.2879274755669912E-2</v>
      </c>
      <c r="AS1454" s="31">
        <f t="shared" ca="1" si="4359"/>
        <v>-2.4671735565776173E-2</v>
      </c>
      <c r="AT1454">
        <f ca="1">SUM($AP$129:AP1454)</f>
        <v>2.8268973107056881</v>
      </c>
    </row>
    <row r="1455" spans="1:46" x14ac:dyDescent="0.25">
      <c r="A1455" s="1">
        <v>40835</v>
      </c>
      <c r="B1455" s="2">
        <v>1238.25</v>
      </c>
      <c r="C1455" s="10">
        <f t="shared" si="4236"/>
        <v>1.8808777429467002E-2</v>
      </c>
      <c r="D1455" s="7">
        <v>0.28000000000000003</v>
      </c>
      <c r="E1455" s="7">
        <f t="shared" ca="1" si="4231"/>
        <v>0</v>
      </c>
      <c r="F1455" s="7">
        <f t="shared" ca="1" si="4232"/>
        <v>0</v>
      </c>
      <c r="G1455">
        <f t="shared" si="4207"/>
        <v>0.65</v>
      </c>
      <c r="H1455">
        <f t="shared" si="4208"/>
        <v>0.16</v>
      </c>
      <c r="I1455" s="27">
        <f t="shared" si="4174"/>
        <v>0.24489795918367352</v>
      </c>
      <c r="J1455" s="9">
        <f t="shared" si="4209"/>
        <v>0</v>
      </c>
      <c r="K1455" s="9">
        <f t="shared" si="4210"/>
        <v>1.8808777429467002E-2</v>
      </c>
      <c r="L1455" s="9">
        <f t="shared" si="4211"/>
        <v>0</v>
      </c>
      <c r="M1455" s="9">
        <f t="shared" si="4212"/>
        <v>0</v>
      </c>
      <c r="N1455" s="28">
        <f t="shared" si="4197"/>
        <v>0.22750000000000001</v>
      </c>
      <c r="O1455" s="28">
        <f t="shared" si="4198"/>
        <v>0.37</v>
      </c>
      <c r="P1455" s="28">
        <f t="shared" si="4199"/>
        <v>0.45</v>
      </c>
      <c r="Q1455" s="28">
        <f t="shared" si="4200"/>
        <v>0.65</v>
      </c>
      <c r="R1455" s="9">
        <f t="shared" ca="1" si="4213"/>
        <v>0</v>
      </c>
      <c r="S1455" s="9">
        <f t="shared" ca="1" si="4214"/>
        <v>1.8808777429467002E-2</v>
      </c>
      <c r="T1455" s="9">
        <f t="shared" ca="1" si="4215"/>
        <v>0</v>
      </c>
      <c r="U1455" s="9">
        <f t="shared" ca="1" si="4216"/>
        <v>0</v>
      </c>
      <c r="V1455" s="28">
        <f t="shared" ref="V1455:Y1455" ca="1" si="4360">QUARTILE($F1331:$F1454,V$2)</f>
        <v>-4.3972332015810356E-2</v>
      </c>
      <c r="W1455" s="28">
        <f t="shared" ca="1" si="4360"/>
        <v>0</v>
      </c>
      <c r="X1455" s="28">
        <f t="shared" ca="1" si="4360"/>
        <v>2.8890959925442661E-2</v>
      </c>
      <c r="Y1455" s="28">
        <f t="shared" ca="1" si="4360"/>
        <v>0.37142857142857144</v>
      </c>
      <c r="Z1455" s="30">
        <f t="shared" ca="1" si="4188"/>
        <v>-8.7608636681317714E-2</v>
      </c>
      <c r="AA1455" s="30">
        <f t="shared" ca="1" si="4189"/>
        <v>5.5130805613022138E-2</v>
      </c>
      <c r="AB1455" s="30">
        <f t="shared" ca="1" si="4190"/>
        <v>-1.0781195872201844E-2</v>
      </c>
      <c r="AC1455" s="30">
        <f t="shared" ca="1" si="4191"/>
        <v>-1.3890539693574323E-2</v>
      </c>
      <c r="AD1455">
        <f t="shared" ca="1" si="4218"/>
        <v>0</v>
      </c>
      <c r="AE1455">
        <f t="shared" ca="1" si="4219"/>
        <v>1.8808777429467002E-2</v>
      </c>
      <c r="AF1455">
        <f t="shared" ca="1" si="4220"/>
        <v>0</v>
      </c>
      <c r="AG1455" s="31">
        <f t="shared" ca="1" si="4202"/>
        <v>-2.3809523809523836E-2</v>
      </c>
      <c r="AH1455" s="31">
        <f t="shared" ca="1" si="4203"/>
        <v>0</v>
      </c>
      <c r="AI1455" s="31">
        <f t="shared" ref="AI1455:AK1455" ca="1" si="4361">SUM(AD1330:AD1455)</f>
        <v>-9.1445468397761881E-2</v>
      </c>
      <c r="AJ1455" s="31">
        <f t="shared" ca="1" si="4361"/>
        <v>5.0593893791561637E-2</v>
      </c>
      <c r="AK1455" s="31">
        <f t="shared" ca="1" si="4361"/>
        <v>-2.4580747085056417E-2</v>
      </c>
      <c r="AL1455">
        <f ca="1">SUM($AF$129:AF1455)</f>
        <v>2.3565832131838054</v>
      </c>
      <c r="AO1455">
        <f t="shared" ca="1" si="4222"/>
        <v>1.8808777429467002E-2</v>
      </c>
      <c r="AP1455">
        <f t="shared" ca="1" si="4223"/>
        <v>0</v>
      </c>
      <c r="AQ1455">
        <f t="shared" ca="1" si="4205"/>
        <v>0</v>
      </c>
      <c r="AR1455" s="31">
        <f t="shared" ref="AR1455:AS1455" ca="1" si="4362">SUM(AO1330:AO1455)</f>
        <v>-3.2477831068295583E-2</v>
      </c>
      <c r="AS1455" s="31">
        <f t="shared" ca="1" si="4362"/>
        <v>-2.4671735565776173E-2</v>
      </c>
      <c r="AT1455">
        <f ca="1">SUM($AP$129:AP1455)</f>
        <v>2.8268973107056881</v>
      </c>
    </row>
    <row r="1456" spans="1:46" x14ac:dyDescent="0.25">
      <c r="A1456" s="1">
        <v>40836</v>
      </c>
      <c r="B1456" s="2">
        <v>1254.19</v>
      </c>
      <c r="C1456" s="10">
        <f t="shared" si="4236"/>
        <v>1.2873006258833074E-2</v>
      </c>
      <c r="D1456" s="7">
        <v>0.28000000000000003</v>
      </c>
      <c r="E1456" s="7">
        <f t="shared" ca="1" si="4231"/>
        <v>0</v>
      </c>
      <c r="F1456" s="7">
        <f t="shared" ca="1" si="4232"/>
        <v>0</v>
      </c>
      <c r="G1456">
        <f t="shared" si="4207"/>
        <v>0.65</v>
      </c>
      <c r="H1456">
        <f t="shared" si="4208"/>
        <v>0.16</v>
      </c>
      <c r="I1456" s="27">
        <f t="shared" si="4174"/>
        <v>0.24489795918367352</v>
      </c>
      <c r="J1456" s="9">
        <f t="shared" si="4209"/>
        <v>0</v>
      </c>
      <c r="K1456" s="9">
        <f t="shared" si="4210"/>
        <v>1.2873006258833074E-2</v>
      </c>
      <c r="L1456" s="9">
        <f t="shared" si="4211"/>
        <v>0</v>
      </c>
      <c r="M1456" s="9">
        <f t="shared" si="4212"/>
        <v>0</v>
      </c>
      <c r="N1456" s="28">
        <f t="shared" si="4197"/>
        <v>0.22750000000000001</v>
      </c>
      <c r="O1456" s="28">
        <f t="shared" si="4198"/>
        <v>0.37</v>
      </c>
      <c r="P1456" s="28">
        <f t="shared" si="4199"/>
        <v>0.45</v>
      </c>
      <c r="Q1456" s="28">
        <f t="shared" si="4200"/>
        <v>0.62</v>
      </c>
      <c r="R1456" s="9">
        <f t="shared" ca="1" si="4213"/>
        <v>0</v>
      </c>
      <c r="S1456" s="9">
        <f t="shared" ca="1" si="4214"/>
        <v>1.2873006258833074E-2</v>
      </c>
      <c r="T1456" s="9">
        <f t="shared" ca="1" si="4215"/>
        <v>0</v>
      </c>
      <c r="U1456" s="9">
        <f t="shared" ca="1" si="4216"/>
        <v>0</v>
      </c>
      <c r="V1456" s="28">
        <f t="shared" ref="V1456:Y1456" ca="1" si="4363">QUARTILE($F1332:$F1455,V$2)</f>
        <v>-4.3972332015810356E-2</v>
      </c>
      <c r="W1456" s="28">
        <f t="shared" ca="1" si="4363"/>
        <v>0</v>
      </c>
      <c r="X1456" s="28">
        <f t="shared" ca="1" si="4363"/>
        <v>2.8890959925442661E-2</v>
      </c>
      <c r="Y1456" s="28">
        <f t="shared" ca="1" si="4363"/>
        <v>0.37142857142857144</v>
      </c>
      <c r="Z1456" s="30">
        <f t="shared" ca="1" si="4188"/>
        <v>-8.7608636681317714E-2</v>
      </c>
      <c r="AA1456" s="30">
        <f t="shared" ca="1" si="4189"/>
        <v>5.9024220035120506E-2</v>
      </c>
      <c r="AB1456" s="30">
        <f t="shared" ca="1" si="4190"/>
        <v>-1.0781195872201844E-2</v>
      </c>
      <c r="AC1456" s="30">
        <f t="shared" ca="1" si="4191"/>
        <v>-1.3890539693574323E-2</v>
      </c>
      <c r="AD1456">
        <f t="shared" ca="1" si="4218"/>
        <v>0</v>
      </c>
      <c r="AE1456">
        <f t="shared" ca="1" si="4219"/>
        <v>1.2873006258833074E-2</v>
      </c>
      <c r="AF1456">
        <f t="shared" ca="1" si="4220"/>
        <v>0</v>
      </c>
      <c r="AG1456" s="31">
        <f t="shared" ca="1" si="4202"/>
        <v>-2.2727272727272707E-2</v>
      </c>
      <c r="AH1456" s="31">
        <f t="shared" ca="1" si="4203"/>
        <v>0</v>
      </c>
      <c r="AI1456" s="31">
        <f t="shared" ref="AI1456:AK1456" ca="1" si="4364">SUM(AD1331:AD1456)</f>
        <v>-0.10042506023449657</v>
      </c>
      <c r="AJ1456" s="31">
        <f t="shared" ca="1" si="4364"/>
        <v>6.3466900050394709E-2</v>
      </c>
      <c r="AK1456" s="31">
        <f t="shared" ca="1" si="4364"/>
        <v>-2.4580747085056417E-2</v>
      </c>
      <c r="AL1456">
        <f ca="1">SUM($AF$129:AF1456)</f>
        <v>2.3565832131838054</v>
      </c>
      <c r="AO1456">
        <f t="shared" ca="1" si="4222"/>
        <v>1.2873006258833074E-2</v>
      </c>
      <c r="AP1456">
        <f t="shared" ca="1" si="4223"/>
        <v>0</v>
      </c>
      <c r="AQ1456">
        <f t="shared" ca="1" si="4205"/>
        <v>0</v>
      </c>
      <c r="AR1456" s="31">
        <f t="shared" ref="AR1456:AS1456" ca="1" si="4365">SUM(AO1331:AO1456)</f>
        <v>-2.8584416646197201E-2</v>
      </c>
      <c r="AS1456" s="31">
        <f t="shared" ca="1" si="4365"/>
        <v>-2.4671735565776173E-2</v>
      </c>
      <c r="AT1456">
        <f ca="1">SUM($AP$129:AP1456)</f>
        <v>2.8268973107056881</v>
      </c>
    </row>
    <row r="1457" spans="1:46" x14ac:dyDescent="0.25">
      <c r="A1457" s="1">
        <v>40837</v>
      </c>
      <c r="B1457" s="2">
        <v>1229.05</v>
      </c>
      <c r="C1457" s="10">
        <f t="shared" si="4236"/>
        <v>-2.0044809797558662E-2</v>
      </c>
      <c r="D1457" s="7">
        <v>0.3</v>
      </c>
      <c r="E1457" s="7">
        <f t="shared" ca="1" si="4231"/>
        <v>7.1428571428571397E-2</v>
      </c>
      <c r="F1457" s="7">
        <f t="shared" ca="1" si="4232"/>
        <v>7.1428571428571397E-2</v>
      </c>
      <c r="G1457">
        <f t="shared" si="4207"/>
        <v>0.62</v>
      </c>
      <c r="H1457">
        <f t="shared" si="4208"/>
        <v>0.16</v>
      </c>
      <c r="I1457" s="27">
        <f t="shared" si="4174"/>
        <v>0.30434782608695654</v>
      </c>
      <c r="J1457" s="9">
        <f t="shared" si="4209"/>
        <v>0</v>
      </c>
      <c r="K1457" s="9">
        <f t="shared" si="4210"/>
        <v>-2.0044809797558662E-2</v>
      </c>
      <c r="L1457" s="9">
        <f t="shared" si="4211"/>
        <v>0</v>
      </c>
      <c r="M1457" s="9">
        <f t="shared" si="4212"/>
        <v>0</v>
      </c>
      <c r="N1457" s="28">
        <f t="shared" si="4197"/>
        <v>0.22750000000000001</v>
      </c>
      <c r="O1457" s="28">
        <f t="shared" si="4198"/>
        <v>0.37</v>
      </c>
      <c r="P1457" s="28">
        <f t="shared" si="4199"/>
        <v>0.4425</v>
      </c>
      <c r="Q1457" s="28">
        <f t="shared" si="4200"/>
        <v>0.61</v>
      </c>
      <c r="R1457" s="9">
        <f t="shared" ca="1" si="4213"/>
        <v>0</v>
      </c>
      <c r="S1457" s="9">
        <f t="shared" ca="1" si="4214"/>
        <v>0</v>
      </c>
      <c r="T1457" s="9">
        <f t="shared" ca="1" si="4215"/>
        <v>0</v>
      </c>
      <c r="U1457" s="9">
        <f t="shared" ca="1" si="4216"/>
        <v>-2.0044809797558662E-2</v>
      </c>
      <c r="V1457" s="28">
        <f t="shared" ref="V1457:Y1457" ca="1" si="4366">QUARTILE($F1333:$F1456,V$2)</f>
        <v>-4.2784458834412564E-2</v>
      </c>
      <c r="W1457" s="28">
        <f t="shared" ca="1" si="4366"/>
        <v>0</v>
      </c>
      <c r="X1457" s="28">
        <f t="shared" ca="1" si="4366"/>
        <v>2.8890959925442661E-2</v>
      </c>
      <c r="Y1457" s="28">
        <f t="shared" ca="1" si="4366"/>
        <v>0.37142857142857144</v>
      </c>
      <c r="Z1457" s="30">
        <f t="shared" ca="1" si="4188"/>
        <v>-8.7608636681317714E-2</v>
      </c>
      <c r="AA1457" s="30">
        <f t="shared" ca="1" si="4189"/>
        <v>5.2774405599682085E-2</v>
      </c>
      <c r="AB1457" s="30">
        <f t="shared" ca="1" si="4190"/>
        <v>-1.0781195872201844E-2</v>
      </c>
      <c r="AC1457" s="30">
        <f t="shared" ca="1" si="4191"/>
        <v>-3.3935349491132985E-2</v>
      </c>
      <c r="AD1457">
        <f t="shared" ca="1" si="4218"/>
        <v>0</v>
      </c>
      <c r="AE1457">
        <f t="shared" ca="1" si="4219"/>
        <v>0</v>
      </c>
      <c r="AF1457">
        <f t="shared" ca="1" si="4220"/>
        <v>-2.0044809797558662E-2</v>
      </c>
      <c r="AG1457" s="31">
        <f t="shared" ca="1" si="4202"/>
        <v>-2.2727272727272707E-2</v>
      </c>
      <c r="AH1457" s="31">
        <f t="shared" ca="1" si="4203"/>
        <v>0</v>
      </c>
      <c r="AI1457" s="31">
        <f t="shared" ref="AI1457:AK1457" ca="1" si="4367">SUM(AD1332:AD1457)</f>
        <v>-0.10042506023449657</v>
      </c>
      <c r="AJ1457" s="31">
        <f t="shared" ca="1" si="4367"/>
        <v>5.7217085614956267E-2</v>
      </c>
      <c r="AK1457" s="31">
        <f t="shared" ca="1" si="4367"/>
        <v>-4.4625556882615075E-2</v>
      </c>
      <c r="AL1457">
        <f ca="1">SUM($AF$129:AF1457)</f>
        <v>2.3365384033862466</v>
      </c>
      <c r="AO1457">
        <f t="shared" ca="1" si="4222"/>
        <v>0</v>
      </c>
      <c r="AP1457">
        <f t="shared" ca="1" si="4223"/>
        <v>-2.0044809797558662E-2</v>
      </c>
      <c r="AQ1457">
        <f t="shared" ca="1" si="4205"/>
        <v>0</v>
      </c>
      <c r="AR1457" s="31">
        <f t="shared" ref="AR1457:AS1457" ca="1" si="4368">SUM(AO1332:AO1457)</f>
        <v>-3.4834231081635636E-2</v>
      </c>
      <c r="AS1457" s="31">
        <f t="shared" ca="1" si="4368"/>
        <v>-4.4716545363334831E-2</v>
      </c>
      <c r="AT1457">
        <f ca="1">SUM($AP$129:AP1457)</f>
        <v>2.8068525009081293</v>
      </c>
    </row>
    <row r="1458" spans="1:46" x14ac:dyDescent="0.25">
      <c r="A1458" s="1">
        <v>40840</v>
      </c>
      <c r="B1458" s="2">
        <v>1242</v>
      </c>
      <c r="C1458" s="10">
        <f t="shared" si="4236"/>
        <v>1.0536593303771243E-2</v>
      </c>
      <c r="D1458" s="7">
        <v>0.3</v>
      </c>
      <c r="E1458" s="7">
        <f t="shared" ca="1" si="4231"/>
        <v>0</v>
      </c>
      <c r="F1458" s="7">
        <f t="shared" ca="1" si="4232"/>
        <v>0</v>
      </c>
      <c r="G1458">
        <f t="shared" si="4207"/>
        <v>0.61</v>
      </c>
      <c r="H1458">
        <f t="shared" si="4208"/>
        <v>0.16</v>
      </c>
      <c r="I1458" s="27">
        <f t="shared" si="4174"/>
        <v>0.31111111111111112</v>
      </c>
      <c r="J1458" s="9">
        <f t="shared" si="4209"/>
        <v>0</v>
      </c>
      <c r="K1458" s="9">
        <f t="shared" si="4210"/>
        <v>1.0536593303771243E-2</v>
      </c>
      <c r="L1458" s="9">
        <f t="shared" si="4211"/>
        <v>0</v>
      </c>
      <c r="M1458" s="9">
        <f t="shared" si="4212"/>
        <v>0</v>
      </c>
      <c r="N1458" s="28">
        <f t="shared" si="4197"/>
        <v>0.22750000000000001</v>
      </c>
      <c r="O1458" s="28">
        <f t="shared" si="4198"/>
        <v>0.36499999999999999</v>
      </c>
      <c r="P1458" s="28">
        <f t="shared" si="4199"/>
        <v>0.44</v>
      </c>
      <c r="Q1458" s="28">
        <f t="shared" si="4200"/>
        <v>0.61</v>
      </c>
      <c r="R1458" s="9">
        <f t="shared" ca="1" si="4213"/>
        <v>0</v>
      </c>
      <c r="S1458" s="9">
        <f t="shared" ca="1" si="4214"/>
        <v>1.0536593303771243E-2</v>
      </c>
      <c r="T1458" s="9">
        <f t="shared" ca="1" si="4215"/>
        <v>0</v>
      </c>
      <c r="U1458" s="9">
        <f t="shared" ca="1" si="4216"/>
        <v>0</v>
      </c>
      <c r="V1458" s="28">
        <f t="shared" ref="V1458:Y1458" ca="1" si="4369">QUARTILE($F1334:$F1457,V$2)</f>
        <v>-4.2784458834412564E-2</v>
      </c>
      <c r="W1458" s="28">
        <f t="shared" ca="1" si="4369"/>
        <v>0</v>
      </c>
      <c r="X1458" s="28">
        <f t="shared" ca="1" si="4369"/>
        <v>3.4633998790078724E-2</v>
      </c>
      <c r="Y1458" s="28">
        <f t="shared" ca="1" si="4369"/>
        <v>0.37142857142857144</v>
      </c>
      <c r="Z1458" s="30">
        <f t="shared" ca="1" si="4188"/>
        <v>-9.1164100440667334E-2</v>
      </c>
      <c r="AA1458" s="30">
        <f t="shared" ca="1" si="4189"/>
        <v>6.3310998903453333E-2</v>
      </c>
      <c r="AB1458" s="30">
        <f t="shared" ca="1" si="4190"/>
        <v>-1.0781195872201844E-2</v>
      </c>
      <c r="AC1458" s="30">
        <f t="shared" ca="1" si="4191"/>
        <v>-3.3935349491132985E-2</v>
      </c>
      <c r="AD1458">
        <f t="shared" ca="1" si="4218"/>
        <v>0</v>
      </c>
      <c r="AE1458">
        <f t="shared" ca="1" si="4219"/>
        <v>1.0536593303771243E-2</v>
      </c>
      <c r="AF1458">
        <f t="shared" ca="1" si="4220"/>
        <v>0</v>
      </c>
      <c r="AG1458" s="31">
        <f t="shared" ca="1" si="4202"/>
        <v>-2.2727272727272707E-2</v>
      </c>
      <c r="AH1458" s="31">
        <f t="shared" ca="1" si="4203"/>
        <v>0</v>
      </c>
      <c r="AI1458" s="31">
        <f t="shared" ref="AI1458:AK1458" ca="1" si="4370">SUM(AD1333:AD1458)</f>
        <v>-0.10398052399384625</v>
      </c>
      <c r="AJ1458" s="31">
        <f t="shared" ca="1" si="4370"/>
        <v>6.7753678918727508E-2</v>
      </c>
      <c r="AK1458" s="31">
        <f t="shared" ca="1" si="4370"/>
        <v>-4.4625556882615075E-2</v>
      </c>
      <c r="AL1458">
        <f ca="1">SUM($AF$129:AF1458)</f>
        <v>2.3365384033862466</v>
      </c>
      <c r="AO1458">
        <f t="shared" ca="1" si="4222"/>
        <v>1.0536593303771243E-2</v>
      </c>
      <c r="AP1458">
        <f t="shared" ca="1" si="4223"/>
        <v>0</v>
      </c>
      <c r="AQ1458">
        <f t="shared" ca="1" si="4205"/>
        <v>0</v>
      </c>
      <c r="AR1458" s="31">
        <f t="shared" ref="AR1458:AS1458" ca="1" si="4371">SUM(AO1333:AO1458)</f>
        <v>-2.785310153721407E-2</v>
      </c>
      <c r="AS1458" s="31">
        <f t="shared" ca="1" si="4371"/>
        <v>-4.4716545363334831E-2</v>
      </c>
      <c r="AT1458">
        <f ca="1">SUM($AP$129:AP1458)</f>
        <v>2.8068525009081293</v>
      </c>
    </row>
    <row r="1459" spans="1:46" x14ac:dyDescent="0.25">
      <c r="A1459" s="1">
        <v>40841</v>
      </c>
      <c r="B1459" s="2">
        <v>1284.5899999999999</v>
      </c>
      <c r="C1459" s="10">
        <f t="shared" si="4236"/>
        <v>3.4291465378421836E-2</v>
      </c>
      <c r="D1459" s="7">
        <v>0.26</v>
      </c>
      <c r="E1459" s="7">
        <f t="shared" ca="1" si="4231"/>
        <v>-0.1333333333333333</v>
      </c>
      <c r="F1459" s="7">
        <f t="shared" ca="1" si="4232"/>
        <v>-0.1333333333333333</v>
      </c>
      <c r="G1459">
        <f t="shared" si="4207"/>
        <v>0.61</v>
      </c>
      <c r="H1459">
        <f t="shared" si="4208"/>
        <v>0.16</v>
      </c>
      <c r="I1459" s="27">
        <f t="shared" si="4174"/>
        <v>0.22222222222222227</v>
      </c>
      <c r="J1459" s="9">
        <f t="shared" si="4209"/>
        <v>0</v>
      </c>
      <c r="K1459" s="9">
        <f t="shared" si="4210"/>
        <v>3.4291465378421836E-2</v>
      </c>
      <c r="L1459" s="9">
        <f t="shared" si="4211"/>
        <v>0</v>
      </c>
      <c r="M1459" s="9">
        <f t="shared" si="4212"/>
        <v>0</v>
      </c>
      <c r="N1459" s="28">
        <f t="shared" si="4197"/>
        <v>0.22750000000000001</v>
      </c>
      <c r="O1459" s="28">
        <f t="shared" si="4198"/>
        <v>0.36</v>
      </c>
      <c r="P1459" s="28">
        <f t="shared" si="4199"/>
        <v>0.44</v>
      </c>
      <c r="Q1459" s="28">
        <f t="shared" si="4200"/>
        <v>0.61</v>
      </c>
      <c r="R1459" s="9">
        <f t="shared" ca="1" si="4213"/>
        <v>3.4291465378421836E-2</v>
      </c>
      <c r="S1459" s="9">
        <f t="shared" ca="1" si="4214"/>
        <v>0</v>
      </c>
      <c r="T1459" s="9">
        <f t="shared" ca="1" si="4215"/>
        <v>0</v>
      </c>
      <c r="U1459" s="9">
        <f t="shared" ca="1" si="4216"/>
        <v>0</v>
      </c>
      <c r="V1459" s="28">
        <f t="shared" ref="V1459:Y1459" ca="1" si="4372">QUARTILE($F1335:$F1458,V$2)</f>
        <v>-4.2784458834412564E-2</v>
      </c>
      <c r="W1459" s="28">
        <f t="shared" ca="1" si="4372"/>
        <v>0</v>
      </c>
      <c r="X1459" s="28">
        <f t="shared" ca="1" si="4372"/>
        <v>3.4633998790078724E-2</v>
      </c>
      <c r="Y1459" s="28">
        <f t="shared" ca="1" si="4372"/>
        <v>0.37142857142857144</v>
      </c>
      <c r="Z1459" s="30">
        <f t="shared" ca="1" si="4188"/>
        <v>-5.6872635062245498E-2</v>
      </c>
      <c r="AA1459" s="30">
        <f t="shared" ca="1" si="4189"/>
        <v>6.1010340312367919E-2</v>
      </c>
      <c r="AB1459" s="30">
        <f t="shared" ca="1" si="4190"/>
        <v>-1.0781195872201844E-2</v>
      </c>
      <c r="AC1459" s="30">
        <f t="shared" ca="1" si="4191"/>
        <v>-3.3935349491132985E-2</v>
      </c>
      <c r="AD1459">
        <f t="shared" ca="1" si="4218"/>
        <v>3.4291465378421836E-2</v>
      </c>
      <c r="AE1459">
        <f t="shared" ca="1" si="4219"/>
        <v>0</v>
      </c>
      <c r="AF1459">
        <f t="shared" ca="1" si="4220"/>
        <v>0</v>
      </c>
      <c r="AG1459" s="31">
        <f t="shared" ca="1" si="4202"/>
        <v>-2.3809523809523836E-2</v>
      </c>
      <c r="AH1459" s="31">
        <f t="shared" ca="1" si="4203"/>
        <v>0</v>
      </c>
      <c r="AI1459" s="31">
        <f t="shared" ref="AI1459:AK1459" ca="1" si="4373">SUM(AD1334:AD1459)</f>
        <v>-6.9689058615424404E-2</v>
      </c>
      <c r="AJ1459" s="31">
        <f t="shared" ca="1" si="4373"/>
        <v>6.5453020327642095E-2</v>
      </c>
      <c r="AK1459" s="31">
        <f t="shared" ca="1" si="4373"/>
        <v>-4.4625556882615075E-2</v>
      </c>
      <c r="AL1459">
        <f ca="1">SUM($AF$129:AF1459)</f>
        <v>2.3365384033862466</v>
      </c>
      <c r="AO1459">
        <f t="shared" ca="1" si="4222"/>
        <v>3.4291465378421836E-2</v>
      </c>
      <c r="AP1459">
        <f t="shared" ca="1" si="4223"/>
        <v>0</v>
      </c>
      <c r="AQ1459">
        <f t="shared" ca="1" si="4205"/>
        <v>0</v>
      </c>
      <c r="AR1459" s="31">
        <f t="shared" ref="AR1459:AS1459" ca="1" si="4374">SUM(AO1334:AO1459)</f>
        <v>4.1377052501223519E-3</v>
      </c>
      <c r="AS1459" s="31">
        <f t="shared" ca="1" si="4374"/>
        <v>-4.4716545363334831E-2</v>
      </c>
      <c r="AT1459">
        <f ca="1">SUM($AP$129:AP1459)</f>
        <v>2.8068525009081293</v>
      </c>
    </row>
    <row r="1460" spans="1:46" x14ac:dyDescent="0.25">
      <c r="A1460" s="1">
        <v>40842</v>
      </c>
      <c r="B1460" s="2">
        <v>1285.0899999999999</v>
      </c>
      <c r="C1460" s="10">
        <f t="shared" si="4236"/>
        <v>3.8922924824262995E-4</v>
      </c>
      <c r="D1460" s="7">
        <v>0.28000000000000003</v>
      </c>
      <c r="E1460" s="7">
        <f t="shared" ca="1" si="4231"/>
        <v>7.6923076923077094E-2</v>
      </c>
      <c r="F1460" s="7">
        <f t="shared" ca="1" si="4232"/>
        <v>7.6923076923077094E-2</v>
      </c>
      <c r="G1460">
        <f t="shared" si="4207"/>
        <v>0.61</v>
      </c>
      <c r="H1460">
        <f t="shared" si="4208"/>
        <v>0.16</v>
      </c>
      <c r="I1460" s="27">
        <f t="shared" si="4174"/>
        <v>0.26666666666666672</v>
      </c>
      <c r="J1460" s="9">
        <f t="shared" si="4209"/>
        <v>0</v>
      </c>
      <c r="K1460" s="9">
        <f t="shared" si="4210"/>
        <v>3.8922924824262995E-4</v>
      </c>
      <c r="L1460" s="9">
        <f t="shared" si="4211"/>
        <v>0</v>
      </c>
      <c r="M1460" s="9">
        <f t="shared" si="4212"/>
        <v>0</v>
      </c>
      <c r="N1460" s="28">
        <f t="shared" si="4197"/>
        <v>0.22750000000000001</v>
      </c>
      <c r="O1460" s="28">
        <f t="shared" si="4198"/>
        <v>0.35499999999999998</v>
      </c>
      <c r="P1460" s="28">
        <f t="shared" si="4199"/>
        <v>0.4325</v>
      </c>
      <c r="Q1460" s="28">
        <f t="shared" si="4200"/>
        <v>0.61</v>
      </c>
      <c r="R1460" s="9">
        <f t="shared" ca="1" si="4213"/>
        <v>0</v>
      </c>
      <c r="S1460" s="9">
        <f t="shared" ca="1" si="4214"/>
        <v>0</v>
      </c>
      <c r="T1460" s="9">
        <f t="shared" ca="1" si="4215"/>
        <v>0</v>
      </c>
      <c r="U1460" s="9">
        <f t="shared" ca="1" si="4216"/>
        <v>3.8922924824262995E-4</v>
      </c>
      <c r="V1460" s="28">
        <f t="shared" ref="V1460:Y1460" ca="1" si="4375">QUARTILE($F1336:$F1459,V$2)</f>
        <v>-4.3972332015810356E-2</v>
      </c>
      <c r="W1460" s="28">
        <f t="shared" ca="1" si="4375"/>
        <v>0</v>
      </c>
      <c r="X1460" s="28">
        <f t="shared" ca="1" si="4375"/>
        <v>3.4633998790078724E-2</v>
      </c>
      <c r="Y1460" s="28">
        <f t="shared" ca="1" si="4375"/>
        <v>0.37142857142857144</v>
      </c>
      <c r="Z1460" s="30">
        <f t="shared" ca="1" si="4188"/>
        <v>-5.6872635062245498E-2</v>
      </c>
      <c r="AA1460" s="30">
        <f t="shared" ca="1" si="4189"/>
        <v>6.2763040864578498E-2</v>
      </c>
      <c r="AB1460" s="30">
        <f t="shared" ca="1" si="4190"/>
        <v>-1.0781195872201844E-2</v>
      </c>
      <c r="AC1460" s="30">
        <f t="shared" ca="1" si="4191"/>
        <v>-3.3546120242890352E-2</v>
      </c>
      <c r="AD1460">
        <f t="shared" ca="1" si="4218"/>
        <v>0</v>
      </c>
      <c r="AE1460">
        <f t="shared" ca="1" si="4219"/>
        <v>0</v>
      </c>
      <c r="AF1460">
        <f t="shared" ca="1" si="4220"/>
        <v>3.8922924824262995E-4</v>
      </c>
      <c r="AG1460" s="31">
        <f t="shared" ca="1" si="4202"/>
        <v>-2.3809523809523836E-2</v>
      </c>
      <c r="AH1460" s="31">
        <f t="shared" ca="1" si="4203"/>
        <v>0</v>
      </c>
      <c r="AI1460" s="31">
        <f t="shared" ref="AI1460:AK1460" ca="1" si="4376">SUM(AD1335:AD1460)</f>
        <v>-6.9689058615424404E-2</v>
      </c>
      <c r="AJ1460" s="31">
        <f t="shared" ca="1" si="4376"/>
        <v>6.7205720879852673E-2</v>
      </c>
      <c r="AK1460" s="31">
        <f t="shared" ca="1" si="4376"/>
        <v>-4.4236327634372442E-2</v>
      </c>
      <c r="AL1460">
        <f ca="1">SUM($AF$129:AF1460)</f>
        <v>2.3369276326344894</v>
      </c>
      <c r="AO1460">
        <f t="shared" ca="1" si="4222"/>
        <v>0</v>
      </c>
      <c r="AP1460">
        <f t="shared" ca="1" si="4223"/>
        <v>3.8922924824262995E-4</v>
      </c>
      <c r="AQ1460">
        <f t="shared" ca="1" si="4205"/>
        <v>0</v>
      </c>
      <c r="AR1460" s="31">
        <f t="shared" ref="AR1460:AS1460" ca="1" si="4377">SUM(AO1335:AO1460)</f>
        <v>5.8904058023329584E-3</v>
      </c>
      <c r="AS1460" s="31">
        <f t="shared" ca="1" si="4377"/>
        <v>-4.4327316115092198E-2</v>
      </c>
      <c r="AT1460">
        <f ca="1">SUM($AP$129:AP1460)</f>
        <v>2.8072417301563721</v>
      </c>
    </row>
    <row r="1461" spans="1:46" x14ac:dyDescent="0.25">
      <c r="A1461" s="1">
        <v>40843</v>
      </c>
      <c r="B1461" s="2">
        <v>1253.3</v>
      </c>
      <c r="C1461" s="10">
        <f t="shared" si="4236"/>
        <v>-2.4737567018652363E-2</v>
      </c>
      <c r="D1461" s="7">
        <v>0.31</v>
      </c>
      <c r="E1461" s="7">
        <f t="shared" ca="1" si="4231"/>
        <v>0.10714285714285698</v>
      </c>
      <c r="F1461" s="7">
        <f t="shared" ca="1" si="4232"/>
        <v>0.10714285714285698</v>
      </c>
      <c r="G1461">
        <f t="shared" si="4207"/>
        <v>0.61</v>
      </c>
      <c r="H1461">
        <f t="shared" si="4208"/>
        <v>0.16</v>
      </c>
      <c r="I1461" s="27">
        <f t="shared" si="4174"/>
        <v>0.33333333333333337</v>
      </c>
      <c r="J1461" s="9">
        <f t="shared" si="4209"/>
        <v>0</v>
      </c>
      <c r="K1461" s="9">
        <f t="shared" si="4210"/>
        <v>-2.4737567018652363E-2</v>
      </c>
      <c r="L1461" s="9">
        <f t="shared" si="4211"/>
        <v>0</v>
      </c>
      <c r="M1461" s="9">
        <f t="shared" si="4212"/>
        <v>0</v>
      </c>
      <c r="N1461" s="28">
        <f t="shared" si="4197"/>
        <v>0.22750000000000001</v>
      </c>
      <c r="O1461" s="28">
        <f t="shared" si="4198"/>
        <v>0.35</v>
      </c>
      <c r="P1461" s="28">
        <f t="shared" si="4199"/>
        <v>0.43</v>
      </c>
      <c r="Q1461" s="28">
        <f t="shared" si="4200"/>
        <v>0.6</v>
      </c>
      <c r="R1461" s="9">
        <f t="shared" ca="1" si="4213"/>
        <v>0</v>
      </c>
      <c r="S1461" s="9">
        <f t="shared" ca="1" si="4214"/>
        <v>0</v>
      </c>
      <c r="T1461" s="9">
        <f t="shared" ca="1" si="4215"/>
        <v>0</v>
      </c>
      <c r="U1461" s="9">
        <f t="shared" ca="1" si="4216"/>
        <v>-2.4737567018652363E-2</v>
      </c>
      <c r="V1461" s="28">
        <f t="shared" ref="V1461:Y1461" ca="1" si="4378">QUARTILE($F1337:$F1460,V$2)</f>
        <v>-4.3972332015810356E-2</v>
      </c>
      <c r="W1461" s="28">
        <f t="shared" ca="1" si="4378"/>
        <v>0</v>
      </c>
      <c r="X1461" s="28">
        <f t="shared" ca="1" si="4378"/>
        <v>3.5575048732943537E-2</v>
      </c>
      <c r="Y1461" s="28">
        <f t="shared" ca="1" si="4378"/>
        <v>0.37142857142857144</v>
      </c>
      <c r="Z1461" s="30">
        <f t="shared" ca="1" si="4188"/>
        <v>-5.6872635062245498E-2</v>
      </c>
      <c r="AA1461" s="30">
        <f t="shared" ca="1" si="4189"/>
        <v>6.6142362355593995E-2</v>
      </c>
      <c r="AB1461" s="30">
        <f t="shared" ca="1" si="4190"/>
        <v>-1.0781195872201844E-2</v>
      </c>
      <c r="AC1461" s="30">
        <f t="shared" ca="1" si="4191"/>
        <v>-5.8283687261542719E-2</v>
      </c>
      <c r="AD1461">
        <f t="shared" ca="1" si="4218"/>
        <v>0</v>
      </c>
      <c r="AE1461">
        <f t="shared" ca="1" si="4219"/>
        <v>0</v>
      </c>
      <c r="AF1461">
        <f t="shared" ca="1" si="4220"/>
        <v>-2.4737567018652363E-2</v>
      </c>
      <c r="AG1461" s="31">
        <f t="shared" ca="1" si="4202"/>
        <v>-2.3809523809523836E-2</v>
      </c>
      <c r="AH1461" s="31">
        <f t="shared" ca="1" si="4203"/>
        <v>0</v>
      </c>
      <c r="AI1461" s="31">
        <f t="shared" ref="AI1461:AK1461" ca="1" si="4379">SUM(AD1336:AD1461)</f>
        <v>-6.9689058615424404E-2</v>
      </c>
      <c r="AJ1461" s="31">
        <f t="shared" ca="1" si="4379"/>
        <v>7.0585042370868184E-2</v>
      </c>
      <c r="AK1461" s="31">
        <f t="shared" ca="1" si="4379"/>
        <v>-6.8973894653024809E-2</v>
      </c>
      <c r="AL1461">
        <f ca="1">SUM($AF$129:AF1461)</f>
        <v>2.312190065615837</v>
      </c>
      <c r="AO1461">
        <f t="shared" ca="1" si="4222"/>
        <v>0</v>
      </c>
      <c r="AP1461">
        <f t="shared" ca="1" si="4223"/>
        <v>-2.4737567018652363E-2</v>
      </c>
      <c r="AQ1461">
        <f t="shared" ca="1" si="4205"/>
        <v>0</v>
      </c>
      <c r="AR1461" s="31">
        <f t="shared" ref="AR1461:AS1461" ca="1" si="4380">SUM(AO1336:AO1461)</f>
        <v>9.2697272933484551E-3</v>
      </c>
      <c r="AS1461" s="31">
        <f t="shared" ca="1" si="4380"/>
        <v>-6.9064883133744565E-2</v>
      </c>
      <c r="AT1461">
        <f ca="1">SUM($AP$129:AP1461)</f>
        <v>2.7825041631377196</v>
      </c>
    </row>
    <row r="1462" spans="1:46" x14ac:dyDescent="0.25">
      <c r="A1462" s="1">
        <v>40844</v>
      </c>
      <c r="B1462" s="2">
        <v>1218.28</v>
      </c>
      <c r="C1462" s="10">
        <f t="shared" si="4236"/>
        <v>-2.7942232506183662E-2</v>
      </c>
      <c r="D1462" s="7">
        <v>0.28000000000000003</v>
      </c>
      <c r="E1462" s="7">
        <f t="shared" ca="1" si="4231"/>
        <v>-9.6774193548387011E-2</v>
      </c>
      <c r="F1462" s="7">
        <f t="shared" ca="1" si="4232"/>
        <v>-9.6774193548387011E-2</v>
      </c>
      <c r="G1462">
        <f t="shared" si="4207"/>
        <v>0.6</v>
      </c>
      <c r="H1462">
        <f t="shared" si="4208"/>
        <v>0.16</v>
      </c>
      <c r="I1462" s="27">
        <f t="shared" si="4174"/>
        <v>0.27272727272727282</v>
      </c>
      <c r="J1462" s="9">
        <f t="shared" si="4209"/>
        <v>0</v>
      </c>
      <c r="K1462" s="9">
        <f t="shared" si="4210"/>
        <v>-2.7942232506183662E-2</v>
      </c>
      <c r="L1462" s="9">
        <f t="shared" si="4211"/>
        <v>0</v>
      </c>
      <c r="M1462" s="9">
        <f t="shared" si="4212"/>
        <v>0</v>
      </c>
      <c r="N1462" s="28">
        <f t="shared" si="4197"/>
        <v>0.22750000000000001</v>
      </c>
      <c r="O1462" s="28">
        <f t="shared" si="4198"/>
        <v>0.33999999999999997</v>
      </c>
      <c r="P1462" s="28">
        <f t="shared" si="4199"/>
        <v>0.43</v>
      </c>
      <c r="Q1462" s="28">
        <f t="shared" si="4200"/>
        <v>0.59</v>
      </c>
      <c r="R1462" s="9">
        <f t="shared" ca="1" si="4213"/>
        <v>-2.7942232506183662E-2</v>
      </c>
      <c r="S1462" s="9">
        <f t="shared" ca="1" si="4214"/>
        <v>0</v>
      </c>
      <c r="T1462" s="9">
        <f t="shared" ca="1" si="4215"/>
        <v>0</v>
      </c>
      <c r="U1462" s="9">
        <f t="shared" ca="1" si="4216"/>
        <v>0</v>
      </c>
      <c r="V1462" s="28">
        <f t="shared" ref="V1462:Y1462" ca="1" si="4381">QUARTILE($F1338:$F1461,V$2)</f>
        <v>-4.3972332015810356E-2</v>
      </c>
      <c r="W1462" s="28">
        <f t="shared" ca="1" si="4381"/>
        <v>0</v>
      </c>
      <c r="X1462" s="28">
        <f t="shared" ca="1" si="4381"/>
        <v>3.819444444444442E-2</v>
      </c>
      <c r="Y1462" s="28">
        <f t="shared" ca="1" si="4381"/>
        <v>0.37142857142857144</v>
      </c>
      <c r="Z1462" s="30">
        <f t="shared" ca="1" si="4188"/>
        <v>-8.4814867568429153E-2</v>
      </c>
      <c r="AA1462" s="30">
        <f t="shared" ca="1" si="4189"/>
        <v>7.2997635018535678E-2</v>
      </c>
      <c r="AB1462" s="30">
        <f t="shared" ca="1" si="4190"/>
        <v>-1.0781195872201844E-2</v>
      </c>
      <c r="AC1462" s="30">
        <f t="shared" ca="1" si="4191"/>
        <v>-5.8283687261542719E-2</v>
      </c>
      <c r="AD1462">
        <f t="shared" ca="1" si="4218"/>
        <v>-2.7942232506183662E-2</v>
      </c>
      <c r="AE1462">
        <f t="shared" ca="1" si="4219"/>
        <v>0</v>
      </c>
      <c r="AF1462">
        <f t="shared" ca="1" si="4220"/>
        <v>0</v>
      </c>
      <c r="AG1462" s="31">
        <f t="shared" ca="1" si="4202"/>
        <v>-2.3809523809523836E-2</v>
      </c>
      <c r="AH1462" s="31">
        <f t="shared" ca="1" si="4203"/>
        <v>0</v>
      </c>
      <c r="AI1462" s="31">
        <f t="shared" ref="AI1462:AK1462" ca="1" si="4382">SUM(AD1337:AD1462)</f>
        <v>-9.7631291121608066E-2</v>
      </c>
      <c r="AJ1462" s="31">
        <f t="shared" ca="1" si="4382"/>
        <v>7.7440315033809909E-2</v>
      </c>
      <c r="AK1462" s="31">
        <f t="shared" ca="1" si="4382"/>
        <v>-6.8973894653024809E-2</v>
      </c>
      <c r="AL1462">
        <f ca="1">SUM($AF$129:AF1462)</f>
        <v>2.312190065615837</v>
      </c>
      <c r="AO1462">
        <f t="shared" ca="1" si="4222"/>
        <v>-2.7942232506183662E-2</v>
      </c>
      <c r="AP1462">
        <f t="shared" ca="1" si="4223"/>
        <v>0</v>
      </c>
      <c r="AQ1462">
        <f t="shared" ca="1" si="4205"/>
        <v>0</v>
      </c>
      <c r="AR1462" s="31">
        <f t="shared" ref="AR1462:AS1462" ca="1" si="4383">SUM(AO1337:AO1462)</f>
        <v>-1.181723254989353E-2</v>
      </c>
      <c r="AS1462" s="31">
        <f t="shared" ca="1" si="4383"/>
        <v>-6.9064883133744565E-2</v>
      </c>
      <c r="AT1462">
        <f ca="1">SUM($AP$129:AP1462)</f>
        <v>2.7825041631377196</v>
      </c>
    </row>
    <row r="1463" spans="1:46" x14ac:dyDescent="0.25">
      <c r="A1463" s="1">
        <v>40847</v>
      </c>
      <c r="B1463" s="2">
        <v>1237.9000000000001</v>
      </c>
      <c r="C1463" s="10">
        <f t="shared" si="4236"/>
        <v>1.6104672160751319E-2</v>
      </c>
      <c r="D1463" s="7">
        <v>0.25</v>
      </c>
      <c r="E1463" s="7">
        <f t="shared" ca="1" si="4231"/>
        <v>-0.10714285714285721</v>
      </c>
      <c r="F1463" s="7">
        <f t="shared" ca="1" si="4232"/>
        <v>-0.10714285714285721</v>
      </c>
      <c r="G1463">
        <f t="shared" si="4207"/>
        <v>0.59</v>
      </c>
      <c r="H1463">
        <f t="shared" si="4208"/>
        <v>0.16</v>
      </c>
      <c r="I1463" s="27">
        <f t="shared" si="4174"/>
        <v>0.20930232558139536</v>
      </c>
      <c r="J1463" s="9">
        <f t="shared" si="4209"/>
        <v>0</v>
      </c>
      <c r="K1463" s="9">
        <f t="shared" si="4210"/>
        <v>1.6104672160751319E-2</v>
      </c>
      <c r="L1463" s="9">
        <f t="shared" si="4211"/>
        <v>0</v>
      </c>
      <c r="M1463" s="9">
        <f t="shared" si="4212"/>
        <v>0</v>
      </c>
      <c r="N1463" s="28">
        <f t="shared" si="4197"/>
        <v>0.22750000000000001</v>
      </c>
      <c r="O1463" s="28">
        <f t="shared" si="4198"/>
        <v>0.33</v>
      </c>
      <c r="P1463" s="28">
        <f t="shared" si="4199"/>
        <v>0.42249999999999999</v>
      </c>
      <c r="Q1463" s="28">
        <f t="shared" si="4200"/>
        <v>0.59</v>
      </c>
      <c r="R1463" s="9">
        <f t="shared" ca="1" si="4213"/>
        <v>1.6104672160751319E-2</v>
      </c>
      <c r="S1463" s="9">
        <f t="shared" ca="1" si="4214"/>
        <v>0</v>
      </c>
      <c r="T1463" s="9">
        <f t="shared" ca="1" si="4215"/>
        <v>0</v>
      </c>
      <c r="U1463" s="9">
        <f t="shared" ca="1" si="4216"/>
        <v>0</v>
      </c>
      <c r="V1463" s="28">
        <f t="shared" ref="V1463:Y1463" ca="1" si="4384">QUARTILE($F1339:$F1462,V$2)</f>
        <v>-4.5718816067653351E-2</v>
      </c>
      <c r="W1463" s="28">
        <f t="shared" ca="1" si="4384"/>
        <v>0</v>
      </c>
      <c r="X1463" s="28">
        <f t="shared" ca="1" si="4384"/>
        <v>3.819444444444442E-2</v>
      </c>
      <c r="Y1463" s="28">
        <f t="shared" ca="1" si="4384"/>
        <v>0.37142857142857144</v>
      </c>
      <c r="Z1463" s="30">
        <f t="shared" ca="1" si="4188"/>
        <v>-6.8710195407677838E-2</v>
      </c>
      <c r="AA1463" s="30">
        <f t="shared" ca="1" si="4189"/>
        <v>8.2067492216528759E-2</v>
      </c>
      <c r="AB1463" s="30">
        <f t="shared" ca="1" si="4190"/>
        <v>-1.0781195872201844E-2</v>
      </c>
      <c r="AC1463" s="30">
        <f t="shared" ca="1" si="4191"/>
        <v>-5.8283687261542719E-2</v>
      </c>
      <c r="AD1463">
        <f t="shared" ca="1" si="4218"/>
        <v>1.6104672160751319E-2</v>
      </c>
      <c r="AE1463">
        <f t="shared" ca="1" si="4219"/>
        <v>0</v>
      </c>
      <c r="AF1463">
        <f t="shared" ca="1" si="4220"/>
        <v>0</v>
      </c>
      <c r="AG1463" s="31">
        <f t="shared" ca="1" si="4202"/>
        <v>-2.4390243902438935E-2</v>
      </c>
      <c r="AH1463" s="31">
        <f t="shared" ca="1" si="4203"/>
        <v>0</v>
      </c>
      <c r="AI1463" s="31">
        <f t="shared" ref="AI1463:AK1463" ca="1" si="4385">SUM(AD1338:AD1463)</f>
        <v>-7.245676176286367E-2</v>
      </c>
      <c r="AJ1463" s="31">
        <f t="shared" ca="1" si="4385"/>
        <v>7.7440315033809909E-2</v>
      </c>
      <c r="AK1463" s="31">
        <f t="shared" ca="1" si="4385"/>
        <v>-6.8973894653024809E-2</v>
      </c>
      <c r="AL1463">
        <f ca="1">SUM($AF$129:AF1463)</f>
        <v>2.312190065615837</v>
      </c>
      <c r="AO1463">
        <f t="shared" ca="1" si="4222"/>
        <v>1.6104672160751319E-2</v>
      </c>
      <c r="AP1463">
        <f t="shared" ca="1" si="4223"/>
        <v>0</v>
      </c>
      <c r="AQ1463">
        <f t="shared" ca="1" si="4205"/>
        <v>0</v>
      </c>
      <c r="AR1463" s="31">
        <f t="shared" ref="AR1463:AS1463" ca="1" si="4386">SUM(AO1338:AO1463)</f>
        <v>1.3357296808850869E-2</v>
      </c>
      <c r="AS1463" s="31">
        <f t="shared" ca="1" si="4386"/>
        <v>-6.9064883133744565E-2</v>
      </c>
      <c r="AT1463">
        <f ca="1">SUM($AP$129:AP1463)</f>
        <v>2.7825041631377196</v>
      </c>
    </row>
    <row r="1464" spans="1:46" x14ac:dyDescent="0.25">
      <c r="A1464" s="1">
        <v>40848</v>
      </c>
      <c r="B1464" s="2">
        <v>1261.1500000000001</v>
      </c>
      <c r="C1464" s="10">
        <f t="shared" si="4236"/>
        <v>1.8781807900476611E-2</v>
      </c>
      <c r="D1464" s="7">
        <v>0.23</v>
      </c>
      <c r="E1464" s="7">
        <f t="shared" ca="1" si="4231"/>
        <v>-7.999999999999996E-2</v>
      </c>
      <c r="F1464" s="7">
        <f t="shared" ca="1" si="4232"/>
        <v>-7.999999999999996E-2</v>
      </c>
      <c r="G1464">
        <f t="shared" si="4207"/>
        <v>0.59</v>
      </c>
      <c r="H1464">
        <f t="shared" si="4208"/>
        <v>0.16</v>
      </c>
      <c r="I1464" s="27">
        <f t="shared" si="4174"/>
        <v>0.16279069767441864</v>
      </c>
      <c r="J1464" s="9">
        <f t="shared" si="4209"/>
        <v>0</v>
      </c>
      <c r="K1464" s="9">
        <f t="shared" si="4210"/>
        <v>1.8781807900476611E-2</v>
      </c>
      <c r="L1464" s="9">
        <f t="shared" si="4211"/>
        <v>0</v>
      </c>
      <c r="M1464" s="9">
        <f t="shared" si="4212"/>
        <v>0</v>
      </c>
      <c r="N1464" s="28">
        <f t="shared" si="4197"/>
        <v>0.22750000000000001</v>
      </c>
      <c r="O1464" s="28">
        <f t="shared" si="4198"/>
        <v>0.32500000000000001</v>
      </c>
      <c r="P1464" s="28">
        <f t="shared" si="4199"/>
        <v>0.42</v>
      </c>
      <c r="Q1464" s="28">
        <f t="shared" si="4200"/>
        <v>0.59</v>
      </c>
      <c r="R1464" s="9">
        <f t="shared" ca="1" si="4213"/>
        <v>1.8781807900476611E-2</v>
      </c>
      <c r="S1464" s="9">
        <f t="shared" ca="1" si="4214"/>
        <v>0</v>
      </c>
      <c r="T1464" s="9">
        <f t="shared" ca="1" si="4215"/>
        <v>0</v>
      </c>
      <c r="U1464" s="9">
        <f t="shared" ca="1" si="4216"/>
        <v>0</v>
      </c>
      <c r="V1464" s="28">
        <f t="shared" ref="V1464:Y1464" ca="1" si="4387">QUARTILE($F1340:$F1463,V$2)</f>
        <v>-4.678848283499451E-2</v>
      </c>
      <c r="W1464" s="28">
        <f t="shared" ca="1" si="4387"/>
        <v>0</v>
      </c>
      <c r="X1464" s="28">
        <f t="shared" ca="1" si="4387"/>
        <v>3.819444444444442E-2</v>
      </c>
      <c r="Y1464" s="28">
        <f t="shared" ca="1" si="4387"/>
        <v>0.37142857142857144</v>
      </c>
      <c r="Z1464" s="30">
        <f t="shared" ca="1" si="4188"/>
        <v>-4.992838750720123E-2</v>
      </c>
      <c r="AA1464" s="30">
        <f t="shared" ca="1" si="4189"/>
        <v>7.8247553635148986E-2</v>
      </c>
      <c r="AB1464" s="30">
        <f t="shared" ca="1" si="4190"/>
        <v>-1.0781195872201844E-2</v>
      </c>
      <c r="AC1464" s="30">
        <f t="shared" ca="1" si="4191"/>
        <v>-5.8283687261542719E-2</v>
      </c>
      <c r="AD1464">
        <f t="shared" ca="1" si="4218"/>
        <v>1.8781807900476611E-2</v>
      </c>
      <c r="AE1464">
        <f t="shared" ca="1" si="4219"/>
        <v>0</v>
      </c>
      <c r="AF1464">
        <f t="shared" ca="1" si="4220"/>
        <v>0</v>
      </c>
      <c r="AG1464" s="31">
        <f t="shared" ca="1" si="4202"/>
        <v>-2.5000000000000022E-2</v>
      </c>
      <c r="AH1464" s="31">
        <f t="shared" ca="1" si="4203"/>
        <v>0</v>
      </c>
      <c r="AI1464" s="31">
        <f t="shared" ref="AI1464:AK1464" ca="1" si="4388">SUM(AD1339:AD1464)</f>
        <v>-5.7494892443766807E-2</v>
      </c>
      <c r="AJ1464" s="31">
        <f t="shared" ca="1" si="4388"/>
        <v>7.7440315033809909E-2</v>
      </c>
      <c r="AK1464" s="31">
        <f t="shared" ca="1" si="4388"/>
        <v>-6.8973894653024809E-2</v>
      </c>
      <c r="AL1464">
        <f ca="1">SUM($AF$129:AF1464)</f>
        <v>2.312190065615837</v>
      </c>
      <c r="AO1464">
        <f t="shared" ca="1" si="4222"/>
        <v>1.8781807900476611E-2</v>
      </c>
      <c r="AP1464">
        <f t="shared" ca="1" si="4223"/>
        <v>0</v>
      </c>
      <c r="AQ1464">
        <f t="shared" ca="1" si="4205"/>
        <v>0</v>
      </c>
      <c r="AR1464" s="31">
        <f t="shared" ref="AR1464:AS1464" ca="1" si="4389">SUM(AO1339:AO1464)</f>
        <v>2.8319166127947736E-2</v>
      </c>
      <c r="AS1464" s="31">
        <f t="shared" ca="1" si="4389"/>
        <v>-6.9064883133744565E-2</v>
      </c>
      <c r="AT1464">
        <f ca="1">SUM($AP$129:AP1464)</f>
        <v>2.7825041631377196</v>
      </c>
    </row>
    <row r="1465" spans="1:46" x14ac:dyDescent="0.25">
      <c r="A1465" s="1">
        <v>40849</v>
      </c>
      <c r="B1465" s="2">
        <v>1253.23</v>
      </c>
      <c r="C1465" s="10">
        <f t="shared" si="4236"/>
        <v>-6.2799825556040696E-3</v>
      </c>
      <c r="D1465" s="7">
        <v>0.23</v>
      </c>
      <c r="E1465" s="7">
        <f t="shared" ca="1" si="4231"/>
        <v>0</v>
      </c>
      <c r="F1465" s="7">
        <f t="shared" ca="1" si="4232"/>
        <v>0</v>
      </c>
      <c r="G1465">
        <f t="shared" si="4207"/>
        <v>0.59</v>
      </c>
      <c r="H1465">
        <f t="shared" si="4208"/>
        <v>0.16</v>
      </c>
      <c r="I1465" s="27">
        <f t="shared" si="4174"/>
        <v>0.16279069767441864</v>
      </c>
      <c r="J1465" s="9">
        <f t="shared" si="4209"/>
        <v>0</v>
      </c>
      <c r="K1465" s="9">
        <f t="shared" si="4210"/>
        <v>-6.2799825556040696E-3</v>
      </c>
      <c r="L1465" s="9">
        <f t="shared" si="4211"/>
        <v>0</v>
      </c>
      <c r="M1465" s="9">
        <f t="shared" si="4212"/>
        <v>0</v>
      </c>
      <c r="N1465" s="28">
        <f t="shared" si="4197"/>
        <v>0.22750000000000001</v>
      </c>
      <c r="O1465" s="28">
        <f t="shared" si="4198"/>
        <v>0.315</v>
      </c>
      <c r="P1465" s="28">
        <f t="shared" si="4199"/>
        <v>0.42</v>
      </c>
      <c r="Q1465" s="28">
        <f t="shared" si="4200"/>
        <v>0.59</v>
      </c>
      <c r="R1465" s="9">
        <f t="shared" ca="1" si="4213"/>
        <v>0</v>
      </c>
      <c r="S1465" s="9">
        <f t="shared" ca="1" si="4214"/>
        <v>-6.2799825556040696E-3</v>
      </c>
      <c r="T1465" s="9">
        <f t="shared" ca="1" si="4215"/>
        <v>0</v>
      </c>
      <c r="U1465" s="9">
        <f t="shared" ca="1" si="4216"/>
        <v>0</v>
      </c>
      <c r="V1465" s="28">
        <f t="shared" ref="V1465:Y1465" ca="1" si="4390">QUARTILE($F1341:$F1464,V$2)</f>
        <v>-4.8214285714285682E-2</v>
      </c>
      <c r="W1465" s="28">
        <f t="shared" ca="1" si="4390"/>
        <v>0</v>
      </c>
      <c r="X1465" s="28">
        <f t="shared" ca="1" si="4390"/>
        <v>3.819444444444442E-2</v>
      </c>
      <c r="Y1465" s="28">
        <f t="shared" ca="1" si="4390"/>
        <v>0.37142857142857144</v>
      </c>
      <c r="Z1465" s="30">
        <f t="shared" ca="1" si="4188"/>
        <v>-4.992838750720123E-2</v>
      </c>
      <c r="AA1465" s="30">
        <f t="shared" ca="1" si="4189"/>
        <v>6.7423473183708532E-2</v>
      </c>
      <c r="AB1465" s="30">
        <f t="shared" ca="1" si="4190"/>
        <v>-1.0781195872201844E-2</v>
      </c>
      <c r="AC1465" s="30">
        <f t="shared" ca="1" si="4191"/>
        <v>-5.8283687261542719E-2</v>
      </c>
      <c r="AD1465">
        <f t="shared" ca="1" si="4218"/>
        <v>0</v>
      </c>
      <c r="AE1465">
        <f t="shared" ca="1" si="4219"/>
        <v>-6.2799825556040696E-3</v>
      </c>
      <c r="AF1465">
        <f t="shared" ca="1" si="4220"/>
        <v>0</v>
      </c>
      <c r="AG1465" s="31">
        <f t="shared" ca="1" si="4202"/>
        <v>-2.5000000000000022E-2</v>
      </c>
      <c r="AH1465" s="31">
        <f t="shared" ca="1" si="4203"/>
        <v>0</v>
      </c>
      <c r="AI1465" s="31">
        <f t="shared" ref="AI1465:AK1465" ca="1" si="4391">SUM(AD1340:AD1465)</f>
        <v>-6.2038990339603237E-2</v>
      </c>
      <c r="AJ1465" s="31">
        <f t="shared" ca="1" si="4391"/>
        <v>7.1160332478205843E-2</v>
      </c>
      <c r="AK1465" s="31">
        <f t="shared" ca="1" si="4391"/>
        <v>-6.8973894653024809E-2</v>
      </c>
      <c r="AL1465">
        <f ca="1">SUM($AF$129:AF1465)</f>
        <v>2.312190065615837</v>
      </c>
      <c r="AO1465">
        <f t="shared" ca="1" si="4222"/>
        <v>-6.2799825556040696E-3</v>
      </c>
      <c r="AP1465">
        <f t="shared" ca="1" si="4223"/>
        <v>0</v>
      </c>
      <c r="AQ1465">
        <f t="shared" ca="1" si="4205"/>
        <v>0</v>
      </c>
      <c r="AR1465" s="31">
        <f t="shared" ref="AR1465:AS1465" ca="1" si="4392">SUM(AO1340:AO1465)</f>
        <v>1.7495085676507292E-2</v>
      </c>
      <c r="AS1465" s="31">
        <f t="shared" ca="1" si="4392"/>
        <v>-6.9064883133744565E-2</v>
      </c>
      <c r="AT1465">
        <f ca="1">SUM($AP$129:AP1465)</f>
        <v>2.7825041631377196</v>
      </c>
    </row>
    <row r="1466" spans="1:46" x14ac:dyDescent="0.25">
      <c r="A1466" s="1">
        <v>40850</v>
      </c>
      <c r="B1466" s="2">
        <v>1261.1199999999999</v>
      </c>
      <c r="C1466" s="10">
        <f t="shared" si="4236"/>
        <v>6.295731828953881E-3</v>
      </c>
      <c r="D1466" s="7">
        <v>0.24</v>
      </c>
      <c r="E1466" s="7">
        <f t="shared" ca="1" si="4231"/>
        <v>4.3478260869565188E-2</v>
      </c>
      <c r="F1466" s="7">
        <f t="shared" ca="1" si="4232"/>
        <v>4.3478260869565188E-2</v>
      </c>
      <c r="G1466">
        <f t="shared" si="4207"/>
        <v>0.59</v>
      </c>
      <c r="H1466">
        <f t="shared" si="4208"/>
        <v>0.16</v>
      </c>
      <c r="I1466" s="27">
        <f t="shared" si="4174"/>
        <v>0.18604651162790697</v>
      </c>
      <c r="J1466" s="9">
        <f t="shared" si="4209"/>
        <v>0</v>
      </c>
      <c r="K1466" s="9">
        <f t="shared" si="4210"/>
        <v>6.295731828953881E-3</v>
      </c>
      <c r="L1466" s="9">
        <f t="shared" si="4211"/>
        <v>0</v>
      </c>
      <c r="M1466" s="9">
        <f t="shared" si="4212"/>
        <v>0</v>
      </c>
      <c r="N1466" s="28">
        <f t="shared" si="4197"/>
        <v>0.22750000000000001</v>
      </c>
      <c r="O1466" s="28">
        <f t="shared" si="4198"/>
        <v>0.30499999999999999</v>
      </c>
      <c r="P1466" s="28">
        <f t="shared" si="4199"/>
        <v>0.41249999999999998</v>
      </c>
      <c r="Q1466" s="28">
        <f t="shared" si="4200"/>
        <v>0.57999999999999996</v>
      </c>
      <c r="R1466" s="9">
        <f t="shared" ca="1" si="4213"/>
        <v>0</v>
      </c>
      <c r="S1466" s="9">
        <f t="shared" ca="1" si="4214"/>
        <v>0</v>
      </c>
      <c r="T1466" s="9">
        <f t="shared" ca="1" si="4215"/>
        <v>0</v>
      </c>
      <c r="U1466" s="9">
        <f t="shared" ca="1" si="4216"/>
        <v>6.295731828953881E-3</v>
      </c>
      <c r="V1466" s="28">
        <f t="shared" ref="V1466:Y1466" ca="1" si="4393">QUARTILE($F1342:$F1465,V$2)</f>
        <v>-4.8214285714285682E-2</v>
      </c>
      <c r="W1466" s="28">
        <f t="shared" ca="1" si="4393"/>
        <v>0</v>
      </c>
      <c r="X1466" s="28">
        <f t="shared" ca="1" si="4393"/>
        <v>3.819444444444442E-2</v>
      </c>
      <c r="Y1466" s="28">
        <f t="shared" ca="1" si="4393"/>
        <v>0.37142857142857144</v>
      </c>
      <c r="Z1466" s="30">
        <f t="shared" ca="1" si="4188"/>
        <v>-4.992838750720123E-2</v>
      </c>
      <c r="AA1466" s="30">
        <f t="shared" ca="1" si="4189"/>
        <v>5.9349432672377314E-2</v>
      </c>
      <c r="AB1466" s="30">
        <f t="shared" ca="1" si="4190"/>
        <v>-1.0781195872201844E-2</v>
      </c>
      <c r="AC1466" s="30">
        <f t="shared" ca="1" si="4191"/>
        <v>-5.1987955432588835E-2</v>
      </c>
      <c r="AD1466">
        <f t="shared" ca="1" si="4218"/>
        <v>0</v>
      </c>
      <c r="AE1466">
        <f t="shared" ca="1" si="4219"/>
        <v>0</v>
      </c>
      <c r="AF1466">
        <f t="shared" ca="1" si="4220"/>
        <v>6.295731828953881E-3</v>
      </c>
      <c r="AG1466" s="31">
        <f t="shared" ca="1" si="4202"/>
        <v>-2.4390243902438935E-2</v>
      </c>
      <c r="AH1466" s="31">
        <f t="shared" ca="1" si="4203"/>
        <v>0</v>
      </c>
      <c r="AI1466" s="31">
        <f t="shared" ref="AI1466:AK1466" ca="1" si="4394">SUM(AD1341:AD1466)</f>
        <v>-6.2038990339603237E-2</v>
      </c>
      <c r="AJ1466" s="31">
        <f t="shared" ca="1" si="4394"/>
        <v>6.3086291966874597E-2</v>
      </c>
      <c r="AK1466" s="31">
        <f t="shared" ca="1" si="4394"/>
        <v>-6.2678162824070932E-2</v>
      </c>
      <c r="AL1466">
        <f ca="1">SUM($AF$129:AF1466)</f>
        <v>2.318485797444791</v>
      </c>
      <c r="AO1466">
        <f t="shared" ca="1" si="4222"/>
        <v>0</v>
      </c>
      <c r="AP1466">
        <f t="shared" ca="1" si="4223"/>
        <v>6.295731828953881E-3</v>
      </c>
      <c r="AQ1466">
        <f t="shared" ca="1" si="4205"/>
        <v>0</v>
      </c>
      <c r="AR1466" s="31">
        <f t="shared" ref="AR1466:AS1466" ca="1" si="4395">SUM(AO1341:AO1466)</f>
        <v>9.4210451651760251E-3</v>
      </c>
      <c r="AS1466" s="31">
        <f t="shared" ca="1" si="4395"/>
        <v>-6.2769151304790688E-2</v>
      </c>
      <c r="AT1466">
        <f ca="1">SUM($AP$129:AP1466)</f>
        <v>2.7887998949666737</v>
      </c>
    </row>
    <row r="1467" spans="1:46" x14ac:dyDescent="0.25">
      <c r="A1467" s="1">
        <v>40851</v>
      </c>
      <c r="B1467" s="2">
        <v>1275.92</v>
      </c>
      <c r="C1467" s="10">
        <f t="shared" si="4236"/>
        <v>1.1735600101497228E-2</v>
      </c>
      <c r="D1467" s="7">
        <v>0.22</v>
      </c>
      <c r="E1467" s="7">
        <f t="shared" ca="1" si="4231"/>
        <v>-8.3333333333333259E-2</v>
      </c>
      <c r="F1467" s="7">
        <f t="shared" ca="1" si="4232"/>
        <v>-8.3333333333333259E-2</v>
      </c>
      <c r="G1467">
        <f t="shared" si="4207"/>
        <v>0.57999999999999996</v>
      </c>
      <c r="H1467">
        <f t="shared" si="4208"/>
        <v>0.16</v>
      </c>
      <c r="I1467" s="27">
        <f t="shared" ref="I1467:I1530" si="4396">(D1467-H1467)/(G1467-H1467)</f>
        <v>0.14285714285714288</v>
      </c>
      <c r="J1467" s="9">
        <f t="shared" si="4209"/>
        <v>1.1735600101497228E-2</v>
      </c>
      <c r="K1467" s="9">
        <f t="shared" si="4210"/>
        <v>0</v>
      </c>
      <c r="L1467" s="9">
        <f t="shared" si="4211"/>
        <v>0</v>
      </c>
      <c r="M1467" s="9">
        <f t="shared" si="4212"/>
        <v>0</v>
      </c>
      <c r="N1467" s="28">
        <f t="shared" si="4197"/>
        <v>0.22750000000000001</v>
      </c>
      <c r="O1467" s="28">
        <f t="shared" si="4198"/>
        <v>0.3</v>
      </c>
      <c r="P1467" s="28">
        <f t="shared" si="4199"/>
        <v>0.41</v>
      </c>
      <c r="Q1467" s="28">
        <f t="shared" si="4200"/>
        <v>0.57999999999999996</v>
      </c>
      <c r="R1467" s="9">
        <f t="shared" ca="1" si="4213"/>
        <v>1.1735600101497228E-2</v>
      </c>
      <c r="S1467" s="9">
        <f t="shared" ca="1" si="4214"/>
        <v>0</v>
      </c>
      <c r="T1467" s="9">
        <f t="shared" ca="1" si="4215"/>
        <v>0</v>
      </c>
      <c r="U1467" s="9">
        <f t="shared" ca="1" si="4216"/>
        <v>0</v>
      </c>
      <c r="V1467" s="28">
        <f t="shared" ref="V1467:Y1467" ca="1" si="4397">QUARTILE($F1343:$F1466,V$2)</f>
        <v>-4.678848283499451E-2</v>
      </c>
      <c r="W1467" s="28">
        <f t="shared" ca="1" si="4397"/>
        <v>0</v>
      </c>
      <c r="X1467" s="28">
        <f t="shared" ca="1" si="4397"/>
        <v>4.2119565217391353E-2</v>
      </c>
      <c r="Y1467" s="28">
        <f t="shared" ca="1" si="4397"/>
        <v>0.37142857142857144</v>
      </c>
      <c r="Z1467" s="30">
        <f t="shared" ca="1" si="4188"/>
        <v>-3.8192787405704004E-2</v>
      </c>
      <c r="AA1467" s="30">
        <f t="shared" ca="1" si="4189"/>
        <v>5.9349432672377314E-2</v>
      </c>
      <c r="AB1467" s="30">
        <f t="shared" ca="1" si="4190"/>
        <v>-1.0781195872201844E-2</v>
      </c>
      <c r="AC1467" s="30">
        <f t="shared" ca="1" si="4191"/>
        <v>-4.0876516840234092E-2</v>
      </c>
      <c r="AD1467">
        <f t="shared" ca="1" si="4218"/>
        <v>1.1735600101497228E-2</v>
      </c>
      <c r="AE1467">
        <f t="shared" ca="1" si="4219"/>
        <v>0</v>
      </c>
      <c r="AF1467">
        <f t="shared" ca="1" si="4220"/>
        <v>0</v>
      </c>
      <c r="AG1467" s="31">
        <f t="shared" ca="1" si="4202"/>
        <v>-2.5000000000000022E-2</v>
      </c>
      <c r="AH1467" s="31">
        <f t="shared" ca="1" si="4203"/>
        <v>0</v>
      </c>
      <c r="AI1467" s="31">
        <f t="shared" ref="AI1467:AK1467" ca="1" si="4398">SUM(AD1342:AD1467)</f>
        <v>-5.0303390238106011E-2</v>
      </c>
      <c r="AJ1467" s="31">
        <f t="shared" ca="1" si="4398"/>
        <v>6.3086291966874597E-2</v>
      </c>
      <c r="AK1467" s="31">
        <f t="shared" ca="1" si="4398"/>
        <v>-5.1566724231716203E-2</v>
      </c>
      <c r="AL1467">
        <f ca="1">SUM($AF$129:AF1467)</f>
        <v>2.318485797444791</v>
      </c>
      <c r="AO1467">
        <f t="shared" ca="1" si="4222"/>
        <v>1.1735600101497228E-2</v>
      </c>
      <c r="AP1467">
        <f t="shared" ca="1" si="4223"/>
        <v>0</v>
      </c>
      <c r="AQ1467">
        <f t="shared" ca="1" si="4205"/>
        <v>0</v>
      </c>
      <c r="AR1467" s="31">
        <f t="shared" ref="AR1467:AS1467" ca="1" si="4399">SUM(AO1342:AO1467)</f>
        <v>2.1156645266673255E-2</v>
      </c>
      <c r="AS1467" s="31">
        <f t="shared" ca="1" si="4399"/>
        <v>-5.1657712712435945E-2</v>
      </c>
      <c r="AT1467">
        <f ca="1">SUM($AP$129:AP1467)</f>
        <v>2.7887998949666737</v>
      </c>
    </row>
    <row r="1468" spans="1:46" x14ac:dyDescent="0.25">
      <c r="A1468" s="1">
        <v>40854</v>
      </c>
      <c r="B1468" s="2">
        <v>1229.0999999999999</v>
      </c>
      <c r="C1468" s="10">
        <f t="shared" si="4236"/>
        <v>-3.6695090601291745E-2</v>
      </c>
      <c r="D1468" s="7">
        <v>0.25</v>
      </c>
      <c r="E1468" s="7">
        <f t="shared" ca="1" si="4231"/>
        <v>0.13636363636363646</v>
      </c>
      <c r="F1468" s="7">
        <f t="shared" ca="1" si="4232"/>
        <v>0.13636363636363646</v>
      </c>
      <c r="G1468">
        <f t="shared" si="4207"/>
        <v>0.57999999999999996</v>
      </c>
      <c r="H1468">
        <f t="shared" si="4208"/>
        <v>0.16</v>
      </c>
      <c r="I1468" s="27">
        <f t="shared" si="4396"/>
        <v>0.2142857142857143</v>
      </c>
      <c r="J1468" s="9">
        <f t="shared" si="4209"/>
        <v>0</v>
      </c>
      <c r="K1468" s="9">
        <f t="shared" si="4210"/>
        <v>-3.6695090601291745E-2</v>
      </c>
      <c r="L1468" s="9">
        <f t="shared" si="4211"/>
        <v>0</v>
      </c>
      <c r="M1468" s="9">
        <f t="shared" si="4212"/>
        <v>0</v>
      </c>
      <c r="N1468" s="28">
        <f t="shared" si="4197"/>
        <v>0.22</v>
      </c>
      <c r="O1468" s="28">
        <f t="shared" si="4198"/>
        <v>0.3</v>
      </c>
      <c r="P1468" s="28">
        <f t="shared" si="4199"/>
        <v>0.40250000000000002</v>
      </c>
      <c r="Q1468" s="28">
        <f t="shared" si="4200"/>
        <v>0.57999999999999996</v>
      </c>
      <c r="R1468" s="9">
        <f t="shared" ca="1" si="4213"/>
        <v>0</v>
      </c>
      <c r="S1468" s="9">
        <f t="shared" ca="1" si="4214"/>
        <v>0</v>
      </c>
      <c r="T1468" s="9">
        <f t="shared" ca="1" si="4215"/>
        <v>0</v>
      </c>
      <c r="U1468" s="9">
        <f t="shared" ca="1" si="4216"/>
        <v>-3.6695090601291745E-2</v>
      </c>
      <c r="V1468" s="28">
        <f t="shared" ref="V1468:Y1468" ca="1" si="4400">QUARTILE($F1344:$F1467,V$2)</f>
        <v>-4.8214285714285682E-2</v>
      </c>
      <c r="W1468" s="28">
        <f t="shared" ca="1" si="4400"/>
        <v>0</v>
      </c>
      <c r="X1468" s="28">
        <f t="shared" ca="1" si="4400"/>
        <v>4.2119565217391353E-2</v>
      </c>
      <c r="Y1468" s="28">
        <f t="shared" ca="1" si="4400"/>
        <v>0.37142857142857144</v>
      </c>
      <c r="Z1468" s="30">
        <f t="shared" ca="1" si="4188"/>
        <v>-4.3088173671798541E-2</v>
      </c>
      <c r="AA1468" s="30">
        <f t="shared" ca="1" si="4189"/>
        <v>5.9349432672377314E-2</v>
      </c>
      <c r="AB1468" s="30">
        <f t="shared" ca="1" si="4190"/>
        <v>-1.0781195872201844E-2</v>
      </c>
      <c r="AC1468" s="30">
        <f t="shared" ca="1" si="4191"/>
        <v>-7.7571607441525831E-2</v>
      </c>
      <c r="AD1468">
        <f t="shared" ca="1" si="4218"/>
        <v>0</v>
      </c>
      <c r="AE1468">
        <f t="shared" ca="1" si="4219"/>
        <v>0</v>
      </c>
      <c r="AF1468">
        <f t="shared" ca="1" si="4220"/>
        <v>-3.6695090601291745E-2</v>
      </c>
      <c r="AG1468" s="31">
        <f t="shared" ca="1" si="4202"/>
        <v>-2.5000000000000022E-2</v>
      </c>
      <c r="AH1468" s="31">
        <f t="shared" ca="1" si="4203"/>
        <v>0</v>
      </c>
      <c r="AI1468" s="31">
        <f t="shared" ref="AI1468:AK1468" ca="1" si="4401">SUM(AD1343:AD1468)</f>
        <v>-5.5198776504200492E-2</v>
      </c>
      <c r="AJ1468" s="31">
        <f t="shared" ca="1" si="4401"/>
        <v>6.3086291966874597E-2</v>
      </c>
      <c r="AK1468" s="31">
        <f t="shared" ca="1" si="4401"/>
        <v>-8.8261814833007948E-2</v>
      </c>
      <c r="AL1468">
        <f ca="1">SUM($AF$129:AF1468)</f>
        <v>2.2817907068434993</v>
      </c>
      <c r="AO1468">
        <f t="shared" ca="1" si="4222"/>
        <v>0</v>
      </c>
      <c r="AP1468">
        <f t="shared" ca="1" si="4223"/>
        <v>-3.6695090601291745E-2</v>
      </c>
      <c r="AQ1468">
        <f t="shared" ca="1" si="4205"/>
        <v>0</v>
      </c>
      <c r="AR1468" s="31">
        <f t="shared" ref="AR1468:AS1468" ca="1" si="4402">SUM(AO1343:AO1468)</f>
        <v>1.6261259000578718E-2</v>
      </c>
      <c r="AS1468" s="31">
        <f t="shared" ca="1" si="4402"/>
        <v>-8.835280331372769E-2</v>
      </c>
      <c r="AT1468">
        <f ca="1">SUM($AP$129:AP1468)</f>
        <v>2.752104804365382</v>
      </c>
    </row>
    <row r="1469" spans="1:46" x14ac:dyDescent="0.25">
      <c r="A1469" s="1">
        <v>40855</v>
      </c>
      <c r="B1469" s="2">
        <v>1239.69</v>
      </c>
      <c r="C1469" s="10">
        <f t="shared" si="4236"/>
        <v>8.6160605320967747E-3</v>
      </c>
      <c r="D1469" s="7">
        <v>0.25</v>
      </c>
      <c r="E1469" s="7">
        <f t="shared" ca="1" si="4231"/>
        <v>0</v>
      </c>
      <c r="F1469" s="7">
        <f t="shared" ca="1" si="4232"/>
        <v>0</v>
      </c>
      <c r="G1469">
        <f t="shared" si="4207"/>
        <v>0.57999999999999996</v>
      </c>
      <c r="H1469">
        <f t="shared" si="4208"/>
        <v>0.16</v>
      </c>
      <c r="I1469" s="27">
        <f t="shared" si="4396"/>
        <v>0.2142857142857143</v>
      </c>
      <c r="J1469" s="9">
        <f t="shared" si="4209"/>
        <v>0</v>
      </c>
      <c r="K1469" s="9">
        <f t="shared" si="4210"/>
        <v>8.6160605320967747E-3</v>
      </c>
      <c r="L1469" s="9">
        <f t="shared" si="4211"/>
        <v>0</v>
      </c>
      <c r="M1469" s="9">
        <f t="shared" si="4212"/>
        <v>0</v>
      </c>
      <c r="N1469" s="28">
        <f t="shared" si="4197"/>
        <v>0.22</v>
      </c>
      <c r="O1469" s="28">
        <f t="shared" si="4198"/>
        <v>0.3</v>
      </c>
      <c r="P1469" s="28">
        <f t="shared" si="4199"/>
        <v>0.4</v>
      </c>
      <c r="Q1469" s="28">
        <f t="shared" si="4200"/>
        <v>0.57999999999999996</v>
      </c>
      <c r="R1469" s="9">
        <f t="shared" ca="1" si="4213"/>
        <v>0</v>
      </c>
      <c r="S1469" s="9">
        <f t="shared" ca="1" si="4214"/>
        <v>8.6160605320967747E-3</v>
      </c>
      <c r="T1469" s="9">
        <f t="shared" ca="1" si="4215"/>
        <v>0</v>
      </c>
      <c r="U1469" s="9">
        <f t="shared" ca="1" si="4216"/>
        <v>0</v>
      </c>
      <c r="V1469" s="28">
        <f t="shared" ref="V1469:Y1469" ca="1" si="4403">QUARTILE($F1345:$F1468,V$2)</f>
        <v>-4.8214285714285682E-2</v>
      </c>
      <c r="W1469" s="28">
        <f t="shared" ca="1" si="4403"/>
        <v>0</v>
      </c>
      <c r="X1469" s="28">
        <f t="shared" ca="1" si="4403"/>
        <v>4.3972332015810245E-2</v>
      </c>
      <c r="Y1469" s="28">
        <f t="shared" ca="1" si="4403"/>
        <v>0.37142857142857144</v>
      </c>
      <c r="Z1469" s="30">
        <f t="shared" ca="1" si="4188"/>
        <v>-4.3088173671798541E-2</v>
      </c>
      <c r="AA1469" s="30">
        <f t="shared" ca="1" si="4189"/>
        <v>6.7965493204474092E-2</v>
      </c>
      <c r="AB1469" s="30">
        <f t="shared" ca="1" si="4190"/>
        <v>-2.7138692863566596E-3</v>
      </c>
      <c r="AC1469" s="30">
        <f t="shared" ca="1" si="4191"/>
        <v>-7.7571607441525831E-2</v>
      </c>
      <c r="AD1469">
        <f t="shared" ca="1" si="4218"/>
        <v>0</v>
      </c>
      <c r="AE1469">
        <f t="shared" ca="1" si="4219"/>
        <v>8.6160605320967747E-3</v>
      </c>
      <c r="AF1469">
        <f t="shared" ca="1" si="4220"/>
        <v>0</v>
      </c>
      <c r="AG1469" s="31">
        <f t="shared" ca="1" si="4202"/>
        <v>-2.4390243902438935E-2</v>
      </c>
      <c r="AH1469" s="31">
        <f t="shared" ca="1" si="4203"/>
        <v>0</v>
      </c>
      <c r="AI1469" s="31">
        <f t="shared" ref="AI1469:AK1469" ca="1" si="4404">SUM(AD1344:AD1469)</f>
        <v>-5.5198776504200492E-2</v>
      </c>
      <c r="AJ1469" s="31">
        <f t="shared" ca="1" si="4404"/>
        <v>7.9769679084816553E-2</v>
      </c>
      <c r="AK1469" s="31">
        <f t="shared" ca="1" si="4404"/>
        <v>-8.8261814833007948E-2</v>
      </c>
      <c r="AL1469">
        <f ca="1">SUM($AF$129:AF1469)</f>
        <v>2.2817907068434993</v>
      </c>
      <c r="AO1469">
        <f t="shared" ca="1" si="4222"/>
        <v>8.6160605320967747E-3</v>
      </c>
      <c r="AP1469">
        <f t="shared" ca="1" si="4223"/>
        <v>0</v>
      </c>
      <c r="AQ1469">
        <f t="shared" ca="1" si="4205"/>
        <v>0</v>
      </c>
      <c r="AR1469" s="31">
        <f t="shared" ref="AR1469:AS1469" ca="1" si="4405">SUM(AO1344:AO1469)</f>
        <v>2.4877319532675492E-2</v>
      </c>
      <c r="AS1469" s="31">
        <f t="shared" ca="1" si="4405"/>
        <v>-8.0285476727882499E-2</v>
      </c>
      <c r="AT1469">
        <f ca="1">SUM($AP$129:AP1469)</f>
        <v>2.752104804365382</v>
      </c>
    </row>
    <row r="1470" spans="1:46" x14ac:dyDescent="0.25">
      <c r="A1470" s="1">
        <v>40856</v>
      </c>
      <c r="B1470" s="2">
        <v>1263.8499999999999</v>
      </c>
      <c r="C1470" s="10">
        <f t="shared" si="4236"/>
        <v>1.9488743153530198E-2</v>
      </c>
      <c r="D1470" s="7">
        <v>0.24</v>
      </c>
      <c r="E1470" s="7">
        <f t="shared" ca="1" si="4231"/>
        <v>-4.0000000000000036E-2</v>
      </c>
      <c r="F1470" s="7">
        <f t="shared" ca="1" si="4232"/>
        <v>-4.0000000000000036E-2</v>
      </c>
      <c r="G1470">
        <f t="shared" si="4207"/>
        <v>0.57999999999999996</v>
      </c>
      <c r="H1470">
        <f t="shared" si="4208"/>
        <v>0.16</v>
      </c>
      <c r="I1470" s="27">
        <f t="shared" si="4396"/>
        <v>0.19047619047619047</v>
      </c>
      <c r="J1470" s="9">
        <f t="shared" si="4209"/>
        <v>0</v>
      </c>
      <c r="K1470" s="9">
        <f t="shared" si="4210"/>
        <v>1.9488743153530198E-2</v>
      </c>
      <c r="L1470" s="9">
        <f t="shared" si="4211"/>
        <v>0</v>
      </c>
      <c r="M1470" s="9">
        <f t="shared" si="4212"/>
        <v>0</v>
      </c>
      <c r="N1470" s="28">
        <f t="shared" si="4197"/>
        <v>0.22</v>
      </c>
      <c r="O1470" s="28">
        <f t="shared" si="4198"/>
        <v>0.29499999999999998</v>
      </c>
      <c r="P1470" s="28">
        <f t="shared" si="4199"/>
        <v>0.4</v>
      </c>
      <c r="Q1470" s="28">
        <f t="shared" si="4200"/>
        <v>0.57999999999999996</v>
      </c>
      <c r="R1470" s="9">
        <f t="shared" ca="1" si="4213"/>
        <v>0</v>
      </c>
      <c r="S1470" s="9">
        <f t="shared" ca="1" si="4214"/>
        <v>1.9488743153530198E-2</v>
      </c>
      <c r="T1470" s="9">
        <f t="shared" ca="1" si="4215"/>
        <v>0</v>
      </c>
      <c r="U1470" s="9">
        <f t="shared" ca="1" si="4216"/>
        <v>0</v>
      </c>
      <c r="V1470" s="28">
        <f t="shared" ref="V1470:Y1470" ca="1" si="4406">QUARTILE($F1346:$F1469,V$2)</f>
        <v>-4.678848283499451E-2</v>
      </c>
      <c r="W1470" s="28">
        <f t="shared" ca="1" si="4406"/>
        <v>0</v>
      </c>
      <c r="X1470" s="28">
        <f t="shared" ca="1" si="4406"/>
        <v>4.3972332015810245E-2</v>
      </c>
      <c r="Y1470" s="28">
        <f t="shared" ca="1" si="4406"/>
        <v>0.37142857142857144</v>
      </c>
      <c r="Z1470" s="30">
        <f t="shared" ca="1" si="4188"/>
        <v>-4.3088173671798541E-2</v>
      </c>
      <c r="AA1470" s="30">
        <f t="shared" ca="1" si="4189"/>
        <v>9.3658591366712785E-2</v>
      </c>
      <c r="AB1470" s="30">
        <f t="shared" ca="1" si="4190"/>
        <v>-2.7138692863566596E-3</v>
      </c>
      <c r="AC1470" s="30">
        <f t="shared" ca="1" si="4191"/>
        <v>-7.7571607441525831E-2</v>
      </c>
      <c r="AD1470">
        <f t="shared" ca="1" si="4218"/>
        <v>1.9488743153530198E-2</v>
      </c>
      <c r="AE1470">
        <f t="shared" ca="1" si="4219"/>
        <v>0</v>
      </c>
      <c r="AF1470">
        <f t="shared" ca="1" si="4220"/>
        <v>0</v>
      </c>
      <c r="AG1470" s="31">
        <f t="shared" ca="1" si="4202"/>
        <v>-2.5000000000000022E-2</v>
      </c>
      <c r="AH1470" s="31">
        <f t="shared" ca="1" si="4203"/>
        <v>0</v>
      </c>
      <c r="AI1470" s="31">
        <f t="shared" ref="AI1470:AK1470" ca="1" si="4407">SUM(AD1345:AD1470)</f>
        <v>-3.5710033350670294E-2</v>
      </c>
      <c r="AJ1470" s="31">
        <f t="shared" ca="1" si="4407"/>
        <v>8.5974034093525054E-2</v>
      </c>
      <c r="AK1470" s="31">
        <f t="shared" ca="1" si="4407"/>
        <v>-8.8261814833007948E-2</v>
      </c>
      <c r="AL1470">
        <f ca="1">SUM($AF$129:AF1470)</f>
        <v>2.2817907068434993</v>
      </c>
      <c r="AO1470">
        <f t="shared" ca="1" si="4222"/>
        <v>1.9488743153530198E-2</v>
      </c>
      <c r="AP1470">
        <f t="shared" ca="1" si="4223"/>
        <v>0</v>
      </c>
      <c r="AQ1470">
        <f t="shared" ca="1" si="4205"/>
        <v>0</v>
      </c>
      <c r="AR1470" s="31">
        <f t="shared" ref="AR1470:AS1470" ca="1" si="4408">SUM(AO1345:AO1470)</f>
        <v>5.057041769491416E-2</v>
      </c>
      <c r="AS1470" s="31">
        <f t="shared" ca="1" si="4408"/>
        <v>-8.0285476727882499E-2</v>
      </c>
      <c r="AT1470">
        <f ca="1">SUM($AP$129:AP1470)</f>
        <v>2.752104804365382</v>
      </c>
    </row>
    <row r="1471" spans="1:46" x14ac:dyDescent="0.25">
      <c r="A1471" s="1">
        <v>40857</v>
      </c>
      <c r="B1471" s="2">
        <v>1251.78</v>
      </c>
      <c r="C1471" s="10">
        <f t="shared" si="4236"/>
        <v>-9.5501839617042669E-3</v>
      </c>
      <c r="D1471" s="7">
        <v>0.24</v>
      </c>
      <c r="E1471" s="7">
        <f t="shared" ca="1" si="4231"/>
        <v>0</v>
      </c>
      <c r="F1471" s="7">
        <f t="shared" ca="1" si="4232"/>
        <v>0</v>
      </c>
      <c r="G1471">
        <f t="shared" si="4207"/>
        <v>0.57999999999999996</v>
      </c>
      <c r="H1471">
        <f t="shared" si="4208"/>
        <v>0.16</v>
      </c>
      <c r="I1471" s="27">
        <f t="shared" si="4396"/>
        <v>0.19047619047619047</v>
      </c>
      <c r="J1471" s="9">
        <f t="shared" si="4209"/>
        <v>0</v>
      </c>
      <c r="K1471" s="9">
        <f t="shared" si="4210"/>
        <v>-9.5501839617042669E-3</v>
      </c>
      <c r="L1471" s="9">
        <f t="shared" si="4211"/>
        <v>0</v>
      </c>
      <c r="M1471" s="9">
        <f t="shared" si="4212"/>
        <v>0</v>
      </c>
      <c r="N1471" s="28">
        <f t="shared" si="4197"/>
        <v>0.22</v>
      </c>
      <c r="O1471" s="28">
        <f t="shared" si="4198"/>
        <v>0.28999999999999998</v>
      </c>
      <c r="P1471" s="28">
        <f t="shared" si="4199"/>
        <v>0.4</v>
      </c>
      <c r="Q1471" s="28">
        <f t="shared" si="4200"/>
        <v>0.57999999999999996</v>
      </c>
      <c r="R1471" s="9">
        <f t="shared" ca="1" si="4213"/>
        <v>0</v>
      </c>
      <c r="S1471" s="9">
        <f t="shared" ca="1" si="4214"/>
        <v>-9.5501839617042669E-3</v>
      </c>
      <c r="T1471" s="9">
        <f t="shared" ca="1" si="4215"/>
        <v>0</v>
      </c>
      <c r="U1471" s="9">
        <f t="shared" ca="1" si="4216"/>
        <v>0</v>
      </c>
      <c r="V1471" s="28">
        <f t="shared" ref="V1471:Y1471" ca="1" si="4409">QUARTILE($F1347:$F1470,V$2)</f>
        <v>-4.678848283499451E-2</v>
      </c>
      <c r="W1471" s="28">
        <f t="shared" ca="1" si="4409"/>
        <v>0</v>
      </c>
      <c r="X1471" s="28">
        <f t="shared" ca="1" si="4409"/>
        <v>4.3972332015810245E-2</v>
      </c>
      <c r="Y1471" s="28">
        <f t="shared" ca="1" si="4409"/>
        <v>0.37142857142857144</v>
      </c>
      <c r="Z1471" s="30">
        <f t="shared" ref="Z1471:Z1534" ca="1" si="4410">SUM(R1346:R1471)</f>
        <v>-4.2719605746234207E-2</v>
      </c>
      <c r="AA1471" s="30">
        <f t="shared" ref="AA1471:AA1534" ca="1" si="4411">SUM(S1346:S1471)</f>
        <v>8.4108407405008523E-2</v>
      </c>
      <c r="AB1471" s="30">
        <f t="shared" ref="AB1471:AB1534" ca="1" si="4412">SUM(T1346:T1471)</f>
        <v>-2.7138692863566596E-3</v>
      </c>
      <c r="AC1471" s="30">
        <f t="shared" ref="AC1471:AC1534" ca="1" si="4413">SUM(U1346:U1471)</f>
        <v>-7.7571607441525831E-2</v>
      </c>
      <c r="AD1471">
        <f t="shared" ca="1" si="4218"/>
        <v>0</v>
      </c>
      <c r="AE1471">
        <f t="shared" ca="1" si="4219"/>
        <v>-9.5501839617042669E-3</v>
      </c>
      <c r="AF1471">
        <f t="shared" ca="1" si="4220"/>
        <v>0</v>
      </c>
      <c r="AG1471" s="31">
        <f t="shared" ca="1" si="4202"/>
        <v>-2.5000000000000022E-2</v>
      </c>
      <c r="AH1471" s="31">
        <f t="shared" ca="1" si="4203"/>
        <v>0</v>
      </c>
      <c r="AI1471" s="31">
        <f t="shared" ref="AI1471:AK1471" ca="1" si="4414">SUM(AD1346:AD1471)</f>
        <v>-3.5341465425106015E-2</v>
      </c>
      <c r="AJ1471" s="31">
        <f t="shared" ca="1" si="4414"/>
        <v>7.6423850131820792E-2</v>
      </c>
      <c r="AK1471" s="31">
        <f t="shared" ca="1" si="4414"/>
        <v>-8.8261814833007948E-2</v>
      </c>
      <c r="AL1471">
        <f ca="1">SUM($AF$129:AF1471)</f>
        <v>2.2817907068434993</v>
      </c>
      <c r="AO1471">
        <f t="shared" ca="1" si="4222"/>
        <v>-9.5501839617042669E-3</v>
      </c>
      <c r="AP1471">
        <f t="shared" ca="1" si="4223"/>
        <v>0</v>
      </c>
      <c r="AQ1471">
        <f t="shared" ca="1" si="4205"/>
        <v>0</v>
      </c>
      <c r="AR1471" s="31">
        <f t="shared" ref="AR1471:AS1471" ca="1" si="4415">SUM(AO1346:AO1471)</f>
        <v>4.1388801658774232E-2</v>
      </c>
      <c r="AS1471" s="31">
        <f t="shared" ca="1" si="4415"/>
        <v>-8.0285476727882499E-2</v>
      </c>
      <c r="AT1471">
        <f ca="1">SUM($AP$129:AP1471)</f>
        <v>2.752104804365382</v>
      </c>
    </row>
    <row r="1472" spans="1:46" x14ac:dyDescent="0.25">
      <c r="A1472" s="1">
        <v>40858</v>
      </c>
      <c r="B1472" s="2">
        <v>1257.81</v>
      </c>
      <c r="C1472" s="10">
        <f t="shared" si="4236"/>
        <v>4.8171403920816537E-3</v>
      </c>
      <c r="D1472" s="7">
        <v>0.24</v>
      </c>
      <c r="E1472" s="7">
        <f t="shared" ca="1" si="4231"/>
        <v>0</v>
      </c>
      <c r="F1472" s="7">
        <f t="shared" ca="1" si="4232"/>
        <v>0</v>
      </c>
      <c r="G1472">
        <f t="shared" si="4207"/>
        <v>0.57999999999999996</v>
      </c>
      <c r="H1472">
        <f t="shared" si="4208"/>
        <v>0.16</v>
      </c>
      <c r="I1472" s="27">
        <f t="shared" si="4396"/>
        <v>0.19047619047619047</v>
      </c>
      <c r="J1472" s="9">
        <f t="shared" si="4209"/>
        <v>0</v>
      </c>
      <c r="K1472" s="9">
        <f t="shared" si="4210"/>
        <v>4.8171403920816537E-3</v>
      </c>
      <c r="L1472" s="9">
        <f t="shared" si="4211"/>
        <v>0</v>
      </c>
      <c r="M1472" s="9">
        <f t="shared" si="4212"/>
        <v>0</v>
      </c>
      <c r="N1472" s="28">
        <f t="shared" si="4197"/>
        <v>0.22</v>
      </c>
      <c r="O1472" s="28">
        <f t="shared" si="4198"/>
        <v>0.28999999999999998</v>
      </c>
      <c r="P1472" s="28">
        <f t="shared" si="4199"/>
        <v>0.4</v>
      </c>
      <c r="Q1472" s="28">
        <f t="shared" si="4200"/>
        <v>0.56000000000000005</v>
      </c>
      <c r="R1472" s="9">
        <f t="shared" ca="1" si="4213"/>
        <v>0</v>
      </c>
      <c r="S1472" s="9">
        <f t="shared" ca="1" si="4214"/>
        <v>4.8171403920816537E-3</v>
      </c>
      <c r="T1472" s="9">
        <f t="shared" ca="1" si="4215"/>
        <v>0</v>
      </c>
      <c r="U1472" s="9">
        <f t="shared" ca="1" si="4216"/>
        <v>0</v>
      </c>
      <c r="V1472" s="28">
        <f t="shared" ref="V1472:Y1472" ca="1" si="4416">QUARTILE($F1348:$F1471,V$2)</f>
        <v>-4.678848283499451E-2</v>
      </c>
      <c r="W1472" s="28">
        <f t="shared" ca="1" si="4416"/>
        <v>0</v>
      </c>
      <c r="X1472" s="28">
        <f t="shared" ca="1" si="4416"/>
        <v>4.2119565217391353E-2</v>
      </c>
      <c r="Y1472" s="28">
        <f t="shared" ca="1" si="4416"/>
        <v>0.37142857142857144</v>
      </c>
      <c r="Z1472" s="30">
        <f t="shared" ca="1" si="4410"/>
        <v>-4.2719605746234207E-2</v>
      </c>
      <c r="AA1472" s="30">
        <f t="shared" ca="1" si="4411"/>
        <v>8.8925547797090179E-2</v>
      </c>
      <c r="AB1472" s="30">
        <f t="shared" ca="1" si="4412"/>
        <v>-1.1517613511250973E-2</v>
      </c>
      <c r="AC1472" s="30">
        <f t="shared" ca="1" si="4413"/>
        <v>-7.7571607441525831E-2</v>
      </c>
      <c r="AD1472">
        <f t="shared" ca="1" si="4218"/>
        <v>0</v>
      </c>
      <c r="AE1472">
        <f t="shared" ca="1" si="4219"/>
        <v>4.8171403920816537E-3</v>
      </c>
      <c r="AF1472">
        <f t="shared" ca="1" si="4220"/>
        <v>0</v>
      </c>
      <c r="AG1472" s="31">
        <f t="shared" ca="1" si="4202"/>
        <v>-2.4390243902438935E-2</v>
      </c>
      <c r="AH1472" s="31">
        <f t="shared" ca="1" si="4203"/>
        <v>0</v>
      </c>
      <c r="AI1472" s="31">
        <f t="shared" ref="AI1472:AK1472" ca="1" si="4417">SUM(AD1347:AD1472)</f>
        <v>-3.5341465425106015E-2</v>
      </c>
      <c r="AJ1472" s="31">
        <f t="shared" ca="1" si="4417"/>
        <v>7.2437246299008121E-2</v>
      </c>
      <c r="AK1472" s="31">
        <f t="shared" ca="1" si="4417"/>
        <v>-8.8261814833007948E-2</v>
      </c>
      <c r="AL1472">
        <f ca="1">SUM($AF$129:AF1472)</f>
        <v>2.2817907068434993</v>
      </c>
      <c r="AO1472">
        <f t="shared" ca="1" si="4222"/>
        <v>4.8171403920816537E-3</v>
      </c>
      <c r="AP1472">
        <f t="shared" ca="1" si="4223"/>
        <v>0</v>
      </c>
      <c r="AQ1472">
        <f t="shared" ca="1" si="4205"/>
        <v>0</v>
      </c>
      <c r="AR1472" s="31">
        <f t="shared" ref="AR1472:AS1472" ca="1" si="4418">SUM(AO1347:AO1472)</f>
        <v>4.6205942050855889E-2</v>
      </c>
      <c r="AS1472" s="31">
        <f t="shared" ca="1" si="4418"/>
        <v>-8.9089220952776826E-2</v>
      </c>
      <c r="AT1472">
        <f ca="1">SUM($AP$129:AP1472)</f>
        <v>2.752104804365382</v>
      </c>
    </row>
    <row r="1473" spans="1:46" x14ac:dyDescent="0.25">
      <c r="A1473" s="1">
        <v>40861</v>
      </c>
      <c r="B1473" s="2">
        <v>1236.9100000000001</v>
      </c>
      <c r="C1473" s="10">
        <f t="shared" si="4236"/>
        <v>-1.6616182094274862E-2</v>
      </c>
      <c r="D1473" s="7">
        <v>0.24</v>
      </c>
      <c r="E1473" s="7">
        <f t="shared" ca="1" si="4231"/>
        <v>0</v>
      </c>
      <c r="F1473" s="7">
        <f t="shared" ca="1" si="4232"/>
        <v>0</v>
      </c>
      <c r="G1473">
        <f t="shared" si="4207"/>
        <v>0.56000000000000005</v>
      </c>
      <c r="H1473">
        <f t="shared" si="4208"/>
        <v>0.16</v>
      </c>
      <c r="I1473" s="27">
        <f t="shared" si="4396"/>
        <v>0.19999999999999996</v>
      </c>
      <c r="J1473" s="9">
        <f t="shared" si="4209"/>
        <v>0</v>
      </c>
      <c r="K1473" s="9">
        <f t="shared" si="4210"/>
        <v>-1.6616182094274862E-2</v>
      </c>
      <c r="L1473" s="9">
        <f t="shared" si="4211"/>
        <v>0</v>
      </c>
      <c r="M1473" s="9">
        <f t="shared" si="4212"/>
        <v>0</v>
      </c>
      <c r="N1473" s="28">
        <f t="shared" ref="N1473:N1536" si="4419">QUARTILE($D1349:$D1472,N$2)</f>
        <v>0.22</v>
      </c>
      <c r="O1473" s="28">
        <f t="shared" ref="O1473:O1536" si="4420">QUARTILE($D1349:$D1472,O$2)</f>
        <v>0.28500000000000003</v>
      </c>
      <c r="P1473" s="28">
        <f t="shared" ref="P1473:P1536" si="4421">QUARTILE($D1349:$D1472,P$2)</f>
        <v>0.4</v>
      </c>
      <c r="Q1473" s="28">
        <f t="shared" ref="Q1473:Q1536" si="4422">QUARTILE($D1349:$D1472,Q$2)</f>
        <v>0.56000000000000005</v>
      </c>
      <c r="R1473" s="9">
        <f t="shared" ca="1" si="4213"/>
        <v>0</v>
      </c>
      <c r="S1473" s="9">
        <f t="shared" ca="1" si="4214"/>
        <v>-1.6616182094274862E-2</v>
      </c>
      <c r="T1473" s="9">
        <f t="shared" ca="1" si="4215"/>
        <v>0</v>
      </c>
      <c r="U1473" s="9">
        <f t="shared" ca="1" si="4216"/>
        <v>0</v>
      </c>
      <c r="V1473" s="28">
        <f t="shared" ref="V1473:Y1473" ca="1" si="4423">QUARTILE($F1349:$F1472,V$2)</f>
        <v>-4.5718816067653351E-2</v>
      </c>
      <c r="W1473" s="28">
        <f t="shared" ca="1" si="4423"/>
        <v>0</v>
      </c>
      <c r="X1473" s="28">
        <f t="shared" ca="1" si="4423"/>
        <v>4.2119565217391353E-2</v>
      </c>
      <c r="Y1473" s="28">
        <f t="shared" ca="1" si="4423"/>
        <v>0.37142857142857144</v>
      </c>
      <c r="Z1473" s="30">
        <f t="shared" ca="1" si="4410"/>
        <v>-4.2719605746234207E-2</v>
      </c>
      <c r="AA1473" s="30">
        <f t="shared" ca="1" si="4411"/>
        <v>7.230936570281532E-2</v>
      </c>
      <c r="AB1473" s="30">
        <f t="shared" ca="1" si="4412"/>
        <v>-1.1517613511250973E-2</v>
      </c>
      <c r="AC1473" s="30">
        <f t="shared" ca="1" si="4413"/>
        <v>-7.9749606665799971E-2</v>
      </c>
      <c r="AD1473">
        <f t="shared" ca="1" si="4218"/>
        <v>0</v>
      </c>
      <c r="AE1473">
        <f t="shared" ca="1" si="4219"/>
        <v>-1.6616182094274862E-2</v>
      </c>
      <c r="AF1473">
        <f t="shared" ca="1" si="4220"/>
        <v>0</v>
      </c>
      <c r="AG1473" s="31">
        <f t="shared" ref="AG1473:AG1536" ca="1" si="4424">PERCENTILE($F1350:$F1473,1/3)</f>
        <v>-2.4390243902438935E-2</v>
      </c>
      <c r="AH1473" s="31">
        <f t="shared" ref="AH1473:AH1536" ca="1" si="4425">PERCENTILE($F1350:$F1473,2/3)</f>
        <v>0</v>
      </c>
      <c r="AI1473" s="31">
        <f t="shared" ref="AI1473:AK1473" ca="1" si="4426">SUM(AD1348:AD1473)</f>
        <v>-3.5341465425106015E-2</v>
      </c>
      <c r="AJ1473" s="31">
        <f t="shared" ca="1" si="4426"/>
        <v>5.5821064204733262E-2</v>
      </c>
      <c r="AK1473" s="31">
        <f t="shared" ca="1" si="4426"/>
        <v>-9.0439814057282089E-2</v>
      </c>
      <c r="AL1473">
        <f ca="1">SUM($AF$129:AF1473)</f>
        <v>2.2817907068434993</v>
      </c>
      <c r="AO1473">
        <f t="shared" ca="1" si="4222"/>
        <v>-1.6616182094274862E-2</v>
      </c>
      <c r="AP1473">
        <f t="shared" ca="1" si="4223"/>
        <v>0</v>
      </c>
      <c r="AQ1473">
        <f t="shared" ref="AQ1473:AQ1536" ca="1" si="4427">PERCENTILE($F1350:$F1473,0.5)</f>
        <v>0</v>
      </c>
      <c r="AR1473" s="31">
        <f t="shared" ref="AR1473:AS1473" ca="1" si="4428">SUM(AO1348:AO1473)</f>
        <v>2.9589759956581026E-2</v>
      </c>
      <c r="AS1473" s="31">
        <f t="shared" ca="1" si="4428"/>
        <v>-9.1267220177050953E-2</v>
      </c>
      <c r="AT1473">
        <f ca="1">SUM($AP$129:AP1473)</f>
        <v>2.752104804365382</v>
      </c>
    </row>
    <row r="1474" spans="1:46" x14ac:dyDescent="0.25">
      <c r="A1474" s="1">
        <v>40862</v>
      </c>
      <c r="B1474" s="2">
        <v>1216.1300000000001</v>
      </c>
      <c r="C1474" s="10">
        <f t="shared" si="4236"/>
        <v>-1.6799928854969216E-2</v>
      </c>
      <c r="D1474" s="7">
        <v>0.26</v>
      </c>
      <c r="E1474" s="7">
        <f t="shared" ca="1" si="4231"/>
        <v>8.3333333333333481E-2</v>
      </c>
      <c r="F1474" s="7">
        <f t="shared" ca="1" si="4232"/>
        <v>8.3333333333333481E-2</v>
      </c>
      <c r="G1474">
        <f t="shared" ref="G1474:G1537" si="4429">MAX(D1349:D1474)</f>
        <v>0.56000000000000005</v>
      </c>
      <c r="H1474">
        <f t="shared" ref="H1474:H1537" si="4430">MIN(D1349:D1474)</f>
        <v>0.16</v>
      </c>
      <c r="I1474" s="27">
        <f t="shared" si="4396"/>
        <v>0.25</v>
      </c>
      <c r="J1474" s="9">
        <f t="shared" ref="J1474:J1537" si="4431">IF($D1474&lt;N1474,$C1474,0)</f>
        <v>0</v>
      </c>
      <c r="K1474" s="9">
        <f t="shared" ref="K1474:K1537" si="4432">IF(AND($D1474&gt;N1474,$D1474&lt;=O1474),$C1474,0)</f>
        <v>-1.6799928854969216E-2</v>
      </c>
      <c r="L1474" s="9">
        <f t="shared" ref="L1474:L1537" si="4433">IF(AND($D1474&gt;O1474,$D1474&lt;=P1474),$C1474,0)</f>
        <v>0</v>
      </c>
      <c r="M1474" s="9">
        <f t="shared" ref="M1474:M1537" si="4434">IF(AND($D1474&gt;P1474),$C1474,0)</f>
        <v>0</v>
      </c>
      <c r="N1474" s="28">
        <f t="shared" si="4419"/>
        <v>0.22</v>
      </c>
      <c r="O1474" s="28">
        <f t="shared" si="4420"/>
        <v>0.28000000000000003</v>
      </c>
      <c r="P1474" s="28">
        <f t="shared" si="4421"/>
        <v>0.39250000000000002</v>
      </c>
      <c r="Q1474" s="28">
        <f t="shared" si="4422"/>
        <v>0.56000000000000005</v>
      </c>
      <c r="R1474" s="9">
        <f t="shared" ref="R1474:R1537" ca="1" si="4435">IF($E1474&lt;V1474,$C1474,0)</f>
        <v>0</v>
      </c>
      <c r="S1474" s="9">
        <f t="shared" ref="S1474:S1537" ca="1" si="4436">IF(AND($E1474&gt;V1474,$E1474&lt;=W1474),$C1474,0)</f>
        <v>0</v>
      </c>
      <c r="T1474" s="9">
        <f t="shared" ref="T1474:T1537" ca="1" si="4437">IF(AND($E1474&gt;W1474,$E1474&lt;=X1474),$C1474,0)</f>
        <v>0</v>
      </c>
      <c r="U1474" s="9">
        <f t="shared" ref="U1474:U1537" ca="1" si="4438">IF(AND($E1474&gt;X1474),$C1474,0)</f>
        <v>-1.6799928854969216E-2</v>
      </c>
      <c r="V1474" s="28">
        <f t="shared" ref="V1474:Y1474" ca="1" si="4439">QUARTILE($F1350:$F1473,V$2)</f>
        <v>-4.5718816067653351E-2</v>
      </c>
      <c r="W1474" s="28">
        <f t="shared" ca="1" si="4439"/>
        <v>0</v>
      </c>
      <c r="X1474" s="28">
        <f t="shared" ca="1" si="4439"/>
        <v>4.2119565217391353E-2</v>
      </c>
      <c r="Y1474" s="28">
        <f t="shared" ca="1" si="4439"/>
        <v>0.37142857142857144</v>
      </c>
      <c r="Z1474" s="30">
        <f t="shared" ca="1" si="4410"/>
        <v>-3.5031305656922002E-2</v>
      </c>
      <c r="AA1474" s="30">
        <f t="shared" ca="1" si="4411"/>
        <v>7.230936570281532E-2</v>
      </c>
      <c r="AB1474" s="30">
        <f t="shared" ca="1" si="4412"/>
        <v>-1.1517613511250973E-2</v>
      </c>
      <c r="AC1474" s="30">
        <f t="shared" ca="1" si="4413"/>
        <v>-9.6549535520769184E-2</v>
      </c>
      <c r="AD1474">
        <f t="shared" ref="AD1474:AD1537" ca="1" si="4440">IF($E1474&lt;AG1474,$C1474,0)</f>
        <v>0</v>
      </c>
      <c r="AE1474">
        <f t="shared" ref="AE1474:AE1537" ca="1" si="4441">IF(AND($E1474&gt;AG1474,$E1474&lt;=AH1474),$C1474,0)</f>
        <v>0</v>
      </c>
      <c r="AF1474">
        <f t="shared" ref="AF1474:AF1537" ca="1" si="4442">IF(AND($E1474&gt;AH1474),$C1474,0)</f>
        <v>-1.6799928854969216E-2</v>
      </c>
      <c r="AG1474" s="31">
        <f t="shared" ca="1" si="4424"/>
        <v>-2.4390243902438935E-2</v>
      </c>
      <c r="AH1474" s="31">
        <f t="shared" ca="1" si="4425"/>
        <v>0</v>
      </c>
      <c r="AI1474" s="31">
        <f t="shared" ref="AI1474:AK1474" ca="1" si="4443">SUM(AD1349:AD1474)</f>
        <v>-2.7653165335793754E-2</v>
      </c>
      <c r="AJ1474" s="31">
        <f t="shared" ca="1" si="4443"/>
        <v>5.5821064204733262E-2</v>
      </c>
      <c r="AK1474" s="31">
        <f t="shared" ca="1" si="4443"/>
        <v>-0.1072397429122513</v>
      </c>
      <c r="AL1474">
        <f ca="1">SUM($AF$129:AF1474)</f>
        <v>2.2649907779885301</v>
      </c>
      <c r="AO1474">
        <f t="shared" ref="AO1474:AO1537" ca="1" si="4444">IF($E1474&lt;=AQ1474,$C1474,0)</f>
        <v>0</v>
      </c>
      <c r="AP1474">
        <f t="shared" ref="AP1474:AP1537" ca="1" si="4445">IF(AND($E1474&gt;AQ1474),$C1474,0)</f>
        <v>-1.6799928854969216E-2</v>
      </c>
      <c r="AQ1474">
        <f t="shared" ca="1" si="4427"/>
        <v>0</v>
      </c>
      <c r="AR1474" s="31">
        <f t="shared" ref="AR1474:AS1474" ca="1" si="4446">SUM(AO1349:AO1474)</f>
        <v>3.7278060045893291E-2</v>
      </c>
      <c r="AS1474" s="31">
        <f t="shared" ca="1" si="4446"/>
        <v>-0.10806714903202017</v>
      </c>
      <c r="AT1474">
        <f ca="1">SUM($AP$129:AP1474)</f>
        <v>2.7353048755104128</v>
      </c>
    </row>
    <row r="1475" spans="1:46" x14ac:dyDescent="0.25">
      <c r="A1475" s="1">
        <v>40864</v>
      </c>
      <c r="B1475" s="2">
        <v>1215.6500000000001</v>
      </c>
      <c r="C1475" s="10">
        <f t="shared" si="4236"/>
        <v>-3.9469464613159626E-4</v>
      </c>
      <c r="D1475" s="7">
        <v>0.27</v>
      </c>
      <c r="E1475" s="7">
        <f t="shared" ca="1" si="4231"/>
        <v>3.8461538461538547E-2</v>
      </c>
      <c r="F1475" s="7">
        <f t="shared" ca="1" si="4232"/>
        <v>3.8461538461538547E-2</v>
      </c>
      <c r="G1475">
        <f t="shared" si="4429"/>
        <v>0.56000000000000005</v>
      </c>
      <c r="H1475">
        <f t="shared" si="4430"/>
        <v>0.16</v>
      </c>
      <c r="I1475" s="27">
        <f t="shared" si="4396"/>
        <v>0.27500000000000002</v>
      </c>
      <c r="J1475" s="9">
        <f t="shared" si="4431"/>
        <v>0</v>
      </c>
      <c r="K1475" s="9">
        <f t="shared" si="4432"/>
        <v>-3.9469464613159626E-4</v>
      </c>
      <c r="L1475" s="9">
        <f t="shared" si="4433"/>
        <v>0</v>
      </c>
      <c r="M1475" s="9">
        <f t="shared" si="4434"/>
        <v>0</v>
      </c>
      <c r="N1475" s="28">
        <f t="shared" si="4419"/>
        <v>0.22</v>
      </c>
      <c r="O1475" s="28">
        <f t="shared" si="4420"/>
        <v>0.28000000000000003</v>
      </c>
      <c r="P1475" s="28">
        <f t="shared" si="4421"/>
        <v>0.39</v>
      </c>
      <c r="Q1475" s="28">
        <f t="shared" si="4422"/>
        <v>0.54</v>
      </c>
      <c r="R1475" s="9">
        <f t="shared" ca="1" si="4435"/>
        <v>0</v>
      </c>
      <c r="S1475" s="9">
        <f t="shared" ca="1" si="4436"/>
        <v>0</v>
      </c>
      <c r="T1475" s="9">
        <f t="shared" ca="1" si="4437"/>
        <v>-3.9469464613159626E-4</v>
      </c>
      <c r="U1475" s="9">
        <f t="shared" ca="1" si="4438"/>
        <v>0</v>
      </c>
      <c r="V1475" s="28">
        <f t="shared" ref="V1475:Y1475" ca="1" si="4447">QUARTILE($F1351:$F1474,V$2)</f>
        <v>-4.5718816067653351E-2</v>
      </c>
      <c r="W1475" s="28">
        <f t="shared" ca="1" si="4447"/>
        <v>0</v>
      </c>
      <c r="X1475" s="28">
        <f t="shared" ca="1" si="4447"/>
        <v>4.3972332015810245E-2</v>
      </c>
      <c r="Y1475" s="28">
        <f t="shared" ca="1" si="4447"/>
        <v>0.37142857142857144</v>
      </c>
      <c r="Z1475" s="30">
        <f t="shared" ca="1" si="4410"/>
        <v>-3.5031305656922002E-2</v>
      </c>
      <c r="AA1475" s="30">
        <f t="shared" ca="1" si="4411"/>
        <v>8.4234932167222443E-2</v>
      </c>
      <c r="AB1475" s="30">
        <f t="shared" ca="1" si="4412"/>
        <v>-1.1912308157382569E-2</v>
      </c>
      <c r="AC1475" s="30">
        <f t="shared" ca="1" si="4413"/>
        <v>-9.6549535520769184E-2</v>
      </c>
      <c r="AD1475">
        <f t="shared" ca="1" si="4440"/>
        <v>0</v>
      </c>
      <c r="AE1475">
        <f t="shared" ca="1" si="4441"/>
        <v>0</v>
      </c>
      <c r="AF1475">
        <f t="shared" ca="1" si="4442"/>
        <v>-3.9469464613159626E-4</v>
      </c>
      <c r="AG1475" s="31">
        <f t="shared" ca="1" si="4424"/>
        <v>-2.3809523809523836E-2</v>
      </c>
      <c r="AH1475" s="31">
        <f t="shared" ca="1" si="4425"/>
        <v>0</v>
      </c>
      <c r="AI1475" s="31">
        <f t="shared" ref="AI1475:AK1475" ca="1" si="4448">SUM(AD1350:AD1475)</f>
        <v>-2.7653165335793754E-2</v>
      </c>
      <c r="AJ1475" s="31">
        <f t="shared" ca="1" si="4448"/>
        <v>6.7746630669140412E-2</v>
      </c>
      <c r="AK1475" s="31">
        <f t="shared" ca="1" si="4448"/>
        <v>-0.10763443755838289</v>
      </c>
      <c r="AL1475">
        <f ca="1">SUM($AF$129:AF1475)</f>
        <v>2.2645960833423984</v>
      </c>
      <c r="AO1475">
        <f t="shared" ca="1" si="4444"/>
        <v>0</v>
      </c>
      <c r="AP1475">
        <f t="shared" ca="1" si="4445"/>
        <v>-3.9469464613159626E-4</v>
      </c>
      <c r="AQ1475">
        <f t="shared" ca="1" si="4427"/>
        <v>0</v>
      </c>
      <c r="AR1475" s="31">
        <f t="shared" ref="AR1475:AS1475" ca="1" si="4449">SUM(AO1350:AO1475)</f>
        <v>4.9203626510300427E-2</v>
      </c>
      <c r="AS1475" s="31">
        <f t="shared" ca="1" si="4449"/>
        <v>-0.10846184367815176</v>
      </c>
      <c r="AT1475">
        <f ca="1">SUM($AP$129:AP1475)</f>
        <v>2.7349101808642811</v>
      </c>
    </row>
    <row r="1476" spans="1:46" x14ac:dyDescent="0.25">
      <c r="A1476" s="1">
        <v>40865</v>
      </c>
      <c r="B1476" s="2">
        <v>1192.98</v>
      </c>
      <c r="C1476" s="10">
        <f t="shared" si="4236"/>
        <v>-1.8648459671780589E-2</v>
      </c>
      <c r="D1476" s="7">
        <v>0.28999999999999998</v>
      </c>
      <c r="E1476" s="7">
        <f t="shared" ca="1" si="4231"/>
        <v>7.4074074074073959E-2</v>
      </c>
      <c r="F1476" s="7">
        <f t="shared" ca="1" si="4232"/>
        <v>7.4074074074073959E-2</v>
      </c>
      <c r="G1476">
        <f t="shared" si="4429"/>
        <v>0.54</v>
      </c>
      <c r="H1476">
        <f t="shared" si="4430"/>
        <v>0.16</v>
      </c>
      <c r="I1476" s="27">
        <f t="shared" si="4396"/>
        <v>0.34210526315789469</v>
      </c>
      <c r="J1476" s="9">
        <f t="shared" si="4431"/>
        <v>0</v>
      </c>
      <c r="K1476" s="9">
        <f t="shared" si="4432"/>
        <v>0</v>
      </c>
      <c r="L1476" s="9">
        <f t="shared" si="4433"/>
        <v>-1.8648459671780589E-2</v>
      </c>
      <c r="M1476" s="9">
        <f t="shared" si="4434"/>
        <v>0</v>
      </c>
      <c r="N1476" s="28">
        <f t="shared" si="4419"/>
        <v>0.22</v>
      </c>
      <c r="O1476" s="28">
        <f t="shared" si="4420"/>
        <v>0.28000000000000003</v>
      </c>
      <c r="P1476" s="28">
        <f t="shared" si="4421"/>
        <v>0.39</v>
      </c>
      <c r="Q1476" s="28">
        <f t="shared" si="4422"/>
        <v>0.5</v>
      </c>
      <c r="R1476" s="9">
        <f t="shared" ca="1" si="4435"/>
        <v>0</v>
      </c>
      <c r="S1476" s="9">
        <f t="shared" ca="1" si="4436"/>
        <v>0</v>
      </c>
      <c r="T1476" s="9">
        <f t="shared" ca="1" si="4437"/>
        <v>0</v>
      </c>
      <c r="U1476" s="9">
        <f t="shared" ca="1" si="4438"/>
        <v>-1.8648459671780589E-2</v>
      </c>
      <c r="V1476" s="28">
        <f t="shared" ref="V1476:Y1476" ca="1" si="4450">QUARTILE($F1352:$F1475,V$2)</f>
        <v>-4.5718816067653351E-2</v>
      </c>
      <c r="W1476" s="28">
        <f t="shared" ca="1" si="4450"/>
        <v>0</v>
      </c>
      <c r="X1476" s="28">
        <f t="shared" ca="1" si="4450"/>
        <v>4.3972332015810245E-2</v>
      </c>
      <c r="Y1476" s="28">
        <f t="shared" ca="1" si="4450"/>
        <v>0.37142857142857144</v>
      </c>
      <c r="Z1476" s="30">
        <f t="shared" ca="1" si="4410"/>
        <v>-3.5031305656922002E-2</v>
      </c>
      <c r="AA1476" s="30">
        <f t="shared" ca="1" si="4411"/>
        <v>8.4234932167222443E-2</v>
      </c>
      <c r="AB1476" s="30">
        <f t="shared" ca="1" si="4412"/>
        <v>-1.1084902037613698E-2</v>
      </c>
      <c r="AC1476" s="30">
        <f t="shared" ca="1" si="4413"/>
        <v>-0.11519799519254978</v>
      </c>
      <c r="AD1476">
        <f t="shared" ca="1" si="4440"/>
        <v>0</v>
      </c>
      <c r="AE1476">
        <f t="shared" ca="1" si="4441"/>
        <v>0</v>
      </c>
      <c r="AF1476">
        <f t="shared" ca="1" si="4442"/>
        <v>-1.8648459671780589E-2</v>
      </c>
      <c r="AG1476" s="31">
        <f t="shared" ca="1" si="4424"/>
        <v>-2.2727272727272707E-2</v>
      </c>
      <c r="AH1476" s="31">
        <f t="shared" ca="1" si="4425"/>
        <v>0</v>
      </c>
      <c r="AI1476" s="31">
        <f t="shared" ref="AI1476:AK1476" ca="1" si="4451">SUM(AD1351:AD1476)</f>
        <v>-2.7653165335793754E-2</v>
      </c>
      <c r="AJ1476" s="31">
        <f t="shared" ca="1" si="4451"/>
        <v>6.8574036788909276E-2</v>
      </c>
      <c r="AK1476" s="31">
        <f t="shared" ca="1" si="4451"/>
        <v>-0.12628289723016348</v>
      </c>
      <c r="AL1476">
        <f ca="1">SUM($AF$129:AF1476)</f>
        <v>2.245947623670618</v>
      </c>
      <c r="AO1476">
        <f t="shared" ca="1" si="4444"/>
        <v>0</v>
      </c>
      <c r="AP1476">
        <f t="shared" ca="1" si="4445"/>
        <v>-1.8648459671780589E-2</v>
      </c>
      <c r="AQ1476">
        <f t="shared" ca="1" si="4427"/>
        <v>0</v>
      </c>
      <c r="AR1476" s="31">
        <f t="shared" ref="AR1476:AS1476" ca="1" si="4452">SUM(AO1351:AO1476)</f>
        <v>4.9203626510300427E-2</v>
      </c>
      <c r="AS1476" s="31">
        <f t="shared" ca="1" si="4452"/>
        <v>-0.12628289723016348</v>
      </c>
      <c r="AT1476">
        <f ca="1">SUM($AP$129:AP1476)</f>
        <v>2.7162617211925006</v>
      </c>
    </row>
    <row r="1477" spans="1:46" x14ac:dyDescent="0.25">
      <c r="A1477" s="1">
        <v>40868</v>
      </c>
      <c r="B1477" s="2">
        <v>1188.04</v>
      </c>
      <c r="C1477" s="10">
        <f t="shared" si="4236"/>
        <v>-4.1408908783047947E-3</v>
      </c>
      <c r="D1477" s="7">
        <v>0.27</v>
      </c>
      <c r="E1477" s="7">
        <f t="shared" ref="E1477:E1540" ca="1" si="4453">(D1477/(INDIRECT(ADDRESS(ROW()-ROC,COLUMN()-1))))-1</f>
        <v>-6.8965517241379226E-2</v>
      </c>
      <c r="F1477" s="7">
        <f t="shared" ref="F1477:F1540" ca="1" si="4454">INDIRECT(ADDRESS(ROW()-LAG,COLUMN()-1))</f>
        <v>-6.8965517241379226E-2</v>
      </c>
      <c r="G1477">
        <f t="shared" si="4429"/>
        <v>0.5</v>
      </c>
      <c r="H1477">
        <f t="shared" si="4430"/>
        <v>0.16</v>
      </c>
      <c r="I1477" s="27">
        <f t="shared" si="4396"/>
        <v>0.32352941176470595</v>
      </c>
      <c r="J1477" s="9">
        <f t="shared" si="4431"/>
        <v>0</v>
      </c>
      <c r="K1477" s="9">
        <f t="shared" si="4432"/>
        <v>-4.1408908783047947E-3</v>
      </c>
      <c r="L1477" s="9">
        <f t="shared" si="4433"/>
        <v>0</v>
      </c>
      <c r="M1477" s="9">
        <f t="shared" si="4434"/>
        <v>0</v>
      </c>
      <c r="N1477" s="28">
        <f t="shared" si="4419"/>
        <v>0.22</v>
      </c>
      <c r="O1477" s="28">
        <f t="shared" si="4420"/>
        <v>0.28000000000000003</v>
      </c>
      <c r="P1477" s="28">
        <f t="shared" si="4421"/>
        <v>0.39</v>
      </c>
      <c r="Q1477" s="28">
        <f t="shared" si="4422"/>
        <v>0.5</v>
      </c>
      <c r="R1477" s="9">
        <f t="shared" ca="1" si="4435"/>
        <v>-4.1408908783047947E-3</v>
      </c>
      <c r="S1477" s="9">
        <f t="shared" ca="1" si="4436"/>
        <v>0</v>
      </c>
      <c r="T1477" s="9">
        <f t="shared" ca="1" si="4437"/>
        <v>0</v>
      </c>
      <c r="U1477" s="9">
        <f t="shared" ca="1" si="4438"/>
        <v>0</v>
      </c>
      <c r="V1477" s="28">
        <f t="shared" ref="V1477:Y1477" ca="1" si="4455">QUARTILE($F1353:$F1476,V$2)</f>
        <v>-4.3972332015810356E-2</v>
      </c>
      <c r="W1477" s="28">
        <f t="shared" ca="1" si="4455"/>
        <v>0</v>
      </c>
      <c r="X1477" s="28">
        <f t="shared" ca="1" si="4455"/>
        <v>4.6590909090909016E-2</v>
      </c>
      <c r="Y1477" s="28">
        <f t="shared" ca="1" si="4455"/>
        <v>0.37142857142857144</v>
      </c>
      <c r="Z1477" s="30">
        <f t="shared" ca="1" si="4410"/>
        <v>-3.91721965352268E-2</v>
      </c>
      <c r="AA1477" s="30">
        <f t="shared" ca="1" si="4411"/>
        <v>8.1051718869139922E-2</v>
      </c>
      <c r="AB1477" s="30">
        <f t="shared" ca="1" si="4412"/>
        <v>-1.1084902037613698E-2</v>
      </c>
      <c r="AC1477" s="30">
        <f t="shared" ca="1" si="4413"/>
        <v>-0.11519799519254978</v>
      </c>
      <c r="AD1477">
        <f t="shared" ca="1" si="4440"/>
        <v>-4.1408908783047947E-3</v>
      </c>
      <c r="AE1477">
        <f t="shared" ca="1" si="4441"/>
        <v>0</v>
      </c>
      <c r="AF1477">
        <f t="shared" ca="1" si="4442"/>
        <v>0</v>
      </c>
      <c r="AG1477" s="31">
        <f t="shared" ca="1" si="4424"/>
        <v>-2.3809523809523836E-2</v>
      </c>
      <c r="AH1477" s="31">
        <f t="shared" ca="1" si="4425"/>
        <v>0</v>
      </c>
      <c r="AI1477" s="31">
        <f t="shared" ref="AI1477:AK1477" ca="1" si="4456">SUM(AD1352:AD1477)</f>
        <v>-3.4977269512181067E-2</v>
      </c>
      <c r="AJ1477" s="31">
        <f t="shared" ca="1" si="4456"/>
        <v>6.8574036788909276E-2</v>
      </c>
      <c r="AK1477" s="31">
        <f t="shared" ca="1" si="4456"/>
        <v>-0.12628289723016348</v>
      </c>
      <c r="AL1477">
        <f ca="1">SUM($AF$129:AF1477)</f>
        <v>2.245947623670618</v>
      </c>
      <c r="AO1477">
        <f t="shared" ca="1" si="4444"/>
        <v>-4.1408908783047947E-3</v>
      </c>
      <c r="AP1477">
        <f t="shared" ca="1" si="4445"/>
        <v>0</v>
      </c>
      <c r="AQ1477">
        <f t="shared" ca="1" si="4427"/>
        <v>0</v>
      </c>
      <c r="AR1477" s="31">
        <f t="shared" ref="AR1477:AS1477" ca="1" si="4457">SUM(AO1352:AO1477)</f>
        <v>4.1879522333913108E-2</v>
      </c>
      <c r="AS1477" s="31">
        <f t="shared" ca="1" si="4457"/>
        <v>-0.12628289723016348</v>
      </c>
      <c r="AT1477">
        <f ca="1">SUM($AP$129:AP1477)</f>
        <v>2.7162617211925006</v>
      </c>
    </row>
    <row r="1478" spans="1:46" x14ac:dyDescent="0.25">
      <c r="A1478" s="1">
        <v>40869</v>
      </c>
      <c r="B1478" s="2">
        <v>1161.79</v>
      </c>
      <c r="C1478" s="10">
        <f t="shared" ref="C1478:C1541" si="4458">(B1478-B1477)/B1477</f>
        <v>-2.2095215649304736E-2</v>
      </c>
      <c r="D1478" s="7">
        <v>0.26</v>
      </c>
      <c r="E1478" s="7">
        <f t="shared" ca="1" si="4453"/>
        <v>-3.703703703703709E-2</v>
      </c>
      <c r="F1478" s="7">
        <f t="shared" ca="1" si="4454"/>
        <v>-3.703703703703709E-2</v>
      </c>
      <c r="G1478">
        <f t="shared" si="4429"/>
        <v>0.5</v>
      </c>
      <c r="H1478">
        <f t="shared" si="4430"/>
        <v>0.16</v>
      </c>
      <c r="I1478" s="27">
        <f t="shared" si="4396"/>
        <v>0.29411764705882359</v>
      </c>
      <c r="J1478" s="9">
        <f t="shared" si="4431"/>
        <v>0</v>
      </c>
      <c r="K1478" s="9">
        <f t="shared" si="4432"/>
        <v>-2.2095215649304736E-2</v>
      </c>
      <c r="L1478" s="9">
        <f t="shared" si="4433"/>
        <v>0</v>
      </c>
      <c r="M1478" s="9">
        <f t="shared" si="4434"/>
        <v>0</v>
      </c>
      <c r="N1478" s="28">
        <f t="shared" si="4419"/>
        <v>0.22</v>
      </c>
      <c r="O1478" s="28">
        <f t="shared" si="4420"/>
        <v>0.28000000000000003</v>
      </c>
      <c r="P1478" s="28">
        <f t="shared" si="4421"/>
        <v>0.38250000000000001</v>
      </c>
      <c r="Q1478" s="28">
        <f t="shared" si="4422"/>
        <v>0.5</v>
      </c>
      <c r="R1478" s="9">
        <f t="shared" ca="1" si="4435"/>
        <v>0</v>
      </c>
      <c r="S1478" s="9">
        <f t="shared" ca="1" si="4436"/>
        <v>-2.2095215649304736E-2</v>
      </c>
      <c r="T1478" s="9">
        <f t="shared" ca="1" si="4437"/>
        <v>0</v>
      </c>
      <c r="U1478" s="9">
        <f t="shared" ca="1" si="4438"/>
        <v>0</v>
      </c>
      <c r="V1478" s="28">
        <f t="shared" ref="V1478:Y1478" ca="1" si="4459">QUARTILE($F1354:$F1477,V$2)</f>
        <v>-4.5718816067653351E-2</v>
      </c>
      <c r="W1478" s="28">
        <f t="shared" ca="1" si="4459"/>
        <v>0</v>
      </c>
      <c r="X1478" s="28">
        <f t="shared" ca="1" si="4459"/>
        <v>4.6590909090909016E-2</v>
      </c>
      <c r="Y1478" s="28">
        <f t="shared" ca="1" si="4459"/>
        <v>0.37142857142857144</v>
      </c>
      <c r="Z1478" s="30">
        <f t="shared" ca="1" si="4410"/>
        <v>-4.3125334433096518E-2</v>
      </c>
      <c r="AA1478" s="30">
        <f t="shared" ca="1" si="4411"/>
        <v>5.8956503219835185E-2</v>
      </c>
      <c r="AB1478" s="30">
        <f t="shared" ca="1" si="4412"/>
        <v>-1.1084902037613698E-2</v>
      </c>
      <c r="AC1478" s="30">
        <f t="shared" ca="1" si="4413"/>
        <v>-0.11519799519254978</v>
      </c>
      <c r="AD1478">
        <f t="shared" ca="1" si="4440"/>
        <v>-2.2095215649304736E-2</v>
      </c>
      <c r="AE1478">
        <f t="shared" ca="1" si="4441"/>
        <v>0</v>
      </c>
      <c r="AF1478">
        <f t="shared" ca="1" si="4442"/>
        <v>0</v>
      </c>
      <c r="AG1478" s="31">
        <f t="shared" ca="1" si="4424"/>
        <v>-2.4390243902438935E-2</v>
      </c>
      <c r="AH1478" s="31">
        <f t="shared" ca="1" si="4425"/>
        <v>0</v>
      </c>
      <c r="AI1478" s="31">
        <f t="shared" ref="AI1478:AK1478" ca="1" si="4460">SUM(AD1353:AD1478)</f>
        <v>-6.1025623059355522E-2</v>
      </c>
      <c r="AJ1478" s="31">
        <f t="shared" ca="1" si="4460"/>
        <v>6.8574036788909276E-2</v>
      </c>
      <c r="AK1478" s="31">
        <f t="shared" ca="1" si="4460"/>
        <v>-0.12628289723016348</v>
      </c>
      <c r="AL1478">
        <f ca="1">SUM($AF$129:AF1478)</f>
        <v>2.245947623670618</v>
      </c>
      <c r="AO1478">
        <f t="shared" ca="1" si="4444"/>
        <v>-2.2095215649304736E-2</v>
      </c>
      <c r="AP1478">
        <f t="shared" ca="1" si="4445"/>
        <v>0</v>
      </c>
      <c r="AQ1478">
        <f t="shared" ca="1" si="4427"/>
        <v>0</v>
      </c>
      <c r="AR1478" s="31">
        <f t="shared" ref="AR1478:AS1478" ca="1" si="4461">SUM(AO1353:AO1478)</f>
        <v>1.5831168786738625E-2</v>
      </c>
      <c r="AS1478" s="31">
        <f t="shared" ca="1" si="4461"/>
        <v>-0.12628289723016348</v>
      </c>
      <c r="AT1478">
        <f ca="1">SUM($AP$129:AP1478)</f>
        <v>2.7162617211925006</v>
      </c>
    </row>
    <row r="1479" spans="1:46" x14ac:dyDescent="0.25">
      <c r="A1479" s="1">
        <v>40870</v>
      </c>
      <c r="B1479" s="2">
        <v>1158.67</v>
      </c>
      <c r="C1479" s="10">
        <f t="shared" si="4458"/>
        <v>-2.6855111508963677E-3</v>
      </c>
      <c r="D1479" s="7">
        <v>0.26</v>
      </c>
      <c r="E1479" s="7">
        <f t="shared" ca="1" si="4453"/>
        <v>0</v>
      </c>
      <c r="F1479" s="7">
        <f t="shared" ca="1" si="4454"/>
        <v>0</v>
      </c>
      <c r="G1479">
        <f t="shared" si="4429"/>
        <v>0.5</v>
      </c>
      <c r="H1479">
        <f t="shared" si="4430"/>
        <v>0.16</v>
      </c>
      <c r="I1479" s="27">
        <f t="shared" si="4396"/>
        <v>0.29411764705882359</v>
      </c>
      <c r="J1479" s="9">
        <f t="shared" si="4431"/>
        <v>0</v>
      </c>
      <c r="K1479" s="9">
        <f t="shared" si="4432"/>
        <v>-2.6855111508963677E-3</v>
      </c>
      <c r="L1479" s="9">
        <f t="shared" si="4433"/>
        <v>0</v>
      </c>
      <c r="M1479" s="9">
        <f t="shared" si="4434"/>
        <v>0</v>
      </c>
      <c r="N1479" s="28">
        <f t="shared" si="4419"/>
        <v>0.22</v>
      </c>
      <c r="O1479" s="28">
        <f t="shared" si="4420"/>
        <v>0.28000000000000003</v>
      </c>
      <c r="P1479" s="28">
        <f t="shared" si="4421"/>
        <v>0.38</v>
      </c>
      <c r="Q1479" s="28">
        <f t="shared" si="4422"/>
        <v>0.5</v>
      </c>
      <c r="R1479" s="9">
        <f t="shared" ca="1" si="4435"/>
        <v>0</v>
      </c>
      <c r="S1479" s="9">
        <f t="shared" ca="1" si="4436"/>
        <v>-2.6855111508963677E-3</v>
      </c>
      <c r="T1479" s="9">
        <f t="shared" ca="1" si="4437"/>
        <v>0</v>
      </c>
      <c r="U1479" s="9">
        <f t="shared" ca="1" si="4438"/>
        <v>0</v>
      </c>
      <c r="V1479" s="28">
        <f t="shared" ref="V1479:Y1479" ca="1" si="4462">QUARTILE($F1355:$F1478,V$2)</f>
        <v>-4.5718816067653351E-2</v>
      </c>
      <c r="W1479" s="28">
        <f t="shared" ca="1" si="4462"/>
        <v>0</v>
      </c>
      <c r="X1479" s="28">
        <f t="shared" ca="1" si="4462"/>
        <v>4.6590909090909016E-2</v>
      </c>
      <c r="Y1479" s="28">
        <f t="shared" ca="1" si="4462"/>
        <v>0.37142857142857144</v>
      </c>
      <c r="Z1479" s="30">
        <f t="shared" ca="1" si="4410"/>
        <v>-4.3125334433096518E-2</v>
      </c>
      <c r="AA1479" s="30">
        <f t="shared" ca="1" si="4411"/>
        <v>5.2190098345670288E-2</v>
      </c>
      <c r="AB1479" s="30">
        <f t="shared" ca="1" si="4412"/>
        <v>-1.1084902037613698E-2</v>
      </c>
      <c r="AC1479" s="30">
        <f t="shared" ca="1" si="4413"/>
        <v>-0.11519799519254978</v>
      </c>
      <c r="AD1479">
        <f t="shared" ca="1" si="4440"/>
        <v>0</v>
      </c>
      <c r="AE1479">
        <f t="shared" ca="1" si="4441"/>
        <v>-2.6855111508963677E-3</v>
      </c>
      <c r="AF1479">
        <f t="shared" ca="1" si="4442"/>
        <v>0</v>
      </c>
      <c r="AG1479" s="31">
        <f t="shared" ca="1" si="4424"/>
        <v>-2.3809523809523836E-2</v>
      </c>
      <c r="AH1479" s="31">
        <f t="shared" ca="1" si="4425"/>
        <v>0</v>
      </c>
      <c r="AI1479" s="31">
        <f t="shared" ref="AI1479:AK1479" ca="1" si="4463">SUM(AD1354:AD1479)</f>
        <v>-6.1025623059355522E-2</v>
      </c>
      <c r="AJ1479" s="31">
        <f t="shared" ca="1" si="4463"/>
        <v>6.1807631914744407E-2</v>
      </c>
      <c r="AK1479" s="31">
        <f t="shared" ca="1" si="4463"/>
        <v>-0.12628289723016348</v>
      </c>
      <c r="AL1479">
        <f ca="1">SUM($AF$129:AF1479)</f>
        <v>2.245947623670618</v>
      </c>
      <c r="AO1479">
        <f t="shared" ca="1" si="4444"/>
        <v>-2.6855111508963677E-3</v>
      </c>
      <c r="AP1479">
        <f t="shared" ca="1" si="4445"/>
        <v>0</v>
      </c>
      <c r="AQ1479">
        <f t="shared" ca="1" si="4427"/>
        <v>0</v>
      </c>
      <c r="AR1479" s="31">
        <f t="shared" ref="AR1479:AS1479" ca="1" si="4464">SUM(AO1354:AO1479)</f>
        <v>9.0647639125737405E-3</v>
      </c>
      <c r="AS1479" s="31">
        <f t="shared" ca="1" si="4464"/>
        <v>-0.12628289723016348</v>
      </c>
      <c r="AT1479">
        <f ca="1">SUM($AP$129:AP1479)</f>
        <v>2.7162617211925006</v>
      </c>
    </row>
    <row r="1480" spans="1:46" x14ac:dyDescent="0.25">
      <c r="A1480" s="1">
        <v>40871</v>
      </c>
      <c r="B1480" s="2">
        <v>1192.55</v>
      </c>
      <c r="C1480" s="10">
        <f t="shared" si="4458"/>
        <v>2.924042220822139E-2</v>
      </c>
      <c r="D1480" s="7">
        <v>0.26</v>
      </c>
      <c r="E1480" s="7">
        <f t="shared" ca="1" si="4453"/>
        <v>0</v>
      </c>
      <c r="F1480" s="7">
        <f t="shared" ca="1" si="4454"/>
        <v>0</v>
      </c>
      <c r="G1480">
        <f t="shared" si="4429"/>
        <v>0.5</v>
      </c>
      <c r="H1480">
        <f t="shared" si="4430"/>
        <v>0.16</v>
      </c>
      <c r="I1480" s="27">
        <f t="shared" si="4396"/>
        <v>0.29411764705882359</v>
      </c>
      <c r="J1480" s="9">
        <f t="shared" si="4431"/>
        <v>0</v>
      </c>
      <c r="K1480" s="9">
        <f t="shared" si="4432"/>
        <v>2.924042220822139E-2</v>
      </c>
      <c r="L1480" s="9">
        <f t="shared" si="4433"/>
        <v>0</v>
      </c>
      <c r="M1480" s="9">
        <f t="shared" si="4434"/>
        <v>0</v>
      </c>
      <c r="N1480" s="28">
        <f t="shared" si="4419"/>
        <v>0.22</v>
      </c>
      <c r="O1480" s="28">
        <f t="shared" si="4420"/>
        <v>0.28000000000000003</v>
      </c>
      <c r="P1480" s="28">
        <f t="shared" si="4421"/>
        <v>0.38</v>
      </c>
      <c r="Q1480" s="28">
        <f t="shared" si="4422"/>
        <v>0.5</v>
      </c>
      <c r="R1480" s="9">
        <f t="shared" ca="1" si="4435"/>
        <v>0</v>
      </c>
      <c r="S1480" s="9">
        <f t="shared" ca="1" si="4436"/>
        <v>2.924042220822139E-2</v>
      </c>
      <c r="T1480" s="9">
        <f t="shared" ca="1" si="4437"/>
        <v>0</v>
      </c>
      <c r="U1480" s="9">
        <f t="shared" ca="1" si="4438"/>
        <v>0</v>
      </c>
      <c r="V1480" s="28">
        <f t="shared" ref="V1480:Y1480" ca="1" si="4465">QUARTILE($F1356:$F1479,V$2)</f>
        <v>-4.3972332015810356E-2</v>
      </c>
      <c r="W1480" s="28">
        <f t="shared" ca="1" si="4465"/>
        <v>0</v>
      </c>
      <c r="X1480" s="28">
        <f t="shared" ca="1" si="4465"/>
        <v>4.6590909090909016E-2</v>
      </c>
      <c r="Y1480" s="28">
        <f t="shared" ca="1" si="4465"/>
        <v>0.37142857142857144</v>
      </c>
      <c r="Z1480" s="30">
        <f t="shared" ca="1" si="4410"/>
        <v>-4.3125334433096518E-2</v>
      </c>
      <c r="AA1480" s="30">
        <f t="shared" ca="1" si="4411"/>
        <v>7.0837777709627445E-2</v>
      </c>
      <c r="AB1480" s="30">
        <f t="shared" ca="1" si="4412"/>
        <v>-1.1084902037613698E-2</v>
      </c>
      <c r="AC1480" s="30">
        <f t="shared" ca="1" si="4413"/>
        <v>-0.11519799519254978</v>
      </c>
      <c r="AD1480">
        <f t="shared" ca="1" si="4440"/>
        <v>0</v>
      </c>
      <c r="AE1480">
        <f t="shared" ca="1" si="4441"/>
        <v>2.924042220822139E-2</v>
      </c>
      <c r="AF1480">
        <f t="shared" ca="1" si="4442"/>
        <v>0</v>
      </c>
      <c r="AG1480" s="31">
        <f t="shared" ca="1" si="4424"/>
        <v>-2.3809523809523836E-2</v>
      </c>
      <c r="AH1480" s="31">
        <f t="shared" ca="1" si="4425"/>
        <v>0</v>
      </c>
      <c r="AI1480" s="31">
        <f t="shared" ref="AI1480:AK1480" ca="1" si="4466">SUM(AD1355:AD1480)</f>
        <v>-6.1025623059355522E-2</v>
      </c>
      <c r="AJ1480" s="31">
        <f t="shared" ca="1" si="4466"/>
        <v>8.0455311278701508E-2</v>
      </c>
      <c r="AK1480" s="31">
        <f t="shared" ca="1" si="4466"/>
        <v>-0.12628289723016348</v>
      </c>
      <c r="AL1480">
        <f ca="1">SUM($AF$129:AF1480)</f>
        <v>2.245947623670618</v>
      </c>
      <c r="AO1480">
        <f t="shared" ca="1" si="4444"/>
        <v>2.924042220822139E-2</v>
      </c>
      <c r="AP1480">
        <f t="shared" ca="1" si="4445"/>
        <v>0</v>
      </c>
      <c r="AQ1480">
        <f t="shared" ca="1" si="4427"/>
        <v>0</v>
      </c>
      <c r="AR1480" s="31">
        <f t="shared" ref="AR1480:AS1480" ca="1" si="4467">SUM(AO1355:AO1480)</f>
        <v>2.7712443276530867E-2</v>
      </c>
      <c r="AS1480" s="31">
        <f t="shared" ca="1" si="4467"/>
        <v>-0.12628289723016348</v>
      </c>
      <c r="AT1480">
        <f ca="1">SUM($AP$129:AP1480)</f>
        <v>2.7162617211925006</v>
      </c>
    </row>
    <row r="1481" spans="1:46" x14ac:dyDescent="0.25">
      <c r="A1481" s="1">
        <v>40872</v>
      </c>
      <c r="B1481" s="2">
        <v>1195.19</v>
      </c>
      <c r="C1481" s="10">
        <f t="shared" si="4458"/>
        <v>2.2137436585468956E-3</v>
      </c>
      <c r="D1481" s="7">
        <v>0.28000000000000003</v>
      </c>
      <c r="E1481" s="7">
        <f t="shared" ca="1" si="4453"/>
        <v>7.6923076923077094E-2</v>
      </c>
      <c r="F1481" s="7">
        <f t="shared" ca="1" si="4454"/>
        <v>7.6923076923077094E-2</v>
      </c>
      <c r="G1481">
        <f t="shared" si="4429"/>
        <v>0.5</v>
      </c>
      <c r="H1481">
        <f t="shared" si="4430"/>
        <v>0.16</v>
      </c>
      <c r="I1481" s="27">
        <f t="shared" si="4396"/>
        <v>0.35294117647058831</v>
      </c>
      <c r="J1481" s="9">
        <f t="shared" si="4431"/>
        <v>0</v>
      </c>
      <c r="K1481" s="9">
        <f t="shared" si="4432"/>
        <v>2.2137436585468956E-3</v>
      </c>
      <c r="L1481" s="9">
        <f t="shared" si="4433"/>
        <v>0</v>
      </c>
      <c r="M1481" s="9">
        <f t="shared" si="4434"/>
        <v>0</v>
      </c>
      <c r="N1481" s="28">
        <f t="shared" si="4419"/>
        <v>0.22</v>
      </c>
      <c r="O1481" s="28">
        <f t="shared" si="4420"/>
        <v>0.28000000000000003</v>
      </c>
      <c r="P1481" s="28">
        <f t="shared" si="4421"/>
        <v>0.38</v>
      </c>
      <c r="Q1481" s="28">
        <f t="shared" si="4422"/>
        <v>0.5</v>
      </c>
      <c r="R1481" s="9">
        <f t="shared" ca="1" si="4435"/>
        <v>0</v>
      </c>
      <c r="S1481" s="9">
        <f t="shared" ca="1" si="4436"/>
        <v>0</v>
      </c>
      <c r="T1481" s="9">
        <f t="shared" ca="1" si="4437"/>
        <v>0</v>
      </c>
      <c r="U1481" s="9">
        <f t="shared" ca="1" si="4438"/>
        <v>2.2137436585468956E-3</v>
      </c>
      <c r="V1481" s="28">
        <f t="shared" ref="V1481:Y1481" ca="1" si="4468">QUARTILE($F1357:$F1480,V$2)</f>
        <v>-4.3972332015810356E-2</v>
      </c>
      <c r="W1481" s="28">
        <f t="shared" ca="1" si="4468"/>
        <v>0</v>
      </c>
      <c r="X1481" s="28">
        <f t="shared" ca="1" si="4468"/>
        <v>4.6590909090909016E-2</v>
      </c>
      <c r="Y1481" s="28">
        <f t="shared" ca="1" si="4468"/>
        <v>0.37142857142857144</v>
      </c>
      <c r="Z1481" s="30">
        <f t="shared" ca="1" si="4410"/>
        <v>-2.0340618405739964E-2</v>
      </c>
      <c r="AA1481" s="30">
        <f t="shared" ca="1" si="4411"/>
        <v>7.0837777709627445E-2</v>
      </c>
      <c r="AB1481" s="30">
        <f t="shared" ca="1" si="4412"/>
        <v>-1.1084902037613698E-2</v>
      </c>
      <c r="AC1481" s="30">
        <f t="shared" ca="1" si="4413"/>
        <v>-0.11298425153400288</v>
      </c>
      <c r="AD1481">
        <f t="shared" ca="1" si="4440"/>
        <v>0</v>
      </c>
      <c r="AE1481">
        <f t="shared" ca="1" si="4441"/>
        <v>0</v>
      </c>
      <c r="AF1481">
        <f t="shared" ca="1" si="4442"/>
        <v>2.2137436585468956E-3</v>
      </c>
      <c r="AG1481" s="31">
        <f t="shared" ca="1" si="4424"/>
        <v>-2.3809523809523836E-2</v>
      </c>
      <c r="AH1481" s="31">
        <f t="shared" ca="1" si="4425"/>
        <v>0</v>
      </c>
      <c r="AI1481" s="31">
        <f t="shared" ref="AI1481:AK1481" ca="1" si="4469">SUM(AD1356:AD1481)</f>
        <v>-3.8240907031998922E-2</v>
      </c>
      <c r="AJ1481" s="31">
        <f t="shared" ca="1" si="4469"/>
        <v>8.0455311278701508E-2</v>
      </c>
      <c r="AK1481" s="31">
        <f t="shared" ca="1" si="4469"/>
        <v>-0.12406915357161657</v>
      </c>
      <c r="AL1481">
        <f ca="1">SUM($AF$129:AF1481)</f>
        <v>2.2481613673291649</v>
      </c>
      <c r="AO1481">
        <f t="shared" ca="1" si="4444"/>
        <v>0</v>
      </c>
      <c r="AP1481">
        <f t="shared" ca="1" si="4445"/>
        <v>2.2137436585468956E-3</v>
      </c>
      <c r="AQ1481">
        <f t="shared" ca="1" si="4427"/>
        <v>0</v>
      </c>
      <c r="AR1481" s="31">
        <f t="shared" ref="AR1481:AS1481" ca="1" si="4470">SUM(AO1356:AO1481)</f>
        <v>5.0497159303887484E-2</v>
      </c>
      <c r="AS1481" s="31">
        <f t="shared" ca="1" si="4470"/>
        <v>-0.12406915357161657</v>
      </c>
      <c r="AT1481">
        <f ca="1">SUM($AP$129:AP1481)</f>
        <v>2.7184754648510476</v>
      </c>
    </row>
    <row r="1482" spans="1:46" x14ac:dyDescent="0.25">
      <c r="A1482" s="1">
        <v>40875</v>
      </c>
      <c r="B1482" s="2">
        <v>1246.96</v>
      </c>
      <c r="C1482" s="10">
        <f t="shared" si="4458"/>
        <v>4.3315288782536654E-2</v>
      </c>
      <c r="D1482" s="7">
        <v>0.26</v>
      </c>
      <c r="E1482" s="7">
        <f t="shared" ca="1" si="4453"/>
        <v>-7.1428571428571508E-2</v>
      </c>
      <c r="F1482" s="7">
        <f t="shared" ca="1" si="4454"/>
        <v>-7.1428571428571508E-2</v>
      </c>
      <c r="G1482">
        <f t="shared" si="4429"/>
        <v>0.5</v>
      </c>
      <c r="H1482">
        <f t="shared" si="4430"/>
        <v>0.16</v>
      </c>
      <c r="I1482" s="27">
        <f t="shared" si="4396"/>
        <v>0.29411764705882359</v>
      </c>
      <c r="J1482" s="9">
        <f t="shared" si="4431"/>
        <v>0</v>
      </c>
      <c r="K1482" s="9">
        <f t="shared" si="4432"/>
        <v>4.3315288782536654E-2</v>
      </c>
      <c r="L1482" s="9">
        <f t="shared" si="4433"/>
        <v>0</v>
      </c>
      <c r="M1482" s="9">
        <f t="shared" si="4434"/>
        <v>0</v>
      </c>
      <c r="N1482" s="28">
        <f t="shared" si="4419"/>
        <v>0.22</v>
      </c>
      <c r="O1482" s="28">
        <f t="shared" si="4420"/>
        <v>0.28000000000000003</v>
      </c>
      <c r="P1482" s="28">
        <f t="shared" si="4421"/>
        <v>0.38</v>
      </c>
      <c r="Q1482" s="28">
        <f t="shared" si="4422"/>
        <v>0.5</v>
      </c>
      <c r="R1482" s="9">
        <f t="shared" ca="1" si="4435"/>
        <v>4.3315288782536654E-2</v>
      </c>
      <c r="S1482" s="9">
        <f t="shared" ca="1" si="4436"/>
        <v>0</v>
      </c>
      <c r="T1482" s="9">
        <f t="shared" ca="1" si="4437"/>
        <v>0</v>
      </c>
      <c r="U1482" s="9">
        <f t="shared" ca="1" si="4438"/>
        <v>0</v>
      </c>
      <c r="V1482" s="28">
        <f t="shared" ref="V1482:Y1482" ca="1" si="4471">QUARTILE($F1358:$F1481,V$2)</f>
        <v>-4.3972332015810356E-2</v>
      </c>
      <c r="W1482" s="28">
        <f t="shared" ca="1" si="4471"/>
        <v>0</v>
      </c>
      <c r="X1482" s="28">
        <f t="shared" ca="1" si="4471"/>
        <v>4.9999999999999822E-2</v>
      </c>
      <c r="Y1482" s="28">
        <f t="shared" ca="1" si="4471"/>
        <v>0.37142857142857144</v>
      </c>
      <c r="Z1482" s="30">
        <f t="shared" ca="1" si="4410"/>
        <v>2.297467037679669E-2</v>
      </c>
      <c r="AA1482" s="30">
        <f t="shared" ca="1" si="4411"/>
        <v>7.2062531427629709E-2</v>
      </c>
      <c r="AB1482" s="30">
        <f t="shared" ca="1" si="4412"/>
        <v>-1.1084902037613698E-2</v>
      </c>
      <c r="AC1482" s="30">
        <f t="shared" ca="1" si="4413"/>
        <v>-0.11298425153400288</v>
      </c>
      <c r="AD1482">
        <f t="shared" ca="1" si="4440"/>
        <v>4.3315288782536654E-2</v>
      </c>
      <c r="AE1482">
        <f t="shared" ca="1" si="4441"/>
        <v>0</v>
      </c>
      <c r="AF1482">
        <f t="shared" ca="1" si="4442"/>
        <v>0</v>
      </c>
      <c r="AG1482" s="31">
        <f t="shared" ca="1" si="4424"/>
        <v>-2.3809523809523836E-2</v>
      </c>
      <c r="AH1482" s="31">
        <f t="shared" ca="1" si="4425"/>
        <v>0</v>
      </c>
      <c r="AI1482" s="31">
        <f t="shared" ref="AI1482:AK1482" ca="1" si="4472">SUM(AD1357:AD1482)</f>
        <v>6.2991354685400236E-3</v>
      </c>
      <c r="AJ1482" s="31">
        <f t="shared" ca="1" si="4472"/>
        <v>8.0455311278701508E-2</v>
      </c>
      <c r="AK1482" s="31">
        <f t="shared" ca="1" si="4472"/>
        <v>-0.12406915357161657</v>
      </c>
      <c r="AL1482">
        <f ca="1">SUM($AF$129:AF1482)</f>
        <v>2.2481613673291649</v>
      </c>
      <c r="AO1482">
        <f t="shared" ca="1" si="4444"/>
        <v>4.3315288782536654E-2</v>
      </c>
      <c r="AP1482">
        <f t="shared" ca="1" si="4445"/>
        <v>0</v>
      </c>
      <c r="AQ1482">
        <f t="shared" ca="1" si="4427"/>
        <v>0</v>
      </c>
      <c r="AR1482" s="31">
        <f t="shared" ref="AR1482:AS1482" ca="1" si="4473">SUM(AO1357:AO1482)</f>
        <v>9.5037201804426444E-2</v>
      </c>
      <c r="AS1482" s="31">
        <f t="shared" ca="1" si="4473"/>
        <v>-0.12406915357161657</v>
      </c>
      <c r="AT1482">
        <f ca="1">SUM($AP$129:AP1482)</f>
        <v>2.7184754648510476</v>
      </c>
    </row>
    <row r="1483" spans="1:46" x14ac:dyDescent="0.25">
      <c r="A1483" s="1">
        <v>40876</v>
      </c>
      <c r="B1483" s="2">
        <v>1244.58</v>
      </c>
      <c r="C1483" s="10">
        <f t="shared" si="4458"/>
        <v>-1.9086418168987851E-3</v>
      </c>
      <c r="D1483" s="7">
        <v>0.27</v>
      </c>
      <c r="E1483" s="7">
        <f t="shared" ca="1" si="4453"/>
        <v>3.8461538461538547E-2</v>
      </c>
      <c r="F1483" s="7">
        <f t="shared" ca="1" si="4454"/>
        <v>3.8461538461538547E-2</v>
      </c>
      <c r="G1483">
        <f t="shared" si="4429"/>
        <v>0.5</v>
      </c>
      <c r="H1483">
        <f t="shared" si="4430"/>
        <v>0.16</v>
      </c>
      <c r="I1483" s="27">
        <f t="shared" si="4396"/>
        <v>0.32352941176470595</v>
      </c>
      <c r="J1483" s="9">
        <f t="shared" si="4431"/>
        <v>0</v>
      </c>
      <c r="K1483" s="9">
        <f t="shared" si="4432"/>
        <v>-1.9086418168987851E-3</v>
      </c>
      <c r="L1483" s="9">
        <f t="shared" si="4433"/>
        <v>0</v>
      </c>
      <c r="M1483" s="9">
        <f t="shared" si="4434"/>
        <v>0</v>
      </c>
      <c r="N1483" s="28">
        <f t="shared" si="4419"/>
        <v>0.22</v>
      </c>
      <c r="O1483" s="28">
        <f t="shared" si="4420"/>
        <v>0.27500000000000002</v>
      </c>
      <c r="P1483" s="28">
        <f t="shared" si="4421"/>
        <v>0.38</v>
      </c>
      <c r="Q1483" s="28">
        <f t="shared" si="4422"/>
        <v>0.5</v>
      </c>
      <c r="R1483" s="9">
        <f t="shared" ca="1" si="4435"/>
        <v>0</v>
      </c>
      <c r="S1483" s="9">
        <f t="shared" ca="1" si="4436"/>
        <v>0</v>
      </c>
      <c r="T1483" s="9">
        <f t="shared" ca="1" si="4437"/>
        <v>-1.9086418168987851E-3</v>
      </c>
      <c r="U1483" s="9">
        <f t="shared" ca="1" si="4438"/>
        <v>0</v>
      </c>
      <c r="V1483" s="28">
        <f t="shared" ref="V1483:Y1483" ca="1" si="4474">QUARTILE($F1359:$F1482,V$2)</f>
        <v>-4.3972332015810356E-2</v>
      </c>
      <c r="W1483" s="28">
        <f t="shared" ca="1" si="4474"/>
        <v>0</v>
      </c>
      <c r="X1483" s="28">
        <f t="shared" ca="1" si="4474"/>
        <v>4.9999999999999822E-2</v>
      </c>
      <c r="Y1483" s="28">
        <f t="shared" ca="1" si="4474"/>
        <v>0.37142857142857144</v>
      </c>
      <c r="Z1483" s="30">
        <f t="shared" ca="1" si="4410"/>
        <v>2.297467037679669E-2</v>
      </c>
      <c r="AA1483" s="30">
        <f t="shared" ca="1" si="4411"/>
        <v>7.2062531427629709E-2</v>
      </c>
      <c r="AB1483" s="30">
        <f t="shared" ca="1" si="4412"/>
        <v>-3.2596641646561527E-3</v>
      </c>
      <c r="AC1483" s="30">
        <f t="shared" ca="1" si="4413"/>
        <v>-0.11298425153400288</v>
      </c>
      <c r="AD1483">
        <f t="shared" ca="1" si="4440"/>
        <v>0</v>
      </c>
      <c r="AE1483">
        <f t="shared" ca="1" si="4441"/>
        <v>0</v>
      </c>
      <c r="AF1483">
        <f t="shared" ca="1" si="4442"/>
        <v>-1.9086418168987851E-3</v>
      </c>
      <c r="AG1483" s="31">
        <f t="shared" ca="1" si="4424"/>
        <v>-2.3809523809523836E-2</v>
      </c>
      <c r="AH1483" s="31">
        <f t="shared" ca="1" si="4425"/>
        <v>0</v>
      </c>
      <c r="AI1483" s="31">
        <f t="shared" ref="AI1483:AK1483" ca="1" si="4475">SUM(AD1358:AD1483)</f>
        <v>6.2991354685400236E-3</v>
      </c>
      <c r="AJ1483" s="31">
        <f t="shared" ca="1" si="4475"/>
        <v>8.0455311278701508E-2</v>
      </c>
      <c r="AK1483" s="31">
        <f t="shared" ca="1" si="4475"/>
        <v>-0.11624391569865902</v>
      </c>
      <c r="AL1483">
        <f ca="1">SUM($AF$129:AF1483)</f>
        <v>2.246252725512266</v>
      </c>
      <c r="AO1483">
        <f t="shared" ca="1" si="4444"/>
        <v>0</v>
      </c>
      <c r="AP1483">
        <f t="shared" ca="1" si="4445"/>
        <v>-1.9086418168987851E-3</v>
      </c>
      <c r="AQ1483">
        <f t="shared" ca="1" si="4427"/>
        <v>0</v>
      </c>
      <c r="AR1483" s="31">
        <f t="shared" ref="AR1483:AS1483" ca="1" si="4476">SUM(AO1358:AO1483)</f>
        <v>9.5037201804426444E-2</v>
      </c>
      <c r="AS1483" s="31">
        <f t="shared" ca="1" si="4476"/>
        <v>-0.11624391569865902</v>
      </c>
      <c r="AT1483">
        <f ca="1">SUM($AP$129:AP1483)</f>
        <v>2.7165668230341486</v>
      </c>
    </row>
    <row r="1484" spans="1:46" x14ac:dyDescent="0.25">
      <c r="A1484" s="1">
        <v>40877</v>
      </c>
      <c r="B1484" s="2">
        <v>1244.28</v>
      </c>
      <c r="C1484" s="10">
        <f t="shared" si="4458"/>
        <v>-2.4104517186517103E-4</v>
      </c>
      <c r="D1484" s="7">
        <v>0.25</v>
      </c>
      <c r="E1484" s="7">
        <f t="shared" ca="1" si="4453"/>
        <v>-7.4074074074074181E-2</v>
      </c>
      <c r="F1484" s="7">
        <f t="shared" ca="1" si="4454"/>
        <v>-7.4074074074074181E-2</v>
      </c>
      <c r="G1484">
        <f t="shared" si="4429"/>
        <v>0.5</v>
      </c>
      <c r="H1484">
        <f t="shared" si="4430"/>
        <v>0.16</v>
      </c>
      <c r="I1484" s="27">
        <f t="shared" si="4396"/>
        <v>0.26470588235294118</v>
      </c>
      <c r="J1484" s="9">
        <f t="shared" si="4431"/>
        <v>0</v>
      </c>
      <c r="K1484" s="9">
        <f t="shared" si="4432"/>
        <v>-2.4104517186517103E-4</v>
      </c>
      <c r="L1484" s="9">
        <f t="shared" si="4433"/>
        <v>0</v>
      </c>
      <c r="M1484" s="9">
        <f t="shared" si="4434"/>
        <v>0</v>
      </c>
      <c r="N1484" s="28">
        <f t="shared" si="4419"/>
        <v>0.22</v>
      </c>
      <c r="O1484" s="28">
        <f t="shared" si="4420"/>
        <v>0.27</v>
      </c>
      <c r="P1484" s="28">
        <f t="shared" si="4421"/>
        <v>0.3725</v>
      </c>
      <c r="Q1484" s="28">
        <f t="shared" si="4422"/>
        <v>0.5</v>
      </c>
      <c r="R1484" s="9">
        <f t="shared" ca="1" si="4435"/>
        <v>-2.4104517186517103E-4</v>
      </c>
      <c r="S1484" s="9">
        <f t="shared" ca="1" si="4436"/>
        <v>0</v>
      </c>
      <c r="T1484" s="9">
        <f t="shared" ca="1" si="4437"/>
        <v>0</v>
      </c>
      <c r="U1484" s="9">
        <f t="shared" ca="1" si="4438"/>
        <v>0</v>
      </c>
      <c r="V1484" s="28">
        <f t="shared" ref="V1484:Y1484" ca="1" si="4477">QUARTILE($F1360:$F1483,V$2)</f>
        <v>-4.3972332015810356E-2</v>
      </c>
      <c r="W1484" s="28">
        <f t="shared" ca="1" si="4477"/>
        <v>0</v>
      </c>
      <c r="X1484" s="28">
        <f t="shared" ca="1" si="4477"/>
        <v>4.9999999999999822E-2</v>
      </c>
      <c r="Y1484" s="28">
        <f t="shared" ca="1" si="4477"/>
        <v>0.37142857142857144</v>
      </c>
      <c r="Z1484" s="30">
        <f t="shared" ca="1" si="4410"/>
        <v>3.3493839332423524E-2</v>
      </c>
      <c r="AA1484" s="30">
        <f t="shared" ca="1" si="4411"/>
        <v>7.2062531427629709E-2</v>
      </c>
      <c r="AB1484" s="30">
        <f t="shared" ca="1" si="4412"/>
        <v>-3.2596641646561527E-3</v>
      </c>
      <c r="AC1484" s="30">
        <f t="shared" ca="1" si="4413"/>
        <v>-0.11298425153400288</v>
      </c>
      <c r="AD1484">
        <f t="shared" ca="1" si="4440"/>
        <v>-2.4104517186517103E-4</v>
      </c>
      <c r="AE1484">
        <f t="shared" ca="1" si="4441"/>
        <v>0</v>
      </c>
      <c r="AF1484">
        <f t="shared" ca="1" si="4442"/>
        <v>0</v>
      </c>
      <c r="AG1484" s="31">
        <f t="shared" ca="1" si="4424"/>
        <v>-2.3809523809523836E-2</v>
      </c>
      <c r="AH1484" s="31">
        <f t="shared" ca="1" si="4425"/>
        <v>0</v>
      </c>
      <c r="AI1484" s="31">
        <f t="shared" ref="AI1484:AK1484" ca="1" si="4478">SUM(AD1359:AD1484)</f>
        <v>1.6818304424166864E-2</v>
      </c>
      <c r="AJ1484" s="31">
        <f t="shared" ca="1" si="4478"/>
        <v>8.0455311278701508E-2</v>
      </c>
      <c r="AK1484" s="31">
        <f t="shared" ca="1" si="4478"/>
        <v>-0.11624391569865902</v>
      </c>
      <c r="AL1484">
        <f ca="1">SUM($AF$129:AF1484)</f>
        <v>2.246252725512266</v>
      </c>
      <c r="AO1484">
        <f t="shared" ca="1" si="4444"/>
        <v>-2.4104517186517103E-4</v>
      </c>
      <c r="AP1484">
        <f t="shared" ca="1" si="4445"/>
        <v>0</v>
      </c>
      <c r="AQ1484">
        <f t="shared" ca="1" si="4427"/>
        <v>0</v>
      </c>
      <c r="AR1484" s="31">
        <f t="shared" ref="AR1484:AS1484" ca="1" si="4479">SUM(AO1359:AO1484)</f>
        <v>0.10555637076005328</v>
      </c>
      <c r="AS1484" s="31">
        <f t="shared" ca="1" si="4479"/>
        <v>-0.11624391569865902</v>
      </c>
      <c r="AT1484">
        <f ca="1">SUM($AP$129:AP1484)</f>
        <v>2.7165668230341486</v>
      </c>
    </row>
    <row r="1485" spans="1:46" x14ac:dyDescent="0.25">
      <c r="A1485" s="1">
        <v>40878</v>
      </c>
      <c r="B1485" s="2">
        <v>1257.08</v>
      </c>
      <c r="C1485" s="10">
        <f t="shared" si="4458"/>
        <v>1.028707364901787E-2</v>
      </c>
      <c r="D1485" s="7">
        <v>0.27</v>
      </c>
      <c r="E1485" s="7">
        <f t="shared" ca="1" si="4453"/>
        <v>8.0000000000000071E-2</v>
      </c>
      <c r="F1485" s="7">
        <f t="shared" ca="1" si="4454"/>
        <v>8.0000000000000071E-2</v>
      </c>
      <c r="G1485">
        <f t="shared" si="4429"/>
        <v>0.5</v>
      </c>
      <c r="H1485">
        <f t="shared" si="4430"/>
        <v>0.16</v>
      </c>
      <c r="I1485" s="27">
        <f t="shared" si="4396"/>
        <v>0.32352941176470595</v>
      </c>
      <c r="J1485" s="9">
        <f t="shared" si="4431"/>
        <v>0</v>
      </c>
      <c r="K1485" s="9">
        <f t="shared" si="4432"/>
        <v>1.028707364901787E-2</v>
      </c>
      <c r="L1485" s="9">
        <f t="shared" si="4433"/>
        <v>0</v>
      </c>
      <c r="M1485" s="9">
        <f t="shared" si="4434"/>
        <v>0</v>
      </c>
      <c r="N1485" s="28">
        <f t="shared" si="4419"/>
        <v>0.22</v>
      </c>
      <c r="O1485" s="28">
        <f t="shared" si="4420"/>
        <v>0.27</v>
      </c>
      <c r="P1485" s="28">
        <f t="shared" si="4421"/>
        <v>0.37</v>
      </c>
      <c r="Q1485" s="28">
        <f t="shared" si="4422"/>
        <v>0.5</v>
      </c>
      <c r="R1485" s="9">
        <f t="shared" ca="1" si="4435"/>
        <v>0</v>
      </c>
      <c r="S1485" s="9">
        <f t="shared" ca="1" si="4436"/>
        <v>0</v>
      </c>
      <c r="T1485" s="9">
        <f t="shared" ca="1" si="4437"/>
        <v>0</v>
      </c>
      <c r="U1485" s="9">
        <f t="shared" ca="1" si="4438"/>
        <v>1.028707364901787E-2</v>
      </c>
      <c r="V1485" s="28">
        <f t="shared" ref="V1485:Y1485" ca="1" si="4480">QUARTILE($F1361:$F1484,V$2)</f>
        <v>-4.3972332015810356E-2</v>
      </c>
      <c r="W1485" s="28">
        <f t="shared" ca="1" si="4480"/>
        <v>0</v>
      </c>
      <c r="X1485" s="28">
        <f t="shared" ca="1" si="4480"/>
        <v>4.9999999999999822E-2</v>
      </c>
      <c r="Y1485" s="28">
        <f t="shared" ca="1" si="4480"/>
        <v>0.37142857142857144</v>
      </c>
      <c r="Z1485" s="30">
        <f t="shared" ca="1" si="4410"/>
        <v>3.3493839332423524E-2</v>
      </c>
      <c r="AA1485" s="30">
        <f t="shared" ca="1" si="4411"/>
        <v>7.2062531427629709E-2</v>
      </c>
      <c r="AB1485" s="30">
        <f t="shared" ca="1" si="4412"/>
        <v>-2.3033364630303814E-3</v>
      </c>
      <c r="AC1485" s="30">
        <f t="shared" ca="1" si="4413"/>
        <v>-0.102697177884985</v>
      </c>
      <c r="AD1485">
        <f t="shared" ca="1" si="4440"/>
        <v>0</v>
      </c>
      <c r="AE1485">
        <f t="shared" ca="1" si="4441"/>
        <v>0</v>
      </c>
      <c r="AF1485">
        <f t="shared" ca="1" si="4442"/>
        <v>1.028707364901787E-2</v>
      </c>
      <c r="AG1485" s="31">
        <f t="shared" ca="1" si="4424"/>
        <v>-2.3809523809523836E-2</v>
      </c>
      <c r="AH1485" s="31">
        <f t="shared" ca="1" si="4425"/>
        <v>2.5641025641025772E-2</v>
      </c>
      <c r="AI1485" s="31">
        <f t="shared" ref="AI1485:AK1485" ca="1" si="4481">SUM(AD1360:AD1485)</f>
        <v>1.6818304424166864E-2</v>
      </c>
      <c r="AJ1485" s="31">
        <f t="shared" ca="1" si="4481"/>
        <v>8.0455311278701508E-2</v>
      </c>
      <c r="AK1485" s="31">
        <f t="shared" ca="1" si="4481"/>
        <v>-0.10500051434801538</v>
      </c>
      <c r="AL1485">
        <f ca="1">SUM($AF$129:AF1485)</f>
        <v>2.2565397991612839</v>
      </c>
      <c r="AO1485">
        <f t="shared" ca="1" si="4444"/>
        <v>0</v>
      </c>
      <c r="AP1485">
        <f t="shared" ca="1" si="4445"/>
        <v>1.028707364901787E-2</v>
      </c>
      <c r="AQ1485">
        <f t="shared" ca="1" si="4427"/>
        <v>0</v>
      </c>
      <c r="AR1485" s="31">
        <f t="shared" ref="AR1485:AS1485" ca="1" si="4482">SUM(AO1360:AO1485)</f>
        <v>0.10555637076005328</v>
      </c>
      <c r="AS1485" s="31">
        <f t="shared" ca="1" si="4482"/>
        <v>-0.10500051434801538</v>
      </c>
      <c r="AT1485">
        <f ca="1">SUM($AP$129:AP1485)</f>
        <v>2.7268538966831666</v>
      </c>
    </row>
    <row r="1486" spans="1:46" x14ac:dyDescent="0.25">
      <c r="A1486" s="1">
        <v>40879</v>
      </c>
      <c r="B1486" s="2">
        <v>1258.47</v>
      </c>
      <c r="C1486" s="10">
        <f t="shared" si="4458"/>
        <v>1.1057371050371496E-3</v>
      </c>
      <c r="D1486" s="7">
        <v>0.25</v>
      </c>
      <c r="E1486" s="7">
        <f t="shared" ca="1" si="4453"/>
        <v>-7.4074074074074181E-2</v>
      </c>
      <c r="F1486" s="7">
        <f t="shared" ca="1" si="4454"/>
        <v>-7.4074074074074181E-2</v>
      </c>
      <c r="G1486">
        <f t="shared" si="4429"/>
        <v>0.5</v>
      </c>
      <c r="H1486">
        <f t="shared" si="4430"/>
        <v>0.16</v>
      </c>
      <c r="I1486" s="27">
        <f t="shared" si="4396"/>
        <v>0.26470588235294118</v>
      </c>
      <c r="J1486" s="9">
        <f t="shared" si="4431"/>
        <v>0</v>
      </c>
      <c r="K1486" s="9">
        <f t="shared" si="4432"/>
        <v>1.1057371050371496E-3</v>
      </c>
      <c r="L1486" s="9">
        <f t="shared" si="4433"/>
        <v>0</v>
      </c>
      <c r="M1486" s="9">
        <f t="shared" si="4434"/>
        <v>0</v>
      </c>
      <c r="N1486" s="28">
        <f t="shared" si="4419"/>
        <v>0.22</v>
      </c>
      <c r="O1486" s="28">
        <f t="shared" si="4420"/>
        <v>0.27</v>
      </c>
      <c r="P1486" s="28">
        <f t="shared" si="4421"/>
        <v>0.37</v>
      </c>
      <c r="Q1486" s="28">
        <f t="shared" si="4422"/>
        <v>0.5</v>
      </c>
      <c r="R1486" s="9">
        <f t="shared" ca="1" si="4435"/>
        <v>1.1057371050371496E-3</v>
      </c>
      <c r="S1486" s="9">
        <f t="shared" ca="1" si="4436"/>
        <v>0</v>
      </c>
      <c r="T1486" s="9">
        <f t="shared" ca="1" si="4437"/>
        <v>0</v>
      </c>
      <c r="U1486" s="9">
        <f t="shared" ca="1" si="4438"/>
        <v>0</v>
      </c>
      <c r="V1486" s="28">
        <f t="shared" ref="V1486:Y1486" ca="1" si="4483">QUARTILE($F1362:$F1485,V$2)</f>
        <v>-4.3972332015810356E-2</v>
      </c>
      <c r="W1486" s="28">
        <f t="shared" ca="1" si="4483"/>
        <v>0</v>
      </c>
      <c r="X1486" s="28">
        <f t="shared" ca="1" si="4483"/>
        <v>5.0657894736841957E-2</v>
      </c>
      <c r="Y1486" s="28">
        <f t="shared" ca="1" si="4483"/>
        <v>0.37142857142857144</v>
      </c>
      <c r="Z1486" s="30">
        <f t="shared" ca="1" si="4410"/>
        <v>3.8786542365830984E-2</v>
      </c>
      <c r="AA1486" s="30">
        <f t="shared" ca="1" si="4411"/>
        <v>7.2062531427629709E-2</v>
      </c>
      <c r="AB1486" s="30">
        <f t="shared" ca="1" si="4412"/>
        <v>-2.3033364630303814E-3</v>
      </c>
      <c r="AC1486" s="30">
        <f t="shared" ca="1" si="4413"/>
        <v>-0.102697177884985</v>
      </c>
      <c r="AD1486">
        <f t="shared" ca="1" si="4440"/>
        <v>1.1057371050371496E-3</v>
      </c>
      <c r="AE1486">
        <f t="shared" ca="1" si="4441"/>
        <v>0</v>
      </c>
      <c r="AF1486">
        <f t="shared" ca="1" si="4442"/>
        <v>0</v>
      </c>
      <c r="AG1486" s="31">
        <f t="shared" ca="1" si="4424"/>
        <v>-2.4390243902438935E-2</v>
      </c>
      <c r="AH1486" s="31">
        <f t="shared" ca="1" si="4425"/>
        <v>0</v>
      </c>
      <c r="AI1486" s="31">
        <f t="shared" ref="AI1486:AK1486" ca="1" si="4484">SUM(AD1361:AD1486)</f>
        <v>2.2111007457574265E-2</v>
      </c>
      <c r="AJ1486" s="31">
        <f t="shared" ca="1" si="4484"/>
        <v>8.0455311278701508E-2</v>
      </c>
      <c r="AK1486" s="31">
        <f t="shared" ca="1" si="4484"/>
        <v>-0.10500051434801538</v>
      </c>
      <c r="AL1486">
        <f ca="1">SUM($AF$129:AF1486)</f>
        <v>2.2565397991612839</v>
      </c>
      <c r="AO1486">
        <f t="shared" ca="1" si="4444"/>
        <v>1.1057371050371496E-3</v>
      </c>
      <c r="AP1486">
        <f t="shared" ca="1" si="4445"/>
        <v>0</v>
      </c>
      <c r="AQ1486">
        <f t="shared" ca="1" si="4427"/>
        <v>0</v>
      </c>
      <c r="AR1486" s="31">
        <f t="shared" ref="AR1486:AS1486" ca="1" si="4485">SUM(AO1361:AO1486)</f>
        <v>0.11084907379346069</v>
      </c>
      <c r="AS1486" s="31">
        <f t="shared" ca="1" si="4485"/>
        <v>-0.10500051434801538</v>
      </c>
      <c r="AT1486">
        <f ca="1">SUM($AP$129:AP1486)</f>
        <v>2.7268538966831666</v>
      </c>
    </row>
    <row r="1487" spans="1:46" x14ac:dyDescent="0.25">
      <c r="A1487" s="1">
        <v>40882</v>
      </c>
      <c r="B1487" s="2">
        <v>1261.01</v>
      </c>
      <c r="C1487" s="10">
        <f t="shared" si="4458"/>
        <v>2.018323837675879E-3</v>
      </c>
      <c r="D1487" s="7">
        <v>0.27</v>
      </c>
      <c r="E1487" s="7">
        <f t="shared" ca="1" si="4453"/>
        <v>8.0000000000000071E-2</v>
      </c>
      <c r="F1487" s="7">
        <f t="shared" ca="1" si="4454"/>
        <v>8.0000000000000071E-2</v>
      </c>
      <c r="G1487">
        <f t="shared" si="4429"/>
        <v>0.5</v>
      </c>
      <c r="H1487">
        <f t="shared" si="4430"/>
        <v>0.16</v>
      </c>
      <c r="I1487" s="27">
        <f t="shared" si="4396"/>
        <v>0.32352941176470595</v>
      </c>
      <c r="J1487" s="9">
        <f t="shared" si="4431"/>
        <v>0</v>
      </c>
      <c r="K1487" s="9">
        <f t="shared" si="4432"/>
        <v>2.018323837675879E-3</v>
      </c>
      <c r="L1487" s="9">
        <f t="shared" si="4433"/>
        <v>0</v>
      </c>
      <c r="M1487" s="9">
        <f t="shared" si="4434"/>
        <v>0</v>
      </c>
      <c r="N1487" s="28">
        <f t="shared" si="4419"/>
        <v>0.22</v>
      </c>
      <c r="O1487" s="28">
        <f t="shared" si="4420"/>
        <v>0.27</v>
      </c>
      <c r="P1487" s="28">
        <f t="shared" si="4421"/>
        <v>0.37</v>
      </c>
      <c r="Q1487" s="28">
        <f t="shared" si="4422"/>
        <v>0.5</v>
      </c>
      <c r="R1487" s="9">
        <f t="shared" ca="1" si="4435"/>
        <v>0</v>
      </c>
      <c r="S1487" s="9">
        <f t="shared" ca="1" si="4436"/>
        <v>0</v>
      </c>
      <c r="T1487" s="9">
        <f t="shared" ca="1" si="4437"/>
        <v>0</v>
      </c>
      <c r="U1487" s="9">
        <f t="shared" ca="1" si="4438"/>
        <v>2.018323837675879E-3</v>
      </c>
      <c r="V1487" s="28">
        <f t="shared" ref="V1487:Y1487" ca="1" si="4486">QUARTILE($F1363:$F1486,V$2)</f>
        <v>-4.5718816067653351E-2</v>
      </c>
      <c r="W1487" s="28">
        <f t="shared" ca="1" si="4486"/>
        <v>0</v>
      </c>
      <c r="X1487" s="28">
        <f t="shared" ca="1" si="4486"/>
        <v>4.9999999999999822E-2</v>
      </c>
      <c r="Y1487" s="28">
        <f t="shared" ca="1" si="4486"/>
        <v>0.37142857142857144</v>
      </c>
      <c r="Z1487" s="30">
        <f t="shared" ca="1" si="4410"/>
        <v>3.8786542365830984E-2</v>
      </c>
      <c r="AA1487" s="30">
        <f t="shared" ca="1" si="4411"/>
        <v>6.4684995399620068E-2</v>
      </c>
      <c r="AB1487" s="30">
        <f t="shared" ca="1" si="4412"/>
        <v>-2.3033364630303814E-3</v>
      </c>
      <c r="AC1487" s="30">
        <f t="shared" ca="1" si="4413"/>
        <v>-0.10067885404730913</v>
      </c>
      <c r="AD1487">
        <f t="shared" ca="1" si="4440"/>
        <v>0</v>
      </c>
      <c r="AE1487">
        <f t="shared" ca="1" si="4441"/>
        <v>0</v>
      </c>
      <c r="AF1487">
        <f t="shared" ca="1" si="4442"/>
        <v>2.018323837675879E-3</v>
      </c>
      <c r="AG1487" s="31">
        <f t="shared" ca="1" si="4424"/>
        <v>-2.3809523809523836E-2</v>
      </c>
      <c r="AH1487" s="31">
        <f t="shared" ca="1" si="4425"/>
        <v>2.5641025641025772E-2</v>
      </c>
      <c r="AI1487" s="31">
        <f t="shared" ref="AI1487:AK1487" ca="1" si="4487">SUM(AD1362:AD1487)</f>
        <v>2.2111007457574265E-2</v>
      </c>
      <c r="AJ1487" s="31">
        <f t="shared" ca="1" si="4487"/>
        <v>7.3077775250691826E-2</v>
      </c>
      <c r="AK1487" s="31">
        <f t="shared" ca="1" si="4487"/>
        <v>-0.10298219051033951</v>
      </c>
      <c r="AL1487">
        <f ca="1">SUM($AF$129:AF1487)</f>
        <v>2.2585581229989597</v>
      </c>
      <c r="AO1487">
        <f t="shared" ca="1" si="4444"/>
        <v>0</v>
      </c>
      <c r="AP1487">
        <f t="shared" ca="1" si="4445"/>
        <v>2.018323837675879E-3</v>
      </c>
      <c r="AQ1487">
        <f t="shared" ca="1" si="4427"/>
        <v>0</v>
      </c>
      <c r="AR1487" s="31">
        <f t="shared" ref="AR1487:AS1487" ca="1" si="4488">SUM(AO1362:AO1487)</f>
        <v>0.10347153776545105</v>
      </c>
      <c r="AS1487" s="31">
        <f t="shared" ca="1" si="4488"/>
        <v>-0.10298219051033951</v>
      </c>
      <c r="AT1487">
        <f ca="1">SUM($AP$129:AP1487)</f>
        <v>2.7288722205208424</v>
      </c>
    </row>
    <row r="1488" spans="1:46" x14ac:dyDescent="0.25">
      <c r="A1488" s="1">
        <v>40883</v>
      </c>
      <c r="B1488" s="2">
        <v>1234.3499999999999</v>
      </c>
      <c r="C1488" s="10">
        <f t="shared" si="4458"/>
        <v>-2.114178317380519E-2</v>
      </c>
      <c r="D1488" s="7">
        <v>0.25</v>
      </c>
      <c r="E1488" s="7">
        <f t="shared" ca="1" si="4453"/>
        <v>-7.4074074074074181E-2</v>
      </c>
      <c r="F1488" s="7">
        <f t="shared" ca="1" si="4454"/>
        <v>-7.4074074074074181E-2</v>
      </c>
      <c r="G1488">
        <f t="shared" si="4429"/>
        <v>0.5</v>
      </c>
      <c r="H1488">
        <f t="shared" si="4430"/>
        <v>0.16</v>
      </c>
      <c r="I1488" s="27">
        <f t="shared" si="4396"/>
        <v>0.26470588235294118</v>
      </c>
      <c r="J1488" s="9">
        <f t="shared" si="4431"/>
        <v>0</v>
      </c>
      <c r="K1488" s="9">
        <f t="shared" si="4432"/>
        <v>-2.114178317380519E-2</v>
      </c>
      <c r="L1488" s="9">
        <f t="shared" si="4433"/>
        <v>0</v>
      </c>
      <c r="M1488" s="9">
        <f t="shared" si="4434"/>
        <v>0</v>
      </c>
      <c r="N1488" s="28">
        <f t="shared" si="4419"/>
        <v>0.22</v>
      </c>
      <c r="O1488" s="28">
        <f t="shared" si="4420"/>
        <v>0.27</v>
      </c>
      <c r="P1488" s="28">
        <f t="shared" si="4421"/>
        <v>0.37</v>
      </c>
      <c r="Q1488" s="28">
        <f t="shared" si="4422"/>
        <v>0.5</v>
      </c>
      <c r="R1488" s="9">
        <f t="shared" ca="1" si="4435"/>
        <v>-2.114178317380519E-2</v>
      </c>
      <c r="S1488" s="9">
        <f t="shared" ca="1" si="4436"/>
        <v>0</v>
      </c>
      <c r="T1488" s="9">
        <f t="shared" ca="1" si="4437"/>
        <v>0</v>
      </c>
      <c r="U1488" s="9">
        <f t="shared" ca="1" si="4438"/>
        <v>0</v>
      </c>
      <c r="V1488" s="28">
        <f t="shared" ref="V1488:Y1488" ca="1" si="4489">QUARTILE($F1364:$F1487,V$2)</f>
        <v>-4.3972332015810356E-2</v>
      </c>
      <c r="W1488" s="28">
        <f t="shared" ca="1" si="4489"/>
        <v>0</v>
      </c>
      <c r="X1488" s="28">
        <f t="shared" ca="1" si="4489"/>
        <v>5.0657894736841957E-2</v>
      </c>
      <c r="Y1488" s="28">
        <f t="shared" ca="1" si="4489"/>
        <v>0.37142857142857144</v>
      </c>
      <c r="Z1488" s="30">
        <f t="shared" ca="1" si="4410"/>
        <v>1.7644759192025794E-2</v>
      </c>
      <c r="AA1488" s="30">
        <f t="shared" ca="1" si="4411"/>
        <v>6.4684995399620068E-2</v>
      </c>
      <c r="AB1488" s="30">
        <f t="shared" ca="1" si="4412"/>
        <v>-2.3033364630303814E-3</v>
      </c>
      <c r="AC1488" s="30">
        <f t="shared" ca="1" si="4413"/>
        <v>-8.6699024722250953E-2</v>
      </c>
      <c r="AD1488">
        <f t="shared" ca="1" si="4440"/>
        <v>-2.114178317380519E-2</v>
      </c>
      <c r="AE1488">
        <f t="shared" ca="1" si="4441"/>
        <v>0</v>
      </c>
      <c r="AF1488">
        <f t="shared" ca="1" si="4442"/>
        <v>0</v>
      </c>
      <c r="AG1488" s="31">
        <f t="shared" ca="1" si="4424"/>
        <v>-2.3809523809523836E-2</v>
      </c>
      <c r="AH1488" s="31">
        <f t="shared" ca="1" si="4425"/>
        <v>2.5641025641025772E-2</v>
      </c>
      <c r="AI1488" s="31">
        <f t="shared" ref="AI1488:AK1488" ca="1" si="4490">SUM(AD1363:AD1488)</f>
        <v>9.6922428376907538E-4</v>
      </c>
      <c r="AJ1488" s="31">
        <f t="shared" ca="1" si="4490"/>
        <v>7.3077775250691826E-2</v>
      </c>
      <c r="AK1488" s="31">
        <f t="shared" ca="1" si="4490"/>
        <v>-8.9002361185281334E-2</v>
      </c>
      <c r="AL1488">
        <f ca="1">SUM($AF$129:AF1488)</f>
        <v>2.2585581229989597</v>
      </c>
      <c r="AO1488">
        <f t="shared" ca="1" si="4444"/>
        <v>-2.114178317380519E-2</v>
      </c>
      <c r="AP1488">
        <f t="shared" ca="1" si="4445"/>
        <v>0</v>
      </c>
      <c r="AQ1488">
        <f t="shared" ca="1" si="4427"/>
        <v>0</v>
      </c>
      <c r="AR1488" s="31">
        <f t="shared" ref="AR1488:AS1488" ca="1" si="4491">SUM(AO1363:AO1488)</f>
        <v>8.2329754591645862E-2</v>
      </c>
      <c r="AS1488" s="31">
        <f t="shared" ca="1" si="4491"/>
        <v>-8.9002361185281334E-2</v>
      </c>
      <c r="AT1488">
        <f ca="1">SUM($AP$129:AP1488)</f>
        <v>2.7288722205208424</v>
      </c>
    </row>
    <row r="1489" spans="1:46" x14ac:dyDescent="0.25">
      <c r="A1489" s="1">
        <v>40884</v>
      </c>
      <c r="B1489" s="2">
        <v>1255.19</v>
      </c>
      <c r="C1489" s="10">
        <f t="shared" si="4458"/>
        <v>1.6883379916555391E-2</v>
      </c>
      <c r="D1489" s="7">
        <v>0.24</v>
      </c>
      <c r="E1489" s="7">
        <f t="shared" ca="1" si="4453"/>
        <v>-4.0000000000000036E-2</v>
      </c>
      <c r="F1489" s="7">
        <f t="shared" ca="1" si="4454"/>
        <v>-4.0000000000000036E-2</v>
      </c>
      <c r="G1489">
        <f t="shared" si="4429"/>
        <v>0.5</v>
      </c>
      <c r="H1489">
        <f t="shared" si="4430"/>
        <v>0.16</v>
      </c>
      <c r="I1489" s="27">
        <f t="shared" si="4396"/>
        <v>0.23529411764705882</v>
      </c>
      <c r="J1489" s="9">
        <f t="shared" si="4431"/>
        <v>0</v>
      </c>
      <c r="K1489" s="9">
        <f t="shared" si="4432"/>
        <v>1.6883379916555391E-2</v>
      </c>
      <c r="L1489" s="9">
        <f t="shared" si="4433"/>
        <v>0</v>
      </c>
      <c r="M1489" s="9">
        <f t="shared" si="4434"/>
        <v>0</v>
      </c>
      <c r="N1489" s="28">
        <f t="shared" si="4419"/>
        <v>0.22</v>
      </c>
      <c r="O1489" s="28">
        <f t="shared" si="4420"/>
        <v>0.27</v>
      </c>
      <c r="P1489" s="28">
        <f t="shared" si="4421"/>
        <v>0.36249999999999999</v>
      </c>
      <c r="Q1489" s="28">
        <f t="shared" si="4422"/>
        <v>0.5</v>
      </c>
      <c r="R1489" s="9">
        <f t="shared" ca="1" si="4435"/>
        <v>0</v>
      </c>
      <c r="S1489" s="9">
        <f t="shared" ca="1" si="4436"/>
        <v>1.6883379916555391E-2</v>
      </c>
      <c r="T1489" s="9">
        <f t="shared" ca="1" si="4437"/>
        <v>0</v>
      </c>
      <c r="U1489" s="9">
        <f t="shared" ca="1" si="4438"/>
        <v>0</v>
      </c>
      <c r="V1489" s="28">
        <f t="shared" ref="V1489:Y1489" ca="1" si="4492">QUARTILE($F1365:$F1488,V$2)</f>
        <v>-4.5995670995671034E-2</v>
      </c>
      <c r="W1489" s="28">
        <f t="shared" ca="1" si="4492"/>
        <v>0</v>
      </c>
      <c r="X1489" s="28">
        <f t="shared" ca="1" si="4492"/>
        <v>5.0657894736841957E-2</v>
      </c>
      <c r="Y1489" s="28">
        <f t="shared" ca="1" si="4492"/>
        <v>0.37142857142857144</v>
      </c>
      <c r="Z1489" s="30">
        <f t="shared" ca="1" si="4410"/>
        <v>1.6975983916254378E-2</v>
      </c>
      <c r="AA1489" s="30">
        <f t="shared" ca="1" si="4411"/>
        <v>8.1568375316175459E-2</v>
      </c>
      <c r="AB1489" s="30">
        <f t="shared" ca="1" si="4412"/>
        <v>-2.3033364630303814E-3</v>
      </c>
      <c r="AC1489" s="30">
        <f t="shared" ca="1" si="4413"/>
        <v>-8.6699024722250953E-2</v>
      </c>
      <c r="AD1489">
        <f t="shared" ca="1" si="4440"/>
        <v>1.6883379916555391E-2</v>
      </c>
      <c r="AE1489">
        <f t="shared" ca="1" si="4441"/>
        <v>0</v>
      </c>
      <c r="AF1489">
        <f t="shared" ca="1" si="4442"/>
        <v>0</v>
      </c>
      <c r="AG1489" s="31">
        <f t="shared" ca="1" si="4424"/>
        <v>-2.5000000000000022E-2</v>
      </c>
      <c r="AH1489" s="31">
        <f t="shared" ca="1" si="4425"/>
        <v>0</v>
      </c>
      <c r="AI1489" s="31">
        <f t="shared" ref="AI1489:AK1489" ca="1" si="4493">SUM(AD1364:AD1489)</f>
        <v>1.7183828924553109E-2</v>
      </c>
      <c r="AJ1489" s="31">
        <f t="shared" ca="1" si="4493"/>
        <v>7.3077775250691826E-2</v>
      </c>
      <c r="AK1489" s="31">
        <f t="shared" ca="1" si="4493"/>
        <v>-8.9002361185281334E-2</v>
      </c>
      <c r="AL1489">
        <f ca="1">SUM($AF$129:AF1489)</f>
        <v>2.2585581229989597</v>
      </c>
      <c r="AO1489">
        <f t="shared" ca="1" si="4444"/>
        <v>1.6883379916555391E-2</v>
      </c>
      <c r="AP1489">
        <f t="shared" ca="1" si="4445"/>
        <v>0</v>
      </c>
      <c r="AQ1489">
        <f t="shared" ca="1" si="4427"/>
        <v>0</v>
      </c>
      <c r="AR1489" s="31">
        <f t="shared" ref="AR1489:AS1489" ca="1" si="4494">SUM(AO1364:AO1489)</f>
        <v>9.8544359232429837E-2</v>
      </c>
      <c r="AS1489" s="31">
        <f t="shared" ca="1" si="4494"/>
        <v>-8.9002361185281334E-2</v>
      </c>
      <c r="AT1489">
        <f ca="1">SUM($AP$129:AP1489)</f>
        <v>2.7288722205208424</v>
      </c>
    </row>
    <row r="1490" spans="1:46" x14ac:dyDescent="0.25">
      <c r="A1490" s="1">
        <v>40885</v>
      </c>
      <c r="B1490" s="2">
        <v>1236.47</v>
      </c>
      <c r="C1490" s="10">
        <f t="shared" si="4458"/>
        <v>-1.4914076753320236E-2</v>
      </c>
      <c r="D1490" s="7">
        <v>0.22</v>
      </c>
      <c r="E1490" s="7">
        <f t="shared" ca="1" si="4453"/>
        <v>-8.3333333333333259E-2</v>
      </c>
      <c r="F1490" s="7">
        <f t="shared" ca="1" si="4454"/>
        <v>-8.3333333333333259E-2</v>
      </c>
      <c r="G1490">
        <f t="shared" si="4429"/>
        <v>0.5</v>
      </c>
      <c r="H1490">
        <f t="shared" si="4430"/>
        <v>0.16</v>
      </c>
      <c r="I1490" s="27">
        <f t="shared" si="4396"/>
        <v>0.17647058823529413</v>
      </c>
      <c r="J1490" s="9">
        <f t="shared" si="4431"/>
        <v>0</v>
      </c>
      <c r="K1490" s="9">
        <f t="shared" si="4432"/>
        <v>0</v>
      </c>
      <c r="L1490" s="9">
        <f t="shared" si="4433"/>
        <v>0</v>
      </c>
      <c r="M1490" s="9">
        <f t="shared" si="4434"/>
        <v>0</v>
      </c>
      <c r="N1490" s="28">
        <f t="shared" si="4419"/>
        <v>0.22</v>
      </c>
      <c r="O1490" s="28">
        <f t="shared" si="4420"/>
        <v>0.27</v>
      </c>
      <c r="P1490" s="28">
        <f t="shared" si="4421"/>
        <v>0.36</v>
      </c>
      <c r="Q1490" s="28">
        <f t="shared" si="4422"/>
        <v>0.5</v>
      </c>
      <c r="R1490" s="9">
        <f t="shared" ca="1" si="4435"/>
        <v>-1.4914076753320236E-2</v>
      </c>
      <c r="S1490" s="9">
        <f t="shared" ca="1" si="4436"/>
        <v>0</v>
      </c>
      <c r="T1490" s="9">
        <f t="shared" ca="1" si="4437"/>
        <v>0</v>
      </c>
      <c r="U1490" s="9">
        <f t="shared" ca="1" si="4438"/>
        <v>0</v>
      </c>
      <c r="V1490" s="28">
        <f t="shared" ref="V1490:Y1490" ca="1" si="4495">QUARTILE($F1366:$F1489,V$2)</f>
        <v>-4.5995670995671034E-2</v>
      </c>
      <c r="W1490" s="28">
        <f t="shared" ca="1" si="4495"/>
        <v>0</v>
      </c>
      <c r="X1490" s="28">
        <f t="shared" ca="1" si="4495"/>
        <v>4.9999999999999822E-2</v>
      </c>
      <c r="Y1490" s="28">
        <f t="shared" ca="1" si="4495"/>
        <v>0.37142857142857144</v>
      </c>
      <c r="Z1490" s="30">
        <f t="shared" ca="1" si="4410"/>
        <v>2.0619071629341418E-3</v>
      </c>
      <c r="AA1490" s="30">
        <f t="shared" ca="1" si="4411"/>
        <v>6.8956626890678357E-2</v>
      </c>
      <c r="AB1490" s="30">
        <f t="shared" ca="1" si="4412"/>
        <v>-2.3033364630303814E-3</v>
      </c>
      <c r="AC1490" s="30">
        <f t="shared" ca="1" si="4413"/>
        <v>-8.6699024722250953E-2</v>
      </c>
      <c r="AD1490">
        <f t="shared" ca="1" si="4440"/>
        <v>-1.4914076753320236E-2</v>
      </c>
      <c r="AE1490">
        <f t="shared" ca="1" si="4441"/>
        <v>0</v>
      </c>
      <c r="AF1490">
        <f t="shared" ca="1" si="4442"/>
        <v>0</v>
      </c>
      <c r="AG1490" s="31">
        <f t="shared" ca="1" si="4424"/>
        <v>-2.5000000000000022E-2</v>
      </c>
      <c r="AH1490" s="31">
        <f t="shared" ca="1" si="4425"/>
        <v>0</v>
      </c>
      <c r="AI1490" s="31">
        <f t="shared" ref="AI1490:AK1490" ca="1" si="4496">SUM(AD1365:AD1490)</f>
        <v>-1.0341996254264246E-2</v>
      </c>
      <c r="AJ1490" s="31">
        <f t="shared" ca="1" si="4496"/>
        <v>7.3077775250691826E-2</v>
      </c>
      <c r="AK1490" s="31">
        <f t="shared" ca="1" si="4496"/>
        <v>-8.9002361185281334E-2</v>
      </c>
      <c r="AL1490">
        <f ca="1">SUM($AF$129:AF1490)</f>
        <v>2.2585581229989597</v>
      </c>
      <c r="AO1490">
        <f t="shared" ca="1" si="4444"/>
        <v>-1.4914076753320236E-2</v>
      </c>
      <c r="AP1490">
        <f t="shared" ca="1" si="4445"/>
        <v>0</v>
      </c>
      <c r="AQ1490">
        <f t="shared" ca="1" si="4427"/>
        <v>0</v>
      </c>
      <c r="AR1490" s="31">
        <f t="shared" ref="AR1490:AS1490" ca="1" si="4497">SUM(AO1365:AO1490)</f>
        <v>7.1018534053612553E-2</v>
      </c>
      <c r="AS1490" s="31">
        <f t="shared" ca="1" si="4497"/>
        <v>-8.9002361185281334E-2</v>
      </c>
      <c r="AT1490">
        <f ca="1">SUM($AP$129:AP1490)</f>
        <v>2.7288722205208424</v>
      </c>
    </row>
    <row r="1491" spans="1:46" x14ac:dyDescent="0.25">
      <c r="A1491" s="1">
        <v>40886</v>
      </c>
      <c r="B1491" s="2">
        <v>1225.73</v>
      </c>
      <c r="C1491" s="10">
        <f t="shared" si="4458"/>
        <v>-8.686017452910309E-3</v>
      </c>
      <c r="D1491" s="7">
        <v>0.22</v>
      </c>
      <c r="E1491" s="7">
        <f t="shared" ca="1" si="4453"/>
        <v>0</v>
      </c>
      <c r="F1491" s="7">
        <f t="shared" ca="1" si="4454"/>
        <v>0</v>
      </c>
      <c r="G1491">
        <f t="shared" si="4429"/>
        <v>0.5</v>
      </c>
      <c r="H1491">
        <f t="shared" si="4430"/>
        <v>0.16</v>
      </c>
      <c r="I1491" s="27">
        <f t="shared" si="4396"/>
        <v>0.17647058823529413</v>
      </c>
      <c r="J1491" s="9">
        <f t="shared" si="4431"/>
        <v>0</v>
      </c>
      <c r="K1491" s="9">
        <f t="shared" si="4432"/>
        <v>0</v>
      </c>
      <c r="L1491" s="9">
        <f t="shared" si="4433"/>
        <v>0</v>
      </c>
      <c r="M1491" s="9">
        <f t="shared" si="4434"/>
        <v>0</v>
      </c>
      <c r="N1491" s="28">
        <f t="shared" si="4419"/>
        <v>0.22</v>
      </c>
      <c r="O1491" s="28">
        <f t="shared" si="4420"/>
        <v>0.27</v>
      </c>
      <c r="P1491" s="28">
        <f t="shared" si="4421"/>
        <v>0.35249999999999998</v>
      </c>
      <c r="Q1491" s="28">
        <f t="shared" si="4422"/>
        <v>0.5</v>
      </c>
      <c r="R1491" s="9">
        <f t="shared" ca="1" si="4435"/>
        <v>0</v>
      </c>
      <c r="S1491" s="9">
        <f t="shared" ca="1" si="4436"/>
        <v>-8.686017452910309E-3</v>
      </c>
      <c r="T1491" s="9">
        <f t="shared" ca="1" si="4437"/>
        <v>0</v>
      </c>
      <c r="U1491" s="9">
        <f t="shared" ca="1" si="4438"/>
        <v>0</v>
      </c>
      <c r="V1491" s="28">
        <f t="shared" ref="V1491:Y1491" ca="1" si="4498">QUARTILE($F1367:$F1490,V$2)</f>
        <v>-4.5995670995671034E-2</v>
      </c>
      <c r="W1491" s="28">
        <f t="shared" ca="1" si="4498"/>
        <v>0</v>
      </c>
      <c r="X1491" s="28">
        <f t="shared" ca="1" si="4498"/>
        <v>4.9999999999999822E-2</v>
      </c>
      <c r="Y1491" s="28">
        <f t="shared" ca="1" si="4498"/>
        <v>0.37142857142857144</v>
      </c>
      <c r="Z1491" s="30">
        <f t="shared" ca="1" si="4410"/>
        <v>2.0619071629341418E-3</v>
      </c>
      <c r="AA1491" s="30">
        <f t="shared" ca="1" si="4411"/>
        <v>6.0270609437768047E-2</v>
      </c>
      <c r="AB1491" s="30">
        <f t="shared" ca="1" si="4412"/>
        <v>-2.3033364630303814E-3</v>
      </c>
      <c r="AC1491" s="30">
        <f t="shared" ca="1" si="4413"/>
        <v>-6.9267141069397922E-2</v>
      </c>
      <c r="AD1491">
        <f t="shared" ca="1" si="4440"/>
        <v>0</v>
      </c>
      <c r="AE1491">
        <f t="shared" ca="1" si="4441"/>
        <v>-8.686017452910309E-3</v>
      </c>
      <c r="AF1491">
        <f t="shared" ca="1" si="4442"/>
        <v>0</v>
      </c>
      <c r="AG1491" s="31">
        <f t="shared" ca="1" si="4424"/>
        <v>-2.5000000000000022E-2</v>
      </c>
      <c r="AH1491" s="31">
        <f t="shared" ca="1" si="4425"/>
        <v>0</v>
      </c>
      <c r="AI1491" s="31">
        <f t="shared" ref="AI1491:AK1491" ca="1" si="4499">SUM(AD1366:AD1491)</f>
        <v>-1.0341996254264246E-2</v>
      </c>
      <c r="AJ1491" s="31">
        <f t="shared" ca="1" si="4499"/>
        <v>6.4391757797781515E-2</v>
      </c>
      <c r="AK1491" s="31">
        <f t="shared" ca="1" si="4499"/>
        <v>-7.1570477532428303E-2</v>
      </c>
      <c r="AL1491">
        <f ca="1">SUM($AF$129:AF1491)</f>
        <v>2.2585581229989597</v>
      </c>
      <c r="AO1491">
        <f t="shared" ca="1" si="4444"/>
        <v>-8.686017452910309E-3</v>
      </c>
      <c r="AP1491">
        <f t="shared" ca="1" si="4445"/>
        <v>0</v>
      </c>
      <c r="AQ1491">
        <f t="shared" ca="1" si="4427"/>
        <v>0</v>
      </c>
      <c r="AR1491" s="31">
        <f t="shared" ref="AR1491:AS1491" ca="1" si="4500">SUM(AO1366:AO1491)</f>
        <v>6.2332516600702242E-2</v>
      </c>
      <c r="AS1491" s="31">
        <f t="shared" ca="1" si="4500"/>
        <v>-7.1570477532428303E-2</v>
      </c>
      <c r="AT1491">
        <f ca="1">SUM($AP$129:AP1491)</f>
        <v>2.7288722205208424</v>
      </c>
    </row>
    <row r="1492" spans="1:46" x14ac:dyDescent="0.25">
      <c r="A1492" s="1">
        <v>40889</v>
      </c>
      <c r="B1492" s="2">
        <v>1211.82</v>
      </c>
      <c r="C1492" s="10">
        <f t="shared" si="4458"/>
        <v>-1.1348339356954697E-2</v>
      </c>
      <c r="D1492" s="7">
        <v>0.24</v>
      </c>
      <c r="E1492" s="7">
        <f t="shared" ca="1" si="4453"/>
        <v>9.0909090909090828E-2</v>
      </c>
      <c r="F1492" s="7">
        <f t="shared" ca="1" si="4454"/>
        <v>9.0909090909090828E-2</v>
      </c>
      <c r="G1492">
        <f t="shared" si="4429"/>
        <v>0.5</v>
      </c>
      <c r="H1492">
        <f t="shared" si="4430"/>
        <v>0.16</v>
      </c>
      <c r="I1492" s="27">
        <f t="shared" si="4396"/>
        <v>0.23529411764705882</v>
      </c>
      <c r="J1492" s="9">
        <f t="shared" si="4431"/>
        <v>0</v>
      </c>
      <c r="K1492" s="9">
        <f t="shared" si="4432"/>
        <v>-1.1348339356954697E-2</v>
      </c>
      <c r="L1492" s="9">
        <f t="shared" si="4433"/>
        <v>0</v>
      </c>
      <c r="M1492" s="9">
        <f t="shared" si="4434"/>
        <v>0</v>
      </c>
      <c r="N1492" s="28">
        <f t="shared" si="4419"/>
        <v>0.22</v>
      </c>
      <c r="O1492" s="28">
        <f t="shared" si="4420"/>
        <v>0.26500000000000001</v>
      </c>
      <c r="P1492" s="28">
        <f t="shared" si="4421"/>
        <v>0.35</v>
      </c>
      <c r="Q1492" s="28">
        <f t="shared" si="4422"/>
        <v>0.5</v>
      </c>
      <c r="R1492" s="9">
        <f t="shared" ca="1" si="4435"/>
        <v>0</v>
      </c>
      <c r="S1492" s="9">
        <f t="shared" ca="1" si="4436"/>
        <v>0</v>
      </c>
      <c r="T1492" s="9">
        <f t="shared" ca="1" si="4437"/>
        <v>0</v>
      </c>
      <c r="U1492" s="9">
        <f t="shared" ca="1" si="4438"/>
        <v>-1.1348339356954697E-2</v>
      </c>
      <c r="V1492" s="28">
        <f t="shared" ref="V1492:Y1492" ca="1" si="4501">QUARTILE($F1368:$F1491,V$2)</f>
        <v>-4.5995670995671034E-2</v>
      </c>
      <c r="W1492" s="28">
        <f t="shared" ca="1" si="4501"/>
        <v>0</v>
      </c>
      <c r="X1492" s="28">
        <f t="shared" ca="1" si="4501"/>
        <v>4.9999999999999822E-2</v>
      </c>
      <c r="Y1492" s="28">
        <f t="shared" ca="1" si="4501"/>
        <v>0.37142857142857144</v>
      </c>
      <c r="Z1492" s="30">
        <f t="shared" ca="1" si="4410"/>
        <v>3.0754892614321024E-4</v>
      </c>
      <c r="AA1492" s="30">
        <f t="shared" ca="1" si="4411"/>
        <v>6.0270609437768047E-2</v>
      </c>
      <c r="AB1492" s="30">
        <f t="shared" ca="1" si="4412"/>
        <v>-2.3033364630303814E-3</v>
      </c>
      <c r="AC1492" s="30">
        <f t="shared" ca="1" si="4413"/>
        <v>-8.0615480426352623E-2</v>
      </c>
      <c r="AD1492">
        <f t="shared" ca="1" si="4440"/>
        <v>0</v>
      </c>
      <c r="AE1492">
        <f t="shared" ca="1" si="4441"/>
        <v>0</v>
      </c>
      <c r="AF1492">
        <f t="shared" ca="1" si="4442"/>
        <v>-1.1348339356954697E-2</v>
      </c>
      <c r="AG1492" s="31">
        <f t="shared" ca="1" si="4424"/>
        <v>-2.5000000000000022E-2</v>
      </c>
      <c r="AH1492" s="31">
        <f t="shared" ca="1" si="4425"/>
        <v>2.5641025641025772E-2</v>
      </c>
      <c r="AI1492" s="31">
        <f t="shared" ref="AI1492:AK1492" ca="1" si="4502">SUM(AD1367:AD1492)</f>
        <v>-1.2096354491055233E-2</v>
      </c>
      <c r="AJ1492" s="31">
        <f t="shared" ca="1" si="4502"/>
        <v>6.4391757797781515E-2</v>
      </c>
      <c r="AK1492" s="31">
        <f t="shared" ca="1" si="4502"/>
        <v>-8.2918816889383004E-2</v>
      </c>
      <c r="AL1492">
        <f ca="1">SUM($AF$129:AF1492)</f>
        <v>2.2472097836420049</v>
      </c>
      <c r="AO1492">
        <f t="shared" ca="1" si="4444"/>
        <v>0</v>
      </c>
      <c r="AP1492">
        <f t="shared" ca="1" si="4445"/>
        <v>-1.1348339356954697E-2</v>
      </c>
      <c r="AQ1492">
        <f t="shared" ca="1" si="4427"/>
        <v>0</v>
      </c>
      <c r="AR1492" s="31">
        <f t="shared" ref="AR1492:AS1492" ca="1" si="4503">SUM(AO1367:AO1492)</f>
        <v>6.0578158363911228E-2</v>
      </c>
      <c r="AS1492" s="31">
        <f t="shared" ca="1" si="4503"/>
        <v>-8.2918816889383004E-2</v>
      </c>
      <c r="AT1492">
        <f ca="1">SUM($AP$129:AP1492)</f>
        <v>2.7175238811638875</v>
      </c>
    </row>
    <row r="1493" spans="1:46" x14ac:dyDescent="0.25">
      <c r="A1493" s="1">
        <v>40890</v>
      </c>
      <c r="B1493" s="2">
        <v>1215.75</v>
      </c>
      <c r="C1493" s="10">
        <f t="shared" si="4458"/>
        <v>3.2430558993910515E-3</v>
      </c>
      <c r="D1493" s="7">
        <v>0.24</v>
      </c>
      <c r="E1493" s="7">
        <f t="shared" ca="1" si="4453"/>
        <v>0</v>
      </c>
      <c r="F1493" s="7">
        <f t="shared" ca="1" si="4454"/>
        <v>0</v>
      </c>
      <c r="G1493">
        <f t="shared" si="4429"/>
        <v>0.5</v>
      </c>
      <c r="H1493">
        <f t="shared" si="4430"/>
        <v>0.16</v>
      </c>
      <c r="I1493" s="27">
        <f t="shared" si="4396"/>
        <v>0.23529411764705882</v>
      </c>
      <c r="J1493" s="9">
        <f t="shared" si="4431"/>
        <v>0</v>
      </c>
      <c r="K1493" s="9">
        <f t="shared" si="4432"/>
        <v>3.2430558993910515E-3</v>
      </c>
      <c r="L1493" s="9">
        <f t="shared" si="4433"/>
        <v>0</v>
      </c>
      <c r="M1493" s="9">
        <f t="shared" si="4434"/>
        <v>0</v>
      </c>
      <c r="N1493" s="28">
        <f t="shared" si="4419"/>
        <v>0.22</v>
      </c>
      <c r="O1493" s="28">
        <f t="shared" si="4420"/>
        <v>0.26</v>
      </c>
      <c r="P1493" s="28">
        <f t="shared" si="4421"/>
        <v>0.33500000000000002</v>
      </c>
      <c r="Q1493" s="28">
        <f t="shared" si="4422"/>
        <v>0.5</v>
      </c>
      <c r="R1493" s="9">
        <f t="shared" ca="1" si="4435"/>
        <v>0</v>
      </c>
      <c r="S1493" s="9">
        <f t="shared" ca="1" si="4436"/>
        <v>3.2430558993910515E-3</v>
      </c>
      <c r="T1493" s="9">
        <f t="shared" ca="1" si="4437"/>
        <v>0</v>
      </c>
      <c r="U1493" s="9">
        <f t="shared" ca="1" si="4438"/>
        <v>0</v>
      </c>
      <c r="V1493" s="28">
        <f t="shared" ref="V1493:Y1493" ca="1" si="4504">QUARTILE($F1369:$F1492,V$2)</f>
        <v>-4.5995670995671034E-2</v>
      </c>
      <c r="W1493" s="28">
        <f t="shared" ca="1" si="4504"/>
        <v>0</v>
      </c>
      <c r="X1493" s="28">
        <f t="shared" ca="1" si="4504"/>
        <v>5.0657894736841957E-2</v>
      </c>
      <c r="Y1493" s="28">
        <f t="shared" ca="1" si="4504"/>
        <v>0.37142857142857144</v>
      </c>
      <c r="Z1493" s="30">
        <f t="shared" ca="1" si="4410"/>
        <v>3.0754892614321024E-4</v>
      </c>
      <c r="AA1493" s="30">
        <f t="shared" ca="1" si="4411"/>
        <v>6.0468636780155592E-2</v>
      </c>
      <c r="AB1493" s="30">
        <f t="shared" ca="1" si="4412"/>
        <v>-2.3033364630303814E-3</v>
      </c>
      <c r="AC1493" s="30">
        <f t="shared" ca="1" si="4413"/>
        <v>-8.0615480426352623E-2</v>
      </c>
      <c r="AD1493">
        <f t="shared" ca="1" si="4440"/>
        <v>0</v>
      </c>
      <c r="AE1493">
        <f t="shared" ca="1" si="4441"/>
        <v>3.2430558993910515E-3</v>
      </c>
      <c r="AF1493">
        <f t="shared" ca="1" si="4442"/>
        <v>0</v>
      </c>
      <c r="AG1493" s="31">
        <f t="shared" ca="1" si="4424"/>
        <v>-2.5000000000000022E-2</v>
      </c>
      <c r="AH1493" s="31">
        <f t="shared" ca="1" si="4425"/>
        <v>2.5641025641025772E-2</v>
      </c>
      <c r="AI1493" s="31">
        <f t="shared" ref="AI1493:AK1493" ca="1" si="4505">SUM(AD1368:AD1493)</f>
        <v>-1.2096354491055233E-2</v>
      </c>
      <c r="AJ1493" s="31">
        <f t="shared" ca="1" si="4505"/>
        <v>6.4589785140169081E-2</v>
      </c>
      <c r="AK1493" s="31">
        <f t="shared" ca="1" si="4505"/>
        <v>-8.2918816889383004E-2</v>
      </c>
      <c r="AL1493">
        <f ca="1">SUM($AF$129:AF1493)</f>
        <v>2.2472097836420049</v>
      </c>
      <c r="AO1493">
        <f t="shared" ca="1" si="4444"/>
        <v>3.2430558993910515E-3</v>
      </c>
      <c r="AP1493">
        <f t="shared" ca="1" si="4445"/>
        <v>0</v>
      </c>
      <c r="AQ1493">
        <f t="shared" ca="1" si="4427"/>
        <v>0</v>
      </c>
      <c r="AR1493" s="31">
        <f t="shared" ref="AR1493:AS1493" ca="1" si="4506">SUM(AO1368:AO1493)</f>
        <v>6.0776185706298787E-2</v>
      </c>
      <c r="AS1493" s="31">
        <f t="shared" ca="1" si="4506"/>
        <v>-8.2918816889383004E-2</v>
      </c>
      <c r="AT1493">
        <f ca="1">SUM($AP$129:AP1493)</f>
        <v>2.7175238811638875</v>
      </c>
    </row>
    <row r="1494" spans="1:46" x14ac:dyDescent="0.25">
      <c r="A1494" s="1">
        <v>40891</v>
      </c>
      <c r="B1494" s="2">
        <v>1219.6600000000001</v>
      </c>
      <c r="C1494" s="10">
        <f t="shared" si="4458"/>
        <v>3.2161217355542518E-3</v>
      </c>
      <c r="D1494" s="7">
        <v>0.25</v>
      </c>
      <c r="E1494" s="7">
        <f t="shared" ca="1" si="4453"/>
        <v>4.1666666666666741E-2</v>
      </c>
      <c r="F1494" s="7">
        <f t="shared" ca="1" si="4454"/>
        <v>4.1666666666666741E-2</v>
      </c>
      <c r="G1494">
        <f t="shared" si="4429"/>
        <v>0.5</v>
      </c>
      <c r="H1494">
        <f t="shared" si="4430"/>
        <v>0.16</v>
      </c>
      <c r="I1494" s="27">
        <f t="shared" si="4396"/>
        <v>0.26470588235294118</v>
      </c>
      <c r="J1494" s="9">
        <f t="shared" si="4431"/>
        <v>0</v>
      </c>
      <c r="K1494" s="9">
        <f t="shared" si="4432"/>
        <v>3.2161217355542518E-3</v>
      </c>
      <c r="L1494" s="9">
        <f t="shared" si="4433"/>
        <v>0</v>
      </c>
      <c r="M1494" s="9">
        <f t="shared" si="4434"/>
        <v>0</v>
      </c>
      <c r="N1494" s="28">
        <f t="shared" si="4419"/>
        <v>0.22</v>
      </c>
      <c r="O1494" s="28">
        <f t="shared" si="4420"/>
        <v>0.26</v>
      </c>
      <c r="P1494" s="28">
        <f t="shared" si="4421"/>
        <v>0.33</v>
      </c>
      <c r="Q1494" s="28">
        <f t="shared" si="4422"/>
        <v>0.5</v>
      </c>
      <c r="R1494" s="9">
        <f t="shared" ca="1" si="4435"/>
        <v>0</v>
      </c>
      <c r="S1494" s="9">
        <f t="shared" ca="1" si="4436"/>
        <v>0</v>
      </c>
      <c r="T1494" s="9">
        <f t="shared" ca="1" si="4437"/>
        <v>3.2161217355542518E-3</v>
      </c>
      <c r="U1494" s="9">
        <f t="shared" ca="1" si="4438"/>
        <v>0</v>
      </c>
      <c r="V1494" s="28">
        <f t="shared" ref="V1494:Y1494" ca="1" si="4507">QUARTILE($F1370:$F1493,V$2)</f>
        <v>-4.5995670995671034E-2</v>
      </c>
      <c r="W1494" s="28">
        <f t="shared" ca="1" si="4507"/>
        <v>0</v>
      </c>
      <c r="X1494" s="28">
        <f t="shared" ca="1" si="4507"/>
        <v>5.0657894736841957E-2</v>
      </c>
      <c r="Y1494" s="28">
        <f t="shared" ca="1" si="4507"/>
        <v>0.37142857142857144</v>
      </c>
      <c r="Z1494" s="30">
        <f t="shared" ca="1" si="4410"/>
        <v>3.0754892614321024E-4</v>
      </c>
      <c r="AA1494" s="30">
        <f t="shared" ca="1" si="4411"/>
        <v>5.5073434263443126E-2</v>
      </c>
      <c r="AB1494" s="30">
        <f t="shared" ca="1" si="4412"/>
        <v>9.1278527252387038E-4</v>
      </c>
      <c r="AC1494" s="30">
        <f t="shared" ca="1" si="4413"/>
        <v>-8.0615480426352623E-2</v>
      </c>
      <c r="AD1494">
        <f t="shared" ca="1" si="4440"/>
        <v>0</v>
      </c>
      <c r="AE1494">
        <f t="shared" ca="1" si="4441"/>
        <v>0</v>
      </c>
      <c r="AF1494">
        <f t="shared" ca="1" si="4442"/>
        <v>3.2161217355542518E-3</v>
      </c>
      <c r="AG1494" s="31">
        <f t="shared" ca="1" si="4424"/>
        <v>-2.5000000000000022E-2</v>
      </c>
      <c r="AH1494" s="31">
        <f t="shared" ca="1" si="4425"/>
        <v>2.5641025641025772E-2</v>
      </c>
      <c r="AI1494" s="31">
        <f t="shared" ref="AI1494:AK1494" ca="1" si="4508">SUM(AD1369:AD1494)</f>
        <v>-1.2096354491055233E-2</v>
      </c>
      <c r="AJ1494" s="31">
        <f t="shared" ca="1" si="4508"/>
        <v>5.9194582623456608E-2</v>
      </c>
      <c r="AK1494" s="31">
        <f t="shared" ca="1" si="4508"/>
        <v>-7.9702695153828745E-2</v>
      </c>
      <c r="AL1494">
        <f ca="1">SUM($AF$129:AF1494)</f>
        <v>2.250425905377559</v>
      </c>
      <c r="AO1494">
        <f t="shared" ca="1" si="4444"/>
        <v>0</v>
      </c>
      <c r="AP1494">
        <f t="shared" ca="1" si="4445"/>
        <v>3.2161217355542518E-3</v>
      </c>
      <c r="AQ1494">
        <f t="shared" ca="1" si="4427"/>
        <v>0</v>
      </c>
      <c r="AR1494" s="31">
        <f t="shared" ref="AR1494:AS1494" ca="1" si="4509">SUM(AO1369:AO1494)</f>
        <v>5.5380983189586348E-2</v>
      </c>
      <c r="AS1494" s="31">
        <f t="shared" ca="1" si="4509"/>
        <v>-7.9702695153828745E-2</v>
      </c>
      <c r="AT1494">
        <f ca="1">SUM($AP$129:AP1494)</f>
        <v>2.7207400028994417</v>
      </c>
    </row>
    <row r="1495" spans="1:46" x14ac:dyDescent="0.25">
      <c r="A1495" s="1">
        <v>40892</v>
      </c>
      <c r="B1495" s="2">
        <v>1205.3499999999999</v>
      </c>
      <c r="C1495" s="10">
        <f t="shared" si="4458"/>
        <v>-1.1732777987308079E-2</v>
      </c>
      <c r="D1495" s="7">
        <v>0.26</v>
      </c>
      <c r="E1495" s="7">
        <f t="shared" ca="1" si="4453"/>
        <v>4.0000000000000036E-2</v>
      </c>
      <c r="F1495" s="7">
        <f t="shared" ca="1" si="4454"/>
        <v>4.0000000000000036E-2</v>
      </c>
      <c r="G1495">
        <f t="shared" si="4429"/>
        <v>0.5</v>
      </c>
      <c r="H1495">
        <f t="shared" si="4430"/>
        <v>0.16</v>
      </c>
      <c r="I1495" s="27">
        <f t="shared" si="4396"/>
        <v>0.29411764705882359</v>
      </c>
      <c r="J1495" s="9">
        <f t="shared" si="4431"/>
        <v>0</v>
      </c>
      <c r="K1495" s="9">
        <f t="shared" si="4432"/>
        <v>-1.1732777987308079E-2</v>
      </c>
      <c r="L1495" s="9">
        <f t="shared" si="4433"/>
        <v>0</v>
      </c>
      <c r="M1495" s="9">
        <f t="shared" si="4434"/>
        <v>0</v>
      </c>
      <c r="N1495" s="28">
        <f t="shared" si="4419"/>
        <v>0.22</v>
      </c>
      <c r="O1495" s="28">
        <f t="shared" si="4420"/>
        <v>0.26</v>
      </c>
      <c r="P1495" s="28">
        <f t="shared" si="4421"/>
        <v>0.32250000000000001</v>
      </c>
      <c r="Q1495" s="28">
        <f t="shared" si="4422"/>
        <v>0.5</v>
      </c>
      <c r="R1495" s="9">
        <f t="shared" ca="1" si="4435"/>
        <v>0</v>
      </c>
      <c r="S1495" s="9">
        <f t="shared" ca="1" si="4436"/>
        <v>0</v>
      </c>
      <c r="T1495" s="9">
        <f t="shared" ca="1" si="4437"/>
        <v>-1.1732777987308079E-2</v>
      </c>
      <c r="U1495" s="9">
        <f t="shared" ca="1" si="4438"/>
        <v>0</v>
      </c>
      <c r="V1495" s="28">
        <f t="shared" ref="V1495:Y1495" ca="1" si="4510">QUARTILE($F1371:$F1494,V$2)</f>
        <v>-4.5995670995671034E-2</v>
      </c>
      <c r="W1495" s="28">
        <f t="shared" ca="1" si="4510"/>
        <v>0</v>
      </c>
      <c r="X1495" s="28">
        <f t="shared" ca="1" si="4510"/>
        <v>4.9999999999999822E-2</v>
      </c>
      <c r="Y1495" s="28">
        <f t="shared" ca="1" si="4510"/>
        <v>0.37142857142857144</v>
      </c>
      <c r="Z1495" s="30">
        <f t="shared" ca="1" si="4410"/>
        <v>3.0754892614321024E-4</v>
      </c>
      <c r="AA1495" s="30">
        <f t="shared" ca="1" si="4411"/>
        <v>4.1649985469676035E-2</v>
      </c>
      <c r="AB1495" s="30">
        <f t="shared" ca="1" si="4412"/>
        <v>-1.0819992714784208E-2</v>
      </c>
      <c r="AC1495" s="30">
        <f t="shared" ca="1" si="4413"/>
        <v>-8.0615480426352623E-2</v>
      </c>
      <c r="AD1495">
        <f t="shared" ca="1" si="4440"/>
        <v>0</v>
      </c>
      <c r="AE1495">
        <f t="shared" ca="1" si="4441"/>
        <v>0</v>
      </c>
      <c r="AF1495">
        <f t="shared" ca="1" si="4442"/>
        <v>-1.1732777987308079E-2</v>
      </c>
      <c r="AG1495" s="31">
        <f t="shared" ca="1" si="4424"/>
        <v>-2.3809523809523836E-2</v>
      </c>
      <c r="AH1495" s="31">
        <f t="shared" ca="1" si="4425"/>
        <v>2.7027027027026973E-2</v>
      </c>
      <c r="AI1495" s="31">
        <f t="shared" ref="AI1495:AK1495" ca="1" si="4511">SUM(AD1370:AD1495)</f>
        <v>-1.2096354491055233E-2</v>
      </c>
      <c r="AJ1495" s="31">
        <f t="shared" ca="1" si="4511"/>
        <v>4.5771133829689531E-2</v>
      </c>
      <c r="AK1495" s="31">
        <f t="shared" ca="1" si="4511"/>
        <v>-9.1435473141136828E-2</v>
      </c>
      <c r="AL1495">
        <f ca="1">SUM($AF$129:AF1495)</f>
        <v>2.2386931273902508</v>
      </c>
      <c r="AO1495">
        <f t="shared" ca="1" si="4444"/>
        <v>0</v>
      </c>
      <c r="AP1495">
        <f t="shared" ca="1" si="4445"/>
        <v>-1.1732777987308079E-2</v>
      </c>
      <c r="AQ1495">
        <f t="shared" ca="1" si="4427"/>
        <v>0</v>
      </c>
      <c r="AR1495" s="31">
        <f t="shared" ref="AR1495:AS1495" ca="1" si="4512">SUM(AO1370:AO1495)</f>
        <v>4.195753439581925E-2</v>
      </c>
      <c r="AS1495" s="31">
        <f t="shared" ca="1" si="4512"/>
        <v>-9.1435473141136828E-2</v>
      </c>
      <c r="AT1495">
        <f ca="1">SUM($AP$129:AP1495)</f>
        <v>2.7090072249121335</v>
      </c>
    </row>
    <row r="1496" spans="1:46" x14ac:dyDescent="0.25">
      <c r="A1496" s="1">
        <v>40896</v>
      </c>
      <c r="B1496" s="2">
        <v>1241.3</v>
      </c>
      <c r="C1496" s="10">
        <f t="shared" si="4458"/>
        <v>2.9825361928070726E-2</v>
      </c>
      <c r="D1496" s="7">
        <v>0.24</v>
      </c>
      <c r="E1496" s="7">
        <f t="shared" ca="1" si="4453"/>
        <v>-7.6923076923076983E-2</v>
      </c>
      <c r="F1496" s="7">
        <f t="shared" ca="1" si="4454"/>
        <v>-7.6923076923076983E-2</v>
      </c>
      <c r="G1496">
        <f t="shared" si="4429"/>
        <v>0.5</v>
      </c>
      <c r="H1496">
        <f t="shared" si="4430"/>
        <v>0.16</v>
      </c>
      <c r="I1496" s="27">
        <f t="shared" si="4396"/>
        <v>0.23529411764705882</v>
      </c>
      <c r="J1496" s="9">
        <f t="shared" si="4431"/>
        <v>0</v>
      </c>
      <c r="K1496" s="9">
        <f t="shared" si="4432"/>
        <v>2.9825361928070726E-2</v>
      </c>
      <c r="L1496" s="9">
        <f t="shared" si="4433"/>
        <v>0</v>
      </c>
      <c r="M1496" s="9">
        <f t="shared" si="4434"/>
        <v>0</v>
      </c>
      <c r="N1496" s="28">
        <f t="shared" si="4419"/>
        <v>0.22</v>
      </c>
      <c r="O1496" s="28">
        <f t="shared" si="4420"/>
        <v>0.26</v>
      </c>
      <c r="P1496" s="28">
        <f t="shared" si="4421"/>
        <v>0.3125</v>
      </c>
      <c r="Q1496" s="28">
        <f t="shared" si="4422"/>
        <v>0.5</v>
      </c>
      <c r="R1496" s="9">
        <f t="shared" ca="1" si="4435"/>
        <v>2.9825361928070726E-2</v>
      </c>
      <c r="S1496" s="9">
        <f t="shared" ca="1" si="4436"/>
        <v>0</v>
      </c>
      <c r="T1496" s="9">
        <f t="shared" ca="1" si="4437"/>
        <v>0</v>
      </c>
      <c r="U1496" s="9">
        <f t="shared" ca="1" si="4438"/>
        <v>0</v>
      </c>
      <c r="V1496" s="28">
        <f t="shared" ref="V1496:Y1496" ca="1" si="4513">QUARTILE($F1372:$F1495,V$2)</f>
        <v>-4.5995670995671034E-2</v>
      </c>
      <c r="W1496" s="28">
        <f t="shared" ca="1" si="4513"/>
        <v>0</v>
      </c>
      <c r="X1496" s="28">
        <f t="shared" ca="1" si="4513"/>
        <v>4.9999999999999822E-2</v>
      </c>
      <c r="Y1496" s="28">
        <f t="shared" ca="1" si="4513"/>
        <v>0.37142857142857144</v>
      </c>
      <c r="Z1496" s="30">
        <f t="shared" ca="1" si="4410"/>
        <v>3.0132910854213935E-2</v>
      </c>
      <c r="AA1496" s="30">
        <f t="shared" ca="1" si="4411"/>
        <v>4.1649985469676035E-2</v>
      </c>
      <c r="AB1496" s="30">
        <f t="shared" ca="1" si="4412"/>
        <v>-1.0819992714784208E-2</v>
      </c>
      <c r="AC1496" s="30">
        <f t="shared" ca="1" si="4413"/>
        <v>-7.4147035323228097E-2</v>
      </c>
      <c r="AD1496">
        <f t="shared" ca="1" si="4440"/>
        <v>2.9825361928070726E-2</v>
      </c>
      <c r="AE1496">
        <f t="shared" ca="1" si="4441"/>
        <v>0</v>
      </c>
      <c r="AF1496">
        <f t="shared" ca="1" si="4442"/>
        <v>0</v>
      </c>
      <c r="AG1496" s="31">
        <f t="shared" ca="1" si="4424"/>
        <v>-2.3809523809523836E-2</v>
      </c>
      <c r="AH1496" s="31">
        <f t="shared" ca="1" si="4425"/>
        <v>2.7027027027026973E-2</v>
      </c>
      <c r="AI1496" s="31">
        <f t="shared" ref="AI1496:AK1496" ca="1" si="4514">SUM(AD1371:AD1496)</f>
        <v>1.7729007437015491E-2</v>
      </c>
      <c r="AJ1496" s="31">
        <f t="shared" ca="1" si="4514"/>
        <v>4.5771133829689531E-2</v>
      </c>
      <c r="AK1496" s="31">
        <f t="shared" ca="1" si="4514"/>
        <v>-8.4967028038012302E-2</v>
      </c>
      <c r="AL1496">
        <f ca="1">SUM($AF$129:AF1496)</f>
        <v>2.2386931273902508</v>
      </c>
      <c r="AO1496">
        <f t="shared" ca="1" si="4444"/>
        <v>2.9825361928070726E-2</v>
      </c>
      <c r="AP1496">
        <f t="shared" ca="1" si="4445"/>
        <v>0</v>
      </c>
      <c r="AQ1496">
        <f t="shared" ca="1" si="4427"/>
        <v>0</v>
      </c>
      <c r="AR1496" s="31">
        <f t="shared" ref="AR1496:AS1496" ca="1" si="4515">SUM(AO1371:AO1496)</f>
        <v>7.1782896323889983E-2</v>
      </c>
      <c r="AS1496" s="31">
        <f t="shared" ca="1" si="4515"/>
        <v>-8.4967028038012302E-2</v>
      </c>
      <c r="AT1496">
        <f ca="1">SUM($AP$129:AP1496)</f>
        <v>2.7090072249121335</v>
      </c>
    </row>
    <row r="1497" spans="1:46" x14ac:dyDescent="0.25">
      <c r="A1497" s="1">
        <v>40897</v>
      </c>
      <c r="B1497" s="2">
        <v>1243.72</v>
      </c>
      <c r="C1497" s="10">
        <f t="shared" si="4458"/>
        <v>1.9495690002417408E-3</v>
      </c>
      <c r="D1497" s="7">
        <v>0.26</v>
      </c>
      <c r="E1497" s="7">
        <f t="shared" ca="1" si="4453"/>
        <v>8.3333333333333481E-2</v>
      </c>
      <c r="F1497" s="7">
        <f t="shared" ca="1" si="4454"/>
        <v>8.3333333333333481E-2</v>
      </c>
      <c r="G1497">
        <f t="shared" si="4429"/>
        <v>0.5</v>
      </c>
      <c r="H1497">
        <f t="shared" si="4430"/>
        <v>0.16</v>
      </c>
      <c r="I1497" s="27">
        <f t="shared" si="4396"/>
        <v>0.29411764705882359</v>
      </c>
      <c r="J1497" s="9">
        <f t="shared" si="4431"/>
        <v>0</v>
      </c>
      <c r="K1497" s="9">
        <f t="shared" si="4432"/>
        <v>1.9495690002417408E-3</v>
      </c>
      <c r="L1497" s="9">
        <f t="shared" si="4433"/>
        <v>0</v>
      </c>
      <c r="M1497" s="9">
        <f t="shared" si="4434"/>
        <v>0</v>
      </c>
      <c r="N1497" s="28">
        <f t="shared" si="4419"/>
        <v>0.22</v>
      </c>
      <c r="O1497" s="28">
        <f t="shared" si="4420"/>
        <v>0.26</v>
      </c>
      <c r="P1497" s="28">
        <f t="shared" si="4421"/>
        <v>0.30249999999999999</v>
      </c>
      <c r="Q1497" s="28">
        <f t="shared" si="4422"/>
        <v>0.5</v>
      </c>
      <c r="R1497" s="9">
        <f t="shared" ca="1" si="4435"/>
        <v>0</v>
      </c>
      <c r="S1497" s="9">
        <f t="shared" ca="1" si="4436"/>
        <v>0</v>
      </c>
      <c r="T1497" s="9">
        <f t="shared" ca="1" si="4437"/>
        <v>0</v>
      </c>
      <c r="U1497" s="9">
        <f t="shared" ca="1" si="4438"/>
        <v>1.9495690002417408E-3</v>
      </c>
      <c r="V1497" s="28">
        <f t="shared" ref="V1497:Y1497" ca="1" si="4516">QUARTILE($F1373:$F1496,V$2)</f>
        <v>-4.5995670995671034E-2</v>
      </c>
      <c r="W1497" s="28">
        <f t="shared" ca="1" si="4516"/>
        <v>0</v>
      </c>
      <c r="X1497" s="28">
        <f t="shared" ca="1" si="4516"/>
        <v>4.9999999999999822E-2</v>
      </c>
      <c r="Y1497" s="28">
        <f t="shared" ca="1" si="4516"/>
        <v>0.37142857142857144</v>
      </c>
      <c r="Z1497" s="30">
        <f t="shared" ca="1" si="4410"/>
        <v>3.0132910854213935E-2</v>
      </c>
      <c r="AA1497" s="30">
        <f t="shared" ca="1" si="4411"/>
        <v>4.4477960670508951E-2</v>
      </c>
      <c r="AB1497" s="30">
        <f t="shared" ca="1" si="4412"/>
        <v>-1.0819992714784208E-2</v>
      </c>
      <c r="AC1497" s="30">
        <f t="shared" ca="1" si="4413"/>
        <v>-7.2197466322986362E-2</v>
      </c>
      <c r="AD1497">
        <f t="shared" ca="1" si="4440"/>
        <v>0</v>
      </c>
      <c r="AE1497">
        <f t="shared" ca="1" si="4441"/>
        <v>0</v>
      </c>
      <c r="AF1497">
        <f t="shared" ca="1" si="4442"/>
        <v>1.9495690002417408E-3</v>
      </c>
      <c r="AG1497" s="31">
        <f t="shared" ca="1" si="4424"/>
        <v>-2.3809523809523836E-2</v>
      </c>
      <c r="AH1497" s="31">
        <f t="shared" ca="1" si="4425"/>
        <v>3.4482758620689724E-2</v>
      </c>
      <c r="AI1497" s="31">
        <f t="shared" ref="AI1497:AK1497" ca="1" si="4517">SUM(AD1372:AD1497)</f>
        <v>2.0556982637848439E-2</v>
      </c>
      <c r="AJ1497" s="31">
        <f t="shared" ca="1" si="4517"/>
        <v>4.5771133829689531E-2</v>
      </c>
      <c r="AK1497" s="31">
        <f t="shared" ca="1" si="4517"/>
        <v>-8.3017459037770566E-2</v>
      </c>
      <c r="AL1497">
        <f ca="1">SUM($AF$129:AF1497)</f>
        <v>2.2406426963904926</v>
      </c>
      <c r="AO1497">
        <f t="shared" ca="1" si="4444"/>
        <v>0</v>
      </c>
      <c r="AP1497">
        <f t="shared" ca="1" si="4445"/>
        <v>1.9495690002417408E-3</v>
      </c>
      <c r="AQ1497">
        <f t="shared" ca="1" si="4427"/>
        <v>0</v>
      </c>
      <c r="AR1497" s="31">
        <f t="shared" ref="AR1497:AS1497" ca="1" si="4518">SUM(AO1372:AO1497)</f>
        <v>7.4610871524722899E-2</v>
      </c>
      <c r="AS1497" s="31">
        <f t="shared" ca="1" si="4518"/>
        <v>-8.3017459037770566E-2</v>
      </c>
      <c r="AT1497">
        <f ca="1">SUM($AP$129:AP1497)</f>
        <v>2.7109567939123753</v>
      </c>
    </row>
    <row r="1498" spans="1:46" x14ac:dyDescent="0.25">
      <c r="A1498" s="1">
        <v>40898</v>
      </c>
      <c r="B1498" s="2">
        <v>1254</v>
      </c>
      <c r="C1498" s="10">
        <f t="shared" si="4458"/>
        <v>8.2655260026372277E-3</v>
      </c>
      <c r="D1498" s="7">
        <v>0.28000000000000003</v>
      </c>
      <c r="E1498" s="7">
        <f t="shared" ca="1" si="4453"/>
        <v>7.6923076923077094E-2</v>
      </c>
      <c r="F1498" s="7">
        <f t="shared" ca="1" si="4454"/>
        <v>7.6923076923077094E-2</v>
      </c>
      <c r="G1498">
        <f t="shared" si="4429"/>
        <v>0.5</v>
      </c>
      <c r="H1498">
        <f t="shared" si="4430"/>
        <v>0.16</v>
      </c>
      <c r="I1498" s="27">
        <f t="shared" si="4396"/>
        <v>0.35294117647058831</v>
      </c>
      <c r="J1498" s="9">
        <f t="shared" si="4431"/>
        <v>0</v>
      </c>
      <c r="K1498" s="9">
        <f t="shared" si="4432"/>
        <v>0</v>
      </c>
      <c r="L1498" s="9">
        <f t="shared" si="4433"/>
        <v>8.2655260026372277E-3</v>
      </c>
      <c r="M1498" s="9">
        <f t="shared" si="4434"/>
        <v>0</v>
      </c>
      <c r="N1498" s="28">
        <f t="shared" si="4419"/>
        <v>0.22</v>
      </c>
      <c r="O1498" s="28">
        <f t="shared" si="4420"/>
        <v>0.26</v>
      </c>
      <c r="P1498" s="28">
        <f t="shared" si="4421"/>
        <v>0.3</v>
      </c>
      <c r="Q1498" s="28">
        <f t="shared" si="4422"/>
        <v>0.5</v>
      </c>
      <c r="R1498" s="9">
        <f t="shared" ca="1" si="4435"/>
        <v>0</v>
      </c>
      <c r="S1498" s="9">
        <f t="shared" ca="1" si="4436"/>
        <v>0</v>
      </c>
      <c r="T1498" s="9">
        <f t="shared" ca="1" si="4437"/>
        <v>0</v>
      </c>
      <c r="U1498" s="9">
        <f t="shared" ca="1" si="4438"/>
        <v>8.2655260026372277E-3</v>
      </c>
      <c r="V1498" s="28">
        <f t="shared" ref="V1498:Y1498" ca="1" si="4519">QUARTILE($F1374:$F1497,V$2)</f>
        <v>-4.5995670995671034E-2</v>
      </c>
      <c r="W1498" s="28">
        <f t="shared" ca="1" si="4519"/>
        <v>0</v>
      </c>
      <c r="X1498" s="28">
        <f t="shared" ca="1" si="4519"/>
        <v>5.0657894736841957E-2</v>
      </c>
      <c r="Y1498" s="28">
        <f t="shared" ca="1" si="4519"/>
        <v>0.37142857142857144</v>
      </c>
      <c r="Z1498" s="30">
        <f t="shared" ca="1" si="4410"/>
        <v>4.1858660756823929E-2</v>
      </c>
      <c r="AA1498" s="30">
        <f t="shared" ca="1" si="4411"/>
        <v>4.4477960670508951E-2</v>
      </c>
      <c r="AB1498" s="30">
        <f t="shared" ca="1" si="4412"/>
        <v>-1.0819992714784208E-2</v>
      </c>
      <c r="AC1498" s="30">
        <f t="shared" ca="1" si="4413"/>
        <v>-6.3931940320349129E-2</v>
      </c>
      <c r="AD1498">
        <f t="shared" ca="1" si="4440"/>
        <v>0</v>
      </c>
      <c r="AE1498">
        <f t="shared" ca="1" si="4441"/>
        <v>0</v>
      </c>
      <c r="AF1498">
        <f t="shared" ca="1" si="4442"/>
        <v>8.2655260026372277E-3</v>
      </c>
      <c r="AG1498" s="31">
        <f t="shared" ca="1" si="4424"/>
        <v>-2.3809523809523836E-2</v>
      </c>
      <c r="AH1498" s="31">
        <f t="shared" ca="1" si="4425"/>
        <v>3.4482758620689724E-2</v>
      </c>
      <c r="AI1498" s="31">
        <f t="shared" ref="AI1498:AK1498" ca="1" si="4520">SUM(AD1373:AD1498)</f>
        <v>3.2282732540458492E-2</v>
      </c>
      <c r="AJ1498" s="31">
        <f t="shared" ca="1" si="4520"/>
        <v>4.5771133829689531E-2</v>
      </c>
      <c r="AK1498" s="31">
        <f t="shared" ca="1" si="4520"/>
        <v>-7.4751933035133333E-2</v>
      </c>
      <c r="AL1498">
        <f ca="1">SUM($AF$129:AF1498)</f>
        <v>2.2489082223931298</v>
      </c>
      <c r="AO1498">
        <f t="shared" ca="1" si="4444"/>
        <v>0</v>
      </c>
      <c r="AP1498">
        <f t="shared" ca="1" si="4445"/>
        <v>8.2655260026372277E-3</v>
      </c>
      <c r="AQ1498">
        <f t="shared" ca="1" si="4427"/>
        <v>0</v>
      </c>
      <c r="AR1498" s="31">
        <f t="shared" ref="AR1498:AS1498" ca="1" si="4521">SUM(AO1373:AO1498)</f>
        <v>8.6336621427332949E-2</v>
      </c>
      <c r="AS1498" s="31">
        <f t="shared" ca="1" si="4521"/>
        <v>-7.4751933035133333E-2</v>
      </c>
      <c r="AT1498">
        <f ca="1">SUM($AP$129:AP1498)</f>
        <v>2.7192223199150125</v>
      </c>
    </row>
    <row r="1499" spans="1:46" x14ac:dyDescent="0.25">
      <c r="A1499" s="1">
        <v>40899</v>
      </c>
      <c r="B1499" s="2">
        <v>1265.33</v>
      </c>
      <c r="C1499" s="10">
        <f t="shared" si="4458"/>
        <v>9.0350877192981877E-3</v>
      </c>
      <c r="D1499" s="7">
        <v>0.28000000000000003</v>
      </c>
      <c r="E1499" s="7">
        <f t="shared" ca="1" si="4453"/>
        <v>0</v>
      </c>
      <c r="F1499" s="7">
        <f t="shared" ca="1" si="4454"/>
        <v>0</v>
      </c>
      <c r="G1499">
        <f t="shared" si="4429"/>
        <v>0.5</v>
      </c>
      <c r="H1499">
        <f t="shared" si="4430"/>
        <v>0.16</v>
      </c>
      <c r="I1499" s="27">
        <f t="shared" si="4396"/>
        <v>0.35294117647058831</v>
      </c>
      <c r="J1499" s="9">
        <f t="shared" si="4431"/>
        <v>0</v>
      </c>
      <c r="K1499" s="9">
        <f t="shared" si="4432"/>
        <v>0</v>
      </c>
      <c r="L1499" s="9">
        <f t="shared" si="4433"/>
        <v>9.0350877192981877E-3</v>
      </c>
      <c r="M1499" s="9">
        <f t="shared" si="4434"/>
        <v>0</v>
      </c>
      <c r="N1499" s="28">
        <f t="shared" si="4419"/>
        <v>0.22</v>
      </c>
      <c r="O1499" s="28">
        <f t="shared" si="4420"/>
        <v>0.26</v>
      </c>
      <c r="P1499" s="28">
        <f t="shared" si="4421"/>
        <v>0.3</v>
      </c>
      <c r="Q1499" s="28">
        <f t="shared" si="4422"/>
        <v>0.5</v>
      </c>
      <c r="R1499" s="9">
        <f t="shared" ca="1" si="4435"/>
        <v>0</v>
      </c>
      <c r="S1499" s="9">
        <f t="shared" ca="1" si="4436"/>
        <v>9.0350877192981877E-3</v>
      </c>
      <c r="T1499" s="9">
        <f t="shared" ca="1" si="4437"/>
        <v>0</v>
      </c>
      <c r="U1499" s="9">
        <f t="shared" ca="1" si="4438"/>
        <v>0</v>
      </c>
      <c r="V1499" s="28">
        <f t="shared" ref="V1499:Y1499" ca="1" si="4522">QUARTILE($F1375:$F1498,V$2)</f>
        <v>-4.5995670995671034E-2</v>
      </c>
      <c r="W1499" s="28">
        <f t="shared" ca="1" si="4522"/>
        <v>0</v>
      </c>
      <c r="X1499" s="28">
        <f t="shared" ca="1" si="4522"/>
        <v>5.0657894736841957E-2</v>
      </c>
      <c r="Y1499" s="28">
        <f t="shared" ca="1" si="4522"/>
        <v>0.23529411764705865</v>
      </c>
      <c r="Z1499" s="30">
        <f t="shared" ca="1" si="4410"/>
        <v>4.1858660756823929E-2</v>
      </c>
      <c r="AA1499" s="30">
        <f t="shared" ca="1" si="4411"/>
        <v>4.4328610690252679E-2</v>
      </c>
      <c r="AB1499" s="30">
        <f t="shared" ca="1" si="4412"/>
        <v>-1.0819992714784208E-2</v>
      </c>
      <c r="AC1499" s="30">
        <f t="shared" ca="1" si="4413"/>
        <v>-6.3931940320349129E-2</v>
      </c>
      <c r="AD1499">
        <f t="shared" ca="1" si="4440"/>
        <v>0</v>
      </c>
      <c r="AE1499">
        <f t="shared" ca="1" si="4441"/>
        <v>9.0350877192981877E-3</v>
      </c>
      <c r="AF1499">
        <f t="shared" ca="1" si="4442"/>
        <v>0</v>
      </c>
      <c r="AG1499" s="31">
        <f t="shared" ca="1" si="4424"/>
        <v>-2.3809523809523836E-2</v>
      </c>
      <c r="AH1499" s="31">
        <f t="shared" ca="1" si="4425"/>
        <v>3.4482758620689724E-2</v>
      </c>
      <c r="AI1499" s="31">
        <f t="shared" ref="AI1499:AK1499" ca="1" si="4523">SUM(AD1374:AD1499)</f>
        <v>3.2282732540458492E-2</v>
      </c>
      <c r="AJ1499" s="31">
        <f t="shared" ca="1" si="4523"/>
        <v>4.5621783849433259E-2</v>
      </c>
      <c r="AK1499" s="31">
        <f t="shared" ca="1" si="4523"/>
        <v>-7.4751933035133333E-2</v>
      </c>
      <c r="AL1499">
        <f ca="1">SUM($AF$129:AF1499)</f>
        <v>2.2489082223931298</v>
      </c>
      <c r="AO1499">
        <f t="shared" ca="1" si="4444"/>
        <v>9.0350877192981877E-3</v>
      </c>
      <c r="AP1499">
        <f t="shared" ca="1" si="4445"/>
        <v>0</v>
      </c>
      <c r="AQ1499">
        <f t="shared" ca="1" si="4427"/>
        <v>0</v>
      </c>
      <c r="AR1499" s="31">
        <f t="shared" ref="AR1499:AS1499" ca="1" si="4524">SUM(AO1374:AO1499)</f>
        <v>8.6187271447076622E-2</v>
      </c>
      <c r="AS1499" s="31">
        <f t="shared" ca="1" si="4524"/>
        <v>-7.4751933035133333E-2</v>
      </c>
      <c r="AT1499">
        <f ca="1">SUM($AP$129:AP1499)</f>
        <v>2.7192223199150125</v>
      </c>
    </row>
    <row r="1500" spans="1:46" x14ac:dyDescent="0.25">
      <c r="A1500" s="1">
        <v>40904</v>
      </c>
      <c r="B1500" s="2">
        <v>1265.43</v>
      </c>
      <c r="C1500" s="10">
        <f t="shared" si="4458"/>
        <v>7.9030766677575356E-5</v>
      </c>
      <c r="D1500" s="7">
        <v>0.3</v>
      </c>
      <c r="E1500" s="7">
        <f t="shared" ca="1" si="4453"/>
        <v>7.1428571428571397E-2</v>
      </c>
      <c r="F1500" s="7">
        <f t="shared" ca="1" si="4454"/>
        <v>7.1428571428571397E-2</v>
      </c>
      <c r="G1500">
        <f t="shared" si="4429"/>
        <v>0.5</v>
      </c>
      <c r="H1500">
        <f t="shared" si="4430"/>
        <v>0.16</v>
      </c>
      <c r="I1500" s="27">
        <f t="shared" si="4396"/>
        <v>0.41176470588235292</v>
      </c>
      <c r="J1500" s="9">
        <f t="shared" si="4431"/>
        <v>0</v>
      </c>
      <c r="K1500" s="9">
        <f t="shared" si="4432"/>
        <v>0</v>
      </c>
      <c r="L1500" s="9">
        <f t="shared" si="4433"/>
        <v>7.9030766677575356E-5</v>
      </c>
      <c r="M1500" s="9">
        <f t="shared" si="4434"/>
        <v>0</v>
      </c>
      <c r="N1500" s="28">
        <f t="shared" si="4419"/>
        <v>0.22</v>
      </c>
      <c r="O1500" s="28">
        <f t="shared" si="4420"/>
        <v>0.26</v>
      </c>
      <c r="P1500" s="28">
        <f t="shared" si="4421"/>
        <v>0.3</v>
      </c>
      <c r="Q1500" s="28">
        <f t="shared" si="4422"/>
        <v>0.5</v>
      </c>
      <c r="R1500" s="9">
        <f t="shared" ca="1" si="4435"/>
        <v>0</v>
      </c>
      <c r="S1500" s="9">
        <f t="shared" ca="1" si="4436"/>
        <v>0</v>
      </c>
      <c r="T1500" s="9">
        <f t="shared" ca="1" si="4437"/>
        <v>0</v>
      </c>
      <c r="U1500" s="9">
        <f t="shared" ca="1" si="4438"/>
        <v>7.9030766677575356E-5</v>
      </c>
      <c r="V1500" s="28">
        <f t="shared" ref="V1500:Y1500" ca="1" si="4525">QUARTILE($F1376:$F1499,V$2)</f>
        <v>-4.5995670995671034E-2</v>
      </c>
      <c r="W1500" s="28">
        <f t="shared" ca="1" si="4525"/>
        <v>0</v>
      </c>
      <c r="X1500" s="28">
        <f t="shared" ca="1" si="4525"/>
        <v>5.0657894736841957E-2</v>
      </c>
      <c r="Y1500" s="28">
        <f t="shared" ca="1" si="4525"/>
        <v>0.23529411764705865</v>
      </c>
      <c r="Z1500" s="30">
        <f t="shared" ca="1" si="4410"/>
        <v>4.1858660756823929E-2</v>
      </c>
      <c r="AA1500" s="30">
        <f t="shared" ca="1" si="4411"/>
        <v>4.4328610690252679E-2</v>
      </c>
      <c r="AB1500" s="30">
        <f t="shared" ca="1" si="4412"/>
        <v>-1.0819992714784208E-2</v>
      </c>
      <c r="AC1500" s="30">
        <f t="shared" ca="1" si="4413"/>
        <v>-7.6797210780138389E-2</v>
      </c>
      <c r="AD1500">
        <f t="shared" ca="1" si="4440"/>
        <v>0</v>
      </c>
      <c r="AE1500">
        <f t="shared" ca="1" si="4441"/>
        <v>0</v>
      </c>
      <c r="AF1500">
        <f t="shared" ca="1" si="4442"/>
        <v>7.9030766677575356E-5</v>
      </c>
      <c r="AG1500" s="31">
        <f t="shared" ca="1" si="4424"/>
        <v>-2.2727272727272707E-2</v>
      </c>
      <c r="AH1500" s="31">
        <f t="shared" ca="1" si="4425"/>
        <v>3.7037037037036979E-2</v>
      </c>
      <c r="AI1500" s="31">
        <f t="shared" ref="AI1500:AK1500" ca="1" si="4526">SUM(AD1375:AD1500)</f>
        <v>3.2282732540458492E-2</v>
      </c>
      <c r="AJ1500" s="31">
        <f t="shared" ca="1" si="4526"/>
        <v>4.5621783849433259E-2</v>
      </c>
      <c r="AK1500" s="31">
        <f t="shared" ca="1" si="4526"/>
        <v>-8.7617203494922594E-2</v>
      </c>
      <c r="AL1500">
        <f ca="1">SUM($AF$129:AF1500)</f>
        <v>2.2489872531598074</v>
      </c>
      <c r="AO1500">
        <f t="shared" ca="1" si="4444"/>
        <v>0</v>
      </c>
      <c r="AP1500">
        <f t="shared" ca="1" si="4445"/>
        <v>7.9030766677575356E-5</v>
      </c>
      <c r="AQ1500">
        <f t="shared" ca="1" si="4427"/>
        <v>0</v>
      </c>
      <c r="AR1500" s="31">
        <f t="shared" ref="AR1500:AS1500" ca="1" si="4527">SUM(AO1375:AO1500)</f>
        <v>8.6187271447076622E-2</v>
      </c>
      <c r="AS1500" s="31">
        <f t="shared" ca="1" si="4527"/>
        <v>-8.7617203494922594E-2</v>
      </c>
      <c r="AT1500">
        <f ca="1">SUM($AP$129:AP1500)</f>
        <v>2.7193013506816901</v>
      </c>
    </row>
    <row r="1501" spans="1:46" x14ac:dyDescent="0.25">
      <c r="A1501" s="1">
        <v>40905</v>
      </c>
      <c r="B1501" s="2">
        <v>1249.6400000000001</v>
      </c>
      <c r="C1501" s="10">
        <f t="shared" si="4458"/>
        <v>-1.2477971914685098E-2</v>
      </c>
      <c r="D1501" s="7">
        <v>0.28000000000000003</v>
      </c>
      <c r="E1501" s="7">
        <f t="shared" ca="1" si="4453"/>
        <v>-6.6666666666666541E-2</v>
      </c>
      <c r="F1501" s="7">
        <f t="shared" ca="1" si="4454"/>
        <v>-6.6666666666666541E-2</v>
      </c>
      <c r="G1501">
        <f t="shared" si="4429"/>
        <v>0.5</v>
      </c>
      <c r="H1501">
        <f t="shared" si="4430"/>
        <v>0.16</v>
      </c>
      <c r="I1501" s="27">
        <f t="shared" si="4396"/>
        <v>0.35294117647058831</v>
      </c>
      <c r="J1501" s="9">
        <f t="shared" si="4431"/>
        <v>0</v>
      </c>
      <c r="K1501" s="9">
        <f t="shared" si="4432"/>
        <v>0</v>
      </c>
      <c r="L1501" s="9">
        <f t="shared" si="4433"/>
        <v>-1.2477971914685098E-2</v>
      </c>
      <c r="M1501" s="9">
        <f t="shared" si="4434"/>
        <v>0</v>
      </c>
      <c r="N1501" s="28">
        <f t="shared" si="4419"/>
        <v>0.22</v>
      </c>
      <c r="O1501" s="28">
        <f t="shared" si="4420"/>
        <v>0.26</v>
      </c>
      <c r="P1501" s="28">
        <f t="shared" si="4421"/>
        <v>0.3</v>
      </c>
      <c r="Q1501" s="28">
        <f t="shared" si="4422"/>
        <v>0.5</v>
      </c>
      <c r="R1501" s="9">
        <f t="shared" ca="1" si="4435"/>
        <v>-1.2477971914685098E-2</v>
      </c>
      <c r="S1501" s="9">
        <f t="shared" ca="1" si="4436"/>
        <v>0</v>
      </c>
      <c r="T1501" s="9">
        <f t="shared" ca="1" si="4437"/>
        <v>0</v>
      </c>
      <c r="U1501" s="9">
        <f t="shared" ca="1" si="4438"/>
        <v>0</v>
      </c>
      <c r="V1501" s="28">
        <f t="shared" ref="V1501:Y1501" ca="1" si="4528">QUARTILE($F1377:$F1500,V$2)</f>
        <v>-4.5995670995671034E-2</v>
      </c>
      <c r="W1501" s="28">
        <f t="shared" ca="1" si="4528"/>
        <v>0</v>
      </c>
      <c r="X1501" s="28">
        <f t="shared" ca="1" si="4528"/>
        <v>5.2631578947368363E-2</v>
      </c>
      <c r="Y1501" s="28">
        <f t="shared" ca="1" si="4528"/>
        <v>0.23529411764705865</v>
      </c>
      <c r="Z1501" s="30">
        <f t="shared" ca="1" si="4410"/>
        <v>2.9380688842138833E-2</v>
      </c>
      <c r="AA1501" s="30">
        <f t="shared" ca="1" si="4411"/>
        <v>3.6045855633067739E-2</v>
      </c>
      <c r="AB1501" s="30">
        <f t="shared" ca="1" si="4412"/>
        <v>-1.0819992714784208E-2</v>
      </c>
      <c r="AC1501" s="30">
        <f t="shared" ca="1" si="4413"/>
        <v>-7.6797210780138389E-2</v>
      </c>
      <c r="AD1501">
        <f t="shared" ca="1" si="4440"/>
        <v>-1.2477971914685098E-2</v>
      </c>
      <c r="AE1501">
        <f t="shared" ca="1" si="4441"/>
        <v>0</v>
      </c>
      <c r="AF1501">
        <f t="shared" ca="1" si="4442"/>
        <v>0</v>
      </c>
      <c r="AG1501" s="31">
        <f t="shared" ca="1" si="4424"/>
        <v>-2.3809523809523836E-2</v>
      </c>
      <c r="AH1501" s="31">
        <f t="shared" ca="1" si="4425"/>
        <v>3.4482758620689724E-2</v>
      </c>
      <c r="AI1501" s="31">
        <f t="shared" ref="AI1501:AK1501" ca="1" si="4529">SUM(AD1376:AD1501)</f>
        <v>1.9804760625773396E-2</v>
      </c>
      <c r="AJ1501" s="31">
        <f t="shared" ca="1" si="4529"/>
        <v>4.5621783849433259E-2</v>
      </c>
      <c r="AK1501" s="31">
        <f t="shared" ca="1" si="4529"/>
        <v>-8.7617203494922594E-2</v>
      </c>
      <c r="AL1501">
        <f ca="1">SUM($AF$129:AF1501)</f>
        <v>2.2489872531598074</v>
      </c>
      <c r="AO1501">
        <f t="shared" ca="1" si="4444"/>
        <v>-1.2477971914685098E-2</v>
      </c>
      <c r="AP1501">
        <f t="shared" ca="1" si="4445"/>
        <v>0</v>
      </c>
      <c r="AQ1501">
        <f t="shared" ca="1" si="4427"/>
        <v>0</v>
      </c>
      <c r="AR1501" s="31">
        <f t="shared" ref="AR1501:AS1501" ca="1" si="4530">SUM(AO1376:AO1501)</f>
        <v>6.5426544475206655E-2</v>
      </c>
      <c r="AS1501" s="31">
        <f t="shared" ca="1" si="4530"/>
        <v>-8.7617203494922594E-2</v>
      </c>
      <c r="AT1501">
        <f ca="1">SUM($AP$129:AP1501)</f>
        <v>2.7193013506816901</v>
      </c>
    </row>
    <row r="1502" spans="1:46" x14ac:dyDescent="0.25">
      <c r="A1502" s="1">
        <v>40906</v>
      </c>
      <c r="B1502" s="2">
        <v>1263.02</v>
      </c>
      <c r="C1502" s="10">
        <f t="shared" si="4458"/>
        <v>1.0707083640088251E-2</v>
      </c>
      <c r="D1502" s="7">
        <v>0.28000000000000003</v>
      </c>
      <c r="E1502" s="7">
        <f t="shared" ca="1" si="4453"/>
        <v>0</v>
      </c>
      <c r="F1502" s="7">
        <f t="shared" ca="1" si="4454"/>
        <v>0</v>
      </c>
      <c r="G1502">
        <f t="shared" si="4429"/>
        <v>0.5</v>
      </c>
      <c r="H1502">
        <f t="shared" si="4430"/>
        <v>0.16</v>
      </c>
      <c r="I1502" s="27">
        <f t="shared" si="4396"/>
        <v>0.35294117647058831</v>
      </c>
      <c r="J1502" s="9">
        <f t="shared" si="4431"/>
        <v>0</v>
      </c>
      <c r="K1502" s="9">
        <f t="shared" si="4432"/>
        <v>0</v>
      </c>
      <c r="L1502" s="9">
        <f t="shared" si="4433"/>
        <v>1.0707083640088251E-2</v>
      </c>
      <c r="M1502" s="9">
        <f t="shared" si="4434"/>
        <v>0</v>
      </c>
      <c r="N1502" s="28">
        <f t="shared" si="4419"/>
        <v>0.22</v>
      </c>
      <c r="O1502" s="28">
        <f t="shared" si="4420"/>
        <v>0.26</v>
      </c>
      <c r="P1502" s="28">
        <f t="shared" si="4421"/>
        <v>0.29249999999999998</v>
      </c>
      <c r="Q1502" s="28">
        <f t="shared" si="4422"/>
        <v>0.5</v>
      </c>
      <c r="R1502" s="9">
        <f t="shared" ca="1" si="4435"/>
        <v>0</v>
      </c>
      <c r="S1502" s="9">
        <f t="shared" ca="1" si="4436"/>
        <v>1.0707083640088251E-2</v>
      </c>
      <c r="T1502" s="9">
        <f t="shared" ca="1" si="4437"/>
        <v>0</v>
      </c>
      <c r="U1502" s="9">
        <f t="shared" ca="1" si="4438"/>
        <v>0</v>
      </c>
      <c r="V1502" s="28">
        <f t="shared" ref="V1502:Y1502" ca="1" si="4531">QUARTILE($F1378:$F1501,V$2)</f>
        <v>-4.8214285714285682E-2</v>
      </c>
      <c r="W1502" s="28">
        <f t="shared" ca="1" si="4531"/>
        <v>0</v>
      </c>
      <c r="X1502" s="28">
        <f t="shared" ca="1" si="4531"/>
        <v>5.0657894736841957E-2</v>
      </c>
      <c r="Y1502" s="28">
        <f t="shared" ca="1" si="4531"/>
        <v>0.23529411764705865</v>
      </c>
      <c r="Z1502" s="30">
        <f t="shared" ca="1" si="4410"/>
        <v>1.9261445452536483E-2</v>
      </c>
      <c r="AA1502" s="30">
        <f t="shared" ca="1" si="4411"/>
        <v>4.6752939273155991E-2</v>
      </c>
      <c r="AB1502" s="30">
        <f t="shared" ca="1" si="4412"/>
        <v>-1.0819992714784208E-2</v>
      </c>
      <c r="AC1502" s="30">
        <f t="shared" ca="1" si="4413"/>
        <v>-7.6797210780138389E-2</v>
      </c>
      <c r="AD1502">
        <f t="shared" ca="1" si="4440"/>
        <v>0</v>
      </c>
      <c r="AE1502">
        <f t="shared" ca="1" si="4441"/>
        <v>1.0707083640088251E-2</v>
      </c>
      <c r="AF1502">
        <f t="shared" ca="1" si="4442"/>
        <v>0</v>
      </c>
      <c r="AG1502" s="31">
        <f t="shared" ca="1" si="4424"/>
        <v>-2.3809523809523836E-2</v>
      </c>
      <c r="AH1502" s="31">
        <f t="shared" ca="1" si="4425"/>
        <v>3.4482758620689724E-2</v>
      </c>
      <c r="AI1502" s="31">
        <f t="shared" ref="AI1502:AK1502" ca="1" si="4532">SUM(AD1377:AD1502)</f>
        <v>9.6855172361710404E-3</v>
      </c>
      <c r="AJ1502" s="31">
        <f t="shared" ca="1" si="4532"/>
        <v>5.6328867489521511E-2</v>
      </c>
      <c r="AK1502" s="31">
        <f t="shared" ca="1" si="4532"/>
        <v>-8.7617203494922594E-2</v>
      </c>
      <c r="AL1502">
        <f ca="1">SUM($AF$129:AF1502)</f>
        <v>2.2489872531598074</v>
      </c>
      <c r="AO1502">
        <f t="shared" ca="1" si="4444"/>
        <v>1.0707083640088251E-2</v>
      </c>
      <c r="AP1502">
        <f t="shared" ca="1" si="4445"/>
        <v>0</v>
      </c>
      <c r="AQ1502">
        <f t="shared" ca="1" si="4427"/>
        <v>0</v>
      </c>
      <c r="AR1502" s="31">
        <f t="shared" ref="AR1502:AS1502" ca="1" si="4533">SUM(AO1377:AO1502)</f>
        <v>6.6014384725692474E-2</v>
      </c>
      <c r="AS1502" s="31">
        <f t="shared" ca="1" si="4533"/>
        <v>-8.7617203494922594E-2</v>
      </c>
      <c r="AT1502">
        <f ca="1">SUM($AP$129:AP1502)</f>
        <v>2.7193013506816901</v>
      </c>
    </row>
    <row r="1503" spans="1:46" x14ac:dyDescent="0.25">
      <c r="A1503" s="1">
        <v>40907</v>
      </c>
      <c r="B1503" s="2">
        <v>1257.5999999999999</v>
      </c>
      <c r="C1503" s="10">
        <f t="shared" si="4458"/>
        <v>-4.2913018004466065E-3</v>
      </c>
      <c r="D1503" s="7">
        <v>0.25</v>
      </c>
      <c r="E1503" s="7">
        <f t="shared" ca="1" si="4453"/>
        <v>-0.10714285714285721</v>
      </c>
      <c r="F1503" s="7">
        <f t="shared" ca="1" si="4454"/>
        <v>-0.10714285714285721</v>
      </c>
      <c r="G1503">
        <f t="shared" si="4429"/>
        <v>0.5</v>
      </c>
      <c r="H1503">
        <f t="shared" si="4430"/>
        <v>0.16</v>
      </c>
      <c r="I1503" s="27">
        <f t="shared" si="4396"/>
        <v>0.26470588235294118</v>
      </c>
      <c r="J1503" s="9">
        <f t="shared" si="4431"/>
        <v>0</v>
      </c>
      <c r="K1503" s="9">
        <f t="shared" si="4432"/>
        <v>-4.2913018004466065E-3</v>
      </c>
      <c r="L1503" s="9">
        <f t="shared" si="4433"/>
        <v>0</v>
      </c>
      <c r="M1503" s="9">
        <f t="shared" si="4434"/>
        <v>0</v>
      </c>
      <c r="N1503" s="28">
        <f t="shared" si="4419"/>
        <v>0.22</v>
      </c>
      <c r="O1503" s="28">
        <f t="shared" si="4420"/>
        <v>0.26</v>
      </c>
      <c r="P1503" s="28">
        <f t="shared" si="4421"/>
        <v>0.28999999999999998</v>
      </c>
      <c r="Q1503" s="28">
        <f t="shared" si="4422"/>
        <v>0.49</v>
      </c>
      <c r="R1503" s="9">
        <f t="shared" ca="1" si="4435"/>
        <v>-4.2913018004466065E-3</v>
      </c>
      <c r="S1503" s="9">
        <f t="shared" ca="1" si="4436"/>
        <v>0</v>
      </c>
      <c r="T1503" s="9">
        <f t="shared" ca="1" si="4437"/>
        <v>0</v>
      </c>
      <c r="U1503" s="9">
        <f t="shared" ca="1" si="4438"/>
        <v>0</v>
      </c>
      <c r="V1503" s="28">
        <f t="shared" ref="V1503:Y1503" ca="1" si="4534">QUARTILE($F1379:$F1502,V$2)</f>
        <v>-4.8214285714285682E-2</v>
      </c>
      <c r="W1503" s="28">
        <f t="shared" ca="1" si="4534"/>
        <v>0</v>
      </c>
      <c r="X1503" s="28">
        <f t="shared" ca="1" si="4534"/>
        <v>5.0657894736841957E-2</v>
      </c>
      <c r="Y1503" s="28">
        <f t="shared" ca="1" si="4534"/>
        <v>0.23529411764705865</v>
      </c>
      <c r="Z1503" s="30">
        <f t="shared" ca="1" si="4410"/>
        <v>1.4970143652089877E-2</v>
      </c>
      <c r="AA1503" s="30">
        <f t="shared" ca="1" si="4411"/>
        <v>4.6752939273155991E-2</v>
      </c>
      <c r="AB1503" s="30">
        <f t="shared" ca="1" si="4412"/>
        <v>-1.0819992714784208E-2</v>
      </c>
      <c r="AC1503" s="30">
        <f t="shared" ca="1" si="4413"/>
        <v>-9.1206890935214682E-2</v>
      </c>
      <c r="AD1503">
        <f t="shared" ca="1" si="4440"/>
        <v>-4.2913018004466065E-3</v>
      </c>
      <c r="AE1503">
        <f t="shared" ca="1" si="4441"/>
        <v>0</v>
      </c>
      <c r="AF1503">
        <f t="shared" ca="1" si="4442"/>
        <v>0</v>
      </c>
      <c r="AG1503" s="31">
        <f t="shared" ca="1" si="4424"/>
        <v>-2.3809523809523836E-2</v>
      </c>
      <c r="AH1503" s="31">
        <f t="shared" ca="1" si="4425"/>
        <v>3.4482758620689724E-2</v>
      </c>
      <c r="AI1503" s="31">
        <f t="shared" ref="AI1503:AK1503" ca="1" si="4535">SUM(AD1378:AD1503)</f>
        <v>5.3942154357244339E-3</v>
      </c>
      <c r="AJ1503" s="31">
        <f t="shared" ca="1" si="4535"/>
        <v>5.6328867489521511E-2</v>
      </c>
      <c r="AK1503" s="31">
        <f t="shared" ca="1" si="4535"/>
        <v>-0.10202688364999889</v>
      </c>
      <c r="AL1503">
        <f ca="1">SUM($AF$129:AF1503)</f>
        <v>2.2489872531598074</v>
      </c>
      <c r="AO1503">
        <f t="shared" ca="1" si="4444"/>
        <v>-4.2913018004466065E-3</v>
      </c>
      <c r="AP1503">
        <f t="shared" ca="1" si="4445"/>
        <v>0</v>
      </c>
      <c r="AQ1503">
        <f t="shared" ca="1" si="4427"/>
        <v>0</v>
      </c>
      <c r="AR1503" s="31">
        <f t="shared" ref="AR1503:AS1503" ca="1" si="4536">SUM(AO1378:AO1503)</f>
        <v>6.1723082925245865E-2</v>
      </c>
      <c r="AS1503" s="31">
        <f t="shared" ca="1" si="4536"/>
        <v>-0.10202688364999889</v>
      </c>
      <c r="AT1503">
        <f ca="1">SUM($AP$129:AP1503)</f>
        <v>2.7193013506816901</v>
      </c>
    </row>
    <row r="1504" spans="1:46" x14ac:dyDescent="0.25">
      <c r="A1504" s="1">
        <v>40908</v>
      </c>
      <c r="B1504" s="2">
        <v>1277.06</v>
      </c>
      <c r="C1504" s="10">
        <f t="shared" si="4458"/>
        <v>1.5473918575063644E-2</v>
      </c>
      <c r="D1504" s="7">
        <v>0.25</v>
      </c>
      <c r="E1504" s="7">
        <f t="shared" ca="1" si="4453"/>
        <v>0</v>
      </c>
      <c r="F1504" s="7">
        <f t="shared" ca="1" si="4454"/>
        <v>0</v>
      </c>
      <c r="G1504">
        <f t="shared" si="4429"/>
        <v>0.49</v>
      </c>
      <c r="H1504">
        <f t="shared" si="4430"/>
        <v>0.16</v>
      </c>
      <c r="I1504" s="27">
        <f t="shared" si="4396"/>
        <v>0.27272727272727276</v>
      </c>
      <c r="J1504" s="9">
        <f t="shared" si="4431"/>
        <v>0</v>
      </c>
      <c r="K1504" s="9">
        <f t="shared" si="4432"/>
        <v>1.5473918575063644E-2</v>
      </c>
      <c r="L1504" s="9">
        <f t="shared" si="4433"/>
        <v>0</v>
      </c>
      <c r="M1504" s="9">
        <f t="shared" si="4434"/>
        <v>0</v>
      </c>
      <c r="N1504" s="28">
        <f t="shared" si="4419"/>
        <v>0.22</v>
      </c>
      <c r="O1504" s="28">
        <f t="shared" si="4420"/>
        <v>0.26</v>
      </c>
      <c r="P1504" s="28">
        <f t="shared" si="4421"/>
        <v>0.28999999999999998</v>
      </c>
      <c r="Q1504" s="28">
        <f t="shared" si="4422"/>
        <v>0.49</v>
      </c>
      <c r="R1504" s="9">
        <f t="shared" ca="1" si="4435"/>
        <v>0</v>
      </c>
      <c r="S1504" s="9">
        <f t="shared" ca="1" si="4436"/>
        <v>1.5473918575063644E-2</v>
      </c>
      <c r="T1504" s="9">
        <f t="shared" ca="1" si="4437"/>
        <v>0</v>
      </c>
      <c r="U1504" s="9">
        <f t="shared" ca="1" si="4438"/>
        <v>0</v>
      </c>
      <c r="V1504" s="28">
        <f t="shared" ref="V1504:Y1504" ca="1" si="4537">QUARTILE($F1380:$F1503,V$2)</f>
        <v>-4.8214285714285682E-2</v>
      </c>
      <c r="W1504" s="28">
        <f t="shared" ca="1" si="4537"/>
        <v>0</v>
      </c>
      <c r="X1504" s="28">
        <f t="shared" ca="1" si="4537"/>
        <v>5.0657894736841957E-2</v>
      </c>
      <c r="Y1504" s="28">
        <f t="shared" ca="1" si="4537"/>
        <v>0.23529411764705865</v>
      </c>
      <c r="Z1504" s="30">
        <f t="shared" ca="1" si="4410"/>
        <v>1.4970143652089877E-2</v>
      </c>
      <c r="AA1504" s="30">
        <f t="shared" ca="1" si="4411"/>
        <v>6.3563007795594706E-2</v>
      </c>
      <c r="AB1504" s="30">
        <f t="shared" ca="1" si="4412"/>
        <v>-1.0819992714784208E-2</v>
      </c>
      <c r="AC1504" s="30">
        <f t="shared" ca="1" si="4413"/>
        <v>-9.1206890935214682E-2</v>
      </c>
      <c r="AD1504">
        <f t="shared" ca="1" si="4440"/>
        <v>0</v>
      </c>
      <c r="AE1504">
        <f t="shared" ca="1" si="4441"/>
        <v>1.5473918575063644E-2</v>
      </c>
      <c r="AF1504">
        <f t="shared" ca="1" si="4442"/>
        <v>0</v>
      </c>
      <c r="AG1504" s="31">
        <f t="shared" ca="1" si="4424"/>
        <v>-2.3809523809523836E-2</v>
      </c>
      <c r="AH1504" s="31">
        <f t="shared" ca="1" si="4425"/>
        <v>3.4482758620689724E-2</v>
      </c>
      <c r="AI1504" s="31">
        <f t="shared" ref="AI1504:AK1504" ca="1" si="4538">SUM(AD1379:AD1504)</f>
        <v>5.3942154357244339E-3</v>
      </c>
      <c r="AJ1504" s="31">
        <f t="shared" ca="1" si="4538"/>
        <v>7.3138936011960212E-2</v>
      </c>
      <c r="AK1504" s="31">
        <f t="shared" ca="1" si="4538"/>
        <v>-0.10202688364999889</v>
      </c>
      <c r="AL1504">
        <f ca="1">SUM($AF$129:AF1504)</f>
        <v>2.2489872531598074</v>
      </c>
      <c r="AO1504">
        <f t="shared" ca="1" si="4444"/>
        <v>1.5473918575063644E-2</v>
      </c>
      <c r="AP1504">
        <f t="shared" ca="1" si="4445"/>
        <v>0</v>
      </c>
      <c r="AQ1504">
        <f t="shared" ca="1" si="4427"/>
        <v>0</v>
      </c>
      <c r="AR1504" s="31">
        <f t="shared" ref="AR1504:AS1504" ca="1" si="4539">SUM(AO1379:AO1504)</f>
        <v>7.8533151447684579E-2</v>
      </c>
      <c r="AS1504" s="31">
        <f t="shared" ca="1" si="4539"/>
        <v>-0.10202688364999889</v>
      </c>
      <c r="AT1504">
        <f ca="1">SUM($AP$129:AP1504)</f>
        <v>2.7193013506816901</v>
      </c>
    </row>
    <row r="1505" spans="1:46" x14ac:dyDescent="0.25">
      <c r="A1505" s="1">
        <v>40911</v>
      </c>
      <c r="B1505" s="2">
        <v>1277.3</v>
      </c>
      <c r="C1505" s="10">
        <f t="shared" si="4458"/>
        <v>1.8793165552128256E-4</v>
      </c>
      <c r="D1505" s="7">
        <v>0.27</v>
      </c>
      <c r="E1505" s="7">
        <f t="shared" ca="1" si="4453"/>
        <v>8.0000000000000071E-2</v>
      </c>
      <c r="F1505" s="7">
        <f t="shared" ca="1" si="4454"/>
        <v>8.0000000000000071E-2</v>
      </c>
      <c r="G1505">
        <f t="shared" si="4429"/>
        <v>0.49</v>
      </c>
      <c r="H1505">
        <f t="shared" si="4430"/>
        <v>0.16</v>
      </c>
      <c r="I1505" s="27">
        <f t="shared" si="4396"/>
        <v>0.33333333333333343</v>
      </c>
      <c r="J1505" s="9">
        <f t="shared" si="4431"/>
        <v>0</v>
      </c>
      <c r="K1505" s="9">
        <f t="shared" si="4432"/>
        <v>0</v>
      </c>
      <c r="L1505" s="9">
        <f t="shared" si="4433"/>
        <v>1.8793165552128256E-4</v>
      </c>
      <c r="M1505" s="9">
        <f t="shared" si="4434"/>
        <v>0</v>
      </c>
      <c r="N1505" s="28">
        <f t="shared" si="4419"/>
        <v>0.22</v>
      </c>
      <c r="O1505" s="28">
        <f t="shared" si="4420"/>
        <v>0.255</v>
      </c>
      <c r="P1505" s="28">
        <f t="shared" si="4421"/>
        <v>0.28999999999999998</v>
      </c>
      <c r="Q1505" s="28">
        <f t="shared" si="4422"/>
        <v>0.49</v>
      </c>
      <c r="R1505" s="9">
        <f t="shared" ca="1" si="4435"/>
        <v>0</v>
      </c>
      <c r="S1505" s="9">
        <f t="shared" ca="1" si="4436"/>
        <v>0</v>
      </c>
      <c r="T1505" s="9">
        <f t="shared" ca="1" si="4437"/>
        <v>0</v>
      </c>
      <c r="U1505" s="9">
        <f t="shared" ca="1" si="4438"/>
        <v>1.8793165552128256E-4</v>
      </c>
      <c r="V1505" s="28">
        <f t="shared" ref="V1505:Y1505" ca="1" si="4540">QUARTILE($F1381:$F1504,V$2)</f>
        <v>-4.8214285714285682E-2</v>
      </c>
      <c r="W1505" s="28">
        <f t="shared" ca="1" si="4540"/>
        <v>0</v>
      </c>
      <c r="X1505" s="28">
        <f t="shared" ca="1" si="4540"/>
        <v>5.0657894736841957E-2</v>
      </c>
      <c r="Y1505" s="28">
        <f t="shared" ca="1" si="4540"/>
        <v>0.23529411764705865</v>
      </c>
      <c r="Z1505" s="30">
        <f t="shared" ca="1" si="4410"/>
        <v>1.3968559055564104E-2</v>
      </c>
      <c r="AA1505" s="30">
        <f t="shared" ca="1" si="4411"/>
        <v>6.3563007795594706E-2</v>
      </c>
      <c r="AB1505" s="30">
        <f t="shared" ca="1" si="4412"/>
        <v>-1.0819992714784208E-2</v>
      </c>
      <c r="AC1505" s="30">
        <f t="shared" ca="1" si="4413"/>
        <v>-9.1018959279693404E-2</v>
      </c>
      <c r="AD1505">
        <f t="shared" ca="1" si="4440"/>
        <v>0</v>
      </c>
      <c r="AE1505">
        <f t="shared" ca="1" si="4441"/>
        <v>0</v>
      </c>
      <c r="AF1505">
        <f t="shared" ca="1" si="4442"/>
        <v>1.8793165552128256E-4</v>
      </c>
      <c r="AG1505" s="31">
        <f t="shared" ca="1" si="4424"/>
        <v>-2.3809523809523836E-2</v>
      </c>
      <c r="AH1505" s="31">
        <f t="shared" ca="1" si="4425"/>
        <v>3.4482758620689724E-2</v>
      </c>
      <c r="AI1505" s="31">
        <f t="shared" ref="AI1505:AK1505" ca="1" si="4541">SUM(AD1380:AD1505)</f>
        <v>4.3926308391986054E-3</v>
      </c>
      <c r="AJ1505" s="31">
        <f t="shared" ca="1" si="4541"/>
        <v>7.3138936011960212E-2</v>
      </c>
      <c r="AK1505" s="31">
        <f t="shared" ca="1" si="4541"/>
        <v>-0.10183895199447761</v>
      </c>
      <c r="AL1505">
        <f ca="1">SUM($AF$129:AF1505)</f>
        <v>2.2491751848153285</v>
      </c>
      <c r="AO1505">
        <f t="shared" ca="1" si="4444"/>
        <v>0</v>
      </c>
      <c r="AP1505">
        <f t="shared" ca="1" si="4445"/>
        <v>1.8793165552128256E-4</v>
      </c>
      <c r="AQ1505">
        <f t="shared" ca="1" si="4427"/>
        <v>0</v>
      </c>
      <c r="AR1505" s="31">
        <f t="shared" ref="AR1505:AS1505" ca="1" si="4542">SUM(AO1380:AO1505)</f>
        <v>7.7531566851158806E-2</v>
      </c>
      <c r="AS1505" s="31">
        <f t="shared" ca="1" si="4542"/>
        <v>-0.10183895199447761</v>
      </c>
      <c r="AT1505">
        <f ca="1">SUM($AP$129:AP1505)</f>
        <v>2.7194892823372112</v>
      </c>
    </row>
    <row r="1506" spans="1:46" x14ac:dyDescent="0.25">
      <c r="A1506" s="1">
        <v>40912</v>
      </c>
      <c r="B1506" s="2">
        <v>1281.06</v>
      </c>
      <c r="C1506" s="10">
        <f t="shared" si="4458"/>
        <v>2.9437093869881712E-3</v>
      </c>
      <c r="D1506" s="7">
        <v>0.25</v>
      </c>
      <c r="E1506" s="7">
        <f t="shared" ca="1" si="4453"/>
        <v>-7.4074074074074181E-2</v>
      </c>
      <c r="F1506" s="7">
        <f t="shared" ca="1" si="4454"/>
        <v>-7.4074074074074181E-2</v>
      </c>
      <c r="G1506">
        <f t="shared" si="4429"/>
        <v>0.49</v>
      </c>
      <c r="H1506">
        <f t="shared" si="4430"/>
        <v>0.16</v>
      </c>
      <c r="I1506" s="27">
        <f t="shared" si="4396"/>
        <v>0.27272727272727276</v>
      </c>
      <c r="J1506" s="9">
        <f t="shared" si="4431"/>
        <v>0</v>
      </c>
      <c r="K1506" s="9">
        <f t="shared" si="4432"/>
        <v>2.9437093869881712E-3</v>
      </c>
      <c r="L1506" s="9">
        <f t="shared" si="4433"/>
        <v>0</v>
      </c>
      <c r="M1506" s="9">
        <f t="shared" si="4434"/>
        <v>0</v>
      </c>
      <c r="N1506" s="28">
        <f t="shared" si="4419"/>
        <v>0.22</v>
      </c>
      <c r="O1506" s="28">
        <f t="shared" si="4420"/>
        <v>0.255</v>
      </c>
      <c r="P1506" s="28">
        <f t="shared" si="4421"/>
        <v>0.28250000000000003</v>
      </c>
      <c r="Q1506" s="28">
        <f t="shared" si="4422"/>
        <v>0.44</v>
      </c>
      <c r="R1506" s="9">
        <f t="shared" ca="1" si="4435"/>
        <v>2.9437093869881712E-3</v>
      </c>
      <c r="S1506" s="9">
        <f t="shared" ca="1" si="4436"/>
        <v>0</v>
      </c>
      <c r="T1506" s="9">
        <f t="shared" ca="1" si="4437"/>
        <v>0</v>
      </c>
      <c r="U1506" s="9">
        <f t="shared" ca="1" si="4438"/>
        <v>0</v>
      </c>
      <c r="V1506" s="28">
        <f t="shared" ref="V1506:Y1506" ca="1" si="4543">QUARTILE($F1382:$F1505,V$2)</f>
        <v>-4.8214285714285682E-2</v>
      </c>
      <c r="W1506" s="28">
        <f t="shared" ca="1" si="4543"/>
        <v>0</v>
      </c>
      <c r="X1506" s="28">
        <f t="shared" ca="1" si="4543"/>
        <v>5.0657894736841957E-2</v>
      </c>
      <c r="Y1506" s="28">
        <f t="shared" ca="1" si="4543"/>
        <v>0.23529411764705865</v>
      </c>
      <c r="Z1506" s="30">
        <f t="shared" ca="1" si="4410"/>
        <v>1.6912268442552274E-2</v>
      </c>
      <c r="AA1506" s="30">
        <f t="shared" ca="1" si="4411"/>
        <v>5.3109161526871125E-2</v>
      </c>
      <c r="AB1506" s="30">
        <f t="shared" ca="1" si="4412"/>
        <v>-1.0819992714784208E-2</v>
      </c>
      <c r="AC1506" s="30">
        <f t="shared" ca="1" si="4413"/>
        <v>-9.1018959279693404E-2</v>
      </c>
      <c r="AD1506">
        <f t="shared" ca="1" si="4440"/>
        <v>2.9437093869881712E-3</v>
      </c>
      <c r="AE1506">
        <f t="shared" ca="1" si="4441"/>
        <v>0</v>
      </c>
      <c r="AF1506">
        <f t="shared" ca="1" si="4442"/>
        <v>0</v>
      </c>
      <c r="AG1506" s="31">
        <f t="shared" ca="1" si="4424"/>
        <v>-2.3809523809523836E-2</v>
      </c>
      <c r="AH1506" s="31">
        <f t="shared" ca="1" si="4425"/>
        <v>3.4482758620689724E-2</v>
      </c>
      <c r="AI1506" s="31">
        <f t="shared" ref="AI1506:AK1506" ca="1" si="4544">SUM(AD1381:AD1506)</f>
        <v>-3.1175060425368147E-3</v>
      </c>
      <c r="AJ1506" s="31">
        <f t="shared" ca="1" si="4544"/>
        <v>7.3138936011960212E-2</v>
      </c>
      <c r="AK1506" s="31">
        <f t="shared" ca="1" si="4544"/>
        <v>-0.10183895199447761</v>
      </c>
      <c r="AL1506">
        <f ca="1">SUM($AF$129:AF1506)</f>
        <v>2.2491751848153285</v>
      </c>
      <c r="AO1506">
        <f t="shared" ca="1" si="4444"/>
        <v>2.9437093869881712E-3</v>
      </c>
      <c r="AP1506">
        <f t="shared" ca="1" si="4445"/>
        <v>0</v>
      </c>
      <c r="AQ1506">
        <f t="shared" ca="1" si="4427"/>
        <v>0</v>
      </c>
      <c r="AR1506" s="31">
        <f t="shared" ref="AR1506:AS1506" ca="1" si="4545">SUM(AO1381:AO1506)</f>
        <v>7.0021429969423385E-2</v>
      </c>
      <c r="AS1506" s="31">
        <f t="shared" ca="1" si="4545"/>
        <v>-0.10183895199447761</v>
      </c>
      <c r="AT1506">
        <f ca="1">SUM($AP$129:AP1506)</f>
        <v>2.7194892823372112</v>
      </c>
    </row>
    <row r="1507" spans="1:46" x14ac:dyDescent="0.25">
      <c r="A1507" s="1">
        <v>40913</v>
      </c>
      <c r="B1507" s="2">
        <v>1277.81</v>
      </c>
      <c r="C1507" s="10">
        <f t="shared" si="4458"/>
        <v>-2.5369615786926454E-3</v>
      </c>
      <c r="D1507" s="7">
        <v>0.27</v>
      </c>
      <c r="E1507" s="7">
        <f t="shared" ca="1" si="4453"/>
        <v>8.0000000000000071E-2</v>
      </c>
      <c r="F1507" s="7">
        <f t="shared" ca="1" si="4454"/>
        <v>8.0000000000000071E-2</v>
      </c>
      <c r="G1507">
        <f t="shared" si="4429"/>
        <v>0.44</v>
      </c>
      <c r="H1507">
        <f t="shared" si="4430"/>
        <v>0.16</v>
      </c>
      <c r="I1507" s="27">
        <f t="shared" si="4396"/>
        <v>0.39285714285714285</v>
      </c>
      <c r="J1507" s="9">
        <f t="shared" si="4431"/>
        <v>0</v>
      </c>
      <c r="K1507" s="9">
        <f t="shared" si="4432"/>
        <v>0</v>
      </c>
      <c r="L1507" s="9">
        <f t="shared" si="4433"/>
        <v>-2.5369615786926454E-3</v>
      </c>
      <c r="M1507" s="9">
        <f t="shared" si="4434"/>
        <v>0</v>
      </c>
      <c r="N1507" s="28">
        <f t="shared" si="4419"/>
        <v>0.22</v>
      </c>
      <c r="O1507" s="28">
        <f t="shared" si="4420"/>
        <v>0.25</v>
      </c>
      <c r="P1507" s="28">
        <f t="shared" si="4421"/>
        <v>0.28000000000000003</v>
      </c>
      <c r="Q1507" s="28">
        <f t="shared" si="4422"/>
        <v>0.44</v>
      </c>
      <c r="R1507" s="9">
        <f t="shared" ca="1" si="4435"/>
        <v>0</v>
      </c>
      <c r="S1507" s="9">
        <f t="shared" ca="1" si="4436"/>
        <v>0</v>
      </c>
      <c r="T1507" s="9">
        <f t="shared" ca="1" si="4437"/>
        <v>0</v>
      </c>
      <c r="U1507" s="9">
        <f t="shared" ca="1" si="4438"/>
        <v>-2.5369615786926454E-3</v>
      </c>
      <c r="V1507" s="28">
        <f t="shared" ref="V1507:Y1507" ca="1" si="4546">QUARTILE($F1383:$F1506,V$2)</f>
        <v>-4.8214285714285682E-2</v>
      </c>
      <c r="W1507" s="28">
        <f t="shared" ca="1" si="4546"/>
        <v>0</v>
      </c>
      <c r="X1507" s="28">
        <f t="shared" ca="1" si="4546"/>
        <v>5.0657894736841957E-2</v>
      </c>
      <c r="Y1507" s="28">
        <f t="shared" ca="1" si="4546"/>
        <v>0.23529411764705865</v>
      </c>
      <c r="Z1507" s="30">
        <f t="shared" ca="1" si="4410"/>
        <v>1.6912268442552274E-2</v>
      </c>
      <c r="AA1507" s="30">
        <f t="shared" ca="1" si="4411"/>
        <v>5.3109161526871125E-2</v>
      </c>
      <c r="AB1507" s="30">
        <f t="shared" ca="1" si="4412"/>
        <v>-1.0819992714784208E-2</v>
      </c>
      <c r="AC1507" s="30">
        <f t="shared" ca="1" si="4413"/>
        <v>-8.659474676991552E-2</v>
      </c>
      <c r="AD1507">
        <f t="shared" ca="1" si="4440"/>
        <v>0</v>
      </c>
      <c r="AE1507">
        <f t="shared" ca="1" si="4441"/>
        <v>0</v>
      </c>
      <c r="AF1507">
        <f t="shared" ca="1" si="4442"/>
        <v>-2.5369615786926454E-3</v>
      </c>
      <c r="AG1507" s="31">
        <f t="shared" ca="1" si="4424"/>
        <v>0</v>
      </c>
      <c r="AH1507" s="31">
        <f t="shared" ca="1" si="4425"/>
        <v>3.7037037037036979E-2</v>
      </c>
      <c r="AI1507" s="31">
        <f t="shared" ref="AI1507:AK1507" ca="1" si="4547">SUM(AD1382:AD1507)</f>
        <v>-3.1175060425368147E-3</v>
      </c>
      <c r="AJ1507" s="31">
        <f t="shared" ca="1" si="4547"/>
        <v>7.3138936011960212E-2</v>
      </c>
      <c r="AK1507" s="31">
        <f t="shared" ca="1" si="4547"/>
        <v>-9.7414739484699725E-2</v>
      </c>
      <c r="AL1507">
        <f ca="1">SUM($AF$129:AF1507)</f>
        <v>2.2466382232366358</v>
      </c>
      <c r="AO1507">
        <f t="shared" ca="1" si="4444"/>
        <v>0</v>
      </c>
      <c r="AP1507">
        <f t="shared" ca="1" si="4445"/>
        <v>-2.5369615786926454E-3</v>
      </c>
      <c r="AQ1507">
        <f t="shared" ca="1" si="4427"/>
        <v>0</v>
      </c>
      <c r="AR1507" s="31">
        <f t="shared" ref="AR1507:AS1507" ca="1" si="4548">SUM(AO1382:AO1507)</f>
        <v>7.0021429969423385E-2</v>
      </c>
      <c r="AS1507" s="31">
        <f t="shared" ca="1" si="4548"/>
        <v>-9.7414739484699725E-2</v>
      </c>
      <c r="AT1507">
        <f ca="1">SUM($AP$129:AP1507)</f>
        <v>2.7169523207585184</v>
      </c>
    </row>
    <row r="1508" spans="1:46" x14ac:dyDescent="0.25">
      <c r="A1508" s="1">
        <v>40914</v>
      </c>
      <c r="B1508" s="2">
        <v>1280.7</v>
      </c>
      <c r="C1508" s="10">
        <f t="shared" si="4458"/>
        <v>2.261682096712422E-3</v>
      </c>
      <c r="D1508" s="7">
        <v>0.25</v>
      </c>
      <c r="E1508" s="7">
        <f t="shared" ca="1" si="4453"/>
        <v>-7.4074074074074181E-2</v>
      </c>
      <c r="F1508" s="7">
        <f t="shared" ca="1" si="4454"/>
        <v>-7.4074074074074181E-2</v>
      </c>
      <c r="G1508">
        <f t="shared" si="4429"/>
        <v>0.44</v>
      </c>
      <c r="H1508">
        <f t="shared" si="4430"/>
        <v>0.16</v>
      </c>
      <c r="I1508" s="27">
        <f t="shared" si="4396"/>
        <v>0.3214285714285714</v>
      </c>
      <c r="J1508" s="9">
        <f t="shared" si="4431"/>
        <v>0</v>
      </c>
      <c r="K1508" s="9">
        <f t="shared" si="4432"/>
        <v>2.261682096712422E-3</v>
      </c>
      <c r="L1508" s="9">
        <f t="shared" si="4433"/>
        <v>0</v>
      </c>
      <c r="M1508" s="9">
        <f t="shared" si="4434"/>
        <v>0</v>
      </c>
      <c r="N1508" s="28">
        <f t="shared" si="4419"/>
        <v>0.22</v>
      </c>
      <c r="O1508" s="28">
        <f t="shared" si="4420"/>
        <v>0.25</v>
      </c>
      <c r="P1508" s="28">
        <f t="shared" si="4421"/>
        <v>0.28000000000000003</v>
      </c>
      <c r="Q1508" s="28">
        <f t="shared" si="4422"/>
        <v>0.44</v>
      </c>
      <c r="R1508" s="9">
        <f t="shared" ca="1" si="4435"/>
        <v>2.261682096712422E-3</v>
      </c>
      <c r="S1508" s="9">
        <f t="shared" ca="1" si="4436"/>
        <v>0</v>
      </c>
      <c r="T1508" s="9">
        <f t="shared" ca="1" si="4437"/>
        <v>0</v>
      </c>
      <c r="U1508" s="9">
        <f t="shared" ca="1" si="4438"/>
        <v>0</v>
      </c>
      <c r="V1508" s="28">
        <f t="shared" ref="V1508:Y1508" ca="1" si="4549">QUARTILE($F1384:$F1507,V$2)</f>
        <v>-4.5995670995671034E-2</v>
      </c>
      <c r="W1508" s="28">
        <f t="shared" ca="1" si="4549"/>
        <v>0</v>
      </c>
      <c r="X1508" s="28">
        <f t="shared" ca="1" si="4549"/>
        <v>5.2631578947368363E-2</v>
      </c>
      <c r="Y1508" s="28">
        <f t="shared" ca="1" si="4549"/>
        <v>0.23529411764705865</v>
      </c>
      <c r="Z1508" s="30">
        <f t="shared" ca="1" si="4410"/>
        <v>3.7264440195463475E-2</v>
      </c>
      <c r="AA1508" s="30">
        <f t="shared" ca="1" si="4411"/>
        <v>5.3109161526871125E-2</v>
      </c>
      <c r="AB1508" s="30">
        <f t="shared" ca="1" si="4412"/>
        <v>-1.0819992714784208E-2</v>
      </c>
      <c r="AC1508" s="30">
        <f t="shared" ca="1" si="4413"/>
        <v>-8.659474676991552E-2</v>
      </c>
      <c r="AD1508">
        <f t="shared" ca="1" si="4440"/>
        <v>2.261682096712422E-3</v>
      </c>
      <c r="AE1508">
        <f t="shared" ca="1" si="4441"/>
        <v>0</v>
      </c>
      <c r="AF1508">
        <f t="shared" ca="1" si="4442"/>
        <v>0</v>
      </c>
      <c r="AG1508" s="31">
        <f t="shared" ca="1" si="4424"/>
        <v>-2.3809523809523836E-2</v>
      </c>
      <c r="AH1508" s="31">
        <f t="shared" ca="1" si="4425"/>
        <v>3.7037037037036979E-2</v>
      </c>
      <c r="AI1508" s="31">
        <f t="shared" ref="AI1508:AK1508" ca="1" si="4550">SUM(AD1383:AD1508)</f>
        <v>1.7234665710374422E-2</v>
      </c>
      <c r="AJ1508" s="31">
        <f t="shared" ca="1" si="4550"/>
        <v>7.3138936011960212E-2</v>
      </c>
      <c r="AK1508" s="31">
        <f t="shared" ca="1" si="4550"/>
        <v>-9.7414739484699725E-2</v>
      </c>
      <c r="AL1508">
        <f ca="1">SUM($AF$129:AF1508)</f>
        <v>2.2466382232366358</v>
      </c>
      <c r="AO1508">
        <f t="shared" ca="1" si="4444"/>
        <v>2.261682096712422E-3</v>
      </c>
      <c r="AP1508">
        <f t="shared" ca="1" si="4445"/>
        <v>0</v>
      </c>
      <c r="AQ1508">
        <f t="shared" ca="1" si="4427"/>
        <v>0</v>
      </c>
      <c r="AR1508" s="31">
        <f t="shared" ref="AR1508:AS1508" ca="1" si="4551">SUM(AO1383:AO1508)</f>
        <v>9.0373601722334607E-2</v>
      </c>
      <c r="AS1508" s="31">
        <f t="shared" ca="1" si="4551"/>
        <v>-9.7414739484699725E-2</v>
      </c>
      <c r="AT1508">
        <f ca="1">SUM($AP$129:AP1508)</f>
        <v>2.7169523207585184</v>
      </c>
    </row>
    <row r="1509" spans="1:46" x14ac:dyDescent="0.25">
      <c r="A1509" s="1">
        <v>40918</v>
      </c>
      <c r="B1509" s="2">
        <v>1292.08</v>
      </c>
      <c r="C1509" s="10">
        <f t="shared" si="4458"/>
        <v>8.8857655969390818E-3</v>
      </c>
      <c r="D1509" s="7">
        <v>0.24</v>
      </c>
      <c r="E1509" s="7">
        <f t="shared" ca="1" si="4453"/>
        <v>-4.0000000000000036E-2</v>
      </c>
      <c r="F1509" s="7">
        <f t="shared" ca="1" si="4454"/>
        <v>-4.0000000000000036E-2</v>
      </c>
      <c r="G1509">
        <f t="shared" si="4429"/>
        <v>0.44</v>
      </c>
      <c r="H1509">
        <f t="shared" si="4430"/>
        <v>0.16</v>
      </c>
      <c r="I1509" s="27">
        <f t="shared" si="4396"/>
        <v>0.28571428571428564</v>
      </c>
      <c r="J1509" s="9">
        <f t="shared" si="4431"/>
        <v>0</v>
      </c>
      <c r="K1509" s="9">
        <f t="shared" si="4432"/>
        <v>8.8857655969390818E-3</v>
      </c>
      <c r="L1509" s="9">
        <f t="shared" si="4433"/>
        <v>0</v>
      </c>
      <c r="M1509" s="9">
        <f t="shared" si="4434"/>
        <v>0</v>
      </c>
      <c r="N1509" s="28">
        <f t="shared" si="4419"/>
        <v>0.22</v>
      </c>
      <c r="O1509" s="28">
        <f t="shared" si="4420"/>
        <v>0.25</v>
      </c>
      <c r="P1509" s="28">
        <f t="shared" si="4421"/>
        <v>0.28000000000000003</v>
      </c>
      <c r="Q1509" s="28">
        <f t="shared" si="4422"/>
        <v>0.44</v>
      </c>
      <c r="R1509" s="9">
        <f t="shared" ca="1" si="4435"/>
        <v>0</v>
      </c>
      <c r="S1509" s="9">
        <f t="shared" ca="1" si="4436"/>
        <v>8.8857655969390818E-3</v>
      </c>
      <c r="T1509" s="9">
        <f t="shared" ca="1" si="4437"/>
        <v>0</v>
      </c>
      <c r="U1509" s="9">
        <f t="shared" ca="1" si="4438"/>
        <v>0</v>
      </c>
      <c r="V1509" s="28">
        <f t="shared" ref="V1509:Y1509" ca="1" si="4552">QUARTILE($F1385:$F1508,V$2)</f>
        <v>-4.8214285714285682E-2</v>
      </c>
      <c r="W1509" s="28">
        <f t="shared" ca="1" si="4552"/>
        <v>0</v>
      </c>
      <c r="X1509" s="28">
        <f t="shared" ca="1" si="4552"/>
        <v>5.2631578947368363E-2</v>
      </c>
      <c r="Y1509" s="28">
        <f t="shared" ca="1" si="4552"/>
        <v>0.23529411764705865</v>
      </c>
      <c r="Z1509" s="30">
        <f t="shared" ca="1" si="4410"/>
        <v>4.1697971332493623E-2</v>
      </c>
      <c r="AA1509" s="30">
        <f t="shared" ca="1" si="4411"/>
        <v>6.1994927123810203E-2</v>
      </c>
      <c r="AB1509" s="30">
        <f t="shared" ca="1" si="4412"/>
        <v>-1.0819992714784208E-2</v>
      </c>
      <c r="AC1509" s="30">
        <f t="shared" ca="1" si="4413"/>
        <v>-8.659474676991552E-2</v>
      </c>
      <c r="AD1509">
        <f t="shared" ca="1" si="4440"/>
        <v>8.8857655969390818E-3</v>
      </c>
      <c r="AE1509">
        <f t="shared" ca="1" si="4441"/>
        <v>0</v>
      </c>
      <c r="AF1509">
        <f t="shared" ca="1" si="4442"/>
        <v>0</v>
      </c>
      <c r="AG1509" s="31">
        <f t="shared" ca="1" si="4424"/>
        <v>-2.6315789473684181E-2</v>
      </c>
      <c r="AH1509" s="31">
        <f t="shared" ca="1" si="4425"/>
        <v>3.7037037037036979E-2</v>
      </c>
      <c r="AI1509" s="31">
        <f t="shared" ref="AI1509:AK1509" ca="1" si="4553">SUM(AD1384:AD1509)</f>
        <v>3.0553962444343653E-2</v>
      </c>
      <c r="AJ1509" s="31">
        <f t="shared" ca="1" si="4553"/>
        <v>7.3138936011960212E-2</v>
      </c>
      <c r="AK1509" s="31">
        <f t="shared" ca="1" si="4553"/>
        <v>-9.7414739484699725E-2</v>
      </c>
      <c r="AL1509">
        <f ca="1">SUM($AF$129:AF1509)</f>
        <v>2.2466382232366358</v>
      </c>
      <c r="AO1509">
        <f t="shared" ca="1" si="4444"/>
        <v>8.8857655969390818E-3</v>
      </c>
      <c r="AP1509">
        <f t="shared" ca="1" si="4445"/>
        <v>0</v>
      </c>
      <c r="AQ1509">
        <f t="shared" ca="1" si="4427"/>
        <v>0</v>
      </c>
      <c r="AR1509" s="31">
        <f t="shared" ref="AR1509:AS1509" ca="1" si="4554">SUM(AO1384:AO1509)</f>
        <v>0.10369289845630388</v>
      </c>
      <c r="AS1509" s="31">
        <f t="shared" ca="1" si="4554"/>
        <v>-9.7414739484699725E-2</v>
      </c>
      <c r="AT1509">
        <f ca="1">SUM($AP$129:AP1509)</f>
        <v>2.7169523207585184</v>
      </c>
    </row>
    <row r="1510" spans="1:46" x14ac:dyDescent="0.25">
      <c r="A1510" s="1">
        <v>40919</v>
      </c>
      <c r="B1510" s="2">
        <v>1292.48</v>
      </c>
      <c r="C1510" s="10">
        <f t="shared" si="4458"/>
        <v>3.0957835428153902E-4</v>
      </c>
      <c r="D1510" s="7">
        <v>0.24</v>
      </c>
      <c r="E1510" s="7">
        <f t="shared" ca="1" si="4453"/>
        <v>0</v>
      </c>
      <c r="F1510" s="7">
        <f t="shared" ca="1" si="4454"/>
        <v>0</v>
      </c>
      <c r="G1510">
        <f t="shared" si="4429"/>
        <v>0.44</v>
      </c>
      <c r="H1510">
        <f t="shared" si="4430"/>
        <v>0.16</v>
      </c>
      <c r="I1510" s="27">
        <f t="shared" si="4396"/>
        <v>0.28571428571428564</v>
      </c>
      <c r="J1510" s="9">
        <f t="shared" si="4431"/>
        <v>0</v>
      </c>
      <c r="K1510" s="9">
        <f t="shared" si="4432"/>
        <v>3.0957835428153902E-4</v>
      </c>
      <c r="L1510" s="9">
        <f t="shared" si="4433"/>
        <v>0</v>
      </c>
      <c r="M1510" s="9">
        <f t="shared" si="4434"/>
        <v>0</v>
      </c>
      <c r="N1510" s="28">
        <f t="shared" si="4419"/>
        <v>0.22</v>
      </c>
      <c r="O1510" s="28">
        <f t="shared" si="4420"/>
        <v>0.25</v>
      </c>
      <c r="P1510" s="28">
        <f t="shared" si="4421"/>
        <v>0.28000000000000003</v>
      </c>
      <c r="Q1510" s="28">
        <f t="shared" si="4422"/>
        <v>0.44</v>
      </c>
      <c r="R1510" s="9">
        <f t="shared" ca="1" si="4435"/>
        <v>0</v>
      </c>
      <c r="S1510" s="9">
        <f t="shared" ca="1" si="4436"/>
        <v>3.0957835428153902E-4</v>
      </c>
      <c r="T1510" s="9">
        <f t="shared" ca="1" si="4437"/>
        <v>0</v>
      </c>
      <c r="U1510" s="9">
        <f t="shared" ca="1" si="4438"/>
        <v>0</v>
      </c>
      <c r="V1510" s="28">
        <f t="shared" ref="V1510:Y1510" ca="1" si="4555">QUARTILE($F1386:$F1509,V$2)</f>
        <v>-4.8214285714285682E-2</v>
      </c>
      <c r="W1510" s="28">
        <f t="shared" ca="1" si="4555"/>
        <v>0</v>
      </c>
      <c r="X1510" s="28">
        <f t="shared" ca="1" si="4555"/>
        <v>5.2631578947368363E-2</v>
      </c>
      <c r="Y1510" s="28">
        <f t="shared" ca="1" si="4555"/>
        <v>0.23529411764705865</v>
      </c>
      <c r="Z1510" s="30">
        <f t="shared" ca="1" si="4410"/>
        <v>4.1697971332493623E-2</v>
      </c>
      <c r="AA1510" s="30">
        <f t="shared" ca="1" si="4411"/>
        <v>5.919863172272502E-2</v>
      </c>
      <c r="AB1510" s="30">
        <f t="shared" ca="1" si="4412"/>
        <v>-1.0819992714784208E-2</v>
      </c>
      <c r="AC1510" s="30">
        <f t="shared" ca="1" si="4413"/>
        <v>-8.659474676991552E-2</v>
      </c>
      <c r="AD1510">
        <f t="shared" ca="1" si="4440"/>
        <v>0</v>
      </c>
      <c r="AE1510">
        <f t="shared" ca="1" si="4441"/>
        <v>3.0957835428153902E-4</v>
      </c>
      <c r="AF1510">
        <f t="shared" ca="1" si="4442"/>
        <v>0</v>
      </c>
      <c r="AG1510" s="31">
        <f t="shared" ca="1" si="4424"/>
        <v>-2.6315789473684181E-2</v>
      </c>
      <c r="AH1510" s="31">
        <f t="shared" ca="1" si="4425"/>
        <v>3.7037037037036979E-2</v>
      </c>
      <c r="AI1510" s="31">
        <f t="shared" ref="AI1510:AK1510" ca="1" si="4556">SUM(AD1385:AD1510)</f>
        <v>3.0553962444343653E-2</v>
      </c>
      <c r="AJ1510" s="31">
        <f t="shared" ca="1" si="4556"/>
        <v>7.0342640610875043E-2</v>
      </c>
      <c r="AK1510" s="31">
        <f t="shared" ca="1" si="4556"/>
        <v>-9.7414739484699725E-2</v>
      </c>
      <c r="AL1510">
        <f ca="1">SUM($AF$129:AF1510)</f>
        <v>2.2466382232366358</v>
      </c>
      <c r="AO1510">
        <f t="shared" ca="1" si="4444"/>
        <v>3.0957835428153902E-4</v>
      </c>
      <c r="AP1510">
        <f t="shared" ca="1" si="4445"/>
        <v>0</v>
      </c>
      <c r="AQ1510">
        <f t="shared" ca="1" si="4427"/>
        <v>0</v>
      </c>
      <c r="AR1510" s="31">
        <f t="shared" ref="AR1510:AS1510" ca="1" si="4557">SUM(AO1385:AO1510)</f>
        <v>0.10089660305521869</v>
      </c>
      <c r="AS1510" s="31">
        <f t="shared" ca="1" si="4557"/>
        <v>-9.7414739484699725E-2</v>
      </c>
      <c r="AT1510">
        <f ca="1">SUM($AP$129:AP1510)</f>
        <v>2.7169523207585184</v>
      </c>
    </row>
    <row r="1511" spans="1:46" x14ac:dyDescent="0.25">
      <c r="A1511" s="1">
        <v>40920</v>
      </c>
      <c r="B1511" s="2">
        <v>1295.5</v>
      </c>
      <c r="C1511" s="10">
        <f t="shared" si="4458"/>
        <v>2.3365932161425957E-3</v>
      </c>
      <c r="D1511" s="7">
        <v>0.22</v>
      </c>
      <c r="E1511" s="7">
        <f t="shared" ca="1" si="4453"/>
        <v>-8.3333333333333259E-2</v>
      </c>
      <c r="F1511" s="7">
        <f t="shared" ca="1" si="4454"/>
        <v>-8.3333333333333259E-2</v>
      </c>
      <c r="G1511">
        <f t="shared" si="4429"/>
        <v>0.44</v>
      </c>
      <c r="H1511">
        <f t="shared" si="4430"/>
        <v>0.16</v>
      </c>
      <c r="I1511" s="27">
        <f t="shared" si="4396"/>
        <v>0.21428571428571425</v>
      </c>
      <c r="J1511" s="9">
        <f t="shared" si="4431"/>
        <v>0</v>
      </c>
      <c r="K1511" s="9">
        <f t="shared" si="4432"/>
        <v>0</v>
      </c>
      <c r="L1511" s="9">
        <f t="shared" si="4433"/>
        <v>0</v>
      </c>
      <c r="M1511" s="9">
        <f t="shared" si="4434"/>
        <v>0</v>
      </c>
      <c r="N1511" s="28">
        <f t="shared" si="4419"/>
        <v>0.22</v>
      </c>
      <c r="O1511" s="28">
        <f t="shared" si="4420"/>
        <v>0.25</v>
      </c>
      <c r="P1511" s="28">
        <f t="shared" si="4421"/>
        <v>0.28000000000000003</v>
      </c>
      <c r="Q1511" s="28">
        <f t="shared" si="4422"/>
        <v>0.44</v>
      </c>
      <c r="R1511" s="9">
        <f t="shared" ca="1" si="4435"/>
        <v>2.3365932161425957E-3</v>
      </c>
      <c r="S1511" s="9">
        <f t="shared" ca="1" si="4436"/>
        <v>0</v>
      </c>
      <c r="T1511" s="9">
        <f t="shared" ca="1" si="4437"/>
        <v>0</v>
      </c>
      <c r="U1511" s="9">
        <f t="shared" ca="1" si="4438"/>
        <v>0</v>
      </c>
      <c r="V1511" s="28">
        <f t="shared" ref="V1511:Y1511" ca="1" si="4558">QUARTILE($F1387:$F1510,V$2)</f>
        <v>-4.8214285714285682E-2</v>
      </c>
      <c r="W1511" s="28">
        <f t="shared" ca="1" si="4558"/>
        <v>0</v>
      </c>
      <c r="X1511" s="28">
        <f t="shared" ca="1" si="4558"/>
        <v>5.2631578947368363E-2</v>
      </c>
      <c r="Y1511" s="28">
        <f t="shared" ca="1" si="4558"/>
        <v>0.23529411764705865</v>
      </c>
      <c r="Z1511" s="30">
        <f t="shared" ca="1" si="4410"/>
        <v>4.4034564548636218E-2</v>
      </c>
      <c r="AA1511" s="30">
        <f t="shared" ca="1" si="4411"/>
        <v>6.5914777793210505E-2</v>
      </c>
      <c r="AB1511" s="30">
        <f t="shared" ca="1" si="4412"/>
        <v>-1.0819992714784208E-2</v>
      </c>
      <c r="AC1511" s="30">
        <f t="shared" ca="1" si="4413"/>
        <v>-8.659474676991552E-2</v>
      </c>
      <c r="AD1511">
        <f t="shared" ca="1" si="4440"/>
        <v>2.3365932161425957E-3</v>
      </c>
      <c r="AE1511">
        <f t="shared" ca="1" si="4441"/>
        <v>0</v>
      </c>
      <c r="AF1511">
        <f t="shared" ca="1" si="4442"/>
        <v>0</v>
      </c>
      <c r="AG1511" s="31">
        <f t="shared" ca="1" si="4424"/>
        <v>-3.4482758620689502E-2</v>
      </c>
      <c r="AH1511" s="31">
        <f t="shared" ca="1" si="4425"/>
        <v>3.7037037037036979E-2</v>
      </c>
      <c r="AI1511" s="31">
        <f t="shared" ref="AI1511:AK1511" ca="1" si="4559">SUM(AD1386:AD1511)</f>
        <v>3.2890555660486251E-2</v>
      </c>
      <c r="AJ1511" s="31">
        <f t="shared" ca="1" si="4559"/>
        <v>7.7058786681360542E-2</v>
      </c>
      <c r="AK1511" s="31">
        <f t="shared" ca="1" si="4559"/>
        <v>-9.7414739484699725E-2</v>
      </c>
      <c r="AL1511">
        <f ca="1">SUM($AF$129:AF1511)</f>
        <v>2.2466382232366358</v>
      </c>
      <c r="AO1511">
        <f t="shared" ca="1" si="4444"/>
        <v>2.3365932161425957E-3</v>
      </c>
      <c r="AP1511">
        <f t="shared" ca="1" si="4445"/>
        <v>0</v>
      </c>
      <c r="AQ1511">
        <f t="shared" ca="1" si="4427"/>
        <v>0</v>
      </c>
      <c r="AR1511" s="31">
        <f t="shared" ref="AR1511:AS1511" ca="1" si="4560">SUM(AO1386:AO1511)</f>
        <v>0.10994934234184678</v>
      </c>
      <c r="AS1511" s="31">
        <f t="shared" ca="1" si="4560"/>
        <v>-9.7414739484699725E-2</v>
      </c>
      <c r="AT1511">
        <f ca="1">SUM($AP$129:AP1511)</f>
        <v>2.7169523207585184</v>
      </c>
    </row>
    <row r="1512" spans="1:46" x14ac:dyDescent="0.25">
      <c r="A1512" s="1">
        <v>40921</v>
      </c>
      <c r="B1512" s="2">
        <v>1289.0899999999999</v>
      </c>
      <c r="C1512" s="10">
        <f t="shared" si="4458"/>
        <v>-4.9478965650328688E-3</v>
      </c>
      <c r="D1512" s="7">
        <v>0.24</v>
      </c>
      <c r="E1512" s="7">
        <f t="shared" ca="1" si="4453"/>
        <v>9.0909090909090828E-2</v>
      </c>
      <c r="F1512" s="7">
        <f t="shared" ca="1" si="4454"/>
        <v>9.0909090909090828E-2</v>
      </c>
      <c r="G1512">
        <f t="shared" si="4429"/>
        <v>0.44</v>
      </c>
      <c r="H1512">
        <f t="shared" si="4430"/>
        <v>0.16</v>
      </c>
      <c r="I1512" s="27">
        <f t="shared" si="4396"/>
        <v>0.28571428571428564</v>
      </c>
      <c r="J1512" s="9">
        <f t="shared" si="4431"/>
        <v>0</v>
      </c>
      <c r="K1512" s="9">
        <f t="shared" si="4432"/>
        <v>-4.9478965650328688E-3</v>
      </c>
      <c r="L1512" s="9">
        <f t="shared" si="4433"/>
        <v>0</v>
      </c>
      <c r="M1512" s="9">
        <f t="shared" si="4434"/>
        <v>0</v>
      </c>
      <c r="N1512" s="28">
        <f t="shared" si="4419"/>
        <v>0.22</v>
      </c>
      <c r="O1512" s="28">
        <f t="shared" si="4420"/>
        <v>0.25</v>
      </c>
      <c r="P1512" s="28">
        <f t="shared" si="4421"/>
        <v>0.28000000000000003</v>
      </c>
      <c r="Q1512" s="28">
        <f t="shared" si="4422"/>
        <v>0.44</v>
      </c>
      <c r="R1512" s="9">
        <f t="shared" ca="1" si="4435"/>
        <v>0</v>
      </c>
      <c r="S1512" s="9">
        <f t="shared" ca="1" si="4436"/>
        <v>0</v>
      </c>
      <c r="T1512" s="9">
        <f t="shared" ca="1" si="4437"/>
        <v>0</v>
      </c>
      <c r="U1512" s="9">
        <f t="shared" ca="1" si="4438"/>
        <v>-4.9478965650328688E-3</v>
      </c>
      <c r="V1512" s="28">
        <f t="shared" ref="V1512:Y1512" ca="1" si="4561">QUARTILE($F1388:$F1511,V$2)</f>
        <v>-5.0000000000000044E-2</v>
      </c>
      <c r="W1512" s="28">
        <f t="shared" ca="1" si="4561"/>
        <v>0</v>
      </c>
      <c r="X1512" s="28">
        <f t="shared" ca="1" si="4561"/>
        <v>5.2631578947368363E-2</v>
      </c>
      <c r="Y1512" s="28">
        <f t="shared" ca="1" si="4561"/>
        <v>0.23529411764705865</v>
      </c>
      <c r="Z1512" s="30">
        <f t="shared" ca="1" si="4410"/>
        <v>4.4034564548636218E-2</v>
      </c>
      <c r="AA1512" s="30">
        <f t="shared" ca="1" si="4411"/>
        <v>6.5914777793210505E-2</v>
      </c>
      <c r="AB1512" s="30">
        <f t="shared" ca="1" si="4412"/>
        <v>-1.0819992714784208E-2</v>
      </c>
      <c r="AC1512" s="30">
        <f t="shared" ca="1" si="4413"/>
        <v>-9.7097052863778774E-2</v>
      </c>
      <c r="AD1512">
        <f t="shared" ca="1" si="4440"/>
        <v>0</v>
      </c>
      <c r="AE1512">
        <f t="shared" ca="1" si="4441"/>
        <v>0</v>
      </c>
      <c r="AF1512">
        <f t="shared" ca="1" si="4442"/>
        <v>-4.9478965650328688E-3</v>
      </c>
      <c r="AG1512" s="31">
        <f t="shared" ca="1" si="4424"/>
        <v>-3.4482758620689502E-2</v>
      </c>
      <c r="AH1512" s="31">
        <f t="shared" ca="1" si="4425"/>
        <v>3.8461538461538547E-2</v>
      </c>
      <c r="AI1512" s="31">
        <f t="shared" ref="AI1512:AK1512" ca="1" si="4562">SUM(AD1387:AD1512)</f>
        <v>3.2890555660486251E-2</v>
      </c>
      <c r="AJ1512" s="31">
        <f t="shared" ca="1" si="4562"/>
        <v>7.7058786681360542E-2</v>
      </c>
      <c r="AK1512" s="31">
        <f t="shared" ca="1" si="4562"/>
        <v>-0.10791704557856298</v>
      </c>
      <c r="AL1512">
        <f ca="1">SUM($AF$129:AF1512)</f>
        <v>2.2416903266716028</v>
      </c>
      <c r="AO1512">
        <f t="shared" ca="1" si="4444"/>
        <v>0</v>
      </c>
      <c r="AP1512">
        <f t="shared" ca="1" si="4445"/>
        <v>-4.9478965650328688E-3</v>
      </c>
      <c r="AQ1512">
        <f t="shared" ca="1" si="4427"/>
        <v>0</v>
      </c>
      <c r="AR1512" s="31">
        <f t="shared" ref="AR1512:AS1512" ca="1" si="4563">SUM(AO1387:AO1512)</f>
        <v>0.10994934234184678</v>
      </c>
      <c r="AS1512" s="31">
        <f t="shared" ca="1" si="4563"/>
        <v>-0.10791704557856298</v>
      </c>
      <c r="AT1512">
        <f ca="1">SUM($AP$129:AP1512)</f>
        <v>2.7120044241934855</v>
      </c>
    </row>
    <row r="1513" spans="1:46" x14ac:dyDescent="0.25">
      <c r="A1513" s="1">
        <v>40924</v>
      </c>
      <c r="B1513" s="2">
        <v>1293.67</v>
      </c>
      <c r="C1513" s="10">
        <f t="shared" si="4458"/>
        <v>3.5528939018999099E-3</v>
      </c>
      <c r="D1513" s="7">
        <v>0.24</v>
      </c>
      <c r="E1513" s="7">
        <f t="shared" ca="1" si="4453"/>
        <v>0</v>
      </c>
      <c r="F1513" s="7">
        <f t="shared" ca="1" si="4454"/>
        <v>0</v>
      </c>
      <c r="G1513">
        <f t="shared" si="4429"/>
        <v>0.44</v>
      </c>
      <c r="H1513">
        <f t="shared" si="4430"/>
        <v>0.16</v>
      </c>
      <c r="I1513" s="27">
        <f t="shared" si="4396"/>
        <v>0.28571428571428564</v>
      </c>
      <c r="J1513" s="9">
        <f t="shared" si="4431"/>
        <v>0</v>
      </c>
      <c r="K1513" s="9">
        <f t="shared" si="4432"/>
        <v>3.5528939018999099E-3</v>
      </c>
      <c r="L1513" s="9">
        <f t="shared" si="4433"/>
        <v>0</v>
      </c>
      <c r="M1513" s="9">
        <f t="shared" si="4434"/>
        <v>0</v>
      </c>
      <c r="N1513" s="28">
        <f t="shared" si="4419"/>
        <v>0.22</v>
      </c>
      <c r="O1513" s="28">
        <f t="shared" si="4420"/>
        <v>0.25</v>
      </c>
      <c r="P1513" s="28">
        <f t="shared" si="4421"/>
        <v>0.28000000000000003</v>
      </c>
      <c r="Q1513" s="28">
        <f t="shared" si="4422"/>
        <v>0.44</v>
      </c>
      <c r="R1513" s="9">
        <f t="shared" ca="1" si="4435"/>
        <v>0</v>
      </c>
      <c r="S1513" s="9">
        <f t="shared" ca="1" si="4436"/>
        <v>3.5528939018999099E-3</v>
      </c>
      <c r="T1513" s="9">
        <f t="shared" ca="1" si="4437"/>
        <v>0</v>
      </c>
      <c r="U1513" s="9">
        <f t="shared" ca="1" si="4438"/>
        <v>0</v>
      </c>
      <c r="V1513" s="28">
        <f t="shared" ref="V1513:Y1513" ca="1" si="4564">QUARTILE($F1389:$F1512,V$2)</f>
        <v>-5.0000000000000044E-2</v>
      </c>
      <c r="W1513" s="28">
        <f t="shared" ca="1" si="4564"/>
        <v>0</v>
      </c>
      <c r="X1513" s="28">
        <f t="shared" ca="1" si="4564"/>
        <v>5.2631578947368363E-2</v>
      </c>
      <c r="Y1513" s="28">
        <f t="shared" ca="1" si="4564"/>
        <v>0.23529411764705865</v>
      </c>
      <c r="Z1513" s="30">
        <f t="shared" ca="1" si="4410"/>
        <v>4.4034564548636218E-2</v>
      </c>
      <c r="AA1513" s="30">
        <f t="shared" ca="1" si="4411"/>
        <v>7.7597505907276335E-2</v>
      </c>
      <c r="AB1513" s="30">
        <f t="shared" ca="1" si="4412"/>
        <v>-1.0819992714784208E-2</v>
      </c>
      <c r="AC1513" s="30">
        <f t="shared" ca="1" si="4413"/>
        <v>-9.7097052863778774E-2</v>
      </c>
      <c r="AD1513">
        <f t="shared" ca="1" si="4440"/>
        <v>0</v>
      </c>
      <c r="AE1513">
        <f t="shared" ca="1" si="4441"/>
        <v>3.5528939018999099E-3</v>
      </c>
      <c r="AF1513">
        <f t="shared" ca="1" si="4442"/>
        <v>0</v>
      </c>
      <c r="AG1513" s="31">
        <f t="shared" ca="1" si="4424"/>
        <v>-3.4482758620689502E-2</v>
      </c>
      <c r="AH1513" s="31">
        <f t="shared" ca="1" si="4425"/>
        <v>3.7037037037036979E-2</v>
      </c>
      <c r="AI1513" s="31">
        <f t="shared" ref="AI1513:AK1513" ca="1" si="4565">SUM(AD1388:AD1513)</f>
        <v>4.1020389872652142E-2</v>
      </c>
      <c r="AJ1513" s="31">
        <f t="shared" ca="1" si="4565"/>
        <v>8.0611680583260445E-2</v>
      </c>
      <c r="AK1513" s="31">
        <f t="shared" ca="1" si="4565"/>
        <v>-0.10791704557856298</v>
      </c>
      <c r="AL1513">
        <f ca="1">SUM($AF$129:AF1513)</f>
        <v>2.2416903266716028</v>
      </c>
      <c r="AO1513">
        <f t="shared" ca="1" si="4444"/>
        <v>3.5528939018999099E-3</v>
      </c>
      <c r="AP1513">
        <f t="shared" ca="1" si="4445"/>
        <v>0</v>
      </c>
      <c r="AQ1513">
        <f t="shared" ca="1" si="4427"/>
        <v>0</v>
      </c>
      <c r="AR1513" s="31">
        <f t="shared" ref="AR1513:AS1513" ca="1" si="4566">SUM(AO1388:AO1513)</f>
        <v>0.12163207045591261</v>
      </c>
      <c r="AS1513" s="31">
        <f t="shared" ca="1" si="4566"/>
        <v>-0.10791704557856298</v>
      </c>
      <c r="AT1513">
        <f ca="1">SUM($AP$129:AP1513)</f>
        <v>2.7120044241934855</v>
      </c>
    </row>
    <row r="1514" spans="1:46" x14ac:dyDescent="0.25">
      <c r="A1514" s="1">
        <v>40925</v>
      </c>
      <c r="B1514" s="2">
        <v>1308.04</v>
      </c>
      <c r="C1514" s="10">
        <f t="shared" si="4458"/>
        <v>1.1107933244181198E-2</v>
      </c>
      <c r="D1514" s="7">
        <v>0.21</v>
      </c>
      <c r="E1514" s="7">
        <f t="shared" ca="1" si="4453"/>
        <v>-0.125</v>
      </c>
      <c r="F1514" s="7">
        <f t="shared" ca="1" si="4454"/>
        <v>-0.125</v>
      </c>
      <c r="G1514">
        <f t="shared" si="4429"/>
        <v>0.44</v>
      </c>
      <c r="H1514">
        <f t="shared" si="4430"/>
        <v>0.16</v>
      </c>
      <c r="I1514" s="27">
        <f t="shared" si="4396"/>
        <v>0.17857142857142852</v>
      </c>
      <c r="J1514" s="9">
        <f t="shared" si="4431"/>
        <v>1.1107933244181198E-2</v>
      </c>
      <c r="K1514" s="9">
        <f t="shared" si="4432"/>
        <v>0</v>
      </c>
      <c r="L1514" s="9">
        <f t="shared" si="4433"/>
        <v>0</v>
      </c>
      <c r="M1514" s="9">
        <f t="shared" si="4434"/>
        <v>0</v>
      </c>
      <c r="N1514" s="28">
        <f t="shared" si="4419"/>
        <v>0.22</v>
      </c>
      <c r="O1514" s="28">
        <f t="shared" si="4420"/>
        <v>0.25</v>
      </c>
      <c r="P1514" s="28">
        <f t="shared" si="4421"/>
        <v>0.28000000000000003</v>
      </c>
      <c r="Q1514" s="28">
        <f t="shared" si="4422"/>
        <v>0.44</v>
      </c>
      <c r="R1514" s="9">
        <f t="shared" ca="1" si="4435"/>
        <v>1.1107933244181198E-2</v>
      </c>
      <c r="S1514" s="9">
        <f t="shared" ca="1" si="4436"/>
        <v>0</v>
      </c>
      <c r="T1514" s="9">
        <f t="shared" ca="1" si="4437"/>
        <v>0</v>
      </c>
      <c r="U1514" s="9">
        <f t="shared" ca="1" si="4438"/>
        <v>0</v>
      </c>
      <c r="V1514" s="28">
        <f t="shared" ref="V1514:Y1514" ca="1" si="4567">QUARTILE($F1390:$F1513,V$2)</f>
        <v>-5.0000000000000044E-2</v>
      </c>
      <c r="W1514" s="28">
        <f t="shared" ca="1" si="4567"/>
        <v>0</v>
      </c>
      <c r="X1514" s="28">
        <f t="shared" ca="1" si="4567"/>
        <v>5.2631578947368363E-2</v>
      </c>
      <c r="Y1514" s="28">
        <f t="shared" ca="1" si="4567"/>
        <v>0.23529411764705865</v>
      </c>
      <c r="Z1514" s="30">
        <f t="shared" ca="1" si="4410"/>
        <v>5.5142497792817415E-2</v>
      </c>
      <c r="AA1514" s="30">
        <f t="shared" ca="1" si="4411"/>
        <v>6.1288828373264846E-2</v>
      </c>
      <c r="AB1514" s="30">
        <f t="shared" ca="1" si="4412"/>
        <v>-1.0819992714784208E-2</v>
      </c>
      <c r="AC1514" s="30">
        <f t="shared" ca="1" si="4413"/>
        <v>-9.7097052863778774E-2</v>
      </c>
      <c r="AD1514">
        <f t="shared" ca="1" si="4440"/>
        <v>1.1107933244181198E-2</v>
      </c>
      <c r="AE1514">
        <f t="shared" ca="1" si="4441"/>
        <v>0</v>
      </c>
      <c r="AF1514">
        <f t="shared" ca="1" si="4442"/>
        <v>0</v>
      </c>
      <c r="AG1514" s="31">
        <f t="shared" ca="1" si="4424"/>
        <v>-3.5714285714285698E-2</v>
      </c>
      <c r="AH1514" s="31">
        <f t="shared" ca="1" si="4425"/>
        <v>3.7037037037036979E-2</v>
      </c>
      <c r="AI1514" s="31">
        <f t="shared" ref="AI1514:AK1514" ca="1" si="4568">SUM(AD1389:AD1514)</f>
        <v>5.2128323116833339E-2</v>
      </c>
      <c r="AJ1514" s="31">
        <f t="shared" ca="1" si="4568"/>
        <v>6.4303003049248977E-2</v>
      </c>
      <c r="AK1514" s="31">
        <f t="shared" ca="1" si="4568"/>
        <v>-0.10791704557856298</v>
      </c>
      <c r="AL1514">
        <f ca="1">SUM($AF$129:AF1514)</f>
        <v>2.2416903266716028</v>
      </c>
      <c r="AO1514">
        <f t="shared" ca="1" si="4444"/>
        <v>1.1107933244181198E-2</v>
      </c>
      <c r="AP1514">
        <f t="shared" ca="1" si="4445"/>
        <v>0</v>
      </c>
      <c r="AQ1514">
        <f t="shared" ca="1" si="4427"/>
        <v>0</v>
      </c>
      <c r="AR1514" s="31">
        <f t="shared" ref="AR1514:AS1514" ca="1" si="4569">SUM(AO1389:AO1514)</f>
        <v>0.11643132616608229</v>
      </c>
      <c r="AS1514" s="31">
        <f t="shared" ca="1" si="4569"/>
        <v>-0.10791704557856298</v>
      </c>
      <c r="AT1514">
        <f ca="1">SUM($AP$129:AP1514)</f>
        <v>2.7120044241934855</v>
      </c>
    </row>
    <row r="1515" spans="1:46" x14ac:dyDescent="0.25">
      <c r="A1515" s="1">
        <v>40926</v>
      </c>
      <c r="B1515" s="2">
        <v>1314.5</v>
      </c>
      <c r="C1515" s="10">
        <f t="shared" si="4458"/>
        <v>4.938686890309193E-3</v>
      </c>
      <c r="D1515" s="7">
        <v>0.24</v>
      </c>
      <c r="E1515" s="7">
        <f t="shared" ca="1" si="4453"/>
        <v>0.14285714285714279</v>
      </c>
      <c r="F1515" s="7">
        <f t="shared" ca="1" si="4454"/>
        <v>0.14285714285714279</v>
      </c>
      <c r="G1515">
        <f t="shared" si="4429"/>
        <v>0.44</v>
      </c>
      <c r="H1515">
        <f t="shared" si="4430"/>
        <v>0.16</v>
      </c>
      <c r="I1515" s="27">
        <f t="shared" si="4396"/>
        <v>0.28571428571428564</v>
      </c>
      <c r="J1515" s="9">
        <f t="shared" si="4431"/>
        <v>0</v>
      </c>
      <c r="K1515" s="9">
        <f t="shared" si="4432"/>
        <v>4.938686890309193E-3</v>
      </c>
      <c r="L1515" s="9">
        <f t="shared" si="4433"/>
        <v>0</v>
      </c>
      <c r="M1515" s="9">
        <f t="shared" si="4434"/>
        <v>0</v>
      </c>
      <c r="N1515" s="28">
        <f t="shared" si="4419"/>
        <v>0.22</v>
      </c>
      <c r="O1515" s="28">
        <f t="shared" si="4420"/>
        <v>0.25</v>
      </c>
      <c r="P1515" s="28">
        <f t="shared" si="4421"/>
        <v>0.28000000000000003</v>
      </c>
      <c r="Q1515" s="28">
        <f t="shared" si="4422"/>
        <v>0.44</v>
      </c>
      <c r="R1515" s="9">
        <f t="shared" ca="1" si="4435"/>
        <v>0</v>
      </c>
      <c r="S1515" s="9">
        <f t="shared" ca="1" si="4436"/>
        <v>0</v>
      </c>
      <c r="T1515" s="9">
        <f t="shared" ca="1" si="4437"/>
        <v>0</v>
      </c>
      <c r="U1515" s="9">
        <f t="shared" ca="1" si="4438"/>
        <v>4.938686890309193E-3</v>
      </c>
      <c r="V1515" s="28">
        <f t="shared" ref="V1515:Y1515" ca="1" si="4570">QUARTILE($F1391:$F1514,V$2)</f>
        <v>-5.0000000000000044E-2</v>
      </c>
      <c r="W1515" s="28">
        <f t="shared" ca="1" si="4570"/>
        <v>0</v>
      </c>
      <c r="X1515" s="28">
        <f t="shared" ca="1" si="4570"/>
        <v>5.2631578947368363E-2</v>
      </c>
      <c r="Y1515" s="28">
        <f t="shared" ca="1" si="4570"/>
        <v>0.23529411764705865</v>
      </c>
      <c r="Z1515" s="30">
        <f t="shared" ca="1" si="4410"/>
        <v>5.5142497792817415E-2</v>
      </c>
      <c r="AA1515" s="30">
        <f t="shared" ca="1" si="4411"/>
        <v>6.1288828373264846E-2</v>
      </c>
      <c r="AB1515" s="30">
        <f t="shared" ca="1" si="4412"/>
        <v>-1.0819992714784208E-2</v>
      </c>
      <c r="AC1515" s="30">
        <f t="shared" ca="1" si="4413"/>
        <v>-9.1487543726290338E-2</v>
      </c>
      <c r="AD1515">
        <f t="shared" ca="1" si="4440"/>
        <v>0</v>
      </c>
      <c r="AE1515">
        <f t="shared" ca="1" si="4441"/>
        <v>0</v>
      </c>
      <c r="AF1515">
        <f t="shared" ca="1" si="4442"/>
        <v>4.938686890309193E-3</v>
      </c>
      <c r="AG1515" s="31">
        <f t="shared" ca="1" si="4424"/>
        <v>-3.5714285714285698E-2</v>
      </c>
      <c r="AH1515" s="31">
        <f t="shared" ca="1" si="4425"/>
        <v>3.8461538461538547E-2</v>
      </c>
      <c r="AI1515" s="31">
        <f t="shared" ref="AI1515:AK1515" ca="1" si="4571">SUM(AD1390:AD1515)</f>
        <v>5.2128323116833339E-2</v>
      </c>
      <c r="AJ1515" s="31">
        <f t="shared" ca="1" si="4571"/>
        <v>6.4303003049248977E-2</v>
      </c>
      <c r="AK1515" s="31">
        <f t="shared" ca="1" si="4571"/>
        <v>-0.10230753644107454</v>
      </c>
      <c r="AL1515">
        <f ca="1">SUM($AF$129:AF1515)</f>
        <v>2.246629013561912</v>
      </c>
      <c r="AO1515">
        <f t="shared" ca="1" si="4444"/>
        <v>0</v>
      </c>
      <c r="AP1515">
        <f t="shared" ca="1" si="4445"/>
        <v>4.938686890309193E-3</v>
      </c>
      <c r="AQ1515">
        <f t="shared" ca="1" si="4427"/>
        <v>0</v>
      </c>
      <c r="AR1515" s="31">
        <f t="shared" ref="AR1515:AS1515" ca="1" si="4572">SUM(AO1390:AO1515)</f>
        <v>0.11643132616608229</v>
      </c>
      <c r="AS1515" s="31">
        <f t="shared" ca="1" si="4572"/>
        <v>-0.10230753644107454</v>
      </c>
      <c r="AT1515">
        <f ca="1">SUM($AP$129:AP1515)</f>
        <v>2.7169431110837947</v>
      </c>
    </row>
    <row r="1516" spans="1:46" x14ac:dyDescent="0.25">
      <c r="A1516" s="1">
        <v>40927</v>
      </c>
      <c r="B1516" s="2">
        <v>1315.38</v>
      </c>
      <c r="C1516" s="10">
        <f t="shared" si="4458"/>
        <v>6.6945606694568968E-4</v>
      </c>
      <c r="D1516" s="7">
        <v>0.26</v>
      </c>
      <c r="E1516" s="7">
        <f t="shared" ca="1" si="4453"/>
        <v>8.3333333333333481E-2</v>
      </c>
      <c r="F1516" s="7">
        <f t="shared" ca="1" si="4454"/>
        <v>8.3333333333333481E-2</v>
      </c>
      <c r="G1516">
        <f t="shared" si="4429"/>
        <v>0.44</v>
      </c>
      <c r="H1516">
        <f t="shared" si="4430"/>
        <v>0.16</v>
      </c>
      <c r="I1516" s="27">
        <f t="shared" si="4396"/>
        <v>0.35714285714285715</v>
      </c>
      <c r="J1516" s="9">
        <f t="shared" si="4431"/>
        <v>0</v>
      </c>
      <c r="K1516" s="9">
        <f t="shared" si="4432"/>
        <v>0</v>
      </c>
      <c r="L1516" s="9">
        <f t="shared" si="4433"/>
        <v>6.6945606694568968E-4</v>
      </c>
      <c r="M1516" s="9">
        <f t="shared" si="4434"/>
        <v>0</v>
      </c>
      <c r="N1516" s="28">
        <f t="shared" si="4419"/>
        <v>0.22</v>
      </c>
      <c r="O1516" s="28">
        <f t="shared" si="4420"/>
        <v>0.25</v>
      </c>
      <c r="P1516" s="28">
        <f t="shared" si="4421"/>
        <v>0.28000000000000003</v>
      </c>
      <c r="Q1516" s="28">
        <f t="shared" si="4422"/>
        <v>0.44</v>
      </c>
      <c r="R1516" s="9">
        <f t="shared" ca="1" si="4435"/>
        <v>0</v>
      </c>
      <c r="S1516" s="9">
        <f t="shared" ca="1" si="4436"/>
        <v>0</v>
      </c>
      <c r="T1516" s="9">
        <f t="shared" ca="1" si="4437"/>
        <v>0</v>
      </c>
      <c r="U1516" s="9">
        <f t="shared" ca="1" si="4438"/>
        <v>6.6945606694568968E-4</v>
      </c>
      <c r="V1516" s="28">
        <f t="shared" ref="V1516:Y1516" ca="1" si="4573">QUARTILE($F1392:$F1515,V$2)</f>
        <v>-5.0000000000000044E-2</v>
      </c>
      <c r="W1516" s="28">
        <f t="shared" ca="1" si="4573"/>
        <v>0</v>
      </c>
      <c r="X1516" s="28">
        <f t="shared" ca="1" si="4573"/>
        <v>5.2631578947368363E-2</v>
      </c>
      <c r="Y1516" s="28">
        <f t="shared" ca="1" si="4573"/>
        <v>0.23529411764705865</v>
      </c>
      <c r="Z1516" s="30">
        <f t="shared" ca="1" si="4410"/>
        <v>5.5142497792817415E-2</v>
      </c>
      <c r="AA1516" s="30">
        <f t="shared" ca="1" si="4411"/>
        <v>6.1288828373264846E-2</v>
      </c>
      <c r="AB1516" s="30">
        <f t="shared" ca="1" si="4412"/>
        <v>-1.0819992714784208E-2</v>
      </c>
      <c r="AC1516" s="30">
        <f t="shared" ca="1" si="4413"/>
        <v>-0.10436421690570927</v>
      </c>
      <c r="AD1516">
        <f t="shared" ca="1" si="4440"/>
        <v>0</v>
      </c>
      <c r="AE1516">
        <f t="shared" ca="1" si="4441"/>
        <v>0</v>
      </c>
      <c r="AF1516">
        <f t="shared" ca="1" si="4442"/>
        <v>6.6945606694568968E-4</v>
      </c>
      <c r="AG1516" s="31">
        <f t="shared" ca="1" si="4424"/>
        <v>-3.5714285714285698E-2</v>
      </c>
      <c r="AH1516" s="31">
        <f t="shared" ca="1" si="4425"/>
        <v>3.8461538461538547E-2</v>
      </c>
      <c r="AI1516" s="31">
        <f t="shared" ref="AI1516:AK1516" ca="1" si="4574">SUM(AD1391:AD1516)</f>
        <v>5.2128323116833339E-2</v>
      </c>
      <c r="AJ1516" s="31">
        <f t="shared" ca="1" si="4574"/>
        <v>6.4303003049248977E-2</v>
      </c>
      <c r="AK1516" s="31">
        <f t="shared" ca="1" si="4574"/>
        <v>-0.11518420962049347</v>
      </c>
      <c r="AL1516">
        <f ca="1">SUM($AF$129:AF1516)</f>
        <v>2.2472984696288578</v>
      </c>
      <c r="AO1516">
        <f t="shared" ca="1" si="4444"/>
        <v>0</v>
      </c>
      <c r="AP1516">
        <f t="shared" ca="1" si="4445"/>
        <v>6.6945606694568968E-4</v>
      </c>
      <c r="AQ1516">
        <f t="shared" ca="1" si="4427"/>
        <v>0</v>
      </c>
      <c r="AR1516" s="31">
        <f t="shared" ref="AR1516:AS1516" ca="1" si="4575">SUM(AO1391:AO1516)</f>
        <v>0.11643132616608229</v>
      </c>
      <c r="AS1516" s="31">
        <f t="shared" ca="1" si="4575"/>
        <v>-0.11518420962049347</v>
      </c>
      <c r="AT1516">
        <f ca="1">SUM($AP$129:AP1516)</f>
        <v>2.7176125671507405</v>
      </c>
    </row>
    <row r="1517" spans="1:46" x14ac:dyDescent="0.25">
      <c r="A1517" s="1">
        <v>40928</v>
      </c>
      <c r="B1517" s="2">
        <v>1316</v>
      </c>
      <c r="C1517" s="10">
        <f t="shared" si="4458"/>
        <v>4.7134668308769392E-4</v>
      </c>
      <c r="D1517" s="7">
        <v>0.26</v>
      </c>
      <c r="E1517" s="7">
        <f t="shared" ca="1" si="4453"/>
        <v>0</v>
      </c>
      <c r="F1517" s="7">
        <f t="shared" ca="1" si="4454"/>
        <v>0</v>
      </c>
      <c r="G1517">
        <f t="shared" si="4429"/>
        <v>0.44</v>
      </c>
      <c r="H1517">
        <f t="shared" si="4430"/>
        <v>0.16</v>
      </c>
      <c r="I1517" s="27">
        <f t="shared" si="4396"/>
        <v>0.35714285714285715</v>
      </c>
      <c r="J1517" s="9">
        <f t="shared" si="4431"/>
        <v>0</v>
      </c>
      <c r="K1517" s="9">
        <f t="shared" si="4432"/>
        <v>0</v>
      </c>
      <c r="L1517" s="9">
        <f t="shared" si="4433"/>
        <v>4.7134668308769392E-4</v>
      </c>
      <c r="M1517" s="9">
        <f t="shared" si="4434"/>
        <v>0</v>
      </c>
      <c r="N1517" s="28">
        <f t="shared" si="4419"/>
        <v>0.22</v>
      </c>
      <c r="O1517" s="28">
        <f t="shared" si="4420"/>
        <v>0.25</v>
      </c>
      <c r="P1517" s="28">
        <f t="shared" si="4421"/>
        <v>0.28000000000000003</v>
      </c>
      <c r="Q1517" s="28">
        <f t="shared" si="4422"/>
        <v>0.44</v>
      </c>
      <c r="R1517" s="9">
        <f t="shared" ca="1" si="4435"/>
        <v>0</v>
      </c>
      <c r="S1517" s="9">
        <f t="shared" ca="1" si="4436"/>
        <v>4.7134668308769392E-4</v>
      </c>
      <c r="T1517" s="9">
        <f t="shared" ca="1" si="4437"/>
        <v>0</v>
      </c>
      <c r="U1517" s="9">
        <f t="shared" ca="1" si="4438"/>
        <v>0</v>
      </c>
      <c r="V1517" s="28">
        <f t="shared" ref="V1517:Y1517" ca="1" si="4576">QUARTILE($F1393:$F1516,V$2)</f>
        <v>-5.0000000000000044E-2</v>
      </c>
      <c r="W1517" s="28">
        <f t="shared" ca="1" si="4576"/>
        <v>0</v>
      </c>
      <c r="X1517" s="28">
        <f t="shared" ca="1" si="4576"/>
        <v>5.2631578947368363E-2</v>
      </c>
      <c r="Y1517" s="28">
        <f t="shared" ca="1" si="4576"/>
        <v>0.23529411764705865</v>
      </c>
      <c r="Z1517" s="30">
        <f t="shared" ca="1" si="4410"/>
        <v>5.5142497792817415E-2</v>
      </c>
      <c r="AA1517" s="30">
        <f t="shared" ca="1" si="4411"/>
        <v>6.0852301860936535E-2</v>
      </c>
      <c r="AB1517" s="30">
        <f t="shared" ca="1" si="4412"/>
        <v>-1.0819992714784208E-2</v>
      </c>
      <c r="AC1517" s="30">
        <f t="shared" ca="1" si="4413"/>
        <v>-0.10436421690570927</v>
      </c>
      <c r="AD1517">
        <f t="shared" ca="1" si="4440"/>
        <v>0</v>
      </c>
      <c r="AE1517">
        <f t="shared" ca="1" si="4441"/>
        <v>4.7134668308769392E-4</v>
      </c>
      <c r="AF1517">
        <f t="shared" ca="1" si="4442"/>
        <v>0</v>
      </c>
      <c r="AG1517" s="31">
        <f t="shared" ca="1" si="4424"/>
        <v>-3.5714285714285698E-2</v>
      </c>
      <c r="AH1517" s="31">
        <f t="shared" ca="1" si="4425"/>
        <v>3.8461538461538547E-2</v>
      </c>
      <c r="AI1517" s="31">
        <f t="shared" ref="AI1517:AK1517" ca="1" si="4577">SUM(AD1392:AD1517)</f>
        <v>5.2128323116833339E-2</v>
      </c>
      <c r="AJ1517" s="31">
        <f t="shared" ca="1" si="4577"/>
        <v>6.3866476536920666E-2</v>
      </c>
      <c r="AK1517" s="31">
        <f t="shared" ca="1" si="4577"/>
        <v>-0.11518420962049347</v>
      </c>
      <c r="AL1517">
        <f ca="1">SUM($AF$129:AF1517)</f>
        <v>2.2472984696288578</v>
      </c>
      <c r="AO1517">
        <f t="shared" ca="1" si="4444"/>
        <v>4.7134668308769392E-4</v>
      </c>
      <c r="AP1517">
        <f t="shared" ca="1" si="4445"/>
        <v>0</v>
      </c>
      <c r="AQ1517">
        <f t="shared" ca="1" si="4427"/>
        <v>0</v>
      </c>
      <c r="AR1517" s="31">
        <f t="shared" ref="AR1517:AS1517" ca="1" si="4578">SUM(AO1392:AO1517)</f>
        <v>0.11599479965375396</v>
      </c>
      <c r="AS1517" s="31">
        <f t="shared" ca="1" si="4578"/>
        <v>-0.11518420962049347</v>
      </c>
      <c r="AT1517">
        <f ca="1">SUM($AP$129:AP1517)</f>
        <v>2.7176125671507405</v>
      </c>
    </row>
    <row r="1518" spans="1:46" x14ac:dyDescent="0.25">
      <c r="A1518" s="1">
        <v>40931</v>
      </c>
      <c r="B1518" s="2">
        <v>1314.65</v>
      </c>
      <c r="C1518" s="10">
        <f t="shared" si="4458"/>
        <v>-1.0258358662613291E-3</v>
      </c>
      <c r="D1518" s="7">
        <v>0.26</v>
      </c>
      <c r="E1518" s="7">
        <f t="shared" ca="1" si="4453"/>
        <v>0</v>
      </c>
      <c r="F1518" s="7">
        <f t="shared" ca="1" si="4454"/>
        <v>0</v>
      </c>
      <c r="G1518">
        <f t="shared" si="4429"/>
        <v>0.44</v>
      </c>
      <c r="H1518">
        <f t="shared" si="4430"/>
        <v>0.16</v>
      </c>
      <c r="I1518" s="27">
        <f t="shared" si="4396"/>
        <v>0.35714285714285715</v>
      </c>
      <c r="J1518" s="9">
        <f t="shared" si="4431"/>
        <v>0</v>
      </c>
      <c r="K1518" s="9">
        <f t="shared" si="4432"/>
        <v>0</v>
      </c>
      <c r="L1518" s="9">
        <f t="shared" si="4433"/>
        <v>-1.0258358662613291E-3</v>
      </c>
      <c r="M1518" s="9">
        <f t="shared" si="4434"/>
        <v>0</v>
      </c>
      <c r="N1518" s="28">
        <f t="shared" si="4419"/>
        <v>0.22</v>
      </c>
      <c r="O1518" s="28">
        <f t="shared" si="4420"/>
        <v>0.25</v>
      </c>
      <c r="P1518" s="28">
        <f t="shared" si="4421"/>
        <v>0.28000000000000003</v>
      </c>
      <c r="Q1518" s="28">
        <f t="shared" si="4422"/>
        <v>0.44</v>
      </c>
      <c r="R1518" s="9">
        <f t="shared" ca="1" si="4435"/>
        <v>0</v>
      </c>
      <c r="S1518" s="9">
        <f t="shared" ca="1" si="4436"/>
        <v>-1.0258358662613291E-3</v>
      </c>
      <c r="T1518" s="9">
        <f t="shared" ca="1" si="4437"/>
        <v>0</v>
      </c>
      <c r="U1518" s="9">
        <f t="shared" ca="1" si="4438"/>
        <v>0</v>
      </c>
      <c r="V1518" s="28">
        <f t="shared" ref="V1518:Y1518" ca="1" si="4579">QUARTILE($F1394:$F1517,V$2)</f>
        <v>-5.0000000000000044E-2</v>
      </c>
      <c r="W1518" s="28">
        <f t="shared" ca="1" si="4579"/>
        <v>0</v>
      </c>
      <c r="X1518" s="28">
        <f t="shared" ca="1" si="4579"/>
        <v>5.2631578947368363E-2</v>
      </c>
      <c r="Y1518" s="28">
        <f t="shared" ca="1" si="4579"/>
        <v>0.23529411764705865</v>
      </c>
      <c r="Z1518" s="30">
        <f t="shared" ca="1" si="4410"/>
        <v>5.5142497792817415E-2</v>
      </c>
      <c r="AA1518" s="30">
        <f t="shared" ca="1" si="4411"/>
        <v>6.5469504759897962E-2</v>
      </c>
      <c r="AB1518" s="30">
        <f t="shared" ca="1" si="4412"/>
        <v>-1.0819992714784208E-2</v>
      </c>
      <c r="AC1518" s="30">
        <f t="shared" ca="1" si="4413"/>
        <v>-0.10436421690570927</v>
      </c>
      <c r="AD1518">
        <f t="shared" ca="1" si="4440"/>
        <v>0</v>
      </c>
      <c r="AE1518">
        <f t="shared" ca="1" si="4441"/>
        <v>-1.0258358662613291E-3</v>
      </c>
      <c r="AF1518">
        <f t="shared" ca="1" si="4442"/>
        <v>0</v>
      </c>
      <c r="AG1518" s="31">
        <f t="shared" ca="1" si="4424"/>
        <v>-3.5714285714285698E-2</v>
      </c>
      <c r="AH1518" s="31">
        <f t="shared" ca="1" si="4425"/>
        <v>3.8461538461538547E-2</v>
      </c>
      <c r="AI1518" s="31">
        <f t="shared" ref="AI1518:AK1518" ca="1" si="4580">SUM(AD1393:AD1518)</f>
        <v>5.2128323116833339E-2</v>
      </c>
      <c r="AJ1518" s="31">
        <f t="shared" ca="1" si="4580"/>
        <v>6.8483679435882072E-2</v>
      </c>
      <c r="AK1518" s="31">
        <f t="shared" ca="1" si="4580"/>
        <v>-0.11518420962049347</v>
      </c>
      <c r="AL1518">
        <f ca="1">SUM($AF$129:AF1518)</f>
        <v>2.2472984696288578</v>
      </c>
      <c r="AO1518">
        <f t="shared" ca="1" si="4444"/>
        <v>-1.0258358662613291E-3</v>
      </c>
      <c r="AP1518">
        <f t="shared" ca="1" si="4445"/>
        <v>0</v>
      </c>
      <c r="AQ1518">
        <f t="shared" ca="1" si="4427"/>
        <v>0</v>
      </c>
      <c r="AR1518" s="31">
        <f t="shared" ref="AR1518:AS1518" ca="1" si="4581">SUM(AO1393:AO1518)</f>
        <v>0.12061200255271542</v>
      </c>
      <c r="AS1518" s="31">
        <f t="shared" ca="1" si="4581"/>
        <v>-0.11518420962049347</v>
      </c>
      <c r="AT1518">
        <f ca="1">SUM($AP$129:AP1518)</f>
        <v>2.7176125671507405</v>
      </c>
    </row>
    <row r="1519" spans="1:46" x14ac:dyDescent="0.25">
      <c r="A1519" s="1">
        <v>40932</v>
      </c>
      <c r="B1519" s="2">
        <v>1326.05</v>
      </c>
      <c r="C1519" s="10">
        <f t="shared" si="4458"/>
        <v>8.6715095272504941E-3</v>
      </c>
      <c r="D1519" s="7">
        <v>0.24</v>
      </c>
      <c r="E1519" s="7">
        <f t="shared" ca="1" si="4453"/>
        <v>-7.6923076923076983E-2</v>
      </c>
      <c r="F1519" s="7">
        <f t="shared" ca="1" si="4454"/>
        <v>-7.6923076923076983E-2</v>
      </c>
      <c r="G1519">
        <f t="shared" si="4429"/>
        <v>0.44</v>
      </c>
      <c r="H1519">
        <f t="shared" si="4430"/>
        <v>0.16</v>
      </c>
      <c r="I1519" s="27">
        <f t="shared" si="4396"/>
        <v>0.28571428571428564</v>
      </c>
      <c r="J1519" s="9">
        <f t="shared" si="4431"/>
        <v>0</v>
      </c>
      <c r="K1519" s="9">
        <f t="shared" si="4432"/>
        <v>8.6715095272504941E-3</v>
      </c>
      <c r="L1519" s="9">
        <f t="shared" si="4433"/>
        <v>0</v>
      </c>
      <c r="M1519" s="9">
        <f t="shared" si="4434"/>
        <v>0</v>
      </c>
      <c r="N1519" s="28">
        <f t="shared" si="4419"/>
        <v>0.22</v>
      </c>
      <c r="O1519" s="28">
        <f t="shared" si="4420"/>
        <v>0.25</v>
      </c>
      <c r="P1519" s="28">
        <f t="shared" si="4421"/>
        <v>0.27250000000000002</v>
      </c>
      <c r="Q1519" s="28">
        <f t="shared" si="4422"/>
        <v>0.44</v>
      </c>
      <c r="R1519" s="9">
        <f t="shared" ca="1" si="4435"/>
        <v>8.6715095272504941E-3</v>
      </c>
      <c r="S1519" s="9">
        <f t="shared" ca="1" si="4436"/>
        <v>0</v>
      </c>
      <c r="T1519" s="9">
        <f t="shared" ca="1" si="4437"/>
        <v>0</v>
      </c>
      <c r="U1519" s="9">
        <f t="shared" ca="1" si="4438"/>
        <v>0</v>
      </c>
      <c r="V1519" s="28">
        <f t="shared" ref="V1519:Y1519" ca="1" si="4582">QUARTILE($F1395:$F1518,V$2)</f>
        <v>-5.0000000000000044E-2</v>
      </c>
      <c r="W1519" s="28">
        <f t="shared" ca="1" si="4582"/>
        <v>0</v>
      </c>
      <c r="X1519" s="28">
        <f t="shared" ca="1" si="4582"/>
        <v>5.2631578947368363E-2</v>
      </c>
      <c r="Y1519" s="28">
        <f t="shared" ca="1" si="4582"/>
        <v>0.23529411764705865</v>
      </c>
      <c r="Z1519" s="30">
        <f t="shared" ca="1" si="4410"/>
        <v>6.3814007320067909E-2</v>
      </c>
      <c r="AA1519" s="30">
        <f t="shared" ca="1" si="4411"/>
        <v>6.5469504759897962E-2</v>
      </c>
      <c r="AB1519" s="30">
        <f t="shared" ca="1" si="4412"/>
        <v>-1.0819992714784208E-2</v>
      </c>
      <c r="AC1519" s="30">
        <f t="shared" ca="1" si="4413"/>
        <v>-0.10025932917326719</v>
      </c>
      <c r="AD1519">
        <f t="shared" ca="1" si="4440"/>
        <v>8.6715095272504941E-3</v>
      </c>
      <c r="AE1519">
        <f t="shared" ca="1" si="4441"/>
        <v>0</v>
      </c>
      <c r="AF1519">
        <f t="shared" ca="1" si="4442"/>
        <v>0</v>
      </c>
      <c r="AG1519" s="31">
        <f t="shared" ca="1" si="4424"/>
        <v>-3.703703703703709E-2</v>
      </c>
      <c r="AH1519" s="31">
        <f t="shared" ca="1" si="4425"/>
        <v>3.7037037037036979E-2</v>
      </c>
      <c r="AI1519" s="31">
        <f t="shared" ref="AI1519:AK1519" ca="1" si="4583">SUM(AD1394:AD1519)</f>
        <v>6.0799832644083833E-2</v>
      </c>
      <c r="AJ1519" s="31">
        <f t="shared" ca="1" si="4583"/>
        <v>6.8483679435882072E-2</v>
      </c>
      <c r="AK1519" s="31">
        <f t="shared" ca="1" si="4583"/>
        <v>-0.11107932188805139</v>
      </c>
      <c r="AL1519">
        <f ca="1">SUM($AF$129:AF1519)</f>
        <v>2.2472984696288578</v>
      </c>
      <c r="AO1519">
        <f t="shared" ca="1" si="4444"/>
        <v>8.6715095272504941E-3</v>
      </c>
      <c r="AP1519">
        <f t="shared" ca="1" si="4445"/>
        <v>0</v>
      </c>
      <c r="AQ1519">
        <f t="shared" ca="1" si="4427"/>
        <v>0</v>
      </c>
      <c r="AR1519" s="31">
        <f t="shared" ref="AR1519:AS1519" ca="1" si="4584">SUM(AO1394:AO1519)</f>
        <v>0.12928351207996591</v>
      </c>
      <c r="AS1519" s="31">
        <f t="shared" ca="1" si="4584"/>
        <v>-0.11107932188805139</v>
      </c>
      <c r="AT1519">
        <f ca="1">SUM($AP$129:AP1519)</f>
        <v>2.7176125671507405</v>
      </c>
    </row>
    <row r="1520" spans="1:46" x14ac:dyDescent="0.25">
      <c r="A1520" s="1">
        <v>40933</v>
      </c>
      <c r="B1520" s="2">
        <v>1318.43</v>
      </c>
      <c r="C1520" s="10">
        <f t="shared" si="4458"/>
        <v>-5.7463896534820638E-3</v>
      </c>
      <c r="D1520" s="7">
        <v>0.22</v>
      </c>
      <c r="E1520" s="7">
        <f t="shared" ca="1" si="4453"/>
        <v>-8.3333333333333259E-2</v>
      </c>
      <c r="F1520" s="7">
        <f t="shared" ca="1" si="4454"/>
        <v>-8.3333333333333259E-2</v>
      </c>
      <c r="G1520">
        <f t="shared" si="4429"/>
        <v>0.44</v>
      </c>
      <c r="H1520">
        <f t="shared" si="4430"/>
        <v>0.16</v>
      </c>
      <c r="I1520" s="27">
        <f t="shared" si="4396"/>
        <v>0.21428571428571425</v>
      </c>
      <c r="J1520" s="9">
        <f t="shared" si="4431"/>
        <v>0</v>
      </c>
      <c r="K1520" s="9">
        <f t="shared" si="4432"/>
        <v>0</v>
      </c>
      <c r="L1520" s="9">
        <f t="shared" si="4433"/>
        <v>0</v>
      </c>
      <c r="M1520" s="9">
        <f t="shared" si="4434"/>
        <v>0</v>
      </c>
      <c r="N1520" s="28">
        <f t="shared" si="4419"/>
        <v>0.22</v>
      </c>
      <c r="O1520" s="28">
        <f t="shared" si="4420"/>
        <v>0.25</v>
      </c>
      <c r="P1520" s="28">
        <f t="shared" si="4421"/>
        <v>0.27</v>
      </c>
      <c r="Q1520" s="28">
        <f t="shared" si="4422"/>
        <v>0.42</v>
      </c>
      <c r="R1520" s="9">
        <f t="shared" ca="1" si="4435"/>
        <v>-5.7463896534820638E-3</v>
      </c>
      <c r="S1520" s="9">
        <f t="shared" ca="1" si="4436"/>
        <v>0</v>
      </c>
      <c r="T1520" s="9">
        <f t="shared" ca="1" si="4437"/>
        <v>0</v>
      </c>
      <c r="U1520" s="9">
        <f t="shared" ca="1" si="4438"/>
        <v>0</v>
      </c>
      <c r="V1520" s="28">
        <f t="shared" ref="V1520:Y1520" ca="1" si="4585">QUARTILE($F1396:$F1519,V$2)</f>
        <v>-5.4166666666666669E-2</v>
      </c>
      <c r="W1520" s="28">
        <f t="shared" ca="1" si="4585"/>
        <v>0</v>
      </c>
      <c r="X1520" s="28">
        <f t="shared" ca="1" si="4585"/>
        <v>5.2631578947368363E-2</v>
      </c>
      <c r="Y1520" s="28">
        <f t="shared" ca="1" si="4585"/>
        <v>0.23529411764705865</v>
      </c>
      <c r="Z1520" s="30">
        <f t="shared" ca="1" si="4410"/>
        <v>5.8067617666585844E-2</v>
      </c>
      <c r="AA1520" s="30">
        <f t="shared" ca="1" si="4411"/>
        <v>8.5778227375030741E-2</v>
      </c>
      <c r="AB1520" s="30">
        <f t="shared" ca="1" si="4412"/>
        <v>-1.0819992714784208E-2</v>
      </c>
      <c r="AC1520" s="30">
        <f t="shared" ca="1" si="4413"/>
        <v>-0.10025932917326719</v>
      </c>
      <c r="AD1520">
        <f t="shared" ca="1" si="4440"/>
        <v>-5.7463896534820638E-3</v>
      </c>
      <c r="AE1520">
        <f t="shared" ca="1" si="4441"/>
        <v>0</v>
      </c>
      <c r="AF1520">
        <f t="shared" ca="1" si="4442"/>
        <v>0</v>
      </c>
      <c r="AG1520" s="31">
        <f t="shared" ca="1" si="4424"/>
        <v>-3.703703703703709E-2</v>
      </c>
      <c r="AH1520" s="31">
        <f t="shared" ca="1" si="4425"/>
        <v>3.7037037037036979E-2</v>
      </c>
      <c r="AI1520" s="31">
        <f t="shared" ref="AI1520:AK1520" ca="1" si="4586">SUM(AD1395:AD1520)</f>
        <v>7.5362165605734499E-2</v>
      </c>
      <c r="AJ1520" s="31">
        <f t="shared" ca="1" si="4586"/>
        <v>6.8483679435882072E-2</v>
      </c>
      <c r="AK1520" s="31">
        <f t="shared" ca="1" si="4586"/>
        <v>-0.11107932188805139</v>
      </c>
      <c r="AL1520">
        <f ca="1">SUM($AF$129:AF1520)</f>
        <v>2.2472984696288578</v>
      </c>
      <c r="AO1520">
        <f t="shared" ca="1" si="4444"/>
        <v>-5.7463896534820638E-3</v>
      </c>
      <c r="AP1520">
        <f t="shared" ca="1" si="4445"/>
        <v>0</v>
      </c>
      <c r="AQ1520">
        <f t="shared" ca="1" si="4427"/>
        <v>0</v>
      </c>
      <c r="AR1520" s="31">
        <f t="shared" ref="AR1520:AS1520" ca="1" si="4587">SUM(AO1395:AO1520)</f>
        <v>0.1438458450416166</v>
      </c>
      <c r="AS1520" s="31">
        <f t="shared" ca="1" si="4587"/>
        <v>-0.11107932188805139</v>
      </c>
      <c r="AT1520">
        <f ca="1">SUM($AP$129:AP1520)</f>
        <v>2.7176125671507405</v>
      </c>
    </row>
    <row r="1521" spans="1:46" x14ac:dyDescent="0.25">
      <c r="A1521" s="1">
        <v>40934</v>
      </c>
      <c r="B1521" s="2">
        <v>1316.33</v>
      </c>
      <c r="C1521" s="10">
        <f t="shared" si="4458"/>
        <v>-1.5928035618122587E-3</v>
      </c>
      <c r="D1521" s="7">
        <v>0.22</v>
      </c>
      <c r="E1521" s="7">
        <f t="shared" ca="1" si="4453"/>
        <v>0</v>
      </c>
      <c r="F1521" s="7">
        <f t="shared" ca="1" si="4454"/>
        <v>0</v>
      </c>
      <c r="G1521">
        <f t="shared" si="4429"/>
        <v>0.42</v>
      </c>
      <c r="H1521">
        <f t="shared" si="4430"/>
        <v>0.16</v>
      </c>
      <c r="I1521" s="27">
        <f t="shared" si="4396"/>
        <v>0.23076923076923075</v>
      </c>
      <c r="J1521" s="9">
        <f t="shared" si="4431"/>
        <v>0</v>
      </c>
      <c r="K1521" s="9">
        <f t="shared" si="4432"/>
        <v>0</v>
      </c>
      <c r="L1521" s="9">
        <f t="shared" si="4433"/>
        <v>0</v>
      </c>
      <c r="M1521" s="9">
        <f t="shared" si="4434"/>
        <v>0</v>
      </c>
      <c r="N1521" s="28">
        <f t="shared" si="4419"/>
        <v>0.22</v>
      </c>
      <c r="O1521" s="28">
        <f t="shared" si="4420"/>
        <v>0.25</v>
      </c>
      <c r="P1521" s="28">
        <f t="shared" si="4421"/>
        <v>0.27</v>
      </c>
      <c r="Q1521" s="28">
        <f t="shared" si="4422"/>
        <v>0.38</v>
      </c>
      <c r="R1521" s="9">
        <f t="shared" ca="1" si="4435"/>
        <v>0</v>
      </c>
      <c r="S1521" s="9">
        <f t="shared" ca="1" si="4436"/>
        <v>-1.5928035618122587E-3</v>
      </c>
      <c r="T1521" s="9">
        <f t="shared" ca="1" si="4437"/>
        <v>0</v>
      </c>
      <c r="U1521" s="9">
        <f t="shared" ca="1" si="4438"/>
        <v>0</v>
      </c>
      <c r="V1521" s="28">
        <f t="shared" ref="V1521:Y1521" ca="1" si="4588">QUARTILE($F1397:$F1520,V$2)</f>
        <v>-6.7241379310344712E-2</v>
      </c>
      <c r="W1521" s="28">
        <f t="shared" ca="1" si="4588"/>
        <v>0</v>
      </c>
      <c r="X1521" s="28">
        <f t="shared" ca="1" si="4588"/>
        <v>5.2631578947368363E-2</v>
      </c>
      <c r="Y1521" s="28">
        <f t="shared" ca="1" si="4588"/>
        <v>0.23529411764705865</v>
      </c>
      <c r="Z1521" s="30">
        <f t="shared" ca="1" si="4410"/>
        <v>5.8067617666585844E-2</v>
      </c>
      <c r="AA1521" s="30">
        <f t="shared" ca="1" si="4411"/>
        <v>8.4185423813218488E-2</v>
      </c>
      <c r="AB1521" s="30">
        <f t="shared" ca="1" si="4412"/>
        <v>-1.0819992714784208E-2</v>
      </c>
      <c r="AC1521" s="30">
        <f t="shared" ca="1" si="4413"/>
        <v>-9.7025340101391383E-2</v>
      </c>
      <c r="AD1521">
        <f t="shared" ca="1" si="4440"/>
        <v>0</v>
      </c>
      <c r="AE1521">
        <f t="shared" ca="1" si="4441"/>
        <v>-1.5928035618122587E-3</v>
      </c>
      <c r="AF1521">
        <f t="shared" ca="1" si="4442"/>
        <v>0</v>
      </c>
      <c r="AG1521" s="31">
        <f t="shared" ca="1" si="4424"/>
        <v>-3.5714285714285698E-2</v>
      </c>
      <c r="AH1521" s="31">
        <f t="shared" ca="1" si="4425"/>
        <v>3.7037037037036979E-2</v>
      </c>
      <c r="AI1521" s="31">
        <f t="shared" ref="AI1521:AK1521" ca="1" si="4589">SUM(AD1396:AD1521)</f>
        <v>7.5362165605734499E-2</v>
      </c>
      <c r="AJ1521" s="31">
        <f t="shared" ca="1" si="4589"/>
        <v>6.6890875874069819E-2</v>
      </c>
      <c r="AK1521" s="31">
        <f t="shared" ca="1" si="4589"/>
        <v>-0.10784533281617559</v>
      </c>
      <c r="AL1521">
        <f ca="1">SUM($AF$129:AF1521)</f>
        <v>2.2472984696288578</v>
      </c>
      <c r="AO1521">
        <f t="shared" ca="1" si="4444"/>
        <v>-1.5928035618122587E-3</v>
      </c>
      <c r="AP1521">
        <f t="shared" ca="1" si="4445"/>
        <v>0</v>
      </c>
      <c r="AQ1521">
        <f t="shared" ca="1" si="4427"/>
        <v>0</v>
      </c>
      <c r="AR1521" s="31">
        <f t="shared" ref="AR1521:AS1521" ca="1" si="4590">SUM(AO1396:AO1521)</f>
        <v>0.14225304147980433</v>
      </c>
      <c r="AS1521" s="31">
        <f t="shared" ca="1" si="4590"/>
        <v>-0.10784533281617559</v>
      </c>
      <c r="AT1521">
        <f ca="1">SUM($AP$129:AP1521)</f>
        <v>2.7176125671507405</v>
      </c>
    </row>
    <row r="1522" spans="1:46" x14ac:dyDescent="0.25">
      <c r="A1522" s="1">
        <v>40935</v>
      </c>
      <c r="B1522" s="2">
        <v>1313.01</v>
      </c>
      <c r="C1522" s="10">
        <f t="shared" si="4458"/>
        <v>-2.5221638950718561E-3</v>
      </c>
      <c r="D1522" s="7">
        <v>0.22</v>
      </c>
      <c r="E1522" s="7">
        <f t="shared" ca="1" si="4453"/>
        <v>0</v>
      </c>
      <c r="F1522" s="7">
        <f t="shared" ca="1" si="4454"/>
        <v>0</v>
      </c>
      <c r="G1522">
        <f t="shared" si="4429"/>
        <v>0.38</v>
      </c>
      <c r="H1522">
        <f t="shared" si="4430"/>
        <v>0.16</v>
      </c>
      <c r="I1522" s="27">
        <f t="shared" si="4396"/>
        <v>0.27272727272727271</v>
      </c>
      <c r="J1522" s="9">
        <f t="shared" si="4431"/>
        <v>0</v>
      </c>
      <c r="K1522" s="9">
        <f t="shared" si="4432"/>
        <v>0</v>
      </c>
      <c r="L1522" s="9">
        <f t="shared" si="4433"/>
        <v>0</v>
      </c>
      <c r="M1522" s="9">
        <f t="shared" si="4434"/>
        <v>0</v>
      </c>
      <c r="N1522" s="28">
        <f t="shared" si="4419"/>
        <v>0.22</v>
      </c>
      <c r="O1522" s="28">
        <f t="shared" si="4420"/>
        <v>0.25</v>
      </c>
      <c r="P1522" s="28">
        <f t="shared" si="4421"/>
        <v>0.27</v>
      </c>
      <c r="Q1522" s="28">
        <f t="shared" si="4422"/>
        <v>0.38</v>
      </c>
      <c r="R1522" s="9">
        <f t="shared" ca="1" si="4435"/>
        <v>0</v>
      </c>
      <c r="S1522" s="9">
        <f t="shared" ca="1" si="4436"/>
        <v>-2.5221638950718561E-3</v>
      </c>
      <c r="T1522" s="9">
        <f t="shared" ca="1" si="4437"/>
        <v>0</v>
      </c>
      <c r="U1522" s="9">
        <f t="shared" ca="1" si="4438"/>
        <v>0</v>
      </c>
      <c r="V1522" s="28">
        <f t="shared" ref="V1522:Y1522" ca="1" si="4591">QUARTILE($F1398:$F1521,V$2)</f>
        <v>-5.4166666666666669E-2</v>
      </c>
      <c r="W1522" s="28">
        <f t="shared" ca="1" si="4591"/>
        <v>0</v>
      </c>
      <c r="X1522" s="28">
        <f t="shared" ca="1" si="4591"/>
        <v>5.2631578947368363E-2</v>
      </c>
      <c r="Y1522" s="28">
        <f t="shared" ca="1" si="4591"/>
        <v>0.23529411764705865</v>
      </c>
      <c r="Z1522" s="30">
        <f t="shared" ca="1" si="4410"/>
        <v>6.4518139320810297E-2</v>
      </c>
      <c r="AA1522" s="30">
        <f t="shared" ca="1" si="4411"/>
        <v>8.166325991814663E-2</v>
      </c>
      <c r="AB1522" s="30">
        <f t="shared" ca="1" si="4412"/>
        <v>-1.0819992714784208E-2</v>
      </c>
      <c r="AC1522" s="30">
        <f t="shared" ca="1" si="4413"/>
        <v>-9.7025340101391383E-2</v>
      </c>
      <c r="AD1522">
        <f t="shared" ca="1" si="4440"/>
        <v>0</v>
      </c>
      <c r="AE1522">
        <f t="shared" ca="1" si="4441"/>
        <v>-2.5221638950718561E-3</v>
      </c>
      <c r="AF1522">
        <f t="shared" ca="1" si="4442"/>
        <v>0</v>
      </c>
      <c r="AG1522" s="31">
        <f t="shared" ca="1" si="4424"/>
        <v>-3.5714285714285698E-2</v>
      </c>
      <c r="AH1522" s="31">
        <f t="shared" ca="1" si="4425"/>
        <v>3.7037037037036979E-2</v>
      </c>
      <c r="AI1522" s="31">
        <f t="shared" ref="AI1522:AK1522" ca="1" si="4592">SUM(AD1397:AD1522)</f>
        <v>8.1812687259958966E-2</v>
      </c>
      <c r="AJ1522" s="31">
        <f t="shared" ca="1" si="4592"/>
        <v>6.4368711978997961E-2</v>
      </c>
      <c r="AK1522" s="31">
        <f t="shared" ca="1" si="4592"/>
        <v>-0.10784533281617559</v>
      </c>
      <c r="AL1522">
        <f ca="1">SUM($AF$129:AF1522)</f>
        <v>2.2472984696288578</v>
      </c>
      <c r="AO1522">
        <f t="shared" ca="1" si="4444"/>
        <v>-2.5221638950718561E-3</v>
      </c>
      <c r="AP1522">
        <f t="shared" ca="1" si="4445"/>
        <v>0</v>
      </c>
      <c r="AQ1522">
        <f t="shared" ca="1" si="4427"/>
        <v>0</v>
      </c>
      <c r="AR1522" s="31">
        <f t="shared" ref="AR1522:AS1522" ca="1" si="4593">SUM(AO1397:AO1522)</f>
        <v>0.14618139923895693</v>
      </c>
      <c r="AS1522" s="31">
        <f t="shared" ca="1" si="4593"/>
        <v>-0.10784533281617559</v>
      </c>
      <c r="AT1522">
        <f ca="1">SUM($AP$129:AP1522)</f>
        <v>2.7176125671507405</v>
      </c>
    </row>
    <row r="1523" spans="1:46" x14ac:dyDescent="0.25">
      <c r="A1523" s="1">
        <v>40938</v>
      </c>
      <c r="B1523" s="2">
        <v>1312.41</v>
      </c>
      <c r="C1523" s="10">
        <f t="shared" si="4458"/>
        <v>-4.5696529348589047E-4</v>
      </c>
      <c r="D1523" s="7">
        <v>0.22</v>
      </c>
      <c r="E1523" s="7">
        <f t="shared" ca="1" si="4453"/>
        <v>0</v>
      </c>
      <c r="F1523" s="7">
        <f t="shared" ca="1" si="4454"/>
        <v>0</v>
      </c>
      <c r="G1523">
        <f t="shared" si="4429"/>
        <v>0.38</v>
      </c>
      <c r="H1523">
        <f t="shared" si="4430"/>
        <v>0.16</v>
      </c>
      <c r="I1523" s="27">
        <f t="shared" si="4396"/>
        <v>0.27272727272727271</v>
      </c>
      <c r="J1523" s="9">
        <f t="shared" si="4431"/>
        <v>0</v>
      </c>
      <c r="K1523" s="9">
        <f t="shared" si="4432"/>
        <v>0</v>
      </c>
      <c r="L1523" s="9">
        <f t="shared" si="4433"/>
        <v>0</v>
      </c>
      <c r="M1523" s="9">
        <f t="shared" si="4434"/>
        <v>0</v>
      </c>
      <c r="N1523" s="28">
        <f t="shared" si="4419"/>
        <v>0.22</v>
      </c>
      <c r="O1523" s="28">
        <f t="shared" si="4420"/>
        <v>0.25</v>
      </c>
      <c r="P1523" s="28">
        <f t="shared" si="4421"/>
        <v>0.27</v>
      </c>
      <c r="Q1523" s="28">
        <f t="shared" si="4422"/>
        <v>0.38</v>
      </c>
      <c r="R1523" s="9">
        <f t="shared" ca="1" si="4435"/>
        <v>0</v>
      </c>
      <c r="S1523" s="9">
        <f t="shared" ca="1" si="4436"/>
        <v>-4.5696529348589047E-4</v>
      </c>
      <c r="T1523" s="9">
        <f t="shared" ca="1" si="4437"/>
        <v>0</v>
      </c>
      <c r="U1523" s="9">
        <f t="shared" ca="1" si="4438"/>
        <v>0</v>
      </c>
      <c r="V1523" s="28">
        <f t="shared" ref="V1523:Y1523" ca="1" si="4594">QUARTILE($F1399:$F1522,V$2)</f>
        <v>-5.4166666666666669E-2</v>
      </c>
      <c r="W1523" s="28">
        <f t="shared" ca="1" si="4594"/>
        <v>0</v>
      </c>
      <c r="X1523" s="28">
        <f t="shared" ca="1" si="4594"/>
        <v>5.2631578947368363E-2</v>
      </c>
      <c r="Y1523" s="28">
        <f t="shared" ca="1" si="4594"/>
        <v>0.23529411764705865</v>
      </c>
      <c r="Z1523" s="30">
        <f t="shared" ca="1" si="4410"/>
        <v>6.8650370725768906E-2</v>
      </c>
      <c r="AA1523" s="30">
        <f t="shared" ca="1" si="4411"/>
        <v>8.1206294624660738E-2</v>
      </c>
      <c r="AB1523" s="30">
        <f t="shared" ca="1" si="4412"/>
        <v>-1.0819992714784208E-2</v>
      </c>
      <c r="AC1523" s="30">
        <f t="shared" ca="1" si="4413"/>
        <v>-9.7025340101391383E-2</v>
      </c>
      <c r="AD1523">
        <f t="shared" ca="1" si="4440"/>
        <v>0</v>
      </c>
      <c r="AE1523">
        <f t="shared" ca="1" si="4441"/>
        <v>-4.5696529348589047E-4</v>
      </c>
      <c r="AF1523">
        <f t="shared" ca="1" si="4442"/>
        <v>0</v>
      </c>
      <c r="AG1523" s="31">
        <f t="shared" ca="1" si="4424"/>
        <v>-3.5714285714285698E-2</v>
      </c>
      <c r="AH1523" s="31">
        <f t="shared" ca="1" si="4425"/>
        <v>3.4482758620689724E-2</v>
      </c>
      <c r="AI1523" s="31">
        <f t="shared" ref="AI1523:AK1523" ca="1" si="4595">SUM(AD1398:AD1523)</f>
        <v>8.5944918664917574E-2</v>
      </c>
      <c r="AJ1523" s="31">
        <f t="shared" ca="1" si="4595"/>
        <v>6.3911746685512069E-2</v>
      </c>
      <c r="AK1523" s="31">
        <f t="shared" ca="1" si="4595"/>
        <v>-0.10784533281617559</v>
      </c>
      <c r="AL1523">
        <f ca="1">SUM($AF$129:AF1523)</f>
        <v>2.2472984696288578</v>
      </c>
      <c r="AO1523">
        <f t="shared" ca="1" si="4444"/>
        <v>-4.5696529348589047E-4</v>
      </c>
      <c r="AP1523">
        <f t="shared" ca="1" si="4445"/>
        <v>0</v>
      </c>
      <c r="AQ1523">
        <f t="shared" ca="1" si="4427"/>
        <v>0</v>
      </c>
      <c r="AR1523" s="31">
        <f t="shared" ref="AR1523:AS1523" ca="1" si="4596">SUM(AO1398:AO1523)</f>
        <v>0.14985666535042969</v>
      </c>
      <c r="AS1523" s="31">
        <f t="shared" ca="1" si="4596"/>
        <v>-0.10784533281617559</v>
      </c>
      <c r="AT1523">
        <f ca="1">SUM($AP$129:AP1523)</f>
        <v>2.7176125671507405</v>
      </c>
    </row>
    <row r="1524" spans="1:46" x14ac:dyDescent="0.25">
      <c r="A1524" s="1">
        <v>40939</v>
      </c>
      <c r="B1524" s="2">
        <v>1324.09</v>
      </c>
      <c r="C1524" s="10">
        <f t="shared" si="4458"/>
        <v>8.8996578813022118E-3</v>
      </c>
      <c r="D1524" s="7">
        <v>0.22</v>
      </c>
      <c r="E1524" s="7">
        <f t="shared" ca="1" si="4453"/>
        <v>0</v>
      </c>
      <c r="F1524" s="7">
        <f t="shared" ca="1" si="4454"/>
        <v>0</v>
      </c>
      <c r="G1524">
        <f t="shared" si="4429"/>
        <v>0.38</v>
      </c>
      <c r="H1524">
        <f t="shared" si="4430"/>
        <v>0.16</v>
      </c>
      <c r="I1524" s="27">
        <f t="shared" si="4396"/>
        <v>0.27272727272727271</v>
      </c>
      <c r="J1524" s="9">
        <f t="shared" si="4431"/>
        <v>0</v>
      </c>
      <c r="K1524" s="9">
        <f t="shared" si="4432"/>
        <v>0</v>
      </c>
      <c r="L1524" s="9">
        <f t="shared" si="4433"/>
        <v>0</v>
      </c>
      <c r="M1524" s="9">
        <f t="shared" si="4434"/>
        <v>0</v>
      </c>
      <c r="N1524" s="28">
        <f t="shared" si="4419"/>
        <v>0.22</v>
      </c>
      <c r="O1524" s="28">
        <f t="shared" si="4420"/>
        <v>0.25</v>
      </c>
      <c r="P1524" s="28">
        <f t="shared" si="4421"/>
        <v>0.27</v>
      </c>
      <c r="Q1524" s="28">
        <f t="shared" si="4422"/>
        <v>0.33</v>
      </c>
      <c r="R1524" s="9">
        <f t="shared" ca="1" si="4435"/>
        <v>0</v>
      </c>
      <c r="S1524" s="9">
        <f t="shared" ca="1" si="4436"/>
        <v>8.8996578813022118E-3</v>
      </c>
      <c r="T1524" s="9">
        <f t="shared" ca="1" si="4437"/>
        <v>0</v>
      </c>
      <c r="U1524" s="9">
        <f t="shared" ca="1" si="4438"/>
        <v>0</v>
      </c>
      <c r="V1524" s="28">
        <f t="shared" ref="V1524:Y1524" ca="1" si="4597">QUARTILE($F1400:$F1523,V$2)</f>
        <v>-5.4166666666666669E-2</v>
      </c>
      <c r="W1524" s="28">
        <f t="shared" ca="1" si="4597"/>
        <v>0</v>
      </c>
      <c r="X1524" s="28">
        <f t="shared" ca="1" si="4597"/>
        <v>5.2631578947368363E-2</v>
      </c>
      <c r="Y1524" s="28">
        <f t="shared" ca="1" si="4597"/>
        <v>0.23529411764705865</v>
      </c>
      <c r="Z1524" s="30">
        <f t="shared" ca="1" si="4410"/>
        <v>6.8650370725768906E-2</v>
      </c>
      <c r="AA1524" s="30">
        <f t="shared" ca="1" si="4411"/>
        <v>0.11566269951825577</v>
      </c>
      <c r="AB1524" s="30">
        <f t="shared" ca="1" si="4412"/>
        <v>-1.0819992714784208E-2</v>
      </c>
      <c r="AC1524" s="30">
        <f t="shared" ca="1" si="4413"/>
        <v>-9.7025340101391383E-2</v>
      </c>
      <c r="AD1524">
        <f t="shared" ca="1" si="4440"/>
        <v>0</v>
      </c>
      <c r="AE1524">
        <f t="shared" ca="1" si="4441"/>
        <v>8.8996578813022118E-3</v>
      </c>
      <c r="AF1524">
        <f t="shared" ca="1" si="4442"/>
        <v>0</v>
      </c>
      <c r="AG1524" s="31">
        <f t="shared" ca="1" si="4424"/>
        <v>-3.4482758620689502E-2</v>
      </c>
      <c r="AH1524" s="31">
        <f t="shared" ca="1" si="4425"/>
        <v>3.4482758620689724E-2</v>
      </c>
      <c r="AI1524" s="31">
        <f t="shared" ref="AI1524:AK1524" ca="1" si="4598">SUM(AD1399:AD1524)</f>
        <v>8.5944918664917574E-2</v>
      </c>
      <c r="AJ1524" s="31">
        <f t="shared" ca="1" si="4598"/>
        <v>9.8368151579107069E-2</v>
      </c>
      <c r="AK1524" s="31">
        <f t="shared" ca="1" si="4598"/>
        <v>-0.10784533281617559</v>
      </c>
      <c r="AL1524">
        <f ca="1">SUM($AF$129:AF1524)</f>
        <v>2.2472984696288578</v>
      </c>
      <c r="AO1524">
        <f t="shared" ca="1" si="4444"/>
        <v>8.8996578813022118E-3</v>
      </c>
      <c r="AP1524">
        <f t="shared" ca="1" si="4445"/>
        <v>0</v>
      </c>
      <c r="AQ1524">
        <f t="shared" ca="1" si="4427"/>
        <v>0</v>
      </c>
      <c r="AR1524" s="31">
        <f t="shared" ref="AR1524:AS1524" ca="1" si="4599">SUM(AO1399:AO1524)</f>
        <v>0.18431307024402468</v>
      </c>
      <c r="AS1524" s="31">
        <f t="shared" ca="1" si="4599"/>
        <v>-0.10784533281617559</v>
      </c>
      <c r="AT1524">
        <f ca="1">SUM($AP$129:AP1524)</f>
        <v>2.7176125671507405</v>
      </c>
    </row>
    <row r="1525" spans="1:46" x14ac:dyDescent="0.25">
      <c r="A1525" s="1">
        <v>40940</v>
      </c>
      <c r="B1525" s="2">
        <v>1325.54</v>
      </c>
      <c r="C1525" s="10">
        <f t="shared" si="4458"/>
        <v>1.0950917233723126E-3</v>
      </c>
      <c r="D1525" s="7">
        <v>0.23</v>
      </c>
      <c r="E1525" s="7">
        <f t="shared" ca="1" si="4453"/>
        <v>4.5454545454545414E-2</v>
      </c>
      <c r="F1525" s="7">
        <f t="shared" ca="1" si="4454"/>
        <v>4.5454545454545414E-2</v>
      </c>
      <c r="G1525">
        <f t="shared" si="4429"/>
        <v>0.33</v>
      </c>
      <c r="H1525">
        <f t="shared" si="4430"/>
        <v>0.16</v>
      </c>
      <c r="I1525" s="27">
        <f t="shared" si="4396"/>
        <v>0.41176470588235298</v>
      </c>
      <c r="J1525" s="9">
        <f t="shared" si="4431"/>
        <v>0</v>
      </c>
      <c r="K1525" s="9">
        <f t="shared" si="4432"/>
        <v>1.0950917233723126E-3</v>
      </c>
      <c r="L1525" s="9">
        <f t="shared" si="4433"/>
        <v>0</v>
      </c>
      <c r="M1525" s="9">
        <f t="shared" si="4434"/>
        <v>0</v>
      </c>
      <c r="N1525" s="28">
        <f t="shared" si="4419"/>
        <v>0.22</v>
      </c>
      <c r="O1525" s="28">
        <f t="shared" si="4420"/>
        <v>0.25</v>
      </c>
      <c r="P1525" s="28">
        <f t="shared" si="4421"/>
        <v>0.27</v>
      </c>
      <c r="Q1525" s="28">
        <f t="shared" si="4422"/>
        <v>0.33</v>
      </c>
      <c r="R1525" s="9">
        <f t="shared" ca="1" si="4435"/>
        <v>0</v>
      </c>
      <c r="S1525" s="9">
        <f t="shared" ca="1" si="4436"/>
        <v>0</v>
      </c>
      <c r="T1525" s="9">
        <f t="shared" ca="1" si="4437"/>
        <v>1.0950917233723126E-3</v>
      </c>
      <c r="U1525" s="9">
        <f t="shared" ca="1" si="4438"/>
        <v>0</v>
      </c>
      <c r="V1525" s="28">
        <f t="shared" ref="V1525:Y1525" ca="1" si="4600">QUARTILE($F1401:$F1524,V$2)</f>
        <v>-5.0000000000000044E-2</v>
      </c>
      <c r="W1525" s="28">
        <f t="shared" ca="1" si="4600"/>
        <v>0</v>
      </c>
      <c r="X1525" s="28">
        <f t="shared" ca="1" si="4600"/>
        <v>5.2631578947368363E-2</v>
      </c>
      <c r="Y1525" s="28">
        <f t="shared" ca="1" si="4600"/>
        <v>0.23529411764705865</v>
      </c>
      <c r="Z1525" s="30">
        <f t="shared" ca="1" si="4410"/>
        <v>6.8650370725768906E-2</v>
      </c>
      <c r="AA1525" s="30">
        <f t="shared" ca="1" si="4411"/>
        <v>0.11566269951825577</v>
      </c>
      <c r="AB1525" s="30">
        <f t="shared" ca="1" si="4412"/>
        <v>-9.7249009914118952E-3</v>
      </c>
      <c r="AC1525" s="30">
        <f t="shared" ca="1" si="4413"/>
        <v>-0.10204108907471776</v>
      </c>
      <c r="AD1525">
        <f t="shared" ca="1" si="4440"/>
        <v>0</v>
      </c>
      <c r="AE1525">
        <f t="shared" ca="1" si="4441"/>
        <v>0</v>
      </c>
      <c r="AF1525">
        <f t="shared" ca="1" si="4442"/>
        <v>1.0950917233723126E-3</v>
      </c>
      <c r="AG1525" s="31">
        <f t="shared" ca="1" si="4424"/>
        <v>-3.4482758620689502E-2</v>
      </c>
      <c r="AH1525" s="31">
        <f t="shared" ca="1" si="4425"/>
        <v>3.7037037037036979E-2</v>
      </c>
      <c r="AI1525" s="31">
        <f t="shared" ref="AI1525:AK1525" ca="1" si="4601">SUM(AD1400:AD1525)</f>
        <v>8.5944918664917574E-2</v>
      </c>
      <c r="AJ1525" s="31">
        <f t="shared" ca="1" si="4601"/>
        <v>9.8368151579107069E-2</v>
      </c>
      <c r="AK1525" s="31">
        <f t="shared" ca="1" si="4601"/>
        <v>-0.11176599006612965</v>
      </c>
      <c r="AL1525">
        <f ca="1">SUM($AF$129:AF1525)</f>
        <v>2.2483935613522301</v>
      </c>
      <c r="AO1525">
        <f t="shared" ca="1" si="4444"/>
        <v>0</v>
      </c>
      <c r="AP1525">
        <f t="shared" ca="1" si="4445"/>
        <v>1.0950917233723126E-3</v>
      </c>
      <c r="AQ1525">
        <f t="shared" ca="1" si="4427"/>
        <v>0</v>
      </c>
      <c r="AR1525" s="31">
        <f t="shared" ref="AR1525:AS1525" ca="1" si="4602">SUM(AO1400:AO1525)</f>
        <v>0.18431307024402468</v>
      </c>
      <c r="AS1525" s="31">
        <f t="shared" ca="1" si="4602"/>
        <v>-0.11176599006612965</v>
      </c>
      <c r="AT1525">
        <f ca="1">SUM($AP$129:AP1525)</f>
        <v>2.7187076588741128</v>
      </c>
    </row>
    <row r="1526" spans="1:46" x14ac:dyDescent="0.25">
      <c r="A1526" s="1">
        <v>40941</v>
      </c>
      <c r="B1526" s="2">
        <v>1344.9</v>
      </c>
      <c r="C1526" s="10">
        <f t="shared" si="4458"/>
        <v>1.4605368378170502E-2</v>
      </c>
      <c r="D1526" s="7">
        <v>0.23</v>
      </c>
      <c r="E1526" s="7">
        <f t="shared" ca="1" si="4453"/>
        <v>0</v>
      </c>
      <c r="F1526" s="7">
        <f t="shared" ca="1" si="4454"/>
        <v>0</v>
      </c>
      <c r="G1526">
        <f t="shared" si="4429"/>
        <v>0.33</v>
      </c>
      <c r="H1526">
        <f t="shared" si="4430"/>
        <v>0.16</v>
      </c>
      <c r="I1526" s="27">
        <f t="shared" si="4396"/>
        <v>0.41176470588235298</v>
      </c>
      <c r="J1526" s="9">
        <f t="shared" si="4431"/>
        <v>0</v>
      </c>
      <c r="K1526" s="9">
        <f t="shared" si="4432"/>
        <v>1.4605368378170502E-2</v>
      </c>
      <c r="L1526" s="9">
        <f t="shared" si="4433"/>
        <v>0</v>
      </c>
      <c r="M1526" s="9">
        <f t="shared" si="4434"/>
        <v>0</v>
      </c>
      <c r="N1526" s="28">
        <f t="shared" si="4419"/>
        <v>0.22</v>
      </c>
      <c r="O1526" s="28">
        <f t="shared" si="4420"/>
        <v>0.245</v>
      </c>
      <c r="P1526" s="28">
        <f t="shared" si="4421"/>
        <v>0.27</v>
      </c>
      <c r="Q1526" s="28">
        <f t="shared" si="4422"/>
        <v>0.32</v>
      </c>
      <c r="R1526" s="9">
        <f t="shared" ca="1" si="4435"/>
        <v>0</v>
      </c>
      <c r="S1526" s="9">
        <f t="shared" ca="1" si="4436"/>
        <v>1.4605368378170502E-2</v>
      </c>
      <c r="T1526" s="9">
        <f t="shared" ca="1" si="4437"/>
        <v>0</v>
      </c>
      <c r="U1526" s="9">
        <f t="shared" ca="1" si="4438"/>
        <v>0</v>
      </c>
      <c r="V1526" s="28">
        <f t="shared" ref="V1526:Y1526" ca="1" si="4603">QUARTILE($F1402:$F1525,V$2)</f>
        <v>-5.0000000000000044E-2</v>
      </c>
      <c r="W1526" s="28">
        <f t="shared" ca="1" si="4603"/>
        <v>0</v>
      </c>
      <c r="X1526" s="28">
        <f t="shared" ca="1" si="4603"/>
        <v>5.2631578947368363E-2</v>
      </c>
      <c r="Y1526" s="28">
        <f t="shared" ca="1" si="4603"/>
        <v>0.23529411764705865</v>
      </c>
      <c r="Z1526" s="30">
        <f t="shared" ca="1" si="4410"/>
        <v>0.11647080013370642</v>
      </c>
      <c r="AA1526" s="30">
        <f t="shared" ca="1" si="4411"/>
        <v>0.13026806789642625</v>
      </c>
      <c r="AB1526" s="30">
        <f t="shared" ca="1" si="4412"/>
        <v>-9.7249009914118952E-3</v>
      </c>
      <c r="AC1526" s="30">
        <f t="shared" ca="1" si="4413"/>
        <v>-0.10204108907471776</v>
      </c>
      <c r="AD1526">
        <f t="shared" ca="1" si="4440"/>
        <v>0</v>
      </c>
      <c r="AE1526">
        <f t="shared" ca="1" si="4441"/>
        <v>0</v>
      </c>
      <c r="AF1526">
        <f t="shared" ca="1" si="4442"/>
        <v>0</v>
      </c>
      <c r="AG1526" s="31">
        <f t="shared" ca="1" si="4424"/>
        <v>0</v>
      </c>
      <c r="AH1526" s="31">
        <f t="shared" ca="1" si="4425"/>
        <v>3.7037037037036979E-2</v>
      </c>
      <c r="AI1526" s="31">
        <f t="shared" ref="AI1526:AK1526" ca="1" si="4604">SUM(AD1401:AD1526)</f>
        <v>0.13376534807285509</v>
      </c>
      <c r="AJ1526" s="31">
        <f t="shared" ca="1" si="4604"/>
        <v>9.8368151579107069E-2</v>
      </c>
      <c r="AK1526" s="31">
        <f t="shared" ca="1" si="4604"/>
        <v>-0.11176599006612965</v>
      </c>
      <c r="AL1526">
        <f ca="1">SUM($AF$129:AF1526)</f>
        <v>2.2483935613522301</v>
      </c>
      <c r="AO1526">
        <f t="shared" ca="1" si="4444"/>
        <v>1.4605368378170502E-2</v>
      </c>
      <c r="AP1526">
        <f t="shared" ca="1" si="4445"/>
        <v>0</v>
      </c>
      <c r="AQ1526">
        <f t="shared" ca="1" si="4427"/>
        <v>0</v>
      </c>
      <c r="AR1526" s="31">
        <f t="shared" ref="AR1526:AS1526" ca="1" si="4605">SUM(AO1401:AO1526)</f>
        <v>0.24673886803013267</v>
      </c>
      <c r="AS1526" s="31">
        <f t="shared" ca="1" si="4605"/>
        <v>-0.11176599006612965</v>
      </c>
      <c r="AT1526">
        <f ca="1">SUM($AP$129:AP1526)</f>
        <v>2.7187076588741128</v>
      </c>
    </row>
    <row r="1527" spans="1:46" x14ac:dyDescent="0.25">
      <c r="A1527" s="1">
        <v>40942</v>
      </c>
      <c r="B1527" s="2">
        <v>1344.33</v>
      </c>
      <c r="C1527" s="10">
        <f t="shared" si="4458"/>
        <v>-4.2382333258990531E-4</v>
      </c>
      <c r="D1527" s="7">
        <v>0.23</v>
      </c>
      <c r="E1527" s="7">
        <f t="shared" ca="1" si="4453"/>
        <v>0</v>
      </c>
      <c r="F1527" s="7">
        <f t="shared" ca="1" si="4454"/>
        <v>0</v>
      </c>
      <c r="G1527">
        <f t="shared" si="4429"/>
        <v>0.32</v>
      </c>
      <c r="H1527">
        <f t="shared" si="4430"/>
        <v>0.16</v>
      </c>
      <c r="I1527" s="27">
        <f t="shared" si="4396"/>
        <v>0.43750000000000006</v>
      </c>
      <c r="J1527" s="9">
        <f t="shared" si="4431"/>
        <v>0</v>
      </c>
      <c r="K1527" s="9">
        <f t="shared" si="4432"/>
        <v>-4.2382333258990531E-4</v>
      </c>
      <c r="L1527" s="9">
        <f t="shared" si="4433"/>
        <v>0</v>
      </c>
      <c r="M1527" s="9">
        <f t="shared" si="4434"/>
        <v>0</v>
      </c>
      <c r="N1527" s="28">
        <f t="shared" si="4419"/>
        <v>0.22</v>
      </c>
      <c r="O1527" s="28">
        <f t="shared" si="4420"/>
        <v>0.24</v>
      </c>
      <c r="P1527" s="28">
        <f t="shared" si="4421"/>
        <v>0.27</v>
      </c>
      <c r="Q1527" s="28">
        <f t="shared" si="4422"/>
        <v>0.32</v>
      </c>
      <c r="R1527" s="9">
        <f t="shared" ca="1" si="4435"/>
        <v>0</v>
      </c>
      <c r="S1527" s="9">
        <f t="shared" ca="1" si="4436"/>
        <v>-4.2382333258990531E-4</v>
      </c>
      <c r="T1527" s="9">
        <f t="shared" ca="1" si="4437"/>
        <v>0</v>
      </c>
      <c r="U1527" s="9">
        <f t="shared" ca="1" si="4438"/>
        <v>0</v>
      </c>
      <c r="V1527" s="28">
        <f t="shared" ref="V1527:Y1527" ca="1" si="4606">QUARTILE($F1403:$F1526,V$2)</f>
        <v>-5.0000000000000044E-2</v>
      </c>
      <c r="W1527" s="28">
        <f t="shared" ca="1" si="4606"/>
        <v>0</v>
      </c>
      <c r="X1527" s="28">
        <f t="shared" ca="1" si="4606"/>
        <v>5.2631578947368363E-2</v>
      </c>
      <c r="Y1527" s="28">
        <f t="shared" ca="1" si="4606"/>
        <v>0.23529411764705865</v>
      </c>
      <c r="Z1527" s="30">
        <f t="shared" ca="1" si="4410"/>
        <v>0.11647080013370642</v>
      </c>
      <c r="AA1527" s="30">
        <f t="shared" ca="1" si="4411"/>
        <v>0.13041921102412604</v>
      </c>
      <c r="AB1527" s="30">
        <f t="shared" ca="1" si="4412"/>
        <v>-9.7249009914118952E-3</v>
      </c>
      <c r="AC1527" s="30">
        <f t="shared" ca="1" si="4413"/>
        <v>-0.10204108907471776</v>
      </c>
      <c r="AD1527">
        <f t="shared" ca="1" si="4440"/>
        <v>0</v>
      </c>
      <c r="AE1527">
        <f t="shared" ca="1" si="4441"/>
        <v>0</v>
      </c>
      <c r="AF1527">
        <f t="shared" ca="1" si="4442"/>
        <v>0</v>
      </c>
      <c r="AG1527" s="31">
        <f t="shared" ca="1" si="4424"/>
        <v>0</v>
      </c>
      <c r="AH1527" s="31">
        <f t="shared" ca="1" si="4425"/>
        <v>3.4482758620689724E-2</v>
      </c>
      <c r="AI1527" s="31">
        <f t="shared" ref="AI1527:AK1527" ca="1" si="4607">SUM(AD1402:AD1527)</f>
        <v>0.13376534807285509</v>
      </c>
      <c r="AJ1527" s="31">
        <f t="shared" ca="1" si="4607"/>
        <v>9.8943118039396746E-2</v>
      </c>
      <c r="AK1527" s="31">
        <f t="shared" ca="1" si="4607"/>
        <v>-0.11176599006612965</v>
      </c>
      <c r="AL1527">
        <f ca="1">SUM($AF$129:AF1527)</f>
        <v>2.2483935613522301</v>
      </c>
      <c r="AO1527">
        <f t="shared" ca="1" si="4444"/>
        <v>-4.2382333258990531E-4</v>
      </c>
      <c r="AP1527">
        <f t="shared" ca="1" si="4445"/>
        <v>0</v>
      </c>
      <c r="AQ1527">
        <f t="shared" ca="1" si="4427"/>
        <v>0</v>
      </c>
      <c r="AR1527" s="31">
        <f t="shared" ref="AR1527:AS1527" ca="1" si="4608">SUM(AO1402:AO1527)</f>
        <v>0.24689001115783241</v>
      </c>
      <c r="AS1527" s="31">
        <f t="shared" ca="1" si="4608"/>
        <v>-0.11176599006612965</v>
      </c>
      <c r="AT1527">
        <f ca="1">SUM($AP$129:AP1527)</f>
        <v>2.7187076588741128</v>
      </c>
    </row>
    <row r="1528" spans="1:46" x14ac:dyDescent="0.25">
      <c r="A1528" s="1">
        <v>40945</v>
      </c>
      <c r="B1528" s="2">
        <v>1347.05</v>
      </c>
      <c r="C1528" s="10">
        <f t="shared" si="4458"/>
        <v>2.023312728273584E-3</v>
      </c>
      <c r="D1528" s="7">
        <v>0.24</v>
      </c>
      <c r="E1528" s="7">
        <f t="shared" ca="1" si="4453"/>
        <v>4.3478260869565188E-2</v>
      </c>
      <c r="F1528" s="7">
        <f t="shared" ca="1" si="4454"/>
        <v>4.3478260869565188E-2</v>
      </c>
      <c r="G1528">
        <f t="shared" si="4429"/>
        <v>0.32</v>
      </c>
      <c r="H1528">
        <f t="shared" si="4430"/>
        <v>0.16</v>
      </c>
      <c r="I1528" s="27">
        <f t="shared" si="4396"/>
        <v>0.49999999999999989</v>
      </c>
      <c r="J1528" s="9">
        <f t="shared" si="4431"/>
        <v>0</v>
      </c>
      <c r="K1528" s="9">
        <f t="shared" si="4432"/>
        <v>2.023312728273584E-3</v>
      </c>
      <c r="L1528" s="9">
        <f t="shared" si="4433"/>
        <v>0</v>
      </c>
      <c r="M1528" s="9">
        <f t="shared" si="4434"/>
        <v>0</v>
      </c>
      <c r="N1528" s="28">
        <f t="shared" si="4419"/>
        <v>0.22</v>
      </c>
      <c r="O1528" s="28">
        <f t="shared" si="4420"/>
        <v>0.24</v>
      </c>
      <c r="P1528" s="28">
        <f t="shared" si="4421"/>
        <v>0.27</v>
      </c>
      <c r="Q1528" s="28">
        <f t="shared" si="4422"/>
        <v>0.32</v>
      </c>
      <c r="R1528" s="9">
        <f t="shared" ca="1" si="4435"/>
        <v>0</v>
      </c>
      <c r="S1528" s="9">
        <f t="shared" ca="1" si="4436"/>
        <v>0</v>
      </c>
      <c r="T1528" s="9">
        <f t="shared" ca="1" si="4437"/>
        <v>2.023312728273584E-3</v>
      </c>
      <c r="U1528" s="9">
        <f t="shared" ca="1" si="4438"/>
        <v>0</v>
      </c>
      <c r="V1528" s="28">
        <f t="shared" ref="V1528:Y1528" ca="1" si="4609">QUARTILE($F1404:$F1527,V$2)</f>
        <v>-5.0000000000000044E-2</v>
      </c>
      <c r="W1528" s="28">
        <f t="shared" ca="1" si="4609"/>
        <v>0</v>
      </c>
      <c r="X1528" s="28">
        <f t="shared" ca="1" si="4609"/>
        <v>5.2631578947368363E-2</v>
      </c>
      <c r="Y1528" s="28">
        <f t="shared" ca="1" si="4609"/>
        <v>0.23529411764705865</v>
      </c>
      <c r="Z1528" s="30">
        <f t="shared" ca="1" si="4410"/>
        <v>0.1831052279213968</v>
      </c>
      <c r="AA1528" s="30">
        <f t="shared" ca="1" si="4411"/>
        <v>0.13041921102412604</v>
      </c>
      <c r="AB1528" s="30">
        <f t="shared" ca="1" si="4412"/>
        <v>-7.7015882631383112E-3</v>
      </c>
      <c r="AC1528" s="30">
        <f t="shared" ca="1" si="4413"/>
        <v>-0.10204108907471776</v>
      </c>
      <c r="AD1528">
        <f t="shared" ca="1" si="4440"/>
        <v>0</v>
      </c>
      <c r="AE1528">
        <f t="shared" ca="1" si="4441"/>
        <v>0</v>
      </c>
      <c r="AF1528">
        <f t="shared" ca="1" si="4442"/>
        <v>2.023312728273584E-3</v>
      </c>
      <c r="AG1528" s="31">
        <f t="shared" ca="1" si="4424"/>
        <v>0</v>
      </c>
      <c r="AH1528" s="31">
        <f t="shared" ca="1" si="4425"/>
        <v>3.8461538461538547E-2</v>
      </c>
      <c r="AI1528" s="31">
        <f t="shared" ref="AI1528:AK1528" ca="1" si="4610">SUM(AD1403:AD1528)</f>
        <v>0.20039977586054547</v>
      </c>
      <c r="AJ1528" s="31">
        <f t="shared" ca="1" si="4610"/>
        <v>9.8943118039396746E-2</v>
      </c>
      <c r="AK1528" s="31">
        <f t="shared" ca="1" si="4610"/>
        <v>-0.10974267733785607</v>
      </c>
      <c r="AL1528">
        <f ca="1">SUM($AF$129:AF1528)</f>
        <v>2.2504168740805035</v>
      </c>
      <c r="AO1528">
        <f t="shared" ca="1" si="4444"/>
        <v>0</v>
      </c>
      <c r="AP1528">
        <f t="shared" ca="1" si="4445"/>
        <v>2.023312728273584E-3</v>
      </c>
      <c r="AQ1528">
        <f t="shared" ca="1" si="4427"/>
        <v>0</v>
      </c>
      <c r="AR1528" s="31">
        <f t="shared" ref="AR1528:AS1528" ca="1" si="4611">SUM(AO1403:AO1528)</f>
        <v>0.31352443894552279</v>
      </c>
      <c r="AS1528" s="31">
        <f t="shared" ca="1" si="4611"/>
        <v>-0.10974267733785607</v>
      </c>
      <c r="AT1528">
        <f ca="1">SUM($AP$129:AP1528)</f>
        <v>2.7207309716023862</v>
      </c>
    </row>
    <row r="1529" spans="1:46" x14ac:dyDescent="0.25">
      <c r="A1529" s="1">
        <v>40946</v>
      </c>
      <c r="B1529" s="2">
        <v>1349.96</v>
      </c>
      <c r="C1529" s="10">
        <f t="shared" si="4458"/>
        <v>2.1602761590142029E-3</v>
      </c>
      <c r="D1529" s="7">
        <v>0.25</v>
      </c>
      <c r="E1529" s="7">
        <f t="shared" ca="1" si="4453"/>
        <v>4.1666666666666741E-2</v>
      </c>
      <c r="F1529" s="7">
        <f t="shared" ca="1" si="4454"/>
        <v>4.1666666666666741E-2</v>
      </c>
      <c r="G1529">
        <f t="shared" si="4429"/>
        <v>0.32</v>
      </c>
      <c r="H1529">
        <f t="shared" si="4430"/>
        <v>0.16</v>
      </c>
      <c r="I1529" s="27">
        <f t="shared" si="4396"/>
        <v>0.5625</v>
      </c>
      <c r="J1529" s="9">
        <f t="shared" si="4431"/>
        <v>0</v>
      </c>
      <c r="K1529" s="9">
        <f t="shared" si="4432"/>
        <v>0</v>
      </c>
      <c r="L1529" s="9">
        <f t="shared" si="4433"/>
        <v>2.1602761590142029E-3</v>
      </c>
      <c r="M1529" s="9">
        <f t="shared" si="4434"/>
        <v>0</v>
      </c>
      <c r="N1529" s="28">
        <f t="shared" si="4419"/>
        <v>0.22</v>
      </c>
      <c r="O1529" s="28">
        <f t="shared" si="4420"/>
        <v>0.24</v>
      </c>
      <c r="P1529" s="28">
        <f t="shared" si="4421"/>
        <v>0.27</v>
      </c>
      <c r="Q1529" s="28">
        <f t="shared" si="4422"/>
        <v>0.32</v>
      </c>
      <c r="R1529" s="9">
        <f t="shared" ca="1" si="4435"/>
        <v>0</v>
      </c>
      <c r="S1529" s="9">
        <f t="shared" ca="1" si="4436"/>
        <v>0</v>
      </c>
      <c r="T1529" s="9">
        <f t="shared" ca="1" si="4437"/>
        <v>2.1602761590142029E-3</v>
      </c>
      <c r="U1529" s="9">
        <f t="shared" ca="1" si="4438"/>
        <v>0</v>
      </c>
      <c r="V1529" s="28">
        <f t="shared" ref="V1529:Y1529" ca="1" si="4612">QUARTILE($F1405:$F1528,V$2)</f>
        <v>-5.0000000000000044E-2</v>
      </c>
      <c r="W1529" s="28">
        <f t="shared" ca="1" si="4612"/>
        <v>0</v>
      </c>
      <c r="X1529" s="28">
        <f t="shared" ca="1" si="4612"/>
        <v>5.2631578947368363E-2</v>
      </c>
      <c r="Y1529" s="28">
        <f t="shared" ca="1" si="4612"/>
        <v>0.23529411764705865</v>
      </c>
      <c r="Z1529" s="30">
        <f t="shared" ca="1" si="4410"/>
        <v>0.1831052279213968</v>
      </c>
      <c r="AA1529" s="30">
        <f t="shared" ca="1" si="4411"/>
        <v>0.13041921102412604</v>
      </c>
      <c r="AB1529" s="30">
        <f t="shared" ca="1" si="4412"/>
        <v>-5.5413121041241083E-3</v>
      </c>
      <c r="AC1529" s="30">
        <f t="shared" ca="1" si="4413"/>
        <v>-0.14944787448911398</v>
      </c>
      <c r="AD1529">
        <f t="shared" ca="1" si="4440"/>
        <v>0</v>
      </c>
      <c r="AE1529">
        <f t="shared" ca="1" si="4441"/>
        <v>0</v>
      </c>
      <c r="AF1529">
        <f t="shared" ca="1" si="4442"/>
        <v>2.1602761590142029E-3</v>
      </c>
      <c r="AG1529" s="31">
        <f t="shared" ca="1" si="4424"/>
        <v>0</v>
      </c>
      <c r="AH1529" s="31">
        <f t="shared" ca="1" si="4425"/>
        <v>3.8461538461538547E-2</v>
      </c>
      <c r="AI1529" s="31">
        <f t="shared" ref="AI1529:AK1529" ca="1" si="4613">SUM(AD1404:AD1529)</f>
        <v>0.20039977586054547</v>
      </c>
      <c r="AJ1529" s="31">
        <f t="shared" ca="1" si="4613"/>
        <v>9.8943118039396746E-2</v>
      </c>
      <c r="AK1529" s="31">
        <f t="shared" ca="1" si="4613"/>
        <v>-0.1549891865932381</v>
      </c>
      <c r="AL1529">
        <f ca="1">SUM($AF$129:AF1529)</f>
        <v>2.2525771502395178</v>
      </c>
      <c r="AO1529">
        <f t="shared" ca="1" si="4444"/>
        <v>0</v>
      </c>
      <c r="AP1529">
        <f t="shared" ca="1" si="4445"/>
        <v>2.1602761590142029E-3</v>
      </c>
      <c r="AQ1529">
        <f t="shared" ca="1" si="4427"/>
        <v>0</v>
      </c>
      <c r="AR1529" s="31">
        <f t="shared" ref="AR1529:AS1529" ca="1" si="4614">SUM(AO1404:AO1529)</f>
        <v>0.31352443894552279</v>
      </c>
      <c r="AS1529" s="31">
        <f t="shared" ca="1" si="4614"/>
        <v>-0.1549891865932381</v>
      </c>
      <c r="AT1529">
        <f ca="1">SUM($AP$129:AP1529)</f>
        <v>2.7228912477614005</v>
      </c>
    </row>
    <row r="1530" spans="1:46" x14ac:dyDescent="0.25">
      <c r="A1530" s="1">
        <v>40947</v>
      </c>
      <c r="B1530" s="2">
        <v>1351.95</v>
      </c>
      <c r="C1530" s="10">
        <f t="shared" si="4458"/>
        <v>1.4741177516370922E-3</v>
      </c>
      <c r="D1530" s="7">
        <v>0.27</v>
      </c>
      <c r="E1530" s="7">
        <f t="shared" ca="1" si="4453"/>
        <v>8.0000000000000071E-2</v>
      </c>
      <c r="F1530" s="7">
        <f t="shared" ca="1" si="4454"/>
        <v>8.0000000000000071E-2</v>
      </c>
      <c r="G1530">
        <f t="shared" si="4429"/>
        <v>0.32</v>
      </c>
      <c r="H1530">
        <f t="shared" si="4430"/>
        <v>0.16</v>
      </c>
      <c r="I1530" s="27">
        <f t="shared" si="4396"/>
        <v>0.68750000000000011</v>
      </c>
      <c r="J1530" s="9">
        <f t="shared" si="4431"/>
        <v>0</v>
      </c>
      <c r="K1530" s="9">
        <f t="shared" si="4432"/>
        <v>0</v>
      </c>
      <c r="L1530" s="9">
        <f t="shared" si="4433"/>
        <v>1.4741177516370922E-3</v>
      </c>
      <c r="M1530" s="9">
        <f t="shared" si="4434"/>
        <v>0</v>
      </c>
      <c r="N1530" s="28">
        <f t="shared" si="4419"/>
        <v>0.22</v>
      </c>
      <c r="O1530" s="28">
        <f t="shared" si="4420"/>
        <v>0.24</v>
      </c>
      <c r="P1530" s="28">
        <f t="shared" si="4421"/>
        <v>0.27</v>
      </c>
      <c r="Q1530" s="28">
        <f t="shared" si="4422"/>
        <v>0.32</v>
      </c>
      <c r="R1530" s="9">
        <f t="shared" ca="1" si="4435"/>
        <v>0</v>
      </c>
      <c r="S1530" s="9">
        <f t="shared" ca="1" si="4436"/>
        <v>0</v>
      </c>
      <c r="T1530" s="9">
        <f t="shared" ca="1" si="4437"/>
        <v>0</v>
      </c>
      <c r="U1530" s="9">
        <f t="shared" ca="1" si="4438"/>
        <v>1.4741177516370922E-3</v>
      </c>
      <c r="V1530" s="28">
        <f t="shared" ref="V1530:Y1530" ca="1" si="4615">QUARTILE($F1406:$F1529,V$2)</f>
        <v>-4.8214285714285682E-2</v>
      </c>
      <c r="W1530" s="28">
        <f t="shared" ca="1" si="4615"/>
        <v>0</v>
      </c>
      <c r="X1530" s="28">
        <f t="shared" ca="1" si="4615"/>
        <v>5.2631578947368363E-2</v>
      </c>
      <c r="Y1530" s="28">
        <f t="shared" ca="1" si="4615"/>
        <v>0.23529411764705865</v>
      </c>
      <c r="Z1530" s="30">
        <f t="shared" ca="1" si="4410"/>
        <v>0.1831052279213968</v>
      </c>
      <c r="AA1530" s="30">
        <f t="shared" ca="1" si="4411"/>
        <v>0.17457159944915562</v>
      </c>
      <c r="AB1530" s="30">
        <f t="shared" ca="1" si="4412"/>
        <v>-5.5413121041241083E-3</v>
      </c>
      <c r="AC1530" s="30">
        <f t="shared" ca="1" si="4413"/>
        <v>-0.1479737567374769</v>
      </c>
      <c r="AD1530">
        <f t="shared" ca="1" si="4440"/>
        <v>0</v>
      </c>
      <c r="AE1530">
        <f t="shared" ca="1" si="4441"/>
        <v>0</v>
      </c>
      <c r="AF1530">
        <f t="shared" ca="1" si="4442"/>
        <v>1.4741177516370922E-3</v>
      </c>
      <c r="AG1530" s="31">
        <f t="shared" ca="1" si="4424"/>
        <v>0</v>
      </c>
      <c r="AH1530" s="31">
        <f t="shared" ca="1" si="4425"/>
        <v>4.0000000000000036E-2</v>
      </c>
      <c r="AI1530" s="31">
        <f t="shared" ref="AI1530:AK1530" ca="1" si="4616">SUM(AD1405:AD1530)</f>
        <v>0.24455216428557508</v>
      </c>
      <c r="AJ1530" s="31">
        <f t="shared" ca="1" si="4616"/>
        <v>9.8943118039396746E-2</v>
      </c>
      <c r="AK1530" s="31">
        <f t="shared" ca="1" si="4616"/>
        <v>-0.15351506884160102</v>
      </c>
      <c r="AL1530">
        <f ca="1">SUM($AF$129:AF1530)</f>
        <v>2.2540512679911551</v>
      </c>
      <c r="AO1530">
        <f t="shared" ca="1" si="4444"/>
        <v>0</v>
      </c>
      <c r="AP1530">
        <f t="shared" ca="1" si="4445"/>
        <v>1.4741177516370922E-3</v>
      </c>
      <c r="AQ1530">
        <f t="shared" ca="1" si="4427"/>
        <v>0</v>
      </c>
      <c r="AR1530" s="31">
        <f t="shared" ref="AR1530:AS1530" ca="1" si="4617">SUM(AO1405:AO1530)</f>
        <v>0.35767682737055245</v>
      </c>
      <c r="AS1530" s="31">
        <f t="shared" ca="1" si="4617"/>
        <v>-0.15351506884160102</v>
      </c>
      <c r="AT1530">
        <f ca="1">SUM($AP$129:AP1530)</f>
        <v>2.7243653655130378</v>
      </c>
    </row>
    <row r="1531" spans="1:46" x14ac:dyDescent="0.25">
      <c r="A1531" s="1">
        <v>40948</v>
      </c>
      <c r="B1531" s="2">
        <v>1342.64</v>
      </c>
      <c r="C1531" s="10">
        <f t="shared" si="4458"/>
        <v>-6.8863493472391324E-3</v>
      </c>
      <c r="D1531" s="7">
        <v>0.27</v>
      </c>
      <c r="E1531" s="7">
        <f t="shared" ca="1" si="4453"/>
        <v>0</v>
      </c>
      <c r="F1531" s="7">
        <f t="shared" ca="1" si="4454"/>
        <v>0</v>
      </c>
      <c r="G1531">
        <f t="shared" si="4429"/>
        <v>0.32</v>
      </c>
      <c r="H1531">
        <f t="shared" si="4430"/>
        <v>0.16</v>
      </c>
      <c r="I1531" s="27">
        <f t="shared" ref="I1531:I1594" si="4618">(D1531-H1531)/(G1531-H1531)</f>
        <v>0.68750000000000011</v>
      </c>
      <c r="J1531" s="9">
        <f t="shared" si="4431"/>
        <v>0</v>
      </c>
      <c r="K1531" s="9">
        <f t="shared" si="4432"/>
        <v>0</v>
      </c>
      <c r="L1531" s="9">
        <f t="shared" si="4433"/>
        <v>-6.8863493472391324E-3</v>
      </c>
      <c r="M1531" s="9">
        <f t="shared" si="4434"/>
        <v>0</v>
      </c>
      <c r="N1531" s="28">
        <f t="shared" si="4419"/>
        <v>0.22</v>
      </c>
      <c r="O1531" s="28">
        <f t="shared" si="4420"/>
        <v>0.24</v>
      </c>
      <c r="P1531" s="28">
        <f t="shared" si="4421"/>
        <v>0.27</v>
      </c>
      <c r="Q1531" s="28">
        <f t="shared" si="4422"/>
        <v>0.32</v>
      </c>
      <c r="R1531" s="9">
        <f t="shared" ca="1" si="4435"/>
        <v>0</v>
      </c>
      <c r="S1531" s="9">
        <f t="shared" ca="1" si="4436"/>
        <v>-6.8863493472391324E-3</v>
      </c>
      <c r="T1531" s="9">
        <f t="shared" ca="1" si="4437"/>
        <v>0</v>
      </c>
      <c r="U1531" s="9">
        <f t="shared" ca="1" si="4438"/>
        <v>0</v>
      </c>
      <c r="V1531" s="28">
        <f t="shared" ref="V1531:Y1531" ca="1" si="4619">QUARTILE($F1407:$F1530,V$2)</f>
        <v>-4.8214285714285682E-2</v>
      </c>
      <c r="W1531" s="28">
        <f t="shared" ca="1" si="4619"/>
        <v>0</v>
      </c>
      <c r="X1531" s="28">
        <f t="shared" ca="1" si="4619"/>
        <v>5.2631578947368363E-2</v>
      </c>
      <c r="Y1531" s="28">
        <f t="shared" ca="1" si="4619"/>
        <v>0.23529411764705865</v>
      </c>
      <c r="Z1531" s="30">
        <f t="shared" ca="1" si="4410"/>
        <v>0.13681521043326361</v>
      </c>
      <c r="AA1531" s="30">
        <f t="shared" ca="1" si="4411"/>
        <v>0.16768525010191648</v>
      </c>
      <c r="AB1531" s="30">
        <f t="shared" ca="1" si="4412"/>
        <v>-5.5413121041241083E-3</v>
      </c>
      <c r="AC1531" s="30">
        <f t="shared" ca="1" si="4413"/>
        <v>-0.1479737567374769</v>
      </c>
      <c r="AD1531">
        <f t="shared" ca="1" si="4440"/>
        <v>0</v>
      </c>
      <c r="AE1531">
        <f t="shared" ca="1" si="4441"/>
        <v>0</v>
      </c>
      <c r="AF1531">
        <f t="shared" ca="1" si="4442"/>
        <v>0</v>
      </c>
      <c r="AG1531" s="31">
        <f t="shared" ca="1" si="4424"/>
        <v>0</v>
      </c>
      <c r="AH1531" s="31">
        <f t="shared" ca="1" si="4425"/>
        <v>4.0000000000000036E-2</v>
      </c>
      <c r="AI1531" s="31">
        <f t="shared" ref="AI1531:AK1531" ca="1" si="4620">SUM(AD1406:AD1531)</f>
        <v>0.19826214679744192</v>
      </c>
      <c r="AJ1531" s="31">
        <f t="shared" ca="1" si="4620"/>
        <v>9.8943118039396746E-2</v>
      </c>
      <c r="AK1531" s="31">
        <f t="shared" ca="1" si="4620"/>
        <v>-0.15351506884160102</v>
      </c>
      <c r="AL1531">
        <f ca="1">SUM($AF$129:AF1531)</f>
        <v>2.2540512679911551</v>
      </c>
      <c r="AO1531">
        <f t="shared" ca="1" si="4444"/>
        <v>-6.8863493472391324E-3</v>
      </c>
      <c r="AP1531">
        <f t="shared" ca="1" si="4445"/>
        <v>0</v>
      </c>
      <c r="AQ1531">
        <f t="shared" ca="1" si="4427"/>
        <v>0</v>
      </c>
      <c r="AR1531" s="31">
        <f t="shared" ref="AR1531:AS1531" ca="1" si="4621">SUM(AO1406:AO1531)</f>
        <v>0.3045004605351801</v>
      </c>
      <c r="AS1531" s="31">
        <f t="shared" ca="1" si="4621"/>
        <v>-0.15351506884160102</v>
      </c>
      <c r="AT1531">
        <f ca="1">SUM($AP$129:AP1531)</f>
        <v>2.7243653655130378</v>
      </c>
    </row>
    <row r="1532" spans="1:46" x14ac:dyDescent="0.25">
      <c r="A1532" s="1">
        <v>40949</v>
      </c>
      <c r="B1532" s="2">
        <v>1351.77</v>
      </c>
      <c r="C1532" s="10">
        <f t="shared" si="4458"/>
        <v>6.8000357504616879E-3</v>
      </c>
      <c r="D1532" s="7">
        <v>0.27</v>
      </c>
      <c r="E1532" s="7">
        <f t="shared" ca="1" si="4453"/>
        <v>0</v>
      </c>
      <c r="F1532" s="7">
        <f t="shared" ca="1" si="4454"/>
        <v>0</v>
      </c>
      <c r="G1532">
        <f t="shared" si="4429"/>
        <v>0.32</v>
      </c>
      <c r="H1532">
        <f t="shared" si="4430"/>
        <v>0.16</v>
      </c>
      <c r="I1532" s="27">
        <f t="shared" si="4618"/>
        <v>0.68750000000000011</v>
      </c>
      <c r="J1532" s="9">
        <f t="shared" si="4431"/>
        <v>0</v>
      </c>
      <c r="K1532" s="9">
        <f t="shared" si="4432"/>
        <v>0</v>
      </c>
      <c r="L1532" s="9">
        <f t="shared" si="4433"/>
        <v>6.8000357504616879E-3</v>
      </c>
      <c r="M1532" s="9">
        <f t="shared" si="4434"/>
        <v>0</v>
      </c>
      <c r="N1532" s="28">
        <f t="shared" si="4419"/>
        <v>0.22</v>
      </c>
      <c r="O1532" s="28">
        <f t="shared" si="4420"/>
        <v>0.245</v>
      </c>
      <c r="P1532" s="28">
        <f t="shared" si="4421"/>
        <v>0.27</v>
      </c>
      <c r="Q1532" s="28">
        <f t="shared" si="4422"/>
        <v>0.32</v>
      </c>
      <c r="R1532" s="9">
        <f t="shared" ca="1" si="4435"/>
        <v>0</v>
      </c>
      <c r="S1532" s="9">
        <f t="shared" ca="1" si="4436"/>
        <v>6.8000357504616879E-3</v>
      </c>
      <c r="T1532" s="9">
        <f t="shared" ca="1" si="4437"/>
        <v>0</v>
      </c>
      <c r="U1532" s="9">
        <f t="shared" ca="1" si="4438"/>
        <v>0</v>
      </c>
      <c r="V1532" s="28">
        <f t="shared" ref="V1532:Y1532" ca="1" si="4622">QUARTILE($F1408:$F1531,V$2)</f>
        <v>-4.8214285714285682E-2</v>
      </c>
      <c r="W1532" s="28">
        <f t="shared" ca="1" si="4622"/>
        <v>0</v>
      </c>
      <c r="X1532" s="28">
        <f t="shared" ca="1" si="4622"/>
        <v>5.2631578947368363E-2</v>
      </c>
      <c r="Y1532" s="28">
        <f t="shared" ca="1" si="4622"/>
        <v>0.23529411764705865</v>
      </c>
      <c r="Z1532" s="30">
        <f t="shared" ca="1" si="4410"/>
        <v>0.13681521043326361</v>
      </c>
      <c r="AA1532" s="30">
        <f t="shared" ca="1" si="4411"/>
        <v>0.16922365397899861</v>
      </c>
      <c r="AB1532" s="30">
        <f t="shared" ca="1" si="4412"/>
        <v>-5.5413121041241083E-3</v>
      </c>
      <c r="AC1532" s="30">
        <f t="shared" ca="1" si="4413"/>
        <v>-0.1479737567374769</v>
      </c>
      <c r="AD1532">
        <f t="shared" ca="1" si="4440"/>
        <v>0</v>
      </c>
      <c r="AE1532">
        <f t="shared" ca="1" si="4441"/>
        <v>0</v>
      </c>
      <c r="AF1532">
        <f t="shared" ca="1" si="4442"/>
        <v>0</v>
      </c>
      <c r="AG1532" s="31">
        <f t="shared" ca="1" si="4424"/>
        <v>0</v>
      </c>
      <c r="AH1532" s="31">
        <f t="shared" ca="1" si="4425"/>
        <v>3.8461538461538547E-2</v>
      </c>
      <c r="AI1532" s="31">
        <f t="shared" ref="AI1532:AK1532" ca="1" si="4623">SUM(AD1407:AD1532)</f>
        <v>0.19826214679744192</v>
      </c>
      <c r="AJ1532" s="31">
        <f t="shared" ca="1" si="4623"/>
        <v>9.3681486166017167E-2</v>
      </c>
      <c r="AK1532" s="31">
        <f t="shared" ca="1" si="4623"/>
        <v>-0.15351506884160102</v>
      </c>
      <c r="AL1532">
        <f ca="1">SUM($AF$129:AF1532)</f>
        <v>2.2540512679911551</v>
      </c>
      <c r="AO1532">
        <f t="shared" ca="1" si="4444"/>
        <v>6.8000357504616879E-3</v>
      </c>
      <c r="AP1532">
        <f t="shared" ca="1" si="4445"/>
        <v>0</v>
      </c>
      <c r="AQ1532">
        <f t="shared" ca="1" si="4427"/>
        <v>0</v>
      </c>
      <c r="AR1532" s="31">
        <f t="shared" ref="AR1532:AS1532" ca="1" si="4624">SUM(AO1407:AO1532)</f>
        <v>0.30603886441226219</v>
      </c>
      <c r="AS1532" s="31">
        <f t="shared" ca="1" si="4624"/>
        <v>-0.15351506884160102</v>
      </c>
      <c r="AT1532">
        <f ca="1">SUM($AP$129:AP1532)</f>
        <v>2.7243653655130378</v>
      </c>
    </row>
    <row r="1533" spans="1:46" x14ac:dyDescent="0.25">
      <c r="A1533" s="1">
        <v>40953</v>
      </c>
      <c r="B1533" s="2">
        <v>1350.5</v>
      </c>
      <c r="C1533" s="10">
        <f t="shared" si="4458"/>
        <v>-9.3950894013033418E-4</v>
      </c>
      <c r="D1533" s="7">
        <v>0.28999999999999998</v>
      </c>
      <c r="E1533" s="7">
        <f t="shared" ca="1" si="4453"/>
        <v>7.4074074074073959E-2</v>
      </c>
      <c r="F1533" s="7">
        <f t="shared" ca="1" si="4454"/>
        <v>7.4074074074073959E-2</v>
      </c>
      <c r="G1533">
        <f t="shared" si="4429"/>
        <v>0.32</v>
      </c>
      <c r="H1533">
        <f t="shared" si="4430"/>
        <v>0.16</v>
      </c>
      <c r="I1533" s="27">
        <f t="shared" si="4618"/>
        <v>0.81249999999999989</v>
      </c>
      <c r="J1533" s="9">
        <f t="shared" si="4431"/>
        <v>0</v>
      </c>
      <c r="K1533" s="9">
        <f t="shared" si="4432"/>
        <v>0</v>
      </c>
      <c r="L1533" s="9">
        <f t="shared" si="4433"/>
        <v>0</v>
      </c>
      <c r="M1533" s="9">
        <f t="shared" si="4434"/>
        <v>-9.3950894013033418E-4</v>
      </c>
      <c r="N1533" s="28">
        <f t="shared" si="4419"/>
        <v>0.22</v>
      </c>
      <c r="O1533" s="28">
        <f t="shared" si="4420"/>
        <v>0.25</v>
      </c>
      <c r="P1533" s="28">
        <f t="shared" si="4421"/>
        <v>0.27</v>
      </c>
      <c r="Q1533" s="28">
        <f t="shared" si="4422"/>
        <v>0.32</v>
      </c>
      <c r="R1533" s="9">
        <f t="shared" ca="1" si="4435"/>
        <v>0</v>
      </c>
      <c r="S1533" s="9">
        <f t="shared" ca="1" si="4436"/>
        <v>0</v>
      </c>
      <c r="T1533" s="9">
        <f t="shared" ca="1" si="4437"/>
        <v>0</v>
      </c>
      <c r="U1533" s="9">
        <f t="shared" ca="1" si="4438"/>
        <v>-9.3950894013033418E-4</v>
      </c>
      <c r="V1533" s="28">
        <f t="shared" ref="V1533:Y1533" ca="1" si="4625">QUARTILE($F1409:$F1532,V$2)</f>
        <v>-4.8214285714285682E-2</v>
      </c>
      <c r="W1533" s="28">
        <f t="shared" ca="1" si="4625"/>
        <v>0</v>
      </c>
      <c r="X1533" s="28">
        <f t="shared" ca="1" si="4625"/>
        <v>5.2631578947368363E-2</v>
      </c>
      <c r="Y1533" s="28">
        <f t="shared" ca="1" si="4625"/>
        <v>0.23529411764705865</v>
      </c>
      <c r="Z1533" s="30">
        <f t="shared" ca="1" si="4410"/>
        <v>0.13681521043326361</v>
      </c>
      <c r="AA1533" s="30">
        <f t="shared" ca="1" si="4411"/>
        <v>0.14743897281748819</v>
      </c>
      <c r="AB1533" s="30">
        <f t="shared" ca="1" si="4412"/>
        <v>-5.5413121041241083E-3</v>
      </c>
      <c r="AC1533" s="30">
        <f t="shared" ca="1" si="4413"/>
        <v>-0.14891326567760724</v>
      </c>
      <c r="AD1533">
        <f t="shared" ca="1" si="4440"/>
        <v>0</v>
      </c>
      <c r="AE1533">
        <f t="shared" ca="1" si="4441"/>
        <v>0</v>
      </c>
      <c r="AF1533">
        <f t="shared" ca="1" si="4442"/>
        <v>-9.3950894013033418E-4</v>
      </c>
      <c r="AG1533" s="31">
        <f t="shared" ca="1" si="4424"/>
        <v>0</v>
      </c>
      <c r="AH1533" s="31">
        <f t="shared" ca="1" si="4425"/>
        <v>4.0000000000000036E-2</v>
      </c>
      <c r="AI1533" s="31">
        <f t="shared" ref="AI1533:AK1533" ca="1" si="4626">SUM(AD1408:AD1533)</f>
        <v>0.19826214679744192</v>
      </c>
      <c r="AJ1533" s="31">
        <f t="shared" ca="1" si="4626"/>
        <v>7.1896805004506778E-2</v>
      </c>
      <c r="AK1533" s="31">
        <f t="shared" ca="1" si="4626"/>
        <v>-0.15445457778173136</v>
      </c>
      <c r="AL1533">
        <f ca="1">SUM($AF$129:AF1533)</f>
        <v>2.2531117590510248</v>
      </c>
      <c r="AO1533">
        <f t="shared" ca="1" si="4444"/>
        <v>0</v>
      </c>
      <c r="AP1533">
        <f t="shared" ca="1" si="4445"/>
        <v>-9.3950894013033418E-4</v>
      </c>
      <c r="AQ1533">
        <f t="shared" ca="1" si="4427"/>
        <v>0</v>
      </c>
      <c r="AR1533" s="31">
        <f t="shared" ref="AR1533:AS1533" ca="1" si="4627">SUM(AO1408:AO1533)</f>
        <v>0.2842541832507518</v>
      </c>
      <c r="AS1533" s="31">
        <f t="shared" ca="1" si="4627"/>
        <v>-0.15445457778173136</v>
      </c>
      <c r="AT1533">
        <f ca="1">SUM($AP$129:AP1533)</f>
        <v>2.7234258565729075</v>
      </c>
    </row>
    <row r="1534" spans="1:46" x14ac:dyDescent="0.25">
      <c r="A1534" s="1">
        <v>40954</v>
      </c>
      <c r="B1534" s="2">
        <v>1343.23</v>
      </c>
      <c r="C1534" s="10">
        <f t="shared" si="4458"/>
        <v>-5.3831914105886575E-3</v>
      </c>
      <c r="D1534" s="7">
        <v>0.28999999999999998</v>
      </c>
      <c r="E1534" s="7">
        <f t="shared" ca="1" si="4453"/>
        <v>0</v>
      </c>
      <c r="F1534" s="7">
        <f t="shared" ca="1" si="4454"/>
        <v>0</v>
      </c>
      <c r="G1534">
        <f t="shared" si="4429"/>
        <v>0.32</v>
      </c>
      <c r="H1534">
        <f t="shared" si="4430"/>
        <v>0.16</v>
      </c>
      <c r="I1534" s="27">
        <f t="shared" si="4618"/>
        <v>0.81249999999999989</v>
      </c>
      <c r="J1534" s="9">
        <f t="shared" si="4431"/>
        <v>0</v>
      </c>
      <c r="K1534" s="9">
        <f t="shared" si="4432"/>
        <v>0</v>
      </c>
      <c r="L1534" s="9">
        <f t="shared" si="4433"/>
        <v>0</v>
      </c>
      <c r="M1534" s="9">
        <f t="shared" si="4434"/>
        <v>-5.3831914105886575E-3</v>
      </c>
      <c r="N1534" s="28">
        <f t="shared" si="4419"/>
        <v>0.22</v>
      </c>
      <c r="O1534" s="28">
        <f t="shared" si="4420"/>
        <v>0.25</v>
      </c>
      <c r="P1534" s="28">
        <f t="shared" si="4421"/>
        <v>0.27</v>
      </c>
      <c r="Q1534" s="28">
        <f t="shared" si="4422"/>
        <v>0.32</v>
      </c>
      <c r="R1534" s="9">
        <f t="shared" ca="1" si="4435"/>
        <v>0</v>
      </c>
      <c r="S1534" s="9">
        <f t="shared" ca="1" si="4436"/>
        <v>-5.3831914105886575E-3</v>
      </c>
      <c r="T1534" s="9">
        <f t="shared" ca="1" si="4437"/>
        <v>0</v>
      </c>
      <c r="U1534" s="9">
        <f t="shared" ca="1" si="4438"/>
        <v>0</v>
      </c>
      <c r="V1534" s="28">
        <f t="shared" ref="V1534:Y1534" ca="1" si="4628">QUARTILE($F1410:$F1533,V$2)</f>
        <v>-4.4513457556935865E-2</v>
      </c>
      <c r="W1534" s="28">
        <f t="shared" ca="1" si="4628"/>
        <v>0</v>
      </c>
      <c r="X1534" s="28">
        <f t="shared" ca="1" si="4628"/>
        <v>5.2631578947368363E-2</v>
      </c>
      <c r="Y1534" s="28">
        <f t="shared" ca="1" si="4628"/>
        <v>0.23529411764705865</v>
      </c>
      <c r="Z1534" s="30">
        <f t="shared" ca="1" si="4410"/>
        <v>0.13681521043326361</v>
      </c>
      <c r="AA1534" s="30">
        <f t="shared" ca="1" si="4411"/>
        <v>0.14205578140689953</v>
      </c>
      <c r="AB1534" s="30">
        <f t="shared" ca="1" si="4412"/>
        <v>-5.5413121041241083E-3</v>
      </c>
      <c r="AC1534" s="30">
        <f t="shared" ca="1" si="4413"/>
        <v>-0.13917470412873592</v>
      </c>
      <c r="AD1534">
        <f t="shared" ca="1" si="4440"/>
        <v>0</v>
      </c>
      <c r="AE1534">
        <f t="shared" ca="1" si="4441"/>
        <v>0</v>
      </c>
      <c r="AF1534">
        <f t="shared" ca="1" si="4442"/>
        <v>0</v>
      </c>
      <c r="AG1534" s="31">
        <f t="shared" ca="1" si="4424"/>
        <v>0</v>
      </c>
      <c r="AH1534" s="31">
        <f t="shared" ca="1" si="4425"/>
        <v>3.8461538461538547E-2</v>
      </c>
      <c r="AI1534" s="31">
        <f t="shared" ref="AI1534:AK1534" ca="1" si="4629">SUM(AD1409:AD1534)</f>
        <v>0.19826214679744192</v>
      </c>
      <c r="AJ1534" s="31">
        <f t="shared" ca="1" si="4629"/>
        <v>7.1896805004506778E-2</v>
      </c>
      <c r="AK1534" s="31">
        <f t="shared" ca="1" si="4629"/>
        <v>-0.14471601623286004</v>
      </c>
      <c r="AL1534">
        <f ca="1">SUM($AF$129:AF1534)</f>
        <v>2.2531117590510248</v>
      </c>
      <c r="AO1534">
        <f t="shared" ca="1" si="4444"/>
        <v>-5.3831914105886575E-3</v>
      </c>
      <c r="AP1534">
        <f t="shared" ca="1" si="4445"/>
        <v>0</v>
      </c>
      <c r="AQ1534">
        <f t="shared" ca="1" si="4427"/>
        <v>0</v>
      </c>
      <c r="AR1534" s="31">
        <f t="shared" ref="AR1534:AS1534" ca="1" si="4630">SUM(AO1409:AO1534)</f>
        <v>0.27887099184016312</v>
      </c>
      <c r="AS1534" s="31">
        <f t="shared" ca="1" si="4630"/>
        <v>-0.14471601623286004</v>
      </c>
      <c r="AT1534">
        <f ca="1">SUM($AP$129:AP1534)</f>
        <v>2.7234258565729075</v>
      </c>
    </row>
    <row r="1535" spans="1:46" x14ac:dyDescent="0.25">
      <c r="A1535" s="1">
        <v>40955</v>
      </c>
      <c r="B1535" s="2">
        <v>1358.04</v>
      </c>
      <c r="C1535" s="10">
        <f t="shared" si="4458"/>
        <v>1.1025662023629569E-2</v>
      </c>
      <c r="D1535" s="7">
        <v>0.28999999999999998</v>
      </c>
      <c r="E1535" s="7">
        <f t="shared" ca="1" si="4453"/>
        <v>0</v>
      </c>
      <c r="F1535" s="7">
        <f t="shared" ca="1" si="4454"/>
        <v>0</v>
      </c>
      <c r="G1535">
        <f t="shared" si="4429"/>
        <v>0.32</v>
      </c>
      <c r="H1535">
        <f t="shared" si="4430"/>
        <v>0.16</v>
      </c>
      <c r="I1535" s="27">
        <f t="shared" si="4618"/>
        <v>0.81249999999999989</v>
      </c>
      <c r="J1535" s="9">
        <f t="shared" si="4431"/>
        <v>0</v>
      </c>
      <c r="K1535" s="9">
        <f t="shared" si="4432"/>
        <v>0</v>
      </c>
      <c r="L1535" s="9">
        <f t="shared" si="4433"/>
        <v>0</v>
      </c>
      <c r="M1535" s="9">
        <f t="shared" si="4434"/>
        <v>1.1025662023629569E-2</v>
      </c>
      <c r="N1535" s="28">
        <f t="shared" si="4419"/>
        <v>0.22</v>
      </c>
      <c r="O1535" s="28">
        <f t="shared" si="4420"/>
        <v>0.25</v>
      </c>
      <c r="P1535" s="28">
        <f t="shared" si="4421"/>
        <v>0.27</v>
      </c>
      <c r="Q1535" s="28">
        <f t="shared" si="4422"/>
        <v>0.32</v>
      </c>
      <c r="R1535" s="9">
        <f t="shared" ca="1" si="4435"/>
        <v>0</v>
      </c>
      <c r="S1535" s="9">
        <f t="shared" ca="1" si="4436"/>
        <v>1.1025662023629569E-2</v>
      </c>
      <c r="T1535" s="9">
        <f t="shared" ca="1" si="4437"/>
        <v>0</v>
      </c>
      <c r="U1535" s="9">
        <f t="shared" ca="1" si="4438"/>
        <v>0</v>
      </c>
      <c r="V1535" s="28">
        <f t="shared" ref="V1535:Y1535" ca="1" si="4631">QUARTILE($F1411:$F1534,V$2)</f>
        <v>-4.4513457556935865E-2</v>
      </c>
      <c r="W1535" s="28">
        <f t="shared" ca="1" si="4631"/>
        <v>0</v>
      </c>
      <c r="X1535" s="28">
        <f t="shared" ca="1" si="4631"/>
        <v>5.2631578947368363E-2</v>
      </c>
      <c r="Y1535" s="28">
        <f t="shared" ca="1" si="4631"/>
        <v>0.23529411764705865</v>
      </c>
      <c r="Z1535" s="30">
        <f t="shared" ref="Z1535:Z1598" ca="1" si="4632">SUM(R1410:R1535)</f>
        <v>0.1358678278919308</v>
      </c>
      <c r="AA1535" s="30">
        <f t="shared" ref="AA1535:AA1598" ca="1" si="4633">SUM(S1410:S1535)</f>
        <v>0.1530814434305291</v>
      </c>
      <c r="AB1535" s="30">
        <f t="shared" ref="AB1535:AB1598" ca="1" si="4634">SUM(T1410:T1535)</f>
        <v>-5.5413121041241083E-3</v>
      </c>
      <c r="AC1535" s="30">
        <f t="shared" ref="AC1535:AC1598" ca="1" si="4635">SUM(U1410:U1535)</f>
        <v>-0.13917470412873592</v>
      </c>
      <c r="AD1535">
        <f t="shared" ca="1" si="4440"/>
        <v>0</v>
      </c>
      <c r="AE1535">
        <f t="shared" ca="1" si="4441"/>
        <v>0</v>
      </c>
      <c r="AF1535">
        <f t="shared" ca="1" si="4442"/>
        <v>0</v>
      </c>
      <c r="AG1535" s="31">
        <f t="shared" ca="1" si="4424"/>
        <v>0</v>
      </c>
      <c r="AH1535" s="31">
        <f t="shared" ca="1" si="4425"/>
        <v>3.8461538461538547E-2</v>
      </c>
      <c r="AI1535" s="31">
        <f t="shared" ref="AI1535:AK1535" ca="1" si="4636">SUM(AD1410:AD1535)</f>
        <v>0.19731476425610911</v>
      </c>
      <c r="AJ1535" s="31">
        <f t="shared" ca="1" si="4636"/>
        <v>7.1896805004506778E-2</v>
      </c>
      <c r="AK1535" s="31">
        <f t="shared" ca="1" si="4636"/>
        <v>-0.14471601623286004</v>
      </c>
      <c r="AL1535">
        <f ca="1">SUM($AF$129:AF1535)</f>
        <v>2.2531117590510248</v>
      </c>
      <c r="AO1535">
        <f t="shared" ca="1" si="4444"/>
        <v>1.1025662023629569E-2</v>
      </c>
      <c r="AP1535">
        <f t="shared" ca="1" si="4445"/>
        <v>0</v>
      </c>
      <c r="AQ1535">
        <f t="shared" ca="1" si="4427"/>
        <v>0</v>
      </c>
      <c r="AR1535" s="31">
        <f t="shared" ref="AR1535:AS1535" ca="1" si="4637">SUM(AO1410:AO1535)</f>
        <v>0.28894927132245996</v>
      </c>
      <c r="AS1535" s="31">
        <f t="shared" ca="1" si="4637"/>
        <v>-0.14471601623286004</v>
      </c>
      <c r="AT1535">
        <f ca="1">SUM($AP$129:AP1535)</f>
        <v>2.7234258565729075</v>
      </c>
    </row>
    <row r="1536" spans="1:46" x14ac:dyDescent="0.25">
      <c r="A1536" s="1">
        <v>40956</v>
      </c>
      <c r="B1536" s="2">
        <v>1361.23</v>
      </c>
      <c r="C1536" s="10">
        <f t="shared" si="4458"/>
        <v>2.3489735206621708E-3</v>
      </c>
      <c r="D1536" s="7">
        <v>0.28999999999999998</v>
      </c>
      <c r="E1536" s="7">
        <f t="shared" ca="1" si="4453"/>
        <v>0</v>
      </c>
      <c r="F1536" s="7">
        <f t="shared" ca="1" si="4454"/>
        <v>0</v>
      </c>
      <c r="G1536">
        <f t="shared" si="4429"/>
        <v>0.32</v>
      </c>
      <c r="H1536">
        <f t="shared" si="4430"/>
        <v>0.16</v>
      </c>
      <c r="I1536" s="27">
        <f t="shared" si="4618"/>
        <v>0.81249999999999989</v>
      </c>
      <c r="J1536" s="9">
        <f t="shared" si="4431"/>
        <v>0</v>
      </c>
      <c r="K1536" s="9">
        <f t="shared" si="4432"/>
        <v>0</v>
      </c>
      <c r="L1536" s="9">
        <f t="shared" si="4433"/>
        <v>0</v>
      </c>
      <c r="M1536" s="9">
        <f t="shared" si="4434"/>
        <v>2.3489735206621708E-3</v>
      </c>
      <c r="N1536" s="28">
        <f t="shared" si="4419"/>
        <v>0.22</v>
      </c>
      <c r="O1536" s="28">
        <f t="shared" si="4420"/>
        <v>0.25</v>
      </c>
      <c r="P1536" s="28">
        <f t="shared" si="4421"/>
        <v>0.27</v>
      </c>
      <c r="Q1536" s="28">
        <f t="shared" si="4422"/>
        <v>0.32</v>
      </c>
      <c r="R1536" s="9">
        <f t="shared" ca="1" si="4435"/>
        <v>0</v>
      </c>
      <c r="S1536" s="9">
        <f t="shared" ca="1" si="4436"/>
        <v>2.3489735206621708E-3</v>
      </c>
      <c r="T1536" s="9">
        <f t="shared" ca="1" si="4437"/>
        <v>0</v>
      </c>
      <c r="U1536" s="9">
        <f t="shared" ca="1" si="4438"/>
        <v>0</v>
      </c>
      <c r="V1536" s="28">
        <f t="shared" ref="V1536:Y1536" ca="1" si="4638">QUARTILE($F1412:$F1535,V$2)</f>
        <v>-4.0869565217391352E-2</v>
      </c>
      <c r="W1536" s="28">
        <f t="shared" ca="1" si="4638"/>
        <v>0</v>
      </c>
      <c r="X1536" s="28">
        <f t="shared" ca="1" si="4638"/>
        <v>5.2631578947368363E-2</v>
      </c>
      <c r="Y1536" s="28">
        <f t="shared" ca="1" si="4638"/>
        <v>0.23529411764705865</v>
      </c>
      <c r="Z1536" s="30">
        <f t="shared" ca="1" si="4632"/>
        <v>0.1358678278919308</v>
      </c>
      <c r="AA1536" s="30">
        <f t="shared" ca="1" si="4633"/>
        <v>0.15543041695119128</v>
      </c>
      <c r="AB1536" s="30">
        <f t="shared" ca="1" si="4634"/>
        <v>-5.5413121041241083E-3</v>
      </c>
      <c r="AC1536" s="30">
        <f t="shared" ca="1" si="4635"/>
        <v>-9.4580981088924806E-2</v>
      </c>
      <c r="AD1536">
        <f t="shared" ca="1" si="4440"/>
        <v>0</v>
      </c>
      <c r="AE1536">
        <f t="shared" ca="1" si="4441"/>
        <v>0</v>
      </c>
      <c r="AF1536">
        <f t="shared" ca="1" si="4442"/>
        <v>0</v>
      </c>
      <c r="AG1536" s="31">
        <f t="shared" ca="1" si="4424"/>
        <v>0</v>
      </c>
      <c r="AH1536" s="31">
        <f t="shared" ca="1" si="4425"/>
        <v>3.8461538461538547E-2</v>
      </c>
      <c r="AI1536" s="31">
        <f t="shared" ref="AI1536:AK1536" ca="1" si="4639">SUM(AD1411:AD1536)</f>
        <v>0.19731476425610911</v>
      </c>
      <c r="AJ1536" s="31">
        <f t="shared" ca="1" si="4639"/>
        <v>7.1896805004506778E-2</v>
      </c>
      <c r="AK1536" s="31">
        <f t="shared" ca="1" si="4639"/>
        <v>-0.10012229319304891</v>
      </c>
      <c r="AL1536">
        <f ca="1">SUM($AF$129:AF1536)</f>
        <v>2.2531117590510248</v>
      </c>
      <c r="AO1536">
        <f t="shared" ca="1" si="4444"/>
        <v>2.3489735206621708E-3</v>
      </c>
      <c r="AP1536">
        <f t="shared" ca="1" si="4445"/>
        <v>0</v>
      </c>
      <c r="AQ1536">
        <f t="shared" ca="1" si="4427"/>
        <v>0</v>
      </c>
      <c r="AR1536" s="31">
        <f t="shared" ref="AR1536:AS1536" ca="1" si="4640">SUM(AO1411:AO1536)</f>
        <v>0.29129824484312211</v>
      </c>
      <c r="AS1536" s="31">
        <f t="shared" ca="1" si="4640"/>
        <v>-0.10012229319304891</v>
      </c>
      <c r="AT1536">
        <f ca="1">SUM($AP$129:AP1536)</f>
        <v>2.7234258565729075</v>
      </c>
    </row>
    <row r="1537" spans="1:46" x14ac:dyDescent="0.25">
      <c r="A1537" s="1">
        <v>40959</v>
      </c>
      <c r="B1537" s="2">
        <v>1362.21</v>
      </c>
      <c r="C1537" s="10">
        <f t="shared" si="4458"/>
        <v>7.1993711569684634E-4</v>
      </c>
      <c r="D1537" s="7">
        <v>0.28999999999999998</v>
      </c>
      <c r="E1537" s="7">
        <f t="shared" ca="1" si="4453"/>
        <v>0</v>
      </c>
      <c r="F1537" s="7">
        <f t="shared" ca="1" si="4454"/>
        <v>0</v>
      </c>
      <c r="G1537">
        <f t="shared" si="4429"/>
        <v>0.32</v>
      </c>
      <c r="H1537">
        <f t="shared" si="4430"/>
        <v>0.16</v>
      </c>
      <c r="I1537" s="27">
        <f t="shared" si="4618"/>
        <v>0.81249999999999989</v>
      </c>
      <c r="J1537" s="9">
        <f t="shared" si="4431"/>
        <v>0</v>
      </c>
      <c r="K1537" s="9">
        <f t="shared" si="4432"/>
        <v>0</v>
      </c>
      <c r="L1537" s="9">
        <f t="shared" si="4433"/>
        <v>0</v>
      </c>
      <c r="M1537" s="9">
        <f t="shared" si="4434"/>
        <v>7.1993711569684634E-4</v>
      </c>
      <c r="N1537" s="28">
        <f t="shared" ref="N1537:N1600" si="4641">QUARTILE($D1413:$D1536,N$2)</f>
        <v>0.22</v>
      </c>
      <c r="O1537" s="28">
        <f t="shared" ref="O1537:O1600" si="4642">QUARTILE($D1413:$D1536,O$2)</f>
        <v>0.25</v>
      </c>
      <c r="P1537" s="28">
        <f t="shared" ref="P1537:P1600" si="4643">QUARTILE($D1413:$D1536,P$2)</f>
        <v>0.27</v>
      </c>
      <c r="Q1537" s="28">
        <f t="shared" ref="Q1537:Q1600" si="4644">QUARTILE($D1413:$D1536,Q$2)</f>
        <v>0.32</v>
      </c>
      <c r="R1537" s="9">
        <f t="shared" ca="1" si="4435"/>
        <v>0</v>
      </c>
      <c r="S1537" s="9">
        <f t="shared" ca="1" si="4436"/>
        <v>7.1993711569684634E-4</v>
      </c>
      <c r="T1537" s="9">
        <f t="shared" ca="1" si="4437"/>
        <v>0</v>
      </c>
      <c r="U1537" s="9">
        <f t="shared" ca="1" si="4438"/>
        <v>0</v>
      </c>
      <c r="V1537" s="28">
        <f t="shared" ref="V1537:Y1537" ca="1" si="4645">QUARTILE($F1413:$F1536,V$2)</f>
        <v>-4.0869565217391352E-2</v>
      </c>
      <c r="W1537" s="28">
        <f t="shared" ca="1" si="4645"/>
        <v>0</v>
      </c>
      <c r="X1537" s="28">
        <f t="shared" ca="1" si="4645"/>
        <v>5.0657894736841957E-2</v>
      </c>
      <c r="Y1537" s="28">
        <f t="shared" ca="1" si="4645"/>
        <v>0.23529411764705865</v>
      </c>
      <c r="Z1537" s="30">
        <f t="shared" ca="1" si="4632"/>
        <v>0.15087681399634509</v>
      </c>
      <c r="AA1537" s="30">
        <f t="shared" ca="1" si="4633"/>
        <v>0.15615035406688813</v>
      </c>
      <c r="AB1537" s="30">
        <f t="shared" ca="1" si="4634"/>
        <v>-5.5413121041241083E-3</v>
      </c>
      <c r="AC1537" s="30">
        <f t="shared" ca="1" si="4635"/>
        <v>-9.4580981088924806E-2</v>
      </c>
      <c r="AD1537">
        <f t="shared" ca="1" si="4440"/>
        <v>0</v>
      </c>
      <c r="AE1537">
        <f t="shared" ca="1" si="4441"/>
        <v>0</v>
      </c>
      <c r="AF1537">
        <f t="shared" ca="1" si="4442"/>
        <v>0</v>
      </c>
      <c r="AG1537" s="31">
        <f t="shared" ref="AG1537:AG1600" ca="1" si="4646">PERCENTILE($F1414:$F1537,1/3)</f>
        <v>0</v>
      </c>
      <c r="AH1537" s="31">
        <f t="shared" ref="AH1537:AH1600" ca="1" si="4647">PERCENTILE($F1414:$F1537,2/3)</f>
        <v>3.8461538461538547E-2</v>
      </c>
      <c r="AI1537" s="31">
        <f t="shared" ref="AI1537:AK1537" ca="1" si="4648">SUM(AD1412:AD1537)</f>
        <v>0.21232375036052342</v>
      </c>
      <c r="AJ1537" s="31">
        <f t="shared" ca="1" si="4648"/>
        <v>7.1896805004506778E-2</v>
      </c>
      <c r="AK1537" s="31">
        <f t="shared" ca="1" si="4648"/>
        <v>-0.10012229319304891</v>
      </c>
      <c r="AL1537">
        <f ca="1">SUM($AF$129:AF1537)</f>
        <v>2.2531117590510248</v>
      </c>
      <c r="AO1537">
        <f t="shared" ca="1" si="4444"/>
        <v>7.1993711569684634E-4</v>
      </c>
      <c r="AP1537">
        <f t="shared" ca="1" si="4445"/>
        <v>0</v>
      </c>
      <c r="AQ1537">
        <f t="shared" ref="AQ1537:AQ1600" ca="1" si="4649">PERCENTILE($F1414:$F1537,0.5)</f>
        <v>0</v>
      </c>
      <c r="AR1537" s="31">
        <f t="shared" ref="AR1537:AS1537" ca="1" si="4650">SUM(AO1412:AO1537)</f>
        <v>0.30702716806323316</v>
      </c>
      <c r="AS1537" s="31">
        <f t="shared" ca="1" si="4650"/>
        <v>-0.10012229319304891</v>
      </c>
      <c r="AT1537">
        <f ca="1">SUM($AP$129:AP1537)</f>
        <v>2.7234258565729075</v>
      </c>
    </row>
    <row r="1538" spans="1:46" x14ac:dyDescent="0.25">
      <c r="A1538" s="1">
        <v>40960</v>
      </c>
      <c r="B1538" s="2">
        <v>1357.66</v>
      </c>
      <c r="C1538" s="10">
        <f t="shared" si="4458"/>
        <v>-3.3401604745229843E-3</v>
      </c>
      <c r="D1538" s="7">
        <v>0.31</v>
      </c>
      <c r="E1538" s="7">
        <f t="shared" ca="1" si="4453"/>
        <v>6.8965517241379448E-2</v>
      </c>
      <c r="F1538" s="7">
        <f t="shared" ca="1" si="4454"/>
        <v>6.8965517241379448E-2</v>
      </c>
      <c r="G1538">
        <f t="shared" ref="G1538:G1601" si="4651">MAX(D1413:D1538)</f>
        <v>0.32</v>
      </c>
      <c r="H1538">
        <f t="shared" ref="H1538:H1601" si="4652">MIN(D1413:D1538)</f>
        <v>0.16</v>
      </c>
      <c r="I1538" s="27">
        <f t="shared" si="4618"/>
        <v>0.9375</v>
      </c>
      <c r="J1538" s="9">
        <f t="shared" ref="J1538:J1601" si="4653">IF($D1538&lt;N1538,$C1538,0)</f>
        <v>0</v>
      </c>
      <c r="K1538" s="9">
        <f t="shared" ref="K1538:K1601" si="4654">IF(AND($D1538&gt;N1538,$D1538&lt;=O1538),$C1538,0)</f>
        <v>0</v>
      </c>
      <c r="L1538" s="9">
        <f t="shared" ref="L1538:L1601" si="4655">IF(AND($D1538&gt;O1538,$D1538&lt;=P1538),$C1538,0)</f>
        <v>0</v>
      </c>
      <c r="M1538" s="9">
        <f t="shared" ref="M1538:M1601" si="4656">IF(AND($D1538&gt;P1538),$C1538,0)</f>
        <v>-3.3401604745229843E-3</v>
      </c>
      <c r="N1538" s="28">
        <f t="shared" si="4641"/>
        <v>0.22</v>
      </c>
      <c r="O1538" s="28">
        <f t="shared" si="4642"/>
        <v>0.25</v>
      </c>
      <c r="P1538" s="28">
        <f t="shared" si="4643"/>
        <v>0.27</v>
      </c>
      <c r="Q1538" s="28">
        <f t="shared" si="4644"/>
        <v>0.32</v>
      </c>
      <c r="R1538" s="9">
        <f t="shared" ref="R1538:R1601" ca="1" si="4657">IF($E1538&lt;V1538,$C1538,0)</f>
        <v>0</v>
      </c>
      <c r="S1538" s="9">
        <f t="shared" ref="S1538:S1601" ca="1" si="4658">IF(AND($E1538&gt;V1538,$E1538&lt;=W1538),$C1538,0)</f>
        <v>0</v>
      </c>
      <c r="T1538" s="9">
        <f t="shared" ref="T1538:T1601" ca="1" si="4659">IF(AND($E1538&gt;W1538,$E1538&lt;=X1538),$C1538,0)</f>
        <v>0</v>
      </c>
      <c r="U1538" s="9">
        <f t="shared" ref="U1538:U1601" ca="1" si="4660">IF(AND($E1538&gt;X1538),$C1538,0)</f>
        <v>-3.3401604745229843E-3</v>
      </c>
      <c r="V1538" s="28">
        <f t="shared" ref="V1538:Y1538" ca="1" si="4661">QUARTILE($F1414:$F1537,V$2)</f>
        <v>-4.0869565217391352E-2</v>
      </c>
      <c r="W1538" s="28">
        <f t="shared" ca="1" si="4661"/>
        <v>0</v>
      </c>
      <c r="X1538" s="28">
        <f t="shared" ca="1" si="4661"/>
        <v>5.0657894736841957E-2</v>
      </c>
      <c r="Y1538" s="28">
        <f t="shared" ca="1" si="4661"/>
        <v>0.23529411764705865</v>
      </c>
      <c r="Z1538" s="30">
        <f t="shared" ca="1" si="4632"/>
        <v>0.15087681399634509</v>
      </c>
      <c r="AA1538" s="30">
        <f t="shared" ca="1" si="4633"/>
        <v>0.15615035406688813</v>
      </c>
      <c r="AB1538" s="30">
        <f t="shared" ca="1" si="4634"/>
        <v>-5.5413121041241083E-3</v>
      </c>
      <c r="AC1538" s="30">
        <f t="shared" ca="1" si="4635"/>
        <v>-9.8179256611555063E-2</v>
      </c>
      <c r="AD1538">
        <f t="shared" ref="AD1538:AD1601" ca="1" si="4662">IF($E1538&lt;AG1538,$C1538,0)</f>
        <v>0</v>
      </c>
      <c r="AE1538">
        <f t="shared" ref="AE1538:AE1601" ca="1" si="4663">IF(AND($E1538&gt;AG1538,$E1538&lt;=AH1538),$C1538,0)</f>
        <v>0</v>
      </c>
      <c r="AF1538">
        <f t="shared" ref="AF1538:AF1601" ca="1" si="4664">IF(AND($E1538&gt;AH1538),$C1538,0)</f>
        <v>-3.3401604745229843E-3</v>
      </c>
      <c r="AG1538" s="31">
        <f t="shared" ca="1" si="4646"/>
        <v>0</v>
      </c>
      <c r="AH1538" s="31">
        <f t="shared" ca="1" si="4647"/>
        <v>3.8461538461538547E-2</v>
      </c>
      <c r="AI1538" s="31">
        <f t="shared" ref="AI1538:AK1538" ca="1" si="4665">SUM(AD1413:AD1538)</f>
        <v>0.21232375036052342</v>
      </c>
      <c r="AJ1538" s="31">
        <f t="shared" ca="1" si="4665"/>
        <v>7.1896805004506778E-2</v>
      </c>
      <c r="AK1538" s="31">
        <f t="shared" ca="1" si="4665"/>
        <v>-0.10372056871567917</v>
      </c>
      <c r="AL1538">
        <f ca="1">SUM($AF$129:AF1538)</f>
        <v>2.2497715985765017</v>
      </c>
      <c r="AO1538">
        <f t="shared" ref="AO1538:AO1601" ca="1" si="4666">IF($E1538&lt;=AQ1538,$C1538,0)</f>
        <v>0</v>
      </c>
      <c r="AP1538">
        <f t="shared" ref="AP1538:AP1601" ca="1" si="4667">IF(AND($E1538&gt;AQ1538),$C1538,0)</f>
        <v>-3.3401604745229843E-3</v>
      </c>
      <c r="AQ1538">
        <f t="shared" ca="1" si="4649"/>
        <v>0</v>
      </c>
      <c r="AR1538" s="31">
        <f t="shared" ref="AR1538:AS1538" ca="1" si="4668">SUM(AO1413:AO1538)</f>
        <v>0.30702716806323316</v>
      </c>
      <c r="AS1538" s="31">
        <f t="shared" ca="1" si="4668"/>
        <v>-0.10372056871567917</v>
      </c>
      <c r="AT1538">
        <f ca="1">SUM($AP$129:AP1538)</f>
        <v>2.7200856960983844</v>
      </c>
    </row>
    <row r="1539" spans="1:46" x14ac:dyDescent="0.25">
      <c r="A1539" s="1">
        <v>40961</v>
      </c>
      <c r="B1539" s="2">
        <v>1363.46</v>
      </c>
      <c r="C1539" s="10">
        <f t="shared" si="4458"/>
        <v>4.2720563322186369E-3</v>
      </c>
      <c r="D1539" s="7">
        <v>0.28999999999999998</v>
      </c>
      <c r="E1539" s="7">
        <f t="shared" ca="1" si="4453"/>
        <v>-6.4516129032258118E-2</v>
      </c>
      <c r="F1539" s="7">
        <f t="shared" ca="1" si="4454"/>
        <v>-6.4516129032258118E-2</v>
      </c>
      <c r="G1539">
        <f t="shared" si="4651"/>
        <v>0.32</v>
      </c>
      <c r="H1539">
        <f t="shared" si="4652"/>
        <v>0.16</v>
      </c>
      <c r="I1539" s="27">
        <f t="shared" si="4618"/>
        <v>0.81249999999999989</v>
      </c>
      <c r="J1539" s="9">
        <f t="shared" si="4653"/>
        <v>0</v>
      </c>
      <c r="K1539" s="9">
        <f t="shared" si="4654"/>
        <v>0</v>
      </c>
      <c r="L1539" s="9">
        <f t="shared" si="4655"/>
        <v>0</v>
      </c>
      <c r="M1539" s="9">
        <f t="shared" si="4656"/>
        <v>4.2720563322186369E-3</v>
      </c>
      <c r="N1539" s="28">
        <f t="shared" si="4641"/>
        <v>0.22750000000000001</v>
      </c>
      <c r="O1539" s="28">
        <f t="shared" si="4642"/>
        <v>0.25</v>
      </c>
      <c r="P1539" s="28">
        <f t="shared" si="4643"/>
        <v>0.27</v>
      </c>
      <c r="Q1539" s="28">
        <f t="shared" si="4644"/>
        <v>0.32</v>
      </c>
      <c r="R1539" s="9">
        <f t="shared" ca="1" si="4657"/>
        <v>4.2720563322186369E-3</v>
      </c>
      <c r="S1539" s="9">
        <f t="shared" ca="1" si="4658"/>
        <v>0</v>
      </c>
      <c r="T1539" s="9">
        <f t="shared" ca="1" si="4659"/>
        <v>0</v>
      </c>
      <c r="U1539" s="9">
        <f t="shared" ca="1" si="4660"/>
        <v>0</v>
      </c>
      <c r="V1539" s="28">
        <f t="shared" ref="V1539:Y1539" ca="1" si="4669">QUARTILE($F1415:$F1538,V$2)</f>
        <v>-4.0869565217391352E-2</v>
      </c>
      <c r="W1539" s="28">
        <f t="shared" ca="1" si="4669"/>
        <v>0</v>
      </c>
      <c r="X1539" s="28">
        <f t="shared" ca="1" si="4669"/>
        <v>5.0657894736841957E-2</v>
      </c>
      <c r="Y1539" s="28">
        <f t="shared" ca="1" si="4669"/>
        <v>0.23529411764705865</v>
      </c>
      <c r="Z1539" s="30">
        <f t="shared" ca="1" si="4632"/>
        <v>0.15514887032856373</v>
      </c>
      <c r="AA1539" s="30">
        <f t="shared" ca="1" si="4633"/>
        <v>0.1218655041798956</v>
      </c>
      <c r="AB1539" s="30">
        <f t="shared" ca="1" si="4634"/>
        <v>-5.5413121041241083E-3</v>
      </c>
      <c r="AC1539" s="30">
        <f t="shared" ca="1" si="4635"/>
        <v>-9.8179256611555063E-2</v>
      </c>
      <c r="AD1539">
        <f t="shared" ca="1" si="4662"/>
        <v>4.2720563322186369E-3</v>
      </c>
      <c r="AE1539">
        <f t="shared" ca="1" si="4663"/>
        <v>0</v>
      </c>
      <c r="AF1539">
        <f t="shared" ca="1" si="4664"/>
        <v>0</v>
      </c>
      <c r="AG1539" s="31">
        <f t="shared" ca="1" si="4646"/>
        <v>0</v>
      </c>
      <c r="AH1539" s="31">
        <f t="shared" ca="1" si="4647"/>
        <v>3.8461538461538547E-2</v>
      </c>
      <c r="AI1539" s="31">
        <f t="shared" ref="AI1539:AK1539" ca="1" si="4670">SUM(AD1414:AD1539)</f>
        <v>0.21659580669274206</v>
      </c>
      <c r="AJ1539" s="31">
        <f t="shared" ca="1" si="4670"/>
        <v>3.7611955117514216E-2</v>
      </c>
      <c r="AK1539" s="31">
        <f t="shared" ca="1" si="4670"/>
        <v>-0.10372056871567917</v>
      </c>
      <c r="AL1539">
        <f ca="1">SUM($AF$129:AF1539)</f>
        <v>2.2497715985765017</v>
      </c>
      <c r="AO1539">
        <f t="shared" ca="1" si="4666"/>
        <v>4.2720563322186369E-3</v>
      </c>
      <c r="AP1539">
        <f t="shared" ca="1" si="4667"/>
        <v>0</v>
      </c>
      <c r="AQ1539">
        <f t="shared" ca="1" si="4649"/>
        <v>0</v>
      </c>
      <c r="AR1539" s="31">
        <f t="shared" ref="AR1539:AS1539" ca="1" si="4671">SUM(AO1414:AO1539)</f>
        <v>0.27701437450845923</v>
      </c>
      <c r="AS1539" s="31">
        <f t="shared" ca="1" si="4671"/>
        <v>-0.10372056871567917</v>
      </c>
      <c r="AT1539">
        <f ca="1">SUM($AP$129:AP1539)</f>
        <v>2.7200856960983844</v>
      </c>
    </row>
    <row r="1540" spans="1:46" x14ac:dyDescent="0.25">
      <c r="A1540" s="1">
        <v>40962</v>
      </c>
      <c r="B1540" s="2">
        <v>1365.74</v>
      </c>
      <c r="C1540" s="10">
        <f t="shared" si="4458"/>
        <v>1.6722162733046606E-3</v>
      </c>
      <c r="D1540" s="7">
        <v>0.31</v>
      </c>
      <c r="E1540" s="7">
        <f t="shared" ca="1" si="4453"/>
        <v>6.8965517241379448E-2</v>
      </c>
      <c r="F1540" s="7">
        <f t="shared" ca="1" si="4454"/>
        <v>6.8965517241379448E-2</v>
      </c>
      <c r="G1540">
        <f t="shared" si="4651"/>
        <v>0.32</v>
      </c>
      <c r="H1540">
        <f t="shared" si="4652"/>
        <v>0.16</v>
      </c>
      <c r="I1540" s="27">
        <f t="shared" si="4618"/>
        <v>0.9375</v>
      </c>
      <c r="J1540" s="9">
        <f t="shared" si="4653"/>
        <v>0</v>
      </c>
      <c r="K1540" s="9">
        <f t="shared" si="4654"/>
        <v>0</v>
      </c>
      <c r="L1540" s="9">
        <f t="shared" si="4655"/>
        <v>0</v>
      </c>
      <c r="M1540" s="9">
        <f t="shared" si="4656"/>
        <v>1.6722162733046606E-3</v>
      </c>
      <c r="N1540" s="28">
        <f t="shared" si="4641"/>
        <v>0.23</v>
      </c>
      <c r="O1540" s="28">
        <f t="shared" si="4642"/>
        <v>0.25</v>
      </c>
      <c r="P1540" s="28">
        <f t="shared" si="4643"/>
        <v>0.27</v>
      </c>
      <c r="Q1540" s="28">
        <f t="shared" si="4644"/>
        <v>0.32</v>
      </c>
      <c r="R1540" s="9">
        <f t="shared" ca="1" si="4657"/>
        <v>0</v>
      </c>
      <c r="S1540" s="9">
        <f t="shared" ca="1" si="4658"/>
        <v>0</v>
      </c>
      <c r="T1540" s="9">
        <f t="shared" ca="1" si="4659"/>
        <v>0</v>
      </c>
      <c r="U1540" s="9">
        <f t="shared" ca="1" si="4660"/>
        <v>1.6722162733046606E-3</v>
      </c>
      <c r="V1540" s="28">
        <f t="shared" ref="V1540:Y1540" ca="1" si="4672">QUARTILE($F1416:$F1539,V$2)</f>
        <v>-4.4513457556935865E-2</v>
      </c>
      <c r="W1540" s="28">
        <f t="shared" ca="1" si="4672"/>
        <v>0</v>
      </c>
      <c r="X1540" s="28">
        <f t="shared" ca="1" si="4672"/>
        <v>5.0657894736841957E-2</v>
      </c>
      <c r="Y1540" s="28">
        <f t="shared" ca="1" si="4672"/>
        <v>0.23529411764705865</v>
      </c>
      <c r="Z1540" s="30">
        <f t="shared" ca="1" si="4632"/>
        <v>0.15514887032856373</v>
      </c>
      <c r="AA1540" s="30">
        <f t="shared" ca="1" si="4633"/>
        <v>0.1218655041798956</v>
      </c>
      <c r="AB1540" s="30">
        <f t="shared" ca="1" si="4634"/>
        <v>-5.5413121041241083E-3</v>
      </c>
      <c r="AC1540" s="30">
        <f t="shared" ca="1" si="4635"/>
        <v>-0.10962701280781638</v>
      </c>
      <c r="AD1540">
        <f t="shared" ca="1" si="4662"/>
        <v>0</v>
      </c>
      <c r="AE1540">
        <f t="shared" ca="1" si="4663"/>
        <v>0</v>
      </c>
      <c r="AF1540">
        <f t="shared" ca="1" si="4664"/>
        <v>1.6722162733046606E-3</v>
      </c>
      <c r="AG1540" s="31">
        <f t="shared" ca="1" si="4646"/>
        <v>0</v>
      </c>
      <c r="AH1540" s="31">
        <f t="shared" ca="1" si="4647"/>
        <v>3.8461538461538547E-2</v>
      </c>
      <c r="AI1540" s="31">
        <f t="shared" ref="AI1540:AK1540" ca="1" si="4673">SUM(AD1415:AD1540)</f>
        <v>0.21659580669274206</v>
      </c>
      <c r="AJ1540" s="31">
        <f t="shared" ca="1" si="4673"/>
        <v>3.7611955117514216E-2</v>
      </c>
      <c r="AK1540" s="31">
        <f t="shared" ca="1" si="4673"/>
        <v>-0.11516832491194047</v>
      </c>
      <c r="AL1540">
        <f ca="1">SUM($AF$129:AF1540)</f>
        <v>2.2514438148498064</v>
      </c>
      <c r="AO1540">
        <f t="shared" ca="1" si="4666"/>
        <v>0</v>
      </c>
      <c r="AP1540">
        <f t="shared" ca="1" si="4667"/>
        <v>1.6722162733046606E-3</v>
      </c>
      <c r="AQ1540">
        <f t="shared" ca="1" si="4649"/>
        <v>0</v>
      </c>
      <c r="AR1540" s="31">
        <f t="shared" ref="AR1540:AS1540" ca="1" si="4674">SUM(AO1415:AO1540)</f>
        <v>0.27701437450845923</v>
      </c>
      <c r="AS1540" s="31">
        <f t="shared" ca="1" si="4674"/>
        <v>-0.11516832491194047</v>
      </c>
      <c r="AT1540">
        <f ca="1">SUM($AP$129:AP1540)</f>
        <v>2.7217579123716891</v>
      </c>
    </row>
    <row r="1541" spans="1:46" x14ac:dyDescent="0.25">
      <c r="A1541" s="1">
        <v>40963</v>
      </c>
      <c r="B1541" s="2">
        <v>1367.59</v>
      </c>
      <c r="C1541" s="10">
        <f t="shared" si="4458"/>
        <v>1.3545770058722077E-3</v>
      </c>
      <c r="D1541" s="7">
        <v>0.31</v>
      </c>
      <c r="E1541" s="7">
        <f t="shared" ref="E1541:E1604" ca="1" si="4675">(D1541/(INDIRECT(ADDRESS(ROW()-ROC,COLUMN()-1))))-1</f>
        <v>0</v>
      </c>
      <c r="F1541" s="7">
        <f t="shared" ref="F1541:F1604" ca="1" si="4676">INDIRECT(ADDRESS(ROW()-LAG,COLUMN()-1))</f>
        <v>0</v>
      </c>
      <c r="G1541">
        <f t="shared" si="4651"/>
        <v>0.32</v>
      </c>
      <c r="H1541">
        <f t="shared" si="4652"/>
        <v>0.16</v>
      </c>
      <c r="I1541" s="27">
        <f t="shared" si="4618"/>
        <v>0.9375</v>
      </c>
      <c r="J1541" s="9">
        <f t="shared" si="4653"/>
        <v>0</v>
      </c>
      <c r="K1541" s="9">
        <f t="shared" si="4654"/>
        <v>0</v>
      </c>
      <c r="L1541" s="9">
        <f t="shared" si="4655"/>
        <v>0</v>
      </c>
      <c r="M1541" s="9">
        <f t="shared" si="4656"/>
        <v>1.3545770058722077E-3</v>
      </c>
      <c r="N1541" s="28">
        <f t="shared" si="4641"/>
        <v>0.23</v>
      </c>
      <c r="O1541" s="28">
        <f t="shared" si="4642"/>
        <v>0.25</v>
      </c>
      <c r="P1541" s="28">
        <f t="shared" si="4643"/>
        <v>0.27250000000000002</v>
      </c>
      <c r="Q1541" s="28">
        <f t="shared" si="4644"/>
        <v>0.32</v>
      </c>
      <c r="R1541" s="9">
        <f t="shared" ca="1" si="4657"/>
        <v>0</v>
      </c>
      <c r="S1541" s="9">
        <f t="shared" ca="1" si="4658"/>
        <v>1.3545770058722077E-3</v>
      </c>
      <c r="T1541" s="9">
        <f t="shared" ca="1" si="4659"/>
        <v>0</v>
      </c>
      <c r="U1541" s="9">
        <f t="shared" ca="1" si="4660"/>
        <v>0</v>
      </c>
      <c r="V1541" s="28">
        <f t="shared" ref="V1541:Y1541" ca="1" si="4677">QUARTILE($F1417:$F1540,V$2)</f>
        <v>-4.4513457556935865E-2</v>
      </c>
      <c r="W1541" s="28">
        <f t="shared" ca="1" si="4677"/>
        <v>0</v>
      </c>
      <c r="X1541" s="28">
        <f t="shared" ca="1" si="4677"/>
        <v>5.6140350877192935E-2</v>
      </c>
      <c r="Y1541" s="28">
        <f t="shared" ca="1" si="4677"/>
        <v>0.23529411764705865</v>
      </c>
      <c r="Z1541" s="30">
        <f t="shared" ca="1" si="4632"/>
        <v>0.15514887032856373</v>
      </c>
      <c r="AA1541" s="30">
        <f t="shared" ca="1" si="4633"/>
        <v>0.13878563825098514</v>
      </c>
      <c r="AB1541" s="30">
        <f t="shared" ca="1" si="4634"/>
        <v>-5.5413121041241083E-3</v>
      </c>
      <c r="AC1541" s="30">
        <f t="shared" ca="1" si="4635"/>
        <v>-0.10962701280781638</v>
      </c>
      <c r="AD1541">
        <f t="shared" ca="1" si="4662"/>
        <v>0</v>
      </c>
      <c r="AE1541">
        <f t="shared" ca="1" si="4663"/>
        <v>0</v>
      </c>
      <c r="AF1541">
        <f t="shared" ca="1" si="4664"/>
        <v>0</v>
      </c>
      <c r="AG1541" s="31">
        <f t="shared" ca="1" si="4646"/>
        <v>0</v>
      </c>
      <c r="AH1541" s="31">
        <f t="shared" ca="1" si="4647"/>
        <v>3.8461538461538547E-2</v>
      </c>
      <c r="AI1541" s="31">
        <f t="shared" ref="AI1541:AK1541" ca="1" si="4678">SUM(AD1416:AD1541)</f>
        <v>0.21659580669274206</v>
      </c>
      <c r="AJ1541" s="31">
        <f t="shared" ca="1" si="4678"/>
        <v>5.3177512182731555E-2</v>
      </c>
      <c r="AK1541" s="31">
        <f t="shared" ca="1" si="4678"/>
        <v>-0.11516832491194047</v>
      </c>
      <c r="AL1541">
        <f ca="1">SUM($AF$129:AF1541)</f>
        <v>2.2514438148498064</v>
      </c>
      <c r="AO1541">
        <f t="shared" ca="1" si="4666"/>
        <v>1.3545770058722077E-3</v>
      </c>
      <c r="AP1541">
        <f t="shared" ca="1" si="4667"/>
        <v>0</v>
      </c>
      <c r="AQ1541">
        <f t="shared" ca="1" si="4649"/>
        <v>0</v>
      </c>
      <c r="AR1541" s="31">
        <f t="shared" ref="AR1541:AS1541" ca="1" si="4679">SUM(AO1416:AO1541)</f>
        <v>0.29393450857954878</v>
      </c>
      <c r="AS1541" s="31">
        <f t="shared" ca="1" si="4679"/>
        <v>-0.11516832491194047</v>
      </c>
      <c r="AT1541">
        <f ca="1">SUM($AP$129:AP1541)</f>
        <v>2.7217579123716891</v>
      </c>
    </row>
    <row r="1542" spans="1:46" x14ac:dyDescent="0.25">
      <c r="A1542" s="1">
        <v>40966</v>
      </c>
      <c r="B1542" s="2">
        <v>1372.18</v>
      </c>
      <c r="C1542" s="10">
        <f t="shared" ref="C1542:C1605" si="4680">(B1542-B1541)/B1541</f>
        <v>3.3562690572467961E-3</v>
      </c>
      <c r="D1542" s="7">
        <v>0.3</v>
      </c>
      <c r="E1542" s="7">
        <f t="shared" ca="1" si="4675"/>
        <v>-3.2258064516129115E-2</v>
      </c>
      <c r="F1542" s="7">
        <f t="shared" ca="1" si="4676"/>
        <v>-3.2258064516129115E-2</v>
      </c>
      <c r="G1542">
        <f t="shared" si="4651"/>
        <v>0.32</v>
      </c>
      <c r="H1542">
        <f t="shared" si="4652"/>
        <v>0.16</v>
      </c>
      <c r="I1542" s="27">
        <f t="shared" si="4618"/>
        <v>0.87499999999999989</v>
      </c>
      <c r="J1542" s="9">
        <f t="shared" si="4653"/>
        <v>0</v>
      </c>
      <c r="K1542" s="9">
        <f t="shared" si="4654"/>
        <v>0</v>
      </c>
      <c r="L1542" s="9">
        <f t="shared" si="4655"/>
        <v>0</v>
      </c>
      <c r="M1542" s="9">
        <f t="shared" si="4656"/>
        <v>3.3562690572467961E-3</v>
      </c>
      <c r="N1542" s="28">
        <f t="shared" si="4641"/>
        <v>0.23</v>
      </c>
      <c r="O1542" s="28">
        <f t="shared" si="4642"/>
        <v>0.25</v>
      </c>
      <c r="P1542" s="28">
        <f t="shared" si="4643"/>
        <v>0.28000000000000003</v>
      </c>
      <c r="Q1542" s="28">
        <f t="shared" si="4644"/>
        <v>0.32</v>
      </c>
      <c r="R1542" s="9">
        <f t="shared" ca="1" si="4657"/>
        <v>0</v>
      </c>
      <c r="S1542" s="9">
        <f t="shared" ca="1" si="4658"/>
        <v>3.3562690572467961E-3</v>
      </c>
      <c r="T1542" s="9">
        <f t="shared" ca="1" si="4659"/>
        <v>0</v>
      </c>
      <c r="U1542" s="9">
        <f t="shared" ca="1" si="4660"/>
        <v>0</v>
      </c>
      <c r="V1542" s="28">
        <f t="shared" ref="V1542:Y1542" ca="1" si="4681">QUARTILE($F1418:$F1541,V$2)</f>
        <v>-4.1904761904761917E-2</v>
      </c>
      <c r="W1542" s="28">
        <f t="shared" ca="1" si="4681"/>
        <v>0</v>
      </c>
      <c r="X1542" s="28">
        <f t="shared" ca="1" si="4681"/>
        <v>5.6140350877192935E-2</v>
      </c>
      <c r="Y1542" s="28">
        <f t="shared" ca="1" si="4681"/>
        <v>0.23529411764705865</v>
      </c>
      <c r="Z1542" s="30">
        <f t="shared" ca="1" si="4632"/>
        <v>0.15514887032856373</v>
      </c>
      <c r="AA1542" s="30">
        <f t="shared" ca="1" si="4633"/>
        <v>0.14214190730823192</v>
      </c>
      <c r="AB1542" s="30">
        <f t="shared" ca="1" si="4634"/>
        <v>-5.5413121041241083E-3</v>
      </c>
      <c r="AC1542" s="30">
        <f t="shared" ca="1" si="4635"/>
        <v>-0.12474859794328955</v>
      </c>
      <c r="AD1542">
        <f t="shared" ca="1" si="4662"/>
        <v>3.3562690572467961E-3</v>
      </c>
      <c r="AE1542">
        <f t="shared" ca="1" si="4663"/>
        <v>0</v>
      </c>
      <c r="AF1542">
        <f t="shared" ca="1" si="4664"/>
        <v>0</v>
      </c>
      <c r="AG1542" s="31">
        <f t="shared" ca="1" si="4646"/>
        <v>0</v>
      </c>
      <c r="AH1542" s="31">
        <f t="shared" ca="1" si="4647"/>
        <v>3.8461538461538547E-2</v>
      </c>
      <c r="AI1542" s="31">
        <f t="shared" ref="AI1542:AK1542" ca="1" si="4682">SUM(AD1417:AD1542)</f>
        <v>0.21995207574998885</v>
      </c>
      <c r="AJ1542" s="31">
        <f t="shared" ca="1" si="4682"/>
        <v>5.3177512182731555E-2</v>
      </c>
      <c r="AK1542" s="31">
        <f t="shared" ca="1" si="4682"/>
        <v>-0.13028991004741372</v>
      </c>
      <c r="AL1542">
        <f ca="1">SUM($AF$129:AF1542)</f>
        <v>2.2514438148498064</v>
      </c>
      <c r="AO1542">
        <f t="shared" ca="1" si="4666"/>
        <v>3.3562690572467961E-3</v>
      </c>
      <c r="AP1542">
        <f t="shared" ca="1" si="4667"/>
        <v>0</v>
      </c>
      <c r="AQ1542">
        <f t="shared" ca="1" si="4649"/>
        <v>0</v>
      </c>
      <c r="AR1542" s="31">
        <f t="shared" ref="AR1542:AS1542" ca="1" si="4683">SUM(AO1417:AO1542)</f>
        <v>0.29729077763679557</v>
      </c>
      <c r="AS1542" s="31">
        <f t="shared" ca="1" si="4683"/>
        <v>-0.13028991004741372</v>
      </c>
      <c r="AT1542">
        <f ca="1">SUM($AP$129:AP1542)</f>
        <v>2.7217579123716891</v>
      </c>
    </row>
    <row r="1543" spans="1:46" x14ac:dyDescent="0.25">
      <c r="A1543" s="1">
        <v>40967</v>
      </c>
      <c r="B1543" s="2">
        <v>1365.68</v>
      </c>
      <c r="C1543" s="10">
        <f t="shared" si="4680"/>
        <v>-4.7369878587357342E-3</v>
      </c>
      <c r="D1543" s="7">
        <v>0.3</v>
      </c>
      <c r="E1543" s="7">
        <f t="shared" ca="1" si="4675"/>
        <v>0</v>
      </c>
      <c r="F1543" s="7">
        <f t="shared" ca="1" si="4676"/>
        <v>0</v>
      </c>
      <c r="G1543">
        <f t="shared" si="4651"/>
        <v>0.32</v>
      </c>
      <c r="H1543">
        <f t="shared" si="4652"/>
        <v>0.16</v>
      </c>
      <c r="I1543" s="27">
        <f t="shared" si="4618"/>
        <v>0.87499999999999989</v>
      </c>
      <c r="J1543" s="9">
        <f t="shared" si="4653"/>
        <v>0</v>
      </c>
      <c r="K1543" s="9">
        <f t="shared" si="4654"/>
        <v>0</v>
      </c>
      <c r="L1543" s="9">
        <f t="shared" si="4655"/>
        <v>0</v>
      </c>
      <c r="M1543" s="9">
        <f t="shared" si="4656"/>
        <v>-4.7369878587357342E-3</v>
      </c>
      <c r="N1543" s="28">
        <f t="shared" si="4641"/>
        <v>0.23</v>
      </c>
      <c r="O1543" s="28">
        <f t="shared" si="4642"/>
        <v>0.25</v>
      </c>
      <c r="P1543" s="28">
        <f t="shared" si="4643"/>
        <v>0.28000000000000003</v>
      </c>
      <c r="Q1543" s="28">
        <f t="shared" si="4644"/>
        <v>0.32</v>
      </c>
      <c r="R1543" s="9">
        <f t="shared" ca="1" si="4657"/>
        <v>0</v>
      </c>
      <c r="S1543" s="9">
        <f t="shared" ca="1" si="4658"/>
        <v>-4.7369878587357342E-3</v>
      </c>
      <c r="T1543" s="9">
        <f t="shared" ca="1" si="4659"/>
        <v>0</v>
      </c>
      <c r="U1543" s="9">
        <f t="shared" ca="1" si="4660"/>
        <v>0</v>
      </c>
      <c r="V1543" s="28">
        <f t="shared" ref="V1543:Y1543" ca="1" si="4684">QUARTILE($F1419:$F1542,V$2)</f>
        <v>-4.0000000000000036E-2</v>
      </c>
      <c r="W1543" s="28">
        <f t="shared" ca="1" si="4684"/>
        <v>0</v>
      </c>
      <c r="X1543" s="28">
        <f t="shared" ca="1" si="4684"/>
        <v>5.6140350877192935E-2</v>
      </c>
      <c r="Y1543" s="28">
        <f t="shared" ca="1" si="4684"/>
        <v>0.23529411764705865</v>
      </c>
      <c r="Z1543" s="30">
        <f t="shared" ca="1" si="4632"/>
        <v>0.12686878875140536</v>
      </c>
      <c r="AA1543" s="30">
        <f t="shared" ca="1" si="4633"/>
        <v>0.13740491944949618</v>
      </c>
      <c r="AB1543" s="30">
        <f t="shared" ca="1" si="4634"/>
        <v>-5.5413121041241083E-3</v>
      </c>
      <c r="AC1543" s="30">
        <f t="shared" ca="1" si="4635"/>
        <v>-0.12474859794328955</v>
      </c>
      <c r="AD1543">
        <f t="shared" ca="1" si="4662"/>
        <v>0</v>
      </c>
      <c r="AE1543">
        <f t="shared" ca="1" si="4663"/>
        <v>0</v>
      </c>
      <c r="AF1543">
        <f t="shared" ca="1" si="4664"/>
        <v>0</v>
      </c>
      <c r="AG1543" s="31">
        <f t="shared" ca="1" si="4646"/>
        <v>0</v>
      </c>
      <c r="AH1543" s="31">
        <f t="shared" ca="1" si="4647"/>
        <v>3.8461538461538547E-2</v>
      </c>
      <c r="AI1543" s="31">
        <f t="shared" ref="AI1543:AK1543" ca="1" si="4685">SUM(AD1418:AD1543)</f>
        <v>0.1916719941728304</v>
      </c>
      <c r="AJ1543" s="31">
        <f t="shared" ca="1" si="4685"/>
        <v>5.3177512182731555E-2</v>
      </c>
      <c r="AK1543" s="31">
        <f t="shared" ca="1" si="4685"/>
        <v>-0.13028991004741372</v>
      </c>
      <c r="AL1543">
        <f ca="1">SUM($AF$129:AF1543)</f>
        <v>2.2514438148498064</v>
      </c>
      <c r="AO1543">
        <f t="shared" ca="1" si="4666"/>
        <v>-4.7369878587357342E-3</v>
      </c>
      <c r="AP1543">
        <f t="shared" ca="1" si="4667"/>
        <v>0</v>
      </c>
      <c r="AQ1543">
        <f t="shared" ca="1" si="4649"/>
        <v>0</v>
      </c>
      <c r="AR1543" s="31">
        <f t="shared" ref="AR1543:AS1543" ca="1" si="4686">SUM(AO1418:AO1543)</f>
        <v>0.26427370820090146</v>
      </c>
      <c r="AS1543" s="31">
        <f t="shared" ca="1" si="4686"/>
        <v>-0.13028991004741372</v>
      </c>
      <c r="AT1543">
        <f ca="1">SUM($AP$129:AP1543)</f>
        <v>2.7217579123716891</v>
      </c>
    </row>
    <row r="1544" spans="1:46" x14ac:dyDescent="0.25">
      <c r="A1544" s="1">
        <v>40968</v>
      </c>
      <c r="B1544" s="2">
        <v>1374.09</v>
      </c>
      <c r="C1544" s="10">
        <f t="shared" si="4680"/>
        <v>6.1581043875577396E-3</v>
      </c>
      <c r="D1544" s="7">
        <v>0.3</v>
      </c>
      <c r="E1544" s="7">
        <f t="shared" ca="1" si="4675"/>
        <v>0</v>
      </c>
      <c r="F1544" s="7">
        <f t="shared" ca="1" si="4676"/>
        <v>0</v>
      </c>
      <c r="G1544">
        <f t="shared" si="4651"/>
        <v>0.32</v>
      </c>
      <c r="H1544">
        <f t="shared" si="4652"/>
        <v>0.16</v>
      </c>
      <c r="I1544" s="27">
        <f t="shared" si="4618"/>
        <v>0.87499999999999989</v>
      </c>
      <c r="J1544" s="9">
        <f t="shared" si="4653"/>
        <v>0</v>
      </c>
      <c r="K1544" s="9">
        <f t="shared" si="4654"/>
        <v>0</v>
      </c>
      <c r="L1544" s="9">
        <f t="shared" si="4655"/>
        <v>0</v>
      </c>
      <c r="M1544" s="9">
        <f t="shared" si="4656"/>
        <v>6.1581043875577396E-3</v>
      </c>
      <c r="N1544" s="28">
        <f t="shared" si="4641"/>
        <v>0.23</v>
      </c>
      <c r="O1544" s="28">
        <f t="shared" si="4642"/>
        <v>0.25</v>
      </c>
      <c r="P1544" s="28">
        <f t="shared" si="4643"/>
        <v>0.28000000000000003</v>
      </c>
      <c r="Q1544" s="28">
        <f t="shared" si="4644"/>
        <v>0.32</v>
      </c>
      <c r="R1544" s="9">
        <f t="shared" ca="1" si="4657"/>
        <v>0</v>
      </c>
      <c r="S1544" s="9">
        <f t="shared" ca="1" si="4658"/>
        <v>6.1581043875577396E-3</v>
      </c>
      <c r="T1544" s="9">
        <f t="shared" ca="1" si="4659"/>
        <v>0</v>
      </c>
      <c r="U1544" s="9">
        <f t="shared" ca="1" si="4660"/>
        <v>0</v>
      </c>
      <c r="V1544" s="28">
        <f t="shared" ref="V1544:Y1544" ca="1" si="4687">QUARTILE($F1420:$F1543,V$2)</f>
        <v>-4.0000000000000036E-2</v>
      </c>
      <c r="W1544" s="28">
        <f t="shared" ca="1" si="4687"/>
        <v>0</v>
      </c>
      <c r="X1544" s="28">
        <f t="shared" ca="1" si="4687"/>
        <v>5.6140350877192935E-2</v>
      </c>
      <c r="Y1544" s="28">
        <f t="shared" ca="1" si="4687"/>
        <v>0.23529411764705865</v>
      </c>
      <c r="Z1544" s="30">
        <f t="shared" ca="1" si="4632"/>
        <v>0.12452183648378659</v>
      </c>
      <c r="AA1544" s="30">
        <f t="shared" ca="1" si="4633"/>
        <v>0.14356302383705391</v>
      </c>
      <c r="AB1544" s="30">
        <f t="shared" ca="1" si="4634"/>
        <v>-5.5413121041241083E-3</v>
      </c>
      <c r="AC1544" s="30">
        <f t="shared" ca="1" si="4635"/>
        <v>-0.12474859794328955</v>
      </c>
      <c r="AD1544">
        <f t="shared" ca="1" si="4662"/>
        <v>0</v>
      </c>
      <c r="AE1544">
        <f t="shared" ca="1" si="4663"/>
        <v>0</v>
      </c>
      <c r="AF1544">
        <f t="shared" ca="1" si="4664"/>
        <v>0</v>
      </c>
      <c r="AG1544" s="31">
        <f t="shared" ca="1" si="4646"/>
        <v>0</v>
      </c>
      <c r="AH1544" s="31">
        <f t="shared" ca="1" si="4647"/>
        <v>3.8461538461538547E-2</v>
      </c>
      <c r="AI1544" s="31">
        <f t="shared" ref="AI1544:AK1544" ca="1" si="4688">SUM(AD1419:AD1544)</f>
        <v>0.18932504190521163</v>
      </c>
      <c r="AJ1544" s="31">
        <f t="shared" ca="1" si="4688"/>
        <v>5.3177512182731555E-2</v>
      </c>
      <c r="AK1544" s="31">
        <f t="shared" ca="1" si="4688"/>
        <v>-0.13028991004741372</v>
      </c>
      <c r="AL1544">
        <f ca="1">SUM($AF$129:AF1544)</f>
        <v>2.2514438148498064</v>
      </c>
      <c r="AO1544">
        <f t="shared" ca="1" si="4666"/>
        <v>6.1581043875577396E-3</v>
      </c>
      <c r="AP1544">
        <f t="shared" ca="1" si="4667"/>
        <v>0</v>
      </c>
      <c r="AQ1544">
        <f t="shared" ca="1" si="4649"/>
        <v>0</v>
      </c>
      <c r="AR1544" s="31">
        <f t="shared" ref="AR1544:AS1544" ca="1" si="4689">SUM(AO1419:AO1544)</f>
        <v>0.26808486032084045</v>
      </c>
      <c r="AS1544" s="31">
        <f t="shared" ca="1" si="4689"/>
        <v>-0.13028991004741372</v>
      </c>
      <c r="AT1544">
        <f ca="1">SUM($AP$129:AP1544)</f>
        <v>2.7217579123716891</v>
      </c>
    </row>
    <row r="1545" spans="1:46" x14ac:dyDescent="0.25">
      <c r="A1545" s="1">
        <v>40969</v>
      </c>
      <c r="B1545" s="2">
        <v>1369.63</v>
      </c>
      <c r="C1545" s="10">
        <f t="shared" si="4680"/>
        <v>-3.2457844828212195E-3</v>
      </c>
      <c r="D1545" s="7">
        <v>0.3</v>
      </c>
      <c r="E1545" s="7">
        <f t="shared" ca="1" si="4675"/>
        <v>0</v>
      </c>
      <c r="F1545" s="7">
        <f t="shared" ca="1" si="4676"/>
        <v>0</v>
      </c>
      <c r="G1545">
        <f t="shared" si="4651"/>
        <v>0.32</v>
      </c>
      <c r="H1545">
        <f t="shared" si="4652"/>
        <v>0.16</v>
      </c>
      <c r="I1545" s="27">
        <f t="shared" si="4618"/>
        <v>0.87499999999999989</v>
      </c>
      <c r="J1545" s="9">
        <f t="shared" si="4653"/>
        <v>0</v>
      </c>
      <c r="K1545" s="9">
        <f t="shared" si="4654"/>
        <v>0</v>
      </c>
      <c r="L1545" s="9">
        <f t="shared" si="4655"/>
        <v>0</v>
      </c>
      <c r="M1545" s="9">
        <f t="shared" si="4656"/>
        <v>-3.2457844828212195E-3</v>
      </c>
      <c r="N1545" s="28">
        <f t="shared" si="4641"/>
        <v>0.23</v>
      </c>
      <c r="O1545" s="28">
        <f t="shared" si="4642"/>
        <v>0.25</v>
      </c>
      <c r="P1545" s="28">
        <f t="shared" si="4643"/>
        <v>0.28000000000000003</v>
      </c>
      <c r="Q1545" s="28">
        <f t="shared" si="4644"/>
        <v>0.32</v>
      </c>
      <c r="R1545" s="9">
        <f t="shared" ca="1" si="4657"/>
        <v>0</v>
      </c>
      <c r="S1545" s="9">
        <f t="shared" ca="1" si="4658"/>
        <v>-3.2457844828212195E-3</v>
      </c>
      <c r="T1545" s="9">
        <f t="shared" ca="1" si="4659"/>
        <v>0</v>
      </c>
      <c r="U1545" s="9">
        <f t="shared" ca="1" si="4660"/>
        <v>0</v>
      </c>
      <c r="V1545" s="28">
        <f t="shared" ref="V1545:Y1545" ca="1" si="4690">QUARTILE($F1421:$F1544,V$2)</f>
        <v>-4.0000000000000036E-2</v>
      </c>
      <c r="W1545" s="28">
        <f t="shared" ca="1" si="4690"/>
        <v>0</v>
      </c>
      <c r="X1545" s="28">
        <f t="shared" ca="1" si="4690"/>
        <v>5.6140350877192935E-2</v>
      </c>
      <c r="Y1545" s="28">
        <f t="shared" ca="1" si="4690"/>
        <v>0.23529411764705865</v>
      </c>
      <c r="Z1545" s="30">
        <f t="shared" ca="1" si="4632"/>
        <v>0.12452183648378659</v>
      </c>
      <c r="AA1545" s="30">
        <f t="shared" ca="1" si="4633"/>
        <v>0.13539523295644884</v>
      </c>
      <c r="AB1545" s="30">
        <f t="shared" ca="1" si="4634"/>
        <v>-5.5413121041241083E-3</v>
      </c>
      <c r="AC1545" s="30">
        <f t="shared" ca="1" si="4635"/>
        <v>-0.12474859794328955</v>
      </c>
      <c r="AD1545">
        <f t="shared" ca="1" si="4662"/>
        <v>0</v>
      </c>
      <c r="AE1545">
        <f t="shared" ca="1" si="4663"/>
        <v>0</v>
      </c>
      <c r="AF1545">
        <f t="shared" ca="1" si="4664"/>
        <v>0</v>
      </c>
      <c r="AG1545" s="31">
        <f t="shared" ca="1" si="4646"/>
        <v>0</v>
      </c>
      <c r="AH1545" s="31">
        <f t="shared" ca="1" si="4647"/>
        <v>3.8461538461538547E-2</v>
      </c>
      <c r="AI1545" s="31">
        <f t="shared" ref="AI1545:AK1545" ca="1" si="4691">SUM(AD1420:AD1545)</f>
        <v>0.18932504190521163</v>
      </c>
      <c r="AJ1545" s="31">
        <f t="shared" ca="1" si="4691"/>
        <v>4.825550578494768E-2</v>
      </c>
      <c r="AK1545" s="31">
        <f t="shared" ca="1" si="4691"/>
        <v>-0.13028991004741372</v>
      </c>
      <c r="AL1545">
        <f ca="1">SUM($AF$129:AF1545)</f>
        <v>2.2514438148498064</v>
      </c>
      <c r="AO1545">
        <f t="shared" ca="1" si="4666"/>
        <v>-3.2457844828212195E-3</v>
      </c>
      <c r="AP1545">
        <f t="shared" ca="1" si="4667"/>
        <v>0</v>
      </c>
      <c r="AQ1545">
        <f t="shared" ca="1" si="4649"/>
        <v>0</v>
      </c>
      <c r="AR1545" s="31">
        <f t="shared" ref="AR1545:AS1545" ca="1" si="4692">SUM(AO1420:AO1545)</f>
        <v>0.25991706944023535</v>
      </c>
      <c r="AS1545" s="31">
        <f t="shared" ca="1" si="4692"/>
        <v>-0.13028991004741372</v>
      </c>
      <c r="AT1545">
        <f ca="1">SUM($AP$129:AP1545)</f>
        <v>2.7217579123716891</v>
      </c>
    </row>
    <row r="1546" spans="1:46" x14ac:dyDescent="0.25">
      <c r="A1546" s="1">
        <v>40970</v>
      </c>
      <c r="B1546" s="2">
        <v>1364.33</v>
      </c>
      <c r="C1546" s="10">
        <f t="shared" si="4680"/>
        <v>-3.8696582288648626E-3</v>
      </c>
      <c r="D1546" s="7">
        <v>0.28000000000000003</v>
      </c>
      <c r="E1546" s="7">
        <f t="shared" ca="1" si="4675"/>
        <v>-6.6666666666666541E-2</v>
      </c>
      <c r="F1546" s="7">
        <f t="shared" ca="1" si="4676"/>
        <v>-6.6666666666666541E-2</v>
      </c>
      <c r="G1546">
        <f t="shared" si="4651"/>
        <v>0.32</v>
      </c>
      <c r="H1546">
        <f t="shared" si="4652"/>
        <v>0.16</v>
      </c>
      <c r="I1546" s="27">
        <f t="shared" si="4618"/>
        <v>0.75000000000000011</v>
      </c>
      <c r="J1546" s="9">
        <f t="shared" si="4653"/>
        <v>0</v>
      </c>
      <c r="K1546" s="9">
        <f t="shared" si="4654"/>
        <v>0</v>
      </c>
      <c r="L1546" s="9">
        <f t="shared" si="4655"/>
        <v>-3.8696582288648626E-3</v>
      </c>
      <c r="M1546" s="9">
        <f t="shared" si="4656"/>
        <v>0</v>
      </c>
      <c r="N1546" s="28">
        <f t="shared" si="4641"/>
        <v>0.23749999999999999</v>
      </c>
      <c r="O1546" s="28">
        <f t="shared" si="4642"/>
        <v>0.25</v>
      </c>
      <c r="P1546" s="28">
        <f t="shared" si="4643"/>
        <v>0.28000000000000003</v>
      </c>
      <c r="Q1546" s="28">
        <f t="shared" si="4644"/>
        <v>0.32</v>
      </c>
      <c r="R1546" s="9">
        <f t="shared" ca="1" si="4657"/>
        <v>-3.8696582288648626E-3</v>
      </c>
      <c r="S1546" s="9">
        <f t="shared" ca="1" si="4658"/>
        <v>0</v>
      </c>
      <c r="T1546" s="9">
        <f t="shared" ca="1" si="4659"/>
        <v>0</v>
      </c>
      <c r="U1546" s="9">
        <f t="shared" ca="1" si="4660"/>
        <v>0</v>
      </c>
      <c r="V1546" s="28">
        <f t="shared" ref="V1546:Y1546" ca="1" si="4693">QUARTILE($F1422:$F1545,V$2)</f>
        <v>-4.0000000000000036E-2</v>
      </c>
      <c r="W1546" s="28">
        <f t="shared" ca="1" si="4693"/>
        <v>0</v>
      </c>
      <c r="X1546" s="28">
        <f t="shared" ca="1" si="4693"/>
        <v>5.6140350877192935E-2</v>
      </c>
      <c r="Y1546" s="28">
        <f t="shared" ca="1" si="4693"/>
        <v>0.23529411764705865</v>
      </c>
      <c r="Z1546" s="30">
        <f t="shared" ca="1" si="4632"/>
        <v>0.12065217825492172</v>
      </c>
      <c r="AA1546" s="30">
        <f t="shared" ca="1" si="4633"/>
        <v>0.14726668977371699</v>
      </c>
      <c r="AB1546" s="30">
        <f t="shared" ca="1" si="4634"/>
        <v>-5.5413121041241083E-3</v>
      </c>
      <c r="AC1546" s="30">
        <f t="shared" ca="1" si="4635"/>
        <v>-0.12474859794328955</v>
      </c>
      <c r="AD1546">
        <f t="shared" ca="1" si="4662"/>
        <v>-3.8696582288648626E-3</v>
      </c>
      <c r="AE1546">
        <f t="shared" ca="1" si="4663"/>
        <v>0</v>
      </c>
      <c r="AF1546">
        <f t="shared" ca="1" si="4664"/>
        <v>0</v>
      </c>
      <c r="AG1546" s="31">
        <f t="shared" ca="1" si="4646"/>
        <v>0</v>
      </c>
      <c r="AH1546" s="31">
        <f t="shared" ca="1" si="4647"/>
        <v>3.4482758620689724E-2</v>
      </c>
      <c r="AI1546" s="31">
        <f t="shared" ref="AI1546:AK1546" ca="1" si="4694">SUM(AD1421:AD1546)</f>
        <v>0.18545538367634676</v>
      </c>
      <c r="AJ1546" s="31">
        <f t="shared" ca="1" si="4694"/>
        <v>6.0126962602215867E-2</v>
      </c>
      <c r="AK1546" s="31">
        <f t="shared" ca="1" si="4694"/>
        <v>-0.13028991004741372</v>
      </c>
      <c r="AL1546">
        <f ca="1">SUM($AF$129:AF1546)</f>
        <v>2.2514438148498064</v>
      </c>
      <c r="AO1546">
        <f t="shared" ca="1" si="4666"/>
        <v>-3.8696582288648626E-3</v>
      </c>
      <c r="AP1546">
        <f t="shared" ca="1" si="4667"/>
        <v>0</v>
      </c>
      <c r="AQ1546">
        <f t="shared" ca="1" si="4649"/>
        <v>0</v>
      </c>
      <c r="AR1546" s="31">
        <f t="shared" ref="AR1546:AS1546" ca="1" si="4695">SUM(AO1421:AO1546)</f>
        <v>0.26791886802863868</v>
      </c>
      <c r="AS1546" s="31">
        <f t="shared" ca="1" si="4695"/>
        <v>-0.13028991004741372</v>
      </c>
      <c r="AT1546">
        <f ca="1">SUM($AP$129:AP1546)</f>
        <v>2.7217579123716891</v>
      </c>
    </row>
    <row r="1547" spans="1:46" x14ac:dyDescent="0.25">
      <c r="A1547" s="1">
        <v>40973</v>
      </c>
      <c r="B1547" s="2">
        <v>1343.36</v>
      </c>
      <c r="C1547" s="10">
        <f t="shared" si="4680"/>
        <v>-1.5370181700908158E-2</v>
      </c>
      <c r="D1547" s="7">
        <v>0.31</v>
      </c>
      <c r="E1547" s="7">
        <f t="shared" ca="1" si="4675"/>
        <v>0.10714285714285698</v>
      </c>
      <c r="F1547" s="7">
        <f t="shared" ca="1" si="4676"/>
        <v>0.10714285714285698</v>
      </c>
      <c r="G1547">
        <f t="shared" si="4651"/>
        <v>0.32</v>
      </c>
      <c r="H1547">
        <f t="shared" si="4652"/>
        <v>0.16</v>
      </c>
      <c r="I1547" s="27">
        <f t="shared" si="4618"/>
        <v>0.9375</v>
      </c>
      <c r="J1547" s="9">
        <f t="shared" si="4653"/>
        <v>0</v>
      </c>
      <c r="K1547" s="9">
        <f t="shared" si="4654"/>
        <v>0</v>
      </c>
      <c r="L1547" s="9">
        <f t="shared" si="4655"/>
        <v>0</v>
      </c>
      <c r="M1547" s="9">
        <f t="shared" si="4656"/>
        <v>-1.5370181700908158E-2</v>
      </c>
      <c r="N1547" s="28">
        <f t="shared" si="4641"/>
        <v>0.24</v>
      </c>
      <c r="O1547" s="28">
        <f t="shared" si="4642"/>
        <v>0.25</v>
      </c>
      <c r="P1547" s="28">
        <f t="shared" si="4643"/>
        <v>0.28000000000000003</v>
      </c>
      <c r="Q1547" s="28">
        <f t="shared" si="4644"/>
        <v>0.32</v>
      </c>
      <c r="R1547" s="9">
        <f t="shared" ca="1" si="4657"/>
        <v>0</v>
      </c>
      <c r="S1547" s="9">
        <f t="shared" ca="1" si="4658"/>
        <v>0</v>
      </c>
      <c r="T1547" s="9">
        <f t="shared" ca="1" si="4659"/>
        <v>0</v>
      </c>
      <c r="U1547" s="9">
        <f t="shared" ca="1" si="4660"/>
        <v>-1.5370181700908158E-2</v>
      </c>
      <c r="V1547" s="28">
        <f t="shared" ref="V1547:Y1547" ca="1" si="4696">QUARTILE($F1423:$F1546,V$2)</f>
        <v>-4.0000000000000036E-2</v>
      </c>
      <c r="W1547" s="28">
        <f t="shared" ca="1" si="4696"/>
        <v>0</v>
      </c>
      <c r="X1547" s="28">
        <f t="shared" ca="1" si="4696"/>
        <v>5.416666666666653E-2</v>
      </c>
      <c r="Y1547" s="28">
        <f t="shared" ca="1" si="4696"/>
        <v>0.23529411764705865</v>
      </c>
      <c r="Z1547" s="30">
        <f t="shared" ca="1" si="4632"/>
        <v>0.14593405666942827</v>
      </c>
      <c r="AA1547" s="30">
        <f t="shared" ca="1" si="4633"/>
        <v>0.14726668977371699</v>
      </c>
      <c r="AB1547" s="30">
        <f t="shared" ca="1" si="4634"/>
        <v>-5.5413121041241083E-3</v>
      </c>
      <c r="AC1547" s="30">
        <f t="shared" ca="1" si="4635"/>
        <v>-0.14011877964419769</v>
      </c>
      <c r="AD1547">
        <f t="shared" ca="1" si="4662"/>
        <v>0</v>
      </c>
      <c r="AE1547">
        <f t="shared" ca="1" si="4663"/>
        <v>0</v>
      </c>
      <c r="AF1547">
        <f t="shared" ca="1" si="4664"/>
        <v>-1.5370181700908158E-2</v>
      </c>
      <c r="AG1547" s="31">
        <f t="shared" ca="1" si="4646"/>
        <v>0</v>
      </c>
      <c r="AH1547" s="31">
        <f t="shared" ca="1" si="4647"/>
        <v>3.8461538461538547E-2</v>
      </c>
      <c r="AI1547" s="31">
        <f t="shared" ref="AI1547:AK1547" ca="1" si="4697">SUM(AD1422:AD1547)</f>
        <v>0.21073726209085339</v>
      </c>
      <c r="AJ1547" s="31">
        <f t="shared" ca="1" si="4697"/>
        <v>6.0126962602215867E-2</v>
      </c>
      <c r="AK1547" s="31">
        <f t="shared" ca="1" si="4697"/>
        <v>-0.14566009174832187</v>
      </c>
      <c r="AL1547">
        <f ca="1">SUM($AF$129:AF1547)</f>
        <v>2.2360736331488984</v>
      </c>
      <c r="AO1547">
        <f t="shared" ca="1" si="4666"/>
        <v>0</v>
      </c>
      <c r="AP1547">
        <f t="shared" ca="1" si="4667"/>
        <v>-1.5370181700908158E-2</v>
      </c>
      <c r="AQ1547">
        <f t="shared" ca="1" si="4649"/>
        <v>0</v>
      </c>
      <c r="AR1547" s="31">
        <f t="shared" ref="AR1547:AS1547" ca="1" si="4698">SUM(AO1422:AO1547)</f>
        <v>0.29320074644314531</v>
      </c>
      <c r="AS1547" s="31">
        <f t="shared" ca="1" si="4698"/>
        <v>-0.14566009174832187</v>
      </c>
      <c r="AT1547">
        <f ca="1">SUM($AP$129:AP1547)</f>
        <v>2.7063877306707811</v>
      </c>
    </row>
    <row r="1548" spans="1:46" x14ac:dyDescent="0.25">
      <c r="A1548" s="1">
        <v>40974</v>
      </c>
      <c r="B1548" s="2">
        <v>1352.63</v>
      </c>
      <c r="C1548" s="10">
        <f t="shared" si="4680"/>
        <v>6.9006074321106853E-3</v>
      </c>
      <c r="D1548" s="7">
        <v>0.3</v>
      </c>
      <c r="E1548" s="7">
        <f t="shared" ca="1" si="4675"/>
        <v>-3.2258064516129115E-2</v>
      </c>
      <c r="F1548" s="7">
        <f t="shared" ca="1" si="4676"/>
        <v>-3.2258064516129115E-2</v>
      </c>
      <c r="G1548">
        <f t="shared" si="4651"/>
        <v>0.32</v>
      </c>
      <c r="H1548">
        <f t="shared" si="4652"/>
        <v>0.16</v>
      </c>
      <c r="I1548" s="27">
        <f t="shared" si="4618"/>
        <v>0.87499999999999989</v>
      </c>
      <c r="J1548" s="9">
        <f t="shared" si="4653"/>
        <v>0</v>
      </c>
      <c r="K1548" s="9">
        <f t="shared" si="4654"/>
        <v>0</v>
      </c>
      <c r="L1548" s="9">
        <f t="shared" si="4655"/>
        <v>0</v>
      </c>
      <c r="M1548" s="9">
        <f t="shared" si="4656"/>
        <v>6.9006074321106853E-3</v>
      </c>
      <c r="N1548" s="28">
        <f t="shared" si="4641"/>
        <v>0.24</v>
      </c>
      <c r="O1548" s="28">
        <f t="shared" si="4642"/>
        <v>0.25</v>
      </c>
      <c r="P1548" s="28">
        <f t="shared" si="4643"/>
        <v>0.28000000000000003</v>
      </c>
      <c r="Q1548" s="28">
        <f t="shared" si="4644"/>
        <v>0.32</v>
      </c>
      <c r="R1548" s="9">
        <f t="shared" ca="1" si="4657"/>
        <v>0</v>
      </c>
      <c r="S1548" s="9">
        <f t="shared" ca="1" si="4658"/>
        <v>6.9006074321106853E-3</v>
      </c>
      <c r="T1548" s="9">
        <f t="shared" ca="1" si="4659"/>
        <v>0</v>
      </c>
      <c r="U1548" s="9">
        <f t="shared" ca="1" si="4660"/>
        <v>0</v>
      </c>
      <c r="V1548" s="28">
        <f t="shared" ref="V1548:Y1548" ca="1" si="4699">QUARTILE($F1424:$F1547,V$2)</f>
        <v>-4.0000000000000036E-2</v>
      </c>
      <c r="W1548" s="28">
        <f t="shared" ca="1" si="4699"/>
        <v>0</v>
      </c>
      <c r="X1548" s="28">
        <f t="shared" ca="1" si="4699"/>
        <v>6.7241379310344851E-2</v>
      </c>
      <c r="Y1548" s="28">
        <f t="shared" ca="1" si="4699"/>
        <v>0.23529411764705865</v>
      </c>
      <c r="Z1548" s="30">
        <f t="shared" ca="1" si="4632"/>
        <v>0.14593405666942827</v>
      </c>
      <c r="AA1548" s="30">
        <f t="shared" ca="1" si="4633"/>
        <v>0.15416729720582767</v>
      </c>
      <c r="AB1548" s="30">
        <f t="shared" ca="1" si="4634"/>
        <v>-5.5413121041241083E-3</v>
      </c>
      <c r="AC1548" s="30">
        <f t="shared" ca="1" si="4635"/>
        <v>-0.13268247377607498</v>
      </c>
      <c r="AD1548">
        <f t="shared" ca="1" si="4662"/>
        <v>6.9006074321106853E-3</v>
      </c>
      <c r="AE1548">
        <f t="shared" ca="1" si="4663"/>
        <v>0</v>
      </c>
      <c r="AF1548">
        <f t="shared" ca="1" si="4664"/>
        <v>0</v>
      </c>
      <c r="AG1548" s="31">
        <f t="shared" ca="1" si="4646"/>
        <v>0</v>
      </c>
      <c r="AH1548" s="31">
        <f t="shared" ca="1" si="4647"/>
        <v>3.4482758620689724E-2</v>
      </c>
      <c r="AI1548" s="31">
        <f t="shared" ref="AI1548:AK1548" ca="1" si="4700">SUM(AD1423:AD1548)</f>
        <v>0.21763786952296407</v>
      </c>
      <c r="AJ1548" s="31">
        <f t="shared" ca="1" si="4700"/>
        <v>6.0126962602215867E-2</v>
      </c>
      <c r="AK1548" s="31">
        <f t="shared" ca="1" si="4700"/>
        <v>-0.13822378588019912</v>
      </c>
      <c r="AL1548">
        <f ca="1">SUM($AF$129:AF1548)</f>
        <v>2.2360736331488984</v>
      </c>
      <c r="AO1548">
        <f t="shared" ca="1" si="4666"/>
        <v>6.9006074321106853E-3</v>
      </c>
      <c r="AP1548">
        <f t="shared" ca="1" si="4667"/>
        <v>0</v>
      </c>
      <c r="AQ1548">
        <f t="shared" ca="1" si="4649"/>
        <v>0</v>
      </c>
      <c r="AR1548" s="31">
        <f t="shared" ref="AR1548:AS1548" ca="1" si="4701">SUM(AO1423:AO1548)</f>
        <v>0.30010135387525599</v>
      </c>
      <c r="AS1548" s="31">
        <f t="shared" ca="1" si="4701"/>
        <v>-0.13822378588019912</v>
      </c>
      <c r="AT1548">
        <f ca="1">SUM($AP$129:AP1548)</f>
        <v>2.7063877306707811</v>
      </c>
    </row>
    <row r="1549" spans="1:46" x14ac:dyDescent="0.25">
      <c r="A1549" s="1">
        <v>40975</v>
      </c>
      <c r="B1549" s="2">
        <v>1365.91</v>
      </c>
      <c r="C1549" s="10">
        <f t="shared" si="4680"/>
        <v>9.8179102932804772E-3</v>
      </c>
      <c r="D1549" s="7">
        <v>0.3</v>
      </c>
      <c r="E1549" s="7">
        <f t="shared" ca="1" si="4675"/>
        <v>0</v>
      </c>
      <c r="F1549" s="7">
        <f t="shared" ca="1" si="4676"/>
        <v>0</v>
      </c>
      <c r="G1549">
        <f t="shared" si="4651"/>
        <v>0.32</v>
      </c>
      <c r="H1549">
        <f t="shared" si="4652"/>
        <v>0.16</v>
      </c>
      <c r="I1549" s="27">
        <f t="shared" si="4618"/>
        <v>0.87499999999999989</v>
      </c>
      <c r="J1549" s="9">
        <f t="shared" si="4653"/>
        <v>0</v>
      </c>
      <c r="K1549" s="9">
        <f t="shared" si="4654"/>
        <v>0</v>
      </c>
      <c r="L1549" s="9">
        <f t="shared" si="4655"/>
        <v>0</v>
      </c>
      <c r="M1549" s="9">
        <f t="shared" si="4656"/>
        <v>9.8179102932804772E-3</v>
      </c>
      <c r="N1549" s="28">
        <f t="shared" si="4641"/>
        <v>0.24</v>
      </c>
      <c r="O1549" s="28">
        <f t="shared" si="4642"/>
        <v>0.255</v>
      </c>
      <c r="P1549" s="28">
        <f t="shared" si="4643"/>
        <v>0.28000000000000003</v>
      </c>
      <c r="Q1549" s="28">
        <f t="shared" si="4644"/>
        <v>0.32</v>
      </c>
      <c r="R1549" s="9">
        <f t="shared" ca="1" si="4657"/>
        <v>0</v>
      </c>
      <c r="S1549" s="9">
        <f t="shared" ca="1" si="4658"/>
        <v>9.8179102932804772E-3</v>
      </c>
      <c r="T1549" s="9">
        <f t="shared" ca="1" si="4659"/>
        <v>0</v>
      </c>
      <c r="U1549" s="9">
        <f t="shared" ca="1" si="4660"/>
        <v>0</v>
      </c>
      <c r="V1549" s="28">
        <f t="shared" ref="V1549:Y1549" ca="1" si="4702">QUARTILE($F1425:$F1548,V$2)</f>
        <v>-4.0000000000000036E-2</v>
      </c>
      <c r="W1549" s="28">
        <f t="shared" ca="1" si="4702"/>
        <v>0</v>
      </c>
      <c r="X1549" s="28">
        <f t="shared" ca="1" si="4702"/>
        <v>6.7241379310344851E-2</v>
      </c>
      <c r="Y1549" s="28">
        <f t="shared" ca="1" si="4702"/>
        <v>0.23529411764705865</v>
      </c>
      <c r="Z1549" s="30">
        <f t="shared" ca="1" si="4632"/>
        <v>0.14593405666942827</v>
      </c>
      <c r="AA1549" s="30">
        <f t="shared" ca="1" si="4633"/>
        <v>0.13533874840055352</v>
      </c>
      <c r="AB1549" s="30">
        <f t="shared" ca="1" si="4634"/>
        <v>-5.5413121041241083E-3</v>
      </c>
      <c r="AC1549" s="30">
        <f t="shared" ca="1" si="4635"/>
        <v>-0.13268247377607498</v>
      </c>
      <c r="AD1549">
        <f t="shared" ca="1" si="4662"/>
        <v>0</v>
      </c>
      <c r="AE1549">
        <f t="shared" ca="1" si="4663"/>
        <v>0</v>
      </c>
      <c r="AF1549">
        <f t="shared" ca="1" si="4664"/>
        <v>0</v>
      </c>
      <c r="AG1549" s="31">
        <f t="shared" ca="1" si="4646"/>
        <v>0</v>
      </c>
      <c r="AH1549" s="31">
        <f t="shared" ca="1" si="4647"/>
        <v>3.4482758620689724E-2</v>
      </c>
      <c r="AI1549" s="31">
        <f t="shared" ref="AI1549:AK1549" ca="1" si="4703">SUM(AD1424:AD1549)</f>
        <v>0.21763786952296407</v>
      </c>
      <c r="AJ1549" s="31">
        <f t="shared" ca="1" si="4703"/>
        <v>3.1480503503661161E-2</v>
      </c>
      <c r="AK1549" s="31">
        <f t="shared" ca="1" si="4703"/>
        <v>-0.13822378588019912</v>
      </c>
      <c r="AL1549">
        <f ca="1">SUM($AF$129:AF1549)</f>
        <v>2.2360736331488984</v>
      </c>
      <c r="AO1549">
        <f t="shared" ca="1" si="4666"/>
        <v>9.8179102932804772E-3</v>
      </c>
      <c r="AP1549">
        <f t="shared" ca="1" si="4667"/>
        <v>0</v>
      </c>
      <c r="AQ1549">
        <f t="shared" ca="1" si="4649"/>
        <v>0</v>
      </c>
      <c r="AR1549" s="31">
        <f t="shared" ref="AR1549:AS1549" ca="1" si="4704">SUM(AO1424:AO1549)</f>
        <v>0.28127280506998176</v>
      </c>
      <c r="AS1549" s="31">
        <f t="shared" ca="1" si="4704"/>
        <v>-0.13822378588019912</v>
      </c>
      <c r="AT1549">
        <f ca="1">SUM($AP$129:AP1549)</f>
        <v>2.7063877306707811</v>
      </c>
    </row>
    <row r="1550" spans="1:46" x14ac:dyDescent="0.25">
      <c r="A1550" s="1">
        <v>40976</v>
      </c>
      <c r="B1550" s="2">
        <v>1370.87</v>
      </c>
      <c r="C1550" s="10">
        <f t="shared" si="4680"/>
        <v>3.6312787811787076E-3</v>
      </c>
      <c r="D1550" s="7">
        <v>0.32</v>
      </c>
      <c r="E1550" s="7">
        <f t="shared" ca="1" si="4675"/>
        <v>6.6666666666666652E-2</v>
      </c>
      <c r="F1550" s="7">
        <f t="shared" ca="1" si="4676"/>
        <v>6.6666666666666652E-2</v>
      </c>
      <c r="G1550">
        <f t="shared" si="4651"/>
        <v>0.32</v>
      </c>
      <c r="H1550">
        <f t="shared" si="4652"/>
        <v>0.16</v>
      </c>
      <c r="I1550" s="27">
        <f t="shared" si="4618"/>
        <v>1</v>
      </c>
      <c r="J1550" s="9">
        <f t="shared" si="4653"/>
        <v>0</v>
      </c>
      <c r="K1550" s="9">
        <f t="shared" si="4654"/>
        <v>0</v>
      </c>
      <c r="L1550" s="9">
        <f t="shared" si="4655"/>
        <v>0</v>
      </c>
      <c r="M1550" s="9">
        <f t="shared" si="4656"/>
        <v>3.6312787811787076E-3</v>
      </c>
      <c r="N1550" s="28">
        <f t="shared" si="4641"/>
        <v>0.24</v>
      </c>
      <c r="O1550" s="28">
        <f t="shared" si="4642"/>
        <v>0.26</v>
      </c>
      <c r="P1550" s="28">
        <f t="shared" si="4643"/>
        <v>0.28000000000000003</v>
      </c>
      <c r="Q1550" s="28">
        <f t="shared" si="4644"/>
        <v>0.32</v>
      </c>
      <c r="R1550" s="9">
        <f t="shared" ca="1" si="4657"/>
        <v>0</v>
      </c>
      <c r="S1550" s="9">
        <f t="shared" ca="1" si="4658"/>
        <v>0</v>
      </c>
      <c r="T1550" s="9">
        <f t="shared" ca="1" si="4659"/>
        <v>3.6312787811787076E-3</v>
      </c>
      <c r="U1550" s="9">
        <f t="shared" ca="1" si="4660"/>
        <v>0</v>
      </c>
      <c r="V1550" s="28">
        <f t="shared" ref="V1550:Y1550" ca="1" si="4705">QUARTILE($F1426:$F1549,V$2)</f>
        <v>-4.0000000000000036E-2</v>
      </c>
      <c r="W1550" s="28">
        <f t="shared" ca="1" si="4705"/>
        <v>0</v>
      </c>
      <c r="X1550" s="28">
        <f t="shared" ca="1" si="4705"/>
        <v>6.7241379310344851E-2</v>
      </c>
      <c r="Y1550" s="28">
        <f t="shared" ca="1" si="4705"/>
        <v>0.23529411764705865</v>
      </c>
      <c r="Z1550" s="30">
        <f t="shared" ca="1" si="4632"/>
        <v>0.14593405666942827</v>
      </c>
      <c r="AA1550" s="30">
        <f t="shared" ca="1" si="4633"/>
        <v>0.13533874840055352</v>
      </c>
      <c r="AB1550" s="30">
        <f t="shared" ca="1" si="4634"/>
        <v>-1.9100333229454007E-3</v>
      </c>
      <c r="AC1550" s="30">
        <f t="shared" ca="1" si="4635"/>
        <v>-0.12207026974143531</v>
      </c>
      <c r="AD1550">
        <f t="shared" ca="1" si="4662"/>
        <v>0</v>
      </c>
      <c r="AE1550">
        <f t="shared" ca="1" si="4663"/>
        <v>0</v>
      </c>
      <c r="AF1550">
        <f t="shared" ca="1" si="4664"/>
        <v>3.6312787811787076E-3</v>
      </c>
      <c r="AG1550" s="31">
        <f t="shared" ca="1" si="4646"/>
        <v>0</v>
      </c>
      <c r="AH1550" s="31">
        <f t="shared" ca="1" si="4647"/>
        <v>3.8461538461538547E-2</v>
      </c>
      <c r="AI1550" s="31">
        <f t="shared" ref="AI1550:AK1550" ca="1" si="4706">SUM(AD1425:AD1550)</f>
        <v>0.21763786952296407</v>
      </c>
      <c r="AJ1550" s="31">
        <f t="shared" ca="1" si="4706"/>
        <v>3.1480503503661161E-2</v>
      </c>
      <c r="AK1550" s="31">
        <f t="shared" ca="1" si="4706"/>
        <v>-0.1239803030643807</v>
      </c>
      <c r="AL1550">
        <f ca="1">SUM($AF$129:AF1550)</f>
        <v>2.2397049119300769</v>
      </c>
      <c r="AO1550">
        <f t="shared" ca="1" si="4666"/>
        <v>0</v>
      </c>
      <c r="AP1550">
        <f t="shared" ca="1" si="4667"/>
        <v>3.6312787811787076E-3</v>
      </c>
      <c r="AQ1550">
        <f t="shared" ca="1" si="4649"/>
        <v>0</v>
      </c>
      <c r="AR1550" s="31">
        <f t="shared" ref="AR1550:AS1550" ca="1" si="4707">SUM(AO1425:AO1550)</f>
        <v>0.28127280506998176</v>
      </c>
      <c r="AS1550" s="31">
        <f t="shared" ca="1" si="4707"/>
        <v>-0.1239803030643807</v>
      </c>
      <c r="AT1550">
        <f ca="1">SUM($AP$129:AP1550)</f>
        <v>2.7100190094519596</v>
      </c>
    </row>
    <row r="1551" spans="1:46" x14ac:dyDescent="0.25">
      <c r="A1551" s="1">
        <v>40977</v>
      </c>
      <c r="B1551" s="2">
        <v>1371.09</v>
      </c>
      <c r="C1551" s="10">
        <f t="shared" si="4680"/>
        <v>1.6048202966001686E-4</v>
      </c>
      <c r="D1551" s="7">
        <v>0.33</v>
      </c>
      <c r="E1551" s="7">
        <f t="shared" ca="1" si="4675"/>
        <v>3.125E-2</v>
      </c>
      <c r="F1551" s="7">
        <f t="shared" ca="1" si="4676"/>
        <v>3.125E-2</v>
      </c>
      <c r="G1551">
        <f t="shared" si="4651"/>
        <v>0.33</v>
      </c>
      <c r="H1551">
        <f t="shared" si="4652"/>
        <v>0.16</v>
      </c>
      <c r="I1551" s="27">
        <f t="shared" si="4618"/>
        <v>1</v>
      </c>
      <c r="J1551" s="9">
        <f t="shared" si="4653"/>
        <v>0</v>
      </c>
      <c r="K1551" s="9">
        <f t="shared" si="4654"/>
        <v>0</v>
      </c>
      <c r="L1551" s="9">
        <f t="shared" si="4655"/>
        <v>0</v>
      </c>
      <c r="M1551" s="9">
        <f t="shared" si="4656"/>
        <v>1.6048202966001686E-4</v>
      </c>
      <c r="N1551" s="28">
        <f t="shared" si="4641"/>
        <v>0.24</v>
      </c>
      <c r="O1551" s="28">
        <f t="shared" si="4642"/>
        <v>0.26</v>
      </c>
      <c r="P1551" s="28">
        <f t="shared" si="4643"/>
        <v>0.28000000000000003</v>
      </c>
      <c r="Q1551" s="28">
        <f t="shared" si="4644"/>
        <v>0.32</v>
      </c>
      <c r="R1551" s="9">
        <f t="shared" ca="1" si="4657"/>
        <v>0</v>
      </c>
      <c r="S1551" s="9">
        <f t="shared" ca="1" si="4658"/>
        <v>0</v>
      </c>
      <c r="T1551" s="9">
        <f t="shared" ca="1" si="4659"/>
        <v>1.6048202966001686E-4</v>
      </c>
      <c r="U1551" s="9">
        <f t="shared" ca="1" si="4660"/>
        <v>0</v>
      </c>
      <c r="V1551" s="28">
        <f t="shared" ref="V1551:Y1551" ca="1" si="4708">QUARTILE($F1427:$F1550,V$2)</f>
        <v>-4.0000000000000036E-2</v>
      </c>
      <c r="W1551" s="28">
        <f t="shared" ca="1" si="4708"/>
        <v>0</v>
      </c>
      <c r="X1551" s="28">
        <f t="shared" ca="1" si="4708"/>
        <v>6.7241379310344851E-2</v>
      </c>
      <c r="Y1551" s="28">
        <f t="shared" ca="1" si="4708"/>
        <v>0.23529411764705865</v>
      </c>
      <c r="Z1551" s="30">
        <f t="shared" ca="1" si="4632"/>
        <v>0.14593405666942827</v>
      </c>
      <c r="AA1551" s="30">
        <f t="shared" ca="1" si="4633"/>
        <v>0.16204420417254103</v>
      </c>
      <c r="AB1551" s="30">
        <f t="shared" ca="1" si="4634"/>
        <v>-1.7495512932853838E-3</v>
      </c>
      <c r="AC1551" s="30">
        <f t="shared" ca="1" si="4635"/>
        <v>-0.12207026974143531</v>
      </c>
      <c r="AD1551">
        <f t="shared" ca="1" si="4662"/>
        <v>0</v>
      </c>
      <c r="AE1551">
        <f t="shared" ca="1" si="4663"/>
        <v>1.6048202966001686E-4</v>
      </c>
      <c r="AF1551">
        <f t="shared" ca="1" si="4664"/>
        <v>0</v>
      </c>
      <c r="AG1551" s="31">
        <f t="shared" ca="1" si="4646"/>
        <v>0</v>
      </c>
      <c r="AH1551" s="31">
        <f t="shared" ca="1" si="4647"/>
        <v>3.8461538461538547E-2</v>
      </c>
      <c r="AI1551" s="31">
        <f t="shared" ref="AI1551:AK1551" ca="1" si="4709">SUM(AD1426:AD1551)</f>
        <v>0.21763786952296407</v>
      </c>
      <c r="AJ1551" s="31">
        <f t="shared" ca="1" si="4709"/>
        <v>5.8346441305308756E-2</v>
      </c>
      <c r="AK1551" s="31">
        <f t="shared" ca="1" si="4709"/>
        <v>-0.1239803030643807</v>
      </c>
      <c r="AL1551">
        <f ca="1">SUM($AF$129:AF1551)</f>
        <v>2.2397049119300769</v>
      </c>
      <c r="AO1551">
        <f t="shared" ca="1" si="4666"/>
        <v>0</v>
      </c>
      <c r="AP1551">
        <f t="shared" ca="1" si="4667"/>
        <v>1.6048202966001686E-4</v>
      </c>
      <c r="AQ1551">
        <f t="shared" ca="1" si="4649"/>
        <v>0</v>
      </c>
      <c r="AR1551" s="31">
        <f t="shared" ref="AR1551:AS1551" ca="1" si="4710">SUM(AO1426:AO1551)</f>
        <v>0.30797826084196933</v>
      </c>
      <c r="AS1551" s="31">
        <f t="shared" ca="1" si="4710"/>
        <v>-0.12381982103472068</v>
      </c>
      <c r="AT1551">
        <f ca="1">SUM($AP$129:AP1551)</f>
        <v>2.7101794914816195</v>
      </c>
    </row>
    <row r="1552" spans="1:46" x14ac:dyDescent="0.25">
      <c r="A1552" s="1">
        <v>40980</v>
      </c>
      <c r="B1552" s="2">
        <v>1395.95</v>
      </c>
      <c r="C1552" s="10">
        <f t="shared" si="4680"/>
        <v>1.813155956210032E-2</v>
      </c>
      <c r="D1552" s="7">
        <v>0.33</v>
      </c>
      <c r="E1552" s="7">
        <f t="shared" ca="1" si="4675"/>
        <v>0</v>
      </c>
      <c r="F1552" s="7">
        <f t="shared" ca="1" si="4676"/>
        <v>0</v>
      </c>
      <c r="G1552">
        <f t="shared" si="4651"/>
        <v>0.33</v>
      </c>
      <c r="H1552">
        <f t="shared" si="4652"/>
        <v>0.16</v>
      </c>
      <c r="I1552" s="27">
        <f t="shared" si="4618"/>
        <v>1</v>
      </c>
      <c r="J1552" s="9">
        <f t="shared" si="4653"/>
        <v>0</v>
      </c>
      <c r="K1552" s="9">
        <f t="shared" si="4654"/>
        <v>0</v>
      </c>
      <c r="L1552" s="9">
        <f t="shared" si="4655"/>
        <v>0</v>
      </c>
      <c r="M1552" s="9">
        <f t="shared" si="4656"/>
        <v>1.813155956210032E-2</v>
      </c>
      <c r="N1552" s="28">
        <f t="shared" si="4641"/>
        <v>0.24</v>
      </c>
      <c r="O1552" s="28">
        <f t="shared" si="4642"/>
        <v>0.26</v>
      </c>
      <c r="P1552" s="28">
        <f t="shared" si="4643"/>
        <v>0.28000000000000003</v>
      </c>
      <c r="Q1552" s="28">
        <f t="shared" si="4644"/>
        <v>0.33</v>
      </c>
      <c r="R1552" s="9">
        <f t="shared" ca="1" si="4657"/>
        <v>0</v>
      </c>
      <c r="S1552" s="9">
        <f t="shared" ca="1" si="4658"/>
        <v>1.813155956210032E-2</v>
      </c>
      <c r="T1552" s="9">
        <f t="shared" ca="1" si="4659"/>
        <v>0</v>
      </c>
      <c r="U1552" s="9">
        <f t="shared" ca="1" si="4660"/>
        <v>0</v>
      </c>
      <c r="V1552" s="28">
        <f t="shared" ref="V1552:Y1552" ca="1" si="4711">QUARTILE($F1428:$F1551,V$2)</f>
        <v>-4.0000000000000036E-2</v>
      </c>
      <c r="W1552" s="28">
        <f t="shared" ca="1" si="4711"/>
        <v>0</v>
      </c>
      <c r="X1552" s="28">
        <f t="shared" ca="1" si="4711"/>
        <v>6.7241379310344851E-2</v>
      </c>
      <c r="Y1552" s="28">
        <f t="shared" ca="1" si="4711"/>
        <v>0.23529411764705865</v>
      </c>
      <c r="Z1552" s="30">
        <f t="shared" ca="1" si="4632"/>
        <v>0.13896837391988964</v>
      </c>
      <c r="AA1552" s="30">
        <f t="shared" ca="1" si="4633"/>
        <v>0.18017576373464136</v>
      </c>
      <c r="AB1552" s="30">
        <f t="shared" ca="1" si="4634"/>
        <v>-1.7495512932853838E-3</v>
      </c>
      <c r="AC1552" s="30">
        <f t="shared" ca="1" si="4635"/>
        <v>-0.12207026974143531</v>
      </c>
      <c r="AD1552">
        <f t="shared" ca="1" si="4662"/>
        <v>0</v>
      </c>
      <c r="AE1552">
        <f t="shared" ca="1" si="4663"/>
        <v>0</v>
      </c>
      <c r="AF1552">
        <f t="shared" ca="1" si="4664"/>
        <v>0</v>
      </c>
      <c r="AG1552" s="31">
        <f t="shared" ca="1" si="4646"/>
        <v>0</v>
      </c>
      <c r="AH1552" s="31">
        <f t="shared" ca="1" si="4647"/>
        <v>3.4482758620689724E-2</v>
      </c>
      <c r="AI1552" s="31">
        <f t="shared" ref="AI1552:AK1552" ca="1" si="4712">SUM(AD1427:AD1552)</f>
        <v>0.21067218677342545</v>
      </c>
      <c r="AJ1552" s="31">
        <f t="shared" ca="1" si="4712"/>
        <v>5.8346441305308756E-2</v>
      </c>
      <c r="AK1552" s="31">
        <f t="shared" ca="1" si="4712"/>
        <v>-0.1239803030643807</v>
      </c>
      <c r="AL1552">
        <f ca="1">SUM($AF$129:AF1552)</f>
        <v>2.2397049119300769</v>
      </c>
      <c r="AO1552">
        <f t="shared" ca="1" si="4666"/>
        <v>1.813155956210032E-2</v>
      </c>
      <c r="AP1552">
        <f t="shared" ca="1" si="4667"/>
        <v>0</v>
      </c>
      <c r="AQ1552">
        <f t="shared" ca="1" si="4649"/>
        <v>0</v>
      </c>
      <c r="AR1552" s="31">
        <f t="shared" ref="AR1552:AS1552" ca="1" si="4713">SUM(AO1427:AO1552)</f>
        <v>0.31914413765453109</v>
      </c>
      <c r="AS1552" s="31">
        <f t="shared" ca="1" si="4713"/>
        <v>-0.12381982103472068</v>
      </c>
      <c r="AT1552">
        <f ca="1">SUM($AP$129:AP1552)</f>
        <v>2.7101794914816195</v>
      </c>
    </row>
    <row r="1553" spans="1:46" x14ac:dyDescent="0.25">
      <c r="A1553" s="1">
        <v>40981</v>
      </c>
      <c r="B1553" s="2">
        <v>1394.28</v>
      </c>
      <c r="C1553" s="10">
        <f t="shared" si="4680"/>
        <v>-1.1963179196963162E-3</v>
      </c>
      <c r="D1553" s="7">
        <v>0.35</v>
      </c>
      <c r="E1553" s="7">
        <f t="shared" ca="1" si="4675"/>
        <v>6.0606060606060552E-2</v>
      </c>
      <c r="F1553" s="7">
        <f t="shared" ca="1" si="4676"/>
        <v>6.0606060606060552E-2</v>
      </c>
      <c r="G1553">
        <f t="shared" si="4651"/>
        <v>0.35</v>
      </c>
      <c r="H1553">
        <f t="shared" si="4652"/>
        <v>0.16</v>
      </c>
      <c r="I1553" s="27">
        <f t="shared" si="4618"/>
        <v>1</v>
      </c>
      <c r="J1553" s="9">
        <f t="shared" si="4653"/>
        <v>0</v>
      </c>
      <c r="K1553" s="9">
        <f t="shared" si="4654"/>
        <v>0</v>
      </c>
      <c r="L1553" s="9">
        <f t="shared" si="4655"/>
        <v>0</v>
      </c>
      <c r="M1553" s="9">
        <f t="shared" si="4656"/>
        <v>-1.1963179196963162E-3</v>
      </c>
      <c r="N1553" s="28">
        <f t="shared" si="4641"/>
        <v>0.24</v>
      </c>
      <c r="O1553" s="28">
        <f t="shared" si="4642"/>
        <v>0.26</v>
      </c>
      <c r="P1553" s="28">
        <f t="shared" si="4643"/>
        <v>0.28000000000000003</v>
      </c>
      <c r="Q1553" s="28">
        <f t="shared" si="4644"/>
        <v>0.33</v>
      </c>
      <c r="R1553" s="9">
        <f t="shared" ca="1" si="4657"/>
        <v>0</v>
      </c>
      <c r="S1553" s="9">
        <f t="shared" ca="1" si="4658"/>
        <v>0</v>
      </c>
      <c r="T1553" s="9">
        <f t="shared" ca="1" si="4659"/>
        <v>-1.1963179196963162E-3</v>
      </c>
      <c r="U1553" s="9">
        <f t="shared" ca="1" si="4660"/>
        <v>0</v>
      </c>
      <c r="V1553" s="28">
        <f t="shared" ref="V1553:Y1553" ca="1" si="4714">QUARTILE($F1429:$F1552,V$2)</f>
        <v>-4.0000000000000036E-2</v>
      </c>
      <c r="W1553" s="28">
        <f t="shared" ca="1" si="4714"/>
        <v>0</v>
      </c>
      <c r="X1553" s="28">
        <f t="shared" ca="1" si="4714"/>
        <v>6.6666666666666652E-2</v>
      </c>
      <c r="Y1553" s="28">
        <f t="shared" ca="1" si="4714"/>
        <v>0.16666666666666674</v>
      </c>
      <c r="Z1553" s="30">
        <f t="shared" ca="1" si="4632"/>
        <v>0.12984828994628633</v>
      </c>
      <c r="AA1553" s="30">
        <f t="shared" ca="1" si="4633"/>
        <v>0.18017576373464136</v>
      </c>
      <c r="AB1553" s="30">
        <f t="shared" ca="1" si="4634"/>
        <v>-2.9458692129817002E-3</v>
      </c>
      <c r="AC1553" s="30">
        <f t="shared" ca="1" si="4635"/>
        <v>-0.12207026974143531</v>
      </c>
      <c r="AD1553">
        <f t="shared" ca="1" si="4662"/>
        <v>0</v>
      </c>
      <c r="AE1553">
        <f t="shared" ca="1" si="4663"/>
        <v>0</v>
      </c>
      <c r="AF1553">
        <f t="shared" ca="1" si="4664"/>
        <v>-1.1963179196963162E-3</v>
      </c>
      <c r="AG1553" s="31">
        <f t="shared" ca="1" si="4646"/>
        <v>0</v>
      </c>
      <c r="AH1553" s="31">
        <f t="shared" ca="1" si="4647"/>
        <v>3.8461538461538547E-2</v>
      </c>
      <c r="AI1553" s="31">
        <f t="shared" ref="AI1553:AK1553" ca="1" si="4715">SUM(AD1428:AD1553)</f>
        <v>0.20155210279982214</v>
      </c>
      <c r="AJ1553" s="31">
        <f t="shared" ca="1" si="4715"/>
        <v>5.8346441305308756E-2</v>
      </c>
      <c r="AK1553" s="31">
        <f t="shared" ca="1" si="4715"/>
        <v>-0.125176620984077</v>
      </c>
      <c r="AL1553">
        <f ca="1">SUM($AF$129:AF1553)</f>
        <v>2.2385085940103808</v>
      </c>
      <c r="AO1553">
        <f t="shared" ca="1" si="4666"/>
        <v>0</v>
      </c>
      <c r="AP1553">
        <f t="shared" ca="1" si="4667"/>
        <v>-1.1963179196963162E-3</v>
      </c>
      <c r="AQ1553">
        <f t="shared" ca="1" si="4649"/>
        <v>0</v>
      </c>
      <c r="AR1553" s="31">
        <f t="shared" ref="AR1553:AS1553" ca="1" si="4716">SUM(AO1428:AO1553)</f>
        <v>0.31002405368092772</v>
      </c>
      <c r="AS1553" s="31">
        <f t="shared" ca="1" si="4716"/>
        <v>-0.12501613895441699</v>
      </c>
      <c r="AT1553">
        <f ca="1">SUM($AP$129:AP1553)</f>
        <v>2.7089831735619234</v>
      </c>
    </row>
    <row r="1554" spans="1:46" x14ac:dyDescent="0.25">
      <c r="A1554" s="1">
        <v>40982</v>
      </c>
      <c r="B1554" s="2">
        <v>1402.6</v>
      </c>
      <c r="C1554" s="10">
        <f t="shared" si="4680"/>
        <v>5.9672375706457358E-3</v>
      </c>
      <c r="D1554" s="7">
        <v>0.4</v>
      </c>
      <c r="E1554" s="7">
        <f t="shared" ca="1" si="4675"/>
        <v>0.14285714285714302</v>
      </c>
      <c r="F1554" s="7">
        <f t="shared" ca="1" si="4676"/>
        <v>0.14285714285714302</v>
      </c>
      <c r="G1554">
        <f t="shared" si="4651"/>
        <v>0.4</v>
      </c>
      <c r="H1554">
        <f t="shared" si="4652"/>
        <v>0.16</v>
      </c>
      <c r="I1554" s="27">
        <f t="shared" si="4618"/>
        <v>1</v>
      </c>
      <c r="J1554" s="9">
        <f t="shared" si="4653"/>
        <v>0</v>
      </c>
      <c r="K1554" s="9">
        <f t="shared" si="4654"/>
        <v>0</v>
      </c>
      <c r="L1554" s="9">
        <f t="shared" si="4655"/>
        <v>0</v>
      </c>
      <c r="M1554" s="9">
        <f t="shared" si="4656"/>
        <v>5.9672375706457358E-3</v>
      </c>
      <c r="N1554" s="28">
        <f t="shared" si="4641"/>
        <v>0.24</v>
      </c>
      <c r="O1554" s="28">
        <f t="shared" si="4642"/>
        <v>0.26</v>
      </c>
      <c r="P1554" s="28">
        <f t="shared" si="4643"/>
        <v>0.28250000000000003</v>
      </c>
      <c r="Q1554" s="28">
        <f t="shared" si="4644"/>
        <v>0.35</v>
      </c>
      <c r="R1554" s="9">
        <f t="shared" ca="1" si="4657"/>
        <v>0</v>
      </c>
      <c r="S1554" s="9">
        <f t="shared" ca="1" si="4658"/>
        <v>0</v>
      </c>
      <c r="T1554" s="9">
        <f t="shared" ca="1" si="4659"/>
        <v>0</v>
      </c>
      <c r="U1554" s="9">
        <f t="shared" ca="1" si="4660"/>
        <v>5.9672375706457358E-3</v>
      </c>
      <c r="V1554" s="28">
        <f t="shared" ref="V1554:Y1554" ca="1" si="4717">QUARTILE($F1430:$F1553,V$2)</f>
        <v>-4.0000000000000036E-2</v>
      </c>
      <c r="W1554" s="28">
        <f t="shared" ca="1" si="4717"/>
        <v>0</v>
      </c>
      <c r="X1554" s="28">
        <f t="shared" ca="1" si="4717"/>
        <v>6.6666666666666652E-2</v>
      </c>
      <c r="Y1554" s="28">
        <f t="shared" ca="1" si="4717"/>
        <v>0.16666666666666674</v>
      </c>
      <c r="Z1554" s="30">
        <f t="shared" ca="1" si="4632"/>
        <v>0.12984828994628633</v>
      </c>
      <c r="AA1554" s="30">
        <f t="shared" ca="1" si="4633"/>
        <v>0.18017576373464136</v>
      </c>
      <c r="AB1554" s="30">
        <f t="shared" ca="1" si="4634"/>
        <v>-2.9458692129817002E-3</v>
      </c>
      <c r="AC1554" s="30">
        <f t="shared" ca="1" si="4635"/>
        <v>-0.12958278696032305</v>
      </c>
      <c r="AD1554">
        <f t="shared" ca="1" si="4662"/>
        <v>0</v>
      </c>
      <c r="AE1554">
        <f t="shared" ca="1" si="4663"/>
        <v>0</v>
      </c>
      <c r="AF1554">
        <f t="shared" ca="1" si="4664"/>
        <v>5.9672375706457358E-3</v>
      </c>
      <c r="AG1554" s="31">
        <f t="shared" ca="1" si="4646"/>
        <v>0</v>
      </c>
      <c r="AH1554" s="31">
        <f t="shared" ca="1" si="4647"/>
        <v>3.8461538461538547E-2</v>
      </c>
      <c r="AI1554" s="31">
        <f t="shared" ref="AI1554:AK1554" ca="1" si="4718">SUM(AD1429:AD1554)</f>
        <v>0.20155210279982214</v>
      </c>
      <c r="AJ1554" s="31">
        <f t="shared" ca="1" si="4718"/>
        <v>5.8346441305308756E-2</v>
      </c>
      <c r="AK1554" s="31">
        <f t="shared" ca="1" si="4718"/>
        <v>-0.1326891382029648</v>
      </c>
      <c r="AL1554">
        <f ca="1">SUM($AF$129:AF1554)</f>
        <v>2.2444758315810267</v>
      </c>
      <c r="AO1554">
        <f t="shared" ca="1" si="4666"/>
        <v>0</v>
      </c>
      <c r="AP1554">
        <f t="shared" ca="1" si="4667"/>
        <v>5.9672375706457358E-3</v>
      </c>
      <c r="AQ1554">
        <f t="shared" ca="1" si="4649"/>
        <v>0</v>
      </c>
      <c r="AR1554" s="31">
        <f t="shared" ref="AR1554:AS1554" ca="1" si="4719">SUM(AO1429:AO1554)</f>
        <v>0.31002405368092772</v>
      </c>
      <c r="AS1554" s="31">
        <f t="shared" ca="1" si="4719"/>
        <v>-0.13252865617330478</v>
      </c>
      <c r="AT1554">
        <f ca="1">SUM($AP$129:AP1554)</f>
        <v>2.7149504111325693</v>
      </c>
    </row>
    <row r="1555" spans="1:46" x14ac:dyDescent="0.25">
      <c r="A1555" s="1">
        <v>40983</v>
      </c>
      <c r="B1555" s="2">
        <v>1404.17</v>
      </c>
      <c r="C1555" s="10">
        <f t="shared" si="4680"/>
        <v>1.1193497789820075E-3</v>
      </c>
      <c r="D1555" s="7">
        <v>0.37</v>
      </c>
      <c r="E1555" s="7">
        <f t="shared" ca="1" si="4675"/>
        <v>-7.5000000000000067E-2</v>
      </c>
      <c r="F1555" s="7">
        <f t="shared" ca="1" si="4676"/>
        <v>-7.5000000000000067E-2</v>
      </c>
      <c r="G1555">
        <f t="shared" si="4651"/>
        <v>0.4</v>
      </c>
      <c r="H1555">
        <f t="shared" si="4652"/>
        <v>0.16</v>
      </c>
      <c r="I1555" s="27">
        <f t="shared" si="4618"/>
        <v>0.87499999999999989</v>
      </c>
      <c r="J1555" s="9">
        <f t="shared" si="4653"/>
        <v>0</v>
      </c>
      <c r="K1555" s="9">
        <f t="shared" si="4654"/>
        <v>0</v>
      </c>
      <c r="L1555" s="9">
        <f t="shared" si="4655"/>
        <v>0</v>
      </c>
      <c r="M1555" s="9">
        <f t="shared" si="4656"/>
        <v>1.1193497789820075E-3</v>
      </c>
      <c r="N1555" s="28">
        <f t="shared" si="4641"/>
        <v>0.24</v>
      </c>
      <c r="O1555" s="28">
        <f t="shared" si="4642"/>
        <v>0.26</v>
      </c>
      <c r="P1555" s="28">
        <f t="shared" si="4643"/>
        <v>0.28999999999999998</v>
      </c>
      <c r="Q1555" s="28">
        <f t="shared" si="4644"/>
        <v>0.4</v>
      </c>
      <c r="R1555" s="9">
        <f t="shared" ca="1" si="4657"/>
        <v>1.1193497789820075E-3</v>
      </c>
      <c r="S1555" s="9">
        <f t="shared" ca="1" si="4658"/>
        <v>0</v>
      </c>
      <c r="T1555" s="9">
        <f t="shared" ca="1" si="4659"/>
        <v>0</v>
      </c>
      <c r="U1555" s="9">
        <f t="shared" ca="1" si="4660"/>
        <v>0</v>
      </c>
      <c r="V1555" s="28">
        <f t="shared" ref="V1555:Y1555" ca="1" si="4720">QUARTILE($F1431:$F1554,V$2)</f>
        <v>-3.7777777777777827E-2</v>
      </c>
      <c r="W1555" s="28">
        <f t="shared" ca="1" si="4720"/>
        <v>0</v>
      </c>
      <c r="X1555" s="28">
        <f t="shared" ca="1" si="4720"/>
        <v>6.7241379310344851E-2</v>
      </c>
      <c r="Y1555" s="28">
        <f t="shared" ca="1" si="4720"/>
        <v>0.16666666666666674</v>
      </c>
      <c r="Z1555" s="30">
        <f t="shared" ca="1" si="4632"/>
        <v>0.13096763972526834</v>
      </c>
      <c r="AA1555" s="30">
        <f t="shared" ca="1" si="4633"/>
        <v>0.1629886317899634</v>
      </c>
      <c r="AB1555" s="30">
        <f t="shared" ca="1" si="4634"/>
        <v>-2.9458692129817002E-3</v>
      </c>
      <c r="AC1555" s="30">
        <f t="shared" ca="1" si="4635"/>
        <v>-0.12958278696032305</v>
      </c>
      <c r="AD1555">
        <f t="shared" ca="1" si="4662"/>
        <v>1.1193497789820075E-3</v>
      </c>
      <c r="AE1555">
        <f t="shared" ca="1" si="4663"/>
        <v>0</v>
      </c>
      <c r="AF1555">
        <f t="shared" ca="1" si="4664"/>
        <v>0</v>
      </c>
      <c r="AG1555" s="31">
        <f t="shared" ca="1" si="4646"/>
        <v>0</v>
      </c>
      <c r="AH1555" s="31">
        <f t="shared" ca="1" si="4647"/>
        <v>3.8461538461538547E-2</v>
      </c>
      <c r="AI1555" s="31">
        <f t="shared" ref="AI1555:AK1555" ca="1" si="4721">SUM(AD1430:AD1555)</f>
        <v>0.20267145257880415</v>
      </c>
      <c r="AJ1555" s="31">
        <f t="shared" ca="1" si="4721"/>
        <v>4.1159309360630766E-2</v>
      </c>
      <c r="AK1555" s="31">
        <f t="shared" ca="1" si="4721"/>
        <v>-0.1326891382029648</v>
      </c>
      <c r="AL1555">
        <f ca="1">SUM($AF$129:AF1555)</f>
        <v>2.2444758315810267</v>
      </c>
      <c r="AO1555">
        <f t="shared" ca="1" si="4666"/>
        <v>1.1193497789820075E-3</v>
      </c>
      <c r="AP1555">
        <f t="shared" ca="1" si="4667"/>
        <v>0</v>
      </c>
      <c r="AQ1555">
        <f t="shared" ca="1" si="4649"/>
        <v>0</v>
      </c>
      <c r="AR1555" s="31">
        <f t="shared" ref="AR1555:AS1555" ca="1" si="4722">SUM(AO1430:AO1555)</f>
        <v>0.29395627151523174</v>
      </c>
      <c r="AS1555" s="31">
        <f t="shared" ca="1" si="4722"/>
        <v>-0.13252865617330478</v>
      </c>
      <c r="AT1555">
        <f ca="1">SUM($AP$129:AP1555)</f>
        <v>2.7149504111325693</v>
      </c>
    </row>
    <row r="1556" spans="1:46" x14ac:dyDescent="0.25">
      <c r="A1556" s="1">
        <v>40984</v>
      </c>
      <c r="B1556" s="2">
        <v>1409.75</v>
      </c>
      <c r="C1556" s="10">
        <f t="shared" si="4680"/>
        <v>3.973877806818211E-3</v>
      </c>
      <c r="D1556" s="7">
        <v>0.37</v>
      </c>
      <c r="E1556" s="7">
        <f t="shared" ca="1" si="4675"/>
        <v>0</v>
      </c>
      <c r="F1556" s="7">
        <f t="shared" ca="1" si="4676"/>
        <v>0</v>
      </c>
      <c r="G1556">
        <f t="shared" si="4651"/>
        <v>0.4</v>
      </c>
      <c r="H1556">
        <f t="shared" si="4652"/>
        <v>0.16</v>
      </c>
      <c r="I1556" s="27">
        <f t="shared" si="4618"/>
        <v>0.87499999999999989</v>
      </c>
      <c r="J1556" s="9">
        <f t="shared" si="4653"/>
        <v>0</v>
      </c>
      <c r="K1556" s="9">
        <f t="shared" si="4654"/>
        <v>0</v>
      </c>
      <c r="L1556" s="9">
        <f t="shared" si="4655"/>
        <v>0</v>
      </c>
      <c r="M1556" s="9">
        <f t="shared" si="4656"/>
        <v>3.973877806818211E-3</v>
      </c>
      <c r="N1556" s="28">
        <f t="shared" si="4641"/>
        <v>0.24</v>
      </c>
      <c r="O1556" s="28">
        <f t="shared" si="4642"/>
        <v>0.26</v>
      </c>
      <c r="P1556" s="28">
        <f t="shared" si="4643"/>
        <v>0.28999999999999998</v>
      </c>
      <c r="Q1556" s="28">
        <f t="shared" si="4644"/>
        <v>0.4</v>
      </c>
      <c r="R1556" s="9">
        <f t="shared" ca="1" si="4657"/>
        <v>0</v>
      </c>
      <c r="S1556" s="9">
        <f t="shared" ca="1" si="4658"/>
        <v>3.973877806818211E-3</v>
      </c>
      <c r="T1556" s="9">
        <f t="shared" ca="1" si="4659"/>
        <v>0</v>
      </c>
      <c r="U1556" s="9">
        <f t="shared" ca="1" si="4660"/>
        <v>0</v>
      </c>
      <c r="V1556" s="28">
        <f t="shared" ref="V1556:Y1556" ca="1" si="4723">QUARTILE($F1432:$F1555,V$2)</f>
        <v>-4.0000000000000036E-2</v>
      </c>
      <c r="W1556" s="28">
        <f t="shared" ca="1" si="4723"/>
        <v>0</v>
      </c>
      <c r="X1556" s="28">
        <f t="shared" ca="1" si="4723"/>
        <v>6.6666666666666652E-2</v>
      </c>
      <c r="Y1556" s="28">
        <f t="shared" ca="1" si="4723"/>
        <v>0.16666666666666674</v>
      </c>
      <c r="Z1556" s="30">
        <f t="shared" ca="1" si="4632"/>
        <v>0.12526096291339844</v>
      </c>
      <c r="AA1556" s="30">
        <f t="shared" ca="1" si="4633"/>
        <v>0.16696250959678161</v>
      </c>
      <c r="AB1556" s="30">
        <f t="shared" ca="1" si="4634"/>
        <v>-2.9458692129817002E-3</v>
      </c>
      <c r="AC1556" s="30">
        <f t="shared" ca="1" si="4635"/>
        <v>-0.12958278696032305</v>
      </c>
      <c r="AD1556">
        <f t="shared" ca="1" si="4662"/>
        <v>0</v>
      </c>
      <c r="AE1556">
        <f t="shared" ca="1" si="4663"/>
        <v>0</v>
      </c>
      <c r="AF1556">
        <f t="shared" ca="1" si="4664"/>
        <v>0</v>
      </c>
      <c r="AG1556" s="31">
        <f t="shared" ca="1" si="4646"/>
        <v>0</v>
      </c>
      <c r="AH1556" s="31">
        <f t="shared" ca="1" si="4647"/>
        <v>3.8461538461538547E-2</v>
      </c>
      <c r="AI1556" s="31">
        <f t="shared" ref="AI1556:AK1556" ca="1" si="4724">SUM(AD1431:AD1556)</f>
        <v>0.19696477576693416</v>
      </c>
      <c r="AJ1556" s="31">
        <f t="shared" ca="1" si="4724"/>
        <v>4.1159309360630766E-2</v>
      </c>
      <c r="AK1556" s="31">
        <f t="shared" ca="1" si="4724"/>
        <v>-0.1326891382029648</v>
      </c>
      <c r="AL1556">
        <f ca="1">SUM($AF$129:AF1556)</f>
        <v>2.2444758315810267</v>
      </c>
      <c r="AO1556">
        <f t="shared" ca="1" si="4666"/>
        <v>3.973877806818211E-3</v>
      </c>
      <c r="AP1556">
        <f t="shared" ca="1" si="4667"/>
        <v>0</v>
      </c>
      <c r="AQ1556">
        <f t="shared" ca="1" si="4649"/>
        <v>0</v>
      </c>
      <c r="AR1556" s="31">
        <f t="shared" ref="AR1556:AS1556" ca="1" si="4725">SUM(AO1431:AO1556)</f>
        <v>0.29222347251017999</v>
      </c>
      <c r="AS1556" s="31">
        <f t="shared" ca="1" si="4725"/>
        <v>-0.13252865617330478</v>
      </c>
      <c r="AT1556">
        <f ca="1">SUM($AP$129:AP1556)</f>
        <v>2.7149504111325693</v>
      </c>
    </row>
    <row r="1557" spans="1:46" x14ac:dyDescent="0.25">
      <c r="A1557" s="1">
        <v>40987</v>
      </c>
      <c r="B1557" s="2">
        <v>1405.52</v>
      </c>
      <c r="C1557" s="10">
        <f t="shared" si="4680"/>
        <v>-3.0005320092215061E-3</v>
      </c>
      <c r="D1557" s="7">
        <v>0.39</v>
      </c>
      <c r="E1557" s="7">
        <f t="shared" ca="1" si="4675"/>
        <v>5.4054054054054168E-2</v>
      </c>
      <c r="F1557" s="7">
        <f t="shared" ca="1" si="4676"/>
        <v>5.4054054054054168E-2</v>
      </c>
      <c r="G1557">
        <f t="shared" si="4651"/>
        <v>0.4</v>
      </c>
      <c r="H1557">
        <f t="shared" si="4652"/>
        <v>0.16</v>
      </c>
      <c r="I1557" s="27">
        <f t="shared" si="4618"/>
        <v>0.95833333333333326</v>
      </c>
      <c r="J1557" s="9">
        <f t="shared" si="4653"/>
        <v>0</v>
      </c>
      <c r="K1557" s="9">
        <f t="shared" si="4654"/>
        <v>0</v>
      </c>
      <c r="L1557" s="9">
        <f t="shared" si="4655"/>
        <v>0</v>
      </c>
      <c r="M1557" s="9">
        <f t="shared" si="4656"/>
        <v>-3.0005320092215061E-3</v>
      </c>
      <c r="N1557" s="28">
        <f t="shared" si="4641"/>
        <v>0.24</v>
      </c>
      <c r="O1557" s="28">
        <f t="shared" si="4642"/>
        <v>0.26</v>
      </c>
      <c r="P1557" s="28">
        <f t="shared" si="4643"/>
        <v>0.28999999999999998</v>
      </c>
      <c r="Q1557" s="28">
        <f t="shared" si="4644"/>
        <v>0.4</v>
      </c>
      <c r="R1557" s="9">
        <f t="shared" ca="1" si="4657"/>
        <v>0</v>
      </c>
      <c r="S1557" s="9">
        <f t="shared" ca="1" si="4658"/>
        <v>0</v>
      </c>
      <c r="T1557" s="9">
        <f t="shared" ca="1" si="4659"/>
        <v>-3.0005320092215061E-3</v>
      </c>
      <c r="U1557" s="9">
        <f t="shared" ca="1" si="4660"/>
        <v>0</v>
      </c>
      <c r="V1557" s="28">
        <f t="shared" ref="V1557:Y1557" ca="1" si="4726">QUARTILE($F1433:$F1556,V$2)</f>
        <v>-3.7777777777777827E-2</v>
      </c>
      <c r="W1557" s="28">
        <f t="shared" ca="1" si="4726"/>
        <v>0</v>
      </c>
      <c r="X1557" s="28">
        <f t="shared" ca="1" si="4726"/>
        <v>6.6666666666666652E-2</v>
      </c>
      <c r="Y1557" s="28">
        <f t="shared" ca="1" si="4726"/>
        <v>0.16666666666666674</v>
      </c>
      <c r="Z1557" s="30">
        <f t="shared" ca="1" si="4632"/>
        <v>0.12526096291339844</v>
      </c>
      <c r="AA1557" s="30">
        <f t="shared" ca="1" si="4633"/>
        <v>0.16696250959678161</v>
      </c>
      <c r="AB1557" s="30">
        <f t="shared" ca="1" si="4634"/>
        <v>-5.946401222203206E-3</v>
      </c>
      <c r="AC1557" s="30">
        <f t="shared" ca="1" si="4635"/>
        <v>-0.11978023599445928</v>
      </c>
      <c r="AD1557">
        <f t="shared" ca="1" si="4662"/>
        <v>0</v>
      </c>
      <c r="AE1557">
        <f t="shared" ca="1" si="4663"/>
        <v>0</v>
      </c>
      <c r="AF1557">
        <f t="shared" ca="1" si="4664"/>
        <v>-3.0005320092215061E-3</v>
      </c>
      <c r="AG1557" s="31">
        <f t="shared" ca="1" si="4646"/>
        <v>0</v>
      </c>
      <c r="AH1557" s="31">
        <f t="shared" ca="1" si="4647"/>
        <v>3.8461538461538547E-2</v>
      </c>
      <c r="AI1557" s="31">
        <f t="shared" ref="AI1557:AK1557" ca="1" si="4727">SUM(AD1432:AD1557)</f>
        <v>0.19696477576693416</v>
      </c>
      <c r="AJ1557" s="31">
        <f t="shared" ca="1" si="4727"/>
        <v>4.1159309360630766E-2</v>
      </c>
      <c r="AK1557" s="31">
        <f t="shared" ca="1" si="4727"/>
        <v>-0.12588711924632248</v>
      </c>
      <c r="AL1557">
        <f ca="1">SUM($AF$129:AF1557)</f>
        <v>2.241475299571805</v>
      </c>
      <c r="AO1557">
        <f t="shared" ca="1" si="4666"/>
        <v>0</v>
      </c>
      <c r="AP1557">
        <f t="shared" ca="1" si="4667"/>
        <v>-3.0005320092215061E-3</v>
      </c>
      <c r="AQ1557">
        <f t="shared" ca="1" si="4649"/>
        <v>0</v>
      </c>
      <c r="AR1557" s="31">
        <f t="shared" ref="AR1557:AS1557" ca="1" si="4728">SUM(AO1432:AO1557)</f>
        <v>0.29222347251017999</v>
      </c>
      <c r="AS1557" s="31">
        <f t="shared" ca="1" si="4728"/>
        <v>-0.12572663721666247</v>
      </c>
      <c r="AT1557">
        <f ca="1">SUM($AP$129:AP1557)</f>
        <v>2.7119498791233476</v>
      </c>
    </row>
    <row r="1558" spans="1:46" x14ac:dyDescent="0.25">
      <c r="A1558" s="1">
        <v>40988</v>
      </c>
      <c r="B1558" s="2">
        <v>1402.89</v>
      </c>
      <c r="C1558" s="10">
        <f t="shared" si="4680"/>
        <v>-1.8711935796003486E-3</v>
      </c>
      <c r="D1558" s="7">
        <v>0.41</v>
      </c>
      <c r="E1558" s="7">
        <f t="shared" ca="1" si="4675"/>
        <v>5.12820512820511E-2</v>
      </c>
      <c r="F1558" s="7">
        <f t="shared" ca="1" si="4676"/>
        <v>5.12820512820511E-2</v>
      </c>
      <c r="G1558">
        <f t="shared" si="4651"/>
        <v>0.41</v>
      </c>
      <c r="H1558">
        <f t="shared" si="4652"/>
        <v>0.16</v>
      </c>
      <c r="I1558" s="27">
        <f t="shared" si="4618"/>
        <v>1</v>
      </c>
      <c r="J1558" s="9">
        <f t="shared" si="4653"/>
        <v>0</v>
      </c>
      <c r="K1558" s="9">
        <f t="shared" si="4654"/>
        <v>0</v>
      </c>
      <c r="L1558" s="9">
        <f t="shared" si="4655"/>
        <v>0</v>
      </c>
      <c r="M1558" s="9">
        <f t="shared" si="4656"/>
        <v>-1.8711935796003486E-3</v>
      </c>
      <c r="N1558" s="28">
        <f t="shared" si="4641"/>
        <v>0.24</v>
      </c>
      <c r="O1558" s="28">
        <f t="shared" si="4642"/>
        <v>0.26</v>
      </c>
      <c r="P1558" s="28">
        <f t="shared" si="4643"/>
        <v>0.28999999999999998</v>
      </c>
      <c r="Q1558" s="28">
        <f t="shared" si="4644"/>
        <v>0.4</v>
      </c>
      <c r="R1558" s="9">
        <f t="shared" ca="1" si="4657"/>
        <v>0</v>
      </c>
      <c r="S1558" s="9">
        <f t="shared" ca="1" si="4658"/>
        <v>0</v>
      </c>
      <c r="T1558" s="9">
        <f t="shared" ca="1" si="4659"/>
        <v>-1.8711935796003486E-3</v>
      </c>
      <c r="U1558" s="9">
        <f t="shared" ca="1" si="4660"/>
        <v>0</v>
      </c>
      <c r="V1558" s="28">
        <f t="shared" ref="V1558:Y1558" ca="1" si="4729">QUARTILE($F1434:$F1557,V$2)</f>
        <v>-3.5121328224776399E-2</v>
      </c>
      <c r="W1558" s="28">
        <f t="shared" ca="1" si="4729"/>
        <v>0</v>
      </c>
      <c r="X1558" s="28">
        <f t="shared" ca="1" si="4729"/>
        <v>6.6666666666666652E-2</v>
      </c>
      <c r="Y1558" s="28">
        <f t="shared" ca="1" si="4729"/>
        <v>0.16666666666666674</v>
      </c>
      <c r="Z1558" s="30">
        <f t="shared" ca="1" si="4632"/>
        <v>0.12692196831997102</v>
      </c>
      <c r="AA1558" s="30">
        <f t="shared" ca="1" si="4633"/>
        <v>0.16696250959678161</v>
      </c>
      <c r="AB1558" s="30">
        <f t="shared" ca="1" si="4634"/>
        <v>-7.8175948018035547E-3</v>
      </c>
      <c r="AC1558" s="30">
        <f t="shared" ca="1" si="4635"/>
        <v>-0.11978023599445928</v>
      </c>
      <c r="AD1558">
        <f t="shared" ca="1" si="4662"/>
        <v>0</v>
      </c>
      <c r="AE1558">
        <f t="shared" ca="1" si="4663"/>
        <v>0</v>
      </c>
      <c r="AF1558">
        <f t="shared" ca="1" si="4664"/>
        <v>-1.8711935796003486E-3</v>
      </c>
      <c r="AG1558" s="31">
        <f t="shared" ca="1" si="4646"/>
        <v>0</v>
      </c>
      <c r="AH1558" s="31">
        <f t="shared" ca="1" si="4647"/>
        <v>3.8461538461538547E-2</v>
      </c>
      <c r="AI1558" s="31">
        <f t="shared" ref="AI1558:AK1558" ca="1" si="4730">SUM(AD1433:AD1558)</f>
        <v>0.19862578117350677</v>
      </c>
      <c r="AJ1558" s="31">
        <f t="shared" ca="1" si="4730"/>
        <v>4.1159309360630766E-2</v>
      </c>
      <c r="AK1558" s="31">
        <f t="shared" ca="1" si="4730"/>
        <v>-0.12775831282592284</v>
      </c>
      <c r="AL1558">
        <f ca="1">SUM($AF$129:AF1558)</f>
        <v>2.2396041059922047</v>
      </c>
      <c r="AO1558">
        <f t="shared" ca="1" si="4666"/>
        <v>0</v>
      </c>
      <c r="AP1558">
        <f t="shared" ca="1" si="4667"/>
        <v>-1.8711935796003486E-3</v>
      </c>
      <c r="AQ1558">
        <f t="shared" ca="1" si="4649"/>
        <v>0</v>
      </c>
      <c r="AR1558" s="31">
        <f t="shared" ref="AR1558:AS1558" ca="1" si="4731">SUM(AO1433:AO1558)</f>
        <v>0.2938844779167526</v>
      </c>
      <c r="AS1558" s="31">
        <f t="shared" ca="1" si="4731"/>
        <v>-0.12759783079626283</v>
      </c>
      <c r="AT1558">
        <f ca="1">SUM($AP$129:AP1558)</f>
        <v>2.7100786855437473</v>
      </c>
    </row>
    <row r="1559" spans="1:46" x14ac:dyDescent="0.25">
      <c r="A1559" s="1">
        <v>40989</v>
      </c>
      <c r="B1559" s="2">
        <v>1392.78</v>
      </c>
      <c r="C1559" s="10">
        <f t="shared" si="4680"/>
        <v>-7.2065521886962814E-3</v>
      </c>
      <c r="D1559" s="7">
        <v>0.39</v>
      </c>
      <c r="E1559" s="7">
        <f t="shared" ca="1" si="4675"/>
        <v>-4.8780487804877981E-2</v>
      </c>
      <c r="F1559" s="7">
        <f t="shared" ca="1" si="4676"/>
        <v>-4.8780487804877981E-2</v>
      </c>
      <c r="G1559">
        <f t="shared" si="4651"/>
        <v>0.41</v>
      </c>
      <c r="H1559">
        <f t="shared" si="4652"/>
        <v>0.18</v>
      </c>
      <c r="I1559" s="27">
        <f t="shared" si="4618"/>
        <v>0.91304347826086973</v>
      </c>
      <c r="J1559" s="9">
        <f t="shared" si="4653"/>
        <v>0</v>
      </c>
      <c r="K1559" s="9">
        <f t="shared" si="4654"/>
        <v>0</v>
      </c>
      <c r="L1559" s="9">
        <f t="shared" si="4655"/>
        <v>0</v>
      </c>
      <c r="M1559" s="9">
        <f t="shared" si="4656"/>
        <v>-7.2065521886962814E-3</v>
      </c>
      <c r="N1559" s="28">
        <f t="shared" si="4641"/>
        <v>0.24</v>
      </c>
      <c r="O1559" s="28">
        <f t="shared" si="4642"/>
        <v>0.26</v>
      </c>
      <c r="P1559" s="28">
        <f t="shared" si="4643"/>
        <v>0.28999999999999998</v>
      </c>
      <c r="Q1559" s="28">
        <f t="shared" si="4644"/>
        <v>0.41</v>
      </c>
      <c r="R1559" s="9">
        <f t="shared" ca="1" si="4657"/>
        <v>-7.2065521886962814E-3</v>
      </c>
      <c r="S1559" s="9">
        <f t="shared" ca="1" si="4658"/>
        <v>0</v>
      </c>
      <c r="T1559" s="9">
        <f t="shared" ca="1" si="4659"/>
        <v>0</v>
      </c>
      <c r="U1559" s="9">
        <f t="shared" ca="1" si="4660"/>
        <v>0</v>
      </c>
      <c r="V1559" s="28">
        <f t="shared" ref="V1559:Y1559" ca="1" si="4732">QUARTILE($F1435:$F1558,V$2)</f>
        <v>-3.5121328224776399E-2</v>
      </c>
      <c r="W1559" s="28">
        <f t="shared" ca="1" si="4732"/>
        <v>0</v>
      </c>
      <c r="X1559" s="28">
        <f t="shared" ca="1" si="4732"/>
        <v>6.2121212121212077E-2</v>
      </c>
      <c r="Y1559" s="28">
        <f t="shared" ca="1" si="4732"/>
        <v>0.16666666666666674</v>
      </c>
      <c r="Z1559" s="30">
        <f t="shared" ca="1" si="4632"/>
        <v>0.14910589438165525</v>
      </c>
      <c r="AA1559" s="30">
        <f t="shared" ca="1" si="4633"/>
        <v>0.16696250959678161</v>
      </c>
      <c r="AB1559" s="30">
        <f t="shared" ca="1" si="4634"/>
        <v>-7.8175948018035547E-3</v>
      </c>
      <c r="AC1559" s="30">
        <f t="shared" ca="1" si="4635"/>
        <v>-0.11978023599445928</v>
      </c>
      <c r="AD1559">
        <f t="shared" ca="1" si="4662"/>
        <v>-7.2065521886962814E-3</v>
      </c>
      <c r="AE1559">
        <f t="shared" ca="1" si="4663"/>
        <v>0</v>
      </c>
      <c r="AF1559">
        <f t="shared" ca="1" si="4664"/>
        <v>0</v>
      </c>
      <c r="AG1559" s="31">
        <f t="shared" ca="1" si="4646"/>
        <v>0</v>
      </c>
      <c r="AH1559" s="31">
        <f t="shared" ca="1" si="4647"/>
        <v>3.8461538461538547E-2</v>
      </c>
      <c r="AI1559" s="31">
        <f t="shared" ref="AI1559:AK1559" ca="1" si="4733">SUM(AD1434:AD1559)</f>
        <v>0.22080970723519103</v>
      </c>
      <c r="AJ1559" s="31">
        <f t="shared" ca="1" si="4733"/>
        <v>4.1159309360630766E-2</v>
      </c>
      <c r="AK1559" s="31">
        <f t="shared" ca="1" si="4733"/>
        <v>-0.12775831282592284</v>
      </c>
      <c r="AL1559">
        <f ca="1">SUM($AF$129:AF1559)</f>
        <v>2.2396041059922047</v>
      </c>
      <c r="AO1559">
        <f t="shared" ca="1" si="4666"/>
        <v>-7.2065521886962814E-3</v>
      </c>
      <c r="AP1559">
        <f t="shared" ca="1" si="4667"/>
        <v>0</v>
      </c>
      <c r="AQ1559">
        <f t="shared" ca="1" si="4649"/>
        <v>0</v>
      </c>
      <c r="AR1559" s="31">
        <f t="shared" ref="AR1559:AS1559" ca="1" si="4734">SUM(AO1434:AO1559)</f>
        <v>0.31606840397843694</v>
      </c>
      <c r="AS1559" s="31">
        <f t="shared" ca="1" si="4734"/>
        <v>-0.12759783079626283</v>
      </c>
      <c r="AT1559">
        <f ca="1">SUM($AP$129:AP1559)</f>
        <v>2.7100786855437473</v>
      </c>
    </row>
    <row r="1560" spans="1:46" x14ac:dyDescent="0.25">
      <c r="A1560" s="1">
        <v>40990</v>
      </c>
      <c r="B1560" s="2">
        <v>1397.11</v>
      </c>
      <c r="C1560" s="10">
        <f t="shared" si="4680"/>
        <v>3.1088901334022081E-3</v>
      </c>
      <c r="D1560" s="7">
        <v>0.37</v>
      </c>
      <c r="E1560" s="7">
        <f t="shared" ca="1" si="4675"/>
        <v>-5.1282051282051322E-2</v>
      </c>
      <c r="F1560" s="7">
        <f t="shared" ca="1" si="4676"/>
        <v>-5.1282051282051322E-2</v>
      </c>
      <c r="G1560">
        <f t="shared" si="4651"/>
        <v>0.41</v>
      </c>
      <c r="H1560">
        <f t="shared" si="4652"/>
        <v>0.2</v>
      </c>
      <c r="I1560" s="27">
        <f t="shared" si="4618"/>
        <v>0.80952380952380953</v>
      </c>
      <c r="J1560" s="9">
        <f t="shared" si="4653"/>
        <v>0</v>
      </c>
      <c r="K1560" s="9">
        <f t="shared" si="4654"/>
        <v>0</v>
      </c>
      <c r="L1560" s="9">
        <f t="shared" si="4655"/>
        <v>0</v>
      </c>
      <c r="M1560" s="9">
        <f t="shared" si="4656"/>
        <v>3.1088901334022081E-3</v>
      </c>
      <c r="N1560" s="28">
        <f t="shared" si="4641"/>
        <v>0.24</v>
      </c>
      <c r="O1560" s="28">
        <f t="shared" si="4642"/>
        <v>0.26500000000000001</v>
      </c>
      <c r="P1560" s="28">
        <f t="shared" si="4643"/>
        <v>0.28999999999999998</v>
      </c>
      <c r="Q1560" s="28">
        <f t="shared" si="4644"/>
        <v>0.41</v>
      </c>
      <c r="R1560" s="9">
        <f t="shared" ca="1" si="4657"/>
        <v>3.1088901334022081E-3</v>
      </c>
      <c r="S1560" s="9">
        <f t="shared" ca="1" si="4658"/>
        <v>0</v>
      </c>
      <c r="T1560" s="9">
        <f t="shared" ca="1" si="4659"/>
        <v>0</v>
      </c>
      <c r="U1560" s="9">
        <f t="shared" ca="1" si="4660"/>
        <v>0</v>
      </c>
      <c r="V1560" s="28">
        <f t="shared" ref="V1560:Y1560" ca="1" si="4735">QUARTILE($F1436:$F1559,V$2)</f>
        <v>-3.7777777777777827E-2</v>
      </c>
      <c r="W1560" s="28">
        <f t="shared" ca="1" si="4735"/>
        <v>0</v>
      </c>
      <c r="X1560" s="28">
        <f t="shared" ca="1" si="4735"/>
        <v>5.5692055692055764E-2</v>
      </c>
      <c r="Y1560" s="28">
        <f t="shared" ca="1" si="4735"/>
        <v>0.15999999999999992</v>
      </c>
      <c r="Z1560" s="30">
        <f t="shared" ca="1" si="4632"/>
        <v>0.15221478451505746</v>
      </c>
      <c r="AA1560" s="30">
        <f t="shared" ca="1" si="4633"/>
        <v>0.16696250959678161</v>
      </c>
      <c r="AB1560" s="30">
        <f t="shared" ca="1" si="4634"/>
        <v>-7.8175948018035547E-3</v>
      </c>
      <c r="AC1560" s="30">
        <f t="shared" ca="1" si="4635"/>
        <v>-8.7897072361835554E-2</v>
      </c>
      <c r="AD1560">
        <f t="shared" ca="1" si="4662"/>
        <v>3.1088901334022081E-3</v>
      </c>
      <c r="AE1560">
        <f t="shared" ca="1" si="4663"/>
        <v>0</v>
      </c>
      <c r="AF1560">
        <f t="shared" ca="1" si="4664"/>
        <v>0</v>
      </c>
      <c r="AG1560" s="31">
        <f t="shared" ca="1" si="4646"/>
        <v>0</v>
      </c>
      <c r="AH1560" s="31">
        <f t="shared" ca="1" si="4647"/>
        <v>3.8461538461538547E-2</v>
      </c>
      <c r="AI1560" s="31">
        <f t="shared" ref="AI1560:AK1560" ca="1" si="4736">SUM(AD1435:AD1560)</f>
        <v>0.22391859736859324</v>
      </c>
      <c r="AJ1560" s="31">
        <f t="shared" ca="1" si="4736"/>
        <v>4.1159309360630766E-2</v>
      </c>
      <c r="AK1560" s="31">
        <f t="shared" ca="1" si="4736"/>
        <v>-9.5875149193299133E-2</v>
      </c>
      <c r="AL1560">
        <f ca="1">SUM($AF$129:AF1560)</f>
        <v>2.2396041059922047</v>
      </c>
      <c r="AO1560">
        <f t="shared" ca="1" si="4666"/>
        <v>3.1088901334022081E-3</v>
      </c>
      <c r="AP1560">
        <f t="shared" ca="1" si="4667"/>
        <v>0</v>
      </c>
      <c r="AQ1560">
        <f t="shared" ca="1" si="4649"/>
        <v>0</v>
      </c>
      <c r="AR1560" s="31">
        <f t="shared" ref="AR1560:AS1560" ca="1" si="4737">SUM(AO1435:AO1560)</f>
        <v>0.31917729411183915</v>
      </c>
      <c r="AS1560" s="31">
        <f t="shared" ca="1" si="4737"/>
        <v>-9.5714667163639119E-2</v>
      </c>
      <c r="AT1560">
        <f ca="1">SUM($AP$129:AP1560)</f>
        <v>2.7100786855437473</v>
      </c>
    </row>
    <row r="1561" spans="1:46" x14ac:dyDescent="0.25">
      <c r="A1561" s="1">
        <v>40991</v>
      </c>
      <c r="B1561" s="2">
        <v>1416.51</v>
      </c>
      <c r="C1561" s="10">
        <f t="shared" si="4680"/>
        <v>1.3885807130433603E-2</v>
      </c>
      <c r="D1561" s="7">
        <v>0.37</v>
      </c>
      <c r="E1561" s="7">
        <f t="shared" ca="1" si="4675"/>
        <v>0</v>
      </c>
      <c r="F1561" s="7">
        <f t="shared" ca="1" si="4676"/>
        <v>0</v>
      </c>
      <c r="G1561">
        <f t="shared" si="4651"/>
        <v>0.41</v>
      </c>
      <c r="H1561">
        <f t="shared" si="4652"/>
        <v>0.2</v>
      </c>
      <c r="I1561" s="27">
        <f t="shared" si="4618"/>
        <v>0.80952380952380953</v>
      </c>
      <c r="J1561" s="9">
        <f t="shared" si="4653"/>
        <v>0</v>
      </c>
      <c r="K1561" s="9">
        <f t="shared" si="4654"/>
        <v>0</v>
      </c>
      <c r="L1561" s="9">
        <f t="shared" si="4655"/>
        <v>0</v>
      </c>
      <c r="M1561" s="9">
        <f t="shared" si="4656"/>
        <v>1.3885807130433603E-2</v>
      </c>
      <c r="N1561" s="28">
        <f t="shared" si="4641"/>
        <v>0.24</v>
      </c>
      <c r="O1561" s="28">
        <f t="shared" si="4642"/>
        <v>0.27</v>
      </c>
      <c r="P1561" s="28">
        <f t="shared" si="4643"/>
        <v>0.28999999999999998</v>
      </c>
      <c r="Q1561" s="28">
        <f t="shared" si="4644"/>
        <v>0.41</v>
      </c>
      <c r="R1561" s="9">
        <f t="shared" ca="1" si="4657"/>
        <v>0</v>
      </c>
      <c r="S1561" s="9">
        <f t="shared" ca="1" si="4658"/>
        <v>1.3885807130433603E-2</v>
      </c>
      <c r="T1561" s="9">
        <f t="shared" ca="1" si="4659"/>
        <v>0</v>
      </c>
      <c r="U1561" s="9">
        <f t="shared" ca="1" si="4660"/>
        <v>0</v>
      </c>
      <c r="V1561" s="28">
        <f t="shared" ref="V1561:Y1561" ca="1" si="4738">QUARTILE($F1437:$F1560,V$2)</f>
        <v>-3.7777777777777827E-2</v>
      </c>
      <c r="W1561" s="28">
        <f t="shared" ca="1" si="4738"/>
        <v>0</v>
      </c>
      <c r="X1561" s="28">
        <f t="shared" ca="1" si="4738"/>
        <v>5.5692055692055764E-2</v>
      </c>
      <c r="Y1561" s="28">
        <f t="shared" ca="1" si="4738"/>
        <v>0.15999999999999992</v>
      </c>
      <c r="Z1561" s="30">
        <f t="shared" ca="1" si="4632"/>
        <v>0.15221478451505746</v>
      </c>
      <c r="AA1561" s="30">
        <f t="shared" ca="1" si="4633"/>
        <v>0.18084831672721521</v>
      </c>
      <c r="AB1561" s="30">
        <f t="shared" ca="1" si="4634"/>
        <v>-7.8175948018035547E-3</v>
      </c>
      <c r="AC1561" s="30">
        <f t="shared" ca="1" si="4635"/>
        <v>-9.3979086597467232E-2</v>
      </c>
      <c r="AD1561">
        <f t="shared" ca="1" si="4662"/>
        <v>0</v>
      </c>
      <c r="AE1561">
        <f t="shared" ca="1" si="4663"/>
        <v>0</v>
      </c>
      <c r="AF1561">
        <f t="shared" ca="1" si="4664"/>
        <v>0</v>
      </c>
      <c r="AG1561" s="31">
        <f t="shared" ca="1" si="4646"/>
        <v>0</v>
      </c>
      <c r="AH1561" s="31">
        <f t="shared" ca="1" si="4647"/>
        <v>3.4482758620689724E-2</v>
      </c>
      <c r="AI1561" s="31">
        <f t="shared" ref="AI1561:AK1561" ca="1" si="4739">SUM(AD1436:AD1561)</f>
        <v>0.22391859736859324</v>
      </c>
      <c r="AJ1561" s="31">
        <f t="shared" ca="1" si="4739"/>
        <v>4.1159309360630766E-2</v>
      </c>
      <c r="AK1561" s="31">
        <f t="shared" ca="1" si="4739"/>
        <v>-0.10195716342893081</v>
      </c>
      <c r="AL1561">
        <f ca="1">SUM($AF$129:AF1561)</f>
        <v>2.2396041059922047</v>
      </c>
      <c r="AO1561">
        <f t="shared" ca="1" si="4666"/>
        <v>1.3885807130433603E-2</v>
      </c>
      <c r="AP1561">
        <f t="shared" ca="1" si="4667"/>
        <v>0</v>
      </c>
      <c r="AQ1561">
        <f t="shared" ca="1" si="4649"/>
        <v>0</v>
      </c>
      <c r="AR1561" s="31">
        <f t="shared" ref="AR1561:AS1561" ca="1" si="4740">SUM(AO1436:AO1561)</f>
        <v>0.33306310124227273</v>
      </c>
      <c r="AS1561" s="31">
        <f t="shared" ca="1" si="4740"/>
        <v>-0.1017966813992708</v>
      </c>
      <c r="AT1561">
        <f ca="1">SUM($AP$129:AP1561)</f>
        <v>2.7100786855437473</v>
      </c>
    </row>
    <row r="1562" spans="1:46" x14ac:dyDescent="0.25">
      <c r="A1562" s="1">
        <v>40994</v>
      </c>
      <c r="B1562" s="2">
        <v>1412.52</v>
      </c>
      <c r="C1562" s="10">
        <f t="shared" si="4680"/>
        <v>-2.8167820911959738E-3</v>
      </c>
      <c r="D1562" s="7">
        <v>0.36</v>
      </c>
      <c r="E1562" s="7">
        <f t="shared" ca="1" si="4675"/>
        <v>-2.7027027027027084E-2</v>
      </c>
      <c r="F1562" s="7">
        <f t="shared" ca="1" si="4676"/>
        <v>-2.7027027027027084E-2</v>
      </c>
      <c r="G1562">
        <f t="shared" si="4651"/>
        <v>0.41</v>
      </c>
      <c r="H1562">
        <f t="shared" si="4652"/>
        <v>0.21</v>
      </c>
      <c r="I1562" s="27">
        <f t="shared" si="4618"/>
        <v>0.75</v>
      </c>
      <c r="J1562" s="9">
        <f t="shared" si="4653"/>
        <v>0</v>
      </c>
      <c r="K1562" s="9">
        <f t="shared" si="4654"/>
        <v>0</v>
      </c>
      <c r="L1562" s="9">
        <f t="shared" si="4655"/>
        <v>0</v>
      </c>
      <c r="M1562" s="9">
        <f t="shared" si="4656"/>
        <v>-2.8167820911959738E-3</v>
      </c>
      <c r="N1562" s="28">
        <f t="shared" si="4641"/>
        <v>0.24</v>
      </c>
      <c r="O1562" s="28">
        <f t="shared" si="4642"/>
        <v>0.27</v>
      </c>
      <c r="P1562" s="28">
        <f t="shared" si="4643"/>
        <v>0.28999999999999998</v>
      </c>
      <c r="Q1562" s="28">
        <f t="shared" si="4644"/>
        <v>0.41</v>
      </c>
      <c r="R1562" s="9">
        <f t="shared" ca="1" si="4657"/>
        <v>0</v>
      </c>
      <c r="S1562" s="9">
        <f t="shared" ca="1" si="4658"/>
        <v>-2.8167820911959738E-3</v>
      </c>
      <c r="T1562" s="9">
        <f t="shared" ca="1" si="4659"/>
        <v>0</v>
      </c>
      <c r="U1562" s="9">
        <f t="shared" ca="1" si="4660"/>
        <v>0</v>
      </c>
      <c r="V1562" s="28">
        <f t="shared" ref="V1562:Y1562" ca="1" si="4741">QUARTILE($F1438:$F1561,V$2)</f>
        <v>-3.7777777777777827E-2</v>
      </c>
      <c r="W1562" s="28">
        <f t="shared" ca="1" si="4741"/>
        <v>0</v>
      </c>
      <c r="X1562" s="28">
        <f t="shared" ca="1" si="4741"/>
        <v>5.1975051975051867E-2</v>
      </c>
      <c r="Y1562" s="28">
        <f t="shared" ca="1" si="4741"/>
        <v>0.15999999999999992</v>
      </c>
      <c r="Z1562" s="30">
        <f t="shared" ca="1" si="4632"/>
        <v>0.12887854735130783</v>
      </c>
      <c r="AA1562" s="30">
        <f t="shared" ca="1" si="4633"/>
        <v>0.17803153463601923</v>
      </c>
      <c r="AB1562" s="30">
        <f t="shared" ca="1" si="4634"/>
        <v>-7.8175948018035547E-3</v>
      </c>
      <c r="AC1562" s="30">
        <f t="shared" ca="1" si="4635"/>
        <v>-9.3979086597467232E-2</v>
      </c>
      <c r="AD1562">
        <f t="shared" ca="1" si="4662"/>
        <v>-2.8167820911959738E-3</v>
      </c>
      <c r="AE1562">
        <f t="shared" ca="1" si="4663"/>
        <v>0</v>
      </c>
      <c r="AF1562">
        <f t="shared" ca="1" si="4664"/>
        <v>0</v>
      </c>
      <c r="AG1562" s="31">
        <f t="shared" ca="1" si="4646"/>
        <v>0</v>
      </c>
      <c r="AH1562" s="31">
        <f t="shared" ca="1" si="4647"/>
        <v>3.125E-2</v>
      </c>
      <c r="AI1562" s="31">
        <f t="shared" ref="AI1562:AK1562" ca="1" si="4742">SUM(AD1437:AD1562)</f>
        <v>0.19776557811364759</v>
      </c>
      <c r="AJ1562" s="31">
        <f t="shared" ca="1" si="4742"/>
        <v>4.1159309360630766E-2</v>
      </c>
      <c r="AK1562" s="31">
        <f t="shared" ca="1" si="4742"/>
        <v>-0.10195716342893081</v>
      </c>
      <c r="AL1562">
        <f ca="1">SUM($AF$129:AF1562)</f>
        <v>2.2396041059922047</v>
      </c>
      <c r="AO1562">
        <f t="shared" ca="1" si="4666"/>
        <v>-2.8167820911959738E-3</v>
      </c>
      <c r="AP1562">
        <f t="shared" ca="1" si="4667"/>
        <v>0</v>
      </c>
      <c r="AQ1562">
        <f t="shared" ca="1" si="4649"/>
        <v>0</v>
      </c>
      <c r="AR1562" s="31">
        <f t="shared" ref="AR1562:AS1562" ca="1" si="4743">SUM(AO1437:AO1562)</f>
        <v>0.30691008198732711</v>
      </c>
      <c r="AS1562" s="31">
        <f t="shared" ca="1" si="4743"/>
        <v>-0.1017966813992708</v>
      </c>
      <c r="AT1562">
        <f ca="1">SUM($AP$129:AP1562)</f>
        <v>2.7100786855437473</v>
      </c>
    </row>
    <row r="1563" spans="1:46" x14ac:dyDescent="0.25">
      <c r="A1563" s="1">
        <v>40995</v>
      </c>
      <c r="B1563" s="2">
        <v>1405.54</v>
      </c>
      <c r="C1563" s="10">
        <f t="shared" si="4680"/>
        <v>-4.9415229518874199E-3</v>
      </c>
      <c r="D1563" s="7">
        <v>0.33</v>
      </c>
      <c r="E1563" s="7">
        <f t="shared" ca="1" si="4675"/>
        <v>-8.3333333333333259E-2</v>
      </c>
      <c r="F1563" s="7">
        <f t="shared" ca="1" si="4676"/>
        <v>-8.3333333333333259E-2</v>
      </c>
      <c r="G1563">
        <f t="shared" si="4651"/>
        <v>0.41</v>
      </c>
      <c r="H1563">
        <f t="shared" si="4652"/>
        <v>0.21</v>
      </c>
      <c r="I1563" s="27">
        <f t="shared" si="4618"/>
        <v>0.6000000000000002</v>
      </c>
      <c r="J1563" s="9">
        <f t="shared" si="4653"/>
        <v>0</v>
      </c>
      <c r="K1563" s="9">
        <f t="shared" si="4654"/>
        <v>0</v>
      </c>
      <c r="L1563" s="9">
        <f t="shared" si="4655"/>
        <v>0</v>
      </c>
      <c r="M1563" s="9">
        <f t="shared" si="4656"/>
        <v>-4.9415229518874199E-3</v>
      </c>
      <c r="N1563" s="28">
        <f t="shared" si="4641"/>
        <v>0.24</v>
      </c>
      <c r="O1563" s="28">
        <f t="shared" si="4642"/>
        <v>0.27</v>
      </c>
      <c r="P1563" s="28">
        <f t="shared" si="4643"/>
        <v>0.28999999999999998</v>
      </c>
      <c r="Q1563" s="28">
        <f t="shared" si="4644"/>
        <v>0.41</v>
      </c>
      <c r="R1563" s="9">
        <f t="shared" ca="1" si="4657"/>
        <v>-4.9415229518874199E-3</v>
      </c>
      <c r="S1563" s="9">
        <f t="shared" ca="1" si="4658"/>
        <v>0</v>
      </c>
      <c r="T1563" s="9">
        <f t="shared" ca="1" si="4659"/>
        <v>0</v>
      </c>
      <c r="U1563" s="9">
        <f t="shared" ca="1" si="4660"/>
        <v>0</v>
      </c>
      <c r="V1563" s="28">
        <f t="shared" ref="V1563:Y1563" ca="1" si="4744">QUARTILE($F1439:$F1562,V$2)</f>
        <v>-3.7777777777777827E-2</v>
      </c>
      <c r="W1563" s="28">
        <f t="shared" ca="1" si="4744"/>
        <v>0</v>
      </c>
      <c r="X1563" s="28">
        <f t="shared" ca="1" si="4744"/>
        <v>4.6911421911421836E-2</v>
      </c>
      <c r="Y1563" s="28">
        <f t="shared" ca="1" si="4744"/>
        <v>0.15999999999999992</v>
      </c>
      <c r="Z1563" s="30">
        <f t="shared" ca="1" si="4632"/>
        <v>0.12393702439942041</v>
      </c>
      <c r="AA1563" s="30">
        <f t="shared" ca="1" si="4633"/>
        <v>0.17803153463601923</v>
      </c>
      <c r="AB1563" s="30">
        <f t="shared" ca="1" si="4634"/>
        <v>-7.8175948018035547E-3</v>
      </c>
      <c r="AC1563" s="30">
        <f t="shared" ca="1" si="4635"/>
        <v>-0.10466742229547665</v>
      </c>
      <c r="AD1563">
        <f t="shared" ca="1" si="4662"/>
        <v>-4.9415229518874199E-3</v>
      </c>
      <c r="AE1563">
        <f t="shared" ca="1" si="4663"/>
        <v>0</v>
      </c>
      <c r="AF1563">
        <f t="shared" ca="1" si="4664"/>
        <v>0</v>
      </c>
      <c r="AG1563" s="31">
        <f t="shared" ca="1" si="4646"/>
        <v>0</v>
      </c>
      <c r="AH1563" s="31">
        <f t="shared" ca="1" si="4647"/>
        <v>3.125E-2</v>
      </c>
      <c r="AI1563" s="31">
        <f t="shared" ref="AI1563:AK1563" ca="1" si="4745">SUM(AD1438:AD1563)</f>
        <v>0.19282405516176016</v>
      </c>
      <c r="AJ1563" s="31">
        <f t="shared" ca="1" si="4745"/>
        <v>4.1159309360630766E-2</v>
      </c>
      <c r="AK1563" s="31">
        <f t="shared" ca="1" si="4745"/>
        <v>-0.11264549912694023</v>
      </c>
      <c r="AL1563">
        <f ca="1">SUM($AF$129:AF1563)</f>
        <v>2.2396041059922047</v>
      </c>
      <c r="AO1563">
        <f t="shared" ca="1" si="4666"/>
        <v>-4.9415229518874199E-3</v>
      </c>
      <c r="AP1563">
        <f t="shared" ca="1" si="4667"/>
        <v>0</v>
      </c>
      <c r="AQ1563">
        <f t="shared" ca="1" si="4649"/>
        <v>0</v>
      </c>
      <c r="AR1563" s="31">
        <f t="shared" ref="AR1563:AS1563" ca="1" si="4746">SUM(AO1438:AO1563)</f>
        <v>0.30196855903543968</v>
      </c>
      <c r="AS1563" s="31">
        <f t="shared" ca="1" si="4746"/>
        <v>-0.11248501709728022</v>
      </c>
      <c r="AT1563">
        <f ca="1">SUM($AP$129:AP1563)</f>
        <v>2.7100786855437473</v>
      </c>
    </row>
    <row r="1564" spans="1:46" x14ac:dyDescent="0.25">
      <c r="A1564" s="1">
        <v>40996</v>
      </c>
      <c r="B1564" s="2">
        <v>1403.28</v>
      </c>
      <c r="C1564" s="10">
        <f t="shared" si="4680"/>
        <v>-1.6079229335344359E-3</v>
      </c>
      <c r="D1564" s="7">
        <v>0.34</v>
      </c>
      <c r="E1564" s="7">
        <f t="shared" ca="1" si="4675"/>
        <v>3.0303030303030276E-2</v>
      </c>
      <c r="F1564" s="7">
        <f t="shared" ca="1" si="4676"/>
        <v>3.0303030303030276E-2</v>
      </c>
      <c r="G1564">
        <f t="shared" si="4651"/>
        <v>0.41</v>
      </c>
      <c r="H1564">
        <f t="shared" si="4652"/>
        <v>0.21</v>
      </c>
      <c r="I1564" s="27">
        <f t="shared" si="4618"/>
        <v>0.65000000000000024</v>
      </c>
      <c r="J1564" s="9">
        <f t="shared" si="4653"/>
        <v>0</v>
      </c>
      <c r="K1564" s="9">
        <f t="shared" si="4654"/>
        <v>0</v>
      </c>
      <c r="L1564" s="9">
        <f t="shared" si="4655"/>
        <v>0</v>
      </c>
      <c r="M1564" s="9">
        <f t="shared" si="4656"/>
        <v>-1.6079229335344359E-3</v>
      </c>
      <c r="N1564" s="28">
        <f t="shared" si="4641"/>
        <v>0.24</v>
      </c>
      <c r="O1564" s="28">
        <f t="shared" si="4642"/>
        <v>0.27</v>
      </c>
      <c r="P1564" s="28">
        <f t="shared" si="4643"/>
        <v>0.29249999999999998</v>
      </c>
      <c r="Q1564" s="28">
        <f t="shared" si="4644"/>
        <v>0.41</v>
      </c>
      <c r="R1564" s="9">
        <f t="shared" ca="1" si="4657"/>
        <v>0</v>
      </c>
      <c r="S1564" s="9">
        <f t="shared" ca="1" si="4658"/>
        <v>0</v>
      </c>
      <c r="T1564" s="9">
        <f t="shared" ca="1" si="4659"/>
        <v>-1.6079229335344359E-3</v>
      </c>
      <c r="U1564" s="9">
        <f t="shared" ca="1" si="4660"/>
        <v>0</v>
      </c>
      <c r="V1564" s="28">
        <f t="shared" ref="V1564:Y1564" ca="1" si="4747">QUARTILE($F1440:$F1563,V$2)</f>
        <v>-4.0000000000000036E-2</v>
      </c>
      <c r="W1564" s="28">
        <f t="shared" ca="1" si="4747"/>
        <v>0</v>
      </c>
      <c r="X1564" s="28">
        <f t="shared" ca="1" si="4747"/>
        <v>4.6911421911421836E-2</v>
      </c>
      <c r="Y1564" s="28">
        <f t="shared" ca="1" si="4747"/>
        <v>0.15999999999999992</v>
      </c>
      <c r="Z1564" s="30">
        <f t="shared" ca="1" si="4632"/>
        <v>0.12393702439942041</v>
      </c>
      <c r="AA1564" s="30">
        <f t="shared" ca="1" si="4633"/>
        <v>0.17803153463601923</v>
      </c>
      <c r="AB1564" s="30">
        <f t="shared" ca="1" si="4634"/>
        <v>-9.4255177353379897E-3</v>
      </c>
      <c r="AC1564" s="30">
        <f t="shared" ca="1" si="4635"/>
        <v>-8.3976241570944882E-2</v>
      </c>
      <c r="AD1564">
        <f t="shared" ca="1" si="4662"/>
        <v>0</v>
      </c>
      <c r="AE1564">
        <f t="shared" ca="1" si="4663"/>
        <v>-1.6079229335344359E-3</v>
      </c>
      <c r="AF1564">
        <f t="shared" ca="1" si="4664"/>
        <v>0</v>
      </c>
      <c r="AG1564" s="31">
        <f t="shared" ca="1" si="4646"/>
        <v>0</v>
      </c>
      <c r="AH1564" s="31">
        <f t="shared" ca="1" si="4647"/>
        <v>3.0303030303030276E-2</v>
      </c>
      <c r="AI1564" s="31">
        <f t="shared" ref="AI1564:AK1564" ca="1" si="4748">SUM(AD1439:AD1564)</f>
        <v>0.19282405516176016</v>
      </c>
      <c r="AJ1564" s="31">
        <f t="shared" ca="1" si="4748"/>
        <v>3.9551386427096331E-2</v>
      </c>
      <c r="AK1564" s="31">
        <f t="shared" ca="1" si="4748"/>
        <v>-9.1954318402408461E-2</v>
      </c>
      <c r="AL1564">
        <f ca="1">SUM($AF$129:AF1564)</f>
        <v>2.2396041059922047</v>
      </c>
      <c r="AO1564">
        <f t="shared" ca="1" si="4666"/>
        <v>0</v>
      </c>
      <c r="AP1564">
        <f t="shared" ca="1" si="4667"/>
        <v>-1.6079229335344359E-3</v>
      </c>
      <c r="AQ1564">
        <f t="shared" ca="1" si="4649"/>
        <v>0</v>
      </c>
      <c r="AR1564" s="31">
        <f t="shared" ref="AR1564:AS1564" ca="1" si="4749">SUM(AO1439:AO1564)</f>
        <v>0.30196855903543968</v>
      </c>
      <c r="AS1564" s="31">
        <f t="shared" ca="1" si="4749"/>
        <v>-9.3401759306282889E-2</v>
      </c>
      <c r="AT1564">
        <f ca="1">SUM($AP$129:AP1564)</f>
        <v>2.7084707626102129</v>
      </c>
    </row>
    <row r="1565" spans="1:46" x14ac:dyDescent="0.25">
      <c r="A1565" s="1">
        <v>40997</v>
      </c>
      <c r="B1565" s="2">
        <v>1408.47</v>
      </c>
      <c r="C1565" s="10">
        <f t="shared" si="4680"/>
        <v>3.6984778518898971E-3</v>
      </c>
      <c r="D1565" s="7">
        <v>0.33</v>
      </c>
      <c r="E1565" s="7">
        <f t="shared" ca="1" si="4675"/>
        <v>-2.9411764705882359E-2</v>
      </c>
      <c r="F1565" s="7">
        <f t="shared" ca="1" si="4676"/>
        <v>-2.9411764705882359E-2</v>
      </c>
      <c r="G1565">
        <f t="shared" si="4651"/>
        <v>0.41</v>
      </c>
      <c r="H1565">
        <f t="shared" si="4652"/>
        <v>0.21</v>
      </c>
      <c r="I1565" s="27">
        <f t="shared" si="4618"/>
        <v>0.6000000000000002</v>
      </c>
      <c r="J1565" s="9">
        <f t="shared" si="4653"/>
        <v>0</v>
      </c>
      <c r="K1565" s="9">
        <f t="shared" si="4654"/>
        <v>0</v>
      </c>
      <c r="L1565" s="9">
        <f t="shared" si="4655"/>
        <v>0</v>
      </c>
      <c r="M1565" s="9">
        <f t="shared" si="4656"/>
        <v>3.6984778518898971E-3</v>
      </c>
      <c r="N1565" s="28">
        <f t="shared" si="4641"/>
        <v>0.24</v>
      </c>
      <c r="O1565" s="28">
        <f t="shared" si="4642"/>
        <v>0.27</v>
      </c>
      <c r="P1565" s="28">
        <f t="shared" si="4643"/>
        <v>0.3</v>
      </c>
      <c r="Q1565" s="28">
        <f t="shared" si="4644"/>
        <v>0.41</v>
      </c>
      <c r="R1565" s="9">
        <f t="shared" ca="1" si="4657"/>
        <v>0</v>
      </c>
      <c r="S1565" s="9">
        <f t="shared" ca="1" si="4658"/>
        <v>3.6984778518898971E-3</v>
      </c>
      <c r="T1565" s="9">
        <f t="shared" ca="1" si="4659"/>
        <v>0</v>
      </c>
      <c r="U1565" s="9">
        <f t="shared" ca="1" si="4660"/>
        <v>0</v>
      </c>
      <c r="V1565" s="28">
        <f t="shared" ref="V1565:Y1565" ca="1" si="4750">QUARTILE($F1441:$F1564,V$2)</f>
        <v>-4.0000000000000036E-2</v>
      </c>
      <c r="W1565" s="28">
        <f t="shared" ca="1" si="4750"/>
        <v>0</v>
      </c>
      <c r="X1565" s="28">
        <f t="shared" ca="1" si="4750"/>
        <v>4.3972332015810245E-2</v>
      </c>
      <c r="Y1565" s="28">
        <f t="shared" ca="1" si="4750"/>
        <v>0.15999999999999992</v>
      </c>
      <c r="Z1565" s="30">
        <f t="shared" ca="1" si="4632"/>
        <v>0.12393702439942041</v>
      </c>
      <c r="AA1565" s="30">
        <f t="shared" ca="1" si="4633"/>
        <v>0.1736157525883382</v>
      </c>
      <c r="AB1565" s="30">
        <f t="shared" ca="1" si="4634"/>
        <v>-9.4255177353379897E-3</v>
      </c>
      <c r="AC1565" s="30">
        <f t="shared" ca="1" si="4635"/>
        <v>-8.3976241570944882E-2</v>
      </c>
      <c r="AD1565">
        <f t="shared" ca="1" si="4662"/>
        <v>3.6984778518898971E-3</v>
      </c>
      <c r="AE1565">
        <f t="shared" ca="1" si="4663"/>
        <v>0</v>
      </c>
      <c r="AF1565">
        <f t="shared" ca="1" si="4664"/>
        <v>0</v>
      </c>
      <c r="AG1565" s="31">
        <f t="shared" ca="1" si="4646"/>
        <v>0</v>
      </c>
      <c r="AH1565" s="31">
        <f t="shared" ca="1" si="4647"/>
        <v>3.0303030303030276E-2</v>
      </c>
      <c r="AI1565" s="31">
        <f t="shared" ref="AI1565:AK1565" ca="1" si="4751">SUM(AD1440:AD1565)</f>
        <v>0.19652253301365005</v>
      </c>
      <c r="AJ1565" s="31">
        <f t="shared" ca="1" si="4751"/>
        <v>3.1437126527525373E-2</v>
      </c>
      <c r="AK1565" s="31">
        <f t="shared" ca="1" si="4751"/>
        <v>-9.1954318402408461E-2</v>
      </c>
      <c r="AL1565">
        <f ca="1">SUM($AF$129:AF1565)</f>
        <v>2.2396041059922047</v>
      </c>
      <c r="AO1565">
        <f t="shared" ca="1" si="4666"/>
        <v>3.6984778518898971E-3</v>
      </c>
      <c r="AP1565">
        <f t="shared" ca="1" si="4667"/>
        <v>0</v>
      </c>
      <c r="AQ1565">
        <f t="shared" ca="1" si="4649"/>
        <v>0</v>
      </c>
      <c r="AR1565" s="31">
        <f t="shared" ref="AR1565:AS1565" ca="1" si="4752">SUM(AO1440:AO1565)</f>
        <v>0.29755277698775856</v>
      </c>
      <c r="AS1565" s="31">
        <f t="shared" ca="1" si="4752"/>
        <v>-9.3401759306282889E-2</v>
      </c>
      <c r="AT1565">
        <f ca="1">SUM($AP$129:AP1565)</f>
        <v>2.7084707626102129</v>
      </c>
    </row>
    <row r="1566" spans="1:46" x14ac:dyDescent="0.25">
      <c r="A1566" s="1">
        <v>40999</v>
      </c>
      <c r="B1566" s="2">
        <v>1419.04</v>
      </c>
      <c r="C1566" s="10">
        <f t="shared" si="4680"/>
        <v>7.5045971870184927E-3</v>
      </c>
      <c r="D1566" s="7">
        <v>0.33</v>
      </c>
      <c r="E1566" s="7">
        <f t="shared" ca="1" si="4675"/>
        <v>0</v>
      </c>
      <c r="F1566" s="7">
        <f t="shared" ca="1" si="4676"/>
        <v>0</v>
      </c>
      <c r="G1566">
        <f t="shared" si="4651"/>
        <v>0.41</v>
      </c>
      <c r="H1566">
        <f t="shared" si="4652"/>
        <v>0.21</v>
      </c>
      <c r="I1566" s="27">
        <f t="shared" si="4618"/>
        <v>0.6000000000000002</v>
      </c>
      <c r="J1566" s="9">
        <f t="shared" si="4653"/>
        <v>0</v>
      </c>
      <c r="K1566" s="9">
        <f t="shared" si="4654"/>
        <v>0</v>
      </c>
      <c r="L1566" s="9">
        <f t="shared" si="4655"/>
        <v>0</v>
      </c>
      <c r="M1566" s="9">
        <f t="shared" si="4656"/>
        <v>7.5045971870184927E-3</v>
      </c>
      <c r="N1566" s="28">
        <f t="shared" si="4641"/>
        <v>0.24</v>
      </c>
      <c r="O1566" s="28">
        <f t="shared" si="4642"/>
        <v>0.27</v>
      </c>
      <c r="P1566" s="28">
        <f t="shared" si="4643"/>
        <v>0.3</v>
      </c>
      <c r="Q1566" s="28">
        <f t="shared" si="4644"/>
        <v>0.41</v>
      </c>
      <c r="R1566" s="9">
        <f t="shared" ca="1" si="4657"/>
        <v>0</v>
      </c>
      <c r="S1566" s="9">
        <f t="shared" ca="1" si="4658"/>
        <v>7.5045971870184927E-3</v>
      </c>
      <c r="T1566" s="9">
        <f t="shared" ca="1" si="4659"/>
        <v>0</v>
      </c>
      <c r="U1566" s="9">
        <f t="shared" ca="1" si="4660"/>
        <v>0</v>
      </c>
      <c r="V1566" s="28">
        <f t="shared" ref="V1566:Y1566" ca="1" si="4753">QUARTILE($F1442:$F1565,V$2)</f>
        <v>-4.0000000000000036E-2</v>
      </c>
      <c r="W1566" s="28">
        <f t="shared" ca="1" si="4753"/>
        <v>0</v>
      </c>
      <c r="X1566" s="28">
        <f t="shared" ca="1" si="4753"/>
        <v>4.3972332015810245E-2</v>
      </c>
      <c r="Y1566" s="28">
        <f t="shared" ca="1" si="4753"/>
        <v>0.15999999999999992</v>
      </c>
      <c r="Z1566" s="30">
        <f t="shared" ca="1" si="4632"/>
        <v>0.12393702439942041</v>
      </c>
      <c r="AA1566" s="30">
        <f t="shared" ca="1" si="4633"/>
        <v>0.18112034977535668</v>
      </c>
      <c r="AB1566" s="30">
        <f t="shared" ca="1" si="4634"/>
        <v>-9.4255177353379897E-3</v>
      </c>
      <c r="AC1566" s="30">
        <f t="shared" ca="1" si="4635"/>
        <v>-5.9002094725029666E-2</v>
      </c>
      <c r="AD1566">
        <f t="shared" ca="1" si="4662"/>
        <v>0</v>
      </c>
      <c r="AE1566">
        <f t="shared" ca="1" si="4663"/>
        <v>0</v>
      </c>
      <c r="AF1566">
        <f t="shared" ca="1" si="4664"/>
        <v>0</v>
      </c>
      <c r="AG1566" s="31">
        <f t="shared" ca="1" si="4646"/>
        <v>0</v>
      </c>
      <c r="AH1566" s="31">
        <f t="shared" ca="1" si="4647"/>
        <v>3.0303030303030276E-2</v>
      </c>
      <c r="AI1566" s="31">
        <f t="shared" ref="AI1566:AK1566" ca="1" si="4754">SUM(AD1441:AD1566)</f>
        <v>0.19652253301365005</v>
      </c>
      <c r="AJ1566" s="31">
        <f t="shared" ca="1" si="4754"/>
        <v>3.1437126527525373E-2</v>
      </c>
      <c r="AK1566" s="31">
        <f t="shared" ca="1" si="4754"/>
        <v>-6.6980171556493259E-2</v>
      </c>
      <c r="AL1566">
        <f ca="1">SUM($AF$129:AF1566)</f>
        <v>2.2396041059922047</v>
      </c>
      <c r="AO1566">
        <f t="shared" ca="1" si="4666"/>
        <v>7.5045971870184927E-3</v>
      </c>
      <c r="AP1566">
        <f t="shared" ca="1" si="4667"/>
        <v>0</v>
      </c>
      <c r="AQ1566">
        <f t="shared" ca="1" si="4649"/>
        <v>0</v>
      </c>
      <c r="AR1566" s="31">
        <f t="shared" ref="AR1566:AS1566" ca="1" si="4755">SUM(AO1441:AO1566)</f>
        <v>0.30505737417477707</v>
      </c>
      <c r="AS1566" s="31">
        <f t="shared" ca="1" si="4755"/>
        <v>-6.8427612460367687E-2</v>
      </c>
      <c r="AT1566">
        <f ca="1">SUM($AP$129:AP1566)</f>
        <v>2.7084707626102129</v>
      </c>
    </row>
    <row r="1567" spans="1:46" x14ac:dyDescent="0.25">
      <c r="A1567" s="1">
        <v>41001</v>
      </c>
      <c r="B1567" s="2">
        <v>1413.38</v>
      </c>
      <c r="C1567" s="10">
        <f t="shared" si="4680"/>
        <v>-3.9886120193932907E-3</v>
      </c>
      <c r="D1567" s="7">
        <v>0.33</v>
      </c>
      <c r="E1567" s="7">
        <f t="shared" ca="1" si="4675"/>
        <v>0</v>
      </c>
      <c r="F1567" s="7">
        <f t="shared" ca="1" si="4676"/>
        <v>0</v>
      </c>
      <c r="G1567">
        <f t="shared" si="4651"/>
        <v>0.41</v>
      </c>
      <c r="H1567">
        <f t="shared" si="4652"/>
        <v>0.21</v>
      </c>
      <c r="I1567" s="27">
        <f t="shared" si="4618"/>
        <v>0.6000000000000002</v>
      </c>
      <c r="J1567" s="9">
        <f t="shared" si="4653"/>
        <v>0</v>
      </c>
      <c r="K1567" s="9">
        <f t="shared" si="4654"/>
        <v>0</v>
      </c>
      <c r="L1567" s="9">
        <f t="shared" si="4655"/>
        <v>0</v>
      </c>
      <c r="M1567" s="9">
        <f t="shared" si="4656"/>
        <v>-3.9886120193932907E-3</v>
      </c>
      <c r="N1567" s="28">
        <f t="shared" si="4641"/>
        <v>0.24</v>
      </c>
      <c r="O1567" s="28">
        <f t="shared" si="4642"/>
        <v>0.27</v>
      </c>
      <c r="P1567" s="28">
        <f t="shared" si="4643"/>
        <v>0.3</v>
      </c>
      <c r="Q1567" s="28">
        <f t="shared" si="4644"/>
        <v>0.41</v>
      </c>
      <c r="R1567" s="9">
        <f t="shared" ca="1" si="4657"/>
        <v>0</v>
      </c>
      <c r="S1567" s="9">
        <f t="shared" ca="1" si="4658"/>
        <v>-3.9886120193932907E-3</v>
      </c>
      <c r="T1567" s="9">
        <f t="shared" ca="1" si="4659"/>
        <v>0</v>
      </c>
      <c r="U1567" s="9">
        <f t="shared" ca="1" si="4660"/>
        <v>0</v>
      </c>
      <c r="V1567" s="28">
        <f t="shared" ref="V1567:Y1567" ca="1" si="4756">QUARTILE($F1443:$F1566,V$2)</f>
        <v>-3.7777777777777827E-2</v>
      </c>
      <c r="W1567" s="28">
        <f t="shared" ca="1" si="4756"/>
        <v>0</v>
      </c>
      <c r="X1567" s="28">
        <f t="shared" ca="1" si="4756"/>
        <v>4.3972332015810245E-2</v>
      </c>
      <c r="Y1567" s="28">
        <f t="shared" ca="1" si="4756"/>
        <v>0.15999999999999992</v>
      </c>
      <c r="Z1567" s="30">
        <f t="shared" ca="1" si="4632"/>
        <v>0.12393702439942041</v>
      </c>
      <c r="AA1567" s="30">
        <f t="shared" ca="1" si="4633"/>
        <v>0.20558271086939606</v>
      </c>
      <c r="AB1567" s="30">
        <f t="shared" ca="1" si="4634"/>
        <v>-9.4255177353379897E-3</v>
      </c>
      <c r="AC1567" s="30">
        <f t="shared" ca="1" si="4635"/>
        <v>-5.9002094725029666E-2</v>
      </c>
      <c r="AD1567">
        <f t="shared" ca="1" si="4662"/>
        <v>0</v>
      </c>
      <c r="AE1567">
        <f t="shared" ca="1" si="4663"/>
        <v>0</v>
      </c>
      <c r="AF1567">
        <f t="shared" ca="1" si="4664"/>
        <v>0</v>
      </c>
      <c r="AG1567" s="31">
        <f t="shared" ca="1" si="4646"/>
        <v>0</v>
      </c>
      <c r="AH1567" s="31">
        <f t="shared" ca="1" si="4647"/>
        <v>3.0303030303030276E-2</v>
      </c>
      <c r="AI1567" s="31">
        <f t="shared" ref="AI1567:AK1567" ca="1" si="4757">SUM(AD1442:AD1567)</f>
        <v>0.19652253301365005</v>
      </c>
      <c r="AJ1567" s="31">
        <f t="shared" ca="1" si="4757"/>
        <v>5.9888099640958092E-2</v>
      </c>
      <c r="AK1567" s="31">
        <f t="shared" ca="1" si="4757"/>
        <v>-6.6980171556493259E-2</v>
      </c>
      <c r="AL1567">
        <f ca="1">SUM($AF$129:AF1567)</f>
        <v>2.2396041059922047</v>
      </c>
      <c r="AO1567">
        <f t="shared" ca="1" si="4666"/>
        <v>-3.9886120193932907E-3</v>
      </c>
      <c r="AP1567">
        <f t="shared" ca="1" si="4667"/>
        <v>0</v>
      </c>
      <c r="AQ1567">
        <f t="shared" ca="1" si="4649"/>
        <v>0</v>
      </c>
      <c r="AR1567" s="31">
        <f t="shared" ref="AR1567:AS1567" ca="1" si="4758">SUM(AO1442:AO1567)</f>
        <v>0.32951973526881656</v>
      </c>
      <c r="AS1567" s="31">
        <f t="shared" ca="1" si="4758"/>
        <v>-6.8427612460367687E-2</v>
      </c>
      <c r="AT1567">
        <f ca="1">SUM($AP$129:AP1567)</f>
        <v>2.7084707626102129</v>
      </c>
    </row>
    <row r="1568" spans="1:46" x14ac:dyDescent="0.25">
      <c r="A1568" s="1">
        <v>41002</v>
      </c>
      <c r="B1568" s="2">
        <v>1398.96</v>
      </c>
      <c r="C1568" s="10">
        <f t="shared" si="4680"/>
        <v>-1.0202493313900064E-2</v>
      </c>
      <c r="D1568" s="7">
        <v>0.36</v>
      </c>
      <c r="E1568" s="7">
        <f t="shared" ca="1" si="4675"/>
        <v>9.0909090909090828E-2</v>
      </c>
      <c r="F1568" s="7">
        <f t="shared" ca="1" si="4676"/>
        <v>9.0909090909090828E-2</v>
      </c>
      <c r="G1568">
        <f t="shared" si="4651"/>
        <v>0.41</v>
      </c>
      <c r="H1568">
        <f t="shared" si="4652"/>
        <v>0.21</v>
      </c>
      <c r="I1568" s="27">
        <f t="shared" si="4618"/>
        <v>0.75</v>
      </c>
      <c r="J1568" s="9">
        <f t="shared" si="4653"/>
        <v>0</v>
      </c>
      <c r="K1568" s="9">
        <f t="shared" si="4654"/>
        <v>0</v>
      </c>
      <c r="L1568" s="9">
        <f t="shared" si="4655"/>
        <v>0</v>
      </c>
      <c r="M1568" s="9">
        <f t="shared" si="4656"/>
        <v>-1.0202493313900064E-2</v>
      </c>
      <c r="N1568" s="28">
        <f t="shared" si="4641"/>
        <v>0.2475</v>
      </c>
      <c r="O1568" s="28">
        <f t="shared" si="4642"/>
        <v>0.27</v>
      </c>
      <c r="P1568" s="28">
        <f t="shared" si="4643"/>
        <v>0.3</v>
      </c>
      <c r="Q1568" s="28">
        <f t="shared" si="4644"/>
        <v>0.41</v>
      </c>
      <c r="R1568" s="9">
        <f t="shared" ca="1" si="4657"/>
        <v>0</v>
      </c>
      <c r="S1568" s="9">
        <f t="shared" ca="1" si="4658"/>
        <v>0</v>
      </c>
      <c r="T1568" s="9">
        <f t="shared" ca="1" si="4659"/>
        <v>0</v>
      </c>
      <c r="U1568" s="9">
        <f t="shared" ca="1" si="4660"/>
        <v>-1.0202493313900064E-2</v>
      </c>
      <c r="V1568" s="28">
        <f t="shared" ref="V1568:Y1568" ca="1" si="4759">QUARTILE($F1444:$F1567,V$2)</f>
        <v>-3.5121328224776399E-2</v>
      </c>
      <c r="W1568" s="28">
        <f t="shared" ca="1" si="4759"/>
        <v>0</v>
      </c>
      <c r="X1568" s="28">
        <f t="shared" ca="1" si="4759"/>
        <v>4.3972332015810245E-2</v>
      </c>
      <c r="Y1568" s="28">
        <f t="shared" ca="1" si="4759"/>
        <v>0.15999999999999992</v>
      </c>
      <c r="Z1568" s="30">
        <f t="shared" ca="1" si="4632"/>
        <v>0.10144855519825234</v>
      </c>
      <c r="AA1568" s="30">
        <f t="shared" ca="1" si="4633"/>
        <v>0.20558271086939606</v>
      </c>
      <c r="AB1568" s="30">
        <f t="shared" ca="1" si="4634"/>
        <v>-9.4255177353379897E-3</v>
      </c>
      <c r="AC1568" s="30">
        <f t="shared" ca="1" si="4635"/>
        <v>-6.9204588038929732E-2</v>
      </c>
      <c r="AD1568">
        <f t="shared" ca="1" si="4662"/>
        <v>0</v>
      </c>
      <c r="AE1568">
        <f t="shared" ca="1" si="4663"/>
        <v>0</v>
      </c>
      <c r="AF1568">
        <f t="shared" ca="1" si="4664"/>
        <v>-1.0202493313900064E-2</v>
      </c>
      <c r="AG1568" s="31">
        <f t="shared" ca="1" si="4646"/>
        <v>0</v>
      </c>
      <c r="AH1568" s="31">
        <f t="shared" ca="1" si="4647"/>
        <v>3.0303030303030276E-2</v>
      </c>
      <c r="AI1568" s="31">
        <f t="shared" ref="AI1568:AK1568" ca="1" si="4760">SUM(AD1443:AD1568)</f>
        <v>0.17403406381248196</v>
      </c>
      <c r="AJ1568" s="31">
        <f t="shared" ca="1" si="4760"/>
        <v>5.9888099640958092E-2</v>
      </c>
      <c r="AK1568" s="31">
        <f t="shared" ca="1" si="4760"/>
        <v>-7.7182664870393325E-2</v>
      </c>
      <c r="AL1568">
        <f ca="1">SUM($AF$129:AF1568)</f>
        <v>2.2294016126783047</v>
      </c>
      <c r="AO1568">
        <f t="shared" ca="1" si="4666"/>
        <v>0</v>
      </c>
      <c r="AP1568">
        <f t="shared" ca="1" si="4667"/>
        <v>-1.0202493313900064E-2</v>
      </c>
      <c r="AQ1568">
        <f t="shared" ca="1" si="4649"/>
        <v>0</v>
      </c>
      <c r="AR1568" s="31">
        <f t="shared" ref="AR1568:AS1568" ca="1" si="4761">SUM(AO1443:AO1568)</f>
        <v>0.30703126606764841</v>
      </c>
      <c r="AS1568" s="31">
        <f t="shared" ca="1" si="4761"/>
        <v>-7.8630105774267753E-2</v>
      </c>
      <c r="AT1568">
        <f ca="1">SUM($AP$129:AP1568)</f>
        <v>2.6982682692963129</v>
      </c>
    </row>
    <row r="1569" spans="1:46" x14ac:dyDescent="0.25">
      <c r="A1569" s="1">
        <v>41003</v>
      </c>
      <c r="B1569" s="2">
        <v>1398.08</v>
      </c>
      <c r="C1569" s="10">
        <f t="shared" si="4680"/>
        <v>-6.2903871447368698E-4</v>
      </c>
      <c r="D1569" s="7">
        <v>0.35</v>
      </c>
      <c r="E1569" s="7">
        <f t="shared" ca="1" si="4675"/>
        <v>-2.777777777777779E-2</v>
      </c>
      <c r="F1569" s="7">
        <f t="shared" ca="1" si="4676"/>
        <v>-2.777777777777779E-2</v>
      </c>
      <c r="G1569">
        <f t="shared" si="4651"/>
        <v>0.41</v>
      </c>
      <c r="H1569">
        <f t="shared" si="4652"/>
        <v>0.21</v>
      </c>
      <c r="I1569" s="27">
        <f t="shared" si="4618"/>
        <v>0.7</v>
      </c>
      <c r="J1569" s="9">
        <f t="shared" si="4653"/>
        <v>0</v>
      </c>
      <c r="K1569" s="9">
        <f t="shared" si="4654"/>
        <v>0</v>
      </c>
      <c r="L1569" s="9">
        <f t="shared" si="4655"/>
        <v>0</v>
      </c>
      <c r="M1569" s="9">
        <f t="shared" si="4656"/>
        <v>-6.2903871447368698E-4</v>
      </c>
      <c r="N1569" s="28">
        <f t="shared" si="4641"/>
        <v>0.2475</v>
      </c>
      <c r="O1569" s="28">
        <f t="shared" si="4642"/>
        <v>0.27</v>
      </c>
      <c r="P1569" s="28">
        <f t="shared" si="4643"/>
        <v>0.3</v>
      </c>
      <c r="Q1569" s="28">
        <f t="shared" si="4644"/>
        <v>0.41</v>
      </c>
      <c r="R1569" s="9">
        <f t="shared" ca="1" si="4657"/>
        <v>0</v>
      </c>
      <c r="S1569" s="9">
        <f t="shared" ca="1" si="4658"/>
        <v>-6.2903871447368698E-4</v>
      </c>
      <c r="T1569" s="9">
        <f t="shared" ca="1" si="4659"/>
        <v>0</v>
      </c>
      <c r="U1569" s="9">
        <f t="shared" ca="1" si="4660"/>
        <v>0</v>
      </c>
      <c r="V1569" s="28">
        <f t="shared" ref="V1569:Y1569" ca="1" si="4762">QUARTILE($F1445:$F1568,V$2)</f>
        <v>-3.5121328224776399E-2</v>
      </c>
      <c r="W1569" s="28">
        <f t="shared" ca="1" si="4762"/>
        <v>0</v>
      </c>
      <c r="X1569" s="28">
        <f t="shared" ca="1" si="4762"/>
        <v>4.6911421911421836E-2</v>
      </c>
      <c r="Y1569" s="28">
        <f t="shared" ca="1" si="4762"/>
        <v>0.15999999999999992</v>
      </c>
      <c r="Z1569" s="30">
        <f t="shared" ca="1" si="4632"/>
        <v>0.10144855519825234</v>
      </c>
      <c r="AA1569" s="30">
        <f t="shared" ca="1" si="4633"/>
        <v>0.18708810874017978</v>
      </c>
      <c r="AB1569" s="30">
        <f t="shared" ca="1" si="4634"/>
        <v>-9.4255177353379897E-3</v>
      </c>
      <c r="AC1569" s="30">
        <f t="shared" ca="1" si="4635"/>
        <v>-6.9204588038929732E-2</v>
      </c>
      <c r="AD1569">
        <f t="shared" ca="1" si="4662"/>
        <v>-6.2903871447368698E-4</v>
      </c>
      <c r="AE1569">
        <f t="shared" ca="1" si="4663"/>
        <v>0</v>
      </c>
      <c r="AF1569">
        <f t="shared" ca="1" si="4664"/>
        <v>0</v>
      </c>
      <c r="AG1569" s="31">
        <f t="shared" ca="1" si="4646"/>
        <v>0</v>
      </c>
      <c r="AH1569" s="31">
        <f t="shared" ca="1" si="4647"/>
        <v>3.0303030303030276E-2</v>
      </c>
      <c r="AI1569" s="31">
        <f t="shared" ref="AI1569:AK1569" ca="1" si="4763">SUM(AD1444:AD1569)</f>
        <v>0.15553946168326566</v>
      </c>
      <c r="AJ1569" s="31">
        <f t="shared" ca="1" si="4763"/>
        <v>5.9888099640958092E-2</v>
      </c>
      <c r="AK1569" s="31">
        <f t="shared" ca="1" si="4763"/>
        <v>-7.7182664870393325E-2</v>
      </c>
      <c r="AL1569">
        <f ca="1">SUM($AF$129:AF1569)</f>
        <v>2.2294016126783047</v>
      </c>
      <c r="AO1569">
        <f t="shared" ca="1" si="4666"/>
        <v>-6.2903871447368698E-4</v>
      </c>
      <c r="AP1569">
        <f t="shared" ca="1" si="4667"/>
        <v>0</v>
      </c>
      <c r="AQ1569">
        <f t="shared" ca="1" si="4649"/>
        <v>0</v>
      </c>
      <c r="AR1569" s="31">
        <f t="shared" ref="AR1569:AS1569" ca="1" si="4764">SUM(AO1444:AO1569)</f>
        <v>0.28853666393843214</v>
      </c>
      <c r="AS1569" s="31">
        <f t="shared" ca="1" si="4764"/>
        <v>-7.8630105774267753E-2</v>
      </c>
      <c r="AT1569">
        <f ca="1">SUM($AP$129:AP1569)</f>
        <v>2.6982682692963129</v>
      </c>
    </row>
    <row r="1570" spans="1:46" x14ac:dyDescent="0.25">
      <c r="A1570" s="1">
        <v>41004</v>
      </c>
      <c r="B1570" s="2">
        <v>1382.2</v>
      </c>
      <c r="C1570" s="10">
        <f t="shared" si="4680"/>
        <v>-1.1358434424353315E-2</v>
      </c>
      <c r="D1570" s="7">
        <v>0.35</v>
      </c>
      <c r="E1570" s="7">
        <f t="shared" ca="1" si="4675"/>
        <v>0</v>
      </c>
      <c r="F1570" s="7">
        <f t="shared" ca="1" si="4676"/>
        <v>0</v>
      </c>
      <c r="G1570">
        <f t="shared" si="4651"/>
        <v>0.41</v>
      </c>
      <c r="H1570">
        <f t="shared" si="4652"/>
        <v>0.21</v>
      </c>
      <c r="I1570" s="27">
        <f t="shared" si="4618"/>
        <v>0.7</v>
      </c>
      <c r="J1570" s="9">
        <f t="shared" si="4653"/>
        <v>0</v>
      </c>
      <c r="K1570" s="9">
        <f t="shared" si="4654"/>
        <v>0</v>
      </c>
      <c r="L1570" s="9">
        <f t="shared" si="4655"/>
        <v>0</v>
      </c>
      <c r="M1570" s="9">
        <f t="shared" si="4656"/>
        <v>-1.1358434424353315E-2</v>
      </c>
      <c r="N1570" s="28">
        <f t="shared" si="4641"/>
        <v>0.2475</v>
      </c>
      <c r="O1570" s="28">
        <f t="shared" si="4642"/>
        <v>0.27</v>
      </c>
      <c r="P1570" s="28">
        <f t="shared" si="4643"/>
        <v>0.3</v>
      </c>
      <c r="Q1570" s="28">
        <f t="shared" si="4644"/>
        <v>0.41</v>
      </c>
      <c r="R1570" s="9">
        <f t="shared" ca="1" si="4657"/>
        <v>0</v>
      </c>
      <c r="S1570" s="9">
        <f t="shared" ca="1" si="4658"/>
        <v>-1.1358434424353315E-2</v>
      </c>
      <c r="T1570" s="9">
        <f t="shared" ca="1" si="4659"/>
        <v>0</v>
      </c>
      <c r="U1570" s="9">
        <f t="shared" ca="1" si="4660"/>
        <v>0</v>
      </c>
      <c r="V1570" s="28">
        <f t="shared" ref="V1570:Y1570" ca="1" si="4765">QUARTILE($F1446:$F1569,V$2)</f>
        <v>-3.5121328224776399E-2</v>
      </c>
      <c r="W1570" s="28">
        <f t="shared" ca="1" si="4765"/>
        <v>0</v>
      </c>
      <c r="X1570" s="28">
        <f t="shared" ca="1" si="4765"/>
        <v>4.6911421911421836E-2</v>
      </c>
      <c r="Y1570" s="28">
        <f t="shared" ca="1" si="4765"/>
        <v>0.15999999999999992</v>
      </c>
      <c r="Z1570" s="30">
        <f t="shared" ca="1" si="4632"/>
        <v>0.10144855519825234</v>
      </c>
      <c r="AA1570" s="30">
        <f t="shared" ca="1" si="4633"/>
        <v>0.17572967431582648</v>
      </c>
      <c r="AB1570" s="30">
        <f t="shared" ca="1" si="4634"/>
        <v>-9.4255177353379897E-3</v>
      </c>
      <c r="AC1570" s="30">
        <f t="shared" ca="1" si="4635"/>
        <v>-8.7508303850578076E-2</v>
      </c>
      <c r="AD1570">
        <f t="shared" ca="1" si="4662"/>
        <v>0</v>
      </c>
      <c r="AE1570">
        <f t="shared" ca="1" si="4663"/>
        <v>0</v>
      </c>
      <c r="AF1570">
        <f t="shared" ca="1" si="4664"/>
        <v>0</v>
      </c>
      <c r="AG1570" s="31">
        <f t="shared" ca="1" si="4646"/>
        <v>0</v>
      </c>
      <c r="AH1570" s="31">
        <f t="shared" ca="1" si="4647"/>
        <v>0</v>
      </c>
      <c r="AI1570" s="31">
        <f t="shared" ref="AI1570:AK1570" ca="1" si="4766">SUM(AD1445:AD1570)</f>
        <v>0.15553946168326566</v>
      </c>
      <c r="AJ1570" s="31">
        <f t="shared" ca="1" si="4766"/>
        <v>5.9888099640958092E-2</v>
      </c>
      <c r="AK1570" s="31">
        <f t="shared" ca="1" si="4766"/>
        <v>-9.5486380682041655E-2</v>
      </c>
      <c r="AL1570">
        <f ca="1">SUM($AF$129:AF1570)</f>
        <v>2.2294016126783047</v>
      </c>
      <c r="AO1570">
        <f t="shared" ca="1" si="4666"/>
        <v>-1.1358434424353315E-2</v>
      </c>
      <c r="AP1570">
        <f t="shared" ca="1" si="4667"/>
        <v>0</v>
      </c>
      <c r="AQ1570">
        <f t="shared" ca="1" si="4649"/>
        <v>0</v>
      </c>
      <c r="AR1570" s="31">
        <f t="shared" ref="AR1570:AS1570" ca="1" si="4767">SUM(AO1445:AO1570)</f>
        <v>0.27717822951407883</v>
      </c>
      <c r="AS1570" s="31">
        <f t="shared" ca="1" si="4767"/>
        <v>-9.6933821585916083E-2</v>
      </c>
      <c r="AT1570">
        <f ca="1">SUM($AP$129:AP1570)</f>
        <v>2.6982682692963129</v>
      </c>
    </row>
    <row r="1571" spans="1:46" x14ac:dyDescent="0.25">
      <c r="A1571" s="1">
        <v>41008</v>
      </c>
      <c r="B1571" s="2">
        <v>1358.59</v>
      </c>
      <c r="C1571" s="10">
        <f t="shared" si="4680"/>
        <v>-1.7081464332224083E-2</v>
      </c>
      <c r="D1571" s="7">
        <v>0.32</v>
      </c>
      <c r="E1571" s="7">
        <f t="shared" ca="1" si="4675"/>
        <v>-8.5714285714285632E-2</v>
      </c>
      <c r="F1571" s="7">
        <f t="shared" ca="1" si="4676"/>
        <v>-8.5714285714285632E-2</v>
      </c>
      <c r="G1571">
        <f t="shared" si="4651"/>
        <v>0.41</v>
      </c>
      <c r="H1571">
        <f t="shared" si="4652"/>
        <v>0.21</v>
      </c>
      <c r="I1571" s="27">
        <f t="shared" si="4618"/>
        <v>0.55000000000000016</v>
      </c>
      <c r="J1571" s="9">
        <f t="shared" si="4653"/>
        <v>0</v>
      </c>
      <c r="K1571" s="9">
        <f t="shared" si="4654"/>
        <v>0</v>
      </c>
      <c r="L1571" s="9">
        <f t="shared" si="4655"/>
        <v>0</v>
      </c>
      <c r="M1571" s="9">
        <f t="shared" si="4656"/>
        <v>-1.7081464332224083E-2</v>
      </c>
      <c r="N1571" s="28">
        <f t="shared" si="4641"/>
        <v>0.2475</v>
      </c>
      <c r="O1571" s="28">
        <f t="shared" si="4642"/>
        <v>0.27</v>
      </c>
      <c r="P1571" s="28">
        <f t="shared" si="4643"/>
        <v>0.3</v>
      </c>
      <c r="Q1571" s="28">
        <f t="shared" si="4644"/>
        <v>0.41</v>
      </c>
      <c r="R1571" s="9">
        <f t="shared" ca="1" si="4657"/>
        <v>-1.7081464332224083E-2</v>
      </c>
      <c r="S1571" s="9">
        <f t="shared" ca="1" si="4658"/>
        <v>0</v>
      </c>
      <c r="T1571" s="9">
        <f t="shared" ca="1" si="4659"/>
        <v>0</v>
      </c>
      <c r="U1571" s="9">
        <f t="shared" ca="1" si="4660"/>
        <v>0</v>
      </c>
      <c r="V1571" s="28">
        <f t="shared" ref="V1571:Y1571" ca="1" si="4768">QUARTILE($F1447:$F1570,V$2)</f>
        <v>-3.5121328224776399E-2</v>
      </c>
      <c r="W1571" s="28">
        <f t="shared" ca="1" si="4768"/>
        <v>0</v>
      </c>
      <c r="X1571" s="28">
        <f t="shared" ca="1" si="4768"/>
        <v>4.3972332015810245E-2</v>
      </c>
      <c r="Y1571" s="28">
        <f t="shared" ca="1" si="4768"/>
        <v>0.14285714285714302</v>
      </c>
      <c r="Z1571" s="30">
        <f t="shared" ca="1" si="4632"/>
        <v>8.4367090866028255E-2</v>
      </c>
      <c r="AA1571" s="30">
        <f t="shared" ca="1" si="4633"/>
        <v>0.18389297465832455</v>
      </c>
      <c r="AB1571" s="30">
        <f t="shared" ca="1" si="4634"/>
        <v>-9.4255177353379897E-3</v>
      </c>
      <c r="AC1571" s="30">
        <f t="shared" ca="1" si="4635"/>
        <v>-8.7508303850578076E-2</v>
      </c>
      <c r="AD1571">
        <f t="shared" ca="1" si="4662"/>
        <v>-1.7081464332224083E-2</v>
      </c>
      <c r="AE1571">
        <f t="shared" ca="1" si="4663"/>
        <v>0</v>
      </c>
      <c r="AF1571">
        <f t="shared" ca="1" si="4664"/>
        <v>0</v>
      </c>
      <c r="AG1571" s="31">
        <f t="shared" ca="1" si="4646"/>
        <v>0</v>
      </c>
      <c r="AH1571" s="31">
        <f t="shared" ca="1" si="4647"/>
        <v>0</v>
      </c>
      <c r="AI1571" s="31">
        <f t="shared" ref="AI1571:AK1571" ca="1" si="4769">SUM(AD1446:AD1571)</f>
        <v>0.13845799735104158</v>
      </c>
      <c r="AJ1571" s="31">
        <f t="shared" ca="1" si="4769"/>
        <v>6.805139998345619E-2</v>
      </c>
      <c r="AK1571" s="31">
        <f t="shared" ca="1" si="4769"/>
        <v>-9.5486380682041655E-2</v>
      </c>
      <c r="AL1571">
        <f ca="1">SUM($AF$129:AF1571)</f>
        <v>2.2294016126783047</v>
      </c>
      <c r="AO1571">
        <f t="shared" ca="1" si="4666"/>
        <v>-1.7081464332224083E-2</v>
      </c>
      <c r="AP1571">
        <f t="shared" ca="1" si="4667"/>
        <v>0</v>
      </c>
      <c r="AQ1571">
        <f t="shared" ca="1" si="4649"/>
        <v>0</v>
      </c>
      <c r="AR1571" s="31">
        <f t="shared" ref="AR1571:AS1571" ca="1" si="4770">SUM(AO1446:AO1571)</f>
        <v>0.26826006552435283</v>
      </c>
      <c r="AS1571" s="31">
        <f t="shared" ca="1" si="4770"/>
        <v>-9.6933821585916083E-2</v>
      </c>
      <c r="AT1571">
        <f ca="1">SUM($AP$129:AP1571)</f>
        <v>2.6982682692963129</v>
      </c>
    </row>
    <row r="1572" spans="1:46" x14ac:dyDescent="0.25">
      <c r="A1572" s="1">
        <v>41009</v>
      </c>
      <c r="B1572" s="2">
        <v>1368.71</v>
      </c>
      <c r="C1572" s="10">
        <f t="shared" si="4680"/>
        <v>7.4488992264039322E-3</v>
      </c>
      <c r="D1572" s="7">
        <v>0.28000000000000003</v>
      </c>
      <c r="E1572" s="7">
        <f t="shared" ca="1" si="4675"/>
        <v>-0.12499999999999989</v>
      </c>
      <c r="F1572" s="7">
        <f t="shared" ca="1" si="4676"/>
        <v>-0.12499999999999989</v>
      </c>
      <c r="G1572">
        <f t="shared" si="4651"/>
        <v>0.41</v>
      </c>
      <c r="H1572">
        <f t="shared" si="4652"/>
        <v>0.21</v>
      </c>
      <c r="I1572" s="27">
        <f t="shared" si="4618"/>
        <v>0.3500000000000002</v>
      </c>
      <c r="J1572" s="9">
        <f t="shared" si="4653"/>
        <v>0</v>
      </c>
      <c r="K1572" s="9">
        <f t="shared" si="4654"/>
        <v>0</v>
      </c>
      <c r="L1572" s="9">
        <f t="shared" si="4655"/>
        <v>7.4488992264039322E-3</v>
      </c>
      <c r="M1572" s="9">
        <f t="shared" si="4656"/>
        <v>0</v>
      </c>
      <c r="N1572" s="28">
        <f t="shared" si="4641"/>
        <v>0.2475</v>
      </c>
      <c r="O1572" s="28">
        <f t="shared" si="4642"/>
        <v>0.27</v>
      </c>
      <c r="P1572" s="28">
        <f t="shared" si="4643"/>
        <v>0.3</v>
      </c>
      <c r="Q1572" s="28">
        <f t="shared" si="4644"/>
        <v>0.41</v>
      </c>
      <c r="R1572" s="9">
        <f t="shared" ca="1" si="4657"/>
        <v>7.4488992264039322E-3</v>
      </c>
      <c r="S1572" s="9">
        <f t="shared" ca="1" si="4658"/>
        <v>0</v>
      </c>
      <c r="T1572" s="9">
        <f t="shared" ca="1" si="4659"/>
        <v>0</v>
      </c>
      <c r="U1572" s="9">
        <f t="shared" ca="1" si="4660"/>
        <v>0</v>
      </c>
      <c r="V1572" s="28">
        <f t="shared" ref="V1572:Y1572" ca="1" si="4771">QUARTILE($F1448:$F1571,V$2)</f>
        <v>-3.7777777777777827E-2</v>
      </c>
      <c r="W1572" s="28">
        <f t="shared" ca="1" si="4771"/>
        <v>0</v>
      </c>
      <c r="X1572" s="28">
        <f t="shared" ca="1" si="4771"/>
        <v>4.3972332015810245E-2</v>
      </c>
      <c r="Y1572" s="28">
        <f t="shared" ca="1" si="4771"/>
        <v>0.14285714285714302</v>
      </c>
      <c r="Z1572" s="30">
        <f t="shared" ca="1" si="4632"/>
        <v>9.1815990092432187E-2</v>
      </c>
      <c r="AA1572" s="30">
        <f t="shared" ca="1" si="4633"/>
        <v>0.18389297465832455</v>
      </c>
      <c r="AB1572" s="30">
        <f t="shared" ca="1" si="4634"/>
        <v>-9.4255177353379897E-3</v>
      </c>
      <c r="AC1572" s="30">
        <f t="shared" ca="1" si="4635"/>
        <v>-0.12163324110500494</v>
      </c>
      <c r="AD1572">
        <f t="shared" ca="1" si="4662"/>
        <v>7.4488992264039322E-3</v>
      </c>
      <c r="AE1572">
        <f t="shared" ca="1" si="4663"/>
        <v>0</v>
      </c>
      <c r="AF1572">
        <f t="shared" ca="1" si="4664"/>
        <v>0</v>
      </c>
      <c r="AG1572" s="31">
        <f t="shared" ca="1" si="4646"/>
        <v>0</v>
      </c>
      <c r="AH1572" s="31">
        <f t="shared" ca="1" si="4647"/>
        <v>0</v>
      </c>
      <c r="AI1572" s="31">
        <f t="shared" ref="AI1572:AK1572" ca="1" si="4772">SUM(AD1447:AD1572)</f>
        <v>0.14590689657744552</v>
      </c>
      <c r="AJ1572" s="31">
        <f t="shared" ca="1" si="4772"/>
        <v>6.805139998345619E-2</v>
      </c>
      <c r="AK1572" s="31">
        <f t="shared" ca="1" si="4772"/>
        <v>-0.12961131793646852</v>
      </c>
      <c r="AL1572">
        <f ca="1">SUM($AF$129:AF1572)</f>
        <v>2.2294016126783047</v>
      </c>
      <c r="AO1572">
        <f t="shared" ca="1" si="4666"/>
        <v>7.4488992264039322E-3</v>
      </c>
      <c r="AP1572">
        <f t="shared" ca="1" si="4667"/>
        <v>0</v>
      </c>
      <c r="AQ1572">
        <f t="shared" ca="1" si="4649"/>
        <v>0</v>
      </c>
      <c r="AR1572" s="31">
        <f t="shared" ref="AR1572:AS1572" ca="1" si="4773">SUM(AO1447:AO1572)</f>
        <v>0.27570896475075679</v>
      </c>
      <c r="AS1572" s="31">
        <f t="shared" ca="1" si="4773"/>
        <v>-0.13105875884034293</v>
      </c>
      <c r="AT1572">
        <f ca="1">SUM($AP$129:AP1572)</f>
        <v>2.6982682692963129</v>
      </c>
    </row>
    <row r="1573" spans="1:46" x14ac:dyDescent="0.25">
      <c r="A1573" s="1">
        <v>41010</v>
      </c>
      <c r="B1573" s="2">
        <v>1387.57</v>
      </c>
      <c r="C1573" s="10">
        <f t="shared" si="4680"/>
        <v>1.3779398119397024E-2</v>
      </c>
      <c r="D1573" s="7">
        <v>0.3</v>
      </c>
      <c r="E1573" s="7">
        <f t="shared" ca="1" si="4675"/>
        <v>7.1428571428571397E-2</v>
      </c>
      <c r="F1573" s="7">
        <f t="shared" ca="1" si="4676"/>
        <v>7.1428571428571397E-2</v>
      </c>
      <c r="G1573">
        <f t="shared" si="4651"/>
        <v>0.41</v>
      </c>
      <c r="H1573">
        <f t="shared" si="4652"/>
        <v>0.21</v>
      </c>
      <c r="I1573" s="27">
        <f t="shared" si="4618"/>
        <v>0.45</v>
      </c>
      <c r="J1573" s="9">
        <f t="shared" si="4653"/>
        <v>0</v>
      </c>
      <c r="K1573" s="9">
        <f t="shared" si="4654"/>
        <v>0</v>
      </c>
      <c r="L1573" s="9">
        <f t="shared" si="4655"/>
        <v>1.3779398119397024E-2</v>
      </c>
      <c r="M1573" s="9">
        <f t="shared" si="4656"/>
        <v>0</v>
      </c>
      <c r="N1573" s="28">
        <f t="shared" si="4641"/>
        <v>0.2475</v>
      </c>
      <c r="O1573" s="28">
        <f t="shared" si="4642"/>
        <v>0.27</v>
      </c>
      <c r="P1573" s="28">
        <f t="shared" si="4643"/>
        <v>0.3</v>
      </c>
      <c r="Q1573" s="28">
        <f t="shared" si="4644"/>
        <v>0.41</v>
      </c>
      <c r="R1573" s="9">
        <f t="shared" ca="1" si="4657"/>
        <v>0</v>
      </c>
      <c r="S1573" s="9">
        <f t="shared" ca="1" si="4658"/>
        <v>0</v>
      </c>
      <c r="T1573" s="9">
        <f t="shared" ca="1" si="4659"/>
        <v>0</v>
      </c>
      <c r="U1573" s="9">
        <f t="shared" ca="1" si="4660"/>
        <v>1.3779398119397024E-2</v>
      </c>
      <c r="V1573" s="28">
        <f t="shared" ref="V1573:Y1573" ca="1" si="4774">QUARTILE($F1449:$F1572,V$2)</f>
        <v>-4.0000000000000036E-2</v>
      </c>
      <c r="W1573" s="28">
        <f t="shared" ca="1" si="4774"/>
        <v>0</v>
      </c>
      <c r="X1573" s="28">
        <f t="shared" ca="1" si="4774"/>
        <v>4.3972332015810245E-2</v>
      </c>
      <c r="Y1573" s="28">
        <f t="shared" ca="1" si="4774"/>
        <v>0.14285714285714302</v>
      </c>
      <c r="Z1573" s="30">
        <f t="shared" ca="1" si="4632"/>
        <v>9.1815990092432187E-2</v>
      </c>
      <c r="AA1573" s="30">
        <f t="shared" ca="1" si="4633"/>
        <v>0.18389297465832455</v>
      </c>
      <c r="AB1573" s="30">
        <f t="shared" ca="1" si="4634"/>
        <v>-9.4255177353379897E-3</v>
      </c>
      <c r="AC1573" s="30">
        <f t="shared" ca="1" si="4635"/>
        <v>-0.10839782611376185</v>
      </c>
      <c r="AD1573">
        <f t="shared" ca="1" si="4662"/>
        <v>0</v>
      </c>
      <c r="AE1573">
        <f t="shared" ca="1" si="4663"/>
        <v>0</v>
      </c>
      <c r="AF1573">
        <f t="shared" ca="1" si="4664"/>
        <v>1.3779398119397024E-2</v>
      </c>
      <c r="AG1573" s="31">
        <f t="shared" ca="1" si="4646"/>
        <v>0</v>
      </c>
      <c r="AH1573" s="31">
        <f t="shared" ca="1" si="4647"/>
        <v>0</v>
      </c>
      <c r="AI1573" s="31">
        <f t="shared" ref="AI1573:AK1573" ca="1" si="4775">SUM(AD1448:AD1573)</f>
        <v>0.14590689657744552</v>
      </c>
      <c r="AJ1573" s="31">
        <f t="shared" ca="1" si="4775"/>
        <v>6.805139998345619E-2</v>
      </c>
      <c r="AK1573" s="31">
        <f t="shared" ca="1" si="4775"/>
        <v>-0.11637590294522543</v>
      </c>
      <c r="AL1573">
        <f ca="1">SUM($AF$129:AF1573)</f>
        <v>2.2431810107977017</v>
      </c>
      <c r="AO1573">
        <f t="shared" ca="1" si="4666"/>
        <v>0</v>
      </c>
      <c r="AP1573">
        <f t="shared" ca="1" si="4667"/>
        <v>1.3779398119397024E-2</v>
      </c>
      <c r="AQ1573">
        <f t="shared" ca="1" si="4649"/>
        <v>0</v>
      </c>
      <c r="AR1573" s="31">
        <f t="shared" ref="AR1573:AS1573" ca="1" si="4776">SUM(AO1448:AO1573)</f>
        <v>0.27570896475075679</v>
      </c>
      <c r="AS1573" s="31">
        <f t="shared" ca="1" si="4776"/>
        <v>-0.11782334384909984</v>
      </c>
      <c r="AT1573">
        <f ca="1">SUM($AP$129:AP1573)</f>
        <v>2.7120476674157099</v>
      </c>
    </row>
    <row r="1574" spans="1:46" x14ac:dyDescent="0.25">
      <c r="A1574" s="1">
        <v>41011</v>
      </c>
      <c r="B1574" s="2">
        <v>1370.26</v>
      </c>
      <c r="C1574" s="10">
        <f t="shared" si="4680"/>
        <v>-1.2475046303970212E-2</v>
      </c>
      <c r="D1574" s="7">
        <v>0.28999999999999998</v>
      </c>
      <c r="E1574" s="7">
        <f t="shared" ca="1" si="4675"/>
        <v>-3.3333333333333326E-2</v>
      </c>
      <c r="F1574" s="7">
        <f t="shared" ca="1" si="4676"/>
        <v>-3.3333333333333326E-2</v>
      </c>
      <c r="G1574">
        <f t="shared" si="4651"/>
        <v>0.41</v>
      </c>
      <c r="H1574">
        <f t="shared" si="4652"/>
        <v>0.21</v>
      </c>
      <c r="I1574" s="27">
        <f t="shared" si="4618"/>
        <v>0.39999999999999997</v>
      </c>
      <c r="J1574" s="9">
        <f t="shared" si="4653"/>
        <v>0</v>
      </c>
      <c r="K1574" s="9">
        <f t="shared" si="4654"/>
        <v>0</v>
      </c>
      <c r="L1574" s="9">
        <f t="shared" si="4655"/>
        <v>-1.2475046303970212E-2</v>
      </c>
      <c r="M1574" s="9">
        <f t="shared" si="4656"/>
        <v>0</v>
      </c>
      <c r="N1574" s="28">
        <f t="shared" si="4641"/>
        <v>0.2475</v>
      </c>
      <c r="O1574" s="28">
        <f t="shared" si="4642"/>
        <v>0.27</v>
      </c>
      <c r="P1574" s="28">
        <f t="shared" si="4643"/>
        <v>0.3</v>
      </c>
      <c r="Q1574" s="28">
        <f t="shared" si="4644"/>
        <v>0.41</v>
      </c>
      <c r="R1574" s="9">
        <f t="shared" ca="1" si="4657"/>
        <v>0</v>
      </c>
      <c r="S1574" s="9">
        <f t="shared" ca="1" si="4658"/>
        <v>-1.2475046303970212E-2</v>
      </c>
      <c r="T1574" s="9">
        <f t="shared" ca="1" si="4659"/>
        <v>0</v>
      </c>
      <c r="U1574" s="9">
        <f t="shared" ca="1" si="4660"/>
        <v>0</v>
      </c>
      <c r="V1574" s="28">
        <f t="shared" ref="V1574:Y1574" ca="1" si="4777">QUARTILE($F1450:$F1573,V$2)</f>
        <v>-4.0000000000000036E-2</v>
      </c>
      <c r="W1574" s="28">
        <f t="shared" ca="1" si="4777"/>
        <v>0</v>
      </c>
      <c r="X1574" s="28">
        <f t="shared" ca="1" si="4777"/>
        <v>4.3972332015810245E-2</v>
      </c>
      <c r="Y1574" s="28">
        <f t="shared" ca="1" si="4777"/>
        <v>0.14285714285714302</v>
      </c>
      <c r="Z1574" s="30">
        <f t="shared" ca="1" si="4632"/>
        <v>9.1815990092432187E-2</v>
      </c>
      <c r="AA1574" s="30">
        <f t="shared" ca="1" si="4633"/>
        <v>0.16162319124810945</v>
      </c>
      <c r="AB1574" s="30">
        <f t="shared" ca="1" si="4634"/>
        <v>-9.4255177353379897E-3</v>
      </c>
      <c r="AC1574" s="30">
        <f t="shared" ca="1" si="4635"/>
        <v>-0.10839782611376185</v>
      </c>
      <c r="AD1574">
        <f t="shared" ca="1" si="4662"/>
        <v>-1.2475046303970212E-2</v>
      </c>
      <c r="AE1574">
        <f t="shared" ca="1" si="4663"/>
        <v>0</v>
      </c>
      <c r="AF1574">
        <f t="shared" ca="1" si="4664"/>
        <v>0</v>
      </c>
      <c r="AG1574" s="31">
        <f t="shared" ca="1" si="4646"/>
        <v>0</v>
      </c>
      <c r="AH1574" s="31">
        <f t="shared" ca="1" si="4647"/>
        <v>0</v>
      </c>
      <c r="AI1574" s="31">
        <f t="shared" ref="AI1574:AK1574" ca="1" si="4778">SUM(AD1449:AD1574)</f>
        <v>0.13343185027347532</v>
      </c>
      <c r="AJ1574" s="31">
        <f t="shared" ca="1" si="4778"/>
        <v>5.825666287721127E-2</v>
      </c>
      <c r="AK1574" s="31">
        <f t="shared" ca="1" si="4778"/>
        <v>-0.11637590294522543</v>
      </c>
      <c r="AL1574">
        <f ca="1">SUM($AF$129:AF1574)</f>
        <v>2.2431810107977017</v>
      </c>
      <c r="AO1574">
        <f t="shared" ca="1" si="4666"/>
        <v>-1.2475046303970212E-2</v>
      </c>
      <c r="AP1574">
        <f t="shared" ca="1" si="4667"/>
        <v>0</v>
      </c>
      <c r="AQ1574">
        <f t="shared" ca="1" si="4649"/>
        <v>0</v>
      </c>
      <c r="AR1574" s="31">
        <f t="shared" ref="AR1574:AS1574" ca="1" si="4779">SUM(AO1449:AO1574)</f>
        <v>0.25343918134054166</v>
      </c>
      <c r="AS1574" s="31">
        <f t="shared" ca="1" si="4779"/>
        <v>-0.11782334384909984</v>
      </c>
      <c r="AT1574">
        <f ca="1">SUM($AP$129:AP1574)</f>
        <v>2.7120476674157099</v>
      </c>
    </row>
    <row r="1575" spans="1:46" x14ac:dyDescent="0.25">
      <c r="A1575" s="1">
        <v>41012</v>
      </c>
      <c r="B1575" s="2">
        <v>1369.57</v>
      </c>
      <c r="C1575" s="10">
        <f t="shared" si="4680"/>
        <v>-5.0355407003054497E-4</v>
      </c>
      <c r="D1575" s="7">
        <v>0.27</v>
      </c>
      <c r="E1575" s="7">
        <f t="shared" ca="1" si="4675"/>
        <v>-6.8965517241379226E-2</v>
      </c>
      <c r="F1575" s="7">
        <f t="shared" ca="1" si="4676"/>
        <v>-6.8965517241379226E-2</v>
      </c>
      <c r="G1575">
        <f t="shared" si="4651"/>
        <v>0.41</v>
      </c>
      <c r="H1575">
        <f t="shared" si="4652"/>
        <v>0.21</v>
      </c>
      <c r="I1575" s="27">
        <f t="shared" si="4618"/>
        <v>0.30000000000000016</v>
      </c>
      <c r="J1575" s="9">
        <f t="shared" si="4653"/>
        <v>0</v>
      </c>
      <c r="K1575" s="9">
        <f t="shared" si="4654"/>
        <v>-5.0355407003054497E-4</v>
      </c>
      <c r="L1575" s="9">
        <f t="shared" si="4655"/>
        <v>0</v>
      </c>
      <c r="M1575" s="9">
        <f t="shared" si="4656"/>
        <v>0</v>
      </c>
      <c r="N1575" s="28">
        <f t="shared" si="4641"/>
        <v>0.2475</v>
      </c>
      <c r="O1575" s="28">
        <f t="shared" si="4642"/>
        <v>0.27</v>
      </c>
      <c r="P1575" s="28">
        <f t="shared" si="4643"/>
        <v>0.3</v>
      </c>
      <c r="Q1575" s="28">
        <f t="shared" si="4644"/>
        <v>0.41</v>
      </c>
      <c r="R1575" s="9">
        <f t="shared" ca="1" si="4657"/>
        <v>-5.0355407003054497E-4</v>
      </c>
      <c r="S1575" s="9">
        <f t="shared" ca="1" si="4658"/>
        <v>0</v>
      </c>
      <c r="T1575" s="9">
        <f t="shared" ca="1" si="4659"/>
        <v>0</v>
      </c>
      <c r="U1575" s="9">
        <f t="shared" ca="1" si="4660"/>
        <v>0</v>
      </c>
      <c r="V1575" s="28">
        <f t="shared" ref="V1575:Y1575" ca="1" si="4780">QUARTILE($F1451:$F1574,V$2)</f>
        <v>-3.7777777777777827E-2</v>
      </c>
      <c r="W1575" s="28">
        <f t="shared" ca="1" si="4780"/>
        <v>0</v>
      </c>
      <c r="X1575" s="28">
        <f t="shared" ca="1" si="4780"/>
        <v>4.3972332015810245E-2</v>
      </c>
      <c r="Y1575" s="28">
        <f t="shared" ca="1" si="4780"/>
        <v>0.14285714285714302</v>
      </c>
      <c r="Z1575" s="30">
        <f t="shared" ca="1" si="4632"/>
        <v>9.1312436022401647E-2</v>
      </c>
      <c r="AA1575" s="30">
        <f t="shared" ca="1" si="4633"/>
        <v>0.16162319124810945</v>
      </c>
      <c r="AB1575" s="30">
        <f t="shared" ca="1" si="4634"/>
        <v>-9.4255177353379897E-3</v>
      </c>
      <c r="AC1575" s="30">
        <f t="shared" ca="1" si="4635"/>
        <v>-0.10542412555463997</v>
      </c>
      <c r="AD1575">
        <f t="shared" ca="1" si="4662"/>
        <v>-5.0355407003054497E-4</v>
      </c>
      <c r="AE1575">
        <f t="shared" ca="1" si="4663"/>
        <v>0</v>
      </c>
      <c r="AF1575">
        <f t="shared" ca="1" si="4664"/>
        <v>0</v>
      </c>
      <c r="AG1575" s="31">
        <f t="shared" ca="1" si="4646"/>
        <v>0</v>
      </c>
      <c r="AH1575" s="31">
        <f t="shared" ca="1" si="4647"/>
        <v>0</v>
      </c>
      <c r="AI1575" s="31">
        <f t="shared" ref="AI1575:AK1575" ca="1" si="4781">SUM(AD1450:AD1575)</f>
        <v>0.13292829620344476</v>
      </c>
      <c r="AJ1575" s="31">
        <f t="shared" ca="1" si="4781"/>
        <v>5.825666287721127E-2</v>
      </c>
      <c r="AK1575" s="31">
        <f t="shared" ca="1" si="4781"/>
        <v>-0.11340220238610355</v>
      </c>
      <c r="AL1575">
        <f ca="1">SUM($AF$129:AF1575)</f>
        <v>2.2431810107977017</v>
      </c>
      <c r="AO1575">
        <f t="shared" ca="1" si="4666"/>
        <v>-5.0355407003054497E-4</v>
      </c>
      <c r="AP1575">
        <f t="shared" ca="1" si="4667"/>
        <v>0</v>
      </c>
      <c r="AQ1575">
        <f t="shared" ca="1" si="4649"/>
        <v>0</v>
      </c>
      <c r="AR1575" s="31">
        <f t="shared" ref="AR1575:AS1575" ca="1" si="4782">SUM(AO1450:AO1575)</f>
        <v>0.25293562727051111</v>
      </c>
      <c r="AS1575" s="31">
        <f t="shared" ca="1" si="4782"/>
        <v>-0.11484964328997796</v>
      </c>
      <c r="AT1575">
        <f ca="1">SUM($AP$129:AP1575)</f>
        <v>2.7120476674157099</v>
      </c>
    </row>
    <row r="1576" spans="1:46" x14ac:dyDescent="0.25">
      <c r="A1576" s="1">
        <v>41015</v>
      </c>
      <c r="B1576" s="2">
        <v>1390.78</v>
      </c>
      <c r="C1576" s="10">
        <f t="shared" si="4680"/>
        <v>1.5486612586432266E-2</v>
      </c>
      <c r="D1576" s="7">
        <v>0.27</v>
      </c>
      <c r="E1576" s="7">
        <f t="shared" ca="1" si="4675"/>
        <v>0</v>
      </c>
      <c r="F1576" s="7">
        <f t="shared" ca="1" si="4676"/>
        <v>0</v>
      </c>
      <c r="G1576">
        <f t="shared" si="4651"/>
        <v>0.41</v>
      </c>
      <c r="H1576">
        <f t="shared" si="4652"/>
        <v>0.21</v>
      </c>
      <c r="I1576" s="27">
        <f t="shared" si="4618"/>
        <v>0.30000000000000016</v>
      </c>
      <c r="J1576" s="9">
        <f t="shared" si="4653"/>
        <v>0</v>
      </c>
      <c r="K1576" s="9">
        <f t="shared" si="4654"/>
        <v>1.5486612586432266E-2</v>
      </c>
      <c r="L1576" s="9">
        <f t="shared" si="4655"/>
        <v>0</v>
      </c>
      <c r="M1576" s="9">
        <f t="shared" si="4656"/>
        <v>0</v>
      </c>
      <c r="N1576" s="28">
        <f t="shared" si="4641"/>
        <v>0.2475</v>
      </c>
      <c r="O1576" s="28">
        <f t="shared" si="4642"/>
        <v>0.27</v>
      </c>
      <c r="P1576" s="28">
        <f t="shared" si="4643"/>
        <v>0.3</v>
      </c>
      <c r="Q1576" s="28">
        <f t="shared" si="4644"/>
        <v>0.41</v>
      </c>
      <c r="R1576" s="9">
        <f t="shared" ca="1" si="4657"/>
        <v>0</v>
      </c>
      <c r="S1576" s="9">
        <f t="shared" ca="1" si="4658"/>
        <v>1.5486612586432266E-2</v>
      </c>
      <c r="T1576" s="9">
        <f t="shared" ca="1" si="4659"/>
        <v>0</v>
      </c>
      <c r="U1576" s="9">
        <f t="shared" ca="1" si="4660"/>
        <v>0</v>
      </c>
      <c r="V1576" s="28">
        <f t="shared" ref="V1576:Y1576" ca="1" si="4783">QUARTILE($F1452:$F1575,V$2)</f>
        <v>-4.0000000000000036E-2</v>
      </c>
      <c r="W1576" s="28">
        <f t="shared" ca="1" si="4783"/>
        <v>0</v>
      </c>
      <c r="X1576" s="28">
        <f t="shared" ca="1" si="4783"/>
        <v>4.3972332015810245E-2</v>
      </c>
      <c r="Y1576" s="28">
        <f t="shared" ca="1" si="4783"/>
        <v>0.14285714285714302</v>
      </c>
      <c r="Z1576" s="30">
        <f t="shared" ca="1" si="4632"/>
        <v>7.3932112675277176E-2</v>
      </c>
      <c r="AA1576" s="30">
        <f t="shared" ca="1" si="4633"/>
        <v>0.17710980383454172</v>
      </c>
      <c r="AB1576" s="30">
        <f t="shared" ca="1" si="4634"/>
        <v>-9.4255177353379897E-3</v>
      </c>
      <c r="AC1576" s="30">
        <f t="shared" ca="1" si="4635"/>
        <v>-0.10542412555463997</v>
      </c>
      <c r="AD1576">
        <f t="shared" ca="1" si="4662"/>
        <v>0</v>
      </c>
      <c r="AE1576">
        <f t="shared" ca="1" si="4663"/>
        <v>0</v>
      </c>
      <c r="AF1576">
        <f t="shared" ca="1" si="4664"/>
        <v>0</v>
      </c>
      <c r="AG1576" s="31">
        <f t="shared" ca="1" si="4646"/>
        <v>0</v>
      </c>
      <c r="AH1576" s="31">
        <f t="shared" ca="1" si="4647"/>
        <v>0</v>
      </c>
      <c r="AI1576" s="31">
        <f t="shared" ref="AI1576:AK1576" ca="1" si="4784">SUM(AD1451:AD1576)</f>
        <v>0.11554797285632032</v>
      </c>
      <c r="AJ1576" s="31">
        <f t="shared" ca="1" si="4784"/>
        <v>5.825666287721127E-2</v>
      </c>
      <c r="AK1576" s="31">
        <f t="shared" ca="1" si="4784"/>
        <v>-0.11340220238610355</v>
      </c>
      <c r="AL1576">
        <f ca="1">SUM($AF$129:AF1576)</f>
        <v>2.2431810107977017</v>
      </c>
      <c r="AO1576">
        <f t="shared" ca="1" si="4666"/>
        <v>1.5486612586432266E-2</v>
      </c>
      <c r="AP1576">
        <f t="shared" ca="1" si="4667"/>
        <v>0</v>
      </c>
      <c r="AQ1576">
        <f t="shared" ca="1" si="4649"/>
        <v>0</v>
      </c>
      <c r="AR1576" s="31">
        <f t="shared" ref="AR1576:AS1576" ca="1" si="4785">SUM(AO1451:AO1576)</f>
        <v>0.25104191650981883</v>
      </c>
      <c r="AS1576" s="31">
        <f t="shared" ca="1" si="4785"/>
        <v>-0.11484964328997796</v>
      </c>
      <c r="AT1576">
        <f ca="1">SUM($AP$129:AP1576)</f>
        <v>2.7120476674157099</v>
      </c>
    </row>
    <row r="1577" spans="1:46" x14ac:dyDescent="0.25">
      <c r="A1577" s="1">
        <v>41016</v>
      </c>
      <c r="B1577" s="2">
        <v>1385.14</v>
      </c>
      <c r="C1577" s="10">
        <f t="shared" si="4680"/>
        <v>-4.0552783330216665E-3</v>
      </c>
      <c r="D1577" s="7">
        <v>0.27</v>
      </c>
      <c r="E1577" s="7">
        <f t="shared" ca="1" si="4675"/>
        <v>0</v>
      </c>
      <c r="F1577" s="7">
        <f t="shared" ca="1" si="4676"/>
        <v>0</v>
      </c>
      <c r="G1577">
        <f t="shared" si="4651"/>
        <v>0.41</v>
      </c>
      <c r="H1577">
        <f t="shared" si="4652"/>
        <v>0.21</v>
      </c>
      <c r="I1577" s="27">
        <f t="shared" si="4618"/>
        <v>0.30000000000000016</v>
      </c>
      <c r="J1577" s="9">
        <f t="shared" si="4653"/>
        <v>0</v>
      </c>
      <c r="K1577" s="9">
        <f t="shared" si="4654"/>
        <v>-4.0552783330216665E-3</v>
      </c>
      <c r="L1577" s="9">
        <f t="shared" si="4655"/>
        <v>0</v>
      </c>
      <c r="M1577" s="9">
        <f t="shared" si="4656"/>
        <v>0</v>
      </c>
      <c r="N1577" s="28">
        <f t="shared" si="4641"/>
        <v>0.2475</v>
      </c>
      <c r="O1577" s="28">
        <f t="shared" si="4642"/>
        <v>0.27</v>
      </c>
      <c r="P1577" s="28">
        <f t="shared" si="4643"/>
        <v>0.3</v>
      </c>
      <c r="Q1577" s="28">
        <f t="shared" si="4644"/>
        <v>0.41</v>
      </c>
      <c r="R1577" s="9">
        <f t="shared" ca="1" si="4657"/>
        <v>0</v>
      </c>
      <c r="S1577" s="9">
        <f t="shared" ca="1" si="4658"/>
        <v>-4.0552783330216665E-3</v>
      </c>
      <c r="T1577" s="9">
        <f t="shared" ca="1" si="4659"/>
        <v>0</v>
      </c>
      <c r="U1577" s="9">
        <f t="shared" ca="1" si="4660"/>
        <v>0</v>
      </c>
      <c r="V1577" s="28">
        <f t="shared" ref="V1577:Y1577" ca="1" si="4786">QUARTILE($F1453:$F1576,V$2)</f>
        <v>-4.0000000000000036E-2</v>
      </c>
      <c r="W1577" s="28">
        <f t="shared" ca="1" si="4786"/>
        <v>0</v>
      </c>
      <c r="X1577" s="28">
        <f t="shared" ca="1" si="4786"/>
        <v>4.3972332015810245E-2</v>
      </c>
      <c r="Y1577" s="28">
        <f t="shared" ca="1" si="4786"/>
        <v>0.14285714285714302</v>
      </c>
      <c r="Z1577" s="30">
        <f t="shared" ca="1" si="4632"/>
        <v>7.3932112675277176E-2</v>
      </c>
      <c r="AA1577" s="30">
        <f t="shared" ca="1" si="4633"/>
        <v>0.19242443191841402</v>
      </c>
      <c r="AB1577" s="30">
        <f t="shared" ca="1" si="4634"/>
        <v>-9.4255177353379897E-3</v>
      </c>
      <c r="AC1577" s="30">
        <f t="shared" ca="1" si="4635"/>
        <v>-0.10542412555463997</v>
      </c>
      <c r="AD1577">
        <f t="shared" ca="1" si="4662"/>
        <v>0</v>
      </c>
      <c r="AE1577">
        <f t="shared" ca="1" si="4663"/>
        <v>0</v>
      </c>
      <c r="AF1577">
        <f t="shared" ca="1" si="4664"/>
        <v>0</v>
      </c>
      <c r="AG1577" s="31">
        <f t="shared" ca="1" si="4646"/>
        <v>0</v>
      </c>
      <c r="AH1577" s="31">
        <f t="shared" ca="1" si="4647"/>
        <v>0</v>
      </c>
      <c r="AI1577" s="31">
        <f t="shared" ref="AI1577:AK1577" ca="1" si="4787">SUM(AD1452:AD1577)</f>
        <v>0.11554797285632032</v>
      </c>
      <c r="AJ1577" s="31">
        <f t="shared" ca="1" si="4787"/>
        <v>7.7626569294105247E-2</v>
      </c>
      <c r="AK1577" s="31">
        <f t="shared" ca="1" si="4787"/>
        <v>-0.11340220238610355</v>
      </c>
      <c r="AL1577">
        <f ca="1">SUM($AF$129:AF1577)</f>
        <v>2.2431810107977017</v>
      </c>
      <c r="AO1577">
        <f t="shared" ca="1" si="4666"/>
        <v>-4.0552783330216665E-3</v>
      </c>
      <c r="AP1577">
        <f t="shared" ca="1" si="4667"/>
        <v>0</v>
      </c>
      <c r="AQ1577">
        <f t="shared" ca="1" si="4649"/>
        <v>0</v>
      </c>
      <c r="AR1577" s="31">
        <f t="shared" ref="AR1577:AS1577" ca="1" si="4788">SUM(AO1452:AO1577)</f>
        <v>0.26635654459369118</v>
      </c>
      <c r="AS1577" s="31">
        <f t="shared" ca="1" si="4788"/>
        <v>-0.11484964328997796</v>
      </c>
      <c r="AT1577">
        <f ca="1">SUM($AP$129:AP1577)</f>
        <v>2.7120476674157099</v>
      </c>
    </row>
    <row r="1578" spans="1:46" x14ac:dyDescent="0.25">
      <c r="A1578" s="1">
        <v>41017</v>
      </c>
      <c r="B1578" s="2">
        <v>1376.92</v>
      </c>
      <c r="C1578" s="10">
        <f t="shared" si="4680"/>
        <v>-5.9344181815556745E-3</v>
      </c>
      <c r="D1578" s="7">
        <v>0.27</v>
      </c>
      <c r="E1578" s="7">
        <f t="shared" ca="1" si="4675"/>
        <v>0</v>
      </c>
      <c r="F1578" s="7">
        <f t="shared" ca="1" si="4676"/>
        <v>0</v>
      </c>
      <c r="G1578">
        <f t="shared" si="4651"/>
        <v>0.41</v>
      </c>
      <c r="H1578">
        <f t="shared" si="4652"/>
        <v>0.21</v>
      </c>
      <c r="I1578" s="27">
        <f t="shared" si="4618"/>
        <v>0.30000000000000016</v>
      </c>
      <c r="J1578" s="9">
        <f t="shared" si="4653"/>
        <v>0</v>
      </c>
      <c r="K1578" s="9">
        <f t="shared" si="4654"/>
        <v>-5.9344181815556745E-3</v>
      </c>
      <c r="L1578" s="9">
        <f t="shared" si="4655"/>
        <v>0</v>
      </c>
      <c r="M1578" s="9">
        <f t="shared" si="4656"/>
        <v>0</v>
      </c>
      <c r="N1578" s="28">
        <f t="shared" si="4641"/>
        <v>0.2475</v>
      </c>
      <c r="O1578" s="28">
        <f t="shared" si="4642"/>
        <v>0.27</v>
      </c>
      <c r="P1578" s="28">
        <f t="shared" si="4643"/>
        <v>0.3</v>
      </c>
      <c r="Q1578" s="28">
        <f t="shared" si="4644"/>
        <v>0.41</v>
      </c>
      <c r="R1578" s="9">
        <f t="shared" ca="1" si="4657"/>
        <v>0</v>
      </c>
      <c r="S1578" s="9">
        <f t="shared" ca="1" si="4658"/>
        <v>-5.9344181815556745E-3</v>
      </c>
      <c r="T1578" s="9">
        <f t="shared" ca="1" si="4659"/>
        <v>0</v>
      </c>
      <c r="U1578" s="9">
        <f t="shared" ca="1" si="4660"/>
        <v>0</v>
      </c>
      <c r="V1578" s="28">
        <f t="shared" ref="V1578:Y1578" ca="1" si="4789">QUARTILE($F1454:$F1577,V$2)</f>
        <v>-4.0000000000000036E-2</v>
      </c>
      <c r="W1578" s="28">
        <f t="shared" ca="1" si="4789"/>
        <v>0</v>
      </c>
      <c r="X1578" s="28">
        <f t="shared" ca="1" si="4789"/>
        <v>4.3972332015810245E-2</v>
      </c>
      <c r="Y1578" s="28">
        <f t="shared" ca="1" si="4789"/>
        <v>0.14285714285714302</v>
      </c>
      <c r="Z1578" s="30">
        <f t="shared" ca="1" si="4632"/>
        <v>7.3932112675277176E-2</v>
      </c>
      <c r="AA1578" s="30">
        <f t="shared" ca="1" si="4633"/>
        <v>0.16607131380514259</v>
      </c>
      <c r="AB1578" s="30">
        <f t="shared" ca="1" si="4634"/>
        <v>-9.4255177353379897E-3</v>
      </c>
      <c r="AC1578" s="30">
        <f t="shared" ca="1" si="4635"/>
        <v>-0.10542412555463997</v>
      </c>
      <c r="AD1578">
        <f t="shared" ca="1" si="4662"/>
        <v>0</v>
      </c>
      <c r="AE1578">
        <f t="shared" ca="1" si="4663"/>
        <v>0</v>
      </c>
      <c r="AF1578">
        <f t="shared" ca="1" si="4664"/>
        <v>0</v>
      </c>
      <c r="AG1578" s="31">
        <f t="shared" ca="1" si="4646"/>
        <v>0</v>
      </c>
      <c r="AH1578" s="31">
        <f t="shared" ca="1" si="4647"/>
        <v>0</v>
      </c>
      <c r="AI1578" s="31">
        <f t="shared" ref="AI1578:AK1578" ca="1" si="4790">SUM(AD1453:AD1578)</f>
        <v>9.512927292460463E-2</v>
      </c>
      <c r="AJ1578" s="31">
        <f t="shared" ca="1" si="4790"/>
        <v>7.7626569294105247E-2</v>
      </c>
      <c r="AK1578" s="31">
        <f t="shared" ca="1" si="4790"/>
        <v>-0.11340220238610355</v>
      </c>
      <c r="AL1578">
        <f ca="1">SUM($AF$129:AF1578)</f>
        <v>2.2431810107977017</v>
      </c>
      <c r="AO1578">
        <f t="shared" ca="1" si="4666"/>
        <v>-5.9344181815556745E-3</v>
      </c>
      <c r="AP1578">
        <f t="shared" ca="1" si="4667"/>
        <v>0</v>
      </c>
      <c r="AQ1578">
        <f t="shared" ca="1" si="4649"/>
        <v>0</v>
      </c>
      <c r="AR1578" s="31">
        <f t="shared" ref="AR1578:AS1578" ca="1" si="4791">SUM(AO1453:AO1578)</f>
        <v>0.24000342648041972</v>
      </c>
      <c r="AS1578" s="31">
        <f t="shared" ca="1" si="4791"/>
        <v>-0.11484964328997796</v>
      </c>
      <c r="AT1578">
        <f ca="1">SUM($AP$129:AP1578)</f>
        <v>2.7120476674157099</v>
      </c>
    </row>
    <row r="1579" spans="1:46" x14ac:dyDescent="0.25">
      <c r="A1579" s="1">
        <v>41018</v>
      </c>
      <c r="B1579" s="2">
        <v>1378.53</v>
      </c>
      <c r="C1579" s="10">
        <f t="shared" si="4680"/>
        <v>1.1692763559247449E-3</v>
      </c>
      <c r="D1579" s="7">
        <v>0.27</v>
      </c>
      <c r="E1579" s="7">
        <f t="shared" ca="1" si="4675"/>
        <v>0</v>
      </c>
      <c r="F1579" s="7">
        <f t="shared" ca="1" si="4676"/>
        <v>0</v>
      </c>
      <c r="G1579">
        <f t="shared" si="4651"/>
        <v>0.41</v>
      </c>
      <c r="H1579">
        <f t="shared" si="4652"/>
        <v>0.21</v>
      </c>
      <c r="I1579" s="27">
        <f t="shared" si="4618"/>
        <v>0.30000000000000016</v>
      </c>
      <c r="J1579" s="9">
        <f t="shared" si="4653"/>
        <v>0</v>
      </c>
      <c r="K1579" s="9">
        <f t="shared" si="4654"/>
        <v>1.1692763559247449E-3</v>
      </c>
      <c r="L1579" s="9">
        <f t="shared" si="4655"/>
        <v>0</v>
      </c>
      <c r="M1579" s="9">
        <f t="shared" si="4656"/>
        <v>0</v>
      </c>
      <c r="N1579" s="28">
        <f t="shared" si="4641"/>
        <v>0.2475</v>
      </c>
      <c r="O1579" s="28">
        <f t="shared" si="4642"/>
        <v>0.27</v>
      </c>
      <c r="P1579" s="28">
        <f t="shared" si="4643"/>
        <v>0.3</v>
      </c>
      <c r="Q1579" s="28">
        <f t="shared" si="4644"/>
        <v>0.41</v>
      </c>
      <c r="R1579" s="9">
        <f t="shared" ca="1" si="4657"/>
        <v>0</v>
      </c>
      <c r="S1579" s="9">
        <f t="shared" ca="1" si="4658"/>
        <v>1.1692763559247449E-3</v>
      </c>
      <c r="T1579" s="9">
        <f t="shared" ca="1" si="4659"/>
        <v>0</v>
      </c>
      <c r="U1579" s="9">
        <f t="shared" ca="1" si="4660"/>
        <v>0</v>
      </c>
      <c r="V1579" s="28">
        <f t="shared" ref="V1579:Y1579" ca="1" si="4792">QUARTILE($F1455:$F1578,V$2)</f>
        <v>-4.0000000000000036E-2</v>
      </c>
      <c r="W1579" s="28">
        <f t="shared" ca="1" si="4792"/>
        <v>0</v>
      </c>
      <c r="X1579" s="28">
        <f t="shared" ca="1" si="4792"/>
        <v>4.3972332015810245E-2</v>
      </c>
      <c r="Y1579" s="28">
        <f t="shared" ca="1" si="4792"/>
        <v>0.14285714285714302</v>
      </c>
      <c r="Z1579" s="30">
        <f t="shared" ca="1" si="4632"/>
        <v>7.3932112675277176E-2</v>
      </c>
      <c r="AA1579" s="30">
        <f t="shared" ca="1" si="4633"/>
        <v>0.17988972757150329</v>
      </c>
      <c r="AB1579" s="30">
        <f t="shared" ca="1" si="4634"/>
        <v>-9.4255177353379897E-3</v>
      </c>
      <c r="AC1579" s="30">
        <f t="shared" ca="1" si="4635"/>
        <v>-0.10542412555463997</v>
      </c>
      <c r="AD1579">
        <f t="shared" ca="1" si="4662"/>
        <v>0</v>
      </c>
      <c r="AE1579">
        <f t="shared" ca="1" si="4663"/>
        <v>0</v>
      </c>
      <c r="AF1579">
        <f t="shared" ca="1" si="4664"/>
        <v>0</v>
      </c>
      <c r="AG1579" s="31">
        <f t="shared" ca="1" si="4646"/>
        <v>0</v>
      </c>
      <c r="AH1579" s="31">
        <f t="shared" ca="1" si="4647"/>
        <v>0</v>
      </c>
      <c r="AI1579" s="31">
        <f t="shared" ref="AI1579:AK1579" ca="1" si="4793">SUM(AD1454:AD1579)</f>
        <v>9.512927292460463E-2</v>
      </c>
      <c r="AJ1579" s="31">
        <f t="shared" ca="1" si="4793"/>
        <v>9.0275706704541187E-2</v>
      </c>
      <c r="AK1579" s="31">
        <f t="shared" ca="1" si="4793"/>
        <v>-0.11340220238610355</v>
      </c>
      <c r="AL1579">
        <f ca="1">SUM($AF$129:AF1579)</f>
        <v>2.2431810107977017</v>
      </c>
      <c r="AO1579">
        <f t="shared" ca="1" si="4666"/>
        <v>1.1692763559247449E-3</v>
      </c>
      <c r="AP1579">
        <f t="shared" ca="1" si="4667"/>
        <v>0</v>
      </c>
      <c r="AQ1579">
        <f t="shared" ca="1" si="4649"/>
        <v>0</v>
      </c>
      <c r="AR1579" s="31">
        <f t="shared" ref="AR1579:AS1579" ca="1" si="4794">SUM(AO1454:AO1579)</f>
        <v>0.25382184024678039</v>
      </c>
      <c r="AS1579" s="31">
        <f t="shared" ca="1" si="4794"/>
        <v>-0.11484964328997796</v>
      </c>
      <c r="AT1579">
        <f ca="1">SUM($AP$129:AP1579)</f>
        <v>2.7120476674157099</v>
      </c>
    </row>
    <row r="1580" spans="1:46" x14ac:dyDescent="0.25">
      <c r="A1580" s="1">
        <v>41019</v>
      </c>
      <c r="B1580" s="2">
        <v>1366.94</v>
      </c>
      <c r="C1580" s="10">
        <f t="shared" si="4680"/>
        <v>-8.40750654682881E-3</v>
      </c>
      <c r="D1580" s="7">
        <v>0.28999999999999998</v>
      </c>
      <c r="E1580" s="7">
        <f t="shared" ca="1" si="4675"/>
        <v>7.4074074074073959E-2</v>
      </c>
      <c r="F1580" s="7">
        <f t="shared" ca="1" si="4676"/>
        <v>7.4074074074073959E-2</v>
      </c>
      <c r="G1580">
        <f t="shared" si="4651"/>
        <v>0.41</v>
      </c>
      <c r="H1580">
        <f t="shared" si="4652"/>
        <v>0.21</v>
      </c>
      <c r="I1580" s="27">
        <f t="shared" si="4618"/>
        <v>0.39999999999999997</v>
      </c>
      <c r="J1580" s="9">
        <f t="shared" si="4653"/>
        <v>0</v>
      </c>
      <c r="K1580" s="9">
        <f t="shared" si="4654"/>
        <v>0</v>
      </c>
      <c r="L1580" s="9">
        <f t="shared" si="4655"/>
        <v>-8.40750654682881E-3</v>
      </c>
      <c r="M1580" s="9">
        <f t="shared" si="4656"/>
        <v>0</v>
      </c>
      <c r="N1580" s="28">
        <f t="shared" si="4641"/>
        <v>0.2475</v>
      </c>
      <c r="O1580" s="28">
        <f t="shared" si="4642"/>
        <v>0.27</v>
      </c>
      <c r="P1580" s="28">
        <f t="shared" si="4643"/>
        <v>0.3</v>
      </c>
      <c r="Q1580" s="28">
        <f t="shared" si="4644"/>
        <v>0.41</v>
      </c>
      <c r="R1580" s="9">
        <f t="shared" ca="1" si="4657"/>
        <v>0</v>
      </c>
      <c r="S1580" s="9">
        <f t="shared" ca="1" si="4658"/>
        <v>0</v>
      </c>
      <c r="T1580" s="9">
        <f t="shared" ca="1" si="4659"/>
        <v>0</v>
      </c>
      <c r="U1580" s="9">
        <f t="shared" ca="1" si="4660"/>
        <v>-8.40750654682881E-3</v>
      </c>
      <c r="V1580" s="28">
        <f t="shared" ref="V1580:Y1580" ca="1" si="4795">QUARTILE($F1456:$F1579,V$2)</f>
        <v>-4.0000000000000036E-2</v>
      </c>
      <c r="W1580" s="28">
        <f t="shared" ca="1" si="4795"/>
        <v>0</v>
      </c>
      <c r="X1580" s="28">
        <f t="shared" ca="1" si="4795"/>
        <v>4.3972332015810245E-2</v>
      </c>
      <c r="Y1580" s="28">
        <f t="shared" ca="1" si="4795"/>
        <v>0.14285714285714302</v>
      </c>
      <c r="Z1580" s="30">
        <f t="shared" ca="1" si="4632"/>
        <v>7.3932112675277176E-2</v>
      </c>
      <c r="AA1580" s="30">
        <f t="shared" ca="1" si="4633"/>
        <v>0.17533555690995012</v>
      </c>
      <c r="AB1580" s="30">
        <f t="shared" ca="1" si="4634"/>
        <v>-9.4255177353379897E-3</v>
      </c>
      <c r="AC1580" s="30">
        <f t="shared" ca="1" si="4635"/>
        <v>-0.11383163210146878</v>
      </c>
      <c r="AD1580">
        <f t="shared" ca="1" si="4662"/>
        <v>0</v>
      </c>
      <c r="AE1580">
        <f t="shared" ca="1" si="4663"/>
        <v>0</v>
      </c>
      <c r="AF1580">
        <f t="shared" ca="1" si="4664"/>
        <v>-8.40750654682881E-3</v>
      </c>
      <c r="AG1580" s="31">
        <f t="shared" ca="1" si="4646"/>
        <v>0</v>
      </c>
      <c r="AH1580" s="31">
        <f t="shared" ca="1" si="4647"/>
        <v>0</v>
      </c>
      <c r="AI1580" s="31">
        <f t="shared" ref="AI1580:AK1580" ca="1" si="4796">SUM(AD1455:AD1580)</f>
        <v>9.512927292460463E-2</v>
      </c>
      <c r="AJ1580" s="31">
        <f t="shared" ca="1" si="4796"/>
        <v>8.5721536042987989E-2</v>
      </c>
      <c r="AK1580" s="31">
        <f t="shared" ca="1" si="4796"/>
        <v>-0.12180970893293236</v>
      </c>
      <c r="AL1580">
        <f ca="1">SUM($AF$129:AF1580)</f>
        <v>2.2347735042508727</v>
      </c>
      <c r="AO1580">
        <f t="shared" ca="1" si="4666"/>
        <v>0</v>
      </c>
      <c r="AP1580">
        <f t="shared" ca="1" si="4667"/>
        <v>-8.40750654682881E-3</v>
      </c>
      <c r="AQ1580">
        <f t="shared" ca="1" si="4649"/>
        <v>0</v>
      </c>
      <c r="AR1580" s="31">
        <f t="shared" ref="AR1580:AS1580" ca="1" si="4797">SUM(AO1455:AO1580)</f>
        <v>0.24926766958522723</v>
      </c>
      <c r="AS1580" s="31">
        <f t="shared" ca="1" si="4797"/>
        <v>-0.12325714983680677</v>
      </c>
      <c r="AT1580">
        <f ca="1">SUM($AP$129:AP1580)</f>
        <v>2.7036401608688809</v>
      </c>
    </row>
    <row r="1581" spans="1:46" x14ac:dyDescent="0.25">
      <c r="A1581" s="1">
        <v>41022</v>
      </c>
      <c r="B1581" s="2">
        <v>1371.97</v>
      </c>
      <c r="C1581" s="10">
        <f t="shared" si="4680"/>
        <v>3.6797518545071272E-3</v>
      </c>
      <c r="D1581" s="7">
        <v>0.27</v>
      </c>
      <c r="E1581" s="7">
        <f t="shared" ca="1" si="4675"/>
        <v>-6.8965517241379226E-2</v>
      </c>
      <c r="F1581" s="7">
        <f t="shared" ca="1" si="4676"/>
        <v>-6.8965517241379226E-2</v>
      </c>
      <c r="G1581">
        <f t="shared" si="4651"/>
        <v>0.41</v>
      </c>
      <c r="H1581">
        <f t="shared" si="4652"/>
        <v>0.21</v>
      </c>
      <c r="I1581" s="27">
        <f t="shared" si="4618"/>
        <v>0.30000000000000016</v>
      </c>
      <c r="J1581" s="9">
        <f t="shared" si="4653"/>
        <v>0</v>
      </c>
      <c r="K1581" s="9">
        <f t="shared" si="4654"/>
        <v>3.6797518545071272E-3</v>
      </c>
      <c r="L1581" s="9">
        <f t="shared" si="4655"/>
        <v>0</v>
      </c>
      <c r="M1581" s="9">
        <f t="shared" si="4656"/>
        <v>0</v>
      </c>
      <c r="N1581" s="28">
        <f t="shared" si="4641"/>
        <v>0.2475</v>
      </c>
      <c r="O1581" s="28">
        <f t="shared" si="4642"/>
        <v>0.27</v>
      </c>
      <c r="P1581" s="28">
        <f t="shared" si="4643"/>
        <v>0.3</v>
      </c>
      <c r="Q1581" s="28">
        <f t="shared" si="4644"/>
        <v>0.41</v>
      </c>
      <c r="R1581" s="9">
        <f t="shared" ca="1" si="4657"/>
        <v>3.6797518545071272E-3</v>
      </c>
      <c r="S1581" s="9">
        <f t="shared" ca="1" si="4658"/>
        <v>0</v>
      </c>
      <c r="T1581" s="9">
        <f t="shared" ca="1" si="4659"/>
        <v>0</v>
      </c>
      <c r="U1581" s="9">
        <f t="shared" ca="1" si="4660"/>
        <v>0</v>
      </c>
      <c r="V1581" s="28">
        <f t="shared" ref="V1581:Y1581" ca="1" si="4798">QUARTILE($F1457:$F1580,V$2)</f>
        <v>-4.0000000000000036E-2</v>
      </c>
      <c r="W1581" s="28">
        <f t="shared" ca="1" si="4798"/>
        <v>0</v>
      </c>
      <c r="X1581" s="28">
        <f t="shared" ca="1" si="4798"/>
        <v>4.6911421911421836E-2</v>
      </c>
      <c r="Y1581" s="28">
        <f t="shared" ca="1" si="4798"/>
        <v>0.14285714285714302</v>
      </c>
      <c r="Z1581" s="30">
        <f t="shared" ca="1" si="4632"/>
        <v>7.7611864529784302E-2</v>
      </c>
      <c r="AA1581" s="30">
        <f t="shared" ca="1" si="4633"/>
        <v>0.15652677948048316</v>
      </c>
      <c r="AB1581" s="30">
        <f t="shared" ca="1" si="4634"/>
        <v>-9.4255177353379897E-3</v>
      </c>
      <c r="AC1581" s="30">
        <f t="shared" ca="1" si="4635"/>
        <v>-0.11383163210146878</v>
      </c>
      <c r="AD1581">
        <f t="shared" ca="1" si="4662"/>
        <v>3.6797518545071272E-3</v>
      </c>
      <c r="AE1581">
        <f t="shared" ca="1" si="4663"/>
        <v>0</v>
      </c>
      <c r="AF1581">
        <f t="shared" ca="1" si="4664"/>
        <v>0</v>
      </c>
      <c r="AG1581" s="31">
        <f t="shared" ca="1" si="4646"/>
        <v>0</v>
      </c>
      <c r="AH1581" s="31">
        <f t="shared" ca="1" si="4647"/>
        <v>0</v>
      </c>
      <c r="AI1581" s="31">
        <f t="shared" ref="AI1581:AK1581" ca="1" si="4799">SUM(AD1456:AD1581)</f>
        <v>9.8809024779111757E-2</v>
      </c>
      <c r="AJ1581" s="31">
        <f t="shared" ca="1" si="4799"/>
        <v>6.6912758613520987E-2</v>
      </c>
      <c r="AK1581" s="31">
        <f t="shared" ca="1" si="4799"/>
        <v>-0.12180970893293236</v>
      </c>
      <c r="AL1581">
        <f ca="1">SUM($AF$129:AF1581)</f>
        <v>2.2347735042508727</v>
      </c>
      <c r="AO1581">
        <f t="shared" ca="1" si="4666"/>
        <v>3.6797518545071272E-3</v>
      </c>
      <c r="AP1581">
        <f t="shared" ca="1" si="4667"/>
        <v>0</v>
      </c>
      <c r="AQ1581">
        <f t="shared" ca="1" si="4649"/>
        <v>0</v>
      </c>
      <c r="AR1581" s="31">
        <f t="shared" ref="AR1581:AS1581" ca="1" si="4800">SUM(AO1456:AO1581)</f>
        <v>0.2341386440102674</v>
      </c>
      <c r="AS1581" s="31">
        <f t="shared" ca="1" si="4800"/>
        <v>-0.12325714983680677</v>
      </c>
      <c r="AT1581">
        <f ca="1">SUM($AP$129:AP1581)</f>
        <v>2.7036401608688809</v>
      </c>
    </row>
    <row r="1582" spans="1:46" x14ac:dyDescent="0.25">
      <c r="A1582" s="1">
        <v>41023</v>
      </c>
      <c r="B1582" s="2">
        <v>1390.69</v>
      </c>
      <c r="C1582" s="10">
        <f t="shared" si="4680"/>
        <v>1.3644613220405714E-2</v>
      </c>
      <c r="D1582" s="7">
        <v>0.27</v>
      </c>
      <c r="E1582" s="7">
        <f t="shared" ca="1" si="4675"/>
        <v>0</v>
      </c>
      <c r="F1582" s="7">
        <f t="shared" ca="1" si="4676"/>
        <v>0</v>
      </c>
      <c r="G1582">
        <f t="shared" si="4651"/>
        <v>0.41</v>
      </c>
      <c r="H1582">
        <f t="shared" si="4652"/>
        <v>0.21</v>
      </c>
      <c r="I1582" s="27">
        <f t="shared" si="4618"/>
        <v>0.30000000000000016</v>
      </c>
      <c r="J1582" s="9">
        <f t="shared" si="4653"/>
        <v>0</v>
      </c>
      <c r="K1582" s="9">
        <f t="shared" si="4654"/>
        <v>1.3644613220405714E-2</v>
      </c>
      <c r="L1582" s="9">
        <f t="shared" si="4655"/>
        <v>0</v>
      </c>
      <c r="M1582" s="9">
        <f t="shared" si="4656"/>
        <v>0</v>
      </c>
      <c r="N1582" s="28">
        <f t="shared" si="4641"/>
        <v>0.2475</v>
      </c>
      <c r="O1582" s="28">
        <f t="shared" si="4642"/>
        <v>0.27</v>
      </c>
      <c r="P1582" s="28">
        <f t="shared" si="4643"/>
        <v>0.3</v>
      </c>
      <c r="Q1582" s="28">
        <f t="shared" si="4644"/>
        <v>0.41</v>
      </c>
      <c r="R1582" s="9">
        <f t="shared" ca="1" si="4657"/>
        <v>0</v>
      </c>
      <c r="S1582" s="9">
        <f t="shared" ca="1" si="4658"/>
        <v>1.3644613220405714E-2</v>
      </c>
      <c r="T1582" s="9">
        <f t="shared" ca="1" si="4659"/>
        <v>0</v>
      </c>
      <c r="U1582" s="9">
        <f t="shared" ca="1" si="4660"/>
        <v>0</v>
      </c>
      <c r="V1582" s="28">
        <f t="shared" ref="V1582:Y1582" ca="1" si="4801">QUARTILE($F1458:$F1581,V$2)</f>
        <v>-4.0000000000000036E-2</v>
      </c>
      <c r="W1582" s="28">
        <f t="shared" ca="1" si="4801"/>
        <v>0</v>
      </c>
      <c r="X1582" s="28">
        <f t="shared" ca="1" si="4801"/>
        <v>4.3972332015810245E-2</v>
      </c>
      <c r="Y1582" s="28">
        <f t="shared" ca="1" si="4801"/>
        <v>0.14285714285714302</v>
      </c>
      <c r="Z1582" s="30">
        <f t="shared" ca="1" si="4632"/>
        <v>7.7611864529784302E-2</v>
      </c>
      <c r="AA1582" s="30">
        <f t="shared" ca="1" si="4633"/>
        <v>0.15729838644205579</v>
      </c>
      <c r="AB1582" s="30">
        <f t="shared" ca="1" si="4634"/>
        <v>-9.4255177353379897E-3</v>
      </c>
      <c r="AC1582" s="30">
        <f t="shared" ca="1" si="4635"/>
        <v>-0.11383163210146878</v>
      </c>
      <c r="AD1582">
        <f t="shared" ca="1" si="4662"/>
        <v>0</v>
      </c>
      <c r="AE1582">
        <f t="shared" ca="1" si="4663"/>
        <v>0</v>
      </c>
      <c r="AF1582">
        <f t="shared" ca="1" si="4664"/>
        <v>0</v>
      </c>
      <c r="AG1582" s="31">
        <f t="shared" ca="1" si="4646"/>
        <v>0</v>
      </c>
      <c r="AH1582" s="31">
        <f t="shared" ca="1" si="4647"/>
        <v>0</v>
      </c>
      <c r="AI1582" s="31">
        <f t="shared" ref="AI1582:AK1582" ca="1" si="4802">SUM(AD1457:AD1582)</f>
        <v>9.8809024779111757E-2</v>
      </c>
      <c r="AJ1582" s="31">
        <f t="shared" ca="1" si="4802"/>
        <v>5.4039752354687914E-2</v>
      </c>
      <c r="AK1582" s="31">
        <f t="shared" ca="1" si="4802"/>
        <v>-0.12180970893293236</v>
      </c>
      <c r="AL1582">
        <f ca="1">SUM($AF$129:AF1582)</f>
        <v>2.2347735042508727</v>
      </c>
      <c r="AO1582">
        <f t="shared" ca="1" si="4666"/>
        <v>1.3644613220405714E-2</v>
      </c>
      <c r="AP1582">
        <f t="shared" ca="1" si="4667"/>
        <v>0</v>
      </c>
      <c r="AQ1582">
        <f t="shared" ca="1" si="4649"/>
        <v>0</v>
      </c>
      <c r="AR1582" s="31">
        <f t="shared" ref="AR1582:AS1582" ca="1" si="4803">SUM(AO1457:AO1582)</f>
        <v>0.23491025097183998</v>
      </c>
      <c r="AS1582" s="31">
        <f t="shared" ca="1" si="4803"/>
        <v>-0.12325714983680677</v>
      </c>
      <c r="AT1582">
        <f ca="1">SUM($AP$129:AP1582)</f>
        <v>2.7036401608688809</v>
      </c>
    </row>
    <row r="1583" spans="1:46" x14ac:dyDescent="0.25">
      <c r="A1583" s="1">
        <v>41024</v>
      </c>
      <c r="B1583" s="2">
        <v>1399.98</v>
      </c>
      <c r="C1583" s="10">
        <f t="shared" si="4680"/>
        <v>6.6801371980815018E-3</v>
      </c>
      <c r="D1583" s="7">
        <v>0.26</v>
      </c>
      <c r="E1583" s="7">
        <f t="shared" ca="1" si="4675"/>
        <v>-3.703703703703709E-2</v>
      </c>
      <c r="F1583" s="7">
        <f t="shared" ca="1" si="4676"/>
        <v>-3.703703703703709E-2</v>
      </c>
      <c r="G1583">
        <f t="shared" si="4651"/>
        <v>0.41</v>
      </c>
      <c r="H1583">
        <f t="shared" si="4652"/>
        <v>0.21</v>
      </c>
      <c r="I1583" s="27">
        <f t="shared" si="4618"/>
        <v>0.25000000000000011</v>
      </c>
      <c r="J1583" s="9">
        <f t="shared" si="4653"/>
        <v>0</v>
      </c>
      <c r="K1583" s="9">
        <f t="shared" si="4654"/>
        <v>6.6801371980815018E-3</v>
      </c>
      <c r="L1583" s="9">
        <f t="shared" si="4655"/>
        <v>0</v>
      </c>
      <c r="M1583" s="9">
        <f t="shared" si="4656"/>
        <v>0</v>
      </c>
      <c r="N1583" s="28">
        <f t="shared" si="4641"/>
        <v>0.2475</v>
      </c>
      <c r="O1583" s="28">
        <f t="shared" si="4642"/>
        <v>0.27</v>
      </c>
      <c r="P1583" s="28">
        <f t="shared" si="4643"/>
        <v>0.3</v>
      </c>
      <c r="Q1583" s="28">
        <f t="shared" si="4644"/>
        <v>0.41</v>
      </c>
      <c r="R1583" s="9">
        <f t="shared" ca="1" si="4657"/>
        <v>0</v>
      </c>
      <c r="S1583" s="9">
        <f t="shared" ca="1" si="4658"/>
        <v>6.6801371980815018E-3</v>
      </c>
      <c r="T1583" s="9">
        <f t="shared" ca="1" si="4659"/>
        <v>0</v>
      </c>
      <c r="U1583" s="9">
        <f t="shared" ca="1" si="4660"/>
        <v>0</v>
      </c>
      <c r="V1583" s="28">
        <f t="shared" ref="V1583:Y1583" ca="1" si="4804">QUARTILE($F1459:$F1582,V$2)</f>
        <v>-4.0000000000000036E-2</v>
      </c>
      <c r="W1583" s="28">
        <f t="shared" ca="1" si="4804"/>
        <v>0</v>
      </c>
      <c r="X1583" s="28">
        <f t="shared" ca="1" si="4804"/>
        <v>4.3972332015810245E-2</v>
      </c>
      <c r="Y1583" s="28">
        <f t="shared" ca="1" si="4804"/>
        <v>0.14285714285714302</v>
      </c>
      <c r="Z1583" s="30">
        <f t="shared" ca="1" si="4632"/>
        <v>7.7611864529784302E-2</v>
      </c>
      <c r="AA1583" s="30">
        <f t="shared" ca="1" si="4633"/>
        <v>0.16397852364013729</v>
      </c>
      <c r="AB1583" s="30">
        <f t="shared" ca="1" si="4634"/>
        <v>-9.4255177353379897E-3</v>
      </c>
      <c r="AC1583" s="30">
        <f t="shared" ca="1" si="4635"/>
        <v>-9.3786822303910097E-2</v>
      </c>
      <c r="AD1583">
        <f t="shared" ca="1" si="4662"/>
        <v>6.6801371980815018E-3</v>
      </c>
      <c r="AE1583">
        <f t="shared" ca="1" si="4663"/>
        <v>0</v>
      </c>
      <c r="AF1583">
        <f t="shared" ca="1" si="4664"/>
        <v>0</v>
      </c>
      <c r="AG1583" s="31">
        <f t="shared" ca="1" si="4646"/>
        <v>0</v>
      </c>
      <c r="AH1583" s="31">
        <f t="shared" ca="1" si="4647"/>
        <v>0</v>
      </c>
      <c r="AI1583" s="31">
        <f t="shared" ref="AI1583:AK1583" ca="1" si="4805">SUM(AD1458:AD1583)</f>
        <v>0.10548916197719325</v>
      </c>
      <c r="AJ1583" s="31">
        <f t="shared" ca="1" si="4805"/>
        <v>5.4039752354687914E-2</v>
      </c>
      <c r="AK1583" s="31">
        <f t="shared" ca="1" si="4805"/>
        <v>-0.10176489913537368</v>
      </c>
      <c r="AL1583">
        <f ca="1">SUM($AF$129:AF1583)</f>
        <v>2.2347735042508727</v>
      </c>
      <c r="AO1583">
        <f t="shared" ca="1" si="4666"/>
        <v>6.6801371980815018E-3</v>
      </c>
      <c r="AP1583">
        <f t="shared" ca="1" si="4667"/>
        <v>0</v>
      </c>
      <c r="AQ1583">
        <f t="shared" ca="1" si="4649"/>
        <v>0</v>
      </c>
      <c r="AR1583" s="31">
        <f t="shared" ref="AR1583:AS1583" ca="1" si="4806">SUM(AO1458:AO1583)</f>
        <v>0.24159038816992148</v>
      </c>
      <c r="AS1583" s="31">
        <f t="shared" ca="1" si="4806"/>
        <v>-0.1032123400392481</v>
      </c>
      <c r="AT1583">
        <f ca="1">SUM($AP$129:AP1583)</f>
        <v>2.7036401608688809</v>
      </c>
    </row>
    <row r="1584" spans="1:46" x14ac:dyDescent="0.25">
      <c r="A1584" s="1">
        <v>41025</v>
      </c>
      <c r="B1584" s="2">
        <v>1403.36</v>
      </c>
      <c r="C1584" s="10">
        <f t="shared" si="4680"/>
        <v>2.4143202045742666E-3</v>
      </c>
      <c r="D1584" s="7">
        <v>0.26</v>
      </c>
      <c r="E1584" s="7">
        <f t="shared" ca="1" si="4675"/>
        <v>0</v>
      </c>
      <c r="F1584" s="7">
        <f t="shared" ca="1" si="4676"/>
        <v>0</v>
      </c>
      <c r="G1584">
        <f t="shared" si="4651"/>
        <v>0.41</v>
      </c>
      <c r="H1584">
        <f t="shared" si="4652"/>
        <v>0.21</v>
      </c>
      <c r="I1584" s="27">
        <f t="shared" si="4618"/>
        <v>0.25000000000000011</v>
      </c>
      <c r="J1584" s="9">
        <f t="shared" si="4653"/>
        <v>0</v>
      </c>
      <c r="K1584" s="9">
        <f t="shared" si="4654"/>
        <v>2.4143202045742666E-3</v>
      </c>
      <c r="L1584" s="9">
        <f t="shared" si="4655"/>
        <v>0</v>
      </c>
      <c r="M1584" s="9">
        <f t="shared" si="4656"/>
        <v>0</v>
      </c>
      <c r="N1584" s="28">
        <f t="shared" si="4641"/>
        <v>0.2475</v>
      </c>
      <c r="O1584" s="28">
        <f t="shared" si="4642"/>
        <v>0.27</v>
      </c>
      <c r="P1584" s="28">
        <f t="shared" si="4643"/>
        <v>0.3</v>
      </c>
      <c r="Q1584" s="28">
        <f t="shared" si="4644"/>
        <v>0.41</v>
      </c>
      <c r="R1584" s="9">
        <f t="shared" ca="1" si="4657"/>
        <v>0</v>
      </c>
      <c r="S1584" s="9">
        <f t="shared" ca="1" si="4658"/>
        <v>2.4143202045742666E-3</v>
      </c>
      <c r="T1584" s="9">
        <f t="shared" ca="1" si="4659"/>
        <v>0</v>
      </c>
      <c r="U1584" s="9">
        <f t="shared" ca="1" si="4660"/>
        <v>0</v>
      </c>
      <c r="V1584" s="28">
        <f t="shared" ref="V1584:Y1584" ca="1" si="4807">QUARTILE($F1460:$F1583,V$2)</f>
        <v>-4.0000000000000036E-2</v>
      </c>
      <c r="W1584" s="28">
        <f t="shared" ca="1" si="4807"/>
        <v>0</v>
      </c>
      <c r="X1584" s="28">
        <f t="shared" ca="1" si="4807"/>
        <v>4.3972332015810245E-2</v>
      </c>
      <c r="Y1584" s="28">
        <f t="shared" ca="1" si="4807"/>
        <v>0.14285714285714302</v>
      </c>
      <c r="Z1584" s="30">
        <f t="shared" ca="1" si="4632"/>
        <v>7.7611864529784302E-2</v>
      </c>
      <c r="AA1584" s="30">
        <f t="shared" ca="1" si="4633"/>
        <v>0.15585625054094029</v>
      </c>
      <c r="AB1584" s="30">
        <f t="shared" ca="1" si="4634"/>
        <v>-9.4255177353379897E-3</v>
      </c>
      <c r="AC1584" s="30">
        <f t="shared" ca="1" si="4635"/>
        <v>-9.3786822303910097E-2</v>
      </c>
      <c r="AD1584">
        <f t="shared" ca="1" si="4662"/>
        <v>0</v>
      </c>
      <c r="AE1584">
        <f t="shared" ca="1" si="4663"/>
        <v>0</v>
      </c>
      <c r="AF1584">
        <f t="shared" ca="1" si="4664"/>
        <v>0</v>
      </c>
      <c r="AG1584" s="31">
        <f t="shared" ca="1" si="4646"/>
        <v>0</v>
      </c>
      <c r="AH1584" s="31">
        <f t="shared" ca="1" si="4647"/>
        <v>0</v>
      </c>
      <c r="AI1584" s="31">
        <f t="shared" ref="AI1584:AK1584" ca="1" si="4808">SUM(AD1459:AD1584)</f>
        <v>0.10548916197719325</v>
      </c>
      <c r="AJ1584" s="31">
        <f t="shared" ca="1" si="4808"/>
        <v>4.3503159050916673E-2</v>
      </c>
      <c r="AK1584" s="31">
        <f t="shared" ca="1" si="4808"/>
        <v>-0.10176489913537368</v>
      </c>
      <c r="AL1584">
        <f ca="1">SUM($AF$129:AF1584)</f>
        <v>2.2347735042508727</v>
      </c>
      <c r="AO1584">
        <f t="shared" ca="1" si="4666"/>
        <v>2.4143202045742666E-3</v>
      </c>
      <c r="AP1584">
        <f t="shared" ca="1" si="4667"/>
        <v>0</v>
      </c>
      <c r="AQ1584">
        <f t="shared" ca="1" si="4649"/>
        <v>0</v>
      </c>
      <c r="AR1584" s="31">
        <f t="shared" ref="AR1584:AS1584" ca="1" si="4809">SUM(AO1459:AO1584)</f>
        <v>0.23346811507072449</v>
      </c>
      <c r="AS1584" s="31">
        <f t="shared" ca="1" si="4809"/>
        <v>-0.1032123400392481</v>
      </c>
      <c r="AT1584">
        <f ca="1">SUM($AP$129:AP1584)</f>
        <v>2.7036401608688809</v>
      </c>
    </row>
    <row r="1585" spans="1:46" x14ac:dyDescent="0.25">
      <c r="A1585" s="1">
        <v>41026</v>
      </c>
      <c r="B1585" s="2">
        <v>1397.91</v>
      </c>
      <c r="C1585" s="10">
        <f t="shared" si="4680"/>
        <v>-3.8835366548852887E-3</v>
      </c>
      <c r="D1585" s="7">
        <v>0.26</v>
      </c>
      <c r="E1585" s="7">
        <f t="shared" ca="1" si="4675"/>
        <v>0</v>
      </c>
      <c r="F1585" s="7">
        <f t="shared" ca="1" si="4676"/>
        <v>0</v>
      </c>
      <c r="G1585">
        <f t="shared" si="4651"/>
        <v>0.41</v>
      </c>
      <c r="H1585">
        <f t="shared" si="4652"/>
        <v>0.21</v>
      </c>
      <c r="I1585" s="27">
        <f t="shared" si="4618"/>
        <v>0.25000000000000011</v>
      </c>
      <c r="J1585" s="9">
        <f t="shared" si="4653"/>
        <v>0</v>
      </c>
      <c r="K1585" s="9">
        <f t="shared" si="4654"/>
        <v>-3.8835366548852887E-3</v>
      </c>
      <c r="L1585" s="9">
        <f t="shared" si="4655"/>
        <v>0</v>
      </c>
      <c r="M1585" s="9">
        <f t="shared" si="4656"/>
        <v>0</v>
      </c>
      <c r="N1585" s="28">
        <f t="shared" si="4641"/>
        <v>0.2475</v>
      </c>
      <c r="O1585" s="28">
        <f t="shared" si="4642"/>
        <v>0.27</v>
      </c>
      <c r="P1585" s="28">
        <f t="shared" si="4643"/>
        <v>0.3</v>
      </c>
      <c r="Q1585" s="28">
        <f t="shared" si="4644"/>
        <v>0.41</v>
      </c>
      <c r="R1585" s="9">
        <f t="shared" ca="1" si="4657"/>
        <v>0</v>
      </c>
      <c r="S1585" s="9">
        <f t="shared" ca="1" si="4658"/>
        <v>-3.8835366548852887E-3</v>
      </c>
      <c r="T1585" s="9">
        <f t="shared" ca="1" si="4659"/>
        <v>0</v>
      </c>
      <c r="U1585" s="9">
        <f t="shared" ca="1" si="4660"/>
        <v>0</v>
      </c>
      <c r="V1585" s="28">
        <f t="shared" ref="V1585:Y1585" ca="1" si="4810">QUARTILE($F1461:$F1584,V$2)</f>
        <v>-4.0000000000000036E-2</v>
      </c>
      <c r="W1585" s="28">
        <f t="shared" ca="1" si="4810"/>
        <v>0</v>
      </c>
      <c r="X1585" s="28">
        <f t="shared" ca="1" si="4810"/>
        <v>4.3478260869565188E-2</v>
      </c>
      <c r="Y1585" s="28">
        <f t="shared" ca="1" si="4810"/>
        <v>0.14285714285714302</v>
      </c>
      <c r="Z1585" s="30">
        <f t="shared" ca="1" si="4632"/>
        <v>4.3320399151362467E-2</v>
      </c>
      <c r="AA1585" s="30">
        <f t="shared" ca="1" si="4633"/>
        <v>0.15197271388605502</v>
      </c>
      <c r="AB1585" s="30">
        <f t="shared" ca="1" si="4634"/>
        <v>-9.4255177353379897E-3</v>
      </c>
      <c r="AC1585" s="30">
        <f t="shared" ca="1" si="4635"/>
        <v>-9.3786822303910097E-2</v>
      </c>
      <c r="AD1585">
        <f t="shared" ca="1" si="4662"/>
        <v>0</v>
      </c>
      <c r="AE1585">
        <f t="shared" ca="1" si="4663"/>
        <v>0</v>
      </c>
      <c r="AF1585">
        <f t="shared" ca="1" si="4664"/>
        <v>0</v>
      </c>
      <c r="AG1585" s="31">
        <f t="shared" ca="1" si="4646"/>
        <v>0</v>
      </c>
      <c r="AH1585" s="31">
        <f t="shared" ca="1" si="4647"/>
        <v>0</v>
      </c>
      <c r="AI1585" s="31">
        <f t="shared" ref="AI1585:AK1585" ca="1" si="4811">SUM(AD1460:AD1585)</f>
        <v>7.119769659877144E-2</v>
      </c>
      <c r="AJ1585" s="31">
        <f t="shared" ca="1" si="4811"/>
        <v>4.3503159050916673E-2</v>
      </c>
      <c r="AK1585" s="31">
        <f t="shared" ca="1" si="4811"/>
        <v>-0.10176489913537368</v>
      </c>
      <c r="AL1585">
        <f ca="1">SUM($AF$129:AF1585)</f>
        <v>2.2347735042508727</v>
      </c>
      <c r="AO1585">
        <f t="shared" ca="1" si="4666"/>
        <v>-3.8835366548852887E-3</v>
      </c>
      <c r="AP1585">
        <f t="shared" ca="1" si="4667"/>
        <v>0</v>
      </c>
      <c r="AQ1585">
        <f t="shared" ca="1" si="4649"/>
        <v>0</v>
      </c>
      <c r="AR1585" s="31">
        <f t="shared" ref="AR1585:AS1585" ca="1" si="4812">SUM(AO1460:AO1585)</f>
        <v>0.19529311303741739</v>
      </c>
      <c r="AS1585" s="31">
        <f t="shared" ca="1" si="4812"/>
        <v>-0.1032123400392481</v>
      </c>
      <c r="AT1585">
        <f ca="1">SUM($AP$129:AP1585)</f>
        <v>2.7036401608688809</v>
      </c>
    </row>
    <row r="1586" spans="1:46" x14ac:dyDescent="0.25">
      <c r="A1586" s="1">
        <v>41029</v>
      </c>
      <c r="B1586" s="2">
        <v>1405.82</v>
      </c>
      <c r="C1586" s="10">
        <f t="shared" si="4680"/>
        <v>5.6584472533996134E-3</v>
      </c>
      <c r="D1586" s="7">
        <v>0.27</v>
      </c>
      <c r="E1586" s="7">
        <f t="shared" ca="1" si="4675"/>
        <v>3.8461538461538547E-2</v>
      </c>
      <c r="F1586" s="7">
        <f t="shared" ca="1" si="4676"/>
        <v>3.8461538461538547E-2</v>
      </c>
      <c r="G1586">
        <f t="shared" si="4651"/>
        <v>0.41</v>
      </c>
      <c r="H1586">
        <f t="shared" si="4652"/>
        <v>0.21</v>
      </c>
      <c r="I1586" s="27">
        <f t="shared" si="4618"/>
        <v>0.30000000000000016</v>
      </c>
      <c r="J1586" s="9">
        <f t="shared" si="4653"/>
        <v>0</v>
      </c>
      <c r="K1586" s="9">
        <f t="shared" si="4654"/>
        <v>5.6584472533996134E-3</v>
      </c>
      <c r="L1586" s="9">
        <f t="shared" si="4655"/>
        <v>0</v>
      </c>
      <c r="M1586" s="9">
        <f t="shared" si="4656"/>
        <v>0</v>
      </c>
      <c r="N1586" s="28">
        <f t="shared" si="4641"/>
        <v>0.2475</v>
      </c>
      <c r="O1586" s="28">
        <f t="shared" si="4642"/>
        <v>0.27</v>
      </c>
      <c r="P1586" s="28">
        <f t="shared" si="4643"/>
        <v>0.3</v>
      </c>
      <c r="Q1586" s="28">
        <f t="shared" si="4644"/>
        <v>0.41</v>
      </c>
      <c r="R1586" s="9">
        <f t="shared" ca="1" si="4657"/>
        <v>0</v>
      </c>
      <c r="S1586" s="9">
        <f t="shared" ca="1" si="4658"/>
        <v>0</v>
      </c>
      <c r="T1586" s="9">
        <f t="shared" ca="1" si="4659"/>
        <v>5.6584472533996134E-3</v>
      </c>
      <c r="U1586" s="9">
        <f t="shared" ca="1" si="4660"/>
        <v>0</v>
      </c>
      <c r="V1586" s="28">
        <f t="shared" ref="V1586:Y1586" ca="1" si="4813">QUARTILE($F1462:$F1585,V$2)</f>
        <v>-4.0000000000000036E-2</v>
      </c>
      <c r="W1586" s="28">
        <f t="shared" ca="1" si="4813"/>
        <v>0</v>
      </c>
      <c r="X1586" s="28">
        <f t="shared" ca="1" si="4813"/>
        <v>4.2119565217391353E-2</v>
      </c>
      <c r="Y1586" s="28">
        <f t="shared" ca="1" si="4813"/>
        <v>0.14285714285714302</v>
      </c>
      <c r="Z1586" s="30">
        <f t="shared" ca="1" si="4632"/>
        <v>4.3320399151362467E-2</v>
      </c>
      <c r="AA1586" s="30">
        <f t="shared" ca="1" si="4633"/>
        <v>0.15197271388605502</v>
      </c>
      <c r="AB1586" s="30">
        <f t="shared" ca="1" si="4634"/>
        <v>-3.7670704819383763E-3</v>
      </c>
      <c r="AC1586" s="30">
        <f t="shared" ca="1" si="4635"/>
        <v>-9.4176051552152737E-2</v>
      </c>
      <c r="AD1586">
        <f t="shared" ca="1" si="4662"/>
        <v>0</v>
      </c>
      <c r="AE1586">
        <f t="shared" ca="1" si="4663"/>
        <v>0</v>
      </c>
      <c r="AF1586">
        <f t="shared" ca="1" si="4664"/>
        <v>5.6584472533996134E-3</v>
      </c>
      <c r="AG1586" s="31">
        <f t="shared" ca="1" si="4646"/>
        <v>0</v>
      </c>
      <c r="AH1586" s="31">
        <f t="shared" ca="1" si="4647"/>
        <v>0</v>
      </c>
      <c r="AI1586" s="31">
        <f t="shared" ref="AI1586:AK1586" ca="1" si="4814">SUM(AD1461:AD1586)</f>
        <v>7.119769659877144E-2</v>
      </c>
      <c r="AJ1586" s="31">
        <f t="shared" ca="1" si="4814"/>
        <v>4.3503159050916673E-2</v>
      </c>
      <c r="AK1586" s="31">
        <f t="shared" ca="1" si="4814"/>
        <v>-9.6495681130216698E-2</v>
      </c>
      <c r="AL1586">
        <f ca="1">SUM($AF$129:AF1586)</f>
        <v>2.2404319515042723</v>
      </c>
      <c r="AO1586">
        <f t="shared" ca="1" si="4666"/>
        <v>0</v>
      </c>
      <c r="AP1586">
        <f t="shared" ca="1" si="4667"/>
        <v>5.6584472533996134E-3</v>
      </c>
      <c r="AQ1586">
        <f t="shared" ca="1" si="4649"/>
        <v>0</v>
      </c>
      <c r="AR1586" s="31">
        <f t="shared" ref="AR1586:AS1586" ca="1" si="4815">SUM(AO1461:AO1586)</f>
        <v>0.19529311303741739</v>
      </c>
      <c r="AS1586" s="31">
        <f t="shared" ca="1" si="4815"/>
        <v>-9.7943122034091126E-2</v>
      </c>
      <c r="AT1586">
        <f ca="1">SUM($AP$129:AP1586)</f>
        <v>2.7092986081222805</v>
      </c>
    </row>
    <row r="1587" spans="1:46" x14ac:dyDescent="0.25">
      <c r="A1587" s="1">
        <v>41030</v>
      </c>
      <c r="B1587" s="2">
        <v>1402.31</v>
      </c>
      <c r="C1587" s="10">
        <f t="shared" si="4680"/>
        <v>-2.4967634547808332E-3</v>
      </c>
      <c r="D1587" s="7">
        <v>0.27</v>
      </c>
      <c r="E1587" s="7">
        <f t="shared" ca="1" si="4675"/>
        <v>0</v>
      </c>
      <c r="F1587" s="7">
        <f t="shared" ca="1" si="4676"/>
        <v>0</v>
      </c>
      <c r="G1587">
        <f t="shared" si="4651"/>
        <v>0.41</v>
      </c>
      <c r="H1587">
        <f t="shared" si="4652"/>
        <v>0.21</v>
      </c>
      <c r="I1587" s="27">
        <f t="shared" si="4618"/>
        <v>0.30000000000000016</v>
      </c>
      <c r="J1587" s="9">
        <f t="shared" si="4653"/>
        <v>0</v>
      </c>
      <c r="K1587" s="9">
        <f t="shared" si="4654"/>
        <v>-2.4967634547808332E-3</v>
      </c>
      <c r="L1587" s="9">
        <f t="shared" si="4655"/>
        <v>0</v>
      </c>
      <c r="M1587" s="9">
        <f t="shared" si="4656"/>
        <v>0</v>
      </c>
      <c r="N1587" s="28">
        <f t="shared" si="4641"/>
        <v>0.2475</v>
      </c>
      <c r="O1587" s="28">
        <f t="shared" si="4642"/>
        <v>0.27</v>
      </c>
      <c r="P1587" s="28">
        <f t="shared" si="4643"/>
        <v>0.3</v>
      </c>
      <c r="Q1587" s="28">
        <f t="shared" si="4644"/>
        <v>0.41</v>
      </c>
      <c r="R1587" s="9">
        <f t="shared" ca="1" si="4657"/>
        <v>0</v>
      </c>
      <c r="S1587" s="9">
        <f t="shared" ca="1" si="4658"/>
        <v>-2.4967634547808332E-3</v>
      </c>
      <c r="T1587" s="9">
        <f t="shared" ca="1" si="4659"/>
        <v>0</v>
      </c>
      <c r="U1587" s="9">
        <f t="shared" ca="1" si="4660"/>
        <v>0</v>
      </c>
      <c r="V1587" s="28">
        <f t="shared" ref="V1587:Y1587" ca="1" si="4816">QUARTILE($F1463:$F1586,V$2)</f>
        <v>-3.7777777777777827E-2</v>
      </c>
      <c r="W1587" s="28">
        <f t="shared" ca="1" si="4816"/>
        <v>0</v>
      </c>
      <c r="X1587" s="28">
        <f t="shared" ca="1" si="4816"/>
        <v>4.2119565217391353E-2</v>
      </c>
      <c r="Y1587" s="28">
        <f t="shared" ca="1" si="4816"/>
        <v>0.14285714285714302</v>
      </c>
      <c r="Z1587" s="30">
        <f t="shared" ca="1" si="4632"/>
        <v>4.3320399151362467E-2</v>
      </c>
      <c r="AA1587" s="30">
        <f t="shared" ca="1" si="4633"/>
        <v>0.14947595043127418</v>
      </c>
      <c r="AB1587" s="30">
        <f t="shared" ca="1" si="4634"/>
        <v>-3.7670704819383763E-3</v>
      </c>
      <c r="AC1587" s="30">
        <f t="shared" ca="1" si="4635"/>
        <v>-6.943848453350035E-2</v>
      </c>
      <c r="AD1587">
        <f t="shared" ca="1" si="4662"/>
        <v>0</v>
      </c>
      <c r="AE1587">
        <f t="shared" ca="1" si="4663"/>
        <v>0</v>
      </c>
      <c r="AF1587">
        <f t="shared" ca="1" si="4664"/>
        <v>0</v>
      </c>
      <c r="AG1587" s="31">
        <f t="shared" ca="1" si="4646"/>
        <v>0</v>
      </c>
      <c r="AH1587" s="31">
        <f t="shared" ca="1" si="4647"/>
        <v>0</v>
      </c>
      <c r="AI1587" s="31">
        <f t="shared" ref="AI1587:AK1587" ca="1" si="4817">SUM(AD1462:AD1587)</f>
        <v>7.119769659877144E-2</v>
      </c>
      <c r="AJ1587" s="31">
        <f t="shared" ca="1" si="4817"/>
        <v>4.3503159050916673E-2</v>
      </c>
      <c r="AK1587" s="31">
        <f t="shared" ca="1" si="4817"/>
        <v>-7.1758114111564339E-2</v>
      </c>
      <c r="AL1587">
        <f ca="1">SUM($AF$129:AF1587)</f>
        <v>2.2404319515042723</v>
      </c>
      <c r="AO1587">
        <f t="shared" ca="1" si="4666"/>
        <v>-2.4967634547808332E-3</v>
      </c>
      <c r="AP1587">
        <f t="shared" ca="1" si="4667"/>
        <v>0</v>
      </c>
      <c r="AQ1587">
        <f t="shared" ca="1" si="4649"/>
        <v>0</v>
      </c>
      <c r="AR1587" s="31">
        <f t="shared" ref="AR1587:AS1587" ca="1" si="4818">SUM(AO1462:AO1587)</f>
        <v>0.19279634958263656</v>
      </c>
      <c r="AS1587" s="31">
        <f t="shared" ca="1" si="4818"/>
        <v>-7.3205555015438767E-2</v>
      </c>
      <c r="AT1587">
        <f ca="1">SUM($AP$129:AP1587)</f>
        <v>2.7092986081222805</v>
      </c>
    </row>
    <row r="1588" spans="1:46" x14ac:dyDescent="0.25">
      <c r="A1588" s="1">
        <v>41031</v>
      </c>
      <c r="B1588" s="2">
        <v>1391.57</v>
      </c>
      <c r="C1588" s="10">
        <f t="shared" si="4680"/>
        <v>-7.6587915653457579E-3</v>
      </c>
      <c r="D1588" s="7">
        <v>0.27</v>
      </c>
      <c r="E1588" s="7">
        <f t="shared" ca="1" si="4675"/>
        <v>0</v>
      </c>
      <c r="F1588" s="7">
        <f t="shared" ca="1" si="4676"/>
        <v>0</v>
      </c>
      <c r="G1588">
        <f t="shared" si="4651"/>
        <v>0.41</v>
      </c>
      <c r="H1588">
        <f t="shared" si="4652"/>
        <v>0.21</v>
      </c>
      <c r="I1588" s="27">
        <f t="shared" si="4618"/>
        <v>0.30000000000000016</v>
      </c>
      <c r="J1588" s="9">
        <f t="shared" si="4653"/>
        <v>0</v>
      </c>
      <c r="K1588" s="9">
        <f t="shared" si="4654"/>
        <v>-7.6587915653457579E-3</v>
      </c>
      <c r="L1588" s="9">
        <f t="shared" si="4655"/>
        <v>0</v>
      </c>
      <c r="M1588" s="9">
        <f t="shared" si="4656"/>
        <v>0</v>
      </c>
      <c r="N1588" s="28">
        <f t="shared" si="4641"/>
        <v>0.2475</v>
      </c>
      <c r="O1588" s="28">
        <f t="shared" si="4642"/>
        <v>0.27</v>
      </c>
      <c r="P1588" s="28">
        <f t="shared" si="4643"/>
        <v>0.3</v>
      </c>
      <c r="Q1588" s="28">
        <f t="shared" si="4644"/>
        <v>0.41</v>
      </c>
      <c r="R1588" s="9">
        <f t="shared" ca="1" si="4657"/>
        <v>0</v>
      </c>
      <c r="S1588" s="9">
        <f t="shared" ca="1" si="4658"/>
        <v>-7.6587915653457579E-3</v>
      </c>
      <c r="T1588" s="9">
        <f t="shared" ca="1" si="4659"/>
        <v>0</v>
      </c>
      <c r="U1588" s="9">
        <f t="shared" ca="1" si="4660"/>
        <v>0</v>
      </c>
      <c r="V1588" s="28">
        <f t="shared" ref="V1588:Y1588" ca="1" si="4819">QUARTILE($F1464:$F1587,V$2)</f>
        <v>-3.703703703703709E-2</v>
      </c>
      <c r="W1588" s="28">
        <f t="shared" ca="1" si="4819"/>
        <v>0</v>
      </c>
      <c r="X1588" s="28">
        <f t="shared" ca="1" si="4819"/>
        <v>4.2119565217391353E-2</v>
      </c>
      <c r="Y1588" s="28">
        <f t="shared" ca="1" si="4819"/>
        <v>0.14285714285714302</v>
      </c>
      <c r="Z1588" s="30">
        <f t="shared" ca="1" si="4632"/>
        <v>7.1262631657546122E-2</v>
      </c>
      <c r="AA1588" s="30">
        <f t="shared" ca="1" si="4633"/>
        <v>0.14181715886592841</v>
      </c>
      <c r="AB1588" s="30">
        <f t="shared" ca="1" si="4634"/>
        <v>-3.7670704819383763E-3</v>
      </c>
      <c r="AC1588" s="30">
        <f t="shared" ca="1" si="4635"/>
        <v>-6.943848453350035E-2</v>
      </c>
      <c r="AD1588">
        <f t="shared" ca="1" si="4662"/>
        <v>0</v>
      </c>
      <c r="AE1588">
        <f t="shared" ca="1" si="4663"/>
        <v>0</v>
      </c>
      <c r="AF1588">
        <f t="shared" ca="1" si="4664"/>
        <v>0</v>
      </c>
      <c r="AG1588" s="31">
        <f t="shared" ca="1" si="4646"/>
        <v>0</v>
      </c>
      <c r="AH1588" s="31">
        <f t="shared" ca="1" si="4647"/>
        <v>0</v>
      </c>
      <c r="AI1588" s="31">
        <f t="shared" ref="AI1588:AK1588" ca="1" si="4820">SUM(AD1463:AD1588)</f>
        <v>9.9139929104955074E-2</v>
      </c>
      <c r="AJ1588" s="31">
        <f t="shared" ca="1" si="4820"/>
        <v>4.3503159050916673E-2</v>
      </c>
      <c r="AK1588" s="31">
        <f t="shared" ca="1" si="4820"/>
        <v>-7.1758114111564339E-2</v>
      </c>
      <c r="AL1588">
        <f ca="1">SUM($AF$129:AF1588)</f>
        <v>2.2404319515042723</v>
      </c>
      <c r="AO1588">
        <f t="shared" ca="1" si="4666"/>
        <v>-7.6587915653457579E-3</v>
      </c>
      <c r="AP1588">
        <f t="shared" ca="1" si="4667"/>
        <v>0</v>
      </c>
      <c r="AQ1588">
        <f t="shared" ca="1" si="4649"/>
        <v>0</v>
      </c>
      <c r="AR1588" s="31">
        <f t="shared" ref="AR1588:AS1588" ca="1" si="4821">SUM(AO1463:AO1588)</f>
        <v>0.21307979052347439</v>
      </c>
      <c r="AS1588" s="31">
        <f t="shared" ca="1" si="4821"/>
        <v>-7.3205555015438767E-2</v>
      </c>
      <c r="AT1588">
        <f ca="1">SUM($AP$129:AP1588)</f>
        <v>2.7092986081222805</v>
      </c>
    </row>
    <row r="1589" spans="1:46" x14ac:dyDescent="0.25">
      <c r="A1589" s="1">
        <v>41032</v>
      </c>
      <c r="B1589" s="2">
        <v>1369.1</v>
      </c>
      <c r="C1589" s="10">
        <f t="shared" si="4680"/>
        <v>-1.6147229388388674E-2</v>
      </c>
      <c r="D1589" s="7">
        <v>0.28000000000000003</v>
      </c>
      <c r="E1589" s="7">
        <f t="shared" ca="1" si="4675"/>
        <v>3.7037037037036979E-2</v>
      </c>
      <c r="F1589" s="7">
        <f t="shared" ca="1" si="4676"/>
        <v>3.7037037037036979E-2</v>
      </c>
      <c r="G1589">
        <f t="shared" si="4651"/>
        <v>0.41</v>
      </c>
      <c r="H1589">
        <f t="shared" si="4652"/>
        <v>0.21</v>
      </c>
      <c r="I1589" s="27">
        <f t="shared" si="4618"/>
        <v>0.3500000000000002</v>
      </c>
      <c r="J1589" s="9">
        <f t="shared" si="4653"/>
        <v>0</v>
      </c>
      <c r="K1589" s="9">
        <f t="shared" si="4654"/>
        <v>0</v>
      </c>
      <c r="L1589" s="9">
        <f t="shared" si="4655"/>
        <v>-1.6147229388388674E-2</v>
      </c>
      <c r="M1589" s="9">
        <f t="shared" si="4656"/>
        <v>0</v>
      </c>
      <c r="N1589" s="28">
        <f t="shared" si="4641"/>
        <v>0.25</v>
      </c>
      <c r="O1589" s="28">
        <f t="shared" si="4642"/>
        <v>0.27</v>
      </c>
      <c r="P1589" s="28">
        <f t="shared" si="4643"/>
        <v>0.3</v>
      </c>
      <c r="Q1589" s="28">
        <f t="shared" si="4644"/>
        <v>0.41</v>
      </c>
      <c r="R1589" s="9">
        <f t="shared" ca="1" si="4657"/>
        <v>0</v>
      </c>
      <c r="S1589" s="9">
        <f t="shared" ca="1" si="4658"/>
        <v>0</v>
      </c>
      <c r="T1589" s="9">
        <f t="shared" ca="1" si="4659"/>
        <v>-1.6147229388388674E-2</v>
      </c>
      <c r="U1589" s="9">
        <f t="shared" ca="1" si="4660"/>
        <v>0</v>
      </c>
      <c r="V1589" s="28">
        <f t="shared" ref="V1589:Y1589" ca="1" si="4822">QUARTILE($F1465:$F1588,V$2)</f>
        <v>-3.4259259259259267E-2</v>
      </c>
      <c r="W1589" s="28">
        <f t="shared" ca="1" si="4822"/>
        <v>0</v>
      </c>
      <c r="X1589" s="28">
        <f t="shared" ca="1" si="4822"/>
        <v>4.2119565217391353E-2</v>
      </c>
      <c r="Y1589" s="28">
        <f t="shared" ca="1" si="4822"/>
        <v>0.14285714285714302</v>
      </c>
      <c r="Z1589" s="30">
        <f t="shared" ca="1" si="4632"/>
        <v>5.5157959496794799E-2</v>
      </c>
      <c r="AA1589" s="30">
        <f t="shared" ca="1" si="4633"/>
        <v>0.14181715886592841</v>
      </c>
      <c r="AB1589" s="30">
        <f t="shared" ca="1" si="4634"/>
        <v>-1.991429987032705E-2</v>
      </c>
      <c r="AC1589" s="30">
        <f t="shared" ca="1" si="4635"/>
        <v>-6.943848453350035E-2</v>
      </c>
      <c r="AD1589">
        <f t="shared" ca="1" si="4662"/>
        <v>0</v>
      </c>
      <c r="AE1589">
        <f t="shared" ca="1" si="4663"/>
        <v>0</v>
      </c>
      <c r="AF1589">
        <f t="shared" ca="1" si="4664"/>
        <v>-1.6147229388388674E-2</v>
      </c>
      <c r="AG1589" s="31">
        <f t="shared" ca="1" si="4646"/>
        <v>0</v>
      </c>
      <c r="AH1589" s="31">
        <f t="shared" ca="1" si="4647"/>
        <v>0</v>
      </c>
      <c r="AI1589" s="31">
        <f t="shared" ref="AI1589:AK1589" ca="1" si="4823">SUM(AD1464:AD1589)</f>
        <v>8.3035256944203759E-2</v>
      </c>
      <c r="AJ1589" s="31">
        <f t="shared" ca="1" si="4823"/>
        <v>4.3503159050916673E-2</v>
      </c>
      <c r="AK1589" s="31">
        <f t="shared" ca="1" si="4823"/>
        <v>-8.790534349995302E-2</v>
      </c>
      <c r="AL1589">
        <f ca="1">SUM($AF$129:AF1589)</f>
        <v>2.2242847221158835</v>
      </c>
      <c r="AO1589">
        <f t="shared" ca="1" si="4666"/>
        <v>0</v>
      </c>
      <c r="AP1589">
        <f t="shared" ca="1" si="4667"/>
        <v>-1.6147229388388674E-2</v>
      </c>
      <c r="AQ1589">
        <f t="shared" ca="1" si="4649"/>
        <v>0</v>
      </c>
      <c r="AR1589" s="31">
        <f t="shared" ref="AR1589:AS1589" ca="1" si="4824">SUM(AO1464:AO1589)</f>
        <v>0.19697511836272311</v>
      </c>
      <c r="AS1589" s="31">
        <f t="shared" ca="1" si="4824"/>
        <v>-8.9352784403827434E-2</v>
      </c>
      <c r="AT1589">
        <f ca="1">SUM($AP$129:AP1589)</f>
        <v>2.6931513787338917</v>
      </c>
    </row>
    <row r="1590" spans="1:46" x14ac:dyDescent="0.25">
      <c r="A1590" s="1">
        <v>41033</v>
      </c>
      <c r="B1590" s="2">
        <v>1369.58</v>
      </c>
      <c r="C1590" s="10">
        <f t="shared" si="4680"/>
        <v>3.5059528157184883E-4</v>
      </c>
      <c r="D1590" s="7">
        <v>0.27</v>
      </c>
      <c r="E1590" s="7">
        <f t="shared" ca="1" si="4675"/>
        <v>-3.5714285714285698E-2</v>
      </c>
      <c r="F1590" s="7">
        <f t="shared" ca="1" si="4676"/>
        <v>-3.5714285714285698E-2</v>
      </c>
      <c r="G1590">
        <f t="shared" si="4651"/>
        <v>0.41</v>
      </c>
      <c r="H1590">
        <f t="shared" si="4652"/>
        <v>0.21</v>
      </c>
      <c r="I1590" s="27">
        <f t="shared" si="4618"/>
        <v>0.30000000000000016</v>
      </c>
      <c r="J1590" s="9">
        <f t="shared" si="4653"/>
        <v>0</v>
      </c>
      <c r="K1590" s="9">
        <f t="shared" si="4654"/>
        <v>3.5059528157184883E-4</v>
      </c>
      <c r="L1590" s="9">
        <f t="shared" si="4655"/>
        <v>0</v>
      </c>
      <c r="M1590" s="9">
        <f t="shared" si="4656"/>
        <v>0</v>
      </c>
      <c r="N1590" s="28">
        <f t="shared" si="4641"/>
        <v>0.25</v>
      </c>
      <c r="O1590" s="28">
        <f t="shared" si="4642"/>
        <v>0.27</v>
      </c>
      <c r="P1590" s="28">
        <f t="shared" si="4643"/>
        <v>0.3</v>
      </c>
      <c r="Q1590" s="28">
        <f t="shared" si="4644"/>
        <v>0.41</v>
      </c>
      <c r="R1590" s="9">
        <f t="shared" ca="1" si="4657"/>
        <v>3.5059528157184883E-4</v>
      </c>
      <c r="S1590" s="9">
        <f t="shared" ca="1" si="4658"/>
        <v>0</v>
      </c>
      <c r="T1590" s="9">
        <f t="shared" ca="1" si="4659"/>
        <v>0</v>
      </c>
      <c r="U1590" s="9">
        <f t="shared" ca="1" si="4660"/>
        <v>0</v>
      </c>
      <c r="V1590" s="28">
        <f t="shared" ref="V1590:Y1590" ca="1" si="4825">QUARTILE($F1466:$F1589,V$2)</f>
        <v>-3.4259259259259267E-2</v>
      </c>
      <c r="W1590" s="28">
        <f t="shared" ca="1" si="4825"/>
        <v>0</v>
      </c>
      <c r="X1590" s="28">
        <f t="shared" ca="1" si="4825"/>
        <v>4.2119565217391353E-2</v>
      </c>
      <c r="Y1590" s="28">
        <f t="shared" ca="1" si="4825"/>
        <v>0.14285714285714302</v>
      </c>
      <c r="Z1590" s="30">
        <f t="shared" ca="1" si="4632"/>
        <v>3.6726746877890057E-2</v>
      </c>
      <c r="AA1590" s="30">
        <f t="shared" ca="1" si="4633"/>
        <v>0.14181715886592841</v>
      </c>
      <c r="AB1590" s="30">
        <f t="shared" ca="1" si="4634"/>
        <v>-1.991429987032705E-2</v>
      </c>
      <c r="AC1590" s="30">
        <f t="shared" ca="1" si="4635"/>
        <v>-6.943848453350035E-2</v>
      </c>
      <c r="AD1590">
        <f t="shared" ca="1" si="4662"/>
        <v>3.5059528157184883E-4</v>
      </c>
      <c r="AE1590">
        <f t="shared" ca="1" si="4663"/>
        <v>0</v>
      </c>
      <c r="AF1590">
        <f t="shared" ca="1" si="4664"/>
        <v>0</v>
      </c>
      <c r="AG1590" s="31">
        <f t="shared" ca="1" si="4646"/>
        <v>0</v>
      </c>
      <c r="AH1590" s="31">
        <f t="shared" ca="1" si="4647"/>
        <v>0</v>
      </c>
      <c r="AI1590" s="31">
        <f t="shared" ref="AI1590:AK1590" ca="1" si="4826">SUM(AD1465:AD1590)</f>
        <v>6.4604044325298982E-2</v>
      </c>
      <c r="AJ1590" s="31">
        <f t="shared" ca="1" si="4826"/>
        <v>4.3503159050916673E-2</v>
      </c>
      <c r="AK1590" s="31">
        <f t="shared" ca="1" si="4826"/>
        <v>-8.790534349995302E-2</v>
      </c>
      <c r="AL1590">
        <f ca="1">SUM($AF$129:AF1590)</f>
        <v>2.2242847221158835</v>
      </c>
      <c r="AO1590">
        <f t="shared" ca="1" si="4666"/>
        <v>3.5059528157184883E-4</v>
      </c>
      <c r="AP1590">
        <f t="shared" ca="1" si="4667"/>
        <v>0</v>
      </c>
      <c r="AQ1590">
        <f t="shared" ca="1" si="4649"/>
        <v>0</v>
      </c>
      <c r="AR1590" s="31">
        <f t="shared" ref="AR1590:AS1590" ca="1" si="4827">SUM(AO1465:AO1590)</f>
        <v>0.1785439057438184</v>
      </c>
      <c r="AS1590" s="31">
        <f t="shared" ca="1" si="4827"/>
        <v>-8.9352784403827434E-2</v>
      </c>
      <c r="AT1590">
        <f ca="1">SUM($AP$129:AP1590)</f>
        <v>2.6931513787338917</v>
      </c>
    </row>
    <row r="1591" spans="1:46" x14ac:dyDescent="0.25">
      <c r="A1591" s="1">
        <v>41036</v>
      </c>
      <c r="B1591" s="2">
        <v>1363.72</v>
      </c>
      <c r="C1591" s="10">
        <f t="shared" si="4680"/>
        <v>-4.2786839761093914E-3</v>
      </c>
      <c r="D1591" s="7">
        <v>0.27</v>
      </c>
      <c r="E1591" s="7">
        <f t="shared" ca="1" si="4675"/>
        <v>0</v>
      </c>
      <c r="F1591" s="7">
        <f t="shared" ca="1" si="4676"/>
        <v>0</v>
      </c>
      <c r="G1591">
        <f t="shared" si="4651"/>
        <v>0.41</v>
      </c>
      <c r="H1591">
        <f t="shared" si="4652"/>
        <v>0.21</v>
      </c>
      <c r="I1591" s="27">
        <f t="shared" si="4618"/>
        <v>0.30000000000000016</v>
      </c>
      <c r="J1591" s="9">
        <f t="shared" si="4653"/>
        <v>0</v>
      </c>
      <c r="K1591" s="9">
        <f t="shared" si="4654"/>
        <v>-4.2786839761093914E-3</v>
      </c>
      <c r="L1591" s="9">
        <f t="shared" si="4655"/>
        <v>0</v>
      </c>
      <c r="M1591" s="9">
        <f t="shared" si="4656"/>
        <v>0</v>
      </c>
      <c r="N1591" s="28">
        <f t="shared" si="4641"/>
        <v>0.25</v>
      </c>
      <c r="O1591" s="28">
        <f t="shared" si="4642"/>
        <v>0.27</v>
      </c>
      <c r="P1591" s="28">
        <f t="shared" si="4643"/>
        <v>0.3</v>
      </c>
      <c r="Q1591" s="28">
        <f t="shared" si="4644"/>
        <v>0.41</v>
      </c>
      <c r="R1591" s="9">
        <f t="shared" ca="1" si="4657"/>
        <v>0</v>
      </c>
      <c r="S1591" s="9">
        <f t="shared" ca="1" si="4658"/>
        <v>-4.2786839761093914E-3</v>
      </c>
      <c r="T1591" s="9">
        <f t="shared" ca="1" si="4659"/>
        <v>0</v>
      </c>
      <c r="U1591" s="9">
        <f t="shared" ca="1" si="4660"/>
        <v>0</v>
      </c>
      <c r="V1591" s="28">
        <f t="shared" ref="V1591:Y1591" ca="1" si="4828">QUARTILE($F1467:$F1590,V$2)</f>
        <v>-3.6044973544973546E-2</v>
      </c>
      <c r="W1591" s="28">
        <f t="shared" ca="1" si="4828"/>
        <v>0</v>
      </c>
      <c r="X1591" s="28">
        <f t="shared" ca="1" si="4828"/>
        <v>4.1666666666666741E-2</v>
      </c>
      <c r="Y1591" s="28">
        <f t="shared" ca="1" si="4828"/>
        <v>0.14285714285714302</v>
      </c>
      <c r="Z1591" s="30">
        <f t="shared" ca="1" si="4632"/>
        <v>3.6726746877890057E-2</v>
      </c>
      <c r="AA1591" s="30">
        <f t="shared" ca="1" si="4633"/>
        <v>0.1438184574454231</v>
      </c>
      <c r="AB1591" s="30">
        <f t="shared" ca="1" si="4634"/>
        <v>-1.991429987032705E-2</v>
      </c>
      <c r="AC1591" s="30">
        <f t="shared" ca="1" si="4635"/>
        <v>-6.943848453350035E-2</v>
      </c>
      <c r="AD1591">
        <f t="shared" ca="1" si="4662"/>
        <v>0</v>
      </c>
      <c r="AE1591">
        <f t="shared" ca="1" si="4663"/>
        <v>0</v>
      </c>
      <c r="AF1591">
        <f t="shared" ca="1" si="4664"/>
        <v>0</v>
      </c>
      <c r="AG1591" s="31">
        <f t="shared" ca="1" si="4646"/>
        <v>0</v>
      </c>
      <c r="AH1591" s="31">
        <f t="shared" ca="1" si="4647"/>
        <v>0</v>
      </c>
      <c r="AI1591" s="31">
        <f t="shared" ref="AI1591:AK1591" ca="1" si="4829">SUM(AD1466:AD1591)</f>
        <v>6.4604044325298982E-2</v>
      </c>
      <c r="AJ1591" s="31">
        <f t="shared" ca="1" si="4829"/>
        <v>4.9783141606520746E-2</v>
      </c>
      <c r="AK1591" s="31">
        <f t="shared" ca="1" si="4829"/>
        <v>-8.790534349995302E-2</v>
      </c>
      <c r="AL1591">
        <f ca="1">SUM($AF$129:AF1591)</f>
        <v>2.2242847221158835</v>
      </c>
      <c r="AO1591">
        <f t="shared" ca="1" si="4666"/>
        <v>-4.2786839761093914E-3</v>
      </c>
      <c r="AP1591">
        <f t="shared" ca="1" si="4667"/>
        <v>0</v>
      </c>
      <c r="AQ1591">
        <f t="shared" ca="1" si="4649"/>
        <v>0</v>
      </c>
      <c r="AR1591" s="31">
        <f t="shared" ref="AR1591:AS1591" ca="1" si="4830">SUM(AO1466:AO1591)</f>
        <v>0.18054520432331303</v>
      </c>
      <c r="AS1591" s="31">
        <f t="shared" ca="1" si="4830"/>
        <v>-8.9352784403827434E-2</v>
      </c>
      <c r="AT1591">
        <f ca="1">SUM($AP$129:AP1591)</f>
        <v>2.6931513787338917</v>
      </c>
    </row>
    <row r="1592" spans="1:46" x14ac:dyDescent="0.25">
      <c r="A1592" s="1">
        <v>41037</v>
      </c>
      <c r="B1592" s="2">
        <v>1354.58</v>
      </c>
      <c r="C1592" s="10">
        <f t="shared" si="4680"/>
        <v>-6.702255594990247E-3</v>
      </c>
      <c r="D1592" s="7">
        <v>0.27</v>
      </c>
      <c r="E1592" s="7">
        <f t="shared" ca="1" si="4675"/>
        <v>0</v>
      </c>
      <c r="F1592" s="7">
        <f t="shared" ca="1" si="4676"/>
        <v>0</v>
      </c>
      <c r="G1592">
        <f t="shared" si="4651"/>
        <v>0.41</v>
      </c>
      <c r="H1592">
        <f t="shared" si="4652"/>
        <v>0.21</v>
      </c>
      <c r="I1592" s="27">
        <f t="shared" si="4618"/>
        <v>0.30000000000000016</v>
      </c>
      <c r="J1592" s="9">
        <f t="shared" si="4653"/>
        <v>0</v>
      </c>
      <c r="K1592" s="9">
        <f t="shared" si="4654"/>
        <v>-6.702255594990247E-3</v>
      </c>
      <c r="L1592" s="9">
        <f t="shared" si="4655"/>
        <v>0</v>
      </c>
      <c r="M1592" s="9">
        <f t="shared" si="4656"/>
        <v>0</v>
      </c>
      <c r="N1592" s="28">
        <f t="shared" si="4641"/>
        <v>0.25</v>
      </c>
      <c r="O1592" s="28">
        <f t="shared" si="4642"/>
        <v>0.27</v>
      </c>
      <c r="P1592" s="28">
        <f t="shared" si="4643"/>
        <v>0.3</v>
      </c>
      <c r="Q1592" s="28">
        <f t="shared" si="4644"/>
        <v>0.41</v>
      </c>
      <c r="R1592" s="9">
        <f t="shared" ca="1" si="4657"/>
        <v>0</v>
      </c>
      <c r="S1592" s="9">
        <f t="shared" ca="1" si="4658"/>
        <v>-6.702255594990247E-3</v>
      </c>
      <c r="T1592" s="9">
        <f t="shared" ca="1" si="4659"/>
        <v>0</v>
      </c>
      <c r="U1592" s="9">
        <f t="shared" ca="1" si="4660"/>
        <v>0</v>
      </c>
      <c r="V1592" s="28">
        <f t="shared" ref="V1592:Y1592" ca="1" si="4831">QUARTILE($F1468:$F1591,V$2)</f>
        <v>-3.3928571428571419E-2</v>
      </c>
      <c r="W1592" s="28">
        <f t="shared" ca="1" si="4831"/>
        <v>0</v>
      </c>
      <c r="X1592" s="28">
        <f t="shared" ca="1" si="4831"/>
        <v>4.1666666666666741E-2</v>
      </c>
      <c r="Y1592" s="28">
        <f t="shared" ca="1" si="4831"/>
        <v>0.14285714285714302</v>
      </c>
      <c r="Z1592" s="30">
        <f t="shared" ca="1" si="4632"/>
        <v>3.6726746877890057E-2</v>
      </c>
      <c r="AA1592" s="30">
        <f t="shared" ca="1" si="4633"/>
        <v>0.13711620185043286</v>
      </c>
      <c r="AB1592" s="30">
        <f t="shared" ca="1" si="4634"/>
        <v>-1.991429987032705E-2</v>
      </c>
      <c r="AC1592" s="30">
        <f t="shared" ca="1" si="4635"/>
        <v>-7.5734216362454268E-2</v>
      </c>
      <c r="AD1592">
        <f t="shared" ca="1" si="4662"/>
        <v>0</v>
      </c>
      <c r="AE1592">
        <f t="shared" ca="1" si="4663"/>
        <v>0</v>
      </c>
      <c r="AF1592">
        <f t="shared" ca="1" si="4664"/>
        <v>0</v>
      </c>
      <c r="AG1592" s="31">
        <f t="shared" ca="1" si="4646"/>
        <v>0</v>
      </c>
      <c r="AH1592" s="31">
        <f t="shared" ca="1" si="4647"/>
        <v>0</v>
      </c>
      <c r="AI1592" s="31">
        <f t="shared" ref="AI1592:AK1592" ca="1" si="4832">SUM(AD1467:AD1592)</f>
        <v>6.4604044325298982E-2</v>
      </c>
      <c r="AJ1592" s="31">
        <f t="shared" ca="1" si="4832"/>
        <v>4.9783141606520746E-2</v>
      </c>
      <c r="AK1592" s="31">
        <f t="shared" ca="1" si="4832"/>
        <v>-9.4201075328906897E-2</v>
      </c>
      <c r="AL1592">
        <f ca="1">SUM($AF$129:AF1592)</f>
        <v>2.2242847221158835</v>
      </c>
      <c r="AO1592">
        <f t="shared" ca="1" si="4666"/>
        <v>-6.702255594990247E-3</v>
      </c>
      <c r="AP1592">
        <f t="shared" ca="1" si="4667"/>
        <v>0</v>
      </c>
      <c r="AQ1592">
        <f t="shared" ca="1" si="4649"/>
        <v>0</v>
      </c>
      <c r="AR1592" s="31">
        <f t="shared" ref="AR1592:AS1592" ca="1" si="4833">SUM(AO1467:AO1592)</f>
        <v>0.17384294872832279</v>
      </c>
      <c r="AS1592" s="31">
        <f t="shared" ca="1" si="4833"/>
        <v>-9.5648516232781339E-2</v>
      </c>
      <c r="AT1592">
        <f ca="1">SUM($AP$129:AP1592)</f>
        <v>2.6931513787338917</v>
      </c>
    </row>
    <row r="1593" spans="1:46" x14ac:dyDescent="0.25">
      <c r="A1593" s="1">
        <v>41038</v>
      </c>
      <c r="B1593" s="2">
        <v>1357.99</v>
      </c>
      <c r="C1593" s="10">
        <f t="shared" si="4680"/>
        <v>2.5173854626526909E-3</v>
      </c>
      <c r="D1593" s="7">
        <v>0.27</v>
      </c>
      <c r="E1593" s="7">
        <f t="shared" ca="1" si="4675"/>
        <v>0</v>
      </c>
      <c r="F1593" s="7">
        <f t="shared" ca="1" si="4676"/>
        <v>0</v>
      </c>
      <c r="G1593">
        <f t="shared" si="4651"/>
        <v>0.41</v>
      </c>
      <c r="H1593">
        <f t="shared" si="4652"/>
        <v>0.21</v>
      </c>
      <c r="I1593" s="27">
        <f t="shared" si="4618"/>
        <v>0.30000000000000016</v>
      </c>
      <c r="J1593" s="9">
        <f t="shared" si="4653"/>
        <v>0</v>
      </c>
      <c r="K1593" s="9">
        <f t="shared" si="4654"/>
        <v>2.5173854626526909E-3</v>
      </c>
      <c r="L1593" s="9">
        <f t="shared" si="4655"/>
        <v>0</v>
      </c>
      <c r="M1593" s="9">
        <f t="shared" si="4656"/>
        <v>0</v>
      </c>
      <c r="N1593" s="28">
        <f t="shared" si="4641"/>
        <v>0.25</v>
      </c>
      <c r="O1593" s="28">
        <f t="shared" si="4642"/>
        <v>0.27</v>
      </c>
      <c r="P1593" s="28">
        <f t="shared" si="4643"/>
        <v>0.3</v>
      </c>
      <c r="Q1593" s="28">
        <f t="shared" si="4644"/>
        <v>0.41</v>
      </c>
      <c r="R1593" s="9">
        <f t="shared" ca="1" si="4657"/>
        <v>0</v>
      </c>
      <c r="S1593" s="9">
        <f t="shared" ca="1" si="4658"/>
        <v>2.5173854626526909E-3</v>
      </c>
      <c r="T1593" s="9">
        <f t="shared" ca="1" si="4659"/>
        <v>0</v>
      </c>
      <c r="U1593" s="9">
        <f t="shared" ca="1" si="4660"/>
        <v>0</v>
      </c>
      <c r="V1593" s="28">
        <f t="shared" ref="V1593:Y1593" ca="1" si="4834">QUARTILE($F1469:$F1592,V$2)</f>
        <v>-3.3928571428571419E-2</v>
      </c>
      <c r="W1593" s="28">
        <f t="shared" ca="1" si="4834"/>
        <v>0</v>
      </c>
      <c r="X1593" s="28">
        <f t="shared" ca="1" si="4834"/>
        <v>4.0416666666666712E-2</v>
      </c>
      <c r="Y1593" s="28">
        <f t="shared" ca="1" si="4834"/>
        <v>0.14285714285714302</v>
      </c>
      <c r="Z1593" s="30">
        <f t="shared" ca="1" si="4632"/>
        <v>2.499114677639282E-2</v>
      </c>
      <c r="AA1593" s="30">
        <f t="shared" ca="1" si="4633"/>
        <v>0.13963358731308556</v>
      </c>
      <c r="AB1593" s="30">
        <f t="shared" ca="1" si="4634"/>
        <v>-1.991429987032705E-2</v>
      </c>
      <c r="AC1593" s="30">
        <f t="shared" ca="1" si="4635"/>
        <v>-7.5734216362454268E-2</v>
      </c>
      <c r="AD1593">
        <f t="shared" ca="1" si="4662"/>
        <v>0</v>
      </c>
      <c r="AE1593">
        <f t="shared" ca="1" si="4663"/>
        <v>0</v>
      </c>
      <c r="AF1593">
        <f t="shared" ca="1" si="4664"/>
        <v>0</v>
      </c>
      <c r="AG1593" s="31">
        <f t="shared" ca="1" si="4646"/>
        <v>0</v>
      </c>
      <c r="AH1593" s="31">
        <f t="shared" ca="1" si="4647"/>
        <v>0</v>
      </c>
      <c r="AI1593" s="31">
        <f t="shared" ref="AI1593:AK1593" ca="1" si="4835">SUM(AD1468:AD1593)</f>
        <v>5.2868444223801776E-2</v>
      </c>
      <c r="AJ1593" s="31">
        <f t="shared" ca="1" si="4835"/>
        <v>4.9783141606520746E-2</v>
      </c>
      <c r="AK1593" s="31">
        <f t="shared" ca="1" si="4835"/>
        <v>-9.4201075328906897E-2</v>
      </c>
      <c r="AL1593">
        <f ca="1">SUM($AF$129:AF1593)</f>
        <v>2.2242847221158835</v>
      </c>
      <c r="AO1593">
        <f t="shared" ca="1" si="4666"/>
        <v>2.5173854626526909E-3</v>
      </c>
      <c r="AP1593">
        <f t="shared" ca="1" si="4667"/>
        <v>0</v>
      </c>
      <c r="AQ1593">
        <f t="shared" ca="1" si="4649"/>
        <v>0</v>
      </c>
      <c r="AR1593" s="31">
        <f t="shared" ref="AR1593:AS1593" ca="1" si="4836">SUM(AO1468:AO1593)</f>
        <v>0.16462473408947831</v>
      </c>
      <c r="AS1593" s="31">
        <f t="shared" ca="1" si="4836"/>
        <v>-9.5648516232781339E-2</v>
      </c>
      <c r="AT1593">
        <f ca="1">SUM($AP$129:AP1593)</f>
        <v>2.6931513787338917</v>
      </c>
    </row>
    <row r="1594" spans="1:46" x14ac:dyDescent="0.25">
      <c r="A1594" s="1">
        <v>41039</v>
      </c>
      <c r="B1594" s="2">
        <v>1353.39</v>
      </c>
      <c r="C1594" s="10">
        <f t="shared" si="4680"/>
        <v>-3.3873592589046377E-3</v>
      </c>
      <c r="D1594" s="7">
        <v>0.27</v>
      </c>
      <c r="E1594" s="7">
        <f t="shared" ca="1" si="4675"/>
        <v>0</v>
      </c>
      <c r="F1594" s="7">
        <f t="shared" ca="1" si="4676"/>
        <v>0</v>
      </c>
      <c r="G1594">
        <f t="shared" si="4651"/>
        <v>0.41</v>
      </c>
      <c r="H1594">
        <f t="shared" si="4652"/>
        <v>0.21</v>
      </c>
      <c r="I1594" s="27">
        <f t="shared" si="4618"/>
        <v>0.30000000000000016</v>
      </c>
      <c r="J1594" s="9">
        <f t="shared" si="4653"/>
        <v>0</v>
      </c>
      <c r="K1594" s="9">
        <f t="shared" si="4654"/>
        <v>-3.3873592589046377E-3</v>
      </c>
      <c r="L1594" s="9">
        <f t="shared" si="4655"/>
        <v>0</v>
      </c>
      <c r="M1594" s="9">
        <f t="shared" si="4656"/>
        <v>0</v>
      </c>
      <c r="N1594" s="28">
        <f t="shared" si="4641"/>
        <v>0.25</v>
      </c>
      <c r="O1594" s="28">
        <f t="shared" si="4642"/>
        <v>0.27</v>
      </c>
      <c r="P1594" s="28">
        <f t="shared" si="4643"/>
        <v>0.3</v>
      </c>
      <c r="Q1594" s="28">
        <f t="shared" si="4644"/>
        <v>0.41</v>
      </c>
      <c r="R1594" s="9">
        <f t="shared" ca="1" si="4657"/>
        <v>0</v>
      </c>
      <c r="S1594" s="9">
        <f t="shared" ca="1" si="4658"/>
        <v>-3.3873592589046377E-3</v>
      </c>
      <c r="T1594" s="9">
        <f t="shared" ca="1" si="4659"/>
        <v>0</v>
      </c>
      <c r="U1594" s="9">
        <f t="shared" ca="1" si="4660"/>
        <v>0</v>
      </c>
      <c r="V1594" s="28">
        <f t="shared" ref="V1594:Y1594" ca="1" si="4837">QUARTILE($F1470:$F1593,V$2)</f>
        <v>-3.3928571428571419E-2</v>
      </c>
      <c r="W1594" s="28">
        <f t="shared" ca="1" si="4837"/>
        <v>0</v>
      </c>
      <c r="X1594" s="28">
        <f t="shared" ca="1" si="4837"/>
        <v>4.0416666666666712E-2</v>
      </c>
      <c r="Y1594" s="28">
        <f t="shared" ca="1" si="4837"/>
        <v>0.14285714285714302</v>
      </c>
      <c r="Z1594" s="30">
        <f t="shared" ca="1" si="4632"/>
        <v>2.499114677639282E-2</v>
      </c>
      <c r="AA1594" s="30">
        <f t="shared" ca="1" si="4633"/>
        <v>0.13624622805418093</v>
      </c>
      <c r="AB1594" s="30">
        <f t="shared" ca="1" si="4634"/>
        <v>-1.991429987032705E-2</v>
      </c>
      <c r="AC1594" s="30">
        <f t="shared" ca="1" si="4635"/>
        <v>-3.9039125761162502E-2</v>
      </c>
      <c r="AD1594">
        <f t="shared" ca="1" si="4662"/>
        <v>0</v>
      </c>
      <c r="AE1594">
        <f t="shared" ca="1" si="4663"/>
        <v>0</v>
      </c>
      <c r="AF1594">
        <f t="shared" ca="1" si="4664"/>
        <v>0</v>
      </c>
      <c r="AG1594" s="31">
        <f t="shared" ca="1" si="4646"/>
        <v>0</v>
      </c>
      <c r="AH1594" s="31">
        <f t="shared" ca="1" si="4647"/>
        <v>0</v>
      </c>
      <c r="AI1594" s="31">
        <f t="shared" ref="AI1594:AK1594" ca="1" si="4838">SUM(AD1469:AD1594)</f>
        <v>5.2868444223801776E-2</v>
      </c>
      <c r="AJ1594" s="31">
        <f t="shared" ca="1" si="4838"/>
        <v>4.9783141606520746E-2</v>
      </c>
      <c r="AK1594" s="31">
        <f t="shared" ca="1" si="4838"/>
        <v>-5.7505984727615145E-2</v>
      </c>
      <c r="AL1594">
        <f ca="1">SUM($AF$129:AF1594)</f>
        <v>2.2242847221158835</v>
      </c>
      <c r="AO1594">
        <f t="shared" ca="1" si="4666"/>
        <v>-3.3873592589046377E-3</v>
      </c>
      <c r="AP1594">
        <f t="shared" ca="1" si="4667"/>
        <v>0</v>
      </c>
      <c r="AQ1594">
        <f t="shared" ca="1" si="4649"/>
        <v>0</v>
      </c>
      <c r="AR1594" s="31">
        <f t="shared" ref="AR1594:AS1594" ca="1" si="4839">SUM(AO1469:AO1594)</f>
        <v>0.16123737483057368</v>
      </c>
      <c r="AS1594" s="31">
        <f t="shared" ca="1" si="4839"/>
        <v>-5.8953425631489559E-2</v>
      </c>
      <c r="AT1594">
        <f ca="1">SUM($AP$129:AP1594)</f>
        <v>2.6931513787338917</v>
      </c>
    </row>
    <row r="1595" spans="1:46" x14ac:dyDescent="0.25">
      <c r="A1595" s="1">
        <v>41040</v>
      </c>
      <c r="B1595" s="2">
        <v>1338.35</v>
      </c>
      <c r="C1595" s="10">
        <f t="shared" si="4680"/>
        <v>-1.1112835176852342E-2</v>
      </c>
      <c r="D1595" s="7">
        <v>0.27</v>
      </c>
      <c r="E1595" s="7">
        <f t="shared" ca="1" si="4675"/>
        <v>0</v>
      </c>
      <c r="F1595" s="7">
        <f t="shared" ca="1" si="4676"/>
        <v>0</v>
      </c>
      <c r="G1595">
        <f t="shared" si="4651"/>
        <v>0.41</v>
      </c>
      <c r="H1595">
        <f t="shared" si="4652"/>
        <v>0.21</v>
      </c>
      <c r="I1595" s="27">
        <f t="shared" ref="I1595:I1658" si="4840">(D1595-H1595)/(G1595-H1595)</f>
        <v>0.30000000000000016</v>
      </c>
      <c r="J1595" s="9">
        <f t="shared" si="4653"/>
        <v>0</v>
      </c>
      <c r="K1595" s="9">
        <f t="shared" si="4654"/>
        <v>-1.1112835176852342E-2</v>
      </c>
      <c r="L1595" s="9">
        <f t="shared" si="4655"/>
        <v>0</v>
      </c>
      <c r="M1595" s="9">
        <f t="shared" si="4656"/>
        <v>0</v>
      </c>
      <c r="N1595" s="28">
        <f t="shared" si="4641"/>
        <v>0.25</v>
      </c>
      <c r="O1595" s="28">
        <f t="shared" si="4642"/>
        <v>0.27</v>
      </c>
      <c r="P1595" s="28">
        <f t="shared" si="4643"/>
        <v>0.3</v>
      </c>
      <c r="Q1595" s="28">
        <f t="shared" si="4644"/>
        <v>0.41</v>
      </c>
      <c r="R1595" s="9">
        <f t="shared" ca="1" si="4657"/>
        <v>0</v>
      </c>
      <c r="S1595" s="9">
        <f t="shared" ca="1" si="4658"/>
        <v>-1.1112835176852342E-2</v>
      </c>
      <c r="T1595" s="9">
        <f t="shared" ca="1" si="4659"/>
        <v>0</v>
      </c>
      <c r="U1595" s="9">
        <f t="shared" ca="1" si="4660"/>
        <v>0</v>
      </c>
      <c r="V1595" s="28">
        <f t="shared" ref="V1595:Y1595" ca="1" si="4841">QUARTILE($F1471:$F1594,V$2)</f>
        <v>-3.2526881720430167E-2</v>
      </c>
      <c r="W1595" s="28">
        <f t="shared" ca="1" si="4841"/>
        <v>0</v>
      </c>
      <c r="X1595" s="28">
        <f t="shared" ca="1" si="4841"/>
        <v>4.0416666666666712E-2</v>
      </c>
      <c r="Y1595" s="28">
        <f t="shared" ca="1" si="4841"/>
        <v>0.14285714285714302</v>
      </c>
      <c r="Z1595" s="30">
        <f t="shared" ca="1" si="4632"/>
        <v>2.499114677639282E-2</v>
      </c>
      <c r="AA1595" s="30">
        <f t="shared" ca="1" si="4633"/>
        <v>0.1165173323452318</v>
      </c>
      <c r="AB1595" s="30">
        <f t="shared" ca="1" si="4634"/>
        <v>-1.991429987032705E-2</v>
      </c>
      <c r="AC1595" s="30">
        <f t="shared" ca="1" si="4635"/>
        <v>-3.9039125761162502E-2</v>
      </c>
      <c r="AD1595">
        <f t="shared" ca="1" si="4662"/>
        <v>0</v>
      </c>
      <c r="AE1595">
        <f t="shared" ca="1" si="4663"/>
        <v>0</v>
      </c>
      <c r="AF1595">
        <f t="shared" ca="1" si="4664"/>
        <v>0</v>
      </c>
      <c r="AG1595" s="31">
        <f t="shared" ca="1" si="4646"/>
        <v>0</v>
      </c>
      <c r="AH1595" s="31">
        <f t="shared" ca="1" si="4647"/>
        <v>0</v>
      </c>
      <c r="AI1595" s="31">
        <f t="shared" ref="AI1595:AK1595" ca="1" si="4842">SUM(AD1470:AD1595)</f>
        <v>5.2868444223801776E-2</v>
      </c>
      <c r="AJ1595" s="31">
        <f t="shared" ca="1" si="4842"/>
        <v>4.1167081074423968E-2</v>
      </c>
      <c r="AK1595" s="31">
        <f t="shared" ca="1" si="4842"/>
        <v>-5.7505984727615145E-2</v>
      </c>
      <c r="AL1595">
        <f ca="1">SUM($AF$129:AF1595)</f>
        <v>2.2242847221158835</v>
      </c>
      <c r="AO1595">
        <f t="shared" ca="1" si="4666"/>
        <v>-1.1112835176852342E-2</v>
      </c>
      <c r="AP1595">
        <f t="shared" ca="1" si="4667"/>
        <v>0</v>
      </c>
      <c r="AQ1595">
        <f t="shared" ca="1" si="4649"/>
        <v>0</v>
      </c>
      <c r="AR1595" s="31">
        <f t="shared" ref="AR1595:AS1595" ca="1" si="4843">SUM(AO1470:AO1595)</f>
        <v>0.14150847912162454</v>
      </c>
      <c r="AS1595" s="31">
        <f t="shared" ca="1" si="4843"/>
        <v>-5.8953425631489559E-2</v>
      </c>
      <c r="AT1595">
        <f ca="1">SUM($AP$129:AP1595)</f>
        <v>2.6931513787338917</v>
      </c>
    </row>
    <row r="1596" spans="1:46" x14ac:dyDescent="0.25">
      <c r="A1596" s="1">
        <v>41043</v>
      </c>
      <c r="B1596" s="2">
        <v>1330.66</v>
      </c>
      <c r="C1596" s="10">
        <f t="shared" si="4680"/>
        <v>-5.7458811222773024E-3</v>
      </c>
      <c r="D1596" s="7">
        <v>0.28999999999999998</v>
      </c>
      <c r="E1596" s="7">
        <f t="shared" ca="1" si="4675"/>
        <v>7.4074074074073959E-2</v>
      </c>
      <c r="F1596" s="7">
        <f t="shared" ca="1" si="4676"/>
        <v>7.4074074074073959E-2</v>
      </c>
      <c r="G1596">
        <f t="shared" si="4651"/>
        <v>0.41</v>
      </c>
      <c r="H1596">
        <f t="shared" si="4652"/>
        <v>0.21</v>
      </c>
      <c r="I1596" s="27">
        <f t="shared" si="4840"/>
        <v>0.39999999999999997</v>
      </c>
      <c r="J1596" s="9">
        <f t="shared" si="4653"/>
        <v>0</v>
      </c>
      <c r="K1596" s="9">
        <f t="shared" si="4654"/>
        <v>0</v>
      </c>
      <c r="L1596" s="9">
        <f t="shared" si="4655"/>
        <v>-5.7458811222773024E-3</v>
      </c>
      <c r="M1596" s="9">
        <f t="shared" si="4656"/>
        <v>0</v>
      </c>
      <c r="N1596" s="28">
        <f t="shared" si="4641"/>
        <v>0.25</v>
      </c>
      <c r="O1596" s="28">
        <f t="shared" si="4642"/>
        <v>0.27</v>
      </c>
      <c r="P1596" s="28">
        <f t="shared" si="4643"/>
        <v>0.3</v>
      </c>
      <c r="Q1596" s="28">
        <f t="shared" si="4644"/>
        <v>0.41</v>
      </c>
      <c r="R1596" s="9">
        <f t="shared" ca="1" si="4657"/>
        <v>0</v>
      </c>
      <c r="S1596" s="9">
        <f t="shared" ca="1" si="4658"/>
        <v>0</v>
      </c>
      <c r="T1596" s="9">
        <f t="shared" ca="1" si="4659"/>
        <v>0</v>
      </c>
      <c r="U1596" s="9">
        <f t="shared" ca="1" si="4660"/>
        <v>-5.7458811222773024E-3</v>
      </c>
      <c r="V1596" s="28">
        <f t="shared" ref="V1596:Y1596" ca="1" si="4844">QUARTILE($F1472:$F1595,V$2)</f>
        <v>-3.2526881720430167E-2</v>
      </c>
      <c r="W1596" s="28">
        <f t="shared" ca="1" si="4844"/>
        <v>0</v>
      </c>
      <c r="X1596" s="28">
        <f t="shared" ca="1" si="4844"/>
        <v>4.0416666666666712E-2</v>
      </c>
      <c r="Y1596" s="28">
        <f t="shared" ca="1" si="4844"/>
        <v>0.14285714285714302</v>
      </c>
      <c r="Z1596" s="30">
        <f t="shared" ca="1" si="4632"/>
        <v>2.499114677639282E-2</v>
      </c>
      <c r="AA1596" s="30">
        <f t="shared" ca="1" si="4633"/>
        <v>9.702858919170157E-2</v>
      </c>
      <c r="AB1596" s="30">
        <f t="shared" ca="1" si="4634"/>
        <v>-1.991429987032705E-2</v>
      </c>
      <c r="AC1596" s="30">
        <f t="shared" ca="1" si="4635"/>
        <v>-4.4785006883439803E-2</v>
      </c>
      <c r="AD1596">
        <f t="shared" ca="1" si="4662"/>
        <v>0</v>
      </c>
      <c r="AE1596">
        <f t="shared" ca="1" si="4663"/>
        <v>0</v>
      </c>
      <c r="AF1596">
        <f t="shared" ca="1" si="4664"/>
        <v>-5.7458811222773024E-3</v>
      </c>
      <c r="AG1596" s="31">
        <f t="shared" ca="1" si="4646"/>
        <v>0</v>
      </c>
      <c r="AH1596" s="31">
        <f t="shared" ca="1" si="4647"/>
        <v>0</v>
      </c>
      <c r="AI1596" s="31">
        <f t="shared" ref="AI1596:AK1596" ca="1" si="4845">SUM(AD1471:AD1596)</f>
        <v>3.3379701070271571E-2</v>
      </c>
      <c r="AJ1596" s="31">
        <f t="shared" ca="1" si="4845"/>
        <v>4.1167081074423968E-2</v>
      </c>
      <c r="AK1596" s="31">
        <f t="shared" ca="1" si="4845"/>
        <v>-6.3251865849892452E-2</v>
      </c>
      <c r="AL1596">
        <f ca="1">SUM($AF$129:AF1596)</f>
        <v>2.218538840993606</v>
      </c>
      <c r="AO1596">
        <f t="shared" ca="1" si="4666"/>
        <v>0</v>
      </c>
      <c r="AP1596">
        <f t="shared" ca="1" si="4667"/>
        <v>-5.7458811222773024E-3</v>
      </c>
      <c r="AQ1596">
        <f t="shared" ca="1" si="4649"/>
        <v>0</v>
      </c>
      <c r="AR1596" s="31">
        <f t="shared" ref="AR1596:AS1596" ca="1" si="4846">SUM(AO1471:AO1596)</f>
        <v>0.12201973596809444</v>
      </c>
      <c r="AS1596" s="31">
        <f t="shared" ca="1" si="4846"/>
        <v>-6.4699306753766866E-2</v>
      </c>
      <c r="AT1596">
        <f ca="1">SUM($AP$129:AP1596)</f>
        <v>2.6874054976116142</v>
      </c>
    </row>
    <row r="1597" spans="1:46" x14ac:dyDescent="0.25">
      <c r="A1597" s="1">
        <v>41044</v>
      </c>
      <c r="B1597" s="2">
        <v>1324.8</v>
      </c>
      <c r="C1597" s="10">
        <f t="shared" si="4680"/>
        <v>-4.4038296785054989E-3</v>
      </c>
      <c r="D1597" s="7">
        <v>0.28999999999999998</v>
      </c>
      <c r="E1597" s="7">
        <f t="shared" ca="1" si="4675"/>
        <v>0</v>
      </c>
      <c r="F1597" s="7">
        <f t="shared" ca="1" si="4676"/>
        <v>0</v>
      </c>
      <c r="G1597">
        <f t="shared" si="4651"/>
        <v>0.41</v>
      </c>
      <c r="H1597">
        <f t="shared" si="4652"/>
        <v>0.21</v>
      </c>
      <c r="I1597" s="27">
        <f t="shared" si="4840"/>
        <v>0.39999999999999997</v>
      </c>
      <c r="J1597" s="9">
        <f t="shared" si="4653"/>
        <v>0</v>
      </c>
      <c r="K1597" s="9">
        <f t="shared" si="4654"/>
        <v>0</v>
      </c>
      <c r="L1597" s="9">
        <f t="shared" si="4655"/>
        <v>-4.4038296785054989E-3</v>
      </c>
      <c r="M1597" s="9">
        <f t="shared" si="4656"/>
        <v>0</v>
      </c>
      <c r="N1597" s="28">
        <f t="shared" si="4641"/>
        <v>0.25</v>
      </c>
      <c r="O1597" s="28">
        <f t="shared" si="4642"/>
        <v>0.27</v>
      </c>
      <c r="P1597" s="28">
        <f t="shared" si="4643"/>
        <v>0.3</v>
      </c>
      <c r="Q1597" s="28">
        <f t="shared" si="4644"/>
        <v>0.41</v>
      </c>
      <c r="R1597" s="9">
        <f t="shared" ca="1" si="4657"/>
        <v>0</v>
      </c>
      <c r="S1597" s="9">
        <f t="shared" ca="1" si="4658"/>
        <v>-4.4038296785054989E-3</v>
      </c>
      <c r="T1597" s="9">
        <f t="shared" ca="1" si="4659"/>
        <v>0</v>
      </c>
      <c r="U1597" s="9">
        <f t="shared" ca="1" si="4660"/>
        <v>0</v>
      </c>
      <c r="V1597" s="28">
        <f t="shared" ref="V1597:Y1597" ca="1" si="4847">QUARTILE($F1473:$F1596,V$2)</f>
        <v>-3.2526881720430167E-2</v>
      </c>
      <c r="W1597" s="28">
        <f t="shared" ca="1" si="4847"/>
        <v>0</v>
      </c>
      <c r="X1597" s="28">
        <f t="shared" ca="1" si="4847"/>
        <v>4.1666666666666741E-2</v>
      </c>
      <c r="Y1597" s="28">
        <f t="shared" ca="1" si="4847"/>
        <v>0.14285714285714302</v>
      </c>
      <c r="Z1597" s="30">
        <f t="shared" ca="1" si="4632"/>
        <v>2.499114677639282E-2</v>
      </c>
      <c r="AA1597" s="30">
        <f t="shared" ca="1" si="4633"/>
        <v>0.10217494347490035</v>
      </c>
      <c r="AB1597" s="30">
        <f t="shared" ca="1" si="4634"/>
        <v>-1.991429987032705E-2</v>
      </c>
      <c r="AC1597" s="30">
        <f t="shared" ca="1" si="4635"/>
        <v>-4.4785006883439803E-2</v>
      </c>
      <c r="AD1597">
        <f t="shared" ca="1" si="4662"/>
        <v>0</v>
      </c>
      <c r="AE1597">
        <f t="shared" ca="1" si="4663"/>
        <v>0</v>
      </c>
      <c r="AF1597">
        <f t="shared" ca="1" si="4664"/>
        <v>0</v>
      </c>
      <c r="AG1597" s="31">
        <f t="shared" ca="1" si="4646"/>
        <v>0</v>
      </c>
      <c r="AH1597" s="31">
        <f t="shared" ca="1" si="4647"/>
        <v>0</v>
      </c>
      <c r="AI1597" s="31">
        <f t="shared" ref="AI1597:AK1597" ca="1" si="4848">SUM(AD1472:AD1597)</f>
        <v>3.3379701070271571E-2</v>
      </c>
      <c r="AJ1597" s="31">
        <f t="shared" ca="1" si="4848"/>
        <v>5.0717265036128237E-2</v>
      </c>
      <c r="AK1597" s="31">
        <f t="shared" ca="1" si="4848"/>
        <v>-6.3251865849892452E-2</v>
      </c>
      <c r="AL1597">
        <f ca="1">SUM($AF$129:AF1597)</f>
        <v>2.218538840993606</v>
      </c>
      <c r="AO1597">
        <f t="shared" ca="1" si="4666"/>
        <v>-4.4038296785054989E-3</v>
      </c>
      <c r="AP1597">
        <f t="shared" ca="1" si="4667"/>
        <v>0</v>
      </c>
      <c r="AQ1597">
        <f t="shared" ca="1" si="4649"/>
        <v>0</v>
      </c>
      <c r="AR1597" s="31">
        <f t="shared" ref="AR1597:AS1597" ca="1" si="4849">SUM(AO1472:AO1597)</f>
        <v>0.12716609025129319</v>
      </c>
      <c r="AS1597" s="31">
        <f t="shared" ca="1" si="4849"/>
        <v>-6.4699306753766866E-2</v>
      </c>
      <c r="AT1597">
        <f ca="1">SUM($AP$129:AP1597)</f>
        <v>2.6874054976116142</v>
      </c>
    </row>
    <row r="1598" spans="1:46" x14ac:dyDescent="0.25">
      <c r="A1598" s="1">
        <v>41045</v>
      </c>
      <c r="B1598" s="2">
        <v>1304.8599999999999</v>
      </c>
      <c r="C1598" s="10">
        <f t="shared" si="4680"/>
        <v>-1.5051328502415501E-2</v>
      </c>
      <c r="D1598" s="7">
        <v>0.3</v>
      </c>
      <c r="E1598" s="7">
        <f t="shared" ca="1" si="4675"/>
        <v>3.4482758620689724E-2</v>
      </c>
      <c r="F1598" s="7">
        <f t="shared" ca="1" si="4676"/>
        <v>3.4482758620689724E-2</v>
      </c>
      <c r="G1598">
        <f t="shared" si="4651"/>
        <v>0.41</v>
      </c>
      <c r="H1598">
        <f t="shared" si="4652"/>
        <v>0.21</v>
      </c>
      <c r="I1598" s="27">
        <f t="shared" si="4840"/>
        <v>0.45</v>
      </c>
      <c r="J1598" s="9">
        <f t="shared" si="4653"/>
        <v>0</v>
      </c>
      <c r="K1598" s="9">
        <f t="shared" si="4654"/>
        <v>0</v>
      </c>
      <c r="L1598" s="9">
        <f t="shared" si="4655"/>
        <v>-1.5051328502415501E-2</v>
      </c>
      <c r="M1598" s="9">
        <f t="shared" si="4656"/>
        <v>0</v>
      </c>
      <c r="N1598" s="28">
        <f t="shared" si="4641"/>
        <v>0.25</v>
      </c>
      <c r="O1598" s="28">
        <f t="shared" si="4642"/>
        <v>0.27</v>
      </c>
      <c r="P1598" s="28">
        <f t="shared" si="4643"/>
        <v>0.3</v>
      </c>
      <c r="Q1598" s="28">
        <f t="shared" si="4644"/>
        <v>0.41</v>
      </c>
      <c r="R1598" s="9">
        <f t="shared" ca="1" si="4657"/>
        <v>0</v>
      </c>
      <c r="S1598" s="9">
        <f t="shared" ca="1" si="4658"/>
        <v>0</v>
      </c>
      <c r="T1598" s="9">
        <f t="shared" ca="1" si="4659"/>
        <v>-1.5051328502415501E-2</v>
      </c>
      <c r="U1598" s="9">
        <f t="shared" ca="1" si="4660"/>
        <v>0</v>
      </c>
      <c r="V1598" s="28">
        <f t="shared" ref="V1598:Y1598" ca="1" si="4850">QUARTILE($F1474:$F1597,V$2)</f>
        <v>-3.2526881720430167E-2</v>
      </c>
      <c r="W1598" s="28">
        <f t="shared" ca="1" si="4850"/>
        <v>0</v>
      </c>
      <c r="X1598" s="28">
        <f t="shared" ca="1" si="4850"/>
        <v>4.1666666666666741E-2</v>
      </c>
      <c r="Y1598" s="28">
        <f t="shared" ca="1" si="4850"/>
        <v>0.14285714285714302</v>
      </c>
      <c r="Z1598" s="30">
        <f t="shared" ca="1" si="4632"/>
        <v>2.499114677639282E-2</v>
      </c>
      <c r="AA1598" s="30">
        <f t="shared" ca="1" si="4633"/>
        <v>9.7357803082818634E-2</v>
      </c>
      <c r="AB1598" s="30">
        <f t="shared" ca="1" si="4634"/>
        <v>-3.4965628372742551E-2</v>
      </c>
      <c r="AC1598" s="30">
        <f t="shared" ca="1" si="4635"/>
        <v>-4.4785006883439803E-2</v>
      </c>
      <c r="AD1598">
        <f t="shared" ca="1" si="4662"/>
        <v>0</v>
      </c>
      <c r="AE1598">
        <f t="shared" ca="1" si="4663"/>
        <v>0</v>
      </c>
      <c r="AF1598">
        <f t="shared" ca="1" si="4664"/>
        <v>-1.5051328502415501E-2</v>
      </c>
      <c r="AG1598" s="31">
        <f t="shared" ca="1" si="4646"/>
        <v>0</v>
      </c>
      <c r="AH1598" s="31">
        <f t="shared" ca="1" si="4647"/>
        <v>0</v>
      </c>
      <c r="AI1598" s="31">
        <f t="shared" ref="AI1598:AK1598" ca="1" si="4851">SUM(AD1473:AD1598)</f>
        <v>3.3379701070271571E-2</v>
      </c>
      <c r="AJ1598" s="31">
        <f t="shared" ca="1" si="4851"/>
        <v>4.590012464404658E-2</v>
      </c>
      <c r="AK1598" s="31">
        <f t="shared" ca="1" si="4851"/>
        <v>-7.8303194352307953E-2</v>
      </c>
      <c r="AL1598">
        <f ca="1">SUM($AF$129:AF1598)</f>
        <v>2.2034875124911903</v>
      </c>
      <c r="AO1598">
        <f t="shared" ca="1" si="4666"/>
        <v>0</v>
      </c>
      <c r="AP1598">
        <f t="shared" ca="1" si="4667"/>
        <v>-1.5051328502415501E-2</v>
      </c>
      <c r="AQ1598">
        <f t="shared" ca="1" si="4649"/>
        <v>0</v>
      </c>
      <c r="AR1598" s="31">
        <f t="shared" ref="AR1598:AS1598" ca="1" si="4852">SUM(AO1473:AO1598)</f>
        <v>0.12234894985921155</v>
      </c>
      <c r="AS1598" s="31">
        <f t="shared" ca="1" si="4852"/>
        <v>-7.9750635256182367E-2</v>
      </c>
      <c r="AT1598">
        <f ca="1">SUM($AP$129:AP1598)</f>
        <v>2.6723541691091985</v>
      </c>
    </row>
    <row r="1599" spans="1:46" x14ac:dyDescent="0.25">
      <c r="A1599" s="1">
        <v>41046</v>
      </c>
      <c r="B1599" s="2">
        <v>1295.22</v>
      </c>
      <c r="C1599" s="10">
        <f t="shared" si="4680"/>
        <v>-7.387765737320382E-3</v>
      </c>
      <c r="D1599" s="7">
        <v>0.32</v>
      </c>
      <c r="E1599" s="7">
        <f t="shared" ca="1" si="4675"/>
        <v>6.6666666666666652E-2</v>
      </c>
      <c r="F1599" s="7">
        <f t="shared" ca="1" si="4676"/>
        <v>6.6666666666666652E-2</v>
      </c>
      <c r="G1599">
        <f t="shared" si="4651"/>
        <v>0.41</v>
      </c>
      <c r="H1599">
        <f t="shared" si="4652"/>
        <v>0.21</v>
      </c>
      <c r="I1599" s="27">
        <f t="shared" si="4840"/>
        <v>0.55000000000000016</v>
      </c>
      <c r="J1599" s="9">
        <f t="shared" si="4653"/>
        <v>0</v>
      </c>
      <c r="K1599" s="9">
        <f t="shared" si="4654"/>
        <v>0</v>
      </c>
      <c r="L1599" s="9">
        <f t="shared" si="4655"/>
        <v>0</v>
      </c>
      <c r="M1599" s="9">
        <f t="shared" si="4656"/>
        <v>-7.387765737320382E-3</v>
      </c>
      <c r="N1599" s="28">
        <f t="shared" si="4641"/>
        <v>0.25</v>
      </c>
      <c r="O1599" s="28">
        <f t="shared" si="4642"/>
        <v>0.27</v>
      </c>
      <c r="P1599" s="28">
        <f t="shared" si="4643"/>
        <v>0.3</v>
      </c>
      <c r="Q1599" s="28">
        <f t="shared" si="4644"/>
        <v>0.41</v>
      </c>
      <c r="R1599" s="9">
        <f t="shared" ca="1" si="4657"/>
        <v>0</v>
      </c>
      <c r="S1599" s="9">
        <f t="shared" ca="1" si="4658"/>
        <v>0</v>
      </c>
      <c r="T1599" s="9">
        <f t="shared" ca="1" si="4659"/>
        <v>0</v>
      </c>
      <c r="U1599" s="9">
        <f t="shared" ca="1" si="4660"/>
        <v>-7.387765737320382E-3</v>
      </c>
      <c r="V1599" s="28">
        <f t="shared" ref="V1599:Y1599" ca="1" si="4853">QUARTILE($F1475:$F1598,V$2)</f>
        <v>-3.2526881720430167E-2</v>
      </c>
      <c r="W1599" s="28">
        <f t="shared" ca="1" si="4853"/>
        <v>0</v>
      </c>
      <c r="X1599" s="28">
        <f t="shared" ca="1" si="4853"/>
        <v>4.0416666666666712E-2</v>
      </c>
      <c r="Y1599" s="28">
        <f t="shared" ca="1" si="4853"/>
        <v>0.14285714285714302</v>
      </c>
      <c r="Z1599" s="30">
        <f t="shared" ref="Z1599:Z1662" ca="1" si="4854">SUM(R1474:R1599)</f>
        <v>2.499114677639282E-2</v>
      </c>
      <c r="AA1599" s="30">
        <f t="shared" ref="AA1599:AA1662" ca="1" si="4855">SUM(S1474:S1599)</f>
        <v>0.1139739851770936</v>
      </c>
      <c r="AB1599" s="30">
        <f t="shared" ref="AB1599:AB1662" ca="1" si="4856">SUM(T1474:T1599)</f>
        <v>-3.4965628372742551E-2</v>
      </c>
      <c r="AC1599" s="30">
        <f t="shared" ref="AC1599:AC1662" ca="1" si="4857">SUM(U1474:U1599)</f>
        <v>-5.2172772620760186E-2</v>
      </c>
      <c r="AD1599">
        <f t="shared" ca="1" si="4662"/>
        <v>0</v>
      </c>
      <c r="AE1599">
        <f t="shared" ca="1" si="4663"/>
        <v>0</v>
      </c>
      <c r="AF1599">
        <f t="shared" ca="1" si="4664"/>
        <v>-7.387765737320382E-3</v>
      </c>
      <c r="AG1599" s="31">
        <f t="shared" ca="1" si="4646"/>
        <v>0</v>
      </c>
      <c r="AH1599" s="31">
        <f t="shared" ca="1" si="4647"/>
        <v>0</v>
      </c>
      <c r="AI1599" s="31">
        <f t="shared" ref="AI1599:AK1599" ca="1" si="4858">SUM(AD1474:AD1599)</f>
        <v>3.3379701070271571E-2</v>
      </c>
      <c r="AJ1599" s="31">
        <f t="shared" ca="1" si="4858"/>
        <v>6.2516306738321439E-2</v>
      </c>
      <c r="AK1599" s="31">
        <f t="shared" ca="1" si="4858"/>
        <v>-8.5690960089628329E-2</v>
      </c>
      <c r="AL1599">
        <f ca="1">SUM($AF$129:AF1599)</f>
        <v>2.1960997467538701</v>
      </c>
      <c r="AO1599">
        <f t="shared" ca="1" si="4666"/>
        <v>0</v>
      </c>
      <c r="AP1599">
        <f t="shared" ca="1" si="4667"/>
        <v>-7.387765737320382E-3</v>
      </c>
      <c r="AQ1599">
        <f t="shared" ca="1" si="4649"/>
        <v>0</v>
      </c>
      <c r="AR1599" s="31">
        <f t="shared" ref="AR1599:AS1599" ca="1" si="4859">SUM(AO1474:AO1599)</f>
        <v>0.13896513195348634</v>
      </c>
      <c r="AS1599" s="31">
        <f t="shared" ca="1" si="4859"/>
        <v>-8.7138400993502743E-2</v>
      </c>
      <c r="AT1599">
        <f ca="1">SUM($AP$129:AP1599)</f>
        <v>2.6649664033718783</v>
      </c>
    </row>
    <row r="1600" spans="1:46" x14ac:dyDescent="0.25">
      <c r="A1600" s="1">
        <v>41047</v>
      </c>
      <c r="B1600" s="2">
        <v>1315.99</v>
      </c>
      <c r="C1600" s="10">
        <f t="shared" si="4680"/>
        <v>1.6035885795463306E-2</v>
      </c>
      <c r="D1600" s="7">
        <v>0.32</v>
      </c>
      <c r="E1600" s="7">
        <f t="shared" ca="1" si="4675"/>
        <v>0</v>
      </c>
      <c r="F1600" s="7">
        <f t="shared" ca="1" si="4676"/>
        <v>0</v>
      </c>
      <c r="G1600">
        <f t="shared" si="4651"/>
        <v>0.41</v>
      </c>
      <c r="H1600">
        <f t="shared" si="4652"/>
        <v>0.21</v>
      </c>
      <c r="I1600" s="27">
        <f t="shared" si="4840"/>
        <v>0.55000000000000016</v>
      </c>
      <c r="J1600" s="9">
        <f t="shared" si="4653"/>
        <v>0</v>
      </c>
      <c r="K1600" s="9">
        <f t="shared" si="4654"/>
        <v>0</v>
      </c>
      <c r="L1600" s="9">
        <f t="shared" si="4655"/>
        <v>0</v>
      </c>
      <c r="M1600" s="9">
        <f t="shared" si="4656"/>
        <v>1.6035885795463306E-2</v>
      </c>
      <c r="N1600" s="28">
        <f t="shared" si="4641"/>
        <v>0.25</v>
      </c>
      <c r="O1600" s="28">
        <f t="shared" si="4642"/>
        <v>0.27</v>
      </c>
      <c r="P1600" s="28">
        <f t="shared" si="4643"/>
        <v>0.3</v>
      </c>
      <c r="Q1600" s="28">
        <f t="shared" si="4644"/>
        <v>0.41</v>
      </c>
      <c r="R1600" s="9">
        <f t="shared" ca="1" si="4657"/>
        <v>0</v>
      </c>
      <c r="S1600" s="9">
        <f t="shared" ca="1" si="4658"/>
        <v>1.6035885795463306E-2</v>
      </c>
      <c r="T1600" s="9">
        <f t="shared" ca="1" si="4659"/>
        <v>0</v>
      </c>
      <c r="U1600" s="9">
        <f t="shared" ca="1" si="4660"/>
        <v>0</v>
      </c>
      <c r="V1600" s="28">
        <f t="shared" ref="V1600:Y1600" ca="1" si="4860">QUARTILE($F1476:$F1599,V$2)</f>
        <v>-3.2526881720430167E-2</v>
      </c>
      <c r="W1600" s="28">
        <f t="shared" ca="1" si="4860"/>
        <v>0</v>
      </c>
      <c r="X1600" s="28">
        <f t="shared" ca="1" si="4860"/>
        <v>4.1666666666666741E-2</v>
      </c>
      <c r="Y1600" s="28">
        <f t="shared" ca="1" si="4860"/>
        <v>0.14285714285714302</v>
      </c>
      <c r="Z1600" s="30">
        <f t="shared" ca="1" si="4854"/>
        <v>2.499114677639282E-2</v>
      </c>
      <c r="AA1600" s="30">
        <f t="shared" ca="1" si="4855"/>
        <v>0.1300098709725569</v>
      </c>
      <c r="AB1600" s="30">
        <f t="shared" ca="1" si="4856"/>
        <v>-3.4965628372742551E-2</v>
      </c>
      <c r="AC1600" s="30">
        <f t="shared" ca="1" si="4857"/>
        <v>-3.5372843765790966E-2</v>
      </c>
      <c r="AD1600">
        <f t="shared" ca="1" si="4662"/>
        <v>0</v>
      </c>
      <c r="AE1600">
        <f t="shared" ca="1" si="4663"/>
        <v>0</v>
      </c>
      <c r="AF1600">
        <f t="shared" ca="1" si="4664"/>
        <v>0</v>
      </c>
      <c r="AG1600" s="31">
        <f t="shared" ca="1" si="4646"/>
        <v>0</v>
      </c>
      <c r="AH1600" s="31">
        <f t="shared" ca="1" si="4647"/>
        <v>0</v>
      </c>
      <c r="AI1600" s="31">
        <f t="shared" ref="AI1600:AK1600" ca="1" si="4861">SUM(AD1475:AD1600)</f>
        <v>3.3379701070271571E-2</v>
      </c>
      <c r="AJ1600" s="31">
        <f t="shared" ca="1" si="4861"/>
        <v>6.2516306738321439E-2</v>
      </c>
      <c r="AK1600" s="31">
        <f t="shared" ca="1" si="4861"/>
        <v>-6.8891031234659089E-2</v>
      </c>
      <c r="AL1600">
        <f ca="1">SUM($AF$129:AF1600)</f>
        <v>2.1960997467538701</v>
      </c>
      <c r="AO1600">
        <f t="shared" ca="1" si="4666"/>
        <v>1.6035885795463306E-2</v>
      </c>
      <c r="AP1600">
        <f t="shared" ca="1" si="4667"/>
        <v>0</v>
      </c>
      <c r="AQ1600">
        <f t="shared" ca="1" si="4649"/>
        <v>0</v>
      </c>
      <c r="AR1600" s="31">
        <f t="shared" ref="AR1600:AS1600" ca="1" si="4862">SUM(AO1475:AO1600)</f>
        <v>0.15500101774894964</v>
      </c>
      <c r="AS1600" s="31">
        <f t="shared" ca="1" si="4862"/>
        <v>-7.0338472138533517E-2</v>
      </c>
      <c r="AT1600">
        <f ca="1">SUM($AP$129:AP1600)</f>
        <v>2.6649664033718783</v>
      </c>
    </row>
    <row r="1601" spans="1:46" x14ac:dyDescent="0.25">
      <c r="A1601" s="1">
        <v>41051</v>
      </c>
      <c r="B1601" s="2">
        <v>1316.63</v>
      </c>
      <c r="C1601" s="10">
        <f t="shared" si="4680"/>
        <v>4.8632588393536427E-4</v>
      </c>
      <c r="D1601" s="7">
        <v>0.3</v>
      </c>
      <c r="E1601" s="7">
        <f t="shared" ca="1" si="4675"/>
        <v>-6.25E-2</v>
      </c>
      <c r="F1601" s="7">
        <f t="shared" ca="1" si="4676"/>
        <v>-6.25E-2</v>
      </c>
      <c r="G1601">
        <f t="shared" si="4651"/>
        <v>0.41</v>
      </c>
      <c r="H1601">
        <f t="shared" si="4652"/>
        <v>0.21</v>
      </c>
      <c r="I1601" s="27">
        <f t="shared" si="4840"/>
        <v>0.45</v>
      </c>
      <c r="J1601" s="9">
        <f t="shared" si="4653"/>
        <v>0</v>
      </c>
      <c r="K1601" s="9">
        <f t="shared" si="4654"/>
        <v>0</v>
      </c>
      <c r="L1601" s="9">
        <f t="shared" si="4655"/>
        <v>4.8632588393536427E-4</v>
      </c>
      <c r="M1601" s="9">
        <f t="shared" si="4656"/>
        <v>0</v>
      </c>
      <c r="N1601" s="28">
        <f t="shared" ref="N1601:N1664" si="4863">QUARTILE($D1477:$D1600,N$2)</f>
        <v>0.25</v>
      </c>
      <c r="O1601" s="28">
        <f t="shared" ref="O1601:O1664" si="4864">QUARTILE($D1477:$D1600,O$2)</f>
        <v>0.27</v>
      </c>
      <c r="P1601" s="28">
        <f t="shared" ref="P1601:P1664" si="4865">QUARTILE($D1477:$D1600,P$2)</f>
        <v>0.3</v>
      </c>
      <c r="Q1601" s="28">
        <f t="shared" ref="Q1601:Q1664" si="4866">QUARTILE($D1477:$D1600,Q$2)</f>
        <v>0.41</v>
      </c>
      <c r="R1601" s="9">
        <f t="shared" ca="1" si="4657"/>
        <v>4.8632588393536427E-4</v>
      </c>
      <c r="S1601" s="9">
        <f t="shared" ca="1" si="4658"/>
        <v>0</v>
      </c>
      <c r="T1601" s="9">
        <f t="shared" ca="1" si="4659"/>
        <v>0</v>
      </c>
      <c r="U1601" s="9">
        <f t="shared" ca="1" si="4660"/>
        <v>0</v>
      </c>
      <c r="V1601" s="28">
        <f t="shared" ref="V1601:Y1601" ca="1" si="4867">QUARTILE($F1477:$F1600,V$2)</f>
        <v>-3.2526881720430167E-2</v>
      </c>
      <c r="W1601" s="28">
        <f t="shared" ca="1" si="4867"/>
        <v>0</v>
      </c>
      <c r="X1601" s="28">
        <f t="shared" ca="1" si="4867"/>
        <v>4.0416666666666712E-2</v>
      </c>
      <c r="Y1601" s="28">
        <f t="shared" ca="1" si="4867"/>
        <v>0.14285714285714302</v>
      </c>
      <c r="Z1601" s="30">
        <f t="shared" ca="1" si="4854"/>
        <v>2.5477472660328185E-2</v>
      </c>
      <c r="AA1601" s="30">
        <f t="shared" ca="1" si="4855"/>
        <v>0.1300098709725569</v>
      </c>
      <c r="AB1601" s="30">
        <f t="shared" ca="1" si="4856"/>
        <v>-3.4570933726610957E-2</v>
      </c>
      <c r="AC1601" s="30">
        <f t="shared" ca="1" si="4857"/>
        <v>-3.5372843765790966E-2</v>
      </c>
      <c r="AD1601">
        <f t="shared" ca="1" si="4662"/>
        <v>4.8632588393536427E-4</v>
      </c>
      <c r="AE1601">
        <f t="shared" ca="1" si="4663"/>
        <v>0</v>
      </c>
      <c r="AF1601">
        <f t="shared" ca="1" si="4664"/>
        <v>0</v>
      </c>
      <c r="AG1601" s="31">
        <f t="shared" ref="AG1601:AG1664" ca="1" si="4868">PERCENTILE($F1478:$F1601,1/3)</f>
        <v>0</v>
      </c>
      <c r="AH1601" s="31">
        <f t="shared" ref="AH1601:AH1664" ca="1" si="4869">PERCENTILE($F1478:$F1601,2/3)</f>
        <v>0</v>
      </c>
      <c r="AI1601" s="31">
        <f t="shared" ref="AI1601:AK1601" ca="1" si="4870">SUM(AD1476:AD1601)</f>
        <v>3.3866026954206936E-2</v>
      </c>
      <c r="AJ1601" s="31">
        <f t="shared" ca="1" si="4870"/>
        <v>6.2516306738321439E-2</v>
      </c>
      <c r="AK1601" s="31">
        <f t="shared" ca="1" si="4870"/>
        <v>-6.8496336588527496E-2</v>
      </c>
      <c r="AL1601">
        <f ca="1">SUM($AF$129:AF1601)</f>
        <v>2.1960997467538701</v>
      </c>
      <c r="AO1601">
        <f t="shared" ca="1" si="4666"/>
        <v>4.8632588393536427E-4</v>
      </c>
      <c r="AP1601">
        <f t="shared" ca="1" si="4667"/>
        <v>0</v>
      </c>
      <c r="AQ1601">
        <f t="shared" ref="AQ1601:AQ1664" ca="1" si="4871">PERCENTILE($F1478:$F1601,0.5)</f>
        <v>0</v>
      </c>
      <c r="AR1601" s="31">
        <f t="shared" ref="AR1601:AS1601" ca="1" si="4872">SUM(AO1476:AO1601)</f>
        <v>0.15548734363288499</v>
      </c>
      <c r="AS1601" s="31">
        <f t="shared" ca="1" si="4872"/>
        <v>-6.9943777492401923E-2</v>
      </c>
      <c r="AT1601">
        <f ca="1">SUM($AP$129:AP1601)</f>
        <v>2.6649664033718783</v>
      </c>
    </row>
    <row r="1602" spans="1:46" x14ac:dyDescent="0.25">
      <c r="A1602" s="1">
        <v>41052</v>
      </c>
      <c r="B1602" s="2">
        <v>1318.86</v>
      </c>
      <c r="C1602" s="10">
        <f t="shared" si="4680"/>
        <v>1.6937180529076434E-3</v>
      </c>
      <c r="D1602" s="7">
        <v>0.28000000000000003</v>
      </c>
      <c r="E1602" s="7">
        <f t="shared" ca="1" si="4675"/>
        <v>-6.6666666666666541E-2</v>
      </c>
      <c r="F1602" s="7">
        <f t="shared" ca="1" si="4676"/>
        <v>-6.6666666666666541E-2</v>
      </c>
      <c r="G1602">
        <f t="shared" ref="G1602:G1665" si="4873">MAX(D1477:D1602)</f>
        <v>0.41</v>
      </c>
      <c r="H1602">
        <f t="shared" ref="H1602:H1665" si="4874">MIN(D1477:D1602)</f>
        <v>0.21</v>
      </c>
      <c r="I1602" s="27">
        <f t="shared" si="4840"/>
        <v>0.3500000000000002</v>
      </c>
      <c r="J1602" s="9">
        <f t="shared" ref="J1602:J1665" si="4875">IF($D1602&lt;N1602,$C1602,0)</f>
        <v>0</v>
      </c>
      <c r="K1602" s="9">
        <f t="shared" ref="K1602:K1665" si="4876">IF(AND($D1602&gt;N1602,$D1602&lt;=O1602),$C1602,0)</f>
        <v>0</v>
      </c>
      <c r="L1602" s="9">
        <f t="shared" ref="L1602:L1665" si="4877">IF(AND($D1602&gt;O1602,$D1602&lt;=P1602),$C1602,0)</f>
        <v>1.6937180529076434E-3</v>
      </c>
      <c r="M1602" s="9">
        <f t="shared" ref="M1602:M1665" si="4878">IF(AND($D1602&gt;P1602),$C1602,0)</f>
        <v>0</v>
      </c>
      <c r="N1602" s="28">
        <f t="shared" si="4863"/>
        <v>0.25</v>
      </c>
      <c r="O1602" s="28">
        <f t="shared" si="4864"/>
        <v>0.27</v>
      </c>
      <c r="P1602" s="28">
        <f t="shared" si="4865"/>
        <v>0.3</v>
      </c>
      <c r="Q1602" s="28">
        <f t="shared" si="4866"/>
        <v>0.41</v>
      </c>
      <c r="R1602" s="9">
        <f t="shared" ref="R1602:R1665" ca="1" si="4879">IF($E1602&lt;V1602,$C1602,0)</f>
        <v>1.6937180529076434E-3</v>
      </c>
      <c r="S1602" s="9">
        <f t="shared" ref="S1602:S1665" ca="1" si="4880">IF(AND($E1602&gt;V1602,$E1602&lt;=W1602),$C1602,0)</f>
        <v>0</v>
      </c>
      <c r="T1602" s="9">
        <f t="shared" ref="T1602:T1665" ca="1" si="4881">IF(AND($E1602&gt;W1602,$E1602&lt;=X1602),$C1602,0)</f>
        <v>0</v>
      </c>
      <c r="U1602" s="9">
        <f t="shared" ref="U1602:U1665" ca="1" si="4882">IF(AND($E1602&gt;X1602),$C1602,0)</f>
        <v>0</v>
      </c>
      <c r="V1602" s="28">
        <f t="shared" ref="V1602:Y1602" ca="1" si="4883">QUARTILE($F1478:$F1601,V$2)</f>
        <v>-3.2526881720430167E-2</v>
      </c>
      <c r="W1602" s="28">
        <f t="shared" ca="1" si="4883"/>
        <v>0</v>
      </c>
      <c r="X1602" s="28">
        <f t="shared" ca="1" si="4883"/>
        <v>4.0416666666666712E-2</v>
      </c>
      <c r="Y1602" s="28">
        <f t="shared" ca="1" si="4883"/>
        <v>0.14285714285714302</v>
      </c>
      <c r="Z1602" s="30">
        <f t="shared" ca="1" si="4854"/>
        <v>2.7171190713235829E-2</v>
      </c>
      <c r="AA1602" s="30">
        <f t="shared" ca="1" si="4855"/>
        <v>0.1300098709725569</v>
      </c>
      <c r="AB1602" s="30">
        <f t="shared" ca="1" si="4856"/>
        <v>-3.4570933726610957E-2</v>
      </c>
      <c r="AC1602" s="30">
        <f t="shared" ca="1" si="4857"/>
        <v>-1.6724384094010381E-2</v>
      </c>
      <c r="AD1602">
        <f t="shared" ref="AD1602:AD1665" ca="1" si="4884">IF($E1602&lt;AG1602,$C1602,0)</f>
        <v>1.6937180529076434E-3</v>
      </c>
      <c r="AE1602">
        <f t="shared" ref="AE1602:AE1665" ca="1" si="4885">IF(AND($E1602&gt;AG1602,$E1602&lt;=AH1602),$C1602,0)</f>
        <v>0</v>
      </c>
      <c r="AF1602">
        <f t="shared" ref="AF1602:AF1665" ca="1" si="4886">IF(AND($E1602&gt;AH1602),$C1602,0)</f>
        <v>0</v>
      </c>
      <c r="AG1602" s="31">
        <f t="shared" ca="1" si="4868"/>
        <v>0</v>
      </c>
      <c r="AH1602" s="31">
        <f t="shared" ca="1" si="4869"/>
        <v>0</v>
      </c>
      <c r="AI1602" s="31">
        <f t="shared" ref="AI1602:AK1602" ca="1" si="4887">SUM(AD1477:AD1602)</f>
        <v>3.5559745007114577E-2</v>
      </c>
      <c r="AJ1602" s="31">
        <f t="shared" ca="1" si="4887"/>
        <v>6.2516306738321439E-2</v>
      </c>
      <c r="AK1602" s="31">
        <f t="shared" ca="1" si="4887"/>
        <v>-4.9847876916746921E-2</v>
      </c>
      <c r="AL1602">
        <f ca="1">SUM($AF$129:AF1602)</f>
        <v>2.1960997467538701</v>
      </c>
      <c r="AO1602">
        <f t="shared" ref="AO1602:AO1665" ca="1" si="4888">IF($E1602&lt;=AQ1602,$C1602,0)</f>
        <v>1.6937180529076434E-3</v>
      </c>
      <c r="AP1602">
        <f t="shared" ref="AP1602:AP1665" ca="1" si="4889">IF(AND($E1602&gt;AQ1602),$C1602,0)</f>
        <v>0</v>
      </c>
      <c r="AQ1602">
        <f t="shared" ca="1" si="4871"/>
        <v>0</v>
      </c>
      <c r="AR1602" s="31">
        <f t="shared" ref="AR1602:AS1602" ca="1" si="4890">SUM(AO1477:AO1602)</f>
        <v>0.15718106168579263</v>
      </c>
      <c r="AS1602" s="31">
        <f t="shared" ca="1" si="4890"/>
        <v>-5.1295317820621342E-2</v>
      </c>
      <c r="AT1602">
        <f ca="1">SUM($AP$129:AP1602)</f>
        <v>2.6649664033718783</v>
      </c>
    </row>
    <row r="1603" spans="1:46" x14ac:dyDescent="0.25">
      <c r="A1603" s="1">
        <v>41053</v>
      </c>
      <c r="B1603" s="2">
        <v>1320.68</v>
      </c>
      <c r="C1603" s="10">
        <f t="shared" si="4680"/>
        <v>1.3799796794202294E-3</v>
      </c>
      <c r="D1603" s="7">
        <v>0.28999999999999998</v>
      </c>
      <c r="E1603" s="7">
        <f t="shared" ca="1" si="4675"/>
        <v>3.5714285714285587E-2</v>
      </c>
      <c r="F1603" s="7">
        <f t="shared" ca="1" si="4676"/>
        <v>3.5714285714285587E-2</v>
      </c>
      <c r="G1603">
        <f t="shared" si="4873"/>
        <v>0.41</v>
      </c>
      <c r="H1603">
        <f t="shared" si="4874"/>
        <v>0.21</v>
      </c>
      <c r="I1603" s="27">
        <f t="shared" si="4840"/>
        <v>0.39999999999999997</v>
      </c>
      <c r="J1603" s="9">
        <f t="shared" si="4875"/>
        <v>0</v>
      </c>
      <c r="K1603" s="9">
        <f t="shared" si="4876"/>
        <v>0</v>
      </c>
      <c r="L1603" s="9">
        <f t="shared" si="4877"/>
        <v>1.3799796794202294E-3</v>
      </c>
      <c r="M1603" s="9">
        <f t="shared" si="4878"/>
        <v>0</v>
      </c>
      <c r="N1603" s="28">
        <f t="shared" si="4863"/>
        <v>0.25</v>
      </c>
      <c r="O1603" s="28">
        <f t="shared" si="4864"/>
        <v>0.27</v>
      </c>
      <c r="P1603" s="28">
        <f t="shared" si="4865"/>
        <v>0.3</v>
      </c>
      <c r="Q1603" s="28">
        <f t="shared" si="4866"/>
        <v>0.41</v>
      </c>
      <c r="R1603" s="9">
        <f t="shared" ca="1" si="4879"/>
        <v>0</v>
      </c>
      <c r="S1603" s="9">
        <f t="shared" ca="1" si="4880"/>
        <v>0</v>
      </c>
      <c r="T1603" s="9">
        <f t="shared" ca="1" si="4881"/>
        <v>1.3799796794202294E-3</v>
      </c>
      <c r="U1603" s="9">
        <f t="shared" ca="1" si="4882"/>
        <v>0</v>
      </c>
      <c r="V1603" s="28">
        <f t="shared" ref="V1603:Y1603" ca="1" si="4891">QUARTILE($F1479:$F1602,V$2)</f>
        <v>-3.2526881720430167E-2</v>
      </c>
      <c r="W1603" s="28">
        <f t="shared" ca="1" si="4891"/>
        <v>0</v>
      </c>
      <c r="X1603" s="28">
        <f t="shared" ca="1" si="4891"/>
        <v>4.0416666666666712E-2</v>
      </c>
      <c r="Y1603" s="28">
        <f t="shared" ca="1" si="4891"/>
        <v>0.14285714285714302</v>
      </c>
      <c r="Z1603" s="30">
        <f t="shared" ca="1" si="4854"/>
        <v>3.1312081591540628E-2</v>
      </c>
      <c r="AA1603" s="30">
        <f t="shared" ca="1" si="4855"/>
        <v>0.1300098709725569</v>
      </c>
      <c r="AB1603" s="30">
        <f t="shared" ca="1" si="4856"/>
        <v>-3.3190954047190725E-2</v>
      </c>
      <c r="AC1603" s="30">
        <f t="shared" ca="1" si="4857"/>
        <v>-1.6724384094010381E-2</v>
      </c>
      <c r="AD1603">
        <f t="shared" ca="1" si="4884"/>
        <v>0</v>
      </c>
      <c r="AE1603">
        <f t="shared" ca="1" si="4885"/>
        <v>0</v>
      </c>
      <c r="AF1603">
        <f t="shared" ca="1" si="4886"/>
        <v>1.3799796794202294E-3</v>
      </c>
      <c r="AG1603" s="31">
        <f t="shared" ca="1" si="4868"/>
        <v>0</v>
      </c>
      <c r="AH1603" s="31">
        <f t="shared" ca="1" si="4869"/>
        <v>0</v>
      </c>
      <c r="AI1603" s="31">
        <f t="shared" ref="AI1603:AK1603" ca="1" si="4892">SUM(AD1478:AD1603)</f>
        <v>3.9700635885419375E-2</v>
      </c>
      <c r="AJ1603" s="31">
        <f t="shared" ca="1" si="4892"/>
        <v>6.2516306738321439E-2</v>
      </c>
      <c r="AK1603" s="31">
        <f t="shared" ca="1" si="4892"/>
        <v>-4.8467897237326689E-2</v>
      </c>
      <c r="AL1603">
        <f ca="1">SUM($AF$129:AF1603)</f>
        <v>2.1974797264332904</v>
      </c>
      <c r="AO1603">
        <f t="shared" ca="1" si="4888"/>
        <v>0</v>
      </c>
      <c r="AP1603">
        <f t="shared" ca="1" si="4889"/>
        <v>1.3799796794202294E-3</v>
      </c>
      <c r="AQ1603">
        <f t="shared" ca="1" si="4871"/>
        <v>0</v>
      </c>
      <c r="AR1603" s="31">
        <f t="shared" ref="AR1603:AS1603" ca="1" si="4893">SUM(AO1478:AO1603)</f>
        <v>0.1613219525640974</v>
      </c>
      <c r="AS1603" s="31">
        <f t="shared" ca="1" si="4893"/>
        <v>-4.991533814120111E-2</v>
      </c>
      <c r="AT1603">
        <f ca="1">SUM($AP$129:AP1603)</f>
        <v>2.6663463830512986</v>
      </c>
    </row>
    <row r="1604" spans="1:46" x14ac:dyDescent="0.25">
      <c r="A1604" s="1">
        <v>41054</v>
      </c>
      <c r="B1604" s="2">
        <v>1317.82</v>
      </c>
      <c r="C1604" s="10">
        <f t="shared" si="4680"/>
        <v>-2.1655510797468935E-3</v>
      </c>
      <c r="D1604" s="7">
        <v>0.3</v>
      </c>
      <c r="E1604" s="7">
        <f t="shared" ca="1" si="4675"/>
        <v>3.4482758620689724E-2</v>
      </c>
      <c r="F1604" s="7">
        <f t="shared" ca="1" si="4676"/>
        <v>3.4482758620689724E-2</v>
      </c>
      <c r="G1604">
        <f t="shared" si="4873"/>
        <v>0.41</v>
      </c>
      <c r="H1604">
        <f t="shared" si="4874"/>
        <v>0.21</v>
      </c>
      <c r="I1604" s="27">
        <f t="shared" si="4840"/>
        <v>0.45</v>
      </c>
      <c r="J1604" s="9">
        <f t="shared" si="4875"/>
        <v>0</v>
      </c>
      <c r="K1604" s="9">
        <f t="shared" si="4876"/>
        <v>0</v>
      </c>
      <c r="L1604" s="9">
        <f t="shared" si="4877"/>
        <v>-2.1655510797468935E-3</v>
      </c>
      <c r="M1604" s="9">
        <f t="shared" si="4878"/>
        <v>0</v>
      </c>
      <c r="N1604" s="28">
        <f t="shared" si="4863"/>
        <v>0.25</v>
      </c>
      <c r="O1604" s="28">
        <f t="shared" si="4864"/>
        <v>0.27</v>
      </c>
      <c r="P1604" s="28">
        <f t="shared" si="4865"/>
        <v>0.3</v>
      </c>
      <c r="Q1604" s="28">
        <f t="shared" si="4866"/>
        <v>0.41</v>
      </c>
      <c r="R1604" s="9">
        <f t="shared" ca="1" si="4879"/>
        <v>0</v>
      </c>
      <c r="S1604" s="9">
        <f t="shared" ca="1" si="4880"/>
        <v>0</v>
      </c>
      <c r="T1604" s="9">
        <f t="shared" ca="1" si="4881"/>
        <v>-2.1655510797468935E-3</v>
      </c>
      <c r="U1604" s="9">
        <f t="shared" ca="1" si="4882"/>
        <v>0</v>
      </c>
      <c r="V1604" s="28">
        <f t="shared" ref="V1604:Y1604" ca="1" si="4894">QUARTILE($F1480:$F1603,V$2)</f>
        <v>-3.2526881720430167E-2</v>
      </c>
      <c r="W1604" s="28">
        <f t="shared" ca="1" si="4894"/>
        <v>0</v>
      </c>
      <c r="X1604" s="28">
        <f t="shared" ca="1" si="4894"/>
        <v>4.0416666666666712E-2</v>
      </c>
      <c r="Y1604" s="28">
        <f t="shared" ca="1" si="4894"/>
        <v>0.14285714285714302</v>
      </c>
      <c r="Z1604" s="30">
        <f t="shared" ca="1" si="4854"/>
        <v>3.1312081591540628E-2</v>
      </c>
      <c r="AA1604" s="30">
        <f t="shared" ca="1" si="4855"/>
        <v>0.15210508662186162</v>
      </c>
      <c r="AB1604" s="30">
        <f t="shared" ca="1" si="4856"/>
        <v>-3.5356505126937617E-2</v>
      </c>
      <c r="AC1604" s="30">
        <f t="shared" ca="1" si="4857"/>
        <v>-1.6724384094010381E-2</v>
      </c>
      <c r="AD1604">
        <f t="shared" ca="1" si="4884"/>
        <v>0</v>
      </c>
      <c r="AE1604">
        <f t="shared" ca="1" si="4885"/>
        <v>0</v>
      </c>
      <c r="AF1604">
        <f t="shared" ca="1" si="4886"/>
        <v>-2.1655510797468935E-3</v>
      </c>
      <c r="AG1604" s="31">
        <f t="shared" ca="1" si="4868"/>
        <v>0</v>
      </c>
      <c r="AH1604" s="31">
        <f t="shared" ca="1" si="4869"/>
        <v>0</v>
      </c>
      <c r="AI1604" s="31">
        <f t="shared" ref="AI1604:AK1604" ca="1" si="4895">SUM(AD1479:AD1604)</f>
        <v>6.1795851534724111E-2</v>
      </c>
      <c r="AJ1604" s="31">
        <f t="shared" ca="1" si="4895"/>
        <v>6.2516306738321439E-2</v>
      </c>
      <c r="AK1604" s="31">
        <f t="shared" ca="1" si="4895"/>
        <v>-5.063344831707358E-2</v>
      </c>
      <c r="AL1604">
        <f ca="1">SUM($AF$129:AF1604)</f>
        <v>2.1953141753535435</v>
      </c>
      <c r="AO1604">
        <f t="shared" ca="1" si="4888"/>
        <v>0</v>
      </c>
      <c r="AP1604">
        <f t="shared" ca="1" si="4889"/>
        <v>-2.1655510797468935E-3</v>
      </c>
      <c r="AQ1604">
        <f t="shared" ca="1" si="4871"/>
        <v>0</v>
      </c>
      <c r="AR1604" s="31">
        <f t="shared" ref="AR1604:AS1604" ca="1" si="4896">SUM(AO1479:AO1604)</f>
        <v>0.18341716821340207</v>
      </c>
      <c r="AS1604" s="31">
        <f t="shared" ca="1" si="4896"/>
        <v>-5.2080889220948001E-2</v>
      </c>
      <c r="AT1604">
        <f ca="1">SUM($AP$129:AP1604)</f>
        <v>2.6641808319715516</v>
      </c>
    </row>
    <row r="1605" spans="1:46" x14ac:dyDescent="0.25">
      <c r="A1605" s="1">
        <v>41057</v>
      </c>
      <c r="B1605" s="2">
        <v>1332.42</v>
      </c>
      <c r="C1605" s="10">
        <f t="shared" si="4680"/>
        <v>1.1078903036833662E-2</v>
      </c>
      <c r="D1605" s="7">
        <v>0.3</v>
      </c>
      <c r="E1605" s="7">
        <f t="shared" ref="E1605:E1668" ca="1" si="4897">(D1605/(INDIRECT(ADDRESS(ROW()-ROC,COLUMN()-1))))-1</f>
        <v>0</v>
      </c>
      <c r="F1605" s="7">
        <f t="shared" ref="F1605:F1668" ca="1" si="4898">INDIRECT(ADDRESS(ROW()-LAG,COLUMN()-1))</f>
        <v>0</v>
      </c>
      <c r="G1605">
        <f t="shared" si="4873"/>
        <v>0.41</v>
      </c>
      <c r="H1605">
        <f t="shared" si="4874"/>
        <v>0.21</v>
      </c>
      <c r="I1605" s="27">
        <f t="shared" si="4840"/>
        <v>0.45</v>
      </c>
      <c r="J1605" s="9">
        <f t="shared" si="4875"/>
        <v>0</v>
      </c>
      <c r="K1605" s="9">
        <f t="shared" si="4876"/>
        <v>0</v>
      </c>
      <c r="L1605" s="9">
        <f t="shared" si="4877"/>
        <v>1.1078903036833662E-2</v>
      </c>
      <c r="M1605" s="9">
        <f t="shared" si="4878"/>
        <v>0</v>
      </c>
      <c r="N1605" s="28">
        <f t="shared" si="4863"/>
        <v>0.25</v>
      </c>
      <c r="O1605" s="28">
        <f t="shared" si="4864"/>
        <v>0.27</v>
      </c>
      <c r="P1605" s="28">
        <f t="shared" si="4865"/>
        <v>0.3</v>
      </c>
      <c r="Q1605" s="28">
        <f t="shared" si="4866"/>
        <v>0.41</v>
      </c>
      <c r="R1605" s="9">
        <f t="shared" ca="1" si="4879"/>
        <v>0</v>
      </c>
      <c r="S1605" s="9">
        <f t="shared" ca="1" si="4880"/>
        <v>1.1078903036833662E-2</v>
      </c>
      <c r="T1605" s="9">
        <f t="shared" ca="1" si="4881"/>
        <v>0</v>
      </c>
      <c r="U1605" s="9">
        <f t="shared" ca="1" si="4882"/>
        <v>0</v>
      </c>
      <c r="V1605" s="28">
        <f t="shared" ref="V1605:Y1605" ca="1" si="4899">QUARTILE($F1481:$F1604,V$2)</f>
        <v>-3.2526881720430167E-2</v>
      </c>
      <c r="W1605" s="28">
        <f t="shared" ca="1" si="4899"/>
        <v>0</v>
      </c>
      <c r="X1605" s="28">
        <f t="shared" ca="1" si="4899"/>
        <v>4.0416666666666712E-2</v>
      </c>
      <c r="Y1605" s="28">
        <f t="shared" ca="1" si="4899"/>
        <v>0.14285714285714302</v>
      </c>
      <c r="Z1605" s="30">
        <f t="shared" ca="1" si="4854"/>
        <v>3.1312081591540628E-2</v>
      </c>
      <c r="AA1605" s="30">
        <f t="shared" ca="1" si="4855"/>
        <v>0.16586950080959167</v>
      </c>
      <c r="AB1605" s="30">
        <f t="shared" ca="1" si="4856"/>
        <v>-3.5356505126937617E-2</v>
      </c>
      <c r="AC1605" s="30">
        <f t="shared" ca="1" si="4857"/>
        <v>-1.6724384094010381E-2</v>
      </c>
      <c r="AD1605">
        <f t="shared" ca="1" si="4884"/>
        <v>0</v>
      </c>
      <c r="AE1605">
        <f t="shared" ca="1" si="4885"/>
        <v>0</v>
      </c>
      <c r="AF1605">
        <f t="shared" ca="1" si="4886"/>
        <v>0</v>
      </c>
      <c r="AG1605" s="31">
        <f t="shared" ca="1" si="4868"/>
        <v>0</v>
      </c>
      <c r="AH1605" s="31">
        <f t="shared" ca="1" si="4869"/>
        <v>0</v>
      </c>
      <c r="AI1605" s="31">
        <f t="shared" ref="AI1605:AK1605" ca="1" si="4900">SUM(AD1480:AD1605)</f>
        <v>6.1795851534724111E-2</v>
      </c>
      <c r="AJ1605" s="31">
        <f t="shared" ca="1" si="4900"/>
        <v>6.5201817889217806E-2</v>
      </c>
      <c r="AK1605" s="31">
        <f t="shared" ca="1" si="4900"/>
        <v>-5.063344831707358E-2</v>
      </c>
      <c r="AL1605">
        <f ca="1">SUM($AF$129:AF1605)</f>
        <v>2.1953141753535435</v>
      </c>
      <c r="AO1605">
        <f t="shared" ca="1" si="4888"/>
        <v>1.1078903036833662E-2</v>
      </c>
      <c r="AP1605">
        <f t="shared" ca="1" si="4889"/>
        <v>0</v>
      </c>
      <c r="AQ1605">
        <f t="shared" ca="1" si="4871"/>
        <v>0</v>
      </c>
      <c r="AR1605" s="31">
        <f t="shared" ref="AR1605:AS1605" ca="1" si="4901">SUM(AO1480:AO1605)</f>
        <v>0.19718158240113209</v>
      </c>
      <c r="AS1605" s="31">
        <f t="shared" ca="1" si="4901"/>
        <v>-5.2080889220948001E-2</v>
      </c>
      <c r="AT1605">
        <f ca="1">SUM($AP$129:AP1605)</f>
        <v>2.6641808319715516</v>
      </c>
    </row>
    <row r="1606" spans="1:46" x14ac:dyDescent="0.25">
      <c r="A1606" s="1">
        <v>41058</v>
      </c>
      <c r="B1606" s="2">
        <v>1313.32</v>
      </c>
      <c r="C1606" s="10">
        <f t="shared" ref="C1606:C1669" si="4902">(B1606-B1605)/B1605</f>
        <v>-1.4334819351255712E-2</v>
      </c>
      <c r="D1606" s="7">
        <v>0.3</v>
      </c>
      <c r="E1606" s="7">
        <f t="shared" ca="1" si="4897"/>
        <v>0</v>
      </c>
      <c r="F1606" s="7">
        <f t="shared" ca="1" si="4898"/>
        <v>0</v>
      </c>
      <c r="G1606">
        <f t="shared" si="4873"/>
        <v>0.41</v>
      </c>
      <c r="H1606">
        <f t="shared" si="4874"/>
        <v>0.21</v>
      </c>
      <c r="I1606" s="27">
        <f t="shared" si="4840"/>
        <v>0.45</v>
      </c>
      <c r="J1606" s="9">
        <f t="shared" si="4875"/>
        <v>0</v>
      </c>
      <c r="K1606" s="9">
        <f t="shared" si="4876"/>
        <v>0</v>
      </c>
      <c r="L1606" s="9">
        <f t="shared" si="4877"/>
        <v>-1.4334819351255712E-2</v>
      </c>
      <c r="M1606" s="9">
        <f t="shared" si="4878"/>
        <v>0</v>
      </c>
      <c r="N1606" s="28">
        <f t="shared" si="4863"/>
        <v>0.25</v>
      </c>
      <c r="O1606" s="28">
        <f t="shared" si="4864"/>
        <v>0.27</v>
      </c>
      <c r="P1606" s="28">
        <f t="shared" si="4865"/>
        <v>0.3</v>
      </c>
      <c r="Q1606" s="28">
        <f t="shared" si="4866"/>
        <v>0.41</v>
      </c>
      <c r="R1606" s="9">
        <f t="shared" ca="1" si="4879"/>
        <v>0</v>
      </c>
      <c r="S1606" s="9">
        <f t="shared" ca="1" si="4880"/>
        <v>-1.4334819351255712E-2</v>
      </c>
      <c r="T1606" s="9">
        <f t="shared" ca="1" si="4881"/>
        <v>0</v>
      </c>
      <c r="U1606" s="9">
        <f t="shared" ca="1" si="4882"/>
        <v>0</v>
      </c>
      <c r="V1606" s="28">
        <f t="shared" ref="V1606:Y1606" ca="1" si="4903">QUARTILE($F1482:$F1605,V$2)</f>
        <v>-3.2526881720430167E-2</v>
      </c>
      <c r="W1606" s="28">
        <f t="shared" ca="1" si="4903"/>
        <v>0</v>
      </c>
      <c r="X1606" s="28">
        <f t="shared" ca="1" si="4903"/>
        <v>3.8846153846153919E-2</v>
      </c>
      <c r="Y1606" s="28">
        <f t="shared" ca="1" si="4903"/>
        <v>0.14285714285714302</v>
      </c>
      <c r="Z1606" s="30">
        <f t="shared" ca="1" si="4854"/>
        <v>3.1312081591540628E-2</v>
      </c>
      <c r="AA1606" s="30">
        <f t="shared" ca="1" si="4855"/>
        <v>0.12229425925011453</v>
      </c>
      <c r="AB1606" s="30">
        <f t="shared" ca="1" si="4856"/>
        <v>-3.5356505126937617E-2</v>
      </c>
      <c r="AC1606" s="30">
        <f t="shared" ca="1" si="4857"/>
        <v>-1.6724384094010381E-2</v>
      </c>
      <c r="AD1606">
        <f t="shared" ca="1" si="4884"/>
        <v>0</v>
      </c>
      <c r="AE1606">
        <f t="shared" ca="1" si="4885"/>
        <v>0</v>
      </c>
      <c r="AF1606">
        <f t="shared" ca="1" si="4886"/>
        <v>0</v>
      </c>
      <c r="AG1606" s="31">
        <f t="shared" ca="1" si="4868"/>
        <v>0</v>
      </c>
      <c r="AH1606" s="31">
        <f t="shared" ca="1" si="4869"/>
        <v>0</v>
      </c>
      <c r="AI1606" s="31">
        <f t="shared" ref="AI1606:AK1606" ca="1" si="4904">SUM(AD1481:AD1606)</f>
        <v>6.1795851534724111E-2</v>
      </c>
      <c r="AJ1606" s="31">
        <f t="shared" ca="1" si="4904"/>
        <v>3.5961395680996419E-2</v>
      </c>
      <c r="AK1606" s="31">
        <f t="shared" ca="1" si="4904"/>
        <v>-5.063344831707358E-2</v>
      </c>
      <c r="AL1606">
        <f ca="1">SUM($AF$129:AF1606)</f>
        <v>2.1953141753535435</v>
      </c>
      <c r="AO1606">
        <f t="shared" ca="1" si="4888"/>
        <v>-1.4334819351255712E-2</v>
      </c>
      <c r="AP1606">
        <f t="shared" ca="1" si="4889"/>
        <v>0</v>
      </c>
      <c r="AQ1606">
        <f t="shared" ca="1" si="4871"/>
        <v>0</v>
      </c>
      <c r="AR1606" s="31">
        <f t="shared" ref="AR1606:AS1606" ca="1" si="4905">SUM(AO1481:AO1606)</f>
        <v>0.15360634084165506</v>
      </c>
      <c r="AS1606" s="31">
        <f t="shared" ca="1" si="4905"/>
        <v>-5.2080889220948001E-2</v>
      </c>
      <c r="AT1606">
        <f ca="1">SUM($AP$129:AP1606)</f>
        <v>2.6641808319715516</v>
      </c>
    </row>
    <row r="1607" spans="1:46" x14ac:dyDescent="0.25">
      <c r="A1607" s="1">
        <v>41059</v>
      </c>
      <c r="B1607" s="2">
        <v>1310.33</v>
      </c>
      <c r="C1607" s="10">
        <f t="shared" si="4902"/>
        <v>-2.2766728596229475E-3</v>
      </c>
      <c r="D1607" s="7">
        <v>0.27</v>
      </c>
      <c r="E1607" s="7">
        <f t="shared" ca="1" si="4897"/>
        <v>-9.9999999999999867E-2</v>
      </c>
      <c r="F1607" s="7">
        <f t="shared" ca="1" si="4898"/>
        <v>-9.9999999999999867E-2</v>
      </c>
      <c r="G1607">
        <f t="shared" si="4873"/>
        <v>0.41</v>
      </c>
      <c r="H1607">
        <f t="shared" si="4874"/>
        <v>0.21</v>
      </c>
      <c r="I1607" s="27">
        <f t="shared" si="4840"/>
        <v>0.30000000000000016</v>
      </c>
      <c r="J1607" s="9">
        <f t="shared" si="4875"/>
        <v>0</v>
      </c>
      <c r="K1607" s="9">
        <f t="shared" si="4876"/>
        <v>-2.2766728596229475E-3</v>
      </c>
      <c r="L1607" s="9">
        <f t="shared" si="4877"/>
        <v>0</v>
      </c>
      <c r="M1607" s="9">
        <f t="shared" si="4878"/>
        <v>0</v>
      </c>
      <c r="N1607" s="28">
        <f t="shared" si="4863"/>
        <v>0.25</v>
      </c>
      <c r="O1607" s="28">
        <f t="shared" si="4864"/>
        <v>0.27</v>
      </c>
      <c r="P1607" s="28">
        <f t="shared" si="4865"/>
        <v>0.3</v>
      </c>
      <c r="Q1607" s="28">
        <f t="shared" si="4866"/>
        <v>0.41</v>
      </c>
      <c r="R1607" s="9">
        <f t="shared" ca="1" si="4879"/>
        <v>-2.2766728596229475E-3</v>
      </c>
      <c r="S1607" s="9">
        <f t="shared" ca="1" si="4880"/>
        <v>0</v>
      </c>
      <c r="T1607" s="9">
        <f t="shared" ca="1" si="4881"/>
        <v>0</v>
      </c>
      <c r="U1607" s="9">
        <f t="shared" ca="1" si="4882"/>
        <v>0</v>
      </c>
      <c r="V1607" s="28">
        <f t="shared" ref="V1607:Y1607" ca="1" si="4906">QUARTILE($F1483:$F1606,V$2)</f>
        <v>-3.2258064516129115E-2</v>
      </c>
      <c r="W1607" s="28">
        <f t="shared" ca="1" si="4906"/>
        <v>0</v>
      </c>
      <c r="X1607" s="28">
        <f t="shared" ca="1" si="4906"/>
        <v>3.8846153846153919E-2</v>
      </c>
      <c r="Y1607" s="28">
        <f t="shared" ca="1" si="4906"/>
        <v>0.14285714285714302</v>
      </c>
      <c r="Z1607" s="30">
        <f t="shared" ca="1" si="4854"/>
        <v>2.9035408731917681E-2</v>
      </c>
      <c r="AA1607" s="30">
        <f t="shared" ca="1" si="4855"/>
        <v>0.12229425925011453</v>
      </c>
      <c r="AB1607" s="30">
        <f t="shared" ca="1" si="4856"/>
        <v>-3.5356505126937617E-2</v>
      </c>
      <c r="AC1607" s="30">
        <f t="shared" ca="1" si="4857"/>
        <v>-1.8938127752557279E-2</v>
      </c>
      <c r="AD1607">
        <f t="shared" ca="1" si="4884"/>
        <v>-2.2766728596229475E-3</v>
      </c>
      <c r="AE1607">
        <f t="shared" ca="1" si="4885"/>
        <v>0</v>
      </c>
      <c r="AF1607">
        <f t="shared" ca="1" si="4886"/>
        <v>0</v>
      </c>
      <c r="AG1607" s="31">
        <f t="shared" ca="1" si="4868"/>
        <v>0</v>
      </c>
      <c r="AH1607" s="31">
        <f t="shared" ca="1" si="4869"/>
        <v>0</v>
      </c>
      <c r="AI1607" s="31">
        <f t="shared" ref="AI1607:AK1607" ca="1" si="4907">SUM(AD1482:AD1607)</f>
        <v>5.9519178675101161E-2</v>
      </c>
      <c r="AJ1607" s="31">
        <f t="shared" ca="1" si="4907"/>
        <v>3.5961395680996419E-2</v>
      </c>
      <c r="AK1607" s="31">
        <f t="shared" ca="1" si="4907"/>
        <v>-5.2847191975620475E-2</v>
      </c>
      <c r="AL1607">
        <f ca="1">SUM($AF$129:AF1607)</f>
        <v>2.1953141753535435</v>
      </c>
      <c r="AO1607">
        <f t="shared" ca="1" si="4888"/>
        <v>-2.2766728596229475E-3</v>
      </c>
      <c r="AP1607">
        <f t="shared" ca="1" si="4889"/>
        <v>0</v>
      </c>
      <c r="AQ1607">
        <f t="shared" ca="1" si="4871"/>
        <v>0</v>
      </c>
      <c r="AR1607" s="31">
        <f t="shared" ref="AR1607:AS1607" ca="1" si="4908">SUM(AO1482:AO1607)</f>
        <v>0.15132966798203212</v>
      </c>
      <c r="AS1607" s="31">
        <f t="shared" ca="1" si="4908"/>
        <v>-5.4294632879494896E-2</v>
      </c>
      <c r="AT1607">
        <f ca="1">SUM($AP$129:AP1607)</f>
        <v>2.6641808319715516</v>
      </c>
    </row>
    <row r="1608" spans="1:46" x14ac:dyDescent="0.25">
      <c r="A1608" s="1">
        <v>41060</v>
      </c>
      <c r="B1608" s="2">
        <v>1278.04</v>
      </c>
      <c r="C1608" s="10">
        <f t="shared" si="4902"/>
        <v>-2.4642647272061211E-2</v>
      </c>
      <c r="D1608" s="7">
        <v>0.27</v>
      </c>
      <c r="E1608" s="7">
        <f t="shared" ca="1" si="4897"/>
        <v>0</v>
      </c>
      <c r="F1608" s="7">
        <f t="shared" ca="1" si="4898"/>
        <v>0</v>
      </c>
      <c r="G1608">
        <f t="shared" si="4873"/>
        <v>0.41</v>
      </c>
      <c r="H1608">
        <f t="shared" si="4874"/>
        <v>0.21</v>
      </c>
      <c r="I1608" s="27">
        <f t="shared" si="4840"/>
        <v>0.30000000000000016</v>
      </c>
      <c r="J1608" s="9">
        <f t="shared" si="4875"/>
        <v>0</v>
      </c>
      <c r="K1608" s="9">
        <f t="shared" si="4876"/>
        <v>-2.4642647272061211E-2</v>
      </c>
      <c r="L1608" s="9">
        <f t="shared" si="4877"/>
        <v>0</v>
      </c>
      <c r="M1608" s="9">
        <f t="shared" si="4878"/>
        <v>0</v>
      </c>
      <c r="N1608" s="28">
        <f t="shared" si="4863"/>
        <v>0.25</v>
      </c>
      <c r="O1608" s="28">
        <f t="shared" si="4864"/>
        <v>0.27</v>
      </c>
      <c r="P1608" s="28">
        <f t="shared" si="4865"/>
        <v>0.3</v>
      </c>
      <c r="Q1608" s="28">
        <f t="shared" si="4866"/>
        <v>0.41</v>
      </c>
      <c r="R1608" s="9">
        <f t="shared" ca="1" si="4879"/>
        <v>0</v>
      </c>
      <c r="S1608" s="9">
        <f t="shared" ca="1" si="4880"/>
        <v>-2.4642647272061211E-2</v>
      </c>
      <c r="T1608" s="9">
        <f t="shared" ca="1" si="4881"/>
        <v>0</v>
      </c>
      <c r="U1608" s="9">
        <f t="shared" ca="1" si="4882"/>
        <v>0</v>
      </c>
      <c r="V1608" s="28">
        <f t="shared" ref="V1608:Y1608" ca="1" si="4909">QUARTILE($F1484:$F1607,V$2)</f>
        <v>-3.2526881720430167E-2</v>
      </c>
      <c r="W1608" s="28">
        <f t="shared" ca="1" si="4909"/>
        <v>0</v>
      </c>
      <c r="X1608" s="28">
        <f t="shared" ca="1" si="4909"/>
        <v>3.8846153846153919E-2</v>
      </c>
      <c r="Y1608" s="28">
        <f t="shared" ca="1" si="4909"/>
        <v>0.14285714285714302</v>
      </c>
      <c r="Z1608" s="30">
        <f t="shared" ca="1" si="4854"/>
        <v>-1.4279880050618978E-2</v>
      </c>
      <c r="AA1608" s="30">
        <f t="shared" ca="1" si="4855"/>
        <v>9.7651611978053318E-2</v>
      </c>
      <c r="AB1608" s="30">
        <f t="shared" ca="1" si="4856"/>
        <v>-3.5356505126937617E-2</v>
      </c>
      <c r="AC1608" s="30">
        <f t="shared" ca="1" si="4857"/>
        <v>-1.8938127752557279E-2</v>
      </c>
      <c r="AD1608">
        <f t="shared" ca="1" si="4884"/>
        <v>0</v>
      </c>
      <c r="AE1608">
        <f t="shared" ca="1" si="4885"/>
        <v>0</v>
      </c>
      <c r="AF1608">
        <f t="shared" ca="1" si="4886"/>
        <v>0</v>
      </c>
      <c r="AG1608" s="31">
        <f t="shared" ca="1" si="4868"/>
        <v>0</v>
      </c>
      <c r="AH1608" s="31">
        <f t="shared" ca="1" si="4869"/>
        <v>0</v>
      </c>
      <c r="AI1608" s="31">
        <f t="shared" ref="AI1608:AK1608" ca="1" si="4910">SUM(AD1483:AD1608)</f>
        <v>1.620388989256449E-2</v>
      </c>
      <c r="AJ1608" s="31">
        <f t="shared" ca="1" si="4910"/>
        <v>3.5961395680996419E-2</v>
      </c>
      <c r="AK1608" s="31">
        <f t="shared" ca="1" si="4910"/>
        <v>-5.2847191975620475E-2</v>
      </c>
      <c r="AL1608">
        <f ca="1">SUM($AF$129:AF1608)</f>
        <v>2.1953141753535435</v>
      </c>
      <c r="AO1608">
        <f t="shared" ca="1" si="4888"/>
        <v>-2.4642647272061211E-2</v>
      </c>
      <c r="AP1608">
        <f t="shared" ca="1" si="4889"/>
        <v>0</v>
      </c>
      <c r="AQ1608">
        <f t="shared" ca="1" si="4871"/>
        <v>0</v>
      </c>
      <c r="AR1608" s="31">
        <f t="shared" ref="AR1608:AS1608" ca="1" si="4911">SUM(AO1483:AO1608)</f>
        <v>8.3371731927434273E-2</v>
      </c>
      <c r="AS1608" s="31">
        <f t="shared" ca="1" si="4911"/>
        <v>-5.4294632879494896E-2</v>
      </c>
      <c r="AT1608">
        <f ca="1">SUM($AP$129:AP1608)</f>
        <v>2.6641808319715516</v>
      </c>
    </row>
    <row r="1609" spans="1:46" x14ac:dyDescent="0.25">
      <c r="A1609" s="1">
        <v>41061</v>
      </c>
      <c r="B1609" s="2">
        <v>1278.18</v>
      </c>
      <c r="C1609" s="10">
        <f t="shared" si="4902"/>
        <v>1.095427373165942E-4</v>
      </c>
      <c r="D1609" s="7">
        <v>0.25</v>
      </c>
      <c r="E1609" s="7">
        <f t="shared" ca="1" si="4897"/>
        <v>-7.4074074074074181E-2</v>
      </c>
      <c r="F1609" s="7">
        <f t="shared" ca="1" si="4898"/>
        <v>-7.4074074074074181E-2</v>
      </c>
      <c r="G1609">
        <f t="shared" si="4873"/>
        <v>0.41</v>
      </c>
      <c r="H1609">
        <f t="shared" si="4874"/>
        <v>0.21</v>
      </c>
      <c r="I1609" s="27">
        <f t="shared" si="4840"/>
        <v>0.20000000000000007</v>
      </c>
      <c r="J1609" s="9">
        <f t="shared" si="4875"/>
        <v>1.095427373165942E-4</v>
      </c>
      <c r="K1609" s="9">
        <f t="shared" si="4876"/>
        <v>0</v>
      </c>
      <c r="L1609" s="9">
        <f t="shared" si="4877"/>
        <v>0</v>
      </c>
      <c r="M1609" s="9">
        <f t="shared" si="4878"/>
        <v>0</v>
      </c>
      <c r="N1609" s="28">
        <f t="shared" si="4863"/>
        <v>0.25750000000000001</v>
      </c>
      <c r="O1609" s="28">
        <f t="shared" si="4864"/>
        <v>0.27</v>
      </c>
      <c r="P1609" s="28">
        <f t="shared" si="4865"/>
        <v>0.3</v>
      </c>
      <c r="Q1609" s="28">
        <f t="shared" si="4866"/>
        <v>0.41</v>
      </c>
      <c r="R1609" s="9">
        <f t="shared" ca="1" si="4879"/>
        <v>1.095427373165942E-4</v>
      </c>
      <c r="S1609" s="9">
        <f t="shared" ca="1" si="4880"/>
        <v>0</v>
      </c>
      <c r="T1609" s="9">
        <f t="shared" ca="1" si="4881"/>
        <v>0</v>
      </c>
      <c r="U1609" s="9">
        <f t="shared" ca="1" si="4882"/>
        <v>0</v>
      </c>
      <c r="V1609" s="28">
        <f t="shared" ref="V1609:Y1609" ca="1" si="4912">QUARTILE($F1485:$F1608,V$2)</f>
        <v>-3.2258064516129115E-2</v>
      </c>
      <c r="W1609" s="28">
        <f t="shared" ca="1" si="4912"/>
        <v>0</v>
      </c>
      <c r="X1609" s="28">
        <f t="shared" ca="1" si="4912"/>
        <v>3.8846153846153919E-2</v>
      </c>
      <c r="Y1609" s="28">
        <f t="shared" ca="1" si="4912"/>
        <v>0.14285714285714302</v>
      </c>
      <c r="Z1609" s="30">
        <f t="shared" ca="1" si="4854"/>
        <v>-1.4170337313302384E-2</v>
      </c>
      <c r="AA1609" s="30">
        <f t="shared" ca="1" si="4855"/>
        <v>9.7651611978053318E-2</v>
      </c>
      <c r="AB1609" s="30">
        <f t="shared" ca="1" si="4856"/>
        <v>-3.3447863310038829E-2</v>
      </c>
      <c r="AC1609" s="30">
        <f t="shared" ca="1" si="4857"/>
        <v>-1.8938127752557279E-2</v>
      </c>
      <c r="AD1609">
        <f t="shared" ca="1" si="4884"/>
        <v>1.095427373165942E-4</v>
      </c>
      <c r="AE1609">
        <f t="shared" ca="1" si="4885"/>
        <v>0</v>
      </c>
      <c r="AF1609">
        <f t="shared" ca="1" si="4886"/>
        <v>0</v>
      </c>
      <c r="AG1609" s="31">
        <f t="shared" ca="1" si="4868"/>
        <v>0</v>
      </c>
      <c r="AH1609" s="31">
        <f t="shared" ca="1" si="4869"/>
        <v>0</v>
      </c>
      <c r="AI1609" s="31">
        <f t="shared" ref="AI1609:AK1609" ca="1" si="4913">SUM(AD1484:AD1609)</f>
        <v>1.6313432629881084E-2</v>
      </c>
      <c r="AJ1609" s="31">
        <f t="shared" ca="1" si="4913"/>
        <v>3.5961395680996419E-2</v>
      </c>
      <c r="AK1609" s="31">
        <f t="shared" ca="1" si="4913"/>
        <v>-5.0938550158721695E-2</v>
      </c>
      <c r="AL1609">
        <f ca="1">SUM($AF$129:AF1609)</f>
        <v>2.1953141753535435</v>
      </c>
      <c r="AO1609">
        <f t="shared" ca="1" si="4888"/>
        <v>1.095427373165942E-4</v>
      </c>
      <c r="AP1609">
        <f t="shared" ca="1" si="4889"/>
        <v>0</v>
      </c>
      <c r="AQ1609">
        <f t="shared" ca="1" si="4871"/>
        <v>0</v>
      </c>
      <c r="AR1609" s="31">
        <f t="shared" ref="AR1609:AS1609" ca="1" si="4914">SUM(AO1484:AO1609)</f>
        <v>8.3481274664750874E-2</v>
      </c>
      <c r="AS1609" s="31">
        <f t="shared" ca="1" si="4914"/>
        <v>-5.2385991062596109E-2</v>
      </c>
      <c r="AT1609">
        <f ca="1">SUM($AP$129:AP1609)</f>
        <v>2.6641808319715516</v>
      </c>
    </row>
    <row r="1610" spans="1:46" x14ac:dyDescent="0.25">
      <c r="A1610" s="1">
        <v>41064</v>
      </c>
      <c r="B1610" s="2">
        <v>1285.5</v>
      </c>
      <c r="C1610" s="10">
        <f t="shared" si="4902"/>
        <v>5.7268929258789342E-3</v>
      </c>
      <c r="D1610" s="7">
        <v>0.25</v>
      </c>
      <c r="E1610" s="7">
        <f t="shared" ca="1" si="4897"/>
        <v>0</v>
      </c>
      <c r="F1610" s="7">
        <f t="shared" ca="1" si="4898"/>
        <v>0</v>
      </c>
      <c r="G1610">
        <f t="shared" si="4873"/>
        <v>0.41</v>
      </c>
      <c r="H1610">
        <f t="shared" si="4874"/>
        <v>0.21</v>
      </c>
      <c r="I1610" s="27">
        <f t="shared" si="4840"/>
        <v>0.20000000000000007</v>
      </c>
      <c r="J1610" s="9">
        <f t="shared" si="4875"/>
        <v>0</v>
      </c>
      <c r="K1610" s="9">
        <f t="shared" si="4876"/>
        <v>0</v>
      </c>
      <c r="L1610" s="9">
        <f t="shared" si="4877"/>
        <v>0</v>
      </c>
      <c r="M1610" s="9">
        <f t="shared" si="4878"/>
        <v>0</v>
      </c>
      <c r="N1610" s="28">
        <f t="shared" si="4863"/>
        <v>0.25</v>
      </c>
      <c r="O1610" s="28">
        <f t="shared" si="4864"/>
        <v>0.27</v>
      </c>
      <c r="P1610" s="28">
        <f t="shared" si="4865"/>
        <v>0.3</v>
      </c>
      <c r="Q1610" s="28">
        <f t="shared" si="4866"/>
        <v>0.41</v>
      </c>
      <c r="R1610" s="9">
        <f t="shared" ca="1" si="4879"/>
        <v>0</v>
      </c>
      <c r="S1610" s="9">
        <f t="shared" ca="1" si="4880"/>
        <v>5.7268929258789342E-3</v>
      </c>
      <c r="T1610" s="9">
        <f t="shared" ca="1" si="4881"/>
        <v>0</v>
      </c>
      <c r="U1610" s="9">
        <f t="shared" ca="1" si="4882"/>
        <v>0</v>
      </c>
      <c r="V1610" s="28">
        <f t="shared" ref="V1610:Y1610" ca="1" si="4915">QUARTILE($F1486:$F1609,V$2)</f>
        <v>-3.2526881720430167E-2</v>
      </c>
      <c r="W1610" s="28">
        <f t="shared" ca="1" si="4915"/>
        <v>0</v>
      </c>
      <c r="X1610" s="28">
        <f t="shared" ca="1" si="4915"/>
        <v>3.7393162393162371E-2</v>
      </c>
      <c r="Y1610" s="28">
        <f t="shared" ca="1" si="4915"/>
        <v>0.14285714285714302</v>
      </c>
      <c r="Z1610" s="30">
        <f t="shared" ca="1" si="4854"/>
        <v>-1.3929292141437214E-2</v>
      </c>
      <c r="AA1610" s="30">
        <f t="shared" ca="1" si="4855"/>
        <v>0.10337850490393226</v>
      </c>
      <c r="AB1610" s="30">
        <f t="shared" ca="1" si="4856"/>
        <v>-3.3447863310038829E-2</v>
      </c>
      <c r="AC1610" s="30">
        <f t="shared" ca="1" si="4857"/>
        <v>-1.8938127752557279E-2</v>
      </c>
      <c r="AD1610">
        <f t="shared" ca="1" si="4884"/>
        <v>0</v>
      </c>
      <c r="AE1610">
        <f t="shared" ca="1" si="4885"/>
        <v>0</v>
      </c>
      <c r="AF1610">
        <f t="shared" ca="1" si="4886"/>
        <v>0</v>
      </c>
      <c r="AG1610" s="31">
        <f t="shared" ca="1" si="4868"/>
        <v>0</v>
      </c>
      <c r="AH1610" s="31">
        <f t="shared" ca="1" si="4869"/>
        <v>0</v>
      </c>
      <c r="AI1610" s="31">
        <f t="shared" ref="AI1610:AK1610" ca="1" si="4916">SUM(AD1485:AD1610)</f>
        <v>1.6554477801746254E-2</v>
      </c>
      <c r="AJ1610" s="31">
        <f t="shared" ca="1" si="4916"/>
        <v>3.5961395680996419E-2</v>
      </c>
      <c r="AK1610" s="31">
        <f t="shared" ca="1" si="4916"/>
        <v>-5.0938550158721695E-2</v>
      </c>
      <c r="AL1610">
        <f ca="1">SUM($AF$129:AF1610)</f>
        <v>2.1953141753535435</v>
      </c>
      <c r="AO1610">
        <f t="shared" ca="1" si="4888"/>
        <v>5.7268929258789342E-3</v>
      </c>
      <c r="AP1610">
        <f t="shared" ca="1" si="4889"/>
        <v>0</v>
      </c>
      <c r="AQ1610">
        <f t="shared" ca="1" si="4871"/>
        <v>0</v>
      </c>
      <c r="AR1610" s="31">
        <f t="shared" ref="AR1610:AS1610" ca="1" si="4917">SUM(AO1485:AO1610)</f>
        <v>8.9449212762494998E-2</v>
      </c>
      <c r="AS1610" s="31">
        <f t="shared" ca="1" si="4917"/>
        <v>-5.2385991062596109E-2</v>
      </c>
      <c r="AT1610">
        <f ca="1">SUM($AP$129:AP1610)</f>
        <v>2.6641808319715516</v>
      </c>
    </row>
    <row r="1611" spans="1:46" x14ac:dyDescent="0.25">
      <c r="A1611" s="1">
        <v>41065</v>
      </c>
      <c r="B1611" s="2">
        <v>1315.13</v>
      </c>
      <c r="C1611" s="10">
        <f t="shared" si="4902"/>
        <v>2.3049397121742598E-2</v>
      </c>
      <c r="D1611" s="7">
        <v>0.25</v>
      </c>
      <c r="E1611" s="7">
        <f t="shared" ca="1" si="4897"/>
        <v>0</v>
      </c>
      <c r="F1611" s="7">
        <f t="shared" ca="1" si="4898"/>
        <v>0</v>
      </c>
      <c r="G1611">
        <f t="shared" si="4873"/>
        <v>0.41</v>
      </c>
      <c r="H1611">
        <f t="shared" si="4874"/>
        <v>0.21</v>
      </c>
      <c r="I1611" s="27">
        <f t="shared" si="4840"/>
        <v>0.20000000000000007</v>
      </c>
      <c r="J1611" s="9">
        <f t="shared" si="4875"/>
        <v>0</v>
      </c>
      <c r="K1611" s="9">
        <f t="shared" si="4876"/>
        <v>0</v>
      </c>
      <c r="L1611" s="9">
        <f t="shared" si="4877"/>
        <v>0</v>
      </c>
      <c r="M1611" s="9">
        <f t="shared" si="4878"/>
        <v>0</v>
      </c>
      <c r="N1611" s="28">
        <f t="shared" si="4863"/>
        <v>0.25</v>
      </c>
      <c r="O1611" s="28">
        <f t="shared" si="4864"/>
        <v>0.27</v>
      </c>
      <c r="P1611" s="28">
        <f t="shared" si="4865"/>
        <v>0.3</v>
      </c>
      <c r="Q1611" s="28">
        <f t="shared" si="4866"/>
        <v>0.41</v>
      </c>
      <c r="R1611" s="9">
        <f t="shared" ca="1" si="4879"/>
        <v>0</v>
      </c>
      <c r="S1611" s="9">
        <f t="shared" ca="1" si="4880"/>
        <v>2.3049397121742598E-2</v>
      </c>
      <c r="T1611" s="9">
        <f t="shared" ca="1" si="4881"/>
        <v>0</v>
      </c>
      <c r="U1611" s="9">
        <f t="shared" ca="1" si="4882"/>
        <v>0</v>
      </c>
      <c r="V1611" s="28">
        <f t="shared" ref="V1611:Y1611" ca="1" si="4918">QUARTILE($F1487:$F1610,V$2)</f>
        <v>-3.2258064516129115E-2</v>
      </c>
      <c r="W1611" s="28">
        <f t="shared" ca="1" si="4918"/>
        <v>0</v>
      </c>
      <c r="X1611" s="28">
        <f t="shared" ca="1" si="4918"/>
        <v>3.7393162393162371E-2</v>
      </c>
      <c r="Y1611" s="28">
        <f t="shared" ca="1" si="4918"/>
        <v>0.14285714285714302</v>
      </c>
      <c r="Z1611" s="30">
        <f t="shared" ca="1" si="4854"/>
        <v>-1.3929292141437214E-2</v>
      </c>
      <c r="AA1611" s="30">
        <f t="shared" ca="1" si="4855"/>
        <v>0.12642790202567486</v>
      </c>
      <c r="AB1611" s="30">
        <f t="shared" ca="1" si="4856"/>
        <v>-3.3447863310038829E-2</v>
      </c>
      <c r="AC1611" s="30">
        <f t="shared" ca="1" si="4857"/>
        <v>-2.9225201401575147E-2</v>
      </c>
      <c r="AD1611">
        <f t="shared" ca="1" si="4884"/>
        <v>0</v>
      </c>
      <c r="AE1611">
        <f t="shared" ca="1" si="4885"/>
        <v>0</v>
      </c>
      <c r="AF1611">
        <f t="shared" ca="1" si="4886"/>
        <v>0</v>
      </c>
      <c r="AG1611" s="31">
        <f t="shared" ca="1" si="4868"/>
        <v>0</v>
      </c>
      <c r="AH1611" s="31">
        <f t="shared" ca="1" si="4869"/>
        <v>0</v>
      </c>
      <c r="AI1611" s="31">
        <f t="shared" ref="AI1611:AK1611" ca="1" si="4919">SUM(AD1486:AD1611)</f>
        <v>1.6554477801746254E-2</v>
      </c>
      <c r="AJ1611" s="31">
        <f t="shared" ca="1" si="4919"/>
        <v>3.5961395680996419E-2</v>
      </c>
      <c r="AK1611" s="31">
        <f t="shared" ca="1" si="4919"/>
        <v>-6.1225623807739549E-2</v>
      </c>
      <c r="AL1611">
        <f ca="1">SUM($AF$129:AF1611)</f>
        <v>2.1953141753535435</v>
      </c>
      <c r="AO1611">
        <f t="shared" ca="1" si="4888"/>
        <v>2.3049397121742598E-2</v>
      </c>
      <c r="AP1611">
        <f t="shared" ca="1" si="4889"/>
        <v>0</v>
      </c>
      <c r="AQ1611">
        <f t="shared" ca="1" si="4871"/>
        <v>0</v>
      </c>
      <c r="AR1611" s="31">
        <f t="shared" ref="AR1611:AS1611" ca="1" si="4920">SUM(AO1486:AO1611)</f>
        <v>0.1124986098842376</v>
      </c>
      <c r="AS1611" s="31">
        <f t="shared" ca="1" si="4920"/>
        <v>-6.2673064711613977E-2</v>
      </c>
      <c r="AT1611">
        <f ca="1">SUM($AP$129:AP1611)</f>
        <v>2.6641808319715516</v>
      </c>
    </row>
    <row r="1612" spans="1:46" x14ac:dyDescent="0.25">
      <c r="A1612" s="1">
        <v>41066</v>
      </c>
      <c r="B1612" s="2">
        <v>1314.99</v>
      </c>
      <c r="C1612" s="10">
        <f t="shared" si="4902"/>
        <v>-1.0645335442131199E-4</v>
      </c>
      <c r="D1612" s="7">
        <v>0.26</v>
      </c>
      <c r="E1612" s="7">
        <f t="shared" ca="1" si="4897"/>
        <v>4.0000000000000036E-2</v>
      </c>
      <c r="F1612" s="7">
        <f t="shared" ca="1" si="4898"/>
        <v>4.0000000000000036E-2</v>
      </c>
      <c r="G1612">
        <f t="shared" si="4873"/>
        <v>0.41</v>
      </c>
      <c r="H1612">
        <f t="shared" si="4874"/>
        <v>0.21</v>
      </c>
      <c r="I1612" s="27">
        <f t="shared" si="4840"/>
        <v>0.25000000000000011</v>
      </c>
      <c r="J1612" s="9">
        <f t="shared" si="4875"/>
        <v>0</v>
      </c>
      <c r="K1612" s="9">
        <f t="shared" si="4876"/>
        <v>-1.0645335442131199E-4</v>
      </c>
      <c r="L1612" s="9">
        <f t="shared" si="4877"/>
        <v>0</v>
      </c>
      <c r="M1612" s="9">
        <f t="shared" si="4878"/>
        <v>0</v>
      </c>
      <c r="N1612" s="28">
        <f t="shared" si="4863"/>
        <v>0.25</v>
      </c>
      <c r="O1612" s="28">
        <f t="shared" si="4864"/>
        <v>0.27</v>
      </c>
      <c r="P1612" s="28">
        <f t="shared" si="4865"/>
        <v>0.3</v>
      </c>
      <c r="Q1612" s="28">
        <f t="shared" si="4866"/>
        <v>0.41</v>
      </c>
      <c r="R1612" s="9">
        <f t="shared" ca="1" si="4879"/>
        <v>0</v>
      </c>
      <c r="S1612" s="9">
        <f t="shared" ca="1" si="4880"/>
        <v>0</v>
      </c>
      <c r="T1612" s="9">
        <f t="shared" ca="1" si="4881"/>
        <v>0</v>
      </c>
      <c r="U1612" s="9">
        <f t="shared" ca="1" si="4882"/>
        <v>-1.0645335442131199E-4</v>
      </c>
      <c r="V1612" s="28">
        <f t="shared" ref="V1612:Y1612" ca="1" si="4921">QUARTILE($F1488:$F1611,V$2)</f>
        <v>-3.2258064516129115E-2</v>
      </c>
      <c r="W1612" s="28">
        <f t="shared" ca="1" si="4921"/>
        <v>0</v>
      </c>
      <c r="X1612" s="28">
        <f t="shared" ca="1" si="4921"/>
        <v>3.6044973544973435E-2</v>
      </c>
      <c r="Y1612" s="28">
        <f t="shared" ca="1" si="4921"/>
        <v>0.14285714285714302</v>
      </c>
      <c r="Z1612" s="30">
        <f t="shared" ca="1" si="4854"/>
        <v>-1.5035029246474362E-2</v>
      </c>
      <c r="AA1612" s="30">
        <f t="shared" ca="1" si="4855"/>
        <v>0.12642790202567486</v>
      </c>
      <c r="AB1612" s="30">
        <f t="shared" ca="1" si="4856"/>
        <v>-3.3447863310038829E-2</v>
      </c>
      <c r="AC1612" s="30">
        <f t="shared" ca="1" si="4857"/>
        <v>-2.9331654755996459E-2</v>
      </c>
      <c r="AD1612">
        <f t="shared" ca="1" si="4884"/>
        <v>0</v>
      </c>
      <c r="AE1612">
        <f t="shared" ca="1" si="4885"/>
        <v>0</v>
      </c>
      <c r="AF1612">
        <f t="shared" ca="1" si="4886"/>
        <v>-1.0645335442131199E-4</v>
      </c>
      <c r="AG1612" s="31">
        <f t="shared" ca="1" si="4868"/>
        <v>0</v>
      </c>
      <c r="AH1612" s="31">
        <f t="shared" ca="1" si="4869"/>
        <v>0</v>
      </c>
      <c r="AI1612" s="31">
        <f t="shared" ref="AI1612:AK1612" ca="1" si="4922">SUM(AD1487:AD1612)</f>
        <v>1.5448740696709111E-2</v>
      </c>
      <c r="AJ1612" s="31">
        <f t="shared" ca="1" si="4922"/>
        <v>3.5961395680996419E-2</v>
      </c>
      <c r="AK1612" s="31">
        <f t="shared" ca="1" si="4922"/>
        <v>-6.133207716216086E-2</v>
      </c>
      <c r="AL1612">
        <f ca="1">SUM($AF$129:AF1612)</f>
        <v>2.1952077219991222</v>
      </c>
      <c r="AO1612">
        <f t="shared" ca="1" si="4888"/>
        <v>0</v>
      </c>
      <c r="AP1612">
        <f t="shared" ca="1" si="4889"/>
        <v>-1.0645335442131199E-4</v>
      </c>
      <c r="AQ1612">
        <f t="shared" ca="1" si="4871"/>
        <v>0</v>
      </c>
      <c r="AR1612" s="31">
        <f t="shared" ref="AR1612:AS1612" ca="1" si="4923">SUM(AO1487:AO1612)</f>
        <v>0.11139287277920046</v>
      </c>
      <c r="AS1612" s="31">
        <f t="shared" ca="1" si="4923"/>
        <v>-6.2779518066035295E-2</v>
      </c>
      <c r="AT1612">
        <f ca="1">SUM($AP$129:AP1612)</f>
        <v>2.6640743786171304</v>
      </c>
    </row>
    <row r="1613" spans="1:46" x14ac:dyDescent="0.25">
      <c r="A1613" s="1">
        <v>41067</v>
      </c>
      <c r="B1613" s="2">
        <v>1325.66</v>
      </c>
      <c r="C1613" s="10">
        <f t="shared" si="4902"/>
        <v>8.1141301454764475E-3</v>
      </c>
      <c r="D1613" s="7">
        <v>0.27</v>
      </c>
      <c r="E1613" s="7">
        <f t="shared" ca="1" si="4897"/>
        <v>3.8461538461538547E-2</v>
      </c>
      <c r="F1613" s="7">
        <f t="shared" ca="1" si="4898"/>
        <v>3.8461538461538547E-2</v>
      </c>
      <c r="G1613">
        <f t="shared" si="4873"/>
        <v>0.41</v>
      </c>
      <c r="H1613">
        <f t="shared" si="4874"/>
        <v>0.21</v>
      </c>
      <c r="I1613" s="27">
        <f t="shared" si="4840"/>
        <v>0.30000000000000016</v>
      </c>
      <c r="J1613" s="9">
        <f t="shared" si="4875"/>
        <v>0</v>
      </c>
      <c r="K1613" s="9">
        <f t="shared" si="4876"/>
        <v>8.1141301454764475E-3</v>
      </c>
      <c r="L1613" s="9">
        <f t="shared" si="4877"/>
        <v>0</v>
      </c>
      <c r="M1613" s="9">
        <f t="shared" si="4878"/>
        <v>0</v>
      </c>
      <c r="N1613" s="28">
        <f t="shared" si="4863"/>
        <v>0.25</v>
      </c>
      <c r="O1613" s="28">
        <f t="shared" si="4864"/>
        <v>0.27</v>
      </c>
      <c r="P1613" s="28">
        <f t="shared" si="4865"/>
        <v>0.3</v>
      </c>
      <c r="Q1613" s="28">
        <f t="shared" si="4866"/>
        <v>0.41</v>
      </c>
      <c r="R1613" s="9">
        <f t="shared" ca="1" si="4879"/>
        <v>0</v>
      </c>
      <c r="S1613" s="9">
        <f t="shared" ca="1" si="4880"/>
        <v>0</v>
      </c>
      <c r="T1613" s="9">
        <f t="shared" ca="1" si="4881"/>
        <v>0</v>
      </c>
      <c r="U1613" s="9">
        <f t="shared" ca="1" si="4882"/>
        <v>8.1141301454764475E-3</v>
      </c>
      <c r="V1613" s="28">
        <f t="shared" ref="V1613:Y1613" ca="1" si="4924">QUARTILE($F1489:$F1612,V$2)</f>
        <v>-3.0123339658444048E-2</v>
      </c>
      <c r="W1613" s="28">
        <f t="shared" ca="1" si="4924"/>
        <v>0</v>
      </c>
      <c r="X1613" s="28">
        <f t="shared" ca="1" si="4924"/>
        <v>3.7393162393162371E-2</v>
      </c>
      <c r="Y1613" s="28">
        <f t="shared" ca="1" si="4924"/>
        <v>0.14285714285714302</v>
      </c>
      <c r="Z1613" s="30">
        <f t="shared" ca="1" si="4854"/>
        <v>-1.5035029246474362E-2</v>
      </c>
      <c r="AA1613" s="30">
        <f t="shared" ca="1" si="4855"/>
        <v>0.12642790202567486</v>
      </c>
      <c r="AB1613" s="30">
        <f t="shared" ca="1" si="4856"/>
        <v>-3.3447863310038829E-2</v>
      </c>
      <c r="AC1613" s="30">
        <f t="shared" ca="1" si="4857"/>
        <v>-2.3235848448195887E-2</v>
      </c>
      <c r="AD1613">
        <f t="shared" ca="1" si="4884"/>
        <v>0</v>
      </c>
      <c r="AE1613">
        <f t="shared" ca="1" si="4885"/>
        <v>0</v>
      </c>
      <c r="AF1613">
        <f t="shared" ca="1" si="4886"/>
        <v>8.1141301454764475E-3</v>
      </c>
      <c r="AG1613" s="31">
        <f t="shared" ca="1" si="4868"/>
        <v>0</v>
      </c>
      <c r="AH1613" s="31">
        <f t="shared" ca="1" si="4869"/>
        <v>0</v>
      </c>
      <c r="AI1613" s="31">
        <f t="shared" ref="AI1613:AK1613" ca="1" si="4925">SUM(AD1488:AD1613)</f>
        <v>1.5448740696709111E-2</v>
      </c>
      <c r="AJ1613" s="31">
        <f t="shared" ca="1" si="4925"/>
        <v>3.5961395680996419E-2</v>
      </c>
      <c r="AK1613" s="31">
        <f t="shared" ca="1" si="4925"/>
        <v>-5.5236270854360309E-2</v>
      </c>
      <c r="AL1613">
        <f ca="1">SUM($AF$129:AF1613)</f>
        <v>2.2033218521445987</v>
      </c>
      <c r="AO1613">
        <f t="shared" ca="1" si="4888"/>
        <v>0</v>
      </c>
      <c r="AP1613">
        <f t="shared" ca="1" si="4889"/>
        <v>8.1141301454764475E-3</v>
      </c>
      <c r="AQ1613">
        <f t="shared" ca="1" si="4871"/>
        <v>0</v>
      </c>
      <c r="AR1613" s="31">
        <f t="shared" ref="AR1613:AS1613" ca="1" si="4926">SUM(AO1488:AO1613)</f>
        <v>0.11139287277920046</v>
      </c>
      <c r="AS1613" s="31">
        <f t="shared" ca="1" si="4926"/>
        <v>-5.6683711758234723E-2</v>
      </c>
      <c r="AT1613">
        <f ca="1">SUM($AP$129:AP1613)</f>
        <v>2.6721885087626069</v>
      </c>
    </row>
    <row r="1614" spans="1:46" x14ac:dyDescent="0.25">
      <c r="A1614" s="1">
        <v>41068</v>
      </c>
      <c r="B1614" s="2">
        <v>1308.93</v>
      </c>
      <c r="C1614" s="10">
        <f t="shared" si="4902"/>
        <v>-1.2620128841482746E-2</v>
      </c>
      <c r="D1614" s="7">
        <v>0.28000000000000003</v>
      </c>
      <c r="E1614" s="7">
        <f t="shared" ca="1" si="4897"/>
        <v>3.7037037037036979E-2</v>
      </c>
      <c r="F1614" s="7">
        <f t="shared" ca="1" si="4898"/>
        <v>3.7037037037036979E-2</v>
      </c>
      <c r="G1614">
        <f t="shared" si="4873"/>
        <v>0.41</v>
      </c>
      <c r="H1614">
        <f t="shared" si="4874"/>
        <v>0.21</v>
      </c>
      <c r="I1614" s="27">
        <f t="shared" si="4840"/>
        <v>0.3500000000000002</v>
      </c>
      <c r="J1614" s="9">
        <f t="shared" si="4875"/>
        <v>0</v>
      </c>
      <c r="K1614" s="9">
        <f t="shared" si="4876"/>
        <v>0</v>
      </c>
      <c r="L1614" s="9">
        <f t="shared" si="4877"/>
        <v>-1.2620128841482746E-2</v>
      </c>
      <c r="M1614" s="9">
        <f t="shared" si="4878"/>
        <v>0</v>
      </c>
      <c r="N1614" s="28">
        <f t="shared" si="4863"/>
        <v>0.25750000000000001</v>
      </c>
      <c r="O1614" s="28">
        <f t="shared" si="4864"/>
        <v>0.27</v>
      </c>
      <c r="P1614" s="28">
        <f t="shared" si="4865"/>
        <v>0.3</v>
      </c>
      <c r="Q1614" s="28">
        <f t="shared" si="4866"/>
        <v>0.41</v>
      </c>
      <c r="R1614" s="9">
        <f t="shared" ca="1" si="4879"/>
        <v>0</v>
      </c>
      <c r="S1614" s="9">
        <f t="shared" ca="1" si="4880"/>
        <v>0</v>
      </c>
      <c r="T1614" s="9">
        <f t="shared" ca="1" si="4881"/>
        <v>-1.2620128841482746E-2</v>
      </c>
      <c r="U1614" s="9">
        <f t="shared" ca="1" si="4882"/>
        <v>0</v>
      </c>
      <c r="V1614" s="28">
        <f t="shared" ref="V1614:Y1614" ca="1" si="4927">QUARTILE($F1490:$F1613,V$2)</f>
        <v>-2.8186274509803932E-2</v>
      </c>
      <c r="W1614" s="28">
        <f t="shared" ca="1" si="4927"/>
        <v>0</v>
      </c>
      <c r="X1614" s="28">
        <f t="shared" ca="1" si="4927"/>
        <v>3.8461538461538547E-2</v>
      </c>
      <c r="Y1614" s="28">
        <f t="shared" ca="1" si="4927"/>
        <v>0.14285714285714302</v>
      </c>
      <c r="Z1614" s="30">
        <f t="shared" ca="1" si="4854"/>
        <v>6.1067539273308227E-3</v>
      </c>
      <c r="AA1614" s="30">
        <f t="shared" ca="1" si="4855"/>
        <v>0.12642790202567486</v>
      </c>
      <c r="AB1614" s="30">
        <f t="shared" ca="1" si="4856"/>
        <v>-4.6067992151521575E-2</v>
      </c>
      <c r="AC1614" s="30">
        <f t="shared" ca="1" si="4857"/>
        <v>-2.3235848448195887E-2</v>
      </c>
      <c r="AD1614">
        <f t="shared" ca="1" si="4884"/>
        <v>0</v>
      </c>
      <c r="AE1614">
        <f t="shared" ca="1" si="4885"/>
        <v>0</v>
      </c>
      <c r="AF1614">
        <f t="shared" ca="1" si="4886"/>
        <v>-1.2620128841482746E-2</v>
      </c>
      <c r="AG1614" s="31">
        <f t="shared" ca="1" si="4868"/>
        <v>0</v>
      </c>
      <c r="AH1614" s="31">
        <f t="shared" ca="1" si="4869"/>
        <v>0</v>
      </c>
      <c r="AI1614" s="31">
        <f t="shared" ref="AI1614:AK1614" ca="1" si="4928">SUM(AD1489:AD1614)</f>
        <v>3.6590523870514306E-2</v>
      </c>
      <c r="AJ1614" s="31">
        <f t="shared" ca="1" si="4928"/>
        <v>3.5961395680996419E-2</v>
      </c>
      <c r="AK1614" s="31">
        <f t="shared" ca="1" si="4928"/>
        <v>-6.7856399695843062E-2</v>
      </c>
      <c r="AL1614">
        <f ca="1">SUM($AF$129:AF1614)</f>
        <v>2.1907017233031159</v>
      </c>
      <c r="AO1614">
        <f t="shared" ca="1" si="4888"/>
        <v>0</v>
      </c>
      <c r="AP1614">
        <f t="shared" ca="1" si="4889"/>
        <v>-1.2620128841482746E-2</v>
      </c>
      <c r="AQ1614">
        <f t="shared" ca="1" si="4871"/>
        <v>0</v>
      </c>
      <c r="AR1614" s="31">
        <f t="shared" ref="AR1614:AS1614" ca="1" si="4929">SUM(AO1489:AO1614)</f>
        <v>0.13253465595300565</v>
      </c>
      <c r="AS1614" s="31">
        <f t="shared" ca="1" si="4929"/>
        <v>-6.9303840599717476E-2</v>
      </c>
      <c r="AT1614">
        <f ca="1">SUM($AP$129:AP1614)</f>
        <v>2.659568379921124</v>
      </c>
    </row>
    <row r="1615" spans="1:46" x14ac:dyDescent="0.25">
      <c r="A1615" s="1">
        <v>41071</v>
      </c>
      <c r="B1615" s="2">
        <v>1324.18</v>
      </c>
      <c r="C1615" s="10">
        <f t="shared" si="4902"/>
        <v>1.1650737625388676E-2</v>
      </c>
      <c r="D1615" s="7">
        <v>0.27</v>
      </c>
      <c r="E1615" s="7">
        <f t="shared" ca="1" si="4897"/>
        <v>-3.5714285714285698E-2</v>
      </c>
      <c r="F1615" s="7">
        <f t="shared" ca="1" si="4898"/>
        <v>-3.5714285714285698E-2</v>
      </c>
      <c r="G1615">
        <f t="shared" si="4873"/>
        <v>0.41</v>
      </c>
      <c r="H1615">
        <f t="shared" si="4874"/>
        <v>0.21</v>
      </c>
      <c r="I1615" s="27">
        <f t="shared" si="4840"/>
        <v>0.30000000000000016</v>
      </c>
      <c r="J1615" s="9">
        <f t="shared" si="4875"/>
        <v>0</v>
      </c>
      <c r="K1615" s="9">
        <f t="shared" si="4876"/>
        <v>1.1650737625388676E-2</v>
      </c>
      <c r="L1615" s="9">
        <f t="shared" si="4877"/>
        <v>0</v>
      </c>
      <c r="M1615" s="9">
        <f t="shared" si="4878"/>
        <v>0</v>
      </c>
      <c r="N1615" s="28">
        <f t="shared" si="4863"/>
        <v>0.26</v>
      </c>
      <c r="O1615" s="28">
        <f t="shared" si="4864"/>
        <v>0.27</v>
      </c>
      <c r="P1615" s="28">
        <f t="shared" si="4865"/>
        <v>0.3</v>
      </c>
      <c r="Q1615" s="28">
        <f t="shared" si="4866"/>
        <v>0.41</v>
      </c>
      <c r="R1615" s="9">
        <f t="shared" ca="1" si="4879"/>
        <v>1.1650737625388676E-2</v>
      </c>
      <c r="S1615" s="9">
        <f t="shared" ca="1" si="4880"/>
        <v>0</v>
      </c>
      <c r="T1615" s="9">
        <f t="shared" ca="1" si="4881"/>
        <v>0</v>
      </c>
      <c r="U1615" s="9">
        <f t="shared" ca="1" si="4882"/>
        <v>0</v>
      </c>
      <c r="V1615" s="28">
        <f t="shared" ref="V1615:Y1615" ca="1" si="4930">QUARTILE($F1491:$F1614,V$2)</f>
        <v>-2.7214714714714761E-2</v>
      </c>
      <c r="W1615" s="28">
        <f t="shared" ca="1" si="4930"/>
        <v>0</v>
      </c>
      <c r="X1615" s="28">
        <f t="shared" ca="1" si="4930"/>
        <v>3.8461538461538547E-2</v>
      </c>
      <c r="Y1615" s="28">
        <f t="shared" ca="1" si="4930"/>
        <v>0.14285714285714302</v>
      </c>
      <c r="Z1615" s="30">
        <f t="shared" ca="1" si="4854"/>
        <v>1.7757491552719499E-2</v>
      </c>
      <c r="AA1615" s="30">
        <f t="shared" ca="1" si="4855"/>
        <v>0.10954452210911943</v>
      </c>
      <c r="AB1615" s="30">
        <f t="shared" ca="1" si="4856"/>
        <v>-4.6067992151521575E-2</v>
      </c>
      <c r="AC1615" s="30">
        <f t="shared" ca="1" si="4857"/>
        <v>-2.3235848448195887E-2</v>
      </c>
      <c r="AD1615">
        <f t="shared" ca="1" si="4884"/>
        <v>1.1650737625388676E-2</v>
      </c>
      <c r="AE1615">
        <f t="shared" ca="1" si="4885"/>
        <v>0</v>
      </c>
      <c r="AF1615">
        <f t="shared" ca="1" si="4886"/>
        <v>0</v>
      </c>
      <c r="AG1615" s="31">
        <f t="shared" ca="1" si="4868"/>
        <v>0</v>
      </c>
      <c r="AH1615" s="31">
        <f t="shared" ca="1" si="4869"/>
        <v>0</v>
      </c>
      <c r="AI1615" s="31">
        <f t="shared" ref="AI1615:AK1615" ca="1" si="4931">SUM(AD1490:AD1615)</f>
        <v>3.1357881579347602E-2</v>
      </c>
      <c r="AJ1615" s="31">
        <f t="shared" ca="1" si="4931"/>
        <v>3.5961395680996419E-2</v>
      </c>
      <c r="AK1615" s="31">
        <f t="shared" ca="1" si="4931"/>
        <v>-6.7856399695843062E-2</v>
      </c>
      <c r="AL1615">
        <f ca="1">SUM($AF$129:AF1615)</f>
        <v>2.1907017233031159</v>
      </c>
      <c r="AO1615">
        <f t="shared" ca="1" si="4888"/>
        <v>1.1650737625388676E-2</v>
      </c>
      <c r="AP1615">
        <f t="shared" ca="1" si="4889"/>
        <v>0</v>
      </c>
      <c r="AQ1615">
        <f t="shared" ca="1" si="4871"/>
        <v>0</v>
      </c>
      <c r="AR1615" s="31">
        <f t="shared" ref="AR1615:AS1615" ca="1" si="4932">SUM(AO1490:AO1615)</f>
        <v>0.12730201366183894</v>
      </c>
      <c r="AS1615" s="31">
        <f t="shared" ca="1" si="4932"/>
        <v>-6.9303840599717476E-2</v>
      </c>
      <c r="AT1615">
        <f ca="1">SUM($AP$129:AP1615)</f>
        <v>2.659568379921124</v>
      </c>
    </row>
    <row r="1616" spans="1:46" x14ac:dyDescent="0.25">
      <c r="A1616" s="1">
        <v>41072</v>
      </c>
      <c r="B1616" s="2">
        <v>1314.88</v>
      </c>
      <c r="C1616" s="10">
        <f t="shared" si="4902"/>
        <v>-7.0232143666268589E-3</v>
      </c>
      <c r="D1616" s="7">
        <v>0.3</v>
      </c>
      <c r="E1616" s="7">
        <f t="shared" ca="1" si="4897"/>
        <v>0.11111111111111094</v>
      </c>
      <c r="F1616" s="7">
        <f t="shared" ca="1" si="4898"/>
        <v>0.11111111111111094</v>
      </c>
      <c r="G1616">
        <f t="shared" si="4873"/>
        <v>0.41</v>
      </c>
      <c r="H1616">
        <f t="shared" si="4874"/>
        <v>0.21</v>
      </c>
      <c r="I1616" s="27">
        <f t="shared" si="4840"/>
        <v>0.45</v>
      </c>
      <c r="J1616" s="9">
        <f t="shared" si="4875"/>
        <v>0</v>
      </c>
      <c r="K1616" s="9">
        <f t="shared" si="4876"/>
        <v>0</v>
      </c>
      <c r="L1616" s="9">
        <f t="shared" si="4877"/>
        <v>-7.0232143666268589E-3</v>
      </c>
      <c r="M1616" s="9">
        <f t="shared" si="4878"/>
        <v>0</v>
      </c>
      <c r="N1616" s="28">
        <f t="shared" si="4863"/>
        <v>0.26</v>
      </c>
      <c r="O1616" s="28">
        <f t="shared" si="4864"/>
        <v>0.27</v>
      </c>
      <c r="P1616" s="28">
        <f t="shared" si="4865"/>
        <v>0.3</v>
      </c>
      <c r="Q1616" s="28">
        <f t="shared" si="4866"/>
        <v>0.41</v>
      </c>
      <c r="R1616" s="9">
        <f t="shared" ca="1" si="4879"/>
        <v>0</v>
      </c>
      <c r="S1616" s="9">
        <f t="shared" ca="1" si="4880"/>
        <v>0</v>
      </c>
      <c r="T1616" s="9">
        <f t="shared" ca="1" si="4881"/>
        <v>0</v>
      </c>
      <c r="U1616" s="9">
        <f t="shared" ca="1" si="4882"/>
        <v>-7.0232143666268589E-3</v>
      </c>
      <c r="V1616" s="28">
        <f t="shared" ref="V1616:Y1616" ca="1" si="4933">QUARTILE($F1492:$F1615,V$2)</f>
        <v>-2.8186274509803932E-2</v>
      </c>
      <c r="W1616" s="28">
        <f t="shared" ca="1" si="4933"/>
        <v>0</v>
      </c>
      <c r="X1616" s="28">
        <f t="shared" ca="1" si="4933"/>
        <v>3.8461538461538547E-2</v>
      </c>
      <c r="Y1616" s="28">
        <f t="shared" ca="1" si="4933"/>
        <v>0.14285714285714302</v>
      </c>
      <c r="Z1616" s="30">
        <f t="shared" ca="1" si="4854"/>
        <v>3.267156830603974E-2</v>
      </c>
      <c r="AA1616" s="30">
        <f t="shared" ca="1" si="4855"/>
        <v>0.10954452210911943</v>
      </c>
      <c r="AB1616" s="30">
        <f t="shared" ca="1" si="4856"/>
        <v>-4.6067992151521575E-2</v>
      </c>
      <c r="AC1616" s="30">
        <f t="shared" ca="1" si="4857"/>
        <v>-3.0259062814822747E-2</v>
      </c>
      <c r="AD1616">
        <f t="shared" ca="1" si="4884"/>
        <v>0</v>
      </c>
      <c r="AE1616">
        <f t="shared" ca="1" si="4885"/>
        <v>0</v>
      </c>
      <c r="AF1616">
        <f t="shared" ca="1" si="4886"/>
        <v>-7.0232143666268589E-3</v>
      </c>
      <c r="AG1616" s="31">
        <f t="shared" ca="1" si="4868"/>
        <v>0</v>
      </c>
      <c r="AH1616" s="31">
        <f t="shared" ca="1" si="4869"/>
        <v>0</v>
      </c>
      <c r="AI1616" s="31">
        <f t="shared" ref="AI1616:AK1616" ca="1" si="4934">SUM(AD1491:AD1616)</f>
        <v>4.6271958332667826E-2</v>
      </c>
      <c r="AJ1616" s="31">
        <f t="shared" ca="1" si="4934"/>
        <v>3.5961395680996419E-2</v>
      </c>
      <c r="AK1616" s="31">
        <f t="shared" ca="1" si="4934"/>
        <v>-7.4879614062469915E-2</v>
      </c>
      <c r="AL1616">
        <f ca="1">SUM($AF$129:AF1616)</f>
        <v>2.183678508936489</v>
      </c>
      <c r="AO1616">
        <f t="shared" ca="1" si="4888"/>
        <v>0</v>
      </c>
      <c r="AP1616">
        <f t="shared" ca="1" si="4889"/>
        <v>-7.0232143666268589E-3</v>
      </c>
      <c r="AQ1616">
        <f t="shared" ca="1" si="4871"/>
        <v>0</v>
      </c>
      <c r="AR1616" s="31">
        <f t="shared" ref="AR1616:AS1616" ca="1" si="4935">SUM(AO1491:AO1616)</f>
        <v>0.1422160904151592</v>
      </c>
      <c r="AS1616" s="31">
        <f t="shared" ca="1" si="4935"/>
        <v>-7.6327054966344329E-2</v>
      </c>
      <c r="AT1616">
        <f ca="1">SUM($AP$129:AP1616)</f>
        <v>2.6525451655544972</v>
      </c>
    </row>
    <row r="1617" spans="1:46" x14ac:dyDescent="0.25">
      <c r="A1617" s="1">
        <v>41073</v>
      </c>
      <c r="B1617" s="2">
        <v>1329.1</v>
      </c>
      <c r="C1617" s="10">
        <f t="shared" si="4902"/>
        <v>1.0814675103431339E-2</v>
      </c>
      <c r="D1617" s="7">
        <v>0.3</v>
      </c>
      <c r="E1617" s="7">
        <f t="shared" ca="1" si="4897"/>
        <v>0</v>
      </c>
      <c r="F1617" s="7">
        <f t="shared" ca="1" si="4898"/>
        <v>0</v>
      </c>
      <c r="G1617">
        <f t="shared" si="4873"/>
        <v>0.41</v>
      </c>
      <c r="H1617">
        <f t="shared" si="4874"/>
        <v>0.21</v>
      </c>
      <c r="I1617" s="27">
        <f t="shared" si="4840"/>
        <v>0.45</v>
      </c>
      <c r="J1617" s="9">
        <f t="shared" si="4875"/>
        <v>0</v>
      </c>
      <c r="K1617" s="9">
        <f t="shared" si="4876"/>
        <v>0</v>
      </c>
      <c r="L1617" s="9">
        <f t="shared" si="4877"/>
        <v>1.0814675103431339E-2</v>
      </c>
      <c r="M1617" s="9">
        <f t="shared" si="4878"/>
        <v>0</v>
      </c>
      <c r="N1617" s="28">
        <f t="shared" si="4863"/>
        <v>0.26</v>
      </c>
      <c r="O1617" s="28">
        <f t="shared" si="4864"/>
        <v>0.27500000000000002</v>
      </c>
      <c r="P1617" s="28">
        <f t="shared" si="4865"/>
        <v>0.3</v>
      </c>
      <c r="Q1617" s="28">
        <f t="shared" si="4866"/>
        <v>0.41</v>
      </c>
      <c r="R1617" s="9">
        <f t="shared" ca="1" si="4879"/>
        <v>0</v>
      </c>
      <c r="S1617" s="9">
        <f t="shared" ca="1" si="4880"/>
        <v>1.0814675103431339E-2</v>
      </c>
      <c r="T1617" s="9">
        <f t="shared" ca="1" si="4881"/>
        <v>0</v>
      </c>
      <c r="U1617" s="9">
        <f t="shared" ca="1" si="4882"/>
        <v>0</v>
      </c>
      <c r="V1617" s="28">
        <f t="shared" ref="V1617:Y1617" ca="1" si="4936">QUARTILE($F1493:$F1616,V$2)</f>
        <v>-2.8186274509803932E-2</v>
      </c>
      <c r="W1617" s="28">
        <f t="shared" ca="1" si="4936"/>
        <v>0</v>
      </c>
      <c r="X1617" s="28">
        <f t="shared" ca="1" si="4936"/>
        <v>3.8461538461538547E-2</v>
      </c>
      <c r="Y1617" s="28">
        <f t="shared" ca="1" si="4936"/>
        <v>0.14285714285714302</v>
      </c>
      <c r="Z1617" s="30">
        <f t="shared" ca="1" si="4854"/>
        <v>3.267156830603974E-2</v>
      </c>
      <c r="AA1617" s="30">
        <f t="shared" ca="1" si="4855"/>
        <v>0.12904521466546104</v>
      </c>
      <c r="AB1617" s="30">
        <f t="shared" ca="1" si="4856"/>
        <v>-4.6067992151521575E-2</v>
      </c>
      <c r="AC1617" s="30">
        <f t="shared" ca="1" si="4857"/>
        <v>-3.0259062814822747E-2</v>
      </c>
      <c r="AD1617">
        <f t="shared" ca="1" si="4884"/>
        <v>0</v>
      </c>
      <c r="AE1617">
        <f t="shared" ca="1" si="4885"/>
        <v>0</v>
      </c>
      <c r="AF1617">
        <f t="shared" ca="1" si="4886"/>
        <v>0</v>
      </c>
      <c r="AG1617" s="31">
        <f t="shared" ca="1" si="4868"/>
        <v>0</v>
      </c>
      <c r="AH1617" s="31">
        <f t="shared" ca="1" si="4869"/>
        <v>0</v>
      </c>
      <c r="AI1617" s="31">
        <f t="shared" ref="AI1617:AK1617" ca="1" si="4937">SUM(AD1492:AD1617)</f>
        <v>4.6271958332667826E-2</v>
      </c>
      <c r="AJ1617" s="31">
        <f t="shared" ca="1" si="4937"/>
        <v>4.464741313390673E-2</v>
      </c>
      <c r="AK1617" s="31">
        <f t="shared" ca="1" si="4937"/>
        <v>-7.4879614062469915E-2</v>
      </c>
      <c r="AL1617">
        <f ca="1">SUM($AF$129:AF1617)</f>
        <v>2.183678508936489</v>
      </c>
      <c r="AO1617">
        <f t="shared" ca="1" si="4888"/>
        <v>1.0814675103431339E-2</v>
      </c>
      <c r="AP1617">
        <f t="shared" ca="1" si="4889"/>
        <v>0</v>
      </c>
      <c r="AQ1617">
        <f t="shared" ca="1" si="4871"/>
        <v>0</v>
      </c>
      <c r="AR1617" s="31">
        <f t="shared" ref="AR1617:AS1617" ca="1" si="4938">SUM(AO1492:AO1617)</f>
        <v>0.16171678297150086</v>
      </c>
      <c r="AS1617" s="31">
        <f t="shared" ca="1" si="4938"/>
        <v>-7.6327054966344329E-2</v>
      </c>
      <c r="AT1617">
        <f ca="1">SUM($AP$129:AP1617)</f>
        <v>2.6525451655544972</v>
      </c>
    </row>
    <row r="1618" spans="1:46" x14ac:dyDescent="0.25">
      <c r="A1618" s="1">
        <v>41074</v>
      </c>
      <c r="B1618" s="2">
        <v>1342.84</v>
      </c>
      <c r="C1618" s="10">
        <f t="shared" si="4902"/>
        <v>1.0337822586712821E-2</v>
      </c>
      <c r="D1618" s="7">
        <v>0.3</v>
      </c>
      <c r="E1618" s="7">
        <f t="shared" ca="1" si="4897"/>
        <v>0</v>
      </c>
      <c r="F1618" s="7">
        <f t="shared" ca="1" si="4898"/>
        <v>0</v>
      </c>
      <c r="G1618">
        <f t="shared" si="4873"/>
        <v>0.41</v>
      </c>
      <c r="H1618">
        <f t="shared" si="4874"/>
        <v>0.21</v>
      </c>
      <c r="I1618" s="27">
        <f t="shared" si="4840"/>
        <v>0.45</v>
      </c>
      <c r="J1618" s="9">
        <f t="shared" si="4875"/>
        <v>0</v>
      </c>
      <c r="K1618" s="9">
        <f t="shared" si="4876"/>
        <v>0</v>
      </c>
      <c r="L1618" s="9">
        <f t="shared" si="4877"/>
        <v>1.0337822586712821E-2</v>
      </c>
      <c r="M1618" s="9">
        <f t="shared" si="4878"/>
        <v>0</v>
      </c>
      <c r="N1618" s="28">
        <f t="shared" si="4863"/>
        <v>0.26</v>
      </c>
      <c r="O1618" s="28">
        <f t="shared" si="4864"/>
        <v>0.28000000000000003</v>
      </c>
      <c r="P1618" s="28">
        <f t="shared" si="4865"/>
        <v>0.3</v>
      </c>
      <c r="Q1618" s="28">
        <f t="shared" si="4866"/>
        <v>0.41</v>
      </c>
      <c r="R1618" s="9">
        <f t="shared" ca="1" si="4879"/>
        <v>0</v>
      </c>
      <c r="S1618" s="9">
        <f t="shared" ca="1" si="4880"/>
        <v>1.0337822586712821E-2</v>
      </c>
      <c r="T1618" s="9">
        <f t="shared" ca="1" si="4881"/>
        <v>0</v>
      </c>
      <c r="U1618" s="9">
        <f t="shared" ca="1" si="4882"/>
        <v>0</v>
      </c>
      <c r="V1618" s="28">
        <f t="shared" ref="V1618:Y1618" ca="1" si="4939">QUARTILE($F1494:$F1617,V$2)</f>
        <v>-2.8186274509803932E-2</v>
      </c>
      <c r="W1618" s="28">
        <f t="shared" ca="1" si="4939"/>
        <v>0</v>
      </c>
      <c r="X1618" s="28">
        <f t="shared" ca="1" si="4939"/>
        <v>3.8461538461538547E-2</v>
      </c>
      <c r="Y1618" s="28">
        <f t="shared" ca="1" si="4939"/>
        <v>0.14285714285714302</v>
      </c>
      <c r="Z1618" s="30">
        <f t="shared" ca="1" si="4854"/>
        <v>3.267156830603974E-2</v>
      </c>
      <c r="AA1618" s="30">
        <f t="shared" ca="1" si="4855"/>
        <v>0.13938303725217385</v>
      </c>
      <c r="AB1618" s="30">
        <f t="shared" ca="1" si="4856"/>
        <v>-4.6067992151521575E-2</v>
      </c>
      <c r="AC1618" s="30">
        <f t="shared" ca="1" si="4857"/>
        <v>-1.8910723457868053E-2</v>
      </c>
      <c r="AD1618">
        <f t="shared" ca="1" si="4884"/>
        <v>0</v>
      </c>
      <c r="AE1618">
        <f t="shared" ca="1" si="4885"/>
        <v>0</v>
      </c>
      <c r="AF1618">
        <f t="shared" ca="1" si="4886"/>
        <v>0</v>
      </c>
      <c r="AG1618" s="31">
        <f t="shared" ca="1" si="4868"/>
        <v>0</v>
      </c>
      <c r="AH1618" s="31">
        <f t="shared" ca="1" si="4869"/>
        <v>0</v>
      </c>
      <c r="AI1618" s="31">
        <f t="shared" ref="AI1618:AK1618" ca="1" si="4940">SUM(AD1493:AD1618)</f>
        <v>4.6271958332667826E-2</v>
      </c>
      <c r="AJ1618" s="31">
        <f t="shared" ca="1" si="4940"/>
        <v>4.464741313390673E-2</v>
      </c>
      <c r="AK1618" s="31">
        <f t="shared" ca="1" si="4940"/>
        <v>-6.3531274705515201E-2</v>
      </c>
      <c r="AL1618">
        <f ca="1">SUM($AF$129:AF1618)</f>
        <v>2.183678508936489</v>
      </c>
      <c r="AO1618">
        <f t="shared" ca="1" si="4888"/>
        <v>1.0337822586712821E-2</v>
      </c>
      <c r="AP1618">
        <f t="shared" ca="1" si="4889"/>
        <v>0</v>
      </c>
      <c r="AQ1618">
        <f t="shared" ca="1" si="4871"/>
        <v>0</v>
      </c>
      <c r="AR1618" s="31">
        <f t="shared" ref="AR1618:AS1618" ca="1" si="4941">SUM(AO1493:AO1618)</f>
        <v>0.17205460555821367</v>
      </c>
      <c r="AS1618" s="31">
        <f t="shared" ca="1" si="4941"/>
        <v>-6.4978715609389628E-2</v>
      </c>
      <c r="AT1618">
        <f ca="1">SUM($AP$129:AP1618)</f>
        <v>2.6525451655544972</v>
      </c>
    </row>
    <row r="1619" spans="1:46" x14ac:dyDescent="0.25">
      <c r="A1619" s="1">
        <v>41075</v>
      </c>
      <c r="B1619" s="2">
        <v>1344.78</v>
      </c>
      <c r="C1619" s="10">
        <f t="shared" si="4902"/>
        <v>1.4446992940335816E-3</v>
      </c>
      <c r="D1619" s="7">
        <v>0.28999999999999998</v>
      </c>
      <c r="E1619" s="7">
        <f t="shared" ca="1" si="4897"/>
        <v>-3.3333333333333326E-2</v>
      </c>
      <c r="F1619" s="7">
        <f t="shared" ca="1" si="4898"/>
        <v>-3.3333333333333326E-2</v>
      </c>
      <c r="G1619">
        <f t="shared" si="4873"/>
        <v>0.41</v>
      </c>
      <c r="H1619">
        <f t="shared" si="4874"/>
        <v>0.21</v>
      </c>
      <c r="I1619" s="27">
        <f t="shared" si="4840"/>
        <v>0.39999999999999997</v>
      </c>
      <c r="J1619" s="9">
        <f t="shared" si="4875"/>
        <v>0</v>
      </c>
      <c r="K1619" s="9">
        <f t="shared" si="4876"/>
        <v>0</v>
      </c>
      <c r="L1619" s="9">
        <f t="shared" si="4877"/>
        <v>1.4446992940335816E-3</v>
      </c>
      <c r="M1619" s="9">
        <f t="shared" si="4878"/>
        <v>0</v>
      </c>
      <c r="N1619" s="28">
        <f t="shared" si="4863"/>
        <v>0.26</v>
      </c>
      <c r="O1619" s="28">
        <f t="shared" si="4864"/>
        <v>0.28000000000000003</v>
      </c>
      <c r="P1619" s="28">
        <f t="shared" si="4865"/>
        <v>0.3</v>
      </c>
      <c r="Q1619" s="28">
        <f t="shared" si="4866"/>
        <v>0.41</v>
      </c>
      <c r="R1619" s="9">
        <f t="shared" ca="1" si="4879"/>
        <v>1.4446992940335816E-3</v>
      </c>
      <c r="S1619" s="9">
        <f t="shared" ca="1" si="4880"/>
        <v>0</v>
      </c>
      <c r="T1619" s="9">
        <f t="shared" ca="1" si="4881"/>
        <v>0</v>
      </c>
      <c r="U1619" s="9">
        <f t="shared" ca="1" si="4882"/>
        <v>0</v>
      </c>
      <c r="V1619" s="28">
        <f t="shared" ref="V1619:Y1619" ca="1" si="4942">QUARTILE($F1495:$F1618,V$2)</f>
        <v>-2.8186274509803932E-2</v>
      </c>
      <c r="W1619" s="28">
        <f t="shared" ca="1" si="4942"/>
        <v>0</v>
      </c>
      <c r="X1619" s="28">
        <f t="shared" ca="1" si="4942"/>
        <v>3.7393162393162371E-2</v>
      </c>
      <c r="Y1619" s="28">
        <f t="shared" ca="1" si="4942"/>
        <v>0.14285714285714302</v>
      </c>
      <c r="Z1619" s="30">
        <f t="shared" ca="1" si="4854"/>
        <v>3.4116267600073323E-2</v>
      </c>
      <c r="AA1619" s="30">
        <f t="shared" ca="1" si="4855"/>
        <v>0.1361399813527828</v>
      </c>
      <c r="AB1619" s="30">
        <f t="shared" ca="1" si="4856"/>
        <v>-4.6067992151521575E-2</v>
      </c>
      <c r="AC1619" s="30">
        <f t="shared" ca="1" si="4857"/>
        <v>-1.8910723457868053E-2</v>
      </c>
      <c r="AD1619">
        <f t="shared" ca="1" si="4884"/>
        <v>1.4446992940335816E-3</v>
      </c>
      <c r="AE1619">
        <f t="shared" ca="1" si="4885"/>
        <v>0</v>
      </c>
      <c r="AF1619">
        <f t="shared" ca="1" si="4886"/>
        <v>0</v>
      </c>
      <c r="AG1619" s="31">
        <f t="shared" ca="1" si="4868"/>
        <v>0</v>
      </c>
      <c r="AH1619" s="31">
        <f t="shared" ca="1" si="4869"/>
        <v>0</v>
      </c>
      <c r="AI1619" s="31">
        <f t="shared" ref="AI1619:AK1619" ca="1" si="4943">SUM(AD1494:AD1619)</f>
        <v>4.7716657626701409E-2</v>
      </c>
      <c r="AJ1619" s="31">
        <f t="shared" ca="1" si="4943"/>
        <v>4.140435723451568E-2</v>
      </c>
      <c r="AK1619" s="31">
        <f t="shared" ca="1" si="4943"/>
        <v>-6.3531274705515201E-2</v>
      </c>
      <c r="AL1619">
        <f ca="1">SUM($AF$129:AF1619)</f>
        <v>2.183678508936489</v>
      </c>
      <c r="AO1619">
        <f t="shared" ca="1" si="4888"/>
        <v>1.4446992940335816E-3</v>
      </c>
      <c r="AP1619">
        <f t="shared" ca="1" si="4889"/>
        <v>0</v>
      </c>
      <c r="AQ1619">
        <f t="shared" ca="1" si="4871"/>
        <v>0</v>
      </c>
      <c r="AR1619" s="31">
        <f t="shared" ref="AR1619:AS1619" ca="1" si="4944">SUM(AO1494:AO1619)</f>
        <v>0.17025624895285618</v>
      </c>
      <c r="AS1619" s="31">
        <f t="shared" ca="1" si="4944"/>
        <v>-6.4978715609389628E-2</v>
      </c>
      <c r="AT1619">
        <f ca="1">SUM($AP$129:AP1619)</f>
        <v>2.6525451655544972</v>
      </c>
    </row>
    <row r="1620" spans="1:46" x14ac:dyDescent="0.25">
      <c r="A1620" s="1">
        <v>41078</v>
      </c>
      <c r="B1620" s="2">
        <v>1357.98</v>
      </c>
      <c r="C1620" s="10">
        <f t="shared" si="4902"/>
        <v>9.8157319412841108E-3</v>
      </c>
      <c r="D1620" s="7">
        <v>0.28999999999999998</v>
      </c>
      <c r="E1620" s="7">
        <f t="shared" ca="1" si="4897"/>
        <v>0</v>
      </c>
      <c r="F1620" s="7">
        <f t="shared" ca="1" si="4898"/>
        <v>0</v>
      </c>
      <c r="G1620">
        <f t="shared" si="4873"/>
        <v>0.41</v>
      </c>
      <c r="H1620">
        <f t="shared" si="4874"/>
        <v>0.21</v>
      </c>
      <c r="I1620" s="27">
        <f t="shared" si="4840"/>
        <v>0.39999999999999997</v>
      </c>
      <c r="J1620" s="9">
        <f t="shared" si="4875"/>
        <v>0</v>
      </c>
      <c r="K1620" s="9">
        <f t="shared" si="4876"/>
        <v>0</v>
      </c>
      <c r="L1620" s="9">
        <f t="shared" si="4877"/>
        <v>9.8157319412841108E-3</v>
      </c>
      <c r="M1620" s="9">
        <f t="shared" si="4878"/>
        <v>0</v>
      </c>
      <c r="N1620" s="28">
        <f t="shared" si="4863"/>
        <v>0.26</v>
      </c>
      <c r="O1620" s="28">
        <f t="shared" si="4864"/>
        <v>0.28000000000000003</v>
      </c>
      <c r="P1620" s="28">
        <f t="shared" si="4865"/>
        <v>0.3</v>
      </c>
      <c r="Q1620" s="28">
        <f t="shared" si="4866"/>
        <v>0.41</v>
      </c>
      <c r="R1620" s="9">
        <f t="shared" ca="1" si="4879"/>
        <v>0</v>
      </c>
      <c r="S1620" s="9">
        <f t="shared" ca="1" si="4880"/>
        <v>9.8157319412841108E-3</v>
      </c>
      <c r="T1620" s="9">
        <f t="shared" ca="1" si="4881"/>
        <v>0</v>
      </c>
      <c r="U1620" s="9">
        <f t="shared" ca="1" si="4882"/>
        <v>0</v>
      </c>
      <c r="V1620" s="28">
        <f t="shared" ref="V1620:Y1620" ca="1" si="4945">QUARTILE($F1496:$F1619,V$2)</f>
        <v>-3.0123339658444048E-2</v>
      </c>
      <c r="W1620" s="28">
        <f t="shared" ca="1" si="4945"/>
        <v>0</v>
      </c>
      <c r="X1620" s="28">
        <f t="shared" ca="1" si="4945"/>
        <v>3.7037037037036979E-2</v>
      </c>
      <c r="Y1620" s="28">
        <f t="shared" ca="1" si="4945"/>
        <v>0.14285714285714302</v>
      </c>
      <c r="Z1620" s="30">
        <f t="shared" ca="1" si="4854"/>
        <v>3.4116267600073323E-2</v>
      </c>
      <c r="AA1620" s="30">
        <f t="shared" ca="1" si="4855"/>
        <v>0.1459557132940669</v>
      </c>
      <c r="AB1620" s="30">
        <f t="shared" ca="1" si="4856"/>
        <v>-4.9284113887075827E-2</v>
      </c>
      <c r="AC1620" s="30">
        <f t="shared" ca="1" si="4857"/>
        <v>-1.8910723457868053E-2</v>
      </c>
      <c r="AD1620">
        <f t="shared" ca="1" si="4884"/>
        <v>0</v>
      </c>
      <c r="AE1620">
        <f t="shared" ca="1" si="4885"/>
        <v>0</v>
      </c>
      <c r="AF1620">
        <f t="shared" ca="1" si="4886"/>
        <v>0</v>
      </c>
      <c r="AG1620" s="31">
        <f t="shared" ca="1" si="4868"/>
        <v>0</v>
      </c>
      <c r="AH1620" s="31">
        <f t="shared" ca="1" si="4869"/>
        <v>0</v>
      </c>
      <c r="AI1620" s="31">
        <f t="shared" ref="AI1620:AK1620" ca="1" si="4946">SUM(AD1495:AD1620)</f>
        <v>4.7716657626701409E-2</v>
      </c>
      <c r="AJ1620" s="31">
        <f t="shared" ca="1" si="4946"/>
        <v>4.140435723451568E-2</v>
      </c>
      <c r="AK1620" s="31">
        <f t="shared" ca="1" si="4946"/>
        <v>-6.6747396441069459E-2</v>
      </c>
      <c r="AL1620">
        <f ca="1">SUM($AF$129:AF1620)</f>
        <v>2.183678508936489</v>
      </c>
      <c r="AO1620">
        <f t="shared" ca="1" si="4888"/>
        <v>9.8157319412841108E-3</v>
      </c>
      <c r="AP1620">
        <f t="shared" ca="1" si="4889"/>
        <v>0</v>
      </c>
      <c r="AQ1620">
        <f t="shared" ca="1" si="4871"/>
        <v>0</v>
      </c>
      <c r="AR1620" s="31">
        <f t="shared" ref="AR1620:AS1620" ca="1" si="4947">SUM(AO1495:AO1620)</f>
        <v>0.18007198089414028</v>
      </c>
      <c r="AS1620" s="31">
        <f t="shared" ca="1" si="4947"/>
        <v>-6.8194837344943873E-2</v>
      </c>
      <c r="AT1620">
        <f ca="1">SUM($AP$129:AP1620)</f>
        <v>2.6525451655544972</v>
      </c>
    </row>
    <row r="1621" spans="1:46" x14ac:dyDescent="0.25">
      <c r="A1621" s="1">
        <v>41079</v>
      </c>
      <c r="B1621" s="2">
        <v>1355.69</v>
      </c>
      <c r="C1621" s="10">
        <f t="shared" si="4902"/>
        <v>-1.6863282228014873E-3</v>
      </c>
      <c r="D1621" s="7">
        <v>0.3</v>
      </c>
      <c r="E1621" s="7">
        <f t="shared" ca="1" si="4897"/>
        <v>3.4482758620689724E-2</v>
      </c>
      <c r="F1621" s="7">
        <f t="shared" ca="1" si="4898"/>
        <v>3.4482758620689724E-2</v>
      </c>
      <c r="G1621">
        <f t="shared" si="4873"/>
        <v>0.41</v>
      </c>
      <c r="H1621">
        <f t="shared" si="4874"/>
        <v>0.21</v>
      </c>
      <c r="I1621" s="27">
        <f t="shared" si="4840"/>
        <v>0.45</v>
      </c>
      <c r="J1621" s="9">
        <f t="shared" si="4875"/>
        <v>0</v>
      </c>
      <c r="K1621" s="9">
        <f t="shared" si="4876"/>
        <v>0</v>
      </c>
      <c r="L1621" s="9">
        <f t="shared" si="4877"/>
        <v>-1.6863282228014873E-3</v>
      </c>
      <c r="M1621" s="9">
        <f t="shared" si="4878"/>
        <v>0</v>
      </c>
      <c r="N1621" s="28">
        <f t="shared" si="4863"/>
        <v>0.26</v>
      </c>
      <c r="O1621" s="28">
        <f t="shared" si="4864"/>
        <v>0.28000000000000003</v>
      </c>
      <c r="P1621" s="28">
        <f t="shared" si="4865"/>
        <v>0.3</v>
      </c>
      <c r="Q1621" s="28">
        <f t="shared" si="4866"/>
        <v>0.41</v>
      </c>
      <c r="R1621" s="9">
        <f t="shared" ca="1" si="4879"/>
        <v>0</v>
      </c>
      <c r="S1621" s="9">
        <f t="shared" ca="1" si="4880"/>
        <v>0</v>
      </c>
      <c r="T1621" s="9">
        <f t="shared" ca="1" si="4881"/>
        <v>-1.6863282228014873E-3</v>
      </c>
      <c r="U1621" s="9">
        <f t="shared" ca="1" si="4882"/>
        <v>0</v>
      </c>
      <c r="V1621" s="28">
        <f t="shared" ref="V1621:Y1621" ca="1" si="4948">QUARTILE($F1497:$F1620,V$2)</f>
        <v>-2.8186274509803932E-2</v>
      </c>
      <c r="W1621" s="28">
        <f t="shared" ca="1" si="4948"/>
        <v>0</v>
      </c>
      <c r="X1621" s="28">
        <f t="shared" ca="1" si="4948"/>
        <v>3.7037037037036979E-2</v>
      </c>
      <c r="Y1621" s="28">
        <f t="shared" ca="1" si="4948"/>
        <v>0.14285714285714302</v>
      </c>
      <c r="Z1621" s="30">
        <f t="shared" ca="1" si="4854"/>
        <v>3.4116267600073323E-2</v>
      </c>
      <c r="AA1621" s="30">
        <f t="shared" ca="1" si="4855"/>
        <v>0.1459557132940669</v>
      </c>
      <c r="AB1621" s="30">
        <f t="shared" ca="1" si="4856"/>
        <v>-3.9237664122569245E-2</v>
      </c>
      <c r="AC1621" s="30">
        <f t="shared" ca="1" si="4857"/>
        <v>-1.8910723457868053E-2</v>
      </c>
      <c r="AD1621">
        <f t="shared" ca="1" si="4884"/>
        <v>0</v>
      </c>
      <c r="AE1621">
        <f t="shared" ca="1" si="4885"/>
        <v>0</v>
      </c>
      <c r="AF1621">
        <f t="shared" ca="1" si="4886"/>
        <v>-1.6863282228014873E-3</v>
      </c>
      <c r="AG1621" s="31">
        <f t="shared" ca="1" si="4868"/>
        <v>0</v>
      </c>
      <c r="AH1621" s="31">
        <f t="shared" ca="1" si="4869"/>
        <v>0</v>
      </c>
      <c r="AI1621" s="31">
        <f t="shared" ref="AI1621:AK1621" ca="1" si="4949">SUM(AD1496:AD1621)</f>
        <v>4.7716657626701409E-2</v>
      </c>
      <c r="AJ1621" s="31">
        <f t="shared" ca="1" si="4949"/>
        <v>4.140435723451568E-2</v>
      </c>
      <c r="AK1621" s="31">
        <f t="shared" ca="1" si="4949"/>
        <v>-5.670094667656287E-2</v>
      </c>
      <c r="AL1621">
        <f ca="1">SUM($AF$129:AF1621)</f>
        <v>2.1819921807136873</v>
      </c>
      <c r="AO1621">
        <f t="shared" ca="1" si="4888"/>
        <v>0</v>
      </c>
      <c r="AP1621">
        <f t="shared" ca="1" si="4889"/>
        <v>-1.6863282228014873E-3</v>
      </c>
      <c r="AQ1621">
        <f t="shared" ca="1" si="4871"/>
        <v>0</v>
      </c>
      <c r="AR1621" s="31">
        <f t="shared" ref="AR1621:AS1621" ca="1" si="4950">SUM(AO1496:AO1621)</f>
        <v>0.18007198089414028</v>
      </c>
      <c r="AS1621" s="31">
        <f t="shared" ca="1" si="4950"/>
        <v>-5.8148387580437291E-2</v>
      </c>
      <c r="AT1621">
        <f ca="1">SUM($AP$129:AP1621)</f>
        <v>2.6508588373316955</v>
      </c>
    </row>
    <row r="1622" spans="1:46" x14ac:dyDescent="0.25">
      <c r="A1622" s="1">
        <v>41080</v>
      </c>
      <c r="B1622" s="2">
        <v>1325.51</v>
      </c>
      <c r="C1622" s="10">
        <f t="shared" si="4902"/>
        <v>-2.2261726500896268E-2</v>
      </c>
      <c r="D1622" s="7">
        <v>0.32</v>
      </c>
      <c r="E1622" s="7">
        <f t="shared" ca="1" si="4897"/>
        <v>6.6666666666666652E-2</v>
      </c>
      <c r="F1622" s="7">
        <f t="shared" ca="1" si="4898"/>
        <v>6.6666666666666652E-2</v>
      </c>
      <c r="G1622">
        <f t="shared" si="4873"/>
        <v>0.41</v>
      </c>
      <c r="H1622">
        <f t="shared" si="4874"/>
        <v>0.21</v>
      </c>
      <c r="I1622" s="27">
        <f t="shared" si="4840"/>
        <v>0.55000000000000016</v>
      </c>
      <c r="J1622" s="9">
        <f t="shared" si="4875"/>
        <v>0</v>
      </c>
      <c r="K1622" s="9">
        <f t="shared" si="4876"/>
        <v>0</v>
      </c>
      <c r="L1622" s="9">
        <f t="shared" si="4877"/>
        <v>0</v>
      </c>
      <c r="M1622" s="9">
        <f t="shared" si="4878"/>
        <v>-2.2261726500896268E-2</v>
      </c>
      <c r="N1622" s="28">
        <f t="shared" si="4863"/>
        <v>0.26</v>
      </c>
      <c r="O1622" s="28">
        <f t="shared" si="4864"/>
        <v>0.28000000000000003</v>
      </c>
      <c r="P1622" s="28">
        <f t="shared" si="4865"/>
        <v>0.3</v>
      </c>
      <c r="Q1622" s="28">
        <f t="shared" si="4866"/>
        <v>0.41</v>
      </c>
      <c r="R1622" s="9">
        <f t="shared" ca="1" si="4879"/>
        <v>0</v>
      </c>
      <c r="S1622" s="9">
        <f t="shared" ca="1" si="4880"/>
        <v>0</v>
      </c>
      <c r="T1622" s="9">
        <f t="shared" ca="1" si="4881"/>
        <v>0</v>
      </c>
      <c r="U1622" s="9">
        <f t="shared" ca="1" si="4882"/>
        <v>-2.2261726500896268E-2</v>
      </c>
      <c r="V1622" s="28">
        <f t="shared" ref="V1622:Y1622" ca="1" si="4951">QUARTILE($F1498:$F1621,V$2)</f>
        <v>-2.8186274509803932E-2</v>
      </c>
      <c r="W1622" s="28">
        <f t="shared" ca="1" si="4951"/>
        <v>0</v>
      </c>
      <c r="X1622" s="28">
        <f t="shared" ca="1" si="4951"/>
        <v>3.6044973544973435E-2</v>
      </c>
      <c r="Y1622" s="28">
        <f t="shared" ca="1" si="4951"/>
        <v>0.14285714285714302</v>
      </c>
      <c r="Z1622" s="30">
        <f t="shared" ca="1" si="4854"/>
        <v>4.2909056720025936E-3</v>
      </c>
      <c r="AA1622" s="30">
        <f t="shared" ca="1" si="4855"/>
        <v>0.1459557132940669</v>
      </c>
      <c r="AB1622" s="30">
        <f t="shared" ca="1" si="4856"/>
        <v>-3.9237664122569245E-2</v>
      </c>
      <c r="AC1622" s="30">
        <f t="shared" ca="1" si="4857"/>
        <v>-4.1172449958764318E-2</v>
      </c>
      <c r="AD1622">
        <f t="shared" ca="1" si="4884"/>
        <v>0</v>
      </c>
      <c r="AE1622">
        <f t="shared" ca="1" si="4885"/>
        <v>0</v>
      </c>
      <c r="AF1622">
        <f t="shared" ca="1" si="4886"/>
        <v>-2.2261726500896268E-2</v>
      </c>
      <c r="AG1622" s="31">
        <f t="shared" ca="1" si="4868"/>
        <v>0</v>
      </c>
      <c r="AH1622" s="31">
        <f t="shared" ca="1" si="4869"/>
        <v>0</v>
      </c>
      <c r="AI1622" s="31">
        <f t="shared" ref="AI1622:AK1622" ca="1" si="4952">SUM(AD1497:AD1622)</f>
        <v>1.7891295698630683E-2</v>
      </c>
      <c r="AJ1622" s="31">
        <f t="shared" ca="1" si="4952"/>
        <v>4.140435723451568E-2</v>
      </c>
      <c r="AK1622" s="31">
        <f t="shared" ca="1" si="4952"/>
        <v>-7.8962673177459142E-2</v>
      </c>
      <c r="AL1622">
        <f ca="1">SUM($AF$129:AF1622)</f>
        <v>2.1597304542127911</v>
      </c>
      <c r="AO1622">
        <f t="shared" ca="1" si="4888"/>
        <v>0</v>
      </c>
      <c r="AP1622">
        <f t="shared" ca="1" si="4889"/>
        <v>-2.2261726500896268E-2</v>
      </c>
      <c r="AQ1622">
        <f t="shared" ca="1" si="4871"/>
        <v>0</v>
      </c>
      <c r="AR1622" s="31">
        <f t="shared" ref="AR1622:AS1622" ca="1" si="4953">SUM(AO1497:AO1622)</f>
        <v>0.15024661896606953</v>
      </c>
      <c r="AS1622" s="31">
        <f t="shared" ca="1" si="4953"/>
        <v>-8.0410114081333556E-2</v>
      </c>
      <c r="AT1622">
        <f ca="1">SUM($AP$129:AP1622)</f>
        <v>2.6285971108307993</v>
      </c>
    </row>
    <row r="1623" spans="1:46" x14ac:dyDescent="0.25">
      <c r="A1623" s="1">
        <v>41081</v>
      </c>
      <c r="B1623" s="2">
        <v>1335.02</v>
      </c>
      <c r="C1623" s="10">
        <f t="shared" si="4902"/>
        <v>7.1745969475899771E-3</v>
      </c>
      <c r="D1623" s="7">
        <v>0.32</v>
      </c>
      <c r="E1623" s="7">
        <f t="shared" ca="1" si="4897"/>
        <v>0</v>
      </c>
      <c r="F1623" s="7">
        <f t="shared" ca="1" si="4898"/>
        <v>0</v>
      </c>
      <c r="G1623">
        <f t="shared" si="4873"/>
        <v>0.41</v>
      </c>
      <c r="H1623">
        <f t="shared" si="4874"/>
        <v>0.21</v>
      </c>
      <c r="I1623" s="27">
        <f t="shared" si="4840"/>
        <v>0.55000000000000016</v>
      </c>
      <c r="J1623" s="9">
        <f t="shared" si="4875"/>
        <v>0</v>
      </c>
      <c r="K1623" s="9">
        <f t="shared" si="4876"/>
        <v>0</v>
      </c>
      <c r="L1623" s="9">
        <f t="shared" si="4877"/>
        <v>0</v>
      </c>
      <c r="M1623" s="9">
        <f t="shared" si="4878"/>
        <v>7.1745969475899771E-3</v>
      </c>
      <c r="N1623" s="28">
        <f t="shared" si="4863"/>
        <v>0.26</v>
      </c>
      <c r="O1623" s="28">
        <f t="shared" si="4864"/>
        <v>0.28000000000000003</v>
      </c>
      <c r="P1623" s="28">
        <f t="shared" si="4865"/>
        <v>0.3</v>
      </c>
      <c r="Q1623" s="28">
        <f t="shared" si="4866"/>
        <v>0.41</v>
      </c>
      <c r="R1623" s="9">
        <f t="shared" ca="1" si="4879"/>
        <v>0</v>
      </c>
      <c r="S1623" s="9">
        <f t="shared" ca="1" si="4880"/>
        <v>7.1745969475899771E-3</v>
      </c>
      <c r="T1623" s="9">
        <f t="shared" ca="1" si="4881"/>
        <v>0</v>
      </c>
      <c r="U1623" s="9">
        <f t="shared" ca="1" si="4882"/>
        <v>0</v>
      </c>
      <c r="V1623" s="28">
        <f t="shared" ref="V1623:Y1623" ca="1" si="4954">QUARTILE($F1499:$F1622,V$2)</f>
        <v>-2.8186274509803932E-2</v>
      </c>
      <c r="W1623" s="28">
        <f t="shared" ca="1" si="4954"/>
        <v>0</v>
      </c>
      <c r="X1623" s="28">
        <f t="shared" ca="1" si="4954"/>
        <v>3.6044973544973435E-2</v>
      </c>
      <c r="Y1623" s="28">
        <f t="shared" ca="1" si="4954"/>
        <v>0.14285714285714302</v>
      </c>
      <c r="Z1623" s="30">
        <f t="shared" ca="1" si="4854"/>
        <v>4.2909056720025936E-3</v>
      </c>
      <c r="AA1623" s="30">
        <f t="shared" ca="1" si="4855"/>
        <v>0.15313031024165688</v>
      </c>
      <c r="AB1623" s="30">
        <f t="shared" ca="1" si="4856"/>
        <v>-3.9237664122569245E-2</v>
      </c>
      <c r="AC1623" s="30">
        <f t="shared" ca="1" si="4857"/>
        <v>-4.3122018959006053E-2</v>
      </c>
      <c r="AD1623">
        <f t="shared" ca="1" si="4884"/>
        <v>0</v>
      </c>
      <c r="AE1623">
        <f t="shared" ca="1" si="4885"/>
        <v>0</v>
      </c>
      <c r="AF1623">
        <f t="shared" ca="1" si="4886"/>
        <v>0</v>
      </c>
      <c r="AG1623" s="31">
        <f t="shared" ca="1" si="4868"/>
        <v>0</v>
      </c>
      <c r="AH1623" s="31">
        <f t="shared" ca="1" si="4869"/>
        <v>0</v>
      </c>
      <c r="AI1623" s="31">
        <f t="shared" ref="AI1623:AK1623" ca="1" si="4955">SUM(AD1498:AD1623)</f>
        <v>1.7891295698630683E-2</v>
      </c>
      <c r="AJ1623" s="31">
        <f t="shared" ca="1" si="4955"/>
        <v>4.140435723451568E-2</v>
      </c>
      <c r="AK1623" s="31">
        <f t="shared" ca="1" si="4955"/>
        <v>-8.0912242177700877E-2</v>
      </c>
      <c r="AL1623">
        <f ca="1">SUM($AF$129:AF1623)</f>
        <v>2.1597304542127911</v>
      </c>
      <c r="AO1623">
        <f t="shared" ca="1" si="4888"/>
        <v>7.1745969475899771E-3</v>
      </c>
      <c r="AP1623">
        <f t="shared" ca="1" si="4889"/>
        <v>0</v>
      </c>
      <c r="AQ1623">
        <f t="shared" ca="1" si="4871"/>
        <v>0</v>
      </c>
      <c r="AR1623" s="31">
        <f t="shared" ref="AR1623:AS1623" ca="1" si="4956">SUM(AO1498:AO1623)</f>
        <v>0.15742121591365951</v>
      </c>
      <c r="AS1623" s="31">
        <f t="shared" ca="1" si="4956"/>
        <v>-8.2359683081575305E-2</v>
      </c>
      <c r="AT1623">
        <f ca="1">SUM($AP$129:AP1623)</f>
        <v>2.6285971108307993</v>
      </c>
    </row>
    <row r="1624" spans="1:46" x14ac:dyDescent="0.25">
      <c r="A1624" s="1">
        <v>41082</v>
      </c>
      <c r="B1624" s="2">
        <v>1313.72</v>
      </c>
      <c r="C1624" s="10">
        <f t="shared" si="4902"/>
        <v>-1.5954817156297249E-2</v>
      </c>
      <c r="D1624" s="7">
        <v>0.31</v>
      </c>
      <c r="E1624" s="7">
        <f t="shared" ca="1" si="4897"/>
        <v>-3.125E-2</v>
      </c>
      <c r="F1624" s="7">
        <f t="shared" ca="1" si="4898"/>
        <v>-3.125E-2</v>
      </c>
      <c r="G1624">
        <f t="shared" si="4873"/>
        <v>0.41</v>
      </c>
      <c r="H1624">
        <f t="shared" si="4874"/>
        <v>0.21</v>
      </c>
      <c r="I1624" s="27">
        <f t="shared" si="4840"/>
        <v>0.50000000000000011</v>
      </c>
      <c r="J1624" s="9">
        <f t="shared" si="4875"/>
        <v>0</v>
      </c>
      <c r="K1624" s="9">
        <f t="shared" si="4876"/>
        <v>0</v>
      </c>
      <c r="L1624" s="9">
        <f t="shared" si="4877"/>
        <v>0</v>
      </c>
      <c r="M1624" s="9">
        <f t="shared" si="4878"/>
        <v>-1.5954817156297249E-2</v>
      </c>
      <c r="N1624" s="28">
        <f t="shared" si="4863"/>
        <v>0.26</v>
      </c>
      <c r="O1624" s="28">
        <f t="shared" si="4864"/>
        <v>0.28000000000000003</v>
      </c>
      <c r="P1624" s="28">
        <f t="shared" si="4865"/>
        <v>0.3</v>
      </c>
      <c r="Q1624" s="28">
        <f t="shared" si="4866"/>
        <v>0.41</v>
      </c>
      <c r="R1624" s="9">
        <f t="shared" ca="1" si="4879"/>
        <v>-1.5954817156297249E-2</v>
      </c>
      <c r="S1624" s="9">
        <f t="shared" ca="1" si="4880"/>
        <v>0</v>
      </c>
      <c r="T1624" s="9">
        <f t="shared" ca="1" si="4881"/>
        <v>0</v>
      </c>
      <c r="U1624" s="9">
        <f t="shared" ca="1" si="4882"/>
        <v>0</v>
      </c>
      <c r="V1624" s="28">
        <f t="shared" ref="V1624:Y1624" ca="1" si="4957">QUARTILE($F1500:$F1623,V$2)</f>
        <v>-2.8186274509803932E-2</v>
      </c>
      <c r="W1624" s="28">
        <f t="shared" ca="1" si="4957"/>
        <v>0</v>
      </c>
      <c r="X1624" s="28">
        <f t="shared" ca="1" si="4957"/>
        <v>3.6044973544973435E-2</v>
      </c>
      <c r="Y1624" s="28">
        <f t="shared" ca="1" si="4957"/>
        <v>0.14285714285714302</v>
      </c>
      <c r="Z1624" s="30">
        <f t="shared" ca="1" si="4854"/>
        <v>-1.1663911484294655E-2</v>
      </c>
      <c r="AA1624" s="30">
        <f t="shared" ca="1" si="4855"/>
        <v>0.15313031024165688</v>
      </c>
      <c r="AB1624" s="30">
        <f t="shared" ca="1" si="4856"/>
        <v>-3.9237664122569245E-2</v>
      </c>
      <c r="AC1624" s="30">
        <f t="shared" ca="1" si="4857"/>
        <v>-5.1387544961643286E-2</v>
      </c>
      <c r="AD1624">
        <f t="shared" ca="1" si="4884"/>
        <v>-1.5954817156297249E-2</v>
      </c>
      <c r="AE1624">
        <f t="shared" ca="1" si="4885"/>
        <v>0</v>
      </c>
      <c r="AF1624">
        <f t="shared" ca="1" si="4886"/>
        <v>0</v>
      </c>
      <c r="AG1624" s="31">
        <f t="shared" ca="1" si="4868"/>
        <v>0</v>
      </c>
      <c r="AH1624" s="31">
        <f t="shared" ca="1" si="4869"/>
        <v>0</v>
      </c>
      <c r="AI1624" s="31">
        <f t="shared" ref="AI1624:AK1624" ca="1" si="4958">SUM(AD1499:AD1624)</f>
        <v>1.9364785423334335E-3</v>
      </c>
      <c r="AJ1624" s="31">
        <f t="shared" ca="1" si="4958"/>
        <v>4.140435723451568E-2</v>
      </c>
      <c r="AK1624" s="31">
        <f t="shared" ca="1" si="4958"/>
        <v>-8.9177768180338096E-2</v>
      </c>
      <c r="AL1624">
        <f ca="1">SUM($AF$129:AF1624)</f>
        <v>2.1597304542127911</v>
      </c>
      <c r="AO1624">
        <f t="shared" ca="1" si="4888"/>
        <v>-1.5954817156297249E-2</v>
      </c>
      <c r="AP1624">
        <f t="shared" ca="1" si="4889"/>
        <v>0</v>
      </c>
      <c r="AQ1624">
        <f t="shared" ca="1" si="4871"/>
        <v>0</v>
      </c>
      <c r="AR1624" s="31">
        <f t="shared" ref="AR1624:AS1624" ca="1" si="4959">SUM(AO1499:AO1624)</f>
        <v>0.14146639875736228</v>
      </c>
      <c r="AS1624" s="31">
        <f t="shared" ca="1" si="4959"/>
        <v>-9.0625209084212524E-2</v>
      </c>
      <c r="AT1624">
        <f ca="1">SUM($AP$129:AP1624)</f>
        <v>2.6285971108307993</v>
      </c>
    </row>
    <row r="1625" spans="1:46" x14ac:dyDescent="0.25">
      <c r="A1625" s="1">
        <v>41085</v>
      </c>
      <c r="B1625" s="2">
        <v>1319.99</v>
      </c>
      <c r="C1625" s="10">
        <f t="shared" si="4902"/>
        <v>4.7727065128033231E-3</v>
      </c>
      <c r="D1625" s="7">
        <v>0.31</v>
      </c>
      <c r="E1625" s="7">
        <f t="shared" ca="1" si="4897"/>
        <v>0</v>
      </c>
      <c r="F1625" s="7">
        <f t="shared" ca="1" si="4898"/>
        <v>0</v>
      </c>
      <c r="G1625">
        <f t="shared" si="4873"/>
        <v>0.41</v>
      </c>
      <c r="H1625">
        <f t="shared" si="4874"/>
        <v>0.21</v>
      </c>
      <c r="I1625" s="27">
        <f t="shared" si="4840"/>
        <v>0.50000000000000011</v>
      </c>
      <c r="J1625" s="9">
        <f t="shared" si="4875"/>
        <v>0</v>
      </c>
      <c r="K1625" s="9">
        <f t="shared" si="4876"/>
        <v>0</v>
      </c>
      <c r="L1625" s="9">
        <f t="shared" si="4877"/>
        <v>0</v>
      </c>
      <c r="M1625" s="9">
        <f t="shared" si="4878"/>
        <v>4.7727065128033231E-3</v>
      </c>
      <c r="N1625" s="28">
        <f t="shared" si="4863"/>
        <v>0.26</v>
      </c>
      <c r="O1625" s="28">
        <f t="shared" si="4864"/>
        <v>0.28000000000000003</v>
      </c>
      <c r="P1625" s="28">
        <f t="shared" si="4865"/>
        <v>0.30249999999999999</v>
      </c>
      <c r="Q1625" s="28">
        <f t="shared" si="4866"/>
        <v>0.41</v>
      </c>
      <c r="R1625" s="9">
        <f t="shared" ca="1" si="4879"/>
        <v>0</v>
      </c>
      <c r="S1625" s="9">
        <f t="shared" ca="1" si="4880"/>
        <v>4.7727065128033231E-3</v>
      </c>
      <c r="T1625" s="9">
        <f t="shared" ca="1" si="4881"/>
        <v>0</v>
      </c>
      <c r="U1625" s="9">
        <f t="shared" ca="1" si="4882"/>
        <v>0</v>
      </c>
      <c r="V1625" s="28">
        <f t="shared" ref="V1625:Y1625" ca="1" si="4960">QUARTILE($F1501:$F1624,V$2)</f>
        <v>-2.987132352941177E-2</v>
      </c>
      <c r="W1625" s="28">
        <f t="shared" ca="1" si="4960"/>
        <v>0</v>
      </c>
      <c r="X1625" s="28">
        <f t="shared" ca="1" si="4960"/>
        <v>3.479064039408869E-2</v>
      </c>
      <c r="Y1625" s="28">
        <f t="shared" ca="1" si="4960"/>
        <v>0.14285714285714302</v>
      </c>
      <c r="Z1625" s="30">
        <f t="shared" ca="1" si="4854"/>
        <v>-1.1663911484294655E-2</v>
      </c>
      <c r="AA1625" s="30">
        <f t="shared" ca="1" si="4855"/>
        <v>0.14886792903516211</v>
      </c>
      <c r="AB1625" s="30">
        <f t="shared" ca="1" si="4856"/>
        <v>-3.9237664122569245E-2</v>
      </c>
      <c r="AC1625" s="30">
        <f t="shared" ca="1" si="4857"/>
        <v>-5.1387544961643286E-2</v>
      </c>
      <c r="AD1625">
        <f t="shared" ca="1" si="4884"/>
        <v>0</v>
      </c>
      <c r="AE1625">
        <f t="shared" ca="1" si="4885"/>
        <v>0</v>
      </c>
      <c r="AF1625">
        <f t="shared" ca="1" si="4886"/>
        <v>0</v>
      </c>
      <c r="AG1625" s="31">
        <f t="shared" ca="1" si="4868"/>
        <v>0</v>
      </c>
      <c r="AH1625" s="31">
        <f t="shared" ca="1" si="4869"/>
        <v>0</v>
      </c>
      <c r="AI1625" s="31">
        <f t="shared" ref="AI1625:AK1625" ca="1" si="4961">SUM(AD1500:AD1625)</f>
        <v>1.9364785423334335E-3</v>
      </c>
      <c r="AJ1625" s="31">
        <f t="shared" ca="1" si="4961"/>
        <v>3.2369269515217493E-2</v>
      </c>
      <c r="AK1625" s="31">
        <f t="shared" ca="1" si="4961"/>
        <v>-8.9177768180338096E-2</v>
      </c>
      <c r="AL1625">
        <f ca="1">SUM($AF$129:AF1625)</f>
        <v>2.1597304542127911</v>
      </c>
      <c r="AO1625">
        <f t="shared" ca="1" si="4888"/>
        <v>4.7727065128033231E-3</v>
      </c>
      <c r="AP1625">
        <f t="shared" ca="1" si="4889"/>
        <v>0</v>
      </c>
      <c r="AQ1625">
        <f t="shared" ca="1" si="4871"/>
        <v>0</v>
      </c>
      <c r="AR1625" s="31">
        <f t="shared" ref="AR1625:AS1625" ca="1" si="4962">SUM(AO1500:AO1625)</f>
        <v>0.13720401755086742</v>
      </c>
      <c r="AS1625" s="31">
        <f t="shared" ca="1" si="4962"/>
        <v>-9.0625209084212524E-2</v>
      </c>
      <c r="AT1625">
        <f ca="1">SUM($AP$129:AP1625)</f>
        <v>2.6285971108307993</v>
      </c>
    </row>
    <row r="1626" spans="1:46" x14ac:dyDescent="0.25">
      <c r="A1626" s="1">
        <v>41086</v>
      </c>
      <c r="B1626" s="2">
        <v>1331.85</v>
      </c>
      <c r="C1626" s="10">
        <f t="shared" si="4902"/>
        <v>8.9849165523980482E-3</v>
      </c>
      <c r="D1626" s="7">
        <v>0.31</v>
      </c>
      <c r="E1626" s="7">
        <f t="shared" ca="1" si="4897"/>
        <v>0</v>
      </c>
      <c r="F1626" s="7">
        <f t="shared" ca="1" si="4898"/>
        <v>0</v>
      </c>
      <c r="G1626">
        <f t="shared" si="4873"/>
        <v>0.41</v>
      </c>
      <c r="H1626">
        <f t="shared" si="4874"/>
        <v>0.21</v>
      </c>
      <c r="I1626" s="27">
        <f t="shared" si="4840"/>
        <v>0.50000000000000011</v>
      </c>
      <c r="J1626" s="9">
        <f t="shared" si="4875"/>
        <v>0</v>
      </c>
      <c r="K1626" s="9">
        <f t="shared" si="4876"/>
        <v>0</v>
      </c>
      <c r="L1626" s="9">
        <f t="shared" si="4877"/>
        <v>8.9849165523980482E-3</v>
      </c>
      <c r="M1626" s="9">
        <f t="shared" si="4878"/>
        <v>0</v>
      </c>
      <c r="N1626" s="28">
        <f t="shared" si="4863"/>
        <v>0.26</v>
      </c>
      <c r="O1626" s="28">
        <f t="shared" si="4864"/>
        <v>0.28000000000000003</v>
      </c>
      <c r="P1626" s="28">
        <f t="shared" si="4865"/>
        <v>0.31</v>
      </c>
      <c r="Q1626" s="28">
        <f t="shared" si="4866"/>
        <v>0.41</v>
      </c>
      <c r="R1626" s="9">
        <f t="shared" ca="1" si="4879"/>
        <v>0</v>
      </c>
      <c r="S1626" s="9">
        <f t="shared" ca="1" si="4880"/>
        <v>8.9849165523980482E-3</v>
      </c>
      <c r="T1626" s="9">
        <f t="shared" ca="1" si="4881"/>
        <v>0</v>
      </c>
      <c r="U1626" s="9">
        <f t="shared" ca="1" si="4882"/>
        <v>0</v>
      </c>
      <c r="V1626" s="28">
        <f t="shared" ref="V1626:Y1626" ca="1" si="4963">QUARTILE($F1502:$F1625,V$2)</f>
        <v>-2.8186274509803932E-2</v>
      </c>
      <c r="W1626" s="28">
        <f t="shared" ca="1" si="4963"/>
        <v>0</v>
      </c>
      <c r="X1626" s="28">
        <f t="shared" ca="1" si="4963"/>
        <v>3.479064039408869E-2</v>
      </c>
      <c r="Y1626" s="28">
        <f t="shared" ca="1" si="4963"/>
        <v>0.14285714285714302</v>
      </c>
      <c r="Z1626" s="30">
        <f t="shared" ca="1" si="4854"/>
        <v>-1.1663911484294655E-2</v>
      </c>
      <c r="AA1626" s="30">
        <f t="shared" ca="1" si="4855"/>
        <v>0.15785284558756016</v>
      </c>
      <c r="AB1626" s="30">
        <f t="shared" ca="1" si="4856"/>
        <v>-3.9237664122569245E-2</v>
      </c>
      <c r="AC1626" s="30">
        <f t="shared" ca="1" si="4857"/>
        <v>-5.1466575728320862E-2</v>
      </c>
      <c r="AD1626">
        <f t="shared" ca="1" si="4884"/>
        <v>0</v>
      </c>
      <c r="AE1626">
        <f t="shared" ca="1" si="4885"/>
        <v>0</v>
      </c>
      <c r="AF1626">
        <f t="shared" ca="1" si="4886"/>
        <v>0</v>
      </c>
      <c r="AG1626" s="31">
        <f t="shared" ca="1" si="4868"/>
        <v>0</v>
      </c>
      <c r="AH1626" s="31">
        <f t="shared" ca="1" si="4869"/>
        <v>0</v>
      </c>
      <c r="AI1626" s="31">
        <f t="shared" ref="AI1626:AK1626" ca="1" si="4964">SUM(AD1501:AD1626)</f>
        <v>1.9364785423334335E-3</v>
      </c>
      <c r="AJ1626" s="31">
        <f t="shared" ca="1" si="4964"/>
        <v>3.2369269515217493E-2</v>
      </c>
      <c r="AK1626" s="31">
        <f t="shared" ca="1" si="4964"/>
        <v>-8.9256798947015673E-2</v>
      </c>
      <c r="AL1626">
        <f ca="1">SUM($AF$129:AF1626)</f>
        <v>2.1597304542127911</v>
      </c>
      <c r="AO1626">
        <f t="shared" ca="1" si="4888"/>
        <v>8.9849165523980482E-3</v>
      </c>
      <c r="AP1626">
        <f t="shared" ca="1" si="4889"/>
        <v>0</v>
      </c>
      <c r="AQ1626">
        <f t="shared" ca="1" si="4871"/>
        <v>0</v>
      </c>
      <c r="AR1626" s="31">
        <f t="shared" ref="AR1626:AS1626" ca="1" si="4965">SUM(AO1501:AO1626)</f>
        <v>0.14618893410326547</v>
      </c>
      <c r="AS1626" s="31">
        <f t="shared" ca="1" si="4965"/>
        <v>-9.07042398508901E-2</v>
      </c>
      <c r="AT1626">
        <f ca="1">SUM($AP$129:AP1626)</f>
        <v>2.6285971108307993</v>
      </c>
    </row>
    <row r="1627" spans="1:46" x14ac:dyDescent="0.25">
      <c r="A1627" s="1">
        <v>41088</v>
      </c>
      <c r="B1627" s="2">
        <v>1329.04</v>
      </c>
      <c r="C1627" s="10">
        <f t="shared" si="4902"/>
        <v>-2.109847205015539E-3</v>
      </c>
      <c r="D1627" s="7">
        <v>0.31</v>
      </c>
      <c r="E1627" s="7">
        <f t="shared" ca="1" si="4897"/>
        <v>0</v>
      </c>
      <c r="F1627" s="7">
        <f t="shared" ca="1" si="4898"/>
        <v>0</v>
      </c>
      <c r="G1627">
        <f t="shared" si="4873"/>
        <v>0.41</v>
      </c>
      <c r="H1627">
        <f t="shared" si="4874"/>
        <v>0.21</v>
      </c>
      <c r="I1627" s="27">
        <f t="shared" si="4840"/>
        <v>0.50000000000000011</v>
      </c>
      <c r="J1627" s="9">
        <f t="shared" si="4875"/>
        <v>0</v>
      </c>
      <c r="K1627" s="9">
        <f t="shared" si="4876"/>
        <v>0</v>
      </c>
      <c r="L1627" s="9">
        <f t="shared" si="4877"/>
        <v>-2.109847205015539E-3</v>
      </c>
      <c r="M1627" s="9">
        <f t="shared" si="4878"/>
        <v>0</v>
      </c>
      <c r="N1627" s="28">
        <f t="shared" si="4863"/>
        <v>0.26</v>
      </c>
      <c r="O1627" s="28">
        <f t="shared" si="4864"/>
        <v>0.28500000000000003</v>
      </c>
      <c r="P1627" s="28">
        <f t="shared" si="4865"/>
        <v>0.31</v>
      </c>
      <c r="Q1627" s="28">
        <f t="shared" si="4866"/>
        <v>0.41</v>
      </c>
      <c r="R1627" s="9">
        <f t="shared" ca="1" si="4879"/>
        <v>0</v>
      </c>
      <c r="S1627" s="9">
        <f t="shared" ca="1" si="4880"/>
        <v>-2.109847205015539E-3</v>
      </c>
      <c r="T1627" s="9">
        <f t="shared" ca="1" si="4881"/>
        <v>0</v>
      </c>
      <c r="U1627" s="9">
        <f t="shared" ca="1" si="4882"/>
        <v>0</v>
      </c>
      <c r="V1627" s="28">
        <f t="shared" ref="V1627:Y1627" ca="1" si="4966">QUARTILE($F1503:$F1626,V$2)</f>
        <v>-2.8186274509803932E-2</v>
      </c>
      <c r="W1627" s="28">
        <f t="shared" ca="1" si="4966"/>
        <v>0</v>
      </c>
      <c r="X1627" s="28">
        <f t="shared" ca="1" si="4966"/>
        <v>3.479064039408869E-2</v>
      </c>
      <c r="Y1627" s="28">
        <f t="shared" ca="1" si="4966"/>
        <v>0.14285714285714302</v>
      </c>
      <c r="Z1627" s="30">
        <f t="shared" ca="1" si="4854"/>
        <v>8.1406043039044043E-4</v>
      </c>
      <c r="AA1627" s="30">
        <f t="shared" ca="1" si="4855"/>
        <v>0.15574299838254463</v>
      </c>
      <c r="AB1627" s="30">
        <f t="shared" ca="1" si="4856"/>
        <v>-3.9237664122569245E-2</v>
      </c>
      <c r="AC1627" s="30">
        <f t="shared" ca="1" si="4857"/>
        <v>-5.1466575728320862E-2</v>
      </c>
      <c r="AD1627">
        <f t="shared" ca="1" si="4884"/>
        <v>0</v>
      </c>
      <c r="AE1627">
        <f t="shared" ca="1" si="4885"/>
        <v>0</v>
      </c>
      <c r="AF1627">
        <f t="shared" ca="1" si="4886"/>
        <v>0</v>
      </c>
      <c r="AG1627" s="31">
        <f t="shared" ca="1" si="4868"/>
        <v>0</v>
      </c>
      <c r="AH1627" s="31">
        <f t="shared" ca="1" si="4869"/>
        <v>0</v>
      </c>
      <c r="AI1627" s="31">
        <f t="shared" ref="AI1627:AK1627" ca="1" si="4967">SUM(AD1502:AD1627)</f>
        <v>1.4414450457018529E-2</v>
      </c>
      <c r="AJ1627" s="31">
        <f t="shared" ca="1" si="4967"/>
        <v>3.2369269515217493E-2</v>
      </c>
      <c r="AK1627" s="31">
        <f t="shared" ca="1" si="4967"/>
        <v>-8.9256798947015673E-2</v>
      </c>
      <c r="AL1627">
        <f ca="1">SUM($AF$129:AF1627)</f>
        <v>2.1597304542127911</v>
      </c>
      <c r="AO1627">
        <f t="shared" ca="1" si="4888"/>
        <v>-2.109847205015539E-3</v>
      </c>
      <c r="AP1627">
        <f t="shared" ca="1" si="4889"/>
        <v>0</v>
      </c>
      <c r="AQ1627">
        <f t="shared" ca="1" si="4871"/>
        <v>0</v>
      </c>
      <c r="AR1627" s="31">
        <f t="shared" ref="AR1627:AS1627" ca="1" si="4968">SUM(AO1502:AO1627)</f>
        <v>0.15655705881293502</v>
      </c>
      <c r="AS1627" s="31">
        <f t="shared" ca="1" si="4968"/>
        <v>-9.07042398508901E-2</v>
      </c>
      <c r="AT1627">
        <f ca="1">SUM($AP$129:AP1627)</f>
        <v>2.6285971108307993</v>
      </c>
    </row>
    <row r="1628" spans="1:46" x14ac:dyDescent="0.25">
      <c r="A1628" s="1">
        <v>41089</v>
      </c>
      <c r="B1628" s="2">
        <v>1362.16</v>
      </c>
      <c r="C1628" s="10">
        <f t="shared" si="4902"/>
        <v>2.4920243183049508E-2</v>
      </c>
      <c r="D1628" s="7">
        <v>0.33</v>
      </c>
      <c r="E1628" s="7">
        <f t="shared" ca="1" si="4897"/>
        <v>6.4516129032258229E-2</v>
      </c>
      <c r="F1628" s="7">
        <f t="shared" ca="1" si="4898"/>
        <v>6.4516129032258229E-2</v>
      </c>
      <c r="G1628">
        <f t="shared" si="4873"/>
        <v>0.41</v>
      </c>
      <c r="H1628">
        <f t="shared" si="4874"/>
        <v>0.21</v>
      </c>
      <c r="I1628" s="27">
        <f t="shared" si="4840"/>
        <v>0.6000000000000002</v>
      </c>
      <c r="J1628" s="9">
        <f t="shared" si="4875"/>
        <v>0</v>
      </c>
      <c r="K1628" s="9">
        <f t="shared" si="4876"/>
        <v>0</v>
      </c>
      <c r="L1628" s="9">
        <f t="shared" si="4877"/>
        <v>0</v>
      </c>
      <c r="M1628" s="9">
        <f t="shared" si="4878"/>
        <v>2.4920243183049508E-2</v>
      </c>
      <c r="N1628" s="28">
        <f t="shared" si="4863"/>
        <v>0.26750000000000002</v>
      </c>
      <c r="O1628" s="28">
        <f t="shared" si="4864"/>
        <v>0.28999999999999998</v>
      </c>
      <c r="P1628" s="28">
        <f t="shared" si="4865"/>
        <v>0.31</v>
      </c>
      <c r="Q1628" s="28">
        <f t="shared" si="4866"/>
        <v>0.41</v>
      </c>
      <c r="R1628" s="9">
        <f t="shared" ca="1" si="4879"/>
        <v>0</v>
      </c>
      <c r="S1628" s="9">
        <f t="shared" ca="1" si="4880"/>
        <v>0</v>
      </c>
      <c r="T1628" s="9">
        <f t="shared" ca="1" si="4881"/>
        <v>0</v>
      </c>
      <c r="U1628" s="9">
        <f t="shared" ca="1" si="4882"/>
        <v>2.4920243183049508E-2</v>
      </c>
      <c r="V1628" s="28">
        <f t="shared" ref="V1628:Y1628" ca="1" si="4969">QUARTILE($F1504:$F1627,V$2)</f>
        <v>-2.7214714714714761E-2</v>
      </c>
      <c r="W1628" s="28">
        <f t="shared" ca="1" si="4969"/>
        <v>0</v>
      </c>
      <c r="X1628" s="28">
        <f t="shared" ca="1" si="4969"/>
        <v>3.479064039408869E-2</v>
      </c>
      <c r="Y1628" s="28">
        <f t="shared" ca="1" si="4969"/>
        <v>0.14285714285714302</v>
      </c>
      <c r="Z1628" s="30">
        <f t="shared" ca="1" si="4854"/>
        <v>8.1406043039044043E-4</v>
      </c>
      <c r="AA1628" s="30">
        <f t="shared" ca="1" si="4855"/>
        <v>0.14503591474245633</v>
      </c>
      <c r="AB1628" s="30">
        <f t="shared" ca="1" si="4856"/>
        <v>-3.9237664122569245E-2</v>
      </c>
      <c r="AC1628" s="30">
        <f t="shared" ca="1" si="4857"/>
        <v>-2.6546332545271355E-2</v>
      </c>
      <c r="AD1628">
        <f t="shared" ca="1" si="4884"/>
        <v>0</v>
      </c>
      <c r="AE1628">
        <f t="shared" ca="1" si="4885"/>
        <v>0</v>
      </c>
      <c r="AF1628">
        <f t="shared" ca="1" si="4886"/>
        <v>2.4920243183049508E-2</v>
      </c>
      <c r="AG1628" s="31">
        <f t="shared" ca="1" si="4868"/>
        <v>0</v>
      </c>
      <c r="AH1628" s="31">
        <f t="shared" ca="1" si="4869"/>
        <v>0</v>
      </c>
      <c r="AI1628" s="31">
        <f t="shared" ref="AI1628:AK1628" ca="1" si="4970">SUM(AD1503:AD1628)</f>
        <v>1.4414450457018529E-2</v>
      </c>
      <c r="AJ1628" s="31">
        <f t="shared" ca="1" si="4970"/>
        <v>2.1662185875129244E-2</v>
      </c>
      <c r="AK1628" s="31">
        <f t="shared" ca="1" si="4970"/>
        <v>-6.4336555763966158E-2</v>
      </c>
      <c r="AL1628">
        <f ca="1">SUM($AF$129:AF1628)</f>
        <v>2.1846506973958406</v>
      </c>
      <c r="AO1628">
        <f t="shared" ca="1" si="4888"/>
        <v>0</v>
      </c>
      <c r="AP1628">
        <f t="shared" ca="1" si="4889"/>
        <v>2.4920243183049508E-2</v>
      </c>
      <c r="AQ1628">
        <f t="shared" ca="1" si="4871"/>
        <v>0</v>
      </c>
      <c r="AR1628" s="31">
        <f t="shared" ref="AR1628:AS1628" ca="1" si="4971">SUM(AO1503:AO1628)</f>
        <v>0.14584997517284676</v>
      </c>
      <c r="AS1628" s="31">
        <f t="shared" ca="1" si="4971"/>
        <v>-6.57839966678406E-2</v>
      </c>
      <c r="AT1628">
        <f ca="1">SUM($AP$129:AP1628)</f>
        <v>2.6535173540138488</v>
      </c>
    </row>
    <row r="1629" spans="1:46" x14ac:dyDescent="0.25">
      <c r="A1629" s="1">
        <v>41090</v>
      </c>
      <c r="B1629" s="2">
        <v>1365.51</v>
      </c>
      <c r="C1629" s="10">
        <f t="shared" si="4902"/>
        <v>2.4593293005226325E-3</v>
      </c>
      <c r="D1629" s="7">
        <v>0.33</v>
      </c>
      <c r="E1629" s="7">
        <f t="shared" ca="1" si="4897"/>
        <v>0</v>
      </c>
      <c r="F1629" s="7">
        <f t="shared" ca="1" si="4898"/>
        <v>0</v>
      </c>
      <c r="G1629">
        <f t="shared" si="4873"/>
        <v>0.41</v>
      </c>
      <c r="H1629">
        <f t="shared" si="4874"/>
        <v>0.21</v>
      </c>
      <c r="I1629" s="27">
        <f t="shared" si="4840"/>
        <v>0.6000000000000002</v>
      </c>
      <c r="J1629" s="9">
        <f t="shared" si="4875"/>
        <v>0</v>
      </c>
      <c r="K1629" s="9">
        <f t="shared" si="4876"/>
        <v>0</v>
      </c>
      <c r="L1629" s="9">
        <f t="shared" si="4877"/>
        <v>0</v>
      </c>
      <c r="M1629" s="9">
        <f t="shared" si="4878"/>
        <v>2.4593293005226325E-3</v>
      </c>
      <c r="N1629" s="28">
        <f t="shared" si="4863"/>
        <v>0.27</v>
      </c>
      <c r="O1629" s="28">
        <f t="shared" si="4864"/>
        <v>0.28999999999999998</v>
      </c>
      <c r="P1629" s="28">
        <f t="shared" si="4865"/>
        <v>0.31</v>
      </c>
      <c r="Q1629" s="28">
        <f t="shared" si="4866"/>
        <v>0.41</v>
      </c>
      <c r="R1629" s="9">
        <f t="shared" ca="1" si="4879"/>
        <v>0</v>
      </c>
      <c r="S1629" s="9">
        <f t="shared" ca="1" si="4880"/>
        <v>2.4593293005226325E-3</v>
      </c>
      <c r="T1629" s="9">
        <f t="shared" ca="1" si="4881"/>
        <v>0</v>
      </c>
      <c r="U1629" s="9">
        <f t="shared" ca="1" si="4882"/>
        <v>0</v>
      </c>
      <c r="V1629" s="28">
        <f t="shared" ref="V1629:Y1629" ca="1" si="4972">QUARTILE($F1505:$F1628,V$2)</f>
        <v>-2.7214714714714761E-2</v>
      </c>
      <c r="W1629" s="28">
        <f t="shared" ca="1" si="4972"/>
        <v>0</v>
      </c>
      <c r="X1629" s="28">
        <f t="shared" ca="1" si="4972"/>
        <v>3.6044973544973435E-2</v>
      </c>
      <c r="Y1629" s="28">
        <f t="shared" ca="1" si="4972"/>
        <v>0.14285714285714302</v>
      </c>
      <c r="Z1629" s="30">
        <f t="shared" ca="1" si="4854"/>
        <v>5.105362230837053E-3</v>
      </c>
      <c r="AA1629" s="30">
        <f t="shared" ca="1" si="4855"/>
        <v>0.14749524404297898</v>
      </c>
      <c r="AB1629" s="30">
        <f t="shared" ca="1" si="4856"/>
        <v>-3.9237664122569245E-2</v>
      </c>
      <c r="AC1629" s="30">
        <f t="shared" ca="1" si="4857"/>
        <v>-2.6546332545271355E-2</v>
      </c>
      <c r="AD1629">
        <f t="shared" ca="1" si="4884"/>
        <v>0</v>
      </c>
      <c r="AE1629">
        <f t="shared" ca="1" si="4885"/>
        <v>0</v>
      </c>
      <c r="AF1629">
        <f t="shared" ca="1" si="4886"/>
        <v>0</v>
      </c>
      <c r="AG1629" s="31">
        <f t="shared" ca="1" si="4868"/>
        <v>0</v>
      </c>
      <c r="AH1629" s="31">
        <f t="shared" ca="1" si="4869"/>
        <v>0</v>
      </c>
      <c r="AI1629" s="31">
        <f t="shared" ref="AI1629:AK1629" ca="1" si="4973">SUM(AD1504:AD1629)</f>
        <v>1.8705752257465152E-2</v>
      </c>
      <c r="AJ1629" s="31">
        <f t="shared" ca="1" si="4973"/>
        <v>2.1662185875129244E-2</v>
      </c>
      <c r="AK1629" s="31">
        <f t="shared" ca="1" si="4973"/>
        <v>-6.4336555763966158E-2</v>
      </c>
      <c r="AL1629">
        <f ca="1">SUM($AF$129:AF1629)</f>
        <v>2.1846506973958406</v>
      </c>
      <c r="AO1629">
        <f t="shared" ca="1" si="4888"/>
        <v>2.4593293005226325E-3</v>
      </c>
      <c r="AP1629">
        <f t="shared" ca="1" si="4889"/>
        <v>0</v>
      </c>
      <c r="AQ1629">
        <f t="shared" ca="1" si="4871"/>
        <v>0</v>
      </c>
      <c r="AR1629" s="31">
        <f t="shared" ref="AR1629:AS1629" ca="1" si="4974">SUM(AO1504:AO1629)</f>
        <v>0.15260060627381597</v>
      </c>
      <c r="AS1629" s="31">
        <f t="shared" ca="1" si="4974"/>
        <v>-6.57839966678406E-2</v>
      </c>
      <c r="AT1629">
        <f ca="1">SUM($AP$129:AP1629)</f>
        <v>2.6535173540138488</v>
      </c>
    </row>
    <row r="1630" spans="1:46" x14ac:dyDescent="0.25">
      <c r="A1630" s="1">
        <v>41092</v>
      </c>
      <c r="B1630" s="2">
        <v>1374.02</v>
      </c>
      <c r="C1630" s="10">
        <f t="shared" si="4902"/>
        <v>6.232103756105771E-3</v>
      </c>
      <c r="D1630" s="7">
        <v>0.3</v>
      </c>
      <c r="E1630" s="7">
        <f t="shared" ca="1" si="4897"/>
        <v>-9.0909090909090939E-2</v>
      </c>
      <c r="F1630" s="7">
        <f t="shared" ca="1" si="4898"/>
        <v>-9.0909090909090939E-2</v>
      </c>
      <c r="G1630">
        <f t="shared" si="4873"/>
        <v>0.41</v>
      </c>
      <c r="H1630">
        <f t="shared" si="4874"/>
        <v>0.21</v>
      </c>
      <c r="I1630" s="27">
        <f t="shared" si="4840"/>
        <v>0.45</v>
      </c>
      <c r="J1630" s="9">
        <f t="shared" si="4875"/>
        <v>0</v>
      </c>
      <c r="K1630" s="9">
        <f t="shared" si="4876"/>
        <v>0</v>
      </c>
      <c r="L1630" s="9">
        <f t="shared" si="4877"/>
        <v>6.232103756105771E-3</v>
      </c>
      <c r="M1630" s="9">
        <f t="shared" si="4878"/>
        <v>0</v>
      </c>
      <c r="N1630" s="28">
        <f t="shared" si="4863"/>
        <v>0.27</v>
      </c>
      <c r="O1630" s="28">
        <f t="shared" si="4864"/>
        <v>0.28999999999999998</v>
      </c>
      <c r="P1630" s="28">
        <f t="shared" si="4865"/>
        <v>0.31</v>
      </c>
      <c r="Q1630" s="28">
        <f t="shared" si="4866"/>
        <v>0.41</v>
      </c>
      <c r="R1630" s="9">
        <f t="shared" ca="1" si="4879"/>
        <v>6.232103756105771E-3</v>
      </c>
      <c r="S1630" s="9">
        <f t="shared" ca="1" si="4880"/>
        <v>0</v>
      </c>
      <c r="T1630" s="9">
        <f t="shared" ca="1" si="4881"/>
        <v>0</v>
      </c>
      <c r="U1630" s="9">
        <f t="shared" ca="1" si="4882"/>
        <v>0</v>
      </c>
      <c r="V1630" s="28">
        <f t="shared" ref="V1630:Y1630" ca="1" si="4975">QUARTILE($F1506:$F1629,V$2)</f>
        <v>-2.7214714714714761E-2</v>
      </c>
      <c r="W1630" s="28">
        <f t="shared" ca="1" si="4975"/>
        <v>0</v>
      </c>
      <c r="X1630" s="28">
        <f t="shared" ca="1" si="4975"/>
        <v>3.479064039408869E-2</v>
      </c>
      <c r="Y1630" s="28">
        <f t="shared" ca="1" si="4975"/>
        <v>0.14285714285714302</v>
      </c>
      <c r="Z1630" s="30">
        <f t="shared" ca="1" si="4854"/>
        <v>1.1337465986942824E-2</v>
      </c>
      <c r="AA1630" s="30">
        <f t="shared" ca="1" si="4855"/>
        <v>0.13202132546791534</v>
      </c>
      <c r="AB1630" s="30">
        <f t="shared" ca="1" si="4856"/>
        <v>-3.9237664122569245E-2</v>
      </c>
      <c r="AC1630" s="30">
        <f t="shared" ca="1" si="4857"/>
        <v>-2.6546332545271355E-2</v>
      </c>
      <c r="AD1630">
        <f t="shared" ca="1" si="4884"/>
        <v>6.232103756105771E-3</v>
      </c>
      <c r="AE1630">
        <f t="shared" ca="1" si="4885"/>
        <v>0</v>
      </c>
      <c r="AF1630">
        <f t="shared" ca="1" si="4886"/>
        <v>0</v>
      </c>
      <c r="AG1630" s="31">
        <f t="shared" ca="1" si="4868"/>
        <v>0</v>
      </c>
      <c r="AH1630" s="31">
        <f t="shared" ca="1" si="4869"/>
        <v>0</v>
      </c>
      <c r="AI1630" s="31">
        <f t="shared" ref="AI1630:AK1630" ca="1" si="4976">SUM(AD1505:AD1630)</f>
        <v>2.4937856013570923E-2</v>
      </c>
      <c r="AJ1630" s="31">
        <f t="shared" ca="1" si="4976"/>
        <v>6.1882673000656016E-3</v>
      </c>
      <c r="AK1630" s="31">
        <f t="shared" ca="1" si="4976"/>
        <v>-6.4336555763966158E-2</v>
      </c>
      <c r="AL1630">
        <f ca="1">SUM($AF$129:AF1630)</f>
        <v>2.1846506973958406</v>
      </c>
      <c r="AO1630">
        <f t="shared" ca="1" si="4888"/>
        <v>6.232103756105771E-3</v>
      </c>
      <c r="AP1630">
        <f t="shared" ca="1" si="4889"/>
        <v>0</v>
      </c>
      <c r="AQ1630">
        <f t="shared" ca="1" si="4871"/>
        <v>0</v>
      </c>
      <c r="AR1630" s="31">
        <f t="shared" ref="AR1630:AS1630" ca="1" si="4977">SUM(AO1505:AO1630)</f>
        <v>0.14335879145485816</v>
      </c>
      <c r="AS1630" s="31">
        <f t="shared" ca="1" si="4977"/>
        <v>-6.57839966678406E-2</v>
      </c>
      <c r="AT1630">
        <f ca="1">SUM($AP$129:AP1630)</f>
        <v>2.6535173540138488</v>
      </c>
    </row>
    <row r="1631" spans="1:46" x14ac:dyDescent="0.25">
      <c r="A1631" s="1">
        <v>41093</v>
      </c>
      <c r="B1631" s="2">
        <v>1367.58</v>
      </c>
      <c r="C1631" s="10">
        <f t="shared" si="4902"/>
        <v>-4.6869768998996043E-3</v>
      </c>
      <c r="D1631" s="7">
        <v>0.3</v>
      </c>
      <c r="E1631" s="7">
        <f t="shared" ca="1" si="4897"/>
        <v>0</v>
      </c>
      <c r="F1631" s="7">
        <f t="shared" ca="1" si="4898"/>
        <v>0</v>
      </c>
      <c r="G1631">
        <f t="shared" si="4873"/>
        <v>0.41</v>
      </c>
      <c r="H1631">
        <f t="shared" si="4874"/>
        <v>0.21</v>
      </c>
      <c r="I1631" s="27">
        <f t="shared" si="4840"/>
        <v>0.45</v>
      </c>
      <c r="J1631" s="9">
        <f t="shared" si="4875"/>
        <v>0</v>
      </c>
      <c r="K1631" s="9">
        <f t="shared" si="4876"/>
        <v>0</v>
      </c>
      <c r="L1631" s="9">
        <f t="shared" si="4877"/>
        <v>-4.6869768998996043E-3</v>
      </c>
      <c r="M1631" s="9">
        <f t="shared" si="4878"/>
        <v>0</v>
      </c>
      <c r="N1631" s="28">
        <f t="shared" si="4863"/>
        <v>0.27</v>
      </c>
      <c r="O1631" s="28">
        <f t="shared" si="4864"/>
        <v>0.28999999999999998</v>
      </c>
      <c r="P1631" s="28">
        <f t="shared" si="4865"/>
        <v>0.31</v>
      </c>
      <c r="Q1631" s="28">
        <f t="shared" si="4866"/>
        <v>0.41</v>
      </c>
      <c r="R1631" s="9">
        <f t="shared" ca="1" si="4879"/>
        <v>0</v>
      </c>
      <c r="S1631" s="9">
        <f t="shared" ca="1" si="4880"/>
        <v>-4.6869768998996043E-3</v>
      </c>
      <c r="T1631" s="9">
        <f t="shared" ca="1" si="4881"/>
        <v>0</v>
      </c>
      <c r="U1631" s="9">
        <f t="shared" ca="1" si="4882"/>
        <v>0</v>
      </c>
      <c r="V1631" s="28">
        <f t="shared" ref="V1631:Y1631" ca="1" si="4978">QUARTILE($F1507:$F1630,V$2)</f>
        <v>-2.7214714714714761E-2</v>
      </c>
      <c r="W1631" s="28">
        <f t="shared" ca="1" si="4978"/>
        <v>0</v>
      </c>
      <c r="X1631" s="28">
        <f t="shared" ca="1" si="4978"/>
        <v>3.479064039408869E-2</v>
      </c>
      <c r="Y1631" s="28">
        <f t="shared" ca="1" si="4978"/>
        <v>0.14285714285714302</v>
      </c>
      <c r="Z1631" s="30">
        <f t="shared" ca="1" si="4854"/>
        <v>1.1337465986942824E-2</v>
      </c>
      <c r="AA1631" s="30">
        <f t="shared" ca="1" si="4855"/>
        <v>0.12733434856801573</v>
      </c>
      <c r="AB1631" s="30">
        <f t="shared" ca="1" si="4856"/>
        <v>-3.9237664122569245E-2</v>
      </c>
      <c r="AC1631" s="30">
        <f t="shared" ca="1" si="4857"/>
        <v>-2.6734264200792633E-2</v>
      </c>
      <c r="AD1631">
        <f t="shared" ca="1" si="4884"/>
        <v>0</v>
      </c>
      <c r="AE1631">
        <f t="shared" ca="1" si="4885"/>
        <v>0</v>
      </c>
      <c r="AF1631">
        <f t="shared" ca="1" si="4886"/>
        <v>0</v>
      </c>
      <c r="AG1631" s="31">
        <f t="shared" ca="1" si="4868"/>
        <v>0</v>
      </c>
      <c r="AH1631" s="31">
        <f t="shared" ca="1" si="4869"/>
        <v>0</v>
      </c>
      <c r="AI1631" s="31">
        <f t="shared" ref="AI1631:AK1631" ca="1" si="4979">SUM(AD1506:AD1631)</f>
        <v>2.4937856013570923E-2</v>
      </c>
      <c r="AJ1631" s="31">
        <f t="shared" ca="1" si="4979"/>
        <v>6.1882673000656016E-3</v>
      </c>
      <c r="AK1631" s="31">
        <f t="shared" ca="1" si="4979"/>
        <v>-6.4524487419487464E-2</v>
      </c>
      <c r="AL1631">
        <f ca="1">SUM($AF$129:AF1631)</f>
        <v>2.1846506973958406</v>
      </c>
      <c r="AO1631">
        <f t="shared" ca="1" si="4888"/>
        <v>-4.6869768998996043E-3</v>
      </c>
      <c r="AP1631">
        <f t="shared" ca="1" si="4889"/>
        <v>0</v>
      </c>
      <c r="AQ1631">
        <f t="shared" ca="1" si="4871"/>
        <v>0</v>
      </c>
      <c r="AR1631" s="31">
        <f t="shared" ref="AR1631:AS1631" ca="1" si="4980">SUM(AO1506:AO1631)</f>
        <v>0.13867181455495856</v>
      </c>
      <c r="AS1631" s="31">
        <f t="shared" ca="1" si="4980"/>
        <v>-6.5971928323361878E-2</v>
      </c>
      <c r="AT1631">
        <f ca="1">SUM($AP$129:AP1631)</f>
        <v>2.6535173540138488</v>
      </c>
    </row>
    <row r="1632" spans="1:46" x14ac:dyDescent="0.25">
      <c r="A1632" s="1">
        <v>41094</v>
      </c>
      <c r="B1632" s="2">
        <v>1354.68</v>
      </c>
      <c r="C1632" s="10">
        <f t="shared" si="4902"/>
        <v>-9.4327205721053721E-3</v>
      </c>
      <c r="D1632" s="7">
        <v>0.3</v>
      </c>
      <c r="E1632" s="7">
        <f t="shared" ca="1" si="4897"/>
        <v>0</v>
      </c>
      <c r="F1632" s="7">
        <f t="shared" ca="1" si="4898"/>
        <v>0</v>
      </c>
      <c r="G1632">
        <f t="shared" si="4873"/>
        <v>0.41</v>
      </c>
      <c r="H1632">
        <f t="shared" si="4874"/>
        <v>0.21</v>
      </c>
      <c r="I1632" s="27">
        <f t="shared" si="4840"/>
        <v>0.45</v>
      </c>
      <c r="J1632" s="9">
        <f t="shared" si="4875"/>
        <v>0</v>
      </c>
      <c r="K1632" s="9">
        <f t="shared" si="4876"/>
        <v>0</v>
      </c>
      <c r="L1632" s="9">
        <f t="shared" si="4877"/>
        <v>-9.4327205721053721E-3</v>
      </c>
      <c r="M1632" s="9">
        <f t="shared" si="4878"/>
        <v>0</v>
      </c>
      <c r="N1632" s="28">
        <f t="shared" si="4863"/>
        <v>0.27</v>
      </c>
      <c r="O1632" s="28">
        <f t="shared" si="4864"/>
        <v>0.28999999999999998</v>
      </c>
      <c r="P1632" s="28">
        <f t="shared" si="4865"/>
        <v>0.31</v>
      </c>
      <c r="Q1632" s="28">
        <f t="shared" si="4866"/>
        <v>0.41</v>
      </c>
      <c r="R1632" s="9">
        <f t="shared" ca="1" si="4879"/>
        <v>0</v>
      </c>
      <c r="S1632" s="9">
        <f t="shared" ca="1" si="4880"/>
        <v>-9.4327205721053721E-3</v>
      </c>
      <c r="T1632" s="9">
        <f t="shared" ca="1" si="4881"/>
        <v>0</v>
      </c>
      <c r="U1632" s="9">
        <f t="shared" ca="1" si="4882"/>
        <v>0</v>
      </c>
      <c r="V1632" s="28">
        <f t="shared" ref="V1632:Y1632" ca="1" si="4981">QUARTILE($F1508:$F1631,V$2)</f>
        <v>-2.7214714714714761E-2</v>
      </c>
      <c r="W1632" s="28">
        <f t="shared" ca="1" si="4981"/>
        <v>0</v>
      </c>
      <c r="X1632" s="28">
        <f t="shared" ca="1" si="4981"/>
        <v>3.4482758620689724E-2</v>
      </c>
      <c r="Y1632" s="28">
        <f t="shared" ca="1" si="4981"/>
        <v>0.14285714285714302</v>
      </c>
      <c r="Z1632" s="30">
        <f t="shared" ca="1" si="4854"/>
        <v>8.3937565999546472E-3</v>
      </c>
      <c r="AA1632" s="30">
        <f t="shared" ca="1" si="4855"/>
        <v>0.11790162799591036</v>
      </c>
      <c r="AB1632" s="30">
        <f t="shared" ca="1" si="4856"/>
        <v>-3.9237664122569245E-2</v>
      </c>
      <c r="AC1632" s="30">
        <f t="shared" ca="1" si="4857"/>
        <v>-2.6734264200792633E-2</v>
      </c>
      <c r="AD1632">
        <f t="shared" ca="1" si="4884"/>
        <v>0</v>
      </c>
      <c r="AE1632">
        <f t="shared" ca="1" si="4885"/>
        <v>0</v>
      </c>
      <c r="AF1632">
        <f t="shared" ca="1" si="4886"/>
        <v>0</v>
      </c>
      <c r="AG1632" s="31">
        <f t="shared" ca="1" si="4868"/>
        <v>0</v>
      </c>
      <c r="AH1632" s="31">
        <f t="shared" ca="1" si="4869"/>
        <v>0</v>
      </c>
      <c r="AI1632" s="31">
        <f t="shared" ref="AI1632:AK1632" ca="1" si="4982">SUM(AD1507:AD1632)</f>
        <v>2.199414662658275E-2</v>
      </c>
      <c r="AJ1632" s="31">
        <f t="shared" ca="1" si="4982"/>
        <v>6.1882673000656016E-3</v>
      </c>
      <c r="AK1632" s="31">
        <f t="shared" ca="1" si="4982"/>
        <v>-6.4524487419487464E-2</v>
      </c>
      <c r="AL1632">
        <f ca="1">SUM($AF$129:AF1632)</f>
        <v>2.1846506973958406</v>
      </c>
      <c r="AO1632">
        <f t="shared" ca="1" si="4888"/>
        <v>-9.4327205721053721E-3</v>
      </c>
      <c r="AP1632">
        <f t="shared" ca="1" si="4889"/>
        <v>0</v>
      </c>
      <c r="AQ1632">
        <f t="shared" ca="1" si="4871"/>
        <v>0</v>
      </c>
      <c r="AR1632" s="31">
        <f t="shared" ref="AR1632:AS1632" ca="1" si="4983">SUM(AO1507:AO1632)</f>
        <v>0.12629538459586503</v>
      </c>
      <c r="AS1632" s="31">
        <f t="shared" ca="1" si="4983"/>
        <v>-6.5971928323361878E-2</v>
      </c>
      <c r="AT1632">
        <f ca="1">SUM($AP$129:AP1632)</f>
        <v>2.6535173540138488</v>
      </c>
    </row>
    <row r="1633" spans="1:46" x14ac:dyDescent="0.25">
      <c r="A1633" s="1">
        <v>41095</v>
      </c>
      <c r="B1633" s="2">
        <v>1352.46</v>
      </c>
      <c r="C1633" s="10">
        <f t="shared" si="4902"/>
        <v>-1.6387633979980712E-3</v>
      </c>
      <c r="D1633" s="7">
        <v>0.28000000000000003</v>
      </c>
      <c r="E1633" s="7">
        <f t="shared" ca="1" si="4897"/>
        <v>-6.6666666666666541E-2</v>
      </c>
      <c r="F1633" s="7">
        <f t="shared" ca="1" si="4898"/>
        <v>-6.6666666666666541E-2</v>
      </c>
      <c r="G1633">
        <f t="shared" si="4873"/>
        <v>0.41</v>
      </c>
      <c r="H1633">
        <f t="shared" si="4874"/>
        <v>0.21</v>
      </c>
      <c r="I1633" s="27">
        <f t="shared" si="4840"/>
        <v>0.3500000000000002</v>
      </c>
      <c r="J1633" s="9">
        <f t="shared" si="4875"/>
        <v>0</v>
      </c>
      <c r="K1633" s="9">
        <f t="shared" si="4876"/>
        <v>-1.6387633979980712E-3</v>
      </c>
      <c r="L1633" s="9">
        <f t="shared" si="4877"/>
        <v>0</v>
      </c>
      <c r="M1633" s="9">
        <f t="shared" si="4878"/>
        <v>0</v>
      </c>
      <c r="N1633" s="28">
        <f t="shared" si="4863"/>
        <v>0.27</v>
      </c>
      <c r="O1633" s="28">
        <f t="shared" si="4864"/>
        <v>0.28999999999999998</v>
      </c>
      <c r="P1633" s="28">
        <f t="shared" si="4865"/>
        <v>0.31</v>
      </c>
      <c r="Q1633" s="28">
        <f t="shared" si="4866"/>
        <v>0.41</v>
      </c>
      <c r="R1633" s="9">
        <f t="shared" ca="1" si="4879"/>
        <v>-1.6387633979980712E-3</v>
      </c>
      <c r="S1633" s="9">
        <f t="shared" ca="1" si="4880"/>
        <v>0</v>
      </c>
      <c r="T1633" s="9">
        <f t="shared" ca="1" si="4881"/>
        <v>0</v>
      </c>
      <c r="U1633" s="9">
        <f t="shared" ca="1" si="4882"/>
        <v>0</v>
      </c>
      <c r="V1633" s="28">
        <f t="shared" ref="V1633:Y1633" ca="1" si="4984">QUARTILE($F1509:$F1632,V$2)</f>
        <v>-6.756756756756771E-3</v>
      </c>
      <c r="W1633" s="28">
        <f t="shared" ca="1" si="4984"/>
        <v>0</v>
      </c>
      <c r="X1633" s="28">
        <f t="shared" ca="1" si="4984"/>
        <v>3.4482758620689724E-2</v>
      </c>
      <c r="Y1633" s="28">
        <f t="shared" ca="1" si="4984"/>
        <v>0.14285714285714302</v>
      </c>
      <c r="Z1633" s="30">
        <f t="shared" ca="1" si="4854"/>
        <v>6.7549932019565755E-3</v>
      </c>
      <c r="AA1633" s="30">
        <f t="shared" ca="1" si="4855"/>
        <v>0.11790162799591036</v>
      </c>
      <c r="AB1633" s="30">
        <f t="shared" ca="1" si="4856"/>
        <v>-3.9237664122569245E-2</v>
      </c>
      <c r="AC1633" s="30">
        <f t="shared" ca="1" si="4857"/>
        <v>-2.4197302622099993E-2</v>
      </c>
      <c r="AD1633">
        <f t="shared" ca="1" si="4884"/>
        <v>-1.6387633979980712E-3</v>
      </c>
      <c r="AE1633">
        <f t="shared" ca="1" si="4885"/>
        <v>0</v>
      </c>
      <c r="AF1633">
        <f t="shared" ca="1" si="4886"/>
        <v>0</v>
      </c>
      <c r="AG1633" s="31">
        <f t="shared" ca="1" si="4868"/>
        <v>0</v>
      </c>
      <c r="AH1633" s="31">
        <f t="shared" ca="1" si="4869"/>
        <v>0</v>
      </c>
      <c r="AI1633" s="31">
        <f t="shared" ref="AI1633:AK1633" ca="1" si="4985">SUM(AD1508:AD1633)</f>
        <v>2.035538322858468E-2</v>
      </c>
      <c r="AJ1633" s="31">
        <f t="shared" ca="1" si="4985"/>
        <v>6.1882673000656016E-3</v>
      </c>
      <c r="AK1633" s="31">
        <f t="shared" ca="1" si="4985"/>
        <v>-6.1987525840794803E-2</v>
      </c>
      <c r="AL1633">
        <f ca="1">SUM($AF$129:AF1633)</f>
        <v>2.1846506973958406</v>
      </c>
      <c r="AO1633">
        <f t="shared" ca="1" si="4888"/>
        <v>-1.6387633979980712E-3</v>
      </c>
      <c r="AP1633">
        <f t="shared" ca="1" si="4889"/>
        <v>0</v>
      </c>
      <c r="AQ1633">
        <f t="shared" ca="1" si="4871"/>
        <v>0</v>
      </c>
      <c r="AR1633" s="31">
        <f t="shared" ref="AR1633:AS1633" ca="1" si="4986">SUM(AO1508:AO1633)</f>
        <v>0.12465662119786697</v>
      </c>
      <c r="AS1633" s="31">
        <f t="shared" ca="1" si="4986"/>
        <v>-6.3434966744669224E-2</v>
      </c>
      <c r="AT1633">
        <f ca="1">SUM($AP$129:AP1633)</f>
        <v>2.6535173540138488</v>
      </c>
    </row>
    <row r="1634" spans="1:46" x14ac:dyDescent="0.25">
      <c r="A1634" s="1">
        <v>41096</v>
      </c>
      <c r="B1634" s="2">
        <v>1341.47</v>
      </c>
      <c r="C1634" s="10">
        <f t="shared" si="4902"/>
        <v>-8.1259334841695934E-3</v>
      </c>
      <c r="D1634" s="7">
        <v>0.27</v>
      </c>
      <c r="E1634" s="7">
        <f t="shared" ca="1" si="4897"/>
        <v>-3.5714285714285698E-2</v>
      </c>
      <c r="F1634" s="7">
        <f t="shared" ca="1" si="4898"/>
        <v>-3.5714285714285698E-2</v>
      </c>
      <c r="G1634">
        <f t="shared" si="4873"/>
        <v>0.41</v>
      </c>
      <c r="H1634">
        <f t="shared" si="4874"/>
        <v>0.21</v>
      </c>
      <c r="I1634" s="27">
        <f t="shared" si="4840"/>
        <v>0.30000000000000016</v>
      </c>
      <c r="J1634" s="9">
        <f t="shared" si="4875"/>
        <v>0</v>
      </c>
      <c r="K1634" s="9">
        <f t="shared" si="4876"/>
        <v>0</v>
      </c>
      <c r="L1634" s="9">
        <f t="shared" si="4877"/>
        <v>0</v>
      </c>
      <c r="M1634" s="9">
        <f t="shared" si="4878"/>
        <v>0</v>
      </c>
      <c r="N1634" s="28">
        <f t="shared" si="4863"/>
        <v>0.27</v>
      </c>
      <c r="O1634" s="28">
        <f t="shared" si="4864"/>
        <v>0.28999999999999998</v>
      </c>
      <c r="P1634" s="28">
        <f t="shared" si="4865"/>
        <v>0.31</v>
      </c>
      <c r="Q1634" s="28">
        <f t="shared" si="4866"/>
        <v>0.41</v>
      </c>
      <c r="R1634" s="9">
        <f t="shared" ca="1" si="4879"/>
        <v>-8.1259334841695934E-3</v>
      </c>
      <c r="S1634" s="9">
        <f t="shared" ca="1" si="4880"/>
        <v>0</v>
      </c>
      <c r="T1634" s="9">
        <f t="shared" ca="1" si="4881"/>
        <v>0</v>
      </c>
      <c r="U1634" s="9">
        <f t="shared" ca="1" si="4882"/>
        <v>0</v>
      </c>
      <c r="V1634" s="28">
        <f t="shared" ref="V1634:Y1634" ca="1" si="4987">QUARTILE($F1510:$F1633,V$2)</f>
        <v>-6.756756756756771E-3</v>
      </c>
      <c r="W1634" s="28">
        <f t="shared" ca="1" si="4987"/>
        <v>0</v>
      </c>
      <c r="X1634" s="28">
        <f t="shared" ca="1" si="4987"/>
        <v>3.4482758620689724E-2</v>
      </c>
      <c r="Y1634" s="28">
        <f t="shared" ca="1" si="4987"/>
        <v>0.14285714285714302</v>
      </c>
      <c r="Z1634" s="30">
        <f t="shared" ca="1" si="4854"/>
        <v>-3.6326223789254382E-3</v>
      </c>
      <c r="AA1634" s="30">
        <f t="shared" ca="1" si="4855"/>
        <v>0.11790162799591036</v>
      </c>
      <c r="AB1634" s="30">
        <f t="shared" ca="1" si="4856"/>
        <v>-3.9237664122569245E-2</v>
      </c>
      <c r="AC1634" s="30">
        <f t="shared" ca="1" si="4857"/>
        <v>-2.4197302622099993E-2</v>
      </c>
      <c r="AD1634">
        <f t="shared" ca="1" si="4884"/>
        <v>-8.1259334841695934E-3</v>
      </c>
      <c r="AE1634">
        <f t="shared" ca="1" si="4885"/>
        <v>0</v>
      </c>
      <c r="AF1634">
        <f t="shared" ca="1" si="4886"/>
        <v>0</v>
      </c>
      <c r="AG1634" s="31">
        <f t="shared" ca="1" si="4868"/>
        <v>0</v>
      </c>
      <c r="AH1634" s="31">
        <f t="shared" ca="1" si="4869"/>
        <v>0</v>
      </c>
      <c r="AI1634" s="31">
        <f t="shared" ref="AI1634:AK1634" ca="1" si="4988">SUM(AD1509:AD1634)</f>
        <v>9.9677676477026491E-3</v>
      </c>
      <c r="AJ1634" s="31">
        <f t="shared" ca="1" si="4988"/>
        <v>6.1882673000656016E-3</v>
      </c>
      <c r="AK1634" s="31">
        <f t="shared" ca="1" si="4988"/>
        <v>-6.1987525840794803E-2</v>
      </c>
      <c r="AL1634">
        <f ca="1">SUM($AF$129:AF1634)</f>
        <v>2.1846506973958406</v>
      </c>
      <c r="AO1634">
        <f t="shared" ca="1" si="4888"/>
        <v>-8.1259334841695934E-3</v>
      </c>
      <c r="AP1634">
        <f t="shared" ca="1" si="4889"/>
        <v>0</v>
      </c>
      <c r="AQ1634">
        <f t="shared" ca="1" si="4871"/>
        <v>0</v>
      </c>
      <c r="AR1634" s="31">
        <f t="shared" ref="AR1634:AS1634" ca="1" si="4989">SUM(AO1509:AO1634)</f>
        <v>0.11426900561698494</v>
      </c>
      <c r="AS1634" s="31">
        <f t="shared" ca="1" si="4989"/>
        <v>-6.3434966744669224E-2</v>
      </c>
      <c r="AT1634">
        <f ca="1">SUM($AP$129:AP1634)</f>
        <v>2.6535173540138488</v>
      </c>
    </row>
    <row r="1635" spans="1:46" x14ac:dyDescent="0.25">
      <c r="A1635" s="1">
        <v>41099</v>
      </c>
      <c r="B1635" s="2">
        <v>1341.45</v>
      </c>
      <c r="C1635" s="10">
        <f t="shared" si="4902"/>
        <v>-1.4909017719354E-5</v>
      </c>
      <c r="D1635" s="7">
        <v>0.27</v>
      </c>
      <c r="E1635" s="7">
        <f t="shared" ca="1" si="4897"/>
        <v>0</v>
      </c>
      <c r="F1635" s="7">
        <f t="shared" ca="1" si="4898"/>
        <v>0</v>
      </c>
      <c r="G1635">
        <f t="shared" si="4873"/>
        <v>0.41</v>
      </c>
      <c r="H1635">
        <f t="shared" si="4874"/>
        <v>0.21</v>
      </c>
      <c r="I1635" s="27">
        <f t="shared" si="4840"/>
        <v>0.30000000000000016</v>
      </c>
      <c r="J1635" s="9">
        <f t="shared" si="4875"/>
        <v>0</v>
      </c>
      <c r="K1635" s="9">
        <f t="shared" si="4876"/>
        <v>0</v>
      </c>
      <c r="L1635" s="9">
        <f t="shared" si="4877"/>
        <v>0</v>
      </c>
      <c r="M1635" s="9">
        <f t="shared" si="4878"/>
        <v>0</v>
      </c>
      <c r="N1635" s="28">
        <f t="shared" si="4863"/>
        <v>0.27</v>
      </c>
      <c r="O1635" s="28">
        <f t="shared" si="4864"/>
        <v>0.28999999999999998</v>
      </c>
      <c r="P1635" s="28">
        <f t="shared" si="4865"/>
        <v>0.31</v>
      </c>
      <c r="Q1635" s="28">
        <f t="shared" si="4866"/>
        <v>0.41</v>
      </c>
      <c r="R1635" s="9">
        <f t="shared" ca="1" si="4879"/>
        <v>0</v>
      </c>
      <c r="S1635" s="9">
        <f t="shared" ca="1" si="4880"/>
        <v>-1.4909017719354E-5</v>
      </c>
      <c r="T1635" s="9">
        <f t="shared" ca="1" si="4881"/>
        <v>0</v>
      </c>
      <c r="U1635" s="9">
        <f t="shared" ca="1" si="4882"/>
        <v>0</v>
      </c>
      <c r="V1635" s="28">
        <f t="shared" ref="V1635:Y1635" ca="1" si="4990">QUARTILE($F1511:$F1634,V$2)</f>
        <v>-2.7214714714714761E-2</v>
      </c>
      <c r="W1635" s="28">
        <f t="shared" ca="1" si="4990"/>
        <v>0</v>
      </c>
      <c r="X1635" s="28">
        <f t="shared" ca="1" si="4990"/>
        <v>3.4482758620689724E-2</v>
      </c>
      <c r="Y1635" s="28">
        <f t="shared" ca="1" si="4990"/>
        <v>0.14285714285714302</v>
      </c>
      <c r="Z1635" s="30">
        <f t="shared" ca="1" si="4854"/>
        <v>-3.6326223789254382E-3</v>
      </c>
      <c r="AA1635" s="30">
        <f t="shared" ca="1" si="4855"/>
        <v>0.10900095338125193</v>
      </c>
      <c r="AB1635" s="30">
        <f t="shared" ca="1" si="4856"/>
        <v>-3.9237664122569245E-2</v>
      </c>
      <c r="AC1635" s="30">
        <f t="shared" ca="1" si="4857"/>
        <v>-2.4197302622099993E-2</v>
      </c>
      <c r="AD1635">
        <f t="shared" ca="1" si="4884"/>
        <v>0</v>
      </c>
      <c r="AE1635">
        <f t="shared" ca="1" si="4885"/>
        <v>0</v>
      </c>
      <c r="AF1635">
        <f t="shared" ca="1" si="4886"/>
        <v>0</v>
      </c>
      <c r="AG1635" s="31">
        <f t="shared" ca="1" si="4868"/>
        <v>0</v>
      </c>
      <c r="AH1635" s="31">
        <f t="shared" ca="1" si="4869"/>
        <v>0</v>
      </c>
      <c r="AI1635" s="31">
        <f t="shared" ref="AI1635:AK1635" ca="1" si="4991">SUM(AD1510:AD1635)</f>
        <v>1.082002050763569E-3</v>
      </c>
      <c r="AJ1635" s="31">
        <f t="shared" ca="1" si="4991"/>
        <v>6.1882673000656016E-3</v>
      </c>
      <c r="AK1635" s="31">
        <f t="shared" ca="1" si="4991"/>
        <v>-6.1987525840794803E-2</v>
      </c>
      <c r="AL1635">
        <f ca="1">SUM($AF$129:AF1635)</f>
        <v>2.1846506973958406</v>
      </c>
      <c r="AO1635">
        <f t="shared" ca="1" si="4888"/>
        <v>-1.4909017719354E-5</v>
      </c>
      <c r="AP1635">
        <f t="shared" ca="1" si="4889"/>
        <v>0</v>
      </c>
      <c r="AQ1635">
        <f t="shared" ca="1" si="4871"/>
        <v>0</v>
      </c>
      <c r="AR1635" s="31">
        <f t="shared" ref="AR1635:AS1635" ca="1" si="4992">SUM(AO1510:AO1635)</f>
        <v>0.1053683310023265</v>
      </c>
      <c r="AS1635" s="31">
        <f t="shared" ca="1" si="4992"/>
        <v>-6.3434966744669224E-2</v>
      </c>
      <c r="AT1635">
        <f ca="1">SUM($AP$129:AP1635)</f>
        <v>2.6535173540138488</v>
      </c>
    </row>
    <row r="1636" spans="1:46" x14ac:dyDescent="0.25">
      <c r="A1636" s="1">
        <v>41100</v>
      </c>
      <c r="B1636" s="2">
        <v>1334.76</v>
      </c>
      <c r="C1636" s="10">
        <f t="shared" si="4902"/>
        <v>-4.9871407804987543E-3</v>
      </c>
      <c r="D1636" s="7">
        <v>0.27</v>
      </c>
      <c r="E1636" s="7">
        <f t="shared" ca="1" si="4897"/>
        <v>0</v>
      </c>
      <c r="F1636" s="7">
        <f t="shared" ca="1" si="4898"/>
        <v>0</v>
      </c>
      <c r="G1636">
        <f t="shared" si="4873"/>
        <v>0.41</v>
      </c>
      <c r="H1636">
        <f t="shared" si="4874"/>
        <v>0.21</v>
      </c>
      <c r="I1636" s="27">
        <f t="shared" si="4840"/>
        <v>0.30000000000000016</v>
      </c>
      <c r="J1636" s="9">
        <f t="shared" si="4875"/>
        <v>0</v>
      </c>
      <c r="K1636" s="9">
        <f t="shared" si="4876"/>
        <v>0</v>
      </c>
      <c r="L1636" s="9">
        <f t="shared" si="4877"/>
        <v>0</v>
      </c>
      <c r="M1636" s="9">
        <f t="shared" si="4878"/>
        <v>0</v>
      </c>
      <c r="N1636" s="28">
        <f t="shared" si="4863"/>
        <v>0.27</v>
      </c>
      <c r="O1636" s="28">
        <f t="shared" si="4864"/>
        <v>0.28999999999999998</v>
      </c>
      <c r="P1636" s="28">
        <f t="shared" si="4865"/>
        <v>0.31</v>
      </c>
      <c r="Q1636" s="28">
        <f t="shared" si="4866"/>
        <v>0.41</v>
      </c>
      <c r="R1636" s="9">
        <f t="shared" ca="1" si="4879"/>
        <v>0</v>
      </c>
      <c r="S1636" s="9">
        <f t="shared" ca="1" si="4880"/>
        <v>-4.9871407804987543E-3</v>
      </c>
      <c r="T1636" s="9">
        <f t="shared" ca="1" si="4881"/>
        <v>0</v>
      </c>
      <c r="U1636" s="9">
        <f t="shared" ca="1" si="4882"/>
        <v>0</v>
      </c>
      <c r="V1636" s="28">
        <f t="shared" ref="V1636:Y1636" ca="1" si="4993">QUARTILE($F1512:$F1635,V$2)</f>
        <v>-6.756756756756771E-3</v>
      </c>
      <c r="W1636" s="28">
        <f t="shared" ca="1" si="4993"/>
        <v>0</v>
      </c>
      <c r="X1636" s="28">
        <f t="shared" ca="1" si="4993"/>
        <v>3.4482758620689724E-2</v>
      </c>
      <c r="Y1636" s="28">
        <f t="shared" ca="1" si="4993"/>
        <v>0.14285714285714302</v>
      </c>
      <c r="Z1636" s="30">
        <f t="shared" ca="1" si="4854"/>
        <v>-3.6326223789254382E-3</v>
      </c>
      <c r="AA1636" s="30">
        <f t="shared" ca="1" si="4855"/>
        <v>0.10370423424647163</v>
      </c>
      <c r="AB1636" s="30">
        <f t="shared" ca="1" si="4856"/>
        <v>-3.9237664122569245E-2</v>
      </c>
      <c r="AC1636" s="30">
        <f t="shared" ca="1" si="4857"/>
        <v>-2.4197302622099993E-2</v>
      </c>
      <c r="AD1636">
        <f t="shared" ca="1" si="4884"/>
        <v>0</v>
      </c>
      <c r="AE1636">
        <f t="shared" ca="1" si="4885"/>
        <v>0</v>
      </c>
      <c r="AF1636">
        <f t="shared" ca="1" si="4886"/>
        <v>0</v>
      </c>
      <c r="AG1636" s="31">
        <f t="shared" ca="1" si="4868"/>
        <v>0</v>
      </c>
      <c r="AH1636" s="31">
        <f t="shared" ca="1" si="4869"/>
        <v>0</v>
      </c>
      <c r="AI1636" s="31">
        <f t="shared" ref="AI1636:AK1636" ca="1" si="4994">SUM(AD1511:AD1636)</f>
        <v>1.082002050763569E-3</v>
      </c>
      <c r="AJ1636" s="31">
        <f t="shared" ca="1" si="4994"/>
        <v>5.8786889457840621E-3</v>
      </c>
      <c r="AK1636" s="31">
        <f t="shared" ca="1" si="4994"/>
        <v>-6.1987525840794803E-2</v>
      </c>
      <c r="AL1636">
        <f ca="1">SUM($AF$129:AF1636)</f>
        <v>2.1846506973958406</v>
      </c>
      <c r="AO1636">
        <f t="shared" ca="1" si="4888"/>
        <v>-4.9871407804987543E-3</v>
      </c>
      <c r="AP1636">
        <f t="shared" ca="1" si="4889"/>
        <v>0</v>
      </c>
      <c r="AQ1636">
        <f t="shared" ca="1" si="4871"/>
        <v>0</v>
      </c>
      <c r="AR1636" s="31">
        <f t="shared" ref="AR1636:AS1636" ca="1" si="4995">SUM(AO1511:AO1636)</f>
        <v>0.10007161186754619</v>
      </c>
      <c r="AS1636" s="31">
        <f t="shared" ca="1" si="4995"/>
        <v>-6.3434966744669224E-2</v>
      </c>
      <c r="AT1636">
        <f ca="1">SUM($AP$129:AP1636)</f>
        <v>2.6535173540138488</v>
      </c>
    </row>
    <row r="1637" spans="1:46" x14ac:dyDescent="0.25">
      <c r="A1637" s="1">
        <v>41101</v>
      </c>
      <c r="B1637" s="2">
        <v>1356.78</v>
      </c>
      <c r="C1637" s="10">
        <f t="shared" si="4902"/>
        <v>1.6497347837813526E-2</v>
      </c>
      <c r="D1637" s="7">
        <v>0.27</v>
      </c>
      <c r="E1637" s="7">
        <f t="shared" ca="1" si="4897"/>
        <v>0</v>
      </c>
      <c r="F1637" s="7">
        <f t="shared" ca="1" si="4898"/>
        <v>0</v>
      </c>
      <c r="G1637">
        <f t="shared" si="4873"/>
        <v>0.41</v>
      </c>
      <c r="H1637">
        <f t="shared" si="4874"/>
        <v>0.21</v>
      </c>
      <c r="I1637" s="27">
        <f t="shared" si="4840"/>
        <v>0.30000000000000016</v>
      </c>
      <c r="J1637" s="9">
        <f t="shared" si="4875"/>
        <v>0</v>
      </c>
      <c r="K1637" s="9">
        <f t="shared" si="4876"/>
        <v>0</v>
      </c>
      <c r="L1637" s="9">
        <f t="shared" si="4877"/>
        <v>0</v>
      </c>
      <c r="M1637" s="9">
        <f t="shared" si="4878"/>
        <v>0</v>
      </c>
      <c r="N1637" s="28">
        <f t="shared" si="4863"/>
        <v>0.27</v>
      </c>
      <c r="O1637" s="28">
        <f t="shared" si="4864"/>
        <v>0.28999999999999998</v>
      </c>
      <c r="P1637" s="28">
        <f t="shared" si="4865"/>
        <v>0.31</v>
      </c>
      <c r="Q1637" s="28">
        <f t="shared" si="4866"/>
        <v>0.41</v>
      </c>
      <c r="R1637" s="9">
        <f t="shared" ca="1" si="4879"/>
        <v>0</v>
      </c>
      <c r="S1637" s="9">
        <f t="shared" ca="1" si="4880"/>
        <v>1.6497347837813526E-2</v>
      </c>
      <c r="T1637" s="9">
        <f t="shared" ca="1" si="4881"/>
        <v>0</v>
      </c>
      <c r="U1637" s="9">
        <f t="shared" ca="1" si="4882"/>
        <v>0</v>
      </c>
      <c r="V1637" s="28">
        <f t="shared" ref="V1637:Y1637" ca="1" si="4996">QUARTILE($F1513:$F1636,V$2)</f>
        <v>-6.756756756756771E-3</v>
      </c>
      <c r="W1637" s="28">
        <f t="shared" ca="1" si="4996"/>
        <v>0</v>
      </c>
      <c r="X1637" s="28">
        <f t="shared" ca="1" si="4996"/>
        <v>3.4482758620689724E-2</v>
      </c>
      <c r="Y1637" s="28">
        <f t="shared" ca="1" si="4996"/>
        <v>0.14285714285714302</v>
      </c>
      <c r="Z1637" s="30">
        <f t="shared" ca="1" si="4854"/>
        <v>-5.969215595068033E-3</v>
      </c>
      <c r="AA1637" s="30">
        <f t="shared" ca="1" si="4855"/>
        <v>0.12020158208428515</v>
      </c>
      <c r="AB1637" s="30">
        <f t="shared" ca="1" si="4856"/>
        <v>-3.9237664122569245E-2</v>
      </c>
      <c r="AC1637" s="30">
        <f t="shared" ca="1" si="4857"/>
        <v>-2.4197302622099993E-2</v>
      </c>
      <c r="AD1637">
        <f t="shared" ca="1" si="4884"/>
        <v>0</v>
      </c>
      <c r="AE1637">
        <f t="shared" ca="1" si="4885"/>
        <v>0</v>
      </c>
      <c r="AF1637">
        <f t="shared" ca="1" si="4886"/>
        <v>0</v>
      </c>
      <c r="AG1637" s="31">
        <f t="shared" ca="1" si="4868"/>
        <v>0</v>
      </c>
      <c r="AH1637" s="31">
        <f t="shared" ca="1" si="4869"/>
        <v>0</v>
      </c>
      <c r="AI1637" s="31">
        <f t="shared" ref="AI1637:AK1637" ca="1" si="4997">SUM(AD1512:AD1637)</f>
        <v>-1.2545911653790258E-3</v>
      </c>
      <c r="AJ1637" s="31">
        <f t="shared" ca="1" si="4997"/>
        <v>5.8786889457840621E-3</v>
      </c>
      <c r="AK1637" s="31">
        <f t="shared" ca="1" si="4997"/>
        <v>-6.1987525840794803E-2</v>
      </c>
      <c r="AL1637">
        <f ca="1">SUM($AF$129:AF1637)</f>
        <v>2.1846506973958406</v>
      </c>
      <c r="AO1637">
        <f t="shared" ca="1" si="4888"/>
        <v>1.6497347837813526E-2</v>
      </c>
      <c r="AP1637">
        <f t="shared" ca="1" si="4889"/>
        <v>0</v>
      </c>
      <c r="AQ1637">
        <f t="shared" ca="1" si="4871"/>
        <v>0</v>
      </c>
      <c r="AR1637" s="31">
        <f t="shared" ref="AR1637:AS1637" ca="1" si="4998">SUM(AO1512:AO1637)</f>
        <v>0.11423236648921711</v>
      </c>
      <c r="AS1637" s="31">
        <f t="shared" ca="1" si="4998"/>
        <v>-6.3434966744669224E-2</v>
      </c>
      <c r="AT1637">
        <f ca="1">SUM($AP$129:AP1637)</f>
        <v>2.6535173540138488</v>
      </c>
    </row>
    <row r="1638" spans="1:46" x14ac:dyDescent="0.25">
      <c r="A1638" s="1">
        <v>41102</v>
      </c>
      <c r="B1638" s="2">
        <v>1353.64</v>
      </c>
      <c r="C1638" s="10">
        <f t="shared" si="4902"/>
        <v>-2.314302982060373E-3</v>
      </c>
      <c r="D1638" s="7">
        <v>0.25</v>
      </c>
      <c r="E1638" s="7">
        <f t="shared" ca="1" si="4897"/>
        <v>-7.4074074074074181E-2</v>
      </c>
      <c r="F1638" s="7">
        <f t="shared" ca="1" si="4898"/>
        <v>-7.4074074074074181E-2</v>
      </c>
      <c r="G1638">
        <f t="shared" si="4873"/>
        <v>0.41</v>
      </c>
      <c r="H1638">
        <f t="shared" si="4874"/>
        <v>0.21</v>
      </c>
      <c r="I1638" s="27">
        <f t="shared" si="4840"/>
        <v>0.20000000000000007</v>
      </c>
      <c r="J1638" s="9">
        <f t="shared" si="4875"/>
        <v>-2.314302982060373E-3</v>
      </c>
      <c r="K1638" s="9">
        <f t="shared" si="4876"/>
        <v>0</v>
      </c>
      <c r="L1638" s="9">
        <f t="shared" si="4877"/>
        <v>0</v>
      </c>
      <c r="M1638" s="9">
        <f t="shared" si="4878"/>
        <v>0</v>
      </c>
      <c r="N1638" s="28">
        <f t="shared" si="4863"/>
        <v>0.27</v>
      </c>
      <c r="O1638" s="28">
        <f t="shared" si="4864"/>
        <v>0.28999999999999998</v>
      </c>
      <c r="P1638" s="28">
        <f t="shared" si="4865"/>
        <v>0.31</v>
      </c>
      <c r="Q1638" s="28">
        <f t="shared" si="4866"/>
        <v>0.41</v>
      </c>
      <c r="R1638" s="9">
        <f t="shared" ca="1" si="4879"/>
        <v>-2.314302982060373E-3</v>
      </c>
      <c r="S1638" s="9">
        <f t="shared" ca="1" si="4880"/>
        <v>0</v>
      </c>
      <c r="T1638" s="9">
        <f t="shared" ca="1" si="4881"/>
        <v>0</v>
      </c>
      <c r="U1638" s="9">
        <f t="shared" ca="1" si="4882"/>
        <v>0</v>
      </c>
      <c r="V1638" s="28">
        <f t="shared" ref="V1638:Y1638" ca="1" si="4999">QUARTILE($F1514:$F1637,V$2)</f>
        <v>-6.756756756756771E-3</v>
      </c>
      <c r="W1638" s="28">
        <f t="shared" ca="1" si="4999"/>
        <v>0</v>
      </c>
      <c r="X1638" s="28">
        <f t="shared" ca="1" si="4999"/>
        <v>3.4482758620689724E-2</v>
      </c>
      <c r="Y1638" s="28">
        <f t="shared" ca="1" si="4999"/>
        <v>0.14285714285714302</v>
      </c>
      <c r="Z1638" s="30">
        <f t="shared" ca="1" si="4854"/>
        <v>-8.283518577128406E-3</v>
      </c>
      <c r="AA1638" s="30">
        <f t="shared" ca="1" si="4855"/>
        <v>0.12020158208428515</v>
      </c>
      <c r="AB1638" s="30">
        <f t="shared" ca="1" si="4856"/>
        <v>-3.9237664122569245E-2</v>
      </c>
      <c r="AC1638" s="30">
        <f t="shared" ca="1" si="4857"/>
        <v>-1.9249406057067119E-2</v>
      </c>
      <c r="AD1638">
        <f t="shared" ca="1" si="4884"/>
        <v>-2.314302982060373E-3</v>
      </c>
      <c r="AE1638">
        <f t="shared" ca="1" si="4885"/>
        <v>0</v>
      </c>
      <c r="AF1638">
        <f t="shared" ca="1" si="4886"/>
        <v>0</v>
      </c>
      <c r="AG1638" s="31">
        <f t="shared" ca="1" si="4868"/>
        <v>0</v>
      </c>
      <c r="AH1638" s="31">
        <f t="shared" ca="1" si="4869"/>
        <v>0</v>
      </c>
      <c r="AI1638" s="31">
        <f t="shared" ref="AI1638:AK1638" ca="1" si="5000">SUM(AD1513:AD1638)</f>
        <v>-3.5688941474393988E-3</v>
      </c>
      <c r="AJ1638" s="31">
        <f t="shared" ca="1" si="5000"/>
        <v>5.8786889457840621E-3</v>
      </c>
      <c r="AK1638" s="31">
        <f t="shared" ca="1" si="5000"/>
        <v>-5.7039629275761942E-2</v>
      </c>
      <c r="AL1638">
        <f ca="1">SUM($AF$129:AF1638)</f>
        <v>2.1846506973958406</v>
      </c>
      <c r="AO1638">
        <f t="shared" ca="1" si="4888"/>
        <v>-2.314302982060373E-3</v>
      </c>
      <c r="AP1638">
        <f t="shared" ca="1" si="4889"/>
        <v>0</v>
      </c>
      <c r="AQ1638">
        <f t="shared" ca="1" si="4871"/>
        <v>0</v>
      </c>
      <c r="AR1638" s="31">
        <f t="shared" ref="AR1638:AS1638" ca="1" si="5001">SUM(AO1513:AO1638)</f>
        <v>0.11191806350715675</v>
      </c>
      <c r="AS1638" s="31">
        <f t="shared" ca="1" si="5001"/>
        <v>-5.848707017963637E-2</v>
      </c>
      <c r="AT1638">
        <f ca="1">SUM($AP$129:AP1638)</f>
        <v>2.6535173540138488</v>
      </c>
    </row>
    <row r="1639" spans="1:46" x14ac:dyDescent="0.25">
      <c r="A1639" s="1">
        <v>41103</v>
      </c>
      <c r="B1639" s="2">
        <v>1363.67</v>
      </c>
      <c r="C1639" s="10">
        <f t="shared" si="4902"/>
        <v>7.4096510150409058E-3</v>
      </c>
      <c r="D1639" s="7">
        <v>0.25</v>
      </c>
      <c r="E1639" s="7">
        <f t="shared" ca="1" si="4897"/>
        <v>0</v>
      </c>
      <c r="F1639" s="7">
        <f t="shared" ca="1" si="4898"/>
        <v>0</v>
      </c>
      <c r="G1639">
        <f t="shared" si="4873"/>
        <v>0.41</v>
      </c>
      <c r="H1639">
        <f t="shared" si="4874"/>
        <v>0.21</v>
      </c>
      <c r="I1639" s="27">
        <f t="shared" si="4840"/>
        <v>0.20000000000000007</v>
      </c>
      <c r="J1639" s="9">
        <f t="shared" si="4875"/>
        <v>7.4096510150409058E-3</v>
      </c>
      <c r="K1639" s="9">
        <f t="shared" si="4876"/>
        <v>0</v>
      </c>
      <c r="L1639" s="9">
        <f t="shared" si="4877"/>
        <v>0</v>
      </c>
      <c r="M1639" s="9">
        <f t="shared" si="4878"/>
        <v>0</v>
      </c>
      <c r="N1639" s="28">
        <f t="shared" si="4863"/>
        <v>0.27</v>
      </c>
      <c r="O1639" s="28">
        <f t="shared" si="4864"/>
        <v>0.28999999999999998</v>
      </c>
      <c r="P1639" s="28">
        <f t="shared" si="4865"/>
        <v>0.31</v>
      </c>
      <c r="Q1639" s="28">
        <f t="shared" si="4866"/>
        <v>0.41</v>
      </c>
      <c r="R1639" s="9">
        <f t="shared" ca="1" si="4879"/>
        <v>0</v>
      </c>
      <c r="S1639" s="9">
        <f t="shared" ca="1" si="4880"/>
        <v>7.4096510150409058E-3</v>
      </c>
      <c r="T1639" s="9">
        <f t="shared" ca="1" si="4881"/>
        <v>0</v>
      </c>
      <c r="U1639" s="9">
        <f t="shared" ca="1" si="4882"/>
        <v>0</v>
      </c>
      <c r="V1639" s="28">
        <f t="shared" ref="V1639:Y1639" ca="1" si="5002">QUARTILE($F1515:$F1638,V$2)</f>
        <v>-6.756756756756771E-3</v>
      </c>
      <c r="W1639" s="28">
        <f t="shared" ca="1" si="5002"/>
        <v>0</v>
      </c>
      <c r="X1639" s="28">
        <f t="shared" ca="1" si="5002"/>
        <v>3.4482758620689724E-2</v>
      </c>
      <c r="Y1639" s="28">
        <f t="shared" ca="1" si="5002"/>
        <v>0.14285714285714302</v>
      </c>
      <c r="Z1639" s="30">
        <f t="shared" ca="1" si="4854"/>
        <v>-8.283518577128406E-3</v>
      </c>
      <c r="AA1639" s="30">
        <f t="shared" ca="1" si="4855"/>
        <v>0.12405833919742616</v>
      </c>
      <c r="AB1639" s="30">
        <f t="shared" ca="1" si="4856"/>
        <v>-3.9237664122569245E-2</v>
      </c>
      <c r="AC1639" s="30">
        <f t="shared" ca="1" si="4857"/>
        <v>-1.9249406057067119E-2</v>
      </c>
      <c r="AD1639">
        <f t="shared" ca="1" si="4884"/>
        <v>0</v>
      </c>
      <c r="AE1639">
        <f t="shared" ca="1" si="4885"/>
        <v>0</v>
      </c>
      <c r="AF1639">
        <f t="shared" ca="1" si="4886"/>
        <v>0</v>
      </c>
      <c r="AG1639" s="31">
        <f t="shared" ca="1" si="4868"/>
        <v>0</v>
      </c>
      <c r="AH1639" s="31">
        <f t="shared" ca="1" si="4869"/>
        <v>0</v>
      </c>
      <c r="AI1639" s="31">
        <f t="shared" ref="AI1639:AK1639" ca="1" si="5003">SUM(AD1514:AD1639)</f>
        <v>-3.5688941474393988E-3</v>
      </c>
      <c r="AJ1639" s="31">
        <f t="shared" ca="1" si="5003"/>
        <v>2.3257950438841527E-3</v>
      </c>
      <c r="AK1639" s="31">
        <f t="shared" ca="1" si="5003"/>
        <v>-5.7039629275761942E-2</v>
      </c>
      <c r="AL1639">
        <f ca="1">SUM($AF$129:AF1639)</f>
        <v>2.1846506973958406</v>
      </c>
      <c r="AO1639">
        <f t="shared" ca="1" si="4888"/>
        <v>7.4096510150409058E-3</v>
      </c>
      <c r="AP1639">
        <f t="shared" ca="1" si="4889"/>
        <v>0</v>
      </c>
      <c r="AQ1639">
        <f t="shared" ca="1" si="4871"/>
        <v>0</v>
      </c>
      <c r="AR1639" s="31">
        <f t="shared" ref="AR1639:AS1639" ca="1" si="5004">SUM(AO1514:AO1639)</f>
        <v>0.11577482062029776</v>
      </c>
      <c r="AS1639" s="31">
        <f t="shared" ca="1" si="5004"/>
        <v>-5.848707017963637E-2</v>
      </c>
      <c r="AT1639">
        <f ca="1">SUM($AP$129:AP1639)</f>
        <v>2.6535173540138488</v>
      </c>
    </row>
    <row r="1640" spans="1:46" x14ac:dyDescent="0.25">
      <c r="A1640" s="1">
        <v>41106</v>
      </c>
      <c r="B1640" s="2">
        <v>1372.78</v>
      </c>
      <c r="C1640" s="10">
        <f t="shared" si="4902"/>
        <v>6.680501880953529E-3</v>
      </c>
      <c r="D1640" s="7">
        <v>0.24</v>
      </c>
      <c r="E1640" s="7">
        <f t="shared" ca="1" si="4897"/>
        <v>-4.0000000000000036E-2</v>
      </c>
      <c r="F1640" s="7">
        <f t="shared" ca="1" si="4898"/>
        <v>-4.0000000000000036E-2</v>
      </c>
      <c r="G1640">
        <f t="shared" si="4873"/>
        <v>0.41</v>
      </c>
      <c r="H1640">
        <f t="shared" si="4874"/>
        <v>0.22</v>
      </c>
      <c r="I1640" s="27">
        <f t="shared" si="4840"/>
        <v>0.10526315789473681</v>
      </c>
      <c r="J1640" s="9">
        <f t="shared" si="4875"/>
        <v>6.680501880953529E-3</v>
      </c>
      <c r="K1640" s="9">
        <f t="shared" si="4876"/>
        <v>0</v>
      </c>
      <c r="L1640" s="9">
        <f t="shared" si="4877"/>
        <v>0</v>
      </c>
      <c r="M1640" s="9">
        <f t="shared" si="4878"/>
        <v>0</v>
      </c>
      <c r="N1640" s="28">
        <f t="shared" si="4863"/>
        <v>0.27</v>
      </c>
      <c r="O1640" s="28">
        <f t="shared" si="4864"/>
        <v>0.28999999999999998</v>
      </c>
      <c r="P1640" s="28">
        <f t="shared" si="4865"/>
        <v>0.31</v>
      </c>
      <c r="Q1640" s="28">
        <f t="shared" si="4866"/>
        <v>0.41</v>
      </c>
      <c r="R1640" s="9">
        <f t="shared" ca="1" si="4879"/>
        <v>6.680501880953529E-3</v>
      </c>
      <c r="S1640" s="9">
        <f t="shared" ca="1" si="4880"/>
        <v>0</v>
      </c>
      <c r="T1640" s="9">
        <f t="shared" ca="1" si="4881"/>
        <v>0</v>
      </c>
      <c r="U1640" s="9">
        <f t="shared" ca="1" si="4882"/>
        <v>0</v>
      </c>
      <c r="V1640" s="28">
        <f t="shared" ref="V1640:Y1640" ca="1" si="5005">QUARTILE($F1516:$F1639,V$2)</f>
        <v>-6.756756756756771E-3</v>
      </c>
      <c r="W1640" s="28">
        <f t="shared" ca="1" si="5005"/>
        <v>0</v>
      </c>
      <c r="X1640" s="28">
        <f t="shared" ca="1" si="5005"/>
        <v>3.2058189655172431E-2</v>
      </c>
      <c r="Y1640" s="28">
        <f t="shared" ca="1" si="5005"/>
        <v>0.14285714285714302</v>
      </c>
      <c r="Z1640" s="30">
        <f t="shared" ca="1" si="4854"/>
        <v>-1.2710949940356072E-2</v>
      </c>
      <c r="AA1640" s="30">
        <f t="shared" ca="1" si="4855"/>
        <v>0.12405833919742616</v>
      </c>
      <c r="AB1640" s="30">
        <f t="shared" ca="1" si="4856"/>
        <v>-3.9237664122569245E-2</v>
      </c>
      <c r="AC1640" s="30">
        <f t="shared" ca="1" si="4857"/>
        <v>-1.9249406057067119E-2</v>
      </c>
      <c r="AD1640">
        <f t="shared" ca="1" si="4884"/>
        <v>6.680501880953529E-3</v>
      </c>
      <c r="AE1640">
        <f t="shared" ca="1" si="4885"/>
        <v>0</v>
      </c>
      <c r="AF1640">
        <f t="shared" ca="1" si="4886"/>
        <v>0</v>
      </c>
      <c r="AG1640" s="31">
        <f t="shared" ca="1" si="4868"/>
        <v>0</v>
      </c>
      <c r="AH1640" s="31">
        <f t="shared" ca="1" si="4869"/>
        <v>0</v>
      </c>
      <c r="AI1640" s="31">
        <f t="shared" ref="AI1640:AK1640" ca="1" si="5006">SUM(AD1515:AD1640)</f>
        <v>-7.9963255106670697E-3</v>
      </c>
      <c r="AJ1640" s="31">
        <f t="shared" ca="1" si="5006"/>
        <v>2.3257950438841527E-3</v>
      </c>
      <c r="AK1640" s="31">
        <f t="shared" ca="1" si="5006"/>
        <v>-5.7039629275761942E-2</v>
      </c>
      <c r="AL1640">
        <f ca="1">SUM($AF$129:AF1640)</f>
        <v>2.1846506973958406</v>
      </c>
      <c r="AO1640">
        <f t="shared" ca="1" si="4888"/>
        <v>6.680501880953529E-3</v>
      </c>
      <c r="AP1640">
        <f t="shared" ca="1" si="4889"/>
        <v>0</v>
      </c>
      <c r="AQ1640">
        <f t="shared" ca="1" si="4871"/>
        <v>0</v>
      </c>
      <c r="AR1640" s="31">
        <f t="shared" ref="AR1640:AS1640" ca="1" si="5007">SUM(AO1515:AO1640)</f>
        <v>0.11134738925707006</v>
      </c>
      <c r="AS1640" s="31">
        <f t="shared" ca="1" si="5007"/>
        <v>-5.848707017963637E-2</v>
      </c>
      <c r="AT1640">
        <f ca="1">SUM($AP$129:AP1640)</f>
        <v>2.6535173540138488</v>
      </c>
    </row>
    <row r="1641" spans="1:46" x14ac:dyDescent="0.25">
      <c r="A1641" s="1">
        <v>41107</v>
      </c>
      <c r="B1641" s="2">
        <v>1376.51</v>
      </c>
      <c r="C1641" s="10">
        <f t="shared" si="4902"/>
        <v>2.7171141770713577E-3</v>
      </c>
      <c r="D1641" s="7">
        <v>0.25</v>
      </c>
      <c r="E1641" s="7">
        <f t="shared" ca="1" si="4897"/>
        <v>4.1666666666666741E-2</v>
      </c>
      <c r="F1641" s="7">
        <f t="shared" ca="1" si="4898"/>
        <v>4.1666666666666741E-2</v>
      </c>
      <c r="G1641">
        <f t="shared" si="4873"/>
        <v>0.41</v>
      </c>
      <c r="H1641">
        <f t="shared" si="4874"/>
        <v>0.22</v>
      </c>
      <c r="I1641" s="27">
        <f t="shared" si="4840"/>
        <v>0.15789473684210528</v>
      </c>
      <c r="J1641" s="9">
        <f t="shared" si="4875"/>
        <v>2.7171141770713577E-3</v>
      </c>
      <c r="K1641" s="9">
        <f t="shared" si="4876"/>
        <v>0</v>
      </c>
      <c r="L1641" s="9">
        <f t="shared" si="4877"/>
        <v>0</v>
      </c>
      <c r="M1641" s="9">
        <f t="shared" si="4878"/>
        <v>0</v>
      </c>
      <c r="N1641" s="28">
        <f t="shared" si="4863"/>
        <v>0.27</v>
      </c>
      <c r="O1641" s="28">
        <f t="shared" si="4864"/>
        <v>0.28999999999999998</v>
      </c>
      <c r="P1641" s="28">
        <f t="shared" si="4865"/>
        <v>0.31</v>
      </c>
      <c r="Q1641" s="28">
        <f t="shared" si="4866"/>
        <v>0.41</v>
      </c>
      <c r="R1641" s="9">
        <f t="shared" ca="1" si="4879"/>
        <v>0</v>
      </c>
      <c r="S1641" s="9">
        <f t="shared" ca="1" si="4880"/>
        <v>0</v>
      </c>
      <c r="T1641" s="9">
        <f t="shared" ca="1" si="4881"/>
        <v>0</v>
      </c>
      <c r="U1641" s="9">
        <f t="shared" ca="1" si="4882"/>
        <v>2.7171141770713577E-3</v>
      </c>
      <c r="V1641" s="28">
        <f t="shared" ref="V1641:Y1641" ca="1" si="5008">QUARTILE($F1517:$F1640,V$2)</f>
        <v>-2.7214714714714761E-2</v>
      </c>
      <c r="W1641" s="28">
        <f t="shared" ca="1" si="5008"/>
        <v>0</v>
      </c>
      <c r="X1641" s="28">
        <f t="shared" ca="1" si="5008"/>
        <v>3.0539772727272707E-2</v>
      </c>
      <c r="Y1641" s="28">
        <f t="shared" ca="1" si="5008"/>
        <v>0.14285714285714302</v>
      </c>
      <c r="Z1641" s="30">
        <f t="shared" ca="1" si="4854"/>
        <v>-1.2710949940356072E-2</v>
      </c>
      <c r="AA1641" s="30">
        <f t="shared" ca="1" si="4855"/>
        <v>0.12405833919742616</v>
      </c>
      <c r="AB1641" s="30">
        <f t="shared" ca="1" si="4856"/>
        <v>-3.9237664122569245E-2</v>
      </c>
      <c r="AC1641" s="30">
        <f t="shared" ca="1" si="4857"/>
        <v>-2.147097877030496E-2</v>
      </c>
      <c r="AD1641">
        <f t="shared" ca="1" si="4884"/>
        <v>0</v>
      </c>
      <c r="AE1641">
        <f t="shared" ca="1" si="4885"/>
        <v>0</v>
      </c>
      <c r="AF1641">
        <f t="shared" ca="1" si="4886"/>
        <v>2.7171141770713577E-3</v>
      </c>
      <c r="AG1641" s="31">
        <f t="shared" ca="1" si="4868"/>
        <v>0</v>
      </c>
      <c r="AH1641" s="31">
        <f t="shared" ca="1" si="4869"/>
        <v>0</v>
      </c>
      <c r="AI1641" s="31">
        <f t="shared" ref="AI1641:AK1641" ca="1" si="5009">SUM(AD1516:AD1641)</f>
        <v>-7.9963255106670697E-3</v>
      </c>
      <c r="AJ1641" s="31">
        <f t="shared" ca="1" si="5009"/>
        <v>2.3257950438841527E-3</v>
      </c>
      <c r="AK1641" s="31">
        <f t="shared" ca="1" si="5009"/>
        <v>-5.926120198899977E-2</v>
      </c>
      <c r="AL1641">
        <f ca="1">SUM($AF$129:AF1641)</f>
        <v>2.187367811572912</v>
      </c>
      <c r="AO1641">
        <f t="shared" ca="1" si="4888"/>
        <v>0</v>
      </c>
      <c r="AP1641">
        <f t="shared" ca="1" si="4889"/>
        <v>2.7171141770713577E-3</v>
      </c>
      <c r="AQ1641">
        <f t="shared" ca="1" si="4871"/>
        <v>0</v>
      </c>
      <c r="AR1641" s="31">
        <f t="shared" ref="AR1641:AS1641" ca="1" si="5010">SUM(AO1516:AO1641)</f>
        <v>0.11134738925707006</v>
      </c>
      <c r="AS1641" s="31">
        <f t="shared" ca="1" si="5010"/>
        <v>-6.0708642892874191E-2</v>
      </c>
      <c r="AT1641">
        <f ca="1">SUM($AP$129:AP1641)</f>
        <v>2.6562344681909202</v>
      </c>
    </row>
    <row r="1642" spans="1:46" x14ac:dyDescent="0.25">
      <c r="A1642" s="1">
        <v>41108</v>
      </c>
      <c r="B1642" s="2">
        <v>1362.66</v>
      </c>
      <c r="C1642" s="10">
        <f t="shared" si="4902"/>
        <v>-1.0061677721193388E-2</v>
      </c>
      <c r="D1642" s="7">
        <v>0.22</v>
      </c>
      <c r="E1642" s="7">
        <f t="shared" ca="1" si="4897"/>
        <v>-0.12</v>
      </c>
      <c r="F1642" s="7">
        <f t="shared" ca="1" si="4898"/>
        <v>-0.12</v>
      </c>
      <c r="G1642">
        <f t="shared" si="4873"/>
        <v>0.41</v>
      </c>
      <c r="H1642">
        <f t="shared" si="4874"/>
        <v>0.22</v>
      </c>
      <c r="I1642" s="27">
        <f t="shared" si="4840"/>
        <v>0</v>
      </c>
      <c r="J1642" s="9">
        <f t="shared" si="4875"/>
        <v>-1.0061677721193388E-2</v>
      </c>
      <c r="K1642" s="9">
        <f t="shared" si="4876"/>
        <v>0</v>
      </c>
      <c r="L1642" s="9">
        <f t="shared" si="4877"/>
        <v>0</v>
      </c>
      <c r="M1642" s="9">
        <f t="shared" si="4878"/>
        <v>0</v>
      </c>
      <c r="N1642" s="28">
        <f t="shared" si="4863"/>
        <v>0.27</v>
      </c>
      <c r="O1642" s="28">
        <f t="shared" si="4864"/>
        <v>0.28999999999999998</v>
      </c>
      <c r="P1642" s="28">
        <f t="shared" si="4865"/>
        <v>0.31</v>
      </c>
      <c r="Q1642" s="28">
        <f t="shared" si="4866"/>
        <v>0.41</v>
      </c>
      <c r="R1642" s="9">
        <f t="shared" ca="1" si="4879"/>
        <v>-1.0061677721193388E-2</v>
      </c>
      <c r="S1642" s="9">
        <f t="shared" ca="1" si="4880"/>
        <v>0</v>
      </c>
      <c r="T1642" s="9">
        <f t="shared" ca="1" si="4881"/>
        <v>0</v>
      </c>
      <c r="U1642" s="9">
        <f t="shared" ca="1" si="4882"/>
        <v>0</v>
      </c>
      <c r="V1642" s="28">
        <f t="shared" ref="V1642:Y1642" ca="1" si="5011">QUARTILE($F1518:$F1641,V$2)</f>
        <v>-2.7214714714714761E-2</v>
      </c>
      <c r="W1642" s="28">
        <f t="shared" ca="1" si="5011"/>
        <v>0</v>
      </c>
      <c r="X1642" s="28">
        <f t="shared" ca="1" si="5011"/>
        <v>3.2058189655172431E-2</v>
      </c>
      <c r="Y1642" s="28">
        <f t="shared" ca="1" si="5011"/>
        <v>0.14285714285714302</v>
      </c>
      <c r="Z1642" s="30">
        <f t="shared" ca="1" si="4854"/>
        <v>-2.2772627661549458E-2</v>
      </c>
      <c r="AA1642" s="30">
        <f t="shared" ca="1" si="4855"/>
        <v>0.12405833919742616</v>
      </c>
      <c r="AB1642" s="30">
        <f t="shared" ca="1" si="4856"/>
        <v>-3.9237664122569245E-2</v>
      </c>
      <c r="AC1642" s="30">
        <f t="shared" ca="1" si="4857"/>
        <v>-2.2140434837250644E-2</v>
      </c>
      <c r="AD1642">
        <f t="shared" ca="1" si="4884"/>
        <v>-1.0061677721193388E-2</v>
      </c>
      <c r="AE1642">
        <f t="shared" ca="1" si="4885"/>
        <v>0</v>
      </c>
      <c r="AF1642">
        <f t="shared" ca="1" si="4886"/>
        <v>0</v>
      </c>
      <c r="AG1642" s="31">
        <f t="shared" ca="1" si="4868"/>
        <v>0</v>
      </c>
      <c r="AH1642" s="31">
        <f t="shared" ca="1" si="4869"/>
        <v>0</v>
      </c>
      <c r="AI1642" s="31">
        <f t="shared" ref="AI1642:AK1642" ca="1" si="5012">SUM(AD1517:AD1642)</f>
        <v>-1.8058003231860457E-2</v>
      </c>
      <c r="AJ1642" s="31">
        <f t="shared" ca="1" si="5012"/>
        <v>2.3257950438841527E-3</v>
      </c>
      <c r="AK1642" s="31">
        <f t="shared" ca="1" si="5012"/>
        <v>-5.9930658055945461E-2</v>
      </c>
      <c r="AL1642">
        <f ca="1">SUM($AF$129:AF1642)</f>
        <v>2.187367811572912</v>
      </c>
      <c r="AO1642">
        <f t="shared" ca="1" si="4888"/>
        <v>-1.0061677721193388E-2</v>
      </c>
      <c r="AP1642">
        <f t="shared" ca="1" si="4889"/>
        <v>0</v>
      </c>
      <c r="AQ1642">
        <f t="shared" ca="1" si="4871"/>
        <v>0</v>
      </c>
      <c r="AR1642" s="31">
        <f t="shared" ref="AR1642:AS1642" ca="1" si="5013">SUM(AO1517:AO1642)</f>
        <v>0.10128571153587668</v>
      </c>
      <c r="AS1642" s="31">
        <f t="shared" ca="1" si="5013"/>
        <v>-6.1378098959819875E-2</v>
      </c>
      <c r="AT1642">
        <f ca="1">SUM($AP$129:AP1642)</f>
        <v>2.6562344681909202</v>
      </c>
    </row>
    <row r="1643" spans="1:46" x14ac:dyDescent="0.25">
      <c r="A1643" s="1">
        <v>41109</v>
      </c>
      <c r="B1643" s="2">
        <v>1350.52</v>
      </c>
      <c r="C1643" s="10">
        <f t="shared" si="4902"/>
        <v>-8.9090455432757256E-3</v>
      </c>
      <c r="D1643" s="7">
        <v>0.22</v>
      </c>
      <c r="E1643" s="7">
        <f t="shared" ca="1" si="4897"/>
        <v>0</v>
      </c>
      <c r="F1643" s="7">
        <f t="shared" ca="1" si="4898"/>
        <v>0</v>
      </c>
      <c r="G1643">
        <f t="shared" si="4873"/>
        <v>0.41</v>
      </c>
      <c r="H1643">
        <f t="shared" si="4874"/>
        <v>0.22</v>
      </c>
      <c r="I1643" s="27">
        <f t="shared" si="4840"/>
        <v>0</v>
      </c>
      <c r="J1643" s="9">
        <f t="shared" si="4875"/>
        <v>-8.9090455432757256E-3</v>
      </c>
      <c r="K1643" s="9">
        <f t="shared" si="4876"/>
        <v>0</v>
      </c>
      <c r="L1643" s="9">
        <f t="shared" si="4877"/>
        <v>0</v>
      </c>
      <c r="M1643" s="9">
        <f t="shared" si="4878"/>
        <v>0</v>
      </c>
      <c r="N1643" s="28">
        <f t="shared" si="4863"/>
        <v>0.27</v>
      </c>
      <c r="O1643" s="28">
        <f t="shared" si="4864"/>
        <v>0.28999999999999998</v>
      </c>
      <c r="P1643" s="28">
        <f t="shared" si="4865"/>
        <v>0.31</v>
      </c>
      <c r="Q1643" s="28">
        <f t="shared" si="4866"/>
        <v>0.41</v>
      </c>
      <c r="R1643" s="9">
        <f t="shared" ca="1" si="4879"/>
        <v>0</v>
      </c>
      <c r="S1643" s="9">
        <f t="shared" ca="1" si="4880"/>
        <v>-8.9090455432757256E-3</v>
      </c>
      <c r="T1643" s="9">
        <f t="shared" ca="1" si="4881"/>
        <v>0</v>
      </c>
      <c r="U1643" s="9">
        <f t="shared" ca="1" si="4882"/>
        <v>0</v>
      </c>
      <c r="V1643" s="28">
        <f t="shared" ref="V1643:Y1643" ca="1" si="5014">QUARTILE($F1519:$F1642,V$2)</f>
        <v>-2.8186274509803932E-2</v>
      </c>
      <c r="W1643" s="28">
        <f t="shared" ca="1" si="5014"/>
        <v>0</v>
      </c>
      <c r="X1643" s="28">
        <f t="shared" ca="1" si="5014"/>
        <v>3.2058189655172431E-2</v>
      </c>
      <c r="Y1643" s="28">
        <f t="shared" ca="1" si="5014"/>
        <v>0.14285714285714302</v>
      </c>
      <c r="Z1643" s="30">
        <f t="shared" ca="1" si="4854"/>
        <v>-2.2772627661549458E-2</v>
      </c>
      <c r="AA1643" s="30">
        <f t="shared" ca="1" si="4855"/>
        <v>0.11467794697106273</v>
      </c>
      <c r="AB1643" s="30">
        <f t="shared" ca="1" si="4856"/>
        <v>-3.9237664122569245E-2</v>
      </c>
      <c r="AC1643" s="30">
        <f t="shared" ca="1" si="4857"/>
        <v>-2.2140434837250644E-2</v>
      </c>
      <c r="AD1643">
        <f t="shared" ca="1" si="4884"/>
        <v>0</v>
      </c>
      <c r="AE1643">
        <f t="shared" ca="1" si="4885"/>
        <v>0</v>
      </c>
      <c r="AF1643">
        <f t="shared" ca="1" si="4886"/>
        <v>0</v>
      </c>
      <c r="AG1643" s="31">
        <f t="shared" ca="1" si="4868"/>
        <v>0</v>
      </c>
      <c r="AH1643" s="31">
        <f t="shared" ca="1" si="4869"/>
        <v>0</v>
      </c>
      <c r="AI1643" s="31">
        <f t="shared" ref="AI1643:AK1643" ca="1" si="5015">SUM(AD1518:AD1643)</f>
        <v>-1.8058003231860457E-2</v>
      </c>
      <c r="AJ1643" s="31">
        <f t="shared" ca="1" si="5015"/>
        <v>1.854448360796459E-3</v>
      </c>
      <c r="AK1643" s="31">
        <f t="shared" ca="1" si="5015"/>
        <v>-5.9930658055945461E-2</v>
      </c>
      <c r="AL1643">
        <f ca="1">SUM($AF$129:AF1643)</f>
        <v>2.187367811572912</v>
      </c>
      <c r="AO1643">
        <f t="shared" ca="1" si="4888"/>
        <v>-8.9090455432757256E-3</v>
      </c>
      <c r="AP1643">
        <f t="shared" ca="1" si="4889"/>
        <v>0</v>
      </c>
      <c r="AQ1643">
        <f t="shared" ca="1" si="4871"/>
        <v>0</v>
      </c>
      <c r="AR1643" s="31">
        <f t="shared" ref="AR1643:AS1643" ca="1" si="5016">SUM(AO1518:AO1643)</f>
        <v>9.1905319309513275E-2</v>
      </c>
      <c r="AS1643" s="31">
        <f t="shared" ca="1" si="5016"/>
        <v>-6.1378098959819875E-2</v>
      </c>
      <c r="AT1643">
        <f ca="1">SUM($AP$129:AP1643)</f>
        <v>2.6562344681909202</v>
      </c>
    </row>
    <row r="1644" spans="1:46" x14ac:dyDescent="0.25">
      <c r="A1644" s="1">
        <v>41110</v>
      </c>
      <c r="B1644" s="2">
        <v>1338.31</v>
      </c>
      <c r="C1644" s="10">
        <f t="shared" si="4902"/>
        <v>-9.0409619998223171E-3</v>
      </c>
      <c r="D1644" s="7">
        <v>0.22</v>
      </c>
      <c r="E1644" s="7">
        <f t="shared" ca="1" si="4897"/>
        <v>0</v>
      </c>
      <c r="F1644" s="7">
        <f t="shared" ca="1" si="4898"/>
        <v>0</v>
      </c>
      <c r="G1644">
        <f t="shared" si="4873"/>
        <v>0.41</v>
      </c>
      <c r="H1644">
        <f t="shared" si="4874"/>
        <v>0.22</v>
      </c>
      <c r="I1644" s="27">
        <f t="shared" si="4840"/>
        <v>0</v>
      </c>
      <c r="J1644" s="9">
        <f t="shared" si="4875"/>
        <v>-9.0409619998223171E-3</v>
      </c>
      <c r="K1644" s="9">
        <f t="shared" si="4876"/>
        <v>0</v>
      </c>
      <c r="L1644" s="9">
        <f t="shared" si="4877"/>
        <v>0</v>
      </c>
      <c r="M1644" s="9">
        <f t="shared" si="4878"/>
        <v>0</v>
      </c>
      <c r="N1644" s="28">
        <f t="shared" si="4863"/>
        <v>0.27</v>
      </c>
      <c r="O1644" s="28">
        <f t="shared" si="4864"/>
        <v>0.28999999999999998</v>
      </c>
      <c r="P1644" s="28">
        <f t="shared" si="4865"/>
        <v>0.31</v>
      </c>
      <c r="Q1644" s="28">
        <f t="shared" si="4866"/>
        <v>0.41</v>
      </c>
      <c r="R1644" s="9">
        <f t="shared" ca="1" si="4879"/>
        <v>0</v>
      </c>
      <c r="S1644" s="9">
        <f t="shared" ca="1" si="4880"/>
        <v>-9.0409619998223171E-3</v>
      </c>
      <c r="T1644" s="9">
        <f t="shared" ca="1" si="4881"/>
        <v>0</v>
      </c>
      <c r="U1644" s="9">
        <f t="shared" ca="1" si="4882"/>
        <v>0</v>
      </c>
      <c r="V1644" s="28">
        <f t="shared" ref="V1644:Y1644" ca="1" si="5017">QUARTILE($F1520:$F1643,V$2)</f>
        <v>-2.7214714714714761E-2</v>
      </c>
      <c r="W1644" s="28">
        <f t="shared" ca="1" si="5017"/>
        <v>0</v>
      </c>
      <c r="X1644" s="28">
        <f t="shared" ca="1" si="5017"/>
        <v>3.2058189655172431E-2</v>
      </c>
      <c r="Y1644" s="28">
        <f t="shared" ca="1" si="5017"/>
        <v>0.14285714285714302</v>
      </c>
      <c r="Z1644" s="30">
        <f t="shared" ca="1" si="4854"/>
        <v>-2.2772627661549458E-2</v>
      </c>
      <c r="AA1644" s="30">
        <f t="shared" ca="1" si="4855"/>
        <v>0.10666282083750175</v>
      </c>
      <c r="AB1644" s="30">
        <f t="shared" ca="1" si="4856"/>
        <v>-3.9237664122569245E-2</v>
      </c>
      <c r="AC1644" s="30">
        <f t="shared" ca="1" si="4857"/>
        <v>-2.2140434837250644E-2</v>
      </c>
      <c r="AD1644">
        <f t="shared" ca="1" si="4884"/>
        <v>0</v>
      </c>
      <c r="AE1644">
        <f t="shared" ca="1" si="4885"/>
        <v>0</v>
      </c>
      <c r="AF1644">
        <f t="shared" ca="1" si="4886"/>
        <v>0</v>
      </c>
      <c r="AG1644" s="31">
        <f t="shared" ca="1" si="4868"/>
        <v>0</v>
      </c>
      <c r="AH1644" s="31">
        <f t="shared" ca="1" si="4869"/>
        <v>0</v>
      </c>
      <c r="AI1644" s="31">
        <f t="shared" ref="AI1644:AK1644" ca="1" si="5018">SUM(AD1519:AD1644)</f>
        <v>-1.8058003231860457E-2</v>
      </c>
      <c r="AJ1644" s="31">
        <f t="shared" ca="1" si="5018"/>
        <v>2.8802842270577878E-3</v>
      </c>
      <c r="AK1644" s="31">
        <f t="shared" ca="1" si="5018"/>
        <v>-5.9930658055945461E-2</v>
      </c>
      <c r="AL1644">
        <f ca="1">SUM($AF$129:AF1644)</f>
        <v>2.187367811572912</v>
      </c>
      <c r="AO1644">
        <f t="shared" ca="1" si="4888"/>
        <v>-9.0409619998223171E-3</v>
      </c>
      <c r="AP1644">
        <f t="shared" ca="1" si="4889"/>
        <v>0</v>
      </c>
      <c r="AQ1644">
        <f t="shared" ca="1" si="4871"/>
        <v>0</v>
      </c>
      <c r="AR1644" s="31">
        <f t="shared" ref="AR1644:AS1644" ca="1" si="5019">SUM(AO1519:AO1644)</f>
        <v>8.3890193175952268E-2</v>
      </c>
      <c r="AS1644" s="31">
        <f t="shared" ca="1" si="5019"/>
        <v>-6.1378098959819875E-2</v>
      </c>
      <c r="AT1644">
        <f ca="1">SUM($AP$129:AP1644)</f>
        <v>2.6562344681909202</v>
      </c>
    </row>
    <row r="1645" spans="1:46" x14ac:dyDescent="0.25">
      <c r="A1645" s="1">
        <v>41113</v>
      </c>
      <c r="B1645" s="2">
        <v>1337.89</v>
      </c>
      <c r="C1645" s="10">
        <f t="shared" si="4902"/>
        <v>-3.1382863462116057E-4</v>
      </c>
      <c r="D1645" s="7">
        <v>0.22</v>
      </c>
      <c r="E1645" s="7">
        <f t="shared" ca="1" si="4897"/>
        <v>0</v>
      </c>
      <c r="F1645" s="7">
        <f t="shared" ca="1" si="4898"/>
        <v>0</v>
      </c>
      <c r="G1645">
        <f t="shared" si="4873"/>
        <v>0.41</v>
      </c>
      <c r="H1645">
        <f t="shared" si="4874"/>
        <v>0.22</v>
      </c>
      <c r="I1645" s="27">
        <f t="shared" si="4840"/>
        <v>0</v>
      </c>
      <c r="J1645" s="9">
        <f t="shared" si="4875"/>
        <v>-3.1382863462116057E-4</v>
      </c>
      <c r="K1645" s="9">
        <f t="shared" si="4876"/>
        <v>0</v>
      </c>
      <c r="L1645" s="9">
        <f t="shared" si="4877"/>
        <v>0</v>
      </c>
      <c r="M1645" s="9">
        <f t="shared" si="4878"/>
        <v>0</v>
      </c>
      <c r="N1645" s="28">
        <f t="shared" si="4863"/>
        <v>0.27</v>
      </c>
      <c r="O1645" s="28">
        <f t="shared" si="4864"/>
        <v>0.28999999999999998</v>
      </c>
      <c r="P1645" s="28">
        <f t="shared" si="4865"/>
        <v>0.31</v>
      </c>
      <c r="Q1645" s="28">
        <f t="shared" si="4866"/>
        <v>0.41</v>
      </c>
      <c r="R1645" s="9">
        <f t="shared" ca="1" si="4879"/>
        <v>0</v>
      </c>
      <c r="S1645" s="9">
        <f t="shared" ca="1" si="4880"/>
        <v>-3.1382863462116057E-4</v>
      </c>
      <c r="T1645" s="9">
        <f t="shared" ca="1" si="4881"/>
        <v>0</v>
      </c>
      <c r="U1645" s="9">
        <f t="shared" ca="1" si="4882"/>
        <v>0</v>
      </c>
      <c r="V1645" s="28">
        <f t="shared" ref="V1645:Y1645" ca="1" si="5020">QUARTILE($F1521:$F1644,V$2)</f>
        <v>-6.756756756756771E-3</v>
      </c>
      <c r="W1645" s="28">
        <f t="shared" ca="1" si="5020"/>
        <v>0</v>
      </c>
      <c r="X1645" s="28">
        <f t="shared" ca="1" si="5020"/>
        <v>3.2058189655172431E-2</v>
      </c>
      <c r="Y1645" s="28">
        <f t="shared" ca="1" si="5020"/>
        <v>0.14285714285714302</v>
      </c>
      <c r="Z1645" s="30">
        <f t="shared" ca="1" si="4854"/>
        <v>-3.1444137188799952E-2</v>
      </c>
      <c r="AA1645" s="30">
        <f t="shared" ca="1" si="4855"/>
        <v>0.10634899220288059</v>
      </c>
      <c r="AB1645" s="30">
        <f t="shared" ca="1" si="4856"/>
        <v>-3.9237664122569245E-2</v>
      </c>
      <c r="AC1645" s="30">
        <f t="shared" ca="1" si="4857"/>
        <v>-2.2140434837250644E-2</v>
      </c>
      <c r="AD1645">
        <f t="shared" ca="1" si="4884"/>
        <v>0</v>
      </c>
      <c r="AE1645">
        <f t="shared" ca="1" si="4885"/>
        <v>0</v>
      </c>
      <c r="AF1645">
        <f t="shared" ca="1" si="4886"/>
        <v>0</v>
      </c>
      <c r="AG1645" s="31">
        <f t="shared" ca="1" si="4868"/>
        <v>0</v>
      </c>
      <c r="AH1645" s="31">
        <f t="shared" ca="1" si="4869"/>
        <v>0</v>
      </c>
      <c r="AI1645" s="31">
        <f t="shared" ref="AI1645:AK1645" ca="1" si="5021">SUM(AD1520:AD1645)</f>
        <v>-2.6729512759110952E-2</v>
      </c>
      <c r="AJ1645" s="31">
        <f t="shared" ca="1" si="5021"/>
        <v>2.8802842270577878E-3</v>
      </c>
      <c r="AK1645" s="31">
        <f t="shared" ca="1" si="5021"/>
        <v>-5.9930658055945461E-2</v>
      </c>
      <c r="AL1645">
        <f ca="1">SUM($AF$129:AF1645)</f>
        <v>2.187367811572912</v>
      </c>
      <c r="AO1645">
        <f t="shared" ca="1" si="4888"/>
        <v>-3.1382863462116057E-4</v>
      </c>
      <c r="AP1645">
        <f t="shared" ca="1" si="4889"/>
        <v>0</v>
      </c>
      <c r="AQ1645">
        <f t="shared" ca="1" si="4871"/>
        <v>0</v>
      </c>
      <c r="AR1645" s="31">
        <f t="shared" ref="AR1645:AS1645" ca="1" si="5022">SUM(AO1520:AO1645)</f>
        <v>7.4904855014080618E-2</v>
      </c>
      <c r="AS1645" s="31">
        <f t="shared" ca="1" si="5022"/>
        <v>-6.1378098959819875E-2</v>
      </c>
      <c r="AT1645">
        <f ca="1">SUM($AP$129:AP1645)</f>
        <v>2.6562344681909202</v>
      </c>
    </row>
    <row r="1646" spans="1:46" x14ac:dyDescent="0.25">
      <c r="A1646" s="1">
        <v>41114</v>
      </c>
      <c r="B1646" s="2">
        <v>1360.02</v>
      </c>
      <c r="C1646" s="10">
        <f t="shared" si="4902"/>
        <v>1.6540971230818588E-2</v>
      </c>
      <c r="D1646" s="7">
        <v>0.22</v>
      </c>
      <c r="E1646" s="7">
        <f t="shared" ca="1" si="4897"/>
        <v>0</v>
      </c>
      <c r="F1646" s="7">
        <f t="shared" ca="1" si="4898"/>
        <v>0</v>
      </c>
      <c r="G1646">
        <f t="shared" si="4873"/>
        <v>0.41</v>
      </c>
      <c r="H1646">
        <f t="shared" si="4874"/>
        <v>0.22</v>
      </c>
      <c r="I1646" s="27">
        <f t="shared" si="4840"/>
        <v>0</v>
      </c>
      <c r="J1646" s="9">
        <f t="shared" si="4875"/>
        <v>1.6540971230818588E-2</v>
      </c>
      <c r="K1646" s="9">
        <f t="shared" si="4876"/>
        <v>0</v>
      </c>
      <c r="L1646" s="9">
        <f t="shared" si="4877"/>
        <v>0</v>
      </c>
      <c r="M1646" s="9">
        <f t="shared" si="4878"/>
        <v>0</v>
      </c>
      <c r="N1646" s="28">
        <f t="shared" si="4863"/>
        <v>0.27</v>
      </c>
      <c r="O1646" s="28">
        <f t="shared" si="4864"/>
        <v>0.28999999999999998</v>
      </c>
      <c r="P1646" s="28">
        <f t="shared" si="4865"/>
        <v>0.31</v>
      </c>
      <c r="Q1646" s="28">
        <f t="shared" si="4866"/>
        <v>0.41</v>
      </c>
      <c r="R1646" s="9">
        <f t="shared" ca="1" si="4879"/>
        <v>0</v>
      </c>
      <c r="S1646" s="9">
        <f t="shared" ca="1" si="4880"/>
        <v>1.6540971230818588E-2</v>
      </c>
      <c r="T1646" s="9">
        <f t="shared" ca="1" si="4881"/>
        <v>0</v>
      </c>
      <c r="U1646" s="9">
        <f t="shared" ca="1" si="4882"/>
        <v>0</v>
      </c>
      <c r="V1646" s="28">
        <f t="shared" ref="V1646:Y1646" ca="1" si="5023">QUARTILE($F1522:$F1645,V$2)</f>
        <v>-6.756756756756771E-3</v>
      </c>
      <c r="W1646" s="28">
        <f t="shared" ca="1" si="5023"/>
        <v>0</v>
      </c>
      <c r="X1646" s="28">
        <f t="shared" ca="1" si="5023"/>
        <v>3.2058189655172431E-2</v>
      </c>
      <c r="Y1646" s="28">
        <f t="shared" ca="1" si="5023"/>
        <v>0.14285714285714302</v>
      </c>
      <c r="Z1646" s="30">
        <f t="shared" ca="1" si="4854"/>
        <v>-2.5697747535317894E-2</v>
      </c>
      <c r="AA1646" s="30">
        <f t="shared" ca="1" si="4855"/>
        <v>0.12288996343369918</v>
      </c>
      <c r="AB1646" s="30">
        <f t="shared" ca="1" si="4856"/>
        <v>-3.9237664122569245E-2</v>
      </c>
      <c r="AC1646" s="30">
        <f t="shared" ca="1" si="4857"/>
        <v>-2.2140434837250644E-2</v>
      </c>
      <c r="AD1646">
        <f t="shared" ca="1" si="4884"/>
        <v>0</v>
      </c>
      <c r="AE1646">
        <f t="shared" ca="1" si="4885"/>
        <v>0</v>
      </c>
      <c r="AF1646">
        <f t="shared" ca="1" si="4886"/>
        <v>0</v>
      </c>
      <c r="AG1646" s="31">
        <f t="shared" ca="1" si="4868"/>
        <v>0</v>
      </c>
      <c r="AH1646" s="31">
        <f t="shared" ca="1" si="4869"/>
        <v>0</v>
      </c>
      <c r="AI1646" s="31">
        <f t="shared" ref="AI1646:AK1646" ca="1" si="5024">SUM(AD1521:AD1646)</f>
        <v>-2.0983123105628887E-2</v>
      </c>
      <c r="AJ1646" s="31">
        <f t="shared" ca="1" si="5024"/>
        <v>2.8802842270577878E-3</v>
      </c>
      <c r="AK1646" s="31">
        <f t="shared" ca="1" si="5024"/>
        <v>-5.9930658055945461E-2</v>
      </c>
      <c r="AL1646">
        <f ca="1">SUM($AF$129:AF1646)</f>
        <v>2.187367811572912</v>
      </c>
      <c r="AO1646">
        <f t="shared" ca="1" si="4888"/>
        <v>1.6540971230818588E-2</v>
      </c>
      <c r="AP1646">
        <f t="shared" ca="1" si="4889"/>
        <v>0</v>
      </c>
      <c r="AQ1646">
        <f t="shared" ca="1" si="4871"/>
        <v>0</v>
      </c>
      <c r="AR1646" s="31">
        <f t="shared" ref="AR1646:AS1646" ca="1" si="5025">SUM(AO1521:AO1646)</f>
        <v>9.7192215898381271E-2</v>
      </c>
      <c r="AS1646" s="31">
        <f t="shared" ca="1" si="5025"/>
        <v>-6.1378098959819875E-2</v>
      </c>
      <c r="AT1646">
        <f ca="1">SUM($AP$129:AP1646)</f>
        <v>2.6562344681909202</v>
      </c>
    </row>
    <row r="1647" spans="1:46" x14ac:dyDescent="0.25">
      <c r="A1647" s="1">
        <v>41115</v>
      </c>
      <c r="B1647" s="2">
        <v>1385.97</v>
      </c>
      <c r="C1647" s="10">
        <f t="shared" si="4902"/>
        <v>1.9080601755856564E-2</v>
      </c>
      <c r="D1647" s="7">
        <v>0.22</v>
      </c>
      <c r="E1647" s="7">
        <f t="shared" ca="1" si="4897"/>
        <v>0</v>
      </c>
      <c r="F1647" s="7">
        <f t="shared" ca="1" si="4898"/>
        <v>0</v>
      </c>
      <c r="G1647">
        <f t="shared" si="4873"/>
        <v>0.41</v>
      </c>
      <c r="H1647">
        <f t="shared" si="4874"/>
        <v>0.22</v>
      </c>
      <c r="I1647" s="27">
        <f t="shared" si="4840"/>
        <v>0</v>
      </c>
      <c r="J1647" s="9">
        <f t="shared" si="4875"/>
        <v>1.9080601755856564E-2</v>
      </c>
      <c r="K1647" s="9">
        <f t="shared" si="4876"/>
        <v>0</v>
      </c>
      <c r="L1647" s="9">
        <f t="shared" si="4877"/>
        <v>0</v>
      </c>
      <c r="M1647" s="9">
        <f t="shared" si="4878"/>
        <v>0</v>
      </c>
      <c r="N1647" s="28">
        <f t="shared" si="4863"/>
        <v>0.27</v>
      </c>
      <c r="O1647" s="28">
        <f t="shared" si="4864"/>
        <v>0.28999999999999998</v>
      </c>
      <c r="P1647" s="28">
        <f t="shared" si="4865"/>
        <v>0.31</v>
      </c>
      <c r="Q1647" s="28">
        <f t="shared" si="4866"/>
        <v>0.41</v>
      </c>
      <c r="R1647" s="9">
        <f t="shared" ca="1" si="4879"/>
        <v>0</v>
      </c>
      <c r="S1647" s="9">
        <f t="shared" ca="1" si="4880"/>
        <v>1.9080601755856564E-2</v>
      </c>
      <c r="T1647" s="9">
        <f t="shared" ca="1" si="4881"/>
        <v>0</v>
      </c>
      <c r="U1647" s="9">
        <f t="shared" ca="1" si="4882"/>
        <v>0</v>
      </c>
      <c r="V1647" s="28">
        <f t="shared" ref="V1647:Y1647" ca="1" si="5026">QUARTILE($F1523:$F1646,V$2)</f>
        <v>-6.756756756756771E-3</v>
      </c>
      <c r="W1647" s="28">
        <f t="shared" ca="1" si="5026"/>
        <v>0</v>
      </c>
      <c r="X1647" s="28">
        <f t="shared" ca="1" si="5026"/>
        <v>3.2058189655172431E-2</v>
      </c>
      <c r="Y1647" s="28">
        <f t="shared" ca="1" si="5026"/>
        <v>0.14285714285714302</v>
      </c>
      <c r="Z1647" s="30">
        <f t="shared" ca="1" si="4854"/>
        <v>-2.5697747535317894E-2</v>
      </c>
      <c r="AA1647" s="30">
        <f t="shared" ca="1" si="4855"/>
        <v>0.14356336875136799</v>
      </c>
      <c r="AB1647" s="30">
        <f t="shared" ca="1" si="4856"/>
        <v>-3.9237664122569245E-2</v>
      </c>
      <c r="AC1647" s="30">
        <f t="shared" ca="1" si="4857"/>
        <v>-2.2140434837250644E-2</v>
      </c>
      <c r="AD1647">
        <f t="shared" ca="1" si="4884"/>
        <v>0</v>
      </c>
      <c r="AE1647">
        <f t="shared" ca="1" si="4885"/>
        <v>0</v>
      </c>
      <c r="AF1647">
        <f t="shared" ca="1" si="4886"/>
        <v>0</v>
      </c>
      <c r="AG1647" s="31">
        <f t="shared" ca="1" si="4868"/>
        <v>0</v>
      </c>
      <c r="AH1647" s="31">
        <f t="shared" ca="1" si="4869"/>
        <v>0</v>
      </c>
      <c r="AI1647" s="31">
        <f t="shared" ref="AI1647:AK1647" ca="1" si="5027">SUM(AD1522:AD1647)</f>
        <v>-2.0983123105628887E-2</v>
      </c>
      <c r="AJ1647" s="31">
        <f t="shared" ca="1" si="5027"/>
        <v>4.4730877888700463E-3</v>
      </c>
      <c r="AK1647" s="31">
        <f t="shared" ca="1" si="5027"/>
        <v>-5.9930658055945461E-2</v>
      </c>
      <c r="AL1647">
        <f ca="1">SUM($AF$129:AF1647)</f>
        <v>2.187367811572912</v>
      </c>
      <c r="AO1647">
        <f t="shared" ca="1" si="4888"/>
        <v>1.9080601755856564E-2</v>
      </c>
      <c r="AP1647">
        <f t="shared" ca="1" si="4889"/>
        <v>0</v>
      </c>
      <c r="AQ1647">
        <f t="shared" ca="1" si="4871"/>
        <v>0</v>
      </c>
      <c r="AR1647" s="31">
        <f t="shared" ref="AR1647:AS1647" ca="1" si="5028">SUM(AO1522:AO1647)</f>
        <v>0.1178656212160501</v>
      </c>
      <c r="AS1647" s="31">
        <f t="shared" ca="1" si="5028"/>
        <v>-6.1378098959819875E-2</v>
      </c>
      <c r="AT1647">
        <f ca="1">SUM($AP$129:AP1647)</f>
        <v>2.6562344681909202</v>
      </c>
    </row>
    <row r="1648" spans="1:46" x14ac:dyDescent="0.25">
      <c r="A1648" s="1">
        <v>41116</v>
      </c>
      <c r="B1648" s="2">
        <v>1385.3</v>
      </c>
      <c r="C1648" s="10">
        <f t="shared" si="4902"/>
        <v>-4.8341594695417128E-4</v>
      </c>
      <c r="D1648" s="7">
        <v>0.23</v>
      </c>
      <c r="E1648" s="7">
        <f t="shared" ca="1" si="4897"/>
        <v>4.5454545454545414E-2</v>
      </c>
      <c r="F1648" s="7">
        <f t="shared" ca="1" si="4898"/>
        <v>4.5454545454545414E-2</v>
      </c>
      <c r="G1648">
        <f t="shared" si="4873"/>
        <v>0.41</v>
      </c>
      <c r="H1648">
        <f t="shared" si="4874"/>
        <v>0.22</v>
      </c>
      <c r="I1648" s="27">
        <f t="shared" si="4840"/>
        <v>5.2631578947368474E-2</v>
      </c>
      <c r="J1648" s="9">
        <f t="shared" si="4875"/>
        <v>-4.8341594695417128E-4</v>
      </c>
      <c r="K1648" s="9">
        <f t="shared" si="4876"/>
        <v>0</v>
      </c>
      <c r="L1648" s="9">
        <f t="shared" si="4877"/>
        <v>0</v>
      </c>
      <c r="M1648" s="9">
        <f t="shared" si="4878"/>
        <v>0</v>
      </c>
      <c r="N1648" s="28">
        <f t="shared" si="4863"/>
        <v>0.27</v>
      </c>
      <c r="O1648" s="28">
        <f t="shared" si="4864"/>
        <v>0.28999999999999998</v>
      </c>
      <c r="P1648" s="28">
        <f t="shared" si="4865"/>
        <v>0.31</v>
      </c>
      <c r="Q1648" s="28">
        <f t="shared" si="4866"/>
        <v>0.41</v>
      </c>
      <c r="R1648" s="9">
        <f t="shared" ca="1" si="4879"/>
        <v>0</v>
      </c>
      <c r="S1648" s="9">
        <f t="shared" ca="1" si="4880"/>
        <v>0</v>
      </c>
      <c r="T1648" s="9">
        <f t="shared" ca="1" si="4881"/>
        <v>0</v>
      </c>
      <c r="U1648" s="9">
        <f t="shared" ca="1" si="4882"/>
        <v>-4.8341594695417128E-4</v>
      </c>
      <c r="V1648" s="28">
        <f t="shared" ref="V1648:Y1648" ca="1" si="5029">QUARTILE($F1524:$F1647,V$2)</f>
        <v>-6.756756756756771E-3</v>
      </c>
      <c r="W1648" s="28">
        <f t="shared" ca="1" si="5029"/>
        <v>0</v>
      </c>
      <c r="X1648" s="28">
        <f t="shared" ca="1" si="5029"/>
        <v>3.2058189655172431E-2</v>
      </c>
      <c r="Y1648" s="28">
        <f t="shared" ca="1" si="5029"/>
        <v>0.14285714285714302</v>
      </c>
      <c r="Z1648" s="30">
        <f t="shared" ca="1" si="4854"/>
        <v>-2.5697747535317894E-2</v>
      </c>
      <c r="AA1648" s="30">
        <f t="shared" ca="1" si="4855"/>
        <v>0.14608553264643986</v>
      </c>
      <c r="AB1648" s="30">
        <f t="shared" ca="1" si="4856"/>
        <v>-3.9237664122569245E-2</v>
      </c>
      <c r="AC1648" s="30">
        <f t="shared" ca="1" si="4857"/>
        <v>-2.2623850784204817E-2</v>
      </c>
      <c r="AD1648">
        <f t="shared" ca="1" si="4884"/>
        <v>0</v>
      </c>
      <c r="AE1648">
        <f t="shared" ca="1" si="4885"/>
        <v>0</v>
      </c>
      <c r="AF1648">
        <f t="shared" ca="1" si="4886"/>
        <v>-4.8341594695417128E-4</v>
      </c>
      <c r="AG1648" s="31">
        <f t="shared" ca="1" si="4868"/>
        <v>0</v>
      </c>
      <c r="AH1648" s="31">
        <f t="shared" ca="1" si="4869"/>
        <v>0</v>
      </c>
      <c r="AI1648" s="31">
        <f t="shared" ref="AI1648:AK1648" ca="1" si="5030">SUM(AD1523:AD1648)</f>
        <v>-2.0983123105628887E-2</v>
      </c>
      <c r="AJ1648" s="31">
        <f t="shared" ca="1" si="5030"/>
        <v>6.9952516839419032E-3</v>
      </c>
      <c r="AK1648" s="31">
        <f t="shared" ca="1" si="5030"/>
        <v>-6.041407400289963E-2</v>
      </c>
      <c r="AL1648">
        <f ca="1">SUM($AF$129:AF1648)</f>
        <v>2.1868843956259578</v>
      </c>
      <c r="AO1648">
        <f t="shared" ca="1" si="4888"/>
        <v>0</v>
      </c>
      <c r="AP1648">
        <f t="shared" ca="1" si="4889"/>
        <v>-4.8341594695417128E-4</v>
      </c>
      <c r="AQ1648">
        <f t="shared" ca="1" si="4871"/>
        <v>0</v>
      </c>
      <c r="AR1648" s="31">
        <f t="shared" ref="AR1648:AS1648" ca="1" si="5031">SUM(AO1523:AO1648)</f>
        <v>0.12038778511112194</v>
      </c>
      <c r="AS1648" s="31">
        <f t="shared" ca="1" si="5031"/>
        <v>-6.1861514906774044E-2</v>
      </c>
      <c r="AT1648">
        <f ca="1">SUM($AP$129:AP1648)</f>
        <v>2.655751052243966</v>
      </c>
    </row>
    <row r="1649" spans="1:46" x14ac:dyDescent="0.25">
      <c r="A1649" s="1">
        <v>41117</v>
      </c>
      <c r="B1649" s="2">
        <v>1379.32</v>
      </c>
      <c r="C1649" s="10">
        <f t="shared" si="4902"/>
        <v>-4.3167544936115057E-3</v>
      </c>
      <c r="D1649" s="7">
        <v>0.25</v>
      </c>
      <c r="E1649" s="7">
        <f t="shared" ca="1" si="4897"/>
        <v>8.6956521739130377E-2</v>
      </c>
      <c r="F1649" s="7">
        <f t="shared" ca="1" si="4898"/>
        <v>8.6956521739130377E-2</v>
      </c>
      <c r="G1649">
        <f t="shared" si="4873"/>
        <v>0.41</v>
      </c>
      <c r="H1649">
        <f t="shared" si="4874"/>
        <v>0.22</v>
      </c>
      <c r="I1649" s="27">
        <f t="shared" si="4840"/>
        <v>0.15789473684210528</v>
      </c>
      <c r="J1649" s="9">
        <f t="shared" si="4875"/>
        <v>-4.3167544936115057E-3</v>
      </c>
      <c r="K1649" s="9">
        <f t="shared" si="4876"/>
        <v>0</v>
      </c>
      <c r="L1649" s="9">
        <f t="shared" si="4877"/>
        <v>0</v>
      </c>
      <c r="M1649" s="9">
        <f t="shared" si="4878"/>
        <v>0</v>
      </c>
      <c r="N1649" s="28">
        <f t="shared" si="4863"/>
        <v>0.27</v>
      </c>
      <c r="O1649" s="28">
        <f t="shared" si="4864"/>
        <v>0.28999999999999998</v>
      </c>
      <c r="P1649" s="28">
        <f t="shared" si="4865"/>
        <v>0.31</v>
      </c>
      <c r="Q1649" s="28">
        <f t="shared" si="4866"/>
        <v>0.41</v>
      </c>
      <c r="R1649" s="9">
        <f t="shared" ca="1" si="4879"/>
        <v>0</v>
      </c>
      <c r="S1649" s="9">
        <f t="shared" ca="1" si="4880"/>
        <v>0</v>
      </c>
      <c r="T1649" s="9">
        <f t="shared" ca="1" si="4881"/>
        <v>0</v>
      </c>
      <c r="U1649" s="9">
        <f t="shared" ca="1" si="4882"/>
        <v>-4.3167544936115057E-3</v>
      </c>
      <c r="V1649" s="28">
        <f t="shared" ref="V1649:Y1649" ca="1" si="5032">QUARTILE($F1525:$F1648,V$2)</f>
        <v>-6.756756756756771E-3</v>
      </c>
      <c r="W1649" s="28">
        <f t="shared" ca="1" si="5032"/>
        <v>0</v>
      </c>
      <c r="X1649" s="28">
        <f t="shared" ca="1" si="5032"/>
        <v>3.4482758620689724E-2</v>
      </c>
      <c r="Y1649" s="28">
        <f t="shared" ca="1" si="5032"/>
        <v>0.14285714285714302</v>
      </c>
      <c r="Z1649" s="30">
        <f t="shared" ca="1" si="4854"/>
        <v>-2.5697747535317894E-2</v>
      </c>
      <c r="AA1649" s="30">
        <f t="shared" ca="1" si="4855"/>
        <v>0.14654249793992574</v>
      </c>
      <c r="AB1649" s="30">
        <f t="shared" ca="1" si="4856"/>
        <v>-3.9237664122569245E-2</v>
      </c>
      <c r="AC1649" s="30">
        <f t="shared" ca="1" si="4857"/>
        <v>-2.6940605277816321E-2</v>
      </c>
      <c r="AD1649">
        <f t="shared" ca="1" si="4884"/>
        <v>0</v>
      </c>
      <c r="AE1649">
        <f t="shared" ca="1" si="4885"/>
        <v>0</v>
      </c>
      <c r="AF1649">
        <f t="shared" ca="1" si="4886"/>
        <v>-4.3167544936115057E-3</v>
      </c>
      <c r="AG1649" s="31">
        <f t="shared" ca="1" si="4868"/>
        <v>0</v>
      </c>
      <c r="AH1649" s="31">
        <f t="shared" ca="1" si="4869"/>
        <v>0</v>
      </c>
      <c r="AI1649" s="31">
        <f t="shared" ref="AI1649:AK1649" ca="1" si="5033">SUM(AD1524:AD1649)</f>
        <v>-2.0983123105628887E-2</v>
      </c>
      <c r="AJ1649" s="31">
        <f t="shared" ca="1" si="5033"/>
        <v>7.4522169774277934E-3</v>
      </c>
      <c r="AK1649" s="31">
        <f t="shared" ca="1" si="5033"/>
        <v>-6.4730828496511142E-2</v>
      </c>
      <c r="AL1649">
        <f ca="1">SUM($AF$129:AF1649)</f>
        <v>2.1825676411323465</v>
      </c>
      <c r="AO1649">
        <f t="shared" ca="1" si="4888"/>
        <v>0</v>
      </c>
      <c r="AP1649">
        <f t="shared" ca="1" si="4889"/>
        <v>-4.3167544936115057E-3</v>
      </c>
      <c r="AQ1649">
        <f t="shared" ca="1" si="4871"/>
        <v>0</v>
      </c>
      <c r="AR1649" s="31">
        <f t="shared" ref="AR1649:AS1649" ca="1" si="5034">SUM(AO1524:AO1649)</f>
        <v>0.12084475040460785</v>
      </c>
      <c r="AS1649" s="31">
        <f t="shared" ca="1" si="5034"/>
        <v>-6.6178269400385556E-2</v>
      </c>
      <c r="AT1649">
        <f ca="1">SUM($AP$129:AP1649)</f>
        <v>2.6514342977503547</v>
      </c>
    </row>
    <row r="1650" spans="1:46" x14ac:dyDescent="0.25">
      <c r="A1650" s="1">
        <v>41120</v>
      </c>
      <c r="B1650" s="2">
        <v>1375.14</v>
      </c>
      <c r="C1650" s="10">
        <f t="shared" si="4902"/>
        <v>-3.030478786648375E-3</v>
      </c>
      <c r="D1650" s="7">
        <v>0.23</v>
      </c>
      <c r="E1650" s="7">
        <f t="shared" ca="1" si="4897"/>
        <v>-7.999999999999996E-2</v>
      </c>
      <c r="F1650" s="7">
        <f t="shared" ca="1" si="4898"/>
        <v>-7.999999999999996E-2</v>
      </c>
      <c r="G1650">
        <f t="shared" si="4873"/>
        <v>0.41</v>
      </c>
      <c r="H1650">
        <f t="shared" si="4874"/>
        <v>0.22</v>
      </c>
      <c r="I1650" s="27">
        <f t="shared" si="4840"/>
        <v>5.2631578947368474E-2</v>
      </c>
      <c r="J1650" s="9">
        <f t="shared" si="4875"/>
        <v>-3.030478786648375E-3</v>
      </c>
      <c r="K1650" s="9">
        <f t="shared" si="4876"/>
        <v>0</v>
      </c>
      <c r="L1650" s="9">
        <f t="shared" si="4877"/>
        <v>0</v>
      </c>
      <c r="M1650" s="9">
        <f t="shared" si="4878"/>
        <v>0</v>
      </c>
      <c r="N1650" s="28">
        <f t="shared" si="4863"/>
        <v>0.27</v>
      </c>
      <c r="O1650" s="28">
        <f t="shared" si="4864"/>
        <v>0.28999999999999998</v>
      </c>
      <c r="P1650" s="28">
        <f t="shared" si="4865"/>
        <v>0.31</v>
      </c>
      <c r="Q1650" s="28">
        <f t="shared" si="4866"/>
        <v>0.41</v>
      </c>
      <c r="R1650" s="9">
        <f t="shared" ca="1" si="4879"/>
        <v>-3.030478786648375E-3</v>
      </c>
      <c r="S1650" s="9">
        <f t="shared" ca="1" si="4880"/>
        <v>0</v>
      </c>
      <c r="T1650" s="9">
        <f t="shared" ca="1" si="4881"/>
        <v>0</v>
      </c>
      <c r="U1650" s="9">
        <f t="shared" ca="1" si="4882"/>
        <v>0</v>
      </c>
      <c r="V1650" s="28">
        <f t="shared" ref="V1650:Y1650" ca="1" si="5035">QUARTILE($F1526:$F1649,V$2)</f>
        <v>-6.756756756756771E-3</v>
      </c>
      <c r="W1650" s="28">
        <f t="shared" ca="1" si="5035"/>
        <v>0</v>
      </c>
      <c r="X1650" s="28">
        <f t="shared" ca="1" si="5035"/>
        <v>3.4482758620689724E-2</v>
      </c>
      <c r="Y1650" s="28">
        <f t="shared" ca="1" si="5035"/>
        <v>0.14285714285714302</v>
      </c>
      <c r="Z1650" s="30">
        <f t="shared" ca="1" si="4854"/>
        <v>-2.8728226321966269E-2</v>
      </c>
      <c r="AA1650" s="30">
        <f t="shared" ca="1" si="4855"/>
        <v>0.13764284005862354</v>
      </c>
      <c r="AB1650" s="30">
        <f t="shared" ca="1" si="4856"/>
        <v>-3.9237664122569245E-2</v>
      </c>
      <c r="AC1650" s="30">
        <f t="shared" ca="1" si="4857"/>
        <v>-2.6940605277816321E-2</v>
      </c>
      <c r="AD1650">
        <f t="shared" ca="1" si="4884"/>
        <v>-3.030478786648375E-3</v>
      </c>
      <c r="AE1650">
        <f t="shared" ca="1" si="4885"/>
        <v>0</v>
      </c>
      <c r="AF1650">
        <f t="shared" ca="1" si="4886"/>
        <v>0</v>
      </c>
      <c r="AG1650" s="31">
        <f t="shared" ca="1" si="4868"/>
        <v>0</v>
      </c>
      <c r="AH1650" s="31">
        <f t="shared" ca="1" si="4869"/>
        <v>0</v>
      </c>
      <c r="AI1650" s="31">
        <f t="shared" ref="AI1650:AK1650" ca="1" si="5036">SUM(AD1525:AD1650)</f>
        <v>-2.4013601892277261E-2</v>
      </c>
      <c r="AJ1650" s="31">
        <f t="shared" ca="1" si="5036"/>
        <v>-1.447440903874419E-3</v>
      </c>
      <c r="AK1650" s="31">
        <f t="shared" ca="1" si="5036"/>
        <v>-6.4730828496511142E-2</v>
      </c>
      <c r="AL1650">
        <f ca="1">SUM($AF$129:AF1650)</f>
        <v>2.1825676411323465</v>
      </c>
      <c r="AO1650">
        <f t="shared" ca="1" si="4888"/>
        <v>-3.030478786648375E-3</v>
      </c>
      <c r="AP1650">
        <f t="shared" ca="1" si="4889"/>
        <v>0</v>
      </c>
      <c r="AQ1650">
        <f t="shared" ca="1" si="4871"/>
        <v>0</v>
      </c>
      <c r="AR1650" s="31">
        <f t="shared" ref="AR1650:AS1650" ca="1" si="5037">SUM(AO1525:AO1650)</f>
        <v>0.10891461373665727</v>
      </c>
      <c r="AS1650" s="31">
        <f t="shared" ca="1" si="5037"/>
        <v>-6.6178269400385556E-2</v>
      </c>
      <c r="AT1650">
        <f ca="1">SUM($AP$129:AP1650)</f>
        <v>2.6514342977503547</v>
      </c>
    </row>
    <row r="1651" spans="1:46" x14ac:dyDescent="0.25">
      <c r="A1651" s="1">
        <v>41121</v>
      </c>
      <c r="B1651" s="2">
        <v>1365</v>
      </c>
      <c r="C1651" s="10">
        <f t="shared" si="4902"/>
        <v>-7.3737946681793117E-3</v>
      </c>
      <c r="D1651" s="7">
        <v>0.23</v>
      </c>
      <c r="E1651" s="7">
        <f t="shared" ca="1" si="4897"/>
        <v>0</v>
      </c>
      <c r="F1651" s="7">
        <f t="shared" ca="1" si="4898"/>
        <v>0</v>
      </c>
      <c r="G1651">
        <f t="shared" si="4873"/>
        <v>0.41</v>
      </c>
      <c r="H1651">
        <f t="shared" si="4874"/>
        <v>0.22</v>
      </c>
      <c r="I1651" s="27">
        <f t="shared" si="4840"/>
        <v>5.2631578947368474E-2</v>
      </c>
      <c r="J1651" s="9">
        <f t="shared" si="4875"/>
        <v>-7.3737946681793117E-3</v>
      </c>
      <c r="K1651" s="9">
        <f t="shared" si="4876"/>
        <v>0</v>
      </c>
      <c r="L1651" s="9">
        <f t="shared" si="4877"/>
        <v>0</v>
      </c>
      <c r="M1651" s="9">
        <f t="shared" si="4878"/>
        <v>0</v>
      </c>
      <c r="N1651" s="28">
        <f t="shared" si="4863"/>
        <v>0.27</v>
      </c>
      <c r="O1651" s="28">
        <f t="shared" si="4864"/>
        <v>0.28999999999999998</v>
      </c>
      <c r="P1651" s="28">
        <f t="shared" si="4865"/>
        <v>0.31</v>
      </c>
      <c r="Q1651" s="28">
        <f t="shared" si="4866"/>
        <v>0.41</v>
      </c>
      <c r="R1651" s="9">
        <f t="shared" ca="1" si="4879"/>
        <v>0</v>
      </c>
      <c r="S1651" s="9">
        <f t="shared" ca="1" si="4880"/>
        <v>-7.3737946681793117E-3</v>
      </c>
      <c r="T1651" s="9">
        <f t="shared" ca="1" si="4881"/>
        <v>0</v>
      </c>
      <c r="U1651" s="9">
        <f t="shared" ca="1" si="4882"/>
        <v>0</v>
      </c>
      <c r="V1651" s="28">
        <f t="shared" ref="V1651:Y1651" ca="1" si="5038">QUARTILE($F1527:$F1650,V$2)</f>
        <v>-2.7214714714714761E-2</v>
      </c>
      <c r="W1651" s="28">
        <f t="shared" ca="1" si="5038"/>
        <v>0</v>
      </c>
      <c r="X1651" s="28">
        <f t="shared" ca="1" si="5038"/>
        <v>3.4482758620689724E-2</v>
      </c>
      <c r="Y1651" s="28">
        <f t="shared" ca="1" si="5038"/>
        <v>0.14285714285714302</v>
      </c>
      <c r="Z1651" s="30">
        <f t="shared" ca="1" si="4854"/>
        <v>-2.8728226321966269E-2</v>
      </c>
      <c r="AA1651" s="30">
        <f t="shared" ca="1" si="4855"/>
        <v>0.13026904539044423</v>
      </c>
      <c r="AB1651" s="30">
        <f t="shared" ca="1" si="4856"/>
        <v>-4.0332755845941558E-2</v>
      </c>
      <c r="AC1651" s="30">
        <f t="shared" ca="1" si="4857"/>
        <v>-2.6940605277816321E-2</v>
      </c>
      <c r="AD1651">
        <f t="shared" ca="1" si="4884"/>
        <v>0</v>
      </c>
      <c r="AE1651">
        <f t="shared" ca="1" si="4885"/>
        <v>0</v>
      </c>
      <c r="AF1651">
        <f t="shared" ca="1" si="4886"/>
        <v>0</v>
      </c>
      <c r="AG1651" s="31">
        <f t="shared" ca="1" si="4868"/>
        <v>0</v>
      </c>
      <c r="AH1651" s="31">
        <f t="shared" ca="1" si="4869"/>
        <v>0</v>
      </c>
      <c r="AI1651" s="31">
        <f t="shared" ref="AI1651:AK1651" ca="1" si="5039">SUM(AD1526:AD1651)</f>
        <v>-2.4013601892277261E-2</v>
      </c>
      <c r="AJ1651" s="31">
        <f t="shared" ca="1" si="5039"/>
        <v>-1.447440903874419E-3</v>
      </c>
      <c r="AK1651" s="31">
        <f t="shared" ca="1" si="5039"/>
        <v>-6.5825920219883469E-2</v>
      </c>
      <c r="AL1651">
        <f ca="1">SUM($AF$129:AF1651)</f>
        <v>2.1825676411323465</v>
      </c>
      <c r="AO1651">
        <f t="shared" ca="1" si="4888"/>
        <v>-7.3737946681793117E-3</v>
      </c>
      <c r="AP1651">
        <f t="shared" ca="1" si="4889"/>
        <v>0</v>
      </c>
      <c r="AQ1651">
        <f t="shared" ca="1" si="4871"/>
        <v>0</v>
      </c>
      <c r="AR1651" s="31">
        <f t="shared" ref="AR1651:AS1651" ca="1" si="5040">SUM(AO1526:AO1651)</f>
        <v>0.10154081906847796</v>
      </c>
      <c r="AS1651" s="31">
        <f t="shared" ca="1" si="5040"/>
        <v>-6.7273361123757883E-2</v>
      </c>
      <c r="AT1651">
        <f ca="1">SUM($AP$129:AP1651)</f>
        <v>2.6514342977503547</v>
      </c>
    </row>
    <row r="1652" spans="1:46" x14ac:dyDescent="0.25">
      <c r="A1652" s="1">
        <v>41122</v>
      </c>
      <c r="B1652" s="2">
        <v>1390.99</v>
      </c>
      <c r="C1652" s="10">
        <f t="shared" si="4902"/>
        <v>1.9040293040293046E-2</v>
      </c>
      <c r="D1652" s="7">
        <v>0.24</v>
      </c>
      <c r="E1652" s="7">
        <f t="shared" ca="1" si="4897"/>
        <v>4.3478260869565188E-2</v>
      </c>
      <c r="F1652" s="7">
        <f t="shared" ca="1" si="4898"/>
        <v>4.3478260869565188E-2</v>
      </c>
      <c r="G1652">
        <f t="shared" si="4873"/>
        <v>0.41</v>
      </c>
      <c r="H1652">
        <f t="shared" si="4874"/>
        <v>0.22</v>
      </c>
      <c r="I1652" s="27">
        <f t="shared" si="4840"/>
        <v>0.10526315789473681</v>
      </c>
      <c r="J1652" s="9">
        <f t="shared" si="4875"/>
        <v>1.9040293040293046E-2</v>
      </c>
      <c r="K1652" s="9">
        <f t="shared" si="4876"/>
        <v>0</v>
      </c>
      <c r="L1652" s="9">
        <f t="shared" si="4877"/>
        <v>0</v>
      </c>
      <c r="M1652" s="9">
        <f t="shared" si="4878"/>
        <v>0</v>
      </c>
      <c r="N1652" s="28">
        <f t="shared" si="4863"/>
        <v>0.27</v>
      </c>
      <c r="O1652" s="28">
        <f t="shared" si="4864"/>
        <v>0.28999999999999998</v>
      </c>
      <c r="P1652" s="28">
        <f t="shared" si="4865"/>
        <v>0.31</v>
      </c>
      <c r="Q1652" s="28">
        <f t="shared" si="4866"/>
        <v>0.41</v>
      </c>
      <c r="R1652" s="9">
        <f t="shared" ca="1" si="4879"/>
        <v>0</v>
      </c>
      <c r="S1652" s="9">
        <f t="shared" ca="1" si="4880"/>
        <v>0</v>
      </c>
      <c r="T1652" s="9">
        <f t="shared" ca="1" si="4881"/>
        <v>0</v>
      </c>
      <c r="U1652" s="9">
        <f t="shared" ca="1" si="4882"/>
        <v>1.9040293040293046E-2</v>
      </c>
      <c r="V1652" s="28">
        <f t="shared" ref="V1652:Y1652" ca="1" si="5041">QUARTILE($F1528:$F1651,V$2)</f>
        <v>-2.7214714714714761E-2</v>
      </c>
      <c r="W1652" s="28">
        <f t="shared" ca="1" si="5041"/>
        <v>0</v>
      </c>
      <c r="X1652" s="28">
        <f t="shared" ca="1" si="5041"/>
        <v>3.4482758620689724E-2</v>
      </c>
      <c r="Y1652" s="28">
        <f t="shared" ca="1" si="5041"/>
        <v>0.14285714285714302</v>
      </c>
      <c r="Z1652" s="30">
        <f t="shared" ca="1" si="4854"/>
        <v>-2.8728226321966269E-2</v>
      </c>
      <c r="AA1652" s="30">
        <f t="shared" ca="1" si="4855"/>
        <v>0.11566367701227369</v>
      </c>
      <c r="AB1652" s="30">
        <f t="shared" ca="1" si="4856"/>
        <v>-4.0332755845941558E-2</v>
      </c>
      <c r="AC1652" s="30">
        <f t="shared" ca="1" si="4857"/>
        <v>-7.900312237523275E-3</v>
      </c>
      <c r="AD1652">
        <f t="shared" ca="1" si="4884"/>
        <v>0</v>
      </c>
      <c r="AE1652">
        <f t="shared" ca="1" si="4885"/>
        <v>0</v>
      </c>
      <c r="AF1652">
        <f t="shared" ca="1" si="4886"/>
        <v>1.9040293040293046E-2</v>
      </c>
      <c r="AG1652" s="31">
        <f t="shared" ca="1" si="4868"/>
        <v>0</v>
      </c>
      <c r="AH1652" s="31">
        <f t="shared" ca="1" si="4869"/>
        <v>0</v>
      </c>
      <c r="AI1652" s="31">
        <f t="shared" ref="AI1652:AK1652" ca="1" si="5042">SUM(AD1527:AD1652)</f>
        <v>-2.4013601892277261E-2</v>
      </c>
      <c r="AJ1652" s="31">
        <f t="shared" ca="1" si="5042"/>
        <v>-1.447440903874419E-3</v>
      </c>
      <c r="AK1652" s="31">
        <f t="shared" ca="1" si="5042"/>
        <v>-4.6785627179590422E-2</v>
      </c>
      <c r="AL1652">
        <f ca="1">SUM($AF$129:AF1652)</f>
        <v>2.2016079341726393</v>
      </c>
      <c r="AO1652">
        <f t="shared" ca="1" si="4888"/>
        <v>0</v>
      </c>
      <c r="AP1652">
        <f t="shared" ca="1" si="4889"/>
        <v>1.9040293040293046E-2</v>
      </c>
      <c r="AQ1652">
        <f t="shared" ca="1" si="4871"/>
        <v>0</v>
      </c>
      <c r="AR1652" s="31">
        <f t="shared" ref="AR1652:AS1652" ca="1" si="5043">SUM(AO1527:AO1652)</f>
        <v>8.6935450690307503E-2</v>
      </c>
      <c r="AS1652" s="31">
        <f t="shared" ca="1" si="5043"/>
        <v>-4.8233068083464836E-2</v>
      </c>
      <c r="AT1652">
        <f ca="1">SUM($AP$129:AP1652)</f>
        <v>2.6704745907906475</v>
      </c>
    </row>
    <row r="1653" spans="1:46" x14ac:dyDescent="0.25">
      <c r="A1653" s="1">
        <v>41123</v>
      </c>
      <c r="B1653" s="2">
        <v>1394.23</v>
      </c>
      <c r="C1653" s="10">
        <f t="shared" si="4902"/>
        <v>2.3292762708574536E-3</v>
      </c>
      <c r="D1653" s="7">
        <v>0.24</v>
      </c>
      <c r="E1653" s="7">
        <f t="shared" ca="1" si="4897"/>
        <v>0</v>
      </c>
      <c r="F1653" s="7">
        <f t="shared" ca="1" si="4898"/>
        <v>0</v>
      </c>
      <c r="G1653">
        <f t="shared" si="4873"/>
        <v>0.41</v>
      </c>
      <c r="H1653">
        <f t="shared" si="4874"/>
        <v>0.22</v>
      </c>
      <c r="I1653" s="27">
        <f t="shared" si="4840"/>
        <v>0.10526315789473681</v>
      </c>
      <c r="J1653" s="9">
        <f t="shared" si="4875"/>
        <v>2.3292762708574536E-3</v>
      </c>
      <c r="K1653" s="9">
        <f t="shared" si="4876"/>
        <v>0</v>
      </c>
      <c r="L1653" s="9">
        <f t="shared" si="4877"/>
        <v>0</v>
      </c>
      <c r="M1653" s="9">
        <f t="shared" si="4878"/>
        <v>0</v>
      </c>
      <c r="N1653" s="28">
        <f t="shared" si="4863"/>
        <v>0.27</v>
      </c>
      <c r="O1653" s="28">
        <f t="shared" si="4864"/>
        <v>0.28999999999999998</v>
      </c>
      <c r="P1653" s="28">
        <f t="shared" si="4865"/>
        <v>0.31</v>
      </c>
      <c r="Q1653" s="28">
        <f t="shared" si="4866"/>
        <v>0.41</v>
      </c>
      <c r="R1653" s="9">
        <f t="shared" ca="1" si="4879"/>
        <v>0</v>
      </c>
      <c r="S1653" s="9">
        <f t="shared" ca="1" si="4880"/>
        <v>2.3292762708574536E-3</v>
      </c>
      <c r="T1653" s="9">
        <f t="shared" ca="1" si="4881"/>
        <v>0</v>
      </c>
      <c r="U1653" s="9">
        <f t="shared" ca="1" si="4882"/>
        <v>0</v>
      </c>
      <c r="V1653" s="28">
        <f t="shared" ref="V1653:Y1653" ca="1" si="5044">QUARTILE($F1529:$F1652,V$2)</f>
        <v>-2.7214714714714761E-2</v>
      </c>
      <c r="W1653" s="28">
        <f t="shared" ca="1" si="5044"/>
        <v>0</v>
      </c>
      <c r="X1653" s="28">
        <f t="shared" ca="1" si="5044"/>
        <v>3.4482758620689724E-2</v>
      </c>
      <c r="Y1653" s="28">
        <f t="shared" ca="1" si="5044"/>
        <v>0.14285714285714302</v>
      </c>
      <c r="Z1653" s="30">
        <f t="shared" ca="1" si="4854"/>
        <v>-2.8728226321966269E-2</v>
      </c>
      <c r="AA1653" s="30">
        <f t="shared" ca="1" si="4855"/>
        <v>0.11841677661572103</v>
      </c>
      <c r="AB1653" s="30">
        <f t="shared" ca="1" si="4856"/>
        <v>-4.0332755845941558E-2</v>
      </c>
      <c r="AC1653" s="30">
        <f t="shared" ca="1" si="4857"/>
        <v>-7.900312237523275E-3</v>
      </c>
      <c r="AD1653">
        <f t="shared" ca="1" si="4884"/>
        <v>0</v>
      </c>
      <c r="AE1653">
        <f t="shared" ca="1" si="4885"/>
        <v>0</v>
      </c>
      <c r="AF1653">
        <f t="shared" ca="1" si="4886"/>
        <v>0</v>
      </c>
      <c r="AG1653" s="31">
        <f t="shared" ca="1" si="4868"/>
        <v>0</v>
      </c>
      <c r="AH1653" s="31">
        <f t="shared" ca="1" si="4869"/>
        <v>0</v>
      </c>
      <c r="AI1653" s="31">
        <f t="shared" ref="AI1653:AK1653" ca="1" si="5045">SUM(AD1528:AD1653)</f>
        <v>-2.4013601892277261E-2</v>
      </c>
      <c r="AJ1653" s="31">
        <f t="shared" ca="1" si="5045"/>
        <v>-1.447440903874419E-3</v>
      </c>
      <c r="AK1653" s="31">
        <f t="shared" ca="1" si="5045"/>
        <v>-4.6785627179590422E-2</v>
      </c>
      <c r="AL1653">
        <f ca="1">SUM($AF$129:AF1653)</f>
        <v>2.2016079341726393</v>
      </c>
      <c r="AO1653">
        <f t="shared" ca="1" si="4888"/>
        <v>2.3292762708574536E-3</v>
      </c>
      <c r="AP1653">
        <f t="shared" ca="1" si="4889"/>
        <v>0</v>
      </c>
      <c r="AQ1653">
        <f t="shared" ca="1" si="4871"/>
        <v>0</v>
      </c>
      <c r="AR1653" s="31">
        <f t="shared" ref="AR1653:AS1653" ca="1" si="5046">SUM(AO1528:AO1653)</f>
        <v>8.9688550293754846E-2</v>
      </c>
      <c r="AS1653" s="31">
        <f t="shared" ca="1" si="5046"/>
        <v>-4.8233068083464836E-2</v>
      </c>
      <c r="AT1653">
        <f ca="1">SUM($AP$129:AP1653)</f>
        <v>2.6704745907906475</v>
      </c>
    </row>
    <row r="1654" spans="1:46" x14ac:dyDescent="0.25">
      <c r="A1654" s="1">
        <v>41124</v>
      </c>
      <c r="B1654" s="2">
        <v>1401.35</v>
      </c>
      <c r="C1654" s="10">
        <f t="shared" si="4902"/>
        <v>5.1067614382131286E-3</v>
      </c>
      <c r="D1654" s="7">
        <v>0.24</v>
      </c>
      <c r="E1654" s="7">
        <f t="shared" ca="1" si="4897"/>
        <v>0</v>
      </c>
      <c r="F1654" s="7">
        <f t="shared" ca="1" si="4898"/>
        <v>0</v>
      </c>
      <c r="G1654">
        <f t="shared" si="4873"/>
        <v>0.41</v>
      </c>
      <c r="H1654">
        <f t="shared" si="4874"/>
        <v>0.22</v>
      </c>
      <c r="I1654" s="27">
        <f t="shared" si="4840"/>
        <v>0.10526315789473681</v>
      </c>
      <c r="J1654" s="9">
        <f t="shared" si="4875"/>
        <v>5.1067614382131286E-3</v>
      </c>
      <c r="K1654" s="9">
        <f t="shared" si="4876"/>
        <v>0</v>
      </c>
      <c r="L1654" s="9">
        <f t="shared" si="4877"/>
        <v>0</v>
      </c>
      <c r="M1654" s="9">
        <f t="shared" si="4878"/>
        <v>0</v>
      </c>
      <c r="N1654" s="28">
        <f t="shared" si="4863"/>
        <v>0.27</v>
      </c>
      <c r="O1654" s="28">
        <f t="shared" si="4864"/>
        <v>0.28999999999999998</v>
      </c>
      <c r="P1654" s="28">
        <f t="shared" si="4865"/>
        <v>0.31</v>
      </c>
      <c r="Q1654" s="28">
        <f t="shared" si="4866"/>
        <v>0.41</v>
      </c>
      <c r="R1654" s="9">
        <f t="shared" ca="1" si="4879"/>
        <v>0</v>
      </c>
      <c r="S1654" s="9">
        <f t="shared" ca="1" si="4880"/>
        <v>5.1067614382131286E-3</v>
      </c>
      <c r="T1654" s="9">
        <f t="shared" ca="1" si="4881"/>
        <v>0</v>
      </c>
      <c r="U1654" s="9">
        <f t="shared" ca="1" si="4882"/>
        <v>0</v>
      </c>
      <c r="V1654" s="28">
        <f t="shared" ref="V1654:Y1654" ca="1" si="5047">QUARTILE($F1530:$F1653,V$2)</f>
        <v>-2.7214714714714761E-2</v>
      </c>
      <c r="W1654" s="28">
        <f t="shared" ca="1" si="5047"/>
        <v>0</v>
      </c>
      <c r="X1654" s="28">
        <f t="shared" ca="1" si="5047"/>
        <v>3.2058189655172431E-2</v>
      </c>
      <c r="Y1654" s="28">
        <f t="shared" ca="1" si="5047"/>
        <v>0.14285714285714302</v>
      </c>
      <c r="Z1654" s="30">
        <f t="shared" ca="1" si="4854"/>
        <v>-2.8728226321966269E-2</v>
      </c>
      <c r="AA1654" s="30">
        <f t="shared" ca="1" si="4855"/>
        <v>0.12352353805393416</v>
      </c>
      <c r="AB1654" s="30">
        <f t="shared" ca="1" si="4856"/>
        <v>-4.2356068574215144E-2</v>
      </c>
      <c r="AC1654" s="30">
        <f t="shared" ca="1" si="4857"/>
        <v>-7.900312237523275E-3</v>
      </c>
      <c r="AD1654">
        <f t="shared" ca="1" si="4884"/>
        <v>0</v>
      </c>
      <c r="AE1654">
        <f t="shared" ca="1" si="4885"/>
        <v>0</v>
      </c>
      <c r="AF1654">
        <f t="shared" ca="1" si="4886"/>
        <v>0</v>
      </c>
      <c r="AG1654" s="31">
        <f t="shared" ca="1" si="4868"/>
        <v>0</v>
      </c>
      <c r="AH1654" s="31">
        <f t="shared" ca="1" si="4869"/>
        <v>0</v>
      </c>
      <c r="AI1654" s="31">
        <f t="shared" ref="AI1654:AK1654" ca="1" si="5048">SUM(AD1529:AD1654)</f>
        <v>-2.4013601892277261E-2</v>
      </c>
      <c r="AJ1654" s="31">
        <f t="shared" ca="1" si="5048"/>
        <v>-1.447440903874419E-3</v>
      </c>
      <c r="AK1654" s="31">
        <f t="shared" ca="1" si="5048"/>
        <v>-4.8808939907863988E-2</v>
      </c>
      <c r="AL1654">
        <f ca="1">SUM($AF$129:AF1654)</f>
        <v>2.2016079341726393</v>
      </c>
      <c r="AO1654">
        <f t="shared" ca="1" si="4888"/>
        <v>5.1067614382131286E-3</v>
      </c>
      <c r="AP1654">
        <f t="shared" ca="1" si="4889"/>
        <v>0</v>
      </c>
      <c r="AQ1654">
        <f t="shared" ca="1" si="4871"/>
        <v>0</v>
      </c>
      <c r="AR1654" s="31">
        <f t="shared" ref="AR1654:AS1654" ca="1" si="5049">SUM(AO1529:AO1654)</f>
        <v>9.4795311731967979E-2</v>
      </c>
      <c r="AS1654" s="31">
        <f t="shared" ca="1" si="5049"/>
        <v>-5.0256380811738402E-2</v>
      </c>
      <c r="AT1654">
        <f ca="1">SUM($AP$129:AP1654)</f>
        <v>2.6704745907906475</v>
      </c>
    </row>
    <row r="1655" spans="1:46" x14ac:dyDescent="0.25">
      <c r="A1655" s="1">
        <v>41127</v>
      </c>
      <c r="B1655" s="2">
        <v>1402.22</v>
      </c>
      <c r="C1655" s="10">
        <f t="shared" si="4902"/>
        <v>6.2082991401157328E-4</v>
      </c>
      <c r="D1655" s="7">
        <v>0.24</v>
      </c>
      <c r="E1655" s="7">
        <f t="shared" ca="1" si="4897"/>
        <v>0</v>
      </c>
      <c r="F1655" s="7">
        <f t="shared" ca="1" si="4898"/>
        <v>0</v>
      </c>
      <c r="G1655">
        <f t="shared" si="4873"/>
        <v>0.41</v>
      </c>
      <c r="H1655">
        <f t="shared" si="4874"/>
        <v>0.22</v>
      </c>
      <c r="I1655" s="27">
        <f t="shared" si="4840"/>
        <v>0.10526315789473681</v>
      </c>
      <c r="J1655" s="9">
        <f t="shared" si="4875"/>
        <v>6.2082991401157328E-4</v>
      </c>
      <c r="K1655" s="9">
        <f t="shared" si="4876"/>
        <v>0</v>
      </c>
      <c r="L1655" s="9">
        <f t="shared" si="4877"/>
        <v>0</v>
      </c>
      <c r="M1655" s="9">
        <f t="shared" si="4878"/>
        <v>0</v>
      </c>
      <c r="N1655" s="28">
        <f t="shared" si="4863"/>
        <v>0.27</v>
      </c>
      <c r="O1655" s="28">
        <f t="shared" si="4864"/>
        <v>0.28999999999999998</v>
      </c>
      <c r="P1655" s="28">
        <f t="shared" si="4865"/>
        <v>0.31</v>
      </c>
      <c r="Q1655" s="28">
        <f t="shared" si="4866"/>
        <v>0.41</v>
      </c>
      <c r="R1655" s="9">
        <f t="shared" ca="1" si="4879"/>
        <v>0</v>
      </c>
      <c r="S1655" s="9">
        <f t="shared" ca="1" si="4880"/>
        <v>6.2082991401157328E-4</v>
      </c>
      <c r="T1655" s="9">
        <f t="shared" ca="1" si="4881"/>
        <v>0</v>
      </c>
      <c r="U1655" s="9">
        <f t="shared" ca="1" si="4882"/>
        <v>0</v>
      </c>
      <c r="V1655" s="28">
        <f t="shared" ref="V1655:Y1655" ca="1" si="5050">QUARTILE($F1531:$F1654,V$2)</f>
        <v>-2.7214714714714761E-2</v>
      </c>
      <c r="W1655" s="28">
        <f t="shared" ca="1" si="5050"/>
        <v>0</v>
      </c>
      <c r="X1655" s="28">
        <f t="shared" ca="1" si="5050"/>
        <v>3.0539772727272707E-2</v>
      </c>
      <c r="Y1655" s="28">
        <f t="shared" ca="1" si="5050"/>
        <v>0.14285714285714302</v>
      </c>
      <c r="Z1655" s="30">
        <f t="shared" ca="1" si="4854"/>
        <v>-2.8728226321966269E-2</v>
      </c>
      <c r="AA1655" s="30">
        <f t="shared" ca="1" si="4855"/>
        <v>0.12414436796794574</v>
      </c>
      <c r="AB1655" s="30">
        <f t="shared" ca="1" si="4856"/>
        <v>-4.4516344733229345E-2</v>
      </c>
      <c r="AC1655" s="30">
        <f t="shared" ca="1" si="4857"/>
        <v>-7.900312237523275E-3</v>
      </c>
      <c r="AD1655">
        <f t="shared" ca="1" si="4884"/>
        <v>0</v>
      </c>
      <c r="AE1655">
        <f t="shared" ca="1" si="4885"/>
        <v>0</v>
      </c>
      <c r="AF1655">
        <f t="shared" ca="1" si="4886"/>
        <v>0</v>
      </c>
      <c r="AG1655" s="31">
        <f t="shared" ca="1" si="4868"/>
        <v>0</v>
      </c>
      <c r="AH1655" s="31">
        <f t="shared" ca="1" si="4869"/>
        <v>0</v>
      </c>
      <c r="AI1655" s="31">
        <f t="shared" ref="AI1655:AK1655" ca="1" si="5051">SUM(AD1530:AD1655)</f>
        <v>-2.4013601892277261E-2</v>
      </c>
      <c r="AJ1655" s="31">
        <f t="shared" ca="1" si="5051"/>
        <v>-1.447440903874419E-3</v>
      </c>
      <c r="AK1655" s="31">
        <f t="shared" ca="1" si="5051"/>
        <v>-5.0969216066878195E-2</v>
      </c>
      <c r="AL1655">
        <f ca="1">SUM($AF$129:AF1655)</f>
        <v>2.2016079341726393</v>
      </c>
      <c r="AO1655">
        <f t="shared" ca="1" si="4888"/>
        <v>6.2082991401157328E-4</v>
      </c>
      <c r="AP1655">
        <f t="shared" ca="1" si="4889"/>
        <v>0</v>
      </c>
      <c r="AQ1655">
        <f t="shared" ca="1" si="4871"/>
        <v>0</v>
      </c>
      <c r="AR1655" s="31">
        <f t="shared" ref="AR1655:AS1655" ca="1" si="5052">SUM(AO1530:AO1655)</f>
        <v>9.5416141645979557E-2</v>
      </c>
      <c r="AS1655" s="31">
        <f t="shared" ca="1" si="5052"/>
        <v>-5.2416656970752609E-2</v>
      </c>
      <c r="AT1655">
        <f ca="1">SUM($AP$129:AP1655)</f>
        <v>2.6704745907906475</v>
      </c>
    </row>
    <row r="1656" spans="1:46" x14ac:dyDescent="0.25">
      <c r="A1656" s="1">
        <v>41128</v>
      </c>
      <c r="B1656" s="2">
        <v>1402.8</v>
      </c>
      <c r="C1656" s="10">
        <f t="shared" si="4902"/>
        <v>4.1362981557810277E-4</v>
      </c>
      <c r="D1656" s="7">
        <v>0.27</v>
      </c>
      <c r="E1656" s="7">
        <f t="shared" ca="1" si="4897"/>
        <v>0.12500000000000022</v>
      </c>
      <c r="F1656" s="7">
        <f t="shared" ca="1" si="4898"/>
        <v>0.12500000000000022</v>
      </c>
      <c r="G1656">
        <f t="shared" si="4873"/>
        <v>0.41</v>
      </c>
      <c r="H1656">
        <f t="shared" si="4874"/>
        <v>0.22</v>
      </c>
      <c r="I1656" s="27">
        <f t="shared" si="4840"/>
        <v>0.2631578947368422</v>
      </c>
      <c r="J1656" s="9">
        <f t="shared" si="4875"/>
        <v>0</v>
      </c>
      <c r="K1656" s="9">
        <f t="shared" si="4876"/>
        <v>0</v>
      </c>
      <c r="L1656" s="9">
        <f t="shared" si="4877"/>
        <v>0</v>
      </c>
      <c r="M1656" s="9">
        <f t="shared" si="4878"/>
        <v>0</v>
      </c>
      <c r="N1656" s="28">
        <f t="shared" si="4863"/>
        <v>0.27</v>
      </c>
      <c r="O1656" s="28">
        <f t="shared" si="4864"/>
        <v>0.28999999999999998</v>
      </c>
      <c r="P1656" s="28">
        <f t="shared" si="4865"/>
        <v>0.31</v>
      </c>
      <c r="Q1656" s="28">
        <f t="shared" si="4866"/>
        <v>0.41</v>
      </c>
      <c r="R1656" s="9">
        <f t="shared" ca="1" si="4879"/>
        <v>0</v>
      </c>
      <c r="S1656" s="9">
        <f t="shared" ca="1" si="4880"/>
        <v>0</v>
      </c>
      <c r="T1656" s="9">
        <f t="shared" ca="1" si="4881"/>
        <v>0</v>
      </c>
      <c r="U1656" s="9">
        <f t="shared" ca="1" si="4882"/>
        <v>4.1362981557810277E-4</v>
      </c>
      <c r="V1656" s="28">
        <f t="shared" ref="V1656:Y1656" ca="1" si="5053">QUARTILE($F1532:$F1655,V$2)</f>
        <v>-2.7214714714714761E-2</v>
      </c>
      <c r="W1656" s="28">
        <f t="shared" ca="1" si="5053"/>
        <v>0</v>
      </c>
      <c r="X1656" s="28">
        <f t="shared" ca="1" si="5053"/>
        <v>3.0539772727272707E-2</v>
      </c>
      <c r="Y1656" s="28">
        <f t="shared" ca="1" si="5053"/>
        <v>0.14285714285714302</v>
      </c>
      <c r="Z1656" s="30">
        <f t="shared" ca="1" si="4854"/>
        <v>-2.8728226321966269E-2</v>
      </c>
      <c r="AA1656" s="30">
        <f t="shared" ca="1" si="4855"/>
        <v>0.12414436796794574</v>
      </c>
      <c r="AB1656" s="30">
        <f t="shared" ca="1" si="4856"/>
        <v>-4.4516344733229345E-2</v>
      </c>
      <c r="AC1656" s="30">
        <f t="shared" ca="1" si="4857"/>
        <v>-8.9608001735822698E-3</v>
      </c>
      <c r="AD1656">
        <f t="shared" ca="1" si="4884"/>
        <v>0</v>
      </c>
      <c r="AE1656">
        <f t="shared" ca="1" si="4885"/>
        <v>0</v>
      </c>
      <c r="AF1656">
        <f t="shared" ca="1" si="4886"/>
        <v>4.1362981557810277E-4</v>
      </c>
      <c r="AG1656" s="31">
        <f t="shared" ca="1" si="4868"/>
        <v>0</v>
      </c>
      <c r="AH1656" s="31">
        <f t="shared" ca="1" si="4869"/>
        <v>0</v>
      </c>
      <c r="AI1656" s="31">
        <f t="shared" ref="AI1656:AK1656" ca="1" si="5054">SUM(AD1531:AD1656)</f>
        <v>-2.4013601892277261E-2</v>
      </c>
      <c r="AJ1656" s="31">
        <f t="shared" ca="1" si="5054"/>
        <v>-1.447440903874419E-3</v>
      </c>
      <c r="AK1656" s="31">
        <f t="shared" ca="1" si="5054"/>
        <v>-5.2029704002937174E-2</v>
      </c>
      <c r="AL1656">
        <f ca="1">SUM($AF$129:AF1656)</f>
        <v>2.2020215639882172</v>
      </c>
      <c r="AO1656">
        <f t="shared" ca="1" si="4888"/>
        <v>0</v>
      </c>
      <c r="AP1656">
        <f t="shared" ca="1" si="4889"/>
        <v>4.1362981557810277E-4</v>
      </c>
      <c r="AQ1656">
        <f t="shared" ca="1" si="4871"/>
        <v>0</v>
      </c>
      <c r="AR1656" s="31">
        <f t="shared" ref="AR1656:AS1656" ca="1" si="5055">SUM(AO1531:AO1656)</f>
        <v>9.5416141645979557E-2</v>
      </c>
      <c r="AS1656" s="31">
        <f t="shared" ca="1" si="5055"/>
        <v>-5.3477144906811588E-2</v>
      </c>
      <c r="AT1656">
        <f ca="1">SUM($AP$129:AP1656)</f>
        <v>2.6708882206062254</v>
      </c>
    </row>
    <row r="1657" spans="1:46" x14ac:dyDescent="0.25">
      <c r="A1657" s="1">
        <v>41129</v>
      </c>
      <c r="B1657" s="2">
        <v>1405.87</v>
      </c>
      <c r="C1657" s="10">
        <f t="shared" si="4902"/>
        <v>2.188480182492113E-3</v>
      </c>
      <c r="D1657" s="7">
        <v>0.28999999999999998</v>
      </c>
      <c r="E1657" s="7">
        <f t="shared" ca="1" si="4897"/>
        <v>7.4074074074073959E-2</v>
      </c>
      <c r="F1657" s="7">
        <f t="shared" ca="1" si="4898"/>
        <v>7.4074074074073959E-2</v>
      </c>
      <c r="G1657">
        <f t="shared" si="4873"/>
        <v>0.41</v>
      </c>
      <c r="H1657">
        <f t="shared" si="4874"/>
        <v>0.22</v>
      </c>
      <c r="I1657" s="27">
        <f t="shared" si="4840"/>
        <v>0.36842105263157887</v>
      </c>
      <c r="J1657" s="9">
        <f t="shared" si="4875"/>
        <v>0</v>
      </c>
      <c r="K1657" s="9">
        <f t="shared" si="4876"/>
        <v>2.188480182492113E-3</v>
      </c>
      <c r="L1657" s="9">
        <f t="shared" si="4877"/>
        <v>0</v>
      </c>
      <c r="M1657" s="9">
        <f t="shared" si="4878"/>
        <v>0</v>
      </c>
      <c r="N1657" s="28">
        <f t="shared" si="4863"/>
        <v>0.27</v>
      </c>
      <c r="O1657" s="28">
        <f t="shared" si="4864"/>
        <v>0.28999999999999998</v>
      </c>
      <c r="P1657" s="28">
        <f t="shared" si="4865"/>
        <v>0.31</v>
      </c>
      <c r="Q1657" s="28">
        <f t="shared" si="4866"/>
        <v>0.41</v>
      </c>
      <c r="R1657" s="9">
        <f t="shared" ca="1" si="4879"/>
        <v>0</v>
      </c>
      <c r="S1657" s="9">
        <f t="shared" ca="1" si="4880"/>
        <v>0</v>
      </c>
      <c r="T1657" s="9">
        <f t="shared" ca="1" si="4881"/>
        <v>0</v>
      </c>
      <c r="U1657" s="9">
        <f t="shared" ca="1" si="4882"/>
        <v>2.188480182492113E-3</v>
      </c>
      <c r="V1657" s="28">
        <f t="shared" ref="V1657:Y1657" ca="1" si="5056">QUARTILE($F1533:$F1656,V$2)</f>
        <v>-2.7214714714714761E-2</v>
      </c>
      <c r="W1657" s="28">
        <f t="shared" ca="1" si="5056"/>
        <v>0</v>
      </c>
      <c r="X1657" s="28">
        <f t="shared" ca="1" si="5056"/>
        <v>3.2058189655172431E-2</v>
      </c>
      <c r="Y1657" s="28">
        <f t="shared" ca="1" si="5056"/>
        <v>0.14285714285714302</v>
      </c>
      <c r="Z1657" s="30">
        <f t="shared" ca="1" si="4854"/>
        <v>-2.8728226321966269E-2</v>
      </c>
      <c r="AA1657" s="30">
        <f t="shared" ca="1" si="4855"/>
        <v>0.1310307173151849</v>
      </c>
      <c r="AB1657" s="30">
        <f t="shared" ca="1" si="4856"/>
        <v>-4.4516344733229345E-2</v>
      </c>
      <c r="AC1657" s="30">
        <f t="shared" ca="1" si="4857"/>
        <v>-6.7723199910901567E-3</v>
      </c>
      <c r="AD1657">
        <f t="shared" ca="1" si="4884"/>
        <v>0</v>
      </c>
      <c r="AE1657">
        <f t="shared" ca="1" si="4885"/>
        <v>0</v>
      </c>
      <c r="AF1657">
        <f t="shared" ca="1" si="4886"/>
        <v>2.188480182492113E-3</v>
      </c>
      <c r="AG1657" s="31">
        <f t="shared" ca="1" si="4868"/>
        <v>0</v>
      </c>
      <c r="AH1657" s="31">
        <f t="shared" ca="1" si="4869"/>
        <v>0</v>
      </c>
      <c r="AI1657" s="31">
        <f t="shared" ref="AI1657:AK1657" ca="1" si="5057">SUM(AD1532:AD1657)</f>
        <v>-2.4013601892277261E-2</v>
      </c>
      <c r="AJ1657" s="31">
        <f t="shared" ca="1" si="5057"/>
        <v>-1.447440903874419E-3</v>
      </c>
      <c r="AK1657" s="31">
        <f t="shared" ca="1" si="5057"/>
        <v>-4.9841223820445063E-2</v>
      </c>
      <c r="AL1657">
        <f ca="1">SUM($AF$129:AF1657)</f>
        <v>2.2042100441707095</v>
      </c>
      <c r="AO1657">
        <f t="shared" ca="1" si="4888"/>
        <v>0</v>
      </c>
      <c r="AP1657">
        <f t="shared" ca="1" si="4889"/>
        <v>2.188480182492113E-3</v>
      </c>
      <c r="AQ1657">
        <f t="shared" ca="1" si="4871"/>
        <v>0</v>
      </c>
      <c r="AR1657" s="31">
        <f t="shared" ref="AR1657:AS1657" ca="1" si="5058">SUM(AO1532:AO1657)</f>
        <v>0.10230249099321866</v>
      </c>
      <c r="AS1657" s="31">
        <f t="shared" ca="1" si="5058"/>
        <v>-5.1288664724319477E-2</v>
      </c>
      <c r="AT1657">
        <f ca="1">SUM($AP$129:AP1657)</f>
        <v>2.6730767007887177</v>
      </c>
    </row>
    <row r="1658" spans="1:46" x14ac:dyDescent="0.25">
      <c r="A1658" s="1">
        <v>41130</v>
      </c>
      <c r="B1658" s="2">
        <v>1404.11</v>
      </c>
      <c r="C1658" s="10">
        <f t="shared" si="4902"/>
        <v>-1.2518938450923564E-3</v>
      </c>
      <c r="D1658" s="7">
        <v>0.28999999999999998</v>
      </c>
      <c r="E1658" s="7">
        <f t="shared" ca="1" si="4897"/>
        <v>0</v>
      </c>
      <c r="F1658" s="7">
        <f t="shared" ca="1" si="4898"/>
        <v>0</v>
      </c>
      <c r="G1658">
        <f t="shared" si="4873"/>
        <v>0.41</v>
      </c>
      <c r="H1658">
        <f t="shared" si="4874"/>
        <v>0.22</v>
      </c>
      <c r="I1658" s="27">
        <f t="shared" si="4840"/>
        <v>0.36842105263157887</v>
      </c>
      <c r="J1658" s="9">
        <f t="shared" si="4875"/>
        <v>0</v>
      </c>
      <c r="K1658" s="9">
        <f t="shared" si="4876"/>
        <v>-1.2518938450923564E-3</v>
      </c>
      <c r="L1658" s="9">
        <f t="shared" si="4877"/>
        <v>0</v>
      </c>
      <c r="M1658" s="9">
        <f t="shared" si="4878"/>
        <v>0</v>
      </c>
      <c r="N1658" s="28">
        <f t="shared" si="4863"/>
        <v>0.27</v>
      </c>
      <c r="O1658" s="28">
        <f t="shared" si="4864"/>
        <v>0.28999999999999998</v>
      </c>
      <c r="P1658" s="28">
        <f t="shared" si="4865"/>
        <v>0.31</v>
      </c>
      <c r="Q1658" s="28">
        <f t="shared" si="4866"/>
        <v>0.41</v>
      </c>
      <c r="R1658" s="9">
        <f t="shared" ca="1" si="4879"/>
        <v>0</v>
      </c>
      <c r="S1658" s="9">
        <f t="shared" ca="1" si="4880"/>
        <v>-1.2518938450923564E-3</v>
      </c>
      <c r="T1658" s="9">
        <f t="shared" ca="1" si="4881"/>
        <v>0</v>
      </c>
      <c r="U1658" s="9">
        <f t="shared" ca="1" si="4882"/>
        <v>0</v>
      </c>
      <c r="V1658" s="28">
        <f t="shared" ref="V1658:Y1658" ca="1" si="5059">QUARTILE($F1534:$F1657,V$2)</f>
        <v>-2.7214714714714761E-2</v>
      </c>
      <c r="W1658" s="28">
        <f t="shared" ca="1" si="5059"/>
        <v>0</v>
      </c>
      <c r="X1658" s="28">
        <f t="shared" ca="1" si="5059"/>
        <v>3.2058189655172431E-2</v>
      </c>
      <c r="Y1658" s="28">
        <f t="shared" ca="1" si="5059"/>
        <v>0.14285714285714302</v>
      </c>
      <c r="Z1658" s="30">
        <f t="shared" ca="1" si="4854"/>
        <v>-2.8728226321966269E-2</v>
      </c>
      <c r="AA1658" s="30">
        <f t="shared" ca="1" si="4855"/>
        <v>0.12297878771963085</v>
      </c>
      <c r="AB1658" s="30">
        <f t="shared" ca="1" si="4856"/>
        <v>-4.4516344733229345E-2</v>
      </c>
      <c r="AC1658" s="30">
        <f t="shared" ca="1" si="4857"/>
        <v>-6.7723199910901567E-3</v>
      </c>
      <c r="AD1658">
        <f t="shared" ca="1" si="4884"/>
        <v>0</v>
      </c>
      <c r="AE1658">
        <f t="shared" ca="1" si="4885"/>
        <v>0</v>
      </c>
      <c r="AF1658">
        <f t="shared" ca="1" si="4886"/>
        <v>0</v>
      </c>
      <c r="AG1658" s="31">
        <f t="shared" ca="1" si="4868"/>
        <v>0</v>
      </c>
      <c r="AH1658" s="31">
        <f t="shared" ca="1" si="4869"/>
        <v>0</v>
      </c>
      <c r="AI1658" s="31">
        <f t="shared" ref="AI1658:AK1658" ca="1" si="5060">SUM(AD1533:AD1658)</f>
        <v>-2.4013601892277261E-2</v>
      </c>
      <c r="AJ1658" s="31">
        <f t="shared" ca="1" si="5060"/>
        <v>-1.447440903874419E-3</v>
      </c>
      <c r="AK1658" s="31">
        <f t="shared" ca="1" si="5060"/>
        <v>-4.9841223820445063E-2</v>
      </c>
      <c r="AL1658">
        <f ca="1">SUM($AF$129:AF1658)</f>
        <v>2.2042100441707095</v>
      </c>
      <c r="AO1658">
        <f t="shared" ca="1" si="4888"/>
        <v>-1.2518938450923564E-3</v>
      </c>
      <c r="AP1658">
        <f t="shared" ca="1" si="4889"/>
        <v>0</v>
      </c>
      <c r="AQ1658">
        <f t="shared" ca="1" si="4871"/>
        <v>0</v>
      </c>
      <c r="AR1658" s="31">
        <f t="shared" ref="AR1658:AS1658" ca="1" si="5061">SUM(AO1533:AO1658)</f>
        <v>9.425056139766462E-2</v>
      </c>
      <c r="AS1658" s="31">
        <f t="shared" ca="1" si="5061"/>
        <v>-5.1288664724319477E-2</v>
      </c>
      <c r="AT1658">
        <f ca="1">SUM($AP$129:AP1658)</f>
        <v>2.6730767007887177</v>
      </c>
    </row>
    <row r="1659" spans="1:46" x14ac:dyDescent="0.25">
      <c r="A1659" s="1">
        <v>41131</v>
      </c>
      <c r="B1659" s="2">
        <v>1403.93</v>
      </c>
      <c r="C1659" s="10">
        <f t="shared" si="4902"/>
        <v>-1.2819508443059042E-4</v>
      </c>
      <c r="D1659" s="7">
        <v>0.27</v>
      </c>
      <c r="E1659" s="7">
        <f t="shared" ca="1" si="4897"/>
        <v>-6.8965517241379226E-2</v>
      </c>
      <c r="F1659" s="7">
        <f t="shared" ca="1" si="4898"/>
        <v>-6.8965517241379226E-2</v>
      </c>
      <c r="G1659">
        <f t="shared" si="4873"/>
        <v>0.41</v>
      </c>
      <c r="H1659">
        <f t="shared" si="4874"/>
        <v>0.22</v>
      </c>
      <c r="I1659" s="27">
        <f t="shared" ref="I1659:I1722" si="5062">(D1659-H1659)/(G1659-H1659)</f>
        <v>0.2631578947368422</v>
      </c>
      <c r="J1659" s="9">
        <f t="shared" si="4875"/>
        <v>0</v>
      </c>
      <c r="K1659" s="9">
        <f t="shared" si="4876"/>
        <v>0</v>
      </c>
      <c r="L1659" s="9">
        <f t="shared" si="4877"/>
        <v>0</v>
      </c>
      <c r="M1659" s="9">
        <f t="shared" si="4878"/>
        <v>0</v>
      </c>
      <c r="N1659" s="28">
        <f t="shared" si="4863"/>
        <v>0.27</v>
      </c>
      <c r="O1659" s="28">
        <f t="shared" si="4864"/>
        <v>0.28999999999999998</v>
      </c>
      <c r="P1659" s="28">
        <f t="shared" si="4865"/>
        <v>0.31</v>
      </c>
      <c r="Q1659" s="28">
        <f t="shared" si="4866"/>
        <v>0.41</v>
      </c>
      <c r="R1659" s="9">
        <f t="shared" ca="1" si="4879"/>
        <v>-1.2819508443059042E-4</v>
      </c>
      <c r="S1659" s="9">
        <f t="shared" ca="1" si="4880"/>
        <v>0</v>
      </c>
      <c r="T1659" s="9">
        <f t="shared" ca="1" si="4881"/>
        <v>0</v>
      </c>
      <c r="U1659" s="9">
        <f t="shared" ca="1" si="4882"/>
        <v>0</v>
      </c>
      <c r="V1659" s="28">
        <f t="shared" ref="V1659:Y1659" ca="1" si="5063">QUARTILE($F1535:$F1658,V$2)</f>
        <v>-2.7214714714714761E-2</v>
      </c>
      <c r="W1659" s="28">
        <f t="shared" ca="1" si="5063"/>
        <v>0</v>
      </c>
      <c r="X1659" s="28">
        <f t="shared" ca="1" si="5063"/>
        <v>3.2058189655172431E-2</v>
      </c>
      <c r="Y1659" s="28">
        <f t="shared" ca="1" si="5063"/>
        <v>0.14285714285714302</v>
      </c>
      <c r="Z1659" s="30">
        <f t="shared" ca="1" si="4854"/>
        <v>-2.8856421406396861E-2</v>
      </c>
      <c r="AA1659" s="30">
        <f t="shared" ca="1" si="4855"/>
        <v>0.12297878771963085</v>
      </c>
      <c r="AB1659" s="30">
        <f t="shared" ca="1" si="4856"/>
        <v>-4.4516344733229345E-2</v>
      </c>
      <c r="AC1659" s="30">
        <f t="shared" ca="1" si="4857"/>
        <v>-5.8328110509598304E-3</v>
      </c>
      <c r="AD1659">
        <f t="shared" ca="1" si="4884"/>
        <v>-1.2819508443059042E-4</v>
      </c>
      <c r="AE1659">
        <f t="shared" ca="1" si="4885"/>
        <v>0</v>
      </c>
      <c r="AF1659">
        <f t="shared" ca="1" si="4886"/>
        <v>0</v>
      </c>
      <c r="AG1659" s="31">
        <f t="shared" ca="1" si="4868"/>
        <v>0</v>
      </c>
      <c r="AH1659" s="31">
        <f t="shared" ca="1" si="4869"/>
        <v>0</v>
      </c>
      <c r="AI1659" s="31">
        <f t="shared" ref="AI1659:AK1659" ca="1" si="5064">SUM(AD1534:AD1659)</f>
        <v>-2.4141796976707854E-2</v>
      </c>
      <c r="AJ1659" s="31">
        <f t="shared" ca="1" si="5064"/>
        <v>-1.447440903874419E-3</v>
      </c>
      <c r="AK1659" s="31">
        <f t="shared" ca="1" si="5064"/>
        <v>-4.8901714880314723E-2</v>
      </c>
      <c r="AL1659">
        <f ca="1">SUM($AF$129:AF1659)</f>
        <v>2.2042100441707095</v>
      </c>
      <c r="AO1659">
        <f t="shared" ca="1" si="4888"/>
        <v>-1.2819508443059042E-4</v>
      </c>
      <c r="AP1659">
        <f t="shared" ca="1" si="4889"/>
        <v>0</v>
      </c>
      <c r="AQ1659">
        <f t="shared" ca="1" si="4871"/>
        <v>0</v>
      </c>
      <c r="AR1659" s="31">
        <f t="shared" ref="AR1659:AS1659" ca="1" si="5065">SUM(AO1534:AO1659)</f>
        <v>9.4122366313234035E-2</v>
      </c>
      <c r="AS1659" s="31">
        <f t="shared" ca="1" si="5065"/>
        <v>-5.0349155784189137E-2</v>
      </c>
      <c r="AT1659">
        <f ca="1">SUM($AP$129:AP1659)</f>
        <v>2.6730767007887177</v>
      </c>
    </row>
    <row r="1660" spans="1:46" x14ac:dyDescent="0.25">
      <c r="A1660" s="1">
        <v>41134</v>
      </c>
      <c r="B1660" s="2">
        <v>1405.53</v>
      </c>
      <c r="C1660" s="10">
        <f t="shared" si="4902"/>
        <v>1.1396579601546438E-3</v>
      </c>
      <c r="D1660" s="7">
        <v>0.27</v>
      </c>
      <c r="E1660" s="7">
        <f t="shared" ca="1" si="4897"/>
        <v>0</v>
      </c>
      <c r="F1660" s="7">
        <f t="shared" ca="1" si="4898"/>
        <v>0</v>
      </c>
      <c r="G1660">
        <f t="shared" si="4873"/>
        <v>0.41</v>
      </c>
      <c r="H1660">
        <f t="shared" si="4874"/>
        <v>0.22</v>
      </c>
      <c r="I1660" s="27">
        <f t="shared" si="5062"/>
        <v>0.2631578947368422</v>
      </c>
      <c r="J1660" s="9">
        <f t="shared" si="4875"/>
        <v>0</v>
      </c>
      <c r="K1660" s="9">
        <f t="shared" si="4876"/>
        <v>0</v>
      </c>
      <c r="L1660" s="9">
        <f t="shared" si="4877"/>
        <v>0</v>
      </c>
      <c r="M1660" s="9">
        <f t="shared" si="4878"/>
        <v>0</v>
      </c>
      <c r="N1660" s="28">
        <f t="shared" si="4863"/>
        <v>0.27</v>
      </c>
      <c r="O1660" s="28">
        <f t="shared" si="4864"/>
        <v>0.28999999999999998</v>
      </c>
      <c r="P1660" s="28">
        <f t="shared" si="4865"/>
        <v>0.31</v>
      </c>
      <c r="Q1660" s="28">
        <f t="shared" si="4866"/>
        <v>0.41</v>
      </c>
      <c r="R1660" s="9">
        <f t="shared" ca="1" si="4879"/>
        <v>0</v>
      </c>
      <c r="S1660" s="9">
        <f t="shared" ca="1" si="4880"/>
        <v>1.1396579601546438E-3</v>
      </c>
      <c r="T1660" s="9">
        <f t="shared" ca="1" si="4881"/>
        <v>0</v>
      </c>
      <c r="U1660" s="9">
        <f t="shared" ca="1" si="4882"/>
        <v>0</v>
      </c>
      <c r="V1660" s="28">
        <f t="shared" ref="V1660:Y1660" ca="1" si="5066">QUARTILE($F1536:$F1659,V$2)</f>
        <v>-2.8186274509803932E-2</v>
      </c>
      <c r="W1660" s="28">
        <f t="shared" ca="1" si="5066"/>
        <v>0</v>
      </c>
      <c r="X1660" s="28">
        <f t="shared" ca="1" si="5066"/>
        <v>3.2058189655172431E-2</v>
      </c>
      <c r="Y1660" s="28">
        <f t="shared" ca="1" si="5066"/>
        <v>0.14285714285714302</v>
      </c>
      <c r="Z1660" s="30">
        <f t="shared" ca="1" si="4854"/>
        <v>-2.8856421406396861E-2</v>
      </c>
      <c r="AA1660" s="30">
        <f t="shared" ca="1" si="4855"/>
        <v>0.12950163709037416</v>
      </c>
      <c r="AB1660" s="30">
        <f t="shared" ca="1" si="4856"/>
        <v>-4.4516344733229345E-2</v>
      </c>
      <c r="AC1660" s="30">
        <f t="shared" ca="1" si="4857"/>
        <v>-5.8328110509598304E-3</v>
      </c>
      <c r="AD1660">
        <f t="shared" ca="1" si="4884"/>
        <v>0</v>
      </c>
      <c r="AE1660">
        <f t="shared" ca="1" si="4885"/>
        <v>0</v>
      </c>
      <c r="AF1660">
        <f t="shared" ca="1" si="4886"/>
        <v>0</v>
      </c>
      <c r="AG1660" s="31">
        <f t="shared" ca="1" si="4868"/>
        <v>0</v>
      </c>
      <c r="AH1660" s="31">
        <f t="shared" ca="1" si="4869"/>
        <v>0</v>
      </c>
      <c r="AI1660" s="31">
        <f t="shared" ref="AI1660:AK1660" ca="1" si="5067">SUM(AD1535:AD1660)</f>
        <v>-2.4141796976707854E-2</v>
      </c>
      <c r="AJ1660" s="31">
        <f t="shared" ca="1" si="5067"/>
        <v>-1.447440903874419E-3</v>
      </c>
      <c r="AK1660" s="31">
        <f t="shared" ca="1" si="5067"/>
        <v>-4.8901714880314723E-2</v>
      </c>
      <c r="AL1660">
        <f ca="1">SUM($AF$129:AF1660)</f>
        <v>2.2042100441707095</v>
      </c>
      <c r="AO1660">
        <f t="shared" ca="1" si="4888"/>
        <v>1.1396579601546438E-3</v>
      </c>
      <c r="AP1660">
        <f t="shared" ca="1" si="4889"/>
        <v>0</v>
      </c>
      <c r="AQ1660">
        <f t="shared" ca="1" si="4871"/>
        <v>0</v>
      </c>
      <c r="AR1660" s="31">
        <f t="shared" ref="AR1660:AS1660" ca="1" si="5068">SUM(AO1535:AO1660)</f>
        <v>0.1006452156839773</v>
      </c>
      <c r="AS1660" s="31">
        <f t="shared" ca="1" si="5068"/>
        <v>-5.0349155784189137E-2</v>
      </c>
      <c r="AT1660">
        <f ca="1">SUM($AP$129:AP1660)</f>
        <v>2.6730767007887177</v>
      </c>
    </row>
    <row r="1661" spans="1:46" x14ac:dyDescent="0.25">
      <c r="A1661" s="1">
        <v>41135</v>
      </c>
      <c r="B1661" s="2">
        <v>1415.51</v>
      </c>
      <c r="C1661" s="10">
        <f t="shared" si="4902"/>
        <v>7.1005243573598704E-3</v>
      </c>
      <c r="D1661" s="7">
        <v>0.27</v>
      </c>
      <c r="E1661" s="7">
        <f t="shared" ca="1" si="4897"/>
        <v>0</v>
      </c>
      <c r="F1661" s="7">
        <f t="shared" ca="1" si="4898"/>
        <v>0</v>
      </c>
      <c r="G1661">
        <f t="shared" si="4873"/>
        <v>0.41</v>
      </c>
      <c r="H1661">
        <f t="shared" si="4874"/>
        <v>0.22</v>
      </c>
      <c r="I1661" s="27">
        <f t="shared" si="5062"/>
        <v>0.2631578947368422</v>
      </c>
      <c r="J1661" s="9">
        <f t="shared" si="4875"/>
        <v>0</v>
      </c>
      <c r="K1661" s="9">
        <f t="shared" si="4876"/>
        <v>0</v>
      </c>
      <c r="L1661" s="9">
        <f t="shared" si="4877"/>
        <v>0</v>
      </c>
      <c r="M1661" s="9">
        <f t="shared" si="4878"/>
        <v>0</v>
      </c>
      <c r="N1661" s="28">
        <f t="shared" si="4863"/>
        <v>0.27</v>
      </c>
      <c r="O1661" s="28">
        <f t="shared" si="4864"/>
        <v>0.28999999999999998</v>
      </c>
      <c r="P1661" s="28">
        <f t="shared" si="4865"/>
        <v>0.31</v>
      </c>
      <c r="Q1661" s="28">
        <f t="shared" si="4866"/>
        <v>0.41</v>
      </c>
      <c r="R1661" s="9">
        <f t="shared" ca="1" si="4879"/>
        <v>0</v>
      </c>
      <c r="S1661" s="9">
        <f t="shared" ca="1" si="4880"/>
        <v>7.1005243573598704E-3</v>
      </c>
      <c r="T1661" s="9">
        <f t="shared" ca="1" si="4881"/>
        <v>0</v>
      </c>
      <c r="U1661" s="9">
        <f t="shared" ca="1" si="4882"/>
        <v>0</v>
      </c>
      <c r="V1661" s="28">
        <f t="shared" ref="V1661:Y1661" ca="1" si="5069">QUARTILE($F1537:$F1660,V$2)</f>
        <v>-2.8186274509803932E-2</v>
      </c>
      <c r="W1661" s="28">
        <f t="shared" ca="1" si="5069"/>
        <v>0</v>
      </c>
      <c r="X1661" s="28">
        <f t="shared" ca="1" si="5069"/>
        <v>3.2058189655172431E-2</v>
      </c>
      <c r="Y1661" s="28">
        <f t="shared" ca="1" si="5069"/>
        <v>0.14285714285714302</v>
      </c>
      <c r="Z1661" s="30">
        <f t="shared" ca="1" si="4854"/>
        <v>-2.8856421406396861E-2</v>
      </c>
      <c r="AA1661" s="30">
        <f t="shared" ca="1" si="4855"/>
        <v>0.12557649942410443</v>
      </c>
      <c r="AB1661" s="30">
        <f t="shared" ca="1" si="4856"/>
        <v>-4.4516344733229345E-2</v>
      </c>
      <c r="AC1661" s="30">
        <f t="shared" ca="1" si="4857"/>
        <v>-5.8328110509598304E-3</v>
      </c>
      <c r="AD1661">
        <f t="shared" ca="1" si="4884"/>
        <v>0</v>
      </c>
      <c r="AE1661">
        <f t="shared" ca="1" si="4885"/>
        <v>0</v>
      </c>
      <c r="AF1661">
        <f t="shared" ca="1" si="4886"/>
        <v>0</v>
      </c>
      <c r="AG1661" s="31">
        <f t="shared" ca="1" si="4868"/>
        <v>0</v>
      </c>
      <c r="AH1661" s="31">
        <f t="shared" ca="1" si="4869"/>
        <v>0</v>
      </c>
      <c r="AI1661" s="31">
        <f t="shared" ref="AI1661:AK1661" ca="1" si="5070">SUM(AD1536:AD1661)</f>
        <v>-2.4141796976707854E-2</v>
      </c>
      <c r="AJ1661" s="31">
        <f t="shared" ca="1" si="5070"/>
        <v>-1.447440903874419E-3</v>
      </c>
      <c r="AK1661" s="31">
        <f t="shared" ca="1" si="5070"/>
        <v>-4.8901714880314723E-2</v>
      </c>
      <c r="AL1661">
        <f ca="1">SUM($AF$129:AF1661)</f>
        <v>2.2042100441707095</v>
      </c>
      <c r="AO1661">
        <f t="shared" ca="1" si="4888"/>
        <v>7.1005243573598704E-3</v>
      </c>
      <c r="AP1661">
        <f t="shared" ca="1" si="4889"/>
        <v>0</v>
      </c>
      <c r="AQ1661">
        <f t="shared" ca="1" si="4871"/>
        <v>0</v>
      </c>
      <c r="AR1661" s="31">
        <f t="shared" ref="AR1661:AS1661" ca="1" si="5071">SUM(AO1536:AO1661)</f>
        <v>9.6720078017707628E-2</v>
      </c>
      <c r="AS1661" s="31">
        <f t="shared" ca="1" si="5071"/>
        <v>-5.0349155784189137E-2</v>
      </c>
      <c r="AT1661">
        <f ca="1">SUM($AP$129:AP1661)</f>
        <v>2.6730767007887177</v>
      </c>
    </row>
    <row r="1662" spans="1:46" x14ac:dyDescent="0.25">
      <c r="A1662" s="1">
        <v>41136</v>
      </c>
      <c r="B1662" s="2">
        <v>1418.16</v>
      </c>
      <c r="C1662" s="10">
        <f t="shared" si="4902"/>
        <v>1.8721167635693786E-3</v>
      </c>
      <c r="D1662" s="7">
        <v>0.27</v>
      </c>
      <c r="E1662" s="7">
        <f t="shared" ca="1" si="4897"/>
        <v>0</v>
      </c>
      <c r="F1662" s="7">
        <f t="shared" ca="1" si="4898"/>
        <v>0</v>
      </c>
      <c r="G1662">
        <f t="shared" si="4873"/>
        <v>0.41</v>
      </c>
      <c r="H1662">
        <f t="shared" si="4874"/>
        <v>0.22</v>
      </c>
      <c r="I1662" s="27">
        <f t="shared" si="5062"/>
        <v>0.2631578947368422</v>
      </c>
      <c r="J1662" s="9">
        <f t="shared" si="4875"/>
        <v>0</v>
      </c>
      <c r="K1662" s="9">
        <f t="shared" si="4876"/>
        <v>0</v>
      </c>
      <c r="L1662" s="9">
        <f t="shared" si="4877"/>
        <v>0</v>
      </c>
      <c r="M1662" s="9">
        <f t="shared" si="4878"/>
        <v>0</v>
      </c>
      <c r="N1662" s="28">
        <f t="shared" si="4863"/>
        <v>0.27</v>
      </c>
      <c r="O1662" s="28">
        <f t="shared" si="4864"/>
        <v>0.28999999999999998</v>
      </c>
      <c r="P1662" s="28">
        <f t="shared" si="4865"/>
        <v>0.31</v>
      </c>
      <c r="Q1662" s="28">
        <f t="shared" si="4866"/>
        <v>0.41</v>
      </c>
      <c r="R1662" s="9">
        <f t="shared" ca="1" si="4879"/>
        <v>0</v>
      </c>
      <c r="S1662" s="9">
        <f t="shared" ca="1" si="4880"/>
        <v>1.8721167635693786E-3</v>
      </c>
      <c r="T1662" s="9">
        <f t="shared" ca="1" si="4881"/>
        <v>0</v>
      </c>
      <c r="U1662" s="9">
        <f t="shared" ca="1" si="4882"/>
        <v>0</v>
      </c>
      <c r="V1662" s="28">
        <f t="shared" ref="V1662:Y1662" ca="1" si="5072">QUARTILE($F1538:$F1661,V$2)</f>
        <v>-2.8186274509803932E-2</v>
      </c>
      <c r="W1662" s="28">
        <f t="shared" ca="1" si="5072"/>
        <v>0</v>
      </c>
      <c r="X1662" s="28">
        <f t="shared" ca="1" si="5072"/>
        <v>3.2058189655172431E-2</v>
      </c>
      <c r="Y1662" s="28">
        <f t="shared" ca="1" si="5072"/>
        <v>0.14285714285714302</v>
      </c>
      <c r="Z1662" s="30">
        <f t="shared" ca="1" si="4854"/>
        <v>-2.8856421406396861E-2</v>
      </c>
      <c r="AA1662" s="30">
        <f t="shared" ca="1" si="4855"/>
        <v>0.12509964266701165</v>
      </c>
      <c r="AB1662" s="30">
        <f t="shared" ca="1" si="4856"/>
        <v>-4.4516344733229345E-2</v>
      </c>
      <c r="AC1662" s="30">
        <f t="shared" ca="1" si="4857"/>
        <v>-5.8328110509598304E-3</v>
      </c>
      <c r="AD1662">
        <f t="shared" ca="1" si="4884"/>
        <v>0</v>
      </c>
      <c r="AE1662">
        <f t="shared" ca="1" si="4885"/>
        <v>0</v>
      </c>
      <c r="AF1662">
        <f t="shared" ca="1" si="4886"/>
        <v>0</v>
      </c>
      <c r="AG1662" s="31">
        <f t="shared" ca="1" si="4868"/>
        <v>0</v>
      </c>
      <c r="AH1662" s="31">
        <f t="shared" ca="1" si="4869"/>
        <v>0</v>
      </c>
      <c r="AI1662" s="31">
        <f t="shared" ref="AI1662:AK1662" ca="1" si="5073">SUM(AD1537:AD1662)</f>
        <v>-2.4141796976707854E-2</v>
      </c>
      <c r="AJ1662" s="31">
        <f t="shared" ca="1" si="5073"/>
        <v>-1.447440903874419E-3</v>
      </c>
      <c r="AK1662" s="31">
        <f t="shared" ca="1" si="5073"/>
        <v>-4.8901714880314723E-2</v>
      </c>
      <c r="AL1662">
        <f ca="1">SUM($AF$129:AF1662)</f>
        <v>2.2042100441707095</v>
      </c>
      <c r="AO1662">
        <f t="shared" ca="1" si="4888"/>
        <v>1.8721167635693786E-3</v>
      </c>
      <c r="AP1662">
        <f t="shared" ca="1" si="4889"/>
        <v>0</v>
      </c>
      <c r="AQ1662">
        <f t="shared" ca="1" si="4871"/>
        <v>0</v>
      </c>
      <c r="AR1662" s="31">
        <f t="shared" ref="AR1662:AS1662" ca="1" si="5074">SUM(AO1537:AO1662)</f>
        <v>9.6243221260614825E-2</v>
      </c>
      <c r="AS1662" s="31">
        <f t="shared" ca="1" si="5074"/>
        <v>-5.0349155784189137E-2</v>
      </c>
      <c r="AT1662">
        <f ca="1">SUM($AP$129:AP1662)</f>
        <v>2.6730767007887177</v>
      </c>
    </row>
    <row r="1663" spans="1:46" x14ac:dyDescent="0.25">
      <c r="A1663" s="1">
        <v>41137</v>
      </c>
      <c r="B1663" s="2">
        <v>1418.13</v>
      </c>
      <c r="C1663" s="10">
        <f t="shared" si="4902"/>
        <v>-2.11541716026208E-5</v>
      </c>
      <c r="D1663" s="7">
        <v>0.28999999999999998</v>
      </c>
      <c r="E1663" s="7">
        <f t="shared" ca="1" si="4897"/>
        <v>7.4074074074073959E-2</v>
      </c>
      <c r="F1663" s="7">
        <f t="shared" ca="1" si="4898"/>
        <v>7.4074074074073959E-2</v>
      </c>
      <c r="G1663">
        <f t="shared" si="4873"/>
        <v>0.41</v>
      </c>
      <c r="H1663">
        <f t="shared" si="4874"/>
        <v>0.22</v>
      </c>
      <c r="I1663" s="27">
        <f t="shared" si="5062"/>
        <v>0.36842105263157887</v>
      </c>
      <c r="J1663" s="9">
        <f t="shared" si="4875"/>
        <v>0</v>
      </c>
      <c r="K1663" s="9">
        <f t="shared" si="4876"/>
        <v>-2.11541716026208E-5</v>
      </c>
      <c r="L1663" s="9">
        <f t="shared" si="4877"/>
        <v>0</v>
      </c>
      <c r="M1663" s="9">
        <f t="shared" si="4878"/>
        <v>0</v>
      </c>
      <c r="N1663" s="28">
        <f t="shared" si="4863"/>
        <v>0.27</v>
      </c>
      <c r="O1663" s="28">
        <f t="shared" si="4864"/>
        <v>0.28999999999999998</v>
      </c>
      <c r="P1663" s="28">
        <f t="shared" si="4865"/>
        <v>0.31</v>
      </c>
      <c r="Q1663" s="28">
        <f t="shared" si="4866"/>
        <v>0.41</v>
      </c>
      <c r="R1663" s="9">
        <f t="shared" ca="1" si="4879"/>
        <v>0</v>
      </c>
      <c r="S1663" s="9">
        <f t="shared" ca="1" si="4880"/>
        <v>0</v>
      </c>
      <c r="T1663" s="9">
        <f t="shared" ca="1" si="4881"/>
        <v>0</v>
      </c>
      <c r="U1663" s="9">
        <f t="shared" ca="1" si="4882"/>
        <v>-2.11541716026208E-5</v>
      </c>
      <c r="V1663" s="28">
        <f t="shared" ref="V1663:Y1663" ca="1" si="5075">QUARTILE($F1539:$F1662,V$2)</f>
        <v>-2.8186274509803932E-2</v>
      </c>
      <c r="W1663" s="28">
        <f t="shared" ca="1" si="5075"/>
        <v>0</v>
      </c>
      <c r="X1663" s="28">
        <f t="shared" ca="1" si="5075"/>
        <v>3.0539772727272707E-2</v>
      </c>
      <c r="Y1663" s="28">
        <f t="shared" ca="1" si="5075"/>
        <v>0.14285714285714302</v>
      </c>
      <c r="Z1663" s="30">
        <f t="shared" ref="Z1663:Z1726" ca="1" si="5076">SUM(R1538:R1663)</f>
        <v>-2.8856421406396861E-2</v>
      </c>
      <c r="AA1663" s="30">
        <f t="shared" ref="AA1663:AA1726" ca="1" si="5077">SUM(S1538:S1663)</f>
        <v>0.12437970555131481</v>
      </c>
      <c r="AB1663" s="30">
        <f t="shared" ref="AB1663:AB1726" ca="1" si="5078">SUM(T1538:T1663)</f>
        <v>-4.4516344733229345E-2</v>
      </c>
      <c r="AC1663" s="30">
        <f t="shared" ref="AC1663:AC1726" ca="1" si="5079">SUM(U1538:U1663)</f>
        <v>-5.8539652225624511E-3</v>
      </c>
      <c r="AD1663">
        <f t="shared" ca="1" si="4884"/>
        <v>0</v>
      </c>
      <c r="AE1663">
        <f t="shared" ca="1" si="4885"/>
        <v>0</v>
      </c>
      <c r="AF1663">
        <f t="shared" ca="1" si="4886"/>
        <v>-2.11541716026208E-5</v>
      </c>
      <c r="AG1663" s="31">
        <f t="shared" ca="1" si="4868"/>
        <v>0</v>
      </c>
      <c r="AH1663" s="31">
        <f t="shared" ca="1" si="4869"/>
        <v>0</v>
      </c>
      <c r="AI1663" s="31">
        <f t="shared" ref="AI1663:AK1663" ca="1" si="5080">SUM(AD1538:AD1663)</f>
        <v>-2.4141796976707854E-2</v>
      </c>
      <c r="AJ1663" s="31">
        <f t="shared" ca="1" si="5080"/>
        <v>-1.447440903874419E-3</v>
      </c>
      <c r="AK1663" s="31">
        <f t="shared" ca="1" si="5080"/>
        <v>-4.8922869051917346E-2</v>
      </c>
      <c r="AL1663">
        <f ca="1">SUM($AF$129:AF1663)</f>
        <v>2.2041888899991071</v>
      </c>
      <c r="AO1663">
        <f t="shared" ca="1" si="4888"/>
        <v>0</v>
      </c>
      <c r="AP1663">
        <f t="shared" ca="1" si="4889"/>
        <v>-2.11541716026208E-5</v>
      </c>
      <c r="AQ1663">
        <f t="shared" ca="1" si="4871"/>
        <v>0</v>
      </c>
      <c r="AR1663" s="31">
        <f t="shared" ref="AR1663:AS1663" ca="1" si="5081">SUM(AO1538:AO1663)</f>
        <v>9.552328414491798E-2</v>
      </c>
      <c r="AS1663" s="31">
        <f t="shared" ca="1" si="5081"/>
        <v>-5.037030995579176E-2</v>
      </c>
      <c r="AT1663">
        <f ca="1">SUM($AP$129:AP1663)</f>
        <v>2.6730555466171153</v>
      </c>
    </row>
    <row r="1664" spans="1:46" x14ac:dyDescent="0.25">
      <c r="A1664" s="1">
        <v>41138</v>
      </c>
      <c r="B1664" s="2">
        <v>1413.17</v>
      </c>
      <c r="C1664" s="10">
        <f t="shared" si="4902"/>
        <v>-3.4975636930323988E-3</v>
      </c>
      <c r="D1664" s="7">
        <v>0.28999999999999998</v>
      </c>
      <c r="E1664" s="7">
        <f t="shared" ca="1" si="4897"/>
        <v>0</v>
      </c>
      <c r="F1664" s="7">
        <f t="shared" ca="1" si="4898"/>
        <v>0</v>
      </c>
      <c r="G1664">
        <f t="shared" si="4873"/>
        <v>0.41</v>
      </c>
      <c r="H1664">
        <f t="shared" si="4874"/>
        <v>0.22</v>
      </c>
      <c r="I1664" s="27">
        <f t="shared" si="5062"/>
        <v>0.36842105263157887</v>
      </c>
      <c r="J1664" s="9">
        <f t="shared" si="4875"/>
        <v>0</v>
      </c>
      <c r="K1664" s="9">
        <f t="shared" si="4876"/>
        <v>-3.4975636930323988E-3</v>
      </c>
      <c r="L1664" s="9">
        <f t="shared" si="4877"/>
        <v>0</v>
      </c>
      <c r="M1664" s="9">
        <f t="shared" si="4878"/>
        <v>0</v>
      </c>
      <c r="N1664" s="28">
        <f t="shared" si="4863"/>
        <v>0.27</v>
      </c>
      <c r="O1664" s="28">
        <f t="shared" si="4864"/>
        <v>0.28999999999999998</v>
      </c>
      <c r="P1664" s="28">
        <f t="shared" si="4865"/>
        <v>0.31</v>
      </c>
      <c r="Q1664" s="28">
        <f t="shared" si="4866"/>
        <v>0.41</v>
      </c>
      <c r="R1664" s="9">
        <f t="shared" ca="1" si="4879"/>
        <v>0</v>
      </c>
      <c r="S1664" s="9">
        <f t="shared" ca="1" si="4880"/>
        <v>-3.4975636930323988E-3</v>
      </c>
      <c r="T1664" s="9">
        <f t="shared" ca="1" si="4881"/>
        <v>0</v>
      </c>
      <c r="U1664" s="9">
        <f t="shared" ca="1" si="4882"/>
        <v>0</v>
      </c>
      <c r="V1664" s="28">
        <f t="shared" ref="V1664:Y1664" ca="1" si="5082">QUARTILE($F1540:$F1663,V$2)</f>
        <v>-2.7214714714714761E-2</v>
      </c>
      <c r="W1664" s="28">
        <f t="shared" ca="1" si="5082"/>
        <v>0</v>
      </c>
      <c r="X1664" s="28">
        <f t="shared" ca="1" si="5082"/>
        <v>3.2058189655172431E-2</v>
      </c>
      <c r="Y1664" s="28">
        <f t="shared" ca="1" si="5082"/>
        <v>0.14285714285714302</v>
      </c>
      <c r="Z1664" s="30">
        <f t="shared" ca="1" si="5076"/>
        <v>-2.8856421406396861E-2</v>
      </c>
      <c r="AA1664" s="30">
        <f t="shared" ca="1" si="5077"/>
        <v>0.1208821418582824</v>
      </c>
      <c r="AB1664" s="30">
        <f t="shared" ca="1" si="5078"/>
        <v>-4.4516344733229345E-2</v>
      </c>
      <c r="AC1664" s="30">
        <f t="shared" ca="1" si="5079"/>
        <v>-2.5138047480394651E-3</v>
      </c>
      <c r="AD1664">
        <f t="shared" ca="1" si="4884"/>
        <v>0</v>
      </c>
      <c r="AE1664">
        <f t="shared" ca="1" si="4885"/>
        <v>0</v>
      </c>
      <c r="AF1664">
        <f t="shared" ca="1" si="4886"/>
        <v>0</v>
      </c>
      <c r="AG1664" s="31">
        <f t="shared" ca="1" si="4868"/>
        <v>0</v>
      </c>
      <c r="AH1664" s="31">
        <f t="shared" ca="1" si="4869"/>
        <v>0</v>
      </c>
      <c r="AI1664" s="31">
        <f t="shared" ref="AI1664:AK1664" ca="1" si="5083">SUM(AD1539:AD1664)</f>
        <v>-2.4141796976707854E-2</v>
      </c>
      <c r="AJ1664" s="31">
        <f t="shared" ca="1" si="5083"/>
        <v>-1.447440903874419E-3</v>
      </c>
      <c r="AK1664" s="31">
        <f t="shared" ca="1" si="5083"/>
        <v>-4.5582708577394375E-2</v>
      </c>
      <c r="AL1664">
        <f ca="1">SUM($AF$129:AF1664)</f>
        <v>2.2041888899991071</v>
      </c>
      <c r="AO1664">
        <f t="shared" ca="1" si="4888"/>
        <v>-3.4975636930323988E-3</v>
      </c>
      <c r="AP1664">
        <f t="shared" ca="1" si="4889"/>
        <v>0</v>
      </c>
      <c r="AQ1664">
        <f t="shared" ca="1" si="4871"/>
        <v>0</v>
      </c>
      <c r="AR1664" s="31">
        <f t="shared" ref="AR1664:AS1664" ca="1" si="5084">SUM(AO1539:AO1664)</f>
        <v>9.2025720451885576E-2</v>
      </c>
      <c r="AS1664" s="31">
        <f t="shared" ca="1" si="5084"/>
        <v>-4.7030149481268775E-2</v>
      </c>
      <c r="AT1664">
        <f ca="1">SUM($AP$129:AP1664)</f>
        <v>2.6730555466171153</v>
      </c>
    </row>
    <row r="1665" spans="1:46" x14ac:dyDescent="0.25">
      <c r="A1665" s="1">
        <v>41141</v>
      </c>
      <c r="B1665" s="2">
        <v>1413.49</v>
      </c>
      <c r="C1665" s="10">
        <f t="shared" si="4902"/>
        <v>2.2644126325915235E-4</v>
      </c>
      <c r="D1665" s="7">
        <v>0.28999999999999998</v>
      </c>
      <c r="E1665" s="7">
        <f t="shared" ca="1" si="4897"/>
        <v>0</v>
      </c>
      <c r="F1665" s="7">
        <f t="shared" ca="1" si="4898"/>
        <v>0</v>
      </c>
      <c r="G1665">
        <f t="shared" si="4873"/>
        <v>0.41</v>
      </c>
      <c r="H1665">
        <f t="shared" si="4874"/>
        <v>0.22</v>
      </c>
      <c r="I1665" s="27">
        <f t="shared" si="5062"/>
        <v>0.36842105263157887</v>
      </c>
      <c r="J1665" s="9">
        <f t="shared" si="4875"/>
        <v>0</v>
      </c>
      <c r="K1665" s="9">
        <f t="shared" si="4876"/>
        <v>2.2644126325915235E-4</v>
      </c>
      <c r="L1665" s="9">
        <f t="shared" si="4877"/>
        <v>0</v>
      </c>
      <c r="M1665" s="9">
        <f t="shared" si="4878"/>
        <v>0</v>
      </c>
      <c r="N1665" s="28">
        <f t="shared" ref="N1665:N1728" si="5085">QUARTILE($D1541:$D1664,N$2)</f>
        <v>0.27</v>
      </c>
      <c r="O1665" s="28">
        <f t="shared" ref="O1665:O1728" si="5086">QUARTILE($D1541:$D1664,O$2)</f>
        <v>0.28999999999999998</v>
      </c>
      <c r="P1665" s="28">
        <f t="shared" ref="P1665:P1728" si="5087">QUARTILE($D1541:$D1664,P$2)</f>
        <v>0.31</v>
      </c>
      <c r="Q1665" s="28">
        <f t="shared" ref="Q1665:Q1728" si="5088">QUARTILE($D1541:$D1664,Q$2)</f>
        <v>0.41</v>
      </c>
      <c r="R1665" s="9">
        <f t="shared" ca="1" si="4879"/>
        <v>0</v>
      </c>
      <c r="S1665" s="9">
        <f t="shared" ca="1" si="4880"/>
        <v>2.2644126325915235E-4</v>
      </c>
      <c r="T1665" s="9">
        <f t="shared" ca="1" si="4881"/>
        <v>0</v>
      </c>
      <c r="U1665" s="9">
        <f t="shared" ca="1" si="4882"/>
        <v>0</v>
      </c>
      <c r="V1665" s="28">
        <f t="shared" ref="V1665:Y1665" ca="1" si="5089">QUARTILE($F1541:$F1664,V$2)</f>
        <v>-2.7214714714714761E-2</v>
      </c>
      <c r="W1665" s="28">
        <f t="shared" ca="1" si="5089"/>
        <v>0</v>
      </c>
      <c r="X1665" s="28">
        <f t="shared" ca="1" si="5089"/>
        <v>3.0539772727272707E-2</v>
      </c>
      <c r="Y1665" s="28">
        <f t="shared" ca="1" si="5089"/>
        <v>0.14285714285714302</v>
      </c>
      <c r="Z1665" s="30">
        <f t="shared" ca="1" si="5076"/>
        <v>-3.3128477738615492E-2</v>
      </c>
      <c r="AA1665" s="30">
        <f t="shared" ca="1" si="5077"/>
        <v>0.12110858312154156</v>
      </c>
      <c r="AB1665" s="30">
        <f t="shared" ca="1" si="5078"/>
        <v>-4.4516344733229345E-2</v>
      </c>
      <c r="AC1665" s="30">
        <f t="shared" ca="1" si="5079"/>
        <v>-2.5138047480394651E-3</v>
      </c>
      <c r="AD1665">
        <f t="shared" ca="1" si="4884"/>
        <v>0</v>
      </c>
      <c r="AE1665">
        <f t="shared" ca="1" si="4885"/>
        <v>0</v>
      </c>
      <c r="AF1665">
        <f t="shared" ca="1" si="4886"/>
        <v>0</v>
      </c>
      <c r="AG1665" s="31">
        <f t="shared" ref="AG1665:AG1728" ca="1" si="5090">PERCENTILE($F1542:$F1665,1/3)</f>
        <v>0</v>
      </c>
      <c r="AH1665" s="31">
        <f t="shared" ref="AH1665:AH1728" ca="1" si="5091">PERCENTILE($F1542:$F1665,2/3)</f>
        <v>0</v>
      </c>
      <c r="AI1665" s="31">
        <f t="shared" ref="AI1665:AK1665" ca="1" si="5092">SUM(AD1540:AD1665)</f>
        <v>-2.8413853308926491E-2</v>
      </c>
      <c r="AJ1665" s="31">
        <f t="shared" ca="1" si="5092"/>
        <v>-1.447440903874419E-3</v>
      </c>
      <c r="AK1665" s="31">
        <f t="shared" ca="1" si="5092"/>
        <v>-4.5582708577394375E-2</v>
      </c>
      <c r="AL1665">
        <f ca="1">SUM($AF$129:AF1665)</f>
        <v>2.2041888899991071</v>
      </c>
      <c r="AO1665">
        <f t="shared" ca="1" si="4888"/>
        <v>2.2644126325915235E-4</v>
      </c>
      <c r="AP1665">
        <f t="shared" ca="1" si="4889"/>
        <v>0</v>
      </c>
      <c r="AQ1665">
        <f t="shared" ref="AQ1665:AQ1728" ca="1" si="5093">PERCENTILE($F1542:$F1665,0.5)</f>
        <v>0</v>
      </c>
      <c r="AR1665" s="31">
        <f t="shared" ref="AR1665:AS1665" ca="1" si="5094">SUM(AO1540:AO1665)</f>
        <v>8.7980105382926097E-2</v>
      </c>
      <c r="AS1665" s="31">
        <f t="shared" ca="1" si="5094"/>
        <v>-4.7030149481268775E-2</v>
      </c>
      <c r="AT1665">
        <f ca="1">SUM($AP$129:AP1665)</f>
        <v>2.6730555466171153</v>
      </c>
    </row>
    <row r="1666" spans="1:46" x14ac:dyDescent="0.25">
      <c r="A1666" s="1">
        <v>41142</v>
      </c>
      <c r="B1666" s="2">
        <v>1402.08</v>
      </c>
      <c r="C1666" s="10">
        <f t="shared" si="4902"/>
        <v>-8.0722184097518079E-3</v>
      </c>
      <c r="D1666" s="7">
        <v>0.31</v>
      </c>
      <c r="E1666" s="7">
        <f t="shared" ca="1" si="4897"/>
        <v>6.8965517241379448E-2</v>
      </c>
      <c r="F1666" s="7">
        <f t="shared" ca="1" si="4898"/>
        <v>6.8965517241379448E-2</v>
      </c>
      <c r="G1666">
        <f t="shared" ref="G1666:G1729" si="5095">MAX(D1541:D1666)</f>
        <v>0.41</v>
      </c>
      <c r="H1666">
        <f t="shared" ref="H1666:H1729" si="5096">MIN(D1541:D1666)</f>
        <v>0.22</v>
      </c>
      <c r="I1666" s="27">
        <f t="shared" si="5062"/>
        <v>0.47368421052631582</v>
      </c>
      <c r="J1666" s="9">
        <f t="shared" ref="J1666:J1729" si="5097">IF($D1666&lt;N1666,$C1666,0)</f>
        <v>0</v>
      </c>
      <c r="K1666" s="9">
        <f t="shared" ref="K1666:K1729" si="5098">IF(AND($D1666&gt;N1666,$D1666&lt;=O1666),$C1666,0)</f>
        <v>0</v>
      </c>
      <c r="L1666" s="9">
        <f t="shared" ref="L1666:L1729" si="5099">IF(AND($D1666&gt;O1666,$D1666&lt;=P1666),$C1666,0)</f>
        <v>-8.0722184097518079E-3</v>
      </c>
      <c r="M1666" s="9">
        <f t="shared" ref="M1666:M1729" si="5100">IF(AND($D1666&gt;P1666),$C1666,0)</f>
        <v>0</v>
      </c>
      <c r="N1666" s="28">
        <f t="shared" si="5085"/>
        <v>0.27</v>
      </c>
      <c r="O1666" s="28">
        <f t="shared" si="5086"/>
        <v>0.28999999999999998</v>
      </c>
      <c r="P1666" s="28">
        <f t="shared" si="5087"/>
        <v>0.31</v>
      </c>
      <c r="Q1666" s="28">
        <f t="shared" si="5088"/>
        <v>0.41</v>
      </c>
      <c r="R1666" s="9">
        <f t="shared" ref="R1666:R1729" ca="1" si="5101">IF($E1666&lt;V1666,$C1666,0)</f>
        <v>0</v>
      </c>
      <c r="S1666" s="9">
        <f t="shared" ref="S1666:S1729" ca="1" si="5102">IF(AND($E1666&gt;V1666,$E1666&lt;=W1666),$C1666,0)</f>
        <v>0</v>
      </c>
      <c r="T1666" s="9">
        <f t="shared" ref="T1666:T1729" ca="1" si="5103">IF(AND($E1666&gt;W1666,$E1666&lt;=X1666),$C1666,0)</f>
        <v>0</v>
      </c>
      <c r="U1666" s="9">
        <f t="shared" ref="U1666:U1729" ca="1" si="5104">IF(AND($E1666&gt;X1666),$C1666,0)</f>
        <v>-8.0722184097518079E-3</v>
      </c>
      <c r="V1666" s="28">
        <f t="shared" ref="V1666:Y1666" ca="1" si="5105">QUARTILE($F1542:$F1665,V$2)</f>
        <v>-2.7214714714714761E-2</v>
      </c>
      <c r="W1666" s="28">
        <f t="shared" ca="1" si="5105"/>
        <v>0</v>
      </c>
      <c r="X1666" s="28">
        <f t="shared" ca="1" si="5105"/>
        <v>3.0539772727272707E-2</v>
      </c>
      <c r="Y1666" s="28">
        <f t="shared" ca="1" si="5105"/>
        <v>0.14285714285714302</v>
      </c>
      <c r="Z1666" s="30">
        <f t="shared" ca="1" si="5076"/>
        <v>-3.3128477738615492E-2</v>
      </c>
      <c r="AA1666" s="30">
        <f t="shared" ca="1" si="5077"/>
        <v>0.12110858312154156</v>
      </c>
      <c r="AB1666" s="30">
        <f t="shared" ca="1" si="5078"/>
        <v>-4.4516344733229345E-2</v>
      </c>
      <c r="AC1666" s="30">
        <f t="shared" ca="1" si="5079"/>
        <v>-1.2258239431095934E-2</v>
      </c>
      <c r="AD1666">
        <f t="shared" ref="AD1666:AD1729" ca="1" si="5106">IF($E1666&lt;AG1666,$C1666,0)</f>
        <v>0</v>
      </c>
      <c r="AE1666">
        <f t="shared" ref="AE1666:AE1729" ca="1" si="5107">IF(AND($E1666&gt;AG1666,$E1666&lt;=AH1666),$C1666,0)</f>
        <v>0</v>
      </c>
      <c r="AF1666">
        <f t="shared" ref="AF1666:AF1729" ca="1" si="5108">IF(AND($E1666&gt;AH1666),$C1666,0)</f>
        <v>-8.0722184097518079E-3</v>
      </c>
      <c r="AG1666" s="31">
        <f t="shared" ca="1" si="5090"/>
        <v>0</v>
      </c>
      <c r="AH1666" s="31">
        <f t="shared" ca="1" si="5091"/>
        <v>0</v>
      </c>
      <c r="AI1666" s="31">
        <f t="shared" ref="AI1666:AK1666" ca="1" si="5109">SUM(AD1541:AD1666)</f>
        <v>-2.8413853308926491E-2</v>
      </c>
      <c r="AJ1666" s="31">
        <f t="shared" ca="1" si="5109"/>
        <v>-1.447440903874419E-3</v>
      </c>
      <c r="AK1666" s="31">
        <f t="shared" ca="1" si="5109"/>
        <v>-5.532714326045083E-2</v>
      </c>
      <c r="AL1666">
        <f ca="1">SUM($AF$129:AF1666)</f>
        <v>2.1961166715893552</v>
      </c>
      <c r="AO1666">
        <f t="shared" ref="AO1666:AO1729" ca="1" si="5110">IF($E1666&lt;=AQ1666,$C1666,0)</f>
        <v>0</v>
      </c>
      <c r="AP1666">
        <f t="shared" ref="AP1666:AP1729" ca="1" si="5111">IF(AND($E1666&gt;AQ1666),$C1666,0)</f>
        <v>-8.0722184097518079E-3</v>
      </c>
      <c r="AQ1666">
        <f t="shared" ca="1" si="5093"/>
        <v>0</v>
      </c>
      <c r="AR1666" s="31">
        <f t="shared" ref="AR1666:AS1666" ca="1" si="5112">SUM(AO1541:AO1666)</f>
        <v>8.7980105382926097E-2</v>
      </c>
      <c r="AS1666" s="31">
        <f t="shared" ca="1" si="5112"/>
        <v>-5.6774584164325244E-2</v>
      </c>
      <c r="AT1666">
        <f ca="1">SUM($AP$129:AP1666)</f>
        <v>2.6649833282073634</v>
      </c>
    </row>
    <row r="1667" spans="1:46" x14ac:dyDescent="0.25">
      <c r="A1667" s="1">
        <v>41143</v>
      </c>
      <c r="B1667" s="2">
        <v>1411.13</v>
      </c>
      <c r="C1667" s="10">
        <f t="shared" si="4902"/>
        <v>6.454695880406384E-3</v>
      </c>
      <c r="D1667" s="7">
        <v>0.26</v>
      </c>
      <c r="E1667" s="7">
        <f t="shared" ca="1" si="4897"/>
        <v>-0.16129032258064513</v>
      </c>
      <c r="F1667" s="7">
        <f t="shared" ca="1" si="4898"/>
        <v>-0.16129032258064513</v>
      </c>
      <c r="G1667">
        <f t="shared" si="5095"/>
        <v>0.41</v>
      </c>
      <c r="H1667">
        <f t="shared" si="5096"/>
        <v>0.22</v>
      </c>
      <c r="I1667" s="27">
        <f t="shared" si="5062"/>
        <v>0.21052631578947376</v>
      </c>
      <c r="J1667" s="9">
        <f t="shared" si="5097"/>
        <v>6.454695880406384E-3</v>
      </c>
      <c r="K1667" s="9">
        <f t="shared" si="5098"/>
        <v>0</v>
      </c>
      <c r="L1667" s="9">
        <f t="shared" si="5099"/>
        <v>0</v>
      </c>
      <c r="M1667" s="9">
        <f t="shared" si="5100"/>
        <v>0</v>
      </c>
      <c r="N1667" s="28">
        <f t="shared" si="5085"/>
        <v>0.27</v>
      </c>
      <c r="O1667" s="28">
        <f t="shared" si="5086"/>
        <v>0.28999999999999998</v>
      </c>
      <c r="P1667" s="28">
        <f t="shared" si="5087"/>
        <v>0.31</v>
      </c>
      <c r="Q1667" s="28">
        <f t="shared" si="5088"/>
        <v>0.41</v>
      </c>
      <c r="R1667" s="9">
        <f t="shared" ca="1" si="5101"/>
        <v>6.454695880406384E-3</v>
      </c>
      <c r="S1667" s="9">
        <f t="shared" ca="1" si="5102"/>
        <v>0</v>
      </c>
      <c r="T1667" s="9">
        <f t="shared" ca="1" si="5103"/>
        <v>0</v>
      </c>
      <c r="U1667" s="9">
        <f t="shared" ca="1" si="5104"/>
        <v>0</v>
      </c>
      <c r="V1667" s="28">
        <f t="shared" ref="V1667:Y1667" ca="1" si="5113">QUARTILE($F1543:$F1666,V$2)</f>
        <v>-6.756756756756771E-3</v>
      </c>
      <c r="W1667" s="28">
        <f t="shared" ca="1" si="5113"/>
        <v>0</v>
      </c>
      <c r="X1667" s="28">
        <f t="shared" ca="1" si="5113"/>
        <v>3.2058189655172431E-2</v>
      </c>
      <c r="Y1667" s="28">
        <f t="shared" ca="1" si="5113"/>
        <v>0.14285714285714302</v>
      </c>
      <c r="Z1667" s="30">
        <f t="shared" ca="1" si="5076"/>
        <v>-2.6673781858209109E-2</v>
      </c>
      <c r="AA1667" s="30">
        <f t="shared" ca="1" si="5077"/>
        <v>0.11975400611566937</v>
      </c>
      <c r="AB1667" s="30">
        <f t="shared" ca="1" si="5078"/>
        <v>-4.4516344733229345E-2</v>
      </c>
      <c r="AC1667" s="30">
        <f t="shared" ca="1" si="5079"/>
        <v>-1.2258239431095934E-2</v>
      </c>
      <c r="AD1667">
        <f t="shared" ca="1" si="5106"/>
        <v>6.454695880406384E-3</v>
      </c>
      <c r="AE1667">
        <f t="shared" ca="1" si="5107"/>
        <v>0</v>
      </c>
      <c r="AF1667">
        <f t="shared" ca="1" si="5108"/>
        <v>0</v>
      </c>
      <c r="AG1667" s="31">
        <f t="shared" ca="1" si="5090"/>
        <v>0</v>
      </c>
      <c r="AH1667" s="31">
        <f t="shared" ca="1" si="5091"/>
        <v>0</v>
      </c>
      <c r="AI1667" s="31">
        <f t="shared" ref="AI1667:AK1667" ca="1" si="5114">SUM(AD1542:AD1667)</f>
        <v>-2.1959157428520108E-2</v>
      </c>
      <c r="AJ1667" s="31">
        <f t="shared" ca="1" si="5114"/>
        <v>-1.447440903874419E-3</v>
      </c>
      <c r="AK1667" s="31">
        <f t="shared" ca="1" si="5114"/>
        <v>-5.532714326045083E-2</v>
      </c>
      <c r="AL1667">
        <f ca="1">SUM($AF$129:AF1667)</f>
        <v>2.1961166715893552</v>
      </c>
      <c r="AO1667">
        <f t="shared" ca="1" si="5110"/>
        <v>6.454695880406384E-3</v>
      </c>
      <c r="AP1667">
        <f t="shared" ca="1" si="5111"/>
        <v>0</v>
      </c>
      <c r="AQ1667">
        <f t="shared" ca="1" si="5093"/>
        <v>0</v>
      </c>
      <c r="AR1667" s="31">
        <f t="shared" ref="AR1667:AS1667" ca="1" si="5115">SUM(AO1542:AO1667)</f>
        <v>9.3080224257460237E-2</v>
      </c>
      <c r="AS1667" s="31">
        <f t="shared" ca="1" si="5115"/>
        <v>-5.6774584164325244E-2</v>
      </c>
      <c r="AT1667">
        <f ca="1">SUM($AP$129:AP1667)</f>
        <v>2.6649833282073634</v>
      </c>
    </row>
    <row r="1668" spans="1:46" x14ac:dyDescent="0.25">
      <c r="A1668" s="1">
        <v>41144</v>
      </c>
      <c r="B1668" s="2">
        <v>1410.44</v>
      </c>
      <c r="C1668" s="10">
        <f t="shared" si="4902"/>
        <v>-4.8896983268731766E-4</v>
      </c>
      <c r="D1668" s="7">
        <v>0.26</v>
      </c>
      <c r="E1668" s="7">
        <f t="shared" ca="1" si="4897"/>
        <v>0</v>
      </c>
      <c r="F1668" s="7">
        <f t="shared" ca="1" si="4898"/>
        <v>0</v>
      </c>
      <c r="G1668">
        <f t="shared" si="5095"/>
        <v>0.41</v>
      </c>
      <c r="H1668">
        <f t="shared" si="5096"/>
        <v>0.22</v>
      </c>
      <c r="I1668" s="27">
        <f t="shared" si="5062"/>
        <v>0.21052631578947376</v>
      </c>
      <c r="J1668" s="9">
        <f t="shared" si="5097"/>
        <v>-4.8896983268731766E-4</v>
      </c>
      <c r="K1668" s="9">
        <f t="shared" si="5098"/>
        <v>0</v>
      </c>
      <c r="L1668" s="9">
        <f t="shared" si="5099"/>
        <v>0</v>
      </c>
      <c r="M1668" s="9">
        <f t="shared" si="5100"/>
        <v>0</v>
      </c>
      <c r="N1668" s="28">
        <f t="shared" si="5085"/>
        <v>0.27</v>
      </c>
      <c r="O1668" s="28">
        <f t="shared" si="5086"/>
        <v>0.28999999999999998</v>
      </c>
      <c r="P1668" s="28">
        <f t="shared" si="5087"/>
        <v>0.31</v>
      </c>
      <c r="Q1668" s="28">
        <f t="shared" si="5088"/>
        <v>0.41</v>
      </c>
      <c r="R1668" s="9">
        <f t="shared" ca="1" si="5101"/>
        <v>0</v>
      </c>
      <c r="S1668" s="9">
        <f t="shared" ca="1" si="5102"/>
        <v>-4.8896983268731766E-4</v>
      </c>
      <c r="T1668" s="9">
        <f t="shared" ca="1" si="5103"/>
        <v>0</v>
      </c>
      <c r="U1668" s="9">
        <f t="shared" ca="1" si="5104"/>
        <v>0</v>
      </c>
      <c r="V1668" s="28">
        <f t="shared" ref="V1668:Y1668" ca="1" si="5116">QUARTILE($F1544:$F1667,V$2)</f>
        <v>-2.7214714714714761E-2</v>
      </c>
      <c r="W1668" s="28">
        <f t="shared" ca="1" si="5116"/>
        <v>0</v>
      </c>
      <c r="X1668" s="28">
        <f t="shared" ca="1" si="5116"/>
        <v>3.2058189655172431E-2</v>
      </c>
      <c r="Y1668" s="28">
        <f t="shared" ca="1" si="5116"/>
        <v>0.14285714285714302</v>
      </c>
      <c r="Z1668" s="30">
        <f t="shared" ca="1" si="5076"/>
        <v>-2.6673781858209109E-2</v>
      </c>
      <c r="AA1668" s="30">
        <f t="shared" ca="1" si="5077"/>
        <v>0.11590876722573525</v>
      </c>
      <c r="AB1668" s="30">
        <f t="shared" ca="1" si="5078"/>
        <v>-4.4516344733229345E-2</v>
      </c>
      <c r="AC1668" s="30">
        <f t="shared" ca="1" si="5079"/>
        <v>-1.2258239431095934E-2</v>
      </c>
      <c r="AD1668">
        <f t="shared" ca="1" si="5106"/>
        <v>0</v>
      </c>
      <c r="AE1668">
        <f t="shared" ca="1" si="5107"/>
        <v>0</v>
      </c>
      <c r="AF1668">
        <f t="shared" ca="1" si="5108"/>
        <v>0</v>
      </c>
      <c r="AG1668" s="31">
        <f t="shared" ca="1" si="5090"/>
        <v>0</v>
      </c>
      <c r="AH1668" s="31">
        <f t="shared" ca="1" si="5091"/>
        <v>0</v>
      </c>
      <c r="AI1668" s="31">
        <f t="shared" ref="AI1668:AK1668" ca="1" si="5117">SUM(AD1543:AD1668)</f>
        <v>-2.5315426485766894E-2</v>
      </c>
      <c r="AJ1668" s="31">
        <f t="shared" ca="1" si="5117"/>
        <v>-1.447440903874419E-3</v>
      </c>
      <c r="AK1668" s="31">
        <f t="shared" ca="1" si="5117"/>
        <v>-5.532714326045083E-2</v>
      </c>
      <c r="AL1668">
        <f ca="1">SUM($AF$129:AF1668)</f>
        <v>2.1961166715893552</v>
      </c>
      <c r="AO1668">
        <f t="shared" ca="1" si="5110"/>
        <v>-4.8896983268731766E-4</v>
      </c>
      <c r="AP1668">
        <f t="shared" ca="1" si="5111"/>
        <v>0</v>
      </c>
      <c r="AQ1668">
        <f t="shared" ca="1" si="5093"/>
        <v>0</v>
      </c>
      <c r="AR1668" s="31">
        <f t="shared" ref="AR1668:AS1668" ca="1" si="5118">SUM(AO1543:AO1668)</f>
        <v>8.9234985367526137E-2</v>
      </c>
      <c r="AS1668" s="31">
        <f t="shared" ca="1" si="5118"/>
        <v>-5.6774584164325244E-2</v>
      </c>
      <c r="AT1668">
        <f ca="1">SUM($AP$129:AP1668)</f>
        <v>2.6649833282073634</v>
      </c>
    </row>
    <row r="1669" spans="1:46" x14ac:dyDescent="0.25">
      <c r="A1669" s="1">
        <v>41148</v>
      </c>
      <c r="B1669" s="2">
        <v>1409.3</v>
      </c>
      <c r="C1669" s="10">
        <f t="shared" si="4902"/>
        <v>-8.0825841581357591E-4</v>
      </c>
      <c r="D1669" s="7">
        <v>0.28000000000000003</v>
      </c>
      <c r="E1669" s="7">
        <f t="shared" ref="E1669:E1732" ca="1" si="5119">(D1669/(INDIRECT(ADDRESS(ROW()-ROC,COLUMN()-1))))-1</f>
        <v>7.6923076923077094E-2</v>
      </c>
      <c r="F1669" s="7">
        <f t="shared" ref="F1669:F1732" ca="1" si="5120">INDIRECT(ADDRESS(ROW()-LAG,COLUMN()-1))</f>
        <v>7.6923076923077094E-2</v>
      </c>
      <c r="G1669">
        <f t="shared" si="5095"/>
        <v>0.41</v>
      </c>
      <c r="H1669">
        <f t="shared" si="5096"/>
        <v>0.22</v>
      </c>
      <c r="I1669" s="27">
        <f t="shared" si="5062"/>
        <v>0.31578947368421073</v>
      </c>
      <c r="J1669" s="9">
        <f t="shared" si="5097"/>
        <v>0</v>
      </c>
      <c r="K1669" s="9">
        <f t="shared" si="5098"/>
        <v>-8.0825841581357591E-4</v>
      </c>
      <c r="L1669" s="9">
        <f t="shared" si="5099"/>
        <v>0</v>
      </c>
      <c r="M1669" s="9">
        <f t="shared" si="5100"/>
        <v>0</v>
      </c>
      <c r="N1669" s="28">
        <f t="shared" si="5085"/>
        <v>0.27</v>
      </c>
      <c r="O1669" s="28">
        <f t="shared" si="5086"/>
        <v>0.28500000000000003</v>
      </c>
      <c r="P1669" s="28">
        <f t="shared" si="5087"/>
        <v>0.31</v>
      </c>
      <c r="Q1669" s="28">
        <f t="shared" si="5088"/>
        <v>0.41</v>
      </c>
      <c r="R1669" s="9">
        <f t="shared" ca="1" si="5101"/>
        <v>0</v>
      </c>
      <c r="S1669" s="9">
        <f t="shared" ca="1" si="5102"/>
        <v>0</v>
      </c>
      <c r="T1669" s="9">
        <f t="shared" ca="1" si="5103"/>
        <v>0</v>
      </c>
      <c r="U1669" s="9">
        <f t="shared" ca="1" si="5104"/>
        <v>-8.0825841581357591E-4</v>
      </c>
      <c r="V1669" s="28">
        <f t="shared" ref="V1669:Y1669" ca="1" si="5121">QUARTILE($F1545:$F1668,V$2)</f>
        <v>-2.7214714714714761E-2</v>
      </c>
      <c r="W1669" s="28">
        <f t="shared" ca="1" si="5121"/>
        <v>0</v>
      </c>
      <c r="X1669" s="28">
        <f t="shared" ca="1" si="5121"/>
        <v>3.2058189655172431E-2</v>
      </c>
      <c r="Y1669" s="28">
        <f t="shared" ca="1" si="5121"/>
        <v>0.14285714285714302</v>
      </c>
      <c r="Z1669" s="30">
        <f t="shared" ca="1" si="5076"/>
        <v>-2.6673781858209109E-2</v>
      </c>
      <c r="AA1669" s="30">
        <f t="shared" ca="1" si="5077"/>
        <v>0.12064575508447099</v>
      </c>
      <c r="AB1669" s="30">
        <f t="shared" ca="1" si="5078"/>
        <v>-4.4516344733229345E-2</v>
      </c>
      <c r="AC1669" s="30">
        <f t="shared" ca="1" si="5079"/>
        <v>-1.3066497846909509E-2</v>
      </c>
      <c r="AD1669">
        <f t="shared" ca="1" si="5106"/>
        <v>0</v>
      </c>
      <c r="AE1669">
        <f t="shared" ca="1" si="5107"/>
        <v>0</v>
      </c>
      <c r="AF1669">
        <f t="shared" ca="1" si="5108"/>
        <v>-8.0825841581357591E-4</v>
      </c>
      <c r="AG1669" s="31">
        <f t="shared" ca="1" si="5090"/>
        <v>0</v>
      </c>
      <c r="AH1669" s="31">
        <f t="shared" ca="1" si="5091"/>
        <v>0</v>
      </c>
      <c r="AI1669" s="31">
        <f t="shared" ref="AI1669:AK1669" ca="1" si="5122">SUM(AD1544:AD1669)</f>
        <v>-2.5315426485766894E-2</v>
      </c>
      <c r="AJ1669" s="31">
        <f t="shared" ca="1" si="5122"/>
        <v>-1.447440903874419E-3</v>
      </c>
      <c r="AK1669" s="31">
        <f t="shared" ca="1" si="5122"/>
        <v>-5.6135401676264407E-2</v>
      </c>
      <c r="AL1669">
        <f ca="1">SUM($AF$129:AF1669)</f>
        <v>2.1953084131735414</v>
      </c>
      <c r="AO1669">
        <f t="shared" ca="1" si="5110"/>
        <v>0</v>
      </c>
      <c r="AP1669">
        <f t="shared" ca="1" si="5111"/>
        <v>-8.0825841581357591E-4</v>
      </c>
      <c r="AQ1669">
        <f t="shared" ca="1" si="5093"/>
        <v>0</v>
      </c>
      <c r="AR1669" s="31">
        <f t="shared" ref="AR1669:AS1669" ca="1" si="5123">SUM(AO1544:AO1669)</f>
        <v>9.3971973226261885E-2</v>
      </c>
      <c r="AS1669" s="31">
        <f t="shared" ca="1" si="5123"/>
        <v>-5.7582842580138821E-2</v>
      </c>
      <c r="AT1669">
        <f ca="1">SUM($AP$129:AP1669)</f>
        <v>2.6641750697915496</v>
      </c>
    </row>
    <row r="1670" spans="1:46" x14ac:dyDescent="0.25">
      <c r="A1670" s="1">
        <v>41149</v>
      </c>
      <c r="B1670" s="2">
        <v>1410.49</v>
      </c>
      <c r="C1670" s="10">
        <f t="shared" ref="C1670:C1733" si="5124">(B1670-B1669)/B1669</f>
        <v>8.4439083232814487E-4</v>
      </c>
      <c r="D1670" s="7">
        <v>0.27</v>
      </c>
      <c r="E1670" s="7">
        <f t="shared" ca="1" si="5119"/>
        <v>-3.5714285714285698E-2</v>
      </c>
      <c r="F1670" s="7">
        <f t="shared" ca="1" si="5120"/>
        <v>-3.5714285714285698E-2</v>
      </c>
      <c r="G1670">
        <f t="shared" si="5095"/>
        <v>0.41</v>
      </c>
      <c r="H1670">
        <f t="shared" si="5096"/>
        <v>0.22</v>
      </c>
      <c r="I1670" s="27">
        <f t="shared" si="5062"/>
        <v>0.2631578947368422</v>
      </c>
      <c r="J1670" s="9">
        <f t="shared" si="5097"/>
        <v>0</v>
      </c>
      <c r="K1670" s="9">
        <f t="shared" si="5098"/>
        <v>0</v>
      </c>
      <c r="L1670" s="9">
        <f t="shared" si="5099"/>
        <v>0</v>
      </c>
      <c r="M1670" s="9">
        <f t="shared" si="5100"/>
        <v>0</v>
      </c>
      <c r="N1670" s="28">
        <f t="shared" si="5085"/>
        <v>0.27</v>
      </c>
      <c r="O1670" s="28">
        <f t="shared" si="5086"/>
        <v>0.28000000000000003</v>
      </c>
      <c r="P1670" s="28">
        <f t="shared" si="5087"/>
        <v>0.31</v>
      </c>
      <c r="Q1670" s="28">
        <f t="shared" si="5088"/>
        <v>0.41</v>
      </c>
      <c r="R1670" s="9">
        <f t="shared" ca="1" si="5101"/>
        <v>8.4439083232814487E-4</v>
      </c>
      <c r="S1670" s="9">
        <f t="shared" ca="1" si="5102"/>
        <v>0</v>
      </c>
      <c r="T1670" s="9">
        <f t="shared" ca="1" si="5103"/>
        <v>0</v>
      </c>
      <c r="U1670" s="9">
        <f t="shared" ca="1" si="5104"/>
        <v>0</v>
      </c>
      <c r="V1670" s="28">
        <f t="shared" ref="V1670:Y1670" ca="1" si="5125">QUARTILE($F1546:$F1669,V$2)</f>
        <v>-2.7214714714714761E-2</v>
      </c>
      <c r="W1670" s="28">
        <f t="shared" ca="1" si="5125"/>
        <v>0</v>
      </c>
      <c r="X1670" s="28">
        <f t="shared" ca="1" si="5125"/>
        <v>3.4482758620689724E-2</v>
      </c>
      <c r="Y1670" s="28">
        <f t="shared" ca="1" si="5125"/>
        <v>0.14285714285714302</v>
      </c>
      <c r="Z1670" s="30">
        <f t="shared" ca="1" si="5076"/>
        <v>-2.5829391025880964E-2</v>
      </c>
      <c r="AA1670" s="30">
        <f t="shared" ca="1" si="5077"/>
        <v>0.11448765069691326</v>
      </c>
      <c r="AB1670" s="30">
        <f t="shared" ca="1" si="5078"/>
        <v>-4.4516344733229345E-2</v>
      </c>
      <c r="AC1670" s="30">
        <f t="shared" ca="1" si="5079"/>
        <v>-1.3066497846909509E-2</v>
      </c>
      <c r="AD1670">
        <f t="shared" ca="1" si="5106"/>
        <v>8.4439083232814487E-4</v>
      </c>
      <c r="AE1670">
        <f t="shared" ca="1" si="5107"/>
        <v>0</v>
      </c>
      <c r="AF1670">
        <f t="shared" ca="1" si="5108"/>
        <v>0</v>
      </c>
      <c r="AG1670" s="31">
        <f t="shared" ca="1" si="5090"/>
        <v>0</v>
      </c>
      <c r="AH1670" s="31">
        <f t="shared" ca="1" si="5091"/>
        <v>0</v>
      </c>
      <c r="AI1670" s="31">
        <f t="shared" ref="AI1670:AK1670" ca="1" si="5126">SUM(AD1545:AD1670)</f>
        <v>-2.447103565343875E-2</v>
      </c>
      <c r="AJ1670" s="31">
        <f t="shared" ca="1" si="5126"/>
        <v>-1.447440903874419E-3</v>
      </c>
      <c r="AK1670" s="31">
        <f t="shared" ca="1" si="5126"/>
        <v>-5.6135401676264407E-2</v>
      </c>
      <c r="AL1670">
        <f ca="1">SUM($AF$129:AF1670)</f>
        <v>2.1953084131735414</v>
      </c>
      <c r="AO1670">
        <f t="shared" ca="1" si="5110"/>
        <v>8.4439083232814487E-4</v>
      </c>
      <c r="AP1670">
        <f t="shared" ca="1" si="5111"/>
        <v>0</v>
      </c>
      <c r="AQ1670">
        <f t="shared" ca="1" si="5093"/>
        <v>0</v>
      </c>
      <c r="AR1670" s="31">
        <f t="shared" ref="AR1670:AS1670" ca="1" si="5127">SUM(AO1545:AO1670)</f>
        <v>8.8658259671032247E-2</v>
      </c>
      <c r="AS1670" s="31">
        <f t="shared" ca="1" si="5127"/>
        <v>-5.7582842580138821E-2</v>
      </c>
      <c r="AT1670">
        <f ca="1">SUM($AP$129:AP1670)</f>
        <v>2.6641750697915496</v>
      </c>
    </row>
    <row r="1671" spans="1:46" x14ac:dyDescent="0.25">
      <c r="A1671" s="1">
        <v>41150</v>
      </c>
      <c r="B1671" s="2">
        <v>1399.48</v>
      </c>
      <c r="C1671" s="10">
        <f t="shared" si="5124"/>
        <v>-7.8057979850973706E-3</v>
      </c>
      <c r="D1671" s="7">
        <v>0.27</v>
      </c>
      <c r="E1671" s="7">
        <f t="shared" ca="1" si="5119"/>
        <v>0</v>
      </c>
      <c r="F1671" s="7">
        <f t="shared" ca="1" si="5120"/>
        <v>0</v>
      </c>
      <c r="G1671">
        <f t="shared" si="5095"/>
        <v>0.41</v>
      </c>
      <c r="H1671">
        <f t="shared" si="5096"/>
        <v>0.22</v>
      </c>
      <c r="I1671" s="27">
        <f t="shared" si="5062"/>
        <v>0.2631578947368422</v>
      </c>
      <c r="J1671" s="9">
        <f t="shared" si="5097"/>
        <v>0</v>
      </c>
      <c r="K1671" s="9">
        <f t="shared" si="5098"/>
        <v>0</v>
      </c>
      <c r="L1671" s="9">
        <f t="shared" si="5099"/>
        <v>0</v>
      </c>
      <c r="M1671" s="9">
        <f t="shared" si="5100"/>
        <v>0</v>
      </c>
      <c r="N1671" s="28">
        <f t="shared" si="5085"/>
        <v>0.27</v>
      </c>
      <c r="O1671" s="28">
        <f t="shared" si="5086"/>
        <v>0.28000000000000003</v>
      </c>
      <c r="P1671" s="28">
        <f t="shared" si="5087"/>
        <v>0.31</v>
      </c>
      <c r="Q1671" s="28">
        <f t="shared" si="5088"/>
        <v>0.41</v>
      </c>
      <c r="R1671" s="9">
        <f t="shared" ca="1" si="5101"/>
        <v>0</v>
      </c>
      <c r="S1671" s="9">
        <f t="shared" ca="1" si="5102"/>
        <v>-7.8057979850973706E-3</v>
      </c>
      <c r="T1671" s="9">
        <f t="shared" ca="1" si="5103"/>
        <v>0</v>
      </c>
      <c r="U1671" s="9">
        <f t="shared" ca="1" si="5104"/>
        <v>0</v>
      </c>
      <c r="V1671" s="28">
        <f t="shared" ref="V1671:Y1671" ca="1" si="5128">QUARTILE($F1547:$F1670,V$2)</f>
        <v>-2.7214714714714761E-2</v>
      </c>
      <c r="W1671" s="28">
        <f t="shared" ca="1" si="5128"/>
        <v>0</v>
      </c>
      <c r="X1671" s="28">
        <f t="shared" ca="1" si="5128"/>
        <v>3.4482758620689724E-2</v>
      </c>
      <c r="Y1671" s="28">
        <f t="shared" ca="1" si="5128"/>
        <v>0.14285714285714302</v>
      </c>
      <c r="Z1671" s="30">
        <f t="shared" ca="1" si="5076"/>
        <v>-2.5829391025880964E-2</v>
      </c>
      <c r="AA1671" s="30">
        <f t="shared" ca="1" si="5077"/>
        <v>0.10992763719463709</v>
      </c>
      <c r="AB1671" s="30">
        <f t="shared" ca="1" si="5078"/>
        <v>-4.4516344733229345E-2</v>
      </c>
      <c r="AC1671" s="30">
        <f t="shared" ca="1" si="5079"/>
        <v>-1.3066497846909509E-2</v>
      </c>
      <c r="AD1671">
        <f t="shared" ca="1" si="5106"/>
        <v>0</v>
      </c>
      <c r="AE1671">
        <f t="shared" ca="1" si="5107"/>
        <v>0</v>
      </c>
      <c r="AF1671">
        <f t="shared" ca="1" si="5108"/>
        <v>0</v>
      </c>
      <c r="AG1671" s="31">
        <f t="shared" ca="1" si="5090"/>
        <v>0</v>
      </c>
      <c r="AH1671" s="31">
        <f t="shared" ca="1" si="5091"/>
        <v>0</v>
      </c>
      <c r="AI1671" s="31">
        <f t="shared" ref="AI1671:AK1671" ca="1" si="5129">SUM(AD1546:AD1671)</f>
        <v>-2.447103565343875E-2</v>
      </c>
      <c r="AJ1671" s="31">
        <f t="shared" ca="1" si="5129"/>
        <v>-1.447440903874419E-3</v>
      </c>
      <c r="AK1671" s="31">
        <f t="shared" ca="1" si="5129"/>
        <v>-5.6135401676264407E-2</v>
      </c>
      <c r="AL1671">
        <f ca="1">SUM($AF$129:AF1671)</f>
        <v>2.1953084131735414</v>
      </c>
      <c r="AO1671">
        <f t="shared" ca="1" si="5110"/>
        <v>-7.8057979850973706E-3</v>
      </c>
      <c r="AP1671">
        <f t="shared" ca="1" si="5111"/>
        <v>0</v>
      </c>
      <c r="AQ1671">
        <f t="shared" ca="1" si="5093"/>
        <v>0</v>
      </c>
      <c r="AR1671" s="31">
        <f t="shared" ref="AR1671:AS1671" ca="1" si="5130">SUM(AO1546:AO1671)</f>
        <v>8.4098246168756108E-2</v>
      </c>
      <c r="AS1671" s="31">
        <f t="shared" ca="1" si="5130"/>
        <v>-5.7582842580138821E-2</v>
      </c>
      <c r="AT1671">
        <f ca="1">SUM($AP$129:AP1671)</f>
        <v>2.6641750697915496</v>
      </c>
    </row>
    <row r="1672" spans="1:46" x14ac:dyDescent="0.25">
      <c r="A1672" s="1">
        <v>41151</v>
      </c>
      <c r="B1672" s="2">
        <v>1406.58</v>
      </c>
      <c r="C1672" s="10">
        <f t="shared" si="5124"/>
        <v>5.0733129448080061E-3</v>
      </c>
      <c r="D1672" s="7">
        <v>0.27</v>
      </c>
      <c r="E1672" s="7">
        <f t="shared" ca="1" si="5119"/>
        <v>0</v>
      </c>
      <c r="F1672" s="7">
        <f t="shared" ca="1" si="5120"/>
        <v>0</v>
      </c>
      <c r="G1672">
        <f t="shared" si="5095"/>
        <v>0.41</v>
      </c>
      <c r="H1672">
        <f t="shared" si="5096"/>
        <v>0.22</v>
      </c>
      <c r="I1672" s="27">
        <f t="shared" si="5062"/>
        <v>0.2631578947368422</v>
      </c>
      <c r="J1672" s="9">
        <f t="shared" si="5097"/>
        <v>0</v>
      </c>
      <c r="K1672" s="9">
        <f t="shared" si="5098"/>
        <v>0</v>
      </c>
      <c r="L1672" s="9">
        <f t="shared" si="5099"/>
        <v>0</v>
      </c>
      <c r="M1672" s="9">
        <f t="shared" si="5100"/>
        <v>0</v>
      </c>
      <c r="N1672" s="28">
        <f t="shared" si="5085"/>
        <v>0.27</v>
      </c>
      <c r="O1672" s="28">
        <f t="shared" si="5086"/>
        <v>0.28000000000000003</v>
      </c>
      <c r="P1672" s="28">
        <f t="shared" si="5087"/>
        <v>0.31</v>
      </c>
      <c r="Q1672" s="28">
        <f t="shared" si="5088"/>
        <v>0.41</v>
      </c>
      <c r="R1672" s="9">
        <f t="shared" ca="1" si="5101"/>
        <v>0</v>
      </c>
      <c r="S1672" s="9">
        <f t="shared" ca="1" si="5102"/>
        <v>5.0733129448080061E-3</v>
      </c>
      <c r="T1672" s="9">
        <f t="shared" ca="1" si="5103"/>
        <v>0</v>
      </c>
      <c r="U1672" s="9">
        <f t="shared" ca="1" si="5104"/>
        <v>0</v>
      </c>
      <c r="V1672" s="28">
        <f t="shared" ref="V1672:Y1672" ca="1" si="5131">QUARTILE($F1548:$F1671,V$2)</f>
        <v>-2.7214714714714761E-2</v>
      </c>
      <c r="W1672" s="28">
        <f t="shared" ca="1" si="5131"/>
        <v>0</v>
      </c>
      <c r="X1672" s="28">
        <f t="shared" ca="1" si="5131"/>
        <v>3.2058189655172431E-2</v>
      </c>
      <c r="Y1672" s="28">
        <f t="shared" ca="1" si="5131"/>
        <v>0.14285714285714302</v>
      </c>
      <c r="Z1672" s="30">
        <f t="shared" ca="1" si="5076"/>
        <v>-2.1959732797016102E-2</v>
      </c>
      <c r="AA1672" s="30">
        <f t="shared" ca="1" si="5077"/>
        <v>0.1150009501394451</v>
      </c>
      <c r="AB1672" s="30">
        <f t="shared" ca="1" si="5078"/>
        <v>-4.4516344733229345E-2</v>
      </c>
      <c r="AC1672" s="30">
        <f t="shared" ca="1" si="5079"/>
        <v>-1.3066497846909509E-2</v>
      </c>
      <c r="AD1672">
        <f t="shared" ca="1" si="5106"/>
        <v>0</v>
      </c>
      <c r="AE1672">
        <f t="shared" ca="1" si="5107"/>
        <v>0</v>
      </c>
      <c r="AF1672">
        <f t="shared" ca="1" si="5108"/>
        <v>0</v>
      </c>
      <c r="AG1672" s="31">
        <f t="shared" ca="1" si="5090"/>
        <v>0</v>
      </c>
      <c r="AH1672" s="31">
        <f t="shared" ca="1" si="5091"/>
        <v>0</v>
      </c>
      <c r="AI1672" s="31">
        <f t="shared" ref="AI1672:AK1672" ca="1" si="5132">SUM(AD1547:AD1672)</f>
        <v>-2.0601377424573894E-2</v>
      </c>
      <c r="AJ1672" s="31">
        <f t="shared" ca="1" si="5132"/>
        <v>-1.447440903874419E-3</v>
      </c>
      <c r="AK1672" s="31">
        <f t="shared" ca="1" si="5132"/>
        <v>-5.6135401676264407E-2</v>
      </c>
      <c r="AL1672">
        <f ca="1">SUM($AF$129:AF1672)</f>
        <v>2.1953084131735414</v>
      </c>
      <c r="AO1672">
        <f t="shared" ca="1" si="5110"/>
        <v>5.0733129448080061E-3</v>
      </c>
      <c r="AP1672">
        <f t="shared" ca="1" si="5111"/>
        <v>0</v>
      </c>
      <c r="AQ1672">
        <f t="shared" ca="1" si="5093"/>
        <v>0</v>
      </c>
      <c r="AR1672" s="31">
        <f t="shared" ref="AR1672:AS1672" ca="1" si="5133">SUM(AO1547:AO1672)</f>
        <v>9.3041217342429011E-2</v>
      </c>
      <c r="AS1672" s="31">
        <f t="shared" ca="1" si="5133"/>
        <v>-5.7582842580138821E-2</v>
      </c>
      <c r="AT1672">
        <f ca="1">SUM($AP$129:AP1672)</f>
        <v>2.6641750697915496</v>
      </c>
    </row>
    <row r="1673" spans="1:46" x14ac:dyDescent="0.25">
      <c r="A1673" s="1">
        <v>41152</v>
      </c>
      <c r="B1673" s="2">
        <v>1404.94</v>
      </c>
      <c r="C1673" s="10">
        <f t="shared" si="5124"/>
        <v>-1.1659486129476267E-3</v>
      </c>
      <c r="D1673" s="7">
        <v>0.22</v>
      </c>
      <c r="E1673" s="7">
        <f t="shared" ca="1" si="5119"/>
        <v>-0.18518518518518523</v>
      </c>
      <c r="F1673" s="7">
        <f t="shared" ca="1" si="5120"/>
        <v>-0.18518518518518523</v>
      </c>
      <c r="G1673">
        <f t="shared" si="5095"/>
        <v>0.41</v>
      </c>
      <c r="H1673">
        <f t="shared" si="5096"/>
        <v>0.22</v>
      </c>
      <c r="I1673" s="27">
        <f t="shared" si="5062"/>
        <v>0</v>
      </c>
      <c r="J1673" s="9">
        <f t="shared" si="5097"/>
        <v>-1.1659486129476267E-3</v>
      </c>
      <c r="K1673" s="9">
        <f t="shared" si="5098"/>
        <v>0</v>
      </c>
      <c r="L1673" s="9">
        <f t="shared" si="5099"/>
        <v>0</v>
      </c>
      <c r="M1673" s="9">
        <f t="shared" si="5100"/>
        <v>0</v>
      </c>
      <c r="N1673" s="28">
        <f t="shared" si="5085"/>
        <v>0.27</v>
      </c>
      <c r="O1673" s="28">
        <f t="shared" si="5086"/>
        <v>0.28000000000000003</v>
      </c>
      <c r="P1673" s="28">
        <f t="shared" si="5087"/>
        <v>0.31</v>
      </c>
      <c r="Q1673" s="28">
        <f t="shared" si="5088"/>
        <v>0.41</v>
      </c>
      <c r="R1673" s="9">
        <f t="shared" ca="1" si="5101"/>
        <v>-1.1659486129476267E-3</v>
      </c>
      <c r="S1673" s="9">
        <f t="shared" ca="1" si="5102"/>
        <v>0</v>
      </c>
      <c r="T1673" s="9">
        <f t="shared" ca="1" si="5103"/>
        <v>0</v>
      </c>
      <c r="U1673" s="9">
        <f t="shared" ca="1" si="5104"/>
        <v>0</v>
      </c>
      <c r="V1673" s="28">
        <f t="shared" ref="V1673:Y1673" ca="1" si="5134">QUARTILE($F1549:$F1672,V$2)</f>
        <v>-6.756756756756771E-3</v>
      </c>
      <c r="W1673" s="28">
        <f t="shared" ca="1" si="5134"/>
        <v>0</v>
      </c>
      <c r="X1673" s="28">
        <f t="shared" ca="1" si="5134"/>
        <v>3.2058189655172431E-2</v>
      </c>
      <c r="Y1673" s="28">
        <f t="shared" ca="1" si="5134"/>
        <v>0.14285714285714302</v>
      </c>
      <c r="Z1673" s="30">
        <f t="shared" ca="1" si="5076"/>
        <v>-2.3125681409963728E-2</v>
      </c>
      <c r="AA1673" s="30">
        <f t="shared" ca="1" si="5077"/>
        <v>0.1150009501394451</v>
      </c>
      <c r="AB1673" s="30">
        <f t="shared" ca="1" si="5078"/>
        <v>-4.4516344733229345E-2</v>
      </c>
      <c r="AC1673" s="30">
        <f t="shared" ca="1" si="5079"/>
        <v>2.3036838539986569E-3</v>
      </c>
      <c r="AD1673">
        <f t="shared" ca="1" si="5106"/>
        <v>-1.1659486129476267E-3</v>
      </c>
      <c r="AE1673">
        <f t="shared" ca="1" si="5107"/>
        <v>0</v>
      </c>
      <c r="AF1673">
        <f t="shared" ca="1" si="5108"/>
        <v>0</v>
      </c>
      <c r="AG1673" s="31">
        <f t="shared" ca="1" si="5090"/>
        <v>0</v>
      </c>
      <c r="AH1673" s="31">
        <f t="shared" ca="1" si="5091"/>
        <v>0</v>
      </c>
      <c r="AI1673" s="31">
        <f t="shared" ref="AI1673:AK1673" ca="1" si="5135">SUM(AD1548:AD1673)</f>
        <v>-2.1767326037521521E-2</v>
      </c>
      <c r="AJ1673" s="31">
        <f t="shared" ca="1" si="5135"/>
        <v>-1.447440903874419E-3</v>
      </c>
      <c r="AK1673" s="31">
        <f t="shared" ca="1" si="5135"/>
        <v>-4.0765219975356259E-2</v>
      </c>
      <c r="AL1673">
        <f ca="1">SUM($AF$129:AF1673)</f>
        <v>2.1953084131735414</v>
      </c>
      <c r="AO1673">
        <f t="shared" ca="1" si="5110"/>
        <v>-1.1659486129476267E-3</v>
      </c>
      <c r="AP1673">
        <f t="shared" ca="1" si="5111"/>
        <v>0</v>
      </c>
      <c r="AQ1673">
        <f t="shared" ca="1" si="5093"/>
        <v>0</v>
      </c>
      <c r="AR1673" s="31">
        <f t="shared" ref="AR1673:AS1673" ca="1" si="5136">SUM(AO1548:AO1673)</f>
        <v>9.1875268729481388E-2</v>
      </c>
      <c r="AS1673" s="31">
        <f t="shared" ca="1" si="5136"/>
        <v>-4.2212660879230687E-2</v>
      </c>
      <c r="AT1673">
        <f ca="1">SUM($AP$129:AP1673)</f>
        <v>2.6641750697915496</v>
      </c>
    </row>
    <row r="1674" spans="1:46" x14ac:dyDescent="0.25">
      <c r="A1674" s="1">
        <v>41155</v>
      </c>
      <c r="B1674" s="2">
        <v>1403.44</v>
      </c>
      <c r="C1674" s="10">
        <f t="shared" si="5124"/>
        <v>-1.0676612524378264E-3</v>
      </c>
      <c r="D1674" s="7">
        <v>0.22</v>
      </c>
      <c r="E1674" s="7">
        <f t="shared" ca="1" si="5119"/>
        <v>0</v>
      </c>
      <c r="F1674" s="7">
        <f t="shared" ca="1" si="5120"/>
        <v>0</v>
      </c>
      <c r="G1674">
        <f t="shared" si="5095"/>
        <v>0.41</v>
      </c>
      <c r="H1674">
        <f t="shared" si="5096"/>
        <v>0.22</v>
      </c>
      <c r="I1674" s="27">
        <f t="shared" si="5062"/>
        <v>0</v>
      </c>
      <c r="J1674" s="9">
        <f t="shared" si="5097"/>
        <v>-1.0676612524378264E-3</v>
      </c>
      <c r="K1674" s="9">
        <f t="shared" si="5098"/>
        <v>0</v>
      </c>
      <c r="L1674" s="9">
        <f t="shared" si="5099"/>
        <v>0</v>
      </c>
      <c r="M1674" s="9">
        <f t="shared" si="5100"/>
        <v>0</v>
      </c>
      <c r="N1674" s="28">
        <f t="shared" si="5085"/>
        <v>0.27</v>
      </c>
      <c r="O1674" s="28">
        <f t="shared" si="5086"/>
        <v>0.28000000000000003</v>
      </c>
      <c r="P1674" s="28">
        <f t="shared" si="5087"/>
        <v>0.31</v>
      </c>
      <c r="Q1674" s="28">
        <f t="shared" si="5088"/>
        <v>0.41</v>
      </c>
      <c r="R1674" s="9">
        <f t="shared" ca="1" si="5101"/>
        <v>0</v>
      </c>
      <c r="S1674" s="9">
        <f t="shared" ca="1" si="5102"/>
        <v>-1.0676612524378264E-3</v>
      </c>
      <c r="T1674" s="9">
        <f t="shared" ca="1" si="5103"/>
        <v>0</v>
      </c>
      <c r="U1674" s="9">
        <f t="shared" ca="1" si="5104"/>
        <v>0</v>
      </c>
      <c r="V1674" s="28">
        <f t="shared" ref="V1674:Y1674" ca="1" si="5137">QUARTILE($F1550:$F1673,V$2)</f>
        <v>-2.7214714714714761E-2</v>
      </c>
      <c r="W1674" s="28">
        <f t="shared" ca="1" si="5137"/>
        <v>0</v>
      </c>
      <c r="X1674" s="28">
        <f t="shared" ca="1" si="5137"/>
        <v>3.2058189655172431E-2</v>
      </c>
      <c r="Y1674" s="28">
        <f t="shared" ca="1" si="5137"/>
        <v>0.14285714285714302</v>
      </c>
      <c r="Z1674" s="30">
        <f t="shared" ca="1" si="5076"/>
        <v>-2.3125681409963728E-2</v>
      </c>
      <c r="AA1674" s="30">
        <f t="shared" ca="1" si="5077"/>
        <v>0.10703268145489658</v>
      </c>
      <c r="AB1674" s="30">
        <f t="shared" ca="1" si="5078"/>
        <v>-4.4516344733229345E-2</v>
      </c>
      <c r="AC1674" s="30">
        <f t="shared" ca="1" si="5079"/>
        <v>2.3036838539986569E-3</v>
      </c>
      <c r="AD1674">
        <f t="shared" ca="1" si="5106"/>
        <v>0</v>
      </c>
      <c r="AE1674">
        <f t="shared" ca="1" si="5107"/>
        <v>0</v>
      </c>
      <c r="AF1674">
        <f t="shared" ca="1" si="5108"/>
        <v>0</v>
      </c>
      <c r="AG1674" s="31">
        <f t="shared" ca="1" si="5090"/>
        <v>0</v>
      </c>
      <c r="AH1674" s="31">
        <f t="shared" ca="1" si="5091"/>
        <v>0</v>
      </c>
      <c r="AI1674" s="31">
        <f t="shared" ref="AI1674:AK1674" ca="1" si="5138">SUM(AD1549:AD1674)</f>
        <v>-2.8667933469632197E-2</v>
      </c>
      <c r="AJ1674" s="31">
        <f t="shared" ca="1" si="5138"/>
        <v>-1.447440903874419E-3</v>
      </c>
      <c r="AK1674" s="31">
        <f t="shared" ca="1" si="5138"/>
        <v>-4.0765219975356259E-2</v>
      </c>
      <c r="AL1674">
        <f ca="1">SUM($AF$129:AF1674)</f>
        <v>2.1953084131735414</v>
      </c>
      <c r="AO1674">
        <f t="shared" ca="1" si="5110"/>
        <v>-1.0676612524378264E-3</v>
      </c>
      <c r="AP1674">
        <f t="shared" ca="1" si="5111"/>
        <v>0</v>
      </c>
      <c r="AQ1674">
        <f t="shared" ca="1" si="5093"/>
        <v>0</v>
      </c>
      <c r="AR1674" s="31">
        <f t="shared" ref="AR1674:AS1674" ca="1" si="5139">SUM(AO1549:AO1674)</f>
        <v>8.3907000044932845E-2</v>
      </c>
      <c r="AS1674" s="31">
        <f t="shared" ca="1" si="5139"/>
        <v>-4.2212660879230687E-2</v>
      </c>
      <c r="AT1674">
        <f ca="1">SUM($AP$129:AP1674)</f>
        <v>2.6641750697915496</v>
      </c>
    </row>
    <row r="1675" spans="1:46" x14ac:dyDescent="0.25">
      <c r="A1675" s="1">
        <v>41156</v>
      </c>
      <c r="B1675" s="2">
        <v>1432.12</v>
      </c>
      <c r="C1675" s="10">
        <f t="shared" si="5124"/>
        <v>2.043550133956552E-2</v>
      </c>
      <c r="D1675" s="7">
        <v>0.23</v>
      </c>
      <c r="E1675" s="7">
        <f t="shared" ca="1" si="5119"/>
        <v>4.5454545454545414E-2</v>
      </c>
      <c r="F1675" s="7">
        <f t="shared" ca="1" si="5120"/>
        <v>4.5454545454545414E-2</v>
      </c>
      <c r="G1675">
        <f t="shared" si="5095"/>
        <v>0.41</v>
      </c>
      <c r="H1675">
        <f t="shared" si="5096"/>
        <v>0.22</v>
      </c>
      <c r="I1675" s="27">
        <f t="shared" si="5062"/>
        <v>5.2631578947368474E-2</v>
      </c>
      <c r="J1675" s="9">
        <f t="shared" si="5097"/>
        <v>2.043550133956552E-2</v>
      </c>
      <c r="K1675" s="9">
        <f t="shared" si="5098"/>
        <v>0</v>
      </c>
      <c r="L1675" s="9">
        <f t="shared" si="5099"/>
        <v>0</v>
      </c>
      <c r="M1675" s="9">
        <f t="shared" si="5100"/>
        <v>0</v>
      </c>
      <c r="N1675" s="28">
        <f t="shared" si="5085"/>
        <v>0.27</v>
      </c>
      <c r="O1675" s="28">
        <f t="shared" si="5086"/>
        <v>0.28000000000000003</v>
      </c>
      <c r="P1675" s="28">
        <f t="shared" si="5087"/>
        <v>0.31</v>
      </c>
      <c r="Q1675" s="28">
        <f t="shared" si="5088"/>
        <v>0.41</v>
      </c>
      <c r="R1675" s="9">
        <f t="shared" ca="1" si="5101"/>
        <v>0</v>
      </c>
      <c r="S1675" s="9">
        <f t="shared" ca="1" si="5102"/>
        <v>0</v>
      </c>
      <c r="T1675" s="9">
        <f t="shared" ca="1" si="5103"/>
        <v>0</v>
      </c>
      <c r="U1675" s="9">
        <f t="shared" ca="1" si="5104"/>
        <v>2.043550133956552E-2</v>
      </c>
      <c r="V1675" s="28">
        <f t="shared" ref="V1675:Y1675" ca="1" si="5140">QUARTILE($F1551:$F1674,V$2)</f>
        <v>-2.7214714714714761E-2</v>
      </c>
      <c r="W1675" s="28">
        <f t="shared" ca="1" si="5140"/>
        <v>0</v>
      </c>
      <c r="X1675" s="28">
        <f t="shared" ca="1" si="5140"/>
        <v>3.0539772727272707E-2</v>
      </c>
      <c r="Y1675" s="28">
        <f t="shared" ca="1" si="5140"/>
        <v>0.14285714285714302</v>
      </c>
      <c r="Z1675" s="30">
        <f t="shared" ca="1" si="5076"/>
        <v>-2.3125681409963728E-2</v>
      </c>
      <c r="AA1675" s="30">
        <f t="shared" ca="1" si="5077"/>
        <v>9.7214771161616087E-2</v>
      </c>
      <c r="AB1675" s="30">
        <f t="shared" ca="1" si="5078"/>
        <v>-4.4516344733229345E-2</v>
      </c>
      <c r="AC1675" s="30">
        <f t="shared" ca="1" si="5079"/>
        <v>2.2739185193564177E-2</v>
      </c>
      <c r="AD1675">
        <f t="shared" ca="1" si="5106"/>
        <v>0</v>
      </c>
      <c r="AE1675">
        <f t="shared" ca="1" si="5107"/>
        <v>0</v>
      </c>
      <c r="AF1675">
        <f t="shared" ca="1" si="5108"/>
        <v>2.043550133956552E-2</v>
      </c>
      <c r="AG1675" s="31">
        <f t="shared" ca="1" si="5090"/>
        <v>0</v>
      </c>
      <c r="AH1675" s="31">
        <f t="shared" ca="1" si="5091"/>
        <v>0</v>
      </c>
      <c r="AI1675" s="31">
        <f t="shared" ref="AI1675:AK1675" ca="1" si="5141">SUM(AD1550:AD1675)</f>
        <v>-2.8667933469632197E-2</v>
      </c>
      <c r="AJ1675" s="31">
        <f t="shared" ca="1" si="5141"/>
        <v>-1.447440903874419E-3</v>
      </c>
      <c r="AK1675" s="31">
        <f t="shared" ca="1" si="5141"/>
        <v>-2.032971863579074E-2</v>
      </c>
      <c r="AL1675">
        <f ca="1">SUM($AF$129:AF1675)</f>
        <v>2.2157439145131068</v>
      </c>
      <c r="AO1675">
        <f t="shared" ca="1" si="5110"/>
        <v>0</v>
      </c>
      <c r="AP1675">
        <f t="shared" ca="1" si="5111"/>
        <v>2.043550133956552E-2</v>
      </c>
      <c r="AQ1675">
        <f t="shared" ca="1" si="5093"/>
        <v>0</v>
      </c>
      <c r="AR1675" s="31">
        <f t="shared" ref="AR1675:AS1675" ca="1" si="5142">SUM(AO1550:AO1675)</f>
        <v>7.408908975165239E-2</v>
      </c>
      <c r="AS1675" s="31">
        <f t="shared" ca="1" si="5142"/>
        <v>-2.1777159539665168E-2</v>
      </c>
      <c r="AT1675">
        <f ca="1">SUM($AP$129:AP1675)</f>
        <v>2.684610571131115</v>
      </c>
    </row>
    <row r="1676" spans="1:46" x14ac:dyDescent="0.25">
      <c r="A1676" s="1">
        <v>41157</v>
      </c>
      <c r="B1676" s="2">
        <v>1437.92</v>
      </c>
      <c r="C1676" s="10">
        <f t="shared" si="5124"/>
        <v>4.0499399491663981E-3</v>
      </c>
      <c r="D1676" s="7">
        <v>0.25</v>
      </c>
      <c r="E1676" s="7">
        <f t="shared" ca="1" si="5119"/>
        <v>8.6956521739130377E-2</v>
      </c>
      <c r="F1676" s="7">
        <f t="shared" ca="1" si="5120"/>
        <v>8.6956521739130377E-2</v>
      </c>
      <c r="G1676">
        <f t="shared" si="5095"/>
        <v>0.41</v>
      </c>
      <c r="H1676">
        <f t="shared" si="5096"/>
        <v>0.22</v>
      </c>
      <c r="I1676" s="27">
        <f t="shared" si="5062"/>
        <v>0.15789473684210528</v>
      </c>
      <c r="J1676" s="9">
        <f t="shared" si="5097"/>
        <v>4.0499399491663981E-3</v>
      </c>
      <c r="K1676" s="9">
        <f t="shared" si="5098"/>
        <v>0</v>
      </c>
      <c r="L1676" s="9">
        <f t="shared" si="5099"/>
        <v>0</v>
      </c>
      <c r="M1676" s="9">
        <f t="shared" si="5100"/>
        <v>0</v>
      </c>
      <c r="N1676" s="28">
        <f t="shared" si="5085"/>
        <v>0.27</v>
      </c>
      <c r="O1676" s="28">
        <f t="shared" si="5086"/>
        <v>0.27500000000000002</v>
      </c>
      <c r="P1676" s="28">
        <f t="shared" si="5087"/>
        <v>0.30249999999999999</v>
      </c>
      <c r="Q1676" s="28">
        <f t="shared" si="5088"/>
        <v>0.41</v>
      </c>
      <c r="R1676" s="9">
        <f t="shared" ca="1" si="5101"/>
        <v>0</v>
      </c>
      <c r="S1676" s="9">
        <f t="shared" ca="1" si="5102"/>
        <v>0</v>
      </c>
      <c r="T1676" s="9">
        <f t="shared" ca="1" si="5103"/>
        <v>0</v>
      </c>
      <c r="U1676" s="9">
        <f t="shared" ca="1" si="5104"/>
        <v>4.0499399491663981E-3</v>
      </c>
      <c r="V1676" s="28">
        <f t="shared" ref="V1676:Y1676" ca="1" si="5143">QUARTILE($F1552:$F1675,V$2)</f>
        <v>-2.7214714714714761E-2</v>
      </c>
      <c r="W1676" s="28">
        <f t="shared" ca="1" si="5143"/>
        <v>0</v>
      </c>
      <c r="X1676" s="28">
        <f t="shared" ca="1" si="5143"/>
        <v>3.1347962382445138E-2</v>
      </c>
      <c r="Y1676" s="28">
        <f t="shared" ca="1" si="5143"/>
        <v>0.14285714285714302</v>
      </c>
      <c r="Z1676" s="30">
        <f t="shared" ca="1" si="5076"/>
        <v>-2.3125681409963728E-2</v>
      </c>
      <c r="AA1676" s="30">
        <f t="shared" ca="1" si="5077"/>
        <v>9.7214771161616087E-2</v>
      </c>
      <c r="AB1676" s="30">
        <f t="shared" ca="1" si="5078"/>
        <v>-4.8147623514408044E-2</v>
      </c>
      <c r="AC1676" s="30">
        <f t="shared" ca="1" si="5079"/>
        <v>2.6789125142730574E-2</v>
      </c>
      <c r="AD1676">
        <f t="shared" ca="1" si="5106"/>
        <v>0</v>
      </c>
      <c r="AE1676">
        <f t="shared" ca="1" si="5107"/>
        <v>0</v>
      </c>
      <c r="AF1676">
        <f t="shared" ca="1" si="5108"/>
        <v>4.0499399491663981E-3</v>
      </c>
      <c r="AG1676" s="31">
        <f t="shared" ca="1" si="5090"/>
        <v>0</v>
      </c>
      <c r="AH1676" s="31">
        <f t="shared" ca="1" si="5091"/>
        <v>0</v>
      </c>
      <c r="AI1676" s="31">
        <f t="shared" ref="AI1676:AK1676" ca="1" si="5144">SUM(AD1551:AD1676)</f>
        <v>-2.8667933469632197E-2</v>
      </c>
      <c r="AJ1676" s="31">
        <f t="shared" ca="1" si="5144"/>
        <v>-1.447440903874419E-3</v>
      </c>
      <c r="AK1676" s="31">
        <f t="shared" ca="1" si="5144"/>
        <v>-1.9911057467803049E-2</v>
      </c>
      <c r="AL1676">
        <f ca="1">SUM($AF$129:AF1676)</f>
        <v>2.2197938544622731</v>
      </c>
      <c r="AO1676">
        <f t="shared" ca="1" si="5110"/>
        <v>0</v>
      </c>
      <c r="AP1676">
        <f t="shared" ca="1" si="5111"/>
        <v>4.0499399491663981E-3</v>
      </c>
      <c r="AQ1676">
        <f t="shared" ca="1" si="5093"/>
        <v>0</v>
      </c>
      <c r="AR1676" s="31">
        <f t="shared" ref="AR1676:AS1676" ca="1" si="5145">SUM(AO1551:AO1676)</f>
        <v>7.408908975165239E-2</v>
      </c>
      <c r="AS1676" s="31">
        <f t="shared" ca="1" si="5145"/>
        <v>-2.1358498371677477E-2</v>
      </c>
      <c r="AT1676">
        <f ca="1">SUM($AP$129:AP1676)</f>
        <v>2.6886605110802813</v>
      </c>
    </row>
    <row r="1677" spans="1:46" x14ac:dyDescent="0.25">
      <c r="A1677" s="1">
        <v>41158</v>
      </c>
      <c r="B1677" s="2">
        <v>1429.08</v>
      </c>
      <c r="C1677" s="10">
        <f t="shared" si="5124"/>
        <v>-6.1477689996662852E-3</v>
      </c>
      <c r="D1677" s="7">
        <v>0.27</v>
      </c>
      <c r="E1677" s="7">
        <f t="shared" ca="1" si="5119"/>
        <v>8.0000000000000071E-2</v>
      </c>
      <c r="F1677" s="7">
        <f t="shared" ca="1" si="5120"/>
        <v>8.0000000000000071E-2</v>
      </c>
      <c r="G1677">
        <f t="shared" si="5095"/>
        <v>0.41</v>
      </c>
      <c r="H1677">
        <f t="shared" si="5096"/>
        <v>0.22</v>
      </c>
      <c r="I1677" s="27">
        <f t="shared" si="5062"/>
        <v>0.2631578947368422</v>
      </c>
      <c r="J1677" s="9">
        <f t="shared" si="5097"/>
        <v>0</v>
      </c>
      <c r="K1677" s="9">
        <f t="shared" si="5098"/>
        <v>-6.1477689996662852E-3</v>
      </c>
      <c r="L1677" s="9">
        <f t="shared" si="5099"/>
        <v>0</v>
      </c>
      <c r="M1677" s="9">
        <f t="shared" si="5100"/>
        <v>0</v>
      </c>
      <c r="N1677" s="28">
        <f t="shared" si="5085"/>
        <v>0.26750000000000002</v>
      </c>
      <c r="O1677" s="28">
        <f t="shared" si="5086"/>
        <v>0.27</v>
      </c>
      <c r="P1677" s="28">
        <f t="shared" si="5087"/>
        <v>0.3</v>
      </c>
      <c r="Q1677" s="28">
        <f t="shared" si="5088"/>
        <v>0.41</v>
      </c>
      <c r="R1677" s="9">
        <f t="shared" ca="1" si="5101"/>
        <v>0</v>
      </c>
      <c r="S1677" s="9">
        <f t="shared" ca="1" si="5102"/>
        <v>0</v>
      </c>
      <c r="T1677" s="9">
        <f t="shared" ca="1" si="5103"/>
        <v>0</v>
      </c>
      <c r="U1677" s="9">
        <f t="shared" ca="1" si="5104"/>
        <v>-6.1477689996662852E-3</v>
      </c>
      <c r="V1677" s="28">
        <f t="shared" ref="V1677:Y1677" ca="1" si="5146">QUARTILE($F1553:$F1676,V$2)</f>
        <v>-2.7214714714714761E-2</v>
      </c>
      <c r="W1677" s="28">
        <f t="shared" ca="1" si="5146"/>
        <v>0</v>
      </c>
      <c r="X1677" s="28">
        <f t="shared" ca="1" si="5146"/>
        <v>3.4482758620689724E-2</v>
      </c>
      <c r="Y1677" s="28">
        <f t="shared" ca="1" si="5146"/>
        <v>0.14285714285714302</v>
      </c>
      <c r="Z1677" s="30">
        <f t="shared" ca="1" si="5076"/>
        <v>-2.3125681409963728E-2</v>
      </c>
      <c r="AA1677" s="30">
        <f t="shared" ca="1" si="5077"/>
        <v>9.7214771161616087E-2</v>
      </c>
      <c r="AB1677" s="30">
        <f t="shared" ca="1" si="5078"/>
        <v>-4.8308105544068058E-2</v>
      </c>
      <c r="AC1677" s="30">
        <f t="shared" ca="1" si="5079"/>
        <v>2.0641356143064289E-2</v>
      </c>
      <c r="AD1677">
        <f t="shared" ca="1" si="5106"/>
        <v>0</v>
      </c>
      <c r="AE1677">
        <f t="shared" ca="1" si="5107"/>
        <v>0</v>
      </c>
      <c r="AF1677">
        <f t="shared" ca="1" si="5108"/>
        <v>-6.1477689996662852E-3</v>
      </c>
      <c r="AG1677" s="31">
        <f t="shared" ca="1" si="5090"/>
        <v>0</v>
      </c>
      <c r="AH1677" s="31">
        <f t="shared" ca="1" si="5091"/>
        <v>0</v>
      </c>
      <c r="AI1677" s="31">
        <f t="shared" ref="AI1677:AK1677" ca="1" si="5147">SUM(AD1552:AD1677)</f>
        <v>-2.8667933469632197E-2</v>
      </c>
      <c r="AJ1677" s="31">
        <f t="shared" ca="1" si="5147"/>
        <v>-1.6079229335344359E-3</v>
      </c>
      <c r="AK1677" s="31">
        <f t="shared" ca="1" si="5147"/>
        <v>-2.6058826467469334E-2</v>
      </c>
      <c r="AL1677">
        <f ca="1">SUM($AF$129:AF1677)</f>
        <v>2.213646085462607</v>
      </c>
      <c r="AO1677">
        <f t="shared" ca="1" si="5110"/>
        <v>0</v>
      </c>
      <c r="AP1677">
        <f t="shared" ca="1" si="5111"/>
        <v>-6.1477689996662852E-3</v>
      </c>
      <c r="AQ1677">
        <f t="shared" ca="1" si="5093"/>
        <v>0</v>
      </c>
      <c r="AR1677" s="31">
        <f t="shared" ref="AR1677:AS1677" ca="1" si="5148">SUM(AO1552:AO1677)</f>
        <v>7.408908975165239E-2</v>
      </c>
      <c r="AS1677" s="31">
        <f t="shared" ca="1" si="5148"/>
        <v>-2.7666749401003776E-2</v>
      </c>
      <c r="AT1677">
        <f ca="1">SUM($AP$129:AP1677)</f>
        <v>2.6825127420806152</v>
      </c>
    </row>
    <row r="1678" spans="1:46" x14ac:dyDescent="0.25">
      <c r="A1678" s="1">
        <v>41159</v>
      </c>
      <c r="B1678" s="2">
        <v>1433.56</v>
      </c>
      <c r="C1678" s="10">
        <f t="shared" si="5124"/>
        <v>3.1348839813026691E-3</v>
      </c>
      <c r="D1678" s="7">
        <v>0.25</v>
      </c>
      <c r="E1678" s="7">
        <f t="shared" ca="1" si="5119"/>
        <v>-7.4074074074074181E-2</v>
      </c>
      <c r="F1678" s="7">
        <f t="shared" ca="1" si="5120"/>
        <v>-7.4074074074074181E-2</v>
      </c>
      <c r="G1678">
        <f t="shared" si="5095"/>
        <v>0.41</v>
      </c>
      <c r="H1678">
        <f t="shared" si="5096"/>
        <v>0.22</v>
      </c>
      <c r="I1678" s="27">
        <f t="shared" si="5062"/>
        <v>0.15789473684210528</v>
      </c>
      <c r="J1678" s="9">
        <f t="shared" si="5097"/>
        <v>3.1348839813026691E-3</v>
      </c>
      <c r="K1678" s="9">
        <f t="shared" si="5098"/>
        <v>0</v>
      </c>
      <c r="L1678" s="9">
        <f t="shared" si="5099"/>
        <v>0</v>
      </c>
      <c r="M1678" s="9">
        <f t="shared" si="5100"/>
        <v>0</v>
      </c>
      <c r="N1678" s="28">
        <f t="shared" si="5085"/>
        <v>0.26750000000000002</v>
      </c>
      <c r="O1678" s="28">
        <f t="shared" si="5086"/>
        <v>0.27</v>
      </c>
      <c r="P1678" s="28">
        <f t="shared" si="5087"/>
        <v>0.3</v>
      </c>
      <c r="Q1678" s="28">
        <f t="shared" si="5088"/>
        <v>0.41</v>
      </c>
      <c r="R1678" s="9">
        <f t="shared" ca="1" si="5101"/>
        <v>3.1348839813026691E-3</v>
      </c>
      <c r="S1678" s="9">
        <f t="shared" ca="1" si="5102"/>
        <v>0</v>
      </c>
      <c r="T1678" s="9">
        <f t="shared" ca="1" si="5103"/>
        <v>0</v>
      </c>
      <c r="U1678" s="9">
        <f t="shared" ca="1" si="5104"/>
        <v>0</v>
      </c>
      <c r="V1678" s="28">
        <f t="shared" ref="V1678:Y1678" ca="1" si="5149">QUARTILE($F1554:$F1677,V$2)</f>
        <v>-2.7214714714714761E-2</v>
      </c>
      <c r="W1678" s="28">
        <f t="shared" ca="1" si="5149"/>
        <v>0</v>
      </c>
      <c r="X1678" s="28">
        <f t="shared" ca="1" si="5149"/>
        <v>3.4482758620689724E-2</v>
      </c>
      <c r="Y1678" s="28">
        <f t="shared" ca="1" si="5149"/>
        <v>0.14285714285714302</v>
      </c>
      <c r="Z1678" s="30">
        <f t="shared" ca="1" si="5076"/>
        <v>-1.9990797428661059E-2</v>
      </c>
      <c r="AA1678" s="30">
        <f t="shared" ca="1" si="5077"/>
        <v>7.9083211599515771E-2</v>
      </c>
      <c r="AB1678" s="30">
        <f t="shared" ca="1" si="5078"/>
        <v>-4.8308105544068058E-2</v>
      </c>
      <c r="AC1678" s="30">
        <f t="shared" ca="1" si="5079"/>
        <v>2.0641356143064289E-2</v>
      </c>
      <c r="AD1678">
        <f t="shared" ca="1" si="5106"/>
        <v>3.1348839813026691E-3</v>
      </c>
      <c r="AE1678">
        <f t="shared" ca="1" si="5107"/>
        <v>0</v>
      </c>
      <c r="AF1678">
        <f t="shared" ca="1" si="5108"/>
        <v>0</v>
      </c>
      <c r="AG1678" s="31">
        <f t="shared" ca="1" si="5090"/>
        <v>0</v>
      </c>
      <c r="AH1678" s="31">
        <f t="shared" ca="1" si="5091"/>
        <v>0</v>
      </c>
      <c r="AI1678" s="31">
        <f t="shared" ref="AI1678:AK1678" ca="1" si="5150">SUM(AD1553:AD1678)</f>
        <v>-2.5533049488329528E-2</v>
      </c>
      <c r="AJ1678" s="31">
        <f t="shared" ca="1" si="5150"/>
        <v>-1.6079229335344359E-3</v>
      </c>
      <c r="AK1678" s="31">
        <f t="shared" ca="1" si="5150"/>
        <v>-2.6058826467469334E-2</v>
      </c>
      <c r="AL1678">
        <f ca="1">SUM($AF$129:AF1678)</f>
        <v>2.213646085462607</v>
      </c>
      <c r="AO1678">
        <f t="shared" ca="1" si="5110"/>
        <v>3.1348839813026691E-3</v>
      </c>
      <c r="AP1678">
        <f t="shared" ca="1" si="5111"/>
        <v>0</v>
      </c>
      <c r="AQ1678">
        <f t="shared" ca="1" si="5093"/>
        <v>0</v>
      </c>
      <c r="AR1678" s="31">
        <f t="shared" ref="AR1678:AS1678" ca="1" si="5151">SUM(AO1553:AO1678)</f>
        <v>5.9092414170854708E-2</v>
      </c>
      <c r="AS1678" s="31">
        <f t="shared" ca="1" si="5151"/>
        <v>-2.7666749401003776E-2</v>
      </c>
      <c r="AT1678">
        <f ca="1">SUM($AP$129:AP1678)</f>
        <v>2.6825127420806152</v>
      </c>
    </row>
    <row r="1679" spans="1:46" x14ac:dyDescent="0.25">
      <c r="A1679" s="1">
        <v>41162</v>
      </c>
      <c r="B1679" s="2">
        <v>1436.56</v>
      </c>
      <c r="C1679" s="10">
        <f t="shared" si="5124"/>
        <v>2.0926923184240633E-3</v>
      </c>
      <c r="D1679" s="7">
        <v>0.25</v>
      </c>
      <c r="E1679" s="7">
        <f t="shared" ca="1" si="5119"/>
        <v>0</v>
      </c>
      <c r="F1679" s="7">
        <f t="shared" ca="1" si="5120"/>
        <v>0</v>
      </c>
      <c r="G1679">
        <f t="shared" si="5095"/>
        <v>0.41</v>
      </c>
      <c r="H1679">
        <f t="shared" si="5096"/>
        <v>0.22</v>
      </c>
      <c r="I1679" s="27">
        <f t="shared" si="5062"/>
        <v>0.15789473684210528</v>
      </c>
      <c r="J1679" s="9">
        <f t="shared" si="5097"/>
        <v>2.0926923184240633E-3</v>
      </c>
      <c r="K1679" s="9">
        <f t="shared" si="5098"/>
        <v>0</v>
      </c>
      <c r="L1679" s="9">
        <f t="shared" si="5099"/>
        <v>0</v>
      </c>
      <c r="M1679" s="9">
        <f t="shared" si="5100"/>
        <v>0</v>
      </c>
      <c r="N1679" s="28">
        <f t="shared" si="5085"/>
        <v>0.26</v>
      </c>
      <c r="O1679" s="28">
        <f t="shared" si="5086"/>
        <v>0.27</v>
      </c>
      <c r="P1679" s="28">
        <f t="shared" si="5087"/>
        <v>0.3</v>
      </c>
      <c r="Q1679" s="28">
        <f t="shared" si="5088"/>
        <v>0.41</v>
      </c>
      <c r="R1679" s="9">
        <f t="shared" ca="1" si="5101"/>
        <v>0</v>
      </c>
      <c r="S1679" s="9">
        <f t="shared" ca="1" si="5102"/>
        <v>2.0926923184240633E-3</v>
      </c>
      <c r="T1679" s="9">
        <f t="shared" ca="1" si="5103"/>
        <v>0</v>
      </c>
      <c r="U1679" s="9">
        <f t="shared" ca="1" si="5104"/>
        <v>0</v>
      </c>
      <c r="V1679" s="28">
        <f t="shared" ref="V1679:Y1679" ca="1" si="5152">QUARTILE($F1555:$F1678,V$2)</f>
        <v>-2.8186274509803932E-2</v>
      </c>
      <c r="W1679" s="28">
        <f t="shared" ca="1" si="5152"/>
        <v>0</v>
      </c>
      <c r="X1679" s="28">
        <f t="shared" ca="1" si="5152"/>
        <v>3.1347962382445138E-2</v>
      </c>
      <c r="Y1679" s="28">
        <f t="shared" ca="1" si="5152"/>
        <v>0.12500000000000022</v>
      </c>
      <c r="Z1679" s="30">
        <f t="shared" ca="1" si="5076"/>
        <v>-1.9990797428661059E-2</v>
      </c>
      <c r="AA1679" s="30">
        <f t="shared" ca="1" si="5077"/>
        <v>8.1175903917939829E-2</v>
      </c>
      <c r="AB1679" s="30">
        <f t="shared" ca="1" si="5078"/>
        <v>-4.7111787624371751E-2</v>
      </c>
      <c r="AC1679" s="30">
        <f t="shared" ca="1" si="5079"/>
        <v>2.0641356143064289E-2</v>
      </c>
      <c r="AD1679">
        <f t="shared" ca="1" si="5106"/>
        <v>0</v>
      </c>
      <c r="AE1679">
        <f t="shared" ca="1" si="5107"/>
        <v>0</v>
      </c>
      <c r="AF1679">
        <f t="shared" ca="1" si="5108"/>
        <v>0</v>
      </c>
      <c r="AG1679" s="31">
        <f t="shared" ca="1" si="5090"/>
        <v>0</v>
      </c>
      <c r="AH1679" s="31">
        <f t="shared" ca="1" si="5091"/>
        <v>0</v>
      </c>
      <c r="AI1679" s="31">
        <f t="shared" ref="AI1679:AK1679" ca="1" si="5153">SUM(AD1554:AD1679)</f>
        <v>-2.5533049488329528E-2</v>
      </c>
      <c r="AJ1679" s="31">
        <f t="shared" ca="1" si="5153"/>
        <v>-1.6079229335344359E-3</v>
      </c>
      <c r="AK1679" s="31">
        <f t="shared" ca="1" si="5153"/>
        <v>-2.4862508547773027E-2</v>
      </c>
      <c r="AL1679">
        <f ca="1">SUM($AF$129:AF1679)</f>
        <v>2.213646085462607</v>
      </c>
      <c r="AO1679">
        <f t="shared" ca="1" si="5110"/>
        <v>2.0926923184240633E-3</v>
      </c>
      <c r="AP1679">
        <f t="shared" ca="1" si="5111"/>
        <v>0</v>
      </c>
      <c r="AQ1679">
        <f t="shared" ca="1" si="5093"/>
        <v>0</v>
      </c>
      <c r="AR1679" s="31">
        <f t="shared" ref="AR1679:AS1679" ca="1" si="5154">SUM(AO1554:AO1679)</f>
        <v>6.1185106489278773E-2</v>
      </c>
      <c r="AS1679" s="31">
        <f t="shared" ca="1" si="5154"/>
        <v>-2.6470431481307455E-2</v>
      </c>
      <c r="AT1679">
        <f ca="1">SUM($AP$129:AP1679)</f>
        <v>2.6825127420806152</v>
      </c>
    </row>
    <row r="1680" spans="1:46" x14ac:dyDescent="0.25">
      <c r="A1680" s="1">
        <v>41163</v>
      </c>
      <c r="B1680" s="2">
        <v>1459.99</v>
      </c>
      <c r="C1680" s="10">
        <f t="shared" si="5124"/>
        <v>1.6309795622876919E-2</v>
      </c>
      <c r="D1680" s="7">
        <v>0.25</v>
      </c>
      <c r="E1680" s="7">
        <f t="shared" ca="1" si="5119"/>
        <v>0</v>
      </c>
      <c r="F1680" s="7">
        <f t="shared" ca="1" si="5120"/>
        <v>0</v>
      </c>
      <c r="G1680">
        <f t="shared" si="5095"/>
        <v>0.41</v>
      </c>
      <c r="H1680">
        <f t="shared" si="5096"/>
        <v>0.22</v>
      </c>
      <c r="I1680" s="27">
        <f t="shared" si="5062"/>
        <v>0.15789473684210528</v>
      </c>
      <c r="J1680" s="9">
        <f t="shared" si="5097"/>
        <v>1.6309795622876919E-2</v>
      </c>
      <c r="K1680" s="9">
        <f t="shared" si="5098"/>
        <v>0</v>
      </c>
      <c r="L1680" s="9">
        <f t="shared" si="5099"/>
        <v>0</v>
      </c>
      <c r="M1680" s="9">
        <f t="shared" si="5100"/>
        <v>0</v>
      </c>
      <c r="N1680" s="28">
        <f t="shared" si="5085"/>
        <v>0.26</v>
      </c>
      <c r="O1680" s="28">
        <f t="shared" si="5086"/>
        <v>0.27</v>
      </c>
      <c r="P1680" s="28">
        <f t="shared" si="5087"/>
        <v>0.3</v>
      </c>
      <c r="Q1680" s="28">
        <f t="shared" si="5088"/>
        <v>0.41</v>
      </c>
      <c r="R1680" s="9">
        <f t="shared" ca="1" si="5101"/>
        <v>0</v>
      </c>
      <c r="S1680" s="9">
        <f t="shared" ca="1" si="5102"/>
        <v>1.6309795622876919E-2</v>
      </c>
      <c r="T1680" s="9">
        <f t="shared" ca="1" si="5103"/>
        <v>0</v>
      </c>
      <c r="U1680" s="9">
        <f t="shared" ca="1" si="5104"/>
        <v>0</v>
      </c>
      <c r="V1680" s="28">
        <f t="shared" ref="V1680:Y1680" ca="1" si="5155">QUARTILE($F1556:$F1679,V$2)</f>
        <v>-2.7214714714714761E-2</v>
      </c>
      <c r="W1680" s="28">
        <f t="shared" ca="1" si="5155"/>
        <v>0</v>
      </c>
      <c r="X1680" s="28">
        <f t="shared" ca="1" si="5155"/>
        <v>3.1347962382445138E-2</v>
      </c>
      <c r="Y1680" s="28">
        <f t="shared" ca="1" si="5155"/>
        <v>0.12500000000000022</v>
      </c>
      <c r="Z1680" s="30">
        <f t="shared" ca="1" si="5076"/>
        <v>-1.9990797428661059E-2</v>
      </c>
      <c r="AA1680" s="30">
        <f t="shared" ca="1" si="5077"/>
        <v>9.7485699540816748E-2</v>
      </c>
      <c r="AB1680" s="30">
        <f t="shared" ca="1" si="5078"/>
        <v>-4.7111787624371751E-2</v>
      </c>
      <c r="AC1680" s="30">
        <f t="shared" ca="1" si="5079"/>
        <v>1.4674118572418557E-2</v>
      </c>
      <c r="AD1680">
        <f t="shared" ca="1" si="5106"/>
        <v>0</v>
      </c>
      <c r="AE1680">
        <f t="shared" ca="1" si="5107"/>
        <v>0</v>
      </c>
      <c r="AF1680">
        <f t="shared" ca="1" si="5108"/>
        <v>0</v>
      </c>
      <c r="AG1680" s="31">
        <f t="shared" ca="1" si="5090"/>
        <v>0</v>
      </c>
      <c r="AH1680" s="31">
        <f t="shared" ca="1" si="5091"/>
        <v>0</v>
      </c>
      <c r="AI1680" s="31">
        <f t="shared" ref="AI1680:AK1680" ca="1" si="5156">SUM(AD1555:AD1680)</f>
        <v>-2.5533049488329528E-2</v>
      </c>
      <c r="AJ1680" s="31">
        <f t="shared" ca="1" si="5156"/>
        <v>-1.6079229335344359E-3</v>
      </c>
      <c r="AK1680" s="31">
        <f t="shared" ca="1" si="5156"/>
        <v>-3.0829746118418766E-2</v>
      </c>
      <c r="AL1680">
        <f ca="1">SUM($AF$129:AF1680)</f>
        <v>2.213646085462607</v>
      </c>
      <c r="AO1680">
        <f t="shared" ca="1" si="5110"/>
        <v>1.6309795622876919E-2</v>
      </c>
      <c r="AP1680">
        <f t="shared" ca="1" si="5111"/>
        <v>0</v>
      </c>
      <c r="AQ1680">
        <f t="shared" ca="1" si="5093"/>
        <v>0</v>
      </c>
      <c r="AR1680" s="31">
        <f t="shared" ref="AR1680:AS1680" ca="1" si="5157">SUM(AO1555:AO1680)</f>
        <v>7.7494902112155692E-2</v>
      </c>
      <c r="AS1680" s="31">
        <f t="shared" ca="1" si="5157"/>
        <v>-3.2437669051953194E-2</v>
      </c>
      <c r="AT1680">
        <f ca="1">SUM($AP$129:AP1680)</f>
        <v>2.6825127420806152</v>
      </c>
    </row>
    <row r="1681" spans="1:46" x14ac:dyDescent="0.25">
      <c r="A1681" s="1">
        <v>41164</v>
      </c>
      <c r="B1681" s="2">
        <v>1465.77</v>
      </c>
      <c r="C1681" s="10">
        <f t="shared" si="5124"/>
        <v>3.9589312255563208E-3</v>
      </c>
      <c r="D1681" s="7">
        <v>0.25</v>
      </c>
      <c r="E1681" s="7">
        <f t="shared" ca="1" si="5119"/>
        <v>0</v>
      </c>
      <c r="F1681" s="7">
        <f t="shared" ca="1" si="5120"/>
        <v>0</v>
      </c>
      <c r="G1681">
        <f t="shared" si="5095"/>
        <v>0.41</v>
      </c>
      <c r="H1681">
        <f t="shared" si="5096"/>
        <v>0.22</v>
      </c>
      <c r="I1681" s="27">
        <f t="shared" si="5062"/>
        <v>0.15789473684210528</v>
      </c>
      <c r="J1681" s="9">
        <f t="shared" si="5097"/>
        <v>3.9589312255563208E-3</v>
      </c>
      <c r="K1681" s="9">
        <f t="shared" si="5098"/>
        <v>0</v>
      </c>
      <c r="L1681" s="9">
        <f t="shared" si="5099"/>
        <v>0</v>
      </c>
      <c r="M1681" s="9">
        <f t="shared" si="5100"/>
        <v>0</v>
      </c>
      <c r="N1681" s="28">
        <f t="shared" si="5085"/>
        <v>0.26</v>
      </c>
      <c r="O1681" s="28">
        <f t="shared" si="5086"/>
        <v>0.27</v>
      </c>
      <c r="P1681" s="28">
        <f t="shared" si="5087"/>
        <v>0.3</v>
      </c>
      <c r="Q1681" s="28">
        <f t="shared" si="5088"/>
        <v>0.41</v>
      </c>
      <c r="R1681" s="9">
        <f t="shared" ca="1" si="5101"/>
        <v>0</v>
      </c>
      <c r="S1681" s="9">
        <f t="shared" ca="1" si="5102"/>
        <v>3.9589312255563208E-3</v>
      </c>
      <c r="T1681" s="9">
        <f t="shared" ca="1" si="5103"/>
        <v>0</v>
      </c>
      <c r="U1681" s="9">
        <f t="shared" ca="1" si="5104"/>
        <v>0</v>
      </c>
      <c r="V1681" s="28">
        <f t="shared" ref="V1681:Y1681" ca="1" si="5158">QUARTILE($F1557:$F1680,V$2)</f>
        <v>-2.7214714714714761E-2</v>
      </c>
      <c r="W1681" s="28">
        <f t="shared" ca="1" si="5158"/>
        <v>0</v>
      </c>
      <c r="X1681" s="28">
        <f t="shared" ca="1" si="5158"/>
        <v>3.1347962382445138E-2</v>
      </c>
      <c r="Y1681" s="28">
        <f t="shared" ca="1" si="5158"/>
        <v>0.12500000000000022</v>
      </c>
      <c r="Z1681" s="30">
        <f t="shared" ca="1" si="5076"/>
        <v>-2.1110147207643069E-2</v>
      </c>
      <c r="AA1681" s="30">
        <f t="shared" ca="1" si="5077"/>
        <v>0.10144463076637307</v>
      </c>
      <c r="AB1681" s="30">
        <f t="shared" ca="1" si="5078"/>
        <v>-4.7111787624371751E-2</v>
      </c>
      <c r="AC1681" s="30">
        <f t="shared" ca="1" si="5079"/>
        <v>1.4674118572418557E-2</v>
      </c>
      <c r="AD1681">
        <f t="shared" ca="1" si="5106"/>
        <v>0</v>
      </c>
      <c r="AE1681">
        <f t="shared" ca="1" si="5107"/>
        <v>0</v>
      </c>
      <c r="AF1681">
        <f t="shared" ca="1" si="5108"/>
        <v>0</v>
      </c>
      <c r="AG1681" s="31">
        <f t="shared" ca="1" si="5090"/>
        <v>0</v>
      </c>
      <c r="AH1681" s="31">
        <f t="shared" ca="1" si="5091"/>
        <v>0</v>
      </c>
      <c r="AI1681" s="31">
        <f t="shared" ref="AI1681:AK1681" ca="1" si="5159">SUM(AD1556:AD1681)</f>
        <v>-2.6652399267311545E-2</v>
      </c>
      <c r="AJ1681" s="31">
        <f t="shared" ca="1" si="5159"/>
        <v>-1.6079229335344359E-3</v>
      </c>
      <c r="AK1681" s="31">
        <f t="shared" ca="1" si="5159"/>
        <v>-3.0829746118418766E-2</v>
      </c>
      <c r="AL1681">
        <f ca="1">SUM($AF$129:AF1681)</f>
        <v>2.213646085462607</v>
      </c>
      <c r="AO1681">
        <f t="shared" ca="1" si="5110"/>
        <v>3.9589312255563208E-3</v>
      </c>
      <c r="AP1681">
        <f t="shared" ca="1" si="5111"/>
        <v>0</v>
      </c>
      <c r="AQ1681">
        <f t="shared" ca="1" si="5093"/>
        <v>0</v>
      </c>
      <c r="AR1681" s="31">
        <f t="shared" ref="AR1681:AS1681" ca="1" si="5160">SUM(AO1556:AO1681)</f>
        <v>8.0334483558730019E-2</v>
      </c>
      <c r="AS1681" s="31">
        <f t="shared" ca="1" si="5160"/>
        <v>-3.2437669051953194E-2</v>
      </c>
      <c r="AT1681">
        <f ca="1">SUM($AP$129:AP1681)</f>
        <v>2.6825127420806152</v>
      </c>
    </row>
    <row r="1682" spans="1:46" x14ac:dyDescent="0.25">
      <c r="A1682" s="1">
        <v>41165</v>
      </c>
      <c r="B1682" s="2">
        <v>1461.19</v>
      </c>
      <c r="C1682" s="10">
        <f t="shared" si="5124"/>
        <v>-3.1246375625097575E-3</v>
      </c>
      <c r="D1682" s="7">
        <v>0.24</v>
      </c>
      <c r="E1682" s="7">
        <f t="shared" ca="1" si="5119"/>
        <v>-4.0000000000000036E-2</v>
      </c>
      <c r="F1682" s="7">
        <f t="shared" ca="1" si="5120"/>
        <v>-4.0000000000000036E-2</v>
      </c>
      <c r="G1682">
        <f t="shared" si="5095"/>
        <v>0.41</v>
      </c>
      <c r="H1682">
        <f t="shared" si="5096"/>
        <v>0.22</v>
      </c>
      <c r="I1682" s="27">
        <f t="shared" si="5062"/>
        <v>0.10526315789473681</v>
      </c>
      <c r="J1682" s="9">
        <f t="shared" si="5097"/>
        <v>-3.1246375625097575E-3</v>
      </c>
      <c r="K1682" s="9">
        <f t="shared" si="5098"/>
        <v>0</v>
      </c>
      <c r="L1682" s="9">
        <f t="shared" si="5099"/>
        <v>0</v>
      </c>
      <c r="M1682" s="9">
        <f t="shared" si="5100"/>
        <v>0</v>
      </c>
      <c r="N1682" s="28">
        <f t="shared" si="5085"/>
        <v>0.26</v>
      </c>
      <c r="O1682" s="28">
        <f t="shared" si="5086"/>
        <v>0.27</v>
      </c>
      <c r="P1682" s="28">
        <f t="shared" si="5087"/>
        <v>0.3</v>
      </c>
      <c r="Q1682" s="28">
        <f t="shared" si="5088"/>
        <v>0.41</v>
      </c>
      <c r="R1682" s="9">
        <f t="shared" ca="1" si="5101"/>
        <v>-3.1246375625097575E-3</v>
      </c>
      <c r="S1682" s="9">
        <f t="shared" ca="1" si="5102"/>
        <v>0</v>
      </c>
      <c r="T1682" s="9">
        <f t="shared" ca="1" si="5103"/>
        <v>0</v>
      </c>
      <c r="U1682" s="9">
        <f t="shared" ca="1" si="5104"/>
        <v>0</v>
      </c>
      <c r="V1682" s="28">
        <f t="shared" ref="V1682:Y1682" ca="1" si="5161">QUARTILE($F1558:$F1681,V$2)</f>
        <v>-2.7214714714714761E-2</v>
      </c>
      <c r="W1682" s="28">
        <f t="shared" ca="1" si="5161"/>
        <v>0</v>
      </c>
      <c r="X1682" s="28">
        <f t="shared" ca="1" si="5161"/>
        <v>7.575757575757569E-3</v>
      </c>
      <c r="Y1682" s="28">
        <f t="shared" ca="1" si="5161"/>
        <v>0.12500000000000022</v>
      </c>
      <c r="Z1682" s="30">
        <f t="shared" ca="1" si="5076"/>
        <v>-2.4234784770152826E-2</v>
      </c>
      <c r="AA1682" s="30">
        <f t="shared" ca="1" si="5077"/>
        <v>9.7470752959554874E-2</v>
      </c>
      <c r="AB1682" s="30">
        <f t="shared" ca="1" si="5078"/>
        <v>-4.7111787624371751E-2</v>
      </c>
      <c r="AC1682" s="30">
        <f t="shared" ca="1" si="5079"/>
        <v>1.4674118572418557E-2</v>
      </c>
      <c r="AD1682">
        <f t="shared" ca="1" si="5106"/>
        <v>-3.1246375625097575E-3</v>
      </c>
      <c r="AE1682">
        <f t="shared" ca="1" si="5107"/>
        <v>0</v>
      </c>
      <c r="AF1682">
        <f t="shared" ca="1" si="5108"/>
        <v>0</v>
      </c>
      <c r="AG1682" s="31">
        <f t="shared" ca="1" si="5090"/>
        <v>0</v>
      </c>
      <c r="AH1682" s="31">
        <f t="shared" ca="1" si="5091"/>
        <v>0</v>
      </c>
      <c r="AI1682" s="31">
        <f t="shared" ref="AI1682:AK1682" ca="1" si="5162">SUM(AD1557:AD1682)</f>
        <v>-2.9777036829821302E-2</v>
      </c>
      <c r="AJ1682" s="31">
        <f t="shared" ca="1" si="5162"/>
        <v>-1.6079229335344359E-3</v>
      </c>
      <c r="AK1682" s="31">
        <f t="shared" ca="1" si="5162"/>
        <v>-3.0829746118418766E-2</v>
      </c>
      <c r="AL1682">
        <f ca="1">SUM($AF$129:AF1682)</f>
        <v>2.213646085462607</v>
      </c>
      <c r="AO1682">
        <f t="shared" ca="1" si="5110"/>
        <v>-3.1246375625097575E-3</v>
      </c>
      <c r="AP1682">
        <f t="shared" ca="1" si="5111"/>
        <v>0</v>
      </c>
      <c r="AQ1682">
        <f t="shared" ca="1" si="5093"/>
        <v>0</v>
      </c>
      <c r="AR1682" s="31">
        <f t="shared" ref="AR1682:AS1682" ca="1" si="5163">SUM(AO1557:AO1682)</f>
        <v>7.3235968189402034E-2</v>
      </c>
      <c r="AS1682" s="31">
        <f t="shared" ca="1" si="5163"/>
        <v>-3.2437669051953194E-2</v>
      </c>
      <c r="AT1682">
        <f ca="1">SUM($AP$129:AP1682)</f>
        <v>2.6825127420806152</v>
      </c>
    </row>
    <row r="1683" spans="1:46" x14ac:dyDescent="0.25">
      <c r="A1683" s="1">
        <v>41166</v>
      </c>
      <c r="B1683" s="2">
        <v>1459.32</v>
      </c>
      <c r="C1683" s="10">
        <f t="shared" si="5124"/>
        <v>-1.2797788104217235E-3</v>
      </c>
      <c r="D1683" s="7">
        <v>0.27</v>
      </c>
      <c r="E1683" s="7">
        <f t="shared" ca="1" si="5119"/>
        <v>0.12500000000000022</v>
      </c>
      <c r="F1683" s="7">
        <f t="shared" ca="1" si="5120"/>
        <v>0.12500000000000022</v>
      </c>
      <c r="G1683">
        <f t="shared" si="5095"/>
        <v>0.41</v>
      </c>
      <c r="H1683">
        <f t="shared" si="5096"/>
        <v>0.22</v>
      </c>
      <c r="I1683" s="27">
        <f t="shared" si="5062"/>
        <v>0.2631578947368422</v>
      </c>
      <c r="J1683" s="9">
        <f t="shared" si="5097"/>
        <v>0</v>
      </c>
      <c r="K1683" s="9">
        <f t="shared" si="5098"/>
        <v>-1.2797788104217235E-3</v>
      </c>
      <c r="L1683" s="9">
        <f t="shared" si="5099"/>
        <v>0</v>
      </c>
      <c r="M1683" s="9">
        <f t="shared" si="5100"/>
        <v>0</v>
      </c>
      <c r="N1683" s="28">
        <f t="shared" si="5085"/>
        <v>0.26</v>
      </c>
      <c r="O1683" s="28">
        <f t="shared" si="5086"/>
        <v>0.27</v>
      </c>
      <c r="P1683" s="28">
        <f t="shared" si="5087"/>
        <v>0.3</v>
      </c>
      <c r="Q1683" s="28">
        <f t="shared" si="5088"/>
        <v>0.39</v>
      </c>
      <c r="R1683" s="9">
        <f t="shared" ca="1" si="5101"/>
        <v>0</v>
      </c>
      <c r="S1683" s="9">
        <f t="shared" ca="1" si="5102"/>
        <v>0</v>
      </c>
      <c r="T1683" s="9">
        <f t="shared" ca="1" si="5103"/>
        <v>0</v>
      </c>
      <c r="U1683" s="9">
        <f t="shared" ca="1" si="5104"/>
        <v>-1.2797788104217235E-3</v>
      </c>
      <c r="V1683" s="28">
        <f t="shared" ref="V1683:Y1683" ca="1" si="5164">QUARTILE($F1559:$F1682,V$2)</f>
        <v>-2.8186274509803932E-2</v>
      </c>
      <c r="W1683" s="28">
        <f t="shared" ca="1" si="5164"/>
        <v>0</v>
      </c>
      <c r="X1683" s="28">
        <f t="shared" ca="1" si="5164"/>
        <v>0</v>
      </c>
      <c r="Y1683" s="28">
        <f t="shared" ca="1" si="5164"/>
        <v>0.12500000000000022</v>
      </c>
      <c r="Z1683" s="30">
        <f t="shared" ca="1" si="5076"/>
        <v>-2.4234784770152826E-2</v>
      </c>
      <c r="AA1683" s="30">
        <f t="shared" ca="1" si="5077"/>
        <v>9.7470752959554874E-2</v>
      </c>
      <c r="AB1683" s="30">
        <f t="shared" ca="1" si="5078"/>
        <v>-4.4111255615150245E-2</v>
      </c>
      <c r="AC1683" s="30">
        <f t="shared" ca="1" si="5079"/>
        <v>1.3394339761996834E-2</v>
      </c>
      <c r="AD1683">
        <f t="shared" ca="1" si="5106"/>
        <v>0</v>
      </c>
      <c r="AE1683">
        <f t="shared" ca="1" si="5107"/>
        <v>0</v>
      </c>
      <c r="AF1683">
        <f t="shared" ca="1" si="5108"/>
        <v>-1.2797788104217235E-3</v>
      </c>
      <c r="AG1683" s="31">
        <f t="shared" ca="1" si="5090"/>
        <v>0</v>
      </c>
      <c r="AH1683" s="31">
        <f t="shared" ca="1" si="5091"/>
        <v>0</v>
      </c>
      <c r="AI1683" s="31">
        <f t="shared" ref="AI1683:AK1683" ca="1" si="5165">SUM(AD1558:AD1683)</f>
        <v>-2.9777036829821302E-2</v>
      </c>
      <c r="AJ1683" s="31">
        <f t="shared" ca="1" si="5165"/>
        <v>-1.6079229335344359E-3</v>
      </c>
      <c r="AK1683" s="31">
        <f t="shared" ca="1" si="5165"/>
        <v>-2.9108992919618978E-2</v>
      </c>
      <c r="AL1683">
        <f ca="1">SUM($AF$129:AF1683)</f>
        <v>2.2123663066521853</v>
      </c>
      <c r="AO1683">
        <f t="shared" ca="1" si="5110"/>
        <v>0</v>
      </c>
      <c r="AP1683">
        <f t="shared" ca="1" si="5111"/>
        <v>-1.2797788104217235E-3</v>
      </c>
      <c r="AQ1683">
        <f t="shared" ca="1" si="5093"/>
        <v>0</v>
      </c>
      <c r="AR1683" s="31">
        <f t="shared" ref="AR1683:AS1683" ca="1" si="5166">SUM(AO1558:AO1683)</f>
        <v>7.3235968189402034E-2</v>
      </c>
      <c r="AS1683" s="31">
        <f t="shared" ca="1" si="5166"/>
        <v>-3.071691585315342E-2</v>
      </c>
      <c r="AT1683">
        <f ca="1">SUM($AP$129:AP1683)</f>
        <v>2.6812329632701934</v>
      </c>
    </row>
    <row r="1684" spans="1:46" x14ac:dyDescent="0.25">
      <c r="A1684" s="1">
        <v>41169</v>
      </c>
      <c r="B1684" s="2">
        <v>1461.05</v>
      </c>
      <c r="C1684" s="10">
        <f t="shared" si="5124"/>
        <v>1.185483649919153E-3</v>
      </c>
      <c r="D1684" s="7">
        <v>0.25</v>
      </c>
      <c r="E1684" s="7">
        <f t="shared" ca="1" si="5119"/>
        <v>-7.4074074074074181E-2</v>
      </c>
      <c r="F1684" s="7">
        <f t="shared" ca="1" si="5120"/>
        <v>-7.4074074074074181E-2</v>
      </c>
      <c r="G1684">
        <f t="shared" si="5095"/>
        <v>0.39</v>
      </c>
      <c r="H1684">
        <f t="shared" si="5096"/>
        <v>0.22</v>
      </c>
      <c r="I1684" s="27">
        <f t="shared" si="5062"/>
        <v>0.1764705882352941</v>
      </c>
      <c r="J1684" s="9">
        <f t="shared" si="5097"/>
        <v>1.185483649919153E-3</v>
      </c>
      <c r="K1684" s="9">
        <f t="shared" si="5098"/>
        <v>0</v>
      </c>
      <c r="L1684" s="9">
        <f t="shared" si="5099"/>
        <v>0</v>
      </c>
      <c r="M1684" s="9">
        <f t="shared" si="5100"/>
        <v>0</v>
      </c>
      <c r="N1684" s="28">
        <f t="shared" si="5085"/>
        <v>0.26</v>
      </c>
      <c r="O1684" s="28">
        <f t="shared" si="5086"/>
        <v>0.27</v>
      </c>
      <c r="P1684" s="28">
        <f t="shared" si="5087"/>
        <v>0.3</v>
      </c>
      <c r="Q1684" s="28">
        <f t="shared" si="5088"/>
        <v>0.37</v>
      </c>
      <c r="R1684" s="9">
        <f t="shared" ca="1" si="5101"/>
        <v>1.185483649919153E-3</v>
      </c>
      <c r="S1684" s="9">
        <f t="shared" ca="1" si="5102"/>
        <v>0</v>
      </c>
      <c r="T1684" s="9">
        <f t="shared" ca="1" si="5103"/>
        <v>0</v>
      </c>
      <c r="U1684" s="9">
        <f t="shared" ca="1" si="5104"/>
        <v>0</v>
      </c>
      <c r="V1684" s="28">
        <f t="shared" ref="V1684:Y1684" ca="1" si="5167">QUARTILE($F1560:$F1683,V$2)</f>
        <v>-2.7214714714714761E-2</v>
      </c>
      <c r="W1684" s="28">
        <f t="shared" ca="1" si="5167"/>
        <v>0</v>
      </c>
      <c r="X1684" s="28">
        <f t="shared" ca="1" si="5167"/>
        <v>7.575757575757569E-3</v>
      </c>
      <c r="Y1684" s="28">
        <f t="shared" ca="1" si="5167"/>
        <v>0.12500000000000022</v>
      </c>
      <c r="Z1684" s="30">
        <f t="shared" ca="1" si="5076"/>
        <v>-2.3049301120233671E-2</v>
      </c>
      <c r="AA1684" s="30">
        <f t="shared" ca="1" si="5077"/>
        <v>9.7470752959554874E-2</v>
      </c>
      <c r="AB1684" s="30">
        <f t="shared" ca="1" si="5078"/>
        <v>-4.2240062035549898E-2</v>
      </c>
      <c r="AC1684" s="30">
        <f t="shared" ca="1" si="5079"/>
        <v>1.3394339761996834E-2</v>
      </c>
      <c r="AD1684">
        <f t="shared" ca="1" si="5106"/>
        <v>1.185483649919153E-3</v>
      </c>
      <c r="AE1684">
        <f t="shared" ca="1" si="5107"/>
        <v>0</v>
      </c>
      <c r="AF1684">
        <f t="shared" ca="1" si="5108"/>
        <v>0</v>
      </c>
      <c r="AG1684" s="31">
        <f t="shared" ca="1" si="5090"/>
        <v>0</v>
      </c>
      <c r="AH1684" s="31">
        <f t="shared" ca="1" si="5091"/>
        <v>0</v>
      </c>
      <c r="AI1684" s="31">
        <f t="shared" ref="AI1684:AK1684" ca="1" si="5168">SUM(AD1559:AD1684)</f>
        <v>-2.8591553179902147E-2</v>
      </c>
      <c r="AJ1684" s="31">
        <f t="shared" ca="1" si="5168"/>
        <v>-1.6079229335344359E-3</v>
      </c>
      <c r="AK1684" s="31">
        <f t="shared" ca="1" si="5168"/>
        <v>-2.7237799340018631E-2</v>
      </c>
      <c r="AL1684">
        <f ca="1">SUM($AF$129:AF1684)</f>
        <v>2.2123663066521853</v>
      </c>
      <c r="AO1684">
        <f t="shared" ca="1" si="5110"/>
        <v>1.185483649919153E-3</v>
      </c>
      <c r="AP1684">
        <f t="shared" ca="1" si="5111"/>
        <v>0</v>
      </c>
      <c r="AQ1684">
        <f t="shared" ca="1" si="5093"/>
        <v>0</v>
      </c>
      <c r="AR1684" s="31">
        <f t="shared" ref="AR1684:AS1684" ca="1" si="5169">SUM(AO1559:AO1684)</f>
        <v>7.4421451839321182E-2</v>
      </c>
      <c r="AS1684" s="31">
        <f t="shared" ca="1" si="5169"/>
        <v>-2.8845722273553073E-2</v>
      </c>
      <c r="AT1684">
        <f ca="1">SUM($AP$129:AP1684)</f>
        <v>2.6812329632701934</v>
      </c>
    </row>
    <row r="1685" spans="1:46" x14ac:dyDescent="0.25">
      <c r="A1685" s="1">
        <v>41170</v>
      </c>
      <c r="B1685" s="2">
        <v>1460.26</v>
      </c>
      <c r="C1685" s="10">
        <f t="shared" si="5124"/>
        <v>-5.407070257691137E-4</v>
      </c>
      <c r="D1685" s="7">
        <v>0.25</v>
      </c>
      <c r="E1685" s="7">
        <f t="shared" ca="1" si="5119"/>
        <v>0</v>
      </c>
      <c r="F1685" s="7">
        <f t="shared" ca="1" si="5120"/>
        <v>0</v>
      </c>
      <c r="G1685">
        <f t="shared" si="5095"/>
        <v>0.37</v>
      </c>
      <c r="H1685">
        <f t="shared" si="5096"/>
        <v>0.22</v>
      </c>
      <c r="I1685" s="27">
        <f t="shared" si="5062"/>
        <v>0.2</v>
      </c>
      <c r="J1685" s="9">
        <f t="shared" si="5097"/>
        <v>-5.407070257691137E-4</v>
      </c>
      <c r="K1685" s="9">
        <f t="shared" si="5098"/>
        <v>0</v>
      </c>
      <c r="L1685" s="9">
        <f t="shared" si="5099"/>
        <v>0</v>
      </c>
      <c r="M1685" s="9">
        <f t="shared" si="5100"/>
        <v>0</v>
      </c>
      <c r="N1685" s="28">
        <f t="shared" si="5085"/>
        <v>0.25750000000000001</v>
      </c>
      <c r="O1685" s="28">
        <f t="shared" si="5086"/>
        <v>0.27</v>
      </c>
      <c r="P1685" s="28">
        <f t="shared" si="5087"/>
        <v>0.3</v>
      </c>
      <c r="Q1685" s="28">
        <f t="shared" si="5088"/>
        <v>0.37</v>
      </c>
      <c r="R1685" s="9">
        <f t="shared" ca="1" si="5101"/>
        <v>0</v>
      </c>
      <c r="S1685" s="9">
        <f t="shared" ca="1" si="5102"/>
        <v>-5.407070257691137E-4</v>
      </c>
      <c r="T1685" s="9">
        <f t="shared" ca="1" si="5103"/>
        <v>0</v>
      </c>
      <c r="U1685" s="9">
        <f t="shared" ca="1" si="5104"/>
        <v>0</v>
      </c>
      <c r="V1685" s="28">
        <f t="shared" ref="V1685:Y1685" ca="1" si="5170">QUARTILE($F1561:$F1684,V$2)</f>
        <v>-2.7214714714714761E-2</v>
      </c>
      <c r="W1685" s="28">
        <f t="shared" ca="1" si="5170"/>
        <v>0</v>
      </c>
      <c r="X1685" s="28">
        <f t="shared" ca="1" si="5170"/>
        <v>7.575757575757569E-3</v>
      </c>
      <c r="Y1685" s="28">
        <f t="shared" ca="1" si="5170"/>
        <v>0.12500000000000022</v>
      </c>
      <c r="Z1685" s="30">
        <f t="shared" ca="1" si="5076"/>
        <v>-1.5842748931537393E-2</v>
      </c>
      <c r="AA1685" s="30">
        <f t="shared" ca="1" si="5077"/>
        <v>9.6930045933785763E-2</v>
      </c>
      <c r="AB1685" s="30">
        <f t="shared" ca="1" si="5078"/>
        <v>-4.2240062035549898E-2</v>
      </c>
      <c r="AC1685" s="30">
        <f t="shared" ca="1" si="5079"/>
        <v>1.3394339761996834E-2</v>
      </c>
      <c r="AD1685">
        <f t="shared" ca="1" si="5106"/>
        <v>0</v>
      </c>
      <c r="AE1685">
        <f t="shared" ca="1" si="5107"/>
        <v>0</v>
      </c>
      <c r="AF1685">
        <f t="shared" ca="1" si="5108"/>
        <v>0</v>
      </c>
      <c r="AG1685" s="31">
        <f t="shared" ca="1" si="5090"/>
        <v>0</v>
      </c>
      <c r="AH1685" s="31">
        <f t="shared" ca="1" si="5091"/>
        <v>0</v>
      </c>
      <c r="AI1685" s="31">
        <f t="shared" ref="AI1685:AK1685" ca="1" si="5171">SUM(AD1560:AD1685)</f>
        <v>-2.1385000991205869E-2</v>
      </c>
      <c r="AJ1685" s="31">
        <f t="shared" ca="1" si="5171"/>
        <v>-1.6079229335344359E-3</v>
      </c>
      <c r="AK1685" s="31">
        <f t="shared" ca="1" si="5171"/>
        <v>-2.7237799340018631E-2</v>
      </c>
      <c r="AL1685">
        <f ca="1">SUM($AF$129:AF1685)</f>
        <v>2.2123663066521853</v>
      </c>
      <c r="AO1685">
        <f t="shared" ca="1" si="5110"/>
        <v>-5.407070257691137E-4</v>
      </c>
      <c r="AP1685">
        <f t="shared" ca="1" si="5111"/>
        <v>0</v>
      </c>
      <c r="AQ1685">
        <f t="shared" ca="1" si="5093"/>
        <v>0</v>
      </c>
      <c r="AR1685" s="31">
        <f t="shared" ref="AR1685:AS1685" ca="1" si="5172">SUM(AO1560:AO1685)</f>
        <v>8.1087297002248371E-2</v>
      </c>
      <c r="AS1685" s="31">
        <f t="shared" ca="1" si="5172"/>
        <v>-2.8845722273553073E-2</v>
      </c>
      <c r="AT1685">
        <f ca="1">SUM($AP$129:AP1685)</f>
        <v>2.6812329632701934</v>
      </c>
    </row>
    <row r="1686" spans="1:46" x14ac:dyDescent="0.25">
      <c r="A1686" s="1">
        <v>41171</v>
      </c>
      <c r="B1686" s="2">
        <v>1460.15</v>
      </c>
      <c r="C1686" s="10">
        <f t="shared" si="5124"/>
        <v>-7.5329050990850915E-5</v>
      </c>
      <c r="D1686" s="7">
        <v>0.27</v>
      </c>
      <c r="E1686" s="7">
        <f t="shared" ca="1" si="5119"/>
        <v>8.0000000000000071E-2</v>
      </c>
      <c r="F1686" s="7">
        <f t="shared" ca="1" si="5120"/>
        <v>8.0000000000000071E-2</v>
      </c>
      <c r="G1686">
        <f t="shared" si="5095"/>
        <v>0.37</v>
      </c>
      <c r="H1686">
        <f t="shared" si="5096"/>
        <v>0.22</v>
      </c>
      <c r="I1686" s="27">
        <f t="shared" si="5062"/>
        <v>0.33333333333333348</v>
      </c>
      <c r="J1686" s="9">
        <f t="shared" si="5097"/>
        <v>0</v>
      </c>
      <c r="K1686" s="9">
        <f t="shared" si="5098"/>
        <v>-7.5329050990850915E-5</v>
      </c>
      <c r="L1686" s="9">
        <f t="shared" si="5099"/>
        <v>0</v>
      </c>
      <c r="M1686" s="9">
        <f t="shared" si="5100"/>
        <v>0</v>
      </c>
      <c r="N1686" s="28">
        <f t="shared" si="5085"/>
        <v>0.25</v>
      </c>
      <c r="O1686" s="28">
        <f t="shared" si="5086"/>
        <v>0.27</v>
      </c>
      <c r="P1686" s="28">
        <f t="shared" si="5087"/>
        <v>0.3</v>
      </c>
      <c r="Q1686" s="28">
        <f t="shared" si="5088"/>
        <v>0.36</v>
      </c>
      <c r="R1686" s="9">
        <f t="shared" ca="1" si="5101"/>
        <v>0</v>
      </c>
      <c r="S1686" s="9">
        <f t="shared" ca="1" si="5102"/>
        <v>0</v>
      </c>
      <c r="T1686" s="9">
        <f t="shared" ca="1" si="5103"/>
        <v>0</v>
      </c>
      <c r="U1686" s="9">
        <f t="shared" ca="1" si="5104"/>
        <v>-7.5329050990850915E-5</v>
      </c>
      <c r="V1686" s="28">
        <f t="shared" ref="V1686:Y1686" ca="1" si="5173">QUARTILE($F1562:$F1685,V$2)</f>
        <v>-2.7214714714714761E-2</v>
      </c>
      <c r="W1686" s="28">
        <f t="shared" ca="1" si="5173"/>
        <v>0</v>
      </c>
      <c r="X1686" s="28">
        <f t="shared" ca="1" si="5173"/>
        <v>7.575757575757569E-3</v>
      </c>
      <c r="Y1686" s="28">
        <f t="shared" ca="1" si="5173"/>
        <v>0.12500000000000022</v>
      </c>
      <c r="Z1686" s="30">
        <f t="shared" ca="1" si="5076"/>
        <v>-1.8951639064939602E-2</v>
      </c>
      <c r="AA1686" s="30">
        <f t="shared" ca="1" si="5077"/>
        <v>9.6930045933785763E-2</v>
      </c>
      <c r="AB1686" s="30">
        <f t="shared" ca="1" si="5078"/>
        <v>-4.2240062035549898E-2</v>
      </c>
      <c r="AC1686" s="30">
        <f t="shared" ca="1" si="5079"/>
        <v>1.3319010711005982E-2</v>
      </c>
      <c r="AD1686">
        <f t="shared" ca="1" si="5106"/>
        <v>0</v>
      </c>
      <c r="AE1686">
        <f t="shared" ca="1" si="5107"/>
        <v>0</v>
      </c>
      <c r="AF1686">
        <f t="shared" ca="1" si="5108"/>
        <v>-7.5329050990850915E-5</v>
      </c>
      <c r="AG1686" s="31">
        <f t="shared" ca="1" si="5090"/>
        <v>0</v>
      </c>
      <c r="AH1686" s="31">
        <f t="shared" ca="1" si="5091"/>
        <v>0</v>
      </c>
      <c r="AI1686" s="31">
        <f t="shared" ref="AI1686:AK1686" ca="1" si="5174">SUM(AD1561:AD1686)</f>
        <v>-2.4493891124608071E-2</v>
      </c>
      <c r="AJ1686" s="31">
        <f t="shared" ca="1" si="5174"/>
        <v>-1.6079229335344359E-3</v>
      </c>
      <c r="AK1686" s="31">
        <f t="shared" ca="1" si="5174"/>
        <v>-2.7313128391009481E-2</v>
      </c>
      <c r="AL1686">
        <f ca="1">SUM($AF$129:AF1686)</f>
        <v>2.2122909776011945</v>
      </c>
      <c r="AO1686">
        <f t="shared" ca="1" si="5110"/>
        <v>0</v>
      </c>
      <c r="AP1686">
        <f t="shared" ca="1" si="5111"/>
        <v>-7.5329050990850915E-5</v>
      </c>
      <c r="AQ1686">
        <f t="shared" ca="1" si="5093"/>
        <v>0</v>
      </c>
      <c r="AR1686" s="31">
        <f t="shared" ref="AR1686:AS1686" ca="1" si="5175">SUM(AO1561:AO1686)</f>
        <v>7.7978406868846148E-2</v>
      </c>
      <c r="AS1686" s="31">
        <f t="shared" ca="1" si="5175"/>
        <v>-2.8921051324543923E-2</v>
      </c>
      <c r="AT1686">
        <f ca="1">SUM($AP$129:AP1686)</f>
        <v>2.6811576342192027</v>
      </c>
    </row>
    <row r="1687" spans="1:46" x14ac:dyDescent="0.25">
      <c r="A1687" s="1">
        <v>41172</v>
      </c>
      <c r="B1687" s="2">
        <v>1456.89</v>
      </c>
      <c r="C1687" s="10">
        <f t="shared" si="5124"/>
        <v>-2.2326473307536835E-3</v>
      </c>
      <c r="D1687" s="7">
        <v>0.27</v>
      </c>
      <c r="E1687" s="7">
        <f t="shared" ca="1" si="5119"/>
        <v>0</v>
      </c>
      <c r="F1687" s="7">
        <f t="shared" ca="1" si="5120"/>
        <v>0</v>
      </c>
      <c r="G1687">
        <f t="shared" si="5095"/>
        <v>0.36</v>
      </c>
      <c r="H1687">
        <f t="shared" si="5096"/>
        <v>0.22</v>
      </c>
      <c r="I1687" s="27">
        <f t="shared" si="5062"/>
        <v>0.35714285714285732</v>
      </c>
      <c r="J1687" s="9">
        <f t="shared" si="5097"/>
        <v>0</v>
      </c>
      <c r="K1687" s="9">
        <f t="shared" si="5098"/>
        <v>-2.2326473307536835E-3</v>
      </c>
      <c r="L1687" s="9">
        <f t="shared" si="5099"/>
        <v>0</v>
      </c>
      <c r="M1687" s="9">
        <f t="shared" si="5100"/>
        <v>0</v>
      </c>
      <c r="N1687" s="28">
        <f t="shared" si="5085"/>
        <v>0.25</v>
      </c>
      <c r="O1687" s="28">
        <f t="shared" si="5086"/>
        <v>0.27</v>
      </c>
      <c r="P1687" s="28">
        <f t="shared" si="5087"/>
        <v>0.3</v>
      </c>
      <c r="Q1687" s="28">
        <f t="shared" si="5088"/>
        <v>0.36</v>
      </c>
      <c r="R1687" s="9">
        <f t="shared" ca="1" si="5101"/>
        <v>0</v>
      </c>
      <c r="S1687" s="9">
        <f t="shared" ca="1" si="5102"/>
        <v>-2.2326473307536835E-3</v>
      </c>
      <c r="T1687" s="9">
        <f t="shared" ca="1" si="5103"/>
        <v>0</v>
      </c>
      <c r="U1687" s="9">
        <f t="shared" ca="1" si="5104"/>
        <v>0</v>
      </c>
      <c r="V1687" s="28">
        <f t="shared" ref="V1687:Y1687" ca="1" si="5176">QUARTILE($F1563:$F1686,V$2)</f>
        <v>-6.9444444444444475E-3</v>
      </c>
      <c r="W1687" s="28">
        <f t="shared" ca="1" si="5176"/>
        <v>0</v>
      </c>
      <c r="X1687" s="28">
        <f t="shared" ca="1" si="5176"/>
        <v>3.1347962382445138E-2</v>
      </c>
      <c r="Y1687" s="28">
        <f t="shared" ca="1" si="5176"/>
        <v>0.12500000000000022</v>
      </c>
      <c r="Z1687" s="30">
        <f t="shared" ca="1" si="5076"/>
        <v>-1.8951639064939602E-2</v>
      </c>
      <c r="AA1687" s="30">
        <f t="shared" ca="1" si="5077"/>
        <v>8.081159147259849E-2</v>
      </c>
      <c r="AB1687" s="30">
        <f t="shared" ca="1" si="5078"/>
        <v>-4.2240062035549898E-2</v>
      </c>
      <c r="AC1687" s="30">
        <f t="shared" ca="1" si="5079"/>
        <v>1.3319010711005982E-2</v>
      </c>
      <c r="AD1687">
        <f t="shared" ca="1" si="5106"/>
        <v>0</v>
      </c>
      <c r="AE1687">
        <f t="shared" ca="1" si="5107"/>
        <v>0</v>
      </c>
      <c r="AF1687">
        <f t="shared" ca="1" si="5108"/>
        <v>0</v>
      </c>
      <c r="AG1687" s="31">
        <f t="shared" ca="1" si="5090"/>
        <v>0</v>
      </c>
      <c r="AH1687" s="31">
        <f t="shared" ca="1" si="5091"/>
        <v>0</v>
      </c>
      <c r="AI1687" s="31">
        <f t="shared" ref="AI1687:AK1687" ca="1" si="5177">SUM(AD1562:AD1687)</f>
        <v>-2.4493891124608071E-2</v>
      </c>
      <c r="AJ1687" s="31">
        <f t="shared" ca="1" si="5177"/>
        <v>-1.6079229335344359E-3</v>
      </c>
      <c r="AK1687" s="31">
        <f t="shared" ca="1" si="5177"/>
        <v>-2.7313128391009481E-2</v>
      </c>
      <c r="AL1687">
        <f ca="1">SUM($AF$129:AF1687)</f>
        <v>2.2122909776011945</v>
      </c>
      <c r="AO1687">
        <f t="shared" ca="1" si="5110"/>
        <v>-2.2326473307536835E-3</v>
      </c>
      <c r="AP1687">
        <f t="shared" ca="1" si="5111"/>
        <v>0</v>
      </c>
      <c r="AQ1687">
        <f t="shared" ca="1" si="5093"/>
        <v>0</v>
      </c>
      <c r="AR1687" s="31">
        <f t="shared" ref="AR1687:AS1687" ca="1" si="5178">SUM(AO1562:AO1687)</f>
        <v>6.1859952407658854E-2</v>
      </c>
      <c r="AS1687" s="31">
        <f t="shared" ca="1" si="5178"/>
        <v>-2.8921051324543923E-2</v>
      </c>
      <c r="AT1687">
        <f ca="1">SUM($AP$129:AP1687)</f>
        <v>2.6811576342192027</v>
      </c>
    </row>
    <row r="1688" spans="1:46" x14ac:dyDescent="0.25">
      <c r="A1688" s="1">
        <v>41173</v>
      </c>
      <c r="B1688" s="2">
        <v>1441.59</v>
      </c>
      <c r="C1688" s="10">
        <f t="shared" si="5124"/>
        <v>-1.0501822375059325E-2</v>
      </c>
      <c r="D1688" s="7">
        <v>0.27</v>
      </c>
      <c r="E1688" s="7">
        <f t="shared" ca="1" si="5119"/>
        <v>0</v>
      </c>
      <c r="F1688" s="7">
        <f t="shared" ca="1" si="5120"/>
        <v>0</v>
      </c>
      <c r="G1688">
        <f t="shared" si="5095"/>
        <v>0.36</v>
      </c>
      <c r="H1688">
        <f t="shared" si="5096"/>
        <v>0.22</v>
      </c>
      <c r="I1688" s="27">
        <f t="shared" si="5062"/>
        <v>0.35714285714285732</v>
      </c>
      <c r="J1688" s="9">
        <f t="shared" si="5097"/>
        <v>0</v>
      </c>
      <c r="K1688" s="9">
        <f t="shared" si="5098"/>
        <v>-1.0501822375059325E-2</v>
      </c>
      <c r="L1688" s="9">
        <f t="shared" si="5099"/>
        <v>0</v>
      </c>
      <c r="M1688" s="9">
        <f t="shared" si="5100"/>
        <v>0</v>
      </c>
      <c r="N1688" s="28">
        <f t="shared" si="5085"/>
        <v>0.25</v>
      </c>
      <c r="O1688" s="28">
        <f t="shared" si="5086"/>
        <v>0.27</v>
      </c>
      <c r="P1688" s="28">
        <f t="shared" si="5087"/>
        <v>0.3</v>
      </c>
      <c r="Q1688" s="28">
        <f t="shared" si="5088"/>
        <v>0.36</v>
      </c>
      <c r="R1688" s="9">
        <f t="shared" ca="1" si="5101"/>
        <v>0</v>
      </c>
      <c r="S1688" s="9">
        <f t="shared" ca="1" si="5102"/>
        <v>0</v>
      </c>
      <c r="T1688" s="9">
        <f t="shared" ca="1" si="5103"/>
        <v>0</v>
      </c>
      <c r="U1688" s="9">
        <f t="shared" ca="1" si="5104"/>
        <v>0</v>
      </c>
      <c r="V1688" s="28">
        <f t="shared" ref="V1688:Y1688" ca="1" si="5179">QUARTILE($F1564:$F1687,V$2)</f>
        <v>0</v>
      </c>
      <c r="W1688" s="28">
        <f t="shared" ca="1" si="5179"/>
        <v>0</v>
      </c>
      <c r="X1688" s="28">
        <f t="shared" ca="1" si="5179"/>
        <v>3.1347962382445138E-2</v>
      </c>
      <c r="Y1688" s="28">
        <f t="shared" ca="1" si="5179"/>
        <v>0.12500000000000022</v>
      </c>
      <c r="Z1688" s="30">
        <f t="shared" ca="1" si="5076"/>
        <v>-1.8951639064939602E-2</v>
      </c>
      <c r="AA1688" s="30">
        <f t="shared" ca="1" si="5077"/>
        <v>8.3628373563794461E-2</v>
      </c>
      <c r="AB1688" s="30">
        <f t="shared" ca="1" si="5078"/>
        <v>-4.2240062035549898E-2</v>
      </c>
      <c r="AC1688" s="30">
        <f t="shared" ca="1" si="5079"/>
        <v>1.3319010711005982E-2</v>
      </c>
      <c r="AD1688">
        <f t="shared" ca="1" si="5106"/>
        <v>0</v>
      </c>
      <c r="AE1688">
        <f t="shared" ca="1" si="5107"/>
        <v>0</v>
      </c>
      <c r="AF1688">
        <f t="shared" ca="1" si="5108"/>
        <v>0</v>
      </c>
      <c r="AG1688" s="31">
        <f t="shared" ca="1" si="5090"/>
        <v>0</v>
      </c>
      <c r="AH1688" s="31">
        <f t="shared" ca="1" si="5091"/>
        <v>0</v>
      </c>
      <c r="AI1688" s="31">
        <f t="shared" ref="AI1688:AK1688" ca="1" si="5180">SUM(AD1563:AD1688)</f>
        <v>-2.1677109033412099E-2</v>
      </c>
      <c r="AJ1688" s="31">
        <f t="shared" ca="1" si="5180"/>
        <v>-1.6079229335344359E-3</v>
      </c>
      <c r="AK1688" s="31">
        <f t="shared" ca="1" si="5180"/>
        <v>-2.7313128391009481E-2</v>
      </c>
      <c r="AL1688">
        <f ca="1">SUM($AF$129:AF1688)</f>
        <v>2.2122909776011945</v>
      </c>
      <c r="AO1688">
        <f t="shared" ca="1" si="5110"/>
        <v>-1.0501822375059325E-2</v>
      </c>
      <c r="AP1688">
        <f t="shared" ca="1" si="5111"/>
        <v>0</v>
      </c>
      <c r="AQ1688">
        <f t="shared" ca="1" si="5093"/>
        <v>0</v>
      </c>
      <c r="AR1688" s="31">
        <f t="shared" ref="AR1688:AS1688" ca="1" si="5181">SUM(AO1563:AO1688)</f>
        <v>5.4174912123795521E-2</v>
      </c>
      <c r="AS1688" s="31">
        <f t="shared" ca="1" si="5181"/>
        <v>-2.8921051324543923E-2</v>
      </c>
      <c r="AT1688">
        <f ca="1">SUM($AP$129:AP1688)</f>
        <v>2.6811576342192027</v>
      </c>
    </row>
    <row r="1689" spans="1:46" x14ac:dyDescent="0.25">
      <c r="A1689" s="1">
        <v>41176</v>
      </c>
      <c r="B1689" s="2">
        <v>1433.32</v>
      </c>
      <c r="C1689" s="10">
        <f t="shared" si="5124"/>
        <v>-5.7367212591652146E-3</v>
      </c>
      <c r="D1689" s="7">
        <v>0.27</v>
      </c>
      <c r="E1689" s="7">
        <f t="shared" ca="1" si="5119"/>
        <v>0</v>
      </c>
      <c r="F1689" s="7">
        <f t="shared" ca="1" si="5120"/>
        <v>0</v>
      </c>
      <c r="G1689">
        <f t="shared" si="5095"/>
        <v>0.36</v>
      </c>
      <c r="H1689">
        <f t="shared" si="5096"/>
        <v>0.22</v>
      </c>
      <c r="I1689" s="27">
        <f t="shared" si="5062"/>
        <v>0.35714285714285732</v>
      </c>
      <c r="J1689" s="9">
        <f t="shared" si="5097"/>
        <v>0</v>
      </c>
      <c r="K1689" s="9">
        <f t="shared" si="5098"/>
        <v>-5.7367212591652146E-3</v>
      </c>
      <c r="L1689" s="9">
        <f t="shared" si="5099"/>
        <v>0</v>
      </c>
      <c r="M1689" s="9">
        <f t="shared" si="5100"/>
        <v>0</v>
      </c>
      <c r="N1689" s="28">
        <f t="shared" si="5085"/>
        <v>0.25</v>
      </c>
      <c r="O1689" s="28">
        <f t="shared" si="5086"/>
        <v>0.27</v>
      </c>
      <c r="P1689" s="28">
        <f t="shared" si="5087"/>
        <v>0.29249999999999998</v>
      </c>
      <c r="Q1689" s="28">
        <f t="shared" si="5088"/>
        <v>0.36</v>
      </c>
      <c r="R1689" s="9">
        <f t="shared" ca="1" si="5101"/>
        <v>0</v>
      </c>
      <c r="S1689" s="9">
        <f t="shared" ca="1" si="5102"/>
        <v>0</v>
      </c>
      <c r="T1689" s="9">
        <f t="shared" ca="1" si="5103"/>
        <v>0</v>
      </c>
      <c r="U1689" s="9">
        <f t="shared" ca="1" si="5104"/>
        <v>0</v>
      </c>
      <c r="V1689" s="28">
        <f t="shared" ref="V1689:Y1689" ca="1" si="5182">QUARTILE($F1565:$F1688,V$2)</f>
        <v>0</v>
      </c>
      <c r="W1689" s="28">
        <f t="shared" ca="1" si="5182"/>
        <v>0</v>
      </c>
      <c r="X1689" s="28">
        <f t="shared" ca="1" si="5182"/>
        <v>8.620689655172431E-3</v>
      </c>
      <c r="Y1689" s="28">
        <f t="shared" ca="1" si="5182"/>
        <v>0.12500000000000022</v>
      </c>
      <c r="Z1689" s="30">
        <f t="shared" ca="1" si="5076"/>
        <v>-1.4010116113052183E-2</v>
      </c>
      <c r="AA1689" s="30">
        <f t="shared" ca="1" si="5077"/>
        <v>8.3628373563794461E-2</v>
      </c>
      <c r="AB1689" s="30">
        <f t="shared" ca="1" si="5078"/>
        <v>-4.2240062035549898E-2</v>
      </c>
      <c r="AC1689" s="30">
        <f t="shared" ca="1" si="5079"/>
        <v>1.3319010711005982E-2</v>
      </c>
      <c r="AD1689">
        <f t="shared" ca="1" si="5106"/>
        <v>0</v>
      </c>
      <c r="AE1689">
        <f t="shared" ca="1" si="5107"/>
        <v>0</v>
      </c>
      <c r="AF1689">
        <f t="shared" ca="1" si="5108"/>
        <v>0</v>
      </c>
      <c r="AG1689" s="31">
        <f t="shared" ca="1" si="5090"/>
        <v>0</v>
      </c>
      <c r="AH1689" s="31">
        <f t="shared" ca="1" si="5091"/>
        <v>0</v>
      </c>
      <c r="AI1689" s="31">
        <f t="shared" ref="AI1689:AK1689" ca="1" si="5183">SUM(AD1564:AD1689)</f>
        <v>-1.673558608152468E-2</v>
      </c>
      <c r="AJ1689" s="31">
        <f t="shared" ca="1" si="5183"/>
        <v>-1.6079229335344359E-3</v>
      </c>
      <c r="AK1689" s="31">
        <f t="shared" ca="1" si="5183"/>
        <v>-2.7313128391009481E-2</v>
      </c>
      <c r="AL1689">
        <f ca="1">SUM($AF$129:AF1689)</f>
        <v>2.2122909776011945</v>
      </c>
      <c r="AO1689">
        <f t="shared" ca="1" si="5110"/>
        <v>-5.7367212591652146E-3</v>
      </c>
      <c r="AP1689">
        <f t="shared" ca="1" si="5111"/>
        <v>0</v>
      </c>
      <c r="AQ1689">
        <f t="shared" ca="1" si="5093"/>
        <v>0</v>
      </c>
      <c r="AR1689" s="31">
        <f t="shared" ref="AR1689:AS1689" ca="1" si="5184">SUM(AO1564:AO1689)</f>
        <v>5.3379713816517724E-2</v>
      </c>
      <c r="AS1689" s="31">
        <f t="shared" ca="1" si="5184"/>
        <v>-2.8921051324543923E-2</v>
      </c>
      <c r="AT1689">
        <f ca="1">SUM($AP$129:AP1689)</f>
        <v>2.6811576342192027</v>
      </c>
    </row>
    <row r="1690" spans="1:46" x14ac:dyDescent="0.25">
      <c r="A1690" s="1">
        <v>41177</v>
      </c>
      <c r="B1690" s="2">
        <v>1447.15</v>
      </c>
      <c r="C1690" s="10">
        <f t="shared" si="5124"/>
        <v>9.6489269667625905E-3</v>
      </c>
      <c r="D1690" s="7">
        <v>0.27</v>
      </c>
      <c r="E1690" s="7">
        <f t="shared" ca="1" si="5119"/>
        <v>0</v>
      </c>
      <c r="F1690" s="7">
        <f t="shared" ca="1" si="5120"/>
        <v>0</v>
      </c>
      <c r="G1690">
        <f t="shared" si="5095"/>
        <v>0.36</v>
      </c>
      <c r="H1690">
        <f t="shared" si="5096"/>
        <v>0.22</v>
      </c>
      <c r="I1690" s="27">
        <f t="shared" si="5062"/>
        <v>0.35714285714285732</v>
      </c>
      <c r="J1690" s="9">
        <f t="shared" si="5097"/>
        <v>0</v>
      </c>
      <c r="K1690" s="9">
        <f t="shared" si="5098"/>
        <v>9.6489269667625905E-3</v>
      </c>
      <c r="L1690" s="9">
        <f t="shared" si="5099"/>
        <v>0</v>
      </c>
      <c r="M1690" s="9">
        <f t="shared" si="5100"/>
        <v>0</v>
      </c>
      <c r="N1690" s="28">
        <f t="shared" si="5085"/>
        <v>0.25</v>
      </c>
      <c r="O1690" s="28">
        <f t="shared" si="5086"/>
        <v>0.27</v>
      </c>
      <c r="P1690" s="28">
        <f t="shared" si="5087"/>
        <v>0.28999999999999998</v>
      </c>
      <c r="Q1690" s="28">
        <f t="shared" si="5088"/>
        <v>0.36</v>
      </c>
      <c r="R1690" s="9">
        <f t="shared" ca="1" si="5101"/>
        <v>0</v>
      </c>
      <c r="S1690" s="9">
        <f t="shared" ca="1" si="5102"/>
        <v>0</v>
      </c>
      <c r="T1690" s="9">
        <f t="shared" ca="1" si="5103"/>
        <v>0</v>
      </c>
      <c r="U1690" s="9">
        <f t="shared" ca="1" si="5104"/>
        <v>0</v>
      </c>
      <c r="V1690" s="28">
        <f t="shared" ref="V1690:Y1690" ca="1" si="5185">QUARTILE($F1566:$F1689,V$2)</f>
        <v>0</v>
      </c>
      <c r="W1690" s="28">
        <f t="shared" ca="1" si="5185"/>
        <v>0</v>
      </c>
      <c r="X1690" s="28">
        <f t="shared" ca="1" si="5185"/>
        <v>8.620689655172431E-3</v>
      </c>
      <c r="Y1690" s="28">
        <f t="shared" ca="1" si="5185"/>
        <v>0.12500000000000022</v>
      </c>
      <c r="Z1690" s="30">
        <f t="shared" ca="1" si="5076"/>
        <v>-1.4010116113052183E-2</v>
      </c>
      <c r="AA1690" s="30">
        <f t="shared" ca="1" si="5077"/>
        <v>8.3628373563794461E-2</v>
      </c>
      <c r="AB1690" s="30">
        <f t="shared" ca="1" si="5078"/>
        <v>-4.0632139102015463E-2</v>
      </c>
      <c r="AC1690" s="30">
        <f t="shared" ca="1" si="5079"/>
        <v>1.3319010711005982E-2</v>
      </c>
      <c r="AD1690">
        <f t="shared" ca="1" si="5106"/>
        <v>0</v>
      </c>
      <c r="AE1690">
        <f t="shared" ca="1" si="5107"/>
        <v>0</v>
      </c>
      <c r="AF1690">
        <f t="shared" ca="1" si="5108"/>
        <v>0</v>
      </c>
      <c r="AG1690" s="31">
        <f t="shared" ca="1" si="5090"/>
        <v>0</v>
      </c>
      <c r="AH1690" s="31">
        <f t="shared" ca="1" si="5091"/>
        <v>0</v>
      </c>
      <c r="AI1690" s="31">
        <f t="shared" ref="AI1690:AK1690" ca="1" si="5186">SUM(AD1565:AD1690)</f>
        <v>-1.673558608152468E-2</v>
      </c>
      <c r="AJ1690" s="31">
        <f t="shared" ca="1" si="5186"/>
        <v>0</v>
      </c>
      <c r="AK1690" s="31">
        <f t="shared" ca="1" si="5186"/>
        <v>-2.7313128391009481E-2</v>
      </c>
      <c r="AL1690">
        <f ca="1">SUM($AF$129:AF1690)</f>
        <v>2.2122909776011945</v>
      </c>
      <c r="AO1690">
        <f t="shared" ca="1" si="5110"/>
        <v>9.6489269667625905E-3</v>
      </c>
      <c r="AP1690">
        <f t="shared" ca="1" si="5111"/>
        <v>0</v>
      </c>
      <c r="AQ1690">
        <f t="shared" ca="1" si="5093"/>
        <v>0</v>
      </c>
      <c r="AR1690" s="31">
        <f t="shared" ref="AR1690:AS1690" ca="1" si="5187">SUM(AO1565:AO1690)</f>
        <v>6.3028640783280312E-2</v>
      </c>
      <c r="AS1690" s="31">
        <f t="shared" ca="1" si="5187"/>
        <v>-2.7313128391009481E-2</v>
      </c>
      <c r="AT1690">
        <f ca="1">SUM($AP$129:AP1690)</f>
        <v>2.6811576342192027</v>
      </c>
    </row>
    <row r="1691" spans="1:46" x14ac:dyDescent="0.25">
      <c r="A1691" s="1">
        <v>41178</v>
      </c>
      <c r="B1691" s="2">
        <v>1440.67</v>
      </c>
      <c r="C1691" s="10">
        <f t="shared" si="5124"/>
        <v>-4.4777666447845888E-3</v>
      </c>
      <c r="D1691" s="7">
        <v>0.26</v>
      </c>
      <c r="E1691" s="7">
        <f t="shared" ca="1" si="5119"/>
        <v>-3.703703703703709E-2</v>
      </c>
      <c r="F1691" s="7">
        <f t="shared" ca="1" si="5120"/>
        <v>-3.703703703703709E-2</v>
      </c>
      <c r="G1691">
        <f t="shared" si="5095"/>
        <v>0.36</v>
      </c>
      <c r="H1691">
        <f t="shared" si="5096"/>
        <v>0.22</v>
      </c>
      <c r="I1691" s="27">
        <f t="shared" si="5062"/>
        <v>0.28571428571428581</v>
      </c>
      <c r="J1691" s="9">
        <f t="shared" si="5097"/>
        <v>0</v>
      </c>
      <c r="K1691" s="9">
        <f t="shared" si="5098"/>
        <v>-4.4777666447845888E-3</v>
      </c>
      <c r="L1691" s="9">
        <f t="shared" si="5099"/>
        <v>0</v>
      </c>
      <c r="M1691" s="9">
        <f t="shared" si="5100"/>
        <v>0</v>
      </c>
      <c r="N1691" s="28">
        <f t="shared" si="5085"/>
        <v>0.25</v>
      </c>
      <c r="O1691" s="28">
        <f t="shared" si="5086"/>
        <v>0.27</v>
      </c>
      <c r="P1691" s="28">
        <f t="shared" si="5087"/>
        <v>0.28999999999999998</v>
      </c>
      <c r="Q1691" s="28">
        <f t="shared" si="5088"/>
        <v>0.36</v>
      </c>
      <c r="R1691" s="9">
        <f t="shared" ca="1" si="5101"/>
        <v>-4.4777666447845888E-3</v>
      </c>
      <c r="S1691" s="9">
        <f t="shared" ca="1" si="5102"/>
        <v>0</v>
      </c>
      <c r="T1691" s="9">
        <f t="shared" ca="1" si="5103"/>
        <v>0</v>
      </c>
      <c r="U1691" s="9">
        <f t="shared" ca="1" si="5104"/>
        <v>0</v>
      </c>
      <c r="V1691" s="28">
        <f t="shared" ref="V1691:Y1691" ca="1" si="5188">QUARTILE($F1567:$F1690,V$2)</f>
        <v>0</v>
      </c>
      <c r="W1691" s="28">
        <f t="shared" ca="1" si="5188"/>
        <v>0</v>
      </c>
      <c r="X1691" s="28">
        <f t="shared" ca="1" si="5188"/>
        <v>8.620689655172431E-3</v>
      </c>
      <c r="Y1691" s="28">
        <f t="shared" ca="1" si="5188"/>
        <v>0.12500000000000022</v>
      </c>
      <c r="Z1691" s="30">
        <f t="shared" ca="1" si="5076"/>
        <v>-1.8487882757836773E-2</v>
      </c>
      <c r="AA1691" s="30">
        <f t="shared" ca="1" si="5077"/>
        <v>7.9929895711904564E-2</v>
      </c>
      <c r="AB1691" s="30">
        <f t="shared" ca="1" si="5078"/>
        <v>-4.0632139102015463E-2</v>
      </c>
      <c r="AC1691" s="30">
        <f t="shared" ca="1" si="5079"/>
        <v>1.3319010711005982E-2</v>
      </c>
      <c r="AD1691">
        <f t="shared" ca="1" si="5106"/>
        <v>-4.4777666447845888E-3</v>
      </c>
      <c r="AE1691">
        <f t="shared" ca="1" si="5107"/>
        <v>0</v>
      </c>
      <c r="AF1691">
        <f t="shared" ca="1" si="5108"/>
        <v>0</v>
      </c>
      <c r="AG1691" s="31">
        <f t="shared" ca="1" si="5090"/>
        <v>0</v>
      </c>
      <c r="AH1691" s="31">
        <f t="shared" ca="1" si="5091"/>
        <v>0</v>
      </c>
      <c r="AI1691" s="31">
        <f t="shared" ref="AI1691:AK1691" ca="1" si="5189">SUM(AD1566:AD1691)</f>
        <v>-2.4911830578199165E-2</v>
      </c>
      <c r="AJ1691" s="31">
        <f t="shared" ca="1" si="5189"/>
        <v>0</v>
      </c>
      <c r="AK1691" s="31">
        <f t="shared" ca="1" si="5189"/>
        <v>-2.7313128391009481E-2</v>
      </c>
      <c r="AL1691">
        <f ca="1">SUM($AF$129:AF1691)</f>
        <v>2.2122909776011945</v>
      </c>
      <c r="AO1691">
        <f t="shared" ca="1" si="5110"/>
        <v>-4.4777666447845888E-3</v>
      </c>
      <c r="AP1691">
        <f t="shared" ca="1" si="5111"/>
        <v>0</v>
      </c>
      <c r="AQ1691">
        <f t="shared" ca="1" si="5093"/>
        <v>0</v>
      </c>
      <c r="AR1691" s="31">
        <f t="shared" ref="AR1691:AS1691" ca="1" si="5190">SUM(AO1566:AO1691)</f>
        <v>5.4852396286605827E-2</v>
      </c>
      <c r="AS1691" s="31">
        <f t="shared" ca="1" si="5190"/>
        <v>-2.7313128391009481E-2</v>
      </c>
      <c r="AT1691">
        <f ca="1">SUM($AP$129:AP1691)</f>
        <v>2.6811576342192027</v>
      </c>
    </row>
    <row r="1692" spans="1:46" x14ac:dyDescent="0.25">
      <c r="A1692" s="1">
        <v>41179</v>
      </c>
      <c r="B1692" s="2">
        <v>1444.49</v>
      </c>
      <c r="C1692" s="10">
        <f t="shared" si="5124"/>
        <v>2.6515440732436547E-3</v>
      </c>
      <c r="D1692" s="7">
        <v>0.25</v>
      </c>
      <c r="E1692" s="7">
        <f t="shared" ca="1" si="5119"/>
        <v>-3.8461538461538547E-2</v>
      </c>
      <c r="F1692" s="7">
        <f t="shared" ca="1" si="5120"/>
        <v>-3.8461538461538547E-2</v>
      </c>
      <c r="G1692">
        <f t="shared" si="5095"/>
        <v>0.36</v>
      </c>
      <c r="H1692">
        <f t="shared" si="5096"/>
        <v>0.22</v>
      </c>
      <c r="I1692" s="27">
        <f t="shared" si="5062"/>
        <v>0.2142857142857143</v>
      </c>
      <c r="J1692" s="9">
        <f t="shared" si="5097"/>
        <v>0</v>
      </c>
      <c r="K1692" s="9">
        <f t="shared" si="5098"/>
        <v>0</v>
      </c>
      <c r="L1692" s="9">
        <f t="shared" si="5099"/>
        <v>0</v>
      </c>
      <c r="M1692" s="9">
        <f t="shared" si="5100"/>
        <v>0</v>
      </c>
      <c r="N1692" s="28">
        <f t="shared" si="5085"/>
        <v>0.25</v>
      </c>
      <c r="O1692" s="28">
        <f t="shared" si="5086"/>
        <v>0.27</v>
      </c>
      <c r="P1692" s="28">
        <f t="shared" si="5087"/>
        <v>0.28999999999999998</v>
      </c>
      <c r="Q1692" s="28">
        <f t="shared" si="5088"/>
        <v>0.36</v>
      </c>
      <c r="R1692" s="9">
        <f t="shared" ca="1" si="5101"/>
        <v>2.6515440732436547E-3</v>
      </c>
      <c r="S1692" s="9">
        <f t="shared" ca="1" si="5102"/>
        <v>0</v>
      </c>
      <c r="T1692" s="9">
        <f t="shared" ca="1" si="5103"/>
        <v>0</v>
      </c>
      <c r="U1692" s="9">
        <f t="shared" ca="1" si="5104"/>
        <v>0</v>
      </c>
      <c r="V1692" s="28">
        <f t="shared" ref="V1692:Y1692" ca="1" si="5191">QUARTILE($F1568:$F1691,V$2)</f>
        <v>0</v>
      </c>
      <c r="W1692" s="28">
        <f t="shared" ca="1" si="5191"/>
        <v>0</v>
      </c>
      <c r="X1692" s="28">
        <f t="shared" ca="1" si="5191"/>
        <v>8.620689655172431E-3</v>
      </c>
      <c r="Y1692" s="28">
        <f t="shared" ca="1" si="5191"/>
        <v>0.12500000000000022</v>
      </c>
      <c r="Z1692" s="30">
        <f t="shared" ca="1" si="5076"/>
        <v>-1.5836338684593117E-2</v>
      </c>
      <c r="AA1692" s="30">
        <f t="shared" ca="1" si="5077"/>
        <v>7.242529852488605E-2</v>
      </c>
      <c r="AB1692" s="30">
        <f t="shared" ca="1" si="5078"/>
        <v>-4.0632139102015463E-2</v>
      </c>
      <c r="AC1692" s="30">
        <f t="shared" ca="1" si="5079"/>
        <v>1.3319010711005982E-2</v>
      </c>
      <c r="AD1692">
        <f t="shared" ca="1" si="5106"/>
        <v>2.6515440732436547E-3</v>
      </c>
      <c r="AE1692">
        <f t="shared" ca="1" si="5107"/>
        <v>0</v>
      </c>
      <c r="AF1692">
        <f t="shared" ca="1" si="5108"/>
        <v>0</v>
      </c>
      <c r="AG1692" s="31">
        <f t="shared" ca="1" si="5090"/>
        <v>0</v>
      </c>
      <c r="AH1692" s="31">
        <f t="shared" ca="1" si="5091"/>
        <v>0</v>
      </c>
      <c r="AI1692" s="31">
        <f t="shared" ref="AI1692:AK1692" ca="1" si="5192">SUM(AD1567:AD1692)</f>
        <v>-2.2260286504955512E-2</v>
      </c>
      <c r="AJ1692" s="31">
        <f t="shared" ca="1" si="5192"/>
        <v>0</v>
      </c>
      <c r="AK1692" s="31">
        <f t="shared" ca="1" si="5192"/>
        <v>-2.7313128391009481E-2</v>
      </c>
      <c r="AL1692">
        <f ca="1">SUM($AF$129:AF1692)</f>
        <v>2.2122909776011945</v>
      </c>
      <c r="AO1692">
        <f t="shared" ca="1" si="5110"/>
        <v>2.6515440732436547E-3</v>
      </c>
      <c r="AP1692">
        <f t="shared" ca="1" si="5111"/>
        <v>0</v>
      </c>
      <c r="AQ1692">
        <f t="shared" ca="1" si="5093"/>
        <v>0</v>
      </c>
      <c r="AR1692" s="31">
        <f t="shared" ref="AR1692:AS1692" ca="1" si="5193">SUM(AO1567:AO1692)</f>
        <v>4.999934317283098E-2</v>
      </c>
      <c r="AS1692" s="31">
        <f t="shared" ca="1" si="5193"/>
        <v>-2.7313128391009481E-2</v>
      </c>
      <c r="AT1692">
        <f ca="1">SUM($AP$129:AP1692)</f>
        <v>2.6811576342192027</v>
      </c>
    </row>
    <row r="1693" spans="1:46" x14ac:dyDescent="0.25">
      <c r="A1693" s="1">
        <v>41180</v>
      </c>
      <c r="B1693" s="2">
        <v>1445.75</v>
      </c>
      <c r="C1693" s="10">
        <f t="shared" si="5124"/>
        <v>8.7228018193271739E-4</v>
      </c>
      <c r="D1693" s="7">
        <v>0.23</v>
      </c>
      <c r="E1693" s="7">
        <f t="shared" ca="1" si="5119"/>
        <v>-7.999999999999996E-2</v>
      </c>
      <c r="F1693" s="7">
        <f t="shared" ca="1" si="5120"/>
        <v>-7.999999999999996E-2</v>
      </c>
      <c r="G1693">
        <f t="shared" si="5095"/>
        <v>0.36</v>
      </c>
      <c r="H1693">
        <f t="shared" si="5096"/>
        <v>0.22</v>
      </c>
      <c r="I1693" s="27">
        <f t="shared" si="5062"/>
        <v>7.1428571428571494E-2</v>
      </c>
      <c r="J1693" s="9">
        <f t="shared" si="5097"/>
        <v>8.7228018193271739E-4</v>
      </c>
      <c r="K1693" s="9">
        <f t="shared" si="5098"/>
        <v>0</v>
      </c>
      <c r="L1693" s="9">
        <f t="shared" si="5099"/>
        <v>0</v>
      </c>
      <c r="M1693" s="9">
        <f t="shared" si="5100"/>
        <v>0</v>
      </c>
      <c r="N1693" s="28">
        <f t="shared" si="5085"/>
        <v>0.25</v>
      </c>
      <c r="O1693" s="28">
        <f t="shared" si="5086"/>
        <v>0.27</v>
      </c>
      <c r="P1693" s="28">
        <f t="shared" si="5087"/>
        <v>0.28999999999999998</v>
      </c>
      <c r="Q1693" s="28">
        <f t="shared" si="5088"/>
        <v>0.35</v>
      </c>
      <c r="R1693" s="9">
        <f t="shared" ca="1" si="5101"/>
        <v>8.7228018193271739E-4</v>
      </c>
      <c r="S1693" s="9">
        <f t="shared" ca="1" si="5102"/>
        <v>0</v>
      </c>
      <c r="T1693" s="9">
        <f t="shared" ca="1" si="5103"/>
        <v>0</v>
      </c>
      <c r="U1693" s="9">
        <f t="shared" ca="1" si="5104"/>
        <v>0</v>
      </c>
      <c r="V1693" s="28">
        <f t="shared" ref="V1693:Y1693" ca="1" si="5194">QUARTILE($F1569:$F1692,V$2)</f>
        <v>-6.9444444444444475E-3</v>
      </c>
      <c r="W1693" s="28">
        <f t="shared" ca="1" si="5194"/>
        <v>0</v>
      </c>
      <c r="X1693" s="28">
        <f t="shared" ca="1" si="5194"/>
        <v>0</v>
      </c>
      <c r="Y1693" s="28">
        <f t="shared" ca="1" si="5194"/>
        <v>0.12500000000000022</v>
      </c>
      <c r="Z1693" s="30">
        <f t="shared" ca="1" si="5076"/>
        <v>-1.49640585026604E-2</v>
      </c>
      <c r="AA1693" s="30">
        <f t="shared" ca="1" si="5077"/>
        <v>7.6413910544279345E-2</v>
      </c>
      <c r="AB1693" s="30">
        <f t="shared" ca="1" si="5078"/>
        <v>-4.0632139102015463E-2</v>
      </c>
      <c r="AC1693" s="30">
        <f t="shared" ca="1" si="5079"/>
        <v>1.3319010711005982E-2</v>
      </c>
      <c r="AD1693">
        <f t="shared" ca="1" si="5106"/>
        <v>8.7228018193271739E-4</v>
      </c>
      <c r="AE1693">
        <f t="shared" ca="1" si="5107"/>
        <v>0</v>
      </c>
      <c r="AF1693">
        <f t="shared" ca="1" si="5108"/>
        <v>0</v>
      </c>
      <c r="AG1693" s="31">
        <f t="shared" ca="1" si="5090"/>
        <v>0</v>
      </c>
      <c r="AH1693" s="31">
        <f t="shared" ca="1" si="5091"/>
        <v>0</v>
      </c>
      <c r="AI1693" s="31">
        <f t="shared" ref="AI1693:AK1693" ca="1" si="5195">SUM(AD1568:AD1693)</f>
        <v>-2.1388006323022794E-2</v>
      </c>
      <c r="AJ1693" s="31">
        <f t="shared" ca="1" si="5195"/>
        <v>0</v>
      </c>
      <c r="AK1693" s="31">
        <f t="shared" ca="1" si="5195"/>
        <v>-2.7313128391009481E-2</v>
      </c>
      <c r="AL1693">
        <f ca="1">SUM($AF$129:AF1693)</f>
        <v>2.2122909776011945</v>
      </c>
      <c r="AO1693">
        <f t="shared" ca="1" si="5110"/>
        <v>8.7228018193271739E-4</v>
      </c>
      <c r="AP1693">
        <f t="shared" ca="1" si="5111"/>
        <v>0</v>
      </c>
      <c r="AQ1693">
        <f t="shared" ca="1" si="5093"/>
        <v>0</v>
      </c>
      <c r="AR1693" s="31">
        <f t="shared" ref="AR1693:AS1693" ca="1" si="5196">SUM(AO1568:AO1693)</f>
        <v>5.4860235374156983E-2</v>
      </c>
      <c r="AS1693" s="31">
        <f t="shared" ca="1" si="5196"/>
        <v>-2.7313128391009481E-2</v>
      </c>
      <c r="AT1693">
        <f ca="1">SUM($AP$129:AP1693)</f>
        <v>2.6811576342192027</v>
      </c>
    </row>
    <row r="1694" spans="1:46" x14ac:dyDescent="0.25">
      <c r="A1694" s="1">
        <v>41182</v>
      </c>
      <c r="B1694" s="2">
        <v>1450.99</v>
      </c>
      <c r="C1694" s="10">
        <f t="shared" si="5124"/>
        <v>3.6244163928756765E-3</v>
      </c>
      <c r="D1694" s="7">
        <v>0.23</v>
      </c>
      <c r="E1694" s="7">
        <f t="shared" ca="1" si="5119"/>
        <v>0</v>
      </c>
      <c r="F1694" s="7">
        <f t="shared" ca="1" si="5120"/>
        <v>0</v>
      </c>
      <c r="G1694">
        <f t="shared" si="5095"/>
        <v>0.35</v>
      </c>
      <c r="H1694">
        <f t="shared" si="5096"/>
        <v>0.22</v>
      </c>
      <c r="I1694" s="27">
        <f t="shared" si="5062"/>
        <v>7.6923076923077011E-2</v>
      </c>
      <c r="J1694" s="9">
        <f t="shared" si="5097"/>
        <v>3.6244163928756765E-3</v>
      </c>
      <c r="K1694" s="9">
        <f t="shared" si="5098"/>
        <v>0</v>
      </c>
      <c r="L1694" s="9">
        <f t="shared" si="5099"/>
        <v>0</v>
      </c>
      <c r="M1694" s="9">
        <f t="shared" si="5100"/>
        <v>0</v>
      </c>
      <c r="N1694" s="28">
        <f t="shared" si="5085"/>
        <v>0.25</v>
      </c>
      <c r="O1694" s="28">
        <f t="shared" si="5086"/>
        <v>0.27</v>
      </c>
      <c r="P1694" s="28">
        <f t="shared" si="5087"/>
        <v>0.28999999999999998</v>
      </c>
      <c r="Q1694" s="28">
        <f t="shared" si="5088"/>
        <v>0.35</v>
      </c>
      <c r="R1694" s="9">
        <f t="shared" ca="1" si="5101"/>
        <v>0</v>
      </c>
      <c r="S1694" s="9">
        <f t="shared" ca="1" si="5102"/>
        <v>3.6244163928756765E-3</v>
      </c>
      <c r="T1694" s="9">
        <f t="shared" ca="1" si="5103"/>
        <v>0</v>
      </c>
      <c r="U1694" s="9">
        <f t="shared" ca="1" si="5104"/>
        <v>0</v>
      </c>
      <c r="V1694" s="28">
        <f t="shared" ref="V1694:Y1694" ca="1" si="5197">QUARTILE($F1570:$F1693,V$2)</f>
        <v>-7.8125E-3</v>
      </c>
      <c r="W1694" s="28">
        <f t="shared" ca="1" si="5197"/>
        <v>0</v>
      </c>
      <c r="X1694" s="28">
        <f t="shared" ca="1" si="5197"/>
        <v>0</v>
      </c>
      <c r="Y1694" s="28">
        <f t="shared" ca="1" si="5197"/>
        <v>0.12500000000000022</v>
      </c>
      <c r="Z1694" s="30">
        <f t="shared" ca="1" si="5076"/>
        <v>-1.49640585026604E-2</v>
      </c>
      <c r="AA1694" s="30">
        <f t="shared" ca="1" si="5077"/>
        <v>8.0038326937155027E-2</v>
      </c>
      <c r="AB1694" s="30">
        <f t="shared" ca="1" si="5078"/>
        <v>-4.0632139102015463E-2</v>
      </c>
      <c r="AC1694" s="30">
        <f t="shared" ca="1" si="5079"/>
        <v>2.3521504024906041E-2</v>
      </c>
      <c r="AD1694">
        <f t="shared" ca="1" si="5106"/>
        <v>0</v>
      </c>
      <c r="AE1694">
        <f t="shared" ca="1" si="5107"/>
        <v>0</v>
      </c>
      <c r="AF1694">
        <f t="shared" ca="1" si="5108"/>
        <v>0</v>
      </c>
      <c r="AG1694" s="31">
        <f t="shared" ca="1" si="5090"/>
        <v>0</v>
      </c>
      <c r="AH1694" s="31">
        <f t="shared" ca="1" si="5091"/>
        <v>0</v>
      </c>
      <c r="AI1694" s="31">
        <f t="shared" ref="AI1694:AK1694" ca="1" si="5198">SUM(AD1569:AD1694)</f>
        <v>-2.1388006323022794E-2</v>
      </c>
      <c r="AJ1694" s="31">
        <f t="shared" ca="1" si="5198"/>
        <v>0</v>
      </c>
      <c r="AK1694" s="31">
        <f t="shared" ca="1" si="5198"/>
        <v>-1.7110635077109408E-2</v>
      </c>
      <c r="AL1694">
        <f ca="1">SUM($AF$129:AF1694)</f>
        <v>2.2122909776011945</v>
      </c>
      <c r="AO1694">
        <f t="shared" ca="1" si="5110"/>
        <v>3.6244163928756765E-3</v>
      </c>
      <c r="AP1694">
        <f t="shared" ca="1" si="5111"/>
        <v>0</v>
      </c>
      <c r="AQ1694">
        <f t="shared" ca="1" si="5093"/>
        <v>0</v>
      </c>
      <c r="AR1694" s="31">
        <f t="shared" ref="AR1694:AS1694" ca="1" si="5199">SUM(AO1569:AO1694)</f>
        <v>5.8484651767032658E-2</v>
      </c>
      <c r="AS1694" s="31">
        <f t="shared" ca="1" si="5199"/>
        <v>-1.7110635077109408E-2</v>
      </c>
      <c r="AT1694">
        <f ca="1">SUM($AP$129:AP1694)</f>
        <v>2.6811576342192027</v>
      </c>
    </row>
    <row r="1695" spans="1:46" x14ac:dyDescent="0.25">
      <c r="A1695" s="1">
        <v>41183</v>
      </c>
      <c r="B1695" s="2">
        <v>1461.4</v>
      </c>
      <c r="C1695" s="10">
        <f t="shared" si="5124"/>
        <v>7.1744119532182044E-3</v>
      </c>
      <c r="D1695" s="7">
        <v>0.25</v>
      </c>
      <c r="E1695" s="7">
        <f t="shared" ca="1" si="5119"/>
        <v>8.6956521739130377E-2</v>
      </c>
      <c r="F1695" s="7">
        <f t="shared" ca="1" si="5120"/>
        <v>8.6956521739130377E-2</v>
      </c>
      <c r="G1695">
        <f t="shared" si="5095"/>
        <v>0.35</v>
      </c>
      <c r="H1695">
        <f t="shared" si="5096"/>
        <v>0.22</v>
      </c>
      <c r="I1695" s="27">
        <f t="shared" si="5062"/>
        <v>0.23076923076923081</v>
      </c>
      <c r="J1695" s="9">
        <f t="shared" si="5097"/>
        <v>0</v>
      </c>
      <c r="K1695" s="9">
        <f t="shared" si="5098"/>
        <v>0</v>
      </c>
      <c r="L1695" s="9">
        <f t="shared" si="5099"/>
        <v>0</v>
      </c>
      <c r="M1695" s="9">
        <f t="shared" si="5100"/>
        <v>0</v>
      </c>
      <c r="N1695" s="28">
        <f t="shared" si="5085"/>
        <v>0.25</v>
      </c>
      <c r="O1695" s="28">
        <f t="shared" si="5086"/>
        <v>0.27</v>
      </c>
      <c r="P1695" s="28">
        <f t="shared" si="5087"/>
        <v>0.28999999999999998</v>
      </c>
      <c r="Q1695" s="28">
        <f t="shared" si="5088"/>
        <v>0.33</v>
      </c>
      <c r="R1695" s="9">
        <f t="shared" ca="1" si="5101"/>
        <v>0</v>
      </c>
      <c r="S1695" s="9">
        <f t="shared" ca="1" si="5102"/>
        <v>0</v>
      </c>
      <c r="T1695" s="9">
        <f t="shared" ca="1" si="5103"/>
        <v>0</v>
      </c>
      <c r="U1695" s="9">
        <f t="shared" ca="1" si="5104"/>
        <v>7.1744119532182044E-3</v>
      </c>
      <c r="V1695" s="28">
        <f t="shared" ref="V1695:Y1695" ca="1" si="5200">QUARTILE($F1571:$F1694,V$2)</f>
        <v>-7.8125E-3</v>
      </c>
      <c r="W1695" s="28">
        <f t="shared" ca="1" si="5200"/>
        <v>0</v>
      </c>
      <c r="X1695" s="28">
        <f t="shared" ca="1" si="5200"/>
        <v>0</v>
      </c>
      <c r="Y1695" s="28">
        <f t="shared" ca="1" si="5200"/>
        <v>0.12500000000000022</v>
      </c>
      <c r="Z1695" s="30">
        <f t="shared" ca="1" si="5076"/>
        <v>-1.49640585026604E-2</v>
      </c>
      <c r="AA1695" s="30">
        <f t="shared" ca="1" si="5077"/>
        <v>8.0667365651628728E-2</v>
      </c>
      <c r="AB1695" s="30">
        <f t="shared" ca="1" si="5078"/>
        <v>-4.0632139102015463E-2</v>
      </c>
      <c r="AC1695" s="30">
        <f t="shared" ca="1" si="5079"/>
        <v>3.0695915978124245E-2</v>
      </c>
      <c r="AD1695">
        <f t="shared" ca="1" si="5106"/>
        <v>0</v>
      </c>
      <c r="AE1695">
        <f t="shared" ca="1" si="5107"/>
        <v>0</v>
      </c>
      <c r="AF1695">
        <f t="shared" ca="1" si="5108"/>
        <v>7.1744119532182044E-3</v>
      </c>
      <c r="AG1695" s="31">
        <f t="shared" ca="1" si="5090"/>
        <v>0</v>
      </c>
      <c r="AH1695" s="31">
        <f t="shared" ca="1" si="5091"/>
        <v>0</v>
      </c>
      <c r="AI1695" s="31">
        <f t="shared" ref="AI1695:AK1695" ca="1" si="5201">SUM(AD1570:AD1695)</f>
        <v>-2.0758967608549107E-2</v>
      </c>
      <c r="AJ1695" s="31">
        <f t="shared" ca="1" si="5201"/>
        <v>0</v>
      </c>
      <c r="AK1695" s="31">
        <f t="shared" ca="1" si="5201"/>
        <v>-9.9362231238912038E-3</v>
      </c>
      <c r="AL1695">
        <f ca="1">SUM($AF$129:AF1695)</f>
        <v>2.2194653895544127</v>
      </c>
      <c r="AO1695">
        <f t="shared" ca="1" si="5110"/>
        <v>0</v>
      </c>
      <c r="AP1695">
        <f t="shared" ca="1" si="5111"/>
        <v>7.1744119532182044E-3</v>
      </c>
      <c r="AQ1695">
        <f t="shared" ca="1" si="5093"/>
        <v>0</v>
      </c>
      <c r="AR1695" s="31">
        <f t="shared" ref="AR1695:AS1695" ca="1" si="5202">SUM(AO1570:AO1695)</f>
        <v>5.9113690481506352E-2</v>
      </c>
      <c r="AS1695" s="31">
        <f t="shared" ca="1" si="5202"/>
        <v>-9.9362231238912038E-3</v>
      </c>
      <c r="AT1695">
        <f ca="1">SUM($AP$129:AP1695)</f>
        <v>2.6883320461724209</v>
      </c>
    </row>
    <row r="1696" spans="1:46" x14ac:dyDescent="0.25">
      <c r="A1696" s="1">
        <v>41184</v>
      </c>
      <c r="B1696" s="2">
        <v>1460.93</v>
      </c>
      <c r="C1696" s="10">
        <f t="shared" si="5124"/>
        <v>-3.2160941562886768E-4</v>
      </c>
      <c r="D1696" s="7">
        <v>0.23</v>
      </c>
      <c r="E1696" s="7">
        <f t="shared" ca="1" si="5119"/>
        <v>-7.999999999999996E-2</v>
      </c>
      <c r="F1696" s="7">
        <f t="shared" ca="1" si="5120"/>
        <v>-7.999999999999996E-2</v>
      </c>
      <c r="G1696">
        <f t="shared" si="5095"/>
        <v>0.33</v>
      </c>
      <c r="H1696">
        <f t="shared" si="5096"/>
        <v>0.22</v>
      </c>
      <c r="I1696" s="27">
        <f t="shared" si="5062"/>
        <v>9.0909090909090981E-2</v>
      </c>
      <c r="J1696" s="9">
        <f t="shared" si="5097"/>
        <v>-3.2160941562886768E-4</v>
      </c>
      <c r="K1696" s="9">
        <f t="shared" si="5098"/>
        <v>0</v>
      </c>
      <c r="L1696" s="9">
        <f t="shared" si="5099"/>
        <v>0</v>
      </c>
      <c r="M1696" s="9">
        <f t="shared" si="5100"/>
        <v>0</v>
      </c>
      <c r="N1696" s="28">
        <f t="shared" si="5085"/>
        <v>0.25</v>
      </c>
      <c r="O1696" s="28">
        <f t="shared" si="5086"/>
        <v>0.27</v>
      </c>
      <c r="P1696" s="28">
        <f t="shared" si="5087"/>
        <v>0.28999999999999998</v>
      </c>
      <c r="Q1696" s="28">
        <f t="shared" si="5088"/>
        <v>0.33</v>
      </c>
      <c r="R1696" s="9">
        <f t="shared" ca="1" si="5101"/>
        <v>-3.2160941562886768E-4</v>
      </c>
      <c r="S1696" s="9">
        <f t="shared" ca="1" si="5102"/>
        <v>0</v>
      </c>
      <c r="T1696" s="9">
        <f t="shared" ca="1" si="5103"/>
        <v>0</v>
      </c>
      <c r="U1696" s="9">
        <f t="shared" ca="1" si="5104"/>
        <v>0</v>
      </c>
      <c r="V1696" s="28">
        <f t="shared" ref="V1696:Y1696" ca="1" si="5203">QUARTILE($F1572:$F1695,V$2)</f>
        <v>0</v>
      </c>
      <c r="W1696" s="28">
        <f t="shared" ca="1" si="5203"/>
        <v>0</v>
      </c>
      <c r="X1696" s="28">
        <f t="shared" ca="1" si="5203"/>
        <v>8.620689655172431E-3</v>
      </c>
      <c r="Y1696" s="28">
        <f t="shared" ca="1" si="5203"/>
        <v>0.12500000000000022</v>
      </c>
      <c r="Z1696" s="30">
        <f t="shared" ca="1" si="5076"/>
        <v>-1.5285667918289267E-2</v>
      </c>
      <c r="AA1696" s="30">
        <f t="shared" ca="1" si="5077"/>
        <v>9.2025800075982031E-2</v>
      </c>
      <c r="AB1696" s="30">
        <f t="shared" ca="1" si="5078"/>
        <v>-4.0632139102015463E-2</v>
      </c>
      <c r="AC1696" s="30">
        <f t="shared" ca="1" si="5079"/>
        <v>3.0695915978124245E-2</v>
      </c>
      <c r="AD1696">
        <f t="shared" ca="1" si="5106"/>
        <v>-3.2160941562886768E-4</v>
      </c>
      <c r="AE1696">
        <f t="shared" ca="1" si="5107"/>
        <v>0</v>
      </c>
      <c r="AF1696">
        <f t="shared" ca="1" si="5108"/>
        <v>0</v>
      </c>
      <c r="AG1696" s="31">
        <f t="shared" ca="1" si="5090"/>
        <v>0</v>
      </c>
      <c r="AH1696" s="31">
        <f t="shared" ca="1" si="5091"/>
        <v>0</v>
      </c>
      <c r="AI1696" s="31">
        <f t="shared" ref="AI1696:AK1696" ca="1" si="5204">SUM(AD1571:AD1696)</f>
        <v>-2.1080577024177975E-2</v>
      </c>
      <c r="AJ1696" s="31">
        <f t="shared" ca="1" si="5204"/>
        <v>0</v>
      </c>
      <c r="AK1696" s="31">
        <f t="shared" ca="1" si="5204"/>
        <v>-9.9362231238912038E-3</v>
      </c>
      <c r="AL1696">
        <f ca="1">SUM($AF$129:AF1696)</f>
        <v>2.2194653895544127</v>
      </c>
      <c r="AO1696">
        <f t="shared" ca="1" si="5110"/>
        <v>-3.2160941562886768E-4</v>
      </c>
      <c r="AP1696">
        <f t="shared" ca="1" si="5111"/>
        <v>0</v>
      </c>
      <c r="AQ1696">
        <f t="shared" ca="1" si="5093"/>
        <v>0</v>
      </c>
      <c r="AR1696" s="31">
        <f t="shared" ref="AR1696:AS1696" ca="1" si="5205">SUM(AO1571:AO1696)</f>
        <v>7.0150515490230811E-2</v>
      </c>
      <c r="AS1696" s="31">
        <f t="shared" ca="1" si="5205"/>
        <v>-9.9362231238912038E-3</v>
      </c>
      <c r="AT1696">
        <f ca="1">SUM($AP$129:AP1696)</f>
        <v>2.6883320461724209</v>
      </c>
    </row>
    <row r="1697" spans="1:46" x14ac:dyDescent="0.25">
      <c r="A1697" s="1">
        <v>41185</v>
      </c>
      <c r="B1697" s="2">
        <v>1455.88</v>
      </c>
      <c r="C1697" s="10">
        <f t="shared" si="5124"/>
        <v>-3.4567022376157338E-3</v>
      </c>
      <c r="D1697" s="7">
        <v>0.23</v>
      </c>
      <c r="E1697" s="7">
        <f t="shared" ca="1" si="5119"/>
        <v>0</v>
      </c>
      <c r="F1697" s="7">
        <f t="shared" ca="1" si="5120"/>
        <v>0</v>
      </c>
      <c r="G1697">
        <f t="shared" si="5095"/>
        <v>0.33</v>
      </c>
      <c r="H1697">
        <f t="shared" si="5096"/>
        <v>0.22</v>
      </c>
      <c r="I1697" s="27">
        <f t="shared" si="5062"/>
        <v>9.0909090909090981E-2</v>
      </c>
      <c r="J1697" s="9">
        <f t="shared" si="5097"/>
        <v>-3.4567022376157338E-3</v>
      </c>
      <c r="K1697" s="9">
        <f t="shared" si="5098"/>
        <v>0</v>
      </c>
      <c r="L1697" s="9">
        <f t="shared" si="5099"/>
        <v>0</v>
      </c>
      <c r="M1697" s="9">
        <f t="shared" si="5100"/>
        <v>0</v>
      </c>
      <c r="N1697" s="28">
        <f t="shared" si="5085"/>
        <v>0.25</v>
      </c>
      <c r="O1697" s="28">
        <f t="shared" si="5086"/>
        <v>0.27</v>
      </c>
      <c r="P1697" s="28">
        <f t="shared" si="5087"/>
        <v>0.28999999999999998</v>
      </c>
      <c r="Q1697" s="28">
        <f t="shared" si="5088"/>
        <v>0.33</v>
      </c>
      <c r="R1697" s="9">
        <f t="shared" ca="1" si="5101"/>
        <v>0</v>
      </c>
      <c r="S1697" s="9">
        <f t="shared" ca="1" si="5102"/>
        <v>0</v>
      </c>
      <c r="T1697" s="9">
        <f t="shared" ca="1" si="5103"/>
        <v>0</v>
      </c>
      <c r="U1697" s="9">
        <f t="shared" ca="1" si="5104"/>
        <v>0</v>
      </c>
      <c r="V1697" s="28">
        <f t="shared" ref="V1697:Y1697" ca="1" si="5206">QUARTILE($F1573:$F1696,V$2)</f>
        <v>0</v>
      </c>
      <c r="W1697" s="28">
        <f t="shared" ca="1" si="5206"/>
        <v>0</v>
      </c>
      <c r="X1697" s="28">
        <f t="shared" ca="1" si="5206"/>
        <v>8.620689655172431E-3</v>
      </c>
      <c r="Y1697" s="28">
        <f t="shared" ca="1" si="5206"/>
        <v>0.12500000000000022</v>
      </c>
      <c r="Z1697" s="30">
        <f t="shared" ca="1" si="5076"/>
        <v>1.7957964139348184E-3</v>
      </c>
      <c r="AA1697" s="30">
        <f t="shared" ca="1" si="5077"/>
        <v>9.2025800075982031E-2</v>
      </c>
      <c r="AB1697" s="30">
        <f t="shared" ca="1" si="5078"/>
        <v>-4.0632139102015463E-2</v>
      </c>
      <c r="AC1697" s="30">
        <f t="shared" ca="1" si="5079"/>
        <v>3.0695915978124245E-2</v>
      </c>
      <c r="AD1697">
        <f t="shared" ca="1" si="5106"/>
        <v>0</v>
      </c>
      <c r="AE1697">
        <f t="shared" ca="1" si="5107"/>
        <v>0</v>
      </c>
      <c r="AF1697">
        <f t="shared" ca="1" si="5108"/>
        <v>0</v>
      </c>
      <c r="AG1697" s="31">
        <f t="shared" ca="1" si="5090"/>
        <v>0</v>
      </c>
      <c r="AH1697" s="31">
        <f t="shared" ca="1" si="5091"/>
        <v>0</v>
      </c>
      <c r="AI1697" s="31">
        <f t="shared" ref="AI1697:AK1697" ca="1" si="5207">SUM(AD1572:AD1697)</f>
        <v>-3.9991126919538891E-3</v>
      </c>
      <c r="AJ1697" s="31">
        <f t="shared" ca="1" si="5207"/>
        <v>0</v>
      </c>
      <c r="AK1697" s="31">
        <f t="shared" ca="1" si="5207"/>
        <v>-9.9362231238912038E-3</v>
      </c>
      <c r="AL1697">
        <f ca="1">SUM($AF$129:AF1697)</f>
        <v>2.2194653895544127</v>
      </c>
      <c r="AO1697">
        <f t="shared" ca="1" si="5110"/>
        <v>-3.4567022376157338E-3</v>
      </c>
      <c r="AP1697">
        <f t="shared" ca="1" si="5111"/>
        <v>0</v>
      </c>
      <c r="AQ1697">
        <f t="shared" ca="1" si="5093"/>
        <v>0</v>
      </c>
      <c r="AR1697" s="31">
        <f t="shared" ref="AR1697:AS1697" ca="1" si="5208">SUM(AO1572:AO1697)</f>
        <v>8.3775277584839172E-2</v>
      </c>
      <c r="AS1697" s="31">
        <f t="shared" ca="1" si="5208"/>
        <v>-9.9362231238912038E-3</v>
      </c>
      <c r="AT1697">
        <f ca="1">SUM($AP$129:AP1697)</f>
        <v>2.6883320461724209</v>
      </c>
    </row>
    <row r="1698" spans="1:46" x14ac:dyDescent="0.25">
      <c r="A1698" s="1">
        <v>41186</v>
      </c>
      <c r="B1698" s="2">
        <v>1441.48</v>
      </c>
      <c r="C1698" s="10">
        <f t="shared" si="5124"/>
        <v>-9.8909250762426095E-3</v>
      </c>
      <c r="D1698" s="7">
        <v>0.23</v>
      </c>
      <c r="E1698" s="7">
        <f t="shared" ca="1" si="5119"/>
        <v>0</v>
      </c>
      <c r="F1698" s="7">
        <f t="shared" ca="1" si="5120"/>
        <v>0</v>
      </c>
      <c r="G1698">
        <f t="shared" si="5095"/>
        <v>0.33</v>
      </c>
      <c r="H1698">
        <f t="shared" si="5096"/>
        <v>0.22</v>
      </c>
      <c r="I1698" s="27">
        <f t="shared" si="5062"/>
        <v>9.0909090909090981E-2</v>
      </c>
      <c r="J1698" s="9">
        <f t="shared" si="5097"/>
        <v>-9.8909250762426095E-3</v>
      </c>
      <c r="K1698" s="9">
        <f t="shared" si="5098"/>
        <v>0</v>
      </c>
      <c r="L1698" s="9">
        <f t="shared" si="5099"/>
        <v>0</v>
      </c>
      <c r="M1698" s="9">
        <f t="shared" si="5100"/>
        <v>0</v>
      </c>
      <c r="N1698" s="28">
        <f t="shared" si="5085"/>
        <v>0.25</v>
      </c>
      <c r="O1698" s="28">
        <f t="shared" si="5086"/>
        <v>0.27</v>
      </c>
      <c r="P1698" s="28">
        <f t="shared" si="5087"/>
        <v>0.28999999999999998</v>
      </c>
      <c r="Q1698" s="28">
        <f t="shared" si="5088"/>
        <v>0.33</v>
      </c>
      <c r="R1698" s="9">
        <f t="shared" ca="1" si="5101"/>
        <v>0</v>
      </c>
      <c r="S1698" s="9">
        <f t="shared" ca="1" si="5102"/>
        <v>0</v>
      </c>
      <c r="T1698" s="9">
        <f t="shared" ca="1" si="5103"/>
        <v>0</v>
      </c>
      <c r="U1698" s="9">
        <f t="shared" ca="1" si="5104"/>
        <v>0</v>
      </c>
      <c r="V1698" s="28">
        <f t="shared" ref="V1698:Y1698" ca="1" si="5209">QUARTILE($F1574:$F1697,V$2)</f>
        <v>0</v>
      </c>
      <c r="W1698" s="28">
        <f t="shared" ca="1" si="5209"/>
        <v>0</v>
      </c>
      <c r="X1698" s="28">
        <f t="shared" ca="1" si="5209"/>
        <v>0</v>
      </c>
      <c r="Y1698" s="28">
        <f t="shared" ca="1" si="5209"/>
        <v>0.12500000000000022</v>
      </c>
      <c r="Z1698" s="30">
        <f t="shared" ca="1" si="5076"/>
        <v>-5.6531028124691147E-3</v>
      </c>
      <c r="AA1698" s="30">
        <f t="shared" ca="1" si="5077"/>
        <v>9.2025800075982031E-2</v>
      </c>
      <c r="AB1698" s="30">
        <f t="shared" ca="1" si="5078"/>
        <v>-4.0632139102015463E-2</v>
      </c>
      <c r="AC1698" s="30">
        <f t="shared" ca="1" si="5079"/>
        <v>3.0695915978124245E-2</v>
      </c>
      <c r="AD1698">
        <f t="shared" ca="1" si="5106"/>
        <v>0</v>
      </c>
      <c r="AE1698">
        <f t="shared" ca="1" si="5107"/>
        <v>0</v>
      </c>
      <c r="AF1698">
        <f t="shared" ca="1" si="5108"/>
        <v>0</v>
      </c>
      <c r="AG1698" s="31">
        <f t="shared" ca="1" si="5090"/>
        <v>0</v>
      </c>
      <c r="AH1698" s="31">
        <f t="shared" ca="1" si="5091"/>
        <v>0</v>
      </c>
      <c r="AI1698" s="31">
        <f t="shared" ref="AI1698:AK1698" ca="1" si="5210">SUM(AD1573:AD1698)</f>
        <v>-1.144801191835783E-2</v>
      </c>
      <c r="AJ1698" s="31">
        <f t="shared" ca="1" si="5210"/>
        <v>0</v>
      </c>
      <c r="AK1698" s="31">
        <f t="shared" ca="1" si="5210"/>
        <v>-9.9362231238912038E-3</v>
      </c>
      <c r="AL1698">
        <f ca="1">SUM($AF$129:AF1698)</f>
        <v>2.2194653895544127</v>
      </c>
      <c r="AO1698">
        <f t="shared" ca="1" si="5110"/>
        <v>-9.8909250762426095E-3</v>
      </c>
      <c r="AP1698">
        <f t="shared" ca="1" si="5111"/>
        <v>0</v>
      </c>
      <c r="AQ1698">
        <f t="shared" ca="1" si="5093"/>
        <v>0</v>
      </c>
      <c r="AR1698" s="31">
        <f t="shared" ref="AR1698:AS1698" ca="1" si="5211">SUM(AO1573:AO1698)</f>
        <v>6.6435453282192636E-2</v>
      </c>
      <c r="AS1698" s="31">
        <f t="shared" ca="1" si="5211"/>
        <v>-9.9362231238912038E-3</v>
      </c>
      <c r="AT1698">
        <f ca="1">SUM($AP$129:AP1698)</f>
        <v>2.6883320461724209</v>
      </c>
    </row>
    <row r="1699" spans="1:46" x14ac:dyDescent="0.25">
      <c r="A1699" s="1">
        <v>41187</v>
      </c>
      <c r="B1699" s="2">
        <v>1432.56</v>
      </c>
      <c r="C1699" s="10">
        <f t="shared" si="5124"/>
        <v>-6.1880844687405116E-3</v>
      </c>
      <c r="D1699" s="7">
        <v>0.27</v>
      </c>
      <c r="E1699" s="7">
        <f t="shared" ca="1" si="5119"/>
        <v>0.17391304347826098</v>
      </c>
      <c r="F1699" s="7">
        <f t="shared" ca="1" si="5120"/>
        <v>0.17391304347826098</v>
      </c>
      <c r="G1699">
        <f t="shared" si="5095"/>
        <v>0.33</v>
      </c>
      <c r="H1699">
        <f t="shared" si="5096"/>
        <v>0.22</v>
      </c>
      <c r="I1699" s="27">
        <f t="shared" si="5062"/>
        <v>0.45454545454545464</v>
      </c>
      <c r="J1699" s="9">
        <f t="shared" si="5097"/>
        <v>0</v>
      </c>
      <c r="K1699" s="9">
        <f t="shared" si="5098"/>
        <v>-6.1880844687405116E-3</v>
      </c>
      <c r="L1699" s="9">
        <f t="shared" si="5099"/>
        <v>0</v>
      </c>
      <c r="M1699" s="9">
        <f t="shared" si="5100"/>
        <v>0</v>
      </c>
      <c r="N1699" s="28">
        <f t="shared" si="5085"/>
        <v>0.25</v>
      </c>
      <c r="O1699" s="28">
        <f t="shared" si="5086"/>
        <v>0.27</v>
      </c>
      <c r="P1699" s="28">
        <f t="shared" si="5087"/>
        <v>0.28999999999999998</v>
      </c>
      <c r="Q1699" s="28">
        <f t="shared" si="5088"/>
        <v>0.33</v>
      </c>
      <c r="R1699" s="9">
        <f t="shared" ca="1" si="5101"/>
        <v>0</v>
      </c>
      <c r="S1699" s="9">
        <f t="shared" ca="1" si="5102"/>
        <v>0</v>
      </c>
      <c r="T1699" s="9">
        <f t="shared" ca="1" si="5103"/>
        <v>0</v>
      </c>
      <c r="U1699" s="9">
        <f t="shared" ca="1" si="5104"/>
        <v>-6.1880844687405116E-3</v>
      </c>
      <c r="V1699" s="28">
        <f t="shared" ref="V1699:Y1699" ca="1" si="5212">QUARTILE($F1575:$F1698,V$2)</f>
        <v>0</v>
      </c>
      <c r="W1699" s="28">
        <f t="shared" ca="1" si="5212"/>
        <v>0</v>
      </c>
      <c r="X1699" s="28">
        <f t="shared" ca="1" si="5212"/>
        <v>0</v>
      </c>
      <c r="Y1699" s="28">
        <f t="shared" ca="1" si="5212"/>
        <v>0.12500000000000022</v>
      </c>
      <c r="Z1699" s="30">
        <f t="shared" ca="1" si="5076"/>
        <v>-5.6531028124691147E-3</v>
      </c>
      <c r="AA1699" s="30">
        <f t="shared" ca="1" si="5077"/>
        <v>9.2025800075982031E-2</v>
      </c>
      <c r="AB1699" s="30">
        <f t="shared" ca="1" si="5078"/>
        <v>-4.0632139102015463E-2</v>
      </c>
      <c r="AC1699" s="30">
        <f t="shared" ca="1" si="5079"/>
        <v>1.0728433389986712E-2</v>
      </c>
      <c r="AD1699">
        <f t="shared" ca="1" si="5106"/>
        <v>0</v>
      </c>
      <c r="AE1699">
        <f t="shared" ca="1" si="5107"/>
        <v>0</v>
      </c>
      <c r="AF1699">
        <f t="shared" ca="1" si="5108"/>
        <v>-6.1880844687405116E-3</v>
      </c>
      <c r="AG1699" s="31">
        <f t="shared" ca="1" si="5090"/>
        <v>0</v>
      </c>
      <c r="AH1699" s="31">
        <f t="shared" ca="1" si="5091"/>
        <v>0</v>
      </c>
      <c r="AI1699" s="31">
        <f t="shared" ref="AI1699:AK1699" ca="1" si="5213">SUM(AD1574:AD1699)</f>
        <v>-1.144801191835783E-2</v>
      </c>
      <c r="AJ1699" s="31">
        <f t="shared" ca="1" si="5213"/>
        <v>0</v>
      </c>
      <c r="AK1699" s="31">
        <f t="shared" ca="1" si="5213"/>
        <v>-2.9903705712028741E-2</v>
      </c>
      <c r="AL1699">
        <f ca="1">SUM($AF$129:AF1699)</f>
        <v>2.2132773050856724</v>
      </c>
      <c r="AO1699">
        <f t="shared" ca="1" si="5110"/>
        <v>0</v>
      </c>
      <c r="AP1699">
        <f t="shared" ca="1" si="5111"/>
        <v>-6.1880844687405116E-3</v>
      </c>
      <c r="AQ1699">
        <f t="shared" ca="1" si="5093"/>
        <v>0</v>
      </c>
      <c r="AR1699" s="31">
        <f t="shared" ref="AR1699:AS1699" ca="1" si="5214">SUM(AO1574:AO1699)</f>
        <v>6.6435453282192636E-2</v>
      </c>
      <c r="AS1699" s="31">
        <f t="shared" ca="1" si="5214"/>
        <v>-2.9903705712028741E-2</v>
      </c>
      <c r="AT1699">
        <f ca="1">SUM($AP$129:AP1699)</f>
        <v>2.6821439617036806</v>
      </c>
    </row>
    <row r="1700" spans="1:46" x14ac:dyDescent="0.25">
      <c r="A1700" s="1">
        <v>41190</v>
      </c>
      <c r="B1700" s="2">
        <v>1432.84</v>
      </c>
      <c r="C1700" s="10">
        <f t="shared" si="5124"/>
        <v>1.9545429161778405E-4</v>
      </c>
      <c r="D1700" s="7">
        <v>0.27</v>
      </c>
      <c r="E1700" s="7">
        <f t="shared" ca="1" si="5119"/>
        <v>0</v>
      </c>
      <c r="F1700" s="7">
        <f t="shared" ca="1" si="5120"/>
        <v>0</v>
      </c>
      <c r="G1700">
        <f t="shared" si="5095"/>
        <v>0.33</v>
      </c>
      <c r="H1700">
        <f t="shared" si="5096"/>
        <v>0.22</v>
      </c>
      <c r="I1700" s="27">
        <f t="shared" si="5062"/>
        <v>0.45454545454545464</v>
      </c>
      <c r="J1700" s="9">
        <f t="shared" si="5097"/>
        <v>0</v>
      </c>
      <c r="K1700" s="9">
        <f t="shared" si="5098"/>
        <v>1.9545429161778405E-4</v>
      </c>
      <c r="L1700" s="9">
        <f t="shared" si="5099"/>
        <v>0</v>
      </c>
      <c r="M1700" s="9">
        <f t="shared" si="5100"/>
        <v>0</v>
      </c>
      <c r="N1700" s="28">
        <f t="shared" si="5085"/>
        <v>0.25</v>
      </c>
      <c r="O1700" s="28">
        <f t="shared" si="5086"/>
        <v>0.27</v>
      </c>
      <c r="P1700" s="28">
        <f t="shared" si="5087"/>
        <v>0.28999999999999998</v>
      </c>
      <c r="Q1700" s="28">
        <f t="shared" si="5088"/>
        <v>0.33</v>
      </c>
      <c r="R1700" s="9">
        <f t="shared" ca="1" si="5101"/>
        <v>0</v>
      </c>
      <c r="S1700" s="9">
        <f t="shared" ca="1" si="5102"/>
        <v>0</v>
      </c>
      <c r="T1700" s="9">
        <f t="shared" ca="1" si="5103"/>
        <v>0</v>
      </c>
      <c r="U1700" s="9">
        <f t="shared" ca="1" si="5104"/>
        <v>0</v>
      </c>
      <c r="V1700" s="28">
        <f t="shared" ref="V1700:Y1700" ca="1" si="5215">QUARTILE($F1576:$F1699,V$2)</f>
        <v>0</v>
      </c>
      <c r="W1700" s="28">
        <f t="shared" ca="1" si="5215"/>
        <v>0</v>
      </c>
      <c r="X1700" s="28">
        <f t="shared" ca="1" si="5215"/>
        <v>8.620689655172431E-3</v>
      </c>
      <c r="Y1700" s="28">
        <f t="shared" ca="1" si="5215"/>
        <v>0.17391304347826098</v>
      </c>
      <c r="Z1700" s="30">
        <f t="shared" ca="1" si="5076"/>
        <v>-5.6531028124691147E-3</v>
      </c>
      <c r="AA1700" s="30">
        <f t="shared" ca="1" si="5077"/>
        <v>0.10450084637995224</v>
      </c>
      <c r="AB1700" s="30">
        <f t="shared" ca="1" si="5078"/>
        <v>-4.0632139102015463E-2</v>
      </c>
      <c r="AC1700" s="30">
        <f t="shared" ca="1" si="5079"/>
        <v>1.0728433389986712E-2</v>
      </c>
      <c r="AD1700">
        <f t="shared" ca="1" si="5106"/>
        <v>0</v>
      </c>
      <c r="AE1700">
        <f t="shared" ca="1" si="5107"/>
        <v>0</v>
      </c>
      <c r="AF1700">
        <f t="shared" ca="1" si="5108"/>
        <v>0</v>
      </c>
      <c r="AG1700" s="31">
        <f t="shared" ca="1" si="5090"/>
        <v>0</v>
      </c>
      <c r="AH1700" s="31">
        <f t="shared" ca="1" si="5091"/>
        <v>0</v>
      </c>
      <c r="AI1700" s="31">
        <f t="shared" ref="AI1700:AK1700" ca="1" si="5216">SUM(AD1575:AD1700)</f>
        <v>1.0270343856123912E-3</v>
      </c>
      <c r="AJ1700" s="31">
        <f t="shared" ca="1" si="5216"/>
        <v>0</v>
      </c>
      <c r="AK1700" s="31">
        <f t="shared" ca="1" si="5216"/>
        <v>-2.9903705712028741E-2</v>
      </c>
      <c r="AL1700">
        <f ca="1">SUM($AF$129:AF1700)</f>
        <v>2.2132773050856724</v>
      </c>
      <c r="AO1700">
        <f t="shared" ca="1" si="5110"/>
        <v>1.9545429161778405E-4</v>
      </c>
      <c r="AP1700">
        <f t="shared" ca="1" si="5111"/>
        <v>0</v>
      </c>
      <c r="AQ1700">
        <f t="shared" ca="1" si="5093"/>
        <v>0</v>
      </c>
      <c r="AR1700" s="31">
        <f t="shared" ref="AR1700:AS1700" ca="1" si="5217">SUM(AO1575:AO1700)</f>
        <v>7.9105953877780619E-2</v>
      </c>
      <c r="AS1700" s="31">
        <f t="shared" ca="1" si="5217"/>
        <v>-2.9903705712028741E-2</v>
      </c>
      <c r="AT1700">
        <f ca="1">SUM($AP$129:AP1700)</f>
        <v>2.6821439617036806</v>
      </c>
    </row>
    <row r="1701" spans="1:46" x14ac:dyDescent="0.25">
      <c r="A1701" s="1">
        <v>41191</v>
      </c>
      <c r="B1701" s="2">
        <v>1428.59</v>
      </c>
      <c r="C1701" s="10">
        <f t="shared" si="5124"/>
        <v>-2.9661371820998857E-3</v>
      </c>
      <c r="D1701" s="7">
        <v>0.25</v>
      </c>
      <c r="E1701" s="7">
        <f t="shared" ca="1" si="5119"/>
        <v>-7.4074074074074181E-2</v>
      </c>
      <c r="F1701" s="7">
        <f t="shared" ca="1" si="5120"/>
        <v>-7.4074074074074181E-2</v>
      </c>
      <c r="G1701">
        <f t="shared" si="5095"/>
        <v>0.33</v>
      </c>
      <c r="H1701">
        <f t="shared" si="5096"/>
        <v>0.22</v>
      </c>
      <c r="I1701" s="27">
        <f t="shared" si="5062"/>
        <v>0.27272727272727271</v>
      </c>
      <c r="J1701" s="9">
        <f t="shared" si="5097"/>
        <v>0</v>
      </c>
      <c r="K1701" s="9">
        <f t="shared" si="5098"/>
        <v>0</v>
      </c>
      <c r="L1701" s="9">
        <f t="shared" si="5099"/>
        <v>0</v>
      </c>
      <c r="M1701" s="9">
        <f t="shared" si="5100"/>
        <v>0</v>
      </c>
      <c r="N1701" s="28">
        <f t="shared" si="5085"/>
        <v>0.25</v>
      </c>
      <c r="O1701" s="28">
        <f t="shared" si="5086"/>
        <v>0.27</v>
      </c>
      <c r="P1701" s="28">
        <f t="shared" si="5087"/>
        <v>0.28999999999999998</v>
      </c>
      <c r="Q1701" s="28">
        <f t="shared" si="5088"/>
        <v>0.33</v>
      </c>
      <c r="R1701" s="9">
        <f t="shared" ca="1" si="5101"/>
        <v>-2.9661371820998857E-3</v>
      </c>
      <c r="S1701" s="9">
        <f t="shared" ca="1" si="5102"/>
        <v>0</v>
      </c>
      <c r="T1701" s="9">
        <f t="shared" ca="1" si="5103"/>
        <v>0</v>
      </c>
      <c r="U1701" s="9">
        <f t="shared" ca="1" si="5104"/>
        <v>0</v>
      </c>
      <c r="V1701" s="28">
        <f t="shared" ref="V1701:Y1701" ca="1" si="5218">QUARTILE($F1577:$F1700,V$2)</f>
        <v>0</v>
      </c>
      <c r="W1701" s="28">
        <f t="shared" ca="1" si="5218"/>
        <v>0</v>
      </c>
      <c r="X1701" s="28">
        <f t="shared" ca="1" si="5218"/>
        <v>8.620689655172431E-3</v>
      </c>
      <c r="Y1701" s="28">
        <f t="shared" ca="1" si="5218"/>
        <v>0.17391304347826098</v>
      </c>
      <c r="Z1701" s="30">
        <f t="shared" ca="1" si="5076"/>
        <v>-8.115685924538452E-3</v>
      </c>
      <c r="AA1701" s="30">
        <f t="shared" ca="1" si="5077"/>
        <v>0.10450084637995224</v>
      </c>
      <c r="AB1701" s="30">
        <f t="shared" ca="1" si="5078"/>
        <v>-4.0632139102015463E-2</v>
      </c>
      <c r="AC1701" s="30">
        <f t="shared" ca="1" si="5079"/>
        <v>1.0728433389986712E-2</v>
      </c>
      <c r="AD1701">
        <f t="shared" ca="1" si="5106"/>
        <v>-2.9661371820998857E-3</v>
      </c>
      <c r="AE1701">
        <f t="shared" ca="1" si="5107"/>
        <v>0</v>
      </c>
      <c r="AF1701">
        <f t="shared" ca="1" si="5108"/>
        <v>0</v>
      </c>
      <c r="AG1701" s="31">
        <f t="shared" ca="1" si="5090"/>
        <v>0</v>
      </c>
      <c r="AH1701" s="31">
        <f t="shared" ca="1" si="5091"/>
        <v>0</v>
      </c>
      <c r="AI1701" s="31">
        <f t="shared" ref="AI1701:AK1701" ca="1" si="5219">SUM(AD1576:AD1701)</f>
        <v>-1.4355487264569543E-3</v>
      </c>
      <c r="AJ1701" s="31">
        <f t="shared" ca="1" si="5219"/>
        <v>0</v>
      </c>
      <c r="AK1701" s="31">
        <f t="shared" ca="1" si="5219"/>
        <v>-2.9903705712028741E-2</v>
      </c>
      <c r="AL1701">
        <f ca="1">SUM($AF$129:AF1701)</f>
        <v>2.2132773050856724</v>
      </c>
      <c r="AO1701">
        <f t="shared" ca="1" si="5110"/>
        <v>-2.9661371820998857E-3</v>
      </c>
      <c r="AP1701">
        <f t="shared" ca="1" si="5111"/>
        <v>0</v>
      </c>
      <c r="AQ1701">
        <f t="shared" ca="1" si="5093"/>
        <v>0</v>
      </c>
      <c r="AR1701" s="31">
        <f t="shared" ref="AR1701:AS1701" ca="1" si="5220">SUM(AO1576:AO1701)</f>
        <v>7.6643370765711288E-2</v>
      </c>
      <c r="AS1701" s="31">
        <f t="shared" ca="1" si="5220"/>
        <v>-2.9903705712028741E-2</v>
      </c>
      <c r="AT1701">
        <f ca="1">SUM($AP$129:AP1701)</f>
        <v>2.6821439617036806</v>
      </c>
    </row>
    <row r="1702" spans="1:46" x14ac:dyDescent="0.25">
      <c r="A1702" s="1">
        <v>41192</v>
      </c>
      <c r="B1702" s="2">
        <v>1440.13</v>
      </c>
      <c r="C1702" s="10">
        <f t="shared" si="5124"/>
        <v>8.0778949873652976E-3</v>
      </c>
      <c r="D1702" s="7">
        <v>0.27</v>
      </c>
      <c r="E1702" s="7">
        <f t="shared" ca="1" si="5119"/>
        <v>8.0000000000000071E-2</v>
      </c>
      <c r="F1702" s="7">
        <f t="shared" ca="1" si="5120"/>
        <v>8.0000000000000071E-2</v>
      </c>
      <c r="G1702">
        <f t="shared" si="5095"/>
        <v>0.33</v>
      </c>
      <c r="H1702">
        <f t="shared" si="5096"/>
        <v>0.22</v>
      </c>
      <c r="I1702" s="27">
        <f t="shared" si="5062"/>
        <v>0.45454545454545464</v>
      </c>
      <c r="J1702" s="9">
        <f t="shared" si="5097"/>
        <v>0</v>
      </c>
      <c r="K1702" s="9">
        <f t="shared" si="5098"/>
        <v>8.0778949873652976E-3</v>
      </c>
      <c r="L1702" s="9">
        <f t="shared" si="5099"/>
        <v>0</v>
      </c>
      <c r="M1702" s="9">
        <f t="shared" si="5100"/>
        <v>0</v>
      </c>
      <c r="N1702" s="28">
        <f t="shared" si="5085"/>
        <v>0.25</v>
      </c>
      <c r="O1702" s="28">
        <f t="shared" si="5086"/>
        <v>0.27</v>
      </c>
      <c r="P1702" s="28">
        <f t="shared" si="5087"/>
        <v>0.28999999999999998</v>
      </c>
      <c r="Q1702" s="28">
        <f t="shared" si="5088"/>
        <v>0.33</v>
      </c>
      <c r="R1702" s="9">
        <f t="shared" ca="1" si="5101"/>
        <v>0</v>
      </c>
      <c r="S1702" s="9">
        <f t="shared" ca="1" si="5102"/>
        <v>0</v>
      </c>
      <c r="T1702" s="9">
        <f t="shared" ca="1" si="5103"/>
        <v>0</v>
      </c>
      <c r="U1702" s="9">
        <f t="shared" ca="1" si="5104"/>
        <v>8.0778949873652976E-3</v>
      </c>
      <c r="V1702" s="28">
        <f t="shared" ref="V1702:Y1702" ca="1" si="5221">QUARTILE($F1578:$F1701,V$2)</f>
        <v>0</v>
      </c>
      <c r="W1702" s="28">
        <f t="shared" ca="1" si="5221"/>
        <v>0</v>
      </c>
      <c r="X1702" s="28">
        <f t="shared" ca="1" si="5221"/>
        <v>8.620689655172431E-3</v>
      </c>
      <c r="Y1702" s="28">
        <f t="shared" ca="1" si="5221"/>
        <v>0.17391304347826098</v>
      </c>
      <c r="Z1702" s="30">
        <f t="shared" ca="1" si="5076"/>
        <v>-8.115685924538452E-3</v>
      </c>
      <c r="AA1702" s="30">
        <f t="shared" ca="1" si="5077"/>
        <v>8.901423379351997E-2</v>
      </c>
      <c r="AB1702" s="30">
        <f t="shared" ca="1" si="5078"/>
        <v>-4.0632139102015463E-2</v>
      </c>
      <c r="AC1702" s="30">
        <f t="shared" ca="1" si="5079"/>
        <v>1.8806328377352008E-2</v>
      </c>
      <c r="AD1702">
        <f t="shared" ca="1" si="5106"/>
        <v>0</v>
      </c>
      <c r="AE1702">
        <f t="shared" ca="1" si="5107"/>
        <v>0</v>
      </c>
      <c r="AF1702">
        <f t="shared" ca="1" si="5108"/>
        <v>8.0778949873652976E-3</v>
      </c>
      <c r="AG1702" s="31">
        <f t="shared" ca="1" si="5090"/>
        <v>0</v>
      </c>
      <c r="AH1702" s="31">
        <f t="shared" ca="1" si="5091"/>
        <v>0</v>
      </c>
      <c r="AI1702" s="31">
        <f t="shared" ref="AI1702:AK1702" ca="1" si="5222">SUM(AD1577:AD1702)</f>
        <v>-1.4355487264569543E-3</v>
      </c>
      <c r="AJ1702" s="31">
        <f t="shared" ca="1" si="5222"/>
        <v>0</v>
      </c>
      <c r="AK1702" s="31">
        <f t="shared" ca="1" si="5222"/>
        <v>-2.1825810724663441E-2</v>
      </c>
      <c r="AL1702">
        <f ca="1">SUM($AF$129:AF1702)</f>
        <v>2.2213552000730377</v>
      </c>
      <c r="AO1702">
        <f t="shared" ca="1" si="5110"/>
        <v>0</v>
      </c>
      <c r="AP1702">
        <f t="shared" ca="1" si="5111"/>
        <v>8.0778949873652976E-3</v>
      </c>
      <c r="AQ1702">
        <f t="shared" ca="1" si="5093"/>
        <v>0</v>
      </c>
      <c r="AR1702" s="31">
        <f t="shared" ref="AR1702:AS1702" ca="1" si="5223">SUM(AO1577:AO1702)</f>
        <v>6.1156758179279028E-2</v>
      </c>
      <c r="AS1702" s="31">
        <f t="shared" ca="1" si="5223"/>
        <v>-2.1825810724663441E-2</v>
      </c>
      <c r="AT1702">
        <f ca="1">SUM($AP$129:AP1702)</f>
        <v>2.6902218566910459</v>
      </c>
    </row>
    <row r="1703" spans="1:46" x14ac:dyDescent="0.25">
      <c r="A1703" s="1">
        <v>41193</v>
      </c>
      <c r="B1703" s="2">
        <v>1454.92</v>
      </c>
      <c r="C1703" s="10">
        <f t="shared" si="5124"/>
        <v>1.0269906189024576E-2</v>
      </c>
      <c r="D1703" s="7">
        <v>0.28000000000000003</v>
      </c>
      <c r="E1703" s="7">
        <f t="shared" ca="1" si="5119"/>
        <v>3.7037037037036979E-2</v>
      </c>
      <c r="F1703" s="7">
        <f t="shared" ca="1" si="5120"/>
        <v>3.7037037037036979E-2</v>
      </c>
      <c r="G1703">
        <f t="shared" si="5095"/>
        <v>0.33</v>
      </c>
      <c r="H1703">
        <f t="shared" si="5096"/>
        <v>0.22</v>
      </c>
      <c r="I1703" s="27">
        <f t="shared" si="5062"/>
        <v>0.54545454545454564</v>
      </c>
      <c r="J1703" s="9">
        <f t="shared" si="5097"/>
        <v>0</v>
      </c>
      <c r="K1703" s="9">
        <f t="shared" si="5098"/>
        <v>0</v>
      </c>
      <c r="L1703" s="9">
        <f t="shared" si="5099"/>
        <v>1.0269906189024576E-2</v>
      </c>
      <c r="M1703" s="9">
        <f t="shared" si="5100"/>
        <v>0</v>
      </c>
      <c r="N1703" s="28">
        <f t="shared" si="5085"/>
        <v>0.25</v>
      </c>
      <c r="O1703" s="28">
        <f t="shared" si="5086"/>
        <v>0.27</v>
      </c>
      <c r="P1703" s="28">
        <f t="shared" si="5087"/>
        <v>0.28999999999999998</v>
      </c>
      <c r="Q1703" s="28">
        <f t="shared" si="5088"/>
        <v>0.33</v>
      </c>
      <c r="R1703" s="9">
        <f t="shared" ca="1" si="5101"/>
        <v>0</v>
      </c>
      <c r="S1703" s="9">
        <f t="shared" ca="1" si="5102"/>
        <v>0</v>
      </c>
      <c r="T1703" s="9">
        <f t="shared" ca="1" si="5103"/>
        <v>0</v>
      </c>
      <c r="U1703" s="9">
        <f t="shared" ca="1" si="5104"/>
        <v>1.0269906189024576E-2</v>
      </c>
      <c r="V1703" s="28">
        <f t="shared" ref="V1703:Y1703" ca="1" si="5224">QUARTILE($F1579:$F1702,V$2)</f>
        <v>0</v>
      </c>
      <c r="W1703" s="28">
        <f t="shared" ca="1" si="5224"/>
        <v>0</v>
      </c>
      <c r="X1703" s="28">
        <f t="shared" ca="1" si="5224"/>
        <v>3.4482758620689724E-2</v>
      </c>
      <c r="Y1703" s="28">
        <f t="shared" ca="1" si="5224"/>
        <v>0.17391304347826098</v>
      </c>
      <c r="Z1703" s="30">
        <f t="shared" ca="1" si="5076"/>
        <v>-8.115685924538452E-3</v>
      </c>
      <c r="AA1703" s="30">
        <f t="shared" ca="1" si="5077"/>
        <v>9.3069512126541659E-2</v>
      </c>
      <c r="AB1703" s="30">
        <f t="shared" ca="1" si="5078"/>
        <v>-4.0632139102015463E-2</v>
      </c>
      <c r="AC1703" s="30">
        <f t="shared" ca="1" si="5079"/>
        <v>2.9076234566376584E-2</v>
      </c>
      <c r="AD1703">
        <f t="shared" ca="1" si="5106"/>
        <v>0</v>
      </c>
      <c r="AE1703">
        <f t="shared" ca="1" si="5107"/>
        <v>0</v>
      </c>
      <c r="AF1703">
        <f t="shared" ca="1" si="5108"/>
        <v>1.0269906189024576E-2</v>
      </c>
      <c r="AG1703" s="31">
        <f t="shared" ca="1" si="5090"/>
        <v>0</v>
      </c>
      <c r="AH1703" s="31">
        <f t="shared" ca="1" si="5091"/>
        <v>0</v>
      </c>
      <c r="AI1703" s="31">
        <f t="shared" ref="AI1703:AK1703" ca="1" si="5225">SUM(AD1578:AD1703)</f>
        <v>-1.4355487264569543E-3</v>
      </c>
      <c r="AJ1703" s="31">
        <f t="shared" ca="1" si="5225"/>
        <v>0</v>
      </c>
      <c r="AK1703" s="31">
        <f t="shared" ca="1" si="5225"/>
        <v>-1.1555904535638865E-2</v>
      </c>
      <c r="AL1703">
        <f ca="1">SUM($AF$129:AF1703)</f>
        <v>2.2316251062620625</v>
      </c>
      <c r="AO1703">
        <f t="shared" ca="1" si="5110"/>
        <v>0</v>
      </c>
      <c r="AP1703">
        <f t="shared" ca="1" si="5111"/>
        <v>1.0269906189024576E-2</v>
      </c>
      <c r="AQ1703">
        <f t="shared" ca="1" si="5093"/>
        <v>0</v>
      </c>
      <c r="AR1703" s="31">
        <f t="shared" ref="AR1703:AS1703" ca="1" si="5226">SUM(AO1578:AO1703)</f>
        <v>6.5212036512300689E-2</v>
      </c>
      <c r="AS1703" s="31">
        <f t="shared" ca="1" si="5226"/>
        <v>-1.1555904535638865E-2</v>
      </c>
      <c r="AT1703">
        <f ca="1">SUM($AP$129:AP1703)</f>
        <v>2.7004917628800706</v>
      </c>
    </row>
    <row r="1704" spans="1:46" x14ac:dyDescent="0.25">
      <c r="A1704" s="1">
        <v>41194</v>
      </c>
      <c r="B1704" s="2">
        <v>1460.91</v>
      </c>
      <c r="C1704" s="10">
        <f t="shared" si="5124"/>
        <v>4.1170648557996379E-3</v>
      </c>
      <c r="D1704" s="7">
        <v>0.27</v>
      </c>
      <c r="E1704" s="7">
        <f t="shared" ca="1" si="5119"/>
        <v>-3.5714285714285698E-2</v>
      </c>
      <c r="F1704" s="7">
        <f t="shared" ca="1" si="5120"/>
        <v>-3.5714285714285698E-2</v>
      </c>
      <c r="G1704">
        <f t="shared" si="5095"/>
        <v>0.33</v>
      </c>
      <c r="H1704">
        <f t="shared" si="5096"/>
        <v>0.22</v>
      </c>
      <c r="I1704" s="27">
        <f t="shared" si="5062"/>
        <v>0.45454545454545464</v>
      </c>
      <c r="J1704" s="9">
        <f t="shared" si="5097"/>
        <v>0</v>
      </c>
      <c r="K1704" s="9">
        <f t="shared" si="5098"/>
        <v>4.1170648557996379E-3</v>
      </c>
      <c r="L1704" s="9">
        <f t="shared" si="5099"/>
        <v>0</v>
      </c>
      <c r="M1704" s="9">
        <f t="shared" si="5100"/>
        <v>0</v>
      </c>
      <c r="N1704" s="28">
        <f t="shared" si="5085"/>
        <v>0.25</v>
      </c>
      <c r="O1704" s="28">
        <f t="shared" si="5086"/>
        <v>0.27</v>
      </c>
      <c r="P1704" s="28">
        <f t="shared" si="5087"/>
        <v>0.28999999999999998</v>
      </c>
      <c r="Q1704" s="28">
        <f t="shared" si="5088"/>
        <v>0.33</v>
      </c>
      <c r="R1704" s="9">
        <f t="shared" ca="1" si="5101"/>
        <v>4.1170648557996379E-3</v>
      </c>
      <c r="S1704" s="9">
        <f t="shared" ca="1" si="5102"/>
        <v>0</v>
      </c>
      <c r="T1704" s="9">
        <f t="shared" ca="1" si="5103"/>
        <v>0</v>
      </c>
      <c r="U1704" s="9">
        <f t="shared" ca="1" si="5104"/>
        <v>0</v>
      </c>
      <c r="V1704" s="28">
        <f t="shared" ref="V1704:Y1704" ca="1" si="5227">QUARTILE($F1580:$F1703,V$2)</f>
        <v>0</v>
      </c>
      <c r="W1704" s="28">
        <f t="shared" ca="1" si="5227"/>
        <v>0</v>
      </c>
      <c r="X1704" s="28">
        <f t="shared" ca="1" si="5227"/>
        <v>3.4482758620689724E-2</v>
      </c>
      <c r="Y1704" s="28">
        <f t="shared" ca="1" si="5227"/>
        <v>0.17391304347826098</v>
      </c>
      <c r="Z1704" s="30">
        <f t="shared" ca="1" si="5076"/>
        <v>-3.9986210687388141E-3</v>
      </c>
      <c r="AA1704" s="30">
        <f t="shared" ca="1" si="5077"/>
        <v>9.9003930308097329E-2</v>
      </c>
      <c r="AB1704" s="30">
        <f t="shared" ca="1" si="5078"/>
        <v>-4.0632139102015463E-2</v>
      </c>
      <c r="AC1704" s="30">
        <f t="shared" ca="1" si="5079"/>
        <v>2.9076234566376584E-2</v>
      </c>
      <c r="AD1704">
        <f t="shared" ca="1" si="5106"/>
        <v>4.1170648557996379E-3</v>
      </c>
      <c r="AE1704">
        <f t="shared" ca="1" si="5107"/>
        <v>0</v>
      </c>
      <c r="AF1704">
        <f t="shared" ca="1" si="5108"/>
        <v>0</v>
      </c>
      <c r="AG1704" s="31">
        <f t="shared" ca="1" si="5090"/>
        <v>0</v>
      </c>
      <c r="AH1704" s="31">
        <f t="shared" ca="1" si="5091"/>
        <v>0</v>
      </c>
      <c r="AI1704" s="31">
        <f t="shared" ref="AI1704:AK1704" ca="1" si="5228">SUM(AD1579:AD1704)</f>
        <v>2.6815161293426834E-3</v>
      </c>
      <c r="AJ1704" s="31">
        <f t="shared" ca="1" si="5228"/>
        <v>0</v>
      </c>
      <c r="AK1704" s="31">
        <f t="shared" ca="1" si="5228"/>
        <v>-1.1555904535638865E-2</v>
      </c>
      <c r="AL1704">
        <f ca="1">SUM($AF$129:AF1704)</f>
        <v>2.2316251062620625</v>
      </c>
      <c r="AO1704">
        <f t="shared" ca="1" si="5110"/>
        <v>4.1170648557996379E-3</v>
      </c>
      <c r="AP1704">
        <f t="shared" ca="1" si="5111"/>
        <v>0</v>
      </c>
      <c r="AQ1704">
        <f t="shared" ca="1" si="5093"/>
        <v>0</v>
      </c>
      <c r="AR1704" s="31">
        <f t="shared" ref="AR1704:AS1704" ca="1" si="5229">SUM(AO1579:AO1704)</f>
        <v>7.5263519549656016E-2</v>
      </c>
      <c r="AS1704" s="31">
        <f t="shared" ca="1" si="5229"/>
        <v>-1.1555904535638865E-2</v>
      </c>
      <c r="AT1704">
        <f ca="1">SUM($AP$129:AP1704)</f>
        <v>2.7004917628800706</v>
      </c>
    </row>
    <row r="1705" spans="1:46" x14ac:dyDescent="0.25">
      <c r="A1705" s="1">
        <v>41197</v>
      </c>
      <c r="B1705" s="2">
        <v>1457.34</v>
      </c>
      <c r="C1705" s="10">
        <f t="shared" si="5124"/>
        <v>-2.4436823623632965E-3</v>
      </c>
      <c r="D1705" s="7">
        <v>0.27</v>
      </c>
      <c r="E1705" s="7">
        <f t="shared" ca="1" si="5119"/>
        <v>0</v>
      </c>
      <c r="F1705" s="7">
        <f t="shared" ca="1" si="5120"/>
        <v>0</v>
      </c>
      <c r="G1705">
        <f t="shared" si="5095"/>
        <v>0.33</v>
      </c>
      <c r="H1705">
        <f t="shared" si="5096"/>
        <v>0.22</v>
      </c>
      <c r="I1705" s="27">
        <f t="shared" si="5062"/>
        <v>0.45454545454545464</v>
      </c>
      <c r="J1705" s="9">
        <f t="shared" si="5097"/>
        <v>0</v>
      </c>
      <c r="K1705" s="9">
        <f t="shared" si="5098"/>
        <v>-2.4436823623632965E-3</v>
      </c>
      <c r="L1705" s="9">
        <f t="shared" si="5099"/>
        <v>0</v>
      </c>
      <c r="M1705" s="9">
        <f t="shared" si="5100"/>
        <v>0</v>
      </c>
      <c r="N1705" s="28">
        <f t="shared" si="5085"/>
        <v>0.25</v>
      </c>
      <c r="O1705" s="28">
        <f t="shared" si="5086"/>
        <v>0.27</v>
      </c>
      <c r="P1705" s="28">
        <f t="shared" si="5087"/>
        <v>0.28999999999999998</v>
      </c>
      <c r="Q1705" s="28">
        <f t="shared" si="5088"/>
        <v>0.33</v>
      </c>
      <c r="R1705" s="9">
        <f t="shared" ca="1" si="5101"/>
        <v>0</v>
      </c>
      <c r="S1705" s="9">
        <f t="shared" ca="1" si="5102"/>
        <v>0</v>
      </c>
      <c r="T1705" s="9">
        <f t="shared" ca="1" si="5103"/>
        <v>0</v>
      </c>
      <c r="U1705" s="9">
        <f t="shared" ca="1" si="5104"/>
        <v>0</v>
      </c>
      <c r="V1705" s="28">
        <f t="shared" ref="V1705:Y1705" ca="1" si="5230">QUARTILE($F1581:$F1704,V$2)</f>
        <v>0</v>
      </c>
      <c r="W1705" s="28">
        <f t="shared" ca="1" si="5230"/>
        <v>0</v>
      </c>
      <c r="X1705" s="28">
        <f t="shared" ca="1" si="5230"/>
        <v>3.4482758620689724E-2</v>
      </c>
      <c r="Y1705" s="28">
        <f t="shared" ca="1" si="5230"/>
        <v>0.17391304347826098</v>
      </c>
      <c r="Z1705" s="30">
        <f t="shared" ca="1" si="5076"/>
        <v>-3.9986210687388141E-3</v>
      </c>
      <c r="AA1705" s="30">
        <f t="shared" ca="1" si="5077"/>
        <v>9.7834653952172584E-2</v>
      </c>
      <c r="AB1705" s="30">
        <f t="shared" ca="1" si="5078"/>
        <v>-4.0632139102015463E-2</v>
      </c>
      <c r="AC1705" s="30">
        <f t="shared" ca="1" si="5079"/>
        <v>2.9076234566376584E-2</v>
      </c>
      <c r="AD1705">
        <f t="shared" ca="1" si="5106"/>
        <v>0</v>
      </c>
      <c r="AE1705">
        <f t="shared" ca="1" si="5107"/>
        <v>0</v>
      </c>
      <c r="AF1705">
        <f t="shared" ca="1" si="5108"/>
        <v>0</v>
      </c>
      <c r="AG1705" s="31">
        <f t="shared" ca="1" si="5090"/>
        <v>0</v>
      </c>
      <c r="AH1705" s="31">
        <f t="shared" ca="1" si="5091"/>
        <v>0</v>
      </c>
      <c r="AI1705" s="31">
        <f t="shared" ref="AI1705:AK1705" ca="1" si="5231">SUM(AD1580:AD1705)</f>
        <v>2.6815161293426834E-3</v>
      </c>
      <c r="AJ1705" s="31">
        <f t="shared" ca="1" si="5231"/>
        <v>0</v>
      </c>
      <c r="AK1705" s="31">
        <f t="shared" ca="1" si="5231"/>
        <v>-1.1555904535638865E-2</v>
      </c>
      <c r="AL1705">
        <f ca="1">SUM($AF$129:AF1705)</f>
        <v>2.2316251062620625</v>
      </c>
      <c r="AO1705">
        <f t="shared" ca="1" si="5110"/>
        <v>-2.4436823623632965E-3</v>
      </c>
      <c r="AP1705">
        <f t="shared" ca="1" si="5111"/>
        <v>0</v>
      </c>
      <c r="AQ1705">
        <f t="shared" ca="1" si="5093"/>
        <v>0</v>
      </c>
      <c r="AR1705" s="31">
        <f t="shared" ref="AR1705:AS1705" ca="1" si="5232">SUM(AO1580:AO1705)</f>
        <v>7.1650560831367976E-2</v>
      </c>
      <c r="AS1705" s="31">
        <f t="shared" ca="1" si="5232"/>
        <v>-1.1555904535638865E-2</v>
      </c>
      <c r="AT1705">
        <f ca="1">SUM($AP$129:AP1705)</f>
        <v>2.7004917628800706</v>
      </c>
    </row>
    <row r="1706" spans="1:46" x14ac:dyDescent="0.25">
      <c r="A1706" s="1">
        <v>41198</v>
      </c>
      <c r="B1706" s="2">
        <v>1433.19</v>
      </c>
      <c r="C1706" s="10">
        <f t="shared" si="5124"/>
        <v>-1.6571287414055651E-2</v>
      </c>
      <c r="D1706" s="7">
        <v>0.27</v>
      </c>
      <c r="E1706" s="7">
        <f t="shared" ca="1" si="5119"/>
        <v>0</v>
      </c>
      <c r="F1706" s="7">
        <f t="shared" ca="1" si="5120"/>
        <v>0</v>
      </c>
      <c r="G1706">
        <f t="shared" si="5095"/>
        <v>0.33</v>
      </c>
      <c r="H1706">
        <f t="shared" si="5096"/>
        <v>0.22</v>
      </c>
      <c r="I1706" s="27">
        <f t="shared" si="5062"/>
        <v>0.45454545454545464</v>
      </c>
      <c r="J1706" s="9">
        <f t="shared" si="5097"/>
        <v>0</v>
      </c>
      <c r="K1706" s="9">
        <f t="shared" si="5098"/>
        <v>-1.6571287414055651E-2</v>
      </c>
      <c r="L1706" s="9">
        <f t="shared" si="5099"/>
        <v>0</v>
      </c>
      <c r="M1706" s="9">
        <f t="shared" si="5100"/>
        <v>0</v>
      </c>
      <c r="N1706" s="28">
        <f t="shared" si="5085"/>
        <v>0.25</v>
      </c>
      <c r="O1706" s="28">
        <f t="shared" si="5086"/>
        <v>0.27</v>
      </c>
      <c r="P1706" s="28">
        <f t="shared" si="5087"/>
        <v>0.28999999999999998</v>
      </c>
      <c r="Q1706" s="28">
        <f t="shared" si="5088"/>
        <v>0.33</v>
      </c>
      <c r="R1706" s="9">
        <f t="shared" ca="1" si="5101"/>
        <v>0</v>
      </c>
      <c r="S1706" s="9">
        <f t="shared" ca="1" si="5102"/>
        <v>0</v>
      </c>
      <c r="T1706" s="9">
        <f t="shared" ca="1" si="5103"/>
        <v>0</v>
      </c>
      <c r="U1706" s="9">
        <f t="shared" ca="1" si="5104"/>
        <v>0</v>
      </c>
      <c r="V1706" s="28">
        <f t="shared" ref="V1706:Y1706" ca="1" si="5233">QUARTILE($F1582:$F1705,V$2)</f>
        <v>0</v>
      </c>
      <c r="W1706" s="28">
        <f t="shared" ca="1" si="5233"/>
        <v>0</v>
      </c>
      <c r="X1706" s="28">
        <f t="shared" ca="1" si="5233"/>
        <v>3.4482758620689724E-2</v>
      </c>
      <c r="Y1706" s="28">
        <f t="shared" ca="1" si="5233"/>
        <v>0.17391304347826098</v>
      </c>
      <c r="Z1706" s="30">
        <f t="shared" ca="1" si="5076"/>
        <v>-3.9986210687388141E-3</v>
      </c>
      <c r="AA1706" s="30">
        <f t="shared" ca="1" si="5077"/>
        <v>9.7834653952172584E-2</v>
      </c>
      <c r="AB1706" s="30">
        <f t="shared" ca="1" si="5078"/>
        <v>-4.0632139102015463E-2</v>
      </c>
      <c r="AC1706" s="30">
        <f t="shared" ca="1" si="5079"/>
        <v>3.7483741113205397E-2</v>
      </c>
      <c r="AD1706">
        <f t="shared" ca="1" si="5106"/>
        <v>0</v>
      </c>
      <c r="AE1706">
        <f t="shared" ca="1" si="5107"/>
        <v>0</v>
      </c>
      <c r="AF1706">
        <f t="shared" ca="1" si="5108"/>
        <v>0</v>
      </c>
      <c r="AG1706" s="31">
        <f t="shared" ca="1" si="5090"/>
        <v>0</v>
      </c>
      <c r="AH1706" s="31">
        <f t="shared" ca="1" si="5091"/>
        <v>0</v>
      </c>
      <c r="AI1706" s="31">
        <f t="shared" ref="AI1706:AK1706" ca="1" si="5234">SUM(AD1581:AD1706)</f>
        <v>2.6815161293426834E-3</v>
      </c>
      <c r="AJ1706" s="31">
        <f t="shared" ca="1" si="5234"/>
        <v>0</v>
      </c>
      <c r="AK1706" s="31">
        <f t="shared" ca="1" si="5234"/>
        <v>-3.1483979888100606E-3</v>
      </c>
      <c r="AL1706">
        <f ca="1">SUM($AF$129:AF1706)</f>
        <v>2.2316251062620625</v>
      </c>
      <c r="AO1706">
        <f t="shared" ca="1" si="5110"/>
        <v>-1.6571287414055651E-2</v>
      </c>
      <c r="AP1706">
        <f t="shared" ca="1" si="5111"/>
        <v>0</v>
      </c>
      <c r="AQ1706">
        <f t="shared" ca="1" si="5093"/>
        <v>0</v>
      </c>
      <c r="AR1706" s="31">
        <f t="shared" ref="AR1706:AS1706" ca="1" si="5235">SUM(AO1581:AO1706)</f>
        <v>5.5079273417312322E-2</v>
      </c>
      <c r="AS1706" s="31">
        <f t="shared" ca="1" si="5235"/>
        <v>-3.1483979888100606E-3</v>
      </c>
      <c r="AT1706">
        <f ca="1">SUM($AP$129:AP1706)</f>
        <v>2.7004917628800706</v>
      </c>
    </row>
    <row r="1707" spans="1:46" x14ac:dyDescent="0.25">
      <c r="A1707" s="1">
        <v>41199</v>
      </c>
      <c r="B1707" s="2">
        <v>1433.82</v>
      </c>
      <c r="C1707" s="10">
        <f t="shared" si="5124"/>
        <v>4.3957884160500822E-4</v>
      </c>
      <c r="D1707" s="7">
        <v>0.3</v>
      </c>
      <c r="E1707" s="7">
        <f t="shared" ca="1" si="5119"/>
        <v>0.11111111111111094</v>
      </c>
      <c r="F1707" s="7">
        <f t="shared" ca="1" si="5120"/>
        <v>0.11111111111111094</v>
      </c>
      <c r="G1707">
        <f t="shared" si="5095"/>
        <v>0.33</v>
      </c>
      <c r="H1707">
        <f t="shared" si="5096"/>
        <v>0.22</v>
      </c>
      <c r="I1707" s="27">
        <f t="shared" si="5062"/>
        <v>0.72727272727272707</v>
      </c>
      <c r="J1707" s="9">
        <f t="shared" si="5097"/>
        <v>0</v>
      </c>
      <c r="K1707" s="9">
        <f t="shared" si="5098"/>
        <v>0</v>
      </c>
      <c r="L1707" s="9">
        <f t="shared" si="5099"/>
        <v>0</v>
      </c>
      <c r="M1707" s="9">
        <f t="shared" si="5100"/>
        <v>4.3957884160500822E-4</v>
      </c>
      <c r="N1707" s="28">
        <f t="shared" si="5085"/>
        <v>0.25</v>
      </c>
      <c r="O1707" s="28">
        <f t="shared" si="5086"/>
        <v>0.27</v>
      </c>
      <c r="P1707" s="28">
        <f t="shared" si="5087"/>
        <v>0.28999999999999998</v>
      </c>
      <c r="Q1707" s="28">
        <f t="shared" si="5088"/>
        <v>0.33</v>
      </c>
      <c r="R1707" s="9">
        <f t="shared" ca="1" si="5101"/>
        <v>0</v>
      </c>
      <c r="S1707" s="9">
        <f t="shared" ca="1" si="5102"/>
        <v>0</v>
      </c>
      <c r="T1707" s="9">
        <f t="shared" ca="1" si="5103"/>
        <v>0</v>
      </c>
      <c r="U1707" s="9">
        <f t="shared" ca="1" si="5104"/>
        <v>4.3957884160500822E-4</v>
      </c>
      <c r="V1707" s="28">
        <f t="shared" ref="V1707:Y1707" ca="1" si="5236">QUARTILE($F1583:$F1706,V$2)</f>
        <v>0</v>
      </c>
      <c r="W1707" s="28">
        <f t="shared" ca="1" si="5236"/>
        <v>0</v>
      </c>
      <c r="X1707" s="28">
        <f t="shared" ca="1" si="5236"/>
        <v>3.4482758620689724E-2</v>
      </c>
      <c r="Y1707" s="28">
        <f t="shared" ca="1" si="5236"/>
        <v>0.17391304347826098</v>
      </c>
      <c r="Z1707" s="30">
        <f t="shared" ca="1" si="5076"/>
        <v>-7.678372923245946E-3</v>
      </c>
      <c r="AA1707" s="30">
        <f t="shared" ca="1" si="5077"/>
        <v>9.7834653952172584E-2</v>
      </c>
      <c r="AB1707" s="30">
        <f t="shared" ca="1" si="5078"/>
        <v>-4.0632139102015463E-2</v>
      </c>
      <c r="AC1707" s="30">
        <f t="shared" ca="1" si="5079"/>
        <v>3.7923319954810408E-2</v>
      </c>
      <c r="AD1707">
        <f t="shared" ca="1" si="5106"/>
        <v>0</v>
      </c>
      <c r="AE1707">
        <f t="shared" ca="1" si="5107"/>
        <v>0</v>
      </c>
      <c r="AF1707">
        <f t="shared" ca="1" si="5108"/>
        <v>4.3957884160500822E-4</v>
      </c>
      <c r="AG1707" s="31">
        <f t="shared" ca="1" si="5090"/>
        <v>0</v>
      </c>
      <c r="AH1707" s="31">
        <f t="shared" ca="1" si="5091"/>
        <v>0</v>
      </c>
      <c r="AI1707" s="31">
        <f t="shared" ref="AI1707:AK1707" ca="1" si="5237">SUM(AD1582:AD1707)</f>
        <v>-9.9823572516444421E-4</v>
      </c>
      <c r="AJ1707" s="31">
        <f t="shared" ca="1" si="5237"/>
        <v>0</v>
      </c>
      <c r="AK1707" s="31">
        <f t="shared" ca="1" si="5237"/>
        <v>-2.7088191472050523E-3</v>
      </c>
      <c r="AL1707">
        <f ca="1">SUM($AF$129:AF1707)</f>
        <v>2.2320646851036674</v>
      </c>
      <c r="AO1707">
        <f t="shared" ca="1" si="5110"/>
        <v>0</v>
      </c>
      <c r="AP1707">
        <f t="shared" ca="1" si="5111"/>
        <v>4.3957884160500822E-4</v>
      </c>
      <c r="AQ1707">
        <f t="shared" ca="1" si="5093"/>
        <v>0</v>
      </c>
      <c r="AR1707" s="31">
        <f t="shared" ref="AR1707:AS1707" ca="1" si="5238">SUM(AO1582:AO1707)</f>
        <v>5.1399521562805195E-2</v>
      </c>
      <c r="AS1707" s="31">
        <f t="shared" ca="1" si="5238"/>
        <v>-2.7088191472050523E-3</v>
      </c>
      <c r="AT1707">
        <f ca="1">SUM($AP$129:AP1707)</f>
        <v>2.7009313417216756</v>
      </c>
    </row>
    <row r="1708" spans="1:46" x14ac:dyDescent="0.25">
      <c r="A1708" s="1">
        <v>41204</v>
      </c>
      <c r="B1708" s="2">
        <v>1413.11</v>
      </c>
      <c r="C1708" s="10">
        <f t="shared" si="5124"/>
        <v>-1.4443932990194053E-2</v>
      </c>
      <c r="D1708" s="7">
        <v>0.32</v>
      </c>
      <c r="E1708" s="7">
        <f t="shared" ca="1" si="5119"/>
        <v>6.6666666666666652E-2</v>
      </c>
      <c r="F1708" s="7">
        <f t="shared" ca="1" si="5120"/>
        <v>6.6666666666666652E-2</v>
      </c>
      <c r="G1708">
        <f t="shared" si="5095"/>
        <v>0.33</v>
      </c>
      <c r="H1708">
        <f t="shared" si="5096"/>
        <v>0.22</v>
      </c>
      <c r="I1708" s="27">
        <f t="shared" si="5062"/>
        <v>0.90909090909090906</v>
      </c>
      <c r="J1708" s="9">
        <f t="shared" si="5097"/>
        <v>0</v>
      </c>
      <c r="K1708" s="9">
        <f t="shared" si="5098"/>
        <v>0</v>
      </c>
      <c r="L1708" s="9">
        <f t="shared" si="5099"/>
        <v>0</v>
      </c>
      <c r="M1708" s="9">
        <f t="shared" si="5100"/>
        <v>-1.4443932990194053E-2</v>
      </c>
      <c r="N1708" s="28">
        <f t="shared" si="5085"/>
        <v>0.25</v>
      </c>
      <c r="O1708" s="28">
        <f t="shared" si="5086"/>
        <v>0.27</v>
      </c>
      <c r="P1708" s="28">
        <f t="shared" si="5087"/>
        <v>0.28999999999999998</v>
      </c>
      <c r="Q1708" s="28">
        <f t="shared" si="5088"/>
        <v>0.33</v>
      </c>
      <c r="R1708" s="9">
        <f t="shared" ca="1" si="5101"/>
        <v>0</v>
      </c>
      <c r="S1708" s="9">
        <f t="shared" ca="1" si="5102"/>
        <v>0</v>
      </c>
      <c r="T1708" s="9">
        <f t="shared" ca="1" si="5103"/>
        <v>0</v>
      </c>
      <c r="U1708" s="9">
        <f t="shared" ca="1" si="5104"/>
        <v>-1.4443932990194053E-2</v>
      </c>
      <c r="V1708" s="28">
        <f t="shared" ref="V1708:Y1708" ca="1" si="5239">QUARTILE($F1584:$F1707,V$2)</f>
        <v>0</v>
      </c>
      <c r="W1708" s="28">
        <f t="shared" ca="1" si="5239"/>
        <v>0</v>
      </c>
      <c r="X1708" s="28">
        <f t="shared" ca="1" si="5239"/>
        <v>3.4482758620689724E-2</v>
      </c>
      <c r="Y1708" s="28">
        <f t="shared" ca="1" si="5239"/>
        <v>0.17391304347826098</v>
      </c>
      <c r="Z1708" s="30">
        <f t="shared" ca="1" si="5076"/>
        <v>-7.678372923245946E-3</v>
      </c>
      <c r="AA1708" s="30">
        <f t="shared" ca="1" si="5077"/>
        <v>8.4190040731766877E-2</v>
      </c>
      <c r="AB1708" s="30">
        <f t="shared" ca="1" si="5078"/>
        <v>-4.0632139102015463E-2</v>
      </c>
      <c r="AC1708" s="30">
        <f t="shared" ca="1" si="5079"/>
        <v>2.3479386964616357E-2</v>
      </c>
      <c r="AD1708">
        <f t="shared" ca="1" si="5106"/>
        <v>0</v>
      </c>
      <c r="AE1708">
        <f t="shared" ca="1" si="5107"/>
        <v>0</v>
      </c>
      <c r="AF1708">
        <f t="shared" ca="1" si="5108"/>
        <v>-1.4443932990194053E-2</v>
      </c>
      <c r="AG1708" s="31">
        <f t="shared" ca="1" si="5090"/>
        <v>0</v>
      </c>
      <c r="AH1708" s="31">
        <f t="shared" ca="1" si="5091"/>
        <v>0</v>
      </c>
      <c r="AI1708" s="31">
        <f t="shared" ref="AI1708:AK1708" ca="1" si="5240">SUM(AD1583:AD1708)</f>
        <v>-9.9823572516444421E-4</v>
      </c>
      <c r="AJ1708" s="31">
        <f t="shared" ca="1" si="5240"/>
        <v>0</v>
      </c>
      <c r="AK1708" s="31">
        <f t="shared" ca="1" si="5240"/>
        <v>-1.7152752137399106E-2</v>
      </c>
      <c r="AL1708">
        <f ca="1">SUM($AF$129:AF1708)</f>
        <v>2.2176207521134734</v>
      </c>
      <c r="AO1708">
        <f t="shared" ca="1" si="5110"/>
        <v>0</v>
      </c>
      <c r="AP1708">
        <f t="shared" ca="1" si="5111"/>
        <v>-1.4443932990194053E-2</v>
      </c>
      <c r="AQ1708">
        <f t="shared" ca="1" si="5093"/>
        <v>0</v>
      </c>
      <c r="AR1708" s="31">
        <f t="shared" ref="AR1708:AS1708" ca="1" si="5241">SUM(AO1583:AO1708)</f>
        <v>3.7754908342399446E-2</v>
      </c>
      <c r="AS1708" s="31">
        <f t="shared" ca="1" si="5241"/>
        <v>-1.7152752137399106E-2</v>
      </c>
      <c r="AT1708">
        <f ca="1">SUM($AP$129:AP1708)</f>
        <v>2.6864874087314816</v>
      </c>
    </row>
    <row r="1709" spans="1:46" x14ac:dyDescent="0.25">
      <c r="A1709" s="1">
        <v>41205</v>
      </c>
      <c r="B1709" s="2">
        <v>1408.75</v>
      </c>
      <c r="C1709" s="10">
        <f t="shared" si="5124"/>
        <v>-3.0853932107195478E-3</v>
      </c>
      <c r="D1709" s="7">
        <v>0.28999999999999998</v>
      </c>
      <c r="E1709" s="7">
        <f t="shared" ca="1" si="5119"/>
        <v>-9.3750000000000111E-2</v>
      </c>
      <c r="F1709" s="7">
        <f t="shared" ca="1" si="5120"/>
        <v>-9.3750000000000111E-2</v>
      </c>
      <c r="G1709">
        <f t="shared" si="5095"/>
        <v>0.33</v>
      </c>
      <c r="H1709">
        <f t="shared" si="5096"/>
        <v>0.22</v>
      </c>
      <c r="I1709" s="27">
        <f t="shared" si="5062"/>
        <v>0.63636363636363613</v>
      </c>
      <c r="J1709" s="9">
        <f t="shared" si="5097"/>
        <v>0</v>
      </c>
      <c r="K1709" s="9">
        <f t="shared" si="5098"/>
        <v>0</v>
      </c>
      <c r="L1709" s="9">
        <f t="shared" si="5099"/>
        <v>-3.0853932107195478E-3</v>
      </c>
      <c r="M1709" s="9">
        <f t="shared" si="5100"/>
        <v>0</v>
      </c>
      <c r="N1709" s="28">
        <f t="shared" si="5085"/>
        <v>0.25</v>
      </c>
      <c r="O1709" s="28">
        <f t="shared" si="5086"/>
        <v>0.27</v>
      </c>
      <c r="P1709" s="28">
        <f t="shared" si="5087"/>
        <v>0.28999999999999998</v>
      </c>
      <c r="Q1709" s="28">
        <f t="shared" si="5088"/>
        <v>0.33</v>
      </c>
      <c r="R1709" s="9">
        <f t="shared" ca="1" si="5101"/>
        <v>-3.0853932107195478E-3</v>
      </c>
      <c r="S1709" s="9">
        <f t="shared" ca="1" si="5102"/>
        <v>0</v>
      </c>
      <c r="T1709" s="9">
        <f t="shared" ca="1" si="5103"/>
        <v>0</v>
      </c>
      <c r="U1709" s="9">
        <f t="shared" ca="1" si="5104"/>
        <v>0</v>
      </c>
      <c r="V1709" s="28">
        <f t="shared" ref="V1709:Y1709" ca="1" si="5242">QUARTILE($F1585:$F1708,V$2)</f>
        <v>0</v>
      </c>
      <c r="W1709" s="28">
        <f t="shared" ca="1" si="5242"/>
        <v>0</v>
      </c>
      <c r="X1709" s="28">
        <f t="shared" ca="1" si="5242"/>
        <v>3.479064039408869E-2</v>
      </c>
      <c r="Y1709" s="28">
        <f t="shared" ca="1" si="5242"/>
        <v>0.17391304347826098</v>
      </c>
      <c r="Z1709" s="30">
        <f t="shared" ca="1" si="5076"/>
        <v>-1.0763766133965494E-2</v>
      </c>
      <c r="AA1709" s="30">
        <f t="shared" ca="1" si="5077"/>
        <v>7.7509903533685351E-2</v>
      </c>
      <c r="AB1709" s="30">
        <f t="shared" ca="1" si="5078"/>
        <v>-4.0632139102015463E-2</v>
      </c>
      <c r="AC1709" s="30">
        <f t="shared" ca="1" si="5079"/>
        <v>2.3479386964616357E-2</v>
      </c>
      <c r="AD1709">
        <f t="shared" ca="1" si="5106"/>
        <v>-3.0853932107195478E-3</v>
      </c>
      <c r="AE1709">
        <f t="shared" ca="1" si="5107"/>
        <v>0</v>
      </c>
      <c r="AF1709">
        <f t="shared" ca="1" si="5108"/>
        <v>0</v>
      </c>
      <c r="AG1709" s="31">
        <f t="shared" ca="1" si="5090"/>
        <v>0</v>
      </c>
      <c r="AH1709" s="31">
        <f t="shared" ca="1" si="5091"/>
        <v>0</v>
      </c>
      <c r="AI1709" s="31">
        <f t="shared" ref="AI1709:AK1709" ca="1" si="5243">SUM(AD1584:AD1709)</f>
        <v>-1.0763766133965494E-2</v>
      </c>
      <c r="AJ1709" s="31">
        <f t="shared" ca="1" si="5243"/>
        <v>0</v>
      </c>
      <c r="AK1709" s="31">
        <f t="shared" ca="1" si="5243"/>
        <v>-1.7152752137399106E-2</v>
      </c>
      <c r="AL1709">
        <f ca="1">SUM($AF$129:AF1709)</f>
        <v>2.2176207521134734</v>
      </c>
      <c r="AO1709">
        <f t="shared" ca="1" si="5110"/>
        <v>-3.0853932107195478E-3</v>
      </c>
      <c r="AP1709">
        <f t="shared" ca="1" si="5111"/>
        <v>0</v>
      </c>
      <c r="AQ1709">
        <f t="shared" ca="1" si="5093"/>
        <v>0</v>
      </c>
      <c r="AR1709" s="31">
        <f t="shared" ref="AR1709:AS1709" ca="1" si="5244">SUM(AO1584:AO1709)</f>
        <v>2.7989377933598389E-2</v>
      </c>
      <c r="AS1709" s="31">
        <f t="shared" ca="1" si="5244"/>
        <v>-1.7152752137399106E-2</v>
      </c>
      <c r="AT1709">
        <f ca="1">SUM($AP$129:AP1709)</f>
        <v>2.6864874087314816</v>
      </c>
    </row>
    <row r="1710" spans="1:46" x14ac:dyDescent="0.25">
      <c r="A1710" s="1">
        <v>41206</v>
      </c>
      <c r="B1710" s="2">
        <v>1412.97</v>
      </c>
      <c r="C1710" s="10">
        <f t="shared" si="5124"/>
        <v>2.995563442768431E-3</v>
      </c>
      <c r="D1710" s="7">
        <v>0.28999999999999998</v>
      </c>
      <c r="E1710" s="7">
        <f t="shared" ca="1" si="5119"/>
        <v>0</v>
      </c>
      <c r="F1710" s="7">
        <f t="shared" ca="1" si="5120"/>
        <v>0</v>
      </c>
      <c r="G1710">
        <f t="shared" si="5095"/>
        <v>0.33</v>
      </c>
      <c r="H1710">
        <f t="shared" si="5096"/>
        <v>0.22</v>
      </c>
      <c r="I1710" s="27">
        <f t="shared" si="5062"/>
        <v>0.63636363636363613</v>
      </c>
      <c r="J1710" s="9">
        <f t="shared" si="5097"/>
        <v>0</v>
      </c>
      <c r="K1710" s="9">
        <f t="shared" si="5098"/>
        <v>0</v>
      </c>
      <c r="L1710" s="9">
        <f t="shared" si="5099"/>
        <v>2.995563442768431E-3</v>
      </c>
      <c r="M1710" s="9">
        <f t="shared" si="5100"/>
        <v>0</v>
      </c>
      <c r="N1710" s="28">
        <f t="shared" si="5085"/>
        <v>0.25</v>
      </c>
      <c r="O1710" s="28">
        <f t="shared" si="5086"/>
        <v>0.27</v>
      </c>
      <c r="P1710" s="28">
        <f t="shared" si="5087"/>
        <v>0.28999999999999998</v>
      </c>
      <c r="Q1710" s="28">
        <f t="shared" si="5088"/>
        <v>0.33</v>
      </c>
      <c r="R1710" s="9">
        <f t="shared" ca="1" si="5101"/>
        <v>0</v>
      </c>
      <c r="S1710" s="9">
        <f t="shared" ca="1" si="5102"/>
        <v>0</v>
      </c>
      <c r="T1710" s="9">
        <f t="shared" ca="1" si="5103"/>
        <v>0</v>
      </c>
      <c r="U1710" s="9">
        <f t="shared" ca="1" si="5104"/>
        <v>0</v>
      </c>
      <c r="V1710" s="28">
        <f t="shared" ref="V1710:Y1710" ca="1" si="5245">QUARTILE($F1586:$F1709,V$2)</f>
        <v>0</v>
      </c>
      <c r="W1710" s="28">
        <f t="shared" ca="1" si="5245"/>
        <v>0</v>
      </c>
      <c r="X1710" s="28">
        <f t="shared" ca="1" si="5245"/>
        <v>3.479064039408869E-2</v>
      </c>
      <c r="Y1710" s="28">
        <f t="shared" ca="1" si="5245"/>
        <v>0.17391304347826098</v>
      </c>
      <c r="Z1710" s="30">
        <f t="shared" ca="1" si="5076"/>
        <v>-1.0763766133965494E-2</v>
      </c>
      <c r="AA1710" s="30">
        <f t="shared" ca="1" si="5077"/>
        <v>7.5095583329111107E-2</v>
      </c>
      <c r="AB1710" s="30">
        <f t="shared" ca="1" si="5078"/>
        <v>-4.0632139102015463E-2</v>
      </c>
      <c r="AC1710" s="30">
        <f t="shared" ca="1" si="5079"/>
        <v>2.3479386964616357E-2</v>
      </c>
      <c r="AD1710">
        <f t="shared" ca="1" si="5106"/>
        <v>0</v>
      </c>
      <c r="AE1710">
        <f t="shared" ca="1" si="5107"/>
        <v>0</v>
      </c>
      <c r="AF1710">
        <f t="shared" ca="1" si="5108"/>
        <v>0</v>
      </c>
      <c r="AG1710" s="31">
        <f t="shared" ca="1" si="5090"/>
        <v>0</v>
      </c>
      <c r="AH1710" s="31">
        <f t="shared" ca="1" si="5091"/>
        <v>0</v>
      </c>
      <c r="AI1710" s="31">
        <f t="shared" ref="AI1710:AK1710" ca="1" si="5246">SUM(AD1585:AD1710)</f>
        <v>-1.0763766133965494E-2</v>
      </c>
      <c r="AJ1710" s="31">
        <f t="shared" ca="1" si="5246"/>
        <v>0</v>
      </c>
      <c r="AK1710" s="31">
        <f t="shared" ca="1" si="5246"/>
        <v>-1.7152752137399106E-2</v>
      </c>
      <c r="AL1710">
        <f ca="1">SUM($AF$129:AF1710)</f>
        <v>2.2176207521134734</v>
      </c>
      <c r="AO1710">
        <f t="shared" ca="1" si="5110"/>
        <v>2.995563442768431E-3</v>
      </c>
      <c r="AP1710">
        <f t="shared" ca="1" si="5111"/>
        <v>0</v>
      </c>
      <c r="AQ1710">
        <f t="shared" ca="1" si="5093"/>
        <v>0</v>
      </c>
      <c r="AR1710" s="31">
        <f t="shared" ref="AR1710:AS1710" ca="1" si="5247">SUM(AO1585:AO1710)</f>
        <v>2.8570621171792564E-2</v>
      </c>
      <c r="AS1710" s="31">
        <f t="shared" ca="1" si="5247"/>
        <v>-1.7152752137399106E-2</v>
      </c>
      <c r="AT1710">
        <f ca="1">SUM($AP$129:AP1710)</f>
        <v>2.6864874087314816</v>
      </c>
    </row>
    <row r="1711" spans="1:46" x14ac:dyDescent="0.25">
      <c r="A1711" s="1">
        <v>41207</v>
      </c>
      <c r="B1711" s="2">
        <v>1411.94</v>
      </c>
      <c r="C1711" s="10">
        <f t="shared" si="5124"/>
        <v>-7.2896098289416814E-4</v>
      </c>
      <c r="D1711" s="7">
        <v>0.31</v>
      </c>
      <c r="E1711" s="7">
        <f t="shared" ca="1" si="5119"/>
        <v>6.8965517241379448E-2</v>
      </c>
      <c r="F1711" s="7">
        <f t="shared" ca="1" si="5120"/>
        <v>6.8965517241379448E-2</v>
      </c>
      <c r="G1711">
        <f t="shared" si="5095"/>
        <v>0.33</v>
      </c>
      <c r="H1711">
        <f t="shared" si="5096"/>
        <v>0.22</v>
      </c>
      <c r="I1711" s="27">
        <f t="shared" si="5062"/>
        <v>0.81818181818181801</v>
      </c>
      <c r="J1711" s="9">
        <f t="shared" si="5097"/>
        <v>0</v>
      </c>
      <c r="K1711" s="9">
        <f t="shared" si="5098"/>
        <v>0</v>
      </c>
      <c r="L1711" s="9">
        <f t="shared" si="5099"/>
        <v>0</v>
      </c>
      <c r="M1711" s="9">
        <f t="shared" si="5100"/>
        <v>-7.2896098289416814E-4</v>
      </c>
      <c r="N1711" s="28">
        <f t="shared" si="5085"/>
        <v>0.25</v>
      </c>
      <c r="O1711" s="28">
        <f t="shared" si="5086"/>
        <v>0.27</v>
      </c>
      <c r="P1711" s="28">
        <f t="shared" si="5087"/>
        <v>0.28999999999999998</v>
      </c>
      <c r="Q1711" s="28">
        <f t="shared" si="5088"/>
        <v>0.33</v>
      </c>
      <c r="R1711" s="9">
        <f t="shared" ca="1" si="5101"/>
        <v>0</v>
      </c>
      <c r="S1711" s="9">
        <f t="shared" ca="1" si="5102"/>
        <v>0</v>
      </c>
      <c r="T1711" s="9">
        <f t="shared" ca="1" si="5103"/>
        <v>0</v>
      </c>
      <c r="U1711" s="9">
        <f t="shared" ca="1" si="5104"/>
        <v>-7.2896098289416814E-4</v>
      </c>
      <c r="V1711" s="28">
        <f t="shared" ref="V1711:Y1711" ca="1" si="5248">QUARTILE($F1587:$F1710,V$2)</f>
        <v>0</v>
      </c>
      <c r="W1711" s="28">
        <f t="shared" ca="1" si="5248"/>
        <v>0</v>
      </c>
      <c r="X1711" s="28">
        <f t="shared" ca="1" si="5248"/>
        <v>3.4482758620689724E-2</v>
      </c>
      <c r="Y1711" s="28">
        <f t="shared" ca="1" si="5248"/>
        <v>0.17391304347826098</v>
      </c>
      <c r="Z1711" s="30">
        <f t="shared" ca="1" si="5076"/>
        <v>-1.0763766133965494E-2</v>
      </c>
      <c r="AA1711" s="30">
        <f t="shared" ca="1" si="5077"/>
        <v>7.8979119983996385E-2</v>
      </c>
      <c r="AB1711" s="30">
        <f t="shared" ca="1" si="5078"/>
        <v>-4.0632139102015463E-2</v>
      </c>
      <c r="AC1711" s="30">
        <f t="shared" ca="1" si="5079"/>
        <v>2.2750425981722187E-2</v>
      </c>
      <c r="AD1711">
        <f t="shared" ca="1" si="5106"/>
        <v>0</v>
      </c>
      <c r="AE1711">
        <f t="shared" ca="1" si="5107"/>
        <v>0</v>
      </c>
      <c r="AF1711">
        <f t="shared" ca="1" si="5108"/>
        <v>-7.2896098289416814E-4</v>
      </c>
      <c r="AG1711" s="31">
        <f t="shared" ca="1" si="5090"/>
        <v>0</v>
      </c>
      <c r="AH1711" s="31">
        <f t="shared" ca="1" si="5091"/>
        <v>0</v>
      </c>
      <c r="AI1711" s="31">
        <f t="shared" ref="AI1711:AK1711" ca="1" si="5249">SUM(AD1586:AD1711)</f>
        <v>-1.0763766133965494E-2</v>
      </c>
      <c r="AJ1711" s="31">
        <f t="shared" ca="1" si="5249"/>
        <v>0</v>
      </c>
      <c r="AK1711" s="31">
        <f t="shared" ca="1" si="5249"/>
        <v>-1.7881713120293276E-2</v>
      </c>
      <c r="AL1711">
        <f ca="1">SUM($AF$129:AF1711)</f>
        <v>2.2168917911305792</v>
      </c>
      <c r="AO1711">
        <f t="shared" ca="1" si="5110"/>
        <v>0</v>
      </c>
      <c r="AP1711">
        <f t="shared" ca="1" si="5111"/>
        <v>-7.2896098289416814E-4</v>
      </c>
      <c r="AQ1711">
        <f t="shared" ca="1" si="5093"/>
        <v>0</v>
      </c>
      <c r="AR1711" s="31">
        <f t="shared" ref="AR1711:AS1711" ca="1" si="5250">SUM(AO1586:AO1711)</f>
        <v>3.2454157826677849E-2</v>
      </c>
      <c r="AS1711" s="31">
        <f t="shared" ca="1" si="5250"/>
        <v>-1.7881713120293276E-2</v>
      </c>
      <c r="AT1711">
        <f ca="1">SUM($AP$129:AP1711)</f>
        <v>2.6857584477485874</v>
      </c>
    </row>
    <row r="1712" spans="1:46" x14ac:dyDescent="0.25">
      <c r="A1712" s="1">
        <v>41208</v>
      </c>
      <c r="B1712" s="2">
        <v>1412.16</v>
      </c>
      <c r="C1712" s="10">
        <f t="shared" si="5124"/>
        <v>1.5581398643003759E-4</v>
      </c>
      <c r="D1712" s="7">
        <v>0.3</v>
      </c>
      <c r="E1712" s="7">
        <f t="shared" ca="1" si="5119"/>
        <v>-3.2258064516129115E-2</v>
      </c>
      <c r="F1712" s="7">
        <f t="shared" ca="1" si="5120"/>
        <v>-3.2258064516129115E-2</v>
      </c>
      <c r="G1712">
        <f t="shared" si="5095"/>
        <v>0.33</v>
      </c>
      <c r="H1712">
        <f t="shared" si="5096"/>
        <v>0.22</v>
      </c>
      <c r="I1712" s="27">
        <f t="shared" si="5062"/>
        <v>0.72727272727272707</v>
      </c>
      <c r="J1712" s="9">
        <f t="shared" si="5097"/>
        <v>0</v>
      </c>
      <c r="K1712" s="9">
        <f t="shared" si="5098"/>
        <v>0</v>
      </c>
      <c r="L1712" s="9">
        <f t="shared" si="5099"/>
        <v>0</v>
      </c>
      <c r="M1712" s="9">
        <f t="shared" si="5100"/>
        <v>1.5581398643003759E-4</v>
      </c>
      <c r="N1712" s="28">
        <f t="shared" si="5085"/>
        <v>0.25</v>
      </c>
      <c r="O1712" s="28">
        <f t="shared" si="5086"/>
        <v>0.27</v>
      </c>
      <c r="P1712" s="28">
        <f t="shared" si="5087"/>
        <v>0.28999999999999998</v>
      </c>
      <c r="Q1712" s="28">
        <f t="shared" si="5088"/>
        <v>0.33</v>
      </c>
      <c r="R1712" s="9">
        <f t="shared" ca="1" si="5101"/>
        <v>1.5581398643003759E-4</v>
      </c>
      <c r="S1712" s="9">
        <f t="shared" ca="1" si="5102"/>
        <v>0</v>
      </c>
      <c r="T1712" s="9">
        <f t="shared" ca="1" si="5103"/>
        <v>0</v>
      </c>
      <c r="U1712" s="9">
        <f t="shared" ca="1" si="5104"/>
        <v>0</v>
      </c>
      <c r="V1712" s="28">
        <f t="shared" ref="V1712:Y1712" ca="1" si="5251">QUARTILE($F1588:$F1711,V$2)</f>
        <v>0</v>
      </c>
      <c r="W1712" s="28">
        <f t="shared" ca="1" si="5251"/>
        <v>0</v>
      </c>
      <c r="X1712" s="28">
        <f t="shared" ca="1" si="5251"/>
        <v>3.479064039408869E-2</v>
      </c>
      <c r="Y1712" s="28">
        <f t="shared" ca="1" si="5251"/>
        <v>0.17391304347826098</v>
      </c>
      <c r="Z1712" s="30">
        <f t="shared" ca="1" si="5076"/>
        <v>-1.0607952147535456E-2</v>
      </c>
      <c r="AA1712" s="30">
        <f t="shared" ca="1" si="5077"/>
        <v>7.8979119983996385E-2</v>
      </c>
      <c r="AB1712" s="30">
        <f t="shared" ca="1" si="5078"/>
        <v>-4.6290586355415074E-2</v>
      </c>
      <c r="AC1712" s="30">
        <f t="shared" ca="1" si="5079"/>
        <v>2.2750425981722187E-2</v>
      </c>
      <c r="AD1712">
        <f t="shared" ca="1" si="5106"/>
        <v>1.5581398643003759E-4</v>
      </c>
      <c r="AE1712">
        <f t="shared" ca="1" si="5107"/>
        <v>0</v>
      </c>
      <c r="AF1712">
        <f t="shared" ca="1" si="5108"/>
        <v>0</v>
      </c>
      <c r="AG1712" s="31">
        <f t="shared" ca="1" si="5090"/>
        <v>0</v>
      </c>
      <c r="AH1712" s="31">
        <f t="shared" ca="1" si="5091"/>
        <v>0</v>
      </c>
      <c r="AI1712" s="31">
        <f t="shared" ref="AI1712:AK1712" ca="1" si="5252">SUM(AD1587:AD1712)</f>
        <v>-1.0607952147535456E-2</v>
      </c>
      <c r="AJ1712" s="31">
        <f t="shared" ca="1" si="5252"/>
        <v>0</v>
      </c>
      <c r="AK1712" s="31">
        <f t="shared" ca="1" si="5252"/>
        <v>-2.3540160373692887E-2</v>
      </c>
      <c r="AL1712">
        <f ca="1">SUM($AF$129:AF1712)</f>
        <v>2.2168917911305792</v>
      </c>
      <c r="AO1712">
        <f t="shared" ca="1" si="5110"/>
        <v>1.5581398643003759E-4</v>
      </c>
      <c r="AP1712">
        <f t="shared" ca="1" si="5111"/>
        <v>0</v>
      </c>
      <c r="AQ1712">
        <f t="shared" ca="1" si="5093"/>
        <v>0</v>
      </c>
      <c r="AR1712" s="31">
        <f t="shared" ref="AR1712:AS1712" ca="1" si="5253">SUM(AO1587:AO1712)</f>
        <v>3.2609971813107888E-2</v>
      </c>
      <c r="AS1712" s="31">
        <f t="shared" ca="1" si="5253"/>
        <v>-2.3540160373692887E-2</v>
      </c>
      <c r="AT1712">
        <f ca="1">SUM($AP$129:AP1712)</f>
        <v>2.6857584477485874</v>
      </c>
    </row>
    <row r="1713" spans="1:46" x14ac:dyDescent="0.25">
      <c r="A1713" s="1">
        <v>41211</v>
      </c>
      <c r="B1713" s="2">
        <v>1427.59</v>
      </c>
      <c r="C1713" s="10">
        <f t="shared" si="5124"/>
        <v>1.0926523906639358E-2</v>
      </c>
      <c r="D1713" s="7">
        <v>0.3</v>
      </c>
      <c r="E1713" s="7">
        <f t="shared" ca="1" si="5119"/>
        <v>0</v>
      </c>
      <c r="F1713" s="7">
        <f t="shared" ca="1" si="5120"/>
        <v>0</v>
      </c>
      <c r="G1713">
        <f t="shared" si="5095"/>
        <v>0.33</v>
      </c>
      <c r="H1713">
        <f t="shared" si="5096"/>
        <v>0.22</v>
      </c>
      <c r="I1713" s="27">
        <f t="shared" si="5062"/>
        <v>0.72727272727272707</v>
      </c>
      <c r="J1713" s="9">
        <f t="shared" si="5097"/>
        <v>0</v>
      </c>
      <c r="K1713" s="9">
        <f t="shared" si="5098"/>
        <v>0</v>
      </c>
      <c r="L1713" s="9">
        <f t="shared" si="5099"/>
        <v>0</v>
      </c>
      <c r="M1713" s="9">
        <f t="shared" si="5100"/>
        <v>1.0926523906639358E-2</v>
      </c>
      <c r="N1713" s="28">
        <f t="shared" si="5085"/>
        <v>0.25</v>
      </c>
      <c r="O1713" s="28">
        <f t="shared" si="5086"/>
        <v>0.27</v>
      </c>
      <c r="P1713" s="28">
        <f t="shared" si="5087"/>
        <v>0.28999999999999998</v>
      </c>
      <c r="Q1713" s="28">
        <f t="shared" si="5088"/>
        <v>0.33</v>
      </c>
      <c r="R1713" s="9">
        <f t="shared" ca="1" si="5101"/>
        <v>0</v>
      </c>
      <c r="S1713" s="9">
        <f t="shared" ca="1" si="5102"/>
        <v>0</v>
      </c>
      <c r="T1713" s="9">
        <f t="shared" ca="1" si="5103"/>
        <v>0</v>
      </c>
      <c r="U1713" s="9">
        <f t="shared" ca="1" si="5104"/>
        <v>0</v>
      </c>
      <c r="V1713" s="28">
        <f t="shared" ref="V1713:Y1713" ca="1" si="5254">QUARTILE($F1589:$F1712,V$2)</f>
        <v>0</v>
      </c>
      <c r="W1713" s="28">
        <f t="shared" ca="1" si="5254"/>
        <v>0</v>
      </c>
      <c r="X1713" s="28">
        <f t="shared" ca="1" si="5254"/>
        <v>3.479064039408869E-2</v>
      </c>
      <c r="Y1713" s="28">
        <f t="shared" ca="1" si="5254"/>
        <v>0.17391304347826098</v>
      </c>
      <c r="Z1713" s="30">
        <f t="shared" ca="1" si="5076"/>
        <v>-1.0607952147535456E-2</v>
      </c>
      <c r="AA1713" s="30">
        <f t="shared" ca="1" si="5077"/>
        <v>8.1475883438777222E-2</v>
      </c>
      <c r="AB1713" s="30">
        <f t="shared" ca="1" si="5078"/>
        <v>-4.6290586355415074E-2</v>
      </c>
      <c r="AC1713" s="30">
        <f t="shared" ca="1" si="5079"/>
        <v>2.2750425981722187E-2</v>
      </c>
      <c r="AD1713">
        <f t="shared" ca="1" si="5106"/>
        <v>0</v>
      </c>
      <c r="AE1713">
        <f t="shared" ca="1" si="5107"/>
        <v>0</v>
      </c>
      <c r="AF1713">
        <f t="shared" ca="1" si="5108"/>
        <v>0</v>
      </c>
      <c r="AG1713" s="31">
        <f t="shared" ca="1" si="5090"/>
        <v>0</v>
      </c>
      <c r="AH1713" s="31">
        <f t="shared" ca="1" si="5091"/>
        <v>0</v>
      </c>
      <c r="AI1713" s="31">
        <f t="shared" ref="AI1713:AK1713" ca="1" si="5255">SUM(AD1588:AD1713)</f>
        <v>-1.0607952147535456E-2</v>
      </c>
      <c r="AJ1713" s="31">
        <f t="shared" ca="1" si="5255"/>
        <v>0</v>
      </c>
      <c r="AK1713" s="31">
        <f t="shared" ca="1" si="5255"/>
        <v>-2.3540160373692887E-2</v>
      </c>
      <c r="AL1713">
        <f ca="1">SUM($AF$129:AF1713)</f>
        <v>2.2168917911305792</v>
      </c>
      <c r="AO1713">
        <f t="shared" ca="1" si="5110"/>
        <v>1.0926523906639358E-2</v>
      </c>
      <c r="AP1713">
        <f t="shared" ca="1" si="5111"/>
        <v>0</v>
      </c>
      <c r="AQ1713">
        <f t="shared" ca="1" si="5093"/>
        <v>0</v>
      </c>
      <c r="AR1713" s="31">
        <f t="shared" ref="AR1713:AS1713" ca="1" si="5256">SUM(AO1588:AO1713)</f>
        <v>4.6033259174528079E-2</v>
      </c>
      <c r="AS1713" s="31">
        <f t="shared" ca="1" si="5256"/>
        <v>-2.3540160373692887E-2</v>
      </c>
      <c r="AT1713">
        <f ca="1">SUM($AP$129:AP1713)</f>
        <v>2.6857584477485874</v>
      </c>
    </row>
    <row r="1714" spans="1:46" x14ac:dyDescent="0.25">
      <c r="A1714" s="1">
        <v>41213</v>
      </c>
      <c r="B1714" s="2">
        <v>1414.2</v>
      </c>
      <c r="C1714" s="10">
        <f t="shared" si="5124"/>
        <v>-9.3794436778065638E-3</v>
      </c>
      <c r="D1714" s="7">
        <v>0.3</v>
      </c>
      <c r="E1714" s="7">
        <f t="shared" ca="1" si="5119"/>
        <v>0</v>
      </c>
      <c r="F1714" s="7">
        <f t="shared" ca="1" si="5120"/>
        <v>0</v>
      </c>
      <c r="G1714">
        <f t="shared" si="5095"/>
        <v>0.33</v>
      </c>
      <c r="H1714">
        <f t="shared" si="5096"/>
        <v>0.22</v>
      </c>
      <c r="I1714" s="27">
        <f t="shared" si="5062"/>
        <v>0.72727272727272707</v>
      </c>
      <c r="J1714" s="9">
        <f t="shared" si="5097"/>
        <v>0</v>
      </c>
      <c r="K1714" s="9">
        <f t="shared" si="5098"/>
        <v>0</v>
      </c>
      <c r="L1714" s="9">
        <f t="shared" si="5099"/>
        <v>0</v>
      </c>
      <c r="M1714" s="9">
        <f t="shared" si="5100"/>
        <v>-9.3794436778065638E-3</v>
      </c>
      <c r="N1714" s="28">
        <f t="shared" si="5085"/>
        <v>0.25</v>
      </c>
      <c r="O1714" s="28">
        <f t="shared" si="5086"/>
        <v>0.27</v>
      </c>
      <c r="P1714" s="28">
        <f t="shared" si="5087"/>
        <v>0.28999999999999998</v>
      </c>
      <c r="Q1714" s="28">
        <f t="shared" si="5088"/>
        <v>0.33</v>
      </c>
      <c r="R1714" s="9">
        <f t="shared" ca="1" si="5101"/>
        <v>0</v>
      </c>
      <c r="S1714" s="9">
        <f t="shared" ca="1" si="5102"/>
        <v>0</v>
      </c>
      <c r="T1714" s="9">
        <f t="shared" ca="1" si="5103"/>
        <v>0</v>
      </c>
      <c r="U1714" s="9">
        <f t="shared" ca="1" si="5104"/>
        <v>0</v>
      </c>
      <c r="V1714" s="28">
        <f t="shared" ref="V1714:Y1714" ca="1" si="5257">QUARTILE($F1590:$F1713,V$2)</f>
        <v>0</v>
      </c>
      <c r="W1714" s="28">
        <f t="shared" ca="1" si="5257"/>
        <v>0</v>
      </c>
      <c r="X1714" s="28">
        <f t="shared" ca="1" si="5257"/>
        <v>3.4482758620689724E-2</v>
      </c>
      <c r="Y1714" s="28">
        <f t="shared" ca="1" si="5257"/>
        <v>0.17391304347826098</v>
      </c>
      <c r="Z1714" s="30">
        <f t="shared" ca="1" si="5076"/>
        <v>-1.0607952147535456E-2</v>
      </c>
      <c r="AA1714" s="30">
        <f t="shared" ca="1" si="5077"/>
        <v>8.9134675004122976E-2</v>
      </c>
      <c r="AB1714" s="30">
        <f t="shared" ca="1" si="5078"/>
        <v>-4.6290586355415074E-2</v>
      </c>
      <c r="AC1714" s="30">
        <f t="shared" ca="1" si="5079"/>
        <v>2.2750425981722187E-2</v>
      </c>
      <c r="AD1714">
        <f t="shared" ca="1" si="5106"/>
        <v>0</v>
      </c>
      <c r="AE1714">
        <f t="shared" ca="1" si="5107"/>
        <v>0</v>
      </c>
      <c r="AF1714">
        <f t="shared" ca="1" si="5108"/>
        <v>0</v>
      </c>
      <c r="AG1714" s="31">
        <f t="shared" ca="1" si="5090"/>
        <v>0</v>
      </c>
      <c r="AH1714" s="31">
        <f t="shared" ca="1" si="5091"/>
        <v>0</v>
      </c>
      <c r="AI1714" s="31">
        <f t="shared" ref="AI1714:AK1714" ca="1" si="5258">SUM(AD1589:AD1714)</f>
        <v>-1.0607952147535456E-2</v>
      </c>
      <c r="AJ1714" s="31">
        <f t="shared" ca="1" si="5258"/>
        <v>0</v>
      </c>
      <c r="AK1714" s="31">
        <f t="shared" ca="1" si="5258"/>
        <v>-2.3540160373692887E-2</v>
      </c>
      <c r="AL1714">
        <f ca="1">SUM($AF$129:AF1714)</f>
        <v>2.2168917911305792</v>
      </c>
      <c r="AO1714">
        <f t="shared" ca="1" si="5110"/>
        <v>-9.3794436778065638E-3</v>
      </c>
      <c r="AP1714">
        <f t="shared" ca="1" si="5111"/>
        <v>0</v>
      </c>
      <c r="AQ1714">
        <f t="shared" ca="1" si="5093"/>
        <v>0</v>
      </c>
      <c r="AR1714" s="31">
        <f t="shared" ref="AR1714:AS1714" ca="1" si="5259">SUM(AO1589:AO1714)</f>
        <v>4.4312607062067272E-2</v>
      </c>
      <c r="AS1714" s="31">
        <f t="shared" ca="1" si="5259"/>
        <v>-2.3540160373692887E-2</v>
      </c>
      <c r="AT1714">
        <f ca="1">SUM($AP$129:AP1714)</f>
        <v>2.6857584477485874</v>
      </c>
    </row>
    <row r="1715" spans="1:46" x14ac:dyDescent="0.25">
      <c r="A1715" s="1">
        <v>41214</v>
      </c>
      <c r="B1715" s="2">
        <v>1417.26</v>
      </c>
      <c r="C1715" s="10">
        <f t="shared" si="5124"/>
        <v>2.1637675010606318E-3</v>
      </c>
      <c r="D1715" s="7">
        <v>0.3</v>
      </c>
      <c r="E1715" s="7">
        <f t="shared" ca="1" si="5119"/>
        <v>0</v>
      </c>
      <c r="F1715" s="7">
        <f t="shared" ca="1" si="5120"/>
        <v>0</v>
      </c>
      <c r="G1715">
        <f t="shared" si="5095"/>
        <v>0.33</v>
      </c>
      <c r="H1715">
        <f t="shared" si="5096"/>
        <v>0.22</v>
      </c>
      <c r="I1715" s="27">
        <f t="shared" si="5062"/>
        <v>0.72727272727272707</v>
      </c>
      <c r="J1715" s="9">
        <f t="shared" si="5097"/>
        <v>0</v>
      </c>
      <c r="K1715" s="9">
        <f t="shared" si="5098"/>
        <v>0</v>
      </c>
      <c r="L1715" s="9">
        <f t="shared" si="5099"/>
        <v>0</v>
      </c>
      <c r="M1715" s="9">
        <f t="shared" si="5100"/>
        <v>2.1637675010606318E-3</v>
      </c>
      <c r="N1715" s="28">
        <f t="shared" si="5085"/>
        <v>0.25</v>
      </c>
      <c r="O1715" s="28">
        <f t="shared" si="5086"/>
        <v>0.27</v>
      </c>
      <c r="P1715" s="28">
        <f t="shared" si="5087"/>
        <v>0.28999999999999998</v>
      </c>
      <c r="Q1715" s="28">
        <f t="shared" si="5088"/>
        <v>0.33</v>
      </c>
      <c r="R1715" s="9">
        <f t="shared" ca="1" si="5101"/>
        <v>0</v>
      </c>
      <c r="S1715" s="9">
        <f t="shared" ca="1" si="5102"/>
        <v>0</v>
      </c>
      <c r="T1715" s="9">
        <f t="shared" ca="1" si="5103"/>
        <v>0</v>
      </c>
      <c r="U1715" s="9">
        <f t="shared" ca="1" si="5104"/>
        <v>0</v>
      </c>
      <c r="V1715" s="28">
        <f t="shared" ref="V1715:Y1715" ca="1" si="5260">QUARTILE($F1591:$F1714,V$2)</f>
        <v>0</v>
      </c>
      <c r="W1715" s="28">
        <f t="shared" ca="1" si="5260"/>
        <v>0</v>
      </c>
      <c r="X1715" s="28">
        <f t="shared" ca="1" si="5260"/>
        <v>3.4482758620689724E-2</v>
      </c>
      <c r="Y1715" s="28">
        <f t="shared" ca="1" si="5260"/>
        <v>0.17391304347826098</v>
      </c>
      <c r="Z1715" s="30">
        <f t="shared" ca="1" si="5076"/>
        <v>-1.0607952147535456E-2</v>
      </c>
      <c r="AA1715" s="30">
        <f t="shared" ca="1" si="5077"/>
        <v>8.9134675004122976E-2</v>
      </c>
      <c r="AB1715" s="30">
        <f t="shared" ca="1" si="5078"/>
        <v>-3.0143356967026396E-2</v>
      </c>
      <c r="AC1715" s="30">
        <f t="shared" ca="1" si="5079"/>
        <v>2.2750425981722187E-2</v>
      </c>
      <c r="AD1715">
        <f t="shared" ca="1" si="5106"/>
        <v>0</v>
      </c>
      <c r="AE1715">
        <f t="shared" ca="1" si="5107"/>
        <v>0</v>
      </c>
      <c r="AF1715">
        <f t="shared" ca="1" si="5108"/>
        <v>0</v>
      </c>
      <c r="AG1715" s="31">
        <f t="shared" ca="1" si="5090"/>
        <v>0</v>
      </c>
      <c r="AH1715" s="31">
        <f t="shared" ca="1" si="5091"/>
        <v>0</v>
      </c>
      <c r="AI1715" s="31">
        <f t="shared" ref="AI1715:AK1715" ca="1" si="5261">SUM(AD1590:AD1715)</f>
        <v>-1.0607952147535456E-2</v>
      </c>
      <c r="AJ1715" s="31">
        <f t="shared" ca="1" si="5261"/>
        <v>0</v>
      </c>
      <c r="AK1715" s="31">
        <f t="shared" ca="1" si="5261"/>
        <v>-7.392930985304213E-3</v>
      </c>
      <c r="AL1715">
        <f ca="1">SUM($AF$129:AF1715)</f>
        <v>2.2168917911305792</v>
      </c>
      <c r="AO1715">
        <f t="shared" ca="1" si="5110"/>
        <v>2.1637675010606318E-3</v>
      </c>
      <c r="AP1715">
        <f t="shared" ca="1" si="5111"/>
        <v>0</v>
      </c>
      <c r="AQ1715">
        <f t="shared" ca="1" si="5093"/>
        <v>0</v>
      </c>
      <c r="AR1715" s="31">
        <f t="shared" ref="AR1715:AS1715" ca="1" si="5262">SUM(AO1590:AO1715)</f>
        <v>4.6476374563127906E-2</v>
      </c>
      <c r="AS1715" s="31">
        <f t="shared" ca="1" si="5262"/>
        <v>-7.392930985304213E-3</v>
      </c>
      <c r="AT1715">
        <f ca="1">SUM($AP$129:AP1715)</f>
        <v>2.6857584477485874</v>
      </c>
    </row>
    <row r="1716" spans="1:46" x14ac:dyDescent="0.25">
      <c r="A1716" s="1">
        <v>41215</v>
      </c>
      <c r="B1716" s="2">
        <v>1428.39</v>
      </c>
      <c r="C1716" s="10">
        <f t="shared" si="5124"/>
        <v>7.8531814910461802E-3</v>
      </c>
      <c r="D1716" s="7">
        <v>0.28000000000000003</v>
      </c>
      <c r="E1716" s="7">
        <f t="shared" ca="1" si="5119"/>
        <v>-6.6666666666666541E-2</v>
      </c>
      <c r="F1716" s="7">
        <f t="shared" ca="1" si="5120"/>
        <v>-6.6666666666666541E-2</v>
      </c>
      <c r="G1716">
        <f t="shared" si="5095"/>
        <v>0.33</v>
      </c>
      <c r="H1716">
        <f t="shared" si="5096"/>
        <v>0.22</v>
      </c>
      <c r="I1716" s="27">
        <f t="shared" si="5062"/>
        <v>0.54545454545454564</v>
      </c>
      <c r="J1716" s="9">
        <f t="shared" si="5097"/>
        <v>0</v>
      </c>
      <c r="K1716" s="9">
        <f t="shared" si="5098"/>
        <v>0</v>
      </c>
      <c r="L1716" s="9">
        <f t="shared" si="5099"/>
        <v>7.8531814910461802E-3</v>
      </c>
      <c r="M1716" s="9">
        <f t="shared" si="5100"/>
        <v>0</v>
      </c>
      <c r="N1716" s="28">
        <f t="shared" si="5085"/>
        <v>0.25</v>
      </c>
      <c r="O1716" s="28">
        <f t="shared" si="5086"/>
        <v>0.27</v>
      </c>
      <c r="P1716" s="28">
        <f t="shared" si="5087"/>
        <v>0.28999999999999998</v>
      </c>
      <c r="Q1716" s="28">
        <f t="shared" si="5088"/>
        <v>0.33</v>
      </c>
      <c r="R1716" s="9">
        <f t="shared" ca="1" si="5101"/>
        <v>7.8531814910461802E-3</v>
      </c>
      <c r="S1716" s="9">
        <f t="shared" ca="1" si="5102"/>
        <v>0</v>
      </c>
      <c r="T1716" s="9">
        <f t="shared" ca="1" si="5103"/>
        <v>0</v>
      </c>
      <c r="U1716" s="9">
        <f t="shared" ca="1" si="5104"/>
        <v>0</v>
      </c>
      <c r="V1716" s="28">
        <f t="shared" ref="V1716:Y1716" ca="1" si="5263">QUARTILE($F1592:$F1715,V$2)</f>
        <v>0</v>
      </c>
      <c r="W1716" s="28">
        <f t="shared" ca="1" si="5263"/>
        <v>0</v>
      </c>
      <c r="X1716" s="28">
        <f t="shared" ca="1" si="5263"/>
        <v>3.4482758620689724E-2</v>
      </c>
      <c r="Y1716" s="28">
        <f t="shared" ca="1" si="5263"/>
        <v>0.17391304347826098</v>
      </c>
      <c r="Z1716" s="30">
        <f t="shared" ca="1" si="5076"/>
        <v>-3.1053659380611241E-3</v>
      </c>
      <c r="AA1716" s="30">
        <f t="shared" ca="1" si="5077"/>
        <v>8.9134675004122976E-2</v>
      </c>
      <c r="AB1716" s="30">
        <f t="shared" ca="1" si="5078"/>
        <v>-3.0143356967026396E-2</v>
      </c>
      <c r="AC1716" s="30">
        <f t="shared" ca="1" si="5079"/>
        <v>2.2750425981722187E-2</v>
      </c>
      <c r="AD1716">
        <f t="shared" ca="1" si="5106"/>
        <v>7.8531814910461802E-3</v>
      </c>
      <c r="AE1716">
        <f t="shared" ca="1" si="5107"/>
        <v>0</v>
      </c>
      <c r="AF1716">
        <f t="shared" ca="1" si="5108"/>
        <v>0</v>
      </c>
      <c r="AG1716" s="31">
        <f t="shared" ca="1" si="5090"/>
        <v>0</v>
      </c>
      <c r="AH1716" s="31">
        <f t="shared" ca="1" si="5091"/>
        <v>0</v>
      </c>
      <c r="AI1716" s="31">
        <f t="shared" ref="AI1716:AK1716" ca="1" si="5264">SUM(AD1591:AD1716)</f>
        <v>-3.1053659380611241E-3</v>
      </c>
      <c r="AJ1716" s="31">
        <f t="shared" ca="1" si="5264"/>
        <v>0</v>
      </c>
      <c r="AK1716" s="31">
        <f t="shared" ca="1" si="5264"/>
        <v>-7.392930985304213E-3</v>
      </c>
      <c r="AL1716">
        <f ca="1">SUM($AF$129:AF1716)</f>
        <v>2.2168917911305792</v>
      </c>
      <c r="AO1716">
        <f t="shared" ca="1" si="5110"/>
        <v>7.8531814910461802E-3</v>
      </c>
      <c r="AP1716">
        <f t="shared" ca="1" si="5111"/>
        <v>0</v>
      </c>
      <c r="AQ1716">
        <f t="shared" ca="1" si="5093"/>
        <v>0</v>
      </c>
      <c r="AR1716" s="31">
        <f t="shared" ref="AR1716:AS1716" ca="1" si="5265">SUM(AO1591:AO1716)</f>
        <v>5.3978960772602239E-2</v>
      </c>
      <c r="AS1716" s="31">
        <f t="shared" ca="1" si="5265"/>
        <v>-7.392930985304213E-3</v>
      </c>
      <c r="AT1716">
        <f ca="1">SUM($AP$129:AP1716)</f>
        <v>2.6857584477485874</v>
      </c>
    </row>
    <row r="1717" spans="1:46" x14ac:dyDescent="0.25">
      <c r="A1717" s="1">
        <v>41218</v>
      </c>
      <c r="B1717" s="2">
        <v>1394.53</v>
      </c>
      <c r="C1717" s="10">
        <f t="shared" si="5124"/>
        <v>-2.3705010536338202E-2</v>
      </c>
      <c r="D1717" s="7">
        <v>0.28000000000000003</v>
      </c>
      <c r="E1717" s="7">
        <f t="shared" ca="1" si="5119"/>
        <v>0</v>
      </c>
      <c r="F1717" s="7">
        <f t="shared" ca="1" si="5120"/>
        <v>0</v>
      </c>
      <c r="G1717">
        <f t="shared" si="5095"/>
        <v>0.33</v>
      </c>
      <c r="H1717">
        <f t="shared" si="5096"/>
        <v>0.22</v>
      </c>
      <c r="I1717" s="27">
        <f t="shared" si="5062"/>
        <v>0.54545454545454564</v>
      </c>
      <c r="J1717" s="9">
        <f t="shared" si="5097"/>
        <v>0</v>
      </c>
      <c r="K1717" s="9">
        <f t="shared" si="5098"/>
        <v>0</v>
      </c>
      <c r="L1717" s="9">
        <f t="shared" si="5099"/>
        <v>-2.3705010536338202E-2</v>
      </c>
      <c r="M1717" s="9">
        <f t="shared" si="5100"/>
        <v>0</v>
      </c>
      <c r="N1717" s="28">
        <f t="shared" si="5085"/>
        <v>0.25</v>
      </c>
      <c r="O1717" s="28">
        <f t="shared" si="5086"/>
        <v>0.27</v>
      </c>
      <c r="P1717" s="28">
        <f t="shared" si="5087"/>
        <v>0.28999999999999998</v>
      </c>
      <c r="Q1717" s="28">
        <f t="shared" si="5088"/>
        <v>0.33</v>
      </c>
      <c r="R1717" s="9">
        <f t="shared" ca="1" si="5101"/>
        <v>0</v>
      </c>
      <c r="S1717" s="9">
        <f t="shared" ca="1" si="5102"/>
        <v>0</v>
      </c>
      <c r="T1717" s="9">
        <f t="shared" ca="1" si="5103"/>
        <v>0</v>
      </c>
      <c r="U1717" s="9">
        <f t="shared" ca="1" si="5104"/>
        <v>0</v>
      </c>
      <c r="V1717" s="28">
        <f t="shared" ref="V1717:Y1717" ca="1" si="5266">QUARTILE($F1593:$F1716,V$2)</f>
        <v>0</v>
      </c>
      <c r="W1717" s="28">
        <f t="shared" ca="1" si="5266"/>
        <v>0</v>
      </c>
      <c r="X1717" s="28">
        <f t="shared" ca="1" si="5266"/>
        <v>3.4482758620689724E-2</v>
      </c>
      <c r="Y1717" s="28">
        <f t="shared" ca="1" si="5266"/>
        <v>0.17391304347826098</v>
      </c>
      <c r="Z1717" s="30">
        <f t="shared" ca="1" si="5076"/>
        <v>-3.1053659380611241E-3</v>
      </c>
      <c r="AA1717" s="30">
        <f t="shared" ca="1" si="5077"/>
        <v>9.3413358980232383E-2</v>
      </c>
      <c r="AB1717" s="30">
        <f t="shared" ca="1" si="5078"/>
        <v>-3.0143356967026396E-2</v>
      </c>
      <c r="AC1717" s="30">
        <f t="shared" ca="1" si="5079"/>
        <v>2.2750425981722187E-2</v>
      </c>
      <c r="AD1717">
        <f t="shared" ca="1" si="5106"/>
        <v>0</v>
      </c>
      <c r="AE1717">
        <f t="shared" ca="1" si="5107"/>
        <v>0</v>
      </c>
      <c r="AF1717">
        <f t="shared" ca="1" si="5108"/>
        <v>0</v>
      </c>
      <c r="AG1717" s="31">
        <f t="shared" ca="1" si="5090"/>
        <v>0</v>
      </c>
      <c r="AH1717" s="31">
        <f t="shared" ca="1" si="5091"/>
        <v>0</v>
      </c>
      <c r="AI1717" s="31">
        <f t="shared" ref="AI1717:AK1717" ca="1" si="5267">SUM(AD1592:AD1717)</f>
        <v>-3.1053659380611241E-3</v>
      </c>
      <c r="AJ1717" s="31">
        <f t="shared" ca="1" si="5267"/>
        <v>0</v>
      </c>
      <c r="AK1717" s="31">
        <f t="shared" ca="1" si="5267"/>
        <v>-7.392930985304213E-3</v>
      </c>
      <c r="AL1717">
        <f ca="1">SUM($AF$129:AF1717)</f>
        <v>2.2168917911305792</v>
      </c>
      <c r="AO1717">
        <f t="shared" ca="1" si="5110"/>
        <v>-2.3705010536338202E-2</v>
      </c>
      <c r="AP1717">
        <f t="shared" ca="1" si="5111"/>
        <v>0</v>
      </c>
      <c r="AQ1717">
        <f t="shared" ca="1" si="5093"/>
        <v>0</v>
      </c>
      <c r="AR1717" s="31">
        <f t="shared" ref="AR1717:AS1717" ca="1" si="5268">SUM(AO1592:AO1717)</f>
        <v>3.4552634212373458E-2</v>
      </c>
      <c r="AS1717" s="31">
        <f t="shared" ca="1" si="5268"/>
        <v>-7.392930985304213E-3</v>
      </c>
      <c r="AT1717">
        <f ca="1">SUM($AP$129:AP1717)</f>
        <v>2.6857584477485874</v>
      </c>
    </row>
    <row r="1718" spans="1:46" x14ac:dyDescent="0.25">
      <c r="A1718" s="1">
        <v>41219</v>
      </c>
      <c r="B1718" s="2">
        <v>1377.51</v>
      </c>
      <c r="C1718" s="10">
        <f t="shared" si="5124"/>
        <v>-1.2204828867073482E-2</v>
      </c>
      <c r="D1718" s="7">
        <v>0.3</v>
      </c>
      <c r="E1718" s="7">
        <f t="shared" ca="1" si="5119"/>
        <v>7.1428571428571397E-2</v>
      </c>
      <c r="F1718" s="7">
        <f t="shared" ca="1" si="5120"/>
        <v>7.1428571428571397E-2</v>
      </c>
      <c r="G1718">
        <f t="shared" si="5095"/>
        <v>0.33</v>
      </c>
      <c r="H1718">
        <f t="shared" si="5096"/>
        <v>0.22</v>
      </c>
      <c r="I1718" s="27">
        <f t="shared" si="5062"/>
        <v>0.72727272727272707</v>
      </c>
      <c r="J1718" s="9">
        <f t="shared" si="5097"/>
        <v>0</v>
      </c>
      <c r="K1718" s="9">
        <f t="shared" si="5098"/>
        <v>0</v>
      </c>
      <c r="L1718" s="9">
        <f t="shared" si="5099"/>
        <v>0</v>
      </c>
      <c r="M1718" s="9">
        <f t="shared" si="5100"/>
        <v>-1.2204828867073482E-2</v>
      </c>
      <c r="N1718" s="28">
        <f t="shared" si="5085"/>
        <v>0.25</v>
      </c>
      <c r="O1718" s="28">
        <f t="shared" si="5086"/>
        <v>0.27</v>
      </c>
      <c r="P1718" s="28">
        <f t="shared" si="5087"/>
        <v>0.28999999999999998</v>
      </c>
      <c r="Q1718" s="28">
        <f t="shared" si="5088"/>
        <v>0.33</v>
      </c>
      <c r="R1718" s="9">
        <f t="shared" ca="1" si="5101"/>
        <v>0</v>
      </c>
      <c r="S1718" s="9">
        <f t="shared" ca="1" si="5102"/>
        <v>0</v>
      </c>
      <c r="T1718" s="9">
        <f t="shared" ca="1" si="5103"/>
        <v>0</v>
      </c>
      <c r="U1718" s="9">
        <f t="shared" ca="1" si="5104"/>
        <v>-1.2204828867073482E-2</v>
      </c>
      <c r="V1718" s="28">
        <f t="shared" ref="V1718:Y1718" ca="1" si="5269">QUARTILE($F1594:$F1717,V$2)</f>
        <v>0</v>
      </c>
      <c r="W1718" s="28">
        <f t="shared" ca="1" si="5269"/>
        <v>0</v>
      </c>
      <c r="X1718" s="28">
        <f t="shared" ca="1" si="5269"/>
        <v>3.4482758620689724E-2</v>
      </c>
      <c r="Y1718" s="28">
        <f t="shared" ca="1" si="5269"/>
        <v>0.17391304347826098</v>
      </c>
      <c r="Z1718" s="30">
        <f t="shared" ca="1" si="5076"/>
        <v>-3.1053659380611241E-3</v>
      </c>
      <c r="AA1718" s="30">
        <f t="shared" ca="1" si="5077"/>
        <v>0.10011561457522261</v>
      </c>
      <c r="AB1718" s="30">
        <f t="shared" ca="1" si="5078"/>
        <v>-3.0143356967026396E-2</v>
      </c>
      <c r="AC1718" s="30">
        <f t="shared" ca="1" si="5079"/>
        <v>1.0545597114648706E-2</v>
      </c>
      <c r="AD1718">
        <f t="shared" ca="1" si="5106"/>
        <v>0</v>
      </c>
      <c r="AE1718">
        <f t="shared" ca="1" si="5107"/>
        <v>0</v>
      </c>
      <c r="AF1718">
        <f t="shared" ca="1" si="5108"/>
        <v>-1.2204828867073482E-2</v>
      </c>
      <c r="AG1718" s="31">
        <f t="shared" ca="1" si="5090"/>
        <v>0</v>
      </c>
      <c r="AH1718" s="31">
        <f t="shared" ca="1" si="5091"/>
        <v>0</v>
      </c>
      <c r="AI1718" s="31">
        <f t="shared" ref="AI1718:AK1718" ca="1" si="5270">SUM(AD1593:AD1718)</f>
        <v>-3.1053659380611241E-3</v>
      </c>
      <c r="AJ1718" s="31">
        <f t="shared" ca="1" si="5270"/>
        <v>0</v>
      </c>
      <c r="AK1718" s="31">
        <f t="shared" ca="1" si="5270"/>
        <v>-1.9597759852377696E-2</v>
      </c>
      <c r="AL1718">
        <f ca="1">SUM($AF$129:AF1718)</f>
        <v>2.2046869622635059</v>
      </c>
      <c r="AO1718">
        <f t="shared" ca="1" si="5110"/>
        <v>0</v>
      </c>
      <c r="AP1718">
        <f t="shared" ca="1" si="5111"/>
        <v>-1.2204828867073482E-2</v>
      </c>
      <c r="AQ1718">
        <f t="shared" ca="1" si="5093"/>
        <v>0</v>
      </c>
      <c r="AR1718" s="31">
        <f t="shared" ref="AR1718:AS1718" ca="1" si="5271">SUM(AO1593:AO1718)</f>
        <v>4.1254889807363714E-2</v>
      </c>
      <c r="AS1718" s="31">
        <f t="shared" ca="1" si="5271"/>
        <v>-1.9597759852377696E-2</v>
      </c>
      <c r="AT1718">
        <f ca="1">SUM($AP$129:AP1718)</f>
        <v>2.6735536188815141</v>
      </c>
    </row>
    <row r="1719" spans="1:46" x14ac:dyDescent="0.25">
      <c r="A1719" s="1">
        <v>41220</v>
      </c>
      <c r="B1719" s="2">
        <v>1379.85</v>
      </c>
      <c r="C1719" s="10">
        <f t="shared" si="5124"/>
        <v>1.6987172506914055E-3</v>
      </c>
      <c r="D1719" s="7">
        <v>0.27</v>
      </c>
      <c r="E1719" s="7">
        <f t="shared" ca="1" si="5119"/>
        <v>-9.9999999999999867E-2</v>
      </c>
      <c r="F1719" s="7">
        <f t="shared" ca="1" si="5120"/>
        <v>-9.9999999999999867E-2</v>
      </c>
      <c r="G1719">
        <f t="shared" si="5095"/>
        <v>0.33</v>
      </c>
      <c r="H1719">
        <f t="shared" si="5096"/>
        <v>0.22</v>
      </c>
      <c r="I1719" s="27">
        <f t="shared" si="5062"/>
        <v>0.45454545454545464</v>
      </c>
      <c r="J1719" s="9">
        <f t="shared" si="5097"/>
        <v>0</v>
      </c>
      <c r="K1719" s="9">
        <f t="shared" si="5098"/>
        <v>1.6987172506914055E-3</v>
      </c>
      <c r="L1719" s="9">
        <f t="shared" si="5099"/>
        <v>0</v>
      </c>
      <c r="M1719" s="9">
        <f t="shared" si="5100"/>
        <v>0</v>
      </c>
      <c r="N1719" s="28">
        <f t="shared" si="5085"/>
        <v>0.25</v>
      </c>
      <c r="O1719" s="28">
        <f t="shared" si="5086"/>
        <v>0.27</v>
      </c>
      <c r="P1719" s="28">
        <f t="shared" si="5087"/>
        <v>0.29249999999999998</v>
      </c>
      <c r="Q1719" s="28">
        <f t="shared" si="5088"/>
        <v>0.33</v>
      </c>
      <c r="R1719" s="9">
        <f t="shared" ca="1" si="5101"/>
        <v>1.6987172506914055E-3</v>
      </c>
      <c r="S1719" s="9">
        <f t="shared" ca="1" si="5102"/>
        <v>0</v>
      </c>
      <c r="T1719" s="9">
        <f t="shared" ca="1" si="5103"/>
        <v>0</v>
      </c>
      <c r="U1719" s="9">
        <f t="shared" ca="1" si="5104"/>
        <v>0</v>
      </c>
      <c r="V1719" s="28">
        <f t="shared" ref="V1719:Y1719" ca="1" si="5272">QUARTILE($F1595:$F1718,V$2)</f>
        <v>0</v>
      </c>
      <c r="W1719" s="28">
        <f t="shared" ca="1" si="5272"/>
        <v>0</v>
      </c>
      <c r="X1719" s="28">
        <f t="shared" ca="1" si="5272"/>
        <v>3.479064039408869E-2</v>
      </c>
      <c r="Y1719" s="28">
        <f t="shared" ca="1" si="5272"/>
        <v>0.17391304347826098</v>
      </c>
      <c r="Z1719" s="30">
        <f t="shared" ca="1" si="5076"/>
        <v>-1.4066486873697186E-3</v>
      </c>
      <c r="AA1719" s="30">
        <f t="shared" ca="1" si="5077"/>
        <v>9.7598229112569934E-2</v>
      </c>
      <c r="AB1719" s="30">
        <f t="shared" ca="1" si="5078"/>
        <v>-3.0143356967026396E-2</v>
      </c>
      <c r="AC1719" s="30">
        <f t="shared" ca="1" si="5079"/>
        <v>1.0545597114648706E-2</v>
      </c>
      <c r="AD1719">
        <f t="shared" ca="1" si="5106"/>
        <v>1.6987172506914055E-3</v>
      </c>
      <c r="AE1719">
        <f t="shared" ca="1" si="5107"/>
        <v>0</v>
      </c>
      <c r="AF1719">
        <f t="shared" ca="1" si="5108"/>
        <v>0</v>
      </c>
      <c r="AG1719" s="31">
        <f t="shared" ca="1" si="5090"/>
        <v>0</v>
      </c>
      <c r="AH1719" s="31">
        <f t="shared" ca="1" si="5091"/>
        <v>0</v>
      </c>
      <c r="AI1719" s="31">
        <f t="shared" ref="AI1719:AK1719" ca="1" si="5273">SUM(AD1594:AD1719)</f>
        <v>-1.4066486873697186E-3</v>
      </c>
      <c r="AJ1719" s="31">
        <f t="shared" ca="1" si="5273"/>
        <v>0</v>
      </c>
      <c r="AK1719" s="31">
        <f t="shared" ca="1" si="5273"/>
        <v>-1.9597759852377696E-2</v>
      </c>
      <c r="AL1719">
        <f ca="1">SUM($AF$129:AF1719)</f>
        <v>2.2046869622635059</v>
      </c>
      <c r="AO1719">
        <f t="shared" ca="1" si="5110"/>
        <v>1.6987172506914055E-3</v>
      </c>
      <c r="AP1719">
        <f t="shared" ca="1" si="5111"/>
        <v>0</v>
      </c>
      <c r="AQ1719">
        <f t="shared" ca="1" si="5093"/>
        <v>0</v>
      </c>
      <c r="AR1719" s="31">
        <f t="shared" ref="AR1719:AS1719" ca="1" si="5274">SUM(AO1594:AO1719)</f>
        <v>4.0436221595402416E-2</v>
      </c>
      <c r="AS1719" s="31">
        <f t="shared" ca="1" si="5274"/>
        <v>-1.9597759852377696E-2</v>
      </c>
      <c r="AT1719">
        <f ca="1">SUM($AP$129:AP1719)</f>
        <v>2.6735536188815141</v>
      </c>
    </row>
    <row r="1720" spans="1:46" x14ac:dyDescent="0.25">
      <c r="A1720" s="1">
        <v>41221</v>
      </c>
      <c r="B1720" s="2">
        <v>1380.03</v>
      </c>
      <c r="C1720" s="10">
        <f t="shared" si="5124"/>
        <v>1.3044896184372481E-4</v>
      </c>
      <c r="D1720" s="7">
        <v>0.27</v>
      </c>
      <c r="E1720" s="7">
        <f t="shared" ca="1" si="5119"/>
        <v>0</v>
      </c>
      <c r="F1720" s="7">
        <f t="shared" ca="1" si="5120"/>
        <v>0</v>
      </c>
      <c r="G1720">
        <f t="shared" si="5095"/>
        <v>0.33</v>
      </c>
      <c r="H1720">
        <f t="shared" si="5096"/>
        <v>0.22</v>
      </c>
      <c r="I1720" s="27">
        <f t="shared" si="5062"/>
        <v>0.45454545454545464</v>
      </c>
      <c r="J1720" s="9">
        <f t="shared" si="5097"/>
        <v>0</v>
      </c>
      <c r="K1720" s="9">
        <f t="shared" si="5098"/>
        <v>1.3044896184372481E-4</v>
      </c>
      <c r="L1720" s="9">
        <f t="shared" si="5099"/>
        <v>0</v>
      </c>
      <c r="M1720" s="9">
        <f t="shared" si="5100"/>
        <v>0</v>
      </c>
      <c r="N1720" s="28">
        <f t="shared" si="5085"/>
        <v>0.25</v>
      </c>
      <c r="O1720" s="28">
        <f t="shared" si="5086"/>
        <v>0.27</v>
      </c>
      <c r="P1720" s="28">
        <f t="shared" si="5087"/>
        <v>0.29249999999999998</v>
      </c>
      <c r="Q1720" s="28">
        <f t="shared" si="5088"/>
        <v>0.33</v>
      </c>
      <c r="R1720" s="9">
        <f t="shared" ca="1" si="5101"/>
        <v>0</v>
      </c>
      <c r="S1720" s="9">
        <f t="shared" ca="1" si="5102"/>
        <v>1.3044896184372481E-4</v>
      </c>
      <c r="T1720" s="9">
        <f t="shared" ca="1" si="5103"/>
        <v>0</v>
      </c>
      <c r="U1720" s="9">
        <f t="shared" ca="1" si="5104"/>
        <v>0</v>
      </c>
      <c r="V1720" s="28">
        <f t="shared" ref="V1720:Y1720" ca="1" si="5275">QUARTILE($F1596:$F1719,V$2)</f>
        <v>-7.8125E-3</v>
      </c>
      <c r="W1720" s="28">
        <f t="shared" ca="1" si="5275"/>
        <v>0</v>
      </c>
      <c r="X1720" s="28">
        <f t="shared" ca="1" si="5275"/>
        <v>3.479064039408869E-2</v>
      </c>
      <c r="Y1720" s="28">
        <f t="shared" ca="1" si="5275"/>
        <v>0.17391304347826098</v>
      </c>
      <c r="Z1720" s="30">
        <f t="shared" ca="1" si="5076"/>
        <v>-1.4066486873697186E-3</v>
      </c>
      <c r="AA1720" s="30">
        <f t="shared" ca="1" si="5077"/>
        <v>0.10111603733331828</v>
      </c>
      <c r="AB1720" s="30">
        <f t="shared" ca="1" si="5078"/>
        <v>-3.0143356967026396E-2</v>
      </c>
      <c r="AC1720" s="30">
        <f t="shared" ca="1" si="5079"/>
        <v>1.0545597114648706E-2</v>
      </c>
      <c r="AD1720">
        <f t="shared" ca="1" si="5106"/>
        <v>0</v>
      </c>
      <c r="AE1720">
        <f t="shared" ca="1" si="5107"/>
        <v>0</v>
      </c>
      <c r="AF1720">
        <f t="shared" ca="1" si="5108"/>
        <v>0</v>
      </c>
      <c r="AG1720" s="31">
        <f t="shared" ca="1" si="5090"/>
        <v>0</v>
      </c>
      <c r="AH1720" s="31">
        <f t="shared" ca="1" si="5091"/>
        <v>0</v>
      </c>
      <c r="AI1720" s="31">
        <f t="shared" ref="AI1720:AK1720" ca="1" si="5276">SUM(AD1595:AD1720)</f>
        <v>-1.4066486873697186E-3</v>
      </c>
      <c r="AJ1720" s="31">
        <f t="shared" ca="1" si="5276"/>
        <v>0</v>
      </c>
      <c r="AK1720" s="31">
        <f t="shared" ca="1" si="5276"/>
        <v>-1.9597759852377696E-2</v>
      </c>
      <c r="AL1720">
        <f ca="1">SUM($AF$129:AF1720)</f>
        <v>2.2046869622635059</v>
      </c>
      <c r="AO1720">
        <f t="shared" ca="1" si="5110"/>
        <v>1.3044896184372481E-4</v>
      </c>
      <c r="AP1720">
        <f t="shared" ca="1" si="5111"/>
        <v>0</v>
      </c>
      <c r="AQ1720">
        <f t="shared" ca="1" si="5093"/>
        <v>0</v>
      </c>
      <c r="AR1720" s="31">
        <f t="shared" ref="AR1720:AS1720" ca="1" si="5277">SUM(AO1595:AO1720)</f>
        <v>4.3954029816150798E-2</v>
      </c>
      <c r="AS1720" s="31">
        <f t="shared" ca="1" si="5277"/>
        <v>-1.9597759852377696E-2</v>
      </c>
      <c r="AT1720">
        <f ca="1">SUM($AP$129:AP1720)</f>
        <v>2.6735536188815141</v>
      </c>
    </row>
    <row r="1721" spans="1:46" x14ac:dyDescent="0.25">
      <c r="A1721" s="1">
        <v>41222</v>
      </c>
      <c r="B1721" s="2">
        <v>1374.53</v>
      </c>
      <c r="C1721" s="10">
        <f t="shared" si="5124"/>
        <v>-3.9854206067984031E-3</v>
      </c>
      <c r="D1721" s="7">
        <v>0.27</v>
      </c>
      <c r="E1721" s="7">
        <f t="shared" ca="1" si="5119"/>
        <v>0</v>
      </c>
      <c r="F1721" s="7">
        <f t="shared" ca="1" si="5120"/>
        <v>0</v>
      </c>
      <c r="G1721">
        <f t="shared" si="5095"/>
        <v>0.33</v>
      </c>
      <c r="H1721">
        <f t="shared" si="5096"/>
        <v>0.22</v>
      </c>
      <c r="I1721" s="27">
        <f t="shared" si="5062"/>
        <v>0.45454545454545464</v>
      </c>
      <c r="J1721" s="9">
        <f t="shared" si="5097"/>
        <v>0</v>
      </c>
      <c r="K1721" s="9">
        <f t="shared" si="5098"/>
        <v>-3.9854206067984031E-3</v>
      </c>
      <c r="L1721" s="9">
        <f t="shared" si="5099"/>
        <v>0</v>
      </c>
      <c r="M1721" s="9">
        <f t="shared" si="5100"/>
        <v>0</v>
      </c>
      <c r="N1721" s="28">
        <f t="shared" si="5085"/>
        <v>0.25</v>
      </c>
      <c r="O1721" s="28">
        <f t="shared" si="5086"/>
        <v>0.27</v>
      </c>
      <c r="P1721" s="28">
        <f t="shared" si="5087"/>
        <v>0.29249999999999998</v>
      </c>
      <c r="Q1721" s="28">
        <f t="shared" si="5088"/>
        <v>0.33</v>
      </c>
      <c r="R1721" s="9">
        <f t="shared" ca="1" si="5101"/>
        <v>0</v>
      </c>
      <c r="S1721" s="9">
        <f t="shared" ca="1" si="5102"/>
        <v>-3.9854206067984031E-3</v>
      </c>
      <c r="T1721" s="9">
        <f t="shared" ca="1" si="5103"/>
        <v>0</v>
      </c>
      <c r="U1721" s="9">
        <f t="shared" ca="1" si="5104"/>
        <v>0</v>
      </c>
      <c r="V1721" s="28">
        <f t="shared" ref="V1721:Y1721" ca="1" si="5278">QUARTILE($F1597:$F1720,V$2)</f>
        <v>-7.8125E-3</v>
      </c>
      <c r="W1721" s="28">
        <f t="shared" ca="1" si="5278"/>
        <v>0</v>
      </c>
      <c r="X1721" s="28">
        <f t="shared" ca="1" si="5278"/>
        <v>3.4482758620689724E-2</v>
      </c>
      <c r="Y1721" s="28">
        <f t="shared" ca="1" si="5278"/>
        <v>0.17391304347826098</v>
      </c>
      <c r="Z1721" s="30">
        <f t="shared" ca="1" si="5076"/>
        <v>-1.4066486873697186E-3</v>
      </c>
      <c r="AA1721" s="30">
        <f t="shared" ca="1" si="5077"/>
        <v>0.10824345190337223</v>
      </c>
      <c r="AB1721" s="30">
        <f t="shared" ca="1" si="5078"/>
        <v>-3.0143356967026396E-2</v>
      </c>
      <c r="AC1721" s="30">
        <f t="shared" ca="1" si="5079"/>
        <v>1.0545597114648706E-2</v>
      </c>
      <c r="AD1721">
        <f t="shared" ca="1" si="5106"/>
        <v>0</v>
      </c>
      <c r="AE1721">
        <f t="shared" ca="1" si="5107"/>
        <v>0</v>
      </c>
      <c r="AF1721">
        <f t="shared" ca="1" si="5108"/>
        <v>0</v>
      </c>
      <c r="AG1721" s="31">
        <f t="shared" ca="1" si="5090"/>
        <v>0</v>
      </c>
      <c r="AH1721" s="31">
        <f t="shared" ca="1" si="5091"/>
        <v>0</v>
      </c>
      <c r="AI1721" s="31">
        <f t="shared" ref="AI1721:AK1721" ca="1" si="5279">SUM(AD1596:AD1721)</f>
        <v>-1.4066486873697186E-3</v>
      </c>
      <c r="AJ1721" s="31">
        <f t="shared" ca="1" si="5279"/>
        <v>0</v>
      </c>
      <c r="AK1721" s="31">
        <f t="shared" ca="1" si="5279"/>
        <v>-1.9597759852377696E-2</v>
      </c>
      <c r="AL1721">
        <f ca="1">SUM($AF$129:AF1721)</f>
        <v>2.2046869622635059</v>
      </c>
      <c r="AO1721">
        <f t="shared" ca="1" si="5110"/>
        <v>-3.9854206067984031E-3</v>
      </c>
      <c r="AP1721">
        <f t="shared" ca="1" si="5111"/>
        <v>0</v>
      </c>
      <c r="AQ1721">
        <f t="shared" ca="1" si="5093"/>
        <v>0</v>
      </c>
      <c r="AR1721" s="31">
        <f t="shared" ref="AR1721:AS1721" ca="1" si="5280">SUM(AO1596:AO1721)</f>
        <v>5.1081444386204725E-2</v>
      </c>
      <c r="AS1721" s="31">
        <f t="shared" ca="1" si="5280"/>
        <v>-1.9597759852377696E-2</v>
      </c>
      <c r="AT1721">
        <f ca="1">SUM($AP$129:AP1721)</f>
        <v>2.6735536188815141</v>
      </c>
    </row>
    <row r="1722" spans="1:46" x14ac:dyDescent="0.25">
      <c r="A1722" s="1">
        <v>41225</v>
      </c>
      <c r="B1722" s="2">
        <v>1355.49</v>
      </c>
      <c r="C1722" s="10">
        <f t="shared" si="5124"/>
        <v>-1.3852007595323465E-2</v>
      </c>
      <c r="D1722" s="7">
        <v>0.27</v>
      </c>
      <c r="E1722" s="7">
        <f t="shared" ca="1" si="5119"/>
        <v>0</v>
      </c>
      <c r="F1722" s="7">
        <f t="shared" ca="1" si="5120"/>
        <v>0</v>
      </c>
      <c r="G1722">
        <f t="shared" si="5095"/>
        <v>0.33</v>
      </c>
      <c r="H1722">
        <f t="shared" si="5096"/>
        <v>0.22</v>
      </c>
      <c r="I1722" s="27">
        <f t="shared" si="5062"/>
        <v>0.45454545454545464</v>
      </c>
      <c r="J1722" s="9">
        <f t="shared" si="5097"/>
        <v>0</v>
      </c>
      <c r="K1722" s="9">
        <f t="shared" si="5098"/>
        <v>-1.3852007595323465E-2</v>
      </c>
      <c r="L1722" s="9">
        <f t="shared" si="5099"/>
        <v>0</v>
      </c>
      <c r="M1722" s="9">
        <f t="shared" si="5100"/>
        <v>0</v>
      </c>
      <c r="N1722" s="28">
        <f t="shared" si="5085"/>
        <v>0.25</v>
      </c>
      <c r="O1722" s="28">
        <f t="shared" si="5086"/>
        <v>0.27</v>
      </c>
      <c r="P1722" s="28">
        <f t="shared" si="5087"/>
        <v>0.29249999999999998</v>
      </c>
      <c r="Q1722" s="28">
        <f t="shared" si="5088"/>
        <v>0.33</v>
      </c>
      <c r="R1722" s="9">
        <f t="shared" ca="1" si="5101"/>
        <v>0</v>
      </c>
      <c r="S1722" s="9">
        <f t="shared" ca="1" si="5102"/>
        <v>-1.3852007595323465E-2</v>
      </c>
      <c r="T1722" s="9">
        <f t="shared" ca="1" si="5103"/>
        <v>0</v>
      </c>
      <c r="U1722" s="9">
        <f t="shared" ca="1" si="5104"/>
        <v>0</v>
      </c>
      <c r="V1722" s="28">
        <f t="shared" ref="V1722:Y1722" ca="1" si="5281">QUARTILE($F1598:$F1721,V$2)</f>
        <v>-7.8125E-3</v>
      </c>
      <c r="W1722" s="28">
        <f t="shared" ca="1" si="5281"/>
        <v>0</v>
      </c>
      <c r="X1722" s="28">
        <f t="shared" ca="1" si="5281"/>
        <v>3.4482758620689724E-2</v>
      </c>
      <c r="Y1722" s="28">
        <f t="shared" ca="1" si="5281"/>
        <v>0.17391304347826098</v>
      </c>
      <c r="Z1722" s="30">
        <f t="shared" ca="1" si="5076"/>
        <v>-1.4066486873697186E-3</v>
      </c>
      <c r="AA1722" s="30">
        <f t="shared" ca="1" si="5077"/>
        <v>9.4391444308048758E-2</v>
      </c>
      <c r="AB1722" s="30">
        <f t="shared" ca="1" si="5078"/>
        <v>-3.0143356967026396E-2</v>
      </c>
      <c r="AC1722" s="30">
        <f t="shared" ca="1" si="5079"/>
        <v>1.6291478236926012E-2</v>
      </c>
      <c r="AD1722">
        <f t="shared" ca="1" si="5106"/>
        <v>0</v>
      </c>
      <c r="AE1722">
        <f t="shared" ca="1" si="5107"/>
        <v>0</v>
      </c>
      <c r="AF1722">
        <f t="shared" ca="1" si="5108"/>
        <v>0</v>
      </c>
      <c r="AG1722" s="31">
        <f t="shared" ca="1" si="5090"/>
        <v>0</v>
      </c>
      <c r="AH1722" s="31">
        <f t="shared" ca="1" si="5091"/>
        <v>0</v>
      </c>
      <c r="AI1722" s="31">
        <f t="shared" ref="AI1722:AK1722" ca="1" si="5282">SUM(AD1597:AD1722)</f>
        <v>-1.4066486873697186E-3</v>
      </c>
      <c r="AJ1722" s="31">
        <f t="shared" ca="1" si="5282"/>
        <v>0</v>
      </c>
      <c r="AK1722" s="31">
        <f t="shared" ca="1" si="5282"/>
        <v>-1.38518787301004E-2</v>
      </c>
      <c r="AL1722">
        <f ca="1">SUM($AF$129:AF1722)</f>
        <v>2.2046869622635059</v>
      </c>
      <c r="AO1722">
        <f t="shared" ca="1" si="5110"/>
        <v>-1.3852007595323465E-2</v>
      </c>
      <c r="AP1722">
        <f t="shared" ca="1" si="5111"/>
        <v>0</v>
      </c>
      <c r="AQ1722">
        <f t="shared" ca="1" si="5093"/>
        <v>0</v>
      </c>
      <c r="AR1722" s="31">
        <f t="shared" ref="AR1722:AS1722" ca="1" si="5283">SUM(AO1597:AO1722)</f>
        <v>3.7229436790881261E-2</v>
      </c>
      <c r="AS1722" s="31">
        <f t="shared" ca="1" si="5283"/>
        <v>-1.38518787301004E-2</v>
      </c>
      <c r="AT1722">
        <f ca="1">SUM($AP$129:AP1722)</f>
        <v>2.6735536188815141</v>
      </c>
    </row>
    <row r="1723" spans="1:46" x14ac:dyDescent="0.25">
      <c r="A1723" s="1">
        <v>41226</v>
      </c>
      <c r="B1723" s="2">
        <v>1353.33</v>
      </c>
      <c r="C1723" s="10">
        <f t="shared" si="5124"/>
        <v>-1.5935196866078553E-3</v>
      </c>
      <c r="D1723" s="7">
        <v>0.27</v>
      </c>
      <c r="E1723" s="7">
        <f t="shared" ca="1" si="5119"/>
        <v>0</v>
      </c>
      <c r="F1723" s="7">
        <f t="shared" ca="1" si="5120"/>
        <v>0</v>
      </c>
      <c r="G1723">
        <f t="shared" si="5095"/>
        <v>0.33</v>
      </c>
      <c r="H1723">
        <f t="shared" si="5096"/>
        <v>0.22</v>
      </c>
      <c r="I1723" s="27">
        <f t="shared" ref="I1723:I1786" si="5284">(D1723-H1723)/(G1723-H1723)</f>
        <v>0.45454545454545464</v>
      </c>
      <c r="J1723" s="9">
        <f t="shared" si="5097"/>
        <v>0</v>
      </c>
      <c r="K1723" s="9">
        <f t="shared" si="5098"/>
        <v>-1.5935196866078553E-3</v>
      </c>
      <c r="L1723" s="9">
        <f t="shared" si="5099"/>
        <v>0</v>
      </c>
      <c r="M1723" s="9">
        <f t="shared" si="5100"/>
        <v>0</v>
      </c>
      <c r="N1723" s="28">
        <f t="shared" si="5085"/>
        <v>0.25</v>
      </c>
      <c r="O1723" s="28">
        <f t="shared" si="5086"/>
        <v>0.27</v>
      </c>
      <c r="P1723" s="28">
        <f t="shared" si="5087"/>
        <v>0.28999999999999998</v>
      </c>
      <c r="Q1723" s="28">
        <f t="shared" si="5088"/>
        <v>0.33</v>
      </c>
      <c r="R1723" s="9">
        <f t="shared" ca="1" si="5101"/>
        <v>0</v>
      </c>
      <c r="S1723" s="9">
        <f t="shared" ca="1" si="5102"/>
        <v>-1.5935196866078553E-3</v>
      </c>
      <c r="T1723" s="9">
        <f t="shared" ca="1" si="5103"/>
        <v>0</v>
      </c>
      <c r="U1723" s="9">
        <f t="shared" ca="1" si="5104"/>
        <v>0</v>
      </c>
      <c r="V1723" s="28">
        <f t="shared" ref="V1723:Y1723" ca="1" si="5285">QUARTILE($F1599:$F1722,V$2)</f>
        <v>-7.8125E-3</v>
      </c>
      <c r="W1723" s="28">
        <f t="shared" ca="1" si="5285"/>
        <v>0</v>
      </c>
      <c r="X1723" s="28">
        <f t="shared" ca="1" si="5285"/>
        <v>3.4482758620689724E-2</v>
      </c>
      <c r="Y1723" s="28">
        <f t="shared" ca="1" si="5285"/>
        <v>0.17391304347826098</v>
      </c>
      <c r="Z1723" s="30">
        <f t="shared" ca="1" si="5076"/>
        <v>-1.4066486873697186E-3</v>
      </c>
      <c r="AA1723" s="30">
        <f t="shared" ca="1" si="5077"/>
        <v>9.7201754299946388E-2</v>
      </c>
      <c r="AB1723" s="30">
        <f t="shared" ca="1" si="5078"/>
        <v>-3.0143356967026396E-2</v>
      </c>
      <c r="AC1723" s="30">
        <f t="shared" ca="1" si="5079"/>
        <v>1.6291478236926012E-2</v>
      </c>
      <c r="AD1723">
        <f t="shared" ca="1" si="5106"/>
        <v>0</v>
      </c>
      <c r="AE1723">
        <f t="shared" ca="1" si="5107"/>
        <v>0</v>
      </c>
      <c r="AF1723">
        <f t="shared" ca="1" si="5108"/>
        <v>0</v>
      </c>
      <c r="AG1723" s="31">
        <f t="shared" ca="1" si="5090"/>
        <v>0</v>
      </c>
      <c r="AH1723" s="31">
        <f t="shared" ca="1" si="5091"/>
        <v>0</v>
      </c>
      <c r="AI1723" s="31">
        <f t="shared" ref="AI1723:AK1723" ca="1" si="5286">SUM(AD1598:AD1723)</f>
        <v>-1.4066486873697186E-3</v>
      </c>
      <c r="AJ1723" s="31">
        <f t="shared" ca="1" si="5286"/>
        <v>0</v>
      </c>
      <c r="AK1723" s="31">
        <f t="shared" ca="1" si="5286"/>
        <v>-1.38518787301004E-2</v>
      </c>
      <c r="AL1723">
        <f ca="1">SUM($AF$129:AF1723)</f>
        <v>2.2046869622635059</v>
      </c>
      <c r="AO1723">
        <f t="shared" ca="1" si="5110"/>
        <v>-1.5935196866078553E-3</v>
      </c>
      <c r="AP1723">
        <f t="shared" ca="1" si="5111"/>
        <v>0</v>
      </c>
      <c r="AQ1723">
        <f t="shared" ca="1" si="5093"/>
        <v>0</v>
      </c>
      <c r="AR1723" s="31">
        <f t="shared" ref="AR1723:AS1723" ca="1" si="5287">SUM(AO1598:AO1723)</f>
        <v>4.0039746782778891E-2</v>
      </c>
      <c r="AS1723" s="31">
        <f t="shared" ca="1" si="5287"/>
        <v>-1.38518787301004E-2</v>
      </c>
      <c r="AT1723">
        <f ca="1">SUM($AP$129:AP1723)</f>
        <v>2.6735536188815141</v>
      </c>
    </row>
    <row r="1724" spans="1:46" x14ac:dyDescent="0.25">
      <c r="A1724" s="1">
        <v>41228</v>
      </c>
      <c r="B1724" s="2">
        <v>1359.88</v>
      </c>
      <c r="C1724" s="10">
        <f t="shared" si="5124"/>
        <v>4.8399133988016093E-3</v>
      </c>
      <c r="D1724" s="7">
        <v>0.24</v>
      </c>
      <c r="E1724" s="7">
        <f t="shared" ca="1" si="5119"/>
        <v>-0.11111111111111116</v>
      </c>
      <c r="F1724" s="7">
        <f t="shared" ca="1" si="5120"/>
        <v>-0.11111111111111116</v>
      </c>
      <c r="G1724">
        <f t="shared" si="5095"/>
        <v>0.33</v>
      </c>
      <c r="H1724">
        <f t="shared" si="5096"/>
        <v>0.22</v>
      </c>
      <c r="I1724" s="27">
        <f t="shared" si="5284"/>
        <v>0.18181818181818171</v>
      </c>
      <c r="J1724" s="9">
        <f t="shared" si="5097"/>
        <v>4.8399133988016093E-3</v>
      </c>
      <c r="K1724" s="9">
        <f t="shared" si="5098"/>
        <v>0</v>
      </c>
      <c r="L1724" s="9">
        <f t="shared" si="5099"/>
        <v>0</v>
      </c>
      <c r="M1724" s="9">
        <f t="shared" si="5100"/>
        <v>0</v>
      </c>
      <c r="N1724" s="28">
        <f t="shared" si="5085"/>
        <v>0.25</v>
      </c>
      <c r="O1724" s="28">
        <f t="shared" si="5086"/>
        <v>0.27</v>
      </c>
      <c r="P1724" s="28">
        <f t="shared" si="5087"/>
        <v>0.28999999999999998</v>
      </c>
      <c r="Q1724" s="28">
        <f t="shared" si="5088"/>
        <v>0.33</v>
      </c>
      <c r="R1724" s="9">
        <f t="shared" ca="1" si="5101"/>
        <v>4.8399133988016093E-3</v>
      </c>
      <c r="S1724" s="9">
        <f t="shared" ca="1" si="5102"/>
        <v>0</v>
      </c>
      <c r="T1724" s="9">
        <f t="shared" ca="1" si="5103"/>
        <v>0</v>
      </c>
      <c r="U1724" s="9">
        <f t="shared" ca="1" si="5104"/>
        <v>0</v>
      </c>
      <c r="V1724" s="28">
        <f t="shared" ref="V1724:Y1724" ca="1" si="5288">QUARTILE($F1600:$F1723,V$2)</f>
        <v>-7.8125E-3</v>
      </c>
      <c r="W1724" s="28">
        <f t="shared" ca="1" si="5288"/>
        <v>0</v>
      </c>
      <c r="X1724" s="28">
        <f t="shared" ca="1" si="5288"/>
        <v>8.620689655172431E-3</v>
      </c>
      <c r="Y1724" s="28">
        <f t="shared" ca="1" si="5288"/>
        <v>0.17391304347826098</v>
      </c>
      <c r="Z1724" s="30">
        <f t="shared" ca="1" si="5076"/>
        <v>3.4332647114318909E-3</v>
      </c>
      <c r="AA1724" s="30">
        <f t="shared" ca="1" si="5077"/>
        <v>9.7201754299946388E-2</v>
      </c>
      <c r="AB1724" s="30">
        <f t="shared" ca="1" si="5078"/>
        <v>-1.5092028464610899E-2</v>
      </c>
      <c r="AC1724" s="30">
        <f t="shared" ca="1" si="5079"/>
        <v>1.6291478236926012E-2</v>
      </c>
      <c r="AD1724">
        <f t="shared" ca="1" si="5106"/>
        <v>4.8399133988016093E-3</v>
      </c>
      <c r="AE1724">
        <f t="shared" ca="1" si="5107"/>
        <v>0</v>
      </c>
      <c r="AF1724">
        <f t="shared" ca="1" si="5108"/>
        <v>0</v>
      </c>
      <c r="AG1724" s="31">
        <f t="shared" ca="1" si="5090"/>
        <v>0</v>
      </c>
      <c r="AH1724" s="31">
        <f t="shared" ca="1" si="5091"/>
        <v>0</v>
      </c>
      <c r="AI1724" s="31">
        <f t="shared" ref="AI1724:AK1724" ca="1" si="5289">SUM(AD1599:AD1724)</f>
        <v>3.4332647114318909E-3</v>
      </c>
      <c r="AJ1724" s="31">
        <f t="shared" ca="1" si="5289"/>
        <v>0</v>
      </c>
      <c r="AK1724" s="31">
        <f t="shared" ca="1" si="5289"/>
        <v>1.1994497723151112E-3</v>
      </c>
      <c r="AL1724">
        <f ca="1">SUM($AF$129:AF1724)</f>
        <v>2.2046869622635059</v>
      </c>
      <c r="AO1724">
        <f t="shared" ca="1" si="5110"/>
        <v>4.8399133988016093E-3</v>
      </c>
      <c r="AP1724">
        <f t="shared" ca="1" si="5111"/>
        <v>0</v>
      </c>
      <c r="AQ1724">
        <f t="shared" ca="1" si="5093"/>
        <v>0</v>
      </c>
      <c r="AR1724" s="31">
        <f t="shared" ref="AR1724:AS1724" ca="1" si="5290">SUM(AO1599:AO1724)</f>
        <v>4.4879660181580502E-2</v>
      </c>
      <c r="AS1724" s="31">
        <f t="shared" ca="1" si="5290"/>
        <v>1.1994497723151112E-3</v>
      </c>
      <c r="AT1724">
        <f ca="1">SUM($AP$129:AP1724)</f>
        <v>2.6735536188815141</v>
      </c>
    </row>
    <row r="1725" spans="1:46" x14ac:dyDescent="0.25">
      <c r="A1725" s="1">
        <v>41229</v>
      </c>
      <c r="B1725" s="2">
        <v>1386.89</v>
      </c>
      <c r="C1725" s="10">
        <f t="shared" si="5124"/>
        <v>1.9862046651175094E-2</v>
      </c>
      <c r="D1725" s="7">
        <v>0.24</v>
      </c>
      <c r="E1725" s="7">
        <f t="shared" ca="1" si="5119"/>
        <v>0</v>
      </c>
      <c r="F1725" s="7">
        <f t="shared" ca="1" si="5120"/>
        <v>0</v>
      </c>
      <c r="G1725">
        <f t="shared" si="5095"/>
        <v>0.33</v>
      </c>
      <c r="H1725">
        <f t="shared" si="5096"/>
        <v>0.22</v>
      </c>
      <c r="I1725" s="27">
        <f t="shared" si="5284"/>
        <v>0.18181818181818171</v>
      </c>
      <c r="J1725" s="9">
        <f t="shared" si="5097"/>
        <v>1.9862046651175094E-2</v>
      </c>
      <c r="K1725" s="9">
        <f t="shared" si="5098"/>
        <v>0</v>
      </c>
      <c r="L1725" s="9">
        <f t="shared" si="5099"/>
        <v>0</v>
      </c>
      <c r="M1725" s="9">
        <f t="shared" si="5100"/>
        <v>0</v>
      </c>
      <c r="N1725" s="28">
        <f t="shared" si="5085"/>
        <v>0.25</v>
      </c>
      <c r="O1725" s="28">
        <f t="shared" si="5086"/>
        <v>0.27</v>
      </c>
      <c r="P1725" s="28">
        <f t="shared" si="5087"/>
        <v>0.28999999999999998</v>
      </c>
      <c r="Q1725" s="28">
        <f t="shared" si="5088"/>
        <v>0.33</v>
      </c>
      <c r="R1725" s="9">
        <f t="shared" ca="1" si="5101"/>
        <v>0</v>
      </c>
      <c r="S1725" s="9">
        <f t="shared" ca="1" si="5102"/>
        <v>1.9862046651175094E-2</v>
      </c>
      <c r="T1725" s="9">
        <f t="shared" ca="1" si="5103"/>
        <v>0</v>
      </c>
      <c r="U1725" s="9">
        <f t="shared" ca="1" si="5104"/>
        <v>0</v>
      </c>
      <c r="V1725" s="28">
        <f t="shared" ref="V1725:Y1725" ca="1" si="5291">QUARTILE($F1601:$F1724,V$2)</f>
        <v>-3.1502016129032279E-2</v>
      </c>
      <c r="W1725" s="28">
        <f t="shared" ca="1" si="5291"/>
        <v>0</v>
      </c>
      <c r="X1725" s="28">
        <f t="shared" ca="1" si="5291"/>
        <v>8.620689655172431E-3</v>
      </c>
      <c r="Y1725" s="28">
        <f t="shared" ca="1" si="5291"/>
        <v>0.17391304347826098</v>
      </c>
      <c r="Z1725" s="30">
        <f t="shared" ca="1" si="5076"/>
        <v>3.4332647114318909E-3</v>
      </c>
      <c r="AA1725" s="30">
        <f t="shared" ca="1" si="5077"/>
        <v>0.11706380095112148</v>
      </c>
      <c r="AB1725" s="30">
        <f t="shared" ca="1" si="5078"/>
        <v>-1.5092028464610899E-2</v>
      </c>
      <c r="AC1725" s="30">
        <f t="shared" ca="1" si="5079"/>
        <v>2.3679243974246394E-2</v>
      </c>
      <c r="AD1725">
        <f t="shared" ca="1" si="5106"/>
        <v>0</v>
      </c>
      <c r="AE1725">
        <f t="shared" ca="1" si="5107"/>
        <v>0</v>
      </c>
      <c r="AF1725">
        <f t="shared" ca="1" si="5108"/>
        <v>0</v>
      </c>
      <c r="AG1725" s="31">
        <f t="shared" ca="1" si="5090"/>
        <v>0</v>
      </c>
      <c r="AH1725" s="31">
        <f t="shared" ca="1" si="5091"/>
        <v>0</v>
      </c>
      <c r="AI1725" s="31">
        <f t="shared" ref="AI1725:AK1725" ca="1" si="5292">SUM(AD1600:AD1725)</f>
        <v>3.4332647114318909E-3</v>
      </c>
      <c r="AJ1725" s="31">
        <f t="shared" ca="1" si="5292"/>
        <v>0</v>
      </c>
      <c r="AK1725" s="31">
        <f t="shared" ca="1" si="5292"/>
        <v>8.5872155096354905E-3</v>
      </c>
      <c r="AL1725">
        <f ca="1">SUM($AF$129:AF1725)</f>
        <v>2.2046869622635059</v>
      </c>
      <c r="AO1725">
        <f t="shared" ca="1" si="5110"/>
        <v>1.9862046651175094E-2</v>
      </c>
      <c r="AP1725">
        <f t="shared" ca="1" si="5111"/>
        <v>0</v>
      </c>
      <c r="AQ1725">
        <f t="shared" ca="1" si="5093"/>
        <v>0</v>
      </c>
      <c r="AR1725" s="31">
        <f t="shared" ref="AR1725:AS1725" ca="1" si="5293">SUM(AO1600:AO1725)</f>
        <v>6.4741706832755597E-2</v>
      </c>
      <c r="AS1725" s="31">
        <f t="shared" ca="1" si="5293"/>
        <v>8.5872155096354905E-3</v>
      </c>
      <c r="AT1725">
        <f ca="1">SUM($AP$129:AP1725)</f>
        <v>2.6735536188815141</v>
      </c>
    </row>
    <row r="1726" spans="1:46" x14ac:dyDescent="0.25">
      <c r="A1726" s="1">
        <v>41232</v>
      </c>
      <c r="B1726" s="2">
        <v>1387.81</v>
      </c>
      <c r="C1726" s="10">
        <f t="shared" si="5124"/>
        <v>6.6335470008424991E-4</v>
      </c>
      <c r="D1726" s="7">
        <v>0.25</v>
      </c>
      <c r="E1726" s="7">
        <f t="shared" ca="1" si="5119"/>
        <v>4.1666666666666741E-2</v>
      </c>
      <c r="F1726" s="7">
        <f t="shared" ca="1" si="5120"/>
        <v>4.1666666666666741E-2</v>
      </c>
      <c r="G1726">
        <f t="shared" si="5095"/>
        <v>0.33</v>
      </c>
      <c r="H1726">
        <f t="shared" si="5096"/>
        <v>0.22</v>
      </c>
      <c r="I1726" s="27">
        <f t="shared" si="5284"/>
        <v>0.27272727272727271</v>
      </c>
      <c r="J1726" s="9">
        <f t="shared" si="5097"/>
        <v>0</v>
      </c>
      <c r="K1726" s="9">
        <f t="shared" si="5098"/>
        <v>0</v>
      </c>
      <c r="L1726" s="9">
        <f t="shared" si="5099"/>
        <v>0</v>
      </c>
      <c r="M1726" s="9">
        <f t="shared" si="5100"/>
        <v>0</v>
      </c>
      <c r="N1726" s="28">
        <f t="shared" si="5085"/>
        <v>0.25</v>
      </c>
      <c r="O1726" s="28">
        <f t="shared" si="5086"/>
        <v>0.27</v>
      </c>
      <c r="P1726" s="28">
        <f t="shared" si="5087"/>
        <v>0.28999999999999998</v>
      </c>
      <c r="Q1726" s="28">
        <f t="shared" si="5088"/>
        <v>0.33</v>
      </c>
      <c r="R1726" s="9">
        <f t="shared" ca="1" si="5101"/>
        <v>0</v>
      </c>
      <c r="S1726" s="9">
        <f t="shared" ca="1" si="5102"/>
        <v>0</v>
      </c>
      <c r="T1726" s="9">
        <f t="shared" ca="1" si="5103"/>
        <v>0</v>
      </c>
      <c r="U1726" s="9">
        <f t="shared" ca="1" si="5104"/>
        <v>6.6335470008424991E-4</v>
      </c>
      <c r="V1726" s="28">
        <f t="shared" ref="V1726:Y1726" ca="1" si="5294">QUARTILE($F1602:$F1725,V$2)</f>
        <v>-7.8125E-3</v>
      </c>
      <c r="W1726" s="28">
        <f t="shared" ca="1" si="5294"/>
        <v>0</v>
      </c>
      <c r="X1726" s="28">
        <f t="shared" ca="1" si="5294"/>
        <v>8.620689655172431E-3</v>
      </c>
      <c r="Y1726" s="28">
        <f t="shared" ca="1" si="5294"/>
        <v>0.17391304347826098</v>
      </c>
      <c r="Z1726" s="30">
        <f t="shared" ca="1" si="5076"/>
        <v>3.4332647114318909E-3</v>
      </c>
      <c r="AA1726" s="30">
        <f t="shared" ca="1" si="5077"/>
        <v>0.10102791515565818</v>
      </c>
      <c r="AB1726" s="30">
        <f t="shared" ca="1" si="5078"/>
        <v>-1.5092028464610899E-2</v>
      </c>
      <c r="AC1726" s="30">
        <f t="shared" ca="1" si="5079"/>
        <v>2.4342598674330643E-2</v>
      </c>
      <c r="AD1726">
        <f t="shared" ca="1" si="5106"/>
        <v>0</v>
      </c>
      <c r="AE1726">
        <f t="shared" ca="1" si="5107"/>
        <v>0</v>
      </c>
      <c r="AF1726">
        <f t="shared" ca="1" si="5108"/>
        <v>6.6335470008424991E-4</v>
      </c>
      <c r="AG1726" s="31">
        <f t="shared" ca="1" si="5090"/>
        <v>0</v>
      </c>
      <c r="AH1726" s="31">
        <f t="shared" ca="1" si="5091"/>
        <v>0</v>
      </c>
      <c r="AI1726" s="31">
        <f t="shared" ref="AI1726:AK1726" ca="1" si="5295">SUM(AD1601:AD1726)</f>
        <v>3.4332647114318909E-3</v>
      </c>
      <c r="AJ1726" s="31">
        <f t="shared" ca="1" si="5295"/>
        <v>0</v>
      </c>
      <c r="AK1726" s="31">
        <f t="shared" ca="1" si="5295"/>
        <v>9.2505702097197412E-3</v>
      </c>
      <c r="AL1726">
        <f ca="1">SUM($AF$129:AF1726)</f>
        <v>2.2053503169635902</v>
      </c>
      <c r="AO1726">
        <f t="shared" ca="1" si="5110"/>
        <v>0</v>
      </c>
      <c r="AP1726">
        <f t="shared" ca="1" si="5111"/>
        <v>6.6335470008424991E-4</v>
      </c>
      <c r="AQ1726">
        <f t="shared" ca="1" si="5093"/>
        <v>0</v>
      </c>
      <c r="AR1726" s="31">
        <f t="shared" ref="AR1726:AS1726" ca="1" si="5296">SUM(AO1601:AO1726)</f>
        <v>4.8705821037292318E-2</v>
      </c>
      <c r="AS1726" s="31">
        <f t="shared" ca="1" si="5296"/>
        <v>9.2505702097197412E-3</v>
      </c>
      <c r="AT1726">
        <f ca="1">SUM($AP$129:AP1726)</f>
        <v>2.6742169735815984</v>
      </c>
    </row>
    <row r="1727" spans="1:46" x14ac:dyDescent="0.25">
      <c r="A1727" s="1">
        <v>41233</v>
      </c>
      <c r="B1727" s="2">
        <v>1391.03</v>
      </c>
      <c r="C1727" s="10">
        <f t="shared" si="5124"/>
        <v>2.320202333172428E-3</v>
      </c>
      <c r="D1727" s="7">
        <v>0.27</v>
      </c>
      <c r="E1727" s="7">
        <f t="shared" ca="1" si="5119"/>
        <v>8.0000000000000071E-2</v>
      </c>
      <c r="F1727" s="7">
        <f t="shared" ca="1" si="5120"/>
        <v>8.0000000000000071E-2</v>
      </c>
      <c r="G1727">
        <f t="shared" si="5095"/>
        <v>0.33</v>
      </c>
      <c r="H1727">
        <f t="shared" si="5096"/>
        <v>0.22</v>
      </c>
      <c r="I1727" s="27">
        <f t="shared" si="5284"/>
        <v>0.45454545454545464</v>
      </c>
      <c r="J1727" s="9">
        <f t="shared" si="5097"/>
        <v>0</v>
      </c>
      <c r="K1727" s="9">
        <f t="shared" si="5098"/>
        <v>2.320202333172428E-3</v>
      </c>
      <c r="L1727" s="9">
        <f t="shared" si="5099"/>
        <v>0</v>
      </c>
      <c r="M1727" s="9">
        <f t="shared" si="5100"/>
        <v>0</v>
      </c>
      <c r="N1727" s="28">
        <f t="shared" si="5085"/>
        <v>0.25</v>
      </c>
      <c r="O1727" s="28">
        <f t="shared" si="5086"/>
        <v>0.27</v>
      </c>
      <c r="P1727" s="28">
        <f t="shared" si="5087"/>
        <v>0.28999999999999998</v>
      </c>
      <c r="Q1727" s="28">
        <f t="shared" si="5088"/>
        <v>0.33</v>
      </c>
      <c r="R1727" s="9">
        <f t="shared" ca="1" si="5101"/>
        <v>0</v>
      </c>
      <c r="S1727" s="9">
        <f t="shared" ca="1" si="5102"/>
        <v>0</v>
      </c>
      <c r="T1727" s="9">
        <f t="shared" ca="1" si="5103"/>
        <v>0</v>
      </c>
      <c r="U1727" s="9">
        <f t="shared" ca="1" si="5104"/>
        <v>2.320202333172428E-3</v>
      </c>
      <c r="V1727" s="28">
        <f t="shared" ref="V1727:Y1727" ca="1" si="5297">QUARTILE($F1603:$F1726,V$2)</f>
        <v>0</v>
      </c>
      <c r="W1727" s="28">
        <f t="shared" ca="1" si="5297"/>
        <v>0</v>
      </c>
      <c r="X1727" s="28">
        <f t="shared" ca="1" si="5297"/>
        <v>3.4482758620689724E-2</v>
      </c>
      <c r="Y1727" s="28">
        <f t="shared" ca="1" si="5297"/>
        <v>0.17391304347826098</v>
      </c>
      <c r="Z1727" s="30">
        <f t="shared" ref="Z1727:Z1790" ca="1" si="5298">SUM(R1602:R1727)</f>
        <v>2.9469388274965223E-3</v>
      </c>
      <c r="AA1727" s="30">
        <f t="shared" ref="AA1727:AA1790" ca="1" si="5299">SUM(S1602:S1727)</f>
        <v>0.10102791515565818</v>
      </c>
      <c r="AB1727" s="30">
        <f t="shared" ref="AB1727:AB1790" ca="1" si="5300">SUM(T1602:T1727)</f>
        <v>-1.5092028464610899E-2</v>
      </c>
      <c r="AC1727" s="30">
        <f t="shared" ref="AC1727:AC1790" ca="1" si="5301">SUM(U1602:U1727)</f>
        <v>2.6662801007503071E-2</v>
      </c>
      <c r="AD1727">
        <f t="shared" ca="1" si="5106"/>
        <v>0</v>
      </c>
      <c r="AE1727">
        <f t="shared" ca="1" si="5107"/>
        <v>0</v>
      </c>
      <c r="AF1727">
        <f t="shared" ca="1" si="5108"/>
        <v>2.320202333172428E-3</v>
      </c>
      <c r="AG1727" s="31">
        <f t="shared" ca="1" si="5090"/>
        <v>0</v>
      </c>
      <c r="AH1727" s="31">
        <f t="shared" ca="1" si="5091"/>
        <v>0</v>
      </c>
      <c r="AI1727" s="31">
        <f t="shared" ref="AI1727:AK1727" ca="1" si="5302">SUM(AD1602:AD1727)</f>
        <v>2.9469388274965223E-3</v>
      </c>
      <c r="AJ1727" s="31">
        <f t="shared" ca="1" si="5302"/>
        <v>0</v>
      </c>
      <c r="AK1727" s="31">
        <f t="shared" ca="1" si="5302"/>
        <v>1.1570772542892169E-2</v>
      </c>
      <c r="AL1727">
        <f ca="1">SUM($AF$129:AF1727)</f>
        <v>2.2076705192967627</v>
      </c>
      <c r="AO1727">
        <f t="shared" ca="1" si="5110"/>
        <v>0</v>
      </c>
      <c r="AP1727">
        <f t="shared" ca="1" si="5111"/>
        <v>2.320202333172428E-3</v>
      </c>
      <c r="AQ1727">
        <f t="shared" ca="1" si="5093"/>
        <v>0</v>
      </c>
      <c r="AR1727" s="31">
        <f t="shared" ref="AR1727:AS1727" ca="1" si="5303">SUM(AO1602:AO1727)</f>
        <v>4.8219495153356953E-2</v>
      </c>
      <c r="AS1727" s="31">
        <f t="shared" ca="1" si="5303"/>
        <v>1.1570772542892169E-2</v>
      </c>
      <c r="AT1727">
        <f ca="1">SUM($AP$129:AP1727)</f>
        <v>2.6765371759147709</v>
      </c>
    </row>
    <row r="1728" spans="1:46" x14ac:dyDescent="0.25">
      <c r="A1728" s="1">
        <v>41234</v>
      </c>
      <c r="B1728" s="2">
        <v>1409.15</v>
      </c>
      <c r="C1728" s="10">
        <f t="shared" si="5124"/>
        <v>1.3026318627204388E-2</v>
      </c>
      <c r="D1728" s="7">
        <v>0.27</v>
      </c>
      <c r="E1728" s="7">
        <f t="shared" ca="1" si="5119"/>
        <v>0</v>
      </c>
      <c r="F1728" s="7">
        <f t="shared" ca="1" si="5120"/>
        <v>0</v>
      </c>
      <c r="G1728">
        <f t="shared" si="5095"/>
        <v>0.33</v>
      </c>
      <c r="H1728">
        <f t="shared" si="5096"/>
        <v>0.22</v>
      </c>
      <c r="I1728" s="27">
        <f t="shared" si="5284"/>
        <v>0.45454545454545464</v>
      </c>
      <c r="J1728" s="9">
        <f t="shared" si="5097"/>
        <v>0</v>
      </c>
      <c r="K1728" s="9">
        <f t="shared" si="5098"/>
        <v>1.3026318627204388E-2</v>
      </c>
      <c r="L1728" s="9">
        <f t="shared" si="5099"/>
        <v>0</v>
      </c>
      <c r="M1728" s="9">
        <f t="shared" si="5100"/>
        <v>0</v>
      </c>
      <c r="N1728" s="28">
        <f t="shared" si="5085"/>
        <v>0.25</v>
      </c>
      <c r="O1728" s="28">
        <f t="shared" si="5086"/>
        <v>0.27</v>
      </c>
      <c r="P1728" s="28">
        <f t="shared" si="5087"/>
        <v>0.28999999999999998</v>
      </c>
      <c r="Q1728" s="28">
        <f t="shared" si="5088"/>
        <v>0.33</v>
      </c>
      <c r="R1728" s="9">
        <f t="shared" ca="1" si="5101"/>
        <v>0</v>
      </c>
      <c r="S1728" s="9">
        <f t="shared" ca="1" si="5102"/>
        <v>0</v>
      </c>
      <c r="T1728" s="9">
        <f t="shared" ca="1" si="5103"/>
        <v>0</v>
      </c>
      <c r="U1728" s="9">
        <f t="shared" ca="1" si="5104"/>
        <v>0</v>
      </c>
      <c r="V1728" s="28">
        <f t="shared" ref="V1728:Y1728" ca="1" si="5304">QUARTILE($F1604:$F1727,V$2)</f>
        <v>0</v>
      </c>
      <c r="W1728" s="28">
        <f t="shared" ca="1" si="5304"/>
        <v>0</v>
      </c>
      <c r="X1728" s="28">
        <f t="shared" ca="1" si="5304"/>
        <v>3.4482758620689724E-2</v>
      </c>
      <c r="Y1728" s="28">
        <f t="shared" ca="1" si="5304"/>
        <v>0.17391304347826098</v>
      </c>
      <c r="Z1728" s="30">
        <f t="shared" ca="1" si="5298"/>
        <v>1.2532207745888785E-3</v>
      </c>
      <c r="AA1728" s="30">
        <f t="shared" ca="1" si="5299"/>
        <v>0.10102791515565818</v>
      </c>
      <c r="AB1728" s="30">
        <f t="shared" ca="1" si="5300"/>
        <v>-1.5092028464610899E-2</v>
      </c>
      <c r="AC1728" s="30">
        <f t="shared" ca="1" si="5301"/>
        <v>2.6662801007503071E-2</v>
      </c>
      <c r="AD1728">
        <f t="shared" ca="1" si="5106"/>
        <v>0</v>
      </c>
      <c r="AE1728">
        <f t="shared" ca="1" si="5107"/>
        <v>0</v>
      </c>
      <c r="AF1728">
        <f t="shared" ca="1" si="5108"/>
        <v>0</v>
      </c>
      <c r="AG1728" s="31">
        <f t="shared" ca="1" si="5090"/>
        <v>0</v>
      </c>
      <c r="AH1728" s="31">
        <f t="shared" ca="1" si="5091"/>
        <v>0</v>
      </c>
      <c r="AI1728" s="31">
        <f t="shared" ref="AI1728:AK1728" ca="1" si="5305">SUM(AD1603:AD1728)</f>
        <v>1.2532207745888785E-3</v>
      </c>
      <c r="AJ1728" s="31">
        <f t="shared" ca="1" si="5305"/>
        <v>0</v>
      </c>
      <c r="AK1728" s="31">
        <f t="shared" ca="1" si="5305"/>
        <v>1.1570772542892169E-2</v>
      </c>
      <c r="AL1728">
        <f ca="1">SUM($AF$129:AF1728)</f>
        <v>2.2076705192967627</v>
      </c>
      <c r="AO1728">
        <f t="shared" ca="1" si="5110"/>
        <v>1.3026318627204388E-2</v>
      </c>
      <c r="AP1728">
        <f t="shared" ca="1" si="5111"/>
        <v>0</v>
      </c>
      <c r="AQ1728">
        <f t="shared" ca="1" si="5093"/>
        <v>0</v>
      </c>
      <c r="AR1728" s="31">
        <f t="shared" ref="AR1728:AS1728" ca="1" si="5306">SUM(AO1603:AO1728)</f>
        <v>5.9552095727653694E-2</v>
      </c>
      <c r="AS1728" s="31">
        <f t="shared" ca="1" si="5306"/>
        <v>1.1570772542892169E-2</v>
      </c>
      <c r="AT1728">
        <f ca="1">SUM($AP$129:AP1728)</f>
        <v>2.6765371759147709</v>
      </c>
    </row>
    <row r="1729" spans="1:46" x14ac:dyDescent="0.25">
      <c r="A1729" s="1">
        <v>41235</v>
      </c>
      <c r="B1729" s="2">
        <v>1406.29</v>
      </c>
      <c r="C1729" s="10">
        <f t="shared" si="5124"/>
        <v>-2.0295923074194564E-3</v>
      </c>
      <c r="D1729" s="7">
        <v>0.27</v>
      </c>
      <c r="E1729" s="7">
        <f t="shared" ca="1" si="5119"/>
        <v>0</v>
      </c>
      <c r="F1729" s="7">
        <f t="shared" ca="1" si="5120"/>
        <v>0</v>
      </c>
      <c r="G1729">
        <f t="shared" si="5095"/>
        <v>0.33</v>
      </c>
      <c r="H1729">
        <f t="shared" si="5096"/>
        <v>0.22</v>
      </c>
      <c r="I1729" s="27">
        <f t="shared" si="5284"/>
        <v>0.45454545454545464</v>
      </c>
      <c r="J1729" s="9">
        <f t="shared" si="5097"/>
        <v>0</v>
      </c>
      <c r="K1729" s="9">
        <f t="shared" si="5098"/>
        <v>-2.0295923074194564E-3</v>
      </c>
      <c r="L1729" s="9">
        <f t="shared" si="5099"/>
        <v>0</v>
      </c>
      <c r="M1729" s="9">
        <f t="shared" si="5100"/>
        <v>0</v>
      </c>
      <c r="N1729" s="28">
        <f t="shared" ref="N1729:N1792" si="5307">QUARTILE($D1605:$D1728,N$2)</f>
        <v>0.25</v>
      </c>
      <c r="O1729" s="28">
        <f t="shared" ref="O1729:O1792" si="5308">QUARTILE($D1605:$D1728,O$2)</f>
        <v>0.27</v>
      </c>
      <c r="P1729" s="28">
        <f t="shared" ref="P1729:P1792" si="5309">QUARTILE($D1605:$D1728,P$2)</f>
        <v>0.28999999999999998</v>
      </c>
      <c r="Q1729" s="28">
        <f t="shared" ref="Q1729:Q1792" si="5310">QUARTILE($D1605:$D1728,Q$2)</f>
        <v>0.33</v>
      </c>
      <c r="R1729" s="9">
        <f t="shared" ca="1" si="5101"/>
        <v>0</v>
      </c>
      <c r="S1729" s="9">
        <f t="shared" ca="1" si="5102"/>
        <v>0</v>
      </c>
      <c r="T1729" s="9">
        <f t="shared" ca="1" si="5103"/>
        <v>0</v>
      </c>
      <c r="U1729" s="9">
        <f t="shared" ca="1" si="5104"/>
        <v>0</v>
      </c>
      <c r="V1729" s="28">
        <f t="shared" ref="V1729:Y1729" ca="1" si="5311">QUARTILE($F1605:$F1728,V$2)</f>
        <v>0</v>
      </c>
      <c r="W1729" s="28">
        <f t="shared" ca="1" si="5311"/>
        <v>0</v>
      </c>
      <c r="X1729" s="28">
        <f t="shared" ca="1" si="5311"/>
        <v>8.620689655172431E-3</v>
      </c>
      <c r="Y1729" s="28">
        <f t="shared" ca="1" si="5311"/>
        <v>0.17391304347826098</v>
      </c>
      <c r="Z1729" s="30">
        <f t="shared" ca="1" si="5298"/>
        <v>1.2532207745888785E-3</v>
      </c>
      <c r="AA1729" s="30">
        <f t="shared" ca="1" si="5299"/>
        <v>0.10102791515565818</v>
      </c>
      <c r="AB1729" s="30">
        <f t="shared" ca="1" si="5300"/>
        <v>-1.6472008144031127E-2</v>
      </c>
      <c r="AC1729" s="30">
        <f t="shared" ca="1" si="5301"/>
        <v>2.6662801007503071E-2</v>
      </c>
      <c r="AD1729">
        <f t="shared" ca="1" si="5106"/>
        <v>0</v>
      </c>
      <c r="AE1729">
        <f t="shared" ca="1" si="5107"/>
        <v>0</v>
      </c>
      <c r="AF1729">
        <f t="shared" ca="1" si="5108"/>
        <v>0</v>
      </c>
      <c r="AG1729" s="31">
        <f t="shared" ref="AG1729:AG1792" ca="1" si="5312">PERCENTILE($F1606:$F1729,1/3)</f>
        <v>0</v>
      </c>
      <c r="AH1729" s="31">
        <f t="shared" ref="AH1729:AH1792" ca="1" si="5313">PERCENTILE($F1606:$F1729,2/3)</f>
        <v>0</v>
      </c>
      <c r="AI1729" s="31">
        <f t="shared" ref="AI1729:AK1729" ca="1" si="5314">SUM(AD1604:AD1729)</f>
        <v>1.2532207745888785E-3</v>
      </c>
      <c r="AJ1729" s="31">
        <f t="shared" ca="1" si="5314"/>
        <v>0</v>
      </c>
      <c r="AK1729" s="31">
        <f t="shared" ca="1" si="5314"/>
        <v>1.0190792863471937E-2</v>
      </c>
      <c r="AL1729">
        <f ca="1">SUM($AF$129:AF1729)</f>
        <v>2.2076705192967627</v>
      </c>
      <c r="AO1729">
        <f t="shared" ca="1" si="5110"/>
        <v>-2.0295923074194564E-3</v>
      </c>
      <c r="AP1729">
        <f t="shared" ca="1" si="5111"/>
        <v>0</v>
      </c>
      <c r="AQ1729">
        <f t="shared" ref="AQ1729:AQ1792" ca="1" si="5315">PERCENTILE($F1606:$F1729,0.5)</f>
        <v>0</v>
      </c>
      <c r="AR1729" s="31">
        <f t="shared" ref="AR1729:AS1729" ca="1" si="5316">SUM(AO1604:AO1729)</f>
        <v>5.7522503420234239E-2</v>
      </c>
      <c r="AS1729" s="31">
        <f t="shared" ca="1" si="5316"/>
        <v>1.0190792863471937E-2</v>
      </c>
      <c r="AT1729">
        <f ca="1">SUM($AP$129:AP1729)</f>
        <v>2.6765371759147709</v>
      </c>
    </row>
    <row r="1730" spans="1:46" x14ac:dyDescent="0.25">
      <c r="A1730" s="1">
        <v>41236</v>
      </c>
      <c r="B1730" s="2">
        <v>1398.94</v>
      </c>
      <c r="C1730" s="10">
        <f t="shared" si="5124"/>
        <v>-5.2265180012656771E-3</v>
      </c>
      <c r="D1730" s="7">
        <v>0.28999999999999998</v>
      </c>
      <c r="E1730" s="7">
        <f t="shared" ca="1" si="5119"/>
        <v>7.4074074074073959E-2</v>
      </c>
      <c r="F1730" s="7">
        <f t="shared" ca="1" si="5120"/>
        <v>7.4074074074073959E-2</v>
      </c>
      <c r="G1730">
        <f t="shared" ref="G1730:G1793" si="5317">MAX(D1605:D1730)</f>
        <v>0.33</v>
      </c>
      <c r="H1730">
        <f t="shared" ref="H1730:H1793" si="5318">MIN(D1605:D1730)</f>
        <v>0.22</v>
      </c>
      <c r="I1730" s="27">
        <f t="shared" si="5284"/>
        <v>0.63636363636363613</v>
      </c>
      <c r="J1730" s="9">
        <f t="shared" ref="J1730:J1793" si="5319">IF($D1730&lt;N1730,$C1730,0)</f>
        <v>0</v>
      </c>
      <c r="K1730" s="9">
        <f t="shared" ref="K1730:K1793" si="5320">IF(AND($D1730&gt;N1730,$D1730&lt;=O1730),$C1730,0)</f>
        <v>0</v>
      </c>
      <c r="L1730" s="9">
        <f t="shared" ref="L1730:L1793" si="5321">IF(AND($D1730&gt;O1730,$D1730&lt;=P1730),$C1730,0)</f>
        <v>-5.2265180012656771E-3</v>
      </c>
      <c r="M1730" s="9">
        <f t="shared" ref="M1730:M1793" si="5322">IF(AND($D1730&gt;P1730),$C1730,0)</f>
        <v>0</v>
      </c>
      <c r="N1730" s="28">
        <f t="shared" si="5307"/>
        <v>0.25</v>
      </c>
      <c r="O1730" s="28">
        <f t="shared" si="5308"/>
        <v>0.27</v>
      </c>
      <c r="P1730" s="28">
        <f t="shared" si="5309"/>
        <v>0.28999999999999998</v>
      </c>
      <c r="Q1730" s="28">
        <f t="shared" si="5310"/>
        <v>0.33</v>
      </c>
      <c r="R1730" s="9">
        <f t="shared" ref="R1730:R1793" ca="1" si="5323">IF($E1730&lt;V1730,$C1730,0)</f>
        <v>0</v>
      </c>
      <c r="S1730" s="9">
        <f t="shared" ref="S1730:S1793" ca="1" si="5324">IF(AND($E1730&gt;V1730,$E1730&lt;=W1730),$C1730,0)</f>
        <v>0</v>
      </c>
      <c r="T1730" s="9">
        <f t="shared" ref="T1730:T1793" ca="1" si="5325">IF(AND($E1730&gt;W1730,$E1730&lt;=X1730),$C1730,0)</f>
        <v>0</v>
      </c>
      <c r="U1730" s="9">
        <f t="shared" ref="U1730:U1793" ca="1" si="5326">IF(AND($E1730&gt;X1730),$C1730,0)</f>
        <v>-5.2265180012656771E-3</v>
      </c>
      <c r="V1730" s="28">
        <f t="shared" ref="V1730:Y1730" ca="1" si="5327">QUARTILE($F1606:$F1729,V$2)</f>
        <v>0</v>
      </c>
      <c r="W1730" s="28">
        <f t="shared" ca="1" si="5327"/>
        <v>0</v>
      </c>
      <c r="X1730" s="28">
        <f t="shared" ca="1" si="5327"/>
        <v>8.620689655172431E-3</v>
      </c>
      <c r="Y1730" s="28">
        <f t="shared" ca="1" si="5327"/>
        <v>0.17391304347826098</v>
      </c>
      <c r="Z1730" s="30">
        <f t="shared" ca="1" si="5298"/>
        <v>1.2532207745888785E-3</v>
      </c>
      <c r="AA1730" s="30">
        <f t="shared" ca="1" si="5299"/>
        <v>0.10102791515565818</v>
      </c>
      <c r="AB1730" s="30">
        <f t="shared" ca="1" si="5300"/>
        <v>-1.4306457064284232E-2</v>
      </c>
      <c r="AC1730" s="30">
        <f t="shared" ca="1" si="5301"/>
        <v>2.1436283006237393E-2</v>
      </c>
      <c r="AD1730">
        <f t="shared" ref="AD1730:AD1793" ca="1" si="5328">IF($E1730&lt;AG1730,$C1730,0)</f>
        <v>0</v>
      </c>
      <c r="AE1730">
        <f t="shared" ref="AE1730:AE1793" ca="1" si="5329">IF(AND($E1730&gt;AG1730,$E1730&lt;=AH1730),$C1730,0)</f>
        <v>0</v>
      </c>
      <c r="AF1730">
        <f t="shared" ref="AF1730:AF1793" ca="1" si="5330">IF(AND($E1730&gt;AH1730),$C1730,0)</f>
        <v>-5.2265180012656771E-3</v>
      </c>
      <c r="AG1730" s="31">
        <f t="shared" ca="1" si="5312"/>
        <v>0</v>
      </c>
      <c r="AH1730" s="31">
        <f t="shared" ca="1" si="5313"/>
        <v>0</v>
      </c>
      <c r="AI1730" s="31">
        <f t="shared" ref="AI1730:AK1730" ca="1" si="5331">SUM(AD1605:AD1730)</f>
        <v>1.2532207745888785E-3</v>
      </c>
      <c r="AJ1730" s="31">
        <f t="shared" ca="1" si="5331"/>
        <v>0</v>
      </c>
      <c r="AK1730" s="31">
        <f t="shared" ca="1" si="5331"/>
        <v>7.1298259419531511E-3</v>
      </c>
      <c r="AL1730">
        <f ca="1">SUM($AF$129:AF1730)</f>
        <v>2.2024440012954969</v>
      </c>
      <c r="AO1730">
        <f t="shared" ref="AO1730:AO1793" ca="1" si="5332">IF($E1730&lt;=AQ1730,$C1730,0)</f>
        <v>0</v>
      </c>
      <c r="AP1730">
        <f t="shared" ref="AP1730:AP1793" ca="1" si="5333">IF(AND($E1730&gt;AQ1730),$C1730,0)</f>
        <v>-5.2265180012656771E-3</v>
      </c>
      <c r="AQ1730">
        <f t="shared" ca="1" si="5315"/>
        <v>0</v>
      </c>
      <c r="AR1730" s="31">
        <f t="shared" ref="AR1730:AS1730" ca="1" si="5334">SUM(AO1605:AO1730)</f>
        <v>5.7522503420234239E-2</v>
      </c>
      <c r="AS1730" s="31">
        <f t="shared" ca="1" si="5334"/>
        <v>7.1298259419531511E-3</v>
      </c>
      <c r="AT1730">
        <f ca="1">SUM($AP$129:AP1730)</f>
        <v>2.6713106579135051</v>
      </c>
    </row>
    <row r="1731" spans="1:46" x14ac:dyDescent="0.25">
      <c r="A1731" s="1">
        <v>41239</v>
      </c>
      <c r="B1731" s="2">
        <v>1409.93</v>
      </c>
      <c r="C1731" s="10">
        <f t="shared" si="5124"/>
        <v>7.8559480749710552E-3</v>
      </c>
      <c r="D1731" s="7">
        <v>0.27</v>
      </c>
      <c r="E1731" s="7">
        <f t="shared" ca="1" si="5119"/>
        <v>-6.8965517241379226E-2</v>
      </c>
      <c r="F1731" s="7">
        <f t="shared" ca="1" si="5120"/>
        <v>-6.8965517241379226E-2</v>
      </c>
      <c r="G1731">
        <f t="shared" si="5317"/>
        <v>0.33</v>
      </c>
      <c r="H1731">
        <f t="shared" si="5318"/>
        <v>0.22</v>
      </c>
      <c r="I1731" s="27">
        <f t="shared" si="5284"/>
        <v>0.45454545454545464</v>
      </c>
      <c r="J1731" s="9">
        <f t="shared" si="5319"/>
        <v>0</v>
      </c>
      <c r="K1731" s="9">
        <f t="shared" si="5320"/>
        <v>7.8559480749710552E-3</v>
      </c>
      <c r="L1731" s="9">
        <f t="shared" si="5321"/>
        <v>0</v>
      </c>
      <c r="M1731" s="9">
        <f t="shared" si="5322"/>
        <v>0</v>
      </c>
      <c r="N1731" s="28">
        <f t="shared" si="5307"/>
        <v>0.25</v>
      </c>
      <c r="O1731" s="28">
        <f t="shared" si="5308"/>
        <v>0.27</v>
      </c>
      <c r="P1731" s="28">
        <f t="shared" si="5309"/>
        <v>0.28999999999999998</v>
      </c>
      <c r="Q1731" s="28">
        <f t="shared" si="5310"/>
        <v>0.33</v>
      </c>
      <c r="R1731" s="9">
        <f t="shared" ca="1" si="5323"/>
        <v>7.8559480749710552E-3</v>
      </c>
      <c r="S1731" s="9">
        <f t="shared" ca="1" si="5324"/>
        <v>0</v>
      </c>
      <c r="T1731" s="9">
        <f t="shared" ca="1" si="5325"/>
        <v>0</v>
      </c>
      <c r="U1731" s="9">
        <f t="shared" ca="1" si="5326"/>
        <v>0</v>
      </c>
      <c r="V1731" s="28">
        <f t="shared" ref="V1731:Y1731" ca="1" si="5335">QUARTILE($F1607:$F1730,V$2)</f>
        <v>0</v>
      </c>
      <c r="W1731" s="28">
        <f t="shared" ca="1" si="5335"/>
        <v>0</v>
      </c>
      <c r="X1731" s="28">
        <f t="shared" ca="1" si="5335"/>
        <v>3.5121328224776538E-2</v>
      </c>
      <c r="Y1731" s="28">
        <f t="shared" ca="1" si="5335"/>
        <v>0.17391304347826098</v>
      </c>
      <c r="Z1731" s="30">
        <f t="shared" ca="1" si="5298"/>
        <v>9.1091688495599336E-3</v>
      </c>
      <c r="AA1731" s="30">
        <f t="shared" ca="1" si="5299"/>
        <v>8.9949012118824515E-2</v>
      </c>
      <c r="AB1731" s="30">
        <f t="shared" ca="1" si="5300"/>
        <v>-1.4306457064284232E-2</v>
      </c>
      <c r="AC1731" s="30">
        <f t="shared" ca="1" si="5301"/>
        <v>2.1436283006237393E-2</v>
      </c>
      <c r="AD1731">
        <f t="shared" ca="1" si="5328"/>
        <v>7.8559480749710552E-3</v>
      </c>
      <c r="AE1731">
        <f t="shared" ca="1" si="5329"/>
        <v>0</v>
      </c>
      <c r="AF1731">
        <f t="shared" ca="1" si="5330"/>
        <v>0</v>
      </c>
      <c r="AG1731" s="31">
        <f t="shared" ca="1" si="5312"/>
        <v>0</v>
      </c>
      <c r="AH1731" s="31">
        <f t="shared" ca="1" si="5313"/>
        <v>0</v>
      </c>
      <c r="AI1731" s="31">
        <f t="shared" ref="AI1731:AK1731" ca="1" si="5336">SUM(AD1606:AD1731)</f>
        <v>9.1091688495599336E-3</v>
      </c>
      <c r="AJ1731" s="31">
        <f t="shared" ca="1" si="5336"/>
        <v>0</v>
      </c>
      <c r="AK1731" s="31">
        <f t="shared" ca="1" si="5336"/>
        <v>7.1298259419531511E-3</v>
      </c>
      <c r="AL1731">
        <f ca="1">SUM($AF$129:AF1731)</f>
        <v>2.2024440012954969</v>
      </c>
      <c r="AO1731">
        <f t="shared" ca="1" si="5332"/>
        <v>7.8559480749710552E-3</v>
      </c>
      <c r="AP1731">
        <f t="shared" ca="1" si="5333"/>
        <v>0</v>
      </c>
      <c r="AQ1731">
        <f t="shared" ca="1" si="5315"/>
        <v>0</v>
      </c>
      <c r="AR1731" s="31">
        <f t="shared" ref="AR1731:AS1731" ca="1" si="5337">SUM(AO1606:AO1731)</f>
        <v>5.4299548458371594E-2</v>
      </c>
      <c r="AS1731" s="31">
        <f t="shared" ca="1" si="5337"/>
        <v>7.1298259419531511E-3</v>
      </c>
      <c r="AT1731">
        <f ca="1">SUM($AP$129:AP1731)</f>
        <v>2.6713106579135051</v>
      </c>
    </row>
    <row r="1732" spans="1:46" x14ac:dyDescent="0.25">
      <c r="A1732" s="1">
        <v>41240</v>
      </c>
      <c r="B1732" s="2">
        <v>1415.95</v>
      </c>
      <c r="C1732" s="10">
        <f t="shared" si="5124"/>
        <v>4.2697155177916502E-3</v>
      </c>
      <c r="D1732" s="7">
        <v>0.27</v>
      </c>
      <c r="E1732" s="7">
        <f t="shared" ca="1" si="5119"/>
        <v>0</v>
      </c>
      <c r="F1732" s="7">
        <f t="shared" ca="1" si="5120"/>
        <v>0</v>
      </c>
      <c r="G1732">
        <f t="shared" si="5317"/>
        <v>0.33</v>
      </c>
      <c r="H1732">
        <f t="shared" si="5318"/>
        <v>0.22</v>
      </c>
      <c r="I1732" s="27">
        <f t="shared" si="5284"/>
        <v>0.45454545454545464</v>
      </c>
      <c r="J1732" s="9">
        <f t="shared" si="5319"/>
        <v>0</v>
      </c>
      <c r="K1732" s="9">
        <f t="shared" si="5320"/>
        <v>4.2697155177916502E-3</v>
      </c>
      <c r="L1732" s="9">
        <f t="shared" si="5321"/>
        <v>0</v>
      </c>
      <c r="M1732" s="9">
        <f t="shared" si="5322"/>
        <v>0</v>
      </c>
      <c r="N1732" s="28">
        <f t="shared" si="5307"/>
        <v>0.25</v>
      </c>
      <c r="O1732" s="28">
        <f t="shared" si="5308"/>
        <v>0.27</v>
      </c>
      <c r="P1732" s="28">
        <f t="shared" si="5309"/>
        <v>0.28999999999999998</v>
      </c>
      <c r="Q1732" s="28">
        <f t="shared" si="5310"/>
        <v>0.33</v>
      </c>
      <c r="R1732" s="9">
        <f t="shared" ca="1" si="5323"/>
        <v>0</v>
      </c>
      <c r="S1732" s="9">
        <f t="shared" ca="1" si="5324"/>
        <v>0</v>
      </c>
      <c r="T1732" s="9">
        <f t="shared" ca="1" si="5325"/>
        <v>0</v>
      </c>
      <c r="U1732" s="9">
        <f t="shared" ca="1" si="5326"/>
        <v>0</v>
      </c>
      <c r="V1732" s="28">
        <f t="shared" ref="V1732:Y1732" ca="1" si="5338">QUARTILE($F1608:$F1731,V$2)</f>
        <v>0</v>
      </c>
      <c r="W1732" s="28">
        <f t="shared" ca="1" si="5338"/>
        <v>0</v>
      </c>
      <c r="X1732" s="28">
        <f t="shared" ca="1" si="5338"/>
        <v>3.5121328224776538E-2</v>
      </c>
      <c r="Y1732" s="28">
        <f t="shared" ca="1" si="5338"/>
        <v>0.17391304347826098</v>
      </c>
      <c r="Z1732" s="30">
        <f t="shared" ca="1" si="5298"/>
        <v>9.1091688495599336E-3</v>
      </c>
      <c r="AA1732" s="30">
        <f t="shared" ca="1" si="5299"/>
        <v>0.10428383147008022</v>
      </c>
      <c r="AB1732" s="30">
        <f t="shared" ca="1" si="5300"/>
        <v>-1.4306457064284232E-2</v>
      </c>
      <c r="AC1732" s="30">
        <f t="shared" ca="1" si="5301"/>
        <v>2.1436283006237393E-2</v>
      </c>
      <c r="AD1732">
        <f t="shared" ca="1" si="5328"/>
        <v>0</v>
      </c>
      <c r="AE1732">
        <f t="shared" ca="1" si="5329"/>
        <v>0</v>
      </c>
      <c r="AF1732">
        <f t="shared" ca="1" si="5330"/>
        <v>0</v>
      </c>
      <c r="AG1732" s="31">
        <f t="shared" ca="1" si="5312"/>
        <v>0</v>
      </c>
      <c r="AH1732" s="31">
        <f t="shared" ca="1" si="5313"/>
        <v>0</v>
      </c>
      <c r="AI1732" s="31">
        <f t="shared" ref="AI1732:AK1732" ca="1" si="5339">SUM(AD1607:AD1732)</f>
        <v>9.1091688495599336E-3</v>
      </c>
      <c r="AJ1732" s="31">
        <f t="shared" ca="1" si="5339"/>
        <v>0</v>
      </c>
      <c r="AK1732" s="31">
        <f t="shared" ca="1" si="5339"/>
        <v>7.1298259419531511E-3</v>
      </c>
      <c r="AL1732">
        <f ca="1">SUM($AF$129:AF1732)</f>
        <v>2.2024440012954969</v>
      </c>
      <c r="AO1732">
        <f t="shared" ca="1" si="5332"/>
        <v>4.2697155177916502E-3</v>
      </c>
      <c r="AP1732">
        <f t="shared" ca="1" si="5333"/>
        <v>0</v>
      </c>
      <c r="AQ1732">
        <f t="shared" ca="1" si="5315"/>
        <v>0</v>
      </c>
      <c r="AR1732" s="31">
        <f t="shared" ref="AR1732:AS1732" ca="1" si="5340">SUM(AO1607:AO1732)</f>
        <v>7.2904083327419003E-2</v>
      </c>
      <c r="AS1732" s="31">
        <f t="shared" ca="1" si="5340"/>
        <v>7.1298259419531511E-3</v>
      </c>
      <c r="AT1732">
        <f ca="1">SUM($AP$129:AP1732)</f>
        <v>2.6713106579135051</v>
      </c>
    </row>
    <row r="1733" spans="1:46" x14ac:dyDescent="0.25">
      <c r="A1733" s="1">
        <v>41241</v>
      </c>
      <c r="B1733" s="2">
        <v>1416.18</v>
      </c>
      <c r="C1733" s="10">
        <f t="shared" si="5124"/>
        <v>1.6243511423427251E-4</v>
      </c>
      <c r="D1733" s="7">
        <v>0.27</v>
      </c>
      <c r="E1733" s="7">
        <f t="shared" ref="E1733:E1796" ca="1" si="5341">(D1733/(INDIRECT(ADDRESS(ROW()-ROC,COLUMN()-1))))-1</f>
        <v>0</v>
      </c>
      <c r="F1733" s="7">
        <f t="shared" ref="F1733:F1796" ca="1" si="5342">INDIRECT(ADDRESS(ROW()-LAG,COLUMN()-1))</f>
        <v>0</v>
      </c>
      <c r="G1733">
        <f t="shared" si="5317"/>
        <v>0.33</v>
      </c>
      <c r="H1733">
        <f t="shared" si="5318"/>
        <v>0.22</v>
      </c>
      <c r="I1733" s="27">
        <f t="shared" si="5284"/>
        <v>0.45454545454545464</v>
      </c>
      <c r="J1733" s="9">
        <f t="shared" si="5319"/>
        <v>0</v>
      </c>
      <c r="K1733" s="9">
        <f t="shared" si="5320"/>
        <v>1.6243511423427251E-4</v>
      </c>
      <c r="L1733" s="9">
        <f t="shared" si="5321"/>
        <v>0</v>
      </c>
      <c r="M1733" s="9">
        <f t="shared" si="5322"/>
        <v>0</v>
      </c>
      <c r="N1733" s="28">
        <f t="shared" si="5307"/>
        <v>0.25</v>
      </c>
      <c r="O1733" s="28">
        <f t="shared" si="5308"/>
        <v>0.27</v>
      </c>
      <c r="P1733" s="28">
        <f t="shared" si="5309"/>
        <v>0.28999999999999998</v>
      </c>
      <c r="Q1733" s="28">
        <f t="shared" si="5310"/>
        <v>0.33</v>
      </c>
      <c r="R1733" s="9">
        <f t="shared" ca="1" si="5323"/>
        <v>0</v>
      </c>
      <c r="S1733" s="9">
        <f t="shared" ca="1" si="5324"/>
        <v>0</v>
      </c>
      <c r="T1733" s="9">
        <f t="shared" ca="1" si="5325"/>
        <v>0</v>
      </c>
      <c r="U1733" s="9">
        <f t="shared" ca="1" si="5326"/>
        <v>0</v>
      </c>
      <c r="V1733" s="28">
        <f t="shared" ref="V1733:Y1733" ca="1" si="5343">QUARTILE($F1609:$F1732,V$2)</f>
        <v>0</v>
      </c>
      <c r="W1733" s="28">
        <f t="shared" ca="1" si="5343"/>
        <v>0</v>
      </c>
      <c r="X1733" s="28">
        <f t="shared" ca="1" si="5343"/>
        <v>3.5121328224776538E-2</v>
      </c>
      <c r="Y1733" s="28">
        <f t="shared" ca="1" si="5343"/>
        <v>0.17391304347826098</v>
      </c>
      <c r="Z1733" s="30">
        <f t="shared" ca="1" si="5298"/>
        <v>1.1385841709182883E-2</v>
      </c>
      <c r="AA1733" s="30">
        <f t="shared" ca="1" si="5299"/>
        <v>0.10428383147008022</v>
      </c>
      <c r="AB1733" s="30">
        <f t="shared" ca="1" si="5300"/>
        <v>-1.4306457064284232E-2</v>
      </c>
      <c r="AC1733" s="30">
        <f t="shared" ca="1" si="5301"/>
        <v>2.1436283006237393E-2</v>
      </c>
      <c r="AD1733">
        <f t="shared" ca="1" si="5328"/>
        <v>0</v>
      </c>
      <c r="AE1733">
        <f t="shared" ca="1" si="5329"/>
        <v>0</v>
      </c>
      <c r="AF1733">
        <f t="shared" ca="1" si="5330"/>
        <v>0</v>
      </c>
      <c r="AG1733" s="31">
        <f t="shared" ca="1" si="5312"/>
        <v>0</v>
      </c>
      <c r="AH1733" s="31">
        <f t="shared" ca="1" si="5313"/>
        <v>0</v>
      </c>
      <c r="AI1733" s="31">
        <f t="shared" ref="AI1733:AK1733" ca="1" si="5344">SUM(AD1608:AD1733)</f>
        <v>1.1385841709182883E-2</v>
      </c>
      <c r="AJ1733" s="31">
        <f t="shared" ca="1" si="5344"/>
        <v>0</v>
      </c>
      <c r="AK1733" s="31">
        <f t="shared" ca="1" si="5344"/>
        <v>7.1298259419531511E-3</v>
      </c>
      <c r="AL1733">
        <f ca="1">SUM($AF$129:AF1733)</f>
        <v>2.2024440012954969</v>
      </c>
      <c r="AO1733">
        <f t="shared" ca="1" si="5332"/>
        <v>1.6243511423427251E-4</v>
      </c>
      <c r="AP1733">
        <f t="shared" ca="1" si="5333"/>
        <v>0</v>
      </c>
      <c r="AQ1733">
        <f t="shared" ca="1" si="5315"/>
        <v>0</v>
      </c>
      <c r="AR1733" s="31">
        <f t="shared" ref="AR1733:AS1733" ca="1" si="5345">SUM(AO1608:AO1733)</f>
        <v>7.5343191301276216E-2</v>
      </c>
      <c r="AS1733" s="31">
        <f t="shared" ca="1" si="5345"/>
        <v>7.1298259419531511E-3</v>
      </c>
      <c r="AT1733">
        <f ca="1">SUM($AP$129:AP1733)</f>
        <v>2.6713106579135051</v>
      </c>
    </row>
    <row r="1734" spans="1:46" x14ac:dyDescent="0.25">
      <c r="A1734" s="1">
        <v>41242</v>
      </c>
      <c r="B1734" s="2">
        <v>1409.46</v>
      </c>
      <c r="C1734" s="10">
        <f t="shared" ref="C1734:C1797" si="5346">(B1734-B1733)/B1733</f>
        <v>-4.7451595136211687E-3</v>
      </c>
      <c r="D1734" s="7">
        <v>0.25</v>
      </c>
      <c r="E1734" s="7">
        <f t="shared" ca="1" si="5341"/>
        <v>-7.4074074074074181E-2</v>
      </c>
      <c r="F1734" s="7">
        <f t="shared" ca="1" si="5342"/>
        <v>-7.4074074074074181E-2</v>
      </c>
      <c r="G1734">
        <f t="shared" si="5317"/>
        <v>0.33</v>
      </c>
      <c r="H1734">
        <f t="shared" si="5318"/>
        <v>0.22</v>
      </c>
      <c r="I1734" s="27">
        <f t="shared" si="5284"/>
        <v>0.27272727272727271</v>
      </c>
      <c r="J1734" s="9">
        <f t="shared" si="5319"/>
        <v>0</v>
      </c>
      <c r="K1734" s="9">
        <f t="shared" si="5320"/>
        <v>0</v>
      </c>
      <c r="L1734" s="9">
        <f t="shared" si="5321"/>
        <v>0</v>
      </c>
      <c r="M1734" s="9">
        <f t="shared" si="5322"/>
        <v>0</v>
      </c>
      <c r="N1734" s="28">
        <f t="shared" si="5307"/>
        <v>0.25</v>
      </c>
      <c r="O1734" s="28">
        <f t="shared" si="5308"/>
        <v>0.27</v>
      </c>
      <c r="P1734" s="28">
        <f t="shared" si="5309"/>
        <v>0.28999999999999998</v>
      </c>
      <c r="Q1734" s="28">
        <f t="shared" si="5310"/>
        <v>0.33</v>
      </c>
      <c r="R1734" s="9">
        <f t="shared" ca="1" si="5323"/>
        <v>-4.7451595136211687E-3</v>
      </c>
      <c r="S1734" s="9">
        <f t="shared" ca="1" si="5324"/>
        <v>0</v>
      </c>
      <c r="T1734" s="9">
        <f t="shared" ca="1" si="5325"/>
        <v>0</v>
      </c>
      <c r="U1734" s="9">
        <f t="shared" ca="1" si="5326"/>
        <v>0</v>
      </c>
      <c r="V1734" s="28">
        <f t="shared" ref="V1734:Y1734" ca="1" si="5347">QUARTILE($F1610:$F1733,V$2)</f>
        <v>0</v>
      </c>
      <c r="W1734" s="28">
        <f t="shared" ca="1" si="5347"/>
        <v>0</v>
      </c>
      <c r="X1734" s="28">
        <f t="shared" ca="1" si="5347"/>
        <v>3.5121328224776538E-2</v>
      </c>
      <c r="Y1734" s="28">
        <f t="shared" ca="1" si="5347"/>
        <v>0.17391304347826098</v>
      </c>
      <c r="Z1734" s="30">
        <f t="shared" ca="1" si="5298"/>
        <v>6.6406821955617146E-3</v>
      </c>
      <c r="AA1734" s="30">
        <f t="shared" ca="1" si="5299"/>
        <v>0.12892647874214141</v>
      </c>
      <c r="AB1734" s="30">
        <f t="shared" ca="1" si="5300"/>
        <v>-1.4306457064284232E-2</v>
      </c>
      <c r="AC1734" s="30">
        <f t="shared" ca="1" si="5301"/>
        <v>2.1436283006237393E-2</v>
      </c>
      <c r="AD1734">
        <f t="shared" ca="1" si="5328"/>
        <v>-4.7451595136211687E-3</v>
      </c>
      <c r="AE1734">
        <f t="shared" ca="1" si="5329"/>
        <v>0</v>
      </c>
      <c r="AF1734">
        <f t="shared" ca="1" si="5330"/>
        <v>0</v>
      </c>
      <c r="AG1734" s="31">
        <f t="shared" ca="1" si="5312"/>
        <v>0</v>
      </c>
      <c r="AH1734" s="31">
        <f t="shared" ca="1" si="5313"/>
        <v>0</v>
      </c>
      <c r="AI1734" s="31">
        <f t="shared" ref="AI1734:AK1734" ca="1" si="5348">SUM(AD1609:AD1734)</f>
        <v>6.6406821955617146E-3</v>
      </c>
      <c r="AJ1734" s="31">
        <f t="shared" ca="1" si="5348"/>
        <v>0</v>
      </c>
      <c r="AK1734" s="31">
        <f t="shared" ca="1" si="5348"/>
        <v>7.1298259419531511E-3</v>
      </c>
      <c r="AL1734">
        <f ca="1">SUM($AF$129:AF1734)</f>
        <v>2.2024440012954969</v>
      </c>
      <c r="AO1734">
        <f t="shared" ca="1" si="5332"/>
        <v>-4.7451595136211687E-3</v>
      </c>
      <c r="AP1734">
        <f t="shared" ca="1" si="5333"/>
        <v>0</v>
      </c>
      <c r="AQ1734">
        <f t="shared" ca="1" si="5315"/>
        <v>0</v>
      </c>
      <c r="AR1734" s="31">
        <f t="shared" ref="AR1734:AS1734" ca="1" si="5349">SUM(AO1609:AO1734)</f>
        <v>9.5240679059716213E-2</v>
      </c>
      <c r="AS1734" s="31">
        <f t="shared" ca="1" si="5349"/>
        <v>7.1298259419531511E-3</v>
      </c>
      <c r="AT1734">
        <f ca="1">SUM($AP$129:AP1734)</f>
        <v>2.6713106579135051</v>
      </c>
    </row>
    <row r="1735" spans="1:46" x14ac:dyDescent="0.25">
      <c r="A1735" s="1">
        <v>41243</v>
      </c>
      <c r="B1735" s="2">
        <v>1407.05</v>
      </c>
      <c r="C1735" s="10">
        <f t="shared" si="5346"/>
        <v>-1.7098747037873241E-3</v>
      </c>
      <c r="D1735" s="7">
        <v>0.25</v>
      </c>
      <c r="E1735" s="7">
        <f t="shared" ca="1" si="5341"/>
        <v>0</v>
      </c>
      <c r="F1735" s="7">
        <f t="shared" ca="1" si="5342"/>
        <v>0</v>
      </c>
      <c r="G1735">
        <f t="shared" si="5317"/>
        <v>0.33</v>
      </c>
      <c r="H1735">
        <f t="shared" si="5318"/>
        <v>0.22</v>
      </c>
      <c r="I1735" s="27">
        <f t="shared" si="5284"/>
        <v>0.27272727272727271</v>
      </c>
      <c r="J1735" s="9">
        <f t="shared" si="5319"/>
        <v>0</v>
      </c>
      <c r="K1735" s="9">
        <f t="shared" si="5320"/>
        <v>0</v>
      </c>
      <c r="L1735" s="9">
        <f t="shared" si="5321"/>
        <v>0</v>
      </c>
      <c r="M1735" s="9">
        <f t="shared" si="5322"/>
        <v>0</v>
      </c>
      <c r="N1735" s="28">
        <f t="shared" si="5307"/>
        <v>0.25</v>
      </c>
      <c r="O1735" s="28">
        <f t="shared" si="5308"/>
        <v>0.27</v>
      </c>
      <c r="P1735" s="28">
        <f t="shared" si="5309"/>
        <v>0.28999999999999998</v>
      </c>
      <c r="Q1735" s="28">
        <f t="shared" si="5310"/>
        <v>0.33</v>
      </c>
      <c r="R1735" s="9">
        <f t="shared" ca="1" si="5323"/>
        <v>0</v>
      </c>
      <c r="S1735" s="9">
        <f t="shared" ca="1" si="5324"/>
        <v>0</v>
      </c>
      <c r="T1735" s="9">
        <f t="shared" ca="1" si="5325"/>
        <v>0</v>
      </c>
      <c r="U1735" s="9">
        <f t="shared" ca="1" si="5326"/>
        <v>0</v>
      </c>
      <c r="V1735" s="28">
        <f t="shared" ref="V1735:Y1735" ca="1" si="5350">QUARTILE($F1611:$F1734,V$2)</f>
        <v>0</v>
      </c>
      <c r="W1735" s="28">
        <f t="shared" ca="1" si="5350"/>
        <v>0</v>
      </c>
      <c r="X1735" s="28">
        <f t="shared" ca="1" si="5350"/>
        <v>3.5121328224776538E-2</v>
      </c>
      <c r="Y1735" s="28">
        <f t="shared" ca="1" si="5350"/>
        <v>0.17391304347826098</v>
      </c>
      <c r="Z1735" s="30">
        <f t="shared" ca="1" si="5298"/>
        <v>6.5311394582451207E-3</v>
      </c>
      <c r="AA1735" s="30">
        <f t="shared" ca="1" si="5299"/>
        <v>0.12892647874214141</v>
      </c>
      <c r="AB1735" s="30">
        <f t="shared" ca="1" si="5300"/>
        <v>-1.4306457064284232E-2</v>
      </c>
      <c r="AC1735" s="30">
        <f t="shared" ca="1" si="5301"/>
        <v>2.1436283006237393E-2</v>
      </c>
      <c r="AD1735">
        <f t="shared" ca="1" si="5328"/>
        <v>0</v>
      </c>
      <c r="AE1735">
        <f t="shared" ca="1" si="5329"/>
        <v>0</v>
      </c>
      <c r="AF1735">
        <f t="shared" ca="1" si="5330"/>
        <v>0</v>
      </c>
      <c r="AG1735" s="31">
        <f t="shared" ca="1" si="5312"/>
        <v>0</v>
      </c>
      <c r="AH1735" s="31">
        <f t="shared" ca="1" si="5313"/>
        <v>0</v>
      </c>
      <c r="AI1735" s="31">
        <f t="shared" ref="AI1735:AK1735" ca="1" si="5351">SUM(AD1610:AD1735)</f>
        <v>6.5311394582451207E-3</v>
      </c>
      <c r="AJ1735" s="31">
        <f t="shared" ca="1" si="5351"/>
        <v>0</v>
      </c>
      <c r="AK1735" s="31">
        <f t="shared" ca="1" si="5351"/>
        <v>7.1298259419531511E-3</v>
      </c>
      <c r="AL1735">
        <f ca="1">SUM($AF$129:AF1735)</f>
        <v>2.2024440012954969</v>
      </c>
      <c r="AO1735">
        <f t="shared" ca="1" si="5332"/>
        <v>-1.7098747037873241E-3</v>
      </c>
      <c r="AP1735">
        <f t="shared" ca="1" si="5333"/>
        <v>0</v>
      </c>
      <c r="AQ1735">
        <f t="shared" ca="1" si="5315"/>
        <v>0</v>
      </c>
      <c r="AR1735" s="31">
        <f t="shared" ref="AR1735:AS1735" ca="1" si="5352">SUM(AO1610:AO1735)</f>
        <v>9.3421261618612306E-2</v>
      </c>
      <c r="AS1735" s="31">
        <f t="shared" ca="1" si="5352"/>
        <v>7.1298259419531511E-3</v>
      </c>
      <c r="AT1735">
        <f ca="1">SUM($AP$129:AP1735)</f>
        <v>2.6713106579135051</v>
      </c>
    </row>
    <row r="1736" spans="1:46" x14ac:dyDescent="0.25">
      <c r="A1736" s="1">
        <v>41246</v>
      </c>
      <c r="B1736" s="2">
        <v>1409.28</v>
      </c>
      <c r="C1736" s="10">
        <f t="shared" si="5346"/>
        <v>1.584876159340477E-3</v>
      </c>
      <c r="D1736" s="7">
        <v>0.25</v>
      </c>
      <c r="E1736" s="7">
        <f t="shared" ca="1" si="5341"/>
        <v>0</v>
      </c>
      <c r="F1736" s="7">
        <f t="shared" ca="1" si="5342"/>
        <v>0</v>
      </c>
      <c r="G1736">
        <f t="shared" si="5317"/>
        <v>0.33</v>
      </c>
      <c r="H1736">
        <f t="shared" si="5318"/>
        <v>0.22</v>
      </c>
      <c r="I1736" s="27">
        <f t="shared" si="5284"/>
        <v>0.27272727272727271</v>
      </c>
      <c r="J1736" s="9">
        <f t="shared" si="5319"/>
        <v>0</v>
      </c>
      <c r="K1736" s="9">
        <f t="shared" si="5320"/>
        <v>0</v>
      </c>
      <c r="L1736" s="9">
        <f t="shared" si="5321"/>
        <v>0</v>
      </c>
      <c r="M1736" s="9">
        <f t="shared" si="5322"/>
        <v>0</v>
      </c>
      <c r="N1736" s="28">
        <f t="shared" si="5307"/>
        <v>0.25</v>
      </c>
      <c r="O1736" s="28">
        <f t="shared" si="5308"/>
        <v>0.27</v>
      </c>
      <c r="P1736" s="28">
        <f t="shared" si="5309"/>
        <v>0.28999999999999998</v>
      </c>
      <c r="Q1736" s="28">
        <f t="shared" si="5310"/>
        <v>0.33</v>
      </c>
      <c r="R1736" s="9">
        <f t="shared" ca="1" si="5323"/>
        <v>0</v>
      </c>
      <c r="S1736" s="9">
        <f t="shared" ca="1" si="5324"/>
        <v>0</v>
      </c>
      <c r="T1736" s="9">
        <f t="shared" ca="1" si="5325"/>
        <v>0</v>
      </c>
      <c r="U1736" s="9">
        <f t="shared" ca="1" si="5326"/>
        <v>0</v>
      </c>
      <c r="V1736" s="28">
        <f t="shared" ref="V1736:Y1736" ca="1" si="5353">QUARTILE($F1612:$F1735,V$2)</f>
        <v>0</v>
      </c>
      <c r="W1736" s="28">
        <f t="shared" ca="1" si="5353"/>
        <v>0</v>
      </c>
      <c r="X1736" s="28">
        <f t="shared" ca="1" si="5353"/>
        <v>3.5121328224776538E-2</v>
      </c>
      <c r="Y1736" s="28">
        <f t="shared" ca="1" si="5353"/>
        <v>0.17391304347826098</v>
      </c>
      <c r="Z1736" s="30">
        <f t="shared" ca="1" si="5298"/>
        <v>6.5311394582451207E-3</v>
      </c>
      <c r="AA1736" s="30">
        <f t="shared" ca="1" si="5299"/>
        <v>0.1231995858162625</v>
      </c>
      <c r="AB1736" s="30">
        <f t="shared" ca="1" si="5300"/>
        <v>-1.4306457064284232E-2</v>
      </c>
      <c r="AC1736" s="30">
        <f t="shared" ca="1" si="5301"/>
        <v>2.1436283006237393E-2</v>
      </c>
      <c r="AD1736">
        <f t="shared" ca="1" si="5328"/>
        <v>0</v>
      </c>
      <c r="AE1736">
        <f t="shared" ca="1" si="5329"/>
        <v>0</v>
      </c>
      <c r="AF1736">
        <f t="shared" ca="1" si="5330"/>
        <v>0</v>
      </c>
      <c r="AG1736" s="31">
        <f t="shared" ca="1" si="5312"/>
        <v>0</v>
      </c>
      <c r="AH1736" s="31">
        <f t="shared" ca="1" si="5313"/>
        <v>0</v>
      </c>
      <c r="AI1736" s="31">
        <f t="shared" ref="AI1736:AK1736" ca="1" si="5354">SUM(AD1611:AD1736)</f>
        <v>6.5311394582451207E-3</v>
      </c>
      <c r="AJ1736" s="31">
        <f t="shared" ca="1" si="5354"/>
        <v>0</v>
      </c>
      <c r="AK1736" s="31">
        <f t="shared" ca="1" si="5354"/>
        <v>7.1298259419531511E-3</v>
      </c>
      <c r="AL1736">
        <f ca="1">SUM($AF$129:AF1736)</f>
        <v>2.2024440012954969</v>
      </c>
      <c r="AO1736">
        <f t="shared" ca="1" si="5332"/>
        <v>1.584876159340477E-3</v>
      </c>
      <c r="AP1736">
        <f t="shared" ca="1" si="5333"/>
        <v>0</v>
      </c>
      <c r="AQ1736">
        <f t="shared" ca="1" si="5315"/>
        <v>0</v>
      </c>
      <c r="AR1736" s="31">
        <f t="shared" ref="AR1736:AS1736" ca="1" si="5355">SUM(AO1611:AO1736)</f>
        <v>8.9279244852073836E-2</v>
      </c>
      <c r="AS1736" s="31">
        <f t="shared" ca="1" si="5355"/>
        <v>7.1298259419531511E-3</v>
      </c>
      <c r="AT1736">
        <f ca="1">SUM($AP$129:AP1736)</f>
        <v>2.6713106579135051</v>
      </c>
    </row>
    <row r="1737" spans="1:46" x14ac:dyDescent="0.25">
      <c r="A1737" s="1">
        <v>41247</v>
      </c>
      <c r="B1737" s="2">
        <v>1413.94</v>
      </c>
      <c r="C1737" s="10">
        <f t="shared" si="5346"/>
        <v>3.306653042688523E-3</v>
      </c>
      <c r="D1737" s="7">
        <v>0.25</v>
      </c>
      <c r="E1737" s="7">
        <f t="shared" ca="1" si="5341"/>
        <v>0</v>
      </c>
      <c r="F1737" s="7">
        <f t="shared" ca="1" si="5342"/>
        <v>0</v>
      </c>
      <c r="G1737">
        <f t="shared" si="5317"/>
        <v>0.33</v>
      </c>
      <c r="H1737">
        <f t="shared" si="5318"/>
        <v>0.22</v>
      </c>
      <c r="I1737" s="27">
        <f t="shared" si="5284"/>
        <v>0.27272727272727271</v>
      </c>
      <c r="J1737" s="9">
        <f t="shared" si="5319"/>
        <v>0</v>
      </c>
      <c r="K1737" s="9">
        <f t="shared" si="5320"/>
        <v>0</v>
      </c>
      <c r="L1737" s="9">
        <f t="shared" si="5321"/>
        <v>0</v>
      </c>
      <c r="M1737" s="9">
        <f t="shared" si="5322"/>
        <v>0</v>
      </c>
      <c r="N1737" s="28">
        <f t="shared" si="5307"/>
        <v>0.25</v>
      </c>
      <c r="O1737" s="28">
        <f t="shared" si="5308"/>
        <v>0.27</v>
      </c>
      <c r="P1737" s="28">
        <f t="shared" si="5309"/>
        <v>0.28999999999999998</v>
      </c>
      <c r="Q1737" s="28">
        <f t="shared" si="5310"/>
        <v>0.33</v>
      </c>
      <c r="R1737" s="9">
        <f t="shared" ca="1" si="5323"/>
        <v>0</v>
      </c>
      <c r="S1737" s="9">
        <f t="shared" ca="1" si="5324"/>
        <v>0</v>
      </c>
      <c r="T1737" s="9">
        <f t="shared" ca="1" si="5325"/>
        <v>0</v>
      </c>
      <c r="U1737" s="9">
        <f t="shared" ca="1" si="5326"/>
        <v>0</v>
      </c>
      <c r="V1737" s="28">
        <f t="shared" ref="V1737:Y1737" ca="1" si="5356">QUARTILE($F1613:$F1736,V$2)</f>
        <v>0</v>
      </c>
      <c r="W1737" s="28">
        <f t="shared" ca="1" si="5356"/>
        <v>0</v>
      </c>
      <c r="X1737" s="28">
        <f t="shared" ca="1" si="5356"/>
        <v>8.620689655172431E-3</v>
      </c>
      <c r="Y1737" s="28">
        <f t="shared" ca="1" si="5356"/>
        <v>0.17391304347826098</v>
      </c>
      <c r="Z1737" s="30">
        <f t="shared" ca="1" si="5298"/>
        <v>6.5311394582451207E-3</v>
      </c>
      <c r="AA1737" s="30">
        <f t="shared" ca="1" si="5299"/>
        <v>0.1001501886945199</v>
      </c>
      <c r="AB1737" s="30">
        <f t="shared" ca="1" si="5300"/>
        <v>-1.4306457064284232E-2</v>
      </c>
      <c r="AC1737" s="30">
        <f t="shared" ca="1" si="5301"/>
        <v>2.1436283006237393E-2</v>
      </c>
      <c r="AD1737">
        <f t="shared" ca="1" si="5328"/>
        <v>0</v>
      </c>
      <c r="AE1737">
        <f t="shared" ca="1" si="5329"/>
        <v>0</v>
      </c>
      <c r="AF1737">
        <f t="shared" ca="1" si="5330"/>
        <v>0</v>
      </c>
      <c r="AG1737" s="31">
        <f t="shared" ca="1" si="5312"/>
        <v>0</v>
      </c>
      <c r="AH1737" s="31">
        <f t="shared" ca="1" si="5313"/>
        <v>0</v>
      </c>
      <c r="AI1737" s="31">
        <f t="shared" ref="AI1737:AK1737" ca="1" si="5357">SUM(AD1612:AD1737)</f>
        <v>6.5311394582451207E-3</v>
      </c>
      <c r="AJ1737" s="31">
        <f t="shared" ca="1" si="5357"/>
        <v>0</v>
      </c>
      <c r="AK1737" s="31">
        <f t="shared" ca="1" si="5357"/>
        <v>7.1298259419531511E-3</v>
      </c>
      <c r="AL1737">
        <f ca="1">SUM($AF$129:AF1737)</f>
        <v>2.2024440012954969</v>
      </c>
      <c r="AO1737">
        <f t="shared" ca="1" si="5332"/>
        <v>3.306653042688523E-3</v>
      </c>
      <c r="AP1737">
        <f t="shared" ca="1" si="5333"/>
        <v>0</v>
      </c>
      <c r="AQ1737">
        <f t="shared" ca="1" si="5315"/>
        <v>0</v>
      </c>
      <c r="AR1737" s="31">
        <f t="shared" ref="AR1737:AS1737" ca="1" si="5358">SUM(AO1612:AO1737)</f>
        <v>6.9536500773019816E-2</v>
      </c>
      <c r="AS1737" s="31">
        <f t="shared" ca="1" si="5358"/>
        <v>7.1298259419531511E-3</v>
      </c>
      <c r="AT1737">
        <f ca="1">SUM($AP$129:AP1737)</f>
        <v>2.6713106579135051</v>
      </c>
    </row>
    <row r="1738" spans="1:46" x14ac:dyDescent="0.25">
      <c r="A1738" s="1">
        <v>41248</v>
      </c>
      <c r="B1738" s="2">
        <v>1418.07</v>
      </c>
      <c r="C1738" s="10">
        <f t="shared" si="5346"/>
        <v>2.920916021896178E-3</v>
      </c>
      <c r="D1738" s="7">
        <v>0.25</v>
      </c>
      <c r="E1738" s="7">
        <f t="shared" ca="1" si="5341"/>
        <v>0</v>
      </c>
      <c r="F1738" s="7">
        <f t="shared" ca="1" si="5342"/>
        <v>0</v>
      </c>
      <c r="G1738">
        <f t="shared" si="5317"/>
        <v>0.33</v>
      </c>
      <c r="H1738">
        <f t="shared" si="5318"/>
        <v>0.22</v>
      </c>
      <c r="I1738" s="27">
        <f t="shared" si="5284"/>
        <v>0.27272727272727271</v>
      </c>
      <c r="J1738" s="9">
        <f t="shared" si="5319"/>
        <v>0</v>
      </c>
      <c r="K1738" s="9">
        <f t="shared" si="5320"/>
        <v>0</v>
      </c>
      <c r="L1738" s="9">
        <f t="shared" si="5321"/>
        <v>0</v>
      </c>
      <c r="M1738" s="9">
        <f t="shared" si="5322"/>
        <v>0</v>
      </c>
      <c r="N1738" s="28">
        <f t="shared" si="5307"/>
        <v>0.25</v>
      </c>
      <c r="O1738" s="28">
        <f t="shared" si="5308"/>
        <v>0.27</v>
      </c>
      <c r="P1738" s="28">
        <f t="shared" si="5309"/>
        <v>0.28999999999999998</v>
      </c>
      <c r="Q1738" s="28">
        <f t="shared" si="5310"/>
        <v>0.33</v>
      </c>
      <c r="R1738" s="9">
        <f t="shared" ca="1" si="5323"/>
        <v>0</v>
      </c>
      <c r="S1738" s="9">
        <f t="shared" ca="1" si="5324"/>
        <v>0</v>
      </c>
      <c r="T1738" s="9">
        <f t="shared" ca="1" si="5325"/>
        <v>0</v>
      </c>
      <c r="U1738" s="9">
        <f t="shared" ca="1" si="5326"/>
        <v>0</v>
      </c>
      <c r="V1738" s="28">
        <f t="shared" ref="V1738:Y1738" ca="1" si="5359">QUARTILE($F1614:$F1737,V$2)</f>
        <v>0</v>
      </c>
      <c r="W1738" s="28">
        <f t="shared" ca="1" si="5359"/>
        <v>0</v>
      </c>
      <c r="X1738" s="28">
        <f t="shared" ca="1" si="5359"/>
        <v>0</v>
      </c>
      <c r="Y1738" s="28">
        <f t="shared" ca="1" si="5359"/>
        <v>0.17391304347826098</v>
      </c>
      <c r="Z1738" s="30">
        <f t="shared" ca="1" si="5298"/>
        <v>6.5311394582451207E-3</v>
      </c>
      <c r="AA1738" s="30">
        <f t="shared" ca="1" si="5299"/>
        <v>0.1001501886945199</v>
      </c>
      <c r="AB1738" s="30">
        <f t="shared" ca="1" si="5300"/>
        <v>-1.4306457064284232E-2</v>
      </c>
      <c r="AC1738" s="30">
        <f t="shared" ca="1" si="5301"/>
        <v>2.1542736360658697E-2</v>
      </c>
      <c r="AD1738">
        <f t="shared" ca="1" si="5328"/>
        <v>0</v>
      </c>
      <c r="AE1738">
        <f t="shared" ca="1" si="5329"/>
        <v>0</v>
      </c>
      <c r="AF1738">
        <f t="shared" ca="1" si="5330"/>
        <v>0</v>
      </c>
      <c r="AG1738" s="31">
        <f t="shared" ca="1" si="5312"/>
        <v>0</v>
      </c>
      <c r="AH1738" s="31">
        <f t="shared" ca="1" si="5313"/>
        <v>0</v>
      </c>
      <c r="AI1738" s="31">
        <f t="shared" ref="AI1738:AK1738" ca="1" si="5360">SUM(AD1613:AD1738)</f>
        <v>6.5311394582451207E-3</v>
      </c>
      <c r="AJ1738" s="31">
        <f t="shared" ca="1" si="5360"/>
        <v>0</v>
      </c>
      <c r="AK1738" s="31">
        <f t="shared" ca="1" si="5360"/>
        <v>7.2362792963744692E-3</v>
      </c>
      <c r="AL1738">
        <f ca="1">SUM($AF$129:AF1738)</f>
        <v>2.2024440012954969</v>
      </c>
      <c r="AO1738">
        <f t="shared" ca="1" si="5332"/>
        <v>2.920916021896178E-3</v>
      </c>
      <c r="AP1738">
        <f t="shared" ca="1" si="5333"/>
        <v>0</v>
      </c>
      <c r="AQ1738">
        <f t="shared" ca="1" si="5315"/>
        <v>0</v>
      </c>
      <c r="AR1738" s="31">
        <f t="shared" ref="AR1738:AS1738" ca="1" si="5361">SUM(AO1613:AO1738)</f>
        <v>7.2457416794915991E-2</v>
      </c>
      <c r="AS1738" s="31">
        <f t="shared" ca="1" si="5361"/>
        <v>7.2362792963744692E-3</v>
      </c>
      <c r="AT1738">
        <f ca="1">SUM($AP$129:AP1738)</f>
        <v>2.6713106579135051</v>
      </c>
    </row>
    <row r="1739" spans="1:46" x14ac:dyDescent="0.25">
      <c r="A1739" s="1">
        <v>41249</v>
      </c>
      <c r="B1739" s="2">
        <v>1418.55</v>
      </c>
      <c r="C1739" s="10">
        <f t="shared" si="5346"/>
        <v>3.3848822695636902E-4</v>
      </c>
      <c r="D1739" s="7">
        <v>0.25</v>
      </c>
      <c r="E1739" s="7">
        <f t="shared" ca="1" si="5341"/>
        <v>0</v>
      </c>
      <c r="F1739" s="7">
        <f t="shared" ca="1" si="5342"/>
        <v>0</v>
      </c>
      <c r="G1739">
        <f t="shared" si="5317"/>
        <v>0.33</v>
      </c>
      <c r="H1739">
        <f t="shared" si="5318"/>
        <v>0.22</v>
      </c>
      <c r="I1739" s="27">
        <f t="shared" si="5284"/>
        <v>0.27272727272727271</v>
      </c>
      <c r="J1739" s="9">
        <f t="shared" si="5319"/>
        <v>0</v>
      </c>
      <c r="K1739" s="9">
        <f t="shared" si="5320"/>
        <v>0</v>
      </c>
      <c r="L1739" s="9">
        <f t="shared" si="5321"/>
        <v>0</v>
      </c>
      <c r="M1739" s="9">
        <f t="shared" si="5322"/>
        <v>0</v>
      </c>
      <c r="N1739" s="28">
        <f t="shared" si="5307"/>
        <v>0.25</v>
      </c>
      <c r="O1739" s="28">
        <f t="shared" si="5308"/>
        <v>0.27</v>
      </c>
      <c r="P1739" s="28">
        <f t="shared" si="5309"/>
        <v>0.28999999999999998</v>
      </c>
      <c r="Q1739" s="28">
        <f t="shared" si="5310"/>
        <v>0.33</v>
      </c>
      <c r="R1739" s="9">
        <f t="shared" ca="1" si="5323"/>
        <v>0</v>
      </c>
      <c r="S1739" s="9">
        <f t="shared" ca="1" si="5324"/>
        <v>0</v>
      </c>
      <c r="T1739" s="9">
        <f t="shared" ca="1" si="5325"/>
        <v>0</v>
      </c>
      <c r="U1739" s="9">
        <f t="shared" ca="1" si="5326"/>
        <v>0</v>
      </c>
      <c r="V1739" s="28">
        <f t="shared" ref="V1739:Y1739" ca="1" si="5362">QUARTILE($F1615:$F1738,V$2)</f>
        <v>0</v>
      </c>
      <c r="W1739" s="28">
        <f t="shared" ca="1" si="5362"/>
        <v>0</v>
      </c>
      <c r="X1739" s="28">
        <f t="shared" ca="1" si="5362"/>
        <v>0</v>
      </c>
      <c r="Y1739" s="28">
        <f t="shared" ca="1" si="5362"/>
        <v>0.17391304347826098</v>
      </c>
      <c r="Z1739" s="30">
        <f t="shared" ca="1" si="5298"/>
        <v>6.5311394582451207E-3</v>
      </c>
      <c r="AA1739" s="30">
        <f t="shared" ca="1" si="5299"/>
        <v>0.1001501886945199</v>
      </c>
      <c r="AB1739" s="30">
        <f t="shared" ca="1" si="5300"/>
        <v>-1.4306457064284232E-2</v>
      </c>
      <c r="AC1739" s="30">
        <f t="shared" ca="1" si="5301"/>
        <v>1.342860621518225E-2</v>
      </c>
      <c r="AD1739">
        <f t="shared" ca="1" si="5328"/>
        <v>0</v>
      </c>
      <c r="AE1739">
        <f t="shared" ca="1" si="5329"/>
        <v>0</v>
      </c>
      <c r="AF1739">
        <f t="shared" ca="1" si="5330"/>
        <v>0</v>
      </c>
      <c r="AG1739" s="31">
        <f t="shared" ca="1" si="5312"/>
        <v>0</v>
      </c>
      <c r="AH1739" s="31">
        <f t="shared" ca="1" si="5313"/>
        <v>0</v>
      </c>
      <c r="AI1739" s="31">
        <f t="shared" ref="AI1739:AK1739" ca="1" si="5363">SUM(AD1614:AD1739)</f>
        <v>6.5311394582451207E-3</v>
      </c>
      <c r="AJ1739" s="31">
        <f t="shared" ca="1" si="5363"/>
        <v>0</v>
      </c>
      <c r="AK1739" s="31">
        <f t="shared" ca="1" si="5363"/>
        <v>-8.7785084910198177E-4</v>
      </c>
      <c r="AL1739">
        <f ca="1">SUM($AF$129:AF1739)</f>
        <v>2.2024440012954969</v>
      </c>
      <c r="AO1739">
        <f t="shared" ca="1" si="5332"/>
        <v>3.3848822695636902E-4</v>
      </c>
      <c r="AP1739">
        <f t="shared" ca="1" si="5333"/>
        <v>0</v>
      </c>
      <c r="AQ1739">
        <f t="shared" ca="1" si="5315"/>
        <v>0</v>
      </c>
      <c r="AR1739" s="31">
        <f t="shared" ref="AR1739:AS1739" ca="1" si="5364">SUM(AO1614:AO1739)</f>
        <v>7.2795905021872359E-2</v>
      </c>
      <c r="AS1739" s="31">
        <f t="shared" ca="1" si="5364"/>
        <v>-8.7785084910198177E-4</v>
      </c>
      <c r="AT1739">
        <f ca="1">SUM($AP$129:AP1739)</f>
        <v>2.6713106579135051</v>
      </c>
    </row>
    <row r="1740" spans="1:46" x14ac:dyDescent="0.25">
      <c r="A1740" s="1">
        <v>41250</v>
      </c>
      <c r="B1740" s="2">
        <v>1427.84</v>
      </c>
      <c r="C1740" s="10">
        <f t="shared" si="5346"/>
        <v>6.5489408198512308E-3</v>
      </c>
      <c r="D1740" s="7">
        <v>0.25</v>
      </c>
      <c r="E1740" s="7">
        <f t="shared" ca="1" si="5341"/>
        <v>0</v>
      </c>
      <c r="F1740" s="7">
        <f t="shared" ca="1" si="5342"/>
        <v>0</v>
      </c>
      <c r="G1740">
        <f t="shared" si="5317"/>
        <v>0.33</v>
      </c>
      <c r="H1740">
        <f t="shared" si="5318"/>
        <v>0.22</v>
      </c>
      <c r="I1740" s="27">
        <f t="shared" si="5284"/>
        <v>0.27272727272727271</v>
      </c>
      <c r="J1740" s="9">
        <f t="shared" si="5319"/>
        <v>0</v>
      </c>
      <c r="K1740" s="9">
        <f t="shared" si="5320"/>
        <v>0</v>
      </c>
      <c r="L1740" s="9">
        <f t="shared" si="5321"/>
        <v>0</v>
      </c>
      <c r="M1740" s="9">
        <f t="shared" si="5322"/>
        <v>0</v>
      </c>
      <c r="N1740" s="28">
        <f t="shared" si="5307"/>
        <v>0.25</v>
      </c>
      <c r="O1740" s="28">
        <f t="shared" si="5308"/>
        <v>0.27</v>
      </c>
      <c r="P1740" s="28">
        <f t="shared" si="5309"/>
        <v>0.28999999999999998</v>
      </c>
      <c r="Q1740" s="28">
        <f t="shared" si="5310"/>
        <v>0.33</v>
      </c>
      <c r="R1740" s="9">
        <f t="shared" ca="1" si="5323"/>
        <v>0</v>
      </c>
      <c r="S1740" s="9">
        <f t="shared" ca="1" si="5324"/>
        <v>0</v>
      </c>
      <c r="T1740" s="9">
        <f t="shared" ca="1" si="5325"/>
        <v>0</v>
      </c>
      <c r="U1740" s="9">
        <f t="shared" ca="1" si="5326"/>
        <v>0</v>
      </c>
      <c r="V1740" s="28">
        <f t="shared" ref="V1740:Y1740" ca="1" si="5365">QUARTILE($F1616:$F1739,V$2)</f>
        <v>0</v>
      </c>
      <c r="W1740" s="28">
        <f t="shared" ca="1" si="5365"/>
        <v>0</v>
      </c>
      <c r="X1740" s="28">
        <f t="shared" ca="1" si="5365"/>
        <v>0</v>
      </c>
      <c r="Y1740" s="28">
        <f t="shared" ca="1" si="5365"/>
        <v>0.17391304347826098</v>
      </c>
      <c r="Z1740" s="30">
        <f t="shared" ca="1" si="5298"/>
        <v>6.5311394582451207E-3</v>
      </c>
      <c r="AA1740" s="30">
        <f t="shared" ca="1" si="5299"/>
        <v>0.1001501886945199</v>
      </c>
      <c r="AB1740" s="30">
        <f t="shared" ca="1" si="5300"/>
        <v>-1.6863282228014873E-3</v>
      </c>
      <c r="AC1740" s="30">
        <f t="shared" ca="1" si="5301"/>
        <v>1.342860621518225E-2</v>
      </c>
      <c r="AD1740">
        <f t="shared" ca="1" si="5328"/>
        <v>0</v>
      </c>
      <c r="AE1740">
        <f t="shared" ca="1" si="5329"/>
        <v>0</v>
      </c>
      <c r="AF1740">
        <f t="shared" ca="1" si="5330"/>
        <v>0</v>
      </c>
      <c r="AG1740" s="31">
        <f t="shared" ca="1" si="5312"/>
        <v>0</v>
      </c>
      <c r="AH1740" s="31">
        <f t="shared" ca="1" si="5313"/>
        <v>0</v>
      </c>
      <c r="AI1740" s="31">
        <f t="shared" ref="AI1740:AK1740" ca="1" si="5366">SUM(AD1615:AD1740)</f>
        <v>6.5311394582451207E-3</v>
      </c>
      <c r="AJ1740" s="31">
        <f t="shared" ca="1" si="5366"/>
        <v>0</v>
      </c>
      <c r="AK1740" s="31">
        <f t="shared" ca="1" si="5366"/>
        <v>1.174227799238076E-2</v>
      </c>
      <c r="AL1740">
        <f ca="1">SUM($AF$129:AF1740)</f>
        <v>2.2024440012954969</v>
      </c>
      <c r="AO1740">
        <f t="shared" ca="1" si="5332"/>
        <v>6.5489408198512308E-3</v>
      </c>
      <c r="AP1740">
        <f t="shared" ca="1" si="5333"/>
        <v>0</v>
      </c>
      <c r="AQ1740">
        <f t="shared" ca="1" si="5315"/>
        <v>0</v>
      </c>
      <c r="AR1740" s="31">
        <f t="shared" ref="AR1740:AS1740" ca="1" si="5367">SUM(AO1615:AO1740)</f>
        <v>7.9344845841723591E-2</v>
      </c>
      <c r="AS1740" s="31">
        <f t="shared" ca="1" si="5367"/>
        <v>1.174227799238076E-2</v>
      </c>
      <c r="AT1740">
        <f ca="1">SUM($AP$129:AP1740)</f>
        <v>2.6713106579135051</v>
      </c>
    </row>
    <row r="1741" spans="1:46" x14ac:dyDescent="0.25">
      <c r="A1741" s="1">
        <v>41253</v>
      </c>
      <c r="B1741" s="2">
        <v>1428.48</v>
      </c>
      <c r="C1741" s="10">
        <f t="shared" si="5346"/>
        <v>4.4822949350074246E-4</v>
      </c>
      <c r="D1741" s="7">
        <v>0.24</v>
      </c>
      <c r="E1741" s="7">
        <f t="shared" ca="1" si="5341"/>
        <v>-4.0000000000000036E-2</v>
      </c>
      <c r="F1741" s="7">
        <f t="shared" ca="1" si="5342"/>
        <v>-4.0000000000000036E-2</v>
      </c>
      <c r="G1741">
        <f t="shared" si="5317"/>
        <v>0.33</v>
      </c>
      <c r="H1741">
        <f t="shared" si="5318"/>
        <v>0.22</v>
      </c>
      <c r="I1741" s="27">
        <f t="shared" si="5284"/>
        <v>0.18181818181818171</v>
      </c>
      <c r="J1741" s="9">
        <f t="shared" si="5319"/>
        <v>4.4822949350074246E-4</v>
      </c>
      <c r="K1741" s="9">
        <f t="shared" si="5320"/>
        <v>0</v>
      </c>
      <c r="L1741" s="9">
        <f t="shared" si="5321"/>
        <v>0</v>
      </c>
      <c r="M1741" s="9">
        <f t="shared" si="5322"/>
        <v>0</v>
      </c>
      <c r="N1741" s="28">
        <f t="shared" si="5307"/>
        <v>0.25</v>
      </c>
      <c r="O1741" s="28">
        <f t="shared" si="5308"/>
        <v>0.27</v>
      </c>
      <c r="P1741" s="28">
        <f t="shared" si="5309"/>
        <v>0.28999999999999998</v>
      </c>
      <c r="Q1741" s="28">
        <f t="shared" si="5310"/>
        <v>0.33</v>
      </c>
      <c r="R1741" s="9">
        <f t="shared" ca="1" si="5323"/>
        <v>4.4822949350074246E-4</v>
      </c>
      <c r="S1741" s="9">
        <f t="shared" ca="1" si="5324"/>
        <v>0</v>
      </c>
      <c r="T1741" s="9">
        <f t="shared" ca="1" si="5325"/>
        <v>0</v>
      </c>
      <c r="U1741" s="9">
        <f t="shared" ca="1" si="5326"/>
        <v>0</v>
      </c>
      <c r="V1741" s="28">
        <f t="shared" ref="V1741:Y1741" ca="1" si="5368">QUARTILE($F1617:$F1740,V$2)</f>
        <v>0</v>
      </c>
      <c r="W1741" s="28">
        <f t="shared" ca="1" si="5368"/>
        <v>0</v>
      </c>
      <c r="X1741" s="28">
        <f t="shared" ca="1" si="5368"/>
        <v>0</v>
      </c>
      <c r="Y1741" s="28">
        <f t="shared" ca="1" si="5368"/>
        <v>0.17391304347826098</v>
      </c>
      <c r="Z1741" s="30">
        <f t="shared" ca="1" si="5298"/>
        <v>-4.6713686736428164E-3</v>
      </c>
      <c r="AA1741" s="30">
        <f t="shared" ca="1" si="5299"/>
        <v>0.1001501886945199</v>
      </c>
      <c r="AB1741" s="30">
        <f t="shared" ca="1" si="5300"/>
        <v>-1.6863282228014873E-3</v>
      </c>
      <c r="AC1741" s="30">
        <f t="shared" ca="1" si="5301"/>
        <v>1.342860621518225E-2</v>
      </c>
      <c r="AD1741">
        <f t="shared" ca="1" si="5328"/>
        <v>4.4822949350074246E-4</v>
      </c>
      <c r="AE1741">
        <f t="shared" ca="1" si="5329"/>
        <v>0</v>
      </c>
      <c r="AF1741">
        <f t="shared" ca="1" si="5330"/>
        <v>0</v>
      </c>
      <c r="AG1741" s="31">
        <f t="shared" ca="1" si="5312"/>
        <v>0</v>
      </c>
      <c r="AH1741" s="31">
        <f t="shared" ca="1" si="5313"/>
        <v>0</v>
      </c>
      <c r="AI1741" s="31">
        <f t="shared" ref="AI1741:AK1741" ca="1" si="5369">SUM(AD1616:AD1741)</f>
        <v>-4.6713686736428164E-3</v>
      </c>
      <c r="AJ1741" s="31">
        <f t="shared" ca="1" si="5369"/>
        <v>0</v>
      </c>
      <c r="AK1741" s="31">
        <f t="shared" ca="1" si="5369"/>
        <v>1.174227799238076E-2</v>
      </c>
      <c r="AL1741">
        <f ca="1">SUM($AF$129:AF1741)</f>
        <v>2.2024440012954969</v>
      </c>
      <c r="AO1741">
        <f t="shared" ca="1" si="5332"/>
        <v>4.4822949350074246E-4</v>
      </c>
      <c r="AP1741">
        <f t="shared" ca="1" si="5333"/>
        <v>0</v>
      </c>
      <c r="AQ1741">
        <f t="shared" ca="1" si="5315"/>
        <v>0</v>
      </c>
      <c r="AR1741" s="31">
        <f t="shared" ref="AR1741:AS1741" ca="1" si="5370">SUM(AO1616:AO1741)</f>
        <v>6.8142337709835618E-2</v>
      </c>
      <c r="AS1741" s="31">
        <f t="shared" ca="1" si="5370"/>
        <v>1.174227799238076E-2</v>
      </c>
      <c r="AT1741">
        <f ca="1">SUM($AP$129:AP1741)</f>
        <v>2.6713106579135051</v>
      </c>
    </row>
    <row r="1742" spans="1:46" x14ac:dyDescent="0.25">
      <c r="A1742" s="1">
        <v>41254</v>
      </c>
      <c r="B1742" s="2">
        <v>1419.45</v>
      </c>
      <c r="C1742" s="10">
        <f t="shared" si="5346"/>
        <v>-6.3214045698924536E-3</v>
      </c>
      <c r="D1742" s="7">
        <v>0.24</v>
      </c>
      <c r="E1742" s="7">
        <f t="shared" ca="1" si="5341"/>
        <v>0</v>
      </c>
      <c r="F1742" s="7">
        <f t="shared" ca="1" si="5342"/>
        <v>0</v>
      </c>
      <c r="G1742">
        <f t="shared" si="5317"/>
        <v>0.33</v>
      </c>
      <c r="H1742">
        <f t="shared" si="5318"/>
        <v>0.22</v>
      </c>
      <c r="I1742" s="27">
        <f t="shared" si="5284"/>
        <v>0.18181818181818171</v>
      </c>
      <c r="J1742" s="9">
        <f t="shared" si="5319"/>
        <v>-6.3214045698924536E-3</v>
      </c>
      <c r="K1742" s="9">
        <f t="shared" si="5320"/>
        <v>0</v>
      </c>
      <c r="L1742" s="9">
        <f t="shared" si="5321"/>
        <v>0</v>
      </c>
      <c r="M1742" s="9">
        <f t="shared" si="5322"/>
        <v>0</v>
      </c>
      <c r="N1742" s="28">
        <f t="shared" si="5307"/>
        <v>0.25</v>
      </c>
      <c r="O1742" s="28">
        <f t="shared" si="5308"/>
        <v>0.27</v>
      </c>
      <c r="P1742" s="28">
        <f t="shared" si="5309"/>
        <v>0.28999999999999998</v>
      </c>
      <c r="Q1742" s="28">
        <f t="shared" si="5310"/>
        <v>0.33</v>
      </c>
      <c r="R1742" s="9">
        <f t="shared" ca="1" si="5323"/>
        <v>0</v>
      </c>
      <c r="S1742" s="9">
        <f t="shared" ca="1" si="5324"/>
        <v>0</v>
      </c>
      <c r="T1742" s="9">
        <f t="shared" ca="1" si="5325"/>
        <v>0</v>
      </c>
      <c r="U1742" s="9">
        <f t="shared" ca="1" si="5326"/>
        <v>0</v>
      </c>
      <c r="V1742" s="28">
        <f t="shared" ref="V1742:Y1742" ca="1" si="5371">QUARTILE($F1618:$F1741,V$2)</f>
        <v>0</v>
      </c>
      <c r="W1742" s="28">
        <f t="shared" ca="1" si="5371"/>
        <v>0</v>
      </c>
      <c r="X1742" s="28">
        <f t="shared" ca="1" si="5371"/>
        <v>0</v>
      </c>
      <c r="Y1742" s="28">
        <f t="shared" ca="1" si="5371"/>
        <v>0.17391304347826098</v>
      </c>
      <c r="Z1742" s="30">
        <f t="shared" ca="1" si="5298"/>
        <v>-4.6713686736428164E-3</v>
      </c>
      <c r="AA1742" s="30">
        <f t="shared" ca="1" si="5299"/>
        <v>0.1001501886945199</v>
      </c>
      <c r="AB1742" s="30">
        <f t="shared" ca="1" si="5300"/>
        <v>-1.6863282228014873E-3</v>
      </c>
      <c r="AC1742" s="30">
        <f t="shared" ca="1" si="5301"/>
        <v>2.0451820581809103E-2</v>
      </c>
      <c r="AD1742">
        <f t="shared" ca="1" si="5328"/>
        <v>0</v>
      </c>
      <c r="AE1742">
        <f t="shared" ca="1" si="5329"/>
        <v>0</v>
      </c>
      <c r="AF1742">
        <f t="shared" ca="1" si="5330"/>
        <v>0</v>
      </c>
      <c r="AG1742" s="31">
        <f t="shared" ca="1" si="5312"/>
        <v>0</v>
      </c>
      <c r="AH1742" s="31">
        <f t="shared" ca="1" si="5313"/>
        <v>0</v>
      </c>
      <c r="AI1742" s="31">
        <f t="shared" ref="AI1742:AK1742" ca="1" si="5372">SUM(AD1617:AD1742)</f>
        <v>-4.6713686736428164E-3</v>
      </c>
      <c r="AJ1742" s="31">
        <f t="shared" ca="1" si="5372"/>
        <v>0</v>
      </c>
      <c r="AK1742" s="31">
        <f t="shared" ca="1" si="5372"/>
        <v>1.8765492359007624E-2</v>
      </c>
      <c r="AL1742">
        <f ca="1">SUM($AF$129:AF1742)</f>
        <v>2.2024440012954969</v>
      </c>
      <c r="AO1742">
        <f t="shared" ca="1" si="5332"/>
        <v>-6.3214045698924536E-3</v>
      </c>
      <c r="AP1742">
        <f t="shared" ca="1" si="5333"/>
        <v>0</v>
      </c>
      <c r="AQ1742">
        <f t="shared" ca="1" si="5315"/>
        <v>0</v>
      </c>
      <c r="AR1742" s="31">
        <f t="shared" ref="AR1742:AS1742" ca="1" si="5373">SUM(AO1617:AO1742)</f>
        <v>6.1820933139943163E-2</v>
      </c>
      <c r="AS1742" s="31">
        <f t="shared" ca="1" si="5373"/>
        <v>1.8765492359007624E-2</v>
      </c>
      <c r="AT1742">
        <f ca="1">SUM($AP$129:AP1742)</f>
        <v>2.6713106579135051</v>
      </c>
    </row>
    <row r="1743" spans="1:46" x14ac:dyDescent="0.25">
      <c r="A1743" s="1">
        <v>41255</v>
      </c>
      <c r="B1743" s="2">
        <v>1413.58</v>
      </c>
      <c r="C1743" s="10">
        <f t="shared" si="5346"/>
        <v>-4.1354045581035743E-3</v>
      </c>
      <c r="D1743" s="7">
        <v>0.25</v>
      </c>
      <c r="E1743" s="7">
        <f t="shared" ca="1" si="5341"/>
        <v>4.1666666666666741E-2</v>
      </c>
      <c r="F1743" s="7">
        <f t="shared" ca="1" si="5342"/>
        <v>4.1666666666666741E-2</v>
      </c>
      <c r="G1743">
        <f t="shared" si="5317"/>
        <v>0.33</v>
      </c>
      <c r="H1743">
        <f t="shared" si="5318"/>
        <v>0.22</v>
      </c>
      <c r="I1743" s="27">
        <f t="shared" si="5284"/>
        <v>0.27272727272727271</v>
      </c>
      <c r="J1743" s="9">
        <f t="shared" si="5319"/>
        <v>0</v>
      </c>
      <c r="K1743" s="9">
        <f t="shared" si="5320"/>
        <v>0</v>
      </c>
      <c r="L1743" s="9">
        <f t="shared" si="5321"/>
        <v>0</v>
      </c>
      <c r="M1743" s="9">
        <f t="shared" si="5322"/>
        <v>0</v>
      </c>
      <c r="N1743" s="28">
        <f t="shared" si="5307"/>
        <v>0.25</v>
      </c>
      <c r="O1743" s="28">
        <f t="shared" si="5308"/>
        <v>0.27</v>
      </c>
      <c r="P1743" s="28">
        <f t="shared" si="5309"/>
        <v>0.28250000000000003</v>
      </c>
      <c r="Q1743" s="28">
        <f t="shared" si="5310"/>
        <v>0.33</v>
      </c>
      <c r="R1743" s="9">
        <f t="shared" ca="1" si="5323"/>
        <v>0</v>
      </c>
      <c r="S1743" s="9">
        <f t="shared" ca="1" si="5324"/>
        <v>0</v>
      </c>
      <c r="T1743" s="9">
        <f t="shared" ca="1" si="5325"/>
        <v>0</v>
      </c>
      <c r="U1743" s="9">
        <f t="shared" ca="1" si="5326"/>
        <v>-4.1354045581035743E-3</v>
      </c>
      <c r="V1743" s="28">
        <f t="shared" ref="V1743:Y1743" ca="1" si="5374">QUARTILE($F1619:$F1742,V$2)</f>
        <v>0</v>
      </c>
      <c r="W1743" s="28">
        <f t="shared" ca="1" si="5374"/>
        <v>0</v>
      </c>
      <c r="X1743" s="28">
        <f t="shared" ca="1" si="5374"/>
        <v>0</v>
      </c>
      <c r="Y1743" s="28">
        <f t="shared" ca="1" si="5374"/>
        <v>0.17391304347826098</v>
      </c>
      <c r="Z1743" s="30">
        <f t="shared" ca="1" si="5298"/>
        <v>-4.6713686736428164E-3</v>
      </c>
      <c r="AA1743" s="30">
        <f t="shared" ca="1" si="5299"/>
        <v>8.9335513591088558E-2</v>
      </c>
      <c r="AB1743" s="30">
        <f t="shared" ca="1" si="5300"/>
        <v>-1.6863282228014873E-3</v>
      </c>
      <c r="AC1743" s="30">
        <f t="shared" ca="1" si="5301"/>
        <v>1.6316416023705531E-2</v>
      </c>
      <c r="AD1743">
        <f t="shared" ca="1" si="5328"/>
        <v>0</v>
      </c>
      <c r="AE1743">
        <f t="shared" ca="1" si="5329"/>
        <v>0</v>
      </c>
      <c r="AF1743">
        <f t="shared" ca="1" si="5330"/>
        <v>-4.1354045581035743E-3</v>
      </c>
      <c r="AG1743" s="31">
        <f t="shared" ca="1" si="5312"/>
        <v>0</v>
      </c>
      <c r="AH1743" s="31">
        <f t="shared" ca="1" si="5313"/>
        <v>0</v>
      </c>
      <c r="AI1743" s="31">
        <f t="shared" ref="AI1743:AK1743" ca="1" si="5375">SUM(AD1618:AD1743)</f>
        <v>-4.6713686736428164E-3</v>
      </c>
      <c r="AJ1743" s="31">
        <f t="shared" ca="1" si="5375"/>
        <v>0</v>
      </c>
      <c r="AK1743" s="31">
        <f t="shared" ca="1" si="5375"/>
        <v>1.463008780090405E-2</v>
      </c>
      <c r="AL1743">
        <f ca="1">SUM($AF$129:AF1743)</f>
        <v>2.1983085967373932</v>
      </c>
      <c r="AO1743">
        <f t="shared" ca="1" si="5332"/>
        <v>0</v>
      </c>
      <c r="AP1743">
        <f t="shared" ca="1" si="5333"/>
        <v>-4.1354045581035743E-3</v>
      </c>
      <c r="AQ1743">
        <f t="shared" ca="1" si="5315"/>
        <v>0</v>
      </c>
      <c r="AR1743" s="31">
        <f t="shared" ref="AR1743:AS1743" ca="1" si="5376">SUM(AO1618:AO1743)</f>
        <v>5.1006258036511813E-2</v>
      </c>
      <c r="AS1743" s="31">
        <f t="shared" ca="1" si="5376"/>
        <v>1.463008780090405E-2</v>
      </c>
      <c r="AT1743">
        <f ca="1">SUM($AP$129:AP1743)</f>
        <v>2.6671752533554014</v>
      </c>
    </row>
    <row r="1744" spans="1:46" x14ac:dyDescent="0.25">
      <c r="A1744" s="1">
        <v>41256</v>
      </c>
      <c r="B1744" s="2">
        <v>1430.36</v>
      </c>
      <c r="C1744" s="10">
        <f t="shared" si="5346"/>
        <v>1.1870569759051468E-2</v>
      </c>
      <c r="D1744" s="7">
        <v>0.27</v>
      </c>
      <c r="E1744" s="7">
        <f t="shared" ca="1" si="5341"/>
        <v>8.0000000000000071E-2</v>
      </c>
      <c r="F1744" s="7">
        <f t="shared" ca="1" si="5342"/>
        <v>8.0000000000000071E-2</v>
      </c>
      <c r="G1744">
        <f t="shared" si="5317"/>
        <v>0.33</v>
      </c>
      <c r="H1744">
        <f t="shared" si="5318"/>
        <v>0.22</v>
      </c>
      <c r="I1744" s="27">
        <f t="shared" si="5284"/>
        <v>0.45454545454545464</v>
      </c>
      <c r="J1744" s="9">
        <f t="shared" si="5319"/>
        <v>0</v>
      </c>
      <c r="K1744" s="9">
        <f t="shared" si="5320"/>
        <v>1.1870569759051468E-2</v>
      </c>
      <c r="L1744" s="9">
        <f t="shared" si="5321"/>
        <v>0</v>
      </c>
      <c r="M1744" s="9">
        <f t="shared" si="5322"/>
        <v>0</v>
      </c>
      <c r="N1744" s="28">
        <f t="shared" si="5307"/>
        <v>0.25</v>
      </c>
      <c r="O1744" s="28">
        <f t="shared" si="5308"/>
        <v>0.27</v>
      </c>
      <c r="P1744" s="28">
        <f t="shared" si="5309"/>
        <v>0.28000000000000003</v>
      </c>
      <c r="Q1744" s="28">
        <f t="shared" si="5310"/>
        <v>0.33</v>
      </c>
      <c r="R1744" s="9">
        <f t="shared" ca="1" si="5323"/>
        <v>0</v>
      </c>
      <c r="S1744" s="9">
        <f t="shared" ca="1" si="5324"/>
        <v>0</v>
      </c>
      <c r="T1744" s="9">
        <f t="shared" ca="1" si="5325"/>
        <v>0</v>
      </c>
      <c r="U1744" s="9">
        <f t="shared" ca="1" si="5326"/>
        <v>1.1870569759051468E-2</v>
      </c>
      <c r="V1744" s="28">
        <f t="shared" ref="V1744:Y1744" ca="1" si="5377">QUARTILE($F1620:$F1743,V$2)</f>
        <v>0</v>
      </c>
      <c r="W1744" s="28">
        <f t="shared" ca="1" si="5377"/>
        <v>0</v>
      </c>
      <c r="X1744" s="28">
        <f t="shared" ca="1" si="5377"/>
        <v>0</v>
      </c>
      <c r="Y1744" s="28">
        <f t="shared" ca="1" si="5377"/>
        <v>0.17391304347826098</v>
      </c>
      <c r="Z1744" s="30">
        <f t="shared" ca="1" si="5298"/>
        <v>-4.6713686736428164E-3</v>
      </c>
      <c r="AA1744" s="30">
        <f t="shared" ca="1" si="5299"/>
        <v>7.8997691004375759E-2</v>
      </c>
      <c r="AB1744" s="30">
        <f t="shared" ca="1" si="5300"/>
        <v>-1.6863282228014873E-3</v>
      </c>
      <c r="AC1744" s="30">
        <f t="shared" ca="1" si="5301"/>
        <v>2.8186985782756999E-2</v>
      </c>
      <c r="AD1744">
        <f t="shared" ca="1" si="5328"/>
        <v>0</v>
      </c>
      <c r="AE1744">
        <f t="shared" ca="1" si="5329"/>
        <v>0</v>
      </c>
      <c r="AF1744">
        <f t="shared" ca="1" si="5330"/>
        <v>1.1870569759051468E-2</v>
      </c>
      <c r="AG1744" s="31">
        <f t="shared" ca="1" si="5312"/>
        <v>0</v>
      </c>
      <c r="AH1744" s="31">
        <f t="shared" ca="1" si="5313"/>
        <v>0</v>
      </c>
      <c r="AI1744" s="31">
        <f t="shared" ref="AI1744:AK1744" ca="1" si="5378">SUM(AD1619:AD1744)</f>
        <v>-4.6713686736428164E-3</v>
      </c>
      <c r="AJ1744" s="31">
        <f t="shared" ca="1" si="5378"/>
        <v>0</v>
      </c>
      <c r="AK1744" s="31">
        <f t="shared" ca="1" si="5378"/>
        <v>2.6500657559955516E-2</v>
      </c>
      <c r="AL1744">
        <f ca="1">SUM($AF$129:AF1744)</f>
        <v>2.2101791664964447</v>
      </c>
      <c r="AO1744">
        <f t="shared" ca="1" si="5332"/>
        <v>0</v>
      </c>
      <c r="AP1744">
        <f t="shared" ca="1" si="5333"/>
        <v>1.1870569759051468E-2</v>
      </c>
      <c r="AQ1744">
        <f t="shared" ca="1" si="5315"/>
        <v>0</v>
      </c>
      <c r="AR1744" s="31">
        <f t="shared" ref="AR1744:AS1744" ca="1" si="5379">SUM(AO1619:AO1744)</f>
        <v>4.0668435449798986E-2</v>
      </c>
      <c r="AS1744" s="31">
        <f t="shared" ca="1" si="5379"/>
        <v>2.6500657559955516E-2</v>
      </c>
      <c r="AT1744">
        <f ca="1">SUM($AP$129:AP1744)</f>
        <v>2.6790458231144529</v>
      </c>
    </row>
    <row r="1745" spans="1:46" x14ac:dyDescent="0.25">
      <c r="A1745" s="1">
        <v>41257</v>
      </c>
      <c r="B1745" s="2">
        <v>1446.79</v>
      </c>
      <c r="C1745" s="10">
        <f t="shared" si="5346"/>
        <v>1.1486618753320887E-2</v>
      </c>
      <c r="D1745" s="7">
        <v>0.24</v>
      </c>
      <c r="E1745" s="7">
        <f t="shared" ca="1" si="5341"/>
        <v>-0.11111111111111116</v>
      </c>
      <c r="F1745" s="7">
        <f t="shared" ca="1" si="5342"/>
        <v>-0.11111111111111116</v>
      </c>
      <c r="G1745">
        <f t="shared" si="5317"/>
        <v>0.33</v>
      </c>
      <c r="H1745">
        <f t="shared" si="5318"/>
        <v>0.22</v>
      </c>
      <c r="I1745" s="27">
        <f t="shared" si="5284"/>
        <v>0.18181818181818171</v>
      </c>
      <c r="J1745" s="9">
        <f t="shared" si="5319"/>
        <v>1.1486618753320887E-2</v>
      </c>
      <c r="K1745" s="9">
        <f t="shared" si="5320"/>
        <v>0</v>
      </c>
      <c r="L1745" s="9">
        <f t="shared" si="5321"/>
        <v>0</v>
      </c>
      <c r="M1745" s="9">
        <f t="shared" si="5322"/>
        <v>0</v>
      </c>
      <c r="N1745" s="28">
        <f t="shared" si="5307"/>
        <v>0.25</v>
      </c>
      <c r="O1745" s="28">
        <f t="shared" si="5308"/>
        <v>0.27</v>
      </c>
      <c r="P1745" s="28">
        <f t="shared" si="5309"/>
        <v>0.28000000000000003</v>
      </c>
      <c r="Q1745" s="28">
        <f t="shared" si="5310"/>
        <v>0.33</v>
      </c>
      <c r="R1745" s="9">
        <f t="shared" ca="1" si="5323"/>
        <v>1.1486618753320887E-2</v>
      </c>
      <c r="S1745" s="9">
        <f t="shared" ca="1" si="5324"/>
        <v>0</v>
      </c>
      <c r="T1745" s="9">
        <f t="shared" ca="1" si="5325"/>
        <v>0</v>
      </c>
      <c r="U1745" s="9">
        <f t="shared" ca="1" si="5326"/>
        <v>0</v>
      </c>
      <c r="V1745" s="28">
        <f t="shared" ref="V1745:Y1745" ca="1" si="5380">QUARTILE($F1621:$F1744,V$2)</f>
        <v>0</v>
      </c>
      <c r="W1745" s="28">
        <f t="shared" ca="1" si="5380"/>
        <v>0</v>
      </c>
      <c r="X1745" s="28">
        <f t="shared" ca="1" si="5380"/>
        <v>0</v>
      </c>
      <c r="Y1745" s="28">
        <f t="shared" ca="1" si="5380"/>
        <v>0.17391304347826098</v>
      </c>
      <c r="Z1745" s="30">
        <f t="shared" ca="1" si="5298"/>
        <v>5.3705507856444947E-3</v>
      </c>
      <c r="AA1745" s="30">
        <f t="shared" ca="1" si="5299"/>
        <v>7.8997691004375759E-2</v>
      </c>
      <c r="AB1745" s="30">
        <f t="shared" ca="1" si="5300"/>
        <v>-1.6863282228014873E-3</v>
      </c>
      <c r="AC1745" s="30">
        <f t="shared" ca="1" si="5301"/>
        <v>2.8186985782756999E-2</v>
      </c>
      <c r="AD1745">
        <f t="shared" ca="1" si="5328"/>
        <v>1.1486618753320887E-2</v>
      </c>
      <c r="AE1745">
        <f t="shared" ca="1" si="5329"/>
        <v>0</v>
      </c>
      <c r="AF1745">
        <f t="shared" ca="1" si="5330"/>
        <v>0</v>
      </c>
      <c r="AG1745" s="31">
        <f t="shared" ca="1" si="5312"/>
        <v>0</v>
      </c>
      <c r="AH1745" s="31">
        <f t="shared" ca="1" si="5313"/>
        <v>0</v>
      </c>
      <c r="AI1745" s="31">
        <f t="shared" ref="AI1745:AK1745" ca="1" si="5381">SUM(AD1620:AD1745)</f>
        <v>5.3705507856444947E-3</v>
      </c>
      <c r="AJ1745" s="31">
        <f t="shared" ca="1" si="5381"/>
        <v>0</v>
      </c>
      <c r="AK1745" s="31">
        <f t="shared" ca="1" si="5381"/>
        <v>2.6500657559955516E-2</v>
      </c>
      <c r="AL1745">
        <f ca="1">SUM($AF$129:AF1745)</f>
        <v>2.2101791664964447</v>
      </c>
      <c r="AO1745">
        <f t="shared" ca="1" si="5332"/>
        <v>1.1486618753320887E-2</v>
      </c>
      <c r="AP1745">
        <f t="shared" ca="1" si="5333"/>
        <v>0</v>
      </c>
      <c r="AQ1745">
        <f t="shared" ca="1" si="5315"/>
        <v>0</v>
      </c>
      <c r="AR1745" s="31">
        <f t="shared" ref="AR1745:AS1745" ca="1" si="5382">SUM(AO1620:AO1745)</f>
        <v>5.0710354909086292E-2</v>
      </c>
      <c r="AS1745" s="31">
        <f t="shared" ca="1" si="5382"/>
        <v>2.6500657559955516E-2</v>
      </c>
      <c r="AT1745">
        <f ca="1">SUM($AP$129:AP1745)</f>
        <v>2.6790458231144529</v>
      </c>
    </row>
    <row r="1746" spans="1:46" x14ac:dyDescent="0.25">
      <c r="A1746" s="1">
        <v>41261</v>
      </c>
      <c r="B1746" s="2">
        <v>1435.81</v>
      </c>
      <c r="C1746" s="10">
        <f t="shared" si="5346"/>
        <v>-7.5892147443651246E-3</v>
      </c>
      <c r="D1746" s="7">
        <v>0.28000000000000003</v>
      </c>
      <c r="E1746" s="7">
        <f t="shared" ca="1" si="5341"/>
        <v>0.16666666666666674</v>
      </c>
      <c r="F1746" s="7">
        <f t="shared" ca="1" si="5342"/>
        <v>0.16666666666666674</v>
      </c>
      <c r="G1746">
        <f t="shared" si="5317"/>
        <v>0.33</v>
      </c>
      <c r="H1746">
        <f t="shared" si="5318"/>
        <v>0.22</v>
      </c>
      <c r="I1746" s="27">
        <f t="shared" si="5284"/>
        <v>0.54545454545454564</v>
      </c>
      <c r="J1746" s="9">
        <f t="shared" si="5319"/>
        <v>0</v>
      </c>
      <c r="K1746" s="9">
        <f t="shared" si="5320"/>
        <v>0</v>
      </c>
      <c r="L1746" s="9">
        <f t="shared" si="5321"/>
        <v>-7.5892147443651246E-3</v>
      </c>
      <c r="M1746" s="9">
        <f t="shared" si="5322"/>
        <v>0</v>
      </c>
      <c r="N1746" s="28">
        <f t="shared" si="5307"/>
        <v>0.25</v>
      </c>
      <c r="O1746" s="28">
        <f t="shared" si="5308"/>
        <v>0.27</v>
      </c>
      <c r="P1746" s="28">
        <f t="shared" si="5309"/>
        <v>0.28000000000000003</v>
      </c>
      <c r="Q1746" s="28">
        <f t="shared" si="5310"/>
        <v>0.33</v>
      </c>
      <c r="R1746" s="9">
        <f t="shared" ca="1" si="5323"/>
        <v>0</v>
      </c>
      <c r="S1746" s="9">
        <f t="shared" ca="1" si="5324"/>
        <v>0</v>
      </c>
      <c r="T1746" s="9">
        <f t="shared" ca="1" si="5325"/>
        <v>0</v>
      </c>
      <c r="U1746" s="9">
        <f t="shared" ca="1" si="5326"/>
        <v>-7.5892147443651246E-3</v>
      </c>
      <c r="V1746" s="28">
        <f t="shared" ref="V1746:Y1746" ca="1" si="5383">QUARTILE($F1622:$F1745,V$2)</f>
        <v>0</v>
      </c>
      <c r="W1746" s="28">
        <f t="shared" ca="1" si="5383"/>
        <v>0</v>
      </c>
      <c r="X1746" s="28">
        <f t="shared" ca="1" si="5383"/>
        <v>0</v>
      </c>
      <c r="Y1746" s="28">
        <f t="shared" ca="1" si="5383"/>
        <v>0.17391304347826098</v>
      </c>
      <c r="Z1746" s="30">
        <f t="shared" ca="1" si="5298"/>
        <v>5.3705507856444947E-3</v>
      </c>
      <c r="AA1746" s="30">
        <f t="shared" ca="1" si="5299"/>
        <v>6.918195906309163E-2</v>
      </c>
      <c r="AB1746" s="30">
        <f t="shared" ca="1" si="5300"/>
        <v>-1.6863282228014873E-3</v>
      </c>
      <c r="AC1746" s="30">
        <f t="shared" ca="1" si="5301"/>
        <v>2.0597771038391874E-2</v>
      </c>
      <c r="AD1746">
        <f t="shared" ca="1" si="5328"/>
        <v>0</v>
      </c>
      <c r="AE1746">
        <f t="shared" ca="1" si="5329"/>
        <v>0</v>
      </c>
      <c r="AF1746">
        <f t="shared" ca="1" si="5330"/>
        <v>-7.5892147443651246E-3</v>
      </c>
      <c r="AG1746" s="31">
        <f t="shared" ca="1" si="5312"/>
        <v>0</v>
      </c>
      <c r="AH1746" s="31">
        <f t="shared" ca="1" si="5313"/>
        <v>0</v>
      </c>
      <c r="AI1746" s="31">
        <f t="shared" ref="AI1746:AK1746" ca="1" si="5384">SUM(AD1621:AD1746)</f>
        <v>5.3705507856444947E-3</v>
      </c>
      <c r="AJ1746" s="31">
        <f t="shared" ca="1" si="5384"/>
        <v>0</v>
      </c>
      <c r="AK1746" s="31">
        <f t="shared" ca="1" si="5384"/>
        <v>1.8911442815590391E-2</v>
      </c>
      <c r="AL1746">
        <f ca="1">SUM($AF$129:AF1746)</f>
        <v>2.2025899517520795</v>
      </c>
      <c r="AO1746">
        <f t="shared" ca="1" si="5332"/>
        <v>0</v>
      </c>
      <c r="AP1746">
        <f t="shared" ca="1" si="5333"/>
        <v>-7.5892147443651246E-3</v>
      </c>
      <c r="AQ1746">
        <f t="shared" ca="1" si="5315"/>
        <v>0</v>
      </c>
      <c r="AR1746" s="31">
        <f t="shared" ref="AR1746:AS1746" ca="1" si="5385">SUM(AO1621:AO1746)</f>
        <v>4.0894622967802184E-2</v>
      </c>
      <c r="AS1746" s="31">
        <f t="shared" ca="1" si="5385"/>
        <v>1.8911442815590391E-2</v>
      </c>
      <c r="AT1746">
        <f ca="1">SUM($AP$129:AP1746)</f>
        <v>2.6714566083700877</v>
      </c>
    </row>
    <row r="1747" spans="1:46" x14ac:dyDescent="0.25">
      <c r="A1747" s="1">
        <v>41262</v>
      </c>
      <c r="B1747" s="2">
        <v>1443.69</v>
      </c>
      <c r="C1747" s="10">
        <f t="shared" si="5346"/>
        <v>5.4881913345081242E-3</v>
      </c>
      <c r="D1747" s="7">
        <v>0.28000000000000003</v>
      </c>
      <c r="E1747" s="7">
        <f t="shared" ca="1" si="5341"/>
        <v>0</v>
      </c>
      <c r="F1747" s="7">
        <f t="shared" ca="1" si="5342"/>
        <v>0</v>
      </c>
      <c r="G1747">
        <f t="shared" si="5317"/>
        <v>0.33</v>
      </c>
      <c r="H1747">
        <f t="shared" si="5318"/>
        <v>0.22</v>
      </c>
      <c r="I1747" s="27">
        <f t="shared" si="5284"/>
        <v>0.54545454545454564</v>
      </c>
      <c r="J1747" s="9">
        <f t="shared" si="5319"/>
        <v>0</v>
      </c>
      <c r="K1747" s="9">
        <f t="shared" si="5320"/>
        <v>0</v>
      </c>
      <c r="L1747" s="9">
        <f t="shared" si="5321"/>
        <v>5.4881913345081242E-3</v>
      </c>
      <c r="M1747" s="9">
        <f t="shared" si="5322"/>
        <v>0</v>
      </c>
      <c r="N1747" s="28">
        <f t="shared" si="5307"/>
        <v>0.25</v>
      </c>
      <c r="O1747" s="28">
        <f t="shared" si="5308"/>
        <v>0.27</v>
      </c>
      <c r="P1747" s="28">
        <f t="shared" si="5309"/>
        <v>0.28000000000000003</v>
      </c>
      <c r="Q1747" s="28">
        <f t="shared" si="5310"/>
        <v>0.33</v>
      </c>
      <c r="R1747" s="9">
        <f t="shared" ca="1" si="5323"/>
        <v>0</v>
      </c>
      <c r="S1747" s="9">
        <f t="shared" ca="1" si="5324"/>
        <v>0</v>
      </c>
      <c r="T1747" s="9">
        <f t="shared" ca="1" si="5325"/>
        <v>0</v>
      </c>
      <c r="U1747" s="9">
        <f t="shared" ca="1" si="5326"/>
        <v>0</v>
      </c>
      <c r="V1747" s="28">
        <f t="shared" ref="V1747:Y1747" ca="1" si="5386">QUARTILE($F1623:$F1746,V$2)</f>
        <v>0</v>
      </c>
      <c r="W1747" s="28">
        <f t="shared" ca="1" si="5386"/>
        <v>0</v>
      </c>
      <c r="X1747" s="28">
        <f t="shared" ca="1" si="5386"/>
        <v>0</v>
      </c>
      <c r="Y1747" s="28">
        <f t="shared" ca="1" si="5386"/>
        <v>0.17391304347826098</v>
      </c>
      <c r="Z1747" s="30">
        <f t="shared" ca="1" si="5298"/>
        <v>5.3705507856444947E-3</v>
      </c>
      <c r="AA1747" s="30">
        <f t="shared" ca="1" si="5299"/>
        <v>6.918195906309163E-2</v>
      </c>
      <c r="AB1747" s="30">
        <f t="shared" ca="1" si="5300"/>
        <v>0</v>
      </c>
      <c r="AC1747" s="30">
        <f t="shared" ca="1" si="5301"/>
        <v>2.0597771038391874E-2</v>
      </c>
      <c r="AD1747">
        <f t="shared" ca="1" si="5328"/>
        <v>0</v>
      </c>
      <c r="AE1747">
        <f t="shared" ca="1" si="5329"/>
        <v>0</v>
      </c>
      <c r="AF1747">
        <f t="shared" ca="1" si="5330"/>
        <v>0</v>
      </c>
      <c r="AG1747" s="31">
        <f t="shared" ca="1" si="5312"/>
        <v>0</v>
      </c>
      <c r="AH1747" s="31">
        <f t="shared" ca="1" si="5313"/>
        <v>0</v>
      </c>
      <c r="AI1747" s="31">
        <f t="shared" ref="AI1747:AK1747" ca="1" si="5387">SUM(AD1622:AD1747)</f>
        <v>5.3705507856444947E-3</v>
      </c>
      <c r="AJ1747" s="31">
        <f t="shared" ca="1" si="5387"/>
        <v>0</v>
      </c>
      <c r="AK1747" s="31">
        <f t="shared" ca="1" si="5387"/>
        <v>2.0597771038391874E-2</v>
      </c>
      <c r="AL1747">
        <f ca="1">SUM($AF$129:AF1747)</f>
        <v>2.2025899517520795</v>
      </c>
      <c r="AO1747">
        <f t="shared" ca="1" si="5332"/>
        <v>5.4881913345081242E-3</v>
      </c>
      <c r="AP1747">
        <f t="shared" ca="1" si="5333"/>
        <v>0</v>
      </c>
      <c r="AQ1747">
        <f t="shared" ca="1" si="5315"/>
        <v>0</v>
      </c>
      <c r="AR1747" s="31">
        <f t="shared" ref="AR1747:AS1747" ca="1" si="5388">SUM(AO1622:AO1747)</f>
        <v>4.638281430231031E-2</v>
      </c>
      <c r="AS1747" s="31">
        <f t="shared" ca="1" si="5388"/>
        <v>2.0597771038391874E-2</v>
      </c>
      <c r="AT1747">
        <f ca="1">SUM($AP$129:AP1747)</f>
        <v>2.6714566083700877</v>
      </c>
    </row>
    <row r="1748" spans="1:46" x14ac:dyDescent="0.25">
      <c r="A1748" s="1">
        <v>41263</v>
      </c>
      <c r="B1748" s="2">
        <v>1430.15</v>
      </c>
      <c r="C1748" s="10">
        <f t="shared" si="5346"/>
        <v>-9.3787447443703029E-3</v>
      </c>
      <c r="D1748" s="7">
        <v>0.28000000000000003</v>
      </c>
      <c r="E1748" s="7">
        <f t="shared" ca="1" si="5341"/>
        <v>0</v>
      </c>
      <c r="F1748" s="7">
        <f t="shared" ca="1" si="5342"/>
        <v>0</v>
      </c>
      <c r="G1748">
        <f t="shared" si="5317"/>
        <v>0.33</v>
      </c>
      <c r="H1748">
        <f t="shared" si="5318"/>
        <v>0.22</v>
      </c>
      <c r="I1748" s="27">
        <f t="shared" si="5284"/>
        <v>0.54545454545454564</v>
      </c>
      <c r="J1748" s="9">
        <f t="shared" si="5319"/>
        <v>0</v>
      </c>
      <c r="K1748" s="9">
        <f t="shared" si="5320"/>
        <v>0</v>
      </c>
      <c r="L1748" s="9">
        <f t="shared" si="5321"/>
        <v>-9.3787447443703029E-3</v>
      </c>
      <c r="M1748" s="9">
        <f t="shared" si="5322"/>
        <v>0</v>
      </c>
      <c r="N1748" s="28">
        <f t="shared" si="5307"/>
        <v>0.25</v>
      </c>
      <c r="O1748" s="28">
        <f t="shared" si="5308"/>
        <v>0.27</v>
      </c>
      <c r="P1748" s="28">
        <f t="shared" si="5309"/>
        <v>0.28000000000000003</v>
      </c>
      <c r="Q1748" s="28">
        <f t="shared" si="5310"/>
        <v>0.33</v>
      </c>
      <c r="R1748" s="9">
        <f t="shared" ca="1" si="5323"/>
        <v>0</v>
      </c>
      <c r="S1748" s="9">
        <f t="shared" ca="1" si="5324"/>
        <v>0</v>
      </c>
      <c r="T1748" s="9">
        <f t="shared" ca="1" si="5325"/>
        <v>0</v>
      </c>
      <c r="U1748" s="9">
        <f t="shared" ca="1" si="5326"/>
        <v>0</v>
      </c>
      <c r="V1748" s="28">
        <f t="shared" ref="V1748:Y1748" ca="1" si="5389">QUARTILE($F1624:$F1747,V$2)</f>
        <v>0</v>
      </c>
      <c r="W1748" s="28">
        <f t="shared" ca="1" si="5389"/>
        <v>0</v>
      </c>
      <c r="X1748" s="28">
        <f t="shared" ca="1" si="5389"/>
        <v>0</v>
      </c>
      <c r="Y1748" s="28">
        <f t="shared" ca="1" si="5389"/>
        <v>0.17391304347826098</v>
      </c>
      <c r="Z1748" s="30">
        <f t="shared" ca="1" si="5298"/>
        <v>5.3705507856444947E-3</v>
      </c>
      <c r="AA1748" s="30">
        <f t="shared" ca="1" si="5299"/>
        <v>6.918195906309163E-2</v>
      </c>
      <c r="AB1748" s="30">
        <f t="shared" ca="1" si="5300"/>
        <v>0</v>
      </c>
      <c r="AC1748" s="30">
        <f t="shared" ca="1" si="5301"/>
        <v>4.2859497539288152E-2</v>
      </c>
      <c r="AD1748">
        <f t="shared" ca="1" si="5328"/>
        <v>0</v>
      </c>
      <c r="AE1748">
        <f t="shared" ca="1" si="5329"/>
        <v>0</v>
      </c>
      <c r="AF1748">
        <f t="shared" ca="1" si="5330"/>
        <v>0</v>
      </c>
      <c r="AG1748" s="31">
        <f t="shared" ca="1" si="5312"/>
        <v>0</v>
      </c>
      <c r="AH1748" s="31">
        <f t="shared" ca="1" si="5313"/>
        <v>0</v>
      </c>
      <c r="AI1748" s="31">
        <f t="shared" ref="AI1748:AK1748" ca="1" si="5390">SUM(AD1623:AD1748)</f>
        <v>5.3705507856444947E-3</v>
      </c>
      <c r="AJ1748" s="31">
        <f t="shared" ca="1" si="5390"/>
        <v>0</v>
      </c>
      <c r="AK1748" s="31">
        <f t="shared" ca="1" si="5390"/>
        <v>4.2859497539288152E-2</v>
      </c>
      <c r="AL1748">
        <f ca="1">SUM($AF$129:AF1748)</f>
        <v>2.2025899517520795</v>
      </c>
      <c r="AO1748">
        <f t="shared" ca="1" si="5332"/>
        <v>-9.3787447443703029E-3</v>
      </c>
      <c r="AP1748">
        <f t="shared" ca="1" si="5333"/>
        <v>0</v>
      </c>
      <c r="AQ1748">
        <f t="shared" ca="1" si="5315"/>
        <v>0</v>
      </c>
      <c r="AR1748" s="31">
        <f t="shared" ref="AR1748:AS1748" ca="1" si="5391">SUM(AO1623:AO1748)</f>
        <v>3.7004069557940007E-2</v>
      </c>
      <c r="AS1748" s="31">
        <f t="shared" ca="1" si="5391"/>
        <v>4.2859497539288152E-2</v>
      </c>
      <c r="AT1748">
        <f ca="1">SUM($AP$129:AP1748)</f>
        <v>2.6714566083700877</v>
      </c>
    </row>
    <row r="1749" spans="1:46" x14ac:dyDescent="0.25">
      <c r="A1749" s="1">
        <v>41264</v>
      </c>
      <c r="B1749" s="2">
        <v>1426.66</v>
      </c>
      <c r="C1749" s="10">
        <f t="shared" si="5346"/>
        <v>-2.4403034646715443E-3</v>
      </c>
      <c r="D1749" s="7">
        <v>0.26</v>
      </c>
      <c r="E1749" s="7">
        <f t="shared" ca="1" si="5341"/>
        <v>-7.1428571428571508E-2</v>
      </c>
      <c r="F1749" s="7">
        <f t="shared" ca="1" si="5342"/>
        <v>-7.1428571428571508E-2</v>
      </c>
      <c r="G1749">
        <f t="shared" si="5317"/>
        <v>0.33</v>
      </c>
      <c r="H1749">
        <f t="shared" si="5318"/>
        <v>0.22</v>
      </c>
      <c r="I1749" s="27">
        <f t="shared" si="5284"/>
        <v>0.36363636363636365</v>
      </c>
      <c r="J1749" s="9">
        <f t="shared" si="5319"/>
        <v>0</v>
      </c>
      <c r="K1749" s="9">
        <f t="shared" si="5320"/>
        <v>-2.4403034646715443E-3</v>
      </c>
      <c r="L1749" s="9">
        <f t="shared" si="5321"/>
        <v>0</v>
      </c>
      <c r="M1749" s="9">
        <f t="shared" si="5322"/>
        <v>0</v>
      </c>
      <c r="N1749" s="28">
        <f t="shared" si="5307"/>
        <v>0.25</v>
      </c>
      <c r="O1749" s="28">
        <f t="shared" si="5308"/>
        <v>0.27</v>
      </c>
      <c r="P1749" s="28">
        <f t="shared" si="5309"/>
        <v>0.28000000000000003</v>
      </c>
      <c r="Q1749" s="28">
        <f t="shared" si="5310"/>
        <v>0.33</v>
      </c>
      <c r="R1749" s="9">
        <f t="shared" ca="1" si="5323"/>
        <v>-2.4403034646715443E-3</v>
      </c>
      <c r="S1749" s="9">
        <f t="shared" ca="1" si="5324"/>
        <v>0</v>
      </c>
      <c r="T1749" s="9">
        <f t="shared" ca="1" si="5325"/>
        <v>0</v>
      </c>
      <c r="U1749" s="9">
        <f t="shared" ca="1" si="5326"/>
        <v>0</v>
      </c>
      <c r="V1749" s="28">
        <f t="shared" ref="V1749:Y1749" ca="1" si="5392">QUARTILE($F1625:$F1748,V$2)</f>
        <v>0</v>
      </c>
      <c r="W1749" s="28">
        <f t="shared" ca="1" si="5392"/>
        <v>0</v>
      </c>
      <c r="X1749" s="28">
        <f t="shared" ca="1" si="5392"/>
        <v>0</v>
      </c>
      <c r="Y1749" s="28">
        <f t="shared" ca="1" si="5392"/>
        <v>0.17391304347826098</v>
      </c>
      <c r="Z1749" s="30">
        <f t="shared" ca="1" si="5298"/>
        <v>2.9302473209729504E-3</v>
      </c>
      <c r="AA1749" s="30">
        <f t="shared" ca="1" si="5299"/>
        <v>6.2007362115501667E-2</v>
      </c>
      <c r="AB1749" s="30">
        <f t="shared" ca="1" si="5300"/>
        <v>0</v>
      </c>
      <c r="AC1749" s="30">
        <f t="shared" ca="1" si="5301"/>
        <v>4.2859497539288152E-2</v>
      </c>
      <c r="AD1749">
        <f t="shared" ca="1" si="5328"/>
        <v>-2.4403034646715443E-3</v>
      </c>
      <c r="AE1749">
        <f t="shared" ca="1" si="5329"/>
        <v>0</v>
      </c>
      <c r="AF1749">
        <f t="shared" ca="1" si="5330"/>
        <v>0</v>
      </c>
      <c r="AG1749" s="31">
        <f t="shared" ca="1" si="5312"/>
        <v>0</v>
      </c>
      <c r="AH1749" s="31">
        <f t="shared" ca="1" si="5313"/>
        <v>0</v>
      </c>
      <c r="AI1749" s="31">
        <f t="shared" ref="AI1749:AK1749" ca="1" si="5393">SUM(AD1624:AD1749)</f>
        <v>2.9302473209729504E-3</v>
      </c>
      <c r="AJ1749" s="31">
        <f t="shared" ca="1" si="5393"/>
        <v>0</v>
      </c>
      <c r="AK1749" s="31">
        <f t="shared" ca="1" si="5393"/>
        <v>4.2859497539288152E-2</v>
      </c>
      <c r="AL1749">
        <f ca="1">SUM($AF$129:AF1749)</f>
        <v>2.2025899517520795</v>
      </c>
      <c r="AO1749">
        <f t="shared" ca="1" si="5332"/>
        <v>-2.4403034646715443E-3</v>
      </c>
      <c r="AP1749">
        <f t="shared" ca="1" si="5333"/>
        <v>0</v>
      </c>
      <c r="AQ1749">
        <f t="shared" ca="1" si="5315"/>
        <v>0</v>
      </c>
      <c r="AR1749" s="31">
        <f t="shared" ref="AR1749:AS1749" ca="1" si="5394">SUM(AO1624:AO1749)</f>
        <v>2.7389169145678498E-2</v>
      </c>
      <c r="AS1749" s="31">
        <f t="shared" ca="1" si="5394"/>
        <v>4.2859497539288152E-2</v>
      </c>
      <c r="AT1749">
        <f ca="1">SUM($AP$129:AP1749)</f>
        <v>2.6714566083700877</v>
      </c>
    </row>
    <row r="1750" spans="1:46" x14ac:dyDescent="0.25">
      <c r="A1750" s="1">
        <v>41269</v>
      </c>
      <c r="B1750" s="2">
        <v>1419.83</v>
      </c>
      <c r="C1750" s="10">
        <f t="shared" si="5346"/>
        <v>-4.7874055486241667E-3</v>
      </c>
      <c r="D1750" s="7">
        <v>0.26</v>
      </c>
      <c r="E1750" s="7">
        <f t="shared" ca="1" si="5341"/>
        <v>0</v>
      </c>
      <c r="F1750" s="7">
        <f t="shared" ca="1" si="5342"/>
        <v>0</v>
      </c>
      <c r="G1750">
        <f t="shared" si="5317"/>
        <v>0.33</v>
      </c>
      <c r="H1750">
        <f t="shared" si="5318"/>
        <v>0.22</v>
      </c>
      <c r="I1750" s="27">
        <f t="shared" si="5284"/>
        <v>0.36363636363636365</v>
      </c>
      <c r="J1750" s="9">
        <f t="shared" si="5319"/>
        <v>0</v>
      </c>
      <c r="K1750" s="9">
        <f t="shared" si="5320"/>
        <v>-4.7874055486241667E-3</v>
      </c>
      <c r="L1750" s="9">
        <f t="shared" si="5321"/>
        <v>0</v>
      </c>
      <c r="M1750" s="9">
        <f t="shared" si="5322"/>
        <v>0</v>
      </c>
      <c r="N1750" s="28">
        <f t="shared" si="5307"/>
        <v>0.25</v>
      </c>
      <c r="O1750" s="28">
        <f t="shared" si="5308"/>
        <v>0.27</v>
      </c>
      <c r="P1750" s="28">
        <f t="shared" si="5309"/>
        <v>0.28000000000000003</v>
      </c>
      <c r="Q1750" s="28">
        <f t="shared" si="5310"/>
        <v>0.33</v>
      </c>
      <c r="R1750" s="9">
        <f t="shared" ca="1" si="5323"/>
        <v>0</v>
      </c>
      <c r="S1750" s="9">
        <f t="shared" ca="1" si="5324"/>
        <v>0</v>
      </c>
      <c r="T1750" s="9">
        <f t="shared" ca="1" si="5325"/>
        <v>0</v>
      </c>
      <c r="U1750" s="9">
        <f t="shared" ca="1" si="5326"/>
        <v>0</v>
      </c>
      <c r="V1750" s="28">
        <f t="shared" ref="V1750:Y1750" ca="1" si="5395">QUARTILE($F1626:$F1749,V$2)</f>
        <v>0</v>
      </c>
      <c r="W1750" s="28">
        <f t="shared" ca="1" si="5395"/>
        <v>0</v>
      </c>
      <c r="X1750" s="28">
        <f t="shared" ca="1" si="5395"/>
        <v>0</v>
      </c>
      <c r="Y1750" s="28">
        <f t="shared" ca="1" si="5395"/>
        <v>0.17391304347826098</v>
      </c>
      <c r="Z1750" s="30">
        <f t="shared" ca="1" si="5298"/>
        <v>1.8885064477270199E-2</v>
      </c>
      <c r="AA1750" s="30">
        <f t="shared" ca="1" si="5299"/>
        <v>6.2007362115501667E-2</v>
      </c>
      <c r="AB1750" s="30">
        <f t="shared" ca="1" si="5300"/>
        <v>0</v>
      </c>
      <c r="AC1750" s="30">
        <f t="shared" ca="1" si="5301"/>
        <v>4.2859497539288152E-2</v>
      </c>
      <c r="AD1750">
        <f t="shared" ca="1" si="5328"/>
        <v>0</v>
      </c>
      <c r="AE1750">
        <f t="shared" ca="1" si="5329"/>
        <v>0</v>
      </c>
      <c r="AF1750">
        <f t="shared" ca="1" si="5330"/>
        <v>0</v>
      </c>
      <c r="AG1750" s="31">
        <f t="shared" ca="1" si="5312"/>
        <v>0</v>
      </c>
      <c r="AH1750" s="31">
        <f t="shared" ca="1" si="5313"/>
        <v>0</v>
      </c>
      <c r="AI1750" s="31">
        <f t="shared" ref="AI1750:AK1750" ca="1" si="5396">SUM(AD1625:AD1750)</f>
        <v>1.8885064477270199E-2</v>
      </c>
      <c r="AJ1750" s="31">
        <f t="shared" ca="1" si="5396"/>
        <v>0</v>
      </c>
      <c r="AK1750" s="31">
        <f t="shared" ca="1" si="5396"/>
        <v>4.2859497539288152E-2</v>
      </c>
      <c r="AL1750">
        <f ca="1">SUM($AF$129:AF1750)</f>
        <v>2.2025899517520795</v>
      </c>
      <c r="AO1750">
        <f t="shared" ca="1" si="5332"/>
        <v>-4.7874055486241667E-3</v>
      </c>
      <c r="AP1750">
        <f t="shared" ca="1" si="5333"/>
        <v>0</v>
      </c>
      <c r="AQ1750">
        <f t="shared" ca="1" si="5315"/>
        <v>0</v>
      </c>
      <c r="AR1750" s="31">
        <f t="shared" ref="AR1750:AS1750" ca="1" si="5397">SUM(AO1625:AO1750)</f>
        <v>3.8556580753351569E-2</v>
      </c>
      <c r="AS1750" s="31">
        <f t="shared" ca="1" si="5397"/>
        <v>4.2859497539288152E-2</v>
      </c>
      <c r="AT1750">
        <f ca="1">SUM($AP$129:AP1750)</f>
        <v>2.6714566083700877</v>
      </c>
    </row>
    <row r="1751" spans="1:46" x14ac:dyDescent="0.25">
      <c r="A1751" s="1">
        <v>41270</v>
      </c>
      <c r="B1751" s="2">
        <v>1418.1</v>
      </c>
      <c r="C1751" s="10">
        <f t="shared" si="5346"/>
        <v>-1.21845573061565E-3</v>
      </c>
      <c r="D1751" s="7">
        <v>0.26</v>
      </c>
      <c r="E1751" s="7">
        <f t="shared" ca="1" si="5341"/>
        <v>0</v>
      </c>
      <c r="F1751" s="7">
        <f t="shared" ca="1" si="5342"/>
        <v>0</v>
      </c>
      <c r="G1751">
        <f t="shared" si="5317"/>
        <v>0.33</v>
      </c>
      <c r="H1751">
        <f t="shared" si="5318"/>
        <v>0.22</v>
      </c>
      <c r="I1751" s="27">
        <f t="shared" si="5284"/>
        <v>0.36363636363636365</v>
      </c>
      <c r="J1751" s="9">
        <f t="shared" si="5319"/>
        <v>0</v>
      </c>
      <c r="K1751" s="9">
        <f t="shared" si="5320"/>
        <v>-1.21845573061565E-3</v>
      </c>
      <c r="L1751" s="9">
        <f t="shared" si="5321"/>
        <v>0</v>
      </c>
      <c r="M1751" s="9">
        <f t="shared" si="5322"/>
        <v>0</v>
      </c>
      <c r="N1751" s="28">
        <f t="shared" si="5307"/>
        <v>0.25</v>
      </c>
      <c r="O1751" s="28">
        <f t="shared" si="5308"/>
        <v>0.27</v>
      </c>
      <c r="P1751" s="28">
        <f t="shared" si="5309"/>
        <v>0.27250000000000002</v>
      </c>
      <c r="Q1751" s="28">
        <f t="shared" si="5310"/>
        <v>0.33</v>
      </c>
      <c r="R1751" s="9">
        <f t="shared" ca="1" si="5323"/>
        <v>0</v>
      </c>
      <c r="S1751" s="9">
        <f t="shared" ca="1" si="5324"/>
        <v>0</v>
      </c>
      <c r="T1751" s="9">
        <f t="shared" ca="1" si="5325"/>
        <v>0</v>
      </c>
      <c r="U1751" s="9">
        <f t="shared" ca="1" si="5326"/>
        <v>0</v>
      </c>
      <c r="V1751" s="28">
        <f t="shared" ref="V1751:Y1751" ca="1" si="5398">QUARTILE($F1627:$F1750,V$2)</f>
        <v>0</v>
      </c>
      <c r="W1751" s="28">
        <f t="shared" ca="1" si="5398"/>
        <v>0</v>
      </c>
      <c r="X1751" s="28">
        <f t="shared" ca="1" si="5398"/>
        <v>0</v>
      </c>
      <c r="Y1751" s="28">
        <f t="shared" ca="1" si="5398"/>
        <v>0.17391304347826098</v>
      </c>
      <c r="Z1751" s="30">
        <f t="shared" ca="1" si="5298"/>
        <v>1.8885064477270199E-2</v>
      </c>
      <c r="AA1751" s="30">
        <f t="shared" ca="1" si="5299"/>
        <v>5.7234655602698338E-2</v>
      </c>
      <c r="AB1751" s="30">
        <f t="shared" ca="1" si="5300"/>
        <v>0</v>
      </c>
      <c r="AC1751" s="30">
        <f t="shared" ca="1" si="5301"/>
        <v>4.2859497539288152E-2</v>
      </c>
      <c r="AD1751">
        <f t="shared" ca="1" si="5328"/>
        <v>0</v>
      </c>
      <c r="AE1751">
        <f t="shared" ca="1" si="5329"/>
        <v>0</v>
      </c>
      <c r="AF1751">
        <f t="shared" ca="1" si="5330"/>
        <v>0</v>
      </c>
      <c r="AG1751" s="31">
        <f t="shared" ca="1" si="5312"/>
        <v>0</v>
      </c>
      <c r="AH1751" s="31">
        <f t="shared" ca="1" si="5313"/>
        <v>0</v>
      </c>
      <c r="AI1751" s="31">
        <f t="shared" ref="AI1751:AK1751" ca="1" si="5399">SUM(AD1626:AD1751)</f>
        <v>1.8885064477270199E-2</v>
      </c>
      <c r="AJ1751" s="31">
        <f t="shared" ca="1" si="5399"/>
        <v>0</v>
      </c>
      <c r="AK1751" s="31">
        <f t="shared" ca="1" si="5399"/>
        <v>4.2859497539288152E-2</v>
      </c>
      <c r="AL1751">
        <f ca="1">SUM($AF$129:AF1751)</f>
        <v>2.2025899517520795</v>
      </c>
      <c r="AO1751">
        <f t="shared" ca="1" si="5332"/>
        <v>-1.21845573061565E-3</v>
      </c>
      <c r="AP1751">
        <f t="shared" ca="1" si="5333"/>
        <v>0</v>
      </c>
      <c r="AQ1751">
        <f t="shared" ca="1" si="5315"/>
        <v>0</v>
      </c>
      <c r="AR1751" s="31">
        <f t="shared" ref="AR1751:AS1751" ca="1" si="5400">SUM(AO1626:AO1751)</f>
        <v>3.2565418509932595E-2</v>
      </c>
      <c r="AS1751" s="31">
        <f t="shared" ca="1" si="5400"/>
        <v>4.2859497539288152E-2</v>
      </c>
      <c r="AT1751">
        <f ca="1">SUM($AP$129:AP1751)</f>
        <v>2.6714566083700877</v>
      </c>
    </row>
    <row r="1752" spans="1:46" x14ac:dyDescent="0.25">
      <c r="A1752" s="1">
        <v>41271</v>
      </c>
      <c r="B1752" s="2">
        <v>1402.43</v>
      </c>
      <c r="C1752" s="10">
        <f t="shared" si="5346"/>
        <v>-1.1049996474155452E-2</v>
      </c>
      <c r="D1752" s="7">
        <v>0.27</v>
      </c>
      <c r="E1752" s="7">
        <f t="shared" ca="1" si="5341"/>
        <v>3.8461538461538547E-2</v>
      </c>
      <c r="F1752" s="7">
        <f t="shared" ca="1" si="5342"/>
        <v>3.8461538461538547E-2</v>
      </c>
      <c r="G1752">
        <f t="shared" si="5317"/>
        <v>0.33</v>
      </c>
      <c r="H1752">
        <f t="shared" si="5318"/>
        <v>0.22</v>
      </c>
      <c r="I1752" s="27">
        <f t="shared" si="5284"/>
        <v>0.45454545454545464</v>
      </c>
      <c r="J1752" s="9">
        <f t="shared" si="5319"/>
        <v>0</v>
      </c>
      <c r="K1752" s="9">
        <f t="shared" si="5320"/>
        <v>-1.1049996474155452E-2</v>
      </c>
      <c r="L1752" s="9">
        <f t="shared" si="5321"/>
        <v>0</v>
      </c>
      <c r="M1752" s="9">
        <f t="shared" si="5322"/>
        <v>0</v>
      </c>
      <c r="N1752" s="28">
        <f t="shared" si="5307"/>
        <v>0.25</v>
      </c>
      <c r="O1752" s="28">
        <f t="shared" si="5308"/>
        <v>0.27</v>
      </c>
      <c r="P1752" s="28">
        <f t="shared" si="5309"/>
        <v>0.27</v>
      </c>
      <c r="Q1752" s="28">
        <f t="shared" si="5310"/>
        <v>0.33</v>
      </c>
      <c r="R1752" s="9">
        <f t="shared" ca="1" si="5323"/>
        <v>0</v>
      </c>
      <c r="S1752" s="9">
        <f t="shared" ca="1" si="5324"/>
        <v>0</v>
      </c>
      <c r="T1752" s="9">
        <f t="shared" ca="1" si="5325"/>
        <v>0</v>
      </c>
      <c r="U1752" s="9">
        <f t="shared" ca="1" si="5326"/>
        <v>-1.1049996474155452E-2</v>
      </c>
      <c r="V1752" s="28">
        <f t="shared" ref="V1752:Y1752" ca="1" si="5401">QUARTILE($F1628:$F1751,V$2)</f>
        <v>0</v>
      </c>
      <c r="W1752" s="28">
        <f t="shared" ca="1" si="5401"/>
        <v>0</v>
      </c>
      <c r="X1752" s="28">
        <f t="shared" ca="1" si="5401"/>
        <v>0</v>
      </c>
      <c r="Y1752" s="28">
        <f t="shared" ca="1" si="5401"/>
        <v>0.17391304347826098</v>
      </c>
      <c r="Z1752" s="30">
        <f t="shared" ca="1" si="5298"/>
        <v>1.8885064477270199E-2</v>
      </c>
      <c r="AA1752" s="30">
        <f t="shared" ca="1" si="5299"/>
        <v>4.8249739050300298E-2</v>
      </c>
      <c r="AB1752" s="30">
        <f t="shared" ca="1" si="5300"/>
        <v>0</v>
      </c>
      <c r="AC1752" s="30">
        <f t="shared" ca="1" si="5301"/>
        <v>3.1809501065132702E-2</v>
      </c>
      <c r="AD1752">
        <f t="shared" ca="1" si="5328"/>
        <v>0</v>
      </c>
      <c r="AE1752">
        <f t="shared" ca="1" si="5329"/>
        <v>0</v>
      </c>
      <c r="AF1752">
        <f t="shared" ca="1" si="5330"/>
        <v>-1.1049996474155452E-2</v>
      </c>
      <c r="AG1752" s="31">
        <f t="shared" ca="1" si="5312"/>
        <v>0</v>
      </c>
      <c r="AH1752" s="31">
        <f t="shared" ca="1" si="5313"/>
        <v>0</v>
      </c>
      <c r="AI1752" s="31">
        <f t="shared" ref="AI1752:AK1752" ca="1" si="5402">SUM(AD1627:AD1752)</f>
        <v>1.8885064477270199E-2</v>
      </c>
      <c r="AJ1752" s="31">
        <f t="shared" ca="1" si="5402"/>
        <v>0</v>
      </c>
      <c r="AK1752" s="31">
        <f t="shared" ca="1" si="5402"/>
        <v>3.1809501065132702E-2</v>
      </c>
      <c r="AL1752">
        <f ca="1">SUM($AF$129:AF1752)</f>
        <v>2.191539955277924</v>
      </c>
      <c r="AO1752">
        <f t="shared" ca="1" si="5332"/>
        <v>0</v>
      </c>
      <c r="AP1752">
        <f t="shared" ca="1" si="5333"/>
        <v>-1.1049996474155452E-2</v>
      </c>
      <c r="AQ1752">
        <f t="shared" ca="1" si="5315"/>
        <v>0</v>
      </c>
      <c r="AR1752" s="31">
        <f t="shared" ref="AR1752:AS1752" ca="1" si="5403">SUM(AO1627:AO1752)</f>
        <v>2.3580501957534555E-2</v>
      </c>
      <c r="AS1752" s="31">
        <f t="shared" ca="1" si="5403"/>
        <v>3.1809501065132702E-2</v>
      </c>
      <c r="AT1752">
        <f ca="1">SUM($AP$129:AP1752)</f>
        <v>2.6604066118959322</v>
      </c>
    </row>
    <row r="1753" spans="1:46" x14ac:dyDescent="0.25">
      <c r="A1753" s="1">
        <v>41274</v>
      </c>
      <c r="B1753" s="2">
        <v>1426.19</v>
      </c>
      <c r="C1753" s="10">
        <f t="shared" si="5346"/>
        <v>1.6942022061707172E-2</v>
      </c>
      <c r="D1753" s="7">
        <v>0.25</v>
      </c>
      <c r="E1753" s="7">
        <f t="shared" ca="1" si="5341"/>
        <v>-7.4074074074074181E-2</v>
      </c>
      <c r="F1753" s="7">
        <f t="shared" ca="1" si="5342"/>
        <v>-7.4074074074074181E-2</v>
      </c>
      <c r="G1753">
        <f t="shared" si="5317"/>
        <v>0.33</v>
      </c>
      <c r="H1753">
        <f t="shared" si="5318"/>
        <v>0.22</v>
      </c>
      <c r="I1753" s="27">
        <f t="shared" si="5284"/>
        <v>0.27272727272727271</v>
      </c>
      <c r="J1753" s="9">
        <f t="shared" si="5319"/>
        <v>0</v>
      </c>
      <c r="K1753" s="9">
        <f t="shared" si="5320"/>
        <v>0</v>
      </c>
      <c r="L1753" s="9">
        <f t="shared" si="5321"/>
        <v>0</v>
      </c>
      <c r="M1753" s="9">
        <f t="shared" si="5322"/>
        <v>0</v>
      </c>
      <c r="N1753" s="28">
        <f t="shared" si="5307"/>
        <v>0.25</v>
      </c>
      <c r="O1753" s="28">
        <f t="shared" si="5308"/>
        <v>0.27</v>
      </c>
      <c r="P1753" s="28">
        <f t="shared" si="5309"/>
        <v>0.27</v>
      </c>
      <c r="Q1753" s="28">
        <f t="shared" si="5310"/>
        <v>0.33</v>
      </c>
      <c r="R1753" s="9">
        <f t="shared" ca="1" si="5323"/>
        <v>1.6942022061707172E-2</v>
      </c>
      <c r="S1753" s="9">
        <f t="shared" ca="1" si="5324"/>
        <v>0</v>
      </c>
      <c r="T1753" s="9">
        <f t="shared" ca="1" si="5325"/>
        <v>0</v>
      </c>
      <c r="U1753" s="9">
        <f t="shared" ca="1" si="5326"/>
        <v>0</v>
      </c>
      <c r="V1753" s="28">
        <f t="shared" ref="V1753:Y1753" ca="1" si="5404">QUARTILE($F1629:$F1752,V$2)</f>
        <v>0</v>
      </c>
      <c r="W1753" s="28">
        <f t="shared" ca="1" si="5404"/>
        <v>0</v>
      </c>
      <c r="X1753" s="28">
        <f t="shared" ca="1" si="5404"/>
        <v>0</v>
      </c>
      <c r="Y1753" s="28">
        <f t="shared" ca="1" si="5404"/>
        <v>0.17391304347826098</v>
      </c>
      <c r="Z1753" s="30">
        <f t="shared" ca="1" si="5298"/>
        <v>3.5827086538977371E-2</v>
      </c>
      <c r="AA1753" s="30">
        <f t="shared" ca="1" si="5299"/>
        <v>5.0359586255315843E-2</v>
      </c>
      <c r="AB1753" s="30">
        <f t="shared" ca="1" si="5300"/>
        <v>0</v>
      </c>
      <c r="AC1753" s="30">
        <f t="shared" ca="1" si="5301"/>
        <v>3.1809501065132702E-2</v>
      </c>
      <c r="AD1753">
        <f t="shared" ca="1" si="5328"/>
        <v>1.6942022061707172E-2</v>
      </c>
      <c r="AE1753">
        <f t="shared" ca="1" si="5329"/>
        <v>0</v>
      </c>
      <c r="AF1753">
        <f t="shared" ca="1" si="5330"/>
        <v>0</v>
      </c>
      <c r="AG1753" s="31">
        <f t="shared" ca="1" si="5312"/>
        <v>0</v>
      </c>
      <c r="AH1753" s="31">
        <f t="shared" ca="1" si="5313"/>
        <v>0</v>
      </c>
      <c r="AI1753" s="31">
        <f t="shared" ref="AI1753:AK1753" ca="1" si="5405">SUM(AD1628:AD1753)</f>
        <v>3.5827086538977371E-2</v>
      </c>
      <c r="AJ1753" s="31">
        <f t="shared" ca="1" si="5405"/>
        <v>0</v>
      </c>
      <c r="AK1753" s="31">
        <f t="shared" ca="1" si="5405"/>
        <v>3.1809501065132702E-2</v>
      </c>
      <c r="AL1753">
        <f ca="1">SUM($AF$129:AF1753)</f>
        <v>2.191539955277924</v>
      </c>
      <c r="AO1753">
        <f t="shared" ca="1" si="5332"/>
        <v>1.6942022061707172E-2</v>
      </c>
      <c r="AP1753">
        <f t="shared" ca="1" si="5333"/>
        <v>0</v>
      </c>
      <c r="AQ1753">
        <f t="shared" ca="1" si="5315"/>
        <v>0</v>
      </c>
      <c r="AR1753" s="31">
        <f t="shared" ref="AR1753:AS1753" ca="1" si="5406">SUM(AO1628:AO1753)</f>
        <v>4.2632371224257254E-2</v>
      </c>
      <c r="AS1753" s="31">
        <f t="shared" ca="1" si="5406"/>
        <v>3.1809501065132702E-2</v>
      </c>
      <c r="AT1753">
        <f ca="1">SUM($AP$129:AP1753)</f>
        <v>2.6604066118959322</v>
      </c>
    </row>
    <row r="1754" spans="1:46" x14ac:dyDescent="0.25">
      <c r="A1754" s="1">
        <v>41276</v>
      </c>
      <c r="B1754" s="2">
        <v>1462.42</v>
      </c>
      <c r="C1754" s="10">
        <f t="shared" si="5346"/>
        <v>2.5403347380082611E-2</v>
      </c>
      <c r="D1754" s="7">
        <v>0.27</v>
      </c>
      <c r="E1754" s="7">
        <f t="shared" ca="1" si="5341"/>
        <v>8.0000000000000071E-2</v>
      </c>
      <c r="F1754" s="7">
        <f t="shared" ca="1" si="5342"/>
        <v>8.0000000000000071E-2</v>
      </c>
      <c r="G1754">
        <f t="shared" si="5317"/>
        <v>0.33</v>
      </c>
      <c r="H1754">
        <f t="shared" si="5318"/>
        <v>0.22</v>
      </c>
      <c r="I1754" s="27">
        <f t="shared" si="5284"/>
        <v>0.45454545454545464</v>
      </c>
      <c r="J1754" s="9">
        <f t="shared" si="5319"/>
        <v>0</v>
      </c>
      <c r="K1754" s="9">
        <f t="shared" si="5320"/>
        <v>2.5403347380082611E-2</v>
      </c>
      <c r="L1754" s="9">
        <f t="shared" si="5321"/>
        <v>0</v>
      </c>
      <c r="M1754" s="9">
        <f t="shared" si="5322"/>
        <v>0</v>
      </c>
      <c r="N1754" s="28">
        <f t="shared" si="5307"/>
        <v>0.25</v>
      </c>
      <c r="O1754" s="28">
        <f t="shared" si="5308"/>
        <v>0.27</v>
      </c>
      <c r="P1754" s="28">
        <f t="shared" si="5309"/>
        <v>0.27</v>
      </c>
      <c r="Q1754" s="28">
        <f t="shared" si="5310"/>
        <v>0.32</v>
      </c>
      <c r="R1754" s="9">
        <f t="shared" ca="1" si="5323"/>
        <v>0</v>
      </c>
      <c r="S1754" s="9">
        <f t="shared" ca="1" si="5324"/>
        <v>0</v>
      </c>
      <c r="T1754" s="9">
        <f t="shared" ca="1" si="5325"/>
        <v>0</v>
      </c>
      <c r="U1754" s="9">
        <f t="shared" ca="1" si="5326"/>
        <v>2.5403347380082611E-2</v>
      </c>
      <c r="V1754" s="28">
        <f t="shared" ref="V1754:Y1754" ca="1" si="5407">QUARTILE($F1630:$F1753,V$2)</f>
        <v>-8.0645161290322787E-3</v>
      </c>
      <c r="W1754" s="28">
        <f t="shared" ca="1" si="5407"/>
        <v>0</v>
      </c>
      <c r="X1754" s="28">
        <f t="shared" ca="1" si="5407"/>
        <v>0</v>
      </c>
      <c r="Y1754" s="28">
        <f t="shared" ca="1" si="5407"/>
        <v>0.17391304347826098</v>
      </c>
      <c r="Z1754" s="30">
        <f t="shared" ca="1" si="5298"/>
        <v>3.5827086538977371E-2</v>
      </c>
      <c r="AA1754" s="30">
        <f t="shared" ca="1" si="5299"/>
        <v>5.0359586255315843E-2</v>
      </c>
      <c r="AB1754" s="30">
        <f t="shared" ca="1" si="5300"/>
        <v>0</v>
      </c>
      <c r="AC1754" s="30">
        <f t="shared" ca="1" si="5301"/>
        <v>3.2292605262165798E-2</v>
      </c>
      <c r="AD1754">
        <f t="shared" ca="1" si="5328"/>
        <v>0</v>
      </c>
      <c r="AE1754">
        <f t="shared" ca="1" si="5329"/>
        <v>0</v>
      </c>
      <c r="AF1754">
        <f t="shared" ca="1" si="5330"/>
        <v>2.5403347380082611E-2</v>
      </c>
      <c r="AG1754" s="31">
        <f t="shared" ca="1" si="5312"/>
        <v>0</v>
      </c>
      <c r="AH1754" s="31">
        <f t="shared" ca="1" si="5313"/>
        <v>0</v>
      </c>
      <c r="AI1754" s="31">
        <f t="shared" ref="AI1754:AK1754" ca="1" si="5408">SUM(AD1629:AD1754)</f>
        <v>3.5827086538977371E-2</v>
      </c>
      <c r="AJ1754" s="31">
        <f t="shared" ca="1" si="5408"/>
        <v>0</v>
      </c>
      <c r="AK1754" s="31">
        <f t="shared" ca="1" si="5408"/>
        <v>3.2292605262165798E-2</v>
      </c>
      <c r="AL1754">
        <f ca="1">SUM($AF$129:AF1754)</f>
        <v>2.2169433026580068</v>
      </c>
      <c r="AO1754">
        <f t="shared" ca="1" si="5332"/>
        <v>0</v>
      </c>
      <c r="AP1754">
        <f t="shared" ca="1" si="5333"/>
        <v>2.5403347380082611E-2</v>
      </c>
      <c r="AQ1754">
        <f t="shared" ca="1" si="5315"/>
        <v>0</v>
      </c>
      <c r="AR1754" s="31">
        <f t="shared" ref="AR1754:AS1754" ca="1" si="5409">SUM(AO1629:AO1754)</f>
        <v>4.2632371224257254E-2</v>
      </c>
      <c r="AS1754" s="31">
        <f t="shared" ca="1" si="5409"/>
        <v>3.2292605262165798E-2</v>
      </c>
      <c r="AT1754">
        <f ca="1">SUM($AP$129:AP1754)</f>
        <v>2.685809959276015</v>
      </c>
    </row>
    <row r="1755" spans="1:46" x14ac:dyDescent="0.25">
      <c r="A1755" s="1">
        <v>41277</v>
      </c>
      <c r="B1755" s="2">
        <v>1459.37</v>
      </c>
      <c r="C1755" s="10">
        <f t="shared" si="5346"/>
        <v>-2.0855841687067887E-3</v>
      </c>
      <c r="D1755" s="7">
        <v>0.27</v>
      </c>
      <c r="E1755" s="7">
        <f t="shared" ca="1" si="5341"/>
        <v>0</v>
      </c>
      <c r="F1755" s="7">
        <f t="shared" ca="1" si="5342"/>
        <v>0</v>
      </c>
      <c r="G1755">
        <f t="shared" si="5317"/>
        <v>0.32</v>
      </c>
      <c r="H1755">
        <f t="shared" si="5318"/>
        <v>0.22</v>
      </c>
      <c r="I1755" s="27">
        <f t="shared" si="5284"/>
        <v>0.50000000000000011</v>
      </c>
      <c r="J1755" s="9">
        <f t="shared" si="5319"/>
        <v>0</v>
      </c>
      <c r="K1755" s="9">
        <f t="shared" si="5320"/>
        <v>-2.0855841687067887E-3</v>
      </c>
      <c r="L1755" s="9">
        <f t="shared" si="5321"/>
        <v>0</v>
      </c>
      <c r="M1755" s="9">
        <f t="shared" si="5322"/>
        <v>0</v>
      </c>
      <c r="N1755" s="28">
        <f t="shared" si="5307"/>
        <v>0.25</v>
      </c>
      <c r="O1755" s="28">
        <f t="shared" si="5308"/>
        <v>0.27</v>
      </c>
      <c r="P1755" s="28">
        <f t="shared" si="5309"/>
        <v>0.27</v>
      </c>
      <c r="Q1755" s="28">
        <f t="shared" si="5310"/>
        <v>0.32</v>
      </c>
      <c r="R1755" s="9">
        <f t="shared" ca="1" si="5323"/>
        <v>0</v>
      </c>
      <c r="S1755" s="9">
        <f t="shared" ca="1" si="5324"/>
        <v>0</v>
      </c>
      <c r="T1755" s="9">
        <f t="shared" ca="1" si="5325"/>
        <v>0</v>
      </c>
      <c r="U1755" s="9">
        <f t="shared" ca="1" si="5326"/>
        <v>0</v>
      </c>
      <c r="V1755" s="28">
        <f t="shared" ref="V1755:Y1755" ca="1" si="5410">QUARTILE($F1631:$F1754,V$2)</f>
        <v>0</v>
      </c>
      <c r="W1755" s="28">
        <f t="shared" ca="1" si="5410"/>
        <v>0</v>
      </c>
      <c r="X1755" s="28">
        <f t="shared" ca="1" si="5410"/>
        <v>0</v>
      </c>
      <c r="Y1755" s="28">
        <f t="shared" ca="1" si="5410"/>
        <v>0.17391304347826098</v>
      </c>
      <c r="Z1755" s="30">
        <f t="shared" ca="1" si="5298"/>
        <v>3.5827086538977371E-2</v>
      </c>
      <c r="AA1755" s="30">
        <f t="shared" ca="1" si="5299"/>
        <v>4.7900256954793212E-2</v>
      </c>
      <c r="AB1755" s="30">
        <f t="shared" ca="1" si="5300"/>
        <v>0</v>
      </c>
      <c r="AC1755" s="30">
        <f t="shared" ca="1" si="5301"/>
        <v>3.2292605262165798E-2</v>
      </c>
      <c r="AD1755">
        <f t="shared" ca="1" si="5328"/>
        <v>0</v>
      </c>
      <c r="AE1755">
        <f t="shared" ca="1" si="5329"/>
        <v>0</v>
      </c>
      <c r="AF1755">
        <f t="shared" ca="1" si="5330"/>
        <v>0</v>
      </c>
      <c r="AG1755" s="31">
        <f t="shared" ca="1" si="5312"/>
        <v>0</v>
      </c>
      <c r="AH1755" s="31">
        <f t="shared" ca="1" si="5313"/>
        <v>0</v>
      </c>
      <c r="AI1755" s="31">
        <f t="shared" ref="AI1755:AK1755" ca="1" si="5411">SUM(AD1630:AD1755)</f>
        <v>3.5827086538977371E-2</v>
      </c>
      <c r="AJ1755" s="31">
        <f t="shared" ca="1" si="5411"/>
        <v>0</v>
      </c>
      <c r="AK1755" s="31">
        <f t="shared" ca="1" si="5411"/>
        <v>3.2292605262165798E-2</v>
      </c>
      <c r="AL1755">
        <f ca="1">SUM($AF$129:AF1755)</f>
        <v>2.2169433026580068</v>
      </c>
      <c r="AO1755">
        <f t="shared" ca="1" si="5332"/>
        <v>-2.0855841687067887E-3</v>
      </c>
      <c r="AP1755">
        <f t="shared" ca="1" si="5333"/>
        <v>0</v>
      </c>
      <c r="AQ1755">
        <f t="shared" ca="1" si="5315"/>
        <v>0</v>
      </c>
      <c r="AR1755" s="31">
        <f t="shared" ref="AR1755:AS1755" ca="1" si="5412">SUM(AO1630:AO1755)</f>
        <v>3.8087457755027851E-2</v>
      </c>
      <c r="AS1755" s="31">
        <f t="shared" ca="1" si="5412"/>
        <v>3.2292605262165798E-2</v>
      </c>
      <c r="AT1755">
        <f ca="1">SUM($AP$129:AP1755)</f>
        <v>2.685809959276015</v>
      </c>
    </row>
    <row r="1756" spans="1:46" x14ac:dyDescent="0.25">
      <c r="A1756" s="1">
        <v>41278</v>
      </c>
      <c r="B1756" s="2">
        <v>1466.47</v>
      </c>
      <c r="C1756" s="10">
        <f t="shared" si="5346"/>
        <v>4.8651130282246014E-3</v>
      </c>
      <c r="D1756" s="7">
        <v>0.27</v>
      </c>
      <c r="E1756" s="7">
        <f t="shared" ca="1" si="5341"/>
        <v>0</v>
      </c>
      <c r="F1756" s="7">
        <f t="shared" ca="1" si="5342"/>
        <v>0</v>
      </c>
      <c r="G1756">
        <f t="shared" si="5317"/>
        <v>0.32</v>
      </c>
      <c r="H1756">
        <f t="shared" si="5318"/>
        <v>0.22</v>
      </c>
      <c r="I1756" s="27">
        <f t="shared" si="5284"/>
        <v>0.50000000000000011</v>
      </c>
      <c r="J1756" s="9">
        <f t="shared" si="5319"/>
        <v>0</v>
      </c>
      <c r="K1756" s="9">
        <f t="shared" si="5320"/>
        <v>4.8651130282246014E-3</v>
      </c>
      <c r="L1756" s="9">
        <f t="shared" si="5321"/>
        <v>0</v>
      </c>
      <c r="M1756" s="9">
        <f t="shared" si="5322"/>
        <v>0</v>
      </c>
      <c r="N1756" s="28">
        <f t="shared" si="5307"/>
        <v>0.25</v>
      </c>
      <c r="O1756" s="28">
        <f t="shared" si="5308"/>
        <v>0.27</v>
      </c>
      <c r="P1756" s="28">
        <f t="shared" si="5309"/>
        <v>0.27</v>
      </c>
      <c r="Q1756" s="28">
        <f t="shared" si="5310"/>
        <v>0.32</v>
      </c>
      <c r="R1756" s="9">
        <f t="shared" ca="1" si="5323"/>
        <v>0</v>
      </c>
      <c r="S1756" s="9">
        <f t="shared" ca="1" si="5324"/>
        <v>0</v>
      </c>
      <c r="T1756" s="9">
        <f t="shared" ca="1" si="5325"/>
        <v>0</v>
      </c>
      <c r="U1756" s="9">
        <f t="shared" ca="1" si="5326"/>
        <v>0</v>
      </c>
      <c r="V1756" s="28">
        <f t="shared" ref="V1756:Y1756" ca="1" si="5413">QUARTILE($F1632:$F1755,V$2)</f>
        <v>0</v>
      </c>
      <c r="W1756" s="28">
        <f t="shared" ca="1" si="5413"/>
        <v>0</v>
      </c>
      <c r="X1756" s="28">
        <f t="shared" ca="1" si="5413"/>
        <v>0</v>
      </c>
      <c r="Y1756" s="28">
        <f t="shared" ca="1" si="5413"/>
        <v>0.17391304347826098</v>
      </c>
      <c r="Z1756" s="30">
        <f t="shared" ca="1" si="5298"/>
        <v>2.95949827828716E-2</v>
      </c>
      <c r="AA1756" s="30">
        <f t="shared" ca="1" si="5299"/>
        <v>4.7900256954793212E-2</v>
      </c>
      <c r="AB1756" s="30">
        <f t="shared" ca="1" si="5300"/>
        <v>0</v>
      </c>
      <c r="AC1756" s="30">
        <f t="shared" ca="1" si="5301"/>
        <v>3.2292605262165798E-2</v>
      </c>
      <c r="AD1756">
        <f t="shared" ca="1" si="5328"/>
        <v>0</v>
      </c>
      <c r="AE1756">
        <f t="shared" ca="1" si="5329"/>
        <v>0</v>
      </c>
      <c r="AF1756">
        <f t="shared" ca="1" si="5330"/>
        <v>0</v>
      </c>
      <c r="AG1756" s="31">
        <f t="shared" ca="1" si="5312"/>
        <v>0</v>
      </c>
      <c r="AH1756" s="31">
        <f t="shared" ca="1" si="5313"/>
        <v>0</v>
      </c>
      <c r="AI1756" s="31">
        <f t="shared" ref="AI1756:AK1756" ca="1" si="5414">SUM(AD1631:AD1756)</f>
        <v>2.95949827828716E-2</v>
      </c>
      <c r="AJ1756" s="31">
        <f t="shared" ca="1" si="5414"/>
        <v>0</v>
      </c>
      <c r="AK1756" s="31">
        <f t="shared" ca="1" si="5414"/>
        <v>3.2292605262165798E-2</v>
      </c>
      <c r="AL1756">
        <f ca="1">SUM($AF$129:AF1756)</f>
        <v>2.2169433026580068</v>
      </c>
      <c r="AO1756">
        <f t="shared" ca="1" si="5332"/>
        <v>4.8651130282246014E-3</v>
      </c>
      <c r="AP1756">
        <f t="shared" ca="1" si="5333"/>
        <v>0</v>
      </c>
      <c r="AQ1756">
        <f t="shared" ca="1" si="5315"/>
        <v>0</v>
      </c>
      <c r="AR1756" s="31">
        <f t="shared" ref="AR1756:AS1756" ca="1" si="5415">SUM(AO1631:AO1756)</f>
        <v>3.6720467027146687E-2</v>
      </c>
      <c r="AS1756" s="31">
        <f t="shared" ca="1" si="5415"/>
        <v>3.2292605262165798E-2</v>
      </c>
      <c r="AT1756">
        <f ca="1">SUM($AP$129:AP1756)</f>
        <v>2.685809959276015</v>
      </c>
    </row>
    <row r="1757" spans="1:46" x14ac:dyDescent="0.25">
      <c r="A1757" s="1">
        <v>41281</v>
      </c>
      <c r="B1757" s="2">
        <v>1461.89</v>
      </c>
      <c r="C1757" s="10">
        <f t="shared" si="5346"/>
        <v>-3.1231460582213937E-3</v>
      </c>
      <c r="D1757" s="7">
        <v>0.27</v>
      </c>
      <c r="E1757" s="7">
        <f t="shared" ca="1" si="5341"/>
        <v>0</v>
      </c>
      <c r="F1757" s="7">
        <f t="shared" ca="1" si="5342"/>
        <v>0</v>
      </c>
      <c r="G1757">
        <f t="shared" si="5317"/>
        <v>0.32</v>
      </c>
      <c r="H1757">
        <f t="shared" si="5318"/>
        <v>0.22</v>
      </c>
      <c r="I1757" s="27">
        <f t="shared" si="5284"/>
        <v>0.50000000000000011</v>
      </c>
      <c r="J1757" s="9">
        <f t="shared" si="5319"/>
        <v>0</v>
      </c>
      <c r="K1757" s="9">
        <f t="shared" si="5320"/>
        <v>-3.1231460582213937E-3</v>
      </c>
      <c r="L1757" s="9">
        <f t="shared" si="5321"/>
        <v>0</v>
      </c>
      <c r="M1757" s="9">
        <f t="shared" si="5322"/>
        <v>0</v>
      </c>
      <c r="N1757" s="28">
        <f t="shared" si="5307"/>
        <v>0.25</v>
      </c>
      <c r="O1757" s="28">
        <f t="shared" si="5308"/>
        <v>0.27</v>
      </c>
      <c r="P1757" s="28">
        <f t="shared" si="5309"/>
        <v>0.27</v>
      </c>
      <c r="Q1757" s="28">
        <f t="shared" si="5310"/>
        <v>0.32</v>
      </c>
      <c r="R1757" s="9">
        <f t="shared" ca="1" si="5323"/>
        <v>0</v>
      </c>
      <c r="S1757" s="9">
        <f t="shared" ca="1" si="5324"/>
        <v>0</v>
      </c>
      <c r="T1757" s="9">
        <f t="shared" ca="1" si="5325"/>
        <v>0</v>
      </c>
      <c r="U1757" s="9">
        <f t="shared" ca="1" si="5326"/>
        <v>0</v>
      </c>
      <c r="V1757" s="28">
        <f t="shared" ref="V1757:Y1757" ca="1" si="5416">QUARTILE($F1633:$F1756,V$2)</f>
        <v>0</v>
      </c>
      <c r="W1757" s="28">
        <f t="shared" ca="1" si="5416"/>
        <v>0</v>
      </c>
      <c r="X1757" s="28">
        <f t="shared" ca="1" si="5416"/>
        <v>0</v>
      </c>
      <c r="Y1757" s="28">
        <f t="shared" ca="1" si="5416"/>
        <v>0.17391304347826098</v>
      </c>
      <c r="Z1757" s="30">
        <f t="shared" ca="1" si="5298"/>
        <v>2.95949827828716E-2</v>
      </c>
      <c r="AA1757" s="30">
        <f t="shared" ca="1" si="5299"/>
        <v>5.2587233854692807E-2</v>
      </c>
      <c r="AB1757" s="30">
        <f t="shared" ca="1" si="5300"/>
        <v>0</v>
      </c>
      <c r="AC1757" s="30">
        <f t="shared" ca="1" si="5301"/>
        <v>3.2292605262165798E-2</v>
      </c>
      <c r="AD1757">
        <f t="shared" ca="1" si="5328"/>
        <v>0</v>
      </c>
      <c r="AE1757">
        <f t="shared" ca="1" si="5329"/>
        <v>0</v>
      </c>
      <c r="AF1757">
        <f t="shared" ca="1" si="5330"/>
        <v>0</v>
      </c>
      <c r="AG1757" s="31">
        <f t="shared" ca="1" si="5312"/>
        <v>0</v>
      </c>
      <c r="AH1757" s="31">
        <f t="shared" ca="1" si="5313"/>
        <v>0</v>
      </c>
      <c r="AI1757" s="31">
        <f t="shared" ref="AI1757:AK1757" ca="1" si="5417">SUM(AD1632:AD1757)</f>
        <v>2.95949827828716E-2</v>
      </c>
      <c r="AJ1757" s="31">
        <f t="shared" ca="1" si="5417"/>
        <v>0</v>
      </c>
      <c r="AK1757" s="31">
        <f t="shared" ca="1" si="5417"/>
        <v>3.2292605262165798E-2</v>
      </c>
      <c r="AL1757">
        <f ca="1">SUM($AF$129:AF1757)</f>
        <v>2.2169433026580068</v>
      </c>
      <c r="AO1757">
        <f t="shared" ca="1" si="5332"/>
        <v>-3.1231460582213937E-3</v>
      </c>
      <c r="AP1757">
        <f t="shared" ca="1" si="5333"/>
        <v>0</v>
      </c>
      <c r="AQ1757">
        <f t="shared" ca="1" si="5315"/>
        <v>0</v>
      </c>
      <c r="AR1757" s="31">
        <f t="shared" ref="AR1757:AS1757" ca="1" si="5418">SUM(AO1632:AO1757)</f>
        <v>3.8284297868824889E-2</v>
      </c>
      <c r="AS1757" s="31">
        <f t="shared" ca="1" si="5418"/>
        <v>3.2292605262165798E-2</v>
      </c>
      <c r="AT1757">
        <f ca="1">SUM($AP$129:AP1757)</f>
        <v>2.685809959276015</v>
      </c>
    </row>
    <row r="1758" spans="1:46" x14ac:dyDescent="0.25">
      <c r="A1758" s="1">
        <v>41282</v>
      </c>
      <c r="B1758" s="2">
        <v>1457.15</v>
      </c>
      <c r="C1758" s="10">
        <f t="shared" si="5346"/>
        <v>-3.2423780174979026E-3</v>
      </c>
      <c r="D1758" s="7">
        <v>0.25</v>
      </c>
      <c r="E1758" s="7">
        <f t="shared" ca="1" si="5341"/>
        <v>-7.4074074074074181E-2</v>
      </c>
      <c r="F1758" s="7">
        <f t="shared" ca="1" si="5342"/>
        <v>-7.4074074074074181E-2</v>
      </c>
      <c r="G1758">
        <f t="shared" si="5317"/>
        <v>0.32</v>
      </c>
      <c r="H1758">
        <f t="shared" si="5318"/>
        <v>0.22</v>
      </c>
      <c r="I1758" s="27">
        <f t="shared" si="5284"/>
        <v>0.3</v>
      </c>
      <c r="J1758" s="9">
        <f t="shared" si="5319"/>
        <v>0</v>
      </c>
      <c r="K1758" s="9">
        <f t="shared" si="5320"/>
        <v>0</v>
      </c>
      <c r="L1758" s="9">
        <f t="shared" si="5321"/>
        <v>0</v>
      </c>
      <c r="M1758" s="9">
        <f t="shared" si="5322"/>
        <v>0</v>
      </c>
      <c r="N1758" s="28">
        <f t="shared" si="5307"/>
        <v>0.25</v>
      </c>
      <c r="O1758" s="28">
        <f t="shared" si="5308"/>
        <v>0.27</v>
      </c>
      <c r="P1758" s="28">
        <f t="shared" si="5309"/>
        <v>0.27</v>
      </c>
      <c r="Q1758" s="28">
        <f t="shared" si="5310"/>
        <v>0.32</v>
      </c>
      <c r="R1758" s="9">
        <f t="shared" ca="1" si="5323"/>
        <v>-3.2423780174979026E-3</v>
      </c>
      <c r="S1758" s="9">
        <f t="shared" ca="1" si="5324"/>
        <v>0</v>
      </c>
      <c r="T1758" s="9">
        <f t="shared" ca="1" si="5325"/>
        <v>0</v>
      </c>
      <c r="U1758" s="9">
        <f t="shared" ca="1" si="5326"/>
        <v>0</v>
      </c>
      <c r="V1758" s="28">
        <f t="shared" ref="V1758:Y1758" ca="1" si="5419">QUARTILE($F1634:$F1757,V$2)</f>
        <v>0</v>
      </c>
      <c r="W1758" s="28">
        <f t="shared" ca="1" si="5419"/>
        <v>0</v>
      </c>
      <c r="X1758" s="28">
        <f t="shared" ca="1" si="5419"/>
        <v>0</v>
      </c>
      <c r="Y1758" s="28">
        <f t="shared" ca="1" si="5419"/>
        <v>0.17391304347826098</v>
      </c>
      <c r="Z1758" s="30">
        <f t="shared" ca="1" si="5298"/>
        <v>2.6352604765373697E-2</v>
      </c>
      <c r="AA1758" s="30">
        <f t="shared" ca="1" si="5299"/>
        <v>6.2019954426798175E-2</v>
      </c>
      <c r="AB1758" s="30">
        <f t="shared" ca="1" si="5300"/>
        <v>0</v>
      </c>
      <c r="AC1758" s="30">
        <f t="shared" ca="1" si="5301"/>
        <v>3.2292605262165798E-2</v>
      </c>
      <c r="AD1758">
        <f t="shared" ca="1" si="5328"/>
        <v>-3.2423780174979026E-3</v>
      </c>
      <c r="AE1758">
        <f t="shared" ca="1" si="5329"/>
        <v>0</v>
      </c>
      <c r="AF1758">
        <f t="shared" ca="1" si="5330"/>
        <v>0</v>
      </c>
      <c r="AG1758" s="31">
        <f t="shared" ca="1" si="5312"/>
        <v>0</v>
      </c>
      <c r="AH1758" s="31">
        <f t="shared" ca="1" si="5313"/>
        <v>0</v>
      </c>
      <c r="AI1758" s="31">
        <f t="shared" ref="AI1758:AK1758" ca="1" si="5420">SUM(AD1633:AD1758)</f>
        <v>2.6352604765373697E-2</v>
      </c>
      <c r="AJ1758" s="31">
        <f t="shared" ca="1" si="5420"/>
        <v>0</v>
      </c>
      <c r="AK1758" s="31">
        <f t="shared" ca="1" si="5420"/>
        <v>3.2292605262165798E-2</v>
      </c>
      <c r="AL1758">
        <f ca="1">SUM($AF$129:AF1758)</f>
        <v>2.2169433026580068</v>
      </c>
      <c r="AO1758">
        <f t="shared" ca="1" si="5332"/>
        <v>-3.2423780174979026E-3</v>
      </c>
      <c r="AP1758">
        <f t="shared" ca="1" si="5333"/>
        <v>0</v>
      </c>
      <c r="AQ1758">
        <f t="shared" ca="1" si="5315"/>
        <v>0</v>
      </c>
      <c r="AR1758" s="31">
        <f t="shared" ref="AR1758:AS1758" ca="1" si="5421">SUM(AO1633:AO1758)</f>
        <v>4.4474640423432354E-2</v>
      </c>
      <c r="AS1758" s="31">
        <f t="shared" ca="1" si="5421"/>
        <v>3.2292605262165798E-2</v>
      </c>
      <c r="AT1758">
        <f ca="1">SUM($AP$129:AP1758)</f>
        <v>2.685809959276015</v>
      </c>
    </row>
    <row r="1759" spans="1:46" x14ac:dyDescent="0.25">
      <c r="A1759" s="1">
        <v>41283</v>
      </c>
      <c r="B1759" s="2">
        <v>1461.02</v>
      </c>
      <c r="C1759" s="10">
        <f t="shared" si="5346"/>
        <v>2.6558693339737778E-3</v>
      </c>
      <c r="D1759" s="7">
        <v>0.24</v>
      </c>
      <c r="E1759" s="7">
        <f t="shared" ca="1" si="5341"/>
        <v>-4.0000000000000036E-2</v>
      </c>
      <c r="F1759" s="7">
        <f t="shared" ca="1" si="5342"/>
        <v>-4.0000000000000036E-2</v>
      </c>
      <c r="G1759">
        <f t="shared" si="5317"/>
        <v>0.32</v>
      </c>
      <c r="H1759">
        <f t="shared" si="5318"/>
        <v>0.22</v>
      </c>
      <c r="I1759" s="27">
        <f t="shared" si="5284"/>
        <v>0.1999999999999999</v>
      </c>
      <c r="J1759" s="9">
        <f t="shared" si="5319"/>
        <v>2.6558693339737778E-3</v>
      </c>
      <c r="K1759" s="9">
        <f t="shared" si="5320"/>
        <v>0</v>
      </c>
      <c r="L1759" s="9">
        <f t="shared" si="5321"/>
        <v>0</v>
      </c>
      <c r="M1759" s="9">
        <f t="shared" si="5322"/>
        <v>0</v>
      </c>
      <c r="N1759" s="28">
        <f t="shared" si="5307"/>
        <v>0.25</v>
      </c>
      <c r="O1759" s="28">
        <f t="shared" si="5308"/>
        <v>0.27</v>
      </c>
      <c r="P1759" s="28">
        <f t="shared" si="5309"/>
        <v>0.27</v>
      </c>
      <c r="Q1759" s="28">
        <f t="shared" si="5310"/>
        <v>0.32</v>
      </c>
      <c r="R1759" s="9">
        <f t="shared" ca="1" si="5323"/>
        <v>2.6558693339737778E-3</v>
      </c>
      <c r="S1759" s="9">
        <f t="shared" ca="1" si="5324"/>
        <v>0</v>
      </c>
      <c r="T1759" s="9">
        <f t="shared" ca="1" si="5325"/>
        <v>0</v>
      </c>
      <c r="U1759" s="9">
        <f t="shared" ca="1" si="5326"/>
        <v>0</v>
      </c>
      <c r="V1759" s="28">
        <f t="shared" ref="V1759:Y1759" ca="1" si="5422">QUARTILE($F1635:$F1758,V$2)</f>
        <v>0</v>
      </c>
      <c r="W1759" s="28">
        <f t="shared" ca="1" si="5422"/>
        <v>0</v>
      </c>
      <c r="X1759" s="28">
        <f t="shared" ca="1" si="5422"/>
        <v>0</v>
      </c>
      <c r="Y1759" s="28">
        <f t="shared" ca="1" si="5422"/>
        <v>0.17391304347826098</v>
      </c>
      <c r="Z1759" s="30">
        <f t="shared" ca="1" si="5298"/>
        <v>3.0647237497345541E-2</v>
      </c>
      <c r="AA1759" s="30">
        <f t="shared" ca="1" si="5299"/>
        <v>6.2019954426798175E-2</v>
      </c>
      <c r="AB1759" s="30">
        <f t="shared" ca="1" si="5300"/>
        <v>0</v>
      </c>
      <c r="AC1759" s="30">
        <f t="shared" ca="1" si="5301"/>
        <v>3.2292605262165798E-2</v>
      </c>
      <c r="AD1759">
        <f t="shared" ca="1" si="5328"/>
        <v>2.6558693339737778E-3</v>
      </c>
      <c r="AE1759">
        <f t="shared" ca="1" si="5329"/>
        <v>0</v>
      </c>
      <c r="AF1759">
        <f t="shared" ca="1" si="5330"/>
        <v>0</v>
      </c>
      <c r="AG1759" s="31">
        <f t="shared" ca="1" si="5312"/>
        <v>0</v>
      </c>
      <c r="AH1759" s="31">
        <f t="shared" ca="1" si="5313"/>
        <v>0</v>
      </c>
      <c r="AI1759" s="31">
        <f t="shared" ref="AI1759:AK1759" ca="1" si="5423">SUM(AD1634:AD1759)</f>
        <v>3.0647237497345541E-2</v>
      </c>
      <c r="AJ1759" s="31">
        <f t="shared" ca="1" si="5423"/>
        <v>0</v>
      </c>
      <c r="AK1759" s="31">
        <f t="shared" ca="1" si="5423"/>
        <v>3.2292605262165798E-2</v>
      </c>
      <c r="AL1759">
        <f ca="1">SUM($AF$129:AF1759)</f>
        <v>2.2169433026580068</v>
      </c>
      <c r="AO1759">
        <f t="shared" ca="1" si="5332"/>
        <v>2.6558693339737778E-3</v>
      </c>
      <c r="AP1759">
        <f t="shared" ca="1" si="5333"/>
        <v>0</v>
      </c>
      <c r="AQ1759">
        <f t="shared" ca="1" si="5315"/>
        <v>0</v>
      </c>
      <c r="AR1759" s="31">
        <f t="shared" ref="AR1759:AS1759" ca="1" si="5424">SUM(AO1634:AO1759)</f>
        <v>4.8769273155404198E-2</v>
      </c>
      <c r="AS1759" s="31">
        <f t="shared" ca="1" si="5424"/>
        <v>3.2292605262165798E-2</v>
      </c>
      <c r="AT1759">
        <f ca="1">SUM($AP$129:AP1759)</f>
        <v>2.685809959276015</v>
      </c>
    </row>
    <row r="1760" spans="1:46" x14ac:dyDescent="0.25">
      <c r="A1760" s="1">
        <v>41284</v>
      </c>
      <c r="B1760" s="2">
        <v>1472.12</v>
      </c>
      <c r="C1760" s="10">
        <f t="shared" si="5346"/>
        <v>7.5974319311165554E-3</v>
      </c>
      <c r="D1760" s="7">
        <v>0.26</v>
      </c>
      <c r="E1760" s="7">
        <f t="shared" ca="1" si="5341"/>
        <v>8.3333333333333481E-2</v>
      </c>
      <c r="F1760" s="7">
        <f t="shared" ca="1" si="5342"/>
        <v>8.3333333333333481E-2</v>
      </c>
      <c r="G1760">
        <f t="shared" si="5317"/>
        <v>0.32</v>
      </c>
      <c r="H1760">
        <f t="shared" si="5318"/>
        <v>0.22</v>
      </c>
      <c r="I1760" s="27">
        <f t="shared" si="5284"/>
        <v>0.40000000000000008</v>
      </c>
      <c r="J1760" s="9">
        <f t="shared" si="5319"/>
        <v>0</v>
      </c>
      <c r="K1760" s="9">
        <f t="shared" si="5320"/>
        <v>7.5974319311165554E-3</v>
      </c>
      <c r="L1760" s="9">
        <f t="shared" si="5321"/>
        <v>0</v>
      </c>
      <c r="M1760" s="9">
        <f t="shared" si="5322"/>
        <v>0</v>
      </c>
      <c r="N1760" s="28">
        <f t="shared" si="5307"/>
        <v>0.25</v>
      </c>
      <c r="O1760" s="28">
        <f t="shared" si="5308"/>
        <v>0.27</v>
      </c>
      <c r="P1760" s="28">
        <f t="shared" si="5309"/>
        <v>0.27</v>
      </c>
      <c r="Q1760" s="28">
        <f t="shared" si="5310"/>
        <v>0.32</v>
      </c>
      <c r="R1760" s="9">
        <f t="shared" ca="1" si="5323"/>
        <v>0</v>
      </c>
      <c r="S1760" s="9">
        <f t="shared" ca="1" si="5324"/>
        <v>0</v>
      </c>
      <c r="T1760" s="9">
        <f t="shared" ca="1" si="5325"/>
        <v>0</v>
      </c>
      <c r="U1760" s="9">
        <f t="shared" ca="1" si="5326"/>
        <v>7.5974319311165554E-3</v>
      </c>
      <c r="V1760" s="28">
        <f t="shared" ref="V1760:Y1760" ca="1" si="5425">QUARTILE($F1636:$F1759,V$2)</f>
        <v>0</v>
      </c>
      <c r="W1760" s="28">
        <f t="shared" ca="1" si="5425"/>
        <v>0</v>
      </c>
      <c r="X1760" s="28">
        <f t="shared" ca="1" si="5425"/>
        <v>0</v>
      </c>
      <c r="Y1760" s="28">
        <f t="shared" ca="1" si="5425"/>
        <v>0.17391304347826098</v>
      </c>
      <c r="Z1760" s="30">
        <f t="shared" ca="1" si="5298"/>
        <v>3.8773170981515136E-2</v>
      </c>
      <c r="AA1760" s="30">
        <f t="shared" ca="1" si="5299"/>
        <v>6.2019954426798175E-2</v>
      </c>
      <c r="AB1760" s="30">
        <f t="shared" ca="1" si="5300"/>
        <v>0</v>
      </c>
      <c r="AC1760" s="30">
        <f t="shared" ca="1" si="5301"/>
        <v>3.9890037193282352E-2</v>
      </c>
      <c r="AD1760">
        <f t="shared" ca="1" si="5328"/>
        <v>0</v>
      </c>
      <c r="AE1760">
        <f t="shared" ca="1" si="5329"/>
        <v>0</v>
      </c>
      <c r="AF1760">
        <f t="shared" ca="1" si="5330"/>
        <v>7.5974319311165554E-3</v>
      </c>
      <c r="AG1760" s="31">
        <f t="shared" ca="1" si="5312"/>
        <v>0</v>
      </c>
      <c r="AH1760" s="31">
        <f t="shared" ca="1" si="5313"/>
        <v>0</v>
      </c>
      <c r="AI1760" s="31">
        <f t="shared" ref="AI1760:AK1760" ca="1" si="5426">SUM(AD1635:AD1760)</f>
        <v>3.8773170981515136E-2</v>
      </c>
      <c r="AJ1760" s="31">
        <f t="shared" ca="1" si="5426"/>
        <v>0</v>
      </c>
      <c r="AK1760" s="31">
        <f t="shared" ca="1" si="5426"/>
        <v>3.9890037193282352E-2</v>
      </c>
      <c r="AL1760">
        <f ca="1">SUM($AF$129:AF1760)</f>
        <v>2.2245407345891235</v>
      </c>
      <c r="AO1760">
        <f t="shared" ca="1" si="5332"/>
        <v>0</v>
      </c>
      <c r="AP1760">
        <f t="shared" ca="1" si="5333"/>
        <v>7.5974319311165554E-3</v>
      </c>
      <c r="AQ1760">
        <f t="shared" ca="1" si="5315"/>
        <v>0</v>
      </c>
      <c r="AR1760" s="31">
        <f t="shared" ref="AR1760:AS1760" ca="1" si="5427">SUM(AO1635:AO1760)</f>
        <v>5.6895206639573793E-2</v>
      </c>
      <c r="AS1760" s="31">
        <f t="shared" ca="1" si="5427"/>
        <v>3.9890037193282352E-2</v>
      </c>
      <c r="AT1760">
        <f ca="1">SUM($AP$129:AP1760)</f>
        <v>2.6934073912071317</v>
      </c>
    </row>
    <row r="1761" spans="1:46" x14ac:dyDescent="0.25">
      <c r="A1761" s="1">
        <v>41285</v>
      </c>
      <c r="B1761" s="2">
        <v>1472.05</v>
      </c>
      <c r="C1761" s="10">
        <f t="shared" si="5346"/>
        <v>-4.7550471428916355E-5</v>
      </c>
      <c r="D1761" s="7">
        <v>0.26</v>
      </c>
      <c r="E1761" s="7">
        <f t="shared" ca="1" si="5341"/>
        <v>0</v>
      </c>
      <c r="F1761" s="7">
        <f t="shared" ca="1" si="5342"/>
        <v>0</v>
      </c>
      <c r="G1761">
        <f t="shared" si="5317"/>
        <v>0.32</v>
      </c>
      <c r="H1761">
        <f t="shared" si="5318"/>
        <v>0.22</v>
      </c>
      <c r="I1761" s="27">
        <f t="shared" si="5284"/>
        <v>0.40000000000000008</v>
      </c>
      <c r="J1761" s="9">
        <f t="shared" si="5319"/>
        <v>0</v>
      </c>
      <c r="K1761" s="9">
        <f t="shared" si="5320"/>
        <v>-4.7550471428916355E-5</v>
      </c>
      <c r="L1761" s="9">
        <f t="shared" si="5321"/>
        <v>0</v>
      </c>
      <c r="M1761" s="9">
        <f t="shared" si="5322"/>
        <v>0</v>
      </c>
      <c r="N1761" s="28">
        <f t="shared" si="5307"/>
        <v>0.25</v>
      </c>
      <c r="O1761" s="28">
        <f t="shared" si="5308"/>
        <v>0.27</v>
      </c>
      <c r="P1761" s="28">
        <f t="shared" si="5309"/>
        <v>0.27</v>
      </c>
      <c r="Q1761" s="28">
        <f t="shared" si="5310"/>
        <v>0.32</v>
      </c>
      <c r="R1761" s="9">
        <f t="shared" ca="1" si="5323"/>
        <v>0</v>
      </c>
      <c r="S1761" s="9">
        <f t="shared" ca="1" si="5324"/>
        <v>0</v>
      </c>
      <c r="T1761" s="9">
        <f t="shared" ca="1" si="5325"/>
        <v>0</v>
      </c>
      <c r="U1761" s="9">
        <f t="shared" ca="1" si="5326"/>
        <v>0</v>
      </c>
      <c r="V1761" s="28">
        <f t="shared" ref="V1761:Y1761" ca="1" si="5428">QUARTILE($F1637:$F1760,V$2)</f>
        <v>0</v>
      </c>
      <c r="W1761" s="28">
        <f t="shared" ca="1" si="5428"/>
        <v>0</v>
      </c>
      <c r="X1761" s="28">
        <f t="shared" ca="1" si="5428"/>
        <v>9.2592592592592449E-3</v>
      </c>
      <c r="Y1761" s="28">
        <f t="shared" ca="1" si="5428"/>
        <v>0.17391304347826098</v>
      </c>
      <c r="Z1761" s="30">
        <f t="shared" ca="1" si="5298"/>
        <v>3.8773170981515136E-2</v>
      </c>
      <c r="AA1761" s="30">
        <f t="shared" ca="1" si="5299"/>
        <v>6.2034863444517536E-2</v>
      </c>
      <c r="AB1761" s="30">
        <f t="shared" ca="1" si="5300"/>
        <v>0</v>
      </c>
      <c r="AC1761" s="30">
        <f t="shared" ca="1" si="5301"/>
        <v>3.9890037193282352E-2</v>
      </c>
      <c r="AD1761">
        <f t="shared" ca="1" si="5328"/>
        <v>0</v>
      </c>
      <c r="AE1761">
        <f t="shared" ca="1" si="5329"/>
        <v>0</v>
      </c>
      <c r="AF1761">
        <f t="shared" ca="1" si="5330"/>
        <v>0</v>
      </c>
      <c r="AG1761" s="31">
        <f t="shared" ca="1" si="5312"/>
        <v>0</v>
      </c>
      <c r="AH1761" s="31">
        <f t="shared" ca="1" si="5313"/>
        <v>0</v>
      </c>
      <c r="AI1761" s="31">
        <f t="shared" ref="AI1761:AK1761" ca="1" si="5429">SUM(AD1636:AD1761)</f>
        <v>3.8773170981515136E-2</v>
      </c>
      <c r="AJ1761" s="31">
        <f t="shared" ca="1" si="5429"/>
        <v>0</v>
      </c>
      <c r="AK1761" s="31">
        <f t="shared" ca="1" si="5429"/>
        <v>3.9890037193282352E-2</v>
      </c>
      <c r="AL1761">
        <f ca="1">SUM($AF$129:AF1761)</f>
        <v>2.2245407345891235</v>
      </c>
      <c r="AO1761">
        <f t="shared" ca="1" si="5332"/>
        <v>-4.7550471428916355E-5</v>
      </c>
      <c r="AP1761">
        <f t="shared" ca="1" si="5333"/>
        <v>0</v>
      </c>
      <c r="AQ1761">
        <f t="shared" ca="1" si="5315"/>
        <v>0</v>
      </c>
      <c r="AR1761" s="31">
        <f t="shared" ref="AR1761:AS1761" ca="1" si="5430">SUM(AO1636:AO1761)</f>
        <v>5.6862565185864224E-2</v>
      </c>
      <c r="AS1761" s="31">
        <f t="shared" ca="1" si="5430"/>
        <v>3.9890037193282352E-2</v>
      </c>
      <c r="AT1761">
        <f ca="1">SUM($AP$129:AP1761)</f>
        <v>2.6934073912071317</v>
      </c>
    </row>
    <row r="1762" spans="1:46" x14ac:dyDescent="0.25">
      <c r="A1762" s="1">
        <v>41288</v>
      </c>
      <c r="B1762" s="2">
        <v>1470.68</v>
      </c>
      <c r="C1762" s="10">
        <f t="shared" si="5346"/>
        <v>-9.3067490914024045E-4</v>
      </c>
      <c r="D1762" s="7">
        <v>0.26</v>
      </c>
      <c r="E1762" s="7">
        <f t="shared" ca="1" si="5341"/>
        <v>0</v>
      </c>
      <c r="F1762" s="7">
        <f t="shared" ca="1" si="5342"/>
        <v>0</v>
      </c>
      <c r="G1762">
        <f t="shared" si="5317"/>
        <v>0.32</v>
      </c>
      <c r="H1762">
        <f t="shared" si="5318"/>
        <v>0.22</v>
      </c>
      <c r="I1762" s="27">
        <f t="shared" si="5284"/>
        <v>0.40000000000000008</v>
      </c>
      <c r="J1762" s="9">
        <f t="shared" si="5319"/>
        <v>0</v>
      </c>
      <c r="K1762" s="9">
        <f t="shared" si="5320"/>
        <v>-9.3067490914024045E-4</v>
      </c>
      <c r="L1762" s="9">
        <f t="shared" si="5321"/>
        <v>0</v>
      </c>
      <c r="M1762" s="9">
        <f t="shared" si="5322"/>
        <v>0</v>
      </c>
      <c r="N1762" s="28">
        <f t="shared" si="5307"/>
        <v>0.25</v>
      </c>
      <c r="O1762" s="28">
        <f t="shared" si="5308"/>
        <v>0.26500000000000001</v>
      </c>
      <c r="P1762" s="28">
        <f t="shared" si="5309"/>
        <v>0.27</v>
      </c>
      <c r="Q1762" s="28">
        <f t="shared" si="5310"/>
        <v>0.32</v>
      </c>
      <c r="R1762" s="9">
        <f t="shared" ca="1" si="5323"/>
        <v>0</v>
      </c>
      <c r="S1762" s="9">
        <f t="shared" ca="1" si="5324"/>
        <v>0</v>
      </c>
      <c r="T1762" s="9">
        <f t="shared" ca="1" si="5325"/>
        <v>0</v>
      </c>
      <c r="U1762" s="9">
        <f t="shared" ca="1" si="5326"/>
        <v>0</v>
      </c>
      <c r="V1762" s="28">
        <f t="shared" ref="V1762:Y1762" ca="1" si="5431">QUARTILE($F1638:$F1761,V$2)</f>
        <v>0</v>
      </c>
      <c r="W1762" s="28">
        <f t="shared" ca="1" si="5431"/>
        <v>0</v>
      </c>
      <c r="X1762" s="28">
        <f t="shared" ca="1" si="5431"/>
        <v>9.2592592592592449E-3</v>
      </c>
      <c r="Y1762" s="28">
        <f t="shared" ca="1" si="5431"/>
        <v>0.17391304347826098</v>
      </c>
      <c r="Z1762" s="30">
        <f t="shared" ca="1" si="5298"/>
        <v>3.8773170981515136E-2</v>
      </c>
      <c r="AA1762" s="30">
        <f t="shared" ca="1" si="5299"/>
        <v>6.702200422501628E-2</v>
      </c>
      <c r="AB1762" s="30">
        <f t="shared" ca="1" si="5300"/>
        <v>0</v>
      </c>
      <c r="AC1762" s="30">
        <f t="shared" ca="1" si="5301"/>
        <v>3.9890037193282352E-2</v>
      </c>
      <c r="AD1762">
        <f t="shared" ca="1" si="5328"/>
        <v>0</v>
      </c>
      <c r="AE1762">
        <f t="shared" ca="1" si="5329"/>
        <v>0</v>
      </c>
      <c r="AF1762">
        <f t="shared" ca="1" si="5330"/>
        <v>0</v>
      </c>
      <c r="AG1762" s="31">
        <f t="shared" ca="1" si="5312"/>
        <v>0</v>
      </c>
      <c r="AH1762" s="31">
        <f t="shared" ca="1" si="5313"/>
        <v>0</v>
      </c>
      <c r="AI1762" s="31">
        <f t="shared" ref="AI1762:AK1762" ca="1" si="5432">SUM(AD1637:AD1762)</f>
        <v>3.8773170981515136E-2</v>
      </c>
      <c r="AJ1762" s="31">
        <f t="shared" ca="1" si="5432"/>
        <v>0</v>
      </c>
      <c r="AK1762" s="31">
        <f t="shared" ca="1" si="5432"/>
        <v>3.9890037193282352E-2</v>
      </c>
      <c r="AL1762">
        <f ca="1">SUM($AF$129:AF1762)</f>
        <v>2.2245407345891235</v>
      </c>
      <c r="AO1762">
        <f t="shared" ca="1" si="5332"/>
        <v>-9.3067490914024045E-4</v>
      </c>
      <c r="AP1762">
        <f t="shared" ca="1" si="5333"/>
        <v>0</v>
      </c>
      <c r="AQ1762">
        <f t="shared" ca="1" si="5315"/>
        <v>0</v>
      </c>
      <c r="AR1762" s="31">
        <f t="shared" ref="AR1762:AS1762" ca="1" si="5433">SUM(AO1637:AO1762)</f>
        <v>6.0919031057222725E-2</v>
      </c>
      <c r="AS1762" s="31">
        <f t="shared" ca="1" si="5433"/>
        <v>3.9890037193282352E-2</v>
      </c>
      <c r="AT1762">
        <f ca="1">SUM($AP$129:AP1762)</f>
        <v>2.6934073912071317</v>
      </c>
    </row>
    <row r="1763" spans="1:46" x14ac:dyDescent="0.25">
      <c r="A1763" s="1">
        <v>41290</v>
      </c>
      <c r="B1763" s="2">
        <v>1472.34</v>
      </c>
      <c r="C1763" s="10">
        <f t="shared" si="5346"/>
        <v>1.128729567274903E-3</v>
      </c>
      <c r="D1763" s="7">
        <v>0.26</v>
      </c>
      <c r="E1763" s="7">
        <f t="shared" ca="1" si="5341"/>
        <v>0</v>
      </c>
      <c r="F1763" s="7">
        <f t="shared" ca="1" si="5342"/>
        <v>0</v>
      </c>
      <c r="G1763">
        <f t="shared" si="5317"/>
        <v>0.32</v>
      </c>
      <c r="H1763">
        <f t="shared" si="5318"/>
        <v>0.22</v>
      </c>
      <c r="I1763" s="27">
        <f t="shared" si="5284"/>
        <v>0.40000000000000008</v>
      </c>
      <c r="J1763" s="9">
        <f t="shared" si="5319"/>
        <v>0</v>
      </c>
      <c r="K1763" s="9">
        <f t="shared" si="5320"/>
        <v>1.128729567274903E-3</v>
      </c>
      <c r="L1763" s="9">
        <f t="shared" si="5321"/>
        <v>0</v>
      </c>
      <c r="M1763" s="9">
        <f t="shared" si="5322"/>
        <v>0</v>
      </c>
      <c r="N1763" s="28">
        <f t="shared" si="5307"/>
        <v>0.25</v>
      </c>
      <c r="O1763" s="28">
        <f t="shared" si="5308"/>
        <v>0.26500000000000001</v>
      </c>
      <c r="P1763" s="28">
        <f t="shared" si="5309"/>
        <v>0.27</v>
      </c>
      <c r="Q1763" s="28">
        <f t="shared" si="5310"/>
        <v>0.32</v>
      </c>
      <c r="R1763" s="9">
        <f t="shared" ca="1" si="5323"/>
        <v>0</v>
      </c>
      <c r="S1763" s="9">
        <f t="shared" ca="1" si="5324"/>
        <v>0</v>
      </c>
      <c r="T1763" s="9">
        <f t="shared" ca="1" si="5325"/>
        <v>0</v>
      </c>
      <c r="U1763" s="9">
        <f t="shared" ca="1" si="5326"/>
        <v>0</v>
      </c>
      <c r="V1763" s="28">
        <f t="shared" ref="V1763:Y1763" ca="1" si="5434">QUARTILE($F1639:$F1762,V$2)</f>
        <v>0</v>
      </c>
      <c r="W1763" s="28">
        <f t="shared" ca="1" si="5434"/>
        <v>0</v>
      </c>
      <c r="X1763" s="28">
        <f t="shared" ca="1" si="5434"/>
        <v>9.2592592592592449E-3</v>
      </c>
      <c r="Y1763" s="28">
        <f t="shared" ca="1" si="5434"/>
        <v>0.17391304347826098</v>
      </c>
      <c r="Z1763" s="30">
        <f t="shared" ca="1" si="5298"/>
        <v>3.8773170981515136E-2</v>
      </c>
      <c r="AA1763" s="30">
        <f t="shared" ca="1" si="5299"/>
        <v>5.0524656387202764E-2</v>
      </c>
      <c r="AB1763" s="30">
        <f t="shared" ca="1" si="5300"/>
        <v>0</v>
      </c>
      <c r="AC1763" s="30">
        <f t="shared" ca="1" si="5301"/>
        <v>3.9890037193282352E-2</v>
      </c>
      <c r="AD1763">
        <f t="shared" ca="1" si="5328"/>
        <v>0</v>
      </c>
      <c r="AE1763">
        <f t="shared" ca="1" si="5329"/>
        <v>0</v>
      </c>
      <c r="AF1763">
        <f t="shared" ca="1" si="5330"/>
        <v>0</v>
      </c>
      <c r="AG1763" s="31">
        <f t="shared" ca="1" si="5312"/>
        <v>0</v>
      </c>
      <c r="AH1763" s="31">
        <f t="shared" ca="1" si="5313"/>
        <v>0</v>
      </c>
      <c r="AI1763" s="31">
        <f t="shared" ref="AI1763:AK1763" ca="1" si="5435">SUM(AD1638:AD1763)</f>
        <v>3.8773170981515136E-2</v>
      </c>
      <c r="AJ1763" s="31">
        <f t="shared" ca="1" si="5435"/>
        <v>0</v>
      </c>
      <c r="AK1763" s="31">
        <f t="shared" ca="1" si="5435"/>
        <v>3.9890037193282352E-2</v>
      </c>
      <c r="AL1763">
        <f ca="1">SUM($AF$129:AF1763)</f>
        <v>2.2245407345891235</v>
      </c>
      <c r="AO1763">
        <f t="shared" ca="1" si="5332"/>
        <v>1.128729567274903E-3</v>
      </c>
      <c r="AP1763">
        <f t="shared" ca="1" si="5333"/>
        <v>0</v>
      </c>
      <c r="AQ1763">
        <f t="shared" ca="1" si="5315"/>
        <v>0</v>
      </c>
      <c r="AR1763" s="31">
        <f t="shared" ref="AR1763:AS1763" ca="1" si="5436">SUM(AO1638:AO1763)</f>
        <v>4.5550412786684112E-2</v>
      </c>
      <c r="AS1763" s="31">
        <f t="shared" ca="1" si="5436"/>
        <v>3.9890037193282352E-2</v>
      </c>
      <c r="AT1763">
        <f ca="1">SUM($AP$129:AP1763)</f>
        <v>2.6934073912071317</v>
      </c>
    </row>
    <row r="1764" spans="1:46" x14ac:dyDescent="0.25">
      <c r="A1764" s="1">
        <v>41291</v>
      </c>
      <c r="B1764" s="2">
        <v>1472.63</v>
      </c>
      <c r="C1764" s="10">
        <f t="shared" si="5346"/>
        <v>1.9696537484561379E-4</v>
      </c>
      <c r="D1764" s="7">
        <v>0.28000000000000003</v>
      </c>
      <c r="E1764" s="7">
        <f t="shared" ca="1" si="5341"/>
        <v>7.6923076923077094E-2</v>
      </c>
      <c r="F1764" s="7">
        <f t="shared" ca="1" si="5342"/>
        <v>7.6923076923077094E-2</v>
      </c>
      <c r="G1764">
        <f t="shared" si="5317"/>
        <v>0.32</v>
      </c>
      <c r="H1764">
        <f t="shared" si="5318"/>
        <v>0.22</v>
      </c>
      <c r="I1764" s="27">
        <f t="shared" si="5284"/>
        <v>0.6000000000000002</v>
      </c>
      <c r="J1764" s="9">
        <f t="shared" si="5319"/>
        <v>0</v>
      </c>
      <c r="K1764" s="9">
        <f t="shared" si="5320"/>
        <v>0</v>
      </c>
      <c r="L1764" s="9">
        <f t="shared" si="5321"/>
        <v>0</v>
      </c>
      <c r="M1764" s="9">
        <f t="shared" si="5322"/>
        <v>1.9696537484561379E-4</v>
      </c>
      <c r="N1764" s="28">
        <f t="shared" si="5307"/>
        <v>0.25</v>
      </c>
      <c r="O1764" s="28">
        <f t="shared" si="5308"/>
        <v>0.26500000000000001</v>
      </c>
      <c r="P1764" s="28">
        <f t="shared" si="5309"/>
        <v>0.27</v>
      </c>
      <c r="Q1764" s="28">
        <f t="shared" si="5310"/>
        <v>0.32</v>
      </c>
      <c r="R1764" s="9">
        <f t="shared" ca="1" si="5323"/>
        <v>0</v>
      </c>
      <c r="S1764" s="9">
        <f t="shared" ca="1" si="5324"/>
        <v>0</v>
      </c>
      <c r="T1764" s="9">
        <f t="shared" ca="1" si="5325"/>
        <v>0</v>
      </c>
      <c r="U1764" s="9">
        <f t="shared" ca="1" si="5326"/>
        <v>1.9696537484561379E-4</v>
      </c>
      <c r="V1764" s="28">
        <f t="shared" ref="V1764:Y1764" ca="1" si="5437">QUARTILE($F1640:$F1763,V$2)</f>
        <v>0</v>
      </c>
      <c r="W1764" s="28">
        <f t="shared" ca="1" si="5437"/>
        <v>0</v>
      </c>
      <c r="X1764" s="28">
        <f t="shared" ca="1" si="5437"/>
        <v>9.2592592592592449E-3</v>
      </c>
      <c r="Y1764" s="28">
        <f t="shared" ca="1" si="5437"/>
        <v>0.17391304347826098</v>
      </c>
      <c r="Z1764" s="30">
        <f t="shared" ca="1" si="5298"/>
        <v>4.108747396357551E-2</v>
      </c>
      <c r="AA1764" s="30">
        <f t="shared" ca="1" si="5299"/>
        <v>5.0524656387202764E-2</v>
      </c>
      <c r="AB1764" s="30">
        <f t="shared" ca="1" si="5300"/>
        <v>0</v>
      </c>
      <c r="AC1764" s="30">
        <f t="shared" ca="1" si="5301"/>
        <v>4.0087002568127965E-2</v>
      </c>
      <c r="AD1764">
        <f t="shared" ca="1" si="5328"/>
        <v>0</v>
      </c>
      <c r="AE1764">
        <f t="shared" ca="1" si="5329"/>
        <v>0</v>
      </c>
      <c r="AF1764">
        <f t="shared" ca="1" si="5330"/>
        <v>1.9696537484561379E-4</v>
      </c>
      <c r="AG1764" s="31">
        <f t="shared" ca="1" si="5312"/>
        <v>0</v>
      </c>
      <c r="AH1764" s="31">
        <f t="shared" ca="1" si="5313"/>
        <v>0</v>
      </c>
      <c r="AI1764" s="31">
        <f t="shared" ref="AI1764:AK1764" ca="1" si="5438">SUM(AD1639:AD1764)</f>
        <v>4.108747396357551E-2</v>
      </c>
      <c r="AJ1764" s="31">
        <f t="shared" ca="1" si="5438"/>
        <v>0</v>
      </c>
      <c r="AK1764" s="31">
        <f t="shared" ca="1" si="5438"/>
        <v>4.0087002568127965E-2</v>
      </c>
      <c r="AL1764">
        <f ca="1">SUM($AF$129:AF1764)</f>
        <v>2.2247376999639692</v>
      </c>
      <c r="AO1764">
        <f t="shared" ca="1" si="5332"/>
        <v>0</v>
      </c>
      <c r="AP1764">
        <f t="shared" ca="1" si="5333"/>
        <v>1.9696537484561379E-4</v>
      </c>
      <c r="AQ1764">
        <f t="shared" ca="1" si="5315"/>
        <v>0</v>
      </c>
      <c r="AR1764" s="31">
        <f t="shared" ref="AR1764:AS1764" ca="1" si="5439">SUM(AO1639:AO1764)</f>
        <v>4.7864715768744508E-2</v>
      </c>
      <c r="AS1764" s="31">
        <f t="shared" ca="1" si="5439"/>
        <v>4.0087002568127965E-2</v>
      </c>
      <c r="AT1764">
        <f ca="1">SUM($AP$129:AP1764)</f>
        <v>2.6936043565819774</v>
      </c>
    </row>
    <row r="1765" spans="1:46" x14ac:dyDescent="0.25">
      <c r="A1765" s="1">
        <v>41292</v>
      </c>
      <c r="B1765" s="2">
        <v>1480.94</v>
      </c>
      <c r="C1765" s="10">
        <f t="shared" si="5346"/>
        <v>5.6429653069677687E-3</v>
      </c>
      <c r="D1765" s="7">
        <v>0.26</v>
      </c>
      <c r="E1765" s="7">
        <f t="shared" ca="1" si="5341"/>
        <v>-7.1428571428571508E-2</v>
      </c>
      <c r="F1765" s="7">
        <f t="shared" ca="1" si="5342"/>
        <v>-7.1428571428571508E-2</v>
      </c>
      <c r="G1765">
        <f t="shared" si="5317"/>
        <v>0.32</v>
      </c>
      <c r="H1765">
        <f t="shared" si="5318"/>
        <v>0.22</v>
      </c>
      <c r="I1765" s="27">
        <f t="shared" si="5284"/>
        <v>0.40000000000000008</v>
      </c>
      <c r="J1765" s="9">
        <f t="shared" si="5319"/>
        <v>0</v>
      </c>
      <c r="K1765" s="9">
        <f t="shared" si="5320"/>
        <v>5.6429653069677687E-3</v>
      </c>
      <c r="L1765" s="9">
        <f t="shared" si="5321"/>
        <v>0</v>
      </c>
      <c r="M1765" s="9">
        <f t="shared" si="5322"/>
        <v>0</v>
      </c>
      <c r="N1765" s="28">
        <f t="shared" si="5307"/>
        <v>0.25</v>
      </c>
      <c r="O1765" s="28">
        <f t="shared" si="5308"/>
        <v>0.27</v>
      </c>
      <c r="P1765" s="28">
        <f t="shared" si="5309"/>
        <v>0.27</v>
      </c>
      <c r="Q1765" s="28">
        <f t="shared" si="5310"/>
        <v>0.32</v>
      </c>
      <c r="R1765" s="9">
        <f t="shared" ca="1" si="5323"/>
        <v>5.6429653069677687E-3</v>
      </c>
      <c r="S1765" s="9">
        <f t="shared" ca="1" si="5324"/>
        <v>0</v>
      </c>
      <c r="T1765" s="9">
        <f t="shared" ca="1" si="5325"/>
        <v>0</v>
      </c>
      <c r="U1765" s="9">
        <f t="shared" ca="1" si="5326"/>
        <v>0</v>
      </c>
      <c r="V1765" s="28">
        <f t="shared" ref="V1765:Y1765" ca="1" si="5440">QUARTILE($F1641:$F1764,V$2)</f>
        <v>0</v>
      </c>
      <c r="W1765" s="28">
        <f t="shared" ca="1" si="5440"/>
        <v>0</v>
      </c>
      <c r="X1765" s="28">
        <f t="shared" ca="1" si="5440"/>
        <v>3.7393162393162371E-2</v>
      </c>
      <c r="Y1765" s="28">
        <f t="shared" ca="1" si="5440"/>
        <v>0.17391304347826098</v>
      </c>
      <c r="Z1765" s="30">
        <f t="shared" ca="1" si="5298"/>
        <v>4.6730439270543281E-2</v>
      </c>
      <c r="AA1765" s="30">
        <f t="shared" ca="1" si="5299"/>
        <v>4.3115005372161862E-2</v>
      </c>
      <c r="AB1765" s="30">
        <f t="shared" ca="1" si="5300"/>
        <v>0</v>
      </c>
      <c r="AC1765" s="30">
        <f t="shared" ca="1" si="5301"/>
        <v>4.0087002568127965E-2</v>
      </c>
      <c r="AD1765">
        <f t="shared" ca="1" si="5328"/>
        <v>5.6429653069677687E-3</v>
      </c>
      <c r="AE1765">
        <f t="shared" ca="1" si="5329"/>
        <v>0</v>
      </c>
      <c r="AF1765">
        <f t="shared" ca="1" si="5330"/>
        <v>0</v>
      </c>
      <c r="AG1765" s="31">
        <f t="shared" ca="1" si="5312"/>
        <v>0</v>
      </c>
      <c r="AH1765" s="31">
        <f t="shared" ca="1" si="5313"/>
        <v>0</v>
      </c>
      <c r="AI1765" s="31">
        <f t="shared" ref="AI1765:AK1765" ca="1" si="5441">SUM(AD1640:AD1765)</f>
        <v>4.6730439270543281E-2</v>
      </c>
      <c r="AJ1765" s="31">
        <f t="shared" ca="1" si="5441"/>
        <v>0</v>
      </c>
      <c r="AK1765" s="31">
        <f t="shared" ca="1" si="5441"/>
        <v>4.0087002568127965E-2</v>
      </c>
      <c r="AL1765">
        <f ca="1">SUM($AF$129:AF1765)</f>
        <v>2.2247376999639692</v>
      </c>
      <c r="AO1765">
        <f t="shared" ca="1" si="5332"/>
        <v>5.6429653069677687E-3</v>
      </c>
      <c r="AP1765">
        <f t="shared" ca="1" si="5333"/>
        <v>0</v>
      </c>
      <c r="AQ1765">
        <f t="shared" ca="1" si="5315"/>
        <v>0</v>
      </c>
      <c r="AR1765" s="31">
        <f t="shared" ref="AR1765:AS1765" ca="1" si="5442">SUM(AO1640:AO1765)</f>
        <v>4.6098030060671362E-2</v>
      </c>
      <c r="AS1765" s="31">
        <f t="shared" ca="1" si="5442"/>
        <v>4.0087002568127965E-2</v>
      </c>
      <c r="AT1765">
        <f ca="1">SUM($AP$129:AP1765)</f>
        <v>2.6936043565819774</v>
      </c>
    </row>
    <row r="1766" spans="1:46" x14ac:dyDescent="0.25">
      <c r="A1766" s="1">
        <v>41295</v>
      </c>
      <c r="B1766" s="2">
        <v>1485.98</v>
      </c>
      <c r="C1766" s="10">
        <f t="shared" si="5346"/>
        <v>3.4032438856401769E-3</v>
      </c>
      <c r="D1766" s="7">
        <v>0.26</v>
      </c>
      <c r="E1766" s="7">
        <f t="shared" ca="1" si="5341"/>
        <v>0</v>
      </c>
      <c r="F1766" s="7">
        <f t="shared" ca="1" si="5342"/>
        <v>0</v>
      </c>
      <c r="G1766">
        <f t="shared" si="5317"/>
        <v>0.32</v>
      </c>
      <c r="H1766">
        <f t="shared" si="5318"/>
        <v>0.22</v>
      </c>
      <c r="I1766" s="27">
        <f t="shared" si="5284"/>
        <v>0.40000000000000008</v>
      </c>
      <c r="J1766" s="9">
        <f t="shared" si="5319"/>
        <v>0</v>
      </c>
      <c r="K1766" s="9">
        <f t="shared" si="5320"/>
        <v>3.4032438856401769E-3</v>
      </c>
      <c r="L1766" s="9">
        <f t="shared" si="5321"/>
        <v>0</v>
      </c>
      <c r="M1766" s="9">
        <f t="shared" si="5322"/>
        <v>0</v>
      </c>
      <c r="N1766" s="28">
        <f t="shared" si="5307"/>
        <v>0.25</v>
      </c>
      <c r="O1766" s="28">
        <f t="shared" si="5308"/>
        <v>0.27</v>
      </c>
      <c r="P1766" s="28">
        <f t="shared" si="5309"/>
        <v>0.27</v>
      </c>
      <c r="Q1766" s="28">
        <f t="shared" si="5310"/>
        <v>0.32</v>
      </c>
      <c r="R1766" s="9">
        <f t="shared" ca="1" si="5323"/>
        <v>0</v>
      </c>
      <c r="S1766" s="9">
        <f t="shared" ca="1" si="5324"/>
        <v>0</v>
      </c>
      <c r="T1766" s="9">
        <f t="shared" ca="1" si="5325"/>
        <v>0</v>
      </c>
      <c r="U1766" s="9">
        <f t="shared" ca="1" si="5326"/>
        <v>0</v>
      </c>
      <c r="V1766" s="28">
        <f t="shared" ref="V1766:Y1766" ca="1" si="5443">QUARTILE($F1642:$F1765,V$2)</f>
        <v>0</v>
      </c>
      <c r="W1766" s="28">
        <f t="shared" ca="1" si="5443"/>
        <v>0</v>
      </c>
      <c r="X1766" s="28">
        <f t="shared" ca="1" si="5443"/>
        <v>9.2592592592592449E-3</v>
      </c>
      <c r="Y1766" s="28">
        <f t="shared" ca="1" si="5443"/>
        <v>0.17391304347826098</v>
      </c>
      <c r="Z1766" s="30">
        <f t="shared" ca="1" si="5298"/>
        <v>4.004993738958975E-2</v>
      </c>
      <c r="AA1766" s="30">
        <f t="shared" ca="1" si="5299"/>
        <v>4.3115005372161862E-2</v>
      </c>
      <c r="AB1766" s="30">
        <f t="shared" ca="1" si="5300"/>
        <v>0</v>
      </c>
      <c r="AC1766" s="30">
        <f t="shared" ca="1" si="5301"/>
        <v>4.0087002568127965E-2</v>
      </c>
      <c r="AD1766">
        <f t="shared" ca="1" si="5328"/>
        <v>0</v>
      </c>
      <c r="AE1766">
        <f t="shared" ca="1" si="5329"/>
        <v>0</v>
      </c>
      <c r="AF1766">
        <f t="shared" ca="1" si="5330"/>
        <v>0</v>
      </c>
      <c r="AG1766" s="31">
        <f t="shared" ca="1" si="5312"/>
        <v>0</v>
      </c>
      <c r="AH1766" s="31">
        <f t="shared" ca="1" si="5313"/>
        <v>0</v>
      </c>
      <c r="AI1766" s="31">
        <f t="shared" ref="AI1766:AK1766" ca="1" si="5444">SUM(AD1641:AD1766)</f>
        <v>4.004993738958975E-2</v>
      </c>
      <c r="AJ1766" s="31">
        <f t="shared" ca="1" si="5444"/>
        <v>0</v>
      </c>
      <c r="AK1766" s="31">
        <f t="shared" ca="1" si="5444"/>
        <v>4.0087002568127965E-2</v>
      </c>
      <c r="AL1766">
        <f ca="1">SUM($AF$129:AF1766)</f>
        <v>2.2247376999639692</v>
      </c>
      <c r="AO1766">
        <f t="shared" ca="1" si="5332"/>
        <v>3.4032438856401769E-3</v>
      </c>
      <c r="AP1766">
        <f t="shared" ca="1" si="5333"/>
        <v>0</v>
      </c>
      <c r="AQ1766">
        <f t="shared" ca="1" si="5315"/>
        <v>0</v>
      </c>
      <c r="AR1766" s="31">
        <f t="shared" ref="AR1766:AS1766" ca="1" si="5445">SUM(AO1641:AO1766)</f>
        <v>4.2820772065358018E-2</v>
      </c>
      <c r="AS1766" s="31">
        <f t="shared" ca="1" si="5445"/>
        <v>4.0087002568127965E-2</v>
      </c>
      <c r="AT1766">
        <f ca="1">SUM($AP$129:AP1766)</f>
        <v>2.6936043565819774</v>
      </c>
    </row>
    <row r="1767" spans="1:46" x14ac:dyDescent="0.25">
      <c r="A1767" s="1">
        <v>41296</v>
      </c>
      <c r="B1767" s="2">
        <v>1492.56</v>
      </c>
      <c r="C1767" s="10">
        <f t="shared" si="5346"/>
        <v>4.4280542133810193E-3</v>
      </c>
      <c r="D1767" s="7">
        <v>0.26</v>
      </c>
      <c r="E1767" s="7">
        <f t="shared" ca="1" si="5341"/>
        <v>0</v>
      </c>
      <c r="F1767" s="7">
        <f t="shared" ca="1" si="5342"/>
        <v>0</v>
      </c>
      <c r="G1767">
        <f t="shared" si="5317"/>
        <v>0.32</v>
      </c>
      <c r="H1767">
        <f t="shared" si="5318"/>
        <v>0.22</v>
      </c>
      <c r="I1767" s="27">
        <f t="shared" si="5284"/>
        <v>0.40000000000000008</v>
      </c>
      <c r="J1767" s="9">
        <f t="shared" si="5319"/>
        <v>0</v>
      </c>
      <c r="K1767" s="9">
        <f t="shared" si="5320"/>
        <v>4.4280542133810193E-3</v>
      </c>
      <c r="L1767" s="9">
        <f t="shared" si="5321"/>
        <v>0</v>
      </c>
      <c r="M1767" s="9">
        <f t="shared" si="5322"/>
        <v>0</v>
      </c>
      <c r="N1767" s="28">
        <f t="shared" si="5307"/>
        <v>0.25</v>
      </c>
      <c r="O1767" s="28">
        <f t="shared" si="5308"/>
        <v>0.27</v>
      </c>
      <c r="P1767" s="28">
        <f t="shared" si="5309"/>
        <v>0.27</v>
      </c>
      <c r="Q1767" s="28">
        <f t="shared" si="5310"/>
        <v>0.32</v>
      </c>
      <c r="R1767" s="9">
        <f t="shared" ca="1" si="5323"/>
        <v>0</v>
      </c>
      <c r="S1767" s="9">
        <f t="shared" ca="1" si="5324"/>
        <v>0</v>
      </c>
      <c r="T1767" s="9">
        <f t="shared" ca="1" si="5325"/>
        <v>0</v>
      </c>
      <c r="U1767" s="9">
        <f t="shared" ca="1" si="5326"/>
        <v>0</v>
      </c>
      <c r="V1767" s="28">
        <f t="shared" ref="V1767:Y1767" ca="1" si="5446">QUARTILE($F1643:$F1766,V$2)</f>
        <v>0</v>
      </c>
      <c r="W1767" s="28">
        <f t="shared" ca="1" si="5446"/>
        <v>0</v>
      </c>
      <c r="X1767" s="28">
        <f t="shared" ca="1" si="5446"/>
        <v>9.2592592592592449E-3</v>
      </c>
      <c r="Y1767" s="28">
        <f t="shared" ca="1" si="5446"/>
        <v>0.17391304347826098</v>
      </c>
      <c r="Z1767" s="30">
        <f t="shared" ca="1" si="5298"/>
        <v>4.004993738958975E-2</v>
      </c>
      <c r="AA1767" s="30">
        <f t="shared" ca="1" si="5299"/>
        <v>4.3115005372161862E-2</v>
      </c>
      <c r="AB1767" s="30">
        <f t="shared" ca="1" si="5300"/>
        <v>0</v>
      </c>
      <c r="AC1767" s="30">
        <f t="shared" ca="1" si="5301"/>
        <v>3.7369888391056608E-2</v>
      </c>
      <c r="AD1767">
        <f t="shared" ca="1" si="5328"/>
        <v>0</v>
      </c>
      <c r="AE1767">
        <f t="shared" ca="1" si="5329"/>
        <v>0</v>
      </c>
      <c r="AF1767">
        <f t="shared" ca="1" si="5330"/>
        <v>0</v>
      </c>
      <c r="AG1767" s="31">
        <f t="shared" ca="1" si="5312"/>
        <v>0</v>
      </c>
      <c r="AH1767" s="31">
        <f t="shared" ca="1" si="5313"/>
        <v>0</v>
      </c>
      <c r="AI1767" s="31">
        <f t="shared" ref="AI1767:AK1767" ca="1" si="5447">SUM(AD1642:AD1767)</f>
        <v>4.004993738958975E-2</v>
      </c>
      <c r="AJ1767" s="31">
        <f t="shared" ca="1" si="5447"/>
        <v>0</v>
      </c>
      <c r="AK1767" s="31">
        <f t="shared" ca="1" si="5447"/>
        <v>3.7369888391056608E-2</v>
      </c>
      <c r="AL1767">
        <f ca="1">SUM($AF$129:AF1767)</f>
        <v>2.2247376999639692</v>
      </c>
      <c r="AO1767">
        <f t="shared" ca="1" si="5332"/>
        <v>4.4280542133810193E-3</v>
      </c>
      <c r="AP1767">
        <f t="shared" ca="1" si="5333"/>
        <v>0</v>
      </c>
      <c r="AQ1767">
        <f t="shared" ca="1" si="5315"/>
        <v>0</v>
      </c>
      <c r="AR1767" s="31">
        <f t="shared" ref="AR1767:AS1767" ca="1" si="5448">SUM(AO1642:AO1767)</f>
        <v>4.724882627873904E-2</v>
      </c>
      <c r="AS1767" s="31">
        <f t="shared" ca="1" si="5448"/>
        <v>3.7369888391056608E-2</v>
      </c>
      <c r="AT1767">
        <f ca="1">SUM($AP$129:AP1767)</f>
        <v>2.6936043565819774</v>
      </c>
    </row>
    <row r="1768" spans="1:46" x14ac:dyDescent="0.25">
      <c r="A1768" s="1">
        <v>41297</v>
      </c>
      <c r="B1768" s="2">
        <v>1494.81</v>
      </c>
      <c r="C1768" s="10">
        <f t="shared" si="5346"/>
        <v>1.5074770863482876E-3</v>
      </c>
      <c r="D1768" s="7">
        <v>0.26</v>
      </c>
      <c r="E1768" s="7">
        <f t="shared" ca="1" si="5341"/>
        <v>0</v>
      </c>
      <c r="F1768" s="7">
        <f t="shared" ca="1" si="5342"/>
        <v>0</v>
      </c>
      <c r="G1768">
        <f t="shared" si="5317"/>
        <v>0.32</v>
      </c>
      <c r="H1768">
        <f t="shared" si="5318"/>
        <v>0.22</v>
      </c>
      <c r="I1768" s="27">
        <f t="shared" si="5284"/>
        <v>0.40000000000000008</v>
      </c>
      <c r="J1768" s="9">
        <f t="shared" si="5319"/>
        <v>0</v>
      </c>
      <c r="K1768" s="9">
        <f t="shared" si="5320"/>
        <v>1.5074770863482876E-3</v>
      </c>
      <c r="L1768" s="9">
        <f t="shared" si="5321"/>
        <v>0</v>
      </c>
      <c r="M1768" s="9">
        <f t="shared" si="5322"/>
        <v>0</v>
      </c>
      <c r="N1768" s="28">
        <f t="shared" si="5307"/>
        <v>0.25</v>
      </c>
      <c r="O1768" s="28">
        <f t="shared" si="5308"/>
        <v>0.27</v>
      </c>
      <c r="P1768" s="28">
        <f t="shared" si="5309"/>
        <v>0.27</v>
      </c>
      <c r="Q1768" s="28">
        <f t="shared" si="5310"/>
        <v>0.32</v>
      </c>
      <c r="R1768" s="9">
        <f t="shared" ca="1" si="5323"/>
        <v>0</v>
      </c>
      <c r="S1768" s="9">
        <f t="shared" ca="1" si="5324"/>
        <v>0</v>
      </c>
      <c r="T1768" s="9">
        <f t="shared" ca="1" si="5325"/>
        <v>0</v>
      </c>
      <c r="U1768" s="9">
        <f t="shared" ca="1" si="5326"/>
        <v>0</v>
      </c>
      <c r="V1768" s="28">
        <f t="shared" ref="V1768:Y1768" ca="1" si="5449">QUARTILE($F1644:$F1767,V$2)</f>
        <v>0</v>
      </c>
      <c r="W1768" s="28">
        <f t="shared" ca="1" si="5449"/>
        <v>0</v>
      </c>
      <c r="X1768" s="28">
        <f t="shared" ca="1" si="5449"/>
        <v>9.2592592592592449E-3</v>
      </c>
      <c r="Y1768" s="28">
        <f t="shared" ca="1" si="5449"/>
        <v>0.17391304347826098</v>
      </c>
      <c r="Z1768" s="30">
        <f t="shared" ca="1" si="5298"/>
        <v>5.0111615110783138E-2</v>
      </c>
      <c r="AA1768" s="30">
        <f t="shared" ca="1" si="5299"/>
        <v>4.3115005372161862E-2</v>
      </c>
      <c r="AB1768" s="30">
        <f t="shared" ca="1" si="5300"/>
        <v>0</v>
      </c>
      <c r="AC1768" s="30">
        <f t="shared" ca="1" si="5301"/>
        <v>3.7369888391056608E-2</v>
      </c>
      <c r="AD1768">
        <f t="shared" ca="1" si="5328"/>
        <v>0</v>
      </c>
      <c r="AE1768">
        <f t="shared" ca="1" si="5329"/>
        <v>0</v>
      </c>
      <c r="AF1768">
        <f t="shared" ca="1" si="5330"/>
        <v>0</v>
      </c>
      <c r="AG1768" s="31">
        <f t="shared" ca="1" si="5312"/>
        <v>0</v>
      </c>
      <c r="AH1768" s="31">
        <f t="shared" ca="1" si="5313"/>
        <v>0</v>
      </c>
      <c r="AI1768" s="31">
        <f t="shared" ref="AI1768:AK1768" ca="1" si="5450">SUM(AD1643:AD1768)</f>
        <v>5.0111615110783138E-2</v>
      </c>
      <c r="AJ1768" s="31">
        <f t="shared" ca="1" si="5450"/>
        <v>0</v>
      </c>
      <c r="AK1768" s="31">
        <f t="shared" ca="1" si="5450"/>
        <v>3.7369888391056608E-2</v>
      </c>
      <c r="AL1768">
        <f ca="1">SUM($AF$129:AF1768)</f>
        <v>2.2247376999639692</v>
      </c>
      <c r="AO1768">
        <f t="shared" ca="1" si="5332"/>
        <v>1.5074770863482876E-3</v>
      </c>
      <c r="AP1768">
        <f t="shared" ca="1" si="5333"/>
        <v>0</v>
      </c>
      <c r="AQ1768">
        <f t="shared" ca="1" si="5315"/>
        <v>0</v>
      </c>
      <c r="AR1768" s="31">
        <f t="shared" ref="AR1768:AS1768" ca="1" si="5451">SUM(AO1643:AO1768)</f>
        <v>5.8817981086280703E-2</v>
      </c>
      <c r="AS1768" s="31">
        <f t="shared" ca="1" si="5451"/>
        <v>3.7369888391056608E-2</v>
      </c>
      <c r="AT1768">
        <f ca="1">SUM($AP$129:AP1768)</f>
        <v>2.6936043565819774</v>
      </c>
    </row>
    <row r="1769" spans="1:46" x14ac:dyDescent="0.25">
      <c r="A1769" s="1">
        <v>41298</v>
      </c>
      <c r="B1769" s="2">
        <v>1494.82</v>
      </c>
      <c r="C1769" s="10">
        <f t="shared" si="5346"/>
        <v>6.6898134210976012E-6</v>
      </c>
      <c r="D1769" s="7">
        <v>0.23</v>
      </c>
      <c r="E1769" s="7">
        <f t="shared" ca="1" si="5341"/>
        <v>-0.11538461538461542</v>
      </c>
      <c r="F1769" s="7">
        <f t="shared" ca="1" si="5342"/>
        <v>-0.11538461538461542</v>
      </c>
      <c r="G1769">
        <f t="shared" si="5317"/>
        <v>0.32</v>
      </c>
      <c r="H1769">
        <f t="shared" si="5318"/>
        <v>0.22</v>
      </c>
      <c r="I1769" s="27">
        <f t="shared" si="5284"/>
        <v>0.10000000000000009</v>
      </c>
      <c r="J1769" s="9">
        <f t="shared" si="5319"/>
        <v>6.6898134210976012E-6</v>
      </c>
      <c r="K1769" s="9">
        <f t="shared" si="5320"/>
        <v>0</v>
      </c>
      <c r="L1769" s="9">
        <f t="shared" si="5321"/>
        <v>0</v>
      </c>
      <c r="M1769" s="9">
        <f t="shared" si="5322"/>
        <v>0</v>
      </c>
      <c r="N1769" s="28">
        <f t="shared" si="5307"/>
        <v>0.25</v>
      </c>
      <c r="O1769" s="28">
        <f t="shared" si="5308"/>
        <v>0.27</v>
      </c>
      <c r="P1769" s="28">
        <f t="shared" si="5309"/>
        <v>0.27</v>
      </c>
      <c r="Q1769" s="28">
        <f t="shared" si="5310"/>
        <v>0.32</v>
      </c>
      <c r="R1769" s="9">
        <f t="shared" ca="1" si="5323"/>
        <v>6.6898134210976012E-6</v>
      </c>
      <c r="S1769" s="9">
        <f t="shared" ca="1" si="5324"/>
        <v>0</v>
      </c>
      <c r="T1769" s="9">
        <f t="shared" ca="1" si="5325"/>
        <v>0</v>
      </c>
      <c r="U1769" s="9">
        <f t="shared" ca="1" si="5326"/>
        <v>0</v>
      </c>
      <c r="V1769" s="28">
        <f t="shared" ref="V1769:Y1769" ca="1" si="5452">QUARTILE($F1645:$F1768,V$2)</f>
        <v>0</v>
      </c>
      <c r="W1769" s="28">
        <f t="shared" ca="1" si="5452"/>
        <v>0</v>
      </c>
      <c r="X1769" s="28">
        <f t="shared" ca="1" si="5452"/>
        <v>9.2592592592592449E-3</v>
      </c>
      <c r="Y1769" s="28">
        <f t="shared" ca="1" si="5452"/>
        <v>0.17391304347826098</v>
      </c>
      <c r="Z1769" s="30">
        <f t="shared" ca="1" si="5298"/>
        <v>5.0118304924204236E-2</v>
      </c>
      <c r="AA1769" s="30">
        <f t="shared" ca="1" si="5299"/>
        <v>5.2024050915437582E-2</v>
      </c>
      <c r="AB1769" s="30">
        <f t="shared" ca="1" si="5300"/>
        <v>0</v>
      </c>
      <c r="AC1769" s="30">
        <f t="shared" ca="1" si="5301"/>
        <v>3.7369888391056608E-2</v>
      </c>
      <c r="AD1769">
        <f t="shared" ca="1" si="5328"/>
        <v>6.6898134210976012E-6</v>
      </c>
      <c r="AE1769">
        <f t="shared" ca="1" si="5329"/>
        <v>0</v>
      </c>
      <c r="AF1769">
        <f t="shared" ca="1" si="5330"/>
        <v>0</v>
      </c>
      <c r="AG1769" s="31">
        <f t="shared" ca="1" si="5312"/>
        <v>0</v>
      </c>
      <c r="AH1769" s="31">
        <f t="shared" ca="1" si="5313"/>
        <v>0</v>
      </c>
      <c r="AI1769" s="31">
        <f t="shared" ref="AI1769:AK1769" ca="1" si="5453">SUM(AD1644:AD1769)</f>
        <v>5.0118304924204236E-2</v>
      </c>
      <c r="AJ1769" s="31">
        <f t="shared" ca="1" si="5453"/>
        <v>0</v>
      </c>
      <c r="AK1769" s="31">
        <f t="shared" ca="1" si="5453"/>
        <v>3.7369888391056608E-2</v>
      </c>
      <c r="AL1769">
        <f ca="1">SUM($AF$129:AF1769)</f>
        <v>2.2247376999639692</v>
      </c>
      <c r="AO1769">
        <f t="shared" ca="1" si="5332"/>
        <v>6.6898134210976012E-6</v>
      </c>
      <c r="AP1769">
        <f t="shared" ca="1" si="5333"/>
        <v>0</v>
      </c>
      <c r="AQ1769">
        <f t="shared" ca="1" si="5315"/>
        <v>0</v>
      </c>
      <c r="AR1769" s="31">
        <f t="shared" ref="AR1769:AS1769" ca="1" si="5454">SUM(AO1644:AO1769)</f>
        <v>6.7733716442977515E-2</v>
      </c>
      <c r="AS1769" s="31">
        <f t="shared" ca="1" si="5454"/>
        <v>3.7369888391056608E-2</v>
      </c>
      <c r="AT1769">
        <f ca="1">SUM($AP$129:AP1769)</f>
        <v>2.6936043565819774</v>
      </c>
    </row>
    <row r="1770" spans="1:46" x14ac:dyDescent="0.25">
      <c r="A1770" s="1">
        <v>41299</v>
      </c>
      <c r="B1770" s="2">
        <v>1502.96</v>
      </c>
      <c r="C1770" s="10">
        <f t="shared" si="5346"/>
        <v>5.4454716955888334E-3</v>
      </c>
      <c r="D1770" s="7">
        <v>0.28000000000000003</v>
      </c>
      <c r="E1770" s="7">
        <f t="shared" ca="1" si="5341"/>
        <v>0.21739130434782616</v>
      </c>
      <c r="F1770" s="7">
        <f t="shared" ca="1" si="5342"/>
        <v>0.21739130434782616</v>
      </c>
      <c r="G1770">
        <f t="shared" si="5317"/>
        <v>0.32</v>
      </c>
      <c r="H1770">
        <f t="shared" si="5318"/>
        <v>0.22</v>
      </c>
      <c r="I1770" s="27">
        <f t="shared" si="5284"/>
        <v>0.6000000000000002</v>
      </c>
      <c r="J1770" s="9">
        <f t="shared" si="5319"/>
        <v>0</v>
      </c>
      <c r="K1770" s="9">
        <f t="shared" si="5320"/>
        <v>0</v>
      </c>
      <c r="L1770" s="9">
        <f t="shared" si="5321"/>
        <v>0</v>
      </c>
      <c r="M1770" s="9">
        <f t="shared" si="5322"/>
        <v>5.4454716955888334E-3</v>
      </c>
      <c r="N1770" s="28">
        <f t="shared" si="5307"/>
        <v>0.25</v>
      </c>
      <c r="O1770" s="28">
        <f t="shared" si="5308"/>
        <v>0.27</v>
      </c>
      <c r="P1770" s="28">
        <f t="shared" si="5309"/>
        <v>0.27</v>
      </c>
      <c r="Q1770" s="28">
        <f t="shared" si="5310"/>
        <v>0.32</v>
      </c>
      <c r="R1770" s="9">
        <f t="shared" ca="1" si="5323"/>
        <v>0</v>
      </c>
      <c r="S1770" s="9">
        <f t="shared" ca="1" si="5324"/>
        <v>0</v>
      </c>
      <c r="T1770" s="9">
        <f t="shared" ca="1" si="5325"/>
        <v>0</v>
      </c>
      <c r="U1770" s="9">
        <f t="shared" ca="1" si="5326"/>
        <v>5.4454716955888334E-3</v>
      </c>
      <c r="V1770" s="28">
        <f t="shared" ref="V1770:Y1770" ca="1" si="5455">QUARTILE($F1646:$F1769,V$2)</f>
        <v>0</v>
      </c>
      <c r="W1770" s="28">
        <f t="shared" ca="1" si="5455"/>
        <v>0</v>
      </c>
      <c r="X1770" s="28">
        <f t="shared" ca="1" si="5455"/>
        <v>9.2592592592592449E-3</v>
      </c>
      <c r="Y1770" s="28">
        <f t="shared" ca="1" si="5455"/>
        <v>0.17391304347826098</v>
      </c>
      <c r="Z1770" s="30">
        <f t="shared" ca="1" si="5298"/>
        <v>5.0118304924204236E-2</v>
      </c>
      <c r="AA1770" s="30">
        <f t="shared" ca="1" si="5299"/>
        <v>6.1065012915259904E-2</v>
      </c>
      <c r="AB1770" s="30">
        <f t="shared" ca="1" si="5300"/>
        <v>0</v>
      </c>
      <c r="AC1770" s="30">
        <f t="shared" ca="1" si="5301"/>
        <v>4.2815360086645438E-2</v>
      </c>
      <c r="AD1770">
        <f t="shared" ca="1" si="5328"/>
        <v>0</v>
      </c>
      <c r="AE1770">
        <f t="shared" ca="1" si="5329"/>
        <v>0</v>
      </c>
      <c r="AF1770">
        <f t="shared" ca="1" si="5330"/>
        <v>5.4454716955888334E-3</v>
      </c>
      <c r="AG1770" s="31">
        <f t="shared" ca="1" si="5312"/>
        <v>0</v>
      </c>
      <c r="AH1770" s="31">
        <f t="shared" ca="1" si="5313"/>
        <v>0</v>
      </c>
      <c r="AI1770" s="31">
        <f t="shared" ref="AI1770:AK1770" ca="1" si="5456">SUM(AD1645:AD1770)</f>
        <v>5.0118304924204236E-2</v>
      </c>
      <c r="AJ1770" s="31">
        <f t="shared" ca="1" si="5456"/>
        <v>0</v>
      </c>
      <c r="AK1770" s="31">
        <f t="shared" ca="1" si="5456"/>
        <v>4.2815360086645438E-2</v>
      </c>
      <c r="AL1770">
        <f ca="1">SUM($AF$129:AF1770)</f>
        <v>2.2301831716595579</v>
      </c>
      <c r="AO1770">
        <f t="shared" ca="1" si="5332"/>
        <v>0</v>
      </c>
      <c r="AP1770">
        <f t="shared" ca="1" si="5333"/>
        <v>5.4454716955888334E-3</v>
      </c>
      <c r="AQ1770">
        <f t="shared" ca="1" si="5315"/>
        <v>0</v>
      </c>
      <c r="AR1770" s="31">
        <f t="shared" ref="AR1770:AS1770" ca="1" si="5457">SUM(AO1645:AO1770)</f>
        <v>7.6774678442799824E-2</v>
      </c>
      <c r="AS1770" s="31">
        <f t="shared" ca="1" si="5457"/>
        <v>4.2815360086645438E-2</v>
      </c>
      <c r="AT1770">
        <f ca="1">SUM($AP$129:AP1770)</f>
        <v>2.6990498282775661</v>
      </c>
    </row>
    <row r="1771" spans="1:46" x14ac:dyDescent="0.25">
      <c r="A1771" s="1">
        <v>41302</v>
      </c>
      <c r="B1771" s="2">
        <v>1500.18</v>
      </c>
      <c r="C1771" s="10">
        <f t="shared" si="5346"/>
        <v>-1.8496832916378165E-3</v>
      </c>
      <c r="D1771" s="7">
        <v>0.28999999999999998</v>
      </c>
      <c r="E1771" s="7">
        <f t="shared" ca="1" si="5341"/>
        <v>3.5714285714285587E-2</v>
      </c>
      <c r="F1771" s="7">
        <f t="shared" ca="1" si="5342"/>
        <v>3.5714285714285587E-2</v>
      </c>
      <c r="G1771">
        <f t="shared" si="5317"/>
        <v>0.32</v>
      </c>
      <c r="H1771">
        <f t="shared" si="5318"/>
        <v>0.22</v>
      </c>
      <c r="I1771" s="27">
        <f t="shared" si="5284"/>
        <v>0.69999999999999973</v>
      </c>
      <c r="J1771" s="9">
        <f t="shared" si="5319"/>
        <v>0</v>
      </c>
      <c r="K1771" s="9">
        <f t="shared" si="5320"/>
        <v>0</v>
      </c>
      <c r="L1771" s="9">
        <f t="shared" si="5321"/>
        <v>0</v>
      </c>
      <c r="M1771" s="9">
        <f t="shared" si="5322"/>
        <v>-1.8496832916378165E-3</v>
      </c>
      <c r="N1771" s="28">
        <f t="shared" si="5307"/>
        <v>0.25</v>
      </c>
      <c r="O1771" s="28">
        <f t="shared" si="5308"/>
        <v>0.27</v>
      </c>
      <c r="P1771" s="28">
        <f t="shared" si="5309"/>
        <v>0.27</v>
      </c>
      <c r="Q1771" s="28">
        <f t="shared" si="5310"/>
        <v>0.32</v>
      </c>
      <c r="R1771" s="9">
        <f t="shared" ca="1" si="5323"/>
        <v>0</v>
      </c>
      <c r="S1771" s="9">
        <f t="shared" ca="1" si="5324"/>
        <v>0</v>
      </c>
      <c r="T1771" s="9">
        <f t="shared" ca="1" si="5325"/>
        <v>-1.8496832916378165E-3</v>
      </c>
      <c r="U1771" s="9">
        <f t="shared" ca="1" si="5326"/>
        <v>0</v>
      </c>
      <c r="V1771" s="28">
        <f t="shared" ref="V1771:Y1771" ca="1" si="5458">QUARTILE($F1647:$F1770,V$2)</f>
        <v>0</v>
      </c>
      <c r="W1771" s="28">
        <f t="shared" ca="1" si="5458"/>
        <v>0</v>
      </c>
      <c r="X1771" s="28">
        <f t="shared" ca="1" si="5458"/>
        <v>3.7393162393162371E-2</v>
      </c>
      <c r="Y1771" s="28">
        <f t="shared" ca="1" si="5458"/>
        <v>0.21739130434782616</v>
      </c>
      <c r="Z1771" s="30">
        <f t="shared" ca="1" si="5298"/>
        <v>5.0118304924204236E-2</v>
      </c>
      <c r="AA1771" s="30">
        <f t="shared" ca="1" si="5299"/>
        <v>6.1378841549881054E-2</v>
      </c>
      <c r="AB1771" s="30">
        <f t="shared" ca="1" si="5300"/>
        <v>-1.8496832916378165E-3</v>
      </c>
      <c r="AC1771" s="30">
        <f t="shared" ca="1" si="5301"/>
        <v>4.2815360086645438E-2</v>
      </c>
      <c r="AD1771">
        <f t="shared" ca="1" si="5328"/>
        <v>0</v>
      </c>
      <c r="AE1771">
        <f t="shared" ca="1" si="5329"/>
        <v>0</v>
      </c>
      <c r="AF1771">
        <f t="shared" ca="1" si="5330"/>
        <v>-1.8496832916378165E-3</v>
      </c>
      <c r="AG1771" s="31">
        <f t="shared" ca="1" si="5312"/>
        <v>0</v>
      </c>
      <c r="AH1771" s="31">
        <f t="shared" ca="1" si="5313"/>
        <v>0</v>
      </c>
      <c r="AI1771" s="31">
        <f t="shared" ref="AI1771:AK1771" ca="1" si="5459">SUM(AD1646:AD1771)</f>
        <v>5.0118304924204236E-2</v>
      </c>
      <c r="AJ1771" s="31">
        <f t="shared" ca="1" si="5459"/>
        <v>0</v>
      </c>
      <c r="AK1771" s="31">
        <f t="shared" ca="1" si="5459"/>
        <v>4.0965676795007622E-2</v>
      </c>
      <c r="AL1771">
        <f ca="1">SUM($AF$129:AF1771)</f>
        <v>2.22833348836792</v>
      </c>
      <c r="AO1771">
        <f t="shared" ca="1" si="5332"/>
        <v>0</v>
      </c>
      <c r="AP1771">
        <f t="shared" ca="1" si="5333"/>
        <v>-1.8496832916378165E-3</v>
      </c>
      <c r="AQ1771">
        <f t="shared" ca="1" si="5315"/>
        <v>0</v>
      </c>
      <c r="AR1771" s="31">
        <f t="shared" ref="AR1771:AS1771" ca="1" si="5460">SUM(AO1646:AO1771)</f>
        <v>7.7088507077420973E-2</v>
      </c>
      <c r="AS1771" s="31">
        <f t="shared" ca="1" si="5460"/>
        <v>4.0965676795007622E-2</v>
      </c>
      <c r="AT1771">
        <f ca="1">SUM($AP$129:AP1771)</f>
        <v>2.6972001449859282</v>
      </c>
    </row>
    <row r="1772" spans="1:46" x14ac:dyDescent="0.25">
      <c r="A1772" s="1">
        <v>41303</v>
      </c>
      <c r="B1772" s="2">
        <v>1507.84</v>
      </c>
      <c r="C1772" s="10">
        <f t="shared" si="5346"/>
        <v>5.1060539401937459E-3</v>
      </c>
      <c r="D1772" s="7">
        <v>0.3</v>
      </c>
      <c r="E1772" s="7">
        <f t="shared" ca="1" si="5341"/>
        <v>3.4482758620689724E-2</v>
      </c>
      <c r="F1772" s="7">
        <f t="shared" ca="1" si="5342"/>
        <v>3.4482758620689724E-2</v>
      </c>
      <c r="G1772">
        <f t="shared" si="5317"/>
        <v>0.32</v>
      </c>
      <c r="H1772">
        <f t="shared" si="5318"/>
        <v>0.22</v>
      </c>
      <c r="I1772" s="27">
        <f t="shared" si="5284"/>
        <v>0.79999999999999982</v>
      </c>
      <c r="J1772" s="9">
        <f t="shared" si="5319"/>
        <v>0</v>
      </c>
      <c r="K1772" s="9">
        <f t="shared" si="5320"/>
        <v>0</v>
      </c>
      <c r="L1772" s="9">
        <f t="shared" si="5321"/>
        <v>0</v>
      </c>
      <c r="M1772" s="9">
        <f t="shared" si="5322"/>
        <v>5.1060539401937459E-3</v>
      </c>
      <c r="N1772" s="28">
        <f t="shared" si="5307"/>
        <v>0.25</v>
      </c>
      <c r="O1772" s="28">
        <f t="shared" si="5308"/>
        <v>0.27</v>
      </c>
      <c r="P1772" s="28">
        <f t="shared" si="5309"/>
        <v>0.27</v>
      </c>
      <c r="Q1772" s="28">
        <f t="shared" si="5310"/>
        <v>0.32</v>
      </c>
      <c r="R1772" s="9">
        <f t="shared" ca="1" si="5323"/>
        <v>0</v>
      </c>
      <c r="S1772" s="9">
        <f t="shared" ca="1" si="5324"/>
        <v>0</v>
      </c>
      <c r="T1772" s="9">
        <f t="shared" ca="1" si="5325"/>
        <v>5.1060539401937459E-3</v>
      </c>
      <c r="U1772" s="9">
        <f t="shared" ca="1" si="5326"/>
        <v>0</v>
      </c>
      <c r="V1772" s="28">
        <f t="shared" ref="V1772:Y1772" ca="1" si="5461">QUARTILE($F1648:$F1771,V$2)</f>
        <v>0</v>
      </c>
      <c r="W1772" s="28">
        <f t="shared" ca="1" si="5461"/>
        <v>0</v>
      </c>
      <c r="X1772" s="28">
        <f t="shared" ca="1" si="5461"/>
        <v>3.7393162393162371E-2</v>
      </c>
      <c r="Y1772" s="28">
        <f t="shared" ca="1" si="5461"/>
        <v>0.21739130434782616</v>
      </c>
      <c r="Z1772" s="30">
        <f t="shared" ca="1" si="5298"/>
        <v>5.0118304924204236E-2</v>
      </c>
      <c r="AA1772" s="30">
        <f t="shared" ca="1" si="5299"/>
        <v>4.483787031906248E-2</v>
      </c>
      <c r="AB1772" s="30">
        <f t="shared" ca="1" si="5300"/>
        <v>3.2563706485559292E-3</v>
      </c>
      <c r="AC1772" s="30">
        <f t="shared" ca="1" si="5301"/>
        <v>4.2815360086645438E-2</v>
      </c>
      <c r="AD1772">
        <f t="shared" ca="1" si="5328"/>
        <v>0</v>
      </c>
      <c r="AE1772">
        <f t="shared" ca="1" si="5329"/>
        <v>0</v>
      </c>
      <c r="AF1772">
        <f t="shared" ca="1" si="5330"/>
        <v>5.1060539401937459E-3</v>
      </c>
      <c r="AG1772" s="31">
        <f t="shared" ca="1" si="5312"/>
        <v>0</v>
      </c>
      <c r="AH1772" s="31">
        <f t="shared" ca="1" si="5313"/>
        <v>0</v>
      </c>
      <c r="AI1772" s="31">
        <f t="shared" ref="AI1772:AK1772" ca="1" si="5462">SUM(AD1647:AD1772)</f>
        <v>5.0118304924204236E-2</v>
      </c>
      <c r="AJ1772" s="31">
        <f t="shared" ca="1" si="5462"/>
        <v>0</v>
      </c>
      <c r="AK1772" s="31">
        <f t="shared" ca="1" si="5462"/>
        <v>4.607173073520137E-2</v>
      </c>
      <c r="AL1772">
        <f ca="1">SUM($AF$129:AF1772)</f>
        <v>2.2334395423081137</v>
      </c>
      <c r="AO1772">
        <f t="shared" ca="1" si="5332"/>
        <v>0</v>
      </c>
      <c r="AP1772">
        <f t="shared" ca="1" si="5333"/>
        <v>5.1060539401937459E-3</v>
      </c>
      <c r="AQ1772">
        <f t="shared" ca="1" si="5315"/>
        <v>0</v>
      </c>
      <c r="AR1772" s="31">
        <f t="shared" ref="AR1772:AS1772" ca="1" si="5463">SUM(AO1647:AO1772)</f>
        <v>6.054753584660242E-2</v>
      </c>
      <c r="AS1772" s="31">
        <f t="shared" ca="1" si="5463"/>
        <v>4.607173073520137E-2</v>
      </c>
      <c r="AT1772">
        <f ca="1">SUM($AP$129:AP1772)</f>
        <v>2.7023061989261219</v>
      </c>
    </row>
    <row r="1773" spans="1:46" x14ac:dyDescent="0.25">
      <c r="A1773" s="1">
        <v>41304</v>
      </c>
      <c r="B1773" s="2">
        <v>1501.96</v>
      </c>
      <c r="C1773" s="10">
        <f t="shared" si="5346"/>
        <v>-3.8996179966043361E-3</v>
      </c>
      <c r="D1773" s="7">
        <v>0.27</v>
      </c>
      <c r="E1773" s="7">
        <f t="shared" ca="1" si="5341"/>
        <v>-9.9999999999999867E-2</v>
      </c>
      <c r="F1773" s="7">
        <f t="shared" ca="1" si="5342"/>
        <v>-9.9999999999999867E-2</v>
      </c>
      <c r="G1773">
        <f t="shared" si="5317"/>
        <v>0.32</v>
      </c>
      <c r="H1773">
        <f t="shared" si="5318"/>
        <v>0.22</v>
      </c>
      <c r="I1773" s="27">
        <f t="shared" si="5284"/>
        <v>0.50000000000000011</v>
      </c>
      <c r="J1773" s="9">
        <f t="shared" si="5319"/>
        <v>0</v>
      </c>
      <c r="K1773" s="9">
        <f t="shared" si="5320"/>
        <v>-3.8996179966043361E-3</v>
      </c>
      <c r="L1773" s="9">
        <f t="shared" si="5321"/>
        <v>0</v>
      </c>
      <c r="M1773" s="9">
        <f t="shared" si="5322"/>
        <v>0</v>
      </c>
      <c r="N1773" s="28">
        <f t="shared" si="5307"/>
        <v>0.25</v>
      </c>
      <c r="O1773" s="28">
        <f t="shared" si="5308"/>
        <v>0.27</v>
      </c>
      <c r="P1773" s="28">
        <f t="shared" si="5309"/>
        <v>0.27</v>
      </c>
      <c r="Q1773" s="28">
        <f t="shared" si="5310"/>
        <v>0.32</v>
      </c>
      <c r="R1773" s="9">
        <f t="shared" ca="1" si="5323"/>
        <v>-3.8996179966043361E-3</v>
      </c>
      <c r="S1773" s="9">
        <f t="shared" ca="1" si="5324"/>
        <v>0</v>
      </c>
      <c r="T1773" s="9">
        <f t="shared" ca="1" si="5325"/>
        <v>0</v>
      </c>
      <c r="U1773" s="9">
        <f t="shared" ca="1" si="5326"/>
        <v>0</v>
      </c>
      <c r="V1773" s="28">
        <f t="shared" ref="V1773:Y1773" ca="1" si="5464">QUARTILE($F1649:$F1772,V$2)</f>
        <v>0</v>
      </c>
      <c r="W1773" s="28">
        <f t="shared" ca="1" si="5464"/>
        <v>0</v>
      </c>
      <c r="X1773" s="28">
        <f t="shared" ca="1" si="5464"/>
        <v>3.6044973544973435E-2</v>
      </c>
      <c r="Y1773" s="28">
        <f t="shared" ca="1" si="5464"/>
        <v>0.21739130434782616</v>
      </c>
      <c r="Z1773" s="30">
        <f t="shared" ca="1" si="5298"/>
        <v>4.6218686927599902E-2</v>
      </c>
      <c r="AA1773" s="30">
        <f t="shared" ca="1" si="5299"/>
        <v>2.5757268563205905E-2</v>
      </c>
      <c r="AB1773" s="30">
        <f t="shared" ca="1" si="5300"/>
        <v>3.2563706485559292E-3</v>
      </c>
      <c r="AC1773" s="30">
        <f t="shared" ca="1" si="5301"/>
        <v>4.2815360086645438E-2</v>
      </c>
      <c r="AD1773">
        <f t="shared" ca="1" si="5328"/>
        <v>-3.8996179966043361E-3</v>
      </c>
      <c r="AE1773">
        <f t="shared" ca="1" si="5329"/>
        <v>0</v>
      </c>
      <c r="AF1773">
        <f t="shared" ca="1" si="5330"/>
        <v>0</v>
      </c>
      <c r="AG1773" s="31">
        <f t="shared" ca="1" si="5312"/>
        <v>0</v>
      </c>
      <c r="AH1773" s="31">
        <f t="shared" ca="1" si="5313"/>
        <v>0</v>
      </c>
      <c r="AI1773" s="31">
        <f t="shared" ref="AI1773:AK1773" ca="1" si="5465">SUM(AD1648:AD1773)</f>
        <v>4.6218686927599902E-2</v>
      </c>
      <c r="AJ1773" s="31">
        <f t="shared" ca="1" si="5465"/>
        <v>0</v>
      </c>
      <c r="AK1773" s="31">
        <f t="shared" ca="1" si="5465"/>
        <v>4.607173073520137E-2</v>
      </c>
      <c r="AL1773">
        <f ca="1">SUM($AF$129:AF1773)</f>
        <v>2.2334395423081137</v>
      </c>
      <c r="AO1773">
        <f t="shared" ca="1" si="5332"/>
        <v>-3.8996179966043361E-3</v>
      </c>
      <c r="AP1773">
        <f t="shared" ca="1" si="5333"/>
        <v>0</v>
      </c>
      <c r="AQ1773">
        <f t="shared" ca="1" si="5315"/>
        <v>0</v>
      </c>
      <c r="AR1773" s="31">
        <f t="shared" ref="AR1773:AS1773" ca="1" si="5466">SUM(AO1648:AO1773)</f>
        <v>3.7567316094141517E-2</v>
      </c>
      <c r="AS1773" s="31">
        <f t="shared" ca="1" si="5466"/>
        <v>4.607173073520137E-2</v>
      </c>
      <c r="AT1773">
        <f ca="1">SUM($AP$129:AP1773)</f>
        <v>2.7023061989261219</v>
      </c>
    </row>
    <row r="1774" spans="1:46" x14ac:dyDescent="0.25">
      <c r="A1774" s="1">
        <v>41305</v>
      </c>
      <c r="B1774" s="2">
        <v>1498.11</v>
      </c>
      <c r="C1774" s="10">
        <f t="shared" si="5346"/>
        <v>-2.563317265439916E-3</v>
      </c>
      <c r="D1774" s="7">
        <v>0.27</v>
      </c>
      <c r="E1774" s="7">
        <f t="shared" ca="1" si="5341"/>
        <v>0</v>
      </c>
      <c r="F1774" s="7">
        <f t="shared" ca="1" si="5342"/>
        <v>0</v>
      </c>
      <c r="G1774">
        <f t="shared" si="5317"/>
        <v>0.32</v>
      </c>
      <c r="H1774">
        <f t="shared" si="5318"/>
        <v>0.22</v>
      </c>
      <c r="I1774" s="27">
        <f t="shared" si="5284"/>
        <v>0.50000000000000011</v>
      </c>
      <c r="J1774" s="9">
        <f t="shared" si="5319"/>
        <v>0</v>
      </c>
      <c r="K1774" s="9">
        <f t="shared" si="5320"/>
        <v>-2.563317265439916E-3</v>
      </c>
      <c r="L1774" s="9">
        <f t="shared" si="5321"/>
        <v>0</v>
      </c>
      <c r="M1774" s="9">
        <f t="shared" si="5322"/>
        <v>0</v>
      </c>
      <c r="N1774" s="28">
        <f t="shared" si="5307"/>
        <v>0.25</v>
      </c>
      <c r="O1774" s="28">
        <f t="shared" si="5308"/>
        <v>0.27</v>
      </c>
      <c r="P1774" s="28">
        <f t="shared" si="5309"/>
        <v>0.27</v>
      </c>
      <c r="Q1774" s="28">
        <f t="shared" si="5310"/>
        <v>0.32</v>
      </c>
      <c r="R1774" s="9">
        <f t="shared" ca="1" si="5323"/>
        <v>0</v>
      </c>
      <c r="S1774" s="9">
        <f t="shared" ca="1" si="5324"/>
        <v>0</v>
      </c>
      <c r="T1774" s="9">
        <f t="shared" ca="1" si="5325"/>
        <v>0</v>
      </c>
      <c r="U1774" s="9">
        <f t="shared" ca="1" si="5326"/>
        <v>0</v>
      </c>
      <c r="V1774" s="28">
        <f t="shared" ref="V1774:Y1774" ca="1" si="5467">QUARTILE($F1650:$F1773,V$2)</f>
        <v>0</v>
      </c>
      <c r="W1774" s="28">
        <f t="shared" ca="1" si="5467"/>
        <v>0</v>
      </c>
      <c r="X1774" s="28">
        <f t="shared" ca="1" si="5467"/>
        <v>3.479064039408869E-2</v>
      </c>
      <c r="Y1774" s="28">
        <f t="shared" ca="1" si="5467"/>
        <v>0.21739130434782616</v>
      </c>
      <c r="Z1774" s="30">
        <f t="shared" ca="1" si="5298"/>
        <v>4.6218686927599902E-2</v>
      </c>
      <c r="AA1774" s="30">
        <f t="shared" ca="1" si="5299"/>
        <v>2.5757268563205905E-2</v>
      </c>
      <c r="AB1774" s="30">
        <f t="shared" ca="1" si="5300"/>
        <v>3.2563706485559292E-3</v>
      </c>
      <c r="AC1774" s="30">
        <f t="shared" ca="1" si="5301"/>
        <v>4.3298776033599606E-2</v>
      </c>
      <c r="AD1774">
        <f t="shared" ca="1" si="5328"/>
        <v>0</v>
      </c>
      <c r="AE1774">
        <f t="shared" ca="1" si="5329"/>
        <v>0</v>
      </c>
      <c r="AF1774">
        <f t="shared" ca="1" si="5330"/>
        <v>0</v>
      </c>
      <c r="AG1774" s="31">
        <f t="shared" ca="1" si="5312"/>
        <v>0</v>
      </c>
      <c r="AH1774" s="31">
        <f t="shared" ca="1" si="5313"/>
        <v>0</v>
      </c>
      <c r="AI1774" s="31">
        <f t="shared" ref="AI1774:AK1774" ca="1" si="5468">SUM(AD1649:AD1774)</f>
        <v>4.6218686927599902E-2</v>
      </c>
      <c r="AJ1774" s="31">
        <f t="shared" ca="1" si="5468"/>
        <v>0</v>
      </c>
      <c r="AK1774" s="31">
        <f t="shared" ca="1" si="5468"/>
        <v>4.6555146682155539E-2</v>
      </c>
      <c r="AL1774">
        <f ca="1">SUM($AF$129:AF1774)</f>
        <v>2.2334395423081137</v>
      </c>
      <c r="AO1774">
        <f t="shared" ca="1" si="5332"/>
        <v>-2.563317265439916E-3</v>
      </c>
      <c r="AP1774">
        <f t="shared" ca="1" si="5333"/>
        <v>0</v>
      </c>
      <c r="AQ1774">
        <f t="shared" ca="1" si="5315"/>
        <v>0</v>
      </c>
      <c r="AR1774" s="31">
        <f t="shared" ref="AR1774:AS1774" ca="1" si="5469">SUM(AO1649:AO1774)</f>
        <v>3.5003998828701602E-2</v>
      </c>
      <c r="AS1774" s="31">
        <f t="shared" ca="1" si="5469"/>
        <v>4.6555146682155539E-2</v>
      </c>
      <c r="AT1774">
        <f ca="1">SUM($AP$129:AP1774)</f>
        <v>2.7023061989261219</v>
      </c>
    </row>
    <row r="1775" spans="1:46" x14ac:dyDescent="0.25">
      <c r="A1775" s="1">
        <v>41306</v>
      </c>
      <c r="B1775" s="2">
        <v>1513.17</v>
      </c>
      <c r="C1775" s="10">
        <f t="shared" si="5346"/>
        <v>1.0052666359613228E-2</v>
      </c>
      <c r="D1775" s="7">
        <v>0.27</v>
      </c>
      <c r="E1775" s="7">
        <f t="shared" ca="1" si="5341"/>
        <v>0</v>
      </c>
      <c r="F1775" s="7">
        <f t="shared" ca="1" si="5342"/>
        <v>0</v>
      </c>
      <c r="G1775">
        <f t="shared" si="5317"/>
        <v>0.32</v>
      </c>
      <c r="H1775">
        <f t="shared" si="5318"/>
        <v>0.22</v>
      </c>
      <c r="I1775" s="27">
        <f t="shared" si="5284"/>
        <v>0.50000000000000011</v>
      </c>
      <c r="J1775" s="9">
        <f t="shared" si="5319"/>
        <v>0</v>
      </c>
      <c r="K1775" s="9">
        <f t="shared" si="5320"/>
        <v>1.0052666359613228E-2</v>
      </c>
      <c r="L1775" s="9">
        <f t="shared" si="5321"/>
        <v>0</v>
      </c>
      <c r="M1775" s="9">
        <f t="shared" si="5322"/>
        <v>0</v>
      </c>
      <c r="N1775" s="28">
        <f t="shared" si="5307"/>
        <v>0.25</v>
      </c>
      <c r="O1775" s="28">
        <f t="shared" si="5308"/>
        <v>0.27</v>
      </c>
      <c r="P1775" s="28">
        <f t="shared" si="5309"/>
        <v>0.27</v>
      </c>
      <c r="Q1775" s="28">
        <f t="shared" si="5310"/>
        <v>0.32</v>
      </c>
      <c r="R1775" s="9">
        <f t="shared" ca="1" si="5323"/>
        <v>0</v>
      </c>
      <c r="S1775" s="9">
        <f t="shared" ca="1" si="5324"/>
        <v>0</v>
      </c>
      <c r="T1775" s="9">
        <f t="shared" ca="1" si="5325"/>
        <v>0</v>
      </c>
      <c r="U1775" s="9">
        <f t="shared" ca="1" si="5326"/>
        <v>0</v>
      </c>
      <c r="V1775" s="28">
        <f t="shared" ref="V1775:Y1775" ca="1" si="5470">QUARTILE($F1651:$F1774,V$2)</f>
        <v>0</v>
      </c>
      <c r="W1775" s="28">
        <f t="shared" ca="1" si="5470"/>
        <v>0</v>
      </c>
      <c r="X1775" s="28">
        <f t="shared" ca="1" si="5470"/>
        <v>3.479064039408869E-2</v>
      </c>
      <c r="Y1775" s="28">
        <f t="shared" ca="1" si="5470"/>
        <v>0.21739130434782616</v>
      </c>
      <c r="Z1775" s="30">
        <f t="shared" ca="1" si="5298"/>
        <v>4.6218686927599902E-2</v>
      </c>
      <c r="AA1775" s="30">
        <f t="shared" ca="1" si="5299"/>
        <v>2.5757268563205905E-2</v>
      </c>
      <c r="AB1775" s="30">
        <f t="shared" ca="1" si="5300"/>
        <v>3.2563706485559292E-3</v>
      </c>
      <c r="AC1775" s="30">
        <f t="shared" ca="1" si="5301"/>
        <v>4.7615530527211125E-2</v>
      </c>
      <c r="AD1775">
        <f t="shared" ca="1" si="5328"/>
        <v>0</v>
      </c>
      <c r="AE1775">
        <f t="shared" ca="1" si="5329"/>
        <v>0</v>
      </c>
      <c r="AF1775">
        <f t="shared" ca="1" si="5330"/>
        <v>0</v>
      </c>
      <c r="AG1775" s="31">
        <f t="shared" ca="1" si="5312"/>
        <v>0</v>
      </c>
      <c r="AH1775" s="31">
        <f t="shared" ca="1" si="5313"/>
        <v>0</v>
      </c>
      <c r="AI1775" s="31">
        <f t="shared" ref="AI1775:AK1775" ca="1" si="5471">SUM(AD1650:AD1775)</f>
        <v>4.6218686927599902E-2</v>
      </c>
      <c r="AJ1775" s="31">
        <f t="shared" ca="1" si="5471"/>
        <v>0</v>
      </c>
      <c r="AK1775" s="31">
        <f t="shared" ca="1" si="5471"/>
        <v>5.0871901175767058E-2</v>
      </c>
      <c r="AL1775">
        <f ca="1">SUM($AF$129:AF1775)</f>
        <v>2.2334395423081137</v>
      </c>
      <c r="AO1775">
        <f t="shared" ca="1" si="5332"/>
        <v>1.0052666359613228E-2</v>
      </c>
      <c r="AP1775">
        <f t="shared" ca="1" si="5333"/>
        <v>0</v>
      </c>
      <c r="AQ1775">
        <f t="shared" ca="1" si="5315"/>
        <v>0</v>
      </c>
      <c r="AR1775" s="31">
        <f t="shared" ref="AR1775:AS1775" ca="1" si="5472">SUM(AO1650:AO1775)</f>
        <v>4.5056665188314832E-2</v>
      </c>
      <c r="AS1775" s="31">
        <f t="shared" ca="1" si="5472"/>
        <v>5.0871901175767058E-2</v>
      </c>
      <c r="AT1775">
        <f ca="1">SUM($AP$129:AP1775)</f>
        <v>2.7023061989261219</v>
      </c>
    </row>
    <row r="1776" spans="1:46" x14ac:dyDescent="0.25">
      <c r="A1776" s="1">
        <v>41309</v>
      </c>
      <c r="B1776" s="2">
        <v>1495.71</v>
      </c>
      <c r="C1776" s="10">
        <f t="shared" si="5346"/>
        <v>-1.1538690299173282E-2</v>
      </c>
      <c r="D1776" s="7">
        <v>0.25</v>
      </c>
      <c r="E1776" s="7">
        <f t="shared" ca="1" si="5341"/>
        <v>-7.4074074074074181E-2</v>
      </c>
      <c r="F1776" s="7">
        <f t="shared" ca="1" si="5342"/>
        <v>-7.4074074074074181E-2</v>
      </c>
      <c r="G1776">
        <f t="shared" si="5317"/>
        <v>0.32</v>
      </c>
      <c r="H1776">
        <f t="shared" si="5318"/>
        <v>0.22</v>
      </c>
      <c r="I1776" s="27">
        <f t="shared" si="5284"/>
        <v>0.3</v>
      </c>
      <c r="J1776" s="9">
        <f t="shared" si="5319"/>
        <v>0</v>
      </c>
      <c r="K1776" s="9">
        <f t="shared" si="5320"/>
        <v>0</v>
      </c>
      <c r="L1776" s="9">
        <f t="shared" si="5321"/>
        <v>0</v>
      </c>
      <c r="M1776" s="9">
        <f t="shared" si="5322"/>
        <v>0</v>
      </c>
      <c r="N1776" s="28">
        <f t="shared" si="5307"/>
        <v>0.25</v>
      </c>
      <c r="O1776" s="28">
        <f t="shared" si="5308"/>
        <v>0.27</v>
      </c>
      <c r="P1776" s="28">
        <f t="shared" si="5309"/>
        <v>0.27</v>
      </c>
      <c r="Q1776" s="28">
        <f t="shared" si="5310"/>
        <v>0.32</v>
      </c>
      <c r="R1776" s="9">
        <f t="shared" ca="1" si="5323"/>
        <v>-1.1538690299173282E-2</v>
      </c>
      <c r="S1776" s="9">
        <f t="shared" ca="1" si="5324"/>
        <v>0</v>
      </c>
      <c r="T1776" s="9">
        <f t="shared" ca="1" si="5325"/>
        <v>0</v>
      </c>
      <c r="U1776" s="9">
        <f t="shared" ca="1" si="5326"/>
        <v>0</v>
      </c>
      <c r="V1776" s="28">
        <f t="shared" ref="V1776:Y1776" ca="1" si="5473">QUARTILE($F1652:$F1775,V$2)</f>
        <v>0</v>
      </c>
      <c r="W1776" s="28">
        <f t="shared" ca="1" si="5473"/>
        <v>0</v>
      </c>
      <c r="X1776" s="28">
        <f t="shared" ca="1" si="5473"/>
        <v>3.479064039408869E-2</v>
      </c>
      <c r="Y1776" s="28">
        <f t="shared" ca="1" si="5473"/>
        <v>0.21739130434782616</v>
      </c>
      <c r="Z1776" s="30">
        <f t="shared" ca="1" si="5298"/>
        <v>3.7710475415075002E-2</v>
      </c>
      <c r="AA1776" s="30">
        <f t="shared" ca="1" si="5299"/>
        <v>2.5757268563205905E-2</v>
      </c>
      <c r="AB1776" s="30">
        <f t="shared" ca="1" si="5300"/>
        <v>3.2563706485559292E-3</v>
      </c>
      <c r="AC1776" s="30">
        <f t="shared" ca="1" si="5301"/>
        <v>4.7615530527211125E-2</v>
      </c>
      <c r="AD1776">
        <f t="shared" ca="1" si="5328"/>
        <v>-1.1538690299173282E-2</v>
      </c>
      <c r="AE1776">
        <f t="shared" ca="1" si="5329"/>
        <v>0</v>
      </c>
      <c r="AF1776">
        <f t="shared" ca="1" si="5330"/>
        <v>0</v>
      </c>
      <c r="AG1776" s="31">
        <f t="shared" ca="1" si="5312"/>
        <v>0</v>
      </c>
      <c r="AH1776" s="31">
        <f t="shared" ca="1" si="5313"/>
        <v>0</v>
      </c>
      <c r="AI1776" s="31">
        <f t="shared" ref="AI1776:AK1776" ca="1" si="5474">SUM(AD1651:AD1776)</f>
        <v>3.7710475415075002E-2</v>
      </c>
      <c r="AJ1776" s="31">
        <f t="shared" ca="1" si="5474"/>
        <v>0</v>
      </c>
      <c r="AK1776" s="31">
        <f t="shared" ca="1" si="5474"/>
        <v>5.0871901175767058E-2</v>
      </c>
      <c r="AL1776">
        <f ca="1">SUM($AF$129:AF1776)</f>
        <v>2.2334395423081137</v>
      </c>
      <c r="AO1776">
        <f t="shared" ca="1" si="5332"/>
        <v>-1.1538690299173282E-2</v>
      </c>
      <c r="AP1776">
        <f t="shared" ca="1" si="5333"/>
        <v>0</v>
      </c>
      <c r="AQ1776">
        <f t="shared" ca="1" si="5315"/>
        <v>0</v>
      </c>
      <c r="AR1776" s="31">
        <f t="shared" ref="AR1776:AS1776" ca="1" si="5475">SUM(AO1651:AO1776)</f>
        <v>3.6548453675789919E-2</v>
      </c>
      <c r="AS1776" s="31">
        <f t="shared" ca="1" si="5475"/>
        <v>5.0871901175767058E-2</v>
      </c>
      <c r="AT1776">
        <f ca="1">SUM($AP$129:AP1776)</f>
        <v>2.7023061989261219</v>
      </c>
    </row>
    <row r="1777" spans="1:46" x14ac:dyDescent="0.25">
      <c r="A1777" s="1">
        <v>41310</v>
      </c>
      <c r="B1777" s="2">
        <v>1511.29</v>
      </c>
      <c r="C1777" s="10">
        <f t="shared" si="5346"/>
        <v>1.0416457735790981E-2</v>
      </c>
      <c r="D1777" s="7">
        <v>0.27</v>
      </c>
      <c r="E1777" s="7">
        <f t="shared" ca="1" si="5341"/>
        <v>8.0000000000000071E-2</v>
      </c>
      <c r="F1777" s="7">
        <f t="shared" ca="1" si="5342"/>
        <v>8.0000000000000071E-2</v>
      </c>
      <c r="G1777">
        <f t="shared" si="5317"/>
        <v>0.32</v>
      </c>
      <c r="H1777">
        <f t="shared" si="5318"/>
        <v>0.22</v>
      </c>
      <c r="I1777" s="27">
        <f t="shared" si="5284"/>
        <v>0.50000000000000011</v>
      </c>
      <c r="J1777" s="9">
        <f t="shared" si="5319"/>
        <v>0</v>
      </c>
      <c r="K1777" s="9">
        <f t="shared" si="5320"/>
        <v>1.0416457735790981E-2</v>
      </c>
      <c r="L1777" s="9">
        <f t="shared" si="5321"/>
        <v>0</v>
      </c>
      <c r="M1777" s="9">
        <f t="shared" si="5322"/>
        <v>0</v>
      </c>
      <c r="N1777" s="28">
        <f t="shared" si="5307"/>
        <v>0.25</v>
      </c>
      <c r="O1777" s="28">
        <f t="shared" si="5308"/>
        <v>0.27</v>
      </c>
      <c r="P1777" s="28">
        <f t="shared" si="5309"/>
        <v>0.27</v>
      </c>
      <c r="Q1777" s="28">
        <f t="shared" si="5310"/>
        <v>0.32</v>
      </c>
      <c r="R1777" s="9">
        <f t="shared" ca="1" si="5323"/>
        <v>0</v>
      </c>
      <c r="S1777" s="9">
        <f t="shared" ca="1" si="5324"/>
        <v>0</v>
      </c>
      <c r="T1777" s="9">
        <f t="shared" ca="1" si="5325"/>
        <v>0</v>
      </c>
      <c r="U1777" s="9">
        <f t="shared" ca="1" si="5326"/>
        <v>1.0416457735790981E-2</v>
      </c>
      <c r="V1777" s="28">
        <f t="shared" ref="V1777:Y1777" ca="1" si="5476">QUARTILE($F1653:$F1776,V$2)</f>
        <v>0</v>
      </c>
      <c r="W1777" s="28">
        <f t="shared" ca="1" si="5476"/>
        <v>0</v>
      </c>
      <c r="X1777" s="28">
        <f t="shared" ca="1" si="5476"/>
        <v>8.620689655172431E-3</v>
      </c>
      <c r="Y1777" s="28">
        <f t="shared" ca="1" si="5476"/>
        <v>0.21739130434782616</v>
      </c>
      <c r="Z1777" s="30">
        <f t="shared" ca="1" si="5298"/>
        <v>3.7710475415075002E-2</v>
      </c>
      <c r="AA1777" s="30">
        <f t="shared" ca="1" si="5299"/>
        <v>3.3131063231385212E-2</v>
      </c>
      <c r="AB1777" s="30">
        <f t="shared" ca="1" si="5300"/>
        <v>3.2563706485559292E-3</v>
      </c>
      <c r="AC1777" s="30">
        <f t="shared" ca="1" si="5301"/>
        <v>5.8031988263002106E-2</v>
      </c>
      <c r="AD1777">
        <f t="shared" ca="1" si="5328"/>
        <v>0</v>
      </c>
      <c r="AE1777">
        <f t="shared" ca="1" si="5329"/>
        <v>0</v>
      </c>
      <c r="AF1777">
        <f t="shared" ca="1" si="5330"/>
        <v>1.0416457735790981E-2</v>
      </c>
      <c r="AG1777" s="31">
        <f t="shared" ca="1" si="5312"/>
        <v>0</v>
      </c>
      <c r="AH1777" s="31">
        <f t="shared" ca="1" si="5313"/>
        <v>0</v>
      </c>
      <c r="AI1777" s="31">
        <f t="shared" ref="AI1777:AK1777" ca="1" si="5477">SUM(AD1652:AD1777)</f>
        <v>3.7710475415075002E-2</v>
      </c>
      <c r="AJ1777" s="31">
        <f t="shared" ca="1" si="5477"/>
        <v>0</v>
      </c>
      <c r="AK1777" s="31">
        <f t="shared" ca="1" si="5477"/>
        <v>6.1288358911558038E-2</v>
      </c>
      <c r="AL1777">
        <f ca="1">SUM($AF$129:AF1777)</f>
        <v>2.2438560000439045</v>
      </c>
      <c r="AO1777">
        <f t="shared" ca="1" si="5332"/>
        <v>0</v>
      </c>
      <c r="AP1777">
        <f t="shared" ca="1" si="5333"/>
        <v>1.0416457735790981E-2</v>
      </c>
      <c r="AQ1777">
        <f t="shared" ca="1" si="5315"/>
        <v>0</v>
      </c>
      <c r="AR1777" s="31">
        <f t="shared" ref="AR1777:AS1777" ca="1" si="5478">SUM(AO1652:AO1777)</f>
        <v>4.3922248343969253E-2</v>
      </c>
      <c r="AS1777" s="31">
        <f t="shared" ca="1" si="5478"/>
        <v>6.1288358911558038E-2</v>
      </c>
      <c r="AT1777">
        <f ca="1">SUM($AP$129:AP1777)</f>
        <v>2.7127226566619127</v>
      </c>
    </row>
    <row r="1778" spans="1:46" x14ac:dyDescent="0.25">
      <c r="A1778" s="1">
        <v>41311</v>
      </c>
      <c r="B1778" s="2">
        <v>1512.12</v>
      </c>
      <c r="C1778" s="10">
        <f t="shared" si="5346"/>
        <v>5.4919969033072889E-4</v>
      </c>
      <c r="D1778" s="7">
        <v>0.27</v>
      </c>
      <c r="E1778" s="7">
        <f t="shared" ca="1" si="5341"/>
        <v>0</v>
      </c>
      <c r="F1778" s="7">
        <f t="shared" ca="1" si="5342"/>
        <v>0</v>
      </c>
      <c r="G1778">
        <f t="shared" si="5317"/>
        <v>0.32</v>
      </c>
      <c r="H1778">
        <f t="shared" si="5318"/>
        <v>0.22</v>
      </c>
      <c r="I1778" s="27">
        <f t="shared" si="5284"/>
        <v>0.50000000000000011</v>
      </c>
      <c r="J1778" s="9">
        <f t="shared" si="5319"/>
        <v>0</v>
      </c>
      <c r="K1778" s="9">
        <f t="shared" si="5320"/>
        <v>5.4919969033072889E-4</v>
      </c>
      <c r="L1778" s="9">
        <f t="shared" si="5321"/>
        <v>0</v>
      </c>
      <c r="M1778" s="9">
        <f t="shared" si="5322"/>
        <v>0</v>
      </c>
      <c r="N1778" s="28">
        <f t="shared" si="5307"/>
        <v>0.25</v>
      </c>
      <c r="O1778" s="28">
        <f t="shared" si="5308"/>
        <v>0.27</v>
      </c>
      <c r="P1778" s="28">
        <f t="shared" si="5309"/>
        <v>0.27</v>
      </c>
      <c r="Q1778" s="28">
        <f t="shared" si="5310"/>
        <v>0.32</v>
      </c>
      <c r="R1778" s="9">
        <f t="shared" ca="1" si="5323"/>
        <v>0</v>
      </c>
      <c r="S1778" s="9">
        <f t="shared" ca="1" si="5324"/>
        <v>0</v>
      </c>
      <c r="T1778" s="9">
        <f t="shared" ca="1" si="5325"/>
        <v>0</v>
      </c>
      <c r="U1778" s="9">
        <f t="shared" ca="1" si="5326"/>
        <v>0</v>
      </c>
      <c r="V1778" s="28">
        <f t="shared" ref="V1778:Y1778" ca="1" si="5479">QUARTILE($F1654:$F1777,V$2)</f>
        <v>0</v>
      </c>
      <c r="W1778" s="28">
        <f t="shared" ca="1" si="5479"/>
        <v>0</v>
      </c>
      <c r="X1778" s="28">
        <f t="shared" ca="1" si="5479"/>
        <v>3.479064039408869E-2</v>
      </c>
      <c r="Y1778" s="28">
        <f t="shared" ca="1" si="5479"/>
        <v>0.21739130434782616</v>
      </c>
      <c r="Z1778" s="30">
        <f t="shared" ca="1" si="5298"/>
        <v>3.7710475415075002E-2</v>
      </c>
      <c r="AA1778" s="30">
        <f t="shared" ca="1" si="5299"/>
        <v>3.3131063231385212E-2</v>
      </c>
      <c r="AB1778" s="30">
        <f t="shared" ca="1" si="5300"/>
        <v>3.2563706485559292E-3</v>
      </c>
      <c r="AC1778" s="30">
        <f t="shared" ca="1" si="5301"/>
        <v>3.8991695222709052E-2</v>
      </c>
      <c r="AD1778">
        <f t="shared" ca="1" si="5328"/>
        <v>0</v>
      </c>
      <c r="AE1778">
        <f t="shared" ca="1" si="5329"/>
        <v>0</v>
      </c>
      <c r="AF1778">
        <f t="shared" ca="1" si="5330"/>
        <v>0</v>
      </c>
      <c r="AG1778" s="31">
        <f t="shared" ca="1" si="5312"/>
        <v>0</v>
      </c>
      <c r="AH1778" s="31">
        <f t="shared" ca="1" si="5313"/>
        <v>0</v>
      </c>
      <c r="AI1778" s="31">
        <f t="shared" ref="AI1778:AK1778" ca="1" si="5480">SUM(AD1653:AD1778)</f>
        <v>3.7710475415075002E-2</v>
      </c>
      <c r="AJ1778" s="31">
        <f t="shared" ca="1" si="5480"/>
        <v>0</v>
      </c>
      <c r="AK1778" s="31">
        <f t="shared" ca="1" si="5480"/>
        <v>4.2248065871264985E-2</v>
      </c>
      <c r="AL1778">
        <f ca="1">SUM($AF$129:AF1778)</f>
        <v>2.2438560000439045</v>
      </c>
      <c r="AO1778">
        <f t="shared" ca="1" si="5332"/>
        <v>5.4919969033072889E-4</v>
      </c>
      <c r="AP1778">
        <f t="shared" ca="1" si="5333"/>
        <v>0</v>
      </c>
      <c r="AQ1778">
        <f t="shared" ca="1" si="5315"/>
        <v>0</v>
      </c>
      <c r="AR1778" s="31">
        <f t="shared" ref="AR1778:AS1778" ca="1" si="5481">SUM(AO1653:AO1778)</f>
        <v>4.4471448034299983E-2</v>
      </c>
      <c r="AS1778" s="31">
        <f t="shared" ca="1" si="5481"/>
        <v>4.2248065871264985E-2</v>
      </c>
      <c r="AT1778">
        <f ca="1">SUM($AP$129:AP1778)</f>
        <v>2.7127226566619127</v>
      </c>
    </row>
    <row r="1779" spans="1:46" x14ac:dyDescent="0.25">
      <c r="A1779" s="1">
        <v>41312</v>
      </c>
      <c r="B1779" s="2">
        <v>1509.39</v>
      </c>
      <c r="C1779" s="10">
        <f t="shared" si="5346"/>
        <v>-1.805412268867412E-3</v>
      </c>
      <c r="D1779" s="7">
        <v>0.25</v>
      </c>
      <c r="E1779" s="7">
        <f t="shared" ca="1" si="5341"/>
        <v>-7.4074074074074181E-2</v>
      </c>
      <c r="F1779" s="7">
        <f t="shared" ca="1" si="5342"/>
        <v>-7.4074074074074181E-2</v>
      </c>
      <c r="G1779">
        <f t="shared" si="5317"/>
        <v>0.32</v>
      </c>
      <c r="H1779">
        <f t="shared" si="5318"/>
        <v>0.22</v>
      </c>
      <c r="I1779" s="27">
        <f t="shared" si="5284"/>
        <v>0.3</v>
      </c>
      <c r="J1779" s="9">
        <f t="shared" si="5319"/>
        <v>0</v>
      </c>
      <c r="K1779" s="9">
        <f t="shared" si="5320"/>
        <v>0</v>
      </c>
      <c r="L1779" s="9">
        <f t="shared" si="5321"/>
        <v>0</v>
      </c>
      <c r="M1779" s="9">
        <f t="shared" si="5322"/>
        <v>0</v>
      </c>
      <c r="N1779" s="28">
        <f t="shared" si="5307"/>
        <v>0.25</v>
      </c>
      <c r="O1779" s="28">
        <f t="shared" si="5308"/>
        <v>0.27</v>
      </c>
      <c r="P1779" s="28">
        <f t="shared" si="5309"/>
        <v>0.27</v>
      </c>
      <c r="Q1779" s="28">
        <f t="shared" si="5310"/>
        <v>0.32</v>
      </c>
      <c r="R1779" s="9">
        <f t="shared" ca="1" si="5323"/>
        <v>-1.805412268867412E-3</v>
      </c>
      <c r="S1779" s="9">
        <f t="shared" ca="1" si="5324"/>
        <v>0</v>
      </c>
      <c r="T1779" s="9">
        <f t="shared" ca="1" si="5325"/>
        <v>0</v>
      </c>
      <c r="U1779" s="9">
        <f t="shared" ca="1" si="5326"/>
        <v>0</v>
      </c>
      <c r="V1779" s="28">
        <f t="shared" ref="V1779:Y1779" ca="1" si="5482">QUARTILE($F1655:$F1778,V$2)</f>
        <v>0</v>
      </c>
      <c r="W1779" s="28">
        <f t="shared" ca="1" si="5482"/>
        <v>0</v>
      </c>
      <c r="X1779" s="28">
        <f t="shared" ca="1" si="5482"/>
        <v>3.479064039408869E-2</v>
      </c>
      <c r="Y1779" s="28">
        <f t="shared" ca="1" si="5482"/>
        <v>0.21739130434782616</v>
      </c>
      <c r="Z1779" s="30">
        <f t="shared" ca="1" si="5298"/>
        <v>3.5905063146207589E-2</v>
      </c>
      <c r="AA1779" s="30">
        <f t="shared" ca="1" si="5299"/>
        <v>3.0801786960527759E-2</v>
      </c>
      <c r="AB1779" s="30">
        <f t="shared" ca="1" si="5300"/>
        <v>3.2563706485559292E-3</v>
      </c>
      <c r="AC1779" s="30">
        <f t="shared" ca="1" si="5301"/>
        <v>3.8991695222709052E-2</v>
      </c>
      <c r="AD1779">
        <f t="shared" ca="1" si="5328"/>
        <v>-1.805412268867412E-3</v>
      </c>
      <c r="AE1779">
        <f t="shared" ca="1" si="5329"/>
        <v>0</v>
      </c>
      <c r="AF1779">
        <f t="shared" ca="1" si="5330"/>
        <v>0</v>
      </c>
      <c r="AG1779" s="31">
        <f t="shared" ca="1" si="5312"/>
        <v>0</v>
      </c>
      <c r="AH1779" s="31">
        <f t="shared" ca="1" si="5313"/>
        <v>0</v>
      </c>
      <c r="AI1779" s="31">
        <f t="shared" ref="AI1779:AK1779" ca="1" si="5483">SUM(AD1654:AD1779)</f>
        <v>3.5905063146207589E-2</v>
      </c>
      <c r="AJ1779" s="31">
        <f t="shared" ca="1" si="5483"/>
        <v>0</v>
      </c>
      <c r="AK1779" s="31">
        <f t="shared" ca="1" si="5483"/>
        <v>4.2248065871264985E-2</v>
      </c>
      <c r="AL1779">
        <f ca="1">SUM($AF$129:AF1779)</f>
        <v>2.2438560000439045</v>
      </c>
      <c r="AO1779">
        <f t="shared" ca="1" si="5332"/>
        <v>-1.805412268867412E-3</v>
      </c>
      <c r="AP1779">
        <f t="shared" ca="1" si="5333"/>
        <v>0</v>
      </c>
      <c r="AQ1779">
        <f t="shared" ca="1" si="5315"/>
        <v>0</v>
      </c>
      <c r="AR1779" s="31">
        <f t="shared" ref="AR1779:AS1779" ca="1" si="5484">SUM(AO1654:AO1779)</f>
        <v>4.0336759494575103E-2</v>
      </c>
      <c r="AS1779" s="31">
        <f t="shared" ca="1" si="5484"/>
        <v>4.2248065871264985E-2</v>
      </c>
      <c r="AT1779">
        <f ca="1">SUM($AP$129:AP1779)</f>
        <v>2.7127226566619127</v>
      </c>
    </row>
    <row r="1780" spans="1:46" x14ac:dyDescent="0.25">
      <c r="A1780" s="1">
        <v>41313</v>
      </c>
      <c r="B1780" s="2">
        <v>1517.93</v>
      </c>
      <c r="C1780" s="10">
        <f t="shared" si="5346"/>
        <v>5.6579147867681402E-3</v>
      </c>
      <c r="D1780" s="7">
        <v>0.25</v>
      </c>
      <c r="E1780" s="7">
        <f t="shared" ca="1" si="5341"/>
        <v>0</v>
      </c>
      <c r="F1780" s="7">
        <f t="shared" ca="1" si="5342"/>
        <v>0</v>
      </c>
      <c r="G1780">
        <f t="shared" si="5317"/>
        <v>0.32</v>
      </c>
      <c r="H1780">
        <f t="shared" si="5318"/>
        <v>0.22</v>
      </c>
      <c r="I1780" s="27">
        <f t="shared" si="5284"/>
        <v>0.3</v>
      </c>
      <c r="J1780" s="9">
        <f t="shared" si="5319"/>
        <v>0</v>
      </c>
      <c r="K1780" s="9">
        <f t="shared" si="5320"/>
        <v>0</v>
      </c>
      <c r="L1780" s="9">
        <f t="shared" si="5321"/>
        <v>0</v>
      </c>
      <c r="M1780" s="9">
        <f t="shared" si="5322"/>
        <v>0</v>
      </c>
      <c r="N1780" s="28">
        <f t="shared" si="5307"/>
        <v>0.25</v>
      </c>
      <c r="O1780" s="28">
        <f t="shared" si="5308"/>
        <v>0.27</v>
      </c>
      <c r="P1780" s="28">
        <f t="shared" si="5309"/>
        <v>0.27</v>
      </c>
      <c r="Q1780" s="28">
        <f t="shared" si="5310"/>
        <v>0.32</v>
      </c>
      <c r="R1780" s="9">
        <f t="shared" ca="1" si="5323"/>
        <v>0</v>
      </c>
      <c r="S1780" s="9">
        <f t="shared" ca="1" si="5324"/>
        <v>5.6579147867681402E-3</v>
      </c>
      <c r="T1780" s="9">
        <f t="shared" ca="1" si="5325"/>
        <v>0</v>
      </c>
      <c r="U1780" s="9">
        <f t="shared" ca="1" si="5326"/>
        <v>0</v>
      </c>
      <c r="V1780" s="28">
        <f t="shared" ref="V1780:Y1780" ca="1" si="5485">QUARTILE($F1656:$F1779,V$2)</f>
        <v>-8.0645161290322787E-3</v>
      </c>
      <c r="W1780" s="28">
        <f t="shared" ca="1" si="5485"/>
        <v>0</v>
      </c>
      <c r="X1780" s="28">
        <f t="shared" ca="1" si="5485"/>
        <v>3.479064039408869E-2</v>
      </c>
      <c r="Y1780" s="28">
        <f t="shared" ca="1" si="5485"/>
        <v>0.21739130434782616</v>
      </c>
      <c r="Z1780" s="30">
        <f t="shared" ca="1" si="5298"/>
        <v>3.5905063146207589E-2</v>
      </c>
      <c r="AA1780" s="30">
        <f t="shared" ca="1" si="5299"/>
        <v>3.1352940309082769E-2</v>
      </c>
      <c r="AB1780" s="30">
        <f t="shared" ca="1" si="5300"/>
        <v>3.2563706485559292E-3</v>
      </c>
      <c r="AC1780" s="30">
        <f t="shared" ca="1" si="5301"/>
        <v>3.8991695222709052E-2</v>
      </c>
      <c r="AD1780">
        <f t="shared" ca="1" si="5328"/>
        <v>0</v>
      </c>
      <c r="AE1780">
        <f t="shared" ca="1" si="5329"/>
        <v>0</v>
      </c>
      <c r="AF1780">
        <f t="shared" ca="1" si="5330"/>
        <v>0</v>
      </c>
      <c r="AG1780" s="31">
        <f t="shared" ca="1" si="5312"/>
        <v>0</v>
      </c>
      <c r="AH1780" s="31">
        <f t="shared" ca="1" si="5313"/>
        <v>0</v>
      </c>
      <c r="AI1780" s="31">
        <f t="shared" ref="AI1780:AK1780" ca="1" si="5486">SUM(AD1655:AD1780)</f>
        <v>3.5905063146207589E-2</v>
      </c>
      <c r="AJ1780" s="31">
        <f t="shared" ca="1" si="5486"/>
        <v>0</v>
      </c>
      <c r="AK1780" s="31">
        <f t="shared" ca="1" si="5486"/>
        <v>4.2248065871264985E-2</v>
      </c>
      <c r="AL1780">
        <f ca="1">SUM($AF$129:AF1780)</f>
        <v>2.2438560000439045</v>
      </c>
      <c r="AO1780">
        <f t="shared" ca="1" si="5332"/>
        <v>5.6579147867681402E-3</v>
      </c>
      <c r="AP1780">
        <f t="shared" ca="1" si="5333"/>
        <v>0</v>
      </c>
      <c r="AQ1780">
        <f t="shared" ca="1" si="5315"/>
        <v>0</v>
      </c>
      <c r="AR1780" s="31">
        <f t="shared" ref="AR1780:AS1780" ca="1" si="5487">SUM(AO1655:AO1780)</f>
        <v>4.0887912843130106E-2</v>
      </c>
      <c r="AS1780" s="31">
        <f t="shared" ca="1" si="5487"/>
        <v>4.2248065871264985E-2</v>
      </c>
      <c r="AT1780">
        <f ca="1">SUM($AP$129:AP1780)</f>
        <v>2.7127226566619127</v>
      </c>
    </row>
    <row r="1781" spans="1:46" x14ac:dyDescent="0.25">
      <c r="A1781" s="1">
        <v>41316</v>
      </c>
      <c r="B1781" s="2">
        <v>1517.01</v>
      </c>
      <c r="C1781" s="10">
        <f t="shared" si="5346"/>
        <v>-6.0608855480824065E-4</v>
      </c>
      <c r="D1781" s="7">
        <v>0.27</v>
      </c>
      <c r="E1781" s="7">
        <f t="shared" ca="1" si="5341"/>
        <v>8.0000000000000071E-2</v>
      </c>
      <c r="F1781" s="7">
        <f t="shared" ca="1" si="5342"/>
        <v>8.0000000000000071E-2</v>
      </c>
      <c r="G1781">
        <f t="shared" si="5317"/>
        <v>0.32</v>
      </c>
      <c r="H1781">
        <f t="shared" si="5318"/>
        <v>0.22</v>
      </c>
      <c r="I1781" s="27">
        <f t="shared" si="5284"/>
        <v>0.50000000000000011</v>
      </c>
      <c r="J1781" s="9">
        <f t="shared" si="5319"/>
        <v>0</v>
      </c>
      <c r="K1781" s="9">
        <f t="shared" si="5320"/>
        <v>-6.0608855480824065E-4</v>
      </c>
      <c r="L1781" s="9">
        <f t="shared" si="5321"/>
        <v>0</v>
      </c>
      <c r="M1781" s="9">
        <f t="shared" si="5322"/>
        <v>0</v>
      </c>
      <c r="N1781" s="28">
        <f t="shared" si="5307"/>
        <v>0.25</v>
      </c>
      <c r="O1781" s="28">
        <f t="shared" si="5308"/>
        <v>0.27</v>
      </c>
      <c r="P1781" s="28">
        <f t="shared" si="5309"/>
        <v>0.27</v>
      </c>
      <c r="Q1781" s="28">
        <f t="shared" si="5310"/>
        <v>0.32</v>
      </c>
      <c r="R1781" s="9">
        <f t="shared" ca="1" si="5323"/>
        <v>0</v>
      </c>
      <c r="S1781" s="9">
        <f t="shared" ca="1" si="5324"/>
        <v>0</v>
      </c>
      <c r="T1781" s="9">
        <f t="shared" ca="1" si="5325"/>
        <v>0</v>
      </c>
      <c r="U1781" s="9">
        <f t="shared" ca="1" si="5326"/>
        <v>-6.0608855480824065E-4</v>
      </c>
      <c r="V1781" s="28">
        <f t="shared" ref="V1781:Y1781" ca="1" si="5488">QUARTILE($F1657:$F1780,V$2)</f>
        <v>-8.0645161290322787E-3</v>
      </c>
      <c r="W1781" s="28">
        <f t="shared" ca="1" si="5488"/>
        <v>0</v>
      </c>
      <c r="X1781" s="28">
        <f t="shared" ca="1" si="5488"/>
        <v>8.620689655172431E-3</v>
      </c>
      <c r="Y1781" s="28">
        <f t="shared" ca="1" si="5488"/>
        <v>0.21739130434782616</v>
      </c>
      <c r="Z1781" s="30">
        <f t="shared" ca="1" si="5298"/>
        <v>3.5905063146207589E-2</v>
      </c>
      <c r="AA1781" s="30">
        <f t="shared" ca="1" si="5299"/>
        <v>3.0732110395071194E-2</v>
      </c>
      <c r="AB1781" s="30">
        <f t="shared" ca="1" si="5300"/>
        <v>3.2563706485559292E-3</v>
      </c>
      <c r="AC1781" s="30">
        <f t="shared" ca="1" si="5301"/>
        <v>3.8385606667900814E-2</v>
      </c>
      <c r="AD1781">
        <f t="shared" ca="1" si="5328"/>
        <v>0</v>
      </c>
      <c r="AE1781">
        <f t="shared" ca="1" si="5329"/>
        <v>0</v>
      </c>
      <c r="AF1781">
        <f t="shared" ca="1" si="5330"/>
        <v>-6.0608855480824065E-4</v>
      </c>
      <c r="AG1781" s="31">
        <f t="shared" ca="1" si="5312"/>
        <v>0</v>
      </c>
      <c r="AH1781" s="31">
        <f t="shared" ca="1" si="5313"/>
        <v>0</v>
      </c>
      <c r="AI1781" s="31">
        <f t="shared" ref="AI1781:AK1781" ca="1" si="5489">SUM(AD1656:AD1781)</f>
        <v>3.5905063146207589E-2</v>
      </c>
      <c r="AJ1781" s="31">
        <f t="shared" ca="1" si="5489"/>
        <v>0</v>
      </c>
      <c r="AK1781" s="31">
        <f t="shared" ca="1" si="5489"/>
        <v>4.1641977316456746E-2</v>
      </c>
      <c r="AL1781">
        <f ca="1">SUM($AF$129:AF1781)</f>
        <v>2.2432499114890962</v>
      </c>
      <c r="AO1781">
        <f t="shared" ca="1" si="5332"/>
        <v>0</v>
      </c>
      <c r="AP1781">
        <f t="shared" ca="1" si="5333"/>
        <v>-6.0608855480824065E-4</v>
      </c>
      <c r="AQ1781">
        <f t="shared" ca="1" si="5315"/>
        <v>0</v>
      </c>
      <c r="AR1781" s="31">
        <f t="shared" ref="AR1781:AS1781" ca="1" si="5490">SUM(AO1656:AO1781)</f>
        <v>4.0267082929118528E-2</v>
      </c>
      <c r="AS1781" s="31">
        <f t="shared" ca="1" si="5490"/>
        <v>4.1641977316456746E-2</v>
      </c>
      <c r="AT1781">
        <f ca="1">SUM($AP$129:AP1781)</f>
        <v>2.7121165681071044</v>
      </c>
    </row>
    <row r="1782" spans="1:46" x14ac:dyDescent="0.25">
      <c r="A1782" s="1">
        <v>41318</v>
      </c>
      <c r="B1782" s="2">
        <v>1519.43</v>
      </c>
      <c r="C1782" s="10">
        <f t="shared" si="5346"/>
        <v>1.5952432745994245E-3</v>
      </c>
      <c r="D1782" s="7">
        <v>0.28999999999999998</v>
      </c>
      <c r="E1782" s="7">
        <f t="shared" ca="1" si="5341"/>
        <v>7.4074074074073959E-2</v>
      </c>
      <c r="F1782" s="7">
        <f t="shared" ca="1" si="5342"/>
        <v>7.4074074074073959E-2</v>
      </c>
      <c r="G1782">
        <f t="shared" si="5317"/>
        <v>0.32</v>
      </c>
      <c r="H1782">
        <f t="shared" si="5318"/>
        <v>0.22</v>
      </c>
      <c r="I1782" s="27">
        <f t="shared" si="5284"/>
        <v>0.69999999999999973</v>
      </c>
      <c r="J1782" s="9">
        <f t="shared" si="5319"/>
        <v>0</v>
      </c>
      <c r="K1782" s="9">
        <f t="shared" si="5320"/>
        <v>0</v>
      </c>
      <c r="L1782" s="9">
        <f t="shared" si="5321"/>
        <v>0</v>
      </c>
      <c r="M1782" s="9">
        <f t="shared" si="5322"/>
        <v>1.5952432745994245E-3</v>
      </c>
      <c r="N1782" s="28">
        <f t="shared" si="5307"/>
        <v>0.25</v>
      </c>
      <c r="O1782" s="28">
        <f t="shared" si="5308"/>
        <v>0.27</v>
      </c>
      <c r="P1782" s="28">
        <f t="shared" si="5309"/>
        <v>0.27</v>
      </c>
      <c r="Q1782" s="28">
        <f t="shared" si="5310"/>
        <v>0.32</v>
      </c>
      <c r="R1782" s="9">
        <f t="shared" ca="1" si="5323"/>
        <v>0</v>
      </c>
      <c r="S1782" s="9">
        <f t="shared" ca="1" si="5324"/>
        <v>0</v>
      </c>
      <c r="T1782" s="9">
        <f t="shared" ca="1" si="5325"/>
        <v>0</v>
      </c>
      <c r="U1782" s="9">
        <f t="shared" ca="1" si="5326"/>
        <v>1.5952432745994245E-3</v>
      </c>
      <c r="V1782" s="28">
        <f t="shared" ref="V1782:Y1782" ca="1" si="5491">QUARTILE($F1658:$F1781,V$2)</f>
        <v>-8.0645161290322787E-3</v>
      </c>
      <c r="W1782" s="28">
        <f t="shared" ca="1" si="5491"/>
        <v>0</v>
      </c>
      <c r="X1782" s="28">
        <f t="shared" ca="1" si="5491"/>
        <v>8.620689655172431E-3</v>
      </c>
      <c r="Y1782" s="28">
        <f t="shared" ca="1" si="5491"/>
        <v>0.21739130434782616</v>
      </c>
      <c r="Z1782" s="30">
        <f t="shared" ca="1" si="5298"/>
        <v>3.5905063146207589E-2</v>
      </c>
      <c r="AA1782" s="30">
        <f t="shared" ca="1" si="5299"/>
        <v>3.0732110395071194E-2</v>
      </c>
      <c r="AB1782" s="30">
        <f t="shared" ca="1" si="5300"/>
        <v>3.2563706485559292E-3</v>
      </c>
      <c r="AC1782" s="30">
        <f t="shared" ca="1" si="5301"/>
        <v>3.9567220126922133E-2</v>
      </c>
      <c r="AD1782">
        <f t="shared" ca="1" si="5328"/>
        <v>0</v>
      </c>
      <c r="AE1782">
        <f t="shared" ca="1" si="5329"/>
        <v>0</v>
      </c>
      <c r="AF1782">
        <f t="shared" ca="1" si="5330"/>
        <v>1.5952432745994245E-3</v>
      </c>
      <c r="AG1782" s="31">
        <f t="shared" ca="1" si="5312"/>
        <v>0</v>
      </c>
      <c r="AH1782" s="31">
        <f t="shared" ca="1" si="5313"/>
        <v>0</v>
      </c>
      <c r="AI1782" s="31">
        <f t="shared" ref="AI1782:AK1782" ca="1" si="5492">SUM(AD1657:AD1782)</f>
        <v>3.5905063146207589E-2</v>
      </c>
      <c r="AJ1782" s="31">
        <f t="shared" ca="1" si="5492"/>
        <v>0</v>
      </c>
      <c r="AK1782" s="31">
        <f t="shared" ca="1" si="5492"/>
        <v>4.2823590775478065E-2</v>
      </c>
      <c r="AL1782">
        <f ca="1">SUM($AF$129:AF1782)</f>
        <v>2.2448451547636958</v>
      </c>
      <c r="AO1782">
        <f t="shared" ca="1" si="5332"/>
        <v>0</v>
      </c>
      <c r="AP1782">
        <f t="shared" ca="1" si="5333"/>
        <v>1.5952432745994245E-3</v>
      </c>
      <c r="AQ1782">
        <f t="shared" ca="1" si="5315"/>
        <v>0</v>
      </c>
      <c r="AR1782" s="31">
        <f t="shared" ref="AR1782:AS1782" ca="1" si="5493">SUM(AO1657:AO1782)</f>
        <v>4.0267082929118528E-2</v>
      </c>
      <c r="AS1782" s="31">
        <f t="shared" ca="1" si="5493"/>
        <v>4.2823590775478065E-2</v>
      </c>
      <c r="AT1782">
        <f ca="1">SUM($AP$129:AP1782)</f>
        <v>2.713711811381704</v>
      </c>
    </row>
    <row r="1783" spans="1:46" x14ac:dyDescent="0.25">
      <c r="A1783" s="1">
        <v>41319</v>
      </c>
      <c r="B1783" s="2">
        <v>1520.33</v>
      </c>
      <c r="C1783" s="10">
        <f t="shared" si="5346"/>
        <v>5.9232738592752781E-4</v>
      </c>
      <c r="D1783" s="7">
        <v>0.27</v>
      </c>
      <c r="E1783" s="7">
        <f t="shared" ca="1" si="5341"/>
        <v>-6.8965517241379226E-2</v>
      </c>
      <c r="F1783" s="7">
        <f t="shared" ca="1" si="5342"/>
        <v>-6.8965517241379226E-2</v>
      </c>
      <c r="G1783">
        <f t="shared" si="5317"/>
        <v>0.32</v>
      </c>
      <c r="H1783">
        <f t="shared" si="5318"/>
        <v>0.22</v>
      </c>
      <c r="I1783" s="27">
        <f t="shared" si="5284"/>
        <v>0.50000000000000011</v>
      </c>
      <c r="J1783" s="9">
        <f t="shared" si="5319"/>
        <v>0</v>
      </c>
      <c r="K1783" s="9">
        <f t="shared" si="5320"/>
        <v>5.9232738592752781E-4</v>
      </c>
      <c r="L1783" s="9">
        <f t="shared" si="5321"/>
        <v>0</v>
      </c>
      <c r="M1783" s="9">
        <f t="shared" si="5322"/>
        <v>0</v>
      </c>
      <c r="N1783" s="28">
        <f t="shared" si="5307"/>
        <v>0.25</v>
      </c>
      <c r="O1783" s="28">
        <f t="shared" si="5308"/>
        <v>0.27</v>
      </c>
      <c r="P1783" s="28">
        <f t="shared" si="5309"/>
        <v>0.27</v>
      </c>
      <c r="Q1783" s="28">
        <f t="shared" si="5310"/>
        <v>0.32</v>
      </c>
      <c r="R1783" s="9">
        <f t="shared" ca="1" si="5323"/>
        <v>5.9232738592752781E-4</v>
      </c>
      <c r="S1783" s="9">
        <f t="shared" ca="1" si="5324"/>
        <v>0</v>
      </c>
      <c r="T1783" s="9">
        <f t="shared" ca="1" si="5325"/>
        <v>0</v>
      </c>
      <c r="U1783" s="9">
        <f t="shared" ca="1" si="5326"/>
        <v>0</v>
      </c>
      <c r="V1783" s="28">
        <f t="shared" ref="V1783:Y1783" ca="1" si="5494">QUARTILE($F1659:$F1782,V$2)</f>
        <v>-8.0645161290322787E-3</v>
      </c>
      <c r="W1783" s="28">
        <f t="shared" ca="1" si="5494"/>
        <v>0</v>
      </c>
      <c r="X1783" s="28">
        <f t="shared" ca="1" si="5494"/>
        <v>3.479064039408869E-2</v>
      </c>
      <c r="Y1783" s="28">
        <f t="shared" ca="1" si="5494"/>
        <v>0.21739130434782616</v>
      </c>
      <c r="Z1783" s="30">
        <f t="shared" ca="1" si="5298"/>
        <v>3.6497390532135118E-2</v>
      </c>
      <c r="AA1783" s="30">
        <f t="shared" ca="1" si="5299"/>
        <v>3.0732110395071194E-2</v>
      </c>
      <c r="AB1783" s="30">
        <f t="shared" ca="1" si="5300"/>
        <v>3.2563706485559292E-3</v>
      </c>
      <c r="AC1783" s="30">
        <f t="shared" ca="1" si="5301"/>
        <v>3.7378739944430021E-2</v>
      </c>
      <c r="AD1783">
        <f t="shared" ca="1" si="5328"/>
        <v>5.9232738592752781E-4</v>
      </c>
      <c r="AE1783">
        <f t="shared" ca="1" si="5329"/>
        <v>0</v>
      </c>
      <c r="AF1783">
        <f t="shared" ca="1" si="5330"/>
        <v>0</v>
      </c>
      <c r="AG1783" s="31">
        <f t="shared" ca="1" si="5312"/>
        <v>0</v>
      </c>
      <c r="AH1783" s="31">
        <f t="shared" ca="1" si="5313"/>
        <v>0</v>
      </c>
      <c r="AI1783" s="31">
        <f t="shared" ref="AI1783:AK1783" ca="1" si="5495">SUM(AD1658:AD1783)</f>
        <v>3.6497390532135118E-2</v>
      </c>
      <c r="AJ1783" s="31">
        <f t="shared" ca="1" si="5495"/>
        <v>0</v>
      </c>
      <c r="AK1783" s="31">
        <f t="shared" ca="1" si="5495"/>
        <v>4.0635110592985947E-2</v>
      </c>
      <c r="AL1783">
        <f ca="1">SUM($AF$129:AF1783)</f>
        <v>2.2448451547636958</v>
      </c>
      <c r="AO1783">
        <f t="shared" ca="1" si="5332"/>
        <v>5.9232738592752781E-4</v>
      </c>
      <c r="AP1783">
        <f t="shared" ca="1" si="5333"/>
        <v>0</v>
      </c>
      <c r="AQ1783">
        <f t="shared" ca="1" si="5315"/>
        <v>0</v>
      </c>
      <c r="AR1783" s="31">
        <f t="shared" ref="AR1783:AS1783" ca="1" si="5496">SUM(AO1658:AO1783)</f>
        <v>4.0859410315046057E-2</v>
      </c>
      <c r="AS1783" s="31">
        <f t="shared" ca="1" si="5496"/>
        <v>4.0635110592985947E-2</v>
      </c>
      <c r="AT1783">
        <f ca="1">SUM($AP$129:AP1783)</f>
        <v>2.713711811381704</v>
      </c>
    </row>
    <row r="1784" spans="1:46" x14ac:dyDescent="0.25">
      <c r="A1784" s="1">
        <v>41320</v>
      </c>
      <c r="B1784" s="2">
        <v>1521.38</v>
      </c>
      <c r="C1784" s="10">
        <f t="shared" si="5346"/>
        <v>6.9063953220694317E-4</v>
      </c>
      <c r="D1784" s="7">
        <v>0.28999999999999998</v>
      </c>
      <c r="E1784" s="7">
        <f t="shared" ca="1" si="5341"/>
        <v>7.4074074074073959E-2</v>
      </c>
      <c r="F1784" s="7">
        <f t="shared" ca="1" si="5342"/>
        <v>7.4074074074073959E-2</v>
      </c>
      <c r="G1784">
        <f t="shared" si="5317"/>
        <v>0.32</v>
      </c>
      <c r="H1784">
        <f t="shared" si="5318"/>
        <v>0.22</v>
      </c>
      <c r="I1784" s="27">
        <f t="shared" si="5284"/>
        <v>0.69999999999999973</v>
      </c>
      <c r="J1784" s="9">
        <f t="shared" si="5319"/>
        <v>0</v>
      </c>
      <c r="K1784" s="9">
        <f t="shared" si="5320"/>
        <v>0</v>
      </c>
      <c r="L1784" s="9">
        <f t="shared" si="5321"/>
        <v>0</v>
      </c>
      <c r="M1784" s="9">
        <f t="shared" si="5322"/>
        <v>6.9063953220694317E-4</v>
      </c>
      <c r="N1784" s="28">
        <f t="shared" si="5307"/>
        <v>0.25</v>
      </c>
      <c r="O1784" s="28">
        <f t="shared" si="5308"/>
        <v>0.27</v>
      </c>
      <c r="P1784" s="28">
        <f t="shared" si="5309"/>
        <v>0.27</v>
      </c>
      <c r="Q1784" s="28">
        <f t="shared" si="5310"/>
        <v>0.32</v>
      </c>
      <c r="R1784" s="9">
        <f t="shared" ca="1" si="5323"/>
        <v>0</v>
      </c>
      <c r="S1784" s="9">
        <f t="shared" ca="1" si="5324"/>
        <v>0</v>
      </c>
      <c r="T1784" s="9">
        <f t="shared" ca="1" si="5325"/>
        <v>0</v>
      </c>
      <c r="U1784" s="9">
        <f t="shared" ca="1" si="5326"/>
        <v>6.9063953220694317E-4</v>
      </c>
      <c r="V1784" s="28">
        <f t="shared" ref="V1784:Y1784" ca="1" si="5497">QUARTILE($F1660:$F1783,V$2)</f>
        <v>-8.0645161290322787E-3</v>
      </c>
      <c r="W1784" s="28">
        <f t="shared" ca="1" si="5497"/>
        <v>0</v>
      </c>
      <c r="X1784" s="28">
        <f t="shared" ca="1" si="5497"/>
        <v>3.479064039408869E-2</v>
      </c>
      <c r="Y1784" s="28">
        <f t="shared" ca="1" si="5497"/>
        <v>0.21739130434782616</v>
      </c>
      <c r="Z1784" s="30">
        <f t="shared" ca="1" si="5298"/>
        <v>3.6497390532135118E-2</v>
      </c>
      <c r="AA1784" s="30">
        <f t="shared" ca="1" si="5299"/>
        <v>3.1984004240163552E-2</v>
      </c>
      <c r="AB1784" s="30">
        <f t="shared" ca="1" si="5300"/>
        <v>3.2563706485559292E-3</v>
      </c>
      <c r="AC1784" s="30">
        <f t="shared" ca="1" si="5301"/>
        <v>3.8069379476636966E-2</v>
      </c>
      <c r="AD1784">
        <f t="shared" ca="1" si="5328"/>
        <v>0</v>
      </c>
      <c r="AE1784">
        <f t="shared" ca="1" si="5329"/>
        <v>0</v>
      </c>
      <c r="AF1784">
        <f t="shared" ca="1" si="5330"/>
        <v>6.9063953220694317E-4</v>
      </c>
      <c r="AG1784" s="31">
        <f t="shared" ca="1" si="5312"/>
        <v>0</v>
      </c>
      <c r="AH1784" s="31">
        <f t="shared" ca="1" si="5313"/>
        <v>0</v>
      </c>
      <c r="AI1784" s="31">
        <f t="shared" ref="AI1784:AK1784" ca="1" si="5498">SUM(AD1659:AD1784)</f>
        <v>3.6497390532135118E-2</v>
      </c>
      <c r="AJ1784" s="31">
        <f t="shared" ca="1" si="5498"/>
        <v>0</v>
      </c>
      <c r="AK1784" s="31">
        <f t="shared" ca="1" si="5498"/>
        <v>4.1325750125192892E-2</v>
      </c>
      <c r="AL1784">
        <f ca="1">SUM($AF$129:AF1784)</f>
        <v>2.2455357942959027</v>
      </c>
      <c r="AO1784">
        <f t="shared" ca="1" si="5332"/>
        <v>0</v>
      </c>
      <c r="AP1784">
        <f t="shared" ca="1" si="5333"/>
        <v>6.9063953220694317E-4</v>
      </c>
      <c r="AQ1784">
        <f t="shared" ca="1" si="5315"/>
        <v>0</v>
      </c>
      <c r="AR1784" s="31">
        <f t="shared" ref="AR1784:AS1784" ca="1" si="5499">SUM(AO1659:AO1784)</f>
        <v>4.2111304160138419E-2</v>
      </c>
      <c r="AS1784" s="31">
        <f t="shared" ca="1" si="5499"/>
        <v>4.1325750125192892E-2</v>
      </c>
      <c r="AT1784">
        <f ca="1">SUM($AP$129:AP1784)</f>
        <v>2.7144024509139109</v>
      </c>
    </row>
    <row r="1785" spans="1:46" x14ac:dyDescent="0.25">
      <c r="A1785" s="1">
        <v>41323</v>
      </c>
      <c r="B1785" s="2">
        <v>1519.79</v>
      </c>
      <c r="C1785" s="10">
        <f t="shared" si="5346"/>
        <v>-1.0451037873510532E-3</v>
      </c>
      <c r="D1785" s="7">
        <v>0.28999999999999998</v>
      </c>
      <c r="E1785" s="7">
        <f t="shared" ca="1" si="5341"/>
        <v>0</v>
      </c>
      <c r="F1785" s="7">
        <f t="shared" ca="1" si="5342"/>
        <v>0</v>
      </c>
      <c r="G1785">
        <f t="shared" si="5317"/>
        <v>0.32</v>
      </c>
      <c r="H1785">
        <f t="shared" si="5318"/>
        <v>0.22</v>
      </c>
      <c r="I1785" s="27">
        <f t="shared" si="5284"/>
        <v>0.69999999999999973</v>
      </c>
      <c r="J1785" s="9">
        <f t="shared" si="5319"/>
        <v>0</v>
      </c>
      <c r="K1785" s="9">
        <f t="shared" si="5320"/>
        <v>0</v>
      </c>
      <c r="L1785" s="9">
        <f t="shared" si="5321"/>
        <v>0</v>
      </c>
      <c r="M1785" s="9">
        <f t="shared" si="5322"/>
        <v>-1.0451037873510532E-3</v>
      </c>
      <c r="N1785" s="28">
        <f t="shared" si="5307"/>
        <v>0.25</v>
      </c>
      <c r="O1785" s="28">
        <f t="shared" si="5308"/>
        <v>0.27</v>
      </c>
      <c r="P1785" s="28">
        <f t="shared" si="5309"/>
        <v>0.27</v>
      </c>
      <c r="Q1785" s="28">
        <f t="shared" si="5310"/>
        <v>0.32</v>
      </c>
      <c r="R1785" s="9">
        <f t="shared" ca="1" si="5323"/>
        <v>0</v>
      </c>
      <c r="S1785" s="9">
        <f t="shared" ca="1" si="5324"/>
        <v>-1.0451037873510532E-3</v>
      </c>
      <c r="T1785" s="9">
        <f t="shared" ca="1" si="5325"/>
        <v>0</v>
      </c>
      <c r="U1785" s="9">
        <f t="shared" ca="1" si="5326"/>
        <v>0</v>
      </c>
      <c r="V1785" s="28">
        <f t="shared" ref="V1785:Y1785" ca="1" si="5500">QUARTILE($F1661:$F1784,V$2)</f>
        <v>-8.0645161290322787E-3</v>
      </c>
      <c r="W1785" s="28">
        <f t="shared" ca="1" si="5500"/>
        <v>0</v>
      </c>
      <c r="X1785" s="28">
        <f t="shared" ca="1" si="5500"/>
        <v>3.6044973544973435E-2</v>
      </c>
      <c r="Y1785" s="28">
        <f t="shared" ca="1" si="5500"/>
        <v>0.21739130434782616</v>
      </c>
      <c r="Z1785" s="30">
        <f t="shared" ca="1" si="5298"/>
        <v>3.6625585616565703E-2</v>
      </c>
      <c r="AA1785" s="30">
        <f t="shared" ca="1" si="5299"/>
        <v>3.0938900452812498E-2</v>
      </c>
      <c r="AB1785" s="30">
        <f t="shared" ca="1" si="5300"/>
        <v>3.2563706485559292E-3</v>
      </c>
      <c r="AC1785" s="30">
        <f t="shared" ca="1" si="5301"/>
        <v>3.8069379476636966E-2</v>
      </c>
      <c r="AD1785">
        <f t="shared" ca="1" si="5328"/>
        <v>0</v>
      </c>
      <c r="AE1785">
        <f t="shared" ca="1" si="5329"/>
        <v>0</v>
      </c>
      <c r="AF1785">
        <f t="shared" ca="1" si="5330"/>
        <v>0</v>
      </c>
      <c r="AG1785" s="31">
        <f t="shared" ca="1" si="5312"/>
        <v>0</v>
      </c>
      <c r="AH1785" s="31">
        <f t="shared" ca="1" si="5313"/>
        <v>0</v>
      </c>
      <c r="AI1785" s="31">
        <f t="shared" ref="AI1785:AK1785" ca="1" si="5501">SUM(AD1660:AD1785)</f>
        <v>3.6625585616565703E-2</v>
      </c>
      <c r="AJ1785" s="31">
        <f t="shared" ca="1" si="5501"/>
        <v>0</v>
      </c>
      <c r="AK1785" s="31">
        <f t="shared" ca="1" si="5501"/>
        <v>4.1325750125192892E-2</v>
      </c>
      <c r="AL1785">
        <f ca="1">SUM($AF$129:AF1785)</f>
        <v>2.2455357942959027</v>
      </c>
      <c r="AO1785">
        <f t="shared" ca="1" si="5332"/>
        <v>-1.0451037873510532E-3</v>
      </c>
      <c r="AP1785">
        <f t="shared" ca="1" si="5333"/>
        <v>0</v>
      </c>
      <c r="AQ1785">
        <f t="shared" ca="1" si="5315"/>
        <v>0</v>
      </c>
      <c r="AR1785" s="31">
        <f t="shared" ref="AR1785:AS1785" ca="1" si="5502">SUM(AO1660:AO1785)</f>
        <v>4.1194395457217953E-2</v>
      </c>
      <c r="AS1785" s="31">
        <f t="shared" ca="1" si="5502"/>
        <v>4.1325750125192892E-2</v>
      </c>
      <c r="AT1785">
        <f ca="1">SUM($AP$129:AP1785)</f>
        <v>2.7144024509139109</v>
      </c>
    </row>
    <row r="1786" spans="1:46" x14ac:dyDescent="0.25">
      <c r="A1786" s="1">
        <v>41324</v>
      </c>
      <c r="B1786" s="2">
        <v>1530.94</v>
      </c>
      <c r="C1786" s="10">
        <f t="shared" si="5346"/>
        <v>7.3365399166990773E-3</v>
      </c>
      <c r="D1786" s="7">
        <v>0.28999999999999998</v>
      </c>
      <c r="E1786" s="7">
        <f t="shared" ca="1" si="5341"/>
        <v>0</v>
      </c>
      <c r="F1786" s="7">
        <f t="shared" ca="1" si="5342"/>
        <v>0</v>
      </c>
      <c r="G1786">
        <f t="shared" si="5317"/>
        <v>0.32</v>
      </c>
      <c r="H1786">
        <f t="shared" si="5318"/>
        <v>0.22</v>
      </c>
      <c r="I1786" s="27">
        <f t="shared" si="5284"/>
        <v>0.69999999999999973</v>
      </c>
      <c r="J1786" s="9">
        <f t="shared" si="5319"/>
        <v>0</v>
      </c>
      <c r="K1786" s="9">
        <f t="shared" si="5320"/>
        <v>0</v>
      </c>
      <c r="L1786" s="9">
        <f t="shared" si="5321"/>
        <v>0</v>
      </c>
      <c r="M1786" s="9">
        <f t="shared" si="5322"/>
        <v>7.3365399166990773E-3</v>
      </c>
      <c r="N1786" s="28">
        <f t="shared" si="5307"/>
        <v>0.25</v>
      </c>
      <c r="O1786" s="28">
        <f t="shared" si="5308"/>
        <v>0.27</v>
      </c>
      <c r="P1786" s="28">
        <f t="shared" si="5309"/>
        <v>0.27</v>
      </c>
      <c r="Q1786" s="28">
        <f t="shared" si="5310"/>
        <v>0.32</v>
      </c>
      <c r="R1786" s="9">
        <f t="shared" ca="1" si="5323"/>
        <v>0</v>
      </c>
      <c r="S1786" s="9">
        <f t="shared" ca="1" si="5324"/>
        <v>7.3365399166990773E-3</v>
      </c>
      <c r="T1786" s="9">
        <f t="shared" ca="1" si="5325"/>
        <v>0</v>
      </c>
      <c r="U1786" s="9">
        <f t="shared" ca="1" si="5326"/>
        <v>0</v>
      </c>
      <c r="V1786" s="28">
        <f t="shared" ref="V1786:Y1786" ca="1" si="5503">QUARTILE($F1662:$F1785,V$2)</f>
        <v>-8.0645161290322787E-3</v>
      </c>
      <c r="W1786" s="28">
        <f t="shared" ca="1" si="5503"/>
        <v>0</v>
      </c>
      <c r="X1786" s="28">
        <f t="shared" ca="1" si="5503"/>
        <v>3.6044973544973435E-2</v>
      </c>
      <c r="Y1786" s="28">
        <f t="shared" ca="1" si="5503"/>
        <v>0.21739130434782616</v>
      </c>
      <c r="Z1786" s="30">
        <f t="shared" ca="1" si="5298"/>
        <v>3.6625585616565703E-2</v>
      </c>
      <c r="AA1786" s="30">
        <f t="shared" ca="1" si="5299"/>
        <v>3.7135782409356929E-2</v>
      </c>
      <c r="AB1786" s="30">
        <f t="shared" ca="1" si="5300"/>
        <v>3.2563706485559292E-3</v>
      </c>
      <c r="AC1786" s="30">
        <f t="shared" ca="1" si="5301"/>
        <v>3.8069379476636966E-2</v>
      </c>
      <c r="AD1786">
        <f t="shared" ca="1" si="5328"/>
        <v>0</v>
      </c>
      <c r="AE1786">
        <f t="shared" ca="1" si="5329"/>
        <v>0</v>
      </c>
      <c r="AF1786">
        <f t="shared" ca="1" si="5330"/>
        <v>0</v>
      </c>
      <c r="AG1786" s="31">
        <f t="shared" ca="1" si="5312"/>
        <v>0</v>
      </c>
      <c r="AH1786" s="31">
        <f t="shared" ca="1" si="5313"/>
        <v>0</v>
      </c>
      <c r="AI1786" s="31">
        <f t="shared" ref="AI1786:AK1786" ca="1" si="5504">SUM(AD1661:AD1786)</f>
        <v>3.6625585616565703E-2</v>
      </c>
      <c r="AJ1786" s="31">
        <f t="shared" ca="1" si="5504"/>
        <v>0</v>
      </c>
      <c r="AK1786" s="31">
        <f t="shared" ca="1" si="5504"/>
        <v>4.1325750125192892E-2</v>
      </c>
      <c r="AL1786">
        <f ca="1">SUM($AF$129:AF1786)</f>
        <v>2.2455357942959027</v>
      </c>
      <c r="AO1786">
        <f t="shared" ca="1" si="5332"/>
        <v>7.3365399166990773E-3</v>
      </c>
      <c r="AP1786">
        <f t="shared" ca="1" si="5333"/>
        <v>0</v>
      </c>
      <c r="AQ1786">
        <f t="shared" ca="1" si="5315"/>
        <v>0</v>
      </c>
      <c r="AR1786" s="31">
        <f t="shared" ref="AR1786:AS1786" ca="1" si="5505">SUM(AO1661:AO1786)</f>
        <v>4.7391277413762395E-2</v>
      </c>
      <c r="AS1786" s="31">
        <f t="shared" ca="1" si="5505"/>
        <v>4.1325750125192892E-2</v>
      </c>
      <c r="AT1786">
        <f ca="1">SUM($AP$129:AP1786)</f>
        <v>2.7144024509139109</v>
      </c>
    </row>
    <row r="1787" spans="1:46" x14ac:dyDescent="0.25">
      <c r="A1787" s="1">
        <v>41325</v>
      </c>
      <c r="B1787" s="2">
        <v>1511.95</v>
      </c>
      <c r="C1787" s="10">
        <f t="shared" si="5346"/>
        <v>-1.2404143859328261E-2</v>
      </c>
      <c r="D1787" s="7">
        <v>0.27</v>
      </c>
      <c r="E1787" s="7">
        <f t="shared" ca="1" si="5341"/>
        <v>-6.8965517241379226E-2</v>
      </c>
      <c r="F1787" s="7">
        <f t="shared" ca="1" si="5342"/>
        <v>-6.8965517241379226E-2</v>
      </c>
      <c r="G1787">
        <f t="shared" si="5317"/>
        <v>0.32</v>
      </c>
      <c r="H1787">
        <f t="shared" si="5318"/>
        <v>0.22</v>
      </c>
      <c r="I1787" s="27">
        <f t="shared" ref="I1787:I1850" si="5506">(D1787-H1787)/(G1787-H1787)</f>
        <v>0.50000000000000011</v>
      </c>
      <c r="J1787" s="9">
        <f t="shared" si="5319"/>
        <v>0</v>
      </c>
      <c r="K1787" s="9">
        <f t="shared" si="5320"/>
        <v>-1.2404143859328261E-2</v>
      </c>
      <c r="L1787" s="9">
        <f t="shared" si="5321"/>
        <v>0</v>
      </c>
      <c r="M1787" s="9">
        <f t="shared" si="5322"/>
        <v>0</v>
      </c>
      <c r="N1787" s="28">
        <f t="shared" si="5307"/>
        <v>0.25</v>
      </c>
      <c r="O1787" s="28">
        <f t="shared" si="5308"/>
        <v>0.27</v>
      </c>
      <c r="P1787" s="28">
        <f t="shared" si="5309"/>
        <v>0.27</v>
      </c>
      <c r="Q1787" s="28">
        <f t="shared" si="5310"/>
        <v>0.32</v>
      </c>
      <c r="R1787" s="9">
        <f t="shared" ca="1" si="5323"/>
        <v>-1.2404143859328261E-2</v>
      </c>
      <c r="S1787" s="9">
        <f t="shared" ca="1" si="5324"/>
        <v>0</v>
      </c>
      <c r="T1787" s="9">
        <f t="shared" ca="1" si="5325"/>
        <v>0</v>
      </c>
      <c r="U1787" s="9">
        <f t="shared" ca="1" si="5326"/>
        <v>0</v>
      </c>
      <c r="V1787" s="28">
        <f t="shared" ref="V1787:Y1787" ca="1" si="5507">QUARTILE($F1663:$F1786,V$2)</f>
        <v>-8.0645161290322787E-3</v>
      </c>
      <c r="W1787" s="28">
        <f t="shared" ca="1" si="5507"/>
        <v>0</v>
      </c>
      <c r="X1787" s="28">
        <f t="shared" ca="1" si="5507"/>
        <v>3.6044973544973435E-2</v>
      </c>
      <c r="Y1787" s="28">
        <f t="shared" ca="1" si="5507"/>
        <v>0.21739130434782616</v>
      </c>
      <c r="Z1787" s="30">
        <f t="shared" ca="1" si="5298"/>
        <v>2.4221441757237443E-2</v>
      </c>
      <c r="AA1787" s="30">
        <f t="shared" ca="1" si="5299"/>
        <v>3.0035258051997065E-2</v>
      </c>
      <c r="AB1787" s="30">
        <f t="shared" ca="1" si="5300"/>
        <v>3.2563706485559292E-3</v>
      </c>
      <c r="AC1787" s="30">
        <f t="shared" ca="1" si="5301"/>
        <v>3.8069379476636966E-2</v>
      </c>
      <c r="AD1787">
        <f t="shared" ca="1" si="5328"/>
        <v>-1.2404143859328261E-2</v>
      </c>
      <c r="AE1787">
        <f t="shared" ca="1" si="5329"/>
        <v>0</v>
      </c>
      <c r="AF1787">
        <f t="shared" ca="1" si="5330"/>
        <v>0</v>
      </c>
      <c r="AG1787" s="31">
        <f t="shared" ca="1" si="5312"/>
        <v>0</v>
      </c>
      <c r="AH1787" s="31">
        <f t="shared" ca="1" si="5313"/>
        <v>0</v>
      </c>
      <c r="AI1787" s="31">
        <f t="shared" ref="AI1787:AK1787" ca="1" si="5508">SUM(AD1662:AD1787)</f>
        <v>2.4221441757237443E-2</v>
      </c>
      <c r="AJ1787" s="31">
        <f t="shared" ca="1" si="5508"/>
        <v>0</v>
      </c>
      <c r="AK1787" s="31">
        <f t="shared" ca="1" si="5508"/>
        <v>4.1325750125192892E-2</v>
      </c>
      <c r="AL1787">
        <f ca="1">SUM($AF$129:AF1787)</f>
        <v>2.2455357942959027</v>
      </c>
      <c r="AO1787">
        <f t="shared" ca="1" si="5332"/>
        <v>-1.2404143859328261E-2</v>
      </c>
      <c r="AP1787">
        <f t="shared" ca="1" si="5333"/>
        <v>0</v>
      </c>
      <c r="AQ1787">
        <f t="shared" ca="1" si="5315"/>
        <v>0</v>
      </c>
      <c r="AR1787" s="31">
        <f t="shared" ref="AR1787:AS1787" ca="1" si="5509">SUM(AO1662:AO1787)</f>
        <v>2.7886609197074273E-2</v>
      </c>
      <c r="AS1787" s="31">
        <f t="shared" ca="1" si="5509"/>
        <v>4.1325750125192892E-2</v>
      </c>
      <c r="AT1787">
        <f ca="1">SUM($AP$129:AP1787)</f>
        <v>2.7144024509139109</v>
      </c>
    </row>
    <row r="1788" spans="1:46" x14ac:dyDescent="0.25">
      <c r="A1788" s="1">
        <v>41326</v>
      </c>
      <c r="B1788" s="2">
        <v>1502.42</v>
      </c>
      <c r="C1788" s="10">
        <f t="shared" si="5346"/>
        <v>-6.3031184893680165E-3</v>
      </c>
      <c r="D1788" s="7">
        <v>0.26</v>
      </c>
      <c r="E1788" s="7">
        <f t="shared" ca="1" si="5341"/>
        <v>-3.703703703703709E-2</v>
      </c>
      <c r="F1788" s="7">
        <f t="shared" ca="1" si="5342"/>
        <v>-3.703703703703709E-2</v>
      </c>
      <c r="G1788">
        <f t="shared" si="5317"/>
        <v>0.32</v>
      </c>
      <c r="H1788">
        <f t="shared" si="5318"/>
        <v>0.22</v>
      </c>
      <c r="I1788" s="27">
        <f t="shared" si="5506"/>
        <v>0.40000000000000008</v>
      </c>
      <c r="J1788" s="9">
        <f t="shared" si="5319"/>
        <v>0</v>
      </c>
      <c r="K1788" s="9">
        <f t="shared" si="5320"/>
        <v>-6.3031184893680165E-3</v>
      </c>
      <c r="L1788" s="9">
        <f t="shared" si="5321"/>
        <v>0</v>
      </c>
      <c r="M1788" s="9">
        <f t="shared" si="5322"/>
        <v>0</v>
      </c>
      <c r="N1788" s="28">
        <f t="shared" si="5307"/>
        <v>0.25</v>
      </c>
      <c r="O1788" s="28">
        <f t="shared" si="5308"/>
        <v>0.27</v>
      </c>
      <c r="P1788" s="28">
        <f t="shared" si="5309"/>
        <v>0.27</v>
      </c>
      <c r="Q1788" s="28">
        <f t="shared" si="5310"/>
        <v>0.32</v>
      </c>
      <c r="R1788" s="9">
        <f t="shared" ca="1" si="5323"/>
        <v>-6.3031184893680165E-3</v>
      </c>
      <c r="S1788" s="9">
        <f t="shared" ca="1" si="5324"/>
        <v>0</v>
      </c>
      <c r="T1788" s="9">
        <f t="shared" ca="1" si="5325"/>
        <v>0</v>
      </c>
      <c r="U1788" s="9">
        <f t="shared" ca="1" si="5326"/>
        <v>0</v>
      </c>
      <c r="V1788" s="28">
        <f t="shared" ref="V1788:Y1788" ca="1" si="5510">QUARTILE($F1664:$F1787,V$2)</f>
        <v>-3.3122119815668261E-2</v>
      </c>
      <c r="W1788" s="28">
        <f t="shared" ca="1" si="5510"/>
        <v>0</v>
      </c>
      <c r="X1788" s="28">
        <f t="shared" ca="1" si="5510"/>
        <v>3.479064039408869E-2</v>
      </c>
      <c r="Y1788" s="28">
        <f t="shared" ca="1" si="5510"/>
        <v>0.21739130434782616</v>
      </c>
      <c r="Z1788" s="30">
        <f t="shared" ca="1" si="5298"/>
        <v>1.7918323267869428E-2</v>
      </c>
      <c r="AA1788" s="30">
        <f t="shared" ca="1" si="5299"/>
        <v>2.8163141288427684E-2</v>
      </c>
      <c r="AB1788" s="30">
        <f t="shared" ca="1" si="5300"/>
        <v>3.2563706485559292E-3</v>
      </c>
      <c r="AC1788" s="30">
        <f t="shared" ca="1" si="5301"/>
        <v>3.8069379476636966E-2</v>
      </c>
      <c r="AD1788">
        <f t="shared" ca="1" si="5328"/>
        <v>-6.3031184893680165E-3</v>
      </c>
      <c r="AE1788">
        <f t="shared" ca="1" si="5329"/>
        <v>0</v>
      </c>
      <c r="AF1788">
        <f t="shared" ca="1" si="5330"/>
        <v>0</v>
      </c>
      <c r="AG1788" s="31">
        <f t="shared" ca="1" si="5312"/>
        <v>0</v>
      </c>
      <c r="AH1788" s="31">
        <f t="shared" ca="1" si="5313"/>
        <v>0</v>
      </c>
      <c r="AI1788" s="31">
        <f t="shared" ref="AI1788:AK1788" ca="1" si="5511">SUM(AD1663:AD1788)</f>
        <v>1.7918323267869428E-2</v>
      </c>
      <c r="AJ1788" s="31">
        <f t="shared" ca="1" si="5511"/>
        <v>0</v>
      </c>
      <c r="AK1788" s="31">
        <f t="shared" ca="1" si="5511"/>
        <v>4.1325750125192892E-2</v>
      </c>
      <c r="AL1788">
        <f ca="1">SUM($AF$129:AF1788)</f>
        <v>2.2455357942959027</v>
      </c>
      <c r="AO1788">
        <f t="shared" ca="1" si="5332"/>
        <v>-6.3031184893680165E-3</v>
      </c>
      <c r="AP1788">
        <f t="shared" ca="1" si="5333"/>
        <v>0</v>
      </c>
      <c r="AQ1788">
        <f t="shared" ca="1" si="5315"/>
        <v>0</v>
      </c>
      <c r="AR1788" s="31">
        <f t="shared" ref="AR1788:AS1788" ca="1" si="5512">SUM(AO1663:AO1788)</f>
        <v>1.9711373944136856E-2</v>
      </c>
      <c r="AS1788" s="31">
        <f t="shared" ca="1" si="5512"/>
        <v>4.1325750125192892E-2</v>
      </c>
      <c r="AT1788">
        <f ca="1">SUM($AP$129:AP1788)</f>
        <v>2.7144024509139109</v>
      </c>
    </row>
    <row r="1789" spans="1:46" x14ac:dyDescent="0.25">
      <c r="A1789" s="1">
        <v>41327</v>
      </c>
      <c r="B1789" s="2">
        <v>1515.6</v>
      </c>
      <c r="C1789" s="10">
        <f t="shared" si="5346"/>
        <v>8.7725136779328253E-3</v>
      </c>
      <c r="D1789" s="7">
        <v>0.27</v>
      </c>
      <c r="E1789" s="7">
        <f t="shared" ca="1" si="5341"/>
        <v>3.8461538461538547E-2</v>
      </c>
      <c r="F1789" s="7">
        <f t="shared" ca="1" si="5342"/>
        <v>3.8461538461538547E-2</v>
      </c>
      <c r="G1789">
        <f t="shared" si="5317"/>
        <v>0.32</v>
      </c>
      <c r="H1789">
        <f t="shared" si="5318"/>
        <v>0.22</v>
      </c>
      <c r="I1789" s="27">
        <f t="shared" si="5506"/>
        <v>0.50000000000000011</v>
      </c>
      <c r="J1789" s="9">
        <f t="shared" si="5319"/>
        <v>0</v>
      </c>
      <c r="K1789" s="9">
        <f t="shared" si="5320"/>
        <v>8.7725136779328253E-3</v>
      </c>
      <c r="L1789" s="9">
        <f t="shared" si="5321"/>
        <v>0</v>
      </c>
      <c r="M1789" s="9">
        <f t="shared" si="5322"/>
        <v>0</v>
      </c>
      <c r="N1789" s="28">
        <f t="shared" si="5307"/>
        <v>0.25</v>
      </c>
      <c r="O1789" s="28">
        <f t="shared" si="5308"/>
        <v>0.27</v>
      </c>
      <c r="P1789" s="28">
        <f t="shared" si="5309"/>
        <v>0.27</v>
      </c>
      <c r="Q1789" s="28">
        <f t="shared" si="5310"/>
        <v>0.32</v>
      </c>
      <c r="R1789" s="9">
        <f t="shared" ca="1" si="5323"/>
        <v>0</v>
      </c>
      <c r="S1789" s="9">
        <f t="shared" ca="1" si="5324"/>
        <v>0</v>
      </c>
      <c r="T1789" s="9">
        <f t="shared" ca="1" si="5325"/>
        <v>0</v>
      </c>
      <c r="U1789" s="9">
        <f t="shared" ca="1" si="5326"/>
        <v>8.7725136779328253E-3</v>
      </c>
      <c r="V1789" s="28">
        <f t="shared" ref="V1789:Y1789" ca="1" si="5513">QUARTILE($F1665:$F1788,V$2)</f>
        <v>-3.5714285714285698E-2</v>
      </c>
      <c r="W1789" s="28">
        <f t="shared" ca="1" si="5513"/>
        <v>0</v>
      </c>
      <c r="X1789" s="28">
        <f t="shared" ca="1" si="5513"/>
        <v>3.479064039408869E-2</v>
      </c>
      <c r="Y1789" s="28">
        <f t="shared" ca="1" si="5513"/>
        <v>0.21739130434782616</v>
      </c>
      <c r="Z1789" s="30">
        <f t="shared" ca="1" si="5298"/>
        <v>1.7918323267869428E-2</v>
      </c>
      <c r="AA1789" s="30">
        <f t="shared" ca="1" si="5299"/>
        <v>2.8163141288427684E-2</v>
      </c>
      <c r="AB1789" s="30">
        <f t="shared" ca="1" si="5300"/>
        <v>3.2563706485559292E-3</v>
      </c>
      <c r="AC1789" s="30">
        <f t="shared" ca="1" si="5301"/>
        <v>4.6863047326172406E-2</v>
      </c>
      <c r="AD1789">
        <f t="shared" ca="1" si="5328"/>
        <v>0</v>
      </c>
      <c r="AE1789">
        <f t="shared" ca="1" si="5329"/>
        <v>0</v>
      </c>
      <c r="AF1789">
        <f t="shared" ca="1" si="5330"/>
        <v>8.7725136779328253E-3</v>
      </c>
      <c r="AG1789" s="31">
        <f t="shared" ca="1" si="5312"/>
        <v>0</v>
      </c>
      <c r="AH1789" s="31">
        <f t="shared" ca="1" si="5313"/>
        <v>0</v>
      </c>
      <c r="AI1789" s="31">
        <f t="shared" ref="AI1789:AK1789" ca="1" si="5514">SUM(AD1664:AD1789)</f>
        <v>1.7918323267869428E-2</v>
      </c>
      <c r="AJ1789" s="31">
        <f t="shared" ca="1" si="5514"/>
        <v>0</v>
      </c>
      <c r="AK1789" s="31">
        <f t="shared" ca="1" si="5514"/>
        <v>5.0119417974728339E-2</v>
      </c>
      <c r="AL1789">
        <f ca="1">SUM($AF$129:AF1789)</f>
        <v>2.2543083079738353</v>
      </c>
      <c r="AO1789">
        <f t="shared" ca="1" si="5332"/>
        <v>0</v>
      </c>
      <c r="AP1789">
        <f t="shared" ca="1" si="5333"/>
        <v>8.7725136779328253E-3</v>
      </c>
      <c r="AQ1789">
        <f t="shared" ca="1" si="5315"/>
        <v>0</v>
      </c>
      <c r="AR1789" s="31">
        <f t="shared" ref="AR1789:AS1789" ca="1" si="5515">SUM(AO1664:AO1789)</f>
        <v>1.9711373944136856E-2</v>
      </c>
      <c r="AS1789" s="31">
        <f t="shared" ca="1" si="5515"/>
        <v>5.0119417974728339E-2</v>
      </c>
      <c r="AT1789">
        <f ca="1">SUM($AP$129:AP1789)</f>
        <v>2.7231749645918435</v>
      </c>
    </row>
    <row r="1790" spans="1:46" x14ac:dyDescent="0.25">
      <c r="A1790" s="1">
        <v>41330</v>
      </c>
      <c r="B1790" s="2">
        <v>1487.85</v>
      </c>
      <c r="C1790" s="10">
        <f t="shared" si="5346"/>
        <v>-1.8309580364212194E-2</v>
      </c>
      <c r="D1790" s="7">
        <v>0.25</v>
      </c>
      <c r="E1790" s="7">
        <f t="shared" ca="1" si="5341"/>
        <v>-7.4074074074074181E-2</v>
      </c>
      <c r="F1790" s="7">
        <f t="shared" ca="1" si="5342"/>
        <v>-7.4074074074074181E-2</v>
      </c>
      <c r="G1790">
        <f t="shared" si="5317"/>
        <v>0.32</v>
      </c>
      <c r="H1790">
        <f t="shared" si="5318"/>
        <v>0.22</v>
      </c>
      <c r="I1790" s="27">
        <f t="shared" si="5506"/>
        <v>0.3</v>
      </c>
      <c r="J1790" s="9">
        <f t="shared" si="5319"/>
        <v>0</v>
      </c>
      <c r="K1790" s="9">
        <f t="shared" si="5320"/>
        <v>0</v>
      </c>
      <c r="L1790" s="9">
        <f t="shared" si="5321"/>
        <v>0</v>
      </c>
      <c r="M1790" s="9">
        <f t="shared" si="5322"/>
        <v>0</v>
      </c>
      <c r="N1790" s="28">
        <f t="shared" si="5307"/>
        <v>0.25</v>
      </c>
      <c r="O1790" s="28">
        <f t="shared" si="5308"/>
        <v>0.27</v>
      </c>
      <c r="P1790" s="28">
        <f t="shared" si="5309"/>
        <v>0.27</v>
      </c>
      <c r="Q1790" s="28">
        <f t="shared" si="5310"/>
        <v>0.32</v>
      </c>
      <c r="R1790" s="9">
        <f t="shared" ca="1" si="5323"/>
        <v>-1.8309580364212194E-2</v>
      </c>
      <c r="S1790" s="9">
        <f t="shared" ca="1" si="5324"/>
        <v>0</v>
      </c>
      <c r="T1790" s="9">
        <f t="shared" ca="1" si="5325"/>
        <v>0</v>
      </c>
      <c r="U1790" s="9">
        <f t="shared" ca="1" si="5326"/>
        <v>0</v>
      </c>
      <c r="V1790" s="28">
        <f t="shared" ref="V1790:Y1790" ca="1" si="5516">QUARTILE($F1666:$F1789,V$2)</f>
        <v>-3.5714285714285698E-2</v>
      </c>
      <c r="W1790" s="28">
        <f t="shared" ca="1" si="5516"/>
        <v>0</v>
      </c>
      <c r="X1790" s="28">
        <f t="shared" ca="1" si="5516"/>
        <v>3.6044973544973435E-2</v>
      </c>
      <c r="Y1790" s="28">
        <f t="shared" ca="1" si="5516"/>
        <v>0.21739130434782616</v>
      </c>
      <c r="Z1790" s="30">
        <f t="shared" ca="1" si="5298"/>
        <v>-3.9125709634276612E-4</v>
      </c>
      <c r="AA1790" s="30">
        <f t="shared" ca="1" si="5299"/>
        <v>3.1660704981460085E-2</v>
      </c>
      <c r="AB1790" s="30">
        <f t="shared" ca="1" si="5300"/>
        <v>3.2563706485559292E-3</v>
      </c>
      <c r="AC1790" s="30">
        <f t="shared" ca="1" si="5301"/>
        <v>4.6863047326172406E-2</v>
      </c>
      <c r="AD1790">
        <f t="shared" ca="1" si="5328"/>
        <v>-1.8309580364212194E-2</v>
      </c>
      <c r="AE1790">
        <f t="shared" ca="1" si="5329"/>
        <v>0</v>
      </c>
      <c r="AF1790">
        <f t="shared" ca="1" si="5330"/>
        <v>0</v>
      </c>
      <c r="AG1790" s="31">
        <f t="shared" ca="1" si="5312"/>
        <v>0</v>
      </c>
      <c r="AH1790" s="31">
        <f t="shared" ca="1" si="5313"/>
        <v>0</v>
      </c>
      <c r="AI1790" s="31">
        <f t="shared" ref="AI1790:AK1790" ca="1" si="5517">SUM(AD1665:AD1790)</f>
        <v>-3.9125709634276612E-4</v>
      </c>
      <c r="AJ1790" s="31">
        <f t="shared" ca="1" si="5517"/>
        <v>0</v>
      </c>
      <c r="AK1790" s="31">
        <f t="shared" ca="1" si="5517"/>
        <v>5.0119417974728339E-2</v>
      </c>
      <c r="AL1790">
        <f ca="1">SUM($AF$129:AF1790)</f>
        <v>2.2543083079738353</v>
      </c>
      <c r="AO1790">
        <f t="shared" ca="1" si="5332"/>
        <v>-1.8309580364212194E-2</v>
      </c>
      <c r="AP1790">
        <f t="shared" ca="1" si="5333"/>
        <v>0</v>
      </c>
      <c r="AQ1790">
        <f t="shared" ca="1" si="5315"/>
        <v>0</v>
      </c>
      <c r="AR1790" s="31">
        <f t="shared" ref="AR1790:AS1790" ca="1" si="5518">SUM(AO1665:AO1790)</f>
        <v>4.8993572729570875E-3</v>
      </c>
      <c r="AS1790" s="31">
        <f t="shared" ca="1" si="5518"/>
        <v>5.0119417974728339E-2</v>
      </c>
      <c r="AT1790">
        <f ca="1">SUM($AP$129:AP1790)</f>
        <v>2.7231749645918435</v>
      </c>
    </row>
    <row r="1791" spans="1:46" x14ac:dyDescent="0.25">
      <c r="A1791" s="1">
        <v>41331</v>
      </c>
      <c r="B1791" s="2">
        <v>1496.94</v>
      </c>
      <c r="C1791" s="10">
        <f t="shared" si="5346"/>
        <v>6.1094868434318954E-3</v>
      </c>
      <c r="D1791" s="7">
        <v>0.25</v>
      </c>
      <c r="E1791" s="7">
        <f t="shared" ca="1" si="5341"/>
        <v>0</v>
      </c>
      <c r="F1791" s="7">
        <f t="shared" ca="1" si="5342"/>
        <v>0</v>
      </c>
      <c r="G1791">
        <f t="shared" si="5317"/>
        <v>0.32</v>
      </c>
      <c r="H1791">
        <f t="shared" si="5318"/>
        <v>0.22</v>
      </c>
      <c r="I1791" s="27">
        <f t="shared" si="5506"/>
        <v>0.3</v>
      </c>
      <c r="J1791" s="9">
        <f t="shared" si="5319"/>
        <v>0</v>
      </c>
      <c r="K1791" s="9">
        <f t="shared" si="5320"/>
        <v>0</v>
      </c>
      <c r="L1791" s="9">
        <f t="shared" si="5321"/>
        <v>0</v>
      </c>
      <c r="M1791" s="9">
        <f t="shared" si="5322"/>
        <v>0</v>
      </c>
      <c r="N1791" s="28">
        <f t="shared" si="5307"/>
        <v>0.25</v>
      </c>
      <c r="O1791" s="28">
        <f t="shared" si="5308"/>
        <v>0.27</v>
      </c>
      <c r="P1791" s="28">
        <f t="shared" si="5309"/>
        <v>0.27</v>
      </c>
      <c r="Q1791" s="28">
        <f t="shared" si="5310"/>
        <v>0.32</v>
      </c>
      <c r="R1791" s="9">
        <f t="shared" ca="1" si="5323"/>
        <v>0</v>
      </c>
      <c r="S1791" s="9">
        <f t="shared" ca="1" si="5324"/>
        <v>6.1094868434318954E-3</v>
      </c>
      <c r="T1791" s="9">
        <f t="shared" ca="1" si="5325"/>
        <v>0</v>
      </c>
      <c r="U1791" s="9">
        <f t="shared" ca="1" si="5326"/>
        <v>0</v>
      </c>
      <c r="V1791" s="28">
        <f t="shared" ref="V1791:Y1791" ca="1" si="5519">QUARTILE($F1667:$F1790,V$2)</f>
        <v>-3.6044973544973546E-2</v>
      </c>
      <c r="W1791" s="28">
        <f t="shared" ca="1" si="5519"/>
        <v>0</v>
      </c>
      <c r="X1791" s="28">
        <f t="shared" ca="1" si="5519"/>
        <v>3.479064039408869E-2</v>
      </c>
      <c r="Y1791" s="28">
        <f t="shared" ca="1" si="5519"/>
        <v>0.21739130434782616</v>
      </c>
      <c r="Z1791" s="30">
        <f t="shared" ref="Z1791:Z1854" ca="1" si="5520">SUM(R1666:R1791)</f>
        <v>-3.9125709634276612E-4</v>
      </c>
      <c r="AA1791" s="30">
        <f t="shared" ref="AA1791:AA1854" ca="1" si="5521">SUM(S1666:S1791)</f>
        <v>3.7543750561632831E-2</v>
      </c>
      <c r="AB1791" s="30">
        <f t="shared" ref="AB1791:AB1854" ca="1" si="5522">SUM(T1666:T1791)</f>
        <v>3.2563706485559292E-3</v>
      </c>
      <c r="AC1791" s="30">
        <f t="shared" ref="AC1791:AC1854" ca="1" si="5523">SUM(U1666:U1791)</f>
        <v>4.6863047326172406E-2</v>
      </c>
      <c r="AD1791">
        <f t="shared" ca="1" si="5328"/>
        <v>0</v>
      </c>
      <c r="AE1791">
        <f t="shared" ca="1" si="5329"/>
        <v>0</v>
      </c>
      <c r="AF1791">
        <f t="shared" ca="1" si="5330"/>
        <v>0</v>
      </c>
      <c r="AG1791" s="31">
        <f t="shared" ca="1" si="5312"/>
        <v>0</v>
      </c>
      <c r="AH1791" s="31">
        <f t="shared" ca="1" si="5313"/>
        <v>0</v>
      </c>
      <c r="AI1791" s="31">
        <f t="shared" ref="AI1791:AK1791" ca="1" si="5524">SUM(AD1666:AD1791)</f>
        <v>-3.9125709634276612E-4</v>
      </c>
      <c r="AJ1791" s="31">
        <f t="shared" ca="1" si="5524"/>
        <v>0</v>
      </c>
      <c r="AK1791" s="31">
        <f t="shared" ca="1" si="5524"/>
        <v>5.0119417974728339E-2</v>
      </c>
      <c r="AL1791">
        <f ca="1">SUM($AF$129:AF1791)</f>
        <v>2.2543083079738353</v>
      </c>
      <c r="AO1791">
        <f t="shared" ca="1" si="5332"/>
        <v>6.1094868434318954E-3</v>
      </c>
      <c r="AP1791">
        <f t="shared" ca="1" si="5333"/>
        <v>0</v>
      </c>
      <c r="AQ1791">
        <f t="shared" ca="1" si="5315"/>
        <v>0</v>
      </c>
      <c r="AR1791" s="31">
        <f t="shared" ref="AR1791:AS1791" ca="1" si="5525">SUM(AO1666:AO1791)</f>
        <v>1.0782402853129824E-2</v>
      </c>
      <c r="AS1791" s="31">
        <f t="shared" ca="1" si="5525"/>
        <v>5.0119417974728339E-2</v>
      </c>
      <c r="AT1791">
        <f ca="1">SUM($AP$129:AP1791)</f>
        <v>2.7231749645918435</v>
      </c>
    </row>
    <row r="1792" spans="1:46" x14ac:dyDescent="0.25">
      <c r="A1792" s="1">
        <v>41332</v>
      </c>
      <c r="B1792" s="2">
        <v>1515.99</v>
      </c>
      <c r="C1792" s="10">
        <f t="shared" si="5346"/>
        <v>1.2725960960359101E-2</v>
      </c>
      <c r="D1792" s="7">
        <v>0.27</v>
      </c>
      <c r="E1792" s="7">
        <f t="shared" ca="1" si="5341"/>
        <v>8.0000000000000071E-2</v>
      </c>
      <c r="F1792" s="7">
        <f t="shared" ca="1" si="5342"/>
        <v>8.0000000000000071E-2</v>
      </c>
      <c r="G1792">
        <f t="shared" si="5317"/>
        <v>0.32</v>
      </c>
      <c r="H1792">
        <f t="shared" si="5318"/>
        <v>0.22</v>
      </c>
      <c r="I1792" s="27">
        <f t="shared" si="5506"/>
        <v>0.50000000000000011</v>
      </c>
      <c r="J1792" s="9">
        <f t="shared" si="5319"/>
        <v>0</v>
      </c>
      <c r="K1792" s="9">
        <f t="shared" si="5320"/>
        <v>1.2725960960359101E-2</v>
      </c>
      <c r="L1792" s="9">
        <f t="shared" si="5321"/>
        <v>0</v>
      </c>
      <c r="M1792" s="9">
        <f t="shared" si="5322"/>
        <v>0</v>
      </c>
      <c r="N1792" s="28">
        <f t="shared" si="5307"/>
        <v>0.25</v>
      </c>
      <c r="O1792" s="28">
        <f t="shared" si="5308"/>
        <v>0.27</v>
      </c>
      <c r="P1792" s="28">
        <f t="shared" si="5309"/>
        <v>0.27</v>
      </c>
      <c r="Q1792" s="28">
        <f t="shared" si="5310"/>
        <v>0.32</v>
      </c>
      <c r="R1792" s="9">
        <f t="shared" ca="1" si="5323"/>
        <v>0</v>
      </c>
      <c r="S1792" s="9">
        <f t="shared" ca="1" si="5324"/>
        <v>0</v>
      </c>
      <c r="T1792" s="9">
        <f t="shared" ca="1" si="5325"/>
        <v>0</v>
      </c>
      <c r="U1792" s="9">
        <f t="shared" ca="1" si="5326"/>
        <v>1.2725960960359101E-2</v>
      </c>
      <c r="V1792" s="28">
        <f t="shared" ref="V1792:Y1792" ca="1" si="5526">QUARTILE($F1668:$F1791,V$2)</f>
        <v>-3.5714285714285698E-2</v>
      </c>
      <c r="W1792" s="28">
        <f t="shared" ca="1" si="5526"/>
        <v>0</v>
      </c>
      <c r="X1792" s="28">
        <f t="shared" ca="1" si="5526"/>
        <v>3.479064039408869E-2</v>
      </c>
      <c r="Y1792" s="28">
        <f t="shared" ca="1" si="5526"/>
        <v>0.21739130434782616</v>
      </c>
      <c r="Z1792" s="30">
        <f t="shared" ca="1" si="5520"/>
        <v>-3.9125709634276612E-4</v>
      </c>
      <c r="AA1792" s="30">
        <f t="shared" ca="1" si="5521"/>
        <v>3.7543750561632831E-2</v>
      </c>
      <c r="AB1792" s="30">
        <f t="shared" ca="1" si="5522"/>
        <v>3.2563706485559292E-3</v>
      </c>
      <c r="AC1792" s="30">
        <f t="shared" ca="1" si="5523"/>
        <v>6.7661226696283328E-2</v>
      </c>
      <c r="AD1792">
        <f t="shared" ca="1" si="5328"/>
        <v>0</v>
      </c>
      <c r="AE1792">
        <f t="shared" ca="1" si="5329"/>
        <v>0</v>
      </c>
      <c r="AF1792">
        <f t="shared" ca="1" si="5330"/>
        <v>1.2725960960359101E-2</v>
      </c>
      <c r="AG1792" s="31">
        <f t="shared" ca="1" si="5312"/>
        <v>0</v>
      </c>
      <c r="AH1792" s="31">
        <f t="shared" ca="1" si="5313"/>
        <v>0</v>
      </c>
      <c r="AI1792" s="31">
        <f t="shared" ref="AI1792:AK1792" ca="1" si="5527">SUM(AD1667:AD1792)</f>
        <v>-3.9125709634276612E-4</v>
      </c>
      <c r="AJ1792" s="31">
        <f t="shared" ca="1" si="5527"/>
        <v>0</v>
      </c>
      <c r="AK1792" s="31">
        <f t="shared" ca="1" si="5527"/>
        <v>7.0917597344839253E-2</v>
      </c>
      <c r="AL1792">
        <f ca="1">SUM($AF$129:AF1792)</f>
        <v>2.2670342689341942</v>
      </c>
      <c r="AO1792">
        <f t="shared" ca="1" si="5332"/>
        <v>0</v>
      </c>
      <c r="AP1792">
        <f t="shared" ca="1" si="5333"/>
        <v>1.2725960960359101E-2</v>
      </c>
      <c r="AQ1792">
        <f t="shared" ca="1" si="5315"/>
        <v>0</v>
      </c>
      <c r="AR1792" s="31">
        <f t="shared" ref="AR1792:AS1792" ca="1" si="5528">SUM(AO1667:AO1792)</f>
        <v>1.0782402853129824E-2</v>
      </c>
      <c r="AS1792" s="31">
        <f t="shared" ca="1" si="5528"/>
        <v>7.0917597344839253E-2</v>
      </c>
      <c r="AT1792">
        <f ca="1">SUM($AP$129:AP1792)</f>
        <v>2.7359009255522024</v>
      </c>
    </row>
    <row r="1793" spans="1:46" x14ac:dyDescent="0.25">
      <c r="A1793" s="1">
        <v>41333</v>
      </c>
      <c r="B1793" s="2">
        <v>1514.68</v>
      </c>
      <c r="C1793" s="10">
        <f t="shared" si="5346"/>
        <v>-8.6412179499861178E-4</v>
      </c>
      <c r="D1793" s="7">
        <v>0.25</v>
      </c>
      <c r="E1793" s="7">
        <f t="shared" ca="1" si="5341"/>
        <v>-7.4074074074074181E-2</v>
      </c>
      <c r="F1793" s="7">
        <f t="shared" ca="1" si="5342"/>
        <v>-7.4074074074074181E-2</v>
      </c>
      <c r="G1793">
        <f t="shared" si="5317"/>
        <v>0.32</v>
      </c>
      <c r="H1793">
        <f t="shared" si="5318"/>
        <v>0.22</v>
      </c>
      <c r="I1793" s="27">
        <f t="shared" si="5506"/>
        <v>0.3</v>
      </c>
      <c r="J1793" s="9">
        <f t="shared" si="5319"/>
        <v>0</v>
      </c>
      <c r="K1793" s="9">
        <f t="shared" si="5320"/>
        <v>0</v>
      </c>
      <c r="L1793" s="9">
        <f t="shared" si="5321"/>
        <v>0</v>
      </c>
      <c r="M1793" s="9">
        <f t="shared" si="5322"/>
        <v>0</v>
      </c>
      <c r="N1793" s="28">
        <f t="shared" ref="N1793:N1856" si="5529">QUARTILE($D1669:$D1792,N$2)</f>
        <v>0.25</v>
      </c>
      <c r="O1793" s="28">
        <f t="shared" ref="O1793:O1856" si="5530">QUARTILE($D1669:$D1792,O$2)</f>
        <v>0.27</v>
      </c>
      <c r="P1793" s="28">
        <f t="shared" ref="P1793:P1856" si="5531">QUARTILE($D1669:$D1792,P$2)</f>
        <v>0.27</v>
      </c>
      <c r="Q1793" s="28">
        <f t="shared" ref="Q1793:Q1856" si="5532">QUARTILE($D1669:$D1792,Q$2)</f>
        <v>0.32</v>
      </c>
      <c r="R1793" s="9">
        <f t="shared" ca="1" si="5323"/>
        <v>-8.6412179499861178E-4</v>
      </c>
      <c r="S1793" s="9">
        <f t="shared" ca="1" si="5324"/>
        <v>0</v>
      </c>
      <c r="T1793" s="9">
        <f t="shared" ca="1" si="5325"/>
        <v>0</v>
      </c>
      <c r="U1793" s="9">
        <f t="shared" ca="1" si="5326"/>
        <v>0</v>
      </c>
      <c r="V1793" s="28">
        <f t="shared" ref="V1793:Y1793" ca="1" si="5533">QUARTILE($F1669:$F1792,V$2)</f>
        <v>-3.5714285714285698E-2</v>
      </c>
      <c r="W1793" s="28">
        <f t="shared" ca="1" si="5533"/>
        <v>0</v>
      </c>
      <c r="X1793" s="28">
        <f t="shared" ca="1" si="5533"/>
        <v>3.6044973544973435E-2</v>
      </c>
      <c r="Y1793" s="28">
        <f t="shared" ca="1" si="5533"/>
        <v>0.21739130434782616</v>
      </c>
      <c r="Z1793" s="30">
        <f t="shared" ca="1" si="5520"/>
        <v>-7.7100747717477663E-3</v>
      </c>
      <c r="AA1793" s="30">
        <f t="shared" ca="1" si="5521"/>
        <v>3.7543750561632831E-2</v>
      </c>
      <c r="AB1793" s="30">
        <f t="shared" ca="1" si="5522"/>
        <v>3.2563706485559292E-3</v>
      </c>
      <c r="AC1793" s="30">
        <f t="shared" ca="1" si="5523"/>
        <v>6.7661226696283328E-2</v>
      </c>
      <c r="AD1793">
        <f t="shared" ca="1" si="5328"/>
        <v>-8.6412179499861178E-4</v>
      </c>
      <c r="AE1793">
        <f t="shared" ca="1" si="5329"/>
        <v>0</v>
      </c>
      <c r="AF1793">
        <f t="shared" ca="1" si="5330"/>
        <v>0</v>
      </c>
      <c r="AG1793" s="31">
        <f t="shared" ref="AG1793:AG1856" ca="1" si="5534">PERCENTILE($F1670:$F1793,1/3)</f>
        <v>0</v>
      </c>
      <c r="AH1793" s="31">
        <f t="shared" ref="AH1793:AH1856" ca="1" si="5535">PERCENTILE($F1670:$F1793,2/3)</f>
        <v>0</v>
      </c>
      <c r="AI1793" s="31">
        <f t="shared" ref="AI1793:AK1793" ca="1" si="5536">SUM(AD1668:AD1793)</f>
        <v>-7.7100747717477663E-3</v>
      </c>
      <c r="AJ1793" s="31">
        <f t="shared" ca="1" si="5536"/>
        <v>0</v>
      </c>
      <c r="AK1793" s="31">
        <f t="shared" ca="1" si="5536"/>
        <v>7.0917597344839253E-2</v>
      </c>
      <c r="AL1793">
        <f ca="1">SUM($AF$129:AF1793)</f>
        <v>2.2670342689341942</v>
      </c>
      <c r="AO1793">
        <f t="shared" ca="1" si="5332"/>
        <v>-8.6412179499861178E-4</v>
      </c>
      <c r="AP1793">
        <f t="shared" ca="1" si="5333"/>
        <v>0</v>
      </c>
      <c r="AQ1793">
        <f t="shared" ref="AQ1793:AQ1856" ca="1" si="5537">PERCENTILE($F1670:$F1793,0.5)</f>
        <v>0</v>
      </c>
      <c r="AR1793" s="31">
        <f t="shared" ref="AR1793:AS1793" ca="1" si="5538">SUM(AO1668:AO1793)</f>
        <v>3.4635851777248157E-3</v>
      </c>
      <c r="AS1793" s="31">
        <f t="shared" ca="1" si="5538"/>
        <v>7.0917597344839253E-2</v>
      </c>
      <c r="AT1793">
        <f ca="1">SUM($AP$129:AP1793)</f>
        <v>2.7359009255522024</v>
      </c>
    </row>
    <row r="1794" spans="1:46" x14ac:dyDescent="0.25">
      <c r="A1794" s="1">
        <v>41334</v>
      </c>
      <c r="B1794" s="2">
        <v>1518.2</v>
      </c>
      <c r="C1794" s="10">
        <f t="shared" si="5346"/>
        <v>2.3239232049013531E-3</v>
      </c>
      <c r="D1794" s="7">
        <v>0.25</v>
      </c>
      <c r="E1794" s="7">
        <f t="shared" ca="1" si="5341"/>
        <v>0</v>
      </c>
      <c r="F1794" s="7">
        <f t="shared" ca="1" si="5342"/>
        <v>0</v>
      </c>
      <c r="G1794">
        <f t="shared" ref="G1794:G1857" si="5539">MAX(D1669:D1794)</f>
        <v>0.32</v>
      </c>
      <c r="H1794">
        <f t="shared" ref="H1794:H1857" si="5540">MIN(D1669:D1794)</f>
        <v>0.22</v>
      </c>
      <c r="I1794" s="27">
        <f t="shared" si="5506"/>
        <v>0.3</v>
      </c>
      <c r="J1794" s="9">
        <f t="shared" ref="J1794:J1857" si="5541">IF($D1794&lt;N1794,$C1794,0)</f>
        <v>0</v>
      </c>
      <c r="K1794" s="9">
        <f t="shared" ref="K1794:K1857" si="5542">IF(AND($D1794&gt;N1794,$D1794&lt;=O1794),$C1794,0)</f>
        <v>0</v>
      </c>
      <c r="L1794" s="9">
        <f t="shared" ref="L1794:L1857" si="5543">IF(AND($D1794&gt;O1794,$D1794&lt;=P1794),$C1794,0)</f>
        <v>0</v>
      </c>
      <c r="M1794" s="9">
        <f t="shared" ref="M1794:M1857" si="5544">IF(AND($D1794&gt;P1794),$C1794,0)</f>
        <v>0</v>
      </c>
      <c r="N1794" s="28">
        <f t="shared" si="5529"/>
        <v>0.25</v>
      </c>
      <c r="O1794" s="28">
        <f t="shared" si="5530"/>
        <v>0.27</v>
      </c>
      <c r="P1794" s="28">
        <f t="shared" si="5531"/>
        <v>0.27</v>
      </c>
      <c r="Q1794" s="28">
        <f t="shared" si="5532"/>
        <v>0.32</v>
      </c>
      <c r="R1794" s="9">
        <f t="shared" ref="R1794:R1857" ca="1" si="5545">IF($E1794&lt;V1794,$C1794,0)</f>
        <v>0</v>
      </c>
      <c r="S1794" s="9">
        <f t="shared" ref="S1794:S1857" ca="1" si="5546">IF(AND($E1794&gt;V1794,$E1794&lt;=W1794),$C1794,0)</f>
        <v>2.3239232049013531E-3</v>
      </c>
      <c r="T1794" s="9">
        <f t="shared" ref="T1794:T1857" ca="1" si="5547">IF(AND($E1794&gt;W1794,$E1794&lt;=X1794),$C1794,0)</f>
        <v>0</v>
      </c>
      <c r="U1794" s="9">
        <f t="shared" ref="U1794:U1857" ca="1" si="5548">IF(AND($E1794&gt;X1794),$C1794,0)</f>
        <v>0</v>
      </c>
      <c r="V1794" s="28">
        <f t="shared" ref="V1794:Y1794" ca="1" si="5549">QUARTILE($F1670:$F1793,V$2)</f>
        <v>-3.6044973544973546E-2</v>
      </c>
      <c r="W1794" s="28">
        <f t="shared" ca="1" si="5549"/>
        <v>0</v>
      </c>
      <c r="X1794" s="28">
        <f t="shared" ca="1" si="5549"/>
        <v>3.479064039408869E-2</v>
      </c>
      <c r="Y1794" s="28">
        <f t="shared" ca="1" si="5549"/>
        <v>0.21739130434782616</v>
      </c>
      <c r="Z1794" s="30">
        <f t="shared" ca="1" si="5520"/>
        <v>-7.7100747717477663E-3</v>
      </c>
      <c r="AA1794" s="30">
        <f t="shared" ca="1" si="5521"/>
        <v>4.0356643599221496E-2</v>
      </c>
      <c r="AB1794" s="30">
        <f t="shared" ca="1" si="5522"/>
        <v>3.2563706485559292E-3</v>
      </c>
      <c r="AC1794" s="30">
        <f t="shared" ca="1" si="5523"/>
        <v>6.7661226696283328E-2</v>
      </c>
      <c r="AD1794">
        <f t="shared" ref="AD1794:AD1857" ca="1" si="5550">IF($E1794&lt;AG1794,$C1794,0)</f>
        <v>0</v>
      </c>
      <c r="AE1794">
        <f t="shared" ref="AE1794:AE1857" ca="1" si="5551">IF(AND($E1794&gt;AG1794,$E1794&lt;=AH1794),$C1794,0)</f>
        <v>0</v>
      </c>
      <c r="AF1794">
        <f t="shared" ref="AF1794:AF1857" ca="1" si="5552">IF(AND($E1794&gt;AH1794),$C1794,0)</f>
        <v>0</v>
      </c>
      <c r="AG1794" s="31">
        <f t="shared" ca="1" si="5534"/>
        <v>0</v>
      </c>
      <c r="AH1794" s="31">
        <f t="shared" ca="1" si="5535"/>
        <v>0</v>
      </c>
      <c r="AI1794" s="31">
        <f t="shared" ref="AI1794:AK1794" ca="1" si="5553">SUM(AD1669:AD1794)</f>
        <v>-7.7100747717477663E-3</v>
      </c>
      <c r="AJ1794" s="31">
        <f t="shared" ca="1" si="5553"/>
        <v>0</v>
      </c>
      <c r="AK1794" s="31">
        <f t="shared" ca="1" si="5553"/>
        <v>7.0917597344839253E-2</v>
      </c>
      <c r="AL1794">
        <f ca="1">SUM($AF$129:AF1794)</f>
        <v>2.2670342689341942</v>
      </c>
      <c r="AO1794">
        <f t="shared" ref="AO1794:AO1857" ca="1" si="5554">IF($E1794&lt;=AQ1794,$C1794,0)</f>
        <v>2.3239232049013531E-3</v>
      </c>
      <c r="AP1794">
        <f t="shared" ref="AP1794:AP1857" ca="1" si="5555">IF(AND($E1794&gt;AQ1794),$C1794,0)</f>
        <v>0</v>
      </c>
      <c r="AQ1794">
        <f t="shared" ca="1" si="5537"/>
        <v>0</v>
      </c>
      <c r="AR1794" s="31">
        <f t="shared" ref="AR1794:AS1794" ca="1" si="5556">SUM(AO1669:AO1794)</f>
        <v>6.2764782153134826E-3</v>
      </c>
      <c r="AS1794" s="31">
        <f t="shared" ca="1" si="5556"/>
        <v>7.0917597344839253E-2</v>
      </c>
      <c r="AT1794">
        <f ca="1">SUM($AP$129:AP1794)</f>
        <v>2.7359009255522024</v>
      </c>
    </row>
    <row r="1795" spans="1:46" x14ac:dyDescent="0.25">
      <c r="A1795" s="1">
        <v>41337</v>
      </c>
      <c r="B1795" s="2">
        <v>1525.2</v>
      </c>
      <c r="C1795" s="10">
        <f t="shared" si="5346"/>
        <v>4.6107232248715586E-3</v>
      </c>
      <c r="D1795" s="7">
        <v>0.24</v>
      </c>
      <c r="E1795" s="7">
        <f t="shared" ca="1" si="5341"/>
        <v>-4.0000000000000036E-2</v>
      </c>
      <c r="F1795" s="7">
        <f t="shared" ca="1" si="5342"/>
        <v>-4.0000000000000036E-2</v>
      </c>
      <c r="G1795">
        <f t="shared" si="5539"/>
        <v>0.32</v>
      </c>
      <c r="H1795">
        <f t="shared" si="5540"/>
        <v>0.22</v>
      </c>
      <c r="I1795" s="27">
        <f t="shared" si="5506"/>
        <v>0.1999999999999999</v>
      </c>
      <c r="J1795" s="9">
        <f t="shared" si="5541"/>
        <v>4.6107232248715586E-3</v>
      </c>
      <c r="K1795" s="9">
        <f t="shared" si="5542"/>
        <v>0</v>
      </c>
      <c r="L1795" s="9">
        <f t="shared" si="5543"/>
        <v>0</v>
      </c>
      <c r="M1795" s="9">
        <f t="shared" si="5544"/>
        <v>0</v>
      </c>
      <c r="N1795" s="28">
        <f t="shared" si="5529"/>
        <v>0.25</v>
      </c>
      <c r="O1795" s="28">
        <f t="shared" si="5530"/>
        <v>0.27</v>
      </c>
      <c r="P1795" s="28">
        <f t="shared" si="5531"/>
        <v>0.27</v>
      </c>
      <c r="Q1795" s="28">
        <f t="shared" si="5532"/>
        <v>0.32</v>
      </c>
      <c r="R1795" s="9">
        <f t="shared" ca="1" si="5545"/>
        <v>4.6107232248715586E-3</v>
      </c>
      <c r="S1795" s="9">
        <f t="shared" ca="1" si="5546"/>
        <v>0</v>
      </c>
      <c r="T1795" s="9">
        <f t="shared" ca="1" si="5547"/>
        <v>0</v>
      </c>
      <c r="U1795" s="9">
        <f t="shared" ca="1" si="5548"/>
        <v>0</v>
      </c>
      <c r="V1795" s="28">
        <f t="shared" ref="V1795:Y1795" ca="1" si="5557">QUARTILE($F1671:$F1794,V$2)</f>
        <v>-3.6044973544973546E-2</v>
      </c>
      <c r="W1795" s="28">
        <f t="shared" ca="1" si="5557"/>
        <v>0</v>
      </c>
      <c r="X1795" s="28">
        <f t="shared" ca="1" si="5557"/>
        <v>3.479064039408869E-2</v>
      </c>
      <c r="Y1795" s="28">
        <f t="shared" ca="1" si="5557"/>
        <v>0.21739130434782616</v>
      </c>
      <c r="Z1795" s="30">
        <f t="shared" ca="1" si="5520"/>
        <v>-3.0993515468762077E-3</v>
      </c>
      <c r="AA1795" s="30">
        <f t="shared" ca="1" si="5521"/>
        <v>4.0356643599221496E-2</v>
      </c>
      <c r="AB1795" s="30">
        <f t="shared" ca="1" si="5522"/>
        <v>3.2563706485559292E-3</v>
      </c>
      <c r="AC1795" s="30">
        <f t="shared" ca="1" si="5523"/>
        <v>6.8469485112096912E-2</v>
      </c>
      <c r="AD1795">
        <f t="shared" ca="1" si="5550"/>
        <v>4.6107232248715586E-3</v>
      </c>
      <c r="AE1795">
        <f t="shared" ca="1" si="5551"/>
        <v>0</v>
      </c>
      <c r="AF1795">
        <f t="shared" ca="1" si="5552"/>
        <v>0</v>
      </c>
      <c r="AG1795" s="31">
        <f t="shared" ca="1" si="5534"/>
        <v>0</v>
      </c>
      <c r="AH1795" s="31">
        <f t="shared" ca="1" si="5535"/>
        <v>0</v>
      </c>
      <c r="AI1795" s="31">
        <f t="shared" ref="AI1795:AK1795" ca="1" si="5558">SUM(AD1670:AD1795)</f>
        <v>-3.0993515468762077E-3</v>
      </c>
      <c r="AJ1795" s="31">
        <f t="shared" ca="1" si="5558"/>
        <v>0</v>
      </c>
      <c r="AK1795" s="31">
        <f t="shared" ca="1" si="5558"/>
        <v>7.1725855760652837E-2</v>
      </c>
      <c r="AL1795">
        <f ca="1">SUM($AF$129:AF1795)</f>
        <v>2.2670342689341942</v>
      </c>
      <c r="AO1795">
        <f t="shared" ca="1" si="5554"/>
        <v>4.6107232248715586E-3</v>
      </c>
      <c r="AP1795">
        <f t="shared" ca="1" si="5555"/>
        <v>0</v>
      </c>
      <c r="AQ1795">
        <f t="shared" ca="1" si="5537"/>
        <v>0</v>
      </c>
      <c r="AR1795" s="31">
        <f t="shared" ref="AR1795:AS1795" ca="1" si="5559">SUM(AO1670:AO1795)</f>
        <v>1.088720144018504E-2</v>
      </c>
      <c r="AS1795" s="31">
        <f t="shared" ca="1" si="5559"/>
        <v>7.1725855760652837E-2</v>
      </c>
      <c r="AT1795">
        <f ca="1">SUM($AP$129:AP1795)</f>
        <v>2.7359009255522024</v>
      </c>
    </row>
    <row r="1796" spans="1:46" x14ac:dyDescent="0.25">
      <c r="A1796" s="1">
        <v>41338</v>
      </c>
      <c r="B1796" s="2">
        <v>1539.79</v>
      </c>
      <c r="C1796" s="10">
        <f t="shared" si="5346"/>
        <v>9.5659585628113802E-3</v>
      </c>
      <c r="D1796" s="7">
        <v>0.25</v>
      </c>
      <c r="E1796" s="7">
        <f t="shared" ca="1" si="5341"/>
        <v>4.1666666666666741E-2</v>
      </c>
      <c r="F1796" s="7">
        <f t="shared" ca="1" si="5342"/>
        <v>4.1666666666666741E-2</v>
      </c>
      <c r="G1796">
        <f t="shared" si="5539"/>
        <v>0.32</v>
      </c>
      <c r="H1796">
        <f t="shared" si="5540"/>
        <v>0.22</v>
      </c>
      <c r="I1796" s="27">
        <f t="shared" si="5506"/>
        <v>0.3</v>
      </c>
      <c r="J1796" s="9">
        <f t="shared" si="5541"/>
        <v>0</v>
      </c>
      <c r="K1796" s="9">
        <f t="shared" si="5542"/>
        <v>0</v>
      </c>
      <c r="L1796" s="9">
        <f t="shared" si="5543"/>
        <v>0</v>
      </c>
      <c r="M1796" s="9">
        <f t="shared" si="5544"/>
        <v>0</v>
      </c>
      <c r="N1796" s="28">
        <f t="shared" si="5529"/>
        <v>0.25</v>
      </c>
      <c r="O1796" s="28">
        <f t="shared" si="5530"/>
        <v>0.27</v>
      </c>
      <c r="P1796" s="28">
        <f t="shared" si="5531"/>
        <v>0.27</v>
      </c>
      <c r="Q1796" s="28">
        <f t="shared" si="5532"/>
        <v>0.32</v>
      </c>
      <c r="R1796" s="9">
        <f t="shared" ca="1" si="5545"/>
        <v>0</v>
      </c>
      <c r="S1796" s="9">
        <f t="shared" ca="1" si="5546"/>
        <v>0</v>
      </c>
      <c r="T1796" s="9">
        <f t="shared" ca="1" si="5547"/>
        <v>0</v>
      </c>
      <c r="U1796" s="9">
        <f t="shared" ca="1" si="5548"/>
        <v>9.5659585628113802E-3</v>
      </c>
      <c r="V1796" s="28">
        <f t="shared" ref="V1796:Y1796" ca="1" si="5560">QUARTILE($F1672:$F1795,V$2)</f>
        <v>-3.703703703703709E-2</v>
      </c>
      <c r="W1796" s="28">
        <f t="shared" ca="1" si="5560"/>
        <v>0</v>
      </c>
      <c r="X1796" s="28">
        <f t="shared" ca="1" si="5560"/>
        <v>3.479064039408869E-2</v>
      </c>
      <c r="Y1796" s="28">
        <f t="shared" ca="1" si="5560"/>
        <v>0.21739130434782616</v>
      </c>
      <c r="Z1796" s="30">
        <f t="shared" ca="1" si="5520"/>
        <v>-3.9437423792043512E-3</v>
      </c>
      <c r="AA1796" s="30">
        <f t="shared" ca="1" si="5521"/>
        <v>4.0356643599221496E-2</v>
      </c>
      <c r="AB1796" s="30">
        <f t="shared" ca="1" si="5522"/>
        <v>3.2563706485559292E-3</v>
      </c>
      <c r="AC1796" s="30">
        <f t="shared" ca="1" si="5523"/>
        <v>7.8035443674908292E-2</v>
      </c>
      <c r="AD1796">
        <f t="shared" ca="1" si="5550"/>
        <v>0</v>
      </c>
      <c r="AE1796">
        <f t="shared" ca="1" si="5551"/>
        <v>0</v>
      </c>
      <c r="AF1796">
        <f t="shared" ca="1" si="5552"/>
        <v>9.5659585628113802E-3</v>
      </c>
      <c r="AG1796" s="31">
        <f t="shared" ca="1" si="5534"/>
        <v>0</v>
      </c>
      <c r="AH1796" s="31">
        <f t="shared" ca="1" si="5535"/>
        <v>0</v>
      </c>
      <c r="AI1796" s="31">
        <f t="shared" ref="AI1796:AK1796" ca="1" si="5561">SUM(AD1671:AD1796)</f>
        <v>-3.9437423792043512E-3</v>
      </c>
      <c r="AJ1796" s="31">
        <f t="shared" ca="1" si="5561"/>
        <v>0</v>
      </c>
      <c r="AK1796" s="31">
        <f t="shared" ca="1" si="5561"/>
        <v>8.1291814323464218E-2</v>
      </c>
      <c r="AL1796">
        <f ca="1">SUM($AF$129:AF1796)</f>
        <v>2.2766002274970054</v>
      </c>
      <c r="AO1796">
        <f t="shared" ca="1" si="5554"/>
        <v>0</v>
      </c>
      <c r="AP1796">
        <f t="shared" ca="1" si="5555"/>
        <v>9.5659585628113802E-3</v>
      </c>
      <c r="AQ1796">
        <f t="shared" ca="1" si="5537"/>
        <v>0</v>
      </c>
      <c r="AR1796" s="31">
        <f t="shared" ref="AR1796:AS1796" ca="1" si="5562">SUM(AO1671:AO1796)</f>
        <v>1.0042810607856903E-2</v>
      </c>
      <c r="AS1796" s="31">
        <f t="shared" ca="1" si="5562"/>
        <v>8.1291814323464218E-2</v>
      </c>
      <c r="AT1796">
        <f ca="1">SUM($AP$129:AP1796)</f>
        <v>2.7454668841150136</v>
      </c>
    </row>
    <row r="1797" spans="1:46" x14ac:dyDescent="0.25">
      <c r="A1797" s="1">
        <v>41339</v>
      </c>
      <c r="B1797" s="2">
        <v>1541.46</v>
      </c>
      <c r="C1797" s="10">
        <f t="shared" si="5346"/>
        <v>1.0845634794355548E-3</v>
      </c>
      <c r="D1797" s="7">
        <v>0.25</v>
      </c>
      <c r="E1797" s="7">
        <f t="shared" ref="E1797:E1860" ca="1" si="5563">(D1797/(INDIRECT(ADDRESS(ROW()-ROC,COLUMN()-1))))-1</f>
        <v>0</v>
      </c>
      <c r="F1797" s="7">
        <f t="shared" ref="F1797:F1860" ca="1" si="5564">INDIRECT(ADDRESS(ROW()-LAG,COLUMN()-1))</f>
        <v>0</v>
      </c>
      <c r="G1797">
        <f t="shared" si="5539"/>
        <v>0.32</v>
      </c>
      <c r="H1797">
        <f t="shared" si="5540"/>
        <v>0.22</v>
      </c>
      <c r="I1797" s="27">
        <f t="shared" si="5506"/>
        <v>0.3</v>
      </c>
      <c r="J1797" s="9">
        <f t="shared" si="5541"/>
        <v>0</v>
      </c>
      <c r="K1797" s="9">
        <f t="shared" si="5542"/>
        <v>0</v>
      </c>
      <c r="L1797" s="9">
        <f t="shared" si="5543"/>
        <v>0</v>
      </c>
      <c r="M1797" s="9">
        <f t="shared" si="5544"/>
        <v>0</v>
      </c>
      <c r="N1797" s="28">
        <f t="shared" si="5529"/>
        <v>0.25</v>
      </c>
      <c r="O1797" s="28">
        <f t="shared" si="5530"/>
        <v>0.27</v>
      </c>
      <c r="P1797" s="28">
        <f t="shared" si="5531"/>
        <v>0.27</v>
      </c>
      <c r="Q1797" s="28">
        <f t="shared" si="5532"/>
        <v>0.32</v>
      </c>
      <c r="R1797" s="9">
        <f t="shared" ca="1" si="5545"/>
        <v>0</v>
      </c>
      <c r="S1797" s="9">
        <f t="shared" ca="1" si="5546"/>
        <v>1.0845634794355548E-3</v>
      </c>
      <c r="T1797" s="9">
        <f t="shared" ca="1" si="5547"/>
        <v>0</v>
      </c>
      <c r="U1797" s="9">
        <f t="shared" ca="1" si="5548"/>
        <v>0</v>
      </c>
      <c r="V1797" s="28">
        <f t="shared" ref="V1797:Y1797" ca="1" si="5565">QUARTILE($F1673:$F1796,V$2)</f>
        <v>-3.703703703703709E-2</v>
      </c>
      <c r="W1797" s="28">
        <f t="shared" ca="1" si="5565"/>
        <v>0</v>
      </c>
      <c r="X1797" s="28">
        <f t="shared" ca="1" si="5565"/>
        <v>3.6044973544973435E-2</v>
      </c>
      <c r="Y1797" s="28">
        <f t="shared" ca="1" si="5565"/>
        <v>0.21739130434782616</v>
      </c>
      <c r="Z1797" s="30">
        <f t="shared" ca="1" si="5520"/>
        <v>-3.9437423792043512E-3</v>
      </c>
      <c r="AA1797" s="30">
        <f t="shared" ca="1" si="5521"/>
        <v>4.9247005063754436E-2</v>
      </c>
      <c r="AB1797" s="30">
        <f t="shared" ca="1" si="5522"/>
        <v>3.2563706485559292E-3</v>
      </c>
      <c r="AC1797" s="30">
        <f t="shared" ca="1" si="5523"/>
        <v>7.8035443674908292E-2</v>
      </c>
      <c r="AD1797">
        <f t="shared" ca="1" si="5550"/>
        <v>0</v>
      </c>
      <c r="AE1797">
        <f t="shared" ca="1" si="5551"/>
        <v>0</v>
      </c>
      <c r="AF1797">
        <f t="shared" ca="1" si="5552"/>
        <v>0</v>
      </c>
      <c r="AG1797" s="31">
        <f t="shared" ca="1" si="5534"/>
        <v>0</v>
      </c>
      <c r="AH1797" s="31">
        <f t="shared" ca="1" si="5535"/>
        <v>0</v>
      </c>
      <c r="AI1797" s="31">
        <f t="shared" ref="AI1797:AK1797" ca="1" si="5566">SUM(AD1672:AD1797)</f>
        <v>-3.9437423792043512E-3</v>
      </c>
      <c r="AJ1797" s="31">
        <f t="shared" ca="1" si="5566"/>
        <v>0</v>
      </c>
      <c r="AK1797" s="31">
        <f t="shared" ca="1" si="5566"/>
        <v>8.1291814323464218E-2</v>
      </c>
      <c r="AL1797">
        <f ca="1">SUM($AF$129:AF1797)</f>
        <v>2.2766002274970054</v>
      </c>
      <c r="AO1797">
        <f t="shared" ca="1" si="5554"/>
        <v>1.0845634794355548E-3</v>
      </c>
      <c r="AP1797">
        <f t="shared" ca="1" si="5555"/>
        <v>0</v>
      </c>
      <c r="AQ1797">
        <f t="shared" ca="1" si="5537"/>
        <v>0</v>
      </c>
      <c r="AR1797" s="31">
        <f t="shared" ref="AR1797:AS1797" ca="1" si="5567">SUM(AO1672:AO1797)</f>
        <v>1.8933172072389839E-2</v>
      </c>
      <c r="AS1797" s="31">
        <f t="shared" ca="1" si="5567"/>
        <v>8.1291814323464218E-2</v>
      </c>
      <c r="AT1797">
        <f ca="1">SUM($AP$129:AP1797)</f>
        <v>2.7454668841150136</v>
      </c>
    </row>
    <row r="1798" spans="1:46" x14ac:dyDescent="0.25">
      <c r="A1798" s="1">
        <v>41340</v>
      </c>
      <c r="B1798" s="2">
        <v>1544.26</v>
      </c>
      <c r="C1798" s="10">
        <f t="shared" ref="C1798:C1861" si="5568">(B1798-B1797)/B1797</f>
        <v>1.8164597200056793E-3</v>
      </c>
      <c r="D1798" s="7">
        <v>0.25</v>
      </c>
      <c r="E1798" s="7">
        <f t="shared" ca="1" si="5563"/>
        <v>0</v>
      </c>
      <c r="F1798" s="7">
        <f t="shared" ca="1" si="5564"/>
        <v>0</v>
      </c>
      <c r="G1798">
        <f t="shared" si="5539"/>
        <v>0.32</v>
      </c>
      <c r="H1798">
        <f t="shared" si="5540"/>
        <v>0.22</v>
      </c>
      <c r="I1798" s="27">
        <f t="shared" si="5506"/>
        <v>0.3</v>
      </c>
      <c r="J1798" s="9">
        <f t="shared" si="5541"/>
        <v>0</v>
      </c>
      <c r="K1798" s="9">
        <f t="shared" si="5542"/>
        <v>0</v>
      </c>
      <c r="L1798" s="9">
        <f t="shared" si="5543"/>
        <v>0</v>
      </c>
      <c r="M1798" s="9">
        <f t="shared" si="5544"/>
        <v>0</v>
      </c>
      <c r="N1798" s="28">
        <f t="shared" si="5529"/>
        <v>0.25</v>
      </c>
      <c r="O1798" s="28">
        <f t="shared" si="5530"/>
        <v>0.27</v>
      </c>
      <c r="P1798" s="28">
        <f t="shared" si="5531"/>
        <v>0.27</v>
      </c>
      <c r="Q1798" s="28">
        <f t="shared" si="5532"/>
        <v>0.32</v>
      </c>
      <c r="R1798" s="9">
        <f t="shared" ca="1" si="5545"/>
        <v>0</v>
      </c>
      <c r="S1798" s="9">
        <f t="shared" ca="1" si="5546"/>
        <v>1.8164597200056793E-3</v>
      </c>
      <c r="T1798" s="9">
        <f t="shared" ca="1" si="5547"/>
        <v>0</v>
      </c>
      <c r="U1798" s="9">
        <f t="shared" ca="1" si="5548"/>
        <v>0</v>
      </c>
      <c r="V1798" s="28">
        <f t="shared" ref="V1798:Y1798" ca="1" si="5569">QUARTILE($F1674:$F1797,V$2)</f>
        <v>-3.6044973544973546E-2</v>
      </c>
      <c r="W1798" s="28">
        <f t="shared" ca="1" si="5569"/>
        <v>0</v>
      </c>
      <c r="X1798" s="28">
        <f t="shared" ca="1" si="5569"/>
        <v>3.6044973544973435E-2</v>
      </c>
      <c r="Y1798" s="28">
        <f t="shared" ca="1" si="5569"/>
        <v>0.21739130434782616</v>
      </c>
      <c r="Z1798" s="30">
        <f t="shared" ca="1" si="5520"/>
        <v>-3.9437423792043512E-3</v>
      </c>
      <c r="AA1798" s="30">
        <f t="shared" ca="1" si="5521"/>
        <v>4.5990151838952095E-2</v>
      </c>
      <c r="AB1798" s="30">
        <f t="shared" ca="1" si="5522"/>
        <v>3.2563706485559292E-3</v>
      </c>
      <c r="AC1798" s="30">
        <f t="shared" ca="1" si="5523"/>
        <v>7.8035443674908292E-2</v>
      </c>
      <c r="AD1798">
        <f t="shared" ca="1" si="5550"/>
        <v>0</v>
      </c>
      <c r="AE1798">
        <f t="shared" ca="1" si="5551"/>
        <v>0</v>
      </c>
      <c r="AF1798">
        <f t="shared" ca="1" si="5552"/>
        <v>0</v>
      </c>
      <c r="AG1798" s="31">
        <f t="shared" ca="1" si="5534"/>
        <v>0</v>
      </c>
      <c r="AH1798" s="31">
        <f t="shared" ca="1" si="5535"/>
        <v>0</v>
      </c>
      <c r="AI1798" s="31">
        <f t="shared" ref="AI1798:AK1798" ca="1" si="5570">SUM(AD1673:AD1798)</f>
        <v>-3.9437423792043512E-3</v>
      </c>
      <c r="AJ1798" s="31">
        <f t="shared" ca="1" si="5570"/>
        <v>0</v>
      </c>
      <c r="AK1798" s="31">
        <f t="shared" ca="1" si="5570"/>
        <v>8.1291814323464218E-2</v>
      </c>
      <c r="AL1798">
        <f ca="1">SUM($AF$129:AF1798)</f>
        <v>2.2766002274970054</v>
      </c>
      <c r="AO1798">
        <f t="shared" ca="1" si="5554"/>
        <v>1.8164597200056793E-3</v>
      </c>
      <c r="AP1798">
        <f t="shared" ca="1" si="5555"/>
        <v>0</v>
      </c>
      <c r="AQ1798">
        <f t="shared" ca="1" si="5537"/>
        <v>0</v>
      </c>
      <c r="AR1798" s="31">
        <f t="shared" ref="AR1798:AS1798" ca="1" si="5571">SUM(AO1673:AO1798)</f>
        <v>1.5676318847587491E-2</v>
      </c>
      <c r="AS1798" s="31">
        <f t="shared" ca="1" si="5571"/>
        <v>8.1291814323464218E-2</v>
      </c>
      <c r="AT1798">
        <f ca="1">SUM($AP$129:AP1798)</f>
        <v>2.7454668841150136</v>
      </c>
    </row>
    <row r="1799" spans="1:46" x14ac:dyDescent="0.25">
      <c r="A1799" s="1">
        <v>41341</v>
      </c>
      <c r="B1799" s="2">
        <v>1551.18</v>
      </c>
      <c r="C1799" s="10">
        <f t="shared" si="5568"/>
        <v>4.4811106937951333E-3</v>
      </c>
      <c r="D1799" s="7">
        <v>0.27</v>
      </c>
      <c r="E1799" s="7">
        <f t="shared" ca="1" si="5563"/>
        <v>8.0000000000000071E-2</v>
      </c>
      <c r="F1799" s="7">
        <f t="shared" ca="1" si="5564"/>
        <v>8.0000000000000071E-2</v>
      </c>
      <c r="G1799">
        <f t="shared" si="5539"/>
        <v>0.32</v>
      </c>
      <c r="H1799">
        <f t="shared" si="5540"/>
        <v>0.22</v>
      </c>
      <c r="I1799" s="27">
        <f t="shared" si="5506"/>
        <v>0.50000000000000011</v>
      </c>
      <c r="J1799" s="9">
        <f t="shared" si="5541"/>
        <v>0</v>
      </c>
      <c r="K1799" s="9">
        <f t="shared" si="5542"/>
        <v>4.4811106937951333E-3</v>
      </c>
      <c r="L1799" s="9">
        <f t="shared" si="5543"/>
        <v>0</v>
      </c>
      <c r="M1799" s="9">
        <f t="shared" si="5544"/>
        <v>0</v>
      </c>
      <c r="N1799" s="28">
        <f t="shared" si="5529"/>
        <v>0.25</v>
      </c>
      <c r="O1799" s="28">
        <f t="shared" si="5530"/>
        <v>0.27</v>
      </c>
      <c r="P1799" s="28">
        <f t="shared" si="5531"/>
        <v>0.27</v>
      </c>
      <c r="Q1799" s="28">
        <f t="shared" si="5532"/>
        <v>0.32</v>
      </c>
      <c r="R1799" s="9">
        <f t="shared" ca="1" si="5545"/>
        <v>0</v>
      </c>
      <c r="S1799" s="9">
        <f t="shared" ca="1" si="5546"/>
        <v>0</v>
      </c>
      <c r="T1799" s="9">
        <f t="shared" ca="1" si="5547"/>
        <v>0</v>
      </c>
      <c r="U1799" s="9">
        <f t="shared" ca="1" si="5548"/>
        <v>4.4811106937951333E-3</v>
      </c>
      <c r="V1799" s="28">
        <f t="shared" ref="V1799:Y1799" ca="1" si="5572">QUARTILE($F1675:$F1798,V$2)</f>
        <v>-3.6044973544973546E-2</v>
      </c>
      <c r="W1799" s="28">
        <f t="shared" ca="1" si="5572"/>
        <v>0</v>
      </c>
      <c r="X1799" s="28">
        <f t="shared" ca="1" si="5572"/>
        <v>3.6044973544973435E-2</v>
      </c>
      <c r="Y1799" s="28">
        <f t="shared" ca="1" si="5572"/>
        <v>0.21739130434782616</v>
      </c>
      <c r="Z1799" s="30">
        <f t="shared" ca="1" si="5520"/>
        <v>-2.7777937662567288E-3</v>
      </c>
      <c r="AA1799" s="30">
        <f t="shared" ca="1" si="5521"/>
        <v>4.5990151838952095E-2</v>
      </c>
      <c r="AB1799" s="30">
        <f t="shared" ca="1" si="5522"/>
        <v>3.2563706485559292E-3</v>
      </c>
      <c r="AC1799" s="30">
        <f t="shared" ca="1" si="5523"/>
        <v>8.2516554368703421E-2</v>
      </c>
      <c r="AD1799">
        <f t="shared" ca="1" si="5550"/>
        <v>0</v>
      </c>
      <c r="AE1799">
        <f t="shared" ca="1" si="5551"/>
        <v>0</v>
      </c>
      <c r="AF1799">
        <f t="shared" ca="1" si="5552"/>
        <v>4.4811106937951333E-3</v>
      </c>
      <c r="AG1799" s="31">
        <f t="shared" ca="1" si="5534"/>
        <v>0</v>
      </c>
      <c r="AH1799" s="31">
        <f t="shared" ca="1" si="5535"/>
        <v>0</v>
      </c>
      <c r="AI1799" s="31">
        <f t="shared" ref="AI1799:AK1799" ca="1" si="5573">SUM(AD1674:AD1799)</f>
        <v>-2.7777937662567288E-3</v>
      </c>
      <c r="AJ1799" s="31">
        <f t="shared" ca="1" si="5573"/>
        <v>0</v>
      </c>
      <c r="AK1799" s="31">
        <f t="shared" ca="1" si="5573"/>
        <v>8.5772925017259347E-2</v>
      </c>
      <c r="AL1799">
        <f ca="1">SUM($AF$129:AF1799)</f>
        <v>2.2810813381908006</v>
      </c>
      <c r="AO1799">
        <f t="shared" ca="1" si="5554"/>
        <v>0</v>
      </c>
      <c r="AP1799">
        <f t="shared" ca="1" si="5555"/>
        <v>4.4811106937951333E-3</v>
      </c>
      <c r="AQ1799">
        <f t="shared" ca="1" si="5537"/>
        <v>0</v>
      </c>
      <c r="AR1799" s="31">
        <f t="shared" ref="AR1799:AS1799" ca="1" si="5574">SUM(AO1674:AO1799)</f>
        <v>1.6842267460535135E-2</v>
      </c>
      <c r="AS1799" s="31">
        <f t="shared" ca="1" si="5574"/>
        <v>8.5772925017259347E-2</v>
      </c>
      <c r="AT1799">
        <f ca="1">SUM($AP$129:AP1799)</f>
        <v>2.7499479948088088</v>
      </c>
    </row>
    <row r="1800" spans="1:46" x14ac:dyDescent="0.25">
      <c r="A1800" s="1">
        <v>41344</v>
      </c>
      <c r="B1800" s="2">
        <v>1556.22</v>
      </c>
      <c r="C1800" s="10">
        <f t="shared" si="5568"/>
        <v>3.2491393648705911E-3</v>
      </c>
      <c r="D1800" s="7">
        <v>0.27</v>
      </c>
      <c r="E1800" s="7">
        <f t="shared" ca="1" si="5563"/>
        <v>0</v>
      </c>
      <c r="F1800" s="7">
        <f t="shared" ca="1" si="5564"/>
        <v>0</v>
      </c>
      <c r="G1800">
        <f t="shared" si="5539"/>
        <v>0.32</v>
      </c>
      <c r="H1800">
        <f t="shared" si="5540"/>
        <v>0.23</v>
      </c>
      <c r="I1800" s="27">
        <f t="shared" si="5506"/>
        <v>0.44444444444444453</v>
      </c>
      <c r="J1800" s="9">
        <f t="shared" si="5541"/>
        <v>0</v>
      </c>
      <c r="K1800" s="9">
        <f t="shared" si="5542"/>
        <v>3.2491393648705911E-3</v>
      </c>
      <c r="L1800" s="9">
        <f t="shared" si="5543"/>
        <v>0</v>
      </c>
      <c r="M1800" s="9">
        <f t="shared" si="5544"/>
        <v>0</v>
      </c>
      <c r="N1800" s="28">
        <f t="shared" si="5529"/>
        <v>0.25</v>
      </c>
      <c r="O1800" s="28">
        <f t="shared" si="5530"/>
        <v>0.27</v>
      </c>
      <c r="P1800" s="28">
        <f t="shared" si="5531"/>
        <v>0.27</v>
      </c>
      <c r="Q1800" s="28">
        <f t="shared" si="5532"/>
        <v>0.32</v>
      </c>
      <c r="R1800" s="9">
        <f t="shared" ca="1" si="5545"/>
        <v>0</v>
      </c>
      <c r="S1800" s="9">
        <f t="shared" ca="1" si="5546"/>
        <v>3.2491393648705911E-3</v>
      </c>
      <c r="T1800" s="9">
        <f t="shared" ca="1" si="5547"/>
        <v>0</v>
      </c>
      <c r="U1800" s="9">
        <f t="shared" ca="1" si="5548"/>
        <v>0</v>
      </c>
      <c r="V1800" s="28">
        <f t="shared" ref="V1800:Y1800" ca="1" si="5575">QUARTILE($F1676:$F1799,V$2)</f>
        <v>-3.6044973544973546E-2</v>
      </c>
      <c r="W1800" s="28">
        <f t="shared" ca="1" si="5575"/>
        <v>0</v>
      </c>
      <c r="X1800" s="28">
        <f t="shared" ca="1" si="5575"/>
        <v>3.6044973544973435E-2</v>
      </c>
      <c r="Y1800" s="28">
        <f t="shared" ca="1" si="5575"/>
        <v>0.21739130434782616</v>
      </c>
      <c r="Z1800" s="30">
        <f t="shared" ca="1" si="5520"/>
        <v>-2.7777937662567288E-3</v>
      </c>
      <c r="AA1800" s="30">
        <f t="shared" ca="1" si="5521"/>
        <v>5.0306952456260517E-2</v>
      </c>
      <c r="AB1800" s="30">
        <f t="shared" ca="1" si="5522"/>
        <v>3.2563706485559292E-3</v>
      </c>
      <c r="AC1800" s="30">
        <f t="shared" ca="1" si="5523"/>
        <v>8.2516554368703421E-2</v>
      </c>
      <c r="AD1800">
        <f t="shared" ca="1" si="5550"/>
        <v>0</v>
      </c>
      <c r="AE1800">
        <f t="shared" ca="1" si="5551"/>
        <v>0</v>
      </c>
      <c r="AF1800">
        <f t="shared" ca="1" si="5552"/>
        <v>0</v>
      </c>
      <c r="AG1800" s="31">
        <f t="shared" ca="1" si="5534"/>
        <v>0</v>
      </c>
      <c r="AH1800" s="31">
        <f t="shared" ca="1" si="5535"/>
        <v>0</v>
      </c>
      <c r="AI1800" s="31">
        <f t="shared" ref="AI1800:AK1800" ca="1" si="5576">SUM(AD1675:AD1800)</f>
        <v>-2.7777937662567288E-3</v>
      </c>
      <c r="AJ1800" s="31">
        <f t="shared" ca="1" si="5576"/>
        <v>0</v>
      </c>
      <c r="AK1800" s="31">
        <f t="shared" ca="1" si="5576"/>
        <v>8.5772925017259347E-2</v>
      </c>
      <c r="AL1800">
        <f ca="1">SUM($AF$129:AF1800)</f>
        <v>2.2810813381908006</v>
      </c>
      <c r="AO1800">
        <f t="shared" ca="1" si="5554"/>
        <v>3.2491393648705911E-3</v>
      </c>
      <c r="AP1800">
        <f t="shared" ca="1" si="5555"/>
        <v>0</v>
      </c>
      <c r="AQ1800">
        <f t="shared" ca="1" si="5537"/>
        <v>0</v>
      </c>
      <c r="AR1800" s="31">
        <f t="shared" ref="AR1800:AS1800" ca="1" si="5577">SUM(AO1675:AO1800)</f>
        <v>2.1159068077843558E-2</v>
      </c>
      <c r="AS1800" s="31">
        <f t="shared" ca="1" si="5577"/>
        <v>8.5772925017259347E-2</v>
      </c>
      <c r="AT1800">
        <f ca="1">SUM($AP$129:AP1800)</f>
        <v>2.7499479948088088</v>
      </c>
    </row>
    <row r="1801" spans="1:46" x14ac:dyDescent="0.25">
      <c r="A1801" s="1">
        <v>41345</v>
      </c>
      <c r="B1801" s="2">
        <v>1552.48</v>
      </c>
      <c r="C1801" s="10">
        <f t="shared" si="5568"/>
        <v>-2.4032591792934217E-3</v>
      </c>
      <c r="D1801" s="7">
        <v>0.27</v>
      </c>
      <c r="E1801" s="7">
        <f t="shared" ca="1" si="5563"/>
        <v>0</v>
      </c>
      <c r="F1801" s="7">
        <f t="shared" ca="1" si="5564"/>
        <v>0</v>
      </c>
      <c r="G1801">
        <f t="shared" si="5539"/>
        <v>0.32</v>
      </c>
      <c r="H1801">
        <f t="shared" si="5540"/>
        <v>0.23</v>
      </c>
      <c r="I1801" s="27">
        <f t="shared" si="5506"/>
        <v>0.44444444444444453</v>
      </c>
      <c r="J1801" s="9">
        <f t="shared" si="5541"/>
        <v>0</v>
      </c>
      <c r="K1801" s="9">
        <f t="shared" si="5542"/>
        <v>-2.4032591792934217E-3</v>
      </c>
      <c r="L1801" s="9">
        <f t="shared" si="5543"/>
        <v>0</v>
      </c>
      <c r="M1801" s="9">
        <f t="shared" si="5544"/>
        <v>0</v>
      </c>
      <c r="N1801" s="28">
        <f t="shared" si="5529"/>
        <v>0.25</v>
      </c>
      <c r="O1801" s="28">
        <f t="shared" si="5530"/>
        <v>0.27</v>
      </c>
      <c r="P1801" s="28">
        <f t="shared" si="5531"/>
        <v>0.27</v>
      </c>
      <c r="Q1801" s="28">
        <f t="shared" si="5532"/>
        <v>0.32</v>
      </c>
      <c r="R1801" s="9">
        <f t="shared" ca="1" si="5545"/>
        <v>0</v>
      </c>
      <c r="S1801" s="9">
        <f t="shared" ca="1" si="5546"/>
        <v>-2.4032591792934217E-3</v>
      </c>
      <c r="T1801" s="9">
        <f t="shared" ca="1" si="5547"/>
        <v>0</v>
      </c>
      <c r="U1801" s="9">
        <f t="shared" ca="1" si="5548"/>
        <v>0</v>
      </c>
      <c r="V1801" s="28">
        <f t="shared" ref="V1801:Y1801" ca="1" si="5578">QUARTILE($F1677:$F1800,V$2)</f>
        <v>-3.6044973544973546E-2</v>
      </c>
      <c r="W1801" s="28">
        <f t="shared" ca="1" si="5578"/>
        <v>0</v>
      </c>
      <c r="X1801" s="28">
        <f t="shared" ca="1" si="5578"/>
        <v>3.479064039408869E-2</v>
      </c>
      <c r="Y1801" s="28">
        <f t="shared" ca="1" si="5578"/>
        <v>0.21739130434782616</v>
      </c>
      <c r="Z1801" s="30">
        <f t="shared" ca="1" si="5520"/>
        <v>-2.7777937662567288E-3</v>
      </c>
      <c r="AA1801" s="30">
        <f t="shared" ca="1" si="5521"/>
        <v>4.7903693276967099E-2</v>
      </c>
      <c r="AB1801" s="30">
        <f t="shared" ca="1" si="5522"/>
        <v>3.2563706485559292E-3</v>
      </c>
      <c r="AC1801" s="30">
        <f t="shared" ca="1" si="5523"/>
        <v>6.2081053029137891E-2</v>
      </c>
      <c r="AD1801">
        <f t="shared" ca="1" si="5550"/>
        <v>0</v>
      </c>
      <c r="AE1801">
        <f t="shared" ca="1" si="5551"/>
        <v>0</v>
      </c>
      <c r="AF1801">
        <f t="shared" ca="1" si="5552"/>
        <v>0</v>
      </c>
      <c r="AG1801" s="31">
        <f t="shared" ca="1" si="5534"/>
        <v>0</v>
      </c>
      <c r="AH1801" s="31">
        <f t="shared" ca="1" si="5535"/>
        <v>0</v>
      </c>
      <c r="AI1801" s="31">
        <f t="shared" ref="AI1801:AK1801" ca="1" si="5579">SUM(AD1676:AD1801)</f>
        <v>-2.7777937662567288E-3</v>
      </c>
      <c r="AJ1801" s="31">
        <f t="shared" ca="1" si="5579"/>
        <v>0</v>
      </c>
      <c r="AK1801" s="31">
        <f t="shared" ca="1" si="5579"/>
        <v>6.5337423677693809E-2</v>
      </c>
      <c r="AL1801">
        <f ca="1">SUM($AF$129:AF1801)</f>
        <v>2.2810813381908006</v>
      </c>
      <c r="AO1801">
        <f t="shared" ca="1" si="5554"/>
        <v>-2.4032591792934217E-3</v>
      </c>
      <c r="AP1801">
        <f t="shared" ca="1" si="5555"/>
        <v>0</v>
      </c>
      <c r="AQ1801">
        <f t="shared" ca="1" si="5537"/>
        <v>0</v>
      </c>
      <c r="AR1801" s="31">
        <f t="shared" ref="AR1801:AS1801" ca="1" si="5580">SUM(AO1676:AO1801)</f>
        <v>1.8755808898550136E-2</v>
      </c>
      <c r="AS1801" s="31">
        <f t="shared" ca="1" si="5580"/>
        <v>6.5337423677693809E-2</v>
      </c>
      <c r="AT1801">
        <f ca="1">SUM($AP$129:AP1801)</f>
        <v>2.7499479948088088</v>
      </c>
    </row>
    <row r="1802" spans="1:46" x14ac:dyDescent="0.25">
      <c r="A1802" s="1">
        <v>41346</v>
      </c>
      <c r="B1802" s="2">
        <v>1554.52</v>
      </c>
      <c r="C1802" s="10">
        <f t="shared" si="5568"/>
        <v>1.3140265897144978E-3</v>
      </c>
      <c r="D1802" s="7">
        <v>0.27</v>
      </c>
      <c r="E1802" s="7">
        <f t="shared" ca="1" si="5563"/>
        <v>0</v>
      </c>
      <c r="F1802" s="7">
        <f t="shared" ca="1" si="5564"/>
        <v>0</v>
      </c>
      <c r="G1802">
        <f t="shared" si="5539"/>
        <v>0.32</v>
      </c>
      <c r="H1802">
        <f t="shared" si="5540"/>
        <v>0.23</v>
      </c>
      <c r="I1802" s="27">
        <f t="shared" si="5506"/>
        <v>0.44444444444444453</v>
      </c>
      <c r="J1802" s="9">
        <f t="shared" si="5541"/>
        <v>0</v>
      </c>
      <c r="K1802" s="9">
        <f t="shared" si="5542"/>
        <v>1.3140265897144978E-3</v>
      </c>
      <c r="L1802" s="9">
        <f t="shared" si="5543"/>
        <v>0</v>
      </c>
      <c r="M1802" s="9">
        <f t="shared" si="5544"/>
        <v>0</v>
      </c>
      <c r="N1802" s="28">
        <f t="shared" si="5529"/>
        <v>0.25</v>
      </c>
      <c r="O1802" s="28">
        <f t="shared" si="5530"/>
        <v>0.27</v>
      </c>
      <c r="P1802" s="28">
        <f t="shared" si="5531"/>
        <v>0.27</v>
      </c>
      <c r="Q1802" s="28">
        <f t="shared" si="5532"/>
        <v>0.32</v>
      </c>
      <c r="R1802" s="9">
        <f t="shared" ca="1" si="5545"/>
        <v>0</v>
      </c>
      <c r="S1802" s="9">
        <f t="shared" ca="1" si="5546"/>
        <v>1.3140265897144978E-3</v>
      </c>
      <c r="T1802" s="9">
        <f t="shared" ca="1" si="5547"/>
        <v>0</v>
      </c>
      <c r="U1802" s="9">
        <f t="shared" ca="1" si="5548"/>
        <v>0</v>
      </c>
      <c r="V1802" s="28">
        <f t="shared" ref="V1802:Y1802" ca="1" si="5581">QUARTILE($F1678:$F1801,V$2)</f>
        <v>-3.6044973544973546E-2</v>
      </c>
      <c r="W1802" s="28">
        <f t="shared" ca="1" si="5581"/>
        <v>0</v>
      </c>
      <c r="X1802" s="28">
        <f t="shared" ca="1" si="5581"/>
        <v>8.620689655172431E-3</v>
      </c>
      <c r="Y1802" s="28">
        <f t="shared" ca="1" si="5581"/>
        <v>0.21739130434782616</v>
      </c>
      <c r="Z1802" s="30">
        <f t="shared" ca="1" si="5520"/>
        <v>-2.7777937662567288E-3</v>
      </c>
      <c r="AA1802" s="30">
        <f t="shared" ca="1" si="5521"/>
        <v>4.9217719866681595E-2</v>
      </c>
      <c r="AB1802" s="30">
        <f t="shared" ca="1" si="5522"/>
        <v>3.2563706485559292E-3</v>
      </c>
      <c r="AC1802" s="30">
        <f t="shared" ca="1" si="5523"/>
        <v>5.8031113079971497E-2</v>
      </c>
      <c r="AD1802">
        <f t="shared" ca="1" si="5550"/>
        <v>0</v>
      </c>
      <c r="AE1802">
        <f t="shared" ca="1" si="5551"/>
        <v>0</v>
      </c>
      <c r="AF1802">
        <f t="shared" ca="1" si="5552"/>
        <v>0</v>
      </c>
      <c r="AG1802" s="31">
        <f t="shared" ca="1" si="5534"/>
        <v>0</v>
      </c>
      <c r="AH1802" s="31">
        <f t="shared" ca="1" si="5535"/>
        <v>0</v>
      </c>
      <c r="AI1802" s="31">
        <f t="shared" ref="AI1802:AK1802" ca="1" si="5582">SUM(AD1677:AD1802)</f>
        <v>-2.7777937662567288E-3</v>
      </c>
      <c r="AJ1802" s="31">
        <f t="shared" ca="1" si="5582"/>
        <v>0</v>
      </c>
      <c r="AK1802" s="31">
        <f t="shared" ca="1" si="5582"/>
        <v>6.1287483728527423E-2</v>
      </c>
      <c r="AL1802">
        <f ca="1">SUM($AF$129:AF1802)</f>
        <v>2.2810813381908006</v>
      </c>
      <c r="AO1802">
        <f t="shared" ca="1" si="5554"/>
        <v>1.3140265897144978E-3</v>
      </c>
      <c r="AP1802">
        <f t="shared" ca="1" si="5555"/>
        <v>0</v>
      </c>
      <c r="AQ1802">
        <f t="shared" ca="1" si="5537"/>
        <v>0</v>
      </c>
      <c r="AR1802" s="31">
        <f t="shared" ref="AR1802:AS1802" ca="1" si="5583">SUM(AO1677:AO1802)</f>
        <v>2.0069835488264635E-2</v>
      </c>
      <c r="AS1802" s="31">
        <f t="shared" ca="1" si="5583"/>
        <v>6.1287483728527423E-2</v>
      </c>
      <c r="AT1802">
        <f ca="1">SUM($AP$129:AP1802)</f>
        <v>2.7499479948088088</v>
      </c>
    </row>
    <row r="1803" spans="1:46" x14ac:dyDescent="0.25">
      <c r="A1803" s="1">
        <v>41347</v>
      </c>
      <c r="B1803" s="2">
        <v>1563.23</v>
      </c>
      <c r="C1803" s="10">
        <f t="shared" si="5568"/>
        <v>5.6030157218948853E-3</v>
      </c>
      <c r="D1803" s="7">
        <v>0.27</v>
      </c>
      <c r="E1803" s="7">
        <f t="shared" ca="1" si="5563"/>
        <v>0</v>
      </c>
      <c r="F1803" s="7">
        <f t="shared" ca="1" si="5564"/>
        <v>0</v>
      </c>
      <c r="G1803">
        <f t="shared" si="5539"/>
        <v>0.32</v>
      </c>
      <c r="H1803">
        <f t="shared" si="5540"/>
        <v>0.23</v>
      </c>
      <c r="I1803" s="27">
        <f t="shared" si="5506"/>
        <v>0.44444444444444453</v>
      </c>
      <c r="J1803" s="9">
        <f t="shared" si="5541"/>
        <v>0</v>
      </c>
      <c r="K1803" s="9">
        <f t="shared" si="5542"/>
        <v>5.6030157218948853E-3</v>
      </c>
      <c r="L1803" s="9">
        <f t="shared" si="5543"/>
        <v>0</v>
      </c>
      <c r="M1803" s="9">
        <f t="shared" si="5544"/>
        <v>0</v>
      </c>
      <c r="N1803" s="28">
        <f t="shared" si="5529"/>
        <v>0.25</v>
      </c>
      <c r="O1803" s="28">
        <f t="shared" si="5530"/>
        <v>0.27</v>
      </c>
      <c r="P1803" s="28">
        <f t="shared" si="5531"/>
        <v>0.27</v>
      </c>
      <c r="Q1803" s="28">
        <f t="shared" si="5532"/>
        <v>0.32</v>
      </c>
      <c r="R1803" s="9">
        <f t="shared" ca="1" si="5545"/>
        <v>0</v>
      </c>
      <c r="S1803" s="9">
        <f t="shared" ca="1" si="5546"/>
        <v>5.6030157218948853E-3</v>
      </c>
      <c r="T1803" s="9">
        <f t="shared" ca="1" si="5547"/>
        <v>0</v>
      </c>
      <c r="U1803" s="9">
        <f t="shared" ca="1" si="5548"/>
        <v>0</v>
      </c>
      <c r="V1803" s="28">
        <f t="shared" ref="V1803:Y1803" ca="1" si="5584">QUARTILE($F1679:$F1802,V$2)</f>
        <v>-3.3122119815668261E-2</v>
      </c>
      <c r="W1803" s="28">
        <f t="shared" ca="1" si="5584"/>
        <v>0</v>
      </c>
      <c r="X1803" s="28">
        <f t="shared" ca="1" si="5584"/>
        <v>8.620689655172431E-3</v>
      </c>
      <c r="Y1803" s="28">
        <f t="shared" ca="1" si="5584"/>
        <v>0.21739130434782616</v>
      </c>
      <c r="Z1803" s="30">
        <f t="shared" ca="1" si="5520"/>
        <v>-2.7777937662567288E-3</v>
      </c>
      <c r="AA1803" s="30">
        <f t="shared" ca="1" si="5521"/>
        <v>5.4820735588576482E-2</v>
      </c>
      <c r="AB1803" s="30">
        <f t="shared" ca="1" si="5522"/>
        <v>3.2563706485559292E-3</v>
      </c>
      <c r="AC1803" s="30">
        <f t="shared" ca="1" si="5523"/>
        <v>6.4178882079637775E-2</v>
      </c>
      <c r="AD1803">
        <f t="shared" ca="1" si="5550"/>
        <v>0</v>
      </c>
      <c r="AE1803">
        <f t="shared" ca="1" si="5551"/>
        <v>0</v>
      </c>
      <c r="AF1803">
        <f t="shared" ca="1" si="5552"/>
        <v>0</v>
      </c>
      <c r="AG1803" s="31">
        <f t="shared" ca="1" si="5534"/>
        <v>0</v>
      </c>
      <c r="AH1803" s="31">
        <f t="shared" ca="1" si="5535"/>
        <v>0</v>
      </c>
      <c r="AI1803" s="31">
        <f t="shared" ref="AI1803:AK1803" ca="1" si="5585">SUM(AD1678:AD1803)</f>
        <v>-2.7777937662567288E-3</v>
      </c>
      <c r="AJ1803" s="31">
        <f t="shared" ca="1" si="5585"/>
        <v>0</v>
      </c>
      <c r="AK1803" s="31">
        <f t="shared" ca="1" si="5585"/>
        <v>6.7435252728193701E-2</v>
      </c>
      <c r="AL1803">
        <f ca="1">SUM($AF$129:AF1803)</f>
        <v>2.2810813381908006</v>
      </c>
      <c r="AO1803">
        <f t="shared" ca="1" si="5554"/>
        <v>5.6030157218948853E-3</v>
      </c>
      <c r="AP1803">
        <f t="shared" ca="1" si="5555"/>
        <v>0</v>
      </c>
      <c r="AQ1803">
        <f t="shared" ca="1" si="5537"/>
        <v>0</v>
      </c>
      <c r="AR1803" s="31">
        <f t="shared" ref="AR1803:AS1803" ca="1" si="5586">SUM(AO1678:AO1803)</f>
        <v>2.5672851210159518E-2</v>
      </c>
      <c r="AS1803" s="31">
        <f t="shared" ca="1" si="5586"/>
        <v>6.7435252728193701E-2</v>
      </c>
      <c r="AT1803">
        <f ca="1">SUM($AP$129:AP1803)</f>
        <v>2.7499479948088088</v>
      </c>
    </row>
    <row r="1804" spans="1:46" x14ac:dyDescent="0.25">
      <c r="A1804" s="1">
        <v>41348</v>
      </c>
      <c r="B1804" s="2">
        <v>1560.7</v>
      </c>
      <c r="C1804" s="10">
        <f t="shared" si="5568"/>
        <v>-1.6184438630271762E-3</v>
      </c>
      <c r="D1804" s="7">
        <v>0.25</v>
      </c>
      <c r="E1804" s="7">
        <f t="shared" ca="1" si="5563"/>
        <v>-7.4074074074074181E-2</v>
      </c>
      <c r="F1804" s="7">
        <f t="shared" ca="1" si="5564"/>
        <v>-7.4074074074074181E-2</v>
      </c>
      <c r="G1804">
        <f t="shared" si="5539"/>
        <v>0.32</v>
      </c>
      <c r="H1804">
        <f t="shared" si="5540"/>
        <v>0.23</v>
      </c>
      <c r="I1804" s="27">
        <f t="shared" si="5506"/>
        <v>0.22222222222222213</v>
      </c>
      <c r="J1804" s="9">
        <f t="shared" si="5541"/>
        <v>0</v>
      </c>
      <c r="K1804" s="9">
        <f t="shared" si="5542"/>
        <v>0</v>
      </c>
      <c r="L1804" s="9">
        <f t="shared" si="5543"/>
        <v>0</v>
      </c>
      <c r="M1804" s="9">
        <f t="shared" si="5544"/>
        <v>0</v>
      </c>
      <c r="N1804" s="28">
        <f t="shared" si="5529"/>
        <v>0.25</v>
      </c>
      <c r="O1804" s="28">
        <f t="shared" si="5530"/>
        <v>0.27</v>
      </c>
      <c r="P1804" s="28">
        <f t="shared" si="5531"/>
        <v>0.27</v>
      </c>
      <c r="Q1804" s="28">
        <f t="shared" si="5532"/>
        <v>0.32</v>
      </c>
      <c r="R1804" s="9">
        <f t="shared" ca="1" si="5545"/>
        <v>-1.6184438630271762E-3</v>
      </c>
      <c r="S1804" s="9">
        <f t="shared" ca="1" si="5546"/>
        <v>0</v>
      </c>
      <c r="T1804" s="9">
        <f t="shared" ca="1" si="5547"/>
        <v>0</v>
      </c>
      <c r="U1804" s="9">
        <f t="shared" ca="1" si="5548"/>
        <v>0</v>
      </c>
      <c r="V1804" s="28">
        <f t="shared" ref="V1804:Y1804" ca="1" si="5587">QUARTILE($F1680:$F1803,V$2)</f>
        <v>-3.3122119815668261E-2</v>
      </c>
      <c r="W1804" s="28">
        <f t="shared" ca="1" si="5587"/>
        <v>0</v>
      </c>
      <c r="X1804" s="28">
        <f t="shared" ca="1" si="5587"/>
        <v>8.620689655172431E-3</v>
      </c>
      <c r="Y1804" s="28">
        <f t="shared" ca="1" si="5587"/>
        <v>0.21739130434782616</v>
      </c>
      <c r="Z1804" s="30">
        <f t="shared" ca="1" si="5520"/>
        <v>-7.5311216105865735E-3</v>
      </c>
      <c r="AA1804" s="30">
        <f t="shared" ca="1" si="5521"/>
        <v>5.4820735588576482E-2</v>
      </c>
      <c r="AB1804" s="30">
        <f t="shared" ca="1" si="5522"/>
        <v>3.2563706485559292E-3</v>
      </c>
      <c r="AC1804" s="30">
        <f t="shared" ca="1" si="5523"/>
        <v>6.4178882079637775E-2</v>
      </c>
      <c r="AD1804">
        <f t="shared" ca="1" si="5550"/>
        <v>-1.6184438630271762E-3</v>
      </c>
      <c r="AE1804">
        <f t="shared" ca="1" si="5551"/>
        <v>0</v>
      </c>
      <c r="AF1804">
        <f t="shared" ca="1" si="5552"/>
        <v>0</v>
      </c>
      <c r="AG1804" s="31">
        <f t="shared" ca="1" si="5534"/>
        <v>0</v>
      </c>
      <c r="AH1804" s="31">
        <f t="shared" ca="1" si="5535"/>
        <v>0</v>
      </c>
      <c r="AI1804" s="31">
        <f t="shared" ref="AI1804:AK1804" ca="1" si="5588">SUM(AD1679:AD1804)</f>
        <v>-7.5311216105865735E-3</v>
      </c>
      <c r="AJ1804" s="31">
        <f t="shared" ca="1" si="5588"/>
        <v>0</v>
      </c>
      <c r="AK1804" s="31">
        <f t="shared" ca="1" si="5588"/>
        <v>6.7435252728193701E-2</v>
      </c>
      <c r="AL1804">
        <f ca="1">SUM($AF$129:AF1804)</f>
        <v>2.2810813381908006</v>
      </c>
      <c r="AO1804">
        <f t="shared" ca="1" si="5554"/>
        <v>-1.6184438630271762E-3</v>
      </c>
      <c r="AP1804">
        <f t="shared" ca="1" si="5555"/>
        <v>0</v>
      </c>
      <c r="AQ1804">
        <f t="shared" ca="1" si="5537"/>
        <v>0</v>
      </c>
      <c r="AR1804" s="31">
        <f t="shared" ref="AR1804:AS1804" ca="1" si="5589">SUM(AO1679:AO1804)</f>
        <v>2.0919523365829661E-2</v>
      </c>
      <c r="AS1804" s="31">
        <f t="shared" ca="1" si="5589"/>
        <v>6.7435252728193701E-2</v>
      </c>
      <c r="AT1804">
        <f ca="1">SUM($AP$129:AP1804)</f>
        <v>2.7499479948088088</v>
      </c>
    </row>
    <row r="1805" spans="1:46" x14ac:dyDescent="0.25">
      <c r="A1805" s="1">
        <v>41351</v>
      </c>
      <c r="B1805" s="2">
        <v>1552.1</v>
      </c>
      <c r="C1805" s="10">
        <f t="shared" si="5568"/>
        <v>-5.5103479208048547E-3</v>
      </c>
      <c r="D1805" s="7">
        <v>0.26</v>
      </c>
      <c r="E1805" s="7">
        <f t="shared" ca="1" si="5563"/>
        <v>4.0000000000000036E-2</v>
      </c>
      <c r="F1805" s="7">
        <f t="shared" ca="1" si="5564"/>
        <v>4.0000000000000036E-2</v>
      </c>
      <c r="G1805">
        <f t="shared" si="5539"/>
        <v>0.32</v>
      </c>
      <c r="H1805">
        <f t="shared" si="5540"/>
        <v>0.23</v>
      </c>
      <c r="I1805" s="27">
        <f t="shared" si="5506"/>
        <v>0.33333333333333331</v>
      </c>
      <c r="J1805" s="9">
        <f t="shared" si="5541"/>
        <v>0</v>
      </c>
      <c r="K1805" s="9">
        <f t="shared" si="5542"/>
        <v>-5.5103479208048547E-3</v>
      </c>
      <c r="L1805" s="9">
        <f t="shared" si="5543"/>
        <v>0</v>
      </c>
      <c r="M1805" s="9">
        <f t="shared" si="5544"/>
        <v>0</v>
      </c>
      <c r="N1805" s="28">
        <f t="shared" si="5529"/>
        <v>0.25</v>
      </c>
      <c r="O1805" s="28">
        <f t="shared" si="5530"/>
        <v>0.27</v>
      </c>
      <c r="P1805" s="28">
        <f t="shared" si="5531"/>
        <v>0.27</v>
      </c>
      <c r="Q1805" s="28">
        <f t="shared" si="5532"/>
        <v>0.32</v>
      </c>
      <c r="R1805" s="9">
        <f t="shared" ca="1" si="5545"/>
        <v>0</v>
      </c>
      <c r="S1805" s="9">
        <f t="shared" ca="1" si="5546"/>
        <v>0</v>
      </c>
      <c r="T1805" s="9">
        <f t="shared" ca="1" si="5547"/>
        <v>0</v>
      </c>
      <c r="U1805" s="9">
        <f t="shared" ca="1" si="5548"/>
        <v>-5.5103479208048547E-3</v>
      </c>
      <c r="V1805" s="28">
        <f t="shared" ref="V1805:Y1805" ca="1" si="5590">QUARTILE($F1681:$F1804,V$2)</f>
        <v>-3.6044973544973546E-2</v>
      </c>
      <c r="W1805" s="28">
        <f t="shared" ca="1" si="5590"/>
        <v>0</v>
      </c>
      <c r="X1805" s="28">
        <f t="shared" ca="1" si="5590"/>
        <v>8.620689655172431E-3</v>
      </c>
      <c r="Y1805" s="28">
        <f t="shared" ca="1" si="5590"/>
        <v>0.21739130434782616</v>
      </c>
      <c r="Z1805" s="30">
        <f t="shared" ca="1" si="5520"/>
        <v>-7.5311216105865735E-3</v>
      </c>
      <c r="AA1805" s="30">
        <f t="shared" ca="1" si="5521"/>
        <v>5.2728043270152423E-2</v>
      </c>
      <c r="AB1805" s="30">
        <f t="shared" ca="1" si="5522"/>
        <v>3.2563706485559292E-3</v>
      </c>
      <c r="AC1805" s="30">
        <f t="shared" ca="1" si="5523"/>
        <v>5.866853415883292E-2</v>
      </c>
      <c r="AD1805">
        <f t="shared" ca="1" si="5550"/>
        <v>0</v>
      </c>
      <c r="AE1805">
        <f t="shared" ca="1" si="5551"/>
        <v>0</v>
      </c>
      <c r="AF1805">
        <f t="shared" ca="1" si="5552"/>
        <v>-5.5103479208048547E-3</v>
      </c>
      <c r="AG1805" s="31">
        <f t="shared" ca="1" si="5534"/>
        <v>0</v>
      </c>
      <c r="AH1805" s="31">
        <f t="shared" ca="1" si="5535"/>
        <v>0</v>
      </c>
      <c r="AI1805" s="31">
        <f t="shared" ref="AI1805:AK1805" ca="1" si="5591">SUM(AD1680:AD1805)</f>
        <v>-7.5311216105865735E-3</v>
      </c>
      <c r="AJ1805" s="31">
        <f t="shared" ca="1" si="5591"/>
        <v>0</v>
      </c>
      <c r="AK1805" s="31">
        <f t="shared" ca="1" si="5591"/>
        <v>6.1924904807388846E-2</v>
      </c>
      <c r="AL1805">
        <f ca="1">SUM($AF$129:AF1805)</f>
        <v>2.2755709902699959</v>
      </c>
      <c r="AO1805">
        <f t="shared" ca="1" si="5554"/>
        <v>0</v>
      </c>
      <c r="AP1805">
        <f t="shared" ca="1" si="5555"/>
        <v>-5.5103479208048547E-3</v>
      </c>
      <c r="AQ1805">
        <f t="shared" ca="1" si="5537"/>
        <v>0</v>
      </c>
      <c r="AR1805" s="31">
        <f t="shared" ref="AR1805:AS1805" ca="1" si="5592">SUM(AO1680:AO1805)</f>
        <v>1.8826831047405589E-2</v>
      </c>
      <c r="AS1805" s="31">
        <f t="shared" ca="1" si="5592"/>
        <v>6.1924904807388846E-2</v>
      </c>
      <c r="AT1805">
        <f ca="1">SUM($AP$129:AP1805)</f>
        <v>2.7444376468880041</v>
      </c>
    </row>
    <row r="1806" spans="1:46" x14ac:dyDescent="0.25">
      <c r="A1806" s="1">
        <v>41352</v>
      </c>
      <c r="B1806" s="2">
        <v>1548.34</v>
      </c>
      <c r="C1806" s="10">
        <f t="shared" si="5568"/>
        <v>-2.4225243218864707E-3</v>
      </c>
      <c r="D1806" s="7">
        <v>0.24</v>
      </c>
      <c r="E1806" s="7">
        <f t="shared" ca="1" si="5563"/>
        <v>-7.6923076923076983E-2</v>
      </c>
      <c r="F1806" s="7">
        <f t="shared" ca="1" si="5564"/>
        <v>-7.6923076923076983E-2</v>
      </c>
      <c r="G1806">
        <f t="shared" si="5539"/>
        <v>0.32</v>
      </c>
      <c r="H1806">
        <f t="shared" si="5540"/>
        <v>0.23</v>
      </c>
      <c r="I1806" s="27">
        <f t="shared" si="5506"/>
        <v>0.11111111111111091</v>
      </c>
      <c r="J1806" s="9">
        <f t="shared" si="5541"/>
        <v>-2.4225243218864707E-3</v>
      </c>
      <c r="K1806" s="9">
        <f t="shared" si="5542"/>
        <v>0</v>
      </c>
      <c r="L1806" s="9">
        <f t="shared" si="5543"/>
        <v>0</v>
      </c>
      <c r="M1806" s="9">
        <f t="shared" si="5544"/>
        <v>0</v>
      </c>
      <c r="N1806" s="28">
        <f t="shared" si="5529"/>
        <v>0.25</v>
      </c>
      <c r="O1806" s="28">
        <f t="shared" si="5530"/>
        <v>0.27</v>
      </c>
      <c r="P1806" s="28">
        <f t="shared" si="5531"/>
        <v>0.27</v>
      </c>
      <c r="Q1806" s="28">
        <f t="shared" si="5532"/>
        <v>0.32</v>
      </c>
      <c r="R1806" s="9">
        <f t="shared" ca="1" si="5545"/>
        <v>-2.4225243218864707E-3</v>
      </c>
      <c r="S1806" s="9">
        <f t="shared" ca="1" si="5546"/>
        <v>0</v>
      </c>
      <c r="T1806" s="9">
        <f t="shared" ca="1" si="5547"/>
        <v>0</v>
      </c>
      <c r="U1806" s="9">
        <f t="shared" ca="1" si="5548"/>
        <v>0</v>
      </c>
      <c r="V1806" s="28">
        <f t="shared" ref="V1806:Y1806" ca="1" si="5593">QUARTILE($F1682:$F1805,V$2)</f>
        <v>-3.6044973544973546E-2</v>
      </c>
      <c r="W1806" s="28">
        <f t="shared" ca="1" si="5593"/>
        <v>0</v>
      </c>
      <c r="X1806" s="28">
        <f t="shared" ca="1" si="5593"/>
        <v>3.479064039408869E-2</v>
      </c>
      <c r="Y1806" s="28">
        <f t="shared" ca="1" si="5593"/>
        <v>0.21739130434782616</v>
      </c>
      <c r="Z1806" s="30">
        <f t="shared" ca="1" si="5520"/>
        <v>-9.9536459324730438E-3</v>
      </c>
      <c r="AA1806" s="30">
        <f t="shared" ca="1" si="5521"/>
        <v>3.6418247647275498E-2</v>
      </c>
      <c r="AB1806" s="30">
        <f t="shared" ca="1" si="5522"/>
        <v>3.2563706485559292E-3</v>
      </c>
      <c r="AC1806" s="30">
        <f t="shared" ca="1" si="5523"/>
        <v>5.866853415883292E-2</v>
      </c>
      <c r="AD1806">
        <f t="shared" ca="1" si="5550"/>
        <v>-2.4225243218864707E-3</v>
      </c>
      <c r="AE1806">
        <f t="shared" ca="1" si="5551"/>
        <v>0</v>
      </c>
      <c r="AF1806">
        <f t="shared" ca="1" si="5552"/>
        <v>0</v>
      </c>
      <c r="AG1806" s="31">
        <f t="shared" ca="1" si="5534"/>
        <v>0</v>
      </c>
      <c r="AH1806" s="31">
        <f t="shared" ca="1" si="5535"/>
        <v>0</v>
      </c>
      <c r="AI1806" s="31">
        <f t="shared" ref="AI1806:AK1806" ca="1" si="5594">SUM(AD1681:AD1806)</f>
        <v>-9.9536459324730438E-3</v>
      </c>
      <c r="AJ1806" s="31">
        <f t="shared" ca="1" si="5594"/>
        <v>0</v>
      </c>
      <c r="AK1806" s="31">
        <f t="shared" ca="1" si="5594"/>
        <v>6.1924904807388846E-2</v>
      </c>
      <c r="AL1806">
        <f ca="1">SUM($AF$129:AF1806)</f>
        <v>2.2755709902699959</v>
      </c>
      <c r="AO1806">
        <f t="shared" ca="1" si="5554"/>
        <v>-2.4225243218864707E-3</v>
      </c>
      <c r="AP1806">
        <f t="shared" ca="1" si="5555"/>
        <v>0</v>
      </c>
      <c r="AQ1806">
        <f t="shared" ca="1" si="5537"/>
        <v>0</v>
      </c>
      <c r="AR1806" s="31">
        <f t="shared" ref="AR1806:AS1806" ca="1" si="5595">SUM(AO1681:AO1806)</f>
        <v>9.4511102642200976E-5</v>
      </c>
      <c r="AS1806" s="31">
        <f t="shared" ca="1" si="5595"/>
        <v>6.1924904807388846E-2</v>
      </c>
      <c r="AT1806">
        <f ca="1">SUM($AP$129:AP1806)</f>
        <v>2.7444376468880041</v>
      </c>
    </row>
    <row r="1807" spans="1:46" x14ac:dyDescent="0.25">
      <c r="A1807" s="1">
        <v>41353</v>
      </c>
      <c r="B1807" s="2">
        <v>1558.71</v>
      </c>
      <c r="C1807" s="10">
        <f t="shared" si="5568"/>
        <v>6.6974953821512841E-3</v>
      </c>
      <c r="D1807" s="7">
        <v>0.26</v>
      </c>
      <c r="E1807" s="7">
        <f t="shared" ca="1" si="5563"/>
        <v>8.3333333333333481E-2</v>
      </c>
      <c r="F1807" s="7">
        <f t="shared" ca="1" si="5564"/>
        <v>8.3333333333333481E-2</v>
      </c>
      <c r="G1807">
        <f t="shared" si="5539"/>
        <v>0.32</v>
      </c>
      <c r="H1807">
        <f t="shared" si="5540"/>
        <v>0.23</v>
      </c>
      <c r="I1807" s="27">
        <f t="shared" si="5506"/>
        <v>0.33333333333333331</v>
      </c>
      <c r="J1807" s="9">
        <f t="shared" si="5541"/>
        <v>0</v>
      </c>
      <c r="K1807" s="9">
        <f t="shared" si="5542"/>
        <v>6.6974953821512841E-3</v>
      </c>
      <c r="L1807" s="9">
        <f t="shared" si="5543"/>
        <v>0</v>
      </c>
      <c r="M1807" s="9">
        <f t="shared" si="5544"/>
        <v>0</v>
      </c>
      <c r="N1807" s="28">
        <f t="shared" si="5529"/>
        <v>0.25</v>
      </c>
      <c r="O1807" s="28">
        <f t="shared" si="5530"/>
        <v>0.27</v>
      </c>
      <c r="P1807" s="28">
        <f t="shared" si="5531"/>
        <v>0.27</v>
      </c>
      <c r="Q1807" s="28">
        <f t="shared" si="5532"/>
        <v>0.32</v>
      </c>
      <c r="R1807" s="9">
        <f t="shared" ca="1" si="5545"/>
        <v>0</v>
      </c>
      <c r="S1807" s="9">
        <f t="shared" ca="1" si="5546"/>
        <v>0</v>
      </c>
      <c r="T1807" s="9">
        <f t="shared" ca="1" si="5547"/>
        <v>0</v>
      </c>
      <c r="U1807" s="9">
        <f t="shared" ca="1" si="5548"/>
        <v>6.6974953821512841E-3</v>
      </c>
      <c r="V1807" s="28">
        <f t="shared" ref="V1807:Y1807" ca="1" si="5596">QUARTILE($F1683:$F1806,V$2)</f>
        <v>-3.6044973544973546E-2</v>
      </c>
      <c r="W1807" s="28">
        <f t="shared" ca="1" si="5596"/>
        <v>0</v>
      </c>
      <c r="X1807" s="28">
        <f t="shared" ca="1" si="5596"/>
        <v>3.479064039408869E-2</v>
      </c>
      <c r="Y1807" s="28">
        <f t="shared" ca="1" si="5596"/>
        <v>0.21739130434782616</v>
      </c>
      <c r="Z1807" s="30">
        <f t="shared" ca="1" si="5520"/>
        <v>-9.9536459324730438E-3</v>
      </c>
      <c r="AA1807" s="30">
        <f t="shared" ca="1" si="5521"/>
        <v>3.2459316421719175E-2</v>
      </c>
      <c r="AB1807" s="30">
        <f t="shared" ca="1" si="5522"/>
        <v>3.2563706485559292E-3</v>
      </c>
      <c r="AC1807" s="30">
        <f t="shared" ca="1" si="5523"/>
        <v>6.5366029540984208E-2</v>
      </c>
      <c r="AD1807">
        <f t="shared" ca="1" si="5550"/>
        <v>0</v>
      </c>
      <c r="AE1807">
        <f t="shared" ca="1" si="5551"/>
        <v>0</v>
      </c>
      <c r="AF1807">
        <f t="shared" ca="1" si="5552"/>
        <v>6.6974953821512841E-3</v>
      </c>
      <c r="AG1807" s="31">
        <f t="shared" ca="1" si="5534"/>
        <v>0</v>
      </c>
      <c r="AH1807" s="31">
        <f t="shared" ca="1" si="5535"/>
        <v>0</v>
      </c>
      <c r="AI1807" s="31">
        <f t="shared" ref="AI1807:AK1807" ca="1" si="5597">SUM(AD1682:AD1807)</f>
        <v>-9.9536459324730438E-3</v>
      </c>
      <c r="AJ1807" s="31">
        <f t="shared" ca="1" si="5597"/>
        <v>0</v>
      </c>
      <c r="AK1807" s="31">
        <f t="shared" ca="1" si="5597"/>
        <v>6.8622400189540134E-2</v>
      </c>
      <c r="AL1807">
        <f ca="1">SUM($AF$129:AF1807)</f>
        <v>2.2822684856521471</v>
      </c>
      <c r="AO1807">
        <f t="shared" ca="1" si="5554"/>
        <v>0</v>
      </c>
      <c r="AP1807">
        <f t="shared" ca="1" si="5555"/>
        <v>6.6974953821512841E-3</v>
      </c>
      <c r="AQ1807">
        <f t="shared" ca="1" si="5537"/>
        <v>0</v>
      </c>
      <c r="AR1807" s="31">
        <f t="shared" ref="AR1807:AS1807" ca="1" si="5598">SUM(AO1682:AO1807)</f>
        <v>-3.8644201229141228E-3</v>
      </c>
      <c r="AS1807" s="31">
        <f t="shared" ca="1" si="5598"/>
        <v>6.8622400189540134E-2</v>
      </c>
      <c r="AT1807">
        <f ca="1">SUM($AP$129:AP1807)</f>
        <v>2.7511351422701553</v>
      </c>
    </row>
    <row r="1808" spans="1:46" x14ac:dyDescent="0.25">
      <c r="A1808" s="1">
        <v>41354</v>
      </c>
      <c r="B1808" s="2">
        <v>1545.8</v>
      </c>
      <c r="C1808" s="10">
        <f t="shared" si="5568"/>
        <v>-8.2824900077628823E-3</v>
      </c>
      <c r="D1808" s="7">
        <v>0.27</v>
      </c>
      <c r="E1808" s="7">
        <f t="shared" ca="1" si="5563"/>
        <v>3.8461538461538547E-2</v>
      </c>
      <c r="F1808" s="7">
        <f t="shared" ca="1" si="5564"/>
        <v>3.8461538461538547E-2</v>
      </c>
      <c r="G1808">
        <f t="shared" si="5539"/>
        <v>0.32</v>
      </c>
      <c r="H1808">
        <f t="shared" si="5540"/>
        <v>0.23</v>
      </c>
      <c r="I1808" s="27">
        <f t="shared" si="5506"/>
        <v>0.44444444444444453</v>
      </c>
      <c r="J1808" s="9">
        <f t="shared" si="5541"/>
        <v>0</v>
      </c>
      <c r="K1808" s="9">
        <f t="shared" si="5542"/>
        <v>-8.2824900077628823E-3</v>
      </c>
      <c r="L1808" s="9">
        <f t="shared" si="5543"/>
        <v>0</v>
      </c>
      <c r="M1808" s="9">
        <f t="shared" si="5544"/>
        <v>0</v>
      </c>
      <c r="N1808" s="28">
        <f t="shared" si="5529"/>
        <v>0.25</v>
      </c>
      <c r="O1808" s="28">
        <f t="shared" si="5530"/>
        <v>0.27</v>
      </c>
      <c r="P1808" s="28">
        <f t="shared" si="5531"/>
        <v>0.27</v>
      </c>
      <c r="Q1808" s="28">
        <f t="shared" si="5532"/>
        <v>0.32</v>
      </c>
      <c r="R1808" s="9">
        <f t="shared" ca="1" si="5545"/>
        <v>0</v>
      </c>
      <c r="S1808" s="9">
        <f t="shared" ca="1" si="5546"/>
        <v>0</v>
      </c>
      <c r="T1808" s="9">
        <f t="shared" ca="1" si="5547"/>
        <v>0</v>
      </c>
      <c r="U1808" s="9">
        <f t="shared" ca="1" si="5548"/>
        <v>-8.2824900077628823E-3</v>
      </c>
      <c r="V1808" s="28">
        <f t="shared" ref="V1808:Y1808" ca="1" si="5599">QUARTILE($F1684:$F1807,V$2)</f>
        <v>-3.6044973544973546E-2</v>
      </c>
      <c r="W1808" s="28">
        <f t="shared" ca="1" si="5599"/>
        <v>0</v>
      </c>
      <c r="X1808" s="28">
        <f t="shared" ca="1" si="5599"/>
        <v>3.479064039408869E-2</v>
      </c>
      <c r="Y1808" s="28">
        <f t="shared" ca="1" si="5599"/>
        <v>0.21739130434782616</v>
      </c>
      <c r="Z1808" s="30">
        <f t="shared" ca="1" si="5520"/>
        <v>-6.829008369963285E-3</v>
      </c>
      <c r="AA1808" s="30">
        <f t="shared" ca="1" si="5521"/>
        <v>3.2459316421719175E-2</v>
      </c>
      <c r="AB1808" s="30">
        <f t="shared" ca="1" si="5522"/>
        <v>3.2563706485559292E-3</v>
      </c>
      <c r="AC1808" s="30">
        <f t="shared" ca="1" si="5523"/>
        <v>5.7083539533221324E-2</v>
      </c>
      <c r="AD1808">
        <f t="shared" ca="1" si="5550"/>
        <v>0</v>
      </c>
      <c r="AE1808">
        <f t="shared" ca="1" si="5551"/>
        <v>0</v>
      </c>
      <c r="AF1808">
        <f t="shared" ca="1" si="5552"/>
        <v>-8.2824900077628823E-3</v>
      </c>
      <c r="AG1808" s="31">
        <f t="shared" ca="1" si="5534"/>
        <v>0</v>
      </c>
      <c r="AH1808" s="31">
        <f t="shared" ca="1" si="5535"/>
        <v>0</v>
      </c>
      <c r="AI1808" s="31">
        <f t="shared" ref="AI1808:AK1808" ca="1" si="5600">SUM(AD1683:AD1808)</f>
        <v>-6.829008369963285E-3</v>
      </c>
      <c r="AJ1808" s="31">
        <f t="shared" ca="1" si="5600"/>
        <v>0</v>
      </c>
      <c r="AK1808" s="31">
        <f t="shared" ca="1" si="5600"/>
        <v>6.033991018177725E-2</v>
      </c>
      <c r="AL1808">
        <f ca="1">SUM($AF$129:AF1808)</f>
        <v>2.2739859956443844</v>
      </c>
      <c r="AO1808">
        <f t="shared" ca="1" si="5554"/>
        <v>0</v>
      </c>
      <c r="AP1808">
        <f t="shared" ca="1" si="5555"/>
        <v>-8.2824900077628823E-3</v>
      </c>
      <c r="AQ1808">
        <f t="shared" ca="1" si="5537"/>
        <v>0</v>
      </c>
      <c r="AR1808" s="31">
        <f t="shared" ref="AR1808:AS1808" ca="1" si="5601">SUM(AO1683:AO1808)</f>
        <v>-7.3978256040436769E-4</v>
      </c>
      <c r="AS1808" s="31">
        <f t="shared" ca="1" si="5601"/>
        <v>6.033991018177725E-2</v>
      </c>
      <c r="AT1808">
        <f ca="1">SUM($AP$129:AP1808)</f>
        <v>2.7428526522623926</v>
      </c>
    </row>
    <row r="1809" spans="1:46" x14ac:dyDescent="0.25">
      <c r="A1809" s="1">
        <v>41355</v>
      </c>
      <c r="B1809" s="2">
        <v>1556.89</v>
      </c>
      <c r="C1809" s="10">
        <f t="shared" si="5568"/>
        <v>7.1742786906457143E-3</v>
      </c>
      <c r="D1809" s="7">
        <v>0.26</v>
      </c>
      <c r="E1809" s="7">
        <f t="shared" ca="1" si="5563"/>
        <v>-3.703703703703709E-2</v>
      </c>
      <c r="F1809" s="7">
        <f t="shared" ca="1" si="5564"/>
        <v>-3.703703703703709E-2</v>
      </c>
      <c r="G1809">
        <f t="shared" si="5539"/>
        <v>0.32</v>
      </c>
      <c r="H1809">
        <f t="shared" si="5540"/>
        <v>0.23</v>
      </c>
      <c r="I1809" s="27">
        <f t="shared" si="5506"/>
        <v>0.33333333333333331</v>
      </c>
      <c r="J1809" s="9">
        <f t="shared" si="5541"/>
        <v>0</v>
      </c>
      <c r="K1809" s="9">
        <f t="shared" si="5542"/>
        <v>7.1742786906457143E-3</v>
      </c>
      <c r="L1809" s="9">
        <f t="shared" si="5543"/>
        <v>0</v>
      </c>
      <c r="M1809" s="9">
        <f t="shared" si="5544"/>
        <v>0</v>
      </c>
      <c r="N1809" s="28">
        <f t="shared" si="5529"/>
        <v>0.25</v>
      </c>
      <c r="O1809" s="28">
        <f t="shared" si="5530"/>
        <v>0.27</v>
      </c>
      <c r="P1809" s="28">
        <f t="shared" si="5531"/>
        <v>0.27</v>
      </c>
      <c r="Q1809" s="28">
        <f t="shared" si="5532"/>
        <v>0.32</v>
      </c>
      <c r="R1809" s="9">
        <f t="shared" ca="1" si="5545"/>
        <v>7.1742786906457143E-3</v>
      </c>
      <c r="S1809" s="9">
        <f t="shared" ca="1" si="5546"/>
        <v>0</v>
      </c>
      <c r="T1809" s="9">
        <f t="shared" ca="1" si="5547"/>
        <v>0</v>
      </c>
      <c r="U1809" s="9">
        <f t="shared" ca="1" si="5548"/>
        <v>0</v>
      </c>
      <c r="V1809" s="28">
        <f t="shared" ref="V1809:Y1809" ca="1" si="5602">QUARTILE($F1685:$F1808,V$2)</f>
        <v>-3.3122119815668261E-2</v>
      </c>
      <c r="W1809" s="28">
        <f t="shared" ca="1" si="5602"/>
        <v>0</v>
      </c>
      <c r="X1809" s="28">
        <f t="shared" ca="1" si="5602"/>
        <v>3.6044973544973435E-2</v>
      </c>
      <c r="Y1809" s="28">
        <f t="shared" ca="1" si="5602"/>
        <v>0.21739130434782616</v>
      </c>
      <c r="Z1809" s="30">
        <f t="shared" ca="1" si="5520"/>
        <v>3.4527032068242935E-4</v>
      </c>
      <c r="AA1809" s="30">
        <f t="shared" ca="1" si="5521"/>
        <v>3.2459316421719175E-2</v>
      </c>
      <c r="AB1809" s="30">
        <f t="shared" ca="1" si="5522"/>
        <v>3.2563706485559292E-3</v>
      </c>
      <c r="AC1809" s="30">
        <f t="shared" ca="1" si="5523"/>
        <v>5.8363318343643049E-2</v>
      </c>
      <c r="AD1809">
        <f t="shared" ca="1" si="5550"/>
        <v>7.1742786906457143E-3</v>
      </c>
      <c r="AE1809">
        <f t="shared" ca="1" si="5551"/>
        <v>0</v>
      </c>
      <c r="AF1809">
        <f t="shared" ca="1" si="5552"/>
        <v>0</v>
      </c>
      <c r="AG1809" s="31">
        <f t="shared" ca="1" si="5534"/>
        <v>0</v>
      </c>
      <c r="AH1809" s="31">
        <f t="shared" ca="1" si="5535"/>
        <v>0</v>
      </c>
      <c r="AI1809" s="31">
        <f t="shared" ref="AI1809:AK1809" ca="1" si="5603">SUM(AD1684:AD1809)</f>
        <v>3.4527032068242935E-4</v>
      </c>
      <c r="AJ1809" s="31">
        <f t="shared" ca="1" si="5603"/>
        <v>0</v>
      </c>
      <c r="AK1809" s="31">
        <f t="shared" ca="1" si="5603"/>
        <v>6.1619688992198961E-2</v>
      </c>
      <c r="AL1809">
        <f ca="1">SUM($AF$129:AF1809)</f>
        <v>2.2739859956443844</v>
      </c>
      <c r="AO1809">
        <f t="shared" ca="1" si="5554"/>
        <v>7.1742786906457143E-3</v>
      </c>
      <c r="AP1809">
        <f t="shared" ca="1" si="5555"/>
        <v>0</v>
      </c>
      <c r="AQ1809">
        <f t="shared" ca="1" si="5537"/>
        <v>0</v>
      </c>
      <c r="AR1809" s="31">
        <f t="shared" ref="AR1809:AS1809" ca="1" si="5604">SUM(AO1684:AO1809)</f>
        <v>6.4344961302413468E-3</v>
      </c>
      <c r="AS1809" s="31">
        <f t="shared" ca="1" si="5604"/>
        <v>6.1619688992198961E-2</v>
      </c>
      <c r="AT1809">
        <f ca="1">SUM($AP$129:AP1809)</f>
        <v>2.7428526522623926</v>
      </c>
    </row>
    <row r="1810" spans="1:46" x14ac:dyDescent="0.25">
      <c r="A1810" s="1">
        <v>41359</v>
      </c>
      <c r="B1810" s="2">
        <v>1551.69</v>
      </c>
      <c r="C1810" s="10">
        <f t="shared" si="5568"/>
        <v>-3.3399919069427159E-3</v>
      </c>
      <c r="D1810" s="7">
        <v>0.25</v>
      </c>
      <c r="E1810" s="7">
        <f t="shared" ca="1" si="5563"/>
        <v>-3.8461538461538547E-2</v>
      </c>
      <c r="F1810" s="7">
        <f t="shared" ca="1" si="5564"/>
        <v>-3.8461538461538547E-2</v>
      </c>
      <c r="G1810">
        <f t="shared" si="5539"/>
        <v>0.32</v>
      </c>
      <c r="H1810">
        <f t="shared" si="5540"/>
        <v>0.23</v>
      </c>
      <c r="I1810" s="27">
        <f t="shared" si="5506"/>
        <v>0.22222222222222213</v>
      </c>
      <c r="J1810" s="9">
        <f t="shared" si="5541"/>
        <v>0</v>
      </c>
      <c r="K1810" s="9">
        <f t="shared" si="5542"/>
        <v>0</v>
      </c>
      <c r="L1810" s="9">
        <f t="shared" si="5543"/>
        <v>0</v>
      </c>
      <c r="M1810" s="9">
        <f t="shared" si="5544"/>
        <v>0</v>
      </c>
      <c r="N1810" s="28">
        <f t="shared" si="5529"/>
        <v>0.25</v>
      </c>
      <c r="O1810" s="28">
        <f t="shared" si="5530"/>
        <v>0.27</v>
      </c>
      <c r="P1810" s="28">
        <f t="shared" si="5531"/>
        <v>0.27</v>
      </c>
      <c r="Q1810" s="28">
        <f t="shared" si="5532"/>
        <v>0.32</v>
      </c>
      <c r="R1810" s="9">
        <f t="shared" ca="1" si="5545"/>
        <v>-3.3399919069427159E-3</v>
      </c>
      <c r="S1810" s="9">
        <f t="shared" ca="1" si="5546"/>
        <v>0</v>
      </c>
      <c r="T1810" s="9">
        <f t="shared" ca="1" si="5547"/>
        <v>0</v>
      </c>
      <c r="U1810" s="9">
        <f t="shared" ca="1" si="5548"/>
        <v>0</v>
      </c>
      <c r="V1810" s="28">
        <f t="shared" ref="V1810:Y1810" ca="1" si="5605">QUARTILE($F1686:$F1809,V$2)</f>
        <v>-3.6044973544973546E-2</v>
      </c>
      <c r="W1810" s="28">
        <f t="shared" ca="1" si="5605"/>
        <v>0</v>
      </c>
      <c r="X1810" s="28">
        <f t="shared" ca="1" si="5605"/>
        <v>3.6044973544973435E-2</v>
      </c>
      <c r="Y1810" s="28">
        <f t="shared" ca="1" si="5605"/>
        <v>0.21739130434782616</v>
      </c>
      <c r="Z1810" s="30">
        <f t="shared" ca="1" si="5520"/>
        <v>-4.1802052361794391E-3</v>
      </c>
      <c r="AA1810" s="30">
        <f t="shared" ca="1" si="5521"/>
        <v>3.2459316421719175E-2</v>
      </c>
      <c r="AB1810" s="30">
        <f t="shared" ca="1" si="5522"/>
        <v>3.2563706485559292E-3</v>
      </c>
      <c r="AC1810" s="30">
        <f t="shared" ca="1" si="5523"/>
        <v>5.8363318343643049E-2</v>
      </c>
      <c r="AD1810">
        <f t="shared" ca="1" si="5550"/>
        <v>-3.3399919069427159E-3</v>
      </c>
      <c r="AE1810">
        <f t="shared" ca="1" si="5551"/>
        <v>0</v>
      </c>
      <c r="AF1810">
        <f t="shared" ca="1" si="5552"/>
        <v>0</v>
      </c>
      <c r="AG1810" s="31">
        <f t="shared" ca="1" si="5534"/>
        <v>0</v>
      </c>
      <c r="AH1810" s="31">
        <f t="shared" ca="1" si="5535"/>
        <v>0</v>
      </c>
      <c r="AI1810" s="31">
        <f t="shared" ref="AI1810:AK1810" ca="1" si="5606">SUM(AD1685:AD1810)</f>
        <v>-4.1802052361794391E-3</v>
      </c>
      <c r="AJ1810" s="31">
        <f t="shared" ca="1" si="5606"/>
        <v>0</v>
      </c>
      <c r="AK1810" s="31">
        <f t="shared" ca="1" si="5606"/>
        <v>6.1619688992198961E-2</v>
      </c>
      <c r="AL1810">
        <f ca="1">SUM($AF$129:AF1810)</f>
        <v>2.2739859956443844</v>
      </c>
      <c r="AO1810">
        <f t="shared" ca="1" si="5554"/>
        <v>-3.3399919069427159E-3</v>
      </c>
      <c r="AP1810">
        <f t="shared" ca="1" si="5555"/>
        <v>0</v>
      </c>
      <c r="AQ1810">
        <f t="shared" ca="1" si="5537"/>
        <v>0</v>
      </c>
      <c r="AR1810" s="31">
        <f t="shared" ref="AR1810:AS1810" ca="1" si="5607">SUM(AO1685:AO1810)</f>
        <v>1.9090205733794758E-3</v>
      </c>
      <c r="AS1810" s="31">
        <f t="shared" ca="1" si="5607"/>
        <v>6.1619688992198961E-2</v>
      </c>
      <c r="AT1810">
        <f ca="1">SUM($AP$129:AP1810)</f>
        <v>2.7428526522623926</v>
      </c>
    </row>
    <row r="1811" spans="1:46" x14ac:dyDescent="0.25">
      <c r="A1811" s="1">
        <v>41360</v>
      </c>
      <c r="B1811" s="2">
        <v>1563.77</v>
      </c>
      <c r="C1811" s="10">
        <f t="shared" si="5568"/>
        <v>7.7850601602123667E-3</v>
      </c>
      <c r="D1811" s="7">
        <v>0.25</v>
      </c>
      <c r="E1811" s="7">
        <f t="shared" ca="1" si="5563"/>
        <v>0</v>
      </c>
      <c r="F1811" s="7">
        <f t="shared" ca="1" si="5564"/>
        <v>0</v>
      </c>
      <c r="G1811">
        <f t="shared" si="5539"/>
        <v>0.32</v>
      </c>
      <c r="H1811">
        <f t="shared" si="5540"/>
        <v>0.23</v>
      </c>
      <c r="I1811" s="27">
        <f t="shared" si="5506"/>
        <v>0.22222222222222213</v>
      </c>
      <c r="J1811" s="9">
        <f t="shared" si="5541"/>
        <v>0</v>
      </c>
      <c r="K1811" s="9">
        <f t="shared" si="5542"/>
        <v>0</v>
      </c>
      <c r="L1811" s="9">
        <f t="shared" si="5543"/>
        <v>0</v>
      </c>
      <c r="M1811" s="9">
        <f t="shared" si="5544"/>
        <v>0</v>
      </c>
      <c r="N1811" s="28">
        <f t="shared" si="5529"/>
        <v>0.25</v>
      </c>
      <c r="O1811" s="28">
        <f t="shared" si="5530"/>
        <v>0.27</v>
      </c>
      <c r="P1811" s="28">
        <f t="shared" si="5531"/>
        <v>0.27</v>
      </c>
      <c r="Q1811" s="28">
        <f t="shared" si="5532"/>
        <v>0.32</v>
      </c>
      <c r="R1811" s="9">
        <f t="shared" ca="1" si="5545"/>
        <v>0</v>
      </c>
      <c r="S1811" s="9">
        <f t="shared" ca="1" si="5546"/>
        <v>7.7850601602123667E-3</v>
      </c>
      <c r="T1811" s="9">
        <f t="shared" ca="1" si="5547"/>
        <v>0</v>
      </c>
      <c r="U1811" s="9">
        <f t="shared" ca="1" si="5548"/>
        <v>0</v>
      </c>
      <c r="V1811" s="28">
        <f t="shared" ref="V1811:Y1811" ca="1" si="5608">QUARTILE($F1687:$F1810,V$2)</f>
        <v>-3.703703703703709E-2</v>
      </c>
      <c r="W1811" s="28">
        <f t="shared" ca="1" si="5608"/>
        <v>0</v>
      </c>
      <c r="X1811" s="28">
        <f t="shared" ca="1" si="5608"/>
        <v>3.479064039408869E-2</v>
      </c>
      <c r="Y1811" s="28">
        <f t="shared" ca="1" si="5608"/>
        <v>0.21739130434782616</v>
      </c>
      <c r="Z1811" s="30">
        <f t="shared" ca="1" si="5520"/>
        <v>-4.1802052361794391E-3</v>
      </c>
      <c r="AA1811" s="30">
        <f t="shared" ca="1" si="5521"/>
        <v>4.0785083607700653E-2</v>
      </c>
      <c r="AB1811" s="30">
        <f t="shared" ca="1" si="5522"/>
        <v>3.2563706485559292E-3</v>
      </c>
      <c r="AC1811" s="30">
        <f t="shared" ca="1" si="5523"/>
        <v>5.8363318343643049E-2</v>
      </c>
      <c r="AD1811">
        <f t="shared" ca="1" si="5550"/>
        <v>0</v>
      </c>
      <c r="AE1811">
        <f t="shared" ca="1" si="5551"/>
        <v>0</v>
      </c>
      <c r="AF1811">
        <f t="shared" ca="1" si="5552"/>
        <v>0</v>
      </c>
      <c r="AG1811" s="31">
        <f t="shared" ca="1" si="5534"/>
        <v>0</v>
      </c>
      <c r="AH1811" s="31">
        <f t="shared" ca="1" si="5535"/>
        <v>0</v>
      </c>
      <c r="AI1811" s="31">
        <f t="shared" ref="AI1811:AK1811" ca="1" si="5609">SUM(AD1686:AD1811)</f>
        <v>-4.1802052361794391E-3</v>
      </c>
      <c r="AJ1811" s="31">
        <f t="shared" ca="1" si="5609"/>
        <v>0</v>
      </c>
      <c r="AK1811" s="31">
        <f t="shared" ca="1" si="5609"/>
        <v>6.1619688992198961E-2</v>
      </c>
      <c r="AL1811">
        <f ca="1">SUM($AF$129:AF1811)</f>
        <v>2.2739859956443844</v>
      </c>
      <c r="AO1811">
        <f t="shared" ca="1" si="5554"/>
        <v>7.7850601602123667E-3</v>
      </c>
      <c r="AP1811">
        <f t="shared" ca="1" si="5555"/>
        <v>0</v>
      </c>
      <c r="AQ1811">
        <f t="shared" ca="1" si="5537"/>
        <v>0</v>
      </c>
      <c r="AR1811" s="31">
        <f t="shared" ref="AR1811:AS1811" ca="1" si="5610">SUM(AO1686:AO1811)</f>
        <v>1.023478775936096E-2</v>
      </c>
      <c r="AS1811" s="31">
        <f t="shared" ca="1" si="5610"/>
        <v>6.1619688992198961E-2</v>
      </c>
      <c r="AT1811">
        <f ca="1">SUM($AP$129:AP1811)</f>
        <v>2.7428526522623926</v>
      </c>
    </row>
    <row r="1812" spans="1:46" x14ac:dyDescent="0.25">
      <c r="A1812" s="1">
        <v>41361</v>
      </c>
      <c r="B1812" s="2">
        <v>1562.85</v>
      </c>
      <c r="C1812" s="10">
        <f t="shared" si="5568"/>
        <v>-5.8832181203122757E-4</v>
      </c>
      <c r="D1812" s="7">
        <v>0.25</v>
      </c>
      <c r="E1812" s="7">
        <f t="shared" ca="1" si="5563"/>
        <v>0</v>
      </c>
      <c r="F1812" s="7">
        <f t="shared" ca="1" si="5564"/>
        <v>0</v>
      </c>
      <c r="G1812">
        <f t="shared" si="5539"/>
        <v>0.32</v>
      </c>
      <c r="H1812">
        <f t="shared" si="5540"/>
        <v>0.23</v>
      </c>
      <c r="I1812" s="27">
        <f t="shared" si="5506"/>
        <v>0.22222222222222213</v>
      </c>
      <c r="J1812" s="9">
        <f t="shared" si="5541"/>
        <v>0</v>
      </c>
      <c r="K1812" s="9">
        <f t="shared" si="5542"/>
        <v>0</v>
      </c>
      <c r="L1812" s="9">
        <f t="shared" si="5543"/>
        <v>0</v>
      </c>
      <c r="M1812" s="9">
        <f t="shared" si="5544"/>
        <v>0</v>
      </c>
      <c r="N1812" s="28">
        <f t="shared" si="5529"/>
        <v>0.25</v>
      </c>
      <c r="O1812" s="28">
        <f t="shared" si="5530"/>
        <v>0.27</v>
      </c>
      <c r="P1812" s="28">
        <f t="shared" si="5531"/>
        <v>0.27</v>
      </c>
      <c r="Q1812" s="28">
        <f t="shared" si="5532"/>
        <v>0.32</v>
      </c>
      <c r="R1812" s="9">
        <f t="shared" ca="1" si="5545"/>
        <v>0</v>
      </c>
      <c r="S1812" s="9">
        <f t="shared" ca="1" si="5546"/>
        <v>-5.8832181203122757E-4</v>
      </c>
      <c r="T1812" s="9">
        <f t="shared" ca="1" si="5547"/>
        <v>0</v>
      </c>
      <c r="U1812" s="9">
        <f t="shared" ca="1" si="5548"/>
        <v>0</v>
      </c>
      <c r="V1812" s="28">
        <f t="shared" ref="V1812:Y1812" ca="1" si="5611">QUARTILE($F1688:$F1811,V$2)</f>
        <v>-3.703703703703709E-2</v>
      </c>
      <c r="W1812" s="28">
        <f t="shared" ca="1" si="5611"/>
        <v>0</v>
      </c>
      <c r="X1812" s="28">
        <f t="shared" ca="1" si="5611"/>
        <v>3.479064039408869E-2</v>
      </c>
      <c r="Y1812" s="28">
        <f t="shared" ca="1" si="5611"/>
        <v>0.21739130434782616</v>
      </c>
      <c r="Z1812" s="30">
        <f t="shared" ca="1" si="5520"/>
        <v>-4.1802052361794391E-3</v>
      </c>
      <c r="AA1812" s="30">
        <f t="shared" ca="1" si="5521"/>
        <v>4.0196761795669424E-2</v>
      </c>
      <c r="AB1812" s="30">
        <f t="shared" ca="1" si="5522"/>
        <v>3.2563706485559292E-3</v>
      </c>
      <c r="AC1812" s="30">
        <f t="shared" ca="1" si="5523"/>
        <v>5.8438647394633898E-2</v>
      </c>
      <c r="AD1812">
        <f t="shared" ca="1" si="5550"/>
        <v>0</v>
      </c>
      <c r="AE1812">
        <f t="shared" ca="1" si="5551"/>
        <v>0</v>
      </c>
      <c r="AF1812">
        <f t="shared" ca="1" si="5552"/>
        <v>0</v>
      </c>
      <c r="AG1812" s="31">
        <f t="shared" ca="1" si="5534"/>
        <v>0</v>
      </c>
      <c r="AH1812" s="31">
        <f t="shared" ca="1" si="5535"/>
        <v>0</v>
      </c>
      <c r="AI1812" s="31">
        <f t="shared" ref="AI1812:AK1812" ca="1" si="5612">SUM(AD1687:AD1812)</f>
        <v>-4.1802052361794391E-3</v>
      </c>
      <c r="AJ1812" s="31">
        <f t="shared" ca="1" si="5612"/>
        <v>0</v>
      </c>
      <c r="AK1812" s="31">
        <f t="shared" ca="1" si="5612"/>
        <v>6.1695018043189824E-2</v>
      </c>
      <c r="AL1812">
        <f ca="1">SUM($AF$129:AF1812)</f>
        <v>2.2739859956443844</v>
      </c>
      <c r="AO1812">
        <f t="shared" ca="1" si="5554"/>
        <v>-5.8832181203122757E-4</v>
      </c>
      <c r="AP1812">
        <f t="shared" ca="1" si="5555"/>
        <v>0</v>
      </c>
      <c r="AQ1812">
        <f t="shared" ca="1" si="5537"/>
        <v>0</v>
      </c>
      <c r="AR1812" s="31">
        <f t="shared" ref="AR1812:AS1812" ca="1" si="5613">SUM(AO1687:AO1812)</f>
        <v>9.6464659473297319E-3</v>
      </c>
      <c r="AS1812" s="31">
        <f t="shared" ca="1" si="5613"/>
        <v>6.1695018043189824E-2</v>
      </c>
      <c r="AT1812">
        <f ca="1">SUM($AP$129:AP1812)</f>
        <v>2.7428526522623926</v>
      </c>
    </row>
    <row r="1813" spans="1:46" x14ac:dyDescent="0.25">
      <c r="A1813" s="1">
        <v>41364</v>
      </c>
      <c r="B1813" s="2">
        <v>1569.19</v>
      </c>
      <c r="C1813" s="10">
        <f t="shared" si="5568"/>
        <v>4.0566913011486358E-3</v>
      </c>
      <c r="D1813" s="7">
        <v>0.25</v>
      </c>
      <c r="E1813" s="7">
        <f t="shared" ca="1" si="5563"/>
        <v>0</v>
      </c>
      <c r="F1813" s="7">
        <f t="shared" ca="1" si="5564"/>
        <v>0</v>
      </c>
      <c r="G1813">
        <f t="shared" si="5539"/>
        <v>0.32</v>
      </c>
      <c r="H1813">
        <f t="shared" si="5540"/>
        <v>0.23</v>
      </c>
      <c r="I1813" s="27">
        <f t="shared" si="5506"/>
        <v>0.22222222222222213</v>
      </c>
      <c r="J1813" s="9">
        <f t="shared" si="5541"/>
        <v>0</v>
      </c>
      <c r="K1813" s="9">
        <f t="shared" si="5542"/>
        <v>0</v>
      </c>
      <c r="L1813" s="9">
        <f t="shared" si="5543"/>
        <v>0</v>
      </c>
      <c r="M1813" s="9">
        <f t="shared" si="5544"/>
        <v>0</v>
      </c>
      <c r="N1813" s="28">
        <f t="shared" si="5529"/>
        <v>0.25</v>
      </c>
      <c r="O1813" s="28">
        <f t="shared" si="5530"/>
        <v>0.27</v>
      </c>
      <c r="P1813" s="28">
        <f t="shared" si="5531"/>
        <v>0.27</v>
      </c>
      <c r="Q1813" s="28">
        <f t="shared" si="5532"/>
        <v>0.32</v>
      </c>
      <c r="R1813" s="9">
        <f t="shared" ca="1" si="5545"/>
        <v>0</v>
      </c>
      <c r="S1813" s="9">
        <f t="shared" ca="1" si="5546"/>
        <v>4.0566913011486358E-3</v>
      </c>
      <c r="T1813" s="9">
        <f t="shared" ca="1" si="5547"/>
        <v>0</v>
      </c>
      <c r="U1813" s="9">
        <f t="shared" ca="1" si="5548"/>
        <v>0</v>
      </c>
      <c r="V1813" s="28">
        <f t="shared" ref="V1813:Y1813" ca="1" si="5614">QUARTILE($F1689:$F1812,V$2)</f>
        <v>-3.703703703703709E-2</v>
      </c>
      <c r="W1813" s="28">
        <f t="shared" ca="1" si="5614"/>
        <v>0</v>
      </c>
      <c r="X1813" s="28">
        <f t="shared" ca="1" si="5614"/>
        <v>3.479064039408869E-2</v>
      </c>
      <c r="Y1813" s="28">
        <f t="shared" ca="1" si="5614"/>
        <v>0.21739130434782616</v>
      </c>
      <c r="Z1813" s="30">
        <f t="shared" ca="1" si="5520"/>
        <v>-4.1802052361794391E-3</v>
      </c>
      <c r="AA1813" s="30">
        <f t="shared" ca="1" si="5521"/>
        <v>4.6486100427571744E-2</v>
      </c>
      <c r="AB1813" s="30">
        <f t="shared" ca="1" si="5522"/>
        <v>3.2563706485559292E-3</v>
      </c>
      <c r="AC1813" s="30">
        <f t="shared" ca="1" si="5523"/>
        <v>5.8438647394633898E-2</v>
      </c>
      <c r="AD1813">
        <f t="shared" ca="1" si="5550"/>
        <v>0</v>
      </c>
      <c r="AE1813">
        <f t="shared" ca="1" si="5551"/>
        <v>0</v>
      </c>
      <c r="AF1813">
        <f t="shared" ca="1" si="5552"/>
        <v>0</v>
      </c>
      <c r="AG1813" s="31">
        <f t="shared" ca="1" si="5534"/>
        <v>0</v>
      </c>
      <c r="AH1813" s="31">
        <f t="shared" ca="1" si="5535"/>
        <v>0</v>
      </c>
      <c r="AI1813" s="31">
        <f t="shared" ref="AI1813:AK1813" ca="1" si="5615">SUM(AD1688:AD1813)</f>
        <v>-4.1802052361794391E-3</v>
      </c>
      <c r="AJ1813" s="31">
        <f t="shared" ca="1" si="5615"/>
        <v>0</v>
      </c>
      <c r="AK1813" s="31">
        <f t="shared" ca="1" si="5615"/>
        <v>6.1695018043189824E-2</v>
      </c>
      <c r="AL1813">
        <f ca="1">SUM($AF$129:AF1813)</f>
        <v>2.2739859956443844</v>
      </c>
      <c r="AO1813">
        <f t="shared" ca="1" si="5554"/>
        <v>4.0566913011486358E-3</v>
      </c>
      <c r="AP1813">
        <f t="shared" ca="1" si="5555"/>
        <v>0</v>
      </c>
      <c r="AQ1813">
        <f t="shared" ca="1" si="5537"/>
        <v>0</v>
      </c>
      <c r="AR1813" s="31">
        <f t="shared" ref="AR1813:AS1813" ca="1" si="5616">SUM(AO1688:AO1813)</f>
        <v>1.593580457923207E-2</v>
      </c>
      <c r="AS1813" s="31">
        <f t="shared" ca="1" si="5616"/>
        <v>6.1695018043189824E-2</v>
      </c>
      <c r="AT1813">
        <f ca="1">SUM($AP$129:AP1813)</f>
        <v>2.7428526522623926</v>
      </c>
    </row>
    <row r="1814" spans="1:46" x14ac:dyDescent="0.25">
      <c r="A1814" s="1">
        <v>41365</v>
      </c>
      <c r="B1814" s="2">
        <v>1562.17</v>
      </c>
      <c r="C1814" s="10">
        <f t="shared" si="5568"/>
        <v>-4.4736456388327619E-3</v>
      </c>
      <c r="D1814" s="7">
        <v>0.23</v>
      </c>
      <c r="E1814" s="7">
        <f t="shared" ca="1" si="5563"/>
        <v>-7.999999999999996E-2</v>
      </c>
      <c r="F1814" s="7">
        <f t="shared" ca="1" si="5564"/>
        <v>-7.999999999999996E-2</v>
      </c>
      <c r="G1814">
        <f t="shared" si="5539"/>
        <v>0.32</v>
      </c>
      <c r="H1814">
        <f t="shared" si="5540"/>
        <v>0.23</v>
      </c>
      <c r="I1814" s="27">
        <f t="shared" si="5506"/>
        <v>0</v>
      </c>
      <c r="J1814" s="9">
        <f t="shared" si="5541"/>
        <v>-4.4736456388327619E-3</v>
      </c>
      <c r="K1814" s="9">
        <f t="shared" si="5542"/>
        <v>0</v>
      </c>
      <c r="L1814" s="9">
        <f t="shared" si="5543"/>
        <v>0</v>
      </c>
      <c r="M1814" s="9">
        <f t="shared" si="5544"/>
        <v>0</v>
      </c>
      <c r="N1814" s="28">
        <f t="shared" si="5529"/>
        <v>0.25</v>
      </c>
      <c r="O1814" s="28">
        <f t="shared" si="5530"/>
        <v>0.27</v>
      </c>
      <c r="P1814" s="28">
        <f t="shared" si="5531"/>
        <v>0.27</v>
      </c>
      <c r="Q1814" s="28">
        <f t="shared" si="5532"/>
        <v>0.32</v>
      </c>
      <c r="R1814" s="9">
        <f t="shared" ca="1" si="5545"/>
        <v>-4.4736456388327619E-3</v>
      </c>
      <c r="S1814" s="9">
        <f t="shared" ca="1" si="5546"/>
        <v>0</v>
      </c>
      <c r="T1814" s="9">
        <f t="shared" ca="1" si="5547"/>
        <v>0</v>
      </c>
      <c r="U1814" s="9">
        <f t="shared" ca="1" si="5548"/>
        <v>0</v>
      </c>
      <c r="V1814" s="28">
        <f t="shared" ref="V1814:Y1814" ca="1" si="5617">QUARTILE($F1690:$F1813,V$2)</f>
        <v>-3.703703703703709E-2</v>
      </c>
      <c r="W1814" s="28">
        <f t="shared" ca="1" si="5617"/>
        <v>0</v>
      </c>
      <c r="X1814" s="28">
        <f t="shared" ca="1" si="5617"/>
        <v>3.479064039408869E-2</v>
      </c>
      <c r="Y1814" s="28">
        <f t="shared" ca="1" si="5617"/>
        <v>0.21739130434782616</v>
      </c>
      <c r="Z1814" s="30">
        <f t="shared" ca="1" si="5520"/>
        <v>-8.653850875012201E-3</v>
      </c>
      <c r="AA1814" s="30">
        <f t="shared" ca="1" si="5521"/>
        <v>4.6486100427571744E-2</v>
      </c>
      <c r="AB1814" s="30">
        <f t="shared" ca="1" si="5522"/>
        <v>3.2563706485559292E-3</v>
      </c>
      <c r="AC1814" s="30">
        <f t="shared" ca="1" si="5523"/>
        <v>5.8438647394633898E-2</v>
      </c>
      <c r="AD1814">
        <f t="shared" ca="1" si="5550"/>
        <v>-4.4736456388327619E-3</v>
      </c>
      <c r="AE1814">
        <f t="shared" ca="1" si="5551"/>
        <v>0</v>
      </c>
      <c r="AF1814">
        <f t="shared" ca="1" si="5552"/>
        <v>0</v>
      </c>
      <c r="AG1814" s="31">
        <f t="shared" ca="1" si="5534"/>
        <v>0</v>
      </c>
      <c r="AH1814" s="31">
        <f t="shared" ca="1" si="5535"/>
        <v>0</v>
      </c>
      <c r="AI1814" s="31">
        <f t="shared" ref="AI1814:AK1814" ca="1" si="5618">SUM(AD1689:AD1814)</f>
        <v>-8.653850875012201E-3</v>
      </c>
      <c r="AJ1814" s="31">
        <f t="shared" ca="1" si="5618"/>
        <v>0</v>
      </c>
      <c r="AK1814" s="31">
        <f t="shared" ca="1" si="5618"/>
        <v>6.1695018043189824E-2</v>
      </c>
      <c r="AL1814">
        <f ca="1">SUM($AF$129:AF1814)</f>
        <v>2.2739859956443844</v>
      </c>
      <c r="AO1814">
        <f t="shared" ca="1" si="5554"/>
        <v>-4.4736456388327619E-3</v>
      </c>
      <c r="AP1814">
        <f t="shared" ca="1" si="5555"/>
        <v>0</v>
      </c>
      <c r="AQ1814">
        <f t="shared" ca="1" si="5537"/>
        <v>0</v>
      </c>
      <c r="AR1814" s="31">
        <f t="shared" ref="AR1814:AS1814" ca="1" si="5619">SUM(AO1689:AO1814)</f>
        <v>2.1963981315458628E-2</v>
      </c>
      <c r="AS1814" s="31">
        <f t="shared" ca="1" si="5619"/>
        <v>6.1695018043189824E-2</v>
      </c>
      <c r="AT1814">
        <f ca="1">SUM($AP$129:AP1814)</f>
        <v>2.7428526522623926</v>
      </c>
    </row>
    <row r="1815" spans="1:46" x14ac:dyDescent="0.25">
      <c r="A1815" s="1">
        <v>41366</v>
      </c>
      <c r="B1815" s="2">
        <v>1570.25</v>
      </c>
      <c r="C1815" s="10">
        <f t="shared" si="5568"/>
        <v>5.1722923881523308E-3</v>
      </c>
      <c r="D1815" s="7">
        <v>0.25</v>
      </c>
      <c r="E1815" s="7">
        <f t="shared" ca="1" si="5563"/>
        <v>8.6956521739130377E-2</v>
      </c>
      <c r="F1815" s="7">
        <f t="shared" ca="1" si="5564"/>
        <v>8.6956521739130377E-2</v>
      </c>
      <c r="G1815">
        <f t="shared" si="5539"/>
        <v>0.32</v>
      </c>
      <c r="H1815">
        <f t="shared" si="5540"/>
        <v>0.23</v>
      </c>
      <c r="I1815" s="27">
        <f t="shared" si="5506"/>
        <v>0.22222222222222213</v>
      </c>
      <c r="J1815" s="9">
        <f t="shared" si="5541"/>
        <v>0</v>
      </c>
      <c r="K1815" s="9">
        <f t="shared" si="5542"/>
        <v>0</v>
      </c>
      <c r="L1815" s="9">
        <f t="shared" si="5543"/>
        <v>0</v>
      </c>
      <c r="M1815" s="9">
        <f t="shared" si="5544"/>
        <v>0</v>
      </c>
      <c r="N1815" s="28">
        <f t="shared" si="5529"/>
        <v>0.25</v>
      </c>
      <c r="O1815" s="28">
        <f t="shared" si="5530"/>
        <v>0.27</v>
      </c>
      <c r="P1815" s="28">
        <f t="shared" si="5531"/>
        <v>0.27</v>
      </c>
      <c r="Q1815" s="28">
        <f t="shared" si="5532"/>
        <v>0.32</v>
      </c>
      <c r="R1815" s="9">
        <f t="shared" ca="1" si="5545"/>
        <v>0</v>
      </c>
      <c r="S1815" s="9">
        <f t="shared" ca="1" si="5546"/>
        <v>0</v>
      </c>
      <c r="T1815" s="9">
        <f t="shared" ca="1" si="5547"/>
        <v>0</v>
      </c>
      <c r="U1815" s="9">
        <f t="shared" ca="1" si="5548"/>
        <v>5.1722923881523308E-3</v>
      </c>
      <c r="V1815" s="28">
        <f t="shared" ref="V1815:Y1815" ca="1" si="5620">QUARTILE($F1691:$F1814,V$2)</f>
        <v>-3.703703703703709E-2</v>
      </c>
      <c r="W1815" s="28">
        <f t="shared" ca="1" si="5620"/>
        <v>0</v>
      </c>
      <c r="X1815" s="28">
        <f t="shared" ca="1" si="5620"/>
        <v>3.479064039408869E-2</v>
      </c>
      <c r="Y1815" s="28">
        <f t="shared" ca="1" si="5620"/>
        <v>0.21739130434782616</v>
      </c>
      <c r="Z1815" s="30">
        <f t="shared" ca="1" si="5520"/>
        <v>-8.653850875012201E-3</v>
      </c>
      <c r="AA1815" s="30">
        <f t="shared" ca="1" si="5521"/>
        <v>4.6486100427571744E-2</v>
      </c>
      <c r="AB1815" s="30">
        <f t="shared" ca="1" si="5522"/>
        <v>3.2563706485559292E-3</v>
      </c>
      <c r="AC1815" s="30">
        <f t="shared" ca="1" si="5523"/>
        <v>6.361093978278623E-2</v>
      </c>
      <c r="AD1815">
        <f t="shared" ca="1" si="5550"/>
        <v>0</v>
      </c>
      <c r="AE1815">
        <f t="shared" ca="1" si="5551"/>
        <v>0</v>
      </c>
      <c r="AF1815">
        <f t="shared" ca="1" si="5552"/>
        <v>5.1722923881523308E-3</v>
      </c>
      <c r="AG1815" s="31">
        <f t="shared" ca="1" si="5534"/>
        <v>0</v>
      </c>
      <c r="AH1815" s="31">
        <f t="shared" ca="1" si="5535"/>
        <v>0</v>
      </c>
      <c r="AI1815" s="31">
        <f t="shared" ref="AI1815:AK1815" ca="1" si="5621">SUM(AD1690:AD1815)</f>
        <v>-8.653850875012201E-3</v>
      </c>
      <c r="AJ1815" s="31">
        <f t="shared" ca="1" si="5621"/>
        <v>0</v>
      </c>
      <c r="AK1815" s="31">
        <f t="shared" ca="1" si="5621"/>
        <v>6.6867310431342156E-2</v>
      </c>
      <c r="AL1815">
        <f ca="1">SUM($AF$129:AF1815)</f>
        <v>2.2791582880325367</v>
      </c>
      <c r="AO1815">
        <f t="shared" ca="1" si="5554"/>
        <v>0</v>
      </c>
      <c r="AP1815">
        <f t="shared" ca="1" si="5555"/>
        <v>5.1722923881523308E-3</v>
      </c>
      <c r="AQ1815">
        <f t="shared" ca="1" si="5537"/>
        <v>0</v>
      </c>
      <c r="AR1815" s="31">
        <f t="shared" ref="AR1815:AS1815" ca="1" si="5622">SUM(AO1690:AO1815)</f>
        <v>2.7700702574623835E-2</v>
      </c>
      <c r="AS1815" s="31">
        <f t="shared" ca="1" si="5622"/>
        <v>6.6867310431342156E-2</v>
      </c>
      <c r="AT1815">
        <f ca="1">SUM($AP$129:AP1815)</f>
        <v>2.7480249446505449</v>
      </c>
    </row>
    <row r="1816" spans="1:46" x14ac:dyDescent="0.25">
      <c r="A1816" s="1">
        <v>41367</v>
      </c>
      <c r="B1816" s="2">
        <v>1553.69</v>
      </c>
      <c r="C1816" s="10">
        <f t="shared" si="5568"/>
        <v>-1.0546091386721825E-2</v>
      </c>
      <c r="D1816" s="7">
        <v>0.24</v>
      </c>
      <c r="E1816" s="7">
        <f t="shared" ca="1" si="5563"/>
        <v>-4.0000000000000036E-2</v>
      </c>
      <c r="F1816" s="7">
        <f t="shared" ca="1" si="5564"/>
        <v>-4.0000000000000036E-2</v>
      </c>
      <c r="G1816">
        <f t="shared" si="5539"/>
        <v>0.32</v>
      </c>
      <c r="H1816">
        <f t="shared" si="5540"/>
        <v>0.23</v>
      </c>
      <c r="I1816" s="27">
        <f t="shared" si="5506"/>
        <v>0.11111111111111091</v>
      </c>
      <c r="J1816" s="9">
        <f t="shared" si="5541"/>
        <v>-1.0546091386721825E-2</v>
      </c>
      <c r="K1816" s="9">
        <f t="shared" si="5542"/>
        <v>0</v>
      </c>
      <c r="L1816" s="9">
        <f t="shared" si="5543"/>
        <v>0</v>
      </c>
      <c r="M1816" s="9">
        <f t="shared" si="5544"/>
        <v>0</v>
      </c>
      <c r="N1816" s="28">
        <f t="shared" si="5529"/>
        <v>0.25</v>
      </c>
      <c r="O1816" s="28">
        <f t="shared" si="5530"/>
        <v>0.27</v>
      </c>
      <c r="P1816" s="28">
        <f t="shared" si="5531"/>
        <v>0.27</v>
      </c>
      <c r="Q1816" s="28">
        <f t="shared" si="5532"/>
        <v>0.32</v>
      </c>
      <c r="R1816" s="9">
        <f t="shared" ca="1" si="5545"/>
        <v>-1.0546091386721825E-2</v>
      </c>
      <c r="S1816" s="9">
        <f t="shared" ca="1" si="5546"/>
        <v>0</v>
      </c>
      <c r="T1816" s="9">
        <f t="shared" ca="1" si="5547"/>
        <v>0</v>
      </c>
      <c r="U1816" s="9">
        <f t="shared" ca="1" si="5548"/>
        <v>0</v>
      </c>
      <c r="V1816" s="28">
        <f t="shared" ref="V1816:Y1816" ca="1" si="5623">QUARTILE($F1692:$F1815,V$2)</f>
        <v>-3.703703703703709E-2</v>
      </c>
      <c r="W1816" s="28">
        <f t="shared" ca="1" si="5623"/>
        <v>0</v>
      </c>
      <c r="X1816" s="28">
        <f t="shared" ca="1" si="5623"/>
        <v>3.6044973544973435E-2</v>
      </c>
      <c r="Y1816" s="28">
        <f t="shared" ca="1" si="5623"/>
        <v>0.21739130434782616</v>
      </c>
      <c r="Z1816" s="30">
        <f t="shared" ca="1" si="5520"/>
        <v>-1.9199942261734028E-2</v>
      </c>
      <c r="AA1816" s="30">
        <f t="shared" ca="1" si="5521"/>
        <v>4.6486100427571744E-2</v>
      </c>
      <c r="AB1816" s="30">
        <f t="shared" ca="1" si="5522"/>
        <v>3.2563706485559292E-3</v>
      </c>
      <c r="AC1816" s="30">
        <f t="shared" ca="1" si="5523"/>
        <v>6.361093978278623E-2</v>
      </c>
      <c r="AD1816">
        <f t="shared" ca="1" si="5550"/>
        <v>-1.0546091386721825E-2</v>
      </c>
      <c r="AE1816">
        <f t="shared" ca="1" si="5551"/>
        <v>0</v>
      </c>
      <c r="AF1816">
        <f t="shared" ca="1" si="5552"/>
        <v>0</v>
      </c>
      <c r="AG1816" s="31">
        <f t="shared" ca="1" si="5534"/>
        <v>0</v>
      </c>
      <c r="AH1816" s="31">
        <f t="shared" ca="1" si="5535"/>
        <v>0</v>
      </c>
      <c r="AI1816" s="31">
        <f t="shared" ref="AI1816:AK1816" ca="1" si="5624">SUM(AD1691:AD1816)</f>
        <v>-1.9199942261734028E-2</v>
      </c>
      <c r="AJ1816" s="31">
        <f t="shared" ca="1" si="5624"/>
        <v>0</v>
      </c>
      <c r="AK1816" s="31">
        <f t="shared" ca="1" si="5624"/>
        <v>6.6867310431342156E-2</v>
      </c>
      <c r="AL1816">
        <f ca="1">SUM($AF$129:AF1816)</f>
        <v>2.2791582880325367</v>
      </c>
      <c r="AO1816">
        <f t="shared" ca="1" si="5554"/>
        <v>-1.0546091386721825E-2</v>
      </c>
      <c r="AP1816">
        <f t="shared" ca="1" si="5555"/>
        <v>0</v>
      </c>
      <c r="AQ1816">
        <f t="shared" ca="1" si="5537"/>
        <v>0</v>
      </c>
      <c r="AR1816" s="31">
        <f t="shared" ref="AR1816:AS1816" ca="1" si="5625">SUM(AO1691:AO1816)</f>
        <v>7.5056842211394283E-3</v>
      </c>
      <c r="AS1816" s="31">
        <f t="shared" ca="1" si="5625"/>
        <v>6.6867310431342156E-2</v>
      </c>
      <c r="AT1816">
        <f ca="1">SUM($AP$129:AP1816)</f>
        <v>2.7480249446505449</v>
      </c>
    </row>
    <row r="1817" spans="1:46" x14ac:dyDescent="0.25">
      <c r="A1817" s="1">
        <v>41368</v>
      </c>
      <c r="B1817" s="2">
        <v>1559.98</v>
      </c>
      <c r="C1817" s="10">
        <f t="shared" si="5568"/>
        <v>4.0484266488166644E-3</v>
      </c>
      <c r="D1817" s="7">
        <v>0.22</v>
      </c>
      <c r="E1817" s="7">
        <f t="shared" ca="1" si="5563"/>
        <v>-8.3333333333333259E-2</v>
      </c>
      <c r="F1817" s="7">
        <f t="shared" ca="1" si="5564"/>
        <v>-8.3333333333333259E-2</v>
      </c>
      <c r="G1817">
        <f t="shared" si="5539"/>
        <v>0.32</v>
      </c>
      <c r="H1817">
        <f t="shared" si="5540"/>
        <v>0.22</v>
      </c>
      <c r="I1817" s="27">
        <f t="shared" si="5506"/>
        <v>0</v>
      </c>
      <c r="J1817" s="9">
        <f t="shared" si="5541"/>
        <v>4.0484266488166644E-3</v>
      </c>
      <c r="K1817" s="9">
        <f t="shared" si="5542"/>
        <v>0</v>
      </c>
      <c r="L1817" s="9">
        <f t="shared" si="5543"/>
        <v>0</v>
      </c>
      <c r="M1817" s="9">
        <f t="shared" si="5544"/>
        <v>0</v>
      </c>
      <c r="N1817" s="28">
        <f t="shared" si="5529"/>
        <v>0.25</v>
      </c>
      <c r="O1817" s="28">
        <f t="shared" si="5530"/>
        <v>0.27</v>
      </c>
      <c r="P1817" s="28">
        <f t="shared" si="5531"/>
        <v>0.27</v>
      </c>
      <c r="Q1817" s="28">
        <f t="shared" si="5532"/>
        <v>0.32</v>
      </c>
      <c r="R1817" s="9">
        <f t="shared" ca="1" si="5545"/>
        <v>4.0484266488166644E-3</v>
      </c>
      <c r="S1817" s="9">
        <f t="shared" ca="1" si="5546"/>
        <v>0</v>
      </c>
      <c r="T1817" s="9">
        <f t="shared" ca="1" si="5547"/>
        <v>0</v>
      </c>
      <c r="U1817" s="9">
        <f t="shared" ca="1" si="5548"/>
        <v>0</v>
      </c>
      <c r="V1817" s="28">
        <f t="shared" ref="V1817:Y1817" ca="1" si="5626">QUARTILE($F1693:$F1816,V$2)</f>
        <v>-3.703703703703709E-2</v>
      </c>
      <c r="W1817" s="28">
        <f t="shared" ca="1" si="5626"/>
        <v>0</v>
      </c>
      <c r="X1817" s="28">
        <f t="shared" ca="1" si="5626"/>
        <v>3.6044973544973435E-2</v>
      </c>
      <c r="Y1817" s="28">
        <f t="shared" ca="1" si="5626"/>
        <v>0.21739130434782616</v>
      </c>
      <c r="Z1817" s="30">
        <f t="shared" ca="1" si="5520"/>
        <v>-1.0673748968132772E-2</v>
      </c>
      <c r="AA1817" s="30">
        <f t="shared" ca="1" si="5521"/>
        <v>4.6486100427571744E-2</v>
      </c>
      <c r="AB1817" s="30">
        <f t="shared" ca="1" si="5522"/>
        <v>3.2563706485559292E-3</v>
      </c>
      <c r="AC1817" s="30">
        <f t="shared" ca="1" si="5523"/>
        <v>6.361093978278623E-2</v>
      </c>
      <c r="AD1817">
        <f t="shared" ca="1" si="5550"/>
        <v>4.0484266488166644E-3</v>
      </c>
      <c r="AE1817">
        <f t="shared" ca="1" si="5551"/>
        <v>0</v>
      </c>
      <c r="AF1817">
        <f t="shared" ca="1" si="5552"/>
        <v>0</v>
      </c>
      <c r="AG1817" s="31">
        <f t="shared" ca="1" si="5534"/>
        <v>0</v>
      </c>
      <c r="AH1817" s="31">
        <f t="shared" ca="1" si="5535"/>
        <v>0</v>
      </c>
      <c r="AI1817" s="31">
        <f t="shared" ref="AI1817:AK1817" ca="1" si="5627">SUM(AD1692:AD1817)</f>
        <v>-1.0673748968132772E-2</v>
      </c>
      <c r="AJ1817" s="31">
        <f t="shared" ca="1" si="5627"/>
        <v>0</v>
      </c>
      <c r="AK1817" s="31">
        <f t="shared" ca="1" si="5627"/>
        <v>6.6867310431342156E-2</v>
      </c>
      <c r="AL1817">
        <f ca="1">SUM($AF$129:AF1817)</f>
        <v>2.2791582880325367</v>
      </c>
      <c r="AO1817">
        <f t="shared" ca="1" si="5554"/>
        <v>4.0484266488166644E-3</v>
      </c>
      <c r="AP1817">
        <f t="shared" ca="1" si="5555"/>
        <v>0</v>
      </c>
      <c r="AQ1817">
        <f t="shared" ca="1" si="5537"/>
        <v>0</v>
      </c>
      <c r="AR1817" s="31">
        <f t="shared" ref="AR1817:AS1817" ca="1" si="5628">SUM(AO1692:AO1817)</f>
        <v>1.6031877514740677E-2</v>
      </c>
      <c r="AS1817" s="31">
        <f t="shared" ca="1" si="5628"/>
        <v>6.6867310431342156E-2</v>
      </c>
      <c r="AT1817">
        <f ca="1">SUM($AP$129:AP1817)</f>
        <v>2.7480249446505449</v>
      </c>
    </row>
    <row r="1818" spans="1:46" x14ac:dyDescent="0.25">
      <c r="A1818" s="1">
        <v>41369</v>
      </c>
      <c r="B1818" s="2">
        <v>1553.28</v>
      </c>
      <c r="C1818" s="10">
        <f t="shared" si="5568"/>
        <v>-4.2949268580366705E-3</v>
      </c>
      <c r="D1818" s="7">
        <v>0.24</v>
      </c>
      <c r="E1818" s="7">
        <f t="shared" ca="1" si="5563"/>
        <v>9.0909090909090828E-2</v>
      </c>
      <c r="F1818" s="7">
        <f t="shared" ca="1" si="5564"/>
        <v>9.0909090909090828E-2</v>
      </c>
      <c r="G1818">
        <f t="shared" si="5539"/>
        <v>0.32</v>
      </c>
      <c r="H1818">
        <f t="shared" si="5540"/>
        <v>0.22</v>
      </c>
      <c r="I1818" s="27">
        <f t="shared" si="5506"/>
        <v>0.1999999999999999</v>
      </c>
      <c r="J1818" s="9">
        <f t="shared" si="5541"/>
        <v>-4.2949268580366705E-3</v>
      </c>
      <c r="K1818" s="9">
        <f t="shared" si="5542"/>
        <v>0</v>
      </c>
      <c r="L1818" s="9">
        <f t="shared" si="5543"/>
        <v>0</v>
      </c>
      <c r="M1818" s="9">
        <f t="shared" si="5544"/>
        <v>0</v>
      </c>
      <c r="N1818" s="28">
        <f t="shared" si="5529"/>
        <v>0.25</v>
      </c>
      <c r="O1818" s="28">
        <f t="shared" si="5530"/>
        <v>0.27</v>
      </c>
      <c r="P1818" s="28">
        <f t="shared" si="5531"/>
        <v>0.27</v>
      </c>
      <c r="Q1818" s="28">
        <f t="shared" si="5532"/>
        <v>0.32</v>
      </c>
      <c r="R1818" s="9">
        <f t="shared" ca="1" si="5545"/>
        <v>0</v>
      </c>
      <c r="S1818" s="9">
        <f t="shared" ca="1" si="5546"/>
        <v>0</v>
      </c>
      <c r="T1818" s="9">
        <f t="shared" ca="1" si="5547"/>
        <v>0</v>
      </c>
      <c r="U1818" s="9">
        <f t="shared" ca="1" si="5548"/>
        <v>-4.2949268580366705E-3</v>
      </c>
      <c r="V1818" s="28">
        <f t="shared" ref="V1818:Y1818" ca="1" si="5629">QUARTILE($F1694:$F1817,V$2)</f>
        <v>-3.703703703703709E-2</v>
      </c>
      <c r="W1818" s="28">
        <f t="shared" ca="1" si="5629"/>
        <v>0</v>
      </c>
      <c r="X1818" s="28">
        <f t="shared" ca="1" si="5629"/>
        <v>3.6044973544973435E-2</v>
      </c>
      <c r="Y1818" s="28">
        <f t="shared" ca="1" si="5629"/>
        <v>0.21739130434782616</v>
      </c>
      <c r="Z1818" s="30">
        <f t="shared" ca="1" si="5520"/>
        <v>-1.3325293041376429E-2</v>
      </c>
      <c r="AA1818" s="30">
        <f t="shared" ca="1" si="5521"/>
        <v>4.6486100427571744E-2</v>
      </c>
      <c r="AB1818" s="30">
        <f t="shared" ca="1" si="5522"/>
        <v>3.2563706485559292E-3</v>
      </c>
      <c r="AC1818" s="30">
        <f t="shared" ca="1" si="5523"/>
        <v>5.9316012924749556E-2</v>
      </c>
      <c r="AD1818">
        <f t="shared" ca="1" si="5550"/>
        <v>0</v>
      </c>
      <c r="AE1818">
        <f t="shared" ca="1" si="5551"/>
        <v>0</v>
      </c>
      <c r="AF1818">
        <f t="shared" ca="1" si="5552"/>
        <v>-4.2949268580366705E-3</v>
      </c>
      <c r="AG1818" s="31">
        <f t="shared" ca="1" si="5534"/>
        <v>0</v>
      </c>
      <c r="AH1818" s="31">
        <f t="shared" ca="1" si="5535"/>
        <v>0</v>
      </c>
      <c r="AI1818" s="31">
        <f t="shared" ref="AI1818:AK1818" ca="1" si="5630">SUM(AD1693:AD1818)</f>
        <v>-1.3325293041376429E-2</v>
      </c>
      <c r="AJ1818" s="31">
        <f t="shared" ca="1" si="5630"/>
        <v>0</v>
      </c>
      <c r="AK1818" s="31">
        <f t="shared" ca="1" si="5630"/>
        <v>6.2572383573305482E-2</v>
      </c>
      <c r="AL1818">
        <f ca="1">SUM($AF$129:AF1818)</f>
        <v>2.2748633611744999</v>
      </c>
      <c r="AO1818">
        <f t="shared" ca="1" si="5554"/>
        <v>0</v>
      </c>
      <c r="AP1818">
        <f t="shared" ca="1" si="5555"/>
        <v>-4.2949268580366705E-3</v>
      </c>
      <c r="AQ1818">
        <f t="shared" ca="1" si="5537"/>
        <v>0</v>
      </c>
      <c r="AR1818" s="31">
        <f t="shared" ref="AR1818:AS1818" ca="1" si="5631">SUM(AO1693:AO1818)</f>
        <v>1.3380333441497028E-2</v>
      </c>
      <c r="AS1818" s="31">
        <f t="shared" ca="1" si="5631"/>
        <v>6.2572383573305482E-2</v>
      </c>
      <c r="AT1818">
        <f ca="1">SUM($AP$129:AP1818)</f>
        <v>2.7437300177925081</v>
      </c>
    </row>
    <row r="1819" spans="1:46" x14ac:dyDescent="0.25">
      <c r="A1819" s="1">
        <v>41372</v>
      </c>
      <c r="B1819" s="2">
        <v>1563.07</v>
      </c>
      <c r="C1819" s="10">
        <f t="shared" si="5568"/>
        <v>6.3027915121549004E-3</v>
      </c>
      <c r="D1819" s="7">
        <v>0.24</v>
      </c>
      <c r="E1819" s="7">
        <f t="shared" ca="1" si="5563"/>
        <v>0</v>
      </c>
      <c r="F1819" s="7">
        <f t="shared" ca="1" si="5564"/>
        <v>0</v>
      </c>
      <c r="G1819">
        <f t="shared" si="5539"/>
        <v>0.32</v>
      </c>
      <c r="H1819">
        <f t="shared" si="5540"/>
        <v>0.22</v>
      </c>
      <c r="I1819" s="27">
        <f t="shared" si="5506"/>
        <v>0.1999999999999999</v>
      </c>
      <c r="J1819" s="9">
        <f t="shared" si="5541"/>
        <v>6.3027915121549004E-3</v>
      </c>
      <c r="K1819" s="9">
        <f t="shared" si="5542"/>
        <v>0</v>
      </c>
      <c r="L1819" s="9">
        <f t="shared" si="5543"/>
        <v>0</v>
      </c>
      <c r="M1819" s="9">
        <f t="shared" si="5544"/>
        <v>0</v>
      </c>
      <c r="N1819" s="28">
        <f t="shared" si="5529"/>
        <v>0.25</v>
      </c>
      <c r="O1819" s="28">
        <f t="shared" si="5530"/>
        <v>0.27</v>
      </c>
      <c r="P1819" s="28">
        <f t="shared" si="5531"/>
        <v>0.27</v>
      </c>
      <c r="Q1819" s="28">
        <f t="shared" si="5532"/>
        <v>0.32</v>
      </c>
      <c r="R1819" s="9">
        <f t="shared" ca="1" si="5545"/>
        <v>0</v>
      </c>
      <c r="S1819" s="9">
        <f t="shared" ca="1" si="5546"/>
        <v>6.3027915121549004E-3</v>
      </c>
      <c r="T1819" s="9">
        <f t="shared" ca="1" si="5547"/>
        <v>0</v>
      </c>
      <c r="U1819" s="9">
        <f t="shared" ca="1" si="5548"/>
        <v>0</v>
      </c>
      <c r="V1819" s="28">
        <f t="shared" ref="V1819:Y1819" ca="1" si="5632">QUARTILE($F1695:$F1818,V$2)</f>
        <v>-3.703703703703709E-2</v>
      </c>
      <c r="W1819" s="28">
        <f t="shared" ca="1" si="5632"/>
        <v>0</v>
      </c>
      <c r="X1819" s="28">
        <f t="shared" ca="1" si="5632"/>
        <v>3.7393162393162371E-2</v>
      </c>
      <c r="Y1819" s="28">
        <f t="shared" ca="1" si="5632"/>
        <v>0.21739130434782616</v>
      </c>
      <c r="Z1819" s="30">
        <f t="shared" ca="1" si="5520"/>
        <v>-1.4197573223309144E-2</v>
      </c>
      <c r="AA1819" s="30">
        <f t="shared" ca="1" si="5521"/>
        <v>5.2788891939726648E-2</v>
      </c>
      <c r="AB1819" s="30">
        <f t="shared" ca="1" si="5522"/>
        <v>3.2563706485559292E-3</v>
      </c>
      <c r="AC1819" s="30">
        <f t="shared" ca="1" si="5523"/>
        <v>5.9316012924749556E-2</v>
      </c>
      <c r="AD1819">
        <f t="shared" ca="1" si="5550"/>
        <v>0</v>
      </c>
      <c r="AE1819">
        <f t="shared" ca="1" si="5551"/>
        <v>0</v>
      </c>
      <c r="AF1819">
        <f t="shared" ca="1" si="5552"/>
        <v>0</v>
      </c>
      <c r="AG1819" s="31">
        <f t="shared" ca="1" si="5534"/>
        <v>0</v>
      </c>
      <c r="AH1819" s="31">
        <f t="shared" ca="1" si="5535"/>
        <v>0</v>
      </c>
      <c r="AI1819" s="31">
        <f t="shared" ref="AI1819:AK1819" ca="1" si="5633">SUM(AD1694:AD1819)</f>
        <v>-1.4197573223309144E-2</v>
      </c>
      <c r="AJ1819" s="31">
        <f t="shared" ca="1" si="5633"/>
        <v>0</v>
      </c>
      <c r="AK1819" s="31">
        <f t="shared" ca="1" si="5633"/>
        <v>6.2572383573305482E-2</v>
      </c>
      <c r="AL1819">
        <f ca="1">SUM($AF$129:AF1819)</f>
        <v>2.2748633611744999</v>
      </c>
      <c r="AO1819">
        <f t="shared" ca="1" si="5554"/>
        <v>6.3027915121549004E-3</v>
      </c>
      <c r="AP1819">
        <f t="shared" ca="1" si="5555"/>
        <v>0</v>
      </c>
      <c r="AQ1819">
        <f t="shared" ca="1" si="5537"/>
        <v>0</v>
      </c>
      <c r="AR1819" s="31">
        <f t="shared" ref="AR1819:AS1819" ca="1" si="5634">SUM(AO1694:AO1819)</f>
        <v>1.8810844771719199E-2</v>
      </c>
      <c r="AS1819" s="31">
        <f t="shared" ca="1" si="5634"/>
        <v>6.2572383573305482E-2</v>
      </c>
      <c r="AT1819">
        <f ca="1">SUM($AP$129:AP1819)</f>
        <v>2.7437300177925081</v>
      </c>
    </row>
    <row r="1820" spans="1:46" x14ac:dyDescent="0.25">
      <c r="A1820" s="1">
        <v>41373</v>
      </c>
      <c r="B1820" s="2">
        <v>1568.61</v>
      </c>
      <c r="C1820" s="10">
        <f t="shared" si="5568"/>
        <v>3.544307036792955E-3</v>
      </c>
      <c r="D1820" s="7">
        <v>0.24</v>
      </c>
      <c r="E1820" s="7">
        <f t="shared" ca="1" si="5563"/>
        <v>0</v>
      </c>
      <c r="F1820" s="7">
        <f t="shared" ca="1" si="5564"/>
        <v>0</v>
      </c>
      <c r="G1820">
        <f t="shared" si="5539"/>
        <v>0.32</v>
      </c>
      <c r="H1820">
        <f t="shared" si="5540"/>
        <v>0.22</v>
      </c>
      <c r="I1820" s="27">
        <f t="shared" si="5506"/>
        <v>0.1999999999999999</v>
      </c>
      <c r="J1820" s="9">
        <f t="shared" si="5541"/>
        <v>3.544307036792955E-3</v>
      </c>
      <c r="K1820" s="9">
        <f t="shared" si="5542"/>
        <v>0</v>
      </c>
      <c r="L1820" s="9">
        <f t="shared" si="5543"/>
        <v>0</v>
      </c>
      <c r="M1820" s="9">
        <f t="shared" si="5544"/>
        <v>0</v>
      </c>
      <c r="N1820" s="28">
        <f t="shared" si="5529"/>
        <v>0.25</v>
      </c>
      <c r="O1820" s="28">
        <f t="shared" si="5530"/>
        <v>0.27</v>
      </c>
      <c r="P1820" s="28">
        <f t="shared" si="5531"/>
        <v>0.27</v>
      </c>
      <c r="Q1820" s="28">
        <f t="shared" si="5532"/>
        <v>0.32</v>
      </c>
      <c r="R1820" s="9">
        <f t="shared" ca="1" si="5545"/>
        <v>0</v>
      </c>
      <c r="S1820" s="9">
        <f t="shared" ca="1" si="5546"/>
        <v>3.544307036792955E-3</v>
      </c>
      <c r="T1820" s="9">
        <f t="shared" ca="1" si="5547"/>
        <v>0</v>
      </c>
      <c r="U1820" s="9">
        <f t="shared" ca="1" si="5548"/>
        <v>0</v>
      </c>
      <c r="V1820" s="28">
        <f t="shared" ref="V1820:Y1820" ca="1" si="5635">QUARTILE($F1696:$F1819,V$2)</f>
        <v>-3.703703703703709E-2</v>
      </c>
      <c r="W1820" s="28">
        <f t="shared" ca="1" si="5635"/>
        <v>0</v>
      </c>
      <c r="X1820" s="28">
        <f t="shared" ca="1" si="5635"/>
        <v>3.6044973544973435E-2</v>
      </c>
      <c r="Y1820" s="28">
        <f t="shared" ca="1" si="5635"/>
        <v>0.21739130434782616</v>
      </c>
      <c r="Z1820" s="30">
        <f t="shared" ca="1" si="5520"/>
        <v>-1.4197573223309144E-2</v>
      </c>
      <c r="AA1820" s="30">
        <f t="shared" ca="1" si="5521"/>
        <v>5.2708782583643921E-2</v>
      </c>
      <c r="AB1820" s="30">
        <f t="shared" ca="1" si="5522"/>
        <v>3.2563706485559292E-3</v>
      </c>
      <c r="AC1820" s="30">
        <f t="shared" ca="1" si="5523"/>
        <v>5.9316012924749556E-2</v>
      </c>
      <c r="AD1820">
        <f t="shared" ca="1" si="5550"/>
        <v>0</v>
      </c>
      <c r="AE1820">
        <f t="shared" ca="1" si="5551"/>
        <v>0</v>
      </c>
      <c r="AF1820">
        <f t="shared" ca="1" si="5552"/>
        <v>0</v>
      </c>
      <c r="AG1820" s="31">
        <f t="shared" ca="1" si="5534"/>
        <v>0</v>
      </c>
      <c r="AH1820" s="31">
        <f t="shared" ca="1" si="5535"/>
        <v>0</v>
      </c>
      <c r="AI1820" s="31">
        <f t="shared" ref="AI1820:AK1820" ca="1" si="5636">SUM(AD1695:AD1820)</f>
        <v>-1.4197573223309144E-2</v>
      </c>
      <c r="AJ1820" s="31">
        <f t="shared" ca="1" si="5636"/>
        <v>0</v>
      </c>
      <c r="AK1820" s="31">
        <f t="shared" ca="1" si="5636"/>
        <v>6.2572383573305482E-2</v>
      </c>
      <c r="AL1820">
        <f ca="1">SUM($AF$129:AF1820)</f>
        <v>2.2748633611744999</v>
      </c>
      <c r="AO1820">
        <f t="shared" ca="1" si="5554"/>
        <v>3.544307036792955E-3</v>
      </c>
      <c r="AP1820">
        <f t="shared" ca="1" si="5555"/>
        <v>0</v>
      </c>
      <c r="AQ1820">
        <f t="shared" ca="1" si="5537"/>
        <v>0</v>
      </c>
      <c r="AR1820" s="31">
        <f t="shared" ref="AR1820:AS1820" ca="1" si="5637">SUM(AO1695:AO1820)</f>
        <v>1.8730735415636489E-2</v>
      </c>
      <c r="AS1820" s="31">
        <f t="shared" ca="1" si="5637"/>
        <v>6.2572383573305482E-2</v>
      </c>
      <c r="AT1820">
        <f ca="1">SUM($AP$129:AP1820)</f>
        <v>2.7437300177925081</v>
      </c>
    </row>
    <row r="1821" spans="1:46" x14ac:dyDescent="0.25">
      <c r="A1821" s="1">
        <v>41374</v>
      </c>
      <c r="B1821" s="2">
        <v>1587.73</v>
      </c>
      <c r="C1821" s="10">
        <f t="shared" si="5568"/>
        <v>1.2189135604133672E-2</v>
      </c>
      <c r="D1821" s="7">
        <v>0.24</v>
      </c>
      <c r="E1821" s="7">
        <f t="shared" ca="1" si="5563"/>
        <v>0</v>
      </c>
      <c r="F1821" s="7">
        <f t="shared" ca="1" si="5564"/>
        <v>0</v>
      </c>
      <c r="G1821">
        <f t="shared" si="5539"/>
        <v>0.32</v>
      </c>
      <c r="H1821">
        <f t="shared" si="5540"/>
        <v>0.22</v>
      </c>
      <c r="I1821" s="27">
        <f t="shared" si="5506"/>
        <v>0.1999999999999999</v>
      </c>
      <c r="J1821" s="9">
        <f t="shared" si="5541"/>
        <v>1.2189135604133672E-2</v>
      </c>
      <c r="K1821" s="9">
        <f t="shared" si="5542"/>
        <v>0</v>
      </c>
      <c r="L1821" s="9">
        <f t="shared" si="5543"/>
        <v>0</v>
      </c>
      <c r="M1821" s="9">
        <f t="shared" si="5544"/>
        <v>0</v>
      </c>
      <c r="N1821" s="28">
        <f t="shared" si="5529"/>
        <v>0.25</v>
      </c>
      <c r="O1821" s="28">
        <f t="shared" si="5530"/>
        <v>0.27</v>
      </c>
      <c r="P1821" s="28">
        <f t="shared" si="5531"/>
        <v>0.27</v>
      </c>
      <c r="Q1821" s="28">
        <f t="shared" si="5532"/>
        <v>0.32</v>
      </c>
      <c r="R1821" s="9">
        <f t="shared" ca="1" si="5545"/>
        <v>0</v>
      </c>
      <c r="S1821" s="9">
        <f t="shared" ca="1" si="5546"/>
        <v>1.2189135604133672E-2</v>
      </c>
      <c r="T1821" s="9">
        <f t="shared" ca="1" si="5547"/>
        <v>0</v>
      </c>
      <c r="U1821" s="9">
        <f t="shared" ca="1" si="5548"/>
        <v>0</v>
      </c>
      <c r="V1821" s="28">
        <f t="shared" ref="V1821:Y1821" ca="1" si="5638">QUARTILE($F1697:$F1820,V$2)</f>
        <v>-3.6044973544973546E-2</v>
      </c>
      <c r="W1821" s="28">
        <f t="shared" ca="1" si="5638"/>
        <v>0</v>
      </c>
      <c r="X1821" s="28">
        <f t="shared" ca="1" si="5638"/>
        <v>3.6044973544973435E-2</v>
      </c>
      <c r="Y1821" s="28">
        <f t="shared" ca="1" si="5638"/>
        <v>0.21739130434782616</v>
      </c>
      <c r="Z1821" s="30">
        <f t="shared" ca="1" si="5520"/>
        <v>-1.4197573223309144E-2</v>
      </c>
      <c r="AA1821" s="30">
        <f t="shared" ca="1" si="5521"/>
        <v>6.4897918187777598E-2</v>
      </c>
      <c r="AB1821" s="30">
        <f t="shared" ca="1" si="5522"/>
        <v>3.2563706485559292E-3</v>
      </c>
      <c r="AC1821" s="30">
        <f t="shared" ca="1" si="5523"/>
        <v>5.2141600971531352E-2</v>
      </c>
      <c r="AD1821">
        <f t="shared" ca="1" si="5550"/>
        <v>0</v>
      </c>
      <c r="AE1821">
        <f t="shared" ca="1" si="5551"/>
        <v>0</v>
      </c>
      <c r="AF1821">
        <f t="shared" ca="1" si="5552"/>
        <v>0</v>
      </c>
      <c r="AG1821" s="31">
        <f t="shared" ca="1" si="5534"/>
        <v>0</v>
      </c>
      <c r="AH1821" s="31">
        <f t="shared" ca="1" si="5535"/>
        <v>0</v>
      </c>
      <c r="AI1821" s="31">
        <f t="shared" ref="AI1821:AK1821" ca="1" si="5639">SUM(AD1696:AD1821)</f>
        <v>-1.4197573223309144E-2</v>
      </c>
      <c r="AJ1821" s="31">
        <f t="shared" ca="1" si="5639"/>
        <v>0</v>
      </c>
      <c r="AK1821" s="31">
        <f t="shared" ca="1" si="5639"/>
        <v>5.5397971620087277E-2</v>
      </c>
      <c r="AL1821">
        <f ca="1">SUM($AF$129:AF1821)</f>
        <v>2.2748633611744999</v>
      </c>
      <c r="AO1821">
        <f t="shared" ca="1" si="5554"/>
        <v>1.2189135604133672E-2</v>
      </c>
      <c r="AP1821">
        <f t="shared" ca="1" si="5555"/>
        <v>0</v>
      </c>
      <c r="AQ1821">
        <f t="shared" ca="1" si="5537"/>
        <v>0</v>
      </c>
      <c r="AR1821" s="31">
        <f t="shared" ref="AR1821:AS1821" ca="1" si="5640">SUM(AO1696:AO1821)</f>
        <v>3.0919871019770159E-2</v>
      </c>
      <c r="AS1821" s="31">
        <f t="shared" ca="1" si="5640"/>
        <v>5.5397971620087277E-2</v>
      </c>
      <c r="AT1821">
        <f ca="1">SUM($AP$129:AP1821)</f>
        <v>2.7437300177925081</v>
      </c>
    </row>
    <row r="1822" spans="1:46" x14ac:dyDescent="0.25">
      <c r="A1822" s="1">
        <v>41375</v>
      </c>
      <c r="B1822" s="2">
        <v>1593.37</v>
      </c>
      <c r="C1822" s="10">
        <f t="shared" si="5568"/>
        <v>3.5522412500865212E-3</v>
      </c>
      <c r="D1822" s="7">
        <v>0.24</v>
      </c>
      <c r="E1822" s="7">
        <f t="shared" ca="1" si="5563"/>
        <v>0</v>
      </c>
      <c r="F1822" s="7">
        <f t="shared" ca="1" si="5564"/>
        <v>0</v>
      </c>
      <c r="G1822">
        <f t="shared" si="5539"/>
        <v>0.32</v>
      </c>
      <c r="H1822">
        <f t="shared" si="5540"/>
        <v>0.22</v>
      </c>
      <c r="I1822" s="27">
        <f t="shared" si="5506"/>
        <v>0.1999999999999999</v>
      </c>
      <c r="J1822" s="9">
        <f t="shared" si="5541"/>
        <v>3.5522412500865212E-3</v>
      </c>
      <c r="K1822" s="9">
        <f t="shared" si="5542"/>
        <v>0</v>
      </c>
      <c r="L1822" s="9">
        <f t="shared" si="5543"/>
        <v>0</v>
      </c>
      <c r="M1822" s="9">
        <f t="shared" si="5544"/>
        <v>0</v>
      </c>
      <c r="N1822" s="28">
        <f t="shared" si="5529"/>
        <v>0.25</v>
      </c>
      <c r="O1822" s="28">
        <f t="shared" si="5530"/>
        <v>0.27</v>
      </c>
      <c r="P1822" s="28">
        <f t="shared" si="5531"/>
        <v>0.27</v>
      </c>
      <c r="Q1822" s="28">
        <f t="shared" si="5532"/>
        <v>0.32</v>
      </c>
      <c r="R1822" s="9">
        <f t="shared" ca="1" si="5545"/>
        <v>0</v>
      </c>
      <c r="S1822" s="9">
        <f t="shared" ca="1" si="5546"/>
        <v>3.5522412500865212E-3</v>
      </c>
      <c r="T1822" s="9">
        <f t="shared" ca="1" si="5547"/>
        <v>0</v>
      </c>
      <c r="U1822" s="9">
        <f t="shared" ca="1" si="5548"/>
        <v>0</v>
      </c>
      <c r="V1822" s="28">
        <f t="shared" ref="V1822:Y1822" ca="1" si="5641">QUARTILE($F1698:$F1821,V$2)</f>
        <v>-3.6044973544973546E-2</v>
      </c>
      <c r="W1822" s="28">
        <f t="shared" ca="1" si="5641"/>
        <v>0</v>
      </c>
      <c r="X1822" s="28">
        <f t="shared" ca="1" si="5641"/>
        <v>3.6044973544973435E-2</v>
      </c>
      <c r="Y1822" s="28">
        <f t="shared" ca="1" si="5641"/>
        <v>0.21739130434782616</v>
      </c>
      <c r="Z1822" s="30">
        <f t="shared" ca="1" si="5520"/>
        <v>-1.3875963807680278E-2</v>
      </c>
      <c r="AA1822" s="30">
        <f t="shared" ca="1" si="5521"/>
        <v>6.8450159437864116E-2</v>
      </c>
      <c r="AB1822" s="30">
        <f t="shared" ca="1" si="5522"/>
        <v>3.2563706485559292E-3</v>
      </c>
      <c r="AC1822" s="30">
        <f t="shared" ca="1" si="5523"/>
        <v>5.2141600971531352E-2</v>
      </c>
      <c r="AD1822">
        <f t="shared" ca="1" si="5550"/>
        <v>0</v>
      </c>
      <c r="AE1822">
        <f t="shared" ca="1" si="5551"/>
        <v>0</v>
      </c>
      <c r="AF1822">
        <f t="shared" ca="1" si="5552"/>
        <v>0</v>
      </c>
      <c r="AG1822" s="31">
        <f t="shared" ca="1" si="5534"/>
        <v>0</v>
      </c>
      <c r="AH1822" s="31">
        <f t="shared" ca="1" si="5535"/>
        <v>0</v>
      </c>
      <c r="AI1822" s="31">
        <f t="shared" ref="AI1822:AK1822" ca="1" si="5642">SUM(AD1697:AD1822)</f>
        <v>-1.3875963807680278E-2</v>
      </c>
      <c r="AJ1822" s="31">
        <f t="shared" ca="1" si="5642"/>
        <v>0</v>
      </c>
      <c r="AK1822" s="31">
        <f t="shared" ca="1" si="5642"/>
        <v>5.5397971620087277E-2</v>
      </c>
      <c r="AL1822">
        <f ca="1">SUM($AF$129:AF1822)</f>
        <v>2.2748633611744999</v>
      </c>
      <c r="AO1822">
        <f t="shared" ca="1" si="5554"/>
        <v>3.5522412500865212E-3</v>
      </c>
      <c r="AP1822">
        <f t="shared" ca="1" si="5555"/>
        <v>0</v>
      </c>
      <c r="AQ1822">
        <f t="shared" ca="1" si="5537"/>
        <v>0</v>
      </c>
      <c r="AR1822" s="31">
        <f t="shared" ref="AR1822:AS1822" ca="1" si="5643">SUM(AO1697:AO1822)</f>
        <v>3.4793721685485543E-2</v>
      </c>
      <c r="AS1822" s="31">
        <f t="shared" ca="1" si="5643"/>
        <v>5.5397971620087277E-2</v>
      </c>
      <c r="AT1822">
        <f ca="1">SUM($AP$129:AP1822)</f>
        <v>2.7437300177925081</v>
      </c>
    </row>
    <row r="1823" spans="1:46" x14ac:dyDescent="0.25">
      <c r="A1823" s="1">
        <v>41376</v>
      </c>
      <c r="B1823" s="2">
        <v>1588.85</v>
      </c>
      <c r="C1823" s="10">
        <f t="shared" si="5568"/>
        <v>-2.8367548027137339E-3</v>
      </c>
      <c r="D1823" s="7">
        <v>0.22</v>
      </c>
      <c r="E1823" s="7">
        <f t="shared" ca="1" si="5563"/>
        <v>-8.3333333333333259E-2</v>
      </c>
      <c r="F1823" s="7">
        <f t="shared" ca="1" si="5564"/>
        <v>-8.3333333333333259E-2</v>
      </c>
      <c r="G1823">
        <f t="shared" si="5539"/>
        <v>0.32</v>
      </c>
      <c r="H1823">
        <f t="shared" si="5540"/>
        <v>0.22</v>
      </c>
      <c r="I1823" s="27">
        <f t="shared" si="5506"/>
        <v>0</v>
      </c>
      <c r="J1823" s="9">
        <f t="shared" si="5541"/>
        <v>-2.8367548027137339E-3</v>
      </c>
      <c r="K1823" s="9">
        <f t="shared" si="5542"/>
        <v>0</v>
      </c>
      <c r="L1823" s="9">
        <f t="shared" si="5543"/>
        <v>0</v>
      </c>
      <c r="M1823" s="9">
        <f t="shared" si="5544"/>
        <v>0</v>
      </c>
      <c r="N1823" s="28">
        <f t="shared" si="5529"/>
        <v>0.25</v>
      </c>
      <c r="O1823" s="28">
        <f t="shared" si="5530"/>
        <v>0.27</v>
      </c>
      <c r="P1823" s="28">
        <f t="shared" si="5531"/>
        <v>0.27</v>
      </c>
      <c r="Q1823" s="28">
        <f t="shared" si="5532"/>
        <v>0.32</v>
      </c>
      <c r="R1823" s="9">
        <f t="shared" ca="1" si="5545"/>
        <v>-2.8367548027137339E-3</v>
      </c>
      <c r="S1823" s="9">
        <f t="shared" ca="1" si="5546"/>
        <v>0</v>
      </c>
      <c r="T1823" s="9">
        <f t="shared" ca="1" si="5547"/>
        <v>0</v>
      </c>
      <c r="U1823" s="9">
        <f t="shared" ca="1" si="5548"/>
        <v>0</v>
      </c>
      <c r="V1823" s="28">
        <f t="shared" ref="V1823:Y1823" ca="1" si="5644">QUARTILE($F1699:$F1822,V$2)</f>
        <v>-3.6044973544973546E-2</v>
      </c>
      <c r="W1823" s="28">
        <f t="shared" ca="1" si="5644"/>
        <v>0</v>
      </c>
      <c r="X1823" s="28">
        <f t="shared" ca="1" si="5644"/>
        <v>3.6044973544973435E-2</v>
      </c>
      <c r="Y1823" s="28">
        <f t="shared" ca="1" si="5644"/>
        <v>0.21739130434782616</v>
      </c>
      <c r="Z1823" s="30">
        <f t="shared" ca="1" si="5520"/>
        <v>-1.6712718610394011E-2</v>
      </c>
      <c r="AA1823" s="30">
        <f t="shared" ca="1" si="5521"/>
        <v>6.8450159437864116E-2</v>
      </c>
      <c r="AB1823" s="30">
        <f t="shared" ca="1" si="5522"/>
        <v>3.2563706485559292E-3</v>
      </c>
      <c r="AC1823" s="30">
        <f t="shared" ca="1" si="5523"/>
        <v>5.2141600971531352E-2</v>
      </c>
      <c r="AD1823">
        <f t="shared" ca="1" si="5550"/>
        <v>-2.8367548027137339E-3</v>
      </c>
      <c r="AE1823">
        <f t="shared" ca="1" si="5551"/>
        <v>0</v>
      </c>
      <c r="AF1823">
        <f t="shared" ca="1" si="5552"/>
        <v>0</v>
      </c>
      <c r="AG1823" s="31">
        <f t="shared" ca="1" si="5534"/>
        <v>0</v>
      </c>
      <c r="AH1823" s="31">
        <f t="shared" ca="1" si="5535"/>
        <v>0</v>
      </c>
      <c r="AI1823" s="31">
        <f t="shared" ref="AI1823:AK1823" ca="1" si="5645">SUM(AD1698:AD1823)</f>
        <v>-1.6712718610394011E-2</v>
      </c>
      <c r="AJ1823" s="31">
        <f t="shared" ca="1" si="5645"/>
        <v>0</v>
      </c>
      <c r="AK1823" s="31">
        <f t="shared" ca="1" si="5645"/>
        <v>5.5397971620087277E-2</v>
      </c>
      <c r="AL1823">
        <f ca="1">SUM($AF$129:AF1823)</f>
        <v>2.2748633611744999</v>
      </c>
      <c r="AO1823">
        <f t="shared" ca="1" si="5554"/>
        <v>-2.8367548027137339E-3</v>
      </c>
      <c r="AP1823">
        <f t="shared" ca="1" si="5555"/>
        <v>0</v>
      </c>
      <c r="AQ1823">
        <f t="shared" ca="1" si="5537"/>
        <v>0</v>
      </c>
      <c r="AR1823" s="31">
        <f t="shared" ref="AR1823:AS1823" ca="1" si="5646">SUM(AO1698:AO1823)</f>
        <v>3.5413669120387535E-2</v>
      </c>
      <c r="AS1823" s="31">
        <f t="shared" ca="1" si="5646"/>
        <v>5.5397971620087277E-2</v>
      </c>
      <c r="AT1823">
        <f ca="1">SUM($AP$129:AP1823)</f>
        <v>2.7437300177925081</v>
      </c>
    </row>
    <row r="1824" spans="1:46" x14ac:dyDescent="0.25">
      <c r="A1824" s="1">
        <v>41379</v>
      </c>
      <c r="B1824" s="2">
        <v>1552.36</v>
      </c>
      <c r="C1824" s="10">
        <f t="shared" si="5568"/>
        <v>-2.2966296377883381E-2</v>
      </c>
      <c r="D1824" s="7">
        <v>0.22</v>
      </c>
      <c r="E1824" s="7">
        <f t="shared" ca="1" si="5563"/>
        <v>0</v>
      </c>
      <c r="F1824" s="7">
        <f t="shared" ca="1" si="5564"/>
        <v>0</v>
      </c>
      <c r="G1824">
        <f t="shared" si="5539"/>
        <v>0.32</v>
      </c>
      <c r="H1824">
        <f t="shared" si="5540"/>
        <v>0.22</v>
      </c>
      <c r="I1824" s="27">
        <f t="shared" si="5506"/>
        <v>0</v>
      </c>
      <c r="J1824" s="9">
        <f t="shared" si="5541"/>
        <v>-2.2966296377883381E-2</v>
      </c>
      <c r="K1824" s="9">
        <f t="shared" si="5542"/>
        <v>0</v>
      </c>
      <c r="L1824" s="9">
        <f t="shared" si="5543"/>
        <v>0</v>
      </c>
      <c r="M1824" s="9">
        <f t="shared" si="5544"/>
        <v>0</v>
      </c>
      <c r="N1824" s="28">
        <f t="shared" si="5529"/>
        <v>0.25</v>
      </c>
      <c r="O1824" s="28">
        <f t="shared" si="5530"/>
        <v>0.27</v>
      </c>
      <c r="P1824" s="28">
        <f t="shared" si="5531"/>
        <v>0.27</v>
      </c>
      <c r="Q1824" s="28">
        <f t="shared" si="5532"/>
        <v>0.32</v>
      </c>
      <c r="R1824" s="9">
        <f t="shared" ca="1" si="5545"/>
        <v>0</v>
      </c>
      <c r="S1824" s="9">
        <f t="shared" ca="1" si="5546"/>
        <v>-2.2966296377883381E-2</v>
      </c>
      <c r="T1824" s="9">
        <f t="shared" ca="1" si="5547"/>
        <v>0</v>
      </c>
      <c r="U1824" s="9">
        <f t="shared" ca="1" si="5548"/>
        <v>0</v>
      </c>
      <c r="V1824" s="28">
        <f t="shared" ref="V1824:Y1824" ca="1" si="5647">QUARTILE($F1700:$F1823,V$2)</f>
        <v>-3.703703703703709E-2</v>
      </c>
      <c r="W1824" s="28">
        <f t="shared" ca="1" si="5647"/>
        <v>0</v>
      </c>
      <c r="X1824" s="28">
        <f t="shared" ca="1" si="5647"/>
        <v>3.479064039408869E-2</v>
      </c>
      <c r="Y1824" s="28">
        <f t="shared" ca="1" si="5647"/>
        <v>0.21739130434782616</v>
      </c>
      <c r="Z1824" s="30">
        <f t="shared" ca="1" si="5520"/>
        <v>-1.6712718610394011E-2</v>
      </c>
      <c r="AA1824" s="30">
        <f t="shared" ca="1" si="5521"/>
        <v>4.5483863059980735E-2</v>
      </c>
      <c r="AB1824" s="30">
        <f t="shared" ca="1" si="5522"/>
        <v>3.2563706485559292E-3</v>
      </c>
      <c r="AC1824" s="30">
        <f t="shared" ca="1" si="5523"/>
        <v>5.2141600971531352E-2</v>
      </c>
      <c r="AD1824">
        <f t="shared" ca="1" si="5550"/>
        <v>0</v>
      </c>
      <c r="AE1824">
        <f t="shared" ca="1" si="5551"/>
        <v>0</v>
      </c>
      <c r="AF1824">
        <f t="shared" ca="1" si="5552"/>
        <v>0</v>
      </c>
      <c r="AG1824" s="31">
        <f t="shared" ca="1" si="5534"/>
        <v>0</v>
      </c>
      <c r="AH1824" s="31">
        <f t="shared" ca="1" si="5535"/>
        <v>0</v>
      </c>
      <c r="AI1824" s="31">
        <f t="shared" ref="AI1824:AK1824" ca="1" si="5648">SUM(AD1699:AD1824)</f>
        <v>-1.6712718610394011E-2</v>
      </c>
      <c r="AJ1824" s="31">
        <f t="shared" ca="1" si="5648"/>
        <v>0</v>
      </c>
      <c r="AK1824" s="31">
        <f t="shared" ca="1" si="5648"/>
        <v>5.5397971620087277E-2</v>
      </c>
      <c r="AL1824">
        <f ca="1">SUM($AF$129:AF1824)</f>
        <v>2.2748633611744999</v>
      </c>
      <c r="AO1824">
        <f t="shared" ca="1" si="5554"/>
        <v>-2.2966296377883381E-2</v>
      </c>
      <c r="AP1824">
        <f t="shared" ca="1" si="5555"/>
        <v>0</v>
      </c>
      <c r="AQ1824">
        <f t="shared" ca="1" si="5537"/>
        <v>0</v>
      </c>
      <c r="AR1824" s="31">
        <f t="shared" ref="AR1824:AS1824" ca="1" si="5649">SUM(AO1699:AO1824)</f>
        <v>2.2338297818746765E-2</v>
      </c>
      <c r="AS1824" s="31">
        <f t="shared" ca="1" si="5649"/>
        <v>5.5397971620087277E-2</v>
      </c>
      <c r="AT1824">
        <f ca="1">SUM($AP$129:AP1824)</f>
        <v>2.7437300177925081</v>
      </c>
    </row>
    <row r="1825" spans="1:46" x14ac:dyDescent="0.25">
      <c r="A1825" s="1">
        <v>41380</v>
      </c>
      <c r="B1825" s="2">
        <v>1574.57</v>
      </c>
      <c r="C1825" s="10">
        <f t="shared" si="5568"/>
        <v>1.4307248318688988E-2</v>
      </c>
      <c r="D1825" s="7">
        <v>0.24</v>
      </c>
      <c r="E1825" s="7">
        <f t="shared" ca="1" si="5563"/>
        <v>9.0909090909090828E-2</v>
      </c>
      <c r="F1825" s="7">
        <f t="shared" ca="1" si="5564"/>
        <v>9.0909090909090828E-2</v>
      </c>
      <c r="G1825">
        <f t="shared" si="5539"/>
        <v>0.32</v>
      </c>
      <c r="H1825">
        <f t="shared" si="5540"/>
        <v>0.22</v>
      </c>
      <c r="I1825" s="27">
        <f t="shared" si="5506"/>
        <v>0.1999999999999999</v>
      </c>
      <c r="J1825" s="9">
        <f t="shared" si="5541"/>
        <v>1.4307248318688988E-2</v>
      </c>
      <c r="K1825" s="9">
        <f t="shared" si="5542"/>
        <v>0</v>
      </c>
      <c r="L1825" s="9">
        <f t="shared" si="5543"/>
        <v>0</v>
      </c>
      <c r="M1825" s="9">
        <f t="shared" si="5544"/>
        <v>0</v>
      </c>
      <c r="N1825" s="28">
        <f t="shared" si="5529"/>
        <v>0.25</v>
      </c>
      <c r="O1825" s="28">
        <f t="shared" si="5530"/>
        <v>0.26500000000000001</v>
      </c>
      <c r="P1825" s="28">
        <f t="shared" si="5531"/>
        <v>0.27</v>
      </c>
      <c r="Q1825" s="28">
        <f t="shared" si="5532"/>
        <v>0.32</v>
      </c>
      <c r="R1825" s="9">
        <f t="shared" ca="1" si="5545"/>
        <v>0</v>
      </c>
      <c r="S1825" s="9">
        <f t="shared" ca="1" si="5546"/>
        <v>0</v>
      </c>
      <c r="T1825" s="9">
        <f t="shared" ca="1" si="5547"/>
        <v>0</v>
      </c>
      <c r="U1825" s="9">
        <f t="shared" ca="1" si="5548"/>
        <v>1.4307248318688988E-2</v>
      </c>
      <c r="V1825" s="28">
        <f t="shared" ref="V1825:Y1825" ca="1" si="5650">QUARTILE($F1701:$F1824,V$2)</f>
        <v>-3.703703703703709E-2</v>
      </c>
      <c r="W1825" s="28">
        <f t="shared" ca="1" si="5650"/>
        <v>0</v>
      </c>
      <c r="X1825" s="28">
        <f t="shared" ca="1" si="5650"/>
        <v>3.479064039408869E-2</v>
      </c>
      <c r="Y1825" s="28">
        <f t="shared" ca="1" si="5650"/>
        <v>0.21739130434782616</v>
      </c>
      <c r="Z1825" s="30">
        <f t="shared" ca="1" si="5520"/>
        <v>-1.6712718610394011E-2</v>
      </c>
      <c r="AA1825" s="30">
        <f t="shared" ca="1" si="5521"/>
        <v>4.5483863059980735E-2</v>
      </c>
      <c r="AB1825" s="30">
        <f t="shared" ca="1" si="5522"/>
        <v>3.2563706485559292E-3</v>
      </c>
      <c r="AC1825" s="30">
        <f t="shared" ca="1" si="5523"/>
        <v>7.2636933758960853E-2</v>
      </c>
      <c r="AD1825">
        <f t="shared" ca="1" si="5550"/>
        <v>0</v>
      </c>
      <c r="AE1825">
        <f t="shared" ca="1" si="5551"/>
        <v>0</v>
      </c>
      <c r="AF1825">
        <f t="shared" ca="1" si="5552"/>
        <v>1.4307248318688988E-2</v>
      </c>
      <c r="AG1825" s="31">
        <f t="shared" ca="1" si="5534"/>
        <v>0</v>
      </c>
      <c r="AH1825" s="31">
        <f t="shared" ca="1" si="5535"/>
        <v>0</v>
      </c>
      <c r="AI1825" s="31">
        <f t="shared" ref="AI1825:AK1825" ca="1" si="5651">SUM(AD1700:AD1825)</f>
        <v>-1.6712718610394011E-2</v>
      </c>
      <c r="AJ1825" s="31">
        <f t="shared" ca="1" si="5651"/>
        <v>0</v>
      </c>
      <c r="AK1825" s="31">
        <f t="shared" ca="1" si="5651"/>
        <v>7.5893304407516765E-2</v>
      </c>
      <c r="AL1825">
        <f ca="1">SUM($AF$129:AF1825)</f>
        <v>2.2891706094931887</v>
      </c>
      <c r="AO1825">
        <f t="shared" ca="1" si="5554"/>
        <v>0</v>
      </c>
      <c r="AP1825">
        <f t="shared" ca="1" si="5555"/>
        <v>1.4307248318688988E-2</v>
      </c>
      <c r="AQ1825">
        <f t="shared" ca="1" si="5537"/>
        <v>0</v>
      </c>
      <c r="AR1825" s="31">
        <f t="shared" ref="AR1825:AS1825" ca="1" si="5652">SUM(AO1700:AO1825)</f>
        <v>2.2338297818746765E-2</v>
      </c>
      <c r="AS1825" s="31">
        <f t="shared" ca="1" si="5652"/>
        <v>7.5893304407516765E-2</v>
      </c>
      <c r="AT1825">
        <f ca="1">SUM($AP$129:AP1825)</f>
        <v>2.7580372661111969</v>
      </c>
    </row>
    <row r="1826" spans="1:46" x14ac:dyDescent="0.25">
      <c r="A1826" s="1">
        <v>41381</v>
      </c>
      <c r="B1826" s="2">
        <v>1552.01</v>
      </c>
      <c r="C1826" s="10">
        <f t="shared" si="5568"/>
        <v>-1.4327721219126458E-2</v>
      </c>
      <c r="D1826" s="7">
        <v>0.24</v>
      </c>
      <c r="E1826" s="7">
        <f t="shared" ca="1" si="5563"/>
        <v>0</v>
      </c>
      <c r="F1826" s="7">
        <f t="shared" ca="1" si="5564"/>
        <v>0</v>
      </c>
      <c r="G1826">
        <f t="shared" si="5539"/>
        <v>0.32</v>
      </c>
      <c r="H1826">
        <f t="shared" si="5540"/>
        <v>0.22</v>
      </c>
      <c r="I1826" s="27">
        <f t="shared" si="5506"/>
        <v>0.1999999999999999</v>
      </c>
      <c r="J1826" s="9">
        <f t="shared" si="5541"/>
        <v>-1.4327721219126458E-2</v>
      </c>
      <c r="K1826" s="9">
        <f t="shared" si="5542"/>
        <v>0</v>
      </c>
      <c r="L1826" s="9">
        <f t="shared" si="5543"/>
        <v>0</v>
      </c>
      <c r="M1826" s="9">
        <f t="shared" si="5544"/>
        <v>0</v>
      </c>
      <c r="N1826" s="28">
        <f t="shared" si="5529"/>
        <v>0.25</v>
      </c>
      <c r="O1826" s="28">
        <f t="shared" si="5530"/>
        <v>0.26500000000000001</v>
      </c>
      <c r="P1826" s="28">
        <f t="shared" si="5531"/>
        <v>0.27</v>
      </c>
      <c r="Q1826" s="28">
        <f t="shared" si="5532"/>
        <v>0.32</v>
      </c>
      <c r="R1826" s="9">
        <f t="shared" ca="1" si="5545"/>
        <v>0</v>
      </c>
      <c r="S1826" s="9">
        <f t="shared" ca="1" si="5546"/>
        <v>-1.4327721219126458E-2</v>
      </c>
      <c r="T1826" s="9">
        <f t="shared" ca="1" si="5547"/>
        <v>0</v>
      </c>
      <c r="U1826" s="9">
        <f t="shared" ca="1" si="5548"/>
        <v>0</v>
      </c>
      <c r="V1826" s="28">
        <f t="shared" ref="V1826:Y1826" ca="1" si="5653">QUARTILE($F1702:$F1825,V$2)</f>
        <v>-3.6044973544973546E-2</v>
      </c>
      <c r="W1826" s="28">
        <f t="shared" ca="1" si="5653"/>
        <v>0</v>
      </c>
      <c r="X1826" s="28">
        <f t="shared" ca="1" si="5653"/>
        <v>3.6044973544973435E-2</v>
      </c>
      <c r="Y1826" s="28">
        <f t="shared" ca="1" si="5653"/>
        <v>0.21739130434782616</v>
      </c>
      <c r="Z1826" s="30">
        <f t="shared" ca="1" si="5520"/>
        <v>-1.6712718610394011E-2</v>
      </c>
      <c r="AA1826" s="30">
        <f t="shared" ca="1" si="5521"/>
        <v>3.1156141840854277E-2</v>
      </c>
      <c r="AB1826" s="30">
        <f t="shared" ca="1" si="5522"/>
        <v>3.2563706485559292E-3</v>
      </c>
      <c r="AC1826" s="30">
        <f t="shared" ca="1" si="5523"/>
        <v>7.2636933758960853E-2</v>
      </c>
      <c r="AD1826">
        <f t="shared" ca="1" si="5550"/>
        <v>0</v>
      </c>
      <c r="AE1826">
        <f t="shared" ca="1" si="5551"/>
        <v>0</v>
      </c>
      <c r="AF1826">
        <f t="shared" ca="1" si="5552"/>
        <v>0</v>
      </c>
      <c r="AG1826" s="31">
        <f t="shared" ca="1" si="5534"/>
        <v>0</v>
      </c>
      <c r="AH1826" s="31">
        <f t="shared" ca="1" si="5535"/>
        <v>0</v>
      </c>
      <c r="AI1826" s="31">
        <f t="shared" ref="AI1826:AK1826" ca="1" si="5654">SUM(AD1701:AD1826)</f>
        <v>-1.6712718610394011E-2</v>
      </c>
      <c r="AJ1826" s="31">
        <f t="shared" ca="1" si="5654"/>
        <v>0</v>
      </c>
      <c r="AK1826" s="31">
        <f t="shared" ca="1" si="5654"/>
        <v>7.5893304407516765E-2</v>
      </c>
      <c r="AL1826">
        <f ca="1">SUM($AF$129:AF1826)</f>
        <v>2.2891706094931887</v>
      </c>
      <c r="AO1826">
        <f t="shared" ca="1" si="5554"/>
        <v>-1.4327721219126458E-2</v>
      </c>
      <c r="AP1826">
        <f t="shared" ca="1" si="5555"/>
        <v>0</v>
      </c>
      <c r="AQ1826">
        <f t="shared" ca="1" si="5537"/>
        <v>0</v>
      </c>
      <c r="AR1826" s="31">
        <f t="shared" ref="AR1826:AS1826" ca="1" si="5655">SUM(AO1701:AO1826)</f>
        <v>7.8151223080025235E-3</v>
      </c>
      <c r="AS1826" s="31">
        <f t="shared" ca="1" si="5655"/>
        <v>7.5893304407516765E-2</v>
      </c>
      <c r="AT1826">
        <f ca="1">SUM($AP$129:AP1826)</f>
        <v>2.7580372661111969</v>
      </c>
    </row>
    <row r="1827" spans="1:46" x14ac:dyDescent="0.25">
      <c r="A1827" s="1">
        <v>41382</v>
      </c>
      <c r="B1827" s="2">
        <v>1541.61</v>
      </c>
      <c r="C1827" s="10">
        <f t="shared" si="5568"/>
        <v>-6.7009877513676402E-3</v>
      </c>
      <c r="D1827" s="7">
        <v>0.24</v>
      </c>
      <c r="E1827" s="7">
        <f t="shared" ca="1" si="5563"/>
        <v>0</v>
      </c>
      <c r="F1827" s="7">
        <f t="shared" ca="1" si="5564"/>
        <v>0</v>
      </c>
      <c r="G1827">
        <f t="shared" si="5539"/>
        <v>0.32</v>
      </c>
      <c r="H1827">
        <f t="shared" si="5540"/>
        <v>0.22</v>
      </c>
      <c r="I1827" s="27">
        <f t="shared" si="5506"/>
        <v>0.1999999999999999</v>
      </c>
      <c r="J1827" s="9">
        <f t="shared" si="5541"/>
        <v>-6.7009877513676402E-3</v>
      </c>
      <c r="K1827" s="9">
        <f t="shared" si="5542"/>
        <v>0</v>
      </c>
      <c r="L1827" s="9">
        <f t="shared" si="5543"/>
        <v>0</v>
      </c>
      <c r="M1827" s="9">
        <f t="shared" si="5544"/>
        <v>0</v>
      </c>
      <c r="N1827" s="28">
        <f t="shared" si="5529"/>
        <v>0.25</v>
      </c>
      <c r="O1827" s="28">
        <f t="shared" si="5530"/>
        <v>0.26</v>
      </c>
      <c r="P1827" s="28">
        <f t="shared" si="5531"/>
        <v>0.27</v>
      </c>
      <c r="Q1827" s="28">
        <f t="shared" si="5532"/>
        <v>0.32</v>
      </c>
      <c r="R1827" s="9">
        <f t="shared" ca="1" si="5545"/>
        <v>0</v>
      </c>
      <c r="S1827" s="9">
        <f t="shared" ca="1" si="5546"/>
        <v>-6.7009877513676402E-3</v>
      </c>
      <c r="T1827" s="9">
        <f t="shared" ca="1" si="5547"/>
        <v>0</v>
      </c>
      <c r="U1827" s="9">
        <f t="shared" ca="1" si="5548"/>
        <v>0</v>
      </c>
      <c r="V1827" s="28">
        <f t="shared" ref="V1827:Y1827" ca="1" si="5656">QUARTILE($F1703:$F1826,V$2)</f>
        <v>-3.6044973544973546E-2</v>
      </c>
      <c r="W1827" s="28">
        <f t="shared" ca="1" si="5656"/>
        <v>0</v>
      </c>
      <c r="X1827" s="28">
        <f t="shared" ca="1" si="5656"/>
        <v>3.479064039408869E-2</v>
      </c>
      <c r="Y1827" s="28">
        <f t="shared" ca="1" si="5656"/>
        <v>0.21739130434782616</v>
      </c>
      <c r="Z1827" s="30">
        <f t="shared" ca="1" si="5520"/>
        <v>-1.3746581428294125E-2</v>
      </c>
      <c r="AA1827" s="30">
        <f t="shared" ca="1" si="5521"/>
        <v>2.4455154089486637E-2</v>
      </c>
      <c r="AB1827" s="30">
        <f t="shared" ca="1" si="5522"/>
        <v>3.2563706485559292E-3</v>
      </c>
      <c r="AC1827" s="30">
        <f t="shared" ca="1" si="5523"/>
        <v>7.2636933758960853E-2</v>
      </c>
      <c r="AD1827">
        <f t="shared" ca="1" si="5550"/>
        <v>0</v>
      </c>
      <c r="AE1827">
        <f t="shared" ca="1" si="5551"/>
        <v>0</v>
      </c>
      <c r="AF1827">
        <f t="shared" ca="1" si="5552"/>
        <v>0</v>
      </c>
      <c r="AG1827" s="31">
        <f t="shared" ca="1" si="5534"/>
        <v>0</v>
      </c>
      <c r="AH1827" s="31">
        <f t="shared" ca="1" si="5535"/>
        <v>0</v>
      </c>
      <c r="AI1827" s="31">
        <f t="shared" ref="AI1827:AK1827" ca="1" si="5657">SUM(AD1702:AD1827)</f>
        <v>-1.3746581428294125E-2</v>
      </c>
      <c r="AJ1827" s="31">
        <f t="shared" ca="1" si="5657"/>
        <v>0</v>
      </c>
      <c r="AK1827" s="31">
        <f t="shared" ca="1" si="5657"/>
        <v>7.5893304407516765E-2</v>
      </c>
      <c r="AL1827">
        <f ca="1">SUM($AF$129:AF1827)</f>
        <v>2.2891706094931887</v>
      </c>
      <c r="AO1827">
        <f t="shared" ca="1" si="5554"/>
        <v>-6.7009877513676402E-3</v>
      </c>
      <c r="AP1827">
        <f t="shared" ca="1" si="5555"/>
        <v>0</v>
      </c>
      <c r="AQ1827">
        <f t="shared" ca="1" si="5537"/>
        <v>0</v>
      </c>
      <c r="AR1827" s="31">
        <f t="shared" ref="AR1827:AS1827" ca="1" si="5658">SUM(AO1702:AO1827)</f>
        <v>4.0802717387347677E-3</v>
      </c>
      <c r="AS1827" s="31">
        <f t="shared" ca="1" si="5658"/>
        <v>7.5893304407516765E-2</v>
      </c>
      <c r="AT1827">
        <f ca="1">SUM($AP$129:AP1827)</f>
        <v>2.7580372661111969</v>
      </c>
    </row>
    <row r="1828" spans="1:46" x14ac:dyDescent="0.25">
      <c r="A1828" s="1">
        <v>41383</v>
      </c>
      <c r="B1828" s="2">
        <v>1555.25</v>
      </c>
      <c r="C1828" s="10">
        <f t="shared" si="5568"/>
        <v>8.8478927874106293E-3</v>
      </c>
      <c r="D1828" s="7">
        <v>0.24</v>
      </c>
      <c r="E1828" s="7">
        <f t="shared" ca="1" si="5563"/>
        <v>0</v>
      </c>
      <c r="F1828" s="7">
        <f t="shared" ca="1" si="5564"/>
        <v>0</v>
      </c>
      <c r="G1828">
        <f t="shared" si="5539"/>
        <v>0.32</v>
      </c>
      <c r="H1828">
        <f t="shared" si="5540"/>
        <v>0.22</v>
      </c>
      <c r="I1828" s="27">
        <f t="shared" si="5506"/>
        <v>0.1999999999999999</v>
      </c>
      <c r="J1828" s="9">
        <f t="shared" si="5541"/>
        <v>8.8478927874106293E-3</v>
      </c>
      <c r="K1828" s="9">
        <f t="shared" si="5542"/>
        <v>0</v>
      </c>
      <c r="L1828" s="9">
        <f t="shared" si="5543"/>
        <v>0</v>
      </c>
      <c r="M1828" s="9">
        <f t="shared" si="5544"/>
        <v>0</v>
      </c>
      <c r="N1828" s="28">
        <f t="shared" si="5529"/>
        <v>0.25</v>
      </c>
      <c r="O1828" s="28">
        <f t="shared" si="5530"/>
        <v>0.26</v>
      </c>
      <c r="P1828" s="28">
        <f t="shared" si="5531"/>
        <v>0.27</v>
      </c>
      <c r="Q1828" s="28">
        <f t="shared" si="5532"/>
        <v>0.32</v>
      </c>
      <c r="R1828" s="9">
        <f t="shared" ca="1" si="5545"/>
        <v>0</v>
      </c>
      <c r="S1828" s="9">
        <f t="shared" ca="1" si="5546"/>
        <v>8.8478927874106293E-3</v>
      </c>
      <c r="T1828" s="9">
        <f t="shared" ca="1" si="5547"/>
        <v>0</v>
      </c>
      <c r="U1828" s="9">
        <f t="shared" ca="1" si="5548"/>
        <v>0</v>
      </c>
      <c r="V1828" s="28">
        <f t="shared" ref="V1828:Y1828" ca="1" si="5659">QUARTILE($F1704:$F1827,V$2)</f>
        <v>-3.6044973544973546E-2</v>
      </c>
      <c r="W1828" s="28">
        <f t="shared" ca="1" si="5659"/>
        <v>0</v>
      </c>
      <c r="X1828" s="28">
        <f t="shared" ca="1" si="5659"/>
        <v>8.620689655172431E-3</v>
      </c>
      <c r="Y1828" s="28">
        <f t="shared" ca="1" si="5659"/>
        <v>0.21739130434782616</v>
      </c>
      <c r="Z1828" s="30">
        <f t="shared" ca="1" si="5520"/>
        <v>-1.3746581428294125E-2</v>
      </c>
      <c r="AA1828" s="30">
        <f t="shared" ca="1" si="5521"/>
        <v>3.3303046876897266E-2</v>
      </c>
      <c r="AB1828" s="30">
        <f t="shared" ca="1" si="5522"/>
        <v>3.2563706485559292E-3</v>
      </c>
      <c r="AC1828" s="30">
        <f t="shared" ca="1" si="5523"/>
        <v>6.455903877159555E-2</v>
      </c>
      <c r="AD1828">
        <f t="shared" ca="1" si="5550"/>
        <v>0</v>
      </c>
      <c r="AE1828">
        <f t="shared" ca="1" si="5551"/>
        <v>0</v>
      </c>
      <c r="AF1828">
        <f t="shared" ca="1" si="5552"/>
        <v>0</v>
      </c>
      <c r="AG1828" s="31">
        <f t="shared" ca="1" si="5534"/>
        <v>0</v>
      </c>
      <c r="AH1828" s="31">
        <f t="shared" ca="1" si="5535"/>
        <v>0</v>
      </c>
      <c r="AI1828" s="31">
        <f t="shared" ref="AI1828:AK1828" ca="1" si="5660">SUM(AD1703:AD1828)</f>
        <v>-1.3746581428294125E-2</v>
      </c>
      <c r="AJ1828" s="31">
        <f t="shared" ca="1" si="5660"/>
        <v>0</v>
      </c>
      <c r="AK1828" s="31">
        <f t="shared" ca="1" si="5660"/>
        <v>6.7815409420151476E-2</v>
      </c>
      <c r="AL1828">
        <f ca="1">SUM($AF$129:AF1828)</f>
        <v>2.2891706094931887</v>
      </c>
      <c r="AO1828">
        <f t="shared" ca="1" si="5554"/>
        <v>8.8478927874106293E-3</v>
      </c>
      <c r="AP1828">
        <f t="shared" ca="1" si="5555"/>
        <v>0</v>
      </c>
      <c r="AQ1828">
        <f t="shared" ca="1" si="5537"/>
        <v>0</v>
      </c>
      <c r="AR1828" s="31">
        <f t="shared" ref="AR1828:AS1828" ca="1" si="5661">SUM(AO1703:AO1828)</f>
        <v>1.2928164526145397E-2</v>
      </c>
      <c r="AS1828" s="31">
        <f t="shared" ca="1" si="5661"/>
        <v>6.7815409420151476E-2</v>
      </c>
      <c r="AT1828">
        <f ca="1">SUM($AP$129:AP1828)</f>
        <v>2.7580372661111969</v>
      </c>
    </row>
    <row r="1829" spans="1:46" x14ac:dyDescent="0.25">
      <c r="A1829" s="1">
        <v>41386</v>
      </c>
      <c r="B1829" s="2">
        <v>1562.5</v>
      </c>
      <c r="C1829" s="10">
        <f t="shared" si="5568"/>
        <v>4.6616299630284517E-3</v>
      </c>
      <c r="D1829" s="7">
        <v>0.24</v>
      </c>
      <c r="E1829" s="7">
        <f t="shared" ca="1" si="5563"/>
        <v>0</v>
      </c>
      <c r="F1829" s="7">
        <f t="shared" ca="1" si="5564"/>
        <v>0</v>
      </c>
      <c r="G1829">
        <f t="shared" si="5539"/>
        <v>0.32</v>
      </c>
      <c r="H1829">
        <f t="shared" si="5540"/>
        <v>0.22</v>
      </c>
      <c r="I1829" s="27">
        <f t="shared" si="5506"/>
        <v>0.1999999999999999</v>
      </c>
      <c r="J1829" s="9">
        <f t="shared" si="5541"/>
        <v>4.6616299630284517E-3</v>
      </c>
      <c r="K1829" s="9">
        <f t="shared" si="5542"/>
        <v>0</v>
      </c>
      <c r="L1829" s="9">
        <f t="shared" si="5543"/>
        <v>0</v>
      </c>
      <c r="M1829" s="9">
        <f t="shared" si="5544"/>
        <v>0</v>
      </c>
      <c r="N1829" s="28">
        <f t="shared" si="5529"/>
        <v>0.25</v>
      </c>
      <c r="O1829" s="28">
        <f t="shared" si="5530"/>
        <v>0.26</v>
      </c>
      <c r="P1829" s="28">
        <f t="shared" si="5531"/>
        <v>0.27</v>
      </c>
      <c r="Q1829" s="28">
        <f t="shared" si="5532"/>
        <v>0.32</v>
      </c>
      <c r="R1829" s="9">
        <f t="shared" ca="1" si="5545"/>
        <v>0</v>
      </c>
      <c r="S1829" s="9">
        <f t="shared" ca="1" si="5546"/>
        <v>4.6616299630284517E-3</v>
      </c>
      <c r="T1829" s="9">
        <f t="shared" ca="1" si="5547"/>
        <v>0</v>
      </c>
      <c r="U1829" s="9">
        <f t="shared" ca="1" si="5548"/>
        <v>0</v>
      </c>
      <c r="V1829" s="28">
        <f t="shared" ref="V1829:Y1829" ca="1" si="5662">QUARTILE($F1705:$F1828,V$2)</f>
        <v>-3.3452807646356109E-2</v>
      </c>
      <c r="W1829" s="28">
        <f t="shared" ca="1" si="5662"/>
        <v>0</v>
      </c>
      <c r="X1829" s="28">
        <f t="shared" ca="1" si="5662"/>
        <v>8.620689655172431E-3</v>
      </c>
      <c r="Y1829" s="28">
        <f t="shared" ca="1" si="5662"/>
        <v>0.21739130434782616</v>
      </c>
      <c r="Z1829" s="30">
        <f t="shared" ca="1" si="5520"/>
        <v>-1.3746581428294125E-2</v>
      </c>
      <c r="AA1829" s="30">
        <f t="shared" ca="1" si="5521"/>
        <v>3.7964676839925715E-2</v>
      </c>
      <c r="AB1829" s="30">
        <f t="shared" ca="1" si="5522"/>
        <v>3.2563706485559292E-3</v>
      </c>
      <c r="AC1829" s="30">
        <f t="shared" ca="1" si="5523"/>
        <v>5.4289132582570981E-2</v>
      </c>
      <c r="AD1829">
        <f t="shared" ca="1" si="5550"/>
        <v>0</v>
      </c>
      <c r="AE1829">
        <f t="shared" ca="1" si="5551"/>
        <v>0</v>
      </c>
      <c r="AF1829">
        <f t="shared" ca="1" si="5552"/>
        <v>0</v>
      </c>
      <c r="AG1829" s="31">
        <f t="shared" ca="1" si="5534"/>
        <v>0</v>
      </c>
      <c r="AH1829" s="31">
        <f t="shared" ca="1" si="5535"/>
        <v>0</v>
      </c>
      <c r="AI1829" s="31">
        <f t="shared" ref="AI1829:AK1829" ca="1" si="5663">SUM(AD1704:AD1829)</f>
        <v>-1.3746581428294125E-2</v>
      </c>
      <c r="AJ1829" s="31">
        <f t="shared" ca="1" si="5663"/>
        <v>0</v>
      </c>
      <c r="AK1829" s="31">
        <f t="shared" ca="1" si="5663"/>
        <v>5.7545503231126907E-2</v>
      </c>
      <c r="AL1829">
        <f ca="1">SUM($AF$129:AF1829)</f>
        <v>2.2891706094931887</v>
      </c>
      <c r="AO1829">
        <f t="shared" ca="1" si="5554"/>
        <v>4.6616299630284517E-3</v>
      </c>
      <c r="AP1829">
        <f t="shared" ca="1" si="5555"/>
        <v>0</v>
      </c>
      <c r="AQ1829">
        <f t="shared" ca="1" si="5537"/>
        <v>0</v>
      </c>
      <c r="AR1829" s="31">
        <f t="shared" ref="AR1829:AS1829" ca="1" si="5664">SUM(AO1704:AO1829)</f>
        <v>1.758979448917385E-2</v>
      </c>
      <c r="AS1829" s="31">
        <f t="shared" ca="1" si="5664"/>
        <v>5.7545503231126907E-2</v>
      </c>
      <c r="AT1829">
        <f ca="1">SUM($AP$129:AP1829)</f>
        <v>2.7580372661111969</v>
      </c>
    </row>
    <row r="1830" spans="1:46" x14ac:dyDescent="0.25">
      <c r="A1830" s="1">
        <v>41387</v>
      </c>
      <c r="B1830" s="2">
        <v>1578.78</v>
      </c>
      <c r="C1830" s="10">
        <f t="shared" si="5568"/>
        <v>1.0419199999999983E-2</v>
      </c>
      <c r="D1830" s="7">
        <v>0.23</v>
      </c>
      <c r="E1830" s="7">
        <f t="shared" ca="1" si="5563"/>
        <v>-4.166666666666663E-2</v>
      </c>
      <c r="F1830" s="7">
        <f t="shared" ca="1" si="5564"/>
        <v>-4.166666666666663E-2</v>
      </c>
      <c r="G1830">
        <f t="shared" si="5539"/>
        <v>0.32</v>
      </c>
      <c r="H1830">
        <f t="shared" si="5540"/>
        <v>0.22</v>
      </c>
      <c r="I1830" s="27">
        <f t="shared" si="5506"/>
        <v>0.10000000000000009</v>
      </c>
      <c r="J1830" s="9">
        <f t="shared" si="5541"/>
        <v>1.0419199999999983E-2</v>
      </c>
      <c r="K1830" s="9">
        <f t="shared" si="5542"/>
        <v>0</v>
      </c>
      <c r="L1830" s="9">
        <f t="shared" si="5543"/>
        <v>0</v>
      </c>
      <c r="M1830" s="9">
        <f t="shared" si="5544"/>
        <v>0</v>
      </c>
      <c r="N1830" s="28">
        <f t="shared" si="5529"/>
        <v>0.25</v>
      </c>
      <c r="O1830" s="28">
        <f t="shared" si="5530"/>
        <v>0.26</v>
      </c>
      <c r="P1830" s="28">
        <f t="shared" si="5531"/>
        <v>0.27</v>
      </c>
      <c r="Q1830" s="28">
        <f t="shared" si="5532"/>
        <v>0.32</v>
      </c>
      <c r="R1830" s="9">
        <f t="shared" ca="1" si="5545"/>
        <v>1.0419199999999983E-2</v>
      </c>
      <c r="S1830" s="9">
        <f t="shared" ca="1" si="5546"/>
        <v>0</v>
      </c>
      <c r="T1830" s="9">
        <f t="shared" ca="1" si="5547"/>
        <v>0</v>
      </c>
      <c r="U1830" s="9">
        <f t="shared" ca="1" si="5548"/>
        <v>0</v>
      </c>
      <c r="V1830" s="28">
        <f t="shared" ref="V1830:Y1830" ca="1" si="5665">QUARTILE($F1706:$F1829,V$2)</f>
        <v>-3.3452807646356109E-2</v>
      </c>
      <c r="W1830" s="28">
        <f t="shared" ca="1" si="5665"/>
        <v>0</v>
      </c>
      <c r="X1830" s="28">
        <f t="shared" ca="1" si="5665"/>
        <v>8.620689655172431E-3</v>
      </c>
      <c r="Y1830" s="28">
        <f t="shared" ca="1" si="5665"/>
        <v>0.21739130434782616</v>
      </c>
      <c r="Z1830" s="30">
        <f t="shared" ca="1" si="5520"/>
        <v>-7.4444462840937801E-3</v>
      </c>
      <c r="AA1830" s="30">
        <f t="shared" ca="1" si="5521"/>
        <v>3.7964676839925715E-2</v>
      </c>
      <c r="AB1830" s="30">
        <f t="shared" ca="1" si="5522"/>
        <v>3.2563706485559292E-3</v>
      </c>
      <c r="AC1830" s="30">
        <f t="shared" ca="1" si="5523"/>
        <v>5.4289132582570981E-2</v>
      </c>
      <c r="AD1830">
        <f t="shared" ca="1" si="5550"/>
        <v>1.0419199999999983E-2</v>
      </c>
      <c r="AE1830">
        <f t="shared" ca="1" si="5551"/>
        <v>0</v>
      </c>
      <c r="AF1830">
        <f t="shared" ca="1" si="5552"/>
        <v>0</v>
      </c>
      <c r="AG1830" s="31">
        <f t="shared" ca="1" si="5534"/>
        <v>0</v>
      </c>
      <c r="AH1830" s="31">
        <f t="shared" ca="1" si="5535"/>
        <v>0</v>
      </c>
      <c r="AI1830" s="31">
        <f t="shared" ref="AI1830:AK1830" ca="1" si="5666">SUM(AD1705:AD1830)</f>
        <v>-7.4444462840937801E-3</v>
      </c>
      <c r="AJ1830" s="31">
        <f t="shared" ca="1" si="5666"/>
        <v>0</v>
      </c>
      <c r="AK1830" s="31">
        <f t="shared" ca="1" si="5666"/>
        <v>5.7545503231126907E-2</v>
      </c>
      <c r="AL1830">
        <f ca="1">SUM($AF$129:AF1830)</f>
        <v>2.2891706094931887</v>
      </c>
      <c r="AO1830">
        <f t="shared" ca="1" si="5554"/>
        <v>1.0419199999999983E-2</v>
      </c>
      <c r="AP1830">
        <f t="shared" ca="1" si="5555"/>
        <v>0</v>
      </c>
      <c r="AQ1830">
        <f t="shared" ca="1" si="5537"/>
        <v>0</v>
      </c>
      <c r="AR1830" s="31">
        <f t="shared" ref="AR1830:AS1830" ca="1" si="5667">SUM(AO1705:AO1830)</f>
        <v>2.3891929633374189E-2</v>
      </c>
      <c r="AS1830" s="31">
        <f t="shared" ca="1" si="5667"/>
        <v>5.7545503231126907E-2</v>
      </c>
      <c r="AT1830">
        <f ca="1">SUM($AP$129:AP1830)</f>
        <v>2.7580372661111969</v>
      </c>
    </row>
    <row r="1831" spans="1:46" x14ac:dyDescent="0.25">
      <c r="A1831" s="1">
        <v>41388</v>
      </c>
      <c r="B1831" s="2">
        <v>1578.79</v>
      </c>
      <c r="C1831" s="10">
        <f t="shared" si="5568"/>
        <v>6.3340047378297835E-6</v>
      </c>
      <c r="D1831" s="7">
        <v>0.23</v>
      </c>
      <c r="E1831" s="7">
        <f t="shared" ca="1" si="5563"/>
        <v>0</v>
      </c>
      <c r="F1831" s="7">
        <f t="shared" ca="1" si="5564"/>
        <v>0</v>
      </c>
      <c r="G1831">
        <f t="shared" si="5539"/>
        <v>0.32</v>
      </c>
      <c r="H1831">
        <f t="shared" si="5540"/>
        <v>0.22</v>
      </c>
      <c r="I1831" s="27">
        <f t="shared" si="5506"/>
        <v>0.10000000000000009</v>
      </c>
      <c r="J1831" s="9">
        <f t="shared" si="5541"/>
        <v>6.3340047378297835E-6</v>
      </c>
      <c r="K1831" s="9">
        <f t="shared" si="5542"/>
        <v>0</v>
      </c>
      <c r="L1831" s="9">
        <f t="shared" si="5543"/>
        <v>0</v>
      </c>
      <c r="M1831" s="9">
        <f t="shared" si="5544"/>
        <v>0</v>
      </c>
      <c r="N1831" s="28">
        <f t="shared" si="5529"/>
        <v>0.25</v>
      </c>
      <c r="O1831" s="28">
        <f t="shared" si="5530"/>
        <v>0.26</v>
      </c>
      <c r="P1831" s="28">
        <f t="shared" si="5531"/>
        <v>0.27</v>
      </c>
      <c r="Q1831" s="28">
        <f t="shared" si="5532"/>
        <v>0.32</v>
      </c>
      <c r="R1831" s="9">
        <f t="shared" ca="1" si="5545"/>
        <v>0</v>
      </c>
      <c r="S1831" s="9">
        <f t="shared" ca="1" si="5546"/>
        <v>6.3340047378297835E-6</v>
      </c>
      <c r="T1831" s="9">
        <f t="shared" ca="1" si="5547"/>
        <v>0</v>
      </c>
      <c r="U1831" s="9">
        <f t="shared" ca="1" si="5548"/>
        <v>0</v>
      </c>
      <c r="V1831" s="28">
        <f t="shared" ref="V1831:Y1831" ca="1" si="5668">QUARTILE($F1707:$F1830,V$2)</f>
        <v>-3.703703703703709E-2</v>
      </c>
      <c r="W1831" s="28">
        <f t="shared" ca="1" si="5668"/>
        <v>0</v>
      </c>
      <c r="X1831" s="28">
        <f t="shared" ca="1" si="5668"/>
        <v>8.620689655172431E-3</v>
      </c>
      <c r="Y1831" s="28">
        <f t="shared" ca="1" si="5668"/>
        <v>0.21739130434782616</v>
      </c>
      <c r="Z1831" s="30">
        <f t="shared" ca="1" si="5520"/>
        <v>-7.4444462840937801E-3</v>
      </c>
      <c r="AA1831" s="30">
        <f t="shared" ca="1" si="5521"/>
        <v>3.7971010844663547E-2</v>
      </c>
      <c r="AB1831" s="30">
        <f t="shared" ca="1" si="5522"/>
        <v>3.2563706485559292E-3</v>
      </c>
      <c r="AC1831" s="30">
        <f t="shared" ca="1" si="5523"/>
        <v>5.4289132582570981E-2</v>
      </c>
      <c r="AD1831">
        <f t="shared" ca="1" si="5550"/>
        <v>0</v>
      </c>
      <c r="AE1831">
        <f t="shared" ca="1" si="5551"/>
        <v>0</v>
      </c>
      <c r="AF1831">
        <f t="shared" ca="1" si="5552"/>
        <v>0</v>
      </c>
      <c r="AG1831" s="31">
        <f t="shared" ca="1" si="5534"/>
        <v>0</v>
      </c>
      <c r="AH1831" s="31">
        <f t="shared" ca="1" si="5535"/>
        <v>0</v>
      </c>
      <c r="AI1831" s="31">
        <f t="shared" ref="AI1831:AK1831" ca="1" si="5669">SUM(AD1706:AD1831)</f>
        <v>-7.4444462840937801E-3</v>
      </c>
      <c r="AJ1831" s="31">
        <f t="shared" ca="1" si="5669"/>
        <v>0</v>
      </c>
      <c r="AK1831" s="31">
        <f t="shared" ca="1" si="5669"/>
        <v>5.7545503231126907E-2</v>
      </c>
      <c r="AL1831">
        <f ca="1">SUM($AF$129:AF1831)</f>
        <v>2.2891706094931887</v>
      </c>
      <c r="AO1831">
        <f t="shared" ca="1" si="5554"/>
        <v>6.3340047378297835E-6</v>
      </c>
      <c r="AP1831">
        <f t="shared" ca="1" si="5555"/>
        <v>0</v>
      </c>
      <c r="AQ1831">
        <f t="shared" ca="1" si="5537"/>
        <v>0</v>
      </c>
      <c r="AR1831" s="31">
        <f t="shared" ref="AR1831:AS1831" ca="1" si="5670">SUM(AO1706:AO1831)</f>
        <v>2.6341946000475319E-2</v>
      </c>
      <c r="AS1831" s="31">
        <f t="shared" ca="1" si="5670"/>
        <v>5.7545503231126907E-2</v>
      </c>
      <c r="AT1831">
        <f ca="1">SUM($AP$129:AP1831)</f>
        <v>2.7580372661111969</v>
      </c>
    </row>
    <row r="1832" spans="1:46" x14ac:dyDescent="0.25">
      <c r="A1832" s="1">
        <v>41389</v>
      </c>
      <c r="B1832" s="2">
        <v>1585.16</v>
      </c>
      <c r="C1832" s="10">
        <f t="shared" si="5568"/>
        <v>4.0347354619677846E-3</v>
      </c>
      <c r="D1832" s="7">
        <v>0.23</v>
      </c>
      <c r="E1832" s="7">
        <f t="shared" ca="1" si="5563"/>
        <v>0</v>
      </c>
      <c r="F1832" s="7">
        <f t="shared" ca="1" si="5564"/>
        <v>0</v>
      </c>
      <c r="G1832">
        <f t="shared" si="5539"/>
        <v>0.32</v>
      </c>
      <c r="H1832">
        <f t="shared" si="5540"/>
        <v>0.22</v>
      </c>
      <c r="I1832" s="27">
        <f t="shared" si="5506"/>
        <v>0.10000000000000009</v>
      </c>
      <c r="J1832" s="9">
        <f t="shared" si="5541"/>
        <v>4.0347354619677846E-3</v>
      </c>
      <c r="K1832" s="9">
        <f t="shared" si="5542"/>
        <v>0</v>
      </c>
      <c r="L1832" s="9">
        <f t="shared" si="5543"/>
        <v>0</v>
      </c>
      <c r="M1832" s="9">
        <f t="shared" si="5544"/>
        <v>0</v>
      </c>
      <c r="N1832" s="28">
        <f t="shared" si="5529"/>
        <v>0.25</v>
      </c>
      <c r="O1832" s="28">
        <f t="shared" si="5530"/>
        <v>0.26</v>
      </c>
      <c r="P1832" s="28">
        <f t="shared" si="5531"/>
        <v>0.27</v>
      </c>
      <c r="Q1832" s="28">
        <f t="shared" si="5532"/>
        <v>0.32</v>
      </c>
      <c r="R1832" s="9">
        <f t="shared" ca="1" si="5545"/>
        <v>0</v>
      </c>
      <c r="S1832" s="9">
        <f t="shared" ca="1" si="5546"/>
        <v>4.0347354619677846E-3</v>
      </c>
      <c r="T1832" s="9">
        <f t="shared" ca="1" si="5547"/>
        <v>0</v>
      </c>
      <c r="U1832" s="9">
        <f t="shared" ca="1" si="5548"/>
        <v>0</v>
      </c>
      <c r="V1832" s="28">
        <f t="shared" ref="V1832:Y1832" ca="1" si="5671">QUARTILE($F1708:$F1831,V$2)</f>
        <v>-3.703703703703709E-2</v>
      </c>
      <c r="W1832" s="28">
        <f t="shared" ca="1" si="5671"/>
        <v>0</v>
      </c>
      <c r="X1832" s="28">
        <f t="shared" ca="1" si="5671"/>
        <v>0</v>
      </c>
      <c r="Y1832" s="28">
        <f t="shared" ca="1" si="5671"/>
        <v>0.21739130434782616</v>
      </c>
      <c r="Z1832" s="30">
        <f t="shared" ca="1" si="5520"/>
        <v>-7.4444462840937801E-3</v>
      </c>
      <c r="AA1832" s="30">
        <f t="shared" ca="1" si="5521"/>
        <v>4.2005746306631328E-2</v>
      </c>
      <c r="AB1832" s="30">
        <f t="shared" ca="1" si="5522"/>
        <v>3.2563706485559292E-3</v>
      </c>
      <c r="AC1832" s="30">
        <f t="shared" ca="1" si="5523"/>
        <v>5.4289132582570981E-2</v>
      </c>
      <c r="AD1832">
        <f t="shared" ca="1" si="5550"/>
        <v>0</v>
      </c>
      <c r="AE1832">
        <f t="shared" ca="1" si="5551"/>
        <v>0</v>
      </c>
      <c r="AF1832">
        <f t="shared" ca="1" si="5552"/>
        <v>0</v>
      </c>
      <c r="AG1832" s="31">
        <f t="shared" ca="1" si="5534"/>
        <v>0</v>
      </c>
      <c r="AH1832" s="31">
        <f t="shared" ca="1" si="5535"/>
        <v>0</v>
      </c>
      <c r="AI1832" s="31">
        <f t="shared" ref="AI1832:AK1832" ca="1" si="5672">SUM(AD1707:AD1832)</f>
        <v>-7.4444462840937801E-3</v>
      </c>
      <c r="AJ1832" s="31">
        <f t="shared" ca="1" si="5672"/>
        <v>0</v>
      </c>
      <c r="AK1832" s="31">
        <f t="shared" ca="1" si="5672"/>
        <v>5.7545503231126907E-2</v>
      </c>
      <c r="AL1832">
        <f ca="1">SUM($AF$129:AF1832)</f>
        <v>2.2891706094931887</v>
      </c>
      <c r="AO1832">
        <f t="shared" ca="1" si="5554"/>
        <v>4.0347354619677846E-3</v>
      </c>
      <c r="AP1832">
        <f t="shared" ca="1" si="5555"/>
        <v>0</v>
      </c>
      <c r="AQ1832">
        <f t="shared" ca="1" si="5537"/>
        <v>0</v>
      </c>
      <c r="AR1832" s="31">
        <f t="shared" ref="AR1832:AS1832" ca="1" si="5673">SUM(AO1707:AO1832)</f>
        <v>4.6947968876498769E-2</v>
      </c>
      <c r="AS1832" s="31">
        <f t="shared" ca="1" si="5673"/>
        <v>5.7545503231126907E-2</v>
      </c>
      <c r="AT1832">
        <f ca="1">SUM($AP$129:AP1832)</f>
        <v>2.7580372661111969</v>
      </c>
    </row>
    <row r="1833" spans="1:46" x14ac:dyDescent="0.25">
      <c r="A1833" s="1">
        <v>41390</v>
      </c>
      <c r="B1833" s="2">
        <v>1582.24</v>
      </c>
      <c r="C1833" s="10">
        <f t="shared" si="5568"/>
        <v>-1.8420853415428554E-3</v>
      </c>
      <c r="D1833" s="7">
        <v>0.22</v>
      </c>
      <c r="E1833" s="7">
        <f t="shared" ca="1" si="5563"/>
        <v>-4.3478260869565299E-2</v>
      </c>
      <c r="F1833" s="7">
        <f t="shared" ca="1" si="5564"/>
        <v>-4.3478260869565299E-2</v>
      </c>
      <c r="G1833">
        <f t="shared" si="5539"/>
        <v>0.32</v>
      </c>
      <c r="H1833">
        <f t="shared" si="5540"/>
        <v>0.22</v>
      </c>
      <c r="I1833" s="27">
        <f t="shared" si="5506"/>
        <v>0</v>
      </c>
      <c r="J1833" s="9">
        <f t="shared" si="5541"/>
        <v>-1.8420853415428554E-3</v>
      </c>
      <c r="K1833" s="9">
        <f t="shared" si="5542"/>
        <v>0</v>
      </c>
      <c r="L1833" s="9">
        <f t="shared" si="5543"/>
        <v>0</v>
      </c>
      <c r="M1833" s="9">
        <f t="shared" si="5544"/>
        <v>0</v>
      </c>
      <c r="N1833" s="28">
        <f t="shared" si="5529"/>
        <v>0.25</v>
      </c>
      <c r="O1833" s="28">
        <f t="shared" si="5530"/>
        <v>0.26</v>
      </c>
      <c r="P1833" s="28">
        <f t="shared" si="5531"/>
        <v>0.27</v>
      </c>
      <c r="Q1833" s="28">
        <f t="shared" si="5532"/>
        <v>0.31</v>
      </c>
      <c r="R1833" s="9">
        <f t="shared" ca="1" si="5545"/>
        <v>-1.8420853415428554E-3</v>
      </c>
      <c r="S1833" s="9">
        <f t="shared" ca="1" si="5546"/>
        <v>0</v>
      </c>
      <c r="T1833" s="9">
        <f t="shared" ca="1" si="5547"/>
        <v>0</v>
      </c>
      <c r="U1833" s="9">
        <f t="shared" ca="1" si="5548"/>
        <v>0</v>
      </c>
      <c r="V1833" s="28">
        <f t="shared" ref="V1833:Y1833" ca="1" si="5674">QUARTILE($F1709:$F1832,V$2)</f>
        <v>-3.703703703703709E-2</v>
      </c>
      <c r="W1833" s="28">
        <f t="shared" ca="1" si="5674"/>
        <v>0</v>
      </c>
      <c r="X1833" s="28">
        <f t="shared" ca="1" si="5674"/>
        <v>0</v>
      </c>
      <c r="Y1833" s="28">
        <f t="shared" ca="1" si="5674"/>
        <v>0.21739130434782616</v>
      </c>
      <c r="Z1833" s="30">
        <f t="shared" ca="1" si="5520"/>
        <v>-9.2865316256366352E-3</v>
      </c>
      <c r="AA1833" s="30">
        <f t="shared" ca="1" si="5521"/>
        <v>4.2005746306631328E-2</v>
      </c>
      <c r="AB1833" s="30">
        <f t="shared" ca="1" si="5522"/>
        <v>3.2563706485559292E-3</v>
      </c>
      <c r="AC1833" s="30">
        <f t="shared" ca="1" si="5523"/>
        <v>5.3849553740965964E-2</v>
      </c>
      <c r="AD1833">
        <f t="shared" ca="1" si="5550"/>
        <v>-1.8420853415428554E-3</v>
      </c>
      <c r="AE1833">
        <f t="shared" ca="1" si="5551"/>
        <v>0</v>
      </c>
      <c r="AF1833">
        <f t="shared" ca="1" si="5552"/>
        <v>0</v>
      </c>
      <c r="AG1833" s="31">
        <f t="shared" ca="1" si="5534"/>
        <v>0</v>
      </c>
      <c r="AH1833" s="31">
        <f t="shared" ca="1" si="5535"/>
        <v>0</v>
      </c>
      <c r="AI1833" s="31">
        <f t="shared" ref="AI1833:AK1833" ca="1" si="5675">SUM(AD1708:AD1833)</f>
        <v>-9.2865316256366352E-3</v>
      </c>
      <c r="AJ1833" s="31">
        <f t="shared" ca="1" si="5675"/>
        <v>0</v>
      </c>
      <c r="AK1833" s="31">
        <f t="shared" ca="1" si="5675"/>
        <v>5.7105924389521903E-2</v>
      </c>
      <c r="AL1833">
        <f ca="1">SUM($AF$129:AF1833)</f>
        <v>2.2891706094931887</v>
      </c>
      <c r="AO1833">
        <f t="shared" ca="1" si="5554"/>
        <v>-1.8420853415428554E-3</v>
      </c>
      <c r="AP1833">
        <f t="shared" ca="1" si="5555"/>
        <v>0</v>
      </c>
      <c r="AQ1833">
        <f t="shared" ca="1" si="5537"/>
        <v>0</v>
      </c>
      <c r="AR1833" s="31">
        <f t="shared" ref="AR1833:AS1833" ca="1" si="5676">SUM(AO1708:AO1833)</f>
        <v>4.5105883534955912E-2</v>
      </c>
      <c r="AS1833" s="31">
        <f t="shared" ca="1" si="5676"/>
        <v>5.7105924389521903E-2</v>
      </c>
      <c r="AT1833">
        <f ca="1">SUM($AP$129:AP1833)</f>
        <v>2.7580372661111969</v>
      </c>
    </row>
    <row r="1834" spans="1:46" x14ac:dyDescent="0.25">
      <c r="A1834" s="1">
        <v>41393</v>
      </c>
      <c r="B1834" s="2">
        <v>1593.61</v>
      </c>
      <c r="C1834" s="10">
        <f t="shared" si="5568"/>
        <v>7.1860147638789888E-3</v>
      </c>
      <c r="D1834" s="7">
        <v>0.2</v>
      </c>
      <c r="E1834" s="7">
        <f t="shared" ca="1" si="5563"/>
        <v>-9.0909090909090828E-2</v>
      </c>
      <c r="F1834" s="7">
        <f t="shared" ca="1" si="5564"/>
        <v>-9.0909090909090828E-2</v>
      </c>
      <c r="G1834">
        <f t="shared" si="5539"/>
        <v>0.31</v>
      </c>
      <c r="H1834">
        <f t="shared" si="5540"/>
        <v>0.2</v>
      </c>
      <c r="I1834" s="27">
        <f t="shared" si="5506"/>
        <v>0</v>
      </c>
      <c r="J1834" s="9">
        <f t="shared" si="5541"/>
        <v>7.1860147638789888E-3</v>
      </c>
      <c r="K1834" s="9">
        <f t="shared" si="5542"/>
        <v>0</v>
      </c>
      <c r="L1834" s="9">
        <f t="shared" si="5543"/>
        <v>0</v>
      </c>
      <c r="M1834" s="9">
        <f t="shared" si="5544"/>
        <v>0</v>
      </c>
      <c r="N1834" s="28">
        <f t="shared" si="5529"/>
        <v>0.25</v>
      </c>
      <c r="O1834" s="28">
        <f t="shared" si="5530"/>
        <v>0.26</v>
      </c>
      <c r="P1834" s="28">
        <f t="shared" si="5531"/>
        <v>0.27</v>
      </c>
      <c r="Q1834" s="28">
        <f t="shared" si="5532"/>
        <v>0.31</v>
      </c>
      <c r="R1834" s="9">
        <f t="shared" ca="1" si="5545"/>
        <v>7.1860147638789888E-3</v>
      </c>
      <c r="S1834" s="9">
        <f t="shared" ca="1" si="5546"/>
        <v>0</v>
      </c>
      <c r="T1834" s="9">
        <f t="shared" ca="1" si="5547"/>
        <v>0</v>
      </c>
      <c r="U1834" s="9">
        <f t="shared" ca="1" si="5548"/>
        <v>0</v>
      </c>
      <c r="V1834" s="28">
        <f t="shared" ref="V1834:Y1834" ca="1" si="5677">QUARTILE($F1710:$F1833,V$2)</f>
        <v>-3.703703703703709E-2</v>
      </c>
      <c r="W1834" s="28">
        <f t="shared" ca="1" si="5677"/>
        <v>0</v>
      </c>
      <c r="X1834" s="28">
        <f t="shared" ca="1" si="5677"/>
        <v>0</v>
      </c>
      <c r="Y1834" s="28">
        <f t="shared" ca="1" si="5677"/>
        <v>0.21739130434782616</v>
      </c>
      <c r="Z1834" s="30">
        <f t="shared" ca="1" si="5520"/>
        <v>-2.1005168617576463E-3</v>
      </c>
      <c r="AA1834" s="30">
        <f t="shared" ca="1" si="5521"/>
        <v>4.2005746306631328E-2</v>
      </c>
      <c r="AB1834" s="30">
        <f t="shared" ca="1" si="5522"/>
        <v>3.2563706485559292E-3</v>
      </c>
      <c r="AC1834" s="30">
        <f t="shared" ca="1" si="5523"/>
        <v>6.8293486731160022E-2</v>
      </c>
      <c r="AD1834">
        <f t="shared" ca="1" si="5550"/>
        <v>7.1860147638789888E-3</v>
      </c>
      <c r="AE1834">
        <f t="shared" ca="1" si="5551"/>
        <v>0</v>
      </c>
      <c r="AF1834">
        <f t="shared" ca="1" si="5552"/>
        <v>0</v>
      </c>
      <c r="AG1834" s="31">
        <f t="shared" ca="1" si="5534"/>
        <v>0</v>
      </c>
      <c r="AH1834" s="31">
        <f t="shared" ca="1" si="5535"/>
        <v>0</v>
      </c>
      <c r="AI1834" s="31">
        <f t="shared" ref="AI1834:AK1834" ca="1" si="5678">SUM(AD1709:AD1834)</f>
        <v>-2.1005168617576463E-3</v>
      </c>
      <c r="AJ1834" s="31">
        <f t="shared" ca="1" si="5678"/>
        <v>0</v>
      </c>
      <c r="AK1834" s="31">
        <f t="shared" ca="1" si="5678"/>
        <v>7.1549857379715948E-2</v>
      </c>
      <c r="AL1834">
        <f ca="1">SUM($AF$129:AF1834)</f>
        <v>2.2891706094931887</v>
      </c>
      <c r="AO1834">
        <f t="shared" ca="1" si="5554"/>
        <v>7.1860147638789888E-3</v>
      </c>
      <c r="AP1834">
        <f t="shared" ca="1" si="5555"/>
        <v>0</v>
      </c>
      <c r="AQ1834">
        <f t="shared" ca="1" si="5537"/>
        <v>0</v>
      </c>
      <c r="AR1834" s="31">
        <f t="shared" ref="AR1834:AS1834" ca="1" si="5679">SUM(AO1709:AO1834)</f>
        <v>5.2291898298834905E-2</v>
      </c>
      <c r="AS1834" s="31">
        <f t="shared" ca="1" si="5679"/>
        <v>7.1549857379715948E-2</v>
      </c>
      <c r="AT1834">
        <f ca="1">SUM($AP$129:AP1834)</f>
        <v>2.7580372661111969</v>
      </c>
    </row>
    <row r="1835" spans="1:46" x14ac:dyDescent="0.25">
      <c r="A1835" s="1">
        <v>41394</v>
      </c>
      <c r="B1835" s="2">
        <v>1597.57</v>
      </c>
      <c r="C1835" s="10">
        <f t="shared" si="5568"/>
        <v>2.4849241658875362E-3</v>
      </c>
      <c r="D1835" s="7">
        <v>0.22</v>
      </c>
      <c r="E1835" s="7">
        <f t="shared" ca="1" si="5563"/>
        <v>9.9999999999999867E-2</v>
      </c>
      <c r="F1835" s="7">
        <f t="shared" ca="1" si="5564"/>
        <v>9.9999999999999867E-2</v>
      </c>
      <c r="G1835">
        <f t="shared" si="5539"/>
        <v>0.31</v>
      </c>
      <c r="H1835">
        <f t="shared" si="5540"/>
        <v>0.2</v>
      </c>
      <c r="I1835" s="27">
        <f t="shared" si="5506"/>
        <v>0.18181818181818174</v>
      </c>
      <c r="J1835" s="9">
        <f t="shared" si="5541"/>
        <v>2.4849241658875362E-3</v>
      </c>
      <c r="K1835" s="9">
        <f t="shared" si="5542"/>
        <v>0</v>
      </c>
      <c r="L1835" s="9">
        <f t="shared" si="5543"/>
        <v>0</v>
      </c>
      <c r="M1835" s="9">
        <f t="shared" si="5544"/>
        <v>0</v>
      </c>
      <c r="N1835" s="28">
        <f t="shared" si="5529"/>
        <v>0.25</v>
      </c>
      <c r="O1835" s="28">
        <f t="shared" si="5530"/>
        <v>0.26</v>
      </c>
      <c r="P1835" s="28">
        <f t="shared" si="5531"/>
        <v>0.27</v>
      </c>
      <c r="Q1835" s="28">
        <f t="shared" si="5532"/>
        <v>0.31</v>
      </c>
      <c r="R1835" s="9">
        <f t="shared" ca="1" si="5545"/>
        <v>0</v>
      </c>
      <c r="S1835" s="9">
        <f t="shared" ca="1" si="5546"/>
        <v>0</v>
      </c>
      <c r="T1835" s="9">
        <f t="shared" ca="1" si="5547"/>
        <v>0</v>
      </c>
      <c r="U1835" s="9">
        <f t="shared" ca="1" si="5548"/>
        <v>2.4849241658875362E-3</v>
      </c>
      <c r="V1835" s="28">
        <f t="shared" ref="V1835:Y1835" ca="1" si="5680">QUARTILE($F1711:$F1834,V$2)</f>
        <v>-3.7393162393162455E-2</v>
      </c>
      <c r="W1835" s="28">
        <f t="shared" ca="1" si="5680"/>
        <v>0</v>
      </c>
      <c r="X1835" s="28">
        <f t="shared" ca="1" si="5680"/>
        <v>0</v>
      </c>
      <c r="Y1835" s="28">
        <f t="shared" ca="1" si="5680"/>
        <v>0.21739130434782616</v>
      </c>
      <c r="Z1835" s="30">
        <f t="shared" ca="1" si="5520"/>
        <v>9.8487634896190016E-4</v>
      </c>
      <c r="AA1835" s="30">
        <f t="shared" ca="1" si="5521"/>
        <v>4.2005746306631328E-2</v>
      </c>
      <c r="AB1835" s="30">
        <f t="shared" ca="1" si="5522"/>
        <v>3.2563706485559292E-3</v>
      </c>
      <c r="AC1835" s="30">
        <f t="shared" ca="1" si="5523"/>
        <v>7.0778410897047561E-2</v>
      </c>
      <c r="AD1835">
        <f t="shared" ca="1" si="5550"/>
        <v>0</v>
      </c>
      <c r="AE1835">
        <f t="shared" ca="1" si="5551"/>
        <v>0</v>
      </c>
      <c r="AF1835">
        <f t="shared" ca="1" si="5552"/>
        <v>2.4849241658875362E-3</v>
      </c>
      <c r="AG1835" s="31">
        <f t="shared" ca="1" si="5534"/>
        <v>0</v>
      </c>
      <c r="AH1835" s="31">
        <f t="shared" ca="1" si="5535"/>
        <v>0</v>
      </c>
      <c r="AI1835" s="31">
        <f t="shared" ref="AI1835:AK1835" ca="1" si="5681">SUM(AD1710:AD1835)</f>
        <v>9.8487634896190016E-4</v>
      </c>
      <c r="AJ1835" s="31">
        <f t="shared" ca="1" si="5681"/>
        <v>0</v>
      </c>
      <c r="AK1835" s="31">
        <f t="shared" ca="1" si="5681"/>
        <v>7.4034781545603487E-2</v>
      </c>
      <c r="AL1835">
        <f ca="1">SUM($AF$129:AF1835)</f>
        <v>2.2916555336590765</v>
      </c>
      <c r="AO1835">
        <f t="shared" ca="1" si="5554"/>
        <v>0</v>
      </c>
      <c r="AP1835">
        <f t="shared" ca="1" si="5555"/>
        <v>2.4849241658875362E-3</v>
      </c>
      <c r="AQ1835">
        <f t="shared" ca="1" si="5537"/>
        <v>0</v>
      </c>
      <c r="AR1835" s="31">
        <f t="shared" ref="AR1835:AS1835" ca="1" si="5682">SUM(AO1710:AO1835)</f>
        <v>5.5377291509554449E-2</v>
      </c>
      <c r="AS1835" s="31">
        <f t="shared" ca="1" si="5682"/>
        <v>7.4034781545603487E-2</v>
      </c>
      <c r="AT1835">
        <f ca="1">SUM($AP$129:AP1835)</f>
        <v>2.7605221902770847</v>
      </c>
    </row>
    <row r="1836" spans="1:46" x14ac:dyDescent="0.25">
      <c r="A1836" s="1">
        <v>41395</v>
      </c>
      <c r="B1836" s="2">
        <v>1582.7</v>
      </c>
      <c r="C1836" s="10">
        <f t="shared" si="5568"/>
        <v>-9.3078863523976367E-3</v>
      </c>
      <c r="D1836" s="7">
        <v>0.2</v>
      </c>
      <c r="E1836" s="7">
        <f t="shared" ca="1" si="5563"/>
        <v>-9.0909090909090828E-2</v>
      </c>
      <c r="F1836" s="7">
        <f t="shared" ca="1" si="5564"/>
        <v>-9.0909090909090828E-2</v>
      </c>
      <c r="G1836">
        <f t="shared" si="5539"/>
        <v>0.31</v>
      </c>
      <c r="H1836">
        <f t="shared" si="5540"/>
        <v>0.2</v>
      </c>
      <c r="I1836" s="27">
        <f t="shared" si="5506"/>
        <v>0</v>
      </c>
      <c r="J1836" s="9">
        <f t="shared" si="5541"/>
        <v>-9.3078863523976367E-3</v>
      </c>
      <c r="K1836" s="9">
        <f t="shared" si="5542"/>
        <v>0</v>
      </c>
      <c r="L1836" s="9">
        <f t="shared" si="5543"/>
        <v>0</v>
      </c>
      <c r="M1836" s="9">
        <f t="shared" si="5544"/>
        <v>0</v>
      </c>
      <c r="N1836" s="28">
        <f t="shared" si="5529"/>
        <v>0.25</v>
      </c>
      <c r="O1836" s="28">
        <f t="shared" si="5530"/>
        <v>0.26</v>
      </c>
      <c r="P1836" s="28">
        <f t="shared" si="5531"/>
        <v>0.27</v>
      </c>
      <c r="Q1836" s="28">
        <f t="shared" si="5532"/>
        <v>0.3</v>
      </c>
      <c r="R1836" s="9">
        <f t="shared" ca="1" si="5545"/>
        <v>-9.3078863523976367E-3</v>
      </c>
      <c r="S1836" s="9">
        <f t="shared" ca="1" si="5546"/>
        <v>0</v>
      </c>
      <c r="T1836" s="9">
        <f t="shared" ca="1" si="5547"/>
        <v>0</v>
      </c>
      <c r="U1836" s="9">
        <f t="shared" ca="1" si="5548"/>
        <v>0</v>
      </c>
      <c r="V1836" s="28">
        <f t="shared" ref="V1836:Y1836" ca="1" si="5683">QUARTILE($F1712:$F1835,V$2)</f>
        <v>-3.7393162393162455E-2</v>
      </c>
      <c r="W1836" s="28">
        <f t="shared" ca="1" si="5683"/>
        <v>0</v>
      </c>
      <c r="X1836" s="28">
        <f t="shared" ca="1" si="5683"/>
        <v>0</v>
      </c>
      <c r="Y1836" s="28">
        <f t="shared" ca="1" si="5683"/>
        <v>0.21739130434782616</v>
      </c>
      <c r="Z1836" s="30">
        <f t="shared" ca="1" si="5520"/>
        <v>-8.3230100034357365E-3</v>
      </c>
      <c r="AA1836" s="30">
        <f t="shared" ca="1" si="5521"/>
        <v>4.2005746306631328E-2</v>
      </c>
      <c r="AB1836" s="30">
        <f t="shared" ca="1" si="5522"/>
        <v>3.2563706485559292E-3</v>
      </c>
      <c r="AC1836" s="30">
        <f t="shared" ca="1" si="5523"/>
        <v>7.0778410897047561E-2</v>
      </c>
      <c r="AD1836">
        <f t="shared" ca="1" si="5550"/>
        <v>-9.3078863523976367E-3</v>
      </c>
      <c r="AE1836">
        <f t="shared" ca="1" si="5551"/>
        <v>0</v>
      </c>
      <c r="AF1836">
        <f t="shared" ca="1" si="5552"/>
        <v>0</v>
      </c>
      <c r="AG1836" s="31">
        <f t="shared" ca="1" si="5534"/>
        <v>0</v>
      </c>
      <c r="AH1836" s="31">
        <f t="shared" ca="1" si="5535"/>
        <v>0</v>
      </c>
      <c r="AI1836" s="31">
        <f t="shared" ref="AI1836:AK1836" ca="1" si="5684">SUM(AD1711:AD1836)</f>
        <v>-8.3230100034357365E-3</v>
      </c>
      <c r="AJ1836" s="31">
        <f t="shared" ca="1" si="5684"/>
        <v>0</v>
      </c>
      <c r="AK1836" s="31">
        <f t="shared" ca="1" si="5684"/>
        <v>7.4034781545603487E-2</v>
      </c>
      <c r="AL1836">
        <f ca="1">SUM($AF$129:AF1836)</f>
        <v>2.2916555336590765</v>
      </c>
      <c r="AO1836">
        <f t="shared" ca="1" si="5554"/>
        <v>-9.3078863523976367E-3</v>
      </c>
      <c r="AP1836">
        <f t="shared" ca="1" si="5555"/>
        <v>0</v>
      </c>
      <c r="AQ1836">
        <f t="shared" ca="1" si="5537"/>
        <v>0</v>
      </c>
      <c r="AR1836" s="31">
        <f t="shared" ref="AR1836:AS1836" ca="1" si="5685">SUM(AO1711:AO1836)</f>
        <v>4.3073841714388383E-2</v>
      </c>
      <c r="AS1836" s="31">
        <f t="shared" ca="1" si="5685"/>
        <v>7.4034781545603487E-2</v>
      </c>
      <c r="AT1836">
        <f ca="1">SUM($AP$129:AP1836)</f>
        <v>2.7605221902770847</v>
      </c>
    </row>
    <row r="1837" spans="1:46" x14ac:dyDescent="0.25">
      <c r="A1837" s="1">
        <v>41396</v>
      </c>
      <c r="B1837" s="2">
        <v>1597.59</v>
      </c>
      <c r="C1837" s="10">
        <f t="shared" si="5568"/>
        <v>9.4079737158020288E-3</v>
      </c>
      <c r="D1837" s="7">
        <v>0.2</v>
      </c>
      <c r="E1837" s="7">
        <f t="shared" ca="1" si="5563"/>
        <v>0</v>
      </c>
      <c r="F1837" s="7">
        <f t="shared" ca="1" si="5564"/>
        <v>0</v>
      </c>
      <c r="G1837">
        <f t="shared" si="5539"/>
        <v>0.3</v>
      </c>
      <c r="H1837">
        <f t="shared" si="5540"/>
        <v>0.2</v>
      </c>
      <c r="I1837" s="27">
        <f t="shared" si="5506"/>
        <v>0</v>
      </c>
      <c r="J1837" s="9">
        <f t="shared" si="5541"/>
        <v>9.4079737158020288E-3</v>
      </c>
      <c r="K1837" s="9">
        <f t="shared" si="5542"/>
        <v>0</v>
      </c>
      <c r="L1837" s="9">
        <f t="shared" si="5543"/>
        <v>0</v>
      </c>
      <c r="M1837" s="9">
        <f t="shared" si="5544"/>
        <v>0</v>
      </c>
      <c r="N1837" s="28">
        <f t="shared" si="5529"/>
        <v>0.2475</v>
      </c>
      <c r="O1837" s="28">
        <f t="shared" si="5530"/>
        <v>0.26</v>
      </c>
      <c r="P1837" s="28">
        <f t="shared" si="5531"/>
        <v>0.27</v>
      </c>
      <c r="Q1837" s="28">
        <f t="shared" si="5532"/>
        <v>0.3</v>
      </c>
      <c r="R1837" s="9">
        <f t="shared" ca="1" si="5545"/>
        <v>0</v>
      </c>
      <c r="S1837" s="9">
        <f t="shared" ca="1" si="5546"/>
        <v>9.4079737158020288E-3</v>
      </c>
      <c r="T1837" s="9">
        <f t="shared" ca="1" si="5547"/>
        <v>0</v>
      </c>
      <c r="U1837" s="9">
        <f t="shared" ca="1" si="5548"/>
        <v>0</v>
      </c>
      <c r="V1837" s="28">
        <f t="shared" ref="V1837:Y1837" ca="1" si="5686">QUARTILE($F1713:$F1836,V$2)</f>
        <v>-3.8846153846153919E-2</v>
      </c>
      <c r="W1837" s="28">
        <f t="shared" ca="1" si="5686"/>
        <v>0</v>
      </c>
      <c r="X1837" s="28">
        <f t="shared" ca="1" si="5686"/>
        <v>0</v>
      </c>
      <c r="Y1837" s="28">
        <f t="shared" ca="1" si="5686"/>
        <v>0.21739130434782616</v>
      </c>
      <c r="Z1837" s="30">
        <f t="shared" ca="1" si="5520"/>
        <v>-8.3230100034357365E-3</v>
      </c>
      <c r="AA1837" s="30">
        <f t="shared" ca="1" si="5521"/>
        <v>5.1413720022433357E-2</v>
      </c>
      <c r="AB1837" s="30">
        <f t="shared" ca="1" si="5522"/>
        <v>3.2563706485559292E-3</v>
      </c>
      <c r="AC1837" s="30">
        <f t="shared" ca="1" si="5523"/>
        <v>7.1507371879941731E-2</v>
      </c>
      <c r="AD1837">
        <f t="shared" ca="1" si="5550"/>
        <v>0</v>
      </c>
      <c r="AE1837">
        <f t="shared" ca="1" si="5551"/>
        <v>0</v>
      </c>
      <c r="AF1837">
        <f t="shared" ca="1" si="5552"/>
        <v>0</v>
      </c>
      <c r="AG1837" s="31">
        <f t="shared" ca="1" si="5534"/>
        <v>0</v>
      </c>
      <c r="AH1837" s="31">
        <f t="shared" ca="1" si="5535"/>
        <v>0</v>
      </c>
      <c r="AI1837" s="31">
        <f t="shared" ref="AI1837:AK1837" ca="1" si="5687">SUM(AD1712:AD1837)</f>
        <v>-8.3230100034357365E-3</v>
      </c>
      <c r="AJ1837" s="31">
        <f t="shared" ca="1" si="5687"/>
        <v>0</v>
      </c>
      <c r="AK1837" s="31">
        <f t="shared" ca="1" si="5687"/>
        <v>7.4763742528497656E-2</v>
      </c>
      <c r="AL1837">
        <f ca="1">SUM($AF$129:AF1837)</f>
        <v>2.2916555336590765</v>
      </c>
      <c r="AO1837">
        <f t="shared" ca="1" si="5554"/>
        <v>9.4079737158020288E-3</v>
      </c>
      <c r="AP1837">
        <f t="shared" ca="1" si="5555"/>
        <v>0</v>
      </c>
      <c r="AQ1837">
        <f t="shared" ca="1" si="5537"/>
        <v>0</v>
      </c>
      <c r="AR1837" s="31">
        <f t="shared" ref="AR1837:AS1837" ca="1" si="5688">SUM(AO1712:AO1837)</f>
        <v>5.2481815430190412E-2</v>
      </c>
      <c r="AS1837" s="31">
        <f t="shared" ca="1" si="5688"/>
        <v>7.4763742528497656E-2</v>
      </c>
      <c r="AT1837">
        <f ca="1">SUM($AP$129:AP1837)</f>
        <v>2.7605221902770847</v>
      </c>
    </row>
    <row r="1838" spans="1:46" x14ac:dyDescent="0.25">
      <c r="A1838" s="1">
        <v>41397</v>
      </c>
      <c r="B1838" s="2">
        <v>1614.42</v>
      </c>
      <c r="C1838" s="10">
        <f t="shared" si="5568"/>
        <v>1.0534617768013167E-2</v>
      </c>
      <c r="D1838" s="7">
        <v>0.22</v>
      </c>
      <c r="E1838" s="7">
        <f t="shared" ca="1" si="5563"/>
        <v>9.9999999999999867E-2</v>
      </c>
      <c r="F1838" s="7">
        <f t="shared" ca="1" si="5564"/>
        <v>9.9999999999999867E-2</v>
      </c>
      <c r="G1838">
        <f t="shared" si="5539"/>
        <v>0.3</v>
      </c>
      <c r="H1838">
        <f t="shared" si="5540"/>
        <v>0.2</v>
      </c>
      <c r="I1838" s="27">
        <f t="shared" si="5506"/>
        <v>0.19999999999999996</v>
      </c>
      <c r="J1838" s="9">
        <f t="shared" si="5541"/>
        <v>1.0534617768013167E-2</v>
      </c>
      <c r="K1838" s="9">
        <f t="shared" si="5542"/>
        <v>0</v>
      </c>
      <c r="L1838" s="9">
        <f t="shared" si="5543"/>
        <v>0</v>
      </c>
      <c r="M1838" s="9">
        <f t="shared" si="5544"/>
        <v>0</v>
      </c>
      <c r="N1838" s="28">
        <f t="shared" si="5529"/>
        <v>0.24</v>
      </c>
      <c r="O1838" s="28">
        <f t="shared" si="5530"/>
        <v>0.26</v>
      </c>
      <c r="P1838" s="28">
        <f t="shared" si="5531"/>
        <v>0.27</v>
      </c>
      <c r="Q1838" s="28">
        <f t="shared" si="5532"/>
        <v>0.3</v>
      </c>
      <c r="R1838" s="9">
        <f t="shared" ca="1" si="5545"/>
        <v>0</v>
      </c>
      <c r="S1838" s="9">
        <f t="shared" ca="1" si="5546"/>
        <v>0</v>
      </c>
      <c r="T1838" s="9">
        <f t="shared" ca="1" si="5547"/>
        <v>0</v>
      </c>
      <c r="U1838" s="9">
        <f t="shared" ca="1" si="5548"/>
        <v>1.0534617768013167E-2</v>
      </c>
      <c r="V1838" s="28">
        <f t="shared" ref="V1838:Y1838" ca="1" si="5689">QUARTILE($F1714:$F1837,V$2)</f>
        <v>-3.8846153846153919E-2</v>
      </c>
      <c r="W1838" s="28">
        <f t="shared" ca="1" si="5689"/>
        <v>0</v>
      </c>
      <c r="X1838" s="28">
        <f t="shared" ca="1" si="5689"/>
        <v>0</v>
      </c>
      <c r="Y1838" s="28">
        <f t="shared" ca="1" si="5689"/>
        <v>0.21739130434782616</v>
      </c>
      <c r="Z1838" s="30">
        <f t="shared" ca="1" si="5520"/>
        <v>-8.4788239898657691E-3</v>
      </c>
      <c r="AA1838" s="30">
        <f t="shared" ca="1" si="5521"/>
        <v>5.1413720022433357E-2</v>
      </c>
      <c r="AB1838" s="30">
        <f t="shared" ca="1" si="5522"/>
        <v>3.2563706485559292E-3</v>
      </c>
      <c r="AC1838" s="30">
        <f t="shared" ca="1" si="5523"/>
        <v>8.2041989647954894E-2</v>
      </c>
      <c r="AD1838">
        <f t="shared" ca="1" si="5550"/>
        <v>0</v>
      </c>
      <c r="AE1838">
        <f t="shared" ca="1" si="5551"/>
        <v>0</v>
      </c>
      <c r="AF1838">
        <f t="shared" ca="1" si="5552"/>
        <v>1.0534617768013167E-2</v>
      </c>
      <c r="AG1838" s="31">
        <f t="shared" ca="1" si="5534"/>
        <v>0</v>
      </c>
      <c r="AH1838" s="31">
        <f t="shared" ca="1" si="5535"/>
        <v>0</v>
      </c>
      <c r="AI1838" s="31">
        <f t="shared" ref="AI1838:AK1838" ca="1" si="5690">SUM(AD1713:AD1838)</f>
        <v>-8.4788239898657691E-3</v>
      </c>
      <c r="AJ1838" s="31">
        <f t="shared" ca="1" si="5690"/>
        <v>0</v>
      </c>
      <c r="AK1838" s="31">
        <f t="shared" ca="1" si="5690"/>
        <v>8.529836029651082E-2</v>
      </c>
      <c r="AL1838">
        <f ca="1">SUM($AF$129:AF1838)</f>
        <v>2.3021901514270895</v>
      </c>
      <c r="AO1838">
        <f t="shared" ca="1" si="5554"/>
        <v>0</v>
      </c>
      <c r="AP1838">
        <f t="shared" ca="1" si="5555"/>
        <v>1.0534617768013167E-2</v>
      </c>
      <c r="AQ1838">
        <f t="shared" ca="1" si="5537"/>
        <v>0</v>
      </c>
      <c r="AR1838" s="31">
        <f t="shared" ref="AR1838:AS1838" ca="1" si="5691">SUM(AO1713:AO1838)</f>
        <v>5.2326001443760373E-2</v>
      </c>
      <c r="AS1838" s="31">
        <f t="shared" ca="1" si="5691"/>
        <v>8.529836029651082E-2</v>
      </c>
      <c r="AT1838">
        <f ca="1">SUM($AP$129:AP1838)</f>
        <v>2.7710568080450977</v>
      </c>
    </row>
    <row r="1839" spans="1:46" x14ac:dyDescent="0.25">
      <c r="A1839" s="1">
        <v>41400</v>
      </c>
      <c r="B1839" s="2">
        <v>1617.5</v>
      </c>
      <c r="C1839" s="10">
        <f t="shared" si="5568"/>
        <v>1.9078058993322227E-3</v>
      </c>
      <c r="D1839" s="7">
        <v>0.22</v>
      </c>
      <c r="E1839" s="7">
        <f t="shared" ca="1" si="5563"/>
        <v>0</v>
      </c>
      <c r="F1839" s="7">
        <f t="shared" ca="1" si="5564"/>
        <v>0</v>
      </c>
      <c r="G1839">
        <f t="shared" si="5539"/>
        <v>0.3</v>
      </c>
      <c r="H1839">
        <f t="shared" si="5540"/>
        <v>0.2</v>
      </c>
      <c r="I1839" s="27">
        <f t="shared" si="5506"/>
        <v>0.19999999999999996</v>
      </c>
      <c r="J1839" s="9">
        <f t="shared" si="5541"/>
        <v>1.9078058993322227E-3</v>
      </c>
      <c r="K1839" s="9">
        <f t="shared" si="5542"/>
        <v>0</v>
      </c>
      <c r="L1839" s="9">
        <f t="shared" si="5543"/>
        <v>0</v>
      </c>
      <c r="M1839" s="9">
        <f t="shared" si="5544"/>
        <v>0</v>
      </c>
      <c r="N1839" s="28">
        <f t="shared" si="5529"/>
        <v>0.24</v>
      </c>
      <c r="O1839" s="28">
        <f t="shared" si="5530"/>
        <v>0.26</v>
      </c>
      <c r="P1839" s="28">
        <f t="shared" si="5531"/>
        <v>0.27</v>
      </c>
      <c r="Q1839" s="28">
        <f t="shared" si="5532"/>
        <v>0.3</v>
      </c>
      <c r="R1839" s="9">
        <f t="shared" ca="1" si="5545"/>
        <v>0</v>
      </c>
      <c r="S1839" s="9">
        <f t="shared" ca="1" si="5546"/>
        <v>1.9078058993322227E-3</v>
      </c>
      <c r="T1839" s="9">
        <f t="shared" ca="1" si="5547"/>
        <v>0</v>
      </c>
      <c r="U1839" s="9">
        <f t="shared" ca="1" si="5548"/>
        <v>0</v>
      </c>
      <c r="V1839" s="28">
        <f t="shared" ref="V1839:Y1839" ca="1" si="5692">QUARTILE($F1715:$F1838,V$2)</f>
        <v>-3.8846153846153919E-2</v>
      </c>
      <c r="W1839" s="28">
        <f t="shared" ca="1" si="5692"/>
        <v>0</v>
      </c>
      <c r="X1839" s="28">
        <f t="shared" ca="1" si="5692"/>
        <v>0</v>
      </c>
      <c r="Y1839" s="28">
        <f t="shared" ca="1" si="5692"/>
        <v>0.21739130434782616</v>
      </c>
      <c r="Z1839" s="30">
        <f t="shared" ca="1" si="5520"/>
        <v>-8.4788239898657691E-3</v>
      </c>
      <c r="AA1839" s="30">
        <f t="shared" ca="1" si="5521"/>
        <v>5.3321525921765582E-2</v>
      </c>
      <c r="AB1839" s="30">
        <f t="shared" ca="1" si="5522"/>
        <v>3.2563706485559292E-3</v>
      </c>
      <c r="AC1839" s="30">
        <f t="shared" ca="1" si="5523"/>
        <v>8.2041989647954894E-2</v>
      </c>
      <c r="AD1839">
        <f t="shared" ca="1" si="5550"/>
        <v>0</v>
      </c>
      <c r="AE1839">
        <f t="shared" ca="1" si="5551"/>
        <v>0</v>
      </c>
      <c r="AF1839">
        <f t="shared" ca="1" si="5552"/>
        <v>0</v>
      </c>
      <c r="AG1839" s="31">
        <f t="shared" ca="1" si="5534"/>
        <v>0</v>
      </c>
      <c r="AH1839" s="31">
        <f t="shared" ca="1" si="5535"/>
        <v>0</v>
      </c>
      <c r="AI1839" s="31">
        <f t="shared" ref="AI1839:AK1839" ca="1" si="5693">SUM(AD1714:AD1839)</f>
        <v>-8.4788239898657691E-3</v>
      </c>
      <c r="AJ1839" s="31">
        <f t="shared" ca="1" si="5693"/>
        <v>0</v>
      </c>
      <c r="AK1839" s="31">
        <f t="shared" ca="1" si="5693"/>
        <v>8.529836029651082E-2</v>
      </c>
      <c r="AL1839">
        <f ca="1">SUM($AF$129:AF1839)</f>
        <v>2.3021901514270895</v>
      </c>
      <c r="AO1839">
        <f t="shared" ca="1" si="5554"/>
        <v>1.9078058993322227E-3</v>
      </c>
      <c r="AP1839">
        <f t="shared" ca="1" si="5555"/>
        <v>0</v>
      </c>
      <c r="AQ1839">
        <f t="shared" ca="1" si="5537"/>
        <v>0</v>
      </c>
      <c r="AR1839" s="31">
        <f t="shared" ref="AR1839:AS1839" ca="1" si="5694">SUM(AO1714:AO1839)</f>
        <v>4.330728343645323E-2</v>
      </c>
      <c r="AS1839" s="31">
        <f t="shared" ca="1" si="5694"/>
        <v>8.529836029651082E-2</v>
      </c>
      <c r="AT1839">
        <f ca="1">SUM($AP$129:AP1839)</f>
        <v>2.7710568080450977</v>
      </c>
    </row>
    <row r="1840" spans="1:46" x14ac:dyDescent="0.25">
      <c r="A1840" s="1">
        <v>41401</v>
      </c>
      <c r="B1840" s="2">
        <v>1625.96</v>
      </c>
      <c r="C1840" s="10">
        <f t="shared" si="5568"/>
        <v>5.2302936630603007E-3</v>
      </c>
      <c r="D1840" s="7">
        <v>0.22</v>
      </c>
      <c r="E1840" s="7">
        <f t="shared" ca="1" si="5563"/>
        <v>0</v>
      </c>
      <c r="F1840" s="7">
        <f t="shared" ca="1" si="5564"/>
        <v>0</v>
      </c>
      <c r="G1840">
        <f t="shared" si="5539"/>
        <v>0.3</v>
      </c>
      <c r="H1840">
        <f t="shared" si="5540"/>
        <v>0.2</v>
      </c>
      <c r="I1840" s="27">
        <f t="shared" si="5506"/>
        <v>0.19999999999999996</v>
      </c>
      <c r="J1840" s="9">
        <f t="shared" si="5541"/>
        <v>5.2302936630603007E-3</v>
      </c>
      <c r="K1840" s="9">
        <f t="shared" si="5542"/>
        <v>0</v>
      </c>
      <c r="L1840" s="9">
        <f t="shared" si="5543"/>
        <v>0</v>
      </c>
      <c r="M1840" s="9">
        <f t="shared" si="5544"/>
        <v>0</v>
      </c>
      <c r="N1840" s="28">
        <f t="shared" si="5529"/>
        <v>0.24</v>
      </c>
      <c r="O1840" s="28">
        <f t="shared" si="5530"/>
        <v>0.26</v>
      </c>
      <c r="P1840" s="28">
        <f t="shared" si="5531"/>
        <v>0.27</v>
      </c>
      <c r="Q1840" s="28">
        <f t="shared" si="5532"/>
        <v>0.3</v>
      </c>
      <c r="R1840" s="9">
        <f t="shared" ca="1" si="5545"/>
        <v>0</v>
      </c>
      <c r="S1840" s="9">
        <f t="shared" ca="1" si="5546"/>
        <v>5.2302936630603007E-3</v>
      </c>
      <c r="T1840" s="9">
        <f t="shared" ca="1" si="5547"/>
        <v>0</v>
      </c>
      <c r="U1840" s="9">
        <f t="shared" ca="1" si="5548"/>
        <v>0</v>
      </c>
      <c r="V1840" s="28">
        <f t="shared" ref="V1840:Y1840" ca="1" si="5695">QUARTILE($F1716:$F1839,V$2)</f>
        <v>-3.8846153846153919E-2</v>
      </c>
      <c r="W1840" s="28">
        <f t="shared" ca="1" si="5695"/>
        <v>0</v>
      </c>
      <c r="X1840" s="28">
        <f t="shared" ca="1" si="5695"/>
        <v>0</v>
      </c>
      <c r="Y1840" s="28">
        <f t="shared" ca="1" si="5695"/>
        <v>0.21739130434782616</v>
      </c>
      <c r="Z1840" s="30">
        <f t="shared" ca="1" si="5520"/>
        <v>-8.4788239898657691E-3</v>
      </c>
      <c r="AA1840" s="30">
        <f t="shared" ca="1" si="5521"/>
        <v>5.855181958482588E-2</v>
      </c>
      <c r="AB1840" s="30">
        <f t="shared" ca="1" si="5522"/>
        <v>3.2563706485559292E-3</v>
      </c>
      <c r="AC1840" s="30">
        <f t="shared" ca="1" si="5523"/>
        <v>8.2041989647954894E-2</v>
      </c>
      <c r="AD1840">
        <f t="shared" ca="1" si="5550"/>
        <v>0</v>
      </c>
      <c r="AE1840">
        <f t="shared" ca="1" si="5551"/>
        <v>0</v>
      </c>
      <c r="AF1840">
        <f t="shared" ca="1" si="5552"/>
        <v>0</v>
      </c>
      <c r="AG1840" s="31">
        <f t="shared" ca="1" si="5534"/>
        <v>0</v>
      </c>
      <c r="AH1840" s="31">
        <f t="shared" ca="1" si="5535"/>
        <v>0</v>
      </c>
      <c r="AI1840" s="31">
        <f t="shared" ref="AI1840:AK1840" ca="1" si="5696">SUM(AD1715:AD1840)</f>
        <v>-8.4788239898657691E-3</v>
      </c>
      <c r="AJ1840" s="31">
        <f t="shared" ca="1" si="5696"/>
        <v>0</v>
      </c>
      <c r="AK1840" s="31">
        <f t="shared" ca="1" si="5696"/>
        <v>8.529836029651082E-2</v>
      </c>
      <c r="AL1840">
        <f ca="1">SUM($AF$129:AF1840)</f>
        <v>2.3021901514270895</v>
      </c>
      <c r="AO1840">
        <f t="shared" ca="1" si="5554"/>
        <v>5.2302936630603007E-3</v>
      </c>
      <c r="AP1840">
        <f t="shared" ca="1" si="5555"/>
        <v>0</v>
      </c>
      <c r="AQ1840">
        <f t="shared" ca="1" si="5537"/>
        <v>0</v>
      </c>
      <c r="AR1840" s="31">
        <f t="shared" ref="AR1840:AS1840" ca="1" si="5697">SUM(AO1715:AO1840)</f>
        <v>5.7917020777320104E-2</v>
      </c>
      <c r="AS1840" s="31">
        <f t="shared" ca="1" si="5697"/>
        <v>8.529836029651082E-2</v>
      </c>
      <c r="AT1840">
        <f ca="1">SUM($AP$129:AP1840)</f>
        <v>2.7710568080450977</v>
      </c>
    </row>
    <row r="1841" spans="1:46" x14ac:dyDescent="0.25">
      <c r="A1841" s="1">
        <v>41402</v>
      </c>
      <c r="B1841" s="2">
        <v>1632.69</v>
      </c>
      <c r="C1841" s="10">
        <f t="shared" si="5568"/>
        <v>4.1390932126251683E-3</v>
      </c>
      <c r="D1841" s="7">
        <v>0.22</v>
      </c>
      <c r="E1841" s="7">
        <f t="shared" ca="1" si="5563"/>
        <v>0</v>
      </c>
      <c r="F1841" s="7">
        <f t="shared" ca="1" si="5564"/>
        <v>0</v>
      </c>
      <c r="G1841">
        <f t="shared" si="5539"/>
        <v>0.3</v>
      </c>
      <c r="H1841">
        <f t="shared" si="5540"/>
        <v>0.2</v>
      </c>
      <c r="I1841" s="27">
        <f t="shared" si="5506"/>
        <v>0.19999999999999996</v>
      </c>
      <c r="J1841" s="9">
        <f t="shared" si="5541"/>
        <v>4.1390932126251683E-3</v>
      </c>
      <c r="K1841" s="9">
        <f t="shared" si="5542"/>
        <v>0</v>
      </c>
      <c r="L1841" s="9">
        <f t="shared" si="5543"/>
        <v>0</v>
      </c>
      <c r="M1841" s="9">
        <f t="shared" si="5544"/>
        <v>0</v>
      </c>
      <c r="N1841" s="28">
        <f t="shared" si="5529"/>
        <v>0.24</v>
      </c>
      <c r="O1841" s="28">
        <f t="shared" si="5530"/>
        <v>0.255</v>
      </c>
      <c r="P1841" s="28">
        <f t="shared" si="5531"/>
        <v>0.27</v>
      </c>
      <c r="Q1841" s="28">
        <f t="shared" si="5532"/>
        <v>0.3</v>
      </c>
      <c r="R1841" s="9">
        <f t="shared" ca="1" si="5545"/>
        <v>0</v>
      </c>
      <c r="S1841" s="9">
        <f t="shared" ca="1" si="5546"/>
        <v>4.1390932126251683E-3</v>
      </c>
      <c r="T1841" s="9">
        <f t="shared" ca="1" si="5547"/>
        <v>0</v>
      </c>
      <c r="U1841" s="9">
        <f t="shared" ca="1" si="5548"/>
        <v>0</v>
      </c>
      <c r="V1841" s="28">
        <f t="shared" ref="V1841:Y1841" ca="1" si="5698">QUARTILE($F1717:$F1840,V$2)</f>
        <v>-3.7393162393162455E-2</v>
      </c>
      <c r="W1841" s="28">
        <f t="shared" ca="1" si="5698"/>
        <v>0</v>
      </c>
      <c r="X1841" s="28">
        <f t="shared" ca="1" si="5698"/>
        <v>0</v>
      </c>
      <c r="Y1841" s="28">
        <f t="shared" ca="1" si="5698"/>
        <v>0.21739130434782616</v>
      </c>
      <c r="Z1841" s="30">
        <f t="shared" ca="1" si="5520"/>
        <v>-8.4788239898657691E-3</v>
      </c>
      <c r="AA1841" s="30">
        <f t="shared" ca="1" si="5521"/>
        <v>6.2690912797451051E-2</v>
      </c>
      <c r="AB1841" s="30">
        <f t="shared" ca="1" si="5522"/>
        <v>3.2563706485559292E-3</v>
      </c>
      <c r="AC1841" s="30">
        <f t="shared" ca="1" si="5523"/>
        <v>8.2041989647954894E-2</v>
      </c>
      <c r="AD1841">
        <f t="shared" ca="1" si="5550"/>
        <v>0</v>
      </c>
      <c r="AE1841">
        <f t="shared" ca="1" si="5551"/>
        <v>0</v>
      </c>
      <c r="AF1841">
        <f t="shared" ca="1" si="5552"/>
        <v>0</v>
      </c>
      <c r="AG1841" s="31">
        <f t="shared" ca="1" si="5534"/>
        <v>0</v>
      </c>
      <c r="AH1841" s="31">
        <f t="shared" ca="1" si="5535"/>
        <v>0</v>
      </c>
      <c r="AI1841" s="31">
        <f t="shared" ref="AI1841:AK1841" ca="1" si="5699">SUM(AD1716:AD1841)</f>
        <v>-8.4788239898657691E-3</v>
      </c>
      <c r="AJ1841" s="31">
        <f t="shared" ca="1" si="5699"/>
        <v>0</v>
      </c>
      <c r="AK1841" s="31">
        <f t="shared" ca="1" si="5699"/>
        <v>8.529836029651082E-2</v>
      </c>
      <c r="AL1841">
        <f ca="1">SUM($AF$129:AF1841)</f>
        <v>2.3021901514270895</v>
      </c>
      <c r="AO1841">
        <f t="shared" ca="1" si="5554"/>
        <v>4.1390932126251683E-3</v>
      </c>
      <c r="AP1841">
        <f t="shared" ca="1" si="5555"/>
        <v>0</v>
      </c>
      <c r="AQ1841">
        <f t="shared" ca="1" si="5537"/>
        <v>0</v>
      </c>
      <c r="AR1841" s="31">
        <f t="shared" ref="AR1841:AS1841" ca="1" si="5700">SUM(AO1716:AO1841)</f>
        <v>5.9892346488884654E-2</v>
      </c>
      <c r="AS1841" s="31">
        <f t="shared" ca="1" si="5700"/>
        <v>8.529836029651082E-2</v>
      </c>
      <c r="AT1841">
        <f ca="1">SUM($AP$129:AP1841)</f>
        <v>2.7710568080450977</v>
      </c>
    </row>
    <row r="1842" spans="1:46" x14ac:dyDescent="0.25">
      <c r="A1842" s="1">
        <v>41403</v>
      </c>
      <c r="B1842" s="2">
        <v>1626.67</v>
      </c>
      <c r="C1842" s="10">
        <f t="shared" si="5568"/>
        <v>-3.6871665778561648E-3</v>
      </c>
      <c r="D1842" s="7">
        <v>0.22</v>
      </c>
      <c r="E1842" s="7">
        <f t="shared" ca="1" si="5563"/>
        <v>0</v>
      </c>
      <c r="F1842" s="7">
        <f t="shared" ca="1" si="5564"/>
        <v>0</v>
      </c>
      <c r="G1842">
        <f t="shared" si="5539"/>
        <v>0.3</v>
      </c>
      <c r="H1842">
        <f t="shared" si="5540"/>
        <v>0.2</v>
      </c>
      <c r="I1842" s="27">
        <f t="shared" si="5506"/>
        <v>0.19999999999999996</v>
      </c>
      <c r="J1842" s="9">
        <f t="shared" si="5541"/>
        <v>-3.6871665778561648E-3</v>
      </c>
      <c r="K1842" s="9">
        <f t="shared" si="5542"/>
        <v>0</v>
      </c>
      <c r="L1842" s="9">
        <f t="shared" si="5543"/>
        <v>0</v>
      </c>
      <c r="M1842" s="9">
        <f t="shared" si="5544"/>
        <v>0</v>
      </c>
      <c r="N1842" s="28">
        <f t="shared" si="5529"/>
        <v>0.24</v>
      </c>
      <c r="O1842" s="28">
        <f t="shared" si="5530"/>
        <v>0.25</v>
      </c>
      <c r="P1842" s="28">
        <f t="shared" si="5531"/>
        <v>0.27</v>
      </c>
      <c r="Q1842" s="28">
        <f t="shared" si="5532"/>
        <v>0.3</v>
      </c>
      <c r="R1842" s="9">
        <f t="shared" ca="1" si="5545"/>
        <v>0</v>
      </c>
      <c r="S1842" s="9">
        <f t="shared" ca="1" si="5546"/>
        <v>-3.6871665778561648E-3</v>
      </c>
      <c r="T1842" s="9">
        <f t="shared" ca="1" si="5547"/>
        <v>0</v>
      </c>
      <c r="U1842" s="9">
        <f t="shared" ca="1" si="5548"/>
        <v>0</v>
      </c>
      <c r="V1842" s="28">
        <f t="shared" ref="V1842:Y1842" ca="1" si="5701">QUARTILE($F1718:$F1841,V$2)</f>
        <v>-3.7393162393162455E-2</v>
      </c>
      <c r="W1842" s="28">
        <f t="shared" ca="1" si="5701"/>
        <v>0</v>
      </c>
      <c r="X1842" s="28">
        <f t="shared" ca="1" si="5701"/>
        <v>0</v>
      </c>
      <c r="Y1842" s="28">
        <f t="shared" ca="1" si="5701"/>
        <v>0.21739130434782616</v>
      </c>
      <c r="Z1842" s="30">
        <f t="shared" ca="1" si="5520"/>
        <v>-1.6332005480911953E-2</v>
      </c>
      <c r="AA1842" s="30">
        <f t="shared" ca="1" si="5521"/>
        <v>5.9003746219594887E-2</v>
      </c>
      <c r="AB1842" s="30">
        <f t="shared" ca="1" si="5522"/>
        <v>3.2563706485559292E-3</v>
      </c>
      <c r="AC1842" s="30">
        <f t="shared" ca="1" si="5523"/>
        <v>8.2041989647954894E-2</v>
      </c>
      <c r="AD1842">
        <f t="shared" ca="1" si="5550"/>
        <v>0</v>
      </c>
      <c r="AE1842">
        <f t="shared" ca="1" si="5551"/>
        <v>0</v>
      </c>
      <c r="AF1842">
        <f t="shared" ca="1" si="5552"/>
        <v>0</v>
      </c>
      <c r="AG1842" s="31">
        <f t="shared" ca="1" si="5534"/>
        <v>0</v>
      </c>
      <c r="AH1842" s="31">
        <f t="shared" ca="1" si="5535"/>
        <v>0</v>
      </c>
      <c r="AI1842" s="31">
        <f t="shared" ref="AI1842:AK1842" ca="1" si="5702">SUM(AD1717:AD1842)</f>
        <v>-1.6332005480911953E-2</v>
      </c>
      <c r="AJ1842" s="31">
        <f t="shared" ca="1" si="5702"/>
        <v>0</v>
      </c>
      <c r="AK1842" s="31">
        <f t="shared" ca="1" si="5702"/>
        <v>8.529836029651082E-2</v>
      </c>
      <c r="AL1842">
        <f ca="1">SUM($AF$129:AF1842)</f>
        <v>2.3021901514270895</v>
      </c>
      <c r="AO1842">
        <f t="shared" ca="1" si="5554"/>
        <v>-3.6871665778561648E-3</v>
      </c>
      <c r="AP1842">
        <f t="shared" ca="1" si="5555"/>
        <v>0</v>
      </c>
      <c r="AQ1842">
        <f t="shared" ca="1" si="5537"/>
        <v>0</v>
      </c>
      <c r="AR1842" s="31">
        <f t="shared" ref="AR1842:AS1842" ca="1" si="5703">SUM(AO1717:AO1842)</f>
        <v>4.8351998419982285E-2</v>
      </c>
      <c r="AS1842" s="31">
        <f t="shared" ca="1" si="5703"/>
        <v>8.529836029651082E-2</v>
      </c>
      <c r="AT1842">
        <f ca="1">SUM($AP$129:AP1842)</f>
        <v>2.7710568080450977</v>
      </c>
    </row>
    <row r="1843" spans="1:46" x14ac:dyDescent="0.25">
      <c r="A1843" s="1">
        <v>41404</v>
      </c>
      <c r="B1843" s="2">
        <v>1633.7</v>
      </c>
      <c r="C1843" s="10">
        <f t="shared" si="5568"/>
        <v>4.3217124555072466E-3</v>
      </c>
      <c r="D1843" s="7">
        <v>0.26</v>
      </c>
      <c r="E1843" s="7">
        <f t="shared" ca="1" si="5563"/>
        <v>0.18181818181818188</v>
      </c>
      <c r="F1843" s="7">
        <f t="shared" ca="1" si="5564"/>
        <v>0.18181818181818188</v>
      </c>
      <c r="G1843">
        <f t="shared" si="5539"/>
        <v>0.3</v>
      </c>
      <c r="H1843">
        <f t="shared" si="5540"/>
        <v>0.2</v>
      </c>
      <c r="I1843" s="27">
        <f t="shared" si="5506"/>
        <v>0.60000000000000009</v>
      </c>
      <c r="J1843" s="9">
        <f t="shared" si="5541"/>
        <v>0</v>
      </c>
      <c r="K1843" s="9">
        <f t="shared" si="5542"/>
        <v>0</v>
      </c>
      <c r="L1843" s="9">
        <f t="shared" si="5543"/>
        <v>4.3217124555072466E-3</v>
      </c>
      <c r="M1843" s="9">
        <f t="shared" si="5544"/>
        <v>0</v>
      </c>
      <c r="N1843" s="28">
        <f t="shared" si="5529"/>
        <v>0.24</v>
      </c>
      <c r="O1843" s="28">
        <f t="shared" si="5530"/>
        <v>0.25</v>
      </c>
      <c r="P1843" s="28">
        <f t="shared" si="5531"/>
        <v>0.27</v>
      </c>
      <c r="Q1843" s="28">
        <f t="shared" si="5532"/>
        <v>0.3</v>
      </c>
      <c r="R1843" s="9">
        <f t="shared" ca="1" si="5545"/>
        <v>0</v>
      </c>
      <c r="S1843" s="9">
        <f t="shared" ca="1" si="5546"/>
        <v>0</v>
      </c>
      <c r="T1843" s="9">
        <f t="shared" ca="1" si="5547"/>
        <v>0</v>
      </c>
      <c r="U1843" s="9">
        <f t="shared" ca="1" si="5548"/>
        <v>4.3217124555072466E-3</v>
      </c>
      <c r="V1843" s="28">
        <f t="shared" ref="V1843:Y1843" ca="1" si="5704">QUARTILE($F1719:$F1842,V$2)</f>
        <v>-3.7393162393162455E-2</v>
      </c>
      <c r="W1843" s="28">
        <f t="shared" ca="1" si="5704"/>
        <v>0</v>
      </c>
      <c r="X1843" s="28">
        <f t="shared" ca="1" si="5704"/>
        <v>0</v>
      </c>
      <c r="Y1843" s="28">
        <f t="shared" ca="1" si="5704"/>
        <v>0.21739130434782616</v>
      </c>
      <c r="Z1843" s="30">
        <f t="shared" ca="1" si="5520"/>
        <v>-1.6332005480911953E-2</v>
      </c>
      <c r="AA1843" s="30">
        <f t="shared" ca="1" si="5521"/>
        <v>5.9003746219594887E-2</v>
      </c>
      <c r="AB1843" s="30">
        <f t="shared" ca="1" si="5522"/>
        <v>3.2563706485559292E-3</v>
      </c>
      <c r="AC1843" s="30">
        <f t="shared" ca="1" si="5523"/>
        <v>8.6363702103462142E-2</v>
      </c>
      <c r="AD1843">
        <f t="shared" ca="1" si="5550"/>
        <v>0</v>
      </c>
      <c r="AE1843">
        <f t="shared" ca="1" si="5551"/>
        <v>0</v>
      </c>
      <c r="AF1843">
        <f t="shared" ca="1" si="5552"/>
        <v>4.3217124555072466E-3</v>
      </c>
      <c r="AG1843" s="31">
        <f t="shared" ca="1" si="5534"/>
        <v>0</v>
      </c>
      <c r="AH1843" s="31">
        <f t="shared" ca="1" si="5535"/>
        <v>0</v>
      </c>
      <c r="AI1843" s="31">
        <f t="shared" ref="AI1843:AK1843" ca="1" si="5705">SUM(AD1718:AD1843)</f>
        <v>-1.6332005480911953E-2</v>
      </c>
      <c r="AJ1843" s="31">
        <f t="shared" ca="1" si="5705"/>
        <v>0</v>
      </c>
      <c r="AK1843" s="31">
        <f t="shared" ca="1" si="5705"/>
        <v>8.9620072752018068E-2</v>
      </c>
      <c r="AL1843">
        <f ca="1">SUM($AF$129:AF1843)</f>
        <v>2.3065118638825965</v>
      </c>
      <c r="AO1843">
        <f t="shared" ca="1" si="5554"/>
        <v>0</v>
      </c>
      <c r="AP1843">
        <f t="shared" ca="1" si="5555"/>
        <v>4.3217124555072466E-3</v>
      </c>
      <c r="AQ1843">
        <f t="shared" ca="1" si="5537"/>
        <v>0</v>
      </c>
      <c r="AR1843" s="31">
        <f t="shared" ref="AR1843:AS1843" ca="1" si="5706">SUM(AO1718:AO1843)</f>
        <v>7.2057008956320473E-2</v>
      </c>
      <c r="AS1843" s="31">
        <f t="shared" ca="1" si="5706"/>
        <v>8.9620072752018068E-2</v>
      </c>
      <c r="AT1843">
        <f ca="1">SUM($AP$129:AP1843)</f>
        <v>2.7753785205006047</v>
      </c>
    </row>
    <row r="1844" spans="1:46" x14ac:dyDescent="0.25">
      <c r="A1844" s="1">
        <v>41407</v>
      </c>
      <c r="B1844" s="2">
        <v>1633.77</v>
      </c>
      <c r="C1844" s="10">
        <f t="shared" si="5568"/>
        <v>4.2847524025179855E-5</v>
      </c>
      <c r="D1844" s="7">
        <v>0.24</v>
      </c>
      <c r="E1844" s="7">
        <f t="shared" ca="1" si="5563"/>
        <v>-7.6923076923076983E-2</v>
      </c>
      <c r="F1844" s="7">
        <f t="shared" ca="1" si="5564"/>
        <v>-7.6923076923076983E-2</v>
      </c>
      <c r="G1844">
        <f t="shared" si="5539"/>
        <v>0.3</v>
      </c>
      <c r="H1844">
        <f t="shared" si="5540"/>
        <v>0.2</v>
      </c>
      <c r="I1844" s="27">
        <f t="shared" si="5506"/>
        <v>0.39999999999999991</v>
      </c>
      <c r="J1844" s="9">
        <f t="shared" si="5541"/>
        <v>0</v>
      </c>
      <c r="K1844" s="9">
        <f t="shared" si="5542"/>
        <v>0</v>
      </c>
      <c r="L1844" s="9">
        <f t="shared" si="5543"/>
        <v>0</v>
      </c>
      <c r="M1844" s="9">
        <f t="shared" si="5544"/>
        <v>0</v>
      </c>
      <c r="N1844" s="28">
        <f t="shared" si="5529"/>
        <v>0.24</v>
      </c>
      <c r="O1844" s="28">
        <f t="shared" si="5530"/>
        <v>0.25</v>
      </c>
      <c r="P1844" s="28">
        <f t="shared" si="5531"/>
        <v>0.27</v>
      </c>
      <c r="Q1844" s="28">
        <f t="shared" si="5532"/>
        <v>0.3</v>
      </c>
      <c r="R1844" s="9">
        <f t="shared" ca="1" si="5545"/>
        <v>4.2847524025179855E-5</v>
      </c>
      <c r="S1844" s="9">
        <f t="shared" ca="1" si="5546"/>
        <v>0</v>
      </c>
      <c r="T1844" s="9">
        <f t="shared" ca="1" si="5547"/>
        <v>0</v>
      </c>
      <c r="U1844" s="9">
        <f t="shared" ca="1" si="5548"/>
        <v>0</v>
      </c>
      <c r="V1844" s="28">
        <f t="shared" ref="V1844:Y1844" ca="1" si="5707">QUARTILE($F1720:$F1843,V$2)</f>
        <v>-3.703703703703709E-2</v>
      </c>
      <c r="W1844" s="28">
        <f t="shared" ca="1" si="5707"/>
        <v>0</v>
      </c>
      <c r="X1844" s="28">
        <f t="shared" ca="1" si="5707"/>
        <v>0</v>
      </c>
      <c r="Y1844" s="28">
        <f t="shared" ca="1" si="5707"/>
        <v>0.21739130434782616</v>
      </c>
      <c r="Z1844" s="30">
        <f t="shared" ca="1" si="5520"/>
        <v>-1.6289157956886773E-2</v>
      </c>
      <c r="AA1844" s="30">
        <f t="shared" ca="1" si="5521"/>
        <v>5.9003746219594887E-2</v>
      </c>
      <c r="AB1844" s="30">
        <f t="shared" ca="1" si="5522"/>
        <v>3.2563706485559292E-3</v>
      </c>
      <c r="AC1844" s="30">
        <f t="shared" ca="1" si="5523"/>
        <v>9.8568530970535598E-2</v>
      </c>
      <c r="AD1844">
        <f t="shared" ca="1" si="5550"/>
        <v>4.2847524025179855E-5</v>
      </c>
      <c r="AE1844">
        <f t="shared" ca="1" si="5551"/>
        <v>0</v>
      </c>
      <c r="AF1844">
        <f t="shared" ca="1" si="5552"/>
        <v>0</v>
      </c>
      <c r="AG1844" s="31">
        <f t="shared" ca="1" si="5534"/>
        <v>0</v>
      </c>
      <c r="AH1844" s="31">
        <f t="shared" ca="1" si="5535"/>
        <v>0</v>
      </c>
      <c r="AI1844" s="31">
        <f t="shared" ref="AI1844:AK1844" ca="1" si="5708">SUM(AD1719:AD1844)</f>
        <v>-1.6289157956886773E-2</v>
      </c>
      <c r="AJ1844" s="31">
        <f t="shared" ca="1" si="5708"/>
        <v>0</v>
      </c>
      <c r="AK1844" s="31">
        <f t="shared" ca="1" si="5708"/>
        <v>0.10182490161909154</v>
      </c>
      <c r="AL1844">
        <f ca="1">SUM($AF$129:AF1844)</f>
        <v>2.3065118638825965</v>
      </c>
      <c r="AO1844">
        <f t="shared" ca="1" si="5554"/>
        <v>4.2847524025179855E-5</v>
      </c>
      <c r="AP1844">
        <f t="shared" ca="1" si="5555"/>
        <v>0</v>
      </c>
      <c r="AQ1844">
        <f t="shared" ca="1" si="5537"/>
        <v>0</v>
      </c>
      <c r="AR1844" s="31">
        <f t="shared" ref="AR1844:AS1844" ca="1" si="5709">SUM(AO1719:AO1844)</f>
        <v>7.2099856480345656E-2</v>
      </c>
      <c r="AS1844" s="31">
        <f t="shared" ca="1" si="5709"/>
        <v>0.10182490161909154</v>
      </c>
      <c r="AT1844">
        <f ca="1">SUM($AP$129:AP1844)</f>
        <v>2.7753785205006047</v>
      </c>
    </row>
    <row r="1845" spans="1:46" x14ac:dyDescent="0.25">
      <c r="A1845" s="1">
        <v>41408</v>
      </c>
      <c r="B1845" s="2">
        <v>1650.34</v>
      </c>
      <c r="C1845" s="10">
        <f t="shared" si="5568"/>
        <v>1.0142186476676605E-2</v>
      </c>
      <c r="D1845" s="7">
        <v>0.26</v>
      </c>
      <c r="E1845" s="7">
        <f t="shared" ca="1" si="5563"/>
        <v>8.3333333333333481E-2</v>
      </c>
      <c r="F1845" s="7">
        <f t="shared" ca="1" si="5564"/>
        <v>8.3333333333333481E-2</v>
      </c>
      <c r="G1845">
        <f t="shared" si="5539"/>
        <v>0.3</v>
      </c>
      <c r="H1845">
        <f t="shared" si="5540"/>
        <v>0.2</v>
      </c>
      <c r="I1845" s="27">
        <f t="shared" si="5506"/>
        <v>0.60000000000000009</v>
      </c>
      <c r="J1845" s="9">
        <f t="shared" si="5541"/>
        <v>0</v>
      </c>
      <c r="K1845" s="9">
        <f t="shared" si="5542"/>
        <v>0</v>
      </c>
      <c r="L1845" s="9">
        <f t="shared" si="5543"/>
        <v>1.0142186476676605E-2</v>
      </c>
      <c r="M1845" s="9">
        <f t="shared" si="5544"/>
        <v>0</v>
      </c>
      <c r="N1845" s="28">
        <f t="shared" si="5529"/>
        <v>0.24</v>
      </c>
      <c r="O1845" s="28">
        <f t="shared" si="5530"/>
        <v>0.25</v>
      </c>
      <c r="P1845" s="28">
        <f t="shared" si="5531"/>
        <v>0.27</v>
      </c>
      <c r="Q1845" s="28">
        <f t="shared" si="5532"/>
        <v>0.3</v>
      </c>
      <c r="R1845" s="9">
        <f t="shared" ca="1" si="5545"/>
        <v>0</v>
      </c>
      <c r="S1845" s="9">
        <f t="shared" ca="1" si="5546"/>
        <v>0</v>
      </c>
      <c r="T1845" s="9">
        <f t="shared" ca="1" si="5547"/>
        <v>0</v>
      </c>
      <c r="U1845" s="9">
        <f t="shared" ca="1" si="5548"/>
        <v>1.0142186476676605E-2</v>
      </c>
      <c r="V1845" s="28">
        <f t="shared" ref="V1845:Y1845" ca="1" si="5710">QUARTILE($F1721:$F1844,V$2)</f>
        <v>-3.7393162393162455E-2</v>
      </c>
      <c r="W1845" s="28">
        <f t="shared" ca="1" si="5710"/>
        <v>0</v>
      </c>
      <c r="X1845" s="28">
        <f t="shared" ca="1" si="5710"/>
        <v>0</v>
      </c>
      <c r="Y1845" s="28">
        <f t="shared" ca="1" si="5710"/>
        <v>0.21739130434782616</v>
      </c>
      <c r="Z1845" s="30">
        <f t="shared" ca="1" si="5520"/>
        <v>-1.7987875207578184E-2</v>
      </c>
      <c r="AA1845" s="30">
        <f t="shared" ca="1" si="5521"/>
        <v>5.9003746219594887E-2</v>
      </c>
      <c r="AB1845" s="30">
        <f t="shared" ca="1" si="5522"/>
        <v>3.2563706485559292E-3</v>
      </c>
      <c r="AC1845" s="30">
        <f t="shared" ca="1" si="5523"/>
        <v>0.1087107174472122</v>
      </c>
      <c r="AD1845">
        <f t="shared" ca="1" si="5550"/>
        <v>0</v>
      </c>
      <c r="AE1845">
        <f t="shared" ca="1" si="5551"/>
        <v>0</v>
      </c>
      <c r="AF1845">
        <f t="shared" ca="1" si="5552"/>
        <v>1.0142186476676605E-2</v>
      </c>
      <c r="AG1845" s="31">
        <f t="shared" ca="1" si="5534"/>
        <v>0</v>
      </c>
      <c r="AH1845" s="31">
        <f t="shared" ca="1" si="5535"/>
        <v>0</v>
      </c>
      <c r="AI1845" s="31">
        <f t="shared" ref="AI1845:AK1845" ca="1" si="5711">SUM(AD1720:AD1845)</f>
        <v>-1.7987875207578184E-2</v>
      </c>
      <c r="AJ1845" s="31">
        <f t="shared" ca="1" si="5711"/>
        <v>0</v>
      </c>
      <c r="AK1845" s="31">
        <f t="shared" ca="1" si="5711"/>
        <v>0.11196708809576814</v>
      </c>
      <c r="AL1845">
        <f ca="1">SUM($AF$129:AF1845)</f>
        <v>2.316654050359273</v>
      </c>
      <c r="AO1845">
        <f t="shared" ca="1" si="5554"/>
        <v>0</v>
      </c>
      <c r="AP1845">
        <f t="shared" ca="1" si="5555"/>
        <v>1.0142186476676605E-2</v>
      </c>
      <c r="AQ1845">
        <f t="shared" ca="1" si="5537"/>
        <v>0</v>
      </c>
      <c r="AR1845" s="31">
        <f t="shared" ref="AR1845:AS1845" ca="1" si="5712">SUM(AO1720:AO1845)</f>
        <v>7.0401139229654255E-2</v>
      </c>
      <c r="AS1845" s="31">
        <f t="shared" ca="1" si="5712"/>
        <v>0.11196708809576814</v>
      </c>
      <c r="AT1845">
        <f ca="1">SUM($AP$129:AP1845)</f>
        <v>2.7855207069772812</v>
      </c>
    </row>
    <row r="1846" spans="1:46" x14ac:dyDescent="0.25">
      <c r="A1846" s="1">
        <v>41409</v>
      </c>
      <c r="B1846" s="2">
        <v>1658.78</v>
      </c>
      <c r="C1846" s="10">
        <f t="shared" si="5568"/>
        <v>5.1140977010798111E-3</v>
      </c>
      <c r="D1846" s="7">
        <v>0.26</v>
      </c>
      <c r="E1846" s="7">
        <f t="shared" ca="1" si="5563"/>
        <v>0</v>
      </c>
      <c r="F1846" s="7">
        <f t="shared" ca="1" si="5564"/>
        <v>0</v>
      </c>
      <c r="G1846">
        <f t="shared" si="5539"/>
        <v>0.3</v>
      </c>
      <c r="H1846">
        <f t="shared" si="5540"/>
        <v>0.2</v>
      </c>
      <c r="I1846" s="27">
        <f t="shared" si="5506"/>
        <v>0.60000000000000009</v>
      </c>
      <c r="J1846" s="9">
        <f t="shared" si="5541"/>
        <v>0</v>
      </c>
      <c r="K1846" s="9">
        <f t="shared" si="5542"/>
        <v>0</v>
      </c>
      <c r="L1846" s="9">
        <f t="shared" si="5543"/>
        <v>5.1140977010798111E-3</v>
      </c>
      <c r="M1846" s="9">
        <f t="shared" si="5544"/>
        <v>0</v>
      </c>
      <c r="N1846" s="28">
        <f t="shared" si="5529"/>
        <v>0.24</v>
      </c>
      <c r="O1846" s="28">
        <f t="shared" si="5530"/>
        <v>0.25</v>
      </c>
      <c r="P1846" s="28">
        <f t="shared" si="5531"/>
        <v>0.27</v>
      </c>
      <c r="Q1846" s="28">
        <f t="shared" si="5532"/>
        <v>0.3</v>
      </c>
      <c r="R1846" s="9">
        <f t="shared" ca="1" si="5545"/>
        <v>0</v>
      </c>
      <c r="S1846" s="9">
        <f t="shared" ca="1" si="5546"/>
        <v>5.1140977010798111E-3</v>
      </c>
      <c r="T1846" s="9">
        <f t="shared" ca="1" si="5547"/>
        <v>0</v>
      </c>
      <c r="U1846" s="9">
        <f t="shared" ca="1" si="5548"/>
        <v>0</v>
      </c>
      <c r="V1846" s="28">
        <f t="shared" ref="V1846:Y1846" ca="1" si="5713">QUARTILE($F1722:$F1845,V$2)</f>
        <v>-3.7393162393162455E-2</v>
      </c>
      <c r="W1846" s="28">
        <f t="shared" ca="1" si="5713"/>
        <v>0</v>
      </c>
      <c r="X1846" s="28">
        <f t="shared" ca="1" si="5713"/>
        <v>8.620689655172431E-3</v>
      </c>
      <c r="Y1846" s="28">
        <f t="shared" ca="1" si="5713"/>
        <v>0.21739130434782616</v>
      </c>
      <c r="Z1846" s="30">
        <f t="shared" ca="1" si="5520"/>
        <v>-1.7987875207578184E-2</v>
      </c>
      <c r="AA1846" s="30">
        <f t="shared" ca="1" si="5521"/>
        <v>6.3987394958830976E-2</v>
      </c>
      <c r="AB1846" s="30">
        <f t="shared" ca="1" si="5522"/>
        <v>3.2563706485559292E-3</v>
      </c>
      <c r="AC1846" s="30">
        <f t="shared" ca="1" si="5523"/>
        <v>0.1087107174472122</v>
      </c>
      <c r="AD1846">
        <f t="shared" ca="1" si="5550"/>
        <v>0</v>
      </c>
      <c r="AE1846">
        <f t="shared" ca="1" si="5551"/>
        <v>0</v>
      </c>
      <c r="AF1846">
        <f t="shared" ca="1" si="5552"/>
        <v>0</v>
      </c>
      <c r="AG1846" s="31">
        <f t="shared" ca="1" si="5534"/>
        <v>0</v>
      </c>
      <c r="AH1846" s="31">
        <f t="shared" ca="1" si="5535"/>
        <v>0</v>
      </c>
      <c r="AI1846" s="31">
        <f t="shared" ref="AI1846:AK1846" ca="1" si="5714">SUM(AD1721:AD1846)</f>
        <v>-1.7987875207578184E-2</v>
      </c>
      <c r="AJ1846" s="31">
        <f t="shared" ca="1" si="5714"/>
        <v>0</v>
      </c>
      <c r="AK1846" s="31">
        <f t="shared" ca="1" si="5714"/>
        <v>0.11196708809576814</v>
      </c>
      <c r="AL1846">
        <f ca="1">SUM($AF$129:AF1846)</f>
        <v>2.316654050359273</v>
      </c>
      <c r="AO1846">
        <f t="shared" ca="1" si="5554"/>
        <v>5.1140977010798111E-3</v>
      </c>
      <c r="AP1846">
        <f t="shared" ca="1" si="5555"/>
        <v>0</v>
      </c>
      <c r="AQ1846">
        <f t="shared" ca="1" si="5537"/>
        <v>0</v>
      </c>
      <c r="AR1846" s="31">
        <f t="shared" ref="AR1846:AS1846" ca="1" si="5715">SUM(AO1721:AO1846)</f>
        <v>7.5384787968890352E-2</v>
      </c>
      <c r="AS1846" s="31">
        <f t="shared" ca="1" si="5715"/>
        <v>0.11196708809576814</v>
      </c>
      <c r="AT1846">
        <f ca="1">SUM($AP$129:AP1846)</f>
        <v>2.7855207069772812</v>
      </c>
    </row>
    <row r="1847" spans="1:46" x14ac:dyDescent="0.25">
      <c r="A1847" s="1">
        <v>41410</v>
      </c>
      <c r="B1847" s="2">
        <v>1650.47</v>
      </c>
      <c r="C1847" s="10">
        <f t="shared" si="5568"/>
        <v>-5.0097059284534085E-3</v>
      </c>
      <c r="D1847" s="7">
        <v>0.23</v>
      </c>
      <c r="E1847" s="7">
        <f t="shared" ca="1" si="5563"/>
        <v>-0.11538461538461542</v>
      </c>
      <c r="F1847" s="7">
        <f t="shared" ca="1" si="5564"/>
        <v>-0.11538461538461542</v>
      </c>
      <c r="G1847">
        <f t="shared" si="5539"/>
        <v>0.3</v>
      </c>
      <c r="H1847">
        <f t="shared" si="5540"/>
        <v>0.2</v>
      </c>
      <c r="I1847" s="27">
        <f t="shared" si="5506"/>
        <v>0.30000000000000004</v>
      </c>
      <c r="J1847" s="9">
        <f t="shared" si="5541"/>
        <v>-5.0097059284534085E-3</v>
      </c>
      <c r="K1847" s="9">
        <f t="shared" si="5542"/>
        <v>0</v>
      </c>
      <c r="L1847" s="9">
        <f t="shared" si="5543"/>
        <v>0</v>
      </c>
      <c r="M1847" s="9">
        <f t="shared" si="5544"/>
        <v>0</v>
      </c>
      <c r="N1847" s="28">
        <f t="shared" si="5529"/>
        <v>0.24</v>
      </c>
      <c r="O1847" s="28">
        <f t="shared" si="5530"/>
        <v>0.25</v>
      </c>
      <c r="P1847" s="28">
        <f t="shared" si="5531"/>
        <v>0.27</v>
      </c>
      <c r="Q1847" s="28">
        <f t="shared" si="5532"/>
        <v>0.3</v>
      </c>
      <c r="R1847" s="9">
        <f t="shared" ca="1" si="5545"/>
        <v>-5.0097059284534085E-3</v>
      </c>
      <c r="S1847" s="9">
        <f t="shared" ca="1" si="5546"/>
        <v>0</v>
      </c>
      <c r="T1847" s="9">
        <f t="shared" ca="1" si="5547"/>
        <v>0</v>
      </c>
      <c r="U1847" s="9">
        <f t="shared" ca="1" si="5548"/>
        <v>0</v>
      </c>
      <c r="V1847" s="28">
        <f t="shared" ref="V1847:Y1847" ca="1" si="5716">QUARTILE($F1723:$F1846,V$2)</f>
        <v>-3.7393162393162455E-2</v>
      </c>
      <c r="W1847" s="28">
        <f t="shared" ca="1" si="5716"/>
        <v>0</v>
      </c>
      <c r="X1847" s="28">
        <f t="shared" ca="1" si="5716"/>
        <v>8.620689655172431E-3</v>
      </c>
      <c r="Y1847" s="28">
        <f t="shared" ca="1" si="5716"/>
        <v>0.21739130434782616</v>
      </c>
      <c r="Z1847" s="30">
        <f t="shared" ca="1" si="5520"/>
        <v>-2.2997581136031592E-2</v>
      </c>
      <c r="AA1847" s="30">
        <f t="shared" ca="1" si="5521"/>
        <v>6.7972815565629369E-2</v>
      </c>
      <c r="AB1847" s="30">
        <f t="shared" ca="1" si="5522"/>
        <v>3.2563706485559292E-3</v>
      </c>
      <c r="AC1847" s="30">
        <f t="shared" ca="1" si="5523"/>
        <v>0.1087107174472122</v>
      </c>
      <c r="AD1847">
        <f t="shared" ca="1" si="5550"/>
        <v>-5.0097059284534085E-3</v>
      </c>
      <c r="AE1847">
        <f t="shared" ca="1" si="5551"/>
        <v>0</v>
      </c>
      <c r="AF1847">
        <f t="shared" ca="1" si="5552"/>
        <v>0</v>
      </c>
      <c r="AG1847" s="31">
        <f t="shared" ca="1" si="5534"/>
        <v>0</v>
      </c>
      <c r="AH1847" s="31">
        <f t="shared" ca="1" si="5535"/>
        <v>0</v>
      </c>
      <c r="AI1847" s="31">
        <f t="shared" ref="AI1847:AK1847" ca="1" si="5717">SUM(AD1722:AD1847)</f>
        <v>-2.2997581136031592E-2</v>
      </c>
      <c r="AJ1847" s="31">
        <f t="shared" ca="1" si="5717"/>
        <v>0</v>
      </c>
      <c r="AK1847" s="31">
        <f t="shared" ca="1" si="5717"/>
        <v>0.11196708809576814</v>
      </c>
      <c r="AL1847">
        <f ca="1">SUM($AF$129:AF1847)</f>
        <v>2.316654050359273</v>
      </c>
      <c r="AO1847">
        <f t="shared" ca="1" si="5554"/>
        <v>-5.0097059284534085E-3</v>
      </c>
      <c r="AP1847">
        <f t="shared" ca="1" si="5555"/>
        <v>0</v>
      </c>
      <c r="AQ1847">
        <f t="shared" ca="1" si="5537"/>
        <v>0</v>
      </c>
      <c r="AR1847" s="31">
        <f t="shared" ref="AR1847:AS1847" ca="1" si="5718">SUM(AO1722:AO1847)</f>
        <v>7.436050264723533E-2</v>
      </c>
      <c r="AS1847" s="31">
        <f t="shared" ca="1" si="5718"/>
        <v>0.11196708809576814</v>
      </c>
      <c r="AT1847">
        <f ca="1">SUM($AP$129:AP1847)</f>
        <v>2.7855207069772812</v>
      </c>
    </row>
    <row r="1848" spans="1:46" x14ac:dyDescent="0.25">
      <c r="A1848" s="1">
        <v>41411</v>
      </c>
      <c r="B1848" s="2">
        <v>1667.47</v>
      </c>
      <c r="C1848" s="10">
        <f t="shared" si="5568"/>
        <v>1.0300096336195145E-2</v>
      </c>
      <c r="D1848" s="7">
        <v>0.26</v>
      </c>
      <c r="E1848" s="7">
        <f t="shared" ca="1" si="5563"/>
        <v>0.13043478260869557</v>
      </c>
      <c r="F1848" s="7">
        <f t="shared" ca="1" si="5564"/>
        <v>0.13043478260869557</v>
      </c>
      <c r="G1848">
        <f t="shared" si="5539"/>
        <v>0.3</v>
      </c>
      <c r="H1848">
        <f t="shared" si="5540"/>
        <v>0.2</v>
      </c>
      <c r="I1848" s="27">
        <f t="shared" si="5506"/>
        <v>0.60000000000000009</v>
      </c>
      <c r="J1848" s="9">
        <f t="shared" si="5541"/>
        <v>0</v>
      </c>
      <c r="K1848" s="9">
        <f t="shared" si="5542"/>
        <v>0</v>
      </c>
      <c r="L1848" s="9">
        <f t="shared" si="5543"/>
        <v>1.0300096336195145E-2</v>
      </c>
      <c r="M1848" s="9">
        <f t="shared" si="5544"/>
        <v>0</v>
      </c>
      <c r="N1848" s="28">
        <f t="shared" si="5529"/>
        <v>0.24</v>
      </c>
      <c r="O1848" s="28">
        <f t="shared" si="5530"/>
        <v>0.25</v>
      </c>
      <c r="P1848" s="28">
        <f t="shared" si="5531"/>
        <v>0.27</v>
      </c>
      <c r="Q1848" s="28">
        <f t="shared" si="5532"/>
        <v>0.3</v>
      </c>
      <c r="R1848" s="9">
        <f t="shared" ca="1" si="5545"/>
        <v>0</v>
      </c>
      <c r="S1848" s="9">
        <f t="shared" ca="1" si="5546"/>
        <v>0</v>
      </c>
      <c r="T1848" s="9">
        <f t="shared" ca="1" si="5547"/>
        <v>0</v>
      </c>
      <c r="U1848" s="9">
        <f t="shared" ca="1" si="5548"/>
        <v>1.0300096336195145E-2</v>
      </c>
      <c r="V1848" s="28">
        <f t="shared" ref="V1848:Y1848" ca="1" si="5719">QUARTILE($F1724:$F1847,V$2)</f>
        <v>-3.8846153846153919E-2</v>
      </c>
      <c r="W1848" s="28">
        <f t="shared" ca="1" si="5719"/>
        <v>0</v>
      </c>
      <c r="X1848" s="28">
        <f t="shared" ca="1" si="5719"/>
        <v>8.620689655172431E-3</v>
      </c>
      <c r="Y1848" s="28">
        <f t="shared" ca="1" si="5719"/>
        <v>0.21739130434782616</v>
      </c>
      <c r="Z1848" s="30">
        <f t="shared" ca="1" si="5520"/>
        <v>-2.2997581136031592E-2</v>
      </c>
      <c r="AA1848" s="30">
        <f t="shared" ca="1" si="5521"/>
        <v>8.1824823160952825E-2</v>
      </c>
      <c r="AB1848" s="30">
        <f t="shared" ca="1" si="5522"/>
        <v>3.2563706485559292E-3</v>
      </c>
      <c r="AC1848" s="30">
        <f t="shared" ca="1" si="5523"/>
        <v>0.11901081378340735</v>
      </c>
      <c r="AD1848">
        <f t="shared" ca="1" si="5550"/>
        <v>0</v>
      </c>
      <c r="AE1848">
        <f t="shared" ca="1" si="5551"/>
        <v>0</v>
      </c>
      <c r="AF1848">
        <f t="shared" ca="1" si="5552"/>
        <v>1.0300096336195145E-2</v>
      </c>
      <c r="AG1848" s="31">
        <f t="shared" ca="1" si="5534"/>
        <v>0</v>
      </c>
      <c r="AH1848" s="31">
        <f t="shared" ca="1" si="5535"/>
        <v>0</v>
      </c>
      <c r="AI1848" s="31">
        <f t="shared" ref="AI1848:AK1848" ca="1" si="5720">SUM(AD1723:AD1848)</f>
        <v>-2.2997581136031592E-2</v>
      </c>
      <c r="AJ1848" s="31">
        <f t="shared" ca="1" si="5720"/>
        <v>0</v>
      </c>
      <c r="AK1848" s="31">
        <f t="shared" ca="1" si="5720"/>
        <v>0.12226718443196329</v>
      </c>
      <c r="AL1848">
        <f ca="1">SUM($AF$129:AF1848)</f>
        <v>2.326954146695468</v>
      </c>
      <c r="AO1848">
        <f t="shared" ca="1" si="5554"/>
        <v>0</v>
      </c>
      <c r="AP1848">
        <f t="shared" ca="1" si="5555"/>
        <v>1.0300096336195145E-2</v>
      </c>
      <c r="AQ1848">
        <f t="shared" ca="1" si="5537"/>
        <v>0</v>
      </c>
      <c r="AR1848" s="31">
        <f t="shared" ref="AR1848:AS1848" ca="1" si="5721">SUM(AO1723:AO1848)</f>
        <v>8.8212510242558786E-2</v>
      </c>
      <c r="AS1848" s="31">
        <f t="shared" ca="1" si="5721"/>
        <v>0.12226718443196329</v>
      </c>
      <c r="AT1848">
        <f ca="1">SUM($AP$129:AP1848)</f>
        <v>2.7958208033134762</v>
      </c>
    </row>
    <row r="1849" spans="1:46" x14ac:dyDescent="0.25">
      <c r="A1849" s="1">
        <v>41414</v>
      </c>
      <c r="B1849" s="2">
        <v>1666.29</v>
      </c>
      <c r="C1849" s="10">
        <f t="shared" si="5568"/>
        <v>-7.0765890840618643E-4</v>
      </c>
      <c r="D1849" s="7">
        <v>0.26</v>
      </c>
      <c r="E1849" s="7">
        <f t="shared" ca="1" si="5563"/>
        <v>0</v>
      </c>
      <c r="F1849" s="7">
        <f t="shared" ca="1" si="5564"/>
        <v>0</v>
      </c>
      <c r="G1849">
        <f t="shared" si="5539"/>
        <v>0.3</v>
      </c>
      <c r="H1849">
        <f t="shared" si="5540"/>
        <v>0.2</v>
      </c>
      <c r="I1849" s="27">
        <f t="shared" si="5506"/>
        <v>0.60000000000000009</v>
      </c>
      <c r="J1849" s="9">
        <f t="shared" si="5541"/>
        <v>0</v>
      </c>
      <c r="K1849" s="9">
        <f t="shared" si="5542"/>
        <v>0</v>
      </c>
      <c r="L1849" s="9">
        <f t="shared" si="5543"/>
        <v>-7.0765890840618643E-4</v>
      </c>
      <c r="M1849" s="9">
        <f t="shared" si="5544"/>
        <v>0</v>
      </c>
      <c r="N1849" s="28">
        <f t="shared" si="5529"/>
        <v>0.24</v>
      </c>
      <c r="O1849" s="28">
        <f t="shared" si="5530"/>
        <v>0.25</v>
      </c>
      <c r="P1849" s="28">
        <f t="shared" si="5531"/>
        <v>0.27</v>
      </c>
      <c r="Q1849" s="28">
        <f t="shared" si="5532"/>
        <v>0.3</v>
      </c>
      <c r="R1849" s="9">
        <f t="shared" ca="1" si="5545"/>
        <v>0</v>
      </c>
      <c r="S1849" s="9">
        <f t="shared" ca="1" si="5546"/>
        <v>-7.0765890840618643E-4</v>
      </c>
      <c r="T1849" s="9">
        <f t="shared" ca="1" si="5547"/>
        <v>0</v>
      </c>
      <c r="U1849" s="9">
        <f t="shared" ca="1" si="5548"/>
        <v>0</v>
      </c>
      <c r="V1849" s="28">
        <f t="shared" ref="V1849:Y1849" ca="1" si="5722">QUARTILE($F1725:$F1848,V$2)</f>
        <v>-3.7393162393162455E-2</v>
      </c>
      <c r="W1849" s="28">
        <f t="shared" ca="1" si="5722"/>
        <v>0</v>
      </c>
      <c r="X1849" s="28">
        <f t="shared" ca="1" si="5722"/>
        <v>3.479064039408869E-2</v>
      </c>
      <c r="Y1849" s="28">
        <f t="shared" ca="1" si="5722"/>
        <v>0.21739130434782616</v>
      </c>
      <c r="Z1849" s="30">
        <f t="shared" ca="1" si="5520"/>
        <v>-2.2997581136031592E-2</v>
      </c>
      <c r="AA1849" s="30">
        <f t="shared" ca="1" si="5521"/>
        <v>8.2710683939154511E-2</v>
      </c>
      <c r="AB1849" s="30">
        <f t="shared" ca="1" si="5522"/>
        <v>3.2563706485559292E-3</v>
      </c>
      <c r="AC1849" s="30">
        <f t="shared" ca="1" si="5523"/>
        <v>0.11901081378340735</v>
      </c>
      <c r="AD1849">
        <f t="shared" ca="1" si="5550"/>
        <v>0</v>
      </c>
      <c r="AE1849">
        <f t="shared" ca="1" si="5551"/>
        <v>0</v>
      </c>
      <c r="AF1849">
        <f t="shared" ca="1" si="5552"/>
        <v>0</v>
      </c>
      <c r="AG1849" s="31">
        <f t="shared" ca="1" si="5534"/>
        <v>0</v>
      </c>
      <c r="AH1849" s="31">
        <f t="shared" ca="1" si="5535"/>
        <v>0</v>
      </c>
      <c r="AI1849" s="31">
        <f t="shared" ref="AI1849:AK1849" ca="1" si="5723">SUM(AD1724:AD1849)</f>
        <v>-2.2997581136031592E-2</v>
      </c>
      <c r="AJ1849" s="31">
        <f t="shared" ca="1" si="5723"/>
        <v>0</v>
      </c>
      <c r="AK1849" s="31">
        <f t="shared" ca="1" si="5723"/>
        <v>0.12226718443196329</v>
      </c>
      <c r="AL1849">
        <f ca="1">SUM($AF$129:AF1849)</f>
        <v>2.326954146695468</v>
      </c>
      <c r="AO1849">
        <f t="shared" ca="1" si="5554"/>
        <v>-7.0765890840618643E-4</v>
      </c>
      <c r="AP1849">
        <f t="shared" ca="1" si="5555"/>
        <v>0</v>
      </c>
      <c r="AQ1849">
        <f t="shared" ca="1" si="5537"/>
        <v>0</v>
      </c>
      <c r="AR1849" s="31">
        <f t="shared" ref="AR1849:AS1849" ca="1" si="5724">SUM(AO1724:AO1849)</f>
        <v>8.9098371020760472E-2</v>
      </c>
      <c r="AS1849" s="31">
        <f t="shared" ca="1" si="5724"/>
        <v>0.12226718443196329</v>
      </c>
      <c r="AT1849">
        <f ca="1">SUM($AP$129:AP1849)</f>
        <v>2.7958208033134762</v>
      </c>
    </row>
    <row r="1850" spans="1:46" x14ac:dyDescent="0.25">
      <c r="A1850" s="1">
        <v>41416</v>
      </c>
      <c r="B1850" s="2">
        <v>1669.16</v>
      </c>
      <c r="C1850" s="10">
        <f t="shared" si="5568"/>
        <v>1.7223892599728249E-3</v>
      </c>
      <c r="D1850" s="7">
        <v>0.26</v>
      </c>
      <c r="E1850" s="7">
        <f t="shared" ca="1" si="5563"/>
        <v>0</v>
      </c>
      <c r="F1850" s="7">
        <f t="shared" ca="1" si="5564"/>
        <v>0</v>
      </c>
      <c r="G1850">
        <f t="shared" si="5539"/>
        <v>0.3</v>
      </c>
      <c r="H1850">
        <f t="shared" si="5540"/>
        <v>0.2</v>
      </c>
      <c r="I1850" s="27">
        <f t="shared" si="5506"/>
        <v>0.60000000000000009</v>
      </c>
      <c r="J1850" s="9">
        <f t="shared" si="5541"/>
        <v>0</v>
      </c>
      <c r="K1850" s="9">
        <f t="shared" si="5542"/>
        <v>0</v>
      </c>
      <c r="L1850" s="9">
        <f t="shared" si="5543"/>
        <v>1.7223892599728249E-3</v>
      </c>
      <c r="M1850" s="9">
        <f t="shared" si="5544"/>
        <v>0</v>
      </c>
      <c r="N1850" s="28">
        <f t="shared" si="5529"/>
        <v>0.24</v>
      </c>
      <c r="O1850" s="28">
        <f t="shared" si="5530"/>
        <v>0.25</v>
      </c>
      <c r="P1850" s="28">
        <f t="shared" si="5531"/>
        <v>0.27</v>
      </c>
      <c r="Q1850" s="28">
        <f t="shared" si="5532"/>
        <v>0.3</v>
      </c>
      <c r="R1850" s="9">
        <f t="shared" ca="1" si="5545"/>
        <v>0</v>
      </c>
      <c r="S1850" s="9">
        <f t="shared" ca="1" si="5546"/>
        <v>1.7223892599728249E-3</v>
      </c>
      <c r="T1850" s="9">
        <f t="shared" ca="1" si="5547"/>
        <v>0</v>
      </c>
      <c r="U1850" s="9">
        <f t="shared" ca="1" si="5548"/>
        <v>0</v>
      </c>
      <c r="V1850" s="28">
        <f t="shared" ref="V1850:Y1850" ca="1" si="5725">QUARTILE($F1726:$F1849,V$2)</f>
        <v>-3.7393162393162455E-2</v>
      </c>
      <c r="W1850" s="28">
        <f t="shared" ca="1" si="5725"/>
        <v>0</v>
      </c>
      <c r="X1850" s="28">
        <f t="shared" ca="1" si="5725"/>
        <v>3.479064039408869E-2</v>
      </c>
      <c r="Y1850" s="28">
        <f t="shared" ca="1" si="5725"/>
        <v>0.21739130434782616</v>
      </c>
      <c r="Z1850" s="30">
        <f t="shared" ca="1" si="5520"/>
        <v>-2.7837494534833196E-2</v>
      </c>
      <c r="AA1850" s="30">
        <f t="shared" ca="1" si="5521"/>
        <v>8.4433073199127337E-2</v>
      </c>
      <c r="AB1850" s="30">
        <f t="shared" ca="1" si="5522"/>
        <v>3.2563706485559292E-3</v>
      </c>
      <c r="AC1850" s="30">
        <f t="shared" ca="1" si="5523"/>
        <v>0.11901081378340735</v>
      </c>
      <c r="AD1850">
        <f t="shared" ca="1" si="5550"/>
        <v>0</v>
      </c>
      <c r="AE1850">
        <f t="shared" ca="1" si="5551"/>
        <v>0</v>
      </c>
      <c r="AF1850">
        <f t="shared" ca="1" si="5552"/>
        <v>0</v>
      </c>
      <c r="AG1850" s="31">
        <f t="shared" ca="1" si="5534"/>
        <v>0</v>
      </c>
      <c r="AH1850" s="31">
        <f t="shared" ca="1" si="5535"/>
        <v>0</v>
      </c>
      <c r="AI1850" s="31">
        <f t="shared" ref="AI1850:AK1850" ca="1" si="5726">SUM(AD1725:AD1850)</f>
        <v>-2.7837494534833196E-2</v>
      </c>
      <c r="AJ1850" s="31">
        <f t="shared" ca="1" si="5726"/>
        <v>0</v>
      </c>
      <c r="AK1850" s="31">
        <f t="shared" ca="1" si="5726"/>
        <v>0.12226718443196329</v>
      </c>
      <c r="AL1850">
        <f ca="1">SUM($AF$129:AF1850)</f>
        <v>2.326954146695468</v>
      </c>
      <c r="AO1850">
        <f t="shared" ca="1" si="5554"/>
        <v>1.7223892599728249E-3</v>
      </c>
      <c r="AP1850">
        <f t="shared" ca="1" si="5555"/>
        <v>0</v>
      </c>
      <c r="AQ1850">
        <f t="shared" ca="1" si="5537"/>
        <v>0</v>
      </c>
      <c r="AR1850" s="31">
        <f t="shared" ref="AR1850:AS1850" ca="1" si="5727">SUM(AO1725:AO1850)</f>
        <v>8.5980846881931694E-2</v>
      </c>
      <c r="AS1850" s="31">
        <f t="shared" ca="1" si="5727"/>
        <v>0.12226718443196329</v>
      </c>
      <c r="AT1850">
        <f ca="1">SUM($AP$129:AP1850)</f>
        <v>2.7958208033134762</v>
      </c>
    </row>
    <row r="1851" spans="1:46" x14ac:dyDescent="0.25">
      <c r="A1851" s="1">
        <v>41417</v>
      </c>
      <c r="B1851" s="2">
        <v>1655.35</v>
      </c>
      <c r="C1851" s="10">
        <f t="shared" si="5568"/>
        <v>-8.2736226604999945E-3</v>
      </c>
      <c r="D1851" s="7">
        <v>0.26</v>
      </c>
      <c r="E1851" s="7">
        <f t="shared" ca="1" si="5563"/>
        <v>0</v>
      </c>
      <c r="F1851" s="7">
        <f t="shared" ca="1" si="5564"/>
        <v>0</v>
      </c>
      <c r="G1851">
        <f t="shared" si="5539"/>
        <v>0.3</v>
      </c>
      <c r="H1851">
        <f t="shared" si="5540"/>
        <v>0.2</v>
      </c>
      <c r="I1851" s="27">
        <f t="shared" ref="I1851:I1914" si="5728">(D1851-H1851)/(G1851-H1851)</f>
        <v>0.60000000000000009</v>
      </c>
      <c r="J1851" s="9">
        <f t="shared" si="5541"/>
        <v>0</v>
      </c>
      <c r="K1851" s="9">
        <f t="shared" si="5542"/>
        <v>0</v>
      </c>
      <c r="L1851" s="9">
        <f t="shared" si="5543"/>
        <v>-8.2736226604999945E-3</v>
      </c>
      <c r="M1851" s="9">
        <f t="shared" si="5544"/>
        <v>0</v>
      </c>
      <c r="N1851" s="28">
        <f t="shared" si="5529"/>
        <v>0.24</v>
      </c>
      <c r="O1851" s="28">
        <f t="shared" si="5530"/>
        <v>0.25</v>
      </c>
      <c r="P1851" s="28">
        <f t="shared" si="5531"/>
        <v>0.27</v>
      </c>
      <c r="Q1851" s="28">
        <f t="shared" si="5532"/>
        <v>0.3</v>
      </c>
      <c r="R1851" s="9">
        <f t="shared" ca="1" si="5545"/>
        <v>0</v>
      </c>
      <c r="S1851" s="9">
        <f t="shared" ca="1" si="5546"/>
        <v>-8.2736226604999945E-3</v>
      </c>
      <c r="T1851" s="9">
        <f t="shared" ca="1" si="5547"/>
        <v>0</v>
      </c>
      <c r="U1851" s="9">
        <f t="shared" ca="1" si="5548"/>
        <v>0</v>
      </c>
      <c r="V1851" s="28">
        <f t="shared" ref="V1851:Y1851" ca="1" si="5729">QUARTILE($F1727:$F1850,V$2)</f>
        <v>-3.7393162393162455E-2</v>
      </c>
      <c r="W1851" s="28">
        <f t="shared" ca="1" si="5729"/>
        <v>0</v>
      </c>
      <c r="X1851" s="28">
        <f t="shared" ca="1" si="5729"/>
        <v>8.620689655172431E-3</v>
      </c>
      <c r="Y1851" s="28">
        <f t="shared" ca="1" si="5729"/>
        <v>0.21739130434782616</v>
      </c>
      <c r="Z1851" s="30">
        <f t="shared" ca="1" si="5520"/>
        <v>-2.7837494534833196E-2</v>
      </c>
      <c r="AA1851" s="30">
        <f t="shared" ca="1" si="5521"/>
        <v>5.6297403887452246E-2</v>
      </c>
      <c r="AB1851" s="30">
        <f t="shared" ca="1" si="5522"/>
        <v>3.2563706485559292E-3</v>
      </c>
      <c r="AC1851" s="30">
        <f t="shared" ca="1" si="5523"/>
        <v>0.11901081378340735</v>
      </c>
      <c r="AD1851">
        <f t="shared" ca="1" si="5550"/>
        <v>0</v>
      </c>
      <c r="AE1851">
        <f t="shared" ca="1" si="5551"/>
        <v>0</v>
      </c>
      <c r="AF1851">
        <f t="shared" ca="1" si="5552"/>
        <v>0</v>
      </c>
      <c r="AG1851" s="31">
        <f t="shared" ca="1" si="5534"/>
        <v>0</v>
      </c>
      <c r="AH1851" s="31">
        <f t="shared" ca="1" si="5535"/>
        <v>0</v>
      </c>
      <c r="AI1851" s="31">
        <f t="shared" ref="AI1851:AK1851" ca="1" si="5730">SUM(AD1726:AD1851)</f>
        <v>-2.7837494534833196E-2</v>
      </c>
      <c r="AJ1851" s="31">
        <f t="shared" ca="1" si="5730"/>
        <v>0</v>
      </c>
      <c r="AK1851" s="31">
        <f t="shared" ca="1" si="5730"/>
        <v>0.12226718443196329</v>
      </c>
      <c r="AL1851">
        <f ca="1">SUM($AF$129:AF1851)</f>
        <v>2.326954146695468</v>
      </c>
      <c r="AO1851">
        <f t="shared" ca="1" si="5554"/>
        <v>-8.2736226604999945E-3</v>
      </c>
      <c r="AP1851">
        <f t="shared" ca="1" si="5555"/>
        <v>0</v>
      </c>
      <c r="AQ1851">
        <f t="shared" ca="1" si="5537"/>
        <v>0</v>
      </c>
      <c r="AR1851" s="31">
        <f t="shared" ref="AR1851:AS1851" ca="1" si="5731">SUM(AO1726:AO1851)</f>
        <v>5.7845177570256603E-2</v>
      </c>
      <c r="AS1851" s="31">
        <f t="shared" ca="1" si="5731"/>
        <v>0.12226718443196329</v>
      </c>
      <c r="AT1851">
        <f ca="1">SUM($AP$129:AP1851)</f>
        <v>2.7958208033134762</v>
      </c>
    </row>
    <row r="1852" spans="1:46" x14ac:dyDescent="0.25">
      <c r="A1852" s="1">
        <v>41418</v>
      </c>
      <c r="B1852" s="2">
        <v>1650.51</v>
      </c>
      <c r="C1852" s="10">
        <f t="shared" si="5568"/>
        <v>-2.9238529616092781E-3</v>
      </c>
      <c r="D1852" s="7">
        <v>0.26</v>
      </c>
      <c r="E1852" s="7">
        <f t="shared" ca="1" si="5563"/>
        <v>0</v>
      </c>
      <c r="F1852" s="7">
        <f t="shared" ca="1" si="5564"/>
        <v>0</v>
      </c>
      <c r="G1852">
        <f t="shared" si="5539"/>
        <v>0.3</v>
      </c>
      <c r="H1852">
        <f t="shared" si="5540"/>
        <v>0.2</v>
      </c>
      <c r="I1852" s="27">
        <f t="shared" si="5728"/>
        <v>0.60000000000000009</v>
      </c>
      <c r="J1852" s="9">
        <f t="shared" si="5541"/>
        <v>0</v>
      </c>
      <c r="K1852" s="9">
        <f t="shared" si="5542"/>
        <v>0</v>
      </c>
      <c r="L1852" s="9">
        <f t="shared" si="5543"/>
        <v>-2.9238529616092781E-3</v>
      </c>
      <c r="M1852" s="9">
        <f t="shared" si="5544"/>
        <v>0</v>
      </c>
      <c r="N1852" s="28">
        <f t="shared" si="5529"/>
        <v>0.24</v>
      </c>
      <c r="O1852" s="28">
        <f t="shared" si="5530"/>
        <v>0.25</v>
      </c>
      <c r="P1852" s="28">
        <f t="shared" si="5531"/>
        <v>0.27</v>
      </c>
      <c r="Q1852" s="28">
        <f t="shared" si="5532"/>
        <v>0.3</v>
      </c>
      <c r="R1852" s="9">
        <f t="shared" ca="1" si="5545"/>
        <v>0</v>
      </c>
      <c r="S1852" s="9">
        <f t="shared" ca="1" si="5546"/>
        <v>-2.9238529616092781E-3</v>
      </c>
      <c r="T1852" s="9">
        <f t="shared" ca="1" si="5547"/>
        <v>0</v>
      </c>
      <c r="U1852" s="9">
        <f t="shared" ca="1" si="5548"/>
        <v>0</v>
      </c>
      <c r="V1852" s="28">
        <f t="shared" ref="V1852:Y1852" ca="1" si="5732">QUARTILE($F1728:$F1851,V$2)</f>
        <v>-3.7393162393162455E-2</v>
      </c>
      <c r="W1852" s="28">
        <f t="shared" ca="1" si="5732"/>
        <v>0</v>
      </c>
      <c r="X1852" s="28">
        <f t="shared" ca="1" si="5732"/>
        <v>0</v>
      </c>
      <c r="Y1852" s="28">
        <f t="shared" ca="1" si="5732"/>
        <v>0.21739130434782616</v>
      </c>
      <c r="Z1852" s="30">
        <f t="shared" ca="1" si="5520"/>
        <v>-2.7837494534833196E-2</v>
      </c>
      <c r="AA1852" s="30">
        <f t="shared" ca="1" si="5521"/>
        <v>5.3373550925842971E-2</v>
      </c>
      <c r="AB1852" s="30">
        <f t="shared" ca="1" si="5522"/>
        <v>3.2563706485559292E-3</v>
      </c>
      <c r="AC1852" s="30">
        <f t="shared" ca="1" si="5523"/>
        <v>0.1183474590833231</v>
      </c>
      <c r="AD1852">
        <f t="shared" ca="1" si="5550"/>
        <v>0</v>
      </c>
      <c r="AE1852">
        <f t="shared" ca="1" si="5551"/>
        <v>0</v>
      </c>
      <c r="AF1852">
        <f t="shared" ca="1" si="5552"/>
        <v>0</v>
      </c>
      <c r="AG1852" s="31">
        <f t="shared" ca="1" si="5534"/>
        <v>0</v>
      </c>
      <c r="AH1852" s="31">
        <f t="shared" ca="1" si="5535"/>
        <v>0</v>
      </c>
      <c r="AI1852" s="31">
        <f t="shared" ref="AI1852:AK1852" ca="1" si="5733">SUM(AD1727:AD1852)</f>
        <v>-2.7837494534833196E-2</v>
      </c>
      <c r="AJ1852" s="31">
        <f t="shared" ca="1" si="5733"/>
        <v>0</v>
      </c>
      <c r="AK1852" s="31">
        <f t="shared" ca="1" si="5733"/>
        <v>0.12160382973187904</v>
      </c>
      <c r="AL1852">
        <f ca="1">SUM($AF$129:AF1852)</f>
        <v>2.326954146695468</v>
      </c>
      <c r="AO1852">
        <f t="shared" ca="1" si="5554"/>
        <v>-2.9238529616092781E-3</v>
      </c>
      <c r="AP1852">
        <f t="shared" ca="1" si="5555"/>
        <v>0</v>
      </c>
      <c r="AQ1852">
        <f t="shared" ca="1" si="5537"/>
        <v>0</v>
      </c>
      <c r="AR1852" s="31">
        <f t="shared" ref="AR1852:AS1852" ca="1" si="5734">SUM(AO1727:AO1852)</f>
        <v>5.4921324608647328E-2</v>
      </c>
      <c r="AS1852" s="31">
        <f t="shared" ca="1" si="5734"/>
        <v>0.12160382973187904</v>
      </c>
      <c r="AT1852">
        <f ca="1">SUM($AP$129:AP1852)</f>
        <v>2.7958208033134762</v>
      </c>
    </row>
    <row r="1853" spans="1:46" x14ac:dyDescent="0.25">
      <c r="A1853" s="1">
        <v>41421</v>
      </c>
      <c r="B1853" s="2">
        <v>1649.6</v>
      </c>
      <c r="C1853" s="10">
        <f t="shared" si="5568"/>
        <v>-5.5134473586956867E-4</v>
      </c>
      <c r="D1853" s="7">
        <v>0.26</v>
      </c>
      <c r="E1853" s="7">
        <f t="shared" ca="1" si="5563"/>
        <v>0</v>
      </c>
      <c r="F1853" s="7">
        <f t="shared" ca="1" si="5564"/>
        <v>0</v>
      </c>
      <c r="G1853">
        <f t="shared" si="5539"/>
        <v>0.3</v>
      </c>
      <c r="H1853">
        <f t="shared" si="5540"/>
        <v>0.2</v>
      </c>
      <c r="I1853" s="27">
        <f t="shared" si="5728"/>
        <v>0.60000000000000009</v>
      </c>
      <c r="J1853" s="9">
        <f t="shared" si="5541"/>
        <v>0</v>
      </c>
      <c r="K1853" s="9">
        <f t="shared" si="5542"/>
        <v>0</v>
      </c>
      <c r="L1853" s="9">
        <f t="shared" si="5543"/>
        <v>-5.5134473586956867E-4</v>
      </c>
      <c r="M1853" s="9">
        <f t="shared" si="5544"/>
        <v>0</v>
      </c>
      <c r="N1853" s="28">
        <f t="shared" si="5529"/>
        <v>0.24</v>
      </c>
      <c r="O1853" s="28">
        <f t="shared" si="5530"/>
        <v>0.25</v>
      </c>
      <c r="P1853" s="28">
        <f t="shared" si="5531"/>
        <v>0.27</v>
      </c>
      <c r="Q1853" s="28">
        <f t="shared" si="5532"/>
        <v>0.3</v>
      </c>
      <c r="R1853" s="9">
        <f t="shared" ca="1" si="5545"/>
        <v>0</v>
      </c>
      <c r="S1853" s="9">
        <f t="shared" ca="1" si="5546"/>
        <v>-5.5134473586956867E-4</v>
      </c>
      <c r="T1853" s="9">
        <f t="shared" ca="1" si="5547"/>
        <v>0</v>
      </c>
      <c r="U1853" s="9">
        <f t="shared" ca="1" si="5548"/>
        <v>0</v>
      </c>
      <c r="V1853" s="28">
        <f t="shared" ref="V1853:Y1853" ca="1" si="5735">QUARTILE($F1729:$F1852,V$2)</f>
        <v>-3.7393162393162455E-2</v>
      </c>
      <c r="W1853" s="28">
        <f t="shared" ca="1" si="5735"/>
        <v>0</v>
      </c>
      <c r="X1853" s="28">
        <f t="shared" ca="1" si="5735"/>
        <v>0</v>
      </c>
      <c r="Y1853" s="28">
        <f t="shared" ca="1" si="5735"/>
        <v>0.21739130434782616</v>
      </c>
      <c r="Z1853" s="30">
        <f t="shared" ca="1" si="5520"/>
        <v>-2.7837494534833196E-2</v>
      </c>
      <c r="AA1853" s="30">
        <f t="shared" ca="1" si="5521"/>
        <v>5.2822206189973402E-2</v>
      </c>
      <c r="AB1853" s="30">
        <f t="shared" ca="1" si="5522"/>
        <v>3.2563706485559292E-3</v>
      </c>
      <c r="AC1853" s="30">
        <f t="shared" ca="1" si="5523"/>
        <v>0.11602725675015067</v>
      </c>
      <c r="AD1853">
        <f t="shared" ca="1" si="5550"/>
        <v>0</v>
      </c>
      <c r="AE1853">
        <f t="shared" ca="1" si="5551"/>
        <v>0</v>
      </c>
      <c r="AF1853">
        <f t="shared" ca="1" si="5552"/>
        <v>0</v>
      </c>
      <c r="AG1853" s="31">
        <f t="shared" ca="1" si="5534"/>
        <v>0</v>
      </c>
      <c r="AH1853" s="31">
        <f t="shared" ca="1" si="5535"/>
        <v>0</v>
      </c>
      <c r="AI1853" s="31">
        <f t="shared" ref="AI1853:AK1853" ca="1" si="5736">SUM(AD1728:AD1853)</f>
        <v>-2.7837494534833196E-2</v>
      </c>
      <c r="AJ1853" s="31">
        <f t="shared" ca="1" si="5736"/>
        <v>0</v>
      </c>
      <c r="AK1853" s="31">
        <f t="shared" ca="1" si="5736"/>
        <v>0.11928362739870661</v>
      </c>
      <c r="AL1853">
        <f ca="1">SUM($AF$129:AF1853)</f>
        <v>2.326954146695468</v>
      </c>
      <c r="AO1853">
        <f t="shared" ca="1" si="5554"/>
        <v>-5.5134473586956867E-4</v>
      </c>
      <c r="AP1853">
        <f t="shared" ca="1" si="5555"/>
        <v>0</v>
      </c>
      <c r="AQ1853">
        <f t="shared" ca="1" si="5537"/>
        <v>0</v>
      </c>
      <c r="AR1853" s="31">
        <f t="shared" ref="AR1853:AS1853" ca="1" si="5737">SUM(AO1728:AO1853)</f>
        <v>5.4369979872777759E-2</v>
      </c>
      <c r="AS1853" s="31">
        <f t="shared" ca="1" si="5737"/>
        <v>0.11928362739870661</v>
      </c>
      <c r="AT1853">
        <f ca="1">SUM($AP$129:AP1853)</f>
        <v>2.7958208033134762</v>
      </c>
    </row>
    <row r="1854" spans="1:46" x14ac:dyDescent="0.25">
      <c r="A1854" s="1">
        <v>41422</v>
      </c>
      <c r="B1854" s="2">
        <v>1660.06</v>
      </c>
      <c r="C1854" s="10">
        <f t="shared" si="5568"/>
        <v>6.3409311348205846E-3</v>
      </c>
      <c r="D1854" s="7">
        <v>0.28999999999999998</v>
      </c>
      <c r="E1854" s="7">
        <f t="shared" ca="1" si="5563"/>
        <v>0.1153846153846152</v>
      </c>
      <c r="F1854" s="7">
        <f t="shared" ca="1" si="5564"/>
        <v>0.1153846153846152</v>
      </c>
      <c r="G1854">
        <f t="shared" si="5539"/>
        <v>0.3</v>
      </c>
      <c r="H1854">
        <f t="shared" si="5540"/>
        <v>0.2</v>
      </c>
      <c r="I1854" s="27">
        <f t="shared" si="5728"/>
        <v>0.89999999999999991</v>
      </c>
      <c r="J1854" s="9">
        <f t="shared" si="5541"/>
        <v>0</v>
      </c>
      <c r="K1854" s="9">
        <f t="shared" si="5542"/>
        <v>0</v>
      </c>
      <c r="L1854" s="9">
        <f t="shared" si="5543"/>
        <v>0</v>
      </c>
      <c r="M1854" s="9">
        <f t="shared" si="5544"/>
        <v>6.3409311348205846E-3</v>
      </c>
      <c r="N1854" s="28">
        <f t="shared" si="5529"/>
        <v>0.24</v>
      </c>
      <c r="O1854" s="28">
        <f t="shared" si="5530"/>
        <v>0.25</v>
      </c>
      <c r="P1854" s="28">
        <f t="shared" si="5531"/>
        <v>0.27</v>
      </c>
      <c r="Q1854" s="28">
        <f t="shared" si="5532"/>
        <v>0.3</v>
      </c>
      <c r="R1854" s="9">
        <f t="shared" ca="1" si="5545"/>
        <v>0</v>
      </c>
      <c r="S1854" s="9">
        <f t="shared" ca="1" si="5546"/>
        <v>0</v>
      </c>
      <c r="T1854" s="9">
        <f t="shared" ca="1" si="5547"/>
        <v>0</v>
      </c>
      <c r="U1854" s="9">
        <f t="shared" ca="1" si="5548"/>
        <v>6.3409311348205846E-3</v>
      </c>
      <c r="V1854" s="28">
        <f t="shared" ref="V1854:Y1854" ca="1" si="5738">QUARTILE($F1730:$F1853,V$2)</f>
        <v>-3.7393162393162455E-2</v>
      </c>
      <c r="W1854" s="28">
        <f t="shared" ca="1" si="5738"/>
        <v>0</v>
      </c>
      <c r="X1854" s="28">
        <f t="shared" ca="1" si="5738"/>
        <v>0</v>
      </c>
      <c r="Y1854" s="28">
        <f t="shared" ca="1" si="5738"/>
        <v>0.21739130434782616</v>
      </c>
      <c r="Z1854" s="30">
        <f t="shared" ca="1" si="5520"/>
        <v>-2.7837494534833196E-2</v>
      </c>
      <c r="AA1854" s="30">
        <f t="shared" ca="1" si="5521"/>
        <v>5.2822206189973402E-2</v>
      </c>
      <c r="AB1854" s="30">
        <f t="shared" ca="1" si="5522"/>
        <v>3.2563706485559292E-3</v>
      </c>
      <c r="AC1854" s="30">
        <f t="shared" ca="1" si="5523"/>
        <v>0.12236818788497125</v>
      </c>
      <c r="AD1854">
        <f t="shared" ca="1" si="5550"/>
        <v>0</v>
      </c>
      <c r="AE1854">
        <f t="shared" ca="1" si="5551"/>
        <v>0</v>
      </c>
      <c r="AF1854">
        <f t="shared" ca="1" si="5552"/>
        <v>6.3409311348205846E-3</v>
      </c>
      <c r="AG1854" s="31">
        <f t="shared" ca="1" si="5534"/>
        <v>0</v>
      </c>
      <c r="AH1854" s="31">
        <f t="shared" ca="1" si="5535"/>
        <v>0</v>
      </c>
      <c r="AI1854" s="31">
        <f t="shared" ref="AI1854:AK1854" ca="1" si="5739">SUM(AD1729:AD1854)</f>
        <v>-2.7837494534833196E-2</v>
      </c>
      <c r="AJ1854" s="31">
        <f t="shared" ca="1" si="5739"/>
        <v>0</v>
      </c>
      <c r="AK1854" s="31">
        <f t="shared" ca="1" si="5739"/>
        <v>0.12562455853352719</v>
      </c>
      <c r="AL1854">
        <f ca="1">SUM($AF$129:AF1854)</f>
        <v>2.3332950778302886</v>
      </c>
      <c r="AO1854">
        <f t="shared" ca="1" si="5554"/>
        <v>0</v>
      </c>
      <c r="AP1854">
        <f t="shared" ca="1" si="5555"/>
        <v>6.3409311348205846E-3</v>
      </c>
      <c r="AQ1854">
        <f t="shared" ca="1" si="5537"/>
        <v>0</v>
      </c>
      <c r="AR1854" s="31">
        <f t="shared" ref="AR1854:AS1854" ca="1" si="5740">SUM(AO1729:AO1854)</f>
        <v>4.1343661245573399E-2</v>
      </c>
      <c r="AS1854" s="31">
        <f t="shared" ca="1" si="5740"/>
        <v>0.12562455853352719</v>
      </c>
      <c r="AT1854">
        <f ca="1">SUM($AP$129:AP1854)</f>
        <v>2.8021617344482967</v>
      </c>
    </row>
    <row r="1855" spans="1:46" x14ac:dyDescent="0.25">
      <c r="A1855" s="1">
        <v>41423</v>
      </c>
      <c r="B1855" s="2">
        <v>1648.36</v>
      </c>
      <c r="C1855" s="10">
        <f t="shared" si="5568"/>
        <v>-7.0479380263364253E-3</v>
      </c>
      <c r="D1855" s="7">
        <v>0.3</v>
      </c>
      <c r="E1855" s="7">
        <f t="shared" ca="1" si="5563"/>
        <v>3.4482758620689724E-2</v>
      </c>
      <c r="F1855" s="7">
        <f t="shared" ca="1" si="5564"/>
        <v>3.4482758620689724E-2</v>
      </c>
      <c r="G1855">
        <f t="shared" si="5539"/>
        <v>0.3</v>
      </c>
      <c r="H1855">
        <f t="shared" si="5540"/>
        <v>0.2</v>
      </c>
      <c r="I1855" s="27">
        <f t="shared" si="5728"/>
        <v>1</v>
      </c>
      <c r="J1855" s="9">
        <f t="shared" si="5541"/>
        <v>0</v>
      </c>
      <c r="K1855" s="9">
        <f t="shared" si="5542"/>
        <v>0</v>
      </c>
      <c r="L1855" s="9">
        <f t="shared" si="5543"/>
        <v>0</v>
      </c>
      <c r="M1855" s="9">
        <f t="shared" si="5544"/>
        <v>-7.0479380263364253E-3</v>
      </c>
      <c r="N1855" s="28">
        <f t="shared" si="5529"/>
        <v>0.24</v>
      </c>
      <c r="O1855" s="28">
        <f t="shared" si="5530"/>
        <v>0.25</v>
      </c>
      <c r="P1855" s="28">
        <f t="shared" si="5531"/>
        <v>0.27</v>
      </c>
      <c r="Q1855" s="28">
        <f t="shared" si="5532"/>
        <v>0.3</v>
      </c>
      <c r="R1855" s="9">
        <f t="shared" ca="1" si="5545"/>
        <v>0</v>
      </c>
      <c r="S1855" s="9">
        <f t="shared" ca="1" si="5546"/>
        <v>0</v>
      </c>
      <c r="T1855" s="9">
        <f t="shared" ca="1" si="5547"/>
        <v>0</v>
      </c>
      <c r="U1855" s="9">
        <f t="shared" ca="1" si="5548"/>
        <v>-7.0479380263364253E-3</v>
      </c>
      <c r="V1855" s="28">
        <f t="shared" ref="V1855:Y1855" ca="1" si="5741">QUARTILE($F1731:$F1854,V$2)</f>
        <v>-3.7393162393162455E-2</v>
      </c>
      <c r="W1855" s="28">
        <f t="shared" ca="1" si="5741"/>
        <v>0</v>
      </c>
      <c r="X1855" s="28">
        <f t="shared" ca="1" si="5741"/>
        <v>0</v>
      </c>
      <c r="Y1855" s="28">
        <f t="shared" ca="1" si="5741"/>
        <v>0.21739130434782616</v>
      </c>
      <c r="Z1855" s="30">
        <f t="shared" ref="Z1855:Z1918" ca="1" si="5742">SUM(R1730:R1855)</f>
        <v>-2.7837494534833196E-2</v>
      </c>
      <c r="AA1855" s="30">
        <f t="shared" ref="AA1855:AA1918" ca="1" si="5743">SUM(S1730:S1855)</f>
        <v>5.2822206189973402E-2</v>
      </c>
      <c r="AB1855" s="30">
        <f t="shared" ref="AB1855:AB1918" ca="1" si="5744">SUM(T1730:T1855)</f>
        <v>3.2563706485559292E-3</v>
      </c>
      <c r="AC1855" s="30">
        <f t="shared" ref="AC1855:AC1918" ca="1" si="5745">SUM(U1730:U1855)</f>
        <v>0.11532024985863483</v>
      </c>
      <c r="AD1855">
        <f t="shared" ca="1" si="5550"/>
        <v>0</v>
      </c>
      <c r="AE1855">
        <f t="shared" ca="1" si="5551"/>
        <v>0</v>
      </c>
      <c r="AF1855">
        <f t="shared" ca="1" si="5552"/>
        <v>-7.0479380263364253E-3</v>
      </c>
      <c r="AG1855" s="31">
        <f t="shared" ca="1" si="5534"/>
        <v>0</v>
      </c>
      <c r="AH1855" s="31">
        <f t="shared" ca="1" si="5535"/>
        <v>0</v>
      </c>
      <c r="AI1855" s="31">
        <f t="shared" ref="AI1855:AK1855" ca="1" si="5746">SUM(AD1730:AD1855)</f>
        <v>-2.7837494534833196E-2</v>
      </c>
      <c r="AJ1855" s="31">
        <f t="shared" ca="1" si="5746"/>
        <v>0</v>
      </c>
      <c r="AK1855" s="31">
        <f t="shared" ca="1" si="5746"/>
        <v>0.11857662050719077</v>
      </c>
      <c r="AL1855">
        <f ca="1">SUM($AF$129:AF1855)</f>
        <v>2.3262471398039519</v>
      </c>
      <c r="AO1855">
        <f t="shared" ca="1" si="5554"/>
        <v>0</v>
      </c>
      <c r="AP1855">
        <f t="shared" ca="1" si="5555"/>
        <v>-7.0479380263364253E-3</v>
      </c>
      <c r="AQ1855">
        <f t="shared" ca="1" si="5537"/>
        <v>0</v>
      </c>
      <c r="AR1855" s="31">
        <f t="shared" ref="AR1855:AS1855" ca="1" si="5747">SUM(AO1730:AO1855)</f>
        <v>4.3373253552992846E-2</v>
      </c>
      <c r="AS1855" s="31">
        <f t="shared" ca="1" si="5747"/>
        <v>0.11857662050719077</v>
      </c>
      <c r="AT1855">
        <f ca="1">SUM($AP$129:AP1855)</f>
        <v>2.7951137964219601</v>
      </c>
    </row>
    <row r="1856" spans="1:46" x14ac:dyDescent="0.25">
      <c r="A1856" s="1">
        <v>41424</v>
      </c>
      <c r="B1856" s="2">
        <v>1654.41</v>
      </c>
      <c r="C1856" s="10">
        <f t="shared" si="5568"/>
        <v>3.6703147370721096E-3</v>
      </c>
      <c r="D1856" s="7">
        <v>0.31</v>
      </c>
      <c r="E1856" s="7">
        <f t="shared" ca="1" si="5563"/>
        <v>3.3333333333333437E-2</v>
      </c>
      <c r="F1856" s="7">
        <f t="shared" ca="1" si="5564"/>
        <v>3.3333333333333437E-2</v>
      </c>
      <c r="G1856">
        <f t="shared" si="5539"/>
        <v>0.31</v>
      </c>
      <c r="H1856">
        <f t="shared" si="5540"/>
        <v>0.2</v>
      </c>
      <c r="I1856" s="27">
        <f t="shared" si="5728"/>
        <v>1</v>
      </c>
      <c r="J1856" s="9">
        <f t="shared" si="5541"/>
        <v>0</v>
      </c>
      <c r="K1856" s="9">
        <f t="shared" si="5542"/>
        <v>0</v>
      </c>
      <c r="L1856" s="9">
        <f t="shared" si="5543"/>
        <v>0</v>
      </c>
      <c r="M1856" s="9">
        <f t="shared" si="5544"/>
        <v>3.6703147370721096E-3</v>
      </c>
      <c r="N1856" s="28">
        <f t="shared" si="5529"/>
        <v>0.24</v>
      </c>
      <c r="O1856" s="28">
        <f t="shared" si="5530"/>
        <v>0.25</v>
      </c>
      <c r="P1856" s="28">
        <f t="shared" si="5531"/>
        <v>0.27</v>
      </c>
      <c r="Q1856" s="28">
        <f t="shared" si="5532"/>
        <v>0.3</v>
      </c>
      <c r="R1856" s="9">
        <f t="shared" ca="1" si="5545"/>
        <v>0</v>
      </c>
      <c r="S1856" s="9">
        <f t="shared" ca="1" si="5546"/>
        <v>0</v>
      </c>
      <c r="T1856" s="9">
        <f t="shared" ca="1" si="5547"/>
        <v>0</v>
      </c>
      <c r="U1856" s="9">
        <f t="shared" ca="1" si="5548"/>
        <v>3.6703147370721096E-3</v>
      </c>
      <c r="V1856" s="28">
        <f t="shared" ref="V1856:Y1856" ca="1" si="5748">QUARTILE($F1732:$F1855,V$2)</f>
        <v>-3.703703703703709E-2</v>
      </c>
      <c r="W1856" s="28">
        <f t="shared" ca="1" si="5748"/>
        <v>0</v>
      </c>
      <c r="X1856" s="28">
        <f t="shared" ca="1" si="5748"/>
        <v>8.620689655172431E-3</v>
      </c>
      <c r="Y1856" s="28">
        <f t="shared" ca="1" si="5748"/>
        <v>0.21739130434782616</v>
      </c>
      <c r="Z1856" s="30">
        <f t="shared" ca="1" si="5742"/>
        <v>-2.7837494534833196E-2</v>
      </c>
      <c r="AA1856" s="30">
        <f t="shared" ca="1" si="5743"/>
        <v>5.2822206189973402E-2</v>
      </c>
      <c r="AB1856" s="30">
        <f t="shared" ca="1" si="5744"/>
        <v>3.2563706485559292E-3</v>
      </c>
      <c r="AC1856" s="30">
        <f t="shared" ca="1" si="5745"/>
        <v>0.12421708259697263</v>
      </c>
      <c r="AD1856">
        <f t="shared" ca="1" si="5550"/>
        <v>0</v>
      </c>
      <c r="AE1856">
        <f t="shared" ca="1" si="5551"/>
        <v>0</v>
      </c>
      <c r="AF1856">
        <f t="shared" ca="1" si="5552"/>
        <v>3.6703147370721096E-3</v>
      </c>
      <c r="AG1856" s="31">
        <f t="shared" ca="1" si="5534"/>
        <v>0</v>
      </c>
      <c r="AH1856" s="31">
        <f t="shared" ca="1" si="5535"/>
        <v>0</v>
      </c>
      <c r="AI1856" s="31">
        <f t="shared" ref="AI1856:AK1856" ca="1" si="5749">SUM(AD1731:AD1856)</f>
        <v>-2.7837494534833196E-2</v>
      </c>
      <c r="AJ1856" s="31">
        <f t="shared" ca="1" si="5749"/>
        <v>0</v>
      </c>
      <c r="AK1856" s="31">
        <f t="shared" ca="1" si="5749"/>
        <v>0.12747345324552856</v>
      </c>
      <c r="AL1856">
        <f ca="1">SUM($AF$129:AF1856)</f>
        <v>2.3299174545410239</v>
      </c>
      <c r="AO1856">
        <f t="shared" ca="1" si="5554"/>
        <v>0</v>
      </c>
      <c r="AP1856">
        <f t="shared" ca="1" si="5555"/>
        <v>3.6703147370721096E-3</v>
      </c>
      <c r="AQ1856">
        <f t="shared" ca="1" si="5537"/>
        <v>0</v>
      </c>
      <c r="AR1856" s="31">
        <f t="shared" ref="AR1856:AS1856" ca="1" si="5750">SUM(AO1731:AO1856)</f>
        <v>4.3373253552992846E-2</v>
      </c>
      <c r="AS1856" s="31">
        <f t="shared" ca="1" si="5750"/>
        <v>0.12747345324552856</v>
      </c>
      <c r="AT1856">
        <f ca="1">SUM($AP$129:AP1856)</f>
        <v>2.7987841111590321</v>
      </c>
    </row>
    <row r="1857" spans="1:46" x14ac:dyDescent="0.25">
      <c r="A1857" s="1">
        <v>41425</v>
      </c>
      <c r="B1857" s="2">
        <v>1630.74</v>
      </c>
      <c r="C1857" s="10">
        <f t="shared" si="5568"/>
        <v>-1.4307215261029654E-2</v>
      </c>
      <c r="D1857" s="7">
        <v>0.3</v>
      </c>
      <c r="E1857" s="7">
        <f t="shared" ca="1" si="5563"/>
        <v>-3.2258064516129115E-2</v>
      </c>
      <c r="F1857" s="7">
        <f t="shared" ca="1" si="5564"/>
        <v>-3.2258064516129115E-2</v>
      </c>
      <c r="G1857">
        <f t="shared" si="5539"/>
        <v>0.31</v>
      </c>
      <c r="H1857">
        <f t="shared" si="5540"/>
        <v>0.2</v>
      </c>
      <c r="I1857" s="27">
        <f t="shared" si="5728"/>
        <v>0.90909090909090895</v>
      </c>
      <c r="J1857" s="9">
        <f t="shared" si="5541"/>
        <v>0</v>
      </c>
      <c r="K1857" s="9">
        <f t="shared" si="5542"/>
        <v>0</v>
      </c>
      <c r="L1857" s="9">
        <f t="shared" si="5543"/>
        <v>0</v>
      </c>
      <c r="M1857" s="9">
        <f t="shared" si="5544"/>
        <v>-1.4307215261029654E-2</v>
      </c>
      <c r="N1857" s="28">
        <f t="shared" ref="N1857:N1920" si="5751">QUARTILE($D1733:$D1856,N$2)</f>
        <v>0.24</v>
      </c>
      <c r="O1857" s="28">
        <f t="shared" ref="O1857:O1920" si="5752">QUARTILE($D1733:$D1856,O$2)</f>
        <v>0.25</v>
      </c>
      <c r="P1857" s="28">
        <f t="shared" ref="P1857:P1920" si="5753">QUARTILE($D1733:$D1856,P$2)</f>
        <v>0.27</v>
      </c>
      <c r="Q1857" s="28">
        <f t="shared" ref="Q1857:Q1920" si="5754">QUARTILE($D1733:$D1856,Q$2)</f>
        <v>0.31</v>
      </c>
      <c r="R1857" s="9">
        <f t="shared" ca="1" si="5545"/>
        <v>0</v>
      </c>
      <c r="S1857" s="9">
        <f t="shared" ca="1" si="5546"/>
        <v>-1.4307215261029654E-2</v>
      </c>
      <c r="T1857" s="9">
        <f t="shared" ca="1" si="5547"/>
        <v>0</v>
      </c>
      <c r="U1857" s="9">
        <f t="shared" ca="1" si="5548"/>
        <v>0</v>
      </c>
      <c r="V1857" s="28">
        <f t="shared" ref="V1857:Y1857" ca="1" si="5755">QUARTILE($F1733:$F1856,V$2)</f>
        <v>-3.703703703703709E-2</v>
      </c>
      <c r="W1857" s="28">
        <f t="shared" ca="1" si="5755"/>
        <v>0</v>
      </c>
      <c r="X1857" s="28">
        <f t="shared" ca="1" si="5755"/>
        <v>3.3620689655172509E-2</v>
      </c>
      <c r="Y1857" s="28">
        <f t="shared" ca="1" si="5755"/>
        <v>0.21739130434782616</v>
      </c>
      <c r="Z1857" s="30">
        <f t="shared" ca="1" si="5742"/>
        <v>-3.5693442609804255E-2</v>
      </c>
      <c r="AA1857" s="30">
        <f t="shared" ca="1" si="5743"/>
        <v>3.8514990928943747E-2</v>
      </c>
      <c r="AB1857" s="30">
        <f t="shared" ca="1" si="5744"/>
        <v>3.2563706485559292E-3</v>
      </c>
      <c r="AC1857" s="30">
        <f t="shared" ca="1" si="5745"/>
        <v>0.12421708259697263</v>
      </c>
      <c r="AD1857">
        <f t="shared" ca="1" si="5550"/>
        <v>-1.4307215261029654E-2</v>
      </c>
      <c r="AE1857">
        <f t="shared" ca="1" si="5551"/>
        <v>0</v>
      </c>
      <c r="AF1857">
        <f t="shared" ca="1" si="5552"/>
        <v>0</v>
      </c>
      <c r="AG1857" s="31">
        <f t="shared" ref="AG1857:AG1920" ca="1" si="5756">PERCENTILE($F1734:$F1857,1/3)</f>
        <v>0</v>
      </c>
      <c r="AH1857" s="31">
        <f t="shared" ref="AH1857:AH1920" ca="1" si="5757">PERCENTILE($F1734:$F1857,2/3)</f>
        <v>0</v>
      </c>
      <c r="AI1857" s="31">
        <f t="shared" ref="AI1857:AK1857" ca="1" si="5758">SUM(AD1732:AD1857)</f>
        <v>-5.0000657870833909E-2</v>
      </c>
      <c r="AJ1857" s="31">
        <f t="shared" ca="1" si="5758"/>
        <v>0</v>
      </c>
      <c r="AK1857" s="31">
        <f t="shared" ca="1" si="5758"/>
        <v>0.12747345324552856</v>
      </c>
      <c r="AL1857">
        <f ca="1">SUM($AF$129:AF1857)</f>
        <v>2.3299174545410239</v>
      </c>
      <c r="AO1857">
        <f t="shared" ca="1" si="5554"/>
        <v>-1.4307215261029654E-2</v>
      </c>
      <c r="AP1857">
        <f t="shared" ca="1" si="5555"/>
        <v>0</v>
      </c>
      <c r="AQ1857">
        <f t="shared" ref="AQ1857:AQ1920" ca="1" si="5759">PERCENTILE($F1734:$F1857,0.5)</f>
        <v>0</v>
      </c>
      <c r="AR1857" s="31">
        <f t="shared" ref="AR1857:AS1857" ca="1" si="5760">SUM(AO1732:AO1857)</f>
        <v>2.121009021699212E-2</v>
      </c>
      <c r="AS1857" s="31">
        <f t="shared" ca="1" si="5760"/>
        <v>0.12747345324552856</v>
      </c>
      <c r="AT1857">
        <f ca="1">SUM($AP$129:AP1857)</f>
        <v>2.7987841111590321</v>
      </c>
    </row>
    <row r="1858" spans="1:46" x14ac:dyDescent="0.25">
      <c r="A1858" s="1">
        <v>41428</v>
      </c>
      <c r="B1858" s="2">
        <v>1640.42</v>
      </c>
      <c r="C1858" s="10">
        <f t="shared" si="5568"/>
        <v>5.9359554558053793E-3</v>
      </c>
      <c r="D1858" s="7">
        <v>0.3</v>
      </c>
      <c r="E1858" s="7">
        <f t="shared" ca="1" si="5563"/>
        <v>0</v>
      </c>
      <c r="F1858" s="7">
        <f t="shared" ca="1" si="5564"/>
        <v>0</v>
      </c>
      <c r="G1858">
        <f t="shared" ref="G1858:G1921" si="5761">MAX(D1733:D1858)</f>
        <v>0.31</v>
      </c>
      <c r="H1858">
        <f t="shared" ref="H1858:H1921" si="5762">MIN(D1733:D1858)</f>
        <v>0.2</v>
      </c>
      <c r="I1858" s="27">
        <f t="shared" si="5728"/>
        <v>0.90909090909090895</v>
      </c>
      <c r="J1858" s="9">
        <f t="shared" ref="J1858:J1921" si="5763">IF($D1858&lt;N1858,$C1858,0)</f>
        <v>0</v>
      </c>
      <c r="K1858" s="9">
        <f t="shared" ref="K1858:K1921" si="5764">IF(AND($D1858&gt;N1858,$D1858&lt;=O1858),$C1858,0)</f>
        <v>0</v>
      </c>
      <c r="L1858" s="9">
        <f t="shared" ref="L1858:L1921" si="5765">IF(AND($D1858&gt;O1858,$D1858&lt;=P1858),$C1858,0)</f>
        <v>0</v>
      </c>
      <c r="M1858" s="9">
        <f t="shared" ref="M1858:M1921" si="5766">IF(AND($D1858&gt;P1858),$C1858,0)</f>
        <v>5.9359554558053793E-3</v>
      </c>
      <c r="N1858" s="28">
        <f t="shared" si="5751"/>
        <v>0.24</v>
      </c>
      <c r="O1858" s="28">
        <f t="shared" si="5752"/>
        <v>0.25</v>
      </c>
      <c r="P1858" s="28">
        <f t="shared" si="5753"/>
        <v>0.27</v>
      </c>
      <c r="Q1858" s="28">
        <f t="shared" si="5754"/>
        <v>0.31</v>
      </c>
      <c r="R1858" s="9">
        <f t="shared" ref="R1858:R1921" ca="1" si="5767">IF($E1858&lt;V1858,$C1858,0)</f>
        <v>0</v>
      </c>
      <c r="S1858" s="9">
        <f t="shared" ref="S1858:S1921" ca="1" si="5768">IF(AND($E1858&gt;V1858,$E1858&lt;=W1858),$C1858,0)</f>
        <v>5.9359554558053793E-3</v>
      </c>
      <c r="T1858" s="9">
        <f t="shared" ref="T1858:T1921" ca="1" si="5769">IF(AND($E1858&gt;W1858,$E1858&lt;=X1858),$C1858,0)</f>
        <v>0</v>
      </c>
      <c r="U1858" s="9">
        <f t="shared" ref="U1858:U1921" ca="1" si="5770">IF(AND($E1858&gt;X1858),$C1858,0)</f>
        <v>0</v>
      </c>
      <c r="V1858" s="28">
        <f t="shared" ref="V1858:Y1858" ca="1" si="5771">QUARTILE($F1734:$F1857,V$2)</f>
        <v>-3.703703703703709E-2</v>
      </c>
      <c r="W1858" s="28">
        <f t="shared" ca="1" si="5771"/>
        <v>0</v>
      </c>
      <c r="X1858" s="28">
        <f t="shared" ca="1" si="5771"/>
        <v>3.3620689655172509E-2</v>
      </c>
      <c r="Y1858" s="28">
        <f t="shared" ca="1" si="5771"/>
        <v>0.21739130434782616</v>
      </c>
      <c r="Z1858" s="30">
        <f t="shared" ca="1" si="5742"/>
        <v>-3.5693442609804255E-2</v>
      </c>
      <c r="AA1858" s="30">
        <f t="shared" ca="1" si="5743"/>
        <v>4.4450946384749127E-2</v>
      </c>
      <c r="AB1858" s="30">
        <f t="shared" ca="1" si="5744"/>
        <v>3.2563706485559292E-3</v>
      </c>
      <c r="AC1858" s="30">
        <f t="shared" ca="1" si="5745"/>
        <v>0.12421708259697263</v>
      </c>
      <c r="AD1858">
        <f t="shared" ref="AD1858:AD1921" ca="1" si="5772">IF($E1858&lt;AG1858,$C1858,0)</f>
        <v>0</v>
      </c>
      <c r="AE1858">
        <f t="shared" ref="AE1858:AE1921" ca="1" si="5773">IF(AND($E1858&gt;AG1858,$E1858&lt;=AH1858),$C1858,0)</f>
        <v>0</v>
      </c>
      <c r="AF1858">
        <f t="shared" ref="AF1858:AF1921" ca="1" si="5774">IF(AND($E1858&gt;AH1858),$C1858,0)</f>
        <v>0</v>
      </c>
      <c r="AG1858" s="31">
        <f t="shared" ca="1" si="5756"/>
        <v>0</v>
      </c>
      <c r="AH1858" s="31">
        <f t="shared" ca="1" si="5757"/>
        <v>0</v>
      </c>
      <c r="AI1858" s="31">
        <f t="shared" ref="AI1858:AK1858" ca="1" si="5775">SUM(AD1733:AD1858)</f>
        <v>-5.0000657870833909E-2</v>
      </c>
      <c r="AJ1858" s="31">
        <f t="shared" ca="1" si="5775"/>
        <v>0</v>
      </c>
      <c r="AK1858" s="31">
        <f t="shared" ca="1" si="5775"/>
        <v>0.12747345324552856</v>
      </c>
      <c r="AL1858">
        <f ca="1">SUM($AF$129:AF1858)</f>
        <v>2.3299174545410239</v>
      </c>
      <c r="AO1858">
        <f t="shared" ref="AO1858:AO1921" ca="1" si="5776">IF($E1858&lt;=AQ1858,$C1858,0)</f>
        <v>5.9359554558053793E-3</v>
      </c>
      <c r="AP1858">
        <f t="shared" ref="AP1858:AP1921" ca="1" si="5777">IF(AND($E1858&gt;AQ1858),$C1858,0)</f>
        <v>0</v>
      </c>
      <c r="AQ1858">
        <f t="shared" ca="1" si="5759"/>
        <v>0</v>
      </c>
      <c r="AR1858" s="31">
        <f t="shared" ref="AR1858:AS1858" ca="1" si="5778">SUM(AO1733:AO1858)</f>
        <v>2.2876330155005849E-2</v>
      </c>
      <c r="AS1858" s="31">
        <f t="shared" ca="1" si="5778"/>
        <v>0.12747345324552856</v>
      </c>
      <c r="AT1858">
        <f ca="1">SUM($AP$129:AP1858)</f>
        <v>2.7987841111590321</v>
      </c>
    </row>
    <row r="1859" spans="1:46" x14ac:dyDescent="0.25">
      <c r="A1859" s="1">
        <v>41429</v>
      </c>
      <c r="B1859" s="2">
        <v>1631.38</v>
      </c>
      <c r="C1859" s="10">
        <f t="shared" si="5568"/>
        <v>-5.5107838236548952E-3</v>
      </c>
      <c r="D1859" s="7">
        <v>0.32</v>
      </c>
      <c r="E1859" s="7">
        <f t="shared" ca="1" si="5563"/>
        <v>6.6666666666666652E-2</v>
      </c>
      <c r="F1859" s="7">
        <f t="shared" ca="1" si="5564"/>
        <v>6.6666666666666652E-2</v>
      </c>
      <c r="G1859">
        <f t="shared" si="5761"/>
        <v>0.32</v>
      </c>
      <c r="H1859">
        <f t="shared" si="5762"/>
        <v>0.2</v>
      </c>
      <c r="I1859" s="27">
        <f t="shared" si="5728"/>
        <v>1</v>
      </c>
      <c r="J1859" s="9">
        <f t="shared" si="5763"/>
        <v>0</v>
      </c>
      <c r="K1859" s="9">
        <f t="shared" si="5764"/>
        <v>0</v>
      </c>
      <c r="L1859" s="9">
        <f t="shared" si="5765"/>
        <v>0</v>
      </c>
      <c r="M1859" s="9">
        <f t="shared" si="5766"/>
        <v>-5.5107838236548952E-3</v>
      </c>
      <c r="N1859" s="28">
        <f t="shared" si="5751"/>
        <v>0.24</v>
      </c>
      <c r="O1859" s="28">
        <f t="shared" si="5752"/>
        <v>0.255</v>
      </c>
      <c r="P1859" s="28">
        <f t="shared" si="5753"/>
        <v>0.27</v>
      </c>
      <c r="Q1859" s="28">
        <f t="shared" si="5754"/>
        <v>0.31</v>
      </c>
      <c r="R1859" s="9">
        <f t="shared" ca="1" si="5767"/>
        <v>0</v>
      </c>
      <c r="S1859" s="9">
        <f t="shared" ca="1" si="5768"/>
        <v>0</v>
      </c>
      <c r="T1859" s="9">
        <f t="shared" ca="1" si="5769"/>
        <v>0</v>
      </c>
      <c r="U1859" s="9">
        <f t="shared" ca="1" si="5770"/>
        <v>-5.5107838236548952E-3</v>
      </c>
      <c r="V1859" s="28">
        <f t="shared" ref="V1859:Y1859" ca="1" si="5779">QUARTILE($F1735:$F1858,V$2)</f>
        <v>-3.3452807646356109E-2</v>
      </c>
      <c r="W1859" s="28">
        <f t="shared" ca="1" si="5779"/>
        <v>0</v>
      </c>
      <c r="X1859" s="28">
        <f t="shared" ca="1" si="5779"/>
        <v>3.3620689655172509E-2</v>
      </c>
      <c r="Y1859" s="28">
        <f t="shared" ca="1" si="5779"/>
        <v>0.21739130434782616</v>
      </c>
      <c r="Z1859" s="30">
        <f t="shared" ca="1" si="5742"/>
        <v>-3.5693442609804255E-2</v>
      </c>
      <c r="AA1859" s="30">
        <f t="shared" ca="1" si="5743"/>
        <v>4.4450946384749127E-2</v>
      </c>
      <c r="AB1859" s="30">
        <f t="shared" ca="1" si="5744"/>
        <v>3.2563706485559292E-3</v>
      </c>
      <c r="AC1859" s="30">
        <f t="shared" ca="1" si="5745"/>
        <v>0.11870629877331773</v>
      </c>
      <c r="AD1859">
        <f t="shared" ca="1" si="5772"/>
        <v>0</v>
      </c>
      <c r="AE1859">
        <f t="shared" ca="1" si="5773"/>
        <v>0</v>
      </c>
      <c r="AF1859">
        <f t="shared" ca="1" si="5774"/>
        <v>-5.5107838236548952E-3</v>
      </c>
      <c r="AG1859" s="31">
        <f t="shared" ca="1" si="5756"/>
        <v>0</v>
      </c>
      <c r="AH1859" s="31">
        <f t="shared" ca="1" si="5757"/>
        <v>0</v>
      </c>
      <c r="AI1859" s="31">
        <f t="shared" ref="AI1859:AK1859" ca="1" si="5780">SUM(AD1734:AD1859)</f>
        <v>-5.0000657870833909E-2</v>
      </c>
      <c r="AJ1859" s="31">
        <f t="shared" ca="1" si="5780"/>
        <v>0</v>
      </c>
      <c r="AK1859" s="31">
        <f t="shared" ca="1" si="5780"/>
        <v>0.12196266942187366</v>
      </c>
      <c r="AL1859">
        <f ca="1">SUM($AF$129:AF1859)</f>
        <v>2.324406670717369</v>
      </c>
      <c r="AO1859">
        <f t="shared" ca="1" si="5776"/>
        <v>0</v>
      </c>
      <c r="AP1859">
        <f t="shared" ca="1" si="5777"/>
        <v>-5.5107838236548952E-3</v>
      </c>
      <c r="AQ1859">
        <f t="shared" ca="1" si="5759"/>
        <v>0</v>
      </c>
      <c r="AR1859" s="31">
        <f t="shared" ref="AR1859:AS1859" ca="1" si="5781">SUM(AO1734:AO1859)</f>
        <v>2.2713895040771585E-2</v>
      </c>
      <c r="AS1859" s="31">
        <f t="shared" ca="1" si="5781"/>
        <v>0.12196266942187366</v>
      </c>
      <c r="AT1859">
        <f ca="1">SUM($AP$129:AP1859)</f>
        <v>2.7932733273353771</v>
      </c>
    </row>
    <row r="1860" spans="1:46" x14ac:dyDescent="0.25">
      <c r="A1860" s="1">
        <v>41430</v>
      </c>
      <c r="B1860" s="2">
        <v>1608.9</v>
      </c>
      <c r="C1860" s="10">
        <f t="shared" si="5568"/>
        <v>-1.377974475597348E-2</v>
      </c>
      <c r="D1860" s="7">
        <v>0.3</v>
      </c>
      <c r="E1860" s="7">
        <f t="shared" ca="1" si="5563"/>
        <v>-6.25E-2</v>
      </c>
      <c r="F1860" s="7">
        <f t="shared" ca="1" si="5564"/>
        <v>-6.25E-2</v>
      </c>
      <c r="G1860">
        <f t="shared" si="5761"/>
        <v>0.32</v>
      </c>
      <c r="H1860">
        <f t="shared" si="5762"/>
        <v>0.2</v>
      </c>
      <c r="I1860" s="27">
        <f t="shared" si="5728"/>
        <v>0.83333333333333315</v>
      </c>
      <c r="J1860" s="9">
        <f t="shared" si="5763"/>
        <v>0</v>
      </c>
      <c r="K1860" s="9">
        <f t="shared" si="5764"/>
        <v>0</v>
      </c>
      <c r="L1860" s="9">
        <f t="shared" si="5765"/>
        <v>0</v>
      </c>
      <c r="M1860" s="9">
        <f t="shared" si="5766"/>
        <v>-1.377974475597348E-2</v>
      </c>
      <c r="N1860" s="28">
        <f t="shared" si="5751"/>
        <v>0.24</v>
      </c>
      <c r="O1860" s="28">
        <f t="shared" si="5752"/>
        <v>0.26</v>
      </c>
      <c r="P1860" s="28">
        <f t="shared" si="5753"/>
        <v>0.27</v>
      </c>
      <c r="Q1860" s="28">
        <f t="shared" si="5754"/>
        <v>0.32</v>
      </c>
      <c r="R1860" s="9">
        <f t="shared" ca="1" si="5767"/>
        <v>-1.377974475597348E-2</v>
      </c>
      <c r="S1860" s="9">
        <f t="shared" ca="1" si="5768"/>
        <v>0</v>
      </c>
      <c r="T1860" s="9">
        <f t="shared" ca="1" si="5769"/>
        <v>0</v>
      </c>
      <c r="U1860" s="9">
        <f t="shared" ca="1" si="5770"/>
        <v>0</v>
      </c>
      <c r="V1860" s="28">
        <f t="shared" ref="V1860:Y1860" ca="1" si="5782">QUARTILE($F1736:$F1859,V$2)</f>
        <v>-3.3452807646356109E-2</v>
      </c>
      <c r="W1860" s="28">
        <f t="shared" ca="1" si="5782"/>
        <v>0</v>
      </c>
      <c r="X1860" s="28">
        <f t="shared" ca="1" si="5782"/>
        <v>3.4482758620689724E-2</v>
      </c>
      <c r="Y1860" s="28">
        <f t="shared" ca="1" si="5782"/>
        <v>0.21739130434782616</v>
      </c>
      <c r="Z1860" s="30">
        <f t="shared" ca="1" si="5742"/>
        <v>-4.4728027852156557E-2</v>
      </c>
      <c r="AA1860" s="30">
        <f t="shared" ca="1" si="5743"/>
        <v>4.4450946384749127E-2</v>
      </c>
      <c r="AB1860" s="30">
        <f t="shared" ca="1" si="5744"/>
        <v>3.2563706485559292E-3</v>
      </c>
      <c r="AC1860" s="30">
        <f t="shared" ca="1" si="5745"/>
        <v>0.11870629877331773</v>
      </c>
      <c r="AD1860">
        <f t="shared" ca="1" si="5772"/>
        <v>-1.377974475597348E-2</v>
      </c>
      <c r="AE1860">
        <f t="shared" ca="1" si="5773"/>
        <v>0</v>
      </c>
      <c r="AF1860">
        <f t="shared" ca="1" si="5774"/>
        <v>0</v>
      </c>
      <c r="AG1860" s="31">
        <f t="shared" ca="1" si="5756"/>
        <v>0</v>
      </c>
      <c r="AH1860" s="31">
        <f t="shared" ca="1" si="5757"/>
        <v>0</v>
      </c>
      <c r="AI1860" s="31">
        <f t="shared" ref="AI1860:AK1860" ca="1" si="5783">SUM(AD1735:AD1860)</f>
        <v>-5.9035243113186218E-2</v>
      </c>
      <c r="AJ1860" s="31">
        <f t="shared" ca="1" si="5783"/>
        <v>0</v>
      </c>
      <c r="AK1860" s="31">
        <f t="shared" ca="1" si="5783"/>
        <v>0.12196266942187366</v>
      </c>
      <c r="AL1860">
        <f ca="1">SUM($AF$129:AF1860)</f>
        <v>2.324406670717369</v>
      </c>
      <c r="AO1860">
        <f t="shared" ca="1" si="5776"/>
        <v>-1.377974475597348E-2</v>
      </c>
      <c r="AP1860">
        <f t="shared" ca="1" si="5777"/>
        <v>0</v>
      </c>
      <c r="AQ1860">
        <f t="shared" ca="1" si="5759"/>
        <v>0</v>
      </c>
      <c r="AR1860" s="31">
        <f t="shared" ref="AR1860:AS1860" ca="1" si="5784">SUM(AO1735:AO1860)</f>
        <v>1.3679309798419277E-2</v>
      </c>
      <c r="AS1860" s="31">
        <f t="shared" ca="1" si="5784"/>
        <v>0.12196266942187366</v>
      </c>
      <c r="AT1860">
        <f ca="1">SUM($AP$129:AP1860)</f>
        <v>2.7932733273353771</v>
      </c>
    </row>
    <row r="1861" spans="1:46" x14ac:dyDescent="0.25">
      <c r="A1861" s="1">
        <v>41431</v>
      </c>
      <c r="B1861" s="2">
        <v>1622.56</v>
      </c>
      <c r="C1861" s="10">
        <f t="shared" si="5568"/>
        <v>8.4902728572315584E-3</v>
      </c>
      <c r="D1861" s="7">
        <v>0.3</v>
      </c>
      <c r="E1861" s="7">
        <f t="shared" ref="E1861:E1924" ca="1" si="5785">(D1861/(INDIRECT(ADDRESS(ROW()-ROC,COLUMN()-1))))-1</f>
        <v>0</v>
      </c>
      <c r="F1861" s="7">
        <f t="shared" ref="F1861:F1924" ca="1" si="5786">INDIRECT(ADDRESS(ROW()-LAG,COLUMN()-1))</f>
        <v>0</v>
      </c>
      <c r="G1861">
        <f t="shared" si="5761"/>
        <v>0.32</v>
      </c>
      <c r="H1861">
        <f t="shared" si="5762"/>
        <v>0.2</v>
      </c>
      <c r="I1861" s="27">
        <f t="shared" si="5728"/>
        <v>0.83333333333333315</v>
      </c>
      <c r="J1861" s="9">
        <f t="shared" si="5763"/>
        <v>0</v>
      </c>
      <c r="K1861" s="9">
        <f t="shared" si="5764"/>
        <v>0</v>
      </c>
      <c r="L1861" s="9">
        <f t="shared" si="5765"/>
        <v>0</v>
      </c>
      <c r="M1861" s="9">
        <f t="shared" si="5766"/>
        <v>8.4902728572315584E-3</v>
      </c>
      <c r="N1861" s="28">
        <f t="shared" si="5751"/>
        <v>0.24</v>
      </c>
      <c r="O1861" s="28">
        <f t="shared" si="5752"/>
        <v>0.26</v>
      </c>
      <c r="P1861" s="28">
        <f t="shared" si="5753"/>
        <v>0.27</v>
      </c>
      <c r="Q1861" s="28">
        <f t="shared" si="5754"/>
        <v>0.32</v>
      </c>
      <c r="R1861" s="9">
        <f t="shared" ca="1" si="5767"/>
        <v>0</v>
      </c>
      <c r="S1861" s="9">
        <f t="shared" ca="1" si="5768"/>
        <v>8.4902728572315584E-3</v>
      </c>
      <c r="T1861" s="9">
        <f t="shared" ca="1" si="5769"/>
        <v>0</v>
      </c>
      <c r="U1861" s="9">
        <f t="shared" ca="1" si="5770"/>
        <v>0</v>
      </c>
      <c r="V1861" s="28">
        <f t="shared" ref="V1861:Y1861" ca="1" si="5787">QUARTILE($F1737:$F1860,V$2)</f>
        <v>-3.703703703703709E-2</v>
      </c>
      <c r="W1861" s="28">
        <f t="shared" ca="1" si="5787"/>
        <v>0</v>
      </c>
      <c r="X1861" s="28">
        <f t="shared" ca="1" si="5787"/>
        <v>3.4482758620689724E-2</v>
      </c>
      <c r="Y1861" s="28">
        <f t="shared" ca="1" si="5787"/>
        <v>0.21739130434782616</v>
      </c>
      <c r="Z1861" s="30">
        <f t="shared" ca="1" si="5742"/>
        <v>-4.4728027852156557E-2</v>
      </c>
      <c r="AA1861" s="30">
        <f t="shared" ca="1" si="5743"/>
        <v>5.2941219241980683E-2</v>
      </c>
      <c r="AB1861" s="30">
        <f t="shared" ca="1" si="5744"/>
        <v>3.2563706485559292E-3</v>
      </c>
      <c r="AC1861" s="30">
        <f t="shared" ca="1" si="5745"/>
        <v>0.11870629877331773</v>
      </c>
      <c r="AD1861">
        <f t="shared" ca="1" si="5772"/>
        <v>0</v>
      </c>
      <c r="AE1861">
        <f t="shared" ca="1" si="5773"/>
        <v>0</v>
      </c>
      <c r="AF1861">
        <f t="shared" ca="1" si="5774"/>
        <v>0</v>
      </c>
      <c r="AG1861" s="31">
        <f t="shared" ca="1" si="5756"/>
        <v>0</v>
      </c>
      <c r="AH1861" s="31">
        <f t="shared" ca="1" si="5757"/>
        <v>0</v>
      </c>
      <c r="AI1861" s="31">
        <f t="shared" ref="AI1861:AK1861" ca="1" si="5788">SUM(AD1736:AD1861)</f>
        <v>-5.9035243113186218E-2</v>
      </c>
      <c r="AJ1861" s="31">
        <f t="shared" ca="1" si="5788"/>
        <v>0</v>
      </c>
      <c r="AK1861" s="31">
        <f t="shared" ca="1" si="5788"/>
        <v>0.12196266942187366</v>
      </c>
      <c r="AL1861">
        <f ca="1">SUM($AF$129:AF1861)</f>
        <v>2.324406670717369</v>
      </c>
      <c r="AO1861">
        <f t="shared" ca="1" si="5776"/>
        <v>8.4902728572315584E-3</v>
      </c>
      <c r="AP1861">
        <f t="shared" ca="1" si="5777"/>
        <v>0</v>
      </c>
      <c r="AQ1861">
        <f t="shared" ca="1" si="5759"/>
        <v>0</v>
      </c>
      <c r="AR1861" s="31">
        <f t="shared" ref="AR1861:AS1861" ca="1" si="5789">SUM(AO1736:AO1861)</f>
        <v>2.3879457359438156E-2</v>
      </c>
      <c r="AS1861" s="31">
        <f t="shared" ca="1" si="5789"/>
        <v>0.12196266942187366</v>
      </c>
      <c r="AT1861">
        <f ca="1">SUM($AP$129:AP1861)</f>
        <v>2.7932733273353771</v>
      </c>
    </row>
    <row r="1862" spans="1:46" x14ac:dyDescent="0.25">
      <c r="A1862" s="1">
        <v>41432</v>
      </c>
      <c r="B1862" s="2">
        <v>1643.38</v>
      </c>
      <c r="C1862" s="10">
        <f t="shared" ref="C1862:C1925" si="5790">(B1862-B1861)/B1861</f>
        <v>1.2831574795385171E-2</v>
      </c>
      <c r="D1862" s="7">
        <v>0.32</v>
      </c>
      <c r="E1862" s="7">
        <f t="shared" ca="1" si="5785"/>
        <v>6.6666666666666652E-2</v>
      </c>
      <c r="F1862" s="7">
        <f t="shared" ca="1" si="5786"/>
        <v>6.6666666666666652E-2</v>
      </c>
      <c r="G1862">
        <f t="shared" si="5761"/>
        <v>0.32</v>
      </c>
      <c r="H1862">
        <f t="shared" si="5762"/>
        <v>0.2</v>
      </c>
      <c r="I1862" s="27">
        <f t="shared" si="5728"/>
        <v>1</v>
      </c>
      <c r="J1862" s="9">
        <f t="shared" si="5763"/>
        <v>0</v>
      </c>
      <c r="K1862" s="9">
        <f t="shared" si="5764"/>
        <v>0</v>
      </c>
      <c r="L1862" s="9">
        <f t="shared" si="5765"/>
        <v>0</v>
      </c>
      <c r="M1862" s="9">
        <f t="shared" si="5766"/>
        <v>1.2831574795385171E-2</v>
      </c>
      <c r="N1862" s="28">
        <f t="shared" si="5751"/>
        <v>0.24</v>
      </c>
      <c r="O1862" s="28">
        <f t="shared" si="5752"/>
        <v>0.26</v>
      </c>
      <c r="P1862" s="28">
        <f t="shared" si="5753"/>
        <v>0.27</v>
      </c>
      <c r="Q1862" s="28">
        <f t="shared" si="5754"/>
        <v>0.32</v>
      </c>
      <c r="R1862" s="9">
        <f t="shared" ca="1" si="5767"/>
        <v>0</v>
      </c>
      <c r="S1862" s="9">
        <f t="shared" ca="1" si="5768"/>
        <v>0</v>
      </c>
      <c r="T1862" s="9">
        <f t="shared" ca="1" si="5769"/>
        <v>0</v>
      </c>
      <c r="U1862" s="9">
        <f t="shared" ca="1" si="5770"/>
        <v>1.2831574795385171E-2</v>
      </c>
      <c r="V1862" s="28">
        <f t="shared" ref="V1862:Y1862" ca="1" si="5791">QUARTILE($F1738:$F1861,V$2)</f>
        <v>-3.703703703703709E-2</v>
      </c>
      <c r="W1862" s="28">
        <f t="shared" ca="1" si="5791"/>
        <v>0</v>
      </c>
      <c r="X1862" s="28">
        <f t="shared" ca="1" si="5791"/>
        <v>3.4482758620689724E-2</v>
      </c>
      <c r="Y1862" s="28">
        <f t="shared" ca="1" si="5791"/>
        <v>0.21739130434782616</v>
      </c>
      <c r="Z1862" s="30">
        <f t="shared" ca="1" si="5742"/>
        <v>-4.4728027852156557E-2</v>
      </c>
      <c r="AA1862" s="30">
        <f t="shared" ca="1" si="5743"/>
        <v>5.2941219241980683E-2</v>
      </c>
      <c r="AB1862" s="30">
        <f t="shared" ca="1" si="5744"/>
        <v>3.2563706485559292E-3</v>
      </c>
      <c r="AC1862" s="30">
        <f t="shared" ca="1" si="5745"/>
        <v>0.13153787356870289</v>
      </c>
      <c r="AD1862">
        <f t="shared" ca="1" si="5772"/>
        <v>0</v>
      </c>
      <c r="AE1862">
        <f t="shared" ca="1" si="5773"/>
        <v>0</v>
      </c>
      <c r="AF1862">
        <f t="shared" ca="1" si="5774"/>
        <v>1.2831574795385171E-2</v>
      </c>
      <c r="AG1862" s="31">
        <f t="shared" ca="1" si="5756"/>
        <v>0</v>
      </c>
      <c r="AH1862" s="31">
        <f t="shared" ca="1" si="5757"/>
        <v>0</v>
      </c>
      <c r="AI1862" s="31">
        <f t="shared" ref="AI1862:AK1862" ca="1" si="5792">SUM(AD1737:AD1862)</f>
        <v>-5.9035243113186218E-2</v>
      </c>
      <c r="AJ1862" s="31">
        <f t="shared" ca="1" si="5792"/>
        <v>0</v>
      </c>
      <c r="AK1862" s="31">
        <f t="shared" ca="1" si="5792"/>
        <v>0.13479424421725883</v>
      </c>
      <c r="AL1862">
        <f ca="1">SUM($AF$129:AF1862)</f>
        <v>2.3372382455127543</v>
      </c>
      <c r="AO1862">
        <f t="shared" ca="1" si="5776"/>
        <v>0</v>
      </c>
      <c r="AP1862">
        <f t="shared" ca="1" si="5777"/>
        <v>1.2831574795385171E-2</v>
      </c>
      <c r="AQ1862">
        <f t="shared" ca="1" si="5759"/>
        <v>0</v>
      </c>
      <c r="AR1862" s="31">
        <f t="shared" ref="AR1862:AS1862" ca="1" si="5793">SUM(AO1737:AO1862)</f>
        <v>2.2294581200097686E-2</v>
      </c>
      <c r="AS1862" s="31">
        <f t="shared" ca="1" si="5793"/>
        <v>0.13479424421725883</v>
      </c>
      <c r="AT1862">
        <f ca="1">SUM($AP$129:AP1862)</f>
        <v>2.8061049021307625</v>
      </c>
    </row>
    <row r="1863" spans="1:46" x14ac:dyDescent="0.25">
      <c r="A1863" s="1">
        <v>41435</v>
      </c>
      <c r="B1863" s="2">
        <v>1642.81</v>
      </c>
      <c r="C1863" s="10">
        <f t="shared" si="5790"/>
        <v>-3.4684613418695841E-4</v>
      </c>
      <c r="D1863" s="7">
        <v>0.32</v>
      </c>
      <c r="E1863" s="7">
        <f t="shared" ca="1" si="5785"/>
        <v>0</v>
      </c>
      <c r="F1863" s="7">
        <f t="shared" ca="1" si="5786"/>
        <v>0</v>
      </c>
      <c r="G1863">
        <f t="shared" si="5761"/>
        <v>0.32</v>
      </c>
      <c r="H1863">
        <f t="shared" si="5762"/>
        <v>0.2</v>
      </c>
      <c r="I1863" s="27">
        <f t="shared" si="5728"/>
        <v>1</v>
      </c>
      <c r="J1863" s="9">
        <f t="shared" si="5763"/>
        <v>0</v>
      </c>
      <c r="K1863" s="9">
        <f t="shared" si="5764"/>
        <v>0</v>
      </c>
      <c r="L1863" s="9">
        <f t="shared" si="5765"/>
        <v>0</v>
      </c>
      <c r="M1863" s="9">
        <f t="shared" si="5766"/>
        <v>-3.4684613418695841E-4</v>
      </c>
      <c r="N1863" s="28">
        <f t="shared" si="5751"/>
        <v>0.24</v>
      </c>
      <c r="O1863" s="28">
        <f t="shared" si="5752"/>
        <v>0.26</v>
      </c>
      <c r="P1863" s="28">
        <f t="shared" si="5753"/>
        <v>0.27</v>
      </c>
      <c r="Q1863" s="28">
        <f t="shared" si="5754"/>
        <v>0.32</v>
      </c>
      <c r="R1863" s="9">
        <f t="shared" ca="1" si="5767"/>
        <v>0</v>
      </c>
      <c r="S1863" s="9">
        <f t="shared" ca="1" si="5768"/>
        <v>-3.4684613418695841E-4</v>
      </c>
      <c r="T1863" s="9">
        <f t="shared" ca="1" si="5769"/>
        <v>0</v>
      </c>
      <c r="U1863" s="9">
        <f t="shared" ca="1" si="5770"/>
        <v>0</v>
      </c>
      <c r="V1863" s="28">
        <f t="shared" ref="V1863:Y1863" ca="1" si="5794">QUARTILE($F1739:$F1862,V$2)</f>
        <v>-3.703703703703709E-2</v>
      </c>
      <c r="W1863" s="28">
        <f t="shared" ca="1" si="5794"/>
        <v>0</v>
      </c>
      <c r="X1863" s="28">
        <f t="shared" ca="1" si="5794"/>
        <v>3.479064039408869E-2</v>
      </c>
      <c r="Y1863" s="28">
        <f t="shared" ca="1" si="5794"/>
        <v>0.21739130434782616</v>
      </c>
      <c r="Z1863" s="30">
        <f t="shared" ca="1" si="5742"/>
        <v>-4.4728027852156557E-2</v>
      </c>
      <c r="AA1863" s="30">
        <f t="shared" ca="1" si="5743"/>
        <v>5.2594373107793725E-2</v>
      </c>
      <c r="AB1863" s="30">
        <f t="shared" ca="1" si="5744"/>
        <v>3.2563706485559292E-3</v>
      </c>
      <c r="AC1863" s="30">
        <f t="shared" ca="1" si="5745"/>
        <v>0.13153787356870289</v>
      </c>
      <c r="AD1863">
        <f t="shared" ca="1" si="5772"/>
        <v>0</v>
      </c>
      <c r="AE1863">
        <f t="shared" ca="1" si="5773"/>
        <v>0</v>
      </c>
      <c r="AF1863">
        <f t="shared" ca="1" si="5774"/>
        <v>0</v>
      </c>
      <c r="AG1863" s="31">
        <f t="shared" ca="1" si="5756"/>
        <v>0</v>
      </c>
      <c r="AH1863" s="31">
        <f t="shared" ca="1" si="5757"/>
        <v>0</v>
      </c>
      <c r="AI1863" s="31">
        <f t="shared" ref="AI1863:AK1863" ca="1" si="5795">SUM(AD1738:AD1863)</f>
        <v>-5.9035243113186218E-2</v>
      </c>
      <c r="AJ1863" s="31">
        <f t="shared" ca="1" si="5795"/>
        <v>0</v>
      </c>
      <c r="AK1863" s="31">
        <f t="shared" ca="1" si="5795"/>
        <v>0.13479424421725883</v>
      </c>
      <c r="AL1863">
        <f ca="1">SUM($AF$129:AF1863)</f>
        <v>2.3372382455127543</v>
      </c>
      <c r="AO1863">
        <f t="shared" ca="1" si="5776"/>
        <v>-3.4684613418695841E-4</v>
      </c>
      <c r="AP1863">
        <f t="shared" ca="1" si="5777"/>
        <v>0</v>
      </c>
      <c r="AQ1863">
        <f t="shared" ca="1" si="5759"/>
        <v>0</v>
      </c>
      <c r="AR1863" s="31">
        <f t="shared" ref="AR1863:AS1863" ca="1" si="5796">SUM(AO1738:AO1863)</f>
        <v>1.8641082023222188E-2</v>
      </c>
      <c r="AS1863" s="31">
        <f t="shared" ca="1" si="5796"/>
        <v>0.13479424421725883</v>
      </c>
      <c r="AT1863">
        <f ca="1">SUM($AP$129:AP1863)</f>
        <v>2.8061049021307625</v>
      </c>
    </row>
    <row r="1864" spans="1:46" x14ac:dyDescent="0.25">
      <c r="A1864" s="1">
        <v>41436</v>
      </c>
      <c r="B1864" s="2">
        <v>1626.13</v>
      </c>
      <c r="C1864" s="10">
        <f t="shared" si="5790"/>
        <v>-1.0153334834825596E-2</v>
      </c>
      <c r="D1864" s="7">
        <v>0.34</v>
      </c>
      <c r="E1864" s="7">
        <f t="shared" ca="1" si="5785"/>
        <v>6.25E-2</v>
      </c>
      <c r="F1864" s="7">
        <f t="shared" ca="1" si="5786"/>
        <v>6.25E-2</v>
      </c>
      <c r="G1864">
        <f t="shared" si="5761"/>
        <v>0.34</v>
      </c>
      <c r="H1864">
        <f t="shared" si="5762"/>
        <v>0.2</v>
      </c>
      <c r="I1864" s="27">
        <f t="shared" si="5728"/>
        <v>1</v>
      </c>
      <c r="J1864" s="9">
        <f t="shared" si="5763"/>
        <v>0</v>
      </c>
      <c r="K1864" s="9">
        <f t="shared" si="5764"/>
        <v>0</v>
      </c>
      <c r="L1864" s="9">
        <f t="shared" si="5765"/>
        <v>0</v>
      </c>
      <c r="M1864" s="9">
        <f t="shared" si="5766"/>
        <v>-1.0153334834825596E-2</v>
      </c>
      <c r="N1864" s="28">
        <f t="shared" si="5751"/>
        <v>0.24</v>
      </c>
      <c r="O1864" s="28">
        <f t="shared" si="5752"/>
        <v>0.26</v>
      </c>
      <c r="P1864" s="28">
        <f t="shared" si="5753"/>
        <v>0.27</v>
      </c>
      <c r="Q1864" s="28">
        <f t="shared" si="5754"/>
        <v>0.32</v>
      </c>
      <c r="R1864" s="9">
        <f t="shared" ca="1" si="5767"/>
        <v>0</v>
      </c>
      <c r="S1864" s="9">
        <f t="shared" ca="1" si="5768"/>
        <v>0</v>
      </c>
      <c r="T1864" s="9">
        <f t="shared" ca="1" si="5769"/>
        <v>0</v>
      </c>
      <c r="U1864" s="9">
        <f t="shared" ca="1" si="5770"/>
        <v>-1.0153334834825596E-2</v>
      </c>
      <c r="V1864" s="28">
        <f t="shared" ref="V1864:Y1864" ca="1" si="5797">QUARTILE($F1740:$F1863,V$2)</f>
        <v>-3.703703703703709E-2</v>
      </c>
      <c r="W1864" s="28">
        <f t="shared" ca="1" si="5797"/>
        <v>0</v>
      </c>
      <c r="X1864" s="28">
        <f t="shared" ca="1" si="5797"/>
        <v>3.479064039408869E-2</v>
      </c>
      <c r="Y1864" s="28">
        <f t="shared" ca="1" si="5797"/>
        <v>0.21739130434782616</v>
      </c>
      <c r="Z1864" s="30">
        <f t="shared" ca="1" si="5742"/>
        <v>-4.4728027852156557E-2</v>
      </c>
      <c r="AA1864" s="30">
        <f t="shared" ca="1" si="5743"/>
        <v>5.2594373107793725E-2</v>
      </c>
      <c r="AB1864" s="30">
        <f t="shared" ca="1" si="5744"/>
        <v>3.2563706485559292E-3</v>
      </c>
      <c r="AC1864" s="30">
        <f t="shared" ca="1" si="5745"/>
        <v>0.12138453873387729</v>
      </c>
      <c r="AD1864">
        <f t="shared" ca="1" si="5772"/>
        <v>0</v>
      </c>
      <c r="AE1864">
        <f t="shared" ca="1" si="5773"/>
        <v>0</v>
      </c>
      <c r="AF1864">
        <f t="shared" ca="1" si="5774"/>
        <v>-1.0153334834825596E-2</v>
      </c>
      <c r="AG1864" s="31">
        <f t="shared" ca="1" si="5756"/>
        <v>0</v>
      </c>
      <c r="AH1864" s="31">
        <f t="shared" ca="1" si="5757"/>
        <v>0</v>
      </c>
      <c r="AI1864" s="31">
        <f t="shared" ref="AI1864:AK1864" ca="1" si="5798">SUM(AD1739:AD1864)</f>
        <v>-5.9035243113186218E-2</v>
      </c>
      <c r="AJ1864" s="31">
        <f t="shared" ca="1" si="5798"/>
        <v>0</v>
      </c>
      <c r="AK1864" s="31">
        <f t="shared" ca="1" si="5798"/>
        <v>0.12464090938243323</v>
      </c>
      <c r="AL1864">
        <f ca="1">SUM($AF$129:AF1864)</f>
        <v>2.3270849106779288</v>
      </c>
      <c r="AO1864">
        <f t="shared" ca="1" si="5776"/>
        <v>0</v>
      </c>
      <c r="AP1864">
        <f t="shared" ca="1" si="5777"/>
        <v>-1.0153334834825596E-2</v>
      </c>
      <c r="AQ1864">
        <f t="shared" ca="1" si="5759"/>
        <v>0</v>
      </c>
      <c r="AR1864" s="31">
        <f t="shared" ref="AR1864:AS1864" ca="1" si="5799">SUM(AO1739:AO1864)</f>
        <v>1.5720166001326009E-2</v>
      </c>
      <c r="AS1864" s="31">
        <f t="shared" ca="1" si="5799"/>
        <v>0.12464090938243323</v>
      </c>
      <c r="AT1864">
        <f ca="1">SUM($AP$129:AP1864)</f>
        <v>2.795951567295937</v>
      </c>
    </row>
    <row r="1865" spans="1:46" x14ac:dyDescent="0.25">
      <c r="A1865" s="1">
        <v>41437</v>
      </c>
      <c r="B1865" s="2">
        <v>1612.52</v>
      </c>
      <c r="C1865" s="10">
        <f t="shared" si="5790"/>
        <v>-8.3695645489598788E-3</v>
      </c>
      <c r="D1865" s="7">
        <v>0.34</v>
      </c>
      <c r="E1865" s="7">
        <f t="shared" ca="1" si="5785"/>
        <v>0</v>
      </c>
      <c r="F1865" s="7">
        <f t="shared" ca="1" si="5786"/>
        <v>0</v>
      </c>
      <c r="G1865">
        <f t="shared" si="5761"/>
        <v>0.34</v>
      </c>
      <c r="H1865">
        <f t="shared" si="5762"/>
        <v>0.2</v>
      </c>
      <c r="I1865" s="27">
        <f t="shared" si="5728"/>
        <v>1</v>
      </c>
      <c r="J1865" s="9">
        <f t="shared" si="5763"/>
        <v>0</v>
      </c>
      <c r="K1865" s="9">
        <f t="shared" si="5764"/>
        <v>0</v>
      </c>
      <c r="L1865" s="9">
        <f t="shared" si="5765"/>
        <v>0</v>
      </c>
      <c r="M1865" s="9">
        <f t="shared" si="5766"/>
        <v>-8.3695645489598788E-3</v>
      </c>
      <c r="N1865" s="28">
        <f t="shared" si="5751"/>
        <v>0.24</v>
      </c>
      <c r="O1865" s="28">
        <f t="shared" si="5752"/>
        <v>0.26</v>
      </c>
      <c r="P1865" s="28">
        <f t="shared" si="5753"/>
        <v>0.27</v>
      </c>
      <c r="Q1865" s="28">
        <f t="shared" si="5754"/>
        <v>0.34</v>
      </c>
      <c r="R1865" s="9">
        <f t="shared" ca="1" si="5767"/>
        <v>0</v>
      </c>
      <c r="S1865" s="9">
        <f t="shared" ca="1" si="5768"/>
        <v>-8.3695645489598788E-3</v>
      </c>
      <c r="T1865" s="9">
        <f t="shared" ca="1" si="5769"/>
        <v>0</v>
      </c>
      <c r="U1865" s="9">
        <f t="shared" ca="1" si="5770"/>
        <v>0</v>
      </c>
      <c r="V1865" s="28">
        <f t="shared" ref="V1865:Y1865" ca="1" si="5800">QUARTILE($F1741:$F1864,V$2)</f>
        <v>-3.703703703703709E-2</v>
      </c>
      <c r="W1865" s="28">
        <f t="shared" ca="1" si="5800"/>
        <v>0</v>
      </c>
      <c r="X1865" s="28">
        <f t="shared" ca="1" si="5800"/>
        <v>3.6401098901098827E-2</v>
      </c>
      <c r="Y1865" s="28">
        <f t="shared" ca="1" si="5800"/>
        <v>0.21739130434782616</v>
      </c>
      <c r="Z1865" s="30">
        <f t="shared" ca="1" si="5742"/>
        <v>-4.4728027852156557E-2</v>
      </c>
      <c r="AA1865" s="30">
        <f t="shared" ca="1" si="5743"/>
        <v>4.4224808558833845E-2</v>
      </c>
      <c r="AB1865" s="30">
        <f t="shared" ca="1" si="5744"/>
        <v>3.2563706485559292E-3</v>
      </c>
      <c r="AC1865" s="30">
        <f t="shared" ca="1" si="5745"/>
        <v>0.12138453873387729</v>
      </c>
      <c r="AD1865">
        <f t="shared" ca="1" si="5772"/>
        <v>0</v>
      </c>
      <c r="AE1865">
        <f t="shared" ca="1" si="5773"/>
        <v>0</v>
      </c>
      <c r="AF1865">
        <f t="shared" ca="1" si="5774"/>
        <v>0</v>
      </c>
      <c r="AG1865" s="31">
        <f t="shared" ca="1" si="5756"/>
        <v>0</v>
      </c>
      <c r="AH1865" s="31">
        <f t="shared" ca="1" si="5757"/>
        <v>0</v>
      </c>
      <c r="AI1865" s="31">
        <f t="shared" ref="AI1865:AK1865" ca="1" si="5801">SUM(AD1740:AD1865)</f>
        <v>-5.9035243113186218E-2</v>
      </c>
      <c r="AJ1865" s="31">
        <f t="shared" ca="1" si="5801"/>
        <v>0</v>
      </c>
      <c r="AK1865" s="31">
        <f t="shared" ca="1" si="5801"/>
        <v>0.12464090938243323</v>
      </c>
      <c r="AL1865">
        <f ca="1">SUM($AF$129:AF1865)</f>
        <v>2.3270849106779288</v>
      </c>
      <c r="AO1865">
        <f t="shared" ca="1" si="5776"/>
        <v>-8.3695645489598788E-3</v>
      </c>
      <c r="AP1865">
        <f t="shared" ca="1" si="5777"/>
        <v>0</v>
      </c>
      <c r="AQ1865">
        <f t="shared" ca="1" si="5759"/>
        <v>0</v>
      </c>
      <c r="AR1865" s="31">
        <f t="shared" ref="AR1865:AS1865" ca="1" si="5802">SUM(AO1740:AO1865)</f>
        <v>7.0121132254097485E-3</v>
      </c>
      <c r="AS1865" s="31">
        <f t="shared" ca="1" si="5802"/>
        <v>0.12464090938243323</v>
      </c>
      <c r="AT1865">
        <f ca="1">SUM($AP$129:AP1865)</f>
        <v>2.795951567295937</v>
      </c>
    </row>
    <row r="1866" spans="1:46" x14ac:dyDescent="0.25">
      <c r="A1866" s="1">
        <v>41438</v>
      </c>
      <c r="B1866" s="2">
        <v>1636.36</v>
      </c>
      <c r="C1866" s="10">
        <f t="shared" si="5790"/>
        <v>1.4784312752709994E-2</v>
      </c>
      <c r="D1866" s="7">
        <v>0.32</v>
      </c>
      <c r="E1866" s="7">
        <f t="shared" ca="1" si="5785"/>
        <v>-5.8823529411764719E-2</v>
      </c>
      <c r="F1866" s="7">
        <f t="shared" ca="1" si="5786"/>
        <v>-5.8823529411764719E-2</v>
      </c>
      <c r="G1866">
        <f t="shared" si="5761"/>
        <v>0.34</v>
      </c>
      <c r="H1866">
        <f t="shared" si="5762"/>
        <v>0.2</v>
      </c>
      <c r="I1866" s="27">
        <f t="shared" si="5728"/>
        <v>0.85714285714285698</v>
      </c>
      <c r="J1866" s="9">
        <f t="shared" si="5763"/>
        <v>0</v>
      </c>
      <c r="K1866" s="9">
        <f t="shared" si="5764"/>
        <v>0</v>
      </c>
      <c r="L1866" s="9">
        <f t="shared" si="5765"/>
        <v>0</v>
      </c>
      <c r="M1866" s="9">
        <f t="shared" si="5766"/>
        <v>1.4784312752709994E-2</v>
      </c>
      <c r="N1866" s="28">
        <f t="shared" si="5751"/>
        <v>0.24</v>
      </c>
      <c r="O1866" s="28">
        <f t="shared" si="5752"/>
        <v>0.26</v>
      </c>
      <c r="P1866" s="28">
        <f t="shared" si="5753"/>
        <v>0.27</v>
      </c>
      <c r="Q1866" s="28">
        <f t="shared" si="5754"/>
        <v>0.34</v>
      </c>
      <c r="R1866" s="9">
        <f t="shared" ca="1" si="5767"/>
        <v>1.4784312752709994E-2</v>
      </c>
      <c r="S1866" s="9">
        <f t="shared" ca="1" si="5768"/>
        <v>0</v>
      </c>
      <c r="T1866" s="9">
        <f t="shared" ca="1" si="5769"/>
        <v>0</v>
      </c>
      <c r="U1866" s="9">
        <f t="shared" ca="1" si="5770"/>
        <v>0</v>
      </c>
      <c r="V1866" s="28">
        <f t="shared" ref="V1866:Y1866" ca="1" si="5803">QUARTILE($F1742:$F1865,V$2)</f>
        <v>-3.3452807646356109E-2</v>
      </c>
      <c r="W1866" s="28">
        <f t="shared" ca="1" si="5803"/>
        <v>0</v>
      </c>
      <c r="X1866" s="28">
        <f t="shared" ca="1" si="5803"/>
        <v>3.6401098901098827E-2</v>
      </c>
      <c r="Y1866" s="28">
        <f t="shared" ca="1" si="5803"/>
        <v>0.21739130434782616</v>
      </c>
      <c r="Z1866" s="30">
        <f t="shared" ca="1" si="5742"/>
        <v>-2.9943715099446565E-2</v>
      </c>
      <c r="AA1866" s="30">
        <f t="shared" ca="1" si="5743"/>
        <v>4.4224808558833845E-2</v>
      </c>
      <c r="AB1866" s="30">
        <f t="shared" ca="1" si="5744"/>
        <v>3.2563706485559292E-3</v>
      </c>
      <c r="AC1866" s="30">
        <f t="shared" ca="1" si="5745"/>
        <v>0.12138453873387729</v>
      </c>
      <c r="AD1866">
        <f t="shared" ca="1" si="5772"/>
        <v>1.4784312752709994E-2</v>
      </c>
      <c r="AE1866">
        <f t="shared" ca="1" si="5773"/>
        <v>0</v>
      </c>
      <c r="AF1866">
        <f t="shared" ca="1" si="5774"/>
        <v>0</v>
      </c>
      <c r="AG1866" s="31">
        <f t="shared" ca="1" si="5756"/>
        <v>0</v>
      </c>
      <c r="AH1866" s="31">
        <f t="shared" ca="1" si="5757"/>
        <v>0</v>
      </c>
      <c r="AI1866" s="31">
        <f t="shared" ref="AI1866:AK1866" ca="1" si="5804">SUM(AD1741:AD1866)</f>
        <v>-4.4250930360476226E-2</v>
      </c>
      <c r="AJ1866" s="31">
        <f t="shared" ca="1" si="5804"/>
        <v>0</v>
      </c>
      <c r="AK1866" s="31">
        <f t="shared" ca="1" si="5804"/>
        <v>0.12464090938243323</v>
      </c>
      <c r="AL1866">
        <f ca="1">SUM($AF$129:AF1866)</f>
        <v>2.3270849106779288</v>
      </c>
      <c r="AO1866">
        <f t="shared" ca="1" si="5776"/>
        <v>1.4784312752709994E-2</v>
      </c>
      <c r="AP1866">
        <f t="shared" ca="1" si="5777"/>
        <v>0</v>
      </c>
      <c r="AQ1866">
        <f t="shared" ca="1" si="5759"/>
        <v>0</v>
      </c>
      <c r="AR1866" s="31">
        <f t="shared" ref="AR1866:AS1866" ca="1" si="5805">SUM(AO1741:AO1866)</f>
        <v>1.5247485158268525E-2</v>
      </c>
      <c r="AS1866" s="31">
        <f t="shared" ca="1" si="5805"/>
        <v>0.12464090938243323</v>
      </c>
      <c r="AT1866">
        <f ca="1">SUM($AP$129:AP1866)</f>
        <v>2.795951567295937</v>
      </c>
    </row>
    <row r="1867" spans="1:46" x14ac:dyDescent="0.25">
      <c r="A1867" s="1">
        <v>41439</v>
      </c>
      <c r="B1867" s="2">
        <v>1626.73</v>
      </c>
      <c r="C1867" s="10">
        <f t="shared" si="5790"/>
        <v>-5.8850130778067677E-3</v>
      </c>
      <c r="D1867" s="7">
        <v>0.28999999999999998</v>
      </c>
      <c r="E1867" s="7">
        <f t="shared" ca="1" si="5785"/>
        <v>-9.3750000000000111E-2</v>
      </c>
      <c r="F1867" s="7">
        <f t="shared" ca="1" si="5786"/>
        <v>-9.3750000000000111E-2</v>
      </c>
      <c r="G1867">
        <f t="shared" si="5761"/>
        <v>0.34</v>
      </c>
      <c r="H1867">
        <f t="shared" si="5762"/>
        <v>0.2</v>
      </c>
      <c r="I1867" s="27">
        <f t="shared" si="5728"/>
        <v>0.64285714285714257</v>
      </c>
      <c r="J1867" s="9">
        <f t="shared" si="5763"/>
        <v>0</v>
      </c>
      <c r="K1867" s="9">
        <f t="shared" si="5764"/>
        <v>0</v>
      </c>
      <c r="L1867" s="9">
        <f t="shared" si="5765"/>
        <v>0</v>
      </c>
      <c r="M1867" s="9">
        <f t="shared" si="5766"/>
        <v>-5.8850130778067677E-3</v>
      </c>
      <c r="N1867" s="28">
        <f t="shared" si="5751"/>
        <v>0.24</v>
      </c>
      <c r="O1867" s="28">
        <f t="shared" si="5752"/>
        <v>0.26</v>
      </c>
      <c r="P1867" s="28">
        <f t="shared" si="5753"/>
        <v>0.27</v>
      </c>
      <c r="Q1867" s="28">
        <f t="shared" si="5754"/>
        <v>0.34</v>
      </c>
      <c r="R1867" s="9">
        <f t="shared" ca="1" si="5767"/>
        <v>-5.8850130778067677E-3</v>
      </c>
      <c r="S1867" s="9">
        <f t="shared" ca="1" si="5768"/>
        <v>0</v>
      </c>
      <c r="T1867" s="9">
        <f t="shared" ca="1" si="5769"/>
        <v>0</v>
      </c>
      <c r="U1867" s="9">
        <f t="shared" ca="1" si="5770"/>
        <v>0</v>
      </c>
      <c r="V1867" s="28">
        <f t="shared" ref="V1867:Y1867" ca="1" si="5806">QUARTILE($F1743:$F1866,V$2)</f>
        <v>-3.703703703703709E-2</v>
      </c>
      <c r="W1867" s="28">
        <f t="shared" ca="1" si="5806"/>
        <v>0</v>
      </c>
      <c r="X1867" s="28">
        <f t="shared" ca="1" si="5806"/>
        <v>3.6401098901098827E-2</v>
      </c>
      <c r="Y1867" s="28">
        <f t="shared" ca="1" si="5806"/>
        <v>0.21739130434782616</v>
      </c>
      <c r="Z1867" s="30">
        <f t="shared" ca="1" si="5742"/>
        <v>-3.627695767075409E-2</v>
      </c>
      <c r="AA1867" s="30">
        <f t="shared" ca="1" si="5743"/>
        <v>4.4224808558833845E-2</v>
      </c>
      <c r="AB1867" s="30">
        <f t="shared" ca="1" si="5744"/>
        <v>3.2563706485559292E-3</v>
      </c>
      <c r="AC1867" s="30">
        <f t="shared" ca="1" si="5745"/>
        <v>0.12138453873387729</v>
      </c>
      <c r="AD1867">
        <f t="shared" ca="1" si="5772"/>
        <v>-5.8850130778067677E-3</v>
      </c>
      <c r="AE1867">
        <f t="shared" ca="1" si="5773"/>
        <v>0</v>
      </c>
      <c r="AF1867">
        <f t="shared" ca="1" si="5774"/>
        <v>0</v>
      </c>
      <c r="AG1867" s="31">
        <f t="shared" ca="1" si="5756"/>
        <v>0</v>
      </c>
      <c r="AH1867" s="31">
        <f t="shared" ca="1" si="5757"/>
        <v>0</v>
      </c>
      <c r="AI1867" s="31">
        <f t="shared" ref="AI1867:AK1867" ca="1" si="5807">SUM(AD1742:AD1867)</f>
        <v>-5.0584172931783744E-2</v>
      </c>
      <c r="AJ1867" s="31">
        <f t="shared" ca="1" si="5807"/>
        <v>0</v>
      </c>
      <c r="AK1867" s="31">
        <f t="shared" ca="1" si="5807"/>
        <v>0.12464090938243323</v>
      </c>
      <c r="AL1867">
        <f ca="1">SUM($AF$129:AF1867)</f>
        <v>2.3270849106779288</v>
      </c>
      <c r="AO1867">
        <f t="shared" ca="1" si="5776"/>
        <v>-5.8850130778067677E-3</v>
      </c>
      <c r="AP1867">
        <f t="shared" ca="1" si="5777"/>
        <v>0</v>
      </c>
      <c r="AQ1867">
        <f t="shared" ca="1" si="5759"/>
        <v>0</v>
      </c>
      <c r="AR1867" s="31">
        <f t="shared" ref="AR1867:AS1867" ca="1" si="5808">SUM(AO1742:AO1867)</f>
        <v>8.9142425869610156E-3</v>
      </c>
      <c r="AS1867" s="31">
        <f t="shared" ca="1" si="5808"/>
        <v>0.12464090938243323</v>
      </c>
      <c r="AT1867">
        <f ca="1">SUM($AP$129:AP1867)</f>
        <v>2.795951567295937</v>
      </c>
    </row>
    <row r="1868" spans="1:46" x14ac:dyDescent="0.25">
      <c r="A1868" s="1">
        <v>41442</v>
      </c>
      <c r="B1868" s="2">
        <v>1639.04</v>
      </c>
      <c r="C1868" s="10">
        <f t="shared" si="5790"/>
        <v>7.567328321233361E-3</v>
      </c>
      <c r="D1868" s="7">
        <v>0.27</v>
      </c>
      <c r="E1868" s="7">
        <f t="shared" ca="1" si="5785"/>
        <v>-6.8965517241379226E-2</v>
      </c>
      <c r="F1868" s="7">
        <f t="shared" ca="1" si="5786"/>
        <v>-6.8965517241379226E-2</v>
      </c>
      <c r="G1868">
        <f t="shared" si="5761"/>
        <v>0.34</v>
      </c>
      <c r="H1868">
        <f t="shared" si="5762"/>
        <v>0.2</v>
      </c>
      <c r="I1868" s="27">
        <f t="shared" si="5728"/>
        <v>0.5</v>
      </c>
      <c r="J1868" s="9">
        <f t="shared" si="5763"/>
        <v>0</v>
      </c>
      <c r="K1868" s="9">
        <f t="shared" si="5764"/>
        <v>0</v>
      </c>
      <c r="L1868" s="9">
        <f t="shared" si="5765"/>
        <v>7.567328321233361E-3</v>
      </c>
      <c r="M1868" s="9">
        <f t="shared" si="5766"/>
        <v>0</v>
      </c>
      <c r="N1868" s="28">
        <f t="shared" si="5751"/>
        <v>0.24</v>
      </c>
      <c r="O1868" s="28">
        <f t="shared" si="5752"/>
        <v>0.26</v>
      </c>
      <c r="P1868" s="28">
        <f t="shared" si="5753"/>
        <v>0.27</v>
      </c>
      <c r="Q1868" s="28">
        <f t="shared" si="5754"/>
        <v>0.34</v>
      </c>
      <c r="R1868" s="9">
        <f t="shared" ca="1" si="5767"/>
        <v>7.567328321233361E-3</v>
      </c>
      <c r="S1868" s="9">
        <f t="shared" ca="1" si="5768"/>
        <v>0</v>
      </c>
      <c r="T1868" s="9">
        <f t="shared" ca="1" si="5769"/>
        <v>0</v>
      </c>
      <c r="U1868" s="9">
        <f t="shared" ca="1" si="5770"/>
        <v>0</v>
      </c>
      <c r="V1868" s="28">
        <f t="shared" ref="V1868:Y1868" ca="1" si="5809">QUARTILE($F1744:$F1867,V$2)</f>
        <v>-3.7393162393162455E-2</v>
      </c>
      <c r="W1868" s="28">
        <f t="shared" ca="1" si="5809"/>
        <v>0</v>
      </c>
      <c r="X1868" s="28">
        <f t="shared" ca="1" si="5809"/>
        <v>3.479064039408869E-2</v>
      </c>
      <c r="Y1868" s="28">
        <f t="shared" ca="1" si="5809"/>
        <v>0.21739130434782616</v>
      </c>
      <c r="Z1868" s="30">
        <f t="shared" ca="1" si="5742"/>
        <v>-2.8709629349520729E-2</v>
      </c>
      <c r="AA1868" s="30">
        <f t="shared" ca="1" si="5743"/>
        <v>4.4224808558833845E-2</v>
      </c>
      <c r="AB1868" s="30">
        <f t="shared" ca="1" si="5744"/>
        <v>3.2563706485559292E-3</v>
      </c>
      <c r="AC1868" s="30">
        <f t="shared" ca="1" si="5745"/>
        <v>0.12138453873387729</v>
      </c>
      <c r="AD1868">
        <f t="shared" ca="1" si="5772"/>
        <v>7.567328321233361E-3</v>
      </c>
      <c r="AE1868">
        <f t="shared" ca="1" si="5773"/>
        <v>0</v>
      </c>
      <c r="AF1868">
        <f t="shared" ca="1" si="5774"/>
        <v>0</v>
      </c>
      <c r="AG1868" s="31">
        <f t="shared" ca="1" si="5756"/>
        <v>0</v>
      </c>
      <c r="AH1868" s="31">
        <f t="shared" ca="1" si="5757"/>
        <v>0</v>
      </c>
      <c r="AI1868" s="31">
        <f t="shared" ref="AI1868:AK1868" ca="1" si="5810">SUM(AD1743:AD1868)</f>
        <v>-4.3016844610550387E-2</v>
      </c>
      <c r="AJ1868" s="31">
        <f t="shared" ca="1" si="5810"/>
        <v>0</v>
      </c>
      <c r="AK1868" s="31">
        <f t="shared" ca="1" si="5810"/>
        <v>0.12464090938243323</v>
      </c>
      <c r="AL1868">
        <f ca="1">SUM($AF$129:AF1868)</f>
        <v>2.3270849106779288</v>
      </c>
      <c r="AO1868">
        <f t="shared" ca="1" si="5776"/>
        <v>7.567328321233361E-3</v>
      </c>
      <c r="AP1868">
        <f t="shared" ca="1" si="5777"/>
        <v>0</v>
      </c>
      <c r="AQ1868">
        <f t="shared" ca="1" si="5759"/>
        <v>0</v>
      </c>
      <c r="AR1868" s="31">
        <f t="shared" ref="AR1868:AS1868" ca="1" si="5811">SUM(AO1743:AO1868)</f>
        <v>2.2802975478086823E-2</v>
      </c>
      <c r="AS1868" s="31">
        <f t="shared" ca="1" si="5811"/>
        <v>0.12464090938243323</v>
      </c>
      <c r="AT1868">
        <f ca="1">SUM($AP$129:AP1868)</f>
        <v>2.795951567295937</v>
      </c>
    </row>
    <row r="1869" spans="1:46" x14ac:dyDescent="0.25">
      <c r="A1869" s="1">
        <v>41443</v>
      </c>
      <c r="B1869" s="2">
        <v>1651.81</v>
      </c>
      <c r="C1869" s="10">
        <f t="shared" si="5790"/>
        <v>7.7911460367044013E-3</v>
      </c>
      <c r="D1869" s="7">
        <v>0.27</v>
      </c>
      <c r="E1869" s="7">
        <f t="shared" ca="1" si="5785"/>
        <v>0</v>
      </c>
      <c r="F1869" s="7">
        <f t="shared" ca="1" si="5786"/>
        <v>0</v>
      </c>
      <c r="G1869">
        <f t="shared" si="5761"/>
        <v>0.34</v>
      </c>
      <c r="H1869">
        <f t="shared" si="5762"/>
        <v>0.2</v>
      </c>
      <c r="I1869" s="27">
        <f t="shared" si="5728"/>
        <v>0.5</v>
      </c>
      <c r="J1869" s="9">
        <f t="shared" si="5763"/>
        <v>0</v>
      </c>
      <c r="K1869" s="9">
        <f t="shared" si="5764"/>
        <v>0</v>
      </c>
      <c r="L1869" s="9">
        <f t="shared" si="5765"/>
        <v>7.7911460367044013E-3</v>
      </c>
      <c r="M1869" s="9">
        <f t="shared" si="5766"/>
        <v>0</v>
      </c>
      <c r="N1869" s="28">
        <f t="shared" si="5751"/>
        <v>0.24</v>
      </c>
      <c r="O1869" s="28">
        <f t="shared" si="5752"/>
        <v>0.26</v>
      </c>
      <c r="P1869" s="28">
        <f t="shared" si="5753"/>
        <v>0.27</v>
      </c>
      <c r="Q1869" s="28">
        <f t="shared" si="5754"/>
        <v>0.34</v>
      </c>
      <c r="R1869" s="9">
        <f t="shared" ca="1" si="5767"/>
        <v>0</v>
      </c>
      <c r="S1869" s="9">
        <f t="shared" ca="1" si="5768"/>
        <v>7.7911460367044013E-3</v>
      </c>
      <c r="T1869" s="9">
        <f t="shared" ca="1" si="5769"/>
        <v>0</v>
      </c>
      <c r="U1869" s="9">
        <f t="shared" ca="1" si="5770"/>
        <v>0</v>
      </c>
      <c r="V1869" s="28">
        <f t="shared" ref="V1869:Y1869" ca="1" si="5812">QUARTILE($F1745:$F1868,V$2)</f>
        <v>-3.8846153846153919E-2</v>
      </c>
      <c r="W1869" s="28">
        <f t="shared" ca="1" si="5812"/>
        <v>0</v>
      </c>
      <c r="X1869" s="28">
        <f t="shared" ca="1" si="5812"/>
        <v>3.4482758620689724E-2</v>
      </c>
      <c r="Y1869" s="28">
        <f t="shared" ca="1" si="5812"/>
        <v>0.21739130434782616</v>
      </c>
      <c r="Z1869" s="30">
        <f t="shared" ca="1" si="5742"/>
        <v>-2.8709629349520729E-2</v>
      </c>
      <c r="AA1869" s="30">
        <f t="shared" ca="1" si="5743"/>
        <v>5.2015954595538247E-2</v>
      </c>
      <c r="AB1869" s="30">
        <f t="shared" ca="1" si="5744"/>
        <v>3.2563706485559292E-3</v>
      </c>
      <c r="AC1869" s="30">
        <f t="shared" ca="1" si="5745"/>
        <v>0.12551994329198091</v>
      </c>
      <c r="AD1869">
        <f t="shared" ca="1" si="5772"/>
        <v>0</v>
      </c>
      <c r="AE1869">
        <f t="shared" ca="1" si="5773"/>
        <v>0</v>
      </c>
      <c r="AF1869">
        <f t="shared" ca="1" si="5774"/>
        <v>0</v>
      </c>
      <c r="AG1869" s="31">
        <f t="shared" ca="1" si="5756"/>
        <v>0</v>
      </c>
      <c r="AH1869" s="31">
        <f t="shared" ca="1" si="5757"/>
        <v>0</v>
      </c>
      <c r="AI1869" s="31">
        <f t="shared" ref="AI1869:AK1869" ca="1" si="5813">SUM(AD1744:AD1869)</f>
        <v>-4.3016844610550387E-2</v>
      </c>
      <c r="AJ1869" s="31">
        <f t="shared" ca="1" si="5813"/>
        <v>0</v>
      </c>
      <c r="AK1869" s="31">
        <f t="shared" ca="1" si="5813"/>
        <v>0.12877631394053679</v>
      </c>
      <c r="AL1869">
        <f ca="1">SUM($AF$129:AF1869)</f>
        <v>2.3270849106779288</v>
      </c>
      <c r="AO1869">
        <f t="shared" ca="1" si="5776"/>
        <v>7.7911460367044013E-3</v>
      </c>
      <c r="AP1869">
        <f t="shared" ca="1" si="5777"/>
        <v>0</v>
      </c>
      <c r="AQ1869">
        <f t="shared" ca="1" si="5759"/>
        <v>0</v>
      </c>
      <c r="AR1869" s="31">
        <f t="shared" ref="AR1869:AS1869" ca="1" si="5814">SUM(AO1744:AO1869)</f>
        <v>3.0594121514791225E-2</v>
      </c>
      <c r="AS1869" s="31">
        <f t="shared" ca="1" si="5814"/>
        <v>0.12877631394053679</v>
      </c>
      <c r="AT1869">
        <f ca="1">SUM($AP$129:AP1869)</f>
        <v>2.795951567295937</v>
      </c>
    </row>
    <row r="1870" spans="1:46" x14ac:dyDescent="0.25">
      <c r="A1870" s="1">
        <v>41444</v>
      </c>
      <c r="B1870" s="2">
        <v>1628.93</v>
      </c>
      <c r="C1870" s="10">
        <f t="shared" si="5790"/>
        <v>-1.3851472021600477E-2</v>
      </c>
      <c r="D1870" s="7">
        <v>0.31</v>
      </c>
      <c r="E1870" s="7">
        <f t="shared" ca="1" si="5785"/>
        <v>0.14814814814814814</v>
      </c>
      <c r="F1870" s="7">
        <f t="shared" ca="1" si="5786"/>
        <v>0.14814814814814814</v>
      </c>
      <c r="G1870">
        <f t="shared" si="5761"/>
        <v>0.34</v>
      </c>
      <c r="H1870">
        <f t="shared" si="5762"/>
        <v>0.2</v>
      </c>
      <c r="I1870" s="27">
        <f t="shared" si="5728"/>
        <v>0.78571428571428559</v>
      </c>
      <c r="J1870" s="9">
        <f t="shared" si="5763"/>
        <v>0</v>
      </c>
      <c r="K1870" s="9">
        <f t="shared" si="5764"/>
        <v>0</v>
      </c>
      <c r="L1870" s="9">
        <f t="shared" si="5765"/>
        <v>0</v>
      </c>
      <c r="M1870" s="9">
        <f t="shared" si="5766"/>
        <v>-1.3851472021600477E-2</v>
      </c>
      <c r="N1870" s="28">
        <f t="shared" si="5751"/>
        <v>0.24</v>
      </c>
      <c r="O1870" s="28">
        <f t="shared" si="5752"/>
        <v>0.26</v>
      </c>
      <c r="P1870" s="28">
        <f t="shared" si="5753"/>
        <v>0.27</v>
      </c>
      <c r="Q1870" s="28">
        <f t="shared" si="5754"/>
        <v>0.34</v>
      </c>
      <c r="R1870" s="9">
        <f t="shared" ca="1" si="5767"/>
        <v>0</v>
      </c>
      <c r="S1870" s="9">
        <f t="shared" ca="1" si="5768"/>
        <v>0</v>
      </c>
      <c r="T1870" s="9">
        <f t="shared" ca="1" si="5769"/>
        <v>0</v>
      </c>
      <c r="U1870" s="9">
        <f t="shared" ca="1" si="5770"/>
        <v>-1.3851472021600477E-2</v>
      </c>
      <c r="V1870" s="28">
        <f t="shared" ref="V1870:Y1870" ca="1" si="5815">QUARTILE($F1746:$F1869,V$2)</f>
        <v>-3.7393162393162455E-2</v>
      </c>
      <c r="W1870" s="28">
        <f t="shared" ca="1" si="5815"/>
        <v>0</v>
      </c>
      <c r="X1870" s="28">
        <f t="shared" ca="1" si="5815"/>
        <v>3.4482758620689724E-2</v>
      </c>
      <c r="Y1870" s="28">
        <f t="shared" ca="1" si="5815"/>
        <v>0.21739130434782616</v>
      </c>
      <c r="Z1870" s="30">
        <f t="shared" ca="1" si="5742"/>
        <v>-2.8709629349520729E-2</v>
      </c>
      <c r="AA1870" s="30">
        <f t="shared" ca="1" si="5743"/>
        <v>5.2015954595538247E-2</v>
      </c>
      <c r="AB1870" s="30">
        <f t="shared" ca="1" si="5744"/>
        <v>3.2563706485559292E-3</v>
      </c>
      <c r="AC1870" s="30">
        <f t="shared" ca="1" si="5745"/>
        <v>9.9797901511328946E-2</v>
      </c>
      <c r="AD1870">
        <f t="shared" ca="1" si="5772"/>
        <v>0</v>
      </c>
      <c r="AE1870">
        <f t="shared" ca="1" si="5773"/>
        <v>0</v>
      </c>
      <c r="AF1870">
        <f t="shared" ca="1" si="5774"/>
        <v>-1.3851472021600477E-2</v>
      </c>
      <c r="AG1870" s="31">
        <f t="shared" ca="1" si="5756"/>
        <v>0</v>
      </c>
      <c r="AH1870" s="31">
        <f t="shared" ca="1" si="5757"/>
        <v>0</v>
      </c>
      <c r="AI1870" s="31">
        <f t="shared" ref="AI1870:AK1870" ca="1" si="5816">SUM(AD1745:AD1870)</f>
        <v>-4.3016844610550387E-2</v>
      </c>
      <c r="AJ1870" s="31">
        <f t="shared" ca="1" si="5816"/>
        <v>0</v>
      </c>
      <c r="AK1870" s="31">
        <f t="shared" ca="1" si="5816"/>
        <v>0.10305427215988484</v>
      </c>
      <c r="AL1870">
        <f ca="1">SUM($AF$129:AF1870)</f>
        <v>2.3132334386563285</v>
      </c>
      <c r="AO1870">
        <f t="shared" ca="1" si="5776"/>
        <v>0</v>
      </c>
      <c r="AP1870">
        <f t="shared" ca="1" si="5777"/>
        <v>-1.3851472021600477E-2</v>
      </c>
      <c r="AQ1870">
        <f t="shared" ca="1" si="5759"/>
        <v>0</v>
      </c>
      <c r="AR1870" s="31">
        <f t="shared" ref="AR1870:AS1870" ca="1" si="5817">SUM(AO1745:AO1870)</f>
        <v>3.0594121514791225E-2</v>
      </c>
      <c r="AS1870" s="31">
        <f t="shared" ca="1" si="5817"/>
        <v>0.10305427215988484</v>
      </c>
      <c r="AT1870">
        <f ca="1">SUM($AP$129:AP1870)</f>
        <v>2.7821000952743367</v>
      </c>
    </row>
    <row r="1871" spans="1:46" x14ac:dyDescent="0.25">
      <c r="A1871" s="1">
        <v>41445</v>
      </c>
      <c r="B1871" s="2">
        <v>1588.19</v>
      </c>
      <c r="C1871" s="10">
        <f t="shared" si="5790"/>
        <v>-2.5010282823694087E-2</v>
      </c>
      <c r="D1871" s="7">
        <v>0.33</v>
      </c>
      <c r="E1871" s="7">
        <f t="shared" ca="1" si="5785"/>
        <v>6.4516129032258229E-2</v>
      </c>
      <c r="F1871" s="7">
        <f t="shared" ca="1" si="5786"/>
        <v>6.4516129032258229E-2</v>
      </c>
      <c r="G1871">
        <f t="shared" si="5761"/>
        <v>0.34</v>
      </c>
      <c r="H1871">
        <f t="shared" si="5762"/>
        <v>0.2</v>
      </c>
      <c r="I1871" s="27">
        <f t="shared" si="5728"/>
        <v>0.92857142857142849</v>
      </c>
      <c r="J1871" s="9">
        <f t="shared" si="5763"/>
        <v>0</v>
      </c>
      <c r="K1871" s="9">
        <f t="shared" si="5764"/>
        <v>0</v>
      </c>
      <c r="L1871" s="9">
        <f t="shared" si="5765"/>
        <v>0</v>
      </c>
      <c r="M1871" s="9">
        <f t="shared" si="5766"/>
        <v>-2.5010282823694087E-2</v>
      </c>
      <c r="N1871" s="28">
        <f t="shared" si="5751"/>
        <v>0.24</v>
      </c>
      <c r="O1871" s="28">
        <f t="shared" si="5752"/>
        <v>0.26</v>
      </c>
      <c r="P1871" s="28">
        <f t="shared" si="5753"/>
        <v>0.27</v>
      </c>
      <c r="Q1871" s="28">
        <f t="shared" si="5754"/>
        <v>0.34</v>
      </c>
      <c r="R1871" s="9">
        <f t="shared" ca="1" si="5767"/>
        <v>0</v>
      </c>
      <c r="S1871" s="9">
        <f t="shared" ca="1" si="5768"/>
        <v>0</v>
      </c>
      <c r="T1871" s="9">
        <f t="shared" ca="1" si="5769"/>
        <v>0</v>
      </c>
      <c r="U1871" s="9">
        <f t="shared" ca="1" si="5770"/>
        <v>-2.5010282823694087E-2</v>
      </c>
      <c r="V1871" s="28">
        <f t="shared" ref="V1871:Y1871" ca="1" si="5818">QUARTILE($F1747:$F1870,V$2)</f>
        <v>-3.7393162393162455E-2</v>
      </c>
      <c r="W1871" s="28">
        <f t="shared" ca="1" si="5818"/>
        <v>0</v>
      </c>
      <c r="X1871" s="28">
        <f t="shared" ca="1" si="5818"/>
        <v>3.4482758620689724E-2</v>
      </c>
      <c r="Y1871" s="28">
        <f t="shared" ca="1" si="5818"/>
        <v>0.21739130434782616</v>
      </c>
      <c r="Z1871" s="30">
        <f t="shared" ca="1" si="5742"/>
        <v>-4.0196248102841614E-2</v>
      </c>
      <c r="AA1871" s="30">
        <f t="shared" ca="1" si="5743"/>
        <v>5.2015954595538247E-2</v>
      </c>
      <c r="AB1871" s="30">
        <f t="shared" ca="1" si="5744"/>
        <v>3.2563706485559292E-3</v>
      </c>
      <c r="AC1871" s="30">
        <f t="shared" ca="1" si="5745"/>
        <v>7.4787618687634866E-2</v>
      </c>
      <c r="AD1871">
        <f t="shared" ca="1" si="5772"/>
        <v>0</v>
      </c>
      <c r="AE1871">
        <f t="shared" ca="1" si="5773"/>
        <v>0</v>
      </c>
      <c r="AF1871">
        <f t="shared" ca="1" si="5774"/>
        <v>-2.5010282823694087E-2</v>
      </c>
      <c r="AG1871" s="31">
        <f t="shared" ca="1" si="5756"/>
        <v>0</v>
      </c>
      <c r="AH1871" s="31">
        <f t="shared" ca="1" si="5757"/>
        <v>0</v>
      </c>
      <c r="AI1871" s="31">
        <f t="shared" ref="AI1871:AK1871" ca="1" si="5819">SUM(AD1746:AD1871)</f>
        <v>-5.4503463363871268E-2</v>
      </c>
      <c r="AJ1871" s="31">
        <f t="shared" ca="1" si="5819"/>
        <v>0</v>
      </c>
      <c r="AK1871" s="31">
        <f t="shared" ca="1" si="5819"/>
        <v>7.804398933619075E-2</v>
      </c>
      <c r="AL1871">
        <f ca="1">SUM($AF$129:AF1871)</f>
        <v>2.2882231558326342</v>
      </c>
      <c r="AO1871">
        <f t="shared" ca="1" si="5776"/>
        <v>0</v>
      </c>
      <c r="AP1871">
        <f t="shared" ca="1" si="5777"/>
        <v>-2.5010282823694087E-2</v>
      </c>
      <c r="AQ1871">
        <f t="shared" ca="1" si="5759"/>
        <v>0</v>
      </c>
      <c r="AR1871" s="31">
        <f t="shared" ref="AR1871:AS1871" ca="1" si="5820">SUM(AO1746:AO1871)</f>
        <v>1.910750276147035E-2</v>
      </c>
      <c r="AS1871" s="31">
        <f t="shared" ca="1" si="5820"/>
        <v>7.804398933619075E-2</v>
      </c>
      <c r="AT1871">
        <f ca="1">SUM($AP$129:AP1871)</f>
        <v>2.7570898124506424</v>
      </c>
    </row>
    <row r="1872" spans="1:46" x14ac:dyDescent="0.25">
      <c r="A1872" s="1">
        <v>41446</v>
      </c>
      <c r="B1872" s="2">
        <v>1592.43</v>
      </c>
      <c r="C1872" s="10">
        <f t="shared" si="5790"/>
        <v>2.6697057656829529E-3</v>
      </c>
      <c r="D1872" s="7">
        <v>0.38</v>
      </c>
      <c r="E1872" s="7">
        <f t="shared" ca="1" si="5785"/>
        <v>0.15151515151515138</v>
      </c>
      <c r="F1872" s="7">
        <f t="shared" ca="1" si="5786"/>
        <v>0.15151515151515138</v>
      </c>
      <c r="G1872">
        <f t="shared" si="5761"/>
        <v>0.38</v>
      </c>
      <c r="H1872">
        <f t="shared" si="5762"/>
        <v>0.2</v>
      </c>
      <c r="I1872" s="27">
        <f t="shared" si="5728"/>
        <v>1</v>
      </c>
      <c r="J1872" s="9">
        <f t="shared" si="5763"/>
        <v>0</v>
      </c>
      <c r="K1872" s="9">
        <f t="shared" si="5764"/>
        <v>0</v>
      </c>
      <c r="L1872" s="9">
        <f t="shared" si="5765"/>
        <v>0</v>
      </c>
      <c r="M1872" s="9">
        <f t="shared" si="5766"/>
        <v>2.6697057656829529E-3</v>
      </c>
      <c r="N1872" s="28">
        <f t="shared" si="5751"/>
        <v>0.24</v>
      </c>
      <c r="O1872" s="28">
        <f t="shared" si="5752"/>
        <v>0.26</v>
      </c>
      <c r="P1872" s="28">
        <f t="shared" si="5753"/>
        <v>0.27</v>
      </c>
      <c r="Q1872" s="28">
        <f t="shared" si="5754"/>
        <v>0.34</v>
      </c>
      <c r="R1872" s="9">
        <f t="shared" ca="1" si="5767"/>
        <v>0</v>
      </c>
      <c r="S1872" s="9">
        <f t="shared" ca="1" si="5768"/>
        <v>0</v>
      </c>
      <c r="T1872" s="9">
        <f t="shared" ca="1" si="5769"/>
        <v>0</v>
      </c>
      <c r="U1872" s="9">
        <f t="shared" ca="1" si="5770"/>
        <v>2.6697057656829529E-3</v>
      </c>
      <c r="V1872" s="28">
        <f t="shared" ref="V1872:Y1872" ca="1" si="5821">QUARTILE($F1748:$F1871,V$2)</f>
        <v>-3.7393162393162455E-2</v>
      </c>
      <c r="W1872" s="28">
        <f t="shared" ca="1" si="5821"/>
        <v>0</v>
      </c>
      <c r="X1872" s="28">
        <f t="shared" ca="1" si="5821"/>
        <v>3.479064039408869E-2</v>
      </c>
      <c r="Y1872" s="28">
        <f t="shared" ca="1" si="5821"/>
        <v>0.21739130434782616</v>
      </c>
      <c r="Z1872" s="30">
        <f t="shared" ca="1" si="5742"/>
        <v>-4.0196248102841614E-2</v>
      </c>
      <c r="AA1872" s="30">
        <f t="shared" ca="1" si="5743"/>
        <v>5.2015954595538247E-2</v>
      </c>
      <c r="AB1872" s="30">
        <f t="shared" ca="1" si="5744"/>
        <v>3.2563706485559292E-3</v>
      </c>
      <c r="AC1872" s="30">
        <f t="shared" ca="1" si="5745"/>
        <v>8.5046539197682902E-2</v>
      </c>
      <c r="AD1872">
        <f t="shared" ca="1" si="5772"/>
        <v>0</v>
      </c>
      <c r="AE1872">
        <f t="shared" ca="1" si="5773"/>
        <v>0</v>
      </c>
      <c r="AF1872">
        <f t="shared" ca="1" si="5774"/>
        <v>2.6697057656829529E-3</v>
      </c>
      <c r="AG1872" s="31">
        <f t="shared" ca="1" si="5756"/>
        <v>0</v>
      </c>
      <c r="AH1872" s="31">
        <f t="shared" ca="1" si="5757"/>
        <v>0</v>
      </c>
      <c r="AI1872" s="31">
        <f t="shared" ref="AI1872:AK1872" ca="1" si="5822">SUM(AD1747:AD1872)</f>
        <v>-5.4503463363871268E-2</v>
      </c>
      <c r="AJ1872" s="31">
        <f t="shared" ca="1" si="5822"/>
        <v>0</v>
      </c>
      <c r="AK1872" s="31">
        <f t="shared" ca="1" si="5822"/>
        <v>8.830290984623887E-2</v>
      </c>
      <c r="AL1872">
        <f ca="1">SUM($AF$129:AF1872)</f>
        <v>2.2908928615983171</v>
      </c>
      <c r="AO1872">
        <f t="shared" ca="1" si="5776"/>
        <v>0</v>
      </c>
      <c r="AP1872">
        <f t="shared" ca="1" si="5777"/>
        <v>2.6697057656829529E-3</v>
      </c>
      <c r="AQ1872">
        <f t="shared" ca="1" si="5759"/>
        <v>0</v>
      </c>
      <c r="AR1872" s="31">
        <f t="shared" ref="AR1872:AS1872" ca="1" si="5823">SUM(AO1747:AO1872)</f>
        <v>1.910750276147035E-2</v>
      </c>
      <c r="AS1872" s="31">
        <f t="shared" ca="1" si="5823"/>
        <v>8.830290984623887E-2</v>
      </c>
      <c r="AT1872">
        <f ca="1">SUM($AP$129:AP1872)</f>
        <v>2.7597595182163253</v>
      </c>
    </row>
    <row r="1873" spans="1:46" x14ac:dyDescent="0.25">
      <c r="A1873" s="1">
        <v>41449</v>
      </c>
      <c r="B1873" s="2">
        <v>1573.09</v>
      </c>
      <c r="C1873" s="10">
        <f t="shared" si="5790"/>
        <v>-1.2144960846002742E-2</v>
      </c>
      <c r="D1873" s="7">
        <v>0.42</v>
      </c>
      <c r="E1873" s="7">
        <f t="shared" ca="1" si="5785"/>
        <v>0.10526315789473673</v>
      </c>
      <c r="F1873" s="7">
        <f t="shared" ca="1" si="5786"/>
        <v>0.10526315789473673</v>
      </c>
      <c r="G1873">
        <f t="shared" si="5761"/>
        <v>0.42</v>
      </c>
      <c r="H1873">
        <f t="shared" si="5762"/>
        <v>0.2</v>
      </c>
      <c r="I1873" s="27">
        <f t="shared" si="5728"/>
        <v>1</v>
      </c>
      <c r="J1873" s="9">
        <f t="shared" si="5763"/>
        <v>0</v>
      </c>
      <c r="K1873" s="9">
        <f t="shared" si="5764"/>
        <v>0</v>
      </c>
      <c r="L1873" s="9">
        <f t="shared" si="5765"/>
        <v>0</v>
      </c>
      <c r="M1873" s="9">
        <f t="shared" si="5766"/>
        <v>-1.2144960846002742E-2</v>
      </c>
      <c r="N1873" s="28">
        <f t="shared" si="5751"/>
        <v>0.24</v>
      </c>
      <c r="O1873" s="28">
        <f t="shared" si="5752"/>
        <v>0.26</v>
      </c>
      <c r="P1873" s="28">
        <f t="shared" si="5753"/>
        <v>0.27</v>
      </c>
      <c r="Q1873" s="28">
        <f t="shared" si="5754"/>
        <v>0.38</v>
      </c>
      <c r="R1873" s="9">
        <f t="shared" ca="1" si="5767"/>
        <v>0</v>
      </c>
      <c r="S1873" s="9">
        <f t="shared" ca="1" si="5768"/>
        <v>0</v>
      </c>
      <c r="T1873" s="9">
        <f t="shared" ca="1" si="5769"/>
        <v>0</v>
      </c>
      <c r="U1873" s="9">
        <f t="shared" ca="1" si="5770"/>
        <v>-1.2144960846002742E-2</v>
      </c>
      <c r="V1873" s="28">
        <f t="shared" ref="V1873:Y1873" ca="1" si="5824">QUARTILE($F1749:$F1872,V$2)</f>
        <v>-3.7393162393162455E-2</v>
      </c>
      <c r="W1873" s="28">
        <f t="shared" ca="1" si="5824"/>
        <v>0</v>
      </c>
      <c r="X1873" s="28">
        <f t="shared" ca="1" si="5824"/>
        <v>3.6401098901098827E-2</v>
      </c>
      <c r="Y1873" s="28">
        <f t="shared" ca="1" si="5824"/>
        <v>0.21739130434782616</v>
      </c>
      <c r="Z1873" s="30">
        <f t="shared" ca="1" si="5742"/>
        <v>-4.0196248102841614E-2</v>
      </c>
      <c r="AA1873" s="30">
        <f t="shared" ca="1" si="5743"/>
        <v>5.2015954595538247E-2</v>
      </c>
      <c r="AB1873" s="30">
        <f t="shared" ca="1" si="5744"/>
        <v>3.2563706485559292E-3</v>
      </c>
      <c r="AC1873" s="30">
        <f t="shared" ca="1" si="5745"/>
        <v>7.2901578351680166E-2</v>
      </c>
      <c r="AD1873">
        <f t="shared" ca="1" si="5772"/>
        <v>0</v>
      </c>
      <c r="AE1873">
        <f t="shared" ca="1" si="5773"/>
        <v>0</v>
      </c>
      <c r="AF1873">
        <f t="shared" ca="1" si="5774"/>
        <v>-1.2144960846002742E-2</v>
      </c>
      <c r="AG1873" s="31">
        <f t="shared" ca="1" si="5756"/>
        <v>0</v>
      </c>
      <c r="AH1873" s="31">
        <f t="shared" ca="1" si="5757"/>
        <v>0</v>
      </c>
      <c r="AI1873" s="31">
        <f t="shared" ref="AI1873:AK1873" ca="1" si="5825">SUM(AD1748:AD1873)</f>
        <v>-5.4503463363871268E-2</v>
      </c>
      <c r="AJ1873" s="31">
        <f t="shared" ca="1" si="5825"/>
        <v>0</v>
      </c>
      <c r="AK1873" s="31">
        <f t="shared" ca="1" si="5825"/>
        <v>7.6157949000236133E-2</v>
      </c>
      <c r="AL1873">
        <f ca="1">SUM($AF$129:AF1873)</f>
        <v>2.2787479007523141</v>
      </c>
      <c r="AO1873">
        <f t="shared" ca="1" si="5776"/>
        <v>0</v>
      </c>
      <c r="AP1873">
        <f t="shared" ca="1" si="5777"/>
        <v>-1.2144960846002742E-2</v>
      </c>
      <c r="AQ1873">
        <f t="shared" ca="1" si="5759"/>
        <v>0</v>
      </c>
      <c r="AR1873" s="31">
        <f t="shared" ref="AR1873:AS1873" ca="1" si="5826">SUM(AO1748:AO1873)</f>
        <v>1.3619311426962214E-2</v>
      </c>
      <c r="AS1873" s="31">
        <f t="shared" ca="1" si="5826"/>
        <v>7.6157949000236133E-2</v>
      </c>
      <c r="AT1873">
        <f ca="1">SUM($AP$129:AP1873)</f>
        <v>2.7476145573703223</v>
      </c>
    </row>
    <row r="1874" spans="1:46" x14ac:dyDescent="0.25">
      <c r="A1874" s="1">
        <v>41450</v>
      </c>
      <c r="B1874" s="2">
        <v>1588.03</v>
      </c>
      <c r="C1874" s="10">
        <f t="shared" si="5790"/>
        <v>9.4972315633562315E-3</v>
      </c>
      <c r="D1874" s="7">
        <v>0.43</v>
      </c>
      <c r="E1874" s="7">
        <f t="shared" ca="1" si="5785"/>
        <v>2.3809523809523725E-2</v>
      </c>
      <c r="F1874" s="7">
        <f t="shared" ca="1" si="5786"/>
        <v>2.3809523809523725E-2</v>
      </c>
      <c r="G1874">
        <f t="shared" si="5761"/>
        <v>0.43</v>
      </c>
      <c r="H1874">
        <f t="shared" si="5762"/>
        <v>0.2</v>
      </c>
      <c r="I1874" s="27">
        <f t="shared" si="5728"/>
        <v>1</v>
      </c>
      <c r="J1874" s="9">
        <f t="shared" si="5763"/>
        <v>0</v>
      </c>
      <c r="K1874" s="9">
        <f t="shared" si="5764"/>
        <v>0</v>
      </c>
      <c r="L1874" s="9">
        <f t="shared" si="5765"/>
        <v>0</v>
      </c>
      <c r="M1874" s="9">
        <f t="shared" si="5766"/>
        <v>9.4972315633562315E-3</v>
      </c>
      <c r="N1874" s="28">
        <f t="shared" si="5751"/>
        <v>0.24</v>
      </c>
      <c r="O1874" s="28">
        <f t="shared" si="5752"/>
        <v>0.26</v>
      </c>
      <c r="P1874" s="28">
        <f t="shared" si="5753"/>
        <v>0.27</v>
      </c>
      <c r="Q1874" s="28">
        <f t="shared" si="5754"/>
        <v>0.42</v>
      </c>
      <c r="R1874" s="9">
        <f t="shared" ca="1" si="5767"/>
        <v>0</v>
      </c>
      <c r="S1874" s="9">
        <f t="shared" ca="1" si="5768"/>
        <v>0</v>
      </c>
      <c r="T1874" s="9">
        <f t="shared" ca="1" si="5769"/>
        <v>9.4972315633562315E-3</v>
      </c>
      <c r="U1874" s="9">
        <f t="shared" ca="1" si="5770"/>
        <v>0</v>
      </c>
      <c r="V1874" s="28">
        <f t="shared" ref="V1874:Y1874" ca="1" si="5827">QUARTILE($F1750:$F1873,V$2)</f>
        <v>-3.703703703703709E-2</v>
      </c>
      <c r="W1874" s="28">
        <f t="shared" ca="1" si="5827"/>
        <v>0</v>
      </c>
      <c r="X1874" s="28">
        <f t="shared" ca="1" si="5827"/>
        <v>3.8461538461538547E-2</v>
      </c>
      <c r="Y1874" s="28">
        <f t="shared" ca="1" si="5827"/>
        <v>0.21739130434782616</v>
      </c>
      <c r="Z1874" s="30">
        <f t="shared" ca="1" si="5742"/>
        <v>-4.0196248102841614E-2</v>
      </c>
      <c r="AA1874" s="30">
        <f t="shared" ca="1" si="5743"/>
        <v>5.2015954595538247E-2</v>
      </c>
      <c r="AB1874" s="30">
        <f t="shared" ca="1" si="5744"/>
        <v>1.2753602211912161E-2</v>
      </c>
      <c r="AC1874" s="30">
        <f t="shared" ca="1" si="5745"/>
        <v>7.2901578351680166E-2</v>
      </c>
      <c r="AD1874">
        <f t="shared" ca="1" si="5772"/>
        <v>0</v>
      </c>
      <c r="AE1874">
        <f t="shared" ca="1" si="5773"/>
        <v>0</v>
      </c>
      <c r="AF1874">
        <f t="shared" ca="1" si="5774"/>
        <v>9.4972315633562315E-3</v>
      </c>
      <c r="AG1874" s="31">
        <f t="shared" ca="1" si="5756"/>
        <v>0</v>
      </c>
      <c r="AH1874" s="31">
        <f t="shared" ca="1" si="5757"/>
        <v>0</v>
      </c>
      <c r="AI1874" s="31">
        <f t="shared" ref="AI1874:AK1874" ca="1" si="5828">SUM(AD1749:AD1874)</f>
        <v>-5.4503463363871268E-2</v>
      </c>
      <c r="AJ1874" s="31">
        <f t="shared" ca="1" si="5828"/>
        <v>0</v>
      </c>
      <c r="AK1874" s="31">
        <f t="shared" ca="1" si="5828"/>
        <v>8.5655180563592365E-2</v>
      </c>
      <c r="AL1874">
        <f ca="1">SUM($AF$129:AF1874)</f>
        <v>2.2882451323156703</v>
      </c>
      <c r="AO1874">
        <f t="shared" ca="1" si="5776"/>
        <v>0</v>
      </c>
      <c r="AP1874">
        <f t="shared" ca="1" si="5777"/>
        <v>9.4972315633562315E-3</v>
      </c>
      <c r="AQ1874">
        <f t="shared" ca="1" si="5759"/>
        <v>0</v>
      </c>
      <c r="AR1874" s="31">
        <f t="shared" ref="AR1874:AS1874" ca="1" si="5829">SUM(AO1749:AO1874)</f>
        <v>2.2998056171332514E-2</v>
      </c>
      <c r="AS1874" s="31">
        <f t="shared" ca="1" si="5829"/>
        <v>8.5655180563592365E-2</v>
      </c>
      <c r="AT1874">
        <f ca="1">SUM($AP$129:AP1874)</f>
        <v>2.7571117889336785</v>
      </c>
    </row>
    <row r="1875" spans="1:46" x14ac:dyDescent="0.25">
      <c r="A1875" s="1">
        <v>41451</v>
      </c>
      <c r="B1875" s="2">
        <v>1603.26</v>
      </c>
      <c r="C1875" s="10">
        <f t="shared" si="5790"/>
        <v>9.5904989200456033E-3</v>
      </c>
      <c r="D1875" s="7">
        <v>0.39</v>
      </c>
      <c r="E1875" s="7">
        <f t="shared" ca="1" si="5785"/>
        <v>-9.3023255813953432E-2</v>
      </c>
      <c r="F1875" s="7">
        <f t="shared" ca="1" si="5786"/>
        <v>-9.3023255813953432E-2</v>
      </c>
      <c r="G1875">
        <f t="shared" si="5761"/>
        <v>0.43</v>
      </c>
      <c r="H1875">
        <f t="shared" si="5762"/>
        <v>0.2</v>
      </c>
      <c r="I1875" s="27">
        <f t="shared" si="5728"/>
        <v>0.82608695652173925</v>
      </c>
      <c r="J1875" s="9">
        <f t="shared" si="5763"/>
        <v>0</v>
      </c>
      <c r="K1875" s="9">
        <f t="shared" si="5764"/>
        <v>0</v>
      </c>
      <c r="L1875" s="9">
        <f t="shared" si="5765"/>
        <v>0</v>
      </c>
      <c r="M1875" s="9">
        <f t="shared" si="5766"/>
        <v>9.5904989200456033E-3</v>
      </c>
      <c r="N1875" s="28">
        <f t="shared" si="5751"/>
        <v>0.24</v>
      </c>
      <c r="O1875" s="28">
        <f t="shared" si="5752"/>
        <v>0.26</v>
      </c>
      <c r="P1875" s="28">
        <f t="shared" si="5753"/>
        <v>0.27</v>
      </c>
      <c r="Q1875" s="28">
        <f t="shared" si="5754"/>
        <v>0.43</v>
      </c>
      <c r="R1875" s="9">
        <f t="shared" ca="1" si="5767"/>
        <v>9.5904989200456033E-3</v>
      </c>
      <c r="S1875" s="9">
        <f t="shared" ca="1" si="5768"/>
        <v>0</v>
      </c>
      <c r="T1875" s="9">
        <f t="shared" ca="1" si="5769"/>
        <v>0</v>
      </c>
      <c r="U1875" s="9">
        <f t="shared" ca="1" si="5770"/>
        <v>0</v>
      </c>
      <c r="V1875" s="28">
        <f t="shared" ref="V1875:Y1875" ca="1" si="5830">QUARTILE($F1751:$F1874,V$2)</f>
        <v>-3.703703703703709E-2</v>
      </c>
      <c r="W1875" s="28">
        <f t="shared" ca="1" si="5830"/>
        <v>0</v>
      </c>
      <c r="X1875" s="28">
        <f t="shared" ca="1" si="5830"/>
        <v>3.8461538461538547E-2</v>
      </c>
      <c r="Y1875" s="28">
        <f t="shared" ca="1" si="5830"/>
        <v>0.21739130434782616</v>
      </c>
      <c r="Z1875" s="30">
        <f t="shared" ca="1" si="5742"/>
        <v>-2.8165445718124453E-2</v>
      </c>
      <c r="AA1875" s="30">
        <f t="shared" ca="1" si="5743"/>
        <v>5.2015954595538247E-2</v>
      </c>
      <c r="AB1875" s="30">
        <f t="shared" ca="1" si="5744"/>
        <v>1.2753602211912161E-2</v>
      </c>
      <c r="AC1875" s="30">
        <f t="shared" ca="1" si="5745"/>
        <v>7.2901578351680166E-2</v>
      </c>
      <c r="AD1875">
        <f t="shared" ca="1" si="5772"/>
        <v>9.5904989200456033E-3</v>
      </c>
      <c r="AE1875">
        <f t="shared" ca="1" si="5773"/>
        <v>0</v>
      </c>
      <c r="AF1875">
        <f t="shared" ca="1" si="5774"/>
        <v>0</v>
      </c>
      <c r="AG1875" s="31">
        <f t="shared" ca="1" si="5756"/>
        <v>0</v>
      </c>
      <c r="AH1875" s="31">
        <f t="shared" ca="1" si="5757"/>
        <v>0</v>
      </c>
      <c r="AI1875" s="31">
        <f t="shared" ref="AI1875:AK1875" ca="1" si="5831">SUM(AD1750:AD1875)</f>
        <v>-4.2472660979154107E-2</v>
      </c>
      <c r="AJ1875" s="31">
        <f t="shared" ca="1" si="5831"/>
        <v>0</v>
      </c>
      <c r="AK1875" s="31">
        <f t="shared" ca="1" si="5831"/>
        <v>8.5655180563592365E-2</v>
      </c>
      <c r="AL1875">
        <f ca="1">SUM($AF$129:AF1875)</f>
        <v>2.2882451323156703</v>
      </c>
      <c r="AO1875">
        <f t="shared" ca="1" si="5776"/>
        <v>9.5904989200456033E-3</v>
      </c>
      <c r="AP1875">
        <f t="shared" ca="1" si="5777"/>
        <v>0</v>
      </c>
      <c r="AQ1875">
        <f t="shared" ca="1" si="5759"/>
        <v>0</v>
      </c>
      <c r="AR1875" s="31">
        <f t="shared" ref="AR1875:AS1875" ca="1" si="5832">SUM(AO1750:AO1875)</f>
        <v>3.5028858556049661E-2</v>
      </c>
      <c r="AS1875" s="31">
        <f t="shared" ca="1" si="5832"/>
        <v>8.5655180563592365E-2</v>
      </c>
      <c r="AT1875">
        <f ca="1">SUM($AP$129:AP1875)</f>
        <v>2.7571117889336785</v>
      </c>
    </row>
    <row r="1876" spans="1:46" x14ac:dyDescent="0.25">
      <c r="A1876" s="1">
        <v>41452</v>
      </c>
      <c r="B1876" s="2">
        <v>1613.2</v>
      </c>
      <c r="C1876" s="10">
        <f t="shared" si="5790"/>
        <v>6.1998677694198416E-3</v>
      </c>
      <c r="D1876" s="7">
        <v>0.36</v>
      </c>
      <c r="E1876" s="7">
        <f t="shared" ca="1" si="5785"/>
        <v>-7.6923076923076983E-2</v>
      </c>
      <c r="F1876" s="7">
        <f t="shared" ca="1" si="5786"/>
        <v>-7.6923076923076983E-2</v>
      </c>
      <c r="G1876">
        <f t="shared" si="5761"/>
        <v>0.43</v>
      </c>
      <c r="H1876">
        <f t="shared" si="5762"/>
        <v>0.2</v>
      </c>
      <c r="I1876" s="27">
        <f t="shared" si="5728"/>
        <v>0.69565217391304346</v>
      </c>
      <c r="J1876" s="9">
        <f t="shared" si="5763"/>
        <v>0</v>
      </c>
      <c r="K1876" s="9">
        <f t="shared" si="5764"/>
        <v>0</v>
      </c>
      <c r="L1876" s="9">
        <f t="shared" si="5765"/>
        <v>0</v>
      </c>
      <c r="M1876" s="9">
        <f t="shared" si="5766"/>
        <v>6.1998677694198416E-3</v>
      </c>
      <c r="N1876" s="28">
        <f t="shared" si="5751"/>
        <v>0.24</v>
      </c>
      <c r="O1876" s="28">
        <f t="shared" si="5752"/>
        <v>0.26</v>
      </c>
      <c r="P1876" s="28">
        <f t="shared" si="5753"/>
        <v>0.27</v>
      </c>
      <c r="Q1876" s="28">
        <f t="shared" si="5754"/>
        <v>0.43</v>
      </c>
      <c r="R1876" s="9">
        <f t="shared" ca="1" si="5767"/>
        <v>6.1998677694198416E-3</v>
      </c>
      <c r="S1876" s="9">
        <f t="shared" ca="1" si="5768"/>
        <v>0</v>
      </c>
      <c r="T1876" s="9">
        <f t="shared" ca="1" si="5769"/>
        <v>0</v>
      </c>
      <c r="U1876" s="9">
        <f t="shared" ca="1" si="5770"/>
        <v>0</v>
      </c>
      <c r="V1876" s="28">
        <f t="shared" ref="V1876:Y1876" ca="1" si="5833">QUARTILE($F1752:$F1875,V$2)</f>
        <v>-3.7393162393162455E-2</v>
      </c>
      <c r="W1876" s="28">
        <f t="shared" ca="1" si="5833"/>
        <v>0</v>
      </c>
      <c r="X1876" s="28">
        <f t="shared" ca="1" si="5833"/>
        <v>3.8461538461538547E-2</v>
      </c>
      <c r="Y1876" s="28">
        <f t="shared" ca="1" si="5833"/>
        <v>0.21739130434782616</v>
      </c>
      <c r="Z1876" s="30">
        <f t="shared" ca="1" si="5742"/>
        <v>-2.1965577948704611E-2</v>
      </c>
      <c r="AA1876" s="30">
        <f t="shared" ca="1" si="5743"/>
        <v>5.2015954595538247E-2</v>
      </c>
      <c r="AB1876" s="30">
        <f t="shared" ca="1" si="5744"/>
        <v>1.2753602211912161E-2</v>
      </c>
      <c r="AC1876" s="30">
        <f t="shared" ca="1" si="5745"/>
        <v>7.2901578351680166E-2</v>
      </c>
      <c r="AD1876">
        <f t="shared" ca="1" si="5772"/>
        <v>6.1998677694198416E-3</v>
      </c>
      <c r="AE1876">
        <f t="shared" ca="1" si="5773"/>
        <v>0</v>
      </c>
      <c r="AF1876">
        <f t="shared" ca="1" si="5774"/>
        <v>0</v>
      </c>
      <c r="AG1876" s="31">
        <f t="shared" ca="1" si="5756"/>
        <v>0</v>
      </c>
      <c r="AH1876" s="31">
        <f t="shared" ca="1" si="5757"/>
        <v>0</v>
      </c>
      <c r="AI1876" s="31">
        <f t="shared" ref="AI1876:AK1876" ca="1" si="5834">SUM(AD1751:AD1876)</f>
        <v>-3.6272793209734269E-2</v>
      </c>
      <c r="AJ1876" s="31">
        <f t="shared" ca="1" si="5834"/>
        <v>0</v>
      </c>
      <c r="AK1876" s="31">
        <f t="shared" ca="1" si="5834"/>
        <v>8.5655180563592365E-2</v>
      </c>
      <c r="AL1876">
        <f ca="1">SUM($AF$129:AF1876)</f>
        <v>2.2882451323156703</v>
      </c>
      <c r="AO1876">
        <f t="shared" ca="1" si="5776"/>
        <v>6.1998677694198416E-3</v>
      </c>
      <c r="AP1876">
        <f t="shared" ca="1" si="5777"/>
        <v>0</v>
      </c>
      <c r="AQ1876">
        <f t="shared" ca="1" si="5759"/>
        <v>0</v>
      </c>
      <c r="AR1876" s="31">
        <f t="shared" ref="AR1876:AS1876" ca="1" si="5835">SUM(AO1751:AO1876)</f>
        <v>4.601613187409366E-2</v>
      </c>
      <c r="AS1876" s="31">
        <f t="shared" ca="1" si="5835"/>
        <v>8.5655180563592365E-2</v>
      </c>
      <c r="AT1876">
        <f ca="1">SUM($AP$129:AP1876)</f>
        <v>2.7571117889336785</v>
      </c>
    </row>
    <row r="1877" spans="1:46" x14ac:dyDescent="0.25">
      <c r="A1877" s="1">
        <v>41455</v>
      </c>
      <c r="B1877" s="2">
        <v>1606.28</v>
      </c>
      <c r="C1877" s="10">
        <f t="shared" si="5790"/>
        <v>-4.2896107116291056E-3</v>
      </c>
      <c r="D1877" s="7">
        <v>0.36</v>
      </c>
      <c r="E1877" s="7">
        <f t="shared" ca="1" si="5785"/>
        <v>0</v>
      </c>
      <c r="F1877" s="7">
        <f t="shared" ca="1" si="5786"/>
        <v>0</v>
      </c>
      <c r="G1877">
        <f t="shared" si="5761"/>
        <v>0.43</v>
      </c>
      <c r="H1877">
        <f t="shared" si="5762"/>
        <v>0.2</v>
      </c>
      <c r="I1877" s="27">
        <f t="shared" si="5728"/>
        <v>0.69565217391304346</v>
      </c>
      <c r="J1877" s="9">
        <f t="shared" si="5763"/>
        <v>0</v>
      </c>
      <c r="K1877" s="9">
        <f t="shared" si="5764"/>
        <v>0</v>
      </c>
      <c r="L1877" s="9">
        <f t="shared" si="5765"/>
        <v>0</v>
      </c>
      <c r="M1877" s="9">
        <f t="shared" si="5766"/>
        <v>-4.2896107116291056E-3</v>
      </c>
      <c r="N1877" s="28">
        <f t="shared" si="5751"/>
        <v>0.24</v>
      </c>
      <c r="O1877" s="28">
        <f t="shared" si="5752"/>
        <v>0.26</v>
      </c>
      <c r="P1877" s="28">
        <f t="shared" si="5753"/>
        <v>0.27</v>
      </c>
      <c r="Q1877" s="28">
        <f t="shared" si="5754"/>
        <v>0.43</v>
      </c>
      <c r="R1877" s="9">
        <f t="shared" ca="1" si="5767"/>
        <v>0</v>
      </c>
      <c r="S1877" s="9">
        <f t="shared" ca="1" si="5768"/>
        <v>-4.2896107116291056E-3</v>
      </c>
      <c r="T1877" s="9">
        <f t="shared" ca="1" si="5769"/>
        <v>0</v>
      </c>
      <c r="U1877" s="9">
        <f t="shared" ca="1" si="5770"/>
        <v>0</v>
      </c>
      <c r="V1877" s="28">
        <f t="shared" ref="V1877:Y1877" ca="1" si="5836">QUARTILE($F1753:$F1876,V$2)</f>
        <v>-3.8846153846153919E-2</v>
      </c>
      <c r="W1877" s="28">
        <f t="shared" ca="1" si="5836"/>
        <v>0</v>
      </c>
      <c r="X1877" s="28">
        <f t="shared" ca="1" si="5836"/>
        <v>3.6401098901098827E-2</v>
      </c>
      <c r="Y1877" s="28">
        <f t="shared" ca="1" si="5836"/>
        <v>0.21739130434782616</v>
      </c>
      <c r="Z1877" s="30">
        <f t="shared" ca="1" si="5742"/>
        <v>-2.1965577948704611E-2</v>
      </c>
      <c r="AA1877" s="30">
        <f t="shared" ca="1" si="5743"/>
        <v>4.7726343883909145E-2</v>
      </c>
      <c r="AB1877" s="30">
        <f t="shared" ca="1" si="5744"/>
        <v>1.2753602211912161E-2</v>
      </c>
      <c r="AC1877" s="30">
        <f t="shared" ca="1" si="5745"/>
        <v>7.2901578351680166E-2</v>
      </c>
      <c r="AD1877">
        <f t="shared" ca="1" si="5772"/>
        <v>0</v>
      </c>
      <c r="AE1877">
        <f t="shared" ca="1" si="5773"/>
        <v>0</v>
      </c>
      <c r="AF1877">
        <f t="shared" ca="1" si="5774"/>
        <v>0</v>
      </c>
      <c r="AG1877" s="31">
        <f t="shared" ca="1" si="5756"/>
        <v>0</v>
      </c>
      <c r="AH1877" s="31">
        <f t="shared" ca="1" si="5757"/>
        <v>0</v>
      </c>
      <c r="AI1877" s="31">
        <f t="shared" ref="AI1877:AK1877" ca="1" si="5837">SUM(AD1752:AD1877)</f>
        <v>-3.6272793209734269E-2</v>
      </c>
      <c r="AJ1877" s="31">
        <f t="shared" ca="1" si="5837"/>
        <v>0</v>
      </c>
      <c r="AK1877" s="31">
        <f t="shared" ca="1" si="5837"/>
        <v>8.5655180563592365E-2</v>
      </c>
      <c r="AL1877">
        <f ca="1">SUM($AF$129:AF1877)</f>
        <v>2.2882451323156703</v>
      </c>
      <c r="AO1877">
        <f t="shared" ca="1" si="5776"/>
        <v>-4.2896107116291056E-3</v>
      </c>
      <c r="AP1877">
        <f t="shared" ca="1" si="5777"/>
        <v>0</v>
      </c>
      <c r="AQ1877">
        <f t="shared" ca="1" si="5759"/>
        <v>0</v>
      </c>
      <c r="AR1877" s="31">
        <f t="shared" ref="AR1877:AS1877" ca="1" si="5838">SUM(AO1752:AO1877)</f>
        <v>4.2944976893080217E-2</v>
      </c>
      <c r="AS1877" s="31">
        <f t="shared" ca="1" si="5838"/>
        <v>8.5655180563592365E-2</v>
      </c>
      <c r="AT1877">
        <f ca="1">SUM($AP$129:AP1877)</f>
        <v>2.7571117889336785</v>
      </c>
    </row>
    <row r="1878" spans="1:46" x14ac:dyDescent="0.25">
      <c r="A1878" s="1">
        <v>41456</v>
      </c>
      <c r="B1878" s="2">
        <v>1614.96</v>
      </c>
      <c r="C1878" s="10">
        <f t="shared" si="5790"/>
        <v>5.4037901237642648E-3</v>
      </c>
      <c r="D1878" s="7">
        <v>0.34</v>
      </c>
      <c r="E1878" s="7">
        <f t="shared" ca="1" si="5785"/>
        <v>-5.5555555555555469E-2</v>
      </c>
      <c r="F1878" s="7">
        <f t="shared" ca="1" si="5786"/>
        <v>-5.5555555555555469E-2</v>
      </c>
      <c r="G1878">
        <f t="shared" si="5761"/>
        <v>0.43</v>
      </c>
      <c r="H1878">
        <f t="shared" si="5762"/>
        <v>0.2</v>
      </c>
      <c r="I1878" s="27">
        <f t="shared" si="5728"/>
        <v>0.60869565217391319</v>
      </c>
      <c r="J1878" s="9">
        <f t="shared" si="5763"/>
        <v>0</v>
      </c>
      <c r="K1878" s="9">
        <f t="shared" si="5764"/>
        <v>0</v>
      </c>
      <c r="L1878" s="9">
        <f t="shared" si="5765"/>
        <v>0</v>
      </c>
      <c r="M1878" s="9">
        <f t="shared" si="5766"/>
        <v>5.4037901237642648E-3</v>
      </c>
      <c r="N1878" s="28">
        <f t="shared" si="5751"/>
        <v>0.24</v>
      </c>
      <c r="O1878" s="28">
        <f t="shared" si="5752"/>
        <v>0.26</v>
      </c>
      <c r="P1878" s="28">
        <f t="shared" si="5753"/>
        <v>0.27</v>
      </c>
      <c r="Q1878" s="28">
        <f t="shared" si="5754"/>
        <v>0.43</v>
      </c>
      <c r="R1878" s="9">
        <f t="shared" ca="1" si="5767"/>
        <v>5.4037901237642648E-3</v>
      </c>
      <c r="S1878" s="9">
        <f t="shared" ca="1" si="5768"/>
        <v>0</v>
      </c>
      <c r="T1878" s="9">
        <f t="shared" ca="1" si="5769"/>
        <v>0</v>
      </c>
      <c r="U1878" s="9">
        <f t="shared" ca="1" si="5770"/>
        <v>0</v>
      </c>
      <c r="V1878" s="28">
        <f t="shared" ref="V1878:Y1878" ca="1" si="5839">QUARTILE($F1754:$F1877,V$2)</f>
        <v>-3.7393162393162455E-2</v>
      </c>
      <c r="W1878" s="28">
        <f t="shared" ca="1" si="5839"/>
        <v>0</v>
      </c>
      <c r="X1878" s="28">
        <f t="shared" ca="1" si="5839"/>
        <v>3.6401098901098827E-2</v>
      </c>
      <c r="Y1878" s="28">
        <f t="shared" ca="1" si="5839"/>
        <v>0.21739130434782616</v>
      </c>
      <c r="Z1878" s="30">
        <f t="shared" ca="1" si="5742"/>
        <v>-1.6561787824940347E-2</v>
      </c>
      <c r="AA1878" s="30">
        <f t="shared" ca="1" si="5743"/>
        <v>4.7726343883909145E-2</v>
      </c>
      <c r="AB1878" s="30">
        <f t="shared" ca="1" si="5744"/>
        <v>1.2753602211912161E-2</v>
      </c>
      <c r="AC1878" s="30">
        <f t="shared" ca="1" si="5745"/>
        <v>8.3951574825835637E-2</v>
      </c>
      <c r="AD1878">
        <f t="shared" ca="1" si="5772"/>
        <v>5.4037901237642648E-3</v>
      </c>
      <c r="AE1878">
        <f t="shared" ca="1" si="5773"/>
        <v>0</v>
      </c>
      <c r="AF1878">
        <f t="shared" ca="1" si="5774"/>
        <v>0</v>
      </c>
      <c r="AG1878" s="31">
        <f t="shared" ca="1" si="5756"/>
        <v>0</v>
      </c>
      <c r="AH1878" s="31">
        <f t="shared" ca="1" si="5757"/>
        <v>0</v>
      </c>
      <c r="AI1878" s="31">
        <f t="shared" ref="AI1878:AK1878" ca="1" si="5840">SUM(AD1753:AD1878)</f>
        <v>-3.0869003085970004E-2</v>
      </c>
      <c r="AJ1878" s="31">
        <f t="shared" ca="1" si="5840"/>
        <v>0</v>
      </c>
      <c r="AK1878" s="31">
        <f t="shared" ca="1" si="5840"/>
        <v>9.6705177037747808E-2</v>
      </c>
      <c r="AL1878">
        <f ca="1">SUM($AF$129:AF1878)</f>
        <v>2.2882451323156703</v>
      </c>
      <c r="AO1878">
        <f t="shared" ca="1" si="5776"/>
        <v>5.4037901237642648E-3</v>
      </c>
      <c r="AP1878">
        <f t="shared" ca="1" si="5777"/>
        <v>0</v>
      </c>
      <c r="AQ1878">
        <f t="shared" ca="1" si="5759"/>
        <v>0</v>
      </c>
      <c r="AR1878" s="31">
        <f t="shared" ref="AR1878:AS1878" ca="1" si="5841">SUM(AO1753:AO1878)</f>
        <v>4.8348767016844485E-2</v>
      </c>
      <c r="AS1878" s="31">
        <f t="shared" ca="1" si="5841"/>
        <v>9.6705177037747808E-2</v>
      </c>
      <c r="AT1878">
        <f ca="1">SUM($AP$129:AP1878)</f>
        <v>2.7571117889336785</v>
      </c>
    </row>
    <row r="1879" spans="1:46" x14ac:dyDescent="0.25">
      <c r="A1879" s="1">
        <v>41457</v>
      </c>
      <c r="B1879" s="2">
        <v>1614.08</v>
      </c>
      <c r="C1879" s="10">
        <f t="shared" si="5790"/>
        <v>-5.4490513696940429E-4</v>
      </c>
      <c r="D1879" s="7">
        <v>0.34</v>
      </c>
      <c r="E1879" s="7">
        <f t="shared" ca="1" si="5785"/>
        <v>0</v>
      </c>
      <c r="F1879" s="7">
        <f t="shared" ca="1" si="5786"/>
        <v>0</v>
      </c>
      <c r="G1879">
        <f t="shared" si="5761"/>
        <v>0.43</v>
      </c>
      <c r="H1879">
        <f t="shared" si="5762"/>
        <v>0.2</v>
      </c>
      <c r="I1879" s="27">
        <f t="shared" si="5728"/>
        <v>0.60869565217391319</v>
      </c>
      <c r="J1879" s="9">
        <f t="shared" si="5763"/>
        <v>0</v>
      </c>
      <c r="K1879" s="9">
        <f t="shared" si="5764"/>
        <v>0</v>
      </c>
      <c r="L1879" s="9">
        <f t="shared" si="5765"/>
        <v>0</v>
      </c>
      <c r="M1879" s="9">
        <f t="shared" si="5766"/>
        <v>-5.4490513696940429E-4</v>
      </c>
      <c r="N1879" s="28">
        <f t="shared" si="5751"/>
        <v>0.24</v>
      </c>
      <c r="O1879" s="28">
        <f t="shared" si="5752"/>
        <v>0.26</v>
      </c>
      <c r="P1879" s="28">
        <f t="shared" si="5753"/>
        <v>0.27250000000000002</v>
      </c>
      <c r="Q1879" s="28">
        <f t="shared" si="5754"/>
        <v>0.43</v>
      </c>
      <c r="R1879" s="9">
        <f t="shared" ca="1" si="5767"/>
        <v>0</v>
      </c>
      <c r="S1879" s="9">
        <f t="shared" ca="1" si="5768"/>
        <v>-5.4490513696940429E-4</v>
      </c>
      <c r="T1879" s="9">
        <f t="shared" ca="1" si="5769"/>
        <v>0</v>
      </c>
      <c r="U1879" s="9">
        <f t="shared" ca="1" si="5770"/>
        <v>0</v>
      </c>
      <c r="V1879" s="28">
        <f t="shared" ref="V1879:Y1879" ca="1" si="5842">QUARTILE($F1755:$F1878,V$2)</f>
        <v>-3.8846153846153919E-2</v>
      </c>
      <c r="W1879" s="28">
        <f t="shared" ca="1" si="5842"/>
        <v>0</v>
      </c>
      <c r="X1879" s="28">
        <f t="shared" ca="1" si="5842"/>
        <v>3.479064039408869E-2</v>
      </c>
      <c r="Y1879" s="28">
        <f t="shared" ca="1" si="5842"/>
        <v>0.21739130434782616</v>
      </c>
      <c r="Z1879" s="30">
        <f t="shared" ca="1" si="5742"/>
        <v>-3.3503809886647529E-2</v>
      </c>
      <c r="AA1879" s="30">
        <f t="shared" ca="1" si="5743"/>
        <v>4.7181438746939738E-2</v>
      </c>
      <c r="AB1879" s="30">
        <f t="shared" ca="1" si="5744"/>
        <v>1.2753602211912161E-2</v>
      </c>
      <c r="AC1879" s="30">
        <f t="shared" ca="1" si="5745"/>
        <v>8.3951574825835637E-2</v>
      </c>
      <c r="AD1879">
        <f t="shared" ca="1" si="5772"/>
        <v>0</v>
      </c>
      <c r="AE1879">
        <f t="shared" ca="1" si="5773"/>
        <v>0</v>
      </c>
      <c r="AF1879">
        <f t="shared" ca="1" si="5774"/>
        <v>0</v>
      </c>
      <c r="AG1879" s="31">
        <f t="shared" ca="1" si="5756"/>
        <v>0</v>
      </c>
      <c r="AH1879" s="31">
        <f t="shared" ca="1" si="5757"/>
        <v>0</v>
      </c>
      <c r="AI1879" s="31">
        <f t="shared" ref="AI1879:AK1879" ca="1" si="5843">SUM(AD1754:AD1879)</f>
        <v>-4.7811025147677169E-2</v>
      </c>
      <c r="AJ1879" s="31">
        <f t="shared" ca="1" si="5843"/>
        <v>0</v>
      </c>
      <c r="AK1879" s="31">
        <f t="shared" ca="1" si="5843"/>
        <v>9.6705177037747808E-2</v>
      </c>
      <c r="AL1879">
        <f ca="1">SUM($AF$129:AF1879)</f>
        <v>2.2882451323156703</v>
      </c>
      <c r="AO1879">
        <f t="shared" ca="1" si="5776"/>
        <v>-5.4490513696940429E-4</v>
      </c>
      <c r="AP1879">
        <f t="shared" ca="1" si="5777"/>
        <v>0</v>
      </c>
      <c r="AQ1879">
        <f t="shared" ca="1" si="5759"/>
        <v>0</v>
      </c>
      <c r="AR1879" s="31">
        <f t="shared" ref="AR1879:AS1879" ca="1" si="5844">SUM(AO1754:AO1879)</f>
        <v>3.0861839818167914E-2</v>
      </c>
      <c r="AS1879" s="31">
        <f t="shared" ca="1" si="5844"/>
        <v>9.6705177037747808E-2</v>
      </c>
      <c r="AT1879">
        <f ca="1">SUM($AP$129:AP1879)</f>
        <v>2.7571117889336785</v>
      </c>
    </row>
    <row r="1880" spans="1:46" x14ac:dyDescent="0.25">
      <c r="A1880" s="1">
        <v>41458</v>
      </c>
      <c r="B1880" s="2">
        <v>1615.41</v>
      </c>
      <c r="C1880" s="10">
        <f t="shared" si="5790"/>
        <v>8.2399881046797848E-4</v>
      </c>
      <c r="D1880" s="7">
        <v>0.36</v>
      </c>
      <c r="E1880" s="7">
        <f t="shared" ca="1" si="5785"/>
        <v>5.8823529411764497E-2</v>
      </c>
      <c r="F1880" s="7">
        <f t="shared" ca="1" si="5786"/>
        <v>5.8823529411764497E-2</v>
      </c>
      <c r="G1880">
        <f t="shared" si="5761"/>
        <v>0.43</v>
      </c>
      <c r="H1880">
        <f t="shared" si="5762"/>
        <v>0.2</v>
      </c>
      <c r="I1880" s="27">
        <f t="shared" si="5728"/>
        <v>0.69565217391304346</v>
      </c>
      <c r="J1880" s="9">
        <f t="shared" si="5763"/>
        <v>0</v>
      </c>
      <c r="K1880" s="9">
        <f t="shared" si="5764"/>
        <v>0</v>
      </c>
      <c r="L1880" s="9">
        <f t="shared" si="5765"/>
        <v>0</v>
      </c>
      <c r="M1880" s="9">
        <f t="shared" si="5766"/>
        <v>8.2399881046797848E-4</v>
      </c>
      <c r="N1880" s="28">
        <f t="shared" si="5751"/>
        <v>0.24</v>
      </c>
      <c r="O1880" s="28">
        <f t="shared" si="5752"/>
        <v>0.26</v>
      </c>
      <c r="P1880" s="28">
        <f t="shared" si="5753"/>
        <v>0.28000000000000003</v>
      </c>
      <c r="Q1880" s="28">
        <f t="shared" si="5754"/>
        <v>0.43</v>
      </c>
      <c r="R1880" s="9">
        <f t="shared" ca="1" si="5767"/>
        <v>0</v>
      </c>
      <c r="S1880" s="9">
        <f t="shared" ca="1" si="5768"/>
        <v>0</v>
      </c>
      <c r="T1880" s="9">
        <f t="shared" ca="1" si="5769"/>
        <v>0</v>
      </c>
      <c r="U1880" s="9">
        <f t="shared" ca="1" si="5770"/>
        <v>8.2399881046797848E-4</v>
      </c>
      <c r="V1880" s="28">
        <f t="shared" ref="V1880:Y1880" ca="1" si="5845">QUARTILE($F1756:$F1879,V$2)</f>
        <v>-3.8846153846153919E-2</v>
      </c>
      <c r="W1880" s="28">
        <f t="shared" ca="1" si="5845"/>
        <v>0</v>
      </c>
      <c r="X1880" s="28">
        <f t="shared" ca="1" si="5845"/>
        <v>3.479064039408869E-2</v>
      </c>
      <c r="Y1880" s="28">
        <f t="shared" ca="1" si="5845"/>
        <v>0.21739130434782616</v>
      </c>
      <c r="Z1880" s="30">
        <f t="shared" ca="1" si="5742"/>
        <v>-3.3503809886647529E-2</v>
      </c>
      <c r="AA1880" s="30">
        <f t="shared" ca="1" si="5743"/>
        <v>4.7181438746939738E-2</v>
      </c>
      <c r="AB1880" s="30">
        <f t="shared" ca="1" si="5744"/>
        <v>1.2753602211912161E-2</v>
      </c>
      <c r="AC1880" s="30">
        <f t="shared" ca="1" si="5745"/>
        <v>5.937222625622101E-2</v>
      </c>
      <c r="AD1880">
        <f t="shared" ca="1" si="5772"/>
        <v>0</v>
      </c>
      <c r="AE1880">
        <f t="shared" ca="1" si="5773"/>
        <v>0</v>
      </c>
      <c r="AF1880">
        <f t="shared" ca="1" si="5774"/>
        <v>8.2399881046797848E-4</v>
      </c>
      <c r="AG1880" s="31">
        <f t="shared" ca="1" si="5756"/>
        <v>0</v>
      </c>
      <c r="AH1880" s="31">
        <f t="shared" ca="1" si="5757"/>
        <v>0</v>
      </c>
      <c r="AI1880" s="31">
        <f t="shared" ref="AI1880:AK1880" ca="1" si="5846">SUM(AD1755:AD1880)</f>
        <v>-4.7811025147677169E-2</v>
      </c>
      <c r="AJ1880" s="31">
        <f t="shared" ca="1" si="5846"/>
        <v>0</v>
      </c>
      <c r="AK1880" s="31">
        <f t="shared" ca="1" si="5846"/>
        <v>7.2125828468133188E-2</v>
      </c>
      <c r="AL1880">
        <f ca="1">SUM($AF$129:AF1880)</f>
        <v>2.2890691311261384</v>
      </c>
      <c r="AO1880">
        <f t="shared" ca="1" si="5776"/>
        <v>0</v>
      </c>
      <c r="AP1880">
        <f t="shared" ca="1" si="5777"/>
        <v>8.2399881046797848E-4</v>
      </c>
      <c r="AQ1880">
        <f t="shared" ca="1" si="5759"/>
        <v>0</v>
      </c>
      <c r="AR1880" s="31">
        <f t="shared" ref="AR1880:AS1880" ca="1" si="5847">SUM(AO1755:AO1880)</f>
        <v>3.0861839818167914E-2</v>
      </c>
      <c r="AS1880" s="31">
        <f t="shared" ca="1" si="5847"/>
        <v>7.2125828468133188E-2</v>
      </c>
      <c r="AT1880">
        <f ca="1">SUM($AP$129:AP1880)</f>
        <v>2.7579357877441466</v>
      </c>
    </row>
    <row r="1881" spans="1:46" x14ac:dyDescent="0.25">
      <c r="A1881" s="1">
        <v>41459</v>
      </c>
      <c r="B1881" s="2">
        <v>1631.89</v>
      </c>
      <c r="C1881" s="10">
        <f t="shared" si="5790"/>
        <v>1.020174444877772E-2</v>
      </c>
      <c r="D1881" s="7">
        <v>0.36</v>
      </c>
      <c r="E1881" s="7">
        <f t="shared" ca="1" si="5785"/>
        <v>0</v>
      </c>
      <c r="F1881" s="7">
        <f t="shared" ca="1" si="5786"/>
        <v>0</v>
      </c>
      <c r="G1881">
        <f t="shared" si="5761"/>
        <v>0.43</v>
      </c>
      <c r="H1881">
        <f t="shared" si="5762"/>
        <v>0.2</v>
      </c>
      <c r="I1881" s="27">
        <f t="shared" si="5728"/>
        <v>0.69565217391304346</v>
      </c>
      <c r="J1881" s="9">
        <f t="shared" si="5763"/>
        <v>0</v>
      </c>
      <c r="K1881" s="9">
        <f t="shared" si="5764"/>
        <v>0</v>
      </c>
      <c r="L1881" s="9">
        <f t="shared" si="5765"/>
        <v>0</v>
      </c>
      <c r="M1881" s="9">
        <f t="shared" si="5766"/>
        <v>1.020174444877772E-2</v>
      </c>
      <c r="N1881" s="28">
        <f t="shared" si="5751"/>
        <v>0.24</v>
      </c>
      <c r="O1881" s="28">
        <f t="shared" si="5752"/>
        <v>0.26</v>
      </c>
      <c r="P1881" s="28">
        <f t="shared" si="5753"/>
        <v>0.28250000000000003</v>
      </c>
      <c r="Q1881" s="28">
        <f t="shared" si="5754"/>
        <v>0.43</v>
      </c>
      <c r="R1881" s="9">
        <f t="shared" ca="1" si="5767"/>
        <v>0</v>
      </c>
      <c r="S1881" s="9">
        <f t="shared" ca="1" si="5768"/>
        <v>1.020174444877772E-2</v>
      </c>
      <c r="T1881" s="9">
        <f t="shared" ca="1" si="5769"/>
        <v>0</v>
      </c>
      <c r="U1881" s="9">
        <f t="shared" ca="1" si="5770"/>
        <v>0</v>
      </c>
      <c r="V1881" s="28">
        <f t="shared" ref="V1881:Y1881" ca="1" si="5848">QUARTILE($F1757:$F1880,V$2)</f>
        <v>-3.8846153846153919E-2</v>
      </c>
      <c r="W1881" s="28">
        <f t="shared" ca="1" si="5848"/>
        <v>0</v>
      </c>
      <c r="X1881" s="28">
        <f t="shared" ca="1" si="5848"/>
        <v>3.6401098901098827E-2</v>
      </c>
      <c r="Y1881" s="28">
        <f t="shared" ca="1" si="5848"/>
        <v>0.21739130434782616</v>
      </c>
      <c r="Z1881" s="30">
        <f t="shared" ca="1" si="5742"/>
        <v>-3.3503809886647529E-2</v>
      </c>
      <c r="AA1881" s="30">
        <f t="shared" ca="1" si="5743"/>
        <v>5.738318319571746E-2</v>
      </c>
      <c r="AB1881" s="30">
        <f t="shared" ca="1" si="5744"/>
        <v>1.2753602211912161E-2</v>
      </c>
      <c r="AC1881" s="30">
        <f t="shared" ca="1" si="5745"/>
        <v>5.937222625622101E-2</v>
      </c>
      <c r="AD1881">
        <f t="shared" ca="1" si="5772"/>
        <v>0</v>
      </c>
      <c r="AE1881">
        <f t="shared" ca="1" si="5773"/>
        <v>0</v>
      </c>
      <c r="AF1881">
        <f t="shared" ca="1" si="5774"/>
        <v>0</v>
      </c>
      <c r="AG1881" s="31">
        <f t="shared" ca="1" si="5756"/>
        <v>0</v>
      </c>
      <c r="AH1881" s="31">
        <f t="shared" ca="1" si="5757"/>
        <v>0</v>
      </c>
      <c r="AI1881" s="31">
        <f t="shared" ref="AI1881:AK1881" ca="1" si="5849">SUM(AD1756:AD1881)</f>
        <v>-4.7811025147677169E-2</v>
      </c>
      <c r="AJ1881" s="31">
        <f t="shared" ca="1" si="5849"/>
        <v>0</v>
      </c>
      <c r="AK1881" s="31">
        <f t="shared" ca="1" si="5849"/>
        <v>7.2125828468133188E-2</v>
      </c>
      <c r="AL1881">
        <f ca="1">SUM($AF$129:AF1881)</f>
        <v>2.2890691311261384</v>
      </c>
      <c r="AO1881">
        <f t="shared" ca="1" si="5776"/>
        <v>1.020174444877772E-2</v>
      </c>
      <c r="AP1881">
        <f t="shared" ca="1" si="5777"/>
        <v>0</v>
      </c>
      <c r="AQ1881">
        <f t="shared" ca="1" si="5759"/>
        <v>0</v>
      </c>
      <c r="AR1881" s="31">
        <f t="shared" ref="AR1881:AS1881" ca="1" si="5850">SUM(AO1756:AO1881)</f>
        <v>4.3149168435652425E-2</v>
      </c>
      <c r="AS1881" s="31">
        <f t="shared" ca="1" si="5850"/>
        <v>7.2125828468133188E-2</v>
      </c>
      <c r="AT1881">
        <f ca="1">SUM($AP$129:AP1881)</f>
        <v>2.7579357877441466</v>
      </c>
    </row>
    <row r="1882" spans="1:46" x14ac:dyDescent="0.25">
      <c r="A1882" s="1">
        <v>41460</v>
      </c>
      <c r="B1882" s="2">
        <v>1640.46</v>
      </c>
      <c r="C1882" s="10">
        <f t="shared" si="5790"/>
        <v>5.2515794569486518E-3</v>
      </c>
      <c r="D1882" s="7">
        <v>0.4</v>
      </c>
      <c r="E1882" s="7">
        <f t="shared" ca="1" si="5785"/>
        <v>0.11111111111111116</v>
      </c>
      <c r="F1882" s="7">
        <f t="shared" ca="1" si="5786"/>
        <v>0.11111111111111116</v>
      </c>
      <c r="G1882">
        <f t="shared" si="5761"/>
        <v>0.43</v>
      </c>
      <c r="H1882">
        <f t="shared" si="5762"/>
        <v>0.2</v>
      </c>
      <c r="I1882" s="27">
        <f t="shared" si="5728"/>
        <v>0.86956521739130443</v>
      </c>
      <c r="J1882" s="9">
        <f t="shared" si="5763"/>
        <v>0</v>
      </c>
      <c r="K1882" s="9">
        <f t="shared" si="5764"/>
        <v>0</v>
      </c>
      <c r="L1882" s="9">
        <f t="shared" si="5765"/>
        <v>0</v>
      </c>
      <c r="M1882" s="9">
        <f t="shared" si="5766"/>
        <v>5.2515794569486518E-3</v>
      </c>
      <c r="N1882" s="28">
        <f t="shared" si="5751"/>
        <v>0.24</v>
      </c>
      <c r="O1882" s="28">
        <f t="shared" si="5752"/>
        <v>0.26</v>
      </c>
      <c r="P1882" s="28">
        <f t="shared" si="5753"/>
        <v>0.28999999999999998</v>
      </c>
      <c r="Q1882" s="28">
        <f t="shared" si="5754"/>
        <v>0.43</v>
      </c>
      <c r="R1882" s="9">
        <f t="shared" ca="1" si="5767"/>
        <v>0</v>
      </c>
      <c r="S1882" s="9">
        <f t="shared" ca="1" si="5768"/>
        <v>0</v>
      </c>
      <c r="T1882" s="9">
        <f t="shared" ca="1" si="5769"/>
        <v>0</v>
      </c>
      <c r="U1882" s="9">
        <f t="shared" ca="1" si="5770"/>
        <v>5.2515794569486518E-3</v>
      </c>
      <c r="V1882" s="28">
        <f t="shared" ref="V1882:Y1882" ca="1" si="5851">QUARTILE($F1758:$F1881,V$2)</f>
        <v>-3.8846153846153919E-2</v>
      </c>
      <c r="W1882" s="28">
        <f t="shared" ca="1" si="5851"/>
        <v>0</v>
      </c>
      <c r="X1882" s="28">
        <f t="shared" ca="1" si="5851"/>
        <v>3.6401098901098827E-2</v>
      </c>
      <c r="Y1882" s="28">
        <f t="shared" ca="1" si="5851"/>
        <v>0.21739130434782616</v>
      </c>
      <c r="Z1882" s="30">
        <f t="shared" ca="1" si="5742"/>
        <v>-3.3503809886647529E-2</v>
      </c>
      <c r="AA1882" s="30">
        <f t="shared" ca="1" si="5743"/>
        <v>5.738318319571746E-2</v>
      </c>
      <c r="AB1882" s="30">
        <f t="shared" ca="1" si="5744"/>
        <v>1.2753602211912161E-2</v>
      </c>
      <c r="AC1882" s="30">
        <f t="shared" ca="1" si="5745"/>
        <v>6.4623805713169669E-2</v>
      </c>
      <c r="AD1882">
        <f t="shared" ca="1" si="5772"/>
        <v>0</v>
      </c>
      <c r="AE1882">
        <f t="shared" ca="1" si="5773"/>
        <v>0</v>
      </c>
      <c r="AF1882">
        <f t="shared" ca="1" si="5774"/>
        <v>5.2515794569486518E-3</v>
      </c>
      <c r="AG1882" s="31">
        <f t="shared" ca="1" si="5756"/>
        <v>0</v>
      </c>
      <c r="AH1882" s="31">
        <f t="shared" ca="1" si="5757"/>
        <v>0</v>
      </c>
      <c r="AI1882" s="31">
        <f t="shared" ref="AI1882:AK1882" ca="1" si="5852">SUM(AD1757:AD1882)</f>
        <v>-4.7811025147677169E-2</v>
      </c>
      <c r="AJ1882" s="31">
        <f t="shared" ca="1" si="5852"/>
        <v>0</v>
      </c>
      <c r="AK1882" s="31">
        <f t="shared" ca="1" si="5852"/>
        <v>7.737740792508184E-2</v>
      </c>
      <c r="AL1882">
        <f ca="1">SUM($AF$129:AF1882)</f>
        <v>2.294320710583087</v>
      </c>
      <c r="AO1882">
        <f t="shared" ca="1" si="5776"/>
        <v>0</v>
      </c>
      <c r="AP1882">
        <f t="shared" ca="1" si="5777"/>
        <v>5.2515794569486518E-3</v>
      </c>
      <c r="AQ1882">
        <f t="shared" ca="1" si="5759"/>
        <v>0</v>
      </c>
      <c r="AR1882" s="31">
        <f t="shared" ref="AR1882:AS1882" ca="1" si="5853">SUM(AO1757:AO1882)</f>
        <v>3.8284055407427818E-2</v>
      </c>
      <c r="AS1882" s="31">
        <f t="shared" ca="1" si="5853"/>
        <v>7.737740792508184E-2</v>
      </c>
      <c r="AT1882">
        <f ca="1">SUM($AP$129:AP1882)</f>
        <v>2.7631873672010951</v>
      </c>
    </row>
    <row r="1883" spans="1:46" x14ac:dyDescent="0.25">
      <c r="A1883" s="1">
        <v>41463</v>
      </c>
      <c r="B1883" s="2">
        <v>1652.32</v>
      </c>
      <c r="C1883" s="10">
        <f t="shared" si="5790"/>
        <v>7.2296794801457514E-3</v>
      </c>
      <c r="D1883" s="7">
        <v>0.37</v>
      </c>
      <c r="E1883" s="7">
        <f t="shared" ca="1" si="5785"/>
        <v>-7.5000000000000067E-2</v>
      </c>
      <c r="F1883" s="7">
        <f t="shared" ca="1" si="5786"/>
        <v>-7.5000000000000067E-2</v>
      </c>
      <c r="G1883">
        <f t="shared" si="5761"/>
        <v>0.43</v>
      </c>
      <c r="H1883">
        <f t="shared" si="5762"/>
        <v>0.2</v>
      </c>
      <c r="I1883" s="27">
        <f t="shared" si="5728"/>
        <v>0.73913043478260865</v>
      </c>
      <c r="J1883" s="9">
        <f t="shared" si="5763"/>
        <v>0</v>
      </c>
      <c r="K1883" s="9">
        <f t="shared" si="5764"/>
        <v>0</v>
      </c>
      <c r="L1883" s="9">
        <f t="shared" si="5765"/>
        <v>0</v>
      </c>
      <c r="M1883" s="9">
        <f t="shared" si="5766"/>
        <v>7.2296794801457514E-3</v>
      </c>
      <c r="N1883" s="28">
        <f t="shared" si="5751"/>
        <v>0.24</v>
      </c>
      <c r="O1883" s="28">
        <f t="shared" si="5752"/>
        <v>0.26</v>
      </c>
      <c r="P1883" s="28">
        <f t="shared" si="5753"/>
        <v>0.28999999999999998</v>
      </c>
      <c r="Q1883" s="28">
        <f t="shared" si="5754"/>
        <v>0.43</v>
      </c>
      <c r="R1883" s="9">
        <f t="shared" ca="1" si="5767"/>
        <v>7.2296794801457514E-3</v>
      </c>
      <c r="S1883" s="9">
        <f t="shared" ca="1" si="5768"/>
        <v>0</v>
      </c>
      <c r="T1883" s="9">
        <f t="shared" ca="1" si="5769"/>
        <v>0</v>
      </c>
      <c r="U1883" s="9">
        <f t="shared" ca="1" si="5770"/>
        <v>0</v>
      </c>
      <c r="V1883" s="28">
        <f t="shared" ref="V1883:Y1883" ca="1" si="5854">QUARTILE($F1759:$F1882,V$2)</f>
        <v>-3.7393162393162455E-2</v>
      </c>
      <c r="W1883" s="28">
        <f t="shared" ca="1" si="5854"/>
        <v>0</v>
      </c>
      <c r="X1883" s="28">
        <f t="shared" ca="1" si="5854"/>
        <v>3.8461538461538547E-2</v>
      </c>
      <c r="Y1883" s="28">
        <f t="shared" ca="1" si="5854"/>
        <v>0.21739130434782616</v>
      </c>
      <c r="Z1883" s="30">
        <f t="shared" ca="1" si="5742"/>
        <v>-2.6274130406501776E-2</v>
      </c>
      <c r="AA1883" s="30">
        <f t="shared" ca="1" si="5743"/>
        <v>5.738318319571746E-2</v>
      </c>
      <c r="AB1883" s="30">
        <f t="shared" ca="1" si="5744"/>
        <v>1.2753602211912161E-2</v>
      </c>
      <c r="AC1883" s="30">
        <f t="shared" ca="1" si="5745"/>
        <v>6.4623805713169669E-2</v>
      </c>
      <c r="AD1883">
        <f t="shared" ca="1" si="5772"/>
        <v>7.2296794801457514E-3</v>
      </c>
      <c r="AE1883">
        <f t="shared" ca="1" si="5773"/>
        <v>0</v>
      </c>
      <c r="AF1883">
        <f t="shared" ca="1" si="5774"/>
        <v>0</v>
      </c>
      <c r="AG1883" s="31">
        <f t="shared" ca="1" si="5756"/>
        <v>0</v>
      </c>
      <c r="AH1883" s="31">
        <f t="shared" ca="1" si="5757"/>
        <v>0</v>
      </c>
      <c r="AI1883" s="31">
        <f t="shared" ref="AI1883:AK1883" ca="1" si="5855">SUM(AD1758:AD1883)</f>
        <v>-4.0581345667531417E-2</v>
      </c>
      <c r="AJ1883" s="31">
        <f t="shared" ca="1" si="5855"/>
        <v>0</v>
      </c>
      <c r="AK1883" s="31">
        <f t="shared" ca="1" si="5855"/>
        <v>7.737740792508184E-2</v>
      </c>
      <c r="AL1883">
        <f ca="1">SUM($AF$129:AF1883)</f>
        <v>2.294320710583087</v>
      </c>
      <c r="AO1883">
        <f t="shared" ca="1" si="5776"/>
        <v>7.2296794801457514E-3</v>
      </c>
      <c r="AP1883">
        <f t="shared" ca="1" si="5777"/>
        <v>0</v>
      </c>
      <c r="AQ1883">
        <f t="shared" ca="1" si="5759"/>
        <v>0</v>
      </c>
      <c r="AR1883" s="31">
        <f t="shared" ref="AR1883:AS1883" ca="1" si="5856">SUM(AO1758:AO1883)</f>
        <v>4.8636880945794971E-2</v>
      </c>
      <c r="AS1883" s="31">
        <f t="shared" ca="1" si="5856"/>
        <v>7.737740792508184E-2</v>
      </c>
      <c r="AT1883">
        <f ca="1">SUM($AP$129:AP1883)</f>
        <v>2.7631873672010951</v>
      </c>
    </row>
    <row r="1884" spans="1:46" x14ac:dyDescent="0.25">
      <c r="A1884" s="1">
        <v>41464</v>
      </c>
      <c r="B1884" s="2">
        <v>1652.62</v>
      </c>
      <c r="C1884" s="10">
        <f t="shared" si="5790"/>
        <v>1.815628933862415E-4</v>
      </c>
      <c r="D1884" s="7">
        <v>0.37</v>
      </c>
      <c r="E1884" s="7">
        <f t="shared" ca="1" si="5785"/>
        <v>0</v>
      </c>
      <c r="F1884" s="7">
        <f t="shared" ca="1" si="5786"/>
        <v>0</v>
      </c>
      <c r="G1884">
        <f t="shared" si="5761"/>
        <v>0.43</v>
      </c>
      <c r="H1884">
        <f t="shared" si="5762"/>
        <v>0.2</v>
      </c>
      <c r="I1884" s="27">
        <f t="shared" si="5728"/>
        <v>0.73913043478260865</v>
      </c>
      <c r="J1884" s="9">
        <f t="shared" si="5763"/>
        <v>0</v>
      </c>
      <c r="K1884" s="9">
        <f t="shared" si="5764"/>
        <v>0</v>
      </c>
      <c r="L1884" s="9">
        <f t="shared" si="5765"/>
        <v>0</v>
      </c>
      <c r="M1884" s="9">
        <f t="shared" si="5766"/>
        <v>1.815628933862415E-4</v>
      </c>
      <c r="N1884" s="28">
        <f t="shared" si="5751"/>
        <v>0.24</v>
      </c>
      <c r="O1884" s="28">
        <f t="shared" si="5752"/>
        <v>0.26</v>
      </c>
      <c r="P1884" s="28">
        <f t="shared" si="5753"/>
        <v>0.28999999999999998</v>
      </c>
      <c r="Q1884" s="28">
        <f t="shared" si="5754"/>
        <v>0.43</v>
      </c>
      <c r="R1884" s="9">
        <f t="shared" ca="1" si="5767"/>
        <v>0</v>
      </c>
      <c r="S1884" s="9">
        <f t="shared" ca="1" si="5768"/>
        <v>1.815628933862415E-4</v>
      </c>
      <c r="T1884" s="9">
        <f t="shared" ca="1" si="5769"/>
        <v>0</v>
      </c>
      <c r="U1884" s="9">
        <f t="shared" ca="1" si="5770"/>
        <v>0</v>
      </c>
      <c r="V1884" s="28">
        <f t="shared" ref="V1884:Y1884" ca="1" si="5857">QUARTILE($F1760:$F1883,V$2)</f>
        <v>-3.7393162393162455E-2</v>
      </c>
      <c r="W1884" s="28">
        <f t="shared" ca="1" si="5857"/>
        <v>0</v>
      </c>
      <c r="X1884" s="28">
        <f t="shared" ca="1" si="5857"/>
        <v>3.8461538461538547E-2</v>
      </c>
      <c r="Y1884" s="28">
        <f t="shared" ca="1" si="5857"/>
        <v>0.21739130434782616</v>
      </c>
      <c r="Z1884" s="30">
        <f t="shared" ca="1" si="5742"/>
        <v>-2.303175238900387E-2</v>
      </c>
      <c r="AA1884" s="30">
        <f t="shared" ca="1" si="5743"/>
        <v>5.7564746089103704E-2</v>
      </c>
      <c r="AB1884" s="30">
        <f t="shared" ca="1" si="5744"/>
        <v>1.2753602211912161E-2</v>
      </c>
      <c r="AC1884" s="30">
        <f t="shared" ca="1" si="5745"/>
        <v>6.4623805713169669E-2</v>
      </c>
      <c r="AD1884">
        <f t="shared" ca="1" si="5772"/>
        <v>0</v>
      </c>
      <c r="AE1884">
        <f t="shared" ca="1" si="5773"/>
        <v>0</v>
      </c>
      <c r="AF1884">
        <f t="shared" ca="1" si="5774"/>
        <v>0</v>
      </c>
      <c r="AG1884" s="31">
        <f t="shared" ca="1" si="5756"/>
        <v>0</v>
      </c>
      <c r="AH1884" s="31">
        <f t="shared" ca="1" si="5757"/>
        <v>0</v>
      </c>
      <c r="AI1884" s="31">
        <f t="shared" ref="AI1884:AK1884" ca="1" si="5858">SUM(AD1759:AD1884)</f>
        <v>-3.7338967650033507E-2</v>
      </c>
      <c r="AJ1884" s="31">
        <f t="shared" ca="1" si="5858"/>
        <v>0</v>
      </c>
      <c r="AK1884" s="31">
        <f t="shared" ca="1" si="5858"/>
        <v>7.737740792508184E-2</v>
      </c>
      <c r="AL1884">
        <f ca="1">SUM($AF$129:AF1884)</f>
        <v>2.294320710583087</v>
      </c>
      <c r="AO1884">
        <f t="shared" ca="1" si="5776"/>
        <v>1.815628933862415E-4</v>
      </c>
      <c r="AP1884">
        <f t="shared" ca="1" si="5777"/>
        <v>0</v>
      </c>
      <c r="AQ1884">
        <f t="shared" ca="1" si="5759"/>
        <v>0</v>
      </c>
      <c r="AR1884" s="31">
        <f t="shared" ref="AR1884:AS1884" ca="1" si="5859">SUM(AO1759:AO1884)</f>
        <v>5.2060821856679117E-2</v>
      </c>
      <c r="AS1884" s="31">
        <f t="shared" ca="1" si="5859"/>
        <v>7.737740792508184E-2</v>
      </c>
      <c r="AT1884">
        <f ca="1">SUM($AP$129:AP1884)</f>
        <v>2.7631873672010951</v>
      </c>
    </row>
    <row r="1885" spans="1:46" x14ac:dyDescent="0.25">
      <c r="A1885" s="1">
        <v>41465</v>
      </c>
      <c r="B1885" s="2">
        <v>1675.02</v>
      </c>
      <c r="C1885" s="10">
        <f t="shared" si="5790"/>
        <v>1.3554235093366953E-2</v>
      </c>
      <c r="D1885" s="7">
        <v>0.38</v>
      </c>
      <c r="E1885" s="7">
        <f t="shared" ca="1" si="5785"/>
        <v>2.7027027027026973E-2</v>
      </c>
      <c r="F1885" s="7">
        <f t="shared" ca="1" si="5786"/>
        <v>2.7027027027026973E-2</v>
      </c>
      <c r="G1885">
        <f t="shared" si="5761"/>
        <v>0.43</v>
      </c>
      <c r="H1885">
        <f t="shared" si="5762"/>
        <v>0.2</v>
      </c>
      <c r="I1885" s="27">
        <f t="shared" si="5728"/>
        <v>0.78260869565217395</v>
      </c>
      <c r="J1885" s="9">
        <f t="shared" si="5763"/>
        <v>0</v>
      </c>
      <c r="K1885" s="9">
        <f t="shared" si="5764"/>
        <v>0</v>
      </c>
      <c r="L1885" s="9">
        <f t="shared" si="5765"/>
        <v>0</v>
      </c>
      <c r="M1885" s="9">
        <f t="shared" si="5766"/>
        <v>1.3554235093366953E-2</v>
      </c>
      <c r="N1885" s="28">
        <f t="shared" si="5751"/>
        <v>0.24</v>
      </c>
      <c r="O1885" s="28">
        <f t="shared" si="5752"/>
        <v>0.26</v>
      </c>
      <c r="P1885" s="28">
        <f t="shared" si="5753"/>
        <v>0.28999999999999998</v>
      </c>
      <c r="Q1885" s="28">
        <f t="shared" si="5754"/>
        <v>0.43</v>
      </c>
      <c r="R1885" s="9">
        <f t="shared" ca="1" si="5767"/>
        <v>0</v>
      </c>
      <c r="S1885" s="9">
        <f t="shared" ca="1" si="5768"/>
        <v>0</v>
      </c>
      <c r="T1885" s="9">
        <f t="shared" ca="1" si="5769"/>
        <v>1.3554235093366953E-2</v>
      </c>
      <c r="U1885" s="9">
        <f t="shared" ca="1" si="5770"/>
        <v>0</v>
      </c>
      <c r="V1885" s="28">
        <f t="shared" ref="V1885:Y1885" ca="1" si="5860">QUARTILE($F1761:$F1884,V$2)</f>
        <v>-3.7393162393162455E-2</v>
      </c>
      <c r="W1885" s="28">
        <f t="shared" ca="1" si="5860"/>
        <v>0</v>
      </c>
      <c r="X1885" s="28">
        <f t="shared" ca="1" si="5860"/>
        <v>3.6401098901098827E-2</v>
      </c>
      <c r="Y1885" s="28">
        <f t="shared" ca="1" si="5860"/>
        <v>0.21739130434782616</v>
      </c>
      <c r="Z1885" s="30">
        <f t="shared" ca="1" si="5742"/>
        <v>-2.5687621722977651E-2</v>
      </c>
      <c r="AA1885" s="30">
        <f t="shared" ca="1" si="5743"/>
        <v>5.7564746089103704E-2</v>
      </c>
      <c r="AB1885" s="30">
        <f t="shared" ca="1" si="5744"/>
        <v>2.6307837305279115E-2</v>
      </c>
      <c r="AC1885" s="30">
        <f t="shared" ca="1" si="5745"/>
        <v>6.4623805713169669E-2</v>
      </c>
      <c r="AD1885">
        <f t="shared" ca="1" si="5772"/>
        <v>0</v>
      </c>
      <c r="AE1885">
        <f t="shared" ca="1" si="5773"/>
        <v>0</v>
      </c>
      <c r="AF1885">
        <f t="shared" ca="1" si="5774"/>
        <v>1.3554235093366953E-2</v>
      </c>
      <c r="AG1885" s="31">
        <f t="shared" ca="1" si="5756"/>
        <v>0</v>
      </c>
      <c r="AH1885" s="31">
        <f t="shared" ca="1" si="5757"/>
        <v>0</v>
      </c>
      <c r="AI1885" s="31">
        <f t="shared" ref="AI1885:AK1885" ca="1" si="5861">SUM(AD1760:AD1885)</f>
        <v>-3.9994836984007305E-2</v>
      </c>
      <c r="AJ1885" s="31">
        <f t="shared" ca="1" si="5861"/>
        <v>0</v>
      </c>
      <c r="AK1885" s="31">
        <f t="shared" ca="1" si="5861"/>
        <v>9.0931643018448791E-2</v>
      </c>
      <c r="AL1885">
        <f ca="1">SUM($AF$129:AF1885)</f>
        <v>2.307874945676454</v>
      </c>
      <c r="AO1885">
        <f t="shared" ca="1" si="5776"/>
        <v>0</v>
      </c>
      <c r="AP1885">
        <f t="shared" ca="1" si="5777"/>
        <v>1.3554235093366953E-2</v>
      </c>
      <c r="AQ1885">
        <f t="shared" ca="1" si="5759"/>
        <v>0</v>
      </c>
      <c r="AR1885" s="31">
        <f t="shared" ref="AR1885:AS1885" ca="1" si="5862">SUM(AO1760:AO1885)</f>
        <v>4.9404952522705339E-2</v>
      </c>
      <c r="AS1885" s="31">
        <f t="shared" ca="1" si="5862"/>
        <v>9.0931643018448791E-2</v>
      </c>
      <c r="AT1885">
        <f ca="1">SUM($AP$129:AP1885)</f>
        <v>2.7767416022944622</v>
      </c>
    </row>
    <row r="1886" spans="1:46" x14ac:dyDescent="0.25">
      <c r="A1886" s="1">
        <v>41466</v>
      </c>
      <c r="B1886" s="2">
        <v>1680.19</v>
      </c>
      <c r="C1886" s="10">
        <f t="shared" si="5790"/>
        <v>3.0865303100858933E-3</v>
      </c>
      <c r="D1886" s="7">
        <v>0.34</v>
      </c>
      <c r="E1886" s="7">
        <f t="shared" ca="1" si="5785"/>
        <v>-0.10526315789473684</v>
      </c>
      <c r="F1886" s="7">
        <f t="shared" ca="1" si="5786"/>
        <v>-0.10526315789473684</v>
      </c>
      <c r="G1886">
        <f t="shared" si="5761"/>
        <v>0.43</v>
      </c>
      <c r="H1886">
        <f t="shared" si="5762"/>
        <v>0.2</v>
      </c>
      <c r="I1886" s="27">
        <f t="shared" si="5728"/>
        <v>0.60869565217391319</v>
      </c>
      <c r="J1886" s="9">
        <f t="shared" si="5763"/>
        <v>0</v>
      </c>
      <c r="K1886" s="9">
        <f t="shared" si="5764"/>
        <v>0</v>
      </c>
      <c r="L1886" s="9">
        <f t="shared" si="5765"/>
        <v>0</v>
      </c>
      <c r="M1886" s="9">
        <f t="shared" si="5766"/>
        <v>3.0865303100858933E-3</v>
      </c>
      <c r="N1886" s="28">
        <f t="shared" si="5751"/>
        <v>0.24</v>
      </c>
      <c r="O1886" s="28">
        <f t="shared" si="5752"/>
        <v>0.26</v>
      </c>
      <c r="P1886" s="28">
        <f t="shared" si="5753"/>
        <v>0.28999999999999998</v>
      </c>
      <c r="Q1886" s="28">
        <f t="shared" si="5754"/>
        <v>0.43</v>
      </c>
      <c r="R1886" s="9">
        <f t="shared" ca="1" si="5767"/>
        <v>3.0865303100858933E-3</v>
      </c>
      <c r="S1886" s="9">
        <f t="shared" ca="1" si="5768"/>
        <v>0</v>
      </c>
      <c r="T1886" s="9">
        <f t="shared" ca="1" si="5769"/>
        <v>0</v>
      </c>
      <c r="U1886" s="9">
        <f t="shared" ca="1" si="5770"/>
        <v>0</v>
      </c>
      <c r="V1886" s="28">
        <f t="shared" ref="V1886:Y1886" ca="1" si="5863">QUARTILE($F1762:$F1885,V$2)</f>
        <v>-3.7393162393162455E-2</v>
      </c>
      <c r="W1886" s="28">
        <f t="shared" ca="1" si="5863"/>
        <v>0</v>
      </c>
      <c r="X1886" s="28">
        <f t="shared" ca="1" si="5863"/>
        <v>3.6401098901098827E-2</v>
      </c>
      <c r="Y1886" s="28">
        <f t="shared" ca="1" si="5863"/>
        <v>0.21739130434782616</v>
      </c>
      <c r="Z1886" s="30">
        <f t="shared" ca="1" si="5742"/>
        <v>-2.2601091412891759E-2</v>
      </c>
      <c r="AA1886" s="30">
        <f t="shared" ca="1" si="5743"/>
        <v>5.7564746089103704E-2</v>
      </c>
      <c r="AB1886" s="30">
        <f t="shared" ca="1" si="5744"/>
        <v>2.6307837305279115E-2</v>
      </c>
      <c r="AC1886" s="30">
        <f t="shared" ca="1" si="5745"/>
        <v>5.7026373782053087E-2</v>
      </c>
      <c r="AD1886">
        <f t="shared" ca="1" si="5772"/>
        <v>3.0865303100858933E-3</v>
      </c>
      <c r="AE1886">
        <f t="shared" ca="1" si="5773"/>
        <v>0</v>
      </c>
      <c r="AF1886">
        <f t="shared" ca="1" si="5774"/>
        <v>0</v>
      </c>
      <c r="AG1886" s="31">
        <f t="shared" ca="1" si="5756"/>
        <v>0</v>
      </c>
      <c r="AH1886" s="31">
        <f t="shared" ca="1" si="5757"/>
        <v>0</v>
      </c>
      <c r="AI1886" s="31">
        <f t="shared" ref="AI1886:AK1886" ca="1" si="5864">SUM(AD1761:AD1886)</f>
        <v>-3.6908306673921414E-2</v>
      </c>
      <c r="AJ1886" s="31">
        <f t="shared" ca="1" si="5864"/>
        <v>0</v>
      </c>
      <c r="AK1886" s="31">
        <f t="shared" ca="1" si="5864"/>
        <v>8.333421108733223E-2</v>
      </c>
      <c r="AL1886">
        <f ca="1">SUM($AF$129:AF1886)</f>
        <v>2.307874945676454</v>
      </c>
      <c r="AO1886">
        <f t="shared" ca="1" si="5776"/>
        <v>3.0865303100858933E-3</v>
      </c>
      <c r="AP1886">
        <f t="shared" ca="1" si="5777"/>
        <v>0</v>
      </c>
      <c r="AQ1886">
        <f t="shared" ca="1" si="5759"/>
        <v>0</v>
      </c>
      <c r="AR1886" s="31">
        <f t="shared" ref="AR1886:AS1886" ca="1" si="5865">SUM(AO1761:AO1886)</f>
        <v>5.2491482832791231E-2</v>
      </c>
      <c r="AS1886" s="31">
        <f t="shared" ca="1" si="5865"/>
        <v>8.333421108733223E-2</v>
      </c>
      <c r="AT1886">
        <f ca="1">SUM($AP$129:AP1886)</f>
        <v>2.7767416022944622</v>
      </c>
    </row>
    <row r="1887" spans="1:46" x14ac:dyDescent="0.25">
      <c r="A1887" s="1">
        <v>41467</v>
      </c>
      <c r="B1887" s="2">
        <v>1682.5</v>
      </c>
      <c r="C1887" s="10">
        <f t="shared" si="5790"/>
        <v>1.3748445116325806E-3</v>
      </c>
      <c r="D1887" s="7">
        <v>0.37</v>
      </c>
      <c r="E1887" s="7">
        <f t="shared" ca="1" si="5785"/>
        <v>8.8235294117646967E-2</v>
      </c>
      <c r="F1887" s="7">
        <f t="shared" ca="1" si="5786"/>
        <v>8.8235294117646967E-2</v>
      </c>
      <c r="G1887">
        <f t="shared" si="5761"/>
        <v>0.43</v>
      </c>
      <c r="H1887">
        <f t="shared" si="5762"/>
        <v>0.2</v>
      </c>
      <c r="I1887" s="27">
        <f t="shared" si="5728"/>
        <v>0.73913043478260865</v>
      </c>
      <c r="J1887" s="9">
        <f t="shared" si="5763"/>
        <v>0</v>
      </c>
      <c r="K1887" s="9">
        <f t="shared" si="5764"/>
        <v>0</v>
      </c>
      <c r="L1887" s="9">
        <f t="shared" si="5765"/>
        <v>0</v>
      </c>
      <c r="M1887" s="9">
        <f t="shared" si="5766"/>
        <v>1.3748445116325806E-3</v>
      </c>
      <c r="N1887" s="28">
        <f t="shared" si="5751"/>
        <v>0.24</v>
      </c>
      <c r="O1887" s="28">
        <f t="shared" si="5752"/>
        <v>0.26</v>
      </c>
      <c r="P1887" s="28">
        <f t="shared" si="5753"/>
        <v>0.28999999999999998</v>
      </c>
      <c r="Q1887" s="28">
        <f t="shared" si="5754"/>
        <v>0.43</v>
      </c>
      <c r="R1887" s="9">
        <f t="shared" ca="1" si="5767"/>
        <v>0</v>
      </c>
      <c r="S1887" s="9">
        <f t="shared" ca="1" si="5768"/>
        <v>0</v>
      </c>
      <c r="T1887" s="9">
        <f t="shared" ca="1" si="5769"/>
        <v>0</v>
      </c>
      <c r="U1887" s="9">
        <f t="shared" ca="1" si="5770"/>
        <v>1.3748445116325806E-3</v>
      </c>
      <c r="V1887" s="28">
        <f t="shared" ref="V1887:Y1887" ca="1" si="5866">QUARTILE($F1763:$F1886,V$2)</f>
        <v>-3.8846153846153919E-2</v>
      </c>
      <c r="W1887" s="28">
        <f t="shared" ca="1" si="5866"/>
        <v>0</v>
      </c>
      <c r="X1887" s="28">
        <f t="shared" ca="1" si="5866"/>
        <v>3.6401098901098827E-2</v>
      </c>
      <c r="Y1887" s="28">
        <f t="shared" ca="1" si="5866"/>
        <v>0.21739130434782616</v>
      </c>
      <c r="Z1887" s="30">
        <f t="shared" ca="1" si="5742"/>
        <v>-2.2601091412891759E-2</v>
      </c>
      <c r="AA1887" s="30">
        <f t="shared" ca="1" si="5743"/>
        <v>5.7564746089103704E-2</v>
      </c>
      <c r="AB1887" s="30">
        <f t="shared" ca="1" si="5744"/>
        <v>2.6307837305279115E-2</v>
      </c>
      <c r="AC1887" s="30">
        <f t="shared" ca="1" si="5745"/>
        <v>5.8401218293685671E-2</v>
      </c>
      <c r="AD1887">
        <f t="shared" ca="1" si="5772"/>
        <v>0</v>
      </c>
      <c r="AE1887">
        <f t="shared" ca="1" si="5773"/>
        <v>0</v>
      </c>
      <c r="AF1887">
        <f t="shared" ca="1" si="5774"/>
        <v>1.3748445116325806E-3</v>
      </c>
      <c r="AG1887" s="31">
        <f t="shared" ca="1" si="5756"/>
        <v>0</v>
      </c>
      <c r="AH1887" s="31">
        <f t="shared" ca="1" si="5757"/>
        <v>0</v>
      </c>
      <c r="AI1887" s="31">
        <f t="shared" ref="AI1887:AK1887" ca="1" si="5867">SUM(AD1762:AD1887)</f>
        <v>-3.6908306673921414E-2</v>
      </c>
      <c r="AJ1887" s="31">
        <f t="shared" ca="1" si="5867"/>
        <v>0</v>
      </c>
      <c r="AK1887" s="31">
        <f t="shared" ca="1" si="5867"/>
        <v>8.4709055598964814E-2</v>
      </c>
      <c r="AL1887">
        <f ca="1">SUM($AF$129:AF1887)</f>
        <v>2.3092497901880864</v>
      </c>
      <c r="AO1887">
        <f t="shared" ca="1" si="5776"/>
        <v>0</v>
      </c>
      <c r="AP1887">
        <f t="shared" ca="1" si="5777"/>
        <v>1.3748445116325806E-3</v>
      </c>
      <c r="AQ1887">
        <f t="shared" ca="1" si="5759"/>
        <v>0</v>
      </c>
      <c r="AR1887" s="31">
        <f t="shared" ref="AR1887:AS1887" ca="1" si="5868">SUM(AO1762:AO1887)</f>
        <v>5.2539033304220141E-2</v>
      </c>
      <c r="AS1887" s="31">
        <f t="shared" ca="1" si="5868"/>
        <v>8.4709055598964814E-2</v>
      </c>
      <c r="AT1887">
        <f ca="1">SUM($AP$129:AP1887)</f>
        <v>2.7781164468060946</v>
      </c>
    </row>
    <row r="1888" spans="1:46" x14ac:dyDescent="0.25">
      <c r="A1888" s="1">
        <v>41470</v>
      </c>
      <c r="B1888" s="2">
        <v>1676.26</v>
      </c>
      <c r="C1888" s="10">
        <f t="shared" si="5790"/>
        <v>-3.7087667161961419E-3</v>
      </c>
      <c r="D1888" s="7">
        <v>0.34</v>
      </c>
      <c r="E1888" s="7">
        <f t="shared" ca="1" si="5785"/>
        <v>-8.108108108108103E-2</v>
      </c>
      <c r="F1888" s="7">
        <f t="shared" ca="1" si="5786"/>
        <v>-8.108108108108103E-2</v>
      </c>
      <c r="G1888">
        <f t="shared" si="5761"/>
        <v>0.43</v>
      </c>
      <c r="H1888">
        <f t="shared" si="5762"/>
        <v>0.2</v>
      </c>
      <c r="I1888" s="27">
        <f t="shared" si="5728"/>
        <v>0.60869565217391319</v>
      </c>
      <c r="J1888" s="9">
        <f t="shared" si="5763"/>
        <v>0</v>
      </c>
      <c r="K1888" s="9">
        <f t="shared" si="5764"/>
        <v>0</v>
      </c>
      <c r="L1888" s="9">
        <f t="shared" si="5765"/>
        <v>0</v>
      </c>
      <c r="M1888" s="9">
        <f t="shared" si="5766"/>
        <v>-3.7087667161961419E-3</v>
      </c>
      <c r="N1888" s="28">
        <f t="shared" si="5751"/>
        <v>0.24</v>
      </c>
      <c r="O1888" s="28">
        <f t="shared" si="5752"/>
        <v>0.26</v>
      </c>
      <c r="P1888" s="28">
        <f t="shared" si="5753"/>
        <v>0.29249999999999998</v>
      </c>
      <c r="Q1888" s="28">
        <f t="shared" si="5754"/>
        <v>0.43</v>
      </c>
      <c r="R1888" s="9">
        <f t="shared" ca="1" si="5767"/>
        <v>-3.7087667161961419E-3</v>
      </c>
      <c r="S1888" s="9">
        <f t="shared" ca="1" si="5768"/>
        <v>0</v>
      </c>
      <c r="T1888" s="9">
        <f t="shared" ca="1" si="5769"/>
        <v>0</v>
      </c>
      <c r="U1888" s="9">
        <f t="shared" ca="1" si="5770"/>
        <v>0</v>
      </c>
      <c r="V1888" s="28">
        <f t="shared" ref="V1888:Y1888" ca="1" si="5869">QUARTILE($F1764:$F1887,V$2)</f>
        <v>-3.8846153846153919E-2</v>
      </c>
      <c r="W1888" s="28">
        <f t="shared" ca="1" si="5869"/>
        <v>0</v>
      </c>
      <c r="X1888" s="28">
        <f t="shared" ca="1" si="5869"/>
        <v>3.8461538461538547E-2</v>
      </c>
      <c r="Y1888" s="28">
        <f t="shared" ca="1" si="5869"/>
        <v>0.21739130434782616</v>
      </c>
      <c r="Z1888" s="30">
        <f t="shared" ca="1" si="5742"/>
        <v>-2.6309858129087902E-2</v>
      </c>
      <c r="AA1888" s="30">
        <f t="shared" ca="1" si="5743"/>
        <v>5.7564746089103704E-2</v>
      </c>
      <c r="AB1888" s="30">
        <f t="shared" ca="1" si="5744"/>
        <v>2.6307837305279115E-2</v>
      </c>
      <c r="AC1888" s="30">
        <f t="shared" ca="1" si="5745"/>
        <v>5.8401218293685671E-2</v>
      </c>
      <c r="AD1888">
        <f t="shared" ca="1" si="5772"/>
        <v>-3.7087667161961419E-3</v>
      </c>
      <c r="AE1888">
        <f t="shared" ca="1" si="5773"/>
        <v>0</v>
      </c>
      <c r="AF1888">
        <f t="shared" ca="1" si="5774"/>
        <v>0</v>
      </c>
      <c r="AG1888" s="31">
        <f t="shared" ca="1" si="5756"/>
        <v>0</v>
      </c>
      <c r="AH1888" s="31">
        <f t="shared" ca="1" si="5757"/>
        <v>0</v>
      </c>
      <c r="AI1888" s="31">
        <f t="shared" ref="AI1888:AK1888" ca="1" si="5870">SUM(AD1763:AD1888)</f>
        <v>-4.0617073390117553E-2</v>
      </c>
      <c r="AJ1888" s="31">
        <f t="shared" ca="1" si="5870"/>
        <v>0</v>
      </c>
      <c r="AK1888" s="31">
        <f t="shared" ca="1" si="5870"/>
        <v>8.4709055598964814E-2</v>
      </c>
      <c r="AL1888">
        <f ca="1">SUM($AF$129:AF1888)</f>
        <v>2.3092497901880864</v>
      </c>
      <c r="AO1888">
        <f t="shared" ca="1" si="5776"/>
        <v>-3.7087667161961419E-3</v>
      </c>
      <c r="AP1888">
        <f t="shared" ca="1" si="5777"/>
        <v>0</v>
      </c>
      <c r="AQ1888">
        <f t="shared" ca="1" si="5759"/>
        <v>0</v>
      </c>
      <c r="AR1888" s="31">
        <f t="shared" ref="AR1888:AS1888" ca="1" si="5871">SUM(AO1763:AO1888)</f>
        <v>4.9760941497164243E-2</v>
      </c>
      <c r="AS1888" s="31">
        <f t="shared" ca="1" si="5871"/>
        <v>8.4709055598964814E-2</v>
      </c>
      <c r="AT1888">
        <f ca="1">SUM($AP$129:AP1888)</f>
        <v>2.7781164468060946</v>
      </c>
    </row>
    <row r="1889" spans="1:46" x14ac:dyDescent="0.25">
      <c r="A1889" s="1">
        <v>41471</v>
      </c>
      <c r="B1889" s="2">
        <v>1680.91</v>
      </c>
      <c r="C1889" s="10">
        <f t="shared" si="5790"/>
        <v>2.7740326679632581E-3</v>
      </c>
      <c r="D1889" s="7">
        <v>0.34</v>
      </c>
      <c r="E1889" s="7">
        <f t="shared" ca="1" si="5785"/>
        <v>0</v>
      </c>
      <c r="F1889" s="7">
        <f t="shared" ca="1" si="5786"/>
        <v>0</v>
      </c>
      <c r="G1889">
        <f t="shared" si="5761"/>
        <v>0.43</v>
      </c>
      <c r="H1889">
        <f t="shared" si="5762"/>
        <v>0.2</v>
      </c>
      <c r="I1889" s="27">
        <f t="shared" si="5728"/>
        <v>0.60869565217391319</v>
      </c>
      <c r="J1889" s="9">
        <f t="shared" si="5763"/>
        <v>0</v>
      </c>
      <c r="K1889" s="9">
        <f t="shared" si="5764"/>
        <v>0</v>
      </c>
      <c r="L1889" s="9">
        <f t="shared" si="5765"/>
        <v>0</v>
      </c>
      <c r="M1889" s="9">
        <f t="shared" si="5766"/>
        <v>2.7740326679632581E-3</v>
      </c>
      <c r="N1889" s="28">
        <f t="shared" si="5751"/>
        <v>0.24</v>
      </c>
      <c r="O1889" s="28">
        <f t="shared" si="5752"/>
        <v>0.26</v>
      </c>
      <c r="P1889" s="28">
        <f t="shared" si="5753"/>
        <v>0.3</v>
      </c>
      <c r="Q1889" s="28">
        <f t="shared" si="5754"/>
        <v>0.43</v>
      </c>
      <c r="R1889" s="9">
        <f t="shared" ca="1" si="5767"/>
        <v>0</v>
      </c>
      <c r="S1889" s="9">
        <f t="shared" ca="1" si="5768"/>
        <v>2.7740326679632581E-3</v>
      </c>
      <c r="T1889" s="9">
        <f t="shared" ca="1" si="5769"/>
        <v>0</v>
      </c>
      <c r="U1889" s="9">
        <f t="shared" ca="1" si="5770"/>
        <v>0</v>
      </c>
      <c r="V1889" s="28">
        <f t="shared" ref="V1889:Y1889" ca="1" si="5872">QUARTILE($F1765:$F1888,V$2)</f>
        <v>-4.0000000000000036E-2</v>
      </c>
      <c r="W1889" s="28">
        <f t="shared" ca="1" si="5872"/>
        <v>0</v>
      </c>
      <c r="X1889" s="28">
        <f t="shared" ca="1" si="5872"/>
        <v>3.6401098901098827E-2</v>
      </c>
      <c r="Y1889" s="28">
        <f t="shared" ca="1" si="5872"/>
        <v>0.21739130434782616</v>
      </c>
      <c r="Z1889" s="30">
        <f t="shared" ca="1" si="5742"/>
        <v>-2.6309858129087902E-2</v>
      </c>
      <c r="AA1889" s="30">
        <f t="shared" ca="1" si="5743"/>
        <v>6.033877875706696E-2</v>
      </c>
      <c r="AB1889" s="30">
        <f t="shared" ca="1" si="5744"/>
        <v>2.6307837305279115E-2</v>
      </c>
      <c r="AC1889" s="30">
        <f t="shared" ca="1" si="5745"/>
        <v>5.8401218293685671E-2</v>
      </c>
      <c r="AD1889">
        <f t="shared" ca="1" si="5772"/>
        <v>0</v>
      </c>
      <c r="AE1889">
        <f t="shared" ca="1" si="5773"/>
        <v>0</v>
      </c>
      <c r="AF1889">
        <f t="shared" ca="1" si="5774"/>
        <v>0</v>
      </c>
      <c r="AG1889" s="31">
        <f t="shared" ca="1" si="5756"/>
        <v>0</v>
      </c>
      <c r="AH1889" s="31">
        <f t="shared" ca="1" si="5757"/>
        <v>0</v>
      </c>
      <c r="AI1889" s="31">
        <f t="shared" ref="AI1889:AK1889" ca="1" si="5873">SUM(AD1764:AD1889)</f>
        <v>-4.0617073390117553E-2</v>
      </c>
      <c r="AJ1889" s="31">
        <f t="shared" ca="1" si="5873"/>
        <v>0</v>
      </c>
      <c r="AK1889" s="31">
        <f t="shared" ca="1" si="5873"/>
        <v>8.4709055598964814E-2</v>
      </c>
      <c r="AL1889">
        <f ca="1">SUM($AF$129:AF1889)</f>
        <v>2.3092497901880864</v>
      </c>
      <c r="AO1889">
        <f t="shared" ca="1" si="5776"/>
        <v>2.7740326679632581E-3</v>
      </c>
      <c r="AP1889">
        <f t="shared" ca="1" si="5777"/>
        <v>0</v>
      </c>
      <c r="AQ1889">
        <f t="shared" ca="1" si="5759"/>
        <v>0</v>
      </c>
      <c r="AR1889" s="31">
        <f t="shared" ref="AR1889:AS1889" ca="1" si="5874">SUM(AO1764:AO1889)</f>
        <v>5.1406244597852591E-2</v>
      </c>
      <c r="AS1889" s="31">
        <f t="shared" ca="1" si="5874"/>
        <v>8.4709055598964814E-2</v>
      </c>
      <c r="AT1889">
        <f ca="1">SUM($AP$129:AP1889)</f>
        <v>2.7781164468060946</v>
      </c>
    </row>
    <row r="1890" spans="1:46" x14ac:dyDescent="0.25">
      <c r="A1890" s="1">
        <v>41472</v>
      </c>
      <c r="B1890" s="2">
        <v>1689.37</v>
      </c>
      <c r="C1890" s="10">
        <f t="shared" si="5790"/>
        <v>5.0329880838354277E-3</v>
      </c>
      <c r="D1890" s="7">
        <v>0.32</v>
      </c>
      <c r="E1890" s="7">
        <f t="shared" ca="1" si="5785"/>
        <v>-5.8823529411764719E-2</v>
      </c>
      <c r="F1890" s="7">
        <f t="shared" ca="1" si="5786"/>
        <v>-5.8823529411764719E-2</v>
      </c>
      <c r="G1890">
        <f t="shared" si="5761"/>
        <v>0.43</v>
      </c>
      <c r="H1890">
        <f t="shared" si="5762"/>
        <v>0.2</v>
      </c>
      <c r="I1890" s="27">
        <f t="shared" si="5728"/>
        <v>0.52173913043478259</v>
      </c>
      <c r="J1890" s="9">
        <f t="shared" si="5763"/>
        <v>0</v>
      </c>
      <c r="K1890" s="9">
        <f t="shared" si="5764"/>
        <v>0</v>
      </c>
      <c r="L1890" s="9">
        <f t="shared" si="5765"/>
        <v>0</v>
      </c>
      <c r="M1890" s="9">
        <f t="shared" si="5766"/>
        <v>5.0329880838354277E-3</v>
      </c>
      <c r="N1890" s="28">
        <f t="shared" si="5751"/>
        <v>0.24</v>
      </c>
      <c r="O1890" s="28">
        <f t="shared" si="5752"/>
        <v>0.26</v>
      </c>
      <c r="P1890" s="28">
        <f t="shared" si="5753"/>
        <v>0.3</v>
      </c>
      <c r="Q1890" s="28">
        <f t="shared" si="5754"/>
        <v>0.43</v>
      </c>
      <c r="R1890" s="9">
        <f t="shared" ca="1" si="5767"/>
        <v>5.0329880838354277E-3</v>
      </c>
      <c r="S1890" s="9">
        <f t="shared" ca="1" si="5768"/>
        <v>0</v>
      </c>
      <c r="T1890" s="9">
        <f t="shared" ca="1" si="5769"/>
        <v>0</v>
      </c>
      <c r="U1890" s="9">
        <f t="shared" ca="1" si="5770"/>
        <v>0</v>
      </c>
      <c r="V1890" s="28">
        <f t="shared" ref="V1890:Y1890" ca="1" si="5875">QUARTILE($F1766:$F1889,V$2)</f>
        <v>-3.8846153846153919E-2</v>
      </c>
      <c r="W1890" s="28">
        <f t="shared" ca="1" si="5875"/>
        <v>0</v>
      </c>
      <c r="X1890" s="28">
        <f t="shared" ca="1" si="5875"/>
        <v>3.6401098901098827E-2</v>
      </c>
      <c r="Y1890" s="28">
        <f t="shared" ca="1" si="5875"/>
        <v>0.21739130434782616</v>
      </c>
      <c r="Z1890" s="30">
        <f t="shared" ca="1" si="5742"/>
        <v>-2.1276870045252475E-2</v>
      </c>
      <c r="AA1890" s="30">
        <f t="shared" ca="1" si="5743"/>
        <v>6.033877875706696E-2</v>
      </c>
      <c r="AB1890" s="30">
        <f t="shared" ca="1" si="5744"/>
        <v>2.6307837305279115E-2</v>
      </c>
      <c r="AC1890" s="30">
        <f t="shared" ca="1" si="5745"/>
        <v>5.8204252918840078E-2</v>
      </c>
      <c r="AD1890">
        <f t="shared" ca="1" si="5772"/>
        <v>5.0329880838354277E-3</v>
      </c>
      <c r="AE1890">
        <f t="shared" ca="1" si="5773"/>
        <v>0</v>
      </c>
      <c r="AF1890">
        <f t="shared" ca="1" si="5774"/>
        <v>0</v>
      </c>
      <c r="AG1890" s="31">
        <f t="shared" ca="1" si="5756"/>
        <v>0</v>
      </c>
      <c r="AH1890" s="31">
        <f t="shared" ca="1" si="5757"/>
        <v>0</v>
      </c>
      <c r="AI1890" s="31">
        <f t="shared" ref="AI1890:AK1890" ca="1" si="5876">SUM(AD1765:AD1890)</f>
        <v>-3.5584085306282126E-2</v>
      </c>
      <c r="AJ1890" s="31">
        <f t="shared" ca="1" si="5876"/>
        <v>0</v>
      </c>
      <c r="AK1890" s="31">
        <f t="shared" ca="1" si="5876"/>
        <v>8.4512090224119193E-2</v>
      </c>
      <c r="AL1890">
        <f ca="1">SUM($AF$129:AF1890)</f>
        <v>2.3092497901880864</v>
      </c>
      <c r="AO1890">
        <f t="shared" ca="1" si="5776"/>
        <v>5.0329880838354277E-3</v>
      </c>
      <c r="AP1890">
        <f t="shared" ca="1" si="5777"/>
        <v>0</v>
      </c>
      <c r="AQ1890">
        <f t="shared" ca="1" si="5759"/>
        <v>0</v>
      </c>
      <c r="AR1890" s="31">
        <f t="shared" ref="AR1890:AS1890" ca="1" si="5877">SUM(AO1765:AO1890)</f>
        <v>5.6439232681688017E-2</v>
      </c>
      <c r="AS1890" s="31">
        <f t="shared" ca="1" si="5877"/>
        <v>8.4512090224119193E-2</v>
      </c>
      <c r="AT1890">
        <f ca="1">SUM($AP$129:AP1890)</f>
        <v>2.7781164468060946</v>
      </c>
    </row>
    <row r="1891" spans="1:46" x14ac:dyDescent="0.25">
      <c r="A1891" s="1">
        <v>41473</v>
      </c>
      <c r="B1891" s="2">
        <v>1692.09</v>
      </c>
      <c r="C1891" s="10">
        <f t="shared" si="5790"/>
        <v>1.6100676583578656E-3</v>
      </c>
      <c r="D1891" s="7">
        <v>0.32</v>
      </c>
      <c r="E1891" s="7">
        <f t="shared" ca="1" si="5785"/>
        <v>0</v>
      </c>
      <c r="F1891" s="7">
        <f t="shared" ca="1" si="5786"/>
        <v>0</v>
      </c>
      <c r="G1891">
        <f t="shared" si="5761"/>
        <v>0.43</v>
      </c>
      <c r="H1891">
        <f t="shared" si="5762"/>
        <v>0.2</v>
      </c>
      <c r="I1891" s="27">
        <f t="shared" si="5728"/>
        <v>0.52173913043478259</v>
      </c>
      <c r="J1891" s="9">
        <f t="shared" si="5763"/>
        <v>0</v>
      </c>
      <c r="K1891" s="9">
        <f t="shared" si="5764"/>
        <v>0</v>
      </c>
      <c r="L1891" s="9">
        <f t="shared" si="5765"/>
        <v>0</v>
      </c>
      <c r="M1891" s="9">
        <f t="shared" si="5766"/>
        <v>1.6100676583578656E-3</v>
      </c>
      <c r="N1891" s="28">
        <f t="shared" si="5751"/>
        <v>0.24</v>
      </c>
      <c r="O1891" s="28">
        <f t="shared" si="5752"/>
        <v>0.26</v>
      </c>
      <c r="P1891" s="28">
        <f t="shared" si="5753"/>
        <v>0.3</v>
      </c>
      <c r="Q1891" s="28">
        <f t="shared" si="5754"/>
        <v>0.43</v>
      </c>
      <c r="R1891" s="9">
        <f t="shared" ca="1" si="5767"/>
        <v>0</v>
      </c>
      <c r="S1891" s="9">
        <f t="shared" ca="1" si="5768"/>
        <v>1.6100676583578656E-3</v>
      </c>
      <c r="T1891" s="9">
        <f t="shared" ca="1" si="5769"/>
        <v>0</v>
      </c>
      <c r="U1891" s="9">
        <f t="shared" ca="1" si="5770"/>
        <v>0</v>
      </c>
      <c r="V1891" s="28">
        <f t="shared" ref="V1891:Y1891" ca="1" si="5878">QUARTILE($F1767:$F1890,V$2)</f>
        <v>-4.0000000000000036E-2</v>
      </c>
      <c r="W1891" s="28">
        <f t="shared" ca="1" si="5878"/>
        <v>0</v>
      </c>
      <c r="X1891" s="28">
        <f t="shared" ca="1" si="5878"/>
        <v>3.6401098901098827E-2</v>
      </c>
      <c r="Y1891" s="28">
        <f t="shared" ca="1" si="5878"/>
        <v>0.21739130434782616</v>
      </c>
      <c r="Z1891" s="30">
        <f t="shared" ca="1" si="5742"/>
        <v>-2.6919835352220256E-2</v>
      </c>
      <c r="AA1891" s="30">
        <f t="shared" ca="1" si="5743"/>
        <v>6.1948846415424828E-2</v>
      </c>
      <c r="AB1891" s="30">
        <f t="shared" ca="1" si="5744"/>
        <v>2.6307837305279115E-2</v>
      </c>
      <c r="AC1891" s="30">
        <f t="shared" ca="1" si="5745"/>
        <v>5.8204252918840078E-2</v>
      </c>
      <c r="AD1891">
        <f t="shared" ca="1" si="5772"/>
        <v>0</v>
      </c>
      <c r="AE1891">
        <f t="shared" ca="1" si="5773"/>
        <v>0</v>
      </c>
      <c r="AF1891">
        <f t="shared" ca="1" si="5774"/>
        <v>0</v>
      </c>
      <c r="AG1891" s="31">
        <f t="shared" ca="1" si="5756"/>
        <v>0</v>
      </c>
      <c r="AH1891" s="31">
        <f t="shared" ca="1" si="5757"/>
        <v>0</v>
      </c>
      <c r="AI1891" s="31">
        <f t="shared" ref="AI1891:AK1891" ca="1" si="5879">SUM(AD1766:AD1891)</f>
        <v>-4.122705061324991E-2</v>
      </c>
      <c r="AJ1891" s="31">
        <f t="shared" ca="1" si="5879"/>
        <v>0</v>
      </c>
      <c r="AK1891" s="31">
        <f t="shared" ca="1" si="5879"/>
        <v>8.4512090224119193E-2</v>
      </c>
      <c r="AL1891">
        <f ca="1">SUM($AF$129:AF1891)</f>
        <v>2.3092497901880864</v>
      </c>
      <c r="AO1891">
        <f t="shared" ca="1" si="5776"/>
        <v>1.6100676583578656E-3</v>
      </c>
      <c r="AP1891">
        <f t="shared" ca="1" si="5777"/>
        <v>0</v>
      </c>
      <c r="AQ1891">
        <f t="shared" ca="1" si="5759"/>
        <v>0</v>
      </c>
      <c r="AR1891" s="31">
        <f t="shared" ref="AR1891:AS1891" ca="1" si="5880">SUM(AO1766:AO1891)</f>
        <v>5.2406335033078122E-2</v>
      </c>
      <c r="AS1891" s="31">
        <f t="shared" ca="1" si="5880"/>
        <v>8.4512090224119193E-2</v>
      </c>
      <c r="AT1891">
        <f ca="1">SUM($AP$129:AP1891)</f>
        <v>2.7781164468060946</v>
      </c>
    </row>
    <row r="1892" spans="1:46" x14ac:dyDescent="0.25">
      <c r="A1892" s="1">
        <v>41474</v>
      </c>
      <c r="B1892" s="2">
        <v>1695.53</v>
      </c>
      <c r="C1892" s="10">
        <f t="shared" si="5790"/>
        <v>2.0329887890124373E-3</v>
      </c>
      <c r="D1892" s="7">
        <v>0.32</v>
      </c>
      <c r="E1892" s="7">
        <f t="shared" ca="1" si="5785"/>
        <v>0</v>
      </c>
      <c r="F1892" s="7">
        <f t="shared" ca="1" si="5786"/>
        <v>0</v>
      </c>
      <c r="G1892">
        <f t="shared" si="5761"/>
        <v>0.43</v>
      </c>
      <c r="H1892">
        <f t="shared" si="5762"/>
        <v>0.2</v>
      </c>
      <c r="I1892" s="27">
        <f t="shared" si="5728"/>
        <v>0.52173913043478259</v>
      </c>
      <c r="J1892" s="9">
        <f t="shared" si="5763"/>
        <v>0</v>
      </c>
      <c r="K1892" s="9">
        <f t="shared" si="5764"/>
        <v>0</v>
      </c>
      <c r="L1892" s="9">
        <f t="shared" si="5765"/>
        <v>0</v>
      </c>
      <c r="M1892" s="9">
        <f t="shared" si="5766"/>
        <v>2.0329887890124373E-3</v>
      </c>
      <c r="N1892" s="28">
        <f t="shared" si="5751"/>
        <v>0.24</v>
      </c>
      <c r="O1892" s="28">
        <f t="shared" si="5752"/>
        <v>0.26</v>
      </c>
      <c r="P1892" s="28">
        <f t="shared" si="5753"/>
        <v>0.3</v>
      </c>
      <c r="Q1892" s="28">
        <f t="shared" si="5754"/>
        <v>0.43</v>
      </c>
      <c r="R1892" s="9">
        <f t="shared" ca="1" si="5767"/>
        <v>0</v>
      </c>
      <c r="S1892" s="9">
        <f t="shared" ca="1" si="5768"/>
        <v>2.0329887890124373E-3</v>
      </c>
      <c r="T1892" s="9">
        <f t="shared" ca="1" si="5769"/>
        <v>0</v>
      </c>
      <c r="U1892" s="9">
        <f t="shared" ca="1" si="5770"/>
        <v>0</v>
      </c>
      <c r="V1892" s="28">
        <f t="shared" ref="V1892:Y1892" ca="1" si="5881">QUARTILE($F1768:$F1891,V$2)</f>
        <v>-4.0000000000000036E-2</v>
      </c>
      <c r="W1892" s="28">
        <f t="shared" ca="1" si="5881"/>
        <v>0</v>
      </c>
      <c r="X1892" s="28">
        <f t="shared" ca="1" si="5881"/>
        <v>3.6401098901098827E-2</v>
      </c>
      <c r="Y1892" s="28">
        <f t="shared" ca="1" si="5881"/>
        <v>0.21739130434782616</v>
      </c>
      <c r="Z1892" s="30">
        <f t="shared" ca="1" si="5742"/>
        <v>-2.6919835352220256E-2</v>
      </c>
      <c r="AA1892" s="30">
        <f t="shared" ca="1" si="5743"/>
        <v>6.398183520443726E-2</v>
      </c>
      <c r="AB1892" s="30">
        <f t="shared" ca="1" si="5744"/>
        <v>2.6307837305279115E-2</v>
      </c>
      <c r="AC1892" s="30">
        <f t="shared" ca="1" si="5745"/>
        <v>5.8204252918840078E-2</v>
      </c>
      <c r="AD1892">
        <f t="shared" ca="1" si="5772"/>
        <v>0</v>
      </c>
      <c r="AE1892">
        <f t="shared" ca="1" si="5773"/>
        <v>0</v>
      </c>
      <c r="AF1892">
        <f t="shared" ca="1" si="5774"/>
        <v>0</v>
      </c>
      <c r="AG1892" s="31">
        <f t="shared" ca="1" si="5756"/>
        <v>0</v>
      </c>
      <c r="AH1892" s="31">
        <f t="shared" ca="1" si="5757"/>
        <v>0</v>
      </c>
      <c r="AI1892" s="31">
        <f t="shared" ref="AI1892:AK1892" ca="1" si="5882">SUM(AD1767:AD1892)</f>
        <v>-4.122705061324991E-2</v>
      </c>
      <c r="AJ1892" s="31">
        <f t="shared" ca="1" si="5882"/>
        <v>0</v>
      </c>
      <c r="AK1892" s="31">
        <f t="shared" ca="1" si="5882"/>
        <v>8.4512090224119193E-2</v>
      </c>
      <c r="AL1892">
        <f ca="1">SUM($AF$129:AF1892)</f>
        <v>2.3092497901880864</v>
      </c>
      <c r="AO1892">
        <f t="shared" ca="1" si="5776"/>
        <v>2.0329887890124373E-3</v>
      </c>
      <c r="AP1892">
        <f t="shared" ca="1" si="5777"/>
        <v>0</v>
      </c>
      <c r="AQ1892">
        <f t="shared" ca="1" si="5759"/>
        <v>0</v>
      </c>
      <c r="AR1892" s="31">
        <f t="shared" ref="AR1892:AS1892" ca="1" si="5883">SUM(AO1767:AO1892)</f>
        <v>5.1036079936450381E-2</v>
      </c>
      <c r="AS1892" s="31">
        <f t="shared" ca="1" si="5883"/>
        <v>8.4512090224119193E-2</v>
      </c>
      <c r="AT1892">
        <f ca="1">SUM($AP$129:AP1892)</f>
        <v>2.7781164468060946</v>
      </c>
    </row>
    <row r="1893" spans="1:46" x14ac:dyDescent="0.25">
      <c r="A1893" s="1">
        <v>41477</v>
      </c>
      <c r="B1893" s="2">
        <v>1692.39</v>
      </c>
      <c r="C1893" s="10">
        <f t="shared" si="5790"/>
        <v>-1.8519283056034825E-3</v>
      </c>
      <c r="D1893" s="7">
        <v>0.32</v>
      </c>
      <c r="E1893" s="7">
        <f t="shared" ca="1" si="5785"/>
        <v>0</v>
      </c>
      <c r="F1893" s="7">
        <f t="shared" ca="1" si="5786"/>
        <v>0</v>
      </c>
      <c r="G1893">
        <f t="shared" si="5761"/>
        <v>0.43</v>
      </c>
      <c r="H1893">
        <f t="shared" si="5762"/>
        <v>0.2</v>
      </c>
      <c r="I1893" s="27">
        <f t="shared" si="5728"/>
        <v>0.52173913043478259</v>
      </c>
      <c r="J1893" s="9">
        <f t="shared" si="5763"/>
        <v>0</v>
      </c>
      <c r="K1893" s="9">
        <f t="shared" si="5764"/>
        <v>0</v>
      </c>
      <c r="L1893" s="9">
        <f t="shared" si="5765"/>
        <v>0</v>
      </c>
      <c r="M1893" s="9">
        <f t="shared" si="5766"/>
        <v>-1.8519283056034825E-3</v>
      </c>
      <c r="N1893" s="28">
        <f t="shared" si="5751"/>
        <v>0.24</v>
      </c>
      <c r="O1893" s="28">
        <f t="shared" si="5752"/>
        <v>0.26500000000000001</v>
      </c>
      <c r="P1893" s="28">
        <f t="shared" si="5753"/>
        <v>0.3</v>
      </c>
      <c r="Q1893" s="28">
        <f t="shared" si="5754"/>
        <v>0.43</v>
      </c>
      <c r="R1893" s="9">
        <f t="shared" ca="1" si="5767"/>
        <v>0</v>
      </c>
      <c r="S1893" s="9">
        <f t="shared" ca="1" si="5768"/>
        <v>-1.8519283056034825E-3</v>
      </c>
      <c r="T1893" s="9">
        <f t="shared" ca="1" si="5769"/>
        <v>0</v>
      </c>
      <c r="U1893" s="9">
        <f t="shared" ca="1" si="5770"/>
        <v>0</v>
      </c>
      <c r="V1893" s="28">
        <f t="shared" ref="V1893:Y1893" ca="1" si="5884">QUARTILE($F1769:$F1892,V$2)</f>
        <v>-4.0000000000000036E-2</v>
      </c>
      <c r="W1893" s="28">
        <f t="shared" ca="1" si="5884"/>
        <v>0</v>
      </c>
      <c r="X1893" s="28">
        <f t="shared" ca="1" si="5884"/>
        <v>3.6401098901098827E-2</v>
      </c>
      <c r="Y1893" s="28">
        <f t="shared" ca="1" si="5884"/>
        <v>0.21739130434782616</v>
      </c>
      <c r="Z1893" s="30">
        <f t="shared" ca="1" si="5742"/>
        <v>-2.6919835352220256E-2</v>
      </c>
      <c r="AA1893" s="30">
        <f t="shared" ca="1" si="5743"/>
        <v>6.2129906898833777E-2</v>
      </c>
      <c r="AB1893" s="30">
        <f t="shared" ca="1" si="5744"/>
        <v>2.6307837305279115E-2</v>
      </c>
      <c r="AC1893" s="30">
        <f t="shared" ca="1" si="5745"/>
        <v>5.8204252918840078E-2</v>
      </c>
      <c r="AD1893">
        <f t="shared" ca="1" si="5772"/>
        <v>0</v>
      </c>
      <c r="AE1893">
        <f t="shared" ca="1" si="5773"/>
        <v>0</v>
      </c>
      <c r="AF1893">
        <f t="shared" ca="1" si="5774"/>
        <v>0</v>
      </c>
      <c r="AG1893" s="31">
        <f t="shared" ca="1" si="5756"/>
        <v>0</v>
      </c>
      <c r="AH1893" s="31">
        <f t="shared" ca="1" si="5757"/>
        <v>0</v>
      </c>
      <c r="AI1893" s="31">
        <f t="shared" ref="AI1893:AK1893" ca="1" si="5885">SUM(AD1768:AD1893)</f>
        <v>-4.122705061324991E-2</v>
      </c>
      <c r="AJ1893" s="31">
        <f t="shared" ca="1" si="5885"/>
        <v>0</v>
      </c>
      <c r="AK1893" s="31">
        <f t="shared" ca="1" si="5885"/>
        <v>8.4512090224119193E-2</v>
      </c>
      <c r="AL1893">
        <f ca="1">SUM($AF$129:AF1893)</f>
        <v>2.3092497901880864</v>
      </c>
      <c r="AO1893">
        <f t="shared" ca="1" si="5776"/>
        <v>-1.8519283056034825E-3</v>
      </c>
      <c r="AP1893">
        <f t="shared" ca="1" si="5777"/>
        <v>0</v>
      </c>
      <c r="AQ1893">
        <f t="shared" ca="1" si="5759"/>
        <v>0</v>
      </c>
      <c r="AR1893" s="31">
        <f t="shared" ref="AR1893:AS1893" ca="1" si="5886">SUM(AO1768:AO1893)</f>
        <v>4.4756097417465883E-2</v>
      </c>
      <c r="AS1893" s="31">
        <f t="shared" ca="1" si="5886"/>
        <v>8.4512090224119193E-2</v>
      </c>
      <c r="AT1893">
        <f ca="1">SUM($AP$129:AP1893)</f>
        <v>2.7781164468060946</v>
      </c>
    </row>
    <row r="1894" spans="1:46" x14ac:dyDescent="0.25">
      <c r="A1894" s="1">
        <v>41478</v>
      </c>
      <c r="B1894" s="2">
        <v>1685.94</v>
      </c>
      <c r="C1894" s="10">
        <f t="shared" si="5790"/>
        <v>-3.8111782745112207E-3</v>
      </c>
      <c r="D1894" s="7">
        <v>0.33</v>
      </c>
      <c r="E1894" s="7">
        <f t="shared" ca="1" si="5785"/>
        <v>3.125E-2</v>
      </c>
      <c r="F1894" s="7">
        <f t="shared" ca="1" si="5786"/>
        <v>3.125E-2</v>
      </c>
      <c r="G1894">
        <f t="shared" si="5761"/>
        <v>0.43</v>
      </c>
      <c r="H1894">
        <f t="shared" si="5762"/>
        <v>0.2</v>
      </c>
      <c r="I1894" s="27">
        <f t="shared" si="5728"/>
        <v>0.56521739130434789</v>
      </c>
      <c r="J1894" s="9">
        <f t="shared" si="5763"/>
        <v>0</v>
      </c>
      <c r="K1894" s="9">
        <f t="shared" si="5764"/>
        <v>0</v>
      </c>
      <c r="L1894" s="9">
        <f t="shared" si="5765"/>
        <v>0</v>
      </c>
      <c r="M1894" s="9">
        <f t="shared" si="5766"/>
        <v>-3.8111782745112207E-3</v>
      </c>
      <c r="N1894" s="28">
        <f t="shared" si="5751"/>
        <v>0.24</v>
      </c>
      <c r="O1894" s="28">
        <f t="shared" si="5752"/>
        <v>0.27</v>
      </c>
      <c r="P1894" s="28">
        <f t="shared" si="5753"/>
        <v>0.30249999999999999</v>
      </c>
      <c r="Q1894" s="28">
        <f t="shared" si="5754"/>
        <v>0.43</v>
      </c>
      <c r="R1894" s="9">
        <f t="shared" ca="1" si="5767"/>
        <v>0</v>
      </c>
      <c r="S1894" s="9">
        <f t="shared" ca="1" si="5768"/>
        <v>0</v>
      </c>
      <c r="T1894" s="9">
        <f t="shared" ca="1" si="5769"/>
        <v>-3.8111782745112207E-3</v>
      </c>
      <c r="U1894" s="9">
        <f t="shared" ca="1" si="5770"/>
        <v>0</v>
      </c>
      <c r="V1894" s="28">
        <f t="shared" ref="V1894:Y1894" ca="1" si="5887">QUARTILE($F1770:$F1893,V$2)</f>
        <v>-3.8846153846153919E-2</v>
      </c>
      <c r="W1894" s="28">
        <f t="shared" ca="1" si="5887"/>
        <v>0</v>
      </c>
      <c r="X1894" s="28">
        <f t="shared" ca="1" si="5887"/>
        <v>3.6401098901098827E-2</v>
      </c>
      <c r="Y1894" s="28">
        <f t="shared" ca="1" si="5887"/>
        <v>0.21739130434782616</v>
      </c>
      <c r="Z1894" s="30">
        <f t="shared" ca="1" si="5742"/>
        <v>-2.6919835352220256E-2</v>
      </c>
      <c r="AA1894" s="30">
        <f t="shared" ca="1" si="5743"/>
        <v>6.2129906898833777E-2</v>
      </c>
      <c r="AB1894" s="30">
        <f t="shared" ca="1" si="5744"/>
        <v>2.2496659030767894E-2</v>
      </c>
      <c r="AC1894" s="30">
        <f t="shared" ca="1" si="5745"/>
        <v>5.8204252918840078E-2</v>
      </c>
      <c r="AD1894">
        <f t="shared" ca="1" si="5772"/>
        <v>0</v>
      </c>
      <c r="AE1894">
        <f t="shared" ca="1" si="5773"/>
        <v>0</v>
      </c>
      <c r="AF1894">
        <f t="shared" ca="1" si="5774"/>
        <v>-3.8111782745112207E-3</v>
      </c>
      <c r="AG1894" s="31">
        <f t="shared" ca="1" si="5756"/>
        <v>0</v>
      </c>
      <c r="AH1894" s="31">
        <f t="shared" ca="1" si="5757"/>
        <v>0</v>
      </c>
      <c r="AI1894" s="31">
        <f t="shared" ref="AI1894:AK1894" ca="1" si="5888">SUM(AD1769:AD1894)</f>
        <v>-4.122705061324991E-2</v>
      </c>
      <c r="AJ1894" s="31">
        <f t="shared" ca="1" si="5888"/>
        <v>0</v>
      </c>
      <c r="AK1894" s="31">
        <f t="shared" ca="1" si="5888"/>
        <v>8.0700911949607976E-2</v>
      </c>
      <c r="AL1894">
        <f ca="1">SUM($AF$129:AF1894)</f>
        <v>2.305438611913575</v>
      </c>
      <c r="AO1894">
        <f t="shared" ca="1" si="5776"/>
        <v>0</v>
      </c>
      <c r="AP1894">
        <f t="shared" ca="1" si="5777"/>
        <v>-3.8111782745112207E-3</v>
      </c>
      <c r="AQ1894">
        <f t="shared" ca="1" si="5759"/>
        <v>0</v>
      </c>
      <c r="AR1894" s="31">
        <f t="shared" ref="AR1894:AS1894" ca="1" si="5889">SUM(AO1769:AO1894)</f>
        <v>4.3248620331117593E-2</v>
      </c>
      <c r="AS1894" s="31">
        <f t="shared" ca="1" si="5889"/>
        <v>8.0700911949607976E-2</v>
      </c>
      <c r="AT1894">
        <f ca="1">SUM($AP$129:AP1894)</f>
        <v>2.7743052685315832</v>
      </c>
    </row>
    <row r="1895" spans="1:46" x14ac:dyDescent="0.25">
      <c r="A1895" s="1">
        <v>41479</v>
      </c>
      <c r="B1895" s="2">
        <v>1690.25</v>
      </c>
      <c r="C1895" s="10">
        <f t="shared" si="5790"/>
        <v>2.5564373583875735E-3</v>
      </c>
      <c r="D1895" s="7">
        <v>0.34</v>
      </c>
      <c r="E1895" s="7">
        <f t="shared" ca="1" si="5785"/>
        <v>3.0303030303030276E-2</v>
      </c>
      <c r="F1895" s="7">
        <f t="shared" ca="1" si="5786"/>
        <v>3.0303030303030276E-2</v>
      </c>
      <c r="G1895">
        <f t="shared" si="5761"/>
        <v>0.43</v>
      </c>
      <c r="H1895">
        <f t="shared" si="5762"/>
        <v>0.2</v>
      </c>
      <c r="I1895" s="27">
        <f t="shared" si="5728"/>
        <v>0.60869565217391319</v>
      </c>
      <c r="J1895" s="9">
        <f t="shared" si="5763"/>
        <v>0</v>
      </c>
      <c r="K1895" s="9">
        <f t="shared" si="5764"/>
        <v>0</v>
      </c>
      <c r="L1895" s="9">
        <f t="shared" si="5765"/>
        <v>0</v>
      </c>
      <c r="M1895" s="9">
        <f t="shared" si="5766"/>
        <v>2.5564373583875735E-3</v>
      </c>
      <c r="N1895" s="28">
        <f t="shared" si="5751"/>
        <v>0.24</v>
      </c>
      <c r="O1895" s="28">
        <f t="shared" si="5752"/>
        <v>0.27</v>
      </c>
      <c r="P1895" s="28">
        <f t="shared" si="5753"/>
        <v>0.31</v>
      </c>
      <c r="Q1895" s="28">
        <f t="shared" si="5754"/>
        <v>0.43</v>
      </c>
      <c r="R1895" s="9">
        <f t="shared" ca="1" si="5767"/>
        <v>0</v>
      </c>
      <c r="S1895" s="9">
        <f t="shared" ca="1" si="5768"/>
        <v>0</v>
      </c>
      <c r="T1895" s="9">
        <f t="shared" ca="1" si="5769"/>
        <v>2.5564373583875735E-3</v>
      </c>
      <c r="U1895" s="9">
        <f t="shared" ca="1" si="5770"/>
        <v>0</v>
      </c>
      <c r="V1895" s="28">
        <f t="shared" ref="V1895:Y1895" ca="1" si="5890">QUARTILE($F1771:$F1894,V$2)</f>
        <v>-3.8846153846153919E-2</v>
      </c>
      <c r="W1895" s="28">
        <f t="shared" ca="1" si="5890"/>
        <v>0</v>
      </c>
      <c r="X1895" s="28">
        <f t="shared" ca="1" si="5890"/>
        <v>3.479064039408869E-2</v>
      </c>
      <c r="Y1895" s="28">
        <f t="shared" ca="1" si="5890"/>
        <v>0.18181818181818188</v>
      </c>
      <c r="Z1895" s="30">
        <f t="shared" ca="1" si="5742"/>
        <v>-2.6926525165641355E-2</v>
      </c>
      <c r="AA1895" s="30">
        <f t="shared" ca="1" si="5743"/>
        <v>6.2129906898833777E-2</v>
      </c>
      <c r="AB1895" s="30">
        <f t="shared" ca="1" si="5744"/>
        <v>2.5053096389155469E-2</v>
      </c>
      <c r="AC1895" s="30">
        <f t="shared" ca="1" si="5745"/>
        <v>5.8204252918840078E-2</v>
      </c>
      <c r="AD1895">
        <f t="shared" ca="1" si="5772"/>
        <v>0</v>
      </c>
      <c r="AE1895">
        <f t="shared" ca="1" si="5773"/>
        <v>0</v>
      </c>
      <c r="AF1895">
        <f t="shared" ca="1" si="5774"/>
        <v>2.5564373583875735E-3</v>
      </c>
      <c r="AG1895" s="31">
        <f t="shared" ca="1" si="5756"/>
        <v>0</v>
      </c>
      <c r="AH1895" s="31">
        <f t="shared" ca="1" si="5757"/>
        <v>0</v>
      </c>
      <c r="AI1895" s="31">
        <f t="shared" ref="AI1895:AK1895" ca="1" si="5891">SUM(AD1770:AD1895)</f>
        <v>-4.1233740426670995E-2</v>
      </c>
      <c r="AJ1895" s="31">
        <f t="shared" ca="1" si="5891"/>
        <v>0</v>
      </c>
      <c r="AK1895" s="31">
        <f t="shared" ca="1" si="5891"/>
        <v>8.3257349307995554E-2</v>
      </c>
      <c r="AL1895">
        <f ca="1">SUM($AF$129:AF1895)</f>
        <v>2.3079950492719625</v>
      </c>
      <c r="AO1895">
        <f t="shared" ca="1" si="5776"/>
        <v>0</v>
      </c>
      <c r="AP1895">
        <f t="shared" ca="1" si="5777"/>
        <v>2.5564373583875735E-3</v>
      </c>
      <c r="AQ1895">
        <f t="shared" ca="1" si="5759"/>
        <v>0</v>
      </c>
      <c r="AR1895" s="31">
        <f t="shared" ref="AR1895:AS1895" ca="1" si="5892">SUM(AO1770:AO1895)</f>
        <v>4.3241930517696495E-2</v>
      </c>
      <c r="AS1895" s="31">
        <f t="shared" ca="1" si="5892"/>
        <v>8.3257349307995554E-2</v>
      </c>
      <c r="AT1895">
        <f ca="1">SUM($AP$129:AP1895)</f>
        <v>2.7768617058899707</v>
      </c>
    </row>
    <row r="1896" spans="1:46" x14ac:dyDescent="0.25">
      <c r="A1896" s="1">
        <v>41480</v>
      </c>
      <c r="B1896" s="2">
        <v>1691.65</v>
      </c>
      <c r="C1896" s="10">
        <f t="shared" si="5790"/>
        <v>8.2827984026037031E-4</v>
      </c>
      <c r="D1896" s="7">
        <v>0.32</v>
      </c>
      <c r="E1896" s="7">
        <f t="shared" ca="1" si="5785"/>
        <v>-5.8823529411764719E-2</v>
      </c>
      <c r="F1896" s="7">
        <f t="shared" ca="1" si="5786"/>
        <v>-5.8823529411764719E-2</v>
      </c>
      <c r="G1896">
        <f t="shared" si="5761"/>
        <v>0.43</v>
      </c>
      <c r="H1896">
        <f t="shared" si="5762"/>
        <v>0.2</v>
      </c>
      <c r="I1896" s="27">
        <f t="shared" si="5728"/>
        <v>0.52173913043478259</v>
      </c>
      <c r="J1896" s="9">
        <f t="shared" si="5763"/>
        <v>0</v>
      </c>
      <c r="K1896" s="9">
        <f t="shared" si="5764"/>
        <v>0</v>
      </c>
      <c r="L1896" s="9">
        <f t="shared" si="5765"/>
        <v>0</v>
      </c>
      <c r="M1896" s="9">
        <f t="shared" si="5766"/>
        <v>8.2827984026037031E-4</v>
      </c>
      <c r="N1896" s="28">
        <f t="shared" si="5751"/>
        <v>0.24</v>
      </c>
      <c r="O1896" s="28">
        <f t="shared" si="5752"/>
        <v>0.27</v>
      </c>
      <c r="P1896" s="28">
        <f t="shared" si="5753"/>
        <v>0.3125</v>
      </c>
      <c r="Q1896" s="28">
        <f t="shared" si="5754"/>
        <v>0.43</v>
      </c>
      <c r="R1896" s="9">
        <f t="shared" ca="1" si="5767"/>
        <v>8.2827984026037031E-4</v>
      </c>
      <c r="S1896" s="9">
        <f t="shared" ca="1" si="5768"/>
        <v>0</v>
      </c>
      <c r="T1896" s="9">
        <f t="shared" ca="1" si="5769"/>
        <v>0</v>
      </c>
      <c r="U1896" s="9">
        <f t="shared" ca="1" si="5770"/>
        <v>0</v>
      </c>
      <c r="V1896" s="28">
        <f t="shared" ref="V1896:Y1896" ca="1" si="5893">QUARTILE($F1772:$F1895,V$2)</f>
        <v>-3.8846153846153919E-2</v>
      </c>
      <c r="W1896" s="28">
        <f t="shared" ca="1" si="5893"/>
        <v>0</v>
      </c>
      <c r="X1896" s="28">
        <f t="shared" ca="1" si="5893"/>
        <v>3.4482758620689724E-2</v>
      </c>
      <c r="Y1896" s="28">
        <f t="shared" ca="1" si="5893"/>
        <v>0.18181818181818188</v>
      </c>
      <c r="Z1896" s="30">
        <f t="shared" ca="1" si="5742"/>
        <v>-2.6098245325380985E-2</v>
      </c>
      <c r="AA1896" s="30">
        <f t="shared" ca="1" si="5743"/>
        <v>6.2129906898833777E-2</v>
      </c>
      <c r="AB1896" s="30">
        <f t="shared" ca="1" si="5744"/>
        <v>2.5053096389155469E-2</v>
      </c>
      <c r="AC1896" s="30">
        <f t="shared" ca="1" si="5745"/>
        <v>5.2758781223251242E-2</v>
      </c>
      <c r="AD1896">
        <f t="shared" ca="1" si="5772"/>
        <v>8.2827984026037031E-4</v>
      </c>
      <c r="AE1896">
        <f t="shared" ca="1" si="5773"/>
        <v>0</v>
      </c>
      <c r="AF1896">
        <f t="shared" ca="1" si="5774"/>
        <v>0</v>
      </c>
      <c r="AG1896" s="31">
        <f t="shared" ca="1" si="5756"/>
        <v>0</v>
      </c>
      <c r="AH1896" s="31">
        <f t="shared" ca="1" si="5757"/>
        <v>0</v>
      </c>
      <c r="AI1896" s="31">
        <f t="shared" ref="AI1896:AK1896" ca="1" si="5894">SUM(AD1771:AD1896)</f>
        <v>-4.0405460586410626E-2</v>
      </c>
      <c r="AJ1896" s="31">
        <f t="shared" ca="1" si="5894"/>
        <v>0</v>
      </c>
      <c r="AK1896" s="31">
        <f t="shared" ca="1" si="5894"/>
        <v>7.7811877612406724E-2</v>
      </c>
      <c r="AL1896">
        <f ca="1">SUM($AF$129:AF1896)</f>
        <v>2.3079950492719625</v>
      </c>
      <c r="AO1896">
        <f t="shared" ca="1" si="5776"/>
        <v>8.2827984026037031E-4</v>
      </c>
      <c r="AP1896">
        <f t="shared" ca="1" si="5777"/>
        <v>0</v>
      </c>
      <c r="AQ1896">
        <f t="shared" ca="1" si="5759"/>
        <v>0</v>
      </c>
      <c r="AR1896" s="31">
        <f t="shared" ref="AR1896:AS1896" ca="1" si="5895">SUM(AO1771:AO1896)</f>
        <v>4.4070210357956864E-2</v>
      </c>
      <c r="AS1896" s="31">
        <f t="shared" ca="1" si="5895"/>
        <v>7.7811877612406724E-2</v>
      </c>
      <c r="AT1896">
        <f ca="1">SUM($AP$129:AP1896)</f>
        <v>2.7768617058899707</v>
      </c>
    </row>
    <row r="1897" spans="1:46" x14ac:dyDescent="0.25">
      <c r="A1897" s="1">
        <v>41481</v>
      </c>
      <c r="B1897" s="2">
        <v>1685.33</v>
      </c>
      <c r="C1897" s="10">
        <f t="shared" si="5790"/>
        <v>-3.7359973989892492E-3</v>
      </c>
      <c r="D1897" s="7">
        <v>0.31</v>
      </c>
      <c r="E1897" s="7">
        <f t="shared" ca="1" si="5785"/>
        <v>-3.125E-2</v>
      </c>
      <c r="F1897" s="7">
        <f t="shared" ca="1" si="5786"/>
        <v>-3.125E-2</v>
      </c>
      <c r="G1897">
        <f t="shared" si="5761"/>
        <v>0.43</v>
      </c>
      <c r="H1897">
        <f t="shared" si="5762"/>
        <v>0.2</v>
      </c>
      <c r="I1897" s="27">
        <f t="shared" si="5728"/>
        <v>0.47826086956521735</v>
      </c>
      <c r="J1897" s="9">
        <f t="shared" si="5763"/>
        <v>0</v>
      </c>
      <c r="K1897" s="9">
        <f t="shared" si="5764"/>
        <v>0</v>
      </c>
      <c r="L1897" s="9">
        <f t="shared" si="5765"/>
        <v>-3.7359973989892492E-3</v>
      </c>
      <c r="M1897" s="9">
        <f t="shared" si="5766"/>
        <v>0</v>
      </c>
      <c r="N1897" s="28">
        <f t="shared" si="5751"/>
        <v>0.24</v>
      </c>
      <c r="O1897" s="28">
        <f t="shared" si="5752"/>
        <v>0.27</v>
      </c>
      <c r="P1897" s="28">
        <f t="shared" si="5753"/>
        <v>0.32</v>
      </c>
      <c r="Q1897" s="28">
        <f t="shared" si="5754"/>
        <v>0.43</v>
      </c>
      <c r="R1897" s="9">
        <f t="shared" ca="1" si="5767"/>
        <v>0</v>
      </c>
      <c r="S1897" s="9">
        <f t="shared" ca="1" si="5768"/>
        <v>-3.7359973989892492E-3</v>
      </c>
      <c r="T1897" s="9">
        <f t="shared" ca="1" si="5769"/>
        <v>0</v>
      </c>
      <c r="U1897" s="9">
        <f t="shared" ca="1" si="5770"/>
        <v>0</v>
      </c>
      <c r="V1897" s="28">
        <f t="shared" ref="V1897:Y1897" ca="1" si="5896">QUARTILE($F1773:$F1896,V$2)</f>
        <v>-4.0000000000000036E-2</v>
      </c>
      <c r="W1897" s="28">
        <f t="shared" ca="1" si="5896"/>
        <v>0</v>
      </c>
      <c r="X1897" s="28">
        <f t="shared" ca="1" si="5896"/>
        <v>3.3620689655172509E-2</v>
      </c>
      <c r="Y1897" s="28">
        <f t="shared" ca="1" si="5896"/>
        <v>0.18181818181818188</v>
      </c>
      <c r="Z1897" s="30">
        <f t="shared" ca="1" si="5742"/>
        <v>-2.6098245325380985E-2</v>
      </c>
      <c r="AA1897" s="30">
        <f t="shared" ca="1" si="5743"/>
        <v>5.8393909499844528E-2</v>
      </c>
      <c r="AB1897" s="30">
        <f t="shared" ca="1" si="5744"/>
        <v>2.6902779680793285E-2</v>
      </c>
      <c r="AC1897" s="30">
        <f t="shared" ca="1" si="5745"/>
        <v>5.2758781223251242E-2</v>
      </c>
      <c r="AD1897">
        <f t="shared" ca="1" si="5772"/>
        <v>-3.7359973989892492E-3</v>
      </c>
      <c r="AE1897">
        <f t="shared" ca="1" si="5773"/>
        <v>0</v>
      </c>
      <c r="AF1897">
        <f t="shared" ca="1" si="5774"/>
        <v>0</v>
      </c>
      <c r="AG1897" s="31">
        <f t="shared" ca="1" si="5756"/>
        <v>0</v>
      </c>
      <c r="AH1897" s="31">
        <f t="shared" ca="1" si="5757"/>
        <v>0</v>
      </c>
      <c r="AI1897" s="31">
        <f t="shared" ref="AI1897:AK1897" ca="1" si="5897">SUM(AD1772:AD1897)</f>
        <v>-4.4141457985399875E-2</v>
      </c>
      <c r="AJ1897" s="31">
        <f t="shared" ca="1" si="5897"/>
        <v>0</v>
      </c>
      <c r="AK1897" s="31">
        <f t="shared" ca="1" si="5897"/>
        <v>7.966156090404454E-2</v>
      </c>
      <c r="AL1897">
        <f ca="1">SUM($AF$129:AF1897)</f>
        <v>2.3079950492719625</v>
      </c>
      <c r="AO1897">
        <f t="shared" ca="1" si="5776"/>
        <v>-3.7359973989892492E-3</v>
      </c>
      <c r="AP1897">
        <f t="shared" ca="1" si="5777"/>
        <v>0</v>
      </c>
      <c r="AQ1897">
        <f t="shared" ca="1" si="5759"/>
        <v>0</v>
      </c>
      <c r="AR1897" s="31">
        <f t="shared" ref="AR1897:AS1897" ca="1" si="5898">SUM(AO1772:AO1897)</f>
        <v>4.0334212958967615E-2</v>
      </c>
      <c r="AS1897" s="31">
        <f t="shared" ca="1" si="5898"/>
        <v>7.966156090404454E-2</v>
      </c>
      <c r="AT1897">
        <f ca="1">SUM($AP$129:AP1897)</f>
        <v>2.7768617058899707</v>
      </c>
    </row>
    <row r="1898" spans="1:46" x14ac:dyDescent="0.25">
      <c r="A1898" s="1">
        <v>41484</v>
      </c>
      <c r="B1898" s="2">
        <v>1685.96</v>
      </c>
      <c r="C1898" s="10">
        <f t="shared" si="5790"/>
        <v>3.7381403048667572E-4</v>
      </c>
      <c r="D1898" s="7">
        <v>0.33</v>
      </c>
      <c r="E1898" s="7">
        <f t="shared" ca="1" si="5785"/>
        <v>6.4516129032258229E-2</v>
      </c>
      <c r="F1898" s="7">
        <f t="shared" ca="1" si="5786"/>
        <v>6.4516129032258229E-2</v>
      </c>
      <c r="G1898">
        <f t="shared" si="5761"/>
        <v>0.43</v>
      </c>
      <c r="H1898">
        <f t="shared" si="5762"/>
        <v>0.2</v>
      </c>
      <c r="I1898" s="27">
        <f t="shared" si="5728"/>
        <v>0.56521739130434789</v>
      </c>
      <c r="J1898" s="9">
        <f t="shared" si="5763"/>
        <v>0</v>
      </c>
      <c r="K1898" s="9">
        <f t="shared" si="5764"/>
        <v>0</v>
      </c>
      <c r="L1898" s="9">
        <f t="shared" si="5765"/>
        <v>0</v>
      </c>
      <c r="M1898" s="9">
        <f t="shared" si="5766"/>
        <v>3.7381403048667572E-4</v>
      </c>
      <c r="N1898" s="28">
        <f t="shared" si="5751"/>
        <v>0.24</v>
      </c>
      <c r="O1898" s="28">
        <f t="shared" si="5752"/>
        <v>0.27</v>
      </c>
      <c r="P1898" s="28">
        <f t="shared" si="5753"/>
        <v>0.32</v>
      </c>
      <c r="Q1898" s="28">
        <f t="shared" si="5754"/>
        <v>0.43</v>
      </c>
      <c r="R1898" s="9">
        <f t="shared" ca="1" si="5767"/>
        <v>0</v>
      </c>
      <c r="S1898" s="9">
        <f t="shared" ca="1" si="5768"/>
        <v>0</v>
      </c>
      <c r="T1898" s="9">
        <f t="shared" ca="1" si="5769"/>
        <v>0</v>
      </c>
      <c r="U1898" s="9">
        <f t="shared" ca="1" si="5770"/>
        <v>3.7381403048667572E-4</v>
      </c>
      <c r="V1898" s="28">
        <f t="shared" ref="V1898:Y1898" ca="1" si="5899">QUARTILE($F1774:$F1897,V$2)</f>
        <v>-3.8846153846153919E-2</v>
      </c>
      <c r="W1898" s="28">
        <f t="shared" ca="1" si="5899"/>
        <v>0</v>
      </c>
      <c r="X1898" s="28">
        <f t="shared" ca="1" si="5899"/>
        <v>3.3620689655172509E-2</v>
      </c>
      <c r="Y1898" s="28">
        <f t="shared" ca="1" si="5899"/>
        <v>0.18181818181818188</v>
      </c>
      <c r="Z1898" s="30">
        <f t="shared" ca="1" si="5742"/>
        <v>-2.6098245325380985E-2</v>
      </c>
      <c r="AA1898" s="30">
        <f t="shared" ca="1" si="5743"/>
        <v>5.8393909499844528E-2</v>
      </c>
      <c r="AB1898" s="30">
        <f t="shared" ca="1" si="5744"/>
        <v>2.1796725740599536E-2</v>
      </c>
      <c r="AC1898" s="30">
        <f t="shared" ca="1" si="5745"/>
        <v>5.3132595253737917E-2</v>
      </c>
      <c r="AD1898">
        <f t="shared" ca="1" si="5772"/>
        <v>0</v>
      </c>
      <c r="AE1898">
        <f t="shared" ca="1" si="5773"/>
        <v>0</v>
      </c>
      <c r="AF1898">
        <f t="shared" ca="1" si="5774"/>
        <v>3.7381403048667572E-4</v>
      </c>
      <c r="AG1898" s="31">
        <f t="shared" ca="1" si="5756"/>
        <v>0</v>
      </c>
      <c r="AH1898" s="31">
        <f t="shared" ca="1" si="5757"/>
        <v>0</v>
      </c>
      <c r="AI1898" s="31">
        <f t="shared" ref="AI1898:AK1898" ca="1" si="5900">SUM(AD1773:AD1898)</f>
        <v>-4.4141457985399875E-2</v>
      </c>
      <c r="AJ1898" s="31">
        <f t="shared" ca="1" si="5900"/>
        <v>0</v>
      </c>
      <c r="AK1898" s="31">
        <f t="shared" ca="1" si="5900"/>
        <v>7.4929320994337453E-2</v>
      </c>
      <c r="AL1898">
        <f ca="1">SUM($AF$129:AF1898)</f>
        <v>2.3083688633024493</v>
      </c>
      <c r="AO1898">
        <f t="shared" ca="1" si="5776"/>
        <v>0</v>
      </c>
      <c r="AP1898">
        <f t="shared" ca="1" si="5777"/>
        <v>3.7381403048667572E-4</v>
      </c>
      <c r="AQ1898">
        <f t="shared" ca="1" si="5759"/>
        <v>0</v>
      </c>
      <c r="AR1898" s="31">
        <f t="shared" ref="AR1898:AS1898" ca="1" si="5901">SUM(AO1773:AO1898)</f>
        <v>4.0334212958967615E-2</v>
      </c>
      <c r="AS1898" s="31">
        <f t="shared" ca="1" si="5901"/>
        <v>7.4929320994337453E-2</v>
      </c>
      <c r="AT1898">
        <f ca="1">SUM($AP$129:AP1898)</f>
        <v>2.7772355199204575</v>
      </c>
    </row>
    <row r="1899" spans="1:46" x14ac:dyDescent="0.25">
      <c r="A1899" s="1">
        <v>41485</v>
      </c>
      <c r="B1899" s="2">
        <v>1685.73</v>
      </c>
      <c r="C1899" s="10">
        <f t="shared" si="5790"/>
        <v>-1.3642079290138449E-4</v>
      </c>
      <c r="D1899" s="7">
        <v>0.33</v>
      </c>
      <c r="E1899" s="7">
        <f t="shared" ca="1" si="5785"/>
        <v>0</v>
      </c>
      <c r="F1899" s="7">
        <f t="shared" ca="1" si="5786"/>
        <v>0</v>
      </c>
      <c r="G1899">
        <f t="shared" si="5761"/>
        <v>0.43</v>
      </c>
      <c r="H1899">
        <f t="shared" si="5762"/>
        <v>0.2</v>
      </c>
      <c r="I1899" s="27">
        <f t="shared" si="5728"/>
        <v>0.56521739130434789</v>
      </c>
      <c r="J1899" s="9">
        <f t="shared" si="5763"/>
        <v>0</v>
      </c>
      <c r="K1899" s="9">
        <f t="shared" si="5764"/>
        <v>0</v>
      </c>
      <c r="L1899" s="9">
        <f t="shared" si="5765"/>
        <v>0</v>
      </c>
      <c r="M1899" s="9">
        <f t="shared" si="5766"/>
        <v>-1.3642079290138449E-4</v>
      </c>
      <c r="N1899" s="28">
        <f t="shared" si="5751"/>
        <v>0.24</v>
      </c>
      <c r="O1899" s="28">
        <f t="shared" si="5752"/>
        <v>0.27</v>
      </c>
      <c r="P1899" s="28">
        <f t="shared" si="5753"/>
        <v>0.32</v>
      </c>
      <c r="Q1899" s="28">
        <f t="shared" si="5754"/>
        <v>0.43</v>
      </c>
      <c r="R1899" s="9">
        <f t="shared" ca="1" si="5767"/>
        <v>0</v>
      </c>
      <c r="S1899" s="9">
        <f t="shared" ca="1" si="5768"/>
        <v>-1.3642079290138449E-4</v>
      </c>
      <c r="T1899" s="9">
        <f t="shared" ca="1" si="5769"/>
        <v>0</v>
      </c>
      <c r="U1899" s="9">
        <f t="shared" ca="1" si="5770"/>
        <v>0</v>
      </c>
      <c r="V1899" s="28">
        <f t="shared" ref="V1899:Y1899" ca="1" si="5902">QUARTILE($F1775:$F1898,V$2)</f>
        <v>-3.8846153846153919E-2</v>
      </c>
      <c r="W1899" s="28">
        <f t="shared" ca="1" si="5902"/>
        <v>0</v>
      </c>
      <c r="X1899" s="28">
        <f t="shared" ca="1" si="5902"/>
        <v>3.547745358090193E-2</v>
      </c>
      <c r="Y1899" s="28">
        <f t="shared" ca="1" si="5902"/>
        <v>0.18181818181818188</v>
      </c>
      <c r="Z1899" s="30">
        <f t="shared" ca="1" si="5742"/>
        <v>-2.2198627328776626E-2</v>
      </c>
      <c r="AA1899" s="30">
        <f t="shared" ca="1" si="5743"/>
        <v>5.8257488706943146E-2</v>
      </c>
      <c r="AB1899" s="30">
        <f t="shared" ca="1" si="5744"/>
        <v>2.1796725740599536E-2</v>
      </c>
      <c r="AC1899" s="30">
        <f t="shared" ca="1" si="5745"/>
        <v>5.3132595253737917E-2</v>
      </c>
      <c r="AD1899">
        <f t="shared" ca="1" si="5772"/>
        <v>0</v>
      </c>
      <c r="AE1899">
        <f t="shared" ca="1" si="5773"/>
        <v>0</v>
      </c>
      <c r="AF1899">
        <f t="shared" ca="1" si="5774"/>
        <v>0</v>
      </c>
      <c r="AG1899" s="31">
        <f t="shared" ca="1" si="5756"/>
        <v>0</v>
      </c>
      <c r="AH1899" s="31">
        <f t="shared" ca="1" si="5757"/>
        <v>0</v>
      </c>
      <c r="AI1899" s="31">
        <f t="shared" ref="AI1899:AK1899" ca="1" si="5903">SUM(AD1774:AD1899)</f>
        <v>-4.0241839988795526E-2</v>
      </c>
      <c r="AJ1899" s="31">
        <f t="shared" ca="1" si="5903"/>
        <v>0</v>
      </c>
      <c r="AK1899" s="31">
        <f t="shared" ca="1" si="5903"/>
        <v>7.4929320994337453E-2</v>
      </c>
      <c r="AL1899">
        <f ca="1">SUM($AF$129:AF1899)</f>
        <v>2.3083688633024493</v>
      </c>
      <c r="AO1899">
        <f t="shared" ca="1" si="5776"/>
        <v>-1.3642079290138449E-4</v>
      </c>
      <c r="AP1899">
        <f t="shared" ca="1" si="5777"/>
        <v>0</v>
      </c>
      <c r="AQ1899">
        <f t="shared" ca="1" si="5759"/>
        <v>0</v>
      </c>
      <c r="AR1899" s="31">
        <f t="shared" ref="AR1899:AS1899" ca="1" si="5904">SUM(AO1774:AO1899)</f>
        <v>4.4097410162670568E-2</v>
      </c>
      <c r="AS1899" s="31">
        <f t="shared" ca="1" si="5904"/>
        <v>7.4929320994337453E-2</v>
      </c>
      <c r="AT1899">
        <f ca="1">SUM($AP$129:AP1899)</f>
        <v>2.7772355199204575</v>
      </c>
    </row>
    <row r="1900" spans="1:46" x14ac:dyDescent="0.25">
      <c r="A1900" s="1">
        <v>41486</v>
      </c>
      <c r="B1900" s="2">
        <v>1706.87</v>
      </c>
      <c r="C1900" s="10">
        <f t="shared" si="5790"/>
        <v>1.2540561062566289E-2</v>
      </c>
      <c r="D1900" s="7">
        <v>0.31</v>
      </c>
      <c r="E1900" s="7">
        <f t="shared" ca="1" si="5785"/>
        <v>-6.0606060606060663E-2</v>
      </c>
      <c r="F1900" s="7">
        <f t="shared" ca="1" si="5786"/>
        <v>-6.0606060606060663E-2</v>
      </c>
      <c r="G1900">
        <f t="shared" si="5761"/>
        <v>0.43</v>
      </c>
      <c r="H1900">
        <f t="shared" si="5762"/>
        <v>0.2</v>
      </c>
      <c r="I1900" s="27">
        <f t="shared" si="5728"/>
        <v>0.47826086956521735</v>
      </c>
      <c r="J1900" s="9">
        <f t="shared" si="5763"/>
        <v>0</v>
      </c>
      <c r="K1900" s="9">
        <f t="shared" si="5764"/>
        <v>0</v>
      </c>
      <c r="L1900" s="9">
        <f t="shared" si="5765"/>
        <v>1.2540561062566289E-2</v>
      </c>
      <c r="M1900" s="9">
        <f t="shared" si="5766"/>
        <v>0</v>
      </c>
      <c r="N1900" s="28">
        <f t="shared" si="5751"/>
        <v>0.24</v>
      </c>
      <c r="O1900" s="28">
        <f t="shared" si="5752"/>
        <v>0.27</v>
      </c>
      <c r="P1900" s="28">
        <f t="shared" si="5753"/>
        <v>0.32</v>
      </c>
      <c r="Q1900" s="28">
        <f t="shared" si="5754"/>
        <v>0.43</v>
      </c>
      <c r="R1900" s="9">
        <f t="shared" ca="1" si="5767"/>
        <v>1.2540561062566289E-2</v>
      </c>
      <c r="S1900" s="9">
        <f t="shared" ca="1" si="5768"/>
        <v>0</v>
      </c>
      <c r="T1900" s="9">
        <f t="shared" ca="1" si="5769"/>
        <v>0</v>
      </c>
      <c r="U1900" s="9">
        <f t="shared" ca="1" si="5770"/>
        <v>0</v>
      </c>
      <c r="V1900" s="28">
        <f t="shared" ref="V1900:Y1900" ca="1" si="5905">QUARTILE($F1776:$F1899,V$2)</f>
        <v>-3.8846153846153919E-2</v>
      </c>
      <c r="W1900" s="28">
        <f t="shared" ca="1" si="5905"/>
        <v>0</v>
      </c>
      <c r="X1900" s="28">
        <f t="shared" ca="1" si="5905"/>
        <v>3.547745358090193E-2</v>
      </c>
      <c r="Y1900" s="28">
        <f t="shared" ca="1" si="5905"/>
        <v>0.18181818181818188</v>
      </c>
      <c r="Z1900" s="30">
        <f t="shared" ca="1" si="5742"/>
        <v>-9.6580662662103366E-3</v>
      </c>
      <c r="AA1900" s="30">
        <f t="shared" ca="1" si="5743"/>
        <v>5.8257488706943146E-2</v>
      </c>
      <c r="AB1900" s="30">
        <f t="shared" ca="1" si="5744"/>
        <v>2.1796725740599536E-2</v>
      </c>
      <c r="AC1900" s="30">
        <f t="shared" ca="1" si="5745"/>
        <v>5.3132595253737917E-2</v>
      </c>
      <c r="AD1900">
        <f t="shared" ca="1" si="5772"/>
        <v>1.2540561062566289E-2</v>
      </c>
      <c r="AE1900">
        <f t="shared" ca="1" si="5773"/>
        <v>0</v>
      </c>
      <c r="AF1900">
        <f t="shared" ca="1" si="5774"/>
        <v>0</v>
      </c>
      <c r="AG1900" s="31">
        <f t="shared" ca="1" si="5756"/>
        <v>0</v>
      </c>
      <c r="AH1900" s="31">
        <f t="shared" ca="1" si="5757"/>
        <v>0</v>
      </c>
      <c r="AI1900" s="31">
        <f t="shared" ref="AI1900:AK1900" ca="1" si="5906">SUM(AD1775:AD1900)</f>
        <v>-2.7701278926229235E-2</v>
      </c>
      <c r="AJ1900" s="31">
        <f t="shared" ca="1" si="5906"/>
        <v>0</v>
      </c>
      <c r="AK1900" s="31">
        <f t="shared" ca="1" si="5906"/>
        <v>7.4929320994337453E-2</v>
      </c>
      <c r="AL1900">
        <f ca="1">SUM($AF$129:AF1900)</f>
        <v>2.3083688633024493</v>
      </c>
      <c r="AO1900">
        <f t="shared" ca="1" si="5776"/>
        <v>1.2540561062566289E-2</v>
      </c>
      <c r="AP1900">
        <f t="shared" ca="1" si="5777"/>
        <v>0</v>
      </c>
      <c r="AQ1900">
        <f t="shared" ca="1" si="5759"/>
        <v>0</v>
      </c>
      <c r="AR1900" s="31">
        <f t="shared" ref="AR1900:AS1900" ca="1" si="5907">SUM(AO1775:AO1900)</f>
        <v>5.9201288490676782E-2</v>
      </c>
      <c r="AS1900" s="31">
        <f t="shared" ca="1" si="5907"/>
        <v>7.4929320994337453E-2</v>
      </c>
      <c r="AT1900">
        <f ca="1">SUM($AP$129:AP1900)</f>
        <v>2.7772355199204575</v>
      </c>
    </row>
    <row r="1901" spans="1:46" x14ac:dyDescent="0.25">
      <c r="A1901" s="1">
        <v>41487</v>
      </c>
      <c r="B1901" s="2">
        <v>1709.67</v>
      </c>
      <c r="C1901" s="10">
        <f t="shared" si="5790"/>
        <v>1.6404295581972745E-3</v>
      </c>
      <c r="D1901" s="7">
        <v>0.35</v>
      </c>
      <c r="E1901" s="7">
        <f t="shared" ca="1" si="5785"/>
        <v>0.12903225806451601</v>
      </c>
      <c r="F1901" s="7">
        <f t="shared" ca="1" si="5786"/>
        <v>0.12903225806451601</v>
      </c>
      <c r="G1901">
        <f t="shared" si="5761"/>
        <v>0.43</v>
      </c>
      <c r="H1901">
        <f t="shared" si="5762"/>
        <v>0.2</v>
      </c>
      <c r="I1901" s="27">
        <f t="shared" si="5728"/>
        <v>0.65217391304347816</v>
      </c>
      <c r="J1901" s="9">
        <f t="shared" si="5763"/>
        <v>0</v>
      </c>
      <c r="K1901" s="9">
        <f t="shared" si="5764"/>
        <v>0</v>
      </c>
      <c r="L1901" s="9">
        <f t="shared" si="5765"/>
        <v>0</v>
      </c>
      <c r="M1901" s="9">
        <f t="shared" si="5766"/>
        <v>1.6404295581972745E-3</v>
      </c>
      <c r="N1901" s="28">
        <f t="shared" si="5751"/>
        <v>0.24</v>
      </c>
      <c r="O1901" s="28">
        <f t="shared" si="5752"/>
        <v>0.27</v>
      </c>
      <c r="P1901" s="28">
        <f t="shared" si="5753"/>
        <v>0.32</v>
      </c>
      <c r="Q1901" s="28">
        <f t="shared" si="5754"/>
        <v>0.43</v>
      </c>
      <c r="R1901" s="9">
        <f t="shared" ca="1" si="5767"/>
        <v>0</v>
      </c>
      <c r="S1901" s="9">
        <f t="shared" ca="1" si="5768"/>
        <v>0</v>
      </c>
      <c r="T1901" s="9">
        <f t="shared" ca="1" si="5769"/>
        <v>0</v>
      </c>
      <c r="U1901" s="9">
        <f t="shared" ca="1" si="5770"/>
        <v>1.6404295581972745E-3</v>
      </c>
      <c r="V1901" s="28">
        <f t="shared" ref="V1901:Y1901" ca="1" si="5908">QUARTILE($F1777:$F1900,V$2)</f>
        <v>-3.8846153846153919E-2</v>
      </c>
      <c r="W1901" s="28">
        <f t="shared" ca="1" si="5908"/>
        <v>0</v>
      </c>
      <c r="X1901" s="28">
        <f t="shared" ca="1" si="5908"/>
        <v>3.547745358090193E-2</v>
      </c>
      <c r="Y1901" s="28">
        <f t="shared" ca="1" si="5908"/>
        <v>0.18181818181818188</v>
      </c>
      <c r="Z1901" s="30">
        <f t="shared" ca="1" si="5742"/>
        <v>-9.6580662662103366E-3</v>
      </c>
      <c r="AA1901" s="30">
        <f t="shared" ca="1" si="5743"/>
        <v>5.8257488706943146E-2</v>
      </c>
      <c r="AB1901" s="30">
        <f t="shared" ca="1" si="5744"/>
        <v>2.1796725740599536E-2</v>
      </c>
      <c r="AC1901" s="30">
        <f t="shared" ca="1" si="5745"/>
        <v>5.4773024811935189E-2</v>
      </c>
      <c r="AD1901">
        <f t="shared" ca="1" si="5772"/>
        <v>0</v>
      </c>
      <c r="AE1901">
        <f t="shared" ca="1" si="5773"/>
        <v>0</v>
      </c>
      <c r="AF1901">
        <f t="shared" ca="1" si="5774"/>
        <v>1.6404295581972745E-3</v>
      </c>
      <c r="AG1901" s="31">
        <f t="shared" ca="1" si="5756"/>
        <v>0</v>
      </c>
      <c r="AH1901" s="31">
        <f t="shared" ca="1" si="5757"/>
        <v>0</v>
      </c>
      <c r="AI1901" s="31">
        <f t="shared" ref="AI1901:AK1901" ca="1" si="5909">SUM(AD1776:AD1901)</f>
        <v>-2.7701278926229235E-2</v>
      </c>
      <c r="AJ1901" s="31">
        <f t="shared" ca="1" si="5909"/>
        <v>0</v>
      </c>
      <c r="AK1901" s="31">
        <f t="shared" ca="1" si="5909"/>
        <v>7.6569750552534732E-2</v>
      </c>
      <c r="AL1901">
        <f ca="1">SUM($AF$129:AF1901)</f>
        <v>2.3100092928606464</v>
      </c>
      <c r="AO1901">
        <f t="shared" ca="1" si="5776"/>
        <v>0</v>
      </c>
      <c r="AP1901">
        <f t="shared" ca="1" si="5777"/>
        <v>1.6404295581972745E-3</v>
      </c>
      <c r="AQ1901">
        <f t="shared" ca="1" si="5759"/>
        <v>0</v>
      </c>
      <c r="AR1901" s="31">
        <f t="shared" ref="AR1901:AS1901" ca="1" si="5910">SUM(AO1776:AO1901)</f>
        <v>4.9148622131063538E-2</v>
      </c>
      <c r="AS1901" s="31">
        <f t="shared" ca="1" si="5910"/>
        <v>7.6569750552534732E-2</v>
      </c>
      <c r="AT1901">
        <f ca="1">SUM($AP$129:AP1901)</f>
        <v>2.7788759494786546</v>
      </c>
    </row>
    <row r="1902" spans="1:46" x14ac:dyDescent="0.25">
      <c r="A1902" s="1">
        <v>41488</v>
      </c>
      <c r="B1902" s="2">
        <v>1707.14</v>
      </c>
      <c r="C1902" s="10">
        <f t="shared" si="5790"/>
        <v>-1.479817742605282E-3</v>
      </c>
      <c r="D1902" s="7">
        <v>0.3</v>
      </c>
      <c r="E1902" s="7">
        <f t="shared" ca="1" si="5785"/>
        <v>-0.14285714285714279</v>
      </c>
      <c r="F1902" s="7">
        <f t="shared" ca="1" si="5786"/>
        <v>-0.14285714285714279</v>
      </c>
      <c r="G1902">
        <f t="shared" si="5761"/>
        <v>0.43</v>
      </c>
      <c r="H1902">
        <f t="shared" si="5762"/>
        <v>0.2</v>
      </c>
      <c r="I1902" s="27">
        <f t="shared" si="5728"/>
        <v>0.43478260869565211</v>
      </c>
      <c r="J1902" s="9">
        <f t="shared" si="5763"/>
        <v>0</v>
      </c>
      <c r="K1902" s="9">
        <f t="shared" si="5764"/>
        <v>0</v>
      </c>
      <c r="L1902" s="9">
        <f t="shared" si="5765"/>
        <v>-1.479817742605282E-3</v>
      </c>
      <c r="M1902" s="9">
        <f t="shared" si="5766"/>
        <v>0</v>
      </c>
      <c r="N1902" s="28">
        <f t="shared" si="5751"/>
        <v>0.24</v>
      </c>
      <c r="O1902" s="28">
        <f t="shared" si="5752"/>
        <v>0.27</v>
      </c>
      <c r="P1902" s="28">
        <f t="shared" si="5753"/>
        <v>0.32</v>
      </c>
      <c r="Q1902" s="28">
        <f t="shared" si="5754"/>
        <v>0.43</v>
      </c>
      <c r="R1902" s="9">
        <f t="shared" ca="1" si="5767"/>
        <v>-1.479817742605282E-3</v>
      </c>
      <c r="S1902" s="9">
        <f t="shared" ca="1" si="5768"/>
        <v>0</v>
      </c>
      <c r="T1902" s="9">
        <f t="shared" ca="1" si="5769"/>
        <v>0</v>
      </c>
      <c r="U1902" s="9">
        <f t="shared" ca="1" si="5770"/>
        <v>0</v>
      </c>
      <c r="V1902" s="28">
        <f t="shared" ref="V1902:Y1902" ca="1" si="5911">QUARTILE($F1778:$F1901,V$2)</f>
        <v>-3.8846153846153919E-2</v>
      </c>
      <c r="W1902" s="28">
        <f t="shared" ca="1" si="5911"/>
        <v>0</v>
      </c>
      <c r="X1902" s="28">
        <f t="shared" ca="1" si="5911"/>
        <v>3.547745358090193E-2</v>
      </c>
      <c r="Y1902" s="28">
        <f t="shared" ca="1" si="5911"/>
        <v>0.18181818181818188</v>
      </c>
      <c r="Z1902" s="30">
        <f t="shared" ca="1" si="5742"/>
        <v>4.0080629035765857E-4</v>
      </c>
      <c r="AA1902" s="30">
        <f t="shared" ca="1" si="5743"/>
        <v>5.8257488706943146E-2</v>
      </c>
      <c r="AB1902" s="30">
        <f t="shared" ca="1" si="5744"/>
        <v>2.1796725740599536E-2</v>
      </c>
      <c r="AC1902" s="30">
        <f t="shared" ca="1" si="5745"/>
        <v>5.4773024811935189E-2</v>
      </c>
      <c r="AD1902">
        <f t="shared" ca="1" si="5772"/>
        <v>-1.479817742605282E-3</v>
      </c>
      <c r="AE1902">
        <f t="shared" ca="1" si="5773"/>
        <v>0</v>
      </c>
      <c r="AF1902">
        <f t="shared" ca="1" si="5774"/>
        <v>0</v>
      </c>
      <c r="AG1902" s="31">
        <f t="shared" ca="1" si="5756"/>
        <v>0</v>
      </c>
      <c r="AH1902" s="31">
        <f t="shared" ca="1" si="5757"/>
        <v>0</v>
      </c>
      <c r="AI1902" s="31">
        <f t="shared" ref="AI1902:AK1902" ca="1" si="5912">SUM(AD1777:AD1902)</f>
        <v>-1.7642406369661249E-2</v>
      </c>
      <c r="AJ1902" s="31">
        <f t="shared" ca="1" si="5912"/>
        <v>0</v>
      </c>
      <c r="AK1902" s="31">
        <f t="shared" ca="1" si="5912"/>
        <v>7.6569750552534732E-2</v>
      </c>
      <c r="AL1902">
        <f ca="1">SUM($AF$129:AF1902)</f>
        <v>2.3100092928606464</v>
      </c>
      <c r="AO1902">
        <f t="shared" ca="1" si="5776"/>
        <v>-1.479817742605282E-3</v>
      </c>
      <c r="AP1902">
        <f t="shared" ca="1" si="5777"/>
        <v>0</v>
      </c>
      <c r="AQ1902">
        <f t="shared" ca="1" si="5759"/>
        <v>0</v>
      </c>
      <c r="AR1902" s="31">
        <f t="shared" ref="AR1902:AS1902" ca="1" si="5913">SUM(AO1777:AO1902)</f>
        <v>5.9207494687631548E-2</v>
      </c>
      <c r="AS1902" s="31">
        <f t="shared" ca="1" si="5913"/>
        <v>7.6569750552534732E-2</v>
      </c>
      <c r="AT1902">
        <f ca="1">SUM($AP$129:AP1902)</f>
        <v>2.7788759494786546</v>
      </c>
    </row>
    <row r="1903" spans="1:46" x14ac:dyDescent="0.25">
      <c r="A1903" s="1">
        <v>41491</v>
      </c>
      <c r="B1903" s="2">
        <v>1697.37</v>
      </c>
      <c r="C1903" s="10">
        <f t="shared" si="5790"/>
        <v>-5.723022130581094E-3</v>
      </c>
      <c r="D1903" s="7">
        <v>0.32</v>
      </c>
      <c r="E1903" s="7">
        <f t="shared" ca="1" si="5785"/>
        <v>6.6666666666666652E-2</v>
      </c>
      <c r="F1903" s="7">
        <f t="shared" ca="1" si="5786"/>
        <v>6.6666666666666652E-2</v>
      </c>
      <c r="G1903">
        <f t="shared" si="5761"/>
        <v>0.43</v>
      </c>
      <c r="H1903">
        <f t="shared" si="5762"/>
        <v>0.2</v>
      </c>
      <c r="I1903" s="27">
        <f t="shared" si="5728"/>
        <v>0.52173913043478259</v>
      </c>
      <c r="J1903" s="9">
        <f t="shared" si="5763"/>
        <v>0</v>
      </c>
      <c r="K1903" s="9">
        <f t="shared" si="5764"/>
        <v>0</v>
      </c>
      <c r="L1903" s="9">
        <f t="shared" si="5765"/>
        <v>-5.723022130581094E-3</v>
      </c>
      <c r="M1903" s="9">
        <f t="shared" si="5766"/>
        <v>0</v>
      </c>
      <c r="N1903" s="28">
        <f t="shared" si="5751"/>
        <v>0.24</v>
      </c>
      <c r="O1903" s="28">
        <f t="shared" si="5752"/>
        <v>0.27</v>
      </c>
      <c r="P1903" s="28">
        <f t="shared" si="5753"/>
        <v>0.32</v>
      </c>
      <c r="Q1903" s="28">
        <f t="shared" si="5754"/>
        <v>0.43</v>
      </c>
      <c r="R1903" s="9">
        <f t="shared" ca="1" si="5767"/>
        <v>0</v>
      </c>
      <c r="S1903" s="9">
        <f t="shared" ca="1" si="5768"/>
        <v>0</v>
      </c>
      <c r="T1903" s="9">
        <f t="shared" ca="1" si="5769"/>
        <v>0</v>
      </c>
      <c r="U1903" s="9">
        <f t="shared" ca="1" si="5770"/>
        <v>-5.723022130581094E-3</v>
      </c>
      <c r="V1903" s="28">
        <f t="shared" ref="V1903:Y1903" ca="1" si="5914">QUARTILE($F1779:$F1902,V$2)</f>
        <v>-4.0000000000000036E-2</v>
      </c>
      <c r="W1903" s="28">
        <f t="shared" ca="1" si="5914"/>
        <v>0</v>
      </c>
      <c r="X1903" s="28">
        <f t="shared" ca="1" si="5914"/>
        <v>3.547745358090193E-2</v>
      </c>
      <c r="Y1903" s="28">
        <f t="shared" ca="1" si="5914"/>
        <v>0.18181818181818188</v>
      </c>
      <c r="Z1903" s="30">
        <f t="shared" ca="1" si="5742"/>
        <v>4.0080629035765857E-4</v>
      </c>
      <c r="AA1903" s="30">
        <f t="shared" ca="1" si="5743"/>
        <v>5.8257488706943146E-2</v>
      </c>
      <c r="AB1903" s="30">
        <f t="shared" ca="1" si="5744"/>
        <v>2.1796725740599536E-2</v>
      </c>
      <c r="AC1903" s="30">
        <f t="shared" ca="1" si="5745"/>
        <v>3.863354494556312E-2</v>
      </c>
      <c r="AD1903">
        <f t="shared" ca="1" si="5772"/>
        <v>0</v>
      </c>
      <c r="AE1903">
        <f t="shared" ca="1" si="5773"/>
        <v>0</v>
      </c>
      <c r="AF1903">
        <f t="shared" ca="1" si="5774"/>
        <v>-5.723022130581094E-3</v>
      </c>
      <c r="AG1903" s="31">
        <f t="shared" ca="1" si="5756"/>
        <v>0</v>
      </c>
      <c r="AH1903" s="31">
        <f t="shared" ca="1" si="5757"/>
        <v>0</v>
      </c>
      <c r="AI1903" s="31">
        <f t="shared" ref="AI1903:AK1903" ca="1" si="5915">SUM(AD1778:AD1903)</f>
        <v>-1.7642406369661249E-2</v>
      </c>
      <c r="AJ1903" s="31">
        <f t="shared" ca="1" si="5915"/>
        <v>0</v>
      </c>
      <c r="AK1903" s="31">
        <f t="shared" ca="1" si="5915"/>
        <v>6.0430270686162663E-2</v>
      </c>
      <c r="AL1903">
        <f ca="1">SUM($AF$129:AF1903)</f>
        <v>2.3042862707300653</v>
      </c>
      <c r="AO1903">
        <f t="shared" ca="1" si="5776"/>
        <v>0</v>
      </c>
      <c r="AP1903">
        <f t="shared" ca="1" si="5777"/>
        <v>-5.723022130581094E-3</v>
      </c>
      <c r="AQ1903">
        <f t="shared" ca="1" si="5759"/>
        <v>0</v>
      </c>
      <c r="AR1903" s="31">
        <f t="shared" ref="AR1903:AS1903" ca="1" si="5916">SUM(AO1778:AO1903)</f>
        <v>5.9207494687631548E-2</v>
      </c>
      <c r="AS1903" s="31">
        <f t="shared" ca="1" si="5916"/>
        <v>6.0430270686162663E-2</v>
      </c>
      <c r="AT1903">
        <f ca="1">SUM($AP$129:AP1903)</f>
        <v>2.7731529273480735</v>
      </c>
    </row>
    <row r="1904" spans="1:46" x14ac:dyDescent="0.25">
      <c r="A1904" s="1">
        <v>41492</v>
      </c>
      <c r="B1904" s="2">
        <v>1690.91</v>
      </c>
      <c r="C1904" s="10">
        <f t="shared" si="5790"/>
        <v>-3.8058879325072372E-3</v>
      </c>
      <c r="D1904" s="7">
        <v>0.32</v>
      </c>
      <c r="E1904" s="7">
        <f t="shared" ca="1" si="5785"/>
        <v>0</v>
      </c>
      <c r="F1904" s="7">
        <f t="shared" ca="1" si="5786"/>
        <v>0</v>
      </c>
      <c r="G1904">
        <f t="shared" si="5761"/>
        <v>0.43</v>
      </c>
      <c r="H1904">
        <f t="shared" si="5762"/>
        <v>0.2</v>
      </c>
      <c r="I1904" s="27">
        <f t="shared" si="5728"/>
        <v>0.52173913043478259</v>
      </c>
      <c r="J1904" s="9">
        <f t="shared" si="5763"/>
        <v>0</v>
      </c>
      <c r="K1904" s="9">
        <f t="shared" si="5764"/>
        <v>0</v>
      </c>
      <c r="L1904" s="9">
        <f t="shared" si="5765"/>
        <v>-3.8058879325072372E-3</v>
      </c>
      <c r="M1904" s="9">
        <f t="shared" si="5766"/>
        <v>0</v>
      </c>
      <c r="N1904" s="28">
        <f t="shared" si="5751"/>
        <v>0.24</v>
      </c>
      <c r="O1904" s="28">
        <f t="shared" si="5752"/>
        <v>0.27</v>
      </c>
      <c r="P1904" s="28">
        <f t="shared" si="5753"/>
        <v>0.32</v>
      </c>
      <c r="Q1904" s="28">
        <f t="shared" si="5754"/>
        <v>0.43</v>
      </c>
      <c r="R1904" s="9">
        <f t="shared" ca="1" si="5767"/>
        <v>0</v>
      </c>
      <c r="S1904" s="9">
        <f t="shared" ca="1" si="5768"/>
        <v>-3.8058879325072372E-3</v>
      </c>
      <c r="T1904" s="9">
        <f t="shared" ca="1" si="5769"/>
        <v>0</v>
      </c>
      <c r="U1904" s="9">
        <f t="shared" ca="1" si="5770"/>
        <v>0</v>
      </c>
      <c r="V1904" s="28">
        <f t="shared" ref="V1904:Y1904" ca="1" si="5917">QUARTILE($F1780:$F1903,V$2)</f>
        <v>-3.8846153846153919E-2</v>
      </c>
      <c r="W1904" s="28">
        <f t="shared" ca="1" si="5917"/>
        <v>0</v>
      </c>
      <c r="X1904" s="28">
        <f t="shared" ca="1" si="5917"/>
        <v>3.8461538461538547E-2</v>
      </c>
      <c r="Y1904" s="28">
        <f t="shared" ca="1" si="5917"/>
        <v>0.18181818181818188</v>
      </c>
      <c r="Z1904" s="30">
        <f t="shared" ca="1" si="5742"/>
        <v>4.0080629035765857E-4</v>
      </c>
      <c r="AA1904" s="30">
        <f t="shared" ca="1" si="5743"/>
        <v>5.4451600774435907E-2</v>
      </c>
      <c r="AB1904" s="30">
        <f t="shared" ca="1" si="5744"/>
        <v>2.1796725740599536E-2</v>
      </c>
      <c r="AC1904" s="30">
        <f t="shared" ca="1" si="5745"/>
        <v>3.863354494556312E-2</v>
      </c>
      <c r="AD1904">
        <f t="shared" ca="1" si="5772"/>
        <v>0</v>
      </c>
      <c r="AE1904">
        <f t="shared" ca="1" si="5773"/>
        <v>0</v>
      </c>
      <c r="AF1904">
        <f t="shared" ca="1" si="5774"/>
        <v>0</v>
      </c>
      <c r="AG1904" s="31">
        <f t="shared" ca="1" si="5756"/>
        <v>0</v>
      </c>
      <c r="AH1904" s="31">
        <f t="shared" ca="1" si="5757"/>
        <v>0</v>
      </c>
      <c r="AI1904" s="31">
        <f t="shared" ref="AI1904:AK1904" ca="1" si="5918">SUM(AD1779:AD1904)</f>
        <v>-1.7642406369661249E-2</v>
      </c>
      <c r="AJ1904" s="31">
        <f t="shared" ca="1" si="5918"/>
        <v>0</v>
      </c>
      <c r="AK1904" s="31">
        <f t="shared" ca="1" si="5918"/>
        <v>6.0430270686162663E-2</v>
      </c>
      <c r="AL1904">
        <f ca="1">SUM($AF$129:AF1904)</f>
        <v>2.3042862707300653</v>
      </c>
      <c r="AO1904">
        <f t="shared" ca="1" si="5776"/>
        <v>-3.8058879325072372E-3</v>
      </c>
      <c r="AP1904">
        <f t="shared" ca="1" si="5777"/>
        <v>0</v>
      </c>
      <c r="AQ1904">
        <f t="shared" ca="1" si="5759"/>
        <v>0</v>
      </c>
      <c r="AR1904" s="31">
        <f t="shared" ref="AR1904:AS1904" ca="1" si="5919">SUM(AO1779:AO1904)</f>
        <v>5.4852407064793579E-2</v>
      </c>
      <c r="AS1904" s="31">
        <f t="shared" ca="1" si="5919"/>
        <v>6.0430270686162663E-2</v>
      </c>
      <c r="AT1904">
        <f ca="1">SUM($AP$129:AP1904)</f>
        <v>2.7731529273480735</v>
      </c>
    </row>
    <row r="1905" spans="1:46" x14ac:dyDescent="0.25">
      <c r="A1905" s="1">
        <v>41493</v>
      </c>
      <c r="B1905" s="2">
        <v>1697.48</v>
      </c>
      <c r="C1905" s="10">
        <f t="shared" si="5790"/>
        <v>3.8854817819990043E-3</v>
      </c>
      <c r="D1905" s="7">
        <v>0.32</v>
      </c>
      <c r="E1905" s="7">
        <f t="shared" ca="1" si="5785"/>
        <v>0</v>
      </c>
      <c r="F1905" s="7">
        <f t="shared" ca="1" si="5786"/>
        <v>0</v>
      </c>
      <c r="G1905">
        <f t="shared" si="5761"/>
        <v>0.43</v>
      </c>
      <c r="H1905">
        <f t="shared" si="5762"/>
        <v>0.2</v>
      </c>
      <c r="I1905" s="27">
        <f t="shared" si="5728"/>
        <v>0.52173913043478259</v>
      </c>
      <c r="J1905" s="9">
        <f t="shared" si="5763"/>
        <v>0</v>
      </c>
      <c r="K1905" s="9">
        <f t="shared" si="5764"/>
        <v>0</v>
      </c>
      <c r="L1905" s="9">
        <f t="shared" si="5765"/>
        <v>3.8854817819990043E-3</v>
      </c>
      <c r="M1905" s="9">
        <f t="shared" si="5766"/>
        <v>0</v>
      </c>
      <c r="N1905" s="28">
        <f t="shared" si="5751"/>
        <v>0.24</v>
      </c>
      <c r="O1905" s="28">
        <f t="shared" si="5752"/>
        <v>0.27</v>
      </c>
      <c r="P1905" s="28">
        <f t="shared" si="5753"/>
        <v>0.32</v>
      </c>
      <c r="Q1905" s="28">
        <f t="shared" si="5754"/>
        <v>0.43</v>
      </c>
      <c r="R1905" s="9">
        <f t="shared" ca="1" si="5767"/>
        <v>0</v>
      </c>
      <c r="S1905" s="9">
        <f t="shared" ca="1" si="5768"/>
        <v>3.8854817819990043E-3</v>
      </c>
      <c r="T1905" s="9">
        <f t="shared" ca="1" si="5769"/>
        <v>0</v>
      </c>
      <c r="U1905" s="9">
        <f t="shared" ca="1" si="5770"/>
        <v>0</v>
      </c>
      <c r="V1905" s="28">
        <f t="shared" ref="V1905:Y1905" ca="1" si="5920">QUARTILE($F1781:$F1904,V$2)</f>
        <v>-3.8846153846153919E-2</v>
      </c>
      <c r="W1905" s="28">
        <f t="shared" ca="1" si="5920"/>
        <v>0</v>
      </c>
      <c r="X1905" s="28">
        <f t="shared" ca="1" si="5920"/>
        <v>3.8461538461538547E-2</v>
      </c>
      <c r="Y1905" s="28">
        <f t="shared" ca="1" si="5920"/>
        <v>0.18181818181818188</v>
      </c>
      <c r="Z1905" s="30">
        <f t="shared" ca="1" si="5742"/>
        <v>2.2062185592250654E-3</v>
      </c>
      <c r="AA1905" s="30">
        <f t="shared" ca="1" si="5743"/>
        <v>5.833708255643491E-2</v>
      </c>
      <c r="AB1905" s="30">
        <f t="shared" ca="1" si="5744"/>
        <v>2.1796725740599536E-2</v>
      </c>
      <c r="AC1905" s="30">
        <f t="shared" ca="1" si="5745"/>
        <v>3.863354494556312E-2</v>
      </c>
      <c r="AD1905">
        <f t="shared" ca="1" si="5772"/>
        <v>0</v>
      </c>
      <c r="AE1905">
        <f t="shared" ca="1" si="5773"/>
        <v>0</v>
      </c>
      <c r="AF1905">
        <f t="shared" ca="1" si="5774"/>
        <v>0</v>
      </c>
      <c r="AG1905" s="31">
        <f t="shared" ca="1" si="5756"/>
        <v>0</v>
      </c>
      <c r="AH1905" s="31">
        <f t="shared" ca="1" si="5757"/>
        <v>0</v>
      </c>
      <c r="AI1905" s="31">
        <f t="shared" ref="AI1905:AK1905" ca="1" si="5921">SUM(AD1780:AD1905)</f>
        <v>-1.5836994100793842E-2</v>
      </c>
      <c r="AJ1905" s="31">
        <f t="shared" ca="1" si="5921"/>
        <v>0</v>
      </c>
      <c r="AK1905" s="31">
        <f t="shared" ca="1" si="5921"/>
        <v>6.0430270686162663E-2</v>
      </c>
      <c r="AL1905">
        <f ca="1">SUM($AF$129:AF1905)</f>
        <v>2.3042862707300653</v>
      </c>
      <c r="AO1905">
        <f t="shared" ca="1" si="5776"/>
        <v>3.8854817819990043E-3</v>
      </c>
      <c r="AP1905">
        <f t="shared" ca="1" si="5777"/>
        <v>0</v>
      </c>
      <c r="AQ1905">
        <f t="shared" ca="1" si="5759"/>
        <v>0</v>
      </c>
      <c r="AR1905" s="31">
        <f t="shared" ref="AR1905:AS1905" ca="1" si="5922">SUM(AO1780:AO1905)</f>
        <v>6.0543301115659996E-2</v>
      </c>
      <c r="AS1905" s="31">
        <f t="shared" ca="1" si="5922"/>
        <v>6.0430270686162663E-2</v>
      </c>
      <c r="AT1905">
        <f ca="1">SUM($AP$129:AP1905)</f>
        <v>2.7731529273480735</v>
      </c>
    </row>
    <row r="1906" spans="1:46" x14ac:dyDescent="0.25">
      <c r="A1906" s="1">
        <v>41494</v>
      </c>
      <c r="B1906" s="2">
        <v>1691.42</v>
      </c>
      <c r="C1906" s="10">
        <f t="shared" si="5790"/>
        <v>-3.5699978792091483E-3</v>
      </c>
      <c r="D1906" s="7">
        <v>0.3</v>
      </c>
      <c r="E1906" s="7">
        <f t="shared" ca="1" si="5785"/>
        <v>-6.25E-2</v>
      </c>
      <c r="F1906" s="7">
        <f t="shared" ca="1" si="5786"/>
        <v>-6.25E-2</v>
      </c>
      <c r="G1906">
        <f t="shared" si="5761"/>
        <v>0.43</v>
      </c>
      <c r="H1906">
        <f t="shared" si="5762"/>
        <v>0.2</v>
      </c>
      <c r="I1906" s="27">
        <f t="shared" si="5728"/>
        <v>0.43478260869565211</v>
      </c>
      <c r="J1906" s="9">
        <f t="shared" si="5763"/>
        <v>0</v>
      </c>
      <c r="K1906" s="9">
        <f t="shared" si="5764"/>
        <v>0</v>
      </c>
      <c r="L1906" s="9">
        <f t="shared" si="5765"/>
        <v>-3.5699978792091483E-3</v>
      </c>
      <c r="M1906" s="9">
        <f t="shared" si="5766"/>
        <v>0</v>
      </c>
      <c r="N1906" s="28">
        <f t="shared" si="5751"/>
        <v>0.24</v>
      </c>
      <c r="O1906" s="28">
        <f t="shared" si="5752"/>
        <v>0.27</v>
      </c>
      <c r="P1906" s="28">
        <f t="shared" si="5753"/>
        <v>0.32</v>
      </c>
      <c r="Q1906" s="28">
        <f t="shared" si="5754"/>
        <v>0.43</v>
      </c>
      <c r="R1906" s="9">
        <f t="shared" ca="1" si="5767"/>
        <v>-3.5699978792091483E-3</v>
      </c>
      <c r="S1906" s="9">
        <f t="shared" ca="1" si="5768"/>
        <v>0</v>
      </c>
      <c r="T1906" s="9">
        <f t="shared" ca="1" si="5769"/>
        <v>0</v>
      </c>
      <c r="U1906" s="9">
        <f t="shared" ca="1" si="5770"/>
        <v>0</v>
      </c>
      <c r="V1906" s="28">
        <f t="shared" ref="V1906:Y1906" ca="1" si="5923">QUARTILE($F1782:$F1905,V$2)</f>
        <v>-3.8846153846153919E-2</v>
      </c>
      <c r="W1906" s="28">
        <f t="shared" ca="1" si="5923"/>
        <v>0</v>
      </c>
      <c r="X1906" s="28">
        <f t="shared" ca="1" si="5923"/>
        <v>3.547745358090193E-2</v>
      </c>
      <c r="Y1906" s="28">
        <f t="shared" ca="1" si="5923"/>
        <v>0.18181818181818188</v>
      </c>
      <c r="Z1906" s="30">
        <f t="shared" ca="1" si="5742"/>
        <v>-1.3637793199840829E-3</v>
      </c>
      <c r="AA1906" s="30">
        <f t="shared" ca="1" si="5743"/>
        <v>5.2679167769666781E-2</v>
      </c>
      <c r="AB1906" s="30">
        <f t="shared" ca="1" si="5744"/>
        <v>2.1796725740599536E-2</v>
      </c>
      <c r="AC1906" s="30">
        <f t="shared" ca="1" si="5745"/>
        <v>3.863354494556312E-2</v>
      </c>
      <c r="AD1906">
        <f t="shared" ca="1" si="5772"/>
        <v>-3.5699978792091483E-3</v>
      </c>
      <c r="AE1906">
        <f t="shared" ca="1" si="5773"/>
        <v>0</v>
      </c>
      <c r="AF1906">
        <f t="shared" ca="1" si="5774"/>
        <v>0</v>
      </c>
      <c r="AG1906" s="31">
        <f t="shared" ca="1" si="5756"/>
        <v>0</v>
      </c>
      <c r="AH1906" s="31">
        <f t="shared" ca="1" si="5757"/>
        <v>0</v>
      </c>
      <c r="AI1906" s="31">
        <f t="shared" ref="AI1906:AK1906" ca="1" si="5924">SUM(AD1781:AD1906)</f>
        <v>-1.940699198000299E-2</v>
      </c>
      <c r="AJ1906" s="31">
        <f t="shared" ca="1" si="5924"/>
        <v>0</v>
      </c>
      <c r="AK1906" s="31">
        <f t="shared" ca="1" si="5924"/>
        <v>6.0430270686162663E-2</v>
      </c>
      <c r="AL1906">
        <f ca="1">SUM($AF$129:AF1906)</f>
        <v>2.3042862707300653</v>
      </c>
      <c r="AO1906">
        <f t="shared" ca="1" si="5776"/>
        <v>-3.5699978792091483E-3</v>
      </c>
      <c r="AP1906">
        <f t="shared" ca="1" si="5777"/>
        <v>0</v>
      </c>
      <c r="AQ1906">
        <f t="shared" ca="1" si="5759"/>
        <v>0</v>
      </c>
      <c r="AR1906" s="31">
        <f t="shared" ref="AR1906:AS1906" ca="1" si="5925">SUM(AO1781:AO1906)</f>
        <v>5.1315388449682697E-2</v>
      </c>
      <c r="AS1906" s="31">
        <f t="shared" ca="1" si="5925"/>
        <v>6.0430270686162663E-2</v>
      </c>
      <c r="AT1906">
        <f ca="1">SUM($AP$129:AP1906)</f>
        <v>2.7731529273480735</v>
      </c>
    </row>
    <row r="1907" spans="1:46" x14ac:dyDescent="0.25">
      <c r="A1907" s="1">
        <v>41495</v>
      </c>
      <c r="B1907" s="2">
        <v>1689.47</v>
      </c>
      <c r="C1907" s="10">
        <f t="shared" si="5790"/>
        <v>-1.1528774639060939E-3</v>
      </c>
      <c r="D1907" s="7">
        <v>0.32</v>
      </c>
      <c r="E1907" s="7">
        <f t="shared" ca="1" si="5785"/>
        <v>6.6666666666666652E-2</v>
      </c>
      <c r="F1907" s="7">
        <f t="shared" ca="1" si="5786"/>
        <v>6.6666666666666652E-2</v>
      </c>
      <c r="G1907">
        <f t="shared" si="5761"/>
        <v>0.43</v>
      </c>
      <c r="H1907">
        <f t="shared" si="5762"/>
        <v>0.2</v>
      </c>
      <c r="I1907" s="27">
        <f t="shared" si="5728"/>
        <v>0.52173913043478259</v>
      </c>
      <c r="J1907" s="9">
        <f t="shared" si="5763"/>
        <v>0</v>
      </c>
      <c r="K1907" s="9">
        <f t="shared" si="5764"/>
        <v>0</v>
      </c>
      <c r="L1907" s="9">
        <f t="shared" si="5765"/>
        <v>-1.1528774639060939E-3</v>
      </c>
      <c r="M1907" s="9">
        <f t="shared" si="5766"/>
        <v>0</v>
      </c>
      <c r="N1907" s="28">
        <f t="shared" si="5751"/>
        <v>0.24</v>
      </c>
      <c r="O1907" s="28">
        <f t="shared" si="5752"/>
        <v>0.27</v>
      </c>
      <c r="P1907" s="28">
        <f t="shared" si="5753"/>
        <v>0.32</v>
      </c>
      <c r="Q1907" s="28">
        <f t="shared" si="5754"/>
        <v>0.43</v>
      </c>
      <c r="R1907" s="9">
        <f t="shared" ca="1" si="5767"/>
        <v>0</v>
      </c>
      <c r="S1907" s="9">
        <f t="shared" ca="1" si="5768"/>
        <v>0</v>
      </c>
      <c r="T1907" s="9">
        <f t="shared" ca="1" si="5769"/>
        <v>0</v>
      </c>
      <c r="U1907" s="9">
        <f t="shared" ca="1" si="5770"/>
        <v>-1.1528774639060939E-3</v>
      </c>
      <c r="V1907" s="28">
        <f t="shared" ref="V1907:Y1907" ca="1" si="5926">QUARTILE($F1783:$F1906,V$2)</f>
        <v>-4.0000000000000036E-2</v>
      </c>
      <c r="W1907" s="28">
        <f t="shared" ca="1" si="5926"/>
        <v>0</v>
      </c>
      <c r="X1907" s="28">
        <f t="shared" ca="1" si="5926"/>
        <v>3.3620689655172509E-2</v>
      </c>
      <c r="Y1907" s="28">
        <f t="shared" ca="1" si="5926"/>
        <v>0.18181818181818188</v>
      </c>
      <c r="Z1907" s="30">
        <f t="shared" ca="1" si="5742"/>
        <v>-1.3637793199840829E-3</v>
      </c>
      <c r="AA1907" s="30">
        <f t="shared" ca="1" si="5743"/>
        <v>5.2679167769666781E-2</v>
      </c>
      <c r="AB1907" s="30">
        <f t="shared" ca="1" si="5744"/>
        <v>2.1796725740599536E-2</v>
      </c>
      <c r="AC1907" s="30">
        <f t="shared" ca="1" si="5745"/>
        <v>3.8086756036465261E-2</v>
      </c>
      <c r="AD1907">
        <f t="shared" ca="1" si="5772"/>
        <v>0</v>
      </c>
      <c r="AE1907">
        <f t="shared" ca="1" si="5773"/>
        <v>0</v>
      </c>
      <c r="AF1907">
        <f t="shared" ca="1" si="5774"/>
        <v>-1.1528774639060939E-3</v>
      </c>
      <c r="AG1907" s="31">
        <f t="shared" ca="1" si="5756"/>
        <v>0</v>
      </c>
      <c r="AH1907" s="31">
        <f t="shared" ca="1" si="5757"/>
        <v>0</v>
      </c>
      <c r="AI1907" s="31">
        <f t="shared" ref="AI1907:AK1907" ca="1" si="5927">SUM(AD1782:AD1907)</f>
        <v>-1.940699198000299E-2</v>
      </c>
      <c r="AJ1907" s="31">
        <f t="shared" ca="1" si="5927"/>
        <v>0</v>
      </c>
      <c r="AK1907" s="31">
        <f t="shared" ca="1" si="5927"/>
        <v>5.9883481777064804E-2</v>
      </c>
      <c r="AL1907">
        <f ca="1">SUM($AF$129:AF1907)</f>
        <v>2.3031333932661591</v>
      </c>
      <c r="AO1907">
        <f t="shared" ca="1" si="5776"/>
        <v>0</v>
      </c>
      <c r="AP1907">
        <f t="shared" ca="1" si="5777"/>
        <v>-1.1528774639060939E-3</v>
      </c>
      <c r="AQ1907">
        <f t="shared" ca="1" si="5759"/>
        <v>0</v>
      </c>
      <c r="AR1907" s="31">
        <f t="shared" ref="AR1907:AS1907" ca="1" si="5928">SUM(AO1782:AO1907)</f>
        <v>5.1315388449682697E-2</v>
      </c>
      <c r="AS1907" s="31">
        <f t="shared" ca="1" si="5928"/>
        <v>5.9883481777064804E-2</v>
      </c>
      <c r="AT1907">
        <f ca="1">SUM($AP$129:AP1907)</f>
        <v>2.7720000498841673</v>
      </c>
    </row>
    <row r="1908" spans="1:46" x14ac:dyDescent="0.25">
      <c r="A1908" s="1">
        <v>41498</v>
      </c>
      <c r="B1908" s="2">
        <v>1694.16</v>
      </c>
      <c r="C1908" s="10">
        <f t="shared" si="5790"/>
        <v>2.7760185146821514E-3</v>
      </c>
      <c r="D1908" s="7">
        <v>0.32</v>
      </c>
      <c r="E1908" s="7">
        <f t="shared" ca="1" si="5785"/>
        <v>0</v>
      </c>
      <c r="F1908" s="7">
        <f t="shared" ca="1" si="5786"/>
        <v>0</v>
      </c>
      <c r="G1908">
        <f t="shared" si="5761"/>
        <v>0.43</v>
      </c>
      <c r="H1908">
        <f t="shared" si="5762"/>
        <v>0.2</v>
      </c>
      <c r="I1908" s="27">
        <f t="shared" si="5728"/>
        <v>0.52173913043478259</v>
      </c>
      <c r="J1908" s="9">
        <f t="shared" si="5763"/>
        <v>0</v>
      </c>
      <c r="K1908" s="9">
        <f t="shared" si="5764"/>
        <v>0</v>
      </c>
      <c r="L1908" s="9">
        <f t="shared" si="5765"/>
        <v>2.7760185146821514E-3</v>
      </c>
      <c r="M1908" s="9">
        <f t="shared" si="5766"/>
        <v>0</v>
      </c>
      <c r="N1908" s="28">
        <f t="shared" si="5751"/>
        <v>0.24</v>
      </c>
      <c r="O1908" s="28">
        <f t="shared" si="5752"/>
        <v>0.27</v>
      </c>
      <c r="P1908" s="28">
        <f t="shared" si="5753"/>
        <v>0.32</v>
      </c>
      <c r="Q1908" s="28">
        <f t="shared" si="5754"/>
        <v>0.43</v>
      </c>
      <c r="R1908" s="9">
        <f t="shared" ca="1" si="5767"/>
        <v>0</v>
      </c>
      <c r="S1908" s="9">
        <f t="shared" ca="1" si="5768"/>
        <v>2.7760185146821514E-3</v>
      </c>
      <c r="T1908" s="9">
        <f t="shared" ca="1" si="5769"/>
        <v>0</v>
      </c>
      <c r="U1908" s="9">
        <f t="shared" ca="1" si="5770"/>
        <v>0</v>
      </c>
      <c r="V1908" s="28">
        <f t="shared" ref="V1908:Y1908" ca="1" si="5929">QUARTILE($F1784:$F1907,V$2)</f>
        <v>-3.8846153846153919E-2</v>
      </c>
      <c r="W1908" s="28">
        <f t="shared" ca="1" si="5929"/>
        <v>0</v>
      </c>
      <c r="X1908" s="28">
        <f t="shared" ca="1" si="5929"/>
        <v>3.547745358090193E-2</v>
      </c>
      <c r="Y1908" s="28">
        <f t="shared" ca="1" si="5929"/>
        <v>0.18181818181818188</v>
      </c>
      <c r="Z1908" s="30">
        <f t="shared" ca="1" si="5742"/>
        <v>-1.3637793199840829E-3</v>
      </c>
      <c r="AA1908" s="30">
        <f t="shared" ca="1" si="5743"/>
        <v>5.545518628434893E-2</v>
      </c>
      <c r="AB1908" s="30">
        <f t="shared" ca="1" si="5744"/>
        <v>2.1796725740599536E-2</v>
      </c>
      <c r="AC1908" s="30">
        <f t="shared" ca="1" si="5745"/>
        <v>3.6491512761865866E-2</v>
      </c>
      <c r="AD1908">
        <f t="shared" ca="1" si="5772"/>
        <v>0</v>
      </c>
      <c r="AE1908">
        <f t="shared" ca="1" si="5773"/>
        <v>0</v>
      </c>
      <c r="AF1908">
        <f t="shared" ca="1" si="5774"/>
        <v>0</v>
      </c>
      <c r="AG1908" s="31">
        <f t="shared" ca="1" si="5756"/>
        <v>0</v>
      </c>
      <c r="AH1908" s="31">
        <f t="shared" ca="1" si="5757"/>
        <v>0</v>
      </c>
      <c r="AI1908" s="31">
        <f t="shared" ref="AI1908:AK1908" ca="1" si="5930">SUM(AD1783:AD1908)</f>
        <v>-1.940699198000299E-2</v>
      </c>
      <c r="AJ1908" s="31">
        <f t="shared" ca="1" si="5930"/>
        <v>0</v>
      </c>
      <c r="AK1908" s="31">
        <f t="shared" ca="1" si="5930"/>
        <v>5.8288238502465409E-2</v>
      </c>
      <c r="AL1908">
        <f ca="1">SUM($AF$129:AF1908)</f>
        <v>2.3031333932661591</v>
      </c>
      <c r="AO1908">
        <f t="shared" ca="1" si="5776"/>
        <v>2.7760185146821514E-3</v>
      </c>
      <c r="AP1908">
        <f t="shared" ca="1" si="5777"/>
        <v>0</v>
      </c>
      <c r="AQ1908">
        <f t="shared" ca="1" si="5759"/>
        <v>0</v>
      </c>
      <c r="AR1908" s="31">
        <f t="shared" ref="AR1908:AS1908" ca="1" si="5931">SUM(AO1783:AO1908)</f>
        <v>5.4091406964364847E-2</v>
      </c>
      <c r="AS1908" s="31">
        <f t="shared" ca="1" si="5931"/>
        <v>5.8288238502465409E-2</v>
      </c>
      <c r="AT1908">
        <f ca="1">SUM($AP$129:AP1908)</f>
        <v>2.7720000498841673</v>
      </c>
    </row>
    <row r="1909" spans="1:46" x14ac:dyDescent="0.25">
      <c r="A1909" s="1">
        <v>41499</v>
      </c>
      <c r="B1909" s="2">
        <v>1685.39</v>
      </c>
      <c r="C1909" s="10">
        <f t="shared" si="5790"/>
        <v>-5.1766066959437014E-3</v>
      </c>
      <c r="D1909" s="7">
        <v>0.34</v>
      </c>
      <c r="E1909" s="7">
        <f t="shared" ca="1" si="5785"/>
        <v>6.25E-2</v>
      </c>
      <c r="F1909" s="7">
        <f t="shared" ca="1" si="5786"/>
        <v>6.25E-2</v>
      </c>
      <c r="G1909">
        <f t="shared" si="5761"/>
        <v>0.43</v>
      </c>
      <c r="H1909">
        <f t="shared" si="5762"/>
        <v>0.2</v>
      </c>
      <c r="I1909" s="27">
        <f t="shared" si="5728"/>
        <v>0.60869565217391319</v>
      </c>
      <c r="J1909" s="9">
        <f t="shared" si="5763"/>
        <v>0</v>
      </c>
      <c r="K1909" s="9">
        <f t="shared" si="5764"/>
        <v>0</v>
      </c>
      <c r="L1909" s="9">
        <f t="shared" si="5765"/>
        <v>0</v>
      </c>
      <c r="M1909" s="9">
        <f t="shared" si="5766"/>
        <v>-5.1766066959437014E-3</v>
      </c>
      <c r="N1909" s="28">
        <f t="shared" si="5751"/>
        <v>0.24</v>
      </c>
      <c r="O1909" s="28">
        <f t="shared" si="5752"/>
        <v>0.27</v>
      </c>
      <c r="P1909" s="28">
        <f t="shared" si="5753"/>
        <v>0.32</v>
      </c>
      <c r="Q1909" s="28">
        <f t="shared" si="5754"/>
        <v>0.43</v>
      </c>
      <c r="R1909" s="9">
        <f t="shared" ca="1" si="5767"/>
        <v>0</v>
      </c>
      <c r="S1909" s="9">
        <f t="shared" ca="1" si="5768"/>
        <v>0</v>
      </c>
      <c r="T1909" s="9">
        <f t="shared" ca="1" si="5769"/>
        <v>0</v>
      </c>
      <c r="U1909" s="9">
        <f t="shared" ca="1" si="5770"/>
        <v>-5.1766066959437014E-3</v>
      </c>
      <c r="V1909" s="28">
        <f t="shared" ref="V1909:Y1909" ca="1" si="5932">QUARTILE($F1785:$F1908,V$2)</f>
        <v>-3.8846153846153919E-2</v>
      </c>
      <c r="W1909" s="28">
        <f t="shared" ca="1" si="5932"/>
        <v>0</v>
      </c>
      <c r="X1909" s="28">
        <f t="shared" ca="1" si="5932"/>
        <v>3.3620689655172509E-2</v>
      </c>
      <c r="Y1909" s="28">
        <f t="shared" ca="1" si="5932"/>
        <v>0.18181818181818188</v>
      </c>
      <c r="Z1909" s="30">
        <f t="shared" ca="1" si="5742"/>
        <v>-1.9561067059115987E-3</v>
      </c>
      <c r="AA1909" s="30">
        <f t="shared" ca="1" si="5743"/>
        <v>5.545518628434893E-2</v>
      </c>
      <c r="AB1909" s="30">
        <f t="shared" ca="1" si="5744"/>
        <v>2.1796725740599536E-2</v>
      </c>
      <c r="AC1909" s="30">
        <f t="shared" ca="1" si="5745"/>
        <v>3.1314906065922167E-2</v>
      </c>
      <c r="AD1909">
        <f t="shared" ca="1" si="5772"/>
        <v>0</v>
      </c>
      <c r="AE1909">
        <f t="shared" ca="1" si="5773"/>
        <v>0</v>
      </c>
      <c r="AF1909">
        <f t="shared" ca="1" si="5774"/>
        <v>-5.1766066959437014E-3</v>
      </c>
      <c r="AG1909" s="31">
        <f t="shared" ca="1" si="5756"/>
        <v>0</v>
      </c>
      <c r="AH1909" s="31">
        <f t="shared" ca="1" si="5757"/>
        <v>0</v>
      </c>
      <c r="AI1909" s="31">
        <f t="shared" ref="AI1909:AK1909" ca="1" si="5933">SUM(AD1784:AD1909)</f>
        <v>-1.9999319365930506E-2</v>
      </c>
      <c r="AJ1909" s="31">
        <f t="shared" ca="1" si="5933"/>
        <v>0</v>
      </c>
      <c r="AK1909" s="31">
        <f t="shared" ca="1" si="5933"/>
        <v>5.311163180652171E-2</v>
      </c>
      <c r="AL1909">
        <f ca="1">SUM($AF$129:AF1909)</f>
        <v>2.2979567865702153</v>
      </c>
      <c r="AO1909">
        <f t="shared" ca="1" si="5776"/>
        <v>0</v>
      </c>
      <c r="AP1909">
        <f t="shared" ca="1" si="5777"/>
        <v>-5.1766066959437014E-3</v>
      </c>
      <c r="AQ1909">
        <f t="shared" ca="1" si="5759"/>
        <v>0</v>
      </c>
      <c r="AR1909" s="31">
        <f t="shared" ref="AR1909:AS1909" ca="1" si="5934">SUM(AO1784:AO1909)</f>
        <v>5.3499079578437331E-2</v>
      </c>
      <c r="AS1909" s="31">
        <f t="shared" ca="1" si="5934"/>
        <v>5.311163180652171E-2</v>
      </c>
      <c r="AT1909">
        <f ca="1">SUM($AP$129:AP1909)</f>
        <v>2.7668234431882235</v>
      </c>
    </row>
    <row r="1910" spans="1:46" x14ac:dyDescent="0.25">
      <c r="A1910" s="1">
        <v>41500</v>
      </c>
      <c r="B1910" s="2">
        <v>1661.32</v>
      </c>
      <c r="C1910" s="10">
        <f t="shared" si="5790"/>
        <v>-1.4281560944351256E-2</v>
      </c>
      <c r="D1910" s="7">
        <v>0.34</v>
      </c>
      <c r="E1910" s="7">
        <f t="shared" ca="1" si="5785"/>
        <v>0</v>
      </c>
      <c r="F1910" s="7">
        <f t="shared" ca="1" si="5786"/>
        <v>0</v>
      </c>
      <c r="G1910">
        <f t="shared" si="5761"/>
        <v>0.43</v>
      </c>
      <c r="H1910">
        <f t="shared" si="5762"/>
        <v>0.2</v>
      </c>
      <c r="I1910" s="27">
        <f t="shared" si="5728"/>
        <v>0.60869565217391319</v>
      </c>
      <c r="J1910" s="9">
        <f t="shared" si="5763"/>
        <v>0</v>
      </c>
      <c r="K1910" s="9">
        <f t="shared" si="5764"/>
        <v>0</v>
      </c>
      <c r="L1910" s="9">
        <f t="shared" si="5765"/>
        <v>0</v>
      </c>
      <c r="M1910" s="9">
        <f t="shared" si="5766"/>
        <v>-1.4281560944351256E-2</v>
      </c>
      <c r="N1910" s="28">
        <f t="shared" si="5751"/>
        <v>0.24</v>
      </c>
      <c r="O1910" s="28">
        <f t="shared" si="5752"/>
        <v>0.27</v>
      </c>
      <c r="P1910" s="28">
        <f t="shared" si="5753"/>
        <v>0.32</v>
      </c>
      <c r="Q1910" s="28">
        <f t="shared" si="5754"/>
        <v>0.43</v>
      </c>
      <c r="R1910" s="9">
        <f t="shared" ca="1" si="5767"/>
        <v>0</v>
      </c>
      <c r="S1910" s="9">
        <f t="shared" ca="1" si="5768"/>
        <v>-1.4281560944351256E-2</v>
      </c>
      <c r="T1910" s="9">
        <f t="shared" ca="1" si="5769"/>
        <v>0</v>
      </c>
      <c r="U1910" s="9">
        <f t="shared" ca="1" si="5770"/>
        <v>0</v>
      </c>
      <c r="V1910" s="28">
        <f t="shared" ref="V1910:Y1910" ca="1" si="5935">QUARTILE($F1786:$F1909,V$2)</f>
        <v>-3.8846153846153919E-2</v>
      </c>
      <c r="W1910" s="28">
        <f t="shared" ca="1" si="5935"/>
        <v>0</v>
      </c>
      <c r="X1910" s="28">
        <f t="shared" ca="1" si="5935"/>
        <v>3.547745358090193E-2</v>
      </c>
      <c r="Y1910" s="28">
        <f t="shared" ca="1" si="5935"/>
        <v>0.18181818181818188</v>
      </c>
      <c r="Z1910" s="30">
        <f t="shared" ca="1" si="5742"/>
        <v>-1.9561067059115987E-3</v>
      </c>
      <c r="AA1910" s="30">
        <f t="shared" ca="1" si="5743"/>
        <v>4.1173625339997674E-2</v>
      </c>
      <c r="AB1910" s="30">
        <f t="shared" ca="1" si="5744"/>
        <v>2.1796725740599536E-2</v>
      </c>
      <c r="AC1910" s="30">
        <f t="shared" ca="1" si="5745"/>
        <v>3.0624266533715198E-2</v>
      </c>
      <c r="AD1910">
        <f t="shared" ca="1" si="5772"/>
        <v>0</v>
      </c>
      <c r="AE1910">
        <f t="shared" ca="1" si="5773"/>
        <v>0</v>
      </c>
      <c r="AF1910">
        <f t="shared" ca="1" si="5774"/>
        <v>0</v>
      </c>
      <c r="AG1910" s="31">
        <f t="shared" ca="1" si="5756"/>
        <v>0</v>
      </c>
      <c r="AH1910" s="31">
        <f t="shared" ca="1" si="5757"/>
        <v>0</v>
      </c>
      <c r="AI1910" s="31">
        <f t="shared" ref="AI1910:AK1910" ca="1" si="5936">SUM(AD1785:AD1910)</f>
        <v>-1.9999319365930506E-2</v>
      </c>
      <c r="AJ1910" s="31">
        <f t="shared" ca="1" si="5936"/>
        <v>0</v>
      </c>
      <c r="AK1910" s="31">
        <f t="shared" ca="1" si="5936"/>
        <v>5.2420992274314744E-2</v>
      </c>
      <c r="AL1910">
        <f ca="1">SUM($AF$129:AF1910)</f>
        <v>2.2979567865702153</v>
      </c>
      <c r="AO1910">
        <f t="shared" ca="1" si="5776"/>
        <v>-1.4281560944351256E-2</v>
      </c>
      <c r="AP1910">
        <f t="shared" ca="1" si="5777"/>
        <v>0</v>
      </c>
      <c r="AQ1910">
        <f t="shared" ca="1" si="5759"/>
        <v>0</v>
      </c>
      <c r="AR1910" s="31">
        <f t="shared" ref="AR1910:AS1910" ca="1" si="5937">SUM(AO1785:AO1910)</f>
        <v>3.9217518634086075E-2</v>
      </c>
      <c r="AS1910" s="31">
        <f t="shared" ca="1" si="5937"/>
        <v>5.2420992274314744E-2</v>
      </c>
      <c r="AT1910">
        <f ca="1">SUM($AP$129:AP1910)</f>
        <v>2.7668234431882235</v>
      </c>
    </row>
    <row r="1911" spans="1:46" x14ac:dyDescent="0.25">
      <c r="A1911" s="1">
        <v>41501</v>
      </c>
      <c r="B1911" s="2">
        <v>1655.83</v>
      </c>
      <c r="C1911" s="10">
        <f t="shared" si="5790"/>
        <v>-3.3046011605229633E-3</v>
      </c>
      <c r="D1911" s="7">
        <v>0.36</v>
      </c>
      <c r="E1911" s="7">
        <f t="shared" ca="1" si="5785"/>
        <v>5.8823529411764497E-2</v>
      </c>
      <c r="F1911" s="7">
        <f t="shared" ca="1" si="5786"/>
        <v>5.8823529411764497E-2</v>
      </c>
      <c r="G1911">
        <f t="shared" si="5761"/>
        <v>0.43</v>
      </c>
      <c r="H1911">
        <f t="shared" si="5762"/>
        <v>0.2</v>
      </c>
      <c r="I1911" s="27">
        <f t="shared" si="5728"/>
        <v>0.69565217391304346</v>
      </c>
      <c r="J1911" s="9">
        <f t="shared" si="5763"/>
        <v>0</v>
      </c>
      <c r="K1911" s="9">
        <f t="shared" si="5764"/>
        <v>0</v>
      </c>
      <c r="L1911" s="9">
        <f t="shared" si="5765"/>
        <v>0</v>
      </c>
      <c r="M1911" s="9">
        <f t="shared" si="5766"/>
        <v>-3.3046011605229633E-3</v>
      </c>
      <c r="N1911" s="28">
        <f t="shared" si="5751"/>
        <v>0.24</v>
      </c>
      <c r="O1911" s="28">
        <f t="shared" si="5752"/>
        <v>0.27</v>
      </c>
      <c r="P1911" s="28">
        <f t="shared" si="5753"/>
        <v>0.32</v>
      </c>
      <c r="Q1911" s="28">
        <f t="shared" si="5754"/>
        <v>0.43</v>
      </c>
      <c r="R1911" s="9">
        <f t="shared" ca="1" si="5767"/>
        <v>0</v>
      </c>
      <c r="S1911" s="9">
        <f t="shared" ca="1" si="5768"/>
        <v>0</v>
      </c>
      <c r="T1911" s="9">
        <f t="shared" ca="1" si="5769"/>
        <v>0</v>
      </c>
      <c r="U1911" s="9">
        <f t="shared" ca="1" si="5770"/>
        <v>-3.3046011605229633E-3</v>
      </c>
      <c r="V1911" s="28">
        <f t="shared" ref="V1911:Y1911" ca="1" si="5938">QUARTILE($F1787:$F1910,V$2)</f>
        <v>-3.8846153846153919E-2</v>
      </c>
      <c r="W1911" s="28">
        <f t="shared" ca="1" si="5938"/>
        <v>0</v>
      </c>
      <c r="X1911" s="28">
        <f t="shared" ca="1" si="5938"/>
        <v>3.547745358090193E-2</v>
      </c>
      <c r="Y1911" s="28">
        <f t="shared" ca="1" si="5938"/>
        <v>0.18181818181818188</v>
      </c>
      <c r="Z1911" s="30">
        <f t="shared" ca="1" si="5742"/>
        <v>-1.9561067059115987E-3</v>
      </c>
      <c r="AA1911" s="30">
        <f t="shared" ca="1" si="5743"/>
        <v>4.2218729127348725E-2</v>
      </c>
      <c r="AB1911" s="30">
        <f t="shared" ca="1" si="5744"/>
        <v>2.1796725740599536E-2</v>
      </c>
      <c r="AC1911" s="30">
        <f t="shared" ca="1" si="5745"/>
        <v>2.7319665373192234E-2</v>
      </c>
      <c r="AD1911">
        <f t="shared" ca="1" si="5772"/>
        <v>0</v>
      </c>
      <c r="AE1911">
        <f t="shared" ca="1" si="5773"/>
        <v>0</v>
      </c>
      <c r="AF1911">
        <f t="shared" ca="1" si="5774"/>
        <v>-3.3046011605229633E-3</v>
      </c>
      <c r="AG1911" s="31">
        <f t="shared" ca="1" si="5756"/>
        <v>0</v>
      </c>
      <c r="AH1911" s="31">
        <f t="shared" ca="1" si="5757"/>
        <v>0</v>
      </c>
      <c r="AI1911" s="31">
        <f t="shared" ref="AI1911:AK1911" ca="1" si="5939">SUM(AD1786:AD1911)</f>
        <v>-1.9999319365930506E-2</v>
      </c>
      <c r="AJ1911" s="31">
        <f t="shared" ca="1" si="5939"/>
        <v>0</v>
      </c>
      <c r="AK1911" s="31">
        <f t="shared" ca="1" si="5939"/>
        <v>4.9116391113791784E-2</v>
      </c>
      <c r="AL1911">
        <f ca="1">SUM($AF$129:AF1911)</f>
        <v>2.2946521854096922</v>
      </c>
      <c r="AO1911">
        <f t="shared" ca="1" si="5776"/>
        <v>0</v>
      </c>
      <c r="AP1911">
        <f t="shared" ca="1" si="5777"/>
        <v>-3.3046011605229633E-3</v>
      </c>
      <c r="AQ1911">
        <f t="shared" ca="1" si="5759"/>
        <v>0</v>
      </c>
      <c r="AR1911" s="31">
        <f t="shared" ref="AR1911:AS1911" ca="1" si="5940">SUM(AO1786:AO1911)</f>
        <v>4.0262622421437126E-2</v>
      </c>
      <c r="AS1911" s="31">
        <f t="shared" ca="1" si="5940"/>
        <v>4.9116391113791784E-2</v>
      </c>
      <c r="AT1911">
        <f ca="1">SUM($AP$129:AP1911)</f>
        <v>2.7635188420277004</v>
      </c>
    </row>
    <row r="1912" spans="1:46" x14ac:dyDescent="0.25">
      <c r="A1912" s="1">
        <v>41502</v>
      </c>
      <c r="B1912" s="2">
        <v>1646.06</v>
      </c>
      <c r="C1912" s="10">
        <f t="shared" si="5790"/>
        <v>-5.9003641678191492E-3</v>
      </c>
      <c r="D1912" s="7">
        <v>0.36</v>
      </c>
      <c r="E1912" s="7">
        <f t="shared" ca="1" si="5785"/>
        <v>0</v>
      </c>
      <c r="F1912" s="7">
        <f t="shared" ca="1" si="5786"/>
        <v>0</v>
      </c>
      <c r="G1912">
        <f t="shared" si="5761"/>
        <v>0.43</v>
      </c>
      <c r="H1912">
        <f t="shared" si="5762"/>
        <v>0.2</v>
      </c>
      <c r="I1912" s="27">
        <f t="shared" si="5728"/>
        <v>0.69565217391304346</v>
      </c>
      <c r="J1912" s="9">
        <f t="shared" si="5763"/>
        <v>0</v>
      </c>
      <c r="K1912" s="9">
        <f t="shared" si="5764"/>
        <v>0</v>
      </c>
      <c r="L1912" s="9">
        <f t="shared" si="5765"/>
        <v>0</v>
      </c>
      <c r="M1912" s="9">
        <f t="shared" si="5766"/>
        <v>-5.9003641678191492E-3</v>
      </c>
      <c r="N1912" s="28">
        <f t="shared" si="5751"/>
        <v>0.24</v>
      </c>
      <c r="O1912" s="28">
        <f t="shared" si="5752"/>
        <v>0.27</v>
      </c>
      <c r="P1912" s="28">
        <f t="shared" si="5753"/>
        <v>0.32</v>
      </c>
      <c r="Q1912" s="28">
        <f t="shared" si="5754"/>
        <v>0.43</v>
      </c>
      <c r="R1912" s="9">
        <f t="shared" ca="1" si="5767"/>
        <v>0</v>
      </c>
      <c r="S1912" s="9">
        <f t="shared" ca="1" si="5768"/>
        <v>-5.9003641678191492E-3</v>
      </c>
      <c r="T1912" s="9">
        <f t="shared" ca="1" si="5769"/>
        <v>0</v>
      </c>
      <c r="U1912" s="9">
        <f t="shared" ca="1" si="5770"/>
        <v>0</v>
      </c>
      <c r="V1912" s="28">
        <f t="shared" ref="V1912:Y1912" ca="1" si="5941">QUARTILE($F1788:$F1911,V$2)</f>
        <v>-3.7393162393162455E-2</v>
      </c>
      <c r="W1912" s="28">
        <f t="shared" ca="1" si="5941"/>
        <v>0</v>
      </c>
      <c r="X1912" s="28">
        <f t="shared" ca="1" si="5941"/>
        <v>3.8461538461538547E-2</v>
      </c>
      <c r="Y1912" s="28">
        <f t="shared" ca="1" si="5941"/>
        <v>0.18181818181818188</v>
      </c>
      <c r="Z1912" s="30">
        <f t="shared" ca="1" si="5742"/>
        <v>-1.9561067059115987E-3</v>
      </c>
      <c r="AA1912" s="30">
        <f t="shared" ca="1" si="5743"/>
        <v>2.8981825042830495E-2</v>
      </c>
      <c r="AB1912" s="30">
        <f t="shared" ca="1" si="5744"/>
        <v>2.1796725740599536E-2</v>
      </c>
      <c r="AC1912" s="30">
        <f t="shared" ca="1" si="5745"/>
        <v>2.7319665373192234E-2</v>
      </c>
      <c r="AD1912">
        <f t="shared" ca="1" si="5772"/>
        <v>0</v>
      </c>
      <c r="AE1912">
        <f t="shared" ca="1" si="5773"/>
        <v>0</v>
      </c>
      <c r="AF1912">
        <f t="shared" ca="1" si="5774"/>
        <v>0</v>
      </c>
      <c r="AG1912" s="31">
        <f t="shared" ca="1" si="5756"/>
        <v>0</v>
      </c>
      <c r="AH1912" s="31">
        <f t="shared" ca="1" si="5757"/>
        <v>0</v>
      </c>
      <c r="AI1912" s="31">
        <f t="shared" ref="AI1912:AK1912" ca="1" si="5942">SUM(AD1787:AD1912)</f>
        <v>-1.9999319365930506E-2</v>
      </c>
      <c r="AJ1912" s="31">
        <f t="shared" ca="1" si="5942"/>
        <v>0</v>
      </c>
      <c r="AK1912" s="31">
        <f t="shared" ca="1" si="5942"/>
        <v>4.9116391113791784E-2</v>
      </c>
      <c r="AL1912">
        <f ca="1">SUM($AF$129:AF1912)</f>
        <v>2.2946521854096922</v>
      </c>
      <c r="AO1912">
        <f t="shared" ca="1" si="5776"/>
        <v>-5.9003641678191492E-3</v>
      </c>
      <c r="AP1912">
        <f t="shared" ca="1" si="5777"/>
        <v>0</v>
      </c>
      <c r="AQ1912">
        <f t="shared" ca="1" si="5759"/>
        <v>0</v>
      </c>
      <c r="AR1912" s="31">
        <f t="shared" ref="AR1912:AS1912" ca="1" si="5943">SUM(AO1787:AO1912)</f>
        <v>2.7025718336918889E-2</v>
      </c>
      <c r="AS1912" s="31">
        <f t="shared" ca="1" si="5943"/>
        <v>4.9116391113791784E-2</v>
      </c>
      <c r="AT1912">
        <f ca="1">SUM($AP$129:AP1912)</f>
        <v>2.7635188420277004</v>
      </c>
    </row>
    <row r="1913" spans="1:46" x14ac:dyDescent="0.25">
      <c r="A1913" s="1">
        <v>41505</v>
      </c>
      <c r="B1913" s="2">
        <v>1652.35</v>
      </c>
      <c r="C1913" s="10">
        <f t="shared" si="5790"/>
        <v>3.8212458841111281E-3</v>
      </c>
      <c r="D1913" s="7">
        <v>0.36</v>
      </c>
      <c r="E1913" s="7">
        <f t="shared" ca="1" si="5785"/>
        <v>0</v>
      </c>
      <c r="F1913" s="7">
        <f t="shared" ca="1" si="5786"/>
        <v>0</v>
      </c>
      <c r="G1913">
        <f t="shared" si="5761"/>
        <v>0.43</v>
      </c>
      <c r="H1913">
        <f t="shared" si="5762"/>
        <v>0.2</v>
      </c>
      <c r="I1913" s="27">
        <f t="shared" si="5728"/>
        <v>0.69565217391304346</v>
      </c>
      <c r="J1913" s="9">
        <f t="shared" si="5763"/>
        <v>0</v>
      </c>
      <c r="K1913" s="9">
        <f t="shared" si="5764"/>
        <v>0</v>
      </c>
      <c r="L1913" s="9">
        <f t="shared" si="5765"/>
        <v>0</v>
      </c>
      <c r="M1913" s="9">
        <f t="shared" si="5766"/>
        <v>3.8212458841111281E-3</v>
      </c>
      <c r="N1913" s="28">
        <f t="shared" si="5751"/>
        <v>0.24</v>
      </c>
      <c r="O1913" s="28">
        <f t="shared" si="5752"/>
        <v>0.27</v>
      </c>
      <c r="P1913" s="28">
        <f t="shared" si="5753"/>
        <v>0.32</v>
      </c>
      <c r="Q1913" s="28">
        <f t="shared" si="5754"/>
        <v>0.43</v>
      </c>
      <c r="R1913" s="9">
        <f t="shared" ca="1" si="5767"/>
        <v>0</v>
      </c>
      <c r="S1913" s="9">
        <f t="shared" ca="1" si="5768"/>
        <v>3.8212458841111281E-3</v>
      </c>
      <c r="T1913" s="9">
        <f t="shared" ca="1" si="5769"/>
        <v>0</v>
      </c>
      <c r="U1913" s="9">
        <f t="shared" ca="1" si="5770"/>
        <v>0</v>
      </c>
      <c r="V1913" s="28">
        <f t="shared" ref="V1913:Y1913" ca="1" si="5944">QUARTILE($F1789:$F1912,V$2)</f>
        <v>-3.7393162393162455E-2</v>
      </c>
      <c r="W1913" s="28">
        <f t="shared" ca="1" si="5944"/>
        <v>0</v>
      </c>
      <c r="X1913" s="28">
        <f t="shared" ca="1" si="5944"/>
        <v>3.8461538461538547E-2</v>
      </c>
      <c r="Y1913" s="28">
        <f t="shared" ca="1" si="5944"/>
        <v>0.18181818181818188</v>
      </c>
      <c r="Z1913" s="30">
        <f t="shared" ca="1" si="5742"/>
        <v>1.0448037153416655E-2</v>
      </c>
      <c r="AA1913" s="30">
        <f t="shared" ca="1" si="5743"/>
        <v>3.2803070926941624E-2</v>
      </c>
      <c r="AB1913" s="30">
        <f t="shared" ca="1" si="5744"/>
        <v>2.1796725740599536E-2</v>
      </c>
      <c r="AC1913" s="30">
        <f t="shared" ca="1" si="5745"/>
        <v>2.7319665373192234E-2</v>
      </c>
      <c r="AD1913">
        <f t="shared" ca="1" si="5772"/>
        <v>0</v>
      </c>
      <c r="AE1913">
        <f t="shared" ca="1" si="5773"/>
        <v>0</v>
      </c>
      <c r="AF1913">
        <f t="shared" ca="1" si="5774"/>
        <v>0</v>
      </c>
      <c r="AG1913" s="31">
        <f t="shared" ca="1" si="5756"/>
        <v>0</v>
      </c>
      <c r="AH1913" s="31">
        <f t="shared" ca="1" si="5757"/>
        <v>0</v>
      </c>
      <c r="AI1913" s="31">
        <f t="shared" ref="AI1913:AK1913" ca="1" si="5945">SUM(AD1788:AD1913)</f>
        <v>-7.5951755066022489E-3</v>
      </c>
      <c r="AJ1913" s="31">
        <f t="shared" ca="1" si="5945"/>
        <v>0</v>
      </c>
      <c r="AK1913" s="31">
        <f t="shared" ca="1" si="5945"/>
        <v>4.9116391113791784E-2</v>
      </c>
      <c r="AL1913">
        <f ca="1">SUM($AF$129:AF1913)</f>
        <v>2.2946521854096922</v>
      </c>
      <c r="AO1913">
        <f t="shared" ca="1" si="5776"/>
        <v>3.8212458841111281E-3</v>
      </c>
      <c r="AP1913">
        <f t="shared" ca="1" si="5777"/>
        <v>0</v>
      </c>
      <c r="AQ1913">
        <f t="shared" ca="1" si="5759"/>
        <v>0</v>
      </c>
      <c r="AR1913" s="31">
        <f t="shared" ref="AR1913:AS1913" ca="1" si="5946">SUM(AO1788:AO1913)</f>
        <v>4.3251108080358293E-2</v>
      </c>
      <c r="AS1913" s="31">
        <f t="shared" ca="1" si="5946"/>
        <v>4.9116391113791784E-2</v>
      </c>
      <c r="AT1913">
        <f ca="1">SUM($AP$129:AP1913)</f>
        <v>2.7635188420277004</v>
      </c>
    </row>
    <row r="1914" spans="1:46" x14ac:dyDescent="0.25">
      <c r="A1914" s="1">
        <v>41506</v>
      </c>
      <c r="B1914" s="2">
        <v>1642.8</v>
      </c>
      <c r="C1914" s="10">
        <f t="shared" si="5790"/>
        <v>-5.7796471691832574E-3</v>
      </c>
      <c r="D1914" s="7">
        <v>0.36</v>
      </c>
      <c r="E1914" s="7">
        <f t="shared" ca="1" si="5785"/>
        <v>0</v>
      </c>
      <c r="F1914" s="7">
        <f t="shared" ca="1" si="5786"/>
        <v>0</v>
      </c>
      <c r="G1914">
        <f t="shared" si="5761"/>
        <v>0.43</v>
      </c>
      <c r="H1914">
        <f t="shared" si="5762"/>
        <v>0.2</v>
      </c>
      <c r="I1914" s="27">
        <f t="shared" si="5728"/>
        <v>0.69565217391304346</v>
      </c>
      <c r="J1914" s="9">
        <f t="shared" si="5763"/>
        <v>0</v>
      </c>
      <c r="K1914" s="9">
        <f t="shared" si="5764"/>
        <v>0</v>
      </c>
      <c r="L1914" s="9">
        <f t="shared" si="5765"/>
        <v>0</v>
      </c>
      <c r="M1914" s="9">
        <f t="shared" si="5766"/>
        <v>-5.7796471691832574E-3</v>
      </c>
      <c r="N1914" s="28">
        <f t="shared" si="5751"/>
        <v>0.24</v>
      </c>
      <c r="O1914" s="28">
        <f t="shared" si="5752"/>
        <v>0.27</v>
      </c>
      <c r="P1914" s="28">
        <f t="shared" si="5753"/>
        <v>0.32250000000000001</v>
      </c>
      <c r="Q1914" s="28">
        <f t="shared" si="5754"/>
        <v>0.43</v>
      </c>
      <c r="R1914" s="9">
        <f t="shared" ca="1" si="5767"/>
        <v>0</v>
      </c>
      <c r="S1914" s="9">
        <f t="shared" ca="1" si="5768"/>
        <v>-5.7796471691832574E-3</v>
      </c>
      <c r="T1914" s="9">
        <f t="shared" ca="1" si="5769"/>
        <v>0</v>
      </c>
      <c r="U1914" s="9">
        <f t="shared" ca="1" si="5770"/>
        <v>0</v>
      </c>
      <c r="V1914" s="28">
        <f t="shared" ref="V1914:Y1914" ca="1" si="5947">QUARTILE($F1790:$F1913,V$2)</f>
        <v>-3.7393162393162455E-2</v>
      </c>
      <c r="W1914" s="28">
        <f t="shared" ca="1" si="5947"/>
        <v>0</v>
      </c>
      <c r="X1914" s="28">
        <f t="shared" ca="1" si="5947"/>
        <v>3.547745358090193E-2</v>
      </c>
      <c r="Y1914" s="28">
        <f t="shared" ca="1" si="5947"/>
        <v>0.18181818181818188</v>
      </c>
      <c r="Z1914" s="30">
        <f t="shared" ca="1" si="5742"/>
        <v>1.6751155642784673E-2</v>
      </c>
      <c r="AA1914" s="30">
        <f t="shared" ca="1" si="5743"/>
        <v>2.7023423757758368E-2</v>
      </c>
      <c r="AB1914" s="30">
        <f t="shared" ca="1" si="5744"/>
        <v>2.1796725740599536E-2</v>
      </c>
      <c r="AC1914" s="30">
        <f t="shared" ca="1" si="5745"/>
        <v>2.7319665373192234E-2</v>
      </c>
      <c r="AD1914">
        <f t="shared" ca="1" si="5772"/>
        <v>0</v>
      </c>
      <c r="AE1914">
        <f t="shared" ca="1" si="5773"/>
        <v>0</v>
      </c>
      <c r="AF1914">
        <f t="shared" ca="1" si="5774"/>
        <v>0</v>
      </c>
      <c r="AG1914" s="31">
        <f t="shared" ca="1" si="5756"/>
        <v>0</v>
      </c>
      <c r="AH1914" s="31">
        <f t="shared" ca="1" si="5757"/>
        <v>0</v>
      </c>
      <c r="AI1914" s="31">
        <f t="shared" ref="AI1914:AK1914" ca="1" si="5948">SUM(AD1789:AD1914)</f>
        <v>-1.2920570172342319E-3</v>
      </c>
      <c r="AJ1914" s="31">
        <f t="shared" ca="1" si="5948"/>
        <v>0</v>
      </c>
      <c r="AK1914" s="31">
        <f t="shared" ca="1" si="5948"/>
        <v>4.9116391113791784E-2</v>
      </c>
      <c r="AL1914">
        <f ca="1">SUM($AF$129:AF1914)</f>
        <v>2.2946521854096922</v>
      </c>
      <c r="AO1914">
        <f t="shared" ca="1" si="5776"/>
        <v>-5.7796471691832574E-3</v>
      </c>
      <c r="AP1914">
        <f t="shared" ca="1" si="5777"/>
        <v>0</v>
      </c>
      <c r="AQ1914">
        <f t="shared" ca="1" si="5759"/>
        <v>0</v>
      </c>
      <c r="AR1914" s="31">
        <f t="shared" ref="AR1914:AS1914" ca="1" si="5949">SUM(AO1789:AO1914)</f>
        <v>4.3774579400543051E-2</v>
      </c>
      <c r="AS1914" s="31">
        <f t="shared" ca="1" si="5949"/>
        <v>4.9116391113791784E-2</v>
      </c>
      <c r="AT1914">
        <f ca="1">SUM($AP$129:AP1914)</f>
        <v>2.7635188420277004</v>
      </c>
    </row>
    <row r="1915" spans="1:46" x14ac:dyDescent="0.25">
      <c r="A1915" s="1">
        <v>41507</v>
      </c>
      <c r="B1915" s="2">
        <v>1656.96</v>
      </c>
      <c r="C1915" s="10">
        <f t="shared" si="5790"/>
        <v>8.6194302410519119E-3</v>
      </c>
      <c r="D1915" s="7">
        <v>0.38</v>
      </c>
      <c r="E1915" s="7">
        <f t="shared" ca="1" si="5785"/>
        <v>5.555555555555558E-2</v>
      </c>
      <c r="F1915" s="7">
        <f t="shared" ca="1" si="5786"/>
        <v>5.555555555555558E-2</v>
      </c>
      <c r="G1915">
        <f t="shared" si="5761"/>
        <v>0.43</v>
      </c>
      <c r="H1915">
        <f t="shared" si="5762"/>
        <v>0.2</v>
      </c>
      <c r="I1915" s="27">
        <f t="shared" ref="I1915:I1978" si="5950">(D1915-H1915)/(G1915-H1915)</f>
        <v>0.78260869565217395</v>
      </c>
      <c r="J1915" s="9">
        <f t="shared" si="5763"/>
        <v>0</v>
      </c>
      <c r="K1915" s="9">
        <f t="shared" si="5764"/>
        <v>0</v>
      </c>
      <c r="L1915" s="9">
        <f t="shared" si="5765"/>
        <v>0</v>
      </c>
      <c r="M1915" s="9">
        <f t="shared" si="5766"/>
        <v>8.6194302410519119E-3</v>
      </c>
      <c r="N1915" s="28">
        <f t="shared" si="5751"/>
        <v>0.24</v>
      </c>
      <c r="O1915" s="28">
        <f t="shared" si="5752"/>
        <v>0.27</v>
      </c>
      <c r="P1915" s="28">
        <f t="shared" si="5753"/>
        <v>0.33</v>
      </c>
      <c r="Q1915" s="28">
        <f t="shared" si="5754"/>
        <v>0.43</v>
      </c>
      <c r="R1915" s="9">
        <f t="shared" ca="1" si="5767"/>
        <v>0</v>
      </c>
      <c r="S1915" s="9">
        <f t="shared" ca="1" si="5768"/>
        <v>0</v>
      </c>
      <c r="T1915" s="9">
        <f t="shared" ca="1" si="5769"/>
        <v>0</v>
      </c>
      <c r="U1915" s="9">
        <f t="shared" ca="1" si="5770"/>
        <v>8.6194302410519119E-3</v>
      </c>
      <c r="V1915" s="28">
        <f t="shared" ref="V1915:Y1915" ca="1" si="5951">QUARTILE($F1791:$F1914,V$2)</f>
        <v>-3.3452807646356109E-2</v>
      </c>
      <c r="W1915" s="28">
        <f t="shared" ca="1" si="5951"/>
        <v>0</v>
      </c>
      <c r="X1915" s="28">
        <f t="shared" ca="1" si="5951"/>
        <v>3.547745358090193E-2</v>
      </c>
      <c r="Y1915" s="28">
        <f t="shared" ca="1" si="5951"/>
        <v>0.18181818181818188</v>
      </c>
      <c r="Z1915" s="30">
        <f t="shared" ca="1" si="5742"/>
        <v>1.6751155642784673E-2</v>
      </c>
      <c r="AA1915" s="30">
        <f t="shared" ca="1" si="5743"/>
        <v>2.7023423757758368E-2</v>
      </c>
      <c r="AB1915" s="30">
        <f t="shared" ca="1" si="5744"/>
        <v>2.1796725740599536E-2</v>
      </c>
      <c r="AC1915" s="30">
        <f t="shared" ca="1" si="5745"/>
        <v>2.7166581936311312E-2</v>
      </c>
      <c r="AD1915">
        <f t="shared" ca="1" si="5772"/>
        <v>0</v>
      </c>
      <c r="AE1915">
        <f t="shared" ca="1" si="5773"/>
        <v>0</v>
      </c>
      <c r="AF1915">
        <f t="shared" ca="1" si="5774"/>
        <v>8.6194302410519119E-3</v>
      </c>
      <c r="AG1915" s="31">
        <f t="shared" ca="1" si="5756"/>
        <v>0</v>
      </c>
      <c r="AH1915" s="31">
        <f t="shared" ca="1" si="5757"/>
        <v>0</v>
      </c>
      <c r="AI1915" s="31">
        <f t="shared" ref="AI1915:AK1915" ca="1" si="5952">SUM(AD1790:AD1915)</f>
        <v>-1.2920570172342319E-3</v>
      </c>
      <c r="AJ1915" s="31">
        <f t="shared" ca="1" si="5952"/>
        <v>0</v>
      </c>
      <c r="AK1915" s="31">
        <f t="shared" ca="1" si="5952"/>
        <v>4.8963307676910858E-2</v>
      </c>
      <c r="AL1915">
        <f ca="1">SUM($AF$129:AF1915)</f>
        <v>2.3032716156507442</v>
      </c>
      <c r="AO1915">
        <f t="shared" ca="1" si="5776"/>
        <v>0</v>
      </c>
      <c r="AP1915">
        <f t="shared" ca="1" si="5777"/>
        <v>8.6194302410519119E-3</v>
      </c>
      <c r="AQ1915">
        <f t="shared" ca="1" si="5759"/>
        <v>0</v>
      </c>
      <c r="AR1915" s="31">
        <f t="shared" ref="AR1915:AS1915" ca="1" si="5953">SUM(AO1790:AO1915)</f>
        <v>4.3774579400543051E-2</v>
      </c>
      <c r="AS1915" s="31">
        <f t="shared" ca="1" si="5953"/>
        <v>4.8963307676910858E-2</v>
      </c>
      <c r="AT1915">
        <f ca="1">SUM($AP$129:AP1915)</f>
        <v>2.7721382722687524</v>
      </c>
    </row>
    <row r="1916" spans="1:46" x14ac:dyDescent="0.25">
      <c r="A1916" s="1">
        <v>41508</v>
      </c>
      <c r="B1916" s="2">
        <v>1663.5</v>
      </c>
      <c r="C1916" s="10">
        <f t="shared" si="5790"/>
        <v>3.946987253765911E-3</v>
      </c>
      <c r="D1916" s="7">
        <v>0.42</v>
      </c>
      <c r="E1916" s="7">
        <f t="shared" ca="1" si="5785"/>
        <v>0.10526315789473673</v>
      </c>
      <c r="F1916" s="7">
        <f t="shared" ca="1" si="5786"/>
        <v>0.10526315789473673</v>
      </c>
      <c r="G1916">
        <f t="shared" si="5761"/>
        <v>0.43</v>
      </c>
      <c r="H1916">
        <f t="shared" si="5762"/>
        <v>0.2</v>
      </c>
      <c r="I1916" s="27">
        <f t="shared" si="5950"/>
        <v>0.9565217391304347</v>
      </c>
      <c r="J1916" s="9">
        <f t="shared" si="5763"/>
        <v>0</v>
      </c>
      <c r="K1916" s="9">
        <f t="shared" si="5764"/>
        <v>0</v>
      </c>
      <c r="L1916" s="9">
        <f t="shared" si="5765"/>
        <v>0</v>
      </c>
      <c r="M1916" s="9">
        <f t="shared" si="5766"/>
        <v>3.946987253765911E-3</v>
      </c>
      <c r="N1916" s="28">
        <f t="shared" si="5751"/>
        <v>0.24</v>
      </c>
      <c r="O1916" s="28">
        <f t="shared" si="5752"/>
        <v>0.27</v>
      </c>
      <c r="P1916" s="28">
        <f t="shared" si="5753"/>
        <v>0.33</v>
      </c>
      <c r="Q1916" s="28">
        <f t="shared" si="5754"/>
        <v>0.43</v>
      </c>
      <c r="R1916" s="9">
        <f t="shared" ca="1" si="5767"/>
        <v>0</v>
      </c>
      <c r="S1916" s="9">
        <f t="shared" ca="1" si="5768"/>
        <v>0</v>
      </c>
      <c r="T1916" s="9">
        <f t="shared" ca="1" si="5769"/>
        <v>0</v>
      </c>
      <c r="U1916" s="9">
        <f t="shared" ca="1" si="5770"/>
        <v>3.946987253765911E-3</v>
      </c>
      <c r="V1916" s="28">
        <f t="shared" ref="V1916:Y1916" ca="1" si="5954">QUARTILE($F1792:$F1915,V$2)</f>
        <v>-3.3452807646356109E-2</v>
      </c>
      <c r="W1916" s="28">
        <f t="shared" ca="1" si="5954"/>
        <v>0</v>
      </c>
      <c r="X1916" s="28">
        <f t="shared" ca="1" si="5954"/>
        <v>3.8846153846153919E-2</v>
      </c>
      <c r="Y1916" s="28">
        <f t="shared" ca="1" si="5954"/>
        <v>0.18181818181818188</v>
      </c>
      <c r="Z1916" s="30">
        <f t="shared" ca="1" si="5742"/>
        <v>3.5060736006996863E-2</v>
      </c>
      <c r="AA1916" s="30">
        <f t="shared" ca="1" si="5743"/>
        <v>2.7023423757758368E-2</v>
      </c>
      <c r="AB1916" s="30">
        <f t="shared" ca="1" si="5744"/>
        <v>2.1796725740599536E-2</v>
      </c>
      <c r="AC1916" s="30">
        <f t="shared" ca="1" si="5745"/>
        <v>3.1113569190077222E-2</v>
      </c>
      <c r="AD1916">
        <f t="shared" ca="1" si="5772"/>
        <v>0</v>
      </c>
      <c r="AE1916">
        <f t="shared" ca="1" si="5773"/>
        <v>0</v>
      </c>
      <c r="AF1916">
        <f t="shared" ca="1" si="5774"/>
        <v>3.946987253765911E-3</v>
      </c>
      <c r="AG1916" s="31">
        <f t="shared" ca="1" si="5756"/>
        <v>0</v>
      </c>
      <c r="AH1916" s="31">
        <f t="shared" ca="1" si="5757"/>
        <v>0</v>
      </c>
      <c r="AI1916" s="31">
        <f t="shared" ref="AI1916:AK1916" ca="1" si="5955">SUM(AD1791:AD1916)</f>
        <v>1.7017523346977963E-2</v>
      </c>
      <c r="AJ1916" s="31">
        <f t="shared" ca="1" si="5955"/>
        <v>0</v>
      </c>
      <c r="AK1916" s="31">
        <f t="shared" ca="1" si="5955"/>
        <v>5.2910294930676768E-2</v>
      </c>
      <c r="AL1916">
        <f ca="1">SUM($AF$129:AF1916)</f>
        <v>2.3072186029045101</v>
      </c>
      <c r="AO1916">
        <f t="shared" ca="1" si="5776"/>
        <v>0</v>
      </c>
      <c r="AP1916">
        <f t="shared" ca="1" si="5777"/>
        <v>3.946987253765911E-3</v>
      </c>
      <c r="AQ1916">
        <f t="shared" ca="1" si="5759"/>
        <v>0</v>
      </c>
      <c r="AR1916" s="31">
        <f t="shared" ref="AR1916:AS1916" ca="1" si="5956">SUM(AO1791:AO1916)</f>
        <v>6.2084159764755252E-2</v>
      </c>
      <c r="AS1916" s="31">
        <f t="shared" ca="1" si="5956"/>
        <v>5.2910294930676768E-2</v>
      </c>
      <c r="AT1916">
        <f ca="1">SUM($AP$129:AP1916)</f>
        <v>2.7760852595225183</v>
      </c>
    </row>
    <row r="1917" spans="1:46" x14ac:dyDescent="0.25">
      <c r="A1917" s="1">
        <v>41509</v>
      </c>
      <c r="B1917" s="2">
        <v>1656.78</v>
      </c>
      <c r="C1917" s="10">
        <f t="shared" si="5790"/>
        <v>-4.0396753832281501E-3</v>
      </c>
      <c r="D1917" s="7">
        <v>0.4</v>
      </c>
      <c r="E1917" s="7">
        <f t="shared" ca="1" si="5785"/>
        <v>-4.7619047619047561E-2</v>
      </c>
      <c r="F1917" s="7">
        <f t="shared" ca="1" si="5786"/>
        <v>-4.7619047619047561E-2</v>
      </c>
      <c r="G1917">
        <f t="shared" si="5761"/>
        <v>0.43</v>
      </c>
      <c r="H1917">
        <f t="shared" si="5762"/>
        <v>0.2</v>
      </c>
      <c r="I1917" s="27">
        <f t="shared" si="5950"/>
        <v>0.86956521739130443</v>
      </c>
      <c r="J1917" s="9">
        <f t="shared" si="5763"/>
        <v>0</v>
      </c>
      <c r="K1917" s="9">
        <f t="shared" si="5764"/>
        <v>0</v>
      </c>
      <c r="L1917" s="9">
        <f t="shared" si="5765"/>
        <v>0</v>
      </c>
      <c r="M1917" s="9">
        <f t="shared" si="5766"/>
        <v>-4.0396753832281501E-3</v>
      </c>
      <c r="N1917" s="28">
        <f t="shared" si="5751"/>
        <v>0.24</v>
      </c>
      <c r="O1917" s="28">
        <f t="shared" si="5752"/>
        <v>0.27</v>
      </c>
      <c r="P1917" s="28">
        <f t="shared" si="5753"/>
        <v>0.33</v>
      </c>
      <c r="Q1917" s="28">
        <f t="shared" si="5754"/>
        <v>0.43</v>
      </c>
      <c r="R1917" s="9">
        <f t="shared" ca="1" si="5767"/>
        <v>-4.0396753832281501E-3</v>
      </c>
      <c r="S1917" s="9">
        <f t="shared" ca="1" si="5768"/>
        <v>0</v>
      </c>
      <c r="T1917" s="9">
        <f t="shared" ca="1" si="5769"/>
        <v>0</v>
      </c>
      <c r="U1917" s="9">
        <f t="shared" ca="1" si="5770"/>
        <v>0</v>
      </c>
      <c r="V1917" s="28">
        <f t="shared" ref="V1917:Y1917" ca="1" si="5957">QUARTILE($F1793:$F1916,V$2)</f>
        <v>-3.3452807646356109E-2</v>
      </c>
      <c r="W1917" s="28">
        <f t="shared" ca="1" si="5957"/>
        <v>0</v>
      </c>
      <c r="X1917" s="28">
        <f t="shared" ca="1" si="5957"/>
        <v>3.8846153846153919E-2</v>
      </c>
      <c r="Y1917" s="28">
        <f t="shared" ca="1" si="5957"/>
        <v>0.18181818181818188</v>
      </c>
      <c r="Z1917" s="30">
        <f t="shared" ca="1" si="5742"/>
        <v>3.1021060623768713E-2</v>
      </c>
      <c r="AA1917" s="30">
        <f t="shared" ca="1" si="5743"/>
        <v>2.0913936914326477E-2</v>
      </c>
      <c r="AB1917" s="30">
        <f t="shared" ca="1" si="5744"/>
        <v>2.1796725740599536E-2</v>
      </c>
      <c r="AC1917" s="30">
        <f t="shared" ca="1" si="5745"/>
        <v>3.1113569190077222E-2</v>
      </c>
      <c r="AD1917">
        <f t="shared" ca="1" si="5772"/>
        <v>-4.0396753832281501E-3</v>
      </c>
      <c r="AE1917">
        <f t="shared" ca="1" si="5773"/>
        <v>0</v>
      </c>
      <c r="AF1917">
        <f t="shared" ca="1" si="5774"/>
        <v>0</v>
      </c>
      <c r="AG1917" s="31">
        <f t="shared" ca="1" si="5756"/>
        <v>0</v>
      </c>
      <c r="AH1917" s="31">
        <f t="shared" ca="1" si="5757"/>
        <v>0</v>
      </c>
      <c r="AI1917" s="31">
        <f t="shared" ref="AI1917:AK1917" ca="1" si="5958">SUM(AD1792:AD1917)</f>
        <v>1.2977847963749813E-2</v>
      </c>
      <c r="AJ1917" s="31">
        <f t="shared" ca="1" si="5958"/>
        <v>0</v>
      </c>
      <c r="AK1917" s="31">
        <f t="shared" ca="1" si="5958"/>
        <v>5.2910294930676768E-2</v>
      </c>
      <c r="AL1917">
        <f ca="1">SUM($AF$129:AF1917)</f>
        <v>2.3072186029045101</v>
      </c>
      <c r="AO1917">
        <f t="shared" ca="1" si="5776"/>
        <v>-4.0396753832281501E-3</v>
      </c>
      <c r="AP1917">
        <f t="shared" ca="1" si="5777"/>
        <v>0</v>
      </c>
      <c r="AQ1917">
        <f t="shared" ca="1" si="5759"/>
        <v>0</v>
      </c>
      <c r="AR1917" s="31">
        <f t="shared" ref="AR1917:AS1917" ca="1" si="5959">SUM(AO1792:AO1917)</f>
        <v>5.1934997538095218E-2</v>
      </c>
      <c r="AS1917" s="31">
        <f t="shared" ca="1" si="5959"/>
        <v>5.2910294930676768E-2</v>
      </c>
      <c r="AT1917">
        <f ca="1">SUM($AP$129:AP1917)</f>
        <v>2.7760852595225183</v>
      </c>
    </row>
    <row r="1918" spans="1:46" x14ac:dyDescent="0.25">
      <c r="A1918" s="1">
        <v>41513</v>
      </c>
      <c r="B1918" s="2">
        <v>1630.48</v>
      </c>
      <c r="C1918" s="10">
        <f t="shared" si="5790"/>
        <v>-1.5874165550042826E-2</v>
      </c>
      <c r="D1918" s="7">
        <v>0.38</v>
      </c>
      <c r="E1918" s="7">
        <f t="shared" ca="1" si="5785"/>
        <v>-5.0000000000000044E-2</v>
      </c>
      <c r="F1918" s="7">
        <f t="shared" ca="1" si="5786"/>
        <v>-5.0000000000000044E-2</v>
      </c>
      <c r="G1918">
        <f t="shared" si="5761"/>
        <v>0.43</v>
      </c>
      <c r="H1918">
        <f t="shared" si="5762"/>
        <v>0.2</v>
      </c>
      <c r="I1918" s="27">
        <f t="shared" si="5950"/>
        <v>0.78260869565217395</v>
      </c>
      <c r="J1918" s="9">
        <f t="shared" si="5763"/>
        <v>0</v>
      </c>
      <c r="K1918" s="9">
        <f t="shared" si="5764"/>
        <v>0</v>
      </c>
      <c r="L1918" s="9">
        <f t="shared" si="5765"/>
        <v>0</v>
      </c>
      <c r="M1918" s="9">
        <f t="shared" si="5766"/>
        <v>-1.5874165550042826E-2</v>
      </c>
      <c r="N1918" s="28">
        <f t="shared" si="5751"/>
        <v>0.24</v>
      </c>
      <c r="O1918" s="28">
        <f t="shared" si="5752"/>
        <v>0.28000000000000003</v>
      </c>
      <c r="P1918" s="28">
        <f t="shared" si="5753"/>
        <v>0.33250000000000002</v>
      </c>
      <c r="Q1918" s="28">
        <f t="shared" si="5754"/>
        <v>0.43</v>
      </c>
      <c r="R1918" s="9">
        <f t="shared" ca="1" si="5767"/>
        <v>-1.5874165550042826E-2</v>
      </c>
      <c r="S1918" s="9">
        <f t="shared" ca="1" si="5768"/>
        <v>0</v>
      </c>
      <c r="T1918" s="9">
        <f t="shared" ca="1" si="5769"/>
        <v>0</v>
      </c>
      <c r="U1918" s="9">
        <f t="shared" ca="1" si="5770"/>
        <v>0</v>
      </c>
      <c r="V1918" s="28">
        <f t="shared" ref="V1918:Y1918" ca="1" si="5960">QUARTILE($F1794:$F1917,V$2)</f>
        <v>-3.3452807646356109E-2</v>
      </c>
      <c r="W1918" s="28">
        <f t="shared" ca="1" si="5960"/>
        <v>0</v>
      </c>
      <c r="X1918" s="28">
        <f t="shared" ca="1" si="5960"/>
        <v>3.8846153846153919E-2</v>
      </c>
      <c r="Y1918" s="28">
        <f t="shared" ca="1" si="5960"/>
        <v>0.18181818181818188</v>
      </c>
      <c r="Z1918" s="30">
        <f t="shared" ca="1" si="5742"/>
        <v>1.5146895073725887E-2</v>
      </c>
      <c r="AA1918" s="30">
        <f t="shared" ca="1" si="5743"/>
        <v>2.0913936914326477E-2</v>
      </c>
      <c r="AB1918" s="30">
        <f t="shared" ca="1" si="5744"/>
        <v>2.1796725740599536E-2</v>
      </c>
      <c r="AC1918" s="30">
        <f t="shared" ca="1" si="5745"/>
        <v>1.8387608229718133E-2</v>
      </c>
      <c r="AD1918">
        <f t="shared" ca="1" si="5772"/>
        <v>-1.5874165550042826E-2</v>
      </c>
      <c r="AE1918">
        <f t="shared" ca="1" si="5773"/>
        <v>0</v>
      </c>
      <c r="AF1918">
        <f t="shared" ca="1" si="5774"/>
        <v>0</v>
      </c>
      <c r="AG1918" s="31">
        <f t="shared" ca="1" si="5756"/>
        <v>0</v>
      </c>
      <c r="AH1918" s="31">
        <f t="shared" ca="1" si="5757"/>
        <v>0</v>
      </c>
      <c r="AI1918" s="31">
        <f t="shared" ref="AI1918:AK1918" ca="1" si="5961">SUM(AD1793:AD1918)</f>
        <v>-2.8963175862930131E-3</v>
      </c>
      <c r="AJ1918" s="31">
        <f t="shared" ca="1" si="5961"/>
        <v>0</v>
      </c>
      <c r="AK1918" s="31">
        <f t="shared" ca="1" si="5961"/>
        <v>4.0184333970317669E-2</v>
      </c>
      <c r="AL1918">
        <f ca="1">SUM($AF$129:AF1918)</f>
        <v>2.3072186029045101</v>
      </c>
      <c r="AO1918">
        <f t="shared" ca="1" si="5776"/>
        <v>-1.5874165550042826E-2</v>
      </c>
      <c r="AP1918">
        <f t="shared" ca="1" si="5777"/>
        <v>0</v>
      </c>
      <c r="AQ1918">
        <f t="shared" ca="1" si="5759"/>
        <v>0</v>
      </c>
      <c r="AR1918" s="31">
        <f t="shared" ref="AR1918:AS1918" ca="1" si="5962">SUM(AO1793:AO1918)</f>
        <v>3.6060831988052391E-2</v>
      </c>
      <c r="AS1918" s="31">
        <f t="shared" ca="1" si="5962"/>
        <v>4.0184333970317669E-2</v>
      </c>
      <c r="AT1918">
        <f ca="1">SUM($AP$129:AP1918)</f>
        <v>2.7760852595225183</v>
      </c>
    </row>
    <row r="1919" spans="1:46" x14ac:dyDescent="0.25">
      <c r="A1919" s="1">
        <v>41514</v>
      </c>
      <c r="B1919" s="2">
        <v>1634.96</v>
      </c>
      <c r="C1919" s="10">
        <f t="shared" si="5790"/>
        <v>2.7476571316422268E-3</v>
      </c>
      <c r="D1919" s="7">
        <v>0.4</v>
      </c>
      <c r="E1919" s="7">
        <f t="shared" ca="1" si="5785"/>
        <v>5.2631578947368363E-2</v>
      </c>
      <c r="F1919" s="7">
        <f t="shared" ca="1" si="5786"/>
        <v>5.2631578947368363E-2</v>
      </c>
      <c r="G1919">
        <f t="shared" si="5761"/>
        <v>0.43</v>
      </c>
      <c r="H1919">
        <f t="shared" si="5762"/>
        <v>0.2</v>
      </c>
      <c r="I1919" s="27">
        <f t="shared" si="5950"/>
        <v>0.86956521739130443</v>
      </c>
      <c r="J1919" s="9">
        <f t="shared" si="5763"/>
        <v>0</v>
      </c>
      <c r="K1919" s="9">
        <f t="shared" si="5764"/>
        <v>0</v>
      </c>
      <c r="L1919" s="9">
        <f t="shared" si="5765"/>
        <v>0</v>
      </c>
      <c r="M1919" s="9">
        <f t="shared" si="5766"/>
        <v>2.7476571316422268E-3</v>
      </c>
      <c r="N1919" s="28">
        <f t="shared" si="5751"/>
        <v>0.24</v>
      </c>
      <c r="O1919" s="28">
        <f t="shared" si="5752"/>
        <v>0.28999999999999998</v>
      </c>
      <c r="P1919" s="28">
        <f t="shared" si="5753"/>
        <v>0.34</v>
      </c>
      <c r="Q1919" s="28">
        <f t="shared" si="5754"/>
        <v>0.43</v>
      </c>
      <c r="R1919" s="9">
        <f t="shared" ca="1" si="5767"/>
        <v>0</v>
      </c>
      <c r="S1919" s="9">
        <f t="shared" ca="1" si="5768"/>
        <v>0</v>
      </c>
      <c r="T1919" s="9">
        <f t="shared" ca="1" si="5769"/>
        <v>0</v>
      </c>
      <c r="U1919" s="9">
        <f t="shared" ca="1" si="5770"/>
        <v>2.7476571316422268E-3</v>
      </c>
      <c r="V1919" s="28">
        <f t="shared" ref="V1919:Y1919" ca="1" si="5963">QUARTILE($F1795:$F1918,V$2)</f>
        <v>-3.7393162393162455E-2</v>
      </c>
      <c r="W1919" s="28">
        <f t="shared" ca="1" si="5963"/>
        <v>0</v>
      </c>
      <c r="X1919" s="28">
        <f t="shared" ca="1" si="5963"/>
        <v>3.8846153846153919E-2</v>
      </c>
      <c r="Y1919" s="28">
        <f t="shared" ca="1" si="5963"/>
        <v>0.18181818181818188</v>
      </c>
      <c r="Z1919" s="30">
        <f t="shared" ref="Z1919:Z1982" ca="1" si="5964">SUM(R1794:R1919)</f>
        <v>1.6011016868724498E-2</v>
      </c>
      <c r="AA1919" s="30">
        <f t="shared" ref="AA1919:AA1982" ca="1" si="5965">SUM(S1794:S1919)</f>
        <v>2.0913936914326477E-2</v>
      </c>
      <c r="AB1919" s="30">
        <f t="shared" ref="AB1919:AB1982" ca="1" si="5966">SUM(T1794:T1919)</f>
        <v>2.1796725740599536E-2</v>
      </c>
      <c r="AC1919" s="30">
        <f t="shared" ref="AC1919:AC1982" ca="1" si="5967">SUM(U1794:U1919)</f>
        <v>2.1135265361360359E-2</v>
      </c>
      <c r="AD1919">
        <f t="shared" ca="1" si="5772"/>
        <v>0</v>
      </c>
      <c r="AE1919">
        <f t="shared" ca="1" si="5773"/>
        <v>0</v>
      </c>
      <c r="AF1919">
        <f t="shared" ca="1" si="5774"/>
        <v>2.7476571316422268E-3</v>
      </c>
      <c r="AG1919" s="31">
        <f t="shared" ca="1" si="5756"/>
        <v>0</v>
      </c>
      <c r="AH1919" s="31">
        <f t="shared" ca="1" si="5757"/>
        <v>0</v>
      </c>
      <c r="AI1919" s="31">
        <f t="shared" ref="AI1919:AK1919" ca="1" si="5968">SUM(AD1794:AD1919)</f>
        <v>-2.0321957912944021E-3</v>
      </c>
      <c r="AJ1919" s="31">
        <f t="shared" ca="1" si="5968"/>
        <v>0</v>
      </c>
      <c r="AK1919" s="31">
        <f t="shared" ca="1" si="5968"/>
        <v>4.2931991101959895E-2</v>
      </c>
      <c r="AL1919">
        <f ca="1">SUM($AF$129:AF1919)</f>
        <v>2.3099662600361524</v>
      </c>
      <c r="AO1919">
        <f t="shared" ca="1" si="5776"/>
        <v>0</v>
      </c>
      <c r="AP1919">
        <f t="shared" ca="1" si="5777"/>
        <v>2.7476571316422268E-3</v>
      </c>
      <c r="AQ1919">
        <f t="shared" ca="1" si="5759"/>
        <v>0</v>
      </c>
      <c r="AR1919" s="31">
        <f t="shared" ref="AR1919:AS1919" ca="1" si="5969">SUM(AO1794:AO1919)</f>
        <v>3.6924953783050989E-2</v>
      </c>
      <c r="AS1919" s="31">
        <f t="shared" ca="1" si="5969"/>
        <v>4.2931991101959895E-2</v>
      </c>
      <c r="AT1919">
        <f ca="1">SUM($AP$129:AP1919)</f>
        <v>2.7788329166541605</v>
      </c>
    </row>
    <row r="1920" spans="1:46" x14ac:dyDescent="0.25">
      <c r="A1920" s="1">
        <v>41515</v>
      </c>
      <c r="B1920" s="2">
        <v>1638.17</v>
      </c>
      <c r="C1920" s="10">
        <f t="shared" si="5790"/>
        <v>1.9633507853403362E-3</v>
      </c>
      <c r="D1920" s="7">
        <v>0.39</v>
      </c>
      <c r="E1920" s="7">
        <f t="shared" ca="1" si="5785"/>
        <v>-2.5000000000000022E-2</v>
      </c>
      <c r="F1920" s="7">
        <f t="shared" ca="1" si="5786"/>
        <v>-2.5000000000000022E-2</v>
      </c>
      <c r="G1920">
        <f t="shared" si="5761"/>
        <v>0.43</v>
      </c>
      <c r="H1920">
        <f t="shared" si="5762"/>
        <v>0.2</v>
      </c>
      <c r="I1920" s="27">
        <f t="shared" si="5950"/>
        <v>0.82608695652173925</v>
      </c>
      <c r="J1920" s="9">
        <f t="shared" si="5763"/>
        <v>0</v>
      </c>
      <c r="K1920" s="9">
        <f t="shared" si="5764"/>
        <v>0</v>
      </c>
      <c r="L1920" s="9">
        <f t="shared" si="5765"/>
        <v>0</v>
      </c>
      <c r="M1920" s="9">
        <f t="shared" si="5766"/>
        <v>1.9633507853403362E-3</v>
      </c>
      <c r="N1920" s="28">
        <f t="shared" si="5751"/>
        <v>0.2475</v>
      </c>
      <c r="O1920" s="28">
        <f t="shared" si="5752"/>
        <v>0.29499999999999998</v>
      </c>
      <c r="P1920" s="28">
        <f t="shared" si="5753"/>
        <v>0.34</v>
      </c>
      <c r="Q1920" s="28">
        <f t="shared" si="5754"/>
        <v>0.43</v>
      </c>
      <c r="R1920" s="9">
        <f t="shared" ca="1" si="5767"/>
        <v>0</v>
      </c>
      <c r="S1920" s="9">
        <f t="shared" ca="1" si="5768"/>
        <v>1.9633507853403362E-3</v>
      </c>
      <c r="T1920" s="9">
        <f t="shared" ca="1" si="5769"/>
        <v>0</v>
      </c>
      <c r="U1920" s="9">
        <f t="shared" ca="1" si="5770"/>
        <v>0</v>
      </c>
      <c r="V1920" s="28">
        <f t="shared" ref="V1920:Y1920" ca="1" si="5970">QUARTILE($F1796:$F1919,V$2)</f>
        <v>-3.3452807646356109E-2</v>
      </c>
      <c r="W1920" s="28">
        <f t="shared" ca="1" si="5970"/>
        <v>0</v>
      </c>
      <c r="X1920" s="28">
        <f t="shared" ca="1" si="5970"/>
        <v>4.0416666666666712E-2</v>
      </c>
      <c r="Y1920" s="28">
        <f t="shared" ca="1" si="5970"/>
        <v>0.18181818181818188</v>
      </c>
      <c r="Z1920" s="30">
        <f t="shared" ca="1" si="5964"/>
        <v>1.6011016868724498E-2</v>
      </c>
      <c r="AA1920" s="30">
        <f t="shared" ca="1" si="5965"/>
        <v>2.0553364494765462E-2</v>
      </c>
      <c r="AB1920" s="30">
        <f t="shared" ca="1" si="5966"/>
        <v>2.1796725740599536E-2</v>
      </c>
      <c r="AC1920" s="30">
        <f t="shared" ca="1" si="5967"/>
        <v>2.1135265361360359E-2</v>
      </c>
      <c r="AD1920">
        <f t="shared" ca="1" si="5772"/>
        <v>1.9633507853403362E-3</v>
      </c>
      <c r="AE1920">
        <f t="shared" ca="1" si="5773"/>
        <v>0</v>
      </c>
      <c r="AF1920">
        <f t="shared" ca="1" si="5774"/>
        <v>0</v>
      </c>
      <c r="AG1920" s="31">
        <f t="shared" ca="1" si="5756"/>
        <v>0</v>
      </c>
      <c r="AH1920" s="31">
        <f t="shared" ca="1" si="5757"/>
        <v>0</v>
      </c>
      <c r="AI1920" s="31">
        <f t="shared" ref="AI1920:AK1920" ca="1" si="5971">SUM(AD1795:AD1920)</f>
        <v>-6.8845005954065903E-5</v>
      </c>
      <c r="AJ1920" s="31">
        <f t="shared" ca="1" si="5971"/>
        <v>0</v>
      </c>
      <c r="AK1920" s="31">
        <f t="shared" ca="1" si="5971"/>
        <v>4.2931991101959895E-2</v>
      </c>
      <c r="AL1920">
        <f ca="1">SUM($AF$129:AF1920)</f>
        <v>2.3099662600361524</v>
      </c>
      <c r="AO1920">
        <f t="shared" ca="1" si="5776"/>
        <v>1.9633507853403362E-3</v>
      </c>
      <c r="AP1920">
        <f t="shared" ca="1" si="5777"/>
        <v>0</v>
      </c>
      <c r="AQ1920">
        <f t="shared" ca="1" si="5759"/>
        <v>0</v>
      </c>
      <c r="AR1920" s="31">
        <f t="shared" ref="AR1920:AS1920" ca="1" si="5972">SUM(AO1795:AO1920)</f>
        <v>3.6564381363489981E-2</v>
      </c>
      <c r="AS1920" s="31">
        <f t="shared" ca="1" si="5972"/>
        <v>4.2931991101959895E-2</v>
      </c>
      <c r="AT1920">
        <f ca="1">SUM($AP$129:AP1920)</f>
        <v>2.7788329166541605</v>
      </c>
    </row>
    <row r="1921" spans="1:46" x14ac:dyDescent="0.25">
      <c r="A1921" s="1">
        <v>41519</v>
      </c>
      <c r="B1921" s="2">
        <v>1632.97</v>
      </c>
      <c r="C1921" s="10">
        <f t="shared" si="5790"/>
        <v>-3.1742737322744559E-3</v>
      </c>
      <c r="D1921" s="7">
        <v>0.39</v>
      </c>
      <c r="E1921" s="7">
        <f t="shared" ca="1" si="5785"/>
        <v>0</v>
      </c>
      <c r="F1921" s="7">
        <f t="shared" ca="1" si="5786"/>
        <v>0</v>
      </c>
      <c r="G1921">
        <f t="shared" si="5761"/>
        <v>0.43</v>
      </c>
      <c r="H1921">
        <f t="shared" si="5762"/>
        <v>0.2</v>
      </c>
      <c r="I1921" s="27">
        <f t="shared" si="5950"/>
        <v>0.82608695652173925</v>
      </c>
      <c r="J1921" s="9">
        <f t="shared" si="5763"/>
        <v>0</v>
      </c>
      <c r="K1921" s="9">
        <f t="shared" si="5764"/>
        <v>0</v>
      </c>
      <c r="L1921" s="9">
        <f t="shared" si="5765"/>
        <v>0</v>
      </c>
      <c r="M1921" s="9">
        <f t="shared" si="5766"/>
        <v>-3.1742737322744559E-3</v>
      </c>
      <c r="N1921" s="28">
        <f t="shared" ref="N1921:N1984" si="5973">QUARTILE($D1797:$D1920,N$2)</f>
        <v>0.2475</v>
      </c>
      <c r="O1921" s="28">
        <f t="shared" ref="O1921:O1984" si="5974">QUARTILE($D1797:$D1920,O$2)</f>
        <v>0.3</v>
      </c>
      <c r="P1921" s="28">
        <f t="shared" ref="P1921:P1984" si="5975">QUARTILE($D1797:$D1920,P$2)</f>
        <v>0.34</v>
      </c>
      <c r="Q1921" s="28">
        <f t="shared" ref="Q1921:Q1984" si="5976">QUARTILE($D1797:$D1920,Q$2)</f>
        <v>0.43</v>
      </c>
      <c r="R1921" s="9">
        <f t="shared" ca="1" si="5767"/>
        <v>0</v>
      </c>
      <c r="S1921" s="9">
        <f t="shared" ca="1" si="5768"/>
        <v>-3.1742737322744559E-3</v>
      </c>
      <c r="T1921" s="9">
        <f t="shared" ca="1" si="5769"/>
        <v>0</v>
      </c>
      <c r="U1921" s="9">
        <f t="shared" ca="1" si="5770"/>
        <v>0</v>
      </c>
      <c r="V1921" s="28">
        <f t="shared" ref="V1921:Y1921" ca="1" si="5977">QUARTILE($F1797:$F1920,V$2)</f>
        <v>-3.3452807646356109E-2</v>
      </c>
      <c r="W1921" s="28">
        <f t="shared" ca="1" si="5977"/>
        <v>0</v>
      </c>
      <c r="X1921" s="28">
        <f t="shared" ca="1" si="5977"/>
        <v>3.8846153846153919E-2</v>
      </c>
      <c r="Y1921" s="28">
        <f t="shared" ca="1" si="5977"/>
        <v>0.18181818181818188</v>
      </c>
      <c r="Z1921" s="30">
        <f t="shared" ca="1" si="5964"/>
        <v>1.1400293643852942E-2</v>
      </c>
      <c r="AA1921" s="30">
        <f t="shared" ca="1" si="5965"/>
        <v>1.7379090762491008E-2</v>
      </c>
      <c r="AB1921" s="30">
        <f t="shared" ca="1" si="5966"/>
        <v>2.1796725740599536E-2</v>
      </c>
      <c r="AC1921" s="30">
        <f t="shared" ca="1" si="5967"/>
        <v>2.1135265361360359E-2</v>
      </c>
      <c r="AD1921">
        <f t="shared" ca="1" si="5772"/>
        <v>0</v>
      </c>
      <c r="AE1921">
        <f t="shared" ca="1" si="5773"/>
        <v>0</v>
      </c>
      <c r="AF1921">
        <f t="shared" ca="1" si="5774"/>
        <v>0</v>
      </c>
      <c r="AG1921" s="31">
        <f t="shared" ref="AG1921:AG1984" ca="1" si="5978">PERCENTILE($F1798:$F1921,1/3)</f>
        <v>0</v>
      </c>
      <c r="AH1921" s="31">
        <f t="shared" ref="AH1921:AH1984" ca="1" si="5979">PERCENTILE($F1798:$F1921,2/3)</f>
        <v>0</v>
      </c>
      <c r="AI1921" s="31">
        <f t="shared" ref="AI1921:AK1921" ca="1" si="5980">SUM(AD1796:AD1921)</f>
        <v>-4.6795682308256219E-3</v>
      </c>
      <c r="AJ1921" s="31">
        <f t="shared" ca="1" si="5980"/>
        <v>0</v>
      </c>
      <c r="AK1921" s="31">
        <f t="shared" ca="1" si="5980"/>
        <v>4.2931991101959895E-2</v>
      </c>
      <c r="AL1921">
        <f ca="1">SUM($AF$129:AF1921)</f>
        <v>2.3099662600361524</v>
      </c>
      <c r="AO1921">
        <f t="shared" ca="1" si="5776"/>
        <v>-3.1742737322744559E-3</v>
      </c>
      <c r="AP1921">
        <f t="shared" ca="1" si="5777"/>
        <v>0</v>
      </c>
      <c r="AQ1921">
        <f t="shared" ref="AQ1921:AQ1984" ca="1" si="5981">PERCENTILE($F1798:$F1921,0.5)</f>
        <v>0</v>
      </c>
      <c r="AR1921" s="31">
        <f t="shared" ref="AR1921:AS1921" ca="1" si="5982">SUM(AO1796:AO1921)</f>
        <v>2.8779384406343977E-2</v>
      </c>
      <c r="AS1921" s="31">
        <f t="shared" ca="1" si="5982"/>
        <v>4.2931991101959895E-2</v>
      </c>
      <c r="AT1921">
        <f ca="1">SUM($AP$129:AP1921)</f>
        <v>2.7788329166541605</v>
      </c>
    </row>
    <row r="1922" spans="1:46" x14ac:dyDescent="0.25">
      <c r="A1922" s="1">
        <v>41520</v>
      </c>
      <c r="B1922" s="2">
        <v>1639.77</v>
      </c>
      <c r="C1922" s="10">
        <f t="shared" si="5790"/>
        <v>4.1641916263005169E-3</v>
      </c>
      <c r="D1922" s="7">
        <v>0.43</v>
      </c>
      <c r="E1922" s="7">
        <f t="shared" ca="1" si="5785"/>
        <v>0.10256410256410242</v>
      </c>
      <c r="F1922" s="7">
        <f t="shared" ca="1" si="5786"/>
        <v>0.10256410256410242</v>
      </c>
      <c r="G1922">
        <f t="shared" ref="G1922:G1985" si="5983">MAX(D1797:D1922)</f>
        <v>0.43</v>
      </c>
      <c r="H1922">
        <f t="shared" ref="H1922:H1985" si="5984">MIN(D1797:D1922)</f>
        <v>0.2</v>
      </c>
      <c r="I1922" s="27">
        <f t="shared" si="5950"/>
        <v>1</v>
      </c>
      <c r="J1922" s="9">
        <f t="shared" ref="J1922:J1985" si="5985">IF($D1922&lt;N1922,$C1922,0)</f>
        <v>0</v>
      </c>
      <c r="K1922" s="9">
        <f t="shared" ref="K1922:K1985" si="5986">IF(AND($D1922&gt;N1922,$D1922&lt;=O1922),$C1922,0)</f>
        <v>0</v>
      </c>
      <c r="L1922" s="9">
        <f t="shared" ref="L1922:L1985" si="5987">IF(AND($D1922&gt;O1922,$D1922&lt;=P1922),$C1922,0)</f>
        <v>0</v>
      </c>
      <c r="M1922" s="9">
        <f t="shared" ref="M1922:M1985" si="5988">IF(AND($D1922&gt;P1922),$C1922,0)</f>
        <v>4.1641916263005169E-3</v>
      </c>
      <c r="N1922" s="28">
        <f t="shared" si="5973"/>
        <v>0.2475</v>
      </c>
      <c r="O1922" s="28">
        <f t="shared" si="5974"/>
        <v>0.3</v>
      </c>
      <c r="P1922" s="28">
        <f t="shared" si="5975"/>
        <v>0.34</v>
      </c>
      <c r="Q1922" s="28">
        <f t="shared" si="5976"/>
        <v>0.43</v>
      </c>
      <c r="R1922" s="9">
        <f t="shared" ref="R1922:R1985" ca="1" si="5989">IF($E1922&lt;V1922,$C1922,0)</f>
        <v>0</v>
      </c>
      <c r="S1922" s="9">
        <f t="shared" ref="S1922:S1985" ca="1" si="5990">IF(AND($E1922&gt;V1922,$E1922&lt;=W1922),$C1922,0)</f>
        <v>0</v>
      </c>
      <c r="T1922" s="9">
        <f t="shared" ref="T1922:T1985" ca="1" si="5991">IF(AND($E1922&gt;W1922,$E1922&lt;=X1922),$C1922,0)</f>
        <v>0</v>
      </c>
      <c r="U1922" s="9">
        <f t="shared" ref="U1922:U1985" ca="1" si="5992">IF(AND($E1922&gt;X1922),$C1922,0)</f>
        <v>4.1641916263005169E-3</v>
      </c>
      <c r="V1922" s="28">
        <f t="shared" ref="V1922:Y1922" ca="1" si="5993">QUARTILE($F1798:$F1921,V$2)</f>
        <v>-3.3452807646356109E-2</v>
      </c>
      <c r="W1922" s="28">
        <f t="shared" ca="1" si="5993"/>
        <v>0</v>
      </c>
      <c r="X1922" s="28">
        <f t="shared" ca="1" si="5993"/>
        <v>3.8846153846153919E-2</v>
      </c>
      <c r="Y1922" s="28">
        <f t="shared" ca="1" si="5993"/>
        <v>0.18181818181818188</v>
      </c>
      <c r="Z1922" s="30">
        <f t="shared" ca="1" si="5964"/>
        <v>1.1400293643852942E-2</v>
      </c>
      <c r="AA1922" s="30">
        <f t="shared" ca="1" si="5965"/>
        <v>1.7379090762491008E-2</v>
      </c>
      <c r="AB1922" s="30">
        <f t="shared" ca="1" si="5966"/>
        <v>2.1796725740599536E-2</v>
      </c>
      <c r="AC1922" s="30">
        <f t="shared" ca="1" si="5967"/>
        <v>1.5733498424849512E-2</v>
      </c>
      <c r="AD1922">
        <f t="shared" ref="AD1922:AD1985" ca="1" si="5994">IF($E1922&lt;AG1922,$C1922,0)</f>
        <v>0</v>
      </c>
      <c r="AE1922">
        <f t="shared" ref="AE1922:AE1985" ca="1" si="5995">IF(AND($E1922&gt;AG1922,$E1922&lt;=AH1922),$C1922,0)</f>
        <v>0</v>
      </c>
      <c r="AF1922">
        <f t="shared" ref="AF1922:AF1985" ca="1" si="5996">IF(AND($E1922&gt;AH1922),$C1922,0)</f>
        <v>4.1641916263005169E-3</v>
      </c>
      <c r="AG1922" s="31">
        <f t="shared" ca="1" si="5978"/>
        <v>0</v>
      </c>
      <c r="AH1922" s="31">
        <f t="shared" ca="1" si="5979"/>
        <v>0</v>
      </c>
      <c r="AI1922" s="31">
        <f t="shared" ref="AI1922:AK1922" ca="1" si="5997">SUM(AD1797:AD1922)</f>
        <v>-4.6795682308256219E-3</v>
      </c>
      <c r="AJ1922" s="31">
        <f t="shared" ca="1" si="5997"/>
        <v>0</v>
      </c>
      <c r="AK1922" s="31">
        <f t="shared" ca="1" si="5997"/>
        <v>3.7530224165449044E-2</v>
      </c>
      <c r="AL1922">
        <f ca="1">SUM($AF$129:AF1922)</f>
        <v>2.3141304516624528</v>
      </c>
      <c r="AO1922">
        <f t="shared" ref="AO1922:AO1985" ca="1" si="5998">IF($E1922&lt;=AQ1922,$C1922,0)</f>
        <v>0</v>
      </c>
      <c r="AP1922">
        <f t="shared" ref="AP1922:AP1985" ca="1" si="5999">IF(AND($E1922&gt;AQ1922),$C1922,0)</f>
        <v>4.1641916263005169E-3</v>
      </c>
      <c r="AQ1922">
        <f t="shared" ca="1" si="5981"/>
        <v>0</v>
      </c>
      <c r="AR1922" s="31">
        <f t="shared" ref="AR1922:AS1922" ca="1" si="6000">SUM(AO1797:AO1922)</f>
        <v>2.8779384406343977E-2</v>
      </c>
      <c r="AS1922" s="31">
        <f t="shared" ca="1" si="6000"/>
        <v>3.7530224165449044E-2</v>
      </c>
      <c r="AT1922">
        <f ca="1">SUM($AP$129:AP1922)</f>
        <v>2.782997108280461</v>
      </c>
    </row>
    <row r="1923" spans="1:46" x14ac:dyDescent="0.25">
      <c r="A1923" s="1">
        <v>41521</v>
      </c>
      <c r="B1923" s="2">
        <v>1653.08</v>
      </c>
      <c r="C1923" s="10">
        <f t="shared" si="5790"/>
        <v>8.1169920171731066E-3</v>
      </c>
      <c r="D1923" s="7">
        <v>0.46</v>
      </c>
      <c r="E1923" s="7">
        <f t="shared" ca="1" si="5785"/>
        <v>6.976744186046524E-2</v>
      </c>
      <c r="F1923" s="7">
        <f t="shared" ca="1" si="5786"/>
        <v>6.976744186046524E-2</v>
      </c>
      <c r="G1923">
        <f t="shared" si="5983"/>
        <v>0.46</v>
      </c>
      <c r="H1923">
        <f t="shared" si="5984"/>
        <v>0.2</v>
      </c>
      <c r="I1923" s="27">
        <f t="shared" si="5950"/>
        <v>1</v>
      </c>
      <c r="J1923" s="9">
        <f t="shared" si="5985"/>
        <v>0</v>
      </c>
      <c r="K1923" s="9">
        <f t="shared" si="5986"/>
        <v>0</v>
      </c>
      <c r="L1923" s="9">
        <f t="shared" si="5987"/>
        <v>0</v>
      </c>
      <c r="M1923" s="9">
        <f t="shared" si="5988"/>
        <v>8.1169920171731066E-3</v>
      </c>
      <c r="N1923" s="28">
        <f t="shared" si="5973"/>
        <v>0.2475</v>
      </c>
      <c r="O1923" s="28">
        <f t="shared" si="5974"/>
        <v>0.3</v>
      </c>
      <c r="P1923" s="28">
        <f t="shared" si="5975"/>
        <v>0.34</v>
      </c>
      <c r="Q1923" s="28">
        <f t="shared" si="5976"/>
        <v>0.43</v>
      </c>
      <c r="R1923" s="9">
        <f t="shared" ca="1" si="5989"/>
        <v>0</v>
      </c>
      <c r="S1923" s="9">
        <f t="shared" ca="1" si="5990"/>
        <v>0</v>
      </c>
      <c r="T1923" s="9">
        <f t="shared" ca="1" si="5991"/>
        <v>0</v>
      </c>
      <c r="U1923" s="9">
        <f t="shared" ca="1" si="5992"/>
        <v>8.1169920171731066E-3</v>
      </c>
      <c r="V1923" s="28">
        <f t="shared" ref="V1923:Y1923" ca="1" si="6001">QUARTILE($F1799:$F1922,V$2)</f>
        <v>-3.3452807646356109E-2</v>
      </c>
      <c r="W1923" s="28">
        <f t="shared" ca="1" si="6001"/>
        <v>0</v>
      </c>
      <c r="X1923" s="28">
        <f t="shared" ca="1" si="6001"/>
        <v>4.3157894736842117E-2</v>
      </c>
      <c r="Y1923" s="28">
        <f t="shared" ca="1" si="6001"/>
        <v>0.18181818181818188</v>
      </c>
      <c r="Z1923" s="30">
        <f t="shared" ca="1" si="5964"/>
        <v>1.1400293643852942E-2</v>
      </c>
      <c r="AA1923" s="30">
        <f t="shared" ca="1" si="5965"/>
        <v>1.629452728305545E-2</v>
      </c>
      <c r="AB1923" s="30">
        <f t="shared" ca="1" si="5966"/>
        <v>2.1796725740599536E-2</v>
      </c>
      <c r="AC1923" s="30">
        <f t="shared" ca="1" si="5967"/>
        <v>2.3850490442022618E-2</v>
      </c>
      <c r="AD1923">
        <f t="shared" ca="1" si="5994"/>
        <v>0</v>
      </c>
      <c r="AE1923">
        <f t="shared" ca="1" si="5995"/>
        <v>0</v>
      </c>
      <c r="AF1923">
        <f t="shared" ca="1" si="5996"/>
        <v>8.1169920171731066E-3</v>
      </c>
      <c r="AG1923" s="31">
        <f t="shared" ca="1" si="5978"/>
        <v>0</v>
      </c>
      <c r="AH1923" s="31">
        <f t="shared" ca="1" si="5979"/>
        <v>0</v>
      </c>
      <c r="AI1923" s="31">
        <f t="shared" ref="AI1923:AK1923" ca="1" si="6002">SUM(AD1798:AD1923)</f>
        <v>-4.6795682308256219E-3</v>
      </c>
      <c r="AJ1923" s="31">
        <f t="shared" ca="1" si="6002"/>
        <v>0</v>
      </c>
      <c r="AK1923" s="31">
        <f t="shared" ca="1" si="6002"/>
        <v>4.5647216182622151E-2</v>
      </c>
      <c r="AL1923">
        <f ca="1">SUM($AF$129:AF1923)</f>
        <v>2.3222474436796259</v>
      </c>
      <c r="AO1923">
        <f t="shared" ca="1" si="5998"/>
        <v>0</v>
      </c>
      <c r="AP1923">
        <f t="shared" ca="1" si="5999"/>
        <v>8.1169920171731066E-3</v>
      </c>
      <c r="AQ1923">
        <f t="shared" ca="1" si="5981"/>
        <v>0</v>
      </c>
      <c r="AR1923" s="31">
        <f t="shared" ref="AR1923:AS1923" ca="1" si="6003">SUM(AO1798:AO1923)</f>
        <v>2.769482092690842E-2</v>
      </c>
      <c r="AS1923" s="31">
        <f t="shared" ca="1" si="6003"/>
        <v>4.5647216182622151E-2</v>
      </c>
      <c r="AT1923">
        <f ca="1">SUM($AP$129:AP1923)</f>
        <v>2.7911141002976341</v>
      </c>
    </row>
    <row r="1924" spans="1:46" x14ac:dyDescent="0.25">
      <c r="A1924" s="1">
        <v>41522</v>
      </c>
      <c r="B1924" s="2">
        <v>1655.08</v>
      </c>
      <c r="C1924" s="10">
        <f t="shared" si="5790"/>
        <v>1.2098628015583034E-3</v>
      </c>
      <c r="D1924" s="7">
        <v>0.52</v>
      </c>
      <c r="E1924" s="7">
        <f t="shared" ca="1" si="5785"/>
        <v>0.13043478260869557</v>
      </c>
      <c r="F1924" s="7">
        <f t="shared" ca="1" si="5786"/>
        <v>0.13043478260869557</v>
      </c>
      <c r="G1924">
        <f t="shared" si="5983"/>
        <v>0.52</v>
      </c>
      <c r="H1924">
        <f t="shared" si="5984"/>
        <v>0.2</v>
      </c>
      <c r="I1924" s="27">
        <f t="shared" si="5950"/>
        <v>1</v>
      </c>
      <c r="J1924" s="9">
        <f t="shared" si="5985"/>
        <v>0</v>
      </c>
      <c r="K1924" s="9">
        <f t="shared" si="5986"/>
        <v>0</v>
      </c>
      <c r="L1924" s="9">
        <f t="shared" si="5987"/>
        <v>0</v>
      </c>
      <c r="M1924" s="9">
        <f t="shared" si="5988"/>
        <v>1.2098628015583034E-3</v>
      </c>
      <c r="N1924" s="28">
        <f t="shared" si="5973"/>
        <v>0.2475</v>
      </c>
      <c r="O1924" s="28">
        <f t="shared" si="5974"/>
        <v>0.3</v>
      </c>
      <c r="P1924" s="28">
        <f t="shared" si="5975"/>
        <v>0.34</v>
      </c>
      <c r="Q1924" s="28">
        <f t="shared" si="5976"/>
        <v>0.46</v>
      </c>
      <c r="R1924" s="9">
        <f t="shared" ca="1" si="5989"/>
        <v>0</v>
      </c>
      <c r="S1924" s="9">
        <f t="shared" ca="1" si="5990"/>
        <v>0</v>
      </c>
      <c r="T1924" s="9">
        <f t="shared" ca="1" si="5991"/>
        <v>0</v>
      </c>
      <c r="U1924" s="9">
        <f t="shared" ca="1" si="5992"/>
        <v>1.2098628015583034E-3</v>
      </c>
      <c r="V1924" s="28">
        <f t="shared" ref="V1924:Y1924" ca="1" si="6004">QUARTILE($F1800:$F1923,V$2)</f>
        <v>-3.3452807646356109E-2</v>
      </c>
      <c r="W1924" s="28">
        <f t="shared" ca="1" si="6004"/>
        <v>0</v>
      </c>
      <c r="X1924" s="28">
        <f t="shared" ca="1" si="6004"/>
        <v>4.3157894736842117E-2</v>
      </c>
      <c r="Y1924" s="28">
        <f t="shared" ca="1" si="6004"/>
        <v>0.18181818181818188</v>
      </c>
      <c r="Z1924" s="30">
        <f t="shared" ca="1" si="5964"/>
        <v>1.1400293643852942E-2</v>
      </c>
      <c r="AA1924" s="30">
        <f t="shared" ca="1" si="5965"/>
        <v>1.4478067563049776E-2</v>
      </c>
      <c r="AB1924" s="30">
        <f t="shared" ca="1" si="5966"/>
        <v>2.1796725740599536E-2</v>
      </c>
      <c r="AC1924" s="30">
        <f t="shared" ca="1" si="5967"/>
        <v>2.5060353243580923E-2</v>
      </c>
      <c r="AD1924">
        <f t="shared" ca="1" si="5994"/>
        <v>0</v>
      </c>
      <c r="AE1924">
        <f t="shared" ca="1" si="5995"/>
        <v>0</v>
      </c>
      <c r="AF1924">
        <f t="shared" ca="1" si="5996"/>
        <v>1.2098628015583034E-3</v>
      </c>
      <c r="AG1924" s="31">
        <f t="shared" ca="1" si="5978"/>
        <v>0</v>
      </c>
      <c r="AH1924" s="31">
        <f t="shared" ca="1" si="5979"/>
        <v>0</v>
      </c>
      <c r="AI1924" s="31">
        <f t="shared" ref="AI1924:AK1924" ca="1" si="6005">SUM(AD1799:AD1924)</f>
        <v>-4.6795682308256219E-3</v>
      </c>
      <c r="AJ1924" s="31">
        <f t="shared" ca="1" si="6005"/>
        <v>0</v>
      </c>
      <c r="AK1924" s="31">
        <f t="shared" ca="1" si="6005"/>
        <v>4.6857078984180456E-2</v>
      </c>
      <c r="AL1924">
        <f ca="1">SUM($AF$129:AF1924)</f>
        <v>2.3234573064811843</v>
      </c>
      <c r="AO1924">
        <f t="shared" ca="1" si="5998"/>
        <v>0</v>
      </c>
      <c r="AP1924">
        <f t="shared" ca="1" si="5999"/>
        <v>1.2098628015583034E-3</v>
      </c>
      <c r="AQ1924">
        <f t="shared" ca="1" si="5981"/>
        <v>0</v>
      </c>
      <c r="AR1924" s="31">
        <f t="shared" ref="AR1924:AS1924" ca="1" si="6006">SUM(AO1799:AO1924)</f>
        <v>2.5878361206902734E-2</v>
      </c>
      <c r="AS1924" s="31">
        <f t="shared" ca="1" si="6006"/>
        <v>4.6857078984180456E-2</v>
      </c>
      <c r="AT1924">
        <f ca="1">SUM($AP$129:AP1924)</f>
        <v>2.7923239630991925</v>
      </c>
    </row>
    <row r="1925" spans="1:46" x14ac:dyDescent="0.25">
      <c r="A1925" s="1">
        <v>41523</v>
      </c>
      <c r="B1925" s="2">
        <v>1655.17</v>
      </c>
      <c r="C1925" s="10">
        <f t="shared" si="5790"/>
        <v>5.43780361071039E-5</v>
      </c>
      <c r="D1925" s="7">
        <v>0.46</v>
      </c>
      <c r="E1925" s="7">
        <f t="shared" ref="E1925:E1988" ca="1" si="6007">(D1925/(INDIRECT(ADDRESS(ROW()-ROC,COLUMN()-1))))-1</f>
        <v>-0.11538461538461542</v>
      </c>
      <c r="F1925" s="7">
        <f t="shared" ref="F1925:F1988" ca="1" si="6008">INDIRECT(ADDRESS(ROW()-LAG,COLUMN()-1))</f>
        <v>-0.11538461538461542</v>
      </c>
      <c r="G1925">
        <f t="shared" si="5983"/>
        <v>0.52</v>
      </c>
      <c r="H1925">
        <f t="shared" si="5984"/>
        <v>0.2</v>
      </c>
      <c r="I1925" s="27">
        <f t="shared" si="5950"/>
        <v>0.8125</v>
      </c>
      <c r="J1925" s="9">
        <f t="shared" si="5985"/>
        <v>0</v>
      </c>
      <c r="K1925" s="9">
        <f t="shared" si="5986"/>
        <v>0</v>
      </c>
      <c r="L1925" s="9">
        <f t="shared" si="5987"/>
        <v>0</v>
      </c>
      <c r="M1925" s="9">
        <f t="shared" si="5988"/>
        <v>5.43780361071039E-5</v>
      </c>
      <c r="N1925" s="28">
        <f t="shared" si="5973"/>
        <v>0.2475</v>
      </c>
      <c r="O1925" s="28">
        <f t="shared" si="5974"/>
        <v>0.3</v>
      </c>
      <c r="P1925" s="28">
        <f t="shared" si="5975"/>
        <v>0.34</v>
      </c>
      <c r="Q1925" s="28">
        <f t="shared" si="5976"/>
        <v>0.52</v>
      </c>
      <c r="R1925" s="9">
        <f t="shared" ca="1" si="5989"/>
        <v>5.43780361071039E-5</v>
      </c>
      <c r="S1925" s="9">
        <f t="shared" ca="1" si="5990"/>
        <v>0</v>
      </c>
      <c r="T1925" s="9">
        <f t="shared" ca="1" si="5991"/>
        <v>0</v>
      </c>
      <c r="U1925" s="9">
        <f t="shared" ca="1" si="5992"/>
        <v>0</v>
      </c>
      <c r="V1925" s="28">
        <f t="shared" ref="V1925:Y1925" ca="1" si="6009">QUARTILE($F1801:$F1924,V$2)</f>
        <v>-3.3452807646356109E-2</v>
      </c>
      <c r="W1925" s="28">
        <f t="shared" ca="1" si="6009"/>
        <v>0</v>
      </c>
      <c r="X1925" s="28">
        <f t="shared" ca="1" si="6009"/>
        <v>5.3362573099415167E-2</v>
      </c>
      <c r="Y1925" s="28">
        <f t="shared" ca="1" si="6009"/>
        <v>0.18181818181818188</v>
      </c>
      <c r="Z1925" s="30">
        <f t="shared" ca="1" si="5964"/>
        <v>1.1454671679960046E-2</v>
      </c>
      <c r="AA1925" s="30">
        <f t="shared" ca="1" si="5965"/>
        <v>1.4478067563049776E-2</v>
      </c>
      <c r="AB1925" s="30">
        <f t="shared" ca="1" si="5966"/>
        <v>2.1796725740599536E-2</v>
      </c>
      <c r="AC1925" s="30">
        <f t="shared" ca="1" si="5967"/>
        <v>2.0579242549785784E-2</v>
      </c>
      <c r="AD1925">
        <f t="shared" ca="1" si="5994"/>
        <v>5.43780361071039E-5</v>
      </c>
      <c r="AE1925">
        <f t="shared" ca="1" si="5995"/>
        <v>0</v>
      </c>
      <c r="AF1925">
        <f t="shared" ca="1" si="5996"/>
        <v>0</v>
      </c>
      <c r="AG1925" s="31">
        <f t="shared" ca="1" si="5978"/>
        <v>0</v>
      </c>
      <c r="AH1925" s="31">
        <f t="shared" ca="1" si="5979"/>
        <v>0</v>
      </c>
      <c r="AI1925" s="31">
        <f t="shared" ref="AI1925:AK1925" ca="1" si="6010">SUM(AD1800:AD1925)</f>
        <v>-4.6251901947185177E-3</v>
      </c>
      <c r="AJ1925" s="31">
        <f t="shared" ca="1" si="6010"/>
        <v>0</v>
      </c>
      <c r="AK1925" s="31">
        <f t="shared" ca="1" si="6010"/>
        <v>4.237596829038532E-2</v>
      </c>
      <c r="AL1925">
        <f ca="1">SUM($AF$129:AF1925)</f>
        <v>2.3234573064811843</v>
      </c>
      <c r="AO1925">
        <f t="shared" ca="1" si="5998"/>
        <v>5.43780361071039E-5</v>
      </c>
      <c r="AP1925">
        <f t="shared" ca="1" si="5999"/>
        <v>0</v>
      </c>
      <c r="AQ1925">
        <f t="shared" ca="1" si="5981"/>
        <v>0</v>
      </c>
      <c r="AR1925" s="31">
        <f t="shared" ref="AR1925:AS1925" ca="1" si="6011">SUM(AO1800:AO1925)</f>
        <v>2.5932739243009838E-2</v>
      </c>
      <c r="AS1925" s="31">
        <f t="shared" ca="1" si="6011"/>
        <v>4.237596829038532E-2</v>
      </c>
      <c r="AT1925">
        <f ca="1">SUM($AP$129:AP1925)</f>
        <v>2.7923239630991925</v>
      </c>
    </row>
    <row r="1926" spans="1:46" x14ac:dyDescent="0.25">
      <c r="A1926" s="1">
        <v>41526</v>
      </c>
      <c r="B1926" s="2">
        <v>1671.71</v>
      </c>
      <c r="C1926" s="10">
        <f t="shared" ref="C1926:C1989" si="6012">(B1926-B1925)/B1925</f>
        <v>9.9929312396913692E-3</v>
      </c>
      <c r="D1926" s="7">
        <v>0.45</v>
      </c>
      <c r="E1926" s="7">
        <f t="shared" ca="1" si="6007"/>
        <v>-2.1739130434782594E-2</v>
      </c>
      <c r="F1926" s="7">
        <f t="shared" ca="1" si="6008"/>
        <v>-2.1739130434782594E-2</v>
      </c>
      <c r="G1926">
        <f t="shared" si="5983"/>
        <v>0.52</v>
      </c>
      <c r="H1926">
        <f t="shared" si="5984"/>
        <v>0.2</v>
      </c>
      <c r="I1926" s="27">
        <f t="shared" si="5950"/>
        <v>0.78125</v>
      </c>
      <c r="J1926" s="9">
        <f t="shared" si="5985"/>
        <v>0</v>
      </c>
      <c r="K1926" s="9">
        <f t="shared" si="5986"/>
        <v>0</v>
      </c>
      <c r="L1926" s="9">
        <f t="shared" si="5987"/>
        <v>0</v>
      </c>
      <c r="M1926" s="9">
        <f t="shared" si="5988"/>
        <v>9.9929312396913692E-3</v>
      </c>
      <c r="N1926" s="28">
        <f t="shared" si="5973"/>
        <v>0.2475</v>
      </c>
      <c r="O1926" s="28">
        <f t="shared" si="5974"/>
        <v>0.3</v>
      </c>
      <c r="P1926" s="28">
        <f t="shared" si="5975"/>
        <v>0.34</v>
      </c>
      <c r="Q1926" s="28">
        <f t="shared" si="5976"/>
        <v>0.52</v>
      </c>
      <c r="R1926" s="9">
        <f t="shared" ca="1" si="5989"/>
        <v>0</v>
      </c>
      <c r="S1926" s="9">
        <f t="shared" ca="1" si="5990"/>
        <v>9.9929312396913692E-3</v>
      </c>
      <c r="T1926" s="9">
        <f t="shared" ca="1" si="5991"/>
        <v>0</v>
      </c>
      <c r="U1926" s="9">
        <f t="shared" ca="1" si="5992"/>
        <v>0</v>
      </c>
      <c r="V1926" s="28">
        <f t="shared" ref="V1926:Y1926" ca="1" si="6013">QUARTILE($F1802:$F1925,V$2)</f>
        <v>-3.7393162393162455E-2</v>
      </c>
      <c r="W1926" s="28">
        <f t="shared" ca="1" si="6013"/>
        <v>0</v>
      </c>
      <c r="X1926" s="28">
        <f t="shared" ca="1" si="6013"/>
        <v>5.3362573099415167E-2</v>
      </c>
      <c r="Y1926" s="28">
        <f t="shared" ca="1" si="6013"/>
        <v>0.18181818181818188</v>
      </c>
      <c r="Z1926" s="30">
        <f t="shared" ca="1" si="5964"/>
        <v>1.1454671679960046E-2</v>
      </c>
      <c r="AA1926" s="30">
        <f t="shared" ca="1" si="5965"/>
        <v>2.1221859437870555E-2</v>
      </c>
      <c r="AB1926" s="30">
        <f t="shared" ca="1" si="5966"/>
        <v>2.1796725740599536E-2</v>
      </c>
      <c r="AC1926" s="30">
        <f t="shared" ca="1" si="5967"/>
        <v>2.0579242549785784E-2</v>
      </c>
      <c r="AD1926">
        <f t="shared" ca="1" si="5994"/>
        <v>9.9929312396913692E-3</v>
      </c>
      <c r="AE1926">
        <f t="shared" ca="1" si="5995"/>
        <v>0</v>
      </c>
      <c r="AF1926">
        <f t="shared" ca="1" si="5996"/>
        <v>0</v>
      </c>
      <c r="AG1926" s="31">
        <f t="shared" ca="1" si="5978"/>
        <v>0</v>
      </c>
      <c r="AH1926" s="31">
        <f t="shared" ca="1" si="5979"/>
        <v>0</v>
      </c>
      <c r="AI1926" s="31">
        <f t="shared" ref="AI1926:AK1926" ca="1" si="6014">SUM(AD1801:AD1926)</f>
        <v>5.3677410449728515E-3</v>
      </c>
      <c r="AJ1926" s="31">
        <f t="shared" ca="1" si="6014"/>
        <v>0</v>
      </c>
      <c r="AK1926" s="31">
        <f t="shared" ca="1" si="6014"/>
        <v>4.237596829038532E-2</v>
      </c>
      <c r="AL1926">
        <f ca="1">SUM($AF$129:AF1926)</f>
        <v>2.3234573064811843</v>
      </c>
      <c r="AO1926">
        <f t="shared" ca="1" si="5998"/>
        <v>9.9929312396913692E-3</v>
      </c>
      <c r="AP1926">
        <f t="shared" ca="1" si="5999"/>
        <v>0</v>
      </c>
      <c r="AQ1926">
        <f t="shared" ca="1" si="5981"/>
        <v>0</v>
      </c>
      <c r="AR1926" s="31">
        <f t="shared" ref="AR1926:AS1926" ca="1" si="6015">SUM(AO1801:AO1926)</f>
        <v>3.2676531117830615E-2</v>
      </c>
      <c r="AS1926" s="31">
        <f t="shared" ca="1" si="6015"/>
        <v>4.237596829038532E-2</v>
      </c>
      <c r="AT1926">
        <f ca="1">SUM($AP$129:AP1926)</f>
        <v>2.7923239630991925</v>
      </c>
    </row>
    <row r="1927" spans="1:46" x14ac:dyDescent="0.25">
      <c r="A1927" s="1">
        <v>41527</v>
      </c>
      <c r="B1927" s="2">
        <v>1683.99</v>
      </c>
      <c r="C1927" s="10">
        <f t="shared" si="6012"/>
        <v>7.3457716948513632E-3</v>
      </c>
      <c r="D1927" s="7">
        <v>0.5</v>
      </c>
      <c r="E1927" s="7">
        <f t="shared" ca="1" si="6007"/>
        <v>0.11111111111111116</v>
      </c>
      <c r="F1927" s="7">
        <f t="shared" ca="1" si="6008"/>
        <v>0.11111111111111116</v>
      </c>
      <c r="G1927">
        <f t="shared" si="5983"/>
        <v>0.52</v>
      </c>
      <c r="H1927">
        <f t="shared" si="5984"/>
        <v>0.2</v>
      </c>
      <c r="I1927" s="27">
        <f t="shared" si="5950"/>
        <v>0.9375</v>
      </c>
      <c r="J1927" s="9">
        <f t="shared" si="5985"/>
        <v>0</v>
      </c>
      <c r="K1927" s="9">
        <f t="shared" si="5986"/>
        <v>0</v>
      </c>
      <c r="L1927" s="9">
        <f t="shared" si="5987"/>
        <v>0</v>
      </c>
      <c r="M1927" s="9">
        <f t="shared" si="5988"/>
        <v>7.3457716948513632E-3</v>
      </c>
      <c r="N1927" s="28">
        <f t="shared" si="5973"/>
        <v>0.2475</v>
      </c>
      <c r="O1927" s="28">
        <f t="shared" si="5974"/>
        <v>0.30499999999999999</v>
      </c>
      <c r="P1927" s="28">
        <f t="shared" si="5975"/>
        <v>0.34</v>
      </c>
      <c r="Q1927" s="28">
        <f t="shared" si="5976"/>
        <v>0.52</v>
      </c>
      <c r="R1927" s="9">
        <f t="shared" ca="1" si="5989"/>
        <v>0</v>
      </c>
      <c r="S1927" s="9">
        <f t="shared" ca="1" si="5990"/>
        <v>0</v>
      </c>
      <c r="T1927" s="9">
        <f t="shared" ca="1" si="5991"/>
        <v>0</v>
      </c>
      <c r="U1927" s="9">
        <f t="shared" ca="1" si="5992"/>
        <v>7.3457716948513632E-3</v>
      </c>
      <c r="V1927" s="28">
        <f t="shared" ref="V1927:Y1927" ca="1" si="6016">QUARTILE($F1803:$F1926,V$2)</f>
        <v>-3.7393162393162455E-2</v>
      </c>
      <c r="W1927" s="28">
        <f t="shared" ca="1" si="6016"/>
        <v>0</v>
      </c>
      <c r="X1927" s="28">
        <f t="shared" ca="1" si="6016"/>
        <v>5.3362573099415167E-2</v>
      </c>
      <c r="Y1927" s="28">
        <f t="shared" ca="1" si="6016"/>
        <v>0.18181818181818188</v>
      </c>
      <c r="Z1927" s="30">
        <f t="shared" ca="1" si="5964"/>
        <v>1.1454671679960046E-2</v>
      </c>
      <c r="AA1927" s="30">
        <f t="shared" ca="1" si="5965"/>
        <v>2.3625118617163973E-2</v>
      </c>
      <c r="AB1927" s="30">
        <f t="shared" ca="1" si="5966"/>
        <v>2.1796725740599536E-2</v>
      </c>
      <c r="AC1927" s="30">
        <f t="shared" ca="1" si="5967"/>
        <v>2.7925014244637149E-2</v>
      </c>
      <c r="AD1927">
        <f t="shared" ca="1" si="5994"/>
        <v>0</v>
      </c>
      <c r="AE1927">
        <f t="shared" ca="1" si="5995"/>
        <v>0</v>
      </c>
      <c r="AF1927">
        <f t="shared" ca="1" si="5996"/>
        <v>7.3457716948513632E-3</v>
      </c>
      <c r="AG1927" s="31">
        <f t="shared" ca="1" si="5978"/>
        <v>0</v>
      </c>
      <c r="AH1927" s="31">
        <f t="shared" ca="1" si="5979"/>
        <v>0</v>
      </c>
      <c r="AI1927" s="31">
        <f t="shared" ref="AI1927:AK1927" ca="1" si="6017">SUM(AD1802:AD1927)</f>
        <v>5.3677410449728515E-3</v>
      </c>
      <c r="AJ1927" s="31">
        <f t="shared" ca="1" si="6017"/>
        <v>0</v>
      </c>
      <c r="AK1927" s="31">
        <f t="shared" ca="1" si="6017"/>
        <v>4.9721739985236685E-2</v>
      </c>
      <c r="AL1927">
        <f ca="1">SUM($AF$129:AF1927)</f>
        <v>2.3308030781760358</v>
      </c>
      <c r="AO1927">
        <f t="shared" ca="1" si="5998"/>
        <v>0</v>
      </c>
      <c r="AP1927">
        <f t="shared" ca="1" si="5999"/>
        <v>7.3457716948513632E-3</v>
      </c>
      <c r="AQ1927">
        <f t="shared" ca="1" si="5981"/>
        <v>0</v>
      </c>
      <c r="AR1927" s="31">
        <f t="shared" ref="AR1927:AS1927" ca="1" si="6018">SUM(AO1802:AO1927)</f>
        <v>3.5079790297124019E-2</v>
      </c>
      <c r="AS1927" s="31">
        <f t="shared" ca="1" si="6018"/>
        <v>4.9721739985236685E-2</v>
      </c>
      <c r="AT1927">
        <f ca="1">SUM($AP$129:AP1927)</f>
        <v>2.799669734794044</v>
      </c>
    </row>
    <row r="1928" spans="1:46" x14ac:dyDescent="0.25">
      <c r="A1928" s="1">
        <v>41528</v>
      </c>
      <c r="B1928" s="2">
        <v>1689.13</v>
      </c>
      <c r="C1928" s="10">
        <f t="shared" si="6012"/>
        <v>3.0522746572129882E-3</v>
      </c>
      <c r="D1928" s="7">
        <v>0.47</v>
      </c>
      <c r="E1928" s="7">
        <f t="shared" ca="1" si="6007"/>
        <v>-6.0000000000000053E-2</v>
      </c>
      <c r="F1928" s="7">
        <f t="shared" ca="1" si="6008"/>
        <v>-6.0000000000000053E-2</v>
      </c>
      <c r="G1928">
        <f t="shared" si="5983"/>
        <v>0.52</v>
      </c>
      <c r="H1928">
        <f t="shared" si="5984"/>
        <v>0.2</v>
      </c>
      <c r="I1928" s="27">
        <f t="shared" si="5950"/>
        <v>0.84374999999999989</v>
      </c>
      <c r="J1928" s="9">
        <f t="shared" si="5985"/>
        <v>0</v>
      </c>
      <c r="K1928" s="9">
        <f t="shared" si="5986"/>
        <v>0</v>
      </c>
      <c r="L1928" s="9">
        <f t="shared" si="5987"/>
        <v>0</v>
      </c>
      <c r="M1928" s="9">
        <f t="shared" si="5988"/>
        <v>3.0522746572129882E-3</v>
      </c>
      <c r="N1928" s="28">
        <f t="shared" si="5973"/>
        <v>0.2475</v>
      </c>
      <c r="O1928" s="28">
        <f t="shared" si="5974"/>
        <v>0.31</v>
      </c>
      <c r="P1928" s="28">
        <f t="shared" si="5975"/>
        <v>0.34250000000000003</v>
      </c>
      <c r="Q1928" s="28">
        <f t="shared" si="5976"/>
        <v>0.52</v>
      </c>
      <c r="R1928" s="9">
        <f t="shared" ca="1" si="5989"/>
        <v>3.0522746572129882E-3</v>
      </c>
      <c r="S1928" s="9">
        <f t="shared" ca="1" si="5990"/>
        <v>0</v>
      </c>
      <c r="T1928" s="9">
        <f t="shared" ca="1" si="5991"/>
        <v>0</v>
      </c>
      <c r="U1928" s="9">
        <f t="shared" ca="1" si="5992"/>
        <v>0</v>
      </c>
      <c r="V1928" s="28">
        <f t="shared" ref="V1928:Y1928" ca="1" si="6019">QUARTILE($F1804:$F1927,V$2)</f>
        <v>-3.7393162393162455E-2</v>
      </c>
      <c r="W1928" s="28">
        <f t="shared" ca="1" si="6019"/>
        <v>0</v>
      </c>
      <c r="X1928" s="28">
        <f t="shared" ca="1" si="6019"/>
        <v>5.6372549019607809E-2</v>
      </c>
      <c r="Y1928" s="28">
        <f t="shared" ca="1" si="6019"/>
        <v>0.18181818181818188</v>
      </c>
      <c r="Z1928" s="30">
        <f t="shared" ca="1" si="5964"/>
        <v>1.4506946337173034E-2</v>
      </c>
      <c r="AA1928" s="30">
        <f t="shared" ca="1" si="5965"/>
        <v>2.2311092027449478E-2</v>
      </c>
      <c r="AB1928" s="30">
        <f t="shared" ca="1" si="5966"/>
        <v>2.1796725740599536E-2</v>
      </c>
      <c r="AC1928" s="30">
        <f t="shared" ca="1" si="5967"/>
        <v>2.7925014244637149E-2</v>
      </c>
      <c r="AD1928">
        <f t="shared" ca="1" si="5994"/>
        <v>3.0522746572129882E-3</v>
      </c>
      <c r="AE1928">
        <f t="shared" ca="1" si="5995"/>
        <v>0</v>
      </c>
      <c r="AF1928">
        <f t="shared" ca="1" si="5996"/>
        <v>0</v>
      </c>
      <c r="AG1928" s="31">
        <f t="shared" ca="1" si="5978"/>
        <v>0</v>
      </c>
      <c r="AH1928" s="31">
        <f t="shared" ca="1" si="5979"/>
        <v>0</v>
      </c>
      <c r="AI1928" s="31">
        <f t="shared" ref="AI1928:AK1928" ca="1" si="6020">SUM(AD1803:AD1928)</f>
        <v>8.4200157021858402E-3</v>
      </c>
      <c r="AJ1928" s="31">
        <f t="shared" ca="1" si="6020"/>
        <v>0</v>
      </c>
      <c r="AK1928" s="31">
        <f t="shared" ca="1" si="6020"/>
        <v>4.9721739985236685E-2</v>
      </c>
      <c r="AL1928">
        <f ca="1">SUM($AF$129:AF1928)</f>
        <v>2.3308030781760358</v>
      </c>
      <c r="AO1928">
        <f t="shared" ca="1" si="5998"/>
        <v>3.0522746572129882E-3</v>
      </c>
      <c r="AP1928">
        <f t="shared" ca="1" si="5999"/>
        <v>0</v>
      </c>
      <c r="AQ1928">
        <f t="shared" ca="1" si="5981"/>
        <v>0</v>
      </c>
      <c r="AR1928" s="31">
        <f t="shared" ref="AR1928:AS1928" ca="1" si="6021">SUM(AO1803:AO1928)</f>
        <v>3.681803836462251E-2</v>
      </c>
      <c r="AS1928" s="31">
        <f t="shared" ca="1" si="6021"/>
        <v>4.9721739985236685E-2</v>
      </c>
      <c r="AT1928">
        <f ca="1">SUM($AP$129:AP1928)</f>
        <v>2.799669734794044</v>
      </c>
    </row>
    <row r="1929" spans="1:46" x14ac:dyDescent="0.25">
      <c r="A1929" s="1">
        <v>41529</v>
      </c>
      <c r="B1929" s="2">
        <v>1683.42</v>
      </c>
      <c r="C1929" s="10">
        <f t="shared" si="6012"/>
        <v>-3.3804384505633292E-3</v>
      </c>
      <c r="D1929" s="7">
        <v>0.45</v>
      </c>
      <c r="E1929" s="7">
        <f t="shared" ca="1" si="6007"/>
        <v>-4.2553191489361653E-2</v>
      </c>
      <c r="F1929" s="7">
        <f t="shared" ca="1" si="6008"/>
        <v>-4.2553191489361653E-2</v>
      </c>
      <c r="G1929">
        <f t="shared" si="5983"/>
        <v>0.52</v>
      </c>
      <c r="H1929">
        <f t="shared" si="5984"/>
        <v>0.2</v>
      </c>
      <c r="I1929" s="27">
        <f t="shared" si="5950"/>
        <v>0.78125</v>
      </c>
      <c r="J1929" s="9">
        <f t="shared" si="5985"/>
        <v>0</v>
      </c>
      <c r="K1929" s="9">
        <f t="shared" si="5986"/>
        <v>0</v>
      </c>
      <c r="L1929" s="9">
        <f t="shared" si="5987"/>
        <v>0</v>
      </c>
      <c r="M1929" s="9">
        <f t="shared" si="5988"/>
        <v>-3.3804384505633292E-3</v>
      </c>
      <c r="N1929" s="28">
        <f t="shared" si="5973"/>
        <v>0.2475</v>
      </c>
      <c r="O1929" s="28">
        <f t="shared" si="5974"/>
        <v>0.31</v>
      </c>
      <c r="P1929" s="28">
        <f t="shared" si="5975"/>
        <v>0.35249999999999998</v>
      </c>
      <c r="Q1929" s="28">
        <f t="shared" si="5976"/>
        <v>0.52</v>
      </c>
      <c r="R1929" s="9">
        <f t="shared" ca="1" si="5989"/>
        <v>-3.3804384505633292E-3</v>
      </c>
      <c r="S1929" s="9">
        <f t="shared" ca="1" si="5990"/>
        <v>0</v>
      </c>
      <c r="T1929" s="9">
        <f t="shared" ca="1" si="5991"/>
        <v>0</v>
      </c>
      <c r="U1929" s="9">
        <f t="shared" ca="1" si="5992"/>
        <v>0</v>
      </c>
      <c r="V1929" s="28">
        <f t="shared" ref="V1929:Y1929" ca="1" si="6022">QUARTILE($F1805:$F1928,V$2)</f>
        <v>-3.7393162393162455E-2</v>
      </c>
      <c r="W1929" s="28">
        <f t="shared" ca="1" si="6022"/>
        <v>0</v>
      </c>
      <c r="X1929" s="28">
        <f t="shared" ca="1" si="6022"/>
        <v>5.6372549019607809E-2</v>
      </c>
      <c r="Y1929" s="28">
        <f t="shared" ca="1" si="6022"/>
        <v>0.18181818181818188</v>
      </c>
      <c r="Z1929" s="30">
        <f t="shared" ca="1" si="5964"/>
        <v>1.1126507886609705E-2</v>
      </c>
      <c r="AA1929" s="30">
        <f t="shared" ca="1" si="5965"/>
        <v>1.670807630555458E-2</v>
      </c>
      <c r="AB1929" s="30">
        <f t="shared" ca="1" si="5966"/>
        <v>2.1796725740599536E-2</v>
      </c>
      <c r="AC1929" s="30">
        <f t="shared" ca="1" si="5967"/>
        <v>2.7925014244637149E-2</v>
      </c>
      <c r="AD1929">
        <f t="shared" ca="1" si="5994"/>
        <v>-3.3804384505633292E-3</v>
      </c>
      <c r="AE1929">
        <f t="shared" ca="1" si="5995"/>
        <v>0</v>
      </c>
      <c r="AF1929">
        <f t="shared" ca="1" si="5996"/>
        <v>0</v>
      </c>
      <c r="AG1929" s="31">
        <f t="shared" ca="1" si="5978"/>
        <v>0</v>
      </c>
      <c r="AH1929" s="31">
        <f t="shared" ca="1" si="5979"/>
        <v>0</v>
      </c>
      <c r="AI1929" s="31">
        <f t="shared" ref="AI1929:AK1929" ca="1" si="6023">SUM(AD1804:AD1929)</f>
        <v>5.039577251622511E-3</v>
      </c>
      <c r="AJ1929" s="31">
        <f t="shared" ca="1" si="6023"/>
        <v>0</v>
      </c>
      <c r="AK1929" s="31">
        <f t="shared" ca="1" si="6023"/>
        <v>4.9721739985236685E-2</v>
      </c>
      <c r="AL1929">
        <f ca="1">SUM($AF$129:AF1929)</f>
        <v>2.3308030781760358</v>
      </c>
      <c r="AO1929">
        <f t="shared" ca="1" si="5998"/>
        <v>-3.3804384505633292E-3</v>
      </c>
      <c r="AP1929">
        <f t="shared" ca="1" si="5999"/>
        <v>0</v>
      </c>
      <c r="AQ1929">
        <f t="shared" ca="1" si="5981"/>
        <v>0</v>
      </c>
      <c r="AR1929" s="31">
        <f t="shared" ref="AR1929:AS1929" ca="1" si="6024">SUM(AO1804:AO1929)</f>
        <v>2.783458419216429E-2</v>
      </c>
      <c r="AS1929" s="31">
        <f t="shared" ca="1" si="6024"/>
        <v>4.9721739985236685E-2</v>
      </c>
      <c r="AT1929">
        <f ca="1">SUM($AP$129:AP1929)</f>
        <v>2.799669734794044</v>
      </c>
    </row>
    <row r="1930" spans="1:46" x14ac:dyDescent="0.25">
      <c r="A1930" s="1">
        <v>41530</v>
      </c>
      <c r="B1930" s="2">
        <v>1687.99</v>
      </c>
      <c r="C1930" s="10">
        <f t="shared" si="6012"/>
        <v>2.7147117178125102E-3</v>
      </c>
      <c r="D1930" s="7">
        <v>0.45</v>
      </c>
      <c r="E1930" s="7">
        <f t="shared" ca="1" si="6007"/>
        <v>0</v>
      </c>
      <c r="F1930" s="7">
        <f t="shared" ca="1" si="6008"/>
        <v>0</v>
      </c>
      <c r="G1930">
        <f t="shared" si="5983"/>
        <v>0.52</v>
      </c>
      <c r="H1930">
        <f t="shared" si="5984"/>
        <v>0.2</v>
      </c>
      <c r="I1930" s="27">
        <f t="shared" si="5950"/>
        <v>0.78125</v>
      </c>
      <c r="J1930" s="9">
        <f t="shared" si="5985"/>
        <v>0</v>
      </c>
      <c r="K1930" s="9">
        <f t="shared" si="5986"/>
        <v>0</v>
      </c>
      <c r="L1930" s="9">
        <f t="shared" si="5987"/>
        <v>0</v>
      </c>
      <c r="M1930" s="9">
        <f t="shared" si="5988"/>
        <v>2.7147117178125102E-3</v>
      </c>
      <c r="N1930" s="28">
        <f t="shared" si="5973"/>
        <v>0.2475</v>
      </c>
      <c r="O1930" s="28">
        <f t="shared" si="5974"/>
        <v>0.31</v>
      </c>
      <c r="P1930" s="28">
        <f t="shared" si="5975"/>
        <v>0.36</v>
      </c>
      <c r="Q1930" s="28">
        <f t="shared" si="5976"/>
        <v>0.52</v>
      </c>
      <c r="R1930" s="9">
        <f t="shared" ca="1" si="5989"/>
        <v>0</v>
      </c>
      <c r="S1930" s="9">
        <f t="shared" ca="1" si="5990"/>
        <v>2.7147117178125102E-3</v>
      </c>
      <c r="T1930" s="9">
        <f t="shared" ca="1" si="5991"/>
        <v>0</v>
      </c>
      <c r="U1930" s="9">
        <f t="shared" ca="1" si="5992"/>
        <v>0</v>
      </c>
      <c r="V1930" s="28">
        <f t="shared" ref="V1930:Y1930" ca="1" si="6025">QUARTILE($F1806:$F1929,V$2)</f>
        <v>-3.8846153846153919E-2</v>
      </c>
      <c r="W1930" s="28">
        <f t="shared" ca="1" si="6025"/>
        <v>0</v>
      </c>
      <c r="X1930" s="28">
        <f t="shared" ca="1" si="6025"/>
        <v>5.6372549019607809E-2</v>
      </c>
      <c r="Y1930" s="28">
        <f t="shared" ca="1" si="6025"/>
        <v>0.18181818181818188</v>
      </c>
      <c r="Z1930" s="30">
        <f t="shared" ca="1" si="5964"/>
        <v>1.2744951749636881E-2</v>
      </c>
      <c r="AA1930" s="30">
        <f t="shared" ca="1" si="5965"/>
        <v>1.9422788023367089E-2</v>
      </c>
      <c r="AB1930" s="30">
        <f t="shared" ca="1" si="5966"/>
        <v>2.1796725740599536E-2</v>
      </c>
      <c r="AC1930" s="30">
        <f t="shared" ca="1" si="5967"/>
        <v>2.7925014244637149E-2</v>
      </c>
      <c r="AD1930">
        <f t="shared" ca="1" si="5994"/>
        <v>0</v>
      </c>
      <c r="AE1930">
        <f t="shared" ca="1" si="5995"/>
        <v>0</v>
      </c>
      <c r="AF1930">
        <f t="shared" ca="1" si="5996"/>
        <v>0</v>
      </c>
      <c r="AG1930" s="31">
        <f t="shared" ca="1" si="5978"/>
        <v>0</v>
      </c>
      <c r="AH1930" s="31">
        <f t="shared" ca="1" si="5979"/>
        <v>0</v>
      </c>
      <c r="AI1930" s="31">
        <f t="shared" ref="AI1930:AK1930" ca="1" si="6026">SUM(AD1805:AD1930)</f>
        <v>6.6580211146496839E-3</v>
      </c>
      <c r="AJ1930" s="31">
        <f t="shared" ca="1" si="6026"/>
        <v>0</v>
      </c>
      <c r="AK1930" s="31">
        <f t="shared" ca="1" si="6026"/>
        <v>4.9721739985236685E-2</v>
      </c>
      <c r="AL1930">
        <f ca="1">SUM($AF$129:AF1930)</f>
        <v>2.3308030781760358</v>
      </c>
      <c r="AO1930">
        <f t="shared" ca="1" si="5998"/>
        <v>2.7147117178125102E-3</v>
      </c>
      <c r="AP1930">
        <f t="shared" ca="1" si="5999"/>
        <v>0</v>
      </c>
      <c r="AQ1930">
        <f t="shared" ca="1" si="5981"/>
        <v>0</v>
      </c>
      <c r="AR1930" s="31">
        <f t="shared" ref="AR1930:AS1930" ca="1" si="6027">SUM(AO1805:AO1930)</f>
        <v>3.2167739773004002E-2</v>
      </c>
      <c r="AS1930" s="31">
        <f t="shared" ca="1" si="6027"/>
        <v>4.9721739985236685E-2</v>
      </c>
      <c r="AT1930">
        <f ca="1">SUM($AP$129:AP1930)</f>
        <v>2.799669734794044</v>
      </c>
    </row>
    <row r="1931" spans="1:46" x14ac:dyDescent="0.25">
      <c r="A1931" s="1">
        <v>41533</v>
      </c>
      <c r="B1931" s="2">
        <v>1697.6</v>
      </c>
      <c r="C1931" s="10">
        <f t="shared" si="6012"/>
        <v>5.6931616893464414E-3</v>
      </c>
      <c r="D1931" s="7">
        <v>0.41</v>
      </c>
      <c r="E1931" s="7">
        <f t="shared" ca="1" si="6007"/>
        <v>-8.8888888888889017E-2</v>
      </c>
      <c r="F1931" s="7">
        <f t="shared" ca="1" si="6008"/>
        <v>-8.8888888888889017E-2</v>
      </c>
      <c r="G1931">
        <f t="shared" si="5983"/>
        <v>0.52</v>
      </c>
      <c r="H1931">
        <f t="shared" si="5984"/>
        <v>0.2</v>
      </c>
      <c r="I1931" s="27">
        <f t="shared" si="5950"/>
        <v>0.65624999999999989</v>
      </c>
      <c r="J1931" s="9">
        <f t="shared" si="5985"/>
        <v>0</v>
      </c>
      <c r="K1931" s="9">
        <f t="shared" si="5986"/>
        <v>0</v>
      </c>
      <c r="L1931" s="9">
        <f t="shared" si="5987"/>
        <v>0</v>
      </c>
      <c r="M1931" s="9">
        <f t="shared" si="5988"/>
        <v>5.6931616893464414E-3</v>
      </c>
      <c r="N1931" s="28">
        <f t="shared" si="5973"/>
        <v>0.25</v>
      </c>
      <c r="O1931" s="28">
        <f t="shared" si="5974"/>
        <v>0.315</v>
      </c>
      <c r="P1931" s="28">
        <f t="shared" si="5975"/>
        <v>0.36</v>
      </c>
      <c r="Q1931" s="28">
        <f t="shared" si="5976"/>
        <v>0.52</v>
      </c>
      <c r="R1931" s="9">
        <f t="shared" ca="1" si="5989"/>
        <v>5.6931616893464414E-3</v>
      </c>
      <c r="S1931" s="9">
        <f t="shared" ca="1" si="5990"/>
        <v>0</v>
      </c>
      <c r="T1931" s="9">
        <f t="shared" ca="1" si="5991"/>
        <v>0</v>
      </c>
      <c r="U1931" s="9">
        <f t="shared" ca="1" si="5992"/>
        <v>0</v>
      </c>
      <c r="V1931" s="28">
        <f t="shared" ref="V1931:Y1931" ca="1" si="6028">QUARTILE($F1807:$F1930,V$2)</f>
        <v>-3.7393162393162455E-2</v>
      </c>
      <c r="W1931" s="28">
        <f t="shared" ca="1" si="6028"/>
        <v>0</v>
      </c>
      <c r="X1931" s="28">
        <f t="shared" ca="1" si="6028"/>
        <v>5.6372549019607809E-2</v>
      </c>
      <c r="Y1931" s="28">
        <f t="shared" ca="1" si="6028"/>
        <v>0.18181818181818188</v>
      </c>
      <c r="Z1931" s="30">
        <f t="shared" ca="1" si="5964"/>
        <v>1.8438113438983321E-2</v>
      </c>
      <c r="AA1931" s="30">
        <f t="shared" ca="1" si="5965"/>
        <v>1.9422788023367089E-2</v>
      </c>
      <c r="AB1931" s="30">
        <f t="shared" ca="1" si="5966"/>
        <v>2.1796725740599536E-2</v>
      </c>
      <c r="AC1931" s="30">
        <f t="shared" ca="1" si="5967"/>
        <v>3.3435362165442004E-2</v>
      </c>
      <c r="AD1931">
        <f t="shared" ca="1" si="5994"/>
        <v>5.6931616893464414E-3</v>
      </c>
      <c r="AE1931">
        <f t="shared" ca="1" si="5995"/>
        <v>0</v>
      </c>
      <c r="AF1931">
        <f t="shared" ca="1" si="5996"/>
        <v>0</v>
      </c>
      <c r="AG1931" s="31">
        <f t="shared" ca="1" si="5978"/>
        <v>0</v>
      </c>
      <c r="AH1931" s="31">
        <f t="shared" ca="1" si="5979"/>
        <v>0</v>
      </c>
      <c r="AI1931" s="31">
        <f t="shared" ref="AI1931:AK1931" ca="1" si="6029">SUM(AD1806:AD1931)</f>
        <v>1.2351182803996125E-2</v>
      </c>
      <c r="AJ1931" s="31">
        <f t="shared" ca="1" si="6029"/>
        <v>0</v>
      </c>
      <c r="AK1931" s="31">
        <f t="shared" ca="1" si="6029"/>
        <v>5.523208790604154E-2</v>
      </c>
      <c r="AL1931">
        <f ca="1">SUM($AF$129:AF1931)</f>
        <v>2.3308030781760358</v>
      </c>
      <c r="AO1931">
        <f t="shared" ca="1" si="5998"/>
        <v>5.6931616893464414E-3</v>
      </c>
      <c r="AP1931">
        <f t="shared" ca="1" si="5999"/>
        <v>0</v>
      </c>
      <c r="AQ1931">
        <f t="shared" ca="1" si="5981"/>
        <v>0</v>
      </c>
      <c r="AR1931" s="31">
        <f t="shared" ref="AR1931:AS1931" ca="1" si="6030">SUM(AO1806:AO1931)</f>
        <v>3.7860901462350445E-2</v>
      </c>
      <c r="AS1931" s="31">
        <f t="shared" ca="1" si="6030"/>
        <v>5.523208790604154E-2</v>
      </c>
      <c r="AT1931">
        <f ca="1">SUM($AP$129:AP1931)</f>
        <v>2.799669734794044</v>
      </c>
    </row>
    <row r="1932" spans="1:46" x14ac:dyDescent="0.25">
      <c r="A1932" s="1">
        <v>41534</v>
      </c>
      <c r="B1932" s="2">
        <v>1704.76</v>
      </c>
      <c r="C1932" s="10">
        <f t="shared" si="6012"/>
        <v>4.2177191328935451E-3</v>
      </c>
      <c r="D1932" s="7">
        <v>0.39</v>
      </c>
      <c r="E1932" s="7">
        <f t="shared" ca="1" si="6007"/>
        <v>-4.8780487804877981E-2</v>
      </c>
      <c r="F1932" s="7">
        <f t="shared" ca="1" si="6008"/>
        <v>-4.8780487804877981E-2</v>
      </c>
      <c r="G1932">
        <f t="shared" si="5983"/>
        <v>0.52</v>
      </c>
      <c r="H1932">
        <f t="shared" si="5984"/>
        <v>0.2</v>
      </c>
      <c r="I1932" s="27">
        <f t="shared" si="5950"/>
        <v>0.59375</v>
      </c>
      <c r="J1932" s="9">
        <f t="shared" si="5985"/>
        <v>0</v>
      </c>
      <c r="K1932" s="9">
        <f t="shared" si="5986"/>
        <v>0</v>
      </c>
      <c r="L1932" s="9">
        <f t="shared" si="5987"/>
        <v>0</v>
      </c>
      <c r="M1932" s="9">
        <f t="shared" si="5988"/>
        <v>4.2177191328935451E-3</v>
      </c>
      <c r="N1932" s="28">
        <f t="shared" si="5973"/>
        <v>0.25</v>
      </c>
      <c r="O1932" s="28">
        <f t="shared" si="5974"/>
        <v>0.32</v>
      </c>
      <c r="P1932" s="28">
        <f t="shared" si="5975"/>
        <v>0.36</v>
      </c>
      <c r="Q1932" s="28">
        <f t="shared" si="5976"/>
        <v>0.52</v>
      </c>
      <c r="R1932" s="9">
        <f t="shared" ca="1" si="5989"/>
        <v>4.2177191328935451E-3</v>
      </c>
      <c r="S1932" s="9">
        <f t="shared" ca="1" si="5990"/>
        <v>0</v>
      </c>
      <c r="T1932" s="9">
        <f t="shared" ca="1" si="5991"/>
        <v>0</v>
      </c>
      <c r="U1932" s="9">
        <f t="shared" ca="1" si="5992"/>
        <v>0</v>
      </c>
      <c r="V1932" s="28">
        <f t="shared" ref="V1932:Y1932" ca="1" si="6031">QUARTILE($F1808:$F1931,V$2)</f>
        <v>-3.8846153846153919E-2</v>
      </c>
      <c r="W1932" s="28">
        <f t="shared" ca="1" si="6031"/>
        <v>0</v>
      </c>
      <c r="X1932" s="28">
        <f t="shared" ca="1" si="6031"/>
        <v>5.3362573099415167E-2</v>
      </c>
      <c r="Y1932" s="28">
        <f t="shared" ca="1" si="6031"/>
        <v>0.18181818181818188</v>
      </c>
      <c r="Z1932" s="30">
        <f t="shared" ca="1" si="5964"/>
        <v>2.5078356893763337E-2</v>
      </c>
      <c r="AA1932" s="30">
        <f t="shared" ca="1" si="5965"/>
        <v>1.9422788023367089E-2</v>
      </c>
      <c r="AB1932" s="30">
        <f t="shared" ca="1" si="5966"/>
        <v>2.1796725740599536E-2</v>
      </c>
      <c r="AC1932" s="30">
        <f t="shared" ca="1" si="5967"/>
        <v>3.3435362165442004E-2</v>
      </c>
      <c r="AD1932">
        <f t="shared" ca="1" si="5994"/>
        <v>4.2177191328935451E-3</v>
      </c>
      <c r="AE1932">
        <f t="shared" ca="1" si="5995"/>
        <v>0</v>
      </c>
      <c r="AF1932">
        <f t="shared" ca="1" si="5996"/>
        <v>0</v>
      </c>
      <c r="AG1932" s="31">
        <f t="shared" ca="1" si="5978"/>
        <v>0</v>
      </c>
      <c r="AH1932" s="31">
        <f t="shared" ca="1" si="5979"/>
        <v>0</v>
      </c>
      <c r="AI1932" s="31">
        <f t="shared" ref="AI1932:AK1932" ca="1" si="6032">SUM(AD1807:AD1932)</f>
        <v>1.8991426258776142E-2</v>
      </c>
      <c r="AJ1932" s="31">
        <f t="shared" ca="1" si="6032"/>
        <v>0</v>
      </c>
      <c r="AK1932" s="31">
        <f t="shared" ca="1" si="6032"/>
        <v>5.523208790604154E-2</v>
      </c>
      <c r="AL1932">
        <f ca="1">SUM($AF$129:AF1932)</f>
        <v>2.3308030781760358</v>
      </c>
      <c r="AO1932">
        <f t="shared" ca="1" si="5998"/>
        <v>4.2177191328935451E-3</v>
      </c>
      <c r="AP1932">
        <f t="shared" ca="1" si="5999"/>
        <v>0</v>
      </c>
      <c r="AQ1932">
        <f t="shared" ca="1" si="5981"/>
        <v>0</v>
      </c>
      <c r="AR1932" s="31">
        <f t="shared" ref="AR1932:AS1932" ca="1" si="6033">SUM(AO1807:AO1932)</f>
        <v>4.4501144917130434E-2</v>
      </c>
      <c r="AS1932" s="31">
        <f t="shared" ca="1" si="6033"/>
        <v>5.523208790604154E-2</v>
      </c>
      <c r="AT1932">
        <f ca="1">SUM($AP$129:AP1932)</f>
        <v>2.799669734794044</v>
      </c>
    </row>
    <row r="1933" spans="1:46" x14ac:dyDescent="0.25">
      <c r="A1933" s="1">
        <v>41535</v>
      </c>
      <c r="B1933" s="2">
        <v>1725.52</v>
      </c>
      <c r="C1933" s="10">
        <f t="shared" si="6012"/>
        <v>1.2177667237617019E-2</v>
      </c>
      <c r="D1933" s="7">
        <v>0.34</v>
      </c>
      <c r="E1933" s="7">
        <f t="shared" ca="1" si="6007"/>
        <v>-0.12820512820512819</v>
      </c>
      <c r="F1933" s="7">
        <f t="shared" ca="1" si="6008"/>
        <v>-0.12820512820512819</v>
      </c>
      <c r="G1933">
        <f t="shared" si="5983"/>
        <v>0.52</v>
      </c>
      <c r="H1933">
        <f t="shared" si="5984"/>
        <v>0.2</v>
      </c>
      <c r="I1933" s="27">
        <f t="shared" si="5950"/>
        <v>0.43750000000000006</v>
      </c>
      <c r="J1933" s="9">
        <f t="shared" si="5985"/>
        <v>0</v>
      </c>
      <c r="K1933" s="9">
        <f t="shared" si="5986"/>
        <v>0</v>
      </c>
      <c r="L1933" s="9">
        <f t="shared" si="5987"/>
        <v>1.2177667237617019E-2</v>
      </c>
      <c r="M1933" s="9">
        <f t="shared" si="5988"/>
        <v>0</v>
      </c>
      <c r="N1933" s="28">
        <f t="shared" si="5973"/>
        <v>0.25</v>
      </c>
      <c r="O1933" s="28">
        <f t="shared" si="5974"/>
        <v>0.32</v>
      </c>
      <c r="P1933" s="28">
        <f t="shared" si="5975"/>
        <v>0.36</v>
      </c>
      <c r="Q1933" s="28">
        <f t="shared" si="5976"/>
        <v>0.52</v>
      </c>
      <c r="R1933" s="9">
        <f t="shared" ca="1" si="5989"/>
        <v>1.2177667237617019E-2</v>
      </c>
      <c r="S1933" s="9">
        <f t="shared" ca="1" si="5990"/>
        <v>0</v>
      </c>
      <c r="T1933" s="9">
        <f t="shared" ca="1" si="5991"/>
        <v>0</v>
      </c>
      <c r="U1933" s="9">
        <f t="shared" ca="1" si="5992"/>
        <v>0</v>
      </c>
      <c r="V1933" s="28">
        <f t="shared" ref="V1933:Y1933" ca="1" si="6034">QUARTILE($F1809:$F1932,V$2)</f>
        <v>-4.0416666666666684E-2</v>
      </c>
      <c r="W1933" s="28">
        <f t="shared" ca="1" si="6034"/>
        <v>0</v>
      </c>
      <c r="X1933" s="28">
        <f t="shared" ca="1" si="6034"/>
        <v>5.3362573099415167E-2</v>
      </c>
      <c r="Y1933" s="28">
        <f t="shared" ca="1" si="6034"/>
        <v>0.18181818181818188</v>
      </c>
      <c r="Z1933" s="30">
        <f t="shared" ca="1" si="5964"/>
        <v>3.7256024131380357E-2</v>
      </c>
      <c r="AA1933" s="30">
        <f t="shared" ca="1" si="5965"/>
        <v>1.9422788023367089E-2</v>
      </c>
      <c r="AB1933" s="30">
        <f t="shared" ca="1" si="5966"/>
        <v>2.1796725740599536E-2</v>
      </c>
      <c r="AC1933" s="30">
        <f t="shared" ca="1" si="5967"/>
        <v>2.6737866783290723E-2</v>
      </c>
      <c r="AD1933">
        <f t="shared" ca="1" si="5994"/>
        <v>1.2177667237617019E-2</v>
      </c>
      <c r="AE1933">
        <f t="shared" ca="1" si="5995"/>
        <v>0</v>
      </c>
      <c r="AF1933">
        <f t="shared" ca="1" si="5996"/>
        <v>0</v>
      </c>
      <c r="AG1933" s="31">
        <f t="shared" ca="1" si="5978"/>
        <v>0</v>
      </c>
      <c r="AH1933" s="31">
        <f t="shared" ca="1" si="5979"/>
        <v>0</v>
      </c>
      <c r="AI1933" s="31">
        <f t="shared" ref="AI1933:AK1933" ca="1" si="6035">SUM(AD1808:AD1933)</f>
        <v>3.1169093496393161E-2</v>
      </c>
      <c r="AJ1933" s="31">
        <f t="shared" ca="1" si="6035"/>
        <v>0</v>
      </c>
      <c r="AK1933" s="31">
        <f t="shared" ca="1" si="6035"/>
        <v>4.8534592523890259E-2</v>
      </c>
      <c r="AL1933">
        <f ca="1">SUM($AF$129:AF1933)</f>
        <v>2.3308030781760358</v>
      </c>
      <c r="AO1933">
        <f t="shared" ca="1" si="5998"/>
        <v>1.2177667237617019E-2</v>
      </c>
      <c r="AP1933">
        <f t="shared" ca="1" si="5999"/>
        <v>0</v>
      </c>
      <c r="AQ1933">
        <f t="shared" ca="1" si="5981"/>
        <v>0</v>
      </c>
      <c r="AR1933" s="31">
        <f t="shared" ref="AR1933:AS1933" ca="1" si="6036">SUM(AO1808:AO1933)</f>
        <v>5.6678812154747453E-2</v>
      </c>
      <c r="AS1933" s="31">
        <f t="shared" ca="1" si="6036"/>
        <v>4.8534592523890259E-2</v>
      </c>
      <c r="AT1933">
        <f ca="1">SUM($AP$129:AP1933)</f>
        <v>2.799669734794044</v>
      </c>
    </row>
    <row r="1934" spans="1:46" x14ac:dyDescent="0.25">
      <c r="A1934" s="1">
        <v>41536</v>
      </c>
      <c r="B1934" s="2">
        <v>1722.34</v>
      </c>
      <c r="C1934" s="10">
        <f t="shared" si="6012"/>
        <v>-1.8429227131531733E-3</v>
      </c>
      <c r="D1934" s="7">
        <v>0.34</v>
      </c>
      <c r="E1934" s="7">
        <f t="shared" ca="1" si="6007"/>
        <v>0</v>
      </c>
      <c r="F1934" s="7">
        <f t="shared" ca="1" si="6008"/>
        <v>0</v>
      </c>
      <c r="G1934">
        <f t="shared" si="5983"/>
        <v>0.52</v>
      </c>
      <c r="H1934">
        <f t="shared" si="5984"/>
        <v>0.2</v>
      </c>
      <c r="I1934" s="27">
        <f t="shared" si="5950"/>
        <v>0.43750000000000006</v>
      </c>
      <c r="J1934" s="9">
        <f t="shared" si="5985"/>
        <v>0</v>
      </c>
      <c r="K1934" s="9">
        <f t="shared" si="5986"/>
        <v>0</v>
      </c>
      <c r="L1934" s="9">
        <f t="shared" si="5987"/>
        <v>-1.8429227131531733E-3</v>
      </c>
      <c r="M1934" s="9">
        <f t="shared" si="5988"/>
        <v>0</v>
      </c>
      <c r="N1934" s="28">
        <f t="shared" si="5973"/>
        <v>0.25</v>
      </c>
      <c r="O1934" s="28">
        <f t="shared" si="5974"/>
        <v>0.32</v>
      </c>
      <c r="P1934" s="28">
        <f t="shared" si="5975"/>
        <v>0.36</v>
      </c>
      <c r="Q1934" s="28">
        <f t="shared" si="5976"/>
        <v>0.52</v>
      </c>
      <c r="R1934" s="9">
        <f t="shared" ca="1" si="5989"/>
        <v>0</v>
      </c>
      <c r="S1934" s="9">
        <f t="shared" ca="1" si="5990"/>
        <v>-1.8429227131531733E-3</v>
      </c>
      <c r="T1934" s="9">
        <f t="shared" ca="1" si="5991"/>
        <v>0</v>
      </c>
      <c r="U1934" s="9">
        <f t="shared" ca="1" si="5992"/>
        <v>0</v>
      </c>
      <c r="V1934" s="28">
        <f t="shared" ref="V1934:Y1934" ca="1" si="6037">QUARTILE($F1810:$F1933,V$2)</f>
        <v>-4.1888297872340385E-2</v>
      </c>
      <c r="W1934" s="28">
        <f t="shared" ca="1" si="6037"/>
        <v>0</v>
      </c>
      <c r="X1934" s="28">
        <f t="shared" ca="1" si="6037"/>
        <v>5.3362573099415167E-2</v>
      </c>
      <c r="Y1934" s="28">
        <f t="shared" ca="1" si="6037"/>
        <v>0.18181818181818188</v>
      </c>
      <c r="Z1934" s="30">
        <f t="shared" ca="1" si="5964"/>
        <v>3.7256024131380357E-2</v>
      </c>
      <c r="AA1934" s="30">
        <f t="shared" ca="1" si="5965"/>
        <v>1.7579865310213917E-2</v>
      </c>
      <c r="AB1934" s="30">
        <f t="shared" ca="1" si="5966"/>
        <v>2.1796725740599536E-2</v>
      </c>
      <c r="AC1934" s="30">
        <f t="shared" ca="1" si="5967"/>
        <v>3.50203567910536E-2</v>
      </c>
      <c r="AD1934">
        <f t="shared" ca="1" si="5994"/>
        <v>0</v>
      </c>
      <c r="AE1934">
        <f t="shared" ca="1" si="5995"/>
        <v>0</v>
      </c>
      <c r="AF1934">
        <f t="shared" ca="1" si="5996"/>
        <v>0</v>
      </c>
      <c r="AG1934" s="31">
        <f t="shared" ca="1" si="5978"/>
        <v>0</v>
      </c>
      <c r="AH1934" s="31">
        <f t="shared" ca="1" si="5979"/>
        <v>0</v>
      </c>
      <c r="AI1934" s="31">
        <f t="shared" ref="AI1934:AK1934" ca="1" si="6038">SUM(AD1809:AD1934)</f>
        <v>3.1169093496393161E-2</v>
      </c>
      <c r="AJ1934" s="31">
        <f t="shared" ca="1" si="6038"/>
        <v>0</v>
      </c>
      <c r="AK1934" s="31">
        <f t="shared" ca="1" si="6038"/>
        <v>5.6817082531653136E-2</v>
      </c>
      <c r="AL1934">
        <f ca="1">SUM($AF$129:AF1934)</f>
        <v>2.3308030781760358</v>
      </c>
      <c r="AO1934">
        <f t="shared" ca="1" si="5998"/>
        <v>-1.8429227131531733E-3</v>
      </c>
      <c r="AP1934">
        <f t="shared" ca="1" si="5999"/>
        <v>0</v>
      </c>
      <c r="AQ1934">
        <f t="shared" ca="1" si="5981"/>
        <v>0</v>
      </c>
      <c r="AR1934" s="31">
        <f t="shared" ref="AR1934:AS1934" ca="1" si="6039">SUM(AO1809:AO1934)</f>
        <v>5.4835889441594281E-2</v>
      </c>
      <c r="AS1934" s="31">
        <f t="shared" ca="1" si="6039"/>
        <v>5.6817082531653136E-2</v>
      </c>
      <c r="AT1934">
        <f ca="1">SUM($AP$129:AP1934)</f>
        <v>2.799669734794044</v>
      </c>
    </row>
    <row r="1935" spans="1:46" x14ac:dyDescent="0.25">
      <c r="A1935" s="1">
        <v>41537</v>
      </c>
      <c r="B1935" s="2">
        <v>1709.91</v>
      </c>
      <c r="C1935" s="10">
        <f t="shared" si="6012"/>
        <v>-7.2169258102348184E-3</v>
      </c>
      <c r="D1935" s="7">
        <v>0.34</v>
      </c>
      <c r="E1935" s="7">
        <f t="shared" ca="1" si="6007"/>
        <v>0</v>
      </c>
      <c r="F1935" s="7">
        <f t="shared" ca="1" si="6008"/>
        <v>0</v>
      </c>
      <c r="G1935">
        <f t="shared" si="5983"/>
        <v>0.52</v>
      </c>
      <c r="H1935">
        <f t="shared" si="5984"/>
        <v>0.2</v>
      </c>
      <c r="I1935" s="27">
        <f t="shared" si="5950"/>
        <v>0.43750000000000006</v>
      </c>
      <c r="J1935" s="9">
        <f t="shared" si="5985"/>
        <v>0</v>
      </c>
      <c r="K1935" s="9">
        <f t="shared" si="5986"/>
        <v>0</v>
      </c>
      <c r="L1935" s="9">
        <f t="shared" si="5987"/>
        <v>-7.2169258102348184E-3</v>
      </c>
      <c r="M1935" s="9">
        <f t="shared" si="5988"/>
        <v>0</v>
      </c>
      <c r="N1935" s="28">
        <f t="shared" si="5973"/>
        <v>0.25</v>
      </c>
      <c r="O1935" s="28">
        <f t="shared" si="5974"/>
        <v>0.32</v>
      </c>
      <c r="P1935" s="28">
        <f t="shared" si="5975"/>
        <v>0.36</v>
      </c>
      <c r="Q1935" s="28">
        <f t="shared" si="5976"/>
        <v>0.52</v>
      </c>
      <c r="R1935" s="9">
        <f t="shared" ca="1" si="5989"/>
        <v>0</v>
      </c>
      <c r="S1935" s="9">
        <f t="shared" ca="1" si="5990"/>
        <v>-7.2169258102348184E-3</v>
      </c>
      <c r="T1935" s="9">
        <f t="shared" ca="1" si="5991"/>
        <v>0</v>
      </c>
      <c r="U1935" s="9">
        <f t="shared" ca="1" si="5992"/>
        <v>0</v>
      </c>
      <c r="V1935" s="28">
        <f t="shared" ref="V1935:Y1935" ca="1" si="6040">QUARTILE($F1811:$F1934,V$2)</f>
        <v>-4.1888297872340385E-2</v>
      </c>
      <c r="W1935" s="28">
        <f t="shared" ca="1" si="6040"/>
        <v>0</v>
      </c>
      <c r="X1935" s="28">
        <f t="shared" ca="1" si="6040"/>
        <v>5.3362573099415167E-2</v>
      </c>
      <c r="Y1935" s="28">
        <f t="shared" ca="1" si="6040"/>
        <v>0.18181818181818188</v>
      </c>
      <c r="Z1935" s="30">
        <f t="shared" ca="1" si="5964"/>
        <v>3.0081745440734643E-2</v>
      </c>
      <c r="AA1935" s="30">
        <f t="shared" ca="1" si="5965"/>
        <v>1.0362939499979098E-2</v>
      </c>
      <c r="AB1935" s="30">
        <f t="shared" ca="1" si="5966"/>
        <v>2.1796725740599536E-2</v>
      </c>
      <c r="AC1935" s="30">
        <f t="shared" ca="1" si="5967"/>
        <v>3.50203567910536E-2</v>
      </c>
      <c r="AD1935">
        <f t="shared" ca="1" si="5994"/>
        <v>0</v>
      </c>
      <c r="AE1935">
        <f t="shared" ca="1" si="5995"/>
        <v>0</v>
      </c>
      <c r="AF1935">
        <f t="shared" ca="1" si="5996"/>
        <v>0</v>
      </c>
      <c r="AG1935" s="31">
        <f t="shared" ca="1" si="5978"/>
        <v>0</v>
      </c>
      <c r="AH1935" s="31">
        <f t="shared" ca="1" si="5979"/>
        <v>0</v>
      </c>
      <c r="AI1935" s="31">
        <f t="shared" ref="AI1935:AK1935" ca="1" si="6041">SUM(AD1810:AD1935)</f>
        <v>2.3994814805747444E-2</v>
      </c>
      <c r="AJ1935" s="31">
        <f t="shared" ca="1" si="6041"/>
        <v>0</v>
      </c>
      <c r="AK1935" s="31">
        <f t="shared" ca="1" si="6041"/>
        <v>5.6817082531653136E-2</v>
      </c>
      <c r="AL1935">
        <f ca="1">SUM($AF$129:AF1935)</f>
        <v>2.3308030781760358</v>
      </c>
      <c r="AO1935">
        <f t="shared" ca="1" si="5998"/>
        <v>-7.2169258102348184E-3</v>
      </c>
      <c r="AP1935">
        <f t="shared" ca="1" si="5999"/>
        <v>0</v>
      </c>
      <c r="AQ1935">
        <f t="shared" ca="1" si="5981"/>
        <v>0</v>
      </c>
      <c r="AR1935" s="31">
        <f t="shared" ref="AR1935:AS1935" ca="1" si="6042">SUM(AO1810:AO1935)</f>
        <v>4.0444684940713752E-2</v>
      </c>
      <c r="AS1935" s="31">
        <f t="shared" ca="1" si="6042"/>
        <v>5.6817082531653136E-2</v>
      </c>
      <c r="AT1935">
        <f ca="1">SUM($AP$129:AP1935)</f>
        <v>2.799669734794044</v>
      </c>
    </row>
    <row r="1936" spans="1:46" x14ac:dyDescent="0.25">
      <c r="A1936" s="1">
        <v>41540</v>
      </c>
      <c r="B1936" s="2">
        <v>1701.84</v>
      </c>
      <c r="C1936" s="10">
        <f t="shared" si="6012"/>
        <v>-4.719546642805857E-3</v>
      </c>
      <c r="D1936" s="7">
        <v>0.35</v>
      </c>
      <c r="E1936" s="7">
        <f t="shared" ca="1" si="6007"/>
        <v>2.9411764705882248E-2</v>
      </c>
      <c r="F1936" s="7">
        <f t="shared" ca="1" si="6008"/>
        <v>2.9411764705882248E-2</v>
      </c>
      <c r="G1936">
        <f t="shared" si="5983"/>
        <v>0.52</v>
      </c>
      <c r="H1936">
        <f t="shared" si="5984"/>
        <v>0.2</v>
      </c>
      <c r="I1936" s="27">
        <f t="shared" si="5950"/>
        <v>0.46874999999999989</v>
      </c>
      <c r="J1936" s="9">
        <f t="shared" si="5985"/>
        <v>0</v>
      </c>
      <c r="K1936" s="9">
        <f t="shared" si="5986"/>
        <v>0</v>
      </c>
      <c r="L1936" s="9">
        <f t="shared" si="5987"/>
        <v>-4.719546642805857E-3</v>
      </c>
      <c r="M1936" s="9">
        <f t="shared" si="5988"/>
        <v>0</v>
      </c>
      <c r="N1936" s="28">
        <f t="shared" si="5973"/>
        <v>0.25</v>
      </c>
      <c r="O1936" s="28">
        <f t="shared" si="5974"/>
        <v>0.32</v>
      </c>
      <c r="P1936" s="28">
        <f t="shared" si="5975"/>
        <v>0.36</v>
      </c>
      <c r="Q1936" s="28">
        <f t="shared" si="5976"/>
        <v>0.52</v>
      </c>
      <c r="R1936" s="9">
        <f t="shared" ca="1" si="5989"/>
        <v>0</v>
      </c>
      <c r="S1936" s="9">
        <f t="shared" ca="1" si="5990"/>
        <v>0</v>
      </c>
      <c r="T1936" s="9">
        <f t="shared" ca="1" si="5991"/>
        <v>-4.719546642805857E-3</v>
      </c>
      <c r="U1936" s="9">
        <f t="shared" ca="1" si="5992"/>
        <v>0</v>
      </c>
      <c r="V1936" s="28">
        <f t="shared" ref="V1936:Y1936" ca="1" si="6043">QUARTILE($F1812:$F1935,V$2)</f>
        <v>-4.1888297872340385E-2</v>
      </c>
      <c r="W1936" s="28">
        <f t="shared" ca="1" si="6043"/>
        <v>0</v>
      </c>
      <c r="X1936" s="28">
        <f t="shared" ca="1" si="6043"/>
        <v>5.3362573099415167E-2</v>
      </c>
      <c r="Y1936" s="28">
        <f t="shared" ca="1" si="6043"/>
        <v>0.18181818181818188</v>
      </c>
      <c r="Z1936" s="30">
        <f t="shared" ca="1" si="5964"/>
        <v>3.3421737347677359E-2</v>
      </c>
      <c r="AA1936" s="30">
        <f t="shared" ca="1" si="5965"/>
        <v>1.0362939499979098E-2</v>
      </c>
      <c r="AB1936" s="30">
        <f t="shared" ca="1" si="5966"/>
        <v>1.7077179097793681E-2</v>
      </c>
      <c r="AC1936" s="30">
        <f t="shared" ca="1" si="5967"/>
        <v>3.50203567910536E-2</v>
      </c>
      <c r="AD1936">
        <f t="shared" ca="1" si="5994"/>
        <v>0</v>
      </c>
      <c r="AE1936">
        <f t="shared" ca="1" si="5995"/>
        <v>0</v>
      </c>
      <c r="AF1936">
        <f t="shared" ca="1" si="5996"/>
        <v>-4.719546642805857E-3</v>
      </c>
      <c r="AG1936" s="31">
        <f t="shared" ca="1" si="5978"/>
        <v>0</v>
      </c>
      <c r="AH1936" s="31">
        <f t="shared" ca="1" si="5979"/>
        <v>0</v>
      </c>
      <c r="AI1936" s="31">
        <f t="shared" ref="AI1936:AK1936" ca="1" si="6044">SUM(AD1811:AD1936)</f>
        <v>2.7334806712690167E-2</v>
      </c>
      <c r="AJ1936" s="31">
        <f t="shared" ca="1" si="6044"/>
        <v>0</v>
      </c>
      <c r="AK1936" s="31">
        <f t="shared" ca="1" si="6044"/>
        <v>5.2097535888847281E-2</v>
      </c>
      <c r="AL1936">
        <f ca="1">SUM($AF$129:AF1936)</f>
        <v>2.32608353153323</v>
      </c>
      <c r="AO1936">
        <f t="shared" ca="1" si="5998"/>
        <v>0</v>
      </c>
      <c r="AP1936">
        <f t="shared" ca="1" si="5999"/>
        <v>-4.719546642805857E-3</v>
      </c>
      <c r="AQ1936">
        <f t="shared" ca="1" si="5981"/>
        <v>0</v>
      </c>
      <c r="AR1936" s="31">
        <f t="shared" ref="AR1936:AS1936" ca="1" si="6045">SUM(AO1811:AO1936)</f>
        <v>4.378467684765646E-2</v>
      </c>
      <c r="AS1936" s="31">
        <f t="shared" ca="1" si="6045"/>
        <v>5.2097535888847281E-2</v>
      </c>
      <c r="AT1936">
        <f ca="1">SUM($AP$129:AP1936)</f>
        <v>2.7949501881512382</v>
      </c>
    </row>
    <row r="1937" spans="1:46" x14ac:dyDescent="0.25">
      <c r="A1937" s="1">
        <v>41541</v>
      </c>
      <c r="B1937" s="2">
        <v>1697.42</v>
      </c>
      <c r="C1937" s="10">
        <f t="shared" si="6012"/>
        <v>-2.597188924928222E-3</v>
      </c>
      <c r="D1937" s="7">
        <v>0.35</v>
      </c>
      <c r="E1937" s="7">
        <f t="shared" ca="1" si="6007"/>
        <v>0</v>
      </c>
      <c r="F1937" s="7">
        <f t="shared" ca="1" si="6008"/>
        <v>0</v>
      </c>
      <c r="G1937">
        <f t="shared" si="5983"/>
        <v>0.52</v>
      </c>
      <c r="H1937">
        <f t="shared" si="5984"/>
        <v>0.2</v>
      </c>
      <c r="I1937" s="27">
        <f t="shared" si="5950"/>
        <v>0.46874999999999989</v>
      </c>
      <c r="J1937" s="9">
        <f t="shared" si="5985"/>
        <v>0</v>
      </c>
      <c r="K1937" s="9">
        <f t="shared" si="5986"/>
        <v>0</v>
      </c>
      <c r="L1937" s="9">
        <f t="shared" si="5987"/>
        <v>-2.597188924928222E-3</v>
      </c>
      <c r="M1937" s="9">
        <f t="shared" si="5988"/>
        <v>0</v>
      </c>
      <c r="N1937" s="28">
        <f t="shared" si="5973"/>
        <v>0.25</v>
      </c>
      <c r="O1937" s="28">
        <f t="shared" si="5974"/>
        <v>0.32</v>
      </c>
      <c r="P1937" s="28">
        <f t="shared" si="5975"/>
        <v>0.36</v>
      </c>
      <c r="Q1937" s="28">
        <f t="shared" si="5976"/>
        <v>0.52</v>
      </c>
      <c r="R1937" s="9">
        <f t="shared" ca="1" si="5989"/>
        <v>0</v>
      </c>
      <c r="S1937" s="9">
        <f t="shared" ca="1" si="5990"/>
        <v>-2.597188924928222E-3</v>
      </c>
      <c r="T1937" s="9">
        <f t="shared" ca="1" si="5991"/>
        <v>0</v>
      </c>
      <c r="U1937" s="9">
        <f t="shared" ca="1" si="5992"/>
        <v>0</v>
      </c>
      <c r="V1937" s="28">
        <f t="shared" ref="V1937:Y1937" ca="1" si="6046">QUARTILE($F1813:$F1936,V$2)</f>
        <v>-4.1888297872340385E-2</v>
      </c>
      <c r="W1937" s="28">
        <f t="shared" ca="1" si="6046"/>
        <v>0</v>
      </c>
      <c r="X1937" s="28">
        <f t="shared" ca="1" si="6046"/>
        <v>5.3362573099415167E-2</v>
      </c>
      <c r="Y1937" s="28">
        <f t="shared" ca="1" si="6046"/>
        <v>0.18181818181818188</v>
      </c>
      <c r="Z1937" s="30">
        <f t="shared" ca="1" si="5964"/>
        <v>3.3421737347677359E-2</v>
      </c>
      <c r="AA1937" s="30">
        <f t="shared" ca="1" si="5965"/>
        <v>-1.9309585161492518E-5</v>
      </c>
      <c r="AB1937" s="30">
        <f t="shared" ca="1" si="5966"/>
        <v>1.7077179097793681E-2</v>
      </c>
      <c r="AC1937" s="30">
        <f t="shared" ca="1" si="5967"/>
        <v>3.50203567910536E-2</v>
      </c>
      <c r="AD1937">
        <f t="shared" ca="1" si="5994"/>
        <v>0</v>
      </c>
      <c r="AE1937">
        <f t="shared" ca="1" si="5995"/>
        <v>0</v>
      </c>
      <c r="AF1937">
        <f t="shared" ca="1" si="5996"/>
        <v>0</v>
      </c>
      <c r="AG1937" s="31">
        <f t="shared" ca="1" si="5978"/>
        <v>0</v>
      </c>
      <c r="AH1937" s="31">
        <f t="shared" ca="1" si="5979"/>
        <v>0</v>
      </c>
      <c r="AI1937" s="31">
        <f t="shared" ref="AI1937:AK1937" ca="1" si="6047">SUM(AD1812:AD1937)</f>
        <v>2.7334806712690167E-2</v>
      </c>
      <c r="AJ1937" s="31">
        <f t="shared" ca="1" si="6047"/>
        <v>0</v>
      </c>
      <c r="AK1937" s="31">
        <f t="shared" ca="1" si="6047"/>
        <v>5.2097535888847281E-2</v>
      </c>
      <c r="AL1937">
        <f ca="1">SUM($AF$129:AF1937)</f>
        <v>2.32608353153323</v>
      </c>
      <c r="AO1937">
        <f t="shared" ca="1" si="5998"/>
        <v>-2.597188924928222E-3</v>
      </c>
      <c r="AP1937">
        <f t="shared" ca="1" si="5999"/>
        <v>0</v>
      </c>
      <c r="AQ1937">
        <f t="shared" ca="1" si="5981"/>
        <v>0</v>
      </c>
      <c r="AR1937" s="31">
        <f t="shared" ref="AR1937:AS1937" ca="1" si="6048">SUM(AO1812:AO1937)</f>
        <v>3.3402427762515875E-2</v>
      </c>
      <c r="AS1937" s="31">
        <f t="shared" ca="1" si="6048"/>
        <v>5.2097535888847281E-2</v>
      </c>
      <c r="AT1937">
        <f ca="1">SUM($AP$129:AP1937)</f>
        <v>2.7949501881512382</v>
      </c>
    </row>
    <row r="1938" spans="1:46" x14ac:dyDescent="0.25">
      <c r="A1938" s="1">
        <v>41542</v>
      </c>
      <c r="B1938" s="2">
        <v>1692.77</v>
      </c>
      <c r="C1938" s="10">
        <f t="shared" si="6012"/>
        <v>-2.739451638368872E-3</v>
      </c>
      <c r="D1938" s="7">
        <v>0.36</v>
      </c>
      <c r="E1938" s="7">
        <f t="shared" ca="1" si="6007"/>
        <v>2.8571428571428692E-2</v>
      </c>
      <c r="F1938" s="7">
        <f t="shared" ca="1" si="6008"/>
        <v>2.8571428571428692E-2</v>
      </c>
      <c r="G1938">
        <f t="shared" si="5983"/>
        <v>0.52</v>
      </c>
      <c r="H1938">
        <f t="shared" si="5984"/>
        <v>0.2</v>
      </c>
      <c r="I1938" s="27">
        <f t="shared" si="5950"/>
        <v>0.49999999999999989</v>
      </c>
      <c r="J1938" s="9">
        <f t="shared" si="5985"/>
        <v>0</v>
      </c>
      <c r="K1938" s="9">
        <f t="shared" si="5986"/>
        <v>0</v>
      </c>
      <c r="L1938" s="9">
        <f t="shared" si="5987"/>
        <v>-2.739451638368872E-3</v>
      </c>
      <c r="M1938" s="9">
        <f t="shared" si="5988"/>
        <v>0</v>
      </c>
      <c r="N1938" s="28">
        <f t="shared" si="5973"/>
        <v>0.25750000000000001</v>
      </c>
      <c r="O1938" s="28">
        <f t="shared" si="5974"/>
        <v>0.32</v>
      </c>
      <c r="P1938" s="28">
        <f t="shared" si="5975"/>
        <v>0.36</v>
      </c>
      <c r="Q1938" s="28">
        <f t="shared" si="5976"/>
        <v>0.52</v>
      </c>
      <c r="R1938" s="9">
        <f t="shared" ca="1" si="5989"/>
        <v>0</v>
      </c>
      <c r="S1938" s="9">
        <f t="shared" ca="1" si="5990"/>
        <v>0</v>
      </c>
      <c r="T1938" s="9">
        <f t="shared" ca="1" si="5991"/>
        <v>-2.739451638368872E-3</v>
      </c>
      <c r="U1938" s="9">
        <f t="shared" ca="1" si="5992"/>
        <v>0</v>
      </c>
      <c r="V1938" s="28">
        <f t="shared" ref="V1938:Y1938" ca="1" si="6049">QUARTILE($F1814:$F1937,V$2)</f>
        <v>-4.1888297872340385E-2</v>
      </c>
      <c r="W1938" s="28">
        <f t="shared" ca="1" si="6049"/>
        <v>0</v>
      </c>
      <c r="X1938" s="28">
        <f t="shared" ca="1" si="6049"/>
        <v>5.3362573099415167E-2</v>
      </c>
      <c r="Y1938" s="28">
        <f t="shared" ca="1" si="6049"/>
        <v>0.18181818181818188</v>
      </c>
      <c r="Z1938" s="30">
        <f t="shared" ca="1" si="5964"/>
        <v>3.3421737347677359E-2</v>
      </c>
      <c r="AA1938" s="30">
        <f t="shared" ca="1" si="5965"/>
        <v>5.6901222686973722E-4</v>
      </c>
      <c r="AB1938" s="30">
        <f t="shared" ca="1" si="5966"/>
        <v>1.4337727459424809E-2</v>
      </c>
      <c r="AC1938" s="30">
        <f t="shared" ca="1" si="5967"/>
        <v>3.50203567910536E-2</v>
      </c>
      <c r="AD1938">
        <f t="shared" ca="1" si="5994"/>
        <v>0</v>
      </c>
      <c r="AE1938">
        <f t="shared" ca="1" si="5995"/>
        <v>0</v>
      </c>
      <c r="AF1938">
        <f t="shared" ca="1" si="5996"/>
        <v>-2.739451638368872E-3</v>
      </c>
      <c r="AG1938" s="31">
        <f t="shared" ca="1" si="5978"/>
        <v>0</v>
      </c>
      <c r="AH1938" s="31">
        <f t="shared" ca="1" si="5979"/>
        <v>0</v>
      </c>
      <c r="AI1938" s="31">
        <f t="shared" ref="AI1938:AK1938" ca="1" si="6050">SUM(AD1813:AD1938)</f>
        <v>2.7334806712690167E-2</v>
      </c>
      <c r="AJ1938" s="31">
        <f t="shared" ca="1" si="6050"/>
        <v>0</v>
      </c>
      <c r="AK1938" s="31">
        <f t="shared" ca="1" si="6050"/>
        <v>4.9358084250478412E-2</v>
      </c>
      <c r="AL1938">
        <f ca="1">SUM($AF$129:AF1938)</f>
        <v>2.323344079894861</v>
      </c>
      <c r="AO1938">
        <f t="shared" ca="1" si="5998"/>
        <v>0</v>
      </c>
      <c r="AP1938">
        <f t="shared" ca="1" si="5999"/>
        <v>-2.739451638368872E-3</v>
      </c>
      <c r="AQ1938">
        <f t="shared" ca="1" si="5981"/>
        <v>0</v>
      </c>
      <c r="AR1938" s="31">
        <f t="shared" ref="AR1938:AS1938" ca="1" si="6051">SUM(AO1813:AO1938)</f>
        <v>3.3990749574547112E-2</v>
      </c>
      <c r="AS1938" s="31">
        <f t="shared" ca="1" si="6051"/>
        <v>4.9358084250478412E-2</v>
      </c>
      <c r="AT1938">
        <f ca="1">SUM($AP$129:AP1938)</f>
        <v>2.7922107365128692</v>
      </c>
    </row>
    <row r="1939" spans="1:46" x14ac:dyDescent="0.25">
      <c r="A1939" s="1">
        <v>41543</v>
      </c>
      <c r="B1939" s="2">
        <v>1698.67</v>
      </c>
      <c r="C1939" s="10">
        <f t="shared" si="6012"/>
        <v>3.4854114853170195E-3</v>
      </c>
      <c r="D1939" s="7">
        <v>0.34</v>
      </c>
      <c r="E1939" s="7">
        <f t="shared" ca="1" si="6007"/>
        <v>-5.5555555555555469E-2</v>
      </c>
      <c r="F1939" s="7">
        <f t="shared" ca="1" si="6008"/>
        <v>-5.5555555555555469E-2</v>
      </c>
      <c r="G1939">
        <f t="shared" si="5983"/>
        <v>0.52</v>
      </c>
      <c r="H1939">
        <f t="shared" si="5984"/>
        <v>0.2</v>
      </c>
      <c r="I1939" s="27">
        <f t="shared" si="5950"/>
        <v>0.43750000000000006</v>
      </c>
      <c r="J1939" s="9">
        <f t="shared" si="5985"/>
        <v>0</v>
      </c>
      <c r="K1939" s="9">
        <f t="shared" si="5986"/>
        <v>0</v>
      </c>
      <c r="L1939" s="9">
        <f t="shared" si="5987"/>
        <v>3.4854114853170195E-3</v>
      </c>
      <c r="M1939" s="9">
        <f t="shared" si="5988"/>
        <v>0</v>
      </c>
      <c r="N1939" s="28">
        <f t="shared" si="5973"/>
        <v>0.26</v>
      </c>
      <c r="O1939" s="28">
        <f t="shared" si="5974"/>
        <v>0.32</v>
      </c>
      <c r="P1939" s="28">
        <f t="shared" si="5975"/>
        <v>0.36</v>
      </c>
      <c r="Q1939" s="28">
        <f t="shared" si="5976"/>
        <v>0.52</v>
      </c>
      <c r="R1939" s="9">
        <f t="shared" ca="1" si="5989"/>
        <v>3.4854114853170195E-3</v>
      </c>
      <c r="S1939" s="9">
        <f t="shared" ca="1" si="5990"/>
        <v>0</v>
      </c>
      <c r="T1939" s="9">
        <f t="shared" ca="1" si="5991"/>
        <v>0</v>
      </c>
      <c r="U1939" s="9">
        <f t="shared" ca="1" si="5992"/>
        <v>0</v>
      </c>
      <c r="V1939" s="28">
        <f t="shared" ref="V1939:Y1939" ca="1" si="6052">QUARTILE($F1815:$F1938,V$2)</f>
        <v>-4.0416666666666684E-2</v>
      </c>
      <c r="W1939" s="28">
        <f t="shared" ca="1" si="6052"/>
        <v>0</v>
      </c>
      <c r="X1939" s="28">
        <f t="shared" ca="1" si="6052"/>
        <v>5.3362573099415167E-2</v>
      </c>
      <c r="Y1939" s="28">
        <f t="shared" ca="1" si="6052"/>
        <v>0.18181818181818188</v>
      </c>
      <c r="Z1939" s="30">
        <f t="shared" ca="1" si="5964"/>
        <v>3.6907148832994376E-2</v>
      </c>
      <c r="AA1939" s="30">
        <f t="shared" ca="1" si="5965"/>
        <v>-3.4876790742788934E-3</v>
      </c>
      <c r="AB1939" s="30">
        <f t="shared" ca="1" si="5966"/>
        <v>1.4337727459424809E-2</v>
      </c>
      <c r="AC1939" s="30">
        <f t="shared" ca="1" si="5967"/>
        <v>3.50203567910536E-2</v>
      </c>
      <c r="AD1939">
        <f t="shared" ca="1" si="5994"/>
        <v>3.4854114853170195E-3</v>
      </c>
      <c r="AE1939">
        <f t="shared" ca="1" si="5995"/>
        <v>0</v>
      </c>
      <c r="AF1939">
        <f t="shared" ca="1" si="5996"/>
        <v>0</v>
      </c>
      <c r="AG1939" s="31">
        <f t="shared" ca="1" si="5978"/>
        <v>0</v>
      </c>
      <c r="AH1939" s="31">
        <f t="shared" ca="1" si="5979"/>
        <v>0</v>
      </c>
      <c r="AI1939" s="31">
        <f t="shared" ref="AI1939:AK1939" ca="1" si="6053">SUM(AD1814:AD1939)</f>
        <v>3.0820218198007187E-2</v>
      </c>
      <c r="AJ1939" s="31">
        <f t="shared" ca="1" si="6053"/>
        <v>0</v>
      </c>
      <c r="AK1939" s="31">
        <f t="shared" ca="1" si="6053"/>
        <v>4.9358084250478412E-2</v>
      </c>
      <c r="AL1939">
        <f ca="1">SUM($AF$129:AF1939)</f>
        <v>2.323344079894861</v>
      </c>
      <c r="AO1939">
        <f t="shared" ca="1" si="5998"/>
        <v>3.4854114853170195E-3</v>
      </c>
      <c r="AP1939">
        <f t="shared" ca="1" si="5999"/>
        <v>0</v>
      </c>
      <c r="AQ1939">
        <f t="shared" ca="1" si="5981"/>
        <v>0</v>
      </c>
      <c r="AR1939" s="31">
        <f t="shared" ref="AR1939:AS1939" ca="1" si="6054">SUM(AO1814:AO1939)</f>
        <v>3.3419469758715493E-2</v>
      </c>
      <c r="AS1939" s="31">
        <f t="shared" ca="1" si="6054"/>
        <v>4.9358084250478412E-2</v>
      </c>
      <c r="AT1939">
        <f ca="1">SUM($AP$129:AP1939)</f>
        <v>2.7922107365128692</v>
      </c>
    </row>
    <row r="1940" spans="1:46" x14ac:dyDescent="0.25">
      <c r="A1940" s="1">
        <v>41544</v>
      </c>
      <c r="B1940" s="2">
        <v>1691.75</v>
      </c>
      <c r="C1940" s="10">
        <f t="shared" si="6012"/>
        <v>-4.0737753654329989E-3</v>
      </c>
      <c r="D1940" s="7">
        <v>0.34</v>
      </c>
      <c r="E1940" s="7">
        <f t="shared" ca="1" si="6007"/>
        <v>0</v>
      </c>
      <c r="F1940" s="7">
        <f t="shared" ca="1" si="6008"/>
        <v>0</v>
      </c>
      <c r="G1940">
        <f t="shared" si="5983"/>
        <v>0.52</v>
      </c>
      <c r="H1940">
        <f t="shared" si="5984"/>
        <v>0.2</v>
      </c>
      <c r="I1940" s="27">
        <f t="shared" si="5950"/>
        <v>0.43750000000000006</v>
      </c>
      <c r="J1940" s="9">
        <f t="shared" si="5985"/>
        <v>0</v>
      </c>
      <c r="K1940" s="9">
        <f t="shared" si="5986"/>
        <v>0</v>
      </c>
      <c r="L1940" s="9">
        <f t="shared" si="5987"/>
        <v>-4.0737753654329989E-3</v>
      </c>
      <c r="M1940" s="9">
        <f t="shared" si="5988"/>
        <v>0</v>
      </c>
      <c r="N1940" s="28">
        <f t="shared" si="5973"/>
        <v>0.26</v>
      </c>
      <c r="O1940" s="28">
        <f t="shared" si="5974"/>
        <v>0.32</v>
      </c>
      <c r="P1940" s="28">
        <f t="shared" si="5975"/>
        <v>0.36</v>
      </c>
      <c r="Q1940" s="28">
        <f t="shared" si="5976"/>
        <v>0.52</v>
      </c>
      <c r="R1940" s="9">
        <f t="shared" ca="1" si="5989"/>
        <v>0</v>
      </c>
      <c r="S1940" s="9">
        <f t="shared" ca="1" si="5990"/>
        <v>-4.0737753654329989E-3</v>
      </c>
      <c r="T1940" s="9">
        <f t="shared" ca="1" si="5991"/>
        <v>0</v>
      </c>
      <c r="U1940" s="9">
        <f t="shared" ca="1" si="5992"/>
        <v>0</v>
      </c>
      <c r="V1940" s="28">
        <f t="shared" ref="V1940:Y1940" ca="1" si="6055">QUARTILE($F1816:$F1939,V$2)</f>
        <v>-4.1888297872340385E-2</v>
      </c>
      <c r="W1940" s="28">
        <f t="shared" ca="1" si="6055"/>
        <v>0</v>
      </c>
      <c r="X1940" s="28">
        <f t="shared" ca="1" si="6055"/>
        <v>3.9019963702359384E-2</v>
      </c>
      <c r="Y1940" s="28">
        <f t="shared" ca="1" si="6055"/>
        <v>0.18181818181818188</v>
      </c>
      <c r="Z1940" s="30">
        <f t="shared" ca="1" si="5964"/>
        <v>4.1380794471827138E-2</v>
      </c>
      <c r="AA1940" s="30">
        <f t="shared" ca="1" si="5965"/>
        <v>-7.5614544397118923E-3</v>
      </c>
      <c r="AB1940" s="30">
        <f t="shared" ca="1" si="5966"/>
        <v>1.4337727459424809E-2</v>
      </c>
      <c r="AC1940" s="30">
        <f t="shared" ca="1" si="5967"/>
        <v>3.50203567910536E-2</v>
      </c>
      <c r="AD1940">
        <f t="shared" ca="1" si="5994"/>
        <v>0</v>
      </c>
      <c r="AE1940">
        <f t="shared" ca="1" si="5995"/>
        <v>0</v>
      </c>
      <c r="AF1940">
        <f t="shared" ca="1" si="5996"/>
        <v>0</v>
      </c>
      <c r="AG1940" s="31">
        <f t="shared" ca="1" si="5978"/>
        <v>0</v>
      </c>
      <c r="AH1940" s="31">
        <f t="shared" ca="1" si="5979"/>
        <v>0</v>
      </c>
      <c r="AI1940" s="31">
        <f t="shared" ref="AI1940:AK1940" ca="1" si="6056">SUM(AD1815:AD1940)</f>
        <v>3.5293863836839939E-2</v>
      </c>
      <c r="AJ1940" s="31">
        <f t="shared" ca="1" si="6056"/>
        <v>0</v>
      </c>
      <c r="AK1940" s="31">
        <f t="shared" ca="1" si="6056"/>
        <v>4.9358084250478412E-2</v>
      </c>
      <c r="AL1940">
        <f ca="1">SUM($AF$129:AF1940)</f>
        <v>2.323344079894861</v>
      </c>
      <c r="AO1940">
        <f t="shared" ca="1" si="5998"/>
        <v>-4.0737753654329989E-3</v>
      </c>
      <c r="AP1940">
        <f t="shared" ca="1" si="5999"/>
        <v>0</v>
      </c>
      <c r="AQ1940">
        <f t="shared" ca="1" si="5981"/>
        <v>0</v>
      </c>
      <c r="AR1940" s="31">
        <f t="shared" ref="AR1940:AS1940" ca="1" si="6057">SUM(AO1815:AO1940)</f>
        <v>3.3819340032115258E-2</v>
      </c>
      <c r="AS1940" s="31">
        <f t="shared" ca="1" si="6057"/>
        <v>4.9358084250478412E-2</v>
      </c>
      <c r="AT1940">
        <f ca="1">SUM($AP$129:AP1940)</f>
        <v>2.7922107365128692</v>
      </c>
    </row>
    <row r="1941" spans="1:46" x14ac:dyDescent="0.25">
      <c r="A1941" s="1">
        <v>41547</v>
      </c>
      <c r="B1941" s="2">
        <v>1681.55</v>
      </c>
      <c r="C1941" s="10">
        <f t="shared" si="6012"/>
        <v>-6.0292596423821756E-3</v>
      </c>
      <c r="D1941" s="7">
        <v>0.33</v>
      </c>
      <c r="E1941" s="7">
        <f t="shared" ca="1" si="6007"/>
        <v>-2.9411764705882359E-2</v>
      </c>
      <c r="F1941" s="7">
        <f t="shared" ca="1" si="6008"/>
        <v>-2.9411764705882359E-2</v>
      </c>
      <c r="G1941">
        <f t="shared" si="5983"/>
        <v>0.52</v>
      </c>
      <c r="H1941">
        <f t="shared" si="5984"/>
        <v>0.2</v>
      </c>
      <c r="I1941" s="27">
        <f t="shared" si="5950"/>
        <v>0.40625</v>
      </c>
      <c r="J1941" s="9">
        <f t="shared" si="5985"/>
        <v>0</v>
      </c>
      <c r="K1941" s="9">
        <f t="shared" si="5986"/>
        <v>0</v>
      </c>
      <c r="L1941" s="9">
        <f t="shared" si="5987"/>
        <v>-6.0292596423821756E-3</v>
      </c>
      <c r="M1941" s="9">
        <f t="shared" si="5988"/>
        <v>0</v>
      </c>
      <c r="N1941" s="28">
        <f t="shared" si="5973"/>
        <v>0.26</v>
      </c>
      <c r="O1941" s="28">
        <f t="shared" si="5974"/>
        <v>0.32</v>
      </c>
      <c r="P1941" s="28">
        <f t="shared" si="5975"/>
        <v>0.36</v>
      </c>
      <c r="Q1941" s="28">
        <f t="shared" si="5976"/>
        <v>0.52</v>
      </c>
      <c r="R1941" s="9">
        <f t="shared" ca="1" si="5989"/>
        <v>0</v>
      </c>
      <c r="S1941" s="9">
        <f t="shared" ca="1" si="5990"/>
        <v>-6.0292596423821756E-3</v>
      </c>
      <c r="T1941" s="9">
        <f t="shared" ca="1" si="5991"/>
        <v>0</v>
      </c>
      <c r="U1941" s="9">
        <f t="shared" ca="1" si="5992"/>
        <v>0</v>
      </c>
      <c r="V1941" s="28">
        <f t="shared" ref="V1941:Y1941" ca="1" si="6058">QUARTILE($F1817:$F1940,V$2)</f>
        <v>-4.1888297872340385E-2</v>
      </c>
      <c r="W1941" s="28">
        <f t="shared" ca="1" si="6058"/>
        <v>0</v>
      </c>
      <c r="X1941" s="28">
        <f t="shared" ca="1" si="6058"/>
        <v>3.9019963702359384E-2</v>
      </c>
      <c r="Y1941" s="28">
        <f t="shared" ca="1" si="6058"/>
        <v>0.18181818181818188</v>
      </c>
      <c r="Z1941" s="30">
        <f t="shared" ca="1" si="5964"/>
        <v>4.1380794471827138E-2</v>
      </c>
      <c r="AA1941" s="30">
        <f t="shared" ca="1" si="5965"/>
        <v>-1.3590714082094068E-2</v>
      </c>
      <c r="AB1941" s="30">
        <f t="shared" ca="1" si="5966"/>
        <v>1.4337727459424809E-2</v>
      </c>
      <c r="AC1941" s="30">
        <f t="shared" ca="1" si="5967"/>
        <v>2.9848064402901275E-2</v>
      </c>
      <c r="AD1941">
        <f t="shared" ca="1" si="5994"/>
        <v>-6.0292596423821756E-3</v>
      </c>
      <c r="AE1941">
        <f t="shared" ca="1" si="5995"/>
        <v>0</v>
      </c>
      <c r="AF1941">
        <f t="shared" ca="1" si="5996"/>
        <v>0</v>
      </c>
      <c r="AG1941" s="31">
        <f t="shared" ca="1" si="5978"/>
        <v>0</v>
      </c>
      <c r="AH1941" s="31">
        <f t="shared" ca="1" si="5979"/>
        <v>0</v>
      </c>
      <c r="AI1941" s="31">
        <f t="shared" ref="AI1941:AK1941" ca="1" si="6059">SUM(AD1816:AD1941)</f>
        <v>2.9264604194457762E-2</v>
      </c>
      <c r="AJ1941" s="31">
        <f t="shared" ca="1" si="6059"/>
        <v>0</v>
      </c>
      <c r="AK1941" s="31">
        <f t="shared" ca="1" si="6059"/>
        <v>4.4185791862326088E-2</v>
      </c>
      <c r="AL1941">
        <f ca="1">SUM($AF$129:AF1941)</f>
        <v>2.323344079894861</v>
      </c>
      <c r="AO1941">
        <f t="shared" ca="1" si="5998"/>
        <v>-6.0292596423821756E-3</v>
      </c>
      <c r="AP1941">
        <f t="shared" ca="1" si="5999"/>
        <v>0</v>
      </c>
      <c r="AQ1941">
        <f t="shared" ca="1" si="5981"/>
        <v>0</v>
      </c>
      <c r="AR1941" s="31">
        <f t="shared" ref="AR1941:AS1941" ca="1" si="6060">SUM(AO1816:AO1941)</f>
        <v>2.7790080389733081E-2</v>
      </c>
      <c r="AS1941" s="31">
        <f t="shared" ca="1" si="6060"/>
        <v>4.4185791862326088E-2</v>
      </c>
      <c r="AT1941">
        <f ca="1">SUM($AP$129:AP1941)</f>
        <v>2.7922107365128692</v>
      </c>
    </row>
    <row r="1942" spans="1:46" x14ac:dyDescent="0.25">
      <c r="A1942" s="1">
        <v>41548</v>
      </c>
      <c r="B1942" s="2">
        <v>1695</v>
      </c>
      <c r="C1942" s="10">
        <f t="shared" si="6012"/>
        <v>7.9985727453837502E-3</v>
      </c>
      <c r="D1942" s="7">
        <v>0.33</v>
      </c>
      <c r="E1942" s="7">
        <f t="shared" ca="1" si="6007"/>
        <v>0</v>
      </c>
      <c r="F1942" s="7">
        <f t="shared" ca="1" si="6008"/>
        <v>0</v>
      </c>
      <c r="G1942">
        <f t="shared" si="5983"/>
        <v>0.52</v>
      </c>
      <c r="H1942">
        <f t="shared" si="5984"/>
        <v>0.2</v>
      </c>
      <c r="I1942" s="27">
        <f t="shared" si="5950"/>
        <v>0.40625</v>
      </c>
      <c r="J1942" s="9">
        <f t="shared" si="5985"/>
        <v>0</v>
      </c>
      <c r="K1942" s="9">
        <f t="shared" si="5986"/>
        <v>0</v>
      </c>
      <c r="L1942" s="9">
        <f t="shared" si="5987"/>
        <v>7.9985727453837502E-3</v>
      </c>
      <c r="M1942" s="9">
        <f t="shared" si="5988"/>
        <v>0</v>
      </c>
      <c r="N1942" s="28">
        <f t="shared" si="5973"/>
        <v>0.26</v>
      </c>
      <c r="O1942" s="28">
        <f t="shared" si="5974"/>
        <v>0.32</v>
      </c>
      <c r="P1942" s="28">
        <f t="shared" si="5975"/>
        <v>0.36</v>
      </c>
      <c r="Q1942" s="28">
        <f t="shared" si="5976"/>
        <v>0.52</v>
      </c>
      <c r="R1942" s="9">
        <f t="shared" ca="1" si="5989"/>
        <v>0</v>
      </c>
      <c r="S1942" s="9">
        <f t="shared" ca="1" si="5990"/>
        <v>7.9985727453837502E-3</v>
      </c>
      <c r="T1942" s="9">
        <f t="shared" ca="1" si="5991"/>
        <v>0</v>
      </c>
      <c r="U1942" s="9">
        <f t="shared" ca="1" si="5992"/>
        <v>0</v>
      </c>
      <c r="V1942" s="28">
        <f t="shared" ref="V1942:Y1942" ca="1" si="6061">QUARTILE($F1818:$F1941,V$2)</f>
        <v>-3.4610215053763493E-2</v>
      </c>
      <c r="W1942" s="28">
        <f t="shared" ca="1" si="6061"/>
        <v>0</v>
      </c>
      <c r="X1942" s="28">
        <f t="shared" ca="1" si="6061"/>
        <v>3.9019963702359384E-2</v>
      </c>
      <c r="Y1942" s="28">
        <f t="shared" ca="1" si="6061"/>
        <v>0.18181818181818188</v>
      </c>
      <c r="Z1942" s="30">
        <f t="shared" ca="1" si="5964"/>
        <v>5.192688585854896E-2</v>
      </c>
      <c r="AA1942" s="30">
        <f t="shared" ca="1" si="5965"/>
        <v>-5.5921413367103177E-3</v>
      </c>
      <c r="AB1942" s="30">
        <f t="shared" ca="1" si="5966"/>
        <v>1.4337727459424809E-2</v>
      </c>
      <c r="AC1942" s="30">
        <f t="shared" ca="1" si="5967"/>
        <v>2.9848064402901275E-2</v>
      </c>
      <c r="AD1942">
        <f t="shared" ca="1" si="5994"/>
        <v>0</v>
      </c>
      <c r="AE1942">
        <f t="shared" ca="1" si="5995"/>
        <v>0</v>
      </c>
      <c r="AF1942">
        <f t="shared" ca="1" si="5996"/>
        <v>0</v>
      </c>
      <c r="AG1942" s="31">
        <f t="shared" ca="1" si="5978"/>
        <v>0</v>
      </c>
      <c r="AH1942" s="31">
        <f t="shared" ca="1" si="5979"/>
        <v>0</v>
      </c>
      <c r="AI1942" s="31">
        <f t="shared" ref="AI1942:AK1942" ca="1" si="6062">SUM(AD1817:AD1942)</f>
        <v>3.9810695581179584E-2</v>
      </c>
      <c r="AJ1942" s="31">
        <f t="shared" ca="1" si="6062"/>
        <v>0</v>
      </c>
      <c r="AK1942" s="31">
        <f t="shared" ca="1" si="6062"/>
        <v>4.4185791862326088E-2</v>
      </c>
      <c r="AL1942">
        <f ca="1">SUM($AF$129:AF1942)</f>
        <v>2.323344079894861</v>
      </c>
      <c r="AO1942">
        <f t="shared" ca="1" si="5998"/>
        <v>7.9985727453837502E-3</v>
      </c>
      <c r="AP1942">
        <f t="shared" ca="1" si="5999"/>
        <v>0</v>
      </c>
      <c r="AQ1942">
        <f t="shared" ca="1" si="5981"/>
        <v>0</v>
      </c>
      <c r="AR1942" s="31">
        <f t="shared" ref="AR1942:AS1942" ca="1" si="6063">SUM(AO1817:AO1942)</f>
        <v>4.6334744521838646E-2</v>
      </c>
      <c r="AS1942" s="31">
        <f t="shared" ca="1" si="6063"/>
        <v>4.4185791862326088E-2</v>
      </c>
      <c r="AT1942">
        <f ca="1">SUM($AP$129:AP1942)</f>
        <v>2.7922107365128692</v>
      </c>
    </row>
    <row r="1943" spans="1:46" x14ac:dyDescent="0.25">
      <c r="A1943" s="1">
        <v>41549</v>
      </c>
      <c r="B1943" s="2">
        <v>1693.87</v>
      </c>
      <c r="C1943" s="10">
        <f t="shared" si="6012"/>
        <v>-6.6666666666673105E-4</v>
      </c>
      <c r="D1943" s="7">
        <v>0.31</v>
      </c>
      <c r="E1943" s="7">
        <f t="shared" ca="1" si="6007"/>
        <v>-6.0606060606060663E-2</v>
      </c>
      <c r="F1943" s="7">
        <f t="shared" ca="1" si="6008"/>
        <v>-6.0606060606060663E-2</v>
      </c>
      <c r="G1943">
        <f t="shared" si="5983"/>
        <v>0.52</v>
      </c>
      <c r="H1943">
        <f t="shared" si="5984"/>
        <v>0.2</v>
      </c>
      <c r="I1943" s="27">
        <f t="shared" si="5950"/>
        <v>0.34374999999999994</v>
      </c>
      <c r="J1943" s="9">
        <f t="shared" si="5985"/>
        <v>0</v>
      </c>
      <c r="K1943" s="9">
        <f t="shared" si="5986"/>
        <v>-6.6666666666673105E-4</v>
      </c>
      <c r="L1943" s="9">
        <f t="shared" si="5987"/>
        <v>0</v>
      </c>
      <c r="M1943" s="9">
        <f t="shared" si="5988"/>
        <v>0</v>
      </c>
      <c r="N1943" s="28">
        <f t="shared" si="5973"/>
        <v>0.26</v>
      </c>
      <c r="O1943" s="28">
        <f t="shared" si="5974"/>
        <v>0.32</v>
      </c>
      <c r="P1943" s="28">
        <f t="shared" si="5975"/>
        <v>0.36</v>
      </c>
      <c r="Q1943" s="28">
        <f t="shared" si="5976"/>
        <v>0.52</v>
      </c>
      <c r="R1943" s="9">
        <f t="shared" ca="1" si="5989"/>
        <v>-6.6666666666673105E-4</v>
      </c>
      <c r="S1943" s="9">
        <f t="shared" ca="1" si="5990"/>
        <v>0</v>
      </c>
      <c r="T1943" s="9">
        <f t="shared" ca="1" si="5991"/>
        <v>0</v>
      </c>
      <c r="U1943" s="9">
        <f t="shared" ca="1" si="5992"/>
        <v>0</v>
      </c>
      <c r="V1943" s="28">
        <f t="shared" ref="V1943:Y1943" ca="1" si="6064">QUARTILE($F1819:$F1942,V$2)</f>
        <v>-3.4610215053763493E-2</v>
      </c>
      <c r="W1943" s="28">
        <f t="shared" ca="1" si="6064"/>
        <v>0</v>
      </c>
      <c r="X1943" s="28">
        <f t="shared" ca="1" si="6064"/>
        <v>3.3620689655172509E-2</v>
      </c>
      <c r="Y1943" s="28">
        <f t="shared" ca="1" si="6064"/>
        <v>0.18181818181818188</v>
      </c>
      <c r="Z1943" s="30">
        <f t="shared" ca="1" si="5964"/>
        <v>4.7211792543065574E-2</v>
      </c>
      <c r="AA1943" s="30">
        <f t="shared" ca="1" si="5965"/>
        <v>-5.5921413367103177E-3</v>
      </c>
      <c r="AB1943" s="30">
        <f t="shared" ca="1" si="5966"/>
        <v>1.4337727459424809E-2</v>
      </c>
      <c r="AC1943" s="30">
        <f t="shared" ca="1" si="5967"/>
        <v>2.9848064402901275E-2</v>
      </c>
      <c r="AD1943">
        <f t="shared" ca="1" si="5994"/>
        <v>-6.6666666666673105E-4</v>
      </c>
      <c r="AE1943">
        <f t="shared" ca="1" si="5995"/>
        <v>0</v>
      </c>
      <c r="AF1943">
        <f t="shared" ca="1" si="5996"/>
        <v>0</v>
      </c>
      <c r="AG1943" s="31">
        <f t="shared" ca="1" si="5978"/>
        <v>0</v>
      </c>
      <c r="AH1943" s="31">
        <f t="shared" ca="1" si="5979"/>
        <v>0</v>
      </c>
      <c r="AI1943" s="31">
        <f t="shared" ref="AI1943:AK1943" ca="1" si="6065">SUM(AD1818:AD1943)</f>
        <v>3.5095602265696198E-2</v>
      </c>
      <c r="AJ1943" s="31">
        <f t="shared" ca="1" si="6065"/>
        <v>0</v>
      </c>
      <c r="AK1943" s="31">
        <f t="shared" ca="1" si="6065"/>
        <v>4.4185791862326088E-2</v>
      </c>
      <c r="AL1943">
        <f ca="1">SUM($AF$129:AF1943)</f>
        <v>2.323344079894861</v>
      </c>
      <c r="AO1943">
        <f t="shared" ca="1" si="5998"/>
        <v>-6.6666666666673105E-4</v>
      </c>
      <c r="AP1943">
        <f t="shared" ca="1" si="5999"/>
        <v>0</v>
      </c>
      <c r="AQ1943">
        <f t="shared" ca="1" si="5981"/>
        <v>0</v>
      </c>
      <c r="AR1943" s="31">
        <f t="shared" ref="AR1943:AS1943" ca="1" si="6066">SUM(AO1818:AO1943)</f>
        <v>4.1619651206355253E-2</v>
      </c>
      <c r="AS1943" s="31">
        <f t="shared" ca="1" si="6066"/>
        <v>4.4185791862326088E-2</v>
      </c>
      <c r="AT1943">
        <f ca="1">SUM($AP$129:AP1943)</f>
        <v>2.7922107365128692</v>
      </c>
    </row>
    <row r="1944" spans="1:46" x14ac:dyDescent="0.25">
      <c r="A1944" s="1">
        <v>41550</v>
      </c>
      <c r="B1944" s="2">
        <v>1678.66</v>
      </c>
      <c r="C1944" s="10">
        <f t="shared" si="6012"/>
        <v>-8.9794376191796362E-3</v>
      </c>
      <c r="D1944" s="7">
        <v>0.33</v>
      </c>
      <c r="E1944" s="7">
        <f t="shared" ca="1" si="6007"/>
        <v>6.4516129032258229E-2</v>
      </c>
      <c r="F1944" s="7">
        <f t="shared" ca="1" si="6008"/>
        <v>6.4516129032258229E-2</v>
      </c>
      <c r="G1944">
        <f t="shared" si="5983"/>
        <v>0.52</v>
      </c>
      <c r="H1944">
        <f t="shared" si="5984"/>
        <v>0.2</v>
      </c>
      <c r="I1944" s="27">
        <f t="shared" si="5950"/>
        <v>0.40625</v>
      </c>
      <c r="J1944" s="9">
        <f t="shared" si="5985"/>
        <v>0</v>
      </c>
      <c r="K1944" s="9">
        <f t="shared" si="5986"/>
        <v>0</v>
      </c>
      <c r="L1944" s="9">
        <f t="shared" si="5987"/>
        <v>-8.9794376191796362E-3</v>
      </c>
      <c r="M1944" s="9">
        <f t="shared" si="5988"/>
        <v>0</v>
      </c>
      <c r="N1944" s="28">
        <f t="shared" si="5973"/>
        <v>0.26</v>
      </c>
      <c r="O1944" s="28">
        <f t="shared" si="5974"/>
        <v>0.32</v>
      </c>
      <c r="P1944" s="28">
        <f t="shared" si="5975"/>
        <v>0.36</v>
      </c>
      <c r="Q1944" s="28">
        <f t="shared" si="5976"/>
        <v>0.52</v>
      </c>
      <c r="R1944" s="9">
        <f t="shared" ca="1" si="5989"/>
        <v>0</v>
      </c>
      <c r="S1944" s="9">
        <f t="shared" ca="1" si="5990"/>
        <v>0</v>
      </c>
      <c r="T1944" s="9">
        <f t="shared" ca="1" si="5991"/>
        <v>0</v>
      </c>
      <c r="U1944" s="9">
        <f t="shared" ca="1" si="5992"/>
        <v>-8.9794376191796362E-3</v>
      </c>
      <c r="V1944" s="28">
        <f t="shared" ref="V1944:Y1944" ca="1" si="6067">QUARTILE($F1820:$F1943,V$2)</f>
        <v>-4.1888297872340385E-2</v>
      </c>
      <c r="W1944" s="28">
        <f t="shared" ca="1" si="6067"/>
        <v>0</v>
      </c>
      <c r="X1944" s="28">
        <f t="shared" ca="1" si="6067"/>
        <v>3.3620689655172509E-2</v>
      </c>
      <c r="Y1944" s="28">
        <f t="shared" ca="1" si="6067"/>
        <v>0.18181818181818188</v>
      </c>
      <c r="Z1944" s="30">
        <f t="shared" ca="1" si="5964"/>
        <v>4.7211792543065574E-2</v>
      </c>
      <c r="AA1944" s="30">
        <f t="shared" ca="1" si="5965"/>
        <v>-5.5921413367103177E-3</v>
      </c>
      <c r="AB1944" s="30">
        <f t="shared" ca="1" si="5966"/>
        <v>1.4337727459424809E-2</v>
      </c>
      <c r="AC1944" s="30">
        <f t="shared" ca="1" si="5967"/>
        <v>2.5163553641758304E-2</v>
      </c>
      <c r="AD1944">
        <f t="shared" ca="1" si="5994"/>
        <v>0</v>
      </c>
      <c r="AE1944">
        <f t="shared" ca="1" si="5995"/>
        <v>0</v>
      </c>
      <c r="AF1944">
        <f t="shared" ca="1" si="5996"/>
        <v>-8.9794376191796362E-3</v>
      </c>
      <c r="AG1944" s="31">
        <f t="shared" ca="1" si="5978"/>
        <v>0</v>
      </c>
      <c r="AH1944" s="31">
        <f t="shared" ca="1" si="5979"/>
        <v>0</v>
      </c>
      <c r="AI1944" s="31">
        <f t="shared" ref="AI1944:AK1944" ca="1" si="6068">SUM(AD1819:AD1944)</f>
        <v>3.5095602265696198E-2</v>
      </c>
      <c r="AJ1944" s="31">
        <f t="shared" ca="1" si="6068"/>
        <v>0</v>
      </c>
      <c r="AK1944" s="31">
        <f t="shared" ca="1" si="6068"/>
        <v>3.950128110118311E-2</v>
      </c>
      <c r="AL1944">
        <f ca="1">SUM($AF$129:AF1944)</f>
        <v>2.3143646422756814</v>
      </c>
      <c r="AO1944">
        <f t="shared" ca="1" si="5998"/>
        <v>0</v>
      </c>
      <c r="AP1944">
        <f t="shared" ca="1" si="5999"/>
        <v>-8.9794376191796362E-3</v>
      </c>
      <c r="AQ1944">
        <f t="shared" ca="1" si="5981"/>
        <v>0</v>
      </c>
      <c r="AR1944" s="31">
        <f t="shared" ref="AR1944:AS1944" ca="1" si="6069">SUM(AO1819:AO1944)</f>
        <v>4.1619651206355253E-2</v>
      </c>
      <c r="AS1944" s="31">
        <f t="shared" ca="1" si="6069"/>
        <v>3.950128110118311E-2</v>
      </c>
      <c r="AT1944">
        <f ca="1">SUM($AP$129:AP1944)</f>
        <v>2.7832312988936896</v>
      </c>
    </row>
    <row r="1945" spans="1:46" x14ac:dyDescent="0.25">
      <c r="A1945" s="1">
        <v>41551</v>
      </c>
      <c r="B1945" s="2">
        <v>1690.5</v>
      </c>
      <c r="C1945" s="10">
        <f t="shared" si="6012"/>
        <v>7.0532448500589262E-3</v>
      </c>
      <c r="D1945" s="7">
        <v>0.33</v>
      </c>
      <c r="E1945" s="7">
        <f t="shared" ca="1" si="6007"/>
        <v>0</v>
      </c>
      <c r="F1945" s="7">
        <f t="shared" ca="1" si="6008"/>
        <v>0</v>
      </c>
      <c r="G1945">
        <f t="shared" si="5983"/>
        <v>0.52</v>
      </c>
      <c r="H1945">
        <f t="shared" si="5984"/>
        <v>0.2</v>
      </c>
      <c r="I1945" s="27">
        <f t="shared" si="5950"/>
        <v>0.40625</v>
      </c>
      <c r="J1945" s="9">
        <f t="shared" si="5985"/>
        <v>0</v>
      </c>
      <c r="K1945" s="9">
        <f t="shared" si="5986"/>
        <v>0</v>
      </c>
      <c r="L1945" s="9">
        <f t="shared" si="5987"/>
        <v>7.0532448500589262E-3</v>
      </c>
      <c r="M1945" s="9">
        <f t="shared" si="5988"/>
        <v>0</v>
      </c>
      <c r="N1945" s="28">
        <f t="shared" si="5973"/>
        <v>0.26</v>
      </c>
      <c r="O1945" s="28">
        <f t="shared" si="5974"/>
        <v>0.32</v>
      </c>
      <c r="P1945" s="28">
        <f t="shared" si="5975"/>
        <v>0.36</v>
      </c>
      <c r="Q1945" s="28">
        <f t="shared" si="5976"/>
        <v>0.52</v>
      </c>
      <c r="R1945" s="9">
        <f t="shared" ca="1" si="5989"/>
        <v>0</v>
      </c>
      <c r="S1945" s="9">
        <f t="shared" ca="1" si="5990"/>
        <v>7.0532448500589262E-3</v>
      </c>
      <c r="T1945" s="9">
        <f t="shared" ca="1" si="5991"/>
        <v>0</v>
      </c>
      <c r="U1945" s="9">
        <f t="shared" ca="1" si="5992"/>
        <v>0</v>
      </c>
      <c r="V1945" s="28">
        <f t="shared" ref="V1945:Y1945" ca="1" si="6070">QUARTILE($F1821:$F1944,V$2)</f>
        <v>-4.1888297872340385E-2</v>
      </c>
      <c r="W1945" s="28">
        <f t="shared" ca="1" si="6070"/>
        <v>0</v>
      </c>
      <c r="X1945" s="28">
        <f t="shared" ca="1" si="6070"/>
        <v>3.9019963702359384E-2</v>
      </c>
      <c r="Y1945" s="28">
        <f t="shared" ca="1" si="6070"/>
        <v>0.18181818181818188</v>
      </c>
      <c r="Z1945" s="30">
        <f t="shared" ca="1" si="5964"/>
        <v>4.7211792543065574E-2</v>
      </c>
      <c r="AA1945" s="30">
        <f t="shared" ca="1" si="5965"/>
        <v>-4.8416879988062919E-3</v>
      </c>
      <c r="AB1945" s="30">
        <f t="shared" ca="1" si="5966"/>
        <v>1.4337727459424809E-2</v>
      </c>
      <c r="AC1945" s="30">
        <f t="shared" ca="1" si="5967"/>
        <v>2.5163553641758304E-2</v>
      </c>
      <c r="AD1945">
        <f t="shared" ca="1" si="5994"/>
        <v>0</v>
      </c>
      <c r="AE1945">
        <f t="shared" ca="1" si="5995"/>
        <v>0</v>
      </c>
      <c r="AF1945">
        <f t="shared" ca="1" si="5996"/>
        <v>0</v>
      </c>
      <c r="AG1945" s="31">
        <f t="shared" ca="1" si="5978"/>
        <v>0</v>
      </c>
      <c r="AH1945" s="31">
        <f t="shared" ca="1" si="5979"/>
        <v>0</v>
      </c>
      <c r="AI1945" s="31">
        <f t="shared" ref="AI1945:AK1945" ca="1" si="6071">SUM(AD1820:AD1945)</f>
        <v>3.5095602265696198E-2</v>
      </c>
      <c r="AJ1945" s="31">
        <f t="shared" ca="1" si="6071"/>
        <v>0</v>
      </c>
      <c r="AK1945" s="31">
        <f t="shared" ca="1" si="6071"/>
        <v>3.950128110118311E-2</v>
      </c>
      <c r="AL1945">
        <f ca="1">SUM($AF$129:AF1945)</f>
        <v>2.3143646422756814</v>
      </c>
      <c r="AO1945">
        <f t="shared" ca="1" si="5998"/>
        <v>7.0532448500589262E-3</v>
      </c>
      <c r="AP1945">
        <f t="shared" ca="1" si="5999"/>
        <v>0</v>
      </c>
      <c r="AQ1945">
        <f t="shared" ca="1" si="5981"/>
        <v>0</v>
      </c>
      <c r="AR1945" s="31">
        <f t="shared" ref="AR1945:AS1945" ca="1" si="6072">SUM(AO1820:AO1945)</f>
        <v>4.2370104544259289E-2</v>
      </c>
      <c r="AS1945" s="31">
        <f t="shared" ca="1" si="6072"/>
        <v>3.950128110118311E-2</v>
      </c>
      <c r="AT1945">
        <f ca="1">SUM($AP$129:AP1945)</f>
        <v>2.7832312988936896</v>
      </c>
    </row>
    <row r="1946" spans="1:46" x14ac:dyDescent="0.25">
      <c r="A1946" s="1">
        <v>41554</v>
      </c>
      <c r="B1946" s="2">
        <v>1676.12</v>
      </c>
      <c r="C1946" s="10">
        <f t="shared" si="6012"/>
        <v>-8.5063590653653414E-3</v>
      </c>
      <c r="D1946" s="7">
        <v>0.37</v>
      </c>
      <c r="E1946" s="7">
        <f t="shared" ca="1" si="6007"/>
        <v>0.1212121212121211</v>
      </c>
      <c r="F1946" s="7">
        <f t="shared" ca="1" si="6008"/>
        <v>0.1212121212121211</v>
      </c>
      <c r="G1946">
        <f t="shared" si="5983"/>
        <v>0.52</v>
      </c>
      <c r="H1946">
        <f t="shared" si="5984"/>
        <v>0.2</v>
      </c>
      <c r="I1946" s="27">
        <f t="shared" si="5950"/>
        <v>0.53124999999999989</v>
      </c>
      <c r="J1946" s="9">
        <f t="shared" si="5985"/>
        <v>0</v>
      </c>
      <c r="K1946" s="9">
        <f t="shared" si="5986"/>
        <v>0</v>
      </c>
      <c r="L1946" s="9">
        <f t="shared" si="5987"/>
        <v>0</v>
      </c>
      <c r="M1946" s="9">
        <f t="shared" si="5988"/>
        <v>-8.5063590653653414E-3</v>
      </c>
      <c r="N1946" s="28">
        <f t="shared" si="5973"/>
        <v>0.26</v>
      </c>
      <c r="O1946" s="28">
        <f t="shared" si="5974"/>
        <v>0.32500000000000001</v>
      </c>
      <c r="P1946" s="28">
        <f t="shared" si="5975"/>
        <v>0.36</v>
      </c>
      <c r="Q1946" s="28">
        <f t="shared" si="5976"/>
        <v>0.52</v>
      </c>
      <c r="R1946" s="9">
        <f t="shared" ca="1" si="5989"/>
        <v>0</v>
      </c>
      <c r="S1946" s="9">
        <f t="shared" ca="1" si="5990"/>
        <v>0</v>
      </c>
      <c r="T1946" s="9">
        <f t="shared" ca="1" si="5991"/>
        <v>0</v>
      </c>
      <c r="U1946" s="9">
        <f t="shared" ca="1" si="5992"/>
        <v>-8.5063590653653414E-3</v>
      </c>
      <c r="V1946" s="28">
        <f t="shared" ref="V1946:Y1946" ca="1" si="6073">QUARTILE($F1822:$F1945,V$2)</f>
        <v>-4.1888297872340385E-2</v>
      </c>
      <c r="W1946" s="28">
        <f t="shared" ca="1" si="6073"/>
        <v>0</v>
      </c>
      <c r="X1946" s="28">
        <f t="shared" ca="1" si="6073"/>
        <v>3.9019963702359384E-2</v>
      </c>
      <c r="Y1946" s="28">
        <f t="shared" ca="1" si="6073"/>
        <v>0.18181818181818188</v>
      </c>
      <c r="Z1946" s="30">
        <f t="shared" ca="1" si="5964"/>
        <v>4.7211792543065574E-2</v>
      </c>
      <c r="AA1946" s="30">
        <f t="shared" ca="1" si="5965"/>
        <v>-8.385995035599246E-3</v>
      </c>
      <c r="AB1946" s="30">
        <f t="shared" ca="1" si="5966"/>
        <v>1.4337727459424809E-2</v>
      </c>
      <c r="AC1946" s="30">
        <f t="shared" ca="1" si="5967"/>
        <v>1.6657194576392961E-2</v>
      </c>
      <c r="AD1946">
        <f t="shared" ca="1" si="5994"/>
        <v>0</v>
      </c>
      <c r="AE1946">
        <f t="shared" ca="1" si="5995"/>
        <v>0</v>
      </c>
      <c r="AF1946">
        <f t="shared" ca="1" si="5996"/>
        <v>-8.5063590653653414E-3</v>
      </c>
      <c r="AG1946" s="31">
        <f t="shared" ca="1" si="5978"/>
        <v>0</v>
      </c>
      <c r="AH1946" s="31">
        <f t="shared" ca="1" si="5979"/>
        <v>0</v>
      </c>
      <c r="AI1946" s="31">
        <f t="shared" ref="AI1946:AK1946" ca="1" si="6074">SUM(AD1821:AD1946)</f>
        <v>3.5095602265696198E-2</v>
      </c>
      <c r="AJ1946" s="31">
        <f t="shared" ca="1" si="6074"/>
        <v>0</v>
      </c>
      <c r="AK1946" s="31">
        <f t="shared" ca="1" si="6074"/>
        <v>3.0994922035817767E-2</v>
      </c>
      <c r="AL1946">
        <f ca="1">SUM($AF$129:AF1946)</f>
        <v>2.3058582832103163</v>
      </c>
      <c r="AO1946">
        <f t="shared" ca="1" si="5998"/>
        <v>0</v>
      </c>
      <c r="AP1946">
        <f t="shared" ca="1" si="5999"/>
        <v>-8.5063590653653414E-3</v>
      </c>
      <c r="AQ1946">
        <f t="shared" ca="1" si="5981"/>
        <v>0</v>
      </c>
      <c r="AR1946" s="31">
        <f t="shared" ref="AR1946:AS1946" ca="1" si="6075">SUM(AO1821:AO1946)</f>
        <v>3.8825797507466328E-2</v>
      </c>
      <c r="AS1946" s="31">
        <f t="shared" ca="1" si="6075"/>
        <v>3.0994922035817767E-2</v>
      </c>
      <c r="AT1946">
        <f ca="1">SUM($AP$129:AP1946)</f>
        <v>2.7747249398283245</v>
      </c>
    </row>
    <row r="1947" spans="1:46" x14ac:dyDescent="0.25">
      <c r="A1947" s="1">
        <v>41555</v>
      </c>
      <c r="B1947" s="2">
        <v>1655.45</v>
      </c>
      <c r="C1947" s="10">
        <f t="shared" si="6012"/>
        <v>-1.2332052597665948E-2</v>
      </c>
      <c r="D1947" s="7">
        <v>0.4</v>
      </c>
      <c r="E1947" s="7">
        <f t="shared" ca="1" si="6007"/>
        <v>8.1081081081081141E-2</v>
      </c>
      <c r="F1947" s="7">
        <f t="shared" ca="1" si="6008"/>
        <v>8.1081081081081141E-2</v>
      </c>
      <c r="G1947">
        <f t="shared" si="5983"/>
        <v>0.52</v>
      </c>
      <c r="H1947">
        <f t="shared" si="5984"/>
        <v>0.2</v>
      </c>
      <c r="I1947" s="27">
        <f t="shared" si="5950"/>
        <v>0.625</v>
      </c>
      <c r="J1947" s="9">
        <f t="shared" si="5985"/>
        <v>0</v>
      </c>
      <c r="K1947" s="9">
        <f t="shared" si="5986"/>
        <v>0</v>
      </c>
      <c r="L1947" s="9">
        <f t="shared" si="5987"/>
        <v>0</v>
      </c>
      <c r="M1947" s="9">
        <f t="shared" si="5988"/>
        <v>-1.2332052597665948E-2</v>
      </c>
      <c r="N1947" s="28">
        <f t="shared" si="5973"/>
        <v>0.26750000000000002</v>
      </c>
      <c r="O1947" s="28">
        <f t="shared" si="5974"/>
        <v>0.33</v>
      </c>
      <c r="P1947" s="28">
        <f t="shared" si="5975"/>
        <v>0.36</v>
      </c>
      <c r="Q1947" s="28">
        <f t="shared" si="5976"/>
        <v>0.52</v>
      </c>
      <c r="R1947" s="9">
        <f t="shared" ca="1" si="5989"/>
        <v>0</v>
      </c>
      <c r="S1947" s="9">
        <f t="shared" ca="1" si="5990"/>
        <v>0</v>
      </c>
      <c r="T1947" s="9">
        <f t="shared" ca="1" si="5991"/>
        <v>0</v>
      </c>
      <c r="U1947" s="9">
        <f t="shared" ca="1" si="5992"/>
        <v>-1.2332052597665948E-2</v>
      </c>
      <c r="V1947" s="28">
        <f t="shared" ref="V1947:Y1947" ca="1" si="6076">QUARTILE($F1823:$F1946,V$2)</f>
        <v>-4.1888297872340385E-2</v>
      </c>
      <c r="W1947" s="28">
        <f t="shared" ca="1" si="6076"/>
        <v>0</v>
      </c>
      <c r="X1947" s="28">
        <f t="shared" ca="1" si="6076"/>
        <v>5.3362573099415167E-2</v>
      </c>
      <c r="Y1947" s="28">
        <f t="shared" ca="1" si="6076"/>
        <v>0.18181818181818188</v>
      </c>
      <c r="Z1947" s="30">
        <f t="shared" ca="1" si="5964"/>
        <v>4.7211792543065574E-2</v>
      </c>
      <c r="AA1947" s="30">
        <f t="shared" ca="1" si="5965"/>
        <v>-2.0575130639732916E-2</v>
      </c>
      <c r="AB1947" s="30">
        <f t="shared" ca="1" si="5966"/>
        <v>1.4337727459424809E-2</v>
      </c>
      <c r="AC1947" s="30">
        <f t="shared" ca="1" si="5967"/>
        <v>4.3251419787270137E-3</v>
      </c>
      <c r="AD1947">
        <f t="shared" ca="1" si="5994"/>
        <v>0</v>
      </c>
      <c r="AE1947">
        <f t="shared" ca="1" si="5995"/>
        <v>0</v>
      </c>
      <c r="AF1947">
        <f t="shared" ca="1" si="5996"/>
        <v>-1.2332052597665948E-2</v>
      </c>
      <c r="AG1947" s="31">
        <f t="shared" ca="1" si="5978"/>
        <v>0</v>
      </c>
      <c r="AH1947" s="31">
        <f t="shared" ca="1" si="5979"/>
        <v>0</v>
      </c>
      <c r="AI1947" s="31">
        <f t="shared" ref="AI1947:AK1947" ca="1" si="6077">SUM(AD1822:AD1947)</f>
        <v>3.5095602265696198E-2</v>
      </c>
      <c r="AJ1947" s="31">
        <f t="shared" ca="1" si="6077"/>
        <v>0</v>
      </c>
      <c r="AK1947" s="31">
        <f t="shared" ca="1" si="6077"/>
        <v>1.8662869438151819E-2</v>
      </c>
      <c r="AL1947">
        <f ca="1">SUM($AF$129:AF1947)</f>
        <v>2.2935262306126503</v>
      </c>
      <c r="AO1947">
        <f t="shared" ca="1" si="5998"/>
        <v>0</v>
      </c>
      <c r="AP1947">
        <f t="shared" ca="1" si="5999"/>
        <v>-1.2332052597665948E-2</v>
      </c>
      <c r="AQ1947">
        <f t="shared" ca="1" si="5981"/>
        <v>0</v>
      </c>
      <c r="AR1947" s="31">
        <f t="shared" ref="AR1947:AS1947" ca="1" si="6078">SUM(AO1822:AO1947)</f>
        <v>2.6636661903332644E-2</v>
      </c>
      <c r="AS1947" s="31">
        <f t="shared" ca="1" si="6078"/>
        <v>1.8662869438151819E-2</v>
      </c>
      <c r="AT1947">
        <f ca="1">SUM($AP$129:AP1947)</f>
        <v>2.7623928872306585</v>
      </c>
    </row>
    <row r="1948" spans="1:46" x14ac:dyDescent="0.25">
      <c r="A1948" s="1">
        <v>41556</v>
      </c>
      <c r="B1948" s="2">
        <v>1656.4</v>
      </c>
      <c r="C1948" s="10">
        <f t="shared" si="6012"/>
        <v>5.738620918783687E-4</v>
      </c>
      <c r="D1948" s="7">
        <v>0.37</v>
      </c>
      <c r="E1948" s="7">
        <f t="shared" ca="1" si="6007"/>
        <v>-7.5000000000000067E-2</v>
      </c>
      <c r="F1948" s="7">
        <f t="shared" ca="1" si="6008"/>
        <v>-7.5000000000000067E-2</v>
      </c>
      <c r="G1948">
        <f t="shared" si="5983"/>
        <v>0.52</v>
      </c>
      <c r="H1948">
        <f t="shared" si="5984"/>
        <v>0.2</v>
      </c>
      <c r="I1948" s="27">
        <f t="shared" si="5950"/>
        <v>0.53124999999999989</v>
      </c>
      <c r="J1948" s="9">
        <f t="shared" si="5985"/>
        <v>0</v>
      </c>
      <c r="K1948" s="9">
        <f t="shared" si="5986"/>
        <v>0</v>
      </c>
      <c r="L1948" s="9">
        <f t="shared" si="5987"/>
        <v>0</v>
      </c>
      <c r="M1948" s="9">
        <f t="shared" si="5988"/>
        <v>5.738620918783687E-4</v>
      </c>
      <c r="N1948" s="28">
        <f t="shared" si="5973"/>
        <v>0.27</v>
      </c>
      <c r="O1948" s="28">
        <f t="shared" si="5974"/>
        <v>0.33</v>
      </c>
      <c r="P1948" s="28">
        <f t="shared" si="5975"/>
        <v>0.36</v>
      </c>
      <c r="Q1948" s="28">
        <f t="shared" si="5976"/>
        <v>0.52</v>
      </c>
      <c r="R1948" s="9">
        <f t="shared" ca="1" si="5989"/>
        <v>5.738620918783687E-4</v>
      </c>
      <c r="S1948" s="9">
        <f t="shared" ca="1" si="5990"/>
        <v>0</v>
      </c>
      <c r="T1948" s="9">
        <f t="shared" ca="1" si="5991"/>
        <v>0</v>
      </c>
      <c r="U1948" s="9">
        <f t="shared" ca="1" si="5992"/>
        <v>0</v>
      </c>
      <c r="V1948" s="28">
        <f t="shared" ref="V1948:Y1948" ca="1" si="6079">QUARTILE($F1824:$F1947,V$2)</f>
        <v>-3.4610215053763493E-2</v>
      </c>
      <c r="W1948" s="28">
        <f t="shared" ca="1" si="6079"/>
        <v>0</v>
      </c>
      <c r="X1948" s="28">
        <f t="shared" ca="1" si="6079"/>
        <v>5.6372549019607809E-2</v>
      </c>
      <c r="Y1948" s="28">
        <f t="shared" ca="1" si="6079"/>
        <v>0.18181818181818188</v>
      </c>
      <c r="Z1948" s="30">
        <f t="shared" ca="1" si="5964"/>
        <v>4.7785654634943941E-2</v>
      </c>
      <c r="AA1948" s="30">
        <f t="shared" ca="1" si="5965"/>
        <v>-2.4127371889819442E-2</v>
      </c>
      <c r="AB1948" s="30">
        <f t="shared" ca="1" si="5966"/>
        <v>1.4337727459424809E-2</v>
      </c>
      <c r="AC1948" s="30">
        <f t="shared" ca="1" si="5967"/>
        <v>4.3251419787270137E-3</v>
      </c>
      <c r="AD1948">
        <f t="shared" ca="1" si="5994"/>
        <v>5.738620918783687E-4</v>
      </c>
      <c r="AE1948">
        <f t="shared" ca="1" si="5995"/>
        <v>0</v>
      </c>
      <c r="AF1948">
        <f t="shared" ca="1" si="5996"/>
        <v>0</v>
      </c>
      <c r="AG1948" s="31">
        <f t="shared" ca="1" si="5978"/>
        <v>0</v>
      </c>
      <c r="AH1948" s="31">
        <f t="shared" ca="1" si="5979"/>
        <v>0</v>
      </c>
      <c r="AI1948" s="31">
        <f t="shared" ref="AI1948:AK1948" ca="1" si="6080">SUM(AD1823:AD1948)</f>
        <v>3.5669464357574565E-2</v>
      </c>
      <c r="AJ1948" s="31">
        <f t="shared" ca="1" si="6080"/>
        <v>0</v>
      </c>
      <c r="AK1948" s="31">
        <f t="shared" ca="1" si="6080"/>
        <v>1.8662869438151819E-2</v>
      </c>
      <c r="AL1948">
        <f ca="1">SUM($AF$129:AF1948)</f>
        <v>2.2935262306126503</v>
      </c>
      <c r="AO1948">
        <f t="shared" ca="1" si="5998"/>
        <v>5.738620918783687E-4</v>
      </c>
      <c r="AP1948">
        <f t="shared" ca="1" si="5999"/>
        <v>0</v>
      </c>
      <c r="AQ1948">
        <f t="shared" ca="1" si="5981"/>
        <v>0</v>
      </c>
      <c r="AR1948" s="31">
        <f t="shared" ref="AR1948:AS1948" ca="1" si="6081">SUM(AO1823:AO1948)</f>
        <v>2.3658282745124493E-2</v>
      </c>
      <c r="AS1948" s="31">
        <f t="shared" ca="1" si="6081"/>
        <v>1.8662869438151819E-2</v>
      </c>
      <c r="AT1948">
        <f ca="1">SUM($AP$129:AP1948)</f>
        <v>2.7623928872306585</v>
      </c>
    </row>
    <row r="1949" spans="1:46" x14ac:dyDescent="0.25">
      <c r="A1949" s="1">
        <v>41557</v>
      </c>
      <c r="B1949" s="2">
        <v>1692.56</v>
      </c>
      <c r="C1949" s="10">
        <f t="shared" si="6012"/>
        <v>2.1830475730499791E-2</v>
      </c>
      <c r="D1949" s="7">
        <v>0.35</v>
      </c>
      <c r="E1949" s="7">
        <f t="shared" ca="1" si="6007"/>
        <v>-5.4054054054054057E-2</v>
      </c>
      <c r="F1949" s="7">
        <f t="shared" ca="1" si="6008"/>
        <v>-5.4054054054054057E-2</v>
      </c>
      <c r="G1949">
        <f t="shared" si="5983"/>
        <v>0.52</v>
      </c>
      <c r="H1949">
        <f t="shared" si="5984"/>
        <v>0.2</v>
      </c>
      <c r="I1949" s="27">
        <f t="shared" si="5950"/>
        <v>0.46874999999999989</v>
      </c>
      <c r="J1949" s="9">
        <f t="shared" si="5985"/>
        <v>0</v>
      </c>
      <c r="K1949" s="9">
        <f t="shared" si="5986"/>
        <v>0</v>
      </c>
      <c r="L1949" s="9">
        <f t="shared" si="5987"/>
        <v>2.1830475730499791E-2</v>
      </c>
      <c r="M1949" s="9">
        <f t="shared" si="5988"/>
        <v>0</v>
      </c>
      <c r="N1949" s="28">
        <f t="shared" si="5973"/>
        <v>0.28499999999999998</v>
      </c>
      <c r="O1949" s="28">
        <f t="shared" si="5974"/>
        <v>0.33</v>
      </c>
      <c r="P1949" s="28">
        <f t="shared" si="5975"/>
        <v>0.36</v>
      </c>
      <c r="Q1949" s="28">
        <f t="shared" si="5976"/>
        <v>0.52</v>
      </c>
      <c r="R1949" s="9">
        <f t="shared" ca="1" si="5989"/>
        <v>2.1830475730499791E-2</v>
      </c>
      <c r="S1949" s="9">
        <f t="shared" ca="1" si="5990"/>
        <v>0</v>
      </c>
      <c r="T1949" s="9">
        <f t="shared" ca="1" si="5991"/>
        <v>0</v>
      </c>
      <c r="U1949" s="9">
        <f t="shared" ca="1" si="5992"/>
        <v>0</v>
      </c>
      <c r="V1949" s="28">
        <f t="shared" ref="V1949:Y1949" ca="1" si="6082">QUARTILE($F1825:$F1948,V$2)</f>
        <v>-4.1888297872340385E-2</v>
      </c>
      <c r="W1949" s="28">
        <f t="shared" ca="1" si="6082"/>
        <v>0</v>
      </c>
      <c r="X1949" s="28">
        <f t="shared" ca="1" si="6082"/>
        <v>5.6372549019607809E-2</v>
      </c>
      <c r="Y1949" s="28">
        <f t="shared" ca="1" si="6082"/>
        <v>0.18181818181818188</v>
      </c>
      <c r="Z1949" s="30">
        <f t="shared" ca="1" si="5964"/>
        <v>7.2452885168157455E-2</v>
      </c>
      <c r="AA1949" s="30">
        <f t="shared" ca="1" si="5965"/>
        <v>-2.4127371889819442E-2</v>
      </c>
      <c r="AB1949" s="30">
        <f t="shared" ca="1" si="5966"/>
        <v>1.4337727459424809E-2</v>
      </c>
      <c r="AC1949" s="30">
        <f t="shared" ca="1" si="5967"/>
        <v>4.3251419787270137E-3</v>
      </c>
      <c r="AD1949">
        <f t="shared" ca="1" si="5994"/>
        <v>2.1830475730499791E-2</v>
      </c>
      <c r="AE1949">
        <f t="shared" ca="1" si="5995"/>
        <v>0</v>
      </c>
      <c r="AF1949">
        <f t="shared" ca="1" si="5996"/>
        <v>0</v>
      </c>
      <c r="AG1949" s="31">
        <f t="shared" ca="1" si="5978"/>
        <v>0</v>
      </c>
      <c r="AH1949" s="31">
        <f t="shared" ca="1" si="5979"/>
        <v>0</v>
      </c>
      <c r="AI1949" s="31">
        <f t="shared" ref="AI1949:AK1949" ca="1" si="6083">SUM(AD1824:AD1949)</f>
        <v>6.0336694890788092E-2</v>
      </c>
      <c r="AJ1949" s="31">
        <f t="shared" ca="1" si="6083"/>
        <v>0</v>
      </c>
      <c r="AK1949" s="31">
        <f t="shared" ca="1" si="6083"/>
        <v>1.8662869438151819E-2</v>
      </c>
      <c r="AL1949">
        <f ca="1">SUM($AF$129:AF1949)</f>
        <v>2.2935262306126503</v>
      </c>
      <c r="AO1949">
        <f t="shared" ca="1" si="5998"/>
        <v>2.1830475730499791E-2</v>
      </c>
      <c r="AP1949">
        <f t="shared" ca="1" si="5999"/>
        <v>0</v>
      </c>
      <c r="AQ1949">
        <f t="shared" ca="1" si="5981"/>
        <v>0</v>
      </c>
      <c r="AR1949" s="31">
        <f t="shared" ref="AR1949:AS1949" ca="1" si="6084">SUM(AO1824:AO1949)</f>
        <v>4.8325513278338006E-2</v>
      </c>
      <c r="AS1949" s="31">
        <f t="shared" ca="1" si="6084"/>
        <v>1.8662869438151819E-2</v>
      </c>
      <c r="AT1949">
        <f ca="1">SUM($AP$129:AP1949)</f>
        <v>2.7623928872306585</v>
      </c>
    </row>
    <row r="1950" spans="1:46" x14ac:dyDescent="0.25">
      <c r="A1950" s="1">
        <v>41558</v>
      </c>
      <c r="B1950" s="2">
        <v>1703.2</v>
      </c>
      <c r="C1950" s="10">
        <f t="shared" si="6012"/>
        <v>6.2863354917994637E-3</v>
      </c>
      <c r="D1950" s="7">
        <v>0.35</v>
      </c>
      <c r="E1950" s="7">
        <f t="shared" ca="1" si="6007"/>
        <v>0</v>
      </c>
      <c r="F1950" s="7">
        <f t="shared" ca="1" si="6008"/>
        <v>0</v>
      </c>
      <c r="G1950">
        <f t="shared" si="5983"/>
        <v>0.52</v>
      </c>
      <c r="H1950">
        <f t="shared" si="5984"/>
        <v>0.2</v>
      </c>
      <c r="I1950" s="27">
        <f t="shared" si="5950"/>
        <v>0.46874999999999989</v>
      </c>
      <c r="J1950" s="9">
        <f t="shared" si="5985"/>
        <v>0</v>
      </c>
      <c r="K1950" s="9">
        <f t="shared" si="5986"/>
        <v>0</v>
      </c>
      <c r="L1950" s="9">
        <f t="shared" si="5987"/>
        <v>6.2863354917994637E-3</v>
      </c>
      <c r="M1950" s="9">
        <f t="shared" si="5988"/>
        <v>0</v>
      </c>
      <c r="N1950" s="28">
        <f t="shared" si="5973"/>
        <v>0.28999999999999998</v>
      </c>
      <c r="O1950" s="28">
        <f t="shared" si="5974"/>
        <v>0.33</v>
      </c>
      <c r="P1950" s="28">
        <f t="shared" si="5975"/>
        <v>0.36</v>
      </c>
      <c r="Q1950" s="28">
        <f t="shared" si="5976"/>
        <v>0.52</v>
      </c>
      <c r="R1950" s="9">
        <f t="shared" ca="1" si="5989"/>
        <v>0</v>
      </c>
      <c r="S1950" s="9">
        <f t="shared" ca="1" si="5990"/>
        <v>6.2863354917994637E-3</v>
      </c>
      <c r="T1950" s="9">
        <f t="shared" ca="1" si="5991"/>
        <v>0</v>
      </c>
      <c r="U1950" s="9">
        <f t="shared" ca="1" si="5992"/>
        <v>0</v>
      </c>
      <c r="V1950" s="28">
        <f t="shared" ref="V1950:Y1950" ca="1" si="6085">QUARTILE($F1826:$F1949,V$2)</f>
        <v>-4.2784458834412564E-2</v>
      </c>
      <c r="W1950" s="28">
        <f t="shared" ca="1" si="6085"/>
        <v>0</v>
      </c>
      <c r="X1950" s="28">
        <f t="shared" ca="1" si="6085"/>
        <v>5.3362573099415167E-2</v>
      </c>
      <c r="Y1950" s="28">
        <f t="shared" ca="1" si="6085"/>
        <v>0.18181818181818188</v>
      </c>
      <c r="Z1950" s="30">
        <f t="shared" ca="1" si="5964"/>
        <v>7.2452885168157455E-2</v>
      </c>
      <c r="AA1950" s="30">
        <f t="shared" ca="1" si="5965"/>
        <v>5.1252599798634032E-3</v>
      </c>
      <c r="AB1950" s="30">
        <f t="shared" ca="1" si="5966"/>
        <v>1.4337727459424809E-2</v>
      </c>
      <c r="AC1950" s="30">
        <f t="shared" ca="1" si="5967"/>
        <v>4.3251419787270137E-3</v>
      </c>
      <c r="AD1950">
        <f t="shared" ca="1" si="5994"/>
        <v>0</v>
      </c>
      <c r="AE1950">
        <f t="shared" ca="1" si="5995"/>
        <v>0</v>
      </c>
      <c r="AF1950">
        <f t="shared" ca="1" si="5996"/>
        <v>0</v>
      </c>
      <c r="AG1950" s="31">
        <f t="shared" ca="1" si="5978"/>
        <v>0</v>
      </c>
      <c r="AH1950" s="31">
        <f t="shared" ca="1" si="5979"/>
        <v>0</v>
      </c>
      <c r="AI1950" s="31">
        <f t="shared" ref="AI1950:AK1950" ca="1" si="6086">SUM(AD1825:AD1950)</f>
        <v>6.0336694890788092E-2</v>
      </c>
      <c r="AJ1950" s="31">
        <f t="shared" ca="1" si="6086"/>
        <v>0</v>
      </c>
      <c r="AK1950" s="31">
        <f t="shared" ca="1" si="6086"/>
        <v>1.8662869438151819E-2</v>
      </c>
      <c r="AL1950">
        <f ca="1">SUM($AF$129:AF1950)</f>
        <v>2.2935262306126503</v>
      </c>
      <c r="AO1950">
        <f t="shared" ca="1" si="5998"/>
        <v>6.2863354917994637E-3</v>
      </c>
      <c r="AP1950">
        <f t="shared" ca="1" si="5999"/>
        <v>0</v>
      </c>
      <c r="AQ1950">
        <f t="shared" ca="1" si="5981"/>
        <v>0</v>
      </c>
      <c r="AR1950" s="31">
        <f t="shared" ref="AR1950:AS1950" ca="1" si="6087">SUM(AO1825:AO1950)</f>
        <v>7.7578145148020861E-2</v>
      </c>
      <c r="AS1950" s="31">
        <f t="shared" ca="1" si="6087"/>
        <v>1.8662869438151819E-2</v>
      </c>
      <c r="AT1950">
        <f ca="1">SUM($AP$129:AP1950)</f>
        <v>2.7623928872306585</v>
      </c>
    </row>
    <row r="1951" spans="1:46" x14ac:dyDescent="0.25">
      <c r="A1951" s="1">
        <v>41561</v>
      </c>
      <c r="B1951" s="2">
        <v>1710.14</v>
      </c>
      <c r="C1951" s="10">
        <f t="shared" si="6012"/>
        <v>4.0746829497416946E-3</v>
      </c>
      <c r="D1951" s="7">
        <v>0.35</v>
      </c>
      <c r="E1951" s="7">
        <f t="shared" ca="1" si="6007"/>
        <v>0</v>
      </c>
      <c r="F1951" s="7">
        <f t="shared" ca="1" si="6008"/>
        <v>0</v>
      </c>
      <c r="G1951">
        <f t="shared" si="5983"/>
        <v>0.52</v>
      </c>
      <c r="H1951">
        <f t="shared" si="5984"/>
        <v>0.2</v>
      </c>
      <c r="I1951" s="27">
        <f t="shared" si="5950"/>
        <v>0.46874999999999989</v>
      </c>
      <c r="J1951" s="9">
        <f t="shared" si="5985"/>
        <v>0</v>
      </c>
      <c r="K1951" s="9">
        <f t="shared" si="5986"/>
        <v>0</v>
      </c>
      <c r="L1951" s="9">
        <f t="shared" si="5987"/>
        <v>4.0746829497416946E-3</v>
      </c>
      <c r="M1951" s="9">
        <f t="shared" si="5988"/>
        <v>0</v>
      </c>
      <c r="N1951" s="28">
        <f t="shared" si="5973"/>
        <v>0.29749999999999999</v>
      </c>
      <c r="O1951" s="28">
        <f t="shared" si="5974"/>
        <v>0.33</v>
      </c>
      <c r="P1951" s="28">
        <f t="shared" si="5975"/>
        <v>0.36</v>
      </c>
      <c r="Q1951" s="28">
        <f t="shared" si="5976"/>
        <v>0.52</v>
      </c>
      <c r="R1951" s="9">
        <f t="shared" ca="1" si="5989"/>
        <v>0</v>
      </c>
      <c r="S1951" s="9">
        <f t="shared" ca="1" si="5990"/>
        <v>4.0746829497416946E-3</v>
      </c>
      <c r="T1951" s="9">
        <f t="shared" ca="1" si="5991"/>
        <v>0</v>
      </c>
      <c r="U1951" s="9">
        <f t="shared" ca="1" si="5992"/>
        <v>0</v>
      </c>
      <c r="V1951" s="28">
        <f t="shared" ref="V1951:Y1951" ca="1" si="6088">QUARTILE($F1827:$F1950,V$2)</f>
        <v>-4.2784458834412564E-2</v>
      </c>
      <c r="W1951" s="28">
        <f t="shared" ca="1" si="6088"/>
        <v>0</v>
      </c>
      <c r="X1951" s="28">
        <f t="shared" ca="1" si="6088"/>
        <v>5.3362573099415167E-2</v>
      </c>
      <c r="Y1951" s="28">
        <f t="shared" ca="1" si="6088"/>
        <v>0.18181818181818188</v>
      </c>
      <c r="Z1951" s="30">
        <f t="shared" ca="1" si="5964"/>
        <v>7.2452885168157455E-2</v>
      </c>
      <c r="AA1951" s="30">
        <f t="shared" ca="1" si="5965"/>
        <v>9.1999429296050969E-3</v>
      </c>
      <c r="AB1951" s="30">
        <f t="shared" ca="1" si="5966"/>
        <v>1.4337727459424809E-2</v>
      </c>
      <c r="AC1951" s="30">
        <f t="shared" ca="1" si="5967"/>
        <v>-9.9821063399619693E-3</v>
      </c>
      <c r="AD1951">
        <f t="shared" ca="1" si="5994"/>
        <v>0</v>
      </c>
      <c r="AE1951">
        <f t="shared" ca="1" si="5995"/>
        <v>0</v>
      </c>
      <c r="AF1951">
        <f t="shared" ca="1" si="5996"/>
        <v>0</v>
      </c>
      <c r="AG1951" s="31">
        <f t="shared" ca="1" si="5978"/>
        <v>0</v>
      </c>
      <c r="AH1951" s="31">
        <f t="shared" ca="1" si="5979"/>
        <v>0</v>
      </c>
      <c r="AI1951" s="31">
        <f t="shared" ref="AI1951:AK1951" ca="1" si="6089">SUM(AD1826:AD1951)</f>
        <v>6.0336694890788092E-2</v>
      </c>
      <c r="AJ1951" s="31">
        <f t="shared" ca="1" si="6089"/>
        <v>0</v>
      </c>
      <c r="AK1951" s="31">
        <f t="shared" ca="1" si="6089"/>
        <v>4.3556211194628325E-3</v>
      </c>
      <c r="AL1951">
        <f ca="1">SUM($AF$129:AF1951)</f>
        <v>2.2935262306126503</v>
      </c>
      <c r="AO1951">
        <f t="shared" ca="1" si="5998"/>
        <v>4.0746829497416946E-3</v>
      </c>
      <c r="AP1951">
        <f t="shared" ca="1" si="5999"/>
        <v>0</v>
      </c>
      <c r="AQ1951">
        <f t="shared" ca="1" si="5981"/>
        <v>0</v>
      </c>
      <c r="AR1951" s="31">
        <f t="shared" ref="AR1951:AS1951" ca="1" si="6090">SUM(AO1826:AO1951)</f>
        <v>8.1652828097762559E-2</v>
      </c>
      <c r="AS1951" s="31">
        <f t="shared" ca="1" si="6090"/>
        <v>4.3556211194628325E-3</v>
      </c>
      <c r="AT1951">
        <f ca="1">SUM($AP$129:AP1951)</f>
        <v>2.7623928872306585</v>
      </c>
    </row>
    <row r="1952" spans="1:46" x14ac:dyDescent="0.25">
      <c r="A1952" s="1">
        <v>41562</v>
      </c>
      <c r="B1952" s="2">
        <v>1698.06</v>
      </c>
      <c r="C1952" s="10">
        <f t="shared" si="6012"/>
        <v>-7.0637491667349776E-3</v>
      </c>
      <c r="D1952" s="7">
        <v>0.37</v>
      </c>
      <c r="E1952" s="7">
        <f t="shared" ca="1" si="6007"/>
        <v>5.7142857142857162E-2</v>
      </c>
      <c r="F1952" s="7">
        <f t="shared" ca="1" si="6008"/>
        <v>5.7142857142857162E-2</v>
      </c>
      <c r="G1952">
        <f t="shared" si="5983"/>
        <v>0.52</v>
      </c>
      <c r="H1952">
        <f t="shared" si="5984"/>
        <v>0.2</v>
      </c>
      <c r="I1952" s="27">
        <f t="shared" si="5950"/>
        <v>0.53124999999999989</v>
      </c>
      <c r="J1952" s="9">
        <f t="shared" si="5985"/>
        <v>0</v>
      </c>
      <c r="K1952" s="9">
        <f t="shared" si="5986"/>
        <v>0</v>
      </c>
      <c r="L1952" s="9">
        <f t="shared" si="5987"/>
        <v>0</v>
      </c>
      <c r="M1952" s="9">
        <f t="shared" si="5988"/>
        <v>-7.0637491667349776E-3</v>
      </c>
      <c r="N1952" s="28">
        <f t="shared" si="5973"/>
        <v>0.3</v>
      </c>
      <c r="O1952" s="28">
        <f t="shared" si="5974"/>
        <v>0.33</v>
      </c>
      <c r="P1952" s="28">
        <f t="shared" si="5975"/>
        <v>0.36</v>
      </c>
      <c r="Q1952" s="28">
        <f t="shared" si="5976"/>
        <v>0.52</v>
      </c>
      <c r="R1952" s="9">
        <f t="shared" ca="1" si="5989"/>
        <v>0</v>
      </c>
      <c r="S1952" s="9">
        <f t="shared" ca="1" si="5990"/>
        <v>0</v>
      </c>
      <c r="T1952" s="9">
        <f t="shared" ca="1" si="5991"/>
        <v>0</v>
      </c>
      <c r="U1952" s="9">
        <f t="shared" ca="1" si="5992"/>
        <v>-7.0637491667349776E-3</v>
      </c>
      <c r="V1952" s="28">
        <f t="shared" ref="V1952:Y1952" ca="1" si="6091">QUARTILE($F1828:$F1951,V$2)</f>
        <v>-4.2784458834412564E-2</v>
      </c>
      <c r="W1952" s="28">
        <f t="shared" ca="1" si="6091"/>
        <v>0</v>
      </c>
      <c r="X1952" s="28">
        <f t="shared" ca="1" si="6091"/>
        <v>5.3362573099415167E-2</v>
      </c>
      <c r="Y1952" s="28">
        <f t="shared" ca="1" si="6091"/>
        <v>0.18181818181818188</v>
      </c>
      <c r="Z1952" s="30">
        <f t="shared" ca="1" si="5964"/>
        <v>7.2452885168157455E-2</v>
      </c>
      <c r="AA1952" s="30">
        <f t="shared" ca="1" si="5965"/>
        <v>2.3527664148731565E-2</v>
      </c>
      <c r="AB1952" s="30">
        <f t="shared" ca="1" si="5966"/>
        <v>1.4337727459424809E-2</v>
      </c>
      <c r="AC1952" s="30">
        <f t="shared" ca="1" si="5967"/>
        <v>-1.7045855506696947E-2</v>
      </c>
      <c r="AD1952">
        <f t="shared" ca="1" si="5994"/>
        <v>0</v>
      </c>
      <c r="AE1952">
        <f t="shared" ca="1" si="5995"/>
        <v>0</v>
      </c>
      <c r="AF1952">
        <f t="shared" ca="1" si="5996"/>
        <v>-7.0637491667349776E-3</v>
      </c>
      <c r="AG1952" s="31">
        <f t="shared" ca="1" si="5978"/>
        <v>0</v>
      </c>
      <c r="AH1952" s="31">
        <f t="shared" ca="1" si="5979"/>
        <v>0</v>
      </c>
      <c r="AI1952" s="31">
        <f t="shared" ref="AI1952:AK1952" ca="1" si="6092">SUM(AD1827:AD1952)</f>
        <v>6.0336694890788092E-2</v>
      </c>
      <c r="AJ1952" s="31">
        <f t="shared" ca="1" si="6092"/>
        <v>0</v>
      </c>
      <c r="AK1952" s="31">
        <f t="shared" ca="1" si="6092"/>
        <v>-2.7081280472721452E-3</v>
      </c>
      <c r="AL1952">
        <f ca="1">SUM($AF$129:AF1952)</f>
        <v>2.2864624814459154</v>
      </c>
      <c r="AO1952">
        <f t="shared" ca="1" si="5998"/>
        <v>0</v>
      </c>
      <c r="AP1952">
        <f t="shared" ca="1" si="5999"/>
        <v>-7.0637491667349776E-3</v>
      </c>
      <c r="AQ1952">
        <f t="shared" ca="1" si="5981"/>
        <v>0</v>
      </c>
      <c r="AR1952" s="31">
        <f t="shared" ref="AR1952:AS1952" ca="1" si="6093">SUM(AO1827:AO1952)</f>
        <v>9.5980549316889083E-2</v>
      </c>
      <c r="AS1952" s="31">
        <f t="shared" ca="1" si="6093"/>
        <v>-2.7081280472721452E-3</v>
      </c>
      <c r="AT1952">
        <f ca="1">SUM($AP$129:AP1952)</f>
        <v>2.7553291380639235</v>
      </c>
    </row>
    <row r="1953" spans="1:46" x14ac:dyDescent="0.25">
      <c r="A1953" s="1">
        <v>41563</v>
      </c>
      <c r="B1953" s="2">
        <v>1721.54</v>
      </c>
      <c r="C1953" s="10">
        <f t="shared" si="6012"/>
        <v>1.382754437416818E-2</v>
      </c>
      <c r="D1953" s="7">
        <v>0.34</v>
      </c>
      <c r="E1953" s="7">
        <f t="shared" ca="1" si="6007"/>
        <v>-8.108108108108103E-2</v>
      </c>
      <c r="F1953" s="7">
        <f t="shared" ca="1" si="6008"/>
        <v>-8.108108108108103E-2</v>
      </c>
      <c r="G1953">
        <f t="shared" si="5983"/>
        <v>0.52</v>
      </c>
      <c r="H1953">
        <f t="shared" si="5984"/>
        <v>0.2</v>
      </c>
      <c r="I1953" s="27">
        <f t="shared" si="5950"/>
        <v>0.43750000000000006</v>
      </c>
      <c r="J1953" s="9">
        <f t="shared" si="5985"/>
        <v>0</v>
      </c>
      <c r="K1953" s="9">
        <f t="shared" si="5986"/>
        <v>0</v>
      </c>
      <c r="L1953" s="9">
        <f t="shared" si="5987"/>
        <v>1.382754437416818E-2</v>
      </c>
      <c r="M1953" s="9">
        <f t="shared" si="5988"/>
        <v>0</v>
      </c>
      <c r="N1953" s="28">
        <f t="shared" si="5973"/>
        <v>0.3</v>
      </c>
      <c r="O1953" s="28">
        <f t="shared" si="5974"/>
        <v>0.33</v>
      </c>
      <c r="P1953" s="28">
        <f t="shared" si="5975"/>
        <v>0.36249999999999999</v>
      </c>
      <c r="Q1953" s="28">
        <f t="shared" si="5976"/>
        <v>0.52</v>
      </c>
      <c r="R1953" s="9">
        <f t="shared" ca="1" si="5989"/>
        <v>1.382754437416818E-2</v>
      </c>
      <c r="S1953" s="9">
        <f t="shared" ca="1" si="5990"/>
        <v>0</v>
      </c>
      <c r="T1953" s="9">
        <f t="shared" ca="1" si="5991"/>
        <v>0</v>
      </c>
      <c r="U1953" s="9">
        <f t="shared" ca="1" si="5992"/>
        <v>0</v>
      </c>
      <c r="V1953" s="28">
        <f t="shared" ref="V1953:Y1953" ca="1" si="6094">QUARTILE($F1829:$F1952,V$2)</f>
        <v>-4.2784458834412564E-2</v>
      </c>
      <c r="W1953" s="28">
        <f t="shared" ca="1" si="6094"/>
        <v>0</v>
      </c>
      <c r="X1953" s="28">
        <f t="shared" ca="1" si="6094"/>
        <v>5.5952380952380976E-2</v>
      </c>
      <c r="Y1953" s="28">
        <f t="shared" ca="1" si="6094"/>
        <v>0.18181818181818188</v>
      </c>
      <c r="Z1953" s="30">
        <f t="shared" ca="1" si="5964"/>
        <v>8.6280429542325635E-2</v>
      </c>
      <c r="AA1953" s="30">
        <f t="shared" ca="1" si="5965"/>
        <v>3.0228651900099206E-2</v>
      </c>
      <c r="AB1953" s="30">
        <f t="shared" ca="1" si="5966"/>
        <v>1.4337727459424809E-2</v>
      </c>
      <c r="AC1953" s="30">
        <f t="shared" ca="1" si="5967"/>
        <v>-1.7045855506696947E-2</v>
      </c>
      <c r="AD1953">
        <f t="shared" ca="1" si="5994"/>
        <v>1.382754437416818E-2</v>
      </c>
      <c r="AE1953">
        <f t="shared" ca="1" si="5995"/>
        <v>0</v>
      </c>
      <c r="AF1953">
        <f t="shared" ca="1" si="5996"/>
        <v>0</v>
      </c>
      <c r="AG1953" s="31">
        <f t="shared" ca="1" si="5978"/>
        <v>0</v>
      </c>
      <c r="AH1953" s="31">
        <f t="shared" ca="1" si="5979"/>
        <v>0</v>
      </c>
      <c r="AI1953" s="31">
        <f t="shared" ref="AI1953:AK1953" ca="1" si="6095">SUM(AD1828:AD1953)</f>
        <v>7.4164239264956272E-2</v>
      </c>
      <c r="AJ1953" s="31">
        <f t="shared" ca="1" si="6095"/>
        <v>0</v>
      </c>
      <c r="AK1953" s="31">
        <f t="shared" ca="1" si="6095"/>
        <v>-2.7081280472721452E-3</v>
      </c>
      <c r="AL1953">
        <f ca="1">SUM($AF$129:AF1953)</f>
        <v>2.2864624814459154</v>
      </c>
      <c r="AO1953">
        <f t="shared" ca="1" si="5998"/>
        <v>1.382754437416818E-2</v>
      </c>
      <c r="AP1953">
        <f t="shared" ca="1" si="5999"/>
        <v>0</v>
      </c>
      <c r="AQ1953">
        <f t="shared" ca="1" si="5981"/>
        <v>0</v>
      </c>
      <c r="AR1953" s="31">
        <f t="shared" ref="AR1953:AS1953" ca="1" si="6096">SUM(AO1828:AO1953)</f>
        <v>0.11650908144242485</v>
      </c>
      <c r="AS1953" s="31">
        <f t="shared" ca="1" si="6096"/>
        <v>-2.7081280472721452E-3</v>
      </c>
      <c r="AT1953">
        <f ca="1">SUM($AP$129:AP1953)</f>
        <v>2.7553291380639235</v>
      </c>
    </row>
    <row r="1954" spans="1:46" x14ac:dyDescent="0.25">
      <c r="A1954" s="1">
        <v>41564</v>
      </c>
      <c r="B1954" s="2">
        <v>1733.15</v>
      </c>
      <c r="C1954" s="10">
        <f t="shared" si="6012"/>
        <v>6.7439618016427892E-3</v>
      </c>
      <c r="D1954" s="7">
        <v>0.33</v>
      </c>
      <c r="E1954" s="7">
        <f t="shared" ca="1" si="6007"/>
        <v>-2.9411764705882359E-2</v>
      </c>
      <c r="F1954" s="7">
        <f t="shared" ca="1" si="6008"/>
        <v>-2.9411764705882359E-2</v>
      </c>
      <c r="G1954">
        <f t="shared" si="5983"/>
        <v>0.52</v>
      </c>
      <c r="H1954">
        <f t="shared" si="5984"/>
        <v>0.2</v>
      </c>
      <c r="I1954" s="27">
        <f t="shared" si="5950"/>
        <v>0.40625</v>
      </c>
      <c r="J1954" s="9">
        <f t="shared" si="5985"/>
        <v>0</v>
      </c>
      <c r="K1954" s="9">
        <f t="shared" si="5986"/>
        <v>6.7439618016427892E-3</v>
      </c>
      <c r="L1954" s="9">
        <f t="shared" si="5987"/>
        <v>0</v>
      </c>
      <c r="M1954" s="9">
        <f t="shared" si="5988"/>
        <v>0</v>
      </c>
      <c r="N1954" s="28">
        <f t="shared" si="5973"/>
        <v>0.3</v>
      </c>
      <c r="O1954" s="28">
        <f t="shared" si="5974"/>
        <v>0.33500000000000002</v>
      </c>
      <c r="P1954" s="28">
        <f t="shared" si="5975"/>
        <v>0.36249999999999999</v>
      </c>
      <c r="Q1954" s="28">
        <f t="shared" si="5976"/>
        <v>0.52</v>
      </c>
      <c r="R1954" s="9">
        <f t="shared" ca="1" si="5989"/>
        <v>0</v>
      </c>
      <c r="S1954" s="9">
        <f t="shared" ca="1" si="5990"/>
        <v>6.7439618016427892E-3</v>
      </c>
      <c r="T1954" s="9">
        <f t="shared" ca="1" si="5991"/>
        <v>0</v>
      </c>
      <c r="U1954" s="9">
        <f t="shared" ca="1" si="5992"/>
        <v>0</v>
      </c>
      <c r="V1954" s="28">
        <f t="shared" ref="V1954:Y1954" ca="1" si="6097">QUARTILE($F1830:$F1953,V$2)</f>
        <v>-4.4513457556935865E-2</v>
      </c>
      <c r="W1954" s="28">
        <f t="shared" ca="1" si="6097"/>
        <v>0</v>
      </c>
      <c r="X1954" s="28">
        <f t="shared" ca="1" si="6097"/>
        <v>5.5952380952380976E-2</v>
      </c>
      <c r="Y1954" s="28">
        <f t="shared" ca="1" si="6097"/>
        <v>0.18181818181818188</v>
      </c>
      <c r="Z1954" s="30">
        <f t="shared" ca="1" si="5964"/>
        <v>8.6280429542325635E-2</v>
      </c>
      <c r="AA1954" s="30">
        <f t="shared" ca="1" si="5965"/>
        <v>2.8124720914331349E-2</v>
      </c>
      <c r="AB1954" s="30">
        <f t="shared" ca="1" si="5966"/>
        <v>1.4337727459424809E-2</v>
      </c>
      <c r="AC1954" s="30">
        <f t="shared" ca="1" si="5967"/>
        <v>-1.7045855506696947E-2</v>
      </c>
      <c r="AD1954">
        <f t="shared" ca="1" si="5994"/>
        <v>6.7439618016427892E-3</v>
      </c>
      <c r="AE1954">
        <f t="shared" ca="1" si="5995"/>
        <v>0</v>
      </c>
      <c r="AF1954">
        <f t="shared" ca="1" si="5996"/>
        <v>0</v>
      </c>
      <c r="AG1954" s="31">
        <f t="shared" ca="1" si="5978"/>
        <v>0</v>
      </c>
      <c r="AH1954" s="31">
        <f t="shared" ca="1" si="5979"/>
        <v>0</v>
      </c>
      <c r="AI1954" s="31">
        <f t="shared" ref="AI1954:AK1954" ca="1" si="6098">SUM(AD1829:AD1954)</f>
        <v>8.0908201066599059E-2</v>
      </c>
      <c r="AJ1954" s="31">
        <f t="shared" ca="1" si="6098"/>
        <v>0</v>
      </c>
      <c r="AK1954" s="31">
        <f t="shared" ca="1" si="6098"/>
        <v>-2.7081280472721452E-3</v>
      </c>
      <c r="AL1954">
        <f ca="1">SUM($AF$129:AF1954)</f>
        <v>2.2864624814459154</v>
      </c>
      <c r="AO1954">
        <f t="shared" ca="1" si="5998"/>
        <v>6.7439618016427892E-3</v>
      </c>
      <c r="AP1954">
        <f t="shared" ca="1" si="5999"/>
        <v>0</v>
      </c>
      <c r="AQ1954">
        <f t="shared" ca="1" si="5981"/>
        <v>0</v>
      </c>
      <c r="AR1954" s="31">
        <f t="shared" ref="AR1954:AS1954" ca="1" si="6099">SUM(AO1829:AO1954)</f>
        <v>0.11440515045665704</v>
      </c>
      <c r="AS1954" s="31">
        <f t="shared" ca="1" si="6099"/>
        <v>-2.7081280472721452E-3</v>
      </c>
      <c r="AT1954">
        <f ca="1">SUM($AP$129:AP1954)</f>
        <v>2.7553291380639235</v>
      </c>
    </row>
    <row r="1955" spans="1:46" x14ac:dyDescent="0.25">
      <c r="A1955" s="1">
        <v>41565</v>
      </c>
      <c r="B1955" s="2">
        <v>1744.5</v>
      </c>
      <c r="C1955" s="10">
        <f t="shared" si="6012"/>
        <v>6.5487695813979795E-3</v>
      </c>
      <c r="D1955" s="7">
        <v>0.33</v>
      </c>
      <c r="E1955" s="7">
        <f t="shared" ca="1" si="6007"/>
        <v>0</v>
      </c>
      <c r="F1955" s="7">
        <f t="shared" ca="1" si="6008"/>
        <v>0</v>
      </c>
      <c r="G1955">
        <f t="shared" si="5983"/>
        <v>0.52</v>
      </c>
      <c r="H1955">
        <f t="shared" si="5984"/>
        <v>0.2</v>
      </c>
      <c r="I1955" s="27">
        <f t="shared" si="5950"/>
        <v>0.40625</v>
      </c>
      <c r="J1955" s="9">
        <f t="shared" si="5985"/>
        <v>0</v>
      </c>
      <c r="K1955" s="9">
        <f t="shared" si="5986"/>
        <v>6.5487695813979795E-3</v>
      </c>
      <c r="L1955" s="9">
        <f t="shared" si="5987"/>
        <v>0</v>
      </c>
      <c r="M1955" s="9">
        <f t="shared" si="5988"/>
        <v>0</v>
      </c>
      <c r="N1955" s="28">
        <f t="shared" si="5973"/>
        <v>0.3</v>
      </c>
      <c r="O1955" s="28">
        <f t="shared" si="5974"/>
        <v>0.33500000000000002</v>
      </c>
      <c r="P1955" s="28">
        <f t="shared" si="5975"/>
        <v>0.36249999999999999</v>
      </c>
      <c r="Q1955" s="28">
        <f t="shared" si="5976"/>
        <v>0.52</v>
      </c>
      <c r="R1955" s="9">
        <f t="shared" ca="1" si="5989"/>
        <v>0</v>
      </c>
      <c r="S1955" s="9">
        <f t="shared" ca="1" si="5990"/>
        <v>6.5487695813979795E-3</v>
      </c>
      <c r="T1955" s="9">
        <f t="shared" ca="1" si="5991"/>
        <v>0</v>
      </c>
      <c r="U1955" s="9">
        <f t="shared" ca="1" si="5992"/>
        <v>0</v>
      </c>
      <c r="V1955" s="28">
        <f t="shared" ref="V1955:Y1955" ca="1" si="6100">QUARTILE($F1831:$F1954,V$2)</f>
        <v>-4.4513457556935865E-2</v>
      </c>
      <c r="W1955" s="28">
        <f t="shared" ca="1" si="6100"/>
        <v>0</v>
      </c>
      <c r="X1955" s="28">
        <f t="shared" ca="1" si="6100"/>
        <v>5.5952380952380976E-2</v>
      </c>
      <c r="Y1955" s="28">
        <f t="shared" ca="1" si="6100"/>
        <v>0.18181818181818188</v>
      </c>
      <c r="Z1955" s="30">
        <f t="shared" ca="1" si="5964"/>
        <v>8.6280429542325635E-2</v>
      </c>
      <c r="AA1955" s="30">
        <f t="shared" ca="1" si="5965"/>
        <v>3.0011860532700885E-2</v>
      </c>
      <c r="AB1955" s="30">
        <f t="shared" ca="1" si="5966"/>
        <v>1.4337727459424809E-2</v>
      </c>
      <c r="AC1955" s="30">
        <f t="shared" ca="1" si="5967"/>
        <v>-1.7045855506696947E-2</v>
      </c>
      <c r="AD1955">
        <f t="shared" ca="1" si="5994"/>
        <v>0</v>
      </c>
      <c r="AE1955">
        <f t="shared" ca="1" si="5995"/>
        <v>0</v>
      </c>
      <c r="AF1955">
        <f t="shared" ca="1" si="5996"/>
        <v>0</v>
      </c>
      <c r="AG1955" s="31">
        <f t="shared" ca="1" si="5978"/>
        <v>0</v>
      </c>
      <c r="AH1955" s="31">
        <f t="shared" ca="1" si="5979"/>
        <v>0</v>
      </c>
      <c r="AI1955" s="31">
        <f t="shared" ref="AI1955:AK1955" ca="1" si="6101">SUM(AD1830:AD1955)</f>
        <v>8.0908201066599059E-2</v>
      </c>
      <c r="AJ1955" s="31">
        <f t="shared" ca="1" si="6101"/>
        <v>0</v>
      </c>
      <c r="AK1955" s="31">
        <f t="shared" ca="1" si="6101"/>
        <v>-2.7081280472721452E-3</v>
      </c>
      <c r="AL1955">
        <f ca="1">SUM($AF$129:AF1955)</f>
        <v>2.2864624814459154</v>
      </c>
      <c r="AO1955">
        <f t="shared" ca="1" si="5998"/>
        <v>6.5487695813979795E-3</v>
      </c>
      <c r="AP1955">
        <f t="shared" ca="1" si="5999"/>
        <v>0</v>
      </c>
      <c r="AQ1955">
        <f t="shared" ca="1" si="5981"/>
        <v>0</v>
      </c>
      <c r="AR1955" s="31">
        <f t="shared" ref="AR1955:AS1955" ca="1" si="6102">SUM(AO1830:AO1955)</f>
        <v>0.11629229007502655</v>
      </c>
      <c r="AS1955" s="31">
        <f t="shared" ca="1" si="6102"/>
        <v>-2.7081280472721452E-3</v>
      </c>
      <c r="AT1955">
        <f ca="1">SUM($AP$129:AP1955)</f>
        <v>2.7553291380639235</v>
      </c>
    </row>
    <row r="1956" spans="1:46" x14ac:dyDescent="0.25">
      <c r="A1956" s="1">
        <v>41568</v>
      </c>
      <c r="B1956" s="2">
        <v>1744.66</v>
      </c>
      <c r="C1956" s="10">
        <f t="shared" si="6012"/>
        <v>9.1716824305005358E-5</v>
      </c>
      <c r="D1956" s="7">
        <v>0.33</v>
      </c>
      <c r="E1956" s="7">
        <f t="shared" ca="1" si="6007"/>
        <v>0</v>
      </c>
      <c r="F1956" s="7">
        <f t="shared" ca="1" si="6008"/>
        <v>0</v>
      </c>
      <c r="G1956">
        <f t="shared" si="5983"/>
        <v>0.52</v>
      </c>
      <c r="H1956">
        <f t="shared" si="5984"/>
        <v>0.2</v>
      </c>
      <c r="I1956" s="27">
        <f t="shared" si="5950"/>
        <v>0.40625</v>
      </c>
      <c r="J1956" s="9">
        <f t="shared" si="5985"/>
        <v>0</v>
      </c>
      <c r="K1956" s="9">
        <f t="shared" si="5986"/>
        <v>9.1716824305005358E-5</v>
      </c>
      <c r="L1956" s="9">
        <f t="shared" si="5987"/>
        <v>0</v>
      </c>
      <c r="M1956" s="9">
        <f t="shared" si="5988"/>
        <v>0</v>
      </c>
      <c r="N1956" s="28">
        <f t="shared" si="5973"/>
        <v>0.3</v>
      </c>
      <c r="O1956" s="28">
        <f t="shared" si="5974"/>
        <v>0.33500000000000002</v>
      </c>
      <c r="P1956" s="28">
        <f t="shared" si="5975"/>
        <v>0.36249999999999999</v>
      </c>
      <c r="Q1956" s="28">
        <f t="shared" si="5976"/>
        <v>0.52</v>
      </c>
      <c r="R1956" s="9">
        <f t="shared" ca="1" si="5989"/>
        <v>0</v>
      </c>
      <c r="S1956" s="9">
        <f t="shared" ca="1" si="5990"/>
        <v>9.1716824305005358E-5</v>
      </c>
      <c r="T1956" s="9">
        <f t="shared" ca="1" si="5991"/>
        <v>0</v>
      </c>
      <c r="U1956" s="9">
        <f t="shared" ca="1" si="5992"/>
        <v>0</v>
      </c>
      <c r="V1956" s="28">
        <f t="shared" ref="V1956:Y1956" ca="1" si="6103">QUARTILE($F1832:$F1955,V$2)</f>
        <v>-4.4513457556935865E-2</v>
      </c>
      <c r="W1956" s="28">
        <f t="shared" ca="1" si="6103"/>
        <v>0</v>
      </c>
      <c r="X1956" s="28">
        <f t="shared" ca="1" si="6103"/>
        <v>5.5952380952380976E-2</v>
      </c>
      <c r="Y1956" s="28">
        <f t="shared" ca="1" si="6103"/>
        <v>0.18181818181818188</v>
      </c>
      <c r="Z1956" s="30">
        <f t="shared" ca="1" si="5964"/>
        <v>7.5861229542325659E-2</v>
      </c>
      <c r="AA1956" s="30">
        <f t="shared" ca="1" si="5965"/>
        <v>3.010357735700589E-2</v>
      </c>
      <c r="AB1956" s="30">
        <f t="shared" ca="1" si="5966"/>
        <v>1.4337727459424809E-2</v>
      </c>
      <c r="AC1956" s="30">
        <f t="shared" ca="1" si="5967"/>
        <v>-1.7045855506696947E-2</v>
      </c>
      <c r="AD1956">
        <f t="shared" ca="1" si="5994"/>
        <v>0</v>
      </c>
      <c r="AE1956">
        <f t="shared" ca="1" si="5995"/>
        <v>0</v>
      </c>
      <c r="AF1956">
        <f t="shared" ca="1" si="5996"/>
        <v>0</v>
      </c>
      <c r="AG1956" s="31">
        <f t="shared" ca="1" si="5978"/>
        <v>0</v>
      </c>
      <c r="AH1956" s="31">
        <f t="shared" ca="1" si="5979"/>
        <v>0</v>
      </c>
      <c r="AI1956" s="31">
        <f t="shared" ref="AI1956:AK1956" ca="1" si="6104">SUM(AD1831:AD1956)</f>
        <v>7.0489001066599069E-2</v>
      </c>
      <c r="AJ1956" s="31">
        <f t="shared" ca="1" si="6104"/>
        <v>0</v>
      </c>
      <c r="AK1956" s="31">
        <f t="shared" ca="1" si="6104"/>
        <v>-2.7081280472721452E-3</v>
      </c>
      <c r="AL1956">
        <f ca="1">SUM($AF$129:AF1956)</f>
        <v>2.2864624814459154</v>
      </c>
      <c r="AO1956">
        <f t="shared" ca="1" si="5998"/>
        <v>9.1716824305005358E-5</v>
      </c>
      <c r="AP1956">
        <f t="shared" ca="1" si="5999"/>
        <v>0</v>
      </c>
      <c r="AQ1956">
        <f t="shared" ca="1" si="5981"/>
        <v>0</v>
      </c>
      <c r="AR1956" s="31">
        <f t="shared" ref="AR1956:AS1956" ca="1" si="6105">SUM(AO1831:AO1956)</f>
        <v>0.10596480689933155</v>
      </c>
      <c r="AS1956" s="31">
        <f t="shared" ca="1" si="6105"/>
        <v>-2.7081280472721452E-3</v>
      </c>
      <c r="AT1956">
        <f ca="1">SUM($AP$129:AP1956)</f>
        <v>2.7553291380639235</v>
      </c>
    </row>
    <row r="1957" spans="1:46" x14ac:dyDescent="0.25">
      <c r="A1957" s="1">
        <v>41569</v>
      </c>
      <c r="B1957" s="2">
        <v>1754.67</v>
      </c>
      <c r="C1957" s="10">
        <f t="shared" si="6012"/>
        <v>5.7375075946029547E-3</v>
      </c>
      <c r="D1957" s="7">
        <v>0.31</v>
      </c>
      <c r="E1957" s="7">
        <f t="shared" ca="1" si="6007"/>
        <v>-6.0606060606060663E-2</v>
      </c>
      <c r="F1957" s="7">
        <f t="shared" ca="1" si="6008"/>
        <v>-6.0606060606060663E-2</v>
      </c>
      <c r="G1957">
        <f t="shared" si="5983"/>
        <v>0.52</v>
      </c>
      <c r="H1957">
        <f t="shared" si="5984"/>
        <v>0.2</v>
      </c>
      <c r="I1957" s="27">
        <f t="shared" si="5950"/>
        <v>0.34374999999999994</v>
      </c>
      <c r="J1957" s="9">
        <f t="shared" si="5985"/>
        <v>0</v>
      </c>
      <c r="K1957" s="9">
        <f t="shared" si="5986"/>
        <v>5.7375075946029547E-3</v>
      </c>
      <c r="L1957" s="9">
        <f t="shared" si="5987"/>
        <v>0</v>
      </c>
      <c r="M1957" s="9">
        <f t="shared" si="5988"/>
        <v>0</v>
      </c>
      <c r="N1957" s="28">
        <f t="shared" si="5973"/>
        <v>0.3</v>
      </c>
      <c r="O1957" s="28">
        <f t="shared" si="5974"/>
        <v>0.33500000000000002</v>
      </c>
      <c r="P1957" s="28">
        <f t="shared" si="5975"/>
        <v>0.36249999999999999</v>
      </c>
      <c r="Q1957" s="28">
        <f t="shared" si="5976"/>
        <v>0.52</v>
      </c>
      <c r="R1957" s="9">
        <f t="shared" ca="1" si="5989"/>
        <v>5.7375075946029547E-3</v>
      </c>
      <c r="S1957" s="9">
        <f t="shared" ca="1" si="5990"/>
        <v>0</v>
      </c>
      <c r="T1957" s="9">
        <f t="shared" ca="1" si="5991"/>
        <v>0</v>
      </c>
      <c r="U1957" s="9">
        <f t="shared" ca="1" si="5992"/>
        <v>0</v>
      </c>
      <c r="V1957" s="28">
        <f t="shared" ref="V1957:Y1957" ca="1" si="6106">QUARTILE($F1833:$F1956,V$2)</f>
        <v>-4.4513457556935865E-2</v>
      </c>
      <c r="W1957" s="28">
        <f t="shared" ca="1" si="6106"/>
        <v>0</v>
      </c>
      <c r="X1957" s="28">
        <f t="shared" ca="1" si="6106"/>
        <v>5.5952380952380976E-2</v>
      </c>
      <c r="Y1957" s="28">
        <f t="shared" ca="1" si="6106"/>
        <v>0.18181818181818188</v>
      </c>
      <c r="Z1957" s="30">
        <f t="shared" ca="1" si="5964"/>
        <v>8.1598737136928612E-2</v>
      </c>
      <c r="AA1957" s="30">
        <f t="shared" ca="1" si="5965"/>
        <v>3.0097243352268058E-2</v>
      </c>
      <c r="AB1957" s="30">
        <f t="shared" ca="1" si="5966"/>
        <v>1.4337727459424809E-2</v>
      </c>
      <c r="AC1957" s="30">
        <f t="shared" ca="1" si="5967"/>
        <v>-1.7045855506696947E-2</v>
      </c>
      <c r="AD1957">
        <f t="shared" ca="1" si="5994"/>
        <v>5.7375075946029547E-3</v>
      </c>
      <c r="AE1957">
        <f t="shared" ca="1" si="5995"/>
        <v>0</v>
      </c>
      <c r="AF1957">
        <f t="shared" ca="1" si="5996"/>
        <v>0</v>
      </c>
      <c r="AG1957" s="31">
        <f t="shared" ca="1" si="5978"/>
        <v>0</v>
      </c>
      <c r="AH1957" s="31">
        <f t="shared" ca="1" si="5979"/>
        <v>0</v>
      </c>
      <c r="AI1957" s="31">
        <f t="shared" ref="AI1957:AK1957" ca="1" si="6107">SUM(AD1832:AD1957)</f>
        <v>7.6226508661202022E-2</v>
      </c>
      <c r="AJ1957" s="31">
        <f t="shared" ca="1" si="6107"/>
        <v>0</v>
      </c>
      <c r="AK1957" s="31">
        <f t="shared" ca="1" si="6107"/>
        <v>-2.7081280472721452E-3</v>
      </c>
      <c r="AL1957">
        <f ca="1">SUM($AF$129:AF1957)</f>
        <v>2.2864624814459154</v>
      </c>
      <c r="AO1957">
        <f t="shared" ca="1" si="5998"/>
        <v>5.7375075946029547E-3</v>
      </c>
      <c r="AP1957">
        <f t="shared" ca="1" si="5999"/>
        <v>0</v>
      </c>
      <c r="AQ1957">
        <f t="shared" ca="1" si="5981"/>
        <v>0</v>
      </c>
      <c r="AR1957" s="31">
        <f t="shared" ref="AR1957:AS1957" ca="1" si="6108">SUM(AO1832:AO1957)</f>
        <v>0.11169598048919668</v>
      </c>
      <c r="AS1957" s="31">
        <f t="shared" ca="1" si="6108"/>
        <v>-2.7081280472721452E-3</v>
      </c>
      <c r="AT1957">
        <f ca="1">SUM($AP$129:AP1957)</f>
        <v>2.7553291380639235</v>
      </c>
    </row>
    <row r="1958" spans="1:46" x14ac:dyDescent="0.25">
      <c r="A1958" s="1">
        <v>41570</v>
      </c>
      <c r="B1958" s="2">
        <v>1746.38</v>
      </c>
      <c r="C1958" s="10">
        <f t="shared" si="6012"/>
        <v>-4.7245350977676501E-3</v>
      </c>
      <c r="D1958" s="7">
        <v>0.31</v>
      </c>
      <c r="E1958" s="7">
        <f t="shared" ca="1" si="6007"/>
        <v>0</v>
      </c>
      <c r="F1958" s="7">
        <f t="shared" ca="1" si="6008"/>
        <v>0</v>
      </c>
      <c r="G1958">
        <f t="shared" si="5983"/>
        <v>0.52</v>
      </c>
      <c r="H1958">
        <f t="shared" si="5984"/>
        <v>0.2</v>
      </c>
      <c r="I1958" s="27">
        <f t="shared" si="5950"/>
        <v>0.34374999999999994</v>
      </c>
      <c r="J1958" s="9">
        <f t="shared" si="5985"/>
        <v>0</v>
      </c>
      <c r="K1958" s="9">
        <f t="shared" si="5986"/>
        <v>-4.7245350977676501E-3</v>
      </c>
      <c r="L1958" s="9">
        <f t="shared" si="5987"/>
        <v>0</v>
      </c>
      <c r="M1958" s="9">
        <f t="shared" si="5988"/>
        <v>0</v>
      </c>
      <c r="N1958" s="28">
        <f t="shared" si="5973"/>
        <v>0.3075</v>
      </c>
      <c r="O1958" s="28">
        <f t="shared" si="5974"/>
        <v>0.33500000000000002</v>
      </c>
      <c r="P1958" s="28">
        <f t="shared" si="5975"/>
        <v>0.36249999999999999</v>
      </c>
      <c r="Q1958" s="28">
        <f t="shared" si="5976"/>
        <v>0.52</v>
      </c>
      <c r="R1958" s="9">
        <f t="shared" ca="1" si="5989"/>
        <v>0</v>
      </c>
      <c r="S1958" s="9">
        <f t="shared" ca="1" si="5990"/>
        <v>-4.7245350977676501E-3</v>
      </c>
      <c r="T1958" s="9">
        <f t="shared" ca="1" si="5991"/>
        <v>0</v>
      </c>
      <c r="U1958" s="9">
        <f t="shared" ca="1" si="5992"/>
        <v>0</v>
      </c>
      <c r="V1958" s="28">
        <f t="shared" ref="V1958:Y1958" ca="1" si="6109">QUARTILE($F1834:$F1957,V$2)</f>
        <v>-4.7909407665505166E-2</v>
      </c>
      <c r="W1958" s="28">
        <f t="shared" ca="1" si="6109"/>
        <v>0</v>
      </c>
      <c r="X1958" s="28">
        <f t="shared" ca="1" si="6109"/>
        <v>5.5952380952380976E-2</v>
      </c>
      <c r="Y1958" s="28">
        <f t="shared" ca="1" si="6109"/>
        <v>0.18181818181818188</v>
      </c>
      <c r="Z1958" s="30">
        <f t="shared" ca="1" si="5964"/>
        <v>8.1598737136928612E-2</v>
      </c>
      <c r="AA1958" s="30">
        <f t="shared" ca="1" si="5965"/>
        <v>2.1337972792532627E-2</v>
      </c>
      <c r="AB1958" s="30">
        <f t="shared" ca="1" si="5966"/>
        <v>1.4337727459424809E-2</v>
      </c>
      <c r="AC1958" s="30">
        <f t="shared" ca="1" si="5967"/>
        <v>-1.7045855506696947E-2</v>
      </c>
      <c r="AD1958">
        <f t="shared" ca="1" si="5994"/>
        <v>0</v>
      </c>
      <c r="AE1958">
        <f t="shared" ca="1" si="5995"/>
        <v>0</v>
      </c>
      <c r="AF1958">
        <f t="shared" ca="1" si="5996"/>
        <v>0</v>
      </c>
      <c r="AG1958" s="31">
        <f t="shared" ca="1" si="5978"/>
        <v>0</v>
      </c>
      <c r="AH1958" s="31">
        <f t="shared" ca="1" si="5979"/>
        <v>0</v>
      </c>
      <c r="AI1958" s="31">
        <f t="shared" ref="AI1958:AK1958" ca="1" si="6110">SUM(AD1833:AD1958)</f>
        <v>7.6226508661202022E-2</v>
      </c>
      <c r="AJ1958" s="31">
        <f t="shared" ca="1" si="6110"/>
        <v>0</v>
      </c>
      <c r="AK1958" s="31">
        <f t="shared" ca="1" si="6110"/>
        <v>-2.7081280472721452E-3</v>
      </c>
      <c r="AL1958">
        <f ca="1">SUM($AF$129:AF1958)</f>
        <v>2.2864624814459154</v>
      </c>
      <c r="AO1958">
        <f t="shared" ca="1" si="5998"/>
        <v>-4.7245350977676501E-3</v>
      </c>
      <c r="AP1958">
        <f t="shared" ca="1" si="5999"/>
        <v>0</v>
      </c>
      <c r="AQ1958">
        <f t="shared" ca="1" si="5981"/>
        <v>0</v>
      </c>
      <c r="AR1958" s="31">
        <f t="shared" ref="AR1958:AS1958" ca="1" si="6111">SUM(AO1833:AO1958)</f>
        <v>0.10293670992946125</v>
      </c>
      <c r="AS1958" s="31">
        <f t="shared" ca="1" si="6111"/>
        <v>-2.7081280472721452E-3</v>
      </c>
      <c r="AT1958">
        <f ca="1">SUM($AP$129:AP1958)</f>
        <v>2.7553291380639235</v>
      </c>
    </row>
    <row r="1959" spans="1:46" x14ac:dyDescent="0.25">
      <c r="A1959" s="1">
        <v>41571</v>
      </c>
      <c r="B1959" s="2">
        <v>1752.07</v>
      </c>
      <c r="C1959" s="10">
        <f t="shared" si="6012"/>
        <v>3.2581683253357385E-3</v>
      </c>
      <c r="D1959" s="7">
        <v>0.33</v>
      </c>
      <c r="E1959" s="7">
        <f t="shared" ca="1" si="6007"/>
        <v>6.4516129032258229E-2</v>
      </c>
      <c r="F1959" s="7">
        <f t="shared" ca="1" si="6008"/>
        <v>6.4516129032258229E-2</v>
      </c>
      <c r="G1959">
        <f t="shared" si="5983"/>
        <v>0.52</v>
      </c>
      <c r="H1959">
        <f t="shared" si="5984"/>
        <v>0.2</v>
      </c>
      <c r="I1959" s="27">
        <f t="shared" si="5950"/>
        <v>0.40625</v>
      </c>
      <c r="J1959" s="9">
        <f t="shared" si="5985"/>
        <v>0</v>
      </c>
      <c r="K1959" s="9">
        <f t="shared" si="5986"/>
        <v>3.2581683253357385E-3</v>
      </c>
      <c r="L1959" s="9">
        <f t="shared" si="5987"/>
        <v>0</v>
      </c>
      <c r="M1959" s="9">
        <f t="shared" si="5988"/>
        <v>0</v>
      </c>
      <c r="N1959" s="28">
        <f t="shared" si="5973"/>
        <v>0.31</v>
      </c>
      <c r="O1959" s="28">
        <f t="shared" si="5974"/>
        <v>0.33500000000000002</v>
      </c>
      <c r="P1959" s="28">
        <f t="shared" si="5975"/>
        <v>0.36249999999999999</v>
      </c>
      <c r="Q1959" s="28">
        <f t="shared" si="5976"/>
        <v>0.52</v>
      </c>
      <c r="R1959" s="9">
        <f t="shared" ca="1" si="5989"/>
        <v>0</v>
      </c>
      <c r="S1959" s="9">
        <f t="shared" ca="1" si="5990"/>
        <v>0</v>
      </c>
      <c r="T1959" s="9">
        <f t="shared" ca="1" si="5991"/>
        <v>0</v>
      </c>
      <c r="U1959" s="9">
        <f t="shared" ca="1" si="5992"/>
        <v>3.2581683253357385E-3</v>
      </c>
      <c r="V1959" s="28">
        <f t="shared" ref="V1959:Y1959" ca="1" si="6112">QUARTILE($F1835:$F1958,V$2)</f>
        <v>-4.381965552178313E-2</v>
      </c>
      <c r="W1959" s="28">
        <f t="shared" ca="1" si="6112"/>
        <v>0</v>
      </c>
      <c r="X1959" s="28">
        <f t="shared" ca="1" si="6112"/>
        <v>5.5952380952380976E-2</v>
      </c>
      <c r="Y1959" s="28">
        <f t="shared" ca="1" si="6112"/>
        <v>0.18181818181818188</v>
      </c>
      <c r="Z1959" s="30">
        <f t="shared" ca="1" si="5964"/>
        <v>8.3440822478471469E-2</v>
      </c>
      <c r="AA1959" s="30">
        <f t="shared" ca="1" si="5965"/>
        <v>2.1337972792532627E-2</v>
      </c>
      <c r="AB1959" s="30">
        <f t="shared" ca="1" si="5966"/>
        <v>1.4337727459424809E-2</v>
      </c>
      <c r="AC1959" s="30">
        <f t="shared" ca="1" si="5967"/>
        <v>-1.3787687181361209E-2</v>
      </c>
      <c r="AD1959">
        <f t="shared" ca="1" si="5994"/>
        <v>0</v>
      </c>
      <c r="AE1959">
        <f t="shared" ca="1" si="5995"/>
        <v>0</v>
      </c>
      <c r="AF1959">
        <f t="shared" ca="1" si="5996"/>
        <v>3.2581683253357385E-3</v>
      </c>
      <c r="AG1959" s="31">
        <f t="shared" ca="1" si="5978"/>
        <v>0</v>
      </c>
      <c r="AH1959" s="31">
        <f t="shared" ca="1" si="5979"/>
        <v>0</v>
      </c>
      <c r="AI1959" s="31">
        <f t="shared" ref="AI1959:AK1959" ca="1" si="6113">SUM(AD1834:AD1959)</f>
        <v>7.8068594002744879E-2</v>
      </c>
      <c r="AJ1959" s="31">
        <f t="shared" ca="1" si="6113"/>
        <v>0</v>
      </c>
      <c r="AK1959" s="31">
        <f t="shared" ca="1" si="6113"/>
        <v>5.5004027806359332E-4</v>
      </c>
      <c r="AL1959">
        <f ca="1">SUM($AF$129:AF1959)</f>
        <v>2.289720649771251</v>
      </c>
      <c r="AO1959">
        <f t="shared" ca="1" si="5998"/>
        <v>0</v>
      </c>
      <c r="AP1959">
        <f t="shared" ca="1" si="5999"/>
        <v>3.2581683253357385E-3</v>
      </c>
      <c r="AQ1959">
        <f t="shared" ca="1" si="5981"/>
        <v>0</v>
      </c>
      <c r="AR1959" s="31">
        <f t="shared" ref="AR1959:AS1959" ca="1" si="6114">SUM(AO1834:AO1959)</f>
        <v>0.10477879527100409</v>
      </c>
      <c r="AS1959" s="31">
        <f t="shared" ca="1" si="6114"/>
        <v>5.5004027806359332E-4</v>
      </c>
      <c r="AT1959">
        <f ca="1">SUM($AP$129:AP1959)</f>
        <v>2.7585873063892592</v>
      </c>
    </row>
    <row r="1960" spans="1:46" x14ac:dyDescent="0.25">
      <c r="A1960" s="1">
        <v>41572</v>
      </c>
      <c r="B1960" s="2">
        <v>1759.77</v>
      </c>
      <c r="C1960" s="10">
        <f t="shared" si="6012"/>
        <v>4.3948015775625666E-3</v>
      </c>
      <c r="D1960" s="7">
        <v>0.32</v>
      </c>
      <c r="E1960" s="7">
        <f t="shared" ca="1" si="6007"/>
        <v>-3.0303030303030276E-2</v>
      </c>
      <c r="F1960" s="7">
        <f t="shared" ca="1" si="6008"/>
        <v>-3.0303030303030276E-2</v>
      </c>
      <c r="G1960">
        <f t="shared" si="5983"/>
        <v>0.52</v>
      </c>
      <c r="H1960">
        <f t="shared" si="5984"/>
        <v>0.2</v>
      </c>
      <c r="I1960" s="27">
        <f t="shared" si="5950"/>
        <v>0.375</v>
      </c>
      <c r="J1960" s="9">
        <f t="shared" si="5985"/>
        <v>0</v>
      </c>
      <c r="K1960" s="9">
        <f t="shared" si="5986"/>
        <v>4.3948015775625666E-3</v>
      </c>
      <c r="L1960" s="9">
        <f t="shared" si="5987"/>
        <v>0</v>
      </c>
      <c r="M1960" s="9">
        <f t="shared" si="5988"/>
        <v>0</v>
      </c>
      <c r="N1960" s="28">
        <f t="shared" si="5973"/>
        <v>0.31</v>
      </c>
      <c r="O1960" s="28">
        <f t="shared" si="5974"/>
        <v>0.33500000000000002</v>
      </c>
      <c r="P1960" s="28">
        <f t="shared" si="5975"/>
        <v>0.36249999999999999</v>
      </c>
      <c r="Q1960" s="28">
        <f t="shared" si="5976"/>
        <v>0.52</v>
      </c>
      <c r="R1960" s="9">
        <f t="shared" ca="1" si="5989"/>
        <v>0</v>
      </c>
      <c r="S1960" s="9">
        <f t="shared" ca="1" si="5990"/>
        <v>4.3948015775625666E-3</v>
      </c>
      <c r="T1960" s="9">
        <f t="shared" ca="1" si="5991"/>
        <v>0</v>
      </c>
      <c r="U1960" s="9">
        <f t="shared" ca="1" si="5992"/>
        <v>0</v>
      </c>
      <c r="V1960" s="28">
        <f t="shared" ref="V1960:Y1960" ca="1" si="6115">QUARTILE($F1836:$F1959,V$2)</f>
        <v>-4.381965552178313E-2</v>
      </c>
      <c r="W1960" s="28">
        <f t="shared" ca="1" si="6115"/>
        <v>0</v>
      </c>
      <c r="X1960" s="28">
        <f t="shared" ca="1" si="6115"/>
        <v>5.5952380952380976E-2</v>
      </c>
      <c r="Y1960" s="28">
        <f t="shared" ca="1" si="6115"/>
        <v>0.18181818181818188</v>
      </c>
      <c r="Z1960" s="30">
        <f t="shared" ca="1" si="5964"/>
        <v>7.6254807714592476E-2</v>
      </c>
      <c r="AA1960" s="30">
        <f t="shared" ca="1" si="5965"/>
        <v>2.5732774370095194E-2</v>
      </c>
      <c r="AB1960" s="30">
        <f t="shared" ca="1" si="5966"/>
        <v>1.4337727459424809E-2</v>
      </c>
      <c r="AC1960" s="30">
        <f t="shared" ca="1" si="5967"/>
        <v>-1.3787687181361209E-2</v>
      </c>
      <c r="AD1960">
        <f t="shared" ca="1" si="5994"/>
        <v>4.3948015775625666E-3</v>
      </c>
      <c r="AE1960">
        <f t="shared" ca="1" si="5995"/>
        <v>0</v>
      </c>
      <c r="AF1960">
        <f t="shared" ca="1" si="5996"/>
        <v>0</v>
      </c>
      <c r="AG1960" s="31">
        <f t="shared" ca="1" si="5978"/>
        <v>0</v>
      </c>
      <c r="AH1960" s="31">
        <f t="shared" ca="1" si="5979"/>
        <v>0</v>
      </c>
      <c r="AI1960" s="31">
        <f t="shared" ref="AI1960:AK1960" ca="1" si="6116">SUM(AD1835:AD1960)</f>
        <v>7.5277380816428457E-2</v>
      </c>
      <c r="AJ1960" s="31">
        <f t="shared" ca="1" si="6116"/>
        <v>0</v>
      </c>
      <c r="AK1960" s="31">
        <f t="shared" ca="1" si="6116"/>
        <v>5.5004027806359332E-4</v>
      </c>
      <c r="AL1960">
        <f ca="1">SUM($AF$129:AF1960)</f>
        <v>2.289720649771251</v>
      </c>
      <c r="AO1960">
        <f t="shared" ca="1" si="5998"/>
        <v>4.3948015775625666E-3</v>
      </c>
      <c r="AP1960">
        <f t="shared" ca="1" si="5999"/>
        <v>0</v>
      </c>
      <c r="AQ1960">
        <f t="shared" ca="1" si="5981"/>
        <v>0</v>
      </c>
      <c r="AR1960" s="31">
        <f t="shared" ref="AR1960:AS1960" ca="1" si="6117">SUM(AO1835:AO1960)</f>
        <v>0.10198758208468768</v>
      </c>
      <c r="AS1960" s="31">
        <f t="shared" ca="1" si="6117"/>
        <v>5.5004027806359332E-4</v>
      </c>
      <c r="AT1960">
        <f ca="1">SUM($AP$129:AP1960)</f>
        <v>2.7585873063892592</v>
      </c>
    </row>
    <row r="1961" spans="1:46" x14ac:dyDescent="0.25">
      <c r="A1961" s="1">
        <v>41575</v>
      </c>
      <c r="B1961" s="2">
        <v>1762.11</v>
      </c>
      <c r="C1961" s="10">
        <f t="shared" si="6012"/>
        <v>1.3297192246713595E-3</v>
      </c>
      <c r="D1961" s="7">
        <v>0.32</v>
      </c>
      <c r="E1961" s="7">
        <f t="shared" ca="1" si="6007"/>
        <v>0</v>
      </c>
      <c r="F1961" s="7">
        <f t="shared" ca="1" si="6008"/>
        <v>0</v>
      </c>
      <c r="G1961">
        <f t="shared" si="5983"/>
        <v>0.52</v>
      </c>
      <c r="H1961">
        <f t="shared" si="5984"/>
        <v>0.2</v>
      </c>
      <c r="I1961" s="27">
        <f t="shared" si="5950"/>
        <v>0.375</v>
      </c>
      <c r="J1961" s="9">
        <f t="shared" si="5985"/>
        <v>0</v>
      </c>
      <c r="K1961" s="9">
        <f t="shared" si="5986"/>
        <v>1.3297192246713595E-3</v>
      </c>
      <c r="L1961" s="9">
        <f t="shared" si="5987"/>
        <v>0</v>
      </c>
      <c r="M1961" s="9">
        <f t="shared" si="5988"/>
        <v>0</v>
      </c>
      <c r="N1961" s="28">
        <f t="shared" si="5973"/>
        <v>0.31</v>
      </c>
      <c r="O1961" s="28">
        <f t="shared" si="5974"/>
        <v>0.33500000000000002</v>
      </c>
      <c r="P1961" s="28">
        <f t="shared" si="5975"/>
        <v>0.36249999999999999</v>
      </c>
      <c r="Q1961" s="28">
        <f t="shared" si="5976"/>
        <v>0.52</v>
      </c>
      <c r="R1961" s="9">
        <f t="shared" ca="1" si="5989"/>
        <v>0</v>
      </c>
      <c r="S1961" s="9">
        <f t="shared" ca="1" si="5990"/>
        <v>1.3297192246713595E-3</v>
      </c>
      <c r="T1961" s="9">
        <f t="shared" ca="1" si="5991"/>
        <v>0</v>
      </c>
      <c r="U1961" s="9">
        <f t="shared" ca="1" si="5992"/>
        <v>0</v>
      </c>
      <c r="V1961" s="28">
        <f t="shared" ref="V1961:Y1961" ca="1" si="6118">QUARTILE($F1837:$F1960,V$2)</f>
        <v>-3.4831846259437249E-2</v>
      </c>
      <c r="W1961" s="28">
        <f t="shared" ca="1" si="6118"/>
        <v>0</v>
      </c>
      <c r="X1961" s="28">
        <f t="shared" ca="1" si="6118"/>
        <v>5.5952380952380976E-2</v>
      </c>
      <c r="Y1961" s="28">
        <f t="shared" ca="1" si="6118"/>
        <v>0.18181818181818188</v>
      </c>
      <c r="Z1961" s="30">
        <f t="shared" ca="1" si="5964"/>
        <v>7.6254807714592476E-2</v>
      </c>
      <c r="AA1961" s="30">
        <f t="shared" ca="1" si="5965"/>
        <v>2.7062493594766552E-2</v>
      </c>
      <c r="AB1961" s="30">
        <f t="shared" ca="1" si="5966"/>
        <v>1.4337727459424809E-2</v>
      </c>
      <c r="AC1961" s="30">
        <f t="shared" ca="1" si="5967"/>
        <v>-1.627261134724875E-2</v>
      </c>
      <c r="AD1961">
        <f t="shared" ca="1" si="5994"/>
        <v>0</v>
      </c>
      <c r="AE1961">
        <f t="shared" ca="1" si="5995"/>
        <v>0</v>
      </c>
      <c r="AF1961">
        <f t="shared" ca="1" si="5996"/>
        <v>0</v>
      </c>
      <c r="AG1961" s="31">
        <f t="shared" ca="1" si="5978"/>
        <v>0</v>
      </c>
      <c r="AH1961" s="31">
        <f t="shared" ca="1" si="5979"/>
        <v>0</v>
      </c>
      <c r="AI1961" s="31">
        <f t="shared" ref="AI1961:AK1961" ca="1" si="6119">SUM(AD1836:AD1961)</f>
        <v>7.5277380816428457E-2</v>
      </c>
      <c r="AJ1961" s="31">
        <f t="shared" ca="1" si="6119"/>
        <v>0</v>
      </c>
      <c r="AK1961" s="31">
        <f t="shared" ca="1" si="6119"/>
        <v>-1.9348838878239442E-3</v>
      </c>
      <c r="AL1961">
        <f ca="1">SUM($AF$129:AF1961)</f>
        <v>2.289720649771251</v>
      </c>
      <c r="AO1961">
        <f t="shared" ca="1" si="5998"/>
        <v>1.3297192246713595E-3</v>
      </c>
      <c r="AP1961">
        <f t="shared" ca="1" si="5999"/>
        <v>0</v>
      </c>
      <c r="AQ1961">
        <f t="shared" ca="1" si="5981"/>
        <v>0</v>
      </c>
      <c r="AR1961" s="31">
        <f t="shared" ref="AR1961:AS1961" ca="1" si="6120">SUM(AO1836:AO1961)</f>
        <v>0.10331730130935904</v>
      </c>
      <c r="AS1961" s="31">
        <f t="shared" ca="1" si="6120"/>
        <v>-1.9348838878239442E-3</v>
      </c>
      <c r="AT1961">
        <f ca="1">SUM($AP$129:AP1961)</f>
        <v>2.7585873063892592</v>
      </c>
    </row>
    <row r="1962" spans="1:46" x14ac:dyDescent="0.25">
      <c r="A1962" s="1">
        <v>41576</v>
      </c>
      <c r="B1962" s="2">
        <v>1771.95</v>
      </c>
      <c r="C1962" s="10">
        <f t="shared" si="6012"/>
        <v>5.5842143793521102E-3</v>
      </c>
      <c r="D1962" s="7">
        <v>0.31</v>
      </c>
      <c r="E1962" s="7">
        <f t="shared" ca="1" si="6007"/>
        <v>-3.125E-2</v>
      </c>
      <c r="F1962" s="7">
        <f t="shared" ca="1" si="6008"/>
        <v>-3.125E-2</v>
      </c>
      <c r="G1962">
        <f t="shared" si="5983"/>
        <v>0.52</v>
      </c>
      <c r="H1962">
        <f t="shared" si="5984"/>
        <v>0.2</v>
      </c>
      <c r="I1962" s="27">
        <f t="shared" si="5950"/>
        <v>0.34374999999999994</v>
      </c>
      <c r="J1962" s="9">
        <f t="shared" si="5985"/>
        <v>0</v>
      </c>
      <c r="K1962" s="9">
        <f t="shared" si="5986"/>
        <v>0</v>
      </c>
      <c r="L1962" s="9">
        <f t="shared" si="5987"/>
        <v>0</v>
      </c>
      <c r="M1962" s="9">
        <f t="shared" si="5988"/>
        <v>0</v>
      </c>
      <c r="N1962" s="28">
        <f t="shared" si="5973"/>
        <v>0.31</v>
      </c>
      <c r="O1962" s="28">
        <f t="shared" si="5974"/>
        <v>0.33500000000000002</v>
      </c>
      <c r="P1962" s="28">
        <f t="shared" si="5975"/>
        <v>0.36249999999999999</v>
      </c>
      <c r="Q1962" s="28">
        <f t="shared" si="5976"/>
        <v>0.52</v>
      </c>
      <c r="R1962" s="9">
        <f t="shared" ca="1" si="5989"/>
        <v>0</v>
      </c>
      <c r="S1962" s="9">
        <f t="shared" ca="1" si="5990"/>
        <v>5.5842143793521102E-3</v>
      </c>
      <c r="T1962" s="9">
        <f t="shared" ca="1" si="5991"/>
        <v>0</v>
      </c>
      <c r="U1962" s="9">
        <f t="shared" ca="1" si="5992"/>
        <v>0</v>
      </c>
      <c r="V1962" s="28">
        <f t="shared" ref="V1962:Y1962" ca="1" si="6121">QUARTILE($F1838:$F1961,V$2)</f>
        <v>-3.4831846259437249E-2</v>
      </c>
      <c r="W1962" s="28">
        <f t="shared" ca="1" si="6121"/>
        <v>0</v>
      </c>
      <c r="X1962" s="28">
        <f t="shared" ca="1" si="6121"/>
        <v>5.5952380952380976E-2</v>
      </c>
      <c r="Y1962" s="28">
        <f t="shared" ca="1" si="6121"/>
        <v>0.18181818181818188</v>
      </c>
      <c r="Z1962" s="30">
        <f t="shared" ca="1" si="5964"/>
        <v>8.5562694066990116E-2</v>
      </c>
      <c r="AA1962" s="30">
        <f t="shared" ca="1" si="5965"/>
        <v>3.2646707974118665E-2</v>
      </c>
      <c r="AB1962" s="30">
        <f t="shared" ca="1" si="5966"/>
        <v>1.4337727459424809E-2</v>
      </c>
      <c r="AC1962" s="30">
        <f t="shared" ca="1" si="5967"/>
        <v>-1.627261134724875E-2</v>
      </c>
      <c r="AD1962">
        <f t="shared" ca="1" si="5994"/>
        <v>5.5842143793521102E-3</v>
      </c>
      <c r="AE1962">
        <f t="shared" ca="1" si="5995"/>
        <v>0</v>
      </c>
      <c r="AF1962">
        <f t="shared" ca="1" si="5996"/>
        <v>0</v>
      </c>
      <c r="AG1962" s="31">
        <f t="shared" ca="1" si="5978"/>
        <v>0</v>
      </c>
      <c r="AH1962" s="31">
        <f t="shared" ca="1" si="5979"/>
        <v>0</v>
      </c>
      <c r="AI1962" s="31">
        <f t="shared" ref="AI1962:AK1962" ca="1" si="6122">SUM(AD1837:AD1962)</f>
        <v>9.0169481548178207E-2</v>
      </c>
      <c r="AJ1962" s="31">
        <f t="shared" ca="1" si="6122"/>
        <v>0</v>
      </c>
      <c r="AK1962" s="31">
        <f t="shared" ca="1" si="6122"/>
        <v>-1.9348838878239442E-3</v>
      </c>
      <c r="AL1962">
        <f ca="1">SUM($AF$129:AF1962)</f>
        <v>2.289720649771251</v>
      </c>
      <c r="AO1962">
        <f t="shared" ca="1" si="5998"/>
        <v>5.5842143793521102E-3</v>
      </c>
      <c r="AP1962">
        <f t="shared" ca="1" si="5999"/>
        <v>0</v>
      </c>
      <c r="AQ1962">
        <f t="shared" ca="1" si="5981"/>
        <v>0</v>
      </c>
      <c r="AR1962" s="31">
        <f t="shared" ref="AR1962:AS1962" ca="1" si="6123">SUM(AO1837:AO1962)</f>
        <v>0.11820940204110877</v>
      </c>
      <c r="AS1962" s="31">
        <f t="shared" ca="1" si="6123"/>
        <v>-1.9348838878239442E-3</v>
      </c>
      <c r="AT1962">
        <f ca="1">SUM($AP$129:AP1962)</f>
        <v>2.7585873063892592</v>
      </c>
    </row>
    <row r="1963" spans="1:46" x14ac:dyDescent="0.25">
      <c r="A1963" s="1">
        <v>41577</v>
      </c>
      <c r="B1963" s="2">
        <v>1763.31</v>
      </c>
      <c r="C1963" s="10">
        <f t="shared" si="6012"/>
        <v>-4.8759840853297778E-3</v>
      </c>
      <c r="D1963" s="7">
        <v>0.33</v>
      </c>
      <c r="E1963" s="7">
        <f t="shared" ca="1" si="6007"/>
        <v>6.4516129032258229E-2</v>
      </c>
      <c r="F1963" s="7">
        <f t="shared" ca="1" si="6008"/>
        <v>6.4516129032258229E-2</v>
      </c>
      <c r="G1963">
        <f t="shared" si="5983"/>
        <v>0.52</v>
      </c>
      <c r="H1963">
        <f t="shared" si="5984"/>
        <v>0.22</v>
      </c>
      <c r="I1963" s="27">
        <f t="shared" si="5950"/>
        <v>0.36666666666666664</v>
      </c>
      <c r="J1963" s="9">
        <f t="shared" si="5985"/>
        <v>0</v>
      </c>
      <c r="K1963" s="9">
        <f t="shared" si="5986"/>
        <v>-4.8759840853297778E-3</v>
      </c>
      <c r="L1963" s="9">
        <f t="shared" si="5987"/>
        <v>0</v>
      </c>
      <c r="M1963" s="9">
        <f t="shared" si="5988"/>
        <v>0</v>
      </c>
      <c r="N1963" s="28">
        <f t="shared" si="5973"/>
        <v>0.31</v>
      </c>
      <c r="O1963" s="28">
        <f t="shared" si="5974"/>
        <v>0.33500000000000002</v>
      </c>
      <c r="P1963" s="28">
        <f t="shared" si="5975"/>
        <v>0.36249999999999999</v>
      </c>
      <c r="Q1963" s="28">
        <f t="shared" si="5976"/>
        <v>0.52</v>
      </c>
      <c r="R1963" s="9">
        <f t="shared" ca="1" si="5989"/>
        <v>0</v>
      </c>
      <c r="S1963" s="9">
        <f t="shared" ca="1" si="5990"/>
        <v>0</v>
      </c>
      <c r="T1963" s="9">
        <f t="shared" ca="1" si="5991"/>
        <v>0</v>
      </c>
      <c r="U1963" s="9">
        <f t="shared" ca="1" si="5992"/>
        <v>-4.8759840853297778E-3</v>
      </c>
      <c r="V1963" s="28">
        <f t="shared" ref="V1963:Y1963" ca="1" si="6124">QUARTILE($F1839:$F1962,V$2)</f>
        <v>-3.4831846259437249E-2</v>
      </c>
      <c r="W1963" s="28">
        <f t="shared" ca="1" si="6124"/>
        <v>0</v>
      </c>
      <c r="X1963" s="28">
        <f t="shared" ca="1" si="6124"/>
        <v>5.3362573099415167E-2</v>
      </c>
      <c r="Y1963" s="28">
        <f t="shared" ca="1" si="6124"/>
        <v>0.18181818181818188</v>
      </c>
      <c r="Z1963" s="30">
        <f t="shared" ca="1" si="5964"/>
        <v>8.5562694066990116E-2</v>
      </c>
      <c r="AA1963" s="30">
        <f t="shared" ca="1" si="5965"/>
        <v>2.3238734258316626E-2</v>
      </c>
      <c r="AB1963" s="30">
        <f t="shared" ca="1" si="5966"/>
        <v>1.4337727459424809E-2</v>
      </c>
      <c r="AC1963" s="30">
        <f t="shared" ca="1" si="5967"/>
        <v>-2.1148595432578528E-2</v>
      </c>
      <c r="AD1963">
        <f t="shared" ca="1" si="5994"/>
        <v>0</v>
      </c>
      <c r="AE1963">
        <f t="shared" ca="1" si="5995"/>
        <v>0</v>
      </c>
      <c r="AF1963">
        <f t="shared" ca="1" si="5996"/>
        <v>-4.8759840853297778E-3</v>
      </c>
      <c r="AG1963" s="31">
        <f t="shared" ca="1" si="5978"/>
        <v>0</v>
      </c>
      <c r="AH1963" s="31">
        <f t="shared" ca="1" si="5979"/>
        <v>0</v>
      </c>
      <c r="AI1963" s="31">
        <f t="shared" ref="AI1963:AK1963" ca="1" si="6125">SUM(AD1838:AD1963)</f>
        <v>9.0169481548178207E-2</v>
      </c>
      <c r="AJ1963" s="31">
        <f t="shared" ca="1" si="6125"/>
        <v>0</v>
      </c>
      <c r="AK1963" s="31">
        <f t="shared" ca="1" si="6125"/>
        <v>-6.8108679731537225E-3</v>
      </c>
      <c r="AL1963">
        <f ca="1">SUM($AF$129:AF1963)</f>
        <v>2.2848446656859212</v>
      </c>
      <c r="AO1963">
        <f t="shared" ca="1" si="5998"/>
        <v>0</v>
      </c>
      <c r="AP1963">
        <f t="shared" ca="1" si="5999"/>
        <v>-4.8759840853297778E-3</v>
      </c>
      <c r="AQ1963">
        <f t="shared" ca="1" si="5981"/>
        <v>0</v>
      </c>
      <c r="AR1963" s="31">
        <f t="shared" ref="AR1963:AS1963" ca="1" si="6126">SUM(AO1838:AO1963)</f>
        <v>0.10880142832530676</v>
      </c>
      <c r="AS1963" s="31">
        <f t="shared" ca="1" si="6126"/>
        <v>-6.8108679731537225E-3</v>
      </c>
      <c r="AT1963">
        <f ca="1">SUM($AP$129:AP1963)</f>
        <v>2.7537113223039293</v>
      </c>
    </row>
    <row r="1964" spans="1:46" x14ac:dyDescent="0.25">
      <c r="A1964" s="1">
        <v>41578</v>
      </c>
      <c r="B1964" s="2">
        <v>1756.54</v>
      </c>
      <c r="C1964" s="10">
        <f t="shared" si="6012"/>
        <v>-3.839370275221023E-3</v>
      </c>
      <c r="D1964" s="7">
        <v>0.31</v>
      </c>
      <c r="E1964" s="7">
        <f t="shared" ca="1" si="6007"/>
        <v>-6.0606060606060663E-2</v>
      </c>
      <c r="F1964" s="7">
        <f t="shared" ca="1" si="6008"/>
        <v>-6.0606060606060663E-2</v>
      </c>
      <c r="G1964">
        <f t="shared" si="5983"/>
        <v>0.52</v>
      </c>
      <c r="H1964">
        <f t="shared" si="5984"/>
        <v>0.22</v>
      </c>
      <c r="I1964" s="27">
        <f t="shared" si="5950"/>
        <v>0.29999999999999993</v>
      </c>
      <c r="J1964" s="9">
        <f t="shared" si="5985"/>
        <v>0</v>
      </c>
      <c r="K1964" s="9">
        <f t="shared" si="5986"/>
        <v>0</v>
      </c>
      <c r="L1964" s="9">
        <f t="shared" si="5987"/>
        <v>0</v>
      </c>
      <c r="M1964" s="9">
        <f t="shared" si="5988"/>
        <v>0</v>
      </c>
      <c r="N1964" s="28">
        <f t="shared" si="5973"/>
        <v>0.31</v>
      </c>
      <c r="O1964" s="28">
        <f t="shared" si="5974"/>
        <v>0.33500000000000002</v>
      </c>
      <c r="P1964" s="28">
        <f t="shared" si="5975"/>
        <v>0.36249999999999999</v>
      </c>
      <c r="Q1964" s="28">
        <f t="shared" si="5976"/>
        <v>0.52</v>
      </c>
      <c r="R1964" s="9">
        <f t="shared" ca="1" si="5989"/>
        <v>-3.839370275221023E-3</v>
      </c>
      <c r="S1964" s="9">
        <f t="shared" ca="1" si="5990"/>
        <v>0</v>
      </c>
      <c r="T1964" s="9">
        <f t="shared" ca="1" si="5991"/>
        <v>0</v>
      </c>
      <c r="U1964" s="9">
        <f t="shared" ca="1" si="5992"/>
        <v>0</v>
      </c>
      <c r="V1964" s="28">
        <f t="shared" ref="V1964:Y1964" ca="1" si="6127">QUARTILE($F1840:$F1963,V$2)</f>
        <v>-3.4831846259437249E-2</v>
      </c>
      <c r="W1964" s="28">
        <f t="shared" ca="1" si="6127"/>
        <v>0</v>
      </c>
      <c r="X1964" s="28">
        <f t="shared" ca="1" si="6127"/>
        <v>5.5952380952380976E-2</v>
      </c>
      <c r="Y1964" s="28">
        <f t="shared" ca="1" si="6127"/>
        <v>0.18181818181818188</v>
      </c>
      <c r="Z1964" s="30">
        <f t="shared" ca="1" si="5964"/>
        <v>8.1723323791769095E-2</v>
      </c>
      <c r="AA1964" s="30">
        <f t="shared" ca="1" si="5965"/>
        <v>2.3238734258316626E-2</v>
      </c>
      <c r="AB1964" s="30">
        <f t="shared" ca="1" si="5966"/>
        <v>1.4337727459424809E-2</v>
      </c>
      <c r="AC1964" s="30">
        <f t="shared" ca="1" si="5967"/>
        <v>-3.1683213200591705E-2</v>
      </c>
      <c r="AD1964">
        <f t="shared" ca="1" si="5994"/>
        <v>-3.839370275221023E-3</v>
      </c>
      <c r="AE1964">
        <f t="shared" ca="1" si="5995"/>
        <v>0</v>
      </c>
      <c r="AF1964">
        <f t="shared" ca="1" si="5996"/>
        <v>0</v>
      </c>
      <c r="AG1964" s="31">
        <f t="shared" ca="1" si="5978"/>
        <v>0</v>
      </c>
      <c r="AH1964" s="31">
        <f t="shared" ca="1" si="5979"/>
        <v>0</v>
      </c>
      <c r="AI1964" s="31">
        <f t="shared" ref="AI1964:AK1964" ca="1" si="6128">SUM(AD1839:AD1964)</f>
        <v>8.6330111272957186E-2</v>
      </c>
      <c r="AJ1964" s="31">
        <f t="shared" ca="1" si="6128"/>
        <v>0</v>
      </c>
      <c r="AK1964" s="31">
        <f t="shared" ca="1" si="6128"/>
        <v>-1.7345485741166893E-2</v>
      </c>
      <c r="AL1964">
        <f ca="1">SUM($AF$129:AF1964)</f>
        <v>2.2848446656859212</v>
      </c>
      <c r="AO1964">
        <f t="shared" ca="1" si="5998"/>
        <v>-3.839370275221023E-3</v>
      </c>
      <c r="AP1964">
        <f t="shared" ca="1" si="5999"/>
        <v>0</v>
      </c>
      <c r="AQ1964">
        <f t="shared" ca="1" si="5981"/>
        <v>0</v>
      </c>
      <c r="AR1964" s="31">
        <f t="shared" ref="AR1964:AS1964" ca="1" si="6129">SUM(AO1839:AO1964)</f>
        <v>0.10496205805008574</v>
      </c>
      <c r="AS1964" s="31">
        <f t="shared" ca="1" si="6129"/>
        <v>-1.7345485741166893E-2</v>
      </c>
      <c r="AT1964">
        <f ca="1">SUM($AP$129:AP1964)</f>
        <v>2.7537113223039293</v>
      </c>
    </row>
    <row r="1965" spans="1:46" x14ac:dyDescent="0.25">
      <c r="A1965" s="1">
        <v>41579</v>
      </c>
      <c r="B1965" s="2">
        <v>1761.64</v>
      </c>
      <c r="C1965" s="10">
        <f t="shared" si="6012"/>
        <v>2.9034351623077963E-3</v>
      </c>
      <c r="D1965" s="7">
        <v>0.33</v>
      </c>
      <c r="E1965" s="7">
        <f t="shared" ca="1" si="6007"/>
        <v>6.4516129032258229E-2</v>
      </c>
      <c r="F1965" s="7">
        <f t="shared" ca="1" si="6008"/>
        <v>6.4516129032258229E-2</v>
      </c>
      <c r="G1965">
        <f t="shared" si="5983"/>
        <v>0.52</v>
      </c>
      <c r="H1965">
        <f t="shared" si="5984"/>
        <v>0.22</v>
      </c>
      <c r="I1965" s="27">
        <f t="shared" si="5950"/>
        <v>0.36666666666666664</v>
      </c>
      <c r="J1965" s="9">
        <f t="shared" si="5985"/>
        <v>0</v>
      </c>
      <c r="K1965" s="9">
        <f t="shared" si="5986"/>
        <v>2.9034351623077963E-3</v>
      </c>
      <c r="L1965" s="9">
        <f t="shared" si="5987"/>
        <v>0</v>
      </c>
      <c r="M1965" s="9">
        <f t="shared" si="5988"/>
        <v>0</v>
      </c>
      <c r="N1965" s="28">
        <f t="shared" si="5973"/>
        <v>0.31</v>
      </c>
      <c r="O1965" s="28">
        <f t="shared" si="5974"/>
        <v>0.33500000000000002</v>
      </c>
      <c r="P1965" s="28">
        <f t="shared" si="5975"/>
        <v>0.36249999999999999</v>
      </c>
      <c r="Q1965" s="28">
        <f t="shared" si="5976"/>
        <v>0.52</v>
      </c>
      <c r="R1965" s="9">
        <f t="shared" ca="1" si="5989"/>
        <v>0</v>
      </c>
      <c r="S1965" s="9">
        <f t="shared" ca="1" si="5990"/>
        <v>0</v>
      </c>
      <c r="T1965" s="9">
        <f t="shared" ca="1" si="5991"/>
        <v>0</v>
      </c>
      <c r="U1965" s="9">
        <f t="shared" ca="1" si="5992"/>
        <v>2.9034351623077963E-3</v>
      </c>
      <c r="V1965" s="28">
        <f t="shared" ref="V1965:Y1965" ca="1" si="6130">QUARTILE($F1841:$F1964,V$2)</f>
        <v>-4.381965552178313E-2</v>
      </c>
      <c r="W1965" s="28">
        <f t="shared" ca="1" si="6130"/>
        <v>0</v>
      </c>
      <c r="X1965" s="28">
        <f t="shared" ca="1" si="6130"/>
        <v>5.5952380952380976E-2</v>
      </c>
      <c r="Y1965" s="28">
        <f t="shared" ca="1" si="6130"/>
        <v>0.18181818181818188</v>
      </c>
      <c r="Z1965" s="30">
        <f t="shared" ca="1" si="5964"/>
        <v>8.1723323791769095E-2</v>
      </c>
      <c r="AA1965" s="30">
        <f t="shared" ca="1" si="5965"/>
        <v>2.1330928358984407E-2</v>
      </c>
      <c r="AB1965" s="30">
        <f t="shared" ca="1" si="5966"/>
        <v>1.4337727459424809E-2</v>
      </c>
      <c r="AC1965" s="30">
        <f t="shared" ca="1" si="5967"/>
        <v>-2.877977803828391E-2</v>
      </c>
      <c r="AD1965">
        <f t="shared" ca="1" si="5994"/>
        <v>0</v>
      </c>
      <c r="AE1965">
        <f t="shared" ca="1" si="5995"/>
        <v>0</v>
      </c>
      <c r="AF1965">
        <f t="shared" ca="1" si="5996"/>
        <v>2.9034351623077963E-3</v>
      </c>
      <c r="AG1965" s="31">
        <f t="shared" ca="1" si="5978"/>
        <v>0</v>
      </c>
      <c r="AH1965" s="31">
        <f t="shared" ca="1" si="5979"/>
        <v>2.3809523809523725E-2</v>
      </c>
      <c r="AI1965" s="31">
        <f t="shared" ref="AI1965:AK1965" ca="1" si="6131">SUM(AD1840:AD1965)</f>
        <v>8.6330111272957186E-2</v>
      </c>
      <c r="AJ1965" s="31">
        <f t="shared" ca="1" si="6131"/>
        <v>0</v>
      </c>
      <c r="AK1965" s="31">
        <f t="shared" ca="1" si="6131"/>
        <v>-1.4442050578859096E-2</v>
      </c>
      <c r="AL1965">
        <f ca="1">SUM($AF$129:AF1965)</f>
        <v>2.287748100848229</v>
      </c>
      <c r="AO1965">
        <f t="shared" ca="1" si="5998"/>
        <v>0</v>
      </c>
      <c r="AP1965">
        <f t="shared" ca="1" si="5999"/>
        <v>2.9034351623077963E-3</v>
      </c>
      <c r="AQ1965">
        <f t="shared" ca="1" si="5981"/>
        <v>0</v>
      </c>
      <c r="AR1965" s="31">
        <f t="shared" ref="AR1965:AS1965" ca="1" si="6132">SUM(AO1840:AO1965)</f>
        <v>0.10305425215075351</v>
      </c>
      <c r="AS1965" s="31">
        <f t="shared" ca="1" si="6132"/>
        <v>-1.4442050578859096E-2</v>
      </c>
      <c r="AT1965">
        <f ca="1">SUM($AP$129:AP1965)</f>
        <v>2.7566147574662372</v>
      </c>
    </row>
    <row r="1966" spans="1:46" x14ac:dyDescent="0.25">
      <c r="A1966" s="1">
        <v>41582</v>
      </c>
      <c r="B1966" s="2">
        <v>1767.93</v>
      </c>
      <c r="C1966" s="10">
        <f t="shared" si="6012"/>
        <v>3.5705365454916801E-3</v>
      </c>
      <c r="D1966" s="7">
        <v>0.32</v>
      </c>
      <c r="E1966" s="7">
        <f t="shared" ca="1" si="6007"/>
        <v>-3.0303030303030276E-2</v>
      </c>
      <c r="F1966" s="7">
        <f t="shared" ca="1" si="6008"/>
        <v>-3.0303030303030276E-2</v>
      </c>
      <c r="G1966">
        <f t="shared" si="5983"/>
        <v>0.52</v>
      </c>
      <c r="H1966">
        <f t="shared" si="5984"/>
        <v>0.22</v>
      </c>
      <c r="I1966" s="27">
        <f t="shared" si="5950"/>
        <v>0.33333333333333331</v>
      </c>
      <c r="J1966" s="9">
        <f t="shared" si="5985"/>
        <v>0</v>
      </c>
      <c r="K1966" s="9">
        <f t="shared" si="5986"/>
        <v>3.5705365454916801E-3</v>
      </c>
      <c r="L1966" s="9">
        <f t="shared" si="5987"/>
        <v>0</v>
      </c>
      <c r="M1966" s="9">
        <f t="shared" si="5988"/>
        <v>0</v>
      </c>
      <c r="N1966" s="28">
        <f t="shared" si="5973"/>
        <v>0.31</v>
      </c>
      <c r="O1966" s="28">
        <f t="shared" si="5974"/>
        <v>0.33500000000000002</v>
      </c>
      <c r="P1966" s="28">
        <f t="shared" si="5975"/>
        <v>0.36249999999999999</v>
      </c>
      <c r="Q1966" s="28">
        <f t="shared" si="5976"/>
        <v>0.52</v>
      </c>
      <c r="R1966" s="9">
        <f t="shared" ca="1" si="5989"/>
        <v>0</v>
      </c>
      <c r="S1966" s="9">
        <f t="shared" ca="1" si="5990"/>
        <v>3.5705365454916801E-3</v>
      </c>
      <c r="T1966" s="9">
        <f t="shared" ca="1" si="5991"/>
        <v>0</v>
      </c>
      <c r="U1966" s="9">
        <f t="shared" ca="1" si="5992"/>
        <v>0</v>
      </c>
      <c r="V1966" s="28">
        <f t="shared" ref="V1966:Y1966" ca="1" si="6133">QUARTILE($F1842:$F1965,V$2)</f>
        <v>-4.381965552178313E-2</v>
      </c>
      <c r="W1966" s="28">
        <f t="shared" ca="1" si="6133"/>
        <v>0</v>
      </c>
      <c r="X1966" s="28">
        <f t="shared" ca="1" si="6133"/>
        <v>5.7563025210083996E-2</v>
      </c>
      <c r="Y1966" s="28">
        <f t="shared" ca="1" si="6133"/>
        <v>0.18181818181818188</v>
      </c>
      <c r="Z1966" s="30">
        <f t="shared" ca="1" si="5964"/>
        <v>8.1723323791769095E-2</v>
      </c>
      <c r="AA1966" s="30">
        <f t="shared" ca="1" si="5965"/>
        <v>1.9671171241415791E-2</v>
      </c>
      <c r="AB1966" s="30">
        <f t="shared" ca="1" si="5966"/>
        <v>1.4337727459424809E-2</v>
      </c>
      <c r="AC1966" s="30">
        <f t="shared" ca="1" si="5967"/>
        <v>-2.877977803828391E-2</v>
      </c>
      <c r="AD1966">
        <f t="shared" ca="1" si="5994"/>
        <v>3.5705365454916801E-3</v>
      </c>
      <c r="AE1966">
        <f t="shared" ca="1" si="5995"/>
        <v>0</v>
      </c>
      <c r="AF1966">
        <f t="shared" ca="1" si="5996"/>
        <v>0</v>
      </c>
      <c r="AG1966" s="31">
        <f t="shared" ca="1" si="5978"/>
        <v>0</v>
      </c>
      <c r="AH1966" s="31">
        <f t="shared" ca="1" si="5979"/>
        <v>2.3809523809523725E-2</v>
      </c>
      <c r="AI1966" s="31">
        <f t="shared" ref="AI1966:AK1966" ca="1" si="6134">SUM(AD1841:AD1966)</f>
        <v>8.9900647818448864E-2</v>
      </c>
      <c r="AJ1966" s="31">
        <f t="shared" ca="1" si="6134"/>
        <v>0</v>
      </c>
      <c r="AK1966" s="31">
        <f t="shared" ca="1" si="6134"/>
        <v>-1.4442050578859096E-2</v>
      </c>
      <c r="AL1966">
        <f ca="1">SUM($AF$129:AF1966)</f>
        <v>2.287748100848229</v>
      </c>
      <c r="AO1966">
        <f t="shared" ca="1" si="5998"/>
        <v>3.5705365454916801E-3</v>
      </c>
      <c r="AP1966">
        <f t="shared" ca="1" si="5999"/>
        <v>0</v>
      </c>
      <c r="AQ1966">
        <f t="shared" ca="1" si="5981"/>
        <v>0</v>
      </c>
      <c r="AR1966" s="31">
        <f t="shared" ref="AR1966:AS1966" ca="1" si="6135">SUM(AO1841:AO1966)</f>
        <v>0.10139449503318489</v>
      </c>
      <c r="AS1966" s="31">
        <f t="shared" ca="1" si="6135"/>
        <v>-1.4442050578859096E-2</v>
      </c>
      <c r="AT1966">
        <f ca="1">SUM($AP$129:AP1966)</f>
        <v>2.7566147574662372</v>
      </c>
    </row>
    <row r="1967" spans="1:46" x14ac:dyDescent="0.25">
      <c r="A1967" s="1">
        <v>41583</v>
      </c>
      <c r="B1967" s="2">
        <v>1762.97</v>
      </c>
      <c r="C1967" s="10">
        <f t="shared" si="6012"/>
        <v>-2.8055409433631628E-3</v>
      </c>
      <c r="D1967" s="7">
        <v>0.32</v>
      </c>
      <c r="E1967" s="7">
        <f t="shared" ca="1" si="6007"/>
        <v>0</v>
      </c>
      <c r="F1967" s="7">
        <f t="shared" ca="1" si="6008"/>
        <v>0</v>
      </c>
      <c r="G1967">
        <f t="shared" si="5983"/>
        <v>0.52</v>
      </c>
      <c r="H1967">
        <f t="shared" si="5984"/>
        <v>0.22</v>
      </c>
      <c r="I1967" s="27">
        <f t="shared" si="5950"/>
        <v>0.33333333333333331</v>
      </c>
      <c r="J1967" s="9">
        <f t="shared" si="5985"/>
        <v>0</v>
      </c>
      <c r="K1967" s="9">
        <f t="shared" si="5986"/>
        <v>-2.8055409433631628E-3</v>
      </c>
      <c r="L1967" s="9">
        <f t="shared" si="5987"/>
        <v>0</v>
      </c>
      <c r="M1967" s="9">
        <f t="shared" si="5988"/>
        <v>0</v>
      </c>
      <c r="N1967" s="28">
        <f t="shared" si="5973"/>
        <v>0.3175</v>
      </c>
      <c r="O1967" s="28">
        <f t="shared" si="5974"/>
        <v>0.33500000000000002</v>
      </c>
      <c r="P1967" s="28">
        <f t="shared" si="5975"/>
        <v>0.36249999999999999</v>
      </c>
      <c r="Q1967" s="28">
        <f t="shared" si="5976"/>
        <v>0.52</v>
      </c>
      <c r="R1967" s="9">
        <f t="shared" ca="1" si="5989"/>
        <v>0</v>
      </c>
      <c r="S1967" s="9">
        <f t="shared" ca="1" si="5990"/>
        <v>-2.8055409433631628E-3</v>
      </c>
      <c r="T1967" s="9">
        <f t="shared" ca="1" si="5991"/>
        <v>0</v>
      </c>
      <c r="U1967" s="9">
        <f t="shared" ca="1" si="5992"/>
        <v>0</v>
      </c>
      <c r="V1967" s="28">
        <f t="shared" ref="V1967:Y1967" ca="1" si="6136">QUARTILE($F1843:$F1966,V$2)</f>
        <v>-4.381965552178313E-2</v>
      </c>
      <c r="W1967" s="28">
        <f t="shared" ca="1" si="6136"/>
        <v>0</v>
      </c>
      <c r="X1967" s="28">
        <f t="shared" ca="1" si="6136"/>
        <v>5.7563025210083996E-2</v>
      </c>
      <c r="Y1967" s="28">
        <f t="shared" ca="1" si="6136"/>
        <v>0.18181818181818188</v>
      </c>
      <c r="Z1967" s="30">
        <f t="shared" ca="1" si="5964"/>
        <v>8.1723323791769095E-2</v>
      </c>
      <c r="AA1967" s="30">
        <f t="shared" ca="1" si="5965"/>
        <v>1.2726537085427467E-2</v>
      </c>
      <c r="AB1967" s="30">
        <f t="shared" ca="1" si="5966"/>
        <v>1.4337727459424809E-2</v>
      </c>
      <c r="AC1967" s="30">
        <f t="shared" ca="1" si="5967"/>
        <v>-2.877977803828391E-2</v>
      </c>
      <c r="AD1967">
        <f t="shared" ca="1" si="5994"/>
        <v>0</v>
      </c>
      <c r="AE1967">
        <f t="shared" ca="1" si="5995"/>
        <v>0</v>
      </c>
      <c r="AF1967">
        <f t="shared" ca="1" si="5996"/>
        <v>0</v>
      </c>
      <c r="AG1967" s="31">
        <f t="shared" ca="1" si="5978"/>
        <v>0</v>
      </c>
      <c r="AH1967" s="31">
        <f t="shared" ca="1" si="5979"/>
        <v>0</v>
      </c>
      <c r="AI1967" s="31">
        <f t="shared" ref="AI1967:AK1967" ca="1" si="6137">SUM(AD1842:AD1967)</f>
        <v>8.9900647818448864E-2</v>
      </c>
      <c r="AJ1967" s="31">
        <f t="shared" ca="1" si="6137"/>
        <v>0</v>
      </c>
      <c r="AK1967" s="31">
        <f t="shared" ca="1" si="6137"/>
        <v>-1.4442050578859096E-2</v>
      </c>
      <c r="AL1967">
        <f ca="1">SUM($AF$129:AF1967)</f>
        <v>2.287748100848229</v>
      </c>
      <c r="AO1967">
        <f t="shared" ca="1" si="5998"/>
        <v>-2.8055409433631628E-3</v>
      </c>
      <c r="AP1967">
        <f t="shared" ca="1" si="5999"/>
        <v>0</v>
      </c>
      <c r="AQ1967">
        <f t="shared" ca="1" si="5981"/>
        <v>0</v>
      </c>
      <c r="AR1967" s="31">
        <f t="shared" ref="AR1967:AS1967" ca="1" si="6138">SUM(AO1842:AO1967)</f>
        <v>9.4449860877196548E-2</v>
      </c>
      <c r="AS1967" s="31">
        <f t="shared" ca="1" si="6138"/>
        <v>-1.4442050578859096E-2</v>
      </c>
      <c r="AT1967">
        <f ca="1">SUM($AP$129:AP1967)</f>
        <v>2.7566147574662372</v>
      </c>
    </row>
    <row r="1968" spans="1:46" x14ac:dyDescent="0.25">
      <c r="A1968" s="1">
        <v>41584</v>
      </c>
      <c r="B1968" s="2">
        <v>1770.49</v>
      </c>
      <c r="C1968" s="10">
        <f t="shared" si="6012"/>
        <v>4.2655291922153987E-3</v>
      </c>
      <c r="D1968" s="7">
        <v>0.3</v>
      </c>
      <c r="E1968" s="7">
        <f t="shared" ca="1" si="6007"/>
        <v>-6.25E-2</v>
      </c>
      <c r="F1968" s="7">
        <f t="shared" ca="1" si="6008"/>
        <v>-6.25E-2</v>
      </c>
      <c r="G1968">
        <f t="shared" si="5983"/>
        <v>0.52</v>
      </c>
      <c r="H1968">
        <f t="shared" si="5984"/>
        <v>0.23</v>
      </c>
      <c r="I1968" s="27">
        <f t="shared" si="5950"/>
        <v>0.24137931034482749</v>
      </c>
      <c r="J1968" s="9">
        <f t="shared" si="5985"/>
        <v>4.2655291922153987E-3</v>
      </c>
      <c r="K1968" s="9">
        <f t="shared" si="5986"/>
        <v>0</v>
      </c>
      <c r="L1968" s="9">
        <f t="shared" si="5987"/>
        <v>0</v>
      </c>
      <c r="M1968" s="9">
        <f t="shared" si="5988"/>
        <v>0</v>
      </c>
      <c r="N1968" s="28">
        <f t="shared" si="5973"/>
        <v>0.32</v>
      </c>
      <c r="O1968" s="28">
        <f t="shared" si="5974"/>
        <v>0.33500000000000002</v>
      </c>
      <c r="P1968" s="28">
        <f t="shared" si="5975"/>
        <v>0.36249999999999999</v>
      </c>
      <c r="Q1968" s="28">
        <f t="shared" si="5976"/>
        <v>0.52</v>
      </c>
      <c r="R1968" s="9">
        <f t="shared" ca="1" si="5989"/>
        <v>4.2655291922153987E-3</v>
      </c>
      <c r="S1968" s="9">
        <f t="shared" ca="1" si="5990"/>
        <v>0</v>
      </c>
      <c r="T1968" s="9">
        <f t="shared" ca="1" si="5991"/>
        <v>0</v>
      </c>
      <c r="U1968" s="9">
        <f t="shared" ca="1" si="5992"/>
        <v>0</v>
      </c>
      <c r="V1968" s="28">
        <f t="shared" ref="V1968:Y1968" ca="1" si="6139">QUARTILE($F1844:$F1967,V$2)</f>
        <v>-4.381965552178313E-2</v>
      </c>
      <c r="W1968" s="28">
        <f t="shared" ca="1" si="6139"/>
        <v>0</v>
      </c>
      <c r="X1968" s="28">
        <f t="shared" ca="1" si="6139"/>
        <v>5.5952380952380976E-2</v>
      </c>
      <c r="Y1968" s="28">
        <f t="shared" ca="1" si="6139"/>
        <v>0.15151515151515138</v>
      </c>
      <c r="Z1968" s="30">
        <f t="shared" ca="1" si="5964"/>
        <v>8.5988852983984496E-2</v>
      </c>
      <c r="AA1968" s="30">
        <f t="shared" ca="1" si="5965"/>
        <v>1.6413703663283628E-2</v>
      </c>
      <c r="AB1968" s="30">
        <f t="shared" ca="1" si="5966"/>
        <v>1.4337727459424809E-2</v>
      </c>
      <c r="AC1968" s="30">
        <f t="shared" ca="1" si="5967"/>
        <v>-2.877977803828391E-2</v>
      </c>
      <c r="AD1968">
        <f t="shared" ca="1" si="5994"/>
        <v>4.2655291922153987E-3</v>
      </c>
      <c r="AE1968">
        <f t="shared" ca="1" si="5995"/>
        <v>0</v>
      </c>
      <c r="AF1968">
        <f t="shared" ca="1" si="5996"/>
        <v>0</v>
      </c>
      <c r="AG1968" s="31">
        <f t="shared" ca="1" si="5978"/>
        <v>0</v>
      </c>
      <c r="AH1968" s="31">
        <f t="shared" ca="1" si="5979"/>
        <v>0</v>
      </c>
      <c r="AI1968" s="31">
        <f t="shared" ref="AI1968:AK1968" ca="1" si="6140">SUM(AD1843:AD1968)</f>
        <v>9.4166177010664265E-2</v>
      </c>
      <c r="AJ1968" s="31">
        <f t="shared" ca="1" si="6140"/>
        <v>0</v>
      </c>
      <c r="AK1968" s="31">
        <f t="shared" ca="1" si="6140"/>
        <v>-1.4442050578859096E-2</v>
      </c>
      <c r="AL1968">
        <f ca="1">SUM($AF$129:AF1968)</f>
        <v>2.287748100848229</v>
      </c>
      <c r="AO1968">
        <f t="shared" ca="1" si="5998"/>
        <v>4.2655291922153987E-3</v>
      </c>
      <c r="AP1968">
        <f t="shared" ca="1" si="5999"/>
        <v>0</v>
      </c>
      <c r="AQ1968">
        <f t="shared" ca="1" si="5981"/>
        <v>0</v>
      </c>
      <c r="AR1968" s="31">
        <f t="shared" ref="AR1968:AS1968" ca="1" si="6141">SUM(AO1843:AO1968)</f>
        <v>0.10240255664726812</v>
      </c>
      <c r="AS1968" s="31">
        <f t="shared" ca="1" si="6141"/>
        <v>-1.4442050578859096E-2</v>
      </c>
      <c r="AT1968">
        <f ca="1">SUM($AP$129:AP1968)</f>
        <v>2.7566147574662372</v>
      </c>
    </row>
    <row r="1969" spans="1:46" x14ac:dyDescent="0.25">
      <c r="A1969" s="1">
        <v>41585</v>
      </c>
      <c r="B1969" s="2">
        <v>1747.15</v>
      </c>
      <c r="C1969" s="10">
        <f t="shared" si="6012"/>
        <v>-1.31827912046947E-2</v>
      </c>
      <c r="D1969" s="7">
        <v>0.28999999999999998</v>
      </c>
      <c r="E1969" s="7">
        <f t="shared" ca="1" si="6007"/>
        <v>-3.3333333333333326E-2</v>
      </c>
      <c r="F1969" s="7">
        <f t="shared" ca="1" si="6008"/>
        <v>-3.3333333333333326E-2</v>
      </c>
      <c r="G1969">
        <f t="shared" si="5983"/>
        <v>0.52</v>
      </c>
      <c r="H1969">
        <f t="shared" si="5984"/>
        <v>0.23</v>
      </c>
      <c r="I1969" s="27">
        <f t="shared" si="5950"/>
        <v>0.20689655172413779</v>
      </c>
      <c r="J1969" s="9">
        <f t="shared" si="5985"/>
        <v>-1.31827912046947E-2</v>
      </c>
      <c r="K1969" s="9">
        <f t="shared" si="5986"/>
        <v>0</v>
      </c>
      <c r="L1969" s="9">
        <f t="shared" si="5987"/>
        <v>0</v>
      </c>
      <c r="M1969" s="9">
        <f t="shared" si="5988"/>
        <v>0</v>
      </c>
      <c r="N1969" s="28">
        <f t="shared" si="5973"/>
        <v>0.32</v>
      </c>
      <c r="O1969" s="28">
        <f t="shared" si="5974"/>
        <v>0.33500000000000002</v>
      </c>
      <c r="P1969" s="28">
        <f t="shared" si="5975"/>
        <v>0.36249999999999999</v>
      </c>
      <c r="Q1969" s="28">
        <f t="shared" si="5976"/>
        <v>0.52</v>
      </c>
      <c r="R1969" s="9">
        <f t="shared" ca="1" si="5989"/>
        <v>0</v>
      </c>
      <c r="S1969" s="9">
        <f t="shared" ca="1" si="5990"/>
        <v>-1.31827912046947E-2</v>
      </c>
      <c r="T1969" s="9">
        <f t="shared" ca="1" si="5991"/>
        <v>0</v>
      </c>
      <c r="U1969" s="9">
        <f t="shared" ca="1" si="5992"/>
        <v>0</v>
      </c>
      <c r="V1969" s="28">
        <f t="shared" ref="V1969:Y1969" ca="1" si="6142">QUARTILE($F1845:$F1968,V$2)</f>
        <v>-4.381965552178313E-2</v>
      </c>
      <c r="W1969" s="28">
        <f t="shared" ca="1" si="6142"/>
        <v>0</v>
      </c>
      <c r="X1969" s="28">
        <f t="shared" ca="1" si="6142"/>
        <v>5.5952380952380976E-2</v>
      </c>
      <c r="Y1969" s="28">
        <f t="shared" ca="1" si="6142"/>
        <v>0.15151515151515138</v>
      </c>
      <c r="Z1969" s="30">
        <f t="shared" ca="1" si="5964"/>
        <v>8.5988852983984496E-2</v>
      </c>
      <c r="AA1969" s="30">
        <f t="shared" ca="1" si="5965"/>
        <v>3.230912458588928E-3</v>
      </c>
      <c r="AB1969" s="30">
        <f t="shared" ca="1" si="5966"/>
        <v>1.4337727459424809E-2</v>
      </c>
      <c r="AC1969" s="30">
        <f t="shared" ca="1" si="5967"/>
        <v>-3.3101490493791151E-2</v>
      </c>
      <c r="AD1969">
        <f t="shared" ca="1" si="5994"/>
        <v>-1.31827912046947E-2</v>
      </c>
      <c r="AE1969">
        <f t="shared" ca="1" si="5995"/>
        <v>0</v>
      </c>
      <c r="AF1969">
        <f t="shared" ca="1" si="5996"/>
        <v>0</v>
      </c>
      <c r="AG1969" s="31">
        <f t="shared" ca="1" si="5978"/>
        <v>-2.1739130434782594E-2</v>
      </c>
      <c r="AH1969" s="31">
        <f t="shared" ca="1" si="5979"/>
        <v>0</v>
      </c>
      <c r="AI1969" s="31">
        <f t="shared" ref="AI1969:AK1969" ca="1" si="6143">SUM(AD1844:AD1969)</f>
        <v>8.098338580596956E-2</v>
      </c>
      <c r="AJ1969" s="31">
        <f t="shared" ca="1" si="6143"/>
        <v>0</v>
      </c>
      <c r="AK1969" s="31">
        <f t="shared" ca="1" si="6143"/>
        <v>-1.8763763034366346E-2</v>
      </c>
      <c r="AL1969">
        <f ca="1">SUM($AF$129:AF1969)</f>
        <v>2.287748100848229</v>
      </c>
      <c r="AO1969">
        <f t="shared" ca="1" si="5998"/>
        <v>-1.31827912046947E-2</v>
      </c>
      <c r="AP1969">
        <f t="shared" ca="1" si="5999"/>
        <v>0</v>
      </c>
      <c r="AQ1969">
        <f t="shared" ca="1" si="5981"/>
        <v>0</v>
      </c>
      <c r="AR1969" s="31">
        <f t="shared" ref="AR1969:AS1969" ca="1" si="6144">SUM(AO1844:AO1969)</f>
        <v>8.9219765442573415E-2</v>
      </c>
      <c r="AS1969" s="31">
        <f t="shared" ca="1" si="6144"/>
        <v>-1.8763763034366346E-2</v>
      </c>
      <c r="AT1969">
        <f ca="1">SUM($AP$129:AP1969)</f>
        <v>2.7566147574662372</v>
      </c>
    </row>
    <row r="1970" spans="1:46" x14ac:dyDescent="0.25">
      <c r="A1970" s="1">
        <v>41586</v>
      </c>
      <c r="B1970" s="2">
        <v>1770.61</v>
      </c>
      <c r="C1970" s="10">
        <f t="shared" si="6012"/>
        <v>1.3427582062215499E-2</v>
      </c>
      <c r="D1970" s="7">
        <v>0.32</v>
      </c>
      <c r="E1970" s="7">
        <f t="shared" ca="1" si="6007"/>
        <v>0.10344827586206917</v>
      </c>
      <c r="F1970" s="7">
        <f t="shared" ca="1" si="6008"/>
        <v>0.10344827586206917</v>
      </c>
      <c r="G1970">
        <f t="shared" si="5983"/>
        <v>0.52</v>
      </c>
      <c r="H1970">
        <f t="shared" si="5984"/>
        <v>0.23</v>
      </c>
      <c r="I1970" s="27">
        <f t="shared" si="5950"/>
        <v>0.31034482758620685</v>
      </c>
      <c r="J1970" s="9">
        <f t="shared" si="5985"/>
        <v>0</v>
      </c>
      <c r="K1970" s="9">
        <f t="shared" si="5986"/>
        <v>0</v>
      </c>
      <c r="L1970" s="9">
        <f t="shared" si="5987"/>
        <v>0</v>
      </c>
      <c r="M1970" s="9">
        <f t="shared" si="5988"/>
        <v>0</v>
      </c>
      <c r="N1970" s="28">
        <f t="shared" si="5973"/>
        <v>0.32</v>
      </c>
      <c r="O1970" s="28">
        <f t="shared" si="5974"/>
        <v>0.33500000000000002</v>
      </c>
      <c r="P1970" s="28">
        <f t="shared" si="5975"/>
        <v>0.36249999999999999</v>
      </c>
      <c r="Q1970" s="28">
        <f t="shared" si="5976"/>
        <v>0.52</v>
      </c>
      <c r="R1970" s="9">
        <f t="shared" ca="1" si="5989"/>
        <v>0</v>
      </c>
      <c r="S1970" s="9">
        <f t="shared" ca="1" si="5990"/>
        <v>0</v>
      </c>
      <c r="T1970" s="9">
        <f t="shared" ca="1" si="5991"/>
        <v>0</v>
      </c>
      <c r="U1970" s="9">
        <f t="shared" ca="1" si="5992"/>
        <v>1.3427582062215499E-2</v>
      </c>
      <c r="V1970" s="28">
        <f t="shared" ref="V1970:Y1970" ca="1" si="6145">QUARTILE($F1846:$F1969,V$2)</f>
        <v>-4.381965552178313E-2</v>
      </c>
      <c r="W1970" s="28">
        <f t="shared" ca="1" si="6145"/>
        <v>0</v>
      </c>
      <c r="X1970" s="28">
        <f t="shared" ca="1" si="6145"/>
        <v>5.3362573099415167E-2</v>
      </c>
      <c r="Y1970" s="28">
        <f t="shared" ca="1" si="6145"/>
        <v>0.15151515151515138</v>
      </c>
      <c r="Z1970" s="30">
        <f t="shared" ca="1" si="5964"/>
        <v>8.5946005459959313E-2</v>
      </c>
      <c r="AA1970" s="30">
        <f t="shared" ca="1" si="5965"/>
        <v>3.230912458588928E-3</v>
      </c>
      <c r="AB1970" s="30">
        <f t="shared" ca="1" si="5966"/>
        <v>1.4337727459424809E-2</v>
      </c>
      <c r="AC1970" s="30">
        <f t="shared" ca="1" si="5967"/>
        <v>-1.9673908431575654E-2</v>
      </c>
      <c r="AD1970">
        <f t="shared" ca="1" si="5994"/>
        <v>0</v>
      </c>
      <c r="AE1970">
        <f t="shared" ca="1" si="5995"/>
        <v>0</v>
      </c>
      <c r="AF1970">
        <f t="shared" ca="1" si="5996"/>
        <v>1.3427582062215499E-2</v>
      </c>
      <c r="AG1970" s="31">
        <f t="shared" ca="1" si="5978"/>
        <v>-2.1739130434782594E-2</v>
      </c>
      <c r="AH1970" s="31">
        <f t="shared" ca="1" si="5979"/>
        <v>0</v>
      </c>
      <c r="AI1970" s="31">
        <f t="shared" ref="AI1970:AK1970" ca="1" si="6146">SUM(AD1845:AD1970)</f>
        <v>8.0940538281944377E-2</v>
      </c>
      <c r="AJ1970" s="31">
        <f t="shared" ca="1" si="6146"/>
        <v>0</v>
      </c>
      <c r="AK1970" s="31">
        <f t="shared" ca="1" si="6146"/>
        <v>-5.3361809721508471E-3</v>
      </c>
      <c r="AL1970">
        <f ca="1">SUM($AF$129:AF1970)</f>
        <v>2.3011756829104444</v>
      </c>
      <c r="AO1970">
        <f t="shared" ca="1" si="5998"/>
        <v>0</v>
      </c>
      <c r="AP1970">
        <f t="shared" ca="1" si="5999"/>
        <v>1.3427582062215499E-2</v>
      </c>
      <c r="AQ1970">
        <f t="shared" ca="1" si="5981"/>
        <v>0</v>
      </c>
      <c r="AR1970" s="31">
        <f t="shared" ref="AR1970:AS1970" ca="1" si="6147">SUM(AO1845:AO1970)</f>
        <v>8.9176917918548246E-2</v>
      </c>
      <c r="AS1970" s="31">
        <f t="shared" ca="1" si="6147"/>
        <v>-5.3361809721508471E-3</v>
      </c>
      <c r="AT1970">
        <f ca="1">SUM($AP$129:AP1970)</f>
        <v>2.7700423395284526</v>
      </c>
    </row>
    <row r="1971" spans="1:46" x14ac:dyDescent="0.25">
      <c r="A1971" s="1">
        <v>41589</v>
      </c>
      <c r="B1971" s="2">
        <v>1771.89</v>
      </c>
      <c r="C1971" s="10">
        <f t="shared" si="6012"/>
        <v>7.2291470171308202E-4</v>
      </c>
      <c r="D1971" s="7">
        <v>0.32</v>
      </c>
      <c r="E1971" s="7">
        <f t="shared" ca="1" si="6007"/>
        <v>0</v>
      </c>
      <c r="F1971" s="7">
        <f t="shared" ca="1" si="6008"/>
        <v>0</v>
      </c>
      <c r="G1971">
        <f t="shared" si="5983"/>
        <v>0.52</v>
      </c>
      <c r="H1971">
        <f t="shared" si="5984"/>
        <v>0.23</v>
      </c>
      <c r="I1971" s="27">
        <f t="shared" si="5950"/>
        <v>0.31034482758620685</v>
      </c>
      <c r="J1971" s="9">
        <f t="shared" si="5985"/>
        <v>0</v>
      </c>
      <c r="K1971" s="9">
        <f t="shared" si="5986"/>
        <v>0</v>
      </c>
      <c r="L1971" s="9">
        <f t="shared" si="5987"/>
        <v>0</v>
      </c>
      <c r="M1971" s="9">
        <f t="shared" si="5988"/>
        <v>0</v>
      </c>
      <c r="N1971" s="28">
        <f t="shared" si="5973"/>
        <v>0.32</v>
      </c>
      <c r="O1971" s="28">
        <f t="shared" si="5974"/>
        <v>0.33500000000000002</v>
      </c>
      <c r="P1971" s="28">
        <f t="shared" si="5975"/>
        <v>0.36249999999999999</v>
      </c>
      <c r="Q1971" s="28">
        <f t="shared" si="5976"/>
        <v>0.52</v>
      </c>
      <c r="R1971" s="9">
        <f t="shared" ca="1" si="5989"/>
        <v>0</v>
      </c>
      <c r="S1971" s="9">
        <f t="shared" ca="1" si="5990"/>
        <v>7.2291470171308202E-4</v>
      </c>
      <c r="T1971" s="9">
        <f t="shared" ca="1" si="5991"/>
        <v>0</v>
      </c>
      <c r="U1971" s="9">
        <f t="shared" ca="1" si="5992"/>
        <v>0</v>
      </c>
      <c r="V1971" s="28">
        <f t="shared" ref="V1971:Y1971" ca="1" si="6148">QUARTILE($F1847:$F1970,V$2)</f>
        <v>-4.381965552178313E-2</v>
      </c>
      <c r="W1971" s="28">
        <f t="shared" ca="1" si="6148"/>
        <v>0</v>
      </c>
      <c r="X1971" s="28">
        <f t="shared" ca="1" si="6148"/>
        <v>5.5952380952380976E-2</v>
      </c>
      <c r="Y1971" s="28">
        <f t="shared" ca="1" si="6148"/>
        <v>0.15151515151515138</v>
      </c>
      <c r="Z1971" s="30">
        <f t="shared" ca="1" si="5964"/>
        <v>8.5946005459959313E-2</v>
      </c>
      <c r="AA1971" s="30">
        <f t="shared" ca="1" si="5965"/>
        <v>3.9538271603020095E-3</v>
      </c>
      <c r="AB1971" s="30">
        <f t="shared" ca="1" si="5966"/>
        <v>1.4337727459424809E-2</v>
      </c>
      <c r="AC1971" s="30">
        <f t="shared" ca="1" si="5967"/>
        <v>-2.9816094908252259E-2</v>
      </c>
      <c r="AD1971">
        <f t="shared" ca="1" si="5994"/>
        <v>0</v>
      </c>
      <c r="AE1971">
        <f t="shared" ca="1" si="5995"/>
        <v>0</v>
      </c>
      <c r="AF1971">
        <f t="shared" ca="1" si="5996"/>
        <v>0</v>
      </c>
      <c r="AG1971" s="31">
        <f t="shared" ca="1" si="5978"/>
        <v>0</v>
      </c>
      <c r="AH1971" s="31">
        <f t="shared" ca="1" si="5979"/>
        <v>0</v>
      </c>
      <c r="AI1971" s="31">
        <f t="shared" ref="AI1971:AK1971" ca="1" si="6149">SUM(AD1846:AD1971)</f>
        <v>8.0940538281944377E-2</v>
      </c>
      <c r="AJ1971" s="31">
        <f t="shared" ca="1" si="6149"/>
        <v>0</v>
      </c>
      <c r="AK1971" s="31">
        <f t="shared" ca="1" si="6149"/>
        <v>-1.5478367448827459E-2</v>
      </c>
      <c r="AL1971">
        <f ca="1">SUM($AF$129:AF1971)</f>
        <v>2.3011756829104444</v>
      </c>
      <c r="AO1971">
        <f t="shared" ca="1" si="5998"/>
        <v>7.2291470171308202E-4</v>
      </c>
      <c r="AP1971">
        <f t="shared" ca="1" si="5999"/>
        <v>0</v>
      </c>
      <c r="AQ1971">
        <f t="shared" ca="1" si="5981"/>
        <v>0</v>
      </c>
      <c r="AR1971" s="31">
        <f t="shared" ref="AR1971:AS1971" ca="1" si="6150">SUM(AO1846:AO1971)</f>
        <v>8.9899832620261327E-2</v>
      </c>
      <c r="AS1971" s="31">
        <f t="shared" ca="1" si="6150"/>
        <v>-1.5478367448827459E-2</v>
      </c>
      <c r="AT1971">
        <f ca="1">SUM($AP$129:AP1971)</f>
        <v>2.7700423395284526</v>
      </c>
    </row>
    <row r="1972" spans="1:46" x14ac:dyDescent="0.25">
      <c r="A1972" s="1">
        <v>41590</v>
      </c>
      <c r="B1972" s="2">
        <v>1767.69</v>
      </c>
      <c r="C1972" s="10">
        <f t="shared" si="6012"/>
        <v>-2.3703503039127966E-3</v>
      </c>
      <c r="D1972" s="7">
        <v>0.34</v>
      </c>
      <c r="E1972" s="7">
        <f t="shared" ca="1" si="6007"/>
        <v>6.25E-2</v>
      </c>
      <c r="F1972" s="7">
        <f t="shared" ca="1" si="6008"/>
        <v>6.25E-2</v>
      </c>
      <c r="G1972">
        <f t="shared" si="5983"/>
        <v>0.52</v>
      </c>
      <c r="H1972">
        <f t="shared" si="5984"/>
        <v>0.23</v>
      </c>
      <c r="I1972" s="27">
        <f t="shared" si="5950"/>
        <v>0.37931034482758619</v>
      </c>
      <c r="J1972" s="9">
        <f t="shared" si="5985"/>
        <v>0</v>
      </c>
      <c r="K1972" s="9">
        <f t="shared" si="5986"/>
        <v>0</v>
      </c>
      <c r="L1972" s="9">
        <f t="shared" si="5987"/>
        <v>-2.3703503039127966E-3</v>
      </c>
      <c r="M1972" s="9">
        <f t="shared" si="5988"/>
        <v>0</v>
      </c>
      <c r="N1972" s="28">
        <f t="shared" si="5973"/>
        <v>0.32</v>
      </c>
      <c r="O1972" s="28">
        <f t="shared" si="5974"/>
        <v>0.33500000000000002</v>
      </c>
      <c r="P1972" s="28">
        <f t="shared" si="5975"/>
        <v>0.36249999999999999</v>
      </c>
      <c r="Q1972" s="28">
        <f t="shared" si="5976"/>
        <v>0.52</v>
      </c>
      <c r="R1972" s="9">
        <f t="shared" ca="1" si="5989"/>
        <v>0</v>
      </c>
      <c r="S1972" s="9">
        <f t="shared" ca="1" si="5990"/>
        <v>0</v>
      </c>
      <c r="T1972" s="9">
        <f t="shared" ca="1" si="5991"/>
        <v>0</v>
      </c>
      <c r="U1972" s="9">
        <f t="shared" ca="1" si="5992"/>
        <v>-2.3703503039127966E-3</v>
      </c>
      <c r="V1972" s="28">
        <f t="shared" ref="V1972:Y1972" ca="1" si="6151">QUARTILE($F1848:$F1971,V$2)</f>
        <v>-3.5638297872340408E-2</v>
      </c>
      <c r="W1972" s="28">
        <f t="shared" ca="1" si="6151"/>
        <v>0</v>
      </c>
      <c r="X1972" s="28">
        <f t="shared" ca="1" si="6151"/>
        <v>5.5952380952380976E-2</v>
      </c>
      <c r="Y1972" s="28">
        <f t="shared" ca="1" si="6151"/>
        <v>0.15151515151515138</v>
      </c>
      <c r="Z1972" s="30">
        <f t="shared" ca="1" si="5964"/>
        <v>8.5946005459959313E-2</v>
      </c>
      <c r="AA1972" s="30">
        <f t="shared" ca="1" si="5965"/>
        <v>-1.1602705407777968E-3</v>
      </c>
      <c r="AB1972" s="30">
        <f t="shared" ca="1" si="5966"/>
        <v>1.4337727459424809E-2</v>
      </c>
      <c r="AC1972" s="30">
        <f t="shared" ca="1" si="5967"/>
        <v>-3.2186445212165057E-2</v>
      </c>
      <c r="AD1972">
        <f t="shared" ca="1" si="5994"/>
        <v>0</v>
      </c>
      <c r="AE1972">
        <f t="shared" ca="1" si="5995"/>
        <v>0</v>
      </c>
      <c r="AF1972">
        <f t="shared" ca="1" si="5996"/>
        <v>-2.3703503039127966E-3</v>
      </c>
      <c r="AG1972" s="31">
        <f t="shared" ca="1" si="5978"/>
        <v>0</v>
      </c>
      <c r="AH1972" s="31">
        <f t="shared" ca="1" si="5979"/>
        <v>0</v>
      </c>
      <c r="AI1972" s="31">
        <f t="shared" ref="AI1972:AK1972" ca="1" si="6152">SUM(AD1847:AD1972)</f>
        <v>8.0940538281944377E-2</v>
      </c>
      <c r="AJ1972" s="31">
        <f t="shared" ca="1" si="6152"/>
        <v>0</v>
      </c>
      <c r="AK1972" s="31">
        <f t="shared" ca="1" si="6152"/>
        <v>-1.7848717752740256E-2</v>
      </c>
      <c r="AL1972">
        <f ca="1">SUM($AF$129:AF1972)</f>
        <v>2.2988053326065314</v>
      </c>
      <c r="AO1972">
        <f t="shared" ca="1" si="5998"/>
        <v>0</v>
      </c>
      <c r="AP1972">
        <f t="shared" ca="1" si="5999"/>
        <v>-2.3703503039127966E-3</v>
      </c>
      <c r="AQ1972">
        <f t="shared" ca="1" si="5981"/>
        <v>0</v>
      </c>
      <c r="AR1972" s="31">
        <f t="shared" ref="AR1972:AS1972" ca="1" si="6153">SUM(AO1847:AO1972)</f>
        <v>8.478573491918151E-2</v>
      </c>
      <c r="AS1972" s="31">
        <f t="shared" ca="1" si="6153"/>
        <v>-1.7848717752740256E-2</v>
      </c>
      <c r="AT1972">
        <f ca="1">SUM($AP$129:AP1972)</f>
        <v>2.7676719892245396</v>
      </c>
    </row>
    <row r="1973" spans="1:46" x14ac:dyDescent="0.25">
      <c r="A1973" s="1">
        <v>41591</v>
      </c>
      <c r="B1973" s="2">
        <v>1782</v>
      </c>
      <c r="C1973" s="10">
        <f t="shared" si="6012"/>
        <v>8.095310829387475E-3</v>
      </c>
      <c r="D1973" s="7">
        <v>0.32</v>
      </c>
      <c r="E1973" s="7">
        <f t="shared" ca="1" si="6007"/>
        <v>-5.8823529411764719E-2</v>
      </c>
      <c r="F1973" s="7">
        <f t="shared" ca="1" si="6008"/>
        <v>-5.8823529411764719E-2</v>
      </c>
      <c r="G1973">
        <f t="shared" si="5983"/>
        <v>0.52</v>
      </c>
      <c r="H1973">
        <f t="shared" si="5984"/>
        <v>0.26</v>
      </c>
      <c r="I1973" s="27">
        <f t="shared" si="5950"/>
        <v>0.23076923076923075</v>
      </c>
      <c r="J1973" s="9">
        <f t="shared" si="5985"/>
        <v>0</v>
      </c>
      <c r="K1973" s="9">
        <f t="shared" si="5986"/>
        <v>0</v>
      </c>
      <c r="L1973" s="9">
        <f t="shared" si="5987"/>
        <v>0</v>
      </c>
      <c r="M1973" s="9">
        <f t="shared" si="5988"/>
        <v>0</v>
      </c>
      <c r="N1973" s="28">
        <f t="shared" si="5973"/>
        <v>0.32</v>
      </c>
      <c r="O1973" s="28">
        <f t="shared" si="5974"/>
        <v>0.34</v>
      </c>
      <c r="P1973" s="28">
        <f t="shared" si="5975"/>
        <v>0.36249999999999999</v>
      </c>
      <c r="Q1973" s="28">
        <f t="shared" si="5976"/>
        <v>0.52</v>
      </c>
      <c r="R1973" s="9">
        <f t="shared" ca="1" si="5989"/>
        <v>8.095310829387475E-3</v>
      </c>
      <c r="S1973" s="9">
        <f t="shared" ca="1" si="5990"/>
        <v>0</v>
      </c>
      <c r="T1973" s="9">
        <f t="shared" ca="1" si="5991"/>
        <v>0</v>
      </c>
      <c r="U1973" s="9">
        <f t="shared" ca="1" si="5992"/>
        <v>0</v>
      </c>
      <c r="V1973" s="28">
        <f t="shared" ref="V1973:Y1973" ca="1" si="6154">QUARTILE($F1849:$F1972,V$2)</f>
        <v>-3.5638297872340408E-2</v>
      </c>
      <c r="W1973" s="28">
        <f t="shared" ca="1" si="6154"/>
        <v>0</v>
      </c>
      <c r="X1973" s="28">
        <f t="shared" ca="1" si="6154"/>
        <v>5.5952380952380976E-2</v>
      </c>
      <c r="Y1973" s="28">
        <f t="shared" ca="1" si="6154"/>
        <v>0.15151515151515138</v>
      </c>
      <c r="Z1973" s="30">
        <f t="shared" ca="1" si="5964"/>
        <v>9.9051022217800197E-2</v>
      </c>
      <c r="AA1973" s="30">
        <f t="shared" ca="1" si="5965"/>
        <v>-1.1602705407777968E-3</v>
      </c>
      <c r="AB1973" s="30">
        <f t="shared" ca="1" si="5966"/>
        <v>1.4337727459424809E-2</v>
      </c>
      <c r="AC1973" s="30">
        <f t="shared" ca="1" si="5967"/>
        <v>-3.2186445212165057E-2</v>
      </c>
      <c r="AD1973">
        <f t="shared" ca="1" si="5994"/>
        <v>8.095310829387475E-3</v>
      </c>
      <c r="AE1973">
        <f t="shared" ca="1" si="5995"/>
        <v>0</v>
      </c>
      <c r="AF1973">
        <f t="shared" ca="1" si="5996"/>
        <v>0</v>
      </c>
      <c r="AG1973" s="31">
        <f t="shared" ca="1" si="5978"/>
        <v>-2.1739130434782594E-2</v>
      </c>
      <c r="AH1973" s="31">
        <f t="shared" ca="1" si="5979"/>
        <v>0</v>
      </c>
      <c r="AI1973" s="31">
        <f t="shared" ref="AI1973:AK1973" ca="1" si="6155">SUM(AD1848:AD1973)</f>
        <v>9.4045555039785261E-2</v>
      </c>
      <c r="AJ1973" s="31">
        <f t="shared" ca="1" si="6155"/>
        <v>0</v>
      </c>
      <c r="AK1973" s="31">
        <f t="shared" ca="1" si="6155"/>
        <v>-1.7848717752740256E-2</v>
      </c>
      <c r="AL1973">
        <f ca="1">SUM($AF$129:AF1973)</f>
        <v>2.2988053326065314</v>
      </c>
      <c r="AO1973">
        <f t="shared" ca="1" si="5998"/>
        <v>8.095310829387475E-3</v>
      </c>
      <c r="AP1973">
        <f t="shared" ca="1" si="5999"/>
        <v>0</v>
      </c>
      <c r="AQ1973">
        <f t="shared" ca="1" si="5981"/>
        <v>0</v>
      </c>
      <c r="AR1973" s="31">
        <f t="shared" ref="AR1973:AS1973" ca="1" si="6156">SUM(AO1848:AO1973)</f>
        <v>9.7890751677022381E-2</v>
      </c>
      <c r="AS1973" s="31">
        <f t="shared" ca="1" si="6156"/>
        <v>-1.7848717752740256E-2</v>
      </c>
      <c r="AT1973">
        <f ca="1">SUM($AP$129:AP1973)</f>
        <v>2.7676719892245396</v>
      </c>
    </row>
    <row r="1974" spans="1:46" x14ac:dyDescent="0.25">
      <c r="A1974" s="1">
        <v>41592</v>
      </c>
      <c r="B1974" s="2">
        <v>1790.62</v>
      </c>
      <c r="C1974" s="10">
        <f t="shared" si="6012"/>
        <v>4.8372615039281091E-3</v>
      </c>
      <c r="D1974" s="7">
        <v>0.28999999999999998</v>
      </c>
      <c r="E1974" s="7">
        <f t="shared" ca="1" si="6007"/>
        <v>-9.3750000000000111E-2</v>
      </c>
      <c r="F1974" s="7">
        <f t="shared" ca="1" si="6008"/>
        <v>-9.3750000000000111E-2</v>
      </c>
      <c r="G1974">
        <f t="shared" si="5983"/>
        <v>0.52</v>
      </c>
      <c r="H1974">
        <f t="shared" si="5984"/>
        <v>0.26</v>
      </c>
      <c r="I1974" s="27">
        <f t="shared" si="5950"/>
        <v>0.11538461538461527</v>
      </c>
      <c r="J1974" s="9">
        <f t="shared" si="5985"/>
        <v>4.8372615039281091E-3</v>
      </c>
      <c r="K1974" s="9">
        <f t="shared" si="5986"/>
        <v>0</v>
      </c>
      <c r="L1974" s="9">
        <f t="shared" si="5987"/>
        <v>0</v>
      </c>
      <c r="M1974" s="9">
        <f t="shared" si="5988"/>
        <v>0</v>
      </c>
      <c r="N1974" s="28">
        <f t="shared" si="5973"/>
        <v>0.32</v>
      </c>
      <c r="O1974" s="28">
        <f t="shared" si="5974"/>
        <v>0.34</v>
      </c>
      <c r="P1974" s="28">
        <f t="shared" si="5975"/>
        <v>0.36249999999999999</v>
      </c>
      <c r="Q1974" s="28">
        <f t="shared" si="5976"/>
        <v>0.52</v>
      </c>
      <c r="R1974" s="9">
        <f t="shared" ca="1" si="5989"/>
        <v>4.8372615039281091E-3</v>
      </c>
      <c r="S1974" s="9">
        <f t="shared" ca="1" si="5990"/>
        <v>0</v>
      </c>
      <c r="T1974" s="9">
        <f t="shared" ca="1" si="5991"/>
        <v>0</v>
      </c>
      <c r="U1974" s="9">
        <f t="shared" ca="1" si="5992"/>
        <v>0</v>
      </c>
      <c r="V1974" s="28">
        <f t="shared" ref="V1974:Y1974" ca="1" si="6157">QUARTILE($F1850:$F1973,V$2)</f>
        <v>-4.381965552178313E-2</v>
      </c>
      <c r="W1974" s="28">
        <f t="shared" ca="1" si="6157"/>
        <v>0</v>
      </c>
      <c r="X1974" s="28">
        <f t="shared" ca="1" si="6157"/>
        <v>5.5952380952380976E-2</v>
      </c>
      <c r="Y1974" s="28">
        <f t="shared" ca="1" si="6157"/>
        <v>0.15151515151515138</v>
      </c>
      <c r="Z1974" s="30">
        <f t="shared" ca="1" si="5964"/>
        <v>0.1038882837217283</v>
      </c>
      <c r="AA1974" s="30">
        <f t="shared" ca="1" si="5965"/>
        <v>-1.1602705407777968E-3</v>
      </c>
      <c r="AB1974" s="30">
        <f t="shared" ca="1" si="5966"/>
        <v>1.4337727459424809E-2</v>
      </c>
      <c r="AC1974" s="30">
        <f t="shared" ca="1" si="5967"/>
        <v>-4.2486541548360207E-2</v>
      </c>
      <c r="AD1974">
        <f t="shared" ca="1" si="5994"/>
        <v>4.8372615039281091E-3</v>
      </c>
      <c r="AE1974">
        <f t="shared" ca="1" si="5995"/>
        <v>0</v>
      </c>
      <c r="AF1974">
        <f t="shared" ca="1" si="5996"/>
        <v>0</v>
      </c>
      <c r="AG1974" s="31">
        <f t="shared" ca="1" si="5978"/>
        <v>-2.5000000000000022E-2</v>
      </c>
      <c r="AH1974" s="31">
        <f t="shared" ca="1" si="5979"/>
        <v>0</v>
      </c>
      <c r="AI1974" s="31">
        <f t="shared" ref="AI1974:AK1974" ca="1" si="6158">SUM(AD1849:AD1974)</f>
        <v>9.8882816543713364E-2</v>
      </c>
      <c r="AJ1974" s="31">
        <f t="shared" ca="1" si="6158"/>
        <v>0</v>
      </c>
      <c r="AK1974" s="31">
        <f t="shared" ca="1" si="6158"/>
        <v>-2.8148814088935409E-2</v>
      </c>
      <c r="AL1974">
        <f ca="1">SUM($AF$129:AF1974)</f>
        <v>2.2988053326065314</v>
      </c>
      <c r="AO1974">
        <f t="shared" ca="1" si="5998"/>
        <v>4.8372615039281091E-3</v>
      </c>
      <c r="AP1974">
        <f t="shared" ca="1" si="5999"/>
        <v>0</v>
      </c>
      <c r="AQ1974">
        <f t="shared" ca="1" si="5981"/>
        <v>0</v>
      </c>
      <c r="AR1974" s="31">
        <f t="shared" ref="AR1974:AS1974" ca="1" si="6159">SUM(AO1849:AO1974)</f>
        <v>0.10272801318095048</v>
      </c>
      <c r="AS1974" s="31">
        <f t="shared" ca="1" si="6159"/>
        <v>-2.8148814088935409E-2</v>
      </c>
      <c r="AT1974">
        <f ca="1">SUM($AP$129:AP1974)</f>
        <v>2.7676719892245396</v>
      </c>
    </row>
    <row r="1975" spans="1:46" x14ac:dyDescent="0.25">
      <c r="A1975" s="1">
        <v>41593</v>
      </c>
      <c r="B1975" s="2">
        <v>1798.18</v>
      </c>
      <c r="C1975" s="10">
        <f t="shared" si="6012"/>
        <v>4.2220013179793438E-3</v>
      </c>
      <c r="D1975" s="7">
        <v>0.31</v>
      </c>
      <c r="E1975" s="7">
        <f t="shared" ca="1" si="6007"/>
        <v>6.8965517241379448E-2</v>
      </c>
      <c r="F1975" s="7">
        <f t="shared" ca="1" si="6008"/>
        <v>6.8965517241379448E-2</v>
      </c>
      <c r="G1975">
        <f t="shared" si="5983"/>
        <v>0.52</v>
      </c>
      <c r="H1975">
        <f t="shared" si="5984"/>
        <v>0.26</v>
      </c>
      <c r="I1975" s="27">
        <f t="shared" si="5950"/>
        <v>0.19230769230769226</v>
      </c>
      <c r="J1975" s="9">
        <f t="shared" si="5985"/>
        <v>4.2220013179793438E-3</v>
      </c>
      <c r="K1975" s="9">
        <f t="shared" si="5986"/>
        <v>0</v>
      </c>
      <c r="L1975" s="9">
        <f t="shared" si="5987"/>
        <v>0</v>
      </c>
      <c r="M1975" s="9">
        <f t="shared" si="5988"/>
        <v>0</v>
      </c>
      <c r="N1975" s="28">
        <f t="shared" si="5973"/>
        <v>0.32</v>
      </c>
      <c r="O1975" s="28">
        <f t="shared" si="5974"/>
        <v>0.34</v>
      </c>
      <c r="P1975" s="28">
        <f t="shared" si="5975"/>
        <v>0.36249999999999999</v>
      </c>
      <c r="Q1975" s="28">
        <f t="shared" si="5976"/>
        <v>0.52</v>
      </c>
      <c r="R1975" s="9">
        <f t="shared" ca="1" si="5989"/>
        <v>0</v>
      </c>
      <c r="S1975" s="9">
        <f t="shared" ca="1" si="5990"/>
        <v>0</v>
      </c>
      <c r="T1975" s="9">
        <f t="shared" ca="1" si="5991"/>
        <v>0</v>
      </c>
      <c r="U1975" s="9">
        <f t="shared" ca="1" si="5992"/>
        <v>4.2220013179793438E-3</v>
      </c>
      <c r="V1975" s="28">
        <f t="shared" ref="V1975:Y1975" ca="1" si="6160">QUARTILE($F1851:$F1974,V$2)</f>
        <v>-4.7909407665505166E-2</v>
      </c>
      <c r="W1975" s="28">
        <f t="shared" ca="1" si="6160"/>
        <v>0</v>
      </c>
      <c r="X1975" s="28">
        <f t="shared" ca="1" si="6160"/>
        <v>5.5952380952380976E-2</v>
      </c>
      <c r="Y1975" s="28">
        <f t="shared" ca="1" si="6160"/>
        <v>0.15151515151515138</v>
      </c>
      <c r="Z1975" s="30">
        <f t="shared" ca="1" si="5964"/>
        <v>0.1038882837217283</v>
      </c>
      <c r="AA1975" s="30">
        <f t="shared" ca="1" si="5965"/>
        <v>-4.5261163237161331E-4</v>
      </c>
      <c r="AB1975" s="30">
        <f t="shared" ca="1" si="5966"/>
        <v>1.4337727459424809E-2</v>
      </c>
      <c r="AC1975" s="30">
        <f t="shared" ca="1" si="5967"/>
        <v>-3.8264540230380867E-2</v>
      </c>
      <c r="AD1975">
        <f t="shared" ca="1" si="5994"/>
        <v>0</v>
      </c>
      <c r="AE1975">
        <f t="shared" ca="1" si="5995"/>
        <v>0</v>
      </c>
      <c r="AF1975">
        <f t="shared" ca="1" si="5996"/>
        <v>4.2220013179793438E-3</v>
      </c>
      <c r="AG1975" s="31">
        <f t="shared" ca="1" si="5978"/>
        <v>-2.5000000000000022E-2</v>
      </c>
      <c r="AH1975" s="31">
        <f t="shared" ca="1" si="5979"/>
        <v>2.3809523809523725E-2</v>
      </c>
      <c r="AI1975" s="31">
        <f t="shared" ref="AI1975:AK1975" ca="1" si="6161">SUM(AD1850:AD1975)</f>
        <v>9.8882816543713364E-2</v>
      </c>
      <c r="AJ1975" s="31">
        <f t="shared" ca="1" si="6161"/>
        <v>0</v>
      </c>
      <c r="AK1975" s="31">
        <f t="shared" ca="1" si="6161"/>
        <v>-2.3926812770956065E-2</v>
      </c>
      <c r="AL1975">
        <f ca="1">SUM($AF$129:AF1975)</f>
        <v>2.3030273339245109</v>
      </c>
      <c r="AO1975">
        <f t="shared" ca="1" si="5998"/>
        <v>0</v>
      </c>
      <c r="AP1975">
        <f t="shared" ca="1" si="5999"/>
        <v>4.2220013179793438E-3</v>
      </c>
      <c r="AQ1975">
        <f t="shared" ca="1" si="5981"/>
        <v>0</v>
      </c>
      <c r="AR1975" s="31">
        <f t="shared" ref="AR1975:AS1975" ca="1" si="6162">SUM(AO1850:AO1975)</f>
        <v>0.10343567208935669</v>
      </c>
      <c r="AS1975" s="31">
        <f t="shared" ca="1" si="6162"/>
        <v>-2.3926812770956065E-2</v>
      </c>
      <c r="AT1975">
        <f ca="1">SUM($AP$129:AP1975)</f>
        <v>2.7718939905425191</v>
      </c>
    </row>
    <row r="1976" spans="1:46" x14ac:dyDescent="0.25">
      <c r="A1976" s="1">
        <v>41596</v>
      </c>
      <c r="B1976" s="2">
        <v>1791.53</v>
      </c>
      <c r="C1976" s="10">
        <f t="shared" si="6012"/>
        <v>-3.6981837190938009E-3</v>
      </c>
      <c r="D1976" s="7">
        <v>0.31</v>
      </c>
      <c r="E1976" s="7">
        <f t="shared" ca="1" si="6007"/>
        <v>0</v>
      </c>
      <c r="F1976" s="7">
        <f t="shared" ca="1" si="6008"/>
        <v>0</v>
      </c>
      <c r="G1976">
        <f t="shared" si="5983"/>
        <v>0.52</v>
      </c>
      <c r="H1976">
        <f t="shared" si="5984"/>
        <v>0.26</v>
      </c>
      <c r="I1976" s="27">
        <f t="shared" si="5950"/>
        <v>0.19230769230769226</v>
      </c>
      <c r="J1976" s="9">
        <f t="shared" si="5985"/>
        <v>-3.6981837190938009E-3</v>
      </c>
      <c r="K1976" s="9">
        <f t="shared" si="5986"/>
        <v>0</v>
      </c>
      <c r="L1976" s="9">
        <f t="shared" si="5987"/>
        <v>0</v>
      </c>
      <c r="M1976" s="9">
        <f t="shared" si="5988"/>
        <v>0</v>
      </c>
      <c r="N1976" s="28">
        <f t="shared" si="5973"/>
        <v>0.32</v>
      </c>
      <c r="O1976" s="28">
        <f t="shared" si="5974"/>
        <v>0.34</v>
      </c>
      <c r="P1976" s="28">
        <f t="shared" si="5975"/>
        <v>0.36249999999999999</v>
      </c>
      <c r="Q1976" s="28">
        <f t="shared" si="5976"/>
        <v>0.52</v>
      </c>
      <c r="R1976" s="9">
        <f t="shared" ca="1" si="5989"/>
        <v>0</v>
      </c>
      <c r="S1976" s="9">
        <f t="shared" ca="1" si="5990"/>
        <v>-3.6981837190938009E-3</v>
      </c>
      <c r="T1976" s="9">
        <f t="shared" ca="1" si="5991"/>
        <v>0</v>
      </c>
      <c r="U1976" s="9">
        <f t="shared" ca="1" si="5992"/>
        <v>0</v>
      </c>
      <c r="V1976" s="28">
        <f t="shared" ref="V1976:Y1976" ca="1" si="6163">QUARTILE($F1852:$F1975,V$2)</f>
        <v>-4.7909407665505166E-2</v>
      </c>
      <c r="W1976" s="28">
        <f t="shared" ca="1" si="6163"/>
        <v>0</v>
      </c>
      <c r="X1976" s="28">
        <f t="shared" ca="1" si="6163"/>
        <v>5.7563025210083996E-2</v>
      </c>
      <c r="Y1976" s="28">
        <f t="shared" ca="1" si="6163"/>
        <v>0.15151515151515138</v>
      </c>
      <c r="Z1976" s="30">
        <f t="shared" ca="1" si="5964"/>
        <v>0.1038882837217283</v>
      </c>
      <c r="AA1976" s="30">
        <f t="shared" ca="1" si="5965"/>
        <v>-5.8731846114382404E-3</v>
      </c>
      <c r="AB1976" s="30">
        <f t="shared" ca="1" si="5966"/>
        <v>1.4337727459424809E-2</v>
      </c>
      <c r="AC1976" s="30">
        <f t="shared" ca="1" si="5967"/>
        <v>-3.8264540230380867E-2</v>
      </c>
      <c r="AD1976">
        <f t="shared" ca="1" si="5994"/>
        <v>0</v>
      </c>
      <c r="AE1976">
        <f t="shared" ca="1" si="5995"/>
        <v>-3.6981837190938009E-3</v>
      </c>
      <c r="AF1976">
        <f t="shared" ca="1" si="5996"/>
        <v>0</v>
      </c>
      <c r="AG1976" s="31">
        <f t="shared" ca="1" si="5978"/>
        <v>-2.5000000000000022E-2</v>
      </c>
      <c r="AH1976" s="31">
        <f t="shared" ca="1" si="5979"/>
        <v>2.3809523809523725E-2</v>
      </c>
      <c r="AI1976" s="31">
        <f t="shared" ref="AI1976:AK1976" ca="1" si="6164">SUM(AD1851:AD1976)</f>
        <v>9.8882816543713364E-2</v>
      </c>
      <c r="AJ1976" s="31">
        <f t="shared" ca="1" si="6164"/>
        <v>-3.6981837190938009E-3</v>
      </c>
      <c r="AK1976" s="31">
        <f t="shared" ca="1" si="6164"/>
        <v>-2.3926812770956065E-2</v>
      </c>
      <c r="AL1976">
        <f ca="1">SUM($AF$129:AF1976)</f>
        <v>2.3030273339245109</v>
      </c>
      <c r="AO1976">
        <f t="shared" ca="1" si="5998"/>
        <v>-3.6981837190938009E-3</v>
      </c>
      <c r="AP1976">
        <f t="shared" ca="1" si="5999"/>
        <v>0</v>
      </c>
      <c r="AQ1976">
        <f t="shared" ca="1" si="5981"/>
        <v>0</v>
      </c>
      <c r="AR1976" s="31">
        <f t="shared" ref="AR1976:AS1976" ca="1" si="6165">SUM(AO1851:AO1976)</f>
        <v>9.8015099110290049E-2</v>
      </c>
      <c r="AS1976" s="31">
        <f t="shared" ca="1" si="6165"/>
        <v>-2.3926812770956065E-2</v>
      </c>
      <c r="AT1976">
        <f ca="1">SUM($AP$129:AP1976)</f>
        <v>2.7718939905425191</v>
      </c>
    </row>
    <row r="1977" spans="1:46" x14ac:dyDescent="0.25">
      <c r="A1977" s="1">
        <v>41597</v>
      </c>
      <c r="B1977" s="2">
        <v>1787.87</v>
      </c>
      <c r="C1977" s="10">
        <f t="shared" si="6012"/>
        <v>-2.0429465317354898E-3</v>
      </c>
      <c r="D1977" s="7">
        <v>0.28999999999999998</v>
      </c>
      <c r="E1977" s="7">
        <f t="shared" ca="1" si="6007"/>
        <v>-6.4516129032258118E-2</v>
      </c>
      <c r="F1977" s="7">
        <f t="shared" ca="1" si="6008"/>
        <v>-6.4516129032258118E-2</v>
      </c>
      <c r="G1977">
        <f t="shared" si="5983"/>
        <v>0.52</v>
      </c>
      <c r="H1977">
        <f t="shared" si="5984"/>
        <v>0.26</v>
      </c>
      <c r="I1977" s="27">
        <f t="shared" si="5950"/>
        <v>0.11538461538461527</v>
      </c>
      <c r="J1977" s="9">
        <f t="shared" si="5985"/>
        <v>-2.0429465317354898E-3</v>
      </c>
      <c r="K1977" s="9">
        <f t="shared" si="5986"/>
        <v>0</v>
      </c>
      <c r="L1977" s="9">
        <f t="shared" si="5987"/>
        <v>0</v>
      </c>
      <c r="M1977" s="9">
        <f t="shared" si="5988"/>
        <v>0</v>
      </c>
      <c r="N1977" s="28">
        <f t="shared" si="5973"/>
        <v>0.32</v>
      </c>
      <c r="O1977" s="28">
        <f t="shared" si="5974"/>
        <v>0.34</v>
      </c>
      <c r="P1977" s="28">
        <f t="shared" si="5975"/>
        <v>0.36249999999999999</v>
      </c>
      <c r="Q1977" s="28">
        <f t="shared" si="5976"/>
        <v>0.52</v>
      </c>
      <c r="R1977" s="9">
        <f t="shared" ca="1" si="5989"/>
        <v>-2.0429465317354898E-3</v>
      </c>
      <c r="S1977" s="9">
        <f t="shared" ca="1" si="5990"/>
        <v>0</v>
      </c>
      <c r="T1977" s="9">
        <f t="shared" ca="1" si="5991"/>
        <v>0</v>
      </c>
      <c r="U1977" s="9">
        <f t="shared" ca="1" si="5992"/>
        <v>0</v>
      </c>
      <c r="V1977" s="28">
        <f t="shared" ref="V1977:Y1977" ca="1" si="6166">QUARTILE($F1853:$F1976,V$2)</f>
        <v>-4.7909407665505166E-2</v>
      </c>
      <c r="W1977" s="28">
        <f t="shared" ca="1" si="6166"/>
        <v>0</v>
      </c>
      <c r="X1977" s="28">
        <f t="shared" ca="1" si="6166"/>
        <v>5.7563025210083996E-2</v>
      </c>
      <c r="Y1977" s="28">
        <f t="shared" ca="1" si="6166"/>
        <v>0.15151515151515138</v>
      </c>
      <c r="Z1977" s="30">
        <f t="shared" ca="1" si="5964"/>
        <v>0.10184533718999281</v>
      </c>
      <c r="AA1977" s="30">
        <f t="shared" ca="1" si="5965"/>
        <v>2.4004380490617525E-3</v>
      </c>
      <c r="AB1977" s="30">
        <f t="shared" ca="1" si="5966"/>
        <v>1.4337727459424809E-2</v>
      </c>
      <c r="AC1977" s="30">
        <f t="shared" ca="1" si="5967"/>
        <v>-3.8264540230380867E-2</v>
      </c>
      <c r="AD1977">
        <f t="shared" ca="1" si="5994"/>
        <v>-2.0429465317354898E-3</v>
      </c>
      <c r="AE1977">
        <f t="shared" ca="1" si="5995"/>
        <v>0</v>
      </c>
      <c r="AF1977">
        <f t="shared" ca="1" si="5996"/>
        <v>0</v>
      </c>
      <c r="AG1977" s="31">
        <f t="shared" ca="1" si="5978"/>
        <v>-2.9411764705882359E-2</v>
      </c>
      <c r="AH1977" s="31">
        <f t="shared" ca="1" si="5979"/>
        <v>2.3809523809523725E-2</v>
      </c>
      <c r="AI1977" s="31">
        <f t="shared" ref="AI1977:AK1977" ca="1" si="6167">SUM(AD1852:AD1977)</f>
        <v>9.6839870011977872E-2</v>
      </c>
      <c r="AJ1977" s="31">
        <f t="shared" ca="1" si="6167"/>
        <v>-3.6981837190938009E-3</v>
      </c>
      <c r="AK1977" s="31">
        <f t="shared" ca="1" si="6167"/>
        <v>-2.3926812770956065E-2</v>
      </c>
      <c r="AL1977">
        <f ca="1">SUM($AF$129:AF1977)</f>
        <v>2.3030273339245109</v>
      </c>
      <c r="AO1977">
        <f t="shared" ca="1" si="5998"/>
        <v>-2.0429465317354898E-3</v>
      </c>
      <c r="AP1977">
        <f t="shared" ca="1" si="5999"/>
        <v>0</v>
      </c>
      <c r="AQ1977">
        <f t="shared" ca="1" si="5981"/>
        <v>0</v>
      </c>
      <c r="AR1977" s="31">
        <f t="shared" ref="AR1977:AS1977" ca="1" si="6168">SUM(AO1852:AO1977)</f>
        <v>0.10424577523905455</v>
      </c>
      <c r="AS1977" s="31">
        <f t="shared" ca="1" si="6168"/>
        <v>-2.3926812770956065E-2</v>
      </c>
      <c r="AT1977">
        <f ca="1">SUM($AP$129:AP1977)</f>
        <v>2.7718939905425191</v>
      </c>
    </row>
    <row r="1978" spans="1:46" x14ac:dyDescent="0.25">
      <c r="A1978" s="1">
        <v>41598</v>
      </c>
      <c r="B1978" s="2">
        <v>1781.37</v>
      </c>
      <c r="C1978" s="10">
        <f t="shared" si="6012"/>
        <v>-3.6356110902918E-3</v>
      </c>
      <c r="D1978" s="7">
        <v>0.28000000000000003</v>
      </c>
      <c r="E1978" s="7">
        <f t="shared" ca="1" si="6007"/>
        <v>-3.4482758620689502E-2</v>
      </c>
      <c r="F1978" s="7">
        <f t="shared" ca="1" si="6008"/>
        <v>-3.4482758620689502E-2</v>
      </c>
      <c r="G1978">
        <f t="shared" si="5983"/>
        <v>0.52</v>
      </c>
      <c r="H1978">
        <f t="shared" si="5984"/>
        <v>0.26</v>
      </c>
      <c r="I1978" s="27">
        <f t="shared" si="5950"/>
        <v>7.6923076923076983E-2</v>
      </c>
      <c r="J1978" s="9">
        <f t="shared" si="5985"/>
        <v>-3.6356110902918E-3</v>
      </c>
      <c r="K1978" s="9">
        <f t="shared" si="5986"/>
        <v>0</v>
      </c>
      <c r="L1978" s="9">
        <f t="shared" si="5987"/>
        <v>0</v>
      </c>
      <c r="M1978" s="9">
        <f t="shared" si="5988"/>
        <v>0</v>
      </c>
      <c r="N1978" s="28">
        <f t="shared" si="5973"/>
        <v>0.32</v>
      </c>
      <c r="O1978" s="28">
        <f t="shared" si="5974"/>
        <v>0.34</v>
      </c>
      <c r="P1978" s="28">
        <f t="shared" si="5975"/>
        <v>0.36249999999999999</v>
      </c>
      <c r="Q1978" s="28">
        <f t="shared" si="5976"/>
        <v>0.52</v>
      </c>
      <c r="R1978" s="9">
        <f t="shared" ca="1" si="5989"/>
        <v>0</v>
      </c>
      <c r="S1978" s="9">
        <f t="shared" ca="1" si="5990"/>
        <v>-3.6356110902918E-3</v>
      </c>
      <c r="T1978" s="9">
        <f t="shared" ca="1" si="5991"/>
        <v>0</v>
      </c>
      <c r="U1978" s="9">
        <f t="shared" ca="1" si="5992"/>
        <v>0</v>
      </c>
      <c r="V1978" s="28">
        <f t="shared" ref="V1978:Y1978" ca="1" si="6169">QUARTILE($F1854:$F1977,V$2)</f>
        <v>-4.9085365853658497E-2</v>
      </c>
      <c r="W1978" s="28">
        <f t="shared" ca="1" si="6169"/>
        <v>0</v>
      </c>
      <c r="X1978" s="28">
        <f t="shared" ca="1" si="6169"/>
        <v>5.7563025210083996E-2</v>
      </c>
      <c r="Y1978" s="28">
        <f t="shared" ca="1" si="6169"/>
        <v>0.15151515151515138</v>
      </c>
      <c r="Z1978" s="30">
        <f t="shared" ca="1" si="5964"/>
        <v>0.10184533718999281</v>
      </c>
      <c r="AA1978" s="30">
        <f t="shared" ca="1" si="5965"/>
        <v>1.6886799203792214E-3</v>
      </c>
      <c r="AB1978" s="30">
        <f t="shared" ca="1" si="5966"/>
        <v>1.4337727459424809E-2</v>
      </c>
      <c r="AC1978" s="30">
        <f t="shared" ca="1" si="5967"/>
        <v>-3.8264540230380867E-2</v>
      </c>
      <c r="AD1978">
        <f t="shared" ca="1" si="5994"/>
        <v>-3.6356110902918E-3</v>
      </c>
      <c r="AE1978">
        <f t="shared" ca="1" si="5995"/>
        <v>0</v>
      </c>
      <c r="AF1978">
        <f t="shared" ca="1" si="5996"/>
        <v>0</v>
      </c>
      <c r="AG1978" s="31">
        <f t="shared" ca="1" si="5978"/>
        <v>-2.9411764705882359E-2</v>
      </c>
      <c r="AH1978" s="31">
        <f t="shared" ca="1" si="5979"/>
        <v>0</v>
      </c>
      <c r="AI1978" s="31">
        <f t="shared" ref="AI1978:AK1978" ca="1" si="6170">SUM(AD1853:AD1978)</f>
        <v>9.3204258921686073E-2</v>
      </c>
      <c r="AJ1978" s="31">
        <f t="shared" ca="1" si="6170"/>
        <v>-3.6981837190938009E-3</v>
      </c>
      <c r="AK1978" s="31">
        <f t="shared" ca="1" si="6170"/>
        <v>-2.3926812770956065E-2</v>
      </c>
      <c r="AL1978">
        <f ca="1">SUM($AF$129:AF1978)</f>
        <v>2.3030273339245109</v>
      </c>
      <c r="AO1978">
        <f t="shared" ca="1" si="5998"/>
        <v>-3.6356110902918E-3</v>
      </c>
      <c r="AP1978">
        <f t="shared" ca="1" si="5999"/>
        <v>0</v>
      </c>
      <c r="AQ1978">
        <f t="shared" ca="1" si="5981"/>
        <v>0</v>
      </c>
      <c r="AR1978" s="31">
        <f t="shared" ref="AR1978:AS1978" ca="1" si="6171">SUM(AO1853:AO1978)</f>
        <v>0.10353401711037205</v>
      </c>
      <c r="AS1978" s="31">
        <f t="shared" ca="1" si="6171"/>
        <v>-2.3926812770956065E-2</v>
      </c>
      <c r="AT1978">
        <f ca="1">SUM($AP$129:AP1978)</f>
        <v>2.7718939905425191</v>
      </c>
    </row>
    <row r="1979" spans="1:46" x14ac:dyDescent="0.25">
      <c r="A1979" s="1">
        <v>41599</v>
      </c>
      <c r="B1979" s="2">
        <v>1795.85</v>
      </c>
      <c r="C1979" s="10">
        <f t="shared" si="6012"/>
        <v>8.128575197741076E-3</v>
      </c>
      <c r="D1979" s="7">
        <v>0.28999999999999998</v>
      </c>
      <c r="E1979" s="7">
        <f t="shared" ca="1" si="6007"/>
        <v>3.5714285714285587E-2</v>
      </c>
      <c r="F1979" s="7">
        <f t="shared" ca="1" si="6008"/>
        <v>3.5714285714285587E-2</v>
      </c>
      <c r="G1979">
        <f t="shared" si="5983"/>
        <v>0.52</v>
      </c>
      <c r="H1979">
        <f t="shared" si="5984"/>
        <v>0.27</v>
      </c>
      <c r="I1979" s="27">
        <f t="shared" ref="I1979:I2042" si="6172">(D1979-H1979)/(G1979-H1979)</f>
        <v>7.9999999999999849E-2</v>
      </c>
      <c r="J1979" s="9">
        <f t="shared" si="5985"/>
        <v>8.128575197741076E-3</v>
      </c>
      <c r="K1979" s="9">
        <f t="shared" si="5986"/>
        <v>0</v>
      </c>
      <c r="L1979" s="9">
        <f t="shared" si="5987"/>
        <v>0</v>
      </c>
      <c r="M1979" s="9">
        <f t="shared" si="5988"/>
        <v>0</v>
      </c>
      <c r="N1979" s="28">
        <f t="shared" si="5973"/>
        <v>0.32</v>
      </c>
      <c r="O1979" s="28">
        <f t="shared" si="5974"/>
        <v>0.34</v>
      </c>
      <c r="P1979" s="28">
        <f t="shared" si="5975"/>
        <v>0.36249999999999999</v>
      </c>
      <c r="Q1979" s="28">
        <f t="shared" si="5976"/>
        <v>0.52</v>
      </c>
      <c r="R1979" s="9">
        <f t="shared" ca="1" si="5989"/>
        <v>0</v>
      </c>
      <c r="S1979" s="9">
        <f t="shared" ca="1" si="5990"/>
        <v>0</v>
      </c>
      <c r="T1979" s="9">
        <f t="shared" ca="1" si="5991"/>
        <v>8.128575197741076E-3</v>
      </c>
      <c r="U1979" s="9">
        <f t="shared" ca="1" si="5992"/>
        <v>0</v>
      </c>
      <c r="V1979" s="28">
        <f t="shared" ref="V1979:Y1979" ca="1" si="6173">QUARTILE($F1855:$F1978,V$2)</f>
        <v>-4.9085365853658497E-2</v>
      </c>
      <c r="W1979" s="28">
        <f t="shared" ca="1" si="6173"/>
        <v>0</v>
      </c>
      <c r="X1979" s="28">
        <f t="shared" ca="1" si="6173"/>
        <v>5.5952380952380976E-2</v>
      </c>
      <c r="Y1979" s="28">
        <f t="shared" ca="1" si="6173"/>
        <v>0.15151515151515138</v>
      </c>
      <c r="Z1979" s="30">
        <f t="shared" ca="1" si="5964"/>
        <v>0.10184533718999281</v>
      </c>
      <c r="AA1979" s="30">
        <f t="shared" ca="1" si="5965"/>
        <v>2.2400246562487868E-3</v>
      </c>
      <c r="AB1979" s="30">
        <f t="shared" ca="1" si="5966"/>
        <v>2.2466302657165885E-2</v>
      </c>
      <c r="AC1979" s="30">
        <f t="shared" ca="1" si="5967"/>
        <v>-3.8264540230380867E-2</v>
      </c>
      <c r="AD1979">
        <f t="shared" ca="1" si="5994"/>
        <v>0</v>
      </c>
      <c r="AE1979">
        <f t="shared" ca="1" si="5995"/>
        <v>0</v>
      </c>
      <c r="AF1979">
        <f t="shared" ca="1" si="5996"/>
        <v>8.128575197741076E-3</v>
      </c>
      <c r="AG1979" s="31">
        <f t="shared" ca="1" si="5978"/>
        <v>-2.9411764705882359E-2</v>
      </c>
      <c r="AH1979" s="31">
        <f t="shared" ca="1" si="5979"/>
        <v>0</v>
      </c>
      <c r="AI1979" s="31">
        <f t="shared" ref="AI1979:AK1979" ca="1" si="6174">SUM(AD1854:AD1979)</f>
        <v>9.3204258921686073E-2</v>
      </c>
      <c r="AJ1979" s="31">
        <f t="shared" ca="1" si="6174"/>
        <v>-3.6981837190938009E-3</v>
      </c>
      <c r="AK1979" s="31">
        <f t="shared" ca="1" si="6174"/>
        <v>-1.5798237573214989E-2</v>
      </c>
      <c r="AL1979">
        <f ca="1">SUM($AF$129:AF1979)</f>
        <v>2.311155909122252</v>
      </c>
      <c r="AO1979">
        <f t="shared" ca="1" si="5998"/>
        <v>0</v>
      </c>
      <c r="AP1979">
        <f t="shared" ca="1" si="5999"/>
        <v>8.128575197741076E-3</v>
      </c>
      <c r="AQ1979">
        <f t="shared" ca="1" si="5981"/>
        <v>0</v>
      </c>
      <c r="AR1979" s="31">
        <f t="shared" ref="AR1979:AS1979" ca="1" si="6175">SUM(AO1854:AO1979)</f>
        <v>0.10408536184624159</v>
      </c>
      <c r="AS1979" s="31">
        <f t="shared" ca="1" si="6175"/>
        <v>-1.5798237573214989E-2</v>
      </c>
      <c r="AT1979">
        <f ca="1">SUM($AP$129:AP1979)</f>
        <v>2.7800225657402602</v>
      </c>
    </row>
    <row r="1980" spans="1:46" x14ac:dyDescent="0.25">
      <c r="A1980" s="1">
        <v>41603</v>
      </c>
      <c r="B1980" s="2">
        <v>1804.76</v>
      </c>
      <c r="C1980" s="10">
        <f t="shared" si="6012"/>
        <v>4.9614388729571418E-3</v>
      </c>
      <c r="D1980" s="7">
        <v>0.3</v>
      </c>
      <c r="E1980" s="7">
        <f t="shared" ca="1" si="6007"/>
        <v>3.4482758620689724E-2</v>
      </c>
      <c r="F1980" s="7">
        <f t="shared" ca="1" si="6008"/>
        <v>3.4482758620689724E-2</v>
      </c>
      <c r="G1980">
        <f t="shared" si="5983"/>
        <v>0.52</v>
      </c>
      <c r="H1980">
        <f t="shared" si="5984"/>
        <v>0.27</v>
      </c>
      <c r="I1980" s="27">
        <f t="shared" si="6172"/>
        <v>0.11999999999999988</v>
      </c>
      <c r="J1980" s="9">
        <f t="shared" si="5985"/>
        <v>4.9614388729571418E-3</v>
      </c>
      <c r="K1980" s="9">
        <f t="shared" si="5986"/>
        <v>0</v>
      </c>
      <c r="L1980" s="9">
        <f t="shared" si="5987"/>
        <v>0</v>
      </c>
      <c r="M1980" s="9">
        <f t="shared" si="5988"/>
        <v>0</v>
      </c>
      <c r="N1980" s="28">
        <f t="shared" si="5973"/>
        <v>0.32</v>
      </c>
      <c r="O1980" s="28">
        <f t="shared" si="5974"/>
        <v>0.34</v>
      </c>
      <c r="P1980" s="28">
        <f t="shared" si="5975"/>
        <v>0.36249999999999999</v>
      </c>
      <c r="Q1980" s="28">
        <f t="shared" si="5976"/>
        <v>0.52</v>
      </c>
      <c r="R1980" s="9">
        <f t="shared" ca="1" si="5989"/>
        <v>0</v>
      </c>
      <c r="S1980" s="9">
        <f t="shared" ca="1" si="5990"/>
        <v>0</v>
      </c>
      <c r="T1980" s="9">
        <f t="shared" ca="1" si="5991"/>
        <v>4.9614388729571418E-3</v>
      </c>
      <c r="U1980" s="9">
        <f t="shared" ca="1" si="5992"/>
        <v>0</v>
      </c>
      <c r="V1980" s="28">
        <f t="shared" ref="V1980:Y1980" ca="1" si="6176">QUARTILE($F1856:$F1979,V$2)</f>
        <v>-4.9085365853658497E-2</v>
      </c>
      <c r="W1980" s="28">
        <f t="shared" ca="1" si="6176"/>
        <v>0</v>
      </c>
      <c r="X1980" s="28">
        <f t="shared" ca="1" si="6176"/>
        <v>5.5952380952380976E-2</v>
      </c>
      <c r="Y1980" s="28">
        <f t="shared" ca="1" si="6176"/>
        <v>0.15151515151515138</v>
      </c>
      <c r="Z1980" s="30">
        <f t="shared" ca="1" si="5964"/>
        <v>0.10184533718999281</v>
      </c>
      <c r="AA1980" s="30">
        <f t="shared" ca="1" si="5965"/>
        <v>2.2400246562487868E-3</v>
      </c>
      <c r="AB1980" s="30">
        <f t="shared" ca="1" si="5966"/>
        <v>2.7427741530123027E-2</v>
      </c>
      <c r="AC1980" s="30">
        <f t="shared" ca="1" si="5967"/>
        <v>-4.4605471365201446E-2</v>
      </c>
      <c r="AD1980">
        <f t="shared" ca="1" si="5994"/>
        <v>0</v>
      </c>
      <c r="AE1980">
        <f t="shared" ca="1" si="5995"/>
        <v>0</v>
      </c>
      <c r="AF1980">
        <f t="shared" ca="1" si="5996"/>
        <v>4.9614388729571418E-3</v>
      </c>
      <c r="AG1980" s="31">
        <f t="shared" ca="1" si="5978"/>
        <v>-2.9411764705882359E-2</v>
      </c>
      <c r="AH1980" s="31">
        <f t="shared" ca="1" si="5979"/>
        <v>0</v>
      </c>
      <c r="AI1980" s="31">
        <f t="shared" ref="AI1980:AK1980" ca="1" si="6177">SUM(AD1855:AD1980)</f>
        <v>9.3204258921686073E-2</v>
      </c>
      <c r="AJ1980" s="31">
        <f t="shared" ca="1" si="6177"/>
        <v>-3.6981837190938009E-3</v>
      </c>
      <c r="AK1980" s="31">
        <f t="shared" ca="1" si="6177"/>
        <v>-1.7177729835078426E-2</v>
      </c>
      <c r="AL1980">
        <f ca="1">SUM($AF$129:AF1980)</f>
        <v>2.3161173479952093</v>
      </c>
      <c r="AO1980">
        <f t="shared" ca="1" si="5998"/>
        <v>0</v>
      </c>
      <c r="AP1980">
        <f t="shared" ca="1" si="5999"/>
        <v>4.9614388729571418E-3</v>
      </c>
      <c r="AQ1980">
        <f t="shared" ca="1" si="5981"/>
        <v>0</v>
      </c>
      <c r="AR1980" s="31">
        <f t="shared" ref="AR1980:AS1980" ca="1" si="6178">SUM(AO1855:AO1980)</f>
        <v>0.10408536184624159</v>
      </c>
      <c r="AS1980" s="31">
        <f t="shared" ca="1" si="6178"/>
        <v>-1.7177729835078426E-2</v>
      </c>
      <c r="AT1980">
        <f ca="1">SUM($AP$129:AP1980)</f>
        <v>2.7849840046132175</v>
      </c>
    </row>
    <row r="1981" spans="1:46" x14ac:dyDescent="0.25">
      <c r="A1981" s="1">
        <v>41604</v>
      </c>
      <c r="B1981" s="2">
        <v>1802.48</v>
      </c>
      <c r="C1981" s="10">
        <f t="shared" si="6012"/>
        <v>-1.2633258715840183E-3</v>
      </c>
      <c r="D1981" s="7">
        <v>0.28999999999999998</v>
      </c>
      <c r="E1981" s="7">
        <f t="shared" ca="1" si="6007"/>
        <v>-3.3333333333333326E-2</v>
      </c>
      <c r="F1981" s="7">
        <f t="shared" ca="1" si="6008"/>
        <v>-3.3333333333333326E-2</v>
      </c>
      <c r="G1981">
        <f t="shared" si="5983"/>
        <v>0.52</v>
      </c>
      <c r="H1981">
        <f t="shared" si="5984"/>
        <v>0.27</v>
      </c>
      <c r="I1981" s="27">
        <f t="shared" si="6172"/>
        <v>7.9999999999999849E-2</v>
      </c>
      <c r="J1981" s="9">
        <f t="shared" si="5985"/>
        <v>-1.2633258715840183E-3</v>
      </c>
      <c r="K1981" s="9">
        <f t="shared" si="5986"/>
        <v>0</v>
      </c>
      <c r="L1981" s="9">
        <f t="shared" si="5987"/>
        <v>0</v>
      </c>
      <c r="M1981" s="9">
        <f t="shared" si="5988"/>
        <v>0</v>
      </c>
      <c r="N1981" s="28">
        <f t="shared" si="5973"/>
        <v>0.32</v>
      </c>
      <c r="O1981" s="28">
        <f t="shared" si="5974"/>
        <v>0.34</v>
      </c>
      <c r="P1981" s="28">
        <f t="shared" si="5975"/>
        <v>0.36249999999999999</v>
      </c>
      <c r="Q1981" s="28">
        <f t="shared" si="5976"/>
        <v>0.52</v>
      </c>
      <c r="R1981" s="9">
        <f t="shared" ca="1" si="5989"/>
        <v>0</v>
      </c>
      <c r="S1981" s="9">
        <f t="shared" ca="1" si="5990"/>
        <v>-1.2633258715840183E-3</v>
      </c>
      <c r="T1981" s="9">
        <f t="shared" ca="1" si="5991"/>
        <v>0</v>
      </c>
      <c r="U1981" s="9">
        <f t="shared" ca="1" si="5992"/>
        <v>0</v>
      </c>
      <c r="V1981" s="28">
        <f t="shared" ref="V1981:Y1981" ca="1" si="6179">QUARTILE($F1857:$F1980,V$2)</f>
        <v>-4.9085365853658497E-2</v>
      </c>
      <c r="W1981" s="28">
        <f t="shared" ca="1" si="6179"/>
        <v>0</v>
      </c>
      <c r="X1981" s="28">
        <f t="shared" ca="1" si="6179"/>
        <v>5.5952380952380976E-2</v>
      </c>
      <c r="Y1981" s="28">
        <f t="shared" ca="1" si="6179"/>
        <v>0.15151515151515138</v>
      </c>
      <c r="Z1981" s="30">
        <f t="shared" ca="1" si="5964"/>
        <v>0.10184533718999281</v>
      </c>
      <c r="AA1981" s="30">
        <f t="shared" ca="1" si="5965"/>
        <v>9.7669878466476851E-4</v>
      </c>
      <c r="AB1981" s="30">
        <f t="shared" ca="1" si="5966"/>
        <v>2.7427741530123027E-2</v>
      </c>
      <c r="AC1981" s="30">
        <f t="shared" ca="1" si="5967"/>
        <v>-3.7557533338865023E-2</v>
      </c>
      <c r="AD1981">
        <f t="shared" ca="1" si="5994"/>
        <v>-1.2633258715840183E-3</v>
      </c>
      <c r="AE1981">
        <f t="shared" ca="1" si="5995"/>
        <v>0</v>
      </c>
      <c r="AF1981">
        <f t="shared" ca="1" si="5996"/>
        <v>0</v>
      </c>
      <c r="AG1981" s="31">
        <f t="shared" ca="1" si="5978"/>
        <v>-2.9411764705882359E-2</v>
      </c>
      <c r="AH1981" s="31">
        <f t="shared" ca="1" si="5979"/>
        <v>0</v>
      </c>
      <c r="AI1981" s="31">
        <f t="shared" ref="AI1981:AK1981" ca="1" si="6180">SUM(AD1856:AD1981)</f>
        <v>9.194093305010205E-2</v>
      </c>
      <c r="AJ1981" s="31">
        <f t="shared" ca="1" si="6180"/>
        <v>-3.6981837190938009E-3</v>
      </c>
      <c r="AK1981" s="31">
        <f t="shared" ca="1" si="6180"/>
        <v>-1.0129791808742003E-2</v>
      </c>
      <c r="AL1981">
        <f ca="1">SUM($AF$129:AF1981)</f>
        <v>2.3161173479952093</v>
      </c>
      <c r="AO1981">
        <f t="shared" ca="1" si="5998"/>
        <v>-1.2633258715840183E-3</v>
      </c>
      <c r="AP1981">
        <f t="shared" ca="1" si="5999"/>
        <v>0</v>
      </c>
      <c r="AQ1981">
        <f t="shared" ca="1" si="5981"/>
        <v>0</v>
      </c>
      <c r="AR1981" s="31">
        <f t="shared" ref="AR1981:AS1981" ca="1" si="6181">SUM(AO1856:AO1981)</f>
        <v>0.10282203597465757</v>
      </c>
      <c r="AS1981" s="31">
        <f t="shared" ca="1" si="6181"/>
        <v>-1.0129791808742003E-2</v>
      </c>
      <c r="AT1981">
        <f ca="1">SUM($AP$129:AP1981)</f>
        <v>2.7849840046132175</v>
      </c>
    </row>
    <row r="1982" spans="1:46" x14ac:dyDescent="0.25">
      <c r="A1982" s="1">
        <v>41605</v>
      </c>
      <c r="B1982" s="2">
        <v>1802.75</v>
      </c>
      <c r="C1982" s="10">
        <f t="shared" si="6012"/>
        <v>1.4979361768229429E-4</v>
      </c>
      <c r="D1982" s="7">
        <v>0.28000000000000003</v>
      </c>
      <c r="E1982" s="7">
        <f t="shared" ca="1" si="6007"/>
        <v>-3.4482758620689502E-2</v>
      </c>
      <c r="F1982" s="7">
        <f t="shared" ca="1" si="6008"/>
        <v>-3.4482758620689502E-2</v>
      </c>
      <c r="G1982">
        <f t="shared" si="5983"/>
        <v>0.52</v>
      </c>
      <c r="H1982">
        <f t="shared" si="5984"/>
        <v>0.27</v>
      </c>
      <c r="I1982" s="27">
        <f t="shared" si="6172"/>
        <v>4.0000000000000036E-2</v>
      </c>
      <c r="J1982" s="9">
        <f t="shared" si="5985"/>
        <v>1.4979361768229429E-4</v>
      </c>
      <c r="K1982" s="9">
        <f t="shared" si="5986"/>
        <v>0</v>
      </c>
      <c r="L1982" s="9">
        <f t="shared" si="5987"/>
        <v>0</v>
      </c>
      <c r="M1982" s="9">
        <f t="shared" si="5988"/>
        <v>0</v>
      </c>
      <c r="N1982" s="28">
        <f t="shared" si="5973"/>
        <v>0.32</v>
      </c>
      <c r="O1982" s="28">
        <f t="shared" si="5974"/>
        <v>0.34</v>
      </c>
      <c r="P1982" s="28">
        <f t="shared" si="5975"/>
        <v>0.36249999999999999</v>
      </c>
      <c r="Q1982" s="28">
        <f t="shared" si="5976"/>
        <v>0.52</v>
      </c>
      <c r="R1982" s="9">
        <f t="shared" ca="1" si="5989"/>
        <v>0</v>
      </c>
      <c r="S1982" s="9">
        <f t="shared" ca="1" si="5990"/>
        <v>1.4979361768229429E-4</v>
      </c>
      <c r="T1982" s="9">
        <f t="shared" ca="1" si="5991"/>
        <v>0</v>
      </c>
      <c r="U1982" s="9">
        <f t="shared" ca="1" si="5992"/>
        <v>0</v>
      </c>
      <c r="V1982" s="28">
        <f t="shared" ref="V1982:Y1982" ca="1" si="6182">QUARTILE($F1858:$F1981,V$2)</f>
        <v>-4.9085365853658497E-2</v>
      </c>
      <c r="W1982" s="28">
        <f t="shared" ca="1" si="6182"/>
        <v>0</v>
      </c>
      <c r="X1982" s="28">
        <f t="shared" ca="1" si="6182"/>
        <v>5.5952380952380976E-2</v>
      </c>
      <c r="Y1982" s="28">
        <f t="shared" ca="1" si="6182"/>
        <v>0.15151515151515138</v>
      </c>
      <c r="Z1982" s="30">
        <f t="shared" ca="1" si="5964"/>
        <v>0.10184533718999281</v>
      </c>
      <c r="AA1982" s="30">
        <f t="shared" ca="1" si="5965"/>
        <v>1.1264924023470628E-3</v>
      </c>
      <c r="AB1982" s="30">
        <f t="shared" ca="1" si="5966"/>
        <v>2.7427741530123027E-2</v>
      </c>
      <c r="AC1982" s="30">
        <f t="shared" ca="1" si="5967"/>
        <v>-4.1227848075937129E-2</v>
      </c>
      <c r="AD1982">
        <f t="shared" ca="1" si="5994"/>
        <v>1.4979361768229429E-4</v>
      </c>
      <c r="AE1982">
        <f t="shared" ca="1" si="5995"/>
        <v>0</v>
      </c>
      <c r="AF1982">
        <f t="shared" ca="1" si="5996"/>
        <v>0</v>
      </c>
      <c r="AG1982" s="31">
        <f t="shared" ca="1" si="5978"/>
        <v>-3.0303030303030276E-2</v>
      </c>
      <c r="AH1982" s="31">
        <f t="shared" ca="1" si="5979"/>
        <v>0</v>
      </c>
      <c r="AI1982" s="31">
        <f t="shared" ref="AI1982:AK1982" ca="1" si="6183">SUM(AD1857:AD1982)</f>
        <v>9.2090726667784339E-2</v>
      </c>
      <c r="AJ1982" s="31">
        <f t="shared" ca="1" si="6183"/>
        <v>-3.6981837190938009E-3</v>
      </c>
      <c r="AK1982" s="31">
        <f t="shared" ca="1" si="6183"/>
        <v>-1.3800106545814109E-2</v>
      </c>
      <c r="AL1982">
        <f ca="1">SUM($AF$129:AF1982)</f>
        <v>2.3161173479952093</v>
      </c>
      <c r="AO1982">
        <f t="shared" ca="1" si="5998"/>
        <v>1.4979361768229429E-4</v>
      </c>
      <c r="AP1982">
        <f t="shared" ca="1" si="5999"/>
        <v>0</v>
      </c>
      <c r="AQ1982">
        <f t="shared" ca="1" si="5981"/>
        <v>0</v>
      </c>
      <c r="AR1982" s="31">
        <f t="shared" ref="AR1982:AS1982" ca="1" si="6184">SUM(AO1857:AO1982)</f>
        <v>0.10297182959233986</v>
      </c>
      <c r="AS1982" s="31">
        <f t="shared" ca="1" si="6184"/>
        <v>-1.3800106545814109E-2</v>
      </c>
      <c r="AT1982">
        <f ca="1">SUM($AP$129:AP1982)</f>
        <v>2.7849840046132175</v>
      </c>
    </row>
    <row r="1983" spans="1:46" x14ac:dyDescent="0.25">
      <c r="A1983" s="1">
        <v>41606</v>
      </c>
      <c r="B1983" s="2">
        <v>1807.23</v>
      </c>
      <c r="C1983" s="10">
        <f t="shared" si="6012"/>
        <v>2.4850922202191198E-3</v>
      </c>
      <c r="D1983" s="7">
        <v>0.28000000000000003</v>
      </c>
      <c r="E1983" s="7">
        <f t="shared" ca="1" si="6007"/>
        <v>0</v>
      </c>
      <c r="F1983" s="7">
        <f t="shared" ca="1" si="6008"/>
        <v>0</v>
      </c>
      <c r="G1983">
        <f t="shared" si="5983"/>
        <v>0.52</v>
      </c>
      <c r="H1983">
        <f t="shared" si="5984"/>
        <v>0.27</v>
      </c>
      <c r="I1983" s="27">
        <f t="shared" si="6172"/>
        <v>4.0000000000000036E-2</v>
      </c>
      <c r="J1983" s="9">
        <f t="shared" si="5985"/>
        <v>2.4850922202191198E-3</v>
      </c>
      <c r="K1983" s="9">
        <f t="shared" si="5986"/>
        <v>0</v>
      </c>
      <c r="L1983" s="9">
        <f t="shared" si="5987"/>
        <v>0</v>
      </c>
      <c r="M1983" s="9">
        <f t="shared" si="5988"/>
        <v>0</v>
      </c>
      <c r="N1983" s="28">
        <f t="shared" si="5973"/>
        <v>0.32</v>
      </c>
      <c r="O1983" s="28">
        <f t="shared" si="5974"/>
        <v>0.34</v>
      </c>
      <c r="P1983" s="28">
        <f t="shared" si="5975"/>
        <v>0.36249999999999999</v>
      </c>
      <c r="Q1983" s="28">
        <f t="shared" si="5976"/>
        <v>0.52</v>
      </c>
      <c r="R1983" s="9">
        <f t="shared" ca="1" si="5989"/>
        <v>0</v>
      </c>
      <c r="S1983" s="9">
        <f t="shared" ca="1" si="5990"/>
        <v>2.4850922202191198E-3</v>
      </c>
      <c r="T1983" s="9">
        <f t="shared" ca="1" si="5991"/>
        <v>0</v>
      </c>
      <c r="U1983" s="9">
        <f t="shared" ca="1" si="5992"/>
        <v>0</v>
      </c>
      <c r="V1983" s="28">
        <f t="shared" ref="V1983:Y1983" ca="1" si="6185">QUARTILE($F1859:$F1982,V$2)</f>
        <v>-4.9085365853658497E-2</v>
      </c>
      <c r="W1983" s="28">
        <f t="shared" ca="1" si="6185"/>
        <v>0</v>
      </c>
      <c r="X1983" s="28">
        <f t="shared" ca="1" si="6185"/>
        <v>5.5952380952380976E-2</v>
      </c>
      <c r="Y1983" s="28">
        <f t="shared" ca="1" si="6185"/>
        <v>0.15151515151515138</v>
      </c>
      <c r="Z1983" s="30">
        <f t="shared" ref="Z1983:Z2046" ca="1" si="6186">SUM(R1858:R1983)</f>
        <v>0.10184533718999281</v>
      </c>
      <c r="AA1983" s="30">
        <f t="shared" ref="AA1983:AA2046" ca="1" si="6187">SUM(S1858:S1983)</f>
        <v>1.7918799883595848E-2</v>
      </c>
      <c r="AB1983" s="30">
        <f t="shared" ref="AB1983:AB2046" ca="1" si="6188">SUM(T1858:T1983)</f>
        <v>2.7427741530123027E-2</v>
      </c>
      <c r="AC1983" s="30">
        <f t="shared" ref="AC1983:AC2046" ca="1" si="6189">SUM(U1858:U1983)</f>
        <v>-4.1227848075937129E-2</v>
      </c>
      <c r="AD1983">
        <f t="shared" ca="1" si="5994"/>
        <v>0</v>
      </c>
      <c r="AE1983">
        <f t="shared" ca="1" si="5995"/>
        <v>2.4850922202191198E-3</v>
      </c>
      <c r="AF1983">
        <f t="shared" ca="1" si="5996"/>
        <v>0</v>
      </c>
      <c r="AG1983" s="31">
        <f t="shared" ca="1" si="5978"/>
        <v>-3.0303030303030276E-2</v>
      </c>
      <c r="AH1983" s="31">
        <f t="shared" ca="1" si="5979"/>
        <v>0</v>
      </c>
      <c r="AI1983" s="31">
        <f t="shared" ref="AI1983:AK1983" ca="1" si="6190">SUM(AD1858:AD1983)</f>
        <v>0.10639794192881399</v>
      </c>
      <c r="AJ1983" s="31">
        <f t="shared" ca="1" si="6190"/>
        <v>-1.2130914988746811E-3</v>
      </c>
      <c r="AK1983" s="31">
        <f t="shared" ca="1" si="6190"/>
        <v>-1.3800106545814109E-2</v>
      </c>
      <c r="AL1983">
        <f ca="1">SUM($AF$129:AF1983)</f>
        <v>2.3161173479952093</v>
      </c>
      <c r="AO1983">
        <f t="shared" ca="1" si="5998"/>
        <v>2.4850922202191198E-3</v>
      </c>
      <c r="AP1983">
        <f t="shared" ca="1" si="5999"/>
        <v>0</v>
      </c>
      <c r="AQ1983">
        <f t="shared" ca="1" si="5981"/>
        <v>0</v>
      </c>
      <c r="AR1983" s="31">
        <f t="shared" ref="AR1983:AS1983" ca="1" si="6191">SUM(AO1858:AO1983)</f>
        <v>0.11976413707358868</v>
      </c>
      <c r="AS1983" s="31">
        <f t="shared" ca="1" si="6191"/>
        <v>-1.3800106545814109E-2</v>
      </c>
      <c r="AT1983">
        <f ca="1">SUM($AP$129:AP1983)</f>
        <v>2.7849840046132175</v>
      </c>
    </row>
    <row r="1984" spans="1:46" x14ac:dyDescent="0.25">
      <c r="A1984" s="1">
        <v>41607</v>
      </c>
      <c r="B1984" s="2">
        <v>1805.81</v>
      </c>
      <c r="C1984" s="10">
        <f t="shared" si="6012"/>
        <v>-7.8573286189365641E-4</v>
      </c>
      <c r="D1984" s="7">
        <v>0.28000000000000003</v>
      </c>
      <c r="E1984" s="7">
        <f t="shared" ca="1" si="6007"/>
        <v>0</v>
      </c>
      <c r="F1984" s="7">
        <f t="shared" ca="1" si="6008"/>
        <v>0</v>
      </c>
      <c r="G1984">
        <f t="shared" si="5983"/>
        <v>0.52</v>
      </c>
      <c r="H1984">
        <f t="shared" si="5984"/>
        <v>0.27</v>
      </c>
      <c r="I1984" s="27">
        <f t="shared" si="6172"/>
        <v>4.0000000000000036E-2</v>
      </c>
      <c r="J1984" s="9">
        <f t="shared" si="5985"/>
        <v>-7.8573286189365641E-4</v>
      </c>
      <c r="K1984" s="9">
        <f t="shared" si="5986"/>
        <v>0</v>
      </c>
      <c r="L1984" s="9">
        <f t="shared" si="5987"/>
        <v>0</v>
      </c>
      <c r="M1984" s="9">
        <f t="shared" si="5988"/>
        <v>0</v>
      </c>
      <c r="N1984" s="28">
        <f t="shared" si="5973"/>
        <v>0.32</v>
      </c>
      <c r="O1984" s="28">
        <f t="shared" si="5974"/>
        <v>0.34</v>
      </c>
      <c r="P1984" s="28">
        <f t="shared" si="5975"/>
        <v>0.36249999999999999</v>
      </c>
      <c r="Q1984" s="28">
        <f t="shared" si="5976"/>
        <v>0.52</v>
      </c>
      <c r="R1984" s="9">
        <f t="shared" ca="1" si="5989"/>
        <v>0</v>
      </c>
      <c r="S1984" s="9">
        <f t="shared" ca="1" si="5990"/>
        <v>-7.8573286189365641E-4</v>
      </c>
      <c r="T1984" s="9">
        <f t="shared" ca="1" si="5991"/>
        <v>0</v>
      </c>
      <c r="U1984" s="9">
        <f t="shared" ca="1" si="5992"/>
        <v>0</v>
      </c>
      <c r="V1984" s="28">
        <f t="shared" ref="V1984:Y1984" ca="1" si="6192">QUARTILE($F1860:$F1983,V$2)</f>
        <v>-4.9085365853658497E-2</v>
      </c>
      <c r="W1984" s="28">
        <f t="shared" ca="1" si="6192"/>
        <v>0</v>
      </c>
      <c r="X1984" s="28">
        <f t="shared" ca="1" si="6192"/>
        <v>5.3362573099415167E-2</v>
      </c>
      <c r="Y1984" s="28">
        <f t="shared" ca="1" si="6192"/>
        <v>0.15151515151515138</v>
      </c>
      <c r="Z1984" s="30">
        <f t="shared" ca="1" si="6186"/>
        <v>0.10184533718999281</v>
      </c>
      <c r="AA1984" s="30">
        <f t="shared" ca="1" si="6187"/>
        <v>1.1197111565896811E-2</v>
      </c>
      <c r="AB1984" s="30">
        <f t="shared" ca="1" si="6188"/>
        <v>2.7427741530123027E-2</v>
      </c>
      <c r="AC1984" s="30">
        <f t="shared" ca="1" si="6189"/>
        <v>-4.1227848075937129E-2</v>
      </c>
      <c r="AD1984">
        <f t="shared" ca="1" si="5994"/>
        <v>0</v>
      </c>
      <c r="AE1984">
        <f t="shared" ca="1" si="5995"/>
        <v>-7.8573286189365641E-4</v>
      </c>
      <c r="AF1984">
        <f t="shared" ca="1" si="5996"/>
        <v>0</v>
      </c>
      <c r="AG1984" s="31">
        <f t="shared" ca="1" si="5978"/>
        <v>-2.9411764705882359E-2</v>
      </c>
      <c r="AH1984" s="31">
        <f t="shared" ca="1" si="5979"/>
        <v>0</v>
      </c>
      <c r="AI1984" s="31">
        <f t="shared" ref="AI1984:AK1984" ca="1" si="6193">SUM(AD1859:AD1984)</f>
        <v>0.10639794192881399</v>
      </c>
      <c r="AJ1984" s="31">
        <f t="shared" ca="1" si="6193"/>
        <v>-1.9988243607683377E-3</v>
      </c>
      <c r="AK1984" s="31">
        <f t="shared" ca="1" si="6193"/>
        <v>-1.3800106545814109E-2</v>
      </c>
      <c r="AL1984">
        <f ca="1">SUM($AF$129:AF1984)</f>
        <v>2.3161173479952093</v>
      </c>
      <c r="AO1984">
        <f t="shared" ca="1" si="5998"/>
        <v>-7.8573286189365641E-4</v>
      </c>
      <c r="AP1984">
        <f t="shared" ca="1" si="5999"/>
        <v>0</v>
      </c>
      <c r="AQ1984">
        <f t="shared" ca="1" si="5981"/>
        <v>0</v>
      </c>
      <c r="AR1984" s="31">
        <f t="shared" ref="AR1984:AS1984" ca="1" si="6194">SUM(AO1859:AO1984)</f>
        <v>0.11304244875588959</v>
      </c>
      <c r="AS1984" s="31">
        <f t="shared" ca="1" si="6194"/>
        <v>-1.3800106545814109E-2</v>
      </c>
      <c r="AT1984">
        <f ca="1">SUM($AP$129:AP1984)</f>
        <v>2.7849840046132175</v>
      </c>
    </row>
    <row r="1985" spans="1:46" x14ac:dyDescent="0.25">
      <c r="A1985" s="1">
        <v>41608</v>
      </c>
      <c r="B1985" s="2">
        <v>1800.9</v>
      </c>
      <c r="C1985" s="10">
        <f t="shared" si="6012"/>
        <v>-2.7190014453347001E-3</v>
      </c>
      <c r="D1985" s="7">
        <v>0.28000000000000003</v>
      </c>
      <c r="E1985" s="7">
        <f t="shared" ca="1" si="6007"/>
        <v>0</v>
      </c>
      <c r="F1985" s="7">
        <f t="shared" ca="1" si="6008"/>
        <v>0</v>
      </c>
      <c r="G1985">
        <f t="shared" si="5983"/>
        <v>0.52</v>
      </c>
      <c r="H1985">
        <f t="shared" si="5984"/>
        <v>0.27</v>
      </c>
      <c r="I1985" s="27">
        <f t="shared" si="6172"/>
        <v>4.0000000000000036E-2</v>
      </c>
      <c r="J1985" s="9">
        <f t="shared" si="5985"/>
        <v>-2.7190014453347001E-3</v>
      </c>
      <c r="K1985" s="9">
        <f t="shared" si="5986"/>
        <v>0</v>
      </c>
      <c r="L1985" s="9">
        <f t="shared" si="5987"/>
        <v>0</v>
      </c>
      <c r="M1985" s="9">
        <f t="shared" si="5988"/>
        <v>0</v>
      </c>
      <c r="N1985" s="28">
        <f t="shared" ref="N1985:N2048" si="6195">QUARTILE($D1861:$D1984,N$2)</f>
        <v>0.32</v>
      </c>
      <c r="O1985" s="28">
        <f t="shared" ref="O1985:O2048" si="6196">QUARTILE($D1861:$D1984,O$2)</f>
        <v>0.34</v>
      </c>
      <c r="P1985" s="28">
        <f t="shared" ref="P1985:P2048" si="6197">QUARTILE($D1861:$D1984,P$2)</f>
        <v>0.36249999999999999</v>
      </c>
      <c r="Q1985" s="28">
        <f t="shared" ref="Q1985:Q2048" si="6198">QUARTILE($D1861:$D1984,Q$2)</f>
        <v>0.52</v>
      </c>
      <c r="R1985" s="9">
        <f t="shared" ca="1" si="5989"/>
        <v>0</v>
      </c>
      <c r="S1985" s="9">
        <f t="shared" ca="1" si="5990"/>
        <v>-2.7190014453347001E-3</v>
      </c>
      <c r="T1985" s="9">
        <f t="shared" ca="1" si="5991"/>
        <v>0</v>
      </c>
      <c r="U1985" s="9">
        <f t="shared" ca="1" si="5992"/>
        <v>0</v>
      </c>
      <c r="V1985" s="28">
        <f t="shared" ref="V1985:Y1985" ca="1" si="6199">QUARTILE($F1861:$F1984,V$2)</f>
        <v>-4.7909407665505166E-2</v>
      </c>
      <c r="W1985" s="28">
        <f t="shared" ca="1" si="6199"/>
        <v>0</v>
      </c>
      <c r="X1985" s="28">
        <f t="shared" ca="1" si="6199"/>
        <v>5.3362573099415167E-2</v>
      </c>
      <c r="Y1985" s="28">
        <f t="shared" ca="1" si="6199"/>
        <v>0.15151515151515138</v>
      </c>
      <c r="Z1985" s="30">
        <f t="shared" ca="1" si="6186"/>
        <v>0.10184533718999281</v>
      </c>
      <c r="AA1985" s="30">
        <f t="shared" ca="1" si="6187"/>
        <v>8.4781101205621111E-3</v>
      </c>
      <c r="AB1985" s="30">
        <f t="shared" ca="1" si="6188"/>
        <v>2.7427741530123027E-2</v>
      </c>
      <c r="AC1985" s="30">
        <f t="shared" ca="1" si="6189"/>
        <v>-3.571706425228223E-2</v>
      </c>
      <c r="AD1985">
        <f t="shared" ca="1" si="5994"/>
        <v>0</v>
      </c>
      <c r="AE1985">
        <f t="shared" ca="1" si="5995"/>
        <v>-2.7190014453347001E-3</v>
      </c>
      <c r="AF1985">
        <f t="shared" ca="1" si="5996"/>
        <v>0</v>
      </c>
      <c r="AG1985" s="31">
        <f t="shared" ref="AG1985:AG2048" ca="1" si="6200">PERCENTILE($F1862:$F1985,1/3)</f>
        <v>-2.9411764705882359E-2</v>
      </c>
      <c r="AH1985" s="31">
        <f t="shared" ref="AH1985:AH2048" ca="1" si="6201">PERCENTILE($F1862:$F1985,2/3)</f>
        <v>0</v>
      </c>
      <c r="AI1985" s="31">
        <f t="shared" ref="AI1985:AK1985" ca="1" si="6202">SUM(AD1860:AD1985)</f>
        <v>0.10639794192881399</v>
      </c>
      <c r="AJ1985" s="31">
        <f t="shared" ca="1" si="6202"/>
        <v>-4.7178258061030378E-3</v>
      </c>
      <c r="AK1985" s="31">
        <f t="shared" ca="1" si="6202"/>
        <v>-8.2893227221592092E-3</v>
      </c>
      <c r="AL1985">
        <f ca="1">SUM($AF$129:AF1985)</f>
        <v>2.3161173479952093</v>
      </c>
      <c r="AO1985">
        <f t="shared" ca="1" si="5998"/>
        <v>-2.7190014453347001E-3</v>
      </c>
      <c r="AP1985">
        <f t="shared" ca="1" si="5999"/>
        <v>0</v>
      </c>
      <c r="AQ1985">
        <f t="shared" ref="AQ1985:AQ2048" ca="1" si="6203">PERCENTILE($F1862:$F1985,0.5)</f>
        <v>0</v>
      </c>
      <c r="AR1985" s="31">
        <f t="shared" ref="AR1985:AS1985" ca="1" si="6204">SUM(AO1860:AO1985)</f>
        <v>0.11032344731055489</v>
      </c>
      <c r="AS1985" s="31">
        <f t="shared" ca="1" si="6204"/>
        <v>-8.2893227221592092E-3</v>
      </c>
      <c r="AT1985">
        <f ca="1">SUM($AP$129:AP1985)</f>
        <v>2.7849840046132175</v>
      </c>
    </row>
    <row r="1986" spans="1:46" x14ac:dyDescent="0.25">
      <c r="A1986" s="1">
        <v>41610</v>
      </c>
      <c r="B1986" s="2">
        <v>1795.15</v>
      </c>
      <c r="C1986" s="10">
        <f t="shared" si="6012"/>
        <v>-3.1928480204342271E-3</v>
      </c>
      <c r="D1986" s="7">
        <v>0.3</v>
      </c>
      <c r="E1986" s="7">
        <f t="shared" ca="1" si="6007"/>
        <v>7.1428571428571397E-2</v>
      </c>
      <c r="F1986" s="7">
        <f t="shared" ca="1" si="6008"/>
        <v>7.1428571428571397E-2</v>
      </c>
      <c r="G1986">
        <f t="shared" ref="G1986:G2049" si="6205">MAX(D1861:D1986)</f>
        <v>0.52</v>
      </c>
      <c r="H1986">
        <f t="shared" ref="H1986:H2049" si="6206">MIN(D1861:D1986)</f>
        <v>0.27</v>
      </c>
      <c r="I1986" s="27">
        <f t="shared" si="6172"/>
        <v>0.11999999999999988</v>
      </c>
      <c r="J1986" s="9">
        <f t="shared" ref="J1986:J2049" si="6207">IF($D1986&lt;N1986,$C1986,0)</f>
        <v>-3.1928480204342271E-3</v>
      </c>
      <c r="K1986" s="9">
        <f t="shared" ref="K1986:K2049" si="6208">IF(AND($D1986&gt;N1986,$D1986&lt;=O1986),$C1986,0)</f>
        <v>0</v>
      </c>
      <c r="L1986" s="9">
        <f t="shared" ref="L1986:L2049" si="6209">IF(AND($D1986&gt;O1986,$D1986&lt;=P1986),$C1986,0)</f>
        <v>0</v>
      </c>
      <c r="M1986" s="9">
        <f t="shared" ref="M1986:M2049" si="6210">IF(AND($D1986&gt;P1986),$C1986,0)</f>
        <v>0</v>
      </c>
      <c r="N1986" s="28">
        <f t="shared" si="6195"/>
        <v>0.32</v>
      </c>
      <c r="O1986" s="28">
        <f t="shared" si="6196"/>
        <v>0.34</v>
      </c>
      <c r="P1986" s="28">
        <f t="shared" si="6197"/>
        <v>0.36249999999999999</v>
      </c>
      <c r="Q1986" s="28">
        <f t="shared" si="6198"/>
        <v>0.52</v>
      </c>
      <c r="R1986" s="9">
        <f t="shared" ref="R1986:R2049" ca="1" si="6211">IF($E1986&lt;V1986,$C1986,0)</f>
        <v>0</v>
      </c>
      <c r="S1986" s="9">
        <f t="shared" ref="S1986:S2049" ca="1" si="6212">IF(AND($E1986&gt;V1986,$E1986&lt;=W1986),$C1986,0)</f>
        <v>0</v>
      </c>
      <c r="T1986" s="9">
        <f t="shared" ref="T1986:T2049" ca="1" si="6213">IF(AND($E1986&gt;W1986,$E1986&lt;=X1986),$C1986,0)</f>
        <v>0</v>
      </c>
      <c r="U1986" s="9">
        <f t="shared" ref="U1986:U2049" ca="1" si="6214">IF(AND($E1986&gt;X1986),$C1986,0)</f>
        <v>-3.1928480204342271E-3</v>
      </c>
      <c r="V1986" s="28">
        <f t="shared" ref="V1986:Y1986" ca="1" si="6215">QUARTILE($F1862:$F1985,V$2)</f>
        <v>-4.7909407665505166E-2</v>
      </c>
      <c r="W1986" s="28">
        <f t="shared" ca="1" si="6215"/>
        <v>0</v>
      </c>
      <c r="X1986" s="28">
        <f t="shared" ca="1" si="6215"/>
        <v>5.3362573099415167E-2</v>
      </c>
      <c r="Y1986" s="28">
        <f t="shared" ca="1" si="6215"/>
        <v>0.15151515151515138</v>
      </c>
      <c r="Z1986" s="30">
        <f t="shared" ca="1" si="6186"/>
        <v>0.11562508194596628</v>
      </c>
      <c r="AA1986" s="30">
        <f t="shared" ca="1" si="6187"/>
        <v>8.4781101205621111E-3</v>
      </c>
      <c r="AB1986" s="30">
        <f t="shared" ca="1" si="6188"/>
        <v>2.7427741530123027E-2</v>
      </c>
      <c r="AC1986" s="30">
        <f t="shared" ca="1" si="6189"/>
        <v>-3.8909912272716458E-2</v>
      </c>
      <c r="AD1986">
        <f t="shared" ref="AD1986:AD2049" ca="1" si="6216">IF($E1986&lt;AG1986,$C1986,0)</f>
        <v>0</v>
      </c>
      <c r="AE1986">
        <f t="shared" ref="AE1986:AE2049" ca="1" si="6217">IF(AND($E1986&gt;AG1986,$E1986&lt;=AH1986),$C1986,0)</f>
        <v>0</v>
      </c>
      <c r="AF1986">
        <f t="shared" ref="AF1986:AF2049" ca="1" si="6218">IF(AND($E1986&gt;AH1986),$C1986,0)</f>
        <v>-3.1928480204342271E-3</v>
      </c>
      <c r="AG1986" s="31">
        <f t="shared" ca="1" si="6200"/>
        <v>-2.9411764705882359E-2</v>
      </c>
      <c r="AH1986" s="31">
        <f t="shared" ca="1" si="6201"/>
        <v>0</v>
      </c>
      <c r="AI1986" s="31">
        <f t="shared" ref="AI1986:AK1986" ca="1" si="6219">SUM(AD1861:AD1986)</f>
        <v>0.12017768668478748</v>
      </c>
      <c r="AJ1986" s="31">
        <f t="shared" ca="1" si="6219"/>
        <v>-4.7178258061030378E-3</v>
      </c>
      <c r="AK1986" s="31">
        <f t="shared" ca="1" si="6219"/>
        <v>-1.1482170742593436E-2</v>
      </c>
      <c r="AL1986">
        <f ca="1">SUM($AF$129:AF1986)</f>
        <v>2.3129244999747751</v>
      </c>
      <c r="AO1986">
        <f t="shared" ref="AO1986:AO2049" ca="1" si="6220">IF($E1986&lt;=AQ1986,$C1986,0)</f>
        <v>0</v>
      </c>
      <c r="AP1986">
        <f t="shared" ref="AP1986:AP2049" ca="1" si="6221">IF(AND($E1986&gt;AQ1986),$C1986,0)</f>
        <v>-3.1928480204342271E-3</v>
      </c>
      <c r="AQ1986">
        <f t="shared" ca="1" si="6203"/>
        <v>0</v>
      </c>
      <c r="AR1986" s="31">
        <f t="shared" ref="AR1986:AS1986" ca="1" si="6222">SUM(AO1861:AO1986)</f>
        <v>0.12410319206652844</v>
      </c>
      <c r="AS1986" s="31">
        <f t="shared" ca="1" si="6222"/>
        <v>-1.1482170742593436E-2</v>
      </c>
      <c r="AT1986">
        <f ca="1">SUM($AP$129:AP1986)</f>
        <v>2.7817911565927833</v>
      </c>
    </row>
    <row r="1987" spans="1:46" x14ac:dyDescent="0.25">
      <c r="A1987" s="1">
        <v>41611</v>
      </c>
      <c r="B1987" s="2">
        <v>1792.81</v>
      </c>
      <c r="C1987" s="10">
        <f t="shared" si="6012"/>
        <v>-1.3035122413169627E-3</v>
      </c>
      <c r="D1987" s="7">
        <v>0.28000000000000003</v>
      </c>
      <c r="E1987" s="7">
        <f t="shared" ca="1" si="6007"/>
        <v>-6.6666666666666541E-2</v>
      </c>
      <c r="F1987" s="7">
        <f t="shared" ca="1" si="6008"/>
        <v>-6.6666666666666541E-2</v>
      </c>
      <c r="G1987">
        <f t="shared" si="6205"/>
        <v>0.52</v>
      </c>
      <c r="H1987">
        <f t="shared" si="6206"/>
        <v>0.27</v>
      </c>
      <c r="I1987" s="27">
        <f t="shared" si="6172"/>
        <v>4.0000000000000036E-2</v>
      </c>
      <c r="J1987" s="9">
        <f t="shared" si="6207"/>
        <v>-1.3035122413169627E-3</v>
      </c>
      <c r="K1987" s="9">
        <f t="shared" si="6208"/>
        <v>0</v>
      </c>
      <c r="L1987" s="9">
        <f t="shared" si="6209"/>
        <v>0</v>
      </c>
      <c r="M1987" s="9">
        <f t="shared" si="6210"/>
        <v>0</v>
      </c>
      <c r="N1987" s="28">
        <f t="shared" si="6195"/>
        <v>0.32</v>
      </c>
      <c r="O1987" s="28">
        <f t="shared" si="6196"/>
        <v>0.34</v>
      </c>
      <c r="P1987" s="28">
        <f t="shared" si="6197"/>
        <v>0.36249999999999999</v>
      </c>
      <c r="Q1987" s="28">
        <f t="shared" si="6198"/>
        <v>0.52</v>
      </c>
      <c r="R1987" s="9">
        <f t="shared" ca="1" si="6211"/>
        <v>-1.3035122413169627E-3</v>
      </c>
      <c r="S1987" s="9">
        <f t="shared" ca="1" si="6212"/>
        <v>0</v>
      </c>
      <c r="T1987" s="9">
        <f t="shared" ca="1" si="6213"/>
        <v>0</v>
      </c>
      <c r="U1987" s="9">
        <f t="shared" ca="1" si="6214"/>
        <v>0</v>
      </c>
      <c r="V1987" s="28">
        <f t="shared" ref="V1987:Y1987" ca="1" si="6223">QUARTILE($F1863:$F1986,V$2)</f>
        <v>-4.7909407665505166E-2</v>
      </c>
      <c r="W1987" s="28">
        <f t="shared" ca="1" si="6223"/>
        <v>0</v>
      </c>
      <c r="X1987" s="28">
        <f t="shared" ca="1" si="6223"/>
        <v>5.3362573099415167E-2</v>
      </c>
      <c r="Y1987" s="28">
        <f t="shared" ca="1" si="6223"/>
        <v>0.15151515151515138</v>
      </c>
      <c r="Z1987" s="30">
        <f t="shared" ca="1" si="6186"/>
        <v>0.11432156970464932</v>
      </c>
      <c r="AA1987" s="30">
        <f t="shared" ca="1" si="6187"/>
        <v>-1.2162736669451592E-5</v>
      </c>
      <c r="AB1987" s="30">
        <f t="shared" ca="1" si="6188"/>
        <v>2.7427741530123027E-2</v>
      </c>
      <c r="AC1987" s="30">
        <f t="shared" ca="1" si="6189"/>
        <v>-3.8909912272716458E-2</v>
      </c>
      <c r="AD1987">
        <f t="shared" ca="1" si="6216"/>
        <v>-1.3035122413169627E-3</v>
      </c>
      <c r="AE1987">
        <f t="shared" ca="1" si="6217"/>
        <v>0</v>
      </c>
      <c r="AF1987">
        <f t="shared" ca="1" si="6218"/>
        <v>0</v>
      </c>
      <c r="AG1987" s="31">
        <f t="shared" ca="1" si="6200"/>
        <v>-3.0303030303030276E-2</v>
      </c>
      <c r="AH1987" s="31">
        <f t="shared" ca="1" si="6201"/>
        <v>0</v>
      </c>
      <c r="AI1987" s="31">
        <f t="shared" ref="AI1987:AK1987" ca="1" si="6224">SUM(AD1862:AD1987)</f>
        <v>0.11887417444347052</v>
      </c>
      <c r="AJ1987" s="31">
        <f t="shared" ca="1" si="6224"/>
        <v>-4.7178258061030378E-3</v>
      </c>
      <c r="AK1987" s="31">
        <f t="shared" ca="1" si="6224"/>
        <v>-1.1482170742593436E-2</v>
      </c>
      <c r="AL1987">
        <f ca="1">SUM($AF$129:AF1987)</f>
        <v>2.3129244999747751</v>
      </c>
      <c r="AO1987">
        <f t="shared" ca="1" si="6220"/>
        <v>-1.3035122413169627E-3</v>
      </c>
      <c r="AP1987">
        <f t="shared" ca="1" si="6221"/>
        <v>0</v>
      </c>
      <c r="AQ1987">
        <f t="shared" ca="1" si="6203"/>
        <v>0</v>
      </c>
      <c r="AR1987" s="31">
        <f t="shared" ref="AR1987:AS1987" ca="1" si="6225">SUM(AO1862:AO1987)</f>
        <v>0.11430940696797992</v>
      </c>
      <c r="AS1987" s="31">
        <f t="shared" ca="1" si="6225"/>
        <v>-1.1482170742593436E-2</v>
      </c>
      <c r="AT1987">
        <f ca="1">SUM($AP$129:AP1987)</f>
        <v>2.7817911565927833</v>
      </c>
    </row>
    <row r="1988" spans="1:46" x14ac:dyDescent="0.25">
      <c r="A1988" s="1">
        <v>41612</v>
      </c>
      <c r="B1988" s="2">
        <v>1785.03</v>
      </c>
      <c r="C1988" s="10">
        <f t="shared" si="6012"/>
        <v>-4.3395563389316064E-3</v>
      </c>
      <c r="D1988" s="7">
        <v>0.3</v>
      </c>
      <c r="E1988" s="7">
        <f t="shared" ca="1" si="6007"/>
        <v>7.1428571428571397E-2</v>
      </c>
      <c r="F1988" s="7">
        <f t="shared" ca="1" si="6008"/>
        <v>7.1428571428571397E-2</v>
      </c>
      <c r="G1988">
        <f t="shared" si="6205"/>
        <v>0.52</v>
      </c>
      <c r="H1988">
        <f t="shared" si="6206"/>
        <v>0.27</v>
      </c>
      <c r="I1988" s="27">
        <f t="shared" si="6172"/>
        <v>0.11999999999999988</v>
      </c>
      <c r="J1988" s="9">
        <f t="shared" si="6207"/>
        <v>-4.3395563389316064E-3</v>
      </c>
      <c r="K1988" s="9">
        <f t="shared" si="6208"/>
        <v>0</v>
      </c>
      <c r="L1988" s="9">
        <f t="shared" si="6209"/>
        <v>0</v>
      </c>
      <c r="M1988" s="9">
        <f t="shared" si="6210"/>
        <v>0</v>
      </c>
      <c r="N1988" s="28">
        <f t="shared" si="6195"/>
        <v>0.32</v>
      </c>
      <c r="O1988" s="28">
        <f t="shared" si="6196"/>
        <v>0.34</v>
      </c>
      <c r="P1988" s="28">
        <f t="shared" si="6197"/>
        <v>0.36249999999999999</v>
      </c>
      <c r="Q1988" s="28">
        <f t="shared" si="6198"/>
        <v>0.52</v>
      </c>
      <c r="R1988" s="9">
        <f t="shared" ca="1" si="6211"/>
        <v>0</v>
      </c>
      <c r="S1988" s="9">
        <f t="shared" ca="1" si="6212"/>
        <v>0</v>
      </c>
      <c r="T1988" s="9">
        <f t="shared" ca="1" si="6213"/>
        <v>0</v>
      </c>
      <c r="U1988" s="9">
        <f t="shared" ca="1" si="6214"/>
        <v>-4.3395563389316064E-3</v>
      </c>
      <c r="V1988" s="28">
        <f t="shared" ref="V1988:Y1988" ca="1" si="6226">QUARTILE($F1864:$F1987,V$2)</f>
        <v>-4.9085365853658497E-2</v>
      </c>
      <c r="W1988" s="28">
        <f t="shared" ca="1" si="6226"/>
        <v>0</v>
      </c>
      <c r="X1988" s="28">
        <f t="shared" ca="1" si="6226"/>
        <v>5.3362573099415167E-2</v>
      </c>
      <c r="Y1988" s="28">
        <f t="shared" ca="1" si="6226"/>
        <v>0.15151515151515138</v>
      </c>
      <c r="Z1988" s="30">
        <f t="shared" ca="1" si="6186"/>
        <v>0.11432156970464932</v>
      </c>
      <c r="AA1988" s="30">
        <f t="shared" ca="1" si="6187"/>
        <v>-1.2162736669451592E-5</v>
      </c>
      <c r="AB1988" s="30">
        <f t="shared" ca="1" si="6188"/>
        <v>2.7427741530123027E-2</v>
      </c>
      <c r="AC1988" s="30">
        <f t="shared" ca="1" si="6189"/>
        <v>-5.6081043407033251E-2</v>
      </c>
      <c r="AD1988">
        <f t="shared" ca="1" si="6216"/>
        <v>0</v>
      </c>
      <c r="AE1988">
        <f t="shared" ca="1" si="6217"/>
        <v>0</v>
      </c>
      <c r="AF1988">
        <f t="shared" ca="1" si="6218"/>
        <v>-4.3395563389316064E-3</v>
      </c>
      <c r="AG1988" s="31">
        <f t="shared" ca="1" si="6200"/>
        <v>-3.0303030303030276E-2</v>
      </c>
      <c r="AH1988" s="31">
        <f t="shared" ca="1" si="6201"/>
        <v>0</v>
      </c>
      <c r="AI1988" s="31">
        <f t="shared" ref="AI1988:AK1988" ca="1" si="6227">SUM(AD1863:AD1988)</f>
        <v>0.11887417444347052</v>
      </c>
      <c r="AJ1988" s="31">
        <f t="shared" ca="1" si="6227"/>
        <v>-4.7178258061030378E-3</v>
      </c>
      <c r="AK1988" s="31">
        <f t="shared" ca="1" si="6227"/>
        <v>-2.8653301876910217E-2</v>
      </c>
      <c r="AL1988">
        <f ca="1">SUM($AF$129:AF1988)</f>
        <v>2.3085849436358434</v>
      </c>
      <c r="AO1988">
        <f t="shared" ca="1" si="6220"/>
        <v>0</v>
      </c>
      <c r="AP1988">
        <f t="shared" ca="1" si="6221"/>
        <v>-4.3395563389316064E-3</v>
      </c>
      <c r="AQ1988">
        <f t="shared" ca="1" si="6203"/>
        <v>0</v>
      </c>
      <c r="AR1988" s="31">
        <f t="shared" ref="AR1988:AS1988" ca="1" si="6228">SUM(AO1863:AO1988)</f>
        <v>0.11430940696797992</v>
      </c>
      <c r="AS1988" s="31">
        <f t="shared" ca="1" si="6228"/>
        <v>-2.8653301876910217E-2</v>
      </c>
      <c r="AT1988">
        <f ca="1">SUM($AP$129:AP1988)</f>
        <v>2.7774516002538516</v>
      </c>
    </row>
    <row r="1989" spans="1:46" x14ac:dyDescent="0.25">
      <c r="A1989" s="1">
        <v>41613</v>
      </c>
      <c r="B1989" s="2">
        <v>1805.09</v>
      </c>
      <c r="C1989" s="10">
        <f t="shared" si="6012"/>
        <v>1.1237906365719313E-2</v>
      </c>
      <c r="D1989" s="7">
        <v>0.3</v>
      </c>
      <c r="E1989" s="7">
        <f t="shared" ref="E1989:E2052" ca="1" si="6229">(D1989/(INDIRECT(ADDRESS(ROW()-ROC,COLUMN()-1))))-1</f>
        <v>0</v>
      </c>
      <c r="F1989" s="7">
        <f t="shared" ref="F1989:F2052" ca="1" si="6230">INDIRECT(ADDRESS(ROW()-LAG,COLUMN()-1))</f>
        <v>0</v>
      </c>
      <c r="G1989">
        <f t="shared" si="6205"/>
        <v>0.52</v>
      </c>
      <c r="H1989">
        <f t="shared" si="6206"/>
        <v>0.27</v>
      </c>
      <c r="I1989" s="27">
        <f t="shared" si="6172"/>
        <v>0.11999999999999988</v>
      </c>
      <c r="J1989" s="9">
        <f t="shared" si="6207"/>
        <v>1.1237906365719313E-2</v>
      </c>
      <c r="K1989" s="9">
        <f t="shared" si="6208"/>
        <v>0</v>
      </c>
      <c r="L1989" s="9">
        <f t="shared" si="6209"/>
        <v>0</v>
      </c>
      <c r="M1989" s="9">
        <f t="shared" si="6210"/>
        <v>0</v>
      </c>
      <c r="N1989" s="28">
        <f t="shared" si="6195"/>
        <v>0.32</v>
      </c>
      <c r="O1989" s="28">
        <f t="shared" si="6196"/>
        <v>0.33500000000000002</v>
      </c>
      <c r="P1989" s="28">
        <f t="shared" si="6197"/>
        <v>0.36249999999999999</v>
      </c>
      <c r="Q1989" s="28">
        <f t="shared" si="6198"/>
        <v>0.52</v>
      </c>
      <c r="R1989" s="9">
        <f t="shared" ca="1" si="6211"/>
        <v>0</v>
      </c>
      <c r="S1989" s="9">
        <f t="shared" ca="1" si="6212"/>
        <v>1.1237906365719313E-2</v>
      </c>
      <c r="T1989" s="9">
        <f t="shared" ca="1" si="6213"/>
        <v>0</v>
      </c>
      <c r="U1989" s="9">
        <f t="shared" ca="1" si="6214"/>
        <v>0</v>
      </c>
      <c r="V1989" s="28">
        <f t="shared" ref="V1989:Y1989" ca="1" si="6231">QUARTILE($F1865:$F1988,V$2)</f>
        <v>-4.9085365853658497E-2</v>
      </c>
      <c r="W1989" s="28">
        <f t="shared" ca="1" si="6231"/>
        <v>0</v>
      </c>
      <c r="X1989" s="28">
        <f t="shared" ca="1" si="6231"/>
        <v>5.3362573099415167E-2</v>
      </c>
      <c r="Y1989" s="28">
        <f t="shared" ca="1" si="6231"/>
        <v>0.15151515151515138</v>
      </c>
      <c r="Z1989" s="30">
        <f t="shared" ca="1" si="6186"/>
        <v>0.11432156970464932</v>
      </c>
      <c r="AA1989" s="30">
        <f t="shared" ca="1" si="6187"/>
        <v>1.1572589763236815E-2</v>
      </c>
      <c r="AB1989" s="30">
        <f t="shared" ca="1" si="6188"/>
        <v>2.7427741530123027E-2</v>
      </c>
      <c r="AC1989" s="30">
        <f t="shared" ca="1" si="6189"/>
        <v>-5.6081043407033251E-2</v>
      </c>
      <c r="AD1989">
        <f t="shared" ca="1" si="6216"/>
        <v>0</v>
      </c>
      <c r="AE1989">
        <f t="shared" ca="1" si="6217"/>
        <v>1.1237906365719313E-2</v>
      </c>
      <c r="AF1989">
        <f t="shared" ca="1" si="6218"/>
        <v>0</v>
      </c>
      <c r="AG1989" s="31">
        <f t="shared" ca="1" si="6200"/>
        <v>-3.0303030303030276E-2</v>
      </c>
      <c r="AH1989" s="31">
        <f t="shared" ca="1" si="6201"/>
        <v>0</v>
      </c>
      <c r="AI1989" s="31">
        <f t="shared" ref="AI1989:AK1989" ca="1" si="6232">SUM(AD1864:AD1989)</f>
        <v>0.11887417444347052</v>
      </c>
      <c r="AJ1989" s="31">
        <f t="shared" ca="1" si="6232"/>
        <v>6.5200805596162753E-3</v>
      </c>
      <c r="AK1989" s="31">
        <f t="shared" ca="1" si="6232"/>
        <v>-2.8653301876910217E-2</v>
      </c>
      <c r="AL1989">
        <f ca="1">SUM($AF$129:AF1989)</f>
        <v>2.3085849436358434</v>
      </c>
      <c r="AO1989">
        <f t="shared" ca="1" si="6220"/>
        <v>1.1237906365719313E-2</v>
      </c>
      <c r="AP1989">
        <f t="shared" ca="1" si="6221"/>
        <v>0</v>
      </c>
      <c r="AQ1989">
        <f t="shared" ca="1" si="6203"/>
        <v>0</v>
      </c>
      <c r="AR1989" s="31">
        <f t="shared" ref="AR1989:AS1989" ca="1" si="6233">SUM(AO1864:AO1989)</f>
        <v>0.12589415946788618</v>
      </c>
      <c r="AS1989" s="31">
        <f t="shared" ca="1" si="6233"/>
        <v>-2.8653301876910217E-2</v>
      </c>
      <c r="AT1989">
        <f ca="1">SUM($AP$129:AP1989)</f>
        <v>2.7774516002538516</v>
      </c>
    </row>
    <row r="1990" spans="1:46" x14ac:dyDescent="0.25">
      <c r="A1990" s="1">
        <v>41614</v>
      </c>
      <c r="B1990" s="2">
        <v>1808.37</v>
      </c>
      <c r="C1990" s="10">
        <f t="shared" ref="C1990:C2053" si="6234">(B1990-B1989)/B1989</f>
        <v>1.8170839127134785E-3</v>
      </c>
      <c r="D1990" s="7">
        <v>0.3</v>
      </c>
      <c r="E1990" s="7">
        <f t="shared" ca="1" si="6229"/>
        <v>0</v>
      </c>
      <c r="F1990" s="7">
        <f t="shared" ca="1" si="6230"/>
        <v>0</v>
      </c>
      <c r="G1990">
        <f t="shared" si="6205"/>
        <v>0.52</v>
      </c>
      <c r="H1990">
        <f t="shared" si="6206"/>
        <v>0.27</v>
      </c>
      <c r="I1990" s="27">
        <f t="shared" si="6172"/>
        <v>0.11999999999999988</v>
      </c>
      <c r="J1990" s="9">
        <f t="shared" si="6207"/>
        <v>1.8170839127134785E-3</v>
      </c>
      <c r="K1990" s="9">
        <f t="shared" si="6208"/>
        <v>0</v>
      </c>
      <c r="L1990" s="9">
        <f t="shared" si="6209"/>
        <v>0</v>
      </c>
      <c r="M1990" s="9">
        <f t="shared" si="6210"/>
        <v>0</v>
      </c>
      <c r="N1990" s="28">
        <f t="shared" si="6195"/>
        <v>0.3175</v>
      </c>
      <c r="O1990" s="28">
        <f t="shared" si="6196"/>
        <v>0.33</v>
      </c>
      <c r="P1990" s="28">
        <f t="shared" si="6197"/>
        <v>0.36249999999999999</v>
      </c>
      <c r="Q1990" s="28">
        <f t="shared" si="6198"/>
        <v>0.52</v>
      </c>
      <c r="R1990" s="9">
        <f t="shared" ca="1" si="6211"/>
        <v>0</v>
      </c>
      <c r="S1990" s="9">
        <f t="shared" ca="1" si="6212"/>
        <v>1.8170839127134785E-3</v>
      </c>
      <c r="T1990" s="9">
        <f t="shared" ca="1" si="6213"/>
        <v>0</v>
      </c>
      <c r="U1990" s="9">
        <f t="shared" ca="1" si="6214"/>
        <v>0</v>
      </c>
      <c r="V1990" s="28">
        <f t="shared" ref="V1990:Y1990" ca="1" si="6235">QUARTILE($F1866:$F1989,V$2)</f>
        <v>-4.9085365853658497E-2</v>
      </c>
      <c r="W1990" s="28">
        <f t="shared" ca="1" si="6235"/>
        <v>0</v>
      </c>
      <c r="X1990" s="28">
        <f t="shared" ca="1" si="6235"/>
        <v>5.3362573099415167E-2</v>
      </c>
      <c r="Y1990" s="28">
        <f t="shared" ca="1" si="6235"/>
        <v>0.15151515151515138</v>
      </c>
      <c r="Z1990" s="30">
        <f t="shared" ca="1" si="6186"/>
        <v>0.11432156970464932</v>
      </c>
      <c r="AA1990" s="30">
        <f t="shared" ca="1" si="6187"/>
        <v>1.3389673675950294E-2</v>
      </c>
      <c r="AB1990" s="30">
        <f t="shared" ca="1" si="6188"/>
        <v>2.7427741530123027E-2</v>
      </c>
      <c r="AC1990" s="30">
        <f t="shared" ca="1" si="6189"/>
        <v>-4.592770857220764E-2</v>
      </c>
      <c r="AD1990">
        <f t="shared" ca="1" si="6216"/>
        <v>0</v>
      </c>
      <c r="AE1990">
        <f t="shared" ca="1" si="6217"/>
        <v>1.8170839127134785E-3</v>
      </c>
      <c r="AF1990">
        <f t="shared" ca="1" si="6218"/>
        <v>0</v>
      </c>
      <c r="AG1990" s="31">
        <f t="shared" ca="1" si="6200"/>
        <v>-2.9411764705882359E-2</v>
      </c>
      <c r="AH1990" s="31">
        <f t="shared" ca="1" si="6201"/>
        <v>0</v>
      </c>
      <c r="AI1990" s="31">
        <f t="shared" ref="AI1990:AK1990" ca="1" si="6236">SUM(AD1865:AD1990)</f>
        <v>0.11887417444347052</v>
      </c>
      <c r="AJ1990" s="31">
        <f t="shared" ca="1" si="6236"/>
        <v>8.3371644723297545E-3</v>
      </c>
      <c r="AK1990" s="31">
        <f t="shared" ca="1" si="6236"/>
        <v>-1.849996704208462E-2</v>
      </c>
      <c r="AL1990">
        <f ca="1">SUM($AF$129:AF1990)</f>
        <v>2.3085849436358434</v>
      </c>
      <c r="AO1990">
        <f t="shared" ca="1" si="6220"/>
        <v>1.8170839127134785E-3</v>
      </c>
      <c r="AP1990">
        <f t="shared" ca="1" si="6221"/>
        <v>0</v>
      </c>
      <c r="AQ1990">
        <f t="shared" ca="1" si="6203"/>
        <v>0</v>
      </c>
      <c r="AR1990" s="31">
        <f t="shared" ref="AR1990:AS1990" ca="1" si="6237">SUM(AO1865:AO1990)</f>
        <v>0.12771124338059966</v>
      </c>
      <c r="AS1990" s="31">
        <f t="shared" ca="1" si="6237"/>
        <v>-1.849996704208462E-2</v>
      </c>
      <c r="AT1990">
        <f ca="1">SUM($AP$129:AP1990)</f>
        <v>2.7774516002538516</v>
      </c>
    </row>
    <row r="1991" spans="1:46" x14ac:dyDescent="0.25">
      <c r="A1991" s="1">
        <v>41617</v>
      </c>
      <c r="B1991" s="2">
        <v>1802.62</v>
      </c>
      <c r="C1991" s="10">
        <f t="shared" si="6234"/>
        <v>-3.179659029955153E-3</v>
      </c>
      <c r="D1991" s="7">
        <v>0.3</v>
      </c>
      <c r="E1991" s="7">
        <f t="shared" ca="1" si="6229"/>
        <v>0</v>
      </c>
      <c r="F1991" s="7">
        <f t="shared" ca="1" si="6230"/>
        <v>0</v>
      </c>
      <c r="G1991">
        <f t="shared" si="6205"/>
        <v>0.52</v>
      </c>
      <c r="H1991">
        <f t="shared" si="6206"/>
        <v>0.27</v>
      </c>
      <c r="I1991" s="27">
        <f t="shared" si="6172"/>
        <v>0.11999999999999988</v>
      </c>
      <c r="J1991" s="9">
        <f t="shared" si="6207"/>
        <v>-3.179659029955153E-3</v>
      </c>
      <c r="K1991" s="9">
        <f t="shared" si="6208"/>
        <v>0</v>
      </c>
      <c r="L1991" s="9">
        <f t="shared" si="6209"/>
        <v>0</v>
      </c>
      <c r="M1991" s="9">
        <f t="shared" si="6210"/>
        <v>0</v>
      </c>
      <c r="N1991" s="28">
        <f t="shared" si="6195"/>
        <v>0.31</v>
      </c>
      <c r="O1991" s="28">
        <f t="shared" si="6196"/>
        <v>0.33</v>
      </c>
      <c r="P1991" s="28">
        <f t="shared" si="6197"/>
        <v>0.36249999999999999</v>
      </c>
      <c r="Q1991" s="28">
        <f t="shared" si="6198"/>
        <v>0.52</v>
      </c>
      <c r="R1991" s="9">
        <f t="shared" ca="1" si="6211"/>
        <v>0</v>
      </c>
      <c r="S1991" s="9">
        <f t="shared" ca="1" si="6212"/>
        <v>-3.179659029955153E-3</v>
      </c>
      <c r="T1991" s="9">
        <f t="shared" ca="1" si="6213"/>
        <v>0</v>
      </c>
      <c r="U1991" s="9">
        <f t="shared" ca="1" si="6214"/>
        <v>0</v>
      </c>
      <c r="V1991" s="28">
        <f t="shared" ref="V1991:Y1991" ca="1" si="6238">QUARTILE($F1867:$F1990,V$2)</f>
        <v>-4.7909407665505166E-2</v>
      </c>
      <c r="W1991" s="28">
        <f t="shared" ca="1" si="6238"/>
        <v>0</v>
      </c>
      <c r="X1991" s="28">
        <f t="shared" ca="1" si="6238"/>
        <v>5.3362573099415167E-2</v>
      </c>
      <c r="Y1991" s="28">
        <f t="shared" ca="1" si="6238"/>
        <v>0.15151515151515138</v>
      </c>
      <c r="Z1991" s="30">
        <f t="shared" ca="1" si="6186"/>
        <v>0.11432156970464932</v>
      </c>
      <c r="AA1991" s="30">
        <f t="shared" ca="1" si="6187"/>
        <v>1.8579579194955023E-2</v>
      </c>
      <c r="AB1991" s="30">
        <f t="shared" ca="1" si="6188"/>
        <v>2.7427741530123027E-2</v>
      </c>
      <c r="AC1991" s="30">
        <f t="shared" ca="1" si="6189"/>
        <v>-4.592770857220764E-2</v>
      </c>
      <c r="AD1991">
        <f t="shared" ca="1" si="6216"/>
        <v>0</v>
      </c>
      <c r="AE1991">
        <f t="shared" ca="1" si="6217"/>
        <v>-3.179659029955153E-3</v>
      </c>
      <c r="AF1991">
        <f t="shared" ca="1" si="6218"/>
        <v>0</v>
      </c>
      <c r="AG1991" s="31">
        <f t="shared" ca="1" si="6200"/>
        <v>-2.9411764705882359E-2</v>
      </c>
      <c r="AH1991" s="31">
        <f t="shared" ca="1" si="6201"/>
        <v>0</v>
      </c>
      <c r="AI1991" s="31">
        <f t="shared" ref="AI1991:AK1991" ca="1" si="6239">SUM(AD1866:AD1991)</f>
        <v>0.11887417444347052</v>
      </c>
      <c r="AJ1991" s="31">
        <f t="shared" ca="1" si="6239"/>
        <v>5.157505442374602E-3</v>
      </c>
      <c r="AK1991" s="31">
        <f t="shared" ca="1" si="6239"/>
        <v>-1.849996704208462E-2</v>
      </c>
      <c r="AL1991">
        <f ca="1">SUM($AF$129:AF1991)</f>
        <v>2.3085849436358434</v>
      </c>
      <c r="AO1991">
        <f t="shared" ca="1" si="6220"/>
        <v>-3.179659029955153E-3</v>
      </c>
      <c r="AP1991">
        <f t="shared" ca="1" si="6221"/>
        <v>0</v>
      </c>
      <c r="AQ1991">
        <f t="shared" ca="1" si="6203"/>
        <v>0</v>
      </c>
      <c r="AR1991" s="31">
        <f t="shared" ref="AR1991:AS1991" ca="1" si="6240">SUM(AO1866:AO1991)</f>
        <v>0.13290114889960444</v>
      </c>
      <c r="AS1991" s="31">
        <f t="shared" ca="1" si="6240"/>
        <v>-1.849996704208462E-2</v>
      </c>
      <c r="AT1991">
        <f ca="1">SUM($AP$129:AP1991)</f>
        <v>2.7774516002538516</v>
      </c>
    </row>
    <row r="1992" spans="1:46" x14ac:dyDescent="0.25">
      <c r="A1992" s="1">
        <v>41618</v>
      </c>
      <c r="B1992" s="2">
        <v>1782.22</v>
      </c>
      <c r="C1992" s="10">
        <f t="shared" si="6234"/>
        <v>-1.1316861013413735E-2</v>
      </c>
      <c r="D1992" s="7">
        <v>0.3</v>
      </c>
      <c r="E1992" s="7">
        <f t="shared" ca="1" si="6229"/>
        <v>0</v>
      </c>
      <c r="F1992" s="7">
        <f t="shared" ca="1" si="6230"/>
        <v>0</v>
      </c>
      <c r="G1992">
        <f t="shared" si="6205"/>
        <v>0.52</v>
      </c>
      <c r="H1992">
        <f t="shared" si="6206"/>
        <v>0.27</v>
      </c>
      <c r="I1992" s="27">
        <f t="shared" si="6172"/>
        <v>0.11999999999999988</v>
      </c>
      <c r="J1992" s="9">
        <f t="shared" si="6207"/>
        <v>-1.1316861013413735E-2</v>
      </c>
      <c r="K1992" s="9">
        <f t="shared" si="6208"/>
        <v>0</v>
      </c>
      <c r="L1992" s="9">
        <f t="shared" si="6209"/>
        <v>0</v>
      </c>
      <c r="M1992" s="9">
        <f t="shared" si="6210"/>
        <v>0</v>
      </c>
      <c r="N1992" s="28">
        <f t="shared" si="6195"/>
        <v>0.31</v>
      </c>
      <c r="O1992" s="28">
        <f t="shared" si="6196"/>
        <v>0.33</v>
      </c>
      <c r="P1992" s="28">
        <f t="shared" si="6197"/>
        <v>0.36249999999999999</v>
      </c>
      <c r="Q1992" s="28">
        <f t="shared" si="6198"/>
        <v>0.52</v>
      </c>
      <c r="R1992" s="9">
        <f t="shared" ca="1" si="6211"/>
        <v>0</v>
      </c>
      <c r="S1992" s="9">
        <f t="shared" ca="1" si="6212"/>
        <v>-1.1316861013413735E-2</v>
      </c>
      <c r="T1992" s="9">
        <f t="shared" ca="1" si="6213"/>
        <v>0</v>
      </c>
      <c r="U1992" s="9">
        <f t="shared" ca="1" si="6214"/>
        <v>0</v>
      </c>
      <c r="V1992" s="28">
        <f t="shared" ref="V1992:Y1992" ca="1" si="6241">QUARTILE($F1868:$F1991,V$2)</f>
        <v>-4.381965552178313E-2</v>
      </c>
      <c r="W1992" s="28">
        <f t="shared" ca="1" si="6241"/>
        <v>0</v>
      </c>
      <c r="X1992" s="28">
        <f t="shared" ca="1" si="6241"/>
        <v>5.3362573099415167E-2</v>
      </c>
      <c r="Y1992" s="28">
        <f t="shared" ca="1" si="6241"/>
        <v>0.15151515151515138</v>
      </c>
      <c r="Z1992" s="30">
        <f t="shared" ca="1" si="6186"/>
        <v>9.9537256951939337E-2</v>
      </c>
      <c r="AA1992" s="30">
        <f t="shared" ca="1" si="6187"/>
        <v>7.2627181815412886E-3</v>
      </c>
      <c r="AB1992" s="30">
        <f t="shared" ca="1" si="6188"/>
        <v>2.7427741530123027E-2</v>
      </c>
      <c r="AC1992" s="30">
        <f t="shared" ca="1" si="6189"/>
        <v>-4.592770857220764E-2</v>
      </c>
      <c r="AD1992">
        <f t="shared" ca="1" si="6216"/>
        <v>0</v>
      </c>
      <c r="AE1992">
        <f t="shared" ca="1" si="6217"/>
        <v>-1.1316861013413735E-2</v>
      </c>
      <c r="AF1992">
        <f t="shared" ca="1" si="6218"/>
        <v>0</v>
      </c>
      <c r="AG1992" s="31">
        <f t="shared" ca="1" si="6200"/>
        <v>-2.5000000000000022E-2</v>
      </c>
      <c r="AH1992" s="31">
        <f t="shared" ca="1" si="6201"/>
        <v>0</v>
      </c>
      <c r="AI1992" s="31">
        <f t="shared" ref="AI1992:AK1992" ca="1" si="6242">SUM(AD1867:AD1992)</f>
        <v>0.10408986169076052</v>
      </c>
      <c r="AJ1992" s="31">
        <f t="shared" ca="1" si="6242"/>
        <v>-6.1593555710391327E-3</v>
      </c>
      <c r="AK1992" s="31">
        <f t="shared" ca="1" si="6242"/>
        <v>-1.849996704208462E-2</v>
      </c>
      <c r="AL1992">
        <f ca="1">SUM($AF$129:AF1992)</f>
        <v>2.3085849436358434</v>
      </c>
      <c r="AO1992">
        <f t="shared" ca="1" si="6220"/>
        <v>-1.1316861013413735E-2</v>
      </c>
      <c r="AP1992">
        <f t="shared" ca="1" si="6221"/>
        <v>0</v>
      </c>
      <c r="AQ1992">
        <f t="shared" ca="1" si="6203"/>
        <v>0</v>
      </c>
      <c r="AR1992" s="31">
        <f t="shared" ref="AR1992:AS1992" ca="1" si="6243">SUM(AO1867:AO1992)</f>
        <v>0.10679997513348062</v>
      </c>
      <c r="AS1992" s="31">
        <f t="shared" ca="1" si="6243"/>
        <v>-1.849996704208462E-2</v>
      </c>
      <c r="AT1992">
        <f ca="1">SUM($AP$129:AP1992)</f>
        <v>2.7774516002538516</v>
      </c>
    </row>
    <row r="1993" spans="1:46" x14ac:dyDescent="0.25">
      <c r="A1993" s="1">
        <v>41619</v>
      </c>
      <c r="B1993" s="2">
        <v>1775.5</v>
      </c>
      <c r="C1993" s="10">
        <f t="shared" si="6234"/>
        <v>-3.7705782675539648E-3</v>
      </c>
      <c r="D1993" s="7">
        <v>0.31</v>
      </c>
      <c r="E1993" s="7">
        <f t="shared" ca="1" si="6229"/>
        <v>3.3333333333333437E-2</v>
      </c>
      <c r="F1993" s="7">
        <f t="shared" ca="1" si="6230"/>
        <v>3.3333333333333437E-2</v>
      </c>
      <c r="G1993">
        <f t="shared" si="6205"/>
        <v>0.52</v>
      </c>
      <c r="H1993">
        <f t="shared" si="6206"/>
        <v>0.27</v>
      </c>
      <c r="I1993" s="27">
        <f t="shared" si="6172"/>
        <v>0.15999999999999992</v>
      </c>
      <c r="J1993" s="9">
        <f t="shared" si="6207"/>
        <v>0</v>
      </c>
      <c r="K1993" s="9">
        <f t="shared" si="6208"/>
        <v>0</v>
      </c>
      <c r="L1993" s="9">
        <f t="shared" si="6209"/>
        <v>0</v>
      </c>
      <c r="M1993" s="9">
        <f t="shared" si="6210"/>
        <v>0</v>
      </c>
      <c r="N1993" s="28">
        <f t="shared" si="6195"/>
        <v>0.31</v>
      </c>
      <c r="O1993" s="28">
        <f t="shared" si="6196"/>
        <v>0.33</v>
      </c>
      <c r="P1993" s="28">
        <f t="shared" si="6197"/>
        <v>0.36249999999999999</v>
      </c>
      <c r="Q1993" s="28">
        <f t="shared" si="6198"/>
        <v>0.52</v>
      </c>
      <c r="R1993" s="9">
        <f t="shared" ca="1" si="6211"/>
        <v>0</v>
      </c>
      <c r="S1993" s="9">
        <f t="shared" ca="1" si="6212"/>
        <v>0</v>
      </c>
      <c r="T1993" s="9">
        <f t="shared" ca="1" si="6213"/>
        <v>-3.7705782675539648E-3</v>
      </c>
      <c r="U1993" s="9">
        <f t="shared" ca="1" si="6214"/>
        <v>0</v>
      </c>
      <c r="V1993" s="28">
        <f t="shared" ref="V1993:Y1993" ca="1" si="6244">QUARTILE($F1869:$F1992,V$2)</f>
        <v>-3.650036683785754E-2</v>
      </c>
      <c r="W1993" s="28">
        <f t="shared" ca="1" si="6244"/>
        <v>0</v>
      </c>
      <c r="X1993" s="28">
        <f t="shared" ca="1" si="6244"/>
        <v>5.3362573099415167E-2</v>
      </c>
      <c r="Y1993" s="28">
        <f t="shared" ca="1" si="6244"/>
        <v>0.15151515151515138</v>
      </c>
      <c r="Z1993" s="30">
        <f t="shared" ca="1" si="6186"/>
        <v>0.10542227002974609</v>
      </c>
      <c r="AA1993" s="30">
        <f t="shared" ca="1" si="6187"/>
        <v>7.2627181815412886E-3</v>
      </c>
      <c r="AB1993" s="30">
        <f t="shared" ca="1" si="6188"/>
        <v>2.3657163262569062E-2</v>
      </c>
      <c r="AC1993" s="30">
        <f t="shared" ca="1" si="6189"/>
        <v>-4.592770857220764E-2</v>
      </c>
      <c r="AD1993">
        <f t="shared" ca="1" si="6216"/>
        <v>0</v>
      </c>
      <c r="AE1993">
        <f t="shared" ca="1" si="6217"/>
        <v>0</v>
      </c>
      <c r="AF1993">
        <f t="shared" ca="1" si="6218"/>
        <v>-3.7705782675539648E-3</v>
      </c>
      <c r="AG1993" s="31">
        <f t="shared" ca="1" si="6200"/>
        <v>-2.5000000000000022E-2</v>
      </c>
      <c r="AH1993" s="31">
        <f t="shared" ca="1" si="6201"/>
        <v>0</v>
      </c>
      <c r="AI1993" s="31">
        <f t="shared" ref="AI1993:AK1993" ca="1" si="6245">SUM(AD1868:AD1993)</f>
        <v>0.10997487476856728</v>
      </c>
      <c r="AJ1993" s="31">
        <f t="shared" ca="1" si="6245"/>
        <v>-6.1593555710391327E-3</v>
      </c>
      <c r="AK1993" s="31">
        <f t="shared" ca="1" si="6245"/>
        <v>-2.2270545309638585E-2</v>
      </c>
      <c r="AL1993">
        <f ca="1">SUM($AF$129:AF1993)</f>
        <v>2.3048143653682893</v>
      </c>
      <c r="AO1993">
        <f t="shared" ca="1" si="6220"/>
        <v>0</v>
      </c>
      <c r="AP1993">
        <f t="shared" ca="1" si="6221"/>
        <v>-3.7705782675539648E-3</v>
      </c>
      <c r="AQ1993">
        <f t="shared" ca="1" si="6203"/>
        <v>0</v>
      </c>
      <c r="AR1993" s="31">
        <f t="shared" ref="AR1993:AS1993" ca="1" si="6246">SUM(AO1868:AO1993)</f>
        <v>0.11268498821128743</v>
      </c>
      <c r="AS1993" s="31">
        <f t="shared" ca="1" si="6246"/>
        <v>-2.2270545309638585E-2</v>
      </c>
      <c r="AT1993">
        <f ca="1">SUM($AP$129:AP1993)</f>
        <v>2.7736810219862975</v>
      </c>
    </row>
    <row r="1994" spans="1:46" x14ac:dyDescent="0.25">
      <c r="A1994" s="1">
        <v>41620</v>
      </c>
      <c r="B1994" s="2">
        <v>1775.32</v>
      </c>
      <c r="C1994" s="10">
        <f t="shared" si="6234"/>
        <v>-1.013798929879266E-4</v>
      </c>
      <c r="D1994" s="7">
        <v>0.34</v>
      </c>
      <c r="E1994" s="7">
        <f t="shared" ca="1" si="6229"/>
        <v>9.6774193548387233E-2</v>
      </c>
      <c r="F1994" s="7">
        <f t="shared" ca="1" si="6230"/>
        <v>9.6774193548387233E-2</v>
      </c>
      <c r="G1994">
        <f t="shared" si="6205"/>
        <v>0.52</v>
      </c>
      <c r="H1994">
        <f t="shared" si="6206"/>
        <v>0.27</v>
      </c>
      <c r="I1994" s="27">
        <f t="shared" si="6172"/>
        <v>0.28000000000000003</v>
      </c>
      <c r="J1994" s="9">
        <f t="shared" si="6207"/>
        <v>0</v>
      </c>
      <c r="K1994" s="9">
        <f t="shared" si="6208"/>
        <v>0</v>
      </c>
      <c r="L1994" s="9">
        <f t="shared" si="6209"/>
        <v>-1.013798929879266E-4</v>
      </c>
      <c r="M1994" s="9">
        <f t="shared" si="6210"/>
        <v>0</v>
      </c>
      <c r="N1994" s="28">
        <f t="shared" si="6195"/>
        <v>0.31</v>
      </c>
      <c r="O1994" s="28">
        <f t="shared" si="6196"/>
        <v>0.33</v>
      </c>
      <c r="P1994" s="28">
        <f t="shared" si="6197"/>
        <v>0.36249999999999999</v>
      </c>
      <c r="Q1994" s="28">
        <f t="shared" si="6198"/>
        <v>0.52</v>
      </c>
      <c r="R1994" s="9">
        <f t="shared" ca="1" si="6211"/>
        <v>0</v>
      </c>
      <c r="S1994" s="9">
        <f t="shared" ca="1" si="6212"/>
        <v>0</v>
      </c>
      <c r="T1994" s="9">
        <f t="shared" ca="1" si="6213"/>
        <v>0</v>
      </c>
      <c r="U1994" s="9">
        <f t="shared" ca="1" si="6214"/>
        <v>-1.013798929879266E-4</v>
      </c>
      <c r="V1994" s="28">
        <f t="shared" ref="V1994:Y1994" ca="1" si="6247">QUARTILE($F1870:$F1993,V$2)</f>
        <v>-3.650036683785754E-2</v>
      </c>
      <c r="W1994" s="28">
        <f t="shared" ca="1" si="6247"/>
        <v>0</v>
      </c>
      <c r="X1994" s="28">
        <f t="shared" ca="1" si="6247"/>
        <v>5.3362573099415167E-2</v>
      </c>
      <c r="Y1994" s="28">
        <f t="shared" ca="1" si="6247"/>
        <v>0.15151515151515138</v>
      </c>
      <c r="Z1994" s="30">
        <f t="shared" ca="1" si="6186"/>
        <v>9.7854941708512735E-2</v>
      </c>
      <c r="AA1994" s="30">
        <f t="shared" ca="1" si="6187"/>
        <v>7.2627181815412886E-3</v>
      </c>
      <c r="AB1994" s="30">
        <f t="shared" ca="1" si="6188"/>
        <v>2.3657163262569062E-2</v>
      </c>
      <c r="AC1994" s="30">
        <f t="shared" ca="1" si="6189"/>
        <v>-4.6029088465195565E-2</v>
      </c>
      <c r="AD1994">
        <f t="shared" ca="1" si="6216"/>
        <v>0</v>
      </c>
      <c r="AE1994">
        <f t="shared" ca="1" si="6217"/>
        <v>0</v>
      </c>
      <c r="AF1994">
        <f t="shared" ca="1" si="6218"/>
        <v>-1.013798929879266E-4</v>
      </c>
      <c r="AG1994" s="31">
        <f t="shared" ca="1" si="6200"/>
        <v>-2.5000000000000022E-2</v>
      </c>
      <c r="AH1994" s="31">
        <f t="shared" ca="1" si="6201"/>
        <v>0</v>
      </c>
      <c r="AI1994" s="31">
        <f t="shared" ref="AI1994:AK1994" ca="1" si="6248">SUM(AD1869:AD1994)</f>
        <v>0.10240754644733392</v>
      </c>
      <c r="AJ1994" s="31">
        <f t="shared" ca="1" si="6248"/>
        <v>-6.1593555710391327E-3</v>
      </c>
      <c r="AK1994" s="31">
        <f t="shared" ca="1" si="6248"/>
        <v>-2.237192520262651E-2</v>
      </c>
      <c r="AL1994">
        <f ca="1">SUM($AF$129:AF1994)</f>
        <v>2.3047129854753012</v>
      </c>
      <c r="AO1994">
        <f t="shared" ca="1" si="6220"/>
        <v>0</v>
      </c>
      <c r="AP1994">
        <f t="shared" ca="1" si="6221"/>
        <v>-1.013798929879266E-4</v>
      </c>
      <c r="AQ1994">
        <f t="shared" ca="1" si="6203"/>
        <v>0</v>
      </c>
      <c r="AR1994" s="31">
        <f t="shared" ref="AR1994:AS1994" ca="1" si="6249">SUM(AO1869:AO1994)</f>
        <v>0.10511765989005402</v>
      </c>
      <c r="AS1994" s="31">
        <f t="shared" ca="1" si="6249"/>
        <v>-2.237192520262651E-2</v>
      </c>
      <c r="AT1994">
        <f ca="1">SUM($AP$129:AP1994)</f>
        <v>2.7735796420933094</v>
      </c>
    </row>
    <row r="1995" spans="1:46" x14ac:dyDescent="0.25">
      <c r="A1995" s="1">
        <v>41621</v>
      </c>
      <c r="B1995" s="2">
        <v>1786.54</v>
      </c>
      <c r="C1995" s="10">
        <f t="shared" si="6234"/>
        <v>6.3199873825563998E-3</v>
      </c>
      <c r="D1995" s="7">
        <v>0.34</v>
      </c>
      <c r="E1995" s="7">
        <f t="shared" ca="1" si="6229"/>
        <v>0</v>
      </c>
      <c r="F1995" s="7">
        <f t="shared" ca="1" si="6230"/>
        <v>0</v>
      </c>
      <c r="G1995">
        <f t="shared" si="6205"/>
        <v>0.52</v>
      </c>
      <c r="H1995">
        <f t="shared" si="6206"/>
        <v>0.28000000000000003</v>
      </c>
      <c r="I1995" s="27">
        <f t="shared" si="6172"/>
        <v>0.25</v>
      </c>
      <c r="J1995" s="9">
        <f t="shared" si="6207"/>
        <v>0</v>
      </c>
      <c r="K1995" s="9">
        <f t="shared" si="6208"/>
        <v>0</v>
      </c>
      <c r="L1995" s="9">
        <f t="shared" si="6209"/>
        <v>6.3199873825563998E-3</v>
      </c>
      <c r="M1995" s="9">
        <f t="shared" si="6210"/>
        <v>0</v>
      </c>
      <c r="N1995" s="28">
        <f t="shared" si="6195"/>
        <v>0.3175</v>
      </c>
      <c r="O1995" s="28">
        <f t="shared" si="6196"/>
        <v>0.33500000000000002</v>
      </c>
      <c r="P1995" s="28">
        <f t="shared" si="6197"/>
        <v>0.36249999999999999</v>
      </c>
      <c r="Q1995" s="28">
        <f t="shared" si="6198"/>
        <v>0.52</v>
      </c>
      <c r="R1995" s="9">
        <f t="shared" ca="1" si="6211"/>
        <v>0</v>
      </c>
      <c r="S1995" s="9">
        <f t="shared" ca="1" si="6212"/>
        <v>6.3199873825563998E-3</v>
      </c>
      <c r="T1995" s="9">
        <f t="shared" ca="1" si="6213"/>
        <v>0</v>
      </c>
      <c r="U1995" s="9">
        <f t="shared" ca="1" si="6214"/>
        <v>0</v>
      </c>
      <c r="V1995" s="28">
        <f t="shared" ref="V1995:Y1995" ca="1" si="6250">QUARTILE($F1871:$F1994,V$2)</f>
        <v>-3.650036683785754E-2</v>
      </c>
      <c r="W1995" s="28">
        <f t="shared" ca="1" si="6250"/>
        <v>0</v>
      </c>
      <c r="X1995" s="28">
        <f t="shared" ca="1" si="6250"/>
        <v>5.3362573099415167E-2</v>
      </c>
      <c r="Y1995" s="28">
        <f t="shared" ca="1" si="6250"/>
        <v>0.15151515151515138</v>
      </c>
      <c r="Z1995" s="30">
        <f t="shared" ca="1" si="6186"/>
        <v>9.7854941708512735E-2</v>
      </c>
      <c r="AA1995" s="30">
        <f t="shared" ca="1" si="6187"/>
        <v>5.7915595273932844E-3</v>
      </c>
      <c r="AB1995" s="30">
        <f t="shared" ca="1" si="6188"/>
        <v>2.3657163262569062E-2</v>
      </c>
      <c r="AC1995" s="30">
        <f t="shared" ca="1" si="6189"/>
        <v>-4.6029088465195565E-2</v>
      </c>
      <c r="AD1995">
        <f t="shared" ca="1" si="6216"/>
        <v>0</v>
      </c>
      <c r="AE1995">
        <f t="shared" ca="1" si="6217"/>
        <v>6.3199873825563998E-3</v>
      </c>
      <c r="AF1995">
        <f t="shared" ca="1" si="6218"/>
        <v>0</v>
      </c>
      <c r="AG1995" s="31">
        <f t="shared" ca="1" si="6200"/>
        <v>-2.5000000000000022E-2</v>
      </c>
      <c r="AH1995" s="31">
        <f t="shared" ca="1" si="6201"/>
        <v>0</v>
      </c>
      <c r="AI1995" s="31">
        <f t="shared" ref="AI1995:AK1995" ca="1" si="6251">SUM(AD1870:AD1995)</f>
        <v>0.10240754644733392</v>
      </c>
      <c r="AJ1995" s="31">
        <f t="shared" ca="1" si="6251"/>
        <v>1.6063181151726707E-4</v>
      </c>
      <c r="AK1995" s="31">
        <f t="shared" ca="1" si="6251"/>
        <v>-2.237192520262651E-2</v>
      </c>
      <c r="AL1995">
        <f ca="1">SUM($AF$129:AF1995)</f>
        <v>2.3047129854753012</v>
      </c>
      <c r="AO1995">
        <f t="shared" ca="1" si="6220"/>
        <v>6.3199873825563998E-3</v>
      </c>
      <c r="AP1995">
        <f t="shared" ca="1" si="6221"/>
        <v>0</v>
      </c>
      <c r="AQ1995">
        <f t="shared" ca="1" si="6203"/>
        <v>0</v>
      </c>
      <c r="AR1995" s="31">
        <f t="shared" ref="AR1995:AS1995" ca="1" si="6252">SUM(AO1870:AO1995)</f>
        <v>0.10364650123590603</v>
      </c>
      <c r="AS1995" s="31">
        <f t="shared" ca="1" si="6252"/>
        <v>-2.237192520262651E-2</v>
      </c>
      <c r="AT1995">
        <f ca="1">SUM($AP$129:AP1995)</f>
        <v>2.7735796420933094</v>
      </c>
    </row>
    <row r="1996" spans="1:46" x14ac:dyDescent="0.25">
      <c r="A1996" s="1">
        <v>41624</v>
      </c>
      <c r="B1996" s="2">
        <v>1781</v>
      </c>
      <c r="C1996" s="10">
        <f t="shared" si="6234"/>
        <v>-3.1009661132692041E-3</v>
      </c>
      <c r="D1996" s="7">
        <v>0.34</v>
      </c>
      <c r="E1996" s="7">
        <f t="shared" ca="1" si="6229"/>
        <v>0</v>
      </c>
      <c r="F1996" s="7">
        <f t="shared" ca="1" si="6230"/>
        <v>0</v>
      </c>
      <c r="G1996">
        <f t="shared" si="6205"/>
        <v>0.52</v>
      </c>
      <c r="H1996">
        <f t="shared" si="6206"/>
        <v>0.28000000000000003</v>
      </c>
      <c r="I1996" s="27">
        <f t="shared" si="6172"/>
        <v>0.25</v>
      </c>
      <c r="J1996" s="9">
        <f t="shared" si="6207"/>
        <v>0</v>
      </c>
      <c r="K1996" s="9">
        <f t="shared" si="6208"/>
        <v>-3.1009661132692041E-3</v>
      </c>
      <c r="L1996" s="9">
        <f t="shared" si="6209"/>
        <v>0</v>
      </c>
      <c r="M1996" s="9">
        <f t="shared" si="6210"/>
        <v>0</v>
      </c>
      <c r="N1996" s="28">
        <f t="shared" si="6195"/>
        <v>0.3175</v>
      </c>
      <c r="O1996" s="28">
        <f t="shared" si="6196"/>
        <v>0.34</v>
      </c>
      <c r="P1996" s="28">
        <f t="shared" si="6197"/>
        <v>0.36249999999999999</v>
      </c>
      <c r="Q1996" s="28">
        <f t="shared" si="6198"/>
        <v>0.52</v>
      </c>
      <c r="R1996" s="9">
        <f t="shared" ca="1" si="6211"/>
        <v>0</v>
      </c>
      <c r="S1996" s="9">
        <f t="shared" ca="1" si="6212"/>
        <v>-3.1009661132692041E-3</v>
      </c>
      <c r="T1996" s="9">
        <f t="shared" ca="1" si="6213"/>
        <v>0</v>
      </c>
      <c r="U1996" s="9">
        <f t="shared" ca="1" si="6214"/>
        <v>0</v>
      </c>
      <c r="V1996" s="28">
        <f t="shared" ref="V1996:Y1996" ca="1" si="6253">QUARTILE($F1872:$F1995,V$2)</f>
        <v>-3.650036683785754E-2</v>
      </c>
      <c r="W1996" s="28">
        <f t="shared" ca="1" si="6253"/>
        <v>0</v>
      </c>
      <c r="X1996" s="28">
        <f t="shared" ca="1" si="6253"/>
        <v>3.9943609022556281E-2</v>
      </c>
      <c r="Y1996" s="28">
        <f t="shared" ca="1" si="6253"/>
        <v>0.15151515151515138</v>
      </c>
      <c r="Z1996" s="30">
        <f t="shared" ca="1" si="6186"/>
        <v>9.7854941708512735E-2</v>
      </c>
      <c r="AA1996" s="30">
        <f t="shared" ca="1" si="6187"/>
        <v>2.6905934141240803E-3</v>
      </c>
      <c r="AB1996" s="30">
        <f t="shared" ca="1" si="6188"/>
        <v>2.3657163262569062E-2</v>
      </c>
      <c r="AC1996" s="30">
        <f t="shared" ca="1" si="6189"/>
        <v>-3.2177616443595083E-2</v>
      </c>
      <c r="AD1996">
        <f t="shared" ca="1" si="6216"/>
        <v>0</v>
      </c>
      <c r="AE1996">
        <f t="shared" ca="1" si="6217"/>
        <v>-3.1009661132692041E-3</v>
      </c>
      <c r="AF1996">
        <f t="shared" ca="1" si="6218"/>
        <v>0</v>
      </c>
      <c r="AG1996" s="31">
        <f t="shared" ca="1" si="6200"/>
        <v>-2.5000000000000022E-2</v>
      </c>
      <c r="AH1996" s="31">
        <f t="shared" ca="1" si="6201"/>
        <v>0</v>
      </c>
      <c r="AI1996" s="31">
        <f t="shared" ref="AI1996:AK1996" ca="1" si="6254">SUM(AD1871:AD1996)</f>
        <v>0.10240754644733392</v>
      </c>
      <c r="AJ1996" s="31">
        <f t="shared" ca="1" si="6254"/>
        <v>-2.940334301751937E-3</v>
      </c>
      <c r="AK1996" s="31">
        <f t="shared" ca="1" si="6254"/>
        <v>-8.5204531810260317E-3</v>
      </c>
      <c r="AL1996">
        <f ca="1">SUM($AF$129:AF1996)</f>
        <v>2.3047129854753012</v>
      </c>
      <c r="AO1996">
        <f t="shared" ca="1" si="6220"/>
        <v>-3.1009661132692041E-3</v>
      </c>
      <c r="AP1996">
        <f t="shared" ca="1" si="6221"/>
        <v>0</v>
      </c>
      <c r="AQ1996">
        <f t="shared" ca="1" si="6203"/>
        <v>0</v>
      </c>
      <c r="AR1996" s="31">
        <f t="shared" ref="AR1996:AS1996" ca="1" si="6255">SUM(AO1871:AO1996)</f>
        <v>0.10054553512263682</v>
      </c>
      <c r="AS1996" s="31">
        <f t="shared" ca="1" si="6255"/>
        <v>-8.5204531810260317E-3</v>
      </c>
      <c r="AT1996">
        <f ca="1">SUM($AP$129:AP1996)</f>
        <v>2.7735796420933094</v>
      </c>
    </row>
    <row r="1997" spans="1:46" x14ac:dyDescent="0.25">
      <c r="A1997" s="1">
        <v>41625</v>
      </c>
      <c r="B1997" s="2">
        <v>1810.65</v>
      </c>
      <c r="C1997" s="10">
        <f t="shared" si="6234"/>
        <v>1.6647950589556482E-2</v>
      </c>
      <c r="D1997" s="7">
        <v>0.34</v>
      </c>
      <c r="E1997" s="7">
        <f t="shared" ca="1" si="6229"/>
        <v>0</v>
      </c>
      <c r="F1997" s="7">
        <f t="shared" ca="1" si="6230"/>
        <v>0</v>
      </c>
      <c r="G1997">
        <f t="shared" si="6205"/>
        <v>0.52</v>
      </c>
      <c r="H1997">
        <f t="shared" si="6206"/>
        <v>0.28000000000000003</v>
      </c>
      <c r="I1997" s="27">
        <f t="shared" si="6172"/>
        <v>0.25</v>
      </c>
      <c r="J1997" s="9">
        <f t="shared" si="6207"/>
        <v>0</v>
      </c>
      <c r="K1997" s="9">
        <f t="shared" si="6208"/>
        <v>1.6647950589556482E-2</v>
      </c>
      <c r="L1997" s="9">
        <f t="shared" si="6209"/>
        <v>0</v>
      </c>
      <c r="M1997" s="9">
        <f t="shared" si="6210"/>
        <v>0</v>
      </c>
      <c r="N1997" s="28">
        <f t="shared" si="6195"/>
        <v>0.3175</v>
      </c>
      <c r="O1997" s="28">
        <f t="shared" si="6196"/>
        <v>0.34</v>
      </c>
      <c r="P1997" s="28">
        <f t="shared" si="6197"/>
        <v>0.36</v>
      </c>
      <c r="Q1997" s="28">
        <f t="shared" si="6198"/>
        <v>0.52</v>
      </c>
      <c r="R1997" s="9">
        <f t="shared" ca="1" si="6211"/>
        <v>0</v>
      </c>
      <c r="S1997" s="9">
        <f t="shared" ca="1" si="6212"/>
        <v>1.6647950589556482E-2</v>
      </c>
      <c r="T1997" s="9">
        <f t="shared" ca="1" si="6213"/>
        <v>0</v>
      </c>
      <c r="U1997" s="9">
        <f t="shared" ca="1" si="6214"/>
        <v>0</v>
      </c>
      <c r="V1997" s="28">
        <f t="shared" ref="V1997:Y1997" ca="1" si="6256">QUARTILE($F1873:$F1996,V$2)</f>
        <v>-3.650036683785754E-2</v>
      </c>
      <c r="W1997" s="28">
        <f t="shared" ca="1" si="6256"/>
        <v>0</v>
      </c>
      <c r="X1997" s="28">
        <f t="shared" ca="1" si="6256"/>
        <v>3.479064039408869E-2</v>
      </c>
      <c r="Y1997" s="28">
        <f t="shared" ca="1" si="6256"/>
        <v>0.13043478260869557</v>
      </c>
      <c r="Z1997" s="30">
        <f t="shared" ca="1" si="6186"/>
        <v>9.7854941708512735E-2</v>
      </c>
      <c r="AA1997" s="30">
        <f t="shared" ca="1" si="6187"/>
        <v>1.9338544003680562E-2</v>
      </c>
      <c r="AB1997" s="30">
        <f t="shared" ca="1" si="6188"/>
        <v>2.3657163262569062E-2</v>
      </c>
      <c r="AC1997" s="30">
        <f t="shared" ca="1" si="6189"/>
        <v>-7.1673336199010009E-3</v>
      </c>
      <c r="AD1997">
        <f t="shared" ca="1" si="6216"/>
        <v>0</v>
      </c>
      <c r="AE1997">
        <f t="shared" ca="1" si="6217"/>
        <v>1.6647950589556482E-2</v>
      </c>
      <c r="AF1997">
        <f t="shared" ca="1" si="6218"/>
        <v>0</v>
      </c>
      <c r="AG1997" s="31">
        <f t="shared" ca="1" si="6200"/>
        <v>-2.5000000000000022E-2</v>
      </c>
      <c r="AH1997" s="31">
        <f t="shared" ca="1" si="6201"/>
        <v>0</v>
      </c>
      <c r="AI1997" s="31">
        <f t="shared" ref="AI1997:AK1997" ca="1" si="6257">SUM(AD1872:AD1997)</f>
        <v>0.10240754644733392</v>
      </c>
      <c r="AJ1997" s="31">
        <f t="shared" ca="1" si="6257"/>
        <v>1.3707616287804545E-2</v>
      </c>
      <c r="AK1997" s="31">
        <f t="shared" ca="1" si="6257"/>
        <v>1.6489829642668059E-2</v>
      </c>
      <c r="AL1997">
        <f ca="1">SUM($AF$129:AF1997)</f>
        <v>2.3047129854753012</v>
      </c>
      <c r="AO1997">
        <f t="shared" ca="1" si="6220"/>
        <v>1.6647950589556482E-2</v>
      </c>
      <c r="AP1997">
        <f t="shared" ca="1" si="6221"/>
        <v>0</v>
      </c>
      <c r="AQ1997">
        <f t="shared" ca="1" si="6203"/>
        <v>0</v>
      </c>
      <c r="AR1997" s="31">
        <f t="shared" ref="AR1997:AS1997" ca="1" si="6258">SUM(AO1872:AO1997)</f>
        <v>0.1171934857121933</v>
      </c>
      <c r="AS1997" s="31">
        <f t="shared" ca="1" si="6258"/>
        <v>1.6489829642668059E-2</v>
      </c>
      <c r="AT1997">
        <f ca="1">SUM($AP$129:AP1997)</f>
        <v>2.7735796420933094</v>
      </c>
    </row>
    <row r="1998" spans="1:46" x14ac:dyDescent="0.25">
      <c r="A1998" s="1">
        <v>41627</v>
      </c>
      <c r="B1998" s="2">
        <v>1809.6</v>
      </c>
      <c r="C1998" s="10">
        <f t="shared" si="6234"/>
        <v>-5.7990224505022054E-4</v>
      </c>
      <c r="D1998" s="7">
        <v>0.35</v>
      </c>
      <c r="E1998" s="7">
        <f t="shared" ca="1" si="6229"/>
        <v>2.9411764705882248E-2</v>
      </c>
      <c r="F1998" s="7">
        <f t="shared" ca="1" si="6230"/>
        <v>2.9411764705882248E-2</v>
      </c>
      <c r="G1998">
        <f t="shared" si="6205"/>
        <v>0.52</v>
      </c>
      <c r="H1998">
        <f t="shared" si="6206"/>
        <v>0.28000000000000003</v>
      </c>
      <c r="I1998" s="27">
        <f t="shared" si="6172"/>
        <v>0.29166666666666646</v>
      </c>
      <c r="J1998" s="9">
        <f t="shared" si="6207"/>
        <v>0</v>
      </c>
      <c r="K1998" s="9">
        <f t="shared" si="6208"/>
        <v>0</v>
      </c>
      <c r="L1998" s="9">
        <f t="shared" si="6209"/>
        <v>-5.7990224505022054E-4</v>
      </c>
      <c r="M1998" s="9">
        <f t="shared" si="6210"/>
        <v>0</v>
      </c>
      <c r="N1998" s="28">
        <f t="shared" si="6195"/>
        <v>0.3175</v>
      </c>
      <c r="O1998" s="28">
        <f t="shared" si="6196"/>
        <v>0.34</v>
      </c>
      <c r="P1998" s="28">
        <f t="shared" si="6197"/>
        <v>0.36</v>
      </c>
      <c r="Q1998" s="28">
        <f t="shared" si="6198"/>
        <v>0.52</v>
      </c>
      <c r="R1998" s="9">
        <f t="shared" ca="1" si="6211"/>
        <v>0</v>
      </c>
      <c r="S1998" s="9">
        <f t="shared" ca="1" si="6212"/>
        <v>0</v>
      </c>
      <c r="T1998" s="9">
        <f t="shared" ca="1" si="6213"/>
        <v>-5.7990224505022054E-4</v>
      </c>
      <c r="U1998" s="9">
        <f t="shared" ca="1" si="6214"/>
        <v>0</v>
      </c>
      <c r="V1998" s="28">
        <f t="shared" ref="V1998:Y1998" ca="1" si="6259">QUARTILE($F1874:$F1997,V$2)</f>
        <v>-3.650036683785754E-2</v>
      </c>
      <c r="W1998" s="28">
        <f t="shared" ca="1" si="6259"/>
        <v>0</v>
      </c>
      <c r="X1998" s="28">
        <f t="shared" ca="1" si="6259"/>
        <v>3.3620689655172509E-2</v>
      </c>
      <c r="Y1998" s="28">
        <f t="shared" ca="1" si="6259"/>
        <v>0.13043478260869557</v>
      </c>
      <c r="Z1998" s="30">
        <f t="shared" ca="1" si="6186"/>
        <v>9.7854941708512735E-2</v>
      </c>
      <c r="AA1998" s="30">
        <f t="shared" ca="1" si="6187"/>
        <v>1.9338544003680562E-2</v>
      </c>
      <c r="AB1998" s="30">
        <f t="shared" ca="1" si="6188"/>
        <v>2.3077261017518842E-2</v>
      </c>
      <c r="AC1998" s="30">
        <f t="shared" ca="1" si="6189"/>
        <v>-9.8370393855839594E-3</v>
      </c>
      <c r="AD1998">
        <f t="shared" ca="1" si="6216"/>
        <v>0</v>
      </c>
      <c r="AE1998">
        <f t="shared" ca="1" si="6217"/>
        <v>0</v>
      </c>
      <c r="AF1998">
        <f t="shared" ca="1" si="6218"/>
        <v>-5.7990224505022054E-4</v>
      </c>
      <c r="AG1998" s="31">
        <f t="shared" ca="1" si="6200"/>
        <v>-2.5000000000000022E-2</v>
      </c>
      <c r="AH1998" s="31">
        <f t="shared" ca="1" si="6201"/>
        <v>0</v>
      </c>
      <c r="AI1998" s="31">
        <f t="shared" ref="AI1998:AK1998" ca="1" si="6260">SUM(AD1873:AD1998)</f>
        <v>0.10240754644733392</v>
      </c>
      <c r="AJ1998" s="31">
        <f t="shared" ca="1" si="6260"/>
        <v>1.3707616287804545E-2</v>
      </c>
      <c r="AK1998" s="31">
        <f t="shared" ca="1" si="6260"/>
        <v>1.3240221631934895E-2</v>
      </c>
      <c r="AL1998">
        <f ca="1">SUM($AF$129:AF1998)</f>
        <v>2.3041330832302509</v>
      </c>
      <c r="AO1998">
        <f t="shared" ca="1" si="6220"/>
        <v>0</v>
      </c>
      <c r="AP1998">
        <f t="shared" ca="1" si="6221"/>
        <v>-5.7990224505022054E-4</v>
      </c>
      <c r="AQ1998">
        <f t="shared" ca="1" si="6203"/>
        <v>0</v>
      </c>
      <c r="AR1998" s="31">
        <f t="shared" ref="AR1998:AS1998" ca="1" si="6261">SUM(AO1873:AO1998)</f>
        <v>0.1171934857121933</v>
      </c>
      <c r="AS1998" s="31">
        <f t="shared" ca="1" si="6261"/>
        <v>1.3240221631934895E-2</v>
      </c>
      <c r="AT1998">
        <f ca="1">SUM($AP$129:AP1998)</f>
        <v>2.7729997398482591</v>
      </c>
    </row>
    <row r="1999" spans="1:46" x14ac:dyDescent="0.25">
      <c r="A1999" s="1">
        <v>41628</v>
      </c>
      <c r="B1999" s="2">
        <v>1818.32</v>
      </c>
      <c r="C1999" s="10">
        <f t="shared" si="6234"/>
        <v>4.8187444739169029E-3</v>
      </c>
      <c r="D1999" s="7">
        <v>0.37</v>
      </c>
      <c r="E1999" s="7">
        <f t="shared" ca="1" si="6229"/>
        <v>5.7142857142857162E-2</v>
      </c>
      <c r="F1999" s="7">
        <f t="shared" ca="1" si="6230"/>
        <v>5.7142857142857162E-2</v>
      </c>
      <c r="G1999">
        <f t="shared" si="6205"/>
        <v>0.52</v>
      </c>
      <c r="H1999">
        <f t="shared" si="6206"/>
        <v>0.28000000000000003</v>
      </c>
      <c r="I1999" s="27">
        <f t="shared" si="6172"/>
        <v>0.37499999999999989</v>
      </c>
      <c r="J1999" s="9">
        <f t="shared" si="6207"/>
        <v>0</v>
      </c>
      <c r="K1999" s="9">
        <f t="shared" si="6208"/>
        <v>0</v>
      </c>
      <c r="L1999" s="9">
        <f t="shared" si="6209"/>
        <v>0</v>
      </c>
      <c r="M1999" s="9">
        <f t="shared" si="6210"/>
        <v>4.8187444739169029E-3</v>
      </c>
      <c r="N1999" s="28">
        <f t="shared" si="6195"/>
        <v>0.3175</v>
      </c>
      <c r="O1999" s="28">
        <f t="shared" si="6196"/>
        <v>0.34</v>
      </c>
      <c r="P1999" s="28">
        <f t="shared" si="6197"/>
        <v>0.36</v>
      </c>
      <c r="Q1999" s="28">
        <f t="shared" si="6198"/>
        <v>0.52</v>
      </c>
      <c r="R1999" s="9">
        <f t="shared" ca="1" si="6211"/>
        <v>0</v>
      </c>
      <c r="S1999" s="9">
        <f t="shared" ca="1" si="6212"/>
        <v>0</v>
      </c>
      <c r="T1999" s="9">
        <f t="shared" ca="1" si="6213"/>
        <v>0</v>
      </c>
      <c r="U1999" s="9">
        <f t="shared" ca="1" si="6214"/>
        <v>4.8187444739169029E-3</v>
      </c>
      <c r="V1999" s="28">
        <f t="shared" ref="V1999:Y1999" ca="1" si="6262">QUARTILE($F1875:$F1998,V$2)</f>
        <v>-3.650036683785754E-2</v>
      </c>
      <c r="W1999" s="28">
        <f t="shared" ca="1" si="6262"/>
        <v>0</v>
      </c>
      <c r="X1999" s="28">
        <f t="shared" ca="1" si="6262"/>
        <v>3.3620689655172509E-2</v>
      </c>
      <c r="Y1999" s="28">
        <f t="shared" ca="1" si="6262"/>
        <v>0.13043478260869557</v>
      </c>
      <c r="Z1999" s="30">
        <f t="shared" ca="1" si="6186"/>
        <v>9.7854941708512735E-2</v>
      </c>
      <c r="AA1999" s="30">
        <f t="shared" ca="1" si="6187"/>
        <v>1.9338544003680562E-2</v>
      </c>
      <c r="AB1999" s="30">
        <f t="shared" ca="1" si="6188"/>
        <v>2.3077261017518842E-2</v>
      </c>
      <c r="AC1999" s="30">
        <f t="shared" ca="1" si="6189"/>
        <v>7.1266659343356895E-3</v>
      </c>
      <c r="AD1999">
        <f t="shared" ca="1" si="6216"/>
        <v>0</v>
      </c>
      <c r="AE1999">
        <f t="shared" ca="1" si="6217"/>
        <v>0</v>
      </c>
      <c r="AF1999">
        <f t="shared" ca="1" si="6218"/>
        <v>4.8187444739169029E-3</v>
      </c>
      <c r="AG1999" s="31">
        <f t="shared" ca="1" si="6200"/>
        <v>-2.1739130434782594E-2</v>
      </c>
      <c r="AH1999" s="31">
        <f t="shared" ca="1" si="6201"/>
        <v>0</v>
      </c>
      <c r="AI1999" s="31">
        <f t="shared" ref="AI1999:AK1999" ca="1" si="6263">SUM(AD1874:AD1999)</f>
        <v>0.10240754644733392</v>
      </c>
      <c r="AJ1999" s="31">
        <f t="shared" ca="1" si="6263"/>
        <v>1.3707616287804545E-2</v>
      </c>
      <c r="AK1999" s="31">
        <f t="shared" ca="1" si="6263"/>
        <v>3.0203926951854528E-2</v>
      </c>
      <c r="AL1999">
        <f ca="1">SUM($AF$129:AF1999)</f>
        <v>2.3089518277041678</v>
      </c>
      <c r="AO1999">
        <f t="shared" ca="1" si="6220"/>
        <v>0</v>
      </c>
      <c r="AP1999">
        <f t="shared" ca="1" si="6221"/>
        <v>4.8187444739169029E-3</v>
      </c>
      <c r="AQ1999">
        <f t="shared" ca="1" si="6203"/>
        <v>0</v>
      </c>
      <c r="AR1999" s="31">
        <f t="shared" ref="AR1999:AS1999" ca="1" si="6264">SUM(AO1874:AO1999)</f>
        <v>0.1171934857121933</v>
      </c>
      <c r="AS1999" s="31">
        <f t="shared" ca="1" si="6264"/>
        <v>3.0203926951854528E-2</v>
      </c>
      <c r="AT1999">
        <f ca="1">SUM($AP$129:AP1999)</f>
        <v>2.777818484322176</v>
      </c>
    </row>
    <row r="2000" spans="1:46" x14ac:dyDescent="0.25">
      <c r="A2000" s="1">
        <v>41631</v>
      </c>
      <c r="B2000" s="2">
        <v>1827.99</v>
      </c>
      <c r="C2000" s="10">
        <f t="shared" si="6234"/>
        <v>5.3180958247173614E-3</v>
      </c>
      <c r="D2000" s="7">
        <v>0.38</v>
      </c>
      <c r="E2000" s="7">
        <f t="shared" ca="1" si="6229"/>
        <v>2.7027027027026973E-2</v>
      </c>
      <c r="F2000" s="7">
        <f t="shared" ca="1" si="6230"/>
        <v>2.7027027027026973E-2</v>
      </c>
      <c r="G2000">
        <f t="shared" si="6205"/>
        <v>0.52</v>
      </c>
      <c r="H2000">
        <f t="shared" si="6206"/>
        <v>0.28000000000000003</v>
      </c>
      <c r="I2000" s="27">
        <f t="shared" si="6172"/>
        <v>0.41666666666666657</v>
      </c>
      <c r="J2000" s="9">
        <f t="shared" si="6207"/>
        <v>0</v>
      </c>
      <c r="K2000" s="9">
        <f t="shared" si="6208"/>
        <v>0</v>
      </c>
      <c r="L2000" s="9">
        <f t="shared" si="6209"/>
        <v>0</v>
      </c>
      <c r="M2000" s="9">
        <f t="shared" si="6210"/>
        <v>5.3180958247173614E-3</v>
      </c>
      <c r="N2000" s="28">
        <f t="shared" si="6195"/>
        <v>0.3175</v>
      </c>
      <c r="O2000" s="28">
        <f t="shared" si="6196"/>
        <v>0.34</v>
      </c>
      <c r="P2000" s="28">
        <f t="shared" si="6197"/>
        <v>0.36</v>
      </c>
      <c r="Q2000" s="28">
        <f t="shared" si="6198"/>
        <v>0.52</v>
      </c>
      <c r="R2000" s="9">
        <f t="shared" ca="1" si="6211"/>
        <v>0</v>
      </c>
      <c r="S2000" s="9">
        <f t="shared" ca="1" si="6212"/>
        <v>0</v>
      </c>
      <c r="T2000" s="9">
        <f t="shared" ca="1" si="6213"/>
        <v>5.3180958247173614E-3</v>
      </c>
      <c r="U2000" s="9">
        <f t="shared" ca="1" si="6214"/>
        <v>0</v>
      </c>
      <c r="V2000" s="28">
        <f t="shared" ref="V2000:Y2000" ca="1" si="6265">QUARTILE($F1876:$F1999,V$2)</f>
        <v>-3.4482758620689502E-2</v>
      </c>
      <c r="W2000" s="28">
        <f t="shared" ca="1" si="6265"/>
        <v>0</v>
      </c>
      <c r="X2000" s="28">
        <f t="shared" ca="1" si="6265"/>
        <v>3.479064039408869E-2</v>
      </c>
      <c r="Y2000" s="28">
        <f t="shared" ca="1" si="6265"/>
        <v>0.13043478260869557</v>
      </c>
      <c r="Z2000" s="30">
        <f t="shared" ca="1" si="6186"/>
        <v>9.7854941708512735E-2</v>
      </c>
      <c r="AA2000" s="30">
        <f t="shared" ca="1" si="6187"/>
        <v>1.9338544003680562E-2</v>
      </c>
      <c r="AB2000" s="30">
        <f t="shared" ca="1" si="6188"/>
        <v>1.8898125278879969E-2</v>
      </c>
      <c r="AC2000" s="30">
        <f t="shared" ca="1" si="6189"/>
        <v>7.1266659343356895E-3</v>
      </c>
      <c r="AD2000">
        <f t="shared" ca="1" si="6216"/>
        <v>0</v>
      </c>
      <c r="AE2000">
        <f t="shared" ca="1" si="6217"/>
        <v>0</v>
      </c>
      <c r="AF2000">
        <f t="shared" ca="1" si="6218"/>
        <v>5.3180958247173614E-3</v>
      </c>
      <c r="AG2000" s="31">
        <f t="shared" ca="1" si="6200"/>
        <v>0</v>
      </c>
      <c r="AH2000" s="31">
        <f t="shared" ca="1" si="6201"/>
        <v>0</v>
      </c>
      <c r="AI2000" s="31">
        <f t="shared" ref="AI2000:AK2000" ca="1" si="6266">SUM(AD1875:AD2000)</f>
        <v>0.10240754644733392</v>
      </c>
      <c r="AJ2000" s="31">
        <f t="shared" ca="1" si="6266"/>
        <v>1.3707616287804545E-2</v>
      </c>
      <c r="AK2000" s="31">
        <f t="shared" ca="1" si="6266"/>
        <v>2.6024791213215666E-2</v>
      </c>
      <c r="AL2000">
        <f ca="1">SUM($AF$129:AF2000)</f>
        <v>2.3142699235288853</v>
      </c>
      <c r="AO2000">
        <f t="shared" ca="1" si="6220"/>
        <v>0</v>
      </c>
      <c r="AP2000">
        <f t="shared" ca="1" si="6221"/>
        <v>5.3180958247173614E-3</v>
      </c>
      <c r="AQ2000">
        <f t="shared" ca="1" si="6203"/>
        <v>0</v>
      </c>
      <c r="AR2000" s="31">
        <f t="shared" ref="AR2000:AS2000" ca="1" si="6267">SUM(AO1875:AO2000)</f>
        <v>0.1171934857121933</v>
      </c>
      <c r="AS2000" s="31">
        <f t="shared" ca="1" si="6267"/>
        <v>2.6024791213215666E-2</v>
      </c>
      <c r="AT2000">
        <f ca="1">SUM($AP$129:AP2000)</f>
        <v>2.7831365801468935</v>
      </c>
    </row>
    <row r="2001" spans="1:46" x14ac:dyDescent="0.25">
      <c r="A2001" s="1">
        <v>41632</v>
      </c>
      <c r="B2001" s="2">
        <v>1833.32</v>
      </c>
      <c r="C2001" s="10">
        <f t="shared" si="6234"/>
        <v>2.9157708740200588E-3</v>
      </c>
      <c r="D2001" s="7">
        <v>0.38</v>
      </c>
      <c r="E2001" s="7">
        <f t="shared" ca="1" si="6229"/>
        <v>0</v>
      </c>
      <c r="F2001" s="7">
        <f t="shared" ca="1" si="6230"/>
        <v>0</v>
      </c>
      <c r="G2001">
        <f t="shared" si="6205"/>
        <v>0.52</v>
      </c>
      <c r="H2001">
        <f t="shared" si="6206"/>
        <v>0.28000000000000003</v>
      </c>
      <c r="I2001" s="27">
        <f t="shared" si="6172"/>
        <v>0.41666666666666657</v>
      </c>
      <c r="J2001" s="9">
        <f t="shared" si="6207"/>
        <v>0</v>
      </c>
      <c r="K2001" s="9">
        <f t="shared" si="6208"/>
        <v>0</v>
      </c>
      <c r="L2001" s="9">
        <f t="shared" si="6209"/>
        <v>0</v>
      </c>
      <c r="M2001" s="9">
        <f t="shared" si="6210"/>
        <v>2.9157708740200588E-3</v>
      </c>
      <c r="N2001" s="28">
        <f t="shared" si="6195"/>
        <v>0.3175</v>
      </c>
      <c r="O2001" s="28">
        <f t="shared" si="6196"/>
        <v>0.34</v>
      </c>
      <c r="P2001" s="28">
        <f t="shared" si="6197"/>
        <v>0.36</v>
      </c>
      <c r="Q2001" s="28">
        <f t="shared" si="6198"/>
        <v>0.52</v>
      </c>
      <c r="R2001" s="9">
        <f t="shared" ca="1" si="6211"/>
        <v>0</v>
      </c>
      <c r="S2001" s="9">
        <f t="shared" ca="1" si="6212"/>
        <v>2.9157708740200588E-3</v>
      </c>
      <c r="T2001" s="9">
        <f t="shared" ca="1" si="6213"/>
        <v>0</v>
      </c>
      <c r="U2001" s="9">
        <f t="shared" ca="1" si="6214"/>
        <v>0</v>
      </c>
      <c r="V2001" s="28">
        <f t="shared" ref="V2001:Y2001" ca="1" si="6268">QUARTILE($F1877:$F2000,V$2)</f>
        <v>-3.362068965517237E-2</v>
      </c>
      <c r="W2001" s="28">
        <f t="shared" ca="1" si="6268"/>
        <v>0</v>
      </c>
      <c r="X2001" s="28">
        <f t="shared" ca="1" si="6268"/>
        <v>3.479064039408869E-2</v>
      </c>
      <c r="Y2001" s="28">
        <f t="shared" ca="1" si="6268"/>
        <v>0.13043478260869557</v>
      </c>
      <c r="Z2001" s="30">
        <f t="shared" ca="1" si="6186"/>
        <v>8.8264442788467123E-2</v>
      </c>
      <c r="AA2001" s="30">
        <f t="shared" ca="1" si="6187"/>
        <v>2.2254314877700621E-2</v>
      </c>
      <c r="AB2001" s="30">
        <f t="shared" ca="1" si="6188"/>
        <v>1.8898125278879969E-2</v>
      </c>
      <c r="AC2001" s="30">
        <f t="shared" ca="1" si="6189"/>
        <v>7.1266659343356895E-3</v>
      </c>
      <c r="AD2001">
        <f t="shared" ca="1" si="6216"/>
        <v>0</v>
      </c>
      <c r="AE2001">
        <f t="shared" ca="1" si="6217"/>
        <v>0</v>
      </c>
      <c r="AF2001">
        <f t="shared" ca="1" si="6218"/>
        <v>0</v>
      </c>
      <c r="AG2001" s="31">
        <f t="shared" ca="1" si="6200"/>
        <v>0</v>
      </c>
      <c r="AH2001" s="31">
        <f t="shared" ca="1" si="6201"/>
        <v>0</v>
      </c>
      <c r="AI2001" s="31">
        <f t="shared" ref="AI2001:AK2001" ca="1" si="6269">SUM(AD1876:AD2001)</f>
        <v>9.281704752728831E-2</v>
      </c>
      <c r="AJ2001" s="31">
        <f t="shared" ca="1" si="6269"/>
        <v>1.3707616287804545E-2</v>
      </c>
      <c r="AK2001" s="31">
        <f t="shared" ca="1" si="6269"/>
        <v>2.6024791213215666E-2</v>
      </c>
      <c r="AL2001">
        <f ca="1">SUM($AF$129:AF2001)</f>
        <v>2.3142699235288853</v>
      </c>
      <c r="AO2001">
        <f t="shared" ca="1" si="6220"/>
        <v>2.9157708740200588E-3</v>
      </c>
      <c r="AP2001">
        <f t="shared" ca="1" si="6221"/>
        <v>0</v>
      </c>
      <c r="AQ2001">
        <f t="shared" ca="1" si="6203"/>
        <v>0</v>
      </c>
      <c r="AR2001" s="31">
        <f t="shared" ref="AR2001:AS2001" ca="1" si="6270">SUM(AO1876:AO2001)</f>
        <v>0.11051875766616777</v>
      </c>
      <c r="AS2001" s="31">
        <f t="shared" ca="1" si="6270"/>
        <v>2.6024791213215666E-2</v>
      </c>
      <c r="AT2001">
        <f ca="1">SUM($AP$129:AP2001)</f>
        <v>2.7831365801468935</v>
      </c>
    </row>
    <row r="2002" spans="1:46" x14ac:dyDescent="0.25">
      <c r="A2002" s="1">
        <v>41635</v>
      </c>
      <c r="B2002" s="2">
        <v>1842.02</v>
      </c>
      <c r="C2002" s="10">
        <f t="shared" si="6234"/>
        <v>4.7454890581022655E-3</v>
      </c>
      <c r="D2002" s="7">
        <v>0.4</v>
      </c>
      <c r="E2002" s="7">
        <f t="shared" ca="1" si="6229"/>
        <v>5.2631578947368363E-2</v>
      </c>
      <c r="F2002" s="7">
        <f t="shared" ca="1" si="6230"/>
        <v>5.2631578947368363E-2</v>
      </c>
      <c r="G2002">
        <f t="shared" si="6205"/>
        <v>0.52</v>
      </c>
      <c r="H2002">
        <f t="shared" si="6206"/>
        <v>0.28000000000000003</v>
      </c>
      <c r="I2002" s="27">
        <f t="shared" si="6172"/>
        <v>0.5</v>
      </c>
      <c r="J2002" s="9">
        <f t="shared" si="6207"/>
        <v>0</v>
      </c>
      <c r="K2002" s="9">
        <f t="shared" si="6208"/>
        <v>0</v>
      </c>
      <c r="L2002" s="9">
        <f t="shared" si="6209"/>
        <v>0</v>
      </c>
      <c r="M2002" s="9">
        <f t="shared" si="6210"/>
        <v>4.7454890581022655E-3</v>
      </c>
      <c r="N2002" s="28">
        <f t="shared" si="6195"/>
        <v>0.3175</v>
      </c>
      <c r="O2002" s="28">
        <f t="shared" si="6196"/>
        <v>0.34</v>
      </c>
      <c r="P2002" s="28">
        <f t="shared" si="6197"/>
        <v>0.36</v>
      </c>
      <c r="Q2002" s="28">
        <f t="shared" si="6198"/>
        <v>0.52</v>
      </c>
      <c r="R2002" s="9">
        <f t="shared" ca="1" si="6211"/>
        <v>0</v>
      </c>
      <c r="S2002" s="9">
        <f t="shared" ca="1" si="6212"/>
        <v>0</v>
      </c>
      <c r="T2002" s="9">
        <f t="shared" ca="1" si="6213"/>
        <v>0</v>
      </c>
      <c r="U2002" s="9">
        <f t="shared" ca="1" si="6214"/>
        <v>4.7454890581022655E-3</v>
      </c>
      <c r="V2002" s="28">
        <f t="shared" ref="V2002:Y2002" ca="1" si="6271">QUARTILE($F1878:$F2001,V$2)</f>
        <v>-3.362068965517237E-2</v>
      </c>
      <c r="W2002" s="28">
        <f t="shared" ca="1" si="6271"/>
        <v>0</v>
      </c>
      <c r="X2002" s="28">
        <f t="shared" ca="1" si="6271"/>
        <v>3.479064039408869E-2</v>
      </c>
      <c r="Y2002" s="28">
        <f t="shared" ca="1" si="6271"/>
        <v>0.13043478260869557</v>
      </c>
      <c r="Z2002" s="30">
        <f t="shared" ca="1" si="6186"/>
        <v>8.2064575019047292E-2</v>
      </c>
      <c r="AA2002" s="30">
        <f t="shared" ca="1" si="6187"/>
        <v>2.2254314877700621E-2</v>
      </c>
      <c r="AB2002" s="30">
        <f t="shared" ca="1" si="6188"/>
        <v>1.8898125278879969E-2</v>
      </c>
      <c r="AC2002" s="30">
        <f t="shared" ca="1" si="6189"/>
        <v>1.1872154992437954E-2</v>
      </c>
      <c r="AD2002">
        <f t="shared" ca="1" si="6216"/>
        <v>0</v>
      </c>
      <c r="AE2002">
        <f t="shared" ca="1" si="6217"/>
        <v>0</v>
      </c>
      <c r="AF2002">
        <f t="shared" ca="1" si="6218"/>
        <v>4.7454890581022655E-3</v>
      </c>
      <c r="AG2002" s="31">
        <f t="shared" ca="1" si="6200"/>
        <v>0</v>
      </c>
      <c r="AH2002" s="31">
        <f t="shared" ca="1" si="6201"/>
        <v>0</v>
      </c>
      <c r="AI2002" s="31">
        <f t="shared" ref="AI2002:AK2002" ca="1" si="6272">SUM(AD1877:AD2002)</f>
        <v>8.6617179757868479E-2</v>
      </c>
      <c r="AJ2002" s="31">
        <f t="shared" ca="1" si="6272"/>
        <v>1.3707616287804545E-2</v>
      </c>
      <c r="AK2002" s="31">
        <f t="shared" ca="1" si="6272"/>
        <v>3.077028027131793E-2</v>
      </c>
      <c r="AL2002">
        <f ca="1">SUM($AF$129:AF2002)</f>
        <v>2.3190154125869875</v>
      </c>
      <c r="AO2002">
        <f t="shared" ca="1" si="6220"/>
        <v>0</v>
      </c>
      <c r="AP2002">
        <f t="shared" ca="1" si="6221"/>
        <v>4.7454890581022655E-3</v>
      </c>
      <c r="AQ2002">
        <f t="shared" ca="1" si="6203"/>
        <v>0</v>
      </c>
      <c r="AR2002" s="31">
        <f t="shared" ref="AR2002:AS2002" ca="1" si="6273">SUM(AO1877:AO2002)</f>
        <v>0.10431888989674791</v>
      </c>
      <c r="AS2002" s="31">
        <f t="shared" ca="1" si="6273"/>
        <v>3.077028027131793E-2</v>
      </c>
      <c r="AT2002">
        <f ca="1">SUM($AP$129:AP2002)</f>
        <v>2.7878820692049957</v>
      </c>
    </row>
    <row r="2003" spans="1:46" x14ac:dyDescent="0.25">
      <c r="A2003" s="1">
        <v>41638</v>
      </c>
      <c r="B2003" s="2">
        <v>1841.4</v>
      </c>
      <c r="C2003" s="10">
        <f t="shared" si="6234"/>
        <v>-3.3658700774144194E-4</v>
      </c>
      <c r="D2003" s="7">
        <v>0.39</v>
      </c>
      <c r="E2003" s="7">
        <f t="shared" ca="1" si="6229"/>
        <v>-2.5000000000000022E-2</v>
      </c>
      <c r="F2003" s="7">
        <f t="shared" ca="1" si="6230"/>
        <v>-2.5000000000000022E-2</v>
      </c>
      <c r="G2003">
        <f t="shared" si="6205"/>
        <v>0.52</v>
      </c>
      <c r="H2003">
        <f t="shared" si="6206"/>
        <v>0.28000000000000003</v>
      </c>
      <c r="I2003" s="27">
        <f t="shared" si="6172"/>
        <v>0.45833333333333331</v>
      </c>
      <c r="J2003" s="9">
        <f t="shared" si="6207"/>
        <v>0</v>
      </c>
      <c r="K2003" s="9">
        <f t="shared" si="6208"/>
        <v>0</v>
      </c>
      <c r="L2003" s="9">
        <f t="shared" si="6209"/>
        <v>0</v>
      </c>
      <c r="M2003" s="9">
        <f t="shared" si="6210"/>
        <v>-3.3658700774144194E-4</v>
      </c>
      <c r="N2003" s="28">
        <f t="shared" si="6195"/>
        <v>0.3175</v>
      </c>
      <c r="O2003" s="28">
        <f t="shared" si="6196"/>
        <v>0.34</v>
      </c>
      <c r="P2003" s="28">
        <f t="shared" si="6197"/>
        <v>0.36249999999999999</v>
      </c>
      <c r="Q2003" s="28">
        <f t="shared" si="6198"/>
        <v>0.52</v>
      </c>
      <c r="R2003" s="9">
        <f t="shared" ca="1" si="6211"/>
        <v>0</v>
      </c>
      <c r="S2003" s="9">
        <f t="shared" ca="1" si="6212"/>
        <v>-3.3658700774144194E-4</v>
      </c>
      <c r="T2003" s="9">
        <f t="shared" ca="1" si="6213"/>
        <v>0</v>
      </c>
      <c r="U2003" s="9">
        <f t="shared" ca="1" si="6214"/>
        <v>0</v>
      </c>
      <c r="V2003" s="28">
        <f t="shared" ref="V2003:Y2003" ca="1" si="6274">QUARTILE($F1879:$F2002,V$2)</f>
        <v>-3.3333333333333326E-2</v>
      </c>
      <c r="W2003" s="28">
        <f t="shared" ca="1" si="6274"/>
        <v>0</v>
      </c>
      <c r="X2003" s="28">
        <f t="shared" ca="1" si="6274"/>
        <v>3.9943609022556281E-2</v>
      </c>
      <c r="Y2003" s="28">
        <f t="shared" ca="1" si="6274"/>
        <v>0.13043478260869557</v>
      </c>
      <c r="Z2003" s="30">
        <f t="shared" ca="1" si="6186"/>
        <v>8.2064575019047292E-2</v>
      </c>
      <c r="AA2003" s="30">
        <f t="shared" ca="1" si="6187"/>
        <v>2.6207338581588281E-2</v>
      </c>
      <c r="AB2003" s="30">
        <f t="shared" ca="1" si="6188"/>
        <v>1.8898125278879969E-2</v>
      </c>
      <c r="AC2003" s="30">
        <f t="shared" ca="1" si="6189"/>
        <v>1.1872154992437954E-2</v>
      </c>
      <c r="AD2003">
        <f t="shared" ca="1" si="6216"/>
        <v>-3.3658700774144194E-4</v>
      </c>
      <c r="AE2003">
        <f t="shared" ca="1" si="6217"/>
        <v>0</v>
      </c>
      <c r="AF2003">
        <f t="shared" ca="1" si="6218"/>
        <v>0</v>
      </c>
      <c r="AG2003" s="31">
        <f t="shared" ca="1" si="6200"/>
        <v>0</v>
      </c>
      <c r="AH2003" s="31">
        <f t="shared" ca="1" si="6201"/>
        <v>0</v>
      </c>
      <c r="AI2003" s="31">
        <f t="shared" ref="AI2003:AK2003" ca="1" si="6275">SUM(AD1878:AD2003)</f>
        <v>8.6280592750127033E-2</v>
      </c>
      <c r="AJ2003" s="31">
        <f t="shared" ca="1" si="6275"/>
        <v>1.3707616287804545E-2</v>
      </c>
      <c r="AK2003" s="31">
        <f t="shared" ca="1" si="6275"/>
        <v>3.077028027131793E-2</v>
      </c>
      <c r="AL2003">
        <f ca="1">SUM($AF$129:AF2003)</f>
        <v>2.3190154125869875</v>
      </c>
      <c r="AO2003">
        <f t="shared" ca="1" si="6220"/>
        <v>-3.3658700774144194E-4</v>
      </c>
      <c r="AP2003">
        <f t="shared" ca="1" si="6221"/>
        <v>0</v>
      </c>
      <c r="AQ2003">
        <f t="shared" ca="1" si="6203"/>
        <v>0</v>
      </c>
      <c r="AR2003" s="31">
        <f t="shared" ref="AR2003:AS2003" ca="1" si="6276">SUM(AO1878:AO2003)</f>
        <v>0.10827191360063558</v>
      </c>
      <c r="AS2003" s="31">
        <f t="shared" ca="1" si="6276"/>
        <v>3.077028027131793E-2</v>
      </c>
      <c r="AT2003">
        <f ca="1">SUM($AP$129:AP2003)</f>
        <v>2.7878820692049957</v>
      </c>
    </row>
    <row r="2004" spans="1:46" x14ac:dyDescent="0.25">
      <c r="A2004" s="1">
        <v>41639</v>
      </c>
      <c r="B2004" s="2">
        <v>1841.07</v>
      </c>
      <c r="C2004" s="10">
        <f t="shared" si="6234"/>
        <v>-1.7921146953413412E-4</v>
      </c>
      <c r="D2004" s="7">
        <v>0.38</v>
      </c>
      <c r="E2004" s="7">
        <f t="shared" ca="1" si="6229"/>
        <v>-2.5641025641025661E-2</v>
      </c>
      <c r="F2004" s="7">
        <f t="shared" ca="1" si="6230"/>
        <v>-2.5641025641025661E-2</v>
      </c>
      <c r="G2004">
        <f t="shared" si="6205"/>
        <v>0.52</v>
      </c>
      <c r="H2004">
        <f t="shared" si="6206"/>
        <v>0.28000000000000003</v>
      </c>
      <c r="I2004" s="27">
        <f t="shared" si="6172"/>
        <v>0.41666666666666657</v>
      </c>
      <c r="J2004" s="9">
        <f t="shared" si="6207"/>
        <v>0</v>
      </c>
      <c r="K2004" s="9">
        <f t="shared" si="6208"/>
        <v>0</v>
      </c>
      <c r="L2004" s="9">
        <f t="shared" si="6209"/>
        <v>0</v>
      </c>
      <c r="M2004" s="9">
        <f t="shared" si="6210"/>
        <v>-1.7921146953413412E-4</v>
      </c>
      <c r="N2004" s="28">
        <f t="shared" si="6195"/>
        <v>0.3175</v>
      </c>
      <c r="O2004" s="28">
        <f t="shared" si="6196"/>
        <v>0.34</v>
      </c>
      <c r="P2004" s="28">
        <f t="shared" si="6197"/>
        <v>0.37</v>
      </c>
      <c r="Q2004" s="28">
        <f t="shared" si="6198"/>
        <v>0.52</v>
      </c>
      <c r="R2004" s="9">
        <f t="shared" ca="1" si="6211"/>
        <v>0</v>
      </c>
      <c r="S2004" s="9">
        <f t="shared" ca="1" si="6212"/>
        <v>-1.7921146953413412E-4</v>
      </c>
      <c r="T2004" s="9">
        <f t="shared" ca="1" si="6213"/>
        <v>0</v>
      </c>
      <c r="U2004" s="9">
        <f t="shared" ca="1" si="6214"/>
        <v>0</v>
      </c>
      <c r="V2004" s="28">
        <f t="shared" ref="V2004:Y2004" ca="1" si="6277">QUARTILE($F1880:$F2003,V$2)</f>
        <v>-3.3333333333333326E-2</v>
      </c>
      <c r="W2004" s="28">
        <f t="shared" ca="1" si="6277"/>
        <v>0</v>
      </c>
      <c r="X2004" s="28">
        <f t="shared" ca="1" si="6277"/>
        <v>3.9943609022556281E-2</v>
      </c>
      <c r="Y2004" s="28">
        <f t="shared" ca="1" si="6277"/>
        <v>0.13043478260869557</v>
      </c>
      <c r="Z2004" s="30">
        <f t="shared" ca="1" si="6186"/>
        <v>7.6660784895283038E-2</v>
      </c>
      <c r="AA2004" s="30">
        <f t="shared" ca="1" si="6187"/>
        <v>2.6028127112054145E-2</v>
      </c>
      <c r="AB2004" s="30">
        <f t="shared" ca="1" si="6188"/>
        <v>1.8898125278879969E-2</v>
      </c>
      <c r="AC2004" s="30">
        <f t="shared" ca="1" si="6189"/>
        <v>1.1872154992437954E-2</v>
      </c>
      <c r="AD2004">
        <f t="shared" ca="1" si="6216"/>
        <v>-1.7921146953413412E-4</v>
      </c>
      <c r="AE2004">
        <f t="shared" ca="1" si="6217"/>
        <v>0</v>
      </c>
      <c r="AF2004">
        <f t="shared" ca="1" si="6218"/>
        <v>0</v>
      </c>
      <c r="AG2004" s="31">
        <f t="shared" ca="1" si="6200"/>
        <v>-2.1739130434782594E-2</v>
      </c>
      <c r="AH2004" s="31">
        <f t="shared" ca="1" si="6201"/>
        <v>0</v>
      </c>
      <c r="AI2004" s="31">
        <f t="shared" ref="AI2004:AK2004" ca="1" si="6278">SUM(AD1879:AD2004)</f>
        <v>8.0697591156828646E-2</v>
      </c>
      <c r="AJ2004" s="31">
        <f t="shared" ca="1" si="6278"/>
        <v>1.3707616287804545E-2</v>
      </c>
      <c r="AK2004" s="31">
        <f t="shared" ca="1" si="6278"/>
        <v>3.077028027131793E-2</v>
      </c>
      <c r="AL2004">
        <f ca="1">SUM($AF$129:AF2004)</f>
        <v>2.3190154125869875</v>
      </c>
      <c r="AO2004">
        <f t="shared" ca="1" si="6220"/>
        <v>-1.7921146953413412E-4</v>
      </c>
      <c r="AP2004">
        <f t="shared" ca="1" si="6221"/>
        <v>0</v>
      </c>
      <c r="AQ2004">
        <f t="shared" ca="1" si="6203"/>
        <v>0</v>
      </c>
      <c r="AR2004" s="31">
        <f t="shared" ref="AR2004:AS2004" ca="1" si="6279">SUM(AO1879:AO2004)</f>
        <v>0.10268891200733718</v>
      </c>
      <c r="AS2004" s="31">
        <f t="shared" ca="1" si="6279"/>
        <v>3.077028027131793E-2</v>
      </c>
      <c r="AT2004">
        <f ca="1">SUM($AP$129:AP2004)</f>
        <v>2.7878820692049957</v>
      </c>
    </row>
    <row r="2005" spans="1:46" x14ac:dyDescent="0.25">
      <c r="A2005" s="1">
        <v>41641</v>
      </c>
      <c r="B2005" s="2">
        <v>1848.36</v>
      </c>
      <c r="C2005" s="10">
        <f t="shared" si="6234"/>
        <v>3.9596538969186197E-3</v>
      </c>
      <c r="D2005" s="7">
        <v>0.39</v>
      </c>
      <c r="E2005" s="7">
        <f t="shared" ca="1" si="6229"/>
        <v>2.6315789473684292E-2</v>
      </c>
      <c r="F2005" s="7">
        <f t="shared" ca="1" si="6230"/>
        <v>2.6315789473684292E-2</v>
      </c>
      <c r="G2005">
        <f t="shared" si="6205"/>
        <v>0.52</v>
      </c>
      <c r="H2005">
        <f t="shared" si="6206"/>
        <v>0.28000000000000003</v>
      </c>
      <c r="I2005" s="27">
        <f t="shared" si="6172"/>
        <v>0.45833333333333331</v>
      </c>
      <c r="J2005" s="9">
        <f t="shared" si="6207"/>
        <v>0</v>
      </c>
      <c r="K2005" s="9">
        <f t="shared" si="6208"/>
        <v>0</v>
      </c>
      <c r="L2005" s="9">
        <f t="shared" si="6209"/>
        <v>0</v>
      </c>
      <c r="M2005" s="9">
        <f t="shared" si="6210"/>
        <v>3.9596538969186197E-3</v>
      </c>
      <c r="N2005" s="28">
        <f t="shared" si="6195"/>
        <v>0.3175</v>
      </c>
      <c r="O2005" s="28">
        <f t="shared" si="6196"/>
        <v>0.34</v>
      </c>
      <c r="P2005" s="28">
        <f t="shared" si="6197"/>
        <v>0.37</v>
      </c>
      <c r="Q2005" s="28">
        <f t="shared" si="6198"/>
        <v>0.52</v>
      </c>
      <c r="R2005" s="9">
        <f t="shared" ca="1" si="6211"/>
        <v>0</v>
      </c>
      <c r="S2005" s="9">
        <f t="shared" ca="1" si="6212"/>
        <v>0</v>
      </c>
      <c r="T2005" s="9">
        <f t="shared" ca="1" si="6213"/>
        <v>3.9596538969186197E-3</v>
      </c>
      <c r="U2005" s="9">
        <f t="shared" ca="1" si="6214"/>
        <v>0</v>
      </c>
      <c r="V2005" s="28">
        <f t="shared" ref="V2005:Y2005" ca="1" si="6280">QUARTILE($F1881:$F2004,V$2)</f>
        <v>-3.3333333333333326E-2</v>
      </c>
      <c r="W2005" s="28">
        <f t="shared" ca="1" si="6280"/>
        <v>0</v>
      </c>
      <c r="X2005" s="28">
        <f t="shared" ca="1" si="6280"/>
        <v>3.479064039408869E-2</v>
      </c>
      <c r="Y2005" s="28">
        <f t="shared" ca="1" si="6280"/>
        <v>0.13043478260869557</v>
      </c>
      <c r="Z2005" s="30">
        <f t="shared" ca="1" si="6186"/>
        <v>7.6660784895283038E-2</v>
      </c>
      <c r="AA2005" s="30">
        <f t="shared" ca="1" si="6187"/>
        <v>2.6573032249023552E-2</v>
      </c>
      <c r="AB2005" s="30">
        <f t="shared" ca="1" si="6188"/>
        <v>2.2857779175798589E-2</v>
      </c>
      <c r="AC2005" s="30">
        <f t="shared" ca="1" si="6189"/>
        <v>1.1872154992437954E-2</v>
      </c>
      <c r="AD2005">
        <f t="shared" ca="1" si="6216"/>
        <v>0</v>
      </c>
      <c r="AE2005">
        <f t="shared" ca="1" si="6217"/>
        <v>0</v>
      </c>
      <c r="AF2005">
        <f t="shared" ca="1" si="6218"/>
        <v>3.9596538969186197E-3</v>
      </c>
      <c r="AG2005" s="31">
        <f t="shared" ca="1" si="6200"/>
        <v>-2.1739130434782594E-2</v>
      </c>
      <c r="AH2005" s="31">
        <f t="shared" ca="1" si="6201"/>
        <v>0</v>
      </c>
      <c r="AI2005" s="31">
        <f t="shared" ref="AI2005:AK2005" ca="1" si="6281">SUM(AD1880:AD2005)</f>
        <v>8.0697591156828646E-2</v>
      </c>
      <c r="AJ2005" s="31">
        <f t="shared" ca="1" si="6281"/>
        <v>1.3707616287804545E-2</v>
      </c>
      <c r="AK2005" s="31">
        <f t="shared" ca="1" si="6281"/>
        <v>3.4729934168236554E-2</v>
      </c>
      <c r="AL2005">
        <f ca="1">SUM($AF$129:AF2005)</f>
        <v>2.3229750664839059</v>
      </c>
      <c r="AO2005">
        <f t="shared" ca="1" si="6220"/>
        <v>0</v>
      </c>
      <c r="AP2005">
        <f t="shared" ca="1" si="6221"/>
        <v>3.9596538969186197E-3</v>
      </c>
      <c r="AQ2005">
        <f t="shared" ca="1" si="6203"/>
        <v>0</v>
      </c>
      <c r="AR2005" s="31">
        <f t="shared" ref="AR2005:AS2005" ca="1" si="6282">SUM(AO1880:AO2005)</f>
        <v>0.10323381714430657</v>
      </c>
      <c r="AS2005" s="31">
        <f t="shared" ca="1" si="6282"/>
        <v>3.4729934168236554E-2</v>
      </c>
      <c r="AT2005">
        <f ca="1">SUM($AP$129:AP2005)</f>
        <v>2.7918417231019141</v>
      </c>
    </row>
    <row r="2006" spans="1:46" x14ac:dyDescent="0.25">
      <c r="A2006" s="1">
        <v>41642</v>
      </c>
      <c r="B2006" s="2">
        <v>1831.98</v>
      </c>
      <c r="C2006" s="10">
        <f t="shared" si="6234"/>
        <v>-8.8619100175289893E-3</v>
      </c>
      <c r="D2006" s="7">
        <v>0.41</v>
      </c>
      <c r="E2006" s="7">
        <f t="shared" ca="1" si="6229"/>
        <v>5.12820512820511E-2</v>
      </c>
      <c r="F2006" s="7">
        <f t="shared" ca="1" si="6230"/>
        <v>5.12820512820511E-2</v>
      </c>
      <c r="G2006">
        <f t="shared" si="6205"/>
        <v>0.52</v>
      </c>
      <c r="H2006">
        <f t="shared" si="6206"/>
        <v>0.28000000000000003</v>
      </c>
      <c r="I2006" s="27">
        <f t="shared" si="6172"/>
        <v>0.54166666666666652</v>
      </c>
      <c r="J2006" s="9">
        <f t="shared" si="6207"/>
        <v>0</v>
      </c>
      <c r="K2006" s="9">
        <f t="shared" si="6208"/>
        <v>0</v>
      </c>
      <c r="L2006" s="9">
        <f t="shared" si="6209"/>
        <v>0</v>
      </c>
      <c r="M2006" s="9">
        <f t="shared" si="6210"/>
        <v>-8.8619100175289893E-3</v>
      </c>
      <c r="N2006" s="28">
        <f t="shared" si="6195"/>
        <v>0.3175</v>
      </c>
      <c r="O2006" s="28">
        <f t="shared" si="6196"/>
        <v>0.34</v>
      </c>
      <c r="P2006" s="28">
        <f t="shared" si="6197"/>
        <v>0.37</v>
      </c>
      <c r="Q2006" s="28">
        <f t="shared" si="6198"/>
        <v>0.52</v>
      </c>
      <c r="R2006" s="9">
        <f t="shared" ca="1" si="6211"/>
        <v>0</v>
      </c>
      <c r="S2006" s="9">
        <f t="shared" ca="1" si="6212"/>
        <v>0</v>
      </c>
      <c r="T2006" s="9">
        <f t="shared" ca="1" si="6213"/>
        <v>0</v>
      </c>
      <c r="U2006" s="9">
        <f t="shared" ca="1" si="6214"/>
        <v>-8.8619100175289893E-3</v>
      </c>
      <c r="V2006" s="28">
        <f t="shared" ref="V2006:Y2006" ca="1" si="6283">QUARTILE($F1882:$F2005,V$2)</f>
        <v>-3.3333333333333326E-2</v>
      </c>
      <c r="W2006" s="28">
        <f t="shared" ca="1" si="6283"/>
        <v>0</v>
      </c>
      <c r="X2006" s="28">
        <f t="shared" ca="1" si="6283"/>
        <v>3.479064039408869E-2</v>
      </c>
      <c r="Y2006" s="28">
        <f t="shared" ca="1" si="6283"/>
        <v>0.13043478260869557</v>
      </c>
      <c r="Z2006" s="30">
        <f t="shared" ca="1" si="6186"/>
        <v>7.6660784895283038E-2</v>
      </c>
      <c r="AA2006" s="30">
        <f t="shared" ca="1" si="6187"/>
        <v>2.6573032249023552E-2</v>
      </c>
      <c r="AB2006" s="30">
        <f t="shared" ca="1" si="6188"/>
        <v>2.2857779175798589E-2</v>
      </c>
      <c r="AC2006" s="30">
        <f t="shared" ca="1" si="6189"/>
        <v>2.1862461644409879E-3</v>
      </c>
      <c r="AD2006">
        <f t="shared" ca="1" si="6216"/>
        <v>0</v>
      </c>
      <c r="AE2006">
        <f t="shared" ca="1" si="6217"/>
        <v>0</v>
      </c>
      <c r="AF2006">
        <f t="shared" ca="1" si="6218"/>
        <v>-8.8619100175289893E-3</v>
      </c>
      <c r="AG2006" s="31">
        <f t="shared" ca="1" si="6200"/>
        <v>-2.1739130434782594E-2</v>
      </c>
      <c r="AH2006" s="31">
        <f t="shared" ca="1" si="6201"/>
        <v>0</v>
      </c>
      <c r="AI2006" s="31">
        <f t="shared" ref="AI2006:AK2006" ca="1" si="6284">SUM(AD1881:AD2006)</f>
        <v>8.0697591156828646E-2</v>
      </c>
      <c r="AJ2006" s="31">
        <f t="shared" ca="1" si="6284"/>
        <v>1.3707616287804545E-2</v>
      </c>
      <c r="AK2006" s="31">
        <f t="shared" ca="1" si="6284"/>
        <v>2.5044025340239588E-2</v>
      </c>
      <c r="AL2006">
        <f ca="1">SUM($AF$129:AF2006)</f>
        <v>2.3141131564663771</v>
      </c>
      <c r="AO2006">
        <f t="shared" ca="1" si="6220"/>
        <v>0</v>
      </c>
      <c r="AP2006">
        <f t="shared" ca="1" si="6221"/>
        <v>-8.8619100175289893E-3</v>
      </c>
      <c r="AQ2006">
        <f t="shared" ca="1" si="6203"/>
        <v>0</v>
      </c>
      <c r="AR2006" s="31">
        <f t="shared" ref="AR2006:AS2006" ca="1" si="6285">SUM(AO1881:AO2006)</f>
        <v>0.10323381714430657</v>
      </c>
      <c r="AS2006" s="31">
        <f t="shared" ca="1" si="6285"/>
        <v>2.5044025340239588E-2</v>
      </c>
      <c r="AT2006">
        <f ca="1">SUM($AP$129:AP2006)</f>
        <v>2.7829798130843852</v>
      </c>
    </row>
    <row r="2007" spans="1:46" x14ac:dyDescent="0.25">
      <c r="A2007" s="1">
        <v>41645</v>
      </c>
      <c r="B2007" s="2">
        <v>1831.37</v>
      </c>
      <c r="C2007" s="10">
        <f t="shared" si="6234"/>
        <v>-3.3297306739163489E-4</v>
      </c>
      <c r="D2007" s="7">
        <v>0.4</v>
      </c>
      <c r="E2007" s="7">
        <f t="shared" ca="1" si="6229"/>
        <v>-2.4390243902438935E-2</v>
      </c>
      <c r="F2007" s="7">
        <f t="shared" ca="1" si="6230"/>
        <v>-2.4390243902438935E-2</v>
      </c>
      <c r="G2007">
        <f t="shared" si="6205"/>
        <v>0.52</v>
      </c>
      <c r="H2007">
        <f t="shared" si="6206"/>
        <v>0.28000000000000003</v>
      </c>
      <c r="I2007" s="27">
        <f t="shared" si="6172"/>
        <v>0.5</v>
      </c>
      <c r="J2007" s="9">
        <f t="shared" si="6207"/>
        <v>0</v>
      </c>
      <c r="K2007" s="9">
        <f t="shared" si="6208"/>
        <v>0</v>
      </c>
      <c r="L2007" s="9">
        <f t="shared" si="6209"/>
        <v>0</v>
      </c>
      <c r="M2007" s="9">
        <f t="shared" si="6210"/>
        <v>-3.3297306739163489E-4</v>
      </c>
      <c r="N2007" s="28">
        <f t="shared" si="6195"/>
        <v>0.3175</v>
      </c>
      <c r="O2007" s="28">
        <f t="shared" si="6196"/>
        <v>0.34</v>
      </c>
      <c r="P2007" s="28">
        <f t="shared" si="6197"/>
        <v>0.37</v>
      </c>
      <c r="Q2007" s="28">
        <f t="shared" si="6198"/>
        <v>0.52</v>
      </c>
      <c r="R2007" s="9">
        <f t="shared" ca="1" si="6211"/>
        <v>0</v>
      </c>
      <c r="S2007" s="9">
        <f t="shared" ca="1" si="6212"/>
        <v>-3.3297306739163489E-4</v>
      </c>
      <c r="T2007" s="9">
        <f t="shared" ca="1" si="6213"/>
        <v>0</v>
      </c>
      <c r="U2007" s="9">
        <f t="shared" ca="1" si="6214"/>
        <v>0</v>
      </c>
      <c r="V2007" s="28">
        <f t="shared" ref="V2007:Y2007" ca="1" si="6286">QUARTILE($F1883:$F2006,V$2)</f>
        <v>-3.3333333333333326E-2</v>
      </c>
      <c r="W2007" s="28">
        <f t="shared" ca="1" si="6286"/>
        <v>0</v>
      </c>
      <c r="X2007" s="28">
        <f t="shared" ca="1" si="6286"/>
        <v>3.479064039408869E-2</v>
      </c>
      <c r="Y2007" s="28">
        <f t="shared" ca="1" si="6286"/>
        <v>0.13043478260869557</v>
      </c>
      <c r="Z2007" s="30">
        <f t="shared" ca="1" si="6186"/>
        <v>7.6660784895283038E-2</v>
      </c>
      <c r="AA2007" s="30">
        <f t="shared" ca="1" si="6187"/>
        <v>1.6038314732854206E-2</v>
      </c>
      <c r="AB2007" s="30">
        <f t="shared" ca="1" si="6188"/>
        <v>2.2857779175798589E-2</v>
      </c>
      <c r="AC2007" s="30">
        <f t="shared" ca="1" si="6189"/>
        <v>2.1862461644409879E-3</v>
      </c>
      <c r="AD2007">
        <f t="shared" ca="1" si="6216"/>
        <v>-3.3297306739163489E-4</v>
      </c>
      <c r="AE2007">
        <f t="shared" ca="1" si="6217"/>
        <v>0</v>
      </c>
      <c r="AF2007">
        <f t="shared" ca="1" si="6218"/>
        <v>0</v>
      </c>
      <c r="AG2007" s="31">
        <f t="shared" ca="1" si="6200"/>
        <v>-2.1739130434782594E-2</v>
      </c>
      <c r="AH2007" s="31">
        <f t="shared" ca="1" si="6201"/>
        <v>0</v>
      </c>
      <c r="AI2007" s="31">
        <f t="shared" ref="AI2007:AK2007" ca="1" si="6287">SUM(AD1882:AD2007)</f>
        <v>8.0364618089437012E-2</v>
      </c>
      <c r="AJ2007" s="31">
        <f t="shared" ca="1" si="6287"/>
        <v>1.3707616287804545E-2</v>
      </c>
      <c r="AK2007" s="31">
        <f t="shared" ca="1" si="6287"/>
        <v>2.5044025340239588E-2</v>
      </c>
      <c r="AL2007">
        <f ca="1">SUM($AF$129:AF2007)</f>
        <v>2.3141131564663771</v>
      </c>
      <c r="AO2007">
        <f t="shared" ca="1" si="6220"/>
        <v>-3.3297306739163489E-4</v>
      </c>
      <c r="AP2007">
        <f t="shared" ca="1" si="6221"/>
        <v>0</v>
      </c>
      <c r="AQ2007">
        <f t="shared" ca="1" si="6203"/>
        <v>0</v>
      </c>
      <c r="AR2007" s="31">
        <f t="shared" ref="AR2007:AS2007" ca="1" si="6288">SUM(AO1882:AO2007)</f>
        <v>9.2699099628137216E-2</v>
      </c>
      <c r="AS2007" s="31">
        <f t="shared" ca="1" si="6288"/>
        <v>2.5044025340239588E-2</v>
      </c>
      <c r="AT2007">
        <f ca="1">SUM($AP$129:AP2007)</f>
        <v>2.7829798130843852</v>
      </c>
    </row>
    <row r="2008" spans="1:46" x14ac:dyDescent="0.25">
      <c r="A2008" s="1">
        <v>41646</v>
      </c>
      <c r="B2008" s="2">
        <v>1826.77</v>
      </c>
      <c r="C2008" s="10">
        <f t="shared" si="6234"/>
        <v>-2.5117807979817891E-3</v>
      </c>
      <c r="D2008" s="7">
        <v>0.4</v>
      </c>
      <c r="E2008" s="7">
        <f t="shared" ca="1" si="6229"/>
        <v>0</v>
      </c>
      <c r="F2008" s="7">
        <f t="shared" ca="1" si="6230"/>
        <v>0</v>
      </c>
      <c r="G2008">
        <f t="shared" si="6205"/>
        <v>0.52</v>
      </c>
      <c r="H2008">
        <f t="shared" si="6206"/>
        <v>0.28000000000000003</v>
      </c>
      <c r="I2008" s="27">
        <f t="shared" si="6172"/>
        <v>0.5</v>
      </c>
      <c r="J2008" s="9">
        <f t="shared" si="6207"/>
        <v>0</v>
      </c>
      <c r="K2008" s="9">
        <f t="shared" si="6208"/>
        <v>0</v>
      </c>
      <c r="L2008" s="9">
        <f t="shared" si="6209"/>
        <v>0</v>
      </c>
      <c r="M2008" s="9">
        <f t="shared" si="6210"/>
        <v>-2.5117807979817891E-3</v>
      </c>
      <c r="N2008" s="28">
        <f t="shared" si="6195"/>
        <v>0.3175</v>
      </c>
      <c r="O2008" s="28">
        <f t="shared" si="6196"/>
        <v>0.34</v>
      </c>
      <c r="P2008" s="28">
        <f t="shared" si="6197"/>
        <v>0.37</v>
      </c>
      <c r="Q2008" s="28">
        <f t="shared" si="6198"/>
        <v>0.52</v>
      </c>
      <c r="R2008" s="9">
        <f t="shared" ca="1" si="6211"/>
        <v>0</v>
      </c>
      <c r="S2008" s="9">
        <f t="shared" ca="1" si="6212"/>
        <v>-2.5117807979817891E-3</v>
      </c>
      <c r="T2008" s="9">
        <f t="shared" ca="1" si="6213"/>
        <v>0</v>
      </c>
      <c r="U2008" s="9">
        <f t="shared" ca="1" si="6214"/>
        <v>0</v>
      </c>
      <c r="V2008" s="28">
        <f t="shared" ref="V2008:Y2008" ca="1" si="6289">QUARTILE($F1884:$F2007,V$2)</f>
        <v>-3.1770833333333331E-2</v>
      </c>
      <c r="W2008" s="28">
        <f t="shared" ca="1" si="6289"/>
        <v>0</v>
      </c>
      <c r="X2008" s="28">
        <f t="shared" ca="1" si="6289"/>
        <v>3.479064039408869E-2</v>
      </c>
      <c r="Y2008" s="28">
        <f t="shared" ca="1" si="6289"/>
        <v>0.13043478260869557</v>
      </c>
      <c r="Z2008" s="30">
        <f t="shared" ca="1" si="6186"/>
        <v>7.6660784895283038E-2</v>
      </c>
      <c r="AA2008" s="30">
        <f t="shared" ca="1" si="6187"/>
        <v>1.3526533934872416E-2</v>
      </c>
      <c r="AB2008" s="30">
        <f t="shared" ca="1" si="6188"/>
        <v>2.2857779175798589E-2</v>
      </c>
      <c r="AC2008" s="30">
        <f t="shared" ca="1" si="6189"/>
        <v>-3.0653332925076621E-3</v>
      </c>
      <c r="AD2008">
        <f t="shared" ca="1" si="6216"/>
        <v>0</v>
      </c>
      <c r="AE2008">
        <f t="shared" ca="1" si="6217"/>
        <v>-2.5117807979817891E-3</v>
      </c>
      <c r="AF2008">
        <f t="shared" ca="1" si="6218"/>
        <v>0</v>
      </c>
      <c r="AG2008" s="31">
        <f t="shared" ca="1" si="6200"/>
        <v>-2.1739130434782594E-2</v>
      </c>
      <c r="AH2008" s="31">
        <f t="shared" ca="1" si="6201"/>
        <v>0</v>
      </c>
      <c r="AI2008" s="31">
        <f t="shared" ref="AI2008:AK2008" ca="1" si="6290">SUM(AD1883:AD2008)</f>
        <v>8.0364618089437012E-2</v>
      </c>
      <c r="AJ2008" s="31">
        <f t="shared" ca="1" si="6290"/>
        <v>1.1195835489822756E-2</v>
      </c>
      <c r="AK2008" s="31">
        <f t="shared" ca="1" si="6290"/>
        <v>1.9792445883290932E-2</v>
      </c>
      <c r="AL2008">
        <f ca="1">SUM($AF$129:AF2008)</f>
        <v>2.3141131564663771</v>
      </c>
      <c r="AO2008">
        <f t="shared" ca="1" si="6220"/>
        <v>-2.5117807979817891E-3</v>
      </c>
      <c r="AP2008">
        <f t="shared" ca="1" si="6221"/>
        <v>0</v>
      </c>
      <c r="AQ2008">
        <f t="shared" ca="1" si="6203"/>
        <v>0</v>
      </c>
      <c r="AR2008" s="31">
        <f t="shared" ref="AR2008:AS2008" ca="1" si="6291">SUM(AO1883:AO2008)</f>
        <v>9.0187318830155433E-2</v>
      </c>
      <c r="AS2008" s="31">
        <f t="shared" ca="1" si="6291"/>
        <v>1.9792445883290932E-2</v>
      </c>
      <c r="AT2008">
        <f ca="1">SUM($AP$129:AP2008)</f>
        <v>2.7829798130843852</v>
      </c>
    </row>
    <row r="2009" spans="1:46" x14ac:dyDescent="0.25">
      <c r="A2009" s="1">
        <v>41647</v>
      </c>
      <c r="B2009" s="2">
        <v>1837.88</v>
      </c>
      <c r="C2009" s="10">
        <f t="shared" si="6234"/>
        <v>6.0817727464322971E-3</v>
      </c>
      <c r="D2009" s="7">
        <v>0.43</v>
      </c>
      <c r="E2009" s="7">
        <f t="shared" ca="1" si="6229"/>
        <v>7.4999999999999956E-2</v>
      </c>
      <c r="F2009" s="7">
        <f t="shared" ca="1" si="6230"/>
        <v>7.4999999999999956E-2</v>
      </c>
      <c r="G2009">
        <f t="shared" si="6205"/>
        <v>0.52</v>
      </c>
      <c r="H2009">
        <f t="shared" si="6206"/>
        <v>0.28000000000000003</v>
      </c>
      <c r="I2009" s="27">
        <f t="shared" si="6172"/>
        <v>0.62499999999999989</v>
      </c>
      <c r="J2009" s="9">
        <f t="shared" si="6207"/>
        <v>0</v>
      </c>
      <c r="K2009" s="9">
        <f t="shared" si="6208"/>
        <v>0</v>
      </c>
      <c r="L2009" s="9">
        <f t="shared" si="6209"/>
        <v>0</v>
      </c>
      <c r="M2009" s="9">
        <f t="shared" si="6210"/>
        <v>6.0817727464322971E-3</v>
      </c>
      <c r="N2009" s="28">
        <f t="shared" si="6195"/>
        <v>0.3175</v>
      </c>
      <c r="O2009" s="28">
        <f t="shared" si="6196"/>
        <v>0.34</v>
      </c>
      <c r="P2009" s="28">
        <f t="shared" si="6197"/>
        <v>0.37</v>
      </c>
      <c r="Q2009" s="28">
        <f t="shared" si="6198"/>
        <v>0.52</v>
      </c>
      <c r="R2009" s="9">
        <f t="shared" ca="1" si="6211"/>
        <v>0</v>
      </c>
      <c r="S2009" s="9">
        <f t="shared" ca="1" si="6212"/>
        <v>0</v>
      </c>
      <c r="T2009" s="9">
        <f t="shared" ca="1" si="6213"/>
        <v>0</v>
      </c>
      <c r="U2009" s="9">
        <f t="shared" ca="1" si="6214"/>
        <v>6.0817727464322971E-3</v>
      </c>
      <c r="V2009" s="28">
        <f t="shared" ref="V2009:Y2009" ca="1" si="6292">QUARTILE($F1885:$F2008,V$2)</f>
        <v>-3.1770833333333331E-2</v>
      </c>
      <c r="W2009" s="28">
        <f t="shared" ca="1" si="6292"/>
        <v>0</v>
      </c>
      <c r="X2009" s="28">
        <f t="shared" ca="1" si="6292"/>
        <v>3.479064039408869E-2</v>
      </c>
      <c r="Y2009" s="28">
        <f t="shared" ca="1" si="6292"/>
        <v>0.13043478260869557</v>
      </c>
      <c r="Z2009" s="30">
        <f t="shared" ca="1" si="6186"/>
        <v>6.9431105415137279E-2</v>
      </c>
      <c r="AA2009" s="30">
        <f t="shared" ca="1" si="6187"/>
        <v>1.3526533934872416E-2</v>
      </c>
      <c r="AB2009" s="30">
        <f t="shared" ca="1" si="6188"/>
        <v>2.2857779175798589E-2</v>
      </c>
      <c r="AC2009" s="30">
        <f t="shared" ca="1" si="6189"/>
        <v>3.016439453924635E-3</v>
      </c>
      <c r="AD2009">
        <f t="shared" ca="1" si="6216"/>
        <v>0</v>
      </c>
      <c r="AE2009">
        <f t="shared" ca="1" si="6217"/>
        <v>0</v>
      </c>
      <c r="AF2009">
        <f t="shared" ca="1" si="6218"/>
        <v>6.0817727464322971E-3</v>
      </c>
      <c r="AG2009" s="31">
        <f t="shared" ca="1" si="6200"/>
        <v>-2.1739130434782594E-2</v>
      </c>
      <c r="AH2009" s="31">
        <f t="shared" ca="1" si="6201"/>
        <v>0</v>
      </c>
      <c r="AI2009" s="31">
        <f t="shared" ref="AI2009:AK2009" ca="1" si="6293">SUM(AD1884:AD2009)</f>
        <v>7.3134938609291253E-2</v>
      </c>
      <c r="AJ2009" s="31">
        <f t="shared" ca="1" si="6293"/>
        <v>1.1195835489822756E-2</v>
      </c>
      <c r="AK2009" s="31">
        <f t="shared" ca="1" si="6293"/>
        <v>2.5874218629723229E-2</v>
      </c>
      <c r="AL2009">
        <f ca="1">SUM($AF$129:AF2009)</f>
        <v>2.3201949292128092</v>
      </c>
      <c r="AO2009">
        <f t="shared" ca="1" si="6220"/>
        <v>0</v>
      </c>
      <c r="AP2009">
        <f t="shared" ca="1" si="6221"/>
        <v>6.0817727464322971E-3</v>
      </c>
      <c r="AQ2009">
        <f t="shared" ca="1" si="6203"/>
        <v>0</v>
      </c>
      <c r="AR2009" s="31">
        <f t="shared" ref="AR2009:AS2009" ca="1" si="6294">SUM(AO1884:AO2009)</f>
        <v>8.2957639350009688E-2</v>
      </c>
      <c r="AS2009" s="31">
        <f t="shared" ca="1" si="6294"/>
        <v>2.5874218629723229E-2</v>
      </c>
      <c r="AT2009">
        <f ca="1">SUM($AP$129:AP2009)</f>
        <v>2.7890615858308174</v>
      </c>
    </row>
    <row r="2010" spans="1:46" x14ac:dyDescent="0.25">
      <c r="A2010" s="1">
        <v>41648</v>
      </c>
      <c r="B2010" s="2">
        <v>1837.49</v>
      </c>
      <c r="C2010" s="10">
        <f t="shared" si="6234"/>
        <v>-2.1220101421208132E-4</v>
      </c>
      <c r="D2010" s="7">
        <v>0.44</v>
      </c>
      <c r="E2010" s="7">
        <f t="shared" ca="1" si="6229"/>
        <v>2.3255813953488413E-2</v>
      </c>
      <c r="F2010" s="7">
        <f t="shared" ca="1" si="6230"/>
        <v>2.3255813953488413E-2</v>
      </c>
      <c r="G2010">
        <f t="shared" si="6205"/>
        <v>0.52</v>
      </c>
      <c r="H2010">
        <f t="shared" si="6206"/>
        <v>0.28000000000000003</v>
      </c>
      <c r="I2010" s="27">
        <f t="shared" si="6172"/>
        <v>0.66666666666666663</v>
      </c>
      <c r="J2010" s="9">
        <f t="shared" si="6207"/>
        <v>0</v>
      </c>
      <c r="K2010" s="9">
        <f t="shared" si="6208"/>
        <v>0</v>
      </c>
      <c r="L2010" s="9">
        <f t="shared" si="6209"/>
        <v>0</v>
      </c>
      <c r="M2010" s="9">
        <f t="shared" si="6210"/>
        <v>-2.1220101421208132E-4</v>
      </c>
      <c r="N2010" s="28">
        <f t="shared" si="6195"/>
        <v>0.3175</v>
      </c>
      <c r="O2010" s="28">
        <f t="shared" si="6196"/>
        <v>0.34</v>
      </c>
      <c r="P2010" s="28">
        <f t="shared" si="6197"/>
        <v>0.37</v>
      </c>
      <c r="Q2010" s="28">
        <f t="shared" si="6198"/>
        <v>0.52</v>
      </c>
      <c r="R2010" s="9">
        <f t="shared" ca="1" si="6211"/>
        <v>0</v>
      </c>
      <c r="S2010" s="9">
        <f t="shared" ca="1" si="6212"/>
        <v>0</v>
      </c>
      <c r="T2010" s="9">
        <f t="shared" ca="1" si="6213"/>
        <v>-2.1220101421208132E-4</v>
      </c>
      <c r="U2010" s="9">
        <f t="shared" ca="1" si="6214"/>
        <v>0</v>
      </c>
      <c r="V2010" s="28">
        <f t="shared" ref="V2010:Y2010" ca="1" si="6295">QUARTILE($F1886:$F2009,V$2)</f>
        <v>-3.1770833333333331E-2</v>
      </c>
      <c r="W2010" s="28">
        <f t="shared" ca="1" si="6295"/>
        <v>0</v>
      </c>
      <c r="X2010" s="28">
        <f t="shared" ca="1" si="6295"/>
        <v>3.9606227106226966E-2</v>
      </c>
      <c r="Y2010" s="28">
        <f t="shared" ca="1" si="6295"/>
        <v>0.13043478260869557</v>
      </c>
      <c r="Z2010" s="30">
        <f t="shared" ca="1" si="6186"/>
        <v>6.9431105415137279E-2</v>
      </c>
      <c r="AA2010" s="30">
        <f t="shared" ca="1" si="6187"/>
        <v>1.3344971041486173E-2</v>
      </c>
      <c r="AB2010" s="30">
        <f t="shared" ca="1" si="6188"/>
        <v>2.2645578161586508E-2</v>
      </c>
      <c r="AC2010" s="30">
        <f t="shared" ca="1" si="6189"/>
        <v>3.016439453924635E-3</v>
      </c>
      <c r="AD2010">
        <f t="shared" ca="1" si="6216"/>
        <v>0</v>
      </c>
      <c r="AE2010">
        <f t="shared" ca="1" si="6217"/>
        <v>-2.1220101421208132E-4</v>
      </c>
      <c r="AF2010">
        <f t="shared" ca="1" si="6218"/>
        <v>0</v>
      </c>
      <c r="AG2010" s="31">
        <f t="shared" ca="1" si="6200"/>
        <v>0</v>
      </c>
      <c r="AH2010" s="31">
        <f t="shared" ca="1" si="6201"/>
        <v>2.3255813953488413E-2</v>
      </c>
      <c r="AI2010" s="31">
        <f t="shared" ref="AI2010:AK2010" ca="1" si="6296">SUM(AD1885:AD2010)</f>
        <v>7.3134938609291253E-2</v>
      </c>
      <c r="AJ2010" s="31">
        <f t="shared" ca="1" si="6296"/>
        <v>1.0983634475610675E-2</v>
      </c>
      <c r="AK2010" s="31">
        <f t="shared" ca="1" si="6296"/>
        <v>2.5874218629723229E-2</v>
      </c>
      <c r="AL2010">
        <f ca="1">SUM($AF$129:AF2010)</f>
        <v>2.3201949292128092</v>
      </c>
      <c r="AO2010">
        <f t="shared" ca="1" si="6220"/>
        <v>0</v>
      </c>
      <c r="AP2010">
        <f t="shared" ca="1" si="6221"/>
        <v>-2.1220101421208132E-4</v>
      </c>
      <c r="AQ2010">
        <f t="shared" ca="1" si="6203"/>
        <v>0</v>
      </c>
      <c r="AR2010" s="31">
        <f t="shared" ref="AR2010:AS2010" ca="1" si="6297">SUM(AO1885:AO2010)</f>
        <v>8.2776076456623465E-2</v>
      </c>
      <c r="AS2010" s="31">
        <f t="shared" ca="1" si="6297"/>
        <v>2.5662017615511148E-2</v>
      </c>
      <c r="AT2010">
        <f ca="1">SUM($AP$129:AP2010)</f>
        <v>2.7888493848166052</v>
      </c>
    </row>
    <row r="2011" spans="1:46" x14ac:dyDescent="0.25">
      <c r="A2011" s="1">
        <v>41649</v>
      </c>
      <c r="B2011" s="2">
        <v>1838.13</v>
      </c>
      <c r="C2011" s="10">
        <f t="shared" si="6234"/>
        <v>3.4830121524476328E-4</v>
      </c>
      <c r="D2011" s="7">
        <v>0.39</v>
      </c>
      <c r="E2011" s="7">
        <f t="shared" ca="1" si="6229"/>
        <v>-0.11363636363636365</v>
      </c>
      <c r="F2011" s="7">
        <f t="shared" ca="1" si="6230"/>
        <v>-0.11363636363636365</v>
      </c>
      <c r="G2011">
        <f t="shared" si="6205"/>
        <v>0.52</v>
      </c>
      <c r="H2011">
        <f t="shared" si="6206"/>
        <v>0.28000000000000003</v>
      </c>
      <c r="I2011" s="27">
        <f t="shared" si="6172"/>
        <v>0.45833333333333331</v>
      </c>
      <c r="J2011" s="9">
        <f t="shared" si="6207"/>
        <v>0</v>
      </c>
      <c r="K2011" s="9">
        <f t="shared" si="6208"/>
        <v>0</v>
      </c>
      <c r="L2011" s="9">
        <f t="shared" si="6209"/>
        <v>0</v>
      </c>
      <c r="M2011" s="9">
        <f t="shared" si="6210"/>
        <v>3.4830121524476328E-4</v>
      </c>
      <c r="N2011" s="28">
        <f t="shared" si="6195"/>
        <v>0.3175</v>
      </c>
      <c r="O2011" s="28">
        <f t="shared" si="6196"/>
        <v>0.34</v>
      </c>
      <c r="P2011" s="28">
        <f t="shared" si="6197"/>
        <v>0.37</v>
      </c>
      <c r="Q2011" s="28">
        <f t="shared" si="6198"/>
        <v>0.52</v>
      </c>
      <c r="R2011" s="9">
        <f t="shared" ca="1" si="6211"/>
        <v>3.4830121524476328E-4</v>
      </c>
      <c r="S2011" s="9">
        <f t="shared" ca="1" si="6212"/>
        <v>0</v>
      </c>
      <c r="T2011" s="9">
        <f t="shared" ca="1" si="6213"/>
        <v>0</v>
      </c>
      <c r="U2011" s="9">
        <f t="shared" ca="1" si="6214"/>
        <v>0</v>
      </c>
      <c r="V2011" s="28">
        <f t="shared" ref="V2011:Y2011" ca="1" si="6298">QUARTILE($F1887:$F2010,V$2)</f>
        <v>-3.125E-2</v>
      </c>
      <c r="W2011" s="28">
        <f t="shared" ca="1" si="6298"/>
        <v>0</v>
      </c>
      <c r="X2011" s="28">
        <f t="shared" ca="1" si="6298"/>
        <v>3.9606227106226966E-2</v>
      </c>
      <c r="Y2011" s="28">
        <f t="shared" ca="1" si="6298"/>
        <v>0.13043478260869557</v>
      </c>
      <c r="Z2011" s="30">
        <f t="shared" ca="1" si="6186"/>
        <v>6.977940663038204E-2</v>
      </c>
      <c r="AA2011" s="30">
        <f t="shared" ca="1" si="6187"/>
        <v>1.3344971041486173E-2</v>
      </c>
      <c r="AB2011" s="30">
        <f t="shared" ca="1" si="6188"/>
        <v>9.091343068219555E-3</v>
      </c>
      <c r="AC2011" s="30">
        <f t="shared" ca="1" si="6189"/>
        <v>3.016439453924635E-3</v>
      </c>
      <c r="AD2011">
        <f t="shared" ca="1" si="6216"/>
        <v>3.4830121524476328E-4</v>
      </c>
      <c r="AE2011">
        <f t="shared" ca="1" si="6217"/>
        <v>0</v>
      </c>
      <c r="AF2011">
        <f t="shared" ca="1" si="6218"/>
        <v>0</v>
      </c>
      <c r="AG2011" s="31">
        <f t="shared" ca="1" si="6200"/>
        <v>-2.1739130434782594E-2</v>
      </c>
      <c r="AH2011" s="31">
        <f t="shared" ca="1" si="6201"/>
        <v>0</v>
      </c>
      <c r="AI2011" s="31">
        <f t="shared" ref="AI2011:AK2011" ca="1" si="6299">SUM(AD1886:AD2011)</f>
        <v>7.3483239824536015E-2</v>
      </c>
      <c r="AJ2011" s="31">
        <f t="shared" ca="1" si="6299"/>
        <v>1.0983634475610675E-2</v>
      </c>
      <c r="AK2011" s="31">
        <f t="shared" ca="1" si="6299"/>
        <v>1.2319983536356275E-2</v>
      </c>
      <c r="AL2011">
        <f ca="1">SUM($AF$129:AF2011)</f>
        <v>2.3201949292128092</v>
      </c>
      <c r="AO2011">
        <f t="shared" ca="1" si="6220"/>
        <v>3.4830121524476328E-4</v>
      </c>
      <c r="AP2011">
        <f t="shared" ca="1" si="6221"/>
        <v>0</v>
      </c>
      <c r="AQ2011">
        <f t="shared" ca="1" si="6203"/>
        <v>0</v>
      </c>
      <c r="AR2011" s="31">
        <f t="shared" ref="AR2011:AS2011" ca="1" si="6300">SUM(AO1886:AO2011)</f>
        <v>8.3124377671868227E-2</v>
      </c>
      <c r="AS2011" s="31">
        <f t="shared" ca="1" si="6300"/>
        <v>1.2107782522144193E-2</v>
      </c>
      <c r="AT2011">
        <f ca="1">SUM($AP$129:AP2011)</f>
        <v>2.7888493848166052</v>
      </c>
    </row>
    <row r="2012" spans="1:46" x14ac:dyDescent="0.25">
      <c r="A2012" s="1">
        <v>41652</v>
      </c>
      <c r="B2012" s="2">
        <v>1842.37</v>
      </c>
      <c r="C2012" s="10">
        <f t="shared" si="6234"/>
        <v>2.3066921273249344E-3</v>
      </c>
      <c r="D2012" s="7">
        <v>0.39</v>
      </c>
      <c r="E2012" s="7">
        <f t="shared" ca="1" si="6229"/>
        <v>0</v>
      </c>
      <c r="F2012" s="7">
        <f t="shared" ca="1" si="6230"/>
        <v>0</v>
      </c>
      <c r="G2012">
        <f t="shared" si="6205"/>
        <v>0.52</v>
      </c>
      <c r="H2012">
        <f t="shared" si="6206"/>
        <v>0.28000000000000003</v>
      </c>
      <c r="I2012" s="27">
        <f t="shared" si="6172"/>
        <v>0.45833333333333331</v>
      </c>
      <c r="J2012" s="9">
        <f t="shared" si="6207"/>
        <v>0</v>
      </c>
      <c r="K2012" s="9">
        <f t="shared" si="6208"/>
        <v>0</v>
      </c>
      <c r="L2012" s="9">
        <f t="shared" si="6209"/>
        <v>0</v>
      </c>
      <c r="M2012" s="9">
        <f t="shared" si="6210"/>
        <v>2.3066921273249344E-3</v>
      </c>
      <c r="N2012" s="28">
        <f t="shared" si="6195"/>
        <v>0.3175</v>
      </c>
      <c r="O2012" s="28">
        <f t="shared" si="6196"/>
        <v>0.34</v>
      </c>
      <c r="P2012" s="28">
        <f t="shared" si="6197"/>
        <v>0.3725</v>
      </c>
      <c r="Q2012" s="28">
        <f t="shared" si="6198"/>
        <v>0.52</v>
      </c>
      <c r="R2012" s="9">
        <f t="shared" ca="1" si="6211"/>
        <v>0</v>
      </c>
      <c r="S2012" s="9">
        <f t="shared" ca="1" si="6212"/>
        <v>2.3066921273249344E-3</v>
      </c>
      <c r="T2012" s="9">
        <f t="shared" ca="1" si="6213"/>
        <v>0</v>
      </c>
      <c r="U2012" s="9">
        <f t="shared" ca="1" si="6214"/>
        <v>0</v>
      </c>
      <c r="V2012" s="28">
        <f t="shared" ref="V2012:Y2012" ca="1" si="6301">QUARTILE($F1888:$F2011,V$2)</f>
        <v>-3.1770833333333331E-2</v>
      </c>
      <c r="W2012" s="28">
        <f t="shared" ca="1" si="6301"/>
        <v>0</v>
      </c>
      <c r="X2012" s="28">
        <f t="shared" ca="1" si="6301"/>
        <v>3.479064039408869E-2</v>
      </c>
      <c r="Y2012" s="28">
        <f t="shared" ca="1" si="6301"/>
        <v>0.13043478260869557</v>
      </c>
      <c r="Z2012" s="30">
        <f t="shared" ca="1" si="6186"/>
        <v>6.6692876320296149E-2</v>
      </c>
      <c r="AA2012" s="30">
        <f t="shared" ca="1" si="6187"/>
        <v>1.5651663168811107E-2</v>
      </c>
      <c r="AB2012" s="30">
        <f t="shared" ca="1" si="6188"/>
        <v>9.091343068219555E-3</v>
      </c>
      <c r="AC2012" s="30">
        <f t="shared" ca="1" si="6189"/>
        <v>3.016439453924635E-3</v>
      </c>
      <c r="AD2012">
        <f t="shared" ca="1" si="6216"/>
        <v>0</v>
      </c>
      <c r="AE2012">
        <f t="shared" ca="1" si="6217"/>
        <v>0</v>
      </c>
      <c r="AF2012">
        <f t="shared" ca="1" si="6218"/>
        <v>0</v>
      </c>
      <c r="AG2012" s="31">
        <f t="shared" ca="1" si="6200"/>
        <v>0</v>
      </c>
      <c r="AH2012" s="31">
        <f t="shared" ca="1" si="6201"/>
        <v>0</v>
      </c>
      <c r="AI2012" s="31">
        <f t="shared" ref="AI2012:AK2012" ca="1" si="6302">SUM(AD1887:AD2012)</f>
        <v>7.0396709514450123E-2</v>
      </c>
      <c r="AJ2012" s="31">
        <f t="shared" ca="1" si="6302"/>
        <v>1.0983634475610675E-2</v>
      </c>
      <c r="AK2012" s="31">
        <f t="shared" ca="1" si="6302"/>
        <v>1.2319983536356275E-2</v>
      </c>
      <c r="AL2012">
        <f ca="1">SUM($AF$129:AF2012)</f>
        <v>2.3201949292128092</v>
      </c>
      <c r="AO2012">
        <f t="shared" ca="1" si="6220"/>
        <v>2.3066921273249344E-3</v>
      </c>
      <c r="AP2012">
        <f t="shared" ca="1" si="6221"/>
        <v>0</v>
      </c>
      <c r="AQ2012">
        <f t="shared" ca="1" si="6203"/>
        <v>0</v>
      </c>
      <c r="AR2012" s="31">
        <f t="shared" ref="AR2012:AS2012" ca="1" si="6303">SUM(AO1887:AO2012)</f>
        <v>8.2344539489107249E-2</v>
      </c>
      <c r="AS2012" s="31">
        <f t="shared" ca="1" si="6303"/>
        <v>1.2107782522144193E-2</v>
      </c>
      <c r="AT2012">
        <f ca="1">SUM($AP$129:AP2012)</f>
        <v>2.7888493848166052</v>
      </c>
    </row>
    <row r="2013" spans="1:46" x14ac:dyDescent="0.25">
      <c r="A2013" s="1">
        <v>41653</v>
      </c>
      <c r="B2013" s="2">
        <v>1819.2</v>
      </c>
      <c r="C2013" s="10">
        <f t="shared" si="6234"/>
        <v>-1.2576192621460319E-2</v>
      </c>
      <c r="D2013" s="7">
        <v>0.39</v>
      </c>
      <c r="E2013" s="7">
        <f t="shared" ca="1" si="6229"/>
        <v>0</v>
      </c>
      <c r="F2013" s="7">
        <f t="shared" ca="1" si="6230"/>
        <v>0</v>
      </c>
      <c r="G2013">
        <f t="shared" si="6205"/>
        <v>0.52</v>
      </c>
      <c r="H2013">
        <f t="shared" si="6206"/>
        <v>0.28000000000000003</v>
      </c>
      <c r="I2013" s="27">
        <f t="shared" si="6172"/>
        <v>0.45833333333333331</v>
      </c>
      <c r="J2013" s="9">
        <f t="shared" si="6207"/>
        <v>0</v>
      </c>
      <c r="K2013" s="9">
        <f t="shared" si="6208"/>
        <v>0</v>
      </c>
      <c r="L2013" s="9">
        <f t="shared" si="6209"/>
        <v>0</v>
      </c>
      <c r="M2013" s="9">
        <f t="shared" si="6210"/>
        <v>-1.2576192621460319E-2</v>
      </c>
      <c r="N2013" s="28">
        <f t="shared" si="6195"/>
        <v>0.3175</v>
      </c>
      <c r="O2013" s="28">
        <f t="shared" si="6196"/>
        <v>0.34</v>
      </c>
      <c r="P2013" s="28">
        <f t="shared" si="6197"/>
        <v>0.38</v>
      </c>
      <c r="Q2013" s="28">
        <f t="shared" si="6198"/>
        <v>0.52</v>
      </c>
      <c r="R2013" s="9">
        <f t="shared" ca="1" si="6211"/>
        <v>0</v>
      </c>
      <c r="S2013" s="9">
        <f t="shared" ca="1" si="6212"/>
        <v>-1.2576192621460319E-2</v>
      </c>
      <c r="T2013" s="9">
        <f t="shared" ca="1" si="6213"/>
        <v>0</v>
      </c>
      <c r="U2013" s="9">
        <f t="shared" ca="1" si="6214"/>
        <v>0</v>
      </c>
      <c r="V2013" s="28">
        <f t="shared" ref="V2013:Y2013" ca="1" si="6304">QUARTILE($F1889:$F2012,V$2)</f>
        <v>-3.125E-2</v>
      </c>
      <c r="W2013" s="28">
        <f t="shared" ca="1" si="6304"/>
        <v>0</v>
      </c>
      <c r="X2013" s="28">
        <f t="shared" ca="1" si="6304"/>
        <v>3.479064039408869E-2</v>
      </c>
      <c r="Y2013" s="28">
        <f t="shared" ca="1" si="6304"/>
        <v>0.13043478260869557</v>
      </c>
      <c r="Z2013" s="30">
        <f t="shared" ca="1" si="6186"/>
        <v>6.6692876320296149E-2</v>
      </c>
      <c r="AA2013" s="30">
        <f t="shared" ca="1" si="6187"/>
        <v>3.0754705473507882E-3</v>
      </c>
      <c r="AB2013" s="30">
        <f t="shared" ca="1" si="6188"/>
        <v>9.091343068219555E-3</v>
      </c>
      <c r="AC2013" s="30">
        <f t="shared" ca="1" si="6189"/>
        <v>1.6415949422920505E-3</v>
      </c>
      <c r="AD2013">
        <f t="shared" ca="1" si="6216"/>
        <v>0</v>
      </c>
      <c r="AE2013">
        <f t="shared" ca="1" si="6217"/>
        <v>0</v>
      </c>
      <c r="AF2013">
        <f t="shared" ca="1" si="6218"/>
        <v>0</v>
      </c>
      <c r="AG2013" s="31">
        <f t="shared" ca="1" si="6200"/>
        <v>0</v>
      </c>
      <c r="AH2013" s="31">
        <f t="shared" ca="1" si="6201"/>
        <v>0</v>
      </c>
      <c r="AI2013" s="31">
        <f t="shared" ref="AI2013:AK2013" ca="1" si="6305">SUM(AD1888:AD2013)</f>
        <v>7.0396709514450123E-2</v>
      </c>
      <c r="AJ2013" s="31">
        <f t="shared" ca="1" si="6305"/>
        <v>1.0983634475610675E-2</v>
      </c>
      <c r="AK2013" s="31">
        <f t="shared" ca="1" si="6305"/>
        <v>1.0945139024723691E-2</v>
      </c>
      <c r="AL2013">
        <f ca="1">SUM($AF$129:AF2013)</f>
        <v>2.3201949292128092</v>
      </c>
      <c r="AO2013">
        <f t="shared" ca="1" si="6220"/>
        <v>-1.2576192621460319E-2</v>
      </c>
      <c r="AP2013">
        <f t="shared" ca="1" si="6221"/>
        <v>0</v>
      </c>
      <c r="AQ2013">
        <f t="shared" ca="1" si="6203"/>
        <v>0</v>
      </c>
      <c r="AR2013" s="31">
        <f t="shared" ref="AR2013:AS2013" ca="1" si="6306">SUM(AO1888:AO2013)</f>
        <v>6.9768346867646935E-2</v>
      </c>
      <c r="AS2013" s="31">
        <f t="shared" ca="1" si="6306"/>
        <v>1.073293801051161E-2</v>
      </c>
      <c r="AT2013">
        <f ca="1">SUM($AP$129:AP2013)</f>
        <v>2.7888493848166052</v>
      </c>
    </row>
    <row r="2014" spans="1:46" x14ac:dyDescent="0.25">
      <c r="A2014" s="1">
        <v>41655</v>
      </c>
      <c r="B2014" s="2">
        <v>1838.88</v>
      </c>
      <c r="C2014" s="10">
        <f t="shared" si="6234"/>
        <v>1.081794195250663E-2</v>
      </c>
      <c r="D2014" s="7">
        <v>0.41</v>
      </c>
      <c r="E2014" s="7">
        <f t="shared" ca="1" si="6229"/>
        <v>5.12820512820511E-2</v>
      </c>
      <c r="F2014" s="7">
        <f t="shared" ca="1" si="6230"/>
        <v>5.12820512820511E-2</v>
      </c>
      <c r="G2014">
        <f t="shared" si="6205"/>
        <v>0.52</v>
      </c>
      <c r="H2014">
        <f t="shared" si="6206"/>
        <v>0.28000000000000003</v>
      </c>
      <c r="I2014" s="27">
        <f t="shared" si="6172"/>
        <v>0.54166666666666652</v>
      </c>
      <c r="J2014" s="9">
        <f t="shared" si="6207"/>
        <v>0</v>
      </c>
      <c r="K2014" s="9">
        <f t="shared" si="6208"/>
        <v>0</v>
      </c>
      <c r="L2014" s="9">
        <f t="shared" si="6209"/>
        <v>0</v>
      </c>
      <c r="M2014" s="9">
        <f t="shared" si="6210"/>
        <v>1.081794195250663E-2</v>
      </c>
      <c r="N2014" s="28">
        <f t="shared" si="6195"/>
        <v>0.3175</v>
      </c>
      <c r="O2014" s="28">
        <f t="shared" si="6196"/>
        <v>0.34</v>
      </c>
      <c r="P2014" s="28">
        <f t="shared" si="6197"/>
        <v>0.38</v>
      </c>
      <c r="Q2014" s="28">
        <f t="shared" si="6198"/>
        <v>0.52</v>
      </c>
      <c r="R2014" s="9">
        <f t="shared" ca="1" si="6211"/>
        <v>0</v>
      </c>
      <c r="S2014" s="9">
        <f t="shared" ca="1" si="6212"/>
        <v>0</v>
      </c>
      <c r="T2014" s="9">
        <f t="shared" ca="1" si="6213"/>
        <v>0</v>
      </c>
      <c r="U2014" s="9">
        <f t="shared" ca="1" si="6214"/>
        <v>1.081794195250663E-2</v>
      </c>
      <c r="V2014" s="28">
        <f t="shared" ref="V2014:Y2014" ca="1" si="6307">QUARTILE($F1890:$F2013,V$2)</f>
        <v>-3.125E-2</v>
      </c>
      <c r="W2014" s="28">
        <f t="shared" ca="1" si="6307"/>
        <v>0</v>
      </c>
      <c r="X2014" s="28">
        <f t="shared" ca="1" si="6307"/>
        <v>3.479064039408869E-2</v>
      </c>
      <c r="Y2014" s="28">
        <f t="shared" ca="1" si="6307"/>
        <v>0.13043478260869557</v>
      </c>
      <c r="Z2014" s="30">
        <f t="shared" ca="1" si="6186"/>
        <v>7.0401643036492295E-2</v>
      </c>
      <c r="AA2014" s="30">
        <f t="shared" ca="1" si="6187"/>
        <v>3.0754705473507882E-3</v>
      </c>
      <c r="AB2014" s="30">
        <f t="shared" ca="1" si="6188"/>
        <v>9.091343068219555E-3</v>
      </c>
      <c r="AC2014" s="30">
        <f t="shared" ca="1" si="6189"/>
        <v>1.245953689479868E-2</v>
      </c>
      <c r="AD2014">
        <f t="shared" ca="1" si="6216"/>
        <v>0</v>
      </c>
      <c r="AE2014">
        <f t="shared" ca="1" si="6217"/>
        <v>0</v>
      </c>
      <c r="AF2014">
        <f t="shared" ca="1" si="6218"/>
        <v>1.081794195250663E-2</v>
      </c>
      <c r="AG2014" s="31">
        <f t="shared" ca="1" si="6200"/>
        <v>0</v>
      </c>
      <c r="AH2014" s="31">
        <f t="shared" ca="1" si="6201"/>
        <v>2.3255813953488413E-2</v>
      </c>
      <c r="AI2014" s="31">
        <f t="shared" ref="AI2014:AK2014" ca="1" si="6308">SUM(AD1889:AD2014)</f>
        <v>7.4105476230646269E-2</v>
      </c>
      <c r="AJ2014" s="31">
        <f t="shared" ca="1" si="6308"/>
        <v>1.0983634475610675E-2</v>
      </c>
      <c r="AK2014" s="31">
        <f t="shared" ca="1" si="6308"/>
        <v>2.1763080977230322E-2</v>
      </c>
      <c r="AL2014">
        <f ca="1">SUM($AF$129:AF2014)</f>
        <v>2.3310128711653157</v>
      </c>
      <c r="AO2014">
        <f t="shared" ca="1" si="6220"/>
        <v>0</v>
      </c>
      <c r="AP2014">
        <f t="shared" ca="1" si="6221"/>
        <v>1.081794195250663E-2</v>
      </c>
      <c r="AQ2014">
        <f t="shared" ca="1" si="6203"/>
        <v>0</v>
      </c>
      <c r="AR2014" s="31">
        <f t="shared" ref="AR2014:AS2014" ca="1" si="6309">SUM(AO1889:AO2014)</f>
        <v>7.3477113583843068E-2</v>
      </c>
      <c r="AS2014" s="31">
        <f t="shared" ca="1" si="6309"/>
        <v>2.155087996301824E-2</v>
      </c>
      <c r="AT2014">
        <f ca="1">SUM($AP$129:AP2014)</f>
        <v>2.7996673267691117</v>
      </c>
    </row>
    <row r="2015" spans="1:46" x14ac:dyDescent="0.25">
      <c r="A2015" s="1">
        <v>41656</v>
      </c>
      <c r="B2015" s="2">
        <v>1848.38</v>
      </c>
      <c r="C2015" s="10">
        <f t="shared" si="6234"/>
        <v>5.1661881145044809E-3</v>
      </c>
      <c r="D2015" s="7">
        <v>0.4</v>
      </c>
      <c r="E2015" s="7">
        <f t="shared" ca="1" si="6229"/>
        <v>-2.4390243902438935E-2</v>
      </c>
      <c r="F2015" s="7">
        <f t="shared" ca="1" si="6230"/>
        <v>-2.4390243902438935E-2</v>
      </c>
      <c r="G2015">
        <f t="shared" si="6205"/>
        <v>0.52</v>
      </c>
      <c r="H2015">
        <f t="shared" si="6206"/>
        <v>0.28000000000000003</v>
      </c>
      <c r="I2015" s="27">
        <f t="shared" si="6172"/>
        <v>0.5</v>
      </c>
      <c r="J2015" s="9">
        <f t="shared" si="6207"/>
        <v>0</v>
      </c>
      <c r="K2015" s="9">
        <f t="shared" si="6208"/>
        <v>0</v>
      </c>
      <c r="L2015" s="9">
        <f t="shared" si="6209"/>
        <v>0</v>
      </c>
      <c r="M2015" s="9">
        <f t="shared" si="6210"/>
        <v>5.1661881145044809E-3</v>
      </c>
      <c r="N2015" s="28">
        <f t="shared" si="6195"/>
        <v>0.3175</v>
      </c>
      <c r="O2015" s="28">
        <f t="shared" si="6196"/>
        <v>0.34</v>
      </c>
      <c r="P2015" s="28">
        <f t="shared" si="6197"/>
        <v>0.38</v>
      </c>
      <c r="Q2015" s="28">
        <f t="shared" si="6198"/>
        <v>0.52</v>
      </c>
      <c r="R2015" s="9">
        <f t="shared" ca="1" si="6211"/>
        <v>0</v>
      </c>
      <c r="S2015" s="9">
        <f t="shared" ca="1" si="6212"/>
        <v>5.1661881145044809E-3</v>
      </c>
      <c r="T2015" s="9">
        <f t="shared" ca="1" si="6213"/>
        <v>0</v>
      </c>
      <c r="U2015" s="9">
        <f t="shared" ca="1" si="6214"/>
        <v>0</v>
      </c>
      <c r="V2015" s="28">
        <f t="shared" ref="V2015:Y2015" ca="1" si="6310">QUARTILE($F1891:$F2014,V$2)</f>
        <v>-3.0539772727272707E-2</v>
      </c>
      <c r="W2015" s="28">
        <f t="shared" ca="1" si="6310"/>
        <v>0</v>
      </c>
      <c r="X2015" s="28">
        <f t="shared" ca="1" si="6310"/>
        <v>3.9606227106226966E-2</v>
      </c>
      <c r="Y2015" s="28">
        <f t="shared" ca="1" si="6310"/>
        <v>0.13043478260869557</v>
      </c>
      <c r="Z2015" s="30">
        <f t="shared" ca="1" si="6186"/>
        <v>7.0401643036492295E-2</v>
      </c>
      <c r="AA2015" s="30">
        <f t="shared" ca="1" si="6187"/>
        <v>5.4676259938920158E-3</v>
      </c>
      <c r="AB2015" s="30">
        <f t="shared" ca="1" si="6188"/>
        <v>9.091343068219555E-3</v>
      </c>
      <c r="AC2015" s="30">
        <f t="shared" ca="1" si="6189"/>
        <v>1.245953689479868E-2</v>
      </c>
      <c r="AD2015">
        <f t="shared" ca="1" si="6216"/>
        <v>5.1661881145044809E-3</v>
      </c>
      <c r="AE2015">
        <f t="shared" ca="1" si="6217"/>
        <v>0</v>
      </c>
      <c r="AF2015">
        <f t="shared" ca="1" si="6218"/>
        <v>0</v>
      </c>
      <c r="AG2015" s="31">
        <f t="shared" ca="1" si="6200"/>
        <v>0</v>
      </c>
      <c r="AH2015" s="31">
        <f t="shared" ca="1" si="6201"/>
        <v>2.3255813953488413E-2</v>
      </c>
      <c r="AI2015" s="31">
        <f t="shared" ref="AI2015:AK2015" ca="1" si="6311">SUM(AD1890:AD2015)</f>
        <v>7.9271664345150747E-2</v>
      </c>
      <c r="AJ2015" s="31">
        <f t="shared" ca="1" si="6311"/>
        <v>1.0983634475610675E-2</v>
      </c>
      <c r="AK2015" s="31">
        <f t="shared" ca="1" si="6311"/>
        <v>2.1763080977230322E-2</v>
      </c>
      <c r="AL2015">
        <f ca="1">SUM($AF$129:AF2015)</f>
        <v>2.3310128711653157</v>
      </c>
      <c r="AO2015">
        <f t="shared" ca="1" si="6220"/>
        <v>5.1661881145044809E-3</v>
      </c>
      <c r="AP2015">
        <f t="shared" ca="1" si="6221"/>
        <v>0</v>
      </c>
      <c r="AQ2015">
        <f t="shared" ca="1" si="6203"/>
        <v>0</v>
      </c>
      <c r="AR2015" s="31">
        <f t="shared" ref="AR2015:AS2015" ca="1" si="6312">SUM(AO1890:AO2015)</f>
        <v>7.5869269030384295E-2</v>
      </c>
      <c r="AS2015" s="31">
        <f t="shared" ca="1" si="6312"/>
        <v>2.155087996301824E-2</v>
      </c>
      <c r="AT2015">
        <f ca="1">SUM($AP$129:AP2015)</f>
        <v>2.7996673267691117</v>
      </c>
    </row>
    <row r="2016" spans="1:46" x14ac:dyDescent="0.25">
      <c r="A2016" s="1">
        <v>41659</v>
      </c>
      <c r="B2016" s="2">
        <v>1845.89</v>
      </c>
      <c r="C2016" s="10">
        <f t="shared" si="6234"/>
        <v>-1.3471255910581206E-3</v>
      </c>
      <c r="D2016" s="7">
        <v>0.4</v>
      </c>
      <c r="E2016" s="7">
        <f t="shared" ca="1" si="6229"/>
        <v>0</v>
      </c>
      <c r="F2016" s="7">
        <f t="shared" ca="1" si="6230"/>
        <v>0</v>
      </c>
      <c r="G2016">
        <f t="shared" si="6205"/>
        <v>0.52</v>
      </c>
      <c r="H2016">
        <f t="shared" si="6206"/>
        <v>0.28000000000000003</v>
      </c>
      <c r="I2016" s="27">
        <f t="shared" si="6172"/>
        <v>0.5</v>
      </c>
      <c r="J2016" s="9">
        <f t="shared" si="6207"/>
        <v>0</v>
      </c>
      <c r="K2016" s="9">
        <f t="shared" si="6208"/>
        <v>0</v>
      </c>
      <c r="L2016" s="9">
        <f t="shared" si="6209"/>
        <v>0</v>
      </c>
      <c r="M2016" s="9">
        <f t="shared" si="6210"/>
        <v>-1.3471255910581206E-3</v>
      </c>
      <c r="N2016" s="28">
        <f t="shared" si="6195"/>
        <v>0.3175</v>
      </c>
      <c r="O2016" s="28">
        <f t="shared" si="6196"/>
        <v>0.34</v>
      </c>
      <c r="P2016" s="28">
        <f t="shared" si="6197"/>
        <v>0.38</v>
      </c>
      <c r="Q2016" s="28">
        <f t="shared" si="6198"/>
        <v>0.52</v>
      </c>
      <c r="R2016" s="9">
        <f t="shared" ca="1" si="6211"/>
        <v>0</v>
      </c>
      <c r="S2016" s="9">
        <f t="shared" ca="1" si="6212"/>
        <v>-1.3471255910581206E-3</v>
      </c>
      <c r="T2016" s="9">
        <f t="shared" ca="1" si="6213"/>
        <v>0</v>
      </c>
      <c r="U2016" s="9">
        <f t="shared" ca="1" si="6214"/>
        <v>0</v>
      </c>
      <c r="V2016" s="28">
        <f t="shared" ref="V2016:Y2016" ca="1" si="6313">QUARTILE($F1892:$F2015,V$2)</f>
        <v>-3.0539772727272707E-2</v>
      </c>
      <c r="W2016" s="28">
        <f t="shared" ca="1" si="6313"/>
        <v>0</v>
      </c>
      <c r="X2016" s="28">
        <f t="shared" ca="1" si="6313"/>
        <v>3.9606227106226966E-2</v>
      </c>
      <c r="Y2016" s="28">
        <f t="shared" ca="1" si="6313"/>
        <v>0.13043478260869557</v>
      </c>
      <c r="Z2016" s="30">
        <f t="shared" ca="1" si="6186"/>
        <v>6.5368654952656868E-2</v>
      </c>
      <c r="AA2016" s="30">
        <f t="shared" ca="1" si="6187"/>
        <v>4.1205004028338956E-3</v>
      </c>
      <c r="AB2016" s="30">
        <f t="shared" ca="1" si="6188"/>
        <v>9.091343068219555E-3</v>
      </c>
      <c r="AC2016" s="30">
        <f t="shared" ca="1" si="6189"/>
        <v>1.245953689479868E-2</v>
      </c>
      <c r="AD2016">
        <f t="shared" ca="1" si="6216"/>
        <v>0</v>
      </c>
      <c r="AE2016">
        <f t="shared" ca="1" si="6217"/>
        <v>0</v>
      </c>
      <c r="AF2016">
        <f t="shared" ca="1" si="6218"/>
        <v>0</v>
      </c>
      <c r="AG2016" s="31">
        <f t="shared" ca="1" si="6200"/>
        <v>0</v>
      </c>
      <c r="AH2016" s="31">
        <f t="shared" ca="1" si="6201"/>
        <v>2.3255813953488413E-2</v>
      </c>
      <c r="AI2016" s="31">
        <f t="shared" ref="AI2016:AK2016" ca="1" si="6314">SUM(AD1891:AD2016)</f>
        <v>7.423867626131532E-2</v>
      </c>
      <c r="AJ2016" s="31">
        <f t="shared" ca="1" si="6314"/>
        <v>1.0983634475610675E-2</v>
      </c>
      <c r="AK2016" s="31">
        <f t="shared" ca="1" si="6314"/>
        <v>2.1763080977230322E-2</v>
      </c>
      <c r="AL2016">
        <f ca="1">SUM($AF$129:AF2016)</f>
        <v>2.3310128711653157</v>
      </c>
      <c r="AO2016">
        <f t="shared" ca="1" si="6220"/>
        <v>-1.3471255910581206E-3</v>
      </c>
      <c r="AP2016">
        <f t="shared" ca="1" si="6221"/>
        <v>0</v>
      </c>
      <c r="AQ2016">
        <f t="shared" ca="1" si="6203"/>
        <v>0</v>
      </c>
      <c r="AR2016" s="31">
        <f t="shared" ref="AR2016:AS2016" ca="1" si="6315">SUM(AO1891:AO2016)</f>
        <v>6.94891553554908E-2</v>
      </c>
      <c r="AS2016" s="31">
        <f t="shared" ca="1" si="6315"/>
        <v>2.155087996301824E-2</v>
      </c>
      <c r="AT2016">
        <f ca="1">SUM($AP$129:AP2016)</f>
        <v>2.7996673267691117</v>
      </c>
    </row>
    <row r="2017" spans="1:46" x14ac:dyDescent="0.25">
      <c r="A2017" s="1">
        <v>41660</v>
      </c>
      <c r="B2017" s="2">
        <v>1838.7</v>
      </c>
      <c r="C2017" s="10">
        <f t="shared" si="6234"/>
        <v>-3.8951400137603293E-3</v>
      </c>
      <c r="D2017" s="7">
        <v>0.4</v>
      </c>
      <c r="E2017" s="7">
        <f t="shared" ca="1" si="6229"/>
        <v>0</v>
      </c>
      <c r="F2017" s="7">
        <f t="shared" ca="1" si="6230"/>
        <v>0</v>
      </c>
      <c r="G2017">
        <f t="shared" si="6205"/>
        <v>0.52</v>
      </c>
      <c r="H2017">
        <f t="shared" si="6206"/>
        <v>0.28000000000000003</v>
      </c>
      <c r="I2017" s="27">
        <f t="shared" si="6172"/>
        <v>0.5</v>
      </c>
      <c r="J2017" s="9">
        <f t="shared" si="6207"/>
        <v>0</v>
      </c>
      <c r="K2017" s="9">
        <f t="shared" si="6208"/>
        <v>0</v>
      </c>
      <c r="L2017" s="9">
        <f t="shared" si="6209"/>
        <v>0</v>
      </c>
      <c r="M2017" s="9">
        <f t="shared" si="6210"/>
        <v>-3.8951400137603293E-3</v>
      </c>
      <c r="N2017" s="28">
        <f t="shared" si="6195"/>
        <v>0.3175</v>
      </c>
      <c r="O2017" s="28">
        <f t="shared" si="6196"/>
        <v>0.34</v>
      </c>
      <c r="P2017" s="28">
        <f t="shared" si="6197"/>
        <v>0.38250000000000001</v>
      </c>
      <c r="Q2017" s="28">
        <f t="shared" si="6198"/>
        <v>0.52</v>
      </c>
      <c r="R2017" s="9">
        <f t="shared" ca="1" si="6211"/>
        <v>0</v>
      </c>
      <c r="S2017" s="9">
        <f t="shared" ca="1" si="6212"/>
        <v>-3.8951400137603293E-3</v>
      </c>
      <c r="T2017" s="9">
        <f t="shared" ca="1" si="6213"/>
        <v>0</v>
      </c>
      <c r="U2017" s="9">
        <f t="shared" ca="1" si="6214"/>
        <v>0</v>
      </c>
      <c r="V2017" s="28">
        <f t="shared" ref="V2017:Y2017" ca="1" si="6316">QUARTILE($F1893:$F2016,V$2)</f>
        <v>-3.0539772727272707E-2</v>
      </c>
      <c r="W2017" s="28">
        <f t="shared" ca="1" si="6316"/>
        <v>0</v>
      </c>
      <c r="X2017" s="28">
        <f t="shared" ca="1" si="6316"/>
        <v>3.9606227106226966E-2</v>
      </c>
      <c r="Y2017" s="28">
        <f t="shared" ca="1" si="6316"/>
        <v>0.13043478260869557</v>
      </c>
      <c r="Z2017" s="30">
        <f t="shared" ca="1" si="6186"/>
        <v>6.5368654952656868E-2</v>
      </c>
      <c r="AA2017" s="30">
        <f t="shared" ca="1" si="6187"/>
        <v>-1.3847072692842917E-3</v>
      </c>
      <c r="AB2017" s="30">
        <f t="shared" ca="1" si="6188"/>
        <v>9.091343068219555E-3</v>
      </c>
      <c r="AC2017" s="30">
        <f t="shared" ca="1" si="6189"/>
        <v>1.245953689479868E-2</v>
      </c>
      <c r="AD2017">
        <f t="shared" ca="1" si="6216"/>
        <v>0</v>
      </c>
      <c r="AE2017">
        <f t="shared" ca="1" si="6217"/>
        <v>0</v>
      </c>
      <c r="AF2017">
        <f t="shared" ca="1" si="6218"/>
        <v>0</v>
      </c>
      <c r="AG2017" s="31">
        <f t="shared" ca="1" si="6200"/>
        <v>0</v>
      </c>
      <c r="AH2017" s="31">
        <f t="shared" ca="1" si="6201"/>
        <v>2.3255813953488413E-2</v>
      </c>
      <c r="AI2017" s="31">
        <f t="shared" ref="AI2017:AK2017" ca="1" si="6317">SUM(AD1892:AD2017)</f>
        <v>7.423867626131532E-2</v>
      </c>
      <c r="AJ2017" s="31">
        <f t="shared" ca="1" si="6317"/>
        <v>1.0983634475610675E-2</v>
      </c>
      <c r="AK2017" s="31">
        <f t="shared" ca="1" si="6317"/>
        <v>2.1763080977230322E-2</v>
      </c>
      <c r="AL2017">
        <f ca="1">SUM($AF$129:AF2017)</f>
        <v>2.3310128711653157</v>
      </c>
      <c r="AO2017">
        <f t="shared" ca="1" si="6220"/>
        <v>-3.8951400137603293E-3</v>
      </c>
      <c r="AP2017">
        <f t="shared" ca="1" si="6221"/>
        <v>0</v>
      </c>
      <c r="AQ2017">
        <f t="shared" ca="1" si="6203"/>
        <v>0</v>
      </c>
      <c r="AR2017" s="31">
        <f t="shared" ref="AR2017:AS2017" ca="1" si="6318">SUM(AO1892:AO2017)</f>
        <v>6.398394768337258E-2</v>
      </c>
      <c r="AS2017" s="31">
        <f t="shared" ca="1" si="6318"/>
        <v>2.155087996301824E-2</v>
      </c>
      <c r="AT2017">
        <f ca="1">SUM($AP$129:AP2017)</f>
        <v>2.7996673267691117</v>
      </c>
    </row>
    <row r="2018" spans="1:46" x14ac:dyDescent="0.25">
      <c r="A2018" s="1">
        <v>41661</v>
      </c>
      <c r="B2018" s="2">
        <v>1843.8</v>
      </c>
      <c r="C2018" s="10">
        <f t="shared" si="6234"/>
        <v>2.7736988089410502E-3</v>
      </c>
      <c r="D2018" s="7">
        <v>0.44</v>
      </c>
      <c r="E2018" s="7">
        <f t="shared" ca="1" si="6229"/>
        <v>9.9999999999999867E-2</v>
      </c>
      <c r="F2018" s="7">
        <f t="shared" ca="1" si="6230"/>
        <v>9.9999999999999867E-2</v>
      </c>
      <c r="G2018">
        <f t="shared" si="6205"/>
        <v>0.52</v>
      </c>
      <c r="H2018">
        <f t="shared" si="6206"/>
        <v>0.28000000000000003</v>
      </c>
      <c r="I2018" s="27">
        <f t="shared" si="6172"/>
        <v>0.66666666666666663</v>
      </c>
      <c r="J2018" s="9">
        <f t="shared" si="6207"/>
        <v>0</v>
      </c>
      <c r="K2018" s="9">
        <f t="shared" si="6208"/>
        <v>0</v>
      </c>
      <c r="L2018" s="9">
        <f t="shared" si="6209"/>
        <v>0</v>
      </c>
      <c r="M2018" s="9">
        <f t="shared" si="6210"/>
        <v>2.7736988089410502E-3</v>
      </c>
      <c r="N2018" s="28">
        <f t="shared" si="6195"/>
        <v>0.3175</v>
      </c>
      <c r="O2018" s="28">
        <f t="shared" si="6196"/>
        <v>0.34</v>
      </c>
      <c r="P2018" s="28">
        <f t="shared" si="6197"/>
        <v>0.39</v>
      </c>
      <c r="Q2018" s="28">
        <f t="shared" si="6198"/>
        <v>0.52</v>
      </c>
      <c r="R2018" s="9">
        <f t="shared" ca="1" si="6211"/>
        <v>0</v>
      </c>
      <c r="S2018" s="9">
        <f t="shared" ca="1" si="6212"/>
        <v>0</v>
      </c>
      <c r="T2018" s="9">
        <f t="shared" ca="1" si="6213"/>
        <v>0</v>
      </c>
      <c r="U2018" s="9">
        <f t="shared" ca="1" si="6214"/>
        <v>2.7736988089410502E-3</v>
      </c>
      <c r="V2018" s="28">
        <f t="shared" ref="V2018:Y2018" ca="1" si="6319">QUARTILE($F1894:$F2017,V$2)</f>
        <v>-3.0539772727272707E-2</v>
      </c>
      <c r="W2018" s="28">
        <f t="shared" ca="1" si="6319"/>
        <v>0</v>
      </c>
      <c r="X2018" s="28">
        <f t="shared" ca="1" si="6319"/>
        <v>3.9606227106226966E-2</v>
      </c>
      <c r="Y2018" s="28">
        <f t="shared" ca="1" si="6319"/>
        <v>0.13043478260869557</v>
      </c>
      <c r="Z2018" s="30">
        <f t="shared" ca="1" si="6186"/>
        <v>6.5368654952656868E-2</v>
      </c>
      <c r="AA2018" s="30">
        <f t="shared" ca="1" si="6187"/>
        <v>-3.4176960582967299E-3</v>
      </c>
      <c r="AB2018" s="30">
        <f t="shared" ca="1" si="6188"/>
        <v>9.091343068219555E-3</v>
      </c>
      <c r="AC2018" s="30">
        <f t="shared" ca="1" si="6189"/>
        <v>1.5233235703739731E-2</v>
      </c>
      <c r="AD2018">
        <f t="shared" ca="1" si="6216"/>
        <v>0</v>
      </c>
      <c r="AE2018">
        <f t="shared" ca="1" si="6217"/>
        <v>0</v>
      </c>
      <c r="AF2018">
        <f t="shared" ca="1" si="6218"/>
        <v>2.7736988089410502E-3</v>
      </c>
      <c r="AG2018" s="31">
        <f t="shared" ca="1" si="6200"/>
        <v>0</v>
      </c>
      <c r="AH2018" s="31">
        <f t="shared" ca="1" si="6201"/>
        <v>2.3255813953488413E-2</v>
      </c>
      <c r="AI2018" s="31">
        <f t="shared" ref="AI2018:AK2018" ca="1" si="6320">SUM(AD1893:AD2018)</f>
        <v>7.423867626131532E-2</v>
      </c>
      <c r="AJ2018" s="31">
        <f t="shared" ca="1" si="6320"/>
        <v>1.0983634475610675E-2</v>
      </c>
      <c r="AK2018" s="31">
        <f t="shared" ca="1" si="6320"/>
        <v>2.4536779786171373E-2</v>
      </c>
      <c r="AL2018">
        <f ca="1">SUM($AF$129:AF2018)</f>
        <v>2.3337865699742566</v>
      </c>
      <c r="AO2018">
        <f t="shared" ca="1" si="6220"/>
        <v>0</v>
      </c>
      <c r="AP2018">
        <f t="shared" ca="1" si="6221"/>
        <v>2.7736988089410502E-3</v>
      </c>
      <c r="AQ2018">
        <f t="shared" ca="1" si="6203"/>
        <v>0</v>
      </c>
      <c r="AR2018" s="31">
        <f t="shared" ref="AR2018:AS2018" ca="1" si="6321">SUM(AO1893:AO2018)</f>
        <v>6.1950958894360156E-2</v>
      </c>
      <c r="AS2018" s="31">
        <f t="shared" ca="1" si="6321"/>
        <v>2.4324578771959291E-2</v>
      </c>
      <c r="AT2018">
        <f ca="1">SUM($AP$129:AP2018)</f>
        <v>2.8024410255780525</v>
      </c>
    </row>
    <row r="2019" spans="1:46" x14ac:dyDescent="0.25">
      <c r="A2019" s="1">
        <v>41662</v>
      </c>
      <c r="B2019" s="2">
        <v>1844.86</v>
      </c>
      <c r="C2019" s="10">
        <f t="shared" si="6234"/>
        <v>5.7489966373790299E-4</v>
      </c>
      <c r="D2019" s="7">
        <v>0.39</v>
      </c>
      <c r="E2019" s="7">
        <f t="shared" ca="1" si="6229"/>
        <v>-0.11363636363636365</v>
      </c>
      <c r="F2019" s="7">
        <f t="shared" ca="1" si="6230"/>
        <v>-0.11363636363636365</v>
      </c>
      <c r="G2019">
        <f t="shared" si="6205"/>
        <v>0.52</v>
      </c>
      <c r="H2019">
        <f t="shared" si="6206"/>
        <v>0.28000000000000003</v>
      </c>
      <c r="I2019" s="27">
        <f t="shared" si="6172"/>
        <v>0.45833333333333331</v>
      </c>
      <c r="J2019" s="9">
        <f t="shared" si="6207"/>
        <v>0</v>
      </c>
      <c r="K2019" s="9">
        <f t="shared" si="6208"/>
        <v>0</v>
      </c>
      <c r="L2019" s="9">
        <f t="shared" si="6209"/>
        <v>5.7489966373790299E-4</v>
      </c>
      <c r="M2019" s="9">
        <f t="shared" si="6210"/>
        <v>0</v>
      </c>
      <c r="N2019" s="28">
        <f t="shared" si="6195"/>
        <v>0.3175</v>
      </c>
      <c r="O2019" s="28">
        <f t="shared" si="6196"/>
        <v>0.34</v>
      </c>
      <c r="P2019" s="28">
        <f t="shared" si="6197"/>
        <v>0.39</v>
      </c>
      <c r="Q2019" s="28">
        <f t="shared" si="6198"/>
        <v>0.52</v>
      </c>
      <c r="R2019" s="9">
        <f t="shared" ca="1" si="6211"/>
        <v>5.7489966373790299E-4</v>
      </c>
      <c r="S2019" s="9">
        <f t="shared" ca="1" si="6212"/>
        <v>0</v>
      </c>
      <c r="T2019" s="9">
        <f t="shared" ca="1" si="6213"/>
        <v>0</v>
      </c>
      <c r="U2019" s="9">
        <f t="shared" ca="1" si="6214"/>
        <v>0</v>
      </c>
      <c r="V2019" s="28">
        <f t="shared" ref="V2019:Y2019" ca="1" si="6322">QUARTILE($F1895:$F2018,V$2)</f>
        <v>-3.0539772727272707E-2</v>
      </c>
      <c r="W2019" s="28">
        <f t="shared" ca="1" si="6322"/>
        <v>0</v>
      </c>
      <c r="X2019" s="28">
        <f t="shared" ca="1" si="6322"/>
        <v>5.12820512820511E-2</v>
      </c>
      <c r="Y2019" s="28">
        <f t="shared" ca="1" si="6322"/>
        <v>0.13043478260869557</v>
      </c>
      <c r="Z2019" s="30">
        <f t="shared" ca="1" si="6186"/>
        <v>6.594355461639477E-2</v>
      </c>
      <c r="AA2019" s="30">
        <f t="shared" ca="1" si="6187"/>
        <v>-1.5657677526932472E-3</v>
      </c>
      <c r="AB2019" s="30">
        <f t="shared" ca="1" si="6188"/>
        <v>9.091343068219555E-3</v>
      </c>
      <c r="AC2019" s="30">
        <f t="shared" ca="1" si="6189"/>
        <v>1.5233235703739731E-2</v>
      </c>
      <c r="AD2019">
        <f t="shared" ca="1" si="6216"/>
        <v>5.7489966373790299E-4</v>
      </c>
      <c r="AE2019">
        <f t="shared" ca="1" si="6217"/>
        <v>0</v>
      </c>
      <c r="AF2019">
        <f t="shared" ca="1" si="6218"/>
        <v>0</v>
      </c>
      <c r="AG2019" s="31">
        <f t="shared" ca="1" si="6200"/>
        <v>-2.1739130434782594E-2</v>
      </c>
      <c r="AH2019" s="31">
        <f t="shared" ca="1" si="6201"/>
        <v>0</v>
      </c>
      <c r="AI2019" s="31">
        <f t="shared" ref="AI2019:AK2019" ca="1" si="6323">SUM(AD1894:AD2019)</f>
        <v>7.4813575925053222E-2</v>
      </c>
      <c r="AJ2019" s="31">
        <f t="shared" ca="1" si="6323"/>
        <v>1.0983634475610675E-2</v>
      </c>
      <c r="AK2019" s="31">
        <f t="shared" ca="1" si="6323"/>
        <v>2.4536779786171373E-2</v>
      </c>
      <c r="AL2019">
        <f ca="1">SUM($AF$129:AF2019)</f>
        <v>2.3337865699742566</v>
      </c>
      <c r="AO2019">
        <f t="shared" ca="1" si="6220"/>
        <v>5.7489966373790299E-4</v>
      </c>
      <c r="AP2019">
        <f t="shared" ca="1" si="6221"/>
        <v>0</v>
      </c>
      <c r="AQ2019">
        <f t="shared" ca="1" si="6203"/>
        <v>0</v>
      </c>
      <c r="AR2019" s="31">
        <f t="shared" ref="AR2019:AS2019" ca="1" si="6324">SUM(AO1894:AO2019)</f>
        <v>6.4377786863701547E-2</v>
      </c>
      <c r="AS2019" s="31">
        <f t="shared" ca="1" si="6324"/>
        <v>2.4324578771959291E-2</v>
      </c>
      <c r="AT2019">
        <f ca="1">SUM($AP$129:AP2019)</f>
        <v>2.8024410255780525</v>
      </c>
    </row>
    <row r="2020" spans="1:46" x14ac:dyDescent="0.25">
      <c r="A2020" s="1">
        <v>41663</v>
      </c>
      <c r="B2020" s="2">
        <v>1828.46</v>
      </c>
      <c r="C2020" s="10">
        <f t="shared" si="6234"/>
        <v>-8.8895634357077855E-3</v>
      </c>
      <c r="D2020" s="7">
        <v>0.37</v>
      </c>
      <c r="E2020" s="7">
        <f t="shared" ca="1" si="6229"/>
        <v>-5.1282051282051322E-2</v>
      </c>
      <c r="F2020" s="7">
        <f t="shared" ca="1" si="6230"/>
        <v>-5.1282051282051322E-2</v>
      </c>
      <c r="G2020">
        <f t="shared" si="6205"/>
        <v>0.52</v>
      </c>
      <c r="H2020">
        <f t="shared" si="6206"/>
        <v>0.28000000000000003</v>
      </c>
      <c r="I2020" s="27">
        <f t="shared" si="6172"/>
        <v>0.37499999999999989</v>
      </c>
      <c r="J2020" s="9">
        <f t="shared" si="6207"/>
        <v>0</v>
      </c>
      <c r="K2020" s="9">
        <f t="shared" si="6208"/>
        <v>0</v>
      </c>
      <c r="L2020" s="9">
        <f t="shared" si="6209"/>
        <v>-8.8895634357077855E-3</v>
      </c>
      <c r="M2020" s="9">
        <f t="shared" si="6210"/>
        <v>0</v>
      </c>
      <c r="N2020" s="28">
        <f t="shared" si="6195"/>
        <v>0.3175</v>
      </c>
      <c r="O2020" s="28">
        <f t="shared" si="6196"/>
        <v>0.34</v>
      </c>
      <c r="P2020" s="28">
        <f t="shared" si="6197"/>
        <v>0.39</v>
      </c>
      <c r="Q2020" s="28">
        <f t="shared" si="6198"/>
        <v>0.52</v>
      </c>
      <c r="R2020" s="9">
        <f t="shared" ca="1" si="6211"/>
        <v>-8.8895634357077855E-3</v>
      </c>
      <c r="S2020" s="9">
        <f t="shared" ca="1" si="6212"/>
        <v>0</v>
      </c>
      <c r="T2020" s="9">
        <f t="shared" ca="1" si="6213"/>
        <v>0</v>
      </c>
      <c r="U2020" s="9">
        <f t="shared" ca="1" si="6214"/>
        <v>0</v>
      </c>
      <c r="V2020" s="28">
        <f t="shared" ref="V2020:Y2020" ca="1" si="6325">QUARTILE($F1896:$F2019,V$2)</f>
        <v>-3.125E-2</v>
      </c>
      <c r="W2020" s="28">
        <f t="shared" ca="1" si="6325"/>
        <v>0</v>
      </c>
      <c r="X2020" s="28">
        <f t="shared" ca="1" si="6325"/>
        <v>5.12820512820511E-2</v>
      </c>
      <c r="Y2020" s="28">
        <f t="shared" ca="1" si="6325"/>
        <v>0.13043478260869557</v>
      </c>
      <c r="Z2020" s="30">
        <f t="shared" ca="1" si="6186"/>
        <v>5.7053991180686985E-2</v>
      </c>
      <c r="AA2020" s="30">
        <f t="shared" ca="1" si="6187"/>
        <v>-1.5657677526932472E-3</v>
      </c>
      <c r="AB2020" s="30">
        <f t="shared" ca="1" si="6188"/>
        <v>1.2902521342730776E-2</v>
      </c>
      <c r="AC2020" s="30">
        <f t="shared" ca="1" si="6189"/>
        <v>1.5233235703739731E-2</v>
      </c>
      <c r="AD2020">
        <f t="shared" ca="1" si="6216"/>
        <v>-8.8895634357077855E-3</v>
      </c>
      <c r="AE2020">
        <f t="shared" ca="1" si="6217"/>
        <v>0</v>
      </c>
      <c r="AF2020">
        <f t="shared" ca="1" si="6218"/>
        <v>0</v>
      </c>
      <c r="AG2020" s="31">
        <f t="shared" ca="1" si="6200"/>
        <v>-2.1739130434782594E-2</v>
      </c>
      <c r="AH2020" s="31">
        <f t="shared" ca="1" si="6201"/>
        <v>0</v>
      </c>
      <c r="AI2020" s="31">
        <f t="shared" ref="AI2020:AK2020" ca="1" si="6326">SUM(AD1895:AD2020)</f>
        <v>6.5924012489345429E-2</v>
      </c>
      <c r="AJ2020" s="31">
        <f t="shared" ca="1" si="6326"/>
        <v>1.0983634475610675E-2</v>
      </c>
      <c r="AK2020" s="31">
        <f t="shared" ca="1" si="6326"/>
        <v>2.8347958060682597E-2</v>
      </c>
      <c r="AL2020">
        <f ca="1">SUM($AF$129:AF2020)</f>
        <v>2.3337865699742566</v>
      </c>
      <c r="AO2020">
        <f t="shared" ca="1" si="6220"/>
        <v>-8.8895634357077855E-3</v>
      </c>
      <c r="AP2020">
        <f t="shared" ca="1" si="6221"/>
        <v>0</v>
      </c>
      <c r="AQ2020">
        <f t="shared" ca="1" si="6203"/>
        <v>0</v>
      </c>
      <c r="AR2020" s="31">
        <f t="shared" ref="AR2020:AS2020" ca="1" si="6327">SUM(AO1895:AO2020)</f>
        <v>5.5488223427993762E-2</v>
      </c>
      <c r="AS2020" s="31">
        <f t="shared" ca="1" si="6327"/>
        <v>2.8135757046470516E-2</v>
      </c>
      <c r="AT2020">
        <f ca="1">SUM($AP$129:AP2020)</f>
        <v>2.8024410255780525</v>
      </c>
    </row>
    <row r="2021" spans="1:46" x14ac:dyDescent="0.25">
      <c r="A2021" s="1">
        <v>41666</v>
      </c>
      <c r="B2021" s="2">
        <v>1790.29</v>
      </c>
      <c r="C2021" s="10">
        <f t="shared" si="6234"/>
        <v>-2.0875490850223725E-2</v>
      </c>
      <c r="D2021" s="7">
        <v>0.37</v>
      </c>
      <c r="E2021" s="7">
        <f t="shared" ca="1" si="6229"/>
        <v>0</v>
      </c>
      <c r="F2021" s="7">
        <f t="shared" ca="1" si="6230"/>
        <v>0</v>
      </c>
      <c r="G2021">
        <f t="shared" si="6205"/>
        <v>0.52</v>
      </c>
      <c r="H2021">
        <f t="shared" si="6206"/>
        <v>0.28000000000000003</v>
      </c>
      <c r="I2021" s="27">
        <f t="shared" si="6172"/>
        <v>0.37499999999999989</v>
      </c>
      <c r="J2021" s="9">
        <f t="shared" si="6207"/>
        <v>0</v>
      </c>
      <c r="K2021" s="9">
        <f t="shared" si="6208"/>
        <v>0</v>
      </c>
      <c r="L2021" s="9">
        <f t="shared" si="6209"/>
        <v>-2.0875490850223725E-2</v>
      </c>
      <c r="M2021" s="9">
        <f t="shared" si="6210"/>
        <v>0</v>
      </c>
      <c r="N2021" s="28">
        <f t="shared" si="6195"/>
        <v>0.3175</v>
      </c>
      <c r="O2021" s="28">
        <f t="shared" si="6196"/>
        <v>0.34</v>
      </c>
      <c r="P2021" s="28">
        <f t="shared" si="6197"/>
        <v>0.39</v>
      </c>
      <c r="Q2021" s="28">
        <f t="shared" si="6198"/>
        <v>0.52</v>
      </c>
      <c r="R2021" s="9">
        <f t="shared" ca="1" si="6211"/>
        <v>0</v>
      </c>
      <c r="S2021" s="9">
        <f t="shared" ca="1" si="6212"/>
        <v>-2.0875490850223725E-2</v>
      </c>
      <c r="T2021" s="9">
        <f t="shared" ca="1" si="6213"/>
        <v>0</v>
      </c>
      <c r="U2021" s="9">
        <f t="shared" ca="1" si="6214"/>
        <v>0</v>
      </c>
      <c r="V2021" s="28">
        <f t="shared" ref="V2021:Y2021" ca="1" si="6328">QUARTILE($F1897:$F2020,V$2)</f>
        <v>-3.125E-2</v>
      </c>
      <c r="W2021" s="28">
        <f t="shared" ca="1" si="6328"/>
        <v>0</v>
      </c>
      <c r="X2021" s="28">
        <f t="shared" ca="1" si="6328"/>
        <v>5.12820512820511E-2</v>
      </c>
      <c r="Y2021" s="28">
        <f t="shared" ca="1" si="6328"/>
        <v>0.13043478260869557</v>
      </c>
      <c r="Z2021" s="30">
        <f t="shared" ca="1" si="6186"/>
        <v>5.7053991180686985E-2</v>
      </c>
      <c r="AA2021" s="30">
        <f t="shared" ca="1" si="6187"/>
        <v>-2.2441258602916972E-2</v>
      </c>
      <c r="AB2021" s="30">
        <f t="shared" ca="1" si="6188"/>
        <v>1.0346083984343203E-2</v>
      </c>
      <c r="AC2021" s="30">
        <f t="shared" ca="1" si="6189"/>
        <v>1.5233235703739731E-2</v>
      </c>
      <c r="AD2021">
        <f t="shared" ca="1" si="6216"/>
        <v>0</v>
      </c>
      <c r="AE2021">
        <f t="shared" ca="1" si="6217"/>
        <v>0</v>
      </c>
      <c r="AF2021">
        <f t="shared" ca="1" si="6218"/>
        <v>0</v>
      </c>
      <c r="AG2021" s="31">
        <f t="shared" ca="1" si="6200"/>
        <v>0</v>
      </c>
      <c r="AH2021" s="31">
        <f t="shared" ca="1" si="6201"/>
        <v>0</v>
      </c>
      <c r="AI2021" s="31">
        <f t="shared" ref="AI2021:AK2021" ca="1" si="6329">SUM(AD1896:AD2021)</f>
        <v>6.5924012489345429E-2</v>
      </c>
      <c r="AJ2021" s="31">
        <f t="shared" ca="1" si="6329"/>
        <v>1.0983634475610675E-2</v>
      </c>
      <c r="AK2021" s="31">
        <f t="shared" ca="1" si="6329"/>
        <v>2.5791520702295019E-2</v>
      </c>
      <c r="AL2021">
        <f ca="1">SUM($AF$129:AF2021)</f>
        <v>2.3337865699742566</v>
      </c>
      <c r="AO2021">
        <f t="shared" ca="1" si="6220"/>
        <v>-2.0875490850223725E-2</v>
      </c>
      <c r="AP2021">
        <f t="shared" ca="1" si="6221"/>
        <v>0</v>
      </c>
      <c r="AQ2021">
        <f t="shared" ca="1" si="6203"/>
        <v>0</v>
      </c>
      <c r="AR2021" s="31">
        <f t="shared" ref="AR2021:AS2021" ca="1" si="6330">SUM(AO1896:AO2021)</f>
        <v>3.4612732577770033E-2</v>
      </c>
      <c r="AS2021" s="31">
        <f t="shared" ca="1" si="6330"/>
        <v>2.5579319688082938E-2</v>
      </c>
      <c r="AT2021">
        <f ca="1">SUM($AP$129:AP2021)</f>
        <v>2.8024410255780525</v>
      </c>
    </row>
    <row r="2022" spans="1:46" x14ac:dyDescent="0.25">
      <c r="A2022" s="1">
        <v>41667</v>
      </c>
      <c r="B2022" s="2">
        <v>1781.56</v>
      </c>
      <c r="C2022" s="10">
        <f t="shared" si="6234"/>
        <v>-4.8763049561802935E-3</v>
      </c>
      <c r="D2022" s="7">
        <v>0.38</v>
      </c>
      <c r="E2022" s="7">
        <f t="shared" ca="1" si="6229"/>
        <v>2.7027027027026973E-2</v>
      </c>
      <c r="F2022" s="7">
        <f t="shared" ca="1" si="6230"/>
        <v>2.7027027027026973E-2</v>
      </c>
      <c r="G2022">
        <f t="shared" si="6205"/>
        <v>0.52</v>
      </c>
      <c r="H2022">
        <f t="shared" si="6206"/>
        <v>0.28000000000000003</v>
      </c>
      <c r="I2022" s="27">
        <f t="shared" si="6172"/>
        <v>0.41666666666666657</v>
      </c>
      <c r="J2022" s="9">
        <f t="shared" si="6207"/>
        <v>0</v>
      </c>
      <c r="K2022" s="9">
        <f t="shared" si="6208"/>
        <v>0</v>
      </c>
      <c r="L2022" s="9">
        <f t="shared" si="6209"/>
        <v>-4.8763049561802935E-3</v>
      </c>
      <c r="M2022" s="9">
        <f t="shared" si="6210"/>
        <v>0</v>
      </c>
      <c r="N2022" s="28">
        <f t="shared" si="6195"/>
        <v>0.32</v>
      </c>
      <c r="O2022" s="28">
        <f t="shared" si="6196"/>
        <v>0.34</v>
      </c>
      <c r="P2022" s="28">
        <f t="shared" si="6197"/>
        <v>0.39</v>
      </c>
      <c r="Q2022" s="28">
        <f t="shared" si="6198"/>
        <v>0.52</v>
      </c>
      <c r="R2022" s="9">
        <f t="shared" ca="1" si="6211"/>
        <v>0</v>
      </c>
      <c r="S2022" s="9">
        <f t="shared" ca="1" si="6212"/>
        <v>0</v>
      </c>
      <c r="T2022" s="9">
        <f t="shared" ca="1" si="6213"/>
        <v>-4.8763049561802935E-3</v>
      </c>
      <c r="U2022" s="9">
        <f t="shared" ca="1" si="6214"/>
        <v>0</v>
      </c>
      <c r="V2022" s="28">
        <f t="shared" ref="V2022:Y2022" ca="1" si="6331">QUARTILE($F1898:$F2021,V$2)</f>
        <v>-3.0539772727272707E-2</v>
      </c>
      <c r="W2022" s="28">
        <f t="shared" ca="1" si="6331"/>
        <v>0</v>
      </c>
      <c r="X2022" s="28">
        <f t="shared" ca="1" si="6331"/>
        <v>5.12820512820511E-2</v>
      </c>
      <c r="Y2022" s="28">
        <f t="shared" ca="1" si="6331"/>
        <v>0.13043478260869557</v>
      </c>
      <c r="Z2022" s="30">
        <f t="shared" ca="1" si="6186"/>
        <v>5.6225711340426608E-2</v>
      </c>
      <c r="AA2022" s="30">
        <f t="shared" ca="1" si="6187"/>
        <v>-2.2441258602916972E-2</v>
      </c>
      <c r="AB2022" s="30">
        <f t="shared" ca="1" si="6188"/>
        <v>5.4697790281629096E-3</v>
      </c>
      <c r="AC2022" s="30">
        <f t="shared" ca="1" si="6189"/>
        <v>1.5233235703739731E-2</v>
      </c>
      <c r="AD2022">
        <f t="shared" ca="1" si="6216"/>
        <v>0</v>
      </c>
      <c r="AE2022">
        <f t="shared" ca="1" si="6217"/>
        <v>0</v>
      </c>
      <c r="AF2022">
        <f t="shared" ca="1" si="6218"/>
        <v>-4.8763049561802935E-3</v>
      </c>
      <c r="AG2022" s="31">
        <f t="shared" ca="1" si="6200"/>
        <v>0</v>
      </c>
      <c r="AH2022" s="31">
        <f t="shared" ca="1" si="6201"/>
        <v>0</v>
      </c>
      <c r="AI2022" s="31">
        <f t="shared" ref="AI2022:AK2022" ca="1" si="6332">SUM(AD1897:AD2022)</f>
        <v>6.5095732649085081E-2</v>
      </c>
      <c r="AJ2022" s="31">
        <f t="shared" ca="1" si="6332"/>
        <v>1.0983634475610675E-2</v>
      </c>
      <c r="AK2022" s="31">
        <f t="shared" ca="1" si="6332"/>
        <v>2.0915215746114726E-2</v>
      </c>
      <c r="AL2022">
        <f ca="1">SUM($AF$129:AF2022)</f>
        <v>2.3289102650180764</v>
      </c>
      <c r="AO2022">
        <f t="shared" ca="1" si="6220"/>
        <v>0</v>
      </c>
      <c r="AP2022">
        <f t="shared" ca="1" si="6221"/>
        <v>-4.8763049561802935E-3</v>
      </c>
      <c r="AQ2022">
        <f t="shared" ca="1" si="6203"/>
        <v>0</v>
      </c>
      <c r="AR2022" s="31">
        <f t="shared" ref="AR2022:AS2022" ca="1" si="6333">SUM(AO1897:AO2022)</f>
        <v>3.3784452737509657E-2</v>
      </c>
      <c r="AS2022" s="31">
        <f t="shared" ca="1" si="6333"/>
        <v>2.0703014731902645E-2</v>
      </c>
      <c r="AT2022">
        <f ca="1">SUM($AP$129:AP2022)</f>
        <v>2.7975647206218723</v>
      </c>
    </row>
    <row r="2023" spans="1:46" x14ac:dyDescent="0.25">
      <c r="A2023" s="1">
        <v>41668</v>
      </c>
      <c r="B2023" s="2">
        <v>1792.5</v>
      </c>
      <c r="C2023" s="10">
        <f t="shared" si="6234"/>
        <v>6.1406856911920202E-3</v>
      </c>
      <c r="D2023" s="7">
        <v>0.36</v>
      </c>
      <c r="E2023" s="7">
        <f t="shared" ca="1" si="6229"/>
        <v>-5.2631578947368474E-2</v>
      </c>
      <c r="F2023" s="7">
        <f t="shared" ca="1" si="6230"/>
        <v>-5.2631578947368474E-2</v>
      </c>
      <c r="G2023">
        <f t="shared" si="6205"/>
        <v>0.52</v>
      </c>
      <c r="H2023">
        <f t="shared" si="6206"/>
        <v>0.28000000000000003</v>
      </c>
      <c r="I2023" s="27">
        <f t="shared" si="6172"/>
        <v>0.3333333333333332</v>
      </c>
      <c r="J2023" s="9">
        <f t="shared" si="6207"/>
        <v>0</v>
      </c>
      <c r="K2023" s="9">
        <f t="shared" si="6208"/>
        <v>0</v>
      </c>
      <c r="L2023" s="9">
        <f t="shared" si="6209"/>
        <v>6.1406856911920202E-3</v>
      </c>
      <c r="M2023" s="9">
        <f t="shared" si="6210"/>
        <v>0</v>
      </c>
      <c r="N2023" s="28">
        <f t="shared" si="6195"/>
        <v>0.32</v>
      </c>
      <c r="O2023" s="28">
        <f t="shared" si="6196"/>
        <v>0.34</v>
      </c>
      <c r="P2023" s="28">
        <f t="shared" si="6197"/>
        <v>0.39</v>
      </c>
      <c r="Q2023" s="28">
        <f t="shared" si="6198"/>
        <v>0.52</v>
      </c>
      <c r="R2023" s="9">
        <f t="shared" ca="1" si="6211"/>
        <v>6.1406856911920202E-3</v>
      </c>
      <c r="S2023" s="9">
        <f t="shared" ca="1" si="6212"/>
        <v>0</v>
      </c>
      <c r="T2023" s="9">
        <f t="shared" ca="1" si="6213"/>
        <v>0</v>
      </c>
      <c r="U2023" s="9">
        <f t="shared" ca="1" si="6214"/>
        <v>0</v>
      </c>
      <c r="V2023" s="28">
        <f t="shared" ref="V2023:Y2023" ca="1" si="6334">QUARTILE($F1899:$F2022,V$2)</f>
        <v>-3.0539772727272707E-2</v>
      </c>
      <c r="W2023" s="28">
        <f t="shared" ca="1" si="6334"/>
        <v>0</v>
      </c>
      <c r="X2023" s="28">
        <f t="shared" ca="1" si="6334"/>
        <v>3.9606227106226966E-2</v>
      </c>
      <c r="Y2023" s="28">
        <f t="shared" ca="1" si="6334"/>
        <v>0.13043478260869557</v>
      </c>
      <c r="Z2023" s="30">
        <f t="shared" ca="1" si="6186"/>
        <v>6.2366397031618628E-2</v>
      </c>
      <c r="AA2023" s="30">
        <f t="shared" ca="1" si="6187"/>
        <v>-1.8705261203927726E-2</v>
      </c>
      <c r="AB2023" s="30">
        <f t="shared" ca="1" si="6188"/>
        <v>5.4697790281629096E-3</v>
      </c>
      <c r="AC2023" s="30">
        <f t="shared" ca="1" si="6189"/>
        <v>1.5233235703739731E-2</v>
      </c>
      <c r="AD2023">
        <f t="shared" ca="1" si="6216"/>
        <v>6.1406856911920202E-3</v>
      </c>
      <c r="AE2023">
        <f t="shared" ca="1" si="6217"/>
        <v>0</v>
      </c>
      <c r="AF2023">
        <f t="shared" ca="1" si="6218"/>
        <v>0</v>
      </c>
      <c r="AG2023" s="31">
        <f t="shared" ca="1" si="6200"/>
        <v>-2.1739130434782594E-2</v>
      </c>
      <c r="AH2023" s="31">
        <f t="shared" ca="1" si="6201"/>
        <v>0</v>
      </c>
      <c r="AI2023" s="31">
        <f t="shared" ref="AI2023:AK2023" ca="1" si="6335">SUM(AD1898:AD2023)</f>
        <v>7.4972415739266329E-2</v>
      </c>
      <c r="AJ2023" s="31">
        <f t="shared" ca="1" si="6335"/>
        <v>1.0983634475610675E-2</v>
      </c>
      <c r="AK2023" s="31">
        <f t="shared" ca="1" si="6335"/>
        <v>2.0915215746114726E-2</v>
      </c>
      <c r="AL2023">
        <f ca="1">SUM($AF$129:AF2023)</f>
        <v>2.3289102650180764</v>
      </c>
      <c r="AO2023">
        <f t="shared" ca="1" si="6220"/>
        <v>6.1406856911920202E-3</v>
      </c>
      <c r="AP2023">
        <f t="shared" ca="1" si="6221"/>
        <v>0</v>
      </c>
      <c r="AQ2023">
        <f t="shared" ca="1" si="6203"/>
        <v>0</v>
      </c>
      <c r="AR2023" s="31">
        <f t="shared" ref="AR2023:AS2023" ca="1" si="6336">SUM(AO1898:AO2023)</f>
        <v>4.3661135827690926E-2</v>
      </c>
      <c r="AS2023" s="31">
        <f t="shared" ca="1" si="6336"/>
        <v>2.0703014731902645E-2</v>
      </c>
      <c r="AT2023">
        <f ca="1">SUM($AP$129:AP2023)</f>
        <v>2.7975647206218723</v>
      </c>
    </row>
    <row r="2024" spans="1:46" x14ac:dyDescent="0.25">
      <c r="A2024" s="1">
        <v>41669</v>
      </c>
      <c r="B2024" s="2">
        <v>1774.2</v>
      </c>
      <c r="C2024" s="10">
        <f t="shared" si="6234"/>
        <v>-1.0209205020920476E-2</v>
      </c>
      <c r="D2024" s="7">
        <v>0.36</v>
      </c>
      <c r="E2024" s="7">
        <f t="shared" ca="1" si="6229"/>
        <v>0</v>
      </c>
      <c r="F2024" s="7">
        <f t="shared" ca="1" si="6230"/>
        <v>0</v>
      </c>
      <c r="G2024">
        <f t="shared" si="6205"/>
        <v>0.52</v>
      </c>
      <c r="H2024">
        <f t="shared" si="6206"/>
        <v>0.28000000000000003</v>
      </c>
      <c r="I2024" s="27">
        <f t="shared" si="6172"/>
        <v>0.3333333333333332</v>
      </c>
      <c r="J2024" s="9">
        <f t="shared" si="6207"/>
        <v>0</v>
      </c>
      <c r="K2024" s="9">
        <f t="shared" si="6208"/>
        <v>0</v>
      </c>
      <c r="L2024" s="9">
        <f t="shared" si="6209"/>
        <v>-1.0209205020920476E-2</v>
      </c>
      <c r="M2024" s="9">
        <f t="shared" si="6210"/>
        <v>0</v>
      </c>
      <c r="N2024" s="28">
        <f t="shared" si="6195"/>
        <v>0.32</v>
      </c>
      <c r="O2024" s="28">
        <f t="shared" si="6196"/>
        <v>0.34</v>
      </c>
      <c r="P2024" s="28">
        <f t="shared" si="6197"/>
        <v>0.39</v>
      </c>
      <c r="Q2024" s="28">
        <f t="shared" si="6198"/>
        <v>0.52</v>
      </c>
      <c r="R2024" s="9">
        <f t="shared" ca="1" si="6211"/>
        <v>0</v>
      </c>
      <c r="S2024" s="9">
        <f t="shared" ca="1" si="6212"/>
        <v>-1.0209205020920476E-2</v>
      </c>
      <c r="T2024" s="9">
        <f t="shared" ca="1" si="6213"/>
        <v>0</v>
      </c>
      <c r="U2024" s="9">
        <f t="shared" ca="1" si="6214"/>
        <v>0</v>
      </c>
      <c r="V2024" s="28">
        <f t="shared" ref="V2024:Y2024" ca="1" si="6337">QUARTILE($F1900:$F2023,V$2)</f>
        <v>-3.1770833333333331E-2</v>
      </c>
      <c r="W2024" s="28">
        <f t="shared" ca="1" si="6337"/>
        <v>0</v>
      </c>
      <c r="X2024" s="28">
        <f t="shared" ca="1" si="6337"/>
        <v>3.9606227106226966E-2</v>
      </c>
      <c r="Y2024" s="28">
        <f t="shared" ca="1" si="6337"/>
        <v>0.13043478260869557</v>
      </c>
      <c r="Z2024" s="30">
        <f t="shared" ca="1" si="6186"/>
        <v>6.2366397031618628E-2</v>
      </c>
      <c r="AA2024" s="30">
        <f t="shared" ca="1" si="6187"/>
        <v>-2.8914466224848202E-2</v>
      </c>
      <c r="AB2024" s="30">
        <f t="shared" ca="1" si="6188"/>
        <v>5.4697790281629096E-3</v>
      </c>
      <c r="AC2024" s="30">
        <f t="shared" ca="1" si="6189"/>
        <v>1.4859421673253055E-2</v>
      </c>
      <c r="AD2024">
        <f t="shared" ca="1" si="6216"/>
        <v>0</v>
      </c>
      <c r="AE2024">
        <f t="shared" ca="1" si="6217"/>
        <v>0</v>
      </c>
      <c r="AF2024">
        <f t="shared" ca="1" si="6218"/>
        <v>0</v>
      </c>
      <c r="AG2024" s="31">
        <f t="shared" ca="1" si="6200"/>
        <v>0</v>
      </c>
      <c r="AH2024" s="31">
        <f t="shared" ca="1" si="6201"/>
        <v>0</v>
      </c>
      <c r="AI2024" s="31">
        <f t="shared" ref="AI2024:AK2024" ca="1" si="6338">SUM(AD1899:AD2024)</f>
        <v>7.4972415739266329E-2</v>
      </c>
      <c r="AJ2024" s="31">
        <f t="shared" ca="1" si="6338"/>
        <v>1.0983634475610675E-2</v>
      </c>
      <c r="AK2024" s="31">
        <f t="shared" ca="1" si="6338"/>
        <v>2.0541401715628051E-2</v>
      </c>
      <c r="AL2024">
        <f ca="1">SUM($AF$129:AF2024)</f>
        <v>2.3289102650180764</v>
      </c>
      <c r="AO2024">
        <f t="shared" ca="1" si="6220"/>
        <v>-1.0209205020920476E-2</v>
      </c>
      <c r="AP2024">
        <f t="shared" ca="1" si="6221"/>
        <v>0</v>
      </c>
      <c r="AQ2024">
        <f t="shared" ca="1" si="6203"/>
        <v>0</v>
      </c>
      <c r="AR2024" s="31">
        <f t="shared" ref="AR2024:AS2024" ca="1" si="6339">SUM(AO1899:AO2024)</f>
        <v>3.3451930806770447E-2</v>
      </c>
      <c r="AS2024" s="31">
        <f t="shared" ca="1" si="6339"/>
        <v>2.0329200701415969E-2</v>
      </c>
      <c r="AT2024">
        <f ca="1">SUM($AP$129:AP2024)</f>
        <v>2.7975647206218723</v>
      </c>
    </row>
    <row r="2025" spans="1:46" x14ac:dyDescent="0.25">
      <c r="A2025" s="1">
        <v>41670</v>
      </c>
      <c r="B2025" s="2">
        <v>1794.19</v>
      </c>
      <c r="C2025" s="10">
        <f t="shared" si="6234"/>
        <v>1.1267049938000231E-2</v>
      </c>
      <c r="D2025" s="7">
        <v>0.34</v>
      </c>
      <c r="E2025" s="7">
        <f t="shared" ca="1" si="6229"/>
        <v>-5.5555555555555469E-2</v>
      </c>
      <c r="F2025" s="7">
        <f t="shared" ca="1" si="6230"/>
        <v>-5.5555555555555469E-2</v>
      </c>
      <c r="G2025">
        <f t="shared" si="6205"/>
        <v>0.52</v>
      </c>
      <c r="H2025">
        <f t="shared" si="6206"/>
        <v>0.28000000000000003</v>
      </c>
      <c r="I2025" s="27">
        <f t="shared" si="6172"/>
        <v>0.25</v>
      </c>
      <c r="J2025" s="9">
        <f t="shared" si="6207"/>
        <v>0</v>
      </c>
      <c r="K2025" s="9">
        <f t="shared" si="6208"/>
        <v>1.1267049938000231E-2</v>
      </c>
      <c r="L2025" s="9">
        <f t="shared" si="6209"/>
        <v>0</v>
      </c>
      <c r="M2025" s="9">
        <f t="shared" si="6210"/>
        <v>0</v>
      </c>
      <c r="N2025" s="28">
        <f t="shared" si="6195"/>
        <v>0.32</v>
      </c>
      <c r="O2025" s="28">
        <f t="shared" si="6196"/>
        <v>0.34</v>
      </c>
      <c r="P2025" s="28">
        <f t="shared" si="6197"/>
        <v>0.39</v>
      </c>
      <c r="Q2025" s="28">
        <f t="shared" si="6198"/>
        <v>0.52</v>
      </c>
      <c r="R2025" s="9">
        <f t="shared" ca="1" si="6211"/>
        <v>1.1267049938000231E-2</v>
      </c>
      <c r="S2025" s="9">
        <f t="shared" ca="1" si="6212"/>
        <v>0</v>
      </c>
      <c r="T2025" s="9">
        <f t="shared" ca="1" si="6213"/>
        <v>0</v>
      </c>
      <c r="U2025" s="9">
        <f t="shared" ca="1" si="6214"/>
        <v>0</v>
      </c>
      <c r="V2025" s="28">
        <f t="shared" ref="V2025:Y2025" ca="1" si="6340">QUARTILE($F1901:$F2024,V$2)</f>
        <v>-3.0539772727272707E-2</v>
      </c>
      <c r="W2025" s="28">
        <f t="shared" ca="1" si="6340"/>
        <v>0</v>
      </c>
      <c r="X2025" s="28">
        <f t="shared" ca="1" si="6340"/>
        <v>3.9606227106226966E-2</v>
      </c>
      <c r="Y2025" s="28">
        <f t="shared" ca="1" si="6340"/>
        <v>0.13043478260869557</v>
      </c>
      <c r="Z2025" s="30">
        <f t="shared" ca="1" si="6186"/>
        <v>7.3633446969618863E-2</v>
      </c>
      <c r="AA2025" s="30">
        <f t="shared" ca="1" si="6187"/>
        <v>-2.8778045431946821E-2</v>
      </c>
      <c r="AB2025" s="30">
        <f t="shared" ca="1" si="6188"/>
        <v>5.4697790281629096E-3</v>
      </c>
      <c r="AC2025" s="30">
        <f t="shared" ca="1" si="6189"/>
        <v>1.4859421673253055E-2</v>
      </c>
      <c r="AD2025">
        <f t="shared" ca="1" si="6216"/>
        <v>1.1267049938000231E-2</v>
      </c>
      <c r="AE2025">
        <f t="shared" ca="1" si="6217"/>
        <v>0</v>
      </c>
      <c r="AF2025">
        <f t="shared" ca="1" si="6218"/>
        <v>0</v>
      </c>
      <c r="AG2025" s="31">
        <f t="shared" ca="1" si="6200"/>
        <v>-2.1739130434782594E-2</v>
      </c>
      <c r="AH2025" s="31">
        <f t="shared" ca="1" si="6201"/>
        <v>0</v>
      </c>
      <c r="AI2025" s="31">
        <f t="shared" ref="AI2025:AK2025" ca="1" si="6341">SUM(AD1900:AD2025)</f>
        <v>8.6239465677266564E-2</v>
      </c>
      <c r="AJ2025" s="31">
        <f t="shared" ca="1" si="6341"/>
        <v>1.0983634475610675E-2</v>
      </c>
      <c r="AK2025" s="31">
        <f t="shared" ca="1" si="6341"/>
        <v>2.0541401715628051E-2</v>
      </c>
      <c r="AL2025">
        <f ca="1">SUM($AF$129:AF2025)</f>
        <v>2.3289102650180764</v>
      </c>
      <c r="AO2025">
        <f t="shared" ca="1" si="6220"/>
        <v>1.1267049938000231E-2</v>
      </c>
      <c r="AP2025">
        <f t="shared" ca="1" si="6221"/>
        <v>0</v>
      </c>
      <c r="AQ2025">
        <f t="shared" ca="1" si="6203"/>
        <v>0</v>
      </c>
      <c r="AR2025" s="31">
        <f t="shared" ref="AR2025:AS2025" ca="1" si="6342">SUM(AO1900:AO2025)</f>
        <v>4.4855401537672063E-2</v>
      </c>
      <c r="AS2025" s="31">
        <f t="shared" ca="1" si="6342"/>
        <v>2.0329200701415969E-2</v>
      </c>
      <c r="AT2025">
        <f ca="1">SUM($AP$129:AP2025)</f>
        <v>2.7975647206218723</v>
      </c>
    </row>
    <row r="2026" spans="1:46" x14ac:dyDescent="0.25">
      <c r="A2026" s="1">
        <v>41673</v>
      </c>
      <c r="B2026" s="2">
        <v>1782.59</v>
      </c>
      <c r="C2026" s="10">
        <f t="shared" si="6234"/>
        <v>-6.465313038195585E-3</v>
      </c>
      <c r="D2026" s="7">
        <v>0.3</v>
      </c>
      <c r="E2026" s="7">
        <f t="shared" ca="1" si="6229"/>
        <v>-0.11764705882352955</v>
      </c>
      <c r="F2026" s="7">
        <f t="shared" ca="1" si="6230"/>
        <v>-0.11764705882352955</v>
      </c>
      <c r="G2026">
        <f t="shared" si="6205"/>
        <v>0.52</v>
      </c>
      <c r="H2026">
        <f t="shared" si="6206"/>
        <v>0.28000000000000003</v>
      </c>
      <c r="I2026" s="27">
        <f t="shared" si="6172"/>
        <v>8.3333333333333176E-2</v>
      </c>
      <c r="J2026" s="9">
        <f t="shared" si="6207"/>
        <v>-6.465313038195585E-3</v>
      </c>
      <c r="K2026" s="9">
        <f t="shared" si="6208"/>
        <v>0</v>
      </c>
      <c r="L2026" s="9">
        <f t="shared" si="6209"/>
        <v>0</v>
      </c>
      <c r="M2026" s="9">
        <f t="shared" si="6210"/>
        <v>0</v>
      </c>
      <c r="N2026" s="28">
        <f t="shared" si="6195"/>
        <v>0.32</v>
      </c>
      <c r="O2026" s="28">
        <f t="shared" si="6196"/>
        <v>0.34</v>
      </c>
      <c r="P2026" s="28">
        <f t="shared" si="6197"/>
        <v>0.39</v>
      </c>
      <c r="Q2026" s="28">
        <f t="shared" si="6198"/>
        <v>0.52</v>
      </c>
      <c r="R2026" s="9">
        <f t="shared" ca="1" si="6211"/>
        <v>-6.465313038195585E-3</v>
      </c>
      <c r="S2026" s="9">
        <f t="shared" ca="1" si="6212"/>
        <v>0</v>
      </c>
      <c r="T2026" s="9">
        <f t="shared" ca="1" si="6213"/>
        <v>0</v>
      </c>
      <c r="U2026" s="9">
        <f t="shared" ca="1" si="6214"/>
        <v>0</v>
      </c>
      <c r="V2026" s="28">
        <f t="shared" ref="V2026:Y2026" ca="1" si="6343">QUARTILE($F1902:$F2025,V$2)</f>
        <v>-3.1770833333333331E-2</v>
      </c>
      <c r="W2026" s="28">
        <f t="shared" ca="1" si="6343"/>
        <v>0</v>
      </c>
      <c r="X2026" s="28">
        <f t="shared" ca="1" si="6343"/>
        <v>3.479064039408869E-2</v>
      </c>
      <c r="Y2026" s="28">
        <f t="shared" ca="1" si="6343"/>
        <v>0.13043478260869557</v>
      </c>
      <c r="Z2026" s="30">
        <f t="shared" ca="1" si="6186"/>
        <v>5.4627572868856999E-2</v>
      </c>
      <c r="AA2026" s="30">
        <f t="shared" ca="1" si="6187"/>
        <v>-2.8778045431946821E-2</v>
      </c>
      <c r="AB2026" s="30">
        <f t="shared" ca="1" si="6188"/>
        <v>5.4697790281629096E-3</v>
      </c>
      <c r="AC2026" s="30">
        <f t="shared" ca="1" si="6189"/>
        <v>1.4859421673253055E-2</v>
      </c>
      <c r="AD2026">
        <f t="shared" ca="1" si="6216"/>
        <v>-6.465313038195585E-3</v>
      </c>
      <c r="AE2026">
        <f t="shared" ca="1" si="6217"/>
        <v>0</v>
      </c>
      <c r="AF2026">
        <f t="shared" ca="1" si="6218"/>
        <v>0</v>
      </c>
      <c r="AG2026" s="31">
        <f t="shared" ca="1" si="6200"/>
        <v>-2.1739130434782594E-2</v>
      </c>
      <c r="AH2026" s="31">
        <f t="shared" ca="1" si="6201"/>
        <v>0</v>
      </c>
      <c r="AI2026" s="31">
        <f t="shared" ref="AI2026:AK2026" ca="1" si="6344">SUM(AD1901:AD2026)</f>
        <v>6.7233591576504728E-2</v>
      </c>
      <c r="AJ2026" s="31">
        <f t="shared" ca="1" si="6344"/>
        <v>1.0983634475610675E-2</v>
      </c>
      <c r="AK2026" s="31">
        <f t="shared" ca="1" si="6344"/>
        <v>2.0541401715628051E-2</v>
      </c>
      <c r="AL2026">
        <f ca="1">SUM($AF$129:AF2026)</f>
        <v>2.3289102650180764</v>
      </c>
      <c r="AO2026">
        <f t="shared" ca="1" si="6220"/>
        <v>-6.465313038195585E-3</v>
      </c>
      <c r="AP2026">
        <f t="shared" ca="1" si="6221"/>
        <v>0</v>
      </c>
      <c r="AQ2026">
        <f t="shared" ca="1" si="6203"/>
        <v>0</v>
      </c>
      <c r="AR2026" s="31">
        <f t="shared" ref="AR2026:AS2026" ca="1" si="6345">SUM(AO1901:AO2026)</f>
        <v>2.5849527436910193E-2</v>
      </c>
      <c r="AS2026" s="31">
        <f t="shared" ca="1" si="6345"/>
        <v>2.0329200701415969E-2</v>
      </c>
      <c r="AT2026">
        <f ca="1">SUM($AP$129:AP2026)</f>
        <v>2.7975647206218723</v>
      </c>
    </row>
    <row r="2027" spans="1:46" x14ac:dyDescent="0.25">
      <c r="A2027" s="1">
        <v>41674</v>
      </c>
      <c r="B2027" s="2">
        <v>1741.89</v>
      </c>
      <c r="C2027" s="10">
        <f t="shared" si="6234"/>
        <v>-2.2831946774075823E-2</v>
      </c>
      <c r="D2027" s="7">
        <v>0.31</v>
      </c>
      <c r="E2027" s="7">
        <f t="shared" ca="1" si="6229"/>
        <v>3.3333333333333437E-2</v>
      </c>
      <c r="F2027" s="7">
        <f t="shared" ca="1" si="6230"/>
        <v>3.3333333333333437E-2</v>
      </c>
      <c r="G2027">
        <f t="shared" si="6205"/>
        <v>0.52</v>
      </c>
      <c r="H2027">
        <f t="shared" si="6206"/>
        <v>0.28000000000000003</v>
      </c>
      <c r="I2027" s="27">
        <f t="shared" si="6172"/>
        <v>0.12499999999999989</v>
      </c>
      <c r="J2027" s="9">
        <f t="shared" si="6207"/>
        <v>-2.2831946774075823E-2</v>
      </c>
      <c r="K2027" s="9">
        <f t="shared" si="6208"/>
        <v>0</v>
      </c>
      <c r="L2027" s="9">
        <f t="shared" si="6209"/>
        <v>0</v>
      </c>
      <c r="M2027" s="9">
        <f t="shared" si="6210"/>
        <v>0</v>
      </c>
      <c r="N2027" s="28">
        <f t="shared" si="6195"/>
        <v>0.32</v>
      </c>
      <c r="O2027" s="28">
        <f t="shared" si="6196"/>
        <v>0.34</v>
      </c>
      <c r="P2027" s="28">
        <f t="shared" si="6197"/>
        <v>0.39</v>
      </c>
      <c r="Q2027" s="28">
        <f t="shared" si="6198"/>
        <v>0.52</v>
      </c>
      <c r="R2027" s="9">
        <f t="shared" ca="1" si="6211"/>
        <v>0</v>
      </c>
      <c r="S2027" s="9">
        <f t="shared" ca="1" si="6212"/>
        <v>0</v>
      </c>
      <c r="T2027" s="9">
        <f t="shared" ca="1" si="6213"/>
        <v>-2.2831946774075823E-2</v>
      </c>
      <c r="U2027" s="9">
        <f t="shared" ca="1" si="6214"/>
        <v>0</v>
      </c>
      <c r="V2027" s="28">
        <f t="shared" ref="V2027:Y2027" ca="1" si="6346">QUARTILE($F1903:$F2026,V$2)</f>
        <v>-3.1770833333333331E-2</v>
      </c>
      <c r="W2027" s="28">
        <f t="shared" ca="1" si="6346"/>
        <v>0</v>
      </c>
      <c r="X2027" s="28">
        <f t="shared" ca="1" si="6346"/>
        <v>3.479064039408869E-2</v>
      </c>
      <c r="Y2027" s="28">
        <f t="shared" ca="1" si="6346"/>
        <v>0.13043478260869557</v>
      </c>
      <c r="Z2027" s="30">
        <f t="shared" ca="1" si="6186"/>
        <v>5.4627572868856999E-2</v>
      </c>
      <c r="AA2027" s="30">
        <f t="shared" ca="1" si="6187"/>
        <v>-2.8778045431946821E-2</v>
      </c>
      <c r="AB2027" s="30">
        <f t="shared" ca="1" si="6188"/>
        <v>-1.7362167745912913E-2</v>
      </c>
      <c r="AC2027" s="30">
        <f t="shared" ca="1" si="6189"/>
        <v>1.3218992115055783E-2</v>
      </c>
      <c r="AD2027">
        <f t="shared" ca="1" si="6216"/>
        <v>0</v>
      </c>
      <c r="AE2027">
        <f t="shared" ca="1" si="6217"/>
        <v>0</v>
      </c>
      <c r="AF2027">
        <f t="shared" ca="1" si="6218"/>
        <v>-2.2831946774075823E-2</v>
      </c>
      <c r="AG2027" s="31">
        <f t="shared" ca="1" si="6200"/>
        <v>-2.1739130434782594E-2</v>
      </c>
      <c r="AH2027" s="31">
        <f t="shared" ca="1" si="6201"/>
        <v>0</v>
      </c>
      <c r="AI2027" s="31">
        <f t="shared" ref="AI2027:AK2027" ca="1" si="6347">SUM(AD1902:AD2027)</f>
        <v>6.7233591576504728E-2</v>
      </c>
      <c r="AJ2027" s="31">
        <f t="shared" ca="1" si="6347"/>
        <v>1.0983634475610675E-2</v>
      </c>
      <c r="AK2027" s="31">
        <f t="shared" ca="1" si="6347"/>
        <v>-3.9309746166450443E-3</v>
      </c>
      <c r="AL2027">
        <f ca="1">SUM($AF$129:AF2027)</f>
        <v>2.3060783182440008</v>
      </c>
      <c r="AO2027">
        <f t="shared" ca="1" si="6220"/>
        <v>0</v>
      </c>
      <c r="AP2027">
        <f t="shared" ca="1" si="6221"/>
        <v>-2.2831946774075823E-2</v>
      </c>
      <c r="AQ2027">
        <f t="shared" ca="1" si="6203"/>
        <v>0</v>
      </c>
      <c r="AR2027" s="31">
        <f t="shared" ref="AR2027:AS2027" ca="1" si="6348">SUM(AO1902:AO2027)</f>
        <v>2.5849527436910193E-2</v>
      </c>
      <c r="AS2027" s="31">
        <f t="shared" ca="1" si="6348"/>
        <v>-4.1431756308571259E-3</v>
      </c>
      <c r="AT2027">
        <f ca="1">SUM($AP$129:AP2027)</f>
        <v>2.7747327738477967</v>
      </c>
    </row>
    <row r="2028" spans="1:46" x14ac:dyDescent="0.25">
      <c r="A2028" s="1">
        <v>41675</v>
      </c>
      <c r="B2028" s="2">
        <v>1755.2</v>
      </c>
      <c r="C2028" s="10">
        <f t="shared" si="6234"/>
        <v>7.6411254442013818E-3</v>
      </c>
      <c r="D2028" s="7">
        <v>0.32</v>
      </c>
      <c r="E2028" s="7">
        <f t="shared" ca="1" si="6229"/>
        <v>3.2258064516129004E-2</v>
      </c>
      <c r="F2028" s="7">
        <f t="shared" ca="1" si="6230"/>
        <v>3.2258064516129004E-2</v>
      </c>
      <c r="G2028">
        <f t="shared" si="6205"/>
        <v>0.52</v>
      </c>
      <c r="H2028">
        <f t="shared" si="6206"/>
        <v>0.28000000000000003</v>
      </c>
      <c r="I2028" s="27">
        <f t="shared" si="6172"/>
        <v>0.1666666666666666</v>
      </c>
      <c r="J2028" s="9">
        <f t="shared" si="6207"/>
        <v>0</v>
      </c>
      <c r="K2028" s="9">
        <f t="shared" si="6208"/>
        <v>0</v>
      </c>
      <c r="L2028" s="9">
        <f t="shared" si="6209"/>
        <v>0</v>
      </c>
      <c r="M2028" s="9">
        <f t="shared" si="6210"/>
        <v>0</v>
      </c>
      <c r="N2028" s="28">
        <f t="shared" si="6195"/>
        <v>0.32</v>
      </c>
      <c r="O2028" s="28">
        <f t="shared" si="6196"/>
        <v>0.34</v>
      </c>
      <c r="P2028" s="28">
        <f t="shared" si="6197"/>
        <v>0.39</v>
      </c>
      <c r="Q2028" s="28">
        <f t="shared" si="6198"/>
        <v>0.52</v>
      </c>
      <c r="R2028" s="9">
        <f t="shared" ca="1" si="6211"/>
        <v>0</v>
      </c>
      <c r="S2028" s="9">
        <f t="shared" ca="1" si="6212"/>
        <v>0</v>
      </c>
      <c r="T2028" s="9">
        <f t="shared" ca="1" si="6213"/>
        <v>7.6411254442013818E-3</v>
      </c>
      <c r="U2028" s="9">
        <f t="shared" ca="1" si="6214"/>
        <v>0</v>
      </c>
      <c r="V2028" s="28">
        <f t="shared" ref="V2028:Y2028" ca="1" si="6349">QUARTILE($F1904:$F2027,V$2)</f>
        <v>-3.1770833333333331E-2</v>
      </c>
      <c r="W2028" s="28">
        <f t="shared" ca="1" si="6349"/>
        <v>0</v>
      </c>
      <c r="X2028" s="28">
        <f t="shared" ca="1" si="6349"/>
        <v>3.3620689655172509E-2</v>
      </c>
      <c r="Y2028" s="28">
        <f t="shared" ca="1" si="6349"/>
        <v>0.13043478260869557</v>
      </c>
      <c r="Z2028" s="30">
        <f t="shared" ca="1" si="6186"/>
        <v>5.6107390611462277E-2</v>
      </c>
      <c r="AA2028" s="30">
        <f t="shared" ca="1" si="6187"/>
        <v>-2.8778045431946821E-2</v>
      </c>
      <c r="AB2028" s="30">
        <f t="shared" ca="1" si="6188"/>
        <v>-9.7210423017115299E-3</v>
      </c>
      <c r="AC2028" s="30">
        <f t="shared" ca="1" si="6189"/>
        <v>1.3218992115055783E-2</v>
      </c>
      <c r="AD2028">
        <f t="shared" ca="1" si="6216"/>
        <v>0</v>
      </c>
      <c r="AE2028">
        <f t="shared" ca="1" si="6217"/>
        <v>0</v>
      </c>
      <c r="AF2028">
        <f t="shared" ca="1" si="6218"/>
        <v>7.6411254442013818E-3</v>
      </c>
      <c r="AG2028" s="31">
        <f t="shared" ca="1" si="6200"/>
        <v>-2.1739130434782594E-2</v>
      </c>
      <c r="AH2028" s="31">
        <f t="shared" ca="1" si="6201"/>
        <v>0</v>
      </c>
      <c r="AI2028" s="31">
        <f t="shared" ref="AI2028:AK2028" ca="1" si="6350">SUM(AD1903:AD2028)</f>
        <v>6.8713409319110005E-2</v>
      </c>
      <c r="AJ2028" s="31">
        <f t="shared" ca="1" si="6350"/>
        <v>1.0983634475610675E-2</v>
      </c>
      <c r="AK2028" s="31">
        <f t="shared" ca="1" si="6350"/>
        <v>3.7101508275563374E-3</v>
      </c>
      <c r="AL2028">
        <f ca="1">SUM($AF$129:AF2028)</f>
        <v>2.313719443688202</v>
      </c>
      <c r="AO2028">
        <f t="shared" ca="1" si="6220"/>
        <v>0</v>
      </c>
      <c r="AP2028">
        <f t="shared" ca="1" si="6221"/>
        <v>7.6411254442013818E-3</v>
      </c>
      <c r="AQ2028">
        <f t="shared" ca="1" si="6203"/>
        <v>0</v>
      </c>
      <c r="AR2028" s="31">
        <f t="shared" ref="AR2028:AS2028" ca="1" si="6351">SUM(AO1903:AO2028)</f>
        <v>2.7329345179515498E-2</v>
      </c>
      <c r="AS2028" s="31">
        <f t="shared" ca="1" si="6351"/>
        <v>3.4979498133442559E-3</v>
      </c>
      <c r="AT2028">
        <f ca="1">SUM($AP$129:AP2028)</f>
        <v>2.782373899291998</v>
      </c>
    </row>
    <row r="2029" spans="1:46" x14ac:dyDescent="0.25">
      <c r="A2029" s="1">
        <v>41676</v>
      </c>
      <c r="B2029" s="2">
        <v>1751.64</v>
      </c>
      <c r="C2029" s="10">
        <f t="shared" si="6234"/>
        <v>-2.0282588878759943E-3</v>
      </c>
      <c r="D2029" s="7">
        <v>0.33</v>
      </c>
      <c r="E2029" s="7">
        <f t="shared" ca="1" si="6229"/>
        <v>3.125E-2</v>
      </c>
      <c r="F2029" s="7">
        <f t="shared" ca="1" si="6230"/>
        <v>3.125E-2</v>
      </c>
      <c r="G2029">
        <f t="shared" si="6205"/>
        <v>0.52</v>
      </c>
      <c r="H2029">
        <f t="shared" si="6206"/>
        <v>0.28000000000000003</v>
      </c>
      <c r="I2029" s="27">
        <f t="shared" si="6172"/>
        <v>0.20833333333333329</v>
      </c>
      <c r="J2029" s="9">
        <f t="shared" si="6207"/>
        <v>0</v>
      </c>
      <c r="K2029" s="9">
        <f t="shared" si="6208"/>
        <v>-2.0282588878759943E-3</v>
      </c>
      <c r="L2029" s="9">
        <f t="shared" si="6209"/>
        <v>0</v>
      </c>
      <c r="M2029" s="9">
        <f t="shared" si="6210"/>
        <v>0</v>
      </c>
      <c r="N2029" s="28">
        <f t="shared" si="6195"/>
        <v>0.32</v>
      </c>
      <c r="O2029" s="28">
        <f t="shared" si="6196"/>
        <v>0.34</v>
      </c>
      <c r="P2029" s="28">
        <f t="shared" si="6197"/>
        <v>0.39</v>
      </c>
      <c r="Q2029" s="28">
        <f t="shared" si="6198"/>
        <v>0.52</v>
      </c>
      <c r="R2029" s="9">
        <f t="shared" ca="1" si="6211"/>
        <v>0</v>
      </c>
      <c r="S2029" s="9">
        <f t="shared" ca="1" si="6212"/>
        <v>0</v>
      </c>
      <c r="T2029" s="9">
        <f t="shared" ca="1" si="6213"/>
        <v>-2.0282588878759943E-3</v>
      </c>
      <c r="U2029" s="9">
        <f t="shared" ca="1" si="6214"/>
        <v>0</v>
      </c>
      <c r="V2029" s="28">
        <f t="shared" ref="V2029:Y2029" ca="1" si="6352">QUARTILE($F1905:$F2028,V$2)</f>
        <v>-3.1770833333333331E-2</v>
      </c>
      <c r="W2029" s="28">
        <f t="shared" ca="1" si="6352"/>
        <v>0</v>
      </c>
      <c r="X2029" s="28">
        <f t="shared" ca="1" si="6352"/>
        <v>3.3620689655172509E-2</v>
      </c>
      <c r="Y2029" s="28">
        <f t="shared" ca="1" si="6352"/>
        <v>0.13043478260869557</v>
      </c>
      <c r="Z2029" s="30">
        <f t="shared" ca="1" si="6186"/>
        <v>5.6107390611462277E-2</v>
      </c>
      <c r="AA2029" s="30">
        <f t="shared" ca="1" si="6187"/>
        <v>-2.8778045431946821E-2</v>
      </c>
      <c r="AB2029" s="30">
        <f t="shared" ca="1" si="6188"/>
        <v>-1.1749301189587525E-2</v>
      </c>
      <c r="AC2029" s="30">
        <f t="shared" ca="1" si="6189"/>
        <v>1.8942014245636879E-2</v>
      </c>
      <c r="AD2029">
        <f t="shared" ca="1" si="6216"/>
        <v>0</v>
      </c>
      <c r="AE2029">
        <f t="shared" ca="1" si="6217"/>
        <v>0</v>
      </c>
      <c r="AF2029">
        <f t="shared" ca="1" si="6218"/>
        <v>-2.0282588878759943E-3</v>
      </c>
      <c r="AG2029" s="31">
        <f t="shared" ca="1" si="6200"/>
        <v>-2.1739130434782594E-2</v>
      </c>
      <c r="AH2029" s="31">
        <f t="shared" ca="1" si="6201"/>
        <v>2.3255813953488413E-2</v>
      </c>
      <c r="AI2029" s="31">
        <f t="shared" ref="AI2029:AK2029" ca="1" si="6353">SUM(AD1904:AD2029)</f>
        <v>6.8713409319110005E-2</v>
      </c>
      <c r="AJ2029" s="31">
        <f t="shared" ca="1" si="6353"/>
        <v>1.0983634475610675E-2</v>
      </c>
      <c r="AK2029" s="31">
        <f t="shared" ca="1" si="6353"/>
        <v>7.4049140702614393E-3</v>
      </c>
      <c r="AL2029">
        <f ca="1">SUM($AF$129:AF2029)</f>
        <v>2.3116911848003259</v>
      </c>
      <c r="AO2029">
        <f t="shared" ca="1" si="6220"/>
        <v>0</v>
      </c>
      <c r="AP2029">
        <f t="shared" ca="1" si="6221"/>
        <v>-2.0282588878759943E-3</v>
      </c>
      <c r="AQ2029">
        <f t="shared" ca="1" si="6203"/>
        <v>0</v>
      </c>
      <c r="AR2029" s="31">
        <f t="shared" ref="AR2029:AS2029" ca="1" si="6354">SUM(AO1904:AO2029)</f>
        <v>2.7329345179515498E-2</v>
      </c>
      <c r="AS2029" s="31">
        <f t="shared" ca="1" si="6354"/>
        <v>7.1927130560493577E-3</v>
      </c>
      <c r="AT2029">
        <f ca="1">SUM($AP$129:AP2029)</f>
        <v>2.7803456404041218</v>
      </c>
    </row>
    <row r="2030" spans="1:46" x14ac:dyDescent="0.25">
      <c r="A2030" s="1">
        <v>41677</v>
      </c>
      <c r="B2030" s="2">
        <v>1773.43</v>
      </c>
      <c r="C2030" s="10">
        <f t="shared" si="6234"/>
        <v>1.2439770729145237E-2</v>
      </c>
      <c r="D2030" s="7">
        <v>0.3</v>
      </c>
      <c r="E2030" s="7">
        <f t="shared" ca="1" si="6229"/>
        <v>-9.0909090909090939E-2</v>
      </c>
      <c r="F2030" s="7">
        <f t="shared" ca="1" si="6230"/>
        <v>-9.0909090909090939E-2</v>
      </c>
      <c r="G2030">
        <f t="shared" si="6205"/>
        <v>0.52</v>
      </c>
      <c r="H2030">
        <f t="shared" si="6206"/>
        <v>0.28000000000000003</v>
      </c>
      <c r="I2030" s="27">
        <f t="shared" si="6172"/>
        <v>8.3333333333333176E-2</v>
      </c>
      <c r="J2030" s="9">
        <f t="shared" si="6207"/>
        <v>1.2439770729145237E-2</v>
      </c>
      <c r="K2030" s="9">
        <f t="shared" si="6208"/>
        <v>0</v>
      </c>
      <c r="L2030" s="9">
        <f t="shared" si="6209"/>
        <v>0</v>
      </c>
      <c r="M2030" s="9">
        <f t="shared" si="6210"/>
        <v>0</v>
      </c>
      <c r="N2030" s="28">
        <f t="shared" si="6195"/>
        <v>0.32</v>
      </c>
      <c r="O2030" s="28">
        <f t="shared" si="6196"/>
        <v>0.34</v>
      </c>
      <c r="P2030" s="28">
        <f t="shared" si="6197"/>
        <v>0.39</v>
      </c>
      <c r="Q2030" s="28">
        <f t="shared" si="6198"/>
        <v>0.52</v>
      </c>
      <c r="R2030" s="9">
        <f t="shared" ca="1" si="6211"/>
        <v>1.2439770729145237E-2</v>
      </c>
      <c r="S2030" s="9">
        <f t="shared" ca="1" si="6212"/>
        <v>0</v>
      </c>
      <c r="T2030" s="9">
        <f t="shared" ca="1" si="6213"/>
        <v>0</v>
      </c>
      <c r="U2030" s="9">
        <f t="shared" ca="1" si="6214"/>
        <v>0</v>
      </c>
      <c r="V2030" s="28">
        <f t="shared" ref="V2030:Y2030" ca="1" si="6355">QUARTILE($F1906:$F2029,V$2)</f>
        <v>-3.1770833333333331E-2</v>
      </c>
      <c r="W2030" s="28">
        <f t="shared" ca="1" si="6355"/>
        <v>0</v>
      </c>
      <c r="X2030" s="28">
        <f t="shared" ca="1" si="6355"/>
        <v>3.3620689655172509E-2</v>
      </c>
      <c r="Y2030" s="28">
        <f t="shared" ca="1" si="6355"/>
        <v>0.13043478260869557</v>
      </c>
      <c r="Z2030" s="30">
        <f t="shared" ca="1" si="6186"/>
        <v>6.854716134060751E-2</v>
      </c>
      <c r="AA2030" s="30">
        <f t="shared" ca="1" si="6187"/>
        <v>-2.4972157499439585E-2</v>
      </c>
      <c r="AB2030" s="30">
        <f t="shared" ca="1" si="6188"/>
        <v>-1.1749301189587525E-2</v>
      </c>
      <c r="AC2030" s="30">
        <f t="shared" ca="1" si="6189"/>
        <v>1.8942014245636879E-2</v>
      </c>
      <c r="AD2030">
        <f t="shared" ca="1" si="6216"/>
        <v>1.2439770729145237E-2</v>
      </c>
      <c r="AE2030">
        <f t="shared" ca="1" si="6217"/>
        <v>0</v>
      </c>
      <c r="AF2030">
        <f t="shared" ca="1" si="6218"/>
        <v>0</v>
      </c>
      <c r="AG2030" s="31">
        <f t="shared" ca="1" si="6200"/>
        <v>-2.1739130434782594E-2</v>
      </c>
      <c r="AH2030" s="31">
        <f t="shared" ca="1" si="6201"/>
        <v>2.3255813953488413E-2</v>
      </c>
      <c r="AI2030" s="31">
        <f t="shared" ref="AI2030:AK2030" ca="1" si="6356">SUM(AD1905:AD2030)</f>
        <v>8.1153180048255238E-2</v>
      </c>
      <c r="AJ2030" s="31">
        <f t="shared" ca="1" si="6356"/>
        <v>1.0983634475610675E-2</v>
      </c>
      <c r="AK2030" s="31">
        <f t="shared" ca="1" si="6356"/>
        <v>7.4049140702614393E-3</v>
      </c>
      <c r="AL2030">
        <f ca="1">SUM($AF$129:AF2030)</f>
        <v>2.3116911848003259</v>
      </c>
      <c r="AO2030">
        <f t="shared" ca="1" si="6220"/>
        <v>1.2439770729145237E-2</v>
      </c>
      <c r="AP2030">
        <f t="shared" ca="1" si="6221"/>
        <v>0</v>
      </c>
      <c r="AQ2030">
        <f t="shared" ca="1" si="6203"/>
        <v>0</v>
      </c>
      <c r="AR2030" s="31">
        <f t="shared" ref="AR2030:AS2030" ca="1" si="6357">SUM(AO1905:AO2030)</f>
        <v>4.3575003841167956E-2</v>
      </c>
      <c r="AS2030" s="31">
        <f t="shared" ca="1" si="6357"/>
        <v>7.1927130560493577E-3</v>
      </c>
      <c r="AT2030">
        <f ca="1">SUM($AP$129:AP2030)</f>
        <v>2.7803456404041218</v>
      </c>
    </row>
    <row r="2031" spans="1:46" x14ac:dyDescent="0.25">
      <c r="A2031" s="1">
        <v>41680</v>
      </c>
      <c r="B2031" s="2">
        <v>1797.02</v>
      </c>
      <c r="C2031" s="10">
        <f t="shared" si="6234"/>
        <v>1.3301906475022931E-2</v>
      </c>
      <c r="D2031" s="7">
        <v>0.32</v>
      </c>
      <c r="E2031" s="7">
        <f t="shared" ca="1" si="6229"/>
        <v>6.6666666666666652E-2</v>
      </c>
      <c r="F2031" s="7">
        <f t="shared" ca="1" si="6230"/>
        <v>6.6666666666666652E-2</v>
      </c>
      <c r="G2031">
        <f t="shared" si="6205"/>
        <v>0.52</v>
      </c>
      <c r="H2031">
        <f t="shared" si="6206"/>
        <v>0.28000000000000003</v>
      </c>
      <c r="I2031" s="27">
        <f t="shared" si="6172"/>
        <v>0.1666666666666666</v>
      </c>
      <c r="J2031" s="9">
        <f t="shared" si="6207"/>
        <v>0</v>
      </c>
      <c r="K2031" s="9">
        <f t="shared" si="6208"/>
        <v>0</v>
      </c>
      <c r="L2031" s="9">
        <f t="shared" si="6209"/>
        <v>0</v>
      </c>
      <c r="M2031" s="9">
        <f t="shared" si="6210"/>
        <v>0</v>
      </c>
      <c r="N2031" s="28">
        <f t="shared" si="6195"/>
        <v>0.32</v>
      </c>
      <c r="O2031" s="28">
        <f t="shared" si="6196"/>
        <v>0.34</v>
      </c>
      <c r="P2031" s="28">
        <f t="shared" si="6197"/>
        <v>0.39</v>
      </c>
      <c r="Q2031" s="28">
        <f t="shared" si="6198"/>
        <v>0.52</v>
      </c>
      <c r="R2031" s="9">
        <f t="shared" ca="1" si="6211"/>
        <v>0</v>
      </c>
      <c r="S2031" s="9">
        <f t="shared" ca="1" si="6212"/>
        <v>0</v>
      </c>
      <c r="T2031" s="9">
        <f t="shared" ca="1" si="6213"/>
        <v>0</v>
      </c>
      <c r="U2031" s="9">
        <f t="shared" ca="1" si="6214"/>
        <v>1.3301906475022931E-2</v>
      </c>
      <c r="V2031" s="28">
        <f t="shared" ref="V2031:Y2031" ca="1" si="6358">QUARTILE($F1907:$F2030,V$2)</f>
        <v>-3.1770833333333331E-2</v>
      </c>
      <c r="W2031" s="28">
        <f t="shared" ca="1" si="6358"/>
        <v>0</v>
      </c>
      <c r="X2031" s="28">
        <f t="shared" ca="1" si="6358"/>
        <v>3.3620689655172509E-2</v>
      </c>
      <c r="Y2031" s="28">
        <f t="shared" ca="1" si="6358"/>
        <v>0.13043478260869557</v>
      </c>
      <c r="Z2031" s="30">
        <f t="shared" ca="1" si="6186"/>
        <v>6.854716134060751E-2</v>
      </c>
      <c r="AA2031" s="30">
        <f t="shared" ca="1" si="6187"/>
        <v>-2.8857639281438585E-2</v>
      </c>
      <c r="AB2031" s="30">
        <f t="shared" ca="1" si="6188"/>
        <v>-1.1749301189587525E-2</v>
      </c>
      <c r="AC2031" s="30">
        <f t="shared" ca="1" si="6189"/>
        <v>3.2243920720659812E-2</v>
      </c>
      <c r="AD2031">
        <f t="shared" ca="1" si="6216"/>
        <v>0</v>
      </c>
      <c r="AE2031">
        <f t="shared" ca="1" si="6217"/>
        <v>0</v>
      </c>
      <c r="AF2031">
        <f t="shared" ca="1" si="6218"/>
        <v>1.3301906475022931E-2</v>
      </c>
      <c r="AG2031" s="31">
        <f t="shared" ca="1" si="6200"/>
        <v>-2.1739130434782594E-2</v>
      </c>
      <c r="AH2031" s="31">
        <f t="shared" ca="1" si="6201"/>
        <v>2.3255813953488413E-2</v>
      </c>
      <c r="AI2031" s="31">
        <f t="shared" ref="AI2031:AK2031" ca="1" si="6359">SUM(AD1906:AD2031)</f>
        <v>8.1153180048255238E-2</v>
      </c>
      <c r="AJ2031" s="31">
        <f t="shared" ca="1" si="6359"/>
        <v>1.0983634475610675E-2</v>
      </c>
      <c r="AK2031" s="31">
        <f t="shared" ca="1" si="6359"/>
        <v>2.0706820545284371E-2</v>
      </c>
      <c r="AL2031">
        <f ca="1">SUM($AF$129:AF2031)</f>
        <v>2.3249930912753487</v>
      </c>
      <c r="AO2031">
        <f t="shared" ca="1" si="6220"/>
        <v>0</v>
      </c>
      <c r="AP2031">
        <f t="shared" ca="1" si="6221"/>
        <v>1.3301906475022931E-2</v>
      </c>
      <c r="AQ2031">
        <f t="shared" ca="1" si="6203"/>
        <v>0</v>
      </c>
      <c r="AR2031" s="31">
        <f t="shared" ref="AR2031:AS2031" ca="1" si="6360">SUM(AO1906:AO2031)</f>
        <v>3.9689522059168966E-2</v>
      </c>
      <c r="AS2031" s="31">
        <f t="shared" ca="1" si="6360"/>
        <v>2.0494619531072289E-2</v>
      </c>
      <c r="AT2031">
        <f ca="1">SUM($AP$129:AP2031)</f>
        <v>2.7936475468791446</v>
      </c>
    </row>
    <row r="2032" spans="1:46" x14ac:dyDescent="0.25">
      <c r="A2032" s="1">
        <v>41681</v>
      </c>
      <c r="B2032" s="2">
        <v>1799.84</v>
      </c>
      <c r="C2032" s="10">
        <f t="shared" si="6234"/>
        <v>1.5692646715116895E-3</v>
      </c>
      <c r="D2032" s="7">
        <v>0.35</v>
      </c>
      <c r="E2032" s="7">
        <f t="shared" ca="1" si="6229"/>
        <v>9.375E-2</v>
      </c>
      <c r="F2032" s="7">
        <f t="shared" ca="1" si="6230"/>
        <v>9.375E-2</v>
      </c>
      <c r="G2032">
        <f t="shared" si="6205"/>
        <v>0.52</v>
      </c>
      <c r="H2032">
        <f t="shared" si="6206"/>
        <v>0.28000000000000003</v>
      </c>
      <c r="I2032" s="27">
        <f t="shared" si="6172"/>
        <v>0.29166666666666646</v>
      </c>
      <c r="J2032" s="9">
        <f t="shared" si="6207"/>
        <v>0</v>
      </c>
      <c r="K2032" s="9">
        <f t="shared" si="6208"/>
        <v>0</v>
      </c>
      <c r="L2032" s="9">
        <f t="shared" si="6209"/>
        <v>1.5692646715116895E-3</v>
      </c>
      <c r="M2032" s="9">
        <f t="shared" si="6210"/>
        <v>0</v>
      </c>
      <c r="N2032" s="28">
        <f t="shared" si="6195"/>
        <v>0.32</v>
      </c>
      <c r="O2032" s="28">
        <f t="shared" si="6196"/>
        <v>0.34</v>
      </c>
      <c r="P2032" s="28">
        <f t="shared" si="6197"/>
        <v>0.39</v>
      </c>
      <c r="Q2032" s="28">
        <f t="shared" si="6198"/>
        <v>0.52</v>
      </c>
      <c r="R2032" s="9">
        <f t="shared" ca="1" si="6211"/>
        <v>0</v>
      </c>
      <c r="S2032" s="9">
        <f t="shared" ca="1" si="6212"/>
        <v>0</v>
      </c>
      <c r="T2032" s="9">
        <f t="shared" ca="1" si="6213"/>
        <v>0</v>
      </c>
      <c r="U2032" s="9">
        <f t="shared" ca="1" si="6214"/>
        <v>1.5692646715116895E-3</v>
      </c>
      <c r="V2032" s="28">
        <f t="shared" ref="V2032:Y2032" ca="1" si="6361">QUARTILE($F1908:$F2031,V$2)</f>
        <v>-3.1770833333333331E-2</v>
      </c>
      <c r="W2032" s="28">
        <f t="shared" ca="1" si="6361"/>
        <v>0</v>
      </c>
      <c r="X2032" s="28">
        <f t="shared" ca="1" si="6361"/>
        <v>3.3620689655172509E-2</v>
      </c>
      <c r="Y2032" s="28">
        <f t="shared" ca="1" si="6361"/>
        <v>0.13043478260869557</v>
      </c>
      <c r="Z2032" s="30">
        <f t="shared" ca="1" si="6186"/>
        <v>7.2117159219816665E-2</v>
      </c>
      <c r="AA2032" s="30">
        <f t="shared" ca="1" si="6187"/>
        <v>-2.8857639281438585E-2</v>
      </c>
      <c r="AB2032" s="30">
        <f t="shared" ca="1" si="6188"/>
        <v>-1.1749301189587525E-2</v>
      </c>
      <c r="AC2032" s="30">
        <f t="shared" ca="1" si="6189"/>
        <v>3.3813185392171499E-2</v>
      </c>
      <c r="AD2032">
        <f t="shared" ca="1" si="6216"/>
        <v>0</v>
      </c>
      <c r="AE2032">
        <f t="shared" ca="1" si="6217"/>
        <v>0</v>
      </c>
      <c r="AF2032">
        <f t="shared" ca="1" si="6218"/>
        <v>1.5692646715116895E-3</v>
      </c>
      <c r="AG2032" s="31">
        <f t="shared" ca="1" si="6200"/>
        <v>-2.1739130434782594E-2</v>
      </c>
      <c r="AH2032" s="31">
        <f t="shared" ca="1" si="6201"/>
        <v>2.6315789473684292E-2</v>
      </c>
      <c r="AI2032" s="31">
        <f t="shared" ref="AI2032:AK2032" ca="1" si="6362">SUM(AD1907:AD2032)</f>
        <v>8.4723177927464366E-2</v>
      </c>
      <c r="AJ2032" s="31">
        <f t="shared" ca="1" si="6362"/>
        <v>1.0983634475610675E-2</v>
      </c>
      <c r="AK2032" s="31">
        <f t="shared" ca="1" si="6362"/>
        <v>2.2276085216796061E-2</v>
      </c>
      <c r="AL2032">
        <f ca="1">SUM($AF$129:AF2032)</f>
        <v>2.3265623559468604</v>
      </c>
      <c r="AO2032">
        <f t="shared" ca="1" si="6220"/>
        <v>0</v>
      </c>
      <c r="AP2032">
        <f t="shared" ca="1" si="6221"/>
        <v>1.5692646715116895E-3</v>
      </c>
      <c r="AQ2032">
        <f t="shared" ca="1" si="6203"/>
        <v>0</v>
      </c>
      <c r="AR2032" s="31">
        <f t="shared" ref="AR2032:AS2032" ca="1" si="6363">SUM(AO1907:AO2032)</f>
        <v>4.325951993837808E-2</v>
      </c>
      <c r="AS2032" s="31">
        <f t="shared" ca="1" si="6363"/>
        <v>2.206388420258398E-2</v>
      </c>
      <c r="AT2032">
        <f ca="1">SUM($AP$129:AP2032)</f>
        <v>2.7952168115506564</v>
      </c>
    </row>
    <row r="2033" spans="1:46" x14ac:dyDescent="0.25">
      <c r="A2033" s="1">
        <v>41683</v>
      </c>
      <c r="B2033" s="2">
        <v>1819.75</v>
      </c>
      <c r="C2033" s="10">
        <f t="shared" si="6234"/>
        <v>1.1062094408391903E-2</v>
      </c>
      <c r="D2033" s="7">
        <v>0.32</v>
      </c>
      <c r="E2033" s="7">
        <f t="shared" ca="1" si="6229"/>
        <v>-8.5714285714285632E-2</v>
      </c>
      <c r="F2033" s="7">
        <f t="shared" ca="1" si="6230"/>
        <v>-8.5714285714285632E-2</v>
      </c>
      <c r="G2033">
        <f t="shared" si="6205"/>
        <v>0.52</v>
      </c>
      <c r="H2033">
        <f t="shared" si="6206"/>
        <v>0.28000000000000003</v>
      </c>
      <c r="I2033" s="27">
        <f t="shared" si="6172"/>
        <v>0.1666666666666666</v>
      </c>
      <c r="J2033" s="9">
        <f t="shared" si="6207"/>
        <v>0</v>
      </c>
      <c r="K2033" s="9">
        <f t="shared" si="6208"/>
        <v>0</v>
      </c>
      <c r="L2033" s="9">
        <f t="shared" si="6209"/>
        <v>0</v>
      </c>
      <c r="M2033" s="9">
        <f t="shared" si="6210"/>
        <v>0</v>
      </c>
      <c r="N2033" s="28">
        <f t="shared" si="6195"/>
        <v>0.32</v>
      </c>
      <c r="O2033" s="28">
        <f t="shared" si="6196"/>
        <v>0.34</v>
      </c>
      <c r="P2033" s="28">
        <f t="shared" si="6197"/>
        <v>0.39</v>
      </c>
      <c r="Q2033" s="28">
        <f t="shared" si="6198"/>
        <v>0.52</v>
      </c>
      <c r="R2033" s="9">
        <f t="shared" ca="1" si="6211"/>
        <v>1.1062094408391903E-2</v>
      </c>
      <c r="S2033" s="9">
        <f t="shared" ca="1" si="6212"/>
        <v>0</v>
      </c>
      <c r="T2033" s="9">
        <f t="shared" ca="1" si="6213"/>
        <v>0</v>
      </c>
      <c r="U2033" s="9">
        <f t="shared" ca="1" si="6214"/>
        <v>0</v>
      </c>
      <c r="V2033" s="28">
        <f t="shared" ref="V2033:Y2033" ca="1" si="6364">QUARTILE($F1909:$F2032,V$2)</f>
        <v>-3.1770833333333331E-2</v>
      </c>
      <c r="W2033" s="28">
        <f t="shared" ca="1" si="6364"/>
        <v>0</v>
      </c>
      <c r="X2033" s="28">
        <f t="shared" ca="1" si="6364"/>
        <v>3.479064039408869E-2</v>
      </c>
      <c r="Y2033" s="28">
        <f t="shared" ca="1" si="6364"/>
        <v>0.13043478260869557</v>
      </c>
      <c r="Z2033" s="30">
        <f t="shared" ca="1" si="6186"/>
        <v>8.3179253628208563E-2</v>
      </c>
      <c r="AA2033" s="30">
        <f t="shared" ca="1" si="6187"/>
        <v>-2.8857639281438585E-2</v>
      </c>
      <c r="AB2033" s="30">
        <f t="shared" ca="1" si="6188"/>
        <v>-1.1749301189587525E-2</v>
      </c>
      <c r="AC2033" s="30">
        <f t="shared" ca="1" si="6189"/>
        <v>3.496606285607759E-2</v>
      </c>
      <c r="AD2033">
        <f t="shared" ca="1" si="6216"/>
        <v>1.1062094408391903E-2</v>
      </c>
      <c r="AE2033">
        <f t="shared" ca="1" si="6217"/>
        <v>0</v>
      </c>
      <c r="AF2033">
        <f t="shared" ca="1" si="6218"/>
        <v>0</v>
      </c>
      <c r="AG2033" s="31">
        <f t="shared" ca="1" si="6200"/>
        <v>-2.4390243902438935E-2</v>
      </c>
      <c r="AH2033" s="31">
        <f t="shared" ca="1" si="6201"/>
        <v>2.3255813953488413E-2</v>
      </c>
      <c r="AI2033" s="31">
        <f t="shared" ref="AI2033:AK2033" ca="1" si="6365">SUM(AD1908:AD2033)</f>
        <v>9.5785272335856264E-2</v>
      </c>
      <c r="AJ2033" s="31">
        <f t="shared" ca="1" si="6365"/>
        <v>1.0983634475610675E-2</v>
      </c>
      <c r="AK2033" s="31">
        <f t="shared" ca="1" si="6365"/>
        <v>2.3428962680702152E-2</v>
      </c>
      <c r="AL2033">
        <f ca="1">SUM($AF$129:AF2033)</f>
        <v>2.3265623559468604</v>
      </c>
      <c r="AO2033">
        <f t="shared" ca="1" si="6220"/>
        <v>1.1062094408391903E-2</v>
      </c>
      <c r="AP2033">
        <f t="shared" ca="1" si="6221"/>
        <v>0</v>
      </c>
      <c r="AQ2033">
        <f t="shared" ca="1" si="6203"/>
        <v>0</v>
      </c>
      <c r="AR2033" s="31">
        <f t="shared" ref="AR2033:AS2033" ca="1" si="6366">SUM(AO1908:AO2033)</f>
        <v>5.4321614346769985E-2</v>
      </c>
      <c r="AS2033" s="31">
        <f t="shared" ca="1" si="6366"/>
        <v>2.321676166649007E-2</v>
      </c>
      <c r="AT2033">
        <f ca="1">SUM($AP$129:AP2033)</f>
        <v>2.7952168115506564</v>
      </c>
    </row>
    <row r="2034" spans="1:46" x14ac:dyDescent="0.25">
      <c r="A2034" s="1">
        <v>41684</v>
      </c>
      <c r="B2034" s="2">
        <v>1819.26</v>
      </c>
      <c r="C2034" s="10">
        <f t="shared" si="6234"/>
        <v>-2.6926775655997201E-4</v>
      </c>
      <c r="D2034" s="7">
        <v>0.32</v>
      </c>
      <c r="E2034" s="7">
        <f t="shared" ca="1" si="6229"/>
        <v>0</v>
      </c>
      <c r="F2034" s="7">
        <f t="shared" ca="1" si="6230"/>
        <v>0</v>
      </c>
      <c r="G2034">
        <f t="shared" si="6205"/>
        <v>0.52</v>
      </c>
      <c r="H2034">
        <f t="shared" si="6206"/>
        <v>0.28000000000000003</v>
      </c>
      <c r="I2034" s="27">
        <f t="shared" si="6172"/>
        <v>0.1666666666666666</v>
      </c>
      <c r="J2034" s="9">
        <f t="shared" si="6207"/>
        <v>0</v>
      </c>
      <c r="K2034" s="9">
        <f t="shared" si="6208"/>
        <v>0</v>
      </c>
      <c r="L2034" s="9">
        <f t="shared" si="6209"/>
        <v>0</v>
      </c>
      <c r="M2034" s="9">
        <f t="shared" si="6210"/>
        <v>0</v>
      </c>
      <c r="N2034" s="28">
        <f t="shared" si="6195"/>
        <v>0.32</v>
      </c>
      <c r="O2034" s="28">
        <f t="shared" si="6196"/>
        <v>0.34</v>
      </c>
      <c r="P2034" s="28">
        <f t="shared" si="6197"/>
        <v>0.39</v>
      </c>
      <c r="Q2034" s="28">
        <f t="shared" si="6198"/>
        <v>0.52</v>
      </c>
      <c r="R2034" s="9">
        <f t="shared" ca="1" si="6211"/>
        <v>0</v>
      </c>
      <c r="S2034" s="9">
        <f t="shared" ca="1" si="6212"/>
        <v>-2.6926775655997201E-4</v>
      </c>
      <c r="T2034" s="9">
        <f t="shared" ca="1" si="6213"/>
        <v>0</v>
      </c>
      <c r="U2034" s="9">
        <f t="shared" ca="1" si="6214"/>
        <v>0</v>
      </c>
      <c r="V2034" s="28">
        <f t="shared" ref="V2034:Y2034" ca="1" si="6367">QUARTILE($F1910:$F2033,V$2)</f>
        <v>-3.3333333333333326E-2</v>
      </c>
      <c r="W2034" s="28">
        <f t="shared" ca="1" si="6367"/>
        <v>0</v>
      </c>
      <c r="X2034" s="28">
        <f t="shared" ca="1" si="6367"/>
        <v>3.3620689655172509E-2</v>
      </c>
      <c r="Y2034" s="28">
        <f t="shared" ca="1" si="6367"/>
        <v>0.13043478260869557</v>
      </c>
      <c r="Z2034" s="30">
        <f t="shared" ca="1" si="6186"/>
        <v>8.3179253628208563E-2</v>
      </c>
      <c r="AA2034" s="30">
        <f t="shared" ca="1" si="6187"/>
        <v>-3.1902925552680705E-2</v>
      </c>
      <c r="AB2034" s="30">
        <f t="shared" ca="1" si="6188"/>
        <v>-1.1749301189587525E-2</v>
      </c>
      <c r="AC2034" s="30">
        <f t="shared" ca="1" si="6189"/>
        <v>3.496606285607759E-2</v>
      </c>
      <c r="AD2034">
        <f t="shared" ca="1" si="6216"/>
        <v>0</v>
      </c>
      <c r="AE2034">
        <f t="shared" ca="1" si="6217"/>
        <v>-2.6926775655997201E-4</v>
      </c>
      <c r="AF2034">
        <f t="shared" ca="1" si="6218"/>
        <v>0</v>
      </c>
      <c r="AG2034" s="31">
        <f t="shared" ca="1" si="6200"/>
        <v>-2.4390243902438935E-2</v>
      </c>
      <c r="AH2034" s="31">
        <f t="shared" ca="1" si="6201"/>
        <v>2.3255813953488413E-2</v>
      </c>
      <c r="AI2034" s="31">
        <f t="shared" ref="AI2034:AK2034" ca="1" si="6368">SUM(AD1909:AD2034)</f>
        <v>9.5785272335856264E-2</v>
      </c>
      <c r="AJ2034" s="31">
        <f t="shared" ca="1" si="6368"/>
        <v>1.0714366719050702E-2</v>
      </c>
      <c r="AK2034" s="31">
        <f t="shared" ca="1" si="6368"/>
        <v>2.3428962680702152E-2</v>
      </c>
      <c r="AL2034">
        <f ca="1">SUM($AF$129:AF2034)</f>
        <v>2.3265623559468604</v>
      </c>
      <c r="AO2034">
        <f t="shared" ca="1" si="6220"/>
        <v>-2.6926775655997201E-4</v>
      </c>
      <c r="AP2034">
        <f t="shared" ca="1" si="6221"/>
        <v>0</v>
      </c>
      <c r="AQ2034">
        <f t="shared" ca="1" si="6203"/>
        <v>0</v>
      </c>
      <c r="AR2034" s="31">
        <f t="shared" ref="AR2034:AS2034" ca="1" si="6369">SUM(AO1909:AO2034)</f>
        <v>5.1276328075527892E-2</v>
      </c>
      <c r="AS2034" s="31">
        <f t="shared" ca="1" si="6369"/>
        <v>2.321676166649007E-2</v>
      </c>
      <c r="AT2034">
        <f ca="1">SUM($AP$129:AP2034)</f>
        <v>2.7952168115506564</v>
      </c>
    </row>
    <row r="2035" spans="1:46" x14ac:dyDescent="0.25">
      <c r="A2035" s="1">
        <v>41687</v>
      </c>
      <c r="B2035" s="2">
        <v>1829.83</v>
      </c>
      <c r="C2035" s="10">
        <f t="shared" si="6234"/>
        <v>5.8100546375998681E-3</v>
      </c>
      <c r="D2035" s="7">
        <v>0.31</v>
      </c>
      <c r="E2035" s="7">
        <f t="shared" ca="1" si="6229"/>
        <v>-3.125E-2</v>
      </c>
      <c r="F2035" s="7">
        <f t="shared" ca="1" si="6230"/>
        <v>-3.125E-2</v>
      </c>
      <c r="G2035">
        <f t="shared" si="6205"/>
        <v>0.52</v>
      </c>
      <c r="H2035">
        <f t="shared" si="6206"/>
        <v>0.28000000000000003</v>
      </c>
      <c r="I2035" s="27">
        <f t="shared" si="6172"/>
        <v>0.12499999999999989</v>
      </c>
      <c r="J2035" s="9">
        <f t="shared" si="6207"/>
        <v>5.8100546375998681E-3</v>
      </c>
      <c r="K2035" s="9">
        <f t="shared" si="6208"/>
        <v>0</v>
      </c>
      <c r="L2035" s="9">
        <f t="shared" si="6209"/>
        <v>0</v>
      </c>
      <c r="M2035" s="9">
        <f t="shared" si="6210"/>
        <v>0</v>
      </c>
      <c r="N2035" s="28">
        <f t="shared" si="6195"/>
        <v>0.32</v>
      </c>
      <c r="O2035" s="28">
        <f t="shared" si="6196"/>
        <v>0.34</v>
      </c>
      <c r="P2035" s="28">
        <f t="shared" si="6197"/>
        <v>0.39</v>
      </c>
      <c r="Q2035" s="28">
        <f t="shared" si="6198"/>
        <v>0.52</v>
      </c>
      <c r="R2035" s="9">
        <f t="shared" ca="1" si="6211"/>
        <v>0</v>
      </c>
      <c r="S2035" s="9">
        <f t="shared" ca="1" si="6212"/>
        <v>5.8100546375998681E-3</v>
      </c>
      <c r="T2035" s="9">
        <f t="shared" ca="1" si="6213"/>
        <v>0</v>
      </c>
      <c r="U2035" s="9">
        <f t="shared" ca="1" si="6214"/>
        <v>0</v>
      </c>
      <c r="V2035" s="28">
        <f t="shared" ref="V2035:Y2035" ca="1" si="6370">QUARTILE($F1911:$F2034,V$2)</f>
        <v>-3.3333333333333326E-2</v>
      </c>
      <c r="W2035" s="28">
        <f t="shared" ca="1" si="6370"/>
        <v>0</v>
      </c>
      <c r="X2035" s="28">
        <f t="shared" ca="1" si="6370"/>
        <v>3.3620689655172509E-2</v>
      </c>
      <c r="Y2035" s="28">
        <f t="shared" ca="1" si="6370"/>
        <v>0.13043478260869557</v>
      </c>
      <c r="Z2035" s="30">
        <f t="shared" ca="1" si="6186"/>
        <v>8.3179253628208563E-2</v>
      </c>
      <c r="AA2035" s="30">
        <f t="shared" ca="1" si="6187"/>
        <v>-2.6092870915080838E-2</v>
      </c>
      <c r="AB2035" s="30">
        <f t="shared" ca="1" si="6188"/>
        <v>-1.1749301189587525E-2</v>
      </c>
      <c r="AC2035" s="30">
        <f t="shared" ca="1" si="6189"/>
        <v>4.0142669552021296E-2</v>
      </c>
      <c r="AD2035">
        <f t="shared" ca="1" si="6216"/>
        <v>5.8100546375998681E-3</v>
      </c>
      <c r="AE2035">
        <f t="shared" ca="1" si="6217"/>
        <v>0</v>
      </c>
      <c r="AF2035">
        <f t="shared" ca="1" si="6218"/>
        <v>0</v>
      </c>
      <c r="AG2035" s="31">
        <f t="shared" ca="1" si="6200"/>
        <v>-2.4390243902438935E-2</v>
      </c>
      <c r="AH2035" s="31">
        <f t="shared" ca="1" si="6201"/>
        <v>0</v>
      </c>
      <c r="AI2035" s="31">
        <f t="shared" ref="AI2035:AK2035" ca="1" si="6371">SUM(AD1910:AD2035)</f>
        <v>0.10159532697345613</v>
      </c>
      <c r="AJ2035" s="31">
        <f t="shared" ca="1" si="6371"/>
        <v>1.0714366719050702E-2</v>
      </c>
      <c r="AK2035" s="31">
        <f t="shared" ca="1" si="6371"/>
        <v>2.8605569376645858E-2</v>
      </c>
      <c r="AL2035">
        <f ca="1">SUM($AF$129:AF2035)</f>
        <v>2.3265623559468604</v>
      </c>
      <c r="AO2035">
        <f t="shared" ca="1" si="6220"/>
        <v>5.8100546375998681E-3</v>
      </c>
      <c r="AP2035">
        <f t="shared" ca="1" si="6221"/>
        <v>0</v>
      </c>
      <c r="AQ2035">
        <f t="shared" ca="1" si="6203"/>
        <v>0</v>
      </c>
      <c r="AR2035" s="31">
        <f t="shared" ref="AR2035:AS2035" ca="1" si="6372">SUM(AO1910:AO2035)</f>
        <v>5.7086382713127763E-2</v>
      </c>
      <c r="AS2035" s="31">
        <f t="shared" ca="1" si="6372"/>
        <v>2.8393368362433773E-2</v>
      </c>
      <c r="AT2035">
        <f ca="1">SUM($AP$129:AP2035)</f>
        <v>2.7952168115506564</v>
      </c>
    </row>
    <row r="2036" spans="1:46" x14ac:dyDescent="0.25">
      <c r="A2036" s="1">
        <v>41688</v>
      </c>
      <c r="B2036" s="2">
        <v>1838.63</v>
      </c>
      <c r="C2036" s="10">
        <f t="shared" si="6234"/>
        <v>4.8091899247472069E-3</v>
      </c>
      <c r="D2036" s="7">
        <v>0.31</v>
      </c>
      <c r="E2036" s="7">
        <f t="shared" ca="1" si="6229"/>
        <v>0</v>
      </c>
      <c r="F2036" s="7">
        <f t="shared" ca="1" si="6230"/>
        <v>0</v>
      </c>
      <c r="G2036">
        <f t="shared" si="6205"/>
        <v>0.52</v>
      </c>
      <c r="H2036">
        <f t="shared" si="6206"/>
        <v>0.28000000000000003</v>
      </c>
      <c r="I2036" s="27">
        <f t="shared" si="6172"/>
        <v>0.12499999999999989</v>
      </c>
      <c r="J2036" s="9">
        <f t="shared" si="6207"/>
        <v>4.8091899247472069E-3</v>
      </c>
      <c r="K2036" s="9">
        <f t="shared" si="6208"/>
        <v>0</v>
      </c>
      <c r="L2036" s="9">
        <f t="shared" si="6209"/>
        <v>0</v>
      </c>
      <c r="M2036" s="9">
        <f t="shared" si="6210"/>
        <v>0</v>
      </c>
      <c r="N2036" s="28">
        <f t="shared" si="6195"/>
        <v>0.3175</v>
      </c>
      <c r="O2036" s="28">
        <f t="shared" si="6196"/>
        <v>0.34</v>
      </c>
      <c r="P2036" s="28">
        <f t="shared" si="6197"/>
        <v>0.39</v>
      </c>
      <c r="Q2036" s="28">
        <f t="shared" si="6198"/>
        <v>0.52</v>
      </c>
      <c r="R2036" s="9">
        <f t="shared" ca="1" si="6211"/>
        <v>0</v>
      </c>
      <c r="S2036" s="9">
        <f t="shared" ca="1" si="6212"/>
        <v>4.8091899247472069E-3</v>
      </c>
      <c r="T2036" s="9">
        <f t="shared" ca="1" si="6213"/>
        <v>0</v>
      </c>
      <c r="U2036" s="9">
        <f t="shared" ca="1" si="6214"/>
        <v>0</v>
      </c>
      <c r="V2036" s="28">
        <f t="shared" ref="V2036:Y2036" ca="1" si="6373">QUARTILE($F1912:$F2035,V$2)</f>
        <v>-3.3333333333333326E-2</v>
      </c>
      <c r="W2036" s="28">
        <f t="shared" ca="1" si="6373"/>
        <v>0</v>
      </c>
      <c r="X2036" s="28">
        <f t="shared" ca="1" si="6373"/>
        <v>3.3333333333333437E-2</v>
      </c>
      <c r="Y2036" s="28">
        <f t="shared" ca="1" si="6373"/>
        <v>0.13043478260869557</v>
      </c>
      <c r="Z2036" s="30">
        <f t="shared" ca="1" si="6186"/>
        <v>8.3179253628208563E-2</v>
      </c>
      <c r="AA2036" s="30">
        <f t="shared" ca="1" si="6187"/>
        <v>-7.0021200459823964E-3</v>
      </c>
      <c r="AB2036" s="30">
        <f t="shared" ca="1" si="6188"/>
        <v>-1.1749301189587525E-2</v>
      </c>
      <c r="AC2036" s="30">
        <f t="shared" ca="1" si="6189"/>
        <v>4.0142669552021296E-2</v>
      </c>
      <c r="AD2036">
        <f t="shared" ca="1" si="6216"/>
        <v>0</v>
      </c>
      <c r="AE2036">
        <f t="shared" ca="1" si="6217"/>
        <v>4.8091899247472069E-3</v>
      </c>
      <c r="AF2036">
        <f t="shared" ca="1" si="6218"/>
        <v>0</v>
      </c>
      <c r="AG2036" s="31">
        <f t="shared" ca="1" si="6200"/>
        <v>-2.4390243902438935E-2</v>
      </c>
      <c r="AH2036" s="31">
        <f t="shared" ca="1" si="6201"/>
        <v>0</v>
      </c>
      <c r="AI2036" s="31">
        <f t="shared" ref="AI2036:AK2036" ca="1" si="6374">SUM(AD1911:AD2036)</f>
        <v>0.10159532697345613</v>
      </c>
      <c r="AJ2036" s="31">
        <f t="shared" ca="1" si="6374"/>
        <v>1.5523556643797908E-2</v>
      </c>
      <c r="AK2036" s="31">
        <f t="shared" ca="1" si="6374"/>
        <v>2.8605569376645858E-2</v>
      </c>
      <c r="AL2036">
        <f ca="1">SUM($AF$129:AF2036)</f>
        <v>2.3265623559468604</v>
      </c>
      <c r="AO2036">
        <f t="shared" ca="1" si="6220"/>
        <v>4.8091899247472069E-3</v>
      </c>
      <c r="AP2036">
        <f t="shared" ca="1" si="6221"/>
        <v>0</v>
      </c>
      <c r="AQ2036">
        <f t="shared" ca="1" si="6203"/>
        <v>0</v>
      </c>
      <c r="AR2036" s="31">
        <f t="shared" ref="AR2036:AS2036" ca="1" si="6375">SUM(AO1911:AO2036)</f>
        <v>7.6177133582226178E-2</v>
      </c>
      <c r="AS2036" s="31">
        <f t="shared" ca="1" si="6375"/>
        <v>2.8393368362433773E-2</v>
      </c>
      <c r="AT2036">
        <f ca="1">SUM($AP$129:AP2036)</f>
        <v>2.7952168115506564</v>
      </c>
    </row>
    <row r="2037" spans="1:46" x14ac:dyDescent="0.25">
      <c r="A2037" s="1">
        <v>41689</v>
      </c>
      <c r="B2037" s="2">
        <v>1840.76</v>
      </c>
      <c r="C2037" s="10">
        <f t="shared" si="6234"/>
        <v>1.1584712530524801E-3</v>
      </c>
      <c r="D2037" s="7">
        <v>0.33</v>
      </c>
      <c r="E2037" s="7">
        <f t="shared" ca="1" si="6229"/>
        <v>6.4516129032258229E-2</v>
      </c>
      <c r="F2037" s="7">
        <f t="shared" ca="1" si="6230"/>
        <v>6.4516129032258229E-2</v>
      </c>
      <c r="G2037">
        <f t="shared" si="6205"/>
        <v>0.52</v>
      </c>
      <c r="H2037">
        <f t="shared" si="6206"/>
        <v>0.28000000000000003</v>
      </c>
      <c r="I2037" s="27">
        <f t="shared" si="6172"/>
        <v>0.20833333333333329</v>
      </c>
      <c r="J2037" s="9">
        <f t="shared" si="6207"/>
        <v>0</v>
      </c>
      <c r="K2037" s="9">
        <f t="shared" si="6208"/>
        <v>1.1584712530524801E-3</v>
      </c>
      <c r="L2037" s="9">
        <f t="shared" si="6209"/>
        <v>0</v>
      </c>
      <c r="M2037" s="9">
        <f t="shared" si="6210"/>
        <v>0</v>
      </c>
      <c r="N2037" s="28">
        <f t="shared" si="6195"/>
        <v>0.31</v>
      </c>
      <c r="O2037" s="28">
        <f t="shared" si="6196"/>
        <v>0.34</v>
      </c>
      <c r="P2037" s="28">
        <f t="shared" si="6197"/>
        <v>0.39</v>
      </c>
      <c r="Q2037" s="28">
        <f t="shared" si="6198"/>
        <v>0.52</v>
      </c>
      <c r="R2037" s="9">
        <f t="shared" ca="1" si="6211"/>
        <v>0</v>
      </c>
      <c r="S2037" s="9">
        <f t="shared" ca="1" si="6212"/>
        <v>0</v>
      </c>
      <c r="T2037" s="9">
        <f t="shared" ca="1" si="6213"/>
        <v>0</v>
      </c>
      <c r="U2037" s="9">
        <f t="shared" ca="1" si="6214"/>
        <v>1.1584712530524801E-3</v>
      </c>
      <c r="V2037" s="28">
        <f t="shared" ref="V2037:Y2037" ca="1" si="6376">QUARTILE($F1913:$F2036,V$2)</f>
        <v>-3.3333333333333326E-2</v>
      </c>
      <c r="W2037" s="28">
        <f t="shared" ca="1" si="6376"/>
        <v>0</v>
      </c>
      <c r="X2037" s="28">
        <f t="shared" ca="1" si="6376"/>
        <v>3.3333333333333437E-2</v>
      </c>
      <c r="Y2037" s="28">
        <f t="shared" ca="1" si="6376"/>
        <v>0.13043478260869557</v>
      </c>
      <c r="Z2037" s="30">
        <f t="shared" ca="1" si="6186"/>
        <v>8.3179253628208563E-2</v>
      </c>
      <c r="AA2037" s="30">
        <f t="shared" ca="1" si="6187"/>
        <v>-7.0021200459823964E-3</v>
      </c>
      <c r="AB2037" s="30">
        <f t="shared" ca="1" si="6188"/>
        <v>-1.1749301189587525E-2</v>
      </c>
      <c r="AC2037" s="30">
        <f t="shared" ca="1" si="6189"/>
        <v>4.4605741965596732E-2</v>
      </c>
      <c r="AD2037">
        <f t="shared" ca="1" si="6216"/>
        <v>0</v>
      </c>
      <c r="AE2037">
        <f t="shared" ca="1" si="6217"/>
        <v>0</v>
      </c>
      <c r="AF2037">
        <f t="shared" ca="1" si="6218"/>
        <v>1.1584712530524801E-3</v>
      </c>
      <c r="AG2037" s="31">
        <f t="shared" ca="1" si="6200"/>
        <v>-2.4390243902438935E-2</v>
      </c>
      <c r="AH2037" s="31">
        <f t="shared" ca="1" si="6201"/>
        <v>2.3255813953488413E-2</v>
      </c>
      <c r="AI2037" s="31">
        <f t="shared" ref="AI2037:AK2037" ca="1" si="6377">SUM(AD1912:AD2037)</f>
        <v>0.10159532697345613</v>
      </c>
      <c r="AJ2037" s="31">
        <f t="shared" ca="1" si="6377"/>
        <v>1.5523556643797908E-2</v>
      </c>
      <c r="AK2037" s="31">
        <f t="shared" ca="1" si="6377"/>
        <v>3.3068641790221301E-2</v>
      </c>
      <c r="AL2037">
        <f ca="1">SUM($AF$129:AF2037)</f>
        <v>2.3277208271999128</v>
      </c>
      <c r="AO2037">
        <f t="shared" ca="1" si="6220"/>
        <v>0</v>
      </c>
      <c r="AP2037">
        <f t="shared" ca="1" si="6221"/>
        <v>1.1584712530524801E-3</v>
      </c>
      <c r="AQ2037">
        <f t="shared" ca="1" si="6203"/>
        <v>0</v>
      </c>
      <c r="AR2037" s="31">
        <f t="shared" ref="AR2037:AS2037" ca="1" si="6378">SUM(AO1912:AO2037)</f>
        <v>7.6177133582226178E-2</v>
      </c>
      <c r="AS2037" s="31">
        <f t="shared" ca="1" si="6378"/>
        <v>3.2856440776009223E-2</v>
      </c>
      <c r="AT2037">
        <f ca="1">SUM($AP$129:AP2037)</f>
        <v>2.7963752828037087</v>
      </c>
    </row>
    <row r="2038" spans="1:46" x14ac:dyDescent="0.25">
      <c r="A2038" s="1">
        <v>41690</v>
      </c>
      <c r="B2038" s="2">
        <v>1828.75</v>
      </c>
      <c r="C2038" s="10">
        <f t="shared" si="6234"/>
        <v>-6.5244790195354042E-3</v>
      </c>
      <c r="D2038" s="7">
        <v>0.34</v>
      </c>
      <c r="E2038" s="7">
        <f t="shared" ca="1" si="6229"/>
        <v>3.0303030303030276E-2</v>
      </c>
      <c r="F2038" s="7">
        <f t="shared" ca="1" si="6230"/>
        <v>3.0303030303030276E-2</v>
      </c>
      <c r="G2038">
        <f t="shared" si="6205"/>
        <v>0.52</v>
      </c>
      <c r="H2038">
        <f t="shared" si="6206"/>
        <v>0.28000000000000003</v>
      </c>
      <c r="I2038" s="27">
        <f t="shared" si="6172"/>
        <v>0.25</v>
      </c>
      <c r="J2038" s="9">
        <f t="shared" si="6207"/>
        <v>0</v>
      </c>
      <c r="K2038" s="9">
        <f t="shared" si="6208"/>
        <v>-6.5244790195354042E-3</v>
      </c>
      <c r="L2038" s="9">
        <f t="shared" si="6209"/>
        <v>0</v>
      </c>
      <c r="M2038" s="9">
        <f t="shared" si="6210"/>
        <v>0</v>
      </c>
      <c r="N2038" s="28">
        <f t="shared" si="6195"/>
        <v>0.31</v>
      </c>
      <c r="O2038" s="28">
        <f t="shared" si="6196"/>
        <v>0.34</v>
      </c>
      <c r="P2038" s="28">
        <f t="shared" si="6197"/>
        <v>0.39</v>
      </c>
      <c r="Q2038" s="28">
        <f t="shared" si="6198"/>
        <v>0.52</v>
      </c>
      <c r="R2038" s="9">
        <f t="shared" ca="1" si="6211"/>
        <v>0</v>
      </c>
      <c r="S2038" s="9">
        <f t="shared" ca="1" si="6212"/>
        <v>0</v>
      </c>
      <c r="T2038" s="9">
        <f t="shared" ca="1" si="6213"/>
        <v>-6.5244790195354042E-3</v>
      </c>
      <c r="U2038" s="9">
        <f t="shared" ca="1" si="6214"/>
        <v>0</v>
      </c>
      <c r="V2038" s="28">
        <f t="shared" ref="V2038:Y2038" ca="1" si="6379">QUARTILE($F1914:$F2037,V$2)</f>
        <v>-3.3333333333333326E-2</v>
      </c>
      <c r="W2038" s="28">
        <f t="shared" ca="1" si="6379"/>
        <v>0</v>
      </c>
      <c r="X2038" s="28">
        <f t="shared" ca="1" si="6379"/>
        <v>3.3620689655172509E-2</v>
      </c>
      <c r="Y2038" s="28">
        <f t="shared" ca="1" si="6379"/>
        <v>0.13043478260869557</v>
      </c>
      <c r="Z2038" s="30">
        <f t="shared" ca="1" si="6186"/>
        <v>8.3179253628208563E-2</v>
      </c>
      <c r="AA2038" s="30">
        <f t="shared" ca="1" si="6187"/>
        <v>-1.1017558781632273E-3</v>
      </c>
      <c r="AB2038" s="30">
        <f t="shared" ca="1" si="6188"/>
        <v>-1.8273780209122931E-2</v>
      </c>
      <c r="AC2038" s="30">
        <f t="shared" ca="1" si="6189"/>
        <v>4.4605741965596732E-2</v>
      </c>
      <c r="AD2038">
        <f t="shared" ca="1" si="6216"/>
        <v>0</v>
      </c>
      <c r="AE2038">
        <f t="shared" ca="1" si="6217"/>
        <v>0</v>
      </c>
      <c r="AF2038">
        <f t="shared" ca="1" si="6218"/>
        <v>-6.5244790195354042E-3</v>
      </c>
      <c r="AG2038" s="31">
        <f t="shared" ca="1" si="6200"/>
        <v>-2.4390243902438935E-2</v>
      </c>
      <c r="AH2038" s="31">
        <f t="shared" ca="1" si="6201"/>
        <v>2.6315789473684292E-2</v>
      </c>
      <c r="AI2038" s="31">
        <f t="shared" ref="AI2038:AK2038" ca="1" si="6380">SUM(AD1913:AD2038)</f>
        <v>0.10159532697345613</v>
      </c>
      <c r="AJ2038" s="31">
        <f t="shared" ca="1" si="6380"/>
        <v>1.5523556643797908E-2</v>
      </c>
      <c r="AK2038" s="31">
        <f t="shared" ca="1" si="6380"/>
        <v>2.6544162770685897E-2</v>
      </c>
      <c r="AL2038">
        <f ca="1">SUM($AF$129:AF2038)</f>
        <v>2.3211963481803775</v>
      </c>
      <c r="AO2038">
        <f t="shared" ca="1" si="6220"/>
        <v>0</v>
      </c>
      <c r="AP2038">
        <f t="shared" ca="1" si="6221"/>
        <v>-6.5244790195354042E-3</v>
      </c>
      <c r="AQ2038">
        <f t="shared" ca="1" si="6203"/>
        <v>0</v>
      </c>
      <c r="AR2038" s="31">
        <f t="shared" ref="AR2038:AS2038" ca="1" si="6381">SUM(AO1913:AO2038)</f>
        <v>8.2077497750045289E-2</v>
      </c>
      <c r="AS2038" s="31">
        <f t="shared" ca="1" si="6381"/>
        <v>2.6331961756473819E-2</v>
      </c>
      <c r="AT2038">
        <f ca="1">SUM($AP$129:AP2038)</f>
        <v>2.7898508037841734</v>
      </c>
    </row>
    <row r="2039" spans="1:46" x14ac:dyDescent="0.25">
      <c r="A2039" s="1">
        <v>41691</v>
      </c>
      <c r="B2039" s="2">
        <v>1839.78</v>
      </c>
      <c r="C2039" s="10">
        <f t="shared" si="6234"/>
        <v>6.031442241968543E-3</v>
      </c>
      <c r="D2039" s="7">
        <v>0.33</v>
      </c>
      <c r="E2039" s="7">
        <f t="shared" ca="1" si="6229"/>
        <v>-2.9411764705882359E-2</v>
      </c>
      <c r="F2039" s="7">
        <f t="shared" ca="1" si="6230"/>
        <v>-2.9411764705882359E-2</v>
      </c>
      <c r="G2039">
        <f t="shared" si="6205"/>
        <v>0.52</v>
      </c>
      <c r="H2039">
        <f t="shared" si="6206"/>
        <v>0.28000000000000003</v>
      </c>
      <c r="I2039" s="27">
        <f t="shared" si="6172"/>
        <v>0.20833333333333329</v>
      </c>
      <c r="J2039" s="9">
        <f t="shared" si="6207"/>
        <v>0</v>
      </c>
      <c r="K2039" s="9">
        <f t="shared" si="6208"/>
        <v>6.031442241968543E-3</v>
      </c>
      <c r="L2039" s="9">
        <f t="shared" si="6209"/>
        <v>0</v>
      </c>
      <c r="M2039" s="9">
        <f t="shared" si="6210"/>
        <v>0</v>
      </c>
      <c r="N2039" s="28">
        <f t="shared" si="6195"/>
        <v>0.31</v>
      </c>
      <c r="O2039" s="28">
        <f t="shared" si="6196"/>
        <v>0.34</v>
      </c>
      <c r="P2039" s="28">
        <f t="shared" si="6197"/>
        <v>0.39</v>
      </c>
      <c r="Q2039" s="28">
        <f t="shared" si="6198"/>
        <v>0.52</v>
      </c>
      <c r="R2039" s="9">
        <f t="shared" ca="1" si="6211"/>
        <v>0</v>
      </c>
      <c r="S2039" s="9">
        <f t="shared" ca="1" si="6212"/>
        <v>6.031442241968543E-3</v>
      </c>
      <c r="T2039" s="9">
        <f t="shared" ca="1" si="6213"/>
        <v>0</v>
      </c>
      <c r="U2039" s="9">
        <f t="shared" ca="1" si="6214"/>
        <v>0</v>
      </c>
      <c r="V2039" s="28">
        <f t="shared" ref="V2039:Y2039" ca="1" si="6382">QUARTILE($F1915:$F2038,V$2)</f>
        <v>-3.3333333333333326E-2</v>
      </c>
      <c r="W2039" s="28">
        <f t="shared" ca="1" si="6382"/>
        <v>0</v>
      </c>
      <c r="X2039" s="28">
        <f t="shared" ca="1" si="6382"/>
        <v>3.3620689655172509E-2</v>
      </c>
      <c r="Y2039" s="28">
        <f t="shared" ca="1" si="6382"/>
        <v>0.13043478260869557</v>
      </c>
      <c r="Z2039" s="30">
        <f t="shared" ca="1" si="6186"/>
        <v>8.3179253628208563E-2</v>
      </c>
      <c r="AA2039" s="30">
        <f t="shared" ca="1" si="6187"/>
        <v>1.1084404796941772E-3</v>
      </c>
      <c r="AB2039" s="30">
        <f t="shared" ca="1" si="6188"/>
        <v>-1.8273780209122931E-2</v>
      </c>
      <c r="AC2039" s="30">
        <f t="shared" ca="1" si="6189"/>
        <v>4.4605741965596732E-2</v>
      </c>
      <c r="AD2039">
        <f t="shared" ca="1" si="6216"/>
        <v>6.031442241968543E-3</v>
      </c>
      <c r="AE2039">
        <f t="shared" ca="1" si="6217"/>
        <v>0</v>
      </c>
      <c r="AF2039">
        <f t="shared" ca="1" si="6218"/>
        <v>0</v>
      </c>
      <c r="AG2039" s="31">
        <f t="shared" ca="1" si="6200"/>
        <v>-2.5000000000000022E-2</v>
      </c>
      <c r="AH2039" s="31">
        <f t="shared" ca="1" si="6201"/>
        <v>2.3255813953488413E-2</v>
      </c>
      <c r="AI2039" s="31">
        <f t="shared" ref="AI2039:AK2039" ca="1" si="6383">SUM(AD1914:AD2039)</f>
        <v>0.10762676921542468</v>
      </c>
      <c r="AJ2039" s="31">
        <f t="shared" ca="1" si="6383"/>
        <v>1.5523556643797908E-2</v>
      </c>
      <c r="AK2039" s="31">
        <f t="shared" ca="1" si="6383"/>
        <v>2.6544162770685897E-2</v>
      </c>
      <c r="AL2039">
        <f ca="1">SUM($AF$129:AF2039)</f>
        <v>2.3211963481803775</v>
      </c>
      <c r="AO2039">
        <f t="shared" ca="1" si="6220"/>
        <v>6.031442241968543E-3</v>
      </c>
      <c r="AP2039">
        <f t="shared" ca="1" si="6221"/>
        <v>0</v>
      </c>
      <c r="AQ2039">
        <f t="shared" ca="1" si="6203"/>
        <v>0</v>
      </c>
      <c r="AR2039" s="31">
        <f t="shared" ref="AR2039:AS2039" ca="1" si="6384">SUM(AO1914:AO2039)</f>
        <v>8.4287694107902711E-2</v>
      </c>
      <c r="AS2039" s="31">
        <f t="shared" ca="1" si="6384"/>
        <v>2.6331961756473819E-2</v>
      </c>
      <c r="AT2039">
        <f ca="1">SUM($AP$129:AP2039)</f>
        <v>2.7898508037841734</v>
      </c>
    </row>
    <row r="2040" spans="1:46" x14ac:dyDescent="0.25">
      <c r="A2040" s="1">
        <v>41694</v>
      </c>
      <c r="B2040" s="2">
        <v>1836.25</v>
      </c>
      <c r="C2040" s="10">
        <f t="shared" si="6234"/>
        <v>-1.918707671569412E-3</v>
      </c>
      <c r="D2040" s="7">
        <v>0.35</v>
      </c>
      <c r="E2040" s="7">
        <f t="shared" ca="1" si="6229"/>
        <v>6.0606060606060552E-2</v>
      </c>
      <c r="F2040" s="7">
        <f t="shared" ca="1" si="6230"/>
        <v>6.0606060606060552E-2</v>
      </c>
      <c r="G2040">
        <f t="shared" si="6205"/>
        <v>0.52</v>
      </c>
      <c r="H2040">
        <f t="shared" si="6206"/>
        <v>0.28000000000000003</v>
      </c>
      <c r="I2040" s="27">
        <f t="shared" si="6172"/>
        <v>0.29166666666666646</v>
      </c>
      <c r="J2040" s="9">
        <f t="shared" si="6207"/>
        <v>0</v>
      </c>
      <c r="K2040" s="9">
        <f t="shared" si="6208"/>
        <v>0</v>
      </c>
      <c r="L2040" s="9">
        <f t="shared" si="6209"/>
        <v>-1.918707671569412E-3</v>
      </c>
      <c r="M2040" s="9">
        <f t="shared" si="6210"/>
        <v>0</v>
      </c>
      <c r="N2040" s="28">
        <f t="shared" si="6195"/>
        <v>0.31</v>
      </c>
      <c r="O2040" s="28">
        <f t="shared" si="6196"/>
        <v>0.34</v>
      </c>
      <c r="P2040" s="28">
        <f t="shared" si="6197"/>
        <v>0.39</v>
      </c>
      <c r="Q2040" s="28">
        <f t="shared" si="6198"/>
        <v>0.52</v>
      </c>
      <c r="R2040" s="9">
        <f t="shared" ca="1" si="6211"/>
        <v>0</v>
      </c>
      <c r="S2040" s="9">
        <f t="shared" ca="1" si="6212"/>
        <v>0</v>
      </c>
      <c r="T2040" s="9">
        <f t="shared" ca="1" si="6213"/>
        <v>0</v>
      </c>
      <c r="U2040" s="9">
        <f t="shared" ca="1" si="6214"/>
        <v>-1.918707671569412E-3</v>
      </c>
      <c r="V2040" s="28">
        <f t="shared" ref="V2040:Y2040" ca="1" si="6385">QUARTILE($F1916:$F2039,V$2)</f>
        <v>-3.3333333333333326E-2</v>
      </c>
      <c r="W2040" s="28">
        <f t="shared" ca="1" si="6385"/>
        <v>0</v>
      </c>
      <c r="X2040" s="28">
        <f t="shared" ca="1" si="6385"/>
        <v>3.3333333333333437E-2</v>
      </c>
      <c r="Y2040" s="28">
        <f t="shared" ca="1" si="6385"/>
        <v>0.13043478260869557</v>
      </c>
      <c r="Z2040" s="30">
        <f t="shared" ca="1" si="6186"/>
        <v>8.3179253628208563E-2</v>
      </c>
      <c r="AA2040" s="30">
        <f t="shared" ca="1" si="6187"/>
        <v>6.8880876488774398E-3</v>
      </c>
      <c r="AB2040" s="30">
        <f t="shared" ca="1" si="6188"/>
        <v>-1.8273780209122931E-2</v>
      </c>
      <c r="AC2040" s="30">
        <f t="shared" ca="1" si="6189"/>
        <v>4.2687034294027322E-2</v>
      </c>
      <c r="AD2040">
        <f t="shared" ca="1" si="6216"/>
        <v>0</v>
      </c>
      <c r="AE2040">
        <f t="shared" ca="1" si="6217"/>
        <v>0</v>
      </c>
      <c r="AF2040">
        <f t="shared" ca="1" si="6218"/>
        <v>-1.918707671569412E-3</v>
      </c>
      <c r="AG2040" s="31">
        <f t="shared" ca="1" si="6200"/>
        <v>-2.5000000000000022E-2</v>
      </c>
      <c r="AH2040" s="31">
        <f t="shared" ca="1" si="6201"/>
        <v>2.3255813953488413E-2</v>
      </c>
      <c r="AI2040" s="31">
        <f t="shared" ref="AI2040:AK2040" ca="1" si="6386">SUM(AD1915:AD2040)</f>
        <v>0.10762676921542468</v>
      </c>
      <c r="AJ2040" s="31">
        <f t="shared" ca="1" si="6386"/>
        <v>1.5523556643797908E-2</v>
      </c>
      <c r="AK2040" s="31">
        <f t="shared" ca="1" si="6386"/>
        <v>2.4625455099116483E-2</v>
      </c>
      <c r="AL2040">
        <f ca="1">SUM($AF$129:AF2040)</f>
        <v>2.3192776405088082</v>
      </c>
      <c r="AO2040">
        <f t="shared" ca="1" si="6220"/>
        <v>0</v>
      </c>
      <c r="AP2040">
        <f t="shared" ca="1" si="6221"/>
        <v>-1.918707671569412E-3</v>
      </c>
      <c r="AQ2040">
        <f t="shared" ca="1" si="6203"/>
        <v>0</v>
      </c>
      <c r="AR2040" s="31">
        <f t="shared" ref="AR2040:AS2040" ca="1" si="6387">SUM(AO1915:AO2040)</f>
        <v>9.006734127708596E-2</v>
      </c>
      <c r="AS2040" s="31">
        <f t="shared" ca="1" si="6387"/>
        <v>2.4413254084904405E-2</v>
      </c>
      <c r="AT2040">
        <f ca="1">SUM($AP$129:AP2040)</f>
        <v>2.7879320961126042</v>
      </c>
    </row>
    <row r="2041" spans="1:46" x14ac:dyDescent="0.25">
      <c r="A2041" s="1">
        <v>41695</v>
      </c>
      <c r="B2041" s="2">
        <v>1847.61</v>
      </c>
      <c r="C2041" s="10">
        <f t="shared" si="6234"/>
        <v>6.1865214431585571E-3</v>
      </c>
      <c r="D2041" s="7">
        <v>0.34</v>
      </c>
      <c r="E2041" s="7">
        <f t="shared" ca="1" si="6229"/>
        <v>-2.857142857142847E-2</v>
      </c>
      <c r="F2041" s="7">
        <f t="shared" ca="1" si="6230"/>
        <v>-2.857142857142847E-2</v>
      </c>
      <c r="G2041">
        <f t="shared" si="6205"/>
        <v>0.52</v>
      </c>
      <c r="H2041">
        <f t="shared" si="6206"/>
        <v>0.28000000000000003</v>
      </c>
      <c r="I2041" s="27">
        <f t="shared" si="6172"/>
        <v>0.25</v>
      </c>
      <c r="J2041" s="9">
        <f t="shared" si="6207"/>
        <v>0</v>
      </c>
      <c r="K2041" s="9">
        <f t="shared" si="6208"/>
        <v>6.1865214431585571E-3</v>
      </c>
      <c r="L2041" s="9">
        <f t="shared" si="6209"/>
        <v>0</v>
      </c>
      <c r="M2041" s="9">
        <f t="shared" si="6210"/>
        <v>0</v>
      </c>
      <c r="N2041" s="28">
        <f t="shared" si="6195"/>
        <v>0.31</v>
      </c>
      <c r="O2041" s="28">
        <f t="shared" si="6196"/>
        <v>0.34</v>
      </c>
      <c r="P2041" s="28">
        <f t="shared" si="6197"/>
        <v>0.39</v>
      </c>
      <c r="Q2041" s="28">
        <f t="shared" si="6198"/>
        <v>0.52</v>
      </c>
      <c r="R2041" s="9">
        <f t="shared" ca="1" si="6211"/>
        <v>0</v>
      </c>
      <c r="S2041" s="9">
        <f t="shared" ca="1" si="6212"/>
        <v>6.1865214431585571E-3</v>
      </c>
      <c r="T2041" s="9">
        <f t="shared" ca="1" si="6213"/>
        <v>0</v>
      </c>
      <c r="U2041" s="9">
        <f t="shared" ca="1" si="6214"/>
        <v>0</v>
      </c>
      <c r="V2041" s="28">
        <f t="shared" ref="V2041:Y2041" ca="1" si="6388">QUARTILE($F1917:$F2040,V$2)</f>
        <v>-3.3333333333333326E-2</v>
      </c>
      <c r="W2041" s="28">
        <f t="shared" ca="1" si="6388"/>
        <v>0</v>
      </c>
      <c r="X2041" s="28">
        <f t="shared" ca="1" si="6388"/>
        <v>3.3333333333333437E-2</v>
      </c>
      <c r="Y2041" s="28">
        <f t="shared" ca="1" si="6388"/>
        <v>0.13043478260869557</v>
      </c>
      <c r="Z2041" s="30">
        <f t="shared" ca="1" si="6186"/>
        <v>8.3179253628208563E-2</v>
      </c>
      <c r="AA2041" s="30">
        <f t="shared" ca="1" si="6187"/>
        <v>1.3074609092035998E-2</v>
      </c>
      <c r="AB2041" s="30">
        <f t="shared" ca="1" si="6188"/>
        <v>-1.8273780209122931E-2</v>
      </c>
      <c r="AC2041" s="30">
        <f t="shared" ca="1" si="6189"/>
        <v>3.4067604052975417E-2</v>
      </c>
      <c r="AD2041">
        <f t="shared" ca="1" si="6216"/>
        <v>6.1865214431585571E-3</v>
      </c>
      <c r="AE2041">
        <f t="shared" ca="1" si="6217"/>
        <v>0</v>
      </c>
      <c r="AF2041">
        <f t="shared" ca="1" si="6218"/>
        <v>0</v>
      </c>
      <c r="AG2041" s="31">
        <f t="shared" ca="1" si="6200"/>
        <v>-2.5000000000000022E-2</v>
      </c>
      <c r="AH2041" s="31">
        <f t="shared" ca="1" si="6201"/>
        <v>2.3255813953488413E-2</v>
      </c>
      <c r="AI2041" s="31">
        <f t="shared" ref="AI2041:AK2041" ca="1" si="6389">SUM(AD1916:AD2041)</f>
        <v>0.11381329065858323</v>
      </c>
      <c r="AJ2041" s="31">
        <f t="shared" ca="1" si="6389"/>
        <v>1.5523556643797908E-2</v>
      </c>
      <c r="AK2041" s="31">
        <f t="shared" ca="1" si="6389"/>
        <v>1.6006024858064568E-2</v>
      </c>
      <c r="AL2041">
        <f ca="1">SUM($AF$129:AF2041)</f>
        <v>2.3192776405088082</v>
      </c>
      <c r="AO2041">
        <f t="shared" ca="1" si="6220"/>
        <v>6.1865214431585571E-3</v>
      </c>
      <c r="AP2041">
        <f t="shared" ca="1" si="6221"/>
        <v>0</v>
      </c>
      <c r="AQ2041">
        <f t="shared" ca="1" si="6203"/>
        <v>0</v>
      </c>
      <c r="AR2041" s="31">
        <f t="shared" ref="AR2041:AS2041" ca="1" si="6390">SUM(AO1916:AO2041)</f>
        <v>9.6253862720244512E-2</v>
      </c>
      <c r="AS2041" s="31">
        <f t="shared" ca="1" si="6390"/>
        <v>1.5793823843852486E-2</v>
      </c>
      <c r="AT2041">
        <f ca="1">SUM($AP$129:AP2041)</f>
        <v>2.7879320961126042</v>
      </c>
    </row>
    <row r="2042" spans="1:46" x14ac:dyDescent="0.25">
      <c r="A2042" s="1">
        <v>41696</v>
      </c>
      <c r="B2042" s="2">
        <v>1845.12</v>
      </c>
      <c r="C2042" s="10">
        <f t="shared" si="6234"/>
        <v>-1.347687011869393E-3</v>
      </c>
      <c r="D2042" s="7">
        <v>0.33</v>
      </c>
      <c r="E2042" s="7">
        <f t="shared" ca="1" si="6229"/>
        <v>-2.9411764705882359E-2</v>
      </c>
      <c r="F2042" s="7">
        <f t="shared" ca="1" si="6230"/>
        <v>-2.9411764705882359E-2</v>
      </c>
      <c r="G2042">
        <f t="shared" si="6205"/>
        <v>0.52</v>
      </c>
      <c r="H2042">
        <f t="shared" si="6206"/>
        <v>0.28000000000000003</v>
      </c>
      <c r="I2042" s="27">
        <f t="shared" si="6172"/>
        <v>0.20833333333333329</v>
      </c>
      <c r="J2042" s="9">
        <f t="shared" si="6207"/>
        <v>0</v>
      </c>
      <c r="K2042" s="9">
        <f t="shared" si="6208"/>
        <v>-1.347687011869393E-3</v>
      </c>
      <c r="L2042" s="9">
        <f t="shared" si="6209"/>
        <v>0</v>
      </c>
      <c r="M2042" s="9">
        <f t="shared" si="6210"/>
        <v>0</v>
      </c>
      <c r="N2042" s="28">
        <f t="shared" si="6195"/>
        <v>0.31</v>
      </c>
      <c r="O2042" s="28">
        <f t="shared" si="6196"/>
        <v>0.34</v>
      </c>
      <c r="P2042" s="28">
        <f t="shared" si="6197"/>
        <v>0.39</v>
      </c>
      <c r="Q2042" s="28">
        <f t="shared" si="6198"/>
        <v>0.52</v>
      </c>
      <c r="R2042" s="9">
        <f t="shared" ca="1" si="6211"/>
        <v>0</v>
      </c>
      <c r="S2042" s="9">
        <f t="shared" ca="1" si="6212"/>
        <v>-1.347687011869393E-3</v>
      </c>
      <c r="T2042" s="9">
        <f t="shared" ca="1" si="6213"/>
        <v>0</v>
      </c>
      <c r="U2042" s="9">
        <f t="shared" ca="1" si="6214"/>
        <v>0</v>
      </c>
      <c r="V2042" s="28">
        <f t="shared" ref="V2042:Y2042" ca="1" si="6391">QUARTILE($F1918:$F2041,V$2)</f>
        <v>-3.1770833333333331E-2</v>
      </c>
      <c r="W2042" s="28">
        <f t="shared" ca="1" si="6391"/>
        <v>0</v>
      </c>
      <c r="X2042" s="28">
        <f t="shared" ca="1" si="6391"/>
        <v>3.3333333333333437E-2</v>
      </c>
      <c r="Y2042" s="28">
        <f t="shared" ca="1" si="6391"/>
        <v>0.13043478260869557</v>
      </c>
      <c r="Z2042" s="30">
        <f t="shared" ca="1" si="6186"/>
        <v>8.3179253628208563E-2</v>
      </c>
      <c r="AA2042" s="30">
        <f t="shared" ca="1" si="6187"/>
        <v>1.1726922080166605E-2</v>
      </c>
      <c r="AB2042" s="30">
        <f t="shared" ca="1" si="6188"/>
        <v>-1.8273780209122931E-2</v>
      </c>
      <c r="AC2042" s="30">
        <f t="shared" ca="1" si="6189"/>
        <v>3.0120616799209503E-2</v>
      </c>
      <c r="AD2042">
        <f t="shared" ca="1" si="6216"/>
        <v>-1.347687011869393E-3</v>
      </c>
      <c r="AE2042">
        <f t="shared" ca="1" si="6217"/>
        <v>0</v>
      </c>
      <c r="AF2042">
        <f t="shared" ca="1" si="6218"/>
        <v>0</v>
      </c>
      <c r="AG2042" s="31">
        <f t="shared" ca="1" si="6200"/>
        <v>-2.5000000000000022E-2</v>
      </c>
      <c r="AH2042" s="31">
        <f t="shared" ca="1" si="6201"/>
        <v>2.3255813953488413E-2</v>
      </c>
      <c r="AI2042" s="31">
        <f t="shared" ref="AI2042:AK2042" ca="1" si="6392">SUM(AD1917:AD2042)</f>
        <v>0.11246560364671383</v>
      </c>
      <c r="AJ2042" s="31">
        <f t="shared" ca="1" si="6392"/>
        <v>1.5523556643797908E-2</v>
      </c>
      <c r="AK2042" s="31">
        <f t="shared" ca="1" si="6392"/>
        <v>1.205903760429866E-2</v>
      </c>
      <c r="AL2042">
        <f ca="1">SUM($AF$129:AF2042)</f>
        <v>2.3192776405088082</v>
      </c>
      <c r="AO2042">
        <f t="shared" ca="1" si="6220"/>
        <v>-1.347687011869393E-3</v>
      </c>
      <c r="AP2042">
        <f t="shared" ca="1" si="6221"/>
        <v>0</v>
      </c>
      <c r="AQ2042">
        <f t="shared" ca="1" si="6203"/>
        <v>0</v>
      </c>
      <c r="AR2042" s="31">
        <f t="shared" ref="AR2042:AS2042" ca="1" si="6393">SUM(AO1917:AO2042)</f>
        <v>9.4906175708375118E-2</v>
      </c>
      <c r="AS2042" s="31">
        <f t="shared" ca="1" si="6393"/>
        <v>1.1846836590086578E-2</v>
      </c>
      <c r="AT2042">
        <f ca="1">SUM($AP$129:AP2042)</f>
        <v>2.7879320961126042</v>
      </c>
    </row>
    <row r="2043" spans="1:46" x14ac:dyDescent="0.25">
      <c r="A2043" s="1">
        <v>41697</v>
      </c>
      <c r="B2043" s="2">
        <v>1845.16</v>
      </c>
      <c r="C2043" s="10">
        <f t="shared" si="6234"/>
        <v>2.1678806798577326E-5</v>
      </c>
      <c r="D2043" s="7">
        <v>0.33</v>
      </c>
      <c r="E2043" s="7">
        <f t="shared" ca="1" si="6229"/>
        <v>0</v>
      </c>
      <c r="F2043" s="7">
        <f t="shared" ca="1" si="6230"/>
        <v>0</v>
      </c>
      <c r="G2043">
        <f t="shared" si="6205"/>
        <v>0.52</v>
      </c>
      <c r="H2043">
        <f t="shared" si="6206"/>
        <v>0.28000000000000003</v>
      </c>
      <c r="I2043" s="27">
        <f t="shared" ref="I2043:I2106" si="6394">(D2043-H2043)/(G2043-H2043)</f>
        <v>0.20833333333333329</v>
      </c>
      <c r="J2043" s="9">
        <f t="shared" si="6207"/>
        <v>0</v>
      </c>
      <c r="K2043" s="9">
        <f t="shared" si="6208"/>
        <v>2.1678806798577326E-5</v>
      </c>
      <c r="L2043" s="9">
        <f t="shared" si="6209"/>
        <v>0</v>
      </c>
      <c r="M2043" s="9">
        <f t="shared" si="6210"/>
        <v>0</v>
      </c>
      <c r="N2043" s="28">
        <f t="shared" si="6195"/>
        <v>0.31</v>
      </c>
      <c r="O2043" s="28">
        <f t="shared" si="6196"/>
        <v>0.34</v>
      </c>
      <c r="P2043" s="28">
        <f t="shared" si="6197"/>
        <v>0.39</v>
      </c>
      <c r="Q2043" s="28">
        <f t="shared" si="6198"/>
        <v>0.52</v>
      </c>
      <c r="R2043" s="9">
        <f t="shared" ca="1" si="6211"/>
        <v>0</v>
      </c>
      <c r="S2043" s="9">
        <f t="shared" ca="1" si="6212"/>
        <v>2.1678806798577326E-5</v>
      </c>
      <c r="T2043" s="9">
        <f t="shared" ca="1" si="6213"/>
        <v>0</v>
      </c>
      <c r="U2043" s="9">
        <f t="shared" ca="1" si="6214"/>
        <v>0</v>
      </c>
      <c r="V2043" s="28">
        <f t="shared" ref="V2043:Y2043" ca="1" si="6395">QUARTILE($F1919:$F2042,V$2)</f>
        <v>-3.125E-2</v>
      </c>
      <c r="W2043" s="28">
        <f t="shared" ca="1" si="6395"/>
        <v>0</v>
      </c>
      <c r="X2043" s="28">
        <f t="shared" ca="1" si="6395"/>
        <v>3.3333333333333437E-2</v>
      </c>
      <c r="Y2043" s="28">
        <f t="shared" ca="1" si="6395"/>
        <v>0.13043478260869557</v>
      </c>
      <c r="Z2043" s="30">
        <f t="shared" ca="1" si="6186"/>
        <v>8.7218929011436713E-2</v>
      </c>
      <c r="AA2043" s="30">
        <f t="shared" ca="1" si="6187"/>
        <v>1.1748600886965182E-2</v>
      </c>
      <c r="AB2043" s="30">
        <f t="shared" ca="1" si="6188"/>
        <v>-1.8273780209122931E-2</v>
      </c>
      <c r="AC2043" s="30">
        <f t="shared" ca="1" si="6189"/>
        <v>3.0120616799209503E-2</v>
      </c>
      <c r="AD2043">
        <f t="shared" ca="1" si="6216"/>
        <v>0</v>
      </c>
      <c r="AE2043">
        <f t="shared" ca="1" si="6217"/>
        <v>2.1678806798577326E-5</v>
      </c>
      <c r="AF2043">
        <f t="shared" ca="1" si="6218"/>
        <v>0</v>
      </c>
      <c r="AG2043" s="31">
        <f t="shared" ca="1" si="6200"/>
        <v>-2.5000000000000022E-2</v>
      </c>
      <c r="AH2043" s="31">
        <f t="shared" ca="1" si="6201"/>
        <v>0</v>
      </c>
      <c r="AI2043" s="31">
        <f t="shared" ref="AI2043:AK2043" ca="1" si="6396">SUM(AD1918:AD2043)</f>
        <v>0.116505279029942</v>
      </c>
      <c r="AJ2043" s="31">
        <f t="shared" ca="1" si="6396"/>
        <v>1.5545235450596485E-2</v>
      </c>
      <c r="AK2043" s="31">
        <f t="shared" ca="1" si="6396"/>
        <v>1.205903760429866E-2</v>
      </c>
      <c r="AL2043">
        <f ca="1">SUM($AF$129:AF2043)</f>
        <v>2.3192776405088082</v>
      </c>
      <c r="AO2043">
        <f t="shared" ca="1" si="6220"/>
        <v>2.1678806798577326E-5</v>
      </c>
      <c r="AP2043">
        <f t="shared" ca="1" si="6221"/>
        <v>0</v>
      </c>
      <c r="AQ2043">
        <f t="shared" ca="1" si="6203"/>
        <v>0</v>
      </c>
      <c r="AR2043" s="31">
        <f t="shared" ref="AR2043:AS2043" ca="1" si="6397">SUM(AO1918:AO2043)</f>
        <v>9.8967529898401838E-2</v>
      </c>
      <c r="AS2043" s="31">
        <f t="shared" ca="1" si="6397"/>
        <v>1.1846836590086578E-2</v>
      </c>
      <c r="AT2043">
        <f ca="1">SUM($AP$129:AP2043)</f>
        <v>2.7879320961126042</v>
      </c>
    </row>
    <row r="2044" spans="1:46" x14ac:dyDescent="0.25">
      <c r="A2044" s="1">
        <v>41698</v>
      </c>
      <c r="B2044" s="2">
        <v>1854.29</v>
      </c>
      <c r="C2044" s="10">
        <f t="shared" si="6234"/>
        <v>4.9480803832729313E-3</v>
      </c>
      <c r="D2044" s="7">
        <v>0.33</v>
      </c>
      <c r="E2044" s="7">
        <f t="shared" ca="1" si="6229"/>
        <v>0</v>
      </c>
      <c r="F2044" s="7">
        <f t="shared" ca="1" si="6230"/>
        <v>0</v>
      </c>
      <c r="G2044">
        <f t="shared" si="6205"/>
        <v>0.52</v>
      </c>
      <c r="H2044">
        <f t="shared" si="6206"/>
        <v>0.28000000000000003</v>
      </c>
      <c r="I2044" s="27">
        <f t="shared" si="6394"/>
        <v>0.20833333333333329</v>
      </c>
      <c r="J2044" s="9">
        <f t="shared" si="6207"/>
        <v>0</v>
      </c>
      <c r="K2044" s="9">
        <f t="shared" si="6208"/>
        <v>4.9480803832729313E-3</v>
      </c>
      <c r="L2044" s="9">
        <f t="shared" si="6209"/>
        <v>0</v>
      </c>
      <c r="M2044" s="9">
        <f t="shared" si="6210"/>
        <v>0</v>
      </c>
      <c r="N2044" s="28">
        <f t="shared" si="6195"/>
        <v>0.31</v>
      </c>
      <c r="O2044" s="28">
        <f t="shared" si="6196"/>
        <v>0.34</v>
      </c>
      <c r="P2044" s="28">
        <f t="shared" si="6197"/>
        <v>0.38250000000000001</v>
      </c>
      <c r="Q2044" s="28">
        <f t="shared" si="6198"/>
        <v>0.52</v>
      </c>
      <c r="R2044" s="9">
        <f t="shared" ca="1" si="6211"/>
        <v>0</v>
      </c>
      <c r="S2044" s="9">
        <f t="shared" ca="1" si="6212"/>
        <v>4.9480803832729313E-3</v>
      </c>
      <c r="T2044" s="9">
        <f t="shared" ca="1" si="6213"/>
        <v>0</v>
      </c>
      <c r="U2044" s="9">
        <f t="shared" ca="1" si="6214"/>
        <v>0</v>
      </c>
      <c r="V2044" s="28">
        <f t="shared" ref="V2044:Y2044" ca="1" si="6398">QUARTILE($F1920:$F2043,V$2)</f>
        <v>-3.125E-2</v>
      </c>
      <c r="W2044" s="28">
        <f t="shared" ca="1" si="6398"/>
        <v>0</v>
      </c>
      <c r="X2044" s="28">
        <f t="shared" ca="1" si="6398"/>
        <v>3.2526881720430112E-2</v>
      </c>
      <c r="Y2044" s="28">
        <f t="shared" ca="1" si="6398"/>
        <v>0.13043478260869557</v>
      </c>
      <c r="Z2044" s="30">
        <f t="shared" ca="1" si="6186"/>
        <v>0.10309309456147953</v>
      </c>
      <c r="AA2044" s="30">
        <f t="shared" ca="1" si="6187"/>
        <v>1.6696681270238115E-2</v>
      </c>
      <c r="AB2044" s="30">
        <f t="shared" ca="1" si="6188"/>
        <v>-1.8273780209122931E-2</v>
      </c>
      <c r="AC2044" s="30">
        <f t="shared" ca="1" si="6189"/>
        <v>3.0120616799209503E-2</v>
      </c>
      <c r="AD2044">
        <f t="shared" ca="1" si="6216"/>
        <v>0</v>
      </c>
      <c r="AE2044">
        <f t="shared" ca="1" si="6217"/>
        <v>4.9480803832729313E-3</v>
      </c>
      <c r="AF2044">
        <f t="shared" ca="1" si="6218"/>
        <v>0</v>
      </c>
      <c r="AG2044" s="31">
        <f t="shared" ca="1" si="6200"/>
        <v>-2.4390243902438935E-2</v>
      </c>
      <c r="AH2044" s="31">
        <f t="shared" ca="1" si="6201"/>
        <v>0</v>
      </c>
      <c r="AI2044" s="31">
        <f t="shared" ref="AI2044:AK2044" ca="1" si="6399">SUM(AD1919:AD2044)</f>
        <v>0.13237944457998485</v>
      </c>
      <c r="AJ2044" s="31">
        <f t="shared" ca="1" si="6399"/>
        <v>2.0493315833869416E-2</v>
      </c>
      <c r="AK2044" s="31">
        <f t="shared" ca="1" si="6399"/>
        <v>1.205903760429866E-2</v>
      </c>
      <c r="AL2044">
        <f ca="1">SUM($AF$129:AF2044)</f>
        <v>2.3192776405088082</v>
      </c>
      <c r="AO2044">
        <f t="shared" ca="1" si="6220"/>
        <v>4.9480803832729313E-3</v>
      </c>
      <c r="AP2044">
        <f t="shared" ca="1" si="6221"/>
        <v>0</v>
      </c>
      <c r="AQ2044">
        <f t="shared" ca="1" si="6203"/>
        <v>0</v>
      </c>
      <c r="AR2044" s="31">
        <f t="shared" ref="AR2044:AS2044" ca="1" si="6400">SUM(AO1919:AO2044)</f>
        <v>0.11978977583171763</v>
      </c>
      <c r="AS2044" s="31">
        <f t="shared" ca="1" si="6400"/>
        <v>1.1846836590086578E-2</v>
      </c>
      <c r="AT2044">
        <f ca="1">SUM($AP$129:AP2044)</f>
        <v>2.7879320961126042</v>
      </c>
    </row>
    <row r="2045" spans="1:46" x14ac:dyDescent="0.25">
      <c r="A2045" s="1">
        <v>41701</v>
      </c>
      <c r="B2045" s="2">
        <v>1859.45</v>
      </c>
      <c r="C2045" s="10">
        <f t="shared" si="6234"/>
        <v>2.7827362494540131E-3</v>
      </c>
      <c r="D2045" s="7">
        <v>0.32</v>
      </c>
      <c r="E2045" s="7">
        <f t="shared" ca="1" si="6229"/>
        <v>-3.0303030303030276E-2</v>
      </c>
      <c r="F2045" s="7">
        <f t="shared" ca="1" si="6230"/>
        <v>-3.0303030303030276E-2</v>
      </c>
      <c r="G2045">
        <f t="shared" si="6205"/>
        <v>0.52</v>
      </c>
      <c r="H2045">
        <f t="shared" si="6206"/>
        <v>0.28000000000000003</v>
      </c>
      <c r="I2045" s="27">
        <f t="shared" si="6394"/>
        <v>0.1666666666666666</v>
      </c>
      <c r="J2045" s="9">
        <f t="shared" si="6207"/>
        <v>0</v>
      </c>
      <c r="K2045" s="9">
        <f t="shared" si="6208"/>
        <v>2.7827362494540131E-3</v>
      </c>
      <c r="L2045" s="9">
        <f t="shared" si="6209"/>
        <v>0</v>
      </c>
      <c r="M2045" s="9">
        <f t="shared" si="6210"/>
        <v>0</v>
      </c>
      <c r="N2045" s="28">
        <f t="shared" si="6195"/>
        <v>0.31</v>
      </c>
      <c r="O2045" s="28">
        <f t="shared" si="6196"/>
        <v>0.34</v>
      </c>
      <c r="P2045" s="28">
        <f t="shared" si="6197"/>
        <v>0.38</v>
      </c>
      <c r="Q2045" s="28">
        <f t="shared" si="6198"/>
        <v>0.52</v>
      </c>
      <c r="R2045" s="9">
        <f t="shared" ca="1" si="6211"/>
        <v>0</v>
      </c>
      <c r="S2045" s="9">
        <f t="shared" ca="1" si="6212"/>
        <v>2.7827362494540131E-3</v>
      </c>
      <c r="T2045" s="9">
        <f t="shared" ca="1" si="6213"/>
        <v>0</v>
      </c>
      <c r="U2045" s="9">
        <f t="shared" ca="1" si="6214"/>
        <v>0</v>
      </c>
      <c r="V2045" s="28">
        <f t="shared" ref="V2045:Y2045" ca="1" si="6401">QUARTILE($F1921:$F2044,V$2)</f>
        <v>-3.125E-2</v>
      </c>
      <c r="W2045" s="28">
        <f t="shared" ca="1" si="6401"/>
        <v>0</v>
      </c>
      <c r="X2045" s="28">
        <f t="shared" ca="1" si="6401"/>
        <v>3.2526881720430112E-2</v>
      </c>
      <c r="Y2045" s="28">
        <f t="shared" ca="1" si="6401"/>
        <v>0.13043478260869557</v>
      </c>
      <c r="Z2045" s="30">
        <f t="shared" ca="1" si="6186"/>
        <v>0.10309309456147953</v>
      </c>
      <c r="AA2045" s="30">
        <f t="shared" ca="1" si="6187"/>
        <v>1.9479417519692128E-2</v>
      </c>
      <c r="AB2045" s="30">
        <f t="shared" ca="1" si="6188"/>
        <v>-1.8273780209122931E-2</v>
      </c>
      <c r="AC2045" s="30">
        <f t="shared" ca="1" si="6189"/>
        <v>2.7372959667567278E-2</v>
      </c>
      <c r="AD2045">
        <f t="shared" ca="1" si="6216"/>
        <v>2.7827362494540131E-3</v>
      </c>
      <c r="AE2045">
        <f t="shared" ca="1" si="6217"/>
        <v>0</v>
      </c>
      <c r="AF2045">
        <f t="shared" ca="1" si="6218"/>
        <v>0</v>
      </c>
      <c r="AG2045" s="31">
        <f t="shared" ca="1" si="6200"/>
        <v>-2.5000000000000022E-2</v>
      </c>
      <c r="AH2045" s="31">
        <f t="shared" ca="1" si="6201"/>
        <v>0</v>
      </c>
      <c r="AI2045" s="31">
        <f t="shared" ref="AI2045:AK2045" ca="1" si="6402">SUM(AD1920:AD2045)</f>
        <v>0.13516218082943887</v>
      </c>
      <c r="AJ2045" s="31">
        <f t="shared" ca="1" si="6402"/>
        <v>2.0493315833869416E-2</v>
      </c>
      <c r="AK2045" s="31">
        <f t="shared" ca="1" si="6402"/>
        <v>9.3113804726564272E-3</v>
      </c>
      <c r="AL2045">
        <f ca="1">SUM($AF$129:AF2045)</f>
        <v>2.3192776405088082</v>
      </c>
      <c r="AO2045">
        <f t="shared" ca="1" si="6220"/>
        <v>2.7827362494540131E-3</v>
      </c>
      <c r="AP2045">
        <f t="shared" ca="1" si="6221"/>
        <v>0</v>
      </c>
      <c r="AQ2045">
        <f t="shared" ca="1" si="6203"/>
        <v>0</v>
      </c>
      <c r="AR2045" s="31">
        <f t="shared" ref="AR2045:AS2045" ca="1" si="6403">SUM(AO1920:AO2045)</f>
        <v>0.12257251208117163</v>
      </c>
      <c r="AS2045" s="31">
        <f t="shared" ca="1" si="6403"/>
        <v>9.0991794584443456E-3</v>
      </c>
      <c r="AT2045">
        <f ca="1">SUM($AP$129:AP2045)</f>
        <v>2.7879320961126042</v>
      </c>
    </row>
    <row r="2046" spans="1:46" x14ac:dyDescent="0.25">
      <c r="A2046" s="1">
        <v>41702</v>
      </c>
      <c r="B2046" s="2">
        <v>1845.73</v>
      </c>
      <c r="C2046" s="10">
        <f t="shared" si="6234"/>
        <v>-7.3785259081986755E-3</v>
      </c>
      <c r="D2046" s="7">
        <v>0.33</v>
      </c>
      <c r="E2046" s="7">
        <f t="shared" ca="1" si="6229"/>
        <v>3.125E-2</v>
      </c>
      <c r="F2046" s="7">
        <f t="shared" ca="1" si="6230"/>
        <v>3.125E-2</v>
      </c>
      <c r="G2046">
        <f t="shared" si="6205"/>
        <v>0.52</v>
      </c>
      <c r="H2046">
        <f t="shared" si="6206"/>
        <v>0.28000000000000003</v>
      </c>
      <c r="I2046" s="27">
        <f t="shared" si="6394"/>
        <v>0.20833333333333329</v>
      </c>
      <c r="J2046" s="9">
        <f t="shared" si="6207"/>
        <v>0</v>
      </c>
      <c r="K2046" s="9">
        <f t="shared" si="6208"/>
        <v>-7.3785259081986755E-3</v>
      </c>
      <c r="L2046" s="9">
        <f t="shared" si="6209"/>
        <v>0</v>
      </c>
      <c r="M2046" s="9">
        <f t="shared" si="6210"/>
        <v>0</v>
      </c>
      <c r="N2046" s="28">
        <f t="shared" si="6195"/>
        <v>0.31</v>
      </c>
      <c r="O2046" s="28">
        <f t="shared" si="6196"/>
        <v>0.34</v>
      </c>
      <c r="P2046" s="28">
        <f t="shared" si="6197"/>
        <v>0.38</v>
      </c>
      <c r="Q2046" s="28">
        <f t="shared" si="6198"/>
        <v>0.52</v>
      </c>
      <c r="R2046" s="9">
        <f t="shared" ca="1" si="6211"/>
        <v>0</v>
      </c>
      <c r="S2046" s="9">
        <f t="shared" ca="1" si="6212"/>
        <v>0</v>
      </c>
      <c r="T2046" s="9">
        <f t="shared" ca="1" si="6213"/>
        <v>-7.3785259081986755E-3</v>
      </c>
      <c r="U2046" s="9">
        <f t="shared" ca="1" si="6214"/>
        <v>0</v>
      </c>
      <c r="V2046" s="28">
        <f t="shared" ref="V2046:Y2046" ca="1" si="6404">QUARTILE($F1922:$F2045,V$2)</f>
        <v>-3.125E-2</v>
      </c>
      <c r="W2046" s="28">
        <f t="shared" ca="1" si="6404"/>
        <v>0</v>
      </c>
      <c r="X2046" s="28">
        <f t="shared" ca="1" si="6404"/>
        <v>3.2526881720430112E-2</v>
      </c>
      <c r="Y2046" s="28">
        <f t="shared" ca="1" si="6404"/>
        <v>0.13043478260869557</v>
      </c>
      <c r="Z2046" s="30">
        <f t="shared" ca="1" si="6186"/>
        <v>0.10309309456147953</v>
      </c>
      <c r="AA2046" s="30">
        <f t="shared" ca="1" si="6187"/>
        <v>1.7516066734351795E-2</v>
      </c>
      <c r="AB2046" s="30">
        <f t="shared" ca="1" si="6188"/>
        <v>-2.5652306117321607E-2</v>
      </c>
      <c r="AC2046" s="30">
        <f t="shared" ca="1" si="6189"/>
        <v>2.7372959667567278E-2</v>
      </c>
      <c r="AD2046">
        <f t="shared" ca="1" si="6216"/>
        <v>0</v>
      </c>
      <c r="AE2046">
        <f t="shared" ca="1" si="6217"/>
        <v>0</v>
      </c>
      <c r="AF2046">
        <f t="shared" ca="1" si="6218"/>
        <v>-7.3785259081986755E-3</v>
      </c>
      <c r="AG2046" s="31">
        <f t="shared" ca="1" si="6200"/>
        <v>-2.5000000000000022E-2</v>
      </c>
      <c r="AH2046" s="31">
        <f t="shared" ca="1" si="6201"/>
        <v>0</v>
      </c>
      <c r="AI2046" s="31">
        <f t="shared" ref="AI2046:AK2046" ca="1" si="6405">SUM(AD1921:AD2046)</f>
        <v>0.13319883004409852</v>
      </c>
      <c r="AJ2046" s="31">
        <f t="shared" ca="1" si="6405"/>
        <v>2.0493315833869416E-2</v>
      </c>
      <c r="AK2046" s="31">
        <f t="shared" ca="1" si="6405"/>
        <v>1.9328545644577517E-3</v>
      </c>
      <c r="AL2046">
        <f ca="1">SUM($AF$129:AF2046)</f>
        <v>2.3118991146006094</v>
      </c>
      <c r="AO2046">
        <f t="shared" ca="1" si="6220"/>
        <v>0</v>
      </c>
      <c r="AP2046">
        <f t="shared" ca="1" si="6221"/>
        <v>-7.3785259081986755E-3</v>
      </c>
      <c r="AQ2046">
        <f t="shared" ca="1" si="6203"/>
        <v>0</v>
      </c>
      <c r="AR2046" s="31">
        <f t="shared" ref="AR2046:AS2046" ca="1" si="6406">SUM(AO1921:AO2046)</f>
        <v>0.12060916129583131</v>
      </c>
      <c r="AS2046" s="31">
        <f t="shared" ca="1" si="6406"/>
        <v>1.7206535502456701E-3</v>
      </c>
      <c r="AT2046">
        <f ca="1">SUM($AP$129:AP2046)</f>
        <v>2.7805535702044053</v>
      </c>
    </row>
    <row r="2047" spans="1:46" x14ac:dyDescent="0.25">
      <c r="A2047" s="1">
        <v>41703</v>
      </c>
      <c r="B2047" s="2">
        <v>1873.91</v>
      </c>
      <c r="C2047" s="10">
        <f t="shared" si="6234"/>
        <v>1.5267671869666778E-2</v>
      </c>
      <c r="D2047" s="7">
        <v>0.33</v>
      </c>
      <c r="E2047" s="7">
        <f t="shared" ca="1" si="6229"/>
        <v>0</v>
      </c>
      <c r="F2047" s="7">
        <f t="shared" ca="1" si="6230"/>
        <v>0</v>
      </c>
      <c r="G2047">
        <f t="shared" si="6205"/>
        <v>0.52</v>
      </c>
      <c r="H2047">
        <f t="shared" si="6206"/>
        <v>0.28000000000000003</v>
      </c>
      <c r="I2047" s="27">
        <f t="shared" si="6394"/>
        <v>0.20833333333333329</v>
      </c>
      <c r="J2047" s="9">
        <f t="shared" si="6207"/>
        <v>0</v>
      </c>
      <c r="K2047" s="9">
        <f t="shared" si="6208"/>
        <v>1.5267671869666778E-2</v>
      </c>
      <c r="L2047" s="9">
        <f t="shared" si="6209"/>
        <v>0</v>
      </c>
      <c r="M2047" s="9">
        <f t="shared" si="6210"/>
        <v>0</v>
      </c>
      <c r="N2047" s="28">
        <f t="shared" si="6195"/>
        <v>0.31</v>
      </c>
      <c r="O2047" s="28">
        <f t="shared" si="6196"/>
        <v>0.34</v>
      </c>
      <c r="P2047" s="28">
        <f t="shared" si="6197"/>
        <v>0.38</v>
      </c>
      <c r="Q2047" s="28">
        <f t="shared" si="6198"/>
        <v>0.52</v>
      </c>
      <c r="R2047" s="9">
        <f t="shared" ca="1" si="6211"/>
        <v>0</v>
      </c>
      <c r="S2047" s="9">
        <f t="shared" ca="1" si="6212"/>
        <v>1.5267671869666778E-2</v>
      </c>
      <c r="T2047" s="9">
        <f t="shared" ca="1" si="6213"/>
        <v>0</v>
      </c>
      <c r="U2047" s="9">
        <f t="shared" ca="1" si="6214"/>
        <v>0</v>
      </c>
      <c r="V2047" s="28">
        <f t="shared" ref="V2047:Y2047" ca="1" si="6407">QUARTILE($F1923:$F2046,V$2)</f>
        <v>-3.125E-2</v>
      </c>
      <c r="W2047" s="28">
        <f t="shared" ca="1" si="6407"/>
        <v>0</v>
      </c>
      <c r="X2047" s="28">
        <f t="shared" ca="1" si="6407"/>
        <v>3.1502016129032251E-2</v>
      </c>
      <c r="Y2047" s="28">
        <f t="shared" ca="1" si="6407"/>
        <v>0.13043478260869557</v>
      </c>
      <c r="Z2047" s="30">
        <f t="shared" ref="Z2047:Z2110" ca="1" si="6408">SUM(R1922:R2047)</f>
        <v>0.10309309456147953</v>
      </c>
      <c r="AA2047" s="30">
        <f t="shared" ref="AA2047:AA2110" ca="1" si="6409">SUM(S1922:S2047)</f>
        <v>3.5958012336293019E-2</v>
      </c>
      <c r="AB2047" s="30">
        <f t="shared" ref="AB2047:AB2110" ca="1" si="6410">SUM(T1922:T2047)</f>
        <v>-2.5652306117321607E-2</v>
      </c>
      <c r="AC2047" s="30">
        <f t="shared" ref="AC2047:AC2110" ca="1" si="6411">SUM(U1922:U2047)</f>
        <v>2.7372959667567278E-2</v>
      </c>
      <c r="AD2047">
        <f t="shared" ca="1" si="6216"/>
        <v>0</v>
      </c>
      <c r="AE2047">
        <f t="shared" ca="1" si="6217"/>
        <v>1.5267671869666778E-2</v>
      </c>
      <c r="AF2047">
        <f t="shared" ca="1" si="6218"/>
        <v>0</v>
      </c>
      <c r="AG2047" s="31">
        <f t="shared" ca="1" si="6200"/>
        <v>-2.5000000000000022E-2</v>
      </c>
      <c r="AH2047" s="31">
        <f t="shared" ca="1" si="6201"/>
        <v>0</v>
      </c>
      <c r="AI2047" s="31">
        <f t="shared" ref="AI2047:AK2047" ca="1" si="6412">SUM(AD1922:AD2047)</f>
        <v>0.13319883004409852</v>
      </c>
      <c r="AJ2047" s="31">
        <f t="shared" ca="1" si="6412"/>
        <v>3.5760987703536196E-2</v>
      </c>
      <c r="AK2047" s="31">
        <f t="shared" ca="1" si="6412"/>
        <v>1.9328545644577517E-3</v>
      </c>
      <c r="AL2047">
        <f ca="1">SUM($AF$129:AF2047)</f>
        <v>2.3118991146006094</v>
      </c>
      <c r="AO2047">
        <f t="shared" ca="1" si="6220"/>
        <v>1.5267671869666778E-2</v>
      </c>
      <c r="AP2047">
        <f t="shared" ca="1" si="6221"/>
        <v>0</v>
      </c>
      <c r="AQ2047">
        <f t="shared" ca="1" si="6203"/>
        <v>0</v>
      </c>
      <c r="AR2047" s="31">
        <f t="shared" ref="AR2047:AS2047" ca="1" si="6413">SUM(AO1922:AO2047)</f>
        <v>0.13905110689777253</v>
      </c>
      <c r="AS2047" s="31">
        <f t="shared" ca="1" si="6413"/>
        <v>1.7206535502456701E-3</v>
      </c>
      <c r="AT2047">
        <f ca="1">SUM($AP$129:AP2047)</f>
        <v>2.7805535702044053</v>
      </c>
    </row>
    <row r="2048" spans="1:46" x14ac:dyDescent="0.25">
      <c r="A2048" s="1">
        <v>41704</v>
      </c>
      <c r="B2048" s="2">
        <v>1873.81</v>
      </c>
      <c r="C2048" s="10">
        <f t="shared" si="6234"/>
        <v>-5.336435581225161E-5</v>
      </c>
      <c r="D2048" s="7">
        <v>0.37</v>
      </c>
      <c r="E2048" s="7">
        <f t="shared" ca="1" si="6229"/>
        <v>0.1212121212121211</v>
      </c>
      <c r="F2048" s="7">
        <f t="shared" ca="1" si="6230"/>
        <v>0.1212121212121211</v>
      </c>
      <c r="G2048">
        <f t="shared" si="6205"/>
        <v>0.52</v>
      </c>
      <c r="H2048">
        <f t="shared" si="6206"/>
        <v>0.28000000000000003</v>
      </c>
      <c r="I2048" s="27">
        <f t="shared" si="6394"/>
        <v>0.37499999999999989</v>
      </c>
      <c r="J2048" s="9">
        <f t="shared" si="6207"/>
        <v>0</v>
      </c>
      <c r="K2048" s="9">
        <f t="shared" si="6208"/>
        <v>0</v>
      </c>
      <c r="L2048" s="9">
        <f t="shared" si="6209"/>
        <v>-5.336435581225161E-5</v>
      </c>
      <c r="M2048" s="9">
        <f t="shared" si="6210"/>
        <v>0</v>
      </c>
      <c r="N2048" s="28">
        <f t="shared" si="6195"/>
        <v>0.31</v>
      </c>
      <c r="O2048" s="28">
        <f t="shared" si="6196"/>
        <v>0.33500000000000002</v>
      </c>
      <c r="P2048" s="28">
        <f t="shared" si="6197"/>
        <v>0.3725</v>
      </c>
      <c r="Q2048" s="28">
        <f t="shared" si="6198"/>
        <v>0.52</v>
      </c>
      <c r="R2048" s="9">
        <f t="shared" ca="1" si="6211"/>
        <v>0</v>
      </c>
      <c r="S2048" s="9">
        <f t="shared" ca="1" si="6212"/>
        <v>0</v>
      </c>
      <c r="T2048" s="9">
        <f t="shared" ca="1" si="6213"/>
        <v>0</v>
      </c>
      <c r="U2048" s="9">
        <f t="shared" ca="1" si="6214"/>
        <v>-5.336435581225161E-5</v>
      </c>
      <c r="V2048" s="28">
        <f t="shared" ref="V2048:Y2048" ca="1" si="6414">QUARTILE($F1924:$F2047,V$2)</f>
        <v>-3.125E-2</v>
      </c>
      <c r="W2048" s="28">
        <f t="shared" ca="1" si="6414"/>
        <v>0</v>
      </c>
      <c r="X2048" s="28">
        <f t="shared" ca="1" si="6414"/>
        <v>3.125E-2</v>
      </c>
      <c r="Y2048" s="28">
        <f t="shared" ca="1" si="6414"/>
        <v>0.13043478260869557</v>
      </c>
      <c r="Z2048" s="30">
        <f t="shared" ca="1" si="6408"/>
        <v>0.10309309456147953</v>
      </c>
      <c r="AA2048" s="30">
        <f t="shared" ca="1" si="6409"/>
        <v>3.5958012336293019E-2</v>
      </c>
      <c r="AB2048" s="30">
        <f t="shared" ca="1" si="6410"/>
        <v>-2.5652306117321607E-2</v>
      </c>
      <c r="AC2048" s="30">
        <f t="shared" ca="1" si="6411"/>
        <v>2.3155403685454504E-2</v>
      </c>
      <c r="AD2048">
        <f t="shared" ca="1" si="6216"/>
        <v>0</v>
      </c>
      <c r="AE2048">
        <f t="shared" ca="1" si="6217"/>
        <v>0</v>
      </c>
      <c r="AF2048">
        <f t="shared" ca="1" si="6218"/>
        <v>-5.336435581225161E-5</v>
      </c>
      <c r="AG2048" s="31">
        <f t="shared" ca="1" si="6200"/>
        <v>-2.5000000000000022E-2</v>
      </c>
      <c r="AH2048" s="31">
        <f t="shared" ca="1" si="6201"/>
        <v>0</v>
      </c>
      <c r="AI2048" s="31">
        <f t="shared" ref="AI2048:AK2048" ca="1" si="6415">SUM(AD1923:AD2048)</f>
        <v>0.13319883004409852</v>
      </c>
      <c r="AJ2048" s="31">
        <f t="shared" ca="1" si="6415"/>
        <v>3.5760987703536196E-2</v>
      </c>
      <c r="AK2048" s="31">
        <f t="shared" ca="1" si="6415"/>
        <v>-2.2847014176550179E-3</v>
      </c>
      <c r="AL2048">
        <f ca="1">SUM($AF$129:AF2048)</f>
        <v>2.3118457502447973</v>
      </c>
      <c r="AO2048">
        <f t="shared" ca="1" si="6220"/>
        <v>0</v>
      </c>
      <c r="AP2048">
        <f t="shared" ca="1" si="6221"/>
        <v>-5.336435581225161E-5</v>
      </c>
      <c r="AQ2048">
        <f t="shared" ca="1" si="6203"/>
        <v>0</v>
      </c>
      <c r="AR2048" s="31">
        <f t="shared" ref="AR2048:AS2048" ca="1" si="6416">SUM(AO1923:AO2048)</f>
        <v>0.13905110689777253</v>
      </c>
      <c r="AS2048" s="31">
        <f t="shared" ca="1" si="6416"/>
        <v>-2.4969024318670994E-3</v>
      </c>
      <c r="AT2048">
        <f ca="1">SUM($AP$129:AP2048)</f>
        <v>2.7805002058485933</v>
      </c>
    </row>
    <row r="2049" spans="1:46" x14ac:dyDescent="0.25">
      <c r="A2049" s="1">
        <v>41705</v>
      </c>
      <c r="B2049" s="2">
        <v>1877.03</v>
      </c>
      <c r="C2049" s="10">
        <f t="shared" si="6234"/>
        <v>1.7184239597397961E-3</v>
      </c>
      <c r="D2049" s="7">
        <v>0.38</v>
      </c>
      <c r="E2049" s="7">
        <f t="shared" ca="1" si="6229"/>
        <v>2.7027027027026973E-2</v>
      </c>
      <c r="F2049" s="7">
        <f t="shared" ca="1" si="6230"/>
        <v>2.7027027027026973E-2</v>
      </c>
      <c r="G2049">
        <f t="shared" si="6205"/>
        <v>0.52</v>
      </c>
      <c r="H2049">
        <f t="shared" si="6206"/>
        <v>0.28000000000000003</v>
      </c>
      <c r="I2049" s="27">
        <f t="shared" si="6394"/>
        <v>0.41666666666666657</v>
      </c>
      <c r="J2049" s="9">
        <f t="shared" si="6207"/>
        <v>0</v>
      </c>
      <c r="K2049" s="9">
        <f t="shared" si="6208"/>
        <v>0</v>
      </c>
      <c r="L2049" s="9">
        <f t="shared" si="6209"/>
        <v>0</v>
      </c>
      <c r="M2049" s="9">
        <f t="shared" si="6210"/>
        <v>1.7184239597397961E-3</v>
      </c>
      <c r="N2049" s="28">
        <f t="shared" ref="N2049:N2112" si="6417">QUARTILE($D1925:$D2048,N$2)</f>
        <v>0.31</v>
      </c>
      <c r="O2049" s="28">
        <f t="shared" ref="O2049:O2112" si="6418">QUARTILE($D1925:$D2048,O$2)</f>
        <v>0.33500000000000002</v>
      </c>
      <c r="P2049" s="28">
        <f t="shared" ref="P2049:P2112" si="6419">QUARTILE($D1925:$D2048,P$2)</f>
        <v>0.37</v>
      </c>
      <c r="Q2049" s="28">
        <f t="shared" ref="Q2049:Q2112" si="6420">QUARTILE($D1925:$D2048,Q$2)</f>
        <v>0.5</v>
      </c>
      <c r="R2049" s="9">
        <f t="shared" ca="1" si="6211"/>
        <v>0</v>
      </c>
      <c r="S2049" s="9">
        <f t="shared" ca="1" si="6212"/>
        <v>0</v>
      </c>
      <c r="T2049" s="9">
        <f t="shared" ca="1" si="6213"/>
        <v>1.7184239597397961E-3</v>
      </c>
      <c r="U2049" s="9">
        <f t="shared" ca="1" si="6214"/>
        <v>0</v>
      </c>
      <c r="V2049" s="28">
        <f t="shared" ref="V2049:Y2049" ca="1" si="6421">QUARTILE($F1925:$F2048,V$2)</f>
        <v>-3.125E-2</v>
      </c>
      <c r="W2049" s="28">
        <f t="shared" ca="1" si="6421"/>
        <v>0</v>
      </c>
      <c r="X2049" s="28">
        <f t="shared" ca="1" si="6421"/>
        <v>3.125E-2</v>
      </c>
      <c r="Y2049" s="28">
        <f t="shared" ca="1" si="6421"/>
        <v>0.1212121212121211</v>
      </c>
      <c r="Z2049" s="30">
        <f t="shared" ca="1" si="6408"/>
        <v>0.10309309456147953</v>
      </c>
      <c r="AA2049" s="30">
        <f t="shared" ca="1" si="6409"/>
        <v>3.5958012336293019E-2</v>
      </c>
      <c r="AB2049" s="30">
        <f t="shared" ca="1" si="6410"/>
        <v>-2.3933882157581812E-2</v>
      </c>
      <c r="AC2049" s="30">
        <f t="shared" ca="1" si="6411"/>
        <v>1.5038411668281399E-2</v>
      </c>
      <c r="AD2049">
        <f t="shared" ca="1" si="6216"/>
        <v>0</v>
      </c>
      <c r="AE2049">
        <f t="shared" ca="1" si="6217"/>
        <v>0</v>
      </c>
      <c r="AF2049">
        <f t="shared" ca="1" si="6218"/>
        <v>1.7184239597397961E-3</v>
      </c>
      <c r="AG2049" s="31">
        <f t="shared" ref="AG2049:AG2112" ca="1" si="6422">PERCENTILE($F1926:$F2049,1/3)</f>
        <v>-2.4390243902438935E-2</v>
      </c>
      <c r="AH2049" s="31">
        <f t="shared" ref="AH2049:AH2112" ca="1" si="6423">PERCENTILE($F1926:$F2049,2/3)</f>
        <v>0</v>
      </c>
      <c r="AI2049" s="31">
        <f t="shared" ref="AI2049:AK2049" ca="1" si="6424">SUM(AD1924:AD2049)</f>
        <v>0.13319883004409852</v>
      </c>
      <c r="AJ2049" s="31">
        <f t="shared" ca="1" si="6424"/>
        <v>3.5760987703536196E-2</v>
      </c>
      <c r="AK2049" s="31">
        <f t="shared" ca="1" si="6424"/>
        <v>-8.6832694750883371E-3</v>
      </c>
      <c r="AL2049">
        <f ca="1">SUM($AF$129:AF2049)</f>
        <v>2.313564174204537</v>
      </c>
      <c r="AO2049">
        <f t="shared" ca="1" si="6220"/>
        <v>0</v>
      </c>
      <c r="AP2049">
        <f t="shared" ca="1" si="6221"/>
        <v>1.7184239597397961E-3</v>
      </c>
      <c r="AQ2049">
        <f t="shared" ref="AQ2049:AQ2112" ca="1" si="6425">PERCENTILE($F1926:$F2049,0.5)</f>
        <v>0</v>
      </c>
      <c r="AR2049" s="31">
        <f t="shared" ref="AR2049:AS2049" ca="1" si="6426">SUM(AO1924:AO2049)</f>
        <v>0.13905110689777253</v>
      </c>
      <c r="AS2049" s="31">
        <f t="shared" ca="1" si="6426"/>
        <v>-8.8954704893004187E-3</v>
      </c>
      <c r="AT2049">
        <f ca="1">SUM($AP$129:AP2049)</f>
        <v>2.7822186298083329</v>
      </c>
    </row>
    <row r="2050" spans="1:46" x14ac:dyDescent="0.25">
      <c r="A2050" s="1">
        <v>41708</v>
      </c>
      <c r="B2050" s="2">
        <v>1878.04</v>
      </c>
      <c r="C2050" s="10">
        <f t="shared" si="6234"/>
        <v>5.3808410094670356E-4</v>
      </c>
      <c r="D2050" s="7">
        <v>0.37</v>
      </c>
      <c r="E2050" s="7">
        <f t="shared" ca="1" si="6229"/>
        <v>-2.6315789473684181E-2</v>
      </c>
      <c r="F2050" s="7">
        <f t="shared" ca="1" si="6230"/>
        <v>-2.6315789473684181E-2</v>
      </c>
      <c r="G2050">
        <f t="shared" ref="G2050:G2113" si="6427">MAX(D1925:D2050)</f>
        <v>0.5</v>
      </c>
      <c r="H2050">
        <f t="shared" ref="H2050:H2113" si="6428">MIN(D1925:D2050)</f>
        <v>0.28000000000000003</v>
      </c>
      <c r="I2050" s="27">
        <f t="shared" si="6394"/>
        <v>0.40909090909090901</v>
      </c>
      <c r="J2050" s="9">
        <f t="shared" ref="J2050:J2113" si="6429">IF($D2050&lt;N2050,$C2050,0)</f>
        <v>0</v>
      </c>
      <c r="K2050" s="9">
        <f t="shared" ref="K2050:K2113" si="6430">IF(AND($D2050&gt;N2050,$D2050&lt;=O2050),$C2050,0)</f>
        <v>0</v>
      </c>
      <c r="L2050" s="9">
        <f t="shared" ref="L2050:L2113" si="6431">IF(AND($D2050&gt;O2050,$D2050&lt;=P2050),$C2050,0)</f>
        <v>5.3808410094670356E-4</v>
      </c>
      <c r="M2050" s="9">
        <f t="shared" ref="M2050:M2113" si="6432">IF(AND($D2050&gt;P2050),$C2050,0)</f>
        <v>0</v>
      </c>
      <c r="N2050" s="28">
        <f t="shared" si="6417"/>
        <v>0.31</v>
      </c>
      <c r="O2050" s="28">
        <f t="shared" si="6418"/>
        <v>0.33500000000000002</v>
      </c>
      <c r="P2050" s="28">
        <f t="shared" si="6419"/>
        <v>0.37</v>
      </c>
      <c r="Q2050" s="28">
        <f t="shared" si="6420"/>
        <v>0.5</v>
      </c>
      <c r="R2050" s="9">
        <f t="shared" ref="R2050:R2113" ca="1" si="6433">IF($E2050&lt;V2050,$C2050,0)</f>
        <v>0</v>
      </c>
      <c r="S2050" s="9">
        <f t="shared" ref="S2050:S2113" ca="1" si="6434">IF(AND($E2050&gt;V2050,$E2050&lt;=W2050),$C2050,0)</f>
        <v>5.3808410094670356E-4</v>
      </c>
      <c r="T2050" s="9">
        <f t="shared" ref="T2050:T2113" ca="1" si="6435">IF(AND($E2050&gt;W2050,$E2050&lt;=X2050),$C2050,0)</f>
        <v>0</v>
      </c>
      <c r="U2050" s="9">
        <f t="shared" ref="U2050:U2113" ca="1" si="6436">IF(AND($E2050&gt;X2050),$C2050,0)</f>
        <v>0</v>
      </c>
      <c r="V2050" s="28">
        <f t="shared" ref="V2050:Y2050" ca="1" si="6437">QUARTILE($F1926:$F2049,V$2)</f>
        <v>-3.0539772727272707E-2</v>
      </c>
      <c r="W2050" s="28">
        <f t="shared" ca="1" si="6437"/>
        <v>0</v>
      </c>
      <c r="X2050" s="28">
        <f t="shared" ca="1" si="6437"/>
        <v>3.125E-2</v>
      </c>
      <c r="Y2050" s="28">
        <f t="shared" ca="1" si="6437"/>
        <v>0.1212121212121211</v>
      </c>
      <c r="Z2050" s="30">
        <f t="shared" ca="1" si="6408"/>
        <v>0.10309309456147953</v>
      </c>
      <c r="AA2050" s="30">
        <f t="shared" ca="1" si="6409"/>
        <v>3.6496096437239722E-2</v>
      </c>
      <c r="AB2050" s="30">
        <f t="shared" ca="1" si="6410"/>
        <v>-2.3933882157581812E-2</v>
      </c>
      <c r="AC2050" s="30">
        <f t="shared" ca="1" si="6411"/>
        <v>1.3828548866723094E-2</v>
      </c>
      <c r="AD2050">
        <f t="shared" ref="AD2050:AD2113" ca="1" si="6438">IF($E2050&lt;AG2050,$C2050,0)</f>
        <v>5.3808410094670356E-4</v>
      </c>
      <c r="AE2050">
        <f t="shared" ref="AE2050:AE2113" ca="1" si="6439">IF(AND($E2050&gt;AG2050,$E2050&lt;=AH2050),$C2050,0)</f>
        <v>0</v>
      </c>
      <c r="AF2050">
        <f t="shared" ref="AF2050:AF2113" ca="1" si="6440">IF(AND($E2050&gt;AH2050),$C2050,0)</f>
        <v>0</v>
      </c>
      <c r="AG2050" s="31">
        <f t="shared" ca="1" si="6422"/>
        <v>-2.5000000000000022E-2</v>
      </c>
      <c r="AH2050" s="31">
        <f t="shared" ca="1" si="6423"/>
        <v>0</v>
      </c>
      <c r="AI2050" s="31">
        <f t="shared" ref="AI2050:AK2050" ca="1" si="6441">SUM(AD1925:AD2050)</f>
        <v>0.13373691414504524</v>
      </c>
      <c r="AJ2050" s="31">
        <f t="shared" ca="1" si="6441"/>
        <v>3.5760987703536196E-2</v>
      </c>
      <c r="AK2050" s="31">
        <f t="shared" ca="1" si="6441"/>
        <v>-9.8931322766466368E-3</v>
      </c>
      <c r="AL2050">
        <f ca="1">SUM($AF$129:AF2050)</f>
        <v>2.313564174204537</v>
      </c>
      <c r="AO2050">
        <f t="shared" ref="AO2050:AO2113" ca="1" si="6442">IF($E2050&lt;=AQ2050,$C2050,0)</f>
        <v>5.3808410094670356E-4</v>
      </c>
      <c r="AP2050">
        <f t="shared" ref="AP2050:AP2113" ca="1" si="6443">IF(AND($E2050&gt;AQ2050),$C2050,0)</f>
        <v>0</v>
      </c>
      <c r="AQ2050">
        <f t="shared" ca="1" si="6425"/>
        <v>0</v>
      </c>
      <c r="AR2050" s="31">
        <f t="shared" ref="AR2050:AS2050" ca="1" si="6444">SUM(AO1925:AO2050)</f>
        <v>0.13958919099871925</v>
      </c>
      <c r="AS2050" s="31">
        <f t="shared" ca="1" si="6444"/>
        <v>-1.0105333290858718E-2</v>
      </c>
      <c r="AT2050">
        <f ca="1">SUM($AP$129:AP2050)</f>
        <v>2.7822186298083329</v>
      </c>
    </row>
    <row r="2051" spans="1:46" x14ac:dyDescent="0.25">
      <c r="A2051" s="1">
        <v>41709</v>
      </c>
      <c r="B2051" s="2">
        <v>1877.17</v>
      </c>
      <c r="C2051" s="10">
        <f t="shared" si="6234"/>
        <v>-4.6324891908579736E-4</v>
      </c>
      <c r="D2051" s="7">
        <v>0.37</v>
      </c>
      <c r="E2051" s="7">
        <f t="shared" ca="1" si="6229"/>
        <v>0</v>
      </c>
      <c r="F2051" s="7">
        <f t="shared" ca="1" si="6230"/>
        <v>0</v>
      </c>
      <c r="G2051">
        <f t="shared" si="6427"/>
        <v>0.5</v>
      </c>
      <c r="H2051">
        <f t="shared" si="6428"/>
        <v>0.28000000000000003</v>
      </c>
      <c r="I2051" s="27">
        <f t="shared" si="6394"/>
        <v>0.40909090909090901</v>
      </c>
      <c r="J2051" s="9">
        <f t="shared" si="6429"/>
        <v>0</v>
      </c>
      <c r="K2051" s="9">
        <f t="shared" si="6430"/>
        <v>0</v>
      </c>
      <c r="L2051" s="9">
        <f t="shared" si="6431"/>
        <v>-4.6324891908579736E-4</v>
      </c>
      <c r="M2051" s="9">
        <f t="shared" si="6432"/>
        <v>0</v>
      </c>
      <c r="N2051" s="28">
        <f t="shared" si="6417"/>
        <v>0.31</v>
      </c>
      <c r="O2051" s="28">
        <f t="shared" si="6418"/>
        <v>0.33500000000000002</v>
      </c>
      <c r="P2051" s="28">
        <f t="shared" si="6419"/>
        <v>0.37</v>
      </c>
      <c r="Q2051" s="28">
        <f t="shared" si="6420"/>
        <v>0.5</v>
      </c>
      <c r="R2051" s="9">
        <f t="shared" ca="1" si="6433"/>
        <v>0</v>
      </c>
      <c r="S2051" s="9">
        <f t="shared" ca="1" si="6434"/>
        <v>-4.6324891908579736E-4</v>
      </c>
      <c r="T2051" s="9">
        <f t="shared" ca="1" si="6435"/>
        <v>0</v>
      </c>
      <c r="U2051" s="9">
        <f t="shared" ca="1" si="6436"/>
        <v>0</v>
      </c>
      <c r="V2051" s="28">
        <f t="shared" ref="V2051:Y2051" ca="1" si="6445">QUARTILE($F1927:$F2050,V$2)</f>
        <v>-3.0539772727272707E-2</v>
      </c>
      <c r="W2051" s="28">
        <f t="shared" ca="1" si="6445"/>
        <v>0</v>
      </c>
      <c r="X2051" s="28">
        <f t="shared" ca="1" si="6445"/>
        <v>3.125E-2</v>
      </c>
      <c r="Y2051" s="28">
        <f t="shared" ca="1" si="6445"/>
        <v>0.1212121212121211</v>
      </c>
      <c r="Z2051" s="30">
        <f t="shared" ca="1" si="6408"/>
        <v>0.10303871652537244</v>
      </c>
      <c r="AA2051" s="30">
        <f t="shared" ca="1" si="6409"/>
        <v>3.6032847518153922E-2</v>
      </c>
      <c r="AB2051" s="30">
        <f t="shared" ca="1" si="6410"/>
        <v>-2.3933882157581812E-2</v>
      </c>
      <c r="AC2051" s="30">
        <f t="shared" ca="1" si="6411"/>
        <v>1.3828548866723094E-2</v>
      </c>
      <c r="AD2051">
        <f t="shared" ca="1" si="6438"/>
        <v>0</v>
      </c>
      <c r="AE2051">
        <f t="shared" ca="1" si="6439"/>
        <v>-4.6324891908579736E-4</v>
      </c>
      <c r="AF2051">
        <f t="shared" ca="1" si="6440"/>
        <v>0</v>
      </c>
      <c r="AG2051" s="31">
        <f t="shared" ca="1" si="6422"/>
        <v>-2.5000000000000022E-2</v>
      </c>
      <c r="AH2051" s="31">
        <f t="shared" ca="1" si="6423"/>
        <v>0</v>
      </c>
      <c r="AI2051" s="31">
        <f t="shared" ref="AI2051:AK2051" ca="1" si="6446">SUM(AD1926:AD2051)</f>
        <v>0.1336825361089381</v>
      </c>
      <c r="AJ2051" s="31">
        <f t="shared" ca="1" si="6446"/>
        <v>3.5297738784450396E-2</v>
      </c>
      <c r="AK2051" s="31">
        <f t="shared" ca="1" si="6446"/>
        <v>-9.8931322766466368E-3</v>
      </c>
      <c r="AL2051">
        <f ca="1">SUM($AF$129:AF2051)</f>
        <v>2.313564174204537</v>
      </c>
      <c r="AO2051">
        <f t="shared" ca="1" si="6442"/>
        <v>-4.6324891908579736E-4</v>
      </c>
      <c r="AP2051">
        <f t="shared" ca="1" si="6443"/>
        <v>0</v>
      </c>
      <c r="AQ2051">
        <f t="shared" ca="1" si="6425"/>
        <v>0</v>
      </c>
      <c r="AR2051" s="31">
        <f t="shared" ref="AR2051:AS2051" ca="1" si="6447">SUM(AO1926:AO2051)</f>
        <v>0.1390715640435263</v>
      </c>
      <c r="AS2051" s="31">
        <f t="shared" ca="1" si="6447"/>
        <v>-1.0105333290858718E-2</v>
      </c>
      <c r="AT2051">
        <f ca="1">SUM($AP$129:AP2051)</f>
        <v>2.7822186298083329</v>
      </c>
    </row>
    <row r="2052" spans="1:46" x14ac:dyDescent="0.25">
      <c r="A2052" s="1">
        <v>41710</v>
      </c>
      <c r="B2052" s="2">
        <v>1867.63</v>
      </c>
      <c r="C2052" s="10">
        <f t="shared" si="6234"/>
        <v>-5.0821182950931262E-3</v>
      </c>
      <c r="D2052" s="7">
        <v>0.37</v>
      </c>
      <c r="E2052" s="7">
        <f t="shared" ca="1" si="6229"/>
        <v>0</v>
      </c>
      <c r="F2052" s="7">
        <f t="shared" ca="1" si="6230"/>
        <v>0</v>
      </c>
      <c r="G2052">
        <f t="shared" si="6427"/>
        <v>0.5</v>
      </c>
      <c r="H2052">
        <f t="shared" si="6428"/>
        <v>0.28000000000000003</v>
      </c>
      <c r="I2052" s="27">
        <f t="shared" si="6394"/>
        <v>0.40909090909090901</v>
      </c>
      <c r="J2052" s="9">
        <f t="shared" si="6429"/>
        <v>0</v>
      </c>
      <c r="K2052" s="9">
        <f t="shared" si="6430"/>
        <v>0</v>
      </c>
      <c r="L2052" s="9">
        <f t="shared" si="6431"/>
        <v>-5.0821182950931262E-3</v>
      </c>
      <c r="M2052" s="9">
        <f t="shared" si="6432"/>
        <v>0</v>
      </c>
      <c r="N2052" s="28">
        <f t="shared" si="6417"/>
        <v>0.31</v>
      </c>
      <c r="O2052" s="28">
        <f t="shared" si="6418"/>
        <v>0.33500000000000002</v>
      </c>
      <c r="P2052" s="28">
        <f t="shared" si="6419"/>
        <v>0.37</v>
      </c>
      <c r="Q2052" s="28">
        <f t="shared" si="6420"/>
        <v>0.47</v>
      </c>
      <c r="R2052" s="9">
        <f t="shared" ca="1" si="6433"/>
        <v>0</v>
      </c>
      <c r="S2052" s="9">
        <f t="shared" ca="1" si="6434"/>
        <v>-5.0821182950931262E-3</v>
      </c>
      <c r="T2052" s="9">
        <f t="shared" ca="1" si="6435"/>
        <v>0</v>
      </c>
      <c r="U2052" s="9">
        <f t="shared" ca="1" si="6436"/>
        <v>0</v>
      </c>
      <c r="V2052" s="28">
        <f t="shared" ref="V2052:Y2052" ca="1" si="6448">QUARTILE($F1928:$F2051,V$2)</f>
        <v>-3.0539772727272707E-2</v>
      </c>
      <c r="W2052" s="28">
        <f t="shared" ca="1" si="6448"/>
        <v>0</v>
      </c>
      <c r="X2052" s="28">
        <f t="shared" ca="1" si="6448"/>
        <v>3.0539772727272707E-2</v>
      </c>
      <c r="Y2052" s="28">
        <f t="shared" ca="1" si="6448"/>
        <v>0.1212121212121211</v>
      </c>
      <c r="Z2052" s="30">
        <f t="shared" ca="1" si="6408"/>
        <v>0.10303871652537244</v>
      </c>
      <c r="AA2052" s="30">
        <f t="shared" ca="1" si="6409"/>
        <v>2.0957797983369424E-2</v>
      </c>
      <c r="AB2052" s="30">
        <f t="shared" ca="1" si="6410"/>
        <v>-2.3933882157581812E-2</v>
      </c>
      <c r="AC2052" s="30">
        <f t="shared" ca="1" si="6411"/>
        <v>1.3828548866723094E-2</v>
      </c>
      <c r="AD2052">
        <f t="shared" ca="1" si="6438"/>
        <v>0</v>
      </c>
      <c r="AE2052">
        <f t="shared" ca="1" si="6439"/>
        <v>-5.0821182950931262E-3</v>
      </c>
      <c r="AF2052">
        <f t="shared" ca="1" si="6440"/>
        <v>0</v>
      </c>
      <c r="AG2052" s="31">
        <f t="shared" ca="1" si="6422"/>
        <v>-2.4390243902438935E-2</v>
      </c>
      <c r="AH2052" s="31">
        <f t="shared" ca="1" si="6423"/>
        <v>0</v>
      </c>
      <c r="AI2052" s="31">
        <f t="shared" ref="AI2052:AK2052" ca="1" si="6449">SUM(AD1927:AD2052)</f>
        <v>0.1236896048692467</v>
      </c>
      <c r="AJ2052" s="31">
        <f t="shared" ca="1" si="6449"/>
        <v>3.0215620489357269E-2</v>
      </c>
      <c r="AK2052" s="31">
        <f t="shared" ca="1" si="6449"/>
        <v>-9.8931322766466368E-3</v>
      </c>
      <c r="AL2052">
        <f ca="1">SUM($AF$129:AF2052)</f>
        <v>2.313564174204537</v>
      </c>
      <c r="AO2052">
        <f t="shared" ca="1" si="6442"/>
        <v>-5.0821182950931262E-3</v>
      </c>
      <c r="AP2052">
        <f t="shared" ca="1" si="6443"/>
        <v>0</v>
      </c>
      <c r="AQ2052">
        <f t="shared" ca="1" si="6425"/>
        <v>0</v>
      </c>
      <c r="AR2052" s="31">
        <f t="shared" ref="AR2052:AS2052" ca="1" si="6450">SUM(AO1927:AO2052)</f>
        <v>0.12399651450874181</v>
      </c>
      <c r="AS2052" s="31">
        <f t="shared" ca="1" si="6450"/>
        <v>-1.0105333290858718E-2</v>
      </c>
      <c r="AT2052">
        <f ca="1">SUM($AP$129:AP2052)</f>
        <v>2.7822186298083329</v>
      </c>
    </row>
    <row r="2053" spans="1:46" x14ac:dyDescent="0.25">
      <c r="A2053" s="1">
        <v>41711</v>
      </c>
      <c r="B2053" s="2">
        <v>1868.2</v>
      </c>
      <c r="C2053" s="10">
        <f t="shared" si="6234"/>
        <v>3.0519963804390393E-4</v>
      </c>
      <c r="D2053" s="7">
        <v>0.34</v>
      </c>
      <c r="E2053" s="7">
        <f t="shared" ref="E2053:E2116" ca="1" si="6451">(D2053/(INDIRECT(ADDRESS(ROW()-ROC,COLUMN()-1))))-1</f>
        <v>-8.108108108108103E-2</v>
      </c>
      <c r="F2053" s="7">
        <f t="shared" ref="F2053:F2116" ca="1" si="6452">INDIRECT(ADDRESS(ROW()-LAG,COLUMN()-1))</f>
        <v>-8.108108108108103E-2</v>
      </c>
      <c r="G2053">
        <f t="shared" si="6427"/>
        <v>0.47</v>
      </c>
      <c r="H2053">
        <f t="shared" si="6428"/>
        <v>0.28000000000000003</v>
      </c>
      <c r="I2053" s="27">
        <f t="shared" si="6394"/>
        <v>0.31578947368421062</v>
      </c>
      <c r="J2053" s="9">
        <f t="shared" si="6429"/>
        <v>0</v>
      </c>
      <c r="K2053" s="9">
        <f t="shared" si="6430"/>
        <v>0</v>
      </c>
      <c r="L2053" s="9">
        <f t="shared" si="6431"/>
        <v>3.0519963804390393E-4</v>
      </c>
      <c r="M2053" s="9">
        <f t="shared" si="6432"/>
        <v>0</v>
      </c>
      <c r="N2053" s="28">
        <f t="shared" si="6417"/>
        <v>0.31</v>
      </c>
      <c r="O2053" s="28">
        <f t="shared" si="6418"/>
        <v>0.33500000000000002</v>
      </c>
      <c r="P2053" s="28">
        <f t="shared" si="6419"/>
        <v>0.37</v>
      </c>
      <c r="Q2053" s="28">
        <f t="shared" si="6420"/>
        <v>0.45</v>
      </c>
      <c r="R2053" s="9">
        <f t="shared" ca="1" si="6433"/>
        <v>3.0519963804390393E-4</v>
      </c>
      <c r="S2053" s="9">
        <f t="shared" ca="1" si="6434"/>
        <v>0</v>
      </c>
      <c r="T2053" s="9">
        <f t="shared" ca="1" si="6435"/>
        <v>0</v>
      </c>
      <c r="U2053" s="9">
        <f t="shared" ca="1" si="6436"/>
        <v>0</v>
      </c>
      <c r="V2053" s="28">
        <f t="shared" ref="V2053:Y2053" ca="1" si="6453">QUARTILE($F1929:$F2052,V$2)</f>
        <v>-3.0303030303030276E-2</v>
      </c>
      <c r="W2053" s="28">
        <f t="shared" ca="1" si="6453"/>
        <v>0</v>
      </c>
      <c r="X2053" s="28">
        <f t="shared" ca="1" si="6453"/>
        <v>3.0539772727272707E-2</v>
      </c>
      <c r="Y2053" s="28">
        <f t="shared" ca="1" si="6453"/>
        <v>0.1212121212121211</v>
      </c>
      <c r="Z2053" s="30">
        <f t="shared" ca="1" si="6408"/>
        <v>0.10334391616341634</v>
      </c>
      <c r="AA2053" s="30">
        <f t="shared" ca="1" si="6409"/>
        <v>2.0957797983369424E-2</v>
      </c>
      <c r="AB2053" s="30">
        <f t="shared" ca="1" si="6410"/>
        <v>-2.3933882157581812E-2</v>
      </c>
      <c r="AC2053" s="30">
        <f t="shared" ca="1" si="6411"/>
        <v>6.482777171871729E-3</v>
      </c>
      <c r="AD2053">
        <f t="shared" ca="1" si="6438"/>
        <v>3.0519963804390393E-4</v>
      </c>
      <c r="AE2053">
        <f t="shared" ca="1" si="6439"/>
        <v>0</v>
      </c>
      <c r="AF2053">
        <f t="shared" ca="1" si="6440"/>
        <v>0</v>
      </c>
      <c r="AG2053" s="31">
        <f t="shared" ca="1" si="6422"/>
        <v>-2.4390243902438935E-2</v>
      </c>
      <c r="AH2053" s="31">
        <f t="shared" ca="1" si="6423"/>
        <v>0</v>
      </c>
      <c r="AI2053" s="31">
        <f t="shared" ref="AI2053:AK2053" ca="1" si="6454">SUM(AD1928:AD2053)</f>
        <v>0.1239948045072906</v>
      </c>
      <c r="AJ2053" s="31">
        <f t="shared" ca="1" si="6454"/>
        <v>3.0215620489357269E-2</v>
      </c>
      <c r="AK2053" s="31">
        <f t="shared" ca="1" si="6454"/>
        <v>-1.7238903971497996E-2</v>
      </c>
      <c r="AL2053">
        <f ca="1">SUM($AF$129:AF2053)</f>
        <v>2.313564174204537</v>
      </c>
      <c r="AO2053">
        <f t="shared" ca="1" si="6442"/>
        <v>3.0519963804390393E-4</v>
      </c>
      <c r="AP2053">
        <f t="shared" ca="1" si="6443"/>
        <v>0</v>
      </c>
      <c r="AQ2053">
        <f t="shared" ca="1" si="6425"/>
        <v>0</v>
      </c>
      <c r="AR2053" s="31">
        <f t="shared" ref="AR2053:AS2053" ca="1" si="6455">SUM(AO1928:AO2053)</f>
        <v>0.12430171414678572</v>
      </c>
      <c r="AS2053" s="31">
        <f t="shared" ca="1" si="6455"/>
        <v>-1.7451104985710075E-2</v>
      </c>
      <c r="AT2053">
        <f ca="1">SUM($AP$129:AP2053)</f>
        <v>2.7822186298083329</v>
      </c>
    </row>
    <row r="2054" spans="1:46" x14ac:dyDescent="0.25">
      <c r="A2054" s="1">
        <v>41712</v>
      </c>
      <c r="B2054" s="2">
        <v>1846.34</v>
      </c>
      <c r="C2054" s="10">
        <f t="shared" ref="C2054:C2117" si="6456">(B2054-B2053)/B2053</f>
        <v>-1.1701102665667555E-2</v>
      </c>
      <c r="D2054" s="7">
        <v>0.36</v>
      </c>
      <c r="E2054" s="7">
        <f t="shared" ca="1" si="6451"/>
        <v>5.8823529411764497E-2</v>
      </c>
      <c r="F2054" s="7">
        <f t="shared" ca="1" si="6452"/>
        <v>5.8823529411764497E-2</v>
      </c>
      <c r="G2054">
        <f t="shared" si="6427"/>
        <v>0.45</v>
      </c>
      <c r="H2054">
        <f t="shared" si="6428"/>
        <v>0.28000000000000003</v>
      </c>
      <c r="I2054" s="27">
        <f t="shared" si="6394"/>
        <v>0.47058823529411747</v>
      </c>
      <c r="J2054" s="9">
        <f t="shared" si="6429"/>
        <v>0</v>
      </c>
      <c r="K2054" s="9">
        <f t="shared" si="6430"/>
        <v>0</v>
      </c>
      <c r="L2054" s="9">
        <f t="shared" si="6431"/>
        <v>-1.1701102665667555E-2</v>
      </c>
      <c r="M2054" s="9">
        <f t="shared" si="6432"/>
        <v>0</v>
      </c>
      <c r="N2054" s="28">
        <f t="shared" si="6417"/>
        <v>0.31</v>
      </c>
      <c r="O2054" s="28">
        <f t="shared" si="6418"/>
        <v>0.33500000000000002</v>
      </c>
      <c r="P2054" s="28">
        <f t="shared" si="6419"/>
        <v>0.37</v>
      </c>
      <c r="Q2054" s="28">
        <f t="shared" si="6420"/>
        <v>0.45</v>
      </c>
      <c r="R2054" s="9">
        <f t="shared" ca="1" si="6433"/>
        <v>0</v>
      </c>
      <c r="S2054" s="9">
        <f t="shared" ca="1" si="6434"/>
        <v>0</v>
      </c>
      <c r="T2054" s="9">
        <f t="shared" ca="1" si="6435"/>
        <v>0</v>
      </c>
      <c r="U2054" s="9">
        <f t="shared" ca="1" si="6436"/>
        <v>-1.1701102665667555E-2</v>
      </c>
      <c r="V2054" s="28">
        <f t="shared" ref="V2054:Y2054" ca="1" si="6457">QUARTILE($F1930:$F2053,V$2)</f>
        <v>-3.0303030303030276E-2</v>
      </c>
      <c r="W2054" s="28">
        <f t="shared" ca="1" si="6457"/>
        <v>0</v>
      </c>
      <c r="X2054" s="28">
        <f t="shared" ca="1" si="6457"/>
        <v>3.0539772727272707E-2</v>
      </c>
      <c r="Y2054" s="28">
        <f t="shared" ca="1" si="6457"/>
        <v>0.1212121212121211</v>
      </c>
      <c r="Z2054" s="30">
        <f t="shared" ca="1" si="6408"/>
        <v>0.10029164150620334</v>
      </c>
      <c r="AA2054" s="30">
        <f t="shared" ca="1" si="6409"/>
        <v>2.0957797983369424E-2</v>
      </c>
      <c r="AB2054" s="30">
        <f t="shared" ca="1" si="6410"/>
        <v>-2.3933882157581812E-2</v>
      </c>
      <c r="AC2054" s="30">
        <f t="shared" ca="1" si="6411"/>
        <v>-5.2183254937958265E-3</v>
      </c>
      <c r="AD2054">
        <f t="shared" ca="1" si="6438"/>
        <v>0</v>
      </c>
      <c r="AE2054">
        <f t="shared" ca="1" si="6439"/>
        <v>0</v>
      </c>
      <c r="AF2054">
        <f t="shared" ca="1" si="6440"/>
        <v>-1.1701102665667555E-2</v>
      </c>
      <c r="AG2054" s="31">
        <f t="shared" ca="1" si="6422"/>
        <v>-2.4390243902438935E-2</v>
      </c>
      <c r="AH2054" s="31">
        <f t="shared" ca="1" si="6423"/>
        <v>0</v>
      </c>
      <c r="AI2054" s="31">
        <f t="shared" ref="AI2054:AK2054" ca="1" si="6458">SUM(AD1929:AD2054)</f>
        <v>0.12094252985007763</v>
      </c>
      <c r="AJ2054" s="31">
        <f t="shared" ca="1" si="6458"/>
        <v>3.0215620489357269E-2</v>
      </c>
      <c r="AK2054" s="31">
        <f t="shared" ca="1" si="6458"/>
        <v>-2.8940006637165554E-2</v>
      </c>
      <c r="AL2054">
        <f ca="1">SUM($AF$129:AF2054)</f>
        <v>2.3018630715388695</v>
      </c>
      <c r="AO2054">
        <f t="shared" ca="1" si="6442"/>
        <v>0</v>
      </c>
      <c r="AP2054">
        <f t="shared" ca="1" si="6443"/>
        <v>-1.1701102665667555E-2</v>
      </c>
      <c r="AQ2054">
        <f t="shared" ca="1" si="6425"/>
        <v>0</v>
      </c>
      <c r="AR2054" s="31">
        <f t="shared" ref="AR2054:AS2054" ca="1" si="6459">SUM(AO1929:AO2054)</f>
        <v>0.12124943948957274</v>
      </c>
      <c r="AS2054" s="31">
        <f t="shared" ca="1" si="6459"/>
        <v>-2.9152207651377632E-2</v>
      </c>
      <c r="AT2054">
        <f ca="1">SUM($AP$129:AP2054)</f>
        <v>2.7705175271426654</v>
      </c>
    </row>
    <row r="2055" spans="1:46" x14ac:dyDescent="0.25">
      <c r="A2055" s="1">
        <v>41715</v>
      </c>
      <c r="B2055" s="2">
        <v>1841.13</v>
      </c>
      <c r="C2055" s="10">
        <f t="shared" si="6456"/>
        <v>-2.8217988019540331E-3</v>
      </c>
      <c r="D2055" s="7">
        <v>0.38</v>
      </c>
      <c r="E2055" s="7">
        <f t="shared" ca="1" si="6451"/>
        <v>5.555555555555558E-2</v>
      </c>
      <c r="F2055" s="7">
        <f t="shared" ca="1" si="6452"/>
        <v>5.555555555555558E-2</v>
      </c>
      <c r="G2055">
        <f t="shared" si="6427"/>
        <v>0.45</v>
      </c>
      <c r="H2055">
        <f t="shared" si="6428"/>
        <v>0.28000000000000003</v>
      </c>
      <c r="I2055" s="27">
        <f t="shared" si="6394"/>
        <v>0.58823529411764697</v>
      </c>
      <c r="J2055" s="9">
        <f t="shared" si="6429"/>
        <v>0</v>
      </c>
      <c r="K2055" s="9">
        <f t="shared" si="6430"/>
        <v>0</v>
      </c>
      <c r="L2055" s="9">
        <f t="shared" si="6431"/>
        <v>0</v>
      </c>
      <c r="M2055" s="9">
        <f t="shared" si="6432"/>
        <v>-2.8217988019540331E-3</v>
      </c>
      <c r="N2055" s="28">
        <f t="shared" si="6417"/>
        <v>0.31</v>
      </c>
      <c r="O2055" s="28">
        <f t="shared" si="6418"/>
        <v>0.33500000000000002</v>
      </c>
      <c r="P2055" s="28">
        <f t="shared" si="6419"/>
        <v>0.37</v>
      </c>
      <c r="Q2055" s="28">
        <f t="shared" si="6420"/>
        <v>0.44</v>
      </c>
      <c r="R2055" s="9">
        <f t="shared" ca="1" si="6433"/>
        <v>0</v>
      </c>
      <c r="S2055" s="9">
        <f t="shared" ca="1" si="6434"/>
        <v>0</v>
      </c>
      <c r="T2055" s="9">
        <f t="shared" ca="1" si="6435"/>
        <v>0</v>
      </c>
      <c r="U2055" s="9">
        <f t="shared" ca="1" si="6436"/>
        <v>-2.8217988019540331E-3</v>
      </c>
      <c r="V2055" s="28">
        <f t="shared" ref="V2055:Y2055" ca="1" si="6460">QUARTILE($F1931:$F2054,V$2)</f>
        <v>-3.0303030303030276E-2</v>
      </c>
      <c r="W2055" s="28">
        <f t="shared" ca="1" si="6460"/>
        <v>0</v>
      </c>
      <c r="X2055" s="28">
        <f t="shared" ca="1" si="6460"/>
        <v>3.125E-2</v>
      </c>
      <c r="Y2055" s="28">
        <f t="shared" ca="1" si="6460"/>
        <v>0.1212121212121211</v>
      </c>
      <c r="Z2055" s="30">
        <f t="shared" ca="1" si="6408"/>
        <v>0.10367207995676667</v>
      </c>
      <c r="AA2055" s="30">
        <f t="shared" ca="1" si="6409"/>
        <v>2.0957797983369424E-2</v>
      </c>
      <c r="AB2055" s="30">
        <f t="shared" ca="1" si="6410"/>
        <v>-2.3933882157581812E-2</v>
      </c>
      <c r="AC2055" s="30">
        <f t="shared" ca="1" si="6411"/>
        <v>-8.0401242957498596E-3</v>
      </c>
      <c r="AD2055">
        <f t="shared" ca="1" si="6438"/>
        <v>0</v>
      </c>
      <c r="AE2055">
        <f t="shared" ca="1" si="6439"/>
        <v>0</v>
      </c>
      <c r="AF2055">
        <f t="shared" ca="1" si="6440"/>
        <v>-2.8217988019540331E-3</v>
      </c>
      <c r="AG2055" s="31">
        <f t="shared" ca="1" si="6422"/>
        <v>-2.4390243902438935E-2</v>
      </c>
      <c r="AH2055" s="31">
        <f t="shared" ca="1" si="6423"/>
        <v>2.3255813953488413E-2</v>
      </c>
      <c r="AI2055" s="31">
        <f t="shared" ref="AI2055:AK2055" ca="1" si="6461">SUM(AD1930:AD2055)</f>
        <v>0.12432296830064095</v>
      </c>
      <c r="AJ2055" s="31">
        <f t="shared" ca="1" si="6461"/>
        <v>3.0215620489357269E-2</v>
      </c>
      <c r="AK2055" s="31">
        <f t="shared" ca="1" si="6461"/>
        <v>-3.1761805439119585E-2</v>
      </c>
      <c r="AL2055">
        <f ca="1">SUM($AF$129:AF2055)</f>
        <v>2.2990412727369156</v>
      </c>
      <c r="AO2055">
        <f t="shared" ca="1" si="6442"/>
        <v>0</v>
      </c>
      <c r="AP2055">
        <f t="shared" ca="1" si="6443"/>
        <v>-2.8217988019540331E-3</v>
      </c>
      <c r="AQ2055">
        <f t="shared" ca="1" si="6425"/>
        <v>0</v>
      </c>
      <c r="AR2055" s="31">
        <f t="shared" ref="AR2055:AS2055" ca="1" si="6462">SUM(AO1930:AO2055)</f>
        <v>0.12462987794013609</v>
      </c>
      <c r="AS2055" s="31">
        <f t="shared" ca="1" si="6462"/>
        <v>-3.1974006453331663E-2</v>
      </c>
      <c r="AT2055">
        <f ca="1">SUM($AP$129:AP2055)</f>
        <v>2.7676957283407115</v>
      </c>
    </row>
    <row r="2056" spans="1:46" x14ac:dyDescent="0.25">
      <c r="A2056" s="1">
        <v>41716</v>
      </c>
      <c r="B2056" s="2">
        <v>1858.83</v>
      </c>
      <c r="C2056" s="10">
        <f t="shared" si="6456"/>
        <v>9.6136611754736589E-3</v>
      </c>
      <c r="D2056" s="7">
        <v>0.36</v>
      </c>
      <c r="E2056" s="7">
        <f t="shared" ca="1" si="6451"/>
        <v>-5.2631578947368474E-2</v>
      </c>
      <c r="F2056" s="7">
        <f t="shared" ca="1" si="6452"/>
        <v>-5.2631578947368474E-2</v>
      </c>
      <c r="G2056">
        <f t="shared" si="6427"/>
        <v>0.44</v>
      </c>
      <c r="H2056">
        <f t="shared" si="6428"/>
        <v>0.28000000000000003</v>
      </c>
      <c r="I2056" s="27">
        <f t="shared" si="6394"/>
        <v>0.49999999999999983</v>
      </c>
      <c r="J2056" s="9">
        <f t="shared" si="6429"/>
        <v>0</v>
      </c>
      <c r="K2056" s="9">
        <f t="shared" si="6430"/>
        <v>0</v>
      </c>
      <c r="L2056" s="9">
        <f t="shared" si="6431"/>
        <v>9.6136611754736589E-3</v>
      </c>
      <c r="M2056" s="9">
        <f t="shared" si="6432"/>
        <v>0</v>
      </c>
      <c r="N2056" s="28">
        <f t="shared" si="6417"/>
        <v>0.31</v>
      </c>
      <c r="O2056" s="28">
        <f t="shared" si="6418"/>
        <v>0.33500000000000002</v>
      </c>
      <c r="P2056" s="28">
        <f t="shared" si="6419"/>
        <v>0.37</v>
      </c>
      <c r="Q2056" s="28">
        <f t="shared" si="6420"/>
        <v>0.44</v>
      </c>
      <c r="R2056" s="9">
        <f t="shared" ca="1" si="6433"/>
        <v>9.6136611754736589E-3</v>
      </c>
      <c r="S2056" s="9">
        <f t="shared" ca="1" si="6434"/>
        <v>0</v>
      </c>
      <c r="T2056" s="9">
        <f t="shared" ca="1" si="6435"/>
        <v>0</v>
      </c>
      <c r="U2056" s="9">
        <f t="shared" ca="1" si="6436"/>
        <v>0</v>
      </c>
      <c r="V2056" s="28">
        <f t="shared" ref="V2056:Y2056" ca="1" si="6463">QUARTILE($F1932:$F2055,V$2)</f>
        <v>-3.0303030303030276E-2</v>
      </c>
      <c r="W2056" s="28">
        <f t="shared" ca="1" si="6463"/>
        <v>0</v>
      </c>
      <c r="X2056" s="28">
        <f t="shared" ca="1" si="6463"/>
        <v>3.1502016129032251E-2</v>
      </c>
      <c r="Y2056" s="28">
        <f t="shared" ca="1" si="6463"/>
        <v>0.1212121212121211</v>
      </c>
      <c r="Z2056" s="30">
        <f t="shared" ca="1" si="6408"/>
        <v>0.11328574113224033</v>
      </c>
      <c r="AA2056" s="30">
        <f t="shared" ca="1" si="6409"/>
        <v>1.8243086265556912E-2</v>
      </c>
      <c r="AB2056" s="30">
        <f t="shared" ca="1" si="6410"/>
        <v>-2.3933882157581812E-2</v>
      </c>
      <c r="AC2056" s="30">
        <f t="shared" ca="1" si="6411"/>
        <v>-8.0401242957498596E-3</v>
      </c>
      <c r="AD2056">
        <f t="shared" ca="1" si="6438"/>
        <v>9.6136611754736589E-3</v>
      </c>
      <c r="AE2056">
        <f t="shared" ca="1" si="6439"/>
        <v>0</v>
      </c>
      <c r="AF2056">
        <f t="shared" ca="1" si="6440"/>
        <v>0</v>
      </c>
      <c r="AG2056" s="31">
        <f t="shared" ca="1" si="6422"/>
        <v>-2.4390243902438935E-2</v>
      </c>
      <c r="AH2056" s="31">
        <f t="shared" ca="1" si="6423"/>
        <v>2.3255813953488413E-2</v>
      </c>
      <c r="AI2056" s="31">
        <f t="shared" ref="AI2056:AK2056" ca="1" si="6464">SUM(AD1931:AD2056)</f>
        <v>0.13393662947611462</v>
      </c>
      <c r="AJ2056" s="31">
        <f t="shared" ca="1" si="6464"/>
        <v>3.0215620489357269E-2</v>
      </c>
      <c r="AK2056" s="31">
        <f t="shared" ca="1" si="6464"/>
        <v>-3.1761805439119585E-2</v>
      </c>
      <c r="AL2056">
        <f ca="1">SUM($AF$129:AF2056)</f>
        <v>2.2990412727369156</v>
      </c>
      <c r="AO2056">
        <f t="shared" ca="1" si="6442"/>
        <v>9.6136611754736589E-3</v>
      </c>
      <c r="AP2056">
        <f t="shared" ca="1" si="6443"/>
        <v>0</v>
      </c>
      <c r="AQ2056">
        <f t="shared" ca="1" si="6425"/>
        <v>0</v>
      </c>
      <c r="AR2056" s="31">
        <f t="shared" ref="AR2056:AS2056" ca="1" si="6465">SUM(AO1931:AO2056)</f>
        <v>0.13152882739779725</v>
      </c>
      <c r="AS2056" s="31">
        <f t="shared" ca="1" si="6465"/>
        <v>-3.1974006453331663E-2</v>
      </c>
      <c r="AT2056">
        <f ca="1">SUM($AP$129:AP2056)</f>
        <v>2.7676957283407115</v>
      </c>
    </row>
    <row r="2057" spans="1:46" x14ac:dyDescent="0.25">
      <c r="A2057" s="1">
        <v>41717</v>
      </c>
      <c r="B2057" s="2">
        <v>1872.25</v>
      </c>
      <c r="C2057" s="10">
        <f t="shared" si="6456"/>
        <v>7.2195951216625903E-3</v>
      </c>
      <c r="D2057" s="7">
        <v>0.47</v>
      </c>
      <c r="E2057" s="7">
        <f t="shared" ca="1" si="6451"/>
        <v>0.30555555555555558</v>
      </c>
      <c r="F2057" s="7">
        <f t="shared" ca="1" si="6452"/>
        <v>0.30555555555555558</v>
      </c>
      <c r="G2057">
        <f t="shared" si="6427"/>
        <v>0.47</v>
      </c>
      <c r="H2057">
        <f t="shared" si="6428"/>
        <v>0.28000000000000003</v>
      </c>
      <c r="I2057" s="27">
        <f t="shared" si="6394"/>
        <v>1</v>
      </c>
      <c r="J2057" s="9">
        <f t="shared" si="6429"/>
        <v>0</v>
      </c>
      <c r="K2057" s="9">
        <f t="shared" si="6430"/>
        <v>0</v>
      </c>
      <c r="L2057" s="9">
        <f t="shared" si="6431"/>
        <v>0</v>
      </c>
      <c r="M2057" s="9">
        <f t="shared" si="6432"/>
        <v>7.2195951216625903E-3</v>
      </c>
      <c r="N2057" s="28">
        <f t="shared" si="6417"/>
        <v>0.31</v>
      </c>
      <c r="O2057" s="28">
        <f t="shared" si="6418"/>
        <v>0.33500000000000002</v>
      </c>
      <c r="P2057" s="28">
        <f t="shared" si="6419"/>
        <v>0.37</v>
      </c>
      <c r="Q2057" s="28">
        <f t="shared" si="6420"/>
        <v>0.44</v>
      </c>
      <c r="R2057" s="9">
        <f t="shared" ca="1" si="6433"/>
        <v>0</v>
      </c>
      <c r="S2057" s="9">
        <f t="shared" ca="1" si="6434"/>
        <v>0</v>
      </c>
      <c r="T2057" s="9">
        <f t="shared" ca="1" si="6435"/>
        <v>0</v>
      </c>
      <c r="U2057" s="9">
        <f t="shared" ca="1" si="6436"/>
        <v>7.2195951216625903E-3</v>
      </c>
      <c r="V2057" s="28">
        <f t="shared" ref="V2057:Y2057" ca="1" si="6466">QUARTILE($F1933:$F2056,V$2)</f>
        <v>-3.0303030303030276E-2</v>
      </c>
      <c r="W2057" s="28">
        <f t="shared" ca="1" si="6466"/>
        <v>0</v>
      </c>
      <c r="X2057" s="28">
        <f t="shared" ca="1" si="6466"/>
        <v>3.1502016129032251E-2</v>
      </c>
      <c r="Y2057" s="28">
        <f t="shared" ca="1" si="6466"/>
        <v>0.1212121212121211</v>
      </c>
      <c r="Z2057" s="30">
        <f t="shared" ca="1" si="6408"/>
        <v>0.10759257944289388</v>
      </c>
      <c r="AA2057" s="30">
        <f t="shared" ca="1" si="6409"/>
        <v>1.8243086265556912E-2</v>
      </c>
      <c r="AB2057" s="30">
        <f t="shared" ca="1" si="6410"/>
        <v>-2.3933882157581812E-2</v>
      </c>
      <c r="AC2057" s="30">
        <f t="shared" ca="1" si="6411"/>
        <v>-8.205291740872693E-4</v>
      </c>
      <c r="AD2057">
        <f t="shared" ca="1" si="6438"/>
        <v>0</v>
      </c>
      <c r="AE2057">
        <f t="shared" ca="1" si="6439"/>
        <v>0</v>
      </c>
      <c r="AF2057">
        <f t="shared" ca="1" si="6440"/>
        <v>7.2195951216625903E-3</v>
      </c>
      <c r="AG2057" s="31">
        <f t="shared" ca="1" si="6422"/>
        <v>0</v>
      </c>
      <c r="AH2057" s="31">
        <f t="shared" ca="1" si="6423"/>
        <v>2.6315789473684292E-2</v>
      </c>
      <c r="AI2057" s="31">
        <f t="shared" ref="AI2057:AK2057" ca="1" si="6467">SUM(AD1932:AD2057)</f>
        <v>0.12824346778676815</v>
      </c>
      <c r="AJ2057" s="31">
        <f t="shared" ca="1" si="6467"/>
        <v>3.0215620489357269E-2</v>
      </c>
      <c r="AK2057" s="31">
        <f t="shared" ca="1" si="6467"/>
        <v>-2.4542210317456993E-2</v>
      </c>
      <c r="AL2057">
        <f ca="1">SUM($AF$129:AF2057)</f>
        <v>2.3062608678585783</v>
      </c>
      <c r="AO2057">
        <f t="shared" ca="1" si="6442"/>
        <v>0</v>
      </c>
      <c r="AP2057">
        <f t="shared" ca="1" si="6443"/>
        <v>7.2195951216625903E-3</v>
      </c>
      <c r="AQ2057">
        <f t="shared" ca="1" si="6425"/>
        <v>0</v>
      </c>
      <c r="AR2057" s="31">
        <f t="shared" ref="AR2057:AS2057" ca="1" si="6468">SUM(AO1932:AO2057)</f>
        <v>0.12583566570845078</v>
      </c>
      <c r="AS2057" s="31">
        <f t="shared" ca="1" si="6468"/>
        <v>-2.4754411331669071E-2</v>
      </c>
      <c r="AT2057">
        <f ca="1">SUM($AP$129:AP2057)</f>
        <v>2.7749153234623742</v>
      </c>
    </row>
    <row r="2058" spans="1:46" x14ac:dyDescent="0.25">
      <c r="A2058" s="1">
        <v>41718</v>
      </c>
      <c r="B2058" s="2">
        <v>1860.77</v>
      </c>
      <c r="C2058" s="10">
        <f t="shared" si="6456"/>
        <v>-6.1316597676592428E-3</v>
      </c>
      <c r="D2058" s="7">
        <v>0.45</v>
      </c>
      <c r="E2058" s="7">
        <f t="shared" ca="1" si="6451"/>
        <v>-4.2553191489361653E-2</v>
      </c>
      <c r="F2058" s="7">
        <f t="shared" ca="1" si="6452"/>
        <v>-4.2553191489361653E-2</v>
      </c>
      <c r="G2058">
        <f t="shared" si="6427"/>
        <v>0.47</v>
      </c>
      <c r="H2058">
        <f t="shared" si="6428"/>
        <v>0.28000000000000003</v>
      </c>
      <c r="I2058" s="27">
        <f t="shared" si="6394"/>
        <v>0.89473684210526327</v>
      </c>
      <c r="J2058" s="9">
        <f t="shared" si="6429"/>
        <v>0</v>
      </c>
      <c r="K2058" s="9">
        <f t="shared" si="6430"/>
        <v>0</v>
      </c>
      <c r="L2058" s="9">
        <f t="shared" si="6431"/>
        <v>0</v>
      </c>
      <c r="M2058" s="9">
        <f t="shared" si="6432"/>
        <v>-6.1316597676592428E-3</v>
      </c>
      <c r="N2058" s="28">
        <f t="shared" si="6417"/>
        <v>0.31</v>
      </c>
      <c r="O2058" s="28">
        <f t="shared" si="6418"/>
        <v>0.33500000000000002</v>
      </c>
      <c r="P2058" s="28">
        <f t="shared" si="6419"/>
        <v>0.37</v>
      </c>
      <c r="Q2058" s="28">
        <f t="shared" si="6420"/>
        <v>0.47</v>
      </c>
      <c r="R2058" s="9">
        <f t="shared" ca="1" si="6433"/>
        <v>-6.1316597676592428E-3</v>
      </c>
      <c r="S2058" s="9">
        <f t="shared" ca="1" si="6434"/>
        <v>0</v>
      </c>
      <c r="T2058" s="9">
        <f t="shared" ca="1" si="6435"/>
        <v>0</v>
      </c>
      <c r="U2058" s="9">
        <f t="shared" ca="1" si="6436"/>
        <v>0</v>
      </c>
      <c r="V2058" s="28">
        <f t="shared" ref="V2058:Y2058" ca="1" si="6469">QUARTILE($F1934:$F2057,V$2)</f>
        <v>-2.9634581105169339E-2</v>
      </c>
      <c r="W2058" s="28">
        <f t="shared" ca="1" si="6469"/>
        <v>0</v>
      </c>
      <c r="X2058" s="28">
        <f t="shared" ca="1" si="6469"/>
        <v>3.2526881720430112E-2</v>
      </c>
      <c r="Y2058" s="28">
        <f t="shared" ca="1" si="6469"/>
        <v>0.30555555555555558</v>
      </c>
      <c r="Z2058" s="30">
        <f t="shared" ca="1" si="6408"/>
        <v>9.7243200542341104E-2</v>
      </c>
      <c r="AA2058" s="30">
        <f t="shared" ca="1" si="6409"/>
        <v>1.8243086265556912E-2</v>
      </c>
      <c r="AB2058" s="30">
        <f t="shared" ca="1" si="6410"/>
        <v>-2.3933882157581812E-2</v>
      </c>
      <c r="AC2058" s="30">
        <f t="shared" ca="1" si="6411"/>
        <v>-8.205291740872693E-4</v>
      </c>
      <c r="AD2058">
        <f t="shared" ca="1" si="6438"/>
        <v>-6.1316597676592428E-3</v>
      </c>
      <c r="AE2058">
        <f t="shared" ca="1" si="6439"/>
        <v>0</v>
      </c>
      <c r="AF2058">
        <f t="shared" ca="1" si="6440"/>
        <v>0</v>
      </c>
      <c r="AG2058" s="31">
        <f t="shared" ca="1" si="6422"/>
        <v>-2.4390243902438935E-2</v>
      </c>
      <c r="AH2058" s="31">
        <f t="shared" ca="1" si="6423"/>
        <v>2.6315789473684292E-2</v>
      </c>
      <c r="AI2058" s="31">
        <f t="shared" ref="AI2058:AK2058" ca="1" si="6470">SUM(AD1933:AD2058)</f>
        <v>0.11789408888621539</v>
      </c>
      <c r="AJ2058" s="31">
        <f t="shared" ca="1" si="6470"/>
        <v>3.0215620489357269E-2</v>
      </c>
      <c r="AK2058" s="31">
        <f t="shared" ca="1" si="6470"/>
        <v>-2.4542210317456993E-2</v>
      </c>
      <c r="AL2058">
        <f ca="1">SUM($AF$129:AF2058)</f>
        <v>2.3062608678585783</v>
      </c>
      <c r="AO2058">
        <f t="shared" ca="1" si="6442"/>
        <v>-6.1316597676592428E-3</v>
      </c>
      <c r="AP2058">
        <f t="shared" ca="1" si="6443"/>
        <v>0</v>
      </c>
      <c r="AQ2058">
        <f t="shared" ca="1" si="6425"/>
        <v>0</v>
      </c>
      <c r="AR2058" s="31">
        <f t="shared" ref="AR2058:AS2058" ca="1" si="6471">SUM(AO1933:AO2058)</f>
        <v>0.11548628680789798</v>
      </c>
      <c r="AS2058" s="31">
        <f t="shared" ca="1" si="6471"/>
        <v>-2.4754411331669071E-2</v>
      </c>
      <c r="AT2058">
        <f ca="1">SUM($AP$129:AP2058)</f>
        <v>2.7749153234623742</v>
      </c>
    </row>
    <row r="2059" spans="1:46" x14ac:dyDescent="0.25">
      <c r="A2059" s="1">
        <v>41719</v>
      </c>
      <c r="B2059" s="2">
        <v>1872.01</v>
      </c>
      <c r="C2059" s="10">
        <f t="shared" si="6456"/>
        <v>6.0405101114054983E-3</v>
      </c>
      <c r="D2059" s="7">
        <v>0.45</v>
      </c>
      <c r="E2059" s="7">
        <f t="shared" ca="1" si="6451"/>
        <v>0</v>
      </c>
      <c r="F2059" s="7">
        <f t="shared" ca="1" si="6452"/>
        <v>0</v>
      </c>
      <c r="G2059">
        <f t="shared" si="6427"/>
        <v>0.47</v>
      </c>
      <c r="H2059">
        <f t="shared" si="6428"/>
        <v>0.28000000000000003</v>
      </c>
      <c r="I2059" s="27">
        <f t="shared" si="6394"/>
        <v>0.89473684210526327</v>
      </c>
      <c r="J2059" s="9">
        <f t="shared" si="6429"/>
        <v>0</v>
      </c>
      <c r="K2059" s="9">
        <f t="shared" si="6430"/>
        <v>0</v>
      </c>
      <c r="L2059" s="9">
        <f t="shared" si="6431"/>
        <v>0</v>
      </c>
      <c r="M2059" s="9">
        <f t="shared" si="6432"/>
        <v>6.0405101114054983E-3</v>
      </c>
      <c r="N2059" s="28">
        <f t="shared" si="6417"/>
        <v>0.31</v>
      </c>
      <c r="O2059" s="28">
        <f t="shared" si="6418"/>
        <v>0.33500000000000002</v>
      </c>
      <c r="P2059" s="28">
        <f t="shared" si="6419"/>
        <v>0.37</v>
      </c>
      <c r="Q2059" s="28">
        <f t="shared" si="6420"/>
        <v>0.47</v>
      </c>
      <c r="R2059" s="9">
        <f t="shared" ca="1" si="6433"/>
        <v>0</v>
      </c>
      <c r="S2059" s="9">
        <f t="shared" ca="1" si="6434"/>
        <v>6.0405101114054983E-3</v>
      </c>
      <c r="T2059" s="9">
        <f t="shared" ca="1" si="6435"/>
        <v>0</v>
      </c>
      <c r="U2059" s="9">
        <f t="shared" ca="1" si="6436"/>
        <v>0</v>
      </c>
      <c r="V2059" s="28">
        <f t="shared" ref="V2059:Y2059" ca="1" si="6472">QUARTILE($F1935:$F2058,V$2)</f>
        <v>-3.0303030303030276E-2</v>
      </c>
      <c r="W2059" s="28">
        <f t="shared" ca="1" si="6472"/>
        <v>0</v>
      </c>
      <c r="X2059" s="28">
        <f t="shared" ca="1" si="6472"/>
        <v>3.2526881720430112E-2</v>
      </c>
      <c r="Y2059" s="28">
        <f t="shared" ca="1" si="6472"/>
        <v>0.30555555555555558</v>
      </c>
      <c r="Z2059" s="30">
        <f t="shared" ca="1" si="6408"/>
        <v>8.5065533304724092E-2</v>
      </c>
      <c r="AA2059" s="30">
        <f t="shared" ca="1" si="6409"/>
        <v>2.428359637696241E-2</v>
      </c>
      <c r="AB2059" s="30">
        <f t="shared" ca="1" si="6410"/>
        <v>-2.3933882157581812E-2</v>
      </c>
      <c r="AC2059" s="30">
        <f t="shared" ca="1" si="6411"/>
        <v>-8.205291740872693E-4</v>
      </c>
      <c r="AD2059">
        <f t="shared" ca="1" si="6438"/>
        <v>0</v>
      </c>
      <c r="AE2059">
        <f t="shared" ca="1" si="6439"/>
        <v>6.0405101114054983E-3</v>
      </c>
      <c r="AF2059">
        <f t="shared" ca="1" si="6440"/>
        <v>0</v>
      </c>
      <c r="AG2059" s="31">
        <f t="shared" ca="1" si="6422"/>
        <v>-2.4390243902438935E-2</v>
      </c>
      <c r="AH2059" s="31">
        <f t="shared" ca="1" si="6423"/>
        <v>2.6315789473684292E-2</v>
      </c>
      <c r="AI2059" s="31">
        <f t="shared" ref="AI2059:AK2059" ca="1" si="6473">SUM(AD1934:AD2059)</f>
        <v>0.1057164216485984</v>
      </c>
      <c r="AJ2059" s="31">
        <f t="shared" ca="1" si="6473"/>
        <v>3.625613060076277E-2</v>
      </c>
      <c r="AK2059" s="31">
        <f t="shared" ca="1" si="6473"/>
        <v>-2.4542210317456993E-2</v>
      </c>
      <c r="AL2059">
        <f ca="1">SUM($AF$129:AF2059)</f>
        <v>2.3062608678585783</v>
      </c>
      <c r="AO2059">
        <f t="shared" ca="1" si="6442"/>
        <v>6.0405101114054983E-3</v>
      </c>
      <c r="AP2059">
        <f t="shared" ca="1" si="6443"/>
        <v>0</v>
      </c>
      <c r="AQ2059">
        <f t="shared" ca="1" si="6425"/>
        <v>0</v>
      </c>
      <c r="AR2059" s="31">
        <f t="shared" ref="AR2059:AS2059" ca="1" si="6474">SUM(AO1934:AO2059)</f>
        <v>0.10934912968168652</v>
      </c>
      <c r="AS2059" s="31">
        <f t="shared" ca="1" si="6474"/>
        <v>-2.4754411331669071E-2</v>
      </c>
      <c r="AT2059">
        <f ca="1">SUM($AP$129:AP2059)</f>
        <v>2.7749153234623742</v>
      </c>
    </row>
    <row r="2060" spans="1:46" x14ac:dyDescent="0.25">
      <c r="A2060" s="1">
        <v>41722</v>
      </c>
      <c r="B2060" s="2">
        <v>1866.52</v>
      </c>
      <c r="C2060" s="10">
        <f t="shared" si="6456"/>
        <v>-2.9326766416846112E-3</v>
      </c>
      <c r="D2060" s="7">
        <v>0.47</v>
      </c>
      <c r="E2060" s="7">
        <f t="shared" ca="1" si="6451"/>
        <v>4.4444444444444287E-2</v>
      </c>
      <c r="F2060" s="7">
        <f t="shared" ca="1" si="6452"/>
        <v>4.4444444444444287E-2</v>
      </c>
      <c r="G2060">
        <f t="shared" si="6427"/>
        <v>0.47</v>
      </c>
      <c r="H2060">
        <f t="shared" si="6428"/>
        <v>0.28000000000000003</v>
      </c>
      <c r="I2060" s="27">
        <f t="shared" si="6394"/>
        <v>1</v>
      </c>
      <c r="J2060" s="9">
        <f t="shared" si="6429"/>
        <v>0</v>
      </c>
      <c r="K2060" s="9">
        <f t="shared" si="6430"/>
        <v>0</v>
      </c>
      <c r="L2060" s="9">
        <f t="shared" si="6431"/>
        <v>0</v>
      </c>
      <c r="M2060" s="9">
        <f t="shared" si="6432"/>
        <v>-2.9326766416846112E-3</v>
      </c>
      <c r="N2060" s="28">
        <f t="shared" si="6417"/>
        <v>0.31</v>
      </c>
      <c r="O2060" s="28">
        <f t="shared" si="6418"/>
        <v>0.33500000000000002</v>
      </c>
      <c r="P2060" s="28">
        <f t="shared" si="6419"/>
        <v>0.37</v>
      </c>
      <c r="Q2060" s="28">
        <f t="shared" si="6420"/>
        <v>0.47</v>
      </c>
      <c r="R2060" s="9">
        <f t="shared" ca="1" si="6433"/>
        <v>0</v>
      </c>
      <c r="S2060" s="9">
        <f t="shared" ca="1" si="6434"/>
        <v>0</v>
      </c>
      <c r="T2060" s="9">
        <f t="shared" ca="1" si="6435"/>
        <v>0</v>
      </c>
      <c r="U2060" s="9">
        <f t="shared" ca="1" si="6436"/>
        <v>-2.9326766416846112E-3</v>
      </c>
      <c r="V2060" s="28">
        <f t="shared" ref="V2060:Y2060" ca="1" si="6475">QUARTILE($F1936:$F2059,V$2)</f>
        <v>-3.0303030303030276E-2</v>
      </c>
      <c r="W2060" s="28">
        <f t="shared" ca="1" si="6475"/>
        <v>0</v>
      </c>
      <c r="X2060" s="28">
        <f t="shared" ca="1" si="6475"/>
        <v>3.2526881720430112E-2</v>
      </c>
      <c r="Y2060" s="28">
        <f t="shared" ca="1" si="6475"/>
        <v>0.30555555555555558</v>
      </c>
      <c r="Z2060" s="30">
        <f t="shared" ca="1" si="6408"/>
        <v>8.5065533304724092E-2</v>
      </c>
      <c r="AA2060" s="30">
        <f t="shared" ca="1" si="6409"/>
        <v>2.6126519090115582E-2</v>
      </c>
      <c r="AB2060" s="30">
        <f t="shared" ca="1" si="6410"/>
        <v>-2.3933882157581812E-2</v>
      </c>
      <c r="AC2060" s="30">
        <f t="shared" ca="1" si="6411"/>
        <v>-3.7532058157718805E-3</v>
      </c>
      <c r="AD2060">
        <f t="shared" ca="1" si="6438"/>
        <v>0</v>
      </c>
      <c r="AE2060">
        <f t="shared" ca="1" si="6439"/>
        <v>0</v>
      </c>
      <c r="AF2060">
        <f t="shared" ca="1" si="6440"/>
        <v>-2.9326766416846112E-3</v>
      </c>
      <c r="AG2060" s="31">
        <f t="shared" ca="1" si="6422"/>
        <v>-2.4390243902438935E-2</v>
      </c>
      <c r="AH2060" s="31">
        <f t="shared" ca="1" si="6423"/>
        <v>2.6315789473684292E-2</v>
      </c>
      <c r="AI2060" s="31">
        <f t="shared" ref="AI2060:AK2060" ca="1" si="6476">SUM(AD1935:AD2060)</f>
        <v>0.1057164216485984</v>
      </c>
      <c r="AJ2060" s="31">
        <f t="shared" ca="1" si="6476"/>
        <v>3.625613060076277E-2</v>
      </c>
      <c r="AK2060" s="31">
        <f t="shared" ca="1" si="6476"/>
        <v>-2.7474886959141603E-2</v>
      </c>
      <c r="AL2060">
        <f ca="1">SUM($AF$129:AF2060)</f>
        <v>2.3033281912168939</v>
      </c>
      <c r="AO2060">
        <f t="shared" ca="1" si="6442"/>
        <v>0</v>
      </c>
      <c r="AP2060">
        <f t="shared" ca="1" si="6443"/>
        <v>-2.9326766416846112E-3</v>
      </c>
      <c r="AQ2060">
        <f t="shared" ca="1" si="6425"/>
        <v>0</v>
      </c>
      <c r="AR2060" s="31">
        <f t="shared" ref="AR2060:AS2060" ca="1" si="6477">SUM(AO1935:AO2060)</f>
        <v>0.11119205239483969</v>
      </c>
      <c r="AS2060" s="31">
        <f t="shared" ca="1" si="6477"/>
        <v>-2.7687087973353681E-2</v>
      </c>
      <c r="AT2060">
        <f ca="1">SUM($AP$129:AP2060)</f>
        <v>2.7719826468206898</v>
      </c>
    </row>
    <row r="2061" spans="1:46" x14ac:dyDescent="0.25">
      <c r="A2061" s="1">
        <v>41723</v>
      </c>
      <c r="B2061" s="2">
        <v>1857.44</v>
      </c>
      <c r="C2061" s="10">
        <f t="shared" si="6456"/>
        <v>-4.8646679381951045E-3</v>
      </c>
      <c r="D2061" s="7">
        <v>0.47</v>
      </c>
      <c r="E2061" s="7">
        <f t="shared" ca="1" si="6451"/>
        <v>0</v>
      </c>
      <c r="F2061" s="7">
        <f t="shared" ca="1" si="6452"/>
        <v>0</v>
      </c>
      <c r="G2061">
        <f t="shared" si="6427"/>
        <v>0.47</v>
      </c>
      <c r="H2061">
        <f t="shared" si="6428"/>
        <v>0.28000000000000003</v>
      </c>
      <c r="I2061" s="27">
        <f t="shared" si="6394"/>
        <v>1</v>
      </c>
      <c r="J2061" s="9">
        <f t="shared" si="6429"/>
        <v>0</v>
      </c>
      <c r="K2061" s="9">
        <f t="shared" si="6430"/>
        <v>0</v>
      </c>
      <c r="L2061" s="9">
        <f t="shared" si="6431"/>
        <v>0</v>
      </c>
      <c r="M2061" s="9">
        <f t="shared" si="6432"/>
        <v>-4.8646679381951045E-3</v>
      </c>
      <c r="N2061" s="28">
        <f t="shared" si="6417"/>
        <v>0.31</v>
      </c>
      <c r="O2061" s="28">
        <f t="shared" si="6418"/>
        <v>0.33500000000000002</v>
      </c>
      <c r="P2061" s="28">
        <f t="shared" si="6419"/>
        <v>0.37</v>
      </c>
      <c r="Q2061" s="28">
        <f t="shared" si="6420"/>
        <v>0.47</v>
      </c>
      <c r="R2061" s="9">
        <f t="shared" ca="1" si="6433"/>
        <v>0</v>
      </c>
      <c r="S2061" s="9">
        <f t="shared" ca="1" si="6434"/>
        <v>-4.8646679381951045E-3</v>
      </c>
      <c r="T2061" s="9">
        <f t="shared" ca="1" si="6435"/>
        <v>0</v>
      </c>
      <c r="U2061" s="9">
        <f t="shared" ca="1" si="6436"/>
        <v>0</v>
      </c>
      <c r="V2061" s="28">
        <f t="shared" ref="V2061:Y2061" ca="1" si="6478">QUARTILE($F1937:$F2060,V$2)</f>
        <v>-3.0303030303030276E-2</v>
      </c>
      <c r="W2061" s="28">
        <f t="shared" ca="1" si="6478"/>
        <v>0</v>
      </c>
      <c r="X2061" s="28">
        <f t="shared" ca="1" si="6478"/>
        <v>3.3333333333333437E-2</v>
      </c>
      <c r="Y2061" s="28">
        <f t="shared" ca="1" si="6478"/>
        <v>0.30555555555555558</v>
      </c>
      <c r="Z2061" s="30">
        <f t="shared" ca="1" si="6408"/>
        <v>8.5065533304724092E-2</v>
      </c>
      <c r="AA2061" s="30">
        <f t="shared" ca="1" si="6409"/>
        <v>2.8478776962155315E-2</v>
      </c>
      <c r="AB2061" s="30">
        <f t="shared" ca="1" si="6410"/>
        <v>-2.3933882157581812E-2</v>
      </c>
      <c r="AC2061" s="30">
        <f t="shared" ca="1" si="6411"/>
        <v>-3.7532058157718805E-3</v>
      </c>
      <c r="AD2061">
        <f t="shared" ca="1" si="6438"/>
        <v>0</v>
      </c>
      <c r="AE2061">
        <f t="shared" ca="1" si="6439"/>
        <v>-4.8646679381951045E-3</v>
      </c>
      <c r="AF2061">
        <f t="shared" ca="1" si="6440"/>
        <v>0</v>
      </c>
      <c r="AG2061" s="31">
        <f t="shared" ca="1" si="6422"/>
        <v>-2.4390243902438935E-2</v>
      </c>
      <c r="AH2061" s="31">
        <f t="shared" ca="1" si="6423"/>
        <v>2.6315789473684292E-2</v>
      </c>
      <c r="AI2061" s="31">
        <f t="shared" ref="AI2061:AK2061" ca="1" si="6479">SUM(AD1936:AD2061)</f>
        <v>0.1057164216485984</v>
      </c>
      <c r="AJ2061" s="31">
        <f t="shared" ca="1" si="6479"/>
        <v>3.1391462662567662E-2</v>
      </c>
      <c r="AK2061" s="31">
        <f t="shared" ca="1" si="6479"/>
        <v>-2.7474886959141603E-2</v>
      </c>
      <c r="AL2061">
        <f ca="1">SUM($AF$129:AF2061)</f>
        <v>2.3033281912168939</v>
      </c>
      <c r="AO2061">
        <f t="shared" ca="1" si="6442"/>
        <v>-4.8646679381951045E-3</v>
      </c>
      <c r="AP2061">
        <f t="shared" ca="1" si="6443"/>
        <v>0</v>
      </c>
      <c r="AQ2061">
        <f t="shared" ca="1" si="6425"/>
        <v>0</v>
      </c>
      <c r="AR2061" s="31">
        <f t="shared" ref="AR2061:AS2061" ca="1" si="6480">SUM(AO1936:AO2061)</f>
        <v>0.11354431026687936</v>
      </c>
      <c r="AS2061" s="31">
        <f t="shared" ca="1" si="6480"/>
        <v>-2.7687087973353681E-2</v>
      </c>
      <c r="AT2061">
        <f ca="1">SUM($AP$129:AP2061)</f>
        <v>2.7719826468206898</v>
      </c>
    </row>
    <row r="2062" spans="1:46" x14ac:dyDescent="0.25">
      <c r="A2062" s="1">
        <v>41724</v>
      </c>
      <c r="B2062" s="2">
        <v>1865.62</v>
      </c>
      <c r="C2062" s="10">
        <f t="shared" si="6456"/>
        <v>4.4039107588938736E-3</v>
      </c>
      <c r="D2062" s="7">
        <v>0.45</v>
      </c>
      <c r="E2062" s="7">
        <f t="shared" ca="1" si="6451"/>
        <v>-4.2553191489361653E-2</v>
      </c>
      <c r="F2062" s="7">
        <f t="shared" ca="1" si="6452"/>
        <v>-4.2553191489361653E-2</v>
      </c>
      <c r="G2062">
        <f t="shared" si="6427"/>
        <v>0.47</v>
      </c>
      <c r="H2062">
        <f t="shared" si="6428"/>
        <v>0.28000000000000003</v>
      </c>
      <c r="I2062" s="27">
        <f t="shared" si="6394"/>
        <v>0.89473684210526327</v>
      </c>
      <c r="J2062" s="9">
        <f t="shared" si="6429"/>
        <v>0</v>
      </c>
      <c r="K2062" s="9">
        <f t="shared" si="6430"/>
        <v>0</v>
      </c>
      <c r="L2062" s="9">
        <f t="shared" si="6431"/>
        <v>0</v>
      </c>
      <c r="M2062" s="9">
        <f t="shared" si="6432"/>
        <v>4.4039107588938736E-3</v>
      </c>
      <c r="N2062" s="28">
        <f t="shared" si="6417"/>
        <v>0.31</v>
      </c>
      <c r="O2062" s="28">
        <f t="shared" si="6418"/>
        <v>0.33500000000000002</v>
      </c>
      <c r="P2062" s="28">
        <f t="shared" si="6419"/>
        <v>0.37</v>
      </c>
      <c r="Q2062" s="28">
        <f t="shared" si="6420"/>
        <v>0.47</v>
      </c>
      <c r="R2062" s="9">
        <f t="shared" ca="1" si="6433"/>
        <v>4.4039107588938736E-3</v>
      </c>
      <c r="S2062" s="9">
        <f t="shared" ca="1" si="6434"/>
        <v>0</v>
      </c>
      <c r="T2062" s="9">
        <f t="shared" ca="1" si="6435"/>
        <v>0</v>
      </c>
      <c r="U2062" s="9">
        <f t="shared" ca="1" si="6436"/>
        <v>0</v>
      </c>
      <c r="V2062" s="28">
        <f t="shared" ref="V2062:Y2062" ca="1" si="6481">QUARTILE($F1938:$F2061,V$2)</f>
        <v>-3.0303030303030276E-2</v>
      </c>
      <c r="W2062" s="28">
        <f t="shared" ca="1" si="6481"/>
        <v>0</v>
      </c>
      <c r="X2062" s="28">
        <f t="shared" ca="1" si="6481"/>
        <v>3.3333333333333437E-2</v>
      </c>
      <c r="Y2062" s="28">
        <f t="shared" ca="1" si="6481"/>
        <v>0.30555555555555558</v>
      </c>
      <c r="Z2062" s="30">
        <f t="shared" ca="1" si="6408"/>
        <v>8.9469444063617967E-2</v>
      </c>
      <c r="AA2062" s="30">
        <f t="shared" ca="1" si="6409"/>
        <v>2.8478776962155315E-2</v>
      </c>
      <c r="AB2062" s="30">
        <f t="shared" ca="1" si="6410"/>
        <v>-1.9214335514775954E-2</v>
      </c>
      <c r="AC2062" s="30">
        <f t="shared" ca="1" si="6411"/>
        <v>-3.7532058157718805E-3</v>
      </c>
      <c r="AD2062">
        <f t="shared" ca="1" si="6438"/>
        <v>4.4039107588938736E-3</v>
      </c>
      <c r="AE2062">
        <f t="shared" ca="1" si="6439"/>
        <v>0</v>
      </c>
      <c r="AF2062">
        <f t="shared" ca="1" si="6440"/>
        <v>0</v>
      </c>
      <c r="AG2062" s="31">
        <f t="shared" ca="1" si="6422"/>
        <v>-2.4390243902438935E-2</v>
      </c>
      <c r="AH2062" s="31">
        <f t="shared" ca="1" si="6423"/>
        <v>2.3255813953488413E-2</v>
      </c>
      <c r="AI2062" s="31">
        <f t="shared" ref="AI2062:AK2062" ca="1" si="6482">SUM(AD1937:AD2062)</f>
        <v>0.11012033240749228</v>
      </c>
      <c r="AJ2062" s="31">
        <f t="shared" ca="1" si="6482"/>
        <v>3.1391462662567662E-2</v>
      </c>
      <c r="AK2062" s="31">
        <f t="shared" ca="1" si="6482"/>
        <v>-2.2755340316335748E-2</v>
      </c>
      <c r="AL2062">
        <f ca="1">SUM($AF$129:AF2062)</f>
        <v>2.3033281912168939</v>
      </c>
      <c r="AO2062">
        <f t="shared" ca="1" si="6442"/>
        <v>4.4039107588938736E-3</v>
      </c>
      <c r="AP2062">
        <f t="shared" ca="1" si="6443"/>
        <v>0</v>
      </c>
      <c r="AQ2062">
        <f t="shared" ca="1" si="6425"/>
        <v>0</v>
      </c>
      <c r="AR2062" s="31">
        <f t="shared" ref="AR2062:AS2062" ca="1" si="6483">SUM(AO1937:AO2062)</f>
        <v>0.11794822102577324</v>
      </c>
      <c r="AS2062" s="31">
        <f t="shared" ca="1" si="6483"/>
        <v>-2.2967541330547826E-2</v>
      </c>
      <c r="AT2062">
        <f ca="1">SUM($AP$129:AP2062)</f>
        <v>2.7719826468206898</v>
      </c>
    </row>
    <row r="2063" spans="1:46" x14ac:dyDescent="0.25">
      <c r="A2063" s="1">
        <v>41725</v>
      </c>
      <c r="B2063" s="2">
        <v>1852.56</v>
      </c>
      <c r="C2063" s="10">
        <f t="shared" si="6456"/>
        <v>-7.0003537697923193E-3</v>
      </c>
      <c r="D2063" s="7">
        <v>0.45</v>
      </c>
      <c r="E2063" s="7">
        <f t="shared" ca="1" si="6451"/>
        <v>0</v>
      </c>
      <c r="F2063" s="7">
        <f t="shared" ca="1" si="6452"/>
        <v>0</v>
      </c>
      <c r="G2063">
        <f t="shared" si="6427"/>
        <v>0.47</v>
      </c>
      <c r="H2063">
        <f t="shared" si="6428"/>
        <v>0.28000000000000003</v>
      </c>
      <c r="I2063" s="27">
        <f t="shared" si="6394"/>
        <v>0.89473684210526327</v>
      </c>
      <c r="J2063" s="9">
        <f t="shared" si="6429"/>
        <v>0</v>
      </c>
      <c r="K2063" s="9">
        <f t="shared" si="6430"/>
        <v>0</v>
      </c>
      <c r="L2063" s="9">
        <f t="shared" si="6431"/>
        <v>0</v>
      </c>
      <c r="M2063" s="9">
        <f t="shared" si="6432"/>
        <v>-7.0003537697923193E-3</v>
      </c>
      <c r="N2063" s="28">
        <f t="shared" si="6417"/>
        <v>0.31</v>
      </c>
      <c r="O2063" s="28">
        <f t="shared" si="6418"/>
        <v>0.33500000000000002</v>
      </c>
      <c r="P2063" s="28">
        <f t="shared" si="6419"/>
        <v>0.37</v>
      </c>
      <c r="Q2063" s="28">
        <f t="shared" si="6420"/>
        <v>0.47</v>
      </c>
      <c r="R2063" s="9">
        <f t="shared" ca="1" si="6433"/>
        <v>0</v>
      </c>
      <c r="S2063" s="9">
        <f t="shared" ca="1" si="6434"/>
        <v>-7.0003537697923193E-3</v>
      </c>
      <c r="T2063" s="9">
        <f t="shared" ca="1" si="6435"/>
        <v>0</v>
      </c>
      <c r="U2063" s="9">
        <f t="shared" ca="1" si="6436"/>
        <v>0</v>
      </c>
      <c r="V2063" s="28">
        <f t="shared" ref="V2063:Y2063" ca="1" si="6484">QUARTILE($F1939:$F2062,V$2)</f>
        <v>-3.0303030303030276E-2</v>
      </c>
      <c r="W2063" s="28">
        <f t="shared" ca="1" si="6484"/>
        <v>0</v>
      </c>
      <c r="X2063" s="28">
        <f t="shared" ca="1" si="6484"/>
        <v>3.3333333333333437E-2</v>
      </c>
      <c r="Y2063" s="28">
        <f t="shared" ca="1" si="6484"/>
        <v>0.30555555555555558</v>
      </c>
      <c r="Z2063" s="30">
        <f t="shared" ca="1" si="6408"/>
        <v>8.9469444063617967E-2</v>
      </c>
      <c r="AA2063" s="30">
        <f t="shared" ca="1" si="6409"/>
        <v>2.4075612117291215E-2</v>
      </c>
      <c r="AB2063" s="30">
        <f t="shared" ca="1" si="6410"/>
        <v>-1.9214335514775954E-2</v>
      </c>
      <c r="AC2063" s="30">
        <f t="shared" ca="1" si="6411"/>
        <v>-3.7532058157718805E-3</v>
      </c>
      <c r="AD2063">
        <f t="shared" ca="1" si="6438"/>
        <v>0</v>
      </c>
      <c r="AE2063">
        <f t="shared" ca="1" si="6439"/>
        <v>-7.0003537697923193E-3</v>
      </c>
      <c r="AF2063">
        <f t="shared" ca="1" si="6440"/>
        <v>0</v>
      </c>
      <c r="AG2063" s="31">
        <f t="shared" ca="1" si="6422"/>
        <v>-2.4390243902438935E-2</v>
      </c>
      <c r="AH2063" s="31">
        <f t="shared" ca="1" si="6423"/>
        <v>2.3255813953488413E-2</v>
      </c>
      <c r="AI2063" s="31">
        <f t="shared" ref="AI2063:AK2063" ca="1" si="6485">SUM(AD1938:AD2063)</f>
        <v>0.11012033240749228</v>
      </c>
      <c r="AJ2063" s="31">
        <f t="shared" ca="1" si="6485"/>
        <v>2.4391108892775341E-2</v>
      </c>
      <c r="AK2063" s="31">
        <f t="shared" ca="1" si="6485"/>
        <v>-2.2755340316335748E-2</v>
      </c>
      <c r="AL2063">
        <f ca="1">SUM($AF$129:AF2063)</f>
        <v>2.3033281912168939</v>
      </c>
      <c r="AO2063">
        <f t="shared" ca="1" si="6442"/>
        <v>-7.0003537697923193E-3</v>
      </c>
      <c r="AP2063">
        <f t="shared" ca="1" si="6443"/>
        <v>0</v>
      </c>
      <c r="AQ2063">
        <f t="shared" ca="1" si="6425"/>
        <v>0</v>
      </c>
      <c r="AR2063" s="31">
        <f t="shared" ref="AR2063:AS2063" ca="1" si="6486">SUM(AO1938:AO2063)</f>
        <v>0.11354505618090914</v>
      </c>
      <c r="AS2063" s="31">
        <f t="shared" ca="1" si="6486"/>
        <v>-2.2967541330547826E-2</v>
      </c>
      <c r="AT2063">
        <f ca="1">SUM($AP$129:AP2063)</f>
        <v>2.7719826468206898</v>
      </c>
    </row>
    <row r="2064" spans="1:46" x14ac:dyDescent="0.25">
      <c r="A2064" s="1">
        <v>41726</v>
      </c>
      <c r="B2064" s="2">
        <v>1849.04</v>
      </c>
      <c r="C2064" s="10">
        <f t="shared" si="6456"/>
        <v>-1.9000734119272692E-3</v>
      </c>
      <c r="D2064" s="7">
        <v>0.45</v>
      </c>
      <c r="E2064" s="7">
        <f t="shared" ca="1" si="6451"/>
        <v>0</v>
      </c>
      <c r="F2064" s="7">
        <f t="shared" ca="1" si="6452"/>
        <v>0</v>
      </c>
      <c r="G2064">
        <f t="shared" si="6427"/>
        <v>0.47</v>
      </c>
      <c r="H2064">
        <f t="shared" si="6428"/>
        <v>0.28000000000000003</v>
      </c>
      <c r="I2064" s="27">
        <f t="shared" si="6394"/>
        <v>0.89473684210526327</v>
      </c>
      <c r="J2064" s="9">
        <f t="shared" si="6429"/>
        <v>0</v>
      </c>
      <c r="K2064" s="9">
        <f t="shared" si="6430"/>
        <v>0</v>
      </c>
      <c r="L2064" s="9">
        <f t="shared" si="6431"/>
        <v>0</v>
      </c>
      <c r="M2064" s="9">
        <f t="shared" si="6432"/>
        <v>-1.9000734119272692E-3</v>
      </c>
      <c r="N2064" s="28">
        <f t="shared" si="6417"/>
        <v>0.31</v>
      </c>
      <c r="O2064" s="28">
        <f t="shared" si="6418"/>
        <v>0.33500000000000002</v>
      </c>
      <c r="P2064" s="28">
        <f t="shared" si="6419"/>
        <v>0.3725</v>
      </c>
      <c r="Q2064" s="28">
        <f t="shared" si="6420"/>
        <v>0.47</v>
      </c>
      <c r="R2064" s="9">
        <f t="shared" ca="1" si="6433"/>
        <v>0</v>
      </c>
      <c r="S2064" s="9">
        <f t="shared" ca="1" si="6434"/>
        <v>-1.9000734119272692E-3</v>
      </c>
      <c r="T2064" s="9">
        <f t="shared" ca="1" si="6435"/>
        <v>0</v>
      </c>
      <c r="U2064" s="9">
        <f t="shared" ca="1" si="6436"/>
        <v>0</v>
      </c>
      <c r="V2064" s="28">
        <f t="shared" ref="V2064:Y2064" ca="1" si="6487">QUARTILE($F1940:$F2063,V$2)</f>
        <v>-3.0303030303030276E-2</v>
      </c>
      <c r="W2064" s="28">
        <f t="shared" ca="1" si="6487"/>
        <v>0</v>
      </c>
      <c r="X2064" s="28">
        <f t="shared" ca="1" si="6487"/>
        <v>3.3333333333333437E-2</v>
      </c>
      <c r="Y2064" s="28">
        <f t="shared" ca="1" si="6487"/>
        <v>0.30555555555555558</v>
      </c>
      <c r="Z2064" s="30">
        <f t="shared" ca="1" si="6408"/>
        <v>8.9469444063617967E-2</v>
      </c>
      <c r="AA2064" s="30">
        <f t="shared" ca="1" si="6409"/>
        <v>2.2175538705363946E-2</v>
      </c>
      <c r="AB2064" s="30">
        <f t="shared" ca="1" si="6410"/>
        <v>-1.6474883876407078E-2</v>
      </c>
      <c r="AC2064" s="30">
        <f t="shared" ca="1" si="6411"/>
        <v>-3.7532058157718805E-3</v>
      </c>
      <c r="AD2064">
        <f t="shared" ca="1" si="6438"/>
        <v>0</v>
      </c>
      <c r="AE2064">
        <f t="shared" ca="1" si="6439"/>
        <v>-1.9000734119272692E-3</v>
      </c>
      <c r="AF2064">
        <f t="shared" ca="1" si="6440"/>
        <v>0</v>
      </c>
      <c r="AG2064" s="31">
        <f t="shared" ca="1" si="6422"/>
        <v>-2.4390243902438935E-2</v>
      </c>
      <c r="AH2064" s="31">
        <f t="shared" ca="1" si="6423"/>
        <v>2.3255813953488413E-2</v>
      </c>
      <c r="AI2064" s="31">
        <f t="shared" ref="AI2064:AK2064" ca="1" si="6488">SUM(AD1939:AD2064)</f>
        <v>0.11012033240749228</v>
      </c>
      <c r="AJ2064" s="31">
        <f t="shared" ca="1" si="6488"/>
        <v>2.2491035480848073E-2</v>
      </c>
      <c r="AK2064" s="31">
        <f t="shared" ca="1" si="6488"/>
        <v>-2.001588867796688E-2</v>
      </c>
      <c r="AL2064">
        <f ca="1">SUM($AF$129:AF2064)</f>
        <v>2.3033281912168939</v>
      </c>
      <c r="AO2064">
        <f t="shared" ca="1" si="6442"/>
        <v>-1.9000734119272692E-3</v>
      </c>
      <c r="AP2064">
        <f t="shared" ca="1" si="6443"/>
        <v>0</v>
      </c>
      <c r="AQ2064">
        <f t="shared" ca="1" si="6425"/>
        <v>0</v>
      </c>
      <c r="AR2064" s="31">
        <f t="shared" ref="AR2064:AS2064" ca="1" si="6489">SUM(AO1939:AO2064)</f>
        <v>0.11164498276898187</v>
      </c>
      <c r="AS2064" s="31">
        <f t="shared" ca="1" si="6489"/>
        <v>-2.0228089692178958E-2</v>
      </c>
      <c r="AT2064">
        <f ca="1">SUM($AP$129:AP2064)</f>
        <v>2.7719826468206898</v>
      </c>
    </row>
    <row r="2065" spans="1:46" x14ac:dyDescent="0.25">
      <c r="A2065" s="1">
        <v>41729</v>
      </c>
      <c r="B2065" s="2">
        <v>1857.62</v>
      </c>
      <c r="C2065" s="10">
        <f t="shared" si="6456"/>
        <v>4.640245749145463E-3</v>
      </c>
      <c r="D2065" s="7">
        <v>0.44</v>
      </c>
      <c r="E2065" s="7">
        <f t="shared" ca="1" si="6451"/>
        <v>-2.2222222222222254E-2</v>
      </c>
      <c r="F2065" s="7">
        <f t="shared" ca="1" si="6452"/>
        <v>-2.2222222222222254E-2</v>
      </c>
      <c r="G2065">
        <f t="shared" si="6427"/>
        <v>0.47</v>
      </c>
      <c r="H2065">
        <f t="shared" si="6428"/>
        <v>0.28000000000000003</v>
      </c>
      <c r="I2065" s="27">
        <f t="shared" si="6394"/>
        <v>0.8421052631578948</v>
      </c>
      <c r="J2065" s="9">
        <f t="shared" si="6429"/>
        <v>0</v>
      </c>
      <c r="K2065" s="9">
        <f t="shared" si="6430"/>
        <v>0</v>
      </c>
      <c r="L2065" s="9">
        <f t="shared" si="6431"/>
        <v>0</v>
      </c>
      <c r="M2065" s="9">
        <f t="shared" si="6432"/>
        <v>4.640245749145463E-3</v>
      </c>
      <c r="N2065" s="28">
        <f t="shared" si="6417"/>
        <v>0.31</v>
      </c>
      <c r="O2065" s="28">
        <f t="shared" si="6418"/>
        <v>0.33500000000000002</v>
      </c>
      <c r="P2065" s="28">
        <f t="shared" si="6419"/>
        <v>0.38</v>
      </c>
      <c r="Q2065" s="28">
        <f t="shared" si="6420"/>
        <v>0.47</v>
      </c>
      <c r="R2065" s="9">
        <f t="shared" ca="1" si="6433"/>
        <v>0</v>
      </c>
      <c r="S2065" s="9">
        <f t="shared" ca="1" si="6434"/>
        <v>4.640245749145463E-3</v>
      </c>
      <c r="T2065" s="9">
        <f t="shared" ca="1" si="6435"/>
        <v>0</v>
      </c>
      <c r="U2065" s="9">
        <f t="shared" ca="1" si="6436"/>
        <v>0</v>
      </c>
      <c r="V2065" s="28">
        <f t="shared" ref="V2065:Y2065" ca="1" si="6490">QUARTILE($F1941:$F2064,V$2)</f>
        <v>-3.0303030303030276E-2</v>
      </c>
      <c r="W2065" s="28">
        <f t="shared" ca="1" si="6490"/>
        <v>0</v>
      </c>
      <c r="X2065" s="28">
        <f t="shared" ca="1" si="6490"/>
        <v>3.3333333333333437E-2</v>
      </c>
      <c r="Y2065" s="28">
        <f t="shared" ca="1" si="6490"/>
        <v>0.30555555555555558</v>
      </c>
      <c r="Z2065" s="30">
        <f t="shared" ca="1" si="6408"/>
        <v>8.5984032578300951E-2</v>
      </c>
      <c r="AA2065" s="30">
        <f t="shared" ca="1" si="6409"/>
        <v>2.6815784454509408E-2</v>
      </c>
      <c r="AB2065" s="30">
        <f t="shared" ca="1" si="6410"/>
        <v>-1.6474883876407078E-2</v>
      </c>
      <c r="AC2065" s="30">
        <f t="shared" ca="1" si="6411"/>
        <v>-3.7532058157718805E-3</v>
      </c>
      <c r="AD2065">
        <f t="shared" ca="1" si="6438"/>
        <v>0</v>
      </c>
      <c r="AE2065">
        <f t="shared" ca="1" si="6439"/>
        <v>0</v>
      </c>
      <c r="AF2065">
        <f t="shared" ca="1" si="6440"/>
        <v>0</v>
      </c>
      <c r="AG2065" s="31">
        <f t="shared" ca="1" si="6422"/>
        <v>-2.2222222222222254E-2</v>
      </c>
      <c r="AH2065" s="31">
        <f t="shared" ca="1" si="6423"/>
        <v>2.3255813953488413E-2</v>
      </c>
      <c r="AI2065" s="31">
        <f t="shared" ref="AI2065:AK2065" ca="1" si="6491">SUM(AD1940:AD2065)</f>
        <v>0.10663492092217525</v>
      </c>
      <c r="AJ2065" s="31">
        <f t="shared" ca="1" si="6491"/>
        <v>2.2491035480848073E-2</v>
      </c>
      <c r="AK2065" s="31">
        <f t="shared" ca="1" si="6491"/>
        <v>-2.001588867796688E-2</v>
      </c>
      <c r="AL2065">
        <f ca="1">SUM($AF$129:AF2065)</f>
        <v>2.3033281912168939</v>
      </c>
      <c r="AO2065">
        <f t="shared" ca="1" si="6442"/>
        <v>4.640245749145463E-3</v>
      </c>
      <c r="AP2065">
        <f t="shared" ca="1" si="6443"/>
        <v>0</v>
      </c>
      <c r="AQ2065">
        <f t="shared" ca="1" si="6425"/>
        <v>0</v>
      </c>
      <c r="AR2065" s="31">
        <f t="shared" ref="AR2065:AS2065" ca="1" si="6492">SUM(AO1940:AO2065)</f>
        <v>0.11279981703281031</v>
      </c>
      <c r="AS2065" s="31">
        <f t="shared" ca="1" si="6492"/>
        <v>-2.0228089692178958E-2</v>
      </c>
      <c r="AT2065">
        <f ca="1">SUM($AP$129:AP2065)</f>
        <v>2.7719826468206898</v>
      </c>
    </row>
    <row r="2066" spans="1:46" x14ac:dyDescent="0.25">
      <c r="A2066" s="1">
        <v>41730</v>
      </c>
      <c r="B2066" s="2">
        <v>1872.34</v>
      </c>
      <c r="C2066" s="10">
        <f t="shared" si="6456"/>
        <v>7.9241179573863486E-3</v>
      </c>
      <c r="D2066" s="7">
        <v>0.44</v>
      </c>
      <c r="E2066" s="7">
        <f t="shared" ca="1" si="6451"/>
        <v>0</v>
      </c>
      <c r="F2066" s="7">
        <f t="shared" ca="1" si="6452"/>
        <v>0</v>
      </c>
      <c r="G2066">
        <f t="shared" si="6427"/>
        <v>0.47</v>
      </c>
      <c r="H2066">
        <f t="shared" si="6428"/>
        <v>0.28000000000000003</v>
      </c>
      <c r="I2066" s="27">
        <f t="shared" si="6394"/>
        <v>0.8421052631578948</v>
      </c>
      <c r="J2066" s="9">
        <f t="shared" si="6429"/>
        <v>0</v>
      </c>
      <c r="K2066" s="9">
        <f t="shared" si="6430"/>
        <v>0</v>
      </c>
      <c r="L2066" s="9">
        <f t="shared" si="6431"/>
        <v>0</v>
      </c>
      <c r="M2066" s="9">
        <f t="shared" si="6432"/>
        <v>7.9241179573863486E-3</v>
      </c>
      <c r="N2066" s="28">
        <f t="shared" si="6417"/>
        <v>0.31</v>
      </c>
      <c r="O2066" s="28">
        <f t="shared" si="6418"/>
        <v>0.34</v>
      </c>
      <c r="P2066" s="28">
        <f t="shared" si="6419"/>
        <v>0.38</v>
      </c>
      <c r="Q2066" s="28">
        <f t="shared" si="6420"/>
        <v>0.47</v>
      </c>
      <c r="R2066" s="9">
        <f t="shared" ca="1" si="6433"/>
        <v>0</v>
      </c>
      <c r="S2066" s="9">
        <f t="shared" ca="1" si="6434"/>
        <v>7.9241179573863486E-3</v>
      </c>
      <c r="T2066" s="9">
        <f t="shared" ca="1" si="6435"/>
        <v>0</v>
      </c>
      <c r="U2066" s="9">
        <f t="shared" ca="1" si="6436"/>
        <v>0</v>
      </c>
      <c r="V2066" s="28">
        <f t="shared" ref="V2066:Y2066" ca="1" si="6493">QUARTILE($F1942:$F2065,V$2)</f>
        <v>-3.0303030303030276E-2</v>
      </c>
      <c r="W2066" s="28">
        <f t="shared" ca="1" si="6493"/>
        <v>0</v>
      </c>
      <c r="X2066" s="28">
        <f t="shared" ca="1" si="6493"/>
        <v>3.3333333333333437E-2</v>
      </c>
      <c r="Y2066" s="28">
        <f t="shared" ca="1" si="6493"/>
        <v>0.30555555555555558</v>
      </c>
      <c r="Z2066" s="30">
        <f t="shared" ca="1" si="6408"/>
        <v>8.5984032578300951E-2</v>
      </c>
      <c r="AA2066" s="30">
        <f t="shared" ca="1" si="6409"/>
        <v>3.8813677777328741E-2</v>
      </c>
      <c r="AB2066" s="30">
        <f t="shared" ca="1" si="6410"/>
        <v>-1.6474883876407078E-2</v>
      </c>
      <c r="AC2066" s="30">
        <f t="shared" ca="1" si="6411"/>
        <v>-3.7532058157718805E-3</v>
      </c>
      <c r="AD2066">
        <f t="shared" ca="1" si="6438"/>
        <v>0</v>
      </c>
      <c r="AE2066">
        <f t="shared" ca="1" si="6439"/>
        <v>7.9241179573863486E-3</v>
      </c>
      <c r="AF2066">
        <f t="shared" ca="1" si="6440"/>
        <v>0</v>
      </c>
      <c r="AG2066" s="31">
        <f t="shared" ca="1" si="6422"/>
        <v>-2.2222222222222254E-2</v>
      </c>
      <c r="AH2066" s="31">
        <f t="shared" ca="1" si="6423"/>
        <v>2.3255813953488413E-2</v>
      </c>
      <c r="AI2066" s="31">
        <f t="shared" ref="AI2066:AK2066" ca="1" si="6494">SUM(AD1941:AD2066)</f>
        <v>0.10663492092217525</v>
      </c>
      <c r="AJ2066" s="31">
        <f t="shared" ca="1" si="6494"/>
        <v>3.0415153438234421E-2</v>
      </c>
      <c r="AK2066" s="31">
        <f t="shared" ca="1" si="6494"/>
        <v>-2.001588867796688E-2</v>
      </c>
      <c r="AL2066">
        <f ca="1">SUM($AF$129:AF2066)</f>
        <v>2.3033281912168939</v>
      </c>
      <c r="AO2066">
        <f t="shared" ca="1" si="6442"/>
        <v>7.9241179573863486E-3</v>
      </c>
      <c r="AP2066">
        <f t="shared" ca="1" si="6443"/>
        <v>0</v>
      </c>
      <c r="AQ2066">
        <f t="shared" ca="1" si="6425"/>
        <v>0</v>
      </c>
      <c r="AR2066" s="31">
        <f t="shared" ref="AR2066:AS2066" ca="1" si="6495">SUM(AO1941:AO2066)</f>
        <v>0.12479771035562964</v>
      </c>
      <c r="AS2066" s="31">
        <f t="shared" ca="1" si="6495"/>
        <v>-2.0228089692178958E-2</v>
      </c>
      <c r="AT2066">
        <f ca="1">SUM($AP$129:AP2066)</f>
        <v>2.7719826468206898</v>
      </c>
    </row>
    <row r="2067" spans="1:46" x14ac:dyDescent="0.25">
      <c r="A2067" s="1">
        <v>41731</v>
      </c>
      <c r="B2067" s="2">
        <v>1885.52</v>
      </c>
      <c r="C2067" s="10">
        <f t="shared" si="6456"/>
        <v>7.0393197816636215E-3</v>
      </c>
      <c r="D2067" s="7">
        <v>0.47</v>
      </c>
      <c r="E2067" s="7">
        <f t="shared" ca="1" si="6451"/>
        <v>6.8181818181818121E-2</v>
      </c>
      <c r="F2067" s="7">
        <f t="shared" ca="1" si="6452"/>
        <v>6.8181818181818121E-2</v>
      </c>
      <c r="G2067">
        <f t="shared" si="6427"/>
        <v>0.47</v>
      </c>
      <c r="H2067">
        <f t="shared" si="6428"/>
        <v>0.28000000000000003</v>
      </c>
      <c r="I2067" s="27">
        <f t="shared" si="6394"/>
        <v>1</v>
      </c>
      <c r="J2067" s="9">
        <f t="shared" si="6429"/>
        <v>0</v>
      </c>
      <c r="K2067" s="9">
        <f t="shared" si="6430"/>
        <v>0</v>
      </c>
      <c r="L2067" s="9">
        <f t="shared" si="6431"/>
        <v>0</v>
      </c>
      <c r="M2067" s="9">
        <f t="shared" si="6432"/>
        <v>7.0393197816636215E-3</v>
      </c>
      <c r="N2067" s="28">
        <f t="shared" si="6417"/>
        <v>0.31</v>
      </c>
      <c r="O2067" s="28">
        <f t="shared" si="6418"/>
        <v>0.34</v>
      </c>
      <c r="P2067" s="28">
        <f t="shared" si="6419"/>
        <v>0.38</v>
      </c>
      <c r="Q2067" s="28">
        <f t="shared" si="6420"/>
        <v>0.47</v>
      </c>
      <c r="R2067" s="9">
        <f t="shared" ca="1" si="6433"/>
        <v>0</v>
      </c>
      <c r="S2067" s="9">
        <f t="shared" ca="1" si="6434"/>
        <v>0</v>
      </c>
      <c r="T2067" s="9">
        <f t="shared" ca="1" si="6435"/>
        <v>0</v>
      </c>
      <c r="U2067" s="9">
        <f t="shared" ca="1" si="6436"/>
        <v>7.0393197816636215E-3</v>
      </c>
      <c r="V2067" s="28">
        <f t="shared" ref="V2067:Y2067" ca="1" si="6496">QUARTILE($F1943:$F2066,V$2)</f>
        <v>-3.0303030303030276E-2</v>
      </c>
      <c r="W2067" s="28">
        <f t="shared" ca="1" si="6496"/>
        <v>0</v>
      </c>
      <c r="X2067" s="28">
        <f t="shared" ca="1" si="6496"/>
        <v>3.3333333333333437E-2</v>
      </c>
      <c r="Y2067" s="28">
        <f t="shared" ca="1" si="6496"/>
        <v>0.30555555555555558</v>
      </c>
      <c r="Z2067" s="30">
        <f t="shared" ca="1" si="6408"/>
        <v>8.5984032578300951E-2</v>
      </c>
      <c r="AA2067" s="30">
        <f t="shared" ca="1" si="6409"/>
        <v>4.4842937419710904E-2</v>
      </c>
      <c r="AB2067" s="30">
        <f t="shared" ca="1" si="6410"/>
        <v>-1.6474883876407078E-2</v>
      </c>
      <c r="AC2067" s="30">
        <f t="shared" ca="1" si="6411"/>
        <v>3.2861139658917409E-3</v>
      </c>
      <c r="AD2067">
        <f t="shared" ca="1" si="6438"/>
        <v>0</v>
      </c>
      <c r="AE2067">
        <f t="shared" ca="1" si="6439"/>
        <v>0</v>
      </c>
      <c r="AF2067">
        <f t="shared" ca="1" si="6440"/>
        <v>7.0393197816636215E-3</v>
      </c>
      <c r="AG2067" s="31">
        <f t="shared" ca="1" si="6422"/>
        <v>0</v>
      </c>
      <c r="AH2067" s="31">
        <f t="shared" ca="1" si="6423"/>
        <v>2.6315789473684292E-2</v>
      </c>
      <c r="AI2067" s="31">
        <f t="shared" ref="AI2067:AK2067" ca="1" si="6497">SUM(AD1942:AD2067)</f>
        <v>0.11266418056455743</v>
      </c>
      <c r="AJ2067" s="31">
        <f t="shared" ca="1" si="6497"/>
        <v>3.0415153438234421E-2</v>
      </c>
      <c r="AK2067" s="31">
        <f t="shared" ca="1" si="6497"/>
        <v>-1.2976568896303258E-2</v>
      </c>
      <c r="AL2067">
        <f ca="1">SUM($AF$129:AF2067)</f>
        <v>2.3103675109985575</v>
      </c>
      <c r="AO2067">
        <f t="shared" ca="1" si="6442"/>
        <v>0</v>
      </c>
      <c r="AP2067">
        <f t="shared" ca="1" si="6443"/>
        <v>7.0393197816636215E-3</v>
      </c>
      <c r="AQ2067">
        <f t="shared" ca="1" si="6425"/>
        <v>0</v>
      </c>
      <c r="AR2067" s="31">
        <f t="shared" ref="AR2067:AS2067" ca="1" si="6498">SUM(AO1942:AO2067)</f>
        <v>0.13082696999801183</v>
      </c>
      <c r="AS2067" s="31">
        <f t="shared" ca="1" si="6498"/>
        <v>-1.3188769910515336E-2</v>
      </c>
      <c r="AT2067">
        <f ca="1">SUM($AP$129:AP2067)</f>
        <v>2.7790219666023535</v>
      </c>
    </row>
    <row r="2068" spans="1:46" x14ac:dyDescent="0.25">
      <c r="A2068" s="1">
        <v>41732</v>
      </c>
      <c r="B2068" s="2">
        <v>1890.9</v>
      </c>
      <c r="C2068" s="10">
        <f t="shared" si="6456"/>
        <v>2.8533242818957684E-3</v>
      </c>
      <c r="D2068" s="7">
        <v>0.46</v>
      </c>
      <c r="E2068" s="7">
        <f t="shared" ca="1" si="6451"/>
        <v>-2.1276595744680771E-2</v>
      </c>
      <c r="F2068" s="7">
        <f t="shared" ca="1" si="6452"/>
        <v>-2.1276595744680771E-2</v>
      </c>
      <c r="G2068">
        <f t="shared" si="6427"/>
        <v>0.47</v>
      </c>
      <c r="H2068">
        <f t="shared" si="6428"/>
        <v>0.28000000000000003</v>
      </c>
      <c r="I2068" s="27">
        <f t="shared" si="6394"/>
        <v>0.94736842105263186</v>
      </c>
      <c r="J2068" s="9">
        <f t="shared" si="6429"/>
        <v>0</v>
      </c>
      <c r="K2068" s="9">
        <f t="shared" si="6430"/>
        <v>0</v>
      </c>
      <c r="L2068" s="9">
        <f t="shared" si="6431"/>
        <v>0</v>
      </c>
      <c r="M2068" s="9">
        <f t="shared" si="6432"/>
        <v>2.8533242818957684E-3</v>
      </c>
      <c r="N2068" s="28">
        <f t="shared" si="6417"/>
        <v>0.3175</v>
      </c>
      <c r="O2068" s="28">
        <f t="shared" si="6418"/>
        <v>0.34</v>
      </c>
      <c r="P2068" s="28">
        <f t="shared" si="6419"/>
        <v>0.38</v>
      </c>
      <c r="Q2068" s="28">
        <f t="shared" si="6420"/>
        <v>0.47</v>
      </c>
      <c r="R2068" s="9">
        <f t="shared" ca="1" si="6433"/>
        <v>0</v>
      </c>
      <c r="S2068" s="9">
        <f t="shared" ca="1" si="6434"/>
        <v>2.8533242818957684E-3</v>
      </c>
      <c r="T2068" s="9">
        <f t="shared" ca="1" si="6435"/>
        <v>0</v>
      </c>
      <c r="U2068" s="9">
        <f t="shared" ca="1" si="6436"/>
        <v>0</v>
      </c>
      <c r="V2068" s="28">
        <f t="shared" ref="V2068:Y2068" ca="1" si="6499">QUARTILE($F1944:$F2067,V$2)</f>
        <v>-2.9634581105169339E-2</v>
      </c>
      <c r="W2068" s="28">
        <f t="shared" ca="1" si="6499"/>
        <v>0</v>
      </c>
      <c r="X2068" s="28">
        <f t="shared" ca="1" si="6499"/>
        <v>3.3620689655172509E-2</v>
      </c>
      <c r="Y2068" s="28">
        <f t="shared" ca="1" si="6499"/>
        <v>0.30555555555555558</v>
      </c>
      <c r="Z2068" s="30">
        <f t="shared" ca="1" si="6408"/>
        <v>8.5984032578300951E-2</v>
      </c>
      <c r="AA2068" s="30">
        <f t="shared" ca="1" si="6409"/>
        <v>3.9697688956222943E-2</v>
      </c>
      <c r="AB2068" s="30">
        <f t="shared" ca="1" si="6410"/>
        <v>-1.6474883876407078E-2</v>
      </c>
      <c r="AC2068" s="30">
        <f t="shared" ca="1" si="6411"/>
        <v>3.2861139658917409E-3</v>
      </c>
      <c r="AD2068">
        <f t="shared" ca="1" si="6438"/>
        <v>0</v>
      </c>
      <c r="AE2068">
        <f t="shared" ca="1" si="6439"/>
        <v>0</v>
      </c>
      <c r="AF2068">
        <f t="shared" ca="1" si="6440"/>
        <v>0</v>
      </c>
      <c r="AG2068" s="31">
        <f t="shared" ca="1" si="6422"/>
        <v>-2.1276595744680771E-2</v>
      </c>
      <c r="AH2068" s="31">
        <f t="shared" ca="1" si="6423"/>
        <v>2.3255813953488413E-2</v>
      </c>
      <c r="AI2068" s="31">
        <f t="shared" ref="AI2068:AK2068" ca="1" si="6500">SUM(AD1943:AD2068)</f>
        <v>0.11266418056455743</v>
      </c>
      <c r="AJ2068" s="31">
        <f t="shared" ca="1" si="6500"/>
        <v>3.0415153438234421E-2</v>
      </c>
      <c r="AK2068" s="31">
        <f t="shared" ca="1" si="6500"/>
        <v>-1.2976568896303258E-2</v>
      </c>
      <c r="AL2068">
        <f ca="1">SUM($AF$129:AF2068)</f>
        <v>2.3103675109985575</v>
      </c>
      <c r="AO2068">
        <f t="shared" ca="1" si="6442"/>
        <v>2.8533242818957684E-3</v>
      </c>
      <c r="AP2068">
        <f t="shared" ca="1" si="6443"/>
        <v>0</v>
      </c>
      <c r="AQ2068">
        <f t="shared" ca="1" si="6425"/>
        <v>0</v>
      </c>
      <c r="AR2068" s="31">
        <f t="shared" ref="AR2068:AS2068" ca="1" si="6501">SUM(AO1943:AO2068)</f>
        <v>0.12568172153452387</v>
      </c>
      <c r="AS2068" s="31">
        <f t="shared" ca="1" si="6501"/>
        <v>-1.3188769910515336E-2</v>
      </c>
      <c r="AT2068">
        <f ca="1">SUM($AP$129:AP2068)</f>
        <v>2.7790219666023535</v>
      </c>
    </row>
    <row r="2069" spans="1:46" x14ac:dyDescent="0.25">
      <c r="A2069" s="1">
        <v>41733</v>
      </c>
      <c r="B2069" s="2">
        <v>1888.77</v>
      </c>
      <c r="C2069" s="10">
        <f t="shared" si="6456"/>
        <v>-1.1264477233064198E-3</v>
      </c>
      <c r="D2069" s="7">
        <v>0.43</v>
      </c>
      <c r="E2069" s="7">
        <f t="shared" ca="1" si="6451"/>
        <v>-6.5217391304347894E-2</v>
      </c>
      <c r="F2069" s="7">
        <f t="shared" ca="1" si="6452"/>
        <v>-6.5217391304347894E-2</v>
      </c>
      <c r="G2069">
        <f t="shared" si="6427"/>
        <v>0.47</v>
      </c>
      <c r="H2069">
        <f t="shared" si="6428"/>
        <v>0.28000000000000003</v>
      </c>
      <c r="I2069" s="27">
        <f t="shared" si="6394"/>
        <v>0.78947368421052633</v>
      </c>
      <c r="J2069" s="9">
        <f t="shared" si="6429"/>
        <v>0</v>
      </c>
      <c r="K2069" s="9">
        <f t="shared" si="6430"/>
        <v>0</v>
      </c>
      <c r="L2069" s="9">
        <f t="shared" si="6431"/>
        <v>0</v>
      </c>
      <c r="M2069" s="9">
        <f t="shared" si="6432"/>
        <v>-1.1264477233064198E-3</v>
      </c>
      <c r="N2069" s="28">
        <f t="shared" si="6417"/>
        <v>0.3175</v>
      </c>
      <c r="O2069" s="28">
        <f t="shared" si="6418"/>
        <v>0.34</v>
      </c>
      <c r="P2069" s="28">
        <f t="shared" si="6419"/>
        <v>0.38</v>
      </c>
      <c r="Q2069" s="28">
        <f t="shared" si="6420"/>
        <v>0.47</v>
      </c>
      <c r="R2069" s="9">
        <f t="shared" ca="1" si="6433"/>
        <v>-1.1264477233064198E-3</v>
      </c>
      <c r="S2069" s="9">
        <f t="shared" ca="1" si="6434"/>
        <v>0</v>
      </c>
      <c r="T2069" s="9">
        <f t="shared" ca="1" si="6435"/>
        <v>0</v>
      </c>
      <c r="U2069" s="9">
        <f t="shared" ca="1" si="6436"/>
        <v>0</v>
      </c>
      <c r="V2069" s="28">
        <f t="shared" ref="V2069:Y2069" ca="1" si="6502">QUARTILE($F1945:$F2068,V$2)</f>
        <v>-2.9634581105169339E-2</v>
      </c>
      <c r="W2069" s="28">
        <f t="shared" ca="1" si="6502"/>
        <v>0</v>
      </c>
      <c r="X2069" s="28">
        <f t="shared" ca="1" si="6502"/>
        <v>3.3333333333333437E-2</v>
      </c>
      <c r="Y2069" s="28">
        <f t="shared" ca="1" si="6502"/>
        <v>0.30555555555555558</v>
      </c>
      <c r="Z2069" s="30">
        <f t="shared" ca="1" si="6408"/>
        <v>8.5524251521661265E-2</v>
      </c>
      <c r="AA2069" s="30">
        <f t="shared" ca="1" si="6409"/>
        <v>3.9697688956222943E-2</v>
      </c>
      <c r="AB2069" s="30">
        <f t="shared" ca="1" si="6410"/>
        <v>-1.6474883876407078E-2</v>
      </c>
      <c r="AC2069" s="30">
        <f t="shared" ca="1" si="6411"/>
        <v>3.2861139658917409E-3</v>
      </c>
      <c r="AD2069">
        <f t="shared" ca="1" si="6438"/>
        <v>-1.1264477233064198E-3</v>
      </c>
      <c r="AE2069">
        <f t="shared" ca="1" si="6439"/>
        <v>0</v>
      </c>
      <c r="AF2069">
        <f t="shared" ca="1" si="6440"/>
        <v>0</v>
      </c>
      <c r="AG2069" s="31">
        <f t="shared" ca="1" si="6422"/>
        <v>-2.2222222222222254E-2</v>
      </c>
      <c r="AH2069" s="31">
        <f t="shared" ca="1" si="6423"/>
        <v>2.3255813953488413E-2</v>
      </c>
      <c r="AI2069" s="31">
        <f t="shared" ref="AI2069:AK2069" ca="1" si="6503">SUM(AD1944:AD2069)</f>
        <v>0.11220439950791773</v>
      </c>
      <c r="AJ2069" s="31">
        <f t="shared" ca="1" si="6503"/>
        <v>3.0415153438234421E-2</v>
      </c>
      <c r="AK2069" s="31">
        <f t="shared" ca="1" si="6503"/>
        <v>-1.2976568896303258E-2</v>
      </c>
      <c r="AL2069">
        <f ca="1">SUM($AF$129:AF2069)</f>
        <v>2.3103675109985575</v>
      </c>
      <c r="AO2069">
        <f t="shared" ca="1" si="6442"/>
        <v>-1.1264477233064198E-3</v>
      </c>
      <c r="AP2069">
        <f t="shared" ca="1" si="6443"/>
        <v>0</v>
      </c>
      <c r="AQ2069">
        <f t="shared" ca="1" si="6425"/>
        <v>0</v>
      </c>
      <c r="AR2069" s="31">
        <f t="shared" ref="AR2069:AS2069" ca="1" si="6504">SUM(AO1944:AO2069)</f>
        <v>0.12522194047788418</v>
      </c>
      <c r="AS2069" s="31">
        <f t="shared" ca="1" si="6504"/>
        <v>-1.3188769910515336E-2</v>
      </c>
      <c r="AT2069">
        <f ca="1">SUM($AP$129:AP2069)</f>
        <v>2.7790219666023535</v>
      </c>
    </row>
    <row r="2070" spans="1:46" x14ac:dyDescent="0.25">
      <c r="A2070" s="1">
        <v>41736</v>
      </c>
      <c r="B2070" s="2">
        <v>1865.09</v>
      </c>
      <c r="C2070" s="10">
        <f t="shared" si="6456"/>
        <v>-1.2537259698110445E-2</v>
      </c>
      <c r="D2070" s="7">
        <v>0.41</v>
      </c>
      <c r="E2070" s="7">
        <f t="shared" ca="1" si="6451"/>
        <v>-4.6511627906976827E-2</v>
      </c>
      <c r="F2070" s="7">
        <f t="shared" ca="1" si="6452"/>
        <v>-4.6511627906976827E-2</v>
      </c>
      <c r="G2070">
        <f t="shared" si="6427"/>
        <v>0.47</v>
      </c>
      <c r="H2070">
        <f t="shared" si="6428"/>
        <v>0.28000000000000003</v>
      </c>
      <c r="I2070" s="27">
        <f t="shared" si="6394"/>
        <v>0.68421052631578938</v>
      </c>
      <c r="J2070" s="9">
        <f t="shared" si="6429"/>
        <v>0</v>
      </c>
      <c r="K2070" s="9">
        <f t="shared" si="6430"/>
        <v>0</v>
      </c>
      <c r="L2070" s="9">
        <f t="shared" si="6431"/>
        <v>0</v>
      </c>
      <c r="M2070" s="9">
        <f t="shared" si="6432"/>
        <v>-1.2537259698110445E-2</v>
      </c>
      <c r="N2070" s="28">
        <f t="shared" si="6417"/>
        <v>0.3175</v>
      </c>
      <c r="O2070" s="28">
        <f t="shared" si="6418"/>
        <v>0.34</v>
      </c>
      <c r="P2070" s="28">
        <f t="shared" si="6419"/>
        <v>0.38250000000000001</v>
      </c>
      <c r="Q2070" s="28">
        <f t="shared" si="6420"/>
        <v>0.47</v>
      </c>
      <c r="R2070" s="9">
        <f t="shared" ca="1" si="6433"/>
        <v>-1.2537259698110445E-2</v>
      </c>
      <c r="S2070" s="9">
        <f t="shared" ca="1" si="6434"/>
        <v>0</v>
      </c>
      <c r="T2070" s="9">
        <f t="shared" ca="1" si="6435"/>
        <v>0</v>
      </c>
      <c r="U2070" s="9">
        <f t="shared" ca="1" si="6436"/>
        <v>0</v>
      </c>
      <c r="V2070" s="28">
        <f t="shared" ref="V2070:Y2070" ca="1" si="6505">QUARTILE($F1946:$F2069,V$2)</f>
        <v>-3.0303030303030276E-2</v>
      </c>
      <c r="W2070" s="28">
        <f t="shared" ca="1" si="6505"/>
        <v>0</v>
      </c>
      <c r="X2070" s="28">
        <f t="shared" ca="1" si="6505"/>
        <v>3.3333333333333437E-2</v>
      </c>
      <c r="Y2070" s="28">
        <f t="shared" ca="1" si="6505"/>
        <v>0.30555555555555558</v>
      </c>
      <c r="Z2070" s="30">
        <f t="shared" ca="1" si="6408"/>
        <v>7.2986991823550826E-2</v>
      </c>
      <c r="AA2070" s="30">
        <f t="shared" ca="1" si="6409"/>
        <v>3.9697688956222943E-2</v>
      </c>
      <c r="AB2070" s="30">
        <f t="shared" ca="1" si="6410"/>
        <v>-1.6474883876407078E-2</v>
      </c>
      <c r="AC2070" s="30">
        <f t="shared" ca="1" si="6411"/>
        <v>1.226555158507138E-2</v>
      </c>
      <c r="AD2070">
        <f t="shared" ca="1" si="6438"/>
        <v>-1.2537259698110445E-2</v>
      </c>
      <c r="AE2070">
        <f t="shared" ca="1" si="6439"/>
        <v>0</v>
      </c>
      <c r="AF2070">
        <f t="shared" ca="1" si="6440"/>
        <v>0</v>
      </c>
      <c r="AG2070" s="31">
        <f t="shared" ca="1" si="6422"/>
        <v>-2.4390243902438935E-2</v>
      </c>
      <c r="AH2070" s="31">
        <f t="shared" ca="1" si="6423"/>
        <v>0</v>
      </c>
      <c r="AI2070" s="31">
        <f t="shared" ref="AI2070:AK2070" ca="1" si="6506">SUM(AD1945:AD2070)</f>
        <v>9.9667139809807292E-2</v>
      </c>
      <c r="AJ2070" s="31">
        <f t="shared" ca="1" si="6506"/>
        <v>3.0415153438234421E-2</v>
      </c>
      <c r="AK2070" s="31">
        <f t="shared" ca="1" si="6506"/>
        <v>-3.9971312771236167E-3</v>
      </c>
      <c r="AL2070">
        <f ca="1">SUM($AF$129:AF2070)</f>
        <v>2.3103675109985575</v>
      </c>
      <c r="AO2070">
        <f t="shared" ca="1" si="6442"/>
        <v>-1.2537259698110445E-2</v>
      </c>
      <c r="AP2070">
        <f t="shared" ca="1" si="6443"/>
        <v>0</v>
      </c>
      <c r="AQ2070">
        <f t="shared" ca="1" si="6425"/>
        <v>0</v>
      </c>
      <c r="AR2070" s="31">
        <f t="shared" ref="AR2070:AS2070" ca="1" si="6507">SUM(AO1945:AO2070)</f>
        <v>0.11268468077977374</v>
      </c>
      <c r="AS2070" s="31">
        <f t="shared" ca="1" si="6507"/>
        <v>-4.2093322913356983E-3</v>
      </c>
      <c r="AT2070">
        <f ca="1">SUM($AP$129:AP2070)</f>
        <v>2.7790219666023535</v>
      </c>
    </row>
    <row r="2071" spans="1:46" x14ac:dyDescent="0.25">
      <c r="A2071" s="1">
        <v>41737</v>
      </c>
      <c r="B2071" s="2">
        <v>1845.04</v>
      </c>
      <c r="C2071" s="10">
        <f t="shared" si="6456"/>
        <v>-1.0750151467221396E-2</v>
      </c>
      <c r="D2071" s="7">
        <v>0.4</v>
      </c>
      <c r="E2071" s="7">
        <f t="shared" ca="1" si="6451"/>
        <v>-2.4390243902438935E-2</v>
      </c>
      <c r="F2071" s="7">
        <f t="shared" ca="1" si="6452"/>
        <v>-2.4390243902438935E-2</v>
      </c>
      <c r="G2071">
        <f t="shared" si="6427"/>
        <v>0.47</v>
      </c>
      <c r="H2071">
        <f t="shared" si="6428"/>
        <v>0.28000000000000003</v>
      </c>
      <c r="I2071" s="27">
        <f t="shared" si="6394"/>
        <v>0.63157894736842124</v>
      </c>
      <c r="J2071" s="9">
        <f t="shared" si="6429"/>
        <v>0</v>
      </c>
      <c r="K2071" s="9">
        <f t="shared" si="6430"/>
        <v>0</v>
      </c>
      <c r="L2071" s="9">
        <f t="shared" si="6431"/>
        <v>0</v>
      </c>
      <c r="M2071" s="9">
        <f t="shared" si="6432"/>
        <v>-1.0750151467221396E-2</v>
      </c>
      <c r="N2071" s="28">
        <f t="shared" si="6417"/>
        <v>0.3175</v>
      </c>
      <c r="O2071" s="28">
        <f t="shared" si="6418"/>
        <v>0.34</v>
      </c>
      <c r="P2071" s="28">
        <f t="shared" si="6419"/>
        <v>0.39</v>
      </c>
      <c r="Q2071" s="28">
        <f t="shared" si="6420"/>
        <v>0.47</v>
      </c>
      <c r="R2071" s="9">
        <f t="shared" ca="1" si="6433"/>
        <v>0</v>
      </c>
      <c r="S2071" s="9">
        <f t="shared" ca="1" si="6434"/>
        <v>-1.0750151467221396E-2</v>
      </c>
      <c r="T2071" s="9">
        <f t="shared" ca="1" si="6435"/>
        <v>0</v>
      </c>
      <c r="U2071" s="9">
        <f t="shared" ca="1" si="6436"/>
        <v>0</v>
      </c>
      <c r="V2071" s="28">
        <f t="shared" ref="V2071:Y2071" ca="1" si="6508">QUARTILE($F1947:$F2070,V$2)</f>
        <v>-3.0303030303030276E-2</v>
      </c>
      <c r="W2071" s="28">
        <f t="shared" ca="1" si="6508"/>
        <v>0</v>
      </c>
      <c r="X2071" s="28">
        <f t="shared" ca="1" si="6508"/>
        <v>3.2526881720430112E-2</v>
      </c>
      <c r="Y2071" s="28">
        <f t="shared" ca="1" si="6508"/>
        <v>0.30555555555555558</v>
      </c>
      <c r="Z2071" s="30">
        <f t="shared" ca="1" si="6408"/>
        <v>7.2986991823550826E-2</v>
      </c>
      <c r="AA2071" s="30">
        <f t="shared" ca="1" si="6409"/>
        <v>2.189429263894262E-2</v>
      </c>
      <c r="AB2071" s="30">
        <f t="shared" ca="1" si="6410"/>
        <v>-1.6474883876407078E-2</v>
      </c>
      <c r="AC2071" s="30">
        <f t="shared" ca="1" si="6411"/>
        <v>1.226555158507138E-2</v>
      </c>
      <c r="AD2071">
        <f t="shared" ca="1" si="6438"/>
        <v>0</v>
      </c>
      <c r="AE2071">
        <f t="shared" ca="1" si="6439"/>
        <v>0</v>
      </c>
      <c r="AF2071">
        <f t="shared" ca="1" si="6440"/>
        <v>0</v>
      </c>
      <c r="AG2071" s="31">
        <f t="shared" ca="1" si="6422"/>
        <v>-2.4390243902438935E-2</v>
      </c>
      <c r="AH2071" s="31">
        <f t="shared" ca="1" si="6423"/>
        <v>0</v>
      </c>
      <c r="AI2071" s="31">
        <f t="shared" ref="AI2071:AK2071" ca="1" si="6509">SUM(AD1946:AD2071)</f>
        <v>9.9667139809807292E-2</v>
      </c>
      <c r="AJ2071" s="31">
        <f t="shared" ca="1" si="6509"/>
        <v>3.0415153438234421E-2</v>
      </c>
      <c r="AK2071" s="31">
        <f t="shared" ca="1" si="6509"/>
        <v>-3.9971312771236167E-3</v>
      </c>
      <c r="AL2071">
        <f ca="1">SUM($AF$129:AF2071)</f>
        <v>2.3103675109985575</v>
      </c>
      <c r="AO2071">
        <f t="shared" ca="1" si="6442"/>
        <v>-1.0750151467221396E-2</v>
      </c>
      <c r="AP2071">
        <f t="shared" ca="1" si="6443"/>
        <v>0</v>
      </c>
      <c r="AQ2071">
        <f t="shared" ca="1" si="6425"/>
        <v>0</v>
      </c>
      <c r="AR2071" s="31">
        <f t="shared" ref="AR2071:AS2071" ca="1" si="6510">SUM(AO1946:AO2071)</f>
        <v>9.4881284462493415E-2</v>
      </c>
      <c r="AS2071" s="31">
        <f t="shared" ca="1" si="6510"/>
        <v>-4.2093322913356983E-3</v>
      </c>
      <c r="AT2071">
        <f ca="1">SUM($AP$129:AP2071)</f>
        <v>2.7790219666023535</v>
      </c>
    </row>
    <row r="2072" spans="1:46" x14ac:dyDescent="0.25">
      <c r="A2072" s="1">
        <v>41738</v>
      </c>
      <c r="B2072" s="2">
        <v>1851.96</v>
      </c>
      <c r="C2072" s="10">
        <f t="shared" si="6456"/>
        <v>3.7505961930365049E-3</v>
      </c>
      <c r="D2072" s="7">
        <v>0.37</v>
      </c>
      <c r="E2072" s="7">
        <f t="shared" ca="1" si="6451"/>
        <v>-7.5000000000000067E-2</v>
      </c>
      <c r="F2072" s="7">
        <f t="shared" ca="1" si="6452"/>
        <v>-7.5000000000000067E-2</v>
      </c>
      <c r="G2072">
        <f t="shared" si="6427"/>
        <v>0.47</v>
      </c>
      <c r="H2072">
        <f t="shared" si="6428"/>
        <v>0.28000000000000003</v>
      </c>
      <c r="I2072" s="27">
        <f t="shared" si="6394"/>
        <v>0.47368421052631576</v>
      </c>
      <c r="J2072" s="9">
        <f t="shared" si="6429"/>
        <v>0</v>
      </c>
      <c r="K2072" s="9">
        <f t="shared" si="6430"/>
        <v>0</v>
      </c>
      <c r="L2072" s="9">
        <f t="shared" si="6431"/>
        <v>3.7505961930365049E-3</v>
      </c>
      <c r="M2072" s="9">
        <f t="shared" si="6432"/>
        <v>0</v>
      </c>
      <c r="N2072" s="28">
        <f t="shared" si="6417"/>
        <v>0.3175</v>
      </c>
      <c r="O2072" s="28">
        <f t="shared" si="6418"/>
        <v>0.34</v>
      </c>
      <c r="P2072" s="28">
        <f t="shared" si="6419"/>
        <v>0.39</v>
      </c>
      <c r="Q2072" s="28">
        <f t="shared" si="6420"/>
        <v>0.47</v>
      </c>
      <c r="R2072" s="9">
        <f t="shared" ca="1" si="6433"/>
        <v>3.7505961930365049E-3</v>
      </c>
      <c r="S2072" s="9">
        <f t="shared" ca="1" si="6434"/>
        <v>0</v>
      </c>
      <c r="T2072" s="9">
        <f t="shared" ca="1" si="6435"/>
        <v>0</v>
      </c>
      <c r="U2072" s="9">
        <f t="shared" ca="1" si="6436"/>
        <v>0</v>
      </c>
      <c r="V2072" s="28">
        <f t="shared" ref="V2072:Y2072" ca="1" si="6511">QUARTILE($F1948:$F2071,V$2)</f>
        <v>-3.0303030303030276E-2</v>
      </c>
      <c r="W2072" s="28">
        <f t="shared" ca="1" si="6511"/>
        <v>0</v>
      </c>
      <c r="X2072" s="28">
        <f t="shared" ca="1" si="6511"/>
        <v>3.1502016129032251E-2</v>
      </c>
      <c r="Y2072" s="28">
        <f t="shared" ca="1" si="6511"/>
        <v>0.30555555555555558</v>
      </c>
      <c r="Z2072" s="30">
        <f t="shared" ca="1" si="6408"/>
        <v>7.6737588016587324E-2</v>
      </c>
      <c r="AA2072" s="30">
        <f t="shared" ca="1" si="6409"/>
        <v>2.189429263894262E-2</v>
      </c>
      <c r="AB2072" s="30">
        <f t="shared" ca="1" si="6410"/>
        <v>-1.6474883876407078E-2</v>
      </c>
      <c r="AC2072" s="30">
        <f t="shared" ca="1" si="6411"/>
        <v>2.0771910650436719E-2</v>
      </c>
      <c r="AD2072">
        <f t="shared" ca="1" si="6438"/>
        <v>3.7505961930365049E-3</v>
      </c>
      <c r="AE2072">
        <f t="shared" ca="1" si="6439"/>
        <v>0</v>
      </c>
      <c r="AF2072">
        <f t="shared" ca="1" si="6440"/>
        <v>0</v>
      </c>
      <c r="AG2072" s="31">
        <f t="shared" ca="1" si="6422"/>
        <v>-2.4390243902438935E-2</v>
      </c>
      <c r="AH2072" s="31">
        <f t="shared" ca="1" si="6423"/>
        <v>0</v>
      </c>
      <c r="AI2072" s="31">
        <f t="shared" ref="AI2072:AK2072" ca="1" si="6512">SUM(AD1947:AD2072)</f>
        <v>0.10341773600284379</v>
      </c>
      <c r="AJ2072" s="31">
        <f t="shared" ca="1" si="6512"/>
        <v>3.0415153438234421E-2</v>
      </c>
      <c r="AK2072" s="31">
        <f t="shared" ca="1" si="6512"/>
        <v>4.5092277882417273E-3</v>
      </c>
      <c r="AL2072">
        <f ca="1">SUM($AF$129:AF2072)</f>
        <v>2.3103675109985575</v>
      </c>
      <c r="AO2072">
        <f t="shared" ca="1" si="6442"/>
        <v>3.7505961930365049E-3</v>
      </c>
      <c r="AP2072">
        <f t="shared" ca="1" si="6443"/>
        <v>0</v>
      </c>
      <c r="AQ2072">
        <f t="shared" ca="1" si="6425"/>
        <v>0</v>
      </c>
      <c r="AR2072" s="31">
        <f t="shared" ref="AR2072:AS2072" ca="1" si="6513">SUM(AO1947:AO2072)</f>
        <v>9.8631880655529913E-2</v>
      </c>
      <c r="AS2072" s="31">
        <f t="shared" ca="1" si="6513"/>
        <v>4.2970267740296457E-3</v>
      </c>
      <c r="AT2072">
        <f ca="1">SUM($AP$129:AP2072)</f>
        <v>2.7790219666023535</v>
      </c>
    </row>
    <row r="2073" spans="1:46" x14ac:dyDescent="0.25">
      <c r="A2073" s="1">
        <v>41739</v>
      </c>
      <c r="B2073" s="2">
        <v>1872.18</v>
      </c>
      <c r="C2073" s="10">
        <f t="shared" si="6456"/>
        <v>1.0918162379317062E-2</v>
      </c>
      <c r="D2073" s="7">
        <v>0.37</v>
      </c>
      <c r="E2073" s="7">
        <f t="shared" ca="1" si="6451"/>
        <v>0</v>
      </c>
      <c r="F2073" s="7">
        <f t="shared" ca="1" si="6452"/>
        <v>0</v>
      </c>
      <c r="G2073">
        <f t="shared" si="6427"/>
        <v>0.47</v>
      </c>
      <c r="H2073">
        <f t="shared" si="6428"/>
        <v>0.28000000000000003</v>
      </c>
      <c r="I2073" s="27">
        <f t="shared" si="6394"/>
        <v>0.47368421052631576</v>
      </c>
      <c r="J2073" s="9">
        <f t="shared" si="6429"/>
        <v>0</v>
      </c>
      <c r="K2073" s="9">
        <f t="shared" si="6430"/>
        <v>0</v>
      </c>
      <c r="L2073" s="9">
        <f t="shared" si="6431"/>
        <v>1.0918162379317062E-2</v>
      </c>
      <c r="M2073" s="9">
        <f t="shared" si="6432"/>
        <v>0</v>
      </c>
      <c r="N2073" s="28">
        <f t="shared" si="6417"/>
        <v>0.3175</v>
      </c>
      <c r="O2073" s="28">
        <f t="shared" si="6418"/>
        <v>0.34</v>
      </c>
      <c r="P2073" s="28">
        <f t="shared" si="6419"/>
        <v>0.39</v>
      </c>
      <c r="Q2073" s="28">
        <f t="shared" si="6420"/>
        <v>0.47</v>
      </c>
      <c r="R2073" s="9">
        <f t="shared" ca="1" si="6433"/>
        <v>0</v>
      </c>
      <c r="S2073" s="9">
        <f t="shared" ca="1" si="6434"/>
        <v>1.0918162379317062E-2</v>
      </c>
      <c r="T2073" s="9">
        <f t="shared" ca="1" si="6435"/>
        <v>0</v>
      </c>
      <c r="U2073" s="9">
        <f t="shared" ca="1" si="6436"/>
        <v>0</v>
      </c>
      <c r="V2073" s="28">
        <f t="shared" ref="V2073:Y2073" ca="1" si="6514">QUARTILE($F1949:$F2072,V$2)</f>
        <v>-3.0303030303030276E-2</v>
      </c>
      <c r="W2073" s="28">
        <f t="shared" ca="1" si="6514"/>
        <v>0</v>
      </c>
      <c r="X2073" s="28">
        <f t="shared" ca="1" si="6514"/>
        <v>3.1502016129032251E-2</v>
      </c>
      <c r="Y2073" s="28">
        <f t="shared" ca="1" si="6514"/>
        <v>0.30555555555555558</v>
      </c>
      <c r="Z2073" s="30">
        <f t="shared" ca="1" si="6408"/>
        <v>7.6737588016587324E-2</v>
      </c>
      <c r="AA2073" s="30">
        <f t="shared" ca="1" si="6409"/>
        <v>3.2812455018259683E-2</v>
      </c>
      <c r="AB2073" s="30">
        <f t="shared" ca="1" si="6410"/>
        <v>-1.6474883876407078E-2</v>
      </c>
      <c r="AC2073" s="30">
        <f t="shared" ca="1" si="6411"/>
        <v>3.3103963248102677E-2</v>
      </c>
      <c r="AD2073">
        <f t="shared" ca="1" si="6438"/>
        <v>0</v>
      </c>
      <c r="AE2073">
        <f t="shared" ca="1" si="6439"/>
        <v>1.0918162379317062E-2</v>
      </c>
      <c r="AF2073">
        <f t="shared" ca="1" si="6440"/>
        <v>0</v>
      </c>
      <c r="AG2073" s="31">
        <f t="shared" ca="1" si="6422"/>
        <v>-2.4390243902438935E-2</v>
      </c>
      <c r="AH2073" s="31">
        <f t="shared" ca="1" si="6423"/>
        <v>0</v>
      </c>
      <c r="AI2073" s="31">
        <f t="shared" ref="AI2073:AK2073" ca="1" si="6515">SUM(AD1948:AD2073)</f>
        <v>0.10341773600284379</v>
      </c>
      <c r="AJ2073" s="31">
        <f t="shared" ca="1" si="6515"/>
        <v>4.133331581755148E-2</v>
      </c>
      <c r="AK2073" s="31">
        <f t="shared" ca="1" si="6515"/>
        <v>1.6841280385907681E-2</v>
      </c>
      <c r="AL2073">
        <f ca="1">SUM($AF$129:AF2073)</f>
        <v>2.3103675109985575</v>
      </c>
      <c r="AO2073">
        <f t="shared" ca="1" si="6442"/>
        <v>1.0918162379317062E-2</v>
      </c>
      <c r="AP2073">
        <f t="shared" ca="1" si="6443"/>
        <v>0</v>
      </c>
      <c r="AQ2073">
        <f t="shared" ca="1" si="6425"/>
        <v>0</v>
      </c>
      <c r="AR2073" s="31">
        <f t="shared" ref="AR2073:AS2073" ca="1" si="6516">SUM(AO1948:AO2073)</f>
        <v>0.10955004303484697</v>
      </c>
      <c r="AS2073" s="31">
        <f t="shared" ca="1" si="6516"/>
        <v>1.6629079371695596E-2</v>
      </c>
      <c r="AT2073">
        <f ca="1">SUM($AP$129:AP2073)</f>
        <v>2.7790219666023535</v>
      </c>
    </row>
    <row r="2074" spans="1:46" x14ac:dyDescent="0.25">
      <c r="A2074" s="1">
        <v>41740</v>
      </c>
      <c r="B2074" s="2">
        <v>1833.08</v>
      </c>
      <c r="C2074" s="10">
        <f t="shared" si="6456"/>
        <v>-2.0884743988291796E-2</v>
      </c>
      <c r="D2074" s="7">
        <v>0.37</v>
      </c>
      <c r="E2074" s="7">
        <f t="shared" ca="1" si="6451"/>
        <v>0</v>
      </c>
      <c r="F2074" s="7">
        <f t="shared" ca="1" si="6452"/>
        <v>0</v>
      </c>
      <c r="G2074">
        <f t="shared" si="6427"/>
        <v>0.47</v>
      </c>
      <c r="H2074">
        <f t="shared" si="6428"/>
        <v>0.28000000000000003</v>
      </c>
      <c r="I2074" s="27">
        <f t="shared" si="6394"/>
        <v>0.47368421052631576</v>
      </c>
      <c r="J2074" s="9">
        <f t="shared" si="6429"/>
        <v>0</v>
      </c>
      <c r="K2074" s="9">
        <f t="shared" si="6430"/>
        <v>0</v>
      </c>
      <c r="L2074" s="9">
        <f t="shared" si="6431"/>
        <v>-2.0884743988291796E-2</v>
      </c>
      <c r="M2074" s="9">
        <f t="shared" si="6432"/>
        <v>0</v>
      </c>
      <c r="N2074" s="28">
        <f t="shared" si="6417"/>
        <v>0.3175</v>
      </c>
      <c r="O2074" s="28">
        <f t="shared" si="6418"/>
        <v>0.34</v>
      </c>
      <c r="P2074" s="28">
        <f t="shared" si="6419"/>
        <v>0.39</v>
      </c>
      <c r="Q2074" s="28">
        <f t="shared" si="6420"/>
        <v>0.47</v>
      </c>
      <c r="R2074" s="9">
        <f t="shared" ca="1" si="6433"/>
        <v>0</v>
      </c>
      <c r="S2074" s="9">
        <f t="shared" ca="1" si="6434"/>
        <v>-2.0884743988291796E-2</v>
      </c>
      <c r="T2074" s="9">
        <f t="shared" ca="1" si="6435"/>
        <v>0</v>
      </c>
      <c r="U2074" s="9">
        <f t="shared" ca="1" si="6436"/>
        <v>0</v>
      </c>
      <c r="V2074" s="28">
        <f t="shared" ref="V2074:Y2074" ca="1" si="6517">QUARTILE($F1950:$F2073,V$2)</f>
        <v>-3.0303030303030276E-2</v>
      </c>
      <c r="W2074" s="28">
        <f t="shared" ca="1" si="6517"/>
        <v>0</v>
      </c>
      <c r="X2074" s="28">
        <f t="shared" ca="1" si="6517"/>
        <v>3.1502016129032251E-2</v>
      </c>
      <c r="Y2074" s="28">
        <f t="shared" ca="1" si="6517"/>
        <v>0.30555555555555558</v>
      </c>
      <c r="Z2074" s="30">
        <f t="shared" ca="1" si="6408"/>
        <v>7.616372592470895E-2</v>
      </c>
      <c r="AA2074" s="30">
        <f t="shared" ca="1" si="6409"/>
        <v>1.1927711029967886E-2</v>
      </c>
      <c r="AB2074" s="30">
        <f t="shared" ca="1" si="6410"/>
        <v>-1.6474883876407078E-2</v>
      </c>
      <c r="AC2074" s="30">
        <f t="shared" ca="1" si="6411"/>
        <v>3.3103963248102677E-2</v>
      </c>
      <c r="AD2074">
        <f t="shared" ca="1" si="6438"/>
        <v>0</v>
      </c>
      <c r="AE2074">
        <f t="shared" ca="1" si="6439"/>
        <v>-2.0884743988291796E-2</v>
      </c>
      <c r="AF2074">
        <f t="shared" ca="1" si="6440"/>
        <v>0</v>
      </c>
      <c r="AG2074" s="31">
        <f t="shared" ca="1" si="6422"/>
        <v>-2.4390243902438935E-2</v>
      </c>
      <c r="AH2074" s="31">
        <f t="shared" ca="1" si="6423"/>
        <v>0</v>
      </c>
      <c r="AI2074" s="31">
        <f t="shared" ref="AI2074:AK2074" ca="1" si="6518">SUM(AD1949:AD2074)</f>
        <v>0.10284387391096543</v>
      </c>
      <c r="AJ2074" s="31">
        <f t="shared" ca="1" si="6518"/>
        <v>2.0448571829259684E-2</v>
      </c>
      <c r="AK2074" s="31">
        <f t="shared" ca="1" si="6518"/>
        <v>1.6841280385907681E-2</v>
      </c>
      <c r="AL2074">
        <f ca="1">SUM($AF$129:AF2074)</f>
        <v>2.3103675109985575</v>
      </c>
      <c r="AO2074">
        <f t="shared" ca="1" si="6442"/>
        <v>-2.0884743988291796E-2</v>
      </c>
      <c r="AP2074">
        <f t="shared" ca="1" si="6443"/>
        <v>0</v>
      </c>
      <c r="AQ2074">
        <f t="shared" ca="1" si="6425"/>
        <v>0</v>
      </c>
      <c r="AR2074" s="31">
        <f t="shared" ref="AR2074:AS2074" ca="1" si="6519">SUM(AO1949:AO2074)</f>
        <v>8.8091436954676833E-2</v>
      </c>
      <c r="AS2074" s="31">
        <f t="shared" ca="1" si="6519"/>
        <v>1.6629079371695596E-2</v>
      </c>
      <c r="AT2074">
        <f ca="1">SUM($AP$129:AP2074)</f>
        <v>2.7790219666023535</v>
      </c>
    </row>
    <row r="2075" spans="1:46" x14ac:dyDescent="0.25">
      <c r="A2075" s="1">
        <v>41743</v>
      </c>
      <c r="B2075" s="2">
        <v>1815.69</v>
      </c>
      <c r="C2075" s="10">
        <f t="shared" si="6456"/>
        <v>-9.4867654439521869E-3</v>
      </c>
      <c r="D2075" s="7">
        <v>0.37</v>
      </c>
      <c r="E2075" s="7">
        <f t="shared" ca="1" si="6451"/>
        <v>0</v>
      </c>
      <c r="F2075" s="7">
        <f t="shared" ca="1" si="6452"/>
        <v>0</v>
      </c>
      <c r="G2075">
        <f t="shared" si="6427"/>
        <v>0.47</v>
      </c>
      <c r="H2075">
        <f t="shared" si="6428"/>
        <v>0.28000000000000003</v>
      </c>
      <c r="I2075" s="27">
        <f t="shared" si="6394"/>
        <v>0.47368421052631576</v>
      </c>
      <c r="J2075" s="9">
        <f t="shared" si="6429"/>
        <v>0</v>
      </c>
      <c r="K2075" s="9">
        <f t="shared" si="6430"/>
        <v>0</v>
      </c>
      <c r="L2075" s="9">
        <f t="shared" si="6431"/>
        <v>-9.4867654439521869E-3</v>
      </c>
      <c r="M2075" s="9">
        <f t="shared" si="6432"/>
        <v>0</v>
      </c>
      <c r="N2075" s="28">
        <f t="shared" si="6417"/>
        <v>0.3175</v>
      </c>
      <c r="O2075" s="28">
        <f t="shared" si="6418"/>
        <v>0.34</v>
      </c>
      <c r="P2075" s="28">
        <f t="shared" si="6419"/>
        <v>0.39</v>
      </c>
      <c r="Q2075" s="28">
        <f t="shared" si="6420"/>
        <v>0.47</v>
      </c>
      <c r="R2075" s="9">
        <f t="shared" ca="1" si="6433"/>
        <v>0</v>
      </c>
      <c r="S2075" s="9">
        <f t="shared" ca="1" si="6434"/>
        <v>-9.4867654439521869E-3</v>
      </c>
      <c r="T2075" s="9">
        <f t="shared" ca="1" si="6435"/>
        <v>0</v>
      </c>
      <c r="U2075" s="9">
        <f t="shared" ca="1" si="6436"/>
        <v>0</v>
      </c>
      <c r="V2075" s="28">
        <f t="shared" ref="V2075:Y2075" ca="1" si="6520">QUARTILE($F1951:$F2074,V$2)</f>
        <v>-3.0303030303030276E-2</v>
      </c>
      <c r="W2075" s="28">
        <f t="shared" ca="1" si="6520"/>
        <v>0</v>
      </c>
      <c r="X2075" s="28">
        <f t="shared" ca="1" si="6520"/>
        <v>3.1502016129032251E-2</v>
      </c>
      <c r="Y2075" s="28">
        <f t="shared" ca="1" si="6520"/>
        <v>0.30555555555555558</v>
      </c>
      <c r="Z2075" s="30">
        <f t="shared" ca="1" si="6408"/>
        <v>5.4333250194209176E-2</v>
      </c>
      <c r="AA2075" s="30">
        <f t="shared" ca="1" si="6409"/>
        <v>2.4409455860156994E-3</v>
      </c>
      <c r="AB2075" s="30">
        <f t="shared" ca="1" si="6410"/>
        <v>-1.6474883876407078E-2</v>
      </c>
      <c r="AC2075" s="30">
        <f t="shared" ca="1" si="6411"/>
        <v>3.3103963248102677E-2</v>
      </c>
      <c r="AD2075">
        <f t="shared" ca="1" si="6438"/>
        <v>0</v>
      </c>
      <c r="AE2075">
        <f t="shared" ca="1" si="6439"/>
        <v>-9.4867654439521869E-3</v>
      </c>
      <c r="AF2075">
        <f t="shared" ca="1" si="6440"/>
        <v>0</v>
      </c>
      <c r="AG2075" s="31">
        <f t="shared" ca="1" si="6422"/>
        <v>-2.4390243902438935E-2</v>
      </c>
      <c r="AH2075" s="31">
        <f t="shared" ca="1" si="6423"/>
        <v>0</v>
      </c>
      <c r="AI2075" s="31">
        <f t="shared" ref="AI2075:AK2075" ca="1" si="6521">SUM(AD1950:AD2075)</f>
        <v>8.1013398180465657E-2</v>
      </c>
      <c r="AJ2075" s="31">
        <f t="shared" ca="1" si="6521"/>
        <v>1.0961806385307497E-2</v>
      </c>
      <c r="AK2075" s="31">
        <f t="shared" ca="1" si="6521"/>
        <v>1.6841280385907681E-2</v>
      </c>
      <c r="AL2075">
        <f ca="1">SUM($AF$129:AF2075)</f>
        <v>2.3103675109985575</v>
      </c>
      <c r="AO2075">
        <f t="shared" ca="1" si="6442"/>
        <v>-9.4867654439521869E-3</v>
      </c>
      <c r="AP2075">
        <f t="shared" ca="1" si="6443"/>
        <v>0</v>
      </c>
      <c r="AQ2075">
        <f t="shared" ca="1" si="6425"/>
        <v>0</v>
      </c>
      <c r="AR2075" s="31">
        <f t="shared" ref="AR2075:AS2075" ca="1" si="6522">SUM(AO1950:AO2075)</f>
        <v>5.6774195780224884E-2</v>
      </c>
      <c r="AS2075" s="31">
        <f t="shared" ca="1" si="6522"/>
        <v>1.6629079371695596E-2</v>
      </c>
      <c r="AT2075">
        <f ca="1">SUM($AP$129:AP2075)</f>
        <v>2.7790219666023535</v>
      </c>
    </row>
    <row r="2076" spans="1:46" x14ac:dyDescent="0.25">
      <c r="A2076" s="1">
        <v>41745</v>
      </c>
      <c r="B2076" s="2">
        <v>1830.61</v>
      </c>
      <c r="C2076" s="10">
        <f t="shared" si="6456"/>
        <v>8.2172617572382096E-3</v>
      </c>
      <c r="D2076" s="7">
        <v>0.39</v>
      </c>
      <c r="E2076" s="7">
        <f t="shared" ca="1" si="6451"/>
        <v>5.4054054054054168E-2</v>
      </c>
      <c r="F2076" s="7">
        <f t="shared" ca="1" si="6452"/>
        <v>5.4054054054054168E-2</v>
      </c>
      <c r="G2076">
        <f t="shared" si="6427"/>
        <v>0.47</v>
      </c>
      <c r="H2076">
        <f t="shared" si="6428"/>
        <v>0.28000000000000003</v>
      </c>
      <c r="I2076" s="27">
        <f t="shared" si="6394"/>
        <v>0.57894736842105277</v>
      </c>
      <c r="J2076" s="9">
        <f t="shared" si="6429"/>
        <v>0</v>
      </c>
      <c r="K2076" s="9">
        <f t="shared" si="6430"/>
        <v>0</v>
      </c>
      <c r="L2076" s="9">
        <f t="shared" si="6431"/>
        <v>8.2172617572382096E-3</v>
      </c>
      <c r="M2076" s="9">
        <f t="shared" si="6432"/>
        <v>0</v>
      </c>
      <c r="N2076" s="28">
        <f t="shared" si="6417"/>
        <v>0.3175</v>
      </c>
      <c r="O2076" s="28">
        <f t="shared" si="6418"/>
        <v>0.34</v>
      </c>
      <c r="P2076" s="28">
        <f t="shared" si="6419"/>
        <v>0.39</v>
      </c>
      <c r="Q2076" s="28">
        <f t="shared" si="6420"/>
        <v>0.47</v>
      </c>
      <c r="R2076" s="9">
        <f t="shared" ca="1" si="6433"/>
        <v>0</v>
      </c>
      <c r="S2076" s="9">
        <f t="shared" ca="1" si="6434"/>
        <v>0</v>
      </c>
      <c r="T2076" s="9">
        <f t="shared" ca="1" si="6435"/>
        <v>0</v>
      </c>
      <c r="U2076" s="9">
        <f t="shared" ca="1" si="6436"/>
        <v>8.2172617572382096E-3</v>
      </c>
      <c r="V2076" s="28">
        <f t="shared" ref="V2076:Y2076" ca="1" si="6523">QUARTILE($F1952:$F2075,V$2)</f>
        <v>-3.0303030303030276E-2</v>
      </c>
      <c r="W2076" s="28">
        <f t="shared" ca="1" si="6523"/>
        <v>0</v>
      </c>
      <c r="X2076" s="28">
        <f t="shared" ca="1" si="6523"/>
        <v>3.1502016129032251E-2</v>
      </c>
      <c r="Y2076" s="28">
        <f t="shared" ca="1" si="6523"/>
        <v>0.30555555555555558</v>
      </c>
      <c r="Z2076" s="30">
        <f t="shared" ca="1" si="6408"/>
        <v>5.4333250194209176E-2</v>
      </c>
      <c r="AA2076" s="30">
        <f t="shared" ca="1" si="6409"/>
        <v>-3.8453899057837668E-3</v>
      </c>
      <c r="AB2076" s="30">
        <f t="shared" ca="1" si="6410"/>
        <v>-1.6474883876407078E-2</v>
      </c>
      <c r="AC2076" s="30">
        <f t="shared" ca="1" si="6411"/>
        <v>4.1321225005340884E-2</v>
      </c>
      <c r="AD2076">
        <f t="shared" ca="1" si="6438"/>
        <v>0</v>
      </c>
      <c r="AE2076">
        <f t="shared" ca="1" si="6439"/>
        <v>0</v>
      </c>
      <c r="AF2076">
        <f t="shared" ca="1" si="6440"/>
        <v>8.2172617572382096E-3</v>
      </c>
      <c r="AG2076" s="31">
        <f t="shared" ca="1" si="6422"/>
        <v>-2.4390243902438935E-2</v>
      </c>
      <c r="AH2076" s="31">
        <f t="shared" ca="1" si="6423"/>
        <v>0</v>
      </c>
      <c r="AI2076" s="31">
        <f t="shared" ref="AI2076:AK2076" ca="1" si="6524">SUM(AD1951:AD2076)</f>
        <v>8.1013398180465657E-2</v>
      </c>
      <c r="AJ2076" s="31">
        <f t="shared" ca="1" si="6524"/>
        <v>1.0961806385307497E-2</v>
      </c>
      <c r="AK2076" s="31">
        <f t="shared" ca="1" si="6524"/>
        <v>2.5058542143145891E-2</v>
      </c>
      <c r="AL2076">
        <f ca="1">SUM($AF$129:AF2076)</f>
        <v>2.3185847727557958</v>
      </c>
      <c r="AO2076">
        <f t="shared" ca="1" si="6442"/>
        <v>0</v>
      </c>
      <c r="AP2076">
        <f t="shared" ca="1" si="6443"/>
        <v>8.2172617572382096E-3</v>
      </c>
      <c r="AQ2076">
        <f t="shared" ca="1" si="6425"/>
        <v>0</v>
      </c>
      <c r="AR2076" s="31">
        <f t="shared" ref="AR2076:AS2076" ca="1" si="6525">SUM(AO1951:AO2076)</f>
        <v>5.0487860288425418E-2</v>
      </c>
      <c r="AS2076" s="31">
        <f t="shared" ca="1" si="6525"/>
        <v>2.4846341128933806E-2</v>
      </c>
      <c r="AT2076">
        <f ca="1">SUM($AP$129:AP2076)</f>
        <v>2.7872392283595917</v>
      </c>
    </row>
    <row r="2077" spans="1:46" x14ac:dyDescent="0.25">
      <c r="A2077" s="1">
        <v>41746</v>
      </c>
      <c r="B2077" s="2">
        <v>1842.98</v>
      </c>
      <c r="C2077" s="10">
        <f t="shared" si="6456"/>
        <v>6.7573104047285431E-3</v>
      </c>
      <c r="D2077" s="7">
        <v>0.43</v>
      </c>
      <c r="E2077" s="7">
        <f t="shared" ca="1" si="6451"/>
        <v>0.10256410256410242</v>
      </c>
      <c r="F2077" s="7">
        <f t="shared" ca="1" si="6452"/>
        <v>0.10256410256410242</v>
      </c>
      <c r="G2077">
        <f t="shared" si="6427"/>
        <v>0.47</v>
      </c>
      <c r="H2077">
        <f t="shared" si="6428"/>
        <v>0.28000000000000003</v>
      </c>
      <c r="I2077" s="27">
        <f t="shared" si="6394"/>
        <v>0.78947368421052633</v>
      </c>
      <c r="J2077" s="9">
        <f t="shared" si="6429"/>
        <v>0</v>
      </c>
      <c r="K2077" s="9">
        <f t="shared" si="6430"/>
        <v>0</v>
      </c>
      <c r="L2077" s="9">
        <f t="shared" si="6431"/>
        <v>0</v>
      </c>
      <c r="M2077" s="9">
        <f t="shared" si="6432"/>
        <v>6.7573104047285431E-3</v>
      </c>
      <c r="N2077" s="28">
        <f t="shared" si="6417"/>
        <v>0.3175</v>
      </c>
      <c r="O2077" s="28">
        <f t="shared" si="6418"/>
        <v>0.34</v>
      </c>
      <c r="P2077" s="28">
        <f t="shared" si="6419"/>
        <v>0.39</v>
      </c>
      <c r="Q2077" s="28">
        <f t="shared" si="6420"/>
        <v>0.47</v>
      </c>
      <c r="R2077" s="9">
        <f t="shared" ca="1" si="6433"/>
        <v>0</v>
      </c>
      <c r="S2077" s="9">
        <f t="shared" ca="1" si="6434"/>
        <v>0</v>
      </c>
      <c r="T2077" s="9">
        <f t="shared" ca="1" si="6435"/>
        <v>0</v>
      </c>
      <c r="U2077" s="9">
        <f t="shared" ca="1" si="6436"/>
        <v>6.7573104047285431E-3</v>
      </c>
      <c r="V2077" s="28">
        <f t="shared" ref="V2077:Y2077" ca="1" si="6526">QUARTILE($F1953:$F2076,V$2)</f>
        <v>-3.0303030303030276E-2</v>
      </c>
      <c r="W2077" s="28">
        <f t="shared" ca="1" si="6526"/>
        <v>0</v>
      </c>
      <c r="X2077" s="28">
        <f t="shared" ca="1" si="6526"/>
        <v>3.1502016129032251E-2</v>
      </c>
      <c r="Y2077" s="28">
        <f t="shared" ca="1" si="6526"/>
        <v>0.30555555555555558</v>
      </c>
      <c r="Z2077" s="30">
        <f t="shared" ca="1" si="6408"/>
        <v>5.4333250194209176E-2</v>
      </c>
      <c r="AA2077" s="30">
        <f t="shared" ca="1" si="6409"/>
        <v>-7.920072855525458E-3</v>
      </c>
      <c r="AB2077" s="30">
        <f t="shared" ca="1" si="6410"/>
        <v>-1.6474883876407078E-2</v>
      </c>
      <c r="AC2077" s="30">
        <f t="shared" ca="1" si="6411"/>
        <v>4.8078535410069428E-2</v>
      </c>
      <c r="AD2077">
        <f t="shared" ca="1" si="6438"/>
        <v>0</v>
      </c>
      <c r="AE2077">
        <f t="shared" ca="1" si="6439"/>
        <v>0</v>
      </c>
      <c r="AF2077">
        <f t="shared" ca="1" si="6440"/>
        <v>6.7573104047285431E-3</v>
      </c>
      <c r="AG2077" s="31">
        <f t="shared" ca="1" si="6422"/>
        <v>-2.2222222222222254E-2</v>
      </c>
      <c r="AH2077" s="31">
        <f t="shared" ca="1" si="6423"/>
        <v>0</v>
      </c>
      <c r="AI2077" s="31">
        <f t="shared" ref="AI2077:AK2077" ca="1" si="6527">SUM(AD1952:AD2077)</f>
        <v>8.1013398180465657E-2</v>
      </c>
      <c r="AJ2077" s="31">
        <f t="shared" ca="1" si="6527"/>
        <v>1.0961806385307497E-2</v>
      </c>
      <c r="AK2077" s="31">
        <f t="shared" ca="1" si="6527"/>
        <v>3.1815852547874432E-2</v>
      </c>
      <c r="AL2077">
        <f ca="1">SUM($AF$129:AF2077)</f>
        <v>2.3253420831605243</v>
      </c>
      <c r="AO2077">
        <f t="shared" ca="1" si="6442"/>
        <v>0</v>
      </c>
      <c r="AP2077">
        <f t="shared" ca="1" si="6443"/>
        <v>6.7573104047285431E-3</v>
      </c>
      <c r="AQ2077">
        <f t="shared" ca="1" si="6425"/>
        <v>0</v>
      </c>
      <c r="AR2077" s="31">
        <f t="shared" ref="AR2077:AS2077" ca="1" si="6528">SUM(AO1952:AO2077)</f>
        <v>4.6413177338683706E-2</v>
      </c>
      <c r="AS2077" s="31">
        <f t="shared" ca="1" si="6528"/>
        <v>3.1603651533662347E-2</v>
      </c>
      <c r="AT2077">
        <f ca="1">SUM($AP$129:AP2077)</f>
        <v>2.7939965387643202</v>
      </c>
    </row>
    <row r="2078" spans="1:46" x14ac:dyDescent="0.25">
      <c r="A2078" s="1">
        <v>41750</v>
      </c>
      <c r="B2078" s="2">
        <v>1862.31</v>
      </c>
      <c r="C2078" s="10">
        <f t="shared" si="6456"/>
        <v>1.0488448056951202E-2</v>
      </c>
      <c r="D2078" s="7">
        <v>0.42</v>
      </c>
      <c r="E2078" s="7">
        <f t="shared" ca="1" si="6451"/>
        <v>-2.3255813953488413E-2</v>
      </c>
      <c r="F2078" s="7">
        <f t="shared" ca="1" si="6452"/>
        <v>-2.3255813953488413E-2</v>
      </c>
      <c r="G2078">
        <f t="shared" si="6427"/>
        <v>0.47</v>
      </c>
      <c r="H2078">
        <f t="shared" si="6428"/>
        <v>0.28000000000000003</v>
      </c>
      <c r="I2078" s="27">
        <f t="shared" si="6394"/>
        <v>0.73684210526315785</v>
      </c>
      <c r="J2078" s="9">
        <f t="shared" si="6429"/>
        <v>0</v>
      </c>
      <c r="K2078" s="9">
        <f t="shared" si="6430"/>
        <v>0</v>
      </c>
      <c r="L2078" s="9">
        <f t="shared" si="6431"/>
        <v>0</v>
      </c>
      <c r="M2078" s="9">
        <f t="shared" si="6432"/>
        <v>1.0488448056951202E-2</v>
      </c>
      <c r="N2078" s="28">
        <f t="shared" si="6417"/>
        <v>0.3175</v>
      </c>
      <c r="O2078" s="28">
        <f t="shared" si="6418"/>
        <v>0.34</v>
      </c>
      <c r="P2078" s="28">
        <f t="shared" si="6419"/>
        <v>0.39</v>
      </c>
      <c r="Q2078" s="28">
        <f t="shared" si="6420"/>
        <v>0.47</v>
      </c>
      <c r="R2078" s="9">
        <f t="shared" ca="1" si="6433"/>
        <v>0</v>
      </c>
      <c r="S2078" s="9">
        <f t="shared" ca="1" si="6434"/>
        <v>1.0488448056951202E-2</v>
      </c>
      <c r="T2078" s="9">
        <f t="shared" ca="1" si="6435"/>
        <v>0</v>
      </c>
      <c r="U2078" s="9">
        <f t="shared" ca="1" si="6436"/>
        <v>0</v>
      </c>
      <c r="V2078" s="28">
        <f t="shared" ref="V2078:Y2078" ca="1" si="6529">QUARTILE($F1954:$F2077,V$2)</f>
        <v>-2.9634581105169339E-2</v>
      </c>
      <c r="W2078" s="28">
        <f t="shared" ca="1" si="6529"/>
        <v>0</v>
      </c>
      <c r="X2078" s="28">
        <f t="shared" ca="1" si="6529"/>
        <v>3.2526881720430112E-2</v>
      </c>
      <c r="Y2078" s="28">
        <f t="shared" ca="1" si="6529"/>
        <v>0.30555555555555558</v>
      </c>
      <c r="Z2078" s="30">
        <f t="shared" ca="1" si="6408"/>
        <v>5.4333250194209176E-2</v>
      </c>
      <c r="AA2078" s="30">
        <f t="shared" ca="1" si="6409"/>
        <v>2.5683752014257436E-3</v>
      </c>
      <c r="AB2078" s="30">
        <f t="shared" ca="1" si="6410"/>
        <v>-1.6474883876407078E-2</v>
      </c>
      <c r="AC2078" s="30">
        <f t="shared" ca="1" si="6411"/>
        <v>5.514228457680441E-2</v>
      </c>
      <c r="AD2078">
        <f t="shared" ca="1" si="6438"/>
        <v>1.0488448056951202E-2</v>
      </c>
      <c r="AE2078">
        <f t="shared" ca="1" si="6439"/>
        <v>0</v>
      </c>
      <c r="AF2078">
        <f t="shared" ca="1" si="6440"/>
        <v>0</v>
      </c>
      <c r="AG2078" s="31">
        <f t="shared" ca="1" si="6422"/>
        <v>-2.2222222222222254E-2</v>
      </c>
      <c r="AH2078" s="31">
        <f t="shared" ca="1" si="6423"/>
        <v>0</v>
      </c>
      <c r="AI2078" s="31">
        <f t="shared" ref="AI2078:AK2078" ca="1" si="6530">SUM(AD1953:AD2078)</f>
        <v>9.1501846237416862E-2</v>
      </c>
      <c r="AJ2078" s="31">
        <f t="shared" ca="1" si="6530"/>
        <v>1.0961806385307497E-2</v>
      </c>
      <c r="AK2078" s="31">
        <f t="shared" ca="1" si="6530"/>
        <v>3.8879601714609413E-2</v>
      </c>
      <c r="AL2078">
        <f ca="1">SUM($AF$129:AF2078)</f>
        <v>2.3253420831605243</v>
      </c>
      <c r="AO2078">
        <f t="shared" ca="1" si="6442"/>
        <v>1.0488448056951202E-2</v>
      </c>
      <c r="AP2078">
        <f t="shared" ca="1" si="6443"/>
        <v>0</v>
      </c>
      <c r="AQ2078">
        <f t="shared" ca="1" si="6425"/>
        <v>0</v>
      </c>
      <c r="AR2078" s="31">
        <f t="shared" ref="AR2078:AS2078" ca="1" si="6531">SUM(AO1953:AO2078)</f>
        <v>5.6901625395634911E-2</v>
      </c>
      <c r="AS2078" s="31">
        <f t="shared" ca="1" si="6531"/>
        <v>3.8667400700397342E-2</v>
      </c>
      <c r="AT2078">
        <f ca="1">SUM($AP$129:AP2078)</f>
        <v>2.7939965387643202</v>
      </c>
    </row>
    <row r="2079" spans="1:46" x14ac:dyDescent="0.25">
      <c r="A2079" s="1">
        <v>41751</v>
      </c>
      <c r="B2079" s="2">
        <v>1864.85</v>
      </c>
      <c r="C2079" s="10">
        <f t="shared" si="6456"/>
        <v>1.3638975251166368E-3</v>
      </c>
      <c r="D2079" s="7">
        <v>0.45</v>
      </c>
      <c r="E2079" s="7">
        <f t="shared" ca="1" si="6451"/>
        <v>7.1428571428571397E-2</v>
      </c>
      <c r="F2079" s="7">
        <f t="shared" ca="1" si="6452"/>
        <v>7.1428571428571397E-2</v>
      </c>
      <c r="G2079">
        <f t="shared" si="6427"/>
        <v>0.47</v>
      </c>
      <c r="H2079">
        <f t="shared" si="6428"/>
        <v>0.28000000000000003</v>
      </c>
      <c r="I2079" s="27">
        <f t="shared" si="6394"/>
        <v>0.89473684210526327</v>
      </c>
      <c r="J2079" s="9">
        <f t="shared" si="6429"/>
        <v>0</v>
      </c>
      <c r="K2079" s="9">
        <f t="shared" si="6430"/>
        <v>0</v>
      </c>
      <c r="L2079" s="9">
        <f t="shared" si="6431"/>
        <v>0</v>
      </c>
      <c r="M2079" s="9">
        <f t="shared" si="6432"/>
        <v>1.3638975251166368E-3</v>
      </c>
      <c r="N2079" s="28">
        <f t="shared" si="6417"/>
        <v>0.3175</v>
      </c>
      <c r="O2079" s="28">
        <f t="shared" si="6418"/>
        <v>0.34</v>
      </c>
      <c r="P2079" s="28">
        <f t="shared" si="6419"/>
        <v>0.39</v>
      </c>
      <c r="Q2079" s="28">
        <f t="shared" si="6420"/>
        <v>0.47</v>
      </c>
      <c r="R2079" s="9">
        <f t="shared" ca="1" si="6433"/>
        <v>0</v>
      </c>
      <c r="S2079" s="9">
        <f t="shared" ca="1" si="6434"/>
        <v>0</v>
      </c>
      <c r="T2079" s="9">
        <f t="shared" ca="1" si="6435"/>
        <v>0</v>
      </c>
      <c r="U2079" s="9">
        <f t="shared" ca="1" si="6436"/>
        <v>1.3638975251166368E-3</v>
      </c>
      <c r="V2079" s="28">
        <f t="shared" ref="V2079:Y2079" ca="1" si="6532">QUARTILE($F1955:$F2078,V$2)</f>
        <v>-2.9634581105169339E-2</v>
      </c>
      <c r="W2079" s="28">
        <f t="shared" ca="1" si="6532"/>
        <v>0</v>
      </c>
      <c r="X2079" s="28">
        <f t="shared" ca="1" si="6532"/>
        <v>3.2526881720430112E-2</v>
      </c>
      <c r="Y2079" s="28">
        <f t="shared" ca="1" si="6532"/>
        <v>0.30555555555555558</v>
      </c>
      <c r="Z2079" s="30">
        <f t="shared" ca="1" si="6408"/>
        <v>4.0505705820040983E-2</v>
      </c>
      <c r="AA2079" s="30">
        <f t="shared" ca="1" si="6409"/>
        <v>2.5683752014257436E-3</v>
      </c>
      <c r="AB2079" s="30">
        <f t="shared" ca="1" si="6410"/>
        <v>-1.6474883876407078E-2</v>
      </c>
      <c r="AC2079" s="30">
        <f t="shared" ca="1" si="6411"/>
        <v>5.6506182101921043E-2</v>
      </c>
      <c r="AD2079">
        <f t="shared" ca="1" si="6438"/>
        <v>0</v>
      </c>
      <c r="AE2079">
        <f t="shared" ca="1" si="6439"/>
        <v>0</v>
      </c>
      <c r="AF2079">
        <f t="shared" ca="1" si="6440"/>
        <v>1.3638975251166368E-3</v>
      </c>
      <c r="AG2079" s="31">
        <f t="shared" ca="1" si="6422"/>
        <v>-2.2222222222222254E-2</v>
      </c>
      <c r="AH2079" s="31">
        <f t="shared" ca="1" si="6423"/>
        <v>2.3255813953488413E-2</v>
      </c>
      <c r="AI2079" s="31">
        <f t="shared" ref="AI2079:AK2079" ca="1" si="6533">SUM(AD1954:AD2079)</f>
        <v>7.7674301863248668E-2</v>
      </c>
      <c r="AJ2079" s="31">
        <f t="shared" ca="1" si="6533"/>
        <v>1.0961806385307497E-2</v>
      </c>
      <c r="AK2079" s="31">
        <f t="shared" ca="1" si="6533"/>
        <v>4.0243499239726047E-2</v>
      </c>
      <c r="AL2079">
        <f ca="1">SUM($AF$129:AF2079)</f>
        <v>2.3267059806856407</v>
      </c>
      <c r="AO2079">
        <f t="shared" ca="1" si="6442"/>
        <v>0</v>
      </c>
      <c r="AP2079">
        <f t="shared" ca="1" si="6443"/>
        <v>1.3638975251166368E-3</v>
      </c>
      <c r="AQ2079">
        <f t="shared" ca="1" si="6425"/>
        <v>0</v>
      </c>
      <c r="AR2079" s="31">
        <f t="shared" ref="AR2079:AS2079" ca="1" si="6534">SUM(AO1954:AO2079)</f>
        <v>4.3074081021466717E-2</v>
      </c>
      <c r="AS2079" s="31">
        <f t="shared" ca="1" si="6534"/>
        <v>4.0031298225513975E-2</v>
      </c>
      <c r="AT2079">
        <f ca="1">SUM($AP$129:AP2079)</f>
        <v>2.7953604362894366</v>
      </c>
    </row>
    <row r="2080" spans="1:46" x14ac:dyDescent="0.25">
      <c r="A2080" s="1">
        <v>41752</v>
      </c>
      <c r="B2080" s="2">
        <v>1871.89</v>
      </c>
      <c r="C2080" s="10">
        <f t="shared" si="6456"/>
        <v>3.7751025551653974E-3</v>
      </c>
      <c r="D2080" s="7">
        <v>0.43</v>
      </c>
      <c r="E2080" s="7">
        <f t="shared" ca="1" si="6451"/>
        <v>-4.4444444444444509E-2</v>
      </c>
      <c r="F2080" s="7">
        <f t="shared" ca="1" si="6452"/>
        <v>-4.4444444444444509E-2</v>
      </c>
      <c r="G2080">
        <f t="shared" si="6427"/>
        <v>0.47</v>
      </c>
      <c r="H2080">
        <f t="shared" si="6428"/>
        <v>0.28000000000000003</v>
      </c>
      <c r="I2080" s="27">
        <f t="shared" si="6394"/>
        <v>0.78947368421052633</v>
      </c>
      <c r="J2080" s="9">
        <f t="shared" si="6429"/>
        <v>0</v>
      </c>
      <c r="K2080" s="9">
        <f t="shared" si="6430"/>
        <v>0</v>
      </c>
      <c r="L2080" s="9">
        <f t="shared" si="6431"/>
        <v>0</v>
      </c>
      <c r="M2080" s="9">
        <f t="shared" si="6432"/>
        <v>3.7751025551653974E-3</v>
      </c>
      <c r="N2080" s="28">
        <f t="shared" si="6417"/>
        <v>0.3175</v>
      </c>
      <c r="O2080" s="28">
        <f t="shared" si="6418"/>
        <v>0.34</v>
      </c>
      <c r="P2080" s="28">
        <f t="shared" si="6419"/>
        <v>0.39</v>
      </c>
      <c r="Q2080" s="28">
        <f t="shared" si="6420"/>
        <v>0.47</v>
      </c>
      <c r="R2080" s="9">
        <f t="shared" ca="1" si="6433"/>
        <v>3.7751025551653974E-3</v>
      </c>
      <c r="S2080" s="9">
        <f t="shared" ca="1" si="6434"/>
        <v>0</v>
      </c>
      <c r="T2080" s="9">
        <f t="shared" ca="1" si="6435"/>
        <v>0</v>
      </c>
      <c r="U2080" s="9">
        <f t="shared" ca="1" si="6436"/>
        <v>0</v>
      </c>
      <c r="V2080" s="28">
        <f t="shared" ref="V2080:Y2080" ca="1" si="6535">QUARTILE($F1956:$F2079,V$2)</f>
        <v>-2.9634581105169339E-2</v>
      </c>
      <c r="W2080" s="28">
        <f t="shared" ca="1" si="6535"/>
        <v>0</v>
      </c>
      <c r="X2080" s="28">
        <f t="shared" ca="1" si="6535"/>
        <v>3.3333333333333437E-2</v>
      </c>
      <c r="Y2080" s="28">
        <f t="shared" ca="1" si="6535"/>
        <v>0.30555555555555558</v>
      </c>
      <c r="Z2080" s="30">
        <f t="shared" ca="1" si="6408"/>
        <v>4.4280808375206378E-2</v>
      </c>
      <c r="AA2080" s="30">
        <f t="shared" ca="1" si="6409"/>
        <v>-4.175586600217043E-3</v>
      </c>
      <c r="AB2080" s="30">
        <f t="shared" ca="1" si="6410"/>
        <v>-1.6474883876407078E-2</v>
      </c>
      <c r="AC2080" s="30">
        <f t="shared" ca="1" si="6411"/>
        <v>5.6506182101921043E-2</v>
      </c>
      <c r="AD2080">
        <f t="shared" ca="1" si="6438"/>
        <v>3.7751025551653974E-3</v>
      </c>
      <c r="AE2080">
        <f t="shared" ca="1" si="6439"/>
        <v>0</v>
      </c>
      <c r="AF2080">
        <f t="shared" ca="1" si="6440"/>
        <v>0</v>
      </c>
      <c r="AG2080" s="31">
        <f t="shared" ca="1" si="6422"/>
        <v>-2.3255813953488413E-2</v>
      </c>
      <c r="AH2080" s="31">
        <f t="shared" ca="1" si="6423"/>
        <v>2.3255813953488413E-2</v>
      </c>
      <c r="AI2080" s="31">
        <f t="shared" ref="AI2080:AK2080" ca="1" si="6536">SUM(AD1955:AD2080)</f>
        <v>7.4705442616771298E-2</v>
      </c>
      <c r="AJ2080" s="31">
        <f t="shared" ca="1" si="6536"/>
        <v>1.0961806385307497E-2</v>
      </c>
      <c r="AK2080" s="31">
        <f t="shared" ca="1" si="6536"/>
        <v>4.0243499239726047E-2</v>
      </c>
      <c r="AL2080">
        <f ca="1">SUM($AF$129:AF2080)</f>
        <v>2.3267059806856407</v>
      </c>
      <c r="AO2080">
        <f t="shared" ca="1" si="6442"/>
        <v>3.7751025551653974E-3</v>
      </c>
      <c r="AP2080">
        <f t="shared" ca="1" si="6443"/>
        <v>0</v>
      </c>
      <c r="AQ2080">
        <f t="shared" ca="1" si="6425"/>
        <v>0</v>
      </c>
      <c r="AR2080" s="31">
        <f t="shared" ref="AR2080:AS2080" ca="1" si="6537">SUM(AO1955:AO2080)</f>
        <v>4.010522177498934E-2</v>
      </c>
      <c r="AS2080" s="31">
        <f t="shared" ca="1" si="6537"/>
        <v>4.0031298225513975E-2</v>
      </c>
      <c r="AT2080">
        <f ca="1">SUM($AP$129:AP2080)</f>
        <v>2.7953604362894366</v>
      </c>
    </row>
    <row r="2081" spans="1:46" x14ac:dyDescent="0.25">
      <c r="A2081" s="1">
        <v>41753</v>
      </c>
      <c r="B2081" s="2">
        <v>1879.55</v>
      </c>
      <c r="C2081" s="10">
        <f t="shared" si="6456"/>
        <v>4.0921207976963676E-3</v>
      </c>
      <c r="D2081" s="7">
        <v>0.43</v>
      </c>
      <c r="E2081" s="7">
        <f t="shared" ca="1" si="6451"/>
        <v>0</v>
      </c>
      <c r="F2081" s="7">
        <f t="shared" ca="1" si="6452"/>
        <v>0</v>
      </c>
      <c r="G2081">
        <f t="shared" si="6427"/>
        <v>0.47</v>
      </c>
      <c r="H2081">
        <f t="shared" si="6428"/>
        <v>0.28000000000000003</v>
      </c>
      <c r="I2081" s="27">
        <f t="shared" si="6394"/>
        <v>0.78947368421052633</v>
      </c>
      <c r="J2081" s="9">
        <f t="shared" si="6429"/>
        <v>0</v>
      </c>
      <c r="K2081" s="9">
        <f t="shared" si="6430"/>
        <v>0</v>
      </c>
      <c r="L2081" s="9">
        <f t="shared" si="6431"/>
        <v>0</v>
      </c>
      <c r="M2081" s="9">
        <f t="shared" si="6432"/>
        <v>4.0921207976963676E-3</v>
      </c>
      <c r="N2081" s="28">
        <f t="shared" si="6417"/>
        <v>0.3175</v>
      </c>
      <c r="O2081" s="28">
        <f t="shared" si="6418"/>
        <v>0.34</v>
      </c>
      <c r="P2081" s="28">
        <f t="shared" si="6419"/>
        <v>0.39</v>
      </c>
      <c r="Q2081" s="28">
        <f t="shared" si="6420"/>
        <v>0.47</v>
      </c>
      <c r="R2081" s="9">
        <f t="shared" ca="1" si="6433"/>
        <v>0</v>
      </c>
      <c r="S2081" s="9">
        <f t="shared" ca="1" si="6434"/>
        <v>4.0921207976963676E-3</v>
      </c>
      <c r="T2081" s="9">
        <f t="shared" ca="1" si="6435"/>
        <v>0</v>
      </c>
      <c r="U2081" s="9">
        <f t="shared" ca="1" si="6436"/>
        <v>0</v>
      </c>
      <c r="V2081" s="28">
        <f t="shared" ref="V2081:Y2081" ca="1" si="6538">QUARTILE($F1957:$F2080,V$2)</f>
        <v>-3.0303030303030276E-2</v>
      </c>
      <c r="W2081" s="28">
        <f t="shared" ca="1" si="6538"/>
        <v>0</v>
      </c>
      <c r="X2081" s="28">
        <f t="shared" ca="1" si="6538"/>
        <v>3.3333333333333437E-2</v>
      </c>
      <c r="Y2081" s="28">
        <f t="shared" ca="1" si="6538"/>
        <v>0.30555555555555558</v>
      </c>
      <c r="Z2081" s="30">
        <f t="shared" ca="1" si="6408"/>
        <v>4.4280808375206378E-2</v>
      </c>
      <c r="AA2081" s="30">
        <f t="shared" ca="1" si="6409"/>
        <v>-6.6322353839186445E-3</v>
      </c>
      <c r="AB2081" s="30">
        <f t="shared" ca="1" si="6410"/>
        <v>-1.6474883876407078E-2</v>
      </c>
      <c r="AC2081" s="30">
        <f t="shared" ca="1" si="6411"/>
        <v>5.6506182101921043E-2</v>
      </c>
      <c r="AD2081">
        <f t="shared" ca="1" si="6438"/>
        <v>0</v>
      </c>
      <c r="AE2081">
        <f t="shared" ca="1" si="6439"/>
        <v>4.0921207976963676E-3</v>
      </c>
      <c r="AF2081">
        <f t="shared" ca="1" si="6440"/>
        <v>0</v>
      </c>
      <c r="AG2081" s="31">
        <f t="shared" ca="1" si="6422"/>
        <v>-2.2222222222222254E-2</v>
      </c>
      <c r="AH2081" s="31">
        <f t="shared" ca="1" si="6423"/>
        <v>2.3255813953488413E-2</v>
      </c>
      <c r="AI2081" s="31">
        <f t="shared" ref="AI2081:AK2081" ca="1" si="6539">SUM(AD1956:AD2081)</f>
        <v>7.4705442616771298E-2</v>
      </c>
      <c r="AJ2081" s="31">
        <f t="shared" ca="1" si="6539"/>
        <v>1.5053927183003864E-2</v>
      </c>
      <c r="AK2081" s="31">
        <f t="shared" ca="1" si="6539"/>
        <v>4.0243499239726047E-2</v>
      </c>
      <c r="AL2081">
        <f ca="1">SUM($AF$129:AF2081)</f>
        <v>2.3267059806856407</v>
      </c>
      <c r="AO2081">
        <f t="shared" ca="1" si="6442"/>
        <v>4.0921207976963676E-3</v>
      </c>
      <c r="AP2081">
        <f t="shared" ca="1" si="6443"/>
        <v>0</v>
      </c>
      <c r="AQ2081">
        <f t="shared" ca="1" si="6425"/>
        <v>0</v>
      </c>
      <c r="AR2081" s="31">
        <f t="shared" ref="AR2081:AS2081" ca="1" si="6540">SUM(AO1956:AO2081)</f>
        <v>3.7648572991287696E-2</v>
      </c>
      <c r="AS2081" s="31">
        <f t="shared" ca="1" si="6540"/>
        <v>4.0031298225513975E-2</v>
      </c>
      <c r="AT2081">
        <f ca="1">SUM($AP$129:AP2081)</f>
        <v>2.7953604362894366</v>
      </c>
    </row>
    <row r="2082" spans="1:46" x14ac:dyDescent="0.25">
      <c r="A2082" s="1">
        <v>41754</v>
      </c>
      <c r="B2082" s="2">
        <v>1875.39</v>
      </c>
      <c r="C2082" s="10">
        <f t="shared" si="6456"/>
        <v>-2.2132957356813358E-3</v>
      </c>
      <c r="D2082" s="7">
        <v>0.43</v>
      </c>
      <c r="E2082" s="7">
        <f t="shared" ca="1" si="6451"/>
        <v>0</v>
      </c>
      <c r="F2082" s="7">
        <f t="shared" ca="1" si="6452"/>
        <v>0</v>
      </c>
      <c r="G2082">
        <f t="shared" si="6427"/>
        <v>0.47</v>
      </c>
      <c r="H2082">
        <f t="shared" si="6428"/>
        <v>0.28000000000000003</v>
      </c>
      <c r="I2082" s="27">
        <f t="shared" si="6394"/>
        <v>0.78947368421052633</v>
      </c>
      <c r="J2082" s="9">
        <f t="shared" si="6429"/>
        <v>0</v>
      </c>
      <c r="K2082" s="9">
        <f t="shared" si="6430"/>
        <v>0</v>
      </c>
      <c r="L2082" s="9">
        <f t="shared" si="6431"/>
        <v>0</v>
      </c>
      <c r="M2082" s="9">
        <f t="shared" si="6432"/>
        <v>-2.2132957356813358E-3</v>
      </c>
      <c r="N2082" s="28">
        <f t="shared" si="6417"/>
        <v>0.32</v>
      </c>
      <c r="O2082" s="28">
        <f t="shared" si="6418"/>
        <v>0.34499999999999997</v>
      </c>
      <c r="P2082" s="28">
        <f t="shared" si="6419"/>
        <v>0.39250000000000002</v>
      </c>
      <c r="Q2082" s="28">
        <f t="shared" si="6420"/>
        <v>0.47</v>
      </c>
      <c r="R2082" s="9">
        <f t="shared" ca="1" si="6433"/>
        <v>0</v>
      </c>
      <c r="S2082" s="9">
        <f t="shared" ca="1" si="6434"/>
        <v>-2.2132957356813358E-3</v>
      </c>
      <c r="T2082" s="9">
        <f t="shared" ca="1" si="6435"/>
        <v>0</v>
      </c>
      <c r="U2082" s="9">
        <f t="shared" ca="1" si="6436"/>
        <v>0</v>
      </c>
      <c r="V2082" s="28">
        <f t="shared" ref="V2082:Y2082" ca="1" si="6541">QUARTILE($F1958:$F2081,V$2)</f>
        <v>-2.9634581105169339E-2</v>
      </c>
      <c r="W2082" s="28">
        <f t="shared" ca="1" si="6541"/>
        <v>0</v>
      </c>
      <c r="X2082" s="28">
        <f t="shared" ca="1" si="6541"/>
        <v>3.3333333333333437E-2</v>
      </c>
      <c r="Y2082" s="28">
        <f t="shared" ca="1" si="6541"/>
        <v>0.30555555555555558</v>
      </c>
      <c r="Z2082" s="30">
        <f t="shared" ca="1" si="6408"/>
        <v>4.4280808375206378E-2</v>
      </c>
      <c r="AA2082" s="30">
        <f t="shared" ca="1" si="6409"/>
        <v>-8.9372479439049843E-3</v>
      </c>
      <c r="AB2082" s="30">
        <f t="shared" ca="1" si="6410"/>
        <v>-1.6474883876407078E-2</v>
      </c>
      <c r="AC2082" s="30">
        <f t="shared" ca="1" si="6411"/>
        <v>5.6506182101921043E-2</v>
      </c>
      <c r="AD2082">
        <f t="shared" ca="1" si="6438"/>
        <v>0</v>
      </c>
      <c r="AE2082">
        <f t="shared" ca="1" si="6439"/>
        <v>-2.2132957356813358E-3</v>
      </c>
      <c r="AF2082">
        <f t="shared" ca="1" si="6440"/>
        <v>0</v>
      </c>
      <c r="AG2082" s="31">
        <f t="shared" ca="1" si="6422"/>
        <v>-2.2222222222222254E-2</v>
      </c>
      <c r="AH2082" s="31">
        <f t="shared" ca="1" si="6423"/>
        <v>2.3255813953488413E-2</v>
      </c>
      <c r="AI2082" s="31">
        <f t="shared" ref="AI2082:AK2082" ca="1" si="6542">SUM(AD1957:AD2082)</f>
        <v>7.4705442616771298E-2</v>
      </c>
      <c r="AJ2082" s="31">
        <f t="shared" ca="1" si="6542"/>
        <v>1.2840631447322528E-2</v>
      </c>
      <c r="AK2082" s="31">
        <f t="shared" ca="1" si="6542"/>
        <v>4.0243499239726047E-2</v>
      </c>
      <c r="AL2082">
        <f ca="1">SUM($AF$129:AF2082)</f>
        <v>2.3267059806856407</v>
      </c>
      <c r="AO2082">
        <f t="shared" ca="1" si="6442"/>
        <v>-2.2132957356813358E-3</v>
      </c>
      <c r="AP2082">
        <f t="shared" ca="1" si="6443"/>
        <v>0</v>
      </c>
      <c r="AQ2082">
        <f t="shared" ca="1" si="6425"/>
        <v>0</v>
      </c>
      <c r="AR2082" s="31">
        <f t="shared" ref="AR2082:AS2082" ca="1" si="6543">SUM(AO1957:AO2082)</f>
        <v>3.5343560431301352E-2</v>
      </c>
      <c r="AS2082" s="31">
        <f t="shared" ca="1" si="6543"/>
        <v>4.0031298225513975E-2</v>
      </c>
      <c r="AT2082">
        <f ca="1">SUM($AP$129:AP2082)</f>
        <v>2.7953604362894366</v>
      </c>
    </row>
    <row r="2083" spans="1:46" x14ac:dyDescent="0.25">
      <c r="A2083" s="1">
        <v>41757</v>
      </c>
      <c r="B2083" s="2">
        <v>1878.61</v>
      </c>
      <c r="C2083" s="10">
        <f t="shared" si="6456"/>
        <v>1.7169762022831516E-3</v>
      </c>
      <c r="D2083" s="7">
        <v>0.44</v>
      </c>
      <c r="E2083" s="7">
        <f t="shared" ca="1" si="6451"/>
        <v>2.3255813953488413E-2</v>
      </c>
      <c r="F2083" s="7">
        <f t="shared" ca="1" si="6452"/>
        <v>2.3255813953488413E-2</v>
      </c>
      <c r="G2083">
        <f t="shared" si="6427"/>
        <v>0.47</v>
      </c>
      <c r="H2083">
        <f t="shared" si="6428"/>
        <v>0.28000000000000003</v>
      </c>
      <c r="I2083" s="27">
        <f t="shared" si="6394"/>
        <v>0.8421052631578948</v>
      </c>
      <c r="J2083" s="9">
        <f t="shared" si="6429"/>
        <v>0</v>
      </c>
      <c r="K2083" s="9">
        <f t="shared" si="6430"/>
        <v>0</v>
      </c>
      <c r="L2083" s="9">
        <f t="shared" si="6431"/>
        <v>0</v>
      </c>
      <c r="M2083" s="9">
        <f t="shared" si="6432"/>
        <v>1.7169762022831516E-3</v>
      </c>
      <c r="N2083" s="28">
        <f t="shared" si="6417"/>
        <v>0.32</v>
      </c>
      <c r="O2083" s="28">
        <f t="shared" si="6418"/>
        <v>0.35</v>
      </c>
      <c r="P2083" s="28">
        <f t="shared" si="6419"/>
        <v>0.4</v>
      </c>
      <c r="Q2083" s="28">
        <f t="shared" si="6420"/>
        <v>0.47</v>
      </c>
      <c r="R2083" s="9">
        <f t="shared" ca="1" si="6433"/>
        <v>0</v>
      </c>
      <c r="S2083" s="9">
        <f t="shared" ca="1" si="6434"/>
        <v>0</v>
      </c>
      <c r="T2083" s="9">
        <f t="shared" ca="1" si="6435"/>
        <v>1.7169762022831516E-3</v>
      </c>
      <c r="U2083" s="9">
        <f t="shared" ca="1" si="6436"/>
        <v>0</v>
      </c>
      <c r="V2083" s="28">
        <f t="shared" ref="V2083:Y2083" ca="1" si="6544">QUARTILE($F1959:$F2082,V$2)</f>
        <v>-2.9634581105169339E-2</v>
      </c>
      <c r="W2083" s="28">
        <f t="shared" ca="1" si="6544"/>
        <v>0</v>
      </c>
      <c r="X2083" s="28">
        <f t="shared" ca="1" si="6544"/>
        <v>3.3333333333333437E-2</v>
      </c>
      <c r="Y2083" s="28">
        <f t="shared" ca="1" si="6544"/>
        <v>0.30555555555555558</v>
      </c>
      <c r="Z2083" s="30">
        <f t="shared" ca="1" si="6408"/>
        <v>3.8543300780603425E-2</v>
      </c>
      <c r="AA2083" s="30">
        <f t="shared" ca="1" si="6409"/>
        <v>-8.9372479439049843E-3</v>
      </c>
      <c r="AB2083" s="30">
        <f t="shared" ca="1" si="6410"/>
        <v>-1.4757907674123926E-2</v>
      </c>
      <c r="AC2083" s="30">
        <f t="shared" ca="1" si="6411"/>
        <v>5.6506182101921043E-2</v>
      </c>
      <c r="AD2083">
        <f t="shared" ca="1" si="6438"/>
        <v>0</v>
      </c>
      <c r="AE2083">
        <f t="shared" ca="1" si="6439"/>
        <v>1.7169762022831516E-3</v>
      </c>
      <c r="AF2083">
        <f t="shared" ca="1" si="6440"/>
        <v>0</v>
      </c>
      <c r="AG2083" s="31">
        <f t="shared" ca="1" si="6422"/>
        <v>-2.2222222222222254E-2</v>
      </c>
      <c r="AH2083" s="31">
        <f t="shared" ca="1" si="6423"/>
        <v>2.3255813953488413E-2</v>
      </c>
      <c r="AI2083" s="31">
        <f t="shared" ref="AI2083:AK2083" ca="1" si="6545">SUM(AD1958:AD2083)</f>
        <v>6.8967935022168331E-2</v>
      </c>
      <c r="AJ2083" s="31">
        <f t="shared" ca="1" si="6545"/>
        <v>1.455760764960568E-2</v>
      </c>
      <c r="AK2083" s="31">
        <f t="shared" ca="1" si="6545"/>
        <v>4.0243499239726047E-2</v>
      </c>
      <c r="AL2083">
        <f ca="1">SUM($AF$129:AF2083)</f>
        <v>2.3267059806856407</v>
      </c>
      <c r="AO2083">
        <f t="shared" ca="1" si="6442"/>
        <v>0</v>
      </c>
      <c r="AP2083">
        <f t="shared" ca="1" si="6443"/>
        <v>1.7169762022831516E-3</v>
      </c>
      <c r="AQ2083">
        <f t="shared" ca="1" si="6425"/>
        <v>0</v>
      </c>
      <c r="AR2083" s="31">
        <f t="shared" ref="AR2083:AS2083" ca="1" si="6546">SUM(AO1958:AO2083)</f>
        <v>2.9606052836698402E-2</v>
      </c>
      <c r="AS2083" s="31">
        <f t="shared" ca="1" si="6546"/>
        <v>4.1748274427797126E-2</v>
      </c>
      <c r="AT2083">
        <f ca="1">SUM($AP$129:AP2083)</f>
        <v>2.7970774124917197</v>
      </c>
    </row>
    <row r="2084" spans="1:46" x14ac:dyDescent="0.25">
      <c r="A2084" s="1">
        <v>41758</v>
      </c>
      <c r="B2084" s="2">
        <v>1863.4</v>
      </c>
      <c r="C2084" s="10">
        <f t="shared" si="6456"/>
        <v>-8.0964117086568307E-3</v>
      </c>
      <c r="D2084" s="7">
        <v>0.44</v>
      </c>
      <c r="E2084" s="7">
        <f t="shared" ca="1" si="6451"/>
        <v>0</v>
      </c>
      <c r="F2084" s="7">
        <f t="shared" ca="1" si="6452"/>
        <v>0</v>
      </c>
      <c r="G2084">
        <f t="shared" si="6427"/>
        <v>0.47</v>
      </c>
      <c r="H2084">
        <f t="shared" si="6428"/>
        <v>0.28000000000000003</v>
      </c>
      <c r="I2084" s="27">
        <f t="shared" si="6394"/>
        <v>0.8421052631578948</v>
      </c>
      <c r="J2084" s="9">
        <f t="shared" si="6429"/>
        <v>0</v>
      </c>
      <c r="K2084" s="9">
        <f t="shared" si="6430"/>
        <v>0</v>
      </c>
      <c r="L2084" s="9">
        <f t="shared" si="6431"/>
        <v>0</v>
      </c>
      <c r="M2084" s="9">
        <f t="shared" si="6432"/>
        <v>-8.0964117086568307E-3</v>
      </c>
      <c r="N2084" s="28">
        <f t="shared" si="6417"/>
        <v>0.32</v>
      </c>
      <c r="O2084" s="28">
        <f t="shared" si="6418"/>
        <v>0.35</v>
      </c>
      <c r="P2084" s="28">
        <f t="shared" si="6419"/>
        <v>0.4</v>
      </c>
      <c r="Q2084" s="28">
        <f t="shared" si="6420"/>
        <v>0.47</v>
      </c>
      <c r="R2084" s="9">
        <f t="shared" ca="1" si="6433"/>
        <v>0</v>
      </c>
      <c r="S2084" s="9">
        <f t="shared" ca="1" si="6434"/>
        <v>-8.0964117086568307E-3</v>
      </c>
      <c r="T2084" s="9">
        <f t="shared" ca="1" si="6435"/>
        <v>0</v>
      </c>
      <c r="U2084" s="9">
        <f t="shared" ca="1" si="6436"/>
        <v>0</v>
      </c>
      <c r="V2084" s="28">
        <f t="shared" ref="V2084:Y2084" ca="1" si="6547">QUARTILE($F1960:$F2083,V$2)</f>
        <v>-2.9634581105169339E-2</v>
      </c>
      <c r="W2084" s="28">
        <f t="shared" ca="1" si="6547"/>
        <v>0</v>
      </c>
      <c r="X2084" s="28">
        <f t="shared" ca="1" si="6547"/>
        <v>3.2526881720430112E-2</v>
      </c>
      <c r="Y2084" s="28">
        <f t="shared" ca="1" si="6547"/>
        <v>0.30555555555555558</v>
      </c>
      <c r="Z2084" s="30">
        <f t="shared" ca="1" si="6408"/>
        <v>3.8543300780603425E-2</v>
      </c>
      <c r="AA2084" s="30">
        <f t="shared" ca="1" si="6409"/>
        <v>-1.230912455479418E-2</v>
      </c>
      <c r="AB2084" s="30">
        <f t="shared" ca="1" si="6410"/>
        <v>-1.4757907674123926E-2</v>
      </c>
      <c r="AC2084" s="30">
        <f t="shared" ca="1" si="6411"/>
        <v>5.6506182101921043E-2</v>
      </c>
      <c r="AD2084">
        <f t="shared" ca="1" si="6438"/>
        <v>0</v>
      </c>
      <c r="AE2084">
        <f t="shared" ca="1" si="6439"/>
        <v>-8.0964117086568307E-3</v>
      </c>
      <c r="AF2084">
        <f t="shared" ca="1" si="6440"/>
        <v>0</v>
      </c>
      <c r="AG2084" s="31">
        <f t="shared" ca="1" si="6422"/>
        <v>-2.1276595744680771E-2</v>
      </c>
      <c r="AH2084" s="31">
        <f t="shared" ca="1" si="6423"/>
        <v>2.3255813953488413E-2</v>
      </c>
      <c r="AI2084" s="31">
        <f t="shared" ref="AI2084:AK2084" ca="1" si="6548">SUM(AD1959:AD2084)</f>
        <v>6.8967935022168331E-2</v>
      </c>
      <c r="AJ2084" s="31">
        <f t="shared" ca="1" si="6548"/>
        <v>6.4611959409488495E-3</v>
      </c>
      <c r="AK2084" s="31">
        <f t="shared" ca="1" si="6548"/>
        <v>4.0243499239726047E-2</v>
      </c>
      <c r="AL2084">
        <f ca="1">SUM($AF$129:AF2084)</f>
        <v>2.3267059806856407</v>
      </c>
      <c r="AO2084">
        <f t="shared" ca="1" si="6442"/>
        <v>-8.0964117086568307E-3</v>
      </c>
      <c r="AP2084">
        <f t="shared" ca="1" si="6443"/>
        <v>0</v>
      </c>
      <c r="AQ2084">
        <f t="shared" ca="1" si="6425"/>
        <v>0</v>
      </c>
      <c r="AR2084" s="31">
        <f t="shared" ref="AR2084:AS2084" ca="1" si="6549">SUM(AO1959:AO2084)</f>
        <v>2.6234176225809223E-2</v>
      </c>
      <c r="AS2084" s="31">
        <f t="shared" ca="1" si="6549"/>
        <v>4.1748274427797126E-2</v>
      </c>
      <c r="AT2084">
        <f ca="1">SUM($AP$129:AP2084)</f>
        <v>2.7970774124917197</v>
      </c>
    </row>
    <row r="2085" spans="1:46" x14ac:dyDescent="0.25">
      <c r="A2085" s="1">
        <v>41759</v>
      </c>
      <c r="B2085" s="2">
        <v>1869.43</v>
      </c>
      <c r="C2085" s="10">
        <f t="shared" si="6456"/>
        <v>3.2360201781689237E-3</v>
      </c>
      <c r="D2085" s="7">
        <v>0.42</v>
      </c>
      <c r="E2085" s="7">
        <f t="shared" ca="1" si="6451"/>
        <v>-4.5454545454545525E-2</v>
      </c>
      <c r="F2085" s="7">
        <f t="shared" ca="1" si="6452"/>
        <v>-4.5454545454545525E-2</v>
      </c>
      <c r="G2085">
        <f t="shared" si="6427"/>
        <v>0.47</v>
      </c>
      <c r="H2085">
        <f t="shared" si="6428"/>
        <v>0.28000000000000003</v>
      </c>
      <c r="I2085" s="27">
        <f t="shared" si="6394"/>
        <v>0.73684210526315785</v>
      </c>
      <c r="J2085" s="9">
        <f t="shared" si="6429"/>
        <v>0</v>
      </c>
      <c r="K2085" s="9">
        <f t="shared" si="6430"/>
        <v>0</v>
      </c>
      <c r="L2085" s="9">
        <f t="shared" si="6431"/>
        <v>0</v>
      </c>
      <c r="M2085" s="9">
        <f t="shared" si="6432"/>
        <v>3.2360201781689237E-3</v>
      </c>
      <c r="N2085" s="28">
        <f t="shared" si="6417"/>
        <v>0.32</v>
      </c>
      <c r="O2085" s="28">
        <f t="shared" si="6418"/>
        <v>0.35499999999999998</v>
      </c>
      <c r="P2085" s="28">
        <f t="shared" si="6419"/>
        <v>0.4</v>
      </c>
      <c r="Q2085" s="28">
        <f t="shared" si="6420"/>
        <v>0.47</v>
      </c>
      <c r="R2085" s="9">
        <f t="shared" ca="1" si="6433"/>
        <v>3.2360201781689237E-3</v>
      </c>
      <c r="S2085" s="9">
        <f t="shared" ca="1" si="6434"/>
        <v>0</v>
      </c>
      <c r="T2085" s="9">
        <f t="shared" ca="1" si="6435"/>
        <v>0</v>
      </c>
      <c r="U2085" s="9">
        <f t="shared" ca="1" si="6436"/>
        <v>0</v>
      </c>
      <c r="V2085" s="28">
        <f t="shared" ref="V2085:Y2085" ca="1" si="6550">QUARTILE($F1961:$F2084,V$2)</f>
        <v>-2.9411764705882359E-2</v>
      </c>
      <c r="W2085" s="28">
        <f t="shared" ca="1" si="6550"/>
        <v>0</v>
      </c>
      <c r="X2085" s="28">
        <f t="shared" ca="1" si="6550"/>
        <v>3.2526881720430112E-2</v>
      </c>
      <c r="Y2085" s="28">
        <f t="shared" ca="1" si="6550"/>
        <v>0.30555555555555558</v>
      </c>
      <c r="Z2085" s="30">
        <f t="shared" ca="1" si="6408"/>
        <v>4.1779320958772348E-2</v>
      </c>
      <c r="AA2085" s="30">
        <f t="shared" ca="1" si="6409"/>
        <v>-1.230912455479418E-2</v>
      </c>
      <c r="AB2085" s="30">
        <f t="shared" ca="1" si="6410"/>
        <v>-1.4757907674123926E-2</v>
      </c>
      <c r="AC2085" s="30">
        <f t="shared" ca="1" si="6411"/>
        <v>5.3248013776585307E-2</v>
      </c>
      <c r="AD2085">
        <f t="shared" ca="1" si="6438"/>
        <v>3.2360201781689237E-3</v>
      </c>
      <c r="AE2085">
        <f t="shared" ca="1" si="6439"/>
        <v>0</v>
      </c>
      <c r="AF2085">
        <f t="shared" ca="1" si="6440"/>
        <v>0</v>
      </c>
      <c r="AG2085" s="31">
        <f t="shared" ca="1" si="6422"/>
        <v>-2.2222222222222254E-2</v>
      </c>
      <c r="AH2085" s="31">
        <f t="shared" ca="1" si="6423"/>
        <v>2.3255813953488413E-2</v>
      </c>
      <c r="AI2085" s="31">
        <f t="shared" ref="AI2085:AK2085" ca="1" si="6551">SUM(AD1960:AD2085)</f>
        <v>7.2203955200337261E-2</v>
      </c>
      <c r="AJ2085" s="31">
        <f t="shared" ca="1" si="6551"/>
        <v>6.4611959409488495E-3</v>
      </c>
      <c r="AK2085" s="31">
        <f t="shared" ca="1" si="6551"/>
        <v>3.6985330914390303E-2</v>
      </c>
      <c r="AL2085">
        <f ca="1">SUM($AF$129:AF2085)</f>
        <v>2.3267059806856407</v>
      </c>
      <c r="AO2085">
        <f t="shared" ca="1" si="6442"/>
        <v>3.2360201781689237E-3</v>
      </c>
      <c r="AP2085">
        <f t="shared" ca="1" si="6443"/>
        <v>0</v>
      </c>
      <c r="AQ2085">
        <f t="shared" ca="1" si="6425"/>
        <v>0</v>
      </c>
      <c r="AR2085" s="31">
        <f t="shared" ref="AR2085:AS2085" ca="1" si="6552">SUM(AO1960:AO2085)</f>
        <v>2.9470196403978147E-2</v>
      </c>
      <c r="AS2085" s="31">
        <f t="shared" ca="1" si="6552"/>
        <v>3.8490106102461369E-2</v>
      </c>
      <c r="AT2085">
        <f ca="1">SUM($AP$129:AP2085)</f>
        <v>2.7970774124917197</v>
      </c>
    </row>
    <row r="2086" spans="1:46" x14ac:dyDescent="0.25">
      <c r="A2086" s="1">
        <v>41760</v>
      </c>
      <c r="B2086" s="2">
        <v>1878.33</v>
      </c>
      <c r="C2086" s="10">
        <f t="shared" si="6456"/>
        <v>4.7608094445899894E-3</v>
      </c>
      <c r="D2086" s="7">
        <v>0.41</v>
      </c>
      <c r="E2086" s="7">
        <f t="shared" ca="1" si="6451"/>
        <v>-2.3809523809523836E-2</v>
      </c>
      <c r="F2086" s="7">
        <f t="shared" ca="1" si="6452"/>
        <v>-2.3809523809523836E-2</v>
      </c>
      <c r="G2086">
        <f t="shared" si="6427"/>
        <v>0.47</v>
      </c>
      <c r="H2086">
        <f t="shared" si="6428"/>
        <v>0.28000000000000003</v>
      </c>
      <c r="I2086" s="27">
        <f t="shared" si="6394"/>
        <v>0.68421052631578938</v>
      </c>
      <c r="J2086" s="9">
        <f t="shared" si="6429"/>
        <v>0</v>
      </c>
      <c r="K2086" s="9">
        <f t="shared" si="6430"/>
        <v>0</v>
      </c>
      <c r="L2086" s="9">
        <f t="shared" si="6431"/>
        <v>0</v>
      </c>
      <c r="M2086" s="9">
        <f t="shared" si="6432"/>
        <v>4.7608094445899894E-3</v>
      </c>
      <c r="N2086" s="28">
        <f t="shared" si="6417"/>
        <v>0.32</v>
      </c>
      <c r="O2086" s="28">
        <f t="shared" si="6418"/>
        <v>0.36</v>
      </c>
      <c r="P2086" s="28">
        <f t="shared" si="6419"/>
        <v>0.4</v>
      </c>
      <c r="Q2086" s="28">
        <f t="shared" si="6420"/>
        <v>0.47</v>
      </c>
      <c r="R2086" s="9">
        <f t="shared" ca="1" si="6433"/>
        <v>0</v>
      </c>
      <c r="S2086" s="9">
        <f t="shared" ca="1" si="6434"/>
        <v>4.7608094445899894E-3</v>
      </c>
      <c r="T2086" s="9">
        <f t="shared" ca="1" si="6435"/>
        <v>0</v>
      </c>
      <c r="U2086" s="9">
        <f t="shared" ca="1" si="6436"/>
        <v>0</v>
      </c>
      <c r="V2086" s="28">
        <f t="shared" ref="V2086:Y2086" ca="1" si="6553">QUARTILE($F1962:$F2085,V$2)</f>
        <v>-2.9634581105169339E-2</v>
      </c>
      <c r="W2086" s="28">
        <f t="shared" ca="1" si="6553"/>
        <v>0</v>
      </c>
      <c r="X2086" s="28">
        <f t="shared" ca="1" si="6553"/>
        <v>3.2526881720430112E-2</v>
      </c>
      <c r="Y2086" s="28">
        <f t="shared" ca="1" si="6553"/>
        <v>0.30555555555555558</v>
      </c>
      <c r="Z2086" s="30">
        <f t="shared" ca="1" si="6408"/>
        <v>4.1779320958772348E-2</v>
      </c>
      <c r="AA2086" s="30">
        <f t="shared" ca="1" si="6409"/>
        <v>-1.1943116687766755E-2</v>
      </c>
      <c r="AB2086" s="30">
        <f t="shared" ca="1" si="6410"/>
        <v>-1.4757907674123926E-2</v>
      </c>
      <c r="AC2086" s="30">
        <f t="shared" ca="1" si="6411"/>
        <v>5.3248013776585307E-2</v>
      </c>
      <c r="AD2086">
        <f t="shared" ca="1" si="6438"/>
        <v>4.7608094445899894E-3</v>
      </c>
      <c r="AE2086">
        <f t="shared" ca="1" si="6439"/>
        <v>0</v>
      </c>
      <c r="AF2086">
        <f t="shared" ca="1" si="6440"/>
        <v>0</v>
      </c>
      <c r="AG2086" s="31">
        <f t="shared" ca="1" si="6422"/>
        <v>-2.2222222222222254E-2</v>
      </c>
      <c r="AH2086" s="31">
        <f t="shared" ca="1" si="6423"/>
        <v>2.3255813953488413E-2</v>
      </c>
      <c r="AI2086" s="31">
        <f t="shared" ref="AI2086:AK2086" ca="1" si="6554">SUM(AD1961:AD2086)</f>
        <v>7.2569963067364684E-2</v>
      </c>
      <c r="AJ2086" s="31">
        <f t="shared" ca="1" si="6554"/>
        <v>6.4611959409488495E-3</v>
      </c>
      <c r="AK2086" s="31">
        <f t="shared" ca="1" si="6554"/>
        <v>3.6985330914390303E-2</v>
      </c>
      <c r="AL2086">
        <f ca="1">SUM($AF$129:AF2086)</f>
        <v>2.3267059806856407</v>
      </c>
      <c r="AO2086">
        <f t="shared" ca="1" si="6442"/>
        <v>4.7608094445899894E-3</v>
      </c>
      <c r="AP2086">
        <f t="shared" ca="1" si="6443"/>
        <v>0</v>
      </c>
      <c r="AQ2086">
        <f t="shared" ca="1" si="6425"/>
        <v>0</v>
      </c>
      <c r="AR2086" s="31">
        <f t="shared" ref="AR2086:AS2086" ca="1" si="6555">SUM(AO1961:AO2086)</f>
        <v>2.983620427100557E-2</v>
      </c>
      <c r="AS2086" s="31">
        <f t="shared" ca="1" si="6555"/>
        <v>3.8490106102461369E-2</v>
      </c>
      <c r="AT2086">
        <f ca="1">SUM($AP$129:AP2086)</f>
        <v>2.7970774124917197</v>
      </c>
    </row>
    <row r="2087" spans="1:46" x14ac:dyDescent="0.25">
      <c r="A2087" s="1">
        <v>41761</v>
      </c>
      <c r="B2087" s="2">
        <v>1883.95</v>
      </c>
      <c r="C2087" s="10">
        <f t="shared" si="6456"/>
        <v>2.9920195066895161E-3</v>
      </c>
      <c r="D2087" s="7">
        <v>0.42</v>
      </c>
      <c r="E2087" s="7">
        <f t="shared" ca="1" si="6451"/>
        <v>2.4390243902439046E-2</v>
      </c>
      <c r="F2087" s="7">
        <f t="shared" ca="1" si="6452"/>
        <v>2.4390243902439046E-2</v>
      </c>
      <c r="G2087">
        <f t="shared" si="6427"/>
        <v>0.47</v>
      </c>
      <c r="H2087">
        <f t="shared" si="6428"/>
        <v>0.28000000000000003</v>
      </c>
      <c r="I2087" s="27">
        <f t="shared" si="6394"/>
        <v>0.73684210526315785</v>
      </c>
      <c r="J2087" s="9">
        <f t="shared" si="6429"/>
        <v>0</v>
      </c>
      <c r="K2087" s="9">
        <f t="shared" si="6430"/>
        <v>0</v>
      </c>
      <c r="L2087" s="9">
        <f t="shared" si="6431"/>
        <v>0</v>
      </c>
      <c r="M2087" s="9">
        <f t="shared" si="6432"/>
        <v>2.9920195066895161E-3</v>
      </c>
      <c r="N2087" s="28">
        <f t="shared" si="6417"/>
        <v>0.32</v>
      </c>
      <c r="O2087" s="28">
        <f t="shared" si="6418"/>
        <v>0.36</v>
      </c>
      <c r="P2087" s="28">
        <f t="shared" si="6419"/>
        <v>0.4</v>
      </c>
      <c r="Q2087" s="28">
        <f t="shared" si="6420"/>
        <v>0.47</v>
      </c>
      <c r="R2087" s="9">
        <f t="shared" ca="1" si="6433"/>
        <v>0</v>
      </c>
      <c r="S2087" s="9">
        <f t="shared" ca="1" si="6434"/>
        <v>0</v>
      </c>
      <c r="T2087" s="9">
        <f t="shared" ca="1" si="6435"/>
        <v>2.9920195066895161E-3</v>
      </c>
      <c r="U2087" s="9">
        <f t="shared" ca="1" si="6436"/>
        <v>0</v>
      </c>
      <c r="V2087" s="28">
        <f t="shared" ref="V2087:Y2087" ca="1" si="6556">QUARTILE($F1963:$F2086,V$2)</f>
        <v>-2.9411764705882359E-2</v>
      </c>
      <c r="W2087" s="28">
        <f t="shared" ca="1" si="6556"/>
        <v>0</v>
      </c>
      <c r="X2087" s="28">
        <f t="shared" ca="1" si="6556"/>
        <v>3.2526881720430112E-2</v>
      </c>
      <c r="Y2087" s="28">
        <f t="shared" ca="1" si="6556"/>
        <v>0.30555555555555558</v>
      </c>
      <c r="Z2087" s="30">
        <f t="shared" ca="1" si="6408"/>
        <v>4.1779320958772348E-2</v>
      </c>
      <c r="AA2087" s="30">
        <f t="shared" ca="1" si="6409"/>
        <v>-1.3272835912438113E-2</v>
      </c>
      <c r="AB2087" s="30">
        <f t="shared" ca="1" si="6410"/>
        <v>-1.1765888167434409E-2</v>
      </c>
      <c r="AC2087" s="30">
        <f t="shared" ca="1" si="6411"/>
        <v>5.3248013776585307E-2</v>
      </c>
      <c r="AD2087">
        <f t="shared" ca="1" si="6438"/>
        <v>0</v>
      </c>
      <c r="AE2087">
        <f t="shared" ca="1" si="6439"/>
        <v>0</v>
      </c>
      <c r="AF2087">
        <f t="shared" ca="1" si="6440"/>
        <v>2.9920195066895161E-3</v>
      </c>
      <c r="AG2087" s="31">
        <f t="shared" ca="1" si="6422"/>
        <v>-2.2222222222222254E-2</v>
      </c>
      <c r="AH2087" s="31">
        <f t="shared" ca="1" si="6423"/>
        <v>2.3255813953488413E-2</v>
      </c>
      <c r="AI2087" s="31">
        <f t="shared" ref="AI2087:AK2087" ca="1" si="6557">SUM(AD1962:AD2087)</f>
        <v>7.2569963067364684E-2</v>
      </c>
      <c r="AJ2087" s="31">
        <f t="shared" ca="1" si="6557"/>
        <v>6.4611959409488495E-3</v>
      </c>
      <c r="AK2087" s="31">
        <f t="shared" ca="1" si="6557"/>
        <v>3.9977350421079819E-2</v>
      </c>
      <c r="AL2087">
        <f ca="1">SUM($AF$129:AF2087)</f>
        <v>2.3296980001923302</v>
      </c>
      <c r="AO2087">
        <f t="shared" ca="1" si="6442"/>
        <v>0</v>
      </c>
      <c r="AP2087">
        <f t="shared" ca="1" si="6443"/>
        <v>2.9920195066895161E-3</v>
      </c>
      <c r="AQ2087">
        <f t="shared" ca="1" si="6425"/>
        <v>0</v>
      </c>
      <c r="AR2087" s="31">
        <f t="shared" ref="AR2087:AS2087" ca="1" si="6558">SUM(AO1962:AO2087)</f>
        <v>2.8506485046334212E-2</v>
      </c>
      <c r="AS2087" s="31">
        <f t="shared" ca="1" si="6558"/>
        <v>4.1482125609150884E-2</v>
      </c>
      <c r="AT2087">
        <f ca="1">SUM($AP$129:AP2087)</f>
        <v>2.8000694319984092</v>
      </c>
    </row>
    <row r="2088" spans="1:46" x14ac:dyDescent="0.25">
      <c r="A2088" s="1">
        <v>41764</v>
      </c>
      <c r="B2088" s="2">
        <v>1883.68</v>
      </c>
      <c r="C2088" s="10">
        <f t="shared" si="6456"/>
        <v>-1.4331590541149277E-4</v>
      </c>
      <c r="D2088" s="7">
        <v>0.43</v>
      </c>
      <c r="E2088" s="7">
        <f t="shared" ca="1" si="6451"/>
        <v>2.3809523809523725E-2</v>
      </c>
      <c r="F2088" s="7">
        <f t="shared" ca="1" si="6452"/>
        <v>2.3809523809523725E-2</v>
      </c>
      <c r="G2088">
        <f t="shared" si="6427"/>
        <v>0.47</v>
      </c>
      <c r="H2088">
        <f t="shared" si="6428"/>
        <v>0.28000000000000003</v>
      </c>
      <c r="I2088" s="27">
        <f t="shared" si="6394"/>
        <v>0.78947368421052633</v>
      </c>
      <c r="J2088" s="9">
        <f t="shared" si="6429"/>
        <v>0</v>
      </c>
      <c r="K2088" s="9">
        <f t="shared" si="6430"/>
        <v>0</v>
      </c>
      <c r="L2088" s="9">
        <f t="shared" si="6431"/>
        <v>0</v>
      </c>
      <c r="M2088" s="9">
        <f t="shared" si="6432"/>
        <v>-1.4331590541149277E-4</v>
      </c>
      <c r="N2088" s="28">
        <f t="shared" si="6417"/>
        <v>0.32</v>
      </c>
      <c r="O2088" s="28">
        <f t="shared" si="6418"/>
        <v>0.36</v>
      </c>
      <c r="P2088" s="28">
        <f t="shared" si="6419"/>
        <v>0.4</v>
      </c>
      <c r="Q2088" s="28">
        <f t="shared" si="6420"/>
        <v>0.47</v>
      </c>
      <c r="R2088" s="9">
        <f t="shared" ca="1" si="6433"/>
        <v>0</v>
      </c>
      <c r="S2088" s="9">
        <f t="shared" ca="1" si="6434"/>
        <v>0</v>
      </c>
      <c r="T2088" s="9">
        <f t="shared" ca="1" si="6435"/>
        <v>-1.4331590541149277E-4</v>
      </c>
      <c r="U2088" s="9">
        <f t="shared" ca="1" si="6436"/>
        <v>0</v>
      </c>
      <c r="V2088" s="28">
        <f t="shared" ref="V2088:Y2088" ca="1" si="6559">QUARTILE($F1964:$F2087,V$2)</f>
        <v>-2.9411764705882359E-2</v>
      </c>
      <c r="W2088" s="28">
        <f t="shared" ca="1" si="6559"/>
        <v>0</v>
      </c>
      <c r="X2088" s="28">
        <f t="shared" ca="1" si="6559"/>
        <v>3.1502016129032251E-2</v>
      </c>
      <c r="Y2088" s="28">
        <f t="shared" ca="1" si="6559"/>
        <v>0.30555555555555558</v>
      </c>
      <c r="Z2088" s="30">
        <f t="shared" ca="1" si="6408"/>
        <v>4.1779320958772348E-2</v>
      </c>
      <c r="AA2088" s="30">
        <f t="shared" ca="1" si="6409"/>
        <v>-1.8857050291790238E-2</v>
      </c>
      <c r="AB2088" s="30">
        <f t="shared" ca="1" si="6410"/>
        <v>-1.1909204072845901E-2</v>
      </c>
      <c r="AC2088" s="30">
        <f t="shared" ca="1" si="6411"/>
        <v>5.3248013776585307E-2</v>
      </c>
      <c r="AD2088">
        <f t="shared" ca="1" si="6438"/>
        <v>0</v>
      </c>
      <c r="AE2088">
        <f t="shared" ca="1" si="6439"/>
        <v>0</v>
      </c>
      <c r="AF2088">
        <f t="shared" ca="1" si="6440"/>
        <v>-1.4331590541149277E-4</v>
      </c>
      <c r="AG2088" s="31">
        <f t="shared" ca="1" si="6422"/>
        <v>-2.1276595744680771E-2</v>
      </c>
      <c r="AH2088" s="31">
        <f t="shared" ca="1" si="6423"/>
        <v>2.3255813953488413E-2</v>
      </c>
      <c r="AI2088" s="31">
        <f t="shared" ref="AI2088:AK2088" ca="1" si="6560">SUM(AD1963:AD2088)</f>
        <v>6.6985748688012561E-2</v>
      </c>
      <c r="AJ2088" s="31">
        <f t="shared" ca="1" si="6560"/>
        <v>6.4611959409488495E-3</v>
      </c>
      <c r="AK2088" s="31">
        <f t="shared" ca="1" si="6560"/>
        <v>3.9834034515668325E-2</v>
      </c>
      <c r="AL2088">
        <f ca="1">SUM($AF$129:AF2088)</f>
        <v>2.3295546842869186</v>
      </c>
      <c r="AO2088">
        <f t="shared" ca="1" si="6442"/>
        <v>0</v>
      </c>
      <c r="AP2088">
        <f t="shared" ca="1" si="6443"/>
        <v>-1.4331590541149277E-4</v>
      </c>
      <c r="AQ2088">
        <f t="shared" ca="1" si="6425"/>
        <v>0</v>
      </c>
      <c r="AR2088" s="31">
        <f t="shared" ref="AR2088:AS2088" ca="1" si="6561">SUM(AO1963:AO2088)</f>
        <v>2.2922270666982103E-2</v>
      </c>
      <c r="AS2088" s="31">
        <f t="shared" ca="1" si="6561"/>
        <v>4.133880970373939E-2</v>
      </c>
      <c r="AT2088">
        <f ca="1">SUM($AP$129:AP2088)</f>
        <v>2.7999261160929976</v>
      </c>
    </row>
    <row r="2089" spans="1:46" x14ac:dyDescent="0.25">
      <c r="A2089" s="1">
        <v>41765</v>
      </c>
      <c r="B2089" s="2">
        <v>1881.14</v>
      </c>
      <c r="C2089" s="10">
        <f t="shared" si="6456"/>
        <v>-1.3484243608255985E-3</v>
      </c>
      <c r="D2089" s="7">
        <v>0.43</v>
      </c>
      <c r="E2089" s="7">
        <f t="shared" ca="1" si="6451"/>
        <v>0</v>
      </c>
      <c r="F2089" s="7">
        <f t="shared" ca="1" si="6452"/>
        <v>0</v>
      </c>
      <c r="G2089">
        <f t="shared" si="6427"/>
        <v>0.47</v>
      </c>
      <c r="H2089">
        <f t="shared" si="6428"/>
        <v>0.28000000000000003</v>
      </c>
      <c r="I2089" s="27">
        <f t="shared" si="6394"/>
        <v>0.78947368421052633</v>
      </c>
      <c r="J2089" s="9">
        <f t="shared" si="6429"/>
        <v>0</v>
      </c>
      <c r="K2089" s="9">
        <f t="shared" si="6430"/>
        <v>0</v>
      </c>
      <c r="L2089" s="9">
        <f t="shared" si="6431"/>
        <v>0</v>
      </c>
      <c r="M2089" s="9">
        <f t="shared" si="6432"/>
        <v>-1.3484243608255985E-3</v>
      </c>
      <c r="N2089" s="28">
        <f t="shared" si="6417"/>
        <v>0.32</v>
      </c>
      <c r="O2089" s="28">
        <f t="shared" si="6418"/>
        <v>0.36499999999999999</v>
      </c>
      <c r="P2089" s="28">
        <f t="shared" si="6419"/>
        <v>0.40250000000000002</v>
      </c>
      <c r="Q2089" s="28">
        <f t="shared" si="6420"/>
        <v>0.47</v>
      </c>
      <c r="R2089" s="9">
        <f t="shared" ca="1" si="6433"/>
        <v>0</v>
      </c>
      <c r="S2089" s="9">
        <f t="shared" ca="1" si="6434"/>
        <v>-1.3484243608255985E-3</v>
      </c>
      <c r="T2089" s="9">
        <f t="shared" ca="1" si="6435"/>
        <v>0</v>
      </c>
      <c r="U2089" s="9">
        <f t="shared" ca="1" si="6436"/>
        <v>0</v>
      </c>
      <c r="V2089" s="28">
        <f t="shared" ref="V2089:Y2089" ca="1" si="6562">QUARTILE($F1965:$F2088,V$2)</f>
        <v>-2.8781512605041942E-2</v>
      </c>
      <c r="W2089" s="28">
        <f t="shared" ca="1" si="6562"/>
        <v>0</v>
      </c>
      <c r="X2089" s="28">
        <f t="shared" ca="1" si="6562"/>
        <v>3.1502016129032251E-2</v>
      </c>
      <c r="Y2089" s="28">
        <f t="shared" ca="1" si="6562"/>
        <v>0.30555555555555558</v>
      </c>
      <c r="Z2089" s="30">
        <f t="shared" ca="1" si="6408"/>
        <v>4.1779320958772348E-2</v>
      </c>
      <c r="AA2089" s="30">
        <f t="shared" ca="1" si="6409"/>
        <v>-2.0205474652615837E-2</v>
      </c>
      <c r="AB2089" s="30">
        <f t="shared" ca="1" si="6410"/>
        <v>-1.1909204072845901E-2</v>
      </c>
      <c r="AC2089" s="30">
        <f t="shared" ca="1" si="6411"/>
        <v>5.8123997861915078E-2</v>
      </c>
      <c r="AD2089">
        <f t="shared" ca="1" si="6438"/>
        <v>0</v>
      </c>
      <c r="AE2089">
        <f t="shared" ca="1" si="6439"/>
        <v>-1.3484243608255985E-3</v>
      </c>
      <c r="AF2089">
        <f t="shared" ca="1" si="6440"/>
        <v>0</v>
      </c>
      <c r="AG2089" s="31">
        <f t="shared" ca="1" si="6422"/>
        <v>-2.1276595744680771E-2</v>
      </c>
      <c r="AH2089" s="31">
        <f t="shared" ca="1" si="6423"/>
        <v>2.3255813953488413E-2</v>
      </c>
      <c r="AI2089" s="31">
        <f t="shared" ref="AI2089:AK2089" ca="1" si="6563">SUM(AD1964:AD2089)</f>
        <v>6.6985748688012561E-2</v>
      </c>
      <c r="AJ2089" s="31">
        <f t="shared" ca="1" si="6563"/>
        <v>5.112771580123251E-3</v>
      </c>
      <c r="AK2089" s="31">
        <f t="shared" ca="1" si="6563"/>
        <v>4.4710018600998103E-2</v>
      </c>
      <c r="AL2089">
        <f ca="1">SUM($AF$129:AF2089)</f>
        <v>2.3295546842869186</v>
      </c>
      <c r="AO2089">
        <f t="shared" ca="1" si="6442"/>
        <v>-1.3484243608255985E-3</v>
      </c>
      <c r="AP2089">
        <f t="shared" ca="1" si="6443"/>
        <v>0</v>
      </c>
      <c r="AQ2089">
        <f t="shared" ca="1" si="6425"/>
        <v>0</v>
      </c>
      <c r="AR2089" s="31">
        <f t="shared" ref="AR2089:AS2089" ca="1" si="6564">SUM(AO1964:AO2089)</f>
        <v>2.1573846306156504E-2</v>
      </c>
      <c r="AS2089" s="31">
        <f t="shared" ca="1" si="6564"/>
        <v>4.6214793789069182E-2</v>
      </c>
      <c r="AT2089">
        <f ca="1">SUM($AP$129:AP2089)</f>
        <v>2.7999261160929976</v>
      </c>
    </row>
    <row r="2090" spans="1:46" x14ac:dyDescent="0.25">
      <c r="A2090" s="1">
        <v>41766</v>
      </c>
      <c r="B2090" s="2">
        <v>1884.66</v>
      </c>
      <c r="C2090" s="10">
        <f t="shared" si="6456"/>
        <v>1.8712057582104371E-3</v>
      </c>
      <c r="D2090" s="7">
        <v>0.41</v>
      </c>
      <c r="E2090" s="7">
        <f t="shared" ca="1" si="6451"/>
        <v>-4.6511627906976827E-2</v>
      </c>
      <c r="F2090" s="7">
        <f t="shared" ca="1" si="6452"/>
        <v>-4.6511627906976827E-2</v>
      </c>
      <c r="G2090">
        <f t="shared" si="6427"/>
        <v>0.47</v>
      </c>
      <c r="H2090">
        <f t="shared" si="6428"/>
        <v>0.28000000000000003</v>
      </c>
      <c r="I2090" s="27">
        <f t="shared" si="6394"/>
        <v>0.68421052631578938</v>
      </c>
      <c r="J2090" s="9">
        <f t="shared" si="6429"/>
        <v>0</v>
      </c>
      <c r="K2090" s="9">
        <f t="shared" si="6430"/>
        <v>0</v>
      </c>
      <c r="L2090" s="9">
        <f t="shared" si="6431"/>
        <v>1.8712057582104371E-3</v>
      </c>
      <c r="M2090" s="9">
        <f t="shared" si="6432"/>
        <v>0</v>
      </c>
      <c r="N2090" s="28">
        <f t="shared" si="6417"/>
        <v>0.32</v>
      </c>
      <c r="O2090" s="28">
        <f t="shared" si="6418"/>
        <v>0.37</v>
      </c>
      <c r="P2090" s="28">
        <f t="shared" si="6419"/>
        <v>0.41</v>
      </c>
      <c r="Q2090" s="28">
        <f t="shared" si="6420"/>
        <v>0.47</v>
      </c>
      <c r="R2090" s="9">
        <f t="shared" ca="1" si="6433"/>
        <v>1.8712057582104371E-3</v>
      </c>
      <c r="S2090" s="9">
        <f t="shared" ca="1" si="6434"/>
        <v>0</v>
      </c>
      <c r="T2090" s="9">
        <f t="shared" ca="1" si="6435"/>
        <v>0</v>
      </c>
      <c r="U2090" s="9">
        <f t="shared" ca="1" si="6436"/>
        <v>0</v>
      </c>
      <c r="V2090" s="28">
        <f t="shared" ref="V2090:Y2090" ca="1" si="6565">QUARTILE($F1966:$F2089,V$2)</f>
        <v>-2.8781512605041942E-2</v>
      </c>
      <c r="W2090" s="28">
        <f t="shared" ca="1" si="6565"/>
        <v>0</v>
      </c>
      <c r="X2090" s="28">
        <f t="shared" ca="1" si="6565"/>
        <v>3.125E-2</v>
      </c>
      <c r="Y2090" s="28">
        <f t="shared" ca="1" si="6565"/>
        <v>0.30555555555555558</v>
      </c>
      <c r="Z2090" s="30">
        <f t="shared" ca="1" si="6408"/>
        <v>4.7489896992203809E-2</v>
      </c>
      <c r="AA2090" s="30">
        <f t="shared" ca="1" si="6409"/>
        <v>-2.0205474652615837E-2</v>
      </c>
      <c r="AB2090" s="30">
        <f t="shared" ca="1" si="6410"/>
        <v>-1.1909204072845901E-2</v>
      </c>
      <c r="AC2090" s="30">
        <f t="shared" ca="1" si="6411"/>
        <v>5.8123997861915078E-2</v>
      </c>
      <c r="AD2090">
        <f t="shared" ca="1" si="6438"/>
        <v>1.8712057582104371E-3</v>
      </c>
      <c r="AE2090">
        <f t="shared" ca="1" si="6439"/>
        <v>0</v>
      </c>
      <c r="AF2090">
        <f t="shared" ca="1" si="6440"/>
        <v>0</v>
      </c>
      <c r="AG2090" s="31">
        <f t="shared" ca="1" si="6422"/>
        <v>-2.1276595744680771E-2</v>
      </c>
      <c r="AH2090" s="31">
        <f t="shared" ca="1" si="6423"/>
        <v>2.3255813953488413E-2</v>
      </c>
      <c r="AI2090" s="31">
        <f t="shared" ref="AI2090:AK2090" ca="1" si="6566">SUM(AD1965:AD2090)</f>
        <v>7.2696324721444036E-2</v>
      </c>
      <c r="AJ2090" s="31">
        <f t="shared" ca="1" si="6566"/>
        <v>5.112771580123251E-3</v>
      </c>
      <c r="AK2090" s="31">
        <f t="shared" ca="1" si="6566"/>
        <v>4.4710018600998103E-2</v>
      </c>
      <c r="AL2090">
        <f ca="1">SUM($AF$129:AF2090)</f>
        <v>2.3295546842869186</v>
      </c>
      <c r="AO2090">
        <f t="shared" ca="1" si="6442"/>
        <v>1.8712057582104371E-3</v>
      </c>
      <c r="AP2090">
        <f t="shared" ca="1" si="6443"/>
        <v>0</v>
      </c>
      <c r="AQ2090">
        <f t="shared" ca="1" si="6425"/>
        <v>0</v>
      </c>
      <c r="AR2090" s="31">
        <f t="shared" ref="AR2090:AS2090" ca="1" si="6567">SUM(AO1965:AO2090)</f>
        <v>2.7284422339587961E-2</v>
      </c>
      <c r="AS2090" s="31">
        <f t="shared" ca="1" si="6567"/>
        <v>4.6214793789069182E-2</v>
      </c>
      <c r="AT2090">
        <f ca="1">SUM($AP$129:AP2090)</f>
        <v>2.7999261160929976</v>
      </c>
    </row>
    <row r="2091" spans="1:46" x14ac:dyDescent="0.25">
      <c r="A2091" s="1">
        <v>41767</v>
      </c>
      <c r="B2091" s="2">
        <v>1867.72</v>
      </c>
      <c r="C2091" s="10">
        <f t="shared" si="6456"/>
        <v>-8.9883586429382774E-3</v>
      </c>
      <c r="D2091" s="7">
        <v>0.4</v>
      </c>
      <c r="E2091" s="7">
        <f t="shared" ca="1" si="6451"/>
        <v>-2.4390243902438935E-2</v>
      </c>
      <c r="F2091" s="7">
        <f t="shared" ca="1" si="6452"/>
        <v>-2.4390243902438935E-2</v>
      </c>
      <c r="G2091">
        <f t="shared" si="6427"/>
        <v>0.47</v>
      </c>
      <c r="H2091">
        <f t="shared" si="6428"/>
        <v>0.28000000000000003</v>
      </c>
      <c r="I2091" s="27">
        <f t="shared" si="6394"/>
        <v>0.63157894736842124</v>
      </c>
      <c r="J2091" s="9">
        <f t="shared" si="6429"/>
        <v>0</v>
      </c>
      <c r="K2091" s="9">
        <f t="shared" si="6430"/>
        <v>0</v>
      </c>
      <c r="L2091" s="9">
        <f t="shared" si="6431"/>
        <v>-8.9883586429382774E-3</v>
      </c>
      <c r="M2091" s="9">
        <f t="shared" si="6432"/>
        <v>0</v>
      </c>
      <c r="N2091" s="28">
        <f t="shared" si="6417"/>
        <v>0.32</v>
      </c>
      <c r="O2091" s="28">
        <f t="shared" si="6418"/>
        <v>0.37</v>
      </c>
      <c r="P2091" s="28">
        <f t="shared" si="6419"/>
        <v>0.41</v>
      </c>
      <c r="Q2091" s="28">
        <f t="shared" si="6420"/>
        <v>0.47</v>
      </c>
      <c r="R2091" s="9">
        <f t="shared" ca="1" si="6433"/>
        <v>0</v>
      </c>
      <c r="S2091" s="9">
        <f t="shared" ca="1" si="6434"/>
        <v>-8.9883586429382774E-3</v>
      </c>
      <c r="T2091" s="9">
        <f t="shared" ca="1" si="6435"/>
        <v>0</v>
      </c>
      <c r="U2091" s="9">
        <f t="shared" ca="1" si="6436"/>
        <v>0</v>
      </c>
      <c r="V2091" s="28">
        <f t="shared" ref="V2091:Y2091" ca="1" si="6568">QUARTILE($F1967:$F2090,V$2)</f>
        <v>-2.8781512605041942E-2</v>
      </c>
      <c r="W2091" s="28">
        <f t="shared" ca="1" si="6568"/>
        <v>0</v>
      </c>
      <c r="X2091" s="28">
        <f t="shared" ca="1" si="6568"/>
        <v>3.125E-2</v>
      </c>
      <c r="Y2091" s="28">
        <f t="shared" ca="1" si="6568"/>
        <v>0.30555555555555558</v>
      </c>
      <c r="Z2091" s="30">
        <f t="shared" ca="1" si="6408"/>
        <v>4.7489896992203809E-2</v>
      </c>
      <c r="AA2091" s="30">
        <f t="shared" ca="1" si="6409"/>
        <v>-2.9193833295554115E-2</v>
      </c>
      <c r="AB2091" s="30">
        <f t="shared" ca="1" si="6410"/>
        <v>-1.1909204072845901E-2</v>
      </c>
      <c r="AC2091" s="30">
        <f t="shared" ca="1" si="6411"/>
        <v>5.522056269960729E-2</v>
      </c>
      <c r="AD2091">
        <f t="shared" ca="1" si="6438"/>
        <v>-8.9883586429382774E-3</v>
      </c>
      <c r="AE2091">
        <f t="shared" ca="1" si="6439"/>
        <v>0</v>
      </c>
      <c r="AF2091">
        <f t="shared" ca="1" si="6440"/>
        <v>0</v>
      </c>
      <c r="AG2091" s="31">
        <f t="shared" ca="1" si="6422"/>
        <v>-2.2222222222222254E-2</v>
      </c>
      <c r="AH2091" s="31">
        <f t="shared" ca="1" si="6423"/>
        <v>2.3255813953488413E-2</v>
      </c>
      <c r="AI2091" s="31">
        <f t="shared" ref="AI2091:AK2091" ca="1" si="6569">SUM(AD1966:AD2091)</f>
        <v>6.3707966078505762E-2</v>
      </c>
      <c r="AJ2091" s="31">
        <f t="shared" ca="1" si="6569"/>
        <v>5.112771580123251E-3</v>
      </c>
      <c r="AK2091" s="31">
        <f t="shared" ca="1" si="6569"/>
        <v>4.1806583438690315E-2</v>
      </c>
      <c r="AL2091">
        <f ca="1">SUM($AF$129:AF2091)</f>
        <v>2.3295546842869186</v>
      </c>
      <c r="AO2091">
        <f t="shared" ca="1" si="6442"/>
        <v>-8.9883586429382774E-3</v>
      </c>
      <c r="AP2091">
        <f t="shared" ca="1" si="6443"/>
        <v>0</v>
      </c>
      <c r="AQ2091">
        <f t="shared" ca="1" si="6425"/>
        <v>0</v>
      </c>
      <c r="AR2091" s="31">
        <f t="shared" ref="AR2091:AS2091" ca="1" si="6570">SUM(AO1966:AO2091)</f>
        <v>1.8296063696649684E-2</v>
      </c>
      <c r="AS2091" s="31">
        <f t="shared" ca="1" si="6570"/>
        <v>4.3311358626761394E-2</v>
      </c>
      <c r="AT2091">
        <f ca="1">SUM($AP$129:AP2091)</f>
        <v>2.7999261160929976</v>
      </c>
    </row>
    <row r="2092" spans="1:46" x14ac:dyDescent="0.25">
      <c r="A2092" s="1">
        <v>41768</v>
      </c>
      <c r="B2092" s="2">
        <v>1878.21</v>
      </c>
      <c r="C2092" s="10">
        <f t="shared" si="6456"/>
        <v>5.6164735613475304E-3</v>
      </c>
      <c r="D2092" s="7">
        <v>0.4</v>
      </c>
      <c r="E2092" s="7">
        <f t="shared" ca="1" si="6451"/>
        <v>0</v>
      </c>
      <c r="F2092" s="7">
        <f t="shared" ca="1" si="6452"/>
        <v>0</v>
      </c>
      <c r="G2092">
        <f t="shared" si="6427"/>
        <v>0.47</v>
      </c>
      <c r="H2092">
        <f t="shared" si="6428"/>
        <v>0.28000000000000003</v>
      </c>
      <c r="I2092" s="27">
        <f t="shared" si="6394"/>
        <v>0.63157894736842124</v>
      </c>
      <c r="J2092" s="9">
        <f t="shared" si="6429"/>
        <v>0</v>
      </c>
      <c r="K2092" s="9">
        <f t="shared" si="6430"/>
        <v>0</v>
      </c>
      <c r="L2092" s="9">
        <f t="shared" si="6431"/>
        <v>5.6164735613475304E-3</v>
      </c>
      <c r="M2092" s="9">
        <f t="shared" si="6432"/>
        <v>0</v>
      </c>
      <c r="N2092" s="28">
        <f t="shared" si="6417"/>
        <v>0.32</v>
      </c>
      <c r="O2092" s="28">
        <f t="shared" si="6418"/>
        <v>0.37</v>
      </c>
      <c r="P2092" s="28">
        <f t="shared" si="6419"/>
        <v>0.41</v>
      </c>
      <c r="Q2092" s="28">
        <f t="shared" si="6420"/>
        <v>0.47</v>
      </c>
      <c r="R2092" s="9">
        <f t="shared" ca="1" si="6433"/>
        <v>0</v>
      </c>
      <c r="S2092" s="9">
        <f t="shared" ca="1" si="6434"/>
        <v>5.6164735613475304E-3</v>
      </c>
      <c r="T2092" s="9">
        <f t="shared" ca="1" si="6435"/>
        <v>0</v>
      </c>
      <c r="U2092" s="9">
        <f t="shared" ca="1" si="6436"/>
        <v>0</v>
      </c>
      <c r="V2092" s="28">
        <f t="shared" ref="V2092:Y2092" ca="1" si="6571">QUARTILE($F1968:$F2091,V$2)</f>
        <v>-2.8781512605041942E-2</v>
      </c>
      <c r="W2092" s="28">
        <f t="shared" ca="1" si="6571"/>
        <v>0</v>
      </c>
      <c r="X2092" s="28">
        <f t="shared" ca="1" si="6571"/>
        <v>3.125E-2</v>
      </c>
      <c r="Y2092" s="28">
        <f t="shared" ca="1" si="6571"/>
        <v>0.30555555555555558</v>
      </c>
      <c r="Z2092" s="30">
        <f t="shared" ca="1" si="6408"/>
        <v>4.7489896992203809E-2</v>
      </c>
      <c r="AA2092" s="30">
        <f t="shared" ca="1" si="6409"/>
        <v>-2.7147896279698245E-2</v>
      </c>
      <c r="AB2092" s="30">
        <f t="shared" ca="1" si="6410"/>
        <v>-1.1909204072845901E-2</v>
      </c>
      <c r="AC2092" s="30">
        <f t="shared" ca="1" si="6411"/>
        <v>5.522056269960729E-2</v>
      </c>
      <c r="AD2092">
        <f t="shared" ca="1" si="6438"/>
        <v>0</v>
      </c>
      <c r="AE2092">
        <f t="shared" ca="1" si="6439"/>
        <v>5.6164735613475304E-3</v>
      </c>
      <c r="AF2092">
        <f t="shared" ca="1" si="6440"/>
        <v>0</v>
      </c>
      <c r="AG2092" s="31">
        <f t="shared" ca="1" si="6422"/>
        <v>-2.1276595744680771E-2</v>
      </c>
      <c r="AH2092" s="31">
        <f t="shared" ca="1" si="6423"/>
        <v>2.3255813953488413E-2</v>
      </c>
      <c r="AI2092" s="31">
        <f t="shared" ref="AI2092:AK2092" ca="1" si="6572">SUM(AD1967:AD2092)</f>
        <v>6.013742953301407E-2</v>
      </c>
      <c r="AJ2092" s="31">
        <f t="shared" ca="1" si="6572"/>
        <v>1.0729245141470781E-2</v>
      </c>
      <c r="AK2092" s="31">
        <f t="shared" ca="1" si="6572"/>
        <v>4.1806583438690315E-2</v>
      </c>
      <c r="AL2092">
        <f ca="1">SUM($AF$129:AF2092)</f>
        <v>2.3295546842869186</v>
      </c>
      <c r="AO2092">
        <f t="shared" ca="1" si="6442"/>
        <v>5.6164735613475304E-3</v>
      </c>
      <c r="AP2092">
        <f t="shared" ca="1" si="6443"/>
        <v>0</v>
      </c>
      <c r="AQ2092">
        <f t="shared" ca="1" si="6425"/>
        <v>0</v>
      </c>
      <c r="AR2092" s="31">
        <f t="shared" ref="AR2092:AS2092" ca="1" si="6573">SUM(AO1967:AO2092)</f>
        <v>2.0342000712505536E-2</v>
      </c>
      <c r="AS2092" s="31">
        <f t="shared" ca="1" si="6573"/>
        <v>4.3311358626761394E-2</v>
      </c>
      <c r="AT2092">
        <f ca="1">SUM($AP$129:AP2092)</f>
        <v>2.7999261160929976</v>
      </c>
    </row>
    <row r="2093" spans="1:46" x14ac:dyDescent="0.25">
      <c r="A2093" s="1">
        <v>41771</v>
      </c>
      <c r="B2093" s="2">
        <v>1875.63</v>
      </c>
      <c r="C2093" s="10">
        <f t="shared" si="6456"/>
        <v>-1.3736483140862456E-3</v>
      </c>
      <c r="D2093" s="7">
        <v>0.41</v>
      </c>
      <c r="E2093" s="7">
        <f t="shared" ca="1" si="6451"/>
        <v>2.4999999999999911E-2</v>
      </c>
      <c r="F2093" s="7">
        <f t="shared" ca="1" si="6452"/>
        <v>2.4999999999999911E-2</v>
      </c>
      <c r="G2093">
        <f t="shared" si="6427"/>
        <v>0.47</v>
      </c>
      <c r="H2093">
        <f t="shared" si="6428"/>
        <v>0.28000000000000003</v>
      </c>
      <c r="I2093" s="27">
        <f t="shared" si="6394"/>
        <v>0.68421052631578938</v>
      </c>
      <c r="J2093" s="9">
        <f t="shared" si="6429"/>
        <v>0</v>
      </c>
      <c r="K2093" s="9">
        <f t="shared" si="6430"/>
        <v>0</v>
      </c>
      <c r="L2093" s="9">
        <f t="shared" si="6431"/>
        <v>-1.3736483140862456E-3</v>
      </c>
      <c r="M2093" s="9">
        <f t="shared" si="6432"/>
        <v>0</v>
      </c>
      <c r="N2093" s="28">
        <f t="shared" si="6417"/>
        <v>0.32</v>
      </c>
      <c r="O2093" s="28">
        <f t="shared" si="6418"/>
        <v>0.37</v>
      </c>
      <c r="P2093" s="28">
        <f t="shared" si="6419"/>
        <v>0.41</v>
      </c>
      <c r="Q2093" s="28">
        <f t="shared" si="6420"/>
        <v>0.47</v>
      </c>
      <c r="R2093" s="9">
        <f t="shared" ca="1" si="6433"/>
        <v>0</v>
      </c>
      <c r="S2093" s="9">
        <f t="shared" ca="1" si="6434"/>
        <v>0</v>
      </c>
      <c r="T2093" s="9">
        <f t="shared" ca="1" si="6435"/>
        <v>-1.3736483140862456E-3</v>
      </c>
      <c r="U2093" s="9">
        <f t="shared" ca="1" si="6436"/>
        <v>0</v>
      </c>
      <c r="V2093" s="28">
        <f t="shared" ref="V2093:Y2093" ca="1" si="6574">QUARTILE($F1969:$F2092,V$2)</f>
        <v>-2.6879699248120253E-2</v>
      </c>
      <c r="W2093" s="28">
        <f t="shared" ca="1" si="6574"/>
        <v>0</v>
      </c>
      <c r="X2093" s="28">
        <f t="shared" ca="1" si="6574"/>
        <v>3.125E-2</v>
      </c>
      <c r="Y2093" s="28">
        <f t="shared" ca="1" si="6574"/>
        <v>0.30555555555555558</v>
      </c>
      <c r="Z2093" s="30">
        <f t="shared" ca="1" si="6408"/>
        <v>4.7489896992203809E-2</v>
      </c>
      <c r="AA2093" s="30">
        <f t="shared" ca="1" si="6409"/>
        <v>-2.4342355336335088E-2</v>
      </c>
      <c r="AB2093" s="30">
        <f t="shared" ca="1" si="6410"/>
        <v>-1.3282852386932147E-2</v>
      </c>
      <c r="AC2093" s="30">
        <f t="shared" ca="1" si="6411"/>
        <v>5.522056269960729E-2</v>
      </c>
      <c r="AD2093">
        <f t="shared" ca="1" si="6438"/>
        <v>0</v>
      </c>
      <c r="AE2093">
        <f t="shared" ca="1" si="6439"/>
        <v>0</v>
      </c>
      <c r="AF2093">
        <f t="shared" ca="1" si="6440"/>
        <v>-1.3736483140862456E-3</v>
      </c>
      <c r="AG2093" s="31">
        <f t="shared" ca="1" si="6422"/>
        <v>0</v>
      </c>
      <c r="AH2093" s="31">
        <f t="shared" ca="1" si="6423"/>
        <v>2.3255813953488413E-2</v>
      </c>
      <c r="AI2093" s="31">
        <f t="shared" ref="AI2093:AK2093" ca="1" si="6575">SUM(AD1968:AD2093)</f>
        <v>6.013742953301407E-2</v>
      </c>
      <c r="AJ2093" s="31">
        <f t="shared" ca="1" si="6575"/>
        <v>1.0729245141470781E-2</v>
      </c>
      <c r="AK2093" s="31">
        <f t="shared" ca="1" si="6575"/>
        <v>4.0432935124604066E-2</v>
      </c>
      <c r="AL2093">
        <f ca="1">SUM($AF$129:AF2093)</f>
        <v>2.3281810359728325</v>
      </c>
      <c r="AO2093">
        <f t="shared" ca="1" si="6442"/>
        <v>0</v>
      </c>
      <c r="AP2093">
        <f t="shared" ca="1" si="6443"/>
        <v>-1.3736483140862456E-3</v>
      </c>
      <c r="AQ2093">
        <f t="shared" ca="1" si="6425"/>
        <v>0</v>
      </c>
      <c r="AR2093" s="31">
        <f t="shared" ref="AR2093:AS2093" ca="1" si="6576">SUM(AO1968:AO2093)</f>
        <v>2.3147541655868697E-2</v>
      </c>
      <c r="AS2093" s="31">
        <f t="shared" ca="1" si="6576"/>
        <v>4.1937710312675146E-2</v>
      </c>
      <c r="AT2093">
        <f ca="1">SUM($AP$129:AP2093)</f>
        <v>2.7985524677789115</v>
      </c>
    </row>
    <row r="2094" spans="1:46" x14ac:dyDescent="0.25">
      <c r="A2094" s="1">
        <v>41772</v>
      </c>
      <c r="B2094" s="2">
        <v>1878.48</v>
      </c>
      <c r="C2094" s="10">
        <f t="shared" si="6456"/>
        <v>1.5194894515442325E-3</v>
      </c>
      <c r="D2094" s="7">
        <v>0.39</v>
      </c>
      <c r="E2094" s="7">
        <f t="shared" ca="1" si="6451"/>
        <v>-4.8780487804877981E-2</v>
      </c>
      <c r="F2094" s="7">
        <f t="shared" ca="1" si="6452"/>
        <v>-4.8780487804877981E-2</v>
      </c>
      <c r="G2094">
        <f t="shared" si="6427"/>
        <v>0.47</v>
      </c>
      <c r="H2094">
        <f t="shared" si="6428"/>
        <v>0.28000000000000003</v>
      </c>
      <c r="I2094" s="27">
        <f t="shared" si="6394"/>
        <v>0.57894736842105277</v>
      </c>
      <c r="J2094" s="9">
        <f t="shared" si="6429"/>
        <v>0</v>
      </c>
      <c r="K2094" s="9">
        <f t="shared" si="6430"/>
        <v>0</v>
      </c>
      <c r="L2094" s="9">
        <f t="shared" si="6431"/>
        <v>1.5194894515442325E-3</v>
      </c>
      <c r="M2094" s="9">
        <f t="shared" si="6432"/>
        <v>0</v>
      </c>
      <c r="N2094" s="28">
        <f t="shared" si="6417"/>
        <v>0.32</v>
      </c>
      <c r="O2094" s="28">
        <f t="shared" si="6418"/>
        <v>0.37</v>
      </c>
      <c r="P2094" s="28">
        <f t="shared" si="6419"/>
        <v>0.41</v>
      </c>
      <c r="Q2094" s="28">
        <f t="shared" si="6420"/>
        <v>0.47</v>
      </c>
      <c r="R2094" s="9">
        <f t="shared" ca="1" si="6433"/>
        <v>1.5194894515442325E-3</v>
      </c>
      <c r="S2094" s="9">
        <f t="shared" ca="1" si="6434"/>
        <v>0</v>
      </c>
      <c r="T2094" s="9">
        <f t="shared" ca="1" si="6435"/>
        <v>0</v>
      </c>
      <c r="U2094" s="9">
        <f t="shared" ca="1" si="6436"/>
        <v>0</v>
      </c>
      <c r="V2094" s="28">
        <f t="shared" ref="V2094:Y2094" ca="1" si="6577">QUARTILE($F1970:$F2093,V$2)</f>
        <v>-2.5809716599190291E-2</v>
      </c>
      <c r="W2094" s="28">
        <f t="shared" ca="1" si="6577"/>
        <v>0</v>
      </c>
      <c r="X2094" s="28">
        <f t="shared" ca="1" si="6577"/>
        <v>3.125E-2</v>
      </c>
      <c r="Y2094" s="28">
        <f t="shared" ca="1" si="6577"/>
        <v>0.30555555555555558</v>
      </c>
      <c r="Z2094" s="30">
        <f t="shared" ca="1" si="6408"/>
        <v>4.474385725153264E-2</v>
      </c>
      <c r="AA2094" s="30">
        <f t="shared" ca="1" si="6409"/>
        <v>-2.4342355336335088E-2</v>
      </c>
      <c r="AB2094" s="30">
        <f t="shared" ca="1" si="6410"/>
        <v>-1.3282852386932147E-2</v>
      </c>
      <c r="AC2094" s="30">
        <f t="shared" ca="1" si="6411"/>
        <v>5.522056269960729E-2</v>
      </c>
      <c r="AD2094">
        <f t="shared" ca="1" si="6438"/>
        <v>1.5194894515442325E-3</v>
      </c>
      <c r="AE2094">
        <f t="shared" ca="1" si="6439"/>
        <v>0</v>
      </c>
      <c r="AF2094">
        <f t="shared" ca="1" si="6440"/>
        <v>0</v>
      </c>
      <c r="AG2094" s="31">
        <f t="shared" ca="1" si="6422"/>
        <v>-2.1276595744680771E-2</v>
      </c>
      <c r="AH2094" s="31">
        <f t="shared" ca="1" si="6423"/>
        <v>2.3255813953488413E-2</v>
      </c>
      <c r="AI2094" s="31">
        <f t="shared" ref="AI2094:AK2094" ca="1" si="6578">SUM(AD1969:AD2094)</f>
        <v>5.7391389792342914E-2</v>
      </c>
      <c r="AJ2094" s="31">
        <f t="shared" ca="1" si="6578"/>
        <v>1.0729245141470781E-2</v>
      </c>
      <c r="AK2094" s="31">
        <f t="shared" ca="1" si="6578"/>
        <v>4.0432935124604066E-2</v>
      </c>
      <c r="AL2094">
        <f ca="1">SUM($AF$129:AF2094)</f>
        <v>2.3281810359728325</v>
      </c>
      <c r="AO2094">
        <f t="shared" ca="1" si="6442"/>
        <v>1.5194894515442325E-3</v>
      </c>
      <c r="AP2094">
        <f t="shared" ca="1" si="6443"/>
        <v>0</v>
      </c>
      <c r="AQ2094">
        <f t="shared" ca="1" si="6425"/>
        <v>0</v>
      </c>
      <c r="AR2094" s="31">
        <f t="shared" ref="AR2094:AS2094" ca="1" si="6579">SUM(AO1969:AO2094)</f>
        <v>2.0401501915197556E-2</v>
      </c>
      <c r="AS2094" s="31">
        <f t="shared" ca="1" si="6579"/>
        <v>4.1937710312675146E-2</v>
      </c>
      <c r="AT2094">
        <f ca="1">SUM($AP$129:AP2094)</f>
        <v>2.7985524677789115</v>
      </c>
    </row>
    <row r="2095" spans="1:46" x14ac:dyDescent="0.25">
      <c r="A2095" s="1">
        <v>41773</v>
      </c>
      <c r="B2095" s="2">
        <v>1896.65</v>
      </c>
      <c r="C2095" s="10">
        <f t="shared" si="6456"/>
        <v>9.6727141092798827E-3</v>
      </c>
      <c r="D2095" s="7">
        <v>0.39</v>
      </c>
      <c r="E2095" s="7">
        <f t="shared" ca="1" si="6451"/>
        <v>0</v>
      </c>
      <c r="F2095" s="7">
        <f t="shared" ca="1" si="6452"/>
        <v>0</v>
      </c>
      <c r="G2095">
        <f t="shared" si="6427"/>
        <v>0.47</v>
      </c>
      <c r="H2095">
        <f t="shared" si="6428"/>
        <v>0.28000000000000003</v>
      </c>
      <c r="I2095" s="27">
        <f t="shared" si="6394"/>
        <v>0.57894736842105277</v>
      </c>
      <c r="J2095" s="9">
        <f t="shared" si="6429"/>
        <v>0</v>
      </c>
      <c r="K2095" s="9">
        <f t="shared" si="6430"/>
        <v>0</v>
      </c>
      <c r="L2095" s="9">
        <f t="shared" si="6431"/>
        <v>9.6727141092798827E-3</v>
      </c>
      <c r="M2095" s="9">
        <f t="shared" si="6432"/>
        <v>0</v>
      </c>
      <c r="N2095" s="28">
        <f t="shared" si="6417"/>
        <v>0.32</v>
      </c>
      <c r="O2095" s="28">
        <f t="shared" si="6418"/>
        <v>0.37</v>
      </c>
      <c r="P2095" s="28">
        <f t="shared" si="6419"/>
        <v>0.41</v>
      </c>
      <c r="Q2095" s="28">
        <f t="shared" si="6420"/>
        <v>0.47</v>
      </c>
      <c r="R2095" s="9">
        <f t="shared" ca="1" si="6433"/>
        <v>0</v>
      </c>
      <c r="S2095" s="9">
        <f t="shared" ca="1" si="6434"/>
        <v>9.6727141092798827E-3</v>
      </c>
      <c r="T2095" s="9">
        <f t="shared" ca="1" si="6435"/>
        <v>0</v>
      </c>
      <c r="U2095" s="9">
        <f t="shared" ca="1" si="6436"/>
        <v>0</v>
      </c>
      <c r="V2095" s="28">
        <f t="shared" ref="V2095:Y2095" ca="1" si="6580">QUARTILE($F1971:$F2094,V$2)</f>
        <v>-2.6879699248120253E-2</v>
      </c>
      <c r="W2095" s="28">
        <f t="shared" ca="1" si="6580"/>
        <v>0</v>
      </c>
      <c r="X2095" s="28">
        <f t="shared" ca="1" si="6580"/>
        <v>3.0539772727272707E-2</v>
      </c>
      <c r="Y2095" s="28">
        <f t="shared" ca="1" si="6580"/>
        <v>0.30555555555555558</v>
      </c>
      <c r="Z2095" s="30">
        <f t="shared" ca="1" si="6408"/>
        <v>4.474385725153264E-2</v>
      </c>
      <c r="AA2095" s="30">
        <f t="shared" ca="1" si="6409"/>
        <v>-1.4868500223605037E-3</v>
      </c>
      <c r="AB2095" s="30">
        <f t="shared" ca="1" si="6410"/>
        <v>-1.3282852386932147E-2</v>
      </c>
      <c r="AC2095" s="30">
        <f t="shared" ca="1" si="6411"/>
        <v>5.522056269960729E-2</v>
      </c>
      <c r="AD2095">
        <f t="shared" ca="1" si="6438"/>
        <v>0</v>
      </c>
      <c r="AE2095">
        <f t="shared" ca="1" si="6439"/>
        <v>9.6727141092798827E-3</v>
      </c>
      <c r="AF2095">
        <f t="shared" ca="1" si="6440"/>
        <v>0</v>
      </c>
      <c r="AG2095" s="31">
        <f t="shared" ca="1" si="6422"/>
        <v>-2.1276595744680771E-2</v>
      </c>
      <c r="AH2095" s="31">
        <f t="shared" ca="1" si="6423"/>
        <v>2.3255813953488413E-2</v>
      </c>
      <c r="AI2095" s="31">
        <f t="shared" ref="AI2095:AK2095" ca="1" si="6581">SUM(AD1970:AD2095)</f>
        <v>7.0574180997037619E-2</v>
      </c>
      <c r="AJ2095" s="31">
        <f t="shared" ca="1" si="6581"/>
        <v>2.0401959250750664E-2</v>
      </c>
      <c r="AK2095" s="31">
        <f t="shared" ca="1" si="6581"/>
        <v>4.0432935124604066E-2</v>
      </c>
      <c r="AL2095">
        <f ca="1">SUM($AF$129:AF2095)</f>
        <v>2.3281810359728325</v>
      </c>
      <c r="AO2095">
        <f t="shared" ca="1" si="6442"/>
        <v>9.6727141092798827E-3</v>
      </c>
      <c r="AP2095">
        <f t="shared" ca="1" si="6443"/>
        <v>0</v>
      </c>
      <c r="AQ2095">
        <f t="shared" ca="1" si="6425"/>
        <v>0</v>
      </c>
      <c r="AR2095" s="31">
        <f t="shared" ref="AR2095:AS2095" ca="1" si="6582">SUM(AO1970:AO2095)</f>
        <v>4.3257007229172112E-2</v>
      </c>
      <c r="AS2095" s="31">
        <f t="shared" ca="1" si="6582"/>
        <v>4.1937710312675146E-2</v>
      </c>
      <c r="AT2095">
        <f ca="1">SUM($AP$129:AP2095)</f>
        <v>2.7985524677789115</v>
      </c>
    </row>
    <row r="2096" spans="1:46" x14ac:dyDescent="0.25">
      <c r="A2096" s="1">
        <v>41774</v>
      </c>
      <c r="B2096" s="2">
        <v>1897.45</v>
      </c>
      <c r="C2096" s="10">
        <f t="shared" si="6456"/>
        <v>4.2179632509949355E-4</v>
      </c>
      <c r="D2096" s="7">
        <v>0.38</v>
      </c>
      <c r="E2096" s="7">
        <f t="shared" ca="1" si="6451"/>
        <v>-2.5641025641025661E-2</v>
      </c>
      <c r="F2096" s="7">
        <f t="shared" ca="1" si="6452"/>
        <v>-2.5641025641025661E-2</v>
      </c>
      <c r="G2096">
        <f t="shared" si="6427"/>
        <v>0.47</v>
      </c>
      <c r="H2096">
        <f t="shared" si="6428"/>
        <v>0.28000000000000003</v>
      </c>
      <c r="I2096" s="27">
        <f t="shared" si="6394"/>
        <v>0.52631578947368429</v>
      </c>
      <c r="J2096" s="9">
        <f t="shared" si="6429"/>
        <v>0</v>
      </c>
      <c r="K2096" s="9">
        <f t="shared" si="6430"/>
        <v>0</v>
      </c>
      <c r="L2096" s="9">
        <f t="shared" si="6431"/>
        <v>4.2179632509949355E-4</v>
      </c>
      <c r="M2096" s="9">
        <f t="shared" si="6432"/>
        <v>0</v>
      </c>
      <c r="N2096" s="28">
        <f t="shared" si="6417"/>
        <v>0.32750000000000001</v>
      </c>
      <c r="O2096" s="28">
        <f t="shared" si="6418"/>
        <v>0.37</v>
      </c>
      <c r="P2096" s="28">
        <f t="shared" si="6419"/>
        <v>0.41</v>
      </c>
      <c r="Q2096" s="28">
        <f t="shared" si="6420"/>
        <v>0.47</v>
      </c>
      <c r="R2096" s="9">
        <f t="shared" ca="1" si="6433"/>
        <v>0</v>
      </c>
      <c r="S2096" s="9">
        <f t="shared" ca="1" si="6434"/>
        <v>4.2179632509949355E-4</v>
      </c>
      <c r="T2096" s="9">
        <f t="shared" ca="1" si="6435"/>
        <v>0</v>
      </c>
      <c r="U2096" s="9">
        <f t="shared" ca="1" si="6436"/>
        <v>0</v>
      </c>
      <c r="V2096" s="28">
        <f t="shared" ref="V2096:Y2096" ca="1" si="6583">QUARTILE($F1972:$F2095,V$2)</f>
        <v>-2.6879699248120253E-2</v>
      </c>
      <c r="W2096" s="28">
        <f t="shared" ca="1" si="6583"/>
        <v>0</v>
      </c>
      <c r="X2096" s="28">
        <f t="shared" ca="1" si="6583"/>
        <v>3.0539772727272707E-2</v>
      </c>
      <c r="Y2096" s="28">
        <f t="shared" ca="1" si="6583"/>
        <v>0.30555555555555558</v>
      </c>
      <c r="Z2096" s="30">
        <f t="shared" ca="1" si="6408"/>
        <v>4.474385725153264E-2</v>
      </c>
      <c r="AA2096" s="30">
        <f t="shared" ca="1" si="6409"/>
        <v>-1.06505369726101E-3</v>
      </c>
      <c r="AB2096" s="30">
        <f t="shared" ca="1" si="6410"/>
        <v>-1.3282852386932147E-2</v>
      </c>
      <c r="AC2096" s="30">
        <f t="shared" ca="1" si="6411"/>
        <v>4.1792980637391786E-2</v>
      </c>
      <c r="AD2096">
        <f t="shared" ca="1" si="6438"/>
        <v>4.2179632509949355E-4</v>
      </c>
      <c r="AE2096">
        <f t="shared" ca="1" si="6439"/>
        <v>0</v>
      </c>
      <c r="AF2096">
        <f t="shared" ca="1" si="6440"/>
        <v>0</v>
      </c>
      <c r="AG2096" s="31">
        <f t="shared" ca="1" si="6422"/>
        <v>-2.2222222222222254E-2</v>
      </c>
      <c r="AH2096" s="31">
        <f t="shared" ca="1" si="6423"/>
        <v>0</v>
      </c>
      <c r="AI2096" s="31">
        <f t="shared" ref="AI2096:AK2096" ca="1" si="6584">SUM(AD1971:AD2096)</f>
        <v>7.099597732213711E-2</v>
      </c>
      <c r="AJ2096" s="31">
        <f t="shared" ca="1" si="6584"/>
        <v>2.0401959250750664E-2</v>
      </c>
      <c r="AK2096" s="31">
        <f t="shared" ca="1" si="6584"/>
        <v>2.7005353062388555E-2</v>
      </c>
      <c r="AL2096">
        <f ca="1">SUM($AF$129:AF2096)</f>
        <v>2.3281810359728325</v>
      </c>
      <c r="AO2096">
        <f t="shared" ca="1" si="6442"/>
        <v>4.2179632509949355E-4</v>
      </c>
      <c r="AP2096">
        <f t="shared" ca="1" si="6443"/>
        <v>0</v>
      </c>
      <c r="AQ2096">
        <f t="shared" ca="1" si="6425"/>
        <v>0</v>
      </c>
      <c r="AR2096" s="31">
        <f t="shared" ref="AR2096:AS2096" ca="1" si="6585">SUM(AO1971:AO2096)</f>
        <v>4.3678803554271603E-2</v>
      </c>
      <c r="AS2096" s="31">
        <f t="shared" ca="1" si="6585"/>
        <v>2.8510128250459628E-2</v>
      </c>
      <c r="AT2096">
        <f ca="1">SUM($AP$129:AP2096)</f>
        <v>2.7985524677789115</v>
      </c>
    </row>
    <row r="2097" spans="1:46" x14ac:dyDescent="0.25">
      <c r="A2097" s="1">
        <v>41775</v>
      </c>
      <c r="B2097" s="2">
        <v>1888.53</v>
      </c>
      <c r="C2097" s="10">
        <f t="shared" si="6456"/>
        <v>-4.7010461408733151E-3</v>
      </c>
      <c r="D2097" s="7">
        <v>0.38</v>
      </c>
      <c r="E2097" s="7">
        <f t="shared" ca="1" si="6451"/>
        <v>0</v>
      </c>
      <c r="F2097" s="7">
        <f t="shared" ca="1" si="6452"/>
        <v>0</v>
      </c>
      <c r="G2097">
        <f t="shared" si="6427"/>
        <v>0.47</v>
      </c>
      <c r="H2097">
        <f t="shared" si="6428"/>
        <v>0.28000000000000003</v>
      </c>
      <c r="I2097" s="27">
        <f t="shared" si="6394"/>
        <v>0.52631578947368429</v>
      </c>
      <c r="J2097" s="9">
        <f t="shared" si="6429"/>
        <v>0</v>
      </c>
      <c r="K2097" s="9">
        <f t="shared" si="6430"/>
        <v>0</v>
      </c>
      <c r="L2097" s="9">
        <f t="shared" si="6431"/>
        <v>-4.7010461408733151E-3</v>
      </c>
      <c r="M2097" s="9">
        <f t="shared" si="6432"/>
        <v>0</v>
      </c>
      <c r="N2097" s="28">
        <f t="shared" si="6417"/>
        <v>0.32750000000000001</v>
      </c>
      <c r="O2097" s="28">
        <f t="shared" si="6418"/>
        <v>0.37</v>
      </c>
      <c r="P2097" s="28">
        <f t="shared" si="6419"/>
        <v>0.41</v>
      </c>
      <c r="Q2097" s="28">
        <f t="shared" si="6420"/>
        <v>0.47</v>
      </c>
      <c r="R2097" s="9">
        <f t="shared" ca="1" si="6433"/>
        <v>0</v>
      </c>
      <c r="S2097" s="9">
        <f t="shared" ca="1" si="6434"/>
        <v>-4.7010461408733151E-3</v>
      </c>
      <c r="T2097" s="9">
        <f t="shared" ca="1" si="6435"/>
        <v>0</v>
      </c>
      <c r="U2097" s="9">
        <f t="shared" ca="1" si="6436"/>
        <v>0</v>
      </c>
      <c r="V2097" s="28">
        <f t="shared" ref="V2097:Y2097" ca="1" si="6586">QUARTILE($F1973:$F2096,V$2)</f>
        <v>-2.6879699248120253E-2</v>
      </c>
      <c r="W2097" s="28">
        <f t="shared" ca="1" si="6586"/>
        <v>0</v>
      </c>
      <c r="X2097" s="28">
        <f t="shared" ca="1" si="6586"/>
        <v>2.9634581105169255E-2</v>
      </c>
      <c r="Y2097" s="28">
        <f t="shared" ca="1" si="6586"/>
        <v>0.30555555555555558</v>
      </c>
      <c r="Z2097" s="30">
        <f t="shared" ca="1" si="6408"/>
        <v>4.474385725153264E-2</v>
      </c>
      <c r="AA2097" s="30">
        <f t="shared" ca="1" si="6409"/>
        <v>-6.4890145398474068E-3</v>
      </c>
      <c r="AB2097" s="30">
        <f t="shared" ca="1" si="6410"/>
        <v>-1.3282852386932147E-2</v>
      </c>
      <c r="AC2097" s="30">
        <f t="shared" ca="1" si="6411"/>
        <v>4.1792980637391786E-2</v>
      </c>
      <c r="AD2097">
        <f t="shared" ca="1" si="6438"/>
        <v>0</v>
      </c>
      <c r="AE2097">
        <f t="shared" ca="1" si="6439"/>
        <v>-4.7010461408733151E-3</v>
      </c>
      <c r="AF2097">
        <f t="shared" ca="1" si="6440"/>
        <v>0</v>
      </c>
      <c r="AG2097" s="31">
        <f t="shared" ca="1" si="6422"/>
        <v>-2.1276595744680771E-2</v>
      </c>
      <c r="AH2097" s="31">
        <f t="shared" ca="1" si="6423"/>
        <v>0</v>
      </c>
      <c r="AI2097" s="31">
        <f t="shared" ref="AI2097:AK2097" ca="1" si="6587">SUM(AD1972:AD2097)</f>
        <v>7.099597732213711E-2</v>
      </c>
      <c r="AJ2097" s="31">
        <f t="shared" ca="1" si="6587"/>
        <v>1.5700913109877347E-2</v>
      </c>
      <c r="AK2097" s="31">
        <f t="shared" ca="1" si="6587"/>
        <v>2.7005353062388555E-2</v>
      </c>
      <c r="AL2097">
        <f ca="1">SUM($AF$129:AF2097)</f>
        <v>2.3281810359728325</v>
      </c>
      <c r="AO2097">
        <f t="shared" ca="1" si="6442"/>
        <v>-4.7010461408733151E-3</v>
      </c>
      <c r="AP2097">
        <f t="shared" ca="1" si="6443"/>
        <v>0</v>
      </c>
      <c r="AQ2097">
        <f t="shared" ca="1" si="6425"/>
        <v>0</v>
      </c>
      <c r="AR2097" s="31">
        <f t="shared" ref="AR2097:AS2097" ca="1" si="6588">SUM(AO1972:AO2097)</f>
        <v>3.8254842711685208E-2</v>
      </c>
      <c r="AS2097" s="31">
        <f t="shared" ca="1" si="6588"/>
        <v>2.8510128250459628E-2</v>
      </c>
      <c r="AT2097">
        <f ca="1">SUM($AP$129:AP2097)</f>
        <v>2.7985524677789115</v>
      </c>
    </row>
    <row r="2098" spans="1:46" x14ac:dyDescent="0.25">
      <c r="A2098" s="1">
        <v>41778</v>
      </c>
      <c r="B2098" s="2">
        <v>1870.85</v>
      </c>
      <c r="C2098" s="10">
        <f t="shared" si="6456"/>
        <v>-9.3617787379602461E-3</v>
      </c>
      <c r="D2098" s="7">
        <v>0.36</v>
      </c>
      <c r="E2098" s="7">
        <f t="shared" ca="1" si="6451"/>
        <v>-5.2631578947368474E-2</v>
      </c>
      <c r="F2098" s="7">
        <f t="shared" ca="1" si="6452"/>
        <v>-5.2631578947368474E-2</v>
      </c>
      <c r="G2098">
        <f t="shared" si="6427"/>
        <v>0.47</v>
      </c>
      <c r="H2098">
        <f t="shared" si="6428"/>
        <v>0.28000000000000003</v>
      </c>
      <c r="I2098" s="27">
        <f t="shared" si="6394"/>
        <v>0.42105263157894729</v>
      </c>
      <c r="J2098" s="9">
        <f t="shared" si="6429"/>
        <v>0</v>
      </c>
      <c r="K2098" s="9">
        <f t="shared" si="6430"/>
        <v>-9.3617787379602461E-3</v>
      </c>
      <c r="L2098" s="9">
        <f t="shared" si="6431"/>
        <v>0</v>
      </c>
      <c r="M2098" s="9">
        <f t="shared" si="6432"/>
        <v>0</v>
      </c>
      <c r="N2098" s="28">
        <f t="shared" si="6417"/>
        <v>0.33</v>
      </c>
      <c r="O2098" s="28">
        <f t="shared" si="6418"/>
        <v>0.37</v>
      </c>
      <c r="P2098" s="28">
        <f t="shared" si="6419"/>
        <v>0.41</v>
      </c>
      <c r="Q2098" s="28">
        <f t="shared" si="6420"/>
        <v>0.47</v>
      </c>
      <c r="R2098" s="9">
        <f t="shared" ca="1" si="6433"/>
        <v>-9.3617787379602461E-3</v>
      </c>
      <c r="S2098" s="9">
        <f t="shared" ca="1" si="6434"/>
        <v>0</v>
      </c>
      <c r="T2098" s="9">
        <f t="shared" ca="1" si="6435"/>
        <v>0</v>
      </c>
      <c r="U2098" s="9">
        <f t="shared" ca="1" si="6436"/>
        <v>0</v>
      </c>
      <c r="V2098" s="28">
        <f t="shared" ref="V2098:Y2098" ca="1" si="6589">QUARTILE($F1974:$F2097,V$2)</f>
        <v>-2.5809716599190291E-2</v>
      </c>
      <c r="W2098" s="28">
        <f t="shared" ca="1" si="6589"/>
        <v>0</v>
      </c>
      <c r="X2098" s="28">
        <f t="shared" ca="1" si="6589"/>
        <v>2.9634581105169255E-2</v>
      </c>
      <c r="Y2098" s="28">
        <f t="shared" ca="1" si="6589"/>
        <v>0.30555555555555558</v>
      </c>
      <c r="Z2098" s="30">
        <f t="shared" ca="1" si="6408"/>
        <v>3.538207851357239E-2</v>
      </c>
      <c r="AA2098" s="30">
        <f t="shared" ca="1" si="6409"/>
        <v>-6.4890145398474068E-3</v>
      </c>
      <c r="AB2098" s="30">
        <f t="shared" ca="1" si="6410"/>
        <v>-1.3282852386932147E-2</v>
      </c>
      <c r="AC2098" s="30">
        <f t="shared" ca="1" si="6411"/>
        <v>4.4163330941304584E-2</v>
      </c>
      <c r="AD2098">
        <f t="shared" ca="1" si="6438"/>
        <v>-9.3617787379602461E-3</v>
      </c>
      <c r="AE2098">
        <f t="shared" ca="1" si="6439"/>
        <v>0</v>
      </c>
      <c r="AF2098">
        <f t="shared" ca="1" si="6440"/>
        <v>0</v>
      </c>
      <c r="AG2098" s="31">
        <f t="shared" ca="1" si="6422"/>
        <v>-2.1276595744680771E-2</v>
      </c>
      <c r="AH2098" s="31">
        <f t="shared" ca="1" si="6423"/>
        <v>0</v>
      </c>
      <c r="AI2098" s="31">
        <f t="shared" ref="AI2098:AK2098" ca="1" si="6590">SUM(AD1973:AD2098)</f>
        <v>6.1634198584176861E-2</v>
      </c>
      <c r="AJ2098" s="31">
        <f t="shared" ca="1" si="6590"/>
        <v>1.5700913109877347E-2</v>
      </c>
      <c r="AK2098" s="31">
        <f t="shared" ca="1" si="6590"/>
        <v>2.937570336630136E-2</v>
      </c>
      <c r="AL2098">
        <f ca="1">SUM($AF$129:AF2098)</f>
        <v>2.3281810359728325</v>
      </c>
      <c r="AO2098">
        <f t="shared" ca="1" si="6442"/>
        <v>-9.3617787379602461E-3</v>
      </c>
      <c r="AP2098">
        <f t="shared" ca="1" si="6443"/>
        <v>0</v>
      </c>
      <c r="AQ2098">
        <f t="shared" ca="1" si="6425"/>
        <v>0</v>
      </c>
      <c r="AR2098" s="31">
        <f t="shared" ref="AR2098:AS2098" ca="1" si="6591">SUM(AO1973:AO2098)</f>
        <v>2.8893063973724962E-2</v>
      </c>
      <c r="AS2098" s="31">
        <f t="shared" ca="1" si="6591"/>
        <v>3.0880478554372429E-2</v>
      </c>
      <c r="AT2098">
        <f ca="1">SUM($AP$129:AP2098)</f>
        <v>2.7985524677789115</v>
      </c>
    </row>
    <row r="2099" spans="1:46" x14ac:dyDescent="0.25">
      <c r="A2099" s="1">
        <v>41779</v>
      </c>
      <c r="B2099" s="2">
        <v>1877.86</v>
      </c>
      <c r="C2099" s="10">
        <f t="shared" si="6456"/>
        <v>3.7469599379960934E-3</v>
      </c>
      <c r="D2099" s="7">
        <v>0.35</v>
      </c>
      <c r="E2099" s="7">
        <f t="shared" ca="1" si="6451"/>
        <v>-2.777777777777779E-2</v>
      </c>
      <c r="F2099" s="7">
        <f t="shared" ca="1" si="6452"/>
        <v>-2.777777777777779E-2</v>
      </c>
      <c r="G2099">
        <f t="shared" si="6427"/>
        <v>0.47</v>
      </c>
      <c r="H2099">
        <f t="shared" si="6428"/>
        <v>0.28000000000000003</v>
      </c>
      <c r="I2099" s="27">
        <f t="shared" si="6394"/>
        <v>0.36842105263157882</v>
      </c>
      <c r="J2099" s="9">
        <f t="shared" si="6429"/>
        <v>0</v>
      </c>
      <c r="K2099" s="9">
        <f t="shared" si="6430"/>
        <v>3.7469599379960934E-3</v>
      </c>
      <c r="L2099" s="9">
        <f t="shared" si="6431"/>
        <v>0</v>
      </c>
      <c r="M2099" s="9">
        <f t="shared" si="6432"/>
        <v>0</v>
      </c>
      <c r="N2099" s="28">
        <f t="shared" si="6417"/>
        <v>0.33</v>
      </c>
      <c r="O2099" s="28">
        <f t="shared" si="6418"/>
        <v>0.37</v>
      </c>
      <c r="P2099" s="28">
        <f t="shared" si="6419"/>
        <v>0.41</v>
      </c>
      <c r="Q2099" s="28">
        <f t="shared" si="6420"/>
        <v>0.47</v>
      </c>
      <c r="R2099" s="9">
        <f t="shared" ca="1" si="6433"/>
        <v>3.7469599379960934E-3</v>
      </c>
      <c r="S2099" s="9">
        <f t="shared" ca="1" si="6434"/>
        <v>0</v>
      </c>
      <c r="T2099" s="9">
        <f t="shared" ca="1" si="6435"/>
        <v>0</v>
      </c>
      <c r="U2099" s="9">
        <f t="shared" ca="1" si="6436"/>
        <v>0</v>
      </c>
      <c r="V2099" s="28">
        <f t="shared" ref="V2099:Y2099" ca="1" si="6592">QUARTILE($F1975:$F2098,V$2)</f>
        <v>-2.5809716599190291E-2</v>
      </c>
      <c r="W2099" s="28">
        <f t="shared" ca="1" si="6592"/>
        <v>0</v>
      </c>
      <c r="X2099" s="28">
        <f t="shared" ca="1" si="6592"/>
        <v>2.9634581105169255E-2</v>
      </c>
      <c r="Y2099" s="28">
        <f t="shared" ca="1" si="6592"/>
        <v>0.30555555555555558</v>
      </c>
      <c r="Z2099" s="30">
        <f t="shared" ca="1" si="6408"/>
        <v>3.1033727622181026E-2</v>
      </c>
      <c r="AA2099" s="30">
        <f t="shared" ca="1" si="6409"/>
        <v>-6.4890145398474068E-3</v>
      </c>
      <c r="AB2099" s="30">
        <f t="shared" ca="1" si="6410"/>
        <v>-1.3282852386932147E-2</v>
      </c>
      <c r="AC2099" s="30">
        <f t="shared" ca="1" si="6411"/>
        <v>4.4163330941304584E-2</v>
      </c>
      <c r="AD2099">
        <f t="shared" ca="1" si="6438"/>
        <v>3.7469599379960934E-3</v>
      </c>
      <c r="AE2099">
        <f t="shared" ca="1" si="6439"/>
        <v>0</v>
      </c>
      <c r="AF2099">
        <f t="shared" ca="1" si="6440"/>
        <v>0</v>
      </c>
      <c r="AG2099" s="31">
        <f t="shared" ca="1" si="6422"/>
        <v>-2.2222222222222254E-2</v>
      </c>
      <c r="AH2099" s="31">
        <f t="shared" ca="1" si="6423"/>
        <v>0</v>
      </c>
      <c r="AI2099" s="31">
        <f t="shared" ref="AI2099:AK2099" ca="1" si="6593">SUM(AD1974:AD2099)</f>
        <v>5.7285847692785469E-2</v>
      </c>
      <c r="AJ2099" s="31">
        <f t="shared" ca="1" si="6593"/>
        <v>1.5700913109877347E-2</v>
      </c>
      <c r="AK2099" s="31">
        <f t="shared" ca="1" si="6593"/>
        <v>2.937570336630136E-2</v>
      </c>
      <c r="AL2099">
        <f ca="1">SUM($AF$129:AF2099)</f>
        <v>2.3281810359728325</v>
      </c>
      <c r="AO2099">
        <f t="shared" ca="1" si="6442"/>
        <v>3.7469599379960934E-3</v>
      </c>
      <c r="AP2099">
        <f t="shared" ca="1" si="6443"/>
        <v>0</v>
      </c>
      <c r="AQ2099">
        <f t="shared" ca="1" si="6425"/>
        <v>0</v>
      </c>
      <c r="AR2099" s="31">
        <f t="shared" ref="AR2099:AS2099" ca="1" si="6594">SUM(AO1974:AO2099)</f>
        <v>2.4544713082333573E-2</v>
      </c>
      <c r="AS2099" s="31">
        <f t="shared" ca="1" si="6594"/>
        <v>3.0880478554372429E-2</v>
      </c>
      <c r="AT2099">
        <f ca="1">SUM($AP$129:AP2099)</f>
        <v>2.7985524677789115</v>
      </c>
    </row>
    <row r="2100" spans="1:46" x14ac:dyDescent="0.25">
      <c r="A2100" s="1">
        <v>41780</v>
      </c>
      <c r="B2100" s="2">
        <v>1885.08</v>
      </c>
      <c r="C2100" s="10">
        <f t="shared" si="6456"/>
        <v>3.8448020619215638E-3</v>
      </c>
      <c r="D2100" s="7">
        <v>0.37</v>
      </c>
      <c r="E2100" s="7">
        <f t="shared" ca="1" si="6451"/>
        <v>5.7142857142857162E-2</v>
      </c>
      <c r="F2100" s="7">
        <f t="shared" ca="1" si="6452"/>
        <v>5.7142857142857162E-2</v>
      </c>
      <c r="G2100">
        <f t="shared" si="6427"/>
        <v>0.47</v>
      </c>
      <c r="H2100">
        <f t="shared" si="6428"/>
        <v>0.28000000000000003</v>
      </c>
      <c r="I2100" s="27">
        <f t="shared" si="6394"/>
        <v>0.47368421052631576</v>
      </c>
      <c r="J2100" s="9">
        <f t="shared" si="6429"/>
        <v>0</v>
      </c>
      <c r="K2100" s="9">
        <f t="shared" si="6430"/>
        <v>3.8448020619215638E-3</v>
      </c>
      <c r="L2100" s="9">
        <f t="shared" si="6431"/>
        <v>0</v>
      </c>
      <c r="M2100" s="9">
        <f t="shared" si="6432"/>
        <v>0</v>
      </c>
      <c r="N2100" s="28">
        <f t="shared" si="6417"/>
        <v>0.33</v>
      </c>
      <c r="O2100" s="28">
        <f t="shared" si="6418"/>
        <v>0.37</v>
      </c>
      <c r="P2100" s="28">
        <f t="shared" si="6419"/>
        <v>0.41</v>
      </c>
      <c r="Q2100" s="28">
        <f t="shared" si="6420"/>
        <v>0.47</v>
      </c>
      <c r="R2100" s="9">
        <f t="shared" ca="1" si="6433"/>
        <v>0</v>
      </c>
      <c r="S2100" s="9">
        <f t="shared" ca="1" si="6434"/>
        <v>0</v>
      </c>
      <c r="T2100" s="9">
        <f t="shared" ca="1" si="6435"/>
        <v>0</v>
      </c>
      <c r="U2100" s="9">
        <f t="shared" ca="1" si="6436"/>
        <v>3.8448020619215638E-3</v>
      </c>
      <c r="V2100" s="28">
        <f t="shared" ref="V2100:Y2100" ca="1" si="6595">QUARTILE($F1976:$F2099,V$2)</f>
        <v>-2.6681286549707584E-2</v>
      </c>
      <c r="W2100" s="28">
        <f t="shared" ca="1" si="6595"/>
        <v>0</v>
      </c>
      <c r="X2100" s="28">
        <f t="shared" ca="1" si="6595"/>
        <v>2.7623211446740792E-2</v>
      </c>
      <c r="Y2100" s="28">
        <f t="shared" ca="1" si="6595"/>
        <v>0.30555555555555558</v>
      </c>
      <c r="Z2100" s="30">
        <f t="shared" ca="1" si="6408"/>
        <v>2.6196466118252909E-2</v>
      </c>
      <c r="AA2100" s="30">
        <f t="shared" ca="1" si="6409"/>
        <v>-6.4890145398474068E-3</v>
      </c>
      <c r="AB2100" s="30">
        <f t="shared" ca="1" si="6410"/>
        <v>-1.3282852386932147E-2</v>
      </c>
      <c r="AC2100" s="30">
        <f t="shared" ca="1" si="6411"/>
        <v>4.800813300322615E-2</v>
      </c>
      <c r="AD2100">
        <f t="shared" ca="1" si="6438"/>
        <v>0</v>
      </c>
      <c r="AE2100">
        <f t="shared" ca="1" si="6439"/>
        <v>0</v>
      </c>
      <c r="AF2100">
        <f t="shared" ca="1" si="6440"/>
        <v>3.8448020619215638E-3</v>
      </c>
      <c r="AG2100" s="31">
        <f t="shared" ca="1" si="6422"/>
        <v>-2.2222222222222254E-2</v>
      </c>
      <c r="AH2100" s="31">
        <f t="shared" ca="1" si="6423"/>
        <v>0</v>
      </c>
      <c r="AI2100" s="31">
        <f t="shared" ref="AI2100:AK2100" ca="1" si="6596">SUM(AD1975:AD2100)</f>
        <v>5.2448586188857352E-2</v>
      </c>
      <c r="AJ2100" s="31">
        <f t="shared" ca="1" si="6596"/>
        <v>1.5700913109877347E-2</v>
      </c>
      <c r="AK2100" s="31">
        <f t="shared" ca="1" si="6596"/>
        <v>3.3220505428222927E-2</v>
      </c>
      <c r="AL2100">
        <f ca="1">SUM($AF$129:AF2100)</f>
        <v>2.3320258380347543</v>
      </c>
      <c r="AO2100">
        <f t="shared" ca="1" si="6442"/>
        <v>0</v>
      </c>
      <c r="AP2100">
        <f t="shared" ca="1" si="6443"/>
        <v>3.8448020619215638E-3</v>
      </c>
      <c r="AQ2100">
        <f t="shared" ca="1" si="6425"/>
        <v>0</v>
      </c>
      <c r="AR2100" s="31">
        <f t="shared" ref="AR2100:AS2100" ca="1" si="6597">SUM(AO1975:AO2100)</f>
        <v>1.9707451578405505E-2</v>
      </c>
      <c r="AS2100" s="31">
        <f t="shared" ca="1" si="6597"/>
        <v>3.4725280616293992E-2</v>
      </c>
      <c r="AT2100">
        <f ca="1">SUM($AP$129:AP2100)</f>
        <v>2.8023972698408333</v>
      </c>
    </row>
    <row r="2101" spans="1:46" x14ac:dyDescent="0.25">
      <c r="A2101" s="1">
        <v>41782</v>
      </c>
      <c r="B2101" s="2">
        <v>1872.83</v>
      </c>
      <c r="C2101" s="10">
        <f t="shared" si="6456"/>
        <v>-6.4983979459757677E-3</v>
      </c>
      <c r="D2101" s="7">
        <v>0.37</v>
      </c>
      <c r="E2101" s="7">
        <f t="shared" ca="1" si="6451"/>
        <v>0</v>
      </c>
      <c r="F2101" s="7">
        <f t="shared" ca="1" si="6452"/>
        <v>0</v>
      </c>
      <c r="G2101">
        <f t="shared" si="6427"/>
        <v>0.47</v>
      </c>
      <c r="H2101">
        <f t="shared" si="6428"/>
        <v>0.28000000000000003</v>
      </c>
      <c r="I2101" s="27">
        <f t="shared" si="6394"/>
        <v>0.47368421052631576</v>
      </c>
      <c r="J2101" s="9">
        <f t="shared" si="6429"/>
        <v>0</v>
      </c>
      <c r="K2101" s="9">
        <f t="shared" si="6430"/>
        <v>-6.4983979459757677E-3</v>
      </c>
      <c r="L2101" s="9">
        <f t="shared" si="6431"/>
        <v>0</v>
      </c>
      <c r="M2101" s="9">
        <f t="shared" si="6432"/>
        <v>0</v>
      </c>
      <c r="N2101" s="28">
        <f t="shared" si="6417"/>
        <v>0.33</v>
      </c>
      <c r="O2101" s="28">
        <f t="shared" si="6418"/>
        <v>0.37</v>
      </c>
      <c r="P2101" s="28">
        <f t="shared" si="6419"/>
        <v>0.41</v>
      </c>
      <c r="Q2101" s="28">
        <f t="shared" si="6420"/>
        <v>0.47</v>
      </c>
      <c r="R2101" s="9">
        <f t="shared" ca="1" si="6433"/>
        <v>0</v>
      </c>
      <c r="S2101" s="9">
        <f t="shared" ca="1" si="6434"/>
        <v>-6.4983979459757677E-3</v>
      </c>
      <c r="T2101" s="9">
        <f t="shared" ca="1" si="6435"/>
        <v>0</v>
      </c>
      <c r="U2101" s="9">
        <f t="shared" ca="1" si="6436"/>
        <v>0</v>
      </c>
      <c r="V2101" s="28">
        <f t="shared" ref="V2101:Y2101" ca="1" si="6598">QUARTILE($F1977:$F2100,V$2)</f>
        <v>-2.6681286549707584E-2</v>
      </c>
      <c r="W2101" s="28">
        <f t="shared" ca="1" si="6598"/>
        <v>0</v>
      </c>
      <c r="X2101" s="28">
        <f t="shared" ca="1" si="6598"/>
        <v>2.9634581105169255E-2</v>
      </c>
      <c r="Y2101" s="28">
        <f t="shared" ca="1" si="6598"/>
        <v>0.30555555555555558</v>
      </c>
      <c r="Z2101" s="30">
        <f t="shared" ca="1" si="6408"/>
        <v>2.6196466118252909E-2</v>
      </c>
      <c r="AA2101" s="30">
        <f t="shared" ca="1" si="6409"/>
        <v>-1.2987412485823174E-2</v>
      </c>
      <c r="AB2101" s="30">
        <f t="shared" ca="1" si="6410"/>
        <v>-1.3282852386932147E-2</v>
      </c>
      <c r="AC2101" s="30">
        <f t="shared" ca="1" si="6411"/>
        <v>4.3786131685246803E-2</v>
      </c>
      <c r="AD2101">
        <f t="shared" ca="1" si="6438"/>
        <v>0</v>
      </c>
      <c r="AE2101">
        <f t="shared" ca="1" si="6439"/>
        <v>-6.4983979459757677E-3</v>
      </c>
      <c r="AF2101">
        <f t="shared" ca="1" si="6440"/>
        <v>0</v>
      </c>
      <c r="AG2101" s="31">
        <f t="shared" ca="1" si="6422"/>
        <v>-2.1276595744680771E-2</v>
      </c>
      <c r="AH2101" s="31">
        <f t="shared" ca="1" si="6423"/>
        <v>0</v>
      </c>
      <c r="AI2101" s="31">
        <f t="shared" ref="AI2101:AK2101" ca="1" si="6599">SUM(AD1976:AD2101)</f>
        <v>5.2448586188857352E-2</v>
      </c>
      <c r="AJ2101" s="31">
        <f t="shared" ca="1" si="6599"/>
        <v>9.2025151639015795E-3</v>
      </c>
      <c r="AK2101" s="31">
        <f t="shared" ca="1" si="6599"/>
        <v>2.8998504110243576E-2</v>
      </c>
      <c r="AL2101">
        <f ca="1">SUM($AF$129:AF2101)</f>
        <v>2.3320258380347543</v>
      </c>
      <c r="AO2101">
        <f t="shared" ca="1" si="6442"/>
        <v>-6.4983979459757677E-3</v>
      </c>
      <c r="AP2101">
        <f t="shared" ca="1" si="6443"/>
        <v>0</v>
      </c>
      <c r="AQ2101">
        <f t="shared" ca="1" si="6425"/>
        <v>0</v>
      </c>
      <c r="AR2101" s="31">
        <f t="shared" ref="AR2101:AS2101" ca="1" si="6600">SUM(AO1976:AO2101)</f>
        <v>1.3209053632429737E-2</v>
      </c>
      <c r="AS2101" s="31">
        <f t="shared" ca="1" si="6600"/>
        <v>3.0503279298314648E-2</v>
      </c>
      <c r="AT2101">
        <f ca="1">SUM($AP$129:AP2101)</f>
        <v>2.8023972698408333</v>
      </c>
    </row>
    <row r="2102" spans="1:46" x14ac:dyDescent="0.25">
      <c r="A2102" s="1">
        <v>41785</v>
      </c>
      <c r="B2102" s="2">
        <v>1888.03</v>
      </c>
      <c r="C2102" s="10">
        <f t="shared" si="6456"/>
        <v>8.1160596530384741E-3</v>
      </c>
      <c r="D2102" s="7">
        <v>0.37</v>
      </c>
      <c r="E2102" s="7">
        <f t="shared" ca="1" si="6451"/>
        <v>0</v>
      </c>
      <c r="F2102" s="7">
        <f t="shared" ca="1" si="6452"/>
        <v>0</v>
      </c>
      <c r="G2102">
        <f t="shared" si="6427"/>
        <v>0.47</v>
      </c>
      <c r="H2102">
        <f t="shared" si="6428"/>
        <v>0.28000000000000003</v>
      </c>
      <c r="I2102" s="27">
        <f t="shared" si="6394"/>
        <v>0.47368421052631576</v>
      </c>
      <c r="J2102" s="9">
        <f t="shared" si="6429"/>
        <v>0</v>
      </c>
      <c r="K2102" s="9">
        <f t="shared" si="6430"/>
        <v>8.1160596530384741E-3</v>
      </c>
      <c r="L2102" s="9">
        <f t="shared" si="6431"/>
        <v>0</v>
      </c>
      <c r="M2102" s="9">
        <f t="shared" si="6432"/>
        <v>0</v>
      </c>
      <c r="N2102" s="28">
        <f t="shared" si="6417"/>
        <v>0.33</v>
      </c>
      <c r="O2102" s="28">
        <f t="shared" si="6418"/>
        <v>0.37</v>
      </c>
      <c r="P2102" s="28">
        <f t="shared" si="6419"/>
        <v>0.41</v>
      </c>
      <c r="Q2102" s="28">
        <f t="shared" si="6420"/>
        <v>0.47</v>
      </c>
      <c r="R2102" s="9">
        <f t="shared" ca="1" si="6433"/>
        <v>0</v>
      </c>
      <c r="S2102" s="9">
        <f t="shared" ca="1" si="6434"/>
        <v>8.1160596530384741E-3</v>
      </c>
      <c r="T2102" s="9">
        <f t="shared" ca="1" si="6435"/>
        <v>0</v>
      </c>
      <c r="U2102" s="9">
        <f t="shared" ca="1" si="6436"/>
        <v>0</v>
      </c>
      <c r="V2102" s="28">
        <f t="shared" ref="V2102:Y2102" ca="1" si="6601">QUARTILE($F1978:$F2101,V$2)</f>
        <v>-2.5809716599190291E-2</v>
      </c>
      <c r="W2102" s="28">
        <f t="shared" ca="1" si="6601"/>
        <v>0</v>
      </c>
      <c r="X2102" s="28">
        <f t="shared" ca="1" si="6601"/>
        <v>2.9634581105169255E-2</v>
      </c>
      <c r="Y2102" s="28">
        <f t="shared" ca="1" si="6601"/>
        <v>0.30555555555555558</v>
      </c>
      <c r="Z2102" s="30">
        <f t="shared" ca="1" si="6408"/>
        <v>2.6196466118252909E-2</v>
      </c>
      <c r="AA2102" s="30">
        <f t="shared" ca="1" si="6409"/>
        <v>-1.1731691136908969E-3</v>
      </c>
      <c r="AB2102" s="30">
        <f t="shared" ca="1" si="6410"/>
        <v>-1.3282852386932147E-2</v>
      </c>
      <c r="AC2102" s="30">
        <f t="shared" ca="1" si="6411"/>
        <v>4.3786131685246803E-2</v>
      </c>
      <c r="AD2102">
        <f t="shared" ca="1" si="6438"/>
        <v>0</v>
      </c>
      <c r="AE2102">
        <f t="shared" ca="1" si="6439"/>
        <v>0</v>
      </c>
      <c r="AF2102">
        <f t="shared" ca="1" si="6440"/>
        <v>0</v>
      </c>
      <c r="AG2102" s="31">
        <f t="shared" ca="1" si="6422"/>
        <v>0</v>
      </c>
      <c r="AH2102" s="31">
        <f t="shared" ca="1" si="6423"/>
        <v>0</v>
      </c>
      <c r="AI2102" s="31">
        <f t="shared" ref="AI2102:AK2102" ca="1" si="6602">SUM(AD1977:AD2102)</f>
        <v>5.2448586188857352E-2</v>
      </c>
      <c r="AJ2102" s="31">
        <f t="shared" ca="1" si="6602"/>
        <v>1.2900698882995372E-2</v>
      </c>
      <c r="AK2102" s="31">
        <f t="shared" ca="1" si="6602"/>
        <v>2.8998504110243576E-2</v>
      </c>
      <c r="AL2102">
        <f ca="1">SUM($AF$129:AF2102)</f>
        <v>2.3320258380347543</v>
      </c>
      <c r="AO2102">
        <f t="shared" ca="1" si="6442"/>
        <v>8.1160596530384741E-3</v>
      </c>
      <c r="AP2102">
        <f t="shared" ca="1" si="6443"/>
        <v>0</v>
      </c>
      <c r="AQ2102">
        <f t="shared" ca="1" si="6425"/>
        <v>0</v>
      </c>
      <c r="AR2102" s="31">
        <f t="shared" ref="AR2102:AS2102" ca="1" si="6603">SUM(AO1977:AO2102)</f>
        <v>2.5023297004561983E-2</v>
      </c>
      <c r="AS2102" s="31">
        <f t="shared" ca="1" si="6603"/>
        <v>3.0503279298314648E-2</v>
      </c>
      <c r="AT2102">
        <f ca="1">SUM($AP$129:AP2102)</f>
        <v>2.8023972698408333</v>
      </c>
    </row>
    <row r="2103" spans="1:46" x14ac:dyDescent="0.25">
      <c r="A2103" s="1">
        <v>41786</v>
      </c>
      <c r="B2103" s="2">
        <v>1892.49</v>
      </c>
      <c r="C2103" s="10">
        <f t="shared" si="6456"/>
        <v>2.36225059983159E-3</v>
      </c>
      <c r="D2103" s="7">
        <v>0.39</v>
      </c>
      <c r="E2103" s="7">
        <f t="shared" ca="1" si="6451"/>
        <v>5.4054054054054168E-2</v>
      </c>
      <c r="F2103" s="7">
        <f t="shared" ca="1" si="6452"/>
        <v>5.4054054054054168E-2</v>
      </c>
      <c r="G2103">
        <f t="shared" si="6427"/>
        <v>0.47</v>
      </c>
      <c r="H2103">
        <f t="shared" si="6428"/>
        <v>0.28000000000000003</v>
      </c>
      <c r="I2103" s="27">
        <f t="shared" si="6394"/>
        <v>0.57894736842105277</v>
      </c>
      <c r="J2103" s="9">
        <f t="shared" si="6429"/>
        <v>0</v>
      </c>
      <c r="K2103" s="9">
        <f t="shared" si="6430"/>
        <v>0</v>
      </c>
      <c r="L2103" s="9">
        <f t="shared" si="6431"/>
        <v>2.36225059983159E-3</v>
      </c>
      <c r="M2103" s="9">
        <f t="shared" si="6432"/>
        <v>0</v>
      </c>
      <c r="N2103" s="28">
        <f t="shared" si="6417"/>
        <v>0.33</v>
      </c>
      <c r="O2103" s="28">
        <f t="shared" si="6418"/>
        <v>0.37</v>
      </c>
      <c r="P2103" s="28">
        <f t="shared" si="6419"/>
        <v>0.41</v>
      </c>
      <c r="Q2103" s="28">
        <f t="shared" si="6420"/>
        <v>0.47</v>
      </c>
      <c r="R2103" s="9">
        <f t="shared" ca="1" si="6433"/>
        <v>0</v>
      </c>
      <c r="S2103" s="9">
        <f t="shared" ca="1" si="6434"/>
        <v>0</v>
      </c>
      <c r="T2103" s="9">
        <f t="shared" ca="1" si="6435"/>
        <v>0</v>
      </c>
      <c r="U2103" s="9">
        <f t="shared" ca="1" si="6436"/>
        <v>2.36225059983159E-3</v>
      </c>
      <c r="V2103" s="28">
        <f t="shared" ref="V2103:Y2103" ca="1" si="6604">QUARTILE($F1979:$F2102,V$2)</f>
        <v>-2.5641025641025661E-2</v>
      </c>
      <c r="W2103" s="28">
        <f t="shared" ca="1" si="6604"/>
        <v>0</v>
      </c>
      <c r="X2103" s="28">
        <f t="shared" ca="1" si="6604"/>
        <v>2.9634581105169255E-2</v>
      </c>
      <c r="Y2103" s="28">
        <f t="shared" ca="1" si="6604"/>
        <v>0.30555555555555558</v>
      </c>
      <c r="Z2103" s="30">
        <f t="shared" ca="1" si="6408"/>
        <v>2.8239412649988402E-2</v>
      </c>
      <c r="AA2103" s="30">
        <f t="shared" ca="1" si="6409"/>
        <v>-1.1731691136908969E-3</v>
      </c>
      <c r="AB2103" s="30">
        <f t="shared" ca="1" si="6410"/>
        <v>-1.3282852386932147E-2</v>
      </c>
      <c r="AC2103" s="30">
        <f t="shared" ca="1" si="6411"/>
        <v>4.6148382285078393E-2</v>
      </c>
      <c r="AD2103">
        <f t="shared" ca="1" si="6438"/>
        <v>0</v>
      </c>
      <c r="AE2103">
        <f t="shared" ca="1" si="6439"/>
        <v>0</v>
      </c>
      <c r="AF2103">
        <f t="shared" ca="1" si="6440"/>
        <v>2.36225059983159E-3</v>
      </c>
      <c r="AG2103" s="31">
        <f t="shared" ca="1" si="6422"/>
        <v>0</v>
      </c>
      <c r="AH2103" s="31">
        <f t="shared" ca="1" si="6423"/>
        <v>0</v>
      </c>
      <c r="AI2103" s="31">
        <f t="shared" ref="AI2103:AK2103" ca="1" si="6605">SUM(AD1978:AD2103)</f>
        <v>5.4491532720592845E-2</v>
      </c>
      <c r="AJ2103" s="31">
        <f t="shared" ca="1" si="6605"/>
        <v>1.2900698882995372E-2</v>
      </c>
      <c r="AK2103" s="31">
        <f t="shared" ca="1" si="6605"/>
        <v>3.1360754710075163E-2</v>
      </c>
      <c r="AL2103">
        <f ca="1">SUM($AF$129:AF2103)</f>
        <v>2.334388088634586</v>
      </c>
      <c r="AO2103">
        <f t="shared" ca="1" si="6442"/>
        <v>0</v>
      </c>
      <c r="AP2103">
        <f t="shared" ca="1" si="6443"/>
        <v>2.36225059983159E-3</v>
      </c>
      <c r="AQ2103">
        <f t="shared" ca="1" si="6425"/>
        <v>0</v>
      </c>
      <c r="AR2103" s="31">
        <f t="shared" ref="AR2103:AS2103" ca="1" si="6606">SUM(AO1978:AO2103)</f>
        <v>2.7066243536297462E-2</v>
      </c>
      <c r="AS2103" s="31">
        <f t="shared" ca="1" si="6606"/>
        <v>3.2865529898146235E-2</v>
      </c>
      <c r="AT2103">
        <f ca="1">SUM($AP$129:AP2103)</f>
        <v>2.804759520440665</v>
      </c>
    </row>
    <row r="2104" spans="1:46" x14ac:dyDescent="0.25">
      <c r="A2104" s="1">
        <v>41787</v>
      </c>
      <c r="B2104" s="2">
        <v>1900.53</v>
      </c>
      <c r="C2104" s="10">
        <f t="shared" si="6456"/>
        <v>4.2483711935069474E-3</v>
      </c>
      <c r="D2104" s="7">
        <v>0.37</v>
      </c>
      <c r="E2104" s="7">
        <f t="shared" ca="1" si="6451"/>
        <v>-5.1282051282051322E-2</v>
      </c>
      <c r="F2104" s="7">
        <f t="shared" ca="1" si="6452"/>
        <v>-5.1282051282051322E-2</v>
      </c>
      <c r="G2104">
        <f t="shared" si="6427"/>
        <v>0.47</v>
      </c>
      <c r="H2104">
        <f t="shared" si="6428"/>
        <v>0.28000000000000003</v>
      </c>
      <c r="I2104" s="27">
        <f t="shared" si="6394"/>
        <v>0.47368421052631576</v>
      </c>
      <c r="J2104" s="9">
        <f t="shared" si="6429"/>
        <v>0</v>
      </c>
      <c r="K2104" s="9">
        <f t="shared" si="6430"/>
        <v>4.2483711935069474E-3</v>
      </c>
      <c r="L2104" s="9">
        <f t="shared" si="6431"/>
        <v>0</v>
      </c>
      <c r="M2104" s="9">
        <f t="shared" si="6432"/>
        <v>0</v>
      </c>
      <c r="N2104" s="28">
        <f t="shared" si="6417"/>
        <v>0.33</v>
      </c>
      <c r="O2104" s="28">
        <f t="shared" si="6418"/>
        <v>0.37</v>
      </c>
      <c r="P2104" s="28">
        <f t="shared" si="6419"/>
        <v>0.41</v>
      </c>
      <c r="Q2104" s="28">
        <f t="shared" si="6420"/>
        <v>0.47</v>
      </c>
      <c r="R2104" s="9">
        <f t="shared" ca="1" si="6433"/>
        <v>4.2483711935069474E-3</v>
      </c>
      <c r="S2104" s="9">
        <f t="shared" ca="1" si="6434"/>
        <v>0</v>
      </c>
      <c r="T2104" s="9">
        <f t="shared" ca="1" si="6435"/>
        <v>0</v>
      </c>
      <c r="U2104" s="9">
        <f t="shared" ca="1" si="6436"/>
        <v>0</v>
      </c>
      <c r="V2104" s="28">
        <f t="shared" ref="V2104:Y2104" ca="1" si="6607">QUARTILE($F1980:$F2103,V$2)</f>
        <v>-2.5641025641025661E-2</v>
      </c>
      <c r="W2104" s="28">
        <f t="shared" ca="1" si="6607"/>
        <v>0</v>
      </c>
      <c r="X2104" s="28">
        <f t="shared" ca="1" si="6607"/>
        <v>2.9634581105169255E-2</v>
      </c>
      <c r="Y2104" s="28">
        <f t="shared" ca="1" si="6607"/>
        <v>0.30555555555555558</v>
      </c>
      <c r="Z2104" s="30">
        <f t="shared" ca="1" si="6408"/>
        <v>3.2487783843495349E-2</v>
      </c>
      <c r="AA2104" s="30">
        <f t="shared" ca="1" si="6409"/>
        <v>2.4624419766008983E-3</v>
      </c>
      <c r="AB2104" s="30">
        <f t="shared" ca="1" si="6410"/>
        <v>-1.3282852386932147E-2</v>
      </c>
      <c r="AC2104" s="30">
        <f t="shared" ca="1" si="6411"/>
        <v>4.6148382285078393E-2</v>
      </c>
      <c r="AD2104">
        <f t="shared" ca="1" si="6438"/>
        <v>4.2483711935069474E-3</v>
      </c>
      <c r="AE2104">
        <f t="shared" ca="1" si="6439"/>
        <v>0</v>
      </c>
      <c r="AF2104">
        <f t="shared" ca="1" si="6440"/>
        <v>0</v>
      </c>
      <c r="AG2104" s="31">
        <f t="shared" ca="1" si="6422"/>
        <v>-2.1276595744680771E-2</v>
      </c>
      <c r="AH2104" s="31">
        <f t="shared" ca="1" si="6423"/>
        <v>0</v>
      </c>
      <c r="AI2104" s="31">
        <f t="shared" ref="AI2104:AK2104" ca="1" si="6608">SUM(AD1979:AD2104)</f>
        <v>6.2375515004391591E-2</v>
      </c>
      <c r="AJ2104" s="31">
        <f t="shared" ca="1" si="6608"/>
        <v>1.2900698882995372E-2</v>
      </c>
      <c r="AK2104" s="31">
        <f t="shared" ca="1" si="6608"/>
        <v>3.1360754710075163E-2</v>
      </c>
      <c r="AL2104">
        <f ca="1">SUM($AF$129:AF2104)</f>
        <v>2.334388088634586</v>
      </c>
      <c r="AO2104">
        <f t="shared" ca="1" si="6442"/>
        <v>4.2483711935069474E-3</v>
      </c>
      <c r="AP2104">
        <f t="shared" ca="1" si="6443"/>
        <v>0</v>
      </c>
      <c r="AQ2104">
        <f t="shared" ca="1" si="6425"/>
        <v>0</v>
      </c>
      <c r="AR2104" s="31">
        <f t="shared" ref="AR2104:AS2104" ca="1" si="6609">SUM(AO1979:AO2104)</f>
        <v>3.4950225820096208E-2</v>
      </c>
      <c r="AS2104" s="31">
        <f t="shared" ca="1" si="6609"/>
        <v>3.2865529898146235E-2</v>
      </c>
      <c r="AT2104">
        <f ca="1">SUM($AP$129:AP2104)</f>
        <v>2.804759520440665</v>
      </c>
    </row>
    <row r="2105" spans="1:46" x14ac:dyDescent="0.25">
      <c r="A2105" s="1">
        <v>41788</v>
      </c>
      <c r="B2105" s="2">
        <v>1911.91</v>
      </c>
      <c r="C2105" s="10">
        <f t="shared" si="6456"/>
        <v>5.9878034022089154E-3</v>
      </c>
      <c r="D2105" s="7">
        <v>0.37</v>
      </c>
      <c r="E2105" s="7">
        <f t="shared" ca="1" si="6451"/>
        <v>0</v>
      </c>
      <c r="F2105" s="7">
        <f t="shared" ca="1" si="6452"/>
        <v>0</v>
      </c>
      <c r="G2105">
        <f t="shared" si="6427"/>
        <v>0.47</v>
      </c>
      <c r="H2105">
        <f t="shared" si="6428"/>
        <v>0.28000000000000003</v>
      </c>
      <c r="I2105" s="27">
        <f t="shared" si="6394"/>
        <v>0.47368421052631576</v>
      </c>
      <c r="J2105" s="9">
        <f t="shared" si="6429"/>
        <v>0</v>
      </c>
      <c r="K2105" s="9">
        <f t="shared" si="6430"/>
        <v>5.9878034022089154E-3</v>
      </c>
      <c r="L2105" s="9">
        <f t="shared" si="6431"/>
        <v>0</v>
      </c>
      <c r="M2105" s="9">
        <f t="shared" si="6432"/>
        <v>0</v>
      </c>
      <c r="N2105" s="28">
        <f t="shared" si="6417"/>
        <v>0.33750000000000002</v>
      </c>
      <c r="O2105" s="28">
        <f t="shared" si="6418"/>
        <v>0.37</v>
      </c>
      <c r="P2105" s="28">
        <f t="shared" si="6419"/>
        <v>0.41</v>
      </c>
      <c r="Q2105" s="28">
        <f t="shared" si="6420"/>
        <v>0.47</v>
      </c>
      <c r="R2105" s="9">
        <f t="shared" ca="1" si="6433"/>
        <v>0</v>
      </c>
      <c r="S2105" s="9">
        <f t="shared" ca="1" si="6434"/>
        <v>5.9878034022089154E-3</v>
      </c>
      <c r="T2105" s="9">
        <f t="shared" ca="1" si="6435"/>
        <v>0</v>
      </c>
      <c r="U2105" s="9">
        <f t="shared" ca="1" si="6436"/>
        <v>0</v>
      </c>
      <c r="V2105" s="28">
        <f t="shared" ref="V2105:Y2105" ca="1" si="6610">QUARTILE($F1981:$F2104,V$2)</f>
        <v>-2.5809716599190291E-2</v>
      </c>
      <c r="W2105" s="28">
        <f t="shared" ca="1" si="6610"/>
        <v>0</v>
      </c>
      <c r="X2105" s="28">
        <f t="shared" ca="1" si="6610"/>
        <v>2.7623211446740792E-2</v>
      </c>
      <c r="Y2105" s="28">
        <f t="shared" ca="1" si="6610"/>
        <v>0.30555555555555558</v>
      </c>
      <c r="Z2105" s="30">
        <f t="shared" ca="1" si="6408"/>
        <v>3.2487783843495349E-2</v>
      </c>
      <c r="AA2105" s="30">
        <f t="shared" ca="1" si="6409"/>
        <v>8.4502453788098137E-3</v>
      </c>
      <c r="AB2105" s="30">
        <f t="shared" ca="1" si="6410"/>
        <v>-2.1411427584673234E-2</v>
      </c>
      <c r="AC2105" s="30">
        <f t="shared" ca="1" si="6411"/>
        <v>4.6148382285078393E-2</v>
      </c>
      <c r="AD2105">
        <f t="shared" ca="1" si="6438"/>
        <v>0</v>
      </c>
      <c r="AE2105">
        <f t="shared" ca="1" si="6439"/>
        <v>0</v>
      </c>
      <c r="AF2105">
        <f t="shared" ca="1" si="6440"/>
        <v>0</v>
      </c>
      <c r="AG2105" s="31">
        <f t="shared" ca="1" si="6422"/>
        <v>0</v>
      </c>
      <c r="AH2105" s="31">
        <f t="shared" ca="1" si="6423"/>
        <v>0</v>
      </c>
      <c r="AI2105" s="31">
        <f t="shared" ref="AI2105:AK2105" ca="1" si="6611">SUM(AD1980:AD2105)</f>
        <v>6.2375515004391591E-2</v>
      </c>
      <c r="AJ2105" s="31">
        <f t="shared" ca="1" si="6611"/>
        <v>1.2900698882995372E-2</v>
      </c>
      <c r="AK2105" s="31">
        <f t="shared" ca="1" si="6611"/>
        <v>2.3232179512334094E-2</v>
      </c>
      <c r="AL2105">
        <f ca="1">SUM($AF$129:AF2105)</f>
        <v>2.334388088634586</v>
      </c>
      <c r="AO2105">
        <f t="shared" ca="1" si="6442"/>
        <v>5.9878034022089154E-3</v>
      </c>
      <c r="AP2105">
        <f t="shared" ca="1" si="6443"/>
        <v>0</v>
      </c>
      <c r="AQ2105">
        <f t="shared" ca="1" si="6425"/>
        <v>0</v>
      </c>
      <c r="AR2105" s="31">
        <f t="shared" ref="AR2105:AS2105" ca="1" si="6612">SUM(AO1980:AO2105)</f>
        <v>4.093802922230512E-2</v>
      </c>
      <c r="AS2105" s="31">
        <f t="shared" ca="1" si="6612"/>
        <v>2.4736954700405163E-2</v>
      </c>
      <c r="AT2105">
        <f ca="1">SUM($AP$129:AP2105)</f>
        <v>2.804759520440665</v>
      </c>
    </row>
    <row r="2106" spans="1:46" x14ac:dyDescent="0.25">
      <c r="A2106" s="1">
        <v>41789</v>
      </c>
      <c r="B2106" s="2">
        <v>1909.78</v>
      </c>
      <c r="C2106" s="10">
        <f t="shared" si="6456"/>
        <v>-1.1140691768964592E-3</v>
      </c>
      <c r="D2106" s="7">
        <v>0.37</v>
      </c>
      <c r="E2106" s="7">
        <f t="shared" ca="1" si="6451"/>
        <v>0</v>
      </c>
      <c r="F2106" s="7">
        <f t="shared" ca="1" si="6452"/>
        <v>0</v>
      </c>
      <c r="G2106">
        <f t="shared" si="6427"/>
        <v>0.47</v>
      </c>
      <c r="H2106">
        <f t="shared" si="6428"/>
        <v>0.28000000000000003</v>
      </c>
      <c r="I2106" s="27">
        <f t="shared" si="6394"/>
        <v>0.47368421052631576</v>
      </c>
      <c r="J2106" s="9">
        <f t="shared" si="6429"/>
        <v>0</v>
      </c>
      <c r="K2106" s="9">
        <f t="shared" si="6430"/>
        <v>-1.1140691768964592E-3</v>
      </c>
      <c r="L2106" s="9">
        <f t="shared" si="6431"/>
        <v>0</v>
      </c>
      <c r="M2106" s="9">
        <f t="shared" si="6432"/>
        <v>0</v>
      </c>
      <c r="N2106" s="28">
        <f t="shared" si="6417"/>
        <v>0.34</v>
      </c>
      <c r="O2106" s="28">
        <f t="shared" si="6418"/>
        <v>0.37</v>
      </c>
      <c r="P2106" s="28">
        <f t="shared" si="6419"/>
        <v>0.41</v>
      </c>
      <c r="Q2106" s="28">
        <f t="shared" si="6420"/>
        <v>0.47</v>
      </c>
      <c r="R2106" s="9">
        <f t="shared" ca="1" si="6433"/>
        <v>0</v>
      </c>
      <c r="S2106" s="9">
        <f t="shared" ca="1" si="6434"/>
        <v>-1.1140691768964592E-3</v>
      </c>
      <c r="T2106" s="9">
        <f t="shared" ca="1" si="6435"/>
        <v>0</v>
      </c>
      <c r="U2106" s="9">
        <f t="shared" ca="1" si="6436"/>
        <v>0</v>
      </c>
      <c r="V2106" s="28">
        <f t="shared" ref="V2106:Y2106" ca="1" si="6613">QUARTILE($F1982:$F2105,V$2)</f>
        <v>-2.5641025641025661E-2</v>
      </c>
      <c r="W2106" s="28">
        <f t="shared" ca="1" si="6613"/>
        <v>0</v>
      </c>
      <c r="X2106" s="28">
        <f t="shared" ca="1" si="6613"/>
        <v>2.7623211446740792E-2</v>
      </c>
      <c r="Y2106" s="28">
        <f t="shared" ca="1" si="6613"/>
        <v>0.30555555555555558</v>
      </c>
      <c r="Z2106" s="30">
        <f t="shared" ca="1" si="6408"/>
        <v>3.2487783843495349E-2</v>
      </c>
      <c r="AA2106" s="30">
        <f t="shared" ca="1" si="6409"/>
        <v>7.3361762019133548E-3</v>
      </c>
      <c r="AB2106" s="30">
        <f t="shared" ca="1" si="6410"/>
        <v>-2.6372866457630373E-2</v>
      </c>
      <c r="AC2106" s="30">
        <f t="shared" ca="1" si="6411"/>
        <v>4.6148382285078393E-2</v>
      </c>
      <c r="AD2106">
        <f t="shared" ca="1" si="6438"/>
        <v>0</v>
      </c>
      <c r="AE2106">
        <f t="shared" ca="1" si="6439"/>
        <v>0</v>
      </c>
      <c r="AF2106">
        <f t="shared" ca="1" si="6440"/>
        <v>0</v>
      </c>
      <c r="AG2106" s="31">
        <f t="shared" ca="1" si="6422"/>
        <v>0</v>
      </c>
      <c r="AH2106" s="31">
        <f t="shared" ca="1" si="6423"/>
        <v>0</v>
      </c>
      <c r="AI2106" s="31">
        <f t="shared" ref="AI2106:AK2106" ca="1" si="6614">SUM(AD1981:AD2106)</f>
        <v>6.2375515004391591E-2</v>
      </c>
      <c r="AJ2106" s="31">
        <f t="shared" ca="1" si="6614"/>
        <v>1.2900698882995372E-2</v>
      </c>
      <c r="AK2106" s="31">
        <f t="shared" ca="1" si="6614"/>
        <v>1.8270740639376948E-2</v>
      </c>
      <c r="AL2106">
        <f ca="1">SUM($AF$129:AF2106)</f>
        <v>2.334388088634586</v>
      </c>
      <c r="AO2106">
        <f t="shared" ca="1" si="6442"/>
        <v>-1.1140691768964592E-3</v>
      </c>
      <c r="AP2106">
        <f t="shared" ca="1" si="6443"/>
        <v>0</v>
      </c>
      <c r="AQ2106">
        <f t="shared" ca="1" si="6425"/>
        <v>0</v>
      </c>
      <c r="AR2106" s="31">
        <f t="shared" ref="AR2106:AS2106" ca="1" si="6615">SUM(AO1981:AO2106)</f>
        <v>3.9823960045408661E-2</v>
      </c>
      <c r="AS2106" s="31">
        <f t="shared" ca="1" si="6615"/>
        <v>1.977551582744802E-2</v>
      </c>
      <c r="AT2106">
        <f ca="1">SUM($AP$129:AP2106)</f>
        <v>2.804759520440665</v>
      </c>
    </row>
    <row r="2107" spans="1:46" x14ac:dyDescent="0.25">
      <c r="A2107" s="1">
        <v>41790</v>
      </c>
      <c r="B2107" s="2">
        <v>1920.03</v>
      </c>
      <c r="C2107" s="10">
        <f t="shared" si="6456"/>
        <v>5.3671103477887505E-3</v>
      </c>
      <c r="D2107" s="7">
        <v>0.37</v>
      </c>
      <c r="E2107" s="7">
        <f t="shared" ca="1" si="6451"/>
        <v>0</v>
      </c>
      <c r="F2107" s="7">
        <f t="shared" ca="1" si="6452"/>
        <v>0</v>
      </c>
      <c r="G2107">
        <f t="shared" si="6427"/>
        <v>0.47</v>
      </c>
      <c r="H2107">
        <f t="shared" si="6428"/>
        <v>0.28000000000000003</v>
      </c>
      <c r="I2107" s="27">
        <f t="shared" ref="I2107:I2170" si="6616">(D2107-H2107)/(G2107-H2107)</f>
        <v>0.47368421052631576</v>
      </c>
      <c r="J2107" s="9">
        <f t="shared" si="6429"/>
        <v>0</v>
      </c>
      <c r="K2107" s="9">
        <f t="shared" si="6430"/>
        <v>5.3671103477887505E-3</v>
      </c>
      <c r="L2107" s="9">
        <f t="shared" si="6431"/>
        <v>0</v>
      </c>
      <c r="M2107" s="9">
        <f t="shared" si="6432"/>
        <v>0</v>
      </c>
      <c r="N2107" s="28">
        <f t="shared" si="6417"/>
        <v>0.34</v>
      </c>
      <c r="O2107" s="28">
        <f t="shared" si="6418"/>
        <v>0.37</v>
      </c>
      <c r="P2107" s="28">
        <f t="shared" si="6419"/>
        <v>0.41</v>
      </c>
      <c r="Q2107" s="28">
        <f t="shared" si="6420"/>
        <v>0.47</v>
      </c>
      <c r="R2107" s="9">
        <f t="shared" ca="1" si="6433"/>
        <v>0</v>
      </c>
      <c r="S2107" s="9">
        <f t="shared" ca="1" si="6434"/>
        <v>5.3671103477887505E-3</v>
      </c>
      <c r="T2107" s="9">
        <f t="shared" ca="1" si="6435"/>
        <v>0</v>
      </c>
      <c r="U2107" s="9">
        <f t="shared" ca="1" si="6436"/>
        <v>0</v>
      </c>
      <c r="V2107" s="28">
        <f t="shared" ref="V2107:Y2107" ca="1" si="6617">QUARTILE($F1983:$F2106,V$2)</f>
        <v>-2.5160256410256432E-2</v>
      </c>
      <c r="W2107" s="28">
        <f t="shared" ca="1" si="6617"/>
        <v>0</v>
      </c>
      <c r="X2107" s="28">
        <f t="shared" ca="1" si="6617"/>
        <v>2.7623211446740792E-2</v>
      </c>
      <c r="Y2107" s="28">
        <f t="shared" ca="1" si="6617"/>
        <v>0.30555555555555558</v>
      </c>
      <c r="Z2107" s="30">
        <f t="shared" ca="1" si="6408"/>
        <v>3.2487783843495349E-2</v>
      </c>
      <c r="AA2107" s="30">
        <f t="shared" ca="1" si="6409"/>
        <v>1.396661242128612E-2</v>
      </c>
      <c r="AB2107" s="30">
        <f t="shared" ca="1" si="6410"/>
        <v>-2.6372866457630373E-2</v>
      </c>
      <c r="AC2107" s="30">
        <f t="shared" ca="1" si="6411"/>
        <v>4.6148382285078393E-2</v>
      </c>
      <c r="AD2107">
        <f t="shared" ca="1" si="6438"/>
        <v>0</v>
      </c>
      <c r="AE2107">
        <f t="shared" ca="1" si="6439"/>
        <v>0</v>
      </c>
      <c r="AF2107">
        <f t="shared" ca="1" si="6440"/>
        <v>0</v>
      </c>
      <c r="AG2107" s="31">
        <f t="shared" ca="1" si="6422"/>
        <v>0</v>
      </c>
      <c r="AH2107" s="31">
        <f t="shared" ca="1" si="6423"/>
        <v>0</v>
      </c>
      <c r="AI2107" s="31">
        <f t="shared" ref="AI2107:AK2107" ca="1" si="6618">SUM(AD1982:AD2107)</f>
        <v>6.3638840875975614E-2</v>
      </c>
      <c r="AJ2107" s="31">
        <f t="shared" ca="1" si="6618"/>
        <v>1.2900698882995372E-2</v>
      </c>
      <c r="AK2107" s="31">
        <f t="shared" ca="1" si="6618"/>
        <v>1.8270740639376948E-2</v>
      </c>
      <c r="AL2107">
        <f ca="1">SUM($AF$129:AF2107)</f>
        <v>2.334388088634586</v>
      </c>
      <c r="AO2107">
        <f t="shared" ca="1" si="6442"/>
        <v>5.3671103477887505E-3</v>
      </c>
      <c r="AP2107">
        <f t="shared" ca="1" si="6443"/>
        <v>0</v>
      </c>
      <c r="AQ2107">
        <f t="shared" ca="1" si="6425"/>
        <v>0</v>
      </c>
      <c r="AR2107" s="31">
        <f t="shared" ref="AR2107:AS2107" ca="1" si="6619">SUM(AO1982:AO2107)</f>
        <v>4.6454396264781435E-2</v>
      </c>
      <c r="AS2107" s="31">
        <f t="shared" ca="1" si="6619"/>
        <v>1.977551582744802E-2</v>
      </c>
      <c r="AT2107">
        <f ca="1">SUM($AP$129:AP2107)</f>
        <v>2.804759520440665</v>
      </c>
    </row>
    <row r="2108" spans="1:46" x14ac:dyDescent="0.25">
      <c r="A2108" s="1">
        <v>41792</v>
      </c>
      <c r="B2108" s="2">
        <v>1923.57</v>
      </c>
      <c r="C2108" s="10">
        <f t="shared" si="6456"/>
        <v>1.8437211918563583E-3</v>
      </c>
      <c r="D2108" s="7">
        <v>0.39</v>
      </c>
      <c r="E2108" s="7">
        <f t="shared" ca="1" si="6451"/>
        <v>5.4054054054054168E-2</v>
      </c>
      <c r="F2108" s="7">
        <f t="shared" ca="1" si="6452"/>
        <v>5.4054054054054168E-2</v>
      </c>
      <c r="G2108">
        <f t="shared" si="6427"/>
        <v>0.47</v>
      </c>
      <c r="H2108">
        <f t="shared" si="6428"/>
        <v>0.28000000000000003</v>
      </c>
      <c r="I2108" s="27">
        <f t="shared" si="6616"/>
        <v>0.57894736842105277</v>
      </c>
      <c r="J2108" s="9">
        <f t="shared" si="6429"/>
        <v>0</v>
      </c>
      <c r="K2108" s="9">
        <f t="shared" si="6430"/>
        <v>0</v>
      </c>
      <c r="L2108" s="9">
        <f t="shared" si="6431"/>
        <v>1.8437211918563583E-3</v>
      </c>
      <c r="M2108" s="9">
        <f t="shared" si="6432"/>
        <v>0</v>
      </c>
      <c r="N2108" s="28">
        <f t="shared" si="6417"/>
        <v>0.34</v>
      </c>
      <c r="O2108" s="28">
        <f t="shared" si="6418"/>
        <v>0.37</v>
      </c>
      <c r="P2108" s="28">
        <f t="shared" si="6419"/>
        <v>0.41</v>
      </c>
      <c r="Q2108" s="28">
        <f t="shared" si="6420"/>
        <v>0.47</v>
      </c>
      <c r="R2108" s="9">
        <f t="shared" ca="1" si="6433"/>
        <v>0</v>
      </c>
      <c r="S2108" s="9">
        <f t="shared" ca="1" si="6434"/>
        <v>0</v>
      </c>
      <c r="T2108" s="9">
        <f t="shared" ca="1" si="6435"/>
        <v>0</v>
      </c>
      <c r="U2108" s="9">
        <f t="shared" ca="1" si="6436"/>
        <v>1.8437211918563583E-3</v>
      </c>
      <c r="V2108" s="28">
        <f t="shared" ref="V2108:Y2108" ca="1" si="6620">QUARTILE($F1984:$F2107,V$2)</f>
        <v>-2.5160256410256432E-2</v>
      </c>
      <c r="W2108" s="28">
        <f t="shared" ca="1" si="6620"/>
        <v>0</v>
      </c>
      <c r="X2108" s="28">
        <f t="shared" ca="1" si="6620"/>
        <v>2.7623211446740792E-2</v>
      </c>
      <c r="Y2108" s="28">
        <f t="shared" ca="1" si="6620"/>
        <v>0.30555555555555558</v>
      </c>
      <c r="Z2108" s="30">
        <f t="shared" ca="1" si="6408"/>
        <v>3.2487783843495349E-2</v>
      </c>
      <c r="AA2108" s="30">
        <f t="shared" ca="1" si="6409"/>
        <v>1.3816818803603831E-2</v>
      </c>
      <c r="AB2108" s="30">
        <f t="shared" ca="1" si="6410"/>
        <v>-2.6372866457630373E-2</v>
      </c>
      <c r="AC2108" s="30">
        <f t="shared" ca="1" si="6411"/>
        <v>4.799210347693475E-2</v>
      </c>
      <c r="AD2108">
        <f t="shared" ca="1" si="6438"/>
        <v>0</v>
      </c>
      <c r="AE2108">
        <f t="shared" ca="1" si="6439"/>
        <v>0</v>
      </c>
      <c r="AF2108">
        <f t="shared" ca="1" si="6440"/>
        <v>1.8437211918563583E-3</v>
      </c>
      <c r="AG2108" s="31">
        <f t="shared" ca="1" si="6422"/>
        <v>0</v>
      </c>
      <c r="AH2108" s="31">
        <f t="shared" ca="1" si="6423"/>
        <v>0</v>
      </c>
      <c r="AI2108" s="31">
        <f t="shared" ref="AI2108:AK2108" ca="1" si="6621">SUM(AD1983:AD2108)</f>
        <v>6.348904725829331E-2</v>
      </c>
      <c r="AJ2108" s="31">
        <f t="shared" ca="1" si="6621"/>
        <v>1.2900698882995372E-2</v>
      </c>
      <c r="AK2108" s="31">
        <f t="shared" ca="1" si="6621"/>
        <v>2.0114461831233305E-2</v>
      </c>
      <c r="AL2108">
        <f ca="1">SUM($AF$129:AF2108)</f>
        <v>2.3362318098264425</v>
      </c>
      <c r="AO2108">
        <f t="shared" ca="1" si="6442"/>
        <v>0</v>
      </c>
      <c r="AP2108">
        <f t="shared" ca="1" si="6443"/>
        <v>1.8437211918563583E-3</v>
      </c>
      <c r="AQ2108">
        <f t="shared" ca="1" si="6425"/>
        <v>0</v>
      </c>
      <c r="AR2108" s="31">
        <f t="shared" ref="AR2108:AS2108" ca="1" si="6622">SUM(AO1983:AO2108)</f>
        <v>4.6304602647099145E-2</v>
      </c>
      <c r="AS2108" s="31">
        <f t="shared" ca="1" si="6622"/>
        <v>2.1619237019304377E-2</v>
      </c>
      <c r="AT2108">
        <f ca="1">SUM($AP$129:AP2108)</f>
        <v>2.8066032416325215</v>
      </c>
    </row>
    <row r="2109" spans="1:46" x14ac:dyDescent="0.25">
      <c r="A2109" s="1">
        <v>41793</v>
      </c>
      <c r="B2109" s="2">
        <v>1924.97</v>
      </c>
      <c r="C2109" s="10">
        <f t="shared" si="6456"/>
        <v>7.278133886471982E-4</v>
      </c>
      <c r="D2109" s="7">
        <v>0.41</v>
      </c>
      <c r="E2109" s="7">
        <f t="shared" ca="1" si="6451"/>
        <v>5.12820512820511E-2</v>
      </c>
      <c r="F2109" s="7">
        <f t="shared" ca="1" si="6452"/>
        <v>5.12820512820511E-2</v>
      </c>
      <c r="G2109">
        <f t="shared" si="6427"/>
        <v>0.47</v>
      </c>
      <c r="H2109">
        <f t="shared" si="6428"/>
        <v>0.28000000000000003</v>
      </c>
      <c r="I2109" s="27">
        <f t="shared" si="6616"/>
        <v>0.68421052631578938</v>
      </c>
      <c r="J2109" s="9">
        <f t="shared" si="6429"/>
        <v>0</v>
      </c>
      <c r="K2109" s="9">
        <f t="shared" si="6430"/>
        <v>0</v>
      </c>
      <c r="L2109" s="9">
        <f t="shared" si="6431"/>
        <v>7.278133886471982E-4</v>
      </c>
      <c r="M2109" s="9">
        <f t="shared" si="6432"/>
        <v>0</v>
      </c>
      <c r="N2109" s="28">
        <f t="shared" si="6417"/>
        <v>0.34</v>
      </c>
      <c r="O2109" s="28">
        <f t="shared" si="6418"/>
        <v>0.375</v>
      </c>
      <c r="P2109" s="28">
        <f t="shared" si="6419"/>
        <v>0.41</v>
      </c>
      <c r="Q2109" s="28">
        <f t="shared" si="6420"/>
        <v>0.47</v>
      </c>
      <c r="R2109" s="9">
        <f t="shared" ca="1" si="6433"/>
        <v>0</v>
      </c>
      <c r="S2109" s="9">
        <f t="shared" ca="1" si="6434"/>
        <v>0</v>
      </c>
      <c r="T2109" s="9">
        <f t="shared" ca="1" si="6435"/>
        <v>0</v>
      </c>
      <c r="U2109" s="9">
        <f t="shared" ca="1" si="6436"/>
        <v>7.278133886471982E-4</v>
      </c>
      <c r="V2109" s="28">
        <f t="shared" ref="V2109:Y2109" ca="1" si="6623">QUARTILE($F1985:$F2108,V$2)</f>
        <v>-2.5160256410256432E-2</v>
      </c>
      <c r="W2109" s="28">
        <f t="shared" ca="1" si="6623"/>
        <v>0</v>
      </c>
      <c r="X2109" s="28">
        <f t="shared" ca="1" si="6623"/>
        <v>2.9634581105169255E-2</v>
      </c>
      <c r="Y2109" s="28">
        <f t="shared" ca="1" si="6623"/>
        <v>0.30555555555555558</v>
      </c>
      <c r="Z2109" s="30">
        <f t="shared" ca="1" si="6408"/>
        <v>3.2487783843495349E-2</v>
      </c>
      <c r="AA2109" s="30">
        <f t="shared" ca="1" si="6409"/>
        <v>1.1331726583384709E-2</v>
      </c>
      <c r="AB2109" s="30">
        <f t="shared" ca="1" si="6410"/>
        <v>-2.6372866457630373E-2</v>
      </c>
      <c r="AC2109" s="30">
        <f t="shared" ca="1" si="6411"/>
        <v>4.8719916865581948E-2</v>
      </c>
      <c r="AD2109">
        <f t="shared" ca="1" si="6438"/>
        <v>0</v>
      </c>
      <c r="AE2109">
        <f t="shared" ca="1" si="6439"/>
        <v>0</v>
      </c>
      <c r="AF2109">
        <f t="shared" ca="1" si="6440"/>
        <v>7.278133886471982E-4</v>
      </c>
      <c r="AG2109" s="31">
        <f t="shared" ca="1" si="6422"/>
        <v>0</v>
      </c>
      <c r="AH2109" s="31">
        <f t="shared" ca="1" si="6423"/>
        <v>2.3255813953488413E-2</v>
      </c>
      <c r="AI2109" s="31">
        <f t="shared" ref="AI2109:AK2109" ca="1" si="6624">SUM(AD1984:AD2109)</f>
        <v>6.348904725829331E-2</v>
      </c>
      <c r="AJ2109" s="31">
        <f t="shared" ca="1" si="6624"/>
        <v>1.0415606662776257E-2</v>
      </c>
      <c r="AK2109" s="31">
        <f t="shared" ca="1" si="6624"/>
        <v>2.0842275219880503E-2</v>
      </c>
      <c r="AL2109">
        <f ca="1">SUM($AF$129:AF2109)</f>
        <v>2.3369596232150895</v>
      </c>
      <c r="AO2109">
        <f t="shared" ca="1" si="6442"/>
        <v>0</v>
      </c>
      <c r="AP2109">
        <f t="shared" ca="1" si="6443"/>
        <v>7.278133886471982E-4</v>
      </c>
      <c r="AQ2109">
        <f t="shared" ca="1" si="6425"/>
        <v>0</v>
      </c>
      <c r="AR2109" s="31">
        <f t="shared" ref="AR2109:AS2109" ca="1" si="6625">SUM(AO1984:AO2109)</f>
        <v>4.3819510426880016E-2</v>
      </c>
      <c r="AS2109" s="31">
        <f t="shared" ca="1" si="6625"/>
        <v>2.2347050407951576E-2</v>
      </c>
      <c r="AT2109">
        <f ca="1">SUM($AP$129:AP2109)</f>
        <v>2.8073310550211685</v>
      </c>
    </row>
    <row r="2110" spans="1:46" x14ac:dyDescent="0.25">
      <c r="A2110" s="1">
        <v>41794</v>
      </c>
      <c r="B2110" s="2">
        <v>1924.24</v>
      </c>
      <c r="C2110" s="10">
        <f t="shared" si="6456"/>
        <v>-3.792266892471146E-4</v>
      </c>
      <c r="D2110" s="7">
        <v>0.41</v>
      </c>
      <c r="E2110" s="7">
        <f t="shared" ca="1" si="6451"/>
        <v>0</v>
      </c>
      <c r="F2110" s="7">
        <f t="shared" ca="1" si="6452"/>
        <v>0</v>
      </c>
      <c r="G2110">
        <f t="shared" si="6427"/>
        <v>0.47</v>
      </c>
      <c r="H2110">
        <f t="shared" si="6428"/>
        <v>0.28000000000000003</v>
      </c>
      <c r="I2110" s="27">
        <f t="shared" si="6616"/>
        <v>0.68421052631578938</v>
      </c>
      <c r="J2110" s="9">
        <f t="shared" si="6429"/>
        <v>0</v>
      </c>
      <c r="K2110" s="9">
        <f t="shared" si="6430"/>
        <v>0</v>
      </c>
      <c r="L2110" s="9">
        <f t="shared" si="6431"/>
        <v>-3.792266892471146E-4</v>
      </c>
      <c r="M2110" s="9">
        <f t="shared" si="6432"/>
        <v>0</v>
      </c>
      <c r="N2110" s="28">
        <f t="shared" si="6417"/>
        <v>0.34</v>
      </c>
      <c r="O2110" s="28">
        <f t="shared" si="6418"/>
        <v>0.38</v>
      </c>
      <c r="P2110" s="28">
        <f t="shared" si="6419"/>
        <v>0.41</v>
      </c>
      <c r="Q2110" s="28">
        <f t="shared" si="6420"/>
        <v>0.47</v>
      </c>
      <c r="R2110" s="9">
        <f t="shared" ca="1" si="6433"/>
        <v>0</v>
      </c>
      <c r="S2110" s="9">
        <f t="shared" ca="1" si="6434"/>
        <v>-3.792266892471146E-4</v>
      </c>
      <c r="T2110" s="9">
        <f t="shared" ca="1" si="6435"/>
        <v>0</v>
      </c>
      <c r="U2110" s="9">
        <f t="shared" ca="1" si="6436"/>
        <v>0</v>
      </c>
      <c r="V2110" s="28">
        <f t="shared" ref="V2110:Y2110" ca="1" si="6626">QUARTILE($F1986:$F2109,V$2)</f>
        <v>-2.5160256410256432E-2</v>
      </c>
      <c r="W2110" s="28">
        <f t="shared" ca="1" si="6626"/>
        <v>0</v>
      </c>
      <c r="X2110" s="28">
        <f t="shared" ca="1" si="6626"/>
        <v>3.0539772727272707E-2</v>
      </c>
      <c r="Y2110" s="28">
        <f t="shared" ca="1" si="6626"/>
        <v>0.30555555555555558</v>
      </c>
      <c r="Z2110" s="30">
        <f t="shared" ca="1" si="6408"/>
        <v>3.2487783843495349E-2</v>
      </c>
      <c r="AA2110" s="30">
        <f t="shared" ca="1" si="6409"/>
        <v>1.1738232756031253E-2</v>
      </c>
      <c r="AB2110" s="30">
        <f t="shared" ca="1" si="6410"/>
        <v>-2.6372866457630373E-2</v>
      </c>
      <c r="AC2110" s="30">
        <f t="shared" ca="1" si="6411"/>
        <v>4.8719916865581948E-2</v>
      </c>
      <c r="AD2110">
        <f t="shared" ca="1" si="6438"/>
        <v>0</v>
      </c>
      <c r="AE2110">
        <f t="shared" ca="1" si="6439"/>
        <v>0</v>
      </c>
      <c r="AF2110">
        <f t="shared" ca="1" si="6440"/>
        <v>0</v>
      </c>
      <c r="AG2110" s="31">
        <f t="shared" ca="1" si="6422"/>
        <v>0</v>
      </c>
      <c r="AH2110" s="31">
        <f t="shared" ca="1" si="6423"/>
        <v>0</v>
      </c>
      <c r="AI2110" s="31">
        <f t="shared" ref="AI2110:AK2110" ca="1" si="6627">SUM(AD1985:AD2110)</f>
        <v>6.348904725829331E-2</v>
      </c>
      <c r="AJ2110" s="31">
        <f t="shared" ca="1" si="6627"/>
        <v>1.1201339524669908E-2</v>
      </c>
      <c r="AK2110" s="31">
        <f t="shared" ca="1" si="6627"/>
        <v>2.0842275219880503E-2</v>
      </c>
      <c r="AL2110">
        <f ca="1">SUM($AF$129:AF2110)</f>
        <v>2.3369596232150895</v>
      </c>
      <c r="AO2110">
        <f t="shared" ca="1" si="6442"/>
        <v>-3.792266892471146E-4</v>
      </c>
      <c r="AP2110">
        <f t="shared" ca="1" si="6443"/>
        <v>0</v>
      </c>
      <c r="AQ2110">
        <f t="shared" ca="1" si="6425"/>
        <v>0</v>
      </c>
      <c r="AR2110" s="31">
        <f t="shared" ref="AR2110:AS2110" ca="1" si="6628">SUM(AO1985:AO2110)</f>
        <v>4.4226016599526567E-2</v>
      </c>
      <c r="AS2110" s="31">
        <f t="shared" ca="1" si="6628"/>
        <v>2.2347050407951576E-2</v>
      </c>
      <c r="AT2110">
        <f ca="1">SUM($AP$129:AP2110)</f>
        <v>2.8073310550211685</v>
      </c>
    </row>
    <row r="2111" spans="1:46" x14ac:dyDescent="0.25">
      <c r="A2111" s="1">
        <v>41795</v>
      </c>
      <c r="B2111" s="2">
        <v>1927.88</v>
      </c>
      <c r="C2111" s="10">
        <f t="shared" si="6456"/>
        <v>1.8916559264957073E-3</v>
      </c>
      <c r="D2111" s="7">
        <v>0.4</v>
      </c>
      <c r="E2111" s="7">
        <f t="shared" ca="1" si="6451"/>
        <v>-2.4390243902438935E-2</v>
      </c>
      <c r="F2111" s="7">
        <f t="shared" ca="1" si="6452"/>
        <v>-2.4390243902438935E-2</v>
      </c>
      <c r="G2111">
        <f t="shared" si="6427"/>
        <v>0.47</v>
      </c>
      <c r="H2111">
        <f t="shared" si="6428"/>
        <v>0.28000000000000003</v>
      </c>
      <c r="I2111" s="27">
        <f t="shared" si="6616"/>
        <v>0.63157894736842124</v>
      </c>
      <c r="J2111" s="9">
        <f t="shared" si="6429"/>
        <v>0</v>
      </c>
      <c r="K2111" s="9">
        <f t="shared" si="6430"/>
        <v>0</v>
      </c>
      <c r="L2111" s="9">
        <f t="shared" si="6431"/>
        <v>1.8916559264957073E-3</v>
      </c>
      <c r="M2111" s="9">
        <f t="shared" si="6432"/>
        <v>0</v>
      </c>
      <c r="N2111" s="28">
        <f t="shared" si="6417"/>
        <v>0.34</v>
      </c>
      <c r="O2111" s="28">
        <f t="shared" si="6418"/>
        <v>0.38</v>
      </c>
      <c r="P2111" s="28">
        <f t="shared" si="6419"/>
        <v>0.41</v>
      </c>
      <c r="Q2111" s="28">
        <f t="shared" si="6420"/>
        <v>0.47</v>
      </c>
      <c r="R2111" s="9">
        <f t="shared" ca="1" si="6433"/>
        <v>0</v>
      </c>
      <c r="S2111" s="9">
        <f t="shared" ca="1" si="6434"/>
        <v>1.8916559264957073E-3</v>
      </c>
      <c r="T2111" s="9">
        <f t="shared" ca="1" si="6435"/>
        <v>0</v>
      </c>
      <c r="U2111" s="9">
        <f t="shared" ca="1" si="6436"/>
        <v>0</v>
      </c>
      <c r="V2111" s="28">
        <f t="shared" ref="V2111:Y2111" ca="1" si="6629">QUARTILE($F1987:$F2110,V$2)</f>
        <v>-2.5160256410256432E-2</v>
      </c>
      <c r="W2111" s="28">
        <f t="shared" ca="1" si="6629"/>
        <v>0</v>
      </c>
      <c r="X2111" s="28">
        <f t="shared" ca="1" si="6629"/>
        <v>2.9634581105169255E-2</v>
      </c>
      <c r="Y2111" s="28">
        <f t="shared" ca="1" si="6629"/>
        <v>0.30555555555555558</v>
      </c>
      <c r="Z2111" s="30">
        <f t="shared" ref="Z2111:Z2174" ca="1" si="6630">SUM(R1986:R2111)</f>
        <v>3.2487783843495349E-2</v>
      </c>
      <c r="AA2111" s="30">
        <f t="shared" ref="AA2111:AA2174" ca="1" si="6631">SUM(S1986:S2111)</f>
        <v>1.6348890127861657E-2</v>
      </c>
      <c r="AB2111" s="30">
        <f t="shared" ref="AB2111:AB2174" ca="1" si="6632">SUM(T1986:T2111)</f>
        <v>-2.6372866457630373E-2</v>
      </c>
      <c r="AC2111" s="30">
        <f t="shared" ref="AC2111:AC2174" ca="1" si="6633">SUM(U1986:U2111)</f>
        <v>4.8719916865581948E-2</v>
      </c>
      <c r="AD2111">
        <f t="shared" ca="1" si="6438"/>
        <v>1.8916559264957073E-3</v>
      </c>
      <c r="AE2111">
        <f t="shared" ca="1" si="6439"/>
        <v>0</v>
      </c>
      <c r="AF2111">
        <f t="shared" ca="1" si="6440"/>
        <v>0</v>
      </c>
      <c r="AG2111" s="31">
        <f t="shared" ca="1" si="6422"/>
        <v>0</v>
      </c>
      <c r="AH2111" s="31">
        <f t="shared" ca="1" si="6423"/>
        <v>0</v>
      </c>
      <c r="AI2111" s="31">
        <f t="shared" ref="AI2111:AK2111" ca="1" si="6634">SUM(AD1986:AD2111)</f>
        <v>6.5380703184789016E-2</v>
      </c>
      <c r="AJ2111" s="31">
        <f t="shared" ca="1" si="6634"/>
        <v>1.3920340970004613E-2</v>
      </c>
      <c r="AK2111" s="31">
        <f t="shared" ca="1" si="6634"/>
        <v>2.0842275219880503E-2</v>
      </c>
      <c r="AL2111">
        <f ca="1">SUM($AF$129:AF2111)</f>
        <v>2.3369596232150895</v>
      </c>
      <c r="AO2111">
        <f t="shared" ca="1" si="6442"/>
        <v>1.8916559264957073E-3</v>
      </c>
      <c r="AP2111">
        <f t="shared" ca="1" si="6443"/>
        <v>0</v>
      </c>
      <c r="AQ2111">
        <f t="shared" ca="1" si="6425"/>
        <v>0</v>
      </c>
      <c r="AR2111" s="31">
        <f t="shared" ref="AR2111:AS2111" ca="1" si="6635">SUM(AO1986:AO2111)</f>
        <v>4.8836673971356971E-2</v>
      </c>
      <c r="AS2111" s="31">
        <f t="shared" ca="1" si="6635"/>
        <v>2.2347050407951576E-2</v>
      </c>
      <c r="AT2111">
        <f ca="1">SUM($AP$129:AP2111)</f>
        <v>2.8073310550211685</v>
      </c>
    </row>
    <row r="2112" spans="1:46" x14ac:dyDescent="0.25">
      <c r="A2112" s="1">
        <v>41796</v>
      </c>
      <c r="B2112" s="2">
        <v>1940.46</v>
      </c>
      <c r="C2112" s="10">
        <f t="shared" si="6456"/>
        <v>6.5253024047139483E-3</v>
      </c>
      <c r="D2112" s="7">
        <v>0.41</v>
      </c>
      <c r="E2112" s="7">
        <f t="shared" ca="1" si="6451"/>
        <v>2.4999999999999911E-2</v>
      </c>
      <c r="F2112" s="7">
        <f t="shared" ca="1" si="6452"/>
        <v>2.4999999999999911E-2</v>
      </c>
      <c r="G2112">
        <f t="shared" si="6427"/>
        <v>0.47</v>
      </c>
      <c r="H2112">
        <f t="shared" si="6428"/>
        <v>0.28000000000000003</v>
      </c>
      <c r="I2112" s="27">
        <f t="shared" si="6616"/>
        <v>0.68421052631578938</v>
      </c>
      <c r="J2112" s="9">
        <f t="shared" si="6429"/>
        <v>0</v>
      </c>
      <c r="K2112" s="9">
        <f t="shared" si="6430"/>
        <v>0</v>
      </c>
      <c r="L2112" s="9">
        <f t="shared" si="6431"/>
        <v>6.5253024047139483E-3</v>
      </c>
      <c r="M2112" s="9">
        <f t="shared" si="6432"/>
        <v>0</v>
      </c>
      <c r="N2112" s="28">
        <f t="shared" si="6417"/>
        <v>0.34</v>
      </c>
      <c r="O2112" s="28">
        <f t="shared" si="6418"/>
        <v>0.38</v>
      </c>
      <c r="P2112" s="28">
        <f t="shared" si="6419"/>
        <v>0.41</v>
      </c>
      <c r="Q2112" s="28">
        <f t="shared" si="6420"/>
        <v>0.47</v>
      </c>
      <c r="R2112" s="9">
        <f t="shared" ca="1" si="6433"/>
        <v>0</v>
      </c>
      <c r="S2112" s="9">
        <f t="shared" ca="1" si="6434"/>
        <v>0</v>
      </c>
      <c r="T2112" s="9">
        <f t="shared" ca="1" si="6435"/>
        <v>6.5253024047139483E-3</v>
      </c>
      <c r="U2112" s="9">
        <f t="shared" ca="1" si="6436"/>
        <v>0</v>
      </c>
      <c r="V2112" s="28">
        <f t="shared" ref="V2112:Y2112" ca="1" si="6636">QUARTILE($F1988:$F2111,V$2)</f>
        <v>-2.4542682926829207E-2</v>
      </c>
      <c r="W2112" s="28">
        <f t="shared" ca="1" si="6636"/>
        <v>0</v>
      </c>
      <c r="X2112" s="28">
        <f t="shared" ca="1" si="6636"/>
        <v>2.9634581105169255E-2</v>
      </c>
      <c r="Y2112" s="28">
        <f t="shared" ca="1" si="6636"/>
        <v>0.30555555555555558</v>
      </c>
      <c r="Z2112" s="30">
        <f t="shared" ca="1" si="6630"/>
        <v>3.2487783843495349E-2</v>
      </c>
      <c r="AA2112" s="30">
        <f t="shared" ca="1" si="6631"/>
        <v>1.6348890127861657E-2</v>
      </c>
      <c r="AB2112" s="30">
        <f t="shared" ca="1" si="6632"/>
        <v>-1.9847564052916426E-2</v>
      </c>
      <c r="AC2112" s="30">
        <f t="shared" ca="1" si="6633"/>
        <v>5.191276488601617E-2</v>
      </c>
      <c r="AD2112">
        <f t="shared" ca="1" si="6438"/>
        <v>0</v>
      </c>
      <c r="AE2112">
        <f t="shared" ca="1" si="6439"/>
        <v>0</v>
      </c>
      <c r="AF2112">
        <f t="shared" ca="1" si="6440"/>
        <v>6.5253024047139483E-3</v>
      </c>
      <c r="AG2112" s="31">
        <f t="shared" ca="1" si="6422"/>
        <v>0</v>
      </c>
      <c r="AH2112" s="31">
        <f t="shared" ca="1" si="6423"/>
        <v>0</v>
      </c>
      <c r="AI2112" s="31">
        <f t="shared" ref="AI2112:AK2112" ca="1" si="6637">SUM(AD1987:AD2112)</f>
        <v>6.5380703184789016E-2</v>
      </c>
      <c r="AJ2112" s="31">
        <f t="shared" ca="1" si="6637"/>
        <v>1.3920340970004613E-2</v>
      </c>
      <c r="AK2112" s="31">
        <f t="shared" ca="1" si="6637"/>
        <v>3.0560425645028685E-2</v>
      </c>
      <c r="AL2112">
        <f ca="1">SUM($AF$129:AF2112)</f>
        <v>2.3434849256198036</v>
      </c>
      <c r="AO2112">
        <f t="shared" ca="1" si="6442"/>
        <v>0</v>
      </c>
      <c r="AP2112">
        <f t="shared" ca="1" si="6443"/>
        <v>6.5253024047139483E-3</v>
      </c>
      <c r="AQ2112">
        <f t="shared" ca="1" si="6425"/>
        <v>0</v>
      </c>
      <c r="AR2112" s="31">
        <f t="shared" ref="AR2112:AS2112" ca="1" si="6638">SUM(AO1987:AO2112)</f>
        <v>4.8836673971356971E-2</v>
      </c>
      <c r="AS2112" s="31">
        <f t="shared" ca="1" si="6638"/>
        <v>3.2065200833099751E-2</v>
      </c>
      <c r="AT2112">
        <f ca="1">SUM($AP$129:AP2112)</f>
        <v>2.8138563574258826</v>
      </c>
    </row>
    <row r="2113" spans="1:46" x14ac:dyDescent="0.25">
      <c r="A2113" s="1">
        <v>41799</v>
      </c>
      <c r="B2113" s="2">
        <v>1949.44</v>
      </c>
      <c r="C2113" s="10">
        <f t="shared" si="6456"/>
        <v>4.6277686734073455E-3</v>
      </c>
      <c r="D2113" s="7">
        <v>0.43</v>
      </c>
      <c r="E2113" s="7">
        <f t="shared" ca="1" si="6451"/>
        <v>4.8780487804878092E-2</v>
      </c>
      <c r="F2113" s="7">
        <f t="shared" ca="1" si="6452"/>
        <v>4.8780487804878092E-2</v>
      </c>
      <c r="G2113">
        <f t="shared" si="6427"/>
        <v>0.47</v>
      </c>
      <c r="H2113">
        <f t="shared" si="6428"/>
        <v>0.3</v>
      </c>
      <c r="I2113" s="27">
        <f t="shared" si="6616"/>
        <v>0.76470588235294124</v>
      </c>
      <c r="J2113" s="9">
        <f t="shared" si="6429"/>
        <v>0</v>
      </c>
      <c r="K2113" s="9">
        <f t="shared" si="6430"/>
        <v>0</v>
      </c>
      <c r="L2113" s="9">
        <f t="shared" si="6431"/>
        <v>0</v>
      </c>
      <c r="M2113" s="9">
        <f t="shared" si="6432"/>
        <v>4.6277686734073455E-3</v>
      </c>
      <c r="N2113" s="28">
        <f t="shared" ref="N2113:N2176" si="6639">QUARTILE($D1989:$D2112,N$2)</f>
        <v>0.34749999999999998</v>
      </c>
      <c r="O2113" s="28">
        <f t="shared" ref="O2113:O2176" si="6640">QUARTILE($D1989:$D2112,O$2)</f>
        <v>0.38</v>
      </c>
      <c r="P2113" s="28">
        <f t="shared" ref="P2113:P2176" si="6641">QUARTILE($D1989:$D2112,P$2)</f>
        <v>0.41</v>
      </c>
      <c r="Q2113" s="28">
        <f t="shared" ref="Q2113:Q2176" si="6642">QUARTILE($D1989:$D2112,Q$2)</f>
        <v>0.47</v>
      </c>
      <c r="R2113" s="9">
        <f t="shared" ca="1" si="6433"/>
        <v>0</v>
      </c>
      <c r="S2113" s="9">
        <f t="shared" ca="1" si="6434"/>
        <v>0</v>
      </c>
      <c r="T2113" s="9">
        <f t="shared" ca="1" si="6435"/>
        <v>0</v>
      </c>
      <c r="U2113" s="9">
        <f t="shared" ca="1" si="6436"/>
        <v>4.6277686734073455E-3</v>
      </c>
      <c r="V2113" s="28">
        <f t="shared" ref="V2113:Y2113" ca="1" si="6643">QUARTILE($F1989:$F2112,V$2)</f>
        <v>-2.4542682926829207E-2</v>
      </c>
      <c r="W2113" s="28">
        <f t="shared" ca="1" si="6643"/>
        <v>0</v>
      </c>
      <c r="X2113" s="28">
        <f t="shared" ca="1" si="6643"/>
        <v>2.7623211446740792E-2</v>
      </c>
      <c r="Y2113" s="28">
        <f t="shared" ca="1" si="6643"/>
        <v>0.30555555555555558</v>
      </c>
      <c r="Z2113" s="30">
        <f t="shared" ca="1" si="6630"/>
        <v>3.3791296084812315E-2</v>
      </c>
      <c r="AA2113" s="30">
        <f t="shared" ca="1" si="6631"/>
        <v>1.6348890127861657E-2</v>
      </c>
      <c r="AB2113" s="30">
        <f t="shared" ca="1" si="6632"/>
        <v>-1.9847564052916426E-2</v>
      </c>
      <c r="AC2113" s="30">
        <f t="shared" ca="1" si="6633"/>
        <v>5.6540533559423518E-2</v>
      </c>
      <c r="AD2113">
        <f t="shared" ca="1" si="6438"/>
        <v>0</v>
      </c>
      <c r="AE2113">
        <f t="shared" ca="1" si="6439"/>
        <v>0</v>
      </c>
      <c r="AF2113">
        <f t="shared" ca="1" si="6440"/>
        <v>4.6277686734073455E-3</v>
      </c>
      <c r="AG2113" s="31">
        <f t="shared" ref="AG2113:AG2176" ca="1" si="6644">PERCENTILE($F1990:$F2113,1/3)</f>
        <v>0</v>
      </c>
      <c r="AH2113" s="31">
        <f t="shared" ref="AH2113:AH2176" ca="1" si="6645">PERCENTILE($F1990:$F2113,2/3)</f>
        <v>2.3255813953488413E-2</v>
      </c>
      <c r="AI2113" s="31">
        <f t="shared" ref="AI2113:AK2113" ca="1" si="6646">SUM(AD1988:AD2113)</f>
        <v>6.6684215426106003E-2</v>
      </c>
      <c r="AJ2113" s="31">
        <f t="shared" ca="1" si="6646"/>
        <v>1.3920340970004613E-2</v>
      </c>
      <c r="AK2113" s="31">
        <f t="shared" ca="1" si="6646"/>
        <v>3.5188194318436034E-2</v>
      </c>
      <c r="AL2113">
        <f ca="1">SUM($AF$129:AF2113)</f>
        <v>2.3481126942932109</v>
      </c>
      <c r="AO2113">
        <f t="shared" ca="1" si="6442"/>
        <v>0</v>
      </c>
      <c r="AP2113">
        <f t="shared" ca="1" si="6443"/>
        <v>4.6277686734073455E-3</v>
      </c>
      <c r="AQ2113">
        <f t="shared" ref="AQ2113:AQ2176" ca="1" si="6647">PERCENTILE($F1990:$F2113,0.5)</f>
        <v>0</v>
      </c>
      <c r="AR2113" s="31">
        <f t="shared" ref="AR2113:AS2113" ca="1" si="6648">SUM(AO1988:AO2113)</f>
        <v>5.014018621267393E-2</v>
      </c>
      <c r="AS2113" s="31">
        <f t="shared" ca="1" si="6648"/>
        <v>3.6692969506507099E-2</v>
      </c>
      <c r="AT2113">
        <f ca="1">SUM($AP$129:AP2113)</f>
        <v>2.8184841260992899</v>
      </c>
    </row>
    <row r="2114" spans="1:46" x14ac:dyDescent="0.25">
      <c r="A2114" s="1">
        <v>41800</v>
      </c>
      <c r="B2114" s="2">
        <v>1951.27</v>
      </c>
      <c r="C2114" s="10">
        <f t="shared" si="6456"/>
        <v>9.3873112278394159E-4</v>
      </c>
      <c r="D2114" s="7">
        <v>0.45</v>
      </c>
      <c r="E2114" s="7">
        <f t="shared" ca="1" si="6451"/>
        <v>4.6511627906976827E-2</v>
      </c>
      <c r="F2114" s="7">
        <f t="shared" ca="1" si="6452"/>
        <v>4.6511627906976827E-2</v>
      </c>
      <c r="G2114">
        <f t="shared" ref="G2114:G2177" si="6649">MAX(D1989:D2114)</f>
        <v>0.47</v>
      </c>
      <c r="H2114">
        <f t="shared" ref="H2114:H2177" si="6650">MIN(D1989:D2114)</f>
        <v>0.3</v>
      </c>
      <c r="I2114" s="27">
        <f t="shared" si="6616"/>
        <v>0.88235294117647078</v>
      </c>
      <c r="J2114" s="9">
        <f t="shared" ref="J2114:J2177" si="6651">IF($D2114&lt;N2114,$C2114,0)</f>
        <v>0</v>
      </c>
      <c r="K2114" s="9">
        <f t="shared" ref="K2114:K2177" si="6652">IF(AND($D2114&gt;N2114,$D2114&lt;=O2114),$C2114,0)</f>
        <v>0</v>
      </c>
      <c r="L2114" s="9">
        <f t="shared" ref="L2114:L2177" si="6653">IF(AND($D2114&gt;O2114,$D2114&lt;=P2114),$C2114,0)</f>
        <v>0</v>
      </c>
      <c r="M2114" s="9">
        <f t="shared" ref="M2114:M2177" si="6654">IF(AND($D2114&gt;P2114),$C2114,0)</f>
        <v>9.3873112278394159E-4</v>
      </c>
      <c r="N2114" s="28">
        <f t="shared" si="6639"/>
        <v>0.35</v>
      </c>
      <c r="O2114" s="28">
        <f t="shared" si="6640"/>
        <v>0.38</v>
      </c>
      <c r="P2114" s="28">
        <f t="shared" si="6641"/>
        <v>0.41</v>
      </c>
      <c r="Q2114" s="28">
        <f t="shared" si="6642"/>
        <v>0.47</v>
      </c>
      <c r="R2114" s="9">
        <f t="shared" ref="R2114:R2177" ca="1" si="6655">IF($E2114&lt;V2114,$C2114,0)</f>
        <v>0</v>
      </c>
      <c r="S2114" s="9">
        <f t="shared" ref="S2114:S2177" ca="1" si="6656">IF(AND($E2114&gt;V2114,$E2114&lt;=W2114),$C2114,0)</f>
        <v>0</v>
      </c>
      <c r="T2114" s="9">
        <f t="shared" ref="T2114:T2177" ca="1" si="6657">IF(AND($E2114&gt;W2114,$E2114&lt;=X2114),$C2114,0)</f>
        <v>0</v>
      </c>
      <c r="U2114" s="9">
        <f t="shared" ref="U2114:U2177" ca="1" si="6658">IF(AND($E2114&gt;X2114),$C2114,0)</f>
        <v>9.3873112278394159E-4</v>
      </c>
      <c r="V2114" s="28">
        <f t="shared" ref="V2114:Y2114" ca="1" si="6659">QUARTILE($F1990:$F2113,V$2)</f>
        <v>-2.4542682926829207E-2</v>
      </c>
      <c r="W2114" s="28">
        <f t="shared" ca="1" si="6659"/>
        <v>0</v>
      </c>
      <c r="X2114" s="28">
        <f t="shared" ca="1" si="6659"/>
        <v>2.9634581105169255E-2</v>
      </c>
      <c r="Y2114" s="28">
        <f t="shared" ca="1" si="6659"/>
        <v>0.30555555555555558</v>
      </c>
      <c r="Z2114" s="30">
        <f t="shared" ca="1" si="6630"/>
        <v>3.3791296084812315E-2</v>
      </c>
      <c r="AA2114" s="30">
        <f t="shared" ca="1" si="6631"/>
        <v>1.6348890127861657E-2</v>
      </c>
      <c r="AB2114" s="30">
        <f t="shared" ca="1" si="6632"/>
        <v>-1.9847564052916426E-2</v>
      </c>
      <c r="AC2114" s="30">
        <f t="shared" ca="1" si="6633"/>
        <v>6.1818821021139073E-2</v>
      </c>
      <c r="AD2114">
        <f t="shared" ref="AD2114:AD2177" ca="1" si="6660">IF($E2114&lt;AG2114,$C2114,0)</f>
        <v>0</v>
      </c>
      <c r="AE2114">
        <f t="shared" ref="AE2114:AE2177" ca="1" si="6661">IF(AND($E2114&gt;AG2114,$E2114&lt;=AH2114),$C2114,0)</f>
        <v>0</v>
      </c>
      <c r="AF2114">
        <f t="shared" ref="AF2114:AF2177" ca="1" si="6662">IF(AND($E2114&gt;AH2114),$C2114,0)</f>
        <v>9.3873112278394159E-4</v>
      </c>
      <c r="AG2114" s="31">
        <f t="shared" ca="1" si="6644"/>
        <v>0</v>
      </c>
      <c r="AH2114" s="31">
        <f t="shared" ca="1" si="6645"/>
        <v>2.3255813953488413E-2</v>
      </c>
      <c r="AI2114" s="31">
        <f t="shared" ref="AI2114:AK2114" ca="1" si="6663">SUM(AD1989:AD2114)</f>
        <v>6.6684215426106003E-2</v>
      </c>
      <c r="AJ2114" s="31">
        <f t="shared" ca="1" si="6663"/>
        <v>1.3920340970004613E-2</v>
      </c>
      <c r="AK2114" s="31">
        <f t="shared" ca="1" si="6663"/>
        <v>4.0466481780151581E-2</v>
      </c>
      <c r="AL2114">
        <f ca="1">SUM($AF$129:AF2114)</f>
        <v>2.3490514254159947</v>
      </c>
      <c r="AO2114">
        <f t="shared" ref="AO2114:AO2177" ca="1" si="6664">IF($E2114&lt;=AQ2114,$C2114,0)</f>
        <v>0</v>
      </c>
      <c r="AP2114">
        <f t="shared" ref="AP2114:AP2177" ca="1" si="6665">IF(AND($E2114&gt;AQ2114),$C2114,0)</f>
        <v>9.3873112278394159E-4</v>
      </c>
      <c r="AQ2114">
        <f t="shared" ca="1" si="6647"/>
        <v>0</v>
      </c>
      <c r="AR2114" s="31">
        <f t="shared" ref="AR2114:AS2114" ca="1" si="6666">SUM(AO1989:AO2114)</f>
        <v>5.014018621267393E-2</v>
      </c>
      <c r="AS2114" s="31">
        <f t="shared" ca="1" si="6666"/>
        <v>4.1971256968222646E-2</v>
      </c>
      <c r="AT2114">
        <f ca="1">SUM($AP$129:AP2114)</f>
        <v>2.8194228572220736</v>
      </c>
    </row>
    <row r="2115" spans="1:46" x14ac:dyDescent="0.25">
      <c r="A2115" s="1">
        <v>41801</v>
      </c>
      <c r="B2115" s="2">
        <v>1950.79</v>
      </c>
      <c r="C2115" s="10">
        <f t="shared" si="6456"/>
        <v>-2.4599363491470589E-4</v>
      </c>
      <c r="D2115" s="7">
        <v>0.44</v>
      </c>
      <c r="E2115" s="7">
        <f t="shared" ca="1" si="6451"/>
        <v>-2.2222222222222254E-2</v>
      </c>
      <c r="F2115" s="7">
        <f t="shared" ca="1" si="6452"/>
        <v>-2.2222222222222254E-2</v>
      </c>
      <c r="G2115">
        <f t="shared" si="6649"/>
        <v>0.47</v>
      </c>
      <c r="H2115">
        <f t="shared" si="6650"/>
        <v>0.3</v>
      </c>
      <c r="I2115" s="27">
        <f t="shared" si="6616"/>
        <v>0.82352941176470607</v>
      </c>
      <c r="J2115" s="9">
        <f t="shared" si="6651"/>
        <v>0</v>
      </c>
      <c r="K2115" s="9">
        <f t="shared" si="6652"/>
        <v>0</v>
      </c>
      <c r="L2115" s="9">
        <f t="shared" si="6653"/>
        <v>0</v>
      </c>
      <c r="M2115" s="9">
        <f t="shared" si="6654"/>
        <v>-2.4599363491470589E-4</v>
      </c>
      <c r="N2115" s="28">
        <f t="shared" si="6639"/>
        <v>0.35</v>
      </c>
      <c r="O2115" s="28">
        <f t="shared" si="6640"/>
        <v>0.38</v>
      </c>
      <c r="P2115" s="28">
        <f t="shared" si="6641"/>
        <v>0.41</v>
      </c>
      <c r="Q2115" s="28">
        <f t="shared" si="6642"/>
        <v>0.47</v>
      </c>
      <c r="R2115" s="9">
        <f t="shared" ca="1" si="6655"/>
        <v>0</v>
      </c>
      <c r="S2115" s="9">
        <f t="shared" ca="1" si="6656"/>
        <v>-2.4599363491470589E-4</v>
      </c>
      <c r="T2115" s="9">
        <f t="shared" ca="1" si="6657"/>
        <v>0</v>
      </c>
      <c r="U2115" s="9">
        <f t="shared" ca="1" si="6658"/>
        <v>0</v>
      </c>
      <c r="V2115" s="28">
        <f t="shared" ref="V2115:Y2115" ca="1" si="6667">QUARTILE($F1991:$F2114,V$2)</f>
        <v>-2.4542682926829207E-2</v>
      </c>
      <c r="W2115" s="28">
        <f t="shared" ca="1" si="6667"/>
        <v>0</v>
      </c>
      <c r="X2115" s="28">
        <f t="shared" ca="1" si="6667"/>
        <v>3.0539772727272707E-2</v>
      </c>
      <c r="Y2115" s="28">
        <f t="shared" ca="1" si="6667"/>
        <v>0.30555555555555558</v>
      </c>
      <c r="Z2115" s="30">
        <f t="shared" ca="1" si="6630"/>
        <v>3.3791296084812315E-2</v>
      </c>
      <c r="AA2115" s="30">
        <f t="shared" ca="1" si="6631"/>
        <v>4.8649901272276429E-3</v>
      </c>
      <c r="AB2115" s="30">
        <f t="shared" ca="1" si="6632"/>
        <v>-1.9847564052916426E-2</v>
      </c>
      <c r="AC2115" s="30">
        <f t="shared" ca="1" si="6633"/>
        <v>6.1818821021139073E-2</v>
      </c>
      <c r="AD2115">
        <f t="shared" ca="1" si="6660"/>
        <v>-2.4599363491470589E-4</v>
      </c>
      <c r="AE2115">
        <f t="shared" ca="1" si="6661"/>
        <v>0</v>
      </c>
      <c r="AF2115">
        <f t="shared" ca="1" si="6662"/>
        <v>0</v>
      </c>
      <c r="AG2115" s="31">
        <f t="shared" ca="1" si="6644"/>
        <v>0</v>
      </c>
      <c r="AH2115" s="31">
        <f t="shared" ca="1" si="6645"/>
        <v>2.3255813953488413E-2</v>
      </c>
      <c r="AI2115" s="31">
        <f t="shared" ref="AI2115:AK2115" ca="1" si="6668">SUM(AD1990:AD2115)</f>
        <v>6.6438221791191299E-2</v>
      </c>
      <c r="AJ2115" s="31">
        <f t="shared" ca="1" si="6668"/>
        <v>2.6824346042853137E-3</v>
      </c>
      <c r="AK2115" s="31">
        <f t="shared" ca="1" si="6668"/>
        <v>4.0466481780151581E-2</v>
      </c>
      <c r="AL2115">
        <f ca="1">SUM($AF$129:AF2115)</f>
        <v>2.3490514254159947</v>
      </c>
      <c r="AO2115">
        <f t="shared" ca="1" si="6664"/>
        <v>-2.4599363491470589E-4</v>
      </c>
      <c r="AP2115">
        <f t="shared" ca="1" si="6665"/>
        <v>0</v>
      </c>
      <c r="AQ2115">
        <f t="shared" ca="1" si="6647"/>
        <v>0</v>
      </c>
      <c r="AR2115" s="31">
        <f t="shared" ref="AR2115:AS2115" ca="1" si="6669">SUM(AO1990:AO2115)</f>
        <v>3.8656286212039932E-2</v>
      </c>
      <c r="AS2115" s="31">
        <f t="shared" ca="1" si="6669"/>
        <v>4.1971256968222646E-2</v>
      </c>
      <c r="AT2115">
        <f ca="1">SUM($AP$129:AP2115)</f>
        <v>2.8194228572220736</v>
      </c>
    </row>
    <row r="2116" spans="1:46" x14ac:dyDescent="0.25">
      <c r="A2116" s="1">
        <v>41802</v>
      </c>
      <c r="B2116" s="2">
        <v>1943.89</v>
      </c>
      <c r="C2116" s="10">
        <f t="shared" si="6456"/>
        <v>-3.5370285884179556E-3</v>
      </c>
      <c r="D2116" s="7">
        <v>0.42</v>
      </c>
      <c r="E2116" s="7">
        <f t="shared" ca="1" si="6451"/>
        <v>-4.5454545454545525E-2</v>
      </c>
      <c r="F2116" s="7">
        <f t="shared" ca="1" si="6452"/>
        <v>-4.5454545454545525E-2</v>
      </c>
      <c r="G2116">
        <f t="shared" si="6649"/>
        <v>0.47</v>
      </c>
      <c r="H2116">
        <f t="shared" si="6650"/>
        <v>0.3</v>
      </c>
      <c r="I2116" s="27">
        <f t="shared" si="6616"/>
        <v>0.70588235294117652</v>
      </c>
      <c r="J2116" s="9">
        <f t="shared" si="6651"/>
        <v>0</v>
      </c>
      <c r="K2116" s="9">
        <f t="shared" si="6652"/>
        <v>0</v>
      </c>
      <c r="L2116" s="9">
        <f t="shared" si="6653"/>
        <v>0</v>
      </c>
      <c r="M2116" s="9">
        <f t="shared" si="6654"/>
        <v>-3.5370285884179556E-3</v>
      </c>
      <c r="N2116" s="28">
        <f t="shared" si="6639"/>
        <v>0.35</v>
      </c>
      <c r="O2116" s="28">
        <f t="shared" si="6640"/>
        <v>0.38</v>
      </c>
      <c r="P2116" s="28">
        <f t="shared" si="6641"/>
        <v>0.41249999999999998</v>
      </c>
      <c r="Q2116" s="28">
        <f t="shared" si="6642"/>
        <v>0.47</v>
      </c>
      <c r="R2116" s="9">
        <f t="shared" ca="1" si="6655"/>
        <v>-3.5370285884179556E-3</v>
      </c>
      <c r="S2116" s="9">
        <f t="shared" ca="1" si="6656"/>
        <v>0</v>
      </c>
      <c r="T2116" s="9">
        <f t="shared" ca="1" si="6657"/>
        <v>0</v>
      </c>
      <c r="U2116" s="9">
        <f t="shared" ca="1" si="6658"/>
        <v>0</v>
      </c>
      <c r="V2116" s="28">
        <f t="shared" ref="V2116:Y2116" ca="1" si="6670">QUARTILE($F1992:$F2115,V$2)</f>
        <v>-2.4542682926829207E-2</v>
      </c>
      <c r="W2116" s="28">
        <f t="shared" ca="1" si="6670"/>
        <v>0</v>
      </c>
      <c r="X2116" s="28">
        <f t="shared" ca="1" si="6670"/>
        <v>3.0539772727272707E-2</v>
      </c>
      <c r="Y2116" s="28">
        <f t="shared" ca="1" si="6670"/>
        <v>0.30555555555555558</v>
      </c>
      <c r="Z2116" s="30">
        <f t="shared" ca="1" si="6630"/>
        <v>3.0254267496394361E-2</v>
      </c>
      <c r="AA2116" s="30">
        <f t="shared" ca="1" si="6631"/>
        <v>3.0479062145141633E-3</v>
      </c>
      <c r="AB2116" s="30">
        <f t="shared" ca="1" si="6632"/>
        <v>-1.9847564052916426E-2</v>
      </c>
      <c r="AC2116" s="30">
        <f t="shared" ca="1" si="6633"/>
        <v>6.1818821021139073E-2</v>
      </c>
      <c r="AD2116">
        <f t="shared" ca="1" si="6660"/>
        <v>-3.5370285884179556E-3</v>
      </c>
      <c r="AE2116">
        <f t="shared" ca="1" si="6661"/>
        <v>0</v>
      </c>
      <c r="AF2116">
        <f t="shared" ca="1" si="6662"/>
        <v>0</v>
      </c>
      <c r="AG2116" s="31">
        <f t="shared" ca="1" si="6644"/>
        <v>-2.1276595744680771E-2</v>
      </c>
      <c r="AH2116" s="31">
        <f t="shared" ca="1" si="6645"/>
        <v>2.3255813953488413E-2</v>
      </c>
      <c r="AI2116" s="31">
        <f t="shared" ref="AI2116:AK2116" ca="1" si="6671">SUM(AD1991:AD2116)</f>
        <v>6.2901193202773348E-2</v>
      </c>
      <c r="AJ2116" s="31">
        <f t="shared" ca="1" si="6671"/>
        <v>8.653506915718423E-4</v>
      </c>
      <c r="AK2116" s="31">
        <f t="shared" ca="1" si="6671"/>
        <v>4.0466481780151581E-2</v>
      </c>
      <c r="AL2116">
        <f ca="1">SUM($AF$129:AF2116)</f>
        <v>2.3490514254159947</v>
      </c>
      <c r="AO2116">
        <f t="shared" ca="1" si="6664"/>
        <v>-3.5370285884179556E-3</v>
      </c>
      <c r="AP2116">
        <f t="shared" ca="1" si="6665"/>
        <v>0</v>
      </c>
      <c r="AQ2116">
        <f t="shared" ca="1" si="6647"/>
        <v>0</v>
      </c>
      <c r="AR2116" s="31">
        <f t="shared" ref="AR2116:AS2116" ca="1" si="6672">SUM(AO1991:AO2116)</f>
        <v>3.3302173710908517E-2</v>
      </c>
      <c r="AS2116" s="31">
        <f t="shared" ca="1" si="6672"/>
        <v>4.1971256968222646E-2</v>
      </c>
      <c r="AT2116">
        <f ca="1">SUM($AP$129:AP2116)</f>
        <v>2.8194228572220736</v>
      </c>
    </row>
    <row r="2117" spans="1:46" x14ac:dyDescent="0.25">
      <c r="A2117" s="1">
        <v>41803</v>
      </c>
      <c r="B2117" s="2">
        <v>1930.11</v>
      </c>
      <c r="C2117" s="10">
        <f t="shared" si="6456"/>
        <v>-7.0888784859226596E-3</v>
      </c>
      <c r="D2117" s="7">
        <v>0.45</v>
      </c>
      <c r="E2117" s="7">
        <f t="shared" ref="E2117:E2180" ca="1" si="6673">(D2117/(INDIRECT(ADDRESS(ROW()-ROC,COLUMN()-1))))-1</f>
        <v>7.1428571428571397E-2</v>
      </c>
      <c r="F2117" s="7">
        <f t="shared" ref="F2117:F2180" ca="1" si="6674">INDIRECT(ADDRESS(ROW()-LAG,COLUMN()-1))</f>
        <v>7.1428571428571397E-2</v>
      </c>
      <c r="G2117">
        <f t="shared" si="6649"/>
        <v>0.47</v>
      </c>
      <c r="H2117">
        <f t="shared" si="6650"/>
        <v>0.3</v>
      </c>
      <c r="I2117" s="27">
        <f t="shared" si="6616"/>
        <v>0.88235294117647078</v>
      </c>
      <c r="J2117" s="9">
        <f t="shared" si="6651"/>
        <v>0</v>
      </c>
      <c r="K2117" s="9">
        <f t="shared" si="6652"/>
        <v>0</v>
      </c>
      <c r="L2117" s="9">
        <f t="shared" si="6653"/>
        <v>0</v>
      </c>
      <c r="M2117" s="9">
        <f t="shared" si="6654"/>
        <v>-7.0888784859226596E-3</v>
      </c>
      <c r="N2117" s="28">
        <f t="shared" si="6639"/>
        <v>0.35749999999999998</v>
      </c>
      <c r="O2117" s="28">
        <f t="shared" si="6640"/>
        <v>0.38500000000000001</v>
      </c>
      <c r="P2117" s="28">
        <f t="shared" si="6641"/>
        <v>0.42</v>
      </c>
      <c r="Q2117" s="28">
        <f t="shared" si="6642"/>
        <v>0.47</v>
      </c>
      <c r="R2117" s="9">
        <f t="shared" ca="1" si="6655"/>
        <v>0</v>
      </c>
      <c r="S2117" s="9">
        <f t="shared" ca="1" si="6656"/>
        <v>0</v>
      </c>
      <c r="T2117" s="9">
        <f t="shared" ca="1" si="6657"/>
        <v>0</v>
      </c>
      <c r="U2117" s="9">
        <f t="shared" ca="1" si="6658"/>
        <v>-7.0888784859226596E-3</v>
      </c>
      <c r="V2117" s="28">
        <f t="shared" ref="V2117:Y2117" ca="1" si="6675">QUARTILE($F1993:$F2116,V$2)</f>
        <v>-2.5160256410256432E-2</v>
      </c>
      <c r="W2117" s="28">
        <f t="shared" ca="1" si="6675"/>
        <v>0</v>
      </c>
      <c r="X2117" s="28">
        <f t="shared" ca="1" si="6675"/>
        <v>3.0539772727272707E-2</v>
      </c>
      <c r="Y2117" s="28">
        <f t="shared" ca="1" si="6675"/>
        <v>0.30555555555555558</v>
      </c>
      <c r="Z2117" s="30">
        <f t="shared" ca="1" si="6630"/>
        <v>3.0254267496394361E-2</v>
      </c>
      <c r="AA2117" s="30">
        <f t="shared" ca="1" si="6631"/>
        <v>6.2275652444693103E-3</v>
      </c>
      <c r="AB2117" s="30">
        <f t="shared" ca="1" si="6632"/>
        <v>-1.9847564052916426E-2</v>
      </c>
      <c r="AC2117" s="30">
        <f t="shared" ca="1" si="6633"/>
        <v>5.4729942535216416E-2</v>
      </c>
      <c r="AD2117">
        <f t="shared" ca="1" si="6660"/>
        <v>0</v>
      </c>
      <c r="AE2117">
        <f t="shared" ca="1" si="6661"/>
        <v>0</v>
      </c>
      <c r="AF2117">
        <f t="shared" ca="1" si="6662"/>
        <v>-7.0888784859226596E-3</v>
      </c>
      <c r="AG2117" s="31">
        <f t="shared" ca="1" si="6644"/>
        <v>-2.1276595744680771E-2</v>
      </c>
      <c r="AH2117" s="31">
        <f t="shared" ca="1" si="6645"/>
        <v>2.3255813953488413E-2</v>
      </c>
      <c r="AI2117" s="31">
        <f t="shared" ref="AI2117:AK2117" ca="1" si="6676">SUM(AD1992:AD2117)</f>
        <v>6.2901193202773348E-2</v>
      </c>
      <c r="AJ2117" s="31">
        <f t="shared" ca="1" si="6676"/>
        <v>4.0450097215269931E-3</v>
      </c>
      <c r="AK2117" s="31">
        <f t="shared" ca="1" si="6676"/>
        <v>3.3377603294228925E-2</v>
      </c>
      <c r="AL2117">
        <f ca="1">SUM($AF$129:AF2117)</f>
        <v>2.341962546930072</v>
      </c>
      <c r="AO2117">
        <f t="shared" ca="1" si="6664"/>
        <v>0</v>
      </c>
      <c r="AP2117">
        <f t="shared" ca="1" si="6665"/>
        <v>-7.0888784859226596E-3</v>
      </c>
      <c r="AQ2117">
        <f t="shared" ca="1" si="6647"/>
        <v>0</v>
      </c>
      <c r="AR2117" s="31">
        <f t="shared" ref="AR2117:AS2117" ca="1" si="6677">SUM(AO1992:AO2117)</f>
        <v>3.648183274086364E-2</v>
      </c>
      <c r="AS2117" s="31">
        <f t="shared" ca="1" si="6677"/>
        <v>3.4882378482299983E-2</v>
      </c>
      <c r="AT2117">
        <f ca="1">SUM($AP$129:AP2117)</f>
        <v>2.812333978736151</v>
      </c>
    </row>
    <row r="2118" spans="1:46" x14ac:dyDescent="0.25">
      <c r="A2118" s="1">
        <v>41806</v>
      </c>
      <c r="B2118" s="2">
        <v>1936.16</v>
      </c>
      <c r="C2118" s="10">
        <f t="shared" ref="C2118:C2181" si="6678">(B2118-B2117)/B2117</f>
        <v>3.1345363735746576E-3</v>
      </c>
      <c r="D2118" s="7">
        <v>0.49</v>
      </c>
      <c r="E2118" s="7">
        <f t="shared" ca="1" si="6673"/>
        <v>8.8888888888888795E-2</v>
      </c>
      <c r="F2118" s="7">
        <f t="shared" ca="1" si="6674"/>
        <v>8.8888888888888795E-2</v>
      </c>
      <c r="G2118">
        <f t="shared" si="6649"/>
        <v>0.49</v>
      </c>
      <c r="H2118">
        <f t="shared" si="6650"/>
        <v>0.3</v>
      </c>
      <c r="I2118" s="27">
        <f t="shared" si="6616"/>
        <v>1</v>
      </c>
      <c r="J2118" s="9">
        <f t="shared" si="6651"/>
        <v>0</v>
      </c>
      <c r="K2118" s="9">
        <f t="shared" si="6652"/>
        <v>0</v>
      </c>
      <c r="L2118" s="9">
        <f t="shared" si="6653"/>
        <v>0</v>
      </c>
      <c r="M2118" s="9">
        <f t="shared" si="6654"/>
        <v>3.1345363735746576E-3</v>
      </c>
      <c r="N2118" s="28">
        <f t="shared" si="6639"/>
        <v>0.36</v>
      </c>
      <c r="O2118" s="28">
        <f t="shared" si="6640"/>
        <v>0.39</v>
      </c>
      <c r="P2118" s="28">
        <f t="shared" si="6641"/>
        <v>0.42</v>
      </c>
      <c r="Q2118" s="28">
        <f t="shared" si="6642"/>
        <v>0.47</v>
      </c>
      <c r="R2118" s="9">
        <f t="shared" ca="1" si="6655"/>
        <v>0</v>
      </c>
      <c r="S2118" s="9">
        <f t="shared" ca="1" si="6656"/>
        <v>0</v>
      </c>
      <c r="T2118" s="9">
        <f t="shared" ca="1" si="6657"/>
        <v>0</v>
      </c>
      <c r="U2118" s="9">
        <f t="shared" ca="1" si="6658"/>
        <v>3.1345363735746576E-3</v>
      </c>
      <c r="V2118" s="28">
        <f t="shared" ref="V2118:Y2118" ca="1" si="6679">QUARTILE($F1994:$F2117,V$2)</f>
        <v>-2.5160256410256432E-2</v>
      </c>
      <c r="W2118" s="28">
        <f t="shared" ca="1" si="6679"/>
        <v>0</v>
      </c>
      <c r="X2118" s="28">
        <f t="shared" ca="1" si="6679"/>
        <v>3.0539772727272707E-2</v>
      </c>
      <c r="Y2118" s="28">
        <f t="shared" ca="1" si="6679"/>
        <v>0.30555555555555558</v>
      </c>
      <c r="Z2118" s="30">
        <f t="shared" ca="1" si="6630"/>
        <v>3.0254267496394361E-2</v>
      </c>
      <c r="AA2118" s="30">
        <f t="shared" ca="1" si="6631"/>
        <v>1.754442625788304E-2</v>
      </c>
      <c r="AB2118" s="30">
        <f t="shared" ca="1" si="6632"/>
        <v>-1.9847564052916426E-2</v>
      </c>
      <c r="AC2118" s="30">
        <f t="shared" ca="1" si="6633"/>
        <v>5.7864478908791074E-2</v>
      </c>
      <c r="AD2118">
        <f t="shared" ca="1" si="6660"/>
        <v>0</v>
      </c>
      <c r="AE2118">
        <f t="shared" ca="1" si="6661"/>
        <v>0</v>
      </c>
      <c r="AF2118">
        <f t="shared" ca="1" si="6662"/>
        <v>3.1345363735746576E-3</v>
      </c>
      <c r="AG2118" s="31">
        <f t="shared" ca="1" si="6644"/>
        <v>-2.1276595744680771E-2</v>
      </c>
      <c r="AH2118" s="31">
        <f t="shared" ca="1" si="6645"/>
        <v>2.3255813953488413E-2</v>
      </c>
      <c r="AI2118" s="31">
        <f t="shared" ref="AI2118:AK2118" ca="1" si="6680">SUM(AD1993:AD2118)</f>
        <v>6.2901193202773348E-2</v>
      </c>
      <c r="AJ2118" s="31">
        <f t="shared" ca="1" si="6680"/>
        <v>1.536187073494071E-2</v>
      </c>
      <c r="AK2118" s="31">
        <f t="shared" ca="1" si="6680"/>
        <v>3.6512139667803582E-2</v>
      </c>
      <c r="AL2118">
        <f ca="1">SUM($AF$129:AF2118)</f>
        <v>2.3450970833036466</v>
      </c>
      <c r="AO2118">
        <f t="shared" ca="1" si="6664"/>
        <v>0</v>
      </c>
      <c r="AP2118">
        <f t="shared" ca="1" si="6665"/>
        <v>3.1345363735746576E-3</v>
      </c>
      <c r="AQ2118">
        <f t="shared" ca="1" si="6647"/>
        <v>0</v>
      </c>
      <c r="AR2118" s="31">
        <f t="shared" ref="AR2118:AS2118" ca="1" si="6681">SUM(AO1993:AO2118)</f>
        <v>4.7798693754277366E-2</v>
      </c>
      <c r="AS2118" s="31">
        <f t="shared" ca="1" si="6681"/>
        <v>3.8016914855874641E-2</v>
      </c>
      <c r="AT2118">
        <f ca="1">SUM($AP$129:AP2118)</f>
        <v>2.8154685151097256</v>
      </c>
    </row>
    <row r="2119" spans="1:46" x14ac:dyDescent="0.25">
      <c r="A2119" s="1">
        <v>41807</v>
      </c>
      <c r="B2119" s="2">
        <v>1937.78</v>
      </c>
      <c r="C2119" s="10">
        <f t="shared" si="6678"/>
        <v>8.3670771010654638E-4</v>
      </c>
      <c r="D2119" s="7">
        <v>0.51</v>
      </c>
      <c r="E2119" s="7">
        <f t="shared" ca="1" si="6673"/>
        <v>4.081632653061229E-2</v>
      </c>
      <c r="F2119" s="7">
        <f t="shared" ca="1" si="6674"/>
        <v>4.081632653061229E-2</v>
      </c>
      <c r="G2119">
        <f t="shared" si="6649"/>
        <v>0.51</v>
      </c>
      <c r="H2119">
        <f t="shared" si="6650"/>
        <v>0.3</v>
      </c>
      <c r="I2119" s="27">
        <f t="shared" si="6616"/>
        <v>1</v>
      </c>
      <c r="J2119" s="9">
        <f t="shared" si="6651"/>
        <v>0</v>
      </c>
      <c r="K2119" s="9">
        <f t="shared" si="6652"/>
        <v>0</v>
      </c>
      <c r="L2119" s="9">
        <f t="shared" si="6653"/>
        <v>0</v>
      </c>
      <c r="M2119" s="9">
        <f t="shared" si="6654"/>
        <v>8.3670771010654638E-4</v>
      </c>
      <c r="N2119" s="28">
        <f t="shared" si="6639"/>
        <v>0.36</v>
      </c>
      <c r="O2119" s="28">
        <f t="shared" si="6640"/>
        <v>0.39</v>
      </c>
      <c r="P2119" s="28">
        <f t="shared" si="6641"/>
        <v>0.42</v>
      </c>
      <c r="Q2119" s="28">
        <f t="shared" si="6642"/>
        <v>0.49</v>
      </c>
      <c r="R2119" s="9">
        <f t="shared" ca="1" si="6655"/>
        <v>0</v>
      </c>
      <c r="S2119" s="9">
        <f t="shared" ca="1" si="6656"/>
        <v>0</v>
      </c>
      <c r="T2119" s="9">
        <f t="shared" ca="1" si="6657"/>
        <v>0</v>
      </c>
      <c r="U2119" s="9">
        <f t="shared" ca="1" si="6658"/>
        <v>8.3670771010654638E-4</v>
      </c>
      <c r="V2119" s="28">
        <f t="shared" ref="V2119:Y2119" ca="1" si="6682">QUARTILE($F1995:$F2118,V$2)</f>
        <v>-2.5160256410256432E-2</v>
      </c>
      <c r="W2119" s="28">
        <f t="shared" ca="1" si="6682"/>
        <v>0</v>
      </c>
      <c r="X2119" s="28">
        <f t="shared" ca="1" si="6682"/>
        <v>3.0539772727272707E-2</v>
      </c>
      <c r="Y2119" s="28">
        <f t="shared" ca="1" si="6682"/>
        <v>0.30555555555555558</v>
      </c>
      <c r="Z2119" s="30">
        <f t="shared" ca="1" si="6630"/>
        <v>3.0254267496394361E-2</v>
      </c>
      <c r="AA2119" s="30">
        <f t="shared" ca="1" si="6631"/>
        <v>1.754442625788304E-2</v>
      </c>
      <c r="AB2119" s="30">
        <f t="shared" ca="1" si="6632"/>
        <v>-1.6076985785362458E-2</v>
      </c>
      <c r="AC2119" s="30">
        <f t="shared" ca="1" si="6633"/>
        <v>5.8701186618897623E-2</v>
      </c>
      <c r="AD2119">
        <f t="shared" ca="1" si="6660"/>
        <v>0</v>
      </c>
      <c r="AE2119">
        <f t="shared" ca="1" si="6661"/>
        <v>0</v>
      </c>
      <c r="AF2119">
        <f t="shared" ca="1" si="6662"/>
        <v>8.3670771010654638E-4</v>
      </c>
      <c r="AG2119" s="31">
        <f t="shared" ca="1" si="6644"/>
        <v>-2.1276595744680771E-2</v>
      </c>
      <c r="AH2119" s="31">
        <f t="shared" ca="1" si="6645"/>
        <v>2.3809523809523725E-2</v>
      </c>
      <c r="AI2119" s="31">
        <f t="shared" ref="AI2119:AK2119" ca="1" si="6683">SUM(AD1994:AD2119)</f>
        <v>6.2901193202773348E-2</v>
      </c>
      <c r="AJ2119" s="31">
        <f t="shared" ca="1" si="6683"/>
        <v>1.536187073494071E-2</v>
      </c>
      <c r="AK2119" s="31">
        <f t="shared" ca="1" si="6683"/>
        <v>4.1119425645464093E-2</v>
      </c>
      <c r="AL2119">
        <f ca="1">SUM($AF$129:AF2119)</f>
        <v>2.3459337910137532</v>
      </c>
      <c r="AO2119">
        <f t="shared" ca="1" si="6664"/>
        <v>0</v>
      </c>
      <c r="AP2119">
        <f t="shared" ca="1" si="6665"/>
        <v>8.3670771010654638E-4</v>
      </c>
      <c r="AQ2119">
        <f t="shared" ca="1" si="6647"/>
        <v>0</v>
      </c>
      <c r="AR2119" s="31">
        <f t="shared" ref="AR2119:AS2119" ca="1" si="6684">SUM(AO1994:AO2119)</f>
        <v>4.7798693754277366E-2</v>
      </c>
      <c r="AS2119" s="31">
        <f t="shared" ca="1" si="6684"/>
        <v>4.2624200833535165E-2</v>
      </c>
      <c r="AT2119">
        <f ca="1">SUM($AP$129:AP2119)</f>
        <v>2.8163052228198322</v>
      </c>
    </row>
    <row r="2120" spans="1:46" x14ac:dyDescent="0.25">
      <c r="A2120" s="1">
        <v>41808</v>
      </c>
      <c r="B2120" s="2">
        <v>1941.99</v>
      </c>
      <c r="C2120" s="10">
        <f t="shared" si="6678"/>
        <v>2.1725892516178493E-3</v>
      </c>
      <c r="D2120" s="7">
        <v>0.48</v>
      </c>
      <c r="E2120" s="7">
        <f t="shared" ca="1" si="6673"/>
        <v>-5.8823529411764719E-2</v>
      </c>
      <c r="F2120" s="7">
        <f t="shared" ca="1" si="6674"/>
        <v>-5.8823529411764719E-2</v>
      </c>
      <c r="G2120">
        <f t="shared" si="6649"/>
        <v>0.51</v>
      </c>
      <c r="H2120">
        <f t="shared" si="6650"/>
        <v>0.3</v>
      </c>
      <c r="I2120" s="27">
        <f t="shared" si="6616"/>
        <v>0.85714285714285698</v>
      </c>
      <c r="J2120" s="9">
        <f t="shared" si="6651"/>
        <v>0</v>
      </c>
      <c r="K2120" s="9">
        <f t="shared" si="6652"/>
        <v>0</v>
      </c>
      <c r="L2120" s="9">
        <f t="shared" si="6653"/>
        <v>0</v>
      </c>
      <c r="M2120" s="9">
        <f t="shared" si="6654"/>
        <v>2.1725892516178493E-3</v>
      </c>
      <c r="N2120" s="28">
        <f t="shared" si="6639"/>
        <v>0.36</v>
      </c>
      <c r="O2120" s="28">
        <f t="shared" si="6640"/>
        <v>0.39</v>
      </c>
      <c r="P2120" s="28">
        <f t="shared" si="6641"/>
        <v>0.42249999999999999</v>
      </c>
      <c r="Q2120" s="28">
        <f t="shared" si="6642"/>
        <v>0.51</v>
      </c>
      <c r="R2120" s="9">
        <f t="shared" ca="1" si="6655"/>
        <v>2.1725892516178493E-3</v>
      </c>
      <c r="S2120" s="9">
        <f t="shared" ca="1" si="6656"/>
        <v>0</v>
      </c>
      <c r="T2120" s="9">
        <f t="shared" ca="1" si="6657"/>
        <v>0</v>
      </c>
      <c r="U2120" s="9">
        <f t="shared" ca="1" si="6658"/>
        <v>0</v>
      </c>
      <c r="V2120" s="28">
        <f t="shared" ref="V2120:Y2120" ca="1" si="6685">QUARTILE($F1996:$F2119,V$2)</f>
        <v>-2.5160256410256432E-2</v>
      </c>
      <c r="W2120" s="28">
        <f t="shared" ca="1" si="6685"/>
        <v>0</v>
      </c>
      <c r="X2120" s="28">
        <f t="shared" ca="1" si="6685"/>
        <v>3.125E-2</v>
      </c>
      <c r="Y2120" s="28">
        <f t="shared" ca="1" si="6685"/>
        <v>0.30555555555555558</v>
      </c>
      <c r="Z2120" s="30">
        <f t="shared" ca="1" si="6630"/>
        <v>3.2426856748012212E-2</v>
      </c>
      <c r="AA2120" s="30">
        <f t="shared" ca="1" si="6631"/>
        <v>1.754442625788304E-2</v>
      </c>
      <c r="AB2120" s="30">
        <f t="shared" ca="1" si="6632"/>
        <v>-1.6076985785362458E-2</v>
      </c>
      <c r="AC2120" s="30">
        <f t="shared" ca="1" si="6633"/>
        <v>5.8802566511885555E-2</v>
      </c>
      <c r="AD2120">
        <f t="shared" ca="1" si="6660"/>
        <v>2.1725892516178493E-3</v>
      </c>
      <c r="AE2120">
        <f t="shared" ca="1" si="6661"/>
        <v>0</v>
      </c>
      <c r="AF2120">
        <f t="shared" ca="1" si="6662"/>
        <v>0</v>
      </c>
      <c r="AG2120" s="31">
        <f t="shared" ca="1" si="6644"/>
        <v>-2.2222222222222254E-2</v>
      </c>
      <c r="AH2120" s="31">
        <f t="shared" ca="1" si="6645"/>
        <v>2.3809523809523725E-2</v>
      </c>
      <c r="AI2120" s="31">
        <f t="shared" ref="AI2120:AK2120" ca="1" si="6686">SUM(AD1995:AD2120)</f>
        <v>6.5073782454391202E-2</v>
      </c>
      <c r="AJ2120" s="31">
        <f t="shared" ca="1" si="6686"/>
        <v>1.536187073494071E-2</v>
      </c>
      <c r="AK2120" s="31">
        <f t="shared" ca="1" si="6686"/>
        <v>4.1220805538452011E-2</v>
      </c>
      <c r="AL2120">
        <f ca="1">SUM($AF$129:AF2120)</f>
        <v>2.3459337910137532</v>
      </c>
      <c r="AO2120">
        <f t="shared" ca="1" si="6664"/>
        <v>2.1725892516178493E-3</v>
      </c>
      <c r="AP2120">
        <f t="shared" ca="1" si="6665"/>
        <v>0</v>
      </c>
      <c r="AQ2120">
        <f t="shared" ca="1" si="6647"/>
        <v>0</v>
      </c>
      <c r="AR2120" s="31">
        <f t="shared" ref="AR2120:AS2120" ca="1" si="6687">SUM(AO1995:AO2120)</f>
        <v>4.9971283005895213E-2</v>
      </c>
      <c r="AS2120" s="31">
        <f t="shared" ca="1" si="6687"/>
        <v>4.2725580726523084E-2</v>
      </c>
      <c r="AT2120">
        <f ca="1">SUM($AP$129:AP2120)</f>
        <v>2.8163052228198322</v>
      </c>
    </row>
    <row r="2121" spans="1:46" x14ac:dyDescent="0.25">
      <c r="A2121" s="1">
        <v>41809</v>
      </c>
      <c r="B2121" s="2">
        <v>1956.98</v>
      </c>
      <c r="C2121" s="10">
        <f t="shared" si="6678"/>
        <v>7.7188862970458188E-3</v>
      </c>
      <c r="D2121" s="7">
        <v>0.48</v>
      </c>
      <c r="E2121" s="7">
        <f t="shared" ca="1" si="6673"/>
        <v>0</v>
      </c>
      <c r="F2121" s="7">
        <f t="shared" ca="1" si="6674"/>
        <v>0</v>
      </c>
      <c r="G2121">
        <f t="shared" si="6649"/>
        <v>0.51</v>
      </c>
      <c r="H2121">
        <f t="shared" si="6650"/>
        <v>0.3</v>
      </c>
      <c r="I2121" s="27">
        <f t="shared" si="6616"/>
        <v>0.85714285714285698</v>
      </c>
      <c r="J2121" s="9">
        <f t="shared" si="6651"/>
        <v>0</v>
      </c>
      <c r="K2121" s="9">
        <f t="shared" si="6652"/>
        <v>0</v>
      </c>
      <c r="L2121" s="9">
        <f t="shared" si="6653"/>
        <v>0</v>
      </c>
      <c r="M2121" s="9">
        <f t="shared" si="6654"/>
        <v>7.7188862970458188E-3</v>
      </c>
      <c r="N2121" s="28">
        <f t="shared" si="6639"/>
        <v>0.36</v>
      </c>
      <c r="O2121" s="28">
        <f t="shared" si="6640"/>
        <v>0.39</v>
      </c>
      <c r="P2121" s="28">
        <f t="shared" si="6641"/>
        <v>0.43</v>
      </c>
      <c r="Q2121" s="28">
        <f t="shared" si="6642"/>
        <v>0.51</v>
      </c>
      <c r="R2121" s="9">
        <f t="shared" ca="1" si="6655"/>
        <v>0</v>
      </c>
      <c r="S2121" s="9">
        <f t="shared" ca="1" si="6656"/>
        <v>7.7188862970458188E-3</v>
      </c>
      <c r="T2121" s="9">
        <f t="shared" ca="1" si="6657"/>
        <v>0</v>
      </c>
      <c r="U2121" s="9">
        <f t="shared" ca="1" si="6658"/>
        <v>0</v>
      </c>
      <c r="V2121" s="28">
        <f t="shared" ref="V2121:Y2121" ca="1" si="6688">QUARTILE($F1997:$F2120,V$2)</f>
        <v>-2.5641025641025661E-2</v>
      </c>
      <c r="W2121" s="28">
        <f t="shared" ca="1" si="6688"/>
        <v>0</v>
      </c>
      <c r="X2121" s="28">
        <f t="shared" ca="1" si="6688"/>
        <v>3.125E-2</v>
      </c>
      <c r="Y2121" s="28">
        <f t="shared" ca="1" si="6688"/>
        <v>0.30555555555555558</v>
      </c>
      <c r="Z2121" s="30">
        <f t="shared" ca="1" si="6630"/>
        <v>3.2426856748012212E-2</v>
      </c>
      <c r="AA2121" s="30">
        <f t="shared" ca="1" si="6631"/>
        <v>1.8943325172372467E-2</v>
      </c>
      <c r="AB2121" s="30">
        <f t="shared" ca="1" si="6632"/>
        <v>-1.6076985785362458E-2</v>
      </c>
      <c r="AC2121" s="30">
        <f t="shared" ca="1" si="6633"/>
        <v>5.8802566511885555E-2</v>
      </c>
      <c r="AD2121">
        <f t="shared" ca="1" si="6660"/>
        <v>0</v>
      </c>
      <c r="AE2121">
        <f t="shared" ca="1" si="6661"/>
        <v>7.7188862970458188E-3</v>
      </c>
      <c r="AF2121">
        <f t="shared" ca="1" si="6662"/>
        <v>0</v>
      </c>
      <c r="AG2121" s="31">
        <f t="shared" ca="1" si="6644"/>
        <v>-2.2222222222222254E-2</v>
      </c>
      <c r="AH2121" s="31">
        <f t="shared" ca="1" si="6645"/>
        <v>2.3809523809523725E-2</v>
      </c>
      <c r="AI2121" s="31">
        <f t="shared" ref="AI2121:AK2121" ca="1" si="6689">SUM(AD1996:AD2121)</f>
        <v>6.5073782454391202E-2</v>
      </c>
      <c r="AJ2121" s="31">
        <f t="shared" ca="1" si="6689"/>
        <v>1.6760769649430136E-2</v>
      </c>
      <c r="AK2121" s="31">
        <f t="shared" ca="1" si="6689"/>
        <v>4.1220805538452011E-2</v>
      </c>
      <c r="AL2121">
        <f ca="1">SUM($AF$129:AF2121)</f>
        <v>2.3459337910137532</v>
      </c>
      <c r="AO2121">
        <f t="shared" ca="1" si="6664"/>
        <v>7.7188862970458188E-3</v>
      </c>
      <c r="AP2121">
        <f t="shared" ca="1" si="6665"/>
        <v>0</v>
      </c>
      <c r="AQ2121">
        <f t="shared" ca="1" si="6647"/>
        <v>0</v>
      </c>
      <c r="AR2121" s="31">
        <f t="shared" ref="AR2121:AS2121" ca="1" si="6690">SUM(AO1996:AO2121)</f>
        <v>5.137018192038463E-2</v>
      </c>
      <c r="AS2121" s="31">
        <f t="shared" ca="1" si="6690"/>
        <v>4.2725580726523084E-2</v>
      </c>
      <c r="AT2121">
        <f ca="1">SUM($AP$129:AP2121)</f>
        <v>2.8163052228198322</v>
      </c>
    </row>
    <row r="2122" spans="1:46" x14ac:dyDescent="0.25">
      <c r="A2122" s="1">
        <v>41810</v>
      </c>
      <c r="B2122" s="2">
        <v>1959.48</v>
      </c>
      <c r="C2122" s="10">
        <f t="shared" si="6678"/>
        <v>1.2774785639096977E-3</v>
      </c>
      <c r="D2122" s="7">
        <v>0.5</v>
      </c>
      <c r="E2122" s="7">
        <f t="shared" ca="1" si="6673"/>
        <v>4.1666666666666741E-2</v>
      </c>
      <c r="F2122" s="7">
        <f t="shared" ca="1" si="6674"/>
        <v>4.1666666666666741E-2</v>
      </c>
      <c r="G2122">
        <f t="shared" si="6649"/>
        <v>0.51</v>
      </c>
      <c r="H2122">
        <f t="shared" si="6650"/>
        <v>0.3</v>
      </c>
      <c r="I2122" s="27">
        <f t="shared" si="6616"/>
        <v>0.95238095238095233</v>
      </c>
      <c r="J2122" s="9">
        <f t="shared" si="6651"/>
        <v>0</v>
      </c>
      <c r="K2122" s="9">
        <f t="shared" si="6652"/>
        <v>0</v>
      </c>
      <c r="L2122" s="9">
        <f t="shared" si="6653"/>
        <v>0</v>
      </c>
      <c r="M2122" s="9">
        <f t="shared" si="6654"/>
        <v>1.2774785639096977E-3</v>
      </c>
      <c r="N2122" s="28">
        <f t="shared" si="6639"/>
        <v>0.36749999999999999</v>
      </c>
      <c r="O2122" s="28">
        <f t="shared" si="6640"/>
        <v>0.39</v>
      </c>
      <c r="P2122" s="28">
        <f t="shared" si="6641"/>
        <v>0.43</v>
      </c>
      <c r="Q2122" s="28">
        <f t="shared" si="6642"/>
        <v>0.51</v>
      </c>
      <c r="R2122" s="9">
        <f t="shared" ca="1" si="6655"/>
        <v>0</v>
      </c>
      <c r="S2122" s="9">
        <f t="shared" ca="1" si="6656"/>
        <v>0</v>
      </c>
      <c r="T2122" s="9">
        <f t="shared" ca="1" si="6657"/>
        <v>0</v>
      </c>
      <c r="U2122" s="9">
        <f t="shared" ca="1" si="6658"/>
        <v>1.2774785639096977E-3</v>
      </c>
      <c r="V2122" s="28">
        <f t="shared" ref="V2122:Y2122" ca="1" si="6691">QUARTILE($F1998:$F2121,V$2)</f>
        <v>-2.5641025641025661E-2</v>
      </c>
      <c r="W2122" s="28">
        <f t="shared" ca="1" si="6691"/>
        <v>0</v>
      </c>
      <c r="X2122" s="28">
        <f t="shared" ca="1" si="6691"/>
        <v>3.125E-2</v>
      </c>
      <c r="Y2122" s="28">
        <f t="shared" ca="1" si="6691"/>
        <v>0.30555555555555558</v>
      </c>
      <c r="Z2122" s="30">
        <f t="shared" ca="1" si="6630"/>
        <v>3.2426856748012212E-2</v>
      </c>
      <c r="AA2122" s="30">
        <f t="shared" ca="1" si="6631"/>
        <v>2.2044291285641671E-2</v>
      </c>
      <c r="AB2122" s="30">
        <f t="shared" ca="1" si="6632"/>
        <v>-1.6076985785362458E-2</v>
      </c>
      <c r="AC2122" s="30">
        <f t="shared" ca="1" si="6633"/>
        <v>6.0080045075795251E-2</v>
      </c>
      <c r="AD2122">
        <f t="shared" ca="1" si="6660"/>
        <v>0</v>
      </c>
      <c r="AE2122">
        <f t="shared" ca="1" si="6661"/>
        <v>0</v>
      </c>
      <c r="AF2122">
        <f t="shared" ca="1" si="6662"/>
        <v>1.2774785639096977E-3</v>
      </c>
      <c r="AG2122" s="31">
        <f t="shared" ca="1" si="6644"/>
        <v>-2.2222222222222254E-2</v>
      </c>
      <c r="AH2122" s="31">
        <f t="shared" ca="1" si="6645"/>
        <v>2.3809523809523725E-2</v>
      </c>
      <c r="AI2122" s="31">
        <f t="shared" ref="AI2122:AK2122" ca="1" si="6692">SUM(AD1997:AD2122)</f>
        <v>6.5073782454391202E-2</v>
      </c>
      <c r="AJ2122" s="31">
        <f t="shared" ca="1" si="6692"/>
        <v>1.9861735762699329E-2</v>
      </c>
      <c r="AK2122" s="31">
        <f t="shared" ca="1" si="6692"/>
        <v>4.2498284102361707E-2</v>
      </c>
      <c r="AL2122">
        <f ca="1">SUM($AF$129:AF2122)</f>
        <v>2.347211269577663</v>
      </c>
      <c r="AO2122">
        <f t="shared" ca="1" si="6664"/>
        <v>0</v>
      </c>
      <c r="AP2122">
        <f t="shared" ca="1" si="6665"/>
        <v>1.2774785639096977E-3</v>
      </c>
      <c r="AQ2122">
        <f t="shared" ca="1" si="6647"/>
        <v>0</v>
      </c>
      <c r="AR2122" s="31">
        <f t="shared" ref="AR2122:AS2122" ca="1" si="6693">SUM(AO1997:AO2122)</f>
        <v>5.4471148033653841E-2</v>
      </c>
      <c r="AS2122" s="31">
        <f t="shared" ca="1" si="6693"/>
        <v>4.4003059290432779E-2</v>
      </c>
      <c r="AT2122">
        <f ca="1">SUM($AP$129:AP2122)</f>
        <v>2.817582701383742</v>
      </c>
    </row>
    <row r="2123" spans="1:46" x14ac:dyDescent="0.25">
      <c r="A2123" s="1">
        <v>41813</v>
      </c>
      <c r="B2123" s="2">
        <v>1962.87</v>
      </c>
      <c r="C2123" s="10">
        <f t="shared" si="6678"/>
        <v>1.7300508298119259E-3</v>
      </c>
      <c r="D2123" s="7">
        <v>0.48</v>
      </c>
      <c r="E2123" s="7">
        <f t="shared" ca="1" si="6673"/>
        <v>-4.0000000000000036E-2</v>
      </c>
      <c r="F2123" s="7">
        <f t="shared" ca="1" si="6674"/>
        <v>-4.0000000000000036E-2</v>
      </c>
      <c r="G2123">
        <f t="shared" si="6649"/>
        <v>0.51</v>
      </c>
      <c r="H2123">
        <f t="shared" si="6650"/>
        <v>0.3</v>
      </c>
      <c r="I2123" s="27">
        <f t="shared" si="6616"/>
        <v>0.85714285714285698</v>
      </c>
      <c r="J2123" s="9">
        <f t="shared" si="6651"/>
        <v>0</v>
      </c>
      <c r="K2123" s="9">
        <f t="shared" si="6652"/>
        <v>0</v>
      </c>
      <c r="L2123" s="9">
        <f t="shared" si="6653"/>
        <v>0</v>
      </c>
      <c r="M2123" s="9">
        <f t="shared" si="6654"/>
        <v>1.7300508298119259E-3</v>
      </c>
      <c r="N2123" s="28">
        <f t="shared" si="6639"/>
        <v>0.37</v>
      </c>
      <c r="O2123" s="28">
        <f t="shared" si="6640"/>
        <v>0.39</v>
      </c>
      <c r="P2123" s="28">
        <f t="shared" si="6641"/>
        <v>0.43</v>
      </c>
      <c r="Q2123" s="28">
        <f t="shared" si="6642"/>
        <v>0.51</v>
      </c>
      <c r="R2123" s="9">
        <f t="shared" ca="1" si="6655"/>
        <v>1.7300508298119259E-3</v>
      </c>
      <c r="S2123" s="9">
        <f t="shared" ca="1" si="6656"/>
        <v>0</v>
      </c>
      <c r="T2123" s="9">
        <f t="shared" ca="1" si="6657"/>
        <v>0</v>
      </c>
      <c r="U2123" s="9">
        <f t="shared" ca="1" si="6658"/>
        <v>0</v>
      </c>
      <c r="V2123" s="28">
        <f t="shared" ref="V2123:Y2123" ca="1" si="6694">QUARTILE($F1999:$F2122,V$2)</f>
        <v>-2.5641025641025661E-2</v>
      </c>
      <c r="W2123" s="28">
        <f t="shared" ca="1" si="6694"/>
        <v>0</v>
      </c>
      <c r="X2123" s="28">
        <f t="shared" ca="1" si="6694"/>
        <v>3.1502016129032251E-2</v>
      </c>
      <c r="Y2123" s="28">
        <f t="shared" ca="1" si="6694"/>
        <v>0.30555555555555558</v>
      </c>
      <c r="Z2123" s="30">
        <f t="shared" ca="1" si="6630"/>
        <v>3.4156907577824136E-2</v>
      </c>
      <c r="AA2123" s="30">
        <f t="shared" ca="1" si="6631"/>
        <v>5.3963406960851976E-3</v>
      </c>
      <c r="AB2123" s="30">
        <f t="shared" ca="1" si="6632"/>
        <v>-1.6076985785362458E-2</v>
      </c>
      <c r="AC2123" s="30">
        <f t="shared" ca="1" si="6633"/>
        <v>6.0080045075795251E-2</v>
      </c>
      <c r="AD2123">
        <f t="shared" ca="1" si="6660"/>
        <v>1.7300508298119259E-3</v>
      </c>
      <c r="AE2123">
        <f t="shared" ca="1" si="6661"/>
        <v>0</v>
      </c>
      <c r="AF2123">
        <f t="shared" ca="1" si="6662"/>
        <v>0</v>
      </c>
      <c r="AG2123" s="31">
        <f t="shared" ca="1" si="6644"/>
        <v>-2.2222222222222254E-2</v>
      </c>
      <c r="AH2123" s="31">
        <f t="shared" ca="1" si="6645"/>
        <v>2.3255813953488413E-2</v>
      </c>
      <c r="AI2123" s="31">
        <f t="shared" ref="AI2123:AK2123" ca="1" si="6695">SUM(AD1998:AD2123)</f>
        <v>6.6803833284203126E-2</v>
      </c>
      <c r="AJ2123" s="31">
        <f t="shared" ca="1" si="6695"/>
        <v>3.2137851731428666E-3</v>
      </c>
      <c r="AK2123" s="31">
        <f t="shared" ca="1" si="6695"/>
        <v>4.2498284102361707E-2</v>
      </c>
      <c r="AL2123">
        <f ca="1">SUM($AF$129:AF2123)</f>
        <v>2.347211269577663</v>
      </c>
      <c r="AO2123">
        <f t="shared" ca="1" si="6664"/>
        <v>1.7300508298119259E-3</v>
      </c>
      <c r="AP2123">
        <f t="shared" ca="1" si="6665"/>
        <v>0</v>
      </c>
      <c r="AQ2123">
        <f t="shared" ca="1" si="6647"/>
        <v>0</v>
      </c>
      <c r="AR2123" s="31">
        <f t="shared" ref="AR2123:AS2123" ca="1" si="6696">SUM(AO1998:AO2123)</f>
        <v>3.9553248273909325E-2</v>
      </c>
      <c r="AS2123" s="31">
        <f t="shared" ca="1" si="6696"/>
        <v>4.4003059290432779E-2</v>
      </c>
      <c r="AT2123">
        <f ca="1">SUM($AP$129:AP2123)</f>
        <v>2.817582701383742</v>
      </c>
    </row>
    <row r="2124" spans="1:46" x14ac:dyDescent="0.25">
      <c r="A2124" s="1">
        <v>41814</v>
      </c>
      <c r="B2124" s="2">
        <v>1962.61</v>
      </c>
      <c r="C2124" s="10">
        <f t="shared" si="6678"/>
        <v>-1.3245910325186637E-4</v>
      </c>
      <c r="D2124" s="7">
        <v>0.49</v>
      </c>
      <c r="E2124" s="7">
        <f t="shared" ca="1" si="6673"/>
        <v>2.0833333333333259E-2</v>
      </c>
      <c r="F2124" s="7">
        <f t="shared" ca="1" si="6674"/>
        <v>2.0833333333333259E-2</v>
      </c>
      <c r="G2124">
        <f t="shared" si="6649"/>
        <v>0.51</v>
      </c>
      <c r="H2124">
        <f t="shared" si="6650"/>
        <v>0.3</v>
      </c>
      <c r="I2124" s="27">
        <f t="shared" si="6616"/>
        <v>0.90476190476190466</v>
      </c>
      <c r="J2124" s="9">
        <f t="shared" si="6651"/>
        <v>0</v>
      </c>
      <c r="K2124" s="9">
        <f t="shared" si="6652"/>
        <v>0</v>
      </c>
      <c r="L2124" s="9">
        <f t="shared" si="6653"/>
        <v>0</v>
      </c>
      <c r="M2124" s="9">
        <f t="shared" si="6654"/>
        <v>-1.3245910325186637E-4</v>
      </c>
      <c r="N2124" s="28">
        <f t="shared" si="6639"/>
        <v>0.37</v>
      </c>
      <c r="O2124" s="28">
        <f t="shared" si="6640"/>
        <v>0.39</v>
      </c>
      <c r="P2124" s="28">
        <f t="shared" si="6641"/>
        <v>0.43</v>
      </c>
      <c r="Q2124" s="28">
        <f t="shared" si="6642"/>
        <v>0.51</v>
      </c>
      <c r="R2124" s="9">
        <f t="shared" ca="1" si="6655"/>
        <v>0</v>
      </c>
      <c r="S2124" s="9">
        <f t="shared" ca="1" si="6656"/>
        <v>0</v>
      </c>
      <c r="T2124" s="9">
        <f t="shared" ca="1" si="6657"/>
        <v>-1.3245910325186637E-4</v>
      </c>
      <c r="U2124" s="9">
        <f t="shared" ca="1" si="6658"/>
        <v>0</v>
      </c>
      <c r="V2124" s="28">
        <f t="shared" ref="V2124:Y2124" ca="1" si="6697">QUARTILE($F2000:$F2123,V$2)</f>
        <v>-2.5809716599190291E-2</v>
      </c>
      <c r="W2124" s="28">
        <f t="shared" ca="1" si="6697"/>
        <v>0</v>
      </c>
      <c r="X2124" s="28">
        <f t="shared" ca="1" si="6697"/>
        <v>3.125E-2</v>
      </c>
      <c r="Y2124" s="28">
        <f t="shared" ca="1" si="6697"/>
        <v>0.30555555555555558</v>
      </c>
      <c r="Z2124" s="30">
        <f t="shared" ca="1" si="6630"/>
        <v>3.4156907577824136E-2</v>
      </c>
      <c r="AA2124" s="30">
        <f t="shared" ca="1" si="6631"/>
        <v>5.3963406960851976E-3</v>
      </c>
      <c r="AB2124" s="30">
        <f t="shared" ca="1" si="6632"/>
        <v>-1.5629542643564101E-2</v>
      </c>
      <c r="AC2124" s="30">
        <f t="shared" ca="1" si="6633"/>
        <v>6.0080045075795251E-2</v>
      </c>
      <c r="AD2124">
        <f t="shared" ca="1" si="6660"/>
        <v>0</v>
      </c>
      <c r="AE2124">
        <f t="shared" ca="1" si="6661"/>
        <v>-1.3245910325186637E-4</v>
      </c>
      <c r="AF2124">
        <f t="shared" ca="1" si="6662"/>
        <v>0</v>
      </c>
      <c r="AG2124" s="31">
        <f t="shared" ca="1" si="6644"/>
        <v>-2.2222222222222254E-2</v>
      </c>
      <c r="AH2124" s="31">
        <f t="shared" ca="1" si="6645"/>
        <v>2.3255813953488413E-2</v>
      </c>
      <c r="AI2124" s="31">
        <f t="shared" ref="AI2124:AK2124" ca="1" si="6698">SUM(AD1999:AD2124)</f>
        <v>6.6803833284203126E-2</v>
      </c>
      <c r="AJ2124" s="31">
        <f t="shared" ca="1" si="6698"/>
        <v>3.0813260698910002E-3</v>
      </c>
      <c r="AK2124" s="31">
        <f t="shared" ca="1" si="6698"/>
        <v>4.307818634741193E-2</v>
      </c>
      <c r="AL2124">
        <f ca="1">SUM($AF$129:AF2124)</f>
        <v>2.347211269577663</v>
      </c>
      <c r="AO2124">
        <f t="shared" ca="1" si="6664"/>
        <v>0</v>
      </c>
      <c r="AP2124">
        <f t="shared" ca="1" si="6665"/>
        <v>-1.3245910325186637E-4</v>
      </c>
      <c r="AQ2124">
        <f t="shared" ca="1" si="6647"/>
        <v>0</v>
      </c>
      <c r="AR2124" s="31">
        <f t="shared" ref="AR2124:AS2124" ca="1" si="6699">SUM(AO1999:AO2124)</f>
        <v>3.9553248273909325E-2</v>
      </c>
      <c r="AS2124" s="31">
        <f t="shared" ca="1" si="6699"/>
        <v>4.4450502432231122E-2</v>
      </c>
      <c r="AT2124">
        <f ca="1">SUM($AP$129:AP2124)</f>
        <v>2.8174502422804903</v>
      </c>
    </row>
    <row r="2125" spans="1:46" x14ac:dyDescent="0.25">
      <c r="A2125" s="1">
        <v>41815</v>
      </c>
      <c r="B2125" s="2">
        <v>1949.98</v>
      </c>
      <c r="C2125" s="10">
        <f t="shared" si="6678"/>
        <v>-6.4353080846423294E-3</v>
      </c>
      <c r="D2125" s="7">
        <v>0.48</v>
      </c>
      <c r="E2125" s="7">
        <f t="shared" ca="1" si="6673"/>
        <v>-2.0408163265306145E-2</v>
      </c>
      <c r="F2125" s="7">
        <f t="shared" ca="1" si="6674"/>
        <v>-2.0408163265306145E-2</v>
      </c>
      <c r="G2125">
        <f t="shared" si="6649"/>
        <v>0.51</v>
      </c>
      <c r="H2125">
        <f t="shared" si="6650"/>
        <v>0.3</v>
      </c>
      <c r="I2125" s="27">
        <f t="shared" si="6616"/>
        <v>0.85714285714285698</v>
      </c>
      <c r="J2125" s="9">
        <f t="shared" si="6651"/>
        <v>0</v>
      </c>
      <c r="K2125" s="9">
        <f t="shared" si="6652"/>
        <v>0</v>
      </c>
      <c r="L2125" s="9">
        <f t="shared" si="6653"/>
        <v>0</v>
      </c>
      <c r="M2125" s="9">
        <f t="shared" si="6654"/>
        <v>-6.4353080846423294E-3</v>
      </c>
      <c r="N2125" s="28">
        <f t="shared" si="6639"/>
        <v>0.37</v>
      </c>
      <c r="O2125" s="28">
        <f t="shared" si="6640"/>
        <v>0.39</v>
      </c>
      <c r="P2125" s="28">
        <f t="shared" si="6641"/>
        <v>0.43</v>
      </c>
      <c r="Q2125" s="28">
        <f t="shared" si="6642"/>
        <v>0.51</v>
      </c>
      <c r="R2125" s="9">
        <f t="shared" ca="1" si="6655"/>
        <v>0</v>
      </c>
      <c r="S2125" s="9">
        <f t="shared" ca="1" si="6656"/>
        <v>-6.4353080846423294E-3</v>
      </c>
      <c r="T2125" s="9">
        <f t="shared" ca="1" si="6657"/>
        <v>0</v>
      </c>
      <c r="U2125" s="9">
        <f t="shared" ca="1" si="6658"/>
        <v>0</v>
      </c>
      <c r="V2125" s="28">
        <f t="shared" ref="V2125:Y2125" ca="1" si="6700">QUARTILE($F2001:$F2124,V$2)</f>
        <v>-2.5809716599190291E-2</v>
      </c>
      <c r="W2125" s="28">
        <f t="shared" ca="1" si="6700"/>
        <v>0</v>
      </c>
      <c r="X2125" s="28">
        <f t="shared" ca="1" si="6700"/>
        <v>3.125E-2</v>
      </c>
      <c r="Y2125" s="28">
        <f t="shared" ca="1" si="6700"/>
        <v>0.30555555555555558</v>
      </c>
      <c r="Z2125" s="30">
        <f t="shared" ca="1" si="6630"/>
        <v>3.4156907577824136E-2</v>
      </c>
      <c r="AA2125" s="30">
        <f t="shared" ca="1" si="6631"/>
        <v>-1.0389673885571318E-3</v>
      </c>
      <c r="AB2125" s="30">
        <f t="shared" ca="1" si="6632"/>
        <v>-1.5629542643564101E-2</v>
      </c>
      <c r="AC2125" s="30">
        <f t="shared" ca="1" si="6633"/>
        <v>5.5261300601878345E-2</v>
      </c>
      <c r="AD2125">
        <f t="shared" ca="1" si="6660"/>
        <v>0</v>
      </c>
      <c r="AE2125">
        <f t="shared" ca="1" si="6661"/>
        <v>-6.4353080846423294E-3</v>
      </c>
      <c r="AF2125">
        <f t="shared" ca="1" si="6662"/>
        <v>0</v>
      </c>
      <c r="AG2125" s="31">
        <f t="shared" ca="1" si="6644"/>
        <v>-2.2222222222222254E-2</v>
      </c>
      <c r="AH2125" s="31">
        <f t="shared" ca="1" si="6645"/>
        <v>2.3255813953488413E-2</v>
      </c>
      <c r="AI2125" s="31">
        <f t="shared" ref="AI2125:AK2125" ca="1" si="6701">SUM(AD2000:AD2125)</f>
        <v>6.6803833284203126E-2</v>
      </c>
      <c r="AJ2125" s="31">
        <f t="shared" ca="1" si="6701"/>
        <v>-3.3539820147513292E-3</v>
      </c>
      <c r="AK2125" s="31">
        <f t="shared" ca="1" si="6701"/>
        <v>3.8259441873495025E-2</v>
      </c>
      <c r="AL2125">
        <f ca="1">SUM($AF$129:AF2125)</f>
        <v>2.347211269577663</v>
      </c>
      <c r="AO2125">
        <f t="shared" ca="1" si="6664"/>
        <v>-6.4353080846423294E-3</v>
      </c>
      <c r="AP2125">
        <f t="shared" ca="1" si="6665"/>
        <v>0</v>
      </c>
      <c r="AQ2125">
        <f t="shared" ca="1" si="6647"/>
        <v>0</v>
      </c>
      <c r="AR2125" s="31">
        <f t="shared" ref="AR2125:AS2125" ca="1" si="6702">SUM(AO2000:AO2125)</f>
        <v>3.3117940189266996E-2</v>
      </c>
      <c r="AS2125" s="31">
        <f t="shared" ca="1" si="6702"/>
        <v>3.963175795831423E-2</v>
      </c>
      <c r="AT2125">
        <f ca="1">SUM($AP$129:AP2125)</f>
        <v>2.8174502422804903</v>
      </c>
    </row>
    <row r="2126" spans="1:46" x14ac:dyDescent="0.25">
      <c r="A2126" s="1">
        <v>41816</v>
      </c>
      <c r="B2126" s="2">
        <v>1959.53</v>
      </c>
      <c r="C2126" s="10">
        <f t="shared" si="6678"/>
        <v>4.8974861280628289E-3</v>
      </c>
      <c r="D2126" s="7">
        <v>0.46</v>
      </c>
      <c r="E2126" s="7">
        <f t="shared" ca="1" si="6673"/>
        <v>-4.166666666666663E-2</v>
      </c>
      <c r="F2126" s="7">
        <f t="shared" ca="1" si="6674"/>
        <v>-4.166666666666663E-2</v>
      </c>
      <c r="G2126">
        <f t="shared" si="6649"/>
        <v>0.51</v>
      </c>
      <c r="H2126">
        <f t="shared" si="6650"/>
        <v>0.3</v>
      </c>
      <c r="I2126" s="27">
        <f t="shared" si="6616"/>
        <v>0.76190476190476197</v>
      </c>
      <c r="J2126" s="9">
        <f t="shared" si="6651"/>
        <v>0</v>
      </c>
      <c r="K2126" s="9">
        <f t="shared" si="6652"/>
        <v>0</v>
      </c>
      <c r="L2126" s="9">
        <f t="shared" si="6653"/>
        <v>0</v>
      </c>
      <c r="M2126" s="9">
        <f t="shared" si="6654"/>
        <v>4.8974861280628289E-3</v>
      </c>
      <c r="N2126" s="28">
        <f t="shared" si="6639"/>
        <v>0.37</v>
      </c>
      <c r="O2126" s="28">
        <f t="shared" si="6640"/>
        <v>0.39</v>
      </c>
      <c r="P2126" s="28">
        <f t="shared" si="6641"/>
        <v>0.43</v>
      </c>
      <c r="Q2126" s="28">
        <f t="shared" si="6642"/>
        <v>0.51</v>
      </c>
      <c r="R2126" s="9">
        <f t="shared" ca="1" si="6655"/>
        <v>4.8974861280628289E-3</v>
      </c>
      <c r="S2126" s="9">
        <f t="shared" ca="1" si="6656"/>
        <v>0</v>
      </c>
      <c r="T2126" s="9">
        <f t="shared" ca="1" si="6657"/>
        <v>0</v>
      </c>
      <c r="U2126" s="9">
        <f t="shared" ca="1" si="6658"/>
        <v>0</v>
      </c>
      <c r="V2126" s="28">
        <f t="shared" ref="V2126:Y2126" ca="1" si="6703">QUARTILE($F2002:$F2125,V$2)</f>
        <v>-2.5809716599190291E-2</v>
      </c>
      <c r="W2126" s="28">
        <f t="shared" ca="1" si="6703"/>
        <v>0</v>
      </c>
      <c r="X2126" s="28">
        <f t="shared" ca="1" si="6703"/>
        <v>3.125E-2</v>
      </c>
      <c r="Y2126" s="28">
        <f t="shared" ca="1" si="6703"/>
        <v>0.30555555555555558</v>
      </c>
      <c r="Z2126" s="30">
        <f t="shared" ca="1" si="6630"/>
        <v>3.9054393705886967E-2</v>
      </c>
      <c r="AA2126" s="30">
        <f t="shared" ca="1" si="6631"/>
        <v>-1.0389673885571318E-3</v>
      </c>
      <c r="AB2126" s="30">
        <f t="shared" ca="1" si="6632"/>
        <v>-2.0947638468281467E-2</v>
      </c>
      <c r="AC2126" s="30">
        <f t="shared" ca="1" si="6633"/>
        <v>5.5261300601878345E-2</v>
      </c>
      <c r="AD2126">
        <f t="shared" ca="1" si="6660"/>
        <v>4.8974861280628289E-3</v>
      </c>
      <c r="AE2126">
        <f t="shared" ca="1" si="6661"/>
        <v>0</v>
      </c>
      <c r="AF2126">
        <f t="shared" ca="1" si="6662"/>
        <v>0</v>
      </c>
      <c r="AG2126" s="31">
        <f t="shared" ca="1" si="6644"/>
        <v>-2.3255813953488413E-2</v>
      </c>
      <c r="AH2126" s="31">
        <f t="shared" ca="1" si="6645"/>
        <v>2.0833333333333259E-2</v>
      </c>
      <c r="AI2126" s="31">
        <f t="shared" ref="AI2126:AK2126" ca="1" si="6704">SUM(AD2001:AD2126)</f>
        <v>7.1701319412265957E-2</v>
      </c>
      <c r="AJ2126" s="31">
        <f t="shared" ca="1" si="6704"/>
        <v>-3.3539820147513292E-3</v>
      </c>
      <c r="AK2126" s="31">
        <f t="shared" ca="1" si="6704"/>
        <v>3.2941346048777666E-2</v>
      </c>
      <c r="AL2126">
        <f ca="1">SUM($AF$129:AF2126)</f>
        <v>2.347211269577663</v>
      </c>
      <c r="AO2126">
        <f t="shared" ca="1" si="6664"/>
        <v>4.8974861280628289E-3</v>
      </c>
      <c r="AP2126">
        <f t="shared" ca="1" si="6665"/>
        <v>0</v>
      </c>
      <c r="AQ2126">
        <f t="shared" ca="1" si="6647"/>
        <v>0</v>
      </c>
      <c r="AR2126" s="31">
        <f t="shared" ref="AR2126:AS2126" ca="1" si="6705">SUM(AO2001:AO2126)</f>
        <v>3.8015426317329827E-2</v>
      </c>
      <c r="AS2126" s="31">
        <f t="shared" ca="1" si="6705"/>
        <v>3.4313662133596864E-2</v>
      </c>
      <c r="AT2126">
        <f ca="1">SUM($AP$129:AP2126)</f>
        <v>2.8174502422804903</v>
      </c>
    </row>
    <row r="2127" spans="1:46" x14ac:dyDescent="0.25">
      <c r="A2127" s="1">
        <v>41817</v>
      </c>
      <c r="B2127" s="2">
        <v>1957.22</v>
      </c>
      <c r="C2127" s="10">
        <f t="shared" si="6678"/>
        <v>-1.178854112976043E-3</v>
      </c>
      <c r="D2127" s="7">
        <v>0.45</v>
      </c>
      <c r="E2127" s="7">
        <f t="shared" ca="1" si="6673"/>
        <v>-2.1739130434782594E-2</v>
      </c>
      <c r="F2127" s="7">
        <f t="shared" ca="1" si="6674"/>
        <v>-2.1739130434782594E-2</v>
      </c>
      <c r="G2127">
        <f t="shared" si="6649"/>
        <v>0.51</v>
      </c>
      <c r="H2127">
        <f t="shared" si="6650"/>
        <v>0.3</v>
      </c>
      <c r="I2127" s="27">
        <f t="shared" si="6616"/>
        <v>0.7142857142857143</v>
      </c>
      <c r="J2127" s="9">
        <f t="shared" si="6651"/>
        <v>0</v>
      </c>
      <c r="K2127" s="9">
        <f t="shared" si="6652"/>
        <v>0</v>
      </c>
      <c r="L2127" s="9">
        <f t="shared" si="6653"/>
        <v>0</v>
      </c>
      <c r="M2127" s="9">
        <f t="shared" si="6654"/>
        <v>-1.178854112976043E-3</v>
      </c>
      <c r="N2127" s="28">
        <f t="shared" si="6639"/>
        <v>0.37</v>
      </c>
      <c r="O2127" s="28">
        <f t="shared" si="6640"/>
        <v>0.39</v>
      </c>
      <c r="P2127" s="28">
        <f t="shared" si="6641"/>
        <v>0.43</v>
      </c>
      <c r="Q2127" s="28">
        <f t="shared" si="6642"/>
        <v>0.51</v>
      </c>
      <c r="R2127" s="9">
        <f t="shared" ca="1" si="6655"/>
        <v>0</v>
      </c>
      <c r="S2127" s="9">
        <f t="shared" ca="1" si="6656"/>
        <v>-1.178854112976043E-3</v>
      </c>
      <c r="T2127" s="9">
        <f t="shared" ca="1" si="6657"/>
        <v>0</v>
      </c>
      <c r="U2127" s="9">
        <f t="shared" ca="1" si="6658"/>
        <v>0</v>
      </c>
      <c r="V2127" s="28">
        <f t="shared" ref="V2127:Y2127" ca="1" si="6706">QUARTILE($F2003:$F2126,V$2)</f>
        <v>-2.6681286549707584E-2</v>
      </c>
      <c r="W2127" s="28">
        <f t="shared" ca="1" si="6706"/>
        <v>0</v>
      </c>
      <c r="X2127" s="28">
        <f t="shared" ca="1" si="6706"/>
        <v>3.0539772727272707E-2</v>
      </c>
      <c r="Y2127" s="28">
        <f t="shared" ca="1" si="6706"/>
        <v>0.30555555555555558</v>
      </c>
      <c r="Z2127" s="30">
        <f t="shared" ca="1" si="6630"/>
        <v>3.9054393705886967E-2</v>
      </c>
      <c r="AA2127" s="30">
        <f t="shared" ca="1" si="6631"/>
        <v>-5.1335923755532389E-3</v>
      </c>
      <c r="AB2127" s="30">
        <f t="shared" ca="1" si="6632"/>
        <v>-2.0947638468281467E-2</v>
      </c>
      <c r="AC2127" s="30">
        <f t="shared" ca="1" si="6633"/>
        <v>5.5261300601878345E-2</v>
      </c>
      <c r="AD2127">
        <f t="shared" ca="1" si="6660"/>
        <v>0</v>
      </c>
      <c r="AE2127">
        <f t="shared" ca="1" si="6661"/>
        <v>-1.178854112976043E-3</v>
      </c>
      <c r="AF2127">
        <f t="shared" ca="1" si="6662"/>
        <v>0</v>
      </c>
      <c r="AG2127" s="31">
        <f t="shared" ca="1" si="6644"/>
        <v>-2.2222222222222254E-2</v>
      </c>
      <c r="AH2127" s="31">
        <f t="shared" ca="1" si="6645"/>
        <v>2.0833333333333259E-2</v>
      </c>
      <c r="AI2127" s="31">
        <f t="shared" ref="AI2127:AK2127" ca="1" si="6707">SUM(AD2002:AD2127)</f>
        <v>7.1701319412265957E-2</v>
      </c>
      <c r="AJ2127" s="31">
        <f t="shared" ca="1" si="6707"/>
        <v>-4.5328361277273722E-3</v>
      </c>
      <c r="AK2127" s="31">
        <f t="shared" ca="1" si="6707"/>
        <v>3.2941346048777666E-2</v>
      </c>
      <c r="AL2127">
        <f ca="1">SUM($AF$129:AF2127)</f>
        <v>2.347211269577663</v>
      </c>
      <c r="AO2127">
        <f t="shared" ca="1" si="6664"/>
        <v>-1.178854112976043E-3</v>
      </c>
      <c r="AP2127">
        <f t="shared" ca="1" si="6665"/>
        <v>0</v>
      </c>
      <c r="AQ2127">
        <f t="shared" ca="1" si="6647"/>
        <v>0</v>
      </c>
      <c r="AR2127" s="31">
        <f t="shared" ref="AR2127:AS2127" ca="1" si="6708">SUM(AO2002:AO2127)</f>
        <v>3.3920801330333712E-2</v>
      </c>
      <c r="AS2127" s="31">
        <f t="shared" ca="1" si="6708"/>
        <v>3.4313662133596864E-2</v>
      </c>
      <c r="AT2127">
        <f ca="1">SUM($AP$129:AP2127)</f>
        <v>2.8174502422804903</v>
      </c>
    </row>
    <row r="2128" spans="1:46" x14ac:dyDescent="0.25">
      <c r="A2128" s="1">
        <v>41820</v>
      </c>
      <c r="B2128" s="2">
        <v>1960.96</v>
      </c>
      <c r="C2128" s="10">
        <f t="shared" si="6678"/>
        <v>1.9108735860046439E-3</v>
      </c>
      <c r="D2128" s="7">
        <v>0.47</v>
      </c>
      <c r="E2128" s="7">
        <f t="shared" ca="1" si="6673"/>
        <v>4.4444444444444287E-2</v>
      </c>
      <c r="F2128" s="7">
        <f t="shared" ca="1" si="6674"/>
        <v>4.4444444444444287E-2</v>
      </c>
      <c r="G2128">
        <f t="shared" si="6649"/>
        <v>0.51</v>
      </c>
      <c r="H2128">
        <f t="shared" si="6650"/>
        <v>0.3</v>
      </c>
      <c r="I2128" s="27">
        <f t="shared" si="6616"/>
        <v>0.80952380952380942</v>
      </c>
      <c r="J2128" s="9">
        <f t="shared" si="6651"/>
        <v>0</v>
      </c>
      <c r="K2128" s="9">
        <f t="shared" si="6652"/>
        <v>0</v>
      </c>
      <c r="L2128" s="9">
        <f t="shared" si="6653"/>
        <v>0</v>
      </c>
      <c r="M2128" s="9">
        <f t="shared" si="6654"/>
        <v>1.9108735860046439E-3</v>
      </c>
      <c r="N2128" s="28">
        <f t="shared" si="6639"/>
        <v>0.37</v>
      </c>
      <c r="O2128" s="28">
        <f t="shared" si="6640"/>
        <v>0.39</v>
      </c>
      <c r="P2128" s="28">
        <f t="shared" si="6641"/>
        <v>0.43</v>
      </c>
      <c r="Q2128" s="28">
        <f t="shared" si="6642"/>
        <v>0.51</v>
      </c>
      <c r="R2128" s="9">
        <f t="shared" ca="1" si="6655"/>
        <v>0</v>
      </c>
      <c r="S2128" s="9">
        <f t="shared" ca="1" si="6656"/>
        <v>0</v>
      </c>
      <c r="T2128" s="9">
        <f t="shared" ca="1" si="6657"/>
        <v>0</v>
      </c>
      <c r="U2128" s="9">
        <f t="shared" ca="1" si="6658"/>
        <v>1.9108735860046439E-3</v>
      </c>
      <c r="V2128" s="28">
        <f t="shared" ref="V2128:Y2128" ca="1" si="6709">QUARTILE($F2004:$F2127,V$2)</f>
        <v>-2.6681286549707584E-2</v>
      </c>
      <c r="W2128" s="28">
        <f t="shared" ca="1" si="6709"/>
        <v>0</v>
      </c>
      <c r="X2128" s="28">
        <f t="shared" ca="1" si="6709"/>
        <v>3.0539772727272707E-2</v>
      </c>
      <c r="Y2128" s="28">
        <f t="shared" ca="1" si="6709"/>
        <v>0.30555555555555558</v>
      </c>
      <c r="Z2128" s="30">
        <f t="shared" ca="1" si="6630"/>
        <v>3.9054393705886967E-2</v>
      </c>
      <c r="AA2128" s="30">
        <f t="shared" ca="1" si="6631"/>
        <v>-5.1335923755532389E-3</v>
      </c>
      <c r="AB2128" s="30">
        <f t="shared" ca="1" si="6632"/>
        <v>-2.0947638468281467E-2</v>
      </c>
      <c r="AC2128" s="30">
        <f t="shared" ca="1" si="6633"/>
        <v>5.2426685129780708E-2</v>
      </c>
      <c r="AD2128">
        <f t="shared" ca="1" si="6660"/>
        <v>0</v>
      </c>
      <c r="AE2128">
        <f t="shared" ca="1" si="6661"/>
        <v>0</v>
      </c>
      <c r="AF2128">
        <f t="shared" ca="1" si="6662"/>
        <v>1.9108735860046439E-3</v>
      </c>
      <c r="AG2128" s="31">
        <f t="shared" ca="1" si="6644"/>
        <v>-2.2222222222222254E-2</v>
      </c>
      <c r="AH2128" s="31">
        <f t="shared" ca="1" si="6645"/>
        <v>2.3255813953488413E-2</v>
      </c>
      <c r="AI2128" s="31">
        <f t="shared" ref="AI2128:AK2128" ca="1" si="6710">SUM(AD2003:AD2128)</f>
        <v>7.1701319412265957E-2</v>
      </c>
      <c r="AJ2128" s="31">
        <f t="shared" ca="1" si="6710"/>
        <v>-4.5328361277273722E-3</v>
      </c>
      <c r="AK2128" s="31">
        <f t="shared" ca="1" si="6710"/>
        <v>3.0106730576680039E-2</v>
      </c>
      <c r="AL2128">
        <f ca="1">SUM($AF$129:AF2128)</f>
        <v>2.3491221431636675</v>
      </c>
      <c r="AO2128">
        <f t="shared" ca="1" si="6664"/>
        <v>0</v>
      </c>
      <c r="AP2128">
        <f t="shared" ca="1" si="6665"/>
        <v>1.9108735860046439E-3</v>
      </c>
      <c r="AQ2128">
        <f t="shared" ca="1" si="6647"/>
        <v>0</v>
      </c>
      <c r="AR2128" s="31">
        <f t="shared" ref="AR2128:AS2128" ca="1" si="6711">SUM(AO2003:AO2128)</f>
        <v>3.3920801330333712E-2</v>
      </c>
      <c r="AS2128" s="31">
        <f t="shared" ca="1" si="6711"/>
        <v>3.1479046661499248E-2</v>
      </c>
      <c r="AT2128">
        <f ca="1">SUM($AP$129:AP2128)</f>
        <v>2.8193611158664948</v>
      </c>
    </row>
    <row r="2129" spans="1:46" x14ac:dyDescent="0.25">
      <c r="A2129" s="1">
        <v>41822</v>
      </c>
      <c r="B2129" s="2">
        <v>1960.23</v>
      </c>
      <c r="C2129" s="10">
        <f t="shared" si="6678"/>
        <v>-3.7226664490862547E-4</v>
      </c>
      <c r="D2129" s="7">
        <v>0.49</v>
      </c>
      <c r="E2129" s="7">
        <f t="shared" ca="1" si="6673"/>
        <v>4.2553191489361764E-2</v>
      </c>
      <c r="F2129" s="7">
        <f t="shared" ca="1" si="6674"/>
        <v>4.2553191489361764E-2</v>
      </c>
      <c r="G2129">
        <f t="shared" si="6649"/>
        <v>0.51</v>
      </c>
      <c r="H2129">
        <f t="shared" si="6650"/>
        <v>0.3</v>
      </c>
      <c r="I2129" s="27">
        <f t="shared" si="6616"/>
        <v>0.90476190476190466</v>
      </c>
      <c r="J2129" s="9">
        <f t="shared" si="6651"/>
        <v>0</v>
      </c>
      <c r="K2129" s="9">
        <f t="shared" si="6652"/>
        <v>0</v>
      </c>
      <c r="L2129" s="9">
        <f t="shared" si="6653"/>
        <v>0</v>
      </c>
      <c r="M2129" s="9">
        <f t="shared" si="6654"/>
        <v>-3.7226664490862547E-4</v>
      </c>
      <c r="N2129" s="28">
        <f t="shared" si="6639"/>
        <v>0.37</v>
      </c>
      <c r="O2129" s="28">
        <f t="shared" si="6640"/>
        <v>0.39500000000000002</v>
      </c>
      <c r="P2129" s="28">
        <f t="shared" si="6641"/>
        <v>0.4325</v>
      </c>
      <c r="Q2129" s="28">
        <f t="shared" si="6642"/>
        <v>0.51</v>
      </c>
      <c r="R2129" s="9">
        <f t="shared" ca="1" si="6655"/>
        <v>0</v>
      </c>
      <c r="S2129" s="9">
        <f t="shared" ca="1" si="6656"/>
        <v>0</v>
      </c>
      <c r="T2129" s="9">
        <f t="shared" ca="1" si="6657"/>
        <v>0</v>
      </c>
      <c r="U2129" s="9">
        <f t="shared" ca="1" si="6658"/>
        <v>-3.7226664490862547E-4</v>
      </c>
      <c r="V2129" s="28">
        <f t="shared" ref="V2129:Y2129" ca="1" si="6712">QUARTILE($F2005:$F2128,V$2)</f>
        <v>-2.6681286549707584E-2</v>
      </c>
      <c r="W2129" s="28">
        <f t="shared" ca="1" si="6712"/>
        <v>0</v>
      </c>
      <c r="X2129" s="28">
        <f t="shared" ca="1" si="6712"/>
        <v>3.125E-2</v>
      </c>
      <c r="Y2129" s="28">
        <f t="shared" ca="1" si="6712"/>
        <v>0.30555555555555558</v>
      </c>
      <c r="Z2129" s="30">
        <f t="shared" ca="1" si="6630"/>
        <v>3.9054393705886967E-2</v>
      </c>
      <c r="AA2129" s="30">
        <f t="shared" ca="1" si="6631"/>
        <v>-4.7970053678117932E-3</v>
      </c>
      <c r="AB2129" s="30">
        <f t="shared" ca="1" si="6632"/>
        <v>-2.0947638468281467E-2</v>
      </c>
      <c r="AC2129" s="30">
        <f t="shared" ca="1" si="6633"/>
        <v>5.2054418484872085E-2</v>
      </c>
      <c r="AD2129">
        <f t="shared" ca="1" si="6660"/>
        <v>0</v>
      </c>
      <c r="AE2129">
        <f t="shared" ca="1" si="6661"/>
        <v>0</v>
      </c>
      <c r="AF2129">
        <f t="shared" ca="1" si="6662"/>
        <v>-3.7226664490862547E-4</v>
      </c>
      <c r="AG2129" s="31">
        <f t="shared" ca="1" si="6644"/>
        <v>-2.2222222222222254E-2</v>
      </c>
      <c r="AH2129" s="31">
        <f t="shared" ca="1" si="6645"/>
        <v>2.3255813953488413E-2</v>
      </c>
      <c r="AI2129" s="31">
        <f t="shared" ref="AI2129:AK2129" ca="1" si="6713">SUM(AD2004:AD2129)</f>
        <v>7.2037906420007389E-2</v>
      </c>
      <c r="AJ2129" s="31">
        <f t="shared" ca="1" si="6713"/>
        <v>-4.5328361277273722E-3</v>
      </c>
      <c r="AK2129" s="31">
        <f t="shared" ca="1" si="6713"/>
        <v>2.9734463931771413E-2</v>
      </c>
      <c r="AL2129">
        <f ca="1">SUM($AF$129:AF2129)</f>
        <v>2.3487498765187591</v>
      </c>
      <c r="AO2129">
        <f t="shared" ca="1" si="6664"/>
        <v>0</v>
      </c>
      <c r="AP2129">
        <f t="shared" ca="1" si="6665"/>
        <v>-3.7226664490862547E-4</v>
      </c>
      <c r="AQ2129">
        <f t="shared" ca="1" si="6647"/>
        <v>0</v>
      </c>
      <c r="AR2129" s="31">
        <f t="shared" ref="AR2129:AS2129" ca="1" si="6714">SUM(AO2004:AO2129)</f>
        <v>3.4257388338075158E-2</v>
      </c>
      <c r="AS2129" s="31">
        <f t="shared" ca="1" si="6714"/>
        <v>3.1106780016590622E-2</v>
      </c>
      <c r="AT2129">
        <f ca="1">SUM($AP$129:AP2129)</f>
        <v>2.8189888492215864</v>
      </c>
    </row>
    <row r="2130" spans="1:46" x14ac:dyDescent="0.25">
      <c r="A2130" s="1">
        <v>41823</v>
      </c>
      <c r="B2130" s="2">
        <v>1973.32</v>
      </c>
      <c r="C2130" s="10">
        <f t="shared" si="6678"/>
        <v>6.6777878106140188E-3</v>
      </c>
      <c r="D2130" s="7">
        <v>0.52</v>
      </c>
      <c r="E2130" s="7">
        <f t="shared" ca="1" si="6673"/>
        <v>6.1224489795918435E-2</v>
      </c>
      <c r="F2130" s="7">
        <f t="shared" ca="1" si="6674"/>
        <v>6.1224489795918435E-2</v>
      </c>
      <c r="G2130">
        <f t="shared" si="6649"/>
        <v>0.52</v>
      </c>
      <c r="H2130">
        <f t="shared" si="6650"/>
        <v>0.3</v>
      </c>
      <c r="I2130" s="27">
        <f t="shared" si="6616"/>
        <v>1</v>
      </c>
      <c r="J2130" s="9">
        <f t="shared" si="6651"/>
        <v>0</v>
      </c>
      <c r="K2130" s="9">
        <f t="shared" si="6652"/>
        <v>0</v>
      </c>
      <c r="L2130" s="9">
        <f t="shared" si="6653"/>
        <v>0</v>
      </c>
      <c r="M2130" s="9">
        <f t="shared" si="6654"/>
        <v>6.6777878106140188E-3</v>
      </c>
      <c r="N2130" s="28">
        <f t="shared" si="6639"/>
        <v>0.37</v>
      </c>
      <c r="O2130" s="28">
        <f t="shared" si="6640"/>
        <v>0.4</v>
      </c>
      <c r="P2130" s="28">
        <f t="shared" si="6641"/>
        <v>0.44</v>
      </c>
      <c r="Q2130" s="28">
        <f t="shared" si="6642"/>
        <v>0.51</v>
      </c>
      <c r="R2130" s="9">
        <f t="shared" ca="1" si="6655"/>
        <v>0</v>
      </c>
      <c r="S2130" s="9">
        <f t="shared" ca="1" si="6656"/>
        <v>0</v>
      </c>
      <c r="T2130" s="9">
        <f t="shared" ca="1" si="6657"/>
        <v>0</v>
      </c>
      <c r="U2130" s="9">
        <f t="shared" ca="1" si="6658"/>
        <v>6.6777878106140188E-3</v>
      </c>
      <c r="V2130" s="28">
        <f t="shared" ref="V2130:Y2130" ca="1" si="6715">QUARTILE($F2006:$F2129,V$2)</f>
        <v>-2.6681286549707584E-2</v>
      </c>
      <c r="W2130" s="28">
        <f t="shared" ca="1" si="6715"/>
        <v>0</v>
      </c>
      <c r="X2130" s="28">
        <f t="shared" ca="1" si="6715"/>
        <v>3.1502016129032251E-2</v>
      </c>
      <c r="Y2130" s="28">
        <f t="shared" ca="1" si="6715"/>
        <v>0.30555555555555558</v>
      </c>
      <c r="Z2130" s="30">
        <f t="shared" ca="1" si="6630"/>
        <v>3.9054393705886967E-2</v>
      </c>
      <c r="AA2130" s="30">
        <f t="shared" ca="1" si="6631"/>
        <v>-4.6177938982776608E-3</v>
      </c>
      <c r="AB2130" s="30">
        <f t="shared" ca="1" si="6632"/>
        <v>-2.0947638468281467E-2</v>
      </c>
      <c r="AC2130" s="30">
        <f t="shared" ca="1" si="6633"/>
        <v>5.8732206295486103E-2</v>
      </c>
      <c r="AD2130">
        <f t="shared" ca="1" si="6660"/>
        <v>0</v>
      </c>
      <c r="AE2130">
        <f t="shared" ca="1" si="6661"/>
        <v>0</v>
      </c>
      <c r="AF2130">
        <f t="shared" ca="1" si="6662"/>
        <v>6.6777878106140188E-3</v>
      </c>
      <c r="AG2130" s="31">
        <f t="shared" ca="1" si="6644"/>
        <v>-2.2222222222222254E-2</v>
      </c>
      <c r="AH2130" s="31">
        <f t="shared" ca="1" si="6645"/>
        <v>2.3255813953488413E-2</v>
      </c>
      <c r="AI2130" s="31">
        <f t="shared" ref="AI2130:AK2130" ca="1" si="6716">SUM(AD2005:AD2130)</f>
        <v>7.2217117889541535E-2</v>
      </c>
      <c r="AJ2130" s="31">
        <f t="shared" ca="1" si="6716"/>
        <v>-4.5328361277273722E-3</v>
      </c>
      <c r="AK2130" s="31">
        <f t="shared" ca="1" si="6716"/>
        <v>3.6412251742385431E-2</v>
      </c>
      <c r="AL2130">
        <f ca="1">SUM($AF$129:AF2130)</f>
        <v>2.355427664329373</v>
      </c>
      <c r="AO2130">
        <f t="shared" ca="1" si="6664"/>
        <v>0</v>
      </c>
      <c r="AP2130">
        <f t="shared" ca="1" si="6665"/>
        <v>6.6777878106140188E-3</v>
      </c>
      <c r="AQ2130">
        <f t="shared" ca="1" si="6647"/>
        <v>0</v>
      </c>
      <c r="AR2130" s="31">
        <f t="shared" ref="AR2130:AS2130" ca="1" si="6717">SUM(AO2005:AO2130)</f>
        <v>3.443659980760929E-2</v>
      </c>
      <c r="AS2130" s="31">
        <f t="shared" ca="1" si="6717"/>
        <v>3.7784567827204643E-2</v>
      </c>
      <c r="AT2130">
        <f ca="1">SUM($AP$129:AP2130)</f>
        <v>2.8256666370322003</v>
      </c>
    </row>
    <row r="2131" spans="1:46" x14ac:dyDescent="0.25">
      <c r="A2131" s="1">
        <v>41824</v>
      </c>
      <c r="B2131" s="2">
        <v>1974.62</v>
      </c>
      <c r="C2131" s="10">
        <f t="shared" si="6678"/>
        <v>6.5878823505561928E-4</v>
      </c>
      <c r="D2131" s="7">
        <v>0.52</v>
      </c>
      <c r="E2131" s="7">
        <f t="shared" ca="1" si="6673"/>
        <v>0</v>
      </c>
      <c r="F2131" s="7">
        <f t="shared" ca="1" si="6674"/>
        <v>0</v>
      </c>
      <c r="G2131">
        <f t="shared" si="6649"/>
        <v>0.52</v>
      </c>
      <c r="H2131">
        <f t="shared" si="6650"/>
        <v>0.3</v>
      </c>
      <c r="I2131" s="27">
        <f t="shared" si="6616"/>
        <v>1</v>
      </c>
      <c r="J2131" s="9">
        <f t="shared" si="6651"/>
        <v>0</v>
      </c>
      <c r="K2131" s="9">
        <f t="shared" si="6652"/>
        <v>0</v>
      </c>
      <c r="L2131" s="9">
        <f t="shared" si="6653"/>
        <v>0</v>
      </c>
      <c r="M2131" s="9">
        <f t="shared" si="6654"/>
        <v>6.5878823505561928E-4</v>
      </c>
      <c r="N2131" s="28">
        <f t="shared" si="6639"/>
        <v>0.37</v>
      </c>
      <c r="O2131" s="28">
        <f t="shared" si="6640"/>
        <v>0.4</v>
      </c>
      <c r="P2131" s="28">
        <f t="shared" si="6641"/>
        <v>0.44</v>
      </c>
      <c r="Q2131" s="28">
        <f t="shared" si="6642"/>
        <v>0.52</v>
      </c>
      <c r="R2131" s="9">
        <f t="shared" ca="1" si="6655"/>
        <v>0</v>
      </c>
      <c r="S2131" s="9">
        <f t="shared" ca="1" si="6656"/>
        <v>6.5878823505561928E-4</v>
      </c>
      <c r="T2131" s="9">
        <f t="shared" ca="1" si="6657"/>
        <v>0</v>
      </c>
      <c r="U2131" s="9">
        <f t="shared" ca="1" si="6658"/>
        <v>0</v>
      </c>
      <c r="V2131" s="28">
        <f t="shared" ref="V2131:Y2131" ca="1" si="6718">QUARTILE($F2007:$F2130,V$2)</f>
        <v>-2.6681286549707584E-2</v>
      </c>
      <c r="W2131" s="28">
        <f t="shared" ca="1" si="6718"/>
        <v>0</v>
      </c>
      <c r="X2131" s="28">
        <f t="shared" ca="1" si="6718"/>
        <v>3.1502016129032251E-2</v>
      </c>
      <c r="Y2131" s="28">
        <f t="shared" ca="1" si="6718"/>
        <v>0.30555555555555558</v>
      </c>
      <c r="Z2131" s="30">
        <f t="shared" ca="1" si="6630"/>
        <v>3.9054393705886967E-2</v>
      </c>
      <c r="AA2131" s="30">
        <f t="shared" ca="1" si="6631"/>
        <v>-3.9590056632220413E-3</v>
      </c>
      <c r="AB2131" s="30">
        <f t="shared" ca="1" si="6632"/>
        <v>-2.4907292365200083E-2</v>
      </c>
      <c r="AC2131" s="30">
        <f t="shared" ca="1" si="6633"/>
        <v>5.8732206295486103E-2</v>
      </c>
      <c r="AD2131">
        <f t="shared" ca="1" si="6660"/>
        <v>0</v>
      </c>
      <c r="AE2131">
        <f t="shared" ca="1" si="6661"/>
        <v>6.5878823505561928E-4</v>
      </c>
      <c r="AF2131">
        <f t="shared" ca="1" si="6662"/>
        <v>0</v>
      </c>
      <c r="AG2131" s="31">
        <f t="shared" ca="1" si="6644"/>
        <v>-2.1739130434782594E-2</v>
      </c>
      <c r="AH2131" s="31">
        <f t="shared" ca="1" si="6645"/>
        <v>2.3255813953488413E-2</v>
      </c>
      <c r="AI2131" s="31">
        <f t="shared" ref="AI2131:AK2131" ca="1" si="6719">SUM(AD2006:AD2131)</f>
        <v>7.2217117889541535E-2</v>
      </c>
      <c r="AJ2131" s="31">
        <f t="shared" ca="1" si="6719"/>
        <v>-3.8740478926717527E-3</v>
      </c>
      <c r="AK2131" s="31">
        <f t="shared" ca="1" si="6719"/>
        <v>3.2452597845466821E-2</v>
      </c>
      <c r="AL2131">
        <f ca="1">SUM($AF$129:AF2131)</f>
        <v>2.355427664329373</v>
      </c>
      <c r="AO2131">
        <f t="shared" ca="1" si="6664"/>
        <v>6.5878823505561928E-4</v>
      </c>
      <c r="AP2131">
        <f t="shared" ca="1" si="6665"/>
        <v>0</v>
      </c>
      <c r="AQ2131">
        <f t="shared" ca="1" si="6647"/>
        <v>0</v>
      </c>
      <c r="AR2131" s="31">
        <f t="shared" ref="AR2131:AS2131" ca="1" si="6720">SUM(AO2006:AO2131)</f>
        <v>3.5095388042664911E-2</v>
      </c>
      <c r="AS2131" s="31">
        <f t="shared" ca="1" si="6720"/>
        <v>3.382491393028602E-2</v>
      </c>
      <c r="AT2131">
        <f ca="1">SUM($AP$129:AP2131)</f>
        <v>2.8256666370322003</v>
      </c>
    </row>
    <row r="2132" spans="1:46" x14ac:dyDescent="0.25">
      <c r="A2132" s="1">
        <v>41827</v>
      </c>
      <c r="B2132" s="2">
        <v>1985.44</v>
      </c>
      <c r="C2132" s="10">
        <f t="shared" si="6678"/>
        <v>5.4795353029950897E-3</v>
      </c>
      <c r="D2132" s="7">
        <v>0.52</v>
      </c>
      <c r="E2132" s="7">
        <f t="shared" ca="1" si="6673"/>
        <v>0</v>
      </c>
      <c r="F2132" s="7">
        <f t="shared" ca="1" si="6674"/>
        <v>0</v>
      </c>
      <c r="G2132">
        <f t="shared" si="6649"/>
        <v>0.52</v>
      </c>
      <c r="H2132">
        <f t="shared" si="6650"/>
        <v>0.3</v>
      </c>
      <c r="I2132" s="27">
        <f t="shared" si="6616"/>
        <v>1</v>
      </c>
      <c r="J2132" s="9">
        <f t="shared" si="6651"/>
        <v>0</v>
      </c>
      <c r="K2132" s="9">
        <f t="shared" si="6652"/>
        <v>0</v>
      </c>
      <c r="L2132" s="9">
        <f t="shared" si="6653"/>
        <v>0</v>
      </c>
      <c r="M2132" s="9">
        <f t="shared" si="6654"/>
        <v>5.4795353029950897E-3</v>
      </c>
      <c r="N2132" s="28">
        <f t="shared" si="6639"/>
        <v>0.37</v>
      </c>
      <c r="O2132" s="28">
        <f t="shared" si="6640"/>
        <v>0.4</v>
      </c>
      <c r="P2132" s="28">
        <f t="shared" si="6641"/>
        <v>0.44</v>
      </c>
      <c r="Q2132" s="28">
        <f t="shared" si="6642"/>
        <v>0.52</v>
      </c>
      <c r="R2132" s="9">
        <f t="shared" ca="1" si="6655"/>
        <v>0</v>
      </c>
      <c r="S2132" s="9">
        <f t="shared" ca="1" si="6656"/>
        <v>5.4795353029950897E-3</v>
      </c>
      <c r="T2132" s="9">
        <f t="shared" ca="1" si="6657"/>
        <v>0</v>
      </c>
      <c r="U2132" s="9">
        <f t="shared" ca="1" si="6658"/>
        <v>0</v>
      </c>
      <c r="V2132" s="28">
        <f t="shared" ref="V2132:Y2132" ca="1" si="6721">QUARTILE($F2008:$F2131,V$2)</f>
        <v>-2.6681286549707584E-2</v>
      </c>
      <c r="W2132" s="28">
        <f t="shared" ca="1" si="6721"/>
        <v>0</v>
      </c>
      <c r="X2132" s="28">
        <f t="shared" ca="1" si="6721"/>
        <v>3.1502016129032251E-2</v>
      </c>
      <c r="Y2132" s="28">
        <f t="shared" ca="1" si="6721"/>
        <v>0.30555555555555558</v>
      </c>
      <c r="Z2132" s="30">
        <f t="shared" ca="1" si="6630"/>
        <v>3.9054393705886967E-2</v>
      </c>
      <c r="AA2132" s="30">
        <f t="shared" ca="1" si="6631"/>
        <v>1.5205296397730484E-3</v>
      </c>
      <c r="AB2132" s="30">
        <f t="shared" ca="1" si="6632"/>
        <v>-2.4907292365200083E-2</v>
      </c>
      <c r="AC2132" s="30">
        <f t="shared" ca="1" si="6633"/>
        <v>6.7594116313015096E-2</v>
      </c>
      <c r="AD2132">
        <f t="shared" ca="1" si="6660"/>
        <v>0</v>
      </c>
      <c r="AE2132">
        <f t="shared" ca="1" si="6661"/>
        <v>5.4795353029950897E-3</v>
      </c>
      <c r="AF2132">
        <f t="shared" ca="1" si="6662"/>
        <v>0</v>
      </c>
      <c r="AG2132" s="31">
        <f t="shared" ca="1" si="6644"/>
        <v>-2.1739130434782594E-2</v>
      </c>
      <c r="AH2132" s="31">
        <f t="shared" ca="1" si="6645"/>
        <v>2.3255813953488413E-2</v>
      </c>
      <c r="AI2132" s="31">
        <f t="shared" ref="AI2132:AK2132" ca="1" si="6722">SUM(AD2007:AD2132)</f>
        <v>7.2217117889541535E-2</v>
      </c>
      <c r="AJ2132" s="31">
        <f t="shared" ca="1" si="6722"/>
        <v>1.605487410323337E-3</v>
      </c>
      <c r="AK2132" s="31">
        <f t="shared" ca="1" si="6722"/>
        <v>4.1314507862995807E-2</v>
      </c>
      <c r="AL2132">
        <f ca="1">SUM($AF$129:AF2132)</f>
        <v>2.355427664329373</v>
      </c>
      <c r="AO2132">
        <f t="shared" ca="1" si="6664"/>
        <v>5.4795353029950897E-3</v>
      </c>
      <c r="AP2132">
        <f t="shared" ca="1" si="6665"/>
        <v>0</v>
      </c>
      <c r="AQ2132">
        <f t="shared" ca="1" si="6647"/>
        <v>0</v>
      </c>
      <c r="AR2132" s="31">
        <f t="shared" ref="AR2132:AS2132" ca="1" si="6723">SUM(AO2007:AO2132)</f>
        <v>4.0574923345659999E-2</v>
      </c>
      <c r="AS2132" s="31">
        <f t="shared" ca="1" si="6723"/>
        <v>4.2686823947815013E-2</v>
      </c>
      <c r="AT2132">
        <f ca="1">SUM($AP$129:AP2132)</f>
        <v>2.8256666370322003</v>
      </c>
    </row>
    <row r="2133" spans="1:46" x14ac:dyDescent="0.25">
      <c r="A2133" s="1">
        <v>41828</v>
      </c>
      <c r="B2133" s="2">
        <v>1977.65</v>
      </c>
      <c r="C2133" s="10">
        <f t="shared" si="6678"/>
        <v>-3.9235635425900368E-3</v>
      </c>
      <c r="D2133" s="7">
        <v>0.51</v>
      </c>
      <c r="E2133" s="7">
        <f t="shared" ca="1" si="6673"/>
        <v>-1.9230769230769273E-2</v>
      </c>
      <c r="F2133" s="7">
        <f t="shared" ca="1" si="6674"/>
        <v>-1.9230769230769273E-2</v>
      </c>
      <c r="G2133">
        <f t="shared" si="6649"/>
        <v>0.52</v>
      </c>
      <c r="H2133">
        <f t="shared" si="6650"/>
        <v>0.3</v>
      </c>
      <c r="I2133" s="27">
        <f t="shared" si="6616"/>
        <v>0.95454545454545447</v>
      </c>
      <c r="J2133" s="9">
        <f t="shared" si="6651"/>
        <v>0</v>
      </c>
      <c r="K2133" s="9">
        <f t="shared" si="6652"/>
        <v>0</v>
      </c>
      <c r="L2133" s="9">
        <f t="shared" si="6653"/>
        <v>0</v>
      </c>
      <c r="M2133" s="9">
        <f t="shared" si="6654"/>
        <v>-3.9235635425900368E-3</v>
      </c>
      <c r="N2133" s="28">
        <f t="shared" si="6639"/>
        <v>0.37</v>
      </c>
      <c r="O2133" s="28">
        <f t="shared" si="6640"/>
        <v>0.4</v>
      </c>
      <c r="P2133" s="28">
        <f t="shared" si="6641"/>
        <v>0.44</v>
      </c>
      <c r="Q2133" s="28">
        <f t="shared" si="6642"/>
        <v>0.52</v>
      </c>
      <c r="R2133" s="9">
        <f t="shared" ca="1" si="6655"/>
        <v>0</v>
      </c>
      <c r="S2133" s="9">
        <f t="shared" ca="1" si="6656"/>
        <v>-3.9235635425900368E-3</v>
      </c>
      <c r="T2133" s="9">
        <f t="shared" ca="1" si="6657"/>
        <v>0</v>
      </c>
      <c r="U2133" s="9">
        <f t="shared" ca="1" si="6658"/>
        <v>0</v>
      </c>
      <c r="V2133" s="28">
        <f t="shared" ref="V2133:Y2133" ca="1" si="6724">QUARTILE($F2009:$F2132,V$2)</f>
        <v>-2.6681286549707584E-2</v>
      </c>
      <c r="W2133" s="28">
        <f t="shared" ca="1" si="6724"/>
        <v>0</v>
      </c>
      <c r="X2133" s="28">
        <f t="shared" ca="1" si="6724"/>
        <v>3.1502016129032251E-2</v>
      </c>
      <c r="Y2133" s="28">
        <f t="shared" ca="1" si="6724"/>
        <v>0.30555555555555558</v>
      </c>
      <c r="Z2133" s="30">
        <f t="shared" ca="1" si="6630"/>
        <v>3.9054393705886967E-2</v>
      </c>
      <c r="AA2133" s="30">
        <f t="shared" ca="1" si="6631"/>
        <v>-2.0700608354253542E-3</v>
      </c>
      <c r="AB2133" s="30">
        <f t="shared" ca="1" si="6632"/>
        <v>-2.4907292365200083E-2</v>
      </c>
      <c r="AC2133" s="30">
        <f t="shared" ca="1" si="6633"/>
        <v>6.7594116313015096E-2</v>
      </c>
      <c r="AD2133">
        <f t="shared" ca="1" si="6660"/>
        <v>0</v>
      </c>
      <c r="AE2133">
        <f t="shared" ca="1" si="6661"/>
        <v>-3.9235635425900368E-3</v>
      </c>
      <c r="AF2133">
        <f t="shared" ca="1" si="6662"/>
        <v>0</v>
      </c>
      <c r="AG2133" s="31">
        <f t="shared" ca="1" si="6644"/>
        <v>-2.1739130434782594E-2</v>
      </c>
      <c r="AH2133" s="31">
        <f t="shared" ca="1" si="6645"/>
        <v>2.0833333333333259E-2</v>
      </c>
      <c r="AI2133" s="31">
        <f t="shared" ref="AI2133:AK2133" ca="1" si="6725">SUM(AD2008:AD2133)</f>
        <v>7.2550090956933169E-2</v>
      </c>
      <c r="AJ2133" s="31">
        <f t="shared" ca="1" si="6725"/>
        <v>-2.3180761322666998E-3</v>
      </c>
      <c r="AK2133" s="31">
        <f t="shared" ca="1" si="6725"/>
        <v>4.1314507862995807E-2</v>
      </c>
      <c r="AL2133">
        <f ca="1">SUM($AF$129:AF2133)</f>
        <v>2.355427664329373</v>
      </c>
      <c r="AO2133">
        <f t="shared" ca="1" si="6664"/>
        <v>-3.9235635425900368E-3</v>
      </c>
      <c r="AP2133">
        <f t="shared" ca="1" si="6665"/>
        <v>0</v>
      </c>
      <c r="AQ2133">
        <f t="shared" ca="1" si="6647"/>
        <v>0</v>
      </c>
      <c r="AR2133" s="31">
        <f t="shared" ref="AR2133:AS2133" ca="1" si="6726">SUM(AO2008:AO2133)</f>
        <v>3.69843328704616E-2</v>
      </c>
      <c r="AS2133" s="31">
        <f t="shared" ca="1" si="6726"/>
        <v>4.2686823947815013E-2</v>
      </c>
      <c r="AT2133">
        <f ca="1">SUM($AP$129:AP2133)</f>
        <v>2.8256666370322003</v>
      </c>
    </row>
    <row r="2134" spans="1:46" x14ac:dyDescent="0.25">
      <c r="A2134" s="1">
        <v>41829</v>
      </c>
      <c r="B2134" s="2">
        <v>1963.71</v>
      </c>
      <c r="C2134" s="10">
        <f t="shared" si="6678"/>
        <v>-7.048770004803708E-3</v>
      </c>
      <c r="D2134" s="7">
        <v>0.51</v>
      </c>
      <c r="E2134" s="7">
        <f t="shared" ca="1" si="6673"/>
        <v>0</v>
      </c>
      <c r="F2134" s="7">
        <f t="shared" ca="1" si="6674"/>
        <v>0</v>
      </c>
      <c r="G2134">
        <f t="shared" si="6649"/>
        <v>0.52</v>
      </c>
      <c r="H2134">
        <f t="shared" si="6650"/>
        <v>0.3</v>
      </c>
      <c r="I2134" s="27">
        <f t="shared" si="6616"/>
        <v>0.95454545454545447</v>
      </c>
      <c r="J2134" s="9">
        <f t="shared" si="6651"/>
        <v>0</v>
      </c>
      <c r="K2134" s="9">
        <f t="shared" si="6652"/>
        <v>0</v>
      </c>
      <c r="L2134" s="9">
        <f t="shared" si="6653"/>
        <v>0</v>
      </c>
      <c r="M2134" s="9">
        <f t="shared" si="6654"/>
        <v>-7.048770004803708E-3</v>
      </c>
      <c r="N2134" s="28">
        <f t="shared" si="6639"/>
        <v>0.37</v>
      </c>
      <c r="O2134" s="28">
        <f t="shared" si="6640"/>
        <v>0.4</v>
      </c>
      <c r="P2134" s="28">
        <f t="shared" si="6641"/>
        <v>0.44</v>
      </c>
      <c r="Q2134" s="28">
        <f t="shared" si="6642"/>
        <v>0.52</v>
      </c>
      <c r="R2134" s="9">
        <f t="shared" ca="1" si="6655"/>
        <v>0</v>
      </c>
      <c r="S2134" s="9">
        <f t="shared" ca="1" si="6656"/>
        <v>-7.048770004803708E-3</v>
      </c>
      <c r="T2134" s="9">
        <f t="shared" ca="1" si="6657"/>
        <v>0</v>
      </c>
      <c r="U2134" s="9">
        <f t="shared" ca="1" si="6658"/>
        <v>0</v>
      </c>
      <c r="V2134" s="28">
        <f t="shared" ref="V2134:Y2134" ca="1" si="6727">QUARTILE($F2010:$F2133,V$2)</f>
        <v>-2.6681286549707584E-2</v>
      </c>
      <c r="W2134" s="28">
        <f t="shared" ca="1" si="6727"/>
        <v>0</v>
      </c>
      <c r="X2134" s="28">
        <f t="shared" ca="1" si="6727"/>
        <v>3.125E-2</v>
      </c>
      <c r="Y2134" s="28">
        <f t="shared" ca="1" si="6727"/>
        <v>0.30555555555555558</v>
      </c>
      <c r="Z2134" s="30">
        <f t="shared" ca="1" si="6630"/>
        <v>3.9054393705886967E-2</v>
      </c>
      <c r="AA2134" s="30">
        <f t="shared" ca="1" si="6631"/>
        <v>-6.6070500422472783E-3</v>
      </c>
      <c r="AB2134" s="30">
        <f t="shared" ca="1" si="6632"/>
        <v>-2.4907292365200083E-2</v>
      </c>
      <c r="AC2134" s="30">
        <f t="shared" ca="1" si="6633"/>
        <v>6.7594116313015096E-2</v>
      </c>
      <c r="AD2134">
        <f t="shared" ca="1" si="6660"/>
        <v>0</v>
      </c>
      <c r="AE2134">
        <f t="shared" ca="1" si="6661"/>
        <v>-7.048770004803708E-3</v>
      </c>
      <c r="AF2134">
        <f t="shared" ca="1" si="6662"/>
        <v>0</v>
      </c>
      <c r="AG2134" s="31">
        <f t="shared" ca="1" si="6644"/>
        <v>-2.1739130434782594E-2</v>
      </c>
      <c r="AH2134" s="31">
        <f t="shared" ca="1" si="6645"/>
        <v>0</v>
      </c>
      <c r="AI2134" s="31">
        <f t="shared" ref="AI2134:AK2134" ca="1" si="6728">SUM(AD2009:AD2134)</f>
        <v>7.2550090956933169E-2</v>
      </c>
      <c r="AJ2134" s="31">
        <f t="shared" ca="1" si="6728"/>
        <v>-6.855065339088617E-3</v>
      </c>
      <c r="AK2134" s="31">
        <f t="shared" ca="1" si="6728"/>
        <v>4.1314507862995807E-2</v>
      </c>
      <c r="AL2134">
        <f ca="1">SUM($AF$129:AF2134)</f>
        <v>2.355427664329373</v>
      </c>
      <c r="AO2134">
        <f t="shared" ca="1" si="6664"/>
        <v>-7.048770004803708E-3</v>
      </c>
      <c r="AP2134">
        <f t="shared" ca="1" si="6665"/>
        <v>0</v>
      </c>
      <c r="AQ2134">
        <f t="shared" ca="1" si="6647"/>
        <v>0</v>
      </c>
      <c r="AR2134" s="31">
        <f t="shared" ref="AR2134:AS2134" ca="1" si="6729">SUM(AO2009:AO2134)</f>
        <v>3.2447343663639674E-2</v>
      </c>
      <c r="AS2134" s="31">
        <f t="shared" ca="1" si="6729"/>
        <v>4.2686823947815013E-2</v>
      </c>
      <c r="AT2134">
        <f ca="1">SUM($AP$129:AP2134)</f>
        <v>2.8256666370322003</v>
      </c>
    </row>
    <row r="2135" spans="1:46" x14ac:dyDescent="0.25">
      <c r="A2135" s="1">
        <v>41830</v>
      </c>
      <c r="B2135" s="2">
        <v>1972.83</v>
      </c>
      <c r="C2135" s="10">
        <f t="shared" si="6678"/>
        <v>4.6442702843087274E-3</v>
      </c>
      <c r="D2135" s="7">
        <v>0.46</v>
      </c>
      <c r="E2135" s="7">
        <f t="shared" ca="1" si="6673"/>
        <v>-9.8039215686274495E-2</v>
      </c>
      <c r="F2135" s="7">
        <f t="shared" ca="1" si="6674"/>
        <v>-9.8039215686274495E-2</v>
      </c>
      <c r="G2135">
        <f t="shared" si="6649"/>
        <v>0.52</v>
      </c>
      <c r="H2135">
        <f t="shared" si="6650"/>
        <v>0.3</v>
      </c>
      <c r="I2135" s="27">
        <f t="shared" si="6616"/>
        <v>0.72727272727272729</v>
      </c>
      <c r="J2135" s="9">
        <f t="shared" si="6651"/>
        <v>0</v>
      </c>
      <c r="K2135" s="9">
        <f t="shared" si="6652"/>
        <v>0</v>
      </c>
      <c r="L2135" s="9">
        <f t="shared" si="6653"/>
        <v>0</v>
      </c>
      <c r="M2135" s="9">
        <f t="shared" si="6654"/>
        <v>4.6442702843087274E-3</v>
      </c>
      <c r="N2135" s="28">
        <f t="shared" si="6639"/>
        <v>0.37</v>
      </c>
      <c r="O2135" s="28">
        <f t="shared" si="6640"/>
        <v>0.4</v>
      </c>
      <c r="P2135" s="28">
        <f t="shared" si="6641"/>
        <v>0.44</v>
      </c>
      <c r="Q2135" s="28">
        <f t="shared" si="6642"/>
        <v>0.52</v>
      </c>
      <c r="R2135" s="9">
        <f t="shared" ca="1" si="6655"/>
        <v>4.6442702843087274E-3</v>
      </c>
      <c r="S2135" s="9">
        <f t="shared" ca="1" si="6656"/>
        <v>0</v>
      </c>
      <c r="T2135" s="9">
        <f t="shared" ca="1" si="6657"/>
        <v>0</v>
      </c>
      <c r="U2135" s="9">
        <f t="shared" ca="1" si="6658"/>
        <v>0</v>
      </c>
      <c r="V2135" s="28">
        <f t="shared" ref="V2135:Y2135" ca="1" si="6730">QUARTILE($F2011:$F2134,V$2)</f>
        <v>-2.6681286549707584E-2</v>
      </c>
      <c r="W2135" s="28">
        <f t="shared" ca="1" si="6730"/>
        <v>0</v>
      </c>
      <c r="X2135" s="28">
        <f t="shared" ca="1" si="6730"/>
        <v>3.125E-2</v>
      </c>
      <c r="Y2135" s="28">
        <f t="shared" ca="1" si="6730"/>
        <v>0.30555555555555558</v>
      </c>
      <c r="Z2135" s="30">
        <f t="shared" ca="1" si="6630"/>
        <v>4.3698663990195695E-2</v>
      </c>
      <c r="AA2135" s="30">
        <f t="shared" ca="1" si="6631"/>
        <v>-6.6070500422472783E-3</v>
      </c>
      <c r="AB2135" s="30">
        <f t="shared" ca="1" si="6632"/>
        <v>-2.4907292365200083E-2</v>
      </c>
      <c r="AC2135" s="30">
        <f t="shared" ca="1" si="6633"/>
        <v>6.1512343566582806E-2</v>
      </c>
      <c r="AD2135">
        <f t="shared" ca="1" si="6660"/>
        <v>4.6442702843087274E-3</v>
      </c>
      <c r="AE2135">
        <f t="shared" ca="1" si="6661"/>
        <v>0</v>
      </c>
      <c r="AF2135">
        <f t="shared" ca="1" si="6662"/>
        <v>0</v>
      </c>
      <c r="AG2135" s="31">
        <f t="shared" ca="1" si="6644"/>
        <v>-2.1739130434782594E-2</v>
      </c>
      <c r="AH2135" s="31">
        <f t="shared" ca="1" si="6645"/>
        <v>0</v>
      </c>
      <c r="AI2135" s="31">
        <f t="shared" ref="AI2135:AK2135" ca="1" si="6731">SUM(AD2010:AD2135)</f>
        <v>7.7194361241241891E-2</v>
      </c>
      <c r="AJ2135" s="31">
        <f t="shared" ca="1" si="6731"/>
        <v>-6.855065339088617E-3</v>
      </c>
      <c r="AK2135" s="31">
        <f t="shared" ca="1" si="6731"/>
        <v>3.523273511656351E-2</v>
      </c>
      <c r="AL2135">
        <f ca="1">SUM($AF$129:AF2135)</f>
        <v>2.355427664329373</v>
      </c>
      <c r="AO2135">
        <f t="shared" ca="1" si="6664"/>
        <v>4.6442702843087274E-3</v>
      </c>
      <c r="AP2135">
        <f t="shared" ca="1" si="6665"/>
        <v>0</v>
      </c>
      <c r="AQ2135">
        <f t="shared" ca="1" si="6647"/>
        <v>0</v>
      </c>
      <c r="AR2135" s="31">
        <f t="shared" ref="AR2135:AS2135" ca="1" si="6732">SUM(AO2010:AO2135)</f>
        <v>3.7091613947948403E-2</v>
      </c>
      <c r="AS2135" s="31">
        <f t="shared" ca="1" si="6732"/>
        <v>3.6605051201382709E-2</v>
      </c>
      <c r="AT2135">
        <f ca="1">SUM($AP$129:AP2135)</f>
        <v>2.8256666370322003</v>
      </c>
    </row>
    <row r="2136" spans="1:46" x14ac:dyDescent="0.25">
      <c r="A2136" s="1">
        <v>41831</v>
      </c>
      <c r="B2136" s="2">
        <v>1964.68</v>
      </c>
      <c r="C2136" s="10">
        <f t="shared" si="6678"/>
        <v>-4.1311212826243846E-3</v>
      </c>
      <c r="D2136" s="7">
        <v>0.48</v>
      </c>
      <c r="E2136" s="7">
        <f t="shared" ca="1" si="6673"/>
        <v>4.3478260869565188E-2</v>
      </c>
      <c r="F2136" s="7">
        <f t="shared" ca="1" si="6674"/>
        <v>4.3478260869565188E-2</v>
      </c>
      <c r="G2136">
        <f t="shared" si="6649"/>
        <v>0.52</v>
      </c>
      <c r="H2136">
        <f t="shared" si="6650"/>
        <v>0.3</v>
      </c>
      <c r="I2136" s="27">
        <f t="shared" si="6616"/>
        <v>0.81818181818181801</v>
      </c>
      <c r="J2136" s="9">
        <f t="shared" si="6651"/>
        <v>0</v>
      </c>
      <c r="K2136" s="9">
        <f t="shared" si="6652"/>
        <v>0</v>
      </c>
      <c r="L2136" s="9">
        <f t="shared" si="6653"/>
        <v>0</v>
      </c>
      <c r="M2136" s="9">
        <f t="shared" si="6654"/>
        <v>-4.1311212826243846E-3</v>
      </c>
      <c r="N2136" s="28">
        <f t="shared" si="6639"/>
        <v>0.37</v>
      </c>
      <c r="O2136" s="28">
        <f t="shared" si="6640"/>
        <v>0.4</v>
      </c>
      <c r="P2136" s="28">
        <f t="shared" si="6641"/>
        <v>0.4425</v>
      </c>
      <c r="Q2136" s="28">
        <f t="shared" si="6642"/>
        <v>0.52</v>
      </c>
      <c r="R2136" s="9">
        <f t="shared" ca="1" si="6655"/>
        <v>0</v>
      </c>
      <c r="S2136" s="9">
        <f t="shared" ca="1" si="6656"/>
        <v>0</v>
      </c>
      <c r="T2136" s="9">
        <f t="shared" ca="1" si="6657"/>
        <v>0</v>
      </c>
      <c r="U2136" s="9">
        <f t="shared" ca="1" si="6658"/>
        <v>-4.1311212826243846E-3</v>
      </c>
      <c r="V2136" s="28">
        <f t="shared" ref="V2136:Y2136" ca="1" si="6733">QUARTILE($F2012:$F2135,V$2)</f>
        <v>-2.6681286549707584E-2</v>
      </c>
      <c r="W2136" s="28">
        <f t="shared" ca="1" si="6733"/>
        <v>0</v>
      </c>
      <c r="X2136" s="28">
        <f t="shared" ca="1" si="6733"/>
        <v>3.125E-2</v>
      </c>
      <c r="Y2136" s="28">
        <f t="shared" ca="1" si="6733"/>
        <v>0.30555555555555558</v>
      </c>
      <c r="Z2136" s="30">
        <f t="shared" ca="1" si="6630"/>
        <v>4.3698663990195695E-2</v>
      </c>
      <c r="AA2136" s="30">
        <f t="shared" ca="1" si="6631"/>
        <v>-6.6070500422472783E-3</v>
      </c>
      <c r="AB2136" s="30">
        <f t="shared" ca="1" si="6632"/>
        <v>-2.4695091350987998E-2</v>
      </c>
      <c r="AC2136" s="30">
        <f t="shared" ca="1" si="6633"/>
        <v>5.7381222283958422E-2</v>
      </c>
      <c r="AD2136">
        <f t="shared" ca="1" si="6660"/>
        <v>0</v>
      </c>
      <c r="AE2136">
        <f t="shared" ca="1" si="6661"/>
        <v>0</v>
      </c>
      <c r="AF2136">
        <f t="shared" ca="1" si="6662"/>
        <v>-4.1311212826243846E-3</v>
      </c>
      <c r="AG2136" s="31">
        <f t="shared" ca="1" si="6644"/>
        <v>-2.1739130434782594E-2</v>
      </c>
      <c r="AH2136" s="31">
        <f t="shared" ca="1" si="6645"/>
        <v>2.0833333333333259E-2</v>
      </c>
      <c r="AI2136" s="31">
        <f t="shared" ref="AI2136:AK2136" ca="1" si="6734">SUM(AD2011:AD2136)</f>
        <v>7.7194361241241891E-2</v>
      </c>
      <c r="AJ2136" s="31">
        <f t="shared" ca="1" si="6734"/>
        <v>-6.6428643248765389E-3</v>
      </c>
      <c r="AK2136" s="31">
        <f t="shared" ca="1" si="6734"/>
        <v>3.1101613833939126E-2</v>
      </c>
      <c r="AL2136">
        <f ca="1">SUM($AF$129:AF2136)</f>
        <v>2.3512965430467485</v>
      </c>
      <c r="AO2136">
        <f t="shared" ca="1" si="6664"/>
        <v>0</v>
      </c>
      <c r="AP2136">
        <f t="shared" ca="1" si="6665"/>
        <v>-4.1311212826243846E-3</v>
      </c>
      <c r="AQ2136">
        <f t="shared" ca="1" si="6647"/>
        <v>0</v>
      </c>
      <c r="AR2136" s="31">
        <f t="shared" ref="AR2136:AS2136" ca="1" si="6735">SUM(AO2011:AO2136)</f>
        <v>3.7091613947948403E-2</v>
      </c>
      <c r="AS2136" s="31">
        <f t="shared" ca="1" si="6735"/>
        <v>3.268613093297041E-2</v>
      </c>
      <c r="AT2136">
        <f ca="1">SUM($AP$129:AP2136)</f>
        <v>2.8215355157495758</v>
      </c>
    </row>
    <row r="2137" spans="1:46" x14ac:dyDescent="0.25">
      <c r="A2137" s="1">
        <v>41834</v>
      </c>
      <c r="B2137" s="2">
        <v>1967.57</v>
      </c>
      <c r="C2137" s="10">
        <f t="shared" si="6678"/>
        <v>1.4709774619784761E-3</v>
      </c>
      <c r="D2137" s="7">
        <v>0.48</v>
      </c>
      <c r="E2137" s="7">
        <f t="shared" ca="1" si="6673"/>
        <v>0</v>
      </c>
      <c r="F2137" s="7">
        <f t="shared" ca="1" si="6674"/>
        <v>0</v>
      </c>
      <c r="G2137">
        <f t="shared" si="6649"/>
        <v>0.52</v>
      </c>
      <c r="H2137">
        <f t="shared" si="6650"/>
        <v>0.3</v>
      </c>
      <c r="I2137" s="27">
        <f t="shared" si="6616"/>
        <v>0.81818181818181801</v>
      </c>
      <c r="J2137" s="9">
        <f t="shared" si="6651"/>
        <v>0</v>
      </c>
      <c r="K2137" s="9">
        <f t="shared" si="6652"/>
        <v>0</v>
      </c>
      <c r="L2137" s="9">
        <f t="shared" si="6653"/>
        <v>0</v>
      </c>
      <c r="M2137" s="9">
        <f t="shared" si="6654"/>
        <v>1.4709774619784761E-3</v>
      </c>
      <c r="N2137" s="28">
        <f t="shared" si="6639"/>
        <v>0.37</v>
      </c>
      <c r="O2137" s="28">
        <f t="shared" si="6640"/>
        <v>0.4</v>
      </c>
      <c r="P2137" s="28">
        <f t="shared" si="6641"/>
        <v>0.45</v>
      </c>
      <c r="Q2137" s="28">
        <f t="shared" si="6642"/>
        <v>0.52</v>
      </c>
      <c r="R2137" s="9">
        <f t="shared" ca="1" si="6655"/>
        <v>0</v>
      </c>
      <c r="S2137" s="9">
        <f t="shared" ca="1" si="6656"/>
        <v>1.4709774619784761E-3</v>
      </c>
      <c r="T2137" s="9">
        <f t="shared" ca="1" si="6657"/>
        <v>0</v>
      </c>
      <c r="U2137" s="9">
        <f t="shared" ca="1" si="6658"/>
        <v>0</v>
      </c>
      <c r="V2137" s="28">
        <f t="shared" ref="V2137:Y2137" ca="1" si="6736">QUARTILE($F2013:$F2136,V$2)</f>
        <v>-2.6681286549707584E-2</v>
      </c>
      <c r="W2137" s="28">
        <f t="shared" ca="1" si="6736"/>
        <v>0</v>
      </c>
      <c r="X2137" s="28">
        <f t="shared" ca="1" si="6736"/>
        <v>3.1502016129032251E-2</v>
      </c>
      <c r="Y2137" s="28">
        <f t="shared" ca="1" si="6736"/>
        <v>0.30555555555555558</v>
      </c>
      <c r="Z2137" s="30">
        <f t="shared" ca="1" si="6630"/>
        <v>4.3350362774950933E-2</v>
      </c>
      <c r="AA2137" s="30">
        <f t="shared" ca="1" si="6631"/>
        <v>-5.136072580268802E-3</v>
      </c>
      <c r="AB2137" s="30">
        <f t="shared" ca="1" si="6632"/>
        <v>-2.4695091350987998E-2</v>
      </c>
      <c r="AC2137" s="30">
        <f t="shared" ca="1" si="6633"/>
        <v>5.7381222283958422E-2</v>
      </c>
      <c r="AD2137">
        <f t="shared" ca="1" si="6660"/>
        <v>0</v>
      </c>
      <c r="AE2137">
        <f t="shared" ca="1" si="6661"/>
        <v>1.4709774619784761E-3</v>
      </c>
      <c r="AF2137">
        <f t="shared" ca="1" si="6662"/>
        <v>0</v>
      </c>
      <c r="AG2137" s="31">
        <f t="shared" ca="1" si="6644"/>
        <v>-2.1739130434782594E-2</v>
      </c>
      <c r="AH2137" s="31">
        <f t="shared" ca="1" si="6645"/>
        <v>2.0833333333333259E-2</v>
      </c>
      <c r="AI2137" s="31">
        <f t="shared" ref="AI2137:AK2137" ca="1" si="6737">SUM(AD2012:AD2137)</f>
        <v>7.6846060025997129E-2</v>
      </c>
      <c r="AJ2137" s="31">
        <f t="shared" ca="1" si="6737"/>
        <v>-5.1718868628980626E-3</v>
      </c>
      <c r="AK2137" s="31">
        <f t="shared" ca="1" si="6737"/>
        <v>3.1101613833939126E-2</v>
      </c>
      <c r="AL2137">
        <f ca="1">SUM($AF$129:AF2137)</f>
        <v>2.3512965430467485</v>
      </c>
      <c r="AO2137">
        <f t="shared" ca="1" si="6664"/>
        <v>1.4709774619784761E-3</v>
      </c>
      <c r="AP2137">
        <f t="shared" ca="1" si="6665"/>
        <v>0</v>
      </c>
      <c r="AQ2137">
        <f t="shared" ca="1" si="6647"/>
        <v>0</v>
      </c>
      <c r="AR2137" s="31">
        <f t="shared" ref="AR2137:AS2137" ca="1" si="6738">SUM(AO2012:AO2137)</f>
        <v>3.8214290194682116E-2</v>
      </c>
      <c r="AS2137" s="31">
        <f t="shared" ca="1" si="6738"/>
        <v>3.268613093297041E-2</v>
      </c>
      <c r="AT2137">
        <f ca="1">SUM($AP$129:AP2137)</f>
        <v>2.8215355157495758</v>
      </c>
    </row>
    <row r="2138" spans="1:46" x14ac:dyDescent="0.25">
      <c r="A2138" s="1">
        <v>41835</v>
      </c>
      <c r="B2138" s="2">
        <v>1977.1</v>
      </c>
      <c r="C2138" s="10">
        <f t="shared" si="6678"/>
        <v>4.8435379681535974E-3</v>
      </c>
      <c r="D2138" s="7">
        <v>0.49</v>
      </c>
      <c r="E2138" s="7">
        <f t="shared" ca="1" si="6673"/>
        <v>2.0833333333333259E-2</v>
      </c>
      <c r="F2138" s="7">
        <f t="shared" ca="1" si="6674"/>
        <v>2.0833333333333259E-2</v>
      </c>
      <c r="G2138">
        <f t="shared" si="6649"/>
        <v>0.52</v>
      </c>
      <c r="H2138">
        <f t="shared" si="6650"/>
        <v>0.3</v>
      </c>
      <c r="I2138" s="27">
        <f t="shared" si="6616"/>
        <v>0.86363636363636354</v>
      </c>
      <c r="J2138" s="9">
        <f t="shared" si="6651"/>
        <v>0</v>
      </c>
      <c r="K2138" s="9">
        <f t="shared" si="6652"/>
        <v>0</v>
      </c>
      <c r="L2138" s="9">
        <f t="shared" si="6653"/>
        <v>0</v>
      </c>
      <c r="M2138" s="9">
        <f t="shared" si="6654"/>
        <v>4.8435379681535974E-3</v>
      </c>
      <c r="N2138" s="28">
        <f t="shared" si="6639"/>
        <v>0.37</v>
      </c>
      <c r="O2138" s="28">
        <f t="shared" si="6640"/>
        <v>0.4</v>
      </c>
      <c r="P2138" s="28">
        <f t="shared" si="6641"/>
        <v>0.45</v>
      </c>
      <c r="Q2138" s="28">
        <f t="shared" si="6642"/>
        <v>0.52</v>
      </c>
      <c r="R2138" s="9">
        <f t="shared" ca="1" si="6655"/>
        <v>0</v>
      </c>
      <c r="S2138" s="9">
        <f t="shared" ca="1" si="6656"/>
        <v>0</v>
      </c>
      <c r="T2138" s="9">
        <f t="shared" ca="1" si="6657"/>
        <v>4.8435379681535974E-3</v>
      </c>
      <c r="U2138" s="9">
        <f t="shared" ca="1" si="6658"/>
        <v>0</v>
      </c>
      <c r="V2138" s="28">
        <f t="shared" ref="V2138:Y2138" ca="1" si="6739">QUARTILE($F2014:$F2137,V$2)</f>
        <v>-2.6681286549707584E-2</v>
      </c>
      <c r="W2138" s="28">
        <f t="shared" ca="1" si="6739"/>
        <v>0</v>
      </c>
      <c r="X2138" s="28">
        <f t="shared" ca="1" si="6739"/>
        <v>3.1502016129032251E-2</v>
      </c>
      <c r="Y2138" s="28">
        <f t="shared" ca="1" si="6739"/>
        <v>0.30555555555555558</v>
      </c>
      <c r="Z2138" s="30">
        <f t="shared" ca="1" si="6630"/>
        <v>4.3350362774950933E-2</v>
      </c>
      <c r="AA2138" s="30">
        <f t="shared" ca="1" si="6631"/>
        <v>-7.4427647075937294E-3</v>
      </c>
      <c r="AB2138" s="30">
        <f t="shared" ca="1" si="6632"/>
        <v>-1.9851553382834401E-2</v>
      </c>
      <c r="AC2138" s="30">
        <f t="shared" ca="1" si="6633"/>
        <v>5.7381222283958422E-2</v>
      </c>
      <c r="AD2138">
        <f t="shared" ca="1" si="6660"/>
        <v>0</v>
      </c>
      <c r="AE2138">
        <f t="shared" ca="1" si="6661"/>
        <v>4.8435379681535974E-3</v>
      </c>
      <c r="AF2138">
        <f t="shared" ca="1" si="6662"/>
        <v>0</v>
      </c>
      <c r="AG2138" s="31">
        <f t="shared" ca="1" si="6644"/>
        <v>-2.1739130434782594E-2</v>
      </c>
      <c r="AH2138" s="31">
        <f t="shared" ca="1" si="6645"/>
        <v>2.0833333333333259E-2</v>
      </c>
      <c r="AI2138" s="31">
        <f t="shared" ref="AI2138:AK2138" ca="1" si="6740">SUM(AD2013:AD2138)</f>
        <v>7.6846060025997129E-2</v>
      </c>
      <c r="AJ2138" s="31">
        <f t="shared" ca="1" si="6740"/>
        <v>-3.2834889474446516E-4</v>
      </c>
      <c r="AK2138" s="31">
        <f t="shared" ca="1" si="6740"/>
        <v>3.1101613833939126E-2</v>
      </c>
      <c r="AL2138">
        <f ca="1">SUM($AF$129:AF2138)</f>
        <v>2.3512965430467485</v>
      </c>
      <c r="AO2138">
        <f t="shared" ca="1" si="6664"/>
        <v>0</v>
      </c>
      <c r="AP2138">
        <f t="shared" ca="1" si="6665"/>
        <v>4.8435379681535974E-3</v>
      </c>
      <c r="AQ2138">
        <f t="shared" ca="1" si="6647"/>
        <v>0</v>
      </c>
      <c r="AR2138" s="31">
        <f t="shared" ref="AR2138:AS2138" ca="1" si="6741">SUM(AO2013:AO2138)</f>
        <v>3.5907598067357188E-2</v>
      </c>
      <c r="AS2138" s="31">
        <f t="shared" ca="1" si="6741"/>
        <v>3.7529668901124011E-2</v>
      </c>
      <c r="AT2138">
        <f ca="1">SUM($AP$129:AP2138)</f>
        <v>2.8263790537177296</v>
      </c>
    </row>
    <row r="2139" spans="1:46" x14ac:dyDescent="0.25">
      <c r="A2139" s="1">
        <v>41836</v>
      </c>
      <c r="B2139" s="2">
        <v>1973.28</v>
      </c>
      <c r="C2139" s="10">
        <f t="shared" si="6678"/>
        <v>-1.9321228061301586E-3</v>
      </c>
      <c r="D2139" s="7">
        <v>0.5</v>
      </c>
      <c r="E2139" s="7">
        <f t="shared" ca="1" si="6673"/>
        <v>2.0408163265306145E-2</v>
      </c>
      <c r="F2139" s="7">
        <f t="shared" ca="1" si="6674"/>
        <v>2.0408163265306145E-2</v>
      </c>
      <c r="G2139">
        <f t="shared" si="6649"/>
        <v>0.52</v>
      </c>
      <c r="H2139">
        <f t="shared" si="6650"/>
        <v>0.3</v>
      </c>
      <c r="I2139" s="27">
        <f t="shared" si="6616"/>
        <v>0.90909090909090906</v>
      </c>
      <c r="J2139" s="9">
        <f t="shared" si="6651"/>
        <v>0</v>
      </c>
      <c r="K2139" s="9">
        <f t="shared" si="6652"/>
        <v>0</v>
      </c>
      <c r="L2139" s="9">
        <f t="shared" si="6653"/>
        <v>0</v>
      </c>
      <c r="M2139" s="9">
        <f t="shared" si="6654"/>
        <v>-1.9321228061301586E-3</v>
      </c>
      <c r="N2139" s="28">
        <f t="shared" si="6639"/>
        <v>0.37</v>
      </c>
      <c r="O2139" s="28">
        <f t="shared" si="6640"/>
        <v>0.4</v>
      </c>
      <c r="P2139" s="28">
        <f t="shared" si="6641"/>
        <v>0.45</v>
      </c>
      <c r="Q2139" s="28">
        <f t="shared" si="6642"/>
        <v>0.52</v>
      </c>
      <c r="R2139" s="9">
        <f t="shared" ca="1" si="6655"/>
        <v>0</v>
      </c>
      <c r="S2139" s="9">
        <f t="shared" ca="1" si="6656"/>
        <v>0</v>
      </c>
      <c r="T2139" s="9">
        <f t="shared" ca="1" si="6657"/>
        <v>-1.9321228061301586E-3</v>
      </c>
      <c r="U2139" s="9">
        <f t="shared" ca="1" si="6658"/>
        <v>0</v>
      </c>
      <c r="V2139" s="28">
        <f t="shared" ref="V2139:Y2139" ca="1" si="6742">QUARTILE($F2015:$F2138,V$2)</f>
        <v>-2.6681286549707584E-2</v>
      </c>
      <c r="W2139" s="28">
        <f t="shared" ca="1" si="6742"/>
        <v>0</v>
      </c>
      <c r="X2139" s="28">
        <f t="shared" ca="1" si="6742"/>
        <v>3.125E-2</v>
      </c>
      <c r="Y2139" s="28">
        <f t="shared" ca="1" si="6742"/>
        <v>0.30555555555555558</v>
      </c>
      <c r="Z2139" s="30">
        <f t="shared" ca="1" si="6630"/>
        <v>4.3350362774950933E-2</v>
      </c>
      <c r="AA2139" s="30">
        <f t="shared" ca="1" si="6631"/>
        <v>5.1334279138665869E-3</v>
      </c>
      <c r="AB2139" s="30">
        <f t="shared" ca="1" si="6632"/>
        <v>-2.1783676188964558E-2</v>
      </c>
      <c r="AC2139" s="30">
        <f t="shared" ca="1" si="6633"/>
        <v>5.7381222283958422E-2</v>
      </c>
      <c r="AD2139">
        <f t="shared" ca="1" si="6660"/>
        <v>0</v>
      </c>
      <c r="AE2139">
        <f t="shared" ca="1" si="6661"/>
        <v>-1.9321228061301586E-3</v>
      </c>
      <c r="AF2139">
        <f t="shared" ca="1" si="6662"/>
        <v>0</v>
      </c>
      <c r="AG2139" s="31">
        <f t="shared" ca="1" si="6644"/>
        <v>-2.1276595744680771E-2</v>
      </c>
      <c r="AH2139" s="31">
        <f t="shared" ca="1" si="6645"/>
        <v>2.0833333333333259E-2</v>
      </c>
      <c r="AI2139" s="31">
        <f t="shared" ref="AI2139:AK2139" ca="1" si="6743">SUM(AD2014:AD2139)</f>
        <v>7.6846060025997129E-2</v>
      </c>
      <c r="AJ2139" s="31">
        <f t="shared" ca="1" si="6743"/>
        <v>-2.260471700874624E-3</v>
      </c>
      <c r="AK2139" s="31">
        <f t="shared" ca="1" si="6743"/>
        <v>3.1101613833939126E-2</v>
      </c>
      <c r="AL2139">
        <f ca="1">SUM($AF$129:AF2139)</f>
        <v>2.3512965430467485</v>
      </c>
      <c r="AO2139">
        <f t="shared" ca="1" si="6664"/>
        <v>0</v>
      </c>
      <c r="AP2139">
        <f t="shared" ca="1" si="6665"/>
        <v>-1.9321228061301586E-3</v>
      </c>
      <c r="AQ2139">
        <f t="shared" ca="1" si="6647"/>
        <v>0</v>
      </c>
      <c r="AR2139" s="31">
        <f t="shared" ref="AR2139:AS2139" ca="1" si="6744">SUM(AO2014:AO2139)</f>
        <v>4.848379068881746E-2</v>
      </c>
      <c r="AS2139" s="31">
        <f t="shared" ca="1" si="6744"/>
        <v>3.5597546094993854E-2</v>
      </c>
      <c r="AT2139">
        <f ca="1">SUM($AP$129:AP2139)</f>
        <v>2.8244469309115994</v>
      </c>
    </row>
    <row r="2140" spans="1:46" x14ac:dyDescent="0.25">
      <c r="A2140" s="1">
        <v>41837</v>
      </c>
      <c r="B2140" s="2">
        <v>1981.57</v>
      </c>
      <c r="C2140" s="10">
        <f t="shared" si="6678"/>
        <v>4.201127057488022E-3</v>
      </c>
      <c r="D2140" s="7">
        <v>0.47</v>
      </c>
      <c r="E2140" s="7">
        <f t="shared" ca="1" si="6673"/>
        <v>-6.0000000000000053E-2</v>
      </c>
      <c r="F2140" s="7">
        <f t="shared" ca="1" si="6674"/>
        <v>-6.0000000000000053E-2</v>
      </c>
      <c r="G2140">
        <f t="shared" si="6649"/>
        <v>0.52</v>
      </c>
      <c r="H2140">
        <f t="shared" si="6650"/>
        <v>0.3</v>
      </c>
      <c r="I2140" s="27">
        <f t="shared" si="6616"/>
        <v>0.7727272727272726</v>
      </c>
      <c r="J2140" s="9">
        <f t="shared" si="6651"/>
        <v>0</v>
      </c>
      <c r="K2140" s="9">
        <f t="shared" si="6652"/>
        <v>0</v>
      </c>
      <c r="L2140" s="9">
        <f t="shared" si="6653"/>
        <v>0</v>
      </c>
      <c r="M2140" s="9">
        <f t="shared" si="6654"/>
        <v>4.201127057488022E-3</v>
      </c>
      <c r="N2140" s="28">
        <f t="shared" si="6639"/>
        <v>0.37</v>
      </c>
      <c r="O2140" s="28">
        <f t="shared" si="6640"/>
        <v>0.4</v>
      </c>
      <c r="P2140" s="28">
        <f t="shared" si="6641"/>
        <v>0.45</v>
      </c>
      <c r="Q2140" s="28">
        <f t="shared" si="6642"/>
        <v>0.52</v>
      </c>
      <c r="R2140" s="9">
        <f t="shared" ca="1" si="6655"/>
        <v>4.201127057488022E-3</v>
      </c>
      <c r="S2140" s="9">
        <f t="shared" ca="1" si="6656"/>
        <v>0</v>
      </c>
      <c r="T2140" s="9">
        <f t="shared" ca="1" si="6657"/>
        <v>0</v>
      </c>
      <c r="U2140" s="9">
        <f t="shared" ca="1" si="6658"/>
        <v>0</v>
      </c>
      <c r="V2140" s="28">
        <f t="shared" ref="V2140:Y2140" ca="1" si="6745">QUARTILE($F2016:$F2139,V$2)</f>
        <v>-2.6681286549707584E-2</v>
      </c>
      <c r="W2140" s="28">
        <f t="shared" ca="1" si="6745"/>
        <v>0</v>
      </c>
      <c r="X2140" s="28">
        <f t="shared" ca="1" si="6745"/>
        <v>3.125E-2</v>
      </c>
      <c r="Y2140" s="28">
        <f t="shared" ca="1" si="6745"/>
        <v>0.30555555555555558</v>
      </c>
      <c r="Z2140" s="30">
        <f t="shared" ca="1" si="6630"/>
        <v>4.7551489832438953E-2</v>
      </c>
      <c r="AA2140" s="30">
        <f t="shared" ca="1" si="6631"/>
        <v>5.1334279138665869E-3</v>
      </c>
      <c r="AB2140" s="30">
        <f t="shared" ca="1" si="6632"/>
        <v>-2.1783676188964558E-2</v>
      </c>
      <c r="AC2140" s="30">
        <f t="shared" ca="1" si="6633"/>
        <v>4.6563280331451781E-2</v>
      </c>
      <c r="AD2140">
        <f t="shared" ca="1" si="6660"/>
        <v>4.201127057488022E-3</v>
      </c>
      <c r="AE2140">
        <f t="shared" ca="1" si="6661"/>
        <v>0</v>
      </c>
      <c r="AF2140">
        <f t="shared" ca="1" si="6662"/>
        <v>0</v>
      </c>
      <c r="AG2140" s="31">
        <f t="shared" ca="1" si="6644"/>
        <v>-2.1739130434782594E-2</v>
      </c>
      <c r="AH2140" s="31">
        <f t="shared" ca="1" si="6645"/>
        <v>2.0833333333333259E-2</v>
      </c>
      <c r="AI2140" s="31">
        <f t="shared" ref="AI2140:AK2140" ca="1" si="6746">SUM(AD2015:AD2140)</f>
        <v>8.1047187083485156E-2</v>
      </c>
      <c r="AJ2140" s="31">
        <f t="shared" ca="1" si="6746"/>
        <v>-2.260471700874624E-3</v>
      </c>
      <c r="AK2140" s="31">
        <f t="shared" ca="1" si="6746"/>
        <v>2.02836718814325E-2</v>
      </c>
      <c r="AL2140">
        <f ca="1">SUM($AF$129:AF2140)</f>
        <v>2.3512965430467485</v>
      </c>
      <c r="AO2140">
        <f t="shared" ca="1" si="6664"/>
        <v>4.201127057488022E-3</v>
      </c>
      <c r="AP2140">
        <f t="shared" ca="1" si="6665"/>
        <v>0</v>
      </c>
      <c r="AQ2140">
        <f t="shared" ca="1" si="6647"/>
        <v>0</v>
      </c>
      <c r="AR2140" s="31">
        <f t="shared" ref="AR2140:AS2140" ca="1" si="6747">SUM(AO2015:AO2140)</f>
        <v>5.268491774630548E-2</v>
      </c>
      <c r="AS2140" s="31">
        <f t="shared" ca="1" si="6747"/>
        <v>2.4779604142487224E-2</v>
      </c>
      <c r="AT2140">
        <f ca="1">SUM($AP$129:AP2140)</f>
        <v>2.8244469309115994</v>
      </c>
    </row>
    <row r="2141" spans="1:46" x14ac:dyDescent="0.25">
      <c r="A2141" s="1">
        <v>41838</v>
      </c>
      <c r="B2141" s="2">
        <v>1958.12</v>
      </c>
      <c r="C2141" s="10">
        <f t="shared" si="6678"/>
        <v>-1.1834050777918543E-2</v>
      </c>
      <c r="D2141" s="7">
        <v>0.51</v>
      </c>
      <c r="E2141" s="7">
        <f t="shared" ca="1" si="6673"/>
        <v>8.5106382978723527E-2</v>
      </c>
      <c r="F2141" s="7">
        <f t="shared" ca="1" si="6674"/>
        <v>8.5106382978723527E-2</v>
      </c>
      <c r="G2141">
        <f t="shared" si="6649"/>
        <v>0.52</v>
      </c>
      <c r="H2141">
        <f t="shared" si="6650"/>
        <v>0.3</v>
      </c>
      <c r="I2141" s="27">
        <f t="shared" si="6616"/>
        <v>0.95454545454545447</v>
      </c>
      <c r="J2141" s="9">
        <f t="shared" si="6651"/>
        <v>0</v>
      </c>
      <c r="K2141" s="9">
        <f t="shared" si="6652"/>
        <v>0</v>
      </c>
      <c r="L2141" s="9">
        <f t="shared" si="6653"/>
        <v>0</v>
      </c>
      <c r="M2141" s="9">
        <f t="shared" si="6654"/>
        <v>-1.1834050777918543E-2</v>
      </c>
      <c r="N2141" s="28">
        <f t="shared" si="6639"/>
        <v>0.37</v>
      </c>
      <c r="O2141" s="28">
        <f t="shared" si="6640"/>
        <v>0.4</v>
      </c>
      <c r="P2141" s="28">
        <f t="shared" si="6641"/>
        <v>0.45</v>
      </c>
      <c r="Q2141" s="28">
        <f t="shared" si="6642"/>
        <v>0.52</v>
      </c>
      <c r="R2141" s="9">
        <f t="shared" ca="1" si="6655"/>
        <v>0</v>
      </c>
      <c r="S2141" s="9">
        <f t="shared" ca="1" si="6656"/>
        <v>0</v>
      </c>
      <c r="T2141" s="9">
        <f t="shared" ca="1" si="6657"/>
        <v>0</v>
      </c>
      <c r="U2141" s="9">
        <f t="shared" ca="1" si="6658"/>
        <v>-1.1834050777918543E-2</v>
      </c>
      <c r="V2141" s="28">
        <f t="shared" ref="V2141:Y2141" ca="1" si="6748">QUARTILE($F2017:$F2140,V$2)</f>
        <v>-2.797619047619046E-2</v>
      </c>
      <c r="W2141" s="28">
        <f t="shared" ca="1" si="6748"/>
        <v>0</v>
      </c>
      <c r="X2141" s="28">
        <f t="shared" ca="1" si="6748"/>
        <v>3.125E-2</v>
      </c>
      <c r="Y2141" s="28">
        <f t="shared" ca="1" si="6748"/>
        <v>0.30555555555555558</v>
      </c>
      <c r="Z2141" s="30">
        <f t="shared" ca="1" si="6630"/>
        <v>4.7551489832438953E-2</v>
      </c>
      <c r="AA2141" s="30">
        <f t="shared" ca="1" si="6631"/>
        <v>-3.2760200637892535E-5</v>
      </c>
      <c r="AB2141" s="30">
        <f t="shared" ca="1" si="6632"/>
        <v>-2.1783676188964558E-2</v>
      </c>
      <c r="AC2141" s="30">
        <f t="shared" ca="1" si="6633"/>
        <v>3.472922955353324E-2</v>
      </c>
      <c r="AD2141">
        <f t="shared" ca="1" si="6660"/>
        <v>0</v>
      </c>
      <c r="AE2141">
        <f t="shared" ca="1" si="6661"/>
        <v>0</v>
      </c>
      <c r="AF2141">
        <f t="shared" ca="1" si="6662"/>
        <v>-1.1834050777918543E-2</v>
      </c>
      <c r="AG2141" s="31">
        <f t="shared" ca="1" si="6644"/>
        <v>-2.1739130434782594E-2</v>
      </c>
      <c r="AH2141" s="31">
        <f t="shared" ca="1" si="6645"/>
        <v>2.0833333333333259E-2</v>
      </c>
      <c r="AI2141" s="31">
        <f t="shared" ref="AI2141:AK2141" ca="1" si="6749">SUM(AD2016:AD2141)</f>
        <v>7.5880998968980637E-2</v>
      </c>
      <c r="AJ2141" s="31">
        <f t="shared" ca="1" si="6749"/>
        <v>-2.260471700874624E-3</v>
      </c>
      <c r="AK2141" s="31">
        <f t="shared" ca="1" si="6749"/>
        <v>8.449621103513957E-3</v>
      </c>
      <c r="AL2141">
        <f ca="1">SUM($AF$129:AF2141)</f>
        <v>2.3394624922688299</v>
      </c>
      <c r="AO2141">
        <f t="shared" ca="1" si="6664"/>
        <v>0</v>
      </c>
      <c r="AP2141">
        <f t="shared" ca="1" si="6665"/>
        <v>-1.1834050777918543E-2</v>
      </c>
      <c r="AQ2141">
        <f t="shared" ca="1" si="6647"/>
        <v>0</v>
      </c>
      <c r="AR2141" s="31">
        <f t="shared" ref="AR2141:AS2141" ca="1" si="6750">SUM(AO2016:AO2141)</f>
        <v>4.7518729631801045E-2</v>
      </c>
      <c r="AS2141" s="31">
        <f t="shared" ca="1" si="6750"/>
        <v>1.2945553364568681E-2</v>
      </c>
      <c r="AT2141">
        <f ca="1">SUM($AP$129:AP2141)</f>
        <v>2.8126128801336807</v>
      </c>
    </row>
    <row r="2142" spans="1:46" x14ac:dyDescent="0.25">
      <c r="A2142" s="1">
        <v>41841</v>
      </c>
      <c r="B2142" s="2">
        <v>1978.22</v>
      </c>
      <c r="C2142" s="10">
        <f t="shared" si="6678"/>
        <v>1.0264948011357904E-2</v>
      </c>
      <c r="D2142" s="7">
        <v>0.51</v>
      </c>
      <c r="E2142" s="7">
        <f t="shared" ca="1" si="6673"/>
        <v>0</v>
      </c>
      <c r="F2142" s="7">
        <f t="shared" ca="1" si="6674"/>
        <v>0</v>
      </c>
      <c r="G2142">
        <f t="shared" si="6649"/>
        <v>0.52</v>
      </c>
      <c r="H2142">
        <f t="shared" si="6650"/>
        <v>0.3</v>
      </c>
      <c r="I2142" s="27">
        <f t="shared" si="6616"/>
        <v>0.95454545454545447</v>
      </c>
      <c r="J2142" s="9">
        <f t="shared" si="6651"/>
        <v>0</v>
      </c>
      <c r="K2142" s="9">
        <f t="shared" si="6652"/>
        <v>0</v>
      </c>
      <c r="L2142" s="9">
        <f t="shared" si="6653"/>
        <v>0</v>
      </c>
      <c r="M2142" s="9">
        <f t="shared" si="6654"/>
        <v>1.0264948011357904E-2</v>
      </c>
      <c r="N2142" s="28">
        <f t="shared" si="6639"/>
        <v>0.37</v>
      </c>
      <c r="O2142" s="28">
        <f t="shared" si="6640"/>
        <v>0.40500000000000003</v>
      </c>
      <c r="P2142" s="28">
        <f t="shared" si="6641"/>
        <v>0.45</v>
      </c>
      <c r="Q2142" s="28">
        <f t="shared" si="6642"/>
        <v>0.52</v>
      </c>
      <c r="R2142" s="9">
        <f t="shared" ca="1" si="6655"/>
        <v>0</v>
      </c>
      <c r="S2142" s="9">
        <f t="shared" ca="1" si="6656"/>
        <v>1.0264948011357904E-2</v>
      </c>
      <c r="T2142" s="9">
        <f t="shared" ca="1" si="6657"/>
        <v>0</v>
      </c>
      <c r="U2142" s="9">
        <f t="shared" ca="1" si="6658"/>
        <v>0</v>
      </c>
      <c r="V2142" s="28">
        <f t="shared" ref="V2142:Y2142" ca="1" si="6751">QUARTILE($F2018:$F2141,V$2)</f>
        <v>-2.797619047619046E-2</v>
      </c>
      <c r="W2142" s="28">
        <f t="shared" ca="1" si="6751"/>
        <v>0</v>
      </c>
      <c r="X2142" s="28">
        <f t="shared" ca="1" si="6751"/>
        <v>3.1502016129032251E-2</v>
      </c>
      <c r="Y2142" s="28">
        <f t="shared" ca="1" si="6751"/>
        <v>0.30555555555555558</v>
      </c>
      <c r="Z2142" s="30">
        <f t="shared" ca="1" si="6630"/>
        <v>4.7551489832438953E-2</v>
      </c>
      <c r="AA2142" s="30">
        <f t="shared" ca="1" si="6631"/>
        <v>1.1579313401778129E-2</v>
      </c>
      <c r="AB2142" s="30">
        <f t="shared" ca="1" si="6632"/>
        <v>-2.1783676188964558E-2</v>
      </c>
      <c r="AC2142" s="30">
        <f t="shared" ca="1" si="6633"/>
        <v>3.472922955353324E-2</v>
      </c>
      <c r="AD2142">
        <f t="shared" ca="1" si="6660"/>
        <v>0</v>
      </c>
      <c r="AE2142">
        <f t="shared" ca="1" si="6661"/>
        <v>1.0264948011357904E-2</v>
      </c>
      <c r="AF2142">
        <f t="shared" ca="1" si="6662"/>
        <v>0</v>
      </c>
      <c r="AG2142" s="31">
        <f t="shared" ca="1" si="6644"/>
        <v>-2.1739130434782594E-2</v>
      </c>
      <c r="AH2142" s="31">
        <f t="shared" ca="1" si="6645"/>
        <v>2.0833333333333259E-2</v>
      </c>
      <c r="AI2142" s="31">
        <f t="shared" ref="AI2142:AK2142" ca="1" si="6752">SUM(AD2017:AD2142)</f>
        <v>7.5880998968980637E-2</v>
      </c>
      <c r="AJ2142" s="31">
        <f t="shared" ca="1" si="6752"/>
        <v>8.0044763104832797E-3</v>
      </c>
      <c r="AK2142" s="31">
        <f t="shared" ca="1" si="6752"/>
        <v>8.449621103513957E-3</v>
      </c>
      <c r="AL2142">
        <f ca="1">SUM($AF$129:AF2142)</f>
        <v>2.3394624922688299</v>
      </c>
      <c r="AO2142">
        <f t="shared" ca="1" si="6664"/>
        <v>1.0264948011357904E-2</v>
      </c>
      <c r="AP2142">
        <f t="shared" ca="1" si="6665"/>
        <v>0</v>
      </c>
      <c r="AQ2142">
        <f t="shared" ca="1" si="6647"/>
        <v>0</v>
      </c>
      <c r="AR2142" s="31">
        <f t="shared" ref="AR2142:AS2142" ca="1" si="6753">SUM(AO2017:AO2142)</f>
        <v>5.9130803234217072E-2</v>
      </c>
      <c r="AS2142" s="31">
        <f t="shared" ca="1" si="6753"/>
        <v>1.2945553364568681E-2</v>
      </c>
      <c r="AT2142">
        <f ca="1">SUM($AP$129:AP2142)</f>
        <v>2.8126128801336807</v>
      </c>
    </row>
    <row r="2143" spans="1:46" x14ac:dyDescent="0.25">
      <c r="A2143" s="1">
        <v>41842</v>
      </c>
      <c r="B2143" s="2">
        <v>1973.63</v>
      </c>
      <c r="C2143" s="10">
        <f t="shared" si="6678"/>
        <v>-2.3202677154208927E-3</v>
      </c>
      <c r="D2143" s="7">
        <v>0.49</v>
      </c>
      <c r="E2143" s="7">
        <f t="shared" ca="1" si="6673"/>
        <v>-3.9215686274509887E-2</v>
      </c>
      <c r="F2143" s="7">
        <f t="shared" ca="1" si="6674"/>
        <v>-3.9215686274509887E-2</v>
      </c>
      <c r="G2143">
        <f t="shared" si="6649"/>
        <v>0.52</v>
      </c>
      <c r="H2143">
        <f t="shared" si="6650"/>
        <v>0.3</v>
      </c>
      <c r="I2143" s="27">
        <f t="shared" si="6616"/>
        <v>0.86363636363636354</v>
      </c>
      <c r="J2143" s="9">
        <f t="shared" si="6651"/>
        <v>0</v>
      </c>
      <c r="K2143" s="9">
        <f t="shared" si="6652"/>
        <v>0</v>
      </c>
      <c r="L2143" s="9">
        <f t="shared" si="6653"/>
        <v>0</v>
      </c>
      <c r="M2143" s="9">
        <f t="shared" si="6654"/>
        <v>-2.3202677154208927E-3</v>
      </c>
      <c r="N2143" s="28">
        <f t="shared" si="6639"/>
        <v>0.37</v>
      </c>
      <c r="O2143" s="28">
        <f t="shared" si="6640"/>
        <v>0.40500000000000003</v>
      </c>
      <c r="P2143" s="28">
        <f t="shared" si="6641"/>
        <v>0.45</v>
      </c>
      <c r="Q2143" s="28">
        <f t="shared" si="6642"/>
        <v>0.52</v>
      </c>
      <c r="R2143" s="9">
        <f t="shared" ca="1" si="6655"/>
        <v>-2.3202677154208927E-3</v>
      </c>
      <c r="S2143" s="9">
        <f t="shared" ca="1" si="6656"/>
        <v>0</v>
      </c>
      <c r="T2143" s="9">
        <f t="shared" ca="1" si="6657"/>
        <v>0</v>
      </c>
      <c r="U2143" s="9">
        <f t="shared" ca="1" si="6658"/>
        <v>0</v>
      </c>
      <c r="V2143" s="28">
        <f t="shared" ref="V2143:Y2143" ca="1" si="6754">QUARTILE($F2019:$F2142,V$2)</f>
        <v>-2.797619047619046E-2</v>
      </c>
      <c r="W2143" s="28">
        <f t="shared" ca="1" si="6754"/>
        <v>0</v>
      </c>
      <c r="X2143" s="28">
        <f t="shared" ca="1" si="6754"/>
        <v>3.125E-2</v>
      </c>
      <c r="Y2143" s="28">
        <f t="shared" ca="1" si="6754"/>
        <v>0.30555555555555558</v>
      </c>
      <c r="Z2143" s="30">
        <f t="shared" ca="1" si="6630"/>
        <v>4.5231222117018063E-2</v>
      </c>
      <c r="AA2143" s="30">
        <f t="shared" ca="1" si="6631"/>
        <v>1.547445341553846E-2</v>
      </c>
      <c r="AB2143" s="30">
        <f t="shared" ca="1" si="6632"/>
        <v>-2.1783676188964558E-2</v>
      </c>
      <c r="AC2143" s="30">
        <f t="shared" ca="1" si="6633"/>
        <v>3.472922955353324E-2</v>
      </c>
      <c r="AD2143">
        <f t="shared" ca="1" si="6660"/>
        <v>-2.3202677154208927E-3</v>
      </c>
      <c r="AE2143">
        <f t="shared" ca="1" si="6661"/>
        <v>0</v>
      </c>
      <c r="AF2143">
        <f t="shared" ca="1" si="6662"/>
        <v>0</v>
      </c>
      <c r="AG2143" s="31">
        <f t="shared" ca="1" si="6644"/>
        <v>-2.1739130434782594E-2</v>
      </c>
      <c r="AH2143" s="31">
        <f t="shared" ca="1" si="6645"/>
        <v>2.0833333333333259E-2</v>
      </c>
      <c r="AI2143" s="31">
        <f t="shared" ref="AI2143:AK2143" ca="1" si="6755">SUM(AD2018:AD2143)</f>
        <v>7.3560731253559747E-2</v>
      </c>
      <c r="AJ2143" s="31">
        <f t="shared" ca="1" si="6755"/>
        <v>8.0044763104832797E-3</v>
      </c>
      <c r="AK2143" s="31">
        <f t="shared" ca="1" si="6755"/>
        <v>8.449621103513957E-3</v>
      </c>
      <c r="AL2143">
        <f ca="1">SUM($AF$129:AF2143)</f>
        <v>2.3394624922688299</v>
      </c>
      <c r="AO2143">
        <f t="shared" ca="1" si="6664"/>
        <v>-2.3202677154208927E-3</v>
      </c>
      <c r="AP2143">
        <f t="shared" ca="1" si="6665"/>
        <v>0</v>
      </c>
      <c r="AQ2143">
        <f t="shared" ca="1" si="6647"/>
        <v>0</v>
      </c>
      <c r="AR2143" s="31">
        <f t="shared" ref="AR2143:AS2143" ca="1" si="6756">SUM(AO2018:AO2143)</f>
        <v>6.0705675532556472E-2</v>
      </c>
      <c r="AS2143" s="31">
        <f t="shared" ca="1" si="6756"/>
        <v>1.2945553364568681E-2</v>
      </c>
      <c r="AT2143">
        <f ca="1">SUM($AP$129:AP2143)</f>
        <v>2.8126128801336807</v>
      </c>
    </row>
    <row r="2144" spans="1:46" x14ac:dyDescent="0.25">
      <c r="A2144" s="1">
        <v>41843</v>
      </c>
      <c r="B2144" s="2">
        <v>1983.53</v>
      </c>
      <c r="C2144" s="10">
        <f t="shared" si="6678"/>
        <v>5.016137776584194E-3</v>
      </c>
      <c r="D2144" s="7">
        <v>0.5</v>
      </c>
      <c r="E2144" s="7">
        <f t="shared" ca="1" si="6673"/>
        <v>2.0408163265306145E-2</v>
      </c>
      <c r="F2144" s="7">
        <f t="shared" ca="1" si="6674"/>
        <v>2.0408163265306145E-2</v>
      </c>
      <c r="G2144">
        <f t="shared" si="6649"/>
        <v>0.52</v>
      </c>
      <c r="H2144">
        <f t="shared" si="6650"/>
        <v>0.3</v>
      </c>
      <c r="I2144" s="27">
        <f t="shared" si="6616"/>
        <v>0.90909090909090906</v>
      </c>
      <c r="J2144" s="9">
        <f t="shared" si="6651"/>
        <v>0</v>
      </c>
      <c r="K2144" s="9">
        <f t="shared" si="6652"/>
        <v>0</v>
      </c>
      <c r="L2144" s="9">
        <f t="shared" si="6653"/>
        <v>0</v>
      </c>
      <c r="M2144" s="9">
        <f t="shared" si="6654"/>
        <v>5.016137776584194E-3</v>
      </c>
      <c r="N2144" s="28">
        <f t="shared" si="6639"/>
        <v>0.37</v>
      </c>
      <c r="O2144" s="28">
        <f t="shared" si="6640"/>
        <v>0.41</v>
      </c>
      <c r="P2144" s="28">
        <f t="shared" si="6641"/>
        <v>0.45</v>
      </c>
      <c r="Q2144" s="28">
        <f t="shared" si="6642"/>
        <v>0.52</v>
      </c>
      <c r="R2144" s="9">
        <f t="shared" ca="1" si="6655"/>
        <v>0</v>
      </c>
      <c r="S2144" s="9">
        <f t="shared" ca="1" si="6656"/>
        <v>0</v>
      </c>
      <c r="T2144" s="9">
        <f t="shared" ca="1" si="6657"/>
        <v>5.016137776584194E-3</v>
      </c>
      <c r="U2144" s="9">
        <f t="shared" ca="1" si="6658"/>
        <v>0</v>
      </c>
      <c r="V2144" s="28">
        <f t="shared" ref="V2144:Y2144" ca="1" si="6757">QUARTILE($F2020:$F2143,V$2)</f>
        <v>-2.797619047619046E-2</v>
      </c>
      <c r="W2144" s="28">
        <f t="shared" ca="1" si="6757"/>
        <v>0</v>
      </c>
      <c r="X2144" s="28">
        <f t="shared" ca="1" si="6757"/>
        <v>3.125E-2</v>
      </c>
      <c r="Y2144" s="28">
        <f t="shared" ca="1" si="6757"/>
        <v>0.30555555555555558</v>
      </c>
      <c r="Z2144" s="30">
        <f t="shared" ca="1" si="6630"/>
        <v>4.5231222117018063E-2</v>
      </c>
      <c r="AA2144" s="30">
        <f t="shared" ca="1" si="6631"/>
        <v>1.547445341553846E-2</v>
      </c>
      <c r="AB2144" s="30">
        <f t="shared" ca="1" si="6632"/>
        <v>-1.6767538412380364E-2</v>
      </c>
      <c r="AC2144" s="30">
        <f t="shared" ca="1" si="6633"/>
        <v>3.1955530744592196E-2</v>
      </c>
      <c r="AD2144">
        <f t="shared" ca="1" si="6660"/>
        <v>0</v>
      </c>
      <c r="AE2144">
        <f t="shared" ca="1" si="6661"/>
        <v>5.016137776584194E-3</v>
      </c>
      <c r="AF2144">
        <f t="shared" ca="1" si="6662"/>
        <v>0</v>
      </c>
      <c r="AG2144" s="31">
        <f t="shared" ca="1" si="6644"/>
        <v>-2.1276595744680771E-2</v>
      </c>
      <c r="AH2144" s="31">
        <f t="shared" ca="1" si="6645"/>
        <v>2.0833333333333259E-2</v>
      </c>
      <c r="AI2144" s="31">
        <f t="shared" ref="AI2144:AK2144" ca="1" si="6758">SUM(AD2019:AD2144)</f>
        <v>7.3560731253559747E-2</v>
      </c>
      <c r="AJ2144" s="31">
        <f t="shared" ca="1" si="6758"/>
        <v>1.3020614087067475E-2</v>
      </c>
      <c r="AK2144" s="31">
        <f t="shared" ca="1" si="6758"/>
        <v>5.6759222945729059E-3</v>
      </c>
      <c r="AL2144">
        <f ca="1">SUM($AF$129:AF2144)</f>
        <v>2.3394624922688299</v>
      </c>
      <c r="AO2144">
        <f t="shared" ca="1" si="6664"/>
        <v>0</v>
      </c>
      <c r="AP2144">
        <f t="shared" ca="1" si="6665"/>
        <v>5.016137776584194E-3</v>
      </c>
      <c r="AQ2144">
        <f t="shared" ca="1" si="6647"/>
        <v>0</v>
      </c>
      <c r="AR2144" s="31">
        <f t="shared" ref="AR2144:AS2144" ca="1" si="6759">SUM(AO2019:AO2144)</f>
        <v>6.0705675532556472E-2</v>
      </c>
      <c r="AS2144" s="31">
        <f t="shared" ca="1" si="6759"/>
        <v>1.5187992332211821E-2</v>
      </c>
      <c r="AT2144">
        <f ca="1">SUM($AP$129:AP2144)</f>
        <v>2.817629017910265</v>
      </c>
    </row>
    <row r="2145" spans="1:46" x14ac:dyDescent="0.25">
      <c r="A2145" s="1">
        <v>41844</v>
      </c>
      <c r="B2145" s="2">
        <v>1987.01</v>
      </c>
      <c r="C2145" s="10">
        <f t="shared" si="6678"/>
        <v>1.7544478782776254E-3</v>
      </c>
      <c r="D2145" s="7">
        <v>0.53</v>
      </c>
      <c r="E2145" s="7">
        <f t="shared" ca="1" si="6673"/>
        <v>6.0000000000000053E-2</v>
      </c>
      <c r="F2145" s="7">
        <f t="shared" ca="1" si="6674"/>
        <v>6.0000000000000053E-2</v>
      </c>
      <c r="G2145">
        <f t="shared" si="6649"/>
        <v>0.53</v>
      </c>
      <c r="H2145">
        <f t="shared" si="6650"/>
        <v>0.3</v>
      </c>
      <c r="I2145" s="27">
        <f t="shared" si="6616"/>
        <v>1</v>
      </c>
      <c r="J2145" s="9">
        <f t="shared" si="6651"/>
        <v>0</v>
      </c>
      <c r="K2145" s="9">
        <f t="shared" si="6652"/>
        <v>0</v>
      </c>
      <c r="L2145" s="9">
        <f t="shared" si="6653"/>
        <v>0</v>
      </c>
      <c r="M2145" s="9">
        <f t="shared" si="6654"/>
        <v>1.7544478782776254E-3</v>
      </c>
      <c r="N2145" s="28">
        <f t="shared" si="6639"/>
        <v>0.37</v>
      </c>
      <c r="O2145" s="28">
        <f t="shared" si="6640"/>
        <v>0.41</v>
      </c>
      <c r="P2145" s="28">
        <f t="shared" si="6641"/>
        <v>0.45250000000000001</v>
      </c>
      <c r="Q2145" s="28">
        <f t="shared" si="6642"/>
        <v>0.52</v>
      </c>
      <c r="R2145" s="9">
        <f t="shared" ca="1" si="6655"/>
        <v>0</v>
      </c>
      <c r="S2145" s="9">
        <f t="shared" ca="1" si="6656"/>
        <v>0</v>
      </c>
      <c r="T2145" s="9">
        <f t="shared" ca="1" si="6657"/>
        <v>0</v>
      </c>
      <c r="U2145" s="9">
        <f t="shared" ca="1" si="6658"/>
        <v>1.7544478782776254E-3</v>
      </c>
      <c r="V2145" s="28">
        <f t="shared" ref="V2145:Y2145" ca="1" si="6760">QUARTILE($F2021:$F2144,V$2)</f>
        <v>-2.6681286549707584E-2</v>
      </c>
      <c r="W2145" s="28">
        <f t="shared" ca="1" si="6760"/>
        <v>0</v>
      </c>
      <c r="X2145" s="28">
        <f t="shared" ca="1" si="6760"/>
        <v>3.125E-2</v>
      </c>
      <c r="Y2145" s="28">
        <f t="shared" ca="1" si="6760"/>
        <v>0.30555555555555558</v>
      </c>
      <c r="Z2145" s="30">
        <f t="shared" ca="1" si="6630"/>
        <v>4.4656322453280155E-2</v>
      </c>
      <c r="AA2145" s="30">
        <f t="shared" ca="1" si="6631"/>
        <v>1.547445341553846E-2</v>
      </c>
      <c r="AB2145" s="30">
        <f t="shared" ca="1" si="6632"/>
        <v>-1.6767538412380364E-2</v>
      </c>
      <c r="AC2145" s="30">
        <f t="shared" ca="1" si="6633"/>
        <v>3.370997862286982E-2</v>
      </c>
      <c r="AD2145">
        <f t="shared" ca="1" si="6660"/>
        <v>0</v>
      </c>
      <c r="AE2145">
        <f t="shared" ca="1" si="6661"/>
        <v>0</v>
      </c>
      <c r="AF2145">
        <f t="shared" ca="1" si="6662"/>
        <v>1.7544478782776254E-3</v>
      </c>
      <c r="AG2145" s="31">
        <f t="shared" ca="1" si="6644"/>
        <v>-2.1276595744680771E-2</v>
      </c>
      <c r="AH2145" s="31">
        <f t="shared" ca="1" si="6645"/>
        <v>2.0833333333333259E-2</v>
      </c>
      <c r="AI2145" s="31">
        <f t="shared" ref="AI2145:AK2145" ca="1" si="6761">SUM(AD2020:AD2145)</f>
        <v>7.2985831589821845E-2</v>
      </c>
      <c r="AJ2145" s="31">
        <f t="shared" ca="1" si="6761"/>
        <v>1.3020614087067475E-2</v>
      </c>
      <c r="AK2145" s="31">
        <f t="shared" ca="1" si="6761"/>
        <v>7.4303701728505311E-3</v>
      </c>
      <c r="AL2145">
        <f ca="1">SUM($AF$129:AF2145)</f>
        <v>2.3412169401471075</v>
      </c>
      <c r="AO2145">
        <f t="shared" ca="1" si="6664"/>
        <v>0</v>
      </c>
      <c r="AP2145">
        <f t="shared" ca="1" si="6665"/>
        <v>1.7544478782776254E-3</v>
      </c>
      <c r="AQ2145">
        <f t="shared" ca="1" si="6647"/>
        <v>0</v>
      </c>
      <c r="AR2145" s="31">
        <f t="shared" ref="AR2145:AS2145" ca="1" si="6762">SUM(AO2020:AO2145)</f>
        <v>6.0130775868818556E-2</v>
      </c>
      <c r="AS2145" s="31">
        <f t="shared" ca="1" si="6762"/>
        <v>1.6942440210489448E-2</v>
      </c>
      <c r="AT2145">
        <f ca="1">SUM($AP$129:AP2145)</f>
        <v>2.8193834657885426</v>
      </c>
    </row>
    <row r="2146" spans="1:46" x14ac:dyDescent="0.25">
      <c r="A2146" s="1">
        <v>41845</v>
      </c>
      <c r="B2146" s="2">
        <v>1987.98</v>
      </c>
      <c r="C2146" s="10">
        <f t="shared" si="6678"/>
        <v>4.8817066849186832E-4</v>
      </c>
      <c r="D2146" s="7">
        <v>0.53</v>
      </c>
      <c r="E2146" s="7">
        <f t="shared" ca="1" si="6673"/>
        <v>0</v>
      </c>
      <c r="F2146" s="7">
        <f t="shared" ca="1" si="6674"/>
        <v>0</v>
      </c>
      <c r="G2146">
        <f t="shared" si="6649"/>
        <v>0.53</v>
      </c>
      <c r="H2146">
        <f t="shared" si="6650"/>
        <v>0.3</v>
      </c>
      <c r="I2146" s="27">
        <f t="shared" si="6616"/>
        <v>1</v>
      </c>
      <c r="J2146" s="9">
        <f t="shared" si="6651"/>
        <v>0</v>
      </c>
      <c r="K2146" s="9">
        <f t="shared" si="6652"/>
        <v>0</v>
      </c>
      <c r="L2146" s="9">
        <f t="shared" si="6653"/>
        <v>0</v>
      </c>
      <c r="M2146" s="9">
        <f t="shared" si="6654"/>
        <v>4.8817066849186832E-4</v>
      </c>
      <c r="N2146" s="28">
        <f t="shared" si="6639"/>
        <v>0.37</v>
      </c>
      <c r="O2146" s="28">
        <f t="shared" si="6640"/>
        <v>0.41</v>
      </c>
      <c r="P2146" s="28">
        <f t="shared" si="6641"/>
        <v>0.46</v>
      </c>
      <c r="Q2146" s="28">
        <f t="shared" si="6642"/>
        <v>0.53</v>
      </c>
      <c r="R2146" s="9">
        <f t="shared" ca="1" si="6655"/>
        <v>0</v>
      </c>
      <c r="S2146" s="9">
        <f t="shared" ca="1" si="6656"/>
        <v>4.8817066849186832E-4</v>
      </c>
      <c r="T2146" s="9">
        <f t="shared" ca="1" si="6657"/>
        <v>0</v>
      </c>
      <c r="U2146" s="9">
        <f t="shared" ca="1" si="6658"/>
        <v>0</v>
      </c>
      <c r="V2146" s="28">
        <f t="shared" ref="V2146:Y2146" ca="1" si="6763">QUARTILE($F2022:$F2145,V$2)</f>
        <v>-2.6681286549707584E-2</v>
      </c>
      <c r="W2146" s="28">
        <f t="shared" ca="1" si="6763"/>
        <v>0</v>
      </c>
      <c r="X2146" s="28">
        <f t="shared" ca="1" si="6763"/>
        <v>3.1502016129032251E-2</v>
      </c>
      <c r="Y2146" s="28">
        <f t="shared" ca="1" si="6763"/>
        <v>0.30555555555555558</v>
      </c>
      <c r="Z2146" s="30">
        <f t="shared" ca="1" si="6630"/>
        <v>5.3545885888987926E-2</v>
      </c>
      <c r="AA2146" s="30">
        <f t="shared" ca="1" si="6631"/>
        <v>1.5962624084030329E-2</v>
      </c>
      <c r="AB2146" s="30">
        <f t="shared" ca="1" si="6632"/>
        <v>-1.6767538412380364E-2</v>
      </c>
      <c r="AC2146" s="30">
        <f t="shared" ca="1" si="6633"/>
        <v>3.370997862286982E-2</v>
      </c>
      <c r="AD2146">
        <f t="shared" ca="1" si="6660"/>
        <v>0</v>
      </c>
      <c r="AE2146">
        <f t="shared" ca="1" si="6661"/>
        <v>4.8817066849186832E-4</v>
      </c>
      <c r="AF2146">
        <f t="shared" ca="1" si="6662"/>
        <v>0</v>
      </c>
      <c r="AG2146" s="31">
        <f t="shared" ca="1" si="6644"/>
        <v>-2.1276595744680771E-2</v>
      </c>
      <c r="AH2146" s="31">
        <f t="shared" ca="1" si="6645"/>
        <v>2.0833333333333259E-2</v>
      </c>
      <c r="AI2146" s="31">
        <f t="shared" ref="AI2146:AK2146" ca="1" si="6764">SUM(AD2021:AD2146)</f>
        <v>8.1875395025529665E-2</v>
      </c>
      <c r="AJ2146" s="31">
        <f t="shared" ca="1" si="6764"/>
        <v>1.3508784755559344E-2</v>
      </c>
      <c r="AK2146" s="31">
        <f t="shared" ca="1" si="6764"/>
        <v>7.4303701728505311E-3</v>
      </c>
      <c r="AL2146">
        <f ca="1">SUM($AF$129:AF2146)</f>
        <v>2.3412169401471075</v>
      </c>
      <c r="AO2146">
        <f t="shared" ca="1" si="6664"/>
        <v>4.8817066849186832E-4</v>
      </c>
      <c r="AP2146">
        <f t="shared" ca="1" si="6665"/>
        <v>0</v>
      </c>
      <c r="AQ2146">
        <f t="shared" ca="1" si="6647"/>
        <v>0</v>
      </c>
      <c r="AR2146" s="31">
        <f t="shared" ref="AR2146:AS2146" ca="1" si="6765">SUM(AO2021:AO2146)</f>
        <v>6.9508509973018218E-2</v>
      </c>
      <c r="AS2146" s="31">
        <f t="shared" ca="1" si="6765"/>
        <v>1.6942440210489448E-2</v>
      </c>
      <c r="AT2146">
        <f ca="1">SUM($AP$129:AP2146)</f>
        <v>2.8193834657885426</v>
      </c>
    </row>
    <row r="2147" spans="1:46" x14ac:dyDescent="0.25">
      <c r="A2147" s="1">
        <v>41848</v>
      </c>
      <c r="B2147" s="2">
        <v>1978.34</v>
      </c>
      <c r="C2147" s="10">
        <f t="shared" si="6678"/>
        <v>-4.849143351542822E-3</v>
      </c>
      <c r="D2147" s="7">
        <v>0.54</v>
      </c>
      <c r="E2147" s="7">
        <f t="shared" ca="1" si="6673"/>
        <v>1.8867924528301883E-2</v>
      </c>
      <c r="F2147" s="7">
        <f t="shared" ca="1" si="6674"/>
        <v>1.8867924528301883E-2</v>
      </c>
      <c r="G2147">
        <f t="shared" si="6649"/>
        <v>0.54</v>
      </c>
      <c r="H2147">
        <f t="shared" si="6650"/>
        <v>0.3</v>
      </c>
      <c r="I2147" s="27">
        <f t="shared" si="6616"/>
        <v>1</v>
      </c>
      <c r="J2147" s="9">
        <f t="shared" si="6651"/>
        <v>0</v>
      </c>
      <c r="K2147" s="9">
        <f t="shared" si="6652"/>
        <v>0</v>
      </c>
      <c r="L2147" s="9">
        <f t="shared" si="6653"/>
        <v>0</v>
      </c>
      <c r="M2147" s="9">
        <f t="shared" si="6654"/>
        <v>-4.849143351542822E-3</v>
      </c>
      <c r="N2147" s="28">
        <f t="shared" si="6639"/>
        <v>0.37</v>
      </c>
      <c r="O2147" s="28">
        <f t="shared" si="6640"/>
        <v>0.41</v>
      </c>
      <c r="P2147" s="28">
        <f t="shared" si="6641"/>
        <v>0.46</v>
      </c>
      <c r="Q2147" s="28">
        <f t="shared" si="6642"/>
        <v>0.53</v>
      </c>
      <c r="R2147" s="9">
        <f t="shared" ca="1" si="6655"/>
        <v>0</v>
      </c>
      <c r="S2147" s="9">
        <f t="shared" ca="1" si="6656"/>
        <v>0</v>
      </c>
      <c r="T2147" s="9">
        <f t="shared" ca="1" si="6657"/>
        <v>-4.849143351542822E-3</v>
      </c>
      <c r="U2147" s="9">
        <f t="shared" ca="1" si="6658"/>
        <v>0</v>
      </c>
      <c r="V2147" s="28">
        <f t="shared" ref="V2147:Y2147" ca="1" si="6766">QUARTILE($F2023:$F2146,V$2)</f>
        <v>-2.6681286549707584E-2</v>
      </c>
      <c r="W2147" s="28">
        <f t="shared" ca="1" si="6766"/>
        <v>0</v>
      </c>
      <c r="X2147" s="28">
        <f t="shared" ca="1" si="6766"/>
        <v>3.1502016129032251E-2</v>
      </c>
      <c r="Y2147" s="28">
        <f t="shared" ca="1" si="6766"/>
        <v>0.30555555555555558</v>
      </c>
      <c r="Z2147" s="30">
        <f t="shared" ca="1" si="6630"/>
        <v>5.3545885888987926E-2</v>
      </c>
      <c r="AA2147" s="30">
        <f t="shared" ca="1" si="6631"/>
        <v>3.683811493425404E-2</v>
      </c>
      <c r="AB2147" s="30">
        <f t="shared" ca="1" si="6632"/>
        <v>-2.1616681763923187E-2</v>
      </c>
      <c r="AC2147" s="30">
        <f t="shared" ca="1" si="6633"/>
        <v>3.370997862286982E-2</v>
      </c>
      <c r="AD2147">
        <f t="shared" ca="1" si="6660"/>
        <v>0</v>
      </c>
      <c r="AE2147">
        <f t="shared" ca="1" si="6661"/>
        <v>-4.849143351542822E-3</v>
      </c>
      <c r="AF2147">
        <f t="shared" ca="1" si="6662"/>
        <v>0</v>
      </c>
      <c r="AG2147" s="31">
        <f t="shared" ca="1" si="6644"/>
        <v>-2.0408163265306145E-2</v>
      </c>
      <c r="AH2147" s="31">
        <f t="shared" ca="1" si="6645"/>
        <v>2.0833333333333259E-2</v>
      </c>
      <c r="AI2147" s="31">
        <f t="shared" ref="AI2147:AK2147" ca="1" si="6767">SUM(AD2022:AD2147)</f>
        <v>8.1875395025529665E-2</v>
      </c>
      <c r="AJ2147" s="31">
        <f t="shared" ca="1" si="6767"/>
        <v>8.6596414040165208E-3</v>
      </c>
      <c r="AK2147" s="31">
        <f t="shared" ca="1" si="6767"/>
        <v>7.4303701728505311E-3</v>
      </c>
      <c r="AL2147">
        <f ca="1">SUM($AF$129:AF2147)</f>
        <v>2.3412169401471075</v>
      </c>
      <c r="AO2147">
        <f t="shared" ca="1" si="6664"/>
        <v>0</v>
      </c>
      <c r="AP2147">
        <f t="shared" ca="1" si="6665"/>
        <v>-4.849143351542822E-3</v>
      </c>
      <c r="AQ2147">
        <f t="shared" ca="1" si="6647"/>
        <v>0</v>
      </c>
      <c r="AR2147" s="31">
        <f t="shared" ref="AR2147:AS2147" ca="1" si="6768">SUM(AO2022:AO2147)</f>
        <v>9.0384000823241994E-2</v>
      </c>
      <c r="AS2147" s="31">
        <f t="shared" ca="1" si="6768"/>
        <v>1.2093296858946626E-2</v>
      </c>
      <c r="AT2147">
        <f ca="1">SUM($AP$129:AP2147)</f>
        <v>2.8145343224369999</v>
      </c>
    </row>
    <row r="2148" spans="1:46" x14ac:dyDescent="0.25">
      <c r="A2148" s="1">
        <v>41849</v>
      </c>
      <c r="B2148" s="2">
        <v>1978.91</v>
      </c>
      <c r="C2148" s="10">
        <f t="shared" si="6678"/>
        <v>2.8812034331821815E-4</v>
      </c>
      <c r="D2148" s="7">
        <v>0.54</v>
      </c>
      <c r="E2148" s="7">
        <f t="shared" ca="1" si="6673"/>
        <v>0</v>
      </c>
      <c r="F2148" s="7">
        <f t="shared" ca="1" si="6674"/>
        <v>0</v>
      </c>
      <c r="G2148">
        <f t="shared" si="6649"/>
        <v>0.54</v>
      </c>
      <c r="H2148">
        <f t="shared" si="6650"/>
        <v>0.3</v>
      </c>
      <c r="I2148" s="27">
        <f t="shared" si="6616"/>
        <v>1</v>
      </c>
      <c r="J2148" s="9">
        <f t="shared" si="6651"/>
        <v>0</v>
      </c>
      <c r="K2148" s="9">
        <f t="shared" si="6652"/>
        <v>0</v>
      </c>
      <c r="L2148" s="9">
        <f t="shared" si="6653"/>
        <v>0</v>
      </c>
      <c r="M2148" s="9">
        <f t="shared" si="6654"/>
        <v>2.8812034331821815E-4</v>
      </c>
      <c r="N2148" s="28">
        <f t="shared" si="6639"/>
        <v>0.37</v>
      </c>
      <c r="O2148" s="28">
        <f t="shared" si="6640"/>
        <v>0.41</v>
      </c>
      <c r="P2148" s="28">
        <f t="shared" si="6641"/>
        <v>0.46250000000000002</v>
      </c>
      <c r="Q2148" s="28">
        <f t="shared" si="6642"/>
        <v>0.54</v>
      </c>
      <c r="R2148" s="9">
        <f t="shared" ca="1" si="6655"/>
        <v>0</v>
      </c>
      <c r="S2148" s="9">
        <f t="shared" ca="1" si="6656"/>
        <v>2.8812034331821815E-4</v>
      </c>
      <c r="T2148" s="9">
        <f t="shared" ca="1" si="6657"/>
        <v>0</v>
      </c>
      <c r="U2148" s="9">
        <f t="shared" ca="1" si="6658"/>
        <v>0</v>
      </c>
      <c r="V2148" s="28">
        <f t="shared" ref="V2148:Y2148" ca="1" si="6769">QUARTILE($F2024:$F2147,V$2)</f>
        <v>-2.5809716599190291E-2</v>
      </c>
      <c r="W2148" s="28">
        <f t="shared" ca="1" si="6769"/>
        <v>0</v>
      </c>
      <c r="X2148" s="28">
        <f t="shared" ca="1" si="6769"/>
        <v>3.1502016129032251E-2</v>
      </c>
      <c r="Y2148" s="28">
        <f t="shared" ca="1" si="6769"/>
        <v>0.30555555555555558</v>
      </c>
      <c r="Z2148" s="30">
        <f t="shared" ca="1" si="6630"/>
        <v>5.3545885888987926E-2</v>
      </c>
      <c r="AA2148" s="30">
        <f t="shared" ca="1" si="6631"/>
        <v>3.7126235277572257E-2</v>
      </c>
      <c r="AB2148" s="30">
        <f t="shared" ca="1" si="6632"/>
        <v>-1.6740376807742902E-2</v>
      </c>
      <c r="AC2148" s="30">
        <f t="shared" ca="1" si="6633"/>
        <v>3.370997862286982E-2</v>
      </c>
      <c r="AD2148">
        <f t="shared" ca="1" si="6660"/>
        <v>0</v>
      </c>
      <c r="AE2148">
        <f t="shared" ca="1" si="6661"/>
        <v>2.8812034331821815E-4</v>
      </c>
      <c r="AF2148">
        <f t="shared" ca="1" si="6662"/>
        <v>0</v>
      </c>
      <c r="AG2148" s="31">
        <f t="shared" ca="1" si="6644"/>
        <v>-2.0408163265306145E-2</v>
      </c>
      <c r="AH2148" s="31">
        <f t="shared" ca="1" si="6645"/>
        <v>2.0833333333333259E-2</v>
      </c>
      <c r="AI2148" s="31">
        <f t="shared" ref="AI2148:AK2148" ca="1" si="6770">SUM(AD2023:AD2148)</f>
        <v>8.1875395025529665E-2</v>
      </c>
      <c r="AJ2148" s="31">
        <f t="shared" ca="1" si="6770"/>
        <v>8.9477617473347395E-3</v>
      </c>
      <c r="AK2148" s="31">
        <f t="shared" ca="1" si="6770"/>
        <v>1.2306675129030824E-2</v>
      </c>
      <c r="AL2148">
        <f ca="1">SUM($AF$129:AF2148)</f>
        <v>2.3412169401471075</v>
      </c>
      <c r="AO2148">
        <f t="shared" ca="1" si="6664"/>
        <v>2.8812034331821815E-4</v>
      </c>
      <c r="AP2148">
        <f t="shared" ca="1" si="6665"/>
        <v>0</v>
      </c>
      <c r="AQ2148">
        <f t="shared" ca="1" si="6647"/>
        <v>0</v>
      </c>
      <c r="AR2148" s="31">
        <f t="shared" ref="AR2148:AS2148" ca="1" si="6771">SUM(AO2023:AO2148)</f>
        <v>9.0672121166560218E-2</v>
      </c>
      <c r="AS2148" s="31">
        <f t="shared" ca="1" si="6771"/>
        <v>1.6969601815126922E-2</v>
      </c>
      <c r="AT2148">
        <f ca="1">SUM($AP$129:AP2148)</f>
        <v>2.8145343224369999</v>
      </c>
    </row>
    <row r="2149" spans="1:46" x14ac:dyDescent="0.25">
      <c r="A2149" s="1">
        <v>41850</v>
      </c>
      <c r="B2149" s="2">
        <v>1969.95</v>
      </c>
      <c r="C2149" s="10">
        <f t="shared" si="6678"/>
        <v>-4.5277450717819585E-3</v>
      </c>
      <c r="D2149" s="7">
        <v>0.56000000000000005</v>
      </c>
      <c r="E2149" s="7">
        <f t="shared" ca="1" si="6673"/>
        <v>3.7037037037036979E-2</v>
      </c>
      <c r="F2149" s="7">
        <f t="shared" ca="1" si="6674"/>
        <v>3.7037037037036979E-2</v>
      </c>
      <c r="G2149">
        <f t="shared" si="6649"/>
        <v>0.56000000000000005</v>
      </c>
      <c r="H2149">
        <f t="shared" si="6650"/>
        <v>0.3</v>
      </c>
      <c r="I2149" s="27">
        <f t="shared" si="6616"/>
        <v>1</v>
      </c>
      <c r="J2149" s="9">
        <f t="shared" si="6651"/>
        <v>0</v>
      </c>
      <c r="K2149" s="9">
        <f t="shared" si="6652"/>
        <v>0</v>
      </c>
      <c r="L2149" s="9">
        <f t="shared" si="6653"/>
        <v>0</v>
      </c>
      <c r="M2149" s="9">
        <f t="shared" si="6654"/>
        <v>-4.5277450717819585E-3</v>
      </c>
      <c r="N2149" s="28">
        <f t="shared" si="6639"/>
        <v>0.37</v>
      </c>
      <c r="O2149" s="28">
        <f t="shared" si="6640"/>
        <v>0.41</v>
      </c>
      <c r="P2149" s="28">
        <f t="shared" si="6641"/>
        <v>0.47</v>
      </c>
      <c r="Q2149" s="28">
        <f t="shared" si="6642"/>
        <v>0.54</v>
      </c>
      <c r="R2149" s="9">
        <f t="shared" ca="1" si="6655"/>
        <v>0</v>
      </c>
      <c r="S2149" s="9">
        <f t="shared" ca="1" si="6656"/>
        <v>0</v>
      </c>
      <c r="T2149" s="9">
        <f t="shared" ca="1" si="6657"/>
        <v>0</v>
      </c>
      <c r="U2149" s="9">
        <f t="shared" ca="1" si="6658"/>
        <v>-4.5277450717819585E-3</v>
      </c>
      <c r="V2149" s="28">
        <f t="shared" ref="V2149:Y2149" ca="1" si="6772">QUARTILE($F2025:$F2148,V$2)</f>
        <v>-2.5809716599190291E-2</v>
      </c>
      <c r="W2149" s="28">
        <f t="shared" ca="1" si="6772"/>
        <v>0</v>
      </c>
      <c r="X2149" s="28">
        <f t="shared" ca="1" si="6772"/>
        <v>3.1502016129032251E-2</v>
      </c>
      <c r="Y2149" s="28">
        <f t="shared" ca="1" si="6772"/>
        <v>0.30555555555555558</v>
      </c>
      <c r="Z2149" s="30">
        <f t="shared" ca="1" si="6630"/>
        <v>4.7405200197795927E-2</v>
      </c>
      <c r="AA2149" s="30">
        <f t="shared" ca="1" si="6631"/>
        <v>3.7126235277572257E-2</v>
      </c>
      <c r="AB2149" s="30">
        <f t="shared" ca="1" si="6632"/>
        <v>-1.6740376807742902E-2</v>
      </c>
      <c r="AC2149" s="30">
        <f t="shared" ca="1" si="6633"/>
        <v>2.9182233551087861E-2</v>
      </c>
      <c r="AD2149">
        <f t="shared" ca="1" si="6660"/>
        <v>0</v>
      </c>
      <c r="AE2149">
        <f t="shared" ca="1" si="6661"/>
        <v>0</v>
      </c>
      <c r="AF2149">
        <f t="shared" ca="1" si="6662"/>
        <v>-4.5277450717819585E-3</v>
      </c>
      <c r="AG2149" s="31">
        <f t="shared" ca="1" si="6644"/>
        <v>-1.9230769230769273E-2</v>
      </c>
      <c r="AH2149" s="31">
        <f t="shared" ca="1" si="6645"/>
        <v>2.0833333333333259E-2</v>
      </c>
      <c r="AI2149" s="31">
        <f t="shared" ref="AI2149:AK2149" ca="1" si="6773">SUM(AD2024:AD2149)</f>
        <v>7.573470933433761E-2</v>
      </c>
      <c r="AJ2149" s="31">
        <f t="shared" ca="1" si="6773"/>
        <v>8.9477617473347395E-3</v>
      </c>
      <c r="AK2149" s="31">
        <f t="shared" ca="1" si="6773"/>
        <v>7.7789300572488652E-3</v>
      </c>
      <c r="AL2149">
        <f ca="1">SUM($AF$129:AF2149)</f>
        <v>2.3366891950753255</v>
      </c>
      <c r="AO2149">
        <f t="shared" ca="1" si="6664"/>
        <v>0</v>
      </c>
      <c r="AP2149">
        <f t="shared" ca="1" si="6665"/>
        <v>-4.5277450717819585E-3</v>
      </c>
      <c r="AQ2149">
        <f t="shared" ca="1" si="6647"/>
        <v>0</v>
      </c>
      <c r="AR2149" s="31">
        <f t="shared" ref="AR2149:AS2149" ca="1" si="6774">SUM(AO2024:AO2149)</f>
        <v>8.4531435475368191E-2</v>
      </c>
      <c r="AS2149" s="31">
        <f t="shared" ca="1" si="6774"/>
        <v>1.2441856743344963E-2</v>
      </c>
      <c r="AT2149">
        <f ca="1">SUM($AP$129:AP2149)</f>
        <v>2.8100065773652179</v>
      </c>
    </row>
    <row r="2150" spans="1:46" x14ac:dyDescent="0.25">
      <c r="A2150" s="1">
        <v>41851</v>
      </c>
      <c r="B2150" s="2">
        <v>1970.07</v>
      </c>
      <c r="C2150" s="10">
        <f t="shared" si="6678"/>
        <v>6.0915251656078004E-5</v>
      </c>
      <c r="D2150" s="7">
        <v>0.53</v>
      </c>
      <c r="E2150" s="7">
        <f t="shared" ca="1" si="6673"/>
        <v>-5.3571428571428603E-2</v>
      </c>
      <c r="F2150" s="7">
        <f t="shared" ca="1" si="6674"/>
        <v>-5.3571428571428603E-2</v>
      </c>
      <c r="G2150">
        <f t="shared" si="6649"/>
        <v>0.56000000000000005</v>
      </c>
      <c r="H2150">
        <f t="shared" si="6650"/>
        <v>0.3</v>
      </c>
      <c r="I2150" s="27">
        <f t="shared" si="6616"/>
        <v>0.88461538461538458</v>
      </c>
      <c r="J2150" s="9">
        <f t="shared" si="6651"/>
        <v>0</v>
      </c>
      <c r="K2150" s="9">
        <f t="shared" si="6652"/>
        <v>0</v>
      </c>
      <c r="L2150" s="9">
        <f t="shared" si="6653"/>
        <v>0</v>
      </c>
      <c r="M2150" s="9">
        <f t="shared" si="6654"/>
        <v>6.0915251656078004E-5</v>
      </c>
      <c r="N2150" s="28">
        <f t="shared" si="6639"/>
        <v>0.37</v>
      </c>
      <c r="O2150" s="28">
        <f t="shared" si="6640"/>
        <v>0.41499999999999998</v>
      </c>
      <c r="P2150" s="28">
        <f t="shared" si="6641"/>
        <v>0.47</v>
      </c>
      <c r="Q2150" s="28">
        <f t="shared" si="6642"/>
        <v>0.56000000000000005</v>
      </c>
      <c r="R2150" s="9">
        <f t="shared" ca="1" si="6655"/>
        <v>6.0915251656078004E-5</v>
      </c>
      <c r="S2150" s="9">
        <f t="shared" ca="1" si="6656"/>
        <v>0</v>
      </c>
      <c r="T2150" s="9">
        <f t="shared" ca="1" si="6657"/>
        <v>0</v>
      </c>
      <c r="U2150" s="9">
        <f t="shared" ca="1" si="6658"/>
        <v>0</v>
      </c>
      <c r="V2150" s="28">
        <f t="shared" ref="V2150:Y2150" ca="1" si="6775">QUARTILE($F2026:$F2149,V$2)</f>
        <v>-2.4702939337085617E-2</v>
      </c>
      <c r="W2150" s="28">
        <f t="shared" ca="1" si="6775"/>
        <v>0</v>
      </c>
      <c r="X2150" s="28">
        <f t="shared" ca="1" si="6775"/>
        <v>3.2526881720430112E-2</v>
      </c>
      <c r="Y2150" s="28">
        <f t="shared" ca="1" si="6775"/>
        <v>0.30555555555555558</v>
      </c>
      <c r="Z2150" s="30">
        <f t="shared" ca="1" si="6630"/>
        <v>4.7466115449452007E-2</v>
      </c>
      <c r="AA2150" s="30">
        <f t="shared" ca="1" si="6631"/>
        <v>4.7335440298492716E-2</v>
      </c>
      <c r="AB2150" s="30">
        <f t="shared" ca="1" si="6632"/>
        <v>-1.6740376807742902E-2</v>
      </c>
      <c r="AC2150" s="30">
        <f t="shared" ca="1" si="6633"/>
        <v>2.9182233551087861E-2</v>
      </c>
      <c r="AD2150">
        <f t="shared" ca="1" si="6660"/>
        <v>6.0915251656078004E-5</v>
      </c>
      <c r="AE2150">
        <f t="shared" ca="1" si="6661"/>
        <v>0</v>
      </c>
      <c r="AF2150">
        <f t="shared" ca="1" si="6662"/>
        <v>0</v>
      </c>
      <c r="AG2150" s="31">
        <f t="shared" ca="1" si="6644"/>
        <v>-1.9230769230769273E-2</v>
      </c>
      <c r="AH2150" s="31">
        <f t="shared" ca="1" si="6645"/>
        <v>2.0833333333333259E-2</v>
      </c>
      <c r="AI2150" s="31">
        <f t="shared" ref="AI2150:AK2150" ca="1" si="6776">SUM(AD2025:AD2150)</f>
        <v>7.579562458599369E-2</v>
      </c>
      <c r="AJ2150" s="31">
        <f t="shared" ca="1" si="6776"/>
        <v>8.9477617473347395E-3</v>
      </c>
      <c r="AK2150" s="31">
        <f t="shared" ca="1" si="6776"/>
        <v>7.7789300572488652E-3</v>
      </c>
      <c r="AL2150">
        <f ca="1">SUM($AF$129:AF2150)</f>
        <v>2.3366891950753255</v>
      </c>
      <c r="AO2150">
        <f t="shared" ca="1" si="6664"/>
        <v>6.0915251656078004E-5</v>
      </c>
      <c r="AP2150">
        <f t="shared" ca="1" si="6665"/>
        <v>0</v>
      </c>
      <c r="AQ2150">
        <f t="shared" ca="1" si="6647"/>
        <v>0</v>
      </c>
      <c r="AR2150" s="31">
        <f t="shared" ref="AR2150:AS2150" ca="1" si="6777">SUM(AO2025:AO2150)</f>
        <v>9.4801555747944757E-2</v>
      </c>
      <c r="AS2150" s="31">
        <f t="shared" ca="1" si="6777"/>
        <v>1.2441856743344963E-2</v>
      </c>
      <c r="AT2150">
        <f ca="1">SUM($AP$129:AP2150)</f>
        <v>2.8100065773652179</v>
      </c>
    </row>
    <row r="2151" spans="1:46" x14ac:dyDescent="0.25">
      <c r="A2151" s="1">
        <v>41852</v>
      </c>
      <c r="B2151" s="2">
        <v>1930.67</v>
      </c>
      <c r="C2151" s="10">
        <f t="shared" si="6678"/>
        <v>-1.9999289365352432E-2</v>
      </c>
      <c r="D2151" s="7">
        <v>0.47</v>
      </c>
      <c r="E2151" s="7">
        <f t="shared" ca="1" si="6673"/>
        <v>-0.11320754716981141</v>
      </c>
      <c r="F2151" s="7">
        <f t="shared" ca="1" si="6674"/>
        <v>-0.11320754716981141</v>
      </c>
      <c r="G2151">
        <f t="shared" si="6649"/>
        <v>0.56000000000000005</v>
      </c>
      <c r="H2151">
        <f t="shared" si="6650"/>
        <v>0.3</v>
      </c>
      <c r="I2151" s="27">
        <f t="shared" si="6616"/>
        <v>0.65384615384615363</v>
      </c>
      <c r="J2151" s="9">
        <f t="shared" si="6651"/>
        <v>0</v>
      </c>
      <c r="K2151" s="9">
        <f t="shared" si="6652"/>
        <v>0</v>
      </c>
      <c r="L2151" s="9">
        <f t="shared" si="6653"/>
        <v>-1.9999289365352432E-2</v>
      </c>
      <c r="M2151" s="9">
        <f t="shared" si="6654"/>
        <v>0</v>
      </c>
      <c r="N2151" s="28">
        <f t="shared" si="6639"/>
        <v>0.37</v>
      </c>
      <c r="O2151" s="28">
        <f t="shared" si="6640"/>
        <v>0.42</v>
      </c>
      <c r="P2151" s="28">
        <f t="shared" si="6641"/>
        <v>0.47</v>
      </c>
      <c r="Q2151" s="28">
        <f t="shared" si="6642"/>
        <v>0.56000000000000005</v>
      </c>
      <c r="R2151" s="9">
        <f t="shared" ca="1" si="6655"/>
        <v>-1.9999289365352432E-2</v>
      </c>
      <c r="S2151" s="9">
        <f t="shared" ca="1" si="6656"/>
        <v>0</v>
      </c>
      <c r="T2151" s="9">
        <f t="shared" ca="1" si="6657"/>
        <v>0</v>
      </c>
      <c r="U2151" s="9">
        <f t="shared" ca="1" si="6658"/>
        <v>0</v>
      </c>
      <c r="V2151" s="28">
        <f t="shared" ref="V2151:Y2151" ca="1" si="6778">QUARTILE($F2027:$F2150,V$2)</f>
        <v>-2.4702939337085617E-2</v>
      </c>
      <c r="W2151" s="28">
        <f t="shared" ca="1" si="6778"/>
        <v>0</v>
      </c>
      <c r="X2151" s="28">
        <f t="shared" ca="1" si="6778"/>
        <v>3.2526881720430112E-2</v>
      </c>
      <c r="Y2151" s="28">
        <f t="shared" ca="1" si="6778"/>
        <v>0.30555555555555558</v>
      </c>
      <c r="Z2151" s="30">
        <f t="shared" ca="1" si="6630"/>
        <v>1.6199776146099326E-2</v>
      </c>
      <c r="AA2151" s="30">
        <f t="shared" ca="1" si="6631"/>
        <v>4.7335440298492716E-2</v>
      </c>
      <c r="AB2151" s="30">
        <f t="shared" ca="1" si="6632"/>
        <v>-1.6740376807742902E-2</v>
      </c>
      <c r="AC2151" s="30">
        <f t="shared" ca="1" si="6633"/>
        <v>2.9182233551087861E-2</v>
      </c>
      <c r="AD2151">
        <f t="shared" ca="1" si="6660"/>
        <v>-1.9999289365352432E-2</v>
      </c>
      <c r="AE2151">
        <f t="shared" ca="1" si="6661"/>
        <v>0</v>
      </c>
      <c r="AF2151">
        <f t="shared" ca="1" si="6662"/>
        <v>0</v>
      </c>
      <c r="AG2151" s="31">
        <f t="shared" ca="1" si="6644"/>
        <v>-2.0408163265306145E-2</v>
      </c>
      <c r="AH2151" s="31">
        <f t="shared" ca="1" si="6645"/>
        <v>2.0833333333333259E-2</v>
      </c>
      <c r="AI2151" s="31">
        <f t="shared" ref="AI2151:AK2151" ca="1" si="6779">SUM(AD2026:AD2151)</f>
        <v>4.452928528264101E-2</v>
      </c>
      <c r="AJ2151" s="31">
        <f t="shared" ca="1" si="6779"/>
        <v>8.9477617473347395E-3</v>
      </c>
      <c r="AK2151" s="31">
        <f t="shared" ca="1" si="6779"/>
        <v>7.7789300572488652E-3</v>
      </c>
      <c r="AL2151">
        <f ca="1">SUM($AF$129:AF2151)</f>
        <v>2.3366891950753255</v>
      </c>
      <c r="AO2151">
        <f t="shared" ca="1" si="6664"/>
        <v>-1.9999289365352432E-2</v>
      </c>
      <c r="AP2151">
        <f t="shared" ca="1" si="6665"/>
        <v>0</v>
      </c>
      <c r="AQ2151">
        <f t="shared" ca="1" si="6647"/>
        <v>0</v>
      </c>
      <c r="AR2151" s="31">
        <f t="shared" ref="AR2151:AS2151" ca="1" si="6780">SUM(AO2026:AO2151)</f>
        <v>6.3535216444592063E-2</v>
      </c>
      <c r="AS2151" s="31">
        <f t="shared" ca="1" si="6780"/>
        <v>1.2441856743344963E-2</v>
      </c>
      <c r="AT2151">
        <f ca="1">SUM($AP$129:AP2151)</f>
        <v>2.8100065773652179</v>
      </c>
    </row>
    <row r="2152" spans="1:46" x14ac:dyDescent="0.25">
      <c r="A2152" s="1">
        <v>41855</v>
      </c>
      <c r="B2152" s="2">
        <v>1925.15</v>
      </c>
      <c r="C2152" s="10">
        <f t="shared" si="6678"/>
        <v>-2.8591110857888618E-3</v>
      </c>
      <c r="D2152" s="7">
        <v>0.47</v>
      </c>
      <c r="E2152" s="7">
        <f t="shared" ca="1" si="6673"/>
        <v>0</v>
      </c>
      <c r="F2152" s="7">
        <f t="shared" ca="1" si="6674"/>
        <v>0</v>
      </c>
      <c r="G2152">
        <f t="shared" si="6649"/>
        <v>0.56000000000000005</v>
      </c>
      <c r="H2152">
        <f t="shared" si="6650"/>
        <v>0.3</v>
      </c>
      <c r="I2152" s="27">
        <f t="shared" si="6616"/>
        <v>0.65384615384615363</v>
      </c>
      <c r="J2152" s="9">
        <f t="shared" si="6651"/>
        <v>0</v>
      </c>
      <c r="K2152" s="9">
        <f t="shared" si="6652"/>
        <v>0</v>
      </c>
      <c r="L2152" s="9">
        <f t="shared" si="6653"/>
        <v>-2.8591110857888618E-3</v>
      </c>
      <c r="M2152" s="9">
        <f t="shared" si="6654"/>
        <v>0</v>
      </c>
      <c r="N2152" s="28">
        <f t="shared" si="6639"/>
        <v>0.37</v>
      </c>
      <c r="O2152" s="28">
        <f t="shared" si="6640"/>
        <v>0.42</v>
      </c>
      <c r="P2152" s="28">
        <f t="shared" si="6641"/>
        <v>0.47</v>
      </c>
      <c r="Q2152" s="28">
        <f t="shared" si="6642"/>
        <v>0.56000000000000005</v>
      </c>
      <c r="R2152" s="9">
        <f t="shared" ca="1" si="6655"/>
        <v>0</v>
      </c>
      <c r="S2152" s="9">
        <f t="shared" ca="1" si="6656"/>
        <v>-2.8591110857888618E-3</v>
      </c>
      <c r="T2152" s="9">
        <f t="shared" ca="1" si="6657"/>
        <v>0</v>
      </c>
      <c r="U2152" s="9">
        <f t="shared" ca="1" si="6658"/>
        <v>0</v>
      </c>
      <c r="V2152" s="28">
        <f t="shared" ref="V2152:Y2152" ca="1" si="6781">QUARTILE($F2028:$F2151,V$2)</f>
        <v>-2.5809716599190291E-2</v>
      </c>
      <c r="W2152" s="28">
        <f t="shared" ca="1" si="6781"/>
        <v>0</v>
      </c>
      <c r="X2152" s="28">
        <f t="shared" ca="1" si="6781"/>
        <v>3.1502016129032251E-2</v>
      </c>
      <c r="Y2152" s="28">
        <f t="shared" ca="1" si="6781"/>
        <v>0.30555555555555558</v>
      </c>
      <c r="Z2152" s="30">
        <f t="shared" ca="1" si="6630"/>
        <v>2.2665089184294919E-2</v>
      </c>
      <c r="AA2152" s="30">
        <f t="shared" ca="1" si="6631"/>
        <v>4.4476329212703856E-2</v>
      </c>
      <c r="AB2152" s="30">
        <f t="shared" ca="1" si="6632"/>
        <v>-1.6740376807742902E-2</v>
      </c>
      <c r="AC2152" s="30">
        <f t="shared" ca="1" si="6633"/>
        <v>2.9182233551087861E-2</v>
      </c>
      <c r="AD2152">
        <f t="shared" ca="1" si="6660"/>
        <v>0</v>
      </c>
      <c r="AE2152">
        <f t="shared" ca="1" si="6661"/>
        <v>-2.8591110857888618E-3</v>
      </c>
      <c r="AF2152">
        <f t="shared" ca="1" si="6662"/>
        <v>0</v>
      </c>
      <c r="AG2152" s="31">
        <f t="shared" ca="1" si="6644"/>
        <v>-2.0408163265306145E-2</v>
      </c>
      <c r="AH2152" s="31">
        <f t="shared" ca="1" si="6645"/>
        <v>2.0408163265306145E-2</v>
      </c>
      <c r="AI2152" s="31">
        <f t="shared" ref="AI2152:AK2152" ca="1" si="6782">SUM(AD2027:AD2152)</f>
        <v>5.0994598320836609E-2</v>
      </c>
      <c r="AJ2152" s="31">
        <f t="shared" ca="1" si="6782"/>
        <v>6.0886506615458781E-3</v>
      </c>
      <c r="AK2152" s="31">
        <f t="shared" ca="1" si="6782"/>
        <v>7.7789300572488652E-3</v>
      </c>
      <c r="AL2152">
        <f ca="1">SUM($AF$129:AF2152)</f>
        <v>2.3366891950753255</v>
      </c>
      <c r="AO2152">
        <f t="shared" ca="1" si="6664"/>
        <v>-2.8591110857888618E-3</v>
      </c>
      <c r="AP2152">
        <f t="shared" ca="1" si="6665"/>
        <v>0</v>
      </c>
      <c r="AQ2152">
        <f t="shared" ca="1" si="6647"/>
        <v>0</v>
      </c>
      <c r="AR2152" s="31">
        <f t="shared" ref="AR2152:AS2152" ca="1" si="6783">SUM(AO2027:AO2152)</f>
        <v>6.7141418396998817E-2</v>
      </c>
      <c r="AS2152" s="31">
        <f t="shared" ca="1" si="6783"/>
        <v>1.2441856743344963E-2</v>
      </c>
      <c r="AT2152">
        <f ca="1">SUM($AP$129:AP2152)</f>
        <v>2.8100065773652179</v>
      </c>
    </row>
    <row r="2153" spans="1:46" x14ac:dyDescent="0.25">
      <c r="A2153" s="1">
        <v>41856</v>
      </c>
      <c r="B2153" s="2">
        <v>1938.99</v>
      </c>
      <c r="C2153" s="10">
        <f t="shared" si="6678"/>
        <v>7.1890502038801747E-3</v>
      </c>
      <c r="D2153" s="7">
        <v>0.47</v>
      </c>
      <c r="E2153" s="7">
        <f t="shared" ca="1" si="6673"/>
        <v>0</v>
      </c>
      <c r="F2153" s="7">
        <f t="shared" ca="1" si="6674"/>
        <v>0</v>
      </c>
      <c r="G2153">
        <f t="shared" si="6649"/>
        <v>0.56000000000000005</v>
      </c>
      <c r="H2153">
        <f t="shared" si="6650"/>
        <v>0.3</v>
      </c>
      <c r="I2153" s="27">
        <f t="shared" si="6616"/>
        <v>0.65384615384615363</v>
      </c>
      <c r="J2153" s="9">
        <f t="shared" si="6651"/>
        <v>0</v>
      </c>
      <c r="K2153" s="9">
        <f t="shared" si="6652"/>
        <v>0</v>
      </c>
      <c r="L2153" s="9">
        <f t="shared" si="6653"/>
        <v>7.1890502038801747E-3</v>
      </c>
      <c r="M2153" s="9">
        <f t="shared" si="6654"/>
        <v>0</v>
      </c>
      <c r="N2153" s="28">
        <f t="shared" si="6639"/>
        <v>0.37</v>
      </c>
      <c r="O2153" s="28">
        <f t="shared" si="6640"/>
        <v>0.42</v>
      </c>
      <c r="P2153" s="28">
        <f t="shared" si="6641"/>
        <v>0.47</v>
      </c>
      <c r="Q2153" s="28">
        <f t="shared" si="6642"/>
        <v>0.56000000000000005</v>
      </c>
      <c r="R2153" s="9">
        <f t="shared" ca="1" si="6655"/>
        <v>0</v>
      </c>
      <c r="S2153" s="9">
        <f t="shared" ca="1" si="6656"/>
        <v>7.1890502038801747E-3</v>
      </c>
      <c r="T2153" s="9">
        <f t="shared" ca="1" si="6657"/>
        <v>0</v>
      </c>
      <c r="U2153" s="9">
        <f t="shared" ca="1" si="6658"/>
        <v>0</v>
      </c>
      <c r="V2153" s="28">
        <f t="shared" ref="V2153:Y2153" ca="1" si="6784">QUARTILE($F2029:$F2152,V$2)</f>
        <v>-2.5809716599190291E-2</v>
      </c>
      <c r="W2153" s="28">
        <f t="shared" ca="1" si="6784"/>
        <v>0</v>
      </c>
      <c r="X2153" s="28">
        <f t="shared" ca="1" si="6784"/>
        <v>3.125E-2</v>
      </c>
      <c r="Y2153" s="28">
        <f t="shared" ca="1" si="6784"/>
        <v>0.30555555555555558</v>
      </c>
      <c r="Z2153" s="30">
        <f t="shared" ca="1" si="6630"/>
        <v>2.2665089184294919E-2</v>
      </c>
      <c r="AA2153" s="30">
        <f t="shared" ca="1" si="6631"/>
        <v>5.1665379416584029E-2</v>
      </c>
      <c r="AB2153" s="30">
        <f t="shared" ca="1" si="6632"/>
        <v>6.0915699663329258E-3</v>
      </c>
      <c r="AC2153" s="30">
        <f t="shared" ca="1" si="6633"/>
        <v>2.9182233551087861E-2</v>
      </c>
      <c r="AD2153">
        <f t="shared" ca="1" si="6660"/>
        <v>0</v>
      </c>
      <c r="AE2153">
        <f t="shared" ca="1" si="6661"/>
        <v>7.1890502038801747E-3</v>
      </c>
      <c r="AF2153">
        <f t="shared" ca="1" si="6662"/>
        <v>0</v>
      </c>
      <c r="AG2153" s="31">
        <f t="shared" ca="1" si="6644"/>
        <v>-2.0408163265306145E-2</v>
      </c>
      <c r="AH2153" s="31">
        <f t="shared" ca="1" si="6645"/>
        <v>2.0408163265306145E-2</v>
      </c>
      <c r="AI2153" s="31">
        <f t="shared" ref="AI2153:AK2153" ca="1" si="6785">SUM(AD2028:AD2153)</f>
        <v>5.0994598320836609E-2</v>
      </c>
      <c r="AJ2153" s="31">
        <f t="shared" ca="1" si="6785"/>
        <v>1.3277700865426054E-2</v>
      </c>
      <c r="AK2153" s="31">
        <f t="shared" ca="1" si="6785"/>
        <v>3.0610876831324688E-2</v>
      </c>
      <c r="AL2153">
        <f ca="1">SUM($AF$129:AF2153)</f>
        <v>2.3366891950753255</v>
      </c>
      <c r="AO2153">
        <f t="shared" ca="1" si="6664"/>
        <v>7.1890502038801747E-3</v>
      </c>
      <c r="AP2153">
        <f t="shared" ca="1" si="6665"/>
        <v>0</v>
      </c>
      <c r="AQ2153">
        <f t="shared" ca="1" si="6647"/>
        <v>0</v>
      </c>
      <c r="AR2153" s="31">
        <f t="shared" ref="AR2153:AS2153" ca="1" si="6786">SUM(AO2028:AO2153)</f>
        <v>7.4330468600878996E-2</v>
      </c>
      <c r="AS2153" s="31">
        <f t="shared" ca="1" si="6786"/>
        <v>3.5273803517420779E-2</v>
      </c>
      <c r="AT2153">
        <f ca="1">SUM($AP$129:AP2153)</f>
        <v>2.8100065773652179</v>
      </c>
    </row>
    <row r="2154" spans="1:46" x14ac:dyDescent="0.25">
      <c r="A2154" s="1">
        <v>41857</v>
      </c>
      <c r="B2154" s="2">
        <v>1920.21</v>
      </c>
      <c r="C2154" s="10">
        <f t="shared" si="6678"/>
        <v>-9.6854547986322641E-3</v>
      </c>
      <c r="D2154" s="7">
        <v>0.48</v>
      </c>
      <c r="E2154" s="7">
        <f t="shared" ca="1" si="6673"/>
        <v>2.1276595744680771E-2</v>
      </c>
      <c r="F2154" s="7">
        <f t="shared" ca="1" si="6674"/>
        <v>2.1276595744680771E-2</v>
      </c>
      <c r="G2154">
        <f t="shared" si="6649"/>
        <v>0.56000000000000005</v>
      </c>
      <c r="H2154">
        <f t="shared" si="6650"/>
        <v>0.3</v>
      </c>
      <c r="I2154" s="27">
        <f t="shared" si="6616"/>
        <v>0.69230769230769207</v>
      </c>
      <c r="J2154" s="9">
        <f t="shared" si="6651"/>
        <v>0</v>
      </c>
      <c r="K2154" s="9">
        <f t="shared" si="6652"/>
        <v>0</v>
      </c>
      <c r="L2154" s="9">
        <f t="shared" si="6653"/>
        <v>0</v>
      </c>
      <c r="M2154" s="9">
        <f t="shared" si="6654"/>
        <v>-9.6854547986322641E-3</v>
      </c>
      <c r="N2154" s="28">
        <f t="shared" si="6639"/>
        <v>0.37</v>
      </c>
      <c r="O2154" s="28">
        <f t="shared" si="6640"/>
        <v>0.42499999999999999</v>
      </c>
      <c r="P2154" s="28">
        <f t="shared" si="6641"/>
        <v>0.47</v>
      </c>
      <c r="Q2154" s="28">
        <f t="shared" si="6642"/>
        <v>0.56000000000000005</v>
      </c>
      <c r="R2154" s="9">
        <f t="shared" ca="1" si="6655"/>
        <v>0</v>
      </c>
      <c r="S2154" s="9">
        <f t="shared" ca="1" si="6656"/>
        <v>0</v>
      </c>
      <c r="T2154" s="9">
        <f t="shared" ca="1" si="6657"/>
        <v>-9.6854547986322641E-3</v>
      </c>
      <c r="U2154" s="9">
        <f t="shared" ca="1" si="6658"/>
        <v>0</v>
      </c>
      <c r="V2154" s="28">
        <f t="shared" ref="V2154:Y2154" ca="1" si="6787">QUARTILE($F2030:$F2153,V$2)</f>
        <v>-2.5809716599190291E-2</v>
      </c>
      <c r="W2154" s="28">
        <f t="shared" ca="1" si="6787"/>
        <v>0</v>
      </c>
      <c r="X2154" s="28">
        <f t="shared" ca="1" si="6787"/>
        <v>3.0539772727272707E-2</v>
      </c>
      <c r="Y2154" s="28">
        <f t="shared" ca="1" si="6787"/>
        <v>0.30555555555555558</v>
      </c>
      <c r="Z2154" s="30">
        <f t="shared" ca="1" si="6630"/>
        <v>2.2665089184294919E-2</v>
      </c>
      <c r="AA2154" s="30">
        <f t="shared" ca="1" si="6631"/>
        <v>5.1665379416584029E-2</v>
      </c>
      <c r="AB2154" s="30">
        <f t="shared" ca="1" si="6632"/>
        <v>-1.1235010276500718E-2</v>
      </c>
      <c r="AC2154" s="30">
        <f t="shared" ca="1" si="6633"/>
        <v>2.9182233551087861E-2</v>
      </c>
      <c r="AD2154">
        <f t="shared" ca="1" si="6660"/>
        <v>0</v>
      </c>
      <c r="AE2154">
        <f t="shared" ca="1" si="6661"/>
        <v>0</v>
      </c>
      <c r="AF2154">
        <f t="shared" ca="1" si="6662"/>
        <v>-9.6854547986322641E-3</v>
      </c>
      <c r="AG2154" s="31">
        <f t="shared" ca="1" si="6644"/>
        <v>-1.9230769230769273E-2</v>
      </c>
      <c r="AH2154" s="31">
        <f t="shared" ca="1" si="6645"/>
        <v>2.0408163265306145E-2</v>
      </c>
      <c r="AI2154" s="31">
        <f t="shared" ref="AI2154:AK2154" ca="1" si="6788">SUM(AD2029:AD2154)</f>
        <v>5.0994598320836609E-2</v>
      </c>
      <c r="AJ2154" s="31">
        <f t="shared" ca="1" si="6788"/>
        <v>1.3277700865426054E-2</v>
      </c>
      <c r="AK2154" s="31">
        <f t="shared" ca="1" si="6788"/>
        <v>1.3284296588491038E-2</v>
      </c>
      <c r="AL2154">
        <f ca="1">SUM($AF$129:AF2154)</f>
        <v>2.3270037402766932</v>
      </c>
      <c r="AO2154">
        <f t="shared" ca="1" si="6664"/>
        <v>0</v>
      </c>
      <c r="AP2154">
        <f t="shared" ca="1" si="6665"/>
        <v>-9.6854547986322641E-3</v>
      </c>
      <c r="AQ2154">
        <f t="shared" ca="1" si="6647"/>
        <v>0</v>
      </c>
      <c r="AR2154" s="31">
        <f t="shared" ref="AR2154:AS2154" ca="1" si="6789">SUM(AO2029:AO2154)</f>
        <v>7.4330468600878996E-2</v>
      </c>
      <c r="AS2154" s="31">
        <f t="shared" ca="1" si="6789"/>
        <v>1.7947223274587143E-2</v>
      </c>
      <c r="AT2154">
        <f ca="1">SUM($AP$129:AP2154)</f>
        <v>2.8003211225665856</v>
      </c>
    </row>
    <row r="2155" spans="1:46" x14ac:dyDescent="0.25">
      <c r="A2155" s="1">
        <v>41858</v>
      </c>
      <c r="B2155" s="2">
        <v>1920.24</v>
      </c>
      <c r="C2155" s="10">
        <f t="shared" si="6678"/>
        <v>1.5623291202510513E-5</v>
      </c>
      <c r="D2155" s="7">
        <v>0.44</v>
      </c>
      <c r="E2155" s="7">
        <f t="shared" ca="1" si="6673"/>
        <v>-8.3333333333333259E-2</v>
      </c>
      <c r="F2155" s="7">
        <f t="shared" ca="1" si="6674"/>
        <v>-8.3333333333333259E-2</v>
      </c>
      <c r="G2155">
        <f t="shared" si="6649"/>
        <v>0.56000000000000005</v>
      </c>
      <c r="H2155">
        <f t="shared" si="6650"/>
        <v>0.3</v>
      </c>
      <c r="I2155" s="27">
        <f t="shared" si="6616"/>
        <v>0.53846153846153832</v>
      </c>
      <c r="J2155" s="9">
        <f t="shared" si="6651"/>
        <v>0</v>
      </c>
      <c r="K2155" s="9">
        <f t="shared" si="6652"/>
        <v>0</v>
      </c>
      <c r="L2155" s="9">
        <f t="shared" si="6653"/>
        <v>1.5623291202510513E-5</v>
      </c>
      <c r="M2155" s="9">
        <f t="shared" si="6654"/>
        <v>0</v>
      </c>
      <c r="N2155" s="28">
        <f t="shared" si="6639"/>
        <v>0.37</v>
      </c>
      <c r="O2155" s="28">
        <f t="shared" si="6640"/>
        <v>0.43</v>
      </c>
      <c r="P2155" s="28">
        <f t="shared" si="6641"/>
        <v>0.47</v>
      </c>
      <c r="Q2155" s="28">
        <f t="shared" si="6642"/>
        <v>0.56000000000000005</v>
      </c>
      <c r="R2155" s="9">
        <f t="shared" ca="1" si="6655"/>
        <v>1.5623291202510513E-5</v>
      </c>
      <c r="S2155" s="9">
        <f t="shared" ca="1" si="6656"/>
        <v>0</v>
      </c>
      <c r="T2155" s="9">
        <f t="shared" ca="1" si="6657"/>
        <v>0</v>
      </c>
      <c r="U2155" s="9">
        <f t="shared" ca="1" si="6658"/>
        <v>0</v>
      </c>
      <c r="V2155" s="28">
        <f t="shared" ref="V2155:Y2155" ca="1" si="6790">QUARTILE($F2031:$F2154,V$2)</f>
        <v>-2.4702939337085617E-2</v>
      </c>
      <c r="W2155" s="28">
        <f t="shared" ca="1" si="6790"/>
        <v>0</v>
      </c>
      <c r="X2155" s="28">
        <f t="shared" ca="1" si="6790"/>
        <v>3.0539772727272707E-2</v>
      </c>
      <c r="Y2155" s="28">
        <f t="shared" ca="1" si="6790"/>
        <v>0.30555555555555558</v>
      </c>
      <c r="Z2155" s="30">
        <f t="shared" ca="1" si="6630"/>
        <v>2.2680712475497428E-2</v>
      </c>
      <c r="AA2155" s="30">
        <f t="shared" ca="1" si="6631"/>
        <v>5.1665379416584029E-2</v>
      </c>
      <c r="AB2155" s="30">
        <f t="shared" ca="1" si="6632"/>
        <v>-9.2067513886247253E-3</v>
      </c>
      <c r="AC2155" s="30">
        <f t="shared" ca="1" si="6633"/>
        <v>2.9182233551087861E-2</v>
      </c>
      <c r="AD2155">
        <f t="shared" ca="1" si="6660"/>
        <v>1.5623291202510513E-5</v>
      </c>
      <c r="AE2155">
        <f t="shared" ca="1" si="6661"/>
        <v>0</v>
      </c>
      <c r="AF2155">
        <f t="shared" ca="1" si="6662"/>
        <v>0</v>
      </c>
      <c r="AG2155" s="31">
        <f t="shared" ca="1" si="6644"/>
        <v>-2.0408163265306145E-2</v>
      </c>
      <c r="AH2155" s="31">
        <f t="shared" ca="1" si="6645"/>
        <v>2.0408163265306145E-2</v>
      </c>
      <c r="AI2155" s="31">
        <f t="shared" ref="AI2155:AK2155" ca="1" si="6791">SUM(AD2030:AD2155)</f>
        <v>5.1010221612039122E-2</v>
      </c>
      <c r="AJ2155" s="31">
        <f t="shared" ca="1" si="6791"/>
        <v>1.3277700865426054E-2</v>
      </c>
      <c r="AK2155" s="31">
        <f t="shared" ca="1" si="6791"/>
        <v>1.5312555476367038E-2</v>
      </c>
      <c r="AL2155">
        <f ca="1">SUM($AF$129:AF2155)</f>
        <v>2.3270037402766932</v>
      </c>
      <c r="AO2155">
        <f t="shared" ca="1" si="6664"/>
        <v>1.5623291202510513E-5</v>
      </c>
      <c r="AP2155">
        <f t="shared" ca="1" si="6665"/>
        <v>0</v>
      </c>
      <c r="AQ2155">
        <f t="shared" ca="1" si="6647"/>
        <v>0</v>
      </c>
      <c r="AR2155" s="31">
        <f t="shared" ref="AR2155:AS2155" ca="1" si="6792">SUM(AO2030:AO2155)</f>
        <v>7.4346091892081509E-2</v>
      </c>
      <c r="AS2155" s="31">
        <f t="shared" ca="1" si="6792"/>
        <v>1.9975482162463129E-2</v>
      </c>
      <c r="AT2155">
        <f ca="1">SUM($AP$129:AP2155)</f>
        <v>2.8003211225665856</v>
      </c>
    </row>
    <row r="2156" spans="1:46" x14ac:dyDescent="0.25">
      <c r="A2156" s="1">
        <v>41859</v>
      </c>
      <c r="B2156" s="2">
        <v>1909.57</v>
      </c>
      <c r="C2156" s="10">
        <f t="shared" si="6678"/>
        <v>-5.5565970920302011E-3</v>
      </c>
      <c r="D2156" s="7">
        <v>0.45</v>
      </c>
      <c r="E2156" s="7">
        <f t="shared" ca="1" si="6673"/>
        <v>2.2727272727272707E-2</v>
      </c>
      <c r="F2156" s="7">
        <f t="shared" ca="1" si="6674"/>
        <v>2.2727272727272707E-2</v>
      </c>
      <c r="G2156">
        <f t="shared" si="6649"/>
        <v>0.56000000000000005</v>
      </c>
      <c r="H2156">
        <f t="shared" si="6650"/>
        <v>0.31</v>
      </c>
      <c r="I2156" s="27">
        <f t="shared" si="6616"/>
        <v>0.55999999999999994</v>
      </c>
      <c r="J2156" s="9">
        <f t="shared" si="6651"/>
        <v>0</v>
      </c>
      <c r="K2156" s="9">
        <f t="shared" si="6652"/>
        <v>0</v>
      </c>
      <c r="L2156" s="9">
        <f t="shared" si="6653"/>
        <v>-5.5565970920302011E-3</v>
      </c>
      <c r="M2156" s="9">
        <f t="shared" si="6654"/>
        <v>0</v>
      </c>
      <c r="N2156" s="28">
        <f t="shared" si="6639"/>
        <v>0.37</v>
      </c>
      <c r="O2156" s="28">
        <f t="shared" si="6640"/>
        <v>0.43</v>
      </c>
      <c r="P2156" s="28">
        <f t="shared" si="6641"/>
        <v>0.47</v>
      </c>
      <c r="Q2156" s="28">
        <f t="shared" si="6642"/>
        <v>0.56000000000000005</v>
      </c>
      <c r="R2156" s="9">
        <f t="shared" ca="1" si="6655"/>
        <v>0</v>
      </c>
      <c r="S2156" s="9">
        <f t="shared" ca="1" si="6656"/>
        <v>0</v>
      </c>
      <c r="T2156" s="9">
        <f t="shared" ca="1" si="6657"/>
        <v>-5.5565970920302011E-3</v>
      </c>
      <c r="U2156" s="9">
        <f t="shared" ca="1" si="6658"/>
        <v>0</v>
      </c>
      <c r="V2156" s="28">
        <f t="shared" ref="V2156:Y2156" ca="1" si="6793">QUARTILE($F2032:$F2155,V$2)</f>
        <v>-2.5809716599190291E-2</v>
      </c>
      <c r="W2156" s="28">
        <f t="shared" ca="1" si="6793"/>
        <v>0</v>
      </c>
      <c r="X2156" s="28">
        <f t="shared" ca="1" si="6793"/>
        <v>2.7846027846027799E-2</v>
      </c>
      <c r="Y2156" s="28">
        <f t="shared" ca="1" si="6793"/>
        <v>0.30555555555555558</v>
      </c>
      <c r="Z2156" s="30">
        <f t="shared" ca="1" si="6630"/>
        <v>1.0240941746352173E-2</v>
      </c>
      <c r="AA2156" s="30">
        <f t="shared" ca="1" si="6631"/>
        <v>5.1665379416584029E-2</v>
      </c>
      <c r="AB2156" s="30">
        <f t="shared" ca="1" si="6632"/>
        <v>-1.4763348480654926E-2</v>
      </c>
      <c r="AC2156" s="30">
        <f t="shared" ca="1" si="6633"/>
        <v>2.9182233551087861E-2</v>
      </c>
      <c r="AD2156">
        <f t="shared" ca="1" si="6660"/>
        <v>0</v>
      </c>
      <c r="AE2156">
        <f t="shared" ca="1" si="6661"/>
        <v>0</v>
      </c>
      <c r="AF2156">
        <f t="shared" ca="1" si="6662"/>
        <v>-5.5565970920302011E-3</v>
      </c>
      <c r="AG2156" s="31">
        <f t="shared" ca="1" si="6644"/>
        <v>-2.0408163265306145E-2</v>
      </c>
      <c r="AH2156" s="31">
        <f t="shared" ca="1" si="6645"/>
        <v>2.0408163265306145E-2</v>
      </c>
      <c r="AI2156" s="31">
        <f t="shared" ref="AI2156:AK2156" ca="1" si="6794">SUM(AD2031:AD2156)</f>
        <v>3.8570450882893875E-2</v>
      </c>
      <c r="AJ2156" s="31">
        <f t="shared" ca="1" si="6794"/>
        <v>1.3277700865426054E-2</v>
      </c>
      <c r="AK2156" s="31">
        <f t="shared" ca="1" si="6794"/>
        <v>9.755958384336837E-3</v>
      </c>
      <c r="AL2156">
        <f ca="1">SUM($AF$129:AF2156)</f>
        <v>2.3214471431846628</v>
      </c>
      <c r="AO2156">
        <f t="shared" ca="1" si="6664"/>
        <v>0</v>
      </c>
      <c r="AP2156">
        <f t="shared" ca="1" si="6665"/>
        <v>-5.5565970920302011E-3</v>
      </c>
      <c r="AQ2156">
        <f t="shared" ca="1" si="6647"/>
        <v>0</v>
      </c>
      <c r="AR2156" s="31">
        <f t="shared" ref="AR2156:AS2156" ca="1" si="6795">SUM(AO2031:AO2156)</f>
        <v>6.1906321162936241E-2</v>
      </c>
      <c r="AS2156" s="31">
        <f t="shared" ca="1" si="6795"/>
        <v>1.4418885070432928E-2</v>
      </c>
      <c r="AT2156">
        <f ca="1">SUM($AP$129:AP2156)</f>
        <v>2.7947645254745552</v>
      </c>
    </row>
    <row r="2157" spans="1:46" x14ac:dyDescent="0.25">
      <c r="A2157" s="1">
        <v>41862</v>
      </c>
      <c r="B2157" s="2">
        <v>1931.59</v>
      </c>
      <c r="C2157" s="10">
        <f t="shared" si="6678"/>
        <v>1.153139188403671E-2</v>
      </c>
      <c r="D2157" s="7">
        <v>0.47</v>
      </c>
      <c r="E2157" s="7">
        <f t="shared" ca="1" si="6673"/>
        <v>4.4444444444444287E-2</v>
      </c>
      <c r="F2157" s="7">
        <f t="shared" ca="1" si="6674"/>
        <v>4.4444444444444287E-2</v>
      </c>
      <c r="G2157">
        <f t="shared" si="6649"/>
        <v>0.56000000000000005</v>
      </c>
      <c r="H2157">
        <f t="shared" si="6650"/>
        <v>0.31</v>
      </c>
      <c r="I2157" s="27">
        <f t="shared" si="6616"/>
        <v>0.63999999999999979</v>
      </c>
      <c r="J2157" s="9">
        <f t="shared" si="6651"/>
        <v>0</v>
      </c>
      <c r="K2157" s="9">
        <f t="shared" si="6652"/>
        <v>0</v>
      </c>
      <c r="L2157" s="9">
        <f t="shared" si="6653"/>
        <v>1.153139188403671E-2</v>
      </c>
      <c r="M2157" s="9">
        <f t="shared" si="6654"/>
        <v>0</v>
      </c>
      <c r="N2157" s="28">
        <f t="shared" si="6639"/>
        <v>0.37</v>
      </c>
      <c r="O2157" s="28">
        <f t="shared" si="6640"/>
        <v>0.43</v>
      </c>
      <c r="P2157" s="28">
        <f t="shared" si="6641"/>
        <v>0.47</v>
      </c>
      <c r="Q2157" s="28">
        <f t="shared" si="6642"/>
        <v>0.56000000000000005</v>
      </c>
      <c r="R2157" s="9">
        <f t="shared" ca="1" si="6655"/>
        <v>0</v>
      </c>
      <c r="S2157" s="9">
        <f t="shared" ca="1" si="6656"/>
        <v>0</v>
      </c>
      <c r="T2157" s="9">
        <f t="shared" ca="1" si="6657"/>
        <v>0</v>
      </c>
      <c r="U2157" s="9">
        <f t="shared" ca="1" si="6658"/>
        <v>1.153139188403671E-2</v>
      </c>
      <c r="V2157" s="28">
        <f t="shared" ref="V2157:Y2157" ca="1" si="6796">QUARTILE($F2033:$F2156,V$2)</f>
        <v>-2.5809716599190291E-2</v>
      </c>
      <c r="W2157" s="28">
        <f t="shared" ca="1" si="6796"/>
        <v>0</v>
      </c>
      <c r="X2157" s="28">
        <f t="shared" ca="1" si="6796"/>
        <v>2.5506756756756677E-2</v>
      </c>
      <c r="Y2157" s="28">
        <f t="shared" ca="1" si="6796"/>
        <v>0.30555555555555558</v>
      </c>
      <c r="Z2157" s="30">
        <f t="shared" ca="1" si="6630"/>
        <v>1.0240941746352173E-2</v>
      </c>
      <c r="AA2157" s="30">
        <f t="shared" ca="1" si="6631"/>
        <v>5.1665379416584029E-2</v>
      </c>
      <c r="AB2157" s="30">
        <f t="shared" ca="1" si="6632"/>
        <v>-1.4763348480654926E-2</v>
      </c>
      <c r="AC2157" s="30">
        <f t="shared" ca="1" si="6633"/>
        <v>2.7411718960101635E-2</v>
      </c>
      <c r="AD2157">
        <f t="shared" ca="1" si="6660"/>
        <v>0</v>
      </c>
      <c r="AE2157">
        <f t="shared" ca="1" si="6661"/>
        <v>0</v>
      </c>
      <c r="AF2157">
        <f t="shared" ca="1" si="6662"/>
        <v>1.153139188403671E-2</v>
      </c>
      <c r="AG2157" s="31">
        <f t="shared" ca="1" si="6644"/>
        <v>-1.9230769230769273E-2</v>
      </c>
      <c r="AH2157" s="31">
        <f t="shared" ca="1" si="6645"/>
        <v>2.0408163265306145E-2</v>
      </c>
      <c r="AI2157" s="31">
        <f t="shared" ref="AI2157:AK2157" ca="1" si="6797">SUM(AD2032:AD2157)</f>
        <v>3.8570450882893875E-2</v>
      </c>
      <c r="AJ2157" s="31">
        <f t="shared" ca="1" si="6797"/>
        <v>1.3277700865426054E-2</v>
      </c>
      <c r="AK2157" s="31">
        <f t="shared" ca="1" si="6797"/>
        <v>7.985443793350611E-3</v>
      </c>
      <c r="AL2157">
        <f ca="1">SUM($AF$129:AF2157)</f>
        <v>2.3329785350686993</v>
      </c>
      <c r="AO2157">
        <f t="shared" ca="1" si="6664"/>
        <v>0</v>
      </c>
      <c r="AP2157">
        <f t="shared" ca="1" si="6665"/>
        <v>1.153139188403671E-2</v>
      </c>
      <c r="AQ2157">
        <f t="shared" ca="1" si="6647"/>
        <v>0</v>
      </c>
      <c r="AR2157" s="31">
        <f t="shared" ref="AR2157:AS2157" ca="1" si="6798">SUM(AO2032:AO2157)</f>
        <v>6.1906321162936241E-2</v>
      </c>
      <c r="AS2157" s="31">
        <f t="shared" ca="1" si="6798"/>
        <v>1.2648370479446712E-2</v>
      </c>
      <c r="AT2157">
        <f ca="1">SUM($AP$129:AP2157)</f>
        <v>2.8062959173585917</v>
      </c>
    </row>
    <row r="2158" spans="1:46" x14ac:dyDescent="0.25">
      <c r="A2158" s="1">
        <v>41863</v>
      </c>
      <c r="B2158" s="2">
        <v>1936.92</v>
      </c>
      <c r="C2158" s="10">
        <f t="shared" si="6678"/>
        <v>2.7593847555641491E-3</v>
      </c>
      <c r="D2158" s="7">
        <v>0.45</v>
      </c>
      <c r="E2158" s="7">
        <f t="shared" ca="1" si="6673"/>
        <v>-4.2553191489361653E-2</v>
      </c>
      <c r="F2158" s="7">
        <f t="shared" ca="1" si="6674"/>
        <v>-4.2553191489361653E-2</v>
      </c>
      <c r="G2158">
        <f t="shared" si="6649"/>
        <v>0.56000000000000005</v>
      </c>
      <c r="H2158">
        <f t="shared" si="6650"/>
        <v>0.31</v>
      </c>
      <c r="I2158" s="27">
        <f t="shared" si="6616"/>
        <v>0.55999999999999994</v>
      </c>
      <c r="J2158" s="9">
        <f t="shared" si="6651"/>
        <v>0</v>
      </c>
      <c r="K2158" s="9">
        <f t="shared" si="6652"/>
        <v>0</v>
      </c>
      <c r="L2158" s="9">
        <f t="shared" si="6653"/>
        <v>2.7593847555641491E-3</v>
      </c>
      <c r="M2158" s="9">
        <f t="shared" si="6654"/>
        <v>0</v>
      </c>
      <c r="N2158" s="28">
        <f t="shared" si="6639"/>
        <v>0.37</v>
      </c>
      <c r="O2158" s="28">
        <f t="shared" si="6640"/>
        <v>0.43</v>
      </c>
      <c r="P2158" s="28">
        <f t="shared" si="6641"/>
        <v>0.47</v>
      </c>
      <c r="Q2158" s="28">
        <f t="shared" si="6642"/>
        <v>0.56000000000000005</v>
      </c>
      <c r="R2158" s="9">
        <f t="shared" ca="1" si="6655"/>
        <v>2.7593847555641491E-3</v>
      </c>
      <c r="S2158" s="9">
        <f t="shared" ca="1" si="6656"/>
        <v>0</v>
      </c>
      <c r="T2158" s="9">
        <f t="shared" ca="1" si="6657"/>
        <v>0</v>
      </c>
      <c r="U2158" s="9">
        <f t="shared" ca="1" si="6658"/>
        <v>0</v>
      </c>
      <c r="V2158" s="28">
        <f t="shared" ref="V2158:Y2158" ca="1" si="6799">QUARTILE($F2034:$F2157,V$2)</f>
        <v>-2.4702939337085617E-2</v>
      </c>
      <c r="W2158" s="28">
        <f t="shared" ca="1" si="6799"/>
        <v>0</v>
      </c>
      <c r="X2158" s="28">
        <f t="shared" ca="1" si="6799"/>
        <v>2.7846027846027799E-2</v>
      </c>
      <c r="Y2158" s="28">
        <f t="shared" ca="1" si="6799"/>
        <v>0.30555555555555558</v>
      </c>
      <c r="Z2158" s="30">
        <f t="shared" ca="1" si="6630"/>
        <v>1.3000326501916322E-2</v>
      </c>
      <c r="AA2158" s="30">
        <f t="shared" ca="1" si="6631"/>
        <v>5.1665379416584029E-2</v>
      </c>
      <c r="AB2158" s="30">
        <f t="shared" ca="1" si="6632"/>
        <v>-1.4763348480654926E-2</v>
      </c>
      <c r="AC2158" s="30">
        <f t="shared" ca="1" si="6633"/>
        <v>2.5842454288589948E-2</v>
      </c>
      <c r="AD2158">
        <f t="shared" ca="1" si="6660"/>
        <v>2.7593847555641491E-3</v>
      </c>
      <c r="AE2158">
        <f t="shared" ca="1" si="6661"/>
        <v>0</v>
      </c>
      <c r="AF2158">
        <f t="shared" ca="1" si="6662"/>
        <v>0</v>
      </c>
      <c r="AG2158" s="31">
        <f t="shared" ca="1" si="6644"/>
        <v>-2.0408163265306145E-2</v>
      </c>
      <c r="AH2158" s="31">
        <f t="shared" ca="1" si="6645"/>
        <v>2.0408163265306145E-2</v>
      </c>
      <c r="AI2158" s="31">
        <f t="shared" ref="AI2158:AK2158" ca="1" si="6800">SUM(AD2033:AD2158)</f>
        <v>4.1329835638458025E-2</v>
      </c>
      <c r="AJ2158" s="31">
        <f t="shared" ca="1" si="6800"/>
        <v>1.3277700865426054E-2</v>
      </c>
      <c r="AK2158" s="31">
        <f t="shared" ca="1" si="6800"/>
        <v>6.4161791218389237E-3</v>
      </c>
      <c r="AL2158">
        <f ca="1">SUM($AF$129:AF2158)</f>
        <v>2.3329785350686993</v>
      </c>
      <c r="AO2158">
        <f t="shared" ca="1" si="6664"/>
        <v>2.7593847555641491E-3</v>
      </c>
      <c r="AP2158">
        <f t="shared" ca="1" si="6665"/>
        <v>0</v>
      </c>
      <c r="AQ2158">
        <f t="shared" ca="1" si="6647"/>
        <v>0</v>
      </c>
      <c r="AR2158" s="31">
        <f t="shared" ref="AR2158:AS2158" ca="1" si="6801">SUM(AO2033:AO2158)</f>
        <v>6.4665705918500391E-2</v>
      </c>
      <c r="AS2158" s="31">
        <f t="shared" ca="1" si="6801"/>
        <v>1.1079105807935018E-2</v>
      </c>
      <c r="AT2158">
        <f ca="1">SUM($AP$129:AP2158)</f>
        <v>2.8062959173585917</v>
      </c>
    </row>
    <row r="2159" spans="1:46" x14ac:dyDescent="0.25">
      <c r="A2159" s="1">
        <v>41864</v>
      </c>
      <c r="B2159" s="2">
        <v>1933.75</v>
      </c>
      <c r="C2159" s="10">
        <f t="shared" si="6678"/>
        <v>-1.6366189620635198E-3</v>
      </c>
      <c r="D2159" s="7">
        <v>0.43</v>
      </c>
      <c r="E2159" s="7">
        <f t="shared" ca="1" si="6673"/>
        <v>-4.4444444444444509E-2</v>
      </c>
      <c r="F2159" s="7">
        <f t="shared" ca="1" si="6674"/>
        <v>-4.4444444444444509E-2</v>
      </c>
      <c r="G2159">
        <f t="shared" si="6649"/>
        <v>0.56000000000000005</v>
      </c>
      <c r="H2159">
        <f t="shared" si="6650"/>
        <v>0.31</v>
      </c>
      <c r="I2159" s="27">
        <f t="shared" si="6616"/>
        <v>0.47999999999999987</v>
      </c>
      <c r="J2159" s="9">
        <f t="shared" si="6651"/>
        <v>0</v>
      </c>
      <c r="K2159" s="9">
        <f t="shared" si="6652"/>
        <v>-1.6366189620635198E-3</v>
      </c>
      <c r="L2159" s="9">
        <f t="shared" si="6653"/>
        <v>0</v>
      </c>
      <c r="M2159" s="9">
        <f t="shared" si="6654"/>
        <v>0</v>
      </c>
      <c r="N2159" s="28">
        <f t="shared" si="6639"/>
        <v>0.37</v>
      </c>
      <c r="O2159" s="28">
        <f t="shared" si="6640"/>
        <v>0.43</v>
      </c>
      <c r="P2159" s="28">
        <f t="shared" si="6641"/>
        <v>0.47</v>
      </c>
      <c r="Q2159" s="28">
        <f t="shared" si="6642"/>
        <v>0.56000000000000005</v>
      </c>
      <c r="R2159" s="9">
        <f t="shared" ca="1" si="6655"/>
        <v>-1.6366189620635198E-3</v>
      </c>
      <c r="S2159" s="9">
        <f t="shared" ca="1" si="6656"/>
        <v>0</v>
      </c>
      <c r="T2159" s="9">
        <f t="shared" ca="1" si="6657"/>
        <v>0</v>
      </c>
      <c r="U2159" s="9">
        <f t="shared" ca="1" si="6658"/>
        <v>0</v>
      </c>
      <c r="V2159" s="28">
        <f t="shared" ref="V2159:Y2159" ca="1" si="6802">QUARTILE($F2035:$F2158,V$2)</f>
        <v>-2.5809716599190291E-2</v>
      </c>
      <c r="W2159" s="28">
        <f t="shared" ca="1" si="6802"/>
        <v>0</v>
      </c>
      <c r="X2159" s="28">
        <f t="shared" ca="1" si="6802"/>
        <v>2.7846027846027799E-2</v>
      </c>
      <c r="Y2159" s="28">
        <f t="shared" ca="1" si="6802"/>
        <v>0.30555555555555558</v>
      </c>
      <c r="Z2159" s="30">
        <f t="shared" ca="1" si="6630"/>
        <v>3.0161313146091035E-4</v>
      </c>
      <c r="AA2159" s="30">
        <f t="shared" ca="1" si="6631"/>
        <v>5.1665379416584029E-2</v>
      </c>
      <c r="AB2159" s="30">
        <f t="shared" ca="1" si="6632"/>
        <v>-1.4763348480654926E-2</v>
      </c>
      <c r="AC2159" s="30">
        <f t="shared" ca="1" si="6633"/>
        <v>2.5842454288589948E-2</v>
      </c>
      <c r="AD2159">
        <f t="shared" ca="1" si="6660"/>
        <v>-1.6366189620635198E-3</v>
      </c>
      <c r="AE2159">
        <f t="shared" ca="1" si="6661"/>
        <v>0</v>
      </c>
      <c r="AF2159">
        <f t="shared" ca="1" si="6662"/>
        <v>0</v>
      </c>
      <c r="AG2159" s="31">
        <f t="shared" ca="1" si="6644"/>
        <v>-2.0408163265306145E-2</v>
      </c>
      <c r="AH2159" s="31">
        <f t="shared" ca="1" si="6645"/>
        <v>2.0408163265306145E-2</v>
      </c>
      <c r="AI2159" s="31">
        <f t="shared" ref="AI2159:AK2159" ca="1" si="6803">SUM(AD2034:AD2159)</f>
        <v>2.8631122268002612E-2</v>
      </c>
      <c r="AJ2159" s="31">
        <f t="shared" ca="1" si="6803"/>
        <v>1.3277700865426054E-2</v>
      </c>
      <c r="AK2159" s="31">
        <f t="shared" ca="1" si="6803"/>
        <v>6.4161791218389237E-3</v>
      </c>
      <c r="AL2159">
        <f ca="1">SUM($AF$129:AF2159)</f>
        <v>2.3329785350686993</v>
      </c>
      <c r="AO2159">
        <f t="shared" ca="1" si="6664"/>
        <v>-1.6366189620635198E-3</v>
      </c>
      <c r="AP2159">
        <f t="shared" ca="1" si="6665"/>
        <v>0</v>
      </c>
      <c r="AQ2159">
        <f t="shared" ca="1" si="6647"/>
        <v>0</v>
      </c>
      <c r="AR2159" s="31">
        <f t="shared" ref="AR2159:AS2159" ca="1" si="6804">SUM(AO2034:AO2159)</f>
        <v>5.196699254804496E-2</v>
      </c>
      <c r="AS2159" s="31">
        <f t="shared" ca="1" si="6804"/>
        <v>1.1079105807935018E-2</v>
      </c>
      <c r="AT2159">
        <f ca="1">SUM($AP$129:AP2159)</f>
        <v>2.8062959173585917</v>
      </c>
    </row>
    <row r="2160" spans="1:46" x14ac:dyDescent="0.25">
      <c r="A2160" s="1">
        <v>41865</v>
      </c>
      <c r="B2160" s="2">
        <v>1946.72</v>
      </c>
      <c r="C2160" s="10">
        <f t="shared" si="6678"/>
        <v>6.7071751777634274E-3</v>
      </c>
      <c r="D2160" s="7">
        <v>0.42</v>
      </c>
      <c r="E2160" s="7">
        <f t="shared" ca="1" si="6673"/>
        <v>-2.3255813953488413E-2</v>
      </c>
      <c r="F2160" s="7">
        <f t="shared" ca="1" si="6674"/>
        <v>-2.3255813953488413E-2</v>
      </c>
      <c r="G2160">
        <f t="shared" si="6649"/>
        <v>0.56000000000000005</v>
      </c>
      <c r="H2160">
        <f t="shared" si="6650"/>
        <v>0.31</v>
      </c>
      <c r="I2160" s="27">
        <f t="shared" si="6616"/>
        <v>0.43999999999999984</v>
      </c>
      <c r="J2160" s="9">
        <f t="shared" si="6651"/>
        <v>0</v>
      </c>
      <c r="K2160" s="9">
        <f t="shared" si="6652"/>
        <v>6.7071751777634274E-3</v>
      </c>
      <c r="L2160" s="9">
        <f t="shared" si="6653"/>
        <v>0</v>
      </c>
      <c r="M2160" s="9">
        <f t="shared" si="6654"/>
        <v>0</v>
      </c>
      <c r="N2160" s="28">
        <f t="shared" si="6639"/>
        <v>0.37</v>
      </c>
      <c r="O2160" s="28">
        <f t="shared" si="6640"/>
        <v>0.43</v>
      </c>
      <c r="P2160" s="28">
        <f t="shared" si="6641"/>
        <v>0.47</v>
      </c>
      <c r="Q2160" s="28">
        <f t="shared" si="6642"/>
        <v>0.56000000000000005</v>
      </c>
      <c r="R2160" s="9">
        <f t="shared" ca="1" si="6655"/>
        <v>0</v>
      </c>
      <c r="S2160" s="9">
        <f t="shared" ca="1" si="6656"/>
        <v>6.7071751777634274E-3</v>
      </c>
      <c r="T2160" s="9">
        <f t="shared" ca="1" si="6657"/>
        <v>0</v>
      </c>
      <c r="U2160" s="9">
        <f t="shared" ca="1" si="6658"/>
        <v>0</v>
      </c>
      <c r="V2160" s="28">
        <f t="shared" ref="V2160:Y2160" ca="1" si="6805">QUARTILE($F2036:$F2159,V$2)</f>
        <v>-2.5809716599190291E-2</v>
      </c>
      <c r="W2160" s="28">
        <f t="shared" ca="1" si="6805"/>
        <v>0</v>
      </c>
      <c r="X2160" s="28">
        <f t="shared" ca="1" si="6805"/>
        <v>2.7846027846027799E-2</v>
      </c>
      <c r="Y2160" s="28">
        <f t="shared" ca="1" si="6805"/>
        <v>0.30555555555555558</v>
      </c>
      <c r="Z2160" s="30">
        <f t="shared" ca="1" si="6630"/>
        <v>3.0161313146091035E-4</v>
      </c>
      <c r="AA2160" s="30">
        <f t="shared" ca="1" si="6631"/>
        <v>5.8641822350907424E-2</v>
      </c>
      <c r="AB2160" s="30">
        <f t="shared" ca="1" si="6632"/>
        <v>-1.4763348480654926E-2</v>
      </c>
      <c r="AC2160" s="30">
        <f t="shared" ca="1" si="6633"/>
        <v>2.5842454288589948E-2</v>
      </c>
      <c r="AD2160">
        <f t="shared" ca="1" si="6660"/>
        <v>6.7071751777634274E-3</v>
      </c>
      <c r="AE2160">
        <f t="shared" ca="1" si="6661"/>
        <v>0</v>
      </c>
      <c r="AF2160">
        <f t="shared" ca="1" si="6662"/>
        <v>0</v>
      </c>
      <c r="AG2160" s="31">
        <f t="shared" ca="1" si="6644"/>
        <v>-2.1276595744680771E-2</v>
      </c>
      <c r="AH2160" s="31">
        <f t="shared" ca="1" si="6645"/>
        <v>2.0408163265306145E-2</v>
      </c>
      <c r="AI2160" s="31">
        <f t="shared" ref="AI2160:AK2160" ca="1" si="6806">SUM(AD2035:AD2160)</f>
        <v>3.533829744576604E-2</v>
      </c>
      <c r="AJ2160" s="31">
        <f t="shared" ca="1" si="6806"/>
        <v>1.3546968621986025E-2</v>
      </c>
      <c r="AK2160" s="31">
        <f t="shared" ca="1" si="6806"/>
        <v>6.4161791218389237E-3</v>
      </c>
      <c r="AL2160">
        <f ca="1">SUM($AF$129:AF2160)</f>
        <v>2.3329785350686993</v>
      </c>
      <c r="AO2160">
        <f t="shared" ca="1" si="6664"/>
        <v>6.7071751777634274E-3</v>
      </c>
      <c r="AP2160">
        <f t="shared" ca="1" si="6665"/>
        <v>0</v>
      </c>
      <c r="AQ2160">
        <f t="shared" ca="1" si="6647"/>
        <v>0</v>
      </c>
      <c r="AR2160" s="31">
        <f t="shared" ref="AR2160:AS2160" ca="1" si="6807">SUM(AO2035:AO2160)</f>
        <v>5.8943435482368342E-2</v>
      </c>
      <c r="AS2160" s="31">
        <f t="shared" ca="1" si="6807"/>
        <v>1.1079105807935018E-2</v>
      </c>
      <c r="AT2160">
        <f ca="1">SUM($AP$129:AP2160)</f>
        <v>2.8062959173585917</v>
      </c>
    </row>
    <row r="2161" spans="1:46" x14ac:dyDescent="0.25">
      <c r="A2161" s="1">
        <v>41866</v>
      </c>
      <c r="B2161" s="2">
        <v>1955.18</v>
      </c>
      <c r="C2161" s="10">
        <f t="shared" si="6678"/>
        <v>4.3457713487301906E-3</v>
      </c>
      <c r="D2161" s="7">
        <v>0.42</v>
      </c>
      <c r="E2161" s="7">
        <f t="shared" ca="1" si="6673"/>
        <v>0</v>
      </c>
      <c r="F2161" s="7">
        <f t="shared" ca="1" si="6674"/>
        <v>0</v>
      </c>
      <c r="G2161">
        <f t="shared" si="6649"/>
        <v>0.56000000000000005</v>
      </c>
      <c r="H2161">
        <f t="shared" si="6650"/>
        <v>0.31</v>
      </c>
      <c r="I2161" s="27">
        <f t="shared" si="6616"/>
        <v>0.43999999999999984</v>
      </c>
      <c r="J2161" s="9">
        <f t="shared" si="6651"/>
        <v>0</v>
      </c>
      <c r="K2161" s="9">
        <f t="shared" si="6652"/>
        <v>4.3457713487301906E-3</v>
      </c>
      <c r="L2161" s="9">
        <f t="shared" si="6653"/>
        <v>0</v>
      </c>
      <c r="M2161" s="9">
        <f t="shared" si="6654"/>
        <v>0</v>
      </c>
      <c r="N2161" s="28">
        <f t="shared" si="6639"/>
        <v>0.3775</v>
      </c>
      <c r="O2161" s="28">
        <f t="shared" si="6640"/>
        <v>0.43</v>
      </c>
      <c r="P2161" s="28">
        <f t="shared" si="6641"/>
        <v>0.47</v>
      </c>
      <c r="Q2161" s="28">
        <f t="shared" si="6642"/>
        <v>0.56000000000000005</v>
      </c>
      <c r="R2161" s="9">
        <f t="shared" ca="1" si="6655"/>
        <v>0</v>
      </c>
      <c r="S2161" s="9">
        <f t="shared" ca="1" si="6656"/>
        <v>4.3457713487301906E-3</v>
      </c>
      <c r="T2161" s="9">
        <f t="shared" ca="1" si="6657"/>
        <v>0</v>
      </c>
      <c r="U2161" s="9">
        <f t="shared" ca="1" si="6658"/>
        <v>0</v>
      </c>
      <c r="V2161" s="28">
        <f t="shared" ref="V2161:Y2161" ca="1" si="6808">QUARTILE($F2037:$F2160,V$2)</f>
        <v>-2.5809716599190291E-2</v>
      </c>
      <c r="W2161" s="28">
        <f t="shared" ca="1" si="6808"/>
        <v>0</v>
      </c>
      <c r="X2161" s="28">
        <f t="shared" ca="1" si="6808"/>
        <v>2.7846027846027799E-2</v>
      </c>
      <c r="Y2161" s="28">
        <f t="shared" ca="1" si="6808"/>
        <v>0.30555555555555558</v>
      </c>
      <c r="Z2161" s="30">
        <f t="shared" ca="1" si="6630"/>
        <v>3.0161313146091035E-4</v>
      </c>
      <c r="AA2161" s="30">
        <f t="shared" ca="1" si="6631"/>
        <v>5.7177539062037756E-2</v>
      </c>
      <c r="AB2161" s="30">
        <f t="shared" ca="1" si="6632"/>
        <v>-1.4763348480654926E-2</v>
      </c>
      <c r="AC2161" s="30">
        <f t="shared" ca="1" si="6633"/>
        <v>2.5842454288589948E-2</v>
      </c>
      <c r="AD2161">
        <f t="shared" ca="1" si="6660"/>
        <v>0</v>
      </c>
      <c r="AE2161">
        <f t="shared" ca="1" si="6661"/>
        <v>4.3457713487301906E-3</v>
      </c>
      <c r="AF2161">
        <f t="shared" ca="1" si="6662"/>
        <v>0</v>
      </c>
      <c r="AG2161" s="31">
        <f t="shared" ca="1" si="6644"/>
        <v>-2.1276595744680771E-2</v>
      </c>
      <c r="AH2161" s="31">
        <f t="shared" ca="1" si="6645"/>
        <v>2.0408163265306145E-2</v>
      </c>
      <c r="AI2161" s="31">
        <f t="shared" ref="AI2161:AK2161" ca="1" si="6809">SUM(AD2036:AD2161)</f>
        <v>2.9528242808166169E-2</v>
      </c>
      <c r="AJ2161" s="31">
        <f t="shared" ca="1" si="6809"/>
        <v>1.7892739970716214E-2</v>
      </c>
      <c r="AK2161" s="31">
        <f t="shared" ca="1" si="6809"/>
        <v>6.4161791218389237E-3</v>
      </c>
      <c r="AL2161">
        <f ca="1">SUM($AF$129:AF2161)</f>
        <v>2.3329785350686993</v>
      </c>
      <c r="AO2161">
        <f t="shared" ca="1" si="6664"/>
        <v>4.3457713487301906E-3</v>
      </c>
      <c r="AP2161">
        <f t="shared" ca="1" si="6665"/>
        <v>0</v>
      </c>
      <c r="AQ2161">
        <f t="shared" ca="1" si="6647"/>
        <v>0</v>
      </c>
      <c r="AR2161" s="31">
        <f t="shared" ref="AR2161:AS2161" ca="1" si="6810">SUM(AO2036:AO2161)</f>
        <v>5.7479152193498653E-2</v>
      </c>
      <c r="AS2161" s="31">
        <f t="shared" ca="1" si="6810"/>
        <v>1.1079105807935018E-2</v>
      </c>
      <c r="AT2161">
        <f ca="1">SUM($AP$129:AP2161)</f>
        <v>2.8062959173585917</v>
      </c>
    </row>
    <row r="2162" spans="1:46" x14ac:dyDescent="0.25">
      <c r="A2162" s="1">
        <v>41869</v>
      </c>
      <c r="B2162" s="2">
        <v>1955.06</v>
      </c>
      <c r="C2162" s="10">
        <f t="shared" si="6678"/>
        <v>-6.137542323474986E-5</v>
      </c>
      <c r="D2162" s="7">
        <v>0.44</v>
      </c>
      <c r="E2162" s="7">
        <f t="shared" ca="1" si="6673"/>
        <v>4.7619047619047672E-2</v>
      </c>
      <c r="F2162" s="7">
        <f t="shared" ca="1" si="6674"/>
        <v>4.7619047619047672E-2</v>
      </c>
      <c r="G2162">
        <f t="shared" si="6649"/>
        <v>0.56000000000000005</v>
      </c>
      <c r="H2162">
        <f t="shared" si="6650"/>
        <v>0.32</v>
      </c>
      <c r="I2162" s="27">
        <f t="shared" si="6616"/>
        <v>0.49999999999999989</v>
      </c>
      <c r="J2162" s="9">
        <f t="shared" si="6651"/>
        <v>0</v>
      </c>
      <c r="K2162" s="9">
        <f t="shared" si="6652"/>
        <v>0</v>
      </c>
      <c r="L2162" s="9">
        <f t="shared" si="6653"/>
        <v>-6.137542323474986E-5</v>
      </c>
      <c r="M2162" s="9">
        <f t="shared" si="6654"/>
        <v>0</v>
      </c>
      <c r="N2162" s="28">
        <f t="shared" si="6639"/>
        <v>0.38</v>
      </c>
      <c r="O2162" s="28">
        <f t="shared" si="6640"/>
        <v>0.43</v>
      </c>
      <c r="P2162" s="28">
        <f t="shared" si="6641"/>
        <v>0.47</v>
      </c>
      <c r="Q2162" s="28">
        <f t="shared" si="6642"/>
        <v>0.56000000000000005</v>
      </c>
      <c r="R2162" s="9">
        <f t="shared" ca="1" si="6655"/>
        <v>0</v>
      </c>
      <c r="S2162" s="9">
        <f t="shared" ca="1" si="6656"/>
        <v>0</v>
      </c>
      <c r="T2162" s="9">
        <f t="shared" ca="1" si="6657"/>
        <v>0</v>
      </c>
      <c r="U2162" s="9">
        <f t="shared" ca="1" si="6658"/>
        <v>-6.137542323474986E-5</v>
      </c>
      <c r="V2162" s="28">
        <f t="shared" ref="V2162:Y2162" ca="1" si="6811">QUARTILE($F2038:$F2161,V$2)</f>
        <v>-2.5809716599190291E-2</v>
      </c>
      <c r="W2162" s="28">
        <f t="shared" ca="1" si="6811"/>
        <v>0</v>
      </c>
      <c r="X2162" s="28">
        <f t="shared" ca="1" si="6811"/>
        <v>2.5506756756756677E-2</v>
      </c>
      <c r="Y2162" s="28">
        <f t="shared" ca="1" si="6811"/>
        <v>0.30555555555555558</v>
      </c>
      <c r="Z2162" s="30">
        <f t="shared" ca="1" si="6630"/>
        <v>3.0161313146091035E-4</v>
      </c>
      <c r="AA2162" s="30">
        <f t="shared" ca="1" si="6631"/>
        <v>5.2368349137290555E-2</v>
      </c>
      <c r="AB2162" s="30">
        <f t="shared" ca="1" si="6632"/>
        <v>-1.4763348480654926E-2</v>
      </c>
      <c r="AC2162" s="30">
        <f t="shared" ca="1" si="6633"/>
        <v>2.57810788653552E-2</v>
      </c>
      <c r="AD2162">
        <f t="shared" ca="1" si="6660"/>
        <v>0</v>
      </c>
      <c r="AE2162">
        <f t="shared" ca="1" si="6661"/>
        <v>0</v>
      </c>
      <c r="AF2162">
        <f t="shared" ca="1" si="6662"/>
        <v>-6.137542323474986E-5</v>
      </c>
      <c r="AG2162" s="31">
        <f t="shared" ca="1" si="6644"/>
        <v>-2.1276595744680771E-2</v>
      </c>
      <c r="AH2162" s="31">
        <f t="shared" ca="1" si="6645"/>
        <v>2.0408163265306145E-2</v>
      </c>
      <c r="AI2162" s="31">
        <f t="shared" ref="AI2162:AK2162" ca="1" si="6812">SUM(AD2037:AD2162)</f>
        <v>2.9528242808166169E-2</v>
      </c>
      <c r="AJ2162" s="31">
        <f t="shared" ca="1" si="6812"/>
        <v>1.3083550045969006E-2</v>
      </c>
      <c r="AK2162" s="31">
        <f t="shared" ca="1" si="6812"/>
        <v>6.3548036986041737E-3</v>
      </c>
      <c r="AL2162">
        <f ca="1">SUM($AF$129:AF2162)</f>
        <v>2.3329171596454645</v>
      </c>
      <c r="AO2162">
        <f t="shared" ca="1" si="6664"/>
        <v>0</v>
      </c>
      <c r="AP2162">
        <f t="shared" ca="1" si="6665"/>
        <v>-6.137542323474986E-5</v>
      </c>
      <c r="AQ2162">
        <f t="shared" ca="1" si="6647"/>
        <v>0</v>
      </c>
      <c r="AR2162" s="31">
        <f t="shared" ref="AR2162:AS2162" ca="1" si="6813">SUM(AO2037:AO2162)</f>
        <v>5.266996226875148E-2</v>
      </c>
      <c r="AS2162" s="31">
        <f t="shared" ca="1" si="6813"/>
        <v>1.1017730384700268E-2</v>
      </c>
      <c r="AT2162">
        <f ca="1">SUM($AP$129:AP2162)</f>
        <v>2.8062345419353569</v>
      </c>
    </row>
    <row r="2163" spans="1:46" x14ac:dyDescent="0.25">
      <c r="A2163" s="1">
        <v>41870</v>
      </c>
      <c r="B2163" s="2">
        <v>1971.74</v>
      </c>
      <c r="C2163" s="10">
        <f t="shared" si="6678"/>
        <v>8.5317074667785459E-3</v>
      </c>
      <c r="D2163" s="7">
        <v>0.46</v>
      </c>
      <c r="E2163" s="7">
        <f t="shared" ca="1" si="6673"/>
        <v>4.5454545454545414E-2</v>
      </c>
      <c r="F2163" s="7">
        <f t="shared" ca="1" si="6674"/>
        <v>4.5454545454545414E-2</v>
      </c>
      <c r="G2163">
        <f t="shared" si="6649"/>
        <v>0.56000000000000005</v>
      </c>
      <c r="H2163">
        <f t="shared" si="6650"/>
        <v>0.32</v>
      </c>
      <c r="I2163" s="27">
        <f t="shared" si="6616"/>
        <v>0.58333333333333326</v>
      </c>
      <c r="J2163" s="9">
        <f t="shared" si="6651"/>
        <v>0</v>
      </c>
      <c r="K2163" s="9">
        <f t="shared" si="6652"/>
        <v>0</v>
      </c>
      <c r="L2163" s="9">
        <f t="shared" si="6653"/>
        <v>8.5317074667785459E-3</v>
      </c>
      <c r="M2163" s="9">
        <f t="shared" si="6654"/>
        <v>0</v>
      </c>
      <c r="N2163" s="28">
        <f t="shared" si="6639"/>
        <v>0.38</v>
      </c>
      <c r="O2163" s="28">
        <f t="shared" si="6640"/>
        <v>0.43</v>
      </c>
      <c r="P2163" s="28">
        <f t="shared" si="6641"/>
        <v>0.47</v>
      </c>
      <c r="Q2163" s="28">
        <f t="shared" si="6642"/>
        <v>0.56000000000000005</v>
      </c>
      <c r="R2163" s="9">
        <f t="shared" ca="1" si="6655"/>
        <v>0</v>
      </c>
      <c r="S2163" s="9">
        <f t="shared" ca="1" si="6656"/>
        <v>0</v>
      </c>
      <c r="T2163" s="9">
        <f t="shared" ca="1" si="6657"/>
        <v>0</v>
      </c>
      <c r="U2163" s="9">
        <f t="shared" ca="1" si="6658"/>
        <v>8.5317074667785459E-3</v>
      </c>
      <c r="V2163" s="28">
        <f t="shared" ref="V2163:Y2163" ca="1" si="6814">QUARTILE($F2039:$F2162,V$2)</f>
        <v>-2.5809716599190291E-2</v>
      </c>
      <c r="W2163" s="28">
        <f t="shared" ca="1" si="6814"/>
        <v>0</v>
      </c>
      <c r="X2163" s="28">
        <f t="shared" ca="1" si="6814"/>
        <v>2.5506756756756677E-2</v>
      </c>
      <c r="Y2163" s="28">
        <f t="shared" ca="1" si="6814"/>
        <v>0.30555555555555558</v>
      </c>
      <c r="Z2163" s="30">
        <f t="shared" ca="1" si="6630"/>
        <v>3.0161313146091035E-4</v>
      </c>
      <c r="AA2163" s="30">
        <f t="shared" ca="1" si="6631"/>
        <v>5.2368349137290555E-2</v>
      </c>
      <c r="AB2163" s="30">
        <f t="shared" ca="1" si="6632"/>
        <v>-1.4763348480654926E-2</v>
      </c>
      <c r="AC2163" s="30">
        <f t="shared" ca="1" si="6633"/>
        <v>3.3154315079081273E-2</v>
      </c>
      <c r="AD2163">
        <f t="shared" ca="1" si="6660"/>
        <v>0</v>
      </c>
      <c r="AE2163">
        <f t="shared" ca="1" si="6661"/>
        <v>0</v>
      </c>
      <c r="AF2163">
        <f t="shared" ca="1" si="6662"/>
        <v>8.5317074667785459E-3</v>
      </c>
      <c r="AG2163" s="31">
        <f t="shared" ca="1" si="6644"/>
        <v>-2.0408163265306145E-2</v>
      </c>
      <c r="AH2163" s="31">
        <f t="shared" ca="1" si="6645"/>
        <v>2.0408163265306145E-2</v>
      </c>
      <c r="AI2163" s="31">
        <f t="shared" ref="AI2163:AK2163" ca="1" si="6815">SUM(AD2038:AD2163)</f>
        <v>2.9528242808166169E-2</v>
      </c>
      <c r="AJ2163" s="31">
        <f t="shared" ca="1" si="6815"/>
        <v>1.3083550045969006E-2</v>
      </c>
      <c r="AK2163" s="31">
        <f t="shared" ca="1" si="6815"/>
        <v>1.3728039912330244E-2</v>
      </c>
      <c r="AL2163">
        <f ca="1">SUM($AF$129:AF2163)</f>
        <v>2.3414488671122431</v>
      </c>
      <c r="AO2163">
        <f t="shared" ca="1" si="6664"/>
        <v>0</v>
      </c>
      <c r="AP2163">
        <f t="shared" ca="1" si="6665"/>
        <v>8.5317074667785459E-3</v>
      </c>
      <c r="AQ2163">
        <f t="shared" ca="1" si="6647"/>
        <v>0</v>
      </c>
      <c r="AR2163" s="31">
        <f t="shared" ref="AR2163:AS2163" ca="1" si="6816">SUM(AO2038:AO2163)</f>
        <v>5.266996226875148E-2</v>
      </c>
      <c r="AS2163" s="31">
        <f t="shared" ca="1" si="6816"/>
        <v>1.8390966598426338E-2</v>
      </c>
      <c r="AT2163">
        <f ca="1">SUM($AP$129:AP2163)</f>
        <v>2.8147662494021355</v>
      </c>
    </row>
    <row r="2164" spans="1:46" x14ac:dyDescent="0.25">
      <c r="A2164" s="1">
        <v>41871</v>
      </c>
      <c r="B2164" s="2">
        <v>1981.6</v>
      </c>
      <c r="C2164" s="10">
        <f t="shared" si="6678"/>
        <v>5.0006593161369649E-3</v>
      </c>
      <c r="D2164" s="7">
        <v>0.49</v>
      </c>
      <c r="E2164" s="7">
        <f t="shared" ca="1" si="6673"/>
        <v>6.5217391304347672E-2</v>
      </c>
      <c r="F2164" s="7">
        <f t="shared" ca="1" si="6674"/>
        <v>6.5217391304347672E-2</v>
      </c>
      <c r="G2164">
        <f t="shared" si="6649"/>
        <v>0.56000000000000005</v>
      </c>
      <c r="H2164">
        <f t="shared" si="6650"/>
        <v>0.32</v>
      </c>
      <c r="I2164" s="27">
        <f t="shared" si="6616"/>
        <v>0.70833333333333315</v>
      </c>
      <c r="J2164" s="9">
        <f t="shared" si="6651"/>
        <v>0</v>
      </c>
      <c r="K2164" s="9">
        <f t="shared" si="6652"/>
        <v>0</v>
      </c>
      <c r="L2164" s="9">
        <f t="shared" si="6653"/>
        <v>0</v>
      </c>
      <c r="M2164" s="9">
        <f t="shared" si="6654"/>
        <v>5.0006593161369649E-3</v>
      </c>
      <c r="N2164" s="28">
        <f t="shared" si="6639"/>
        <v>0.38</v>
      </c>
      <c r="O2164" s="28">
        <f t="shared" si="6640"/>
        <v>0.43</v>
      </c>
      <c r="P2164" s="28">
        <f t="shared" si="6641"/>
        <v>0.47</v>
      </c>
      <c r="Q2164" s="28">
        <f t="shared" si="6642"/>
        <v>0.56000000000000005</v>
      </c>
      <c r="R2164" s="9">
        <f t="shared" ca="1" si="6655"/>
        <v>0</v>
      </c>
      <c r="S2164" s="9">
        <f t="shared" ca="1" si="6656"/>
        <v>0</v>
      </c>
      <c r="T2164" s="9">
        <f t="shared" ca="1" si="6657"/>
        <v>0</v>
      </c>
      <c r="U2164" s="9">
        <f t="shared" ca="1" si="6658"/>
        <v>5.0006593161369649E-3</v>
      </c>
      <c r="V2164" s="28">
        <f t="shared" ref="V2164:Y2164" ca="1" si="6817">QUARTILE($F2040:$F2163,V$2)</f>
        <v>-2.4702939337085617E-2</v>
      </c>
      <c r="W2164" s="28">
        <f t="shared" ca="1" si="6817"/>
        <v>0</v>
      </c>
      <c r="X2164" s="28">
        <f t="shared" ca="1" si="6817"/>
        <v>2.808277027027023E-2</v>
      </c>
      <c r="Y2164" s="28">
        <f t="shared" ca="1" si="6817"/>
        <v>0.30555555555555558</v>
      </c>
      <c r="Z2164" s="30">
        <f t="shared" ca="1" si="6630"/>
        <v>3.0161313146091035E-4</v>
      </c>
      <c r="AA2164" s="30">
        <f t="shared" ca="1" si="6631"/>
        <v>5.2368349137290555E-2</v>
      </c>
      <c r="AB2164" s="30">
        <f t="shared" ca="1" si="6632"/>
        <v>-8.2388694611195204E-3</v>
      </c>
      <c r="AC2164" s="30">
        <f t="shared" ca="1" si="6633"/>
        <v>3.8154974395218241E-2</v>
      </c>
      <c r="AD2164">
        <f t="shared" ca="1" si="6660"/>
        <v>0</v>
      </c>
      <c r="AE2164">
        <f t="shared" ca="1" si="6661"/>
        <v>0</v>
      </c>
      <c r="AF2164">
        <f t="shared" ca="1" si="6662"/>
        <v>5.0006593161369649E-3</v>
      </c>
      <c r="AG2164" s="31">
        <f t="shared" ca="1" si="6644"/>
        <v>-2.0408163265306145E-2</v>
      </c>
      <c r="AH2164" s="31">
        <f t="shared" ca="1" si="6645"/>
        <v>2.0408163265306145E-2</v>
      </c>
      <c r="AI2164" s="31">
        <f t="shared" ref="AI2164:AK2164" ca="1" si="6818">SUM(AD2039:AD2164)</f>
        <v>2.9528242808166169E-2</v>
      </c>
      <c r="AJ2164" s="31">
        <f t="shared" ca="1" si="6818"/>
        <v>1.3083550045969006E-2</v>
      </c>
      <c r="AK2164" s="31">
        <f t="shared" ca="1" si="6818"/>
        <v>2.5253178248002613E-2</v>
      </c>
      <c r="AL2164">
        <f ca="1">SUM($AF$129:AF2164)</f>
        <v>2.3464495264283802</v>
      </c>
      <c r="AO2164">
        <f t="shared" ca="1" si="6664"/>
        <v>0</v>
      </c>
      <c r="AP2164">
        <f t="shared" ca="1" si="6665"/>
        <v>5.0006593161369649E-3</v>
      </c>
      <c r="AQ2164">
        <f t="shared" ca="1" si="6647"/>
        <v>0</v>
      </c>
      <c r="AR2164" s="31">
        <f t="shared" ref="AR2164:AS2164" ca="1" si="6819">SUM(AO2039:AO2164)</f>
        <v>5.266996226875148E-2</v>
      </c>
      <c r="AS2164" s="31">
        <f t="shared" ca="1" si="6819"/>
        <v>2.9916104934098704E-2</v>
      </c>
      <c r="AT2164">
        <f ca="1">SUM($AP$129:AP2164)</f>
        <v>2.8197669087182726</v>
      </c>
    </row>
    <row r="2165" spans="1:46" x14ac:dyDescent="0.25">
      <c r="A2165" s="1">
        <v>41872</v>
      </c>
      <c r="B2165" s="2">
        <v>1986.51</v>
      </c>
      <c r="C2165" s="10">
        <f t="shared" si="6678"/>
        <v>2.4777957206298354E-3</v>
      </c>
      <c r="D2165" s="7">
        <v>0.49</v>
      </c>
      <c r="E2165" s="7">
        <f t="shared" ca="1" si="6673"/>
        <v>0</v>
      </c>
      <c r="F2165" s="7">
        <f t="shared" ca="1" si="6674"/>
        <v>0</v>
      </c>
      <c r="G2165">
        <f t="shared" si="6649"/>
        <v>0.56000000000000005</v>
      </c>
      <c r="H2165">
        <f t="shared" si="6650"/>
        <v>0.32</v>
      </c>
      <c r="I2165" s="27">
        <f t="shared" si="6616"/>
        <v>0.70833333333333315</v>
      </c>
      <c r="J2165" s="9">
        <f t="shared" si="6651"/>
        <v>0</v>
      </c>
      <c r="K2165" s="9">
        <f t="shared" si="6652"/>
        <v>0</v>
      </c>
      <c r="L2165" s="9">
        <f t="shared" si="6653"/>
        <v>0</v>
      </c>
      <c r="M2165" s="9">
        <f t="shared" si="6654"/>
        <v>2.4777957206298354E-3</v>
      </c>
      <c r="N2165" s="28">
        <f t="shared" si="6639"/>
        <v>0.38750000000000001</v>
      </c>
      <c r="O2165" s="28">
        <f t="shared" si="6640"/>
        <v>0.435</v>
      </c>
      <c r="P2165" s="28">
        <f t="shared" si="6641"/>
        <v>0.47</v>
      </c>
      <c r="Q2165" s="28">
        <f t="shared" si="6642"/>
        <v>0.56000000000000005</v>
      </c>
      <c r="R2165" s="9">
        <f t="shared" ca="1" si="6655"/>
        <v>0</v>
      </c>
      <c r="S2165" s="9">
        <f t="shared" ca="1" si="6656"/>
        <v>2.4777957206298354E-3</v>
      </c>
      <c r="T2165" s="9">
        <f t="shared" ca="1" si="6657"/>
        <v>0</v>
      </c>
      <c r="U2165" s="9">
        <f t="shared" ca="1" si="6658"/>
        <v>0</v>
      </c>
      <c r="V2165" s="28">
        <f t="shared" ref="V2165:Y2165" ca="1" si="6820">QUARTILE($F2041:$F2164,V$2)</f>
        <v>-2.4702939337085617E-2</v>
      </c>
      <c r="W2165" s="28">
        <f t="shared" ca="1" si="6820"/>
        <v>0</v>
      </c>
      <c r="X2165" s="28">
        <f t="shared" ca="1" si="6820"/>
        <v>2.808277027027023E-2</v>
      </c>
      <c r="Y2165" s="28">
        <f t="shared" ca="1" si="6820"/>
        <v>0.30555555555555558</v>
      </c>
      <c r="Z2165" s="30">
        <f t="shared" ca="1" si="6630"/>
        <v>3.0161313146091035E-4</v>
      </c>
      <c r="AA2165" s="30">
        <f t="shared" ca="1" si="6631"/>
        <v>4.8814702615951854E-2</v>
      </c>
      <c r="AB2165" s="30">
        <f t="shared" ca="1" si="6632"/>
        <v>-8.2388694611195204E-3</v>
      </c>
      <c r="AC2165" s="30">
        <f t="shared" ca="1" si="6633"/>
        <v>3.8154974395218241E-2</v>
      </c>
      <c r="AD2165">
        <f t="shared" ca="1" si="6660"/>
        <v>0</v>
      </c>
      <c r="AE2165">
        <f t="shared" ca="1" si="6661"/>
        <v>2.4777957206298354E-3</v>
      </c>
      <c r="AF2165">
        <f t="shared" ca="1" si="6662"/>
        <v>0</v>
      </c>
      <c r="AG2165" s="31">
        <f t="shared" ca="1" si="6644"/>
        <v>-1.9230769230769273E-2</v>
      </c>
      <c r="AH2165" s="31">
        <f t="shared" ca="1" si="6645"/>
        <v>2.0408163265306145E-2</v>
      </c>
      <c r="AI2165" s="31">
        <f t="shared" ref="AI2165:AK2165" ca="1" si="6821">SUM(AD2040:AD2165)</f>
        <v>2.3496800566197622E-2</v>
      </c>
      <c r="AJ2165" s="31">
        <f t="shared" ca="1" si="6821"/>
        <v>1.5561345766598841E-2</v>
      </c>
      <c r="AK2165" s="31">
        <f t="shared" ca="1" si="6821"/>
        <v>2.5253178248002613E-2</v>
      </c>
      <c r="AL2165">
        <f ca="1">SUM($AF$129:AF2165)</f>
        <v>2.3464495264283802</v>
      </c>
      <c r="AO2165">
        <f t="shared" ca="1" si="6664"/>
        <v>2.4777957206298354E-3</v>
      </c>
      <c r="AP2165">
        <f t="shared" ca="1" si="6665"/>
        <v>0</v>
      </c>
      <c r="AQ2165">
        <f t="shared" ca="1" si="6647"/>
        <v>0</v>
      </c>
      <c r="AR2165" s="31">
        <f t="shared" ref="AR2165:AS2165" ca="1" si="6822">SUM(AO2040:AO2165)</f>
        <v>4.9116315747412778E-2</v>
      </c>
      <c r="AS2165" s="31">
        <f t="shared" ca="1" si="6822"/>
        <v>2.9916104934098704E-2</v>
      </c>
      <c r="AT2165">
        <f ca="1">SUM($AP$129:AP2165)</f>
        <v>2.8197669087182726</v>
      </c>
    </row>
    <row r="2166" spans="1:46" x14ac:dyDescent="0.25">
      <c r="A2166" s="1">
        <v>41873</v>
      </c>
      <c r="B2166" s="2">
        <v>1992.37</v>
      </c>
      <c r="C2166" s="10">
        <f t="shared" si="6678"/>
        <v>2.9498970556402432E-3</v>
      </c>
      <c r="D2166" s="7">
        <v>0.53</v>
      </c>
      <c r="E2166" s="7">
        <f t="shared" ca="1" si="6673"/>
        <v>8.163265306122458E-2</v>
      </c>
      <c r="F2166" s="7">
        <f t="shared" ca="1" si="6674"/>
        <v>8.163265306122458E-2</v>
      </c>
      <c r="G2166">
        <f t="shared" si="6649"/>
        <v>0.56000000000000005</v>
      </c>
      <c r="H2166">
        <f t="shared" si="6650"/>
        <v>0.32</v>
      </c>
      <c r="I2166" s="27">
        <f t="shared" si="6616"/>
        <v>0.87499999999999989</v>
      </c>
      <c r="J2166" s="9">
        <f t="shared" si="6651"/>
        <v>0</v>
      </c>
      <c r="K2166" s="9">
        <f t="shared" si="6652"/>
        <v>0</v>
      </c>
      <c r="L2166" s="9">
        <f t="shared" si="6653"/>
        <v>0</v>
      </c>
      <c r="M2166" s="9">
        <f t="shared" si="6654"/>
        <v>2.9498970556402432E-3</v>
      </c>
      <c r="N2166" s="28">
        <f t="shared" si="6639"/>
        <v>0.39</v>
      </c>
      <c r="O2166" s="28">
        <f t="shared" si="6640"/>
        <v>0.44</v>
      </c>
      <c r="P2166" s="28">
        <f t="shared" si="6641"/>
        <v>0.47249999999999998</v>
      </c>
      <c r="Q2166" s="28">
        <f t="shared" si="6642"/>
        <v>0.56000000000000005</v>
      </c>
      <c r="R2166" s="9">
        <f t="shared" ca="1" si="6655"/>
        <v>0</v>
      </c>
      <c r="S2166" s="9">
        <f t="shared" ca="1" si="6656"/>
        <v>0</v>
      </c>
      <c r="T2166" s="9">
        <f t="shared" ca="1" si="6657"/>
        <v>0</v>
      </c>
      <c r="U2166" s="9">
        <f t="shared" ca="1" si="6658"/>
        <v>2.9498970556402432E-3</v>
      </c>
      <c r="V2166" s="28">
        <f t="shared" ref="V2166:Y2166" ca="1" si="6823">QUARTILE($F2042:$F2165,V$2)</f>
        <v>-2.4390243902438935E-2</v>
      </c>
      <c r="W2166" s="28">
        <f t="shared" ca="1" si="6823"/>
        <v>0</v>
      </c>
      <c r="X2166" s="28">
        <f t="shared" ca="1" si="6823"/>
        <v>2.808277027027023E-2</v>
      </c>
      <c r="Y2166" s="28">
        <f t="shared" ca="1" si="6823"/>
        <v>0.30555555555555558</v>
      </c>
      <c r="Z2166" s="30">
        <f t="shared" ca="1" si="6630"/>
        <v>3.0161313146091035E-4</v>
      </c>
      <c r="AA2166" s="30">
        <f t="shared" ca="1" si="6631"/>
        <v>4.8814702615951854E-2</v>
      </c>
      <c r="AB2166" s="30">
        <f t="shared" ca="1" si="6632"/>
        <v>-8.2388694611195204E-3</v>
      </c>
      <c r="AC2166" s="30">
        <f t="shared" ca="1" si="6633"/>
        <v>4.3023579122427887E-2</v>
      </c>
      <c r="AD2166">
        <f t="shared" ca="1" si="6660"/>
        <v>0</v>
      </c>
      <c r="AE2166">
        <f t="shared" ca="1" si="6661"/>
        <v>0</v>
      </c>
      <c r="AF2166">
        <f t="shared" ca="1" si="6662"/>
        <v>2.9498970556402432E-3</v>
      </c>
      <c r="AG2166" s="31">
        <f t="shared" ca="1" si="6644"/>
        <v>0</v>
      </c>
      <c r="AH2166" s="31">
        <f t="shared" ca="1" si="6645"/>
        <v>2.0833333333333259E-2</v>
      </c>
      <c r="AI2166" s="31">
        <f t="shared" ref="AI2166:AK2166" ca="1" si="6824">SUM(AD2041:AD2166)</f>
        <v>2.3496800566197622E-2</v>
      </c>
      <c r="AJ2166" s="31">
        <f t="shared" ca="1" si="6824"/>
        <v>1.5561345766598841E-2</v>
      </c>
      <c r="AK2166" s="31">
        <f t="shared" ca="1" si="6824"/>
        <v>3.0121782975212258E-2</v>
      </c>
      <c r="AL2166">
        <f ca="1">SUM($AF$129:AF2166)</f>
        <v>2.3493994234840203</v>
      </c>
      <c r="AO2166">
        <f t="shared" ca="1" si="6664"/>
        <v>0</v>
      </c>
      <c r="AP2166">
        <f t="shared" ca="1" si="6665"/>
        <v>2.9498970556402432E-3</v>
      </c>
      <c r="AQ2166">
        <f t="shared" ca="1" si="6647"/>
        <v>0</v>
      </c>
      <c r="AR2166" s="31">
        <f t="shared" ref="AR2166:AS2166" ca="1" si="6825">SUM(AO2041:AO2166)</f>
        <v>4.9116315747412778E-2</v>
      </c>
      <c r="AS2166" s="31">
        <f t="shared" ca="1" si="6825"/>
        <v>3.4784709661308359E-2</v>
      </c>
      <c r="AT2166">
        <f ca="1">SUM($AP$129:AP2166)</f>
        <v>2.8227168057739127</v>
      </c>
    </row>
    <row r="2167" spans="1:46" x14ac:dyDescent="0.25">
      <c r="A2167" s="1">
        <v>41876</v>
      </c>
      <c r="B2167" s="2">
        <v>1988.4</v>
      </c>
      <c r="C2167" s="10">
        <f t="shared" si="6678"/>
        <v>-1.9926017757744799E-3</v>
      </c>
      <c r="D2167" s="7">
        <v>0.53</v>
      </c>
      <c r="E2167" s="7">
        <f t="shared" ca="1" si="6673"/>
        <v>0</v>
      </c>
      <c r="F2167" s="7">
        <f t="shared" ca="1" si="6674"/>
        <v>0</v>
      </c>
      <c r="G2167">
        <f t="shared" si="6649"/>
        <v>0.56000000000000005</v>
      </c>
      <c r="H2167">
        <f t="shared" si="6650"/>
        <v>0.32</v>
      </c>
      <c r="I2167" s="27">
        <f t="shared" si="6616"/>
        <v>0.87499999999999989</v>
      </c>
      <c r="J2167" s="9">
        <f t="shared" si="6651"/>
        <v>0</v>
      </c>
      <c r="K2167" s="9">
        <f t="shared" si="6652"/>
        <v>0</v>
      </c>
      <c r="L2167" s="9">
        <f t="shared" si="6653"/>
        <v>0</v>
      </c>
      <c r="M2167" s="9">
        <f t="shared" si="6654"/>
        <v>-1.9926017757744799E-3</v>
      </c>
      <c r="N2167" s="28">
        <f t="shared" si="6639"/>
        <v>0.39</v>
      </c>
      <c r="O2167" s="28">
        <f t="shared" si="6640"/>
        <v>0.44</v>
      </c>
      <c r="P2167" s="28">
        <f t="shared" si="6641"/>
        <v>0.48</v>
      </c>
      <c r="Q2167" s="28">
        <f t="shared" si="6642"/>
        <v>0.56000000000000005</v>
      </c>
      <c r="R2167" s="9">
        <f t="shared" ca="1" si="6655"/>
        <v>0</v>
      </c>
      <c r="S2167" s="9">
        <f t="shared" ca="1" si="6656"/>
        <v>-1.9926017757744799E-3</v>
      </c>
      <c r="T2167" s="9">
        <f t="shared" ca="1" si="6657"/>
        <v>0</v>
      </c>
      <c r="U2167" s="9">
        <f t="shared" ca="1" si="6658"/>
        <v>0</v>
      </c>
      <c r="V2167" s="28">
        <f t="shared" ref="V2167:Y2167" ca="1" si="6826">QUARTILE($F2043:$F2166,V$2)</f>
        <v>-2.4390243902438935E-2</v>
      </c>
      <c r="W2167" s="28">
        <f t="shared" ca="1" si="6826"/>
        <v>0</v>
      </c>
      <c r="X2167" s="28">
        <f t="shared" ca="1" si="6826"/>
        <v>3.2696759259259245E-2</v>
      </c>
      <c r="Y2167" s="28">
        <f t="shared" ca="1" si="6826"/>
        <v>0.30555555555555558</v>
      </c>
      <c r="Z2167" s="30">
        <f t="shared" ca="1" si="6630"/>
        <v>3.0161313146091035E-4</v>
      </c>
      <c r="AA2167" s="30">
        <f t="shared" ca="1" si="6631"/>
        <v>4.0635579397018819E-2</v>
      </c>
      <c r="AB2167" s="30">
        <f t="shared" ca="1" si="6632"/>
        <v>-8.2388694611195204E-3</v>
      </c>
      <c r="AC2167" s="30">
        <f t="shared" ca="1" si="6633"/>
        <v>4.3023579122427887E-2</v>
      </c>
      <c r="AD2167">
        <f t="shared" ca="1" si="6660"/>
        <v>0</v>
      </c>
      <c r="AE2167">
        <f t="shared" ca="1" si="6661"/>
        <v>0</v>
      </c>
      <c r="AF2167">
        <f t="shared" ca="1" si="6662"/>
        <v>0</v>
      </c>
      <c r="AG2167" s="31">
        <f t="shared" ca="1" si="6644"/>
        <v>0</v>
      </c>
      <c r="AH2167" s="31">
        <f t="shared" ca="1" si="6645"/>
        <v>2.0833333333333259E-2</v>
      </c>
      <c r="AI2167" s="31">
        <f t="shared" ref="AI2167:AK2167" ca="1" si="6827">SUM(AD2042:AD2167)</f>
        <v>1.7310279123039066E-2</v>
      </c>
      <c r="AJ2167" s="31">
        <f t="shared" ca="1" si="6827"/>
        <v>1.5561345766598841E-2</v>
      </c>
      <c r="AK2167" s="31">
        <f t="shared" ca="1" si="6827"/>
        <v>3.0121782975212258E-2</v>
      </c>
      <c r="AL2167">
        <f ca="1">SUM($AF$129:AF2167)</f>
        <v>2.3493994234840203</v>
      </c>
      <c r="AO2167">
        <f t="shared" ca="1" si="6664"/>
        <v>-1.9926017757744799E-3</v>
      </c>
      <c r="AP2167">
        <f t="shared" ca="1" si="6665"/>
        <v>0</v>
      </c>
      <c r="AQ2167">
        <f t="shared" ca="1" si="6647"/>
        <v>0</v>
      </c>
      <c r="AR2167" s="31">
        <f t="shared" ref="AR2167:AS2167" ca="1" si="6828">SUM(AO2042:AO2167)</f>
        <v>4.0937192528479743E-2</v>
      </c>
      <c r="AS2167" s="31">
        <f t="shared" ca="1" si="6828"/>
        <v>3.4784709661308359E-2</v>
      </c>
      <c r="AT2167">
        <f ca="1">SUM($AP$129:AP2167)</f>
        <v>2.8227168057739127</v>
      </c>
    </row>
    <row r="2168" spans="1:46" x14ac:dyDescent="0.25">
      <c r="A2168" s="1">
        <v>41877</v>
      </c>
      <c r="B2168" s="2">
        <v>1997.92</v>
      </c>
      <c r="C2168" s="10">
        <f t="shared" si="6678"/>
        <v>4.7877690605511872E-3</v>
      </c>
      <c r="D2168" s="7">
        <v>0.52</v>
      </c>
      <c r="E2168" s="7">
        <f t="shared" ca="1" si="6673"/>
        <v>-1.8867924528301883E-2</v>
      </c>
      <c r="F2168" s="7">
        <f t="shared" ca="1" si="6674"/>
        <v>-1.8867924528301883E-2</v>
      </c>
      <c r="G2168">
        <f t="shared" si="6649"/>
        <v>0.56000000000000005</v>
      </c>
      <c r="H2168">
        <f t="shared" si="6650"/>
        <v>0.32</v>
      </c>
      <c r="I2168" s="27">
        <f t="shared" si="6616"/>
        <v>0.83333333333333326</v>
      </c>
      <c r="J2168" s="9">
        <f t="shared" si="6651"/>
        <v>0</v>
      </c>
      <c r="K2168" s="9">
        <f t="shared" si="6652"/>
        <v>0</v>
      </c>
      <c r="L2168" s="9">
        <f t="shared" si="6653"/>
        <v>0</v>
      </c>
      <c r="M2168" s="9">
        <f t="shared" si="6654"/>
        <v>4.7877690605511872E-3</v>
      </c>
      <c r="N2168" s="28">
        <f t="shared" si="6639"/>
        <v>0.39</v>
      </c>
      <c r="O2168" s="28">
        <f t="shared" si="6640"/>
        <v>0.44</v>
      </c>
      <c r="P2168" s="28">
        <f t="shared" si="6641"/>
        <v>0.48</v>
      </c>
      <c r="Q2168" s="28">
        <f t="shared" si="6642"/>
        <v>0.56000000000000005</v>
      </c>
      <c r="R2168" s="9">
        <f t="shared" ca="1" si="6655"/>
        <v>0</v>
      </c>
      <c r="S2168" s="9">
        <f t="shared" ca="1" si="6656"/>
        <v>4.7877690605511872E-3</v>
      </c>
      <c r="T2168" s="9">
        <f t="shared" ca="1" si="6657"/>
        <v>0</v>
      </c>
      <c r="U2168" s="9">
        <f t="shared" ca="1" si="6658"/>
        <v>0</v>
      </c>
      <c r="V2168" s="28">
        <f t="shared" ref="V2168:Y2168" ca="1" si="6829">QUARTILE($F2044:$F2167,V$2)</f>
        <v>-2.4390243902438935E-2</v>
      </c>
      <c r="W2168" s="28">
        <f t="shared" ca="1" si="6829"/>
        <v>0</v>
      </c>
      <c r="X2168" s="28">
        <f t="shared" ca="1" si="6829"/>
        <v>3.2696759259259245E-2</v>
      </c>
      <c r="Y2168" s="28">
        <f t="shared" ca="1" si="6829"/>
        <v>0.30555555555555558</v>
      </c>
      <c r="Z2168" s="30">
        <f t="shared" ca="1" si="6630"/>
        <v>3.0161313146091035E-4</v>
      </c>
      <c r="AA2168" s="30">
        <f t="shared" ca="1" si="6631"/>
        <v>4.67710354694394E-2</v>
      </c>
      <c r="AB2168" s="30">
        <f t="shared" ca="1" si="6632"/>
        <v>-8.2388694611195204E-3</v>
      </c>
      <c r="AC2168" s="30">
        <f t="shared" ca="1" si="6633"/>
        <v>4.3023579122427887E-2</v>
      </c>
      <c r="AD2168">
        <f t="shared" ca="1" si="6660"/>
        <v>0</v>
      </c>
      <c r="AE2168">
        <f t="shared" ca="1" si="6661"/>
        <v>0</v>
      </c>
      <c r="AF2168">
        <f t="shared" ca="1" si="6662"/>
        <v>0</v>
      </c>
      <c r="AG2168" s="31">
        <f t="shared" ca="1" si="6644"/>
        <v>-1.8867924528301883E-2</v>
      </c>
      <c r="AH2168" s="31">
        <f t="shared" ca="1" si="6645"/>
        <v>2.0833333333333259E-2</v>
      </c>
      <c r="AI2168" s="31">
        <f t="shared" ref="AI2168:AK2168" ca="1" si="6830">SUM(AD2043:AD2168)</f>
        <v>1.8657966134908461E-2</v>
      </c>
      <c r="AJ2168" s="31">
        <f t="shared" ca="1" si="6830"/>
        <v>1.5561345766598841E-2</v>
      </c>
      <c r="AK2168" s="31">
        <f t="shared" ca="1" si="6830"/>
        <v>3.0121782975212258E-2</v>
      </c>
      <c r="AL2168">
        <f ca="1">SUM($AF$129:AF2168)</f>
        <v>2.3493994234840203</v>
      </c>
      <c r="AO2168">
        <f t="shared" ca="1" si="6664"/>
        <v>4.7877690605511872E-3</v>
      </c>
      <c r="AP2168">
        <f t="shared" ca="1" si="6665"/>
        <v>0</v>
      </c>
      <c r="AQ2168">
        <f t="shared" ca="1" si="6647"/>
        <v>0</v>
      </c>
      <c r="AR2168" s="31">
        <f t="shared" ref="AR2168:AS2168" ca="1" si="6831">SUM(AO2043:AO2168)</f>
        <v>4.7072648600900303E-2</v>
      </c>
      <c r="AS2168" s="31">
        <f t="shared" ca="1" si="6831"/>
        <v>3.4784709661308359E-2</v>
      </c>
      <c r="AT2168">
        <f ca="1">SUM($AP$129:AP2168)</f>
        <v>2.8227168057739127</v>
      </c>
    </row>
    <row r="2169" spans="1:46" x14ac:dyDescent="0.25">
      <c r="A2169" s="1">
        <v>41879</v>
      </c>
      <c r="B2169" s="2">
        <v>2000.02</v>
      </c>
      <c r="C2169" s="10">
        <f t="shared" si="6678"/>
        <v>1.0510931368622914E-3</v>
      </c>
      <c r="D2169" s="7">
        <v>0.5</v>
      </c>
      <c r="E2169" s="7">
        <f t="shared" ca="1" si="6673"/>
        <v>-3.8461538461538547E-2</v>
      </c>
      <c r="F2169" s="7">
        <f t="shared" ca="1" si="6674"/>
        <v>-3.8461538461538547E-2</v>
      </c>
      <c r="G2169">
        <f t="shared" si="6649"/>
        <v>0.56000000000000005</v>
      </c>
      <c r="H2169">
        <f t="shared" si="6650"/>
        <v>0.32</v>
      </c>
      <c r="I2169" s="27">
        <f t="shared" si="6616"/>
        <v>0.74999999999999978</v>
      </c>
      <c r="J2169" s="9">
        <f t="shared" si="6651"/>
        <v>0</v>
      </c>
      <c r="K2169" s="9">
        <f t="shared" si="6652"/>
        <v>0</v>
      </c>
      <c r="L2169" s="9">
        <f t="shared" si="6653"/>
        <v>0</v>
      </c>
      <c r="M2169" s="9">
        <f t="shared" si="6654"/>
        <v>1.0510931368622914E-3</v>
      </c>
      <c r="N2169" s="28">
        <f t="shared" si="6639"/>
        <v>0.39</v>
      </c>
      <c r="O2169" s="28">
        <f t="shared" si="6640"/>
        <v>0.44</v>
      </c>
      <c r="P2169" s="28">
        <f t="shared" si="6641"/>
        <v>0.48</v>
      </c>
      <c r="Q2169" s="28">
        <f t="shared" si="6642"/>
        <v>0.56000000000000005</v>
      </c>
      <c r="R2169" s="9">
        <f t="shared" ca="1" si="6655"/>
        <v>1.0510931368622914E-3</v>
      </c>
      <c r="S2169" s="9">
        <f t="shared" ca="1" si="6656"/>
        <v>0</v>
      </c>
      <c r="T2169" s="9">
        <f t="shared" ca="1" si="6657"/>
        <v>0</v>
      </c>
      <c r="U2169" s="9">
        <f t="shared" ca="1" si="6658"/>
        <v>0</v>
      </c>
      <c r="V2169" s="28">
        <f t="shared" ref="V2169:Y2169" ca="1" si="6832">QUARTILE($F2045:$F2168,V$2)</f>
        <v>-2.4390243902438935E-2</v>
      </c>
      <c r="W2169" s="28">
        <f t="shared" ca="1" si="6832"/>
        <v>0</v>
      </c>
      <c r="X2169" s="28">
        <f t="shared" ca="1" si="6832"/>
        <v>3.2696759259259245E-2</v>
      </c>
      <c r="Y2169" s="28">
        <f t="shared" ca="1" si="6832"/>
        <v>0.30555555555555558</v>
      </c>
      <c r="Z2169" s="30">
        <f t="shared" ca="1" si="6630"/>
        <v>1.3527062683232017E-3</v>
      </c>
      <c r="AA2169" s="30">
        <f t="shared" ca="1" si="6631"/>
        <v>4.6749356662640823E-2</v>
      </c>
      <c r="AB2169" s="30">
        <f t="shared" ca="1" si="6632"/>
        <v>-8.2388694611195204E-3</v>
      </c>
      <c r="AC2169" s="30">
        <f t="shared" ca="1" si="6633"/>
        <v>4.3023579122427887E-2</v>
      </c>
      <c r="AD2169">
        <f t="shared" ca="1" si="6660"/>
        <v>1.0510931368622914E-3</v>
      </c>
      <c r="AE2169">
        <f t="shared" ca="1" si="6661"/>
        <v>0</v>
      </c>
      <c r="AF2169">
        <f t="shared" ca="1" si="6662"/>
        <v>0</v>
      </c>
      <c r="AG2169" s="31">
        <f t="shared" ca="1" si="6644"/>
        <v>-1.8867924528301883E-2</v>
      </c>
      <c r="AH2169" s="31">
        <f t="shared" ca="1" si="6645"/>
        <v>2.0833333333333259E-2</v>
      </c>
      <c r="AI2169" s="31">
        <f t="shared" ref="AI2169:AK2169" ca="1" si="6833">SUM(AD2044:AD2169)</f>
        <v>1.9709059271770753E-2</v>
      </c>
      <c r="AJ2169" s="31">
        <f t="shared" ca="1" si="6833"/>
        <v>1.5539666959800257E-2</v>
      </c>
      <c r="AK2169" s="31">
        <f t="shared" ca="1" si="6833"/>
        <v>3.0121782975212258E-2</v>
      </c>
      <c r="AL2169">
        <f ca="1">SUM($AF$129:AF2169)</f>
        <v>2.3493994234840203</v>
      </c>
      <c r="AO2169">
        <f t="shared" ca="1" si="6664"/>
        <v>1.0510931368622914E-3</v>
      </c>
      <c r="AP2169">
        <f t="shared" ca="1" si="6665"/>
        <v>0</v>
      </c>
      <c r="AQ2169">
        <f t="shared" ca="1" si="6647"/>
        <v>0</v>
      </c>
      <c r="AR2169" s="31">
        <f t="shared" ref="AR2169:AS2169" ca="1" si="6834">SUM(AO2044:AO2169)</f>
        <v>4.8102062930964008E-2</v>
      </c>
      <c r="AS2169" s="31">
        <f t="shared" ca="1" si="6834"/>
        <v>3.4784709661308359E-2</v>
      </c>
      <c r="AT2169">
        <f ca="1">SUM($AP$129:AP2169)</f>
        <v>2.8227168057739127</v>
      </c>
    </row>
    <row r="2170" spans="1:46" x14ac:dyDescent="0.25">
      <c r="A2170" s="1">
        <v>41880</v>
      </c>
      <c r="B2170" s="2">
        <v>2000.12</v>
      </c>
      <c r="C2170" s="10">
        <f t="shared" si="6678"/>
        <v>4.9999500004954473E-5</v>
      </c>
      <c r="D2170" s="7">
        <v>0.48</v>
      </c>
      <c r="E2170" s="7">
        <f t="shared" ca="1" si="6673"/>
        <v>-4.0000000000000036E-2</v>
      </c>
      <c r="F2170" s="7">
        <f t="shared" ca="1" si="6674"/>
        <v>-4.0000000000000036E-2</v>
      </c>
      <c r="G2170">
        <f t="shared" si="6649"/>
        <v>0.56000000000000005</v>
      </c>
      <c r="H2170">
        <f t="shared" si="6650"/>
        <v>0.32</v>
      </c>
      <c r="I2170" s="27">
        <f t="shared" si="6616"/>
        <v>0.66666666666666641</v>
      </c>
      <c r="J2170" s="9">
        <f t="shared" si="6651"/>
        <v>0</v>
      </c>
      <c r="K2170" s="9">
        <f t="shared" si="6652"/>
        <v>0</v>
      </c>
      <c r="L2170" s="9">
        <f t="shared" si="6653"/>
        <v>4.9999500004954473E-5</v>
      </c>
      <c r="M2170" s="9">
        <f t="shared" si="6654"/>
        <v>0</v>
      </c>
      <c r="N2170" s="28">
        <f t="shared" si="6639"/>
        <v>0.39750000000000002</v>
      </c>
      <c r="O2170" s="28">
        <f t="shared" si="6640"/>
        <v>0.44</v>
      </c>
      <c r="P2170" s="28">
        <f t="shared" si="6641"/>
        <v>0.48</v>
      </c>
      <c r="Q2170" s="28">
        <f t="shared" si="6642"/>
        <v>0.56000000000000005</v>
      </c>
      <c r="R2170" s="9">
        <f t="shared" ca="1" si="6655"/>
        <v>4.9999500004954473E-5</v>
      </c>
      <c r="S2170" s="9">
        <f t="shared" ca="1" si="6656"/>
        <v>0</v>
      </c>
      <c r="T2170" s="9">
        <f t="shared" ca="1" si="6657"/>
        <v>0</v>
      </c>
      <c r="U2170" s="9">
        <f t="shared" ca="1" si="6658"/>
        <v>0</v>
      </c>
      <c r="V2170" s="28">
        <f t="shared" ref="V2170:Y2170" ca="1" si="6835">QUARTILE($F2046:$F2169,V$2)</f>
        <v>-2.4390243902438935E-2</v>
      </c>
      <c r="W2170" s="28">
        <f t="shared" ca="1" si="6835"/>
        <v>0</v>
      </c>
      <c r="X2170" s="28">
        <f t="shared" ca="1" si="6835"/>
        <v>3.2696759259259245E-2</v>
      </c>
      <c r="Y2170" s="28">
        <f t="shared" ca="1" si="6835"/>
        <v>0.30555555555555558</v>
      </c>
      <c r="Z2170" s="30">
        <f t="shared" ca="1" si="6630"/>
        <v>1.4027057683281563E-3</v>
      </c>
      <c r="AA2170" s="30">
        <f t="shared" ca="1" si="6631"/>
        <v>4.1801276279367895E-2</v>
      </c>
      <c r="AB2170" s="30">
        <f t="shared" ca="1" si="6632"/>
        <v>-8.2388694611195204E-3</v>
      </c>
      <c r="AC2170" s="30">
        <f t="shared" ca="1" si="6633"/>
        <v>4.3023579122427887E-2</v>
      </c>
      <c r="AD2170">
        <f t="shared" ca="1" si="6660"/>
        <v>4.9999500004954473E-5</v>
      </c>
      <c r="AE2170">
        <f t="shared" ca="1" si="6661"/>
        <v>0</v>
      </c>
      <c r="AF2170">
        <f t="shared" ca="1" si="6662"/>
        <v>0</v>
      </c>
      <c r="AG2170" s="31">
        <f t="shared" ca="1" si="6644"/>
        <v>-1.9230769230769273E-2</v>
      </c>
      <c r="AH2170" s="31">
        <f t="shared" ca="1" si="6645"/>
        <v>2.0408163265306145E-2</v>
      </c>
      <c r="AI2170" s="31">
        <f t="shared" ref="AI2170:AK2170" ca="1" si="6836">SUM(AD2045:AD2170)</f>
        <v>1.9759058771775709E-2</v>
      </c>
      <c r="AJ2170" s="31">
        <f t="shared" ca="1" si="6836"/>
        <v>1.0591586576527329E-2</v>
      </c>
      <c r="AK2170" s="31">
        <f t="shared" ca="1" si="6836"/>
        <v>3.0121782975212258E-2</v>
      </c>
      <c r="AL2170">
        <f ca="1">SUM($AF$129:AF2170)</f>
        <v>2.3493994234840203</v>
      </c>
      <c r="AO2170">
        <f t="shared" ca="1" si="6664"/>
        <v>4.9999500004954473E-5</v>
      </c>
      <c r="AP2170">
        <f t="shared" ca="1" si="6665"/>
        <v>0</v>
      </c>
      <c r="AQ2170">
        <f t="shared" ca="1" si="6647"/>
        <v>0</v>
      </c>
      <c r="AR2170" s="31">
        <f t="shared" ref="AR2170:AS2170" ca="1" si="6837">SUM(AO2045:AO2170)</f>
        <v>4.3203982047696043E-2</v>
      </c>
      <c r="AS2170" s="31">
        <f t="shared" ca="1" si="6837"/>
        <v>3.4784709661308359E-2</v>
      </c>
      <c r="AT2170">
        <f ca="1">SUM($AP$129:AP2170)</f>
        <v>2.8227168057739127</v>
      </c>
    </row>
    <row r="2171" spans="1:46" x14ac:dyDescent="0.25">
      <c r="A2171" s="1">
        <v>41882</v>
      </c>
      <c r="B2171" s="2">
        <v>1996.74</v>
      </c>
      <c r="C2171" s="10">
        <f t="shared" si="6678"/>
        <v>-1.6898986060835759E-3</v>
      </c>
      <c r="D2171" s="7">
        <v>0.48</v>
      </c>
      <c r="E2171" s="7">
        <f t="shared" ca="1" si="6673"/>
        <v>0</v>
      </c>
      <c r="F2171" s="7">
        <f t="shared" ca="1" si="6674"/>
        <v>0</v>
      </c>
      <c r="G2171">
        <f t="shared" si="6649"/>
        <v>0.56000000000000005</v>
      </c>
      <c r="H2171">
        <f t="shared" si="6650"/>
        <v>0.33</v>
      </c>
      <c r="I2171" s="27">
        <f t="shared" ref="I2171:I2234" si="6838">(D2171-H2171)/(G2171-H2171)</f>
        <v>0.65217391304347805</v>
      </c>
      <c r="J2171" s="9">
        <f t="shared" si="6651"/>
        <v>0</v>
      </c>
      <c r="K2171" s="9">
        <f t="shared" si="6652"/>
        <v>0</v>
      </c>
      <c r="L2171" s="9">
        <f t="shared" si="6653"/>
        <v>-1.6898986060835759E-3</v>
      </c>
      <c r="M2171" s="9">
        <f t="shared" si="6654"/>
        <v>0</v>
      </c>
      <c r="N2171" s="28">
        <f t="shared" si="6639"/>
        <v>0.4</v>
      </c>
      <c r="O2171" s="28">
        <f t="shared" si="6640"/>
        <v>0.44</v>
      </c>
      <c r="P2171" s="28">
        <f t="shared" si="6641"/>
        <v>0.48</v>
      </c>
      <c r="Q2171" s="28">
        <f t="shared" si="6642"/>
        <v>0.56000000000000005</v>
      </c>
      <c r="R2171" s="9">
        <f t="shared" ca="1" si="6655"/>
        <v>0</v>
      </c>
      <c r="S2171" s="9">
        <f t="shared" ca="1" si="6656"/>
        <v>-1.6898986060835759E-3</v>
      </c>
      <c r="T2171" s="9">
        <f t="shared" ca="1" si="6657"/>
        <v>0</v>
      </c>
      <c r="U2171" s="9">
        <f t="shared" ca="1" si="6658"/>
        <v>0</v>
      </c>
      <c r="V2171" s="28">
        <f t="shared" ref="V2171:Y2171" ca="1" si="6839">QUARTILE($F2047:$F2170,V$2)</f>
        <v>-2.4390243902438935E-2</v>
      </c>
      <c r="W2171" s="28">
        <f t="shared" ca="1" si="6839"/>
        <v>0</v>
      </c>
      <c r="X2171" s="28">
        <f t="shared" ca="1" si="6839"/>
        <v>2.9529529529529475E-2</v>
      </c>
      <c r="Y2171" s="28">
        <f t="shared" ca="1" si="6839"/>
        <v>0.30555555555555558</v>
      </c>
      <c r="Z2171" s="30">
        <f t="shared" ca="1" si="6630"/>
        <v>1.4027057683281563E-3</v>
      </c>
      <c r="AA2171" s="30">
        <f t="shared" ca="1" si="6631"/>
        <v>3.7328641423830321E-2</v>
      </c>
      <c r="AB2171" s="30">
        <f t="shared" ca="1" si="6632"/>
        <v>-8.2388694611195204E-3</v>
      </c>
      <c r="AC2171" s="30">
        <f t="shared" ca="1" si="6633"/>
        <v>4.3023579122427887E-2</v>
      </c>
      <c r="AD2171">
        <f t="shared" ca="1" si="6660"/>
        <v>0</v>
      </c>
      <c r="AE2171">
        <f t="shared" ca="1" si="6661"/>
        <v>-1.6898986060835759E-3</v>
      </c>
      <c r="AF2171">
        <f t="shared" ca="1" si="6662"/>
        <v>0</v>
      </c>
      <c r="AG2171" s="31">
        <f t="shared" ca="1" si="6644"/>
        <v>-1.9230769230769273E-2</v>
      </c>
      <c r="AH2171" s="31">
        <f t="shared" ca="1" si="6645"/>
        <v>2.0408163265306145E-2</v>
      </c>
      <c r="AI2171" s="31">
        <f t="shared" ref="AI2171:AK2171" ca="1" si="6840">SUM(AD2046:AD2171)</f>
        <v>1.6976322522321688E-2</v>
      </c>
      <c r="AJ2171" s="31">
        <f t="shared" ca="1" si="6840"/>
        <v>8.9016879704437533E-3</v>
      </c>
      <c r="AK2171" s="31">
        <f t="shared" ca="1" si="6840"/>
        <v>3.0121782975212258E-2</v>
      </c>
      <c r="AL2171">
        <f ca="1">SUM($AF$129:AF2171)</f>
        <v>2.3493994234840203</v>
      </c>
      <c r="AO2171">
        <f t="shared" ca="1" si="6664"/>
        <v>-1.6898986060835759E-3</v>
      </c>
      <c r="AP2171">
        <f t="shared" ca="1" si="6665"/>
        <v>0</v>
      </c>
      <c r="AQ2171">
        <f t="shared" ca="1" si="6647"/>
        <v>0</v>
      </c>
      <c r="AR2171" s="31">
        <f t="shared" ref="AR2171:AS2171" ca="1" si="6841">SUM(AO2046:AO2171)</f>
        <v>3.8731347192158462E-2</v>
      </c>
      <c r="AS2171" s="31">
        <f t="shared" ca="1" si="6841"/>
        <v>3.4784709661308359E-2</v>
      </c>
      <c r="AT2171">
        <f ca="1">SUM($AP$129:AP2171)</f>
        <v>2.8227168057739127</v>
      </c>
    </row>
    <row r="2172" spans="1:46" x14ac:dyDescent="0.25">
      <c r="A2172" s="1">
        <v>41883</v>
      </c>
      <c r="B2172" s="2">
        <v>2003.37</v>
      </c>
      <c r="C2172" s="10">
        <f t="shared" si="6678"/>
        <v>3.3204122720033062E-3</v>
      </c>
      <c r="D2172" s="7">
        <v>0.48</v>
      </c>
      <c r="E2172" s="7">
        <f t="shared" ca="1" si="6673"/>
        <v>0</v>
      </c>
      <c r="F2172" s="7">
        <f t="shared" ca="1" si="6674"/>
        <v>0</v>
      </c>
      <c r="G2172">
        <f t="shared" si="6649"/>
        <v>0.56000000000000005</v>
      </c>
      <c r="H2172">
        <f t="shared" si="6650"/>
        <v>0.33</v>
      </c>
      <c r="I2172" s="27">
        <f t="shared" si="6838"/>
        <v>0.65217391304347805</v>
      </c>
      <c r="J2172" s="9">
        <f t="shared" si="6651"/>
        <v>0</v>
      </c>
      <c r="K2172" s="9">
        <f t="shared" si="6652"/>
        <v>0</v>
      </c>
      <c r="L2172" s="9">
        <f t="shared" si="6653"/>
        <v>3.3204122720033062E-3</v>
      </c>
      <c r="M2172" s="9">
        <f t="shared" si="6654"/>
        <v>0</v>
      </c>
      <c r="N2172" s="28">
        <f t="shared" si="6639"/>
        <v>0.4</v>
      </c>
      <c r="O2172" s="28">
        <f t="shared" si="6640"/>
        <v>0.44500000000000001</v>
      </c>
      <c r="P2172" s="28">
        <f t="shared" si="6641"/>
        <v>0.48</v>
      </c>
      <c r="Q2172" s="28">
        <f t="shared" si="6642"/>
        <v>0.56000000000000005</v>
      </c>
      <c r="R2172" s="9">
        <f t="shared" ca="1" si="6655"/>
        <v>0</v>
      </c>
      <c r="S2172" s="9">
        <f t="shared" ca="1" si="6656"/>
        <v>3.3204122720033062E-3</v>
      </c>
      <c r="T2172" s="9">
        <f t="shared" ca="1" si="6657"/>
        <v>0</v>
      </c>
      <c r="U2172" s="9">
        <f t="shared" ca="1" si="6658"/>
        <v>0</v>
      </c>
      <c r="V2172" s="28">
        <f t="shared" ref="V2172:Y2172" ca="1" si="6842">QUARTILE($F2048:$F2171,V$2)</f>
        <v>-2.4390243902438935E-2</v>
      </c>
      <c r="W2172" s="28">
        <f t="shared" ca="1" si="6842"/>
        <v>0</v>
      </c>
      <c r="X2172" s="28">
        <f t="shared" ca="1" si="6842"/>
        <v>2.9529529529529475E-2</v>
      </c>
      <c r="Y2172" s="28">
        <f t="shared" ca="1" si="6842"/>
        <v>0.30555555555555558</v>
      </c>
      <c r="Z2172" s="30">
        <f t="shared" ca="1" si="6630"/>
        <v>1.4027057683281563E-3</v>
      </c>
      <c r="AA2172" s="30">
        <f t="shared" ca="1" si="6631"/>
        <v>4.0649053695833624E-2</v>
      </c>
      <c r="AB2172" s="30">
        <f t="shared" ca="1" si="6632"/>
        <v>-8.6034355292084926E-4</v>
      </c>
      <c r="AC2172" s="30">
        <f t="shared" ca="1" si="6633"/>
        <v>4.3023579122427887E-2</v>
      </c>
      <c r="AD2172">
        <f t="shared" ca="1" si="6660"/>
        <v>0</v>
      </c>
      <c r="AE2172">
        <f t="shared" ca="1" si="6661"/>
        <v>3.3204122720033062E-3</v>
      </c>
      <c r="AF2172">
        <f t="shared" ca="1" si="6662"/>
        <v>0</v>
      </c>
      <c r="AG2172" s="31">
        <f t="shared" ca="1" si="6644"/>
        <v>-1.9230769230769273E-2</v>
      </c>
      <c r="AH2172" s="31">
        <f t="shared" ca="1" si="6645"/>
        <v>2.0408163265306145E-2</v>
      </c>
      <c r="AI2172" s="31">
        <f t="shared" ref="AI2172:AK2172" ca="1" si="6843">SUM(AD2047:AD2172)</f>
        <v>1.6976322522321688E-2</v>
      </c>
      <c r="AJ2172" s="31">
        <f t="shared" ca="1" si="6843"/>
        <v>1.2222100242447059E-2</v>
      </c>
      <c r="AK2172" s="31">
        <f t="shared" ca="1" si="6843"/>
        <v>3.7500308883410945E-2</v>
      </c>
      <c r="AL2172">
        <f ca="1">SUM($AF$129:AF2172)</f>
        <v>2.3493994234840203</v>
      </c>
      <c r="AO2172">
        <f t="shared" ca="1" si="6664"/>
        <v>3.3204122720033062E-3</v>
      </c>
      <c r="AP2172">
        <f t="shared" ca="1" si="6665"/>
        <v>0</v>
      </c>
      <c r="AQ2172">
        <f t="shared" ca="1" si="6647"/>
        <v>0</v>
      </c>
      <c r="AR2172" s="31">
        <f t="shared" ref="AR2172:AS2172" ca="1" si="6844">SUM(AO2047:AO2172)</f>
        <v>4.2051759464161766E-2</v>
      </c>
      <c r="AS2172" s="31">
        <f t="shared" ca="1" si="6844"/>
        <v>4.2163235569507025E-2</v>
      </c>
      <c r="AT2172">
        <f ca="1">SUM($AP$129:AP2172)</f>
        <v>2.8227168057739127</v>
      </c>
    </row>
    <row r="2173" spans="1:46" x14ac:dyDescent="0.25">
      <c r="A2173" s="1">
        <v>41884</v>
      </c>
      <c r="B2173" s="2">
        <v>2002.28</v>
      </c>
      <c r="C2173" s="10">
        <f t="shared" si="6678"/>
        <v>-5.4408321977463881E-4</v>
      </c>
      <c r="D2173" s="7">
        <v>0.53</v>
      </c>
      <c r="E2173" s="7">
        <f t="shared" ca="1" si="6673"/>
        <v>0.10416666666666674</v>
      </c>
      <c r="F2173" s="7">
        <f t="shared" ca="1" si="6674"/>
        <v>0.10416666666666674</v>
      </c>
      <c r="G2173">
        <f t="shared" si="6649"/>
        <v>0.56000000000000005</v>
      </c>
      <c r="H2173">
        <f t="shared" si="6650"/>
        <v>0.34</v>
      </c>
      <c r="I2173" s="27">
        <f t="shared" si="6838"/>
        <v>0.86363636363636354</v>
      </c>
      <c r="J2173" s="9">
        <f t="shared" si="6651"/>
        <v>0</v>
      </c>
      <c r="K2173" s="9">
        <f t="shared" si="6652"/>
        <v>0</v>
      </c>
      <c r="L2173" s="9">
        <f t="shared" si="6653"/>
        <v>0</v>
      </c>
      <c r="M2173" s="9">
        <f t="shared" si="6654"/>
        <v>-5.4408321977463881E-4</v>
      </c>
      <c r="N2173" s="28">
        <f t="shared" si="6639"/>
        <v>0.4</v>
      </c>
      <c r="O2173" s="28">
        <f t="shared" si="6640"/>
        <v>0.45</v>
      </c>
      <c r="P2173" s="28">
        <f t="shared" si="6641"/>
        <v>0.48</v>
      </c>
      <c r="Q2173" s="28">
        <f t="shared" si="6642"/>
        <v>0.56000000000000005</v>
      </c>
      <c r="R2173" s="9">
        <f t="shared" ca="1" si="6655"/>
        <v>0</v>
      </c>
      <c r="S2173" s="9">
        <f t="shared" ca="1" si="6656"/>
        <v>0</v>
      </c>
      <c r="T2173" s="9">
        <f t="shared" ca="1" si="6657"/>
        <v>0</v>
      </c>
      <c r="U2173" s="9">
        <f t="shared" ca="1" si="6658"/>
        <v>-5.4408321977463881E-4</v>
      </c>
      <c r="V2173" s="28">
        <f t="shared" ref="V2173:Y2173" ca="1" si="6845">QUARTILE($F2049:$F2172,V$2)</f>
        <v>-2.4390243902438935E-2</v>
      </c>
      <c r="W2173" s="28">
        <f t="shared" ca="1" si="6845"/>
        <v>0</v>
      </c>
      <c r="X2173" s="28">
        <f t="shared" ca="1" si="6845"/>
        <v>2.5506756756756677E-2</v>
      </c>
      <c r="Y2173" s="28">
        <f t="shared" ca="1" si="6845"/>
        <v>0.30555555555555558</v>
      </c>
      <c r="Z2173" s="30">
        <f t="shared" ca="1" si="6630"/>
        <v>1.4027057683281563E-3</v>
      </c>
      <c r="AA2173" s="30">
        <f t="shared" ca="1" si="6631"/>
        <v>2.5381381826166841E-2</v>
      </c>
      <c r="AB2173" s="30">
        <f t="shared" ca="1" si="6632"/>
        <v>-8.6034355292084926E-4</v>
      </c>
      <c r="AC2173" s="30">
        <f t="shared" ca="1" si="6633"/>
        <v>4.247949590265325E-2</v>
      </c>
      <c r="AD2173">
        <f t="shared" ca="1" si="6660"/>
        <v>0</v>
      </c>
      <c r="AE2173">
        <f t="shared" ca="1" si="6661"/>
        <v>0</v>
      </c>
      <c r="AF2173">
        <f t="shared" ca="1" si="6662"/>
        <v>-5.4408321977463881E-4</v>
      </c>
      <c r="AG2173" s="31">
        <f t="shared" ca="1" si="6644"/>
        <v>-1.9230769230769273E-2</v>
      </c>
      <c r="AH2173" s="31">
        <f t="shared" ca="1" si="6645"/>
        <v>2.0408163265306145E-2</v>
      </c>
      <c r="AI2173" s="31">
        <f t="shared" ref="AI2173:AK2173" ca="1" si="6846">SUM(AD2048:AD2173)</f>
        <v>1.6976322522321688E-2</v>
      </c>
      <c r="AJ2173" s="31">
        <f t="shared" ca="1" si="6846"/>
        <v>-3.0455716272197184E-3</v>
      </c>
      <c r="AK2173" s="31">
        <f t="shared" ca="1" si="6846"/>
        <v>3.6956225663636308E-2</v>
      </c>
      <c r="AL2173">
        <f ca="1">SUM($AF$129:AF2173)</f>
        <v>2.3488553402642456</v>
      </c>
      <c r="AO2173">
        <f t="shared" ca="1" si="6664"/>
        <v>0</v>
      </c>
      <c r="AP2173">
        <f t="shared" ca="1" si="6665"/>
        <v>-5.4408321977463881E-4</v>
      </c>
      <c r="AQ2173">
        <f t="shared" ca="1" si="6647"/>
        <v>0</v>
      </c>
      <c r="AR2173" s="31">
        <f t="shared" ref="AR2173:AS2173" ca="1" si="6847">SUM(AO2048:AO2173)</f>
        <v>2.6784087594494993E-2</v>
      </c>
      <c r="AS2173" s="31">
        <f t="shared" ca="1" si="6847"/>
        <v>4.1619152349732388E-2</v>
      </c>
      <c r="AT2173">
        <f ca="1">SUM($AP$129:AP2173)</f>
        <v>2.822172722554138</v>
      </c>
    </row>
    <row r="2174" spans="1:46" x14ac:dyDescent="0.25">
      <c r="A2174" s="1">
        <v>41885</v>
      </c>
      <c r="B2174" s="2">
        <v>2000.72</v>
      </c>
      <c r="C2174" s="10">
        <f t="shared" si="6678"/>
        <v>-7.791118125336843E-4</v>
      </c>
      <c r="D2174" s="7">
        <v>0.52</v>
      </c>
      <c r="E2174" s="7">
        <f t="shared" ca="1" si="6673"/>
        <v>-1.8867924528301883E-2</v>
      </c>
      <c r="F2174" s="7">
        <f t="shared" ca="1" si="6674"/>
        <v>-1.8867924528301883E-2</v>
      </c>
      <c r="G2174">
        <f t="shared" si="6649"/>
        <v>0.56000000000000005</v>
      </c>
      <c r="H2174">
        <f t="shared" si="6650"/>
        <v>0.34</v>
      </c>
      <c r="I2174" s="27">
        <f t="shared" si="6838"/>
        <v>0.81818181818181801</v>
      </c>
      <c r="J2174" s="9">
        <f t="shared" si="6651"/>
        <v>0</v>
      </c>
      <c r="K2174" s="9">
        <f t="shared" si="6652"/>
        <v>0</v>
      </c>
      <c r="L2174" s="9">
        <f t="shared" si="6653"/>
        <v>0</v>
      </c>
      <c r="M2174" s="9">
        <f t="shared" si="6654"/>
        <v>-7.791118125336843E-4</v>
      </c>
      <c r="N2174" s="28">
        <f t="shared" si="6639"/>
        <v>0.40749999999999997</v>
      </c>
      <c r="O2174" s="28">
        <f t="shared" si="6640"/>
        <v>0.45</v>
      </c>
      <c r="P2174" s="28">
        <f t="shared" si="6641"/>
        <v>0.48</v>
      </c>
      <c r="Q2174" s="28">
        <f t="shared" si="6642"/>
        <v>0.56000000000000005</v>
      </c>
      <c r="R2174" s="9">
        <f t="shared" ca="1" si="6655"/>
        <v>0</v>
      </c>
      <c r="S2174" s="9">
        <f t="shared" ca="1" si="6656"/>
        <v>-7.791118125336843E-4</v>
      </c>
      <c r="T2174" s="9">
        <f t="shared" ca="1" si="6657"/>
        <v>0</v>
      </c>
      <c r="U2174" s="9">
        <f t="shared" ca="1" si="6658"/>
        <v>0</v>
      </c>
      <c r="V2174" s="28">
        <f t="shared" ref="V2174:Y2174" ca="1" si="6848">QUARTILE($F2050:$F2173,V$2)</f>
        <v>-2.4390243902438935E-2</v>
      </c>
      <c r="W2174" s="28">
        <f t="shared" ca="1" si="6848"/>
        <v>0</v>
      </c>
      <c r="X2174" s="28">
        <f t="shared" ca="1" si="6848"/>
        <v>2.8009259259259178E-2</v>
      </c>
      <c r="Y2174" s="28">
        <f t="shared" ca="1" si="6848"/>
        <v>0.30555555555555558</v>
      </c>
      <c r="Z2174" s="30">
        <f t="shared" ca="1" si="6630"/>
        <v>1.4027057683281563E-3</v>
      </c>
      <c r="AA2174" s="30">
        <f t="shared" ca="1" si="6631"/>
        <v>2.4602270013633156E-2</v>
      </c>
      <c r="AB2174" s="30">
        <f t="shared" ca="1" si="6632"/>
        <v>-8.6034355292084926E-4</v>
      </c>
      <c r="AC2174" s="30">
        <f t="shared" ca="1" si="6633"/>
        <v>4.2532860258465505E-2</v>
      </c>
      <c r="AD2174">
        <f t="shared" ca="1" si="6660"/>
        <v>0</v>
      </c>
      <c r="AE2174">
        <f t="shared" ca="1" si="6661"/>
        <v>0</v>
      </c>
      <c r="AF2174">
        <f t="shared" ca="1" si="6662"/>
        <v>0</v>
      </c>
      <c r="AG2174" s="31">
        <f t="shared" ca="1" si="6644"/>
        <v>-1.8867924528301883E-2</v>
      </c>
      <c r="AH2174" s="31">
        <f t="shared" ca="1" si="6645"/>
        <v>2.0408163265306145E-2</v>
      </c>
      <c r="AI2174" s="31">
        <f t="shared" ref="AI2174:AK2174" ca="1" si="6849">SUM(AD2049:AD2174)</f>
        <v>1.6976322522321688E-2</v>
      </c>
      <c r="AJ2174" s="31">
        <f t="shared" ca="1" si="6849"/>
        <v>-3.0455716272197184E-3</v>
      </c>
      <c r="AK2174" s="31">
        <f t="shared" ca="1" si="6849"/>
        <v>3.7009590019448563E-2</v>
      </c>
      <c r="AL2174">
        <f ca="1">SUM($AF$129:AF2174)</f>
        <v>2.3488553402642456</v>
      </c>
      <c r="AO2174">
        <f t="shared" ca="1" si="6664"/>
        <v>-7.791118125336843E-4</v>
      </c>
      <c r="AP2174">
        <f t="shared" ca="1" si="6665"/>
        <v>0</v>
      </c>
      <c r="AQ2174">
        <f t="shared" ca="1" si="6647"/>
        <v>0</v>
      </c>
      <c r="AR2174" s="31">
        <f t="shared" ref="AR2174:AS2174" ca="1" si="6850">SUM(AO2049:AO2174)</f>
        <v>2.6004975781961308E-2</v>
      </c>
      <c r="AS2174" s="31">
        <f t="shared" ca="1" si="6850"/>
        <v>4.1672516705544643E-2</v>
      </c>
      <c r="AT2174">
        <f ca="1">SUM($AP$129:AP2174)</f>
        <v>2.822172722554138</v>
      </c>
    </row>
    <row r="2175" spans="1:46" x14ac:dyDescent="0.25">
      <c r="A2175" s="1">
        <v>41886</v>
      </c>
      <c r="B2175" s="2">
        <v>1997.65</v>
      </c>
      <c r="C2175" s="10">
        <f t="shared" si="6678"/>
        <v>-1.5344475988643769E-3</v>
      </c>
      <c r="D2175" s="7">
        <v>0.54</v>
      </c>
      <c r="E2175" s="7">
        <f t="shared" ca="1" si="6673"/>
        <v>3.8461538461538547E-2</v>
      </c>
      <c r="F2175" s="7">
        <f t="shared" ca="1" si="6674"/>
        <v>3.8461538461538547E-2</v>
      </c>
      <c r="G2175">
        <f t="shared" si="6649"/>
        <v>0.56000000000000005</v>
      </c>
      <c r="H2175">
        <f t="shared" si="6650"/>
        <v>0.34</v>
      </c>
      <c r="I2175" s="27">
        <f t="shared" si="6838"/>
        <v>0.90909090909090906</v>
      </c>
      <c r="J2175" s="9">
        <f t="shared" si="6651"/>
        <v>0</v>
      </c>
      <c r="K2175" s="9">
        <f t="shared" si="6652"/>
        <v>0</v>
      </c>
      <c r="L2175" s="9">
        <f t="shared" si="6653"/>
        <v>0</v>
      </c>
      <c r="M2175" s="9">
        <f t="shared" si="6654"/>
        <v>-1.5344475988643769E-3</v>
      </c>
      <c r="N2175" s="28">
        <f t="shared" si="6639"/>
        <v>0.41</v>
      </c>
      <c r="O2175" s="28">
        <f t="shared" si="6640"/>
        <v>0.45</v>
      </c>
      <c r="P2175" s="28">
        <f t="shared" si="6641"/>
        <v>0.48</v>
      </c>
      <c r="Q2175" s="28">
        <f t="shared" si="6642"/>
        <v>0.56000000000000005</v>
      </c>
      <c r="R2175" s="9">
        <f t="shared" ca="1" si="6655"/>
        <v>0</v>
      </c>
      <c r="S2175" s="9">
        <f t="shared" ca="1" si="6656"/>
        <v>0</v>
      </c>
      <c r="T2175" s="9">
        <f t="shared" ca="1" si="6657"/>
        <v>0</v>
      </c>
      <c r="U2175" s="9">
        <f t="shared" ca="1" si="6658"/>
        <v>-1.5344475988643769E-3</v>
      </c>
      <c r="V2175" s="28">
        <f t="shared" ref="V2175:Y2175" ca="1" si="6851">QUARTILE($F2051:$F2174,V$2)</f>
        <v>-2.4390243902438935E-2</v>
      </c>
      <c r="W2175" s="28">
        <f t="shared" ca="1" si="6851"/>
        <v>0</v>
      </c>
      <c r="X2175" s="28">
        <f t="shared" ca="1" si="6851"/>
        <v>2.8009259259259178E-2</v>
      </c>
      <c r="Y2175" s="28">
        <f t="shared" ca="1" si="6851"/>
        <v>0.30555555555555558</v>
      </c>
      <c r="Z2175" s="30">
        <f t="shared" ref="Z2175:Z2238" ca="1" si="6852">SUM(R2050:R2175)</f>
        <v>1.4027057683281563E-3</v>
      </c>
      <c r="AA2175" s="30">
        <f t="shared" ref="AA2175:AA2238" ca="1" si="6853">SUM(S2050:S2175)</f>
        <v>2.4602270013633156E-2</v>
      </c>
      <c r="AB2175" s="30">
        <f t="shared" ref="AB2175:AB2238" ca="1" si="6854">SUM(T2050:T2175)</f>
        <v>-2.578767512660644E-3</v>
      </c>
      <c r="AC2175" s="30">
        <f t="shared" ref="AC2175:AC2238" ca="1" si="6855">SUM(U2050:U2175)</f>
        <v>4.0998412659601129E-2</v>
      </c>
      <c r="AD2175">
        <f t="shared" ca="1" si="6660"/>
        <v>0</v>
      </c>
      <c r="AE2175">
        <f t="shared" ca="1" si="6661"/>
        <v>0</v>
      </c>
      <c r="AF2175">
        <f t="shared" ca="1" si="6662"/>
        <v>-1.5344475988643769E-3</v>
      </c>
      <c r="AG2175" s="31">
        <f t="shared" ca="1" si="6644"/>
        <v>-1.8867924528301883E-2</v>
      </c>
      <c r="AH2175" s="31">
        <f t="shared" ca="1" si="6645"/>
        <v>2.0408163265306145E-2</v>
      </c>
      <c r="AI2175" s="31">
        <f t="shared" ref="AI2175:AK2175" ca="1" si="6856">SUM(AD2050:AD2175)</f>
        <v>1.6976322522321688E-2</v>
      </c>
      <c r="AJ2175" s="31">
        <f t="shared" ca="1" si="6856"/>
        <v>-3.0455716272197184E-3</v>
      </c>
      <c r="AK2175" s="31">
        <f t="shared" ca="1" si="6856"/>
        <v>3.3756718460844388E-2</v>
      </c>
      <c r="AL2175">
        <f ca="1">SUM($AF$129:AF2175)</f>
        <v>2.347320892665381</v>
      </c>
      <c r="AO2175">
        <f t="shared" ca="1" si="6664"/>
        <v>0</v>
      </c>
      <c r="AP2175">
        <f t="shared" ca="1" si="6665"/>
        <v>-1.5344475988643769E-3</v>
      </c>
      <c r="AQ2175">
        <f t="shared" ca="1" si="6647"/>
        <v>0</v>
      </c>
      <c r="AR2175" s="31">
        <f t="shared" ref="AR2175:AS2175" ca="1" si="6857">SUM(AO2050:AO2175)</f>
        <v>2.6004975781961308E-2</v>
      </c>
      <c r="AS2175" s="31">
        <f t="shared" ca="1" si="6857"/>
        <v>3.8419645146940483E-2</v>
      </c>
      <c r="AT2175">
        <f ca="1">SUM($AP$129:AP2175)</f>
        <v>2.8206382749552734</v>
      </c>
    </row>
    <row r="2176" spans="1:46" x14ac:dyDescent="0.25">
      <c r="A2176" s="1">
        <v>41887</v>
      </c>
      <c r="B2176" s="2">
        <v>2007.71</v>
      </c>
      <c r="C2176" s="10">
        <f t="shared" si="6678"/>
        <v>5.0359172027131605E-3</v>
      </c>
      <c r="D2176" s="7">
        <v>0.52</v>
      </c>
      <c r="E2176" s="7">
        <f t="shared" ca="1" si="6673"/>
        <v>-3.703703703703709E-2</v>
      </c>
      <c r="F2176" s="7">
        <f t="shared" ca="1" si="6674"/>
        <v>-3.703703703703709E-2</v>
      </c>
      <c r="G2176">
        <f t="shared" si="6649"/>
        <v>0.56000000000000005</v>
      </c>
      <c r="H2176">
        <f t="shared" si="6650"/>
        <v>0.34</v>
      </c>
      <c r="I2176" s="27">
        <f t="shared" si="6838"/>
        <v>0.81818181818181801</v>
      </c>
      <c r="J2176" s="9">
        <f t="shared" si="6651"/>
        <v>0</v>
      </c>
      <c r="K2176" s="9">
        <f t="shared" si="6652"/>
        <v>0</v>
      </c>
      <c r="L2176" s="9">
        <f t="shared" si="6653"/>
        <v>0</v>
      </c>
      <c r="M2176" s="9">
        <f t="shared" si="6654"/>
        <v>5.0359172027131605E-3</v>
      </c>
      <c r="N2176" s="28">
        <f t="shared" si="6639"/>
        <v>0.41</v>
      </c>
      <c r="O2176" s="28">
        <f t="shared" si="6640"/>
        <v>0.45</v>
      </c>
      <c r="P2176" s="28">
        <f t="shared" si="6641"/>
        <v>0.48249999999999998</v>
      </c>
      <c r="Q2176" s="28">
        <f t="shared" si="6642"/>
        <v>0.56000000000000005</v>
      </c>
      <c r="R2176" s="9">
        <f t="shared" ca="1" si="6655"/>
        <v>5.0359172027131605E-3</v>
      </c>
      <c r="S2176" s="9">
        <f t="shared" ca="1" si="6656"/>
        <v>0</v>
      </c>
      <c r="T2176" s="9">
        <f t="shared" ca="1" si="6657"/>
        <v>0</v>
      </c>
      <c r="U2176" s="9">
        <f t="shared" ca="1" si="6658"/>
        <v>0</v>
      </c>
      <c r="V2176" s="28">
        <f t="shared" ref="V2176:Y2176" ca="1" si="6858">QUARTILE($F2052:$F2175,V$2)</f>
        <v>-2.4390243902438935E-2</v>
      </c>
      <c r="W2176" s="28">
        <f t="shared" ca="1" si="6858"/>
        <v>0</v>
      </c>
      <c r="X2176" s="28">
        <f t="shared" ca="1" si="6858"/>
        <v>3.7393162393162371E-2</v>
      </c>
      <c r="Y2176" s="28">
        <f t="shared" ca="1" si="6858"/>
        <v>0.30555555555555558</v>
      </c>
      <c r="Z2176" s="30">
        <f t="shared" ca="1" si="6852"/>
        <v>6.4386229710413165E-3</v>
      </c>
      <c r="AA2176" s="30">
        <f t="shared" ca="1" si="6853"/>
        <v>2.4064185912686453E-2</v>
      </c>
      <c r="AB2176" s="30">
        <f t="shared" ca="1" si="6854"/>
        <v>-2.578767512660644E-3</v>
      </c>
      <c r="AC2176" s="30">
        <f t="shared" ca="1" si="6855"/>
        <v>4.0998412659601129E-2</v>
      </c>
      <c r="AD2176">
        <f t="shared" ca="1" si="6660"/>
        <v>5.0359172027131605E-3</v>
      </c>
      <c r="AE2176">
        <f t="shared" ca="1" si="6661"/>
        <v>0</v>
      </c>
      <c r="AF2176">
        <f t="shared" ca="1" si="6662"/>
        <v>0</v>
      </c>
      <c r="AG2176" s="31">
        <f t="shared" ca="1" si="6644"/>
        <v>-1.9230769230769273E-2</v>
      </c>
      <c r="AH2176" s="31">
        <f t="shared" ca="1" si="6645"/>
        <v>2.0408163265306145E-2</v>
      </c>
      <c r="AI2176" s="31">
        <f t="shared" ref="AI2176:AK2176" ca="1" si="6859">SUM(AD2051:AD2176)</f>
        <v>2.1474155624088141E-2</v>
      </c>
      <c r="AJ2176" s="31">
        <f t="shared" ca="1" si="6859"/>
        <v>-3.0455716272197184E-3</v>
      </c>
      <c r="AK2176" s="31">
        <f t="shared" ca="1" si="6859"/>
        <v>3.3756718460844388E-2</v>
      </c>
      <c r="AL2176">
        <f ca="1">SUM($AF$129:AF2176)</f>
        <v>2.347320892665381</v>
      </c>
      <c r="AO2176">
        <f t="shared" ca="1" si="6664"/>
        <v>5.0359172027131605E-3</v>
      </c>
      <c r="AP2176">
        <f t="shared" ca="1" si="6665"/>
        <v>0</v>
      </c>
      <c r="AQ2176">
        <f t="shared" ca="1" si="6647"/>
        <v>0</v>
      </c>
      <c r="AR2176" s="31">
        <f t="shared" ref="AR2176:AS2176" ca="1" si="6860">SUM(AO2051:AO2176)</f>
        <v>3.0502808883727764E-2</v>
      </c>
      <c r="AS2176" s="31">
        <f t="shared" ca="1" si="6860"/>
        <v>3.8419645146940483E-2</v>
      </c>
      <c r="AT2176">
        <f ca="1">SUM($AP$129:AP2176)</f>
        <v>2.8206382749552734</v>
      </c>
    </row>
    <row r="2177" spans="1:46" x14ac:dyDescent="0.25">
      <c r="A2177" s="1">
        <v>41890</v>
      </c>
      <c r="B2177" s="2">
        <v>2001.54</v>
      </c>
      <c r="C2177" s="10">
        <f t="shared" si="6678"/>
        <v>-3.0731529952035268E-3</v>
      </c>
      <c r="D2177" s="7">
        <v>0.54</v>
      </c>
      <c r="E2177" s="7">
        <f t="shared" ca="1" si="6673"/>
        <v>3.8461538461538547E-2</v>
      </c>
      <c r="F2177" s="7">
        <f t="shared" ca="1" si="6674"/>
        <v>3.8461538461538547E-2</v>
      </c>
      <c r="G2177">
        <f t="shared" si="6649"/>
        <v>0.56000000000000005</v>
      </c>
      <c r="H2177">
        <f t="shared" si="6650"/>
        <v>0.34</v>
      </c>
      <c r="I2177" s="27">
        <f t="shared" si="6838"/>
        <v>0.90909090909090906</v>
      </c>
      <c r="J2177" s="9">
        <f t="shared" si="6651"/>
        <v>0</v>
      </c>
      <c r="K2177" s="9">
        <f t="shared" si="6652"/>
        <v>0</v>
      </c>
      <c r="L2177" s="9">
        <f t="shared" si="6653"/>
        <v>0</v>
      </c>
      <c r="M2177" s="9">
        <f t="shared" si="6654"/>
        <v>-3.0731529952035268E-3</v>
      </c>
      <c r="N2177" s="28">
        <f t="shared" ref="N2177:N2240" si="6861">QUARTILE($D2053:$D2176,N$2)</f>
        <v>0.41</v>
      </c>
      <c r="O2177" s="28">
        <f t="shared" ref="O2177:O2240" si="6862">QUARTILE($D2053:$D2176,O$2)</f>
        <v>0.45</v>
      </c>
      <c r="P2177" s="28">
        <f t="shared" ref="P2177:P2240" si="6863">QUARTILE($D2053:$D2176,P$2)</f>
        <v>0.49</v>
      </c>
      <c r="Q2177" s="28">
        <f t="shared" ref="Q2177:Q2240" si="6864">QUARTILE($D2053:$D2176,Q$2)</f>
        <v>0.56000000000000005</v>
      </c>
      <c r="R2177" s="9">
        <f t="shared" ca="1" si="6655"/>
        <v>0</v>
      </c>
      <c r="S2177" s="9">
        <f t="shared" ca="1" si="6656"/>
        <v>0</v>
      </c>
      <c r="T2177" s="9">
        <f t="shared" ca="1" si="6657"/>
        <v>0</v>
      </c>
      <c r="U2177" s="9">
        <f t="shared" ca="1" si="6658"/>
        <v>-3.0731529952035268E-3</v>
      </c>
      <c r="V2177" s="28">
        <f t="shared" ref="V2177:Y2177" ca="1" si="6865">QUARTILE($F2053:$F2176,V$2)</f>
        <v>-2.4390243902438935E-2</v>
      </c>
      <c r="W2177" s="28">
        <f t="shared" ca="1" si="6865"/>
        <v>0</v>
      </c>
      <c r="X2177" s="28">
        <f t="shared" ca="1" si="6865"/>
        <v>3.7393162393162371E-2</v>
      </c>
      <c r="Y2177" s="28">
        <f t="shared" ca="1" si="6865"/>
        <v>0.30555555555555558</v>
      </c>
      <c r="Z2177" s="30">
        <f t="shared" ca="1" si="6852"/>
        <v>6.4386229710413165E-3</v>
      </c>
      <c r="AA2177" s="30">
        <f t="shared" ca="1" si="6853"/>
        <v>2.4527434831772246E-2</v>
      </c>
      <c r="AB2177" s="30">
        <f t="shared" ca="1" si="6854"/>
        <v>-2.578767512660644E-3</v>
      </c>
      <c r="AC2177" s="30">
        <f t="shared" ca="1" si="6855"/>
        <v>3.7925259664397602E-2</v>
      </c>
      <c r="AD2177">
        <f t="shared" ca="1" si="6660"/>
        <v>0</v>
      </c>
      <c r="AE2177">
        <f t="shared" ca="1" si="6661"/>
        <v>0</v>
      </c>
      <c r="AF2177">
        <f t="shared" ca="1" si="6662"/>
        <v>-3.0731529952035268E-3</v>
      </c>
      <c r="AG2177" s="31">
        <f t="shared" ref="AG2177:AG2240" ca="1" si="6866">PERCENTILE($F2054:$F2177,1/3)</f>
        <v>-1.8867924528301883E-2</v>
      </c>
      <c r="AH2177" s="31">
        <f t="shared" ref="AH2177:AH2240" ca="1" si="6867">PERCENTILE($F2054:$F2177,2/3)</f>
        <v>2.0833333333333259E-2</v>
      </c>
      <c r="AI2177" s="31">
        <f t="shared" ref="AI2177:AK2177" ca="1" si="6868">SUM(AD2052:AD2177)</f>
        <v>2.1474155624088141E-2</v>
      </c>
      <c r="AJ2177" s="31">
        <f t="shared" ca="1" si="6868"/>
        <v>-2.5823227081339184E-3</v>
      </c>
      <c r="AK2177" s="31">
        <f t="shared" ca="1" si="6868"/>
        <v>3.0683565465640862E-2</v>
      </c>
      <c r="AL2177">
        <f ca="1">SUM($AF$129:AF2177)</f>
        <v>2.3442477396701773</v>
      </c>
      <c r="AO2177">
        <f t="shared" ca="1" si="6664"/>
        <v>0</v>
      </c>
      <c r="AP2177">
        <f t="shared" ca="1" si="6665"/>
        <v>-3.0731529952035268E-3</v>
      </c>
      <c r="AQ2177">
        <f t="shared" ref="AQ2177:AQ2240" ca="1" si="6869">PERCENTILE($F2054:$F2177,0.5)</f>
        <v>0</v>
      </c>
      <c r="AR2177" s="31">
        <f t="shared" ref="AR2177:AS2177" ca="1" si="6870">SUM(AO2052:AO2177)</f>
        <v>3.0966057802813564E-2</v>
      </c>
      <c r="AS2177" s="31">
        <f t="shared" ca="1" si="6870"/>
        <v>3.5346492151736957E-2</v>
      </c>
      <c r="AT2177">
        <f ca="1">SUM($AP$129:AP2177)</f>
        <v>2.8175651219600697</v>
      </c>
    </row>
    <row r="2178" spans="1:46" x14ac:dyDescent="0.25">
      <c r="A2178" s="1">
        <v>41891</v>
      </c>
      <c r="B2178" s="2">
        <v>1988.44</v>
      </c>
      <c r="C2178" s="10">
        <f t="shared" si="6678"/>
        <v>-6.5449603805069643E-3</v>
      </c>
      <c r="D2178" s="7">
        <v>0.56000000000000005</v>
      </c>
      <c r="E2178" s="7">
        <f t="shared" ca="1" si="6673"/>
        <v>3.7037037037036979E-2</v>
      </c>
      <c r="F2178" s="7">
        <f t="shared" ca="1" si="6674"/>
        <v>3.7037037037036979E-2</v>
      </c>
      <c r="G2178">
        <f t="shared" ref="G2178:G2241" si="6871">MAX(D2053:D2178)</f>
        <v>0.56000000000000005</v>
      </c>
      <c r="H2178">
        <f t="shared" ref="H2178:H2241" si="6872">MIN(D2053:D2178)</f>
        <v>0.34</v>
      </c>
      <c r="I2178" s="27">
        <f t="shared" si="6838"/>
        <v>1</v>
      </c>
      <c r="J2178" s="9">
        <f t="shared" ref="J2178:J2241" si="6873">IF($D2178&lt;N2178,$C2178,0)</f>
        <v>0</v>
      </c>
      <c r="K2178" s="9">
        <f t="shared" ref="K2178:K2241" si="6874">IF(AND($D2178&gt;N2178,$D2178&lt;=O2178),$C2178,0)</f>
        <v>0</v>
      </c>
      <c r="L2178" s="9">
        <f t="shared" ref="L2178:L2241" si="6875">IF(AND($D2178&gt;O2178,$D2178&lt;=P2178),$C2178,0)</f>
        <v>0</v>
      </c>
      <c r="M2178" s="9">
        <f t="shared" ref="M2178:M2241" si="6876">IF(AND($D2178&gt;P2178),$C2178,0)</f>
        <v>-6.5449603805069643E-3</v>
      </c>
      <c r="N2178" s="28">
        <f t="shared" si="6861"/>
        <v>0.41</v>
      </c>
      <c r="O2178" s="28">
        <f t="shared" si="6862"/>
        <v>0.45</v>
      </c>
      <c r="P2178" s="28">
        <f t="shared" si="6863"/>
        <v>0.49</v>
      </c>
      <c r="Q2178" s="28">
        <f t="shared" si="6864"/>
        <v>0.56000000000000005</v>
      </c>
      <c r="R2178" s="9">
        <f t="shared" ref="R2178:R2241" ca="1" si="6877">IF($E2178&lt;V2178,$C2178,0)</f>
        <v>0</v>
      </c>
      <c r="S2178" s="9">
        <f t="shared" ref="S2178:S2241" ca="1" si="6878">IF(AND($E2178&gt;V2178,$E2178&lt;=W2178),$C2178,0)</f>
        <v>0</v>
      </c>
      <c r="T2178" s="9">
        <f t="shared" ref="T2178:T2241" ca="1" si="6879">IF(AND($E2178&gt;W2178,$E2178&lt;=X2178),$C2178,0)</f>
        <v>-6.5449603805069643E-3</v>
      </c>
      <c r="U2178" s="9">
        <f t="shared" ref="U2178:U2241" ca="1" si="6880">IF(AND($E2178&gt;X2178),$C2178,0)</f>
        <v>0</v>
      </c>
      <c r="V2178" s="28">
        <f t="shared" ref="V2178:Y2178" ca="1" si="6881">QUARTILE($F2054:$F2177,V$2)</f>
        <v>-2.4390243902438935E-2</v>
      </c>
      <c r="W2178" s="28">
        <f t="shared" ca="1" si="6881"/>
        <v>0</v>
      </c>
      <c r="X2178" s="28">
        <f t="shared" ca="1" si="6881"/>
        <v>3.8461538461538547E-2</v>
      </c>
      <c r="Y2178" s="28">
        <f t="shared" ca="1" si="6881"/>
        <v>0.30555555555555558</v>
      </c>
      <c r="Z2178" s="30">
        <f t="shared" ca="1" si="6852"/>
        <v>6.4386229710413165E-3</v>
      </c>
      <c r="AA2178" s="30">
        <f t="shared" ca="1" si="6853"/>
        <v>2.960955312686538E-2</v>
      </c>
      <c r="AB2178" s="30">
        <f t="shared" ca="1" si="6854"/>
        <v>-9.1237278931676075E-3</v>
      </c>
      <c r="AC2178" s="30">
        <f t="shared" ca="1" si="6855"/>
        <v>3.7925259664397602E-2</v>
      </c>
      <c r="AD2178">
        <f t="shared" ref="AD2178:AD2241" ca="1" si="6882">IF($E2178&lt;AG2178,$C2178,0)</f>
        <v>0</v>
      </c>
      <c r="AE2178">
        <f t="shared" ref="AE2178:AE2241" ca="1" si="6883">IF(AND($E2178&gt;AG2178,$E2178&lt;=AH2178),$C2178,0)</f>
        <v>0</v>
      </c>
      <c r="AF2178">
        <f t="shared" ref="AF2178:AF2241" ca="1" si="6884">IF(AND($E2178&gt;AH2178),$C2178,0)</f>
        <v>-6.5449603805069643E-3</v>
      </c>
      <c r="AG2178" s="31">
        <f t="shared" ca="1" si="6866"/>
        <v>-1.8867924528301883E-2</v>
      </c>
      <c r="AH2178" s="31">
        <f t="shared" ca="1" si="6867"/>
        <v>2.0833333333333259E-2</v>
      </c>
      <c r="AI2178" s="31">
        <f t="shared" ref="AI2178:AK2178" ca="1" si="6885">SUM(AD2053:AD2178)</f>
        <v>2.1474155624088141E-2</v>
      </c>
      <c r="AJ2178" s="31">
        <f t="shared" ca="1" si="6885"/>
        <v>2.4997955869592121E-3</v>
      </c>
      <c r="AK2178" s="31">
        <f t="shared" ca="1" si="6885"/>
        <v>2.4138605085133897E-2</v>
      </c>
      <c r="AL2178">
        <f ca="1">SUM($AF$129:AF2178)</f>
        <v>2.3377027792896703</v>
      </c>
      <c r="AO2178">
        <f t="shared" ref="AO2178:AO2241" ca="1" si="6886">IF($E2178&lt;=AQ2178,$C2178,0)</f>
        <v>0</v>
      </c>
      <c r="AP2178">
        <f t="shared" ref="AP2178:AP2241" ca="1" si="6887">IF(AND($E2178&gt;AQ2178),$C2178,0)</f>
        <v>-6.5449603805069643E-3</v>
      </c>
      <c r="AQ2178">
        <f t="shared" ca="1" si="6869"/>
        <v>0</v>
      </c>
      <c r="AR2178" s="31">
        <f t="shared" ref="AR2178:AS2178" ca="1" si="6888">SUM(AO2053:AO2178)</f>
        <v>3.6048176097906698E-2</v>
      </c>
      <c r="AS2178" s="31">
        <f t="shared" ca="1" si="6888"/>
        <v>2.8801531771229991E-2</v>
      </c>
      <c r="AT2178">
        <f ca="1">SUM($AP$129:AP2178)</f>
        <v>2.8110201615795627</v>
      </c>
    </row>
    <row r="2179" spans="1:46" x14ac:dyDescent="0.25">
      <c r="A2179" s="1">
        <v>41892</v>
      </c>
      <c r="B2179" s="2">
        <v>1995.69</v>
      </c>
      <c r="C2179" s="10">
        <f t="shared" si="6678"/>
        <v>3.6460743095089619E-3</v>
      </c>
      <c r="D2179" s="7">
        <v>0.57999999999999996</v>
      </c>
      <c r="E2179" s="7">
        <f t="shared" ca="1" si="6673"/>
        <v>3.5714285714285587E-2</v>
      </c>
      <c r="F2179" s="7">
        <f t="shared" ca="1" si="6674"/>
        <v>3.5714285714285587E-2</v>
      </c>
      <c r="G2179">
        <f t="shared" si="6871"/>
        <v>0.57999999999999996</v>
      </c>
      <c r="H2179">
        <f t="shared" si="6872"/>
        <v>0.35</v>
      </c>
      <c r="I2179" s="27">
        <f t="shared" si="6838"/>
        <v>1</v>
      </c>
      <c r="J2179" s="9">
        <f t="shared" si="6873"/>
        <v>0</v>
      </c>
      <c r="K2179" s="9">
        <f t="shared" si="6874"/>
        <v>0</v>
      </c>
      <c r="L2179" s="9">
        <f t="shared" si="6875"/>
        <v>0</v>
      </c>
      <c r="M2179" s="9">
        <f t="shared" si="6876"/>
        <v>3.6460743095089619E-3</v>
      </c>
      <c r="N2179" s="28">
        <f t="shared" si="6861"/>
        <v>0.41</v>
      </c>
      <c r="O2179" s="28">
        <f t="shared" si="6862"/>
        <v>0.45</v>
      </c>
      <c r="P2179" s="28">
        <f t="shared" si="6863"/>
        <v>0.49</v>
      </c>
      <c r="Q2179" s="28">
        <f t="shared" si="6864"/>
        <v>0.56000000000000005</v>
      </c>
      <c r="R2179" s="9">
        <f t="shared" ca="1" si="6877"/>
        <v>0</v>
      </c>
      <c r="S2179" s="9">
        <f t="shared" ca="1" si="6878"/>
        <v>0</v>
      </c>
      <c r="T2179" s="9">
        <f t="shared" ca="1" si="6879"/>
        <v>3.6460743095089619E-3</v>
      </c>
      <c r="U2179" s="9">
        <f t="shared" ca="1" si="6880"/>
        <v>0</v>
      </c>
      <c r="V2179" s="28">
        <f t="shared" ref="V2179:Y2179" ca="1" si="6889">QUARTILE($F2055:$F2178,V$2)</f>
        <v>-2.4390243902438935E-2</v>
      </c>
      <c r="W2179" s="28">
        <f t="shared" ca="1" si="6889"/>
        <v>0</v>
      </c>
      <c r="X2179" s="28">
        <f t="shared" ca="1" si="6889"/>
        <v>3.7393162393162371E-2</v>
      </c>
      <c r="Y2179" s="28">
        <f t="shared" ca="1" si="6889"/>
        <v>0.30555555555555558</v>
      </c>
      <c r="Z2179" s="30">
        <f t="shared" ca="1" si="6852"/>
        <v>6.1334233329974151E-3</v>
      </c>
      <c r="AA2179" s="30">
        <f t="shared" ca="1" si="6853"/>
        <v>2.960955312686538E-2</v>
      </c>
      <c r="AB2179" s="30">
        <f t="shared" ca="1" si="6854"/>
        <v>-5.4776535836586456E-3</v>
      </c>
      <c r="AC2179" s="30">
        <f t="shared" ca="1" si="6855"/>
        <v>3.7925259664397602E-2</v>
      </c>
      <c r="AD2179">
        <f t="shared" ca="1" si="6882"/>
        <v>0</v>
      </c>
      <c r="AE2179">
        <f t="shared" ca="1" si="6883"/>
        <v>0</v>
      </c>
      <c r="AF2179">
        <f t="shared" ca="1" si="6884"/>
        <v>3.6460743095089619E-3</v>
      </c>
      <c r="AG2179" s="31">
        <f t="shared" ca="1" si="6866"/>
        <v>-1.8867924528301883E-2</v>
      </c>
      <c r="AH2179" s="31">
        <f t="shared" ca="1" si="6867"/>
        <v>2.0833333333333259E-2</v>
      </c>
      <c r="AI2179" s="31">
        <f t="shared" ref="AI2179:AK2179" ca="1" si="6890">SUM(AD2054:AD2179)</f>
        <v>2.1168955986044246E-2</v>
      </c>
      <c r="AJ2179" s="31">
        <f t="shared" ca="1" si="6890"/>
        <v>2.4997955869592121E-3</v>
      </c>
      <c r="AK2179" s="31">
        <f t="shared" ca="1" si="6890"/>
        <v>2.778467939464286E-2</v>
      </c>
      <c r="AL2179">
        <f ca="1">SUM($AF$129:AF2179)</f>
        <v>2.3413488535991793</v>
      </c>
      <c r="AO2179">
        <f t="shared" ca="1" si="6886"/>
        <v>0</v>
      </c>
      <c r="AP2179">
        <f t="shared" ca="1" si="6887"/>
        <v>3.6460743095089619E-3</v>
      </c>
      <c r="AQ2179">
        <f t="shared" ca="1" si="6869"/>
        <v>0</v>
      </c>
      <c r="AR2179" s="31">
        <f t="shared" ref="AR2179:AS2179" ca="1" si="6891">SUM(AO2054:AO2179)</f>
        <v>3.5742976459862789E-2</v>
      </c>
      <c r="AS2179" s="31">
        <f t="shared" ca="1" si="6891"/>
        <v>3.2447606080738954E-2</v>
      </c>
      <c r="AT2179">
        <f ca="1">SUM($AP$129:AP2179)</f>
        <v>2.8146662358890717</v>
      </c>
    </row>
    <row r="2180" spans="1:46" x14ac:dyDescent="0.25">
      <c r="A2180" s="1">
        <v>41893</v>
      </c>
      <c r="B2180" s="2">
        <v>1997.45</v>
      </c>
      <c r="C2180" s="10">
        <f t="shared" si="6678"/>
        <v>8.8190049556794434E-4</v>
      </c>
      <c r="D2180" s="7">
        <v>0.57999999999999996</v>
      </c>
      <c r="E2180" s="7">
        <f t="shared" ca="1" si="6673"/>
        <v>0</v>
      </c>
      <c r="F2180" s="7">
        <f t="shared" ca="1" si="6674"/>
        <v>0</v>
      </c>
      <c r="G2180">
        <f t="shared" si="6871"/>
        <v>0.57999999999999996</v>
      </c>
      <c r="H2180">
        <f t="shared" si="6872"/>
        <v>0.35</v>
      </c>
      <c r="I2180" s="27">
        <f t="shared" si="6838"/>
        <v>1</v>
      </c>
      <c r="J2180" s="9">
        <f t="shared" si="6873"/>
        <v>0</v>
      </c>
      <c r="K2180" s="9">
        <f t="shared" si="6874"/>
        <v>0</v>
      </c>
      <c r="L2180" s="9">
        <f t="shared" si="6875"/>
        <v>0</v>
      </c>
      <c r="M2180" s="9">
        <f t="shared" si="6876"/>
        <v>8.8190049556794434E-4</v>
      </c>
      <c r="N2180" s="28">
        <f t="shared" si="6861"/>
        <v>0.41</v>
      </c>
      <c r="O2180" s="28">
        <f t="shared" si="6862"/>
        <v>0.45</v>
      </c>
      <c r="P2180" s="28">
        <f t="shared" si="6863"/>
        <v>0.49</v>
      </c>
      <c r="Q2180" s="28">
        <f t="shared" si="6864"/>
        <v>0.57999999999999996</v>
      </c>
      <c r="R2180" s="9">
        <f t="shared" ca="1" si="6877"/>
        <v>0</v>
      </c>
      <c r="S2180" s="9">
        <f t="shared" ca="1" si="6878"/>
        <v>8.8190049556794434E-4</v>
      </c>
      <c r="T2180" s="9">
        <f t="shared" ca="1" si="6879"/>
        <v>0</v>
      </c>
      <c r="U2180" s="9">
        <f t="shared" ca="1" si="6880"/>
        <v>0</v>
      </c>
      <c r="V2180" s="28">
        <f t="shared" ref="V2180:Y2180" ca="1" si="6892">QUARTILE($F2056:$F2179,V$2)</f>
        <v>-2.4390243902438935E-2</v>
      </c>
      <c r="W2180" s="28">
        <f t="shared" ca="1" si="6892"/>
        <v>0</v>
      </c>
      <c r="X2180" s="28">
        <f t="shared" ca="1" si="6892"/>
        <v>3.7037037037036979E-2</v>
      </c>
      <c r="Y2180" s="28">
        <f t="shared" ca="1" si="6892"/>
        <v>0.30555555555555558</v>
      </c>
      <c r="Z2180" s="30">
        <f t="shared" ca="1" si="6852"/>
        <v>6.1334233329974151E-3</v>
      </c>
      <c r="AA2180" s="30">
        <f t="shared" ca="1" si="6853"/>
        <v>3.0491453622433325E-2</v>
      </c>
      <c r="AB2180" s="30">
        <f t="shared" ca="1" si="6854"/>
        <v>-5.4776535836586456E-3</v>
      </c>
      <c r="AC2180" s="30">
        <f t="shared" ca="1" si="6855"/>
        <v>4.9626362330065156E-2</v>
      </c>
      <c r="AD2180">
        <f t="shared" ca="1" si="6882"/>
        <v>0</v>
      </c>
      <c r="AE2180">
        <f t="shared" ca="1" si="6883"/>
        <v>8.8190049556794434E-4</v>
      </c>
      <c r="AF2180">
        <f t="shared" ca="1" si="6884"/>
        <v>0</v>
      </c>
      <c r="AG2180" s="31">
        <f t="shared" ca="1" si="6866"/>
        <v>-1.8867924528301883E-2</v>
      </c>
      <c r="AH2180" s="31">
        <f t="shared" ca="1" si="6867"/>
        <v>2.0833333333333259E-2</v>
      </c>
      <c r="AI2180" s="31">
        <f t="shared" ref="AI2180:AK2180" ca="1" si="6893">SUM(AD2055:AD2180)</f>
        <v>2.1168955986044246E-2</v>
      </c>
      <c r="AJ2180" s="31">
        <f t="shared" ca="1" si="6893"/>
        <v>3.3816960825271566E-3</v>
      </c>
      <c r="AK2180" s="31">
        <f t="shared" ca="1" si="6893"/>
        <v>3.94857820603104E-2</v>
      </c>
      <c r="AL2180">
        <f ca="1">SUM($AF$129:AF2180)</f>
        <v>2.3413488535991793</v>
      </c>
      <c r="AO2180">
        <f t="shared" ca="1" si="6886"/>
        <v>8.8190049556794434E-4</v>
      </c>
      <c r="AP2180">
        <f t="shared" ca="1" si="6887"/>
        <v>0</v>
      </c>
      <c r="AQ2180">
        <f t="shared" ca="1" si="6869"/>
        <v>0</v>
      </c>
      <c r="AR2180" s="31">
        <f t="shared" ref="AR2180:AS2180" ca="1" si="6894">SUM(AO2055:AO2180)</f>
        <v>3.6624876955430735E-2</v>
      </c>
      <c r="AS2180" s="31">
        <f t="shared" ca="1" si="6894"/>
        <v>4.4148708746406494E-2</v>
      </c>
      <c r="AT2180">
        <f ca="1">SUM($AP$129:AP2180)</f>
        <v>2.8146662358890717</v>
      </c>
    </row>
    <row r="2181" spans="1:46" x14ac:dyDescent="0.25">
      <c r="A2181" s="1">
        <v>41894</v>
      </c>
      <c r="B2181" s="2">
        <v>1985.54</v>
      </c>
      <c r="C2181" s="10">
        <f t="shared" si="6678"/>
        <v>-5.9626023179554337E-3</v>
      </c>
      <c r="D2181" s="7">
        <v>0.57999999999999996</v>
      </c>
      <c r="E2181" s="7">
        <f t="shared" ref="E2181:E2244" ca="1" si="6895">(D2181/(INDIRECT(ADDRESS(ROW()-ROC,COLUMN()-1))))-1</f>
        <v>0</v>
      </c>
      <c r="F2181" s="7">
        <f t="shared" ref="F2181:F2244" ca="1" si="6896">INDIRECT(ADDRESS(ROW()-LAG,COLUMN()-1))</f>
        <v>0</v>
      </c>
      <c r="G2181">
        <f t="shared" si="6871"/>
        <v>0.57999999999999996</v>
      </c>
      <c r="H2181">
        <f t="shared" si="6872"/>
        <v>0.35</v>
      </c>
      <c r="I2181" s="27">
        <f t="shared" si="6838"/>
        <v>1</v>
      </c>
      <c r="J2181" s="9">
        <f t="shared" si="6873"/>
        <v>0</v>
      </c>
      <c r="K2181" s="9">
        <f t="shared" si="6874"/>
        <v>0</v>
      </c>
      <c r="L2181" s="9">
        <f t="shared" si="6875"/>
        <v>0</v>
      </c>
      <c r="M2181" s="9">
        <f t="shared" si="6876"/>
        <v>-5.9626023179554337E-3</v>
      </c>
      <c r="N2181" s="28">
        <f t="shared" si="6861"/>
        <v>0.41749999999999998</v>
      </c>
      <c r="O2181" s="28">
        <f t="shared" si="6862"/>
        <v>0.45</v>
      </c>
      <c r="P2181" s="28">
        <f t="shared" si="6863"/>
        <v>0.49</v>
      </c>
      <c r="Q2181" s="28">
        <f t="shared" si="6864"/>
        <v>0.57999999999999996</v>
      </c>
      <c r="R2181" s="9">
        <f t="shared" ca="1" si="6877"/>
        <v>0</v>
      </c>
      <c r="S2181" s="9">
        <f t="shared" ca="1" si="6878"/>
        <v>-5.9626023179554337E-3</v>
      </c>
      <c r="T2181" s="9">
        <f t="shared" ca="1" si="6879"/>
        <v>0</v>
      </c>
      <c r="U2181" s="9">
        <f t="shared" ca="1" si="6880"/>
        <v>0</v>
      </c>
      <c r="V2181" s="28">
        <f t="shared" ref="V2181:Y2181" ca="1" si="6897">QUARTILE($F2057:$F2180,V$2)</f>
        <v>-2.3954703832752611E-2</v>
      </c>
      <c r="W2181" s="28">
        <f t="shared" ca="1" si="6897"/>
        <v>0</v>
      </c>
      <c r="X2181" s="28">
        <f t="shared" ca="1" si="6897"/>
        <v>3.7037037037036979E-2</v>
      </c>
      <c r="Y2181" s="28">
        <f t="shared" ca="1" si="6897"/>
        <v>0.30555555555555558</v>
      </c>
      <c r="Z2181" s="30">
        <f t="shared" ca="1" si="6852"/>
        <v>6.1334233329974151E-3</v>
      </c>
      <c r="AA2181" s="30">
        <f t="shared" ca="1" si="6853"/>
        <v>2.4528851304477892E-2</v>
      </c>
      <c r="AB2181" s="30">
        <f t="shared" ca="1" si="6854"/>
        <v>-5.4776535836586456E-3</v>
      </c>
      <c r="AC2181" s="30">
        <f t="shared" ca="1" si="6855"/>
        <v>5.2448161132019187E-2</v>
      </c>
      <c r="AD2181">
        <f t="shared" ca="1" si="6882"/>
        <v>0</v>
      </c>
      <c r="AE2181">
        <f t="shared" ca="1" si="6883"/>
        <v>-5.9626023179554337E-3</v>
      </c>
      <c r="AF2181">
        <f t="shared" ca="1" si="6884"/>
        <v>0</v>
      </c>
      <c r="AG2181" s="31">
        <f t="shared" ca="1" si="6866"/>
        <v>-1.8867924528301883E-2</v>
      </c>
      <c r="AH2181" s="31">
        <f t="shared" ca="1" si="6867"/>
        <v>2.0408163265306145E-2</v>
      </c>
      <c r="AI2181" s="31">
        <f t="shared" ref="AI2181:AK2181" ca="1" si="6898">SUM(AD2056:AD2181)</f>
        <v>2.1168955986044246E-2</v>
      </c>
      <c r="AJ2181" s="31">
        <f t="shared" ca="1" si="6898"/>
        <v>-2.5809062354282771E-3</v>
      </c>
      <c r="AK2181" s="31">
        <f t="shared" ca="1" si="6898"/>
        <v>4.2307580862264431E-2</v>
      </c>
      <c r="AL2181">
        <f ca="1">SUM($AF$129:AF2181)</f>
        <v>2.3413488535991793</v>
      </c>
      <c r="AO2181">
        <f t="shared" ca="1" si="6886"/>
        <v>-5.9626023179554337E-3</v>
      </c>
      <c r="AP2181">
        <f t="shared" ca="1" si="6887"/>
        <v>0</v>
      </c>
      <c r="AQ2181">
        <f t="shared" ca="1" si="6869"/>
        <v>0</v>
      </c>
      <c r="AR2181" s="31">
        <f t="shared" ref="AR2181:AS2181" ca="1" si="6899">SUM(AO2056:AO2181)</f>
        <v>3.0662274637475301E-2</v>
      </c>
      <c r="AS2181" s="31">
        <f t="shared" ca="1" si="6899"/>
        <v>4.6970507548360525E-2</v>
      </c>
      <c r="AT2181">
        <f ca="1">SUM($AP$129:AP2181)</f>
        <v>2.8146662358890717</v>
      </c>
    </row>
    <row r="2182" spans="1:46" x14ac:dyDescent="0.25">
      <c r="A2182" s="1">
        <v>41897</v>
      </c>
      <c r="B2182" s="2">
        <v>1984.13</v>
      </c>
      <c r="C2182" s="10">
        <f t="shared" ref="C2182:C2245" si="6900">(B2182-B2181)/B2181</f>
        <v>-7.1013427077764961E-4</v>
      </c>
      <c r="D2182" s="7">
        <v>0.57999999999999996</v>
      </c>
      <c r="E2182" s="7">
        <f t="shared" ca="1" si="6895"/>
        <v>0</v>
      </c>
      <c r="F2182" s="7">
        <f t="shared" ca="1" si="6896"/>
        <v>0</v>
      </c>
      <c r="G2182">
        <f t="shared" si="6871"/>
        <v>0.57999999999999996</v>
      </c>
      <c r="H2182">
        <f t="shared" si="6872"/>
        <v>0.35</v>
      </c>
      <c r="I2182" s="27">
        <f t="shared" si="6838"/>
        <v>1</v>
      </c>
      <c r="J2182" s="9">
        <f t="shared" si="6873"/>
        <v>0</v>
      </c>
      <c r="K2182" s="9">
        <f t="shared" si="6874"/>
        <v>0</v>
      </c>
      <c r="L2182" s="9">
        <f t="shared" si="6875"/>
        <v>0</v>
      </c>
      <c r="M2182" s="9">
        <f t="shared" si="6876"/>
        <v>-7.1013427077764961E-4</v>
      </c>
      <c r="N2182" s="28">
        <f t="shared" si="6861"/>
        <v>0.41749999999999998</v>
      </c>
      <c r="O2182" s="28">
        <f t="shared" si="6862"/>
        <v>0.45</v>
      </c>
      <c r="P2182" s="28">
        <f t="shared" si="6863"/>
        <v>0.49</v>
      </c>
      <c r="Q2182" s="28">
        <f t="shared" si="6864"/>
        <v>0.57999999999999996</v>
      </c>
      <c r="R2182" s="9">
        <f t="shared" ca="1" si="6877"/>
        <v>0</v>
      </c>
      <c r="S2182" s="9">
        <f t="shared" ca="1" si="6878"/>
        <v>-7.1013427077764961E-4</v>
      </c>
      <c r="T2182" s="9">
        <f t="shared" ca="1" si="6879"/>
        <v>0</v>
      </c>
      <c r="U2182" s="9">
        <f t="shared" ca="1" si="6880"/>
        <v>0</v>
      </c>
      <c r="V2182" s="28">
        <f t="shared" ref="V2182:Y2182" ca="1" si="6901">QUARTILE($F2058:$F2181,V$2)</f>
        <v>-2.3954703832752611E-2</v>
      </c>
      <c r="W2182" s="28">
        <f t="shared" ca="1" si="6901"/>
        <v>0</v>
      </c>
      <c r="X2182" s="28">
        <f t="shared" ca="1" si="6901"/>
        <v>3.6044973544973435E-2</v>
      </c>
      <c r="Y2182" s="28">
        <f t="shared" ca="1" si="6901"/>
        <v>0.10416666666666674</v>
      </c>
      <c r="Z2182" s="30">
        <f t="shared" ca="1" si="6852"/>
        <v>-3.4802378424762482E-3</v>
      </c>
      <c r="AA2182" s="30">
        <f t="shared" ca="1" si="6853"/>
        <v>2.3818717033700244E-2</v>
      </c>
      <c r="AB2182" s="30">
        <f t="shared" ca="1" si="6854"/>
        <v>-5.4776535836586456E-3</v>
      </c>
      <c r="AC2182" s="30">
        <f t="shared" ca="1" si="6855"/>
        <v>5.2448161132019187E-2</v>
      </c>
      <c r="AD2182">
        <f t="shared" ca="1" si="6882"/>
        <v>0</v>
      </c>
      <c r="AE2182">
        <f t="shared" ca="1" si="6883"/>
        <v>0</v>
      </c>
      <c r="AF2182">
        <f t="shared" ca="1" si="6884"/>
        <v>0</v>
      </c>
      <c r="AG2182" s="31">
        <f t="shared" ca="1" si="6866"/>
        <v>0</v>
      </c>
      <c r="AH2182" s="31">
        <f t="shared" ca="1" si="6867"/>
        <v>2.0408163265306145E-2</v>
      </c>
      <c r="AI2182" s="31">
        <f t="shared" ref="AI2182:AK2182" ca="1" si="6902">SUM(AD2057:AD2182)</f>
        <v>1.1555294810570587E-2</v>
      </c>
      <c r="AJ2182" s="31">
        <f t="shared" ca="1" si="6902"/>
        <v>-2.5809062354282771E-3</v>
      </c>
      <c r="AK2182" s="31">
        <f t="shared" ca="1" si="6902"/>
        <v>4.2307580862264431E-2</v>
      </c>
      <c r="AL2182">
        <f ca="1">SUM($AF$129:AF2182)</f>
        <v>2.3413488535991793</v>
      </c>
      <c r="AO2182">
        <f t="shared" ca="1" si="6886"/>
        <v>-7.1013427077764961E-4</v>
      </c>
      <c r="AP2182">
        <f t="shared" ca="1" si="6887"/>
        <v>0</v>
      </c>
      <c r="AQ2182">
        <f t="shared" ca="1" si="6869"/>
        <v>0</v>
      </c>
      <c r="AR2182" s="31">
        <f t="shared" ref="AR2182:AS2182" ca="1" si="6903">SUM(AO2057:AO2182)</f>
        <v>2.0338479191223988E-2</v>
      </c>
      <c r="AS2182" s="31">
        <f t="shared" ca="1" si="6903"/>
        <v>4.6970507548360525E-2</v>
      </c>
      <c r="AT2182">
        <f ca="1">SUM($AP$129:AP2182)</f>
        <v>2.8146662358890717</v>
      </c>
    </row>
    <row r="2183" spans="1:46" x14ac:dyDescent="0.25">
      <c r="A2183" s="1">
        <v>41898</v>
      </c>
      <c r="B2183" s="2">
        <v>1998.98</v>
      </c>
      <c r="C2183" s="10">
        <f t="shared" si="6900"/>
        <v>7.484388623729246E-3</v>
      </c>
      <c r="D2183" s="7">
        <v>0.55000000000000004</v>
      </c>
      <c r="E2183" s="7">
        <f t="shared" ca="1" si="6895"/>
        <v>-5.1724137931034364E-2</v>
      </c>
      <c r="F2183" s="7">
        <f t="shared" ca="1" si="6896"/>
        <v>-5.1724137931034364E-2</v>
      </c>
      <c r="G2183">
        <f t="shared" si="6871"/>
        <v>0.57999999999999996</v>
      </c>
      <c r="H2183">
        <f t="shared" si="6872"/>
        <v>0.35</v>
      </c>
      <c r="I2183" s="27">
        <f t="shared" si="6838"/>
        <v>0.86956521739130466</v>
      </c>
      <c r="J2183" s="9">
        <f t="shared" si="6873"/>
        <v>0</v>
      </c>
      <c r="K2183" s="9">
        <f t="shared" si="6874"/>
        <v>0</v>
      </c>
      <c r="L2183" s="9">
        <f t="shared" si="6875"/>
        <v>0</v>
      </c>
      <c r="M2183" s="9">
        <f t="shared" si="6876"/>
        <v>7.484388623729246E-3</v>
      </c>
      <c r="N2183" s="28">
        <f t="shared" si="6861"/>
        <v>0.41749999999999998</v>
      </c>
      <c r="O2183" s="28">
        <f t="shared" si="6862"/>
        <v>0.45</v>
      </c>
      <c r="P2183" s="28">
        <f t="shared" si="6863"/>
        <v>0.49249999999999999</v>
      </c>
      <c r="Q2183" s="28">
        <f t="shared" si="6864"/>
        <v>0.57999999999999996</v>
      </c>
      <c r="R2183" s="9">
        <f t="shared" ca="1" si="6877"/>
        <v>7.484388623729246E-3</v>
      </c>
      <c r="S2183" s="9">
        <f t="shared" ca="1" si="6878"/>
        <v>0</v>
      </c>
      <c r="T2183" s="9">
        <f t="shared" ca="1" si="6879"/>
        <v>0</v>
      </c>
      <c r="U2183" s="9">
        <f t="shared" ca="1" si="6880"/>
        <v>0</v>
      </c>
      <c r="V2183" s="28">
        <f t="shared" ref="V2183:Y2183" ca="1" si="6904">QUARTILE($F2059:$F2182,V$2)</f>
        <v>-2.3394241417497269E-2</v>
      </c>
      <c r="W2183" s="28">
        <f t="shared" ca="1" si="6904"/>
        <v>0</v>
      </c>
      <c r="X2183" s="28">
        <f t="shared" ca="1" si="6904"/>
        <v>3.6044973544973435E-2</v>
      </c>
      <c r="Y2183" s="28">
        <f t="shared" ca="1" si="6904"/>
        <v>0.10416666666666674</v>
      </c>
      <c r="Z2183" s="30">
        <f t="shared" ca="1" si="6852"/>
        <v>4.0041507812529978E-3</v>
      </c>
      <c r="AA2183" s="30">
        <f t="shared" ca="1" si="6853"/>
        <v>2.3818717033700244E-2</v>
      </c>
      <c r="AB2183" s="30">
        <f t="shared" ca="1" si="6854"/>
        <v>-5.4776535836586456E-3</v>
      </c>
      <c r="AC2183" s="30">
        <f t="shared" ca="1" si="6855"/>
        <v>4.5228566010356595E-2</v>
      </c>
      <c r="AD2183">
        <f t="shared" ca="1" si="6882"/>
        <v>7.484388623729246E-3</v>
      </c>
      <c r="AE2183">
        <f t="shared" ca="1" si="6883"/>
        <v>0</v>
      </c>
      <c r="AF2183">
        <f t="shared" ca="1" si="6884"/>
        <v>0</v>
      </c>
      <c r="AG2183" s="31">
        <f t="shared" ca="1" si="6866"/>
        <v>-1.8867924528301883E-2</v>
      </c>
      <c r="AH2183" s="31">
        <f t="shared" ca="1" si="6867"/>
        <v>2.0408163265306145E-2</v>
      </c>
      <c r="AI2183" s="31">
        <f t="shared" ref="AI2183:AK2183" ca="1" si="6905">SUM(AD2058:AD2183)</f>
        <v>1.9039683434299834E-2</v>
      </c>
      <c r="AJ2183" s="31">
        <f t="shared" ca="1" si="6905"/>
        <v>-2.5809062354282771E-3</v>
      </c>
      <c r="AK2183" s="31">
        <f t="shared" ca="1" si="6905"/>
        <v>3.5087985740601853E-2</v>
      </c>
      <c r="AL2183">
        <f ca="1">SUM($AF$129:AF2183)</f>
        <v>2.3413488535991793</v>
      </c>
      <c r="AO2183">
        <f t="shared" ca="1" si="6886"/>
        <v>7.484388623729246E-3</v>
      </c>
      <c r="AP2183">
        <f t="shared" ca="1" si="6887"/>
        <v>0</v>
      </c>
      <c r="AQ2183">
        <f t="shared" ca="1" si="6869"/>
        <v>0</v>
      </c>
      <c r="AR2183" s="31">
        <f t="shared" ref="AR2183:AS2183" ca="1" si="6906">SUM(AO2058:AO2183)</f>
        <v>2.7822867814953234E-2</v>
      </c>
      <c r="AS2183" s="31">
        <f t="shared" ca="1" si="6906"/>
        <v>3.9750912426697947E-2</v>
      </c>
      <c r="AT2183">
        <f ca="1">SUM($AP$129:AP2183)</f>
        <v>2.8146662358890717</v>
      </c>
    </row>
    <row r="2184" spans="1:46" x14ac:dyDescent="0.25">
      <c r="A2184" s="1">
        <v>41899</v>
      </c>
      <c r="B2184" s="2">
        <v>2001.57</v>
      </c>
      <c r="C2184" s="10">
        <f t="shared" si="6900"/>
        <v>1.2956607870013297E-3</v>
      </c>
      <c r="D2184" s="7">
        <v>0.59</v>
      </c>
      <c r="E2184" s="7">
        <f t="shared" ca="1" si="6895"/>
        <v>7.2727272727272529E-2</v>
      </c>
      <c r="F2184" s="7">
        <f t="shared" ca="1" si="6896"/>
        <v>7.2727272727272529E-2</v>
      </c>
      <c r="G2184">
        <f t="shared" si="6871"/>
        <v>0.59</v>
      </c>
      <c r="H2184">
        <f t="shared" si="6872"/>
        <v>0.35</v>
      </c>
      <c r="I2184" s="27">
        <f t="shared" si="6838"/>
        <v>1</v>
      </c>
      <c r="J2184" s="9">
        <f t="shared" si="6873"/>
        <v>0</v>
      </c>
      <c r="K2184" s="9">
        <f t="shared" si="6874"/>
        <v>0</v>
      </c>
      <c r="L2184" s="9">
        <f t="shared" si="6875"/>
        <v>0</v>
      </c>
      <c r="M2184" s="9">
        <f t="shared" si="6876"/>
        <v>1.2956607870013297E-3</v>
      </c>
      <c r="N2184" s="28">
        <f t="shared" si="6861"/>
        <v>0.41749999999999998</v>
      </c>
      <c r="O2184" s="28">
        <f t="shared" si="6862"/>
        <v>0.45500000000000002</v>
      </c>
      <c r="P2184" s="28">
        <f t="shared" si="6863"/>
        <v>0.5</v>
      </c>
      <c r="Q2184" s="28">
        <f t="shared" si="6864"/>
        <v>0.57999999999999996</v>
      </c>
      <c r="R2184" s="9">
        <f t="shared" ca="1" si="6877"/>
        <v>0</v>
      </c>
      <c r="S2184" s="9">
        <f t="shared" ca="1" si="6878"/>
        <v>0</v>
      </c>
      <c r="T2184" s="9">
        <f t="shared" ca="1" si="6879"/>
        <v>0</v>
      </c>
      <c r="U2184" s="9">
        <f t="shared" ca="1" si="6880"/>
        <v>1.2956607870013297E-3</v>
      </c>
      <c r="V2184" s="28">
        <f t="shared" ref="V2184:Y2184" ca="1" si="6907">QUARTILE($F2060:$F2183,V$2)</f>
        <v>-2.3954703832752611E-2</v>
      </c>
      <c r="W2184" s="28">
        <f t="shared" ca="1" si="6907"/>
        <v>0</v>
      </c>
      <c r="X2184" s="28">
        <f t="shared" ca="1" si="6907"/>
        <v>3.6044973544973435E-2</v>
      </c>
      <c r="Y2184" s="28">
        <f t="shared" ca="1" si="6907"/>
        <v>0.10416666666666674</v>
      </c>
      <c r="Z2184" s="30">
        <f t="shared" ca="1" si="6852"/>
        <v>1.0135810548912239E-2</v>
      </c>
      <c r="AA2184" s="30">
        <f t="shared" ca="1" si="6853"/>
        <v>2.3818717033700244E-2</v>
      </c>
      <c r="AB2184" s="30">
        <f t="shared" ca="1" si="6854"/>
        <v>-5.4776535836586456E-3</v>
      </c>
      <c r="AC2184" s="30">
        <f t="shared" ca="1" si="6855"/>
        <v>4.6524226797357925E-2</v>
      </c>
      <c r="AD2184">
        <f t="shared" ca="1" si="6882"/>
        <v>0</v>
      </c>
      <c r="AE2184">
        <f t="shared" ca="1" si="6883"/>
        <v>0</v>
      </c>
      <c r="AF2184">
        <f t="shared" ca="1" si="6884"/>
        <v>1.2956607870013297E-3</v>
      </c>
      <c r="AG2184" s="31">
        <f t="shared" ca="1" si="6866"/>
        <v>-1.8867924528301883E-2</v>
      </c>
      <c r="AH2184" s="31">
        <f t="shared" ca="1" si="6867"/>
        <v>2.0408163265306145E-2</v>
      </c>
      <c r="AI2184" s="31">
        <f t="shared" ref="AI2184:AK2184" ca="1" si="6908">SUM(AD2059:AD2184)</f>
        <v>2.5171343201959077E-2</v>
      </c>
      <c r="AJ2184" s="31">
        <f t="shared" ca="1" si="6908"/>
        <v>-2.5809062354282771E-3</v>
      </c>
      <c r="AK2184" s="31">
        <f t="shared" ca="1" si="6908"/>
        <v>3.6383646527603182E-2</v>
      </c>
      <c r="AL2184">
        <f ca="1">SUM($AF$129:AF2184)</f>
        <v>2.3426445143861807</v>
      </c>
      <c r="AO2184">
        <f t="shared" ca="1" si="6886"/>
        <v>0</v>
      </c>
      <c r="AP2184">
        <f t="shared" ca="1" si="6887"/>
        <v>1.2956607870013297E-3</v>
      </c>
      <c r="AQ2184">
        <f t="shared" ca="1" si="6869"/>
        <v>0</v>
      </c>
      <c r="AR2184" s="31">
        <f t="shared" ref="AR2184:AS2184" ca="1" si="6909">SUM(AO2059:AO2184)</f>
        <v>3.3954527582612484E-2</v>
      </c>
      <c r="AS2184" s="31">
        <f t="shared" ca="1" si="6909"/>
        <v>4.1046573213699276E-2</v>
      </c>
      <c r="AT2184">
        <f ca="1">SUM($AP$129:AP2184)</f>
        <v>2.8159618966760731</v>
      </c>
    </row>
    <row r="2185" spans="1:46" x14ac:dyDescent="0.25">
      <c r="A2185" s="1">
        <v>41900</v>
      </c>
      <c r="B2185" s="2">
        <v>2011.36</v>
      </c>
      <c r="C2185" s="10">
        <f t="shared" si="6900"/>
        <v>4.8911604390553236E-3</v>
      </c>
      <c r="D2185" s="7">
        <v>0.59</v>
      </c>
      <c r="E2185" s="7">
        <f t="shared" ca="1" si="6895"/>
        <v>0</v>
      </c>
      <c r="F2185" s="7">
        <f t="shared" ca="1" si="6896"/>
        <v>0</v>
      </c>
      <c r="G2185">
        <f t="shared" si="6871"/>
        <v>0.59</v>
      </c>
      <c r="H2185">
        <f t="shared" si="6872"/>
        <v>0.35</v>
      </c>
      <c r="I2185" s="27">
        <f t="shared" si="6838"/>
        <v>1</v>
      </c>
      <c r="J2185" s="9">
        <f t="shared" si="6873"/>
        <v>0</v>
      </c>
      <c r="K2185" s="9">
        <f t="shared" si="6874"/>
        <v>0</v>
      </c>
      <c r="L2185" s="9">
        <f t="shared" si="6875"/>
        <v>0</v>
      </c>
      <c r="M2185" s="9">
        <f t="shared" si="6876"/>
        <v>4.8911604390553236E-3</v>
      </c>
      <c r="N2185" s="28">
        <f t="shared" si="6861"/>
        <v>0.41749999999999998</v>
      </c>
      <c r="O2185" s="28">
        <f t="shared" si="6862"/>
        <v>0.45500000000000002</v>
      </c>
      <c r="P2185" s="28">
        <f t="shared" si="6863"/>
        <v>0.5</v>
      </c>
      <c r="Q2185" s="28">
        <f t="shared" si="6864"/>
        <v>0.59</v>
      </c>
      <c r="R2185" s="9">
        <f t="shared" ca="1" si="6877"/>
        <v>0</v>
      </c>
      <c r="S2185" s="9">
        <f t="shared" ca="1" si="6878"/>
        <v>4.8911604390553236E-3</v>
      </c>
      <c r="T2185" s="9">
        <f t="shared" ca="1" si="6879"/>
        <v>0</v>
      </c>
      <c r="U2185" s="9">
        <f t="shared" ca="1" si="6880"/>
        <v>0</v>
      </c>
      <c r="V2185" s="28">
        <f t="shared" ref="V2185:Y2185" ca="1" si="6910">QUARTILE($F2061:$F2184,V$2)</f>
        <v>-2.3954703832752611E-2</v>
      </c>
      <c r="W2185" s="28">
        <f t="shared" ca="1" si="6910"/>
        <v>0</v>
      </c>
      <c r="X2185" s="28">
        <f t="shared" ca="1" si="6910"/>
        <v>3.6044973544973435E-2</v>
      </c>
      <c r="Y2185" s="28">
        <f t="shared" ca="1" si="6910"/>
        <v>0.10416666666666674</v>
      </c>
      <c r="Z2185" s="30">
        <f t="shared" ca="1" si="6852"/>
        <v>1.0135810548912239E-2</v>
      </c>
      <c r="AA2185" s="30">
        <f t="shared" ca="1" si="6853"/>
        <v>2.2669367361350064E-2</v>
      </c>
      <c r="AB2185" s="30">
        <f t="shared" ca="1" si="6854"/>
        <v>-5.4776535836586456E-3</v>
      </c>
      <c r="AC2185" s="30">
        <f t="shared" ca="1" si="6855"/>
        <v>4.6524226797357925E-2</v>
      </c>
      <c r="AD2185">
        <f t="shared" ca="1" si="6882"/>
        <v>0</v>
      </c>
      <c r="AE2185">
        <f t="shared" ca="1" si="6883"/>
        <v>4.8911604390553236E-3</v>
      </c>
      <c r="AF2185">
        <f t="shared" ca="1" si="6884"/>
        <v>0</v>
      </c>
      <c r="AG2185" s="31">
        <f t="shared" ca="1" si="6866"/>
        <v>-1.8867924528301883E-2</v>
      </c>
      <c r="AH2185" s="31">
        <f t="shared" ca="1" si="6867"/>
        <v>2.0408163265306145E-2</v>
      </c>
      <c r="AI2185" s="31">
        <f t="shared" ref="AI2185:AK2185" ca="1" si="6911">SUM(AD2060:AD2185)</f>
        <v>2.5171343201959077E-2</v>
      </c>
      <c r="AJ2185" s="31">
        <f t="shared" ca="1" si="6911"/>
        <v>-3.7302559077784583E-3</v>
      </c>
      <c r="AK2185" s="31">
        <f t="shared" ca="1" si="6911"/>
        <v>3.6383646527603182E-2</v>
      </c>
      <c r="AL2185">
        <f ca="1">SUM($AF$129:AF2185)</f>
        <v>2.3426445143861807</v>
      </c>
      <c r="AO2185">
        <f t="shared" ca="1" si="6886"/>
        <v>4.8911604390553236E-3</v>
      </c>
      <c r="AP2185">
        <f t="shared" ca="1" si="6887"/>
        <v>0</v>
      </c>
      <c r="AQ2185">
        <f t="shared" ca="1" si="6869"/>
        <v>0</v>
      </c>
      <c r="AR2185" s="31">
        <f t="shared" ref="AR2185:AS2185" ca="1" si="6912">SUM(AO2060:AO2185)</f>
        <v>3.2805177910262301E-2</v>
      </c>
      <c r="AS2185" s="31">
        <f t="shared" ca="1" si="6912"/>
        <v>4.1046573213699276E-2</v>
      </c>
      <c r="AT2185">
        <f ca="1">SUM($AP$129:AP2185)</f>
        <v>2.8159618966760731</v>
      </c>
    </row>
    <row r="2186" spans="1:46" x14ac:dyDescent="0.25">
      <c r="A2186" s="1">
        <v>41901</v>
      </c>
      <c r="B2186" s="2">
        <v>2010.4</v>
      </c>
      <c r="C2186" s="10">
        <f t="shared" si="6900"/>
        <v>-4.7728899848848989E-4</v>
      </c>
      <c r="D2186" s="7">
        <v>0.59</v>
      </c>
      <c r="E2186" s="7">
        <f t="shared" ca="1" si="6895"/>
        <v>0</v>
      </c>
      <c r="F2186" s="7">
        <f t="shared" ca="1" si="6896"/>
        <v>0</v>
      </c>
      <c r="G2186">
        <f t="shared" si="6871"/>
        <v>0.59</v>
      </c>
      <c r="H2186">
        <f t="shared" si="6872"/>
        <v>0.35</v>
      </c>
      <c r="I2186" s="27">
        <f t="shared" si="6838"/>
        <v>1</v>
      </c>
      <c r="J2186" s="9">
        <f t="shared" si="6873"/>
        <v>0</v>
      </c>
      <c r="K2186" s="9">
        <f t="shared" si="6874"/>
        <v>0</v>
      </c>
      <c r="L2186" s="9">
        <f t="shared" si="6875"/>
        <v>0</v>
      </c>
      <c r="M2186" s="9">
        <f t="shared" si="6876"/>
        <v>-4.7728899848848989E-4</v>
      </c>
      <c r="N2186" s="28">
        <f t="shared" si="6861"/>
        <v>0.41749999999999998</v>
      </c>
      <c r="O2186" s="28">
        <f t="shared" si="6862"/>
        <v>0.45500000000000002</v>
      </c>
      <c r="P2186" s="28">
        <f t="shared" si="6863"/>
        <v>0.5</v>
      </c>
      <c r="Q2186" s="28">
        <f t="shared" si="6864"/>
        <v>0.59</v>
      </c>
      <c r="R2186" s="9">
        <f t="shared" ca="1" si="6877"/>
        <v>0</v>
      </c>
      <c r="S2186" s="9">
        <f t="shared" ca="1" si="6878"/>
        <v>-4.7728899848848989E-4</v>
      </c>
      <c r="T2186" s="9">
        <f t="shared" ca="1" si="6879"/>
        <v>0</v>
      </c>
      <c r="U2186" s="9">
        <f t="shared" ca="1" si="6880"/>
        <v>0</v>
      </c>
      <c r="V2186" s="28">
        <f t="shared" ref="V2186:Y2186" ca="1" si="6913">QUARTILE($F2062:$F2185,V$2)</f>
        <v>-2.3954703832752611E-2</v>
      </c>
      <c r="W2186" s="28">
        <f t="shared" ca="1" si="6913"/>
        <v>0</v>
      </c>
      <c r="X2186" s="28">
        <f t="shared" ca="1" si="6913"/>
        <v>3.6044973544973435E-2</v>
      </c>
      <c r="Y2186" s="28">
        <f t="shared" ca="1" si="6913"/>
        <v>0.10416666666666674</v>
      </c>
      <c r="Z2186" s="30">
        <f t="shared" ca="1" si="6852"/>
        <v>1.0135810548912239E-2</v>
      </c>
      <c r="AA2186" s="30">
        <f t="shared" ca="1" si="6853"/>
        <v>2.2192078362861575E-2</v>
      </c>
      <c r="AB2186" s="30">
        <f t="shared" ca="1" si="6854"/>
        <v>-5.4776535836586456E-3</v>
      </c>
      <c r="AC2186" s="30">
        <f t="shared" ca="1" si="6855"/>
        <v>4.9456903439042528E-2</v>
      </c>
      <c r="AD2186">
        <f t="shared" ca="1" si="6882"/>
        <v>0</v>
      </c>
      <c r="AE2186">
        <f t="shared" ca="1" si="6883"/>
        <v>0</v>
      </c>
      <c r="AF2186">
        <f t="shared" ca="1" si="6884"/>
        <v>0</v>
      </c>
      <c r="AG2186" s="31">
        <f t="shared" ca="1" si="6866"/>
        <v>0</v>
      </c>
      <c r="AH2186" s="31">
        <f t="shared" ca="1" si="6867"/>
        <v>2.0408163265306145E-2</v>
      </c>
      <c r="AI2186" s="31">
        <f t="shared" ref="AI2186:AK2186" ca="1" si="6914">SUM(AD2061:AD2186)</f>
        <v>2.5171343201959077E-2</v>
      </c>
      <c r="AJ2186" s="31">
        <f t="shared" ca="1" si="6914"/>
        <v>-3.7302559077784583E-3</v>
      </c>
      <c r="AK2186" s="31">
        <f t="shared" ca="1" si="6914"/>
        <v>3.9316323169287799E-2</v>
      </c>
      <c r="AL2186">
        <f ca="1">SUM($AF$129:AF2186)</f>
        <v>2.3426445143861807</v>
      </c>
      <c r="AO2186">
        <f t="shared" ca="1" si="6886"/>
        <v>-4.7728899848848989E-4</v>
      </c>
      <c r="AP2186">
        <f t="shared" ca="1" si="6887"/>
        <v>0</v>
      </c>
      <c r="AQ2186">
        <f t="shared" ca="1" si="6869"/>
        <v>0</v>
      </c>
      <c r="AR2186" s="31">
        <f t="shared" ref="AR2186:AS2186" ca="1" si="6915">SUM(AO2061:AO2186)</f>
        <v>3.2327888911773808E-2</v>
      </c>
      <c r="AS2186" s="31">
        <f t="shared" ca="1" si="6915"/>
        <v>4.397924985538388E-2</v>
      </c>
      <c r="AT2186">
        <f ca="1">SUM($AP$129:AP2186)</f>
        <v>2.8159618966760731</v>
      </c>
    </row>
    <row r="2187" spans="1:46" x14ac:dyDescent="0.25">
      <c r="A2187" s="1">
        <v>41904</v>
      </c>
      <c r="B2187" s="2">
        <v>1994.29</v>
      </c>
      <c r="C2187" s="10">
        <f t="shared" si="6900"/>
        <v>-8.0133306804616635E-3</v>
      </c>
      <c r="D2187" s="7">
        <v>0.57999999999999996</v>
      </c>
      <c r="E2187" s="7">
        <f t="shared" ca="1" si="6895"/>
        <v>-1.6949152542372947E-2</v>
      </c>
      <c r="F2187" s="7">
        <f t="shared" ca="1" si="6896"/>
        <v>-1.6949152542372947E-2</v>
      </c>
      <c r="G2187">
        <f t="shared" si="6871"/>
        <v>0.59</v>
      </c>
      <c r="H2187">
        <f t="shared" si="6872"/>
        <v>0.35</v>
      </c>
      <c r="I2187" s="27">
        <f t="shared" si="6838"/>
        <v>0.95833333333333326</v>
      </c>
      <c r="J2187" s="9">
        <f t="shared" si="6873"/>
        <v>0</v>
      </c>
      <c r="K2187" s="9">
        <f t="shared" si="6874"/>
        <v>0</v>
      </c>
      <c r="L2187" s="9">
        <f t="shared" si="6875"/>
        <v>0</v>
      </c>
      <c r="M2187" s="9">
        <f t="shared" si="6876"/>
        <v>-8.0133306804616635E-3</v>
      </c>
      <c r="N2187" s="28">
        <f t="shared" si="6861"/>
        <v>0.41749999999999998</v>
      </c>
      <c r="O2187" s="28">
        <f t="shared" si="6862"/>
        <v>0.46</v>
      </c>
      <c r="P2187" s="28">
        <f t="shared" si="6863"/>
        <v>0.50249999999999995</v>
      </c>
      <c r="Q2187" s="28">
        <f t="shared" si="6864"/>
        <v>0.59</v>
      </c>
      <c r="R2187" s="9">
        <f t="shared" ca="1" si="6877"/>
        <v>0</v>
      </c>
      <c r="S2187" s="9">
        <f t="shared" ca="1" si="6878"/>
        <v>-8.0133306804616635E-3</v>
      </c>
      <c r="T2187" s="9">
        <f t="shared" ca="1" si="6879"/>
        <v>0</v>
      </c>
      <c r="U2187" s="9">
        <f t="shared" ca="1" si="6880"/>
        <v>0</v>
      </c>
      <c r="V2187" s="28">
        <f t="shared" ref="V2187:Y2187" ca="1" si="6916">QUARTILE($F2063:$F2186,V$2)</f>
        <v>-2.3394241417497269E-2</v>
      </c>
      <c r="W2187" s="28">
        <f t="shared" ca="1" si="6916"/>
        <v>0</v>
      </c>
      <c r="X2187" s="28">
        <f t="shared" ca="1" si="6916"/>
        <v>3.6044973544973435E-2</v>
      </c>
      <c r="Y2187" s="28">
        <f t="shared" ca="1" si="6916"/>
        <v>0.10416666666666674</v>
      </c>
      <c r="Z2187" s="30">
        <f t="shared" ca="1" si="6852"/>
        <v>1.0135810548912239E-2</v>
      </c>
      <c r="AA2187" s="30">
        <f t="shared" ca="1" si="6853"/>
        <v>1.9043415620595014E-2</v>
      </c>
      <c r="AB2187" s="30">
        <f t="shared" ca="1" si="6854"/>
        <v>-5.4776535836586456E-3</v>
      </c>
      <c r="AC2187" s="30">
        <f t="shared" ca="1" si="6855"/>
        <v>4.9456903439042528E-2</v>
      </c>
      <c r="AD2187">
        <f t="shared" ca="1" si="6882"/>
        <v>0</v>
      </c>
      <c r="AE2187">
        <f t="shared" ca="1" si="6883"/>
        <v>0</v>
      </c>
      <c r="AF2187">
        <f t="shared" ca="1" si="6884"/>
        <v>0</v>
      </c>
      <c r="AG2187" s="31">
        <f t="shared" ca="1" si="6866"/>
        <v>-1.6949152542372947E-2</v>
      </c>
      <c r="AH2187" s="31">
        <f t="shared" ca="1" si="6867"/>
        <v>2.0408163265306145E-2</v>
      </c>
      <c r="AI2187" s="31">
        <f t="shared" ref="AI2187:AK2187" ca="1" si="6917">SUM(AD2062:AD2187)</f>
        <v>2.5171343201959077E-2</v>
      </c>
      <c r="AJ2187" s="31">
        <f t="shared" ca="1" si="6917"/>
        <v>1.1344120304166492E-3</v>
      </c>
      <c r="AK2187" s="31">
        <f t="shared" ca="1" si="6917"/>
        <v>3.9316323169287799E-2</v>
      </c>
      <c r="AL2187">
        <f ca="1">SUM($AF$129:AF2187)</f>
        <v>2.3426445143861807</v>
      </c>
      <c r="AO2187">
        <f t="shared" ca="1" si="6886"/>
        <v>-8.0133306804616635E-3</v>
      </c>
      <c r="AP2187">
        <f t="shared" ca="1" si="6887"/>
        <v>0</v>
      </c>
      <c r="AQ2187">
        <f t="shared" ca="1" si="6869"/>
        <v>0</v>
      </c>
      <c r="AR2187" s="31">
        <f t="shared" ref="AR2187:AS2187" ca="1" si="6918">SUM(AO2062:AO2187)</f>
        <v>2.9179226169507251E-2</v>
      </c>
      <c r="AS2187" s="31">
        <f t="shared" ca="1" si="6918"/>
        <v>4.397924985538388E-2</v>
      </c>
      <c r="AT2187">
        <f ca="1">SUM($AP$129:AP2187)</f>
        <v>2.8159618966760731</v>
      </c>
    </row>
    <row r="2188" spans="1:46" x14ac:dyDescent="0.25">
      <c r="A2188" s="1">
        <v>41905</v>
      </c>
      <c r="B2188" s="2">
        <v>1982.77</v>
      </c>
      <c r="C2188" s="10">
        <f t="shared" si="6900"/>
        <v>-5.7764918843297526E-3</v>
      </c>
      <c r="D2188" s="7">
        <v>0.56999999999999995</v>
      </c>
      <c r="E2188" s="7">
        <f t="shared" ca="1" si="6895"/>
        <v>-1.7241379310344862E-2</v>
      </c>
      <c r="F2188" s="7">
        <f t="shared" ca="1" si="6896"/>
        <v>-1.7241379310344862E-2</v>
      </c>
      <c r="G2188">
        <f t="shared" si="6871"/>
        <v>0.59</v>
      </c>
      <c r="H2188">
        <f t="shared" si="6872"/>
        <v>0.35</v>
      </c>
      <c r="I2188" s="27">
        <f t="shared" si="6838"/>
        <v>0.91666666666666663</v>
      </c>
      <c r="J2188" s="9">
        <f t="shared" si="6873"/>
        <v>0</v>
      </c>
      <c r="K2188" s="9">
        <f t="shared" si="6874"/>
        <v>0</v>
      </c>
      <c r="L2188" s="9">
        <f t="shared" si="6875"/>
        <v>0</v>
      </c>
      <c r="M2188" s="9">
        <f t="shared" si="6876"/>
        <v>-5.7764918843297526E-3</v>
      </c>
      <c r="N2188" s="28">
        <f t="shared" si="6861"/>
        <v>0.41749999999999998</v>
      </c>
      <c r="O2188" s="28">
        <f t="shared" si="6862"/>
        <v>0.46</v>
      </c>
      <c r="P2188" s="28">
        <f t="shared" si="6863"/>
        <v>0.51</v>
      </c>
      <c r="Q2188" s="28">
        <f t="shared" si="6864"/>
        <v>0.59</v>
      </c>
      <c r="R2188" s="9">
        <f t="shared" ca="1" si="6877"/>
        <v>0</v>
      </c>
      <c r="S2188" s="9">
        <f t="shared" ca="1" si="6878"/>
        <v>-5.7764918843297526E-3</v>
      </c>
      <c r="T2188" s="9">
        <f t="shared" ca="1" si="6879"/>
        <v>0</v>
      </c>
      <c r="U2188" s="9">
        <f t="shared" ca="1" si="6880"/>
        <v>0</v>
      </c>
      <c r="V2188" s="28">
        <f t="shared" ref="V2188:Y2188" ca="1" si="6919">QUARTILE($F2064:$F2187,V$2)</f>
        <v>-2.3394241417497269E-2</v>
      </c>
      <c r="W2188" s="28">
        <f t="shared" ca="1" si="6919"/>
        <v>0</v>
      </c>
      <c r="X2188" s="28">
        <f t="shared" ca="1" si="6919"/>
        <v>3.6044973544973435E-2</v>
      </c>
      <c r="Y2188" s="28">
        <f t="shared" ca="1" si="6919"/>
        <v>0.10416666666666674</v>
      </c>
      <c r="Z2188" s="30">
        <f t="shared" ca="1" si="6852"/>
        <v>5.7318997900183688E-3</v>
      </c>
      <c r="AA2188" s="30">
        <f t="shared" ca="1" si="6853"/>
        <v>1.326692373626526E-2</v>
      </c>
      <c r="AB2188" s="30">
        <f t="shared" ca="1" si="6854"/>
        <v>-5.4776535836586456E-3</v>
      </c>
      <c r="AC2188" s="30">
        <f t="shared" ca="1" si="6855"/>
        <v>4.9456903439042528E-2</v>
      </c>
      <c r="AD2188">
        <f t="shared" ca="1" si="6882"/>
        <v>0</v>
      </c>
      <c r="AE2188">
        <f t="shared" ca="1" si="6883"/>
        <v>0</v>
      </c>
      <c r="AF2188">
        <f t="shared" ca="1" si="6884"/>
        <v>0</v>
      </c>
      <c r="AG2188" s="31">
        <f t="shared" ca="1" si="6866"/>
        <v>-1.7241379310344862E-2</v>
      </c>
      <c r="AH2188" s="31">
        <f t="shared" ca="1" si="6867"/>
        <v>2.0408163265306145E-2</v>
      </c>
      <c r="AI2188" s="31">
        <f t="shared" ref="AI2188:AK2188" ca="1" si="6920">SUM(AD2063:AD2188)</f>
        <v>2.0767432443065205E-2</v>
      </c>
      <c r="AJ2188" s="31">
        <f t="shared" ca="1" si="6920"/>
        <v>1.1344120304166492E-3</v>
      </c>
      <c r="AK2188" s="31">
        <f t="shared" ca="1" si="6920"/>
        <v>3.9316323169287799E-2</v>
      </c>
      <c r="AL2188">
        <f ca="1">SUM($AF$129:AF2188)</f>
        <v>2.3426445143861807</v>
      </c>
      <c r="AO2188">
        <f t="shared" ca="1" si="6886"/>
        <v>-5.7764918843297526E-3</v>
      </c>
      <c r="AP2188">
        <f t="shared" ca="1" si="6887"/>
        <v>0</v>
      </c>
      <c r="AQ2188">
        <f t="shared" ca="1" si="6869"/>
        <v>0</v>
      </c>
      <c r="AR2188" s="31">
        <f t="shared" ref="AR2188:AS2188" ca="1" si="6921">SUM(AO2063:AO2188)</f>
        <v>1.8998823526283622E-2</v>
      </c>
      <c r="AS2188" s="31">
        <f t="shared" ca="1" si="6921"/>
        <v>4.397924985538388E-2</v>
      </c>
      <c r="AT2188">
        <f ca="1">SUM($AP$129:AP2188)</f>
        <v>2.8159618966760731</v>
      </c>
    </row>
    <row r="2189" spans="1:46" x14ac:dyDescent="0.25">
      <c r="A2189" s="1">
        <v>41906</v>
      </c>
      <c r="B2189" s="2">
        <v>1998.3</v>
      </c>
      <c r="C2189" s="10">
        <f t="shared" si="6900"/>
        <v>7.8324767875245106E-3</v>
      </c>
      <c r="D2189" s="7">
        <v>0.59</v>
      </c>
      <c r="E2189" s="7">
        <f t="shared" ca="1" si="6895"/>
        <v>3.5087719298245723E-2</v>
      </c>
      <c r="F2189" s="7">
        <f t="shared" ca="1" si="6896"/>
        <v>3.5087719298245723E-2</v>
      </c>
      <c r="G2189">
        <f t="shared" si="6871"/>
        <v>0.59</v>
      </c>
      <c r="H2189">
        <f t="shared" si="6872"/>
        <v>0.35</v>
      </c>
      <c r="I2189" s="27">
        <f t="shared" si="6838"/>
        <v>1</v>
      </c>
      <c r="J2189" s="9">
        <f t="shared" si="6873"/>
        <v>0</v>
      </c>
      <c r="K2189" s="9">
        <f t="shared" si="6874"/>
        <v>0</v>
      </c>
      <c r="L2189" s="9">
        <f t="shared" si="6875"/>
        <v>0</v>
      </c>
      <c r="M2189" s="9">
        <f t="shared" si="6876"/>
        <v>7.8324767875245106E-3</v>
      </c>
      <c r="N2189" s="28">
        <f t="shared" si="6861"/>
        <v>0.41749999999999998</v>
      </c>
      <c r="O2189" s="28">
        <f t="shared" si="6862"/>
        <v>0.46</v>
      </c>
      <c r="P2189" s="28">
        <f t="shared" si="6863"/>
        <v>0.51</v>
      </c>
      <c r="Q2189" s="28">
        <f t="shared" si="6864"/>
        <v>0.59</v>
      </c>
      <c r="R2189" s="9">
        <f t="shared" ca="1" si="6877"/>
        <v>0</v>
      </c>
      <c r="S2189" s="9">
        <f t="shared" ca="1" si="6878"/>
        <v>0</v>
      </c>
      <c r="T2189" s="9">
        <f t="shared" ca="1" si="6879"/>
        <v>7.8324767875245106E-3</v>
      </c>
      <c r="U2189" s="9">
        <f t="shared" ca="1" si="6880"/>
        <v>0</v>
      </c>
      <c r="V2189" s="28">
        <f t="shared" ref="V2189:Y2189" ca="1" si="6922">QUARTILE($F2065:$F2188,V$2)</f>
        <v>-2.3394241417497269E-2</v>
      </c>
      <c r="W2189" s="28">
        <f t="shared" ca="1" si="6922"/>
        <v>0</v>
      </c>
      <c r="X2189" s="28">
        <f t="shared" ca="1" si="6922"/>
        <v>3.6044973544973435E-2</v>
      </c>
      <c r="Y2189" s="28">
        <f t="shared" ca="1" si="6922"/>
        <v>0.10416666666666674</v>
      </c>
      <c r="Z2189" s="30">
        <f t="shared" ca="1" si="6852"/>
        <v>5.7318997900183688E-3</v>
      </c>
      <c r="AA2189" s="30">
        <f t="shared" ca="1" si="6853"/>
        <v>2.0267277506057588E-2</v>
      </c>
      <c r="AB2189" s="30">
        <f t="shared" ca="1" si="6854"/>
        <v>2.354823203865865E-3</v>
      </c>
      <c r="AC2189" s="30">
        <f t="shared" ca="1" si="6855"/>
        <v>4.9456903439042528E-2</v>
      </c>
      <c r="AD2189">
        <f t="shared" ca="1" si="6882"/>
        <v>0</v>
      </c>
      <c r="AE2189">
        <f t="shared" ca="1" si="6883"/>
        <v>0</v>
      </c>
      <c r="AF2189">
        <f t="shared" ca="1" si="6884"/>
        <v>7.8324767875245106E-3</v>
      </c>
      <c r="AG2189" s="31">
        <f t="shared" ca="1" si="6866"/>
        <v>-1.6949152542372947E-2</v>
      </c>
      <c r="AH2189" s="31">
        <f t="shared" ca="1" si="6867"/>
        <v>2.0833333333333259E-2</v>
      </c>
      <c r="AI2189" s="31">
        <f t="shared" ref="AI2189:AK2189" ca="1" si="6923">SUM(AD2064:AD2189)</f>
        <v>2.0767432443065205E-2</v>
      </c>
      <c r="AJ2189" s="31">
        <f t="shared" ca="1" si="6923"/>
        <v>8.1347658002089707E-3</v>
      </c>
      <c r="AK2189" s="31">
        <f t="shared" ca="1" si="6923"/>
        <v>4.7148799956812308E-2</v>
      </c>
      <c r="AL2189">
        <f ca="1">SUM($AF$129:AF2189)</f>
        <v>2.3504769911737053</v>
      </c>
      <c r="AO2189">
        <f t="shared" ca="1" si="6886"/>
        <v>0</v>
      </c>
      <c r="AP2189">
        <f t="shared" ca="1" si="6887"/>
        <v>7.8324767875245106E-3</v>
      </c>
      <c r="AQ2189">
        <f t="shared" ca="1" si="6869"/>
        <v>0</v>
      </c>
      <c r="AR2189" s="31">
        <f t="shared" ref="AR2189:AS2189" ca="1" si="6924">SUM(AO2064:AO2189)</f>
        <v>2.599917729607595E-2</v>
      </c>
      <c r="AS2189" s="31">
        <f t="shared" ca="1" si="6924"/>
        <v>5.1811726642908389E-2</v>
      </c>
      <c r="AT2189">
        <f ca="1">SUM($AP$129:AP2189)</f>
        <v>2.8237943734635977</v>
      </c>
    </row>
    <row r="2190" spans="1:46" x14ac:dyDescent="0.25">
      <c r="A2190" s="1">
        <v>41907</v>
      </c>
      <c r="B2190" s="2">
        <v>1965.99</v>
      </c>
      <c r="C2190" s="10">
        <f t="shared" si="6900"/>
        <v>-1.6168743431917102E-2</v>
      </c>
      <c r="D2190" s="7">
        <v>0.56000000000000005</v>
      </c>
      <c r="E2190" s="7">
        <f t="shared" ca="1" si="6895"/>
        <v>-5.0847457627118509E-2</v>
      </c>
      <c r="F2190" s="7">
        <f t="shared" ca="1" si="6896"/>
        <v>-5.0847457627118509E-2</v>
      </c>
      <c r="G2190">
        <f t="shared" si="6871"/>
        <v>0.59</v>
      </c>
      <c r="H2190">
        <f t="shared" si="6872"/>
        <v>0.35</v>
      </c>
      <c r="I2190" s="27">
        <f t="shared" si="6838"/>
        <v>0.87500000000000033</v>
      </c>
      <c r="J2190" s="9">
        <f t="shared" si="6873"/>
        <v>0</v>
      </c>
      <c r="K2190" s="9">
        <f t="shared" si="6874"/>
        <v>0</v>
      </c>
      <c r="L2190" s="9">
        <f t="shared" si="6875"/>
        <v>0</v>
      </c>
      <c r="M2190" s="9">
        <f t="shared" si="6876"/>
        <v>-1.6168743431917102E-2</v>
      </c>
      <c r="N2190" s="28">
        <f t="shared" si="6861"/>
        <v>0.41749999999999998</v>
      </c>
      <c r="O2190" s="28">
        <f t="shared" si="6862"/>
        <v>0.46499999999999997</v>
      </c>
      <c r="P2190" s="28">
        <f t="shared" si="6863"/>
        <v>0.51</v>
      </c>
      <c r="Q2190" s="28">
        <f t="shared" si="6864"/>
        <v>0.59</v>
      </c>
      <c r="R2190" s="9">
        <f t="shared" ca="1" si="6877"/>
        <v>-1.6168743431917102E-2</v>
      </c>
      <c r="S2190" s="9">
        <f t="shared" ca="1" si="6878"/>
        <v>0</v>
      </c>
      <c r="T2190" s="9">
        <f t="shared" ca="1" si="6879"/>
        <v>0</v>
      </c>
      <c r="U2190" s="9">
        <f t="shared" ca="1" si="6880"/>
        <v>0</v>
      </c>
      <c r="V2190" s="28">
        <f t="shared" ref="V2190:Y2190" ca="1" si="6925">QUARTILE($F2066:$F2189,V$2)</f>
        <v>-2.3394241417497269E-2</v>
      </c>
      <c r="W2190" s="28">
        <f t="shared" ca="1" si="6925"/>
        <v>0</v>
      </c>
      <c r="X2190" s="28">
        <f t="shared" ca="1" si="6925"/>
        <v>3.6044973544973435E-2</v>
      </c>
      <c r="Y2190" s="28">
        <f t="shared" ca="1" si="6925"/>
        <v>0.10416666666666674</v>
      </c>
      <c r="Z2190" s="30">
        <f t="shared" ca="1" si="6852"/>
        <v>-1.0436843641898733E-2</v>
      </c>
      <c r="AA2190" s="30">
        <f t="shared" ca="1" si="6853"/>
        <v>2.216735091798484E-2</v>
      </c>
      <c r="AB2190" s="30">
        <f t="shared" ca="1" si="6854"/>
        <v>2.354823203865865E-3</v>
      </c>
      <c r="AC2190" s="30">
        <f t="shared" ca="1" si="6855"/>
        <v>4.9456903439042528E-2</v>
      </c>
      <c r="AD2190">
        <f t="shared" ca="1" si="6882"/>
        <v>-1.6168743431917102E-2</v>
      </c>
      <c r="AE2190">
        <f t="shared" ca="1" si="6883"/>
        <v>0</v>
      </c>
      <c r="AF2190">
        <f t="shared" ca="1" si="6884"/>
        <v>0</v>
      </c>
      <c r="AG2190" s="31">
        <f t="shared" ca="1" si="6866"/>
        <v>-1.7241379310344862E-2</v>
      </c>
      <c r="AH2190" s="31">
        <f t="shared" ca="1" si="6867"/>
        <v>2.0833333333333259E-2</v>
      </c>
      <c r="AI2190" s="31">
        <f t="shared" ref="AI2190:AK2190" ca="1" si="6926">SUM(AD2065:AD2190)</f>
        <v>4.5986890111481028E-3</v>
      </c>
      <c r="AJ2190" s="31">
        <f t="shared" ca="1" si="6926"/>
        <v>1.0034839212136236E-2</v>
      </c>
      <c r="AK2190" s="31">
        <f t="shared" ca="1" si="6926"/>
        <v>4.7148799956812308E-2</v>
      </c>
      <c r="AL2190">
        <f ca="1">SUM($AF$129:AF2190)</f>
        <v>2.3504769911737053</v>
      </c>
      <c r="AO2190">
        <f t="shared" ca="1" si="6886"/>
        <v>-1.6168743431917102E-2</v>
      </c>
      <c r="AP2190">
        <f t="shared" ca="1" si="6887"/>
        <v>0</v>
      </c>
      <c r="AQ2190">
        <f t="shared" ca="1" si="6869"/>
        <v>0</v>
      </c>
      <c r="AR2190" s="31">
        <f t="shared" ref="AR2190:AS2190" ca="1" si="6927">SUM(AO2065:AO2190)</f>
        <v>1.1730507276086113E-2</v>
      </c>
      <c r="AS2190" s="31">
        <f t="shared" ca="1" si="6927"/>
        <v>5.1811726642908389E-2</v>
      </c>
      <c r="AT2190">
        <f ca="1">SUM($AP$129:AP2190)</f>
        <v>2.8237943734635977</v>
      </c>
    </row>
    <row r="2191" spans="1:46" x14ac:dyDescent="0.25">
      <c r="A2191" s="1">
        <v>41908</v>
      </c>
      <c r="B2191" s="2">
        <v>1982.85</v>
      </c>
      <c r="C2191" s="10">
        <f t="shared" si="6900"/>
        <v>8.5758320235605982E-3</v>
      </c>
      <c r="D2191" s="7">
        <v>0.59</v>
      </c>
      <c r="E2191" s="7">
        <f t="shared" ca="1" si="6895"/>
        <v>5.3571428571428381E-2</v>
      </c>
      <c r="F2191" s="7">
        <f t="shared" ca="1" si="6896"/>
        <v>5.3571428571428381E-2</v>
      </c>
      <c r="G2191">
        <f t="shared" si="6871"/>
        <v>0.59</v>
      </c>
      <c r="H2191">
        <f t="shared" si="6872"/>
        <v>0.35</v>
      </c>
      <c r="I2191" s="27">
        <f t="shared" si="6838"/>
        <v>1</v>
      </c>
      <c r="J2191" s="9">
        <f t="shared" si="6873"/>
        <v>0</v>
      </c>
      <c r="K2191" s="9">
        <f t="shared" si="6874"/>
        <v>0</v>
      </c>
      <c r="L2191" s="9">
        <f t="shared" si="6875"/>
        <v>0</v>
      </c>
      <c r="M2191" s="9">
        <f t="shared" si="6876"/>
        <v>8.5758320235605982E-3</v>
      </c>
      <c r="N2191" s="28">
        <f t="shared" si="6861"/>
        <v>0.41749999999999998</v>
      </c>
      <c r="O2191" s="28">
        <f t="shared" si="6862"/>
        <v>0.47</v>
      </c>
      <c r="P2191" s="28">
        <f t="shared" si="6863"/>
        <v>0.51</v>
      </c>
      <c r="Q2191" s="28">
        <f t="shared" si="6864"/>
        <v>0.59</v>
      </c>
      <c r="R2191" s="9">
        <f t="shared" ca="1" si="6877"/>
        <v>0</v>
      </c>
      <c r="S2191" s="9">
        <f t="shared" ca="1" si="6878"/>
        <v>0</v>
      </c>
      <c r="T2191" s="9">
        <f t="shared" ca="1" si="6879"/>
        <v>0</v>
      </c>
      <c r="U2191" s="9">
        <f t="shared" ca="1" si="6880"/>
        <v>8.5758320235605982E-3</v>
      </c>
      <c r="V2191" s="28">
        <f t="shared" ref="V2191:Y2191" ca="1" si="6928">QUARTILE($F2067:$F2190,V$2)</f>
        <v>-2.3954703832752611E-2</v>
      </c>
      <c r="W2191" s="28">
        <f t="shared" ca="1" si="6928"/>
        <v>0</v>
      </c>
      <c r="X2191" s="28">
        <f t="shared" ca="1" si="6928"/>
        <v>3.6044973544973435E-2</v>
      </c>
      <c r="Y2191" s="28">
        <f t="shared" ca="1" si="6928"/>
        <v>0.10416666666666674</v>
      </c>
      <c r="Z2191" s="30">
        <f t="shared" ca="1" si="6852"/>
        <v>-1.0436843641898733E-2</v>
      </c>
      <c r="AA2191" s="30">
        <f t="shared" ca="1" si="6853"/>
        <v>1.7527105168839378E-2</v>
      </c>
      <c r="AB2191" s="30">
        <f t="shared" ca="1" si="6854"/>
        <v>2.354823203865865E-3</v>
      </c>
      <c r="AC2191" s="30">
        <f t="shared" ca="1" si="6855"/>
        <v>5.8032735462603124E-2</v>
      </c>
      <c r="AD2191">
        <f t="shared" ca="1" si="6882"/>
        <v>0</v>
      </c>
      <c r="AE2191">
        <f t="shared" ca="1" si="6883"/>
        <v>0</v>
      </c>
      <c r="AF2191">
        <f t="shared" ca="1" si="6884"/>
        <v>8.5758320235605982E-3</v>
      </c>
      <c r="AG2191" s="31">
        <f t="shared" ca="1" si="6866"/>
        <v>-1.7241379310344862E-2</v>
      </c>
      <c r="AH2191" s="31">
        <f t="shared" ca="1" si="6867"/>
        <v>2.0833333333333259E-2</v>
      </c>
      <c r="AI2191" s="31">
        <f t="shared" ref="AI2191:AK2191" ca="1" si="6929">SUM(AD2066:AD2191)</f>
        <v>4.5986890111481028E-3</v>
      </c>
      <c r="AJ2191" s="31">
        <f t="shared" ca="1" si="6929"/>
        <v>1.0034839212136236E-2</v>
      </c>
      <c r="AK2191" s="31">
        <f t="shared" ca="1" si="6929"/>
        <v>5.5724631980372905E-2</v>
      </c>
      <c r="AL2191">
        <f ca="1">SUM($AF$129:AF2191)</f>
        <v>2.3590528231972661</v>
      </c>
      <c r="AO2191">
        <f t="shared" ca="1" si="6886"/>
        <v>0</v>
      </c>
      <c r="AP2191">
        <f t="shared" ca="1" si="6887"/>
        <v>8.5758320235605982E-3</v>
      </c>
      <c r="AQ2191">
        <f t="shared" ca="1" si="6869"/>
        <v>0</v>
      </c>
      <c r="AR2191" s="31">
        <f t="shared" ref="AR2191:AS2191" ca="1" si="6930">SUM(AO2066:AO2191)</f>
        <v>7.0902615269406444E-3</v>
      </c>
      <c r="AS2191" s="31">
        <f t="shared" ca="1" si="6930"/>
        <v>6.0387558666468985E-2</v>
      </c>
      <c r="AT2191">
        <f ca="1">SUM($AP$129:AP2191)</f>
        <v>2.8323702054871585</v>
      </c>
    </row>
    <row r="2192" spans="1:46" x14ac:dyDescent="0.25">
      <c r="A2192" s="1">
        <v>41911</v>
      </c>
      <c r="B2192" s="2">
        <v>1977.8</v>
      </c>
      <c r="C2192" s="10">
        <f t="shared" si="6900"/>
        <v>-2.5468391456741329E-3</v>
      </c>
      <c r="D2192" s="7">
        <v>0.57999999999999996</v>
      </c>
      <c r="E2192" s="7">
        <f t="shared" ca="1" si="6895"/>
        <v>-1.6949152542372947E-2</v>
      </c>
      <c r="F2192" s="7">
        <f t="shared" ca="1" si="6896"/>
        <v>-1.6949152542372947E-2</v>
      </c>
      <c r="G2192">
        <f t="shared" si="6871"/>
        <v>0.59</v>
      </c>
      <c r="H2192">
        <f t="shared" si="6872"/>
        <v>0.35</v>
      </c>
      <c r="I2192" s="27">
        <f t="shared" si="6838"/>
        <v>0.95833333333333326</v>
      </c>
      <c r="J2192" s="9">
        <f t="shared" si="6873"/>
        <v>0</v>
      </c>
      <c r="K2192" s="9">
        <f t="shared" si="6874"/>
        <v>0</v>
      </c>
      <c r="L2192" s="9">
        <f t="shared" si="6875"/>
        <v>0</v>
      </c>
      <c r="M2192" s="9">
        <f t="shared" si="6876"/>
        <v>-2.5468391456741329E-3</v>
      </c>
      <c r="N2192" s="28">
        <f t="shared" si="6861"/>
        <v>0.41749999999999998</v>
      </c>
      <c r="O2192" s="28">
        <f t="shared" si="6862"/>
        <v>0.47</v>
      </c>
      <c r="P2192" s="28">
        <f t="shared" si="6863"/>
        <v>0.51249999999999996</v>
      </c>
      <c r="Q2192" s="28">
        <f t="shared" si="6864"/>
        <v>0.59</v>
      </c>
      <c r="R2192" s="9">
        <f t="shared" ca="1" si="6877"/>
        <v>0</v>
      </c>
      <c r="S2192" s="9">
        <f t="shared" ca="1" si="6878"/>
        <v>-2.5468391456741329E-3</v>
      </c>
      <c r="T2192" s="9">
        <f t="shared" ca="1" si="6879"/>
        <v>0</v>
      </c>
      <c r="U2192" s="9">
        <f t="shared" ca="1" si="6880"/>
        <v>0</v>
      </c>
      <c r="V2192" s="28">
        <f t="shared" ref="V2192:Y2192" ca="1" si="6931">QUARTILE($F2068:$F2191,V$2)</f>
        <v>-2.3954703832752611E-2</v>
      </c>
      <c r="W2192" s="28">
        <f t="shared" ca="1" si="6931"/>
        <v>0</v>
      </c>
      <c r="X2192" s="28">
        <f t="shared" ca="1" si="6931"/>
        <v>3.6044973544973435E-2</v>
      </c>
      <c r="Y2192" s="28">
        <f t="shared" ca="1" si="6931"/>
        <v>0.10416666666666674</v>
      </c>
      <c r="Z2192" s="30">
        <f t="shared" ca="1" si="6852"/>
        <v>-1.0436843641898733E-2</v>
      </c>
      <c r="AA2192" s="30">
        <f t="shared" ca="1" si="6853"/>
        <v>7.0561480657789066E-3</v>
      </c>
      <c r="AB2192" s="30">
        <f t="shared" ca="1" si="6854"/>
        <v>2.354823203865865E-3</v>
      </c>
      <c r="AC2192" s="30">
        <f t="shared" ca="1" si="6855"/>
        <v>5.8032735462603124E-2</v>
      </c>
      <c r="AD2192">
        <f t="shared" ca="1" si="6882"/>
        <v>0</v>
      </c>
      <c r="AE2192">
        <f t="shared" ca="1" si="6883"/>
        <v>0</v>
      </c>
      <c r="AF2192">
        <f t="shared" ca="1" si="6884"/>
        <v>0</v>
      </c>
      <c r="AG2192" s="31">
        <f t="shared" ca="1" si="6866"/>
        <v>-1.6949152542372947E-2</v>
      </c>
      <c r="AH2192" s="31">
        <f t="shared" ca="1" si="6867"/>
        <v>2.0833333333333259E-2</v>
      </c>
      <c r="AI2192" s="31">
        <f t="shared" ref="AI2192:AK2192" ca="1" si="6932">SUM(AD2067:AD2192)</f>
        <v>4.5986890111481028E-3</v>
      </c>
      <c r="AJ2192" s="31">
        <f t="shared" ca="1" si="6932"/>
        <v>2.1107212547498868E-3</v>
      </c>
      <c r="AK2192" s="31">
        <f t="shared" ca="1" si="6932"/>
        <v>5.5724631980372905E-2</v>
      </c>
      <c r="AL2192">
        <f ca="1">SUM($AF$129:AF2192)</f>
        <v>2.3590528231972661</v>
      </c>
      <c r="AO2192">
        <f t="shared" ca="1" si="6886"/>
        <v>-2.5468391456741329E-3</v>
      </c>
      <c r="AP2192">
        <f t="shared" ca="1" si="6887"/>
        <v>0</v>
      </c>
      <c r="AQ2192">
        <f t="shared" ca="1" si="6869"/>
        <v>0</v>
      </c>
      <c r="AR2192" s="31">
        <f t="shared" ref="AR2192:AS2192" ca="1" si="6933">SUM(AO2067:AO2192)</f>
        <v>-3.3806955761198337E-3</v>
      </c>
      <c r="AS2192" s="31">
        <f t="shared" ca="1" si="6933"/>
        <v>6.0387558666468985E-2</v>
      </c>
      <c r="AT2192">
        <f ca="1">SUM($AP$129:AP2192)</f>
        <v>2.8323702054871585</v>
      </c>
    </row>
    <row r="2193" spans="1:46" x14ac:dyDescent="0.25">
      <c r="A2193" s="1">
        <v>41912</v>
      </c>
      <c r="B2193" s="2">
        <v>1972.29</v>
      </c>
      <c r="C2193" s="10">
        <f t="shared" si="6900"/>
        <v>-2.7859237536656846E-3</v>
      </c>
      <c r="D2193" s="7">
        <v>0.57999999999999996</v>
      </c>
      <c r="E2193" s="7">
        <f t="shared" ca="1" si="6895"/>
        <v>0</v>
      </c>
      <c r="F2193" s="7">
        <f t="shared" ca="1" si="6896"/>
        <v>0</v>
      </c>
      <c r="G2193">
        <f t="shared" si="6871"/>
        <v>0.59</v>
      </c>
      <c r="H2193">
        <f t="shared" si="6872"/>
        <v>0.35</v>
      </c>
      <c r="I2193" s="27">
        <f t="shared" si="6838"/>
        <v>0.95833333333333326</v>
      </c>
      <c r="J2193" s="9">
        <f t="shared" si="6873"/>
        <v>0</v>
      </c>
      <c r="K2193" s="9">
        <f t="shared" si="6874"/>
        <v>0</v>
      </c>
      <c r="L2193" s="9">
        <f t="shared" si="6875"/>
        <v>0</v>
      </c>
      <c r="M2193" s="9">
        <f t="shared" si="6876"/>
        <v>-2.7859237536656846E-3</v>
      </c>
      <c r="N2193" s="28">
        <f t="shared" si="6861"/>
        <v>0.41749999999999998</v>
      </c>
      <c r="O2193" s="28">
        <f t="shared" si="6862"/>
        <v>0.47</v>
      </c>
      <c r="P2193" s="28">
        <f t="shared" si="6863"/>
        <v>0.52</v>
      </c>
      <c r="Q2193" s="28">
        <f t="shared" si="6864"/>
        <v>0.59</v>
      </c>
      <c r="R2193" s="9">
        <f t="shared" ca="1" si="6877"/>
        <v>0</v>
      </c>
      <c r="S2193" s="9">
        <f t="shared" ca="1" si="6878"/>
        <v>-2.7859237536656846E-3</v>
      </c>
      <c r="T2193" s="9">
        <f t="shared" ca="1" si="6879"/>
        <v>0</v>
      </c>
      <c r="U2193" s="9">
        <f t="shared" ca="1" si="6880"/>
        <v>0</v>
      </c>
      <c r="V2193" s="28">
        <f t="shared" ref="V2193:Y2193" ca="1" si="6934">QUARTILE($F2069:$F2192,V$2)</f>
        <v>-2.3954703832752611E-2</v>
      </c>
      <c r="W2193" s="28">
        <f t="shared" ca="1" si="6934"/>
        <v>0</v>
      </c>
      <c r="X2193" s="28">
        <f t="shared" ca="1" si="6934"/>
        <v>3.6044973544973435E-2</v>
      </c>
      <c r="Y2193" s="28">
        <f t="shared" ca="1" si="6934"/>
        <v>0.10416666666666674</v>
      </c>
      <c r="Z2193" s="30">
        <f t="shared" ca="1" si="6852"/>
        <v>-1.0436843641898733E-2</v>
      </c>
      <c r="AA2193" s="30">
        <f t="shared" ca="1" si="6853"/>
        <v>4.270224312113222E-3</v>
      </c>
      <c r="AB2193" s="30">
        <f t="shared" ca="1" si="6854"/>
        <v>2.354823203865865E-3</v>
      </c>
      <c r="AC2193" s="30">
        <f t="shared" ca="1" si="6855"/>
        <v>5.0993415680939513E-2</v>
      </c>
      <c r="AD2193">
        <f t="shared" ca="1" si="6882"/>
        <v>0</v>
      </c>
      <c r="AE2193">
        <f t="shared" ca="1" si="6883"/>
        <v>-2.7859237536656846E-3</v>
      </c>
      <c r="AF2193">
        <f t="shared" ca="1" si="6884"/>
        <v>0</v>
      </c>
      <c r="AG2193" s="31">
        <f t="shared" ca="1" si="6866"/>
        <v>-1.6949152542372947E-2</v>
      </c>
      <c r="AH2193" s="31">
        <f t="shared" ca="1" si="6867"/>
        <v>2.0833333333333259E-2</v>
      </c>
      <c r="AI2193" s="31">
        <f t="shared" ref="AI2193:AK2193" ca="1" si="6935">SUM(AD2068:AD2193)</f>
        <v>4.5986890111481028E-3</v>
      </c>
      <c r="AJ2193" s="31">
        <f t="shared" ca="1" si="6935"/>
        <v>-6.7520249891579774E-4</v>
      </c>
      <c r="AK2193" s="31">
        <f t="shared" ca="1" si="6935"/>
        <v>4.868531219870928E-2</v>
      </c>
      <c r="AL2193">
        <f ca="1">SUM($AF$129:AF2193)</f>
        <v>2.3590528231972661</v>
      </c>
      <c r="AO2193">
        <f t="shared" ca="1" si="6886"/>
        <v>-2.7859237536656846E-3</v>
      </c>
      <c r="AP2193">
        <f t="shared" ca="1" si="6887"/>
        <v>0</v>
      </c>
      <c r="AQ2193">
        <f t="shared" ca="1" si="6869"/>
        <v>0</v>
      </c>
      <c r="AR2193" s="31">
        <f t="shared" ref="AR2193:AS2193" ca="1" si="6936">SUM(AO2068:AO2193)</f>
        <v>-6.1666193297855183E-3</v>
      </c>
      <c r="AS2193" s="31">
        <f t="shared" ca="1" si="6936"/>
        <v>5.3348238884805374E-2</v>
      </c>
      <c r="AT2193">
        <f ca="1">SUM($AP$129:AP2193)</f>
        <v>2.8323702054871585</v>
      </c>
    </row>
    <row r="2194" spans="1:46" x14ac:dyDescent="0.25">
      <c r="A2194" s="1">
        <v>41913</v>
      </c>
      <c r="B2194" s="2">
        <v>1946.16</v>
      </c>
      <c r="C2194" s="10">
        <f t="shared" si="6900"/>
        <v>-1.3248558781923492E-2</v>
      </c>
      <c r="D2194" s="7">
        <v>0.53</v>
      </c>
      <c r="E2194" s="7">
        <f t="shared" ca="1" si="6895"/>
        <v>-8.6206896551723977E-2</v>
      </c>
      <c r="F2194" s="7">
        <f t="shared" ca="1" si="6896"/>
        <v>-8.6206896551723977E-2</v>
      </c>
      <c r="G2194">
        <f t="shared" si="6871"/>
        <v>0.59</v>
      </c>
      <c r="H2194">
        <f t="shared" si="6872"/>
        <v>0.35</v>
      </c>
      <c r="I2194" s="27">
        <f t="shared" si="6838"/>
        <v>0.75000000000000022</v>
      </c>
      <c r="J2194" s="9">
        <f t="shared" si="6873"/>
        <v>0</v>
      </c>
      <c r="K2194" s="9">
        <f t="shared" si="6874"/>
        <v>0</v>
      </c>
      <c r="L2194" s="9">
        <f t="shared" si="6875"/>
        <v>0</v>
      </c>
      <c r="M2194" s="9">
        <f t="shared" si="6876"/>
        <v>-1.3248558781923492E-2</v>
      </c>
      <c r="N2194" s="28">
        <f t="shared" si="6861"/>
        <v>0.41749999999999998</v>
      </c>
      <c r="O2194" s="28">
        <f t="shared" si="6862"/>
        <v>0.47</v>
      </c>
      <c r="P2194" s="28">
        <f t="shared" si="6863"/>
        <v>0.52</v>
      </c>
      <c r="Q2194" s="28">
        <f t="shared" si="6864"/>
        <v>0.59</v>
      </c>
      <c r="R2194" s="9">
        <f t="shared" ca="1" si="6877"/>
        <v>-1.3248558781923492E-2</v>
      </c>
      <c r="S2194" s="9">
        <f t="shared" ca="1" si="6878"/>
        <v>0</v>
      </c>
      <c r="T2194" s="9">
        <f t="shared" ca="1" si="6879"/>
        <v>0</v>
      </c>
      <c r="U2194" s="9">
        <f t="shared" ca="1" si="6880"/>
        <v>0</v>
      </c>
      <c r="V2194" s="28">
        <f t="shared" ref="V2194:Y2194" ca="1" si="6937">QUARTILE($F2070:$F2193,V$2)</f>
        <v>-2.3394241417497269E-2</v>
      </c>
      <c r="W2194" s="28">
        <f t="shared" ca="1" si="6937"/>
        <v>0</v>
      </c>
      <c r="X2194" s="28">
        <f t="shared" ca="1" si="6937"/>
        <v>3.6044973544973435E-2</v>
      </c>
      <c r="Y2194" s="28">
        <f t="shared" ca="1" si="6937"/>
        <v>0.10416666666666674</v>
      </c>
      <c r="Z2194" s="30">
        <f t="shared" ca="1" si="6852"/>
        <v>-2.3685402423822225E-2</v>
      </c>
      <c r="AA2194" s="30">
        <f t="shared" ca="1" si="6853"/>
        <v>1.4169000302174601E-3</v>
      </c>
      <c r="AB2194" s="30">
        <f t="shared" ca="1" si="6854"/>
        <v>2.354823203865865E-3</v>
      </c>
      <c r="AC2194" s="30">
        <f t="shared" ca="1" si="6855"/>
        <v>5.0993415680939513E-2</v>
      </c>
      <c r="AD2194">
        <f t="shared" ca="1" si="6882"/>
        <v>-1.3248558781923492E-2</v>
      </c>
      <c r="AE2194">
        <f t="shared" ca="1" si="6883"/>
        <v>0</v>
      </c>
      <c r="AF2194">
        <f t="shared" ca="1" si="6884"/>
        <v>0</v>
      </c>
      <c r="AG2194" s="31">
        <f t="shared" ca="1" si="6866"/>
        <v>-1.6949152542372947E-2</v>
      </c>
      <c r="AH2194" s="31">
        <f t="shared" ca="1" si="6867"/>
        <v>2.0833333333333259E-2</v>
      </c>
      <c r="AI2194" s="31">
        <f t="shared" ref="AI2194:AK2194" ca="1" si="6938">SUM(AD2069:AD2194)</f>
        <v>-8.649869770775389E-3</v>
      </c>
      <c r="AJ2194" s="31">
        <f t="shared" ca="1" si="6938"/>
        <v>-6.7520249891579774E-4</v>
      </c>
      <c r="AK2194" s="31">
        <f t="shared" ca="1" si="6938"/>
        <v>4.868531219870928E-2</v>
      </c>
      <c r="AL2194">
        <f ca="1">SUM($AF$129:AF2194)</f>
        <v>2.3590528231972661</v>
      </c>
      <c r="AO2194">
        <f t="shared" ca="1" si="6886"/>
        <v>-1.3248558781923492E-2</v>
      </c>
      <c r="AP2194">
        <f t="shared" ca="1" si="6887"/>
        <v>0</v>
      </c>
      <c r="AQ2194">
        <f t="shared" ca="1" si="6869"/>
        <v>0</v>
      </c>
      <c r="AR2194" s="31">
        <f t="shared" ref="AR2194:AS2194" ca="1" si="6939">SUM(AO2069:AO2194)</f>
        <v>-2.2268502393604776E-2</v>
      </c>
      <c r="AS2194" s="31">
        <f t="shared" ca="1" si="6939"/>
        <v>5.3348238884805374E-2</v>
      </c>
      <c r="AT2194">
        <f ca="1">SUM($AP$129:AP2194)</f>
        <v>2.8323702054871585</v>
      </c>
    </row>
    <row r="2195" spans="1:46" x14ac:dyDescent="0.25">
      <c r="A2195" s="1">
        <v>41914</v>
      </c>
      <c r="B2195" s="2">
        <v>1946.17</v>
      </c>
      <c r="C2195" s="10">
        <f t="shared" si="6900"/>
        <v>5.1383236732801538E-6</v>
      </c>
      <c r="D2195" s="7">
        <v>0.53</v>
      </c>
      <c r="E2195" s="7">
        <f t="shared" ca="1" si="6895"/>
        <v>0</v>
      </c>
      <c r="F2195" s="7">
        <f t="shared" ca="1" si="6896"/>
        <v>0</v>
      </c>
      <c r="G2195">
        <f t="shared" si="6871"/>
        <v>0.59</v>
      </c>
      <c r="H2195">
        <f t="shared" si="6872"/>
        <v>0.35</v>
      </c>
      <c r="I2195" s="27">
        <f t="shared" si="6838"/>
        <v>0.75000000000000022</v>
      </c>
      <c r="J2195" s="9">
        <f t="shared" si="6873"/>
        <v>0</v>
      </c>
      <c r="K2195" s="9">
        <f t="shared" si="6874"/>
        <v>0</v>
      </c>
      <c r="L2195" s="9">
        <f t="shared" si="6875"/>
        <v>0</v>
      </c>
      <c r="M2195" s="9">
        <f t="shared" si="6876"/>
        <v>5.1383236732801538E-6</v>
      </c>
      <c r="N2195" s="28">
        <f t="shared" si="6861"/>
        <v>0.42</v>
      </c>
      <c r="O2195" s="28">
        <f t="shared" si="6862"/>
        <v>0.47</v>
      </c>
      <c r="P2195" s="28">
        <f t="shared" si="6863"/>
        <v>0.52</v>
      </c>
      <c r="Q2195" s="28">
        <f t="shared" si="6864"/>
        <v>0.59</v>
      </c>
      <c r="R2195" s="9">
        <f t="shared" ca="1" si="6877"/>
        <v>0</v>
      </c>
      <c r="S2195" s="9">
        <f t="shared" ca="1" si="6878"/>
        <v>5.1383236732801538E-6</v>
      </c>
      <c r="T2195" s="9">
        <f t="shared" ca="1" si="6879"/>
        <v>0</v>
      </c>
      <c r="U2195" s="9">
        <f t="shared" ca="1" si="6880"/>
        <v>0</v>
      </c>
      <c r="V2195" s="28">
        <f t="shared" ref="V2195:Y2195" ca="1" si="6940">QUARTILE($F2071:$F2194,V$2)</f>
        <v>-2.3394241417497269E-2</v>
      </c>
      <c r="W2195" s="28">
        <f t="shared" ca="1" si="6940"/>
        <v>0</v>
      </c>
      <c r="X2195" s="28">
        <f t="shared" ca="1" si="6940"/>
        <v>3.6044973544973435E-2</v>
      </c>
      <c r="Y2195" s="28">
        <f t="shared" ca="1" si="6940"/>
        <v>0.10416666666666674</v>
      </c>
      <c r="Z2195" s="30">
        <f t="shared" ca="1" si="6852"/>
        <v>-2.2558954700515804E-2</v>
      </c>
      <c r="AA2195" s="30">
        <f t="shared" ca="1" si="6853"/>
        <v>1.4220383538907403E-3</v>
      </c>
      <c r="AB2195" s="30">
        <f t="shared" ca="1" si="6854"/>
        <v>2.354823203865865E-3</v>
      </c>
      <c r="AC2195" s="30">
        <f t="shared" ca="1" si="6855"/>
        <v>5.0993415680939513E-2</v>
      </c>
      <c r="AD2195">
        <f t="shared" ca="1" si="6882"/>
        <v>0</v>
      </c>
      <c r="AE2195">
        <f t="shared" ca="1" si="6883"/>
        <v>0</v>
      </c>
      <c r="AF2195">
        <f t="shared" ca="1" si="6884"/>
        <v>0</v>
      </c>
      <c r="AG2195" s="31">
        <f t="shared" ca="1" si="6866"/>
        <v>0</v>
      </c>
      <c r="AH2195" s="31">
        <f t="shared" ca="1" si="6867"/>
        <v>2.0833333333333259E-2</v>
      </c>
      <c r="AI2195" s="31">
        <f t="shared" ref="AI2195:AK2195" ca="1" si="6941">SUM(AD2070:AD2195)</f>
        <v>-7.5234220474689716E-3</v>
      </c>
      <c r="AJ2195" s="31">
        <f t="shared" ca="1" si="6941"/>
        <v>-6.7520249891579774E-4</v>
      </c>
      <c r="AK2195" s="31">
        <f t="shared" ca="1" si="6941"/>
        <v>4.868531219870928E-2</v>
      </c>
      <c r="AL2195">
        <f ca="1">SUM($AF$129:AF2195)</f>
        <v>2.3590528231972661</v>
      </c>
      <c r="AO2195">
        <f t="shared" ca="1" si="6886"/>
        <v>5.1383236732801538E-6</v>
      </c>
      <c r="AP2195">
        <f t="shared" ca="1" si="6887"/>
        <v>0</v>
      </c>
      <c r="AQ2195">
        <f t="shared" ca="1" si="6869"/>
        <v>0</v>
      </c>
      <c r="AR2195" s="31">
        <f t="shared" ref="AR2195:AS2195" ca="1" si="6942">SUM(AO2070:AO2195)</f>
        <v>-2.1136916346625078E-2</v>
      </c>
      <c r="AS2195" s="31">
        <f t="shared" ca="1" si="6942"/>
        <v>5.3348238884805374E-2</v>
      </c>
      <c r="AT2195">
        <f ca="1">SUM($AP$129:AP2195)</f>
        <v>2.8323702054871585</v>
      </c>
    </row>
    <row r="2196" spans="1:46" x14ac:dyDescent="0.25">
      <c r="A2196" s="1">
        <v>41915</v>
      </c>
      <c r="B2196" s="2">
        <v>1967.9</v>
      </c>
      <c r="C2196" s="10">
        <f t="shared" si="6900"/>
        <v>1.1165519969992353E-2</v>
      </c>
      <c r="D2196" s="7">
        <v>0.56999999999999995</v>
      </c>
      <c r="E2196" s="7">
        <f t="shared" ca="1" si="6895"/>
        <v>7.5471698113207308E-2</v>
      </c>
      <c r="F2196" s="7">
        <f t="shared" ca="1" si="6896"/>
        <v>7.5471698113207308E-2</v>
      </c>
      <c r="G2196">
        <f t="shared" si="6871"/>
        <v>0.59</v>
      </c>
      <c r="H2196">
        <f t="shared" si="6872"/>
        <v>0.35</v>
      </c>
      <c r="I2196" s="27">
        <f t="shared" si="6838"/>
        <v>0.91666666666666663</v>
      </c>
      <c r="J2196" s="9">
        <f t="shared" si="6873"/>
        <v>0</v>
      </c>
      <c r="K2196" s="9">
        <f t="shared" si="6874"/>
        <v>0</v>
      </c>
      <c r="L2196" s="9">
        <f t="shared" si="6875"/>
        <v>0</v>
      </c>
      <c r="M2196" s="9">
        <f t="shared" si="6876"/>
        <v>1.1165519969992353E-2</v>
      </c>
      <c r="N2196" s="28">
        <f t="shared" si="6861"/>
        <v>0.42</v>
      </c>
      <c r="O2196" s="28">
        <f t="shared" si="6862"/>
        <v>0.47</v>
      </c>
      <c r="P2196" s="28">
        <f t="shared" si="6863"/>
        <v>0.52</v>
      </c>
      <c r="Q2196" s="28">
        <f t="shared" si="6864"/>
        <v>0.59</v>
      </c>
      <c r="R2196" s="9">
        <f t="shared" ca="1" si="6877"/>
        <v>0</v>
      </c>
      <c r="S2196" s="9">
        <f t="shared" ca="1" si="6878"/>
        <v>0</v>
      </c>
      <c r="T2196" s="9">
        <f t="shared" ca="1" si="6879"/>
        <v>0</v>
      </c>
      <c r="U2196" s="9">
        <f t="shared" ca="1" si="6880"/>
        <v>1.1165519969992353E-2</v>
      </c>
      <c r="V2196" s="28">
        <f t="shared" ref="V2196:Y2196" ca="1" si="6943">QUARTILE($F2072:$F2195,V$2)</f>
        <v>-2.3255813953488413E-2</v>
      </c>
      <c r="W2196" s="28">
        <f t="shared" ca="1" si="6943"/>
        <v>0</v>
      </c>
      <c r="X2196" s="28">
        <f t="shared" ca="1" si="6943"/>
        <v>3.6044973544973435E-2</v>
      </c>
      <c r="Y2196" s="28">
        <f t="shared" ca="1" si="6943"/>
        <v>0.10416666666666674</v>
      </c>
      <c r="Z2196" s="30">
        <f t="shared" ca="1" si="6852"/>
        <v>-1.0021695002405358E-2</v>
      </c>
      <c r="AA2196" s="30">
        <f t="shared" ca="1" si="6853"/>
        <v>1.4220383538907403E-3</v>
      </c>
      <c r="AB2196" s="30">
        <f t="shared" ca="1" si="6854"/>
        <v>2.354823203865865E-3</v>
      </c>
      <c r="AC2196" s="30">
        <f t="shared" ca="1" si="6855"/>
        <v>6.2158935650931862E-2</v>
      </c>
      <c r="AD2196">
        <f t="shared" ca="1" si="6882"/>
        <v>0</v>
      </c>
      <c r="AE2196">
        <f t="shared" ca="1" si="6883"/>
        <v>0</v>
      </c>
      <c r="AF2196">
        <f t="shared" ca="1" si="6884"/>
        <v>1.1165519969992353E-2</v>
      </c>
      <c r="AG2196" s="31">
        <f t="shared" ca="1" si="6866"/>
        <v>0</v>
      </c>
      <c r="AH2196" s="31">
        <f t="shared" ca="1" si="6867"/>
        <v>2.0833333333333259E-2</v>
      </c>
      <c r="AI2196" s="31">
        <f t="shared" ref="AI2196:AK2196" ca="1" si="6944">SUM(AD2071:AD2196)</f>
        <v>5.0138376506414679E-3</v>
      </c>
      <c r="AJ2196" s="31">
        <f t="shared" ca="1" si="6944"/>
        <v>-6.7520249891579774E-4</v>
      </c>
      <c r="AK2196" s="31">
        <f t="shared" ca="1" si="6944"/>
        <v>5.9850832168701629E-2</v>
      </c>
      <c r="AL2196">
        <f ca="1">SUM($AF$129:AF2196)</f>
        <v>2.3702183431672585</v>
      </c>
      <c r="AO2196">
        <f t="shared" ca="1" si="6886"/>
        <v>0</v>
      </c>
      <c r="AP2196">
        <f t="shared" ca="1" si="6887"/>
        <v>1.1165519969992353E-2</v>
      </c>
      <c r="AQ2196">
        <f t="shared" ca="1" si="6869"/>
        <v>0</v>
      </c>
      <c r="AR2196" s="31">
        <f t="shared" ref="AR2196:AS2196" ca="1" si="6945">SUM(AO2071:AO2196)</f>
        <v>-8.5996566485146263E-3</v>
      </c>
      <c r="AS2196" s="31">
        <f t="shared" ca="1" si="6945"/>
        <v>6.4513758854797723E-2</v>
      </c>
      <c r="AT2196">
        <f ca="1">SUM($AP$129:AP2196)</f>
        <v>2.8435357254571509</v>
      </c>
    </row>
    <row r="2197" spans="1:46" x14ac:dyDescent="0.25">
      <c r="A2197" s="1">
        <v>41918</v>
      </c>
      <c r="B2197" s="2">
        <v>1964.82</v>
      </c>
      <c r="C2197" s="10">
        <f t="shared" si="6900"/>
        <v>-1.5651201788709562E-3</v>
      </c>
      <c r="D2197" s="7">
        <v>0.54</v>
      </c>
      <c r="E2197" s="7">
        <f t="shared" ca="1" si="6895"/>
        <v>-5.2631578947368252E-2</v>
      </c>
      <c r="F2197" s="7">
        <f t="shared" ca="1" si="6896"/>
        <v>-5.2631578947368252E-2</v>
      </c>
      <c r="G2197">
        <f t="shared" si="6871"/>
        <v>0.59</v>
      </c>
      <c r="H2197">
        <f t="shared" si="6872"/>
        <v>0.35</v>
      </c>
      <c r="I2197" s="27">
        <f t="shared" si="6838"/>
        <v>0.79166666666666696</v>
      </c>
      <c r="J2197" s="9">
        <f t="shared" si="6873"/>
        <v>0</v>
      </c>
      <c r="K2197" s="9">
        <f t="shared" si="6874"/>
        <v>0</v>
      </c>
      <c r="L2197" s="9">
        <f t="shared" si="6875"/>
        <v>0</v>
      </c>
      <c r="M2197" s="9">
        <f t="shared" si="6876"/>
        <v>-1.5651201788709562E-3</v>
      </c>
      <c r="N2197" s="28">
        <f t="shared" si="6861"/>
        <v>0.42</v>
      </c>
      <c r="O2197" s="28">
        <f t="shared" si="6862"/>
        <v>0.47499999999999998</v>
      </c>
      <c r="P2197" s="28">
        <f t="shared" si="6863"/>
        <v>0.52</v>
      </c>
      <c r="Q2197" s="28">
        <f t="shared" si="6864"/>
        <v>0.59</v>
      </c>
      <c r="R2197" s="9">
        <f t="shared" ca="1" si="6877"/>
        <v>-1.5651201788709562E-3</v>
      </c>
      <c r="S2197" s="9">
        <f t="shared" ca="1" si="6878"/>
        <v>0</v>
      </c>
      <c r="T2197" s="9">
        <f t="shared" ca="1" si="6879"/>
        <v>0</v>
      </c>
      <c r="U2197" s="9">
        <f t="shared" ca="1" si="6880"/>
        <v>0</v>
      </c>
      <c r="V2197" s="28">
        <f t="shared" ref="V2197:Y2197" ca="1" si="6946">QUARTILE($F2073:$F2196,V$2)</f>
        <v>-2.2480620155038794E-2</v>
      </c>
      <c r="W2197" s="28">
        <f t="shared" ca="1" si="6946"/>
        <v>0</v>
      </c>
      <c r="X2197" s="28">
        <f t="shared" ca="1" si="6946"/>
        <v>3.7037037037036979E-2</v>
      </c>
      <c r="Y2197" s="28">
        <f t="shared" ca="1" si="6946"/>
        <v>0.10416666666666674</v>
      </c>
      <c r="Z2197" s="30">
        <f t="shared" ca="1" si="6852"/>
        <v>-1.1586815181276314E-2</v>
      </c>
      <c r="AA2197" s="30">
        <f t="shared" ca="1" si="6853"/>
        <v>1.2172189821112121E-2</v>
      </c>
      <c r="AB2197" s="30">
        <f t="shared" ca="1" si="6854"/>
        <v>2.354823203865865E-3</v>
      </c>
      <c r="AC2197" s="30">
        <f t="shared" ca="1" si="6855"/>
        <v>6.2158935650931862E-2</v>
      </c>
      <c r="AD2197">
        <f t="shared" ca="1" si="6882"/>
        <v>-1.5651201788709562E-3</v>
      </c>
      <c r="AE2197">
        <f t="shared" ca="1" si="6883"/>
        <v>0</v>
      </c>
      <c r="AF2197">
        <f t="shared" ca="1" si="6884"/>
        <v>0</v>
      </c>
      <c r="AG2197" s="31">
        <f t="shared" ca="1" si="6866"/>
        <v>0</v>
      </c>
      <c r="AH2197" s="31">
        <f t="shared" ca="1" si="6867"/>
        <v>2.0833333333333259E-2</v>
      </c>
      <c r="AI2197" s="31">
        <f t="shared" ref="AI2197:AK2197" ca="1" si="6947">SUM(AD2072:AD2197)</f>
        <v>3.448717471770512E-3</v>
      </c>
      <c r="AJ2197" s="31">
        <f t="shared" ca="1" si="6947"/>
        <v>-6.7520249891579774E-4</v>
      </c>
      <c r="AK2197" s="31">
        <f t="shared" ca="1" si="6947"/>
        <v>5.9850832168701629E-2</v>
      </c>
      <c r="AL2197">
        <f ca="1">SUM($AF$129:AF2197)</f>
        <v>2.3702183431672585</v>
      </c>
      <c r="AO2197">
        <f t="shared" ca="1" si="6886"/>
        <v>-1.5651201788709562E-3</v>
      </c>
      <c r="AP2197">
        <f t="shared" ca="1" si="6887"/>
        <v>0</v>
      </c>
      <c r="AQ2197">
        <f t="shared" ca="1" si="6869"/>
        <v>0</v>
      </c>
      <c r="AR2197" s="31">
        <f t="shared" ref="AR2197:AS2197" ca="1" si="6948">SUM(AO2072:AO2197)</f>
        <v>5.8537463983579399E-4</v>
      </c>
      <c r="AS2197" s="31">
        <f t="shared" ca="1" si="6948"/>
        <v>6.4513758854797723E-2</v>
      </c>
      <c r="AT2197">
        <f ca="1">SUM($AP$129:AP2197)</f>
        <v>2.8435357254571509</v>
      </c>
    </row>
    <row r="2198" spans="1:46" x14ac:dyDescent="0.25">
      <c r="A2198" s="1">
        <v>41919</v>
      </c>
      <c r="B2198" s="2">
        <v>1935.1</v>
      </c>
      <c r="C2198" s="10">
        <f t="shared" si="6900"/>
        <v>-1.5126067527814266E-2</v>
      </c>
      <c r="D2198" s="7">
        <v>0.52</v>
      </c>
      <c r="E2198" s="7">
        <f t="shared" ca="1" si="6895"/>
        <v>-3.703703703703709E-2</v>
      </c>
      <c r="F2198" s="7">
        <f t="shared" ca="1" si="6896"/>
        <v>-3.703703703703709E-2</v>
      </c>
      <c r="G2198">
        <f t="shared" si="6871"/>
        <v>0.59</v>
      </c>
      <c r="H2198">
        <f t="shared" si="6872"/>
        <v>0.35</v>
      </c>
      <c r="I2198" s="27">
        <f t="shared" si="6838"/>
        <v>0.70833333333333348</v>
      </c>
      <c r="J2198" s="9">
        <f t="shared" si="6873"/>
        <v>0</v>
      </c>
      <c r="K2198" s="9">
        <f t="shared" si="6874"/>
        <v>0</v>
      </c>
      <c r="L2198" s="9">
        <f t="shared" si="6875"/>
        <v>-1.5126067527814266E-2</v>
      </c>
      <c r="M2198" s="9">
        <f t="shared" si="6876"/>
        <v>0</v>
      </c>
      <c r="N2198" s="28">
        <f t="shared" si="6861"/>
        <v>0.42</v>
      </c>
      <c r="O2198" s="28">
        <f t="shared" si="6862"/>
        <v>0.48</v>
      </c>
      <c r="P2198" s="28">
        <f t="shared" si="6863"/>
        <v>0.52249999999999996</v>
      </c>
      <c r="Q2198" s="28">
        <f t="shared" si="6864"/>
        <v>0.59</v>
      </c>
      <c r="R2198" s="9">
        <f t="shared" ca="1" si="6877"/>
        <v>-1.5126067527814266E-2</v>
      </c>
      <c r="S2198" s="9">
        <f t="shared" ca="1" si="6878"/>
        <v>0</v>
      </c>
      <c r="T2198" s="9">
        <f t="shared" ca="1" si="6879"/>
        <v>0</v>
      </c>
      <c r="U2198" s="9">
        <f t="shared" ca="1" si="6880"/>
        <v>0</v>
      </c>
      <c r="V2198" s="28">
        <f t="shared" ref="V2198:Y2198" ca="1" si="6949">QUARTILE($F2074:$F2197,V$2)</f>
        <v>-2.3255813953488413E-2</v>
      </c>
      <c r="W2198" s="28">
        <f t="shared" ca="1" si="6949"/>
        <v>0</v>
      </c>
      <c r="X2198" s="28">
        <f t="shared" ca="1" si="6949"/>
        <v>3.7037037037036979E-2</v>
      </c>
      <c r="Y2198" s="28">
        <f t="shared" ca="1" si="6949"/>
        <v>0.10416666666666674</v>
      </c>
      <c r="Z2198" s="30">
        <f t="shared" ca="1" si="6852"/>
        <v>-3.0463478902127084E-2</v>
      </c>
      <c r="AA2198" s="30">
        <f t="shared" ca="1" si="6853"/>
        <v>1.2172189821112121E-2</v>
      </c>
      <c r="AB2198" s="30">
        <f t="shared" ca="1" si="6854"/>
        <v>2.354823203865865E-3</v>
      </c>
      <c r="AC2198" s="30">
        <f t="shared" ca="1" si="6855"/>
        <v>6.2158935650931862E-2</v>
      </c>
      <c r="AD2198">
        <f t="shared" ca="1" si="6882"/>
        <v>-1.5126067527814266E-2</v>
      </c>
      <c r="AE2198">
        <f t="shared" ca="1" si="6883"/>
        <v>0</v>
      </c>
      <c r="AF2198">
        <f t="shared" ca="1" si="6884"/>
        <v>0</v>
      </c>
      <c r="AG2198" s="31">
        <f t="shared" ca="1" si="6866"/>
        <v>-1.6949152542372947E-2</v>
      </c>
      <c r="AH2198" s="31">
        <f t="shared" ca="1" si="6867"/>
        <v>2.0833333333333259E-2</v>
      </c>
      <c r="AI2198" s="31">
        <f t="shared" ref="AI2198:AK2198" ca="1" si="6950">SUM(AD2073:AD2198)</f>
        <v>-1.5427946249080256E-2</v>
      </c>
      <c r="AJ2198" s="31">
        <f t="shared" ca="1" si="6950"/>
        <v>-6.7520249891579774E-4</v>
      </c>
      <c r="AK2198" s="31">
        <f t="shared" ca="1" si="6950"/>
        <v>5.9850832168701629E-2</v>
      </c>
      <c r="AL2198">
        <f ca="1">SUM($AF$129:AF2198)</f>
        <v>2.3702183431672585</v>
      </c>
      <c r="AO2198">
        <f t="shared" ca="1" si="6886"/>
        <v>-1.5126067527814266E-2</v>
      </c>
      <c r="AP2198">
        <f t="shared" ca="1" si="6887"/>
        <v>0</v>
      </c>
      <c r="AQ2198">
        <f t="shared" ca="1" si="6869"/>
        <v>0</v>
      </c>
      <c r="AR2198" s="31">
        <f t="shared" ref="AR2198:AS2198" ca="1" si="6951">SUM(AO2073:AO2198)</f>
        <v>-1.8291289081014985E-2</v>
      </c>
      <c r="AS2198" s="31">
        <f t="shared" ca="1" si="6951"/>
        <v>6.4513758854797723E-2</v>
      </c>
      <c r="AT2198">
        <f ca="1">SUM($AP$129:AP2198)</f>
        <v>2.8435357254571509</v>
      </c>
    </row>
    <row r="2199" spans="1:46" x14ac:dyDescent="0.25">
      <c r="A2199" s="1">
        <v>41920</v>
      </c>
      <c r="B2199" s="2">
        <v>1968.89</v>
      </c>
      <c r="C2199" s="10">
        <f t="shared" si="6900"/>
        <v>1.7461629889928269E-2</v>
      </c>
      <c r="D2199" s="7">
        <v>0.46</v>
      </c>
      <c r="E2199" s="7">
        <f t="shared" ca="1" si="6895"/>
        <v>-0.11538461538461542</v>
      </c>
      <c r="F2199" s="7">
        <f t="shared" ca="1" si="6896"/>
        <v>-0.11538461538461542</v>
      </c>
      <c r="G2199">
        <f t="shared" si="6871"/>
        <v>0.59</v>
      </c>
      <c r="H2199">
        <f t="shared" si="6872"/>
        <v>0.35</v>
      </c>
      <c r="I2199" s="27">
        <f t="shared" si="6838"/>
        <v>0.45833333333333354</v>
      </c>
      <c r="J2199" s="9">
        <f t="shared" si="6873"/>
        <v>0</v>
      </c>
      <c r="K2199" s="9">
        <f t="shared" si="6874"/>
        <v>1.7461629889928269E-2</v>
      </c>
      <c r="L2199" s="9">
        <f t="shared" si="6875"/>
        <v>0</v>
      </c>
      <c r="M2199" s="9">
        <f t="shared" si="6876"/>
        <v>0</v>
      </c>
      <c r="N2199" s="28">
        <f t="shared" si="6861"/>
        <v>0.42</v>
      </c>
      <c r="O2199" s="28">
        <f t="shared" si="6862"/>
        <v>0.48</v>
      </c>
      <c r="P2199" s="28">
        <f t="shared" si="6863"/>
        <v>0.52249999999999996</v>
      </c>
      <c r="Q2199" s="28">
        <f t="shared" si="6864"/>
        <v>0.59</v>
      </c>
      <c r="R2199" s="9">
        <f t="shared" ca="1" si="6877"/>
        <v>1.7461629889928269E-2</v>
      </c>
      <c r="S2199" s="9">
        <f t="shared" ca="1" si="6878"/>
        <v>0</v>
      </c>
      <c r="T2199" s="9">
        <f t="shared" ca="1" si="6879"/>
        <v>0</v>
      </c>
      <c r="U2199" s="9">
        <f t="shared" ca="1" si="6880"/>
        <v>0</v>
      </c>
      <c r="V2199" s="28">
        <f t="shared" ref="V2199:Y2199" ca="1" si="6952">QUARTILE($F2075:$F2198,V$2)</f>
        <v>-2.3394241417497269E-2</v>
      </c>
      <c r="W2199" s="28">
        <f t="shared" ca="1" si="6952"/>
        <v>0</v>
      </c>
      <c r="X2199" s="28">
        <f t="shared" ca="1" si="6952"/>
        <v>3.7037037037036979E-2</v>
      </c>
      <c r="Y2199" s="28">
        <f t="shared" ca="1" si="6952"/>
        <v>0.10416666666666674</v>
      </c>
      <c r="Z2199" s="30">
        <f t="shared" ca="1" si="6852"/>
        <v>-1.3001849012198814E-2</v>
      </c>
      <c r="AA2199" s="30">
        <f t="shared" ca="1" si="6853"/>
        <v>1.2540274417950673E-3</v>
      </c>
      <c r="AB2199" s="30">
        <f t="shared" ca="1" si="6854"/>
        <v>2.354823203865865E-3</v>
      </c>
      <c r="AC2199" s="30">
        <f t="shared" ca="1" si="6855"/>
        <v>6.2158935650931862E-2</v>
      </c>
      <c r="AD2199">
        <f t="shared" ca="1" si="6882"/>
        <v>1.7461629889928269E-2</v>
      </c>
      <c r="AE2199">
        <f t="shared" ca="1" si="6883"/>
        <v>0</v>
      </c>
      <c r="AF2199">
        <f t="shared" ca="1" si="6884"/>
        <v>0</v>
      </c>
      <c r="AG2199" s="31">
        <f t="shared" ca="1" si="6866"/>
        <v>-1.6949152542372947E-2</v>
      </c>
      <c r="AH2199" s="31">
        <f t="shared" ca="1" si="6867"/>
        <v>2.0833333333333259E-2</v>
      </c>
      <c r="AI2199" s="31">
        <f t="shared" ref="AI2199:AK2199" ca="1" si="6953">SUM(AD2074:AD2199)</f>
        <v>2.0336836408480132E-3</v>
      </c>
      <c r="AJ2199" s="31">
        <f t="shared" ca="1" si="6953"/>
        <v>-1.1593364878232863E-2</v>
      </c>
      <c r="AK2199" s="31">
        <f t="shared" ca="1" si="6953"/>
        <v>5.9850832168701629E-2</v>
      </c>
      <c r="AL2199">
        <f ca="1">SUM($AF$129:AF2199)</f>
        <v>2.3702183431672585</v>
      </c>
      <c r="AO2199">
        <f t="shared" ca="1" si="6886"/>
        <v>1.7461629889928269E-2</v>
      </c>
      <c r="AP2199">
        <f t="shared" ca="1" si="6887"/>
        <v>0</v>
      </c>
      <c r="AQ2199">
        <f t="shared" ca="1" si="6869"/>
        <v>0</v>
      </c>
      <c r="AR2199" s="31">
        <f t="shared" ref="AR2199:AS2199" ca="1" si="6954">SUM(AO2074:AO2199)</f>
        <v>-1.1747821570403758E-2</v>
      </c>
      <c r="AS2199" s="31">
        <f t="shared" ca="1" si="6954"/>
        <v>6.4513758854797723E-2</v>
      </c>
      <c r="AT2199">
        <f ca="1">SUM($AP$129:AP2199)</f>
        <v>2.8435357254571509</v>
      </c>
    </row>
    <row r="2200" spans="1:46" x14ac:dyDescent="0.25">
      <c r="A2200" s="1">
        <v>41921</v>
      </c>
      <c r="B2200" s="2">
        <v>1928.21</v>
      </c>
      <c r="C2200" s="10">
        <f t="shared" si="6900"/>
        <v>-2.0661387888607316E-2</v>
      </c>
      <c r="D2200" s="7">
        <v>0.46</v>
      </c>
      <c r="E2200" s="7">
        <f t="shared" ca="1" si="6895"/>
        <v>0</v>
      </c>
      <c r="F2200" s="7">
        <f t="shared" ca="1" si="6896"/>
        <v>0</v>
      </c>
      <c r="G2200">
        <f t="shared" si="6871"/>
        <v>0.59</v>
      </c>
      <c r="H2200">
        <f t="shared" si="6872"/>
        <v>0.35</v>
      </c>
      <c r="I2200" s="27">
        <f t="shared" si="6838"/>
        <v>0.45833333333333354</v>
      </c>
      <c r="J2200" s="9">
        <f t="shared" si="6873"/>
        <v>0</v>
      </c>
      <c r="K2200" s="9">
        <f t="shared" si="6874"/>
        <v>-2.0661387888607316E-2</v>
      </c>
      <c r="L2200" s="9">
        <f t="shared" si="6875"/>
        <v>0</v>
      </c>
      <c r="M2200" s="9">
        <f t="shared" si="6876"/>
        <v>0</v>
      </c>
      <c r="N2200" s="28">
        <f t="shared" si="6861"/>
        <v>0.42749999999999999</v>
      </c>
      <c r="O2200" s="28">
        <f t="shared" si="6862"/>
        <v>0.48</v>
      </c>
      <c r="P2200" s="28">
        <f t="shared" si="6863"/>
        <v>0.52249999999999996</v>
      </c>
      <c r="Q2200" s="28">
        <f t="shared" si="6864"/>
        <v>0.59</v>
      </c>
      <c r="R2200" s="9">
        <f t="shared" ca="1" si="6877"/>
        <v>0</v>
      </c>
      <c r="S2200" s="9">
        <f t="shared" ca="1" si="6878"/>
        <v>-2.0661387888607316E-2</v>
      </c>
      <c r="T2200" s="9">
        <f t="shared" ca="1" si="6879"/>
        <v>0</v>
      </c>
      <c r="U2200" s="9">
        <f t="shared" ca="1" si="6880"/>
        <v>0</v>
      </c>
      <c r="V2200" s="28">
        <f t="shared" ref="V2200:Y2200" ca="1" si="6955">QUARTILE($F2076:$F2199,V$2)</f>
        <v>-2.3954703832752611E-2</v>
      </c>
      <c r="W2200" s="28">
        <f t="shared" ca="1" si="6955"/>
        <v>0</v>
      </c>
      <c r="X2200" s="28">
        <f t="shared" ca="1" si="6955"/>
        <v>3.7037037037036979E-2</v>
      </c>
      <c r="Y2200" s="28">
        <f t="shared" ca="1" si="6955"/>
        <v>0.10416666666666674</v>
      </c>
      <c r="Z2200" s="30">
        <f t="shared" ca="1" si="6852"/>
        <v>-1.3001849012198814E-2</v>
      </c>
      <c r="AA2200" s="30">
        <f t="shared" ca="1" si="6853"/>
        <v>1.4773835414795336E-3</v>
      </c>
      <c r="AB2200" s="30">
        <f t="shared" ca="1" si="6854"/>
        <v>2.354823203865865E-3</v>
      </c>
      <c r="AC2200" s="30">
        <f t="shared" ca="1" si="6855"/>
        <v>6.2158935650931862E-2</v>
      </c>
      <c r="AD2200">
        <f t="shared" ca="1" si="6882"/>
        <v>0</v>
      </c>
      <c r="AE2200">
        <f t="shared" ca="1" si="6883"/>
        <v>-2.0661387888607316E-2</v>
      </c>
      <c r="AF2200">
        <f t="shared" ca="1" si="6884"/>
        <v>0</v>
      </c>
      <c r="AG2200" s="31">
        <f t="shared" ca="1" si="6866"/>
        <v>-1.6949152542372947E-2</v>
      </c>
      <c r="AH2200" s="31">
        <f t="shared" ca="1" si="6867"/>
        <v>2.0833333333333259E-2</v>
      </c>
      <c r="AI2200" s="31">
        <f t="shared" ref="AI2200:AK2200" ca="1" si="6956">SUM(AD2075:AD2200)</f>
        <v>2.0336836408480132E-3</v>
      </c>
      <c r="AJ2200" s="31">
        <f t="shared" ca="1" si="6956"/>
        <v>-1.1370008778548383E-2</v>
      </c>
      <c r="AK2200" s="31">
        <f t="shared" ca="1" si="6956"/>
        <v>5.9850832168701629E-2</v>
      </c>
      <c r="AL2200">
        <f ca="1">SUM($AF$129:AF2200)</f>
        <v>2.3702183431672585</v>
      </c>
      <c r="AO2200">
        <f t="shared" ca="1" si="6886"/>
        <v>-2.0661387888607316E-2</v>
      </c>
      <c r="AP2200">
        <f t="shared" ca="1" si="6887"/>
        <v>0</v>
      </c>
      <c r="AQ2200">
        <f t="shared" ca="1" si="6869"/>
        <v>0</v>
      </c>
      <c r="AR2200" s="31">
        <f t="shared" ref="AR2200:AS2200" ca="1" si="6957">SUM(AO2075:AO2200)</f>
        <v>-1.1524465470719282E-2</v>
      </c>
      <c r="AS2200" s="31">
        <f t="shared" ca="1" si="6957"/>
        <v>6.4513758854797723E-2</v>
      </c>
      <c r="AT2200">
        <f ca="1">SUM($AP$129:AP2200)</f>
        <v>2.8435357254571509</v>
      </c>
    </row>
    <row r="2201" spans="1:46" x14ac:dyDescent="0.25">
      <c r="A2201" s="1">
        <v>41922</v>
      </c>
      <c r="B2201" s="2">
        <v>1906.13</v>
      </c>
      <c r="C2201" s="10">
        <f t="shared" si="6900"/>
        <v>-1.1451034897651152E-2</v>
      </c>
      <c r="D2201" s="7">
        <v>0.45</v>
      </c>
      <c r="E2201" s="7">
        <f t="shared" ca="1" si="6895"/>
        <v>-2.1739130434782594E-2</v>
      </c>
      <c r="F2201" s="7">
        <f t="shared" ca="1" si="6896"/>
        <v>-2.1739130434782594E-2</v>
      </c>
      <c r="G2201">
        <f t="shared" si="6871"/>
        <v>0.59</v>
      </c>
      <c r="H2201">
        <f t="shared" si="6872"/>
        <v>0.35</v>
      </c>
      <c r="I2201" s="27">
        <f t="shared" si="6838"/>
        <v>0.4166666666666668</v>
      </c>
      <c r="J2201" s="9">
        <f t="shared" si="6873"/>
        <v>0</v>
      </c>
      <c r="K2201" s="9">
        <f t="shared" si="6874"/>
        <v>-1.1451034897651152E-2</v>
      </c>
      <c r="L2201" s="9">
        <f t="shared" si="6875"/>
        <v>0</v>
      </c>
      <c r="M2201" s="9">
        <f t="shared" si="6876"/>
        <v>0</v>
      </c>
      <c r="N2201" s="28">
        <f t="shared" si="6861"/>
        <v>0.43</v>
      </c>
      <c r="O2201" s="28">
        <f t="shared" si="6862"/>
        <v>0.48</v>
      </c>
      <c r="P2201" s="28">
        <f t="shared" si="6863"/>
        <v>0.52249999999999996</v>
      </c>
      <c r="Q2201" s="28">
        <f t="shared" si="6864"/>
        <v>0.59</v>
      </c>
      <c r="R2201" s="9">
        <f t="shared" ca="1" si="6877"/>
        <v>0</v>
      </c>
      <c r="S2201" s="9">
        <f t="shared" ca="1" si="6878"/>
        <v>-1.1451034897651152E-2</v>
      </c>
      <c r="T2201" s="9">
        <f t="shared" ca="1" si="6879"/>
        <v>0</v>
      </c>
      <c r="U2201" s="9">
        <f t="shared" ca="1" si="6880"/>
        <v>0</v>
      </c>
      <c r="V2201" s="28">
        <f t="shared" ref="V2201:Y2201" ca="1" si="6958">QUARTILE($F2077:$F2200,V$2)</f>
        <v>-2.3954703832752611E-2</v>
      </c>
      <c r="W2201" s="28">
        <f t="shared" ca="1" si="6958"/>
        <v>0</v>
      </c>
      <c r="X2201" s="28">
        <f t="shared" ca="1" si="6958"/>
        <v>3.6044973544973435E-2</v>
      </c>
      <c r="Y2201" s="28">
        <f t="shared" ca="1" si="6958"/>
        <v>0.10416666666666674</v>
      </c>
      <c r="Z2201" s="30">
        <f t="shared" ca="1" si="6852"/>
        <v>-1.3001849012198814E-2</v>
      </c>
      <c r="AA2201" s="30">
        <f t="shared" ca="1" si="6853"/>
        <v>-4.868859122194296E-4</v>
      </c>
      <c r="AB2201" s="30">
        <f t="shared" ca="1" si="6854"/>
        <v>2.354823203865865E-3</v>
      </c>
      <c r="AC2201" s="30">
        <f t="shared" ca="1" si="6855"/>
        <v>6.2158935650931862E-2</v>
      </c>
      <c r="AD2201">
        <f t="shared" ca="1" si="6882"/>
        <v>-1.1451034897651152E-2</v>
      </c>
      <c r="AE2201">
        <f t="shared" ca="1" si="6883"/>
        <v>0</v>
      </c>
      <c r="AF2201">
        <f t="shared" ca="1" si="6884"/>
        <v>0</v>
      </c>
      <c r="AG2201" s="31">
        <f t="shared" ca="1" si="6866"/>
        <v>-1.7241379310344862E-2</v>
      </c>
      <c r="AH2201" s="31">
        <f t="shared" ca="1" si="6867"/>
        <v>2.0408163265306145E-2</v>
      </c>
      <c r="AI2201" s="31">
        <f t="shared" ref="AI2201:AK2201" ca="1" si="6959">SUM(AD2076:AD2201)</f>
        <v>-9.4173512568031387E-3</v>
      </c>
      <c r="AJ2201" s="31">
        <f t="shared" ca="1" si="6959"/>
        <v>-1.8832433345961873E-3</v>
      </c>
      <c r="AK2201" s="31">
        <f t="shared" ca="1" si="6959"/>
        <v>5.9850832168701629E-2</v>
      </c>
      <c r="AL2201">
        <f ca="1">SUM($AF$129:AF2201)</f>
        <v>2.3702183431672585</v>
      </c>
      <c r="AO2201">
        <f t="shared" ca="1" si="6886"/>
        <v>-1.1451034897651152E-2</v>
      </c>
      <c r="AP2201">
        <f t="shared" ca="1" si="6887"/>
        <v>0</v>
      </c>
      <c r="AQ2201">
        <f t="shared" ca="1" si="6869"/>
        <v>0</v>
      </c>
      <c r="AR2201" s="31">
        <f t="shared" ref="AR2201:AS2201" ca="1" si="6960">SUM(AO2076:AO2201)</f>
        <v>-1.348873492441823E-2</v>
      </c>
      <c r="AS2201" s="31">
        <f t="shared" ca="1" si="6960"/>
        <v>6.4513758854797723E-2</v>
      </c>
      <c r="AT2201">
        <f ca="1">SUM($AP$129:AP2201)</f>
        <v>2.8435357254571509</v>
      </c>
    </row>
    <row r="2202" spans="1:46" x14ac:dyDescent="0.25">
      <c r="A2202" s="1">
        <v>41925</v>
      </c>
      <c r="B2202" s="2">
        <v>1874.74</v>
      </c>
      <c r="C2202" s="10">
        <f t="shared" si="6900"/>
        <v>-1.6467921915084543E-2</v>
      </c>
      <c r="D2202" s="7">
        <v>0.45</v>
      </c>
      <c r="E2202" s="7">
        <f t="shared" ca="1" si="6895"/>
        <v>0</v>
      </c>
      <c r="F2202" s="7">
        <f t="shared" ca="1" si="6896"/>
        <v>0</v>
      </c>
      <c r="G2202">
        <f t="shared" si="6871"/>
        <v>0.59</v>
      </c>
      <c r="H2202">
        <f t="shared" si="6872"/>
        <v>0.35</v>
      </c>
      <c r="I2202" s="27">
        <f t="shared" si="6838"/>
        <v>0.4166666666666668</v>
      </c>
      <c r="J2202" s="9">
        <f t="shared" si="6873"/>
        <v>0</v>
      </c>
      <c r="K2202" s="9">
        <f t="shared" si="6874"/>
        <v>-1.6467921915084543E-2</v>
      </c>
      <c r="L2202" s="9">
        <f t="shared" si="6875"/>
        <v>0</v>
      </c>
      <c r="M2202" s="9">
        <f t="shared" si="6876"/>
        <v>0</v>
      </c>
      <c r="N2202" s="28">
        <f t="shared" si="6861"/>
        <v>0.43</v>
      </c>
      <c r="O2202" s="28">
        <f t="shared" si="6862"/>
        <v>0.48</v>
      </c>
      <c r="P2202" s="28">
        <f t="shared" si="6863"/>
        <v>0.52249999999999996</v>
      </c>
      <c r="Q2202" s="28">
        <f t="shared" si="6864"/>
        <v>0.59</v>
      </c>
      <c r="R2202" s="9">
        <f t="shared" ca="1" si="6877"/>
        <v>0</v>
      </c>
      <c r="S2202" s="9">
        <f t="shared" ca="1" si="6878"/>
        <v>-1.6467921915084543E-2</v>
      </c>
      <c r="T2202" s="9">
        <f t="shared" ca="1" si="6879"/>
        <v>0</v>
      </c>
      <c r="U2202" s="9">
        <f t="shared" ca="1" si="6880"/>
        <v>0</v>
      </c>
      <c r="V2202" s="28">
        <f t="shared" ref="V2202:Y2202" ca="1" si="6961">QUARTILE($F2078:$F2201,V$2)</f>
        <v>-2.3954703832752611E-2</v>
      </c>
      <c r="W2202" s="28">
        <f t="shared" ca="1" si="6961"/>
        <v>0</v>
      </c>
      <c r="X2202" s="28">
        <f t="shared" ca="1" si="6961"/>
        <v>3.5244360902255689E-2</v>
      </c>
      <c r="Y2202" s="28">
        <f t="shared" ca="1" si="6961"/>
        <v>0.10416666666666674</v>
      </c>
      <c r="Z2202" s="30">
        <f t="shared" ca="1" si="6852"/>
        <v>-1.3001849012198814E-2</v>
      </c>
      <c r="AA2202" s="30">
        <f t="shared" ca="1" si="6853"/>
        <v>-1.6954807827303971E-2</v>
      </c>
      <c r="AB2202" s="30">
        <f t="shared" ca="1" si="6854"/>
        <v>2.354823203865865E-3</v>
      </c>
      <c r="AC2202" s="30">
        <f t="shared" ca="1" si="6855"/>
        <v>5.3941673893693642E-2</v>
      </c>
      <c r="AD2202">
        <f t="shared" ca="1" si="6882"/>
        <v>0</v>
      </c>
      <c r="AE2202">
        <f t="shared" ca="1" si="6883"/>
        <v>-1.6467921915084543E-2</v>
      </c>
      <c r="AF2202">
        <f t="shared" ca="1" si="6884"/>
        <v>0</v>
      </c>
      <c r="AG2202" s="31">
        <f t="shared" ca="1" si="6866"/>
        <v>-1.6949152542372947E-2</v>
      </c>
      <c r="AH2202" s="31">
        <f t="shared" ca="1" si="6867"/>
        <v>2.0408163265306145E-2</v>
      </c>
      <c r="AI2202" s="31">
        <f t="shared" ref="AI2202:AK2202" ca="1" si="6962">SUM(AD2077:AD2202)</f>
        <v>-9.4173512568031387E-3</v>
      </c>
      <c r="AJ2202" s="31">
        <f t="shared" ca="1" si="6962"/>
        <v>-1.835116524968073E-2</v>
      </c>
      <c r="AK2202" s="31">
        <f t="shared" ca="1" si="6962"/>
        <v>5.1633570411463423E-2</v>
      </c>
      <c r="AL2202">
        <f ca="1">SUM($AF$129:AF2202)</f>
        <v>2.3702183431672585</v>
      </c>
      <c r="AO2202">
        <f t="shared" ca="1" si="6886"/>
        <v>-1.6467921915084543E-2</v>
      </c>
      <c r="AP2202">
        <f t="shared" ca="1" si="6887"/>
        <v>0</v>
      </c>
      <c r="AQ2202">
        <f t="shared" ca="1" si="6869"/>
        <v>0</v>
      </c>
      <c r="AR2202" s="31">
        <f t="shared" ref="AR2202:AS2202" ca="1" si="6963">SUM(AO2077:AO2202)</f>
        <v>-2.9956656839502771E-2</v>
      </c>
      <c r="AS2202" s="31">
        <f t="shared" ca="1" si="6963"/>
        <v>5.6296497097559517E-2</v>
      </c>
      <c r="AT2202">
        <f ca="1">SUM($AP$129:AP2202)</f>
        <v>2.8435357254571509</v>
      </c>
    </row>
    <row r="2203" spans="1:46" x14ac:dyDescent="0.25">
      <c r="A2203" s="1">
        <v>41926</v>
      </c>
      <c r="B2203" s="2">
        <v>1877.7</v>
      </c>
      <c r="C2203" s="10">
        <f t="shared" si="6900"/>
        <v>1.5788856054706447E-3</v>
      </c>
      <c r="D2203" s="7">
        <v>0.39</v>
      </c>
      <c r="E2203" s="7">
        <f t="shared" ca="1" si="6895"/>
        <v>-0.1333333333333333</v>
      </c>
      <c r="F2203" s="7">
        <f t="shared" ca="1" si="6896"/>
        <v>-0.1333333333333333</v>
      </c>
      <c r="G2203">
        <f t="shared" si="6871"/>
        <v>0.59</v>
      </c>
      <c r="H2203">
        <f t="shared" si="6872"/>
        <v>0.35</v>
      </c>
      <c r="I2203" s="27">
        <f t="shared" si="6838"/>
        <v>0.16666666666666682</v>
      </c>
      <c r="J2203" s="9">
        <f t="shared" si="6873"/>
        <v>1.5788856054706447E-3</v>
      </c>
      <c r="K2203" s="9">
        <f t="shared" si="6874"/>
        <v>0</v>
      </c>
      <c r="L2203" s="9">
        <f t="shared" si="6875"/>
        <v>0</v>
      </c>
      <c r="M2203" s="9">
        <f t="shared" si="6876"/>
        <v>0</v>
      </c>
      <c r="N2203" s="28">
        <f t="shared" si="6861"/>
        <v>0.43</v>
      </c>
      <c r="O2203" s="28">
        <f t="shared" si="6862"/>
        <v>0.48</v>
      </c>
      <c r="P2203" s="28">
        <f t="shared" si="6863"/>
        <v>0.52249999999999996</v>
      </c>
      <c r="Q2203" s="28">
        <f t="shared" si="6864"/>
        <v>0.59</v>
      </c>
      <c r="R2203" s="9">
        <f t="shared" ca="1" si="6877"/>
        <v>1.5788856054706447E-3</v>
      </c>
      <c r="S2203" s="9">
        <f t="shared" ca="1" si="6878"/>
        <v>0</v>
      </c>
      <c r="T2203" s="9">
        <f t="shared" ca="1" si="6879"/>
        <v>0</v>
      </c>
      <c r="U2203" s="9">
        <f t="shared" ca="1" si="6880"/>
        <v>0</v>
      </c>
      <c r="V2203" s="28">
        <f t="shared" ref="V2203:Y2203" ca="1" si="6964">QUARTILE($F2079:$F2202,V$2)</f>
        <v>-2.3954703832752611E-2</v>
      </c>
      <c r="W2203" s="28">
        <f t="shared" ca="1" si="6964"/>
        <v>0</v>
      </c>
      <c r="X2203" s="28">
        <f t="shared" ca="1" si="6964"/>
        <v>3.5244360902255689E-2</v>
      </c>
      <c r="Y2203" s="28">
        <f t="shared" ca="1" si="6964"/>
        <v>0.10416666666666674</v>
      </c>
      <c r="Z2203" s="30">
        <f t="shared" ca="1" si="6852"/>
        <v>-1.142296340672817E-2</v>
      </c>
      <c r="AA2203" s="30">
        <f t="shared" ca="1" si="6853"/>
        <v>-1.6954807827303971E-2</v>
      </c>
      <c r="AB2203" s="30">
        <f t="shared" ca="1" si="6854"/>
        <v>2.354823203865865E-3</v>
      </c>
      <c r="AC2203" s="30">
        <f t="shared" ca="1" si="6855"/>
        <v>4.7184363488965111E-2</v>
      </c>
      <c r="AD2203">
        <f t="shared" ca="1" si="6882"/>
        <v>1.5788856054706447E-3</v>
      </c>
      <c r="AE2203">
        <f t="shared" ca="1" si="6883"/>
        <v>0</v>
      </c>
      <c r="AF2203">
        <f t="shared" ca="1" si="6884"/>
        <v>0</v>
      </c>
      <c r="AG2203" s="31">
        <f t="shared" ca="1" si="6866"/>
        <v>-1.7241379310344862E-2</v>
      </c>
      <c r="AH2203" s="31">
        <f t="shared" ca="1" si="6867"/>
        <v>2.0408163265306145E-2</v>
      </c>
      <c r="AI2203" s="31">
        <f t="shared" ref="AI2203:AK2203" ca="1" si="6965">SUM(AD2078:AD2203)</f>
        <v>-7.8384656513324942E-3</v>
      </c>
      <c r="AJ2203" s="31">
        <f t="shared" ca="1" si="6965"/>
        <v>-1.835116524968073E-2</v>
      </c>
      <c r="AK2203" s="31">
        <f t="shared" ca="1" si="6965"/>
        <v>4.4876260006734864E-2</v>
      </c>
      <c r="AL2203">
        <f ca="1">SUM($AF$129:AF2203)</f>
        <v>2.3702183431672585</v>
      </c>
      <c r="AO2203">
        <f t="shared" ca="1" si="6886"/>
        <v>1.5788856054706447E-3</v>
      </c>
      <c r="AP2203">
        <f t="shared" ca="1" si="6887"/>
        <v>0</v>
      </c>
      <c r="AQ2203">
        <f t="shared" ca="1" si="6869"/>
        <v>0</v>
      </c>
      <c r="AR2203" s="31">
        <f t="shared" ref="AR2203:AS2203" ca="1" si="6966">SUM(AO2078:AO2203)</f>
        <v>-2.8377771234032127E-2</v>
      </c>
      <c r="AS2203" s="31">
        <f t="shared" ca="1" si="6966"/>
        <v>4.9539186692830972E-2</v>
      </c>
      <c r="AT2203">
        <f ca="1">SUM($AP$129:AP2203)</f>
        <v>2.8435357254571509</v>
      </c>
    </row>
    <row r="2204" spans="1:46" x14ac:dyDescent="0.25">
      <c r="A2204" s="1">
        <v>41927</v>
      </c>
      <c r="B2204" s="2">
        <v>1862.49</v>
      </c>
      <c r="C2204" s="10">
        <f t="shared" si="6900"/>
        <v>-8.1003355168557476E-3</v>
      </c>
      <c r="D2204" s="7">
        <v>0.34</v>
      </c>
      <c r="E2204" s="7">
        <f t="shared" ca="1" si="6895"/>
        <v>-0.12820512820512819</v>
      </c>
      <c r="F2204" s="7">
        <f t="shared" ca="1" si="6896"/>
        <v>-0.12820512820512819</v>
      </c>
      <c r="G2204">
        <f t="shared" si="6871"/>
        <v>0.59</v>
      </c>
      <c r="H2204">
        <f t="shared" si="6872"/>
        <v>0.34</v>
      </c>
      <c r="I2204" s="27">
        <f t="shared" si="6838"/>
        <v>0</v>
      </c>
      <c r="J2204" s="9">
        <f t="shared" si="6873"/>
        <v>-8.1003355168557476E-3</v>
      </c>
      <c r="K2204" s="9">
        <f t="shared" si="6874"/>
        <v>0</v>
      </c>
      <c r="L2204" s="9">
        <f t="shared" si="6875"/>
        <v>0</v>
      </c>
      <c r="M2204" s="9">
        <f t="shared" si="6876"/>
        <v>0</v>
      </c>
      <c r="N2204" s="28">
        <f t="shared" si="6861"/>
        <v>0.43</v>
      </c>
      <c r="O2204" s="28">
        <f t="shared" si="6862"/>
        <v>0.48</v>
      </c>
      <c r="P2204" s="28">
        <f t="shared" si="6863"/>
        <v>0.52249999999999996</v>
      </c>
      <c r="Q2204" s="28">
        <f t="shared" si="6864"/>
        <v>0.59</v>
      </c>
      <c r="R2204" s="9">
        <f t="shared" ca="1" si="6877"/>
        <v>-8.1003355168557476E-3</v>
      </c>
      <c r="S2204" s="9">
        <f t="shared" ca="1" si="6878"/>
        <v>0</v>
      </c>
      <c r="T2204" s="9">
        <f t="shared" ca="1" si="6879"/>
        <v>0</v>
      </c>
      <c r="U2204" s="9">
        <f t="shared" ca="1" si="6880"/>
        <v>0</v>
      </c>
      <c r="V2204" s="28">
        <f t="shared" ref="V2204:Y2204" ca="1" si="6967">QUARTILE($F2080:$F2203,V$2)</f>
        <v>-2.4390243902438935E-2</v>
      </c>
      <c r="W2204" s="28">
        <f t="shared" ca="1" si="6967"/>
        <v>0</v>
      </c>
      <c r="X2204" s="28">
        <f t="shared" ca="1" si="6967"/>
        <v>2.7521929824561364E-2</v>
      </c>
      <c r="Y2204" s="28">
        <f t="shared" ca="1" si="6967"/>
        <v>0.10416666666666674</v>
      </c>
      <c r="Z2204" s="30">
        <f t="shared" ca="1" si="6852"/>
        <v>-1.9523298923583919E-2</v>
      </c>
      <c r="AA2204" s="30">
        <f t="shared" ca="1" si="6853"/>
        <v>-2.7443255884255162E-2</v>
      </c>
      <c r="AB2204" s="30">
        <f t="shared" ca="1" si="6854"/>
        <v>2.354823203865865E-3</v>
      </c>
      <c r="AC2204" s="30">
        <f t="shared" ca="1" si="6855"/>
        <v>4.7184363488965111E-2</v>
      </c>
      <c r="AD2204">
        <f t="shared" ca="1" si="6882"/>
        <v>-8.1003355168557476E-3</v>
      </c>
      <c r="AE2204">
        <f t="shared" ca="1" si="6883"/>
        <v>0</v>
      </c>
      <c r="AF2204">
        <f t="shared" ca="1" si="6884"/>
        <v>0</v>
      </c>
      <c r="AG2204" s="31">
        <f t="shared" ca="1" si="6866"/>
        <v>-1.7241379310344862E-2</v>
      </c>
      <c r="AH2204" s="31">
        <f t="shared" ca="1" si="6867"/>
        <v>2.0408163265306145E-2</v>
      </c>
      <c r="AI2204" s="31">
        <f t="shared" ref="AI2204:AK2204" ca="1" si="6968">SUM(AD2079:AD2204)</f>
        <v>-2.6427249225139442E-2</v>
      </c>
      <c r="AJ2204" s="31">
        <f t="shared" ca="1" si="6968"/>
        <v>-1.835116524968073E-2</v>
      </c>
      <c r="AK2204" s="31">
        <f t="shared" ca="1" si="6968"/>
        <v>4.4876260006734864E-2</v>
      </c>
      <c r="AL2204">
        <f ca="1">SUM($AF$129:AF2204)</f>
        <v>2.3702183431672585</v>
      </c>
      <c r="AO2204">
        <f t="shared" ca="1" si="6886"/>
        <v>-8.1003355168557476E-3</v>
      </c>
      <c r="AP2204">
        <f t="shared" ca="1" si="6887"/>
        <v>0</v>
      </c>
      <c r="AQ2204">
        <f t="shared" ca="1" si="6869"/>
        <v>0</v>
      </c>
      <c r="AR2204" s="31">
        <f t="shared" ref="AR2204:AS2204" ca="1" si="6969">SUM(AO2079:AO2204)</f>
        <v>-4.6966554807839088E-2</v>
      </c>
      <c r="AS2204" s="31">
        <f t="shared" ca="1" si="6969"/>
        <v>4.9539186692830972E-2</v>
      </c>
      <c r="AT2204">
        <f ca="1">SUM($AP$129:AP2204)</f>
        <v>2.8435357254571509</v>
      </c>
    </row>
    <row r="2205" spans="1:46" x14ac:dyDescent="0.25">
      <c r="A2205" s="1">
        <v>41928</v>
      </c>
      <c r="B2205" s="2">
        <v>1862.76</v>
      </c>
      <c r="C2205" s="10">
        <f t="shared" si="6900"/>
        <v>1.4496722130050729E-4</v>
      </c>
      <c r="D2205" s="7">
        <v>0.35</v>
      </c>
      <c r="E2205" s="7">
        <f t="shared" ca="1" si="6895"/>
        <v>2.9411764705882248E-2</v>
      </c>
      <c r="F2205" s="7">
        <f t="shared" ca="1" si="6896"/>
        <v>2.9411764705882248E-2</v>
      </c>
      <c r="G2205">
        <f t="shared" si="6871"/>
        <v>0.59</v>
      </c>
      <c r="H2205">
        <f t="shared" si="6872"/>
        <v>0.34</v>
      </c>
      <c r="I2205" s="27">
        <f t="shared" si="6838"/>
        <v>3.999999999999982E-2</v>
      </c>
      <c r="J2205" s="9">
        <f t="shared" si="6873"/>
        <v>1.4496722130050729E-4</v>
      </c>
      <c r="K2205" s="9">
        <f t="shared" si="6874"/>
        <v>0</v>
      </c>
      <c r="L2205" s="9">
        <f t="shared" si="6875"/>
        <v>0</v>
      </c>
      <c r="M2205" s="9">
        <f t="shared" si="6876"/>
        <v>0</v>
      </c>
      <c r="N2205" s="28">
        <f t="shared" si="6861"/>
        <v>0.42749999999999999</v>
      </c>
      <c r="O2205" s="28">
        <f t="shared" si="6862"/>
        <v>0.48</v>
      </c>
      <c r="P2205" s="28">
        <f t="shared" si="6863"/>
        <v>0.52249999999999996</v>
      </c>
      <c r="Q2205" s="28">
        <f t="shared" si="6864"/>
        <v>0.59</v>
      </c>
      <c r="R2205" s="9">
        <f t="shared" ca="1" si="6877"/>
        <v>0</v>
      </c>
      <c r="S2205" s="9">
        <f t="shared" ca="1" si="6878"/>
        <v>0</v>
      </c>
      <c r="T2205" s="9">
        <f t="shared" ca="1" si="6879"/>
        <v>0</v>
      </c>
      <c r="U2205" s="9">
        <f t="shared" ca="1" si="6880"/>
        <v>1.4496722130050729E-4</v>
      </c>
      <c r="V2205" s="28">
        <f t="shared" ref="V2205:Y2205" ca="1" si="6970">QUARTILE($F2081:$F2204,V$2)</f>
        <v>-2.4390243902438935E-2</v>
      </c>
      <c r="W2205" s="28">
        <f t="shared" ca="1" si="6970"/>
        <v>0</v>
      </c>
      <c r="X2205" s="28">
        <f t="shared" ca="1" si="6970"/>
        <v>2.7521929824561364E-2</v>
      </c>
      <c r="Y2205" s="28">
        <f t="shared" ca="1" si="6970"/>
        <v>0.10416666666666674</v>
      </c>
      <c r="Z2205" s="30">
        <f t="shared" ca="1" si="6852"/>
        <v>-1.9523298923583919E-2</v>
      </c>
      <c r="AA2205" s="30">
        <f t="shared" ca="1" si="6853"/>
        <v>-2.7443255884255162E-2</v>
      </c>
      <c r="AB2205" s="30">
        <f t="shared" ca="1" si="6854"/>
        <v>2.354823203865865E-3</v>
      </c>
      <c r="AC2205" s="30">
        <f t="shared" ca="1" si="6855"/>
        <v>4.5965433185148973E-2</v>
      </c>
      <c r="AD2205">
        <f t="shared" ca="1" si="6882"/>
        <v>0</v>
      </c>
      <c r="AE2205">
        <f t="shared" ca="1" si="6883"/>
        <v>0</v>
      </c>
      <c r="AF2205">
        <f t="shared" ca="1" si="6884"/>
        <v>1.4496722130050729E-4</v>
      </c>
      <c r="AG2205" s="31">
        <f t="shared" ca="1" si="6866"/>
        <v>-1.7241379310344862E-2</v>
      </c>
      <c r="AH2205" s="31">
        <f t="shared" ca="1" si="6867"/>
        <v>2.0408163265306145E-2</v>
      </c>
      <c r="AI2205" s="31">
        <f t="shared" ref="AI2205:AK2205" ca="1" si="6971">SUM(AD2080:AD2205)</f>
        <v>-2.6427249225139442E-2</v>
      </c>
      <c r="AJ2205" s="31">
        <f t="shared" ca="1" si="6971"/>
        <v>-1.835116524968073E-2</v>
      </c>
      <c r="AK2205" s="31">
        <f t="shared" ca="1" si="6971"/>
        <v>4.3657329702918739E-2</v>
      </c>
      <c r="AL2205">
        <f ca="1">SUM($AF$129:AF2205)</f>
        <v>2.3703633103885591</v>
      </c>
      <c r="AO2205">
        <f t="shared" ca="1" si="6886"/>
        <v>0</v>
      </c>
      <c r="AP2205">
        <f t="shared" ca="1" si="6887"/>
        <v>1.4496722130050729E-4</v>
      </c>
      <c r="AQ2205">
        <f t="shared" ca="1" si="6869"/>
        <v>0</v>
      </c>
      <c r="AR2205" s="31">
        <f t="shared" ref="AR2205:AS2205" ca="1" si="6972">SUM(AO2080:AO2205)</f>
        <v>-4.6966554807839088E-2</v>
      </c>
      <c r="AS2205" s="31">
        <f t="shared" ca="1" si="6972"/>
        <v>4.8320256389014833E-2</v>
      </c>
      <c r="AT2205">
        <f ca="1">SUM($AP$129:AP2205)</f>
        <v>2.8436806926784515</v>
      </c>
    </row>
    <row r="2206" spans="1:46" x14ac:dyDescent="0.25">
      <c r="A2206" s="1">
        <v>41929</v>
      </c>
      <c r="B2206" s="2">
        <v>1886.76</v>
      </c>
      <c r="C2206" s="10">
        <f t="shared" si="6900"/>
        <v>1.2884107453456162E-2</v>
      </c>
      <c r="D2206" s="7">
        <v>0.39</v>
      </c>
      <c r="E2206" s="7">
        <f t="shared" ca="1" si="6895"/>
        <v>0.11428571428571432</v>
      </c>
      <c r="F2206" s="7">
        <f t="shared" ca="1" si="6896"/>
        <v>0.11428571428571432</v>
      </c>
      <c r="G2206">
        <f t="shared" si="6871"/>
        <v>0.59</v>
      </c>
      <c r="H2206">
        <f t="shared" si="6872"/>
        <v>0.34</v>
      </c>
      <c r="I2206" s="27">
        <f t="shared" si="6838"/>
        <v>0.2</v>
      </c>
      <c r="J2206" s="9">
        <f t="shared" si="6873"/>
        <v>1.2884107453456162E-2</v>
      </c>
      <c r="K2206" s="9">
        <f t="shared" si="6874"/>
        <v>0</v>
      </c>
      <c r="L2206" s="9">
        <f t="shared" si="6875"/>
        <v>0</v>
      </c>
      <c r="M2206" s="9">
        <f t="shared" si="6876"/>
        <v>0</v>
      </c>
      <c r="N2206" s="28">
        <f t="shared" si="6861"/>
        <v>0.42</v>
      </c>
      <c r="O2206" s="28">
        <f t="shared" si="6862"/>
        <v>0.48</v>
      </c>
      <c r="P2206" s="28">
        <f t="shared" si="6863"/>
        <v>0.52249999999999996</v>
      </c>
      <c r="Q2206" s="28">
        <f t="shared" si="6864"/>
        <v>0.59</v>
      </c>
      <c r="R2206" s="9">
        <f t="shared" ca="1" si="6877"/>
        <v>0</v>
      </c>
      <c r="S2206" s="9">
        <f t="shared" ca="1" si="6878"/>
        <v>0</v>
      </c>
      <c r="T2206" s="9">
        <f t="shared" ca="1" si="6879"/>
        <v>0</v>
      </c>
      <c r="U2206" s="9">
        <f t="shared" ca="1" si="6880"/>
        <v>1.2884107453456162E-2</v>
      </c>
      <c r="V2206" s="28">
        <f t="shared" ref="V2206:Y2206" ca="1" si="6973">QUARTILE($F2082:$F2205,V$2)</f>
        <v>-2.4390243902438935E-2</v>
      </c>
      <c r="W2206" s="28">
        <f t="shared" ca="1" si="6973"/>
        <v>0</v>
      </c>
      <c r="X2206" s="28">
        <f t="shared" ca="1" si="6973"/>
        <v>3.0830753353973117E-2</v>
      </c>
      <c r="Y2206" s="28">
        <f t="shared" ca="1" si="6973"/>
        <v>0.10416666666666674</v>
      </c>
      <c r="Z2206" s="30">
        <f t="shared" ca="1" si="6852"/>
        <v>-2.3298401478749321E-2</v>
      </c>
      <c r="AA2206" s="30">
        <f t="shared" ca="1" si="6853"/>
        <v>-2.7443255884255162E-2</v>
      </c>
      <c r="AB2206" s="30">
        <f t="shared" ca="1" si="6854"/>
        <v>2.354823203865865E-3</v>
      </c>
      <c r="AC2206" s="30">
        <f t="shared" ca="1" si="6855"/>
        <v>5.8849540638605133E-2</v>
      </c>
      <c r="AD2206">
        <f t="shared" ca="1" si="6882"/>
        <v>0</v>
      </c>
      <c r="AE2206">
        <f t="shared" ca="1" si="6883"/>
        <v>0</v>
      </c>
      <c r="AF2206">
        <f t="shared" ca="1" si="6884"/>
        <v>1.2884107453456162E-2</v>
      </c>
      <c r="AG2206" s="31">
        <f t="shared" ca="1" si="6866"/>
        <v>-1.7241379310344862E-2</v>
      </c>
      <c r="AH2206" s="31">
        <f t="shared" ca="1" si="6867"/>
        <v>2.0833333333333259E-2</v>
      </c>
      <c r="AI2206" s="31">
        <f t="shared" ref="AI2206:AK2206" ca="1" si="6974">SUM(AD2081:AD2206)</f>
        <v>-3.0202351780304837E-2</v>
      </c>
      <c r="AJ2206" s="31">
        <f t="shared" ca="1" si="6974"/>
        <v>-1.835116524968073E-2</v>
      </c>
      <c r="AK2206" s="31">
        <f t="shared" ca="1" si="6974"/>
        <v>5.6541437156374899E-2</v>
      </c>
      <c r="AL2206">
        <f ca="1">SUM($AF$129:AF2206)</f>
        <v>2.3832474178420151</v>
      </c>
      <c r="AO2206">
        <f t="shared" ca="1" si="6886"/>
        <v>0</v>
      </c>
      <c r="AP2206">
        <f t="shared" ca="1" si="6887"/>
        <v>1.2884107453456162E-2</v>
      </c>
      <c r="AQ2206">
        <f t="shared" ca="1" si="6869"/>
        <v>0</v>
      </c>
      <c r="AR2206" s="31">
        <f t="shared" ref="AR2206:AS2206" ca="1" si="6975">SUM(AO2081:AO2206)</f>
        <v>-5.074165736300449E-2</v>
      </c>
      <c r="AS2206" s="31">
        <f t="shared" ca="1" si="6975"/>
        <v>6.1204363842470993E-2</v>
      </c>
      <c r="AT2206">
        <f ca="1">SUM($AP$129:AP2206)</f>
        <v>2.8565648001319075</v>
      </c>
    </row>
    <row r="2207" spans="1:46" x14ac:dyDescent="0.25">
      <c r="A2207" s="1">
        <v>41932</v>
      </c>
      <c r="B2207" s="2">
        <v>1904.01</v>
      </c>
      <c r="C2207" s="10">
        <f t="shared" si="6900"/>
        <v>9.142657253704764E-3</v>
      </c>
      <c r="D2207" s="7">
        <v>0.37</v>
      </c>
      <c r="E2207" s="7">
        <f t="shared" ca="1" si="6895"/>
        <v>-5.1282051282051322E-2</v>
      </c>
      <c r="F2207" s="7">
        <f t="shared" ca="1" si="6896"/>
        <v>-5.1282051282051322E-2</v>
      </c>
      <c r="G2207">
        <f t="shared" si="6871"/>
        <v>0.59</v>
      </c>
      <c r="H2207">
        <f t="shared" si="6872"/>
        <v>0.34</v>
      </c>
      <c r="I2207" s="27">
        <f t="shared" si="6838"/>
        <v>0.11999999999999991</v>
      </c>
      <c r="J2207" s="9">
        <f t="shared" si="6873"/>
        <v>9.142657253704764E-3</v>
      </c>
      <c r="K2207" s="9">
        <f t="shared" si="6874"/>
        <v>0</v>
      </c>
      <c r="L2207" s="9">
        <f t="shared" si="6875"/>
        <v>0</v>
      </c>
      <c r="M2207" s="9">
        <f t="shared" si="6876"/>
        <v>0</v>
      </c>
      <c r="N2207" s="28">
        <f t="shared" si="6861"/>
        <v>0.42</v>
      </c>
      <c r="O2207" s="28">
        <f t="shared" si="6862"/>
        <v>0.48</v>
      </c>
      <c r="P2207" s="28">
        <f t="shared" si="6863"/>
        <v>0.52249999999999996</v>
      </c>
      <c r="Q2207" s="28">
        <f t="shared" si="6864"/>
        <v>0.59</v>
      </c>
      <c r="R2207" s="9">
        <f t="shared" ca="1" si="6877"/>
        <v>9.142657253704764E-3</v>
      </c>
      <c r="S2207" s="9">
        <f t="shared" ca="1" si="6878"/>
        <v>0</v>
      </c>
      <c r="T2207" s="9">
        <f t="shared" ca="1" si="6879"/>
        <v>0</v>
      </c>
      <c r="U2207" s="9">
        <f t="shared" ca="1" si="6880"/>
        <v>0</v>
      </c>
      <c r="V2207" s="28">
        <f t="shared" ref="V2207:Y2207" ca="1" si="6976">QUARTILE($F2083:$F2206,V$2)</f>
        <v>-2.4390243902438935E-2</v>
      </c>
      <c r="W2207" s="28">
        <f t="shared" ca="1" si="6976"/>
        <v>0</v>
      </c>
      <c r="X2207" s="28">
        <f t="shared" ca="1" si="6976"/>
        <v>3.5244360902255689E-2</v>
      </c>
      <c r="Y2207" s="28">
        <f t="shared" ca="1" si="6976"/>
        <v>0.11428571428571432</v>
      </c>
      <c r="Z2207" s="30">
        <f t="shared" ca="1" si="6852"/>
        <v>-1.4155744225044557E-2</v>
      </c>
      <c r="AA2207" s="30">
        <f t="shared" ca="1" si="6853"/>
        <v>-3.1535376681951534E-2</v>
      </c>
      <c r="AB2207" s="30">
        <f t="shared" ca="1" si="6854"/>
        <v>2.354823203865865E-3</v>
      </c>
      <c r="AC2207" s="30">
        <f t="shared" ca="1" si="6855"/>
        <v>5.8849540638605133E-2</v>
      </c>
      <c r="AD2207">
        <f t="shared" ca="1" si="6882"/>
        <v>9.142657253704764E-3</v>
      </c>
      <c r="AE2207">
        <f t="shared" ca="1" si="6883"/>
        <v>0</v>
      </c>
      <c r="AF2207">
        <f t="shared" ca="1" si="6884"/>
        <v>0</v>
      </c>
      <c r="AG2207" s="31">
        <f t="shared" ca="1" si="6866"/>
        <v>-1.8867924528301883E-2</v>
      </c>
      <c r="AH2207" s="31">
        <f t="shared" ca="1" si="6867"/>
        <v>2.0408163265306145E-2</v>
      </c>
      <c r="AI2207" s="31">
        <f t="shared" ref="AI2207:AK2207" ca="1" si="6977">SUM(AD2082:AD2207)</f>
        <v>-2.1059694526600073E-2</v>
      </c>
      <c r="AJ2207" s="31">
        <f t="shared" ca="1" si="6977"/>
        <v>-2.2443286047377102E-2</v>
      </c>
      <c r="AK2207" s="31">
        <f t="shared" ca="1" si="6977"/>
        <v>5.6541437156374899E-2</v>
      </c>
      <c r="AL2207">
        <f ca="1">SUM($AF$129:AF2207)</f>
        <v>2.3832474178420151</v>
      </c>
      <c r="AO2207">
        <f t="shared" ca="1" si="6886"/>
        <v>9.142657253704764E-3</v>
      </c>
      <c r="AP2207">
        <f t="shared" ca="1" si="6887"/>
        <v>0</v>
      </c>
      <c r="AQ2207">
        <f t="shared" ca="1" si="6869"/>
        <v>0</v>
      </c>
      <c r="AR2207" s="31">
        <f t="shared" ref="AR2207:AS2207" ca="1" si="6978">SUM(AO2082:AO2207)</f>
        <v>-4.5691120906996084E-2</v>
      </c>
      <c r="AS2207" s="31">
        <f t="shared" ca="1" si="6978"/>
        <v>6.1204363842470993E-2</v>
      </c>
      <c r="AT2207">
        <f ca="1">SUM($AP$129:AP2207)</f>
        <v>2.8565648001319075</v>
      </c>
    </row>
    <row r="2208" spans="1:46" x14ac:dyDescent="0.25">
      <c r="A2208" s="1">
        <v>41933</v>
      </c>
      <c r="B2208" s="2">
        <v>1941.28</v>
      </c>
      <c r="C2208" s="10">
        <f t="shared" si="6900"/>
        <v>1.9574477024805532E-2</v>
      </c>
      <c r="D2208" s="7">
        <v>0.38</v>
      </c>
      <c r="E2208" s="7">
        <f t="shared" ca="1" si="6895"/>
        <v>2.7027027027026973E-2</v>
      </c>
      <c r="F2208" s="7">
        <f t="shared" ca="1" si="6896"/>
        <v>2.7027027027026973E-2</v>
      </c>
      <c r="G2208">
        <f t="shared" si="6871"/>
        <v>0.59</v>
      </c>
      <c r="H2208">
        <f t="shared" si="6872"/>
        <v>0.34</v>
      </c>
      <c r="I2208" s="27">
        <f t="shared" si="6838"/>
        <v>0.15999999999999995</v>
      </c>
      <c r="J2208" s="9">
        <f t="shared" si="6873"/>
        <v>1.9574477024805532E-2</v>
      </c>
      <c r="K2208" s="9">
        <f t="shared" si="6874"/>
        <v>0</v>
      </c>
      <c r="L2208" s="9">
        <f t="shared" si="6875"/>
        <v>0</v>
      </c>
      <c r="M2208" s="9">
        <f t="shared" si="6876"/>
        <v>0</v>
      </c>
      <c r="N2208" s="28">
        <f t="shared" si="6861"/>
        <v>0.42</v>
      </c>
      <c r="O2208" s="28">
        <f t="shared" si="6862"/>
        <v>0.48</v>
      </c>
      <c r="P2208" s="28">
        <f t="shared" si="6863"/>
        <v>0.52249999999999996</v>
      </c>
      <c r="Q2208" s="28">
        <f t="shared" si="6864"/>
        <v>0.59</v>
      </c>
      <c r="R2208" s="9">
        <f t="shared" ca="1" si="6877"/>
        <v>0</v>
      </c>
      <c r="S2208" s="9">
        <f t="shared" ca="1" si="6878"/>
        <v>0</v>
      </c>
      <c r="T2208" s="9">
        <f t="shared" ca="1" si="6879"/>
        <v>1.9574477024805532E-2</v>
      </c>
      <c r="U2208" s="9">
        <f t="shared" ca="1" si="6880"/>
        <v>0</v>
      </c>
      <c r="V2208" s="28">
        <f t="shared" ref="V2208:Y2208" ca="1" si="6979">QUARTILE($F2084:$F2207,V$2)</f>
        <v>-2.4702939337085617E-2</v>
      </c>
      <c r="W2208" s="28">
        <f t="shared" ca="1" si="6979"/>
        <v>0</v>
      </c>
      <c r="X2208" s="28">
        <f t="shared" ca="1" si="6979"/>
        <v>3.5244360902255689E-2</v>
      </c>
      <c r="Y2208" s="28">
        <f t="shared" ca="1" si="6979"/>
        <v>0.11428571428571432</v>
      </c>
      <c r="Z2208" s="30">
        <f t="shared" ca="1" si="6852"/>
        <v>-1.4155744225044557E-2</v>
      </c>
      <c r="AA2208" s="30">
        <f t="shared" ca="1" si="6853"/>
        <v>-2.9322080946270195E-2</v>
      </c>
      <c r="AB2208" s="30">
        <f t="shared" ca="1" si="6854"/>
        <v>2.1929300228671397E-2</v>
      </c>
      <c r="AC2208" s="30">
        <f t="shared" ca="1" si="6855"/>
        <v>5.8849540638605133E-2</v>
      </c>
      <c r="AD2208">
        <f t="shared" ca="1" si="6882"/>
        <v>0</v>
      </c>
      <c r="AE2208">
        <f t="shared" ca="1" si="6883"/>
        <v>0</v>
      </c>
      <c r="AF2208">
        <f t="shared" ca="1" si="6884"/>
        <v>1.9574477024805532E-2</v>
      </c>
      <c r="AG2208" s="31">
        <f t="shared" ca="1" si="6866"/>
        <v>-1.8867924528301883E-2</v>
      </c>
      <c r="AH2208" s="31">
        <f t="shared" ca="1" si="6867"/>
        <v>2.0833333333333259E-2</v>
      </c>
      <c r="AI2208" s="31">
        <f t="shared" ref="AI2208:AK2208" ca="1" si="6980">SUM(AD2083:AD2208)</f>
        <v>-2.1059694526600073E-2</v>
      </c>
      <c r="AJ2208" s="31">
        <f t="shared" ca="1" si="6980"/>
        <v>-2.0229990311695763E-2</v>
      </c>
      <c r="AK2208" s="31">
        <f t="shared" ca="1" si="6980"/>
        <v>7.6115914181180439E-2</v>
      </c>
      <c r="AL2208">
        <f ca="1">SUM($AF$129:AF2208)</f>
        <v>2.4028218948668205</v>
      </c>
      <c r="AO2208">
        <f t="shared" ca="1" si="6886"/>
        <v>0</v>
      </c>
      <c r="AP2208">
        <f t="shared" ca="1" si="6887"/>
        <v>1.9574477024805532E-2</v>
      </c>
      <c r="AQ2208">
        <f t="shared" ca="1" si="6869"/>
        <v>0</v>
      </c>
      <c r="AR2208" s="31">
        <f t="shared" ref="AR2208:AS2208" ca="1" si="6981">SUM(AO2083:AO2208)</f>
        <v>-4.3477825171314759E-2</v>
      </c>
      <c r="AS2208" s="31">
        <f t="shared" ca="1" si="6981"/>
        <v>8.0778840867276519E-2</v>
      </c>
      <c r="AT2208">
        <f ca="1">SUM($AP$129:AP2208)</f>
        <v>2.8761392771567129</v>
      </c>
    </row>
    <row r="2209" spans="1:46" x14ac:dyDescent="0.25">
      <c r="A2209" s="1">
        <v>41934</v>
      </c>
      <c r="B2209" s="2">
        <v>1927.11</v>
      </c>
      <c r="C2209" s="10">
        <f t="shared" si="6900"/>
        <v>-7.2993076732877655E-3</v>
      </c>
      <c r="D2209" s="7">
        <v>0.41</v>
      </c>
      <c r="E2209" s="7">
        <f t="shared" ca="1" si="6895"/>
        <v>7.8947368421052655E-2</v>
      </c>
      <c r="F2209" s="7">
        <f t="shared" ca="1" si="6896"/>
        <v>7.8947368421052655E-2</v>
      </c>
      <c r="G2209">
        <f t="shared" si="6871"/>
        <v>0.59</v>
      </c>
      <c r="H2209">
        <f t="shared" si="6872"/>
        <v>0.34</v>
      </c>
      <c r="I2209" s="27">
        <f t="shared" si="6838"/>
        <v>0.27999999999999986</v>
      </c>
      <c r="J2209" s="9">
        <f t="shared" si="6873"/>
        <v>-7.2993076732877655E-3</v>
      </c>
      <c r="K2209" s="9">
        <f t="shared" si="6874"/>
        <v>0</v>
      </c>
      <c r="L2209" s="9">
        <f t="shared" si="6875"/>
        <v>0</v>
      </c>
      <c r="M2209" s="9">
        <f t="shared" si="6876"/>
        <v>0</v>
      </c>
      <c r="N2209" s="28">
        <f t="shared" si="6861"/>
        <v>0.42</v>
      </c>
      <c r="O2209" s="28">
        <f t="shared" si="6862"/>
        <v>0.48</v>
      </c>
      <c r="P2209" s="28">
        <f t="shared" si="6863"/>
        <v>0.52249999999999996</v>
      </c>
      <c r="Q2209" s="28">
        <f t="shared" si="6864"/>
        <v>0.59</v>
      </c>
      <c r="R2209" s="9">
        <f t="shared" ca="1" si="6877"/>
        <v>0</v>
      </c>
      <c r="S2209" s="9">
        <f t="shared" ca="1" si="6878"/>
        <v>0</v>
      </c>
      <c r="T2209" s="9">
        <f t="shared" ca="1" si="6879"/>
        <v>0</v>
      </c>
      <c r="U2209" s="9">
        <f t="shared" ca="1" si="6880"/>
        <v>-7.2993076732877655E-3</v>
      </c>
      <c r="V2209" s="28">
        <f t="shared" ref="V2209:Y2209" ca="1" si="6982">QUARTILE($F2085:$F2208,V$2)</f>
        <v>-2.4702939337085617E-2</v>
      </c>
      <c r="W2209" s="28">
        <f t="shared" ca="1" si="6982"/>
        <v>0</v>
      </c>
      <c r="X2209" s="28">
        <f t="shared" ca="1" si="6982"/>
        <v>3.5244360902255689E-2</v>
      </c>
      <c r="Y2209" s="28">
        <f t="shared" ca="1" si="6982"/>
        <v>0.11428571428571432</v>
      </c>
      <c r="Z2209" s="30">
        <f t="shared" ca="1" si="6852"/>
        <v>-1.4155744225044557E-2</v>
      </c>
      <c r="AA2209" s="30">
        <f t="shared" ca="1" si="6853"/>
        <v>-2.9322080946270195E-2</v>
      </c>
      <c r="AB2209" s="30">
        <f t="shared" ca="1" si="6854"/>
        <v>2.0212324026388246E-2</v>
      </c>
      <c r="AC2209" s="30">
        <f t="shared" ca="1" si="6855"/>
        <v>5.1550232965317369E-2</v>
      </c>
      <c r="AD2209">
        <f t="shared" ca="1" si="6882"/>
        <v>0</v>
      </c>
      <c r="AE2209">
        <f t="shared" ca="1" si="6883"/>
        <v>0</v>
      </c>
      <c r="AF2209">
        <f t="shared" ca="1" si="6884"/>
        <v>-7.2993076732877655E-3</v>
      </c>
      <c r="AG2209" s="31">
        <f t="shared" ca="1" si="6866"/>
        <v>-1.7241379310344862E-2</v>
      </c>
      <c r="AH2209" s="31">
        <f t="shared" ca="1" si="6867"/>
        <v>2.0833333333333259E-2</v>
      </c>
      <c r="AI2209" s="31">
        <f t="shared" ref="AI2209:AK2209" ca="1" si="6983">SUM(AD2084:AD2209)</f>
        <v>-2.1059694526600073E-2</v>
      </c>
      <c r="AJ2209" s="31">
        <f t="shared" ca="1" si="6983"/>
        <v>-2.194696651397892E-2</v>
      </c>
      <c r="AK2209" s="31">
        <f t="shared" ca="1" si="6983"/>
        <v>6.8816606507892675E-2</v>
      </c>
      <c r="AL2209">
        <f ca="1">SUM($AF$129:AF2209)</f>
        <v>2.3955225871935326</v>
      </c>
      <c r="AO2209">
        <f t="shared" ca="1" si="6886"/>
        <v>0</v>
      </c>
      <c r="AP2209">
        <f t="shared" ca="1" si="6887"/>
        <v>-7.2993076732877655E-3</v>
      </c>
      <c r="AQ2209">
        <f t="shared" ca="1" si="6869"/>
        <v>0</v>
      </c>
      <c r="AR2209" s="31">
        <f t="shared" ref="AR2209:AS2209" ca="1" si="6984">SUM(AO2084:AO2209)</f>
        <v>-4.3477825171314759E-2</v>
      </c>
      <c r="AS2209" s="31">
        <f t="shared" ca="1" si="6984"/>
        <v>7.1762556991705612E-2</v>
      </c>
      <c r="AT2209">
        <f ca="1">SUM($AP$129:AP2209)</f>
        <v>2.868839969483425</v>
      </c>
    </row>
    <row r="2210" spans="1:46" x14ac:dyDescent="0.25">
      <c r="A2210" s="1">
        <v>41935</v>
      </c>
      <c r="B2210" s="2">
        <v>1950.82</v>
      </c>
      <c r="C2210" s="10">
        <f t="shared" si="6900"/>
        <v>1.2303397315150686E-2</v>
      </c>
      <c r="D2210" s="7">
        <v>0.41</v>
      </c>
      <c r="E2210" s="7">
        <f t="shared" ca="1" si="6895"/>
        <v>0</v>
      </c>
      <c r="F2210" s="7">
        <f t="shared" ca="1" si="6896"/>
        <v>0</v>
      </c>
      <c r="G2210">
        <f t="shared" si="6871"/>
        <v>0.59</v>
      </c>
      <c r="H2210">
        <f t="shared" si="6872"/>
        <v>0.34</v>
      </c>
      <c r="I2210" s="27">
        <f t="shared" si="6838"/>
        <v>0.27999999999999986</v>
      </c>
      <c r="J2210" s="9">
        <f t="shared" si="6873"/>
        <v>1.2303397315150686E-2</v>
      </c>
      <c r="K2210" s="9">
        <f t="shared" si="6874"/>
        <v>0</v>
      </c>
      <c r="L2210" s="9">
        <f t="shared" si="6875"/>
        <v>0</v>
      </c>
      <c r="M2210" s="9">
        <f t="shared" si="6876"/>
        <v>0</v>
      </c>
      <c r="N2210" s="28">
        <f t="shared" si="6861"/>
        <v>0.41749999999999998</v>
      </c>
      <c r="O2210" s="28">
        <f t="shared" si="6862"/>
        <v>0.48</v>
      </c>
      <c r="P2210" s="28">
        <f t="shared" si="6863"/>
        <v>0.52249999999999996</v>
      </c>
      <c r="Q2210" s="28">
        <f t="shared" si="6864"/>
        <v>0.59</v>
      </c>
      <c r="R2210" s="9">
        <f t="shared" ca="1" si="6877"/>
        <v>0</v>
      </c>
      <c r="S2210" s="9">
        <f t="shared" ca="1" si="6878"/>
        <v>1.2303397315150686E-2</v>
      </c>
      <c r="T2210" s="9">
        <f t="shared" ca="1" si="6879"/>
        <v>0</v>
      </c>
      <c r="U2210" s="9">
        <f t="shared" ca="1" si="6880"/>
        <v>0</v>
      </c>
      <c r="V2210" s="28">
        <f t="shared" ref="V2210:Y2210" ca="1" si="6985">QUARTILE($F2086:$F2209,V$2)</f>
        <v>-2.4390243902438935E-2</v>
      </c>
      <c r="W2210" s="28">
        <f t="shared" ca="1" si="6985"/>
        <v>0</v>
      </c>
      <c r="X2210" s="28">
        <f t="shared" ca="1" si="6985"/>
        <v>3.6044973544973435E-2</v>
      </c>
      <c r="Y2210" s="28">
        <f t="shared" ca="1" si="6985"/>
        <v>0.11428571428571432</v>
      </c>
      <c r="Z2210" s="30">
        <f t="shared" ca="1" si="6852"/>
        <v>-1.4155744225044557E-2</v>
      </c>
      <c r="AA2210" s="30">
        <f t="shared" ca="1" si="6853"/>
        <v>-8.9222719224626833E-3</v>
      </c>
      <c r="AB2210" s="30">
        <f t="shared" ca="1" si="6854"/>
        <v>2.0212324026388246E-2</v>
      </c>
      <c r="AC2210" s="30">
        <f t="shared" ca="1" si="6855"/>
        <v>5.1550232965317369E-2</v>
      </c>
      <c r="AD2210">
        <f t="shared" ca="1" si="6882"/>
        <v>0</v>
      </c>
      <c r="AE2210">
        <f t="shared" ca="1" si="6883"/>
        <v>1.2303397315150686E-2</v>
      </c>
      <c r="AF2210">
        <f t="shared" ca="1" si="6884"/>
        <v>0</v>
      </c>
      <c r="AG2210" s="31">
        <f t="shared" ca="1" si="6866"/>
        <v>-1.6949152542372947E-2</v>
      </c>
      <c r="AH2210" s="31">
        <f t="shared" ca="1" si="6867"/>
        <v>2.0833333333333259E-2</v>
      </c>
      <c r="AI2210" s="31">
        <f t="shared" ref="AI2210:AK2210" ca="1" si="6986">SUM(AD2085:AD2210)</f>
        <v>-2.1059694526600073E-2</v>
      </c>
      <c r="AJ2210" s="31">
        <f t="shared" ca="1" si="6986"/>
        <v>-1.5471574901714021E-3</v>
      </c>
      <c r="AK2210" s="31">
        <f t="shared" ca="1" si="6986"/>
        <v>6.8816606507892675E-2</v>
      </c>
      <c r="AL2210">
        <f ca="1">SUM($AF$129:AF2210)</f>
        <v>2.3955225871935326</v>
      </c>
      <c r="AO2210">
        <f t="shared" ca="1" si="6886"/>
        <v>1.2303397315150686E-2</v>
      </c>
      <c r="AP2210">
        <f t="shared" ca="1" si="6887"/>
        <v>0</v>
      </c>
      <c r="AQ2210">
        <f t="shared" ca="1" si="6869"/>
        <v>0</v>
      </c>
      <c r="AR2210" s="31">
        <f t="shared" ref="AR2210:AS2210" ca="1" si="6987">SUM(AO2085:AO2210)</f>
        <v>-2.3078016147507222E-2</v>
      </c>
      <c r="AS2210" s="31">
        <f t="shared" ca="1" si="6987"/>
        <v>7.1762556991705612E-2</v>
      </c>
      <c r="AT2210">
        <f ca="1">SUM($AP$129:AP2210)</f>
        <v>2.868839969483425</v>
      </c>
    </row>
    <row r="2211" spans="1:46" x14ac:dyDescent="0.25">
      <c r="A2211" s="1">
        <v>41936</v>
      </c>
      <c r="B2211" s="2">
        <v>1964.58</v>
      </c>
      <c r="C2211" s="10">
        <f t="shared" si="6900"/>
        <v>7.0534441926984508E-3</v>
      </c>
      <c r="D2211" s="7">
        <v>0.41</v>
      </c>
      <c r="E2211" s="7">
        <f t="shared" ca="1" si="6895"/>
        <v>0</v>
      </c>
      <c r="F2211" s="7">
        <f t="shared" ca="1" si="6896"/>
        <v>0</v>
      </c>
      <c r="G2211">
        <f t="shared" si="6871"/>
        <v>0.59</v>
      </c>
      <c r="H2211">
        <f t="shared" si="6872"/>
        <v>0.34</v>
      </c>
      <c r="I2211" s="27">
        <f t="shared" si="6838"/>
        <v>0.27999999999999986</v>
      </c>
      <c r="J2211" s="9">
        <f t="shared" si="6873"/>
        <v>7.0534441926984508E-3</v>
      </c>
      <c r="K2211" s="9">
        <f t="shared" si="6874"/>
        <v>0</v>
      </c>
      <c r="L2211" s="9">
        <f t="shared" si="6875"/>
        <v>0</v>
      </c>
      <c r="M2211" s="9">
        <f t="shared" si="6876"/>
        <v>0</v>
      </c>
      <c r="N2211" s="28">
        <f t="shared" si="6861"/>
        <v>0.41749999999999998</v>
      </c>
      <c r="O2211" s="28">
        <f t="shared" si="6862"/>
        <v>0.48</v>
      </c>
      <c r="P2211" s="28">
        <f t="shared" si="6863"/>
        <v>0.52249999999999996</v>
      </c>
      <c r="Q2211" s="28">
        <f t="shared" si="6864"/>
        <v>0.59</v>
      </c>
      <c r="R2211" s="9">
        <f t="shared" ca="1" si="6877"/>
        <v>0</v>
      </c>
      <c r="S2211" s="9">
        <f t="shared" ca="1" si="6878"/>
        <v>7.0534441926984508E-3</v>
      </c>
      <c r="T2211" s="9">
        <f t="shared" ca="1" si="6879"/>
        <v>0</v>
      </c>
      <c r="U2211" s="9">
        <f t="shared" ca="1" si="6880"/>
        <v>0</v>
      </c>
      <c r="V2211" s="28">
        <f t="shared" ref="V2211:Y2211" ca="1" si="6988">QUARTILE($F2087:$F2210,V$2)</f>
        <v>-2.4390243902438935E-2</v>
      </c>
      <c r="W2211" s="28">
        <f t="shared" ca="1" si="6988"/>
        <v>0</v>
      </c>
      <c r="X2211" s="28">
        <f t="shared" ca="1" si="6988"/>
        <v>3.6044973544973435E-2</v>
      </c>
      <c r="Y2211" s="28">
        <f t="shared" ca="1" si="6988"/>
        <v>0.11428571428571432</v>
      </c>
      <c r="Z2211" s="30">
        <f t="shared" ca="1" si="6852"/>
        <v>-1.739176440321348E-2</v>
      </c>
      <c r="AA2211" s="30">
        <f t="shared" ca="1" si="6853"/>
        <v>-1.8688277297642325E-3</v>
      </c>
      <c r="AB2211" s="30">
        <f t="shared" ca="1" si="6854"/>
        <v>2.0212324026388246E-2</v>
      </c>
      <c r="AC2211" s="30">
        <f t="shared" ca="1" si="6855"/>
        <v>5.1550232965317369E-2</v>
      </c>
      <c r="AD2211">
        <f t="shared" ca="1" si="6882"/>
        <v>0</v>
      </c>
      <c r="AE2211">
        <f t="shared" ca="1" si="6883"/>
        <v>7.0534441926984508E-3</v>
      </c>
      <c r="AF2211">
        <f t="shared" ca="1" si="6884"/>
        <v>0</v>
      </c>
      <c r="AG2211" s="31">
        <f t="shared" ca="1" si="6866"/>
        <v>-1.6949152542372947E-2</v>
      </c>
      <c r="AH2211" s="31">
        <f t="shared" ca="1" si="6867"/>
        <v>2.0833333333333259E-2</v>
      </c>
      <c r="AI2211" s="31">
        <f t="shared" ref="AI2211:AK2211" ca="1" si="6989">SUM(AD2086:AD2211)</f>
        <v>-2.4295714704768996E-2</v>
      </c>
      <c r="AJ2211" s="31">
        <f t="shared" ca="1" si="6989"/>
        <v>5.5062867025270487E-3</v>
      </c>
      <c r="AK2211" s="31">
        <f t="shared" ca="1" si="6989"/>
        <v>6.8816606507892675E-2</v>
      </c>
      <c r="AL2211">
        <f ca="1">SUM($AF$129:AF2211)</f>
        <v>2.3955225871935326</v>
      </c>
      <c r="AO2211">
        <f t="shared" ca="1" si="6886"/>
        <v>7.0534441926984508E-3</v>
      </c>
      <c r="AP2211">
        <f t="shared" ca="1" si="6887"/>
        <v>0</v>
      </c>
      <c r="AQ2211">
        <f t="shared" ca="1" si="6869"/>
        <v>0</v>
      </c>
      <c r="AR2211" s="31">
        <f t="shared" ref="AR2211:AS2211" ca="1" si="6990">SUM(AO2086:AO2211)</f>
        <v>-1.9260592132977716E-2</v>
      </c>
      <c r="AS2211" s="31">
        <f t="shared" ca="1" si="6990"/>
        <v>7.1762556991705612E-2</v>
      </c>
      <c r="AT2211">
        <f ca="1">SUM($AP$129:AP2211)</f>
        <v>2.868839969483425</v>
      </c>
    </row>
    <row r="2212" spans="1:46" x14ac:dyDescent="0.25">
      <c r="A2212" s="1">
        <v>41939</v>
      </c>
      <c r="B2212" s="2">
        <v>1961.63</v>
      </c>
      <c r="C2212" s="10">
        <f t="shared" si="6900"/>
        <v>-1.5015932158526598E-3</v>
      </c>
      <c r="D2212" s="7">
        <v>0.41</v>
      </c>
      <c r="E2212" s="7">
        <f t="shared" ca="1" si="6895"/>
        <v>0</v>
      </c>
      <c r="F2212" s="7">
        <f t="shared" ca="1" si="6896"/>
        <v>0</v>
      </c>
      <c r="G2212">
        <f t="shared" si="6871"/>
        <v>0.59</v>
      </c>
      <c r="H2212">
        <f t="shared" si="6872"/>
        <v>0.34</v>
      </c>
      <c r="I2212" s="27">
        <f t="shared" si="6838"/>
        <v>0.27999999999999986</v>
      </c>
      <c r="J2212" s="9">
        <f t="shared" si="6873"/>
        <v>0</v>
      </c>
      <c r="K2212" s="9">
        <f t="shared" si="6874"/>
        <v>0</v>
      </c>
      <c r="L2212" s="9">
        <f t="shared" si="6875"/>
        <v>0</v>
      </c>
      <c r="M2212" s="9">
        <f t="shared" si="6876"/>
        <v>0</v>
      </c>
      <c r="N2212" s="28">
        <f t="shared" si="6861"/>
        <v>0.41</v>
      </c>
      <c r="O2212" s="28">
        <f t="shared" si="6862"/>
        <v>0.48</v>
      </c>
      <c r="P2212" s="28">
        <f t="shared" si="6863"/>
        <v>0.52249999999999996</v>
      </c>
      <c r="Q2212" s="28">
        <f t="shared" si="6864"/>
        <v>0.59</v>
      </c>
      <c r="R2212" s="9">
        <f t="shared" ca="1" si="6877"/>
        <v>0</v>
      </c>
      <c r="S2212" s="9">
        <f t="shared" ca="1" si="6878"/>
        <v>-1.5015932158526598E-3</v>
      </c>
      <c r="T2212" s="9">
        <f t="shared" ca="1" si="6879"/>
        <v>0</v>
      </c>
      <c r="U2212" s="9">
        <f t="shared" ca="1" si="6880"/>
        <v>0</v>
      </c>
      <c r="V2212" s="28">
        <f t="shared" ref="V2212:Y2212" ca="1" si="6991">QUARTILE($F2088:$F2211,V$2)</f>
        <v>-2.4390243902438935E-2</v>
      </c>
      <c r="W2212" s="28">
        <f t="shared" ca="1" si="6991"/>
        <v>0</v>
      </c>
      <c r="X2212" s="28">
        <f t="shared" ca="1" si="6991"/>
        <v>3.6044973544973435E-2</v>
      </c>
      <c r="Y2212" s="28">
        <f t="shared" ca="1" si="6991"/>
        <v>0.11428571428571432</v>
      </c>
      <c r="Z2212" s="30">
        <f t="shared" ca="1" si="6852"/>
        <v>-1.739176440321348E-2</v>
      </c>
      <c r="AA2212" s="30">
        <f t="shared" ca="1" si="6853"/>
        <v>-8.1312303902068873E-3</v>
      </c>
      <c r="AB2212" s="30">
        <f t="shared" ca="1" si="6854"/>
        <v>2.0212324026388246E-2</v>
      </c>
      <c r="AC2212" s="30">
        <f t="shared" ca="1" si="6855"/>
        <v>5.1550232965317369E-2</v>
      </c>
      <c r="AD2212">
        <f t="shared" ca="1" si="6882"/>
        <v>0</v>
      </c>
      <c r="AE2212">
        <f t="shared" ca="1" si="6883"/>
        <v>-1.5015932158526598E-3</v>
      </c>
      <c r="AF2212">
        <f t="shared" ca="1" si="6884"/>
        <v>0</v>
      </c>
      <c r="AG2212" s="31">
        <f t="shared" ca="1" si="6866"/>
        <v>-1.6949152542372947E-2</v>
      </c>
      <c r="AH2212" s="31">
        <f t="shared" ca="1" si="6867"/>
        <v>2.0408163265306145E-2</v>
      </c>
      <c r="AI2212" s="31">
        <f t="shared" ref="AI2212:AK2212" ca="1" si="6992">SUM(AD2087:AD2212)</f>
        <v>-2.9056524149358991E-2</v>
      </c>
      <c r="AJ2212" s="31">
        <f t="shared" ca="1" si="6992"/>
        <v>4.0046934866743884E-3</v>
      </c>
      <c r="AK2212" s="31">
        <f t="shared" ca="1" si="6992"/>
        <v>6.8816606507892675E-2</v>
      </c>
      <c r="AL2212">
        <f ca="1">SUM($AF$129:AF2212)</f>
        <v>2.3955225871935326</v>
      </c>
      <c r="AO2212">
        <f t="shared" ca="1" si="6886"/>
        <v>-1.5015932158526598E-3</v>
      </c>
      <c r="AP2212">
        <f t="shared" ca="1" si="6887"/>
        <v>0</v>
      </c>
      <c r="AQ2212">
        <f t="shared" ca="1" si="6869"/>
        <v>0</v>
      </c>
      <c r="AR2212" s="31">
        <f t="shared" ref="AR2212:AS2212" ca="1" si="6993">SUM(AO2087:AO2212)</f>
        <v>-2.5522994793420357E-2</v>
      </c>
      <c r="AS2212" s="31">
        <f t="shared" ca="1" si="6993"/>
        <v>7.1762556991705612E-2</v>
      </c>
      <c r="AT2212">
        <f ca="1">SUM($AP$129:AP2212)</f>
        <v>2.868839969483425</v>
      </c>
    </row>
    <row r="2213" spans="1:46" x14ac:dyDescent="0.25">
      <c r="A2213" s="1">
        <v>41940</v>
      </c>
      <c r="B2213" s="2">
        <v>1985.05</v>
      </c>
      <c r="C2213" s="10">
        <f t="shared" si="6900"/>
        <v>1.1939050687438429E-2</v>
      </c>
      <c r="D2213" s="7">
        <v>0.42</v>
      </c>
      <c r="E2213" s="7">
        <f t="shared" ca="1" si="6895"/>
        <v>2.4390243902439046E-2</v>
      </c>
      <c r="F2213" s="7">
        <f t="shared" ca="1" si="6896"/>
        <v>2.4390243902439046E-2</v>
      </c>
      <c r="G2213">
        <f t="shared" si="6871"/>
        <v>0.59</v>
      </c>
      <c r="H2213">
        <f t="shared" si="6872"/>
        <v>0.34</v>
      </c>
      <c r="I2213" s="27">
        <f t="shared" si="6838"/>
        <v>0.3199999999999999</v>
      </c>
      <c r="J2213" s="9">
        <f t="shared" si="6873"/>
        <v>0</v>
      </c>
      <c r="K2213" s="9">
        <f t="shared" si="6874"/>
        <v>1.1939050687438429E-2</v>
      </c>
      <c r="L2213" s="9">
        <f t="shared" si="6875"/>
        <v>0</v>
      </c>
      <c r="M2213" s="9">
        <f t="shared" si="6876"/>
        <v>0</v>
      </c>
      <c r="N2213" s="28">
        <f t="shared" si="6861"/>
        <v>0.41</v>
      </c>
      <c r="O2213" s="28">
        <f t="shared" si="6862"/>
        <v>0.48</v>
      </c>
      <c r="P2213" s="28">
        <f t="shared" si="6863"/>
        <v>0.52249999999999996</v>
      </c>
      <c r="Q2213" s="28">
        <f t="shared" si="6864"/>
        <v>0.59</v>
      </c>
      <c r="R2213" s="9">
        <f t="shared" ca="1" si="6877"/>
        <v>0</v>
      </c>
      <c r="S2213" s="9">
        <f t="shared" ca="1" si="6878"/>
        <v>0</v>
      </c>
      <c r="T2213" s="9">
        <f t="shared" ca="1" si="6879"/>
        <v>1.1939050687438429E-2</v>
      </c>
      <c r="U2213" s="9">
        <f t="shared" ca="1" si="6880"/>
        <v>0</v>
      </c>
      <c r="V2213" s="28">
        <f t="shared" ref="V2213:Y2213" ca="1" si="6994">QUARTILE($F2089:$F2212,V$2)</f>
        <v>-2.4390243902438935E-2</v>
      </c>
      <c r="W2213" s="28">
        <f t="shared" ca="1" si="6994"/>
        <v>0</v>
      </c>
      <c r="X2213" s="28">
        <f t="shared" ca="1" si="6994"/>
        <v>3.6044973544973435E-2</v>
      </c>
      <c r="Y2213" s="28">
        <f t="shared" ca="1" si="6994"/>
        <v>0.11428571428571432</v>
      </c>
      <c r="Z2213" s="30">
        <f t="shared" ca="1" si="6852"/>
        <v>-1.739176440321348E-2</v>
      </c>
      <c r="AA2213" s="30">
        <f t="shared" ca="1" si="6853"/>
        <v>-8.1312303902068873E-3</v>
      </c>
      <c r="AB2213" s="30">
        <f t="shared" ca="1" si="6854"/>
        <v>2.9159355207137163E-2</v>
      </c>
      <c r="AC2213" s="30">
        <f t="shared" ca="1" si="6855"/>
        <v>5.1550232965317369E-2</v>
      </c>
      <c r="AD2213">
        <f t="shared" ca="1" si="6882"/>
        <v>0</v>
      </c>
      <c r="AE2213">
        <f t="shared" ca="1" si="6883"/>
        <v>0</v>
      </c>
      <c r="AF2213">
        <f t="shared" ca="1" si="6884"/>
        <v>1.1939050687438429E-2</v>
      </c>
      <c r="AG2213" s="31">
        <f t="shared" ca="1" si="6866"/>
        <v>-1.6949152542372947E-2</v>
      </c>
      <c r="AH2213" s="31">
        <f t="shared" ca="1" si="6867"/>
        <v>2.0833333333333259E-2</v>
      </c>
      <c r="AI2213" s="31">
        <f t="shared" ref="AI2213:AK2213" ca="1" si="6995">SUM(AD2088:AD2213)</f>
        <v>-2.9056524149358991E-2</v>
      </c>
      <c r="AJ2213" s="31">
        <f t="shared" ca="1" si="6995"/>
        <v>4.0046934866743884E-3</v>
      </c>
      <c r="AK2213" s="31">
        <f t="shared" ca="1" si="6995"/>
        <v>7.7763637688641599E-2</v>
      </c>
      <c r="AL2213">
        <f ca="1">SUM($AF$129:AF2213)</f>
        <v>2.4074616378809712</v>
      </c>
      <c r="AO2213">
        <f t="shared" ca="1" si="6886"/>
        <v>0</v>
      </c>
      <c r="AP2213">
        <f t="shared" ca="1" si="6887"/>
        <v>1.1939050687438429E-2</v>
      </c>
      <c r="AQ2213">
        <f t="shared" ca="1" si="6869"/>
        <v>0</v>
      </c>
      <c r="AR2213" s="31">
        <f t="shared" ref="AR2213:AS2213" ca="1" si="6996">SUM(AO2088:AO2213)</f>
        <v>-2.5522994793420357E-2</v>
      </c>
      <c r="AS2213" s="31">
        <f t="shared" ca="1" si="6996"/>
        <v>8.0709588172454536E-2</v>
      </c>
      <c r="AT2213">
        <f ca="1">SUM($AP$129:AP2213)</f>
        <v>2.8807790201708636</v>
      </c>
    </row>
    <row r="2214" spans="1:46" x14ac:dyDescent="0.25">
      <c r="A2214" s="1">
        <v>41941</v>
      </c>
      <c r="B2214" s="2">
        <v>1982.3</v>
      </c>
      <c r="C2214" s="10">
        <f t="shared" si="6900"/>
        <v>-1.3853555326062317E-3</v>
      </c>
      <c r="D2214" s="7">
        <v>0.48</v>
      </c>
      <c r="E2214" s="7">
        <f t="shared" ca="1" si="6895"/>
        <v>0.14285714285714279</v>
      </c>
      <c r="F2214" s="7">
        <f t="shared" ca="1" si="6896"/>
        <v>0.14285714285714279</v>
      </c>
      <c r="G2214">
        <f t="shared" si="6871"/>
        <v>0.59</v>
      </c>
      <c r="H2214">
        <f t="shared" si="6872"/>
        <v>0.34</v>
      </c>
      <c r="I2214" s="27">
        <f t="shared" si="6838"/>
        <v>0.55999999999999994</v>
      </c>
      <c r="J2214" s="9">
        <f t="shared" si="6873"/>
        <v>0</v>
      </c>
      <c r="K2214" s="9">
        <f t="shared" si="6874"/>
        <v>-1.3853555326062317E-3</v>
      </c>
      <c r="L2214" s="9">
        <f t="shared" si="6875"/>
        <v>0</v>
      </c>
      <c r="M2214" s="9">
        <f t="shared" si="6876"/>
        <v>0</v>
      </c>
      <c r="N2214" s="28">
        <f t="shared" si="6861"/>
        <v>0.41</v>
      </c>
      <c r="O2214" s="28">
        <f t="shared" si="6862"/>
        <v>0.48</v>
      </c>
      <c r="P2214" s="28">
        <f t="shared" si="6863"/>
        <v>0.52249999999999996</v>
      </c>
      <c r="Q2214" s="28">
        <f t="shared" si="6864"/>
        <v>0.59</v>
      </c>
      <c r="R2214" s="9">
        <f t="shared" ca="1" si="6877"/>
        <v>0</v>
      </c>
      <c r="S2214" s="9">
        <f t="shared" ca="1" si="6878"/>
        <v>0</v>
      </c>
      <c r="T2214" s="9">
        <f t="shared" ca="1" si="6879"/>
        <v>0</v>
      </c>
      <c r="U2214" s="9">
        <f t="shared" ca="1" si="6880"/>
        <v>-1.3853555326062317E-3</v>
      </c>
      <c r="V2214" s="28">
        <f t="shared" ref="V2214:Y2214" ca="1" si="6997">QUARTILE($F2090:$F2213,V$2)</f>
        <v>-2.4390243902438935E-2</v>
      </c>
      <c r="W2214" s="28">
        <f t="shared" ca="1" si="6997"/>
        <v>0</v>
      </c>
      <c r="X2214" s="28">
        <f t="shared" ca="1" si="6997"/>
        <v>3.6044973544973435E-2</v>
      </c>
      <c r="Y2214" s="28">
        <f t="shared" ca="1" si="6997"/>
        <v>0.11428571428571432</v>
      </c>
      <c r="Z2214" s="30">
        <f t="shared" ca="1" si="6852"/>
        <v>-1.739176440321348E-2</v>
      </c>
      <c r="AA2214" s="30">
        <f t="shared" ca="1" si="6853"/>
        <v>-8.1312303902068873E-3</v>
      </c>
      <c r="AB2214" s="30">
        <f t="shared" ca="1" si="6854"/>
        <v>2.930267111254865E-2</v>
      </c>
      <c r="AC2214" s="30">
        <f t="shared" ca="1" si="6855"/>
        <v>5.0164877432711134E-2</v>
      </c>
      <c r="AD2214">
        <f t="shared" ca="1" si="6882"/>
        <v>0</v>
      </c>
      <c r="AE2214">
        <f t="shared" ca="1" si="6883"/>
        <v>0</v>
      </c>
      <c r="AF2214">
        <f t="shared" ca="1" si="6884"/>
        <v>-1.3853555326062317E-3</v>
      </c>
      <c r="AG2214" s="31">
        <f t="shared" ca="1" si="6866"/>
        <v>-1.6949152542372947E-2</v>
      </c>
      <c r="AH2214" s="31">
        <f t="shared" ca="1" si="6867"/>
        <v>2.0833333333333259E-2</v>
      </c>
      <c r="AI2214" s="31">
        <f t="shared" ref="AI2214:AK2214" ca="1" si="6998">SUM(AD2089:AD2214)</f>
        <v>-2.9056524149358991E-2</v>
      </c>
      <c r="AJ2214" s="31">
        <f t="shared" ca="1" si="6998"/>
        <v>4.0046934866743884E-3</v>
      </c>
      <c r="AK2214" s="31">
        <f t="shared" ca="1" si="6998"/>
        <v>7.6521598061446844E-2</v>
      </c>
      <c r="AL2214">
        <f ca="1">SUM($AF$129:AF2214)</f>
        <v>2.4060762823483648</v>
      </c>
      <c r="AO2214">
        <f t="shared" ca="1" si="6886"/>
        <v>0</v>
      </c>
      <c r="AP2214">
        <f t="shared" ca="1" si="6887"/>
        <v>-1.3853555326062317E-3</v>
      </c>
      <c r="AQ2214">
        <f t="shared" ca="1" si="6869"/>
        <v>0</v>
      </c>
      <c r="AR2214" s="31">
        <f t="shared" ref="AR2214:AS2214" ca="1" si="6999">SUM(AO2089:AO2214)</f>
        <v>-2.5522994793420357E-2</v>
      </c>
      <c r="AS2214" s="31">
        <f t="shared" ca="1" si="6999"/>
        <v>7.9467548545259808E-2</v>
      </c>
      <c r="AT2214">
        <f ca="1">SUM($AP$129:AP2214)</f>
        <v>2.8793936646382572</v>
      </c>
    </row>
    <row r="2215" spans="1:46" x14ac:dyDescent="0.25">
      <c r="A2215" s="1">
        <v>41942</v>
      </c>
      <c r="B2215" s="2">
        <v>1994.65</v>
      </c>
      <c r="C2215" s="10">
        <f t="shared" si="6900"/>
        <v>6.2301367098825285E-3</v>
      </c>
      <c r="D2215" s="7">
        <v>0.48</v>
      </c>
      <c r="E2215" s="7">
        <f t="shared" ca="1" si="6895"/>
        <v>0</v>
      </c>
      <c r="F2215" s="7">
        <f t="shared" ca="1" si="6896"/>
        <v>0</v>
      </c>
      <c r="G2215">
        <f t="shared" si="6871"/>
        <v>0.59</v>
      </c>
      <c r="H2215">
        <f t="shared" si="6872"/>
        <v>0.34</v>
      </c>
      <c r="I2215" s="27">
        <f t="shared" si="6838"/>
        <v>0.55999999999999994</v>
      </c>
      <c r="J2215" s="9">
        <f t="shared" si="6873"/>
        <v>0</v>
      </c>
      <c r="K2215" s="9">
        <f t="shared" si="6874"/>
        <v>6.2301367098825285E-3</v>
      </c>
      <c r="L2215" s="9">
        <f t="shared" si="6875"/>
        <v>0</v>
      </c>
      <c r="M2215" s="9">
        <f t="shared" si="6876"/>
        <v>0</v>
      </c>
      <c r="N2215" s="28">
        <f t="shared" si="6861"/>
        <v>0.41</v>
      </c>
      <c r="O2215" s="28">
        <f t="shared" si="6862"/>
        <v>0.48</v>
      </c>
      <c r="P2215" s="28">
        <f t="shared" si="6863"/>
        <v>0.52249999999999996</v>
      </c>
      <c r="Q2215" s="28">
        <f t="shared" si="6864"/>
        <v>0.59</v>
      </c>
      <c r="R2215" s="9">
        <f t="shared" ca="1" si="6877"/>
        <v>0</v>
      </c>
      <c r="S2215" s="9">
        <f t="shared" ca="1" si="6878"/>
        <v>6.2301367098825285E-3</v>
      </c>
      <c r="T2215" s="9">
        <f t="shared" ca="1" si="6879"/>
        <v>0</v>
      </c>
      <c r="U2215" s="9">
        <f t="shared" ca="1" si="6880"/>
        <v>0</v>
      </c>
      <c r="V2215" s="28">
        <f t="shared" ref="V2215:Y2215" ca="1" si="7000">QUARTILE($F2091:$F2214,V$2)</f>
        <v>-2.3539421440726044E-2</v>
      </c>
      <c r="W2215" s="28">
        <f t="shared" ca="1" si="7000"/>
        <v>0</v>
      </c>
      <c r="X2215" s="28">
        <f t="shared" ca="1" si="7000"/>
        <v>3.7037037037036979E-2</v>
      </c>
      <c r="Y2215" s="28">
        <f t="shared" ca="1" si="7000"/>
        <v>0.14285714285714279</v>
      </c>
      <c r="Z2215" s="30">
        <f t="shared" ca="1" si="6852"/>
        <v>-1.739176440321348E-2</v>
      </c>
      <c r="AA2215" s="30">
        <f t="shared" ca="1" si="6853"/>
        <v>-5.5266931949876641E-4</v>
      </c>
      <c r="AB2215" s="30">
        <f t="shared" ca="1" si="6854"/>
        <v>2.930267111254865E-2</v>
      </c>
      <c r="AC2215" s="30">
        <f t="shared" ca="1" si="6855"/>
        <v>5.0164877432711134E-2</v>
      </c>
      <c r="AD2215">
        <f t="shared" ca="1" si="6882"/>
        <v>0</v>
      </c>
      <c r="AE2215">
        <f t="shared" ca="1" si="6883"/>
        <v>0</v>
      </c>
      <c r="AF2215">
        <f t="shared" ca="1" si="6884"/>
        <v>0</v>
      </c>
      <c r="AG2215" s="31">
        <f t="shared" ca="1" si="6866"/>
        <v>0</v>
      </c>
      <c r="AH2215" s="31">
        <f t="shared" ca="1" si="6867"/>
        <v>2.0833333333333259E-2</v>
      </c>
      <c r="AI2215" s="31">
        <f t="shared" ref="AI2215:AK2215" ca="1" si="7001">SUM(AD2090:AD2215)</f>
        <v>-2.9056524149358991E-2</v>
      </c>
      <c r="AJ2215" s="31">
        <f t="shared" ca="1" si="7001"/>
        <v>5.3531178474999948E-3</v>
      </c>
      <c r="AK2215" s="31">
        <f t="shared" ca="1" si="7001"/>
        <v>7.6521598061446844E-2</v>
      </c>
      <c r="AL2215">
        <f ca="1">SUM($AF$129:AF2215)</f>
        <v>2.4060762823483648</v>
      </c>
      <c r="AO2215">
        <f t="shared" ca="1" si="6886"/>
        <v>6.2301367098825285E-3</v>
      </c>
      <c r="AP2215">
        <f t="shared" ca="1" si="6887"/>
        <v>0</v>
      </c>
      <c r="AQ2215">
        <f t="shared" ca="1" si="6869"/>
        <v>0</v>
      </c>
      <c r="AR2215" s="31">
        <f t="shared" ref="AR2215:AS2215" ca="1" si="7002">SUM(AO2090:AO2215)</f>
        <v>-1.7944433722712236E-2</v>
      </c>
      <c r="AS2215" s="31">
        <f t="shared" ca="1" si="7002"/>
        <v>7.9467548545259808E-2</v>
      </c>
      <c r="AT2215">
        <f ca="1">SUM($AP$129:AP2215)</f>
        <v>2.8793936646382572</v>
      </c>
    </row>
    <row r="2216" spans="1:46" x14ac:dyDescent="0.25">
      <c r="A2216" s="1">
        <v>41943</v>
      </c>
      <c r="B2216" s="2">
        <v>2018.05</v>
      </c>
      <c r="C2216" s="10">
        <f t="shared" si="6900"/>
        <v>1.1731381445366286E-2</v>
      </c>
      <c r="D2216" s="7">
        <v>0.5</v>
      </c>
      <c r="E2216" s="7">
        <f t="shared" ca="1" si="6895"/>
        <v>4.1666666666666741E-2</v>
      </c>
      <c r="F2216" s="7">
        <f t="shared" ca="1" si="6896"/>
        <v>4.1666666666666741E-2</v>
      </c>
      <c r="G2216">
        <f t="shared" si="6871"/>
        <v>0.59</v>
      </c>
      <c r="H2216">
        <f t="shared" si="6872"/>
        <v>0.34</v>
      </c>
      <c r="I2216" s="27">
        <f t="shared" si="6838"/>
        <v>0.64</v>
      </c>
      <c r="J2216" s="9">
        <f t="shared" si="6873"/>
        <v>0</v>
      </c>
      <c r="K2216" s="9">
        <f t="shared" si="6874"/>
        <v>0</v>
      </c>
      <c r="L2216" s="9">
        <f t="shared" si="6875"/>
        <v>1.1731381445366286E-2</v>
      </c>
      <c r="M2216" s="9">
        <f t="shared" si="6876"/>
        <v>0</v>
      </c>
      <c r="N2216" s="28">
        <f t="shared" si="6861"/>
        <v>0.41749999999999998</v>
      </c>
      <c r="O2216" s="28">
        <f t="shared" si="6862"/>
        <v>0.48</v>
      </c>
      <c r="P2216" s="28">
        <f t="shared" si="6863"/>
        <v>0.52249999999999996</v>
      </c>
      <c r="Q2216" s="28">
        <f t="shared" si="6864"/>
        <v>0.59</v>
      </c>
      <c r="R2216" s="9">
        <f t="shared" ca="1" si="6877"/>
        <v>0</v>
      </c>
      <c r="S2216" s="9">
        <f t="shared" ca="1" si="6878"/>
        <v>0</v>
      </c>
      <c r="T2216" s="9">
        <f t="shared" ca="1" si="6879"/>
        <v>0</v>
      </c>
      <c r="U2216" s="9">
        <f t="shared" ca="1" si="6880"/>
        <v>1.1731381445366286E-2</v>
      </c>
      <c r="V2216" s="28">
        <f t="shared" ref="V2216:Y2216" ca="1" si="7003">QUARTILE($F2092:$F2215,V$2)</f>
        <v>-2.2480620155038794E-2</v>
      </c>
      <c r="W2216" s="28">
        <f t="shared" ca="1" si="7003"/>
        <v>0</v>
      </c>
      <c r="X2216" s="28">
        <f t="shared" ca="1" si="7003"/>
        <v>3.7037037037036979E-2</v>
      </c>
      <c r="Y2216" s="28">
        <f t="shared" ca="1" si="7003"/>
        <v>0.14285714285714279</v>
      </c>
      <c r="Z2216" s="30">
        <f t="shared" ca="1" si="6852"/>
        <v>-1.9262970161423913E-2</v>
      </c>
      <c r="AA2216" s="30">
        <f t="shared" ca="1" si="6853"/>
        <v>-5.5266931949876641E-4</v>
      </c>
      <c r="AB2216" s="30">
        <f t="shared" ca="1" si="6854"/>
        <v>2.930267111254865E-2</v>
      </c>
      <c r="AC2216" s="30">
        <f t="shared" ca="1" si="6855"/>
        <v>6.1896258878077419E-2</v>
      </c>
      <c r="AD2216">
        <f t="shared" ca="1" si="6882"/>
        <v>0</v>
      </c>
      <c r="AE2216">
        <f t="shared" ca="1" si="6883"/>
        <v>0</v>
      </c>
      <c r="AF2216">
        <f t="shared" ca="1" si="6884"/>
        <v>1.1731381445366286E-2</v>
      </c>
      <c r="AG2216" s="31">
        <f t="shared" ca="1" si="6866"/>
        <v>0</v>
      </c>
      <c r="AH2216" s="31">
        <f t="shared" ca="1" si="6867"/>
        <v>2.1276595744680771E-2</v>
      </c>
      <c r="AI2216" s="31">
        <f t="shared" ref="AI2216:AK2216" ca="1" si="7004">SUM(AD2091:AD2216)</f>
        <v>-3.0927729907569416E-2</v>
      </c>
      <c r="AJ2216" s="31">
        <f t="shared" ca="1" si="7004"/>
        <v>5.3531178474999948E-3</v>
      </c>
      <c r="AK2216" s="31">
        <f t="shared" ca="1" si="7004"/>
        <v>8.8252979506813128E-2</v>
      </c>
      <c r="AL2216">
        <f ca="1">SUM($AF$129:AF2216)</f>
        <v>2.4178076637937309</v>
      </c>
      <c r="AO2216">
        <f t="shared" ca="1" si="6886"/>
        <v>0</v>
      </c>
      <c r="AP2216">
        <f t="shared" ca="1" si="6887"/>
        <v>1.1731381445366286E-2</v>
      </c>
      <c r="AQ2216">
        <f t="shared" ca="1" si="6869"/>
        <v>0</v>
      </c>
      <c r="AR2216" s="31">
        <f t="shared" ref="AR2216:AS2216" ca="1" si="7005">SUM(AO2091:AO2216)</f>
        <v>-1.9815639480922676E-2</v>
      </c>
      <c r="AS2216" s="31">
        <f t="shared" ca="1" si="7005"/>
        <v>9.1198929990626093E-2</v>
      </c>
      <c r="AT2216">
        <f ca="1">SUM($AP$129:AP2216)</f>
        <v>2.8911250460836233</v>
      </c>
    </row>
    <row r="2217" spans="1:46" x14ac:dyDescent="0.25">
      <c r="A2217" s="1">
        <v>41946</v>
      </c>
      <c r="B2217" s="2">
        <v>2017.81</v>
      </c>
      <c r="C2217" s="10">
        <f t="shared" si="6900"/>
        <v>-1.1892668665296157E-4</v>
      </c>
      <c r="D2217" s="7">
        <v>0.52</v>
      </c>
      <c r="E2217" s="7">
        <f t="shared" ca="1" si="6895"/>
        <v>4.0000000000000036E-2</v>
      </c>
      <c r="F2217" s="7">
        <f t="shared" ca="1" si="6896"/>
        <v>4.0000000000000036E-2</v>
      </c>
      <c r="G2217">
        <f t="shared" si="6871"/>
        <v>0.59</v>
      </c>
      <c r="H2217">
        <f t="shared" si="6872"/>
        <v>0.34</v>
      </c>
      <c r="I2217" s="27">
        <f t="shared" si="6838"/>
        <v>0.72000000000000008</v>
      </c>
      <c r="J2217" s="9">
        <f t="shared" si="6873"/>
        <v>0</v>
      </c>
      <c r="K2217" s="9">
        <f t="shared" si="6874"/>
        <v>0</v>
      </c>
      <c r="L2217" s="9">
        <f t="shared" si="6875"/>
        <v>-1.1892668665296157E-4</v>
      </c>
      <c r="M2217" s="9">
        <f t="shared" si="6876"/>
        <v>0</v>
      </c>
      <c r="N2217" s="28">
        <f t="shared" si="6861"/>
        <v>0.42</v>
      </c>
      <c r="O2217" s="28">
        <f t="shared" si="6862"/>
        <v>0.48</v>
      </c>
      <c r="P2217" s="28">
        <f t="shared" si="6863"/>
        <v>0.52249999999999996</v>
      </c>
      <c r="Q2217" s="28">
        <f t="shared" si="6864"/>
        <v>0.59</v>
      </c>
      <c r="R2217" s="9">
        <f t="shared" ca="1" si="6877"/>
        <v>0</v>
      </c>
      <c r="S2217" s="9">
        <f t="shared" ca="1" si="6878"/>
        <v>0</v>
      </c>
      <c r="T2217" s="9">
        <f t="shared" ca="1" si="6879"/>
        <v>0</v>
      </c>
      <c r="U2217" s="9">
        <f t="shared" ca="1" si="6880"/>
        <v>-1.1892668665296157E-4</v>
      </c>
      <c r="V2217" s="28">
        <f t="shared" ref="V2217:Y2217" ca="1" si="7006">QUARTILE($F2093:$F2216,V$2)</f>
        <v>-2.2480620155038794E-2</v>
      </c>
      <c r="W2217" s="28">
        <f t="shared" ca="1" si="7006"/>
        <v>0</v>
      </c>
      <c r="X2217" s="28">
        <f t="shared" ca="1" si="7006"/>
        <v>3.7393162393162371E-2</v>
      </c>
      <c r="Y2217" s="28">
        <f t="shared" ca="1" si="7006"/>
        <v>0.14285714285714279</v>
      </c>
      <c r="Z2217" s="30">
        <f t="shared" ca="1" si="6852"/>
        <v>-1.9262970161423913E-2</v>
      </c>
      <c r="AA2217" s="30">
        <f t="shared" ca="1" si="6853"/>
        <v>8.4356893234395075E-3</v>
      </c>
      <c r="AB2217" s="30">
        <f t="shared" ca="1" si="6854"/>
        <v>2.930267111254865E-2</v>
      </c>
      <c r="AC2217" s="30">
        <f t="shared" ca="1" si="6855"/>
        <v>6.1777332191424457E-2</v>
      </c>
      <c r="AD2217">
        <f t="shared" ca="1" si="6882"/>
        <v>0</v>
      </c>
      <c r="AE2217">
        <f t="shared" ca="1" si="6883"/>
        <v>0</v>
      </c>
      <c r="AF2217">
        <f t="shared" ca="1" si="6884"/>
        <v>-1.1892668665296157E-4</v>
      </c>
      <c r="AG2217" s="31">
        <f t="shared" ca="1" si="6866"/>
        <v>0</v>
      </c>
      <c r="AH2217" s="31">
        <f t="shared" ca="1" si="6867"/>
        <v>2.1276595744680771E-2</v>
      </c>
      <c r="AI2217" s="31">
        <f t="shared" ref="AI2217:AK2217" ca="1" si="7007">SUM(AD2092:AD2217)</f>
        <v>-2.193937126463115E-2</v>
      </c>
      <c r="AJ2217" s="31">
        <f t="shared" ca="1" si="7007"/>
        <v>5.3531178474999948E-3</v>
      </c>
      <c r="AK2217" s="31">
        <f t="shared" ca="1" si="7007"/>
        <v>8.8134052820160166E-2</v>
      </c>
      <c r="AL2217">
        <f ca="1">SUM($AF$129:AF2217)</f>
        <v>2.4176887371070781</v>
      </c>
      <c r="AO2217">
        <f t="shared" ca="1" si="6886"/>
        <v>0</v>
      </c>
      <c r="AP2217">
        <f t="shared" ca="1" si="6887"/>
        <v>-1.1892668665296157E-4</v>
      </c>
      <c r="AQ2217">
        <f t="shared" ca="1" si="6869"/>
        <v>0</v>
      </c>
      <c r="AR2217" s="31">
        <f t="shared" ref="AR2217:AS2217" ca="1" si="7008">SUM(AO2092:AO2217)</f>
        <v>-1.0827280837984388E-2</v>
      </c>
      <c r="AS2217" s="31">
        <f t="shared" ca="1" si="7008"/>
        <v>9.1080003303973131E-2</v>
      </c>
      <c r="AT2217">
        <f ca="1">SUM($AP$129:AP2217)</f>
        <v>2.8910061193969705</v>
      </c>
    </row>
    <row r="2218" spans="1:46" x14ac:dyDescent="0.25">
      <c r="A2218" s="1">
        <v>41947</v>
      </c>
      <c r="B2218" s="2">
        <v>2012.1</v>
      </c>
      <c r="C2218" s="10">
        <f t="shared" si="6900"/>
        <v>-2.8298006254305593E-3</v>
      </c>
      <c r="D2218" s="7">
        <v>0.52</v>
      </c>
      <c r="E2218" s="7">
        <f t="shared" ca="1" si="6895"/>
        <v>0</v>
      </c>
      <c r="F2218" s="7">
        <f t="shared" ca="1" si="6896"/>
        <v>0</v>
      </c>
      <c r="G2218">
        <f t="shared" si="6871"/>
        <v>0.59</v>
      </c>
      <c r="H2218">
        <f t="shared" si="6872"/>
        <v>0.34</v>
      </c>
      <c r="I2218" s="27">
        <f t="shared" si="6838"/>
        <v>0.72000000000000008</v>
      </c>
      <c r="J2218" s="9">
        <f t="shared" si="6873"/>
        <v>0</v>
      </c>
      <c r="K2218" s="9">
        <f t="shared" si="6874"/>
        <v>0</v>
      </c>
      <c r="L2218" s="9">
        <f t="shared" si="6875"/>
        <v>-2.8298006254305593E-3</v>
      </c>
      <c r="M2218" s="9">
        <f t="shared" si="6876"/>
        <v>0</v>
      </c>
      <c r="N2218" s="28">
        <f t="shared" si="6861"/>
        <v>0.42</v>
      </c>
      <c r="O2218" s="28">
        <f t="shared" si="6862"/>
        <v>0.48</v>
      </c>
      <c r="P2218" s="28">
        <f t="shared" si="6863"/>
        <v>0.52249999999999996</v>
      </c>
      <c r="Q2218" s="28">
        <f t="shared" si="6864"/>
        <v>0.59</v>
      </c>
      <c r="R2218" s="9">
        <f t="shared" ca="1" si="6877"/>
        <v>0</v>
      </c>
      <c r="S2218" s="9">
        <f t="shared" ca="1" si="6878"/>
        <v>-2.8298006254305593E-3</v>
      </c>
      <c r="T2218" s="9">
        <f t="shared" ca="1" si="6879"/>
        <v>0</v>
      </c>
      <c r="U2218" s="9">
        <f t="shared" ca="1" si="6880"/>
        <v>0</v>
      </c>
      <c r="V2218" s="28">
        <f t="shared" ref="V2218:Y2218" ca="1" si="7009">QUARTILE($F2094:$F2217,V$2)</f>
        <v>-2.2480620155038794E-2</v>
      </c>
      <c r="W2218" s="28">
        <f t="shared" ca="1" si="7009"/>
        <v>0</v>
      </c>
      <c r="X2218" s="28">
        <f t="shared" ca="1" si="7009"/>
        <v>3.8461538461538547E-2</v>
      </c>
      <c r="Y2218" s="28">
        <f t="shared" ca="1" si="7009"/>
        <v>0.14285714285714279</v>
      </c>
      <c r="Z2218" s="30">
        <f t="shared" ca="1" si="6852"/>
        <v>-1.9262970161423913E-2</v>
      </c>
      <c r="AA2218" s="30">
        <f t="shared" ca="1" si="6853"/>
        <v>-1.0584863338572188E-5</v>
      </c>
      <c r="AB2218" s="30">
        <f t="shared" ca="1" si="6854"/>
        <v>2.930267111254865E-2</v>
      </c>
      <c r="AC2218" s="30">
        <f t="shared" ca="1" si="6855"/>
        <v>6.1777332191424457E-2</v>
      </c>
      <c r="AD2218">
        <f t="shared" ca="1" si="6882"/>
        <v>0</v>
      </c>
      <c r="AE2218">
        <f t="shared" ca="1" si="6883"/>
        <v>0</v>
      </c>
      <c r="AF2218">
        <f t="shared" ca="1" si="6884"/>
        <v>0</v>
      </c>
      <c r="AG2218" s="31">
        <f t="shared" ca="1" si="6866"/>
        <v>0</v>
      </c>
      <c r="AH2218" s="31">
        <f t="shared" ca="1" si="6867"/>
        <v>2.1276595744680771E-2</v>
      </c>
      <c r="AI2218" s="31">
        <f t="shared" ref="AI2218:AK2218" ca="1" si="7010">SUM(AD2093:AD2218)</f>
        <v>-2.193937126463115E-2</v>
      </c>
      <c r="AJ2218" s="31">
        <f t="shared" ca="1" si="7010"/>
        <v>-2.6335571384753951E-4</v>
      </c>
      <c r="AK2218" s="31">
        <f t="shared" ca="1" si="7010"/>
        <v>8.8134052820160166E-2</v>
      </c>
      <c r="AL2218">
        <f ca="1">SUM($AF$129:AF2218)</f>
        <v>2.4176887371070781</v>
      </c>
      <c r="AO2218">
        <f t="shared" ca="1" si="6886"/>
        <v>-2.8298006254305593E-3</v>
      </c>
      <c r="AP2218">
        <f t="shared" ca="1" si="6887"/>
        <v>0</v>
      </c>
      <c r="AQ2218">
        <f t="shared" ca="1" si="6869"/>
        <v>0</v>
      </c>
      <c r="AR2218" s="31">
        <f t="shared" ref="AR2218:AS2218" ca="1" si="7011">SUM(AO2093:AO2218)</f>
        <v>-1.9273555024762482E-2</v>
      </c>
      <c r="AS2218" s="31">
        <f t="shared" ca="1" si="7011"/>
        <v>9.1080003303973131E-2</v>
      </c>
      <c r="AT2218">
        <f ca="1">SUM($AP$129:AP2218)</f>
        <v>2.8910061193969705</v>
      </c>
    </row>
    <row r="2219" spans="1:46" x14ac:dyDescent="0.25">
      <c r="A2219" s="1">
        <v>41948</v>
      </c>
      <c r="B2219" s="2">
        <v>2023.57</v>
      </c>
      <c r="C2219" s="10">
        <f t="shared" si="6900"/>
        <v>5.7005119029869432E-3</v>
      </c>
      <c r="D2219" s="7">
        <v>0.52</v>
      </c>
      <c r="E2219" s="7">
        <f t="shared" ca="1" si="6895"/>
        <v>0</v>
      </c>
      <c r="F2219" s="7">
        <f t="shared" ca="1" si="6896"/>
        <v>0</v>
      </c>
      <c r="G2219">
        <f t="shared" si="6871"/>
        <v>0.59</v>
      </c>
      <c r="H2219">
        <f t="shared" si="6872"/>
        <v>0.34</v>
      </c>
      <c r="I2219" s="27">
        <f t="shared" si="6838"/>
        <v>0.72000000000000008</v>
      </c>
      <c r="J2219" s="9">
        <f t="shared" si="6873"/>
        <v>0</v>
      </c>
      <c r="K2219" s="9">
        <f t="shared" si="6874"/>
        <v>0</v>
      </c>
      <c r="L2219" s="9">
        <f t="shared" si="6875"/>
        <v>5.7005119029869432E-3</v>
      </c>
      <c r="M2219" s="9">
        <f t="shared" si="6876"/>
        <v>0</v>
      </c>
      <c r="N2219" s="28">
        <f t="shared" si="6861"/>
        <v>0.42</v>
      </c>
      <c r="O2219" s="28">
        <f t="shared" si="6862"/>
        <v>0.48</v>
      </c>
      <c r="P2219" s="28">
        <f t="shared" si="6863"/>
        <v>0.52249999999999996</v>
      </c>
      <c r="Q2219" s="28">
        <f t="shared" si="6864"/>
        <v>0.59</v>
      </c>
      <c r="R2219" s="9">
        <f t="shared" ca="1" si="6877"/>
        <v>0</v>
      </c>
      <c r="S2219" s="9">
        <f t="shared" ca="1" si="6878"/>
        <v>5.7005119029869432E-3</v>
      </c>
      <c r="T2219" s="9">
        <f t="shared" ca="1" si="6879"/>
        <v>0</v>
      </c>
      <c r="U2219" s="9">
        <f t="shared" ca="1" si="6880"/>
        <v>0</v>
      </c>
      <c r="V2219" s="28">
        <f t="shared" ref="V2219:Y2219" ca="1" si="7012">QUARTILE($F2095:$F2218,V$2)</f>
        <v>-2.1859903381642509E-2</v>
      </c>
      <c r="W2219" s="28">
        <f t="shared" ca="1" si="7012"/>
        <v>0</v>
      </c>
      <c r="X2219" s="28">
        <f t="shared" ca="1" si="7012"/>
        <v>3.8461538461538547E-2</v>
      </c>
      <c r="Y2219" s="28">
        <f t="shared" ca="1" si="7012"/>
        <v>0.14285714285714279</v>
      </c>
      <c r="Z2219" s="30">
        <f t="shared" ca="1" si="6852"/>
        <v>-1.9262970161423913E-2</v>
      </c>
      <c r="AA2219" s="30">
        <f t="shared" ca="1" si="6853"/>
        <v>5.6899270396483705E-3</v>
      </c>
      <c r="AB2219" s="30">
        <f t="shared" ca="1" si="6854"/>
        <v>3.0676319426634898E-2</v>
      </c>
      <c r="AC2219" s="30">
        <f t="shared" ca="1" si="6855"/>
        <v>6.1777332191424457E-2</v>
      </c>
      <c r="AD2219">
        <f t="shared" ca="1" si="6882"/>
        <v>0</v>
      </c>
      <c r="AE2219">
        <f t="shared" ca="1" si="6883"/>
        <v>0</v>
      </c>
      <c r="AF2219">
        <f t="shared" ca="1" si="6884"/>
        <v>0</v>
      </c>
      <c r="AG2219" s="31">
        <f t="shared" ca="1" si="6866"/>
        <v>0</v>
      </c>
      <c r="AH2219" s="31">
        <f t="shared" ca="1" si="6867"/>
        <v>2.1276595744680771E-2</v>
      </c>
      <c r="AI2219" s="31">
        <f t="shared" ref="AI2219:AK2219" ca="1" si="7013">SUM(AD2094:AD2219)</f>
        <v>-2.193937126463115E-2</v>
      </c>
      <c r="AJ2219" s="31">
        <f t="shared" ca="1" si="7013"/>
        <v>-2.6335571384753951E-4</v>
      </c>
      <c r="AK2219" s="31">
        <f t="shared" ca="1" si="7013"/>
        <v>8.9507701134246428E-2</v>
      </c>
      <c r="AL2219">
        <f ca="1">SUM($AF$129:AF2219)</f>
        <v>2.4176887371070781</v>
      </c>
      <c r="AO2219">
        <f t="shared" ca="1" si="6886"/>
        <v>5.7005119029869432E-3</v>
      </c>
      <c r="AP2219">
        <f t="shared" ca="1" si="6887"/>
        <v>0</v>
      </c>
      <c r="AQ2219">
        <f t="shared" ca="1" si="6869"/>
        <v>0</v>
      </c>
      <c r="AR2219" s="31">
        <f t="shared" ref="AR2219:AS2219" ca="1" si="7014">SUM(AO2094:AO2219)</f>
        <v>-1.3573043121775537E-2</v>
      </c>
      <c r="AS2219" s="31">
        <f t="shared" ca="1" si="7014"/>
        <v>9.2453651618059365E-2</v>
      </c>
      <c r="AT2219">
        <f ca="1">SUM($AP$129:AP2219)</f>
        <v>2.8910061193969705</v>
      </c>
    </row>
    <row r="2220" spans="1:46" x14ac:dyDescent="0.25">
      <c r="A2220" s="1">
        <v>41949</v>
      </c>
      <c r="B2220" s="2">
        <v>2031.21</v>
      </c>
      <c r="C2220" s="10">
        <f t="shared" si="6900"/>
        <v>3.7755056657294288E-3</v>
      </c>
      <c r="D2220" s="7">
        <v>0.54</v>
      </c>
      <c r="E2220" s="7">
        <f t="shared" ca="1" si="6895"/>
        <v>3.8461538461538547E-2</v>
      </c>
      <c r="F2220" s="7">
        <f t="shared" ca="1" si="6896"/>
        <v>3.8461538461538547E-2</v>
      </c>
      <c r="G2220">
        <f t="shared" si="6871"/>
        <v>0.59</v>
      </c>
      <c r="H2220">
        <f t="shared" si="6872"/>
        <v>0.34</v>
      </c>
      <c r="I2220" s="27">
        <f t="shared" si="6838"/>
        <v>0.80000000000000027</v>
      </c>
      <c r="J2220" s="9">
        <f t="shared" si="6873"/>
        <v>0</v>
      </c>
      <c r="K2220" s="9">
        <f t="shared" si="6874"/>
        <v>0</v>
      </c>
      <c r="L2220" s="9">
        <f t="shared" si="6875"/>
        <v>0</v>
      </c>
      <c r="M2220" s="9">
        <f t="shared" si="6876"/>
        <v>3.7755056657294288E-3</v>
      </c>
      <c r="N2220" s="28">
        <f t="shared" si="6861"/>
        <v>0.42749999999999999</v>
      </c>
      <c r="O2220" s="28">
        <f t="shared" si="6862"/>
        <v>0.48</v>
      </c>
      <c r="P2220" s="28">
        <f t="shared" si="6863"/>
        <v>0.52249999999999996</v>
      </c>
      <c r="Q2220" s="28">
        <f t="shared" si="6864"/>
        <v>0.59</v>
      </c>
      <c r="R2220" s="9">
        <f t="shared" ca="1" si="6877"/>
        <v>0</v>
      </c>
      <c r="S2220" s="9">
        <f t="shared" ca="1" si="6878"/>
        <v>0</v>
      </c>
      <c r="T2220" s="9">
        <f t="shared" ca="1" si="6879"/>
        <v>3.7755056657294288E-3</v>
      </c>
      <c r="U2220" s="9">
        <f t="shared" ca="1" si="6880"/>
        <v>0</v>
      </c>
      <c r="V2220" s="28">
        <f t="shared" ref="V2220:Y2220" ca="1" si="7015">QUARTILE($F2096:$F2219,V$2)</f>
        <v>-2.1859903381642509E-2</v>
      </c>
      <c r="W2220" s="28">
        <f t="shared" ca="1" si="7015"/>
        <v>0</v>
      </c>
      <c r="X2220" s="28">
        <f t="shared" ca="1" si="7015"/>
        <v>3.8461538461538547E-2</v>
      </c>
      <c r="Y2220" s="28">
        <f t="shared" ca="1" si="7015"/>
        <v>0.14285714285714279</v>
      </c>
      <c r="Z2220" s="30">
        <f t="shared" ca="1" si="6852"/>
        <v>-2.0782459612968152E-2</v>
      </c>
      <c r="AA2220" s="30">
        <f t="shared" ca="1" si="6853"/>
        <v>5.6899270396483705E-3</v>
      </c>
      <c r="AB2220" s="30">
        <f t="shared" ca="1" si="6854"/>
        <v>3.445182509236433E-2</v>
      </c>
      <c r="AC2220" s="30">
        <f t="shared" ca="1" si="6855"/>
        <v>6.1777332191424457E-2</v>
      </c>
      <c r="AD2220">
        <f t="shared" ca="1" si="6882"/>
        <v>0</v>
      </c>
      <c r="AE2220">
        <f t="shared" ca="1" si="6883"/>
        <v>0</v>
      </c>
      <c r="AF2220">
        <f t="shared" ca="1" si="6884"/>
        <v>3.7755056657294288E-3</v>
      </c>
      <c r="AG2220" s="31">
        <f t="shared" ca="1" si="6866"/>
        <v>0</v>
      </c>
      <c r="AH2220" s="31">
        <f t="shared" ca="1" si="6867"/>
        <v>2.2727272727272707E-2</v>
      </c>
      <c r="AI2220" s="31">
        <f t="shared" ref="AI2220:AK2220" ca="1" si="7016">SUM(AD2095:AD2220)</f>
        <v>-2.3458860716175381E-2</v>
      </c>
      <c r="AJ2220" s="31">
        <f t="shared" ca="1" si="7016"/>
        <v>-2.6335571384753951E-4</v>
      </c>
      <c r="AK2220" s="31">
        <f t="shared" ca="1" si="7016"/>
        <v>9.3283206799975857E-2</v>
      </c>
      <c r="AL2220">
        <f ca="1">SUM($AF$129:AF2220)</f>
        <v>2.4214642427728075</v>
      </c>
      <c r="AO2220">
        <f t="shared" ca="1" si="6886"/>
        <v>0</v>
      </c>
      <c r="AP2220">
        <f t="shared" ca="1" si="6887"/>
        <v>3.7755056657294288E-3</v>
      </c>
      <c r="AQ2220">
        <f t="shared" ca="1" si="6869"/>
        <v>0</v>
      </c>
      <c r="AR2220" s="31">
        <f t="shared" ref="AR2220:AS2220" ca="1" si="7017">SUM(AO2095:AO2220)</f>
        <v>-1.5092532573319769E-2</v>
      </c>
      <c r="AS2220" s="31">
        <f t="shared" ca="1" si="7017"/>
        <v>9.6229157283788794E-2</v>
      </c>
      <c r="AT2220">
        <f ca="1">SUM($AP$129:AP2220)</f>
        <v>2.8947816250626999</v>
      </c>
    </row>
    <row r="2221" spans="1:46" x14ac:dyDescent="0.25">
      <c r="A2221" s="1">
        <v>41950</v>
      </c>
      <c r="B2221" s="2">
        <v>2031.92</v>
      </c>
      <c r="C2221" s="10">
        <f t="shared" si="6900"/>
        <v>3.4954534489296351E-4</v>
      </c>
      <c r="D2221" s="7">
        <v>0.51</v>
      </c>
      <c r="E2221" s="7">
        <f t="shared" ca="1" si="6895"/>
        <v>-5.555555555555558E-2</v>
      </c>
      <c r="F2221" s="7">
        <f t="shared" ca="1" si="6896"/>
        <v>-5.555555555555558E-2</v>
      </c>
      <c r="G2221">
        <f t="shared" si="6871"/>
        <v>0.59</v>
      </c>
      <c r="H2221">
        <f t="shared" si="6872"/>
        <v>0.34</v>
      </c>
      <c r="I2221" s="27">
        <f t="shared" si="6838"/>
        <v>0.68</v>
      </c>
      <c r="J2221" s="9">
        <f t="shared" si="6873"/>
        <v>0</v>
      </c>
      <c r="K2221" s="9">
        <f t="shared" si="6874"/>
        <v>0</v>
      </c>
      <c r="L2221" s="9">
        <f t="shared" si="6875"/>
        <v>3.4954534489296351E-4</v>
      </c>
      <c r="M2221" s="9">
        <f t="shared" si="6876"/>
        <v>0</v>
      </c>
      <c r="N2221" s="28">
        <f t="shared" si="6861"/>
        <v>0.43</v>
      </c>
      <c r="O2221" s="28">
        <f t="shared" si="6862"/>
        <v>0.48</v>
      </c>
      <c r="P2221" s="28">
        <f t="shared" si="6863"/>
        <v>0.53</v>
      </c>
      <c r="Q2221" s="28">
        <f t="shared" si="6864"/>
        <v>0.59</v>
      </c>
      <c r="R2221" s="9">
        <f t="shared" ca="1" si="6877"/>
        <v>3.4954534489296351E-4</v>
      </c>
      <c r="S2221" s="9">
        <f t="shared" ca="1" si="6878"/>
        <v>0</v>
      </c>
      <c r="T2221" s="9">
        <f t="shared" ca="1" si="6879"/>
        <v>0</v>
      </c>
      <c r="U2221" s="9">
        <f t="shared" ca="1" si="6880"/>
        <v>0</v>
      </c>
      <c r="V2221" s="28">
        <f t="shared" ref="V2221:Y2221" ca="1" si="7018">QUARTILE($F2097:$F2220,V$2)</f>
        <v>-2.1739130434782594E-2</v>
      </c>
      <c r="W2221" s="28">
        <f t="shared" ca="1" si="7018"/>
        <v>0</v>
      </c>
      <c r="X2221" s="28">
        <f t="shared" ca="1" si="7018"/>
        <v>3.8461538461538547E-2</v>
      </c>
      <c r="Y2221" s="28">
        <f t="shared" ca="1" si="7018"/>
        <v>0.14285714285714279</v>
      </c>
      <c r="Z2221" s="30">
        <f t="shared" ca="1" si="6852"/>
        <v>-2.0432914268075187E-2</v>
      </c>
      <c r="AA2221" s="30">
        <f t="shared" ca="1" si="6853"/>
        <v>-3.9827870696315078E-3</v>
      </c>
      <c r="AB2221" s="30">
        <f t="shared" ca="1" si="6854"/>
        <v>3.445182509236433E-2</v>
      </c>
      <c r="AC2221" s="30">
        <f t="shared" ca="1" si="6855"/>
        <v>6.1777332191424457E-2</v>
      </c>
      <c r="AD2221">
        <f t="shared" ca="1" si="6882"/>
        <v>3.4954534489296351E-4</v>
      </c>
      <c r="AE2221">
        <f t="shared" ca="1" si="6883"/>
        <v>0</v>
      </c>
      <c r="AF2221">
        <f t="shared" ca="1" si="6884"/>
        <v>0</v>
      </c>
      <c r="AG2221" s="31">
        <f t="shared" ca="1" si="6866"/>
        <v>0</v>
      </c>
      <c r="AH2221" s="31">
        <f t="shared" ca="1" si="6867"/>
        <v>2.2727272727272707E-2</v>
      </c>
      <c r="AI2221" s="31">
        <f t="shared" ref="AI2221:AK2221" ca="1" si="7019">SUM(AD2096:AD2221)</f>
        <v>-2.3109315371282416E-2</v>
      </c>
      <c r="AJ2221" s="31">
        <f t="shared" ca="1" si="7019"/>
        <v>-9.9360698231274278E-3</v>
      </c>
      <c r="AK2221" s="31">
        <f t="shared" ca="1" si="7019"/>
        <v>9.3283206799975857E-2</v>
      </c>
      <c r="AL2221">
        <f ca="1">SUM($AF$129:AF2221)</f>
        <v>2.4214642427728075</v>
      </c>
      <c r="AO2221">
        <f t="shared" ca="1" si="6886"/>
        <v>3.4954534489296351E-4</v>
      </c>
      <c r="AP2221">
        <f t="shared" ca="1" si="6887"/>
        <v>0</v>
      </c>
      <c r="AQ2221">
        <f t="shared" ca="1" si="6869"/>
        <v>0</v>
      </c>
      <c r="AR2221" s="31">
        <f t="shared" ref="AR2221:AS2221" ca="1" si="7020">SUM(AO2096:AO2221)</f>
        <v>-2.4415701337706687E-2</v>
      </c>
      <c r="AS2221" s="31">
        <f t="shared" ca="1" si="7020"/>
        <v>9.6229157283788794E-2</v>
      </c>
      <c r="AT2221">
        <f ca="1">SUM($AP$129:AP2221)</f>
        <v>2.8947816250626999</v>
      </c>
    </row>
    <row r="2222" spans="1:46" x14ac:dyDescent="0.25">
      <c r="A2222" s="1">
        <v>41953</v>
      </c>
      <c r="B2222" s="2">
        <v>2038.26</v>
      </c>
      <c r="C2222" s="10">
        <f t="shared" si="6900"/>
        <v>3.1202015827394374E-3</v>
      </c>
      <c r="D2222" s="7">
        <v>0.55000000000000004</v>
      </c>
      <c r="E2222" s="7">
        <f t="shared" ca="1" si="6895"/>
        <v>7.8431372549019773E-2</v>
      </c>
      <c r="F2222" s="7">
        <f t="shared" ca="1" si="6896"/>
        <v>7.8431372549019773E-2</v>
      </c>
      <c r="G2222">
        <f t="shared" si="6871"/>
        <v>0.59</v>
      </c>
      <c r="H2222">
        <f t="shared" si="6872"/>
        <v>0.34</v>
      </c>
      <c r="I2222" s="27">
        <f t="shared" si="6838"/>
        <v>0.8400000000000003</v>
      </c>
      <c r="J2222" s="9">
        <f t="shared" si="6873"/>
        <v>0</v>
      </c>
      <c r="K2222" s="9">
        <f t="shared" si="6874"/>
        <v>0</v>
      </c>
      <c r="L2222" s="9">
        <f t="shared" si="6875"/>
        <v>0</v>
      </c>
      <c r="M2222" s="9">
        <f t="shared" si="6876"/>
        <v>3.1202015827394374E-3</v>
      </c>
      <c r="N2222" s="28">
        <f t="shared" si="6861"/>
        <v>0.4375</v>
      </c>
      <c r="O2222" s="28">
        <f t="shared" si="6862"/>
        <v>0.48</v>
      </c>
      <c r="P2222" s="28">
        <f t="shared" si="6863"/>
        <v>0.53</v>
      </c>
      <c r="Q2222" s="28">
        <f t="shared" si="6864"/>
        <v>0.59</v>
      </c>
      <c r="R2222" s="9">
        <f t="shared" ca="1" si="6877"/>
        <v>0</v>
      </c>
      <c r="S2222" s="9">
        <f t="shared" ca="1" si="6878"/>
        <v>0</v>
      </c>
      <c r="T2222" s="9">
        <f t="shared" ca="1" si="6879"/>
        <v>0</v>
      </c>
      <c r="U2222" s="9">
        <f t="shared" ca="1" si="6880"/>
        <v>3.1202015827394374E-3</v>
      </c>
      <c r="V2222" s="28">
        <f t="shared" ref="V2222:Y2222" ca="1" si="7021">QUARTILE($F2098:$F2221,V$2)</f>
        <v>-2.1859903381642509E-2</v>
      </c>
      <c r="W2222" s="28">
        <f t="shared" ca="1" si="7021"/>
        <v>0</v>
      </c>
      <c r="X2222" s="28">
        <f t="shared" ca="1" si="7021"/>
        <v>3.8461538461538547E-2</v>
      </c>
      <c r="Y2222" s="28">
        <f t="shared" ca="1" si="7021"/>
        <v>0.14285714285714279</v>
      </c>
      <c r="Z2222" s="30">
        <f t="shared" ca="1" si="6852"/>
        <v>-2.0432914268075187E-2</v>
      </c>
      <c r="AA2222" s="30">
        <f t="shared" ca="1" si="6853"/>
        <v>-4.4045833947309989E-3</v>
      </c>
      <c r="AB2222" s="30">
        <f t="shared" ca="1" si="6854"/>
        <v>3.445182509236433E-2</v>
      </c>
      <c r="AC2222" s="30">
        <f t="shared" ca="1" si="6855"/>
        <v>6.4897533774163893E-2</v>
      </c>
      <c r="AD2222">
        <f t="shared" ca="1" si="6882"/>
        <v>0</v>
      </c>
      <c r="AE2222">
        <f t="shared" ca="1" si="6883"/>
        <v>0</v>
      </c>
      <c r="AF2222">
        <f t="shared" ca="1" si="6884"/>
        <v>3.1202015827394374E-3</v>
      </c>
      <c r="AG2222" s="31">
        <f t="shared" ca="1" si="6866"/>
        <v>0</v>
      </c>
      <c r="AH2222" s="31">
        <f t="shared" ca="1" si="6867"/>
        <v>2.4390243902439046E-2</v>
      </c>
      <c r="AI2222" s="31">
        <f t="shared" ref="AI2222:AK2222" ca="1" si="7022">SUM(AD2097:AD2222)</f>
        <v>-2.3531111696381907E-2</v>
      </c>
      <c r="AJ2222" s="31">
        <f t="shared" ca="1" si="7022"/>
        <v>-9.9360698231274278E-3</v>
      </c>
      <c r="AK2222" s="31">
        <f t="shared" ca="1" si="7022"/>
        <v>9.64034083827153E-2</v>
      </c>
      <c r="AL2222">
        <f ca="1">SUM($AF$129:AF2222)</f>
        <v>2.4245844443555469</v>
      </c>
      <c r="AO2222">
        <f t="shared" ca="1" si="6886"/>
        <v>0</v>
      </c>
      <c r="AP2222">
        <f t="shared" ca="1" si="6887"/>
        <v>3.1202015827394374E-3</v>
      </c>
      <c r="AQ2222">
        <f t="shared" ca="1" si="6869"/>
        <v>0</v>
      </c>
      <c r="AR2222" s="31">
        <f t="shared" ref="AR2222:AS2222" ca="1" si="7023">SUM(AO2097:AO2222)</f>
        <v>-2.4837497662806178E-2</v>
      </c>
      <c r="AS2222" s="31">
        <f t="shared" ca="1" si="7023"/>
        <v>9.9349358866528237E-2</v>
      </c>
      <c r="AT2222">
        <f ca="1">SUM($AP$129:AP2222)</f>
        <v>2.8979018266454393</v>
      </c>
    </row>
    <row r="2223" spans="1:46" x14ac:dyDescent="0.25">
      <c r="A2223" s="1">
        <v>41954</v>
      </c>
      <c r="B2223" s="2">
        <v>2039.68</v>
      </c>
      <c r="C2223" s="10">
        <f t="shared" si="6900"/>
        <v>6.9667265216413646E-4</v>
      </c>
      <c r="D2223" s="7">
        <v>0.55000000000000004</v>
      </c>
      <c r="E2223" s="7">
        <f t="shared" ca="1" si="6895"/>
        <v>0</v>
      </c>
      <c r="F2223" s="7">
        <f t="shared" ca="1" si="6896"/>
        <v>0</v>
      </c>
      <c r="G2223">
        <f t="shared" si="6871"/>
        <v>0.59</v>
      </c>
      <c r="H2223">
        <f t="shared" si="6872"/>
        <v>0.34</v>
      </c>
      <c r="I2223" s="27">
        <f t="shared" si="6838"/>
        <v>0.8400000000000003</v>
      </c>
      <c r="J2223" s="9">
        <f t="shared" si="6873"/>
        <v>0</v>
      </c>
      <c r="K2223" s="9">
        <f t="shared" si="6874"/>
        <v>0</v>
      </c>
      <c r="L2223" s="9">
        <f t="shared" si="6875"/>
        <v>0</v>
      </c>
      <c r="M2223" s="9">
        <f t="shared" si="6876"/>
        <v>6.9667265216413646E-4</v>
      </c>
      <c r="N2223" s="28">
        <f t="shared" si="6861"/>
        <v>0.44</v>
      </c>
      <c r="O2223" s="28">
        <f t="shared" si="6862"/>
        <v>0.48</v>
      </c>
      <c r="P2223" s="28">
        <f t="shared" si="6863"/>
        <v>0.53</v>
      </c>
      <c r="Q2223" s="28">
        <f t="shared" si="6864"/>
        <v>0.59</v>
      </c>
      <c r="R2223" s="9">
        <f t="shared" ca="1" si="6877"/>
        <v>0</v>
      </c>
      <c r="S2223" s="9">
        <f t="shared" ca="1" si="6878"/>
        <v>6.9667265216413646E-4</v>
      </c>
      <c r="T2223" s="9">
        <f t="shared" ca="1" si="6879"/>
        <v>0</v>
      </c>
      <c r="U2223" s="9">
        <f t="shared" ca="1" si="6880"/>
        <v>0</v>
      </c>
      <c r="V2223" s="28">
        <f t="shared" ref="V2223:Y2223" ca="1" si="7024">QUARTILE($F2099:$F2222,V$2)</f>
        <v>-2.1739130434782594E-2</v>
      </c>
      <c r="W2223" s="28">
        <f t="shared" ca="1" si="7024"/>
        <v>0</v>
      </c>
      <c r="X2223" s="28">
        <f t="shared" ca="1" si="7024"/>
        <v>3.8846153846153919E-2</v>
      </c>
      <c r="Y2223" s="28">
        <f t="shared" ca="1" si="7024"/>
        <v>0.14285714285714279</v>
      </c>
      <c r="Z2223" s="30">
        <f t="shared" ca="1" si="6852"/>
        <v>-2.0432914268075187E-2</v>
      </c>
      <c r="AA2223" s="30">
        <f t="shared" ca="1" si="6853"/>
        <v>9.931353983064536E-4</v>
      </c>
      <c r="AB2223" s="30">
        <f t="shared" ca="1" si="6854"/>
        <v>3.445182509236433E-2</v>
      </c>
      <c r="AC2223" s="30">
        <f t="shared" ca="1" si="6855"/>
        <v>6.4897533774163893E-2</v>
      </c>
      <c r="AD2223">
        <f t="shared" ca="1" si="6882"/>
        <v>0</v>
      </c>
      <c r="AE2223">
        <f t="shared" ca="1" si="6883"/>
        <v>0</v>
      </c>
      <c r="AF2223">
        <f t="shared" ca="1" si="6884"/>
        <v>0</v>
      </c>
      <c r="AG2223" s="31">
        <f t="shared" ca="1" si="6866"/>
        <v>0</v>
      </c>
      <c r="AH2223" s="31">
        <f t="shared" ca="1" si="6867"/>
        <v>2.4390243902439046E-2</v>
      </c>
      <c r="AI2223" s="31">
        <f t="shared" ref="AI2223:AK2223" ca="1" si="7025">SUM(AD2098:AD2223)</f>
        <v>-2.3531111696381907E-2</v>
      </c>
      <c r="AJ2223" s="31">
        <f t="shared" ca="1" si="7025"/>
        <v>-5.2350236822541092E-3</v>
      </c>
      <c r="AK2223" s="31">
        <f t="shared" ca="1" si="7025"/>
        <v>9.64034083827153E-2</v>
      </c>
      <c r="AL2223">
        <f ca="1">SUM($AF$129:AF2223)</f>
        <v>2.4245844443555469</v>
      </c>
      <c r="AO2223">
        <f t="shared" ca="1" si="6886"/>
        <v>6.9667265216413646E-4</v>
      </c>
      <c r="AP2223">
        <f t="shared" ca="1" si="6887"/>
        <v>0</v>
      </c>
      <c r="AQ2223">
        <f t="shared" ca="1" si="6869"/>
        <v>0</v>
      </c>
      <c r="AR2223" s="31">
        <f t="shared" ref="AR2223:AS2223" ca="1" si="7026">SUM(AO2098:AO2223)</f>
        <v>-1.9439778869768734E-2</v>
      </c>
      <c r="AS2223" s="31">
        <f t="shared" ca="1" si="7026"/>
        <v>9.9349358866528237E-2</v>
      </c>
      <c r="AT2223">
        <f ca="1">SUM($AP$129:AP2223)</f>
        <v>2.8979018266454393</v>
      </c>
    </row>
    <row r="2224" spans="1:46" x14ac:dyDescent="0.25">
      <c r="A2224" s="1">
        <v>41955</v>
      </c>
      <c r="B2224" s="2">
        <v>2038.25</v>
      </c>
      <c r="C2224" s="10">
        <f t="shared" si="6900"/>
        <v>-7.0109036711644165E-4</v>
      </c>
      <c r="D2224" s="7">
        <v>0.55000000000000004</v>
      </c>
      <c r="E2224" s="7">
        <f t="shared" ca="1" si="6895"/>
        <v>0</v>
      </c>
      <c r="F2224" s="7">
        <f t="shared" ca="1" si="6896"/>
        <v>0</v>
      </c>
      <c r="G2224">
        <f t="shared" si="6871"/>
        <v>0.59</v>
      </c>
      <c r="H2224">
        <f t="shared" si="6872"/>
        <v>0.34</v>
      </c>
      <c r="I2224" s="27">
        <f t="shared" si="6838"/>
        <v>0.8400000000000003</v>
      </c>
      <c r="J2224" s="9">
        <f t="shared" si="6873"/>
        <v>0</v>
      </c>
      <c r="K2224" s="9">
        <f t="shared" si="6874"/>
        <v>0</v>
      </c>
      <c r="L2224" s="9">
        <f t="shared" si="6875"/>
        <v>0</v>
      </c>
      <c r="M2224" s="9">
        <f t="shared" si="6876"/>
        <v>-7.0109036711644165E-4</v>
      </c>
      <c r="N2224" s="28">
        <f t="shared" si="6861"/>
        <v>0.44</v>
      </c>
      <c r="O2224" s="28">
        <f t="shared" si="6862"/>
        <v>0.48499999999999999</v>
      </c>
      <c r="P2224" s="28">
        <f t="shared" si="6863"/>
        <v>0.53</v>
      </c>
      <c r="Q2224" s="28">
        <f t="shared" si="6864"/>
        <v>0.59</v>
      </c>
      <c r="R2224" s="9">
        <f t="shared" ca="1" si="6877"/>
        <v>0</v>
      </c>
      <c r="S2224" s="9">
        <f t="shared" ca="1" si="6878"/>
        <v>-7.0109036711644165E-4</v>
      </c>
      <c r="T2224" s="9">
        <f t="shared" ca="1" si="6879"/>
        <v>0</v>
      </c>
      <c r="U2224" s="9">
        <f t="shared" ca="1" si="6880"/>
        <v>0</v>
      </c>
      <c r="V2224" s="28">
        <f t="shared" ref="V2224:Y2224" ca="1" si="7027">QUARTILE($F2100:$F2223,V$2)</f>
        <v>-2.0740905057675257E-2</v>
      </c>
      <c r="W2224" s="28">
        <f t="shared" ca="1" si="7027"/>
        <v>0</v>
      </c>
      <c r="X2224" s="28">
        <f t="shared" ca="1" si="7027"/>
        <v>3.8846153846153919E-2</v>
      </c>
      <c r="Y2224" s="28">
        <f t="shared" ca="1" si="7027"/>
        <v>0.14285714285714279</v>
      </c>
      <c r="Z2224" s="30">
        <f t="shared" ca="1" si="6852"/>
        <v>-1.1071135530114939E-2</v>
      </c>
      <c r="AA2224" s="30">
        <f t="shared" ca="1" si="6853"/>
        <v>2.9204503119001194E-4</v>
      </c>
      <c r="AB2224" s="30">
        <f t="shared" ca="1" si="6854"/>
        <v>3.445182509236433E-2</v>
      </c>
      <c r="AC2224" s="30">
        <f t="shared" ca="1" si="6855"/>
        <v>6.4897533774163893E-2</v>
      </c>
      <c r="AD2224">
        <f t="shared" ca="1" si="6882"/>
        <v>0</v>
      </c>
      <c r="AE2224">
        <f t="shared" ca="1" si="6883"/>
        <v>0</v>
      </c>
      <c r="AF2224">
        <f t="shared" ca="1" si="6884"/>
        <v>0</v>
      </c>
      <c r="AG2224" s="31">
        <f t="shared" ca="1" si="6866"/>
        <v>0</v>
      </c>
      <c r="AH2224" s="31">
        <f t="shared" ca="1" si="6867"/>
        <v>2.2727272727272707E-2</v>
      </c>
      <c r="AI2224" s="31">
        <f t="shared" ref="AI2224:AK2224" ca="1" si="7028">SUM(AD2099:AD2224)</f>
        <v>-1.4169332958421666E-2</v>
      </c>
      <c r="AJ2224" s="31">
        <f t="shared" ca="1" si="7028"/>
        <v>-5.2350236822541092E-3</v>
      </c>
      <c r="AK2224" s="31">
        <f t="shared" ca="1" si="7028"/>
        <v>9.64034083827153E-2</v>
      </c>
      <c r="AL2224">
        <f ca="1">SUM($AF$129:AF2224)</f>
        <v>2.4245844443555469</v>
      </c>
      <c r="AO2224">
        <f t="shared" ca="1" si="6886"/>
        <v>-7.0109036711644165E-4</v>
      </c>
      <c r="AP2224">
        <f t="shared" ca="1" si="6887"/>
        <v>0</v>
      </c>
      <c r="AQ2224">
        <f t="shared" ca="1" si="6869"/>
        <v>0</v>
      </c>
      <c r="AR2224" s="31">
        <f t="shared" ref="AR2224:AS2224" ca="1" si="7029">SUM(AO2099:AO2224)</f>
        <v>-1.0779090498924929E-2</v>
      </c>
      <c r="AS2224" s="31">
        <f t="shared" ca="1" si="7029"/>
        <v>9.9349358866528237E-2</v>
      </c>
      <c r="AT2224">
        <f ca="1">SUM($AP$129:AP2224)</f>
        <v>2.8979018266454393</v>
      </c>
    </row>
    <row r="2225" spans="1:46" x14ac:dyDescent="0.25">
      <c r="A2225" s="1">
        <v>41956</v>
      </c>
      <c r="B2225" s="2">
        <v>2039.33</v>
      </c>
      <c r="C2225" s="10">
        <f t="shared" si="6900"/>
        <v>5.29866306880867E-4</v>
      </c>
      <c r="D2225" s="7">
        <v>0.53</v>
      </c>
      <c r="E2225" s="7">
        <f t="shared" ca="1" si="6895"/>
        <v>-3.6363636363636376E-2</v>
      </c>
      <c r="F2225" s="7">
        <f t="shared" ca="1" si="6896"/>
        <v>-3.6363636363636376E-2</v>
      </c>
      <c r="G2225">
        <f t="shared" si="6871"/>
        <v>0.59</v>
      </c>
      <c r="H2225">
        <f t="shared" si="6872"/>
        <v>0.34</v>
      </c>
      <c r="I2225" s="27">
        <f t="shared" si="6838"/>
        <v>0.76000000000000023</v>
      </c>
      <c r="J2225" s="9">
        <f t="shared" si="6873"/>
        <v>0</v>
      </c>
      <c r="K2225" s="9">
        <f t="shared" si="6874"/>
        <v>0</v>
      </c>
      <c r="L2225" s="9">
        <f t="shared" si="6875"/>
        <v>5.29866306880867E-4</v>
      </c>
      <c r="M2225" s="9">
        <f t="shared" si="6876"/>
        <v>0</v>
      </c>
      <c r="N2225" s="28">
        <f t="shared" si="6861"/>
        <v>0.44750000000000001</v>
      </c>
      <c r="O2225" s="28">
        <f t="shared" si="6862"/>
        <v>0.49</v>
      </c>
      <c r="P2225" s="28">
        <f t="shared" si="6863"/>
        <v>0.53</v>
      </c>
      <c r="Q2225" s="28">
        <f t="shared" si="6864"/>
        <v>0.59</v>
      </c>
      <c r="R2225" s="9">
        <f t="shared" ca="1" si="6877"/>
        <v>5.29866306880867E-4</v>
      </c>
      <c r="S2225" s="9">
        <f t="shared" ca="1" si="6878"/>
        <v>0</v>
      </c>
      <c r="T2225" s="9">
        <f t="shared" ca="1" si="6879"/>
        <v>0</v>
      </c>
      <c r="U2225" s="9">
        <f t="shared" ca="1" si="6880"/>
        <v>0</v>
      </c>
      <c r="V2225" s="28">
        <f t="shared" ref="V2225:Y2225" ca="1" si="7030">QUARTILE($F2101:$F2224,V$2)</f>
        <v>-2.0740905057675257E-2</v>
      </c>
      <c r="W2225" s="28">
        <f t="shared" ca="1" si="7030"/>
        <v>0</v>
      </c>
      <c r="X2225" s="28">
        <f t="shared" ca="1" si="7030"/>
        <v>3.8461538461538547E-2</v>
      </c>
      <c r="Y2225" s="28">
        <f t="shared" ca="1" si="7030"/>
        <v>0.14285714285714279</v>
      </c>
      <c r="Z2225" s="30">
        <f t="shared" ca="1" si="6852"/>
        <v>-1.4288229161230164E-2</v>
      </c>
      <c r="AA2225" s="30">
        <f t="shared" ca="1" si="6853"/>
        <v>2.9204503119001194E-4</v>
      </c>
      <c r="AB2225" s="30">
        <f t="shared" ca="1" si="6854"/>
        <v>3.445182509236433E-2</v>
      </c>
      <c r="AC2225" s="30">
        <f t="shared" ca="1" si="6855"/>
        <v>6.4897533774163893E-2</v>
      </c>
      <c r="AD2225">
        <f t="shared" ca="1" si="6882"/>
        <v>5.29866306880867E-4</v>
      </c>
      <c r="AE2225">
        <f t="shared" ca="1" si="6883"/>
        <v>0</v>
      </c>
      <c r="AF2225">
        <f t="shared" ca="1" si="6884"/>
        <v>0</v>
      </c>
      <c r="AG2225" s="31">
        <f t="shared" ca="1" si="6866"/>
        <v>0</v>
      </c>
      <c r="AH2225" s="31">
        <f t="shared" ca="1" si="6867"/>
        <v>2.2727272727272707E-2</v>
      </c>
      <c r="AI2225" s="31">
        <f t="shared" ref="AI2225:AK2225" ca="1" si="7031">SUM(AD2100:AD2225)</f>
        <v>-1.7386426589536888E-2</v>
      </c>
      <c r="AJ2225" s="31">
        <f t="shared" ca="1" si="7031"/>
        <v>-5.2350236822541092E-3</v>
      </c>
      <c r="AK2225" s="31">
        <f t="shared" ca="1" si="7031"/>
        <v>9.64034083827153E-2</v>
      </c>
      <c r="AL2225">
        <f ca="1">SUM($AF$129:AF2225)</f>
        <v>2.4245844443555469</v>
      </c>
      <c r="AO2225">
        <f t="shared" ca="1" si="6886"/>
        <v>5.29866306880867E-4</v>
      </c>
      <c r="AP2225">
        <f t="shared" ca="1" si="6887"/>
        <v>0</v>
      </c>
      <c r="AQ2225">
        <f t="shared" ca="1" si="6869"/>
        <v>0</v>
      </c>
      <c r="AR2225" s="31">
        <f t="shared" ref="AR2225:AS2225" ca="1" si="7032">SUM(AO2100:AO2225)</f>
        <v>-1.3996184130040154E-2</v>
      </c>
      <c r="AS2225" s="31">
        <f t="shared" ca="1" si="7032"/>
        <v>9.9349358866528237E-2</v>
      </c>
      <c r="AT2225">
        <f ca="1">SUM($AP$129:AP2225)</f>
        <v>2.8979018266454393</v>
      </c>
    </row>
    <row r="2226" spans="1:46" x14ac:dyDescent="0.25">
      <c r="A2226" s="1">
        <v>41957</v>
      </c>
      <c r="B2226" s="2">
        <v>2039.82</v>
      </c>
      <c r="C2226" s="10">
        <f t="shared" si="6900"/>
        <v>2.4027499227687971E-4</v>
      </c>
      <c r="D2226" s="7">
        <v>0.54</v>
      </c>
      <c r="E2226" s="7">
        <f t="shared" ca="1" si="6895"/>
        <v>1.8867924528301883E-2</v>
      </c>
      <c r="F2226" s="7">
        <f t="shared" ca="1" si="6896"/>
        <v>1.8867924528301883E-2</v>
      </c>
      <c r="G2226">
        <f t="shared" si="6871"/>
        <v>0.59</v>
      </c>
      <c r="H2226">
        <f t="shared" si="6872"/>
        <v>0.34</v>
      </c>
      <c r="I2226" s="27">
        <f t="shared" si="6838"/>
        <v>0.80000000000000027</v>
      </c>
      <c r="J2226" s="9">
        <f t="shared" si="6873"/>
        <v>0</v>
      </c>
      <c r="K2226" s="9">
        <f t="shared" si="6874"/>
        <v>0</v>
      </c>
      <c r="L2226" s="9">
        <f t="shared" si="6875"/>
        <v>0</v>
      </c>
      <c r="M2226" s="9">
        <f t="shared" si="6876"/>
        <v>2.4027499227687971E-4</v>
      </c>
      <c r="N2226" s="28">
        <f t="shared" si="6861"/>
        <v>0.45</v>
      </c>
      <c r="O2226" s="28">
        <f t="shared" si="6862"/>
        <v>0.49</v>
      </c>
      <c r="P2226" s="28">
        <f t="shared" si="6863"/>
        <v>0.53</v>
      </c>
      <c r="Q2226" s="28">
        <f t="shared" si="6864"/>
        <v>0.59</v>
      </c>
      <c r="R2226" s="9">
        <f t="shared" ca="1" si="6877"/>
        <v>0</v>
      </c>
      <c r="S2226" s="9">
        <f t="shared" ca="1" si="6878"/>
        <v>0</v>
      </c>
      <c r="T2226" s="9">
        <f t="shared" ca="1" si="6879"/>
        <v>2.4027499227687971E-4</v>
      </c>
      <c r="U2226" s="9">
        <f t="shared" ca="1" si="6880"/>
        <v>0</v>
      </c>
      <c r="V2226" s="28">
        <f t="shared" ref="V2226:Y2226" ca="1" si="7033">QUARTILE($F2102:$F2225,V$2)</f>
        <v>-2.1739130434782594E-2</v>
      </c>
      <c r="W2226" s="28">
        <f t="shared" ca="1" si="7033"/>
        <v>0</v>
      </c>
      <c r="X2226" s="28">
        <f t="shared" ca="1" si="7033"/>
        <v>3.8461538461538547E-2</v>
      </c>
      <c r="Y2226" s="28">
        <f t="shared" ca="1" si="7033"/>
        <v>0.14285714285714279</v>
      </c>
      <c r="Z2226" s="30">
        <f t="shared" ca="1" si="6852"/>
        <v>-1.4288229161230164E-2</v>
      </c>
      <c r="AA2226" s="30">
        <f t="shared" ca="1" si="6853"/>
        <v>2.9204503119001194E-4</v>
      </c>
      <c r="AB2226" s="30">
        <f t="shared" ca="1" si="6854"/>
        <v>3.4692100084641207E-2</v>
      </c>
      <c r="AC2226" s="30">
        <f t="shared" ca="1" si="6855"/>
        <v>6.1052731712242334E-2</v>
      </c>
      <c r="AD2226">
        <f t="shared" ca="1" si="6882"/>
        <v>0</v>
      </c>
      <c r="AE2226">
        <f t="shared" ca="1" si="6883"/>
        <v>2.4027499227687971E-4</v>
      </c>
      <c r="AF2226">
        <f t="shared" ca="1" si="6884"/>
        <v>0</v>
      </c>
      <c r="AG2226" s="31">
        <f t="shared" ca="1" si="6866"/>
        <v>0</v>
      </c>
      <c r="AH2226" s="31">
        <f t="shared" ca="1" si="6867"/>
        <v>2.2727272727272707E-2</v>
      </c>
      <c r="AI2226" s="31">
        <f t="shared" ref="AI2226:AK2226" ca="1" si="7034">SUM(AD2101:AD2226)</f>
        <v>-1.7386426589536888E-2</v>
      </c>
      <c r="AJ2226" s="31">
        <f t="shared" ca="1" si="7034"/>
        <v>-4.9947486899772292E-3</v>
      </c>
      <c r="AK2226" s="31">
        <f t="shared" ca="1" si="7034"/>
        <v>9.2558606320793713E-2</v>
      </c>
      <c r="AL2226">
        <f ca="1">SUM($AF$129:AF2226)</f>
        <v>2.4245844443555469</v>
      </c>
      <c r="AO2226">
        <f t="shared" ca="1" si="6886"/>
        <v>0</v>
      </c>
      <c r="AP2226">
        <f t="shared" ca="1" si="6887"/>
        <v>2.4027499227687971E-4</v>
      </c>
      <c r="AQ2226">
        <f t="shared" ca="1" si="6869"/>
        <v>0</v>
      </c>
      <c r="AR2226" s="31">
        <f t="shared" ref="AR2226:AS2226" ca="1" si="7035">SUM(AO2101:AO2226)</f>
        <v>-1.3996184130040154E-2</v>
      </c>
      <c r="AS2226" s="31">
        <f t="shared" ca="1" si="7035"/>
        <v>9.5744831796883562E-2</v>
      </c>
      <c r="AT2226">
        <f ca="1">SUM($AP$129:AP2226)</f>
        <v>2.898142101637716</v>
      </c>
    </row>
    <row r="2227" spans="1:46" x14ac:dyDescent="0.25">
      <c r="A2227" s="1">
        <v>41960</v>
      </c>
      <c r="B2227" s="2">
        <v>2041.32</v>
      </c>
      <c r="C2227" s="10">
        <f t="shared" si="6900"/>
        <v>7.353590022649057E-4</v>
      </c>
      <c r="D2227" s="7">
        <v>0.54</v>
      </c>
      <c r="E2227" s="7">
        <f t="shared" ca="1" si="6895"/>
        <v>0</v>
      </c>
      <c r="F2227" s="7">
        <f t="shared" ca="1" si="6896"/>
        <v>0</v>
      </c>
      <c r="G2227">
        <f t="shared" si="6871"/>
        <v>0.59</v>
      </c>
      <c r="H2227">
        <f t="shared" si="6872"/>
        <v>0.34</v>
      </c>
      <c r="I2227" s="27">
        <f t="shared" si="6838"/>
        <v>0.80000000000000027</v>
      </c>
      <c r="J2227" s="9">
        <f t="shared" si="6873"/>
        <v>0</v>
      </c>
      <c r="K2227" s="9">
        <f t="shared" si="6874"/>
        <v>0</v>
      </c>
      <c r="L2227" s="9">
        <f t="shared" si="6875"/>
        <v>0</v>
      </c>
      <c r="M2227" s="9">
        <f t="shared" si="6876"/>
        <v>7.353590022649057E-4</v>
      </c>
      <c r="N2227" s="28">
        <f t="shared" si="6861"/>
        <v>0.45</v>
      </c>
      <c r="O2227" s="28">
        <f t="shared" si="6862"/>
        <v>0.49</v>
      </c>
      <c r="P2227" s="28">
        <f t="shared" si="6863"/>
        <v>0.53</v>
      </c>
      <c r="Q2227" s="28">
        <f t="shared" si="6864"/>
        <v>0.59</v>
      </c>
      <c r="R2227" s="9">
        <f t="shared" ca="1" si="6877"/>
        <v>0</v>
      </c>
      <c r="S2227" s="9">
        <f t="shared" ca="1" si="6878"/>
        <v>7.353590022649057E-4</v>
      </c>
      <c r="T2227" s="9">
        <f t="shared" ca="1" si="6879"/>
        <v>0</v>
      </c>
      <c r="U2227" s="9">
        <f t="shared" ca="1" si="6880"/>
        <v>0</v>
      </c>
      <c r="V2227" s="28">
        <f t="shared" ref="V2227:Y2227" ca="1" si="7036">QUARTILE($F2103:$F2226,V$2)</f>
        <v>-2.1739130434782594E-2</v>
      </c>
      <c r="W2227" s="28">
        <f t="shared" ca="1" si="7036"/>
        <v>0</v>
      </c>
      <c r="X2227" s="28">
        <f t="shared" ca="1" si="7036"/>
        <v>3.8461538461538547E-2</v>
      </c>
      <c r="Y2227" s="28">
        <f t="shared" ca="1" si="7036"/>
        <v>0.14285714285714279</v>
      </c>
      <c r="Z2227" s="30">
        <f t="shared" ca="1" si="6852"/>
        <v>-1.4288229161230164E-2</v>
      </c>
      <c r="AA2227" s="30">
        <f t="shared" ca="1" si="6853"/>
        <v>7.5258019794306767E-3</v>
      </c>
      <c r="AB2227" s="30">
        <f t="shared" ca="1" si="6854"/>
        <v>3.4692100084641207E-2</v>
      </c>
      <c r="AC2227" s="30">
        <f t="shared" ca="1" si="6855"/>
        <v>6.1052731712242334E-2</v>
      </c>
      <c r="AD2227">
        <f t="shared" ca="1" si="6882"/>
        <v>0</v>
      </c>
      <c r="AE2227">
        <f t="shared" ca="1" si="6883"/>
        <v>0</v>
      </c>
      <c r="AF2227">
        <f t="shared" ca="1" si="6884"/>
        <v>0</v>
      </c>
      <c r="AG2227" s="31">
        <f t="shared" ca="1" si="6866"/>
        <v>0</v>
      </c>
      <c r="AH2227" s="31">
        <f t="shared" ca="1" si="6867"/>
        <v>2.1276595744680771E-2</v>
      </c>
      <c r="AI2227" s="31">
        <f t="shared" ref="AI2227:AK2227" ca="1" si="7037">SUM(AD2102:AD2227)</f>
        <v>-1.7386426589536888E-2</v>
      </c>
      <c r="AJ2227" s="31">
        <f t="shared" ca="1" si="7037"/>
        <v>1.5036492559985439E-3</v>
      </c>
      <c r="AK2227" s="31">
        <f t="shared" ca="1" si="7037"/>
        <v>9.2558606320793713E-2</v>
      </c>
      <c r="AL2227">
        <f ca="1">SUM($AF$129:AF2227)</f>
        <v>2.4245844443555469</v>
      </c>
      <c r="AO2227">
        <f t="shared" ca="1" si="6886"/>
        <v>7.353590022649057E-4</v>
      </c>
      <c r="AP2227">
        <f t="shared" ca="1" si="6887"/>
        <v>0</v>
      </c>
      <c r="AQ2227">
        <f t="shared" ca="1" si="6869"/>
        <v>0</v>
      </c>
      <c r="AR2227" s="31">
        <f t="shared" ref="AR2227:AS2227" ca="1" si="7038">SUM(AO2102:AO2227)</f>
        <v>-6.7624271817994753E-3</v>
      </c>
      <c r="AS2227" s="31">
        <f t="shared" ca="1" si="7038"/>
        <v>9.5744831796883562E-2</v>
      </c>
      <c r="AT2227">
        <f ca="1">SUM($AP$129:AP2227)</f>
        <v>2.898142101637716</v>
      </c>
    </row>
    <row r="2228" spans="1:46" x14ac:dyDescent="0.25">
      <c r="A2228" s="1">
        <v>41961</v>
      </c>
      <c r="B2228" s="2">
        <v>2051.8000000000002</v>
      </c>
      <c r="C2228" s="10">
        <f t="shared" si="6900"/>
        <v>5.1339329453492085E-3</v>
      </c>
      <c r="D2228" s="7">
        <v>0.53</v>
      </c>
      <c r="E2228" s="7">
        <f t="shared" ca="1" si="6895"/>
        <v>-1.851851851851849E-2</v>
      </c>
      <c r="F2228" s="7">
        <f t="shared" ca="1" si="6896"/>
        <v>-1.851851851851849E-2</v>
      </c>
      <c r="G2228">
        <f t="shared" si="6871"/>
        <v>0.59</v>
      </c>
      <c r="H2228">
        <f t="shared" si="6872"/>
        <v>0.34</v>
      </c>
      <c r="I2228" s="27">
        <f t="shared" si="6838"/>
        <v>0.76000000000000023</v>
      </c>
      <c r="J2228" s="9">
        <f t="shared" si="6873"/>
        <v>0</v>
      </c>
      <c r="K2228" s="9">
        <f t="shared" si="6874"/>
        <v>0</v>
      </c>
      <c r="L2228" s="9">
        <f t="shared" si="6875"/>
        <v>5.1339329453492085E-3</v>
      </c>
      <c r="M2228" s="9">
        <f t="shared" si="6876"/>
        <v>0</v>
      </c>
      <c r="N2228" s="28">
        <f t="shared" si="6861"/>
        <v>0.45</v>
      </c>
      <c r="O2228" s="28">
        <f t="shared" si="6862"/>
        <v>0.49</v>
      </c>
      <c r="P2228" s="28">
        <f t="shared" si="6863"/>
        <v>0.53</v>
      </c>
      <c r="Q2228" s="28">
        <f t="shared" si="6864"/>
        <v>0.59</v>
      </c>
      <c r="R2228" s="9">
        <f t="shared" ca="1" si="6877"/>
        <v>0</v>
      </c>
      <c r="S2228" s="9">
        <f t="shared" ca="1" si="6878"/>
        <v>5.1339329453492085E-3</v>
      </c>
      <c r="T2228" s="9">
        <f t="shared" ca="1" si="6879"/>
        <v>0</v>
      </c>
      <c r="U2228" s="9">
        <f t="shared" ca="1" si="6880"/>
        <v>0</v>
      </c>
      <c r="V2228" s="28">
        <f t="shared" ref="V2228:Y2228" ca="1" si="7039">QUARTILE($F2104:$F2227,V$2)</f>
        <v>-2.1739130434782594E-2</v>
      </c>
      <c r="W2228" s="28">
        <f t="shared" ca="1" si="7039"/>
        <v>0</v>
      </c>
      <c r="X2228" s="28">
        <f t="shared" ca="1" si="7039"/>
        <v>3.8461538461538547E-2</v>
      </c>
      <c r="Y2228" s="28">
        <f t="shared" ca="1" si="7039"/>
        <v>0.14285714285714279</v>
      </c>
      <c r="Z2228" s="30">
        <f t="shared" ca="1" si="6852"/>
        <v>-1.4288229161230164E-2</v>
      </c>
      <c r="AA2228" s="30">
        <f t="shared" ca="1" si="6853"/>
        <v>4.5436752717414181E-3</v>
      </c>
      <c r="AB2228" s="30">
        <f t="shared" ca="1" si="6854"/>
        <v>3.4692100084641207E-2</v>
      </c>
      <c r="AC2228" s="30">
        <f t="shared" ca="1" si="6855"/>
        <v>6.1052731712242334E-2</v>
      </c>
      <c r="AD2228">
        <f t="shared" ca="1" si="6882"/>
        <v>5.1339329453492085E-3</v>
      </c>
      <c r="AE2228">
        <f t="shared" ca="1" si="6883"/>
        <v>0</v>
      </c>
      <c r="AF2228">
        <f t="shared" ca="1" si="6884"/>
        <v>0</v>
      </c>
      <c r="AG2228" s="31">
        <f t="shared" ca="1" si="6866"/>
        <v>0</v>
      </c>
      <c r="AH2228" s="31">
        <f t="shared" ca="1" si="6867"/>
        <v>2.1276595744680771E-2</v>
      </c>
      <c r="AI2228" s="31">
        <f t="shared" ref="AI2228:AK2228" ca="1" si="7040">SUM(AD2103:AD2228)</f>
        <v>-1.2252493644187679E-2</v>
      </c>
      <c r="AJ2228" s="31">
        <f t="shared" ca="1" si="7040"/>
        <v>1.5036492559985439E-3</v>
      </c>
      <c r="AK2228" s="31">
        <f t="shared" ca="1" si="7040"/>
        <v>9.2558606320793713E-2</v>
      </c>
      <c r="AL2228">
        <f ca="1">SUM($AF$129:AF2228)</f>
        <v>2.4245844443555469</v>
      </c>
      <c r="AO2228">
        <f t="shared" ca="1" si="6886"/>
        <v>5.1339329453492085E-3</v>
      </c>
      <c r="AP2228">
        <f t="shared" ca="1" si="6887"/>
        <v>0</v>
      </c>
      <c r="AQ2228">
        <f t="shared" ca="1" si="6869"/>
        <v>0</v>
      </c>
      <c r="AR2228" s="31">
        <f t="shared" ref="AR2228:AS2228" ca="1" si="7041">SUM(AO2103:AO2228)</f>
        <v>-9.7445538894887461E-3</v>
      </c>
      <c r="AS2228" s="31">
        <f t="shared" ca="1" si="7041"/>
        <v>9.5744831796883562E-2</v>
      </c>
      <c r="AT2228">
        <f ca="1">SUM($AP$129:AP2228)</f>
        <v>2.898142101637716</v>
      </c>
    </row>
    <row r="2229" spans="1:46" x14ac:dyDescent="0.25">
      <c r="A2229" s="1">
        <v>41962</v>
      </c>
      <c r="B2229" s="2">
        <v>2048.7199999999998</v>
      </c>
      <c r="C2229" s="10">
        <f t="shared" si="6900"/>
        <v>-1.5011209669560297E-3</v>
      </c>
      <c r="D2229" s="7">
        <v>0.54</v>
      </c>
      <c r="E2229" s="7">
        <f t="shared" ca="1" si="6895"/>
        <v>1.8867924528301883E-2</v>
      </c>
      <c r="F2229" s="7">
        <f t="shared" ca="1" si="6896"/>
        <v>1.8867924528301883E-2</v>
      </c>
      <c r="G2229">
        <f t="shared" si="6871"/>
        <v>0.59</v>
      </c>
      <c r="H2229">
        <f t="shared" si="6872"/>
        <v>0.34</v>
      </c>
      <c r="I2229" s="27">
        <f t="shared" si="6838"/>
        <v>0.80000000000000027</v>
      </c>
      <c r="J2229" s="9">
        <f t="shared" si="6873"/>
        <v>0</v>
      </c>
      <c r="K2229" s="9">
        <f t="shared" si="6874"/>
        <v>0</v>
      </c>
      <c r="L2229" s="9">
        <f t="shared" si="6875"/>
        <v>0</v>
      </c>
      <c r="M2229" s="9">
        <f t="shared" si="6876"/>
        <v>-1.5011209669560297E-3</v>
      </c>
      <c r="N2229" s="28">
        <f t="shared" si="6861"/>
        <v>0.45</v>
      </c>
      <c r="O2229" s="28">
        <f t="shared" si="6862"/>
        <v>0.49</v>
      </c>
      <c r="P2229" s="28">
        <f t="shared" si="6863"/>
        <v>0.53</v>
      </c>
      <c r="Q2229" s="28">
        <f t="shared" si="6864"/>
        <v>0.59</v>
      </c>
      <c r="R2229" s="9">
        <f t="shared" ca="1" si="6877"/>
        <v>0</v>
      </c>
      <c r="S2229" s="9">
        <f t="shared" ca="1" si="6878"/>
        <v>0</v>
      </c>
      <c r="T2229" s="9">
        <f t="shared" ca="1" si="6879"/>
        <v>-1.5011209669560297E-3</v>
      </c>
      <c r="U2229" s="9">
        <f t="shared" ca="1" si="6880"/>
        <v>0</v>
      </c>
      <c r="V2229" s="28">
        <f t="shared" ref="V2229:Y2229" ca="1" si="7042">QUARTILE($F2105:$F2228,V$2)</f>
        <v>-2.0740905057675257E-2</v>
      </c>
      <c r="W2229" s="28">
        <f t="shared" ca="1" si="7042"/>
        <v>0</v>
      </c>
      <c r="X2229" s="28">
        <f t="shared" ca="1" si="7042"/>
        <v>3.8461538461538547E-2</v>
      </c>
      <c r="Y2229" s="28">
        <f t="shared" ca="1" si="7042"/>
        <v>0.14285714285714279</v>
      </c>
      <c r="Z2229" s="30">
        <f t="shared" ca="1" si="6852"/>
        <v>-1.4288229161230164E-2</v>
      </c>
      <c r="AA2229" s="30">
        <f t="shared" ca="1" si="6853"/>
        <v>4.5436752717414181E-3</v>
      </c>
      <c r="AB2229" s="30">
        <f t="shared" ca="1" si="6854"/>
        <v>3.3190979117685177E-2</v>
      </c>
      <c r="AC2229" s="30">
        <f t="shared" ca="1" si="6855"/>
        <v>5.8690481112410736E-2</v>
      </c>
      <c r="AD2229">
        <f t="shared" ca="1" si="6882"/>
        <v>0</v>
      </c>
      <c r="AE2229">
        <f t="shared" ca="1" si="6883"/>
        <v>-1.5011209669560297E-3</v>
      </c>
      <c r="AF2229">
        <f t="shared" ca="1" si="6884"/>
        <v>0</v>
      </c>
      <c r="AG2229" s="31">
        <f t="shared" ca="1" si="6866"/>
        <v>0</v>
      </c>
      <c r="AH2229" s="31">
        <f t="shared" ca="1" si="6867"/>
        <v>2.1276595744680771E-2</v>
      </c>
      <c r="AI2229" s="31">
        <f t="shared" ref="AI2229:AK2229" ca="1" si="7043">SUM(AD2104:AD2229)</f>
        <v>-1.2252493644187679E-2</v>
      </c>
      <c r="AJ2229" s="31">
        <f t="shared" ca="1" si="7043"/>
        <v>2.5282890425142208E-6</v>
      </c>
      <c r="AK2229" s="31">
        <f t="shared" ca="1" si="7043"/>
        <v>9.0196355720962129E-2</v>
      </c>
      <c r="AL2229">
        <f ca="1">SUM($AF$129:AF2229)</f>
        <v>2.4245844443555469</v>
      </c>
      <c r="AO2229">
        <f t="shared" ca="1" si="6886"/>
        <v>0</v>
      </c>
      <c r="AP2229">
        <f t="shared" ca="1" si="6887"/>
        <v>-1.5011209669560297E-3</v>
      </c>
      <c r="AQ2229">
        <f t="shared" ca="1" si="6869"/>
        <v>0</v>
      </c>
      <c r="AR2229" s="31">
        <f t="shared" ref="AR2229:AS2229" ca="1" si="7044">SUM(AO2104:AO2229)</f>
        <v>-9.7445538894887461E-3</v>
      </c>
      <c r="AS2229" s="31">
        <f t="shared" ca="1" si="7044"/>
        <v>9.1881460230095954E-2</v>
      </c>
      <c r="AT2229">
        <f ca="1">SUM($AP$129:AP2229)</f>
        <v>2.8966409806707598</v>
      </c>
    </row>
    <row r="2230" spans="1:46" x14ac:dyDescent="0.25">
      <c r="A2230" s="1">
        <v>41963</v>
      </c>
      <c r="B2230" s="2">
        <v>2052.75</v>
      </c>
      <c r="C2230" s="10">
        <f t="shared" si="6900"/>
        <v>1.967081885274806E-3</v>
      </c>
      <c r="D2230" s="7">
        <v>0.53</v>
      </c>
      <c r="E2230" s="7">
        <f t="shared" ca="1" si="6895"/>
        <v>-1.851851851851849E-2</v>
      </c>
      <c r="F2230" s="7">
        <f t="shared" ca="1" si="6896"/>
        <v>-1.851851851851849E-2</v>
      </c>
      <c r="G2230">
        <f t="shared" si="6871"/>
        <v>0.59</v>
      </c>
      <c r="H2230">
        <f t="shared" si="6872"/>
        <v>0.34</v>
      </c>
      <c r="I2230" s="27">
        <f t="shared" si="6838"/>
        <v>0.76000000000000023</v>
      </c>
      <c r="J2230" s="9">
        <f t="shared" si="6873"/>
        <v>0</v>
      </c>
      <c r="K2230" s="9">
        <f t="shared" si="6874"/>
        <v>0</v>
      </c>
      <c r="L2230" s="9">
        <f t="shared" si="6875"/>
        <v>1.967081885274806E-3</v>
      </c>
      <c r="M2230" s="9">
        <f t="shared" si="6876"/>
        <v>0</v>
      </c>
      <c r="N2230" s="28">
        <f t="shared" si="6861"/>
        <v>0.45</v>
      </c>
      <c r="O2230" s="28">
        <f t="shared" si="6862"/>
        <v>0.49</v>
      </c>
      <c r="P2230" s="28">
        <f t="shared" si="6863"/>
        <v>0.53</v>
      </c>
      <c r="Q2230" s="28">
        <f t="shared" si="6864"/>
        <v>0.59</v>
      </c>
      <c r="R2230" s="9">
        <f t="shared" ca="1" si="6877"/>
        <v>0</v>
      </c>
      <c r="S2230" s="9">
        <f t="shared" ca="1" si="6878"/>
        <v>1.967081885274806E-3</v>
      </c>
      <c r="T2230" s="9">
        <f t="shared" ca="1" si="6879"/>
        <v>0</v>
      </c>
      <c r="U2230" s="9">
        <f t="shared" ca="1" si="6880"/>
        <v>0</v>
      </c>
      <c r="V2230" s="28">
        <f t="shared" ref="V2230:Y2230" ca="1" si="7045">QUARTILE($F2106:$F2229,V$2)</f>
        <v>-2.0740905057675257E-2</v>
      </c>
      <c r="W2230" s="28">
        <f t="shared" ca="1" si="7045"/>
        <v>0</v>
      </c>
      <c r="X2230" s="28">
        <f t="shared" ca="1" si="7045"/>
        <v>3.8461538461538547E-2</v>
      </c>
      <c r="Y2230" s="28">
        <f t="shared" ca="1" si="7045"/>
        <v>0.14285714285714279</v>
      </c>
      <c r="Z2230" s="30">
        <f t="shared" ca="1" si="6852"/>
        <v>-1.8536600354737108E-2</v>
      </c>
      <c r="AA2230" s="30">
        <f t="shared" ca="1" si="6853"/>
        <v>6.5107571570162236E-3</v>
      </c>
      <c r="AB2230" s="30">
        <f t="shared" ca="1" si="6854"/>
        <v>3.3190979117685177E-2</v>
      </c>
      <c r="AC2230" s="30">
        <f t="shared" ca="1" si="6855"/>
        <v>5.8690481112410736E-2</v>
      </c>
      <c r="AD2230">
        <f t="shared" ca="1" si="6882"/>
        <v>1.967081885274806E-3</v>
      </c>
      <c r="AE2230">
        <f t="shared" ca="1" si="6883"/>
        <v>0</v>
      </c>
      <c r="AF2230">
        <f t="shared" ca="1" si="6884"/>
        <v>0</v>
      </c>
      <c r="AG2230" s="31">
        <f t="shared" ca="1" si="6866"/>
        <v>0</v>
      </c>
      <c r="AH2230" s="31">
        <f t="shared" ca="1" si="6867"/>
        <v>2.1276595744680771E-2</v>
      </c>
      <c r="AI2230" s="31">
        <f t="shared" ref="AI2230:AK2230" ca="1" si="7046">SUM(AD2105:AD2230)</f>
        <v>-1.453378295241982E-2</v>
      </c>
      <c r="AJ2230" s="31">
        <f t="shared" ca="1" si="7046"/>
        <v>2.5282890425142208E-6</v>
      </c>
      <c r="AK2230" s="31">
        <f t="shared" ca="1" si="7046"/>
        <v>9.0196355720962129E-2</v>
      </c>
      <c r="AL2230">
        <f ca="1">SUM($AF$129:AF2230)</f>
        <v>2.4245844443555469</v>
      </c>
      <c r="AO2230">
        <f t="shared" ca="1" si="6886"/>
        <v>1.967081885274806E-3</v>
      </c>
      <c r="AP2230">
        <f t="shared" ca="1" si="6887"/>
        <v>0</v>
      </c>
      <c r="AQ2230">
        <f t="shared" ca="1" si="6869"/>
        <v>0</v>
      </c>
      <c r="AR2230" s="31">
        <f t="shared" ref="AR2230:AS2230" ca="1" si="7047">SUM(AO2105:AO2230)</f>
        <v>-1.2025843197720884E-2</v>
      </c>
      <c r="AS2230" s="31">
        <f t="shared" ca="1" si="7047"/>
        <v>9.1881460230095954E-2</v>
      </c>
      <c r="AT2230">
        <f ca="1">SUM($AP$129:AP2230)</f>
        <v>2.8966409806707598</v>
      </c>
    </row>
    <row r="2231" spans="1:46" x14ac:dyDescent="0.25">
      <c r="A2231" s="1">
        <v>41967</v>
      </c>
      <c r="B2231" s="2">
        <v>2063.5</v>
      </c>
      <c r="C2231" s="10">
        <f t="shared" si="6900"/>
        <v>5.2368773596395083E-3</v>
      </c>
      <c r="D2231" s="7">
        <v>0.53</v>
      </c>
      <c r="E2231" s="7">
        <f t="shared" ca="1" si="6895"/>
        <v>0</v>
      </c>
      <c r="F2231" s="7">
        <f t="shared" ca="1" si="6896"/>
        <v>0</v>
      </c>
      <c r="G2231">
        <f t="shared" si="6871"/>
        <v>0.59</v>
      </c>
      <c r="H2231">
        <f t="shared" si="6872"/>
        <v>0.34</v>
      </c>
      <c r="I2231" s="27">
        <f t="shared" si="6838"/>
        <v>0.76000000000000023</v>
      </c>
      <c r="J2231" s="9">
        <f t="shared" si="6873"/>
        <v>0</v>
      </c>
      <c r="K2231" s="9">
        <f t="shared" si="6874"/>
        <v>0</v>
      </c>
      <c r="L2231" s="9">
        <f t="shared" si="6875"/>
        <v>5.2368773596395083E-3</v>
      </c>
      <c r="M2231" s="9">
        <f t="shared" si="6876"/>
        <v>0</v>
      </c>
      <c r="N2231" s="28">
        <f t="shared" si="6861"/>
        <v>0.45</v>
      </c>
      <c r="O2231" s="28">
        <f t="shared" si="6862"/>
        <v>0.495</v>
      </c>
      <c r="P2231" s="28">
        <f t="shared" si="6863"/>
        <v>0.53</v>
      </c>
      <c r="Q2231" s="28">
        <f t="shared" si="6864"/>
        <v>0.59</v>
      </c>
      <c r="R2231" s="9">
        <f t="shared" ca="1" si="6877"/>
        <v>0</v>
      </c>
      <c r="S2231" s="9">
        <f t="shared" ca="1" si="6878"/>
        <v>5.2368773596395083E-3</v>
      </c>
      <c r="T2231" s="9">
        <f t="shared" ca="1" si="6879"/>
        <v>0</v>
      </c>
      <c r="U2231" s="9">
        <f t="shared" ca="1" si="6880"/>
        <v>0</v>
      </c>
      <c r="V2231" s="28">
        <f t="shared" ref="V2231:Y2231" ca="1" si="7048">QUARTILE($F2107:$F2230,V$2)</f>
        <v>-2.0740905057675257E-2</v>
      </c>
      <c r="W2231" s="28">
        <f t="shared" ca="1" si="7048"/>
        <v>0</v>
      </c>
      <c r="X2231" s="28">
        <f t="shared" ca="1" si="7048"/>
        <v>3.8461538461538547E-2</v>
      </c>
      <c r="Y2231" s="28">
        <f t="shared" ca="1" si="7048"/>
        <v>0.14285714285714279</v>
      </c>
      <c r="Z2231" s="30">
        <f t="shared" ca="1" si="6852"/>
        <v>-1.8536600354737108E-2</v>
      </c>
      <c r="AA2231" s="30">
        <f t="shared" ca="1" si="6853"/>
        <v>5.7598311144468201E-3</v>
      </c>
      <c r="AB2231" s="30">
        <f t="shared" ca="1" si="6854"/>
        <v>3.3190979117685177E-2</v>
      </c>
      <c r="AC2231" s="30">
        <f t="shared" ca="1" si="6855"/>
        <v>5.8690481112410736E-2</v>
      </c>
      <c r="AD2231">
        <f t="shared" ca="1" si="6882"/>
        <v>0</v>
      </c>
      <c r="AE2231">
        <f t="shared" ca="1" si="6883"/>
        <v>0</v>
      </c>
      <c r="AF2231">
        <f t="shared" ca="1" si="6884"/>
        <v>0</v>
      </c>
      <c r="AG2231" s="31">
        <f t="shared" ca="1" si="6866"/>
        <v>0</v>
      </c>
      <c r="AH2231" s="31">
        <f t="shared" ca="1" si="6867"/>
        <v>2.1276595744680771E-2</v>
      </c>
      <c r="AI2231" s="31">
        <f t="shared" ref="AI2231:AK2231" ca="1" si="7049">SUM(AD2106:AD2231)</f>
        <v>-1.453378295241982E-2</v>
      </c>
      <c r="AJ2231" s="31">
        <f t="shared" ca="1" si="7049"/>
        <v>2.5282890425142208E-6</v>
      </c>
      <c r="AK2231" s="31">
        <f t="shared" ca="1" si="7049"/>
        <v>9.0196355720962129E-2</v>
      </c>
      <c r="AL2231">
        <f ca="1">SUM($AF$129:AF2231)</f>
        <v>2.4245844443555469</v>
      </c>
      <c r="AO2231">
        <f t="shared" ca="1" si="6886"/>
        <v>5.2368773596395083E-3</v>
      </c>
      <c r="AP2231">
        <f t="shared" ca="1" si="6887"/>
        <v>0</v>
      </c>
      <c r="AQ2231">
        <f t="shared" ca="1" si="6869"/>
        <v>0</v>
      </c>
      <c r="AR2231" s="31">
        <f t="shared" ref="AR2231:AS2231" ca="1" si="7050">SUM(AO2106:AO2231)</f>
        <v>-1.2776769240290293E-2</v>
      </c>
      <c r="AS2231" s="31">
        <f t="shared" ca="1" si="7050"/>
        <v>9.1881460230095954E-2</v>
      </c>
      <c r="AT2231">
        <f ca="1">SUM($AP$129:AP2231)</f>
        <v>2.8966409806707598</v>
      </c>
    </row>
    <row r="2232" spans="1:46" x14ac:dyDescent="0.25">
      <c r="A2232" s="1">
        <v>41968</v>
      </c>
      <c r="B2232" s="2">
        <v>2069.41</v>
      </c>
      <c r="C2232" s="10">
        <f t="shared" si="6900"/>
        <v>2.8640659074387468E-3</v>
      </c>
      <c r="D2232" s="7">
        <v>0.51</v>
      </c>
      <c r="E2232" s="7">
        <f t="shared" ca="1" si="6895"/>
        <v>-3.7735849056603765E-2</v>
      </c>
      <c r="F2232" s="7">
        <f t="shared" ca="1" si="6896"/>
        <v>-3.7735849056603765E-2</v>
      </c>
      <c r="G2232">
        <f t="shared" si="6871"/>
        <v>0.59</v>
      </c>
      <c r="H2232">
        <f t="shared" si="6872"/>
        <v>0.34</v>
      </c>
      <c r="I2232" s="27">
        <f t="shared" si="6838"/>
        <v>0.68</v>
      </c>
      <c r="J2232" s="9">
        <f t="shared" si="6873"/>
        <v>0</v>
      </c>
      <c r="K2232" s="9">
        <f t="shared" si="6874"/>
        <v>0</v>
      </c>
      <c r="L2232" s="9">
        <f t="shared" si="6875"/>
        <v>2.8640659074387468E-3</v>
      </c>
      <c r="M2232" s="9">
        <f t="shared" si="6876"/>
        <v>0</v>
      </c>
      <c r="N2232" s="28">
        <f t="shared" si="6861"/>
        <v>0.45750000000000002</v>
      </c>
      <c r="O2232" s="28">
        <f t="shared" si="6862"/>
        <v>0.5</v>
      </c>
      <c r="P2232" s="28">
        <f t="shared" si="6863"/>
        <v>0.53</v>
      </c>
      <c r="Q2232" s="28">
        <f t="shared" si="6864"/>
        <v>0.59</v>
      </c>
      <c r="R2232" s="9">
        <f t="shared" ca="1" si="6877"/>
        <v>2.8640659074387468E-3</v>
      </c>
      <c r="S2232" s="9">
        <f t="shared" ca="1" si="6878"/>
        <v>0</v>
      </c>
      <c r="T2232" s="9">
        <f t="shared" ca="1" si="6879"/>
        <v>0</v>
      </c>
      <c r="U2232" s="9">
        <f t="shared" ca="1" si="6880"/>
        <v>0</v>
      </c>
      <c r="V2232" s="28">
        <f t="shared" ref="V2232:Y2232" ca="1" si="7051">QUARTILE($F2108:$F2231,V$2)</f>
        <v>-2.0740905057675257E-2</v>
      </c>
      <c r="W2232" s="28">
        <f t="shared" ca="1" si="7051"/>
        <v>0</v>
      </c>
      <c r="X2232" s="28">
        <f t="shared" ca="1" si="7051"/>
        <v>3.8461538461538547E-2</v>
      </c>
      <c r="Y2232" s="28">
        <f t="shared" ca="1" si="7051"/>
        <v>0.14285714285714279</v>
      </c>
      <c r="Z2232" s="30">
        <f t="shared" ca="1" si="6852"/>
        <v>-1.567253444729836E-2</v>
      </c>
      <c r="AA2232" s="30">
        <f t="shared" ca="1" si="6853"/>
        <v>6.8739002913432851E-3</v>
      </c>
      <c r="AB2232" s="30">
        <f t="shared" ca="1" si="6854"/>
        <v>3.3190979117685177E-2</v>
      </c>
      <c r="AC2232" s="30">
        <f t="shared" ca="1" si="6855"/>
        <v>5.8690481112410736E-2</v>
      </c>
      <c r="AD2232">
        <f t="shared" ca="1" si="6882"/>
        <v>2.8640659074387468E-3</v>
      </c>
      <c r="AE2232">
        <f t="shared" ca="1" si="6883"/>
        <v>0</v>
      </c>
      <c r="AF2232">
        <f t="shared" ca="1" si="6884"/>
        <v>0</v>
      </c>
      <c r="AG2232" s="31">
        <f t="shared" ca="1" si="6866"/>
        <v>0</v>
      </c>
      <c r="AH2232" s="31">
        <f t="shared" ca="1" si="6867"/>
        <v>2.0833333333333259E-2</v>
      </c>
      <c r="AI2232" s="31">
        <f t="shared" ref="AI2232:AK2232" ca="1" si="7052">SUM(AD2107:AD2232)</f>
        <v>-1.1669717044981074E-2</v>
      </c>
      <c r="AJ2232" s="31">
        <f t="shared" ca="1" si="7052"/>
        <v>2.5282890425142208E-6</v>
      </c>
      <c r="AK2232" s="31">
        <f t="shared" ca="1" si="7052"/>
        <v>9.0196355720962129E-2</v>
      </c>
      <c r="AL2232">
        <f ca="1">SUM($AF$129:AF2232)</f>
        <v>2.4245844443555469</v>
      </c>
      <c r="AO2232">
        <f t="shared" ca="1" si="6886"/>
        <v>2.8640659074387468E-3</v>
      </c>
      <c r="AP2232">
        <f t="shared" ca="1" si="6887"/>
        <v>0</v>
      </c>
      <c r="AQ2232">
        <f t="shared" ca="1" si="6869"/>
        <v>0</v>
      </c>
      <c r="AR2232" s="31">
        <f t="shared" ref="AR2232:AS2232" ca="1" si="7053">SUM(AO2107:AO2232)</f>
        <v>-8.7986341559550749E-3</v>
      </c>
      <c r="AS2232" s="31">
        <f t="shared" ca="1" si="7053"/>
        <v>9.1881460230095954E-2</v>
      </c>
      <c r="AT2232">
        <f ca="1">SUM($AP$129:AP2232)</f>
        <v>2.8966409806707598</v>
      </c>
    </row>
    <row r="2233" spans="1:46" x14ac:dyDescent="0.25">
      <c r="A2233" s="1">
        <v>41969</v>
      </c>
      <c r="B2233" s="2">
        <v>2067.0300000000002</v>
      </c>
      <c r="C2233" s="10">
        <f t="shared" si="6900"/>
        <v>-1.1500862564690682E-3</v>
      </c>
      <c r="D2233" s="7">
        <v>0.53</v>
      </c>
      <c r="E2233" s="7">
        <f t="shared" ca="1" si="6895"/>
        <v>3.9215686274509887E-2</v>
      </c>
      <c r="F2233" s="7">
        <f t="shared" ca="1" si="6896"/>
        <v>3.9215686274509887E-2</v>
      </c>
      <c r="G2233">
        <f t="shared" si="6871"/>
        <v>0.59</v>
      </c>
      <c r="H2233">
        <f t="shared" si="6872"/>
        <v>0.34</v>
      </c>
      <c r="I2233" s="27">
        <f t="shared" si="6838"/>
        <v>0.76000000000000023</v>
      </c>
      <c r="J2233" s="9">
        <f t="shared" si="6873"/>
        <v>0</v>
      </c>
      <c r="K2233" s="9">
        <f t="shared" si="6874"/>
        <v>0</v>
      </c>
      <c r="L2233" s="9">
        <f t="shared" si="6875"/>
        <v>-1.1500862564690682E-3</v>
      </c>
      <c r="M2233" s="9">
        <f t="shared" si="6876"/>
        <v>0</v>
      </c>
      <c r="N2233" s="28">
        <f t="shared" si="6861"/>
        <v>0.46</v>
      </c>
      <c r="O2233" s="28">
        <f t="shared" si="6862"/>
        <v>0.5</v>
      </c>
      <c r="P2233" s="28">
        <f t="shared" si="6863"/>
        <v>0.53</v>
      </c>
      <c r="Q2233" s="28">
        <f t="shared" si="6864"/>
        <v>0.59</v>
      </c>
      <c r="R2233" s="9">
        <f t="shared" ca="1" si="6877"/>
        <v>0</v>
      </c>
      <c r="S2233" s="9">
        <f t="shared" ca="1" si="6878"/>
        <v>0</v>
      </c>
      <c r="T2233" s="9">
        <f t="shared" ca="1" si="6879"/>
        <v>0</v>
      </c>
      <c r="U2233" s="9">
        <f t="shared" ca="1" si="6880"/>
        <v>-1.1500862564690682E-3</v>
      </c>
      <c r="V2233" s="28">
        <f t="shared" ref="V2233:Y2233" ca="1" si="7054">QUARTILE($F2109:$F2232,V$2)</f>
        <v>-2.1739130434782594E-2</v>
      </c>
      <c r="W2233" s="28">
        <f t="shared" ca="1" si="7054"/>
        <v>0</v>
      </c>
      <c r="X2233" s="28">
        <f t="shared" ca="1" si="7054"/>
        <v>3.7393162393162371E-2</v>
      </c>
      <c r="Y2233" s="28">
        <f t="shared" ca="1" si="7054"/>
        <v>0.14285714285714279</v>
      </c>
      <c r="Z2233" s="30">
        <f t="shared" ca="1" si="6852"/>
        <v>-1.567253444729836E-2</v>
      </c>
      <c r="AA2233" s="30">
        <f t="shared" ca="1" si="6853"/>
        <v>1.5067899435545341E-3</v>
      </c>
      <c r="AB2233" s="30">
        <f t="shared" ca="1" si="6854"/>
        <v>3.3190979117685177E-2</v>
      </c>
      <c r="AC2233" s="30">
        <f t="shared" ca="1" si="6855"/>
        <v>5.7540394855941666E-2</v>
      </c>
      <c r="AD2233">
        <f t="shared" ca="1" si="6882"/>
        <v>0</v>
      </c>
      <c r="AE2233">
        <f t="shared" ca="1" si="6883"/>
        <v>0</v>
      </c>
      <c r="AF2233">
        <f t="shared" ca="1" si="6884"/>
        <v>-1.1500862564690682E-3</v>
      </c>
      <c r="AG2233" s="31">
        <f t="shared" ca="1" si="6866"/>
        <v>0</v>
      </c>
      <c r="AH2233" s="31">
        <f t="shared" ca="1" si="6867"/>
        <v>2.0833333333333259E-2</v>
      </c>
      <c r="AI2233" s="31">
        <f t="shared" ref="AI2233:AK2233" ca="1" si="7055">SUM(AD2108:AD2233)</f>
        <v>-1.1669717044981074E-2</v>
      </c>
      <c r="AJ2233" s="31">
        <f t="shared" ca="1" si="7055"/>
        <v>2.5282890425142208E-6</v>
      </c>
      <c r="AK2233" s="31">
        <f t="shared" ca="1" si="7055"/>
        <v>8.9046269464493066E-2</v>
      </c>
      <c r="AL2233">
        <f ca="1">SUM($AF$129:AF2233)</f>
        <v>2.4234343580990778</v>
      </c>
      <c r="AO2233">
        <f t="shared" ca="1" si="6886"/>
        <v>0</v>
      </c>
      <c r="AP2233">
        <f t="shared" ca="1" si="6887"/>
        <v>-1.1500862564690682E-3</v>
      </c>
      <c r="AQ2233">
        <f t="shared" ca="1" si="6869"/>
        <v>0</v>
      </c>
      <c r="AR2233" s="31">
        <f t="shared" ref="AR2233:AS2233" ca="1" si="7056">SUM(AO2108:AO2233)</f>
        <v>-1.4165744503743834E-2</v>
      </c>
      <c r="AS2233" s="31">
        <f t="shared" ca="1" si="7056"/>
        <v>9.0731373973626891E-2</v>
      </c>
      <c r="AT2233">
        <f ca="1">SUM($AP$129:AP2233)</f>
        <v>2.8954908944142908</v>
      </c>
    </row>
    <row r="2234" spans="1:46" x14ac:dyDescent="0.25">
      <c r="A2234" s="1">
        <v>41970</v>
      </c>
      <c r="B2234" s="2">
        <v>2072.83</v>
      </c>
      <c r="C2234" s="10">
        <f t="shared" si="6900"/>
        <v>2.805958307329708E-3</v>
      </c>
      <c r="D2234" s="7">
        <v>0.53</v>
      </c>
      <c r="E2234" s="7">
        <f t="shared" ca="1" si="6895"/>
        <v>0</v>
      </c>
      <c r="F2234" s="7">
        <f t="shared" ca="1" si="6896"/>
        <v>0</v>
      </c>
      <c r="G2234">
        <f t="shared" si="6871"/>
        <v>0.59</v>
      </c>
      <c r="H2234">
        <f t="shared" si="6872"/>
        <v>0.34</v>
      </c>
      <c r="I2234" s="27">
        <f t="shared" si="6838"/>
        <v>0.76000000000000023</v>
      </c>
      <c r="J2234" s="9">
        <f t="shared" si="6873"/>
        <v>0</v>
      </c>
      <c r="K2234" s="9">
        <f t="shared" si="6874"/>
        <v>0</v>
      </c>
      <c r="L2234" s="9">
        <f t="shared" si="6875"/>
        <v>2.805958307329708E-3</v>
      </c>
      <c r="M2234" s="9">
        <f t="shared" si="6876"/>
        <v>0</v>
      </c>
      <c r="N2234" s="28">
        <f t="shared" si="6861"/>
        <v>0.46</v>
      </c>
      <c r="O2234" s="28">
        <f t="shared" si="6862"/>
        <v>0.5</v>
      </c>
      <c r="P2234" s="28">
        <f t="shared" si="6863"/>
        <v>0.53</v>
      </c>
      <c r="Q2234" s="28">
        <f t="shared" si="6864"/>
        <v>0.59</v>
      </c>
      <c r="R2234" s="9">
        <f t="shared" ca="1" si="6877"/>
        <v>0</v>
      </c>
      <c r="S2234" s="9">
        <f t="shared" ca="1" si="6878"/>
        <v>2.805958307329708E-3</v>
      </c>
      <c r="T2234" s="9">
        <f t="shared" ca="1" si="6879"/>
        <v>0</v>
      </c>
      <c r="U2234" s="9">
        <f t="shared" ca="1" si="6880"/>
        <v>0</v>
      </c>
      <c r="V2234" s="28">
        <f t="shared" ref="V2234:Y2234" ca="1" si="7057">QUARTILE($F2110:$F2233,V$2)</f>
        <v>-2.1739130434782594E-2</v>
      </c>
      <c r="W2234" s="28">
        <f t="shared" ca="1" si="7057"/>
        <v>0</v>
      </c>
      <c r="X2234" s="28">
        <f t="shared" ca="1" si="7057"/>
        <v>3.7393162393162371E-2</v>
      </c>
      <c r="Y2234" s="28">
        <f t="shared" ca="1" si="7057"/>
        <v>0.14285714285714279</v>
      </c>
      <c r="Z2234" s="30">
        <f t="shared" ca="1" si="6852"/>
        <v>-1.567253444729836E-2</v>
      </c>
      <c r="AA2234" s="30">
        <f t="shared" ca="1" si="6853"/>
        <v>4.3127482508842421E-3</v>
      </c>
      <c r="AB2234" s="30">
        <f t="shared" ca="1" si="6854"/>
        <v>3.3190979117685177E-2</v>
      </c>
      <c r="AC2234" s="30">
        <f t="shared" ca="1" si="6855"/>
        <v>5.5696673664085324E-2</v>
      </c>
      <c r="AD2234">
        <f t="shared" ca="1" si="6882"/>
        <v>0</v>
      </c>
      <c r="AE2234">
        <f t="shared" ca="1" si="6883"/>
        <v>0</v>
      </c>
      <c r="AF2234">
        <f t="shared" ca="1" si="6884"/>
        <v>0</v>
      </c>
      <c r="AG2234" s="31">
        <f t="shared" ca="1" si="6866"/>
        <v>0</v>
      </c>
      <c r="AH2234" s="31">
        <f t="shared" ca="1" si="6867"/>
        <v>2.0833333333333259E-2</v>
      </c>
      <c r="AI2234" s="31">
        <f t="shared" ref="AI2234:AK2234" ca="1" si="7058">SUM(AD2109:AD2234)</f>
        <v>-1.1669717044981074E-2</v>
      </c>
      <c r="AJ2234" s="31">
        <f t="shared" ca="1" si="7058"/>
        <v>2.5282890425142208E-6</v>
      </c>
      <c r="AK2234" s="31">
        <f t="shared" ca="1" si="7058"/>
        <v>8.720254827263671E-2</v>
      </c>
      <c r="AL2234">
        <f ca="1">SUM($AF$129:AF2234)</f>
        <v>2.4234343580990778</v>
      </c>
      <c r="AO2234">
        <f t="shared" ca="1" si="6886"/>
        <v>2.805958307329708E-3</v>
      </c>
      <c r="AP2234">
        <f t="shared" ca="1" si="6887"/>
        <v>0</v>
      </c>
      <c r="AQ2234">
        <f t="shared" ca="1" si="6869"/>
        <v>0</v>
      </c>
      <c r="AR2234" s="31">
        <f t="shared" ref="AR2234:AS2234" ca="1" si="7059">SUM(AO2109:AO2234)</f>
        <v>-1.1359786196414126E-2</v>
      </c>
      <c r="AS2234" s="31">
        <f t="shared" ca="1" si="7059"/>
        <v>8.8887652781770535E-2</v>
      </c>
      <c r="AT2234">
        <f ca="1">SUM($AP$129:AP2234)</f>
        <v>2.8954908944142908</v>
      </c>
    </row>
    <row r="2235" spans="1:46" x14ac:dyDescent="0.25">
      <c r="A2235" s="1">
        <v>41971</v>
      </c>
      <c r="B2235" s="2">
        <v>2067.56</v>
      </c>
      <c r="C2235" s="10">
        <f t="shared" si="6900"/>
        <v>-2.5424178538519713E-3</v>
      </c>
      <c r="D2235" s="7">
        <v>0.47</v>
      </c>
      <c r="E2235" s="7">
        <f t="shared" ca="1" si="6895"/>
        <v>-0.11320754716981141</v>
      </c>
      <c r="F2235" s="7">
        <f t="shared" ca="1" si="6896"/>
        <v>-0.11320754716981141</v>
      </c>
      <c r="G2235">
        <f t="shared" si="6871"/>
        <v>0.59</v>
      </c>
      <c r="H2235">
        <f t="shared" si="6872"/>
        <v>0.34</v>
      </c>
      <c r="I2235" s="27">
        <f t="shared" ref="I2235:I2298" si="7060">(D2235-H2235)/(G2235-H2235)</f>
        <v>0.51999999999999991</v>
      </c>
      <c r="J2235" s="9">
        <f t="shared" si="6873"/>
        <v>0</v>
      </c>
      <c r="K2235" s="9">
        <f t="shared" si="6874"/>
        <v>-2.5424178538519713E-3</v>
      </c>
      <c r="L2235" s="9">
        <f t="shared" si="6875"/>
        <v>0</v>
      </c>
      <c r="M2235" s="9">
        <f t="shared" si="6876"/>
        <v>0</v>
      </c>
      <c r="N2235" s="28">
        <f t="shared" si="6861"/>
        <v>0.46</v>
      </c>
      <c r="O2235" s="28">
        <f t="shared" si="6862"/>
        <v>0.5</v>
      </c>
      <c r="P2235" s="28">
        <f t="shared" si="6863"/>
        <v>0.53</v>
      </c>
      <c r="Q2235" s="28">
        <f t="shared" si="6864"/>
        <v>0.59</v>
      </c>
      <c r="R2235" s="9">
        <f t="shared" ca="1" si="6877"/>
        <v>-2.5424178538519713E-3</v>
      </c>
      <c r="S2235" s="9">
        <f t="shared" ca="1" si="6878"/>
        <v>0</v>
      </c>
      <c r="T2235" s="9">
        <f t="shared" ca="1" si="6879"/>
        <v>0</v>
      </c>
      <c r="U2235" s="9">
        <f t="shared" ca="1" si="6880"/>
        <v>0</v>
      </c>
      <c r="V2235" s="28">
        <f t="shared" ref="V2235:Y2235" ca="1" si="7061">QUARTILE($F2111:$F2234,V$2)</f>
        <v>-2.1739130434782594E-2</v>
      </c>
      <c r="W2235" s="28">
        <f t="shared" ca="1" si="7061"/>
        <v>0</v>
      </c>
      <c r="X2235" s="28">
        <f t="shared" ca="1" si="7061"/>
        <v>3.7393162393162371E-2</v>
      </c>
      <c r="Y2235" s="28">
        <f t="shared" ca="1" si="7061"/>
        <v>0.14285714285714279</v>
      </c>
      <c r="Z2235" s="30">
        <f t="shared" ca="1" si="6852"/>
        <v>-1.821495230115033E-2</v>
      </c>
      <c r="AA2235" s="30">
        <f t="shared" ca="1" si="6853"/>
        <v>4.3127482508842421E-3</v>
      </c>
      <c r="AB2235" s="30">
        <f t="shared" ca="1" si="6854"/>
        <v>3.3190979117685177E-2</v>
      </c>
      <c r="AC2235" s="30">
        <f t="shared" ca="1" si="6855"/>
        <v>5.4968860275438118E-2</v>
      </c>
      <c r="AD2235">
        <f t="shared" ca="1" si="6882"/>
        <v>-2.5424178538519713E-3</v>
      </c>
      <c r="AE2235">
        <f t="shared" ca="1" si="6883"/>
        <v>0</v>
      </c>
      <c r="AF2235">
        <f t="shared" ca="1" si="6884"/>
        <v>0</v>
      </c>
      <c r="AG2235" s="31">
        <f t="shared" ca="1" si="6866"/>
        <v>0</v>
      </c>
      <c r="AH2235" s="31">
        <f t="shared" ca="1" si="6867"/>
        <v>2.0833333333333259E-2</v>
      </c>
      <c r="AI2235" s="31">
        <f t="shared" ref="AI2235:AK2235" ca="1" si="7062">SUM(AD2110:AD2235)</f>
        <v>-1.4212134898833046E-2</v>
      </c>
      <c r="AJ2235" s="31">
        <f t="shared" ca="1" si="7062"/>
        <v>2.5282890425142208E-6</v>
      </c>
      <c r="AK2235" s="31">
        <f t="shared" ca="1" si="7062"/>
        <v>8.6474734883989518E-2</v>
      </c>
      <c r="AL2235">
        <f ca="1">SUM($AF$129:AF2235)</f>
        <v>2.4234343580990778</v>
      </c>
      <c r="AO2235">
        <f t="shared" ca="1" si="6886"/>
        <v>-2.5424178538519713E-3</v>
      </c>
      <c r="AP2235">
        <f t="shared" ca="1" si="6887"/>
        <v>0</v>
      </c>
      <c r="AQ2235">
        <f t="shared" ca="1" si="6869"/>
        <v>0</v>
      </c>
      <c r="AR2235" s="31">
        <f t="shared" ref="AR2235:AS2235" ca="1" si="7063">SUM(AO2110:AO2235)</f>
        <v>-1.3902204050266098E-2</v>
      </c>
      <c r="AS2235" s="31">
        <f t="shared" ca="1" si="7063"/>
        <v>8.8159839393123315E-2</v>
      </c>
      <c r="AT2235">
        <f ca="1">SUM($AP$129:AP2235)</f>
        <v>2.8954908944142908</v>
      </c>
    </row>
    <row r="2236" spans="1:46" x14ac:dyDescent="0.25">
      <c r="A2236" s="1">
        <v>41973</v>
      </c>
      <c r="B2236" s="2">
        <v>2053.44</v>
      </c>
      <c r="C2236" s="10">
        <f t="shared" si="6900"/>
        <v>-6.8293060419044142E-3</v>
      </c>
      <c r="D2236" s="7">
        <v>0.47</v>
      </c>
      <c r="E2236" s="7">
        <f t="shared" ca="1" si="6895"/>
        <v>0</v>
      </c>
      <c r="F2236" s="7">
        <f t="shared" ca="1" si="6896"/>
        <v>0</v>
      </c>
      <c r="G2236">
        <f t="shared" si="6871"/>
        <v>0.59</v>
      </c>
      <c r="H2236">
        <f t="shared" si="6872"/>
        <v>0.34</v>
      </c>
      <c r="I2236" s="27">
        <f t="shared" si="7060"/>
        <v>0.51999999999999991</v>
      </c>
      <c r="J2236" s="9">
        <f t="shared" si="6873"/>
        <v>0</v>
      </c>
      <c r="K2236" s="9">
        <f t="shared" si="6874"/>
        <v>-6.8293060419044142E-3</v>
      </c>
      <c r="L2236" s="9">
        <f t="shared" si="6875"/>
        <v>0</v>
      </c>
      <c r="M2236" s="9">
        <f t="shared" si="6876"/>
        <v>0</v>
      </c>
      <c r="N2236" s="28">
        <f t="shared" si="6861"/>
        <v>0.46</v>
      </c>
      <c r="O2236" s="28">
        <f t="shared" si="6862"/>
        <v>0.5</v>
      </c>
      <c r="P2236" s="28">
        <f t="shared" si="6863"/>
        <v>0.53</v>
      </c>
      <c r="Q2236" s="28">
        <f t="shared" si="6864"/>
        <v>0.59</v>
      </c>
      <c r="R2236" s="9">
        <f t="shared" ca="1" si="6877"/>
        <v>0</v>
      </c>
      <c r="S2236" s="9">
        <f t="shared" ca="1" si="6878"/>
        <v>-6.8293060419044142E-3</v>
      </c>
      <c r="T2236" s="9">
        <f t="shared" ca="1" si="6879"/>
        <v>0</v>
      </c>
      <c r="U2236" s="9">
        <f t="shared" ca="1" si="6880"/>
        <v>0</v>
      </c>
      <c r="V2236" s="28">
        <f t="shared" ref="V2236:Y2236" ca="1" si="7064">QUARTILE($F2112:$F2235,V$2)</f>
        <v>-2.1739130434782594E-2</v>
      </c>
      <c r="W2236" s="28">
        <f t="shared" ca="1" si="7064"/>
        <v>0</v>
      </c>
      <c r="X2236" s="28">
        <f t="shared" ca="1" si="7064"/>
        <v>3.7393162393162371E-2</v>
      </c>
      <c r="Y2236" s="28">
        <f t="shared" ca="1" si="7064"/>
        <v>0.14285714285714279</v>
      </c>
      <c r="Z2236" s="30">
        <f t="shared" ca="1" si="6852"/>
        <v>-1.821495230115033E-2</v>
      </c>
      <c r="AA2236" s="30">
        <f t="shared" ca="1" si="6853"/>
        <v>-2.137331101773058E-3</v>
      </c>
      <c r="AB2236" s="30">
        <f t="shared" ca="1" si="6854"/>
        <v>3.3190979117685177E-2</v>
      </c>
      <c r="AC2236" s="30">
        <f t="shared" ca="1" si="6855"/>
        <v>5.4968860275438118E-2</v>
      </c>
      <c r="AD2236">
        <f t="shared" ca="1" si="6882"/>
        <v>0</v>
      </c>
      <c r="AE2236">
        <f t="shared" ca="1" si="6883"/>
        <v>0</v>
      </c>
      <c r="AF2236">
        <f t="shared" ca="1" si="6884"/>
        <v>0</v>
      </c>
      <c r="AG2236" s="31">
        <f t="shared" ca="1" si="6866"/>
        <v>0</v>
      </c>
      <c r="AH2236" s="31">
        <f t="shared" ca="1" si="6867"/>
        <v>2.0833333333333259E-2</v>
      </c>
      <c r="AI2236" s="31">
        <f t="shared" ref="AI2236:AK2236" ca="1" si="7065">SUM(AD2111:AD2236)</f>
        <v>-1.4212134898833046E-2</v>
      </c>
      <c r="AJ2236" s="31">
        <f t="shared" ca="1" si="7065"/>
        <v>2.5282890425142208E-6</v>
      </c>
      <c r="AK2236" s="31">
        <f t="shared" ca="1" si="7065"/>
        <v>8.6474734883989518E-2</v>
      </c>
      <c r="AL2236">
        <f ca="1">SUM($AF$129:AF2236)</f>
        <v>2.4234343580990778</v>
      </c>
      <c r="AO2236">
        <f t="shared" ca="1" si="6886"/>
        <v>-6.8293060419044142E-3</v>
      </c>
      <c r="AP2236">
        <f t="shared" ca="1" si="6887"/>
        <v>0</v>
      </c>
      <c r="AQ2236">
        <f t="shared" ca="1" si="6869"/>
        <v>0</v>
      </c>
      <c r="AR2236" s="31">
        <f t="shared" ref="AR2236:AS2236" ca="1" si="7066">SUM(AO2111:AO2236)</f>
        <v>-2.0352283402923398E-2</v>
      </c>
      <c r="AS2236" s="31">
        <f t="shared" ca="1" si="7066"/>
        <v>8.8159839393123315E-2</v>
      </c>
      <c r="AT2236">
        <f ca="1">SUM($AP$129:AP2236)</f>
        <v>2.8954908944142908</v>
      </c>
    </row>
    <row r="2237" spans="1:46" x14ac:dyDescent="0.25">
      <c r="A2237" s="1">
        <v>41974</v>
      </c>
      <c r="B2237" s="2">
        <v>2066.5500000000002</v>
      </c>
      <c r="C2237" s="10">
        <f t="shared" si="6900"/>
        <v>6.3844086021505996E-3</v>
      </c>
      <c r="D2237" s="7">
        <v>0.49</v>
      </c>
      <c r="E2237" s="7">
        <f t="shared" ca="1" si="6895"/>
        <v>4.2553191489361764E-2</v>
      </c>
      <c r="F2237" s="7">
        <f t="shared" ca="1" si="6896"/>
        <v>4.2553191489361764E-2</v>
      </c>
      <c r="G2237">
        <f t="shared" si="6871"/>
        <v>0.59</v>
      </c>
      <c r="H2237">
        <f t="shared" si="6872"/>
        <v>0.34</v>
      </c>
      <c r="I2237" s="27">
        <f t="shared" si="7060"/>
        <v>0.6</v>
      </c>
      <c r="J2237" s="9">
        <f t="shared" si="6873"/>
        <v>0</v>
      </c>
      <c r="K2237" s="9">
        <f t="shared" si="6874"/>
        <v>6.3844086021505996E-3</v>
      </c>
      <c r="L2237" s="9">
        <f t="shared" si="6875"/>
        <v>0</v>
      </c>
      <c r="M2237" s="9">
        <f t="shared" si="6876"/>
        <v>0</v>
      </c>
      <c r="N2237" s="28">
        <f t="shared" si="6861"/>
        <v>0.46749999999999997</v>
      </c>
      <c r="O2237" s="28">
        <f t="shared" si="6862"/>
        <v>0.5</v>
      </c>
      <c r="P2237" s="28">
        <f t="shared" si="6863"/>
        <v>0.53</v>
      </c>
      <c r="Q2237" s="28">
        <f t="shared" si="6864"/>
        <v>0.59</v>
      </c>
      <c r="R2237" s="9">
        <f t="shared" ca="1" si="6877"/>
        <v>0</v>
      </c>
      <c r="S2237" s="9">
        <f t="shared" ca="1" si="6878"/>
        <v>0</v>
      </c>
      <c r="T2237" s="9">
        <f t="shared" ca="1" si="6879"/>
        <v>0</v>
      </c>
      <c r="U2237" s="9">
        <f t="shared" ca="1" si="6880"/>
        <v>6.3844086021505996E-3</v>
      </c>
      <c r="V2237" s="28">
        <f t="shared" ref="V2237:Y2237" ca="1" si="7067">QUARTILE($F2113:$F2236,V$2)</f>
        <v>-2.1739130434782594E-2</v>
      </c>
      <c r="W2237" s="28">
        <f t="shared" ca="1" si="7067"/>
        <v>0</v>
      </c>
      <c r="X2237" s="28">
        <f t="shared" ca="1" si="7067"/>
        <v>3.7393162393162371E-2</v>
      </c>
      <c r="Y2237" s="28">
        <f t="shared" ca="1" si="7067"/>
        <v>0.14285714285714279</v>
      </c>
      <c r="Z2237" s="30">
        <f t="shared" ca="1" si="6852"/>
        <v>-1.821495230115033E-2</v>
      </c>
      <c r="AA2237" s="30">
        <f t="shared" ca="1" si="6853"/>
        <v>-4.0289870282687774E-3</v>
      </c>
      <c r="AB2237" s="30">
        <f t="shared" ca="1" si="6854"/>
        <v>3.3190979117685177E-2</v>
      </c>
      <c r="AC2237" s="30">
        <f t="shared" ca="1" si="6855"/>
        <v>6.1353268877588719E-2</v>
      </c>
      <c r="AD2237">
        <f t="shared" ca="1" si="6882"/>
        <v>0</v>
      </c>
      <c r="AE2237">
        <f t="shared" ca="1" si="6883"/>
        <v>0</v>
      </c>
      <c r="AF2237">
        <f t="shared" ca="1" si="6884"/>
        <v>6.3844086021505996E-3</v>
      </c>
      <c r="AG2237" s="31">
        <f t="shared" ca="1" si="6866"/>
        <v>0</v>
      </c>
      <c r="AH2237" s="31">
        <f t="shared" ca="1" si="6867"/>
        <v>2.0833333333333259E-2</v>
      </c>
      <c r="AI2237" s="31">
        <f t="shared" ref="AI2237:AK2237" ca="1" si="7068">SUM(AD2112:AD2237)</f>
        <v>-1.610379082532875E-2</v>
      </c>
      <c r="AJ2237" s="31">
        <f t="shared" ca="1" si="7068"/>
        <v>2.5282890425142208E-6</v>
      </c>
      <c r="AK2237" s="31">
        <f t="shared" ca="1" si="7068"/>
        <v>9.2859143486140119E-2</v>
      </c>
      <c r="AL2237">
        <f ca="1">SUM($AF$129:AF2237)</f>
        <v>2.4298187667012283</v>
      </c>
      <c r="AO2237">
        <f t="shared" ca="1" si="6886"/>
        <v>0</v>
      </c>
      <c r="AP2237">
        <f t="shared" ca="1" si="6887"/>
        <v>6.3844086021505996E-3</v>
      </c>
      <c r="AQ2237">
        <f t="shared" ca="1" si="6869"/>
        <v>0</v>
      </c>
      <c r="AR2237" s="31">
        <f t="shared" ref="AR2237:AS2237" ca="1" si="7069">SUM(AO2112:AO2237)</f>
        <v>-2.2243939329419107E-2</v>
      </c>
      <c r="AS2237" s="31">
        <f t="shared" ca="1" si="7069"/>
        <v>9.4544247995273917E-2</v>
      </c>
      <c r="AT2237">
        <f ca="1">SUM($AP$129:AP2237)</f>
        <v>2.9018753030164413</v>
      </c>
    </row>
    <row r="2238" spans="1:46" x14ac:dyDescent="0.25">
      <c r="A2238" s="1">
        <v>41975</v>
      </c>
      <c r="B2238" s="2">
        <v>2074.33</v>
      </c>
      <c r="C2238" s="10">
        <f t="shared" si="6900"/>
        <v>3.764728654036798E-3</v>
      </c>
      <c r="D2238" s="7">
        <v>0.55000000000000004</v>
      </c>
      <c r="E2238" s="7">
        <f t="shared" ca="1" si="6895"/>
        <v>0.12244897959183687</v>
      </c>
      <c r="F2238" s="7">
        <f t="shared" ca="1" si="6896"/>
        <v>0.12244897959183687</v>
      </c>
      <c r="G2238">
        <f t="shared" si="6871"/>
        <v>0.59</v>
      </c>
      <c r="H2238">
        <f t="shared" si="6872"/>
        <v>0.34</v>
      </c>
      <c r="I2238" s="27">
        <f t="shared" si="7060"/>
        <v>0.8400000000000003</v>
      </c>
      <c r="J2238" s="9">
        <f t="shared" si="6873"/>
        <v>0</v>
      </c>
      <c r="K2238" s="9">
        <f t="shared" si="6874"/>
        <v>0</v>
      </c>
      <c r="L2238" s="9">
        <f t="shared" si="6875"/>
        <v>0</v>
      </c>
      <c r="M2238" s="9">
        <f t="shared" si="6876"/>
        <v>3.764728654036798E-3</v>
      </c>
      <c r="N2238" s="28">
        <f t="shared" si="6861"/>
        <v>0.47</v>
      </c>
      <c r="O2238" s="28">
        <f t="shared" si="6862"/>
        <v>0.5</v>
      </c>
      <c r="P2238" s="28">
        <f t="shared" si="6863"/>
        <v>0.53</v>
      </c>
      <c r="Q2238" s="28">
        <f t="shared" si="6864"/>
        <v>0.59</v>
      </c>
      <c r="R2238" s="9">
        <f t="shared" ca="1" si="6877"/>
        <v>0</v>
      </c>
      <c r="S2238" s="9">
        <f t="shared" ca="1" si="6878"/>
        <v>0</v>
      </c>
      <c r="T2238" s="9">
        <f t="shared" ca="1" si="6879"/>
        <v>0</v>
      </c>
      <c r="U2238" s="9">
        <f t="shared" ca="1" si="6880"/>
        <v>3.764728654036798E-3</v>
      </c>
      <c r="V2238" s="28">
        <f t="shared" ref="V2238:Y2238" ca="1" si="7070">QUARTILE($F2114:$F2237,V$2)</f>
        <v>-2.1739130434782594E-2</v>
      </c>
      <c r="W2238" s="28">
        <f t="shared" ca="1" si="7070"/>
        <v>0</v>
      </c>
      <c r="X2238" s="28">
        <f t="shared" ca="1" si="7070"/>
        <v>3.7393162393162371E-2</v>
      </c>
      <c r="Y2238" s="28">
        <f t="shared" ca="1" si="7070"/>
        <v>0.14285714285714279</v>
      </c>
      <c r="Z2238" s="30">
        <f t="shared" ca="1" si="6852"/>
        <v>-1.821495230115033E-2</v>
      </c>
      <c r="AA2238" s="30">
        <f t="shared" ca="1" si="6853"/>
        <v>-4.0289870282687774E-3</v>
      </c>
      <c r="AB2238" s="30">
        <f t="shared" ca="1" si="6854"/>
        <v>2.6665676712971226E-2</v>
      </c>
      <c r="AC2238" s="30">
        <f t="shared" ca="1" si="6855"/>
        <v>6.5117997531625518E-2</v>
      </c>
      <c r="AD2238">
        <f t="shared" ca="1" si="6882"/>
        <v>0</v>
      </c>
      <c r="AE2238">
        <f t="shared" ca="1" si="6883"/>
        <v>0</v>
      </c>
      <c r="AF2238">
        <f t="shared" ca="1" si="6884"/>
        <v>3.764728654036798E-3</v>
      </c>
      <c r="AG2238" s="31">
        <f t="shared" ca="1" si="6866"/>
        <v>0</v>
      </c>
      <c r="AH2238" s="31">
        <f t="shared" ca="1" si="6867"/>
        <v>2.0833333333333259E-2</v>
      </c>
      <c r="AI2238" s="31">
        <f t="shared" ref="AI2238:AK2238" ca="1" si="7071">SUM(AD2113:AD2238)</f>
        <v>-1.610379082532875E-2</v>
      </c>
      <c r="AJ2238" s="31">
        <f t="shared" ca="1" si="7071"/>
        <v>2.5282890425142208E-6</v>
      </c>
      <c r="AK2238" s="31">
        <f t="shared" ca="1" si="7071"/>
        <v>9.0098569735462972E-2</v>
      </c>
      <c r="AL2238">
        <f ca="1">SUM($AF$129:AF2238)</f>
        <v>2.4335834953552653</v>
      </c>
      <c r="AO2238">
        <f t="shared" ca="1" si="6886"/>
        <v>0</v>
      </c>
      <c r="AP2238">
        <f t="shared" ca="1" si="6887"/>
        <v>3.764728654036798E-3</v>
      </c>
      <c r="AQ2238">
        <f t="shared" ca="1" si="6869"/>
        <v>0</v>
      </c>
      <c r="AR2238" s="31">
        <f t="shared" ref="AR2238:AS2238" ca="1" si="7072">SUM(AO2113:AO2238)</f>
        <v>-2.2243939329419107E-2</v>
      </c>
      <c r="AS2238" s="31">
        <f t="shared" ca="1" si="7072"/>
        <v>9.1783674244596769E-2</v>
      </c>
      <c r="AT2238">
        <f ca="1">SUM($AP$129:AP2238)</f>
        <v>2.9056400316704782</v>
      </c>
    </row>
    <row r="2239" spans="1:46" x14ac:dyDescent="0.25">
      <c r="A2239" s="1">
        <v>41976</v>
      </c>
      <c r="B2239" s="2">
        <v>2071.92</v>
      </c>
      <c r="C2239" s="10">
        <f t="shared" si="6900"/>
        <v>-1.1618209253107532E-3</v>
      </c>
      <c r="D2239" s="7">
        <v>0.56999999999999995</v>
      </c>
      <c r="E2239" s="7">
        <f t="shared" ca="1" si="6895"/>
        <v>3.6363636363636154E-2</v>
      </c>
      <c r="F2239" s="7">
        <f t="shared" ca="1" si="6896"/>
        <v>3.6363636363636154E-2</v>
      </c>
      <c r="G2239">
        <f t="shared" si="6871"/>
        <v>0.59</v>
      </c>
      <c r="H2239">
        <f t="shared" si="6872"/>
        <v>0.34</v>
      </c>
      <c r="I2239" s="27">
        <f t="shared" si="7060"/>
        <v>0.91999999999999993</v>
      </c>
      <c r="J2239" s="9">
        <f t="shared" si="6873"/>
        <v>0</v>
      </c>
      <c r="K2239" s="9">
        <f t="shared" si="6874"/>
        <v>0</v>
      </c>
      <c r="L2239" s="9">
        <f t="shared" si="6875"/>
        <v>0</v>
      </c>
      <c r="M2239" s="9">
        <f t="shared" si="6876"/>
        <v>-1.1618209253107532E-3</v>
      </c>
      <c r="N2239" s="28">
        <f t="shared" si="6861"/>
        <v>0.47</v>
      </c>
      <c r="O2239" s="28">
        <f t="shared" si="6862"/>
        <v>0.505</v>
      </c>
      <c r="P2239" s="28">
        <f t="shared" si="6863"/>
        <v>0.53249999999999997</v>
      </c>
      <c r="Q2239" s="28">
        <f t="shared" si="6864"/>
        <v>0.59</v>
      </c>
      <c r="R2239" s="9">
        <f t="shared" ca="1" si="6877"/>
        <v>0</v>
      </c>
      <c r="S2239" s="9">
        <f t="shared" ca="1" si="6878"/>
        <v>0</v>
      </c>
      <c r="T2239" s="9">
        <f t="shared" ca="1" si="6879"/>
        <v>-1.1618209253107532E-3</v>
      </c>
      <c r="U2239" s="9">
        <f t="shared" ca="1" si="6880"/>
        <v>0</v>
      </c>
      <c r="V2239" s="28">
        <f t="shared" ref="V2239:Y2239" ca="1" si="7073">QUARTILE($F2115:$F2238,V$2)</f>
        <v>-2.1739130434782594E-2</v>
      </c>
      <c r="W2239" s="28">
        <f t="shared" ca="1" si="7073"/>
        <v>0</v>
      </c>
      <c r="X2239" s="28">
        <f t="shared" ca="1" si="7073"/>
        <v>3.7393162393162371E-2</v>
      </c>
      <c r="Y2239" s="28">
        <f t="shared" ca="1" si="7073"/>
        <v>0.14285714285714279</v>
      </c>
      <c r="Z2239" s="30">
        <f t="shared" ref="Z2239:Z2302" ca="1" si="7074">SUM(R2114:R2239)</f>
        <v>-1.821495230115033E-2</v>
      </c>
      <c r="AA2239" s="30">
        <f t="shared" ref="AA2239:AA2302" ca="1" si="7075">SUM(S2114:S2239)</f>
        <v>-4.0289870282687774E-3</v>
      </c>
      <c r="AB2239" s="30">
        <f t="shared" ref="AB2239:AB2302" ca="1" si="7076">SUM(T2114:T2239)</f>
        <v>2.5503855787660474E-2</v>
      </c>
      <c r="AC2239" s="30">
        <f t="shared" ref="AC2239:AC2302" ca="1" si="7077">SUM(U2114:U2239)</f>
        <v>6.049022885821817E-2</v>
      </c>
      <c r="AD2239">
        <f t="shared" ca="1" si="6882"/>
        <v>0</v>
      </c>
      <c r="AE2239">
        <f t="shared" ca="1" si="6883"/>
        <v>0</v>
      </c>
      <c r="AF2239">
        <f t="shared" ca="1" si="6884"/>
        <v>-1.1618209253107532E-3</v>
      </c>
      <c r="AG2239" s="31">
        <f t="shared" ca="1" si="6866"/>
        <v>0</v>
      </c>
      <c r="AH2239" s="31">
        <f t="shared" ca="1" si="6867"/>
        <v>2.0833333333333259E-2</v>
      </c>
      <c r="AI2239" s="31">
        <f t="shared" ref="AI2239:AK2239" ca="1" si="7078">SUM(AD2114:AD2239)</f>
        <v>-1.610379082532875E-2</v>
      </c>
      <c r="AJ2239" s="31">
        <f t="shared" ca="1" si="7078"/>
        <v>2.5282890425142208E-6</v>
      </c>
      <c r="AK2239" s="31">
        <f t="shared" ca="1" si="7078"/>
        <v>8.4308980136744871E-2</v>
      </c>
      <c r="AL2239">
        <f ca="1">SUM($AF$129:AF2239)</f>
        <v>2.4324216744299547</v>
      </c>
      <c r="AO2239">
        <f t="shared" ca="1" si="6886"/>
        <v>0</v>
      </c>
      <c r="AP2239">
        <f t="shared" ca="1" si="6887"/>
        <v>-1.1618209253107532E-3</v>
      </c>
      <c r="AQ2239">
        <f t="shared" ca="1" si="6869"/>
        <v>0</v>
      </c>
      <c r="AR2239" s="31">
        <f t="shared" ref="AR2239:AS2239" ca="1" si="7079">SUM(AO2114:AO2239)</f>
        <v>-2.2243939329419107E-2</v>
      </c>
      <c r="AS2239" s="31">
        <f t="shared" ca="1" si="7079"/>
        <v>8.5994084645878668E-2</v>
      </c>
      <c r="AT2239">
        <f ca="1">SUM($AP$129:AP2239)</f>
        <v>2.9044782107451677</v>
      </c>
    </row>
    <row r="2240" spans="1:46" x14ac:dyDescent="0.25">
      <c r="A2240" s="1">
        <v>41977</v>
      </c>
      <c r="B2240" s="2">
        <v>2075.37</v>
      </c>
      <c r="C2240" s="10">
        <f t="shared" si="6900"/>
        <v>1.6651222054904716E-3</v>
      </c>
      <c r="D2240" s="7">
        <v>0.55000000000000004</v>
      </c>
      <c r="E2240" s="7">
        <f t="shared" ca="1" si="6895"/>
        <v>-3.5087719298245501E-2</v>
      </c>
      <c r="F2240" s="7">
        <f t="shared" ca="1" si="6896"/>
        <v>-3.5087719298245501E-2</v>
      </c>
      <c r="G2240">
        <f t="shared" si="6871"/>
        <v>0.59</v>
      </c>
      <c r="H2240">
        <f t="shared" si="6872"/>
        <v>0.34</v>
      </c>
      <c r="I2240" s="27">
        <f t="shared" si="7060"/>
        <v>0.8400000000000003</v>
      </c>
      <c r="J2240" s="9">
        <f t="shared" si="6873"/>
        <v>0</v>
      </c>
      <c r="K2240" s="9">
        <f t="shared" si="6874"/>
        <v>0</v>
      </c>
      <c r="L2240" s="9">
        <f t="shared" si="6875"/>
        <v>0</v>
      </c>
      <c r="M2240" s="9">
        <f t="shared" si="6876"/>
        <v>1.6651222054904716E-3</v>
      </c>
      <c r="N2240" s="28">
        <f t="shared" si="6861"/>
        <v>0.47</v>
      </c>
      <c r="O2240" s="28">
        <f t="shared" si="6862"/>
        <v>0.51</v>
      </c>
      <c r="P2240" s="28">
        <f t="shared" si="6863"/>
        <v>0.54</v>
      </c>
      <c r="Q2240" s="28">
        <f t="shared" si="6864"/>
        <v>0.59</v>
      </c>
      <c r="R2240" s="9">
        <f t="shared" ca="1" si="6877"/>
        <v>1.6651222054904716E-3</v>
      </c>
      <c r="S2240" s="9">
        <f t="shared" ca="1" si="6878"/>
        <v>0</v>
      </c>
      <c r="T2240" s="9">
        <f t="shared" ca="1" si="6879"/>
        <v>0</v>
      </c>
      <c r="U2240" s="9">
        <f t="shared" ca="1" si="6880"/>
        <v>0</v>
      </c>
      <c r="V2240" s="28">
        <f t="shared" ref="V2240:Y2240" ca="1" si="7080">QUARTILE($F2116:$F2239,V$2)</f>
        <v>-2.0740905057675257E-2</v>
      </c>
      <c r="W2240" s="28">
        <f t="shared" ca="1" si="7080"/>
        <v>0</v>
      </c>
      <c r="X2240" s="28">
        <f t="shared" ca="1" si="7080"/>
        <v>3.7393162393162371E-2</v>
      </c>
      <c r="Y2240" s="28">
        <f t="shared" ca="1" si="7080"/>
        <v>0.14285714285714279</v>
      </c>
      <c r="Z2240" s="30">
        <f t="shared" ca="1" si="7074"/>
        <v>-1.6549830095659857E-2</v>
      </c>
      <c r="AA2240" s="30">
        <f t="shared" ca="1" si="7075"/>
        <v>-4.0289870282687774E-3</v>
      </c>
      <c r="AB2240" s="30">
        <f t="shared" ca="1" si="7076"/>
        <v>2.5503855787660474E-2</v>
      </c>
      <c r="AC2240" s="30">
        <f t="shared" ca="1" si="7077"/>
        <v>5.9551497735434236E-2</v>
      </c>
      <c r="AD2240">
        <f t="shared" ca="1" si="6882"/>
        <v>1.6651222054904716E-3</v>
      </c>
      <c r="AE2240">
        <f t="shared" ca="1" si="6883"/>
        <v>0</v>
      </c>
      <c r="AF2240">
        <f t="shared" ca="1" si="6884"/>
        <v>0</v>
      </c>
      <c r="AG2240" s="31">
        <f t="shared" ca="1" si="6866"/>
        <v>0</v>
      </c>
      <c r="AH2240" s="31">
        <f t="shared" ca="1" si="6867"/>
        <v>2.0833333333333259E-2</v>
      </c>
      <c r="AI2240" s="31">
        <f t="shared" ref="AI2240:AK2240" ca="1" si="7081">SUM(AD2115:AD2240)</f>
        <v>-1.4438668619838278E-2</v>
      </c>
      <c r="AJ2240" s="31">
        <f t="shared" ca="1" si="7081"/>
        <v>2.5282890425142208E-6</v>
      </c>
      <c r="AK2240" s="31">
        <f t="shared" ca="1" si="7081"/>
        <v>8.3370249013960923E-2</v>
      </c>
      <c r="AL2240">
        <f ca="1">SUM($AF$129:AF2240)</f>
        <v>2.4324216744299547</v>
      </c>
      <c r="AO2240">
        <f t="shared" ca="1" si="6886"/>
        <v>1.6651222054904716E-3</v>
      </c>
      <c r="AP2240">
        <f t="shared" ca="1" si="6887"/>
        <v>0</v>
      </c>
      <c r="AQ2240">
        <f t="shared" ca="1" si="6869"/>
        <v>0</v>
      </c>
      <c r="AR2240" s="31">
        <f t="shared" ref="AR2240:AS2240" ca="1" si="7082">SUM(AO2115:AO2240)</f>
        <v>-2.0578817123928637E-2</v>
      </c>
      <c r="AS2240" s="31">
        <f t="shared" ca="1" si="7082"/>
        <v>8.5055353523094734E-2</v>
      </c>
      <c r="AT2240">
        <f ca="1">SUM($AP$129:AP2240)</f>
        <v>2.9044782107451677</v>
      </c>
    </row>
    <row r="2241" spans="1:46" x14ac:dyDescent="0.25">
      <c r="A2241" s="1">
        <v>41978</v>
      </c>
      <c r="B2241" s="2">
        <v>2060.31</v>
      </c>
      <c r="C2241" s="10">
        <f t="shared" si="6900"/>
        <v>-7.2565373885138292E-3</v>
      </c>
      <c r="D2241" s="7">
        <v>0.65</v>
      </c>
      <c r="E2241" s="7">
        <f t="shared" ca="1" si="6895"/>
        <v>0.18181818181818166</v>
      </c>
      <c r="F2241" s="7">
        <f t="shared" ca="1" si="6896"/>
        <v>0.18181818181818166</v>
      </c>
      <c r="G2241">
        <f t="shared" si="6871"/>
        <v>0.65</v>
      </c>
      <c r="H2241">
        <f t="shared" si="6872"/>
        <v>0.34</v>
      </c>
      <c r="I2241" s="27">
        <f t="shared" si="7060"/>
        <v>1</v>
      </c>
      <c r="J2241" s="9">
        <f t="shared" si="6873"/>
        <v>0</v>
      </c>
      <c r="K2241" s="9">
        <f t="shared" si="6874"/>
        <v>0</v>
      </c>
      <c r="L2241" s="9">
        <f t="shared" si="6875"/>
        <v>0</v>
      </c>
      <c r="M2241" s="9">
        <f t="shared" si="6876"/>
        <v>-7.2565373885138292E-3</v>
      </c>
      <c r="N2241" s="28">
        <f t="shared" ref="N2241:N2304" si="7083">QUARTILE($D2117:$D2240,N$2)</f>
        <v>0.47</v>
      </c>
      <c r="O2241" s="28">
        <f t="shared" ref="O2241:O2304" si="7084">QUARTILE($D2117:$D2240,O$2)</f>
        <v>0.51</v>
      </c>
      <c r="P2241" s="28">
        <f t="shared" ref="P2241:P2304" si="7085">QUARTILE($D2117:$D2240,P$2)</f>
        <v>0.54</v>
      </c>
      <c r="Q2241" s="28">
        <f t="shared" ref="Q2241:Q2304" si="7086">QUARTILE($D2117:$D2240,Q$2)</f>
        <v>0.59</v>
      </c>
      <c r="R2241" s="9">
        <f t="shared" ca="1" si="6877"/>
        <v>0</v>
      </c>
      <c r="S2241" s="9">
        <f t="shared" ca="1" si="6878"/>
        <v>0</v>
      </c>
      <c r="T2241" s="9">
        <f t="shared" ca="1" si="6879"/>
        <v>0</v>
      </c>
      <c r="U2241" s="9">
        <f t="shared" ca="1" si="6880"/>
        <v>-7.2565373885138292E-3</v>
      </c>
      <c r="V2241" s="28">
        <f t="shared" ref="V2241:Y2241" ca="1" si="7087">QUARTILE($F2117:$F2240,V$2)</f>
        <v>-2.0740905057675257E-2</v>
      </c>
      <c r="W2241" s="28">
        <f t="shared" ca="1" si="7087"/>
        <v>0</v>
      </c>
      <c r="X2241" s="28">
        <f t="shared" ca="1" si="7087"/>
        <v>3.7393162393162371E-2</v>
      </c>
      <c r="Y2241" s="28">
        <f t="shared" ca="1" si="7087"/>
        <v>0.14285714285714279</v>
      </c>
      <c r="Z2241" s="30">
        <f t="shared" ca="1" si="7074"/>
        <v>-1.6549830095659857E-2</v>
      </c>
      <c r="AA2241" s="30">
        <f t="shared" ca="1" si="7075"/>
        <v>-3.7829933933540591E-3</v>
      </c>
      <c r="AB2241" s="30">
        <f t="shared" ca="1" si="7076"/>
        <v>2.5503855787660474E-2</v>
      </c>
      <c r="AC2241" s="30">
        <f t="shared" ca="1" si="7077"/>
        <v>5.2294960346920411E-2</v>
      </c>
      <c r="AD2241">
        <f t="shared" ca="1" si="6882"/>
        <v>0</v>
      </c>
      <c r="AE2241">
        <f t="shared" ca="1" si="6883"/>
        <v>0</v>
      </c>
      <c r="AF2241">
        <f t="shared" ca="1" si="6884"/>
        <v>-7.2565373885138292E-3</v>
      </c>
      <c r="AG2241" s="31">
        <f t="shared" ref="AG2241:AG2304" ca="1" si="7088">PERCENTILE($F2118:$F2241,1/3)</f>
        <v>0</v>
      </c>
      <c r="AH2241" s="31">
        <f t="shared" ref="AH2241:AH2304" ca="1" si="7089">PERCENTILE($F2118:$F2241,2/3)</f>
        <v>2.0833333333333259E-2</v>
      </c>
      <c r="AI2241" s="31">
        <f t="shared" ref="AI2241:AK2241" ca="1" si="7090">SUM(AD2116:AD2241)</f>
        <v>-1.4192674984923574E-2</v>
      </c>
      <c r="AJ2241" s="31">
        <f t="shared" ca="1" si="7090"/>
        <v>2.5282890425142208E-6</v>
      </c>
      <c r="AK2241" s="31">
        <f t="shared" ca="1" si="7090"/>
        <v>7.6113711625447097E-2</v>
      </c>
      <c r="AL2241">
        <f ca="1">SUM($AF$129:AF2241)</f>
        <v>2.4251651370414411</v>
      </c>
      <c r="AO2241">
        <f t="shared" ca="1" si="6886"/>
        <v>0</v>
      </c>
      <c r="AP2241">
        <f t="shared" ca="1" si="6887"/>
        <v>-7.2565373885138292E-3</v>
      </c>
      <c r="AQ2241">
        <f t="shared" ref="AQ2241:AQ2304" ca="1" si="7091">PERCENTILE($F2118:$F2241,0.5)</f>
        <v>0</v>
      </c>
      <c r="AR2241" s="31">
        <f t="shared" ref="AR2241:AS2241" ca="1" si="7092">SUM(AO2116:AO2241)</f>
        <v>-2.0332823489013933E-2</v>
      </c>
      <c r="AS2241" s="31">
        <f t="shared" ca="1" si="7092"/>
        <v>7.7798816134580909E-2</v>
      </c>
      <c r="AT2241">
        <f ca="1">SUM($AP$129:AP2241)</f>
        <v>2.897221673356654</v>
      </c>
    </row>
    <row r="2242" spans="1:46" x14ac:dyDescent="0.25">
      <c r="A2242" s="1">
        <v>41981</v>
      </c>
      <c r="B2242" s="2">
        <v>2059.8200000000002</v>
      </c>
      <c r="C2242" s="10">
        <f t="shared" si="6900"/>
        <v>-2.3782828797597533E-4</v>
      </c>
      <c r="D2242" s="7">
        <v>0.64</v>
      </c>
      <c r="E2242" s="7">
        <f t="shared" ca="1" si="6895"/>
        <v>-1.5384615384615441E-2</v>
      </c>
      <c r="F2242" s="7">
        <f t="shared" ca="1" si="6896"/>
        <v>-1.5384615384615441E-2</v>
      </c>
      <c r="G2242">
        <f t="shared" ref="G2242:G2305" si="7093">MAX(D2117:D2242)</f>
        <v>0.65</v>
      </c>
      <c r="H2242">
        <f t="shared" ref="H2242:H2305" si="7094">MIN(D2117:D2242)</f>
        <v>0.34</v>
      </c>
      <c r="I2242" s="27">
        <f t="shared" si="7060"/>
        <v>0.96774193548387089</v>
      </c>
      <c r="J2242" s="9">
        <f t="shared" ref="J2242:J2305" si="7095">IF($D2242&lt;N2242,$C2242,0)</f>
        <v>0</v>
      </c>
      <c r="K2242" s="9">
        <f t="shared" ref="K2242:K2305" si="7096">IF(AND($D2242&gt;N2242,$D2242&lt;=O2242),$C2242,0)</f>
        <v>0</v>
      </c>
      <c r="L2242" s="9">
        <f t="shared" ref="L2242:L2305" si="7097">IF(AND($D2242&gt;O2242,$D2242&lt;=P2242),$C2242,0)</f>
        <v>0</v>
      </c>
      <c r="M2242" s="9">
        <f t="shared" ref="M2242:M2305" si="7098">IF(AND($D2242&gt;P2242),$C2242,0)</f>
        <v>-2.3782828797597533E-4</v>
      </c>
      <c r="N2242" s="28">
        <f t="shared" si="7083"/>
        <v>0.47</v>
      </c>
      <c r="O2242" s="28">
        <f t="shared" si="7084"/>
        <v>0.51</v>
      </c>
      <c r="P2242" s="28">
        <f t="shared" si="7085"/>
        <v>0.54</v>
      </c>
      <c r="Q2242" s="28">
        <f t="shared" si="7086"/>
        <v>0.65</v>
      </c>
      <c r="R2242" s="9">
        <f t="shared" ref="R2242:R2305" ca="1" si="7099">IF($E2242&lt;V2242,$C2242,0)</f>
        <v>0</v>
      </c>
      <c r="S2242" s="9">
        <f t="shared" ref="S2242:S2305" ca="1" si="7100">IF(AND($E2242&gt;V2242,$E2242&lt;=W2242),$C2242,0)</f>
        <v>-2.3782828797597533E-4</v>
      </c>
      <c r="T2242" s="9">
        <f t="shared" ref="T2242:T2305" ca="1" si="7101">IF(AND($E2242&gt;W2242,$E2242&lt;=X2242),$C2242,0)</f>
        <v>0</v>
      </c>
      <c r="U2242" s="9">
        <f t="shared" ref="U2242:U2305" ca="1" si="7102">IF(AND($E2242&gt;X2242),$C2242,0)</f>
        <v>0</v>
      </c>
      <c r="V2242" s="28">
        <f t="shared" ref="V2242:Y2242" ca="1" si="7103">QUARTILE($F2118:$F2241,V$2)</f>
        <v>-2.0740905057675257E-2</v>
      </c>
      <c r="W2242" s="28">
        <f t="shared" ca="1" si="7103"/>
        <v>0</v>
      </c>
      <c r="X2242" s="28">
        <f t="shared" ca="1" si="7103"/>
        <v>3.7393162393162371E-2</v>
      </c>
      <c r="Y2242" s="28">
        <f t="shared" ca="1" si="7103"/>
        <v>0.18181818181818166</v>
      </c>
      <c r="Z2242" s="30">
        <f t="shared" ca="1" si="7074"/>
        <v>-1.3012801507241914E-2</v>
      </c>
      <c r="AA2242" s="30">
        <f t="shared" ca="1" si="7075"/>
        <v>-4.020821681330034E-3</v>
      </c>
      <c r="AB2242" s="30">
        <f t="shared" ca="1" si="7076"/>
        <v>2.5503855787660474E-2</v>
      </c>
      <c r="AC2242" s="30">
        <f t="shared" ca="1" si="7077"/>
        <v>5.2294960346920411E-2</v>
      </c>
      <c r="AD2242">
        <f t="shared" ref="AD2242:AD2305" ca="1" si="7104">IF($E2242&lt;AG2242,$C2242,0)</f>
        <v>-2.3782828797597533E-4</v>
      </c>
      <c r="AE2242">
        <f t="shared" ref="AE2242:AE2305" ca="1" si="7105">IF(AND($E2242&gt;AG2242,$E2242&lt;=AH2242),$C2242,0)</f>
        <v>0</v>
      </c>
      <c r="AF2242">
        <f t="shared" ref="AF2242:AF2305" ca="1" si="7106">IF(AND($E2242&gt;AH2242),$C2242,0)</f>
        <v>0</v>
      </c>
      <c r="AG2242" s="31">
        <f t="shared" ca="1" si="7088"/>
        <v>0</v>
      </c>
      <c r="AH2242" s="31">
        <f t="shared" ca="1" si="7089"/>
        <v>2.0833333333333259E-2</v>
      </c>
      <c r="AI2242" s="31">
        <f t="shared" ref="AI2242:AK2242" ca="1" si="7107">SUM(AD2117:AD2242)</f>
        <v>-1.08934746844816E-2</v>
      </c>
      <c r="AJ2242" s="31">
        <f t="shared" ca="1" si="7107"/>
        <v>2.5282890425142208E-6</v>
      </c>
      <c r="AK2242" s="31">
        <f t="shared" ca="1" si="7107"/>
        <v>7.6113711625447097E-2</v>
      </c>
      <c r="AL2242">
        <f ca="1">SUM($AF$129:AF2242)</f>
        <v>2.4251651370414411</v>
      </c>
      <c r="AO2242">
        <f t="shared" ref="AO2242:AO2305" ca="1" si="7108">IF($E2242&lt;=AQ2242,$C2242,0)</f>
        <v>-2.3782828797597533E-4</v>
      </c>
      <c r="AP2242">
        <f t="shared" ref="AP2242:AP2305" ca="1" si="7109">IF(AND($E2242&gt;AQ2242),$C2242,0)</f>
        <v>0</v>
      </c>
      <c r="AQ2242">
        <f t="shared" ca="1" si="7091"/>
        <v>0</v>
      </c>
      <c r="AR2242" s="31">
        <f t="shared" ref="AR2242:AS2242" ca="1" si="7110">SUM(AO2117:AO2242)</f>
        <v>-1.7033623188571951E-2</v>
      </c>
      <c r="AS2242" s="31">
        <f t="shared" ca="1" si="7110"/>
        <v>7.7798816134580909E-2</v>
      </c>
      <c r="AT2242">
        <f ca="1">SUM($AP$129:AP2242)</f>
        <v>2.897221673356654</v>
      </c>
    </row>
    <row r="2243" spans="1:46" x14ac:dyDescent="0.25">
      <c r="A2243" s="1">
        <v>41982</v>
      </c>
      <c r="B2243" s="2">
        <v>2026.14</v>
      </c>
      <c r="C2243" s="10">
        <f t="shared" si="6900"/>
        <v>-1.63509432863066E-2</v>
      </c>
      <c r="D2243" s="7">
        <v>0.64</v>
      </c>
      <c r="E2243" s="7">
        <f t="shared" ca="1" si="6895"/>
        <v>0</v>
      </c>
      <c r="F2243" s="7">
        <f t="shared" ca="1" si="6896"/>
        <v>0</v>
      </c>
      <c r="G2243">
        <f t="shared" si="7093"/>
        <v>0.65</v>
      </c>
      <c r="H2243">
        <f t="shared" si="7094"/>
        <v>0.34</v>
      </c>
      <c r="I2243" s="27">
        <f t="shared" si="7060"/>
        <v>0.96774193548387089</v>
      </c>
      <c r="J2243" s="9">
        <f t="shared" si="7095"/>
        <v>0</v>
      </c>
      <c r="K2243" s="9">
        <f t="shared" si="7096"/>
        <v>0</v>
      </c>
      <c r="L2243" s="9">
        <f t="shared" si="7097"/>
        <v>0</v>
      </c>
      <c r="M2243" s="9">
        <f t="shared" si="7098"/>
        <v>-1.63509432863066E-2</v>
      </c>
      <c r="N2243" s="28">
        <f t="shared" si="7083"/>
        <v>0.47</v>
      </c>
      <c r="O2243" s="28">
        <f t="shared" si="7084"/>
        <v>0.51</v>
      </c>
      <c r="P2243" s="28">
        <f t="shared" si="7085"/>
        <v>0.54</v>
      </c>
      <c r="Q2243" s="28">
        <f t="shared" si="7086"/>
        <v>0.65</v>
      </c>
      <c r="R2243" s="9">
        <f t="shared" ca="1" si="7099"/>
        <v>0</v>
      </c>
      <c r="S2243" s="9">
        <f t="shared" ca="1" si="7100"/>
        <v>-1.63509432863066E-2</v>
      </c>
      <c r="T2243" s="9">
        <f t="shared" ca="1" si="7101"/>
        <v>0</v>
      </c>
      <c r="U2243" s="9">
        <f t="shared" ca="1" si="7102"/>
        <v>0</v>
      </c>
      <c r="V2243" s="28">
        <f t="shared" ref="V2243:Y2243" ca="1" si="7111">QUARTILE($F2119:$F2242,V$2)</f>
        <v>-2.0740905057675257E-2</v>
      </c>
      <c r="W2243" s="28">
        <f t="shared" ca="1" si="7111"/>
        <v>0</v>
      </c>
      <c r="X2243" s="28">
        <f t="shared" ca="1" si="7111"/>
        <v>3.7037037037036979E-2</v>
      </c>
      <c r="Y2243" s="28">
        <f t="shared" ca="1" si="7111"/>
        <v>0.18181818181818166</v>
      </c>
      <c r="Z2243" s="30">
        <f t="shared" ca="1" si="7074"/>
        <v>-1.3012801507241914E-2</v>
      </c>
      <c r="AA2243" s="30">
        <f t="shared" ca="1" si="7075"/>
        <v>-2.0371764967636635E-2</v>
      </c>
      <c r="AB2243" s="30">
        <f t="shared" ca="1" si="7076"/>
        <v>2.5503855787660474E-2</v>
      </c>
      <c r="AC2243" s="30">
        <f t="shared" ca="1" si="7077"/>
        <v>5.9383838832843053E-2</v>
      </c>
      <c r="AD2243">
        <f t="shared" ca="1" si="7104"/>
        <v>0</v>
      </c>
      <c r="AE2243">
        <f t="shared" ca="1" si="7105"/>
        <v>0</v>
      </c>
      <c r="AF2243">
        <f t="shared" ca="1" si="7106"/>
        <v>0</v>
      </c>
      <c r="AG2243" s="31">
        <f t="shared" ca="1" si="7088"/>
        <v>0</v>
      </c>
      <c r="AH2243" s="31">
        <f t="shared" ca="1" si="7089"/>
        <v>2.0408163265306145E-2</v>
      </c>
      <c r="AI2243" s="31">
        <f t="shared" ref="AI2243:AK2243" ca="1" si="7112">SUM(AD2118:AD2243)</f>
        <v>-1.08934746844816E-2</v>
      </c>
      <c r="AJ2243" s="31">
        <f t="shared" ca="1" si="7112"/>
        <v>2.5282890425142208E-6</v>
      </c>
      <c r="AK2243" s="31">
        <f t="shared" ca="1" si="7112"/>
        <v>8.3202590111369767E-2</v>
      </c>
      <c r="AL2243">
        <f ca="1">SUM($AF$129:AF2243)</f>
        <v>2.4251651370414411</v>
      </c>
      <c r="AO2243">
        <f t="shared" ca="1" si="7108"/>
        <v>-1.63509432863066E-2</v>
      </c>
      <c r="AP2243">
        <f t="shared" ca="1" si="7109"/>
        <v>0</v>
      </c>
      <c r="AQ2243">
        <f t="shared" ca="1" si="7091"/>
        <v>0</v>
      </c>
      <c r="AR2243" s="31">
        <f t="shared" ref="AR2243:AS2243" ca="1" si="7113">SUM(AO2118:AO2243)</f>
        <v>-3.3384566474878551E-2</v>
      </c>
      <c r="AS2243" s="31">
        <f t="shared" ca="1" si="7113"/>
        <v>8.4887694620503565E-2</v>
      </c>
      <c r="AT2243">
        <f ca="1">SUM($AP$129:AP2243)</f>
        <v>2.897221673356654</v>
      </c>
    </row>
    <row r="2244" spans="1:46" x14ac:dyDescent="0.25">
      <c r="A2244" s="1">
        <v>41983</v>
      </c>
      <c r="B2244" s="2">
        <v>2035.33</v>
      </c>
      <c r="C2244" s="10">
        <f t="shared" si="6900"/>
        <v>4.5357181636016403E-3</v>
      </c>
      <c r="D2244" s="7">
        <v>0.59</v>
      </c>
      <c r="E2244" s="7">
        <f t="shared" ca="1" si="6895"/>
        <v>-7.8125000000000111E-2</v>
      </c>
      <c r="F2244" s="7">
        <f t="shared" ca="1" si="6896"/>
        <v>-7.8125000000000111E-2</v>
      </c>
      <c r="G2244">
        <f t="shared" si="7093"/>
        <v>0.65</v>
      </c>
      <c r="H2244">
        <f t="shared" si="7094"/>
        <v>0.34</v>
      </c>
      <c r="I2244" s="27">
        <f t="shared" si="7060"/>
        <v>0.80645161290322565</v>
      </c>
      <c r="J2244" s="9">
        <f t="shared" si="7095"/>
        <v>0</v>
      </c>
      <c r="K2244" s="9">
        <f t="shared" si="7096"/>
        <v>0</v>
      </c>
      <c r="L2244" s="9">
        <f t="shared" si="7097"/>
        <v>0</v>
      </c>
      <c r="M2244" s="9">
        <f t="shared" si="7098"/>
        <v>4.5357181636016403E-3</v>
      </c>
      <c r="N2244" s="28">
        <f t="shared" si="7083"/>
        <v>0.47</v>
      </c>
      <c r="O2244" s="28">
        <f t="shared" si="7084"/>
        <v>0.51</v>
      </c>
      <c r="P2244" s="28">
        <f t="shared" si="7085"/>
        <v>0.54</v>
      </c>
      <c r="Q2244" s="28">
        <f t="shared" si="7086"/>
        <v>0.65</v>
      </c>
      <c r="R2244" s="9">
        <f t="shared" ca="1" si="7099"/>
        <v>4.5357181636016403E-3</v>
      </c>
      <c r="S2244" s="9">
        <f t="shared" ca="1" si="7100"/>
        <v>0</v>
      </c>
      <c r="T2244" s="9">
        <f t="shared" ca="1" si="7101"/>
        <v>0</v>
      </c>
      <c r="U2244" s="9">
        <f t="shared" ca="1" si="7102"/>
        <v>0</v>
      </c>
      <c r="V2244" s="28">
        <f t="shared" ref="V2244:Y2244" ca="1" si="7114">QUARTILE($F2120:$F2243,V$2)</f>
        <v>-2.0740905057675257E-2</v>
      </c>
      <c r="W2244" s="28">
        <f t="shared" ca="1" si="7114"/>
        <v>0</v>
      </c>
      <c r="X2244" s="28">
        <f t="shared" ca="1" si="7114"/>
        <v>3.653198653198636E-2</v>
      </c>
      <c r="Y2244" s="28">
        <f t="shared" ca="1" si="7114"/>
        <v>0.18181818181818166</v>
      </c>
      <c r="Z2244" s="30">
        <f t="shared" ca="1" si="7074"/>
        <v>-8.4770833436402741E-3</v>
      </c>
      <c r="AA2244" s="30">
        <f t="shared" ca="1" si="7075"/>
        <v>-2.0371764967636635E-2</v>
      </c>
      <c r="AB2244" s="30">
        <f t="shared" ca="1" si="7076"/>
        <v>2.5503855787660474E-2</v>
      </c>
      <c r="AC2244" s="30">
        <f t="shared" ca="1" si="7077"/>
        <v>5.6249302459268402E-2</v>
      </c>
      <c r="AD2244">
        <f t="shared" ca="1" si="7104"/>
        <v>4.5357181636016403E-3</v>
      </c>
      <c r="AE2244">
        <f t="shared" ca="1" si="7105"/>
        <v>0</v>
      </c>
      <c r="AF2244">
        <f t="shared" ca="1" si="7106"/>
        <v>0</v>
      </c>
      <c r="AG2244" s="31">
        <f t="shared" ca="1" si="7088"/>
        <v>0</v>
      </c>
      <c r="AH2244" s="31">
        <f t="shared" ca="1" si="7089"/>
        <v>2.0408163265306145E-2</v>
      </c>
      <c r="AI2244" s="31">
        <f t="shared" ref="AI2244:AK2244" ca="1" si="7115">SUM(AD2119:AD2244)</f>
        <v>-6.3577565208799598E-3</v>
      </c>
      <c r="AJ2244" s="31">
        <f t="shared" ca="1" si="7115"/>
        <v>2.5282890425142208E-6</v>
      </c>
      <c r="AK2244" s="31">
        <f t="shared" ca="1" si="7115"/>
        <v>8.0068053737795103E-2</v>
      </c>
      <c r="AL2244">
        <f ca="1">SUM($AF$129:AF2244)</f>
        <v>2.4251651370414411</v>
      </c>
      <c r="AO2244">
        <f t="shared" ca="1" si="7108"/>
        <v>4.5357181636016403E-3</v>
      </c>
      <c r="AP2244">
        <f t="shared" ca="1" si="7109"/>
        <v>0</v>
      </c>
      <c r="AQ2244">
        <f t="shared" ca="1" si="7091"/>
        <v>0</v>
      </c>
      <c r="AR2244" s="31">
        <f t="shared" ref="AR2244:AS2244" ca="1" si="7116">SUM(AO2119:AO2244)</f>
        <v>-2.884884831127691E-2</v>
      </c>
      <c r="AS2244" s="31">
        <f t="shared" ca="1" si="7116"/>
        <v>8.1753158246928914E-2</v>
      </c>
      <c r="AT2244">
        <f ca="1">SUM($AP$129:AP2244)</f>
        <v>2.897221673356654</v>
      </c>
    </row>
    <row r="2245" spans="1:46" x14ac:dyDescent="0.25">
      <c r="A2245" s="1">
        <v>41984</v>
      </c>
      <c r="B2245" s="2">
        <v>2002.33</v>
      </c>
      <c r="C2245" s="10">
        <f t="shared" si="6900"/>
        <v>-1.6213586985894181E-2</v>
      </c>
      <c r="D2245" s="7">
        <v>0.62</v>
      </c>
      <c r="E2245" s="7">
        <f t="shared" ref="E2245:E2308" ca="1" si="7117">(D2245/(INDIRECT(ADDRESS(ROW()-ROC,COLUMN()-1))))-1</f>
        <v>5.0847457627118731E-2</v>
      </c>
      <c r="F2245" s="7">
        <f t="shared" ref="F2245:F2308" ca="1" si="7118">INDIRECT(ADDRESS(ROW()-LAG,COLUMN()-1))</f>
        <v>5.0847457627118731E-2</v>
      </c>
      <c r="G2245">
        <f t="shared" si="7093"/>
        <v>0.65</v>
      </c>
      <c r="H2245">
        <f t="shared" si="7094"/>
        <v>0.34</v>
      </c>
      <c r="I2245" s="27">
        <f t="shared" si="7060"/>
        <v>0.90322580645161277</v>
      </c>
      <c r="J2245" s="9">
        <f t="shared" si="7095"/>
        <v>0</v>
      </c>
      <c r="K2245" s="9">
        <f t="shared" si="7096"/>
        <v>0</v>
      </c>
      <c r="L2245" s="9">
        <f t="shared" si="7097"/>
        <v>0</v>
      </c>
      <c r="M2245" s="9">
        <f t="shared" si="7098"/>
        <v>-1.6213586985894181E-2</v>
      </c>
      <c r="N2245" s="28">
        <f t="shared" si="7083"/>
        <v>0.47</v>
      </c>
      <c r="O2245" s="28">
        <f t="shared" si="7084"/>
        <v>0.51</v>
      </c>
      <c r="P2245" s="28">
        <f t="shared" si="7085"/>
        <v>0.54</v>
      </c>
      <c r="Q2245" s="28">
        <f t="shared" si="7086"/>
        <v>0.65</v>
      </c>
      <c r="R2245" s="9">
        <f t="shared" ca="1" si="7099"/>
        <v>0</v>
      </c>
      <c r="S2245" s="9">
        <f t="shared" ca="1" si="7100"/>
        <v>0</v>
      </c>
      <c r="T2245" s="9">
        <f t="shared" ca="1" si="7101"/>
        <v>0</v>
      </c>
      <c r="U2245" s="9">
        <f t="shared" ca="1" si="7102"/>
        <v>-1.6213586985894181E-2</v>
      </c>
      <c r="V2245" s="28">
        <f t="shared" ref="V2245:Y2245" ca="1" si="7119">QUARTILE($F2121:$F2244,V$2)</f>
        <v>-2.0740905057675257E-2</v>
      </c>
      <c r="W2245" s="28">
        <f t="shared" ca="1" si="7119"/>
        <v>0</v>
      </c>
      <c r="X2245" s="28">
        <f t="shared" ca="1" si="7119"/>
        <v>3.653198653198636E-2</v>
      </c>
      <c r="Y2245" s="28">
        <f t="shared" ca="1" si="7119"/>
        <v>0.18181818181818166</v>
      </c>
      <c r="Z2245" s="30">
        <f t="shared" ca="1" si="7074"/>
        <v>-8.4770833436402741E-3</v>
      </c>
      <c r="AA2245" s="30">
        <f t="shared" ca="1" si="7075"/>
        <v>-2.0371764967636635E-2</v>
      </c>
      <c r="AB2245" s="30">
        <f t="shared" ca="1" si="7076"/>
        <v>2.5503855787660474E-2</v>
      </c>
      <c r="AC2245" s="30">
        <f t="shared" ca="1" si="7077"/>
        <v>3.9199007763267686E-2</v>
      </c>
      <c r="AD2245">
        <f t="shared" ca="1" si="7104"/>
        <v>0</v>
      </c>
      <c r="AE2245">
        <f t="shared" ca="1" si="7105"/>
        <v>0</v>
      </c>
      <c r="AF2245">
        <f t="shared" ca="1" si="7106"/>
        <v>-1.6213586985894181E-2</v>
      </c>
      <c r="AG2245" s="31">
        <f t="shared" ca="1" si="7088"/>
        <v>0</v>
      </c>
      <c r="AH2245" s="31">
        <f t="shared" ca="1" si="7089"/>
        <v>2.0833333333333259E-2</v>
      </c>
      <c r="AI2245" s="31">
        <f t="shared" ref="AI2245:AK2245" ca="1" si="7120">SUM(AD2120:AD2245)</f>
        <v>-6.3577565208799598E-3</v>
      </c>
      <c r="AJ2245" s="31">
        <f t="shared" ca="1" si="7120"/>
        <v>2.5282890425142208E-6</v>
      </c>
      <c r="AK2245" s="31">
        <f t="shared" ca="1" si="7120"/>
        <v>6.301775904179438E-2</v>
      </c>
      <c r="AL2245">
        <f ca="1">SUM($AF$129:AF2245)</f>
        <v>2.408951550055547</v>
      </c>
      <c r="AO2245">
        <f t="shared" ca="1" si="7108"/>
        <v>0</v>
      </c>
      <c r="AP2245">
        <f t="shared" ca="1" si="7109"/>
        <v>-1.6213586985894181E-2</v>
      </c>
      <c r="AQ2245">
        <f t="shared" ca="1" si="7091"/>
        <v>0</v>
      </c>
      <c r="AR2245" s="31">
        <f t="shared" ref="AR2245:AS2245" ca="1" si="7121">SUM(AO2120:AO2245)</f>
        <v>-2.884884831127691E-2</v>
      </c>
      <c r="AS2245" s="31">
        <f t="shared" ca="1" si="7121"/>
        <v>6.4702863550928191E-2</v>
      </c>
      <c r="AT2245">
        <f ca="1">SUM($AP$129:AP2245)</f>
        <v>2.8810080863707599</v>
      </c>
    </row>
    <row r="2246" spans="1:46" x14ac:dyDescent="0.25">
      <c r="A2246" s="1">
        <v>41985</v>
      </c>
      <c r="B2246" s="2">
        <v>1989.63</v>
      </c>
      <c r="C2246" s="10">
        <f t="shared" ref="C2246:C2309" si="7122">(B2246-B2245)/B2245</f>
        <v>-6.3426108583499313E-3</v>
      </c>
      <c r="D2246" s="7">
        <v>0.56000000000000005</v>
      </c>
      <c r="E2246" s="7">
        <f t="shared" ca="1" si="7117"/>
        <v>-9.6774193548387011E-2</v>
      </c>
      <c r="F2246" s="7">
        <f t="shared" ca="1" si="7118"/>
        <v>-9.6774193548387011E-2</v>
      </c>
      <c r="G2246">
        <f t="shared" si="7093"/>
        <v>0.65</v>
      </c>
      <c r="H2246">
        <f t="shared" si="7094"/>
        <v>0.34</v>
      </c>
      <c r="I2246" s="27">
        <f t="shared" si="7060"/>
        <v>0.70967741935483886</v>
      </c>
      <c r="J2246" s="9">
        <f t="shared" si="7095"/>
        <v>0</v>
      </c>
      <c r="K2246" s="9">
        <f t="shared" si="7096"/>
        <v>0</v>
      </c>
      <c r="L2246" s="9">
        <f t="shared" si="7097"/>
        <v>0</v>
      </c>
      <c r="M2246" s="9">
        <f t="shared" si="7098"/>
        <v>-6.3426108583499313E-3</v>
      </c>
      <c r="N2246" s="28">
        <f t="shared" si="7083"/>
        <v>0.47</v>
      </c>
      <c r="O2246" s="28">
        <f t="shared" si="7084"/>
        <v>0.51500000000000001</v>
      </c>
      <c r="P2246" s="28">
        <f t="shared" si="7085"/>
        <v>0.54</v>
      </c>
      <c r="Q2246" s="28">
        <f t="shared" si="7086"/>
        <v>0.65</v>
      </c>
      <c r="R2246" s="9">
        <f t="shared" ca="1" si="7099"/>
        <v>-6.3426108583499313E-3</v>
      </c>
      <c r="S2246" s="9">
        <f t="shared" ca="1" si="7100"/>
        <v>0</v>
      </c>
      <c r="T2246" s="9">
        <f t="shared" ca="1" si="7101"/>
        <v>0</v>
      </c>
      <c r="U2246" s="9">
        <f t="shared" ca="1" si="7102"/>
        <v>0</v>
      </c>
      <c r="V2246" s="28">
        <f t="shared" ref="V2246:Y2246" ca="1" si="7123">QUARTILE($F2122:$F2245,V$2)</f>
        <v>-2.0740905057675257E-2</v>
      </c>
      <c r="W2246" s="28">
        <f t="shared" ca="1" si="7123"/>
        <v>0</v>
      </c>
      <c r="X2246" s="28">
        <f t="shared" ca="1" si="7123"/>
        <v>3.7037037037036979E-2</v>
      </c>
      <c r="Y2246" s="28">
        <f t="shared" ca="1" si="7123"/>
        <v>0.18181818181818166</v>
      </c>
      <c r="Z2246" s="30">
        <f t="shared" ca="1" si="7074"/>
        <v>-1.6992283453608051E-2</v>
      </c>
      <c r="AA2246" s="30">
        <f t="shared" ca="1" si="7075"/>
        <v>-2.0371764967636635E-2</v>
      </c>
      <c r="AB2246" s="30">
        <f t="shared" ca="1" si="7076"/>
        <v>2.5503855787660474E-2</v>
      </c>
      <c r="AC2246" s="30">
        <f t="shared" ca="1" si="7077"/>
        <v>3.9199007763267686E-2</v>
      </c>
      <c r="AD2246">
        <f t="shared" ca="1" si="7104"/>
        <v>-6.3426108583499313E-3</v>
      </c>
      <c r="AE2246">
        <f t="shared" ca="1" si="7105"/>
        <v>0</v>
      </c>
      <c r="AF2246">
        <f t="shared" ca="1" si="7106"/>
        <v>0</v>
      </c>
      <c r="AG2246" s="31">
        <f t="shared" ca="1" si="7088"/>
        <v>-1.5384615384615441E-2</v>
      </c>
      <c r="AH2246" s="31">
        <f t="shared" ca="1" si="7089"/>
        <v>2.0408163265306145E-2</v>
      </c>
      <c r="AI2246" s="31">
        <f t="shared" ref="AI2246:AK2246" ca="1" si="7124">SUM(AD2121:AD2246)</f>
        <v>-1.4872956630847738E-2</v>
      </c>
      <c r="AJ2246" s="31">
        <f t="shared" ca="1" si="7124"/>
        <v>2.5282890425142208E-6</v>
      </c>
      <c r="AK2246" s="31">
        <f t="shared" ca="1" si="7124"/>
        <v>6.301775904179438E-2</v>
      </c>
      <c r="AL2246">
        <f ca="1">SUM($AF$129:AF2246)</f>
        <v>2.408951550055547</v>
      </c>
      <c r="AO2246">
        <f t="shared" ca="1" si="7108"/>
        <v>-6.3426108583499313E-3</v>
      </c>
      <c r="AP2246">
        <f t="shared" ca="1" si="7109"/>
        <v>0</v>
      </c>
      <c r="AQ2246">
        <f t="shared" ca="1" si="7091"/>
        <v>0</v>
      </c>
      <c r="AR2246" s="31">
        <f t="shared" ref="AR2246:AS2246" ca="1" si="7125">SUM(AO2121:AO2246)</f>
        <v>-3.7364048421244696E-2</v>
      </c>
      <c r="AS2246" s="31">
        <f t="shared" ca="1" si="7125"/>
        <v>6.4702863550928191E-2</v>
      </c>
      <c r="AT2246">
        <f ca="1">SUM($AP$129:AP2246)</f>
        <v>2.8810080863707599</v>
      </c>
    </row>
    <row r="2247" spans="1:46" x14ac:dyDescent="0.25">
      <c r="A2247" s="1">
        <v>41988</v>
      </c>
      <c r="B2247" s="2">
        <v>1972.74</v>
      </c>
      <c r="C2247" s="10">
        <f t="shared" si="7122"/>
        <v>-8.4890155456040055E-3</v>
      </c>
      <c r="D2247" s="7">
        <v>0.6</v>
      </c>
      <c r="E2247" s="7">
        <f t="shared" ca="1" si="7117"/>
        <v>7.1428571428571397E-2</v>
      </c>
      <c r="F2247" s="7">
        <f t="shared" ca="1" si="7118"/>
        <v>7.1428571428571397E-2</v>
      </c>
      <c r="G2247">
        <f t="shared" si="7093"/>
        <v>0.65</v>
      </c>
      <c r="H2247">
        <f t="shared" si="7094"/>
        <v>0.34</v>
      </c>
      <c r="I2247" s="27">
        <f t="shared" si="7060"/>
        <v>0.83870967741935465</v>
      </c>
      <c r="J2247" s="9">
        <f t="shared" si="7095"/>
        <v>0</v>
      </c>
      <c r="K2247" s="9">
        <f t="shared" si="7096"/>
        <v>0</v>
      </c>
      <c r="L2247" s="9">
        <f t="shared" si="7097"/>
        <v>0</v>
      </c>
      <c r="M2247" s="9">
        <f t="shared" si="7098"/>
        <v>-8.4890155456040055E-3</v>
      </c>
      <c r="N2247" s="28">
        <f t="shared" si="7083"/>
        <v>0.47</v>
      </c>
      <c r="O2247" s="28">
        <f t="shared" si="7084"/>
        <v>0.52</v>
      </c>
      <c r="P2247" s="28">
        <f t="shared" si="7085"/>
        <v>0.54</v>
      </c>
      <c r="Q2247" s="28">
        <f t="shared" si="7086"/>
        <v>0.65</v>
      </c>
      <c r="R2247" s="9">
        <f t="shared" ca="1" si="7099"/>
        <v>0</v>
      </c>
      <c r="S2247" s="9">
        <f t="shared" ca="1" si="7100"/>
        <v>0</v>
      </c>
      <c r="T2247" s="9">
        <f t="shared" ca="1" si="7101"/>
        <v>0</v>
      </c>
      <c r="U2247" s="9">
        <f t="shared" ca="1" si="7102"/>
        <v>-8.4890155456040055E-3</v>
      </c>
      <c r="V2247" s="28">
        <f t="shared" ref="V2247:Y2247" ca="1" si="7126">QUARTILE($F2123:$F2246,V$2)</f>
        <v>-2.1739130434782594E-2</v>
      </c>
      <c r="W2247" s="28">
        <f t="shared" ca="1" si="7126"/>
        <v>0</v>
      </c>
      <c r="X2247" s="28">
        <f t="shared" ca="1" si="7126"/>
        <v>3.653198653198636E-2</v>
      </c>
      <c r="Y2247" s="28">
        <f t="shared" ca="1" si="7126"/>
        <v>0.18181818181818166</v>
      </c>
      <c r="Z2247" s="30">
        <f t="shared" ca="1" si="7074"/>
        <v>-1.6992283453608051E-2</v>
      </c>
      <c r="AA2247" s="30">
        <f t="shared" ca="1" si="7075"/>
        <v>-2.8090651264682461E-2</v>
      </c>
      <c r="AB2247" s="30">
        <f t="shared" ca="1" si="7076"/>
        <v>2.5503855787660474E-2</v>
      </c>
      <c r="AC2247" s="30">
        <f t="shared" ca="1" si="7077"/>
        <v>3.0709992217663681E-2</v>
      </c>
      <c r="AD2247">
        <f t="shared" ca="1" si="7104"/>
        <v>0</v>
      </c>
      <c r="AE2247">
        <f t="shared" ca="1" si="7105"/>
        <v>0</v>
      </c>
      <c r="AF2247">
        <f t="shared" ca="1" si="7106"/>
        <v>-8.4890155456040055E-3</v>
      </c>
      <c r="AG2247" s="31">
        <f t="shared" ca="1" si="7088"/>
        <v>0</v>
      </c>
      <c r="AH2247" s="31">
        <f t="shared" ca="1" si="7089"/>
        <v>2.0833333333333259E-2</v>
      </c>
      <c r="AI2247" s="31">
        <f t="shared" ref="AI2247:AK2247" ca="1" si="7127">SUM(AD2122:AD2247)</f>
        <v>-1.4872956630847738E-2</v>
      </c>
      <c r="AJ2247" s="31">
        <f t="shared" ca="1" si="7127"/>
        <v>-7.7163580080033128E-3</v>
      </c>
      <c r="AK2247" s="31">
        <f t="shared" ca="1" si="7127"/>
        <v>5.4528743496190371E-2</v>
      </c>
      <c r="AL2247">
        <f ca="1">SUM($AF$129:AF2247)</f>
        <v>2.4004625345099431</v>
      </c>
      <c r="AO2247">
        <f t="shared" ca="1" si="7108"/>
        <v>0</v>
      </c>
      <c r="AP2247">
        <f t="shared" ca="1" si="7109"/>
        <v>-8.4890155456040055E-3</v>
      </c>
      <c r="AQ2247">
        <f t="shared" ca="1" si="7091"/>
        <v>0</v>
      </c>
      <c r="AR2247" s="31">
        <f t="shared" ref="AR2247:AS2247" ca="1" si="7128">SUM(AO2122:AO2247)</f>
        <v>-4.5082934718290502E-2</v>
      </c>
      <c r="AS2247" s="31">
        <f t="shared" ca="1" si="7128"/>
        <v>5.6213848005324182E-2</v>
      </c>
      <c r="AT2247">
        <f ca="1">SUM($AP$129:AP2247)</f>
        <v>2.872519070825156</v>
      </c>
    </row>
    <row r="2248" spans="1:46" x14ac:dyDescent="0.25">
      <c r="A2248" s="1">
        <v>41989</v>
      </c>
      <c r="B2248" s="2">
        <v>2012.89</v>
      </c>
      <c r="C2248" s="10">
        <f t="shared" si="7122"/>
        <v>2.0352403256384568E-2</v>
      </c>
      <c r="D2248" s="7">
        <v>0.57999999999999996</v>
      </c>
      <c r="E2248" s="7">
        <f t="shared" ca="1" si="7117"/>
        <v>-3.3333333333333326E-2</v>
      </c>
      <c r="F2248" s="7">
        <f t="shared" ca="1" si="7118"/>
        <v>-3.3333333333333326E-2</v>
      </c>
      <c r="G2248">
        <f t="shared" si="7093"/>
        <v>0.65</v>
      </c>
      <c r="H2248">
        <f t="shared" si="7094"/>
        <v>0.34</v>
      </c>
      <c r="I2248" s="27">
        <f t="shared" si="7060"/>
        <v>0.77419354838709653</v>
      </c>
      <c r="J2248" s="9">
        <f t="shared" si="7095"/>
        <v>0</v>
      </c>
      <c r="K2248" s="9">
        <f t="shared" si="7096"/>
        <v>0</v>
      </c>
      <c r="L2248" s="9">
        <f t="shared" si="7097"/>
        <v>0</v>
      </c>
      <c r="M2248" s="9">
        <f t="shared" si="7098"/>
        <v>2.0352403256384568E-2</v>
      </c>
      <c r="N2248" s="28">
        <f t="shared" si="7083"/>
        <v>0.47</v>
      </c>
      <c r="O2248" s="28">
        <f t="shared" si="7084"/>
        <v>0.52</v>
      </c>
      <c r="P2248" s="28">
        <f t="shared" si="7085"/>
        <v>0.54249999999999998</v>
      </c>
      <c r="Q2248" s="28">
        <f t="shared" si="7086"/>
        <v>0.65</v>
      </c>
      <c r="R2248" s="9">
        <f t="shared" ca="1" si="7099"/>
        <v>2.0352403256384568E-2</v>
      </c>
      <c r="S2248" s="9">
        <f t="shared" ca="1" si="7100"/>
        <v>0</v>
      </c>
      <c r="T2248" s="9">
        <f t="shared" ca="1" si="7101"/>
        <v>0</v>
      </c>
      <c r="U2248" s="9">
        <f t="shared" ca="1" si="7102"/>
        <v>0</v>
      </c>
      <c r="V2248" s="28">
        <f t="shared" ref="V2248:Y2248" ca="1" si="7129">QUARTILE($F2124:$F2247,V$2)</f>
        <v>-2.0740905057675257E-2</v>
      </c>
      <c r="W2248" s="28">
        <f t="shared" ca="1" si="7129"/>
        <v>0</v>
      </c>
      <c r="X2248" s="28">
        <f t="shared" ca="1" si="7129"/>
        <v>3.7037037037036979E-2</v>
      </c>
      <c r="Y2248" s="28">
        <f t="shared" ca="1" si="7129"/>
        <v>0.18181818181818166</v>
      </c>
      <c r="Z2248" s="30">
        <f t="shared" ca="1" si="7074"/>
        <v>3.3601198027765171E-3</v>
      </c>
      <c r="AA2248" s="30">
        <f t="shared" ca="1" si="7075"/>
        <v>-2.8090651264682461E-2</v>
      </c>
      <c r="AB2248" s="30">
        <f t="shared" ca="1" si="7076"/>
        <v>2.5503855787660474E-2</v>
      </c>
      <c r="AC2248" s="30">
        <f t="shared" ca="1" si="7077"/>
        <v>2.9432513653753972E-2</v>
      </c>
      <c r="AD2248">
        <f t="shared" ca="1" si="7104"/>
        <v>2.0352403256384568E-2</v>
      </c>
      <c r="AE2248">
        <f t="shared" ca="1" si="7105"/>
        <v>0</v>
      </c>
      <c r="AF2248">
        <f t="shared" ca="1" si="7106"/>
        <v>0</v>
      </c>
      <c r="AG2248" s="31">
        <f t="shared" ca="1" si="7088"/>
        <v>-1.5384615384615441E-2</v>
      </c>
      <c r="AH2248" s="31">
        <f t="shared" ca="1" si="7089"/>
        <v>2.0408163265306145E-2</v>
      </c>
      <c r="AI2248" s="31">
        <f t="shared" ref="AI2248:AK2248" ca="1" si="7130">SUM(AD2123:AD2248)</f>
        <v>5.4794466255368296E-3</v>
      </c>
      <c r="AJ2248" s="31">
        <f t="shared" ca="1" si="7130"/>
        <v>-7.7163580080033128E-3</v>
      </c>
      <c r="AK2248" s="31">
        <f t="shared" ca="1" si="7130"/>
        <v>5.3251264932280676E-2</v>
      </c>
      <c r="AL2248">
        <f ca="1">SUM($AF$129:AF2248)</f>
        <v>2.4004625345099431</v>
      </c>
      <c r="AO2248">
        <f t="shared" ca="1" si="7108"/>
        <v>2.0352403256384568E-2</v>
      </c>
      <c r="AP2248">
        <f t="shared" ca="1" si="7109"/>
        <v>0</v>
      </c>
      <c r="AQ2248">
        <f t="shared" ca="1" si="7091"/>
        <v>0</v>
      </c>
      <c r="AR2248" s="31">
        <f t="shared" ref="AR2248:AS2248" ca="1" si="7131">SUM(AO2123:AO2248)</f>
        <v>-2.4730531461905934E-2</v>
      </c>
      <c r="AS2248" s="31">
        <f t="shared" ca="1" si="7131"/>
        <v>5.4936369441414487E-2</v>
      </c>
      <c r="AT2248">
        <f ca="1">SUM($AP$129:AP2248)</f>
        <v>2.872519070825156</v>
      </c>
    </row>
    <row r="2249" spans="1:46" x14ac:dyDescent="0.25">
      <c r="A2249" s="1">
        <v>41990</v>
      </c>
      <c r="B2249" s="2">
        <v>2061.23</v>
      </c>
      <c r="C2249" s="10">
        <f t="shared" si="7122"/>
        <v>2.4015221894887407E-2</v>
      </c>
      <c r="D2249" s="7">
        <v>0.62</v>
      </c>
      <c r="E2249" s="7">
        <f t="shared" ca="1" si="7117"/>
        <v>6.8965517241379448E-2</v>
      </c>
      <c r="F2249" s="7">
        <f t="shared" ca="1" si="7118"/>
        <v>6.8965517241379448E-2</v>
      </c>
      <c r="G2249">
        <f t="shared" si="7093"/>
        <v>0.65</v>
      </c>
      <c r="H2249">
        <f t="shared" si="7094"/>
        <v>0.34</v>
      </c>
      <c r="I2249" s="27">
        <f t="shared" si="7060"/>
        <v>0.90322580645161277</v>
      </c>
      <c r="J2249" s="9">
        <f t="shared" si="7095"/>
        <v>0</v>
      </c>
      <c r="K2249" s="9">
        <f t="shared" si="7096"/>
        <v>0</v>
      </c>
      <c r="L2249" s="9">
        <f t="shared" si="7097"/>
        <v>0</v>
      </c>
      <c r="M2249" s="9">
        <f t="shared" si="7098"/>
        <v>2.4015221894887407E-2</v>
      </c>
      <c r="N2249" s="28">
        <f t="shared" si="7083"/>
        <v>0.47</v>
      </c>
      <c r="O2249" s="28">
        <f t="shared" si="7084"/>
        <v>0.52</v>
      </c>
      <c r="P2249" s="28">
        <f t="shared" si="7085"/>
        <v>0.55000000000000004</v>
      </c>
      <c r="Q2249" s="28">
        <f t="shared" si="7086"/>
        <v>0.65</v>
      </c>
      <c r="R2249" s="9">
        <f t="shared" ca="1" si="7099"/>
        <v>0</v>
      </c>
      <c r="S2249" s="9">
        <f t="shared" ca="1" si="7100"/>
        <v>0</v>
      </c>
      <c r="T2249" s="9">
        <f t="shared" ca="1" si="7101"/>
        <v>0</v>
      </c>
      <c r="U2249" s="9">
        <f t="shared" ca="1" si="7102"/>
        <v>2.4015221894887407E-2</v>
      </c>
      <c r="V2249" s="28">
        <f t="shared" ref="V2249:Y2249" ca="1" si="7132">QUARTILE($F2125:$F2248,V$2)</f>
        <v>-2.1739130434782594E-2</v>
      </c>
      <c r="W2249" s="28">
        <f t="shared" ca="1" si="7132"/>
        <v>0</v>
      </c>
      <c r="X2249" s="28">
        <f t="shared" ca="1" si="7132"/>
        <v>3.7037037037036979E-2</v>
      </c>
      <c r="Y2249" s="28">
        <f t="shared" ca="1" si="7132"/>
        <v>0.18181818181818166</v>
      </c>
      <c r="Z2249" s="30">
        <f t="shared" ca="1" si="7074"/>
        <v>1.6300689729645997E-3</v>
      </c>
      <c r="AA2249" s="30">
        <f t="shared" ca="1" si="7075"/>
        <v>-2.8090651264682461E-2</v>
      </c>
      <c r="AB2249" s="30">
        <f t="shared" ca="1" si="7076"/>
        <v>2.5503855787660474E-2</v>
      </c>
      <c r="AC2249" s="30">
        <f t="shared" ca="1" si="7077"/>
        <v>5.3447735548641379E-2</v>
      </c>
      <c r="AD2249">
        <f t="shared" ca="1" si="7104"/>
        <v>0</v>
      </c>
      <c r="AE2249">
        <f t="shared" ca="1" si="7105"/>
        <v>0</v>
      </c>
      <c r="AF2249">
        <f t="shared" ca="1" si="7106"/>
        <v>2.4015221894887407E-2</v>
      </c>
      <c r="AG2249" s="31">
        <f t="shared" ca="1" si="7088"/>
        <v>0</v>
      </c>
      <c r="AH2249" s="31">
        <f t="shared" ca="1" si="7089"/>
        <v>2.0833333333333259E-2</v>
      </c>
      <c r="AI2249" s="31">
        <f t="shared" ref="AI2249:AK2249" ca="1" si="7133">SUM(AD2124:AD2249)</f>
        <v>3.7493957957249087E-3</v>
      </c>
      <c r="AJ2249" s="31">
        <f t="shared" ca="1" si="7133"/>
        <v>-7.7163580080033128E-3</v>
      </c>
      <c r="AK2249" s="31">
        <f t="shared" ca="1" si="7133"/>
        <v>7.7266486827168079E-2</v>
      </c>
      <c r="AL2249">
        <f ca="1">SUM($AF$129:AF2249)</f>
        <v>2.4244777564048303</v>
      </c>
      <c r="AO2249">
        <f t="shared" ca="1" si="7108"/>
        <v>0</v>
      </c>
      <c r="AP2249">
        <f t="shared" ca="1" si="7109"/>
        <v>2.4015221894887407E-2</v>
      </c>
      <c r="AQ2249">
        <f t="shared" ca="1" si="7091"/>
        <v>0</v>
      </c>
      <c r="AR2249" s="31">
        <f t="shared" ref="AR2249:AS2249" ca="1" si="7134">SUM(AO2124:AO2249)</f>
        <v>-2.6460582291717872E-2</v>
      </c>
      <c r="AS2249" s="31">
        <f t="shared" ca="1" si="7134"/>
        <v>7.8951591336301891E-2</v>
      </c>
      <c r="AT2249">
        <f ca="1">SUM($AP$129:AP2249)</f>
        <v>2.8965342927200433</v>
      </c>
    </row>
    <row r="2250" spans="1:46" x14ac:dyDescent="0.25">
      <c r="A2250" s="1">
        <v>41992</v>
      </c>
      <c r="B2250" s="2">
        <v>2070.65</v>
      </c>
      <c r="C2250" s="10">
        <f t="shared" si="7122"/>
        <v>4.5700867928373219E-3</v>
      </c>
      <c r="D2250" s="7">
        <v>0.67</v>
      </c>
      <c r="E2250" s="7">
        <f t="shared" ca="1" si="7117"/>
        <v>8.0645161290322731E-2</v>
      </c>
      <c r="F2250" s="7">
        <f t="shared" ca="1" si="7118"/>
        <v>8.0645161290322731E-2</v>
      </c>
      <c r="G2250">
        <f t="shared" si="7093"/>
        <v>0.67</v>
      </c>
      <c r="H2250">
        <f t="shared" si="7094"/>
        <v>0.34</v>
      </c>
      <c r="I2250" s="27">
        <f t="shared" si="7060"/>
        <v>1</v>
      </c>
      <c r="J2250" s="9">
        <f t="shared" si="7095"/>
        <v>0</v>
      </c>
      <c r="K2250" s="9">
        <f t="shared" si="7096"/>
        <v>0</v>
      </c>
      <c r="L2250" s="9">
        <f t="shared" si="7097"/>
        <v>0</v>
      </c>
      <c r="M2250" s="9">
        <f t="shared" si="7098"/>
        <v>4.5700867928373219E-3</v>
      </c>
      <c r="N2250" s="28">
        <f t="shared" si="7083"/>
        <v>0.47</v>
      </c>
      <c r="O2250" s="28">
        <f t="shared" si="7084"/>
        <v>0.52</v>
      </c>
      <c r="P2250" s="28">
        <f t="shared" si="7085"/>
        <v>0.55000000000000004</v>
      </c>
      <c r="Q2250" s="28">
        <f t="shared" si="7086"/>
        <v>0.65</v>
      </c>
      <c r="R2250" s="9">
        <f t="shared" ca="1" si="7099"/>
        <v>0</v>
      </c>
      <c r="S2250" s="9">
        <f t="shared" ca="1" si="7100"/>
        <v>0</v>
      </c>
      <c r="T2250" s="9">
        <f t="shared" ca="1" si="7101"/>
        <v>0</v>
      </c>
      <c r="U2250" s="9">
        <f t="shared" ca="1" si="7102"/>
        <v>4.5700867928373219E-3</v>
      </c>
      <c r="V2250" s="28">
        <f t="shared" ref="V2250:Y2250" ca="1" si="7135">QUARTILE($F2126:$F2249,V$2)</f>
        <v>-2.1739130434782594E-2</v>
      </c>
      <c r="W2250" s="28">
        <f t="shared" ca="1" si="7135"/>
        <v>0</v>
      </c>
      <c r="X2250" s="28">
        <f t="shared" ca="1" si="7135"/>
        <v>3.7393162393162371E-2</v>
      </c>
      <c r="Y2250" s="28">
        <f t="shared" ca="1" si="7135"/>
        <v>0.18181818181818166</v>
      </c>
      <c r="Z2250" s="30">
        <f t="shared" ca="1" si="7074"/>
        <v>1.6300689729645997E-3</v>
      </c>
      <c r="AA2250" s="30">
        <f t="shared" ca="1" si="7075"/>
        <v>-2.8090651264682461E-2</v>
      </c>
      <c r="AB2250" s="30">
        <f t="shared" ca="1" si="7076"/>
        <v>2.5636314890912341E-2</v>
      </c>
      <c r="AC2250" s="30">
        <f t="shared" ca="1" si="7077"/>
        <v>5.8017822341478703E-2</v>
      </c>
      <c r="AD2250">
        <f t="shared" ca="1" si="7104"/>
        <v>0</v>
      </c>
      <c r="AE2250">
        <f t="shared" ca="1" si="7105"/>
        <v>0</v>
      </c>
      <c r="AF2250">
        <f t="shared" ca="1" si="7106"/>
        <v>4.5700867928373219E-3</v>
      </c>
      <c r="AG2250" s="31">
        <f t="shared" ca="1" si="7088"/>
        <v>0</v>
      </c>
      <c r="AH2250" s="31">
        <f t="shared" ca="1" si="7089"/>
        <v>2.1276595744680771E-2</v>
      </c>
      <c r="AI2250" s="31">
        <f t="shared" ref="AI2250:AK2250" ca="1" si="7136">SUM(AD2125:AD2250)</f>
        <v>3.7493957957249087E-3</v>
      </c>
      <c r="AJ2250" s="31">
        <f t="shared" ca="1" si="7136"/>
        <v>-7.583898904751446E-3</v>
      </c>
      <c r="AK2250" s="31">
        <f t="shared" ca="1" si="7136"/>
        <v>8.1836573620005404E-2</v>
      </c>
      <c r="AL2250">
        <f ca="1">SUM($AF$129:AF2250)</f>
        <v>2.4290478431976674</v>
      </c>
      <c r="AO2250">
        <f t="shared" ca="1" si="7108"/>
        <v>0</v>
      </c>
      <c r="AP2250">
        <f t="shared" ca="1" si="7109"/>
        <v>4.5700867928373219E-3</v>
      </c>
      <c r="AQ2250">
        <f t="shared" ca="1" si="7091"/>
        <v>0</v>
      </c>
      <c r="AR2250" s="31">
        <f t="shared" ref="AR2250:AS2250" ca="1" si="7137">SUM(AO2125:AO2250)</f>
        <v>-2.6460582291717872E-2</v>
      </c>
      <c r="AS2250" s="31">
        <f t="shared" ca="1" si="7137"/>
        <v>8.3654137232391068E-2</v>
      </c>
      <c r="AT2250">
        <f ca="1">SUM($AP$129:AP2250)</f>
        <v>2.9011043795128804</v>
      </c>
    </row>
    <row r="2251" spans="1:46" x14ac:dyDescent="0.25">
      <c r="A2251" s="1">
        <v>41995</v>
      </c>
      <c r="B2251" s="2">
        <v>2078.54</v>
      </c>
      <c r="C2251" s="10">
        <f t="shared" si="7122"/>
        <v>3.8103977012048742E-3</v>
      </c>
      <c r="D2251" s="7">
        <v>0.71</v>
      </c>
      <c r="E2251" s="7">
        <f t="shared" ca="1" si="7117"/>
        <v>5.9701492537313383E-2</v>
      </c>
      <c r="F2251" s="7">
        <f t="shared" ca="1" si="7118"/>
        <v>5.9701492537313383E-2</v>
      </c>
      <c r="G2251">
        <f t="shared" si="7093"/>
        <v>0.71</v>
      </c>
      <c r="H2251">
        <f t="shared" si="7094"/>
        <v>0.34</v>
      </c>
      <c r="I2251" s="27">
        <f t="shared" si="7060"/>
        <v>1</v>
      </c>
      <c r="J2251" s="9">
        <f t="shared" si="7095"/>
        <v>0</v>
      </c>
      <c r="K2251" s="9">
        <f t="shared" si="7096"/>
        <v>0</v>
      </c>
      <c r="L2251" s="9">
        <f t="shared" si="7097"/>
        <v>0</v>
      </c>
      <c r="M2251" s="9">
        <f t="shared" si="7098"/>
        <v>3.8103977012048742E-3</v>
      </c>
      <c r="N2251" s="28">
        <f t="shared" si="7083"/>
        <v>0.47</v>
      </c>
      <c r="O2251" s="28">
        <f t="shared" si="7084"/>
        <v>0.52</v>
      </c>
      <c r="P2251" s="28">
        <f t="shared" si="7085"/>
        <v>0.55000000000000004</v>
      </c>
      <c r="Q2251" s="28">
        <f t="shared" si="7086"/>
        <v>0.67</v>
      </c>
      <c r="R2251" s="9">
        <f t="shared" ca="1" si="7099"/>
        <v>0</v>
      </c>
      <c r="S2251" s="9">
        <f t="shared" ca="1" si="7100"/>
        <v>0</v>
      </c>
      <c r="T2251" s="9">
        <f t="shared" ca="1" si="7101"/>
        <v>0</v>
      </c>
      <c r="U2251" s="9">
        <f t="shared" ca="1" si="7102"/>
        <v>3.8103977012048742E-3</v>
      </c>
      <c r="V2251" s="28">
        <f t="shared" ref="V2251:Y2251" ca="1" si="7138">QUARTILE($F2127:$F2250,V$2)</f>
        <v>-1.9857859531772604E-2</v>
      </c>
      <c r="W2251" s="28">
        <f t="shared" ca="1" si="7138"/>
        <v>0</v>
      </c>
      <c r="X2251" s="28">
        <f t="shared" ca="1" si="7138"/>
        <v>3.8461538461538547E-2</v>
      </c>
      <c r="Y2251" s="28">
        <f t="shared" ca="1" si="7138"/>
        <v>0.18181818181818166</v>
      </c>
      <c r="Z2251" s="30">
        <f t="shared" ca="1" si="7074"/>
        <v>1.6300689729645997E-3</v>
      </c>
      <c r="AA2251" s="30">
        <f t="shared" ca="1" si="7075"/>
        <v>-2.1655343180040126E-2</v>
      </c>
      <c r="AB2251" s="30">
        <f t="shared" ca="1" si="7076"/>
        <v>2.5636314890912341E-2</v>
      </c>
      <c r="AC2251" s="30">
        <f t="shared" ca="1" si="7077"/>
        <v>6.1828220042683575E-2</v>
      </c>
      <c r="AD2251">
        <f t="shared" ca="1" si="7104"/>
        <v>0</v>
      </c>
      <c r="AE2251">
        <f t="shared" ca="1" si="7105"/>
        <v>0</v>
      </c>
      <c r="AF2251">
        <f t="shared" ca="1" si="7106"/>
        <v>3.8103977012048742E-3</v>
      </c>
      <c r="AG2251" s="31">
        <f t="shared" ca="1" si="7088"/>
        <v>0</v>
      </c>
      <c r="AH2251" s="31">
        <f t="shared" ca="1" si="7089"/>
        <v>2.2727272727272707E-2</v>
      </c>
      <c r="AI2251" s="31">
        <f t="shared" ref="AI2251:AK2251" ca="1" si="7139">SUM(AD2126:AD2251)</f>
        <v>3.7493957957249087E-3</v>
      </c>
      <c r="AJ2251" s="31">
        <f t="shared" ca="1" si="7139"/>
        <v>-1.1485908201091101E-3</v>
      </c>
      <c r="AK2251" s="31">
        <f t="shared" ca="1" si="7139"/>
        <v>8.5646971321210283E-2</v>
      </c>
      <c r="AL2251">
        <f ca="1">SUM($AF$129:AF2251)</f>
        <v>2.4328582408988724</v>
      </c>
      <c r="AO2251">
        <f t="shared" ca="1" si="7108"/>
        <v>0</v>
      </c>
      <c r="AP2251">
        <f t="shared" ca="1" si="7109"/>
        <v>3.8103977012048742E-3</v>
      </c>
      <c r="AQ2251">
        <f t="shared" ca="1" si="7091"/>
        <v>0</v>
      </c>
      <c r="AR2251" s="31">
        <f t="shared" ref="AR2251:AS2251" ca="1" si="7140">SUM(AO2126:AO2251)</f>
        <v>-2.0025274207075536E-2</v>
      </c>
      <c r="AS2251" s="31">
        <f t="shared" ca="1" si="7140"/>
        <v>8.7464534933595947E-2</v>
      </c>
      <c r="AT2251">
        <f ca="1">SUM($AP$129:AP2251)</f>
        <v>2.9049147772140853</v>
      </c>
    </row>
    <row r="2252" spans="1:46" x14ac:dyDescent="0.25">
      <c r="A2252" s="1">
        <v>41996</v>
      </c>
      <c r="B2252" s="2">
        <v>2082.17</v>
      </c>
      <c r="C2252" s="10">
        <f t="shared" si="7122"/>
        <v>1.7464181589000496E-3</v>
      </c>
      <c r="D2252" s="7">
        <v>0.73</v>
      </c>
      <c r="E2252" s="7">
        <f t="shared" ca="1" si="7117"/>
        <v>2.8169014084507005E-2</v>
      </c>
      <c r="F2252" s="7">
        <f t="shared" ca="1" si="7118"/>
        <v>2.8169014084507005E-2</v>
      </c>
      <c r="G2252">
        <f t="shared" si="7093"/>
        <v>0.73</v>
      </c>
      <c r="H2252">
        <f t="shared" si="7094"/>
        <v>0.34</v>
      </c>
      <c r="I2252" s="27">
        <f t="shared" si="7060"/>
        <v>1</v>
      </c>
      <c r="J2252" s="9">
        <f t="shared" si="7095"/>
        <v>0</v>
      </c>
      <c r="K2252" s="9">
        <f t="shared" si="7096"/>
        <v>0</v>
      </c>
      <c r="L2252" s="9">
        <f t="shared" si="7097"/>
        <v>0</v>
      </c>
      <c r="M2252" s="9">
        <f t="shared" si="7098"/>
        <v>1.7464181589000496E-3</v>
      </c>
      <c r="N2252" s="28">
        <f t="shared" si="7083"/>
        <v>0.47</v>
      </c>
      <c r="O2252" s="28">
        <f t="shared" si="7084"/>
        <v>0.52</v>
      </c>
      <c r="P2252" s="28">
        <f t="shared" si="7085"/>
        <v>0.55000000000000004</v>
      </c>
      <c r="Q2252" s="28">
        <f t="shared" si="7086"/>
        <v>0.71</v>
      </c>
      <c r="R2252" s="9">
        <f t="shared" ca="1" si="7099"/>
        <v>0</v>
      </c>
      <c r="S2252" s="9">
        <f t="shared" ca="1" si="7100"/>
        <v>0</v>
      </c>
      <c r="T2252" s="9">
        <f t="shared" ca="1" si="7101"/>
        <v>1.7464181589000496E-3</v>
      </c>
      <c r="U2252" s="9">
        <f t="shared" ca="1" si="7102"/>
        <v>0</v>
      </c>
      <c r="V2252" s="28">
        <f t="shared" ref="V2252:Y2252" ca="1" si="7141">QUARTILE($F2128:$F2251,V$2)</f>
        <v>-1.895863570391873E-2</v>
      </c>
      <c r="W2252" s="28">
        <f t="shared" ca="1" si="7141"/>
        <v>0</v>
      </c>
      <c r="X2252" s="28">
        <f t="shared" ca="1" si="7141"/>
        <v>3.8461538461538547E-2</v>
      </c>
      <c r="Y2252" s="28">
        <f t="shared" ca="1" si="7141"/>
        <v>0.18181818181818166</v>
      </c>
      <c r="Z2252" s="30">
        <f t="shared" ca="1" si="7074"/>
        <v>-3.267417155098231E-3</v>
      </c>
      <c r="AA2252" s="30">
        <f t="shared" ca="1" si="7075"/>
        <v>-2.1655343180040126E-2</v>
      </c>
      <c r="AB2252" s="30">
        <f t="shared" ca="1" si="7076"/>
        <v>2.738273304981239E-2</v>
      </c>
      <c r="AC2252" s="30">
        <f t="shared" ca="1" si="7077"/>
        <v>6.1828220042683575E-2</v>
      </c>
      <c r="AD2252">
        <f t="shared" ca="1" si="7104"/>
        <v>0</v>
      </c>
      <c r="AE2252">
        <f t="shared" ca="1" si="7105"/>
        <v>0</v>
      </c>
      <c r="AF2252">
        <f t="shared" ca="1" si="7106"/>
        <v>1.7464181589000496E-3</v>
      </c>
      <c r="AG2252" s="31">
        <f t="shared" ca="1" si="7088"/>
        <v>0</v>
      </c>
      <c r="AH2252" s="31">
        <f t="shared" ca="1" si="7089"/>
        <v>2.2727272727272707E-2</v>
      </c>
      <c r="AI2252" s="31">
        <f t="shared" ref="AI2252:AK2252" ca="1" si="7142">SUM(AD2127:AD2252)</f>
        <v>-1.1480903323379185E-3</v>
      </c>
      <c r="AJ2252" s="31">
        <f t="shared" ca="1" si="7142"/>
        <v>-1.1485908201091101E-3</v>
      </c>
      <c r="AK2252" s="31">
        <f t="shared" ca="1" si="7142"/>
        <v>8.7393389480110328E-2</v>
      </c>
      <c r="AL2252">
        <f ca="1">SUM($AF$129:AF2252)</f>
        <v>2.4346046590577726</v>
      </c>
      <c r="AO2252">
        <f t="shared" ca="1" si="7108"/>
        <v>0</v>
      </c>
      <c r="AP2252">
        <f t="shared" ca="1" si="7109"/>
        <v>1.7464181589000496E-3</v>
      </c>
      <c r="AQ2252">
        <f t="shared" ca="1" si="7091"/>
        <v>0</v>
      </c>
      <c r="AR2252" s="31">
        <f t="shared" ref="AR2252:AS2252" ca="1" si="7143">SUM(AO2127:AO2252)</f>
        <v>-2.4922760335138367E-2</v>
      </c>
      <c r="AS2252" s="31">
        <f t="shared" ca="1" si="7143"/>
        <v>8.9210953092495993E-2</v>
      </c>
      <c r="AT2252">
        <f ca="1">SUM($AP$129:AP2252)</f>
        <v>2.9066611953729855</v>
      </c>
    </row>
    <row r="2253" spans="1:46" x14ac:dyDescent="0.25">
      <c r="A2253" s="1">
        <v>41997</v>
      </c>
      <c r="B2253" s="2">
        <v>2081.88</v>
      </c>
      <c r="C2253" s="10">
        <f t="shared" si="7122"/>
        <v>-1.3927777270826281E-4</v>
      </c>
      <c r="D2253" s="7">
        <v>0.73</v>
      </c>
      <c r="E2253" s="7">
        <f t="shared" ca="1" si="7117"/>
        <v>0</v>
      </c>
      <c r="F2253" s="7">
        <f t="shared" ca="1" si="7118"/>
        <v>0</v>
      </c>
      <c r="G2253">
        <f t="shared" si="7093"/>
        <v>0.73</v>
      </c>
      <c r="H2253">
        <f t="shared" si="7094"/>
        <v>0.34</v>
      </c>
      <c r="I2253" s="27">
        <f t="shared" si="7060"/>
        <v>1</v>
      </c>
      <c r="J2253" s="9">
        <f t="shared" si="7095"/>
        <v>0</v>
      </c>
      <c r="K2253" s="9">
        <f t="shared" si="7096"/>
        <v>0</v>
      </c>
      <c r="L2253" s="9">
        <f t="shared" si="7097"/>
        <v>0</v>
      </c>
      <c r="M2253" s="9">
        <f t="shared" si="7098"/>
        <v>-1.3927777270826281E-4</v>
      </c>
      <c r="N2253" s="28">
        <f t="shared" si="7083"/>
        <v>0.47749999999999998</v>
      </c>
      <c r="O2253" s="28">
        <f t="shared" si="7084"/>
        <v>0.52</v>
      </c>
      <c r="P2253" s="28">
        <f t="shared" si="7085"/>
        <v>0.55000000000000004</v>
      </c>
      <c r="Q2253" s="28">
        <f t="shared" si="7086"/>
        <v>0.73</v>
      </c>
      <c r="R2253" s="9">
        <f t="shared" ca="1" si="7099"/>
        <v>0</v>
      </c>
      <c r="S2253" s="9">
        <f t="shared" ca="1" si="7100"/>
        <v>-1.3927777270826281E-4</v>
      </c>
      <c r="T2253" s="9">
        <f t="shared" ca="1" si="7101"/>
        <v>0</v>
      </c>
      <c r="U2253" s="9">
        <f t="shared" ca="1" si="7102"/>
        <v>0</v>
      </c>
      <c r="V2253" s="28">
        <f t="shared" ref="V2253:Y2253" ca="1" si="7144">QUARTILE($F2129:$F2252,V$2)</f>
        <v>-1.895863570391873E-2</v>
      </c>
      <c r="W2253" s="28">
        <f t="shared" ca="1" si="7144"/>
        <v>0</v>
      </c>
      <c r="X2253" s="28">
        <f t="shared" ca="1" si="7144"/>
        <v>3.8461538461538547E-2</v>
      </c>
      <c r="Y2253" s="28">
        <f t="shared" ca="1" si="7144"/>
        <v>0.18181818181818166</v>
      </c>
      <c r="Z2253" s="30">
        <f t="shared" ca="1" si="7074"/>
        <v>-3.267417155098231E-3</v>
      </c>
      <c r="AA2253" s="30">
        <f t="shared" ca="1" si="7075"/>
        <v>-2.061576683977235E-2</v>
      </c>
      <c r="AB2253" s="30">
        <f t="shared" ca="1" si="7076"/>
        <v>2.738273304981239E-2</v>
      </c>
      <c r="AC2253" s="30">
        <f t="shared" ca="1" si="7077"/>
        <v>6.1828220042683575E-2</v>
      </c>
      <c r="AD2253">
        <f t="shared" ca="1" si="7104"/>
        <v>0</v>
      </c>
      <c r="AE2253">
        <f t="shared" ca="1" si="7105"/>
        <v>0</v>
      </c>
      <c r="AF2253">
        <f t="shared" ca="1" si="7106"/>
        <v>0</v>
      </c>
      <c r="AG2253" s="31">
        <f t="shared" ca="1" si="7088"/>
        <v>0</v>
      </c>
      <c r="AH2253" s="31">
        <f t="shared" ca="1" si="7089"/>
        <v>2.1276595744680771E-2</v>
      </c>
      <c r="AI2253" s="31">
        <f t="shared" ref="AI2253:AK2253" ca="1" si="7145">SUM(AD2128:AD2253)</f>
        <v>-1.1480903323379185E-3</v>
      </c>
      <c r="AJ2253" s="31">
        <f t="shared" ca="1" si="7145"/>
        <v>3.0263292866935122E-5</v>
      </c>
      <c r="AK2253" s="31">
        <f t="shared" ca="1" si="7145"/>
        <v>8.7393389480110328E-2</v>
      </c>
      <c r="AL2253">
        <f ca="1">SUM($AF$129:AF2253)</f>
        <v>2.4346046590577726</v>
      </c>
      <c r="AO2253">
        <f t="shared" ca="1" si="7108"/>
        <v>-1.3927777270826281E-4</v>
      </c>
      <c r="AP2253">
        <f t="shared" ca="1" si="7109"/>
        <v>0</v>
      </c>
      <c r="AQ2253">
        <f t="shared" ca="1" si="7091"/>
        <v>0</v>
      </c>
      <c r="AR2253" s="31">
        <f t="shared" ref="AR2253:AS2253" ca="1" si="7146">SUM(AO2128:AO2253)</f>
        <v>-2.3883183994870591E-2</v>
      </c>
      <c r="AS2253" s="31">
        <f t="shared" ca="1" si="7146"/>
        <v>8.9210953092495993E-2</v>
      </c>
      <c r="AT2253">
        <f ca="1">SUM($AP$129:AP2253)</f>
        <v>2.9066611953729855</v>
      </c>
    </row>
    <row r="2254" spans="1:46" x14ac:dyDescent="0.25">
      <c r="A2254" s="1">
        <v>42002</v>
      </c>
      <c r="B2254" s="2">
        <v>2088.77</v>
      </c>
      <c r="C2254" s="10">
        <f t="shared" si="7122"/>
        <v>3.3095087132783215E-3</v>
      </c>
      <c r="D2254" s="7">
        <v>0.72</v>
      </c>
      <c r="E2254" s="7">
        <f t="shared" ca="1" si="7117"/>
        <v>-1.3698630136986356E-2</v>
      </c>
      <c r="F2254" s="7">
        <f t="shared" ca="1" si="7118"/>
        <v>-1.3698630136986356E-2</v>
      </c>
      <c r="G2254">
        <f t="shared" si="7093"/>
        <v>0.73</v>
      </c>
      <c r="H2254">
        <f t="shared" si="7094"/>
        <v>0.34</v>
      </c>
      <c r="I2254" s="27">
        <f t="shared" si="7060"/>
        <v>0.97435897435897434</v>
      </c>
      <c r="J2254" s="9">
        <f t="shared" si="7095"/>
        <v>0</v>
      </c>
      <c r="K2254" s="9">
        <f t="shared" si="7096"/>
        <v>0</v>
      </c>
      <c r="L2254" s="9">
        <f t="shared" si="7097"/>
        <v>0</v>
      </c>
      <c r="M2254" s="9">
        <f t="shared" si="7098"/>
        <v>3.3095087132783215E-3</v>
      </c>
      <c r="N2254" s="28">
        <f t="shared" si="7083"/>
        <v>0.47749999999999998</v>
      </c>
      <c r="O2254" s="28">
        <f t="shared" si="7084"/>
        <v>0.52</v>
      </c>
      <c r="P2254" s="28">
        <f t="shared" si="7085"/>
        <v>0.55249999999999999</v>
      </c>
      <c r="Q2254" s="28">
        <f t="shared" si="7086"/>
        <v>0.73</v>
      </c>
      <c r="R2254" s="9">
        <f t="shared" ca="1" si="7099"/>
        <v>0</v>
      </c>
      <c r="S2254" s="9">
        <f t="shared" ca="1" si="7100"/>
        <v>3.3095087132783215E-3</v>
      </c>
      <c r="T2254" s="9">
        <f t="shared" ca="1" si="7101"/>
        <v>0</v>
      </c>
      <c r="U2254" s="9">
        <f t="shared" ca="1" si="7102"/>
        <v>0</v>
      </c>
      <c r="V2254" s="28">
        <f t="shared" ref="V2254:Y2254" ca="1" si="7147">QUARTILE($F2130:$F2253,V$2)</f>
        <v>-1.895863570391873E-2</v>
      </c>
      <c r="W2254" s="28">
        <f t="shared" ca="1" si="7147"/>
        <v>0</v>
      </c>
      <c r="X2254" s="28">
        <f t="shared" ca="1" si="7147"/>
        <v>3.7393162393162371E-2</v>
      </c>
      <c r="Y2254" s="28">
        <f t="shared" ca="1" si="7147"/>
        <v>0.18181818181818166</v>
      </c>
      <c r="Z2254" s="30">
        <f t="shared" ca="1" si="7074"/>
        <v>-3.267417155098231E-3</v>
      </c>
      <c r="AA2254" s="30">
        <f t="shared" ca="1" si="7075"/>
        <v>-1.7306258126494029E-2</v>
      </c>
      <c r="AB2254" s="30">
        <f t="shared" ca="1" si="7076"/>
        <v>2.738273304981239E-2</v>
      </c>
      <c r="AC2254" s="30">
        <f t="shared" ca="1" si="7077"/>
        <v>5.9917346456678934E-2</v>
      </c>
      <c r="AD2254">
        <f t="shared" ca="1" si="7104"/>
        <v>3.3095087132783215E-3</v>
      </c>
      <c r="AE2254">
        <f t="shared" ca="1" si="7105"/>
        <v>0</v>
      </c>
      <c r="AF2254">
        <f t="shared" ca="1" si="7106"/>
        <v>0</v>
      </c>
      <c r="AG2254" s="31">
        <f t="shared" ca="1" si="7088"/>
        <v>0</v>
      </c>
      <c r="AH2254" s="31">
        <f t="shared" ca="1" si="7089"/>
        <v>2.0833333333333259E-2</v>
      </c>
      <c r="AI2254" s="31">
        <f t="shared" ref="AI2254:AK2254" ca="1" si="7148">SUM(AD2129:AD2254)</f>
        <v>2.1614183809404029E-3</v>
      </c>
      <c r="AJ2254" s="31">
        <f t="shared" ca="1" si="7148"/>
        <v>3.0263292866935122E-5</v>
      </c>
      <c r="AK2254" s="31">
        <f t="shared" ca="1" si="7148"/>
        <v>8.5482515894105687E-2</v>
      </c>
      <c r="AL2254">
        <f ca="1">SUM($AF$129:AF2254)</f>
        <v>2.4346046590577726</v>
      </c>
      <c r="AO2254">
        <f t="shared" ca="1" si="7108"/>
        <v>3.3095087132783215E-3</v>
      </c>
      <c r="AP2254">
        <f t="shared" ca="1" si="7109"/>
        <v>0</v>
      </c>
      <c r="AQ2254">
        <f t="shared" ca="1" si="7091"/>
        <v>0</v>
      </c>
      <c r="AR2254" s="31">
        <f t="shared" ref="AR2254:AS2254" ca="1" si="7149">SUM(AO2129:AO2254)</f>
        <v>-2.057367528159227E-2</v>
      </c>
      <c r="AS2254" s="31">
        <f t="shared" ca="1" si="7149"/>
        <v>8.7300079506491352E-2</v>
      </c>
      <c r="AT2254">
        <f ca="1">SUM($AP$129:AP2254)</f>
        <v>2.9066611953729855</v>
      </c>
    </row>
    <row r="2255" spans="1:46" x14ac:dyDescent="0.25">
      <c r="A2255" s="1">
        <v>42003</v>
      </c>
      <c r="B2255" s="2">
        <v>2090.5700000000002</v>
      </c>
      <c r="C2255" s="10">
        <f t="shared" si="7122"/>
        <v>8.6175117413606181E-4</v>
      </c>
      <c r="D2255" s="7">
        <v>0.69</v>
      </c>
      <c r="E2255" s="7">
        <f t="shared" ca="1" si="7117"/>
        <v>-4.1666666666666741E-2</v>
      </c>
      <c r="F2255" s="7">
        <f t="shared" ca="1" si="7118"/>
        <v>-4.1666666666666741E-2</v>
      </c>
      <c r="G2255">
        <f t="shared" si="7093"/>
        <v>0.73</v>
      </c>
      <c r="H2255">
        <f t="shared" si="7094"/>
        <v>0.34</v>
      </c>
      <c r="I2255" s="27">
        <f t="shared" si="7060"/>
        <v>0.89743589743589736</v>
      </c>
      <c r="J2255" s="9">
        <f t="shared" si="7095"/>
        <v>0</v>
      </c>
      <c r="K2255" s="9">
        <f t="shared" si="7096"/>
        <v>0</v>
      </c>
      <c r="L2255" s="9">
        <f t="shared" si="7097"/>
        <v>0</v>
      </c>
      <c r="M2255" s="9">
        <f t="shared" si="7098"/>
        <v>8.6175117413606181E-4</v>
      </c>
      <c r="N2255" s="28">
        <f t="shared" si="7083"/>
        <v>0.47749999999999998</v>
      </c>
      <c r="O2255" s="28">
        <f t="shared" si="7084"/>
        <v>0.52</v>
      </c>
      <c r="P2255" s="28">
        <f t="shared" si="7085"/>
        <v>0.56000000000000005</v>
      </c>
      <c r="Q2255" s="28">
        <f t="shared" si="7086"/>
        <v>0.73</v>
      </c>
      <c r="R2255" s="9">
        <f t="shared" ca="1" si="7099"/>
        <v>8.6175117413606181E-4</v>
      </c>
      <c r="S2255" s="9">
        <f t="shared" ca="1" si="7100"/>
        <v>0</v>
      </c>
      <c r="T2255" s="9">
        <f t="shared" ca="1" si="7101"/>
        <v>0</v>
      </c>
      <c r="U2255" s="9">
        <f t="shared" ca="1" si="7102"/>
        <v>0</v>
      </c>
      <c r="V2255" s="28">
        <f t="shared" ref="V2255:Y2255" ca="1" si="7150">QUARTILE($F2131:$F2254,V$2)</f>
        <v>-1.895863570391873E-2</v>
      </c>
      <c r="W2255" s="28">
        <f t="shared" ca="1" si="7150"/>
        <v>0</v>
      </c>
      <c r="X2255" s="28">
        <f t="shared" ca="1" si="7150"/>
        <v>3.7037037037036979E-2</v>
      </c>
      <c r="Y2255" s="28">
        <f t="shared" ca="1" si="7150"/>
        <v>0.18181818181818166</v>
      </c>
      <c r="Z2255" s="30">
        <f t="shared" ca="1" si="7074"/>
        <v>-2.4056659809621691E-3</v>
      </c>
      <c r="AA2255" s="30">
        <f t="shared" ca="1" si="7075"/>
        <v>-1.7306258126494029E-2</v>
      </c>
      <c r="AB2255" s="30">
        <f t="shared" ca="1" si="7076"/>
        <v>2.738273304981239E-2</v>
      </c>
      <c r="AC2255" s="30">
        <f t="shared" ca="1" si="7077"/>
        <v>6.0289613101587557E-2</v>
      </c>
      <c r="AD2255">
        <f t="shared" ca="1" si="7104"/>
        <v>8.6175117413606181E-4</v>
      </c>
      <c r="AE2255">
        <f t="shared" ca="1" si="7105"/>
        <v>0</v>
      </c>
      <c r="AF2255">
        <f t="shared" ca="1" si="7106"/>
        <v>0</v>
      </c>
      <c r="AG2255" s="31">
        <f t="shared" ca="1" si="7088"/>
        <v>0</v>
      </c>
      <c r="AH2255" s="31">
        <f t="shared" ca="1" si="7089"/>
        <v>2.0833333333333259E-2</v>
      </c>
      <c r="AI2255" s="31">
        <f t="shared" ref="AI2255:AK2255" ca="1" si="7151">SUM(AD2130:AD2255)</f>
        <v>3.0231695550764649E-3</v>
      </c>
      <c r="AJ2255" s="31">
        <f t="shared" ca="1" si="7151"/>
        <v>3.0263292866935122E-5</v>
      </c>
      <c r="AK2255" s="31">
        <f t="shared" ca="1" si="7151"/>
        <v>8.585478253901431E-2</v>
      </c>
      <c r="AL2255">
        <f ca="1">SUM($AF$129:AF2255)</f>
        <v>2.4346046590577726</v>
      </c>
      <c r="AO2255">
        <f t="shared" ca="1" si="7108"/>
        <v>8.6175117413606181E-4</v>
      </c>
      <c r="AP2255">
        <f t="shared" ca="1" si="7109"/>
        <v>0</v>
      </c>
      <c r="AQ2255">
        <f t="shared" ca="1" si="7091"/>
        <v>0</v>
      </c>
      <c r="AR2255" s="31">
        <f t="shared" ref="AR2255:AS2255" ca="1" si="7152">SUM(AO2130:AO2255)</f>
        <v>-1.9711924107456209E-2</v>
      </c>
      <c r="AS2255" s="31">
        <f t="shared" ca="1" si="7152"/>
        <v>8.7672346151399988E-2</v>
      </c>
      <c r="AT2255">
        <f ca="1">SUM($AP$129:AP2255)</f>
        <v>2.9066611953729855</v>
      </c>
    </row>
    <row r="2256" spans="1:46" x14ac:dyDescent="0.25">
      <c r="A2256" s="1">
        <v>42004</v>
      </c>
      <c r="B2256" s="2">
        <v>2080.35</v>
      </c>
      <c r="C2256" s="10">
        <f t="shared" si="7122"/>
        <v>-4.8886188934119659E-3</v>
      </c>
      <c r="D2256" s="7">
        <v>0.67</v>
      </c>
      <c r="E2256" s="7">
        <f t="shared" ca="1" si="7117"/>
        <v>-2.8985507246376718E-2</v>
      </c>
      <c r="F2256" s="7">
        <f t="shared" ca="1" si="7118"/>
        <v>-2.8985507246376718E-2</v>
      </c>
      <c r="G2256">
        <f t="shared" si="7093"/>
        <v>0.73</v>
      </c>
      <c r="H2256">
        <f t="shared" si="7094"/>
        <v>0.34</v>
      </c>
      <c r="I2256" s="27">
        <f t="shared" si="7060"/>
        <v>0.84615384615384626</v>
      </c>
      <c r="J2256" s="9">
        <f t="shared" si="7095"/>
        <v>0</v>
      </c>
      <c r="K2256" s="9">
        <f t="shared" si="7096"/>
        <v>0</v>
      </c>
      <c r="L2256" s="9">
        <f t="shared" si="7097"/>
        <v>0</v>
      </c>
      <c r="M2256" s="9">
        <f t="shared" si="7098"/>
        <v>-4.8886188934119659E-3</v>
      </c>
      <c r="N2256" s="28">
        <f t="shared" si="7083"/>
        <v>0.47749999999999998</v>
      </c>
      <c r="O2256" s="28">
        <f t="shared" si="7084"/>
        <v>0.52500000000000002</v>
      </c>
      <c r="P2256" s="28">
        <f t="shared" si="7085"/>
        <v>0.56000000000000005</v>
      </c>
      <c r="Q2256" s="28">
        <f t="shared" si="7086"/>
        <v>0.73</v>
      </c>
      <c r="R2256" s="9">
        <f t="shared" ca="1" si="7099"/>
        <v>-4.8886188934119659E-3</v>
      </c>
      <c r="S2256" s="9">
        <f t="shared" ca="1" si="7100"/>
        <v>0</v>
      </c>
      <c r="T2256" s="9">
        <f t="shared" ca="1" si="7101"/>
        <v>0</v>
      </c>
      <c r="U2256" s="9">
        <f t="shared" ca="1" si="7102"/>
        <v>0</v>
      </c>
      <c r="V2256" s="28">
        <f t="shared" ref="V2256:Y2256" ca="1" si="7153">QUARTILE($F2132:$F2255,V$2)</f>
        <v>-1.9857859531772604E-2</v>
      </c>
      <c r="W2256" s="28">
        <f t="shared" ca="1" si="7153"/>
        <v>0</v>
      </c>
      <c r="X2256" s="28">
        <f t="shared" ca="1" si="7153"/>
        <v>3.7037037037036979E-2</v>
      </c>
      <c r="Y2256" s="28">
        <f t="shared" ca="1" si="7153"/>
        <v>0.18181818181818166</v>
      </c>
      <c r="Z2256" s="30">
        <f t="shared" ca="1" si="7074"/>
        <v>-7.2942848743741354E-3</v>
      </c>
      <c r="AA2256" s="30">
        <f t="shared" ca="1" si="7075"/>
        <v>-1.7306258126494029E-2</v>
      </c>
      <c r="AB2256" s="30">
        <f t="shared" ca="1" si="7076"/>
        <v>2.738273304981239E-2</v>
      </c>
      <c r="AC2256" s="30">
        <f t="shared" ca="1" si="7077"/>
        <v>5.3611825290973546E-2</v>
      </c>
      <c r="AD2256">
        <f t="shared" ca="1" si="7104"/>
        <v>-4.8886188934119659E-3</v>
      </c>
      <c r="AE2256">
        <f t="shared" ca="1" si="7105"/>
        <v>0</v>
      </c>
      <c r="AF2256">
        <f t="shared" ca="1" si="7106"/>
        <v>0</v>
      </c>
      <c r="AG2256" s="31">
        <f t="shared" ca="1" si="7088"/>
        <v>-1.3698630136986356E-2</v>
      </c>
      <c r="AH2256" s="31">
        <f t="shared" ca="1" si="7089"/>
        <v>2.0833333333333259E-2</v>
      </c>
      <c r="AI2256" s="31">
        <f t="shared" ref="AI2256:AK2256" ca="1" si="7154">SUM(AD2131:AD2256)</f>
        <v>-1.865449338335501E-3</v>
      </c>
      <c r="AJ2256" s="31">
        <f t="shared" ca="1" si="7154"/>
        <v>3.0263292866935122E-5</v>
      </c>
      <c r="AK2256" s="31">
        <f t="shared" ca="1" si="7154"/>
        <v>7.9176994728400285E-2</v>
      </c>
      <c r="AL2256">
        <f ca="1">SUM($AF$129:AF2256)</f>
        <v>2.4346046590577726</v>
      </c>
      <c r="AO2256">
        <f t="shared" ca="1" si="7108"/>
        <v>-4.8886188934119659E-3</v>
      </c>
      <c r="AP2256">
        <f t="shared" ca="1" si="7109"/>
        <v>0</v>
      </c>
      <c r="AQ2256">
        <f t="shared" ca="1" si="7091"/>
        <v>0</v>
      </c>
      <c r="AR2256" s="31">
        <f t="shared" ref="AR2256:AS2256" ca="1" si="7155">SUM(AO2131:AO2256)</f>
        <v>-2.4600543000868176E-2</v>
      </c>
      <c r="AS2256" s="31">
        <f t="shared" ca="1" si="7155"/>
        <v>8.0994558340785963E-2</v>
      </c>
      <c r="AT2256">
        <f ca="1">SUM($AP$129:AP2256)</f>
        <v>2.9066611953729855</v>
      </c>
    </row>
    <row r="2257" spans="1:46" x14ac:dyDescent="0.25">
      <c r="A2257" s="1">
        <v>42006</v>
      </c>
      <c r="B2257" s="2">
        <v>2058.9</v>
      </c>
      <c r="C2257" s="10">
        <f t="shared" si="7122"/>
        <v>-1.0310765015502113E-2</v>
      </c>
      <c r="D2257" s="7">
        <v>0.66</v>
      </c>
      <c r="E2257" s="7">
        <f t="shared" ca="1" si="7117"/>
        <v>-1.4925373134328401E-2</v>
      </c>
      <c r="F2257" s="7">
        <f t="shared" ca="1" si="7118"/>
        <v>-1.4925373134328401E-2</v>
      </c>
      <c r="G2257">
        <f t="shared" si="7093"/>
        <v>0.73</v>
      </c>
      <c r="H2257">
        <f t="shared" si="7094"/>
        <v>0.34</v>
      </c>
      <c r="I2257" s="27">
        <f t="shared" si="7060"/>
        <v>0.8205128205128206</v>
      </c>
      <c r="J2257" s="9">
        <f t="shared" si="7095"/>
        <v>0</v>
      </c>
      <c r="K2257" s="9">
        <f t="shared" si="7096"/>
        <v>0</v>
      </c>
      <c r="L2257" s="9">
        <f t="shared" si="7097"/>
        <v>0</v>
      </c>
      <c r="M2257" s="9">
        <f t="shared" si="7098"/>
        <v>-1.0310765015502113E-2</v>
      </c>
      <c r="N2257" s="28">
        <f t="shared" si="7083"/>
        <v>0.47749999999999998</v>
      </c>
      <c r="O2257" s="28">
        <f t="shared" si="7084"/>
        <v>0.53</v>
      </c>
      <c r="P2257" s="28">
        <f t="shared" si="7085"/>
        <v>0.56000000000000005</v>
      </c>
      <c r="Q2257" s="28">
        <f t="shared" si="7086"/>
        <v>0.73</v>
      </c>
      <c r="R2257" s="9">
        <f t="shared" ca="1" si="7099"/>
        <v>0</v>
      </c>
      <c r="S2257" s="9">
        <f t="shared" ca="1" si="7100"/>
        <v>-1.0310765015502113E-2</v>
      </c>
      <c r="T2257" s="9">
        <f t="shared" ca="1" si="7101"/>
        <v>0</v>
      </c>
      <c r="U2257" s="9">
        <f t="shared" ca="1" si="7102"/>
        <v>0</v>
      </c>
      <c r="V2257" s="28">
        <f t="shared" ref="V2257:Y2257" ca="1" si="7156">QUARTILE($F2133:$F2256,V$2)</f>
        <v>-2.2118301314459049E-2</v>
      </c>
      <c r="W2257" s="28">
        <f t="shared" ca="1" si="7156"/>
        <v>0</v>
      </c>
      <c r="X2257" s="28">
        <f t="shared" ca="1" si="7156"/>
        <v>3.7037037037036979E-2</v>
      </c>
      <c r="Y2257" s="28">
        <f t="shared" ca="1" si="7156"/>
        <v>0.18181818181818166</v>
      </c>
      <c r="Z2257" s="30">
        <f t="shared" ca="1" si="7074"/>
        <v>-7.2942848743741354E-3</v>
      </c>
      <c r="AA2257" s="30">
        <f t="shared" ca="1" si="7075"/>
        <v>-2.8275811377051763E-2</v>
      </c>
      <c r="AB2257" s="30">
        <f t="shared" ca="1" si="7076"/>
        <v>2.738273304981239E-2</v>
      </c>
      <c r="AC2257" s="30">
        <f t="shared" ca="1" si="7077"/>
        <v>5.3611825290973546E-2</v>
      </c>
      <c r="AD2257">
        <f t="shared" ca="1" si="7104"/>
        <v>-1.0310765015502113E-2</v>
      </c>
      <c r="AE2257">
        <f t="shared" ca="1" si="7105"/>
        <v>0</v>
      </c>
      <c r="AF2257">
        <f t="shared" ca="1" si="7106"/>
        <v>0</v>
      </c>
      <c r="AG2257" s="31">
        <f t="shared" ca="1" si="7088"/>
        <v>-1.3698630136986356E-2</v>
      </c>
      <c r="AH2257" s="31">
        <f t="shared" ca="1" si="7089"/>
        <v>2.0833333333333259E-2</v>
      </c>
      <c r="AI2257" s="31">
        <f t="shared" ref="AI2257:AK2257" ca="1" si="7157">SUM(AD2132:AD2257)</f>
        <v>-1.2176214353837613E-2</v>
      </c>
      <c r="AJ2257" s="31">
        <f t="shared" ca="1" si="7157"/>
        <v>-6.2852494218868611E-4</v>
      </c>
      <c r="AK2257" s="31">
        <f t="shared" ca="1" si="7157"/>
        <v>7.9176994728400285E-2</v>
      </c>
      <c r="AL2257">
        <f ca="1">SUM($AF$129:AF2257)</f>
        <v>2.4346046590577726</v>
      </c>
      <c r="AO2257">
        <f t="shared" ca="1" si="7108"/>
        <v>-1.0310765015502113E-2</v>
      </c>
      <c r="AP2257">
        <f t="shared" ca="1" si="7109"/>
        <v>0</v>
      </c>
      <c r="AQ2257">
        <f t="shared" ca="1" si="7091"/>
        <v>0</v>
      </c>
      <c r="AR2257" s="31">
        <f t="shared" ref="AR2257:AS2257" ca="1" si="7158">SUM(AO2132:AO2257)</f>
        <v>-3.5570096251425896E-2</v>
      </c>
      <c r="AS2257" s="31">
        <f t="shared" ca="1" si="7158"/>
        <v>8.0994558340785963E-2</v>
      </c>
      <c r="AT2257">
        <f ca="1">SUM($AP$129:AP2257)</f>
        <v>2.9066611953729855</v>
      </c>
    </row>
    <row r="2258" spans="1:46" x14ac:dyDescent="0.25">
      <c r="A2258" s="1">
        <v>42009</v>
      </c>
      <c r="B2258" s="2">
        <v>2058.1999999999998</v>
      </c>
      <c r="C2258" s="10">
        <f t="shared" si="7122"/>
        <v>-3.3998737189774771E-4</v>
      </c>
      <c r="D2258" s="7">
        <v>0.68</v>
      </c>
      <c r="E2258" s="7">
        <f t="shared" ca="1" si="7117"/>
        <v>3.0303030303030276E-2</v>
      </c>
      <c r="F2258" s="7">
        <f t="shared" ca="1" si="7118"/>
        <v>3.0303030303030276E-2</v>
      </c>
      <c r="G2258">
        <f t="shared" si="7093"/>
        <v>0.73</v>
      </c>
      <c r="H2258">
        <f t="shared" si="7094"/>
        <v>0.34</v>
      </c>
      <c r="I2258" s="27">
        <f t="shared" si="7060"/>
        <v>0.87179487179487192</v>
      </c>
      <c r="J2258" s="9">
        <f t="shared" si="7095"/>
        <v>0</v>
      </c>
      <c r="K2258" s="9">
        <f t="shared" si="7096"/>
        <v>0</v>
      </c>
      <c r="L2258" s="9">
        <f t="shared" si="7097"/>
        <v>0</v>
      </c>
      <c r="M2258" s="9">
        <f t="shared" si="7098"/>
        <v>-3.3998737189774771E-4</v>
      </c>
      <c r="N2258" s="28">
        <f t="shared" si="7083"/>
        <v>0.47749999999999998</v>
      </c>
      <c r="O2258" s="28">
        <f t="shared" si="7084"/>
        <v>0.53</v>
      </c>
      <c r="P2258" s="28">
        <f t="shared" si="7085"/>
        <v>0.5625</v>
      </c>
      <c r="Q2258" s="28">
        <f t="shared" si="7086"/>
        <v>0.73</v>
      </c>
      <c r="R2258" s="9">
        <f t="shared" ca="1" si="7099"/>
        <v>0</v>
      </c>
      <c r="S2258" s="9">
        <f t="shared" ca="1" si="7100"/>
        <v>0</v>
      </c>
      <c r="T2258" s="9">
        <f t="shared" ca="1" si="7101"/>
        <v>-3.3998737189774771E-4</v>
      </c>
      <c r="U2258" s="9">
        <f t="shared" ca="1" si="7102"/>
        <v>0</v>
      </c>
      <c r="V2258" s="28">
        <f t="shared" ref="V2258:Y2258" ca="1" si="7159">QUARTILE($F2134:$F2257,V$2)</f>
        <v>-2.2118301314459049E-2</v>
      </c>
      <c r="W2258" s="28">
        <f t="shared" ca="1" si="7159"/>
        <v>0</v>
      </c>
      <c r="X2258" s="28">
        <f t="shared" ca="1" si="7159"/>
        <v>3.7037037037036979E-2</v>
      </c>
      <c r="Y2258" s="28">
        <f t="shared" ca="1" si="7159"/>
        <v>0.18181818181818166</v>
      </c>
      <c r="Z2258" s="30">
        <f t="shared" ca="1" si="7074"/>
        <v>-7.2942848743741354E-3</v>
      </c>
      <c r="AA2258" s="30">
        <f t="shared" ca="1" si="7075"/>
        <v>-3.3755346680046844E-2</v>
      </c>
      <c r="AB2258" s="30">
        <f t="shared" ca="1" si="7076"/>
        <v>2.7042745677914641E-2</v>
      </c>
      <c r="AC2258" s="30">
        <f t="shared" ca="1" si="7077"/>
        <v>5.3611825290973546E-2</v>
      </c>
      <c r="AD2258">
        <f t="shared" ca="1" si="7104"/>
        <v>0</v>
      </c>
      <c r="AE2258">
        <f t="shared" ca="1" si="7105"/>
        <v>0</v>
      </c>
      <c r="AF2258">
        <f t="shared" ca="1" si="7106"/>
        <v>-3.3998737189774771E-4</v>
      </c>
      <c r="AG2258" s="31">
        <f t="shared" ca="1" si="7088"/>
        <v>-1.3698630136986356E-2</v>
      </c>
      <c r="AH2258" s="31">
        <f t="shared" ca="1" si="7089"/>
        <v>2.1276595744680771E-2</v>
      </c>
      <c r="AI2258" s="31">
        <f t="shared" ref="AI2258:AK2258" ca="1" si="7160">SUM(AD2133:AD2258)</f>
        <v>-1.2176214353837613E-2</v>
      </c>
      <c r="AJ2258" s="31">
        <f t="shared" ca="1" si="7160"/>
        <v>-6.1080602451837815E-3</v>
      </c>
      <c r="AK2258" s="31">
        <f t="shared" ca="1" si="7160"/>
        <v>7.8837007356502536E-2</v>
      </c>
      <c r="AL2258">
        <f ca="1">SUM($AF$129:AF2258)</f>
        <v>2.4342646716858747</v>
      </c>
      <c r="AO2258">
        <f t="shared" ca="1" si="7108"/>
        <v>0</v>
      </c>
      <c r="AP2258">
        <f t="shared" ca="1" si="7109"/>
        <v>-3.3998737189774771E-4</v>
      </c>
      <c r="AQ2258">
        <f t="shared" ca="1" si="7091"/>
        <v>0</v>
      </c>
      <c r="AR2258" s="31">
        <f t="shared" ref="AR2258:AS2258" ca="1" si="7161">SUM(AO2133:AO2258)</f>
        <v>-4.1049631554420991E-2</v>
      </c>
      <c r="AS2258" s="31">
        <f t="shared" ca="1" si="7161"/>
        <v>8.0654570968888215E-2</v>
      </c>
      <c r="AT2258">
        <f ca="1">SUM($AP$129:AP2258)</f>
        <v>2.9063212080010876</v>
      </c>
    </row>
    <row r="2259" spans="1:46" x14ac:dyDescent="0.25">
      <c r="A2259" s="1">
        <v>42010</v>
      </c>
      <c r="B2259" s="2">
        <v>2020.58</v>
      </c>
      <c r="C2259" s="10">
        <f t="shared" si="7122"/>
        <v>-1.8278107083859633E-2</v>
      </c>
      <c r="D2259" s="7">
        <v>0.65</v>
      </c>
      <c r="E2259" s="7">
        <f t="shared" ca="1" si="7117"/>
        <v>-4.4117647058823595E-2</v>
      </c>
      <c r="F2259" s="7">
        <f t="shared" ca="1" si="7118"/>
        <v>-4.4117647058823595E-2</v>
      </c>
      <c r="G2259">
        <f t="shared" si="7093"/>
        <v>0.73</v>
      </c>
      <c r="H2259">
        <f t="shared" si="7094"/>
        <v>0.34</v>
      </c>
      <c r="I2259" s="27">
        <f t="shared" si="7060"/>
        <v>0.79487179487179493</v>
      </c>
      <c r="J2259" s="9">
        <f t="shared" si="7095"/>
        <v>0</v>
      </c>
      <c r="K2259" s="9">
        <f t="shared" si="7096"/>
        <v>0</v>
      </c>
      <c r="L2259" s="9">
        <f t="shared" si="7097"/>
        <v>0</v>
      </c>
      <c r="M2259" s="9">
        <f t="shared" si="7098"/>
        <v>-1.8278107083859633E-2</v>
      </c>
      <c r="N2259" s="28">
        <f t="shared" si="7083"/>
        <v>0.47749999999999998</v>
      </c>
      <c r="O2259" s="28">
        <f t="shared" si="7084"/>
        <v>0.53</v>
      </c>
      <c r="P2259" s="28">
        <f t="shared" si="7085"/>
        <v>0.56999999999999995</v>
      </c>
      <c r="Q2259" s="28">
        <f t="shared" si="7086"/>
        <v>0.73</v>
      </c>
      <c r="R2259" s="9">
        <f t="shared" ca="1" si="7099"/>
        <v>-1.8278107083859633E-2</v>
      </c>
      <c r="S2259" s="9">
        <f t="shared" ca="1" si="7100"/>
        <v>0</v>
      </c>
      <c r="T2259" s="9">
        <f t="shared" ca="1" si="7101"/>
        <v>0</v>
      </c>
      <c r="U2259" s="9">
        <f t="shared" ca="1" si="7102"/>
        <v>0</v>
      </c>
      <c r="V2259" s="28">
        <f t="shared" ref="V2259:Y2259" ca="1" si="7162">QUARTILE($F2135:$F2258,V$2)</f>
        <v>-2.2118301314459049E-2</v>
      </c>
      <c r="W2259" s="28">
        <f t="shared" ca="1" si="7162"/>
        <v>0</v>
      </c>
      <c r="X2259" s="28">
        <f t="shared" ca="1" si="7162"/>
        <v>3.7037037037036979E-2</v>
      </c>
      <c r="Y2259" s="28">
        <f t="shared" ca="1" si="7162"/>
        <v>0.18181818181818166</v>
      </c>
      <c r="Z2259" s="30">
        <f t="shared" ca="1" si="7074"/>
        <v>-2.557239195823377E-2</v>
      </c>
      <c r="AA2259" s="30">
        <f t="shared" ca="1" si="7075"/>
        <v>-2.983178313745681E-2</v>
      </c>
      <c r="AB2259" s="30">
        <f t="shared" ca="1" si="7076"/>
        <v>2.7042745677914641E-2</v>
      </c>
      <c r="AC2259" s="30">
        <f t="shared" ca="1" si="7077"/>
        <v>5.3611825290973546E-2</v>
      </c>
      <c r="AD2259">
        <f t="shared" ca="1" si="7104"/>
        <v>-1.8278107083859633E-2</v>
      </c>
      <c r="AE2259">
        <f t="shared" ca="1" si="7105"/>
        <v>0</v>
      </c>
      <c r="AF2259">
        <f t="shared" ca="1" si="7106"/>
        <v>0</v>
      </c>
      <c r="AG2259" s="31">
        <f t="shared" ca="1" si="7088"/>
        <v>-1.3698630136986356E-2</v>
      </c>
      <c r="AH2259" s="31">
        <f t="shared" ca="1" si="7089"/>
        <v>2.1276595744680771E-2</v>
      </c>
      <c r="AI2259" s="31">
        <f t="shared" ref="AI2259:AK2259" ca="1" si="7163">SUM(AD2134:AD2259)</f>
        <v>-3.0454321437697246E-2</v>
      </c>
      <c r="AJ2259" s="31">
        <f t="shared" ca="1" si="7163"/>
        <v>-2.1844967025937407E-3</v>
      </c>
      <c r="AK2259" s="31">
        <f t="shared" ca="1" si="7163"/>
        <v>7.8837007356502536E-2</v>
      </c>
      <c r="AL2259">
        <f ca="1">SUM($AF$129:AF2259)</f>
        <v>2.4342646716858747</v>
      </c>
      <c r="AO2259">
        <f t="shared" ca="1" si="7108"/>
        <v>-1.8278107083859633E-2</v>
      </c>
      <c r="AP2259">
        <f t="shared" ca="1" si="7109"/>
        <v>0</v>
      </c>
      <c r="AQ2259">
        <f t="shared" ca="1" si="7091"/>
        <v>0</v>
      </c>
      <c r="AR2259" s="31">
        <f t="shared" ref="AR2259:AS2259" ca="1" si="7164">SUM(AO2134:AO2259)</f>
        <v>-5.5404175095690594E-2</v>
      </c>
      <c r="AS2259" s="31">
        <f t="shared" ca="1" si="7164"/>
        <v>8.0654570968888215E-2</v>
      </c>
      <c r="AT2259">
        <f ca="1">SUM($AP$129:AP2259)</f>
        <v>2.9063212080010876</v>
      </c>
    </row>
    <row r="2260" spans="1:46" x14ac:dyDescent="0.25">
      <c r="A2260" s="1">
        <v>42011</v>
      </c>
      <c r="B2260" s="2">
        <v>2002.61</v>
      </c>
      <c r="C2260" s="10">
        <f t="shared" si="7122"/>
        <v>-8.8934860287640319E-3</v>
      </c>
      <c r="D2260" s="7">
        <v>0.62</v>
      </c>
      <c r="E2260" s="7">
        <f t="shared" ca="1" si="7117"/>
        <v>-4.6153846153846212E-2</v>
      </c>
      <c r="F2260" s="7">
        <f t="shared" ca="1" si="7118"/>
        <v>-4.6153846153846212E-2</v>
      </c>
      <c r="G2260">
        <f t="shared" si="7093"/>
        <v>0.73</v>
      </c>
      <c r="H2260">
        <f t="shared" si="7094"/>
        <v>0.34</v>
      </c>
      <c r="I2260" s="27">
        <f t="shared" si="7060"/>
        <v>0.71794871794871795</v>
      </c>
      <c r="J2260" s="9">
        <f t="shared" si="7095"/>
        <v>0</v>
      </c>
      <c r="K2260" s="9">
        <f t="shared" si="7096"/>
        <v>0</v>
      </c>
      <c r="L2260" s="9">
        <f t="shared" si="7097"/>
        <v>0</v>
      </c>
      <c r="M2260" s="9">
        <f t="shared" si="7098"/>
        <v>-8.8934860287640319E-3</v>
      </c>
      <c r="N2260" s="28">
        <f t="shared" si="7083"/>
        <v>0.48</v>
      </c>
      <c r="O2260" s="28">
        <f t="shared" si="7084"/>
        <v>0.53</v>
      </c>
      <c r="P2260" s="28">
        <f t="shared" si="7085"/>
        <v>0.56999999999999995</v>
      </c>
      <c r="Q2260" s="28">
        <f t="shared" si="7086"/>
        <v>0.73</v>
      </c>
      <c r="R2260" s="9">
        <f t="shared" ca="1" si="7099"/>
        <v>-8.8934860287640319E-3</v>
      </c>
      <c r="S2260" s="9">
        <f t="shared" ca="1" si="7100"/>
        <v>0</v>
      </c>
      <c r="T2260" s="9">
        <f t="shared" ca="1" si="7101"/>
        <v>0</v>
      </c>
      <c r="U2260" s="9">
        <f t="shared" ca="1" si="7102"/>
        <v>0</v>
      </c>
      <c r="V2260" s="28">
        <f t="shared" ref="V2260:Y2260" ca="1" si="7165">QUARTILE($F2136:$F2259,V$2)</f>
        <v>-2.2118301314459049E-2</v>
      </c>
      <c r="W2260" s="28">
        <f t="shared" ca="1" si="7165"/>
        <v>0</v>
      </c>
      <c r="X2260" s="28">
        <f t="shared" ca="1" si="7165"/>
        <v>3.7037037037036979E-2</v>
      </c>
      <c r="Y2260" s="28">
        <f t="shared" ca="1" si="7165"/>
        <v>0.18181818181818166</v>
      </c>
      <c r="Z2260" s="30">
        <f t="shared" ca="1" si="7074"/>
        <v>-3.4465877986997802E-2</v>
      </c>
      <c r="AA2260" s="30">
        <f t="shared" ca="1" si="7075"/>
        <v>-2.2783013132653115E-2</v>
      </c>
      <c r="AB2260" s="30">
        <f t="shared" ca="1" si="7076"/>
        <v>2.7042745677914641E-2</v>
      </c>
      <c r="AC2260" s="30">
        <f t="shared" ca="1" si="7077"/>
        <v>5.3611825290973546E-2</v>
      </c>
      <c r="AD2260">
        <f t="shared" ca="1" si="7104"/>
        <v>-8.8934860287640319E-3</v>
      </c>
      <c r="AE2260">
        <f t="shared" ca="1" si="7105"/>
        <v>0</v>
      </c>
      <c r="AF2260">
        <f t="shared" ca="1" si="7106"/>
        <v>0</v>
      </c>
      <c r="AG2260" s="31">
        <f t="shared" ca="1" si="7088"/>
        <v>-1.4925373134328401E-2</v>
      </c>
      <c r="AH2260" s="31">
        <f t="shared" ca="1" si="7089"/>
        <v>2.0833333333333259E-2</v>
      </c>
      <c r="AI2260" s="31">
        <f t="shared" ref="AI2260:AK2260" ca="1" si="7166">SUM(AD2135:AD2260)</f>
        <v>-3.9347807466461278E-2</v>
      </c>
      <c r="AJ2260" s="31">
        <f t="shared" ca="1" si="7166"/>
        <v>4.8642733022099677E-3</v>
      </c>
      <c r="AK2260" s="31">
        <f t="shared" ca="1" si="7166"/>
        <v>7.8837007356502536E-2</v>
      </c>
      <c r="AL2260">
        <f ca="1">SUM($AF$129:AF2260)</f>
        <v>2.4342646716858747</v>
      </c>
      <c r="AO2260">
        <f t="shared" ca="1" si="7108"/>
        <v>-8.8934860287640319E-3</v>
      </c>
      <c r="AP2260">
        <f t="shared" ca="1" si="7109"/>
        <v>0</v>
      </c>
      <c r="AQ2260">
        <f t="shared" ca="1" si="7091"/>
        <v>0</v>
      </c>
      <c r="AR2260" s="31">
        <f t="shared" ref="AR2260:AS2260" ca="1" si="7167">SUM(AO2135:AO2260)</f>
        <v>-5.724889111965091E-2</v>
      </c>
      <c r="AS2260" s="31">
        <f t="shared" ca="1" si="7167"/>
        <v>8.0654570968888215E-2</v>
      </c>
      <c r="AT2260">
        <f ca="1">SUM($AP$129:AP2260)</f>
        <v>2.9063212080010876</v>
      </c>
    </row>
    <row r="2261" spans="1:46" x14ac:dyDescent="0.25">
      <c r="A2261" s="1">
        <v>42012</v>
      </c>
      <c r="B2261" s="2">
        <v>2025.9</v>
      </c>
      <c r="C2261" s="10">
        <f t="shared" si="7122"/>
        <v>1.1629823080879549E-2</v>
      </c>
      <c r="D2261" s="7">
        <v>0.62</v>
      </c>
      <c r="E2261" s="7">
        <f t="shared" ca="1" si="7117"/>
        <v>0</v>
      </c>
      <c r="F2261" s="7">
        <f t="shared" ca="1" si="7118"/>
        <v>0</v>
      </c>
      <c r="G2261">
        <f t="shared" si="7093"/>
        <v>0.73</v>
      </c>
      <c r="H2261">
        <f t="shared" si="7094"/>
        <v>0.34</v>
      </c>
      <c r="I2261" s="27">
        <f t="shared" si="7060"/>
        <v>0.71794871794871795</v>
      </c>
      <c r="J2261" s="9">
        <f t="shared" si="7095"/>
        <v>0</v>
      </c>
      <c r="K2261" s="9">
        <f t="shared" si="7096"/>
        <v>0</v>
      </c>
      <c r="L2261" s="9">
        <f t="shared" si="7097"/>
        <v>0</v>
      </c>
      <c r="M2261" s="9">
        <f t="shared" si="7098"/>
        <v>1.1629823080879549E-2</v>
      </c>
      <c r="N2261" s="28">
        <f t="shared" si="7083"/>
        <v>0.48</v>
      </c>
      <c r="O2261" s="28">
        <f t="shared" si="7084"/>
        <v>0.53</v>
      </c>
      <c r="P2261" s="28">
        <f t="shared" si="7085"/>
        <v>0.57250000000000001</v>
      </c>
      <c r="Q2261" s="28">
        <f t="shared" si="7086"/>
        <v>0.73</v>
      </c>
      <c r="R2261" s="9">
        <f t="shared" ca="1" si="7099"/>
        <v>0</v>
      </c>
      <c r="S2261" s="9">
        <f t="shared" ca="1" si="7100"/>
        <v>1.1629823080879549E-2</v>
      </c>
      <c r="T2261" s="9">
        <f t="shared" ca="1" si="7101"/>
        <v>0</v>
      </c>
      <c r="U2261" s="9">
        <f t="shared" ca="1" si="7102"/>
        <v>0</v>
      </c>
      <c r="V2261" s="28">
        <f t="shared" ref="V2261:Y2261" ca="1" si="7168">QUARTILE($F2137:$F2260,V$2)</f>
        <v>-2.468823727671049E-2</v>
      </c>
      <c r="W2261" s="28">
        <f t="shared" ca="1" si="7168"/>
        <v>0</v>
      </c>
      <c r="X2261" s="28">
        <f t="shared" ca="1" si="7168"/>
        <v>3.653198653198636E-2</v>
      </c>
      <c r="Y2261" s="28">
        <f t="shared" ca="1" si="7168"/>
        <v>0.18181818181818166</v>
      </c>
      <c r="Z2261" s="30">
        <f t="shared" ca="1" si="7074"/>
        <v>-3.9110148271306523E-2</v>
      </c>
      <c r="AA2261" s="30">
        <f t="shared" ca="1" si="7075"/>
        <v>-1.1153190051773567E-2</v>
      </c>
      <c r="AB2261" s="30">
        <f t="shared" ca="1" si="7076"/>
        <v>2.7042745677914641E-2</v>
      </c>
      <c r="AC2261" s="30">
        <f t="shared" ca="1" si="7077"/>
        <v>5.3611825290973546E-2</v>
      </c>
      <c r="AD2261">
        <f t="shared" ca="1" si="7104"/>
        <v>0</v>
      </c>
      <c r="AE2261">
        <f t="shared" ca="1" si="7105"/>
        <v>1.1629823080879549E-2</v>
      </c>
      <c r="AF2261">
        <f t="shared" ca="1" si="7106"/>
        <v>0</v>
      </c>
      <c r="AG2261" s="31">
        <f t="shared" ca="1" si="7088"/>
        <v>-1.4925373134328401E-2</v>
      </c>
      <c r="AH2261" s="31">
        <f t="shared" ca="1" si="7089"/>
        <v>2.0833333333333259E-2</v>
      </c>
      <c r="AI2261" s="31">
        <f t="shared" ref="AI2261:AK2261" ca="1" si="7169">SUM(AD2136:AD2261)</f>
        <v>-4.3992077750769999E-2</v>
      </c>
      <c r="AJ2261" s="31">
        <f t="shared" ca="1" si="7169"/>
        <v>1.6494096383089518E-2</v>
      </c>
      <c r="AK2261" s="31">
        <f t="shared" ca="1" si="7169"/>
        <v>7.8837007356502536E-2</v>
      </c>
      <c r="AL2261">
        <f ca="1">SUM($AF$129:AF2261)</f>
        <v>2.4342646716858747</v>
      </c>
      <c r="AO2261">
        <f t="shared" ca="1" si="7108"/>
        <v>1.1629823080879549E-2</v>
      </c>
      <c r="AP2261">
        <f t="shared" ca="1" si="7109"/>
        <v>0</v>
      </c>
      <c r="AQ2261">
        <f t="shared" ca="1" si="7091"/>
        <v>0</v>
      </c>
      <c r="AR2261" s="31">
        <f t="shared" ref="AR2261:AS2261" ca="1" si="7170">SUM(AO2136:AO2261)</f>
        <v>-5.0263338323080088E-2</v>
      </c>
      <c r="AS2261" s="31">
        <f t="shared" ca="1" si="7170"/>
        <v>8.0654570968888215E-2</v>
      </c>
      <c r="AT2261">
        <f ca="1">SUM($AP$129:AP2261)</f>
        <v>2.9063212080010876</v>
      </c>
    </row>
    <row r="2262" spans="1:46" x14ac:dyDescent="0.25">
      <c r="A2262" s="1">
        <v>42013</v>
      </c>
      <c r="B2262" s="2">
        <v>2062.14</v>
      </c>
      <c r="C2262" s="10">
        <f t="shared" si="7122"/>
        <v>1.7888345920331596E-2</v>
      </c>
      <c r="D2262" s="7">
        <v>0.59</v>
      </c>
      <c r="E2262" s="7">
        <f t="shared" ca="1" si="7117"/>
        <v>-4.8387096774193616E-2</v>
      </c>
      <c r="F2262" s="7">
        <f t="shared" ca="1" si="7118"/>
        <v>-4.8387096774193616E-2</v>
      </c>
      <c r="G2262">
        <f t="shared" si="7093"/>
        <v>0.73</v>
      </c>
      <c r="H2262">
        <f t="shared" si="7094"/>
        <v>0.34</v>
      </c>
      <c r="I2262" s="27">
        <f t="shared" si="7060"/>
        <v>0.64102564102564097</v>
      </c>
      <c r="J2262" s="9">
        <f t="shared" si="7095"/>
        <v>0</v>
      </c>
      <c r="K2262" s="9">
        <f t="shared" si="7096"/>
        <v>0</v>
      </c>
      <c r="L2262" s="9">
        <f t="shared" si="7097"/>
        <v>0</v>
      </c>
      <c r="M2262" s="9">
        <f t="shared" si="7098"/>
        <v>1.7888345920331596E-2</v>
      </c>
      <c r="N2262" s="28">
        <f t="shared" si="7083"/>
        <v>0.48</v>
      </c>
      <c r="O2262" s="28">
        <f t="shared" si="7084"/>
        <v>0.53</v>
      </c>
      <c r="P2262" s="28">
        <f t="shared" si="7085"/>
        <v>0.57999999999999996</v>
      </c>
      <c r="Q2262" s="28">
        <f t="shared" si="7086"/>
        <v>0.73</v>
      </c>
      <c r="R2262" s="9">
        <f t="shared" ca="1" si="7099"/>
        <v>1.7888345920331596E-2</v>
      </c>
      <c r="S2262" s="9">
        <f t="shared" ca="1" si="7100"/>
        <v>0</v>
      </c>
      <c r="T2262" s="9">
        <f t="shared" ca="1" si="7101"/>
        <v>0</v>
      </c>
      <c r="U2262" s="9">
        <f t="shared" ca="1" si="7102"/>
        <v>0</v>
      </c>
      <c r="V2262" s="28">
        <f t="shared" ref="V2262:Y2262" ca="1" si="7171">QUARTILE($F2138:$F2261,V$2)</f>
        <v>-2.468823727671049E-2</v>
      </c>
      <c r="W2262" s="28">
        <f t="shared" ca="1" si="7171"/>
        <v>0</v>
      </c>
      <c r="X2262" s="28">
        <f t="shared" ca="1" si="7171"/>
        <v>3.653198653198636E-2</v>
      </c>
      <c r="Y2262" s="28">
        <f t="shared" ca="1" si="7171"/>
        <v>0.18181818181818166</v>
      </c>
      <c r="Z2262" s="30">
        <f t="shared" ca="1" si="7074"/>
        <v>-2.1221802350974928E-2</v>
      </c>
      <c r="AA2262" s="30">
        <f t="shared" ca="1" si="7075"/>
        <v>-1.1153190051773567E-2</v>
      </c>
      <c r="AB2262" s="30">
        <f t="shared" ca="1" si="7076"/>
        <v>2.7042745677914641E-2</v>
      </c>
      <c r="AC2262" s="30">
        <f t="shared" ca="1" si="7077"/>
        <v>5.7742946573597929E-2</v>
      </c>
      <c r="AD2262">
        <f t="shared" ca="1" si="7104"/>
        <v>1.7888345920331596E-2</v>
      </c>
      <c r="AE2262">
        <f t="shared" ca="1" si="7105"/>
        <v>0</v>
      </c>
      <c r="AF2262">
        <f t="shared" ca="1" si="7106"/>
        <v>0</v>
      </c>
      <c r="AG2262" s="31">
        <f t="shared" ca="1" si="7088"/>
        <v>-1.5384615384615441E-2</v>
      </c>
      <c r="AH2262" s="31">
        <f t="shared" ca="1" si="7089"/>
        <v>2.0408163265306145E-2</v>
      </c>
      <c r="AI2262" s="31">
        <f t="shared" ref="AI2262:AK2262" ca="1" si="7172">SUM(AD2137:AD2262)</f>
        <v>-2.6103731830438404E-2</v>
      </c>
      <c r="AJ2262" s="31">
        <f t="shared" ca="1" si="7172"/>
        <v>1.6494096383089518E-2</v>
      </c>
      <c r="AK2262" s="31">
        <f t="shared" ca="1" si="7172"/>
        <v>8.2968128639126934E-2</v>
      </c>
      <c r="AL2262">
        <f ca="1">SUM($AF$129:AF2262)</f>
        <v>2.4342646716858747</v>
      </c>
      <c r="AO2262">
        <f t="shared" ca="1" si="7108"/>
        <v>1.7888345920331596E-2</v>
      </c>
      <c r="AP2262">
        <f t="shared" ca="1" si="7109"/>
        <v>0</v>
      </c>
      <c r="AQ2262">
        <f t="shared" ca="1" si="7091"/>
        <v>0</v>
      </c>
      <c r="AR2262" s="31">
        <f t="shared" ref="AR2262:AS2262" ca="1" si="7173">SUM(AO2137:AO2262)</f>
        <v>-3.2374992402748493E-2</v>
      </c>
      <c r="AS2262" s="31">
        <f t="shared" ca="1" si="7173"/>
        <v>8.4785692251512598E-2</v>
      </c>
      <c r="AT2262">
        <f ca="1">SUM($AP$129:AP2262)</f>
        <v>2.9063212080010876</v>
      </c>
    </row>
    <row r="2263" spans="1:46" x14ac:dyDescent="0.25">
      <c r="A2263" s="1">
        <v>42016</v>
      </c>
      <c r="B2263" s="2">
        <v>2044.81</v>
      </c>
      <c r="C2263" s="10">
        <f t="shared" si="7122"/>
        <v>-8.4038911034168048E-3</v>
      </c>
      <c r="D2263" s="7">
        <v>0.56000000000000005</v>
      </c>
      <c r="E2263" s="7">
        <f t="shared" ca="1" si="7117"/>
        <v>-5.0847457627118509E-2</v>
      </c>
      <c r="F2263" s="7">
        <f t="shared" ca="1" si="7118"/>
        <v>-5.0847457627118509E-2</v>
      </c>
      <c r="G2263">
        <f t="shared" si="7093"/>
        <v>0.73</v>
      </c>
      <c r="H2263">
        <f t="shared" si="7094"/>
        <v>0.34</v>
      </c>
      <c r="I2263" s="27">
        <f t="shared" si="7060"/>
        <v>0.56410256410256421</v>
      </c>
      <c r="J2263" s="9">
        <f t="shared" si="7095"/>
        <v>0</v>
      </c>
      <c r="K2263" s="9">
        <f t="shared" si="7096"/>
        <v>0</v>
      </c>
      <c r="L2263" s="9">
        <f t="shared" si="7097"/>
        <v>-8.4038911034168048E-3</v>
      </c>
      <c r="M2263" s="9">
        <f t="shared" si="7098"/>
        <v>0</v>
      </c>
      <c r="N2263" s="28">
        <f t="shared" si="7083"/>
        <v>0.48</v>
      </c>
      <c r="O2263" s="28">
        <f t="shared" si="7084"/>
        <v>0.53</v>
      </c>
      <c r="P2263" s="28">
        <f t="shared" si="7085"/>
        <v>0.57999999999999996</v>
      </c>
      <c r="Q2263" s="28">
        <f t="shared" si="7086"/>
        <v>0.73</v>
      </c>
      <c r="R2263" s="9">
        <f t="shared" ca="1" si="7099"/>
        <v>-8.4038911034168048E-3</v>
      </c>
      <c r="S2263" s="9">
        <f t="shared" ca="1" si="7100"/>
        <v>0</v>
      </c>
      <c r="T2263" s="9">
        <f t="shared" ca="1" si="7101"/>
        <v>0</v>
      </c>
      <c r="U2263" s="9">
        <f t="shared" ca="1" si="7102"/>
        <v>0</v>
      </c>
      <c r="V2263" s="28">
        <f t="shared" ref="V2263:Y2263" ca="1" si="7174">QUARTILE($F2139:$F2262,V$2)</f>
        <v>-3.007246376811587E-2</v>
      </c>
      <c r="W2263" s="28">
        <f t="shared" ca="1" si="7174"/>
        <v>0</v>
      </c>
      <c r="X2263" s="28">
        <f t="shared" ca="1" si="7174"/>
        <v>3.653198653198636E-2</v>
      </c>
      <c r="Y2263" s="28">
        <f t="shared" ca="1" si="7174"/>
        <v>0.18181818181818166</v>
      </c>
      <c r="Z2263" s="30">
        <f t="shared" ca="1" si="7074"/>
        <v>-2.9625693454391734E-2</v>
      </c>
      <c r="AA2263" s="30">
        <f t="shared" ca="1" si="7075"/>
        <v>-1.2624167513752034E-2</v>
      </c>
      <c r="AB2263" s="30">
        <f t="shared" ca="1" si="7076"/>
        <v>2.7042745677914641E-2</v>
      </c>
      <c r="AC2263" s="30">
        <f t="shared" ca="1" si="7077"/>
        <v>5.7742946573597929E-2</v>
      </c>
      <c r="AD2263">
        <f t="shared" ca="1" si="7104"/>
        <v>-8.4038911034168048E-3</v>
      </c>
      <c r="AE2263">
        <f t="shared" ca="1" si="7105"/>
        <v>0</v>
      </c>
      <c r="AF2263">
        <f t="shared" ca="1" si="7106"/>
        <v>0</v>
      </c>
      <c r="AG2263" s="31">
        <f t="shared" ca="1" si="7088"/>
        <v>-1.6949152542372947E-2</v>
      </c>
      <c r="AH2263" s="31">
        <f t="shared" ca="1" si="7089"/>
        <v>2.0408163265306145E-2</v>
      </c>
      <c r="AI2263" s="31">
        <f t="shared" ref="AI2263:AK2263" ca="1" si="7175">SUM(AD2138:AD2263)</f>
        <v>-3.450762293385521E-2</v>
      </c>
      <c r="AJ2263" s="31">
        <f t="shared" ca="1" si="7175"/>
        <v>1.5023118921111042E-2</v>
      </c>
      <c r="AK2263" s="31">
        <f t="shared" ca="1" si="7175"/>
        <v>8.2968128639126934E-2</v>
      </c>
      <c r="AL2263">
        <f ca="1">SUM($AF$129:AF2263)</f>
        <v>2.4342646716858747</v>
      </c>
      <c r="AO2263">
        <f t="shared" ca="1" si="7108"/>
        <v>-8.4038911034168048E-3</v>
      </c>
      <c r="AP2263">
        <f t="shared" ca="1" si="7109"/>
        <v>0</v>
      </c>
      <c r="AQ2263">
        <f t="shared" ca="1" si="7091"/>
        <v>0</v>
      </c>
      <c r="AR2263" s="31">
        <f t="shared" ref="AR2263:AS2263" ca="1" si="7176">SUM(AO2138:AO2263)</f>
        <v>-4.2249860968143774E-2</v>
      </c>
      <c r="AS2263" s="31">
        <f t="shared" ca="1" si="7176"/>
        <v>8.4785692251512598E-2</v>
      </c>
      <c r="AT2263">
        <f ca="1">SUM($AP$129:AP2263)</f>
        <v>2.9063212080010876</v>
      </c>
    </row>
    <row r="2264" spans="1:46" x14ac:dyDescent="0.25">
      <c r="A2264" s="1">
        <v>42017</v>
      </c>
      <c r="B2264" s="2">
        <v>2028.26</v>
      </c>
      <c r="C2264" s="10">
        <f t="shared" si="7122"/>
        <v>-8.0936615137836548E-3</v>
      </c>
      <c r="D2264" s="7">
        <v>0.54</v>
      </c>
      <c r="E2264" s="7">
        <f t="shared" ca="1" si="7117"/>
        <v>-3.5714285714285698E-2</v>
      </c>
      <c r="F2264" s="7">
        <f t="shared" ca="1" si="7118"/>
        <v>-3.5714285714285698E-2</v>
      </c>
      <c r="G2264">
        <f t="shared" si="7093"/>
        <v>0.73</v>
      </c>
      <c r="H2264">
        <f t="shared" si="7094"/>
        <v>0.34</v>
      </c>
      <c r="I2264" s="27">
        <f t="shared" si="7060"/>
        <v>0.51282051282051289</v>
      </c>
      <c r="J2264" s="9">
        <f t="shared" si="7095"/>
        <v>0</v>
      </c>
      <c r="K2264" s="9">
        <f t="shared" si="7096"/>
        <v>0</v>
      </c>
      <c r="L2264" s="9">
        <f t="shared" si="7097"/>
        <v>-8.0936615137836548E-3</v>
      </c>
      <c r="M2264" s="9">
        <f t="shared" si="7098"/>
        <v>0</v>
      </c>
      <c r="N2264" s="28">
        <f t="shared" si="7083"/>
        <v>0.48</v>
      </c>
      <c r="O2264" s="28">
        <f t="shared" si="7084"/>
        <v>0.53</v>
      </c>
      <c r="P2264" s="28">
        <f t="shared" si="7085"/>
        <v>0.57999999999999996</v>
      </c>
      <c r="Q2264" s="28">
        <f t="shared" si="7086"/>
        <v>0.73</v>
      </c>
      <c r="R2264" s="9">
        <f t="shared" ca="1" si="7099"/>
        <v>-8.0936615137836548E-3</v>
      </c>
      <c r="S2264" s="9">
        <f t="shared" ca="1" si="7100"/>
        <v>0</v>
      </c>
      <c r="T2264" s="9">
        <f t="shared" ca="1" si="7101"/>
        <v>0</v>
      </c>
      <c r="U2264" s="9">
        <f t="shared" ca="1" si="7102"/>
        <v>0</v>
      </c>
      <c r="V2264" s="28">
        <f t="shared" ref="V2264:Y2264" ca="1" si="7177">QUARTILE($F2140:$F2263,V$2)</f>
        <v>-3.377192982456137E-2</v>
      </c>
      <c r="W2264" s="28">
        <f t="shared" ca="1" si="7177"/>
        <v>0</v>
      </c>
      <c r="X2264" s="28">
        <f t="shared" ca="1" si="7177"/>
        <v>3.653198653198636E-2</v>
      </c>
      <c r="Y2264" s="28">
        <f t="shared" ca="1" si="7177"/>
        <v>0.18181818181818166</v>
      </c>
      <c r="Z2264" s="30">
        <f t="shared" ca="1" si="7074"/>
        <v>-3.7719354968175391E-2</v>
      </c>
      <c r="AA2264" s="30">
        <f t="shared" ca="1" si="7075"/>
        <v>-1.2624167513752034E-2</v>
      </c>
      <c r="AB2264" s="30">
        <f t="shared" ca="1" si="7076"/>
        <v>2.2199207709761047E-2</v>
      </c>
      <c r="AC2264" s="30">
        <f t="shared" ca="1" si="7077"/>
        <v>5.7742946573597929E-2</v>
      </c>
      <c r="AD2264">
        <f t="shared" ca="1" si="7104"/>
        <v>-8.0936615137836548E-3</v>
      </c>
      <c r="AE2264">
        <f t="shared" ca="1" si="7105"/>
        <v>0</v>
      </c>
      <c r="AF2264">
        <f t="shared" ca="1" si="7106"/>
        <v>0</v>
      </c>
      <c r="AG2264" s="31">
        <f t="shared" ca="1" si="7088"/>
        <v>-1.6949152542372947E-2</v>
      </c>
      <c r="AH2264" s="31">
        <f t="shared" ca="1" si="7089"/>
        <v>2.0408163265306145E-2</v>
      </c>
      <c r="AI2264" s="31">
        <f t="shared" ref="AI2264:AK2264" ca="1" si="7178">SUM(AD2139:AD2264)</f>
        <v>-4.2601284447638867E-2</v>
      </c>
      <c r="AJ2264" s="31">
        <f t="shared" ca="1" si="7178"/>
        <v>1.0179580952957441E-2</v>
      </c>
      <c r="AK2264" s="31">
        <f t="shared" ca="1" si="7178"/>
        <v>8.2968128639126934E-2</v>
      </c>
      <c r="AL2264">
        <f ca="1">SUM($AF$129:AF2264)</f>
        <v>2.4342646716858747</v>
      </c>
      <c r="AO2264">
        <f t="shared" ca="1" si="7108"/>
        <v>-8.0936615137836548E-3</v>
      </c>
      <c r="AP2264">
        <f t="shared" ca="1" si="7109"/>
        <v>0</v>
      </c>
      <c r="AQ2264">
        <f t="shared" ca="1" si="7091"/>
        <v>0</v>
      </c>
      <c r="AR2264" s="31">
        <f t="shared" ref="AR2264:AS2264" ca="1" si="7179">SUM(AO2139:AO2264)</f>
        <v>-5.034352248192743E-2</v>
      </c>
      <c r="AS2264" s="31">
        <f t="shared" ca="1" si="7179"/>
        <v>7.9942154283359004E-2</v>
      </c>
      <c r="AT2264">
        <f ca="1">SUM($AP$129:AP2264)</f>
        <v>2.9063212080010876</v>
      </c>
    </row>
    <row r="2265" spans="1:46" x14ac:dyDescent="0.25">
      <c r="A2265" s="1">
        <v>42019</v>
      </c>
      <c r="B2265" s="2">
        <v>2023.03</v>
      </c>
      <c r="C2265" s="10">
        <f t="shared" si="7122"/>
        <v>-2.5785648782700532E-3</v>
      </c>
      <c r="D2265" s="7">
        <v>0.44</v>
      </c>
      <c r="E2265" s="7">
        <f t="shared" ca="1" si="7117"/>
        <v>-0.18518518518518523</v>
      </c>
      <c r="F2265" s="7">
        <f t="shared" ca="1" si="7118"/>
        <v>-0.18518518518518523</v>
      </c>
      <c r="G2265">
        <f t="shared" si="7093"/>
        <v>0.73</v>
      </c>
      <c r="H2265">
        <f t="shared" si="7094"/>
        <v>0.34</v>
      </c>
      <c r="I2265" s="27">
        <f t="shared" si="7060"/>
        <v>0.25641025641025639</v>
      </c>
      <c r="J2265" s="9">
        <f t="shared" si="7095"/>
        <v>-2.5785648782700532E-3</v>
      </c>
      <c r="K2265" s="9">
        <f t="shared" si="7096"/>
        <v>0</v>
      </c>
      <c r="L2265" s="9">
        <f t="shared" si="7097"/>
        <v>0</v>
      </c>
      <c r="M2265" s="9">
        <f t="shared" si="7098"/>
        <v>0</v>
      </c>
      <c r="N2265" s="28">
        <f t="shared" si="7083"/>
        <v>0.48</v>
      </c>
      <c r="O2265" s="28">
        <f t="shared" si="7084"/>
        <v>0.53</v>
      </c>
      <c r="P2265" s="28">
        <f t="shared" si="7085"/>
        <v>0.57999999999999996</v>
      </c>
      <c r="Q2265" s="28">
        <f t="shared" si="7086"/>
        <v>0.73</v>
      </c>
      <c r="R2265" s="9">
        <f t="shared" ca="1" si="7099"/>
        <v>-2.5785648782700532E-3</v>
      </c>
      <c r="S2265" s="9">
        <f t="shared" ca="1" si="7100"/>
        <v>0</v>
      </c>
      <c r="T2265" s="9">
        <f t="shared" ca="1" si="7101"/>
        <v>0</v>
      </c>
      <c r="U2265" s="9">
        <f t="shared" ca="1" si="7102"/>
        <v>0</v>
      </c>
      <c r="V2265" s="28">
        <f t="shared" ref="V2265:Y2265" ca="1" si="7180">QUARTILE($F2141:$F2264,V$2)</f>
        <v>-3.377192982456137E-2</v>
      </c>
      <c r="W2265" s="28">
        <f t="shared" ca="1" si="7180"/>
        <v>0</v>
      </c>
      <c r="X2265" s="28">
        <f t="shared" ca="1" si="7180"/>
        <v>3.653198653198636E-2</v>
      </c>
      <c r="Y2265" s="28">
        <f t="shared" ca="1" si="7180"/>
        <v>0.18181818181818166</v>
      </c>
      <c r="Z2265" s="30">
        <f t="shared" ca="1" si="7074"/>
        <v>-4.0297919846445443E-2</v>
      </c>
      <c r="AA2265" s="30">
        <f t="shared" ca="1" si="7075"/>
        <v>-1.2624167513752034E-2</v>
      </c>
      <c r="AB2265" s="30">
        <f t="shared" ca="1" si="7076"/>
        <v>2.4131330515891204E-2</v>
      </c>
      <c r="AC2265" s="30">
        <f t="shared" ca="1" si="7077"/>
        <v>5.7742946573597929E-2</v>
      </c>
      <c r="AD2265">
        <f t="shared" ca="1" si="7104"/>
        <v>-2.5785648782700532E-3</v>
      </c>
      <c r="AE2265">
        <f t="shared" ca="1" si="7105"/>
        <v>0</v>
      </c>
      <c r="AF2265">
        <f t="shared" ca="1" si="7106"/>
        <v>0</v>
      </c>
      <c r="AG2265" s="31">
        <f t="shared" ca="1" si="7088"/>
        <v>-1.6949152542372947E-2</v>
      </c>
      <c r="AH2265" s="31">
        <f t="shared" ca="1" si="7089"/>
        <v>1.8867924528301883E-2</v>
      </c>
      <c r="AI2265" s="31">
        <f t="shared" ref="AI2265:AK2265" ca="1" si="7181">SUM(AD2140:AD2265)</f>
        <v>-4.5179849325908919E-2</v>
      </c>
      <c r="AJ2265" s="31">
        <f t="shared" ca="1" si="7181"/>
        <v>1.2111703759087598E-2</v>
      </c>
      <c r="AK2265" s="31">
        <f t="shared" ca="1" si="7181"/>
        <v>8.2968128639126934E-2</v>
      </c>
      <c r="AL2265">
        <f ca="1">SUM($AF$129:AF2265)</f>
        <v>2.4342646716858747</v>
      </c>
      <c r="AO2265">
        <f t="shared" ca="1" si="7108"/>
        <v>-2.5785648782700532E-3</v>
      </c>
      <c r="AP2265">
        <f t="shared" ca="1" si="7109"/>
        <v>0</v>
      </c>
      <c r="AQ2265">
        <f t="shared" ca="1" si="7091"/>
        <v>0</v>
      </c>
      <c r="AR2265" s="31">
        <f t="shared" ref="AR2265:AS2265" ca="1" si="7182">SUM(AO2140:AO2265)</f>
        <v>-5.2922087360197483E-2</v>
      </c>
      <c r="AS2265" s="31">
        <f t="shared" ca="1" si="7182"/>
        <v>8.1874277089489161E-2</v>
      </c>
      <c r="AT2265">
        <f ca="1">SUM($AP$129:AP2265)</f>
        <v>2.9063212080010876</v>
      </c>
    </row>
    <row r="2266" spans="1:46" x14ac:dyDescent="0.25">
      <c r="A2266" s="1">
        <v>42023</v>
      </c>
      <c r="B2266" s="2">
        <v>2011.27</v>
      </c>
      <c r="C2266" s="10">
        <f t="shared" si="7122"/>
        <v>-5.8130625843413053E-3</v>
      </c>
      <c r="D2266" s="7">
        <v>0.44</v>
      </c>
      <c r="E2266" s="7">
        <f t="shared" ca="1" si="7117"/>
        <v>0</v>
      </c>
      <c r="F2266" s="7">
        <f t="shared" ca="1" si="7118"/>
        <v>0</v>
      </c>
      <c r="G2266">
        <f t="shared" si="7093"/>
        <v>0.73</v>
      </c>
      <c r="H2266">
        <f t="shared" si="7094"/>
        <v>0.34</v>
      </c>
      <c r="I2266" s="27">
        <f t="shared" si="7060"/>
        <v>0.25641025641025639</v>
      </c>
      <c r="J2266" s="9">
        <f t="shared" si="7095"/>
        <v>-5.8130625843413053E-3</v>
      </c>
      <c r="K2266" s="9">
        <f t="shared" si="7096"/>
        <v>0</v>
      </c>
      <c r="L2266" s="9">
        <f t="shared" si="7097"/>
        <v>0</v>
      </c>
      <c r="M2266" s="9">
        <f t="shared" si="7098"/>
        <v>0</v>
      </c>
      <c r="N2266" s="28">
        <f t="shared" si="7083"/>
        <v>0.48</v>
      </c>
      <c r="O2266" s="28">
        <f t="shared" si="7084"/>
        <v>0.53</v>
      </c>
      <c r="P2266" s="28">
        <f t="shared" si="7085"/>
        <v>0.57999999999999996</v>
      </c>
      <c r="Q2266" s="28">
        <f t="shared" si="7086"/>
        <v>0.73</v>
      </c>
      <c r="R2266" s="9">
        <f t="shared" ca="1" si="7099"/>
        <v>0</v>
      </c>
      <c r="S2266" s="9">
        <f t="shared" ca="1" si="7100"/>
        <v>-5.8130625843413053E-3</v>
      </c>
      <c r="T2266" s="9">
        <f t="shared" ca="1" si="7101"/>
        <v>0</v>
      </c>
      <c r="U2266" s="9">
        <f t="shared" ca="1" si="7102"/>
        <v>0</v>
      </c>
      <c r="V2266" s="28">
        <f t="shared" ref="V2266:Y2266" ca="1" si="7183">QUARTILE($F2142:$F2265,V$2)</f>
        <v>-3.524436090225555E-2</v>
      </c>
      <c r="W2266" s="28">
        <f t="shared" ca="1" si="7183"/>
        <v>0</v>
      </c>
      <c r="X2266" s="28">
        <f t="shared" ca="1" si="7183"/>
        <v>3.5876623376623229E-2</v>
      </c>
      <c r="Y2266" s="28">
        <f t="shared" ca="1" si="7183"/>
        <v>0.18181818181818166</v>
      </c>
      <c r="Z2266" s="30">
        <f t="shared" ca="1" si="7074"/>
        <v>-4.449904690393347E-2</v>
      </c>
      <c r="AA2266" s="30">
        <f t="shared" ca="1" si="7075"/>
        <v>-1.8437230098093338E-2</v>
      </c>
      <c r="AB2266" s="30">
        <f t="shared" ca="1" si="7076"/>
        <v>2.4131330515891204E-2</v>
      </c>
      <c r="AC2266" s="30">
        <f t="shared" ca="1" si="7077"/>
        <v>5.7742946573597929E-2</v>
      </c>
      <c r="AD2266">
        <f t="shared" ca="1" si="7104"/>
        <v>0</v>
      </c>
      <c r="AE2266">
        <f t="shared" ca="1" si="7105"/>
        <v>-5.8130625843413053E-3</v>
      </c>
      <c r="AF2266">
        <f t="shared" ca="1" si="7106"/>
        <v>0</v>
      </c>
      <c r="AG2266" s="31">
        <f t="shared" ca="1" si="7088"/>
        <v>-1.6949152542372947E-2</v>
      </c>
      <c r="AH2266" s="31">
        <f t="shared" ca="1" si="7089"/>
        <v>1.8867924528301883E-2</v>
      </c>
      <c r="AI2266" s="31">
        <f t="shared" ref="AI2266:AK2266" ca="1" si="7184">SUM(AD2141:AD2266)</f>
        <v>-4.9380976383396946E-2</v>
      </c>
      <c r="AJ2266" s="31">
        <f t="shared" ca="1" si="7184"/>
        <v>6.2986411747462927E-3</v>
      </c>
      <c r="AK2266" s="31">
        <f t="shared" ca="1" si="7184"/>
        <v>8.2968128639126934E-2</v>
      </c>
      <c r="AL2266">
        <f ca="1">SUM($AF$129:AF2266)</f>
        <v>2.4342646716858747</v>
      </c>
      <c r="AO2266">
        <f t="shared" ca="1" si="7108"/>
        <v>-5.8130625843413053E-3</v>
      </c>
      <c r="AP2266">
        <f t="shared" ca="1" si="7109"/>
        <v>0</v>
      </c>
      <c r="AQ2266">
        <f t="shared" ca="1" si="7091"/>
        <v>0</v>
      </c>
      <c r="AR2266" s="31">
        <f t="shared" ref="AR2266:AS2266" ca="1" si="7185">SUM(AO2141:AO2266)</f>
        <v>-6.2936277002026836E-2</v>
      </c>
      <c r="AS2266" s="31">
        <f t="shared" ca="1" si="7185"/>
        <v>8.1874277089489161E-2</v>
      </c>
      <c r="AT2266">
        <f ca="1">SUM($AP$129:AP2266)</f>
        <v>2.9063212080010876</v>
      </c>
    </row>
    <row r="2267" spans="1:46" x14ac:dyDescent="0.25">
      <c r="A2267" s="1">
        <v>42024</v>
      </c>
      <c r="B2267" s="2">
        <v>1992.67</v>
      </c>
      <c r="C2267" s="10">
        <f t="shared" si="7122"/>
        <v>-9.2478881502731647E-3</v>
      </c>
      <c r="D2267" s="7">
        <v>0.53</v>
      </c>
      <c r="E2267" s="7">
        <f t="shared" ca="1" si="7117"/>
        <v>0.20454545454545459</v>
      </c>
      <c r="F2267" s="7">
        <f t="shared" ca="1" si="7118"/>
        <v>0.20454545454545459</v>
      </c>
      <c r="G2267">
        <f t="shared" si="7093"/>
        <v>0.73</v>
      </c>
      <c r="H2267">
        <f t="shared" si="7094"/>
        <v>0.34</v>
      </c>
      <c r="I2267" s="27">
        <f t="shared" si="7060"/>
        <v>0.48717948717948723</v>
      </c>
      <c r="J2267" s="9">
        <f t="shared" si="7095"/>
        <v>0</v>
      </c>
      <c r="K2267" s="9">
        <f t="shared" si="7096"/>
        <v>-9.2478881502731647E-3</v>
      </c>
      <c r="L2267" s="9">
        <f t="shared" si="7097"/>
        <v>0</v>
      </c>
      <c r="M2267" s="9">
        <f t="shared" si="7098"/>
        <v>0</v>
      </c>
      <c r="N2267" s="28">
        <f t="shared" si="7083"/>
        <v>0.47749999999999998</v>
      </c>
      <c r="O2267" s="28">
        <f t="shared" si="7084"/>
        <v>0.53</v>
      </c>
      <c r="P2267" s="28">
        <f t="shared" si="7085"/>
        <v>0.57999999999999996</v>
      </c>
      <c r="Q2267" s="28">
        <f t="shared" si="7086"/>
        <v>0.73</v>
      </c>
      <c r="R2267" s="9">
        <f t="shared" ca="1" si="7099"/>
        <v>0</v>
      </c>
      <c r="S2267" s="9">
        <f t="shared" ca="1" si="7100"/>
        <v>0</v>
      </c>
      <c r="T2267" s="9">
        <f t="shared" ca="1" si="7101"/>
        <v>0</v>
      </c>
      <c r="U2267" s="9">
        <f t="shared" ca="1" si="7102"/>
        <v>-9.2478881502731647E-3</v>
      </c>
      <c r="V2267" s="28">
        <f t="shared" ref="V2267:Y2267" ca="1" si="7186">QUARTILE($F2143:$F2266,V$2)</f>
        <v>-3.524436090225555E-2</v>
      </c>
      <c r="W2267" s="28">
        <f t="shared" ca="1" si="7186"/>
        <v>0</v>
      </c>
      <c r="X2267" s="28">
        <f t="shared" ca="1" si="7186"/>
        <v>3.5876623376623229E-2</v>
      </c>
      <c r="Y2267" s="28">
        <f t="shared" ca="1" si="7186"/>
        <v>0.18181818181818166</v>
      </c>
      <c r="Z2267" s="30">
        <f t="shared" ca="1" si="7074"/>
        <v>-4.449904690393347E-2</v>
      </c>
      <c r="AA2267" s="30">
        <f t="shared" ca="1" si="7075"/>
        <v>-1.8437230098093338E-2</v>
      </c>
      <c r="AB2267" s="30">
        <f t="shared" ca="1" si="7076"/>
        <v>2.4131330515891204E-2</v>
      </c>
      <c r="AC2267" s="30">
        <f t="shared" ca="1" si="7077"/>
        <v>6.0329109201243292E-2</v>
      </c>
      <c r="AD2267">
        <f t="shared" ca="1" si="7104"/>
        <v>0</v>
      </c>
      <c r="AE2267">
        <f t="shared" ca="1" si="7105"/>
        <v>0</v>
      </c>
      <c r="AF2267">
        <f t="shared" ca="1" si="7106"/>
        <v>-9.2478881502731647E-3</v>
      </c>
      <c r="AG2267" s="31">
        <f t="shared" ca="1" si="7088"/>
        <v>-1.6949152542372947E-2</v>
      </c>
      <c r="AH2267" s="31">
        <f t="shared" ca="1" si="7089"/>
        <v>2.0408163265306145E-2</v>
      </c>
      <c r="AI2267" s="31">
        <f t="shared" ref="AI2267:AK2267" ca="1" si="7187">SUM(AD2142:AD2267)</f>
        <v>-4.9380976383396946E-2</v>
      </c>
      <c r="AJ2267" s="31">
        <f t="shared" ca="1" si="7187"/>
        <v>6.2986411747462927E-3</v>
      </c>
      <c r="AK2267" s="31">
        <f t="shared" ca="1" si="7187"/>
        <v>8.5554291266772303E-2</v>
      </c>
      <c r="AL2267">
        <f ca="1">SUM($AF$129:AF2267)</f>
        <v>2.4250167835356016</v>
      </c>
      <c r="AO2267">
        <f t="shared" ca="1" si="7108"/>
        <v>0</v>
      </c>
      <c r="AP2267">
        <f t="shared" ca="1" si="7109"/>
        <v>-9.2478881502731647E-3</v>
      </c>
      <c r="AQ2267">
        <f t="shared" ca="1" si="7091"/>
        <v>0</v>
      </c>
      <c r="AR2267" s="31">
        <f t="shared" ref="AR2267:AS2267" ca="1" si="7188">SUM(AO2142:AO2267)</f>
        <v>-6.2936277002026836E-2</v>
      </c>
      <c r="AS2267" s="31">
        <f t="shared" ca="1" si="7188"/>
        <v>8.4460439717134544E-2</v>
      </c>
      <c r="AT2267">
        <f ca="1">SUM($AP$129:AP2267)</f>
        <v>2.8970733198508145</v>
      </c>
    </row>
    <row r="2268" spans="1:46" x14ac:dyDescent="0.25">
      <c r="A2268" s="1">
        <v>42025</v>
      </c>
      <c r="B2268" s="2">
        <v>2019.42</v>
      </c>
      <c r="C2268" s="10">
        <f t="shared" si="7122"/>
        <v>1.3424199691870706E-2</v>
      </c>
      <c r="D2268" s="7">
        <v>0.53</v>
      </c>
      <c r="E2268" s="7">
        <f t="shared" ca="1" si="7117"/>
        <v>0</v>
      </c>
      <c r="F2268" s="7">
        <f t="shared" ca="1" si="7118"/>
        <v>0</v>
      </c>
      <c r="G2268">
        <f t="shared" si="7093"/>
        <v>0.73</v>
      </c>
      <c r="H2268">
        <f t="shared" si="7094"/>
        <v>0.34</v>
      </c>
      <c r="I2268" s="27">
        <f t="shared" si="7060"/>
        <v>0.48717948717948723</v>
      </c>
      <c r="J2268" s="9">
        <f t="shared" si="7095"/>
        <v>0</v>
      </c>
      <c r="K2268" s="9">
        <f t="shared" si="7096"/>
        <v>1.3424199691870706E-2</v>
      </c>
      <c r="L2268" s="9">
        <f t="shared" si="7097"/>
        <v>0</v>
      </c>
      <c r="M2268" s="9">
        <f t="shared" si="7098"/>
        <v>0</v>
      </c>
      <c r="N2268" s="28">
        <f t="shared" si="7083"/>
        <v>0.47749999999999998</v>
      </c>
      <c r="O2268" s="28">
        <f t="shared" si="7084"/>
        <v>0.53</v>
      </c>
      <c r="P2268" s="28">
        <f t="shared" si="7085"/>
        <v>0.57999999999999996</v>
      </c>
      <c r="Q2268" s="28">
        <f t="shared" si="7086"/>
        <v>0.73</v>
      </c>
      <c r="R2268" s="9">
        <f t="shared" ca="1" si="7099"/>
        <v>0</v>
      </c>
      <c r="S2268" s="9">
        <f t="shared" ca="1" si="7100"/>
        <v>1.3424199691870706E-2</v>
      </c>
      <c r="T2268" s="9">
        <f t="shared" ca="1" si="7101"/>
        <v>0</v>
      </c>
      <c r="U2268" s="9">
        <f t="shared" ca="1" si="7102"/>
        <v>0</v>
      </c>
      <c r="V2268" s="28">
        <f t="shared" ref="V2268:Y2268" ca="1" si="7189">QUARTILE($F2144:$F2267,V$2)</f>
        <v>-3.377192982456137E-2</v>
      </c>
      <c r="W2268" s="28">
        <f t="shared" ca="1" si="7189"/>
        <v>0</v>
      </c>
      <c r="X2268" s="28">
        <f t="shared" ca="1" si="7189"/>
        <v>3.653198653198636E-2</v>
      </c>
      <c r="Y2268" s="28">
        <f t="shared" ca="1" si="7189"/>
        <v>0.20454545454545459</v>
      </c>
      <c r="Z2268" s="30">
        <f t="shared" ca="1" si="7074"/>
        <v>-4.449904690393347E-2</v>
      </c>
      <c r="AA2268" s="30">
        <f t="shared" ca="1" si="7075"/>
        <v>-1.5277978417580529E-2</v>
      </c>
      <c r="AB2268" s="30">
        <f t="shared" ca="1" si="7076"/>
        <v>2.4131330515891204E-2</v>
      </c>
      <c r="AC2268" s="30">
        <f t="shared" ca="1" si="7077"/>
        <v>6.0329109201243292E-2</v>
      </c>
      <c r="AD2268">
        <f t="shared" ca="1" si="7104"/>
        <v>0</v>
      </c>
      <c r="AE2268">
        <f t="shared" ca="1" si="7105"/>
        <v>1.3424199691870706E-2</v>
      </c>
      <c r="AF2268">
        <f t="shared" ca="1" si="7106"/>
        <v>0</v>
      </c>
      <c r="AG2268" s="31">
        <f t="shared" ca="1" si="7088"/>
        <v>-1.6949152542372947E-2</v>
      </c>
      <c r="AH2268" s="31">
        <f t="shared" ca="1" si="7089"/>
        <v>1.8867924528301883E-2</v>
      </c>
      <c r="AI2268" s="31">
        <f t="shared" ref="AI2268:AK2268" ca="1" si="7190">SUM(AD2143:AD2268)</f>
        <v>-4.9380976383396946E-2</v>
      </c>
      <c r="AJ2268" s="31">
        <f t="shared" ca="1" si="7190"/>
        <v>9.4578928552590917E-3</v>
      </c>
      <c r="AK2268" s="31">
        <f t="shared" ca="1" si="7190"/>
        <v>8.5554291266772303E-2</v>
      </c>
      <c r="AL2268">
        <f ca="1">SUM($AF$129:AF2268)</f>
        <v>2.4250167835356016</v>
      </c>
      <c r="AO2268">
        <f t="shared" ca="1" si="7108"/>
        <v>1.3424199691870706E-2</v>
      </c>
      <c r="AP2268">
        <f t="shared" ca="1" si="7109"/>
        <v>0</v>
      </c>
      <c r="AQ2268">
        <f t="shared" ca="1" si="7091"/>
        <v>0</v>
      </c>
      <c r="AR2268" s="31">
        <f t="shared" ref="AR2268:AS2268" ca="1" si="7191">SUM(AO2143:AO2268)</f>
        <v>-5.9777025321514014E-2</v>
      </c>
      <c r="AS2268" s="31">
        <f t="shared" ca="1" si="7191"/>
        <v>8.4460439717134544E-2</v>
      </c>
      <c r="AT2268">
        <f ca="1">SUM($AP$129:AP2268)</f>
        <v>2.8970733198508145</v>
      </c>
    </row>
    <row r="2269" spans="1:46" x14ac:dyDescent="0.25">
      <c r="A2269" s="1">
        <v>42026</v>
      </c>
      <c r="B2269" s="2">
        <v>2022.55</v>
      </c>
      <c r="C2269" s="10">
        <f t="shared" si="7122"/>
        <v>1.5499499856393825E-3</v>
      </c>
      <c r="D2269" s="7">
        <v>0.53</v>
      </c>
      <c r="E2269" s="7">
        <f t="shared" ca="1" si="7117"/>
        <v>0</v>
      </c>
      <c r="F2269" s="7">
        <f t="shared" ca="1" si="7118"/>
        <v>0</v>
      </c>
      <c r="G2269">
        <f t="shared" si="7093"/>
        <v>0.73</v>
      </c>
      <c r="H2269">
        <f t="shared" si="7094"/>
        <v>0.34</v>
      </c>
      <c r="I2269" s="27">
        <f t="shared" si="7060"/>
        <v>0.48717948717948723</v>
      </c>
      <c r="J2269" s="9">
        <f t="shared" si="7095"/>
        <v>0</v>
      </c>
      <c r="K2269" s="9">
        <f t="shared" si="7096"/>
        <v>1.5499499856393825E-3</v>
      </c>
      <c r="L2269" s="9">
        <f t="shared" si="7097"/>
        <v>0</v>
      </c>
      <c r="M2269" s="9">
        <f t="shared" si="7098"/>
        <v>0</v>
      </c>
      <c r="N2269" s="28">
        <f t="shared" si="7083"/>
        <v>0.47749999999999998</v>
      </c>
      <c r="O2269" s="28">
        <f t="shared" si="7084"/>
        <v>0.53</v>
      </c>
      <c r="P2269" s="28">
        <f t="shared" si="7085"/>
        <v>0.57999999999999996</v>
      </c>
      <c r="Q2269" s="28">
        <f t="shared" si="7086"/>
        <v>0.73</v>
      </c>
      <c r="R2269" s="9">
        <f t="shared" ca="1" si="7099"/>
        <v>0</v>
      </c>
      <c r="S2269" s="9">
        <f t="shared" ca="1" si="7100"/>
        <v>1.5499499856393825E-3</v>
      </c>
      <c r="T2269" s="9">
        <f t="shared" ca="1" si="7101"/>
        <v>0</v>
      </c>
      <c r="U2269" s="9">
        <f t="shared" ca="1" si="7102"/>
        <v>0</v>
      </c>
      <c r="V2269" s="28">
        <f t="shared" ref="V2269:Y2269" ca="1" si="7192">QUARTILE($F2145:$F2268,V$2)</f>
        <v>-3.377192982456137E-2</v>
      </c>
      <c r="W2269" s="28">
        <f t="shared" ca="1" si="7192"/>
        <v>0</v>
      </c>
      <c r="X2269" s="28">
        <f t="shared" ca="1" si="7192"/>
        <v>3.653198653198636E-2</v>
      </c>
      <c r="Y2269" s="28">
        <f t="shared" ca="1" si="7192"/>
        <v>0.20454545454545459</v>
      </c>
      <c r="Z2269" s="30">
        <f t="shared" ca="1" si="7074"/>
        <v>-4.2178779188512566E-2</v>
      </c>
      <c r="AA2269" s="30">
        <f t="shared" ca="1" si="7075"/>
        <v>-1.3728028431941146E-2</v>
      </c>
      <c r="AB2269" s="30">
        <f t="shared" ca="1" si="7076"/>
        <v>2.4131330515891204E-2</v>
      </c>
      <c r="AC2269" s="30">
        <f t="shared" ca="1" si="7077"/>
        <v>6.0329109201243292E-2</v>
      </c>
      <c r="AD2269">
        <f t="shared" ca="1" si="7104"/>
        <v>0</v>
      </c>
      <c r="AE2269">
        <f t="shared" ca="1" si="7105"/>
        <v>1.5499499856393825E-3</v>
      </c>
      <c r="AF2269">
        <f t="shared" ca="1" si="7106"/>
        <v>0</v>
      </c>
      <c r="AG2269" s="31">
        <f t="shared" ca="1" si="7088"/>
        <v>-1.6949152542372947E-2</v>
      </c>
      <c r="AH2269" s="31">
        <f t="shared" ca="1" si="7089"/>
        <v>1.8867924528301883E-2</v>
      </c>
      <c r="AI2269" s="31">
        <f t="shared" ref="AI2269:AK2269" ca="1" si="7193">SUM(AD2144:AD2269)</f>
        <v>-4.7060708667976056E-2</v>
      </c>
      <c r="AJ2269" s="31">
        <f t="shared" ca="1" si="7193"/>
        <v>1.1007842840898474E-2</v>
      </c>
      <c r="AK2269" s="31">
        <f t="shared" ca="1" si="7193"/>
        <v>8.5554291266772303E-2</v>
      </c>
      <c r="AL2269">
        <f ca="1">SUM($AF$129:AF2269)</f>
        <v>2.4250167835356016</v>
      </c>
      <c r="AO2269">
        <f t="shared" ca="1" si="7108"/>
        <v>1.5499499856393825E-3</v>
      </c>
      <c r="AP2269">
        <f t="shared" ca="1" si="7109"/>
        <v>0</v>
      </c>
      <c r="AQ2269">
        <f t="shared" ca="1" si="7091"/>
        <v>0</v>
      </c>
      <c r="AR2269" s="31">
        <f t="shared" ref="AR2269:AS2269" ca="1" si="7194">SUM(AO2144:AO2269)</f>
        <v>-5.5906807620453754E-2</v>
      </c>
      <c r="AS2269" s="31">
        <f t="shared" ca="1" si="7194"/>
        <v>8.4460439717134544E-2</v>
      </c>
      <c r="AT2269">
        <f ca="1">SUM($AP$129:AP2269)</f>
        <v>2.8970733198508145</v>
      </c>
    </row>
    <row r="2270" spans="1:46" x14ac:dyDescent="0.25">
      <c r="A2270" s="1">
        <v>42027</v>
      </c>
      <c r="B2270" s="2">
        <v>2032.12</v>
      </c>
      <c r="C2270" s="10">
        <f t="shared" si="7122"/>
        <v>4.7316506390447386E-3</v>
      </c>
      <c r="D2270" s="7">
        <v>0.52</v>
      </c>
      <c r="E2270" s="7">
        <f t="shared" ca="1" si="7117"/>
        <v>-1.8867924528301883E-2</v>
      </c>
      <c r="F2270" s="7">
        <f t="shared" ca="1" si="7118"/>
        <v>-1.8867924528301883E-2</v>
      </c>
      <c r="G2270">
        <f t="shared" si="7093"/>
        <v>0.73</v>
      </c>
      <c r="H2270">
        <f t="shared" si="7094"/>
        <v>0.34</v>
      </c>
      <c r="I2270" s="27">
        <f t="shared" si="7060"/>
        <v>0.46153846153846156</v>
      </c>
      <c r="J2270" s="9">
        <f t="shared" si="7095"/>
        <v>0</v>
      </c>
      <c r="K2270" s="9">
        <f t="shared" si="7096"/>
        <v>4.7316506390447386E-3</v>
      </c>
      <c r="L2270" s="9">
        <f t="shared" si="7097"/>
        <v>0</v>
      </c>
      <c r="M2270" s="9">
        <f t="shared" si="7098"/>
        <v>0</v>
      </c>
      <c r="N2270" s="28">
        <f t="shared" si="7083"/>
        <v>0.47749999999999998</v>
      </c>
      <c r="O2270" s="28">
        <f t="shared" si="7084"/>
        <v>0.53</v>
      </c>
      <c r="P2270" s="28">
        <f t="shared" si="7085"/>
        <v>0.57999999999999996</v>
      </c>
      <c r="Q2270" s="28">
        <f t="shared" si="7086"/>
        <v>0.73</v>
      </c>
      <c r="R2270" s="9">
        <f t="shared" ca="1" si="7099"/>
        <v>0</v>
      </c>
      <c r="S2270" s="9">
        <f t="shared" ca="1" si="7100"/>
        <v>4.7316506390447386E-3</v>
      </c>
      <c r="T2270" s="9">
        <f t="shared" ca="1" si="7101"/>
        <v>0</v>
      </c>
      <c r="U2270" s="9">
        <f t="shared" ca="1" si="7102"/>
        <v>0</v>
      </c>
      <c r="V2270" s="28">
        <f t="shared" ref="V2270:Y2270" ca="1" si="7195">QUARTILE($F2146:$F2269,V$2)</f>
        <v>-3.377192982456137E-2</v>
      </c>
      <c r="W2270" s="28">
        <f t="shared" ca="1" si="7195"/>
        <v>0</v>
      </c>
      <c r="X2270" s="28">
        <f t="shared" ca="1" si="7195"/>
        <v>3.5876623376623229E-2</v>
      </c>
      <c r="Y2270" s="28">
        <f t="shared" ca="1" si="7195"/>
        <v>0.20454545454545459</v>
      </c>
      <c r="Z2270" s="30">
        <f t="shared" ca="1" si="7074"/>
        <v>-4.2178779188512566E-2</v>
      </c>
      <c r="AA2270" s="30">
        <f t="shared" ca="1" si="7075"/>
        <v>-8.9963777928964081E-3</v>
      </c>
      <c r="AB2270" s="30">
        <f t="shared" ca="1" si="7076"/>
        <v>1.9115192739307008E-2</v>
      </c>
      <c r="AC2270" s="30">
        <f t="shared" ca="1" si="7077"/>
        <v>6.0329109201243292E-2</v>
      </c>
      <c r="AD2270">
        <f t="shared" ca="1" si="7104"/>
        <v>4.7316506390447386E-3</v>
      </c>
      <c r="AE2270">
        <f t="shared" ca="1" si="7105"/>
        <v>0</v>
      </c>
      <c r="AF2270">
        <f t="shared" ca="1" si="7106"/>
        <v>0</v>
      </c>
      <c r="AG2270" s="31">
        <f t="shared" ca="1" si="7088"/>
        <v>-1.6949152542372947E-2</v>
      </c>
      <c r="AH2270" s="31">
        <f t="shared" ca="1" si="7089"/>
        <v>1.8867924528301883E-2</v>
      </c>
      <c r="AI2270" s="31">
        <f t="shared" ref="AI2270:AK2270" ca="1" si="7196">SUM(AD2145:AD2270)</f>
        <v>-4.2329058028931318E-2</v>
      </c>
      <c r="AJ2270" s="31">
        <f t="shared" ca="1" si="7196"/>
        <v>5.9917050643142795E-3</v>
      </c>
      <c r="AK2270" s="31">
        <f t="shared" ca="1" si="7196"/>
        <v>8.5554291266772303E-2</v>
      </c>
      <c r="AL2270">
        <f ca="1">SUM($AF$129:AF2270)</f>
        <v>2.4250167835356016</v>
      </c>
      <c r="AO2270">
        <f t="shared" ca="1" si="7108"/>
        <v>4.7316506390447386E-3</v>
      </c>
      <c r="AP2270">
        <f t="shared" ca="1" si="7109"/>
        <v>0</v>
      </c>
      <c r="AQ2270">
        <f t="shared" ca="1" si="7091"/>
        <v>0</v>
      </c>
      <c r="AR2270" s="31">
        <f t="shared" ref="AR2270:AS2270" ca="1" si="7197">SUM(AO2145:AO2270)</f>
        <v>-5.1175156981409016E-2</v>
      </c>
      <c r="AS2270" s="31">
        <f t="shared" ca="1" si="7197"/>
        <v>7.9444301940550327E-2</v>
      </c>
      <c r="AT2270">
        <f ca="1">SUM($AP$129:AP2270)</f>
        <v>2.8970733198508145</v>
      </c>
    </row>
    <row r="2271" spans="1:46" x14ac:dyDescent="0.25">
      <c r="A2271" s="1">
        <v>42030</v>
      </c>
      <c r="B2271" s="2">
        <v>2063.15</v>
      </c>
      <c r="C2271" s="10">
        <f t="shared" si="7122"/>
        <v>1.526976753341348E-2</v>
      </c>
      <c r="D2271" s="7">
        <v>0.54</v>
      </c>
      <c r="E2271" s="7">
        <f t="shared" ca="1" si="7117"/>
        <v>3.8461538461538547E-2</v>
      </c>
      <c r="F2271" s="7">
        <f t="shared" ca="1" si="7118"/>
        <v>3.8461538461538547E-2</v>
      </c>
      <c r="G2271">
        <f t="shared" si="7093"/>
        <v>0.73</v>
      </c>
      <c r="H2271">
        <f t="shared" si="7094"/>
        <v>0.34</v>
      </c>
      <c r="I2271" s="27">
        <f t="shared" si="7060"/>
        <v>0.51282051282051289</v>
      </c>
      <c r="J2271" s="9">
        <f t="shared" si="7095"/>
        <v>0</v>
      </c>
      <c r="K2271" s="9">
        <f t="shared" si="7096"/>
        <v>0</v>
      </c>
      <c r="L2271" s="9">
        <f t="shared" si="7097"/>
        <v>1.526976753341348E-2</v>
      </c>
      <c r="M2271" s="9">
        <f t="shared" si="7098"/>
        <v>0</v>
      </c>
      <c r="N2271" s="28">
        <f t="shared" si="7083"/>
        <v>0.47749999999999998</v>
      </c>
      <c r="O2271" s="28">
        <f t="shared" si="7084"/>
        <v>0.53</v>
      </c>
      <c r="P2271" s="28">
        <f t="shared" si="7085"/>
        <v>0.57999999999999996</v>
      </c>
      <c r="Q2271" s="28">
        <f t="shared" si="7086"/>
        <v>0.73</v>
      </c>
      <c r="R2271" s="9">
        <f t="shared" ca="1" si="7099"/>
        <v>0</v>
      </c>
      <c r="S2271" s="9">
        <f t="shared" ca="1" si="7100"/>
        <v>0</v>
      </c>
      <c r="T2271" s="9">
        <f t="shared" ca="1" si="7101"/>
        <v>0</v>
      </c>
      <c r="U2271" s="9">
        <f t="shared" ca="1" si="7102"/>
        <v>1.526976753341348E-2</v>
      </c>
      <c r="V2271" s="28">
        <f t="shared" ref="V2271:Y2271" ca="1" si="7198">QUARTILE($F2147:$F2270,V$2)</f>
        <v>-3.377192982456137E-2</v>
      </c>
      <c r="W2271" s="28">
        <f t="shared" ca="1" si="7198"/>
        <v>0</v>
      </c>
      <c r="X2271" s="28">
        <f t="shared" ca="1" si="7198"/>
        <v>3.5876623376623229E-2</v>
      </c>
      <c r="Y2271" s="28">
        <f t="shared" ca="1" si="7198"/>
        <v>0.20454545454545459</v>
      </c>
      <c r="Z2271" s="30">
        <f t="shared" ca="1" si="7074"/>
        <v>-4.2178779188512566E-2</v>
      </c>
      <c r="AA2271" s="30">
        <f t="shared" ca="1" si="7075"/>
        <v>-8.9963777928964081E-3</v>
      </c>
      <c r="AB2271" s="30">
        <f t="shared" ca="1" si="7076"/>
        <v>1.9115192739307008E-2</v>
      </c>
      <c r="AC2271" s="30">
        <f t="shared" ca="1" si="7077"/>
        <v>7.3844428856379152E-2</v>
      </c>
      <c r="AD2271">
        <f t="shared" ca="1" si="7104"/>
        <v>0</v>
      </c>
      <c r="AE2271">
        <f t="shared" ca="1" si="7105"/>
        <v>0</v>
      </c>
      <c r="AF2271">
        <f t="shared" ca="1" si="7106"/>
        <v>1.526976753341348E-2</v>
      </c>
      <c r="AG2271" s="31">
        <f t="shared" ca="1" si="7088"/>
        <v>-1.6949152542372947E-2</v>
      </c>
      <c r="AH2271" s="31">
        <f t="shared" ca="1" si="7089"/>
        <v>1.8867924528301883E-2</v>
      </c>
      <c r="AI2271" s="31">
        <f t="shared" ref="AI2271:AK2271" ca="1" si="7199">SUM(AD2146:AD2271)</f>
        <v>-4.2329058028931318E-2</v>
      </c>
      <c r="AJ2271" s="31">
        <f t="shared" ca="1" si="7199"/>
        <v>5.9917050643142795E-3</v>
      </c>
      <c r="AK2271" s="31">
        <f t="shared" ca="1" si="7199"/>
        <v>9.9069610921908149E-2</v>
      </c>
      <c r="AL2271">
        <f ca="1">SUM($AF$129:AF2271)</f>
        <v>2.4402865510690153</v>
      </c>
      <c r="AO2271">
        <f t="shared" ca="1" si="7108"/>
        <v>0</v>
      </c>
      <c r="AP2271">
        <f t="shared" ca="1" si="7109"/>
        <v>1.526976753341348E-2</v>
      </c>
      <c r="AQ2271">
        <f t="shared" ca="1" si="7091"/>
        <v>0</v>
      </c>
      <c r="AR2271" s="31">
        <f t="shared" ref="AR2271:AS2271" ca="1" si="7200">SUM(AO2146:AO2271)</f>
        <v>-5.1175156981409016E-2</v>
      </c>
      <c r="AS2271" s="31">
        <f t="shared" ca="1" si="7200"/>
        <v>9.2959621595686201E-2</v>
      </c>
      <c r="AT2271">
        <f ca="1">SUM($AP$129:AP2271)</f>
        <v>2.9123430873842282</v>
      </c>
    </row>
    <row r="2272" spans="1:46" x14ac:dyDescent="0.25">
      <c r="A2272" s="1">
        <v>42031</v>
      </c>
      <c r="B2272" s="2">
        <v>2051.8200000000002</v>
      </c>
      <c r="C2272" s="10">
        <f t="shared" si="7122"/>
        <v>-5.491602646438663E-3</v>
      </c>
      <c r="D2272" s="7">
        <v>0.54</v>
      </c>
      <c r="E2272" s="7">
        <f t="shared" ca="1" si="7117"/>
        <v>0</v>
      </c>
      <c r="F2272" s="7">
        <f t="shared" ca="1" si="7118"/>
        <v>0</v>
      </c>
      <c r="G2272">
        <f t="shared" si="7093"/>
        <v>0.73</v>
      </c>
      <c r="H2272">
        <f t="shared" si="7094"/>
        <v>0.34</v>
      </c>
      <c r="I2272" s="27">
        <f t="shared" si="7060"/>
        <v>0.51282051282051289</v>
      </c>
      <c r="J2272" s="9">
        <f t="shared" si="7095"/>
        <v>0</v>
      </c>
      <c r="K2272" s="9">
        <f t="shared" si="7096"/>
        <v>0</v>
      </c>
      <c r="L2272" s="9">
        <f t="shared" si="7097"/>
        <v>-5.491602646438663E-3</v>
      </c>
      <c r="M2272" s="9">
        <f t="shared" si="7098"/>
        <v>0</v>
      </c>
      <c r="N2272" s="28">
        <f t="shared" si="7083"/>
        <v>0.47749999999999998</v>
      </c>
      <c r="O2272" s="28">
        <f t="shared" si="7084"/>
        <v>0.53</v>
      </c>
      <c r="P2272" s="28">
        <f t="shared" si="7085"/>
        <v>0.57999999999999996</v>
      </c>
      <c r="Q2272" s="28">
        <f t="shared" si="7086"/>
        <v>0.73</v>
      </c>
      <c r="R2272" s="9">
        <f t="shared" ca="1" si="7099"/>
        <v>0</v>
      </c>
      <c r="S2272" s="9">
        <f t="shared" ca="1" si="7100"/>
        <v>-5.491602646438663E-3</v>
      </c>
      <c r="T2272" s="9">
        <f t="shared" ca="1" si="7101"/>
        <v>0</v>
      </c>
      <c r="U2272" s="9">
        <f t="shared" ca="1" si="7102"/>
        <v>0</v>
      </c>
      <c r="V2272" s="28">
        <f t="shared" ref="V2272:Y2272" ca="1" si="7201">QUARTILE($F2148:$F2271,V$2)</f>
        <v>-3.377192982456137E-2</v>
      </c>
      <c r="W2272" s="28">
        <f t="shared" ca="1" si="7201"/>
        <v>0</v>
      </c>
      <c r="X2272" s="28">
        <f t="shared" ca="1" si="7201"/>
        <v>3.653198653198636E-2</v>
      </c>
      <c r="Y2272" s="28">
        <f t="shared" ca="1" si="7201"/>
        <v>0.20454545454545459</v>
      </c>
      <c r="Z2272" s="30">
        <f t="shared" ca="1" si="7074"/>
        <v>-4.2178779188512566E-2</v>
      </c>
      <c r="AA2272" s="30">
        <f t="shared" ca="1" si="7075"/>
        <v>-1.497615110782694E-2</v>
      </c>
      <c r="AB2272" s="30">
        <f t="shared" ca="1" si="7076"/>
        <v>1.9115192739307008E-2</v>
      </c>
      <c r="AC2272" s="30">
        <f t="shared" ca="1" si="7077"/>
        <v>7.3844428856379152E-2</v>
      </c>
      <c r="AD2272">
        <f t="shared" ca="1" si="7104"/>
        <v>0</v>
      </c>
      <c r="AE2272">
        <f t="shared" ca="1" si="7105"/>
        <v>-5.491602646438663E-3</v>
      </c>
      <c r="AF2272">
        <f t="shared" ca="1" si="7106"/>
        <v>0</v>
      </c>
      <c r="AG2272" s="31">
        <f t="shared" ca="1" si="7088"/>
        <v>-1.6949152542372947E-2</v>
      </c>
      <c r="AH2272" s="31">
        <f t="shared" ca="1" si="7089"/>
        <v>1.8867924528301883E-2</v>
      </c>
      <c r="AI2272" s="31">
        <f t="shared" ref="AI2272:AK2272" ca="1" si="7202">SUM(AD2147:AD2272)</f>
        <v>-4.2329058028931318E-2</v>
      </c>
      <c r="AJ2272" s="31">
        <f t="shared" ca="1" si="7202"/>
        <v>1.193174938375445E-5</v>
      </c>
      <c r="AK2272" s="31">
        <f t="shared" ca="1" si="7202"/>
        <v>9.9069610921908149E-2</v>
      </c>
      <c r="AL2272">
        <f ca="1">SUM($AF$129:AF2272)</f>
        <v>2.4402865510690153</v>
      </c>
      <c r="AO2272">
        <f t="shared" ca="1" si="7108"/>
        <v>-5.491602646438663E-3</v>
      </c>
      <c r="AP2272">
        <f t="shared" ca="1" si="7109"/>
        <v>0</v>
      </c>
      <c r="AQ2272">
        <f t="shared" ca="1" si="7091"/>
        <v>0</v>
      </c>
      <c r="AR2272" s="31">
        <f t="shared" ref="AR2272:AS2272" ca="1" si="7203">SUM(AO2147:AO2272)</f>
        <v>-5.7154930296339536E-2</v>
      </c>
      <c r="AS2272" s="31">
        <f t="shared" ca="1" si="7203"/>
        <v>9.2959621595686201E-2</v>
      </c>
      <c r="AT2272">
        <f ca="1">SUM($AP$129:AP2272)</f>
        <v>2.9123430873842282</v>
      </c>
    </row>
    <row r="2273" spans="1:46" x14ac:dyDescent="0.25">
      <c r="A2273" s="1">
        <v>42032</v>
      </c>
      <c r="B2273" s="2">
        <v>2057.09</v>
      </c>
      <c r="C2273" s="10">
        <f t="shared" si="7122"/>
        <v>2.5684514236141479E-3</v>
      </c>
      <c r="D2273" s="7">
        <v>0.5</v>
      </c>
      <c r="E2273" s="7">
        <f t="shared" ca="1" si="7117"/>
        <v>-7.4074074074074181E-2</v>
      </c>
      <c r="F2273" s="7">
        <f t="shared" ca="1" si="7118"/>
        <v>-7.4074074074074181E-2</v>
      </c>
      <c r="G2273">
        <f t="shared" si="7093"/>
        <v>0.73</v>
      </c>
      <c r="H2273">
        <f t="shared" si="7094"/>
        <v>0.34</v>
      </c>
      <c r="I2273" s="27">
        <f t="shared" si="7060"/>
        <v>0.41025641025641024</v>
      </c>
      <c r="J2273" s="9">
        <f t="shared" si="7095"/>
        <v>0</v>
      </c>
      <c r="K2273" s="9">
        <f t="shared" si="7096"/>
        <v>2.5684514236141479E-3</v>
      </c>
      <c r="L2273" s="9">
        <f t="shared" si="7097"/>
        <v>0</v>
      </c>
      <c r="M2273" s="9">
        <f t="shared" si="7098"/>
        <v>0</v>
      </c>
      <c r="N2273" s="28">
        <f t="shared" si="7083"/>
        <v>0.47749999999999998</v>
      </c>
      <c r="O2273" s="28">
        <f t="shared" si="7084"/>
        <v>0.53</v>
      </c>
      <c r="P2273" s="28">
        <f t="shared" si="7085"/>
        <v>0.57999999999999996</v>
      </c>
      <c r="Q2273" s="28">
        <f t="shared" si="7086"/>
        <v>0.73</v>
      </c>
      <c r="R2273" s="9">
        <f t="shared" ca="1" si="7099"/>
        <v>2.5684514236141479E-3</v>
      </c>
      <c r="S2273" s="9">
        <f t="shared" ca="1" si="7100"/>
        <v>0</v>
      </c>
      <c r="T2273" s="9">
        <f t="shared" ca="1" si="7101"/>
        <v>0</v>
      </c>
      <c r="U2273" s="9">
        <f t="shared" ca="1" si="7102"/>
        <v>0</v>
      </c>
      <c r="V2273" s="28">
        <f t="shared" ref="V2273:Y2273" ca="1" si="7204">QUARTILE($F2149:$F2272,V$2)</f>
        <v>-3.377192982456137E-2</v>
      </c>
      <c r="W2273" s="28">
        <f t="shared" ca="1" si="7204"/>
        <v>0</v>
      </c>
      <c r="X2273" s="28">
        <f t="shared" ca="1" si="7204"/>
        <v>3.653198653198636E-2</v>
      </c>
      <c r="Y2273" s="28">
        <f t="shared" ca="1" si="7204"/>
        <v>0.20454545454545459</v>
      </c>
      <c r="Z2273" s="30">
        <f t="shared" ca="1" si="7074"/>
        <v>-3.9610327764898416E-2</v>
      </c>
      <c r="AA2273" s="30">
        <f t="shared" ca="1" si="7075"/>
        <v>-1.497615110782694E-2</v>
      </c>
      <c r="AB2273" s="30">
        <f t="shared" ca="1" si="7076"/>
        <v>2.396433609084983E-2</v>
      </c>
      <c r="AC2273" s="30">
        <f t="shared" ca="1" si="7077"/>
        <v>7.3844428856379152E-2</v>
      </c>
      <c r="AD2273">
        <f t="shared" ca="1" si="7104"/>
        <v>2.5684514236141479E-3</v>
      </c>
      <c r="AE2273">
        <f t="shared" ca="1" si="7105"/>
        <v>0</v>
      </c>
      <c r="AF2273">
        <f t="shared" ca="1" si="7106"/>
        <v>0</v>
      </c>
      <c r="AG2273" s="31">
        <f t="shared" ca="1" si="7088"/>
        <v>-1.7241379310344862E-2</v>
      </c>
      <c r="AH2273" s="31">
        <f t="shared" ca="1" si="7089"/>
        <v>1.8867924528301883E-2</v>
      </c>
      <c r="AI2273" s="31">
        <f t="shared" ref="AI2273:AK2273" ca="1" si="7205">SUM(AD2148:AD2273)</f>
        <v>-3.9760606605317168E-2</v>
      </c>
      <c r="AJ2273" s="31">
        <f t="shared" ca="1" si="7205"/>
        <v>4.8610751009265721E-3</v>
      </c>
      <c r="AK2273" s="31">
        <f t="shared" ca="1" si="7205"/>
        <v>9.9069610921908149E-2</v>
      </c>
      <c r="AL2273">
        <f ca="1">SUM($AF$129:AF2273)</f>
        <v>2.4402865510690153</v>
      </c>
      <c r="AO2273">
        <f t="shared" ca="1" si="7108"/>
        <v>2.5684514236141479E-3</v>
      </c>
      <c r="AP2273">
        <f t="shared" ca="1" si="7109"/>
        <v>0</v>
      </c>
      <c r="AQ2273">
        <f t="shared" ca="1" si="7091"/>
        <v>0</v>
      </c>
      <c r="AR2273" s="31">
        <f t="shared" ref="AR2273:AS2273" ca="1" si="7206">SUM(AO2148:AO2273)</f>
        <v>-5.4586478872725386E-2</v>
      </c>
      <c r="AS2273" s="31">
        <f t="shared" ca="1" si="7206"/>
        <v>9.7808764947229024E-2</v>
      </c>
      <c r="AT2273">
        <f ca="1">SUM($AP$129:AP2273)</f>
        <v>2.9123430873842282</v>
      </c>
    </row>
    <row r="2274" spans="1:46" x14ac:dyDescent="0.25">
      <c r="A2274" s="1">
        <v>42033</v>
      </c>
      <c r="B2274" s="2">
        <v>2029.55</v>
      </c>
      <c r="C2274" s="10">
        <f t="shared" si="7122"/>
        <v>-1.3387843993213806E-2</v>
      </c>
      <c r="D2274" s="7">
        <v>0.51</v>
      </c>
      <c r="E2274" s="7">
        <f t="shared" ca="1" si="7117"/>
        <v>2.0000000000000018E-2</v>
      </c>
      <c r="F2274" s="7">
        <f t="shared" ca="1" si="7118"/>
        <v>2.0000000000000018E-2</v>
      </c>
      <c r="G2274">
        <f t="shared" si="7093"/>
        <v>0.73</v>
      </c>
      <c r="H2274">
        <f t="shared" si="7094"/>
        <v>0.34</v>
      </c>
      <c r="I2274" s="27">
        <f t="shared" si="7060"/>
        <v>0.4358974358974359</v>
      </c>
      <c r="J2274" s="9">
        <f t="shared" si="7095"/>
        <v>0</v>
      </c>
      <c r="K2274" s="9">
        <f t="shared" si="7096"/>
        <v>-1.3387843993213806E-2</v>
      </c>
      <c r="L2274" s="9">
        <f t="shared" si="7097"/>
        <v>0</v>
      </c>
      <c r="M2274" s="9">
        <f t="shared" si="7098"/>
        <v>0</v>
      </c>
      <c r="N2274" s="28">
        <f t="shared" si="7083"/>
        <v>0.47749999999999998</v>
      </c>
      <c r="O2274" s="28">
        <f t="shared" si="7084"/>
        <v>0.53</v>
      </c>
      <c r="P2274" s="28">
        <f t="shared" si="7085"/>
        <v>0.57999999999999996</v>
      </c>
      <c r="Q2274" s="28">
        <f t="shared" si="7086"/>
        <v>0.73</v>
      </c>
      <c r="R2274" s="9">
        <f t="shared" ca="1" si="7099"/>
        <v>0</v>
      </c>
      <c r="S2274" s="9">
        <f t="shared" ca="1" si="7100"/>
        <v>0</v>
      </c>
      <c r="T2274" s="9">
        <f t="shared" ca="1" si="7101"/>
        <v>-1.3387843993213806E-2</v>
      </c>
      <c r="U2274" s="9">
        <f t="shared" ca="1" si="7102"/>
        <v>0</v>
      </c>
      <c r="V2274" s="28">
        <f t="shared" ref="V2274:Y2274" ca="1" si="7207">QUARTILE($F2150:$F2273,V$2)</f>
        <v>-3.524436090225555E-2</v>
      </c>
      <c r="W2274" s="28">
        <f t="shared" ca="1" si="7207"/>
        <v>0</v>
      </c>
      <c r="X2274" s="28">
        <f t="shared" ca="1" si="7207"/>
        <v>3.5876623376623229E-2</v>
      </c>
      <c r="Y2274" s="28">
        <f t="shared" ca="1" si="7207"/>
        <v>0.20454545454545459</v>
      </c>
      <c r="Z2274" s="30">
        <f t="shared" ca="1" si="7074"/>
        <v>-3.9610327764898416E-2</v>
      </c>
      <c r="AA2274" s="30">
        <f t="shared" ca="1" si="7075"/>
        <v>-1.5264271451145164E-2</v>
      </c>
      <c r="AB2274" s="30">
        <f t="shared" ca="1" si="7076"/>
        <v>1.0576492097636024E-2</v>
      </c>
      <c r="AC2274" s="30">
        <f t="shared" ca="1" si="7077"/>
        <v>7.3844428856379152E-2</v>
      </c>
      <c r="AD2274">
        <f t="shared" ca="1" si="7104"/>
        <v>0</v>
      </c>
      <c r="AE2274">
        <f t="shared" ca="1" si="7105"/>
        <v>0</v>
      </c>
      <c r="AF2274">
        <f t="shared" ca="1" si="7106"/>
        <v>-1.3387843993213806E-2</v>
      </c>
      <c r="AG2274" s="31">
        <f t="shared" ca="1" si="7088"/>
        <v>-1.6949152542372947E-2</v>
      </c>
      <c r="AH2274" s="31">
        <f t="shared" ca="1" si="7089"/>
        <v>1.8867924528301883E-2</v>
      </c>
      <c r="AI2274" s="31">
        <f t="shared" ref="AI2274:AK2274" ca="1" si="7208">SUM(AD2149:AD2274)</f>
        <v>-3.9760606605317168E-2</v>
      </c>
      <c r="AJ2274" s="31">
        <f t="shared" ca="1" si="7208"/>
        <v>4.5729547576083569E-3</v>
      </c>
      <c r="AK2274" s="31">
        <f t="shared" ca="1" si="7208"/>
        <v>8.5681766928694336E-2</v>
      </c>
      <c r="AL2274">
        <f ca="1">SUM($AF$129:AF2274)</f>
        <v>2.4268987070758015</v>
      </c>
      <c r="AO2274">
        <f t="shared" ca="1" si="7108"/>
        <v>0</v>
      </c>
      <c r="AP2274">
        <f t="shared" ca="1" si="7109"/>
        <v>-1.3387843993213806E-2</v>
      </c>
      <c r="AQ2274">
        <f t="shared" ca="1" si="7091"/>
        <v>0</v>
      </c>
      <c r="AR2274" s="31">
        <f t="shared" ref="AR2274:AS2274" ca="1" si="7209">SUM(AO2149:AO2274)</f>
        <v>-5.4874599216043596E-2</v>
      </c>
      <c r="AS2274" s="31">
        <f t="shared" ca="1" si="7209"/>
        <v>8.4420920954015211E-2</v>
      </c>
      <c r="AT2274">
        <f ca="1">SUM($AP$129:AP2274)</f>
        <v>2.8989552433910144</v>
      </c>
    </row>
    <row r="2275" spans="1:46" x14ac:dyDescent="0.25">
      <c r="A2275" s="1">
        <v>42034</v>
      </c>
      <c r="B2275" s="2">
        <v>2002.16</v>
      </c>
      <c r="C2275" s="10">
        <f t="shared" si="7122"/>
        <v>-1.3495602473454644E-2</v>
      </c>
      <c r="D2275" s="7">
        <v>0.47</v>
      </c>
      <c r="E2275" s="7">
        <f t="shared" ca="1" si="7117"/>
        <v>-7.8431372549019662E-2</v>
      </c>
      <c r="F2275" s="7">
        <f t="shared" ca="1" si="7118"/>
        <v>-7.8431372549019662E-2</v>
      </c>
      <c r="G2275">
        <f t="shared" si="7093"/>
        <v>0.73</v>
      </c>
      <c r="H2275">
        <f t="shared" si="7094"/>
        <v>0.34</v>
      </c>
      <c r="I2275" s="27">
        <f t="shared" si="7060"/>
        <v>0.33333333333333326</v>
      </c>
      <c r="J2275" s="9">
        <f t="shared" si="7095"/>
        <v>-1.3495602473454644E-2</v>
      </c>
      <c r="K2275" s="9">
        <f t="shared" si="7096"/>
        <v>0</v>
      </c>
      <c r="L2275" s="9">
        <f t="shared" si="7097"/>
        <v>0</v>
      </c>
      <c r="M2275" s="9">
        <f t="shared" si="7098"/>
        <v>0</v>
      </c>
      <c r="N2275" s="28">
        <f t="shared" si="7083"/>
        <v>0.47749999999999998</v>
      </c>
      <c r="O2275" s="28">
        <f t="shared" si="7084"/>
        <v>0.53</v>
      </c>
      <c r="P2275" s="28">
        <f t="shared" si="7085"/>
        <v>0.57999999999999996</v>
      </c>
      <c r="Q2275" s="28">
        <f t="shared" si="7086"/>
        <v>0.73</v>
      </c>
      <c r="R2275" s="9">
        <f t="shared" ca="1" si="7099"/>
        <v>-1.3495602473454644E-2</v>
      </c>
      <c r="S2275" s="9">
        <f t="shared" ca="1" si="7100"/>
        <v>0</v>
      </c>
      <c r="T2275" s="9">
        <f t="shared" ca="1" si="7101"/>
        <v>0</v>
      </c>
      <c r="U2275" s="9">
        <f t="shared" ca="1" si="7102"/>
        <v>0</v>
      </c>
      <c r="V2275" s="28">
        <f t="shared" ref="V2275:Y2275" ca="1" si="7210">QUARTILE($F2151:$F2274,V$2)</f>
        <v>-3.377192982456137E-2</v>
      </c>
      <c r="W2275" s="28">
        <f t="shared" ca="1" si="7210"/>
        <v>0</v>
      </c>
      <c r="X2275" s="28">
        <f t="shared" ca="1" si="7210"/>
        <v>3.5876623376623229E-2</v>
      </c>
      <c r="Y2275" s="28">
        <f t="shared" ca="1" si="7210"/>
        <v>0.20454545454545459</v>
      </c>
      <c r="Z2275" s="30">
        <f t="shared" ca="1" si="7074"/>
        <v>-5.3105930238353062E-2</v>
      </c>
      <c r="AA2275" s="30">
        <f t="shared" ca="1" si="7075"/>
        <v>-1.5264271451145164E-2</v>
      </c>
      <c r="AB2275" s="30">
        <f t="shared" ca="1" si="7076"/>
        <v>1.0576492097636024E-2</v>
      </c>
      <c r="AC2275" s="30">
        <f t="shared" ca="1" si="7077"/>
        <v>7.8372173928161107E-2</v>
      </c>
      <c r="AD2275">
        <f t="shared" ca="1" si="7104"/>
        <v>-1.3495602473454644E-2</v>
      </c>
      <c r="AE2275">
        <f t="shared" ca="1" si="7105"/>
        <v>0</v>
      </c>
      <c r="AF2275">
        <f t="shared" ca="1" si="7106"/>
        <v>0</v>
      </c>
      <c r="AG2275" s="31">
        <f t="shared" ca="1" si="7088"/>
        <v>-1.6949152542372947E-2</v>
      </c>
      <c r="AH2275" s="31">
        <f t="shared" ca="1" si="7089"/>
        <v>1.8867924528301883E-2</v>
      </c>
      <c r="AI2275" s="31">
        <f t="shared" ref="AI2275:AK2275" ca="1" si="7211">SUM(AD2150:AD2275)</f>
        <v>-5.3256209078771814E-2</v>
      </c>
      <c r="AJ2275" s="31">
        <f t="shared" ca="1" si="7211"/>
        <v>4.5729547576083569E-3</v>
      </c>
      <c r="AK2275" s="31">
        <f t="shared" ca="1" si="7211"/>
        <v>9.0209512000476305E-2</v>
      </c>
      <c r="AL2275">
        <f ca="1">SUM($AF$129:AF2275)</f>
        <v>2.4268987070758015</v>
      </c>
      <c r="AO2275">
        <f t="shared" ca="1" si="7108"/>
        <v>-1.3495602473454644E-2</v>
      </c>
      <c r="AP2275">
        <f t="shared" ca="1" si="7109"/>
        <v>0</v>
      </c>
      <c r="AQ2275">
        <f t="shared" ca="1" si="7091"/>
        <v>0</v>
      </c>
      <c r="AR2275" s="31">
        <f t="shared" ref="AR2275:AS2275" ca="1" si="7212">SUM(AO2150:AO2275)</f>
        <v>-6.8370201689498242E-2</v>
      </c>
      <c r="AS2275" s="31">
        <f t="shared" ca="1" si="7212"/>
        <v>8.8948666025797152E-2</v>
      </c>
      <c r="AT2275">
        <f ca="1">SUM($AP$129:AP2275)</f>
        <v>2.8989552433910144</v>
      </c>
    </row>
    <row r="2276" spans="1:46" x14ac:dyDescent="0.25">
      <c r="A2276" s="1">
        <v>42035</v>
      </c>
      <c r="B2276" s="2">
        <v>2021.25</v>
      </c>
      <c r="C2276" s="10">
        <f t="shared" si="7122"/>
        <v>9.534702521276979E-3</v>
      </c>
      <c r="D2276" s="7">
        <v>0.47</v>
      </c>
      <c r="E2276" s="7">
        <f t="shared" ca="1" si="7117"/>
        <v>0</v>
      </c>
      <c r="F2276" s="7">
        <f t="shared" ca="1" si="7118"/>
        <v>0</v>
      </c>
      <c r="G2276">
        <f t="shared" si="7093"/>
        <v>0.73</v>
      </c>
      <c r="H2276">
        <f t="shared" si="7094"/>
        <v>0.34</v>
      </c>
      <c r="I2276" s="27">
        <f t="shared" si="7060"/>
        <v>0.33333333333333326</v>
      </c>
      <c r="J2276" s="9">
        <f t="shared" si="7095"/>
        <v>9.534702521276979E-3</v>
      </c>
      <c r="K2276" s="9">
        <f t="shared" si="7096"/>
        <v>0</v>
      </c>
      <c r="L2276" s="9">
        <f t="shared" si="7097"/>
        <v>0</v>
      </c>
      <c r="M2276" s="9">
        <f t="shared" si="7098"/>
        <v>0</v>
      </c>
      <c r="N2276" s="28">
        <f t="shared" si="7083"/>
        <v>0.47749999999999998</v>
      </c>
      <c r="O2276" s="28">
        <f t="shared" si="7084"/>
        <v>0.53</v>
      </c>
      <c r="P2276" s="28">
        <f t="shared" si="7085"/>
        <v>0.57999999999999996</v>
      </c>
      <c r="Q2276" s="28">
        <f t="shared" si="7086"/>
        <v>0.73</v>
      </c>
      <c r="R2276" s="9">
        <f t="shared" ca="1" si="7099"/>
        <v>0</v>
      </c>
      <c r="S2276" s="9">
        <f t="shared" ca="1" si="7100"/>
        <v>9.534702521276979E-3</v>
      </c>
      <c r="T2276" s="9">
        <f t="shared" ca="1" si="7101"/>
        <v>0</v>
      </c>
      <c r="U2276" s="9">
        <f t="shared" ca="1" si="7102"/>
        <v>0</v>
      </c>
      <c r="V2276" s="28">
        <f t="shared" ref="V2276:Y2276" ca="1" si="7213">QUARTILE($F2152:$F2275,V$2)</f>
        <v>-3.377192982456137E-2</v>
      </c>
      <c r="W2276" s="28">
        <f t="shared" ca="1" si="7213"/>
        <v>0</v>
      </c>
      <c r="X2276" s="28">
        <f t="shared" ca="1" si="7213"/>
        <v>3.5876623376623229E-2</v>
      </c>
      <c r="Y2276" s="28">
        <f t="shared" ca="1" si="7213"/>
        <v>0.20454545454545459</v>
      </c>
      <c r="Z2276" s="30">
        <f t="shared" ca="1" si="7074"/>
        <v>-5.3166845490009142E-2</v>
      </c>
      <c r="AA2276" s="30">
        <f t="shared" ca="1" si="7075"/>
        <v>-5.729568929868185E-3</v>
      </c>
      <c r="AB2276" s="30">
        <f t="shared" ca="1" si="7076"/>
        <v>1.0576492097636024E-2</v>
      </c>
      <c r="AC2276" s="30">
        <f t="shared" ca="1" si="7077"/>
        <v>7.8372173928161107E-2</v>
      </c>
      <c r="AD2276">
        <f t="shared" ca="1" si="7104"/>
        <v>0</v>
      </c>
      <c r="AE2276">
        <f t="shared" ca="1" si="7105"/>
        <v>9.534702521276979E-3</v>
      </c>
      <c r="AF2276">
        <f t="shared" ca="1" si="7106"/>
        <v>0</v>
      </c>
      <c r="AG2276" s="31">
        <f t="shared" ca="1" si="7088"/>
        <v>-1.6949152542372947E-2</v>
      </c>
      <c r="AH2276" s="31">
        <f t="shared" ca="1" si="7089"/>
        <v>1.8867924528301883E-2</v>
      </c>
      <c r="AI2276" s="31">
        <f t="shared" ref="AI2276:AK2276" ca="1" si="7214">SUM(AD2151:AD2276)</f>
        <v>-5.3317124330427894E-2</v>
      </c>
      <c r="AJ2276" s="31">
        <f t="shared" ca="1" si="7214"/>
        <v>1.4107657278885336E-2</v>
      </c>
      <c r="AK2276" s="31">
        <f t="shared" ca="1" si="7214"/>
        <v>9.0209512000476305E-2</v>
      </c>
      <c r="AL2276">
        <f ca="1">SUM($AF$129:AF2276)</f>
        <v>2.4268987070758015</v>
      </c>
      <c r="AO2276">
        <f t="shared" ca="1" si="7108"/>
        <v>9.534702521276979E-3</v>
      </c>
      <c r="AP2276">
        <f t="shared" ca="1" si="7109"/>
        <v>0</v>
      </c>
      <c r="AQ2276">
        <f t="shared" ca="1" si="7091"/>
        <v>0</v>
      </c>
      <c r="AR2276" s="31">
        <f t="shared" ref="AR2276:AS2276" ca="1" si="7215">SUM(AO2151:AO2276)</f>
        <v>-5.889641441987737E-2</v>
      </c>
      <c r="AS2276" s="31">
        <f t="shared" ca="1" si="7215"/>
        <v>8.8948666025797152E-2</v>
      </c>
      <c r="AT2276">
        <f ca="1">SUM($AP$129:AP2276)</f>
        <v>2.8989552433910144</v>
      </c>
    </row>
    <row r="2277" spans="1:46" x14ac:dyDescent="0.25">
      <c r="A2277" s="1">
        <v>42037</v>
      </c>
      <c r="B2277" s="2">
        <v>1994.99</v>
      </c>
      <c r="C2277" s="10">
        <f t="shared" si="7122"/>
        <v>-1.2991960420531844E-2</v>
      </c>
      <c r="D2277" s="7">
        <v>0.49</v>
      </c>
      <c r="E2277" s="7">
        <f t="shared" ca="1" si="7117"/>
        <v>4.2553191489361764E-2</v>
      </c>
      <c r="F2277" s="7">
        <f t="shared" ca="1" si="7118"/>
        <v>4.2553191489361764E-2</v>
      </c>
      <c r="G2277">
        <f t="shared" si="7093"/>
        <v>0.73</v>
      </c>
      <c r="H2277">
        <f t="shared" si="7094"/>
        <v>0.34</v>
      </c>
      <c r="I2277" s="27">
        <f t="shared" si="7060"/>
        <v>0.38461538461538458</v>
      </c>
      <c r="J2277" s="9">
        <f t="shared" si="7095"/>
        <v>0</v>
      </c>
      <c r="K2277" s="9">
        <f t="shared" si="7096"/>
        <v>-1.2991960420531844E-2</v>
      </c>
      <c r="L2277" s="9">
        <f t="shared" si="7097"/>
        <v>0</v>
      </c>
      <c r="M2277" s="9">
        <f t="shared" si="7098"/>
        <v>0</v>
      </c>
      <c r="N2277" s="28">
        <f t="shared" si="7083"/>
        <v>0.47749999999999998</v>
      </c>
      <c r="O2277" s="28">
        <f t="shared" si="7084"/>
        <v>0.53</v>
      </c>
      <c r="P2277" s="28">
        <f t="shared" si="7085"/>
        <v>0.57999999999999996</v>
      </c>
      <c r="Q2277" s="28">
        <f t="shared" si="7086"/>
        <v>0.73</v>
      </c>
      <c r="R2277" s="9">
        <f t="shared" ca="1" si="7099"/>
        <v>0</v>
      </c>
      <c r="S2277" s="9">
        <f t="shared" ca="1" si="7100"/>
        <v>0</v>
      </c>
      <c r="T2277" s="9">
        <f t="shared" ca="1" si="7101"/>
        <v>0</v>
      </c>
      <c r="U2277" s="9">
        <f t="shared" ca="1" si="7102"/>
        <v>-1.2991960420531844E-2</v>
      </c>
      <c r="V2277" s="28">
        <f t="shared" ref="V2277:Y2277" ca="1" si="7216">QUARTILE($F2153:$F2276,V$2)</f>
        <v>-3.377192982456137E-2</v>
      </c>
      <c r="W2277" s="28">
        <f t="shared" ca="1" si="7216"/>
        <v>0</v>
      </c>
      <c r="X2277" s="28">
        <f t="shared" ca="1" si="7216"/>
        <v>3.5876623376623229E-2</v>
      </c>
      <c r="Y2277" s="28">
        <f t="shared" ca="1" si="7216"/>
        <v>0.20454545454545459</v>
      </c>
      <c r="Z2277" s="30">
        <f t="shared" ca="1" si="7074"/>
        <v>-3.316755612465673E-2</v>
      </c>
      <c r="AA2277" s="30">
        <f t="shared" ca="1" si="7075"/>
        <v>-5.729568929868185E-3</v>
      </c>
      <c r="AB2277" s="30">
        <f t="shared" ca="1" si="7076"/>
        <v>1.0576492097636024E-2</v>
      </c>
      <c r="AC2277" s="30">
        <f t="shared" ca="1" si="7077"/>
        <v>6.5380213507629265E-2</v>
      </c>
      <c r="AD2277">
        <f t="shared" ca="1" si="7104"/>
        <v>0</v>
      </c>
      <c r="AE2277">
        <f t="shared" ca="1" si="7105"/>
        <v>0</v>
      </c>
      <c r="AF2277">
        <f t="shared" ca="1" si="7106"/>
        <v>-1.2991960420531844E-2</v>
      </c>
      <c r="AG2277" s="31">
        <f t="shared" ca="1" si="7088"/>
        <v>-1.6949152542372947E-2</v>
      </c>
      <c r="AH2277" s="31">
        <f t="shared" ca="1" si="7089"/>
        <v>2.0000000000000018E-2</v>
      </c>
      <c r="AI2277" s="31">
        <f t="shared" ref="AI2277:AK2277" ca="1" si="7217">SUM(AD2152:AD2277)</f>
        <v>-3.3317834965075468E-2</v>
      </c>
      <c r="AJ2277" s="31">
        <f t="shared" ca="1" si="7217"/>
        <v>1.4107657278885336E-2</v>
      </c>
      <c r="AK2277" s="31">
        <f t="shared" ca="1" si="7217"/>
        <v>7.7217551579944463E-2</v>
      </c>
      <c r="AL2277">
        <f ca="1">SUM($AF$129:AF2277)</f>
        <v>2.4139067466552695</v>
      </c>
      <c r="AO2277">
        <f t="shared" ca="1" si="7108"/>
        <v>0</v>
      </c>
      <c r="AP2277">
        <f t="shared" ca="1" si="7109"/>
        <v>-1.2991960420531844E-2</v>
      </c>
      <c r="AQ2277">
        <f t="shared" ca="1" si="7091"/>
        <v>0</v>
      </c>
      <c r="AR2277" s="31">
        <f t="shared" ref="AR2277:AS2277" ca="1" si="7218">SUM(AO2152:AO2277)</f>
        <v>-3.8897125054524917E-2</v>
      </c>
      <c r="AS2277" s="31">
        <f t="shared" ca="1" si="7218"/>
        <v>7.5956705605265309E-2</v>
      </c>
      <c r="AT2277">
        <f ca="1">SUM($AP$129:AP2277)</f>
        <v>2.8859632829704824</v>
      </c>
    </row>
    <row r="2278" spans="1:46" x14ac:dyDescent="0.25">
      <c r="A2278" s="1">
        <v>42038</v>
      </c>
      <c r="B2278" s="2">
        <v>2020.85</v>
      </c>
      <c r="C2278" s="10">
        <f t="shared" si="7122"/>
        <v>1.2962470989829472E-2</v>
      </c>
      <c r="D2278" s="7">
        <v>0.52</v>
      </c>
      <c r="E2278" s="7">
        <f t="shared" ca="1" si="7117"/>
        <v>6.1224489795918435E-2</v>
      </c>
      <c r="F2278" s="7">
        <f t="shared" ca="1" si="7118"/>
        <v>6.1224489795918435E-2</v>
      </c>
      <c r="G2278">
        <f t="shared" si="7093"/>
        <v>0.73</v>
      </c>
      <c r="H2278">
        <f t="shared" si="7094"/>
        <v>0.34</v>
      </c>
      <c r="I2278" s="27">
        <f t="shared" si="7060"/>
        <v>0.46153846153846156</v>
      </c>
      <c r="J2278" s="9">
        <f t="shared" si="7095"/>
        <v>0</v>
      </c>
      <c r="K2278" s="9">
        <f t="shared" si="7096"/>
        <v>1.2962470989829472E-2</v>
      </c>
      <c r="L2278" s="9">
        <f t="shared" si="7097"/>
        <v>0</v>
      </c>
      <c r="M2278" s="9">
        <f t="shared" si="7098"/>
        <v>0</v>
      </c>
      <c r="N2278" s="28">
        <f t="shared" si="7083"/>
        <v>0.48</v>
      </c>
      <c r="O2278" s="28">
        <f t="shared" si="7084"/>
        <v>0.53</v>
      </c>
      <c r="P2278" s="28">
        <f t="shared" si="7085"/>
        <v>0.57999999999999996</v>
      </c>
      <c r="Q2278" s="28">
        <f t="shared" si="7086"/>
        <v>0.73</v>
      </c>
      <c r="R2278" s="9">
        <f t="shared" ca="1" si="7099"/>
        <v>0</v>
      </c>
      <c r="S2278" s="9">
        <f t="shared" ca="1" si="7100"/>
        <v>0</v>
      </c>
      <c r="T2278" s="9">
        <f t="shared" ca="1" si="7101"/>
        <v>0</v>
      </c>
      <c r="U2278" s="9">
        <f t="shared" ca="1" si="7102"/>
        <v>1.2962470989829472E-2</v>
      </c>
      <c r="V2278" s="28">
        <f t="shared" ref="V2278:Y2278" ca="1" si="7219">QUARTILE($F2154:$F2277,V$2)</f>
        <v>-3.377192982456137E-2</v>
      </c>
      <c r="W2278" s="28">
        <f t="shared" ca="1" si="7219"/>
        <v>0</v>
      </c>
      <c r="X2278" s="28">
        <f t="shared" ca="1" si="7219"/>
        <v>3.653198653198636E-2</v>
      </c>
      <c r="Y2278" s="28">
        <f t="shared" ca="1" si="7219"/>
        <v>0.20454545454545459</v>
      </c>
      <c r="Z2278" s="30">
        <f t="shared" ca="1" si="7074"/>
        <v>-3.316755612465673E-2</v>
      </c>
      <c r="AA2278" s="30">
        <f t="shared" ca="1" si="7075"/>
        <v>-2.8704578440793237E-3</v>
      </c>
      <c r="AB2278" s="30">
        <f t="shared" ca="1" si="7076"/>
        <v>1.0576492097636024E-2</v>
      </c>
      <c r="AC2278" s="30">
        <f t="shared" ca="1" si="7077"/>
        <v>7.8342684497458737E-2</v>
      </c>
      <c r="AD2278">
        <f t="shared" ca="1" si="7104"/>
        <v>0</v>
      </c>
      <c r="AE2278">
        <f t="shared" ca="1" si="7105"/>
        <v>0</v>
      </c>
      <c r="AF2278">
        <f t="shared" ca="1" si="7106"/>
        <v>1.2962470989829472E-2</v>
      </c>
      <c r="AG2278" s="31">
        <f t="shared" ca="1" si="7088"/>
        <v>-1.6949152542372947E-2</v>
      </c>
      <c r="AH2278" s="31">
        <f t="shared" ca="1" si="7089"/>
        <v>2.0000000000000018E-2</v>
      </c>
      <c r="AI2278" s="31">
        <f t="shared" ref="AI2278:AK2278" ca="1" si="7220">SUM(AD2153:AD2278)</f>
        <v>-3.3317834965075468E-2</v>
      </c>
      <c r="AJ2278" s="31">
        <f t="shared" ca="1" si="7220"/>
        <v>1.6966768364674194E-2</v>
      </c>
      <c r="AK2278" s="31">
        <f t="shared" ca="1" si="7220"/>
        <v>9.0180022569773935E-2</v>
      </c>
      <c r="AL2278">
        <f ca="1">SUM($AF$129:AF2278)</f>
        <v>2.4268692176450988</v>
      </c>
      <c r="AO2278">
        <f t="shared" ca="1" si="7108"/>
        <v>0</v>
      </c>
      <c r="AP2278">
        <f t="shared" ca="1" si="7109"/>
        <v>1.2962470989829472E-2</v>
      </c>
      <c r="AQ2278">
        <f t="shared" ca="1" si="7091"/>
        <v>0</v>
      </c>
      <c r="AR2278" s="31">
        <f t="shared" ref="AR2278:AS2278" ca="1" si="7221">SUM(AO2153:AO2278)</f>
        <v>-3.603801396873605E-2</v>
      </c>
      <c r="AS2278" s="31">
        <f t="shared" ca="1" si="7221"/>
        <v>8.8919176595094782E-2</v>
      </c>
      <c r="AT2278">
        <f ca="1">SUM($AP$129:AP2278)</f>
        <v>2.8989257539603117</v>
      </c>
    </row>
    <row r="2279" spans="1:46" x14ac:dyDescent="0.25">
      <c r="A2279" s="1">
        <v>42039</v>
      </c>
      <c r="B2279" s="2">
        <v>2050.0300000000002</v>
      </c>
      <c r="C2279" s="10">
        <f t="shared" si="7122"/>
        <v>1.4439468540465791E-2</v>
      </c>
      <c r="D2279" s="7">
        <v>0.52</v>
      </c>
      <c r="E2279" s="7">
        <f t="shared" ca="1" si="7117"/>
        <v>0</v>
      </c>
      <c r="F2279" s="7">
        <f t="shared" ca="1" si="7118"/>
        <v>0</v>
      </c>
      <c r="G2279">
        <f t="shared" si="7093"/>
        <v>0.73</v>
      </c>
      <c r="H2279">
        <f t="shared" si="7094"/>
        <v>0.34</v>
      </c>
      <c r="I2279" s="27">
        <f t="shared" si="7060"/>
        <v>0.46153846153846156</v>
      </c>
      <c r="J2279" s="9">
        <f t="shared" si="7095"/>
        <v>0</v>
      </c>
      <c r="K2279" s="9">
        <f t="shared" si="7096"/>
        <v>1.4439468540465791E-2</v>
      </c>
      <c r="L2279" s="9">
        <f t="shared" si="7097"/>
        <v>0</v>
      </c>
      <c r="M2279" s="9">
        <f t="shared" si="7098"/>
        <v>0</v>
      </c>
      <c r="N2279" s="28">
        <f t="shared" si="7083"/>
        <v>0.48</v>
      </c>
      <c r="O2279" s="28">
        <f t="shared" si="7084"/>
        <v>0.53</v>
      </c>
      <c r="P2279" s="28">
        <f t="shared" si="7085"/>
        <v>0.57999999999999996</v>
      </c>
      <c r="Q2279" s="28">
        <f t="shared" si="7086"/>
        <v>0.73</v>
      </c>
      <c r="R2279" s="9">
        <f t="shared" ca="1" si="7099"/>
        <v>0</v>
      </c>
      <c r="S2279" s="9">
        <f t="shared" ca="1" si="7100"/>
        <v>1.4439468540465791E-2</v>
      </c>
      <c r="T2279" s="9">
        <f t="shared" ca="1" si="7101"/>
        <v>0</v>
      </c>
      <c r="U2279" s="9">
        <f t="shared" ca="1" si="7102"/>
        <v>0</v>
      </c>
      <c r="V2279" s="28">
        <f t="shared" ref="V2279:Y2279" ca="1" si="7222">QUARTILE($F2155:$F2278,V$2)</f>
        <v>-3.377192982456137E-2</v>
      </c>
      <c r="W2279" s="28">
        <f t="shared" ca="1" si="7222"/>
        <v>0</v>
      </c>
      <c r="X2279" s="28">
        <f t="shared" ca="1" si="7222"/>
        <v>3.7393162393162371E-2</v>
      </c>
      <c r="Y2279" s="28">
        <f t="shared" ca="1" si="7222"/>
        <v>0.20454545454545459</v>
      </c>
      <c r="Z2279" s="30">
        <f t="shared" ca="1" si="7074"/>
        <v>-3.316755612465673E-2</v>
      </c>
      <c r="AA2279" s="30">
        <f t="shared" ca="1" si="7075"/>
        <v>4.3799604925062914E-3</v>
      </c>
      <c r="AB2279" s="30">
        <f t="shared" ca="1" si="7076"/>
        <v>1.0576492097636024E-2</v>
      </c>
      <c r="AC2279" s="30">
        <f t="shared" ca="1" si="7077"/>
        <v>7.8342684497458737E-2</v>
      </c>
      <c r="AD2279">
        <f t="shared" ca="1" si="7104"/>
        <v>0</v>
      </c>
      <c r="AE2279">
        <f t="shared" ca="1" si="7105"/>
        <v>1.4439468540465791E-2</v>
      </c>
      <c r="AF2279">
        <f t="shared" ca="1" si="7106"/>
        <v>0</v>
      </c>
      <c r="AG2279" s="31">
        <f t="shared" ca="1" si="7088"/>
        <v>-1.6949152542372947E-2</v>
      </c>
      <c r="AH2279" s="31">
        <f t="shared" ca="1" si="7089"/>
        <v>2.0000000000000018E-2</v>
      </c>
      <c r="AI2279" s="31">
        <f t="shared" ref="AI2279:AK2279" ca="1" si="7223">SUM(AD2154:AD2279)</f>
        <v>-3.3317834965075468E-2</v>
      </c>
      <c r="AJ2279" s="31">
        <f t="shared" ca="1" si="7223"/>
        <v>2.4217186701259809E-2</v>
      </c>
      <c r="AK2279" s="31">
        <f t="shared" ca="1" si="7223"/>
        <v>9.0180022569773935E-2</v>
      </c>
      <c r="AL2279">
        <f ca="1">SUM($AF$129:AF2279)</f>
        <v>2.4268692176450988</v>
      </c>
      <c r="AO2279">
        <f t="shared" ca="1" si="7108"/>
        <v>1.4439468540465791E-2</v>
      </c>
      <c r="AP2279">
        <f t="shared" ca="1" si="7109"/>
        <v>0</v>
      </c>
      <c r="AQ2279">
        <f t="shared" ca="1" si="7091"/>
        <v>0</v>
      </c>
      <c r="AR2279" s="31">
        <f t="shared" ref="AR2279:AS2279" ca="1" si="7224">SUM(AO2154:AO2279)</f>
        <v>-2.8787595632150439E-2</v>
      </c>
      <c r="AS2279" s="31">
        <f t="shared" ca="1" si="7224"/>
        <v>8.8919176595094782E-2</v>
      </c>
      <c r="AT2279">
        <f ca="1">SUM($AP$129:AP2279)</f>
        <v>2.8989257539603117</v>
      </c>
    </row>
    <row r="2280" spans="1:46" x14ac:dyDescent="0.25">
      <c r="A2280" s="1">
        <v>42040</v>
      </c>
      <c r="B2280" s="2">
        <v>2041.51</v>
      </c>
      <c r="C2280" s="10">
        <f t="shared" si="7122"/>
        <v>-4.1560367409258442E-3</v>
      </c>
      <c r="D2280" s="7">
        <v>0.52</v>
      </c>
      <c r="E2280" s="7">
        <f t="shared" ca="1" si="7117"/>
        <v>0</v>
      </c>
      <c r="F2280" s="7">
        <f t="shared" ca="1" si="7118"/>
        <v>0</v>
      </c>
      <c r="G2280">
        <f t="shared" si="7093"/>
        <v>0.73</v>
      </c>
      <c r="H2280">
        <f t="shared" si="7094"/>
        <v>0.34</v>
      </c>
      <c r="I2280" s="27">
        <f t="shared" si="7060"/>
        <v>0.46153846153846156</v>
      </c>
      <c r="J2280" s="9">
        <f t="shared" si="7095"/>
        <v>0</v>
      </c>
      <c r="K2280" s="9">
        <f t="shared" si="7096"/>
        <v>-4.1560367409258442E-3</v>
      </c>
      <c r="L2280" s="9">
        <f t="shared" si="7097"/>
        <v>0</v>
      </c>
      <c r="M2280" s="9">
        <f t="shared" si="7098"/>
        <v>0</v>
      </c>
      <c r="N2280" s="28">
        <f t="shared" si="7083"/>
        <v>0.48</v>
      </c>
      <c r="O2280" s="28">
        <f t="shared" si="7084"/>
        <v>0.53</v>
      </c>
      <c r="P2280" s="28">
        <f t="shared" si="7085"/>
        <v>0.57999999999999996</v>
      </c>
      <c r="Q2280" s="28">
        <f t="shared" si="7086"/>
        <v>0.73</v>
      </c>
      <c r="R2280" s="9">
        <f t="shared" ca="1" si="7099"/>
        <v>0</v>
      </c>
      <c r="S2280" s="9">
        <f t="shared" ca="1" si="7100"/>
        <v>-4.1560367409258442E-3</v>
      </c>
      <c r="T2280" s="9">
        <f t="shared" ca="1" si="7101"/>
        <v>0</v>
      </c>
      <c r="U2280" s="9">
        <f t="shared" ca="1" si="7102"/>
        <v>0</v>
      </c>
      <c r="V2280" s="28">
        <f t="shared" ref="V2280:Y2280" ca="1" si="7225">QUARTILE($F2156:$F2279,V$2)</f>
        <v>-3.007246376811587E-2</v>
      </c>
      <c r="W2280" s="28">
        <f t="shared" ca="1" si="7225"/>
        <v>0</v>
      </c>
      <c r="X2280" s="28">
        <f t="shared" ca="1" si="7225"/>
        <v>3.7393162393162371E-2</v>
      </c>
      <c r="Y2280" s="28">
        <f t="shared" ca="1" si="7225"/>
        <v>0.20454545454545459</v>
      </c>
      <c r="Z2280" s="30">
        <f t="shared" ca="1" si="7074"/>
        <v>-3.316755612465673E-2</v>
      </c>
      <c r="AA2280" s="30">
        <f t="shared" ca="1" si="7075"/>
        <v>2.2392375158044719E-4</v>
      </c>
      <c r="AB2280" s="30">
        <f t="shared" ca="1" si="7076"/>
        <v>2.0261946896268292E-2</v>
      </c>
      <c r="AC2280" s="30">
        <f t="shared" ca="1" si="7077"/>
        <v>7.8342684497458737E-2</v>
      </c>
      <c r="AD2280">
        <f t="shared" ca="1" si="7104"/>
        <v>0</v>
      </c>
      <c r="AE2280">
        <f t="shared" ca="1" si="7105"/>
        <v>-4.1560367409258442E-3</v>
      </c>
      <c r="AF2280">
        <f t="shared" ca="1" si="7106"/>
        <v>0</v>
      </c>
      <c r="AG2280" s="31">
        <f t="shared" ca="1" si="7088"/>
        <v>-1.6949152542372947E-2</v>
      </c>
      <c r="AH2280" s="31">
        <f t="shared" ca="1" si="7089"/>
        <v>1.8867924528301883E-2</v>
      </c>
      <c r="AI2280" s="31">
        <f t="shared" ref="AI2280:AK2280" ca="1" si="7226">SUM(AD2155:AD2280)</f>
        <v>-3.3317834965075468E-2</v>
      </c>
      <c r="AJ2280" s="31">
        <f t="shared" ca="1" si="7226"/>
        <v>2.0061149960333965E-2</v>
      </c>
      <c r="AK2280" s="31">
        <f t="shared" ca="1" si="7226"/>
        <v>9.9865477368406189E-2</v>
      </c>
      <c r="AL2280">
        <f ca="1">SUM($AF$129:AF2280)</f>
        <v>2.4268692176450988</v>
      </c>
      <c r="AO2280">
        <f t="shared" ca="1" si="7108"/>
        <v>-4.1560367409258442E-3</v>
      </c>
      <c r="AP2280">
        <f t="shared" ca="1" si="7109"/>
        <v>0</v>
      </c>
      <c r="AQ2280">
        <f t="shared" ca="1" si="7091"/>
        <v>0</v>
      </c>
      <c r="AR2280" s="31">
        <f t="shared" ref="AR2280:AS2280" ca="1" si="7227">SUM(AO2155:AO2280)</f>
        <v>-3.2943632373076286E-2</v>
      </c>
      <c r="AS2280" s="31">
        <f t="shared" ca="1" si="7227"/>
        <v>9.8604631393727035E-2</v>
      </c>
      <c r="AT2280">
        <f ca="1">SUM($AP$129:AP2280)</f>
        <v>2.8989257539603117</v>
      </c>
    </row>
    <row r="2281" spans="1:46" x14ac:dyDescent="0.25">
      <c r="A2281" s="1">
        <v>42041</v>
      </c>
      <c r="B2281" s="2">
        <v>2062.52</v>
      </c>
      <c r="C2281" s="10">
        <f t="shared" si="7122"/>
        <v>1.0291401952476348E-2</v>
      </c>
      <c r="D2281" s="7">
        <v>0.65</v>
      </c>
      <c r="E2281" s="7">
        <f t="shared" ca="1" si="7117"/>
        <v>0.25</v>
      </c>
      <c r="F2281" s="7">
        <f t="shared" ca="1" si="7118"/>
        <v>0.25</v>
      </c>
      <c r="G2281">
        <f t="shared" si="7093"/>
        <v>0.73</v>
      </c>
      <c r="H2281">
        <f t="shared" si="7094"/>
        <v>0.34</v>
      </c>
      <c r="I2281" s="27">
        <f t="shared" si="7060"/>
        <v>0.79487179487179493</v>
      </c>
      <c r="J2281" s="9">
        <f t="shared" si="7095"/>
        <v>0</v>
      </c>
      <c r="K2281" s="9">
        <f t="shared" si="7096"/>
        <v>0</v>
      </c>
      <c r="L2281" s="9">
        <f t="shared" si="7097"/>
        <v>0</v>
      </c>
      <c r="M2281" s="9">
        <f t="shared" si="7098"/>
        <v>1.0291401952476348E-2</v>
      </c>
      <c r="N2281" s="28">
        <f t="shared" si="7083"/>
        <v>0.48</v>
      </c>
      <c r="O2281" s="28">
        <f t="shared" si="7084"/>
        <v>0.53</v>
      </c>
      <c r="P2281" s="28">
        <f t="shared" si="7085"/>
        <v>0.57999999999999996</v>
      </c>
      <c r="Q2281" s="28">
        <f t="shared" si="7086"/>
        <v>0.73</v>
      </c>
      <c r="R2281" s="9">
        <f t="shared" ca="1" si="7099"/>
        <v>0</v>
      </c>
      <c r="S2281" s="9">
        <f t="shared" ca="1" si="7100"/>
        <v>0</v>
      </c>
      <c r="T2281" s="9">
        <f t="shared" ca="1" si="7101"/>
        <v>0</v>
      </c>
      <c r="U2281" s="9">
        <f t="shared" ca="1" si="7102"/>
        <v>1.0291401952476348E-2</v>
      </c>
      <c r="V2281" s="28">
        <f t="shared" ref="V2281:Y2281" ca="1" si="7228">QUARTILE($F2157:$F2280,V$2)</f>
        <v>-3.007246376811587E-2</v>
      </c>
      <c r="W2281" s="28">
        <f t="shared" ca="1" si="7228"/>
        <v>0</v>
      </c>
      <c r="X2281" s="28">
        <f t="shared" ca="1" si="7228"/>
        <v>3.7393162393162371E-2</v>
      </c>
      <c r="Y2281" s="28">
        <f t="shared" ca="1" si="7228"/>
        <v>0.20454545454545459</v>
      </c>
      <c r="Z2281" s="30">
        <f t="shared" ca="1" si="7074"/>
        <v>-3.3183179415859236E-2</v>
      </c>
      <c r="AA2281" s="30">
        <f t="shared" ca="1" si="7075"/>
        <v>2.2392375158044719E-4</v>
      </c>
      <c r="AB2281" s="30">
        <f t="shared" ca="1" si="7076"/>
        <v>2.0261946896268292E-2</v>
      </c>
      <c r="AC2281" s="30">
        <f t="shared" ca="1" si="7077"/>
        <v>8.863408644993509E-2</v>
      </c>
      <c r="AD2281">
        <f t="shared" ca="1" si="7104"/>
        <v>0</v>
      </c>
      <c r="AE2281">
        <f t="shared" ca="1" si="7105"/>
        <v>0</v>
      </c>
      <c r="AF2281">
        <f t="shared" ca="1" si="7106"/>
        <v>1.0291401952476348E-2</v>
      </c>
      <c r="AG2281" s="31">
        <f t="shared" ca="1" si="7088"/>
        <v>-1.6949152542372947E-2</v>
      </c>
      <c r="AH2281" s="31">
        <f t="shared" ca="1" si="7089"/>
        <v>1.8867924528301883E-2</v>
      </c>
      <c r="AI2281" s="31">
        <f t="shared" ref="AI2281:AK2281" ca="1" si="7229">SUM(AD2156:AD2281)</f>
        <v>-3.3333458256277981E-2</v>
      </c>
      <c r="AJ2281" s="31">
        <f t="shared" ca="1" si="7229"/>
        <v>2.0061149960333965E-2</v>
      </c>
      <c r="AK2281" s="31">
        <f t="shared" ca="1" si="7229"/>
        <v>0.11015687932088254</v>
      </c>
      <c r="AL2281">
        <f ca="1">SUM($AF$129:AF2281)</f>
        <v>2.437160619597575</v>
      </c>
      <c r="AO2281">
        <f t="shared" ca="1" si="7108"/>
        <v>0</v>
      </c>
      <c r="AP2281">
        <f t="shared" ca="1" si="7109"/>
        <v>1.0291401952476348E-2</v>
      </c>
      <c r="AQ2281">
        <f t="shared" ca="1" si="7091"/>
        <v>0</v>
      </c>
      <c r="AR2281" s="31">
        <f t="shared" ref="AR2281:AS2281" ca="1" si="7230">SUM(AO2156:AO2281)</f>
        <v>-3.2959255664278785E-2</v>
      </c>
      <c r="AS2281" s="31">
        <f t="shared" ca="1" si="7230"/>
        <v>0.10889603334620339</v>
      </c>
      <c r="AT2281">
        <f ca="1">SUM($AP$129:AP2281)</f>
        <v>2.909217155912788</v>
      </c>
    </row>
    <row r="2282" spans="1:46" x14ac:dyDescent="0.25">
      <c r="A2282" s="1">
        <v>42044</v>
      </c>
      <c r="B2282" s="2">
        <v>2055.4699999999998</v>
      </c>
      <c r="C2282" s="10">
        <f t="shared" si="7122"/>
        <v>-3.4181486724978094E-3</v>
      </c>
      <c r="D2282" s="7">
        <v>0.65</v>
      </c>
      <c r="E2282" s="7">
        <f t="shared" ca="1" si="7117"/>
        <v>0</v>
      </c>
      <c r="F2282" s="7">
        <f t="shared" ca="1" si="7118"/>
        <v>0</v>
      </c>
      <c r="G2282">
        <f t="shared" si="7093"/>
        <v>0.73</v>
      </c>
      <c r="H2282">
        <f t="shared" si="7094"/>
        <v>0.34</v>
      </c>
      <c r="I2282" s="27">
        <f t="shared" si="7060"/>
        <v>0.79487179487179493</v>
      </c>
      <c r="J2282" s="9">
        <f t="shared" si="7095"/>
        <v>0</v>
      </c>
      <c r="K2282" s="9">
        <f t="shared" si="7096"/>
        <v>0</v>
      </c>
      <c r="L2282" s="9">
        <f t="shared" si="7097"/>
        <v>0</v>
      </c>
      <c r="M2282" s="9">
        <f t="shared" si="7098"/>
        <v>-3.4181486724978094E-3</v>
      </c>
      <c r="N2282" s="28">
        <f t="shared" si="7083"/>
        <v>0.48</v>
      </c>
      <c r="O2282" s="28">
        <f t="shared" si="7084"/>
        <v>0.53</v>
      </c>
      <c r="P2282" s="28">
        <f t="shared" si="7085"/>
        <v>0.57999999999999996</v>
      </c>
      <c r="Q2282" s="28">
        <f t="shared" si="7086"/>
        <v>0.73</v>
      </c>
      <c r="R2282" s="9">
        <f t="shared" ca="1" si="7099"/>
        <v>0</v>
      </c>
      <c r="S2282" s="9">
        <f t="shared" ca="1" si="7100"/>
        <v>-3.4181486724978094E-3</v>
      </c>
      <c r="T2282" s="9">
        <f t="shared" ca="1" si="7101"/>
        <v>0</v>
      </c>
      <c r="U2282" s="9">
        <f t="shared" ca="1" si="7102"/>
        <v>0</v>
      </c>
      <c r="V2282" s="28">
        <f t="shared" ref="V2282:Y2282" ca="1" si="7231">QUARTILE($F2158:$F2281,V$2)</f>
        <v>-3.007246376811587E-2</v>
      </c>
      <c r="W2282" s="28">
        <f t="shared" ca="1" si="7231"/>
        <v>0</v>
      </c>
      <c r="X2282" s="28">
        <f t="shared" ca="1" si="7231"/>
        <v>3.7393162393162371E-2</v>
      </c>
      <c r="Y2282" s="28">
        <f t="shared" ca="1" si="7231"/>
        <v>0.25</v>
      </c>
      <c r="Z2282" s="30">
        <f t="shared" ca="1" si="7074"/>
        <v>-3.3183179415859236E-2</v>
      </c>
      <c r="AA2282" s="30">
        <f t="shared" ca="1" si="7075"/>
        <v>-3.1942249209173622E-3</v>
      </c>
      <c r="AB2282" s="30">
        <f t="shared" ca="1" si="7076"/>
        <v>2.5818543988298484E-2</v>
      </c>
      <c r="AC2282" s="30">
        <f t="shared" ca="1" si="7077"/>
        <v>8.863408644993509E-2</v>
      </c>
      <c r="AD2282">
        <f t="shared" ca="1" si="7104"/>
        <v>0</v>
      </c>
      <c r="AE2282">
        <f t="shared" ca="1" si="7105"/>
        <v>-3.4181486724978094E-3</v>
      </c>
      <c r="AF2282">
        <f t="shared" ca="1" si="7106"/>
        <v>0</v>
      </c>
      <c r="AG2282" s="31">
        <f t="shared" ca="1" si="7088"/>
        <v>-1.5384615384615441E-2</v>
      </c>
      <c r="AH2282" s="31">
        <f t="shared" ca="1" si="7089"/>
        <v>1.8867924528301883E-2</v>
      </c>
      <c r="AI2282" s="31">
        <f t="shared" ref="AI2282:AK2282" ca="1" si="7232">SUM(AD2157:AD2282)</f>
        <v>-3.3333458256277981E-2</v>
      </c>
      <c r="AJ2282" s="31">
        <f t="shared" ca="1" si="7232"/>
        <v>1.6643001287836155E-2</v>
      </c>
      <c r="AK2282" s="31">
        <f t="shared" ca="1" si="7232"/>
        <v>0.11571347641291276</v>
      </c>
      <c r="AL2282">
        <f ca="1">SUM($AF$129:AF2282)</f>
        <v>2.437160619597575</v>
      </c>
      <c r="AO2282">
        <f t="shared" ca="1" si="7108"/>
        <v>-3.4181486724978094E-3</v>
      </c>
      <c r="AP2282">
        <f t="shared" ca="1" si="7109"/>
        <v>0</v>
      </c>
      <c r="AQ2282">
        <f t="shared" ca="1" si="7091"/>
        <v>0</v>
      </c>
      <c r="AR2282" s="31">
        <f t="shared" ref="AR2282:AS2282" ca="1" si="7233">SUM(AO2157:AO2282)</f>
        <v>-3.6377404336776595E-2</v>
      </c>
      <c r="AS2282" s="31">
        <f t="shared" ca="1" si="7233"/>
        <v>0.1144526304382336</v>
      </c>
      <c r="AT2282">
        <f ca="1">SUM($AP$129:AP2282)</f>
        <v>2.909217155912788</v>
      </c>
    </row>
    <row r="2283" spans="1:46" x14ac:dyDescent="0.25">
      <c r="A2283" s="1">
        <v>42045</v>
      </c>
      <c r="B2283" s="2">
        <v>2046.74</v>
      </c>
      <c r="C2283" s="10">
        <f t="shared" si="7122"/>
        <v>-4.2472038025365448E-3</v>
      </c>
      <c r="D2283" s="7">
        <v>0.67</v>
      </c>
      <c r="E2283" s="7">
        <f t="shared" ca="1" si="7117"/>
        <v>3.0769230769230882E-2</v>
      </c>
      <c r="F2283" s="7">
        <f t="shared" ca="1" si="7118"/>
        <v>3.0769230769230882E-2</v>
      </c>
      <c r="G2283">
        <f t="shared" si="7093"/>
        <v>0.73</v>
      </c>
      <c r="H2283">
        <f t="shared" si="7094"/>
        <v>0.34</v>
      </c>
      <c r="I2283" s="27">
        <f t="shared" si="7060"/>
        <v>0.84615384615384626</v>
      </c>
      <c r="J2283" s="9">
        <f t="shared" si="7095"/>
        <v>0</v>
      </c>
      <c r="K2283" s="9">
        <f t="shared" si="7096"/>
        <v>0</v>
      </c>
      <c r="L2283" s="9">
        <f t="shared" si="7097"/>
        <v>0</v>
      </c>
      <c r="M2283" s="9">
        <f t="shared" si="7098"/>
        <v>-4.2472038025365448E-3</v>
      </c>
      <c r="N2283" s="28">
        <f t="shared" si="7083"/>
        <v>0.48749999999999999</v>
      </c>
      <c r="O2283" s="28">
        <f t="shared" si="7084"/>
        <v>0.53</v>
      </c>
      <c r="P2283" s="28">
        <f t="shared" si="7085"/>
        <v>0.57999999999999996</v>
      </c>
      <c r="Q2283" s="28">
        <f t="shared" si="7086"/>
        <v>0.73</v>
      </c>
      <c r="R2283" s="9">
        <f t="shared" ca="1" si="7099"/>
        <v>0</v>
      </c>
      <c r="S2283" s="9">
        <f t="shared" ca="1" si="7100"/>
        <v>0</v>
      </c>
      <c r="T2283" s="9">
        <f t="shared" ca="1" si="7101"/>
        <v>-4.2472038025365448E-3</v>
      </c>
      <c r="U2283" s="9">
        <f t="shared" ca="1" si="7102"/>
        <v>0</v>
      </c>
      <c r="V2283" s="28">
        <f t="shared" ref="V2283:Y2283" ca="1" si="7234">QUARTILE($F2159:$F2282,V$2)</f>
        <v>-2.468823727671049E-2</v>
      </c>
      <c r="W2283" s="28">
        <f t="shared" ca="1" si="7234"/>
        <v>0</v>
      </c>
      <c r="X2283" s="28">
        <f t="shared" ca="1" si="7234"/>
        <v>3.7393162393162371E-2</v>
      </c>
      <c r="Y2283" s="28">
        <f t="shared" ca="1" si="7234"/>
        <v>0.25</v>
      </c>
      <c r="Z2283" s="30">
        <f t="shared" ca="1" si="7074"/>
        <v>-3.3183179415859236E-2</v>
      </c>
      <c r="AA2283" s="30">
        <f t="shared" ca="1" si="7075"/>
        <v>-3.1942249209173622E-3</v>
      </c>
      <c r="AB2283" s="30">
        <f t="shared" ca="1" si="7076"/>
        <v>2.1571340185761938E-2</v>
      </c>
      <c r="AC2283" s="30">
        <f t="shared" ca="1" si="7077"/>
        <v>7.7102694565898383E-2</v>
      </c>
      <c r="AD2283">
        <f t="shared" ca="1" si="7104"/>
        <v>0</v>
      </c>
      <c r="AE2283">
        <f t="shared" ca="1" si="7105"/>
        <v>0</v>
      </c>
      <c r="AF2283">
        <f t="shared" ca="1" si="7106"/>
        <v>-4.2472038025365448E-3</v>
      </c>
      <c r="AG2283" s="31">
        <f t="shared" ca="1" si="7088"/>
        <v>-1.4925373134328401E-2</v>
      </c>
      <c r="AH2283" s="31">
        <f t="shared" ca="1" si="7089"/>
        <v>2.0000000000000018E-2</v>
      </c>
      <c r="AI2283" s="31">
        <f t="shared" ref="AI2283:AK2283" ca="1" si="7235">SUM(AD2158:AD2283)</f>
        <v>-3.3333458256277981E-2</v>
      </c>
      <c r="AJ2283" s="31">
        <f t="shared" ca="1" si="7235"/>
        <v>1.6643001287836155E-2</v>
      </c>
      <c r="AK2283" s="31">
        <f t="shared" ca="1" si="7235"/>
        <v>9.9934880726339506E-2</v>
      </c>
      <c r="AL2283">
        <f ca="1">SUM($AF$129:AF2283)</f>
        <v>2.4329134157950385</v>
      </c>
      <c r="AO2283">
        <f t="shared" ca="1" si="7108"/>
        <v>0</v>
      </c>
      <c r="AP2283">
        <f t="shared" ca="1" si="7109"/>
        <v>-4.2472038025365448E-3</v>
      </c>
      <c r="AQ2283">
        <f t="shared" ca="1" si="7091"/>
        <v>0</v>
      </c>
      <c r="AR2283" s="31">
        <f t="shared" ref="AR2283:AS2283" ca="1" si="7236">SUM(AO2158:AO2283)</f>
        <v>-3.6377404336776595E-2</v>
      </c>
      <c r="AS2283" s="31">
        <f t="shared" ca="1" si="7236"/>
        <v>9.8674034751660353E-2</v>
      </c>
      <c r="AT2283">
        <f ca="1">SUM($AP$129:AP2283)</f>
        <v>2.9049699521102514</v>
      </c>
    </row>
    <row r="2284" spans="1:46" x14ac:dyDescent="0.25">
      <c r="A2284" s="1">
        <v>42047</v>
      </c>
      <c r="B2284" s="2">
        <v>2068.59</v>
      </c>
      <c r="C2284" s="10">
        <f t="shared" si="7122"/>
        <v>1.0675513255225449E-2</v>
      </c>
      <c r="D2284" s="7">
        <v>0.61</v>
      </c>
      <c r="E2284" s="7">
        <f t="shared" ca="1" si="7117"/>
        <v>-8.9552238805970186E-2</v>
      </c>
      <c r="F2284" s="7">
        <f t="shared" ca="1" si="7118"/>
        <v>-8.9552238805970186E-2</v>
      </c>
      <c r="G2284">
        <f t="shared" si="7093"/>
        <v>0.73</v>
      </c>
      <c r="H2284">
        <f t="shared" si="7094"/>
        <v>0.34</v>
      </c>
      <c r="I2284" s="27">
        <f t="shared" si="7060"/>
        <v>0.69230769230769229</v>
      </c>
      <c r="J2284" s="9">
        <f t="shared" si="7095"/>
        <v>0</v>
      </c>
      <c r="K2284" s="9">
        <f t="shared" si="7096"/>
        <v>0</v>
      </c>
      <c r="L2284" s="9">
        <f t="shared" si="7097"/>
        <v>0</v>
      </c>
      <c r="M2284" s="9">
        <f t="shared" si="7098"/>
        <v>1.0675513255225449E-2</v>
      </c>
      <c r="N2284" s="28">
        <f t="shared" si="7083"/>
        <v>0.49</v>
      </c>
      <c r="O2284" s="28">
        <f t="shared" si="7084"/>
        <v>0.53</v>
      </c>
      <c r="P2284" s="28">
        <f t="shared" si="7085"/>
        <v>0.57999999999999996</v>
      </c>
      <c r="Q2284" s="28">
        <f t="shared" si="7086"/>
        <v>0.73</v>
      </c>
      <c r="R2284" s="9">
        <f t="shared" ca="1" si="7099"/>
        <v>1.0675513255225449E-2</v>
      </c>
      <c r="S2284" s="9">
        <f t="shared" ca="1" si="7100"/>
        <v>0</v>
      </c>
      <c r="T2284" s="9">
        <f t="shared" ca="1" si="7101"/>
        <v>0</v>
      </c>
      <c r="U2284" s="9">
        <f t="shared" ca="1" si="7102"/>
        <v>0</v>
      </c>
      <c r="V2284" s="28">
        <f t="shared" ref="V2284:Y2284" ca="1" si="7237">QUARTILE($F2160:$F2283,V$2)</f>
        <v>-2.2118301314459049E-2</v>
      </c>
      <c r="W2284" s="28">
        <f t="shared" ca="1" si="7237"/>
        <v>0</v>
      </c>
      <c r="X2284" s="28">
        <f t="shared" ca="1" si="7237"/>
        <v>3.7393162393162371E-2</v>
      </c>
      <c r="Y2284" s="28">
        <f t="shared" ca="1" si="7237"/>
        <v>0.25</v>
      </c>
      <c r="Z2284" s="30">
        <f t="shared" ca="1" si="7074"/>
        <v>-2.5267050916197936E-2</v>
      </c>
      <c r="AA2284" s="30">
        <f t="shared" ca="1" si="7075"/>
        <v>-3.1942249209173622E-3</v>
      </c>
      <c r="AB2284" s="30">
        <f t="shared" ca="1" si="7076"/>
        <v>2.1571340185761938E-2</v>
      </c>
      <c r="AC2284" s="30">
        <f t="shared" ca="1" si="7077"/>
        <v>7.7102694565898383E-2</v>
      </c>
      <c r="AD2284">
        <f t="shared" ca="1" si="7104"/>
        <v>1.0675513255225449E-2</v>
      </c>
      <c r="AE2284">
        <f t="shared" ca="1" si="7105"/>
        <v>0</v>
      </c>
      <c r="AF2284">
        <f t="shared" ca="1" si="7106"/>
        <v>0</v>
      </c>
      <c r="AG2284" s="31">
        <f t="shared" ca="1" si="7088"/>
        <v>-1.4925373134328401E-2</v>
      </c>
      <c r="AH2284" s="31">
        <f t="shared" ca="1" si="7089"/>
        <v>2.0000000000000018E-2</v>
      </c>
      <c r="AI2284" s="31">
        <f t="shared" ref="AI2284:AK2284" ca="1" si="7238">SUM(AD2159:AD2284)</f>
        <v>-2.5417329756616674E-2</v>
      </c>
      <c r="AJ2284" s="31">
        <f t="shared" ca="1" si="7238"/>
        <v>1.6643001287836155E-2</v>
      </c>
      <c r="AK2284" s="31">
        <f t="shared" ca="1" si="7238"/>
        <v>9.9934880726339506E-2</v>
      </c>
      <c r="AL2284">
        <f ca="1">SUM($AF$129:AF2284)</f>
        <v>2.4329134157950385</v>
      </c>
      <c r="AO2284">
        <f t="shared" ca="1" si="7108"/>
        <v>1.0675513255225449E-2</v>
      </c>
      <c r="AP2284">
        <f t="shared" ca="1" si="7109"/>
        <v>0</v>
      </c>
      <c r="AQ2284">
        <f t="shared" ca="1" si="7091"/>
        <v>0</v>
      </c>
      <c r="AR2284" s="31">
        <f t="shared" ref="AR2284:AS2284" ca="1" si="7239">SUM(AO2159:AO2284)</f>
        <v>-2.8461275837115288E-2</v>
      </c>
      <c r="AS2284" s="31">
        <f t="shared" ca="1" si="7239"/>
        <v>9.8674034751660353E-2</v>
      </c>
      <c r="AT2284">
        <f ca="1">SUM($AP$129:AP2284)</f>
        <v>2.9049699521102514</v>
      </c>
    </row>
    <row r="2285" spans="1:46" x14ac:dyDescent="0.25">
      <c r="A2285" s="1">
        <v>42048</v>
      </c>
      <c r="B2285" s="2">
        <v>2068.5300000000002</v>
      </c>
      <c r="C2285" s="10">
        <f t="shared" si="7122"/>
        <v>-2.9005264455472292E-5</v>
      </c>
      <c r="D2285" s="7">
        <v>0.66</v>
      </c>
      <c r="E2285" s="7">
        <f t="shared" ca="1" si="7117"/>
        <v>8.1967213114754189E-2</v>
      </c>
      <c r="F2285" s="7">
        <f t="shared" ca="1" si="7118"/>
        <v>8.1967213114754189E-2</v>
      </c>
      <c r="G2285">
        <f t="shared" si="7093"/>
        <v>0.73</v>
      </c>
      <c r="H2285">
        <f t="shared" si="7094"/>
        <v>0.34</v>
      </c>
      <c r="I2285" s="27">
        <f t="shared" si="7060"/>
        <v>0.8205128205128206</v>
      </c>
      <c r="J2285" s="9">
        <f t="shared" si="7095"/>
        <v>0</v>
      </c>
      <c r="K2285" s="9">
        <f t="shared" si="7096"/>
        <v>0</v>
      </c>
      <c r="L2285" s="9">
        <f t="shared" si="7097"/>
        <v>0</v>
      </c>
      <c r="M2285" s="9">
        <f t="shared" si="7098"/>
        <v>-2.9005264455472292E-5</v>
      </c>
      <c r="N2285" s="28">
        <f t="shared" si="7083"/>
        <v>0.49</v>
      </c>
      <c r="O2285" s="28">
        <f t="shared" si="7084"/>
        <v>0.53</v>
      </c>
      <c r="P2285" s="28">
        <f t="shared" si="7085"/>
        <v>0.57999999999999996</v>
      </c>
      <c r="Q2285" s="28">
        <f t="shared" si="7086"/>
        <v>0.73</v>
      </c>
      <c r="R2285" s="9">
        <f t="shared" ca="1" si="7099"/>
        <v>0</v>
      </c>
      <c r="S2285" s="9">
        <f t="shared" ca="1" si="7100"/>
        <v>0</v>
      </c>
      <c r="T2285" s="9">
        <f t="shared" ca="1" si="7101"/>
        <v>0</v>
      </c>
      <c r="U2285" s="9">
        <f t="shared" ca="1" si="7102"/>
        <v>-2.9005264455472292E-5</v>
      </c>
      <c r="V2285" s="28">
        <f t="shared" ref="V2285:Y2285" ca="1" si="7240">QUARTILE($F2161:$F2284,V$2)</f>
        <v>-2.3550724637681125E-2</v>
      </c>
      <c r="W2285" s="28">
        <f t="shared" ca="1" si="7240"/>
        <v>0</v>
      </c>
      <c r="X2285" s="28">
        <f t="shared" ca="1" si="7240"/>
        <v>3.7393162393162371E-2</v>
      </c>
      <c r="Y2285" s="28">
        <f t="shared" ca="1" si="7240"/>
        <v>0.25</v>
      </c>
      <c r="Z2285" s="30">
        <f t="shared" ca="1" si="7074"/>
        <v>-2.3630431954134418E-2</v>
      </c>
      <c r="AA2285" s="30">
        <f t="shared" ca="1" si="7075"/>
        <v>-3.1942249209173622E-3</v>
      </c>
      <c r="AB2285" s="30">
        <f t="shared" ca="1" si="7076"/>
        <v>2.1571340185761938E-2</v>
      </c>
      <c r="AC2285" s="30">
        <f t="shared" ca="1" si="7077"/>
        <v>7.7073689301442913E-2</v>
      </c>
      <c r="AD2285">
        <f t="shared" ca="1" si="7104"/>
        <v>0</v>
      </c>
      <c r="AE2285">
        <f t="shared" ca="1" si="7105"/>
        <v>0</v>
      </c>
      <c r="AF2285">
        <f t="shared" ca="1" si="7106"/>
        <v>-2.9005264455472292E-5</v>
      </c>
      <c r="AG2285" s="31">
        <f t="shared" ca="1" si="7088"/>
        <v>-1.4925373134328401E-2</v>
      </c>
      <c r="AH2285" s="31">
        <f t="shared" ca="1" si="7089"/>
        <v>2.4390243902439046E-2</v>
      </c>
      <c r="AI2285" s="31">
        <f t="shared" ref="AI2285:AK2285" ca="1" si="7241">SUM(AD2160:AD2285)</f>
        <v>-2.3780710794553156E-2</v>
      </c>
      <c r="AJ2285" s="31">
        <f t="shared" ca="1" si="7241"/>
        <v>1.6643001287836155E-2</v>
      </c>
      <c r="AK2285" s="31">
        <f t="shared" ca="1" si="7241"/>
        <v>9.9905875461884036E-2</v>
      </c>
      <c r="AL2285">
        <f ca="1">SUM($AF$129:AF2285)</f>
        <v>2.4328844105305829</v>
      </c>
      <c r="AO2285">
        <f t="shared" ca="1" si="7108"/>
        <v>0</v>
      </c>
      <c r="AP2285">
        <f t="shared" ca="1" si="7109"/>
        <v>-2.9005264455472292E-5</v>
      </c>
      <c r="AQ2285">
        <f t="shared" ca="1" si="7091"/>
        <v>0</v>
      </c>
      <c r="AR2285" s="31">
        <f t="shared" ref="AR2285:AS2285" ca="1" si="7242">SUM(AO2160:AO2285)</f>
        <v>-2.6824656875051783E-2</v>
      </c>
      <c r="AS2285" s="31">
        <f t="shared" ca="1" si="7242"/>
        <v>9.8645029487204883E-2</v>
      </c>
      <c r="AT2285">
        <f ca="1">SUM($AP$129:AP2285)</f>
        <v>2.9049409468457958</v>
      </c>
    </row>
    <row r="2286" spans="1:46" x14ac:dyDescent="0.25">
      <c r="A2286" s="1">
        <v>42051</v>
      </c>
      <c r="B2286" s="2">
        <v>2088.48</v>
      </c>
      <c r="C2286" s="10">
        <f t="shared" si="7122"/>
        <v>9.6445301736014545E-3</v>
      </c>
      <c r="D2286" s="7">
        <v>0.66</v>
      </c>
      <c r="E2286" s="7">
        <f t="shared" ca="1" si="7117"/>
        <v>0</v>
      </c>
      <c r="F2286" s="7">
        <f t="shared" ca="1" si="7118"/>
        <v>0</v>
      </c>
      <c r="G2286">
        <f t="shared" si="7093"/>
        <v>0.73</v>
      </c>
      <c r="H2286">
        <f t="shared" si="7094"/>
        <v>0.34</v>
      </c>
      <c r="I2286" s="27">
        <f t="shared" si="7060"/>
        <v>0.8205128205128206</v>
      </c>
      <c r="J2286" s="9">
        <f t="shared" si="7095"/>
        <v>0</v>
      </c>
      <c r="K2286" s="9">
        <f t="shared" si="7096"/>
        <v>0</v>
      </c>
      <c r="L2286" s="9">
        <f t="shared" si="7097"/>
        <v>0</v>
      </c>
      <c r="M2286" s="9">
        <f t="shared" si="7098"/>
        <v>9.6445301736014545E-3</v>
      </c>
      <c r="N2286" s="28">
        <f t="shared" si="7083"/>
        <v>0.49</v>
      </c>
      <c r="O2286" s="28">
        <f t="shared" si="7084"/>
        <v>0.53</v>
      </c>
      <c r="P2286" s="28">
        <f t="shared" si="7085"/>
        <v>0.57999999999999996</v>
      </c>
      <c r="Q2286" s="28">
        <f t="shared" si="7086"/>
        <v>0.73</v>
      </c>
      <c r="R2286" s="9">
        <f t="shared" ca="1" si="7099"/>
        <v>0</v>
      </c>
      <c r="S2286" s="9">
        <f t="shared" ca="1" si="7100"/>
        <v>9.6445301736014545E-3</v>
      </c>
      <c r="T2286" s="9">
        <f t="shared" ca="1" si="7101"/>
        <v>0</v>
      </c>
      <c r="U2286" s="9">
        <f t="shared" ca="1" si="7102"/>
        <v>0</v>
      </c>
      <c r="V2286" s="28">
        <f t="shared" ref="V2286:Y2286" ca="1" si="7243">QUARTILE($F2162:$F2285,V$2)</f>
        <v>-2.3550724637681125E-2</v>
      </c>
      <c r="W2286" s="28">
        <f t="shared" ca="1" si="7243"/>
        <v>0</v>
      </c>
      <c r="X2286" s="28">
        <f t="shared" ca="1" si="7243"/>
        <v>3.8461538461538547E-2</v>
      </c>
      <c r="Y2286" s="28">
        <f t="shared" ca="1" si="7243"/>
        <v>0.25</v>
      </c>
      <c r="Z2286" s="30">
        <f t="shared" ca="1" si="7074"/>
        <v>-2.3630431954134418E-2</v>
      </c>
      <c r="AA2286" s="30">
        <f t="shared" ca="1" si="7075"/>
        <v>-2.5686992507933243E-4</v>
      </c>
      <c r="AB2286" s="30">
        <f t="shared" ca="1" si="7076"/>
        <v>2.1571340185761938E-2</v>
      </c>
      <c r="AC2286" s="30">
        <f t="shared" ca="1" si="7077"/>
        <v>7.7073689301442913E-2</v>
      </c>
      <c r="AD2286">
        <f t="shared" ca="1" si="7104"/>
        <v>0</v>
      </c>
      <c r="AE2286">
        <f t="shared" ca="1" si="7105"/>
        <v>9.6445301736014545E-3</v>
      </c>
      <c r="AF2286">
        <f t="shared" ca="1" si="7106"/>
        <v>0</v>
      </c>
      <c r="AG2286" s="31">
        <f t="shared" ca="1" si="7088"/>
        <v>-1.4925373134328401E-2</v>
      </c>
      <c r="AH2286" s="31">
        <f t="shared" ca="1" si="7089"/>
        <v>2.0000000000000018E-2</v>
      </c>
      <c r="AI2286" s="31">
        <f t="shared" ref="AI2286:AK2286" ca="1" si="7244">SUM(AD2161:AD2286)</f>
        <v>-3.0487885972316581E-2</v>
      </c>
      <c r="AJ2286" s="31">
        <f t="shared" ca="1" si="7244"/>
        <v>2.628753146143761E-2</v>
      </c>
      <c r="AK2286" s="31">
        <f t="shared" ca="1" si="7244"/>
        <v>9.9905875461884036E-2</v>
      </c>
      <c r="AL2286">
        <f ca="1">SUM($AF$129:AF2286)</f>
        <v>2.4328844105305829</v>
      </c>
      <c r="AO2286">
        <f t="shared" ca="1" si="7108"/>
        <v>9.6445301736014545E-3</v>
      </c>
      <c r="AP2286">
        <f t="shared" ca="1" si="7109"/>
        <v>0</v>
      </c>
      <c r="AQ2286">
        <f t="shared" ca="1" si="7091"/>
        <v>0</v>
      </c>
      <c r="AR2286" s="31">
        <f t="shared" ref="AR2286:AS2286" ca="1" si="7245">SUM(AO2161:AO2286)</f>
        <v>-2.3887301879213754E-2</v>
      </c>
      <c r="AS2286" s="31">
        <f t="shared" ca="1" si="7245"/>
        <v>9.8645029487204883E-2</v>
      </c>
      <c r="AT2286">
        <f ca="1">SUM($AP$129:AP2286)</f>
        <v>2.9049409468457958</v>
      </c>
    </row>
    <row r="2287" spans="1:46" x14ac:dyDescent="0.25">
      <c r="A2287" s="1">
        <v>42052</v>
      </c>
      <c r="B2287" s="2">
        <v>2096.9899999999998</v>
      </c>
      <c r="C2287" s="10">
        <f t="shared" si="7122"/>
        <v>4.0747337776755165E-3</v>
      </c>
      <c r="D2287" s="7">
        <v>0.7</v>
      </c>
      <c r="E2287" s="7">
        <f t="shared" ca="1" si="7117"/>
        <v>6.0606060606060552E-2</v>
      </c>
      <c r="F2287" s="7">
        <f t="shared" ca="1" si="7118"/>
        <v>6.0606060606060552E-2</v>
      </c>
      <c r="G2287">
        <f t="shared" si="7093"/>
        <v>0.73</v>
      </c>
      <c r="H2287">
        <f t="shared" si="7094"/>
        <v>0.34</v>
      </c>
      <c r="I2287" s="27">
        <f t="shared" si="7060"/>
        <v>0.92307692307692302</v>
      </c>
      <c r="J2287" s="9">
        <f t="shared" si="7095"/>
        <v>0</v>
      </c>
      <c r="K2287" s="9">
        <f t="shared" si="7096"/>
        <v>0</v>
      </c>
      <c r="L2287" s="9">
        <f t="shared" si="7097"/>
        <v>0</v>
      </c>
      <c r="M2287" s="9">
        <f t="shared" si="7098"/>
        <v>4.0747337776755165E-3</v>
      </c>
      <c r="N2287" s="28">
        <f t="shared" si="7083"/>
        <v>0.4975</v>
      </c>
      <c r="O2287" s="28">
        <f t="shared" si="7084"/>
        <v>0.53500000000000003</v>
      </c>
      <c r="P2287" s="28">
        <f t="shared" si="7085"/>
        <v>0.58250000000000002</v>
      </c>
      <c r="Q2287" s="28">
        <f t="shared" si="7086"/>
        <v>0.73</v>
      </c>
      <c r="R2287" s="9">
        <f t="shared" ca="1" si="7099"/>
        <v>0</v>
      </c>
      <c r="S2287" s="9">
        <f t="shared" ca="1" si="7100"/>
        <v>0</v>
      </c>
      <c r="T2287" s="9">
        <f t="shared" ca="1" si="7101"/>
        <v>0</v>
      </c>
      <c r="U2287" s="9">
        <f t="shared" ca="1" si="7102"/>
        <v>4.0747337776755165E-3</v>
      </c>
      <c r="V2287" s="28">
        <f t="shared" ref="V2287:Y2287" ca="1" si="7246">QUARTILE($F2163:$F2286,V$2)</f>
        <v>-2.3550724637681125E-2</v>
      </c>
      <c r="W2287" s="28">
        <f t="shared" ca="1" si="7246"/>
        <v>0</v>
      </c>
      <c r="X2287" s="28">
        <f t="shared" ca="1" si="7246"/>
        <v>3.7393162393162371E-2</v>
      </c>
      <c r="Y2287" s="28">
        <f t="shared" ca="1" si="7246"/>
        <v>0.25</v>
      </c>
      <c r="Z2287" s="30">
        <f t="shared" ca="1" si="7074"/>
        <v>-2.3630431954134418E-2</v>
      </c>
      <c r="AA2287" s="30">
        <f t="shared" ca="1" si="7075"/>
        <v>-4.6026412738095282E-3</v>
      </c>
      <c r="AB2287" s="30">
        <f t="shared" ca="1" si="7076"/>
        <v>2.1571340185761938E-2</v>
      </c>
      <c r="AC2287" s="30">
        <f t="shared" ca="1" si="7077"/>
        <v>8.1148423079118431E-2</v>
      </c>
      <c r="AD2287">
        <f t="shared" ca="1" si="7104"/>
        <v>0</v>
      </c>
      <c r="AE2287">
        <f t="shared" ca="1" si="7105"/>
        <v>0</v>
      </c>
      <c r="AF2287">
        <f t="shared" ca="1" si="7106"/>
        <v>4.0747337776755165E-3</v>
      </c>
      <c r="AG2287" s="31">
        <f t="shared" ca="1" si="7088"/>
        <v>-1.4925373134328401E-2</v>
      </c>
      <c r="AH2287" s="31">
        <f t="shared" ca="1" si="7089"/>
        <v>2.0000000000000018E-2</v>
      </c>
      <c r="AI2287" s="31">
        <f t="shared" ref="AI2287:AK2287" ca="1" si="7247">SUM(AD2162:AD2287)</f>
        <v>-3.0487885972316581E-2</v>
      </c>
      <c r="AJ2287" s="31">
        <f t="shared" ca="1" si="7247"/>
        <v>2.1941760112707421E-2</v>
      </c>
      <c r="AK2287" s="31">
        <f t="shared" ca="1" si="7247"/>
        <v>0.10398060923955955</v>
      </c>
      <c r="AL2287">
        <f ca="1">SUM($AF$129:AF2287)</f>
        <v>2.4369591443082586</v>
      </c>
      <c r="AO2287">
        <f t="shared" ca="1" si="7108"/>
        <v>0</v>
      </c>
      <c r="AP2287">
        <f t="shared" ca="1" si="7109"/>
        <v>4.0747337776755165E-3</v>
      </c>
      <c r="AQ2287">
        <f t="shared" ca="1" si="7091"/>
        <v>0</v>
      </c>
      <c r="AR2287" s="31">
        <f t="shared" ref="AR2287:AS2287" ca="1" si="7248">SUM(AO2162:AO2287)</f>
        <v>-2.8233073227943963E-2</v>
      </c>
      <c r="AS2287" s="31">
        <f t="shared" ca="1" si="7248"/>
        <v>0.1027197632648804</v>
      </c>
      <c r="AT2287">
        <f ca="1">SUM($AP$129:AP2287)</f>
        <v>2.9090156806234715</v>
      </c>
    </row>
    <row r="2288" spans="1:46" x14ac:dyDescent="0.25">
      <c r="A2288" s="1">
        <v>42053</v>
      </c>
      <c r="B2288" s="2">
        <v>2100.34</v>
      </c>
      <c r="C2288" s="10">
        <f t="shared" si="7122"/>
        <v>1.5975278852070655E-3</v>
      </c>
      <c r="D2288" s="7">
        <v>0.62</v>
      </c>
      <c r="E2288" s="7">
        <f t="shared" ca="1" si="7117"/>
        <v>-0.11428571428571421</v>
      </c>
      <c r="F2288" s="7">
        <f t="shared" ca="1" si="7118"/>
        <v>-0.11428571428571421</v>
      </c>
      <c r="G2288">
        <f t="shared" si="7093"/>
        <v>0.73</v>
      </c>
      <c r="H2288">
        <f t="shared" si="7094"/>
        <v>0.34</v>
      </c>
      <c r="I2288" s="27">
        <f t="shared" si="7060"/>
        <v>0.71794871794871795</v>
      </c>
      <c r="J2288" s="9">
        <f t="shared" si="7095"/>
        <v>0</v>
      </c>
      <c r="K2288" s="9">
        <f t="shared" si="7096"/>
        <v>0</v>
      </c>
      <c r="L2288" s="9">
        <f t="shared" si="7097"/>
        <v>0</v>
      </c>
      <c r="M2288" s="9">
        <f t="shared" si="7098"/>
        <v>1.5975278852070655E-3</v>
      </c>
      <c r="N2288" s="28">
        <f t="shared" si="7083"/>
        <v>0.5</v>
      </c>
      <c r="O2288" s="28">
        <f t="shared" si="7084"/>
        <v>0.54</v>
      </c>
      <c r="P2288" s="28">
        <f t="shared" si="7085"/>
        <v>0.59</v>
      </c>
      <c r="Q2288" s="28">
        <f t="shared" si="7086"/>
        <v>0.73</v>
      </c>
      <c r="R2288" s="9">
        <f t="shared" ca="1" si="7099"/>
        <v>1.5975278852070655E-3</v>
      </c>
      <c r="S2288" s="9">
        <f t="shared" ca="1" si="7100"/>
        <v>0</v>
      </c>
      <c r="T2288" s="9">
        <f t="shared" ca="1" si="7101"/>
        <v>0</v>
      </c>
      <c r="U2288" s="9">
        <f t="shared" ca="1" si="7102"/>
        <v>0</v>
      </c>
      <c r="V2288" s="28">
        <f t="shared" ref="V2288:Y2288" ca="1" si="7249">QUARTILE($F2164:$F2287,V$2)</f>
        <v>-2.3550724637681125E-2</v>
      </c>
      <c r="W2288" s="28">
        <f t="shared" ca="1" si="7249"/>
        <v>0</v>
      </c>
      <c r="X2288" s="28">
        <f t="shared" ca="1" si="7249"/>
        <v>3.7393162393162371E-2</v>
      </c>
      <c r="Y2288" s="28">
        <f t="shared" ca="1" si="7249"/>
        <v>0.25</v>
      </c>
      <c r="Z2288" s="30">
        <f t="shared" ca="1" si="7074"/>
        <v>-2.2032904068927352E-2</v>
      </c>
      <c r="AA2288" s="30">
        <f t="shared" ca="1" si="7075"/>
        <v>-4.6026412738095282E-3</v>
      </c>
      <c r="AB2288" s="30">
        <f t="shared" ca="1" si="7076"/>
        <v>2.1571340185761938E-2</v>
      </c>
      <c r="AC2288" s="30">
        <f t="shared" ca="1" si="7077"/>
        <v>8.1209798502353187E-2</v>
      </c>
      <c r="AD2288">
        <f t="shared" ca="1" si="7104"/>
        <v>1.5975278852070655E-3</v>
      </c>
      <c r="AE2288">
        <f t="shared" ca="1" si="7105"/>
        <v>0</v>
      </c>
      <c r="AF2288">
        <f t="shared" ca="1" si="7106"/>
        <v>0</v>
      </c>
      <c r="AG2288" s="31">
        <f t="shared" ca="1" si="7088"/>
        <v>-1.5384615384615441E-2</v>
      </c>
      <c r="AH2288" s="31">
        <f t="shared" ca="1" si="7089"/>
        <v>1.8867924528301883E-2</v>
      </c>
      <c r="AI2288" s="31">
        <f t="shared" ref="AI2288:AK2288" ca="1" si="7250">SUM(AD2163:AD2288)</f>
        <v>-2.8890358087109515E-2</v>
      </c>
      <c r="AJ2288" s="31">
        <f t="shared" ca="1" si="7250"/>
        <v>2.1941760112707421E-2</v>
      </c>
      <c r="AK2288" s="31">
        <f t="shared" ca="1" si="7250"/>
        <v>0.10404198466279431</v>
      </c>
      <c r="AL2288">
        <f ca="1">SUM($AF$129:AF2288)</f>
        <v>2.4369591443082586</v>
      </c>
      <c r="AO2288">
        <f t="shared" ca="1" si="7108"/>
        <v>1.5975278852070655E-3</v>
      </c>
      <c r="AP2288">
        <f t="shared" ca="1" si="7109"/>
        <v>0</v>
      </c>
      <c r="AQ2288">
        <f t="shared" ca="1" si="7091"/>
        <v>0</v>
      </c>
      <c r="AR2288" s="31">
        <f t="shared" ref="AR2288:AS2288" ca="1" si="7251">SUM(AO2163:AO2288)</f>
        <v>-2.6635545342736898E-2</v>
      </c>
      <c r="AS2288" s="31">
        <f t="shared" ca="1" si="7251"/>
        <v>0.10278113868811516</v>
      </c>
      <c r="AT2288">
        <f ca="1">SUM($AP$129:AP2288)</f>
        <v>2.9090156806234715</v>
      </c>
    </row>
    <row r="2289" spans="1:46" x14ac:dyDescent="0.25">
      <c r="A2289" s="1">
        <v>42054</v>
      </c>
      <c r="B2289" s="2">
        <v>2099.6799999999998</v>
      </c>
      <c r="C2289" s="10">
        <f t="shared" si="7122"/>
        <v>-3.1423483816920552E-4</v>
      </c>
      <c r="D2289" s="7">
        <v>0.67</v>
      </c>
      <c r="E2289" s="7">
        <f t="shared" ca="1" si="7117"/>
        <v>8.0645161290322731E-2</v>
      </c>
      <c r="F2289" s="7">
        <f t="shared" ca="1" si="7118"/>
        <v>8.0645161290322731E-2</v>
      </c>
      <c r="G2289">
        <f t="shared" si="7093"/>
        <v>0.73</v>
      </c>
      <c r="H2289">
        <f t="shared" si="7094"/>
        <v>0.34</v>
      </c>
      <c r="I2289" s="27">
        <f t="shared" si="7060"/>
        <v>0.84615384615384626</v>
      </c>
      <c r="J2289" s="9">
        <f t="shared" si="7095"/>
        <v>0</v>
      </c>
      <c r="K2289" s="9">
        <f t="shared" si="7096"/>
        <v>0</v>
      </c>
      <c r="L2289" s="9">
        <f t="shared" si="7097"/>
        <v>0</v>
      </c>
      <c r="M2289" s="9">
        <f t="shared" si="7098"/>
        <v>-3.1423483816920552E-4</v>
      </c>
      <c r="N2289" s="28">
        <f t="shared" si="7083"/>
        <v>0.5</v>
      </c>
      <c r="O2289" s="28">
        <f t="shared" si="7084"/>
        <v>0.54</v>
      </c>
      <c r="P2289" s="28">
        <f t="shared" si="7085"/>
        <v>0.59</v>
      </c>
      <c r="Q2289" s="28">
        <f t="shared" si="7086"/>
        <v>0.73</v>
      </c>
      <c r="R2289" s="9">
        <f t="shared" ca="1" si="7099"/>
        <v>0</v>
      </c>
      <c r="S2289" s="9">
        <f t="shared" ca="1" si="7100"/>
        <v>0</v>
      </c>
      <c r="T2289" s="9">
        <f t="shared" ca="1" si="7101"/>
        <v>0</v>
      </c>
      <c r="U2289" s="9">
        <f t="shared" ca="1" si="7102"/>
        <v>-3.1423483816920552E-4</v>
      </c>
      <c r="V2289" s="28">
        <f t="shared" ref="V2289:Y2289" ca="1" si="7252">QUARTILE($F2165:$F2288,V$2)</f>
        <v>-3.007246376811587E-2</v>
      </c>
      <c r="W2289" s="28">
        <f t="shared" ca="1" si="7252"/>
        <v>0</v>
      </c>
      <c r="X2289" s="28">
        <f t="shared" ca="1" si="7252"/>
        <v>3.653198653198636E-2</v>
      </c>
      <c r="Y2289" s="28">
        <f t="shared" ca="1" si="7252"/>
        <v>0.25</v>
      </c>
      <c r="Z2289" s="30">
        <f t="shared" ca="1" si="7074"/>
        <v>-2.2032904068927352E-2</v>
      </c>
      <c r="AA2289" s="30">
        <f t="shared" ca="1" si="7075"/>
        <v>-4.6026412738095282E-3</v>
      </c>
      <c r="AB2289" s="30">
        <f t="shared" ca="1" si="7076"/>
        <v>2.1571340185761938E-2</v>
      </c>
      <c r="AC2289" s="30">
        <f t="shared" ca="1" si="7077"/>
        <v>7.236385619740543E-2</v>
      </c>
      <c r="AD2289">
        <f t="shared" ca="1" si="7104"/>
        <v>0</v>
      </c>
      <c r="AE2289">
        <f t="shared" ca="1" si="7105"/>
        <v>0</v>
      </c>
      <c r="AF2289">
        <f t="shared" ca="1" si="7106"/>
        <v>-3.1423483816920552E-4</v>
      </c>
      <c r="AG2289" s="31">
        <f t="shared" ca="1" si="7088"/>
        <v>-1.5384615384615441E-2</v>
      </c>
      <c r="AH2289" s="31">
        <f t="shared" ca="1" si="7089"/>
        <v>2.0000000000000018E-2</v>
      </c>
      <c r="AI2289" s="31">
        <f t="shared" ref="AI2289:AK2289" ca="1" si="7253">SUM(AD2164:AD2289)</f>
        <v>-2.8890358087109515E-2</v>
      </c>
      <c r="AJ2289" s="31">
        <f t="shared" ca="1" si="7253"/>
        <v>2.1941760112707421E-2</v>
      </c>
      <c r="AK2289" s="31">
        <f t="shared" ca="1" si="7253"/>
        <v>9.5196042357846539E-2</v>
      </c>
      <c r="AL2289">
        <f ca="1">SUM($AF$129:AF2289)</f>
        <v>2.4366449094700893</v>
      </c>
      <c r="AO2289">
        <f t="shared" ca="1" si="7108"/>
        <v>0</v>
      </c>
      <c r="AP2289">
        <f t="shared" ca="1" si="7109"/>
        <v>-3.1423483816920552E-4</v>
      </c>
      <c r="AQ2289">
        <f t="shared" ca="1" si="7091"/>
        <v>0</v>
      </c>
      <c r="AR2289" s="31">
        <f t="shared" ref="AR2289:AS2289" ca="1" si="7254">SUM(AO2164:AO2289)</f>
        <v>-2.6635545342736898E-2</v>
      </c>
      <c r="AS2289" s="31">
        <f t="shared" ca="1" si="7254"/>
        <v>9.3935196383167413E-2</v>
      </c>
      <c r="AT2289">
        <f ca="1">SUM($AP$129:AP2289)</f>
        <v>2.9087014457853022</v>
      </c>
    </row>
    <row r="2290" spans="1:46" x14ac:dyDescent="0.25">
      <c r="A2290" s="1">
        <v>42055</v>
      </c>
      <c r="B2290" s="2">
        <v>2097.4499999999998</v>
      </c>
      <c r="C2290" s="10">
        <f t="shared" si="7122"/>
        <v>-1.0620666006248658E-3</v>
      </c>
      <c r="D2290" s="7">
        <v>0.67</v>
      </c>
      <c r="E2290" s="7">
        <f t="shared" ca="1" si="7117"/>
        <v>0</v>
      </c>
      <c r="F2290" s="7">
        <f t="shared" ca="1" si="7118"/>
        <v>0</v>
      </c>
      <c r="G2290">
        <f t="shared" si="7093"/>
        <v>0.73</v>
      </c>
      <c r="H2290">
        <f t="shared" si="7094"/>
        <v>0.34</v>
      </c>
      <c r="I2290" s="27">
        <f t="shared" si="7060"/>
        <v>0.84615384615384626</v>
      </c>
      <c r="J2290" s="9">
        <f t="shared" si="7095"/>
        <v>0</v>
      </c>
      <c r="K2290" s="9">
        <f t="shared" si="7096"/>
        <v>0</v>
      </c>
      <c r="L2290" s="9">
        <f t="shared" si="7097"/>
        <v>0</v>
      </c>
      <c r="M2290" s="9">
        <f t="shared" si="7098"/>
        <v>-1.0620666006248658E-3</v>
      </c>
      <c r="N2290" s="28">
        <f t="shared" si="7083"/>
        <v>0.50750000000000006</v>
      </c>
      <c r="O2290" s="28">
        <f t="shared" si="7084"/>
        <v>0.54</v>
      </c>
      <c r="P2290" s="28">
        <f t="shared" si="7085"/>
        <v>0.59</v>
      </c>
      <c r="Q2290" s="28">
        <f t="shared" si="7086"/>
        <v>0.73</v>
      </c>
      <c r="R2290" s="9">
        <f t="shared" ca="1" si="7099"/>
        <v>0</v>
      </c>
      <c r="S2290" s="9">
        <f t="shared" ca="1" si="7100"/>
        <v>-1.0620666006248658E-3</v>
      </c>
      <c r="T2290" s="9">
        <f t="shared" ca="1" si="7101"/>
        <v>0</v>
      </c>
      <c r="U2290" s="9">
        <f t="shared" ca="1" si="7102"/>
        <v>0</v>
      </c>
      <c r="V2290" s="28">
        <f t="shared" ref="V2290:Y2290" ca="1" si="7255">QUARTILE($F2166:$F2289,V$2)</f>
        <v>-3.007246376811587E-2</v>
      </c>
      <c r="W2290" s="28">
        <f t="shared" ca="1" si="7255"/>
        <v>0</v>
      </c>
      <c r="X2290" s="28">
        <f t="shared" ca="1" si="7255"/>
        <v>3.7393162393162371E-2</v>
      </c>
      <c r="Y2290" s="28">
        <f t="shared" ca="1" si="7255"/>
        <v>0.25</v>
      </c>
      <c r="Z2290" s="30">
        <f t="shared" ca="1" si="7074"/>
        <v>-2.2032904068927352E-2</v>
      </c>
      <c r="AA2290" s="30">
        <f t="shared" ca="1" si="7075"/>
        <v>-5.6647078744343944E-3</v>
      </c>
      <c r="AB2290" s="30">
        <f t="shared" ca="1" si="7076"/>
        <v>2.1571340185761938E-2</v>
      </c>
      <c r="AC2290" s="30">
        <f t="shared" ca="1" si="7077"/>
        <v>6.7363196881268475E-2</v>
      </c>
      <c r="AD2290">
        <f t="shared" ca="1" si="7104"/>
        <v>0</v>
      </c>
      <c r="AE2290">
        <f t="shared" ca="1" si="7105"/>
        <v>-1.0620666006248658E-3</v>
      </c>
      <c r="AF2290">
        <f t="shared" ca="1" si="7106"/>
        <v>0</v>
      </c>
      <c r="AG2290" s="31">
        <f t="shared" ca="1" si="7088"/>
        <v>-1.5384615384615441E-2</v>
      </c>
      <c r="AH2290" s="31">
        <f t="shared" ca="1" si="7089"/>
        <v>1.8867924528301883E-2</v>
      </c>
      <c r="AI2290" s="31">
        <f t="shared" ref="AI2290:AK2290" ca="1" si="7256">SUM(AD2165:AD2290)</f>
        <v>-2.8890358087109515E-2</v>
      </c>
      <c r="AJ2290" s="31">
        <f t="shared" ca="1" si="7256"/>
        <v>2.0879693512082555E-2</v>
      </c>
      <c r="AK2290" s="31">
        <f t="shared" ca="1" si="7256"/>
        <v>9.019538304170957E-2</v>
      </c>
      <c r="AL2290">
        <f ca="1">SUM($AF$129:AF2290)</f>
        <v>2.4366449094700893</v>
      </c>
      <c r="AO2290">
        <f t="shared" ca="1" si="7108"/>
        <v>-1.0620666006248658E-3</v>
      </c>
      <c r="AP2290">
        <f t="shared" ca="1" si="7109"/>
        <v>0</v>
      </c>
      <c r="AQ2290">
        <f t="shared" ca="1" si="7091"/>
        <v>0</v>
      </c>
      <c r="AR2290" s="31">
        <f t="shared" ref="AR2290:AS2290" ca="1" si="7257">SUM(AO2165:AO2290)</f>
        <v>-2.7697611943361764E-2</v>
      </c>
      <c r="AS2290" s="31">
        <f t="shared" ca="1" si="7257"/>
        <v>8.8934537067030445E-2</v>
      </c>
      <c r="AT2290">
        <f ca="1">SUM($AP$129:AP2290)</f>
        <v>2.9087014457853022</v>
      </c>
    </row>
    <row r="2291" spans="1:46" x14ac:dyDescent="0.25">
      <c r="A2291" s="1">
        <v>42058</v>
      </c>
      <c r="B2291" s="2">
        <v>2110.3000000000002</v>
      </c>
      <c r="C2291" s="10">
        <f t="shared" si="7122"/>
        <v>6.1264869245990913E-3</v>
      </c>
      <c r="D2291" s="7">
        <v>0.64</v>
      </c>
      <c r="E2291" s="7">
        <f t="shared" ca="1" si="7117"/>
        <v>-4.4776119402985093E-2</v>
      </c>
      <c r="F2291" s="7">
        <f t="shared" ca="1" si="7118"/>
        <v>-4.4776119402985093E-2</v>
      </c>
      <c r="G2291">
        <f t="shared" si="7093"/>
        <v>0.73</v>
      </c>
      <c r="H2291">
        <f t="shared" si="7094"/>
        <v>0.34</v>
      </c>
      <c r="I2291" s="27">
        <f t="shared" si="7060"/>
        <v>0.76923076923076927</v>
      </c>
      <c r="J2291" s="9">
        <f t="shared" si="7095"/>
        <v>0</v>
      </c>
      <c r="K2291" s="9">
        <f t="shared" si="7096"/>
        <v>0</v>
      </c>
      <c r="L2291" s="9">
        <f t="shared" si="7097"/>
        <v>0</v>
      </c>
      <c r="M2291" s="9">
        <f t="shared" si="7098"/>
        <v>6.1264869245990913E-3</v>
      </c>
      <c r="N2291" s="28">
        <f t="shared" si="7083"/>
        <v>0.50750000000000006</v>
      </c>
      <c r="O2291" s="28">
        <f t="shared" si="7084"/>
        <v>0.54</v>
      </c>
      <c r="P2291" s="28">
        <f t="shared" si="7085"/>
        <v>0.59</v>
      </c>
      <c r="Q2291" s="28">
        <f t="shared" si="7086"/>
        <v>0.73</v>
      </c>
      <c r="R2291" s="9">
        <f t="shared" ca="1" si="7099"/>
        <v>6.1264869245990913E-3</v>
      </c>
      <c r="S2291" s="9">
        <f t="shared" ca="1" si="7100"/>
        <v>0</v>
      </c>
      <c r="T2291" s="9">
        <f t="shared" ca="1" si="7101"/>
        <v>0</v>
      </c>
      <c r="U2291" s="9">
        <f t="shared" ca="1" si="7102"/>
        <v>0</v>
      </c>
      <c r="V2291" s="28">
        <f t="shared" ref="V2291:Y2291" ca="1" si="7258">QUARTILE($F2167:$F2290,V$2)</f>
        <v>-3.007246376811587E-2</v>
      </c>
      <c r="W2291" s="28">
        <f t="shared" ca="1" si="7258"/>
        <v>0</v>
      </c>
      <c r="X2291" s="28">
        <f t="shared" ca="1" si="7258"/>
        <v>3.653198653198636E-2</v>
      </c>
      <c r="Y2291" s="28">
        <f t="shared" ca="1" si="7258"/>
        <v>0.25</v>
      </c>
      <c r="Z2291" s="30">
        <f t="shared" ca="1" si="7074"/>
        <v>-1.590641714432826E-2</v>
      </c>
      <c r="AA2291" s="30">
        <f t="shared" ca="1" si="7075"/>
        <v>-8.142503595064219E-3</v>
      </c>
      <c r="AB2291" s="30">
        <f t="shared" ca="1" si="7076"/>
        <v>2.1571340185761938E-2</v>
      </c>
      <c r="AC2291" s="30">
        <f t="shared" ca="1" si="7077"/>
        <v>6.7363196881268475E-2</v>
      </c>
      <c r="AD2291">
        <f t="shared" ca="1" si="7104"/>
        <v>6.1264869245990913E-3</v>
      </c>
      <c r="AE2291">
        <f t="shared" ca="1" si="7105"/>
        <v>0</v>
      </c>
      <c r="AF2291">
        <f t="shared" ca="1" si="7106"/>
        <v>0</v>
      </c>
      <c r="AG2291" s="31">
        <f t="shared" ca="1" si="7088"/>
        <v>-1.6949152542372947E-2</v>
      </c>
      <c r="AH2291" s="31">
        <f t="shared" ca="1" si="7089"/>
        <v>1.8867924528301883E-2</v>
      </c>
      <c r="AI2291" s="31">
        <f t="shared" ref="AI2291:AK2291" ca="1" si="7259">SUM(AD2166:AD2291)</f>
        <v>-2.2763871162510423E-2</v>
      </c>
      <c r="AJ2291" s="31">
        <f t="shared" ca="1" si="7259"/>
        <v>1.8401897791452716E-2</v>
      </c>
      <c r="AK2291" s="31">
        <f t="shared" ca="1" si="7259"/>
        <v>9.019538304170957E-2</v>
      </c>
      <c r="AL2291">
        <f ca="1">SUM($AF$129:AF2291)</f>
        <v>2.4366449094700893</v>
      </c>
      <c r="AO2291">
        <f t="shared" ca="1" si="7108"/>
        <v>6.1264869245990913E-3</v>
      </c>
      <c r="AP2291">
        <f t="shared" ca="1" si="7109"/>
        <v>0</v>
      </c>
      <c r="AQ2291">
        <f t="shared" ca="1" si="7091"/>
        <v>0</v>
      </c>
      <c r="AR2291" s="31">
        <f t="shared" ref="AR2291:AS2291" ca="1" si="7260">SUM(AO2166:AO2291)</f>
        <v>-2.404892073939251E-2</v>
      </c>
      <c r="AS2291" s="31">
        <f t="shared" ca="1" si="7260"/>
        <v>8.8934537067030445E-2</v>
      </c>
      <c r="AT2291">
        <f ca="1">SUM($AP$129:AP2291)</f>
        <v>2.9087014457853022</v>
      </c>
    </row>
    <row r="2292" spans="1:46" x14ac:dyDescent="0.25">
      <c r="A2292" s="1">
        <v>42059</v>
      </c>
      <c r="B2292" s="2">
        <v>2109.66</v>
      </c>
      <c r="C2292" s="10">
        <f t="shared" si="7122"/>
        <v>-3.0327441595997124E-4</v>
      </c>
      <c r="D2292" s="7">
        <v>0.6</v>
      </c>
      <c r="E2292" s="7">
        <f t="shared" ca="1" si="7117"/>
        <v>-6.25E-2</v>
      </c>
      <c r="F2292" s="7">
        <f t="shared" ca="1" si="7118"/>
        <v>-6.25E-2</v>
      </c>
      <c r="G2292">
        <f t="shared" si="7093"/>
        <v>0.73</v>
      </c>
      <c r="H2292">
        <f t="shared" si="7094"/>
        <v>0.34</v>
      </c>
      <c r="I2292" s="27">
        <f t="shared" si="7060"/>
        <v>0.66666666666666663</v>
      </c>
      <c r="J2292" s="9">
        <f t="shared" si="7095"/>
        <v>0</v>
      </c>
      <c r="K2292" s="9">
        <f t="shared" si="7096"/>
        <v>0</v>
      </c>
      <c r="L2292" s="9">
        <f t="shared" si="7097"/>
        <v>0</v>
      </c>
      <c r="M2292" s="9">
        <f t="shared" si="7098"/>
        <v>-3.0327441595997124E-4</v>
      </c>
      <c r="N2292" s="28">
        <f t="shared" si="7083"/>
        <v>0.50750000000000006</v>
      </c>
      <c r="O2292" s="28">
        <f t="shared" si="7084"/>
        <v>0.54</v>
      </c>
      <c r="P2292" s="28">
        <f t="shared" si="7085"/>
        <v>0.59</v>
      </c>
      <c r="Q2292" s="28">
        <f t="shared" si="7086"/>
        <v>0.73</v>
      </c>
      <c r="R2292" s="9">
        <f t="shared" ca="1" si="7099"/>
        <v>-3.0327441595997124E-4</v>
      </c>
      <c r="S2292" s="9">
        <f t="shared" ca="1" si="7100"/>
        <v>0</v>
      </c>
      <c r="T2292" s="9">
        <f t="shared" ca="1" si="7101"/>
        <v>0</v>
      </c>
      <c r="U2292" s="9">
        <f t="shared" ca="1" si="7102"/>
        <v>0</v>
      </c>
      <c r="V2292" s="28">
        <f t="shared" ref="V2292:Y2292" ca="1" si="7261">QUARTILE($F2168:$F2291,V$2)</f>
        <v>-3.377192982456137E-2</v>
      </c>
      <c r="W2292" s="28">
        <f t="shared" ca="1" si="7261"/>
        <v>0</v>
      </c>
      <c r="X2292" s="28">
        <f t="shared" ca="1" si="7261"/>
        <v>3.653198653198636E-2</v>
      </c>
      <c r="Y2292" s="28">
        <f t="shared" ca="1" si="7261"/>
        <v>0.25</v>
      </c>
      <c r="Z2292" s="30">
        <f t="shared" ca="1" si="7074"/>
        <v>-1.6209691560288231E-2</v>
      </c>
      <c r="AA2292" s="30">
        <f t="shared" ca="1" si="7075"/>
        <v>-8.142503595064219E-3</v>
      </c>
      <c r="AB2292" s="30">
        <f t="shared" ca="1" si="7076"/>
        <v>2.1571340185761938E-2</v>
      </c>
      <c r="AC2292" s="30">
        <f t="shared" ca="1" si="7077"/>
        <v>6.4413299825628212E-2</v>
      </c>
      <c r="AD2292">
        <f t="shared" ca="1" si="7104"/>
        <v>-3.0327441595997124E-4</v>
      </c>
      <c r="AE2292">
        <f t="shared" ca="1" si="7105"/>
        <v>0</v>
      </c>
      <c r="AF2292">
        <f t="shared" ca="1" si="7106"/>
        <v>0</v>
      </c>
      <c r="AG2292" s="31">
        <f t="shared" ca="1" si="7088"/>
        <v>-1.6949152542372947E-2</v>
      </c>
      <c r="AH2292" s="31">
        <f t="shared" ca="1" si="7089"/>
        <v>1.8867924528301883E-2</v>
      </c>
      <c r="AI2292" s="31">
        <f t="shared" ref="AI2292:AK2292" ca="1" si="7262">SUM(AD2167:AD2292)</f>
        <v>-2.3067145578470394E-2</v>
      </c>
      <c r="AJ2292" s="31">
        <f t="shared" ca="1" si="7262"/>
        <v>1.8401897791452716E-2</v>
      </c>
      <c r="AK2292" s="31">
        <f t="shared" ca="1" si="7262"/>
        <v>8.7245485986069349E-2</v>
      </c>
      <c r="AL2292">
        <f ca="1">SUM($AF$129:AF2292)</f>
        <v>2.4366449094700893</v>
      </c>
      <c r="AO2292">
        <f t="shared" ca="1" si="7108"/>
        <v>-3.0327441595997124E-4</v>
      </c>
      <c r="AP2292">
        <f t="shared" ca="1" si="7109"/>
        <v>0</v>
      </c>
      <c r="AQ2292">
        <f t="shared" ca="1" si="7091"/>
        <v>0</v>
      </c>
      <c r="AR2292" s="31">
        <f t="shared" ref="AR2292:AS2292" ca="1" si="7263">SUM(AO2167:AO2292)</f>
        <v>-2.4352195155352481E-2</v>
      </c>
      <c r="AS2292" s="31">
        <f t="shared" ca="1" si="7263"/>
        <v>8.5984640011390195E-2</v>
      </c>
      <c r="AT2292">
        <f ca="1">SUM($AP$129:AP2292)</f>
        <v>2.9087014457853022</v>
      </c>
    </row>
    <row r="2293" spans="1:46" x14ac:dyDescent="0.25">
      <c r="A2293" s="1">
        <v>42060</v>
      </c>
      <c r="B2293" s="2">
        <v>2115.48</v>
      </c>
      <c r="C2293" s="10">
        <f t="shared" si="7122"/>
        <v>2.7587383749040906E-3</v>
      </c>
      <c r="D2293" s="7">
        <v>0.61</v>
      </c>
      <c r="E2293" s="7">
        <f t="shared" ca="1" si="7117"/>
        <v>1.6666666666666607E-2</v>
      </c>
      <c r="F2293" s="7">
        <f t="shared" ca="1" si="7118"/>
        <v>1.6666666666666607E-2</v>
      </c>
      <c r="G2293">
        <f t="shared" si="7093"/>
        <v>0.73</v>
      </c>
      <c r="H2293">
        <f t="shared" si="7094"/>
        <v>0.34</v>
      </c>
      <c r="I2293" s="27">
        <f t="shared" si="7060"/>
        <v>0.69230769230769229</v>
      </c>
      <c r="J2293" s="9">
        <f t="shared" si="7095"/>
        <v>0</v>
      </c>
      <c r="K2293" s="9">
        <f t="shared" si="7096"/>
        <v>0</v>
      </c>
      <c r="L2293" s="9">
        <f t="shared" si="7097"/>
        <v>0</v>
      </c>
      <c r="M2293" s="9">
        <f t="shared" si="7098"/>
        <v>2.7587383749040906E-3</v>
      </c>
      <c r="N2293" s="28">
        <f t="shared" si="7083"/>
        <v>0.50750000000000006</v>
      </c>
      <c r="O2293" s="28">
        <f t="shared" si="7084"/>
        <v>0.54</v>
      </c>
      <c r="P2293" s="28">
        <f t="shared" si="7085"/>
        <v>0.59</v>
      </c>
      <c r="Q2293" s="28">
        <f t="shared" si="7086"/>
        <v>0.73</v>
      </c>
      <c r="R2293" s="9">
        <f t="shared" ca="1" si="7099"/>
        <v>0</v>
      </c>
      <c r="S2293" s="9">
        <f t="shared" ca="1" si="7100"/>
        <v>0</v>
      </c>
      <c r="T2293" s="9">
        <f t="shared" ca="1" si="7101"/>
        <v>2.7587383749040906E-3</v>
      </c>
      <c r="U2293" s="9">
        <f t="shared" ca="1" si="7102"/>
        <v>0</v>
      </c>
      <c r="V2293" s="28">
        <f t="shared" ref="V2293:Y2293" ca="1" si="7264">QUARTILE($F2169:$F2292,V$2)</f>
        <v>-3.524436090225555E-2</v>
      </c>
      <c r="W2293" s="28">
        <f t="shared" ca="1" si="7264"/>
        <v>0</v>
      </c>
      <c r="X2293" s="28">
        <f t="shared" ca="1" si="7264"/>
        <v>3.653198653198636E-2</v>
      </c>
      <c r="Y2293" s="28">
        <f t="shared" ca="1" si="7264"/>
        <v>0.25</v>
      </c>
      <c r="Z2293" s="30">
        <f t="shared" ca="1" si="7074"/>
        <v>-1.6209691560288231E-2</v>
      </c>
      <c r="AA2293" s="30">
        <f t="shared" ca="1" si="7075"/>
        <v>-6.1499018192897499E-3</v>
      </c>
      <c r="AB2293" s="30">
        <f t="shared" ca="1" si="7076"/>
        <v>2.4330078560666029E-2</v>
      </c>
      <c r="AC2293" s="30">
        <f t="shared" ca="1" si="7077"/>
        <v>6.4413299825628212E-2</v>
      </c>
      <c r="AD2293">
        <f t="shared" ca="1" si="7104"/>
        <v>0</v>
      </c>
      <c r="AE2293">
        <f t="shared" ca="1" si="7105"/>
        <v>2.7587383749040906E-3</v>
      </c>
      <c r="AF2293">
        <f t="shared" ca="1" si="7106"/>
        <v>0</v>
      </c>
      <c r="AG2293" s="31">
        <f t="shared" ca="1" si="7088"/>
        <v>-1.5384615384615441E-2</v>
      </c>
      <c r="AH2293" s="31">
        <f t="shared" ca="1" si="7089"/>
        <v>1.8867924528301883E-2</v>
      </c>
      <c r="AI2293" s="31">
        <f t="shared" ref="AI2293:AK2293" ca="1" si="7265">SUM(AD2168:AD2293)</f>
        <v>-2.3067145578470394E-2</v>
      </c>
      <c r="AJ2293" s="31">
        <f t="shared" ca="1" si="7265"/>
        <v>2.1160636166356807E-2</v>
      </c>
      <c r="AK2293" s="31">
        <f t="shared" ca="1" si="7265"/>
        <v>8.7245485986069349E-2</v>
      </c>
      <c r="AL2293">
        <f ca="1">SUM($AF$129:AF2293)</f>
        <v>2.4366449094700893</v>
      </c>
      <c r="AO2293">
        <f t="shared" ca="1" si="7108"/>
        <v>0</v>
      </c>
      <c r="AP2293">
        <f t="shared" ca="1" si="7109"/>
        <v>2.7587383749040906E-3</v>
      </c>
      <c r="AQ2293">
        <f t="shared" ca="1" si="7091"/>
        <v>0</v>
      </c>
      <c r="AR2293" s="31">
        <f t="shared" ref="AR2293:AS2293" ca="1" si="7266">SUM(AO2168:AO2293)</f>
        <v>-2.2359593379577998E-2</v>
      </c>
      <c r="AS2293" s="31">
        <f t="shared" ca="1" si="7266"/>
        <v>8.8743378386294286E-2</v>
      </c>
      <c r="AT2293">
        <f ca="1">SUM($AP$129:AP2293)</f>
        <v>2.9114601841602061</v>
      </c>
    </row>
    <row r="2294" spans="1:46" x14ac:dyDescent="0.25">
      <c r="A2294" s="1">
        <v>42061</v>
      </c>
      <c r="B2294" s="2">
        <v>2113.86</v>
      </c>
      <c r="C2294" s="10">
        <f t="shared" si="7122"/>
        <v>-7.6578365193709743E-4</v>
      </c>
      <c r="D2294" s="7">
        <v>0.66</v>
      </c>
      <c r="E2294" s="7">
        <f t="shared" ca="1" si="7117"/>
        <v>8.1967213114754189E-2</v>
      </c>
      <c r="F2294" s="7">
        <f t="shared" ca="1" si="7118"/>
        <v>8.1967213114754189E-2</v>
      </c>
      <c r="G2294">
        <f t="shared" si="7093"/>
        <v>0.73</v>
      </c>
      <c r="H2294">
        <f t="shared" si="7094"/>
        <v>0.34</v>
      </c>
      <c r="I2294" s="27">
        <f t="shared" si="7060"/>
        <v>0.8205128205128206</v>
      </c>
      <c r="J2294" s="9">
        <f t="shared" si="7095"/>
        <v>0</v>
      </c>
      <c r="K2294" s="9">
        <f t="shared" si="7096"/>
        <v>0</v>
      </c>
      <c r="L2294" s="9">
        <f t="shared" si="7097"/>
        <v>0</v>
      </c>
      <c r="M2294" s="9">
        <f t="shared" si="7098"/>
        <v>-7.6578365193709743E-4</v>
      </c>
      <c r="N2294" s="28">
        <f t="shared" si="7083"/>
        <v>0.51</v>
      </c>
      <c r="O2294" s="28">
        <f t="shared" si="7084"/>
        <v>0.54</v>
      </c>
      <c r="P2294" s="28">
        <f t="shared" si="7085"/>
        <v>0.59250000000000003</v>
      </c>
      <c r="Q2294" s="28">
        <f t="shared" si="7086"/>
        <v>0.73</v>
      </c>
      <c r="R2294" s="9">
        <f t="shared" ca="1" si="7099"/>
        <v>0</v>
      </c>
      <c r="S2294" s="9">
        <f t="shared" ca="1" si="7100"/>
        <v>0</v>
      </c>
      <c r="T2294" s="9">
        <f t="shared" ca="1" si="7101"/>
        <v>0</v>
      </c>
      <c r="U2294" s="9">
        <f t="shared" ca="1" si="7102"/>
        <v>-7.6578365193709743E-4</v>
      </c>
      <c r="V2294" s="28">
        <f t="shared" ref="V2294:Y2294" ca="1" si="7267">QUARTILE($F2170:$F2293,V$2)</f>
        <v>-3.377192982456137E-2</v>
      </c>
      <c r="W2294" s="28">
        <f t="shared" ca="1" si="7267"/>
        <v>0</v>
      </c>
      <c r="X2294" s="28">
        <f t="shared" ca="1" si="7267"/>
        <v>3.653198653198636E-2</v>
      </c>
      <c r="Y2294" s="28">
        <f t="shared" ca="1" si="7267"/>
        <v>0.25</v>
      </c>
      <c r="Z2294" s="30">
        <f t="shared" ca="1" si="7074"/>
        <v>-1.6209691560288231E-2</v>
      </c>
      <c r="AA2294" s="30">
        <f t="shared" ca="1" si="7075"/>
        <v>-1.0937670879840936E-2</v>
      </c>
      <c r="AB2294" s="30">
        <f t="shared" ca="1" si="7076"/>
        <v>2.4330078560666029E-2</v>
      </c>
      <c r="AC2294" s="30">
        <f t="shared" ca="1" si="7077"/>
        <v>6.3647516173691118E-2</v>
      </c>
      <c r="AD2294">
        <f t="shared" ca="1" si="7104"/>
        <v>0</v>
      </c>
      <c r="AE2294">
        <f t="shared" ca="1" si="7105"/>
        <v>0</v>
      </c>
      <c r="AF2294">
        <f t="shared" ca="1" si="7106"/>
        <v>-7.6578365193709743E-4</v>
      </c>
      <c r="AG2294" s="31">
        <f t="shared" ca="1" si="7088"/>
        <v>-1.4925373134328401E-2</v>
      </c>
      <c r="AH2294" s="31">
        <f t="shared" ca="1" si="7089"/>
        <v>2.0000000000000018E-2</v>
      </c>
      <c r="AI2294" s="31">
        <f t="shared" ref="AI2294:AK2294" ca="1" si="7268">SUM(AD2169:AD2294)</f>
        <v>-2.3067145578470394E-2</v>
      </c>
      <c r="AJ2294" s="31">
        <f t="shared" ca="1" si="7268"/>
        <v>2.1160636166356807E-2</v>
      </c>
      <c r="AK2294" s="31">
        <f t="shared" ca="1" si="7268"/>
        <v>8.6479702334132255E-2</v>
      </c>
      <c r="AL2294">
        <f ca="1">SUM($AF$129:AF2294)</f>
        <v>2.4358791258181522</v>
      </c>
      <c r="AO2294">
        <f t="shared" ca="1" si="7108"/>
        <v>0</v>
      </c>
      <c r="AP2294">
        <f t="shared" ca="1" si="7109"/>
        <v>-7.6578365193709743E-4</v>
      </c>
      <c r="AQ2294">
        <f t="shared" ca="1" si="7091"/>
        <v>0</v>
      </c>
      <c r="AR2294" s="31">
        <f t="shared" ref="AR2294:AS2294" ca="1" si="7269">SUM(AO2169:AO2294)</f>
        <v>-2.7147362440129167E-2</v>
      </c>
      <c r="AS2294" s="31">
        <f t="shared" ca="1" si="7269"/>
        <v>8.7977594734357192E-2</v>
      </c>
      <c r="AT2294">
        <f ca="1">SUM($AP$129:AP2294)</f>
        <v>2.9106944005082691</v>
      </c>
    </row>
    <row r="2295" spans="1:46" x14ac:dyDescent="0.25">
      <c r="A2295" s="1">
        <v>42062</v>
      </c>
      <c r="B2295" s="2">
        <v>2110.7399999999998</v>
      </c>
      <c r="C2295" s="10">
        <f t="shared" si="7122"/>
        <v>-1.4759728648067259E-3</v>
      </c>
      <c r="D2295" s="7">
        <v>0.63</v>
      </c>
      <c r="E2295" s="7">
        <f t="shared" ca="1" si="7117"/>
        <v>-4.5454545454545525E-2</v>
      </c>
      <c r="F2295" s="7">
        <f t="shared" ca="1" si="7118"/>
        <v>-4.5454545454545525E-2</v>
      </c>
      <c r="G2295">
        <f t="shared" si="7093"/>
        <v>0.73</v>
      </c>
      <c r="H2295">
        <f t="shared" si="7094"/>
        <v>0.34</v>
      </c>
      <c r="I2295" s="27">
        <f t="shared" si="7060"/>
        <v>0.74358974358974361</v>
      </c>
      <c r="J2295" s="9">
        <f t="shared" si="7095"/>
        <v>0</v>
      </c>
      <c r="K2295" s="9">
        <f t="shared" si="7096"/>
        <v>0</v>
      </c>
      <c r="L2295" s="9">
        <f t="shared" si="7097"/>
        <v>0</v>
      </c>
      <c r="M2295" s="9">
        <f t="shared" si="7098"/>
        <v>-1.4759728648067259E-3</v>
      </c>
      <c r="N2295" s="28">
        <f t="shared" si="7083"/>
        <v>0.51</v>
      </c>
      <c r="O2295" s="28">
        <f t="shared" si="7084"/>
        <v>0.54</v>
      </c>
      <c r="P2295" s="28">
        <f t="shared" si="7085"/>
        <v>0.6</v>
      </c>
      <c r="Q2295" s="28">
        <f t="shared" si="7086"/>
        <v>0.73</v>
      </c>
      <c r="R2295" s="9">
        <f t="shared" ca="1" si="7099"/>
        <v>-1.4759728648067259E-3</v>
      </c>
      <c r="S2295" s="9">
        <f t="shared" ca="1" si="7100"/>
        <v>0</v>
      </c>
      <c r="T2295" s="9">
        <f t="shared" ca="1" si="7101"/>
        <v>0</v>
      </c>
      <c r="U2295" s="9">
        <f t="shared" ca="1" si="7102"/>
        <v>0</v>
      </c>
      <c r="V2295" s="28">
        <f t="shared" ref="V2295:Y2295" ca="1" si="7270">QUARTILE($F2171:$F2294,V$2)</f>
        <v>-3.007246376811587E-2</v>
      </c>
      <c r="W2295" s="28">
        <f t="shared" ca="1" si="7270"/>
        <v>0</v>
      </c>
      <c r="X2295" s="28">
        <f t="shared" ca="1" si="7270"/>
        <v>3.7393162393162371E-2</v>
      </c>
      <c r="Y2295" s="28">
        <f t="shared" ca="1" si="7270"/>
        <v>0.25</v>
      </c>
      <c r="Z2295" s="30">
        <f t="shared" ca="1" si="7074"/>
        <v>-1.8736757561957244E-2</v>
      </c>
      <c r="AA2295" s="30">
        <f t="shared" ca="1" si="7075"/>
        <v>-1.0937670879840936E-2</v>
      </c>
      <c r="AB2295" s="30">
        <f t="shared" ca="1" si="7076"/>
        <v>2.4330078560666029E-2</v>
      </c>
      <c r="AC2295" s="30">
        <f t="shared" ca="1" si="7077"/>
        <v>6.3647516173691118E-2</v>
      </c>
      <c r="AD2295">
        <f t="shared" ca="1" si="7104"/>
        <v>-1.4759728648067259E-3</v>
      </c>
      <c r="AE2295">
        <f t="shared" ca="1" si="7105"/>
        <v>0</v>
      </c>
      <c r="AF2295">
        <f t="shared" ca="1" si="7106"/>
        <v>0</v>
      </c>
      <c r="AG2295" s="31">
        <f t="shared" ca="1" si="7088"/>
        <v>-1.5384615384615441E-2</v>
      </c>
      <c r="AH2295" s="31">
        <f t="shared" ca="1" si="7089"/>
        <v>2.0000000000000018E-2</v>
      </c>
      <c r="AI2295" s="31">
        <f t="shared" ref="AI2295:AK2295" ca="1" si="7271">SUM(AD2170:AD2295)</f>
        <v>-2.5594211580139407E-2</v>
      </c>
      <c r="AJ2295" s="31">
        <f t="shared" ca="1" si="7271"/>
        <v>2.1160636166356807E-2</v>
      </c>
      <c r="AK2295" s="31">
        <f t="shared" ca="1" si="7271"/>
        <v>8.6479702334132255E-2</v>
      </c>
      <c r="AL2295">
        <f ca="1">SUM($AF$129:AF2295)</f>
        <v>2.4358791258181522</v>
      </c>
      <c r="AO2295">
        <f t="shared" ca="1" si="7108"/>
        <v>-1.4759728648067259E-3</v>
      </c>
      <c r="AP2295">
        <f t="shared" ca="1" si="7109"/>
        <v>0</v>
      </c>
      <c r="AQ2295">
        <f t="shared" ca="1" si="7091"/>
        <v>0</v>
      </c>
      <c r="AR2295" s="31">
        <f t="shared" ref="AR2295:AS2295" ca="1" si="7272">SUM(AO2170:AO2295)</f>
        <v>-2.9674428441798194E-2</v>
      </c>
      <c r="AS2295" s="31">
        <f t="shared" ca="1" si="7272"/>
        <v>8.7977594734357192E-2</v>
      </c>
      <c r="AT2295">
        <f ca="1">SUM($AP$129:AP2295)</f>
        <v>2.9106944005082691</v>
      </c>
    </row>
    <row r="2296" spans="1:46" x14ac:dyDescent="0.25">
      <c r="A2296" s="1">
        <v>42063</v>
      </c>
      <c r="B2296" s="2">
        <v>2104.5</v>
      </c>
      <c r="C2296" s="10">
        <f t="shared" si="7122"/>
        <v>-2.9563091617156932E-3</v>
      </c>
      <c r="D2296" s="7">
        <v>0.63</v>
      </c>
      <c r="E2296" s="7">
        <f t="shared" ca="1" si="7117"/>
        <v>0</v>
      </c>
      <c r="F2296" s="7">
        <f t="shared" ca="1" si="7118"/>
        <v>0</v>
      </c>
      <c r="G2296">
        <f t="shared" si="7093"/>
        <v>0.73</v>
      </c>
      <c r="H2296">
        <f t="shared" si="7094"/>
        <v>0.34</v>
      </c>
      <c r="I2296" s="27">
        <f t="shared" si="7060"/>
        <v>0.74358974358974361</v>
      </c>
      <c r="J2296" s="9">
        <f t="shared" si="7095"/>
        <v>0</v>
      </c>
      <c r="K2296" s="9">
        <f t="shared" si="7096"/>
        <v>0</v>
      </c>
      <c r="L2296" s="9">
        <f t="shared" si="7097"/>
        <v>0</v>
      </c>
      <c r="M2296" s="9">
        <f t="shared" si="7098"/>
        <v>-2.9563091617156932E-3</v>
      </c>
      <c r="N2296" s="28">
        <f t="shared" si="7083"/>
        <v>0.51750000000000007</v>
      </c>
      <c r="O2296" s="28">
        <f t="shared" si="7084"/>
        <v>0.54</v>
      </c>
      <c r="P2296" s="28">
        <f t="shared" si="7085"/>
        <v>0.60250000000000004</v>
      </c>
      <c r="Q2296" s="28">
        <f t="shared" si="7086"/>
        <v>0.73</v>
      </c>
      <c r="R2296" s="9">
        <f t="shared" ca="1" si="7099"/>
        <v>0</v>
      </c>
      <c r="S2296" s="9">
        <f t="shared" ca="1" si="7100"/>
        <v>-2.9563091617156932E-3</v>
      </c>
      <c r="T2296" s="9">
        <f t="shared" ca="1" si="7101"/>
        <v>0</v>
      </c>
      <c r="U2296" s="9">
        <f t="shared" ca="1" si="7102"/>
        <v>0</v>
      </c>
      <c r="V2296" s="28">
        <f t="shared" ref="V2296:Y2296" ca="1" si="7273">QUARTILE($F2172:$F2295,V$2)</f>
        <v>-3.377192982456137E-2</v>
      </c>
      <c r="W2296" s="28">
        <f t="shared" ca="1" si="7273"/>
        <v>0</v>
      </c>
      <c r="X2296" s="28">
        <f t="shared" ca="1" si="7273"/>
        <v>3.7393162393162371E-2</v>
      </c>
      <c r="Y2296" s="28">
        <f t="shared" ca="1" si="7273"/>
        <v>0.25</v>
      </c>
      <c r="Z2296" s="30">
        <f t="shared" ca="1" si="7074"/>
        <v>-1.87867570619622E-2</v>
      </c>
      <c r="AA2296" s="30">
        <f t="shared" ca="1" si="7075"/>
        <v>-1.389398004155663E-2</v>
      </c>
      <c r="AB2296" s="30">
        <f t="shared" ca="1" si="7076"/>
        <v>2.4330078560666029E-2</v>
      </c>
      <c r="AC2296" s="30">
        <f t="shared" ca="1" si="7077"/>
        <v>6.3647516173691118E-2</v>
      </c>
      <c r="AD2296">
        <f t="shared" ca="1" si="7104"/>
        <v>0</v>
      </c>
      <c r="AE2296">
        <f t="shared" ca="1" si="7105"/>
        <v>-2.9563091617156932E-3</v>
      </c>
      <c r="AF2296">
        <f t="shared" ca="1" si="7106"/>
        <v>0</v>
      </c>
      <c r="AG2296" s="31">
        <f t="shared" ca="1" si="7088"/>
        <v>-1.5384615384615441E-2</v>
      </c>
      <c r="AH2296" s="31">
        <f t="shared" ca="1" si="7089"/>
        <v>2.0000000000000018E-2</v>
      </c>
      <c r="AI2296" s="31">
        <f t="shared" ref="AI2296:AK2296" ca="1" si="7274">SUM(AD2171:AD2296)</f>
        <v>-2.5644211080144363E-2</v>
      </c>
      <c r="AJ2296" s="31">
        <f t="shared" ca="1" si="7274"/>
        <v>1.8204327004641113E-2</v>
      </c>
      <c r="AK2296" s="31">
        <f t="shared" ca="1" si="7274"/>
        <v>8.6479702334132255E-2</v>
      </c>
      <c r="AL2296">
        <f ca="1">SUM($AF$129:AF2296)</f>
        <v>2.4358791258181522</v>
      </c>
      <c r="AO2296">
        <f t="shared" ca="1" si="7108"/>
        <v>-2.9563091617156932E-3</v>
      </c>
      <c r="AP2296">
        <f t="shared" ca="1" si="7109"/>
        <v>0</v>
      </c>
      <c r="AQ2296">
        <f t="shared" ca="1" si="7091"/>
        <v>0</v>
      </c>
      <c r="AR2296" s="31">
        <f t="shared" ref="AR2296:AS2296" ca="1" si="7275">SUM(AO2171:AO2296)</f>
        <v>-3.2680737103518834E-2</v>
      </c>
      <c r="AS2296" s="31">
        <f t="shared" ca="1" si="7275"/>
        <v>8.7977594734357192E-2</v>
      </c>
      <c r="AT2296">
        <f ca="1">SUM($AP$129:AP2296)</f>
        <v>2.9106944005082691</v>
      </c>
    </row>
    <row r="2297" spans="1:46" x14ac:dyDescent="0.25">
      <c r="A2297" s="1">
        <v>42065</v>
      </c>
      <c r="B2297" s="2">
        <v>2117.39</v>
      </c>
      <c r="C2297" s="10">
        <f t="shared" si="7122"/>
        <v>6.1249703017343185E-3</v>
      </c>
      <c r="D2297" s="7">
        <v>0.66</v>
      </c>
      <c r="E2297" s="7">
        <f t="shared" ca="1" si="7117"/>
        <v>4.7619047619047672E-2</v>
      </c>
      <c r="F2297" s="7">
        <f t="shared" ca="1" si="7118"/>
        <v>4.7619047619047672E-2</v>
      </c>
      <c r="G2297">
        <f t="shared" si="7093"/>
        <v>0.73</v>
      </c>
      <c r="H2297">
        <f t="shared" si="7094"/>
        <v>0.34</v>
      </c>
      <c r="I2297" s="27">
        <f t="shared" si="7060"/>
        <v>0.8205128205128206</v>
      </c>
      <c r="J2297" s="9">
        <f t="shared" si="7095"/>
        <v>0</v>
      </c>
      <c r="K2297" s="9">
        <f t="shared" si="7096"/>
        <v>0</v>
      </c>
      <c r="L2297" s="9">
        <f t="shared" si="7097"/>
        <v>0</v>
      </c>
      <c r="M2297" s="9">
        <f t="shared" si="7098"/>
        <v>6.1249703017343185E-3</v>
      </c>
      <c r="N2297" s="28">
        <f t="shared" si="7083"/>
        <v>0.52</v>
      </c>
      <c r="O2297" s="28">
        <f t="shared" si="7084"/>
        <v>0.54500000000000004</v>
      </c>
      <c r="P2297" s="28">
        <f t="shared" si="7085"/>
        <v>0.61</v>
      </c>
      <c r="Q2297" s="28">
        <f t="shared" si="7086"/>
        <v>0.73</v>
      </c>
      <c r="R2297" s="9">
        <f t="shared" ca="1" si="7099"/>
        <v>0</v>
      </c>
      <c r="S2297" s="9">
        <f t="shared" ca="1" si="7100"/>
        <v>0</v>
      </c>
      <c r="T2297" s="9">
        <f t="shared" ca="1" si="7101"/>
        <v>0</v>
      </c>
      <c r="U2297" s="9">
        <f t="shared" ca="1" si="7102"/>
        <v>6.1249703017343185E-3</v>
      </c>
      <c r="V2297" s="28">
        <f t="shared" ref="V2297:Y2297" ca="1" si="7276">QUARTILE($F2173:$F2296,V$2)</f>
        <v>-3.377192982456137E-2</v>
      </c>
      <c r="W2297" s="28">
        <f t="shared" ca="1" si="7276"/>
        <v>0</v>
      </c>
      <c r="X2297" s="28">
        <f t="shared" ca="1" si="7276"/>
        <v>3.7393162393162371E-2</v>
      </c>
      <c r="Y2297" s="28">
        <f t="shared" ca="1" si="7276"/>
        <v>0.25</v>
      </c>
      <c r="Z2297" s="30">
        <f t="shared" ca="1" si="7074"/>
        <v>-1.87867570619622E-2</v>
      </c>
      <c r="AA2297" s="30">
        <f t="shared" ca="1" si="7075"/>
        <v>-1.2204081435473049E-2</v>
      </c>
      <c r="AB2297" s="30">
        <f t="shared" ca="1" si="7076"/>
        <v>2.4330078560666029E-2</v>
      </c>
      <c r="AC2297" s="30">
        <f t="shared" ca="1" si="7077"/>
        <v>6.9772486475425444E-2</v>
      </c>
      <c r="AD2297">
        <f t="shared" ca="1" si="7104"/>
        <v>0</v>
      </c>
      <c r="AE2297">
        <f t="shared" ca="1" si="7105"/>
        <v>0</v>
      </c>
      <c r="AF2297">
        <f t="shared" ca="1" si="7106"/>
        <v>6.1249703017343185E-3</v>
      </c>
      <c r="AG2297" s="31">
        <f t="shared" ca="1" si="7088"/>
        <v>-1.5384615384615441E-2</v>
      </c>
      <c r="AH2297" s="31">
        <f t="shared" ca="1" si="7089"/>
        <v>2.0000000000000018E-2</v>
      </c>
      <c r="AI2297" s="31">
        <f t="shared" ref="AI2297:AK2297" ca="1" si="7277">SUM(AD2172:AD2297)</f>
        <v>-2.5644211080144363E-2</v>
      </c>
      <c r="AJ2297" s="31">
        <f t="shared" ca="1" si="7277"/>
        <v>1.9894225610724695E-2</v>
      </c>
      <c r="AK2297" s="31">
        <f t="shared" ca="1" si="7277"/>
        <v>9.2604672635866581E-2</v>
      </c>
      <c r="AL2297">
        <f ca="1">SUM($AF$129:AF2297)</f>
        <v>2.4420040961198866</v>
      </c>
      <c r="AO2297">
        <f t="shared" ca="1" si="7108"/>
        <v>0</v>
      </c>
      <c r="AP2297">
        <f t="shared" ca="1" si="7109"/>
        <v>6.1249703017343185E-3</v>
      </c>
      <c r="AQ2297">
        <f t="shared" ca="1" si="7091"/>
        <v>0</v>
      </c>
      <c r="AR2297" s="31">
        <f t="shared" ref="AR2297:AS2297" ca="1" si="7278">SUM(AO2172:AO2297)</f>
        <v>-3.099083849743527E-2</v>
      </c>
      <c r="AS2297" s="31">
        <f t="shared" ca="1" si="7278"/>
        <v>9.4102565036091518E-2</v>
      </c>
      <c r="AT2297">
        <f ca="1">SUM($AP$129:AP2297)</f>
        <v>2.9168193708100034</v>
      </c>
    </row>
    <row r="2298" spans="1:46" x14ac:dyDescent="0.25">
      <c r="A2298" s="1">
        <v>42066</v>
      </c>
      <c r="B2298" s="2">
        <v>2107.7800000000002</v>
      </c>
      <c r="C2298" s="10">
        <f t="shared" si="7122"/>
        <v>-4.5386064919545636E-3</v>
      </c>
      <c r="D2298" s="7">
        <v>0.68</v>
      </c>
      <c r="E2298" s="7">
        <f t="shared" ca="1" si="7117"/>
        <v>3.0303030303030276E-2</v>
      </c>
      <c r="F2298" s="7">
        <f t="shared" ca="1" si="7118"/>
        <v>3.0303030303030276E-2</v>
      </c>
      <c r="G2298">
        <f t="shared" si="7093"/>
        <v>0.73</v>
      </c>
      <c r="H2298">
        <f t="shared" si="7094"/>
        <v>0.34</v>
      </c>
      <c r="I2298" s="27">
        <f t="shared" si="7060"/>
        <v>0.87179487179487192</v>
      </c>
      <c r="J2298" s="9">
        <f t="shared" si="7095"/>
        <v>0</v>
      </c>
      <c r="K2298" s="9">
        <f t="shared" si="7096"/>
        <v>0</v>
      </c>
      <c r="L2298" s="9">
        <f t="shared" si="7097"/>
        <v>0</v>
      </c>
      <c r="M2298" s="9">
        <f t="shared" si="7098"/>
        <v>-4.5386064919545636E-3</v>
      </c>
      <c r="N2298" s="28">
        <f t="shared" si="7083"/>
        <v>0.52</v>
      </c>
      <c r="O2298" s="28">
        <f t="shared" si="7084"/>
        <v>0.55000000000000004</v>
      </c>
      <c r="P2298" s="28">
        <f t="shared" si="7085"/>
        <v>0.61250000000000004</v>
      </c>
      <c r="Q2298" s="28">
        <f t="shared" si="7086"/>
        <v>0.73</v>
      </c>
      <c r="R2298" s="9">
        <f t="shared" ca="1" si="7099"/>
        <v>0</v>
      </c>
      <c r="S2298" s="9">
        <f t="shared" ca="1" si="7100"/>
        <v>0</v>
      </c>
      <c r="T2298" s="9">
        <f t="shared" ca="1" si="7101"/>
        <v>-4.5386064919545636E-3</v>
      </c>
      <c r="U2298" s="9">
        <f t="shared" ca="1" si="7102"/>
        <v>0</v>
      </c>
      <c r="V2298" s="28">
        <f t="shared" ref="V2298:Y2298" ca="1" si="7279">QUARTILE($F2174:$F2297,V$2)</f>
        <v>-3.377192982456137E-2</v>
      </c>
      <c r="W2298" s="28">
        <f t="shared" ca="1" si="7279"/>
        <v>0</v>
      </c>
      <c r="X2298" s="28">
        <f t="shared" ca="1" si="7279"/>
        <v>3.7393162393162371E-2</v>
      </c>
      <c r="Y2298" s="28">
        <f t="shared" ca="1" si="7279"/>
        <v>0.25</v>
      </c>
      <c r="Z2298" s="30">
        <f t="shared" ca="1" si="7074"/>
        <v>-1.87867570619622E-2</v>
      </c>
      <c r="AA2298" s="30">
        <f t="shared" ca="1" si="7075"/>
        <v>-1.5524493707476352E-2</v>
      </c>
      <c r="AB2298" s="30">
        <f t="shared" ca="1" si="7076"/>
        <v>1.9791472068711465E-2</v>
      </c>
      <c r="AC2298" s="30">
        <f t="shared" ca="1" si="7077"/>
        <v>6.9772486475425444E-2</v>
      </c>
      <c r="AD2298">
        <f t="shared" ca="1" si="7104"/>
        <v>0</v>
      </c>
      <c r="AE2298">
        <f t="shared" ca="1" si="7105"/>
        <v>0</v>
      </c>
      <c r="AF2298">
        <f t="shared" ca="1" si="7106"/>
        <v>-4.5386064919545636E-3</v>
      </c>
      <c r="AG2298" s="31">
        <f t="shared" ca="1" si="7088"/>
        <v>-1.4925373134328401E-2</v>
      </c>
      <c r="AH2298" s="31">
        <f t="shared" ca="1" si="7089"/>
        <v>2.4390243902439046E-2</v>
      </c>
      <c r="AI2298" s="31">
        <f t="shared" ref="AI2298:AK2298" ca="1" si="7280">SUM(AD2173:AD2298)</f>
        <v>-2.5644211080144363E-2</v>
      </c>
      <c r="AJ2298" s="31">
        <f t="shared" ca="1" si="7280"/>
        <v>1.6573813338721384E-2</v>
      </c>
      <c r="AK2298" s="31">
        <f t="shared" ca="1" si="7280"/>
        <v>8.806606614391202E-2</v>
      </c>
      <c r="AL2298">
        <f ca="1">SUM($AF$129:AF2298)</f>
        <v>2.437465489627932</v>
      </c>
      <c r="AO2298">
        <f t="shared" ca="1" si="7108"/>
        <v>0</v>
      </c>
      <c r="AP2298">
        <f t="shared" ca="1" si="7109"/>
        <v>-4.5386064919545636E-3</v>
      </c>
      <c r="AQ2298">
        <f t="shared" ca="1" si="7091"/>
        <v>0</v>
      </c>
      <c r="AR2298" s="31">
        <f t="shared" ref="AR2298:AS2298" ca="1" si="7281">SUM(AO2173:AO2298)</f>
        <v>-3.4311250769438563E-2</v>
      </c>
      <c r="AS2298" s="31">
        <f t="shared" ca="1" si="7281"/>
        <v>8.9563958544136957E-2</v>
      </c>
      <c r="AT2298">
        <f ca="1">SUM($AP$129:AP2298)</f>
        <v>2.9122807643180488</v>
      </c>
    </row>
    <row r="2299" spans="1:46" x14ac:dyDescent="0.25">
      <c r="A2299" s="1">
        <v>42067</v>
      </c>
      <c r="B2299" s="2">
        <v>2098.5300000000002</v>
      </c>
      <c r="C2299" s="10">
        <f t="shared" si="7122"/>
        <v>-4.3885035440131316E-3</v>
      </c>
      <c r="D2299" s="7">
        <v>0.66</v>
      </c>
      <c r="E2299" s="7">
        <f t="shared" ca="1" si="7117"/>
        <v>-2.9411764705882359E-2</v>
      </c>
      <c r="F2299" s="7">
        <f t="shared" ca="1" si="7118"/>
        <v>-2.9411764705882359E-2</v>
      </c>
      <c r="G2299">
        <f t="shared" si="7093"/>
        <v>0.73</v>
      </c>
      <c r="H2299">
        <f t="shared" si="7094"/>
        <v>0.34</v>
      </c>
      <c r="I2299" s="27">
        <f t="shared" ref="I2299:I2362" si="7282">(D2299-H2299)/(G2299-H2299)</f>
        <v>0.8205128205128206</v>
      </c>
      <c r="J2299" s="9">
        <f t="shared" si="7095"/>
        <v>0</v>
      </c>
      <c r="K2299" s="9">
        <f t="shared" si="7096"/>
        <v>0</v>
      </c>
      <c r="L2299" s="9">
        <f t="shared" si="7097"/>
        <v>0</v>
      </c>
      <c r="M2299" s="9">
        <f t="shared" si="7098"/>
        <v>-4.3885035440131316E-3</v>
      </c>
      <c r="N2299" s="28">
        <f t="shared" si="7083"/>
        <v>0.52</v>
      </c>
      <c r="O2299" s="28">
        <f t="shared" si="7084"/>
        <v>0.55000000000000004</v>
      </c>
      <c r="P2299" s="28">
        <f t="shared" si="7085"/>
        <v>0.62</v>
      </c>
      <c r="Q2299" s="28">
        <f t="shared" si="7086"/>
        <v>0.73</v>
      </c>
      <c r="R2299" s="9">
        <f t="shared" ca="1" si="7099"/>
        <v>0</v>
      </c>
      <c r="S2299" s="9">
        <f t="shared" ca="1" si="7100"/>
        <v>-4.3885035440131316E-3</v>
      </c>
      <c r="T2299" s="9">
        <f t="shared" ca="1" si="7101"/>
        <v>0</v>
      </c>
      <c r="U2299" s="9">
        <f t="shared" ca="1" si="7102"/>
        <v>0</v>
      </c>
      <c r="V2299" s="28">
        <f t="shared" ref="V2299:Y2299" ca="1" si="7283">QUARTILE($F2175:$F2298,V$2)</f>
        <v>-3.377192982456137E-2</v>
      </c>
      <c r="W2299" s="28">
        <f t="shared" ca="1" si="7283"/>
        <v>0</v>
      </c>
      <c r="X2299" s="28">
        <f t="shared" ca="1" si="7283"/>
        <v>3.7393162393162371E-2</v>
      </c>
      <c r="Y2299" s="28">
        <f t="shared" ca="1" si="7283"/>
        <v>0.25</v>
      </c>
      <c r="Z2299" s="30">
        <f t="shared" ca="1" si="7074"/>
        <v>-1.87867570619622E-2</v>
      </c>
      <c r="AA2299" s="30">
        <f t="shared" ca="1" si="7075"/>
        <v>-1.9912997251489484E-2</v>
      </c>
      <c r="AB2299" s="30">
        <f t="shared" ca="1" si="7076"/>
        <v>1.9791472068711465E-2</v>
      </c>
      <c r="AC2299" s="30">
        <f t="shared" ca="1" si="7077"/>
        <v>7.0316569695200087E-2</v>
      </c>
      <c r="AD2299">
        <f t="shared" ca="1" si="7104"/>
        <v>-4.3885035440131316E-3</v>
      </c>
      <c r="AE2299">
        <f t="shared" ca="1" si="7105"/>
        <v>0</v>
      </c>
      <c r="AF2299">
        <f t="shared" ca="1" si="7106"/>
        <v>0</v>
      </c>
      <c r="AG2299" s="31">
        <f t="shared" ca="1" si="7088"/>
        <v>-1.5384615384615441E-2</v>
      </c>
      <c r="AH2299" s="31">
        <f t="shared" ca="1" si="7089"/>
        <v>2.0000000000000018E-2</v>
      </c>
      <c r="AI2299" s="31">
        <f t="shared" ref="AI2299:AK2299" ca="1" si="7284">SUM(AD2174:AD2299)</f>
        <v>-3.0032714624157495E-2</v>
      </c>
      <c r="AJ2299" s="31">
        <f t="shared" ca="1" si="7284"/>
        <v>1.6573813338721384E-2</v>
      </c>
      <c r="AK2299" s="31">
        <f t="shared" ca="1" si="7284"/>
        <v>8.8610149363686663E-2</v>
      </c>
      <c r="AL2299">
        <f ca="1">SUM($AF$129:AF2299)</f>
        <v>2.437465489627932</v>
      </c>
      <c r="AO2299">
        <f t="shared" ca="1" si="7108"/>
        <v>-4.3885035440131316E-3</v>
      </c>
      <c r="AP2299">
        <f t="shared" ca="1" si="7109"/>
        <v>0</v>
      </c>
      <c r="AQ2299">
        <f t="shared" ca="1" si="7091"/>
        <v>0</v>
      </c>
      <c r="AR2299" s="31">
        <f t="shared" ref="AR2299:AS2299" ca="1" si="7285">SUM(AO2174:AO2299)</f>
        <v>-3.8699754313451698E-2</v>
      </c>
      <c r="AS2299" s="31">
        <f t="shared" ca="1" si="7285"/>
        <v>9.01080417639116E-2</v>
      </c>
      <c r="AT2299">
        <f ca="1">SUM($AP$129:AP2299)</f>
        <v>2.9122807643180488</v>
      </c>
    </row>
    <row r="2300" spans="1:46" x14ac:dyDescent="0.25">
      <c r="A2300" s="1">
        <v>42068</v>
      </c>
      <c r="B2300" s="2">
        <v>2101.04</v>
      </c>
      <c r="C2300" s="10">
        <f t="shared" si="7122"/>
        <v>1.1960753479815696E-3</v>
      </c>
      <c r="D2300" s="7">
        <v>0.65</v>
      </c>
      <c r="E2300" s="7">
        <f t="shared" ca="1" si="7117"/>
        <v>-1.5151515151515138E-2</v>
      </c>
      <c r="F2300" s="7">
        <f t="shared" ca="1" si="7118"/>
        <v>-1.5151515151515138E-2</v>
      </c>
      <c r="G2300">
        <f t="shared" si="7093"/>
        <v>0.73</v>
      </c>
      <c r="H2300">
        <f t="shared" si="7094"/>
        <v>0.34</v>
      </c>
      <c r="I2300" s="27">
        <f t="shared" si="7282"/>
        <v>0.79487179487179493</v>
      </c>
      <c r="J2300" s="9">
        <f t="shared" si="7095"/>
        <v>0</v>
      </c>
      <c r="K2300" s="9">
        <f t="shared" si="7096"/>
        <v>0</v>
      </c>
      <c r="L2300" s="9">
        <f t="shared" si="7097"/>
        <v>0</v>
      </c>
      <c r="M2300" s="9">
        <f t="shared" si="7098"/>
        <v>1.1960753479815696E-3</v>
      </c>
      <c r="N2300" s="28">
        <f t="shared" si="7083"/>
        <v>0.52</v>
      </c>
      <c r="O2300" s="28">
        <f t="shared" si="7084"/>
        <v>0.55000000000000004</v>
      </c>
      <c r="P2300" s="28">
        <f t="shared" si="7085"/>
        <v>0.62</v>
      </c>
      <c r="Q2300" s="28">
        <f t="shared" si="7086"/>
        <v>0.73</v>
      </c>
      <c r="R2300" s="9">
        <f t="shared" ca="1" si="7099"/>
        <v>0</v>
      </c>
      <c r="S2300" s="9">
        <f t="shared" ca="1" si="7100"/>
        <v>1.1960753479815696E-3</v>
      </c>
      <c r="T2300" s="9">
        <f t="shared" ca="1" si="7101"/>
        <v>0</v>
      </c>
      <c r="U2300" s="9">
        <f t="shared" ca="1" si="7102"/>
        <v>0</v>
      </c>
      <c r="V2300" s="28">
        <f t="shared" ref="V2300:Y2300" ca="1" si="7286">QUARTILE($F2176:$F2299,V$2)</f>
        <v>-3.377192982456137E-2</v>
      </c>
      <c r="W2300" s="28">
        <f t="shared" ca="1" si="7286"/>
        <v>0</v>
      </c>
      <c r="X2300" s="28">
        <f t="shared" ca="1" si="7286"/>
        <v>3.653198653198636E-2</v>
      </c>
      <c r="Y2300" s="28">
        <f t="shared" ca="1" si="7286"/>
        <v>0.25</v>
      </c>
      <c r="Z2300" s="30">
        <f t="shared" ca="1" si="7074"/>
        <v>-1.87867570619622E-2</v>
      </c>
      <c r="AA2300" s="30">
        <f t="shared" ca="1" si="7075"/>
        <v>-1.7937810090974237E-2</v>
      </c>
      <c r="AB2300" s="30">
        <f t="shared" ca="1" si="7076"/>
        <v>1.9791472068711465E-2</v>
      </c>
      <c r="AC2300" s="30">
        <f t="shared" ca="1" si="7077"/>
        <v>7.0316569695200087E-2</v>
      </c>
      <c r="AD2300">
        <f t="shared" ca="1" si="7104"/>
        <v>0</v>
      </c>
      <c r="AE2300">
        <f t="shared" ca="1" si="7105"/>
        <v>0</v>
      </c>
      <c r="AF2300">
        <f t="shared" ca="1" si="7106"/>
        <v>0</v>
      </c>
      <c r="AG2300" s="31">
        <f t="shared" ca="1" si="7088"/>
        <v>-1.5151515151515138E-2</v>
      </c>
      <c r="AH2300" s="31">
        <f t="shared" ca="1" si="7089"/>
        <v>2.0000000000000018E-2</v>
      </c>
      <c r="AI2300" s="31">
        <f t="shared" ref="AI2300:AK2300" ca="1" si="7287">SUM(AD2175:AD2300)</f>
        <v>-3.0032714624157495E-2</v>
      </c>
      <c r="AJ2300" s="31">
        <f t="shared" ca="1" si="7287"/>
        <v>1.6573813338721384E-2</v>
      </c>
      <c r="AK2300" s="31">
        <f t="shared" ca="1" si="7287"/>
        <v>8.8610149363686663E-2</v>
      </c>
      <c r="AL2300">
        <f ca="1">SUM($AF$129:AF2300)</f>
        <v>2.437465489627932</v>
      </c>
      <c r="AO2300">
        <f t="shared" ca="1" si="7108"/>
        <v>1.1960753479815696E-3</v>
      </c>
      <c r="AP2300">
        <f t="shared" ca="1" si="7109"/>
        <v>0</v>
      </c>
      <c r="AQ2300">
        <f t="shared" ca="1" si="7091"/>
        <v>0</v>
      </c>
      <c r="AR2300" s="31">
        <f t="shared" ref="AR2300:AS2300" ca="1" si="7288">SUM(AO2175:AO2300)</f>
        <v>-3.6724567152936434E-2</v>
      </c>
      <c r="AS2300" s="31">
        <f t="shared" ca="1" si="7288"/>
        <v>9.01080417639116E-2</v>
      </c>
      <c r="AT2300">
        <f ca="1">SUM($AP$129:AP2300)</f>
        <v>2.9122807643180488</v>
      </c>
    </row>
    <row r="2301" spans="1:46" x14ac:dyDescent="0.25">
      <c r="A2301" s="1">
        <v>42069</v>
      </c>
      <c r="B2301" s="2">
        <v>2071.2600000000002</v>
      </c>
      <c r="C2301" s="10">
        <f t="shared" si="7122"/>
        <v>-1.4173932909416168E-2</v>
      </c>
      <c r="D2301" s="7">
        <v>0.73</v>
      </c>
      <c r="E2301" s="7">
        <f t="shared" ca="1" si="7117"/>
        <v>0.12307692307692308</v>
      </c>
      <c r="F2301" s="7">
        <f t="shared" ca="1" si="7118"/>
        <v>0.12307692307692308</v>
      </c>
      <c r="G2301">
        <f t="shared" si="7093"/>
        <v>0.73</v>
      </c>
      <c r="H2301">
        <f t="shared" si="7094"/>
        <v>0.34</v>
      </c>
      <c r="I2301" s="27">
        <f t="shared" si="7282"/>
        <v>1</v>
      </c>
      <c r="J2301" s="9">
        <f t="shared" si="7095"/>
        <v>0</v>
      </c>
      <c r="K2301" s="9">
        <f t="shared" si="7096"/>
        <v>0</v>
      </c>
      <c r="L2301" s="9">
        <f t="shared" si="7097"/>
        <v>0</v>
      </c>
      <c r="M2301" s="9">
        <f t="shared" si="7098"/>
        <v>-1.4173932909416168E-2</v>
      </c>
      <c r="N2301" s="28">
        <f t="shared" si="7083"/>
        <v>0.52</v>
      </c>
      <c r="O2301" s="28">
        <f t="shared" si="7084"/>
        <v>0.55000000000000004</v>
      </c>
      <c r="P2301" s="28">
        <f t="shared" si="7085"/>
        <v>0.62</v>
      </c>
      <c r="Q2301" s="28">
        <f t="shared" si="7086"/>
        <v>0.73</v>
      </c>
      <c r="R2301" s="9">
        <f t="shared" ca="1" si="7099"/>
        <v>0</v>
      </c>
      <c r="S2301" s="9">
        <f t="shared" ca="1" si="7100"/>
        <v>0</v>
      </c>
      <c r="T2301" s="9">
        <f t="shared" ca="1" si="7101"/>
        <v>0</v>
      </c>
      <c r="U2301" s="9">
        <f t="shared" ca="1" si="7102"/>
        <v>-1.4173932909416168E-2</v>
      </c>
      <c r="V2301" s="28">
        <f t="shared" ref="V2301:Y2301" ca="1" si="7289">QUARTILE($F2177:$F2300,V$2)</f>
        <v>-3.0392156862745101E-2</v>
      </c>
      <c r="W2301" s="28">
        <f t="shared" ca="1" si="7289"/>
        <v>0</v>
      </c>
      <c r="X2301" s="28">
        <f t="shared" ca="1" si="7289"/>
        <v>3.653198653198636E-2</v>
      </c>
      <c r="Y2301" s="28">
        <f t="shared" ca="1" si="7289"/>
        <v>0.25</v>
      </c>
      <c r="Z2301" s="30">
        <f t="shared" ca="1" si="7074"/>
        <v>-1.87867570619622E-2</v>
      </c>
      <c r="AA2301" s="30">
        <f t="shared" ca="1" si="7075"/>
        <v>-1.7937810090974237E-2</v>
      </c>
      <c r="AB2301" s="30">
        <f t="shared" ca="1" si="7076"/>
        <v>1.9791472068711465E-2</v>
      </c>
      <c r="AC2301" s="30">
        <f t="shared" ca="1" si="7077"/>
        <v>5.7677084384648289E-2</v>
      </c>
      <c r="AD2301">
        <f t="shared" ca="1" si="7104"/>
        <v>0</v>
      </c>
      <c r="AE2301">
        <f t="shared" ca="1" si="7105"/>
        <v>0</v>
      </c>
      <c r="AF2301">
        <f t="shared" ca="1" si="7106"/>
        <v>-1.4173932909416168E-2</v>
      </c>
      <c r="AG2301" s="31">
        <f t="shared" ca="1" si="7088"/>
        <v>-1.5151515151515138E-2</v>
      </c>
      <c r="AH2301" s="31">
        <f t="shared" ca="1" si="7089"/>
        <v>2.0000000000000018E-2</v>
      </c>
      <c r="AI2301" s="31">
        <f t="shared" ref="AI2301:AK2301" ca="1" si="7290">SUM(AD2176:AD2301)</f>
        <v>-3.0032714624157495E-2</v>
      </c>
      <c r="AJ2301" s="31">
        <f t="shared" ca="1" si="7290"/>
        <v>1.6573813338721384E-2</v>
      </c>
      <c r="AK2301" s="31">
        <f t="shared" ca="1" si="7290"/>
        <v>7.5970664053134865E-2</v>
      </c>
      <c r="AL2301">
        <f ca="1">SUM($AF$129:AF2301)</f>
        <v>2.4232915567185156</v>
      </c>
      <c r="AO2301">
        <f t="shared" ca="1" si="7108"/>
        <v>0</v>
      </c>
      <c r="AP2301">
        <f t="shared" ca="1" si="7109"/>
        <v>-1.4173932909416168E-2</v>
      </c>
      <c r="AQ2301">
        <f t="shared" ca="1" si="7091"/>
        <v>0</v>
      </c>
      <c r="AR2301" s="31">
        <f t="shared" ref="AR2301:AS2301" ca="1" si="7291">SUM(AO2176:AO2301)</f>
        <v>-3.6724567152936434E-2</v>
      </c>
      <c r="AS2301" s="31">
        <f t="shared" ca="1" si="7291"/>
        <v>7.7468556453359802E-2</v>
      </c>
      <c r="AT2301">
        <f ca="1">SUM($AP$129:AP2301)</f>
        <v>2.8981068314086325</v>
      </c>
    </row>
    <row r="2302" spans="1:46" x14ac:dyDescent="0.25">
      <c r="A2302" s="1">
        <v>42072</v>
      </c>
      <c r="B2302" s="2">
        <v>2079.4299999999998</v>
      </c>
      <c r="C2302" s="10">
        <f t="shared" si="7122"/>
        <v>3.9444589283815735E-3</v>
      </c>
      <c r="D2302" s="7">
        <v>0.7</v>
      </c>
      <c r="E2302" s="7">
        <f t="shared" ca="1" si="7117"/>
        <v>-4.1095890410958957E-2</v>
      </c>
      <c r="F2302" s="7">
        <f t="shared" ca="1" si="7118"/>
        <v>-4.1095890410958957E-2</v>
      </c>
      <c r="G2302">
        <f t="shared" si="7093"/>
        <v>0.73</v>
      </c>
      <c r="H2302">
        <f t="shared" si="7094"/>
        <v>0.34</v>
      </c>
      <c r="I2302" s="27">
        <f t="shared" si="7282"/>
        <v>0.92307692307692302</v>
      </c>
      <c r="J2302" s="9">
        <f t="shared" si="7095"/>
        <v>0</v>
      </c>
      <c r="K2302" s="9">
        <f t="shared" si="7096"/>
        <v>0</v>
      </c>
      <c r="L2302" s="9">
        <f t="shared" si="7097"/>
        <v>0</v>
      </c>
      <c r="M2302" s="9">
        <f t="shared" si="7098"/>
        <v>3.9444589283815735E-3</v>
      </c>
      <c r="N2302" s="28">
        <f t="shared" si="7083"/>
        <v>0.52</v>
      </c>
      <c r="O2302" s="28">
        <f t="shared" si="7084"/>
        <v>0.55000000000000004</v>
      </c>
      <c r="P2302" s="28">
        <f t="shared" si="7085"/>
        <v>0.62</v>
      </c>
      <c r="Q2302" s="28">
        <f t="shared" si="7086"/>
        <v>0.73</v>
      </c>
      <c r="R2302" s="9">
        <f t="shared" ca="1" si="7099"/>
        <v>3.9444589283815735E-3</v>
      </c>
      <c r="S2302" s="9">
        <f t="shared" ca="1" si="7100"/>
        <v>0</v>
      </c>
      <c r="T2302" s="9">
        <f t="shared" ca="1" si="7101"/>
        <v>0</v>
      </c>
      <c r="U2302" s="9">
        <f t="shared" ca="1" si="7102"/>
        <v>0</v>
      </c>
      <c r="V2302" s="28">
        <f t="shared" ref="V2302:Y2302" ca="1" si="7292">QUARTILE($F2178:$F2301,V$2)</f>
        <v>-3.0392156862745101E-2</v>
      </c>
      <c r="W2302" s="28">
        <f t="shared" ca="1" si="7292"/>
        <v>0</v>
      </c>
      <c r="X2302" s="28">
        <f t="shared" ca="1" si="7292"/>
        <v>3.653198653198636E-2</v>
      </c>
      <c r="Y2302" s="28">
        <f t="shared" ca="1" si="7292"/>
        <v>0.25</v>
      </c>
      <c r="Z2302" s="30">
        <f t="shared" ca="1" si="7074"/>
        <v>-1.9878215336293779E-2</v>
      </c>
      <c r="AA2302" s="30">
        <f t="shared" ca="1" si="7075"/>
        <v>-1.7937810090974237E-2</v>
      </c>
      <c r="AB2302" s="30">
        <f t="shared" ca="1" si="7076"/>
        <v>1.9791472068711465E-2</v>
      </c>
      <c r="AC2302" s="30">
        <f t="shared" ca="1" si="7077"/>
        <v>5.7677084384648289E-2</v>
      </c>
      <c r="AD2302">
        <f t="shared" ca="1" si="7104"/>
        <v>3.9444589283815735E-3</v>
      </c>
      <c r="AE2302">
        <f t="shared" ca="1" si="7105"/>
        <v>0</v>
      </c>
      <c r="AF2302">
        <f t="shared" ca="1" si="7106"/>
        <v>0</v>
      </c>
      <c r="AG2302" s="31">
        <f t="shared" ca="1" si="7088"/>
        <v>-1.5384615384615441E-2</v>
      </c>
      <c r="AH2302" s="31">
        <f t="shared" ca="1" si="7089"/>
        <v>1.8867924528301883E-2</v>
      </c>
      <c r="AI2302" s="31">
        <f t="shared" ref="AI2302:AK2302" ca="1" si="7293">SUM(AD2177:AD2302)</f>
        <v>-3.112417289848907E-2</v>
      </c>
      <c r="AJ2302" s="31">
        <f t="shared" ca="1" si="7293"/>
        <v>1.6573813338721384E-2</v>
      </c>
      <c r="AK2302" s="31">
        <f t="shared" ca="1" si="7293"/>
        <v>7.5970664053134865E-2</v>
      </c>
      <c r="AL2302">
        <f ca="1">SUM($AF$129:AF2302)</f>
        <v>2.4232915567185156</v>
      </c>
      <c r="AO2302">
        <f t="shared" ca="1" si="7108"/>
        <v>3.9444589283815735E-3</v>
      </c>
      <c r="AP2302">
        <f t="shared" ca="1" si="7109"/>
        <v>0</v>
      </c>
      <c r="AQ2302">
        <f t="shared" ca="1" si="7091"/>
        <v>0</v>
      </c>
      <c r="AR2302" s="31">
        <f t="shared" ref="AR2302:AS2302" ca="1" si="7294">SUM(AO2177:AO2302)</f>
        <v>-3.781602542726803E-2</v>
      </c>
      <c r="AS2302" s="31">
        <f t="shared" ca="1" si="7294"/>
        <v>7.7468556453359802E-2</v>
      </c>
      <c r="AT2302">
        <f ca="1">SUM($AP$129:AP2302)</f>
        <v>2.8981068314086325</v>
      </c>
    </row>
    <row r="2303" spans="1:46" x14ac:dyDescent="0.25">
      <c r="A2303" s="1">
        <v>42073</v>
      </c>
      <c r="B2303" s="2">
        <v>2044.16</v>
      </c>
      <c r="C2303" s="10">
        <f t="shared" si="7122"/>
        <v>-1.696137883939337E-2</v>
      </c>
      <c r="D2303" s="7">
        <v>0.7</v>
      </c>
      <c r="E2303" s="7">
        <f t="shared" ca="1" si="7117"/>
        <v>0</v>
      </c>
      <c r="F2303" s="7">
        <f t="shared" ca="1" si="7118"/>
        <v>0</v>
      </c>
      <c r="G2303">
        <f t="shared" si="7093"/>
        <v>0.73</v>
      </c>
      <c r="H2303">
        <f t="shared" si="7094"/>
        <v>0.34</v>
      </c>
      <c r="I2303" s="27">
        <f t="shared" si="7282"/>
        <v>0.92307692307692302</v>
      </c>
      <c r="J2303" s="9">
        <f t="shared" si="7095"/>
        <v>0</v>
      </c>
      <c r="K2303" s="9">
        <f t="shared" si="7096"/>
        <v>0</v>
      </c>
      <c r="L2303" s="9">
        <f t="shared" si="7097"/>
        <v>0</v>
      </c>
      <c r="M2303" s="9">
        <f t="shared" si="7098"/>
        <v>-1.696137883939337E-2</v>
      </c>
      <c r="N2303" s="28">
        <f t="shared" si="7083"/>
        <v>0.52</v>
      </c>
      <c r="O2303" s="28">
        <f t="shared" si="7084"/>
        <v>0.55000000000000004</v>
      </c>
      <c r="P2303" s="28">
        <f t="shared" si="7085"/>
        <v>0.62250000000000005</v>
      </c>
      <c r="Q2303" s="28">
        <f t="shared" si="7086"/>
        <v>0.73</v>
      </c>
      <c r="R2303" s="9">
        <f t="shared" ca="1" si="7099"/>
        <v>0</v>
      </c>
      <c r="S2303" s="9">
        <f t="shared" ca="1" si="7100"/>
        <v>-1.696137883939337E-2</v>
      </c>
      <c r="T2303" s="9">
        <f t="shared" ca="1" si="7101"/>
        <v>0</v>
      </c>
      <c r="U2303" s="9">
        <f t="shared" ca="1" si="7102"/>
        <v>0</v>
      </c>
      <c r="V2303" s="28">
        <f t="shared" ref="V2303:Y2303" ca="1" si="7295">QUARTILE($F2179:$F2302,V$2)</f>
        <v>-3.377192982456137E-2</v>
      </c>
      <c r="W2303" s="28">
        <f t="shared" ca="1" si="7295"/>
        <v>0</v>
      </c>
      <c r="X2303" s="28">
        <f t="shared" ca="1" si="7295"/>
        <v>3.5876623376623229E-2</v>
      </c>
      <c r="Y2303" s="28">
        <f t="shared" ca="1" si="7295"/>
        <v>0.25</v>
      </c>
      <c r="Z2303" s="30">
        <f t="shared" ref="Z2303:Z2366" ca="1" si="7296">SUM(R2178:R2303)</f>
        <v>-1.9878215336293779E-2</v>
      </c>
      <c r="AA2303" s="30">
        <f t="shared" ref="AA2303:AA2366" ca="1" si="7297">SUM(S2178:S2303)</f>
        <v>-3.4899188930367607E-2</v>
      </c>
      <c r="AB2303" s="30">
        <f t="shared" ref="AB2303:AB2366" ca="1" si="7298">SUM(T2178:T2303)</f>
        <v>1.9791472068711465E-2</v>
      </c>
      <c r="AC2303" s="30">
        <f t="shared" ref="AC2303:AC2366" ca="1" si="7299">SUM(U2178:U2303)</f>
        <v>6.0750237379851815E-2</v>
      </c>
      <c r="AD2303">
        <f t="shared" ca="1" si="7104"/>
        <v>0</v>
      </c>
      <c r="AE2303">
        <f t="shared" ca="1" si="7105"/>
        <v>-1.696137883939337E-2</v>
      </c>
      <c r="AF2303">
        <f t="shared" ca="1" si="7106"/>
        <v>0</v>
      </c>
      <c r="AG2303" s="31">
        <f t="shared" ca="1" si="7088"/>
        <v>-1.5384615384615441E-2</v>
      </c>
      <c r="AH2303" s="31">
        <f t="shared" ca="1" si="7089"/>
        <v>1.8867924528301883E-2</v>
      </c>
      <c r="AI2303" s="31">
        <f t="shared" ref="AI2303:AK2303" ca="1" si="7300">SUM(AD2178:AD2303)</f>
        <v>-3.112417289848907E-2</v>
      </c>
      <c r="AJ2303" s="31">
        <f t="shared" ca="1" si="7300"/>
        <v>-3.8756550067198595E-4</v>
      </c>
      <c r="AK2303" s="31">
        <f t="shared" ca="1" si="7300"/>
        <v>7.9043817048338363E-2</v>
      </c>
      <c r="AL2303">
        <f ca="1">SUM($AF$129:AF2303)</f>
        <v>2.4232915567185156</v>
      </c>
      <c r="AO2303">
        <f t="shared" ca="1" si="7108"/>
        <v>-1.696137883939337E-2</v>
      </c>
      <c r="AP2303">
        <f t="shared" ca="1" si="7109"/>
        <v>0</v>
      </c>
      <c r="AQ2303">
        <f t="shared" ca="1" si="7091"/>
        <v>0</v>
      </c>
      <c r="AR2303" s="31">
        <f t="shared" ref="AR2303:AS2303" ca="1" si="7301">SUM(AO2178:AO2303)</f>
        <v>-5.4777404266661403E-2</v>
      </c>
      <c r="AS2303" s="31">
        <f t="shared" ca="1" si="7301"/>
        <v>8.0541709448563328E-2</v>
      </c>
      <c r="AT2303">
        <f ca="1">SUM($AP$129:AP2303)</f>
        <v>2.8981068314086325</v>
      </c>
    </row>
    <row r="2304" spans="1:46" x14ac:dyDescent="0.25">
      <c r="A2304" s="1">
        <v>42074</v>
      </c>
      <c r="B2304" s="2">
        <v>2040.24</v>
      </c>
      <c r="C2304" s="10">
        <f t="shared" si="7122"/>
        <v>-1.9176581089543248E-3</v>
      </c>
      <c r="D2304" s="7">
        <v>0.7</v>
      </c>
      <c r="E2304" s="7">
        <f t="shared" ca="1" si="7117"/>
        <v>0</v>
      </c>
      <c r="F2304" s="7">
        <f t="shared" ca="1" si="7118"/>
        <v>0</v>
      </c>
      <c r="G2304">
        <f t="shared" si="7093"/>
        <v>0.73</v>
      </c>
      <c r="H2304">
        <f t="shared" si="7094"/>
        <v>0.34</v>
      </c>
      <c r="I2304" s="27">
        <f t="shared" si="7282"/>
        <v>0.92307692307692302</v>
      </c>
      <c r="J2304" s="9">
        <f t="shared" si="7095"/>
        <v>0</v>
      </c>
      <c r="K2304" s="9">
        <f t="shared" si="7096"/>
        <v>0</v>
      </c>
      <c r="L2304" s="9">
        <f t="shared" si="7097"/>
        <v>0</v>
      </c>
      <c r="M2304" s="9">
        <f t="shared" si="7098"/>
        <v>-1.9176581089543248E-3</v>
      </c>
      <c r="N2304" s="28">
        <f t="shared" si="7083"/>
        <v>0.52</v>
      </c>
      <c r="O2304" s="28">
        <f t="shared" si="7084"/>
        <v>0.55000000000000004</v>
      </c>
      <c r="P2304" s="28">
        <f t="shared" si="7085"/>
        <v>0.63</v>
      </c>
      <c r="Q2304" s="28">
        <f t="shared" si="7086"/>
        <v>0.73</v>
      </c>
      <c r="R2304" s="9">
        <f t="shared" ca="1" si="7099"/>
        <v>0</v>
      </c>
      <c r="S2304" s="9">
        <f t="shared" ca="1" si="7100"/>
        <v>-1.9176581089543248E-3</v>
      </c>
      <c r="T2304" s="9">
        <f t="shared" ca="1" si="7101"/>
        <v>0</v>
      </c>
      <c r="U2304" s="9">
        <f t="shared" ca="1" si="7102"/>
        <v>0</v>
      </c>
      <c r="V2304" s="28">
        <f t="shared" ref="V2304:Y2304" ca="1" si="7302">QUARTILE($F2180:$F2303,V$2)</f>
        <v>-3.377192982456137E-2</v>
      </c>
      <c r="W2304" s="28">
        <f t="shared" ca="1" si="7302"/>
        <v>0</v>
      </c>
      <c r="X2304" s="28">
        <f t="shared" ca="1" si="7302"/>
        <v>3.5406698564593331E-2</v>
      </c>
      <c r="Y2304" s="28">
        <f t="shared" ca="1" si="7302"/>
        <v>0.25</v>
      </c>
      <c r="Z2304" s="30">
        <f t="shared" ca="1" si="7296"/>
        <v>-1.9878215336293779E-2</v>
      </c>
      <c r="AA2304" s="30">
        <f t="shared" ca="1" si="7297"/>
        <v>-3.6816847039321934E-2</v>
      </c>
      <c r="AB2304" s="30">
        <f t="shared" ca="1" si="7298"/>
        <v>2.6336432449218433E-2</v>
      </c>
      <c r="AC2304" s="30">
        <f t="shared" ca="1" si="7299"/>
        <v>6.0750237379851815E-2</v>
      </c>
      <c r="AD2304">
        <f t="shared" ca="1" si="7104"/>
        <v>0</v>
      </c>
      <c r="AE2304">
        <f t="shared" ca="1" si="7105"/>
        <v>-1.9176581089543248E-3</v>
      </c>
      <c r="AF2304">
        <f t="shared" ca="1" si="7106"/>
        <v>0</v>
      </c>
      <c r="AG2304" s="31">
        <f t="shared" ca="1" si="7088"/>
        <v>-1.5384615384615441E-2</v>
      </c>
      <c r="AH2304" s="31">
        <f t="shared" ca="1" si="7089"/>
        <v>1.8867924528301883E-2</v>
      </c>
      <c r="AI2304" s="31">
        <f t="shared" ref="AI2304:AK2304" ca="1" si="7303">SUM(AD2179:AD2304)</f>
        <v>-3.112417289848907E-2</v>
      </c>
      <c r="AJ2304" s="31">
        <f t="shared" ca="1" si="7303"/>
        <v>-2.3052236096263107E-3</v>
      </c>
      <c r="AK2304" s="31">
        <f t="shared" ca="1" si="7303"/>
        <v>8.5588777428845339E-2</v>
      </c>
      <c r="AL2304">
        <f ca="1">SUM($AF$129:AF2304)</f>
        <v>2.4232915567185156</v>
      </c>
      <c r="AO2304">
        <f t="shared" ca="1" si="7108"/>
        <v>-1.9176581089543248E-3</v>
      </c>
      <c r="AP2304">
        <f t="shared" ca="1" si="7109"/>
        <v>0</v>
      </c>
      <c r="AQ2304">
        <f t="shared" ca="1" si="7091"/>
        <v>0</v>
      </c>
      <c r="AR2304" s="31">
        <f t="shared" ref="AR2304:AS2304" ca="1" si="7304">SUM(AO2179:AO2304)</f>
        <v>-5.669506237561573E-2</v>
      </c>
      <c r="AS2304" s="31">
        <f t="shared" ca="1" si="7304"/>
        <v>8.7086669829070276E-2</v>
      </c>
      <c r="AT2304">
        <f ca="1">SUM($AP$129:AP2304)</f>
        <v>2.8981068314086325</v>
      </c>
    </row>
    <row r="2305" spans="1:46" x14ac:dyDescent="0.25">
      <c r="A2305" s="1">
        <v>42075</v>
      </c>
      <c r="B2305" s="2">
        <v>2065.9499999999998</v>
      </c>
      <c r="C2305" s="10">
        <f t="shared" si="7122"/>
        <v>1.2601458651923209E-2</v>
      </c>
      <c r="D2305" s="7">
        <v>0.67</v>
      </c>
      <c r="E2305" s="7">
        <f t="shared" ca="1" si="7117"/>
        <v>-4.2857142857142705E-2</v>
      </c>
      <c r="F2305" s="7">
        <f t="shared" ca="1" si="7118"/>
        <v>-4.2857142857142705E-2</v>
      </c>
      <c r="G2305">
        <f t="shared" si="7093"/>
        <v>0.73</v>
      </c>
      <c r="H2305">
        <f t="shared" si="7094"/>
        <v>0.34</v>
      </c>
      <c r="I2305" s="27">
        <f t="shared" si="7282"/>
        <v>0.84615384615384626</v>
      </c>
      <c r="J2305" s="9">
        <f t="shared" si="7095"/>
        <v>0</v>
      </c>
      <c r="K2305" s="9">
        <f t="shared" si="7096"/>
        <v>0</v>
      </c>
      <c r="L2305" s="9">
        <f t="shared" si="7097"/>
        <v>0</v>
      </c>
      <c r="M2305" s="9">
        <f t="shared" si="7098"/>
        <v>1.2601458651923209E-2</v>
      </c>
      <c r="N2305" s="28">
        <f t="shared" ref="N2305:N2368" si="7305">QUARTILE($D2181:$D2304,N$2)</f>
        <v>0.52</v>
      </c>
      <c r="O2305" s="28">
        <f t="shared" ref="O2305:O2368" si="7306">QUARTILE($D2181:$D2304,O$2)</f>
        <v>0.55000000000000004</v>
      </c>
      <c r="P2305" s="28">
        <f t="shared" ref="P2305:P2368" si="7307">QUARTILE($D2181:$D2304,P$2)</f>
        <v>0.63250000000000006</v>
      </c>
      <c r="Q2305" s="28">
        <f t="shared" ref="Q2305:Q2368" si="7308">QUARTILE($D2181:$D2304,Q$2)</f>
        <v>0.73</v>
      </c>
      <c r="R2305" s="9">
        <f t="shared" ca="1" si="7099"/>
        <v>1.2601458651923209E-2</v>
      </c>
      <c r="S2305" s="9">
        <f t="shared" ca="1" si="7100"/>
        <v>0</v>
      </c>
      <c r="T2305" s="9">
        <f t="shared" ca="1" si="7101"/>
        <v>0</v>
      </c>
      <c r="U2305" s="9">
        <f t="shared" ca="1" si="7102"/>
        <v>0</v>
      </c>
      <c r="V2305" s="28">
        <f t="shared" ref="V2305:Y2305" ca="1" si="7309">QUARTILE($F2181:$F2304,V$2)</f>
        <v>-3.377192982456137E-2</v>
      </c>
      <c r="W2305" s="28">
        <f t="shared" ca="1" si="7309"/>
        <v>0</v>
      </c>
      <c r="X2305" s="28">
        <f t="shared" ca="1" si="7309"/>
        <v>3.5406698564593331E-2</v>
      </c>
      <c r="Y2305" s="28">
        <f t="shared" ca="1" si="7309"/>
        <v>0.25</v>
      </c>
      <c r="Z2305" s="30">
        <f t="shared" ca="1" si="7296"/>
        <v>-7.2767566843705694E-3</v>
      </c>
      <c r="AA2305" s="30">
        <f t="shared" ca="1" si="7297"/>
        <v>-3.6816847039321934E-2</v>
      </c>
      <c r="AB2305" s="30">
        <f t="shared" ca="1" si="7298"/>
        <v>2.2690358139709467E-2</v>
      </c>
      <c r="AC2305" s="30">
        <f t="shared" ca="1" si="7299"/>
        <v>6.0750237379851815E-2</v>
      </c>
      <c r="AD2305">
        <f t="shared" ca="1" si="7104"/>
        <v>1.2601458651923209E-2</v>
      </c>
      <c r="AE2305">
        <f t="shared" ca="1" si="7105"/>
        <v>0</v>
      </c>
      <c r="AF2305">
        <f t="shared" ca="1" si="7106"/>
        <v>0</v>
      </c>
      <c r="AG2305" s="31">
        <f t="shared" ref="AG2305:AG2368" ca="1" si="7310">PERCENTILE($F2182:$F2305,1/3)</f>
        <v>-1.6949152542372947E-2</v>
      </c>
      <c r="AH2305" s="31">
        <f t="shared" ref="AH2305:AH2368" ca="1" si="7311">PERCENTILE($F2182:$F2305,2/3)</f>
        <v>1.8867924528301883E-2</v>
      </c>
      <c r="AI2305" s="31">
        <f t="shared" ref="AI2305:AK2305" ca="1" si="7312">SUM(AD2180:AD2305)</f>
        <v>-1.8522714246565861E-2</v>
      </c>
      <c r="AJ2305" s="31">
        <f t="shared" ca="1" si="7312"/>
        <v>-2.3052236096263107E-3</v>
      </c>
      <c r="AK2305" s="31">
        <f t="shared" ca="1" si="7312"/>
        <v>8.1942703119336366E-2</v>
      </c>
      <c r="AL2305">
        <f ca="1">SUM($AF$129:AF2305)</f>
        <v>2.4232915567185156</v>
      </c>
      <c r="AO2305">
        <f t="shared" ca="1" si="7108"/>
        <v>1.2601458651923209E-2</v>
      </c>
      <c r="AP2305">
        <f t="shared" ca="1" si="7109"/>
        <v>0</v>
      </c>
      <c r="AQ2305">
        <f t="shared" ref="AQ2305:AQ2368" ca="1" si="7313">PERCENTILE($F2182:$F2305,0.5)</f>
        <v>0</v>
      </c>
      <c r="AR2305" s="31">
        <f t="shared" ref="AR2305:AS2305" ca="1" si="7314">SUM(AO2180:AO2305)</f>
        <v>-4.4093603723692518E-2</v>
      </c>
      <c r="AS2305" s="31">
        <f t="shared" ca="1" si="7314"/>
        <v>8.3440595519561331E-2</v>
      </c>
      <c r="AT2305">
        <f ca="1">SUM($AP$129:AP2305)</f>
        <v>2.8981068314086325</v>
      </c>
    </row>
    <row r="2306" spans="1:46" x14ac:dyDescent="0.25">
      <c r="A2306" s="1">
        <v>42076</v>
      </c>
      <c r="B2306" s="2">
        <v>2053.4</v>
      </c>
      <c r="C2306" s="10">
        <f t="shared" si="7122"/>
        <v>-6.0746871899124994E-3</v>
      </c>
      <c r="D2306" s="7">
        <v>0.68</v>
      </c>
      <c r="E2306" s="7">
        <f t="shared" ca="1" si="7117"/>
        <v>1.4925373134328401E-2</v>
      </c>
      <c r="F2306" s="7">
        <f t="shared" ca="1" si="7118"/>
        <v>1.4925373134328401E-2</v>
      </c>
      <c r="G2306">
        <f t="shared" ref="G2306:G2369" si="7315">MAX(D2181:D2306)</f>
        <v>0.73</v>
      </c>
      <c r="H2306">
        <f t="shared" ref="H2306:H2369" si="7316">MIN(D2181:D2306)</f>
        <v>0.34</v>
      </c>
      <c r="I2306" s="27">
        <f t="shared" si="7282"/>
        <v>0.87179487179487192</v>
      </c>
      <c r="J2306" s="9">
        <f t="shared" ref="J2306:J2369" si="7317">IF($D2306&lt;N2306,$C2306,0)</f>
        <v>0</v>
      </c>
      <c r="K2306" s="9">
        <f t="shared" ref="K2306:K2369" si="7318">IF(AND($D2306&gt;N2306,$D2306&lt;=O2306),$C2306,0)</f>
        <v>0</v>
      </c>
      <c r="L2306" s="9">
        <f t="shared" ref="L2306:L2369" si="7319">IF(AND($D2306&gt;O2306,$D2306&lt;=P2306),$C2306,0)</f>
        <v>0</v>
      </c>
      <c r="M2306" s="9">
        <f t="shared" ref="M2306:M2369" si="7320">IF(AND($D2306&gt;P2306),$C2306,0)</f>
        <v>-6.0746871899124994E-3</v>
      </c>
      <c r="N2306" s="28">
        <f t="shared" si="7305"/>
        <v>0.52</v>
      </c>
      <c r="O2306" s="28">
        <f t="shared" si="7306"/>
        <v>0.55000000000000004</v>
      </c>
      <c r="P2306" s="28">
        <f t="shared" si="7307"/>
        <v>0.64</v>
      </c>
      <c r="Q2306" s="28">
        <f t="shared" si="7308"/>
        <v>0.73</v>
      </c>
      <c r="R2306" s="9">
        <f t="shared" ref="R2306:R2369" ca="1" si="7321">IF($E2306&lt;V2306,$C2306,0)</f>
        <v>0</v>
      </c>
      <c r="S2306" s="9">
        <f t="shared" ref="S2306:S2369" ca="1" si="7322">IF(AND($E2306&gt;V2306,$E2306&lt;=W2306),$C2306,0)</f>
        <v>0</v>
      </c>
      <c r="T2306" s="9">
        <f t="shared" ref="T2306:T2369" ca="1" si="7323">IF(AND($E2306&gt;W2306,$E2306&lt;=X2306),$C2306,0)</f>
        <v>-6.0746871899124994E-3</v>
      </c>
      <c r="U2306" s="9">
        <f t="shared" ref="U2306:U2369" ca="1" si="7324">IF(AND($E2306&gt;X2306),$C2306,0)</f>
        <v>0</v>
      </c>
      <c r="V2306" s="28">
        <f t="shared" ref="V2306:Y2306" ca="1" si="7325">QUARTILE($F2182:$F2305,V$2)</f>
        <v>-3.524436090225555E-2</v>
      </c>
      <c r="W2306" s="28">
        <f t="shared" ca="1" si="7325"/>
        <v>0</v>
      </c>
      <c r="X2306" s="28">
        <f t="shared" ca="1" si="7325"/>
        <v>3.5406698564593331E-2</v>
      </c>
      <c r="Y2306" s="28">
        <f t="shared" ca="1" si="7325"/>
        <v>0.25</v>
      </c>
      <c r="Z2306" s="30">
        <f t="shared" ca="1" si="7296"/>
        <v>-7.2767566843705694E-3</v>
      </c>
      <c r="AA2306" s="30">
        <f t="shared" ca="1" si="7297"/>
        <v>-3.7698747534889873E-2</v>
      </c>
      <c r="AB2306" s="30">
        <f t="shared" ca="1" si="7298"/>
        <v>1.6615670949796969E-2</v>
      </c>
      <c r="AC2306" s="30">
        <f t="shared" ca="1" si="7299"/>
        <v>6.0750237379851815E-2</v>
      </c>
      <c r="AD2306">
        <f t="shared" ref="AD2306:AD2369" ca="1" si="7326">IF($E2306&lt;AG2306,$C2306,0)</f>
        <v>0</v>
      </c>
      <c r="AE2306">
        <f t="shared" ref="AE2306:AE2369" ca="1" si="7327">IF(AND($E2306&gt;AG2306,$E2306&lt;=AH2306),$C2306,0)</f>
        <v>-6.0746871899124994E-3</v>
      </c>
      <c r="AF2306">
        <f t="shared" ref="AF2306:AF2369" ca="1" si="7328">IF(AND($E2306&gt;AH2306),$C2306,0)</f>
        <v>0</v>
      </c>
      <c r="AG2306" s="31">
        <f t="shared" ca="1" si="7310"/>
        <v>-1.6949152542372947E-2</v>
      </c>
      <c r="AH2306" s="31">
        <f t="shared" ca="1" si="7311"/>
        <v>1.8867924528301883E-2</v>
      </c>
      <c r="AI2306" s="31">
        <f t="shared" ref="AI2306:AK2306" ca="1" si="7329">SUM(AD2181:AD2306)</f>
        <v>-1.8522714246565861E-2</v>
      </c>
      <c r="AJ2306" s="31">
        <f t="shared" ca="1" si="7329"/>
        <v>-9.2618112951067602E-3</v>
      </c>
      <c r="AK2306" s="31">
        <f t="shared" ca="1" si="7329"/>
        <v>8.1942703119336366E-2</v>
      </c>
      <c r="AL2306">
        <f ca="1">SUM($AF$129:AF2306)</f>
        <v>2.4232915567185156</v>
      </c>
      <c r="AO2306">
        <f t="shared" ref="AO2306:AO2369" ca="1" si="7330">IF($E2306&lt;=AQ2306,$C2306,0)</f>
        <v>0</v>
      </c>
      <c r="AP2306">
        <f t="shared" ref="AP2306:AP2369" ca="1" si="7331">IF(AND($E2306&gt;AQ2306),$C2306,0)</f>
        <v>-6.0746871899124994E-3</v>
      </c>
      <c r="AQ2306">
        <f t="shared" ca="1" si="7313"/>
        <v>0</v>
      </c>
      <c r="AR2306" s="31">
        <f t="shared" ref="AR2306:AS2306" ca="1" si="7332">SUM(AO2181:AO2306)</f>
        <v>-4.4975504219260484E-2</v>
      </c>
      <c r="AS2306" s="31">
        <f t="shared" ca="1" si="7332"/>
        <v>7.7365908329648833E-2</v>
      </c>
      <c r="AT2306">
        <f ca="1">SUM($AP$129:AP2306)</f>
        <v>2.89203214421872</v>
      </c>
    </row>
    <row r="2307" spans="1:46" x14ac:dyDescent="0.25">
      <c r="A2307" s="1">
        <v>42079</v>
      </c>
      <c r="B2307" s="2">
        <v>2081.19</v>
      </c>
      <c r="C2307" s="10">
        <f t="shared" si="7122"/>
        <v>1.3533651504821253E-2</v>
      </c>
      <c r="D2307" s="7">
        <v>0.66</v>
      </c>
      <c r="E2307" s="7">
        <f t="shared" ca="1" si="7117"/>
        <v>-2.9411764705882359E-2</v>
      </c>
      <c r="F2307" s="7">
        <f t="shared" ca="1" si="7118"/>
        <v>-2.9411764705882359E-2</v>
      </c>
      <c r="G2307">
        <f t="shared" si="7315"/>
        <v>0.73</v>
      </c>
      <c r="H2307">
        <f t="shared" si="7316"/>
        <v>0.34</v>
      </c>
      <c r="I2307" s="27">
        <f t="shared" si="7282"/>
        <v>0.8205128205128206</v>
      </c>
      <c r="J2307" s="9">
        <f t="shared" si="7317"/>
        <v>0</v>
      </c>
      <c r="K2307" s="9">
        <f t="shared" si="7318"/>
        <v>0</v>
      </c>
      <c r="L2307" s="9">
        <f t="shared" si="7319"/>
        <v>0</v>
      </c>
      <c r="M2307" s="9">
        <f t="shared" si="7320"/>
        <v>1.3533651504821253E-2</v>
      </c>
      <c r="N2307" s="28">
        <f t="shared" si="7305"/>
        <v>0.52</v>
      </c>
      <c r="O2307" s="28">
        <f t="shared" si="7306"/>
        <v>0.55000000000000004</v>
      </c>
      <c r="P2307" s="28">
        <f t="shared" si="7307"/>
        <v>0.64</v>
      </c>
      <c r="Q2307" s="28">
        <f t="shared" si="7308"/>
        <v>0.73</v>
      </c>
      <c r="R2307" s="9">
        <f t="shared" ca="1" si="7321"/>
        <v>0</v>
      </c>
      <c r="S2307" s="9">
        <f t="shared" ca="1" si="7322"/>
        <v>1.3533651504821253E-2</v>
      </c>
      <c r="T2307" s="9">
        <f t="shared" ca="1" si="7323"/>
        <v>0</v>
      </c>
      <c r="U2307" s="9">
        <f t="shared" ca="1" si="7324"/>
        <v>0</v>
      </c>
      <c r="V2307" s="28">
        <f t="shared" ref="V2307:Y2307" ca="1" si="7333">QUARTILE($F2183:$F2306,V$2)</f>
        <v>-3.524436090225555E-2</v>
      </c>
      <c r="W2307" s="28">
        <f t="shared" ca="1" si="7333"/>
        <v>0</v>
      </c>
      <c r="X2307" s="28">
        <f t="shared" ca="1" si="7333"/>
        <v>3.5406698564593331E-2</v>
      </c>
      <c r="Y2307" s="28">
        <f t="shared" ca="1" si="7333"/>
        <v>0.25</v>
      </c>
      <c r="Z2307" s="30">
        <f t="shared" ca="1" si="7296"/>
        <v>-7.2767566843705694E-3</v>
      </c>
      <c r="AA2307" s="30">
        <f t="shared" ca="1" si="7297"/>
        <v>-1.8202493712113181E-2</v>
      </c>
      <c r="AB2307" s="30">
        <f t="shared" ca="1" si="7298"/>
        <v>1.6615670949796969E-2</v>
      </c>
      <c r="AC2307" s="30">
        <f t="shared" ca="1" si="7299"/>
        <v>6.0750237379851815E-2</v>
      </c>
      <c r="AD2307">
        <f t="shared" ca="1" si="7326"/>
        <v>1.3533651504821253E-2</v>
      </c>
      <c r="AE2307">
        <f t="shared" ca="1" si="7327"/>
        <v>0</v>
      </c>
      <c r="AF2307">
        <f t="shared" ca="1" si="7328"/>
        <v>0</v>
      </c>
      <c r="AG2307" s="31">
        <f t="shared" ca="1" si="7310"/>
        <v>-1.6949152542372947E-2</v>
      </c>
      <c r="AH2307" s="31">
        <f t="shared" ca="1" si="7311"/>
        <v>1.8867924528301883E-2</v>
      </c>
      <c r="AI2307" s="31">
        <f t="shared" ref="AI2307:AK2307" ca="1" si="7334">SUM(AD2182:AD2307)</f>
        <v>-4.9890627417446074E-3</v>
      </c>
      <c r="AJ2307" s="31">
        <f t="shared" ca="1" si="7334"/>
        <v>-3.2992089771513187E-3</v>
      </c>
      <c r="AK2307" s="31">
        <f t="shared" ca="1" si="7334"/>
        <v>8.1942703119336366E-2</v>
      </c>
      <c r="AL2307">
        <f ca="1">SUM($AF$129:AF2307)</f>
        <v>2.4232915567185156</v>
      </c>
      <c r="AO2307">
        <f t="shared" ca="1" si="7330"/>
        <v>1.3533651504821253E-2</v>
      </c>
      <c r="AP2307">
        <f t="shared" ca="1" si="7331"/>
        <v>0</v>
      </c>
      <c r="AQ2307">
        <f t="shared" ca="1" si="7313"/>
        <v>0</v>
      </c>
      <c r="AR2307" s="31">
        <f t="shared" ref="AR2307:AS2307" ca="1" si="7335">SUM(AO2182:AO2307)</f>
        <v>-2.5479250396483764E-2</v>
      </c>
      <c r="AS2307" s="31">
        <f t="shared" ca="1" si="7335"/>
        <v>7.7365908329648833E-2</v>
      </c>
      <c r="AT2307">
        <f ca="1">SUM($AP$129:AP2307)</f>
        <v>2.89203214421872</v>
      </c>
    </row>
    <row r="2308" spans="1:46" x14ac:dyDescent="0.25">
      <c r="A2308" s="1">
        <v>42080</v>
      </c>
      <c r="B2308" s="2">
        <v>2074.2800000000002</v>
      </c>
      <c r="C2308" s="10">
        <f t="shared" si="7122"/>
        <v>-3.3202158380541201E-3</v>
      </c>
      <c r="D2308" s="7">
        <v>0.7</v>
      </c>
      <c r="E2308" s="7">
        <f t="shared" ca="1" si="7117"/>
        <v>6.0606060606060552E-2</v>
      </c>
      <c r="F2308" s="7">
        <f t="shared" ca="1" si="7118"/>
        <v>6.0606060606060552E-2</v>
      </c>
      <c r="G2308">
        <f t="shared" si="7315"/>
        <v>0.73</v>
      </c>
      <c r="H2308">
        <f t="shared" si="7316"/>
        <v>0.34</v>
      </c>
      <c r="I2308" s="27">
        <f t="shared" si="7282"/>
        <v>0.92307692307692302</v>
      </c>
      <c r="J2308" s="9">
        <f t="shared" si="7317"/>
        <v>0</v>
      </c>
      <c r="K2308" s="9">
        <f t="shared" si="7318"/>
        <v>0</v>
      </c>
      <c r="L2308" s="9">
        <f t="shared" si="7319"/>
        <v>0</v>
      </c>
      <c r="M2308" s="9">
        <f t="shared" si="7320"/>
        <v>-3.3202158380541201E-3</v>
      </c>
      <c r="N2308" s="28">
        <f t="shared" si="7305"/>
        <v>0.52</v>
      </c>
      <c r="O2308" s="28">
        <f t="shared" si="7306"/>
        <v>0.55500000000000005</v>
      </c>
      <c r="P2308" s="28">
        <f t="shared" si="7307"/>
        <v>0.64250000000000007</v>
      </c>
      <c r="Q2308" s="28">
        <f t="shared" si="7308"/>
        <v>0.73</v>
      </c>
      <c r="R2308" s="9">
        <f t="shared" ca="1" si="7321"/>
        <v>0</v>
      </c>
      <c r="S2308" s="9">
        <f t="shared" ca="1" si="7322"/>
        <v>0</v>
      </c>
      <c r="T2308" s="9">
        <f t="shared" ca="1" si="7323"/>
        <v>0</v>
      </c>
      <c r="U2308" s="9">
        <f t="shared" ca="1" si="7324"/>
        <v>-3.3202158380541201E-3</v>
      </c>
      <c r="V2308" s="28">
        <f t="shared" ref="V2308:Y2308" ca="1" si="7336">QUARTILE($F2184:$F2307,V$2)</f>
        <v>-3.377192982456137E-2</v>
      </c>
      <c r="W2308" s="28">
        <f t="shared" ca="1" si="7336"/>
        <v>0</v>
      </c>
      <c r="X2308" s="28">
        <f t="shared" ca="1" si="7336"/>
        <v>3.5406698564593331E-2</v>
      </c>
      <c r="Y2308" s="28">
        <f t="shared" ca="1" si="7336"/>
        <v>0.25</v>
      </c>
      <c r="Z2308" s="30">
        <f t="shared" ca="1" si="7296"/>
        <v>-7.2767566843705694E-3</v>
      </c>
      <c r="AA2308" s="30">
        <f t="shared" ca="1" si="7297"/>
        <v>-1.7492359441335543E-2</v>
      </c>
      <c r="AB2308" s="30">
        <f t="shared" ca="1" si="7298"/>
        <v>1.6615670949796969E-2</v>
      </c>
      <c r="AC2308" s="30">
        <f t="shared" ca="1" si="7299"/>
        <v>5.7430021541797695E-2</v>
      </c>
      <c r="AD2308">
        <f t="shared" ca="1" si="7326"/>
        <v>0</v>
      </c>
      <c r="AE2308">
        <f t="shared" ca="1" si="7327"/>
        <v>0</v>
      </c>
      <c r="AF2308">
        <f t="shared" ca="1" si="7328"/>
        <v>-3.3202158380541201E-3</v>
      </c>
      <c r="AG2308" s="31">
        <f t="shared" ca="1" si="7310"/>
        <v>-1.6949152542372947E-2</v>
      </c>
      <c r="AH2308" s="31">
        <f t="shared" ca="1" si="7311"/>
        <v>1.8867924528301883E-2</v>
      </c>
      <c r="AI2308" s="31">
        <f t="shared" ref="AI2308:AK2308" ca="1" si="7337">SUM(AD2183:AD2308)</f>
        <v>-4.9890627417446074E-3</v>
      </c>
      <c r="AJ2308" s="31">
        <f t="shared" ca="1" si="7337"/>
        <v>-3.2992089771513187E-3</v>
      </c>
      <c r="AK2308" s="31">
        <f t="shared" ca="1" si="7337"/>
        <v>7.8622487281282252E-2</v>
      </c>
      <c r="AL2308">
        <f ca="1">SUM($AF$129:AF2308)</f>
        <v>2.4199713408804615</v>
      </c>
      <c r="AO2308">
        <f t="shared" ca="1" si="7330"/>
        <v>0</v>
      </c>
      <c r="AP2308">
        <f t="shared" ca="1" si="7331"/>
        <v>-3.3202158380541201E-3</v>
      </c>
      <c r="AQ2308">
        <f t="shared" ca="1" si="7313"/>
        <v>0</v>
      </c>
      <c r="AR2308" s="31">
        <f t="shared" ref="AR2308:AS2308" ca="1" si="7338">SUM(AO2183:AO2308)</f>
        <v>-2.4769116125706127E-2</v>
      </c>
      <c r="AS2308" s="31">
        <f t="shared" ca="1" si="7338"/>
        <v>7.404569249159472E-2</v>
      </c>
      <c r="AT2308">
        <f ca="1">SUM($AP$129:AP2308)</f>
        <v>2.8887119283806659</v>
      </c>
    </row>
    <row r="2309" spans="1:46" x14ac:dyDescent="0.25">
      <c r="A2309" s="1">
        <v>42081</v>
      </c>
      <c r="B2309" s="2">
        <v>2099.5</v>
      </c>
      <c r="C2309" s="10">
        <f t="shared" si="7122"/>
        <v>1.215843569816987E-2</v>
      </c>
      <c r="D2309" s="7">
        <v>0.56999999999999995</v>
      </c>
      <c r="E2309" s="7">
        <f t="shared" ref="E2309:E2372" ca="1" si="7339">(D2309/(INDIRECT(ADDRESS(ROW()-ROC,COLUMN()-1))))-1</f>
        <v>-0.18571428571428572</v>
      </c>
      <c r="F2309" s="7">
        <f t="shared" ref="F2309:F2372" ca="1" si="7340">INDIRECT(ADDRESS(ROW()-LAG,COLUMN()-1))</f>
        <v>-0.18571428571428572</v>
      </c>
      <c r="G2309">
        <f t="shared" si="7315"/>
        <v>0.73</v>
      </c>
      <c r="H2309">
        <f t="shared" si="7316"/>
        <v>0.34</v>
      </c>
      <c r="I2309" s="27">
        <f t="shared" si="7282"/>
        <v>0.58974358974358965</v>
      </c>
      <c r="J2309" s="9">
        <f t="shared" si="7317"/>
        <v>0</v>
      </c>
      <c r="K2309" s="9">
        <f t="shared" si="7318"/>
        <v>0</v>
      </c>
      <c r="L2309" s="9">
        <f t="shared" si="7319"/>
        <v>1.215843569816987E-2</v>
      </c>
      <c r="M2309" s="9">
        <f t="shared" si="7320"/>
        <v>0</v>
      </c>
      <c r="N2309" s="28">
        <f t="shared" si="7305"/>
        <v>0.52</v>
      </c>
      <c r="O2309" s="28">
        <f t="shared" si="7306"/>
        <v>0.55500000000000005</v>
      </c>
      <c r="P2309" s="28">
        <f t="shared" si="7307"/>
        <v>0.65</v>
      </c>
      <c r="Q2309" s="28">
        <f t="shared" si="7308"/>
        <v>0.73</v>
      </c>
      <c r="R2309" s="9">
        <f t="shared" ca="1" si="7321"/>
        <v>1.215843569816987E-2</v>
      </c>
      <c r="S2309" s="9">
        <f t="shared" ca="1" si="7322"/>
        <v>0</v>
      </c>
      <c r="T2309" s="9">
        <f t="shared" ca="1" si="7323"/>
        <v>0</v>
      </c>
      <c r="U2309" s="9">
        <f t="shared" ca="1" si="7324"/>
        <v>0</v>
      </c>
      <c r="V2309" s="28">
        <f t="shared" ref="V2309:Y2309" ca="1" si="7341">QUARTILE($F2185:$F2308,V$2)</f>
        <v>-3.377192982456137E-2</v>
      </c>
      <c r="W2309" s="28">
        <f t="shared" ca="1" si="7341"/>
        <v>0</v>
      </c>
      <c r="X2309" s="28">
        <f t="shared" ca="1" si="7341"/>
        <v>3.5406698564593331E-2</v>
      </c>
      <c r="Y2309" s="28">
        <f t="shared" ca="1" si="7341"/>
        <v>0.25</v>
      </c>
      <c r="Z2309" s="30">
        <f t="shared" ca="1" si="7296"/>
        <v>-2.6027096099299502E-3</v>
      </c>
      <c r="AA2309" s="30">
        <f t="shared" ca="1" si="7297"/>
        <v>-1.7492359441335543E-2</v>
      </c>
      <c r="AB2309" s="30">
        <f t="shared" ca="1" si="7298"/>
        <v>1.6615670949796969E-2</v>
      </c>
      <c r="AC2309" s="30">
        <f t="shared" ca="1" si="7299"/>
        <v>5.7430021541797695E-2</v>
      </c>
      <c r="AD2309">
        <f t="shared" ca="1" si="7326"/>
        <v>1.215843569816987E-2</v>
      </c>
      <c r="AE2309">
        <f t="shared" ca="1" si="7327"/>
        <v>0</v>
      </c>
      <c r="AF2309">
        <f t="shared" ca="1" si="7328"/>
        <v>0</v>
      </c>
      <c r="AG2309" s="31">
        <f t="shared" ca="1" si="7310"/>
        <v>-1.6949152542372947E-2</v>
      </c>
      <c r="AH2309" s="31">
        <f t="shared" ca="1" si="7311"/>
        <v>1.8867924528301883E-2</v>
      </c>
      <c r="AI2309" s="31">
        <f t="shared" ref="AI2309:AK2309" ca="1" si="7342">SUM(AD2184:AD2309)</f>
        <v>-3.150156673039986E-4</v>
      </c>
      <c r="AJ2309" s="31">
        <f t="shared" ca="1" si="7342"/>
        <v>-3.2992089771513187E-3</v>
      </c>
      <c r="AK2309" s="31">
        <f t="shared" ca="1" si="7342"/>
        <v>7.8622487281282252E-2</v>
      </c>
      <c r="AL2309">
        <f ca="1">SUM($AF$129:AF2309)</f>
        <v>2.4199713408804615</v>
      </c>
      <c r="AO2309">
        <f t="shared" ca="1" si="7330"/>
        <v>1.215843569816987E-2</v>
      </c>
      <c r="AP2309">
        <f t="shared" ca="1" si="7331"/>
        <v>0</v>
      </c>
      <c r="AQ2309">
        <f t="shared" ca="1" si="7313"/>
        <v>0</v>
      </c>
      <c r="AR2309" s="31">
        <f t="shared" ref="AR2309:AS2309" ca="1" si="7343">SUM(AO2184:AO2309)</f>
        <v>-2.0095069051265499E-2</v>
      </c>
      <c r="AS2309" s="31">
        <f t="shared" ca="1" si="7343"/>
        <v>7.404569249159472E-2</v>
      </c>
      <c r="AT2309">
        <f ca="1">SUM($AP$129:AP2309)</f>
        <v>2.8887119283806659</v>
      </c>
    </row>
    <row r="2310" spans="1:46" x14ac:dyDescent="0.25">
      <c r="A2310" s="1">
        <v>42082</v>
      </c>
      <c r="B2310" s="2">
        <v>2089.27</v>
      </c>
      <c r="C2310" s="10">
        <f t="shared" ref="C2310:C2373" si="7344">(B2310-B2309)/B2309</f>
        <v>-4.8725887115980086E-3</v>
      </c>
      <c r="D2310" s="7">
        <v>0.63</v>
      </c>
      <c r="E2310" s="7">
        <f t="shared" ca="1" si="7339"/>
        <v>0.10526315789473695</v>
      </c>
      <c r="F2310" s="7">
        <f t="shared" ca="1" si="7340"/>
        <v>0.10526315789473695</v>
      </c>
      <c r="G2310">
        <f t="shared" si="7315"/>
        <v>0.73</v>
      </c>
      <c r="H2310">
        <f t="shared" si="7316"/>
        <v>0.34</v>
      </c>
      <c r="I2310" s="27">
        <f t="shared" si="7282"/>
        <v>0.74358974358974361</v>
      </c>
      <c r="J2310" s="9">
        <f t="shared" si="7317"/>
        <v>0</v>
      </c>
      <c r="K2310" s="9">
        <f t="shared" si="7318"/>
        <v>0</v>
      </c>
      <c r="L2310" s="9">
        <f t="shared" si="7319"/>
        <v>-4.8725887115980086E-3</v>
      </c>
      <c r="M2310" s="9">
        <f t="shared" si="7320"/>
        <v>0</v>
      </c>
      <c r="N2310" s="28">
        <f t="shared" si="7305"/>
        <v>0.52</v>
      </c>
      <c r="O2310" s="28">
        <f t="shared" si="7306"/>
        <v>0.55500000000000005</v>
      </c>
      <c r="P2310" s="28">
        <f t="shared" si="7307"/>
        <v>0.65</v>
      </c>
      <c r="Q2310" s="28">
        <f t="shared" si="7308"/>
        <v>0.73</v>
      </c>
      <c r="R2310" s="9">
        <f t="shared" ca="1" si="7321"/>
        <v>0</v>
      </c>
      <c r="S2310" s="9">
        <f t="shared" ca="1" si="7322"/>
        <v>0</v>
      </c>
      <c r="T2310" s="9">
        <f t="shared" ca="1" si="7323"/>
        <v>0</v>
      </c>
      <c r="U2310" s="9">
        <f t="shared" ca="1" si="7324"/>
        <v>-4.8725887115980086E-3</v>
      </c>
      <c r="V2310" s="28">
        <f t="shared" ref="V2310:Y2310" ca="1" si="7345">QUARTILE($F2186:$F2309,V$2)</f>
        <v>-3.524436090225555E-2</v>
      </c>
      <c r="W2310" s="28">
        <f t="shared" ca="1" si="7345"/>
        <v>0</v>
      </c>
      <c r="X2310" s="28">
        <f t="shared" ca="1" si="7345"/>
        <v>3.5406698564593331E-2</v>
      </c>
      <c r="Y2310" s="28">
        <f t="shared" ca="1" si="7345"/>
        <v>0.25</v>
      </c>
      <c r="Z2310" s="30">
        <f t="shared" ca="1" si="7296"/>
        <v>-2.6027096099299502E-3</v>
      </c>
      <c r="AA2310" s="30">
        <f t="shared" ca="1" si="7297"/>
        <v>-1.7492359441335543E-2</v>
      </c>
      <c r="AB2310" s="30">
        <f t="shared" ca="1" si="7298"/>
        <v>1.6615670949796969E-2</v>
      </c>
      <c r="AC2310" s="30">
        <f t="shared" ca="1" si="7299"/>
        <v>5.1261772043198359E-2</v>
      </c>
      <c r="AD2310">
        <f t="shared" ca="1" si="7326"/>
        <v>0</v>
      </c>
      <c r="AE2310">
        <f t="shared" ca="1" si="7327"/>
        <v>0</v>
      </c>
      <c r="AF2310">
        <f t="shared" ca="1" si="7328"/>
        <v>-4.8725887115980086E-3</v>
      </c>
      <c r="AG2310" s="31">
        <f t="shared" ca="1" si="7310"/>
        <v>-1.6949152542372947E-2</v>
      </c>
      <c r="AH2310" s="31">
        <f t="shared" ca="1" si="7311"/>
        <v>1.8867924528301883E-2</v>
      </c>
      <c r="AI2310" s="31">
        <f t="shared" ref="AI2310:AK2310" ca="1" si="7346">SUM(AD2185:AD2310)</f>
        <v>-3.150156673039986E-4</v>
      </c>
      <c r="AJ2310" s="31">
        <f t="shared" ca="1" si="7346"/>
        <v>-3.2992089771513187E-3</v>
      </c>
      <c r="AK2310" s="31">
        <f t="shared" ca="1" si="7346"/>
        <v>7.2454237782682909E-2</v>
      </c>
      <c r="AL2310">
        <f ca="1">SUM($AF$129:AF2310)</f>
        <v>2.4150987521688636</v>
      </c>
      <c r="AO2310">
        <f t="shared" ca="1" si="7330"/>
        <v>0</v>
      </c>
      <c r="AP2310">
        <f t="shared" ca="1" si="7331"/>
        <v>-4.8725887115980086E-3</v>
      </c>
      <c r="AQ2310">
        <f t="shared" ca="1" si="7313"/>
        <v>0</v>
      </c>
      <c r="AR2310" s="31">
        <f t="shared" ref="AR2310:AS2310" ca="1" si="7347">SUM(AO2185:AO2310)</f>
        <v>-2.0095069051265499E-2</v>
      </c>
      <c r="AS2310" s="31">
        <f t="shared" ca="1" si="7347"/>
        <v>6.7877442992995377E-2</v>
      </c>
      <c r="AT2310">
        <f ca="1">SUM($AP$129:AP2310)</f>
        <v>2.883839339669068</v>
      </c>
    </row>
    <row r="2311" spans="1:46" x14ac:dyDescent="0.25">
      <c r="A2311" s="1">
        <v>42083</v>
      </c>
      <c r="B2311" s="2">
        <v>2108.1</v>
      </c>
      <c r="C2311" s="10">
        <f t="shared" si="7344"/>
        <v>9.0127173606091727E-3</v>
      </c>
      <c r="D2311" s="7">
        <v>0.6</v>
      </c>
      <c r="E2311" s="7">
        <f t="shared" ca="1" si="7339"/>
        <v>-4.7619047619047672E-2</v>
      </c>
      <c r="F2311" s="7">
        <f t="shared" ca="1" si="7340"/>
        <v>-4.7619047619047672E-2</v>
      </c>
      <c r="G2311">
        <f t="shared" si="7315"/>
        <v>0.73</v>
      </c>
      <c r="H2311">
        <f t="shared" si="7316"/>
        <v>0.34</v>
      </c>
      <c r="I2311" s="27">
        <f t="shared" si="7282"/>
        <v>0.66666666666666663</v>
      </c>
      <c r="J2311" s="9">
        <f t="shared" si="7317"/>
        <v>0</v>
      </c>
      <c r="K2311" s="9">
        <f t="shared" si="7318"/>
        <v>0</v>
      </c>
      <c r="L2311" s="9">
        <f t="shared" si="7319"/>
        <v>9.0127173606091727E-3</v>
      </c>
      <c r="M2311" s="9">
        <f t="shared" si="7320"/>
        <v>0</v>
      </c>
      <c r="N2311" s="28">
        <f t="shared" si="7305"/>
        <v>0.52</v>
      </c>
      <c r="O2311" s="28">
        <f t="shared" si="7306"/>
        <v>0.55500000000000005</v>
      </c>
      <c r="P2311" s="28">
        <f t="shared" si="7307"/>
        <v>0.65</v>
      </c>
      <c r="Q2311" s="28">
        <f t="shared" si="7308"/>
        <v>0.73</v>
      </c>
      <c r="R2311" s="9">
        <f t="shared" ca="1" si="7321"/>
        <v>9.0127173606091727E-3</v>
      </c>
      <c r="S2311" s="9">
        <f t="shared" ca="1" si="7322"/>
        <v>0</v>
      </c>
      <c r="T2311" s="9">
        <f t="shared" ca="1" si="7323"/>
        <v>0</v>
      </c>
      <c r="U2311" s="9">
        <f t="shared" ca="1" si="7324"/>
        <v>0</v>
      </c>
      <c r="V2311" s="28">
        <f t="shared" ref="V2311:Y2311" ca="1" si="7348">QUARTILE($F2187:$F2310,V$2)</f>
        <v>-3.524436090225555E-2</v>
      </c>
      <c r="W2311" s="28">
        <f t="shared" ca="1" si="7348"/>
        <v>0</v>
      </c>
      <c r="X2311" s="28">
        <f t="shared" ca="1" si="7348"/>
        <v>3.6888111888111752E-2</v>
      </c>
      <c r="Y2311" s="28">
        <f t="shared" ca="1" si="7348"/>
        <v>0.25</v>
      </c>
      <c r="Z2311" s="30">
        <f t="shared" ca="1" si="7296"/>
        <v>6.4100077506792225E-3</v>
      </c>
      <c r="AA2311" s="30">
        <f t="shared" ca="1" si="7297"/>
        <v>-2.2383519880390855E-2</v>
      </c>
      <c r="AB2311" s="30">
        <f t="shared" ca="1" si="7298"/>
        <v>1.6615670949796969E-2</v>
      </c>
      <c r="AC2311" s="30">
        <f t="shared" ca="1" si="7299"/>
        <v>5.1261772043198359E-2</v>
      </c>
      <c r="AD2311">
        <f t="shared" ca="1" si="7326"/>
        <v>9.0127173606091727E-3</v>
      </c>
      <c r="AE2311">
        <f t="shared" ca="1" si="7327"/>
        <v>0</v>
      </c>
      <c r="AF2311">
        <f t="shared" ca="1" si="7328"/>
        <v>0</v>
      </c>
      <c r="AG2311" s="31">
        <f t="shared" ca="1" si="7310"/>
        <v>-1.7241379310344862E-2</v>
      </c>
      <c r="AH2311" s="31">
        <f t="shared" ca="1" si="7311"/>
        <v>1.8867924528301883E-2</v>
      </c>
      <c r="AI2311" s="31">
        <f t="shared" ref="AI2311:AK2311" ca="1" si="7349">SUM(AD2186:AD2311)</f>
        <v>8.6977016933051741E-3</v>
      </c>
      <c r="AJ2311" s="31">
        <f t="shared" ca="1" si="7349"/>
        <v>-8.190369416206645E-3</v>
      </c>
      <c r="AK2311" s="31">
        <f t="shared" ca="1" si="7349"/>
        <v>7.2454237782682909E-2</v>
      </c>
      <c r="AL2311">
        <f ca="1">SUM($AF$129:AF2311)</f>
        <v>2.4150987521688636</v>
      </c>
      <c r="AO2311">
        <f t="shared" ca="1" si="7330"/>
        <v>9.0127173606091727E-3</v>
      </c>
      <c r="AP2311">
        <f t="shared" ca="1" si="7331"/>
        <v>0</v>
      </c>
      <c r="AQ2311">
        <f t="shared" ca="1" si="7313"/>
        <v>0</v>
      </c>
      <c r="AR2311" s="31">
        <f t="shared" ref="AR2311:AS2311" ca="1" si="7350">SUM(AO2186:AO2311)</f>
        <v>-1.5973512129711653E-2</v>
      </c>
      <c r="AS2311" s="31">
        <f t="shared" ca="1" si="7350"/>
        <v>6.7877442992995377E-2</v>
      </c>
      <c r="AT2311">
        <f ca="1">SUM($AP$129:AP2311)</f>
        <v>2.883839339669068</v>
      </c>
    </row>
    <row r="2312" spans="1:46" x14ac:dyDescent="0.25">
      <c r="A2312" s="1">
        <v>42086</v>
      </c>
      <c r="B2312" s="2">
        <v>2104.42</v>
      </c>
      <c r="C2312" s="10">
        <f t="shared" si="7344"/>
        <v>-1.7456477396707161E-3</v>
      </c>
      <c r="D2312" s="7">
        <v>0.6</v>
      </c>
      <c r="E2312" s="7">
        <f t="shared" ca="1" si="7339"/>
        <v>0</v>
      </c>
      <c r="F2312" s="7">
        <f t="shared" ca="1" si="7340"/>
        <v>0</v>
      </c>
      <c r="G2312">
        <f t="shared" si="7315"/>
        <v>0.73</v>
      </c>
      <c r="H2312">
        <f t="shared" si="7316"/>
        <v>0.34</v>
      </c>
      <c r="I2312" s="27">
        <f t="shared" si="7282"/>
        <v>0.66666666666666663</v>
      </c>
      <c r="J2312" s="9">
        <f t="shared" si="7317"/>
        <v>0</v>
      </c>
      <c r="K2312" s="9">
        <f t="shared" si="7318"/>
        <v>0</v>
      </c>
      <c r="L2312" s="9">
        <f t="shared" si="7319"/>
        <v>-1.7456477396707161E-3</v>
      </c>
      <c r="M2312" s="9">
        <f t="shared" si="7320"/>
        <v>0</v>
      </c>
      <c r="N2312" s="28">
        <f t="shared" si="7305"/>
        <v>0.52</v>
      </c>
      <c r="O2312" s="28">
        <f t="shared" si="7306"/>
        <v>0.55500000000000005</v>
      </c>
      <c r="P2312" s="28">
        <f t="shared" si="7307"/>
        <v>0.65</v>
      </c>
      <c r="Q2312" s="28">
        <f t="shared" si="7308"/>
        <v>0.73</v>
      </c>
      <c r="R2312" s="9">
        <f t="shared" ca="1" si="7321"/>
        <v>0</v>
      </c>
      <c r="S2312" s="9">
        <f t="shared" ca="1" si="7322"/>
        <v>-1.7456477396707161E-3</v>
      </c>
      <c r="T2312" s="9">
        <f t="shared" ca="1" si="7323"/>
        <v>0</v>
      </c>
      <c r="U2312" s="9">
        <f t="shared" ca="1" si="7324"/>
        <v>0</v>
      </c>
      <c r="V2312" s="28">
        <f t="shared" ref="V2312:Y2312" ca="1" si="7351">QUARTILE($F2188:$F2311,V$2)</f>
        <v>-3.5876623376623368E-2</v>
      </c>
      <c r="W2312" s="28">
        <f t="shared" ca="1" si="7351"/>
        <v>0</v>
      </c>
      <c r="X2312" s="28">
        <f t="shared" ca="1" si="7351"/>
        <v>3.6888111888111752E-2</v>
      </c>
      <c r="Y2312" s="28">
        <f t="shared" ca="1" si="7351"/>
        <v>0.25</v>
      </c>
      <c r="Z2312" s="30">
        <f t="shared" ca="1" si="7296"/>
        <v>6.4100077506792225E-3</v>
      </c>
      <c r="AA2312" s="30">
        <f t="shared" ca="1" si="7297"/>
        <v>-2.3651878621573093E-2</v>
      </c>
      <c r="AB2312" s="30">
        <f t="shared" ca="1" si="7298"/>
        <v>1.6615670949796969E-2</v>
      </c>
      <c r="AC2312" s="30">
        <f t="shared" ca="1" si="7299"/>
        <v>5.1261772043198359E-2</v>
      </c>
      <c r="AD2312">
        <f t="shared" ca="1" si="7326"/>
        <v>0</v>
      </c>
      <c r="AE2312">
        <f t="shared" ca="1" si="7327"/>
        <v>-1.7456477396707161E-3</v>
      </c>
      <c r="AF2312">
        <f t="shared" ca="1" si="7328"/>
        <v>0</v>
      </c>
      <c r="AG2312" s="31">
        <f t="shared" ca="1" si="7310"/>
        <v>-1.6949152542372947E-2</v>
      </c>
      <c r="AH2312" s="31">
        <f t="shared" ca="1" si="7311"/>
        <v>1.8867924528301883E-2</v>
      </c>
      <c r="AI2312" s="31">
        <f t="shared" ref="AI2312:AK2312" ca="1" si="7352">SUM(AD2187:AD2312)</f>
        <v>8.6977016933051741E-3</v>
      </c>
      <c r="AJ2312" s="31">
        <f t="shared" ca="1" si="7352"/>
        <v>-9.9360171558773615E-3</v>
      </c>
      <c r="AK2312" s="31">
        <f t="shared" ca="1" si="7352"/>
        <v>7.2454237782682909E-2</v>
      </c>
      <c r="AL2312">
        <f ca="1">SUM($AF$129:AF2312)</f>
        <v>2.4150987521688636</v>
      </c>
      <c r="AO2312">
        <f t="shared" ca="1" si="7330"/>
        <v>-1.7456477396707161E-3</v>
      </c>
      <c r="AP2312">
        <f t="shared" ca="1" si="7331"/>
        <v>0</v>
      </c>
      <c r="AQ2312">
        <f t="shared" ca="1" si="7313"/>
        <v>0</v>
      </c>
      <c r="AR2312" s="31">
        <f t="shared" ref="AR2312:AS2312" ca="1" si="7353">SUM(AO2187:AO2312)</f>
        <v>-1.724187087089386E-2</v>
      </c>
      <c r="AS2312" s="31">
        <f t="shared" ca="1" si="7353"/>
        <v>6.7877442992995377E-2</v>
      </c>
      <c r="AT2312">
        <f ca="1">SUM($AP$129:AP2312)</f>
        <v>2.883839339669068</v>
      </c>
    </row>
    <row r="2313" spans="1:46" x14ac:dyDescent="0.25">
      <c r="A2313" s="1">
        <v>42087</v>
      </c>
      <c r="B2313" s="2">
        <v>2091.5</v>
      </c>
      <c r="C2313" s="10">
        <f t="shared" si="7344"/>
        <v>-6.1394588532707696E-3</v>
      </c>
      <c r="D2313" s="7">
        <v>0.57999999999999996</v>
      </c>
      <c r="E2313" s="7">
        <f t="shared" ca="1" si="7339"/>
        <v>-3.3333333333333326E-2</v>
      </c>
      <c r="F2313" s="7">
        <f t="shared" ca="1" si="7340"/>
        <v>-3.3333333333333326E-2</v>
      </c>
      <c r="G2313">
        <f t="shared" si="7315"/>
        <v>0.73</v>
      </c>
      <c r="H2313">
        <f t="shared" si="7316"/>
        <v>0.34</v>
      </c>
      <c r="I2313" s="27">
        <f t="shared" si="7282"/>
        <v>0.61538461538461531</v>
      </c>
      <c r="J2313" s="9">
        <f t="shared" si="7317"/>
        <v>0</v>
      </c>
      <c r="K2313" s="9">
        <f t="shared" si="7318"/>
        <v>0</v>
      </c>
      <c r="L2313" s="9">
        <f t="shared" si="7319"/>
        <v>-6.1394588532707696E-3</v>
      </c>
      <c r="M2313" s="9">
        <f t="shared" si="7320"/>
        <v>0</v>
      </c>
      <c r="N2313" s="28">
        <f t="shared" si="7305"/>
        <v>0.52</v>
      </c>
      <c r="O2313" s="28">
        <f t="shared" si="7306"/>
        <v>0.55500000000000005</v>
      </c>
      <c r="P2313" s="28">
        <f t="shared" si="7307"/>
        <v>0.65</v>
      </c>
      <c r="Q2313" s="28">
        <f t="shared" si="7308"/>
        <v>0.73</v>
      </c>
      <c r="R2313" s="9">
        <f t="shared" ca="1" si="7321"/>
        <v>0</v>
      </c>
      <c r="S2313" s="9">
        <f t="shared" ca="1" si="7322"/>
        <v>-6.1394588532707696E-3</v>
      </c>
      <c r="T2313" s="9">
        <f t="shared" ca="1" si="7323"/>
        <v>0</v>
      </c>
      <c r="U2313" s="9">
        <f t="shared" ca="1" si="7324"/>
        <v>0</v>
      </c>
      <c r="V2313" s="28">
        <f t="shared" ref="V2313:Y2313" ca="1" si="7354">QUARTILE($F2189:$F2312,V$2)</f>
        <v>-3.5876623376623368E-2</v>
      </c>
      <c r="W2313" s="28">
        <f t="shared" ca="1" si="7354"/>
        <v>0</v>
      </c>
      <c r="X2313" s="28">
        <f t="shared" ca="1" si="7354"/>
        <v>3.6888111888111752E-2</v>
      </c>
      <c r="Y2313" s="28">
        <f t="shared" ca="1" si="7354"/>
        <v>0.25</v>
      </c>
      <c r="Z2313" s="30">
        <f t="shared" ca="1" si="7296"/>
        <v>6.4100077506792225E-3</v>
      </c>
      <c r="AA2313" s="30">
        <f t="shared" ca="1" si="7297"/>
        <v>-2.1778006794382188E-2</v>
      </c>
      <c r="AB2313" s="30">
        <f t="shared" ca="1" si="7298"/>
        <v>1.6615670949796969E-2</v>
      </c>
      <c r="AC2313" s="30">
        <f t="shared" ca="1" si="7299"/>
        <v>5.1261772043198359E-2</v>
      </c>
      <c r="AD2313">
        <f t="shared" ca="1" si="7326"/>
        <v>-6.1394588532707696E-3</v>
      </c>
      <c r="AE2313">
        <f t="shared" ca="1" si="7327"/>
        <v>0</v>
      </c>
      <c r="AF2313">
        <f t="shared" ca="1" si="7328"/>
        <v>0</v>
      </c>
      <c r="AG2313" s="31">
        <f t="shared" ca="1" si="7310"/>
        <v>-1.851851851851849E-2</v>
      </c>
      <c r="AH2313" s="31">
        <f t="shared" ca="1" si="7311"/>
        <v>1.8867924528301883E-2</v>
      </c>
      <c r="AI2313" s="31">
        <f t="shared" ref="AI2313:AK2313" ca="1" si="7355">SUM(AD2188:AD2313)</f>
        <v>2.5582428400344045E-3</v>
      </c>
      <c r="AJ2313" s="31">
        <f t="shared" ca="1" si="7355"/>
        <v>-9.9360171558773615E-3</v>
      </c>
      <c r="AK2313" s="31">
        <f t="shared" ca="1" si="7355"/>
        <v>7.2454237782682909E-2</v>
      </c>
      <c r="AL2313">
        <f ca="1">SUM($AF$129:AF2313)</f>
        <v>2.4150987521688636</v>
      </c>
      <c r="AO2313">
        <f t="shared" ca="1" si="7330"/>
        <v>-6.1394588532707696E-3</v>
      </c>
      <c r="AP2313">
        <f t="shared" ca="1" si="7331"/>
        <v>0</v>
      </c>
      <c r="AQ2313">
        <f t="shared" ca="1" si="7313"/>
        <v>0</v>
      </c>
      <c r="AR2313" s="31">
        <f t="shared" ref="AR2313:AS2313" ca="1" si="7356">SUM(AO2188:AO2313)</f>
        <v>-1.5367999043702986E-2</v>
      </c>
      <c r="AS2313" s="31">
        <f t="shared" ca="1" si="7356"/>
        <v>6.7877442992995377E-2</v>
      </c>
      <c r="AT2313">
        <f ca="1">SUM($AP$129:AP2313)</f>
        <v>2.883839339669068</v>
      </c>
    </row>
    <row r="2314" spans="1:46" x14ac:dyDescent="0.25">
      <c r="A2314" s="1">
        <v>42088</v>
      </c>
      <c r="B2314" s="2">
        <v>2061.0500000000002</v>
      </c>
      <c r="C2314" s="10">
        <f t="shared" si="7344"/>
        <v>-1.4558928998326472E-2</v>
      </c>
      <c r="D2314" s="7">
        <v>0.59</v>
      </c>
      <c r="E2314" s="7">
        <f t="shared" ca="1" si="7339"/>
        <v>1.7241379310344751E-2</v>
      </c>
      <c r="F2314" s="7">
        <f t="shared" ca="1" si="7340"/>
        <v>1.7241379310344751E-2</v>
      </c>
      <c r="G2314">
        <f t="shared" si="7315"/>
        <v>0.73</v>
      </c>
      <c r="H2314">
        <f t="shared" si="7316"/>
        <v>0.34</v>
      </c>
      <c r="I2314" s="27">
        <f t="shared" si="7282"/>
        <v>0.64102564102564097</v>
      </c>
      <c r="J2314" s="9">
        <f t="shared" si="7317"/>
        <v>0</v>
      </c>
      <c r="K2314" s="9">
        <f t="shared" si="7318"/>
        <v>0</v>
      </c>
      <c r="L2314" s="9">
        <f t="shared" si="7319"/>
        <v>-1.4558928998326472E-2</v>
      </c>
      <c r="M2314" s="9">
        <f t="shared" si="7320"/>
        <v>0</v>
      </c>
      <c r="N2314" s="28">
        <f t="shared" si="7305"/>
        <v>0.52</v>
      </c>
      <c r="O2314" s="28">
        <f t="shared" si="7306"/>
        <v>0.55500000000000005</v>
      </c>
      <c r="P2314" s="28">
        <f t="shared" si="7307"/>
        <v>0.65</v>
      </c>
      <c r="Q2314" s="28">
        <f t="shared" si="7308"/>
        <v>0.73</v>
      </c>
      <c r="R2314" s="9">
        <f t="shared" ca="1" si="7321"/>
        <v>0</v>
      </c>
      <c r="S2314" s="9">
        <f t="shared" ca="1" si="7322"/>
        <v>0</v>
      </c>
      <c r="T2314" s="9">
        <f t="shared" ca="1" si="7323"/>
        <v>-1.4558928998326472E-2</v>
      </c>
      <c r="U2314" s="9">
        <f t="shared" ca="1" si="7324"/>
        <v>0</v>
      </c>
      <c r="V2314" s="28">
        <f t="shared" ref="V2314:Y2314" ca="1" si="7357">QUARTILE($F2190:$F2313,V$2)</f>
        <v>-3.5876623376623368E-2</v>
      </c>
      <c r="W2314" s="28">
        <f t="shared" ca="1" si="7357"/>
        <v>0</v>
      </c>
      <c r="X2314" s="28">
        <f t="shared" ca="1" si="7357"/>
        <v>3.6888111888111752E-2</v>
      </c>
      <c r="Y2314" s="28">
        <f t="shared" ca="1" si="7357"/>
        <v>0.25</v>
      </c>
      <c r="Z2314" s="30">
        <f t="shared" ca="1" si="7296"/>
        <v>6.4100077506792225E-3</v>
      </c>
      <c r="AA2314" s="30">
        <f t="shared" ca="1" si="7297"/>
        <v>-1.6001514910052445E-2</v>
      </c>
      <c r="AB2314" s="30">
        <f t="shared" ca="1" si="7298"/>
        <v>2.056741951470497E-3</v>
      </c>
      <c r="AC2314" s="30">
        <f t="shared" ca="1" si="7299"/>
        <v>5.1261772043198359E-2</v>
      </c>
      <c r="AD2314">
        <f t="shared" ca="1" si="7326"/>
        <v>0</v>
      </c>
      <c r="AE2314">
        <f t="shared" ca="1" si="7327"/>
        <v>-1.4558928998326472E-2</v>
      </c>
      <c r="AF2314">
        <f t="shared" ca="1" si="7328"/>
        <v>0</v>
      </c>
      <c r="AG2314" s="31">
        <f t="shared" ca="1" si="7310"/>
        <v>-1.6949152542372947E-2</v>
      </c>
      <c r="AH2314" s="31">
        <f t="shared" ca="1" si="7311"/>
        <v>1.8867924528301883E-2</v>
      </c>
      <c r="AI2314" s="31">
        <f t="shared" ref="AI2314:AK2314" ca="1" si="7358">SUM(AD2189:AD2314)</f>
        <v>2.5582428400344045E-3</v>
      </c>
      <c r="AJ2314" s="31">
        <f t="shared" ca="1" si="7358"/>
        <v>-2.4494946154203834E-2</v>
      </c>
      <c r="AK2314" s="31">
        <f t="shared" ca="1" si="7358"/>
        <v>7.2454237782682909E-2</v>
      </c>
      <c r="AL2314">
        <f ca="1">SUM($AF$129:AF2314)</f>
        <v>2.4150987521688636</v>
      </c>
      <c r="AO2314">
        <f t="shared" ca="1" si="7330"/>
        <v>0</v>
      </c>
      <c r="AP2314">
        <f t="shared" ca="1" si="7331"/>
        <v>-1.4558928998326472E-2</v>
      </c>
      <c r="AQ2314">
        <f t="shared" ca="1" si="7313"/>
        <v>0</v>
      </c>
      <c r="AR2314" s="31">
        <f t="shared" ref="AR2314:AS2314" ca="1" si="7359">SUM(AO2189:AO2314)</f>
        <v>-9.5915071593732307E-3</v>
      </c>
      <c r="AS2314" s="31">
        <f t="shared" ca="1" si="7359"/>
        <v>5.3318513994668901E-2</v>
      </c>
      <c r="AT2314">
        <f ca="1">SUM($AP$129:AP2314)</f>
        <v>2.8692804106707417</v>
      </c>
    </row>
    <row r="2315" spans="1:46" x14ac:dyDescent="0.25">
      <c r="A2315" s="1">
        <v>42089</v>
      </c>
      <c r="B2315" s="2">
        <v>2056.15</v>
      </c>
      <c r="C2315" s="10">
        <f t="shared" si="7344"/>
        <v>-2.3774289803741252E-3</v>
      </c>
      <c r="D2315" s="7">
        <v>0.61</v>
      </c>
      <c r="E2315" s="7">
        <f t="shared" ca="1" si="7339"/>
        <v>3.3898305084745894E-2</v>
      </c>
      <c r="F2315" s="7">
        <f t="shared" ca="1" si="7340"/>
        <v>3.3898305084745894E-2</v>
      </c>
      <c r="G2315">
        <f t="shared" si="7315"/>
        <v>0.73</v>
      </c>
      <c r="H2315">
        <f t="shared" si="7316"/>
        <v>0.34</v>
      </c>
      <c r="I2315" s="27">
        <f t="shared" si="7282"/>
        <v>0.69230769230769229</v>
      </c>
      <c r="J2315" s="9">
        <f t="shared" si="7317"/>
        <v>0</v>
      </c>
      <c r="K2315" s="9">
        <f t="shared" si="7318"/>
        <v>0</v>
      </c>
      <c r="L2315" s="9">
        <f t="shared" si="7319"/>
        <v>-2.3774289803741252E-3</v>
      </c>
      <c r="M2315" s="9">
        <f t="shared" si="7320"/>
        <v>0</v>
      </c>
      <c r="N2315" s="28">
        <f t="shared" si="7305"/>
        <v>0.52</v>
      </c>
      <c r="O2315" s="28">
        <f t="shared" si="7306"/>
        <v>0.55500000000000005</v>
      </c>
      <c r="P2315" s="28">
        <f t="shared" si="7307"/>
        <v>0.65</v>
      </c>
      <c r="Q2315" s="28">
        <f t="shared" si="7308"/>
        <v>0.73</v>
      </c>
      <c r="R2315" s="9">
        <f t="shared" ca="1" si="7321"/>
        <v>0</v>
      </c>
      <c r="S2315" s="9">
        <f t="shared" ca="1" si="7322"/>
        <v>0</v>
      </c>
      <c r="T2315" s="9">
        <f t="shared" ca="1" si="7323"/>
        <v>-2.3774289803741252E-3</v>
      </c>
      <c r="U2315" s="9">
        <f t="shared" ca="1" si="7324"/>
        <v>0</v>
      </c>
      <c r="V2315" s="28">
        <f t="shared" ref="V2315:Y2315" ca="1" si="7360">QUARTILE($F2191:$F2314,V$2)</f>
        <v>-3.524436090225555E-2</v>
      </c>
      <c r="W2315" s="28">
        <f t="shared" ca="1" si="7360"/>
        <v>0</v>
      </c>
      <c r="X2315" s="28">
        <f t="shared" ca="1" si="7360"/>
        <v>3.6888111888111752E-2</v>
      </c>
      <c r="Y2315" s="28">
        <f t="shared" ca="1" si="7360"/>
        <v>0.25</v>
      </c>
      <c r="Z2315" s="30">
        <f t="shared" ca="1" si="7296"/>
        <v>6.4100077506792225E-3</v>
      </c>
      <c r="AA2315" s="30">
        <f t="shared" ca="1" si="7297"/>
        <v>-1.6001514910052445E-2</v>
      </c>
      <c r="AB2315" s="30">
        <f t="shared" ca="1" si="7298"/>
        <v>-8.1531638164281384E-3</v>
      </c>
      <c r="AC2315" s="30">
        <f t="shared" ca="1" si="7299"/>
        <v>5.1261772043198359E-2</v>
      </c>
      <c r="AD2315">
        <f t="shared" ca="1" si="7326"/>
        <v>0</v>
      </c>
      <c r="AE2315">
        <f t="shared" ca="1" si="7327"/>
        <v>0</v>
      </c>
      <c r="AF2315">
        <f t="shared" ca="1" si="7328"/>
        <v>-2.3774289803741252E-3</v>
      </c>
      <c r="AG2315" s="31">
        <f t="shared" ca="1" si="7310"/>
        <v>-1.6949152542372947E-2</v>
      </c>
      <c r="AH2315" s="31">
        <f t="shared" ca="1" si="7311"/>
        <v>1.8867924528301883E-2</v>
      </c>
      <c r="AI2315" s="31">
        <f t="shared" ref="AI2315:AK2315" ca="1" si="7361">SUM(AD2190:AD2315)</f>
        <v>2.5582428400344045E-3</v>
      </c>
      <c r="AJ2315" s="31">
        <f t="shared" ca="1" si="7361"/>
        <v>-2.4494946154203834E-2</v>
      </c>
      <c r="AK2315" s="31">
        <f t="shared" ca="1" si="7361"/>
        <v>6.2244332014784291E-2</v>
      </c>
      <c r="AL2315">
        <f ca="1">SUM($AF$129:AF2315)</f>
        <v>2.4127213231884896</v>
      </c>
      <c r="AO2315">
        <f t="shared" ca="1" si="7330"/>
        <v>0</v>
      </c>
      <c r="AP2315">
        <f t="shared" ca="1" si="7331"/>
        <v>-2.3774289803741252E-3</v>
      </c>
      <c r="AQ2315">
        <f t="shared" ca="1" si="7313"/>
        <v>0</v>
      </c>
      <c r="AR2315" s="31">
        <f t="shared" ref="AR2315:AS2315" ca="1" si="7362">SUM(AO2190:AO2315)</f>
        <v>-9.5915071593732307E-3</v>
      </c>
      <c r="AS2315" s="31">
        <f t="shared" ca="1" si="7362"/>
        <v>4.3108608226770297E-2</v>
      </c>
      <c r="AT2315">
        <f ca="1">SUM($AP$129:AP2315)</f>
        <v>2.8669029816903677</v>
      </c>
    </row>
    <row r="2316" spans="1:46" x14ac:dyDescent="0.25">
      <c r="A2316" s="1">
        <v>42090</v>
      </c>
      <c r="B2316" s="2">
        <v>2061.02</v>
      </c>
      <c r="C2316" s="10">
        <f t="shared" si="7344"/>
        <v>2.3685042433674052E-3</v>
      </c>
      <c r="D2316" s="7">
        <v>0.57999999999999996</v>
      </c>
      <c r="E2316" s="7">
        <f t="shared" ca="1" si="7339"/>
        <v>-4.9180327868852514E-2</v>
      </c>
      <c r="F2316" s="7">
        <f t="shared" ca="1" si="7340"/>
        <v>-4.9180327868852514E-2</v>
      </c>
      <c r="G2316">
        <f t="shared" si="7315"/>
        <v>0.73</v>
      </c>
      <c r="H2316">
        <f t="shared" si="7316"/>
        <v>0.34</v>
      </c>
      <c r="I2316" s="27">
        <f t="shared" si="7282"/>
        <v>0.61538461538461531</v>
      </c>
      <c r="J2316" s="9">
        <f t="shared" si="7317"/>
        <v>0</v>
      </c>
      <c r="K2316" s="9">
        <f t="shared" si="7318"/>
        <v>0</v>
      </c>
      <c r="L2316" s="9">
        <f t="shared" si="7319"/>
        <v>2.3685042433674052E-3</v>
      </c>
      <c r="M2316" s="9">
        <f t="shared" si="7320"/>
        <v>0</v>
      </c>
      <c r="N2316" s="28">
        <f t="shared" si="7305"/>
        <v>0.52</v>
      </c>
      <c r="O2316" s="28">
        <f t="shared" si="7306"/>
        <v>0.55500000000000005</v>
      </c>
      <c r="P2316" s="28">
        <f t="shared" si="7307"/>
        <v>0.65</v>
      </c>
      <c r="Q2316" s="28">
        <f t="shared" si="7308"/>
        <v>0.73</v>
      </c>
      <c r="R2316" s="9">
        <f t="shared" ca="1" si="7321"/>
        <v>2.3685042433674052E-3</v>
      </c>
      <c r="S2316" s="9">
        <f t="shared" ca="1" si="7322"/>
        <v>0</v>
      </c>
      <c r="T2316" s="9">
        <f t="shared" ca="1" si="7323"/>
        <v>0</v>
      </c>
      <c r="U2316" s="9">
        <f t="shared" ca="1" si="7324"/>
        <v>0</v>
      </c>
      <c r="V2316" s="28">
        <f t="shared" ref="V2316:Y2316" ca="1" si="7363">QUARTILE($F2192:$F2315,V$2)</f>
        <v>-3.524436090225555E-2</v>
      </c>
      <c r="W2316" s="28">
        <f t="shared" ca="1" si="7363"/>
        <v>0</v>
      </c>
      <c r="X2316" s="28">
        <f t="shared" ca="1" si="7363"/>
        <v>3.4514637904468459E-2</v>
      </c>
      <c r="Y2316" s="28">
        <f t="shared" ca="1" si="7363"/>
        <v>0.25</v>
      </c>
      <c r="Z2316" s="30">
        <f t="shared" ca="1" si="7296"/>
        <v>2.4947255425963728E-2</v>
      </c>
      <c r="AA2316" s="30">
        <f t="shared" ca="1" si="7297"/>
        <v>-1.6001514910052445E-2</v>
      </c>
      <c r="AB2316" s="30">
        <f t="shared" ca="1" si="7298"/>
        <v>-8.1531638164281384E-3</v>
      </c>
      <c r="AC2316" s="30">
        <f t="shared" ca="1" si="7299"/>
        <v>5.1261772043198359E-2</v>
      </c>
      <c r="AD2316">
        <f t="shared" ca="1" si="7326"/>
        <v>2.3685042433674052E-3</v>
      </c>
      <c r="AE2316">
        <f t="shared" ca="1" si="7327"/>
        <v>0</v>
      </c>
      <c r="AF2316">
        <f t="shared" ca="1" si="7328"/>
        <v>0</v>
      </c>
      <c r="AG2316" s="31">
        <f t="shared" ca="1" si="7310"/>
        <v>-1.851851851851849E-2</v>
      </c>
      <c r="AH2316" s="31">
        <f t="shared" ca="1" si="7311"/>
        <v>1.8867924528301883E-2</v>
      </c>
      <c r="AI2316" s="31">
        <f t="shared" ref="AI2316:AK2316" ca="1" si="7364">SUM(AD2191:AD2316)</f>
        <v>2.1095490515318914E-2</v>
      </c>
      <c r="AJ2316" s="31">
        <f t="shared" ca="1" si="7364"/>
        <v>-2.4494946154203834E-2</v>
      </c>
      <c r="AK2316" s="31">
        <f t="shared" ca="1" si="7364"/>
        <v>6.2244332014784291E-2</v>
      </c>
      <c r="AL2316">
        <f ca="1">SUM($AF$129:AF2316)</f>
        <v>2.4127213231884896</v>
      </c>
      <c r="AO2316">
        <f t="shared" ca="1" si="7330"/>
        <v>2.3685042433674052E-3</v>
      </c>
      <c r="AP2316">
        <f t="shared" ca="1" si="7331"/>
        <v>0</v>
      </c>
      <c r="AQ2316">
        <f t="shared" ca="1" si="7313"/>
        <v>0</v>
      </c>
      <c r="AR2316" s="31">
        <f t="shared" ref="AR2316:AS2316" ca="1" si="7365">SUM(AO2191:AO2316)</f>
        <v>8.9457405159112744E-3</v>
      </c>
      <c r="AS2316" s="31">
        <f t="shared" ca="1" si="7365"/>
        <v>4.3108608226770297E-2</v>
      </c>
      <c r="AT2316">
        <f ca="1">SUM($AP$129:AP2316)</f>
        <v>2.8669029816903677</v>
      </c>
    </row>
    <row r="2317" spans="1:46" x14ac:dyDescent="0.25">
      <c r="A2317" s="1">
        <v>42094</v>
      </c>
      <c r="B2317" s="2">
        <v>2086.2399999999998</v>
      </c>
      <c r="C2317" s="10">
        <f t="shared" si="7344"/>
        <v>1.2236659518102591E-2</v>
      </c>
      <c r="D2317" s="7">
        <v>0.56000000000000005</v>
      </c>
      <c r="E2317" s="7">
        <f t="shared" ca="1" si="7339"/>
        <v>-3.4482758620689502E-2</v>
      </c>
      <c r="F2317" s="7">
        <f t="shared" ca="1" si="7340"/>
        <v>-3.4482758620689502E-2</v>
      </c>
      <c r="G2317">
        <f t="shared" si="7315"/>
        <v>0.73</v>
      </c>
      <c r="H2317">
        <f t="shared" si="7316"/>
        <v>0.34</v>
      </c>
      <c r="I2317" s="27">
        <f t="shared" si="7282"/>
        <v>0.56410256410256421</v>
      </c>
      <c r="J2317" s="9">
        <f t="shared" si="7317"/>
        <v>0</v>
      </c>
      <c r="K2317" s="9">
        <f t="shared" si="7318"/>
        <v>0</v>
      </c>
      <c r="L2317" s="9">
        <f t="shared" si="7319"/>
        <v>1.2236659518102591E-2</v>
      </c>
      <c r="M2317" s="9">
        <f t="shared" si="7320"/>
        <v>0</v>
      </c>
      <c r="N2317" s="28">
        <f t="shared" si="7305"/>
        <v>0.52</v>
      </c>
      <c r="O2317" s="28">
        <f t="shared" si="7306"/>
        <v>0.55500000000000005</v>
      </c>
      <c r="P2317" s="28">
        <f t="shared" si="7307"/>
        <v>0.65</v>
      </c>
      <c r="Q2317" s="28">
        <f t="shared" si="7308"/>
        <v>0.73</v>
      </c>
      <c r="R2317" s="9">
        <f t="shared" ca="1" si="7321"/>
        <v>0</v>
      </c>
      <c r="S2317" s="9">
        <f t="shared" ca="1" si="7322"/>
        <v>1.2236659518102591E-2</v>
      </c>
      <c r="T2317" s="9">
        <f t="shared" ca="1" si="7323"/>
        <v>0</v>
      </c>
      <c r="U2317" s="9">
        <f t="shared" ca="1" si="7324"/>
        <v>0</v>
      </c>
      <c r="V2317" s="28">
        <f t="shared" ref="V2317:Y2317" ca="1" si="7366">QUARTILE($F2193:$F2316,V$2)</f>
        <v>-3.5876623376623368E-2</v>
      </c>
      <c r="W2317" s="28">
        <f t="shared" ca="1" si="7366"/>
        <v>0</v>
      </c>
      <c r="X2317" s="28">
        <f t="shared" ca="1" si="7366"/>
        <v>3.4514637904468459E-2</v>
      </c>
      <c r="Y2317" s="28">
        <f t="shared" ca="1" si="7366"/>
        <v>0.25</v>
      </c>
      <c r="Z2317" s="30">
        <f t="shared" ca="1" si="7296"/>
        <v>2.4947255425963728E-2</v>
      </c>
      <c r="AA2317" s="30">
        <f t="shared" ca="1" si="7297"/>
        <v>-3.7648553919498538E-3</v>
      </c>
      <c r="AB2317" s="30">
        <f t="shared" ca="1" si="7298"/>
        <v>-8.1531638164281384E-3</v>
      </c>
      <c r="AC2317" s="30">
        <f t="shared" ca="1" si="7299"/>
        <v>4.2685940019637755E-2</v>
      </c>
      <c r="AD2317">
        <f t="shared" ca="1" si="7326"/>
        <v>1.2236659518102591E-2</v>
      </c>
      <c r="AE2317">
        <f t="shared" ca="1" si="7327"/>
        <v>0</v>
      </c>
      <c r="AF2317">
        <f t="shared" ca="1" si="7328"/>
        <v>0</v>
      </c>
      <c r="AG2317" s="31">
        <f t="shared" ca="1" si="7310"/>
        <v>-1.851851851851849E-2</v>
      </c>
      <c r="AH2317" s="31">
        <f t="shared" ca="1" si="7311"/>
        <v>1.8867924528301883E-2</v>
      </c>
      <c r="AI2317" s="31">
        <f t="shared" ref="AI2317:AK2317" ca="1" si="7367">SUM(AD2192:AD2317)</f>
        <v>3.3332150033421507E-2</v>
      </c>
      <c r="AJ2317" s="31">
        <f t="shared" ca="1" si="7367"/>
        <v>-2.4494946154203834E-2</v>
      </c>
      <c r="AK2317" s="31">
        <f t="shared" ca="1" si="7367"/>
        <v>5.3668499991223688E-2</v>
      </c>
      <c r="AL2317">
        <f ca="1">SUM($AF$129:AF2317)</f>
        <v>2.4127213231884896</v>
      </c>
      <c r="AO2317">
        <f t="shared" ca="1" si="7330"/>
        <v>1.2236659518102591E-2</v>
      </c>
      <c r="AP2317">
        <f t="shared" ca="1" si="7331"/>
        <v>0</v>
      </c>
      <c r="AQ2317">
        <f t="shared" ca="1" si="7313"/>
        <v>0</v>
      </c>
      <c r="AR2317" s="31">
        <f t="shared" ref="AR2317:AS2317" ca="1" si="7368">SUM(AO2192:AO2317)</f>
        <v>2.1182400034013865E-2</v>
      </c>
      <c r="AS2317" s="31">
        <f t="shared" ca="1" si="7368"/>
        <v>3.4532776203209679E-2</v>
      </c>
      <c r="AT2317">
        <f ca="1">SUM($AP$129:AP2317)</f>
        <v>2.8669029816903677</v>
      </c>
    </row>
    <row r="2318" spans="1:46" x14ac:dyDescent="0.25">
      <c r="A2318" s="1">
        <v>42095</v>
      </c>
      <c r="B2318" s="2">
        <v>2067.89</v>
      </c>
      <c r="C2318" s="10">
        <f t="shared" si="7344"/>
        <v>-8.7957282000152952E-3</v>
      </c>
      <c r="D2318" s="7">
        <v>0.55000000000000004</v>
      </c>
      <c r="E2318" s="7">
        <f t="shared" ca="1" si="7339"/>
        <v>-1.7857142857142905E-2</v>
      </c>
      <c r="F2318" s="7">
        <f t="shared" ca="1" si="7340"/>
        <v>-1.7857142857142905E-2</v>
      </c>
      <c r="G2318">
        <f t="shared" si="7315"/>
        <v>0.73</v>
      </c>
      <c r="H2318">
        <f t="shared" si="7316"/>
        <v>0.34</v>
      </c>
      <c r="I2318" s="27">
        <f t="shared" si="7282"/>
        <v>0.53846153846153855</v>
      </c>
      <c r="J2318" s="9">
        <f t="shared" si="7317"/>
        <v>0</v>
      </c>
      <c r="K2318" s="9">
        <f t="shared" si="7318"/>
        <v>-8.7957282000152952E-3</v>
      </c>
      <c r="L2318" s="9">
        <f t="shared" si="7319"/>
        <v>0</v>
      </c>
      <c r="M2318" s="9">
        <f t="shared" si="7320"/>
        <v>0</v>
      </c>
      <c r="N2318" s="28">
        <f t="shared" si="7305"/>
        <v>0.52</v>
      </c>
      <c r="O2318" s="28">
        <f t="shared" si="7306"/>
        <v>0.55500000000000005</v>
      </c>
      <c r="P2318" s="28">
        <f t="shared" si="7307"/>
        <v>0.65</v>
      </c>
      <c r="Q2318" s="28">
        <f t="shared" si="7308"/>
        <v>0.73</v>
      </c>
      <c r="R2318" s="9">
        <f t="shared" ca="1" si="7321"/>
        <v>0</v>
      </c>
      <c r="S2318" s="9">
        <f t="shared" ca="1" si="7322"/>
        <v>-8.7957282000152952E-3</v>
      </c>
      <c r="T2318" s="9">
        <f t="shared" ca="1" si="7323"/>
        <v>0</v>
      </c>
      <c r="U2318" s="9">
        <f t="shared" ca="1" si="7324"/>
        <v>0</v>
      </c>
      <c r="V2318" s="28">
        <f t="shared" ref="V2318:Y2318" ca="1" si="7369">QUARTILE($F2194:$F2317,V$2)</f>
        <v>-3.5876623376623368E-2</v>
      </c>
      <c r="W2318" s="28">
        <f t="shared" ca="1" si="7369"/>
        <v>0</v>
      </c>
      <c r="X2318" s="28">
        <f t="shared" ca="1" si="7369"/>
        <v>3.4514637904468459E-2</v>
      </c>
      <c r="Y2318" s="28">
        <f t="shared" ca="1" si="7369"/>
        <v>0.25</v>
      </c>
      <c r="Z2318" s="30">
        <f t="shared" ca="1" si="7296"/>
        <v>2.4947255425963728E-2</v>
      </c>
      <c r="AA2318" s="30">
        <f t="shared" ca="1" si="7297"/>
        <v>-1.0013744446291014E-2</v>
      </c>
      <c r="AB2318" s="30">
        <f t="shared" ca="1" si="7298"/>
        <v>-8.1531638164281384E-3</v>
      </c>
      <c r="AC2318" s="30">
        <f t="shared" ca="1" si="7299"/>
        <v>4.2685940019637755E-2</v>
      </c>
      <c r="AD2318">
        <f t="shared" ca="1" si="7326"/>
        <v>0</v>
      </c>
      <c r="AE2318">
        <f t="shared" ca="1" si="7327"/>
        <v>-8.7957282000152952E-3</v>
      </c>
      <c r="AF2318">
        <f t="shared" ca="1" si="7328"/>
        <v>0</v>
      </c>
      <c r="AG2318" s="31">
        <f t="shared" ca="1" si="7310"/>
        <v>-1.851851851851849E-2</v>
      </c>
      <c r="AH2318" s="31">
        <f t="shared" ca="1" si="7311"/>
        <v>1.8867924528301883E-2</v>
      </c>
      <c r="AI2318" s="31">
        <f t="shared" ref="AI2318:AK2318" ca="1" si="7370">SUM(AD2193:AD2318)</f>
        <v>3.3332150033421507E-2</v>
      </c>
      <c r="AJ2318" s="31">
        <f t="shared" ca="1" si="7370"/>
        <v>-3.3290674354219132E-2</v>
      </c>
      <c r="AK2318" s="31">
        <f t="shared" ca="1" si="7370"/>
        <v>5.3668499991223688E-2</v>
      </c>
      <c r="AL2318">
        <f ca="1">SUM($AF$129:AF2318)</f>
        <v>2.4127213231884896</v>
      </c>
      <c r="AO2318">
        <f t="shared" ca="1" si="7330"/>
        <v>-8.7957282000152952E-3</v>
      </c>
      <c r="AP2318">
        <f t="shared" ca="1" si="7331"/>
        <v>0</v>
      </c>
      <c r="AQ2318">
        <f t="shared" ca="1" si="7313"/>
        <v>0</v>
      </c>
      <c r="AR2318" s="31">
        <f t="shared" ref="AR2318:AS2318" ca="1" si="7371">SUM(AO2193:AO2318)</f>
        <v>1.4933510979672708E-2</v>
      </c>
      <c r="AS2318" s="31">
        <f t="shared" ca="1" si="7371"/>
        <v>3.4532776203209679E-2</v>
      </c>
      <c r="AT2318">
        <f ca="1">SUM($AP$129:AP2318)</f>
        <v>2.8669029816903677</v>
      </c>
    </row>
    <row r="2319" spans="1:46" x14ac:dyDescent="0.25">
      <c r="A2319" s="1">
        <v>42096</v>
      </c>
      <c r="B2319" s="2">
        <v>2059.69</v>
      </c>
      <c r="C2319" s="10">
        <f t="shared" si="7344"/>
        <v>-3.9653946776665189E-3</v>
      </c>
      <c r="D2319" s="7">
        <v>0.55000000000000004</v>
      </c>
      <c r="E2319" s="7">
        <f t="shared" ca="1" si="7339"/>
        <v>0</v>
      </c>
      <c r="F2319" s="7">
        <f t="shared" ca="1" si="7340"/>
        <v>0</v>
      </c>
      <c r="G2319">
        <f t="shared" si="7315"/>
        <v>0.73</v>
      </c>
      <c r="H2319">
        <f t="shared" si="7316"/>
        <v>0.34</v>
      </c>
      <c r="I2319" s="27">
        <f t="shared" si="7282"/>
        <v>0.53846153846153855</v>
      </c>
      <c r="J2319" s="9">
        <f t="shared" si="7317"/>
        <v>0</v>
      </c>
      <c r="K2319" s="9">
        <f t="shared" si="7318"/>
        <v>-3.9653946776665189E-3</v>
      </c>
      <c r="L2319" s="9">
        <f t="shared" si="7319"/>
        <v>0</v>
      </c>
      <c r="M2319" s="9">
        <f t="shared" si="7320"/>
        <v>0</v>
      </c>
      <c r="N2319" s="28">
        <f t="shared" si="7305"/>
        <v>0.52</v>
      </c>
      <c r="O2319" s="28">
        <f t="shared" si="7306"/>
        <v>0.55500000000000005</v>
      </c>
      <c r="P2319" s="28">
        <f t="shared" si="7307"/>
        <v>0.65</v>
      </c>
      <c r="Q2319" s="28">
        <f t="shared" si="7308"/>
        <v>0.73</v>
      </c>
      <c r="R2319" s="9">
        <f t="shared" ca="1" si="7321"/>
        <v>0</v>
      </c>
      <c r="S2319" s="9">
        <f t="shared" ca="1" si="7322"/>
        <v>-3.9653946776665189E-3</v>
      </c>
      <c r="T2319" s="9">
        <f t="shared" ca="1" si="7323"/>
        <v>0</v>
      </c>
      <c r="U2319" s="9">
        <f t="shared" ca="1" si="7324"/>
        <v>0</v>
      </c>
      <c r="V2319" s="28">
        <f t="shared" ref="V2319:Y2319" ca="1" si="7372">QUARTILE($F2195:$F2318,V$2)</f>
        <v>-3.524436090225555E-2</v>
      </c>
      <c r="W2319" s="28">
        <f t="shared" ca="1" si="7372"/>
        <v>0</v>
      </c>
      <c r="X2319" s="28">
        <f t="shared" ca="1" si="7372"/>
        <v>3.4514637904468459E-2</v>
      </c>
      <c r="Y2319" s="28">
        <f t="shared" ca="1" si="7372"/>
        <v>0.25</v>
      </c>
      <c r="Z2319" s="30">
        <f t="shared" ca="1" si="7296"/>
        <v>2.4947255425963728E-2</v>
      </c>
      <c r="AA2319" s="30">
        <f t="shared" ca="1" si="7297"/>
        <v>-1.1193215370291845E-2</v>
      </c>
      <c r="AB2319" s="30">
        <f t="shared" ca="1" si="7298"/>
        <v>-8.1531638164281384E-3</v>
      </c>
      <c r="AC2319" s="30">
        <f t="shared" ca="1" si="7299"/>
        <v>4.2685940019637755E-2</v>
      </c>
      <c r="AD2319">
        <f t="shared" ca="1" si="7326"/>
        <v>0</v>
      </c>
      <c r="AE2319">
        <f t="shared" ca="1" si="7327"/>
        <v>-3.9653946776665189E-3</v>
      </c>
      <c r="AF2319">
        <f t="shared" ca="1" si="7328"/>
        <v>0</v>
      </c>
      <c r="AG2319" s="31">
        <f t="shared" ca="1" si="7310"/>
        <v>-1.851851851851849E-2</v>
      </c>
      <c r="AH2319" s="31">
        <f t="shared" ca="1" si="7311"/>
        <v>1.8867924528301883E-2</v>
      </c>
      <c r="AI2319" s="31">
        <f t="shared" ref="AI2319:AK2319" ca="1" si="7373">SUM(AD2194:AD2319)</f>
        <v>3.3332150033421507E-2</v>
      </c>
      <c r="AJ2319" s="31">
        <f t="shared" ca="1" si="7373"/>
        <v>-3.4470145278219969E-2</v>
      </c>
      <c r="AK2319" s="31">
        <f t="shared" ca="1" si="7373"/>
        <v>5.3668499991223688E-2</v>
      </c>
      <c r="AL2319">
        <f ca="1">SUM($AF$129:AF2319)</f>
        <v>2.4127213231884896</v>
      </c>
      <c r="AO2319">
        <f t="shared" ca="1" si="7330"/>
        <v>-3.9653946776665189E-3</v>
      </c>
      <c r="AP2319">
        <f t="shared" ca="1" si="7331"/>
        <v>0</v>
      </c>
      <c r="AQ2319">
        <f t="shared" ca="1" si="7313"/>
        <v>0</v>
      </c>
      <c r="AR2319" s="31">
        <f t="shared" ref="AR2319:AS2319" ca="1" si="7374">SUM(AO2194:AO2319)</f>
        <v>1.3754040055671891E-2</v>
      </c>
      <c r="AS2319" s="31">
        <f t="shared" ca="1" si="7374"/>
        <v>3.4532776203209679E-2</v>
      </c>
      <c r="AT2319">
        <f ca="1">SUM($AP$129:AP2319)</f>
        <v>2.8669029816903677</v>
      </c>
    </row>
    <row r="2320" spans="1:46" x14ac:dyDescent="0.25">
      <c r="A2320" s="1">
        <v>42100</v>
      </c>
      <c r="B2320" s="2">
        <v>2066.96</v>
      </c>
      <c r="C2320" s="10">
        <f t="shared" si="7344"/>
        <v>3.5296573756244784E-3</v>
      </c>
      <c r="D2320" s="7">
        <v>0.51</v>
      </c>
      <c r="E2320" s="7">
        <f t="shared" ca="1" si="7339"/>
        <v>-7.2727272727272751E-2</v>
      </c>
      <c r="F2320" s="7">
        <f t="shared" ca="1" si="7340"/>
        <v>-7.2727272727272751E-2</v>
      </c>
      <c r="G2320">
        <f t="shared" si="7315"/>
        <v>0.73</v>
      </c>
      <c r="H2320">
        <f t="shared" si="7316"/>
        <v>0.34</v>
      </c>
      <c r="I2320" s="27">
        <f t="shared" si="7282"/>
        <v>0.4358974358974359</v>
      </c>
      <c r="J2320" s="9">
        <f t="shared" si="7317"/>
        <v>3.5296573756244784E-3</v>
      </c>
      <c r="K2320" s="9">
        <f t="shared" si="7318"/>
        <v>0</v>
      </c>
      <c r="L2320" s="9">
        <f t="shared" si="7319"/>
        <v>0</v>
      </c>
      <c r="M2320" s="9">
        <f t="shared" si="7320"/>
        <v>0</v>
      </c>
      <c r="N2320" s="28">
        <f t="shared" si="7305"/>
        <v>0.52</v>
      </c>
      <c r="O2320" s="28">
        <f t="shared" si="7306"/>
        <v>0.55500000000000005</v>
      </c>
      <c r="P2320" s="28">
        <f t="shared" si="7307"/>
        <v>0.65</v>
      </c>
      <c r="Q2320" s="28">
        <f t="shared" si="7308"/>
        <v>0.73</v>
      </c>
      <c r="R2320" s="9">
        <f t="shared" ca="1" si="7321"/>
        <v>3.5296573756244784E-3</v>
      </c>
      <c r="S2320" s="9">
        <f t="shared" ca="1" si="7322"/>
        <v>0</v>
      </c>
      <c r="T2320" s="9">
        <f t="shared" ca="1" si="7323"/>
        <v>0</v>
      </c>
      <c r="U2320" s="9">
        <f t="shared" ca="1" si="7324"/>
        <v>0</v>
      </c>
      <c r="V2320" s="28">
        <f t="shared" ref="V2320:Y2320" ca="1" si="7375">QUARTILE($F2196:$F2319,V$2)</f>
        <v>-3.524436090225555E-2</v>
      </c>
      <c r="W2320" s="28">
        <f t="shared" ca="1" si="7375"/>
        <v>0</v>
      </c>
      <c r="X2320" s="28">
        <f t="shared" ca="1" si="7375"/>
        <v>3.4514637904468459E-2</v>
      </c>
      <c r="Y2320" s="28">
        <f t="shared" ca="1" si="7375"/>
        <v>0.25</v>
      </c>
      <c r="Z2320" s="30">
        <f t="shared" ca="1" si="7296"/>
        <v>4.172547158351169E-2</v>
      </c>
      <c r="AA2320" s="30">
        <f t="shared" ca="1" si="7297"/>
        <v>-1.1193215370291845E-2</v>
      </c>
      <c r="AB2320" s="30">
        <f t="shared" ca="1" si="7298"/>
        <v>-8.1531638164281384E-3</v>
      </c>
      <c r="AC2320" s="30">
        <f t="shared" ca="1" si="7299"/>
        <v>4.2685940019637755E-2</v>
      </c>
      <c r="AD2320">
        <f t="shared" ca="1" si="7326"/>
        <v>3.5296573756244784E-3</v>
      </c>
      <c r="AE2320">
        <f t="shared" ca="1" si="7327"/>
        <v>0</v>
      </c>
      <c r="AF2320">
        <f t="shared" ca="1" si="7328"/>
        <v>0</v>
      </c>
      <c r="AG2320" s="31">
        <f t="shared" ca="1" si="7310"/>
        <v>-1.851851851851849E-2</v>
      </c>
      <c r="AH2320" s="31">
        <f t="shared" ca="1" si="7311"/>
        <v>1.7241379310344751E-2</v>
      </c>
      <c r="AI2320" s="31">
        <f t="shared" ref="AI2320:AK2320" ca="1" si="7376">SUM(AD2195:AD2320)</f>
        <v>5.011036619096948E-2</v>
      </c>
      <c r="AJ2320" s="31">
        <f t="shared" ca="1" si="7376"/>
        <v>-3.4470145278219969E-2</v>
      </c>
      <c r="AK2320" s="31">
        <f t="shared" ca="1" si="7376"/>
        <v>5.3668499991223688E-2</v>
      </c>
      <c r="AL2320">
        <f ca="1">SUM($AF$129:AF2320)</f>
        <v>2.4127213231884896</v>
      </c>
      <c r="AO2320">
        <f t="shared" ca="1" si="7330"/>
        <v>3.5296573756244784E-3</v>
      </c>
      <c r="AP2320">
        <f t="shared" ca="1" si="7331"/>
        <v>0</v>
      </c>
      <c r="AQ2320">
        <f t="shared" ca="1" si="7313"/>
        <v>0</v>
      </c>
      <c r="AR2320" s="31">
        <f t="shared" ref="AR2320:AS2320" ca="1" si="7377">SUM(AO2195:AO2320)</f>
        <v>3.0532256213219856E-2</v>
      </c>
      <c r="AS2320" s="31">
        <f t="shared" ca="1" si="7377"/>
        <v>3.4532776203209679E-2</v>
      </c>
      <c r="AT2320">
        <f ca="1">SUM($AP$129:AP2320)</f>
        <v>2.8669029816903677</v>
      </c>
    </row>
    <row r="2321" spans="1:46" x14ac:dyDescent="0.25">
      <c r="A2321" s="1">
        <v>42101</v>
      </c>
      <c r="B2321" s="2">
        <v>2080.62</v>
      </c>
      <c r="C2321" s="10">
        <f t="shared" si="7344"/>
        <v>6.6087394047295803E-3</v>
      </c>
      <c r="D2321" s="7">
        <v>0.52</v>
      </c>
      <c r="E2321" s="7">
        <f t="shared" ca="1" si="7339"/>
        <v>1.9607843137254832E-2</v>
      </c>
      <c r="F2321" s="7">
        <f t="shared" ca="1" si="7340"/>
        <v>1.9607843137254832E-2</v>
      </c>
      <c r="G2321">
        <f t="shared" si="7315"/>
        <v>0.73</v>
      </c>
      <c r="H2321">
        <f t="shared" si="7316"/>
        <v>0.34</v>
      </c>
      <c r="I2321" s="27">
        <f t="shared" si="7282"/>
        <v>0.46153846153846156</v>
      </c>
      <c r="J2321" s="9">
        <f t="shared" si="7317"/>
        <v>0</v>
      </c>
      <c r="K2321" s="9">
        <f t="shared" si="7318"/>
        <v>6.6087394047295803E-3</v>
      </c>
      <c r="L2321" s="9">
        <f t="shared" si="7319"/>
        <v>0</v>
      </c>
      <c r="M2321" s="9">
        <f t="shared" si="7320"/>
        <v>0</v>
      </c>
      <c r="N2321" s="28">
        <f t="shared" si="7305"/>
        <v>0.51750000000000007</v>
      </c>
      <c r="O2321" s="28">
        <f t="shared" si="7306"/>
        <v>0.55000000000000004</v>
      </c>
      <c r="P2321" s="28">
        <f t="shared" si="7307"/>
        <v>0.65</v>
      </c>
      <c r="Q2321" s="28">
        <f t="shared" si="7308"/>
        <v>0.73</v>
      </c>
      <c r="R2321" s="9">
        <f t="shared" ca="1" si="7321"/>
        <v>0</v>
      </c>
      <c r="S2321" s="9">
        <f t="shared" ca="1" si="7322"/>
        <v>0</v>
      </c>
      <c r="T2321" s="9">
        <f t="shared" ca="1" si="7323"/>
        <v>6.6087394047295803E-3</v>
      </c>
      <c r="U2321" s="9">
        <f t="shared" ca="1" si="7324"/>
        <v>0</v>
      </c>
      <c r="V2321" s="28">
        <f t="shared" ref="V2321:Y2321" ca="1" si="7378">QUARTILE($F2197:$F2320,V$2)</f>
        <v>-3.5876623376623368E-2</v>
      </c>
      <c r="W2321" s="28">
        <f t="shared" ca="1" si="7378"/>
        <v>0</v>
      </c>
      <c r="X2321" s="28">
        <f t="shared" ca="1" si="7378"/>
        <v>3.1551499348109635E-2</v>
      </c>
      <c r="Y2321" s="28">
        <f t="shared" ca="1" si="7378"/>
        <v>0.25</v>
      </c>
      <c r="Z2321" s="30">
        <f t="shared" ca="1" si="7296"/>
        <v>4.172547158351169E-2</v>
      </c>
      <c r="AA2321" s="30">
        <f t="shared" ca="1" si="7297"/>
        <v>-1.119835369396513E-2</v>
      </c>
      <c r="AB2321" s="30">
        <f t="shared" ca="1" si="7298"/>
        <v>-1.544424411698558E-3</v>
      </c>
      <c r="AC2321" s="30">
        <f t="shared" ca="1" si="7299"/>
        <v>4.2685940019637755E-2</v>
      </c>
      <c r="AD2321">
        <f t="shared" ca="1" si="7326"/>
        <v>0</v>
      </c>
      <c r="AE2321">
        <f t="shared" ca="1" si="7327"/>
        <v>0</v>
      </c>
      <c r="AF2321">
        <f t="shared" ca="1" si="7328"/>
        <v>6.6087394047295803E-3</v>
      </c>
      <c r="AG2321" s="31">
        <f t="shared" ca="1" si="7310"/>
        <v>-1.851851851851849E-2</v>
      </c>
      <c r="AH2321" s="31">
        <f t="shared" ca="1" si="7311"/>
        <v>1.8867924528301883E-2</v>
      </c>
      <c r="AI2321" s="31">
        <f t="shared" ref="AI2321:AK2321" ca="1" si="7379">SUM(AD2196:AD2321)</f>
        <v>5.011036619096948E-2</v>
      </c>
      <c r="AJ2321" s="31">
        <f t="shared" ca="1" si="7379"/>
        <v>-3.4470145278219969E-2</v>
      </c>
      <c r="AK2321" s="31">
        <f t="shared" ca="1" si="7379"/>
        <v>6.0277239395953267E-2</v>
      </c>
      <c r="AL2321">
        <f ca="1">SUM($AF$129:AF2321)</f>
        <v>2.419330062593219</v>
      </c>
      <c r="AO2321">
        <f t="shared" ca="1" si="7330"/>
        <v>0</v>
      </c>
      <c r="AP2321">
        <f t="shared" ca="1" si="7331"/>
        <v>6.6087394047295803E-3</v>
      </c>
      <c r="AQ2321">
        <f t="shared" ca="1" si="7313"/>
        <v>0</v>
      </c>
      <c r="AR2321" s="31">
        <f t="shared" ref="AR2321:AS2321" ca="1" si="7380">SUM(AO2196:AO2321)</f>
        <v>3.0527117889546571E-2</v>
      </c>
      <c r="AS2321" s="31">
        <f t="shared" ca="1" si="7380"/>
        <v>4.1141515607939258E-2</v>
      </c>
      <c r="AT2321">
        <f ca="1">SUM($AP$129:AP2321)</f>
        <v>2.8735117210950971</v>
      </c>
    </row>
    <row r="2322" spans="1:46" x14ac:dyDescent="0.25">
      <c r="A2322" s="1">
        <v>42102</v>
      </c>
      <c r="B2322" s="2">
        <v>2076.33</v>
      </c>
      <c r="C2322" s="10">
        <f t="shared" si="7344"/>
        <v>-2.0618853995443493E-3</v>
      </c>
      <c r="D2322" s="7">
        <v>0.54</v>
      </c>
      <c r="E2322" s="7">
        <f t="shared" ca="1" si="7339"/>
        <v>3.8461538461538547E-2</v>
      </c>
      <c r="F2322" s="7">
        <f t="shared" ca="1" si="7340"/>
        <v>3.8461538461538547E-2</v>
      </c>
      <c r="G2322">
        <f t="shared" si="7315"/>
        <v>0.73</v>
      </c>
      <c r="H2322">
        <f t="shared" si="7316"/>
        <v>0.34</v>
      </c>
      <c r="I2322" s="27">
        <f t="shared" si="7282"/>
        <v>0.51282051282051289</v>
      </c>
      <c r="J2322" s="9">
        <f t="shared" si="7317"/>
        <v>0</v>
      </c>
      <c r="K2322" s="9">
        <f t="shared" si="7318"/>
        <v>-2.0618853995443493E-3</v>
      </c>
      <c r="L2322" s="9">
        <f t="shared" si="7319"/>
        <v>0</v>
      </c>
      <c r="M2322" s="9">
        <f t="shared" si="7320"/>
        <v>0</v>
      </c>
      <c r="N2322" s="28">
        <f t="shared" si="7305"/>
        <v>0.51750000000000007</v>
      </c>
      <c r="O2322" s="28">
        <f t="shared" si="7306"/>
        <v>0.55000000000000004</v>
      </c>
      <c r="P2322" s="28">
        <f t="shared" si="7307"/>
        <v>0.65</v>
      </c>
      <c r="Q2322" s="28">
        <f t="shared" si="7308"/>
        <v>0.73</v>
      </c>
      <c r="R2322" s="9">
        <f t="shared" ca="1" si="7321"/>
        <v>0</v>
      </c>
      <c r="S2322" s="9">
        <f t="shared" ca="1" si="7322"/>
        <v>0</v>
      </c>
      <c r="T2322" s="9">
        <f t="shared" ca="1" si="7323"/>
        <v>0</v>
      </c>
      <c r="U2322" s="9">
        <f t="shared" ca="1" si="7324"/>
        <v>-2.0618853995443493E-3</v>
      </c>
      <c r="V2322" s="28">
        <f t="shared" ref="V2322:Y2322" ca="1" si="7381">QUARTILE($F2198:$F2321,V$2)</f>
        <v>-3.524436090225555E-2</v>
      </c>
      <c r="W2322" s="28">
        <f t="shared" ca="1" si="7381"/>
        <v>0</v>
      </c>
      <c r="X2322" s="28">
        <f t="shared" ca="1" si="7381"/>
        <v>3.1551499348109635E-2</v>
      </c>
      <c r="Y2322" s="28">
        <f t="shared" ca="1" si="7381"/>
        <v>0.25</v>
      </c>
      <c r="Z2322" s="30">
        <f t="shared" ca="1" si="7296"/>
        <v>4.172547158351169E-2</v>
      </c>
      <c r="AA2322" s="30">
        <f t="shared" ca="1" si="7297"/>
        <v>-1.119835369396513E-2</v>
      </c>
      <c r="AB2322" s="30">
        <f t="shared" ca="1" si="7298"/>
        <v>-1.544424411698558E-3</v>
      </c>
      <c r="AC2322" s="30">
        <f t="shared" ca="1" si="7299"/>
        <v>2.9458534650101058E-2</v>
      </c>
      <c r="AD2322">
        <f t="shared" ca="1" si="7326"/>
        <v>0</v>
      </c>
      <c r="AE2322">
        <f t="shared" ca="1" si="7327"/>
        <v>0</v>
      </c>
      <c r="AF2322">
        <f t="shared" ca="1" si="7328"/>
        <v>-2.0618853995443493E-3</v>
      </c>
      <c r="AG2322" s="31">
        <f t="shared" ca="1" si="7310"/>
        <v>-1.7857142857142905E-2</v>
      </c>
      <c r="AH2322" s="31">
        <f t="shared" ca="1" si="7311"/>
        <v>1.8867924528301883E-2</v>
      </c>
      <c r="AI2322" s="31">
        <f t="shared" ref="AI2322:AK2322" ca="1" si="7382">SUM(AD2197:AD2322)</f>
        <v>5.011036619096948E-2</v>
      </c>
      <c r="AJ2322" s="31">
        <f t="shared" ca="1" si="7382"/>
        <v>-3.4470145278219969E-2</v>
      </c>
      <c r="AK2322" s="31">
        <f t="shared" ca="1" si="7382"/>
        <v>4.7049834026416541E-2</v>
      </c>
      <c r="AL2322">
        <f ca="1">SUM($AF$129:AF2322)</f>
        <v>2.4172681771936748</v>
      </c>
      <c r="AO2322">
        <f t="shared" ca="1" si="7330"/>
        <v>0</v>
      </c>
      <c r="AP2322">
        <f t="shared" ca="1" si="7331"/>
        <v>-2.0618853995443493E-3</v>
      </c>
      <c r="AQ2322">
        <f t="shared" ca="1" si="7313"/>
        <v>0</v>
      </c>
      <c r="AR2322" s="31">
        <f t="shared" ref="AR2322:AS2322" ca="1" si="7383">SUM(AO2197:AO2322)</f>
        <v>3.0527117889546571E-2</v>
      </c>
      <c r="AS2322" s="31">
        <f t="shared" ca="1" si="7383"/>
        <v>2.7914110238402505E-2</v>
      </c>
      <c r="AT2322">
        <f ca="1">SUM($AP$129:AP2322)</f>
        <v>2.8714498356955529</v>
      </c>
    </row>
    <row r="2323" spans="1:46" x14ac:dyDescent="0.25">
      <c r="A2323" s="1">
        <v>42103</v>
      </c>
      <c r="B2323" s="2">
        <v>2081.9</v>
      </c>
      <c r="C2323" s="10">
        <f t="shared" si="7344"/>
        <v>2.6826178882933655E-3</v>
      </c>
      <c r="D2323" s="7">
        <v>0.56000000000000005</v>
      </c>
      <c r="E2323" s="7">
        <f t="shared" ca="1" si="7339"/>
        <v>3.7037037037036979E-2</v>
      </c>
      <c r="F2323" s="7">
        <f t="shared" ca="1" si="7340"/>
        <v>3.7037037037036979E-2</v>
      </c>
      <c r="G2323">
        <f t="shared" si="7315"/>
        <v>0.73</v>
      </c>
      <c r="H2323">
        <f t="shared" si="7316"/>
        <v>0.34</v>
      </c>
      <c r="I2323" s="27">
        <f t="shared" si="7282"/>
        <v>0.56410256410256421</v>
      </c>
      <c r="J2323" s="9">
        <f t="shared" si="7317"/>
        <v>0</v>
      </c>
      <c r="K2323" s="9">
        <f t="shared" si="7318"/>
        <v>0</v>
      </c>
      <c r="L2323" s="9">
        <f t="shared" si="7319"/>
        <v>2.6826178882933655E-3</v>
      </c>
      <c r="M2323" s="9">
        <f t="shared" si="7320"/>
        <v>0</v>
      </c>
      <c r="N2323" s="28">
        <f t="shared" si="7305"/>
        <v>0.51750000000000007</v>
      </c>
      <c r="O2323" s="28">
        <f t="shared" si="7306"/>
        <v>0.55000000000000004</v>
      </c>
      <c r="P2323" s="28">
        <f t="shared" si="7307"/>
        <v>0.65</v>
      </c>
      <c r="Q2323" s="28">
        <f t="shared" si="7308"/>
        <v>0.73</v>
      </c>
      <c r="R2323" s="9">
        <f t="shared" ca="1" si="7321"/>
        <v>0</v>
      </c>
      <c r="S2323" s="9">
        <f t="shared" ca="1" si="7322"/>
        <v>0</v>
      </c>
      <c r="T2323" s="9">
        <f t="shared" ca="1" si="7323"/>
        <v>0</v>
      </c>
      <c r="U2323" s="9">
        <f t="shared" ca="1" si="7324"/>
        <v>2.6826178882933655E-3</v>
      </c>
      <c r="V2323" s="28">
        <f t="shared" ref="V2323:Y2323" ca="1" si="7384">QUARTILE($F2199:$F2322,V$2)</f>
        <v>-3.4633998790078502E-2</v>
      </c>
      <c r="W2323" s="28">
        <f t="shared" ca="1" si="7384"/>
        <v>0</v>
      </c>
      <c r="X2323" s="28">
        <f t="shared" ca="1" si="7384"/>
        <v>3.4514637904468459E-2</v>
      </c>
      <c r="Y2323" s="28">
        <f t="shared" ca="1" si="7384"/>
        <v>0.25</v>
      </c>
      <c r="Z2323" s="30">
        <f t="shared" ca="1" si="7296"/>
        <v>4.3290591762382653E-2</v>
      </c>
      <c r="AA2323" s="30">
        <f t="shared" ca="1" si="7297"/>
        <v>-1.119835369396513E-2</v>
      </c>
      <c r="AB2323" s="30">
        <f t="shared" ca="1" si="7298"/>
        <v>-1.544424411698558E-3</v>
      </c>
      <c r="AC2323" s="30">
        <f t="shared" ca="1" si="7299"/>
        <v>3.2141152538394425E-2</v>
      </c>
      <c r="AD2323">
        <f t="shared" ca="1" si="7326"/>
        <v>0</v>
      </c>
      <c r="AE2323">
        <f t="shared" ca="1" si="7327"/>
        <v>0</v>
      </c>
      <c r="AF2323">
        <f t="shared" ca="1" si="7328"/>
        <v>2.6826178882933655E-3</v>
      </c>
      <c r="AG2323" s="31">
        <f t="shared" ca="1" si="7310"/>
        <v>-1.5384615384615441E-2</v>
      </c>
      <c r="AH2323" s="31">
        <f t="shared" ca="1" si="7311"/>
        <v>1.9607843137254832E-2</v>
      </c>
      <c r="AI2323" s="31">
        <f t="shared" ref="AI2323:AK2323" ca="1" si="7385">SUM(AD2198:AD2323)</f>
        <v>5.1675486369840429E-2</v>
      </c>
      <c r="AJ2323" s="31">
        <f t="shared" ca="1" si="7385"/>
        <v>-3.4470145278219969E-2</v>
      </c>
      <c r="AK2323" s="31">
        <f t="shared" ca="1" si="7385"/>
        <v>4.9732451914709909E-2</v>
      </c>
      <c r="AL2323">
        <f ca="1">SUM($AF$129:AF2323)</f>
        <v>2.4199507950819683</v>
      </c>
      <c r="AO2323">
        <f t="shared" ca="1" si="7330"/>
        <v>0</v>
      </c>
      <c r="AP2323">
        <f t="shared" ca="1" si="7331"/>
        <v>2.6826178882933655E-3</v>
      </c>
      <c r="AQ2323">
        <f t="shared" ca="1" si="7313"/>
        <v>0</v>
      </c>
      <c r="AR2323" s="31">
        <f t="shared" ref="AR2323:AS2323" ca="1" si="7386">SUM(AO2198:AO2323)</f>
        <v>3.2092238068417545E-2</v>
      </c>
      <c r="AS2323" s="31">
        <f t="shared" ca="1" si="7386"/>
        <v>3.0596728126695869E-2</v>
      </c>
      <c r="AT2323">
        <f ca="1">SUM($AP$129:AP2323)</f>
        <v>2.8741324535838464</v>
      </c>
    </row>
    <row r="2324" spans="1:46" x14ac:dyDescent="0.25">
      <c r="A2324" s="1">
        <v>42104</v>
      </c>
      <c r="B2324" s="2">
        <v>2091.1799999999998</v>
      </c>
      <c r="C2324" s="10">
        <f t="shared" si="7344"/>
        <v>4.4574667371150125E-3</v>
      </c>
      <c r="D2324" s="7">
        <v>0.56999999999999995</v>
      </c>
      <c r="E2324" s="7">
        <f t="shared" ca="1" si="7339"/>
        <v>1.7857142857142572E-2</v>
      </c>
      <c r="F2324" s="7">
        <f t="shared" ca="1" si="7340"/>
        <v>1.7857142857142572E-2</v>
      </c>
      <c r="G2324">
        <f t="shared" si="7315"/>
        <v>0.73</v>
      </c>
      <c r="H2324">
        <f t="shared" si="7316"/>
        <v>0.34</v>
      </c>
      <c r="I2324" s="27">
        <f t="shared" si="7282"/>
        <v>0.58974358974358965</v>
      </c>
      <c r="J2324" s="9">
        <f t="shared" si="7317"/>
        <v>0</v>
      </c>
      <c r="K2324" s="9">
        <f t="shared" si="7318"/>
        <v>0</v>
      </c>
      <c r="L2324" s="9">
        <f t="shared" si="7319"/>
        <v>4.4574667371150125E-3</v>
      </c>
      <c r="M2324" s="9">
        <f t="shared" si="7320"/>
        <v>0</v>
      </c>
      <c r="N2324" s="28">
        <f t="shared" si="7305"/>
        <v>0.52</v>
      </c>
      <c r="O2324" s="28">
        <f t="shared" si="7306"/>
        <v>0.55500000000000005</v>
      </c>
      <c r="P2324" s="28">
        <f t="shared" si="7307"/>
        <v>0.65</v>
      </c>
      <c r="Q2324" s="28">
        <f t="shared" si="7308"/>
        <v>0.73</v>
      </c>
      <c r="R2324" s="9">
        <f t="shared" ca="1" si="7321"/>
        <v>0</v>
      </c>
      <c r="S2324" s="9">
        <f t="shared" ca="1" si="7322"/>
        <v>0</v>
      </c>
      <c r="T2324" s="9">
        <f t="shared" ca="1" si="7323"/>
        <v>4.4574667371150125E-3</v>
      </c>
      <c r="U2324" s="9">
        <f t="shared" ca="1" si="7324"/>
        <v>0</v>
      </c>
      <c r="V2324" s="28">
        <f t="shared" ref="V2324:Y2324" ca="1" si="7387">QUARTILE($F2200:$F2323,V$2)</f>
        <v>-3.362068965517237E-2</v>
      </c>
      <c r="W2324" s="28">
        <f t="shared" ca="1" si="7387"/>
        <v>0</v>
      </c>
      <c r="X2324" s="28">
        <f t="shared" ca="1" si="7387"/>
        <v>3.653198653198636E-2</v>
      </c>
      <c r="Y2324" s="28">
        <f t="shared" ca="1" si="7387"/>
        <v>0.25</v>
      </c>
      <c r="Z2324" s="30">
        <f t="shared" ca="1" si="7296"/>
        <v>5.8416659290196925E-2</v>
      </c>
      <c r="AA2324" s="30">
        <f t="shared" ca="1" si="7297"/>
        <v>-1.119835369396513E-2</v>
      </c>
      <c r="AB2324" s="30">
        <f t="shared" ca="1" si="7298"/>
        <v>2.9130423254164544E-3</v>
      </c>
      <c r="AC2324" s="30">
        <f t="shared" ca="1" si="7299"/>
        <v>3.2141152538394425E-2</v>
      </c>
      <c r="AD2324">
        <f t="shared" ca="1" si="7326"/>
        <v>0</v>
      </c>
      <c r="AE2324">
        <f t="shared" ca="1" si="7327"/>
        <v>4.4574667371150125E-3</v>
      </c>
      <c r="AF2324">
        <f t="shared" ca="1" si="7328"/>
        <v>0</v>
      </c>
      <c r="AG2324" s="31">
        <f t="shared" ca="1" si="7310"/>
        <v>-1.5384615384615441E-2</v>
      </c>
      <c r="AH2324" s="31">
        <f t="shared" ca="1" si="7311"/>
        <v>1.9607843137254832E-2</v>
      </c>
      <c r="AI2324" s="31">
        <f t="shared" ref="AI2324:AK2324" ca="1" si="7388">SUM(AD2199:AD2324)</f>
        <v>6.68015538976547E-2</v>
      </c>
      <c r="AJ2324" s="31">
        <f t="shared" ca="1" si="7388"/>
        <v>-3.0012678541104957E-2</v>
      </c>
      <c r="AK2324" s="31">
        <f t="shared" ca="1" si="7388"/>
        <v>4.9732451914709909E-2</v>
      </c>
      <c r="AL2324">
        <f ca="1">SUM($AF$129:AF2324)</f>
        <v>2.4199507950819683</v>
      </c>
      <c r="AO2324">
        <f t="shared" ca="1" si="7330"/>
        <v>0</v>
      </c>
      <c r="AP2324">
        <f t="shared" ca="1" si="7331"/>
        <v>4.4574667371150125E-3</v>
      </c>
      <c r="AQ2324">
        <f t="shared" ca="1" si="7313"/>
        <v>0</v>
      </c>
      <c r="AR2324" s="31">
        <f t="shared" ref="AR2324:AS2324" ca="1" si="7389">SUM(AO2199:AO2324)</f>
        <v>4.7218305596231788E-2</v>
      </c>
      <c r="AS2324" s="31">
        <f t="shared" ca="1" si="7389"/>
        <v>3.5054194863810881E-2</v>
      </c>
      <c r="AT2324">
        <f ca="1">SUM($AP$129:AP2324)</f>
        <v>2.8785899203209615</v>
      </c>
    </row>
    <row r="2325" spans="1:46" x14ac:dyDescent="0.25">
      <c r="A2325" s="1">
        <v>42107</v>
      </c>
      <c r="B2325" s="2">
        <v>2102.06</v>
      </c>
      <c r="C2325" s="10">
        <f t="shared" si="7344"/>
        <v>5.2028041584177877E-3</v>
      </c>
      <c r="D2325" s="7">
        <v>0.54</v>
      </c>
      <c r="E2325" s="7">
        <f t="shared" ca="1" si="7339"/>
        <v>-5.2631578947368252E-2</v>
      </c>
      <c r="F2325" s="7">
        <f t="shared" ca="1" si="7340"/>
        <v>-5.2631578947368252E-2</v>
      </c>
      <c r="G2325">
        <f t="shared" si="7315"/>
        <v>0.73</v>
      </c>
      <c r="H2325">
        <f t="shared" si="7316"/>
        <v>0.34</v>
      </c>
      <c r="I2325" s="27">
        <f t="shared" si="7282"/>
        <v>0.51282051282051289</v>
      </c>
      <c r="J2325" s="9">
        <f t="shared" si="7317"/>
        <v>0</v>
      </c>
      <c r="K2325" s="9">
        <f t="shared" si="7318"/>
        <v>5.2028041584177877E-3</v>
      </c>
      <c r="L2325" s="9">
        <f t="shared" si="7319"/>
        <v>0</v>
      </c>
      <c r="M2325" s="9">
        <f t="shared" si="7320"/>
        <v>0</v>
      </c>
      <c r="N2325" s="28">
        <f t="shared" si="7305"/>
        <v>0.52</v>
      </c>
      <c r="O2325" s="28">
        <f t="shared" si="7306"/>
        <v>0.56000000000000005</v>
      </c>
      <c r="P2325" s="28">
        <f t="shared" si="7307"/>
        <v>0.65</v>
      </c>
      <c r="Q2325" s="28">
        <f t="shared" si="7308"/>
        <v>0.73</v>
      </c>
      <c r="R2325" s="9">
        <f t="shared" ca="1" si="7321"/>
        <v>5.2028041584177877E-3</v>
      </c>
      <c r="S2325" s="9">
        <f t="shared" ca="1" si="7322"/>
        <v>0</v>
      </c>
      <c r="T2325" s="9">
        <f t="shared" ca="1" si="7323"/>
        <v>0</v>
      </c>
      <c r="U2325" s="9">
        <f t="shared" ca="1" si="7324"/>
        <v>0</v>
      </c>
      <c r="V2325" s="28">
        <f t="shared" ref="V2325:Y2325" ca="1" si="7390">QUARTILE($F2201:$F2324,V$2)</f>
        <v>-3.362068965517237E-2</v>
      </c>
      <c r="W2325" s="28">
        <f t="shared" ca="1" si="7390"/>
        <v>0</v>
      </c>
      <c r="X2325" s="28">
        <f t="shared" ca="1" si="7390"/>
        <v>3.653198653198636E-2</v>
      </c>
      <c r="Y2325" s="28">
        <f t="shared" ca="1" si="7390"/>
        <v>0.25</v>
      </c>
      <c r="Z2325" s="30">
        <f t="shared" ca="1" si="7296"/>
        <v>4.615783355868644E-2</v>
      </c>
      <c r="AA2325" s="30">
        <f t="shared" ca="1" si="7297"/>
        <v>-1.119835369396513E-2</v>
      </c>
      <c r="AB2325" s="30">
        <f t="shared" ca="1" si="7298"/>
        <v>2.9130423254164544E-3</v>
      </c>
      <c r="AC2325" s="30">
        <f t="shared" ca="1" si="7299"/>
        <v>3.2141152538394425E-2</v>
      </c>
      <c r="AD2325">
        <f t="shared" ca="1" si="7326"/>
        <v>5.2028041584177877E-3</v>
      </c>
      <c r="AE2325">
        <f t="shared" ca="1" si="7327"/>
        <v>0</v>
      </c>
      <c r="AF2325">
        <f t="shared" ca="1" si="7328"/>
        <v>0</v>
      </c>
      <c r="AG2325" s="31">
        <f t="shared" ca="1" si="7310"/>
        <v>-1.5384615384615441E-2</v>
      </c>
      <c r="AH2325" s="31">
        <f t="shared" ca="1" si="7311"/>
        <v>1.9607843137254832E-2</v>
      </c>
      <c r="AI2325" s="31">
        <f t="shared" ref="AI2325:AK2325" ca="1" si="7391">SUM(AD2200:AD2325)</f>
        <v>5.4542728166144222E-2</v>
      </c>
      <c r="AJ2325" s="31">
        <f t="shared" ca="1" si="7391"/>
        <v>-3.0012678541104957E-2</v>
      </c>
      <c r="AK2325" s="31">
        <f t="shared" ca="1" si="7391"/>
        <v>4.9732451914709909E-2</v>
      </c>
      <c r="AL2325">
        <f ca="1">SUM($AF$129:AF2325)</f>
        <v>2.4199507950819683</v>
      </c>
      <c r="AO2325">
        <f t="shared" ca="1" si="7330"/>
        <v>5.2028041584177877E-3</v>
      </c>
      <c r="AP2325">
        <f t="shared" ca="1" si="7331"/>
        <v>0</v>
      </c>
      <c r="AQ2325">
        <f t="shared" ca="1" si="7313"/>
        <v>0</v>
      </c>
      <c r="AR2325" s="31">
        <f t="shared" ref="AR2325:AS2325" ca="1" si="7392">SUM(AO2200:AO2325)</f>
        <v>3.4959479864721317E-2</v>
      </c>
      <c r="AS2325" s="31">
        <f t="shared" ca="1" si="7392"/>
        <v>3.5054194863810881E-2</v>
      </c>
      <c r="AT2325">
        <f ca="1">SUM($AP$129:AP2325)</f>
        <v>2.8785899203209615</v>
      </c>
    </row>
    <row r="2326" spans="1:46" x14ac:dyDescent="0.25">
      <c r="A2326" s="1">
        <v>42108</v>
      </c>
      <c r="B2326" s="2">
        <v>2092.4299999999998</v>
      </c>
      <c r="C2326" s="10">
        <f t="shared" si="7344"/>
        <v>-4.5812203267271675E-3</v>
      </c>
      <c r="D2326" s="7">
        <v>0.53</v>
      </c>
      <c r="E2326" s="7">
        <f t="shared" ca="1" si="7339"/>
        <v>-1.851851851851849E-2</v>
      </c>
      <c r="F2326" s="7">
        <f t="shared" ca="1" si="7340"/>
        <v>-1.851851851851849E-2</v>
      </c>
      <c r="G2326">
        <f t="shared" si="7315"/>
        <v>0.73</v>
      </c>
      <c r="H2326">
        <f t="shared" si="7316"/>
        <v>0.34</v>
      </c>
      <c r="I2326" s="27">
        <f t="shared" si="7282"/>
        <v>0.48717948717948723</v>
      </c>
      <c r="J2326" s="9">
        <f t="shared" si="7317"/>
        <v>0</v>
      </c>
      <c r="K2326" s="9">
        <f t="shared" si="7318"/>
        <v>-4.5812203267271675E-3</v>
      </c>
      <c r="L2326" s="9">
        <f t="shared" si="7319"/>
        <v>0</v>
      </c>
      <c r="M2326" s="9">
        <f t="shared" si="7320"/>
        <v>0</v>
      </c>
      <c r="N2326" s="28">
        <f t="shared" si="7305"/>
        <v>0.52</v>
      </c>
      <c r="O2326" s="28">
        <f t="shared" si="7306"/>
        <v>0.56000000000000005</v>
      </c>
      <c r="P2326" s="28">
        <f t="shared" si="7307"/>
        <v>0.65</v>
      </c>
      <c r="Q2326" s="28">
        <f t="shared" si="7308"/>
        <v>0.73</v>
      </c>
      <c r="R2326" s="9">
        <f t="shared" ca="1" si="7321"/>
        <v>0</v>
      </c>
      <c r="S2326" s="9">
        <f t="shared" ca="1" si="7322"/>
        <v>-4.5812203267271675E-3</v>
      </c>
      <c r="T2326" s="9">
        <f t="shared" ca="1" si="7323"/>
        <v>0</v>
      </c>
      <c r="U2326" s="9">
        <f t="shared" ca="1" si="7324"/>
        <v>0</v>
      </c>
      <c r="V2326" s="28">
        <f t="shared" ref="V2326:Y2326" ca="1" si="7393">QUARTILE($F2202:$F2325,V$2)</f>
        <v>-3.4633998790078502E-2</v>
      </c>
      <c r="W2326" s="28">
        <f t="shared" ca="1" si="7393"/>
        <v>0</v>
      </c>
      <c r="X2326" s="28">
        <f t="shared" ca="1" si="7393"/>
        <v>3.653198653198636E-2</v>
      </c>
      <c r="Y2326" s="28">
        <f t="shared" ca="1" si="7393"/>
        <v>0.25</v>
      </c>
      <c r="Z2326" s="30">
        <f t="shared" ca="1" si="7296"/>
        <v>4.615783355868644E-2</v>
      </c>
      <c r="AA2326" s="30">
        <f t="shared" ca="1" si="7297"/>
        <v>4.8818138679150207E-3</v>
      </c>
      <c r="AB2326" s="30">
        <f t="shared" ca="1" si="7298"/>
        <v>2.9130423254164544E-3</v>
      </c>
      <c r="AC2326" s="30">
        <f t="shared" ca="1" si="7299"/>
        <v>3.2141152538394425E-2</v>
      </c>
      <c r="AD2326">
        <f t="shared" ca="1" si="7326"/>
        <v>-4.5812203267271675E-3</v>
      </c>
      <c r="AE2326">
        <f t="shared" ca="1" si="7327"/>
        <v>0</v>
      </c>
      <c r="AF2326">
        <f t="shared" ca="1" si="7328"/>
        <v>0</v>
      </c>
      <c r="AG2326" s="31">
        <f t="shared" ca="1" si="7310"/>
        <v>-1.7857142857142905E-2</v>
      </c>
      <c r="AH2326" s="31">
        <f t="shared" ca="1" si="7311"/>
        <v>1.9607843137254832E-2</v>
      </c>
      <c r="AI2326" s="31">
        <f t="shared" ref="AI2326:AK2326" ca="1" si="7394">SUM(AD2201:AD2326)</f>
        <v>4.9961507839417052E-2</v>
      </c>
      <c r="AJ2326" s="31">
        <f t="shared" ca="1" si="7394"/>
        <v>-9.3512906524976375E-3</v>
      </c>
      <c r="AK2326" s="31">
        <f t="shared" ca="1" si="7394"/>
        <v>4.9732451914709909E-2</v>
      </c>
      <c r="AL2326">
        <f ca="1">SUM($AF$129:AF2326)</f>
        <v>2.4199507950819683</v>
      </c>
      <c r="AO2326">
        <f t="shared" ca="1" si="7330"/>
        <v>-4.5812203267271675E-3</v>
      </c>
      <c r="AP2326">
        <f t="shared" ca="1" si="7331"/>
        <v>0</v>
      </c>
      <c r="AQ2326">
        <f t="shared" ca="1" si="7313"/>
        <v>0</v>
      </c>
      <c r="AR2326" s="31">
        <f t="shared" ref="AR2326:AS2326" ca="1" si="7395">SUM(AO2201:AO2326)</f>
        <v>5.1039647426601456E-2</v>
      </c>
      <c r="AS2326" s="31">
        <f t="shared" ca="1" si="7395"/>
        <v>3.5054194863810881E-2</v>
      </c>
      <c r="AT2326">
        <f ca="1">SUM($AP$129:AP2326)</f>
        <v>2.8785899203209615</v>
      </c>
    </row>
    <row r="2327" spans="1:46" x14ac:dyDescent="0.25">
      <c r="A2327" s="1">
        <v>42109</v>
      </c>
      <c r="B2327" s="2">
        <v>2095.84</v>
      </c>
      <c r="C2327" s="10">
        <f t="shared" si="7344"/>
        <v>1.6296841471400761E-3</v>
      </c>
      <c r="D2327" s="7">
        <v>0.51</v>
      </c>
      <c r="E2327" s="7">
        <f t="shared" ca="1" si="7339"/>
        <v>-3.7735849056603765E-2</v>
      </c>
      <c r="F2327" s="7">
        <f t="shared" ca="1" si="7340"/>
        <v>-3.7735849056603765E-2</v>
      </c>
      <c r="G2327">
        <f t="shared" si="7315"/>
        <v>0.73</v>
      </c>
      <c r="H2327">
        <f t="shared" si="7316"/>
        <v>0.34</v>
      </c>
      <c r="I2327" s="27">
        <f t="shared" si="7282"/>
        <v>0.4358974358974359</v>
      </c>
      <c r="J2327" s="9">
        <f t="shared" si="7317"/>
        <v>1.6296841471400761E-3</v>
      </c>
      <c r="K2327" s="9">
        <f t="shared" si="7318"/>
        <v>0</v>
      </c>
      <c r="L2327" s="9">
        <f t="shared" si="7319"/>
        <v>0</v>
      </c>
      <c r="M2327" s="9">
        <f t="shared" si="7320"/>
        <v>0</v>
      </c>
      <c r="N2327" s="28">
        <f t="shared" si="7305"/>
        <v>0.52</v>
      </c>
      <c r="O2327" s="28">
        <f t="shared" si="7306"/>
        <v>0.56000000000000005</v>
      </c>
      <c r="P2327" s="28">
        <f t="shared" si="7307"/>
        <v>0.65</v>
      </c>
      <c r="Q2327" s="28">
        <f t="shared" si="7308"/>
        <v>0.73</v>
      </c>
      <c r="R2327" s="9">
        <f t="shared" ca="1" si="7321"/>
        <v>1.6296841471400761E-3</v>
      </c>
      <c r="S2327" s="9">
        <f t="shared" ca="1" si="7322"/>
        <v>0</v>
      </c>
      <c r="T2327" s="9">
        <f t="shared" ca="1" si="7323"/>
        <v>0</v>
      </c>
      <c r="U2327" s="9">
        <f t="shared" ca="1" si="7324"/>
        <v>0</v>
      </c>
      <c r="V2327" s="28">
        <f t="shared" ref="V2327:Y2327" ca="1" si="7396">QUARTILE($F2203:$F2326,V$2)</f>
        <v>-3.4633998790078502E-2</v>
      </c>
      <c r="W2327" s="28">
        <f t="shared" ca="1" si="7396"/>
        <v>0</v>
      </c>
      <c r="X2327" s="28">
        <f t="shared" ca="1" si="7396"/>
        <v>3.653198653198636E-2</v>
      </c>
      <c r="Y2327" s="28">
        <f t="shared" ca="1" si="7396"/>
        <v>0.25</v>
      </c>
      <c r="Z2327" s="30">
        <f t="shared" ca="1" si="7296"/>
        <v>4.7787517705826517E-2</v>
      </c>
      <c r="AA2327" s="30">
        <f t="shared" ca="1" si="7297"/>
        <v>1.6332848765566173E-2</v>
      </c>
      <c r="AB2327" s="30">
        <f t="shared" ca="1" si="7298"/>
        <v>2.9130423254164544E-3</v>
      </c>
      <c r="AC2327" s="30">
        <f t="shared" ca="1" si="7299"/>
        <v>3.2141152538394425E-2</v>
      </c>
      <c r="AD2327">
        <f t="shared" ca="1" si="7326"/>
        <v>1.6296841471400761E-3</v>
      </c>
      <c r="AE2327">
        <f t="shared" ca="1" si="7327"/>
        <v>0</v>
      </c>
      <c r="AF2327">
        <f t="shared" ca="1" si="7328"/>
        <v>0</v>
      </c>
      <c r="AG2327" s="31">
        <f t="shared" ca="1" si="7310"/>
        <v>-1.7857142857142905E-2</v>
      </c>
      <c r="AH2327" s="31">
        <f t="shared" ca="1" si="7311"/>
        <v>1.9607843137254832E-2</v>
      </c>
      <c r="AI2327" s="31">
        <f t="shared" ref="AI2327:AK2327" ca="1" si="7397">SUM(AD2202:AD2327)</f>
        <v>6.3042226884208269E-2</v>
      </c>
      <c r="AJ2327" s="31">
        <f t="shared" ca="1" si="7397"/>
        <v>-9.3512906524976375E-3</v>
      </c>
      <c r="AK2327" s="31">
        <f t="shared" ca="1" si="7397"/>
        <v>4.9732451914709909E-2</v>
      </c>
      <c r="AL2327">
        <f ca="1">SUM($AF$129:AF2327)</f>
        <v>2.4199507950819683</v>
      </c>
      <c r="AO2327">
        <f t="shared" ca="1" si="7330"/>
        <v>1.6296841471400761E-3</v>
      </c>
      <c r="AP2327">
        <f t="shared" ca="1" si="7331"/>
        <v>0</v>
      </c>
      <c r="AQ2327">
        <f t="shared" ca="1" si="7313"/>
        <v>0</v>
      </c>
      <c r="AR2327" s="31">
        <f t="shared" ref="AR2327:AS2327" ca="1" si="7398">SUM(AO2202:AO2327)</f>
        <v>6.4120366471392673E-2</v>
      </c>
      <c r="AS2327" s="31">
        <f t="shared" ca="1" si="7398"/>
        <v>3.5054194863810881E-2</v>
      </c>
      <c r="AT2327">
        <f ca="1">SUM($AP$129:AP2327)</f>
        <v>2.8785899203209615</v>
      </c>
    </row>
    <row r="2328" spans="1:46" x14ac:dyDescent="0.25">
      <c r="A2328" s="1">
        <v>42110</v>
      </c>
      <c r="B2328" s="2">
        <v>2106.63</v>
      </c>
      <c r="C2328" s="10">
        <f t="shared" si="7344"/>
        <v>5.148293762882645E-3</v>
      </c>
      <c r="D2328" s="7">
        <v>0.5</v>
      </c>
      <c r="E2328" s="7">
        <f t="shared" ca="1" si="7339"/>
        <v>-1.9607843137254943E-2</v>
      </c>
      <c r="F2328" s="7">
        <f t="shared" ca="1" si="7340"/>
        <v>-1.9607843137254943E-2</v>
      </c>
      <c r="G2328">
        <f t="shared" si="7315"/>
        <v>0.73</v>
      </c>
      <c r="H2328">
        <f t="shared" si="7316"/>
        <v>0.34</v>
      </c>
      <c r="I2328" s="27">
        <f t="shared" si="7282"/>
        <v>0.41025641025641024</v>
      </c>
      <c r="J2328" s="9">
        <f t="shared" si="7317"/>
        <v>5.148293762882645E-3</v>
      </c>
      <c r="K2328" s="9">
        <f t="shared" si="7318"/>
        <v>0</v>
      </c>
      <c r="L2328" s="9">
        <f t="shared" si="7319"/>
        <v>0</v>
      </c>
      <c r="M2328" s="9">
        <f t="shared" si="7320"/>
        <v>0</v>
      </c>
      <c r="N2328" s="28">
        <f t="shared" si="7305"/>
        <v>0.52</v>
      </c>
      <c r="O2328" s="28">
        <f t="shared" si="7306"/>
        <v>0.56000000000000005</v>
      </c>
      <c r="P2328" s="28">
        <f t="shared" si="7307"/>
        <v>0.65</v>
      </c>
      <c r="Q2328" s="28">
        <f t="shared" si="7308"/>
        <v>0.73</v>
      </c>
      <c r="R2328" s="9">
        <f t="shared" ca="1" si="7321"/>
        <v>0</v>
      </c>
      <c r="S2328" s="9">
        <f t="shared" ca="1" si="7322"/>
        <v>5.148293762882645E-3</v>
      </c>
      <c r="T2328" s="9">
        <f t="shared" ca="1" si="7323"/>
        <v>0</v>
      </c>
      <c r="U2328" s="9">
        <f t="shared" ca="1" si="7324"/>
        <v>0</v>
      </c>
      <c r="V2328" s="28">
        <f t="shared" ref="V2328:Y2328" ca="1" si="7399">QUARTILE($F2204:$F2327,V$2)</f>
        <v>-3.4633998790078502E-2</v>
      </c>
      <c r="W2328" s="28">
        <f t="shared" ca="1" si="7399"/>
        <v>0</v>
      </c>
      <c r="X2328" s="28">
        <f t="shared" ca="1" si="7399"/>
        <v>3.653198653198636E-2</v>
      </c>
      <c r="Y2328" s="28">
        <f t="shared" ca="1" si="7399"/>
        <v>0.25</v>
      </c>
      <c r="Z2328" s="30">
        <f t="shared" ca="1" si="7296"/>
        <v>4.7787517705826517E-2</v>
      </c>
      <c r="AA2328" s="30">
        <f t="shared" ca="1" si="7297"/>
        <v>3.7949064443533367E-2</v>
      </c>
      <c r="AB2328" s="30">
        <f t="shared" ca="1" si="7298"/>
        <v>2.9130423254164544E-3</v>
      </c>
      <c r="AC2328" s="30">
        <f t="shared" ca="1" si="7299"/>
        <v>3.2141152538394425E-2</v>
      </c>
      <c r="AD2328">
        <f t="shared" ca="1" si="7326"/>
        <v>5.148293762882645E-3</v>
      </c>
      <c r="AE2328">
        <f t="shared" ca="1" si="7327"/>
        <v>0</v>
      </c>
      <c r="AF2328">
        <f t="shared" ca="1" si="7328"/>
        <v>0</v>
      </c>
      <c r="AG2328" s="31">
        <f t="shared" ca="1" si="7310"/>
        <v>-1.7857142857142905E-2</v>
      </c>
      <c r="AH2328" s="31">
        <f t="shared" ca="1" si="7311"/>
        <v>1.9607843137254832E-2</v>
      </c>
      <c r="AI2328" s="31">
        <f t="shared" ref="AI2328:AK2328" ca="1" si="7400">SUM(AD2203:AD2328)</f>
        <v>6.8190520647090913E-2</v>
      </c>
      <c r="AJ2328" s="31">
        <f t="shared" ca="1" si="7400"/>
        <v>7.1166312625869045E-3</v>
      </c>
      <c r="AK2328" s="31">
        <f t="shared" ca="1" si="7400"/>
        <v>4.9732451914709909E-2</v>
      </c>
      <c r="AL2328">
        <f ca="1">SUM($AF$129:AF2328)</f>
        <v>2.4199507950819683</v>
      </c>
      <c r="AO2328">
        <f t="shared" ca="1" si="7330"/>
        <v>5.148293762882645E-3</v>
      </c>
      <c r="AP2328">
        <f t="shared" ca="1" si="7331"/>
        <v>0</v>
      </c>
      <c r="AQ2328">
        <f t="shared" ca="1" si="7313"/>
        <v>0</v>
      </c>
      <c r="AR2328" s="31">
        <f t="shared" ref="AR2328:AS2328" ca="1" si="7401">SUM(AO2203:AO2328)</f>
        <v>8.5736582149359836E-2</v>
      </c>
      <c r="AS2328" s="31">
        <f t="shared" ca="1" si="7401"/>
        <v>3.5054194863810881E-2</v>
      </c>
      <c r="AT2328">
        <f ca="1">SUM($AP$129:AP2328)</f>
        <v>2.8785899203209615</v>
      </c>
    </row>
    <row r="2329" spans="1:46" x14ac:dyDescent="0.25">
      <c r="A2329" s="1">
        <v>42111</v>
      </c>
      <c r="B2329" s="2">
        <v>2104.9899999999998</v>
      </c>
      <c r="C2329" s="10">
        <f t="shared" si="7344"/>
        <v>-7.7849456240551367E-4</v>
      </c>
      <c r="D2329" s="7">
        <v>0.51</v>
      </c>
      <c r="E2329" s="7">
        <f t="shared" ca="1" si="7339"/>
        <v>2.0000000000000018E-2</v>
      </c>
      <c r="F2329" s="7">
        <f t="shared" ca="1" si="7340"/>
        <v>2.0000000000000018E-2</v>
      </c>
      <c r="G2329">
        <f t="shared" si="7315"/>
        <v>0.73</v>
      </c>
      <c r="H2329">
        <f t="shared" si="7316"/>
        <v>0.34</v>
      </c>
      <c r="I2329" s="27">
        <f t="shared" si="7282"/>
        <v>0.4358974358974359</v>
      </c>
      <c r="J2329" s="9">
        <f t="shared" si="7317"/>
        <v>-7.7849456240551367E-4</v>
      </c>
      <c r="K2329" s="9">
        <f t="shared" si="7318"/>
        <v>0</v>
      </c>
      <c r="L2329" s="9">
        <f t="shared" si="7319"/>
        <v>0</v>
      </c>
      <c r="M2329" s="9">
        <f t="shared" si="7320"/>
        <v>0</v>
      </c>
      <c r="N2329" s="28">
        <f t="shared" si="7305"/>
        <v>0.52</v>
      </c>
      <c r="O2329" s="28">
        <f t="shared" si="7306"/>
        <v>0.56000000000000005</v>
      </c>
      <c r="P2329" s="28">
        <f t="shared" si="7307"/>
        <v>0.65</v>
      </c>
      <c r="Q2329" s="28">
        <f t="shared" si="7308"/>
        <v>0.73</v>
      </c>
      <c r="R2329" s="9">
        <f t="shared" ca="1" si="7321"/>
        <v>0</v>
      </c>
      <c r="S2329" s="9">
        <f t="shared" ca="1" si="7322"/>
        <v>0</v>
      </c>
      <c r="T2329" s="9">
        <f t="shared" ca="1" si="7323"/>
        <v>-7.7849456240551367E-4</v>
      </c>
      <c r="U2329" s="9">
        <f t="shared" ca="1" si="7324"/>
        <v>0</v>
      </c>
      <c r="V2329" s="28">
        <f t="shared" ref="V2329:Y2329" ca="1" si="7402">QUARTILE($F2205:$F2328,V$2)</f>
        <v>-3.362068965517237E-2</v>
      </c>
      <c r="W2329" s="28">
        <f t="shared" ca="1" si="7402"/>
        <v>0</v>
      </c>
      <c r="X2329" s="28">
        <f t="shared" ca="1" si="7402"/>
        <v>3.653198653198636E-2</v>
      </c>
      <c r="Y2329" s="28">
        <f t="shared" ca="1" si="7402"/>
        <v>0.25</v>
      </c>
      <c r="Z2329" s="30">
        <f t="shared" ca="1" si="7296"/>
        <v>4.6208632100355869E-2</v>
      </c>
      <c r="AA2329" s="30">
        <f t="shared" ca="1" si="7297"/>
        <v>3.7949064443533367E-2</v>
      </c>
      <c r="AB2329" s="30">
        <f t="shared" ca="1" si="7298"/>
        <v>2.1345477630109405E-3</v>
      </c>
      <c r="AC2329" s="30">
        <f t="shared" ca="1" si="7299"/>
        <v>3.2141152538394425E-2</v>
      </c>
      <c r="AD2329">
        <f t="shared" ca="1" si="7326"/>
        <v>0</v>
      </c>
      <c r="AE2329">
        <f t="shared" ca="1" si="7327"/>
        <v>0</v>
      </c>
      <c r="AF2329">
        <f t="shared" ca="1" si="7328"/>
        <v>-7.7849456240551367E-4</v>
      </c>
      <c r="AG2329" s="31">
        <f t="shared" ca="1" si="7310"/>
        <v>-1.7857142857142905E-2</v>
      </c>
      <c r="AH2329" s="31">
        <f t="shared" ca="1" si="7311"/>
        <v>1.9607843137254832E-2</v>
      </c>
      <c r="AI2329" s="31">
        <f t="shared" ref="AI2329:AK2329" ca="1" si="7403">SUM(AD2204:AD2329)</f>
        <v>6.6611635041620279E-2</v>
      </c>
      <c r="AJ2329" s="31">
        <f t="shared" ca="1" si="7403"/>
        <v>7.1166312625869045E-3</v>
      </c>
      <c r="AK2329" s="31">
        <f t="shared" ca="1" si="7403"/>
        <v>4.8953957352304393E-2</v>
      </c>
      <c r="AL2329">
        <f ca="1">SUM($AF$129:AF2329)</f>
        <v>2.4191723005195627</v>
      </c>
      <c r="AO2329">
        <f t="shared" ca="1" si="7330"/>
        <v>0</v>
      </c>
      <c r="AP2329">
        <f t="shared" ca="1" si="7331"/>
        <v>-7.7849456240551367E-4</v>
      </c>
      <c r="AQ2329">
        <f t="shared" ca="1" si="7313"/>
        <v>0</v>
      </c>
      <c r="AR2329" s="31">
        <f t="shared" ref="AR2329:AS2329" ca="1" si="7404">SUM(AO2204:AO2329)</f>
        <v>8.4157696543889188E-2</v>
      </c>
      <c r="AS2329" s="31">
        <f t="shared" ca="1" si="7404"/>
        <v>3.4275700301405365E-2</v>
      </c>
      <c r="AT2329">
        <f ca="1">SUM($AP$129:AP2329)</f>
        <v>2.8778114257585559</v>
      </c>
    </row>
    <row r="2330" spans="1:46" x14ac:dyDescent="0.25">
      <c r="A2330" s="1">
        <v>42114</v>
      </c>
      <c r="B2330" s="2">
        <v>2081.1799999999998</v>
      </c>
      <c r="C2330" s="10">
        <f t="shared" si="7344"/>
        <v>-1.131121763048753E-2</v>
      </c>
      <c r="D2330" s="7">
        <v>0.55000000000000004</v>
      </c>
      <c r="E2330" s="7">
        <f t="shared" ca="1" si="7339"/>
        <v>7.8431372549019773E-2</v>
      </c>
      <c r="F2330" s="7">
        <f t="shared" ca="1" si="7340"/>
        <v>7.8431372549019773E-2</v>
      </c>
      <c r="G2330">
        <f t="shared" si="7315"/>
        <v>0.73</v>
      </c>
      <c r="H2330">
        <f t="shared" si="7316"/>
        <v>0.35</v>
      </c>
      <c r="I2330" s="27">
        <f t="shared" si="7282"/>
        <v>0.5263157894736844</v>
      </c>
      <c r="J2330" s="9">
        <f t="shared" si="7317"/>
        <v>0</v>
      </c>
      <c r="K2330" s="9">
        <f t="shared" si="7318"/>
        <v>-1.131121763048753E-2</v>
      </c>
      <c r="L2330" s="9">
        <f t="shared" si="7319"/>
        <v>0</v>
      </c>
      <c r="M2330" s="9">
        <f t="shared" si="7320"/>
        <v>0</v>
      </c>
      <c r="N2330" s="28">
        <f t="shared" si="7305"/>
        <v>0.52</v>
      </c>
      <c r="O2330" s="28">
        <f t="shared" si="7306"/>
        <v>0.56000000000000005</v>
      </c>
      <c r="P2330" s="28">
        <f t="shared" si="7307"/>
        <v>0.65</v>
      </c>
      <c r="Q2330" s="28">
        <f t="shared" si="7308"/>
        <v>0.73</v>
      </c>
      <c r="R2330" s="9">
        <f t="shared" ca="1" si="7321"/>
        <v>0</v>
      </c>
      <c r="S2330" s="9">
        <f t="shared" ca="1" si="7322"/>
        <v>0</v>
      </c>
      <c r="T2330" s="9">
        <f t="shared" ca="1" si="7323"/>
        <v>0</v>
      </c>
      <c r="U2330" s="9">
        <f t="shared" ca="1" si="7324"/>
        <v>-1.131121763048753E-2</v>
      </c>
      <c r="V2330" s="28">
        <f t="shared" ref="V2330:Y2330" ca="1" si="7405">QUARTILE($F2206:$F2329,V$2)</f>
        <v>-3.362068965517237E-2</v>
      </c>
      <c r="W2330" s="28">
        <f t="shared" ca="1" si="7405"/>
        <v>0</v>
      </c>
      <c r="X2330" s="28">
        <f t="shared" ca="1" si="7405"/>
        <v>3.653198653198636E-2</v>
      </c>
      <c r="Y2330" s="28">
        <f t="shared" ca="1" si="7405"/>
        <v>0.25</v>
      </c>
      <c r="Z2330" s="30">
        <f t="shared" ca="1" si="7296"/>
        <v>5.4308967617211622E-2</v>
      </c>
      <c r="AA2330" s="30">
        <f t="shared" ca="1" si="7297"/>
        <v>3.7949064443533367E-2</v>
      </c>
      <c r="AB2330" s="30">
        <f t="shared" ca="1" si="7298"/>
        <v>2.1345477630109405E-3</v>
      </c>
      <c r="AC2330" s="30">
        <f t="shared" ca="1" si="7299"/>
        <v>2.0829934907906897E-2</v>
      </c>
      <c r="AD2330">
        <f t="shared" ca="1" si="7326"/>
        <v>0</v>
      </c>
      <c r="AE2330">
        <f t="shared" ca="1" si="7327"/>
        <v>0</v>
      </c>
      <c r="AF2330">
        <f t="shared" ca="1" si="7328"/>
        <v>-1.131121763048753E-2</v>
      </c>
      <c r="AG2330" s="31">
        <f t="shared" ca="1" si="7310"/>
        <v>-1.7857142857142905E-2</v>
      </c>
      <c r="AH2330" s="31">
        <f t="shared" ca="1" si="7311"/>
        <v>1.9607843137254832E-2</v>
      </c>
      <c r="AI2330" s="31">
        <f t="shared" ref="AI2330:AK2330" ca="1" si="7406">SUM(AD2205:AD2330)</f>
        <v>7.4711970558476018E-2</v>
      </c>
      <c r="AJ2330" s="31">
        <f t="shared" ca="1" si="7406"/>
        <v>7.1166312625869045E-3</v>
      </c>
      <c r="AK2330" s="31">
        <f t="shared" ca="1" si="7406"/>
        <v>3.7642739721816865E-2</v>
      </c>
      <c r="AL2330">
        <f ca="1">SUM($AF$129:AF2330)</f>
        <v>2.4078610828890752</v>
      </c>
      <c r="AO2330">
        <f t="shared" ca="1" si="7330"/>
        <v>0</v>
      </c>
      <c r="AP2330">
        <f t="shared" ca="1" si="7331"/>
        <v>-1.131121763048753E-2</v>
      </c>
      <c r="AQ2330">
        <f t="shared" ca="1" si="7313"/>
        <v>0</v>
      </c>
      <c r="AR2330" s="31">
        <f t="shared" ref="AR2330:AS2330" ca="1" si="7407">SUM(AO2205:AO2330)</f>
        <v>9.2258032060744927E-2</v>
      </c>
      <c r="AS2330" s="31">
        <f t="shared" ca="1" si="7407"/>
        <v>2.2964482670917837E-2</v>
      </c>
      <c r="AT2330">
        <f ca="1">SUM($AP$129:AP2330)</f>
        <v>2.8665002081280684</v>
      </c>
    </row>
    <row r="2331" spans="1:46" x14ac:dyDescent="0.25">
      <c r="A2331" s="1">
        <v>42115</v>
      </c>
      <c r="B2331" s="2">
        <v>2100.4</v>
      </c>
      <c r="C2331" s="10">
        <f t="shared" si="7344"/>
        <v>9.235145446333453E-3</v>
      </c>
      <c r="D2331" s="7">
        <v>0.55000000000000004</v>
      </c>
      <c r="E2331" s="7">
        <f t="shared" ca="1" si="7339"/>
        <v>0</v>
      </c>
      <c r="F2331" s="7">
        <f t="shared" ca="1" si="7340"/>
        <v>0</v>
      </c>
      <c r="G2331">
        <f t="shared" si="7315"/>
        <v>0.73</v>
      </c>
      <c r="H2331">
        <f t="shared" si="7316"/>
        <v>0.37</v>
      </c>
      <c r="I2331" s="27">
        <f t="shared" si="7282"/>
        <v>0.50000000000000011</v>
      </c>
      <c r="J2331" s="9">
        <f t="shared" si="7317"/>
        <v>0</v>
      </c>
      <c r="K2331" s="9">
        <f t="shared" si="7318"/>
        <v>9.235145446333453E-3</v>
      </c>
      <c r="L2331" s="9">
        <f t="shared" si="7319"/>
        <v>0</v>
      </c>
      <c r="M2331" s="9">
        <f t="shared" si="7320"/>
        <v>0</v>
      </c>
      <c r="N2331" s="28">
        <f t="shared" si="7305"/>
        <v>0.52</v>
      </c>
      <c r="O2331" s="28">
        <f t="shared" si="7306"/>
        <v>0.56000000000000005</v>
      </c>
      <c r="P2331" s="28">
        <f t="shared" si="7307"/>
        <v>0.65</v>
      </c>
      <c r="Q2331" s="28">
        <f t="shared" si="7308"/>
        <v>0.73</v>
      </c>
      <c r="R2331" s="9">
        <f t="shared" ca="1" si="7321"/>
        <v>0</v>
      </c>
      <c r="S2331" s="9">
        <f t="shared" ca="1" si="7322"/>
        <v>9.235145446333453E-3</v>
      </c>
      <c r="T2331" s="9">
        <f t="shared" ca="1" si="7323"/>
        <v>0</v>
      </c>
      <c r="U2331" s="9">
        <f t="shared" ca="1" si="7324"/>
        <v>0</v>
      </c>
      <c r="V2331" s="28">
        <f t="shared" ref="V2331:Y2331" ca="1" si="7408">QUARTILE($F2207:$F2330,V$2)</f>
        <v>-3.362068965517237E-2</v>
      </c>
      <c r="W2331" s="28">
        <f t="shared" ca="1" si="7408"/>
        <v>0</v>
      </c>
      <c r="X2331" s="28">
        <f t="shared" ca="1" si="7408"/>
        <v>3.653198653198636E-2</v>
      </c>
      <c r="Y2331" s="28">
        <f t="shared" ca="1" si="7408"/>
        <v>0.25</v>
      </c>
      <c r="Z2331" s="30">
        <f t="shared" ca="1" si="7296"/>
        <v>5.4308967617211622E-2</v>
      </c>
      <c r="AA2331" s="30">
        <f t="shared" ca="1" si="7297"/>
        <v>4.7184209889866824E-2</v>
      </c>
      <c r="AB2331" s="30">
        <f t="shared" ca="1" si="7298"/>
        <v>2.1345477630109405E-3</v>
      </c>
      <c r="AC2331" s="30">
        <f t="shared" ca="1" si="7299"/>
        <v>2.0684967686606395E-2</v>
      </c>
      <c r="AD2331">
        <f t="shared" ca="1" si="7326"/>
        <v>0</v>
      </c>
      <c r="AE2331">
        <f t="shared" ca="1" si="7327"/>
        <v>9.235145446333453E-3</v>
      </c>
      <c r="AF2331">
        <f t="shared" ca="1" si="7328"/>
        <v>0</v>
      </c>
      <c r="AG2331" s="31">
        <f t="shared" ca="1" si="7310"/>
        <v>-1.5384615384615441E-2</v>
      </c>
      <c r="AH2331" s="31">
        <f t="shared" ca="1" si="7311"/>
        <v>1.9607843137254832E-2</v>
      </c>
      <c r="AI2331" s="31">
        <f t="shared" ref="AI2331:AK2331" ca="1" si="7409">SUM(AD2206:AD2331)</f>
        <v>7.4711970558476018E-2</v>
      </c>
      <c r="AJ2331" s="31">
        <f t="shared" ca="1" si="7409"/>
        <v>1.6351776708920358E-2</v>
      </c>
      <c r="AK2331" s="31">
        <f t="shared" ca="1" si="7409"/>
        <v>3.7497772500516363E-2</v>
      </c>
      <c r="AL2331">
        <f ca="1">SUM($AF$129:AF2331)</f>
        <v>2.4078610828890752</v>
      </c>
      <c r="AO2331">
        <f t="shared" ca="1" si="7330"/>
        <v>9.235145446333453E-3</v>
      </c>
      <c r="AP2331">
        <f t="shared" ca="1" si="7331"/>
        <v>0</v>
      </c>
      <c r="AQ2331">
        <f t="shared" ca="1" si="7313"/>
        <v>0</v>
      </c>
      <c r="AR2331" s="31">
        <f t="shared" ref="AR2331:AS2331" ca="1" si="7410">SUM(AO2206:AO2331)</f>
        <v>0.10149317750707838</v>
      </c>
      <c r="AS2331" s="31">
        <f t="shared" ca="1" si="7410"/>
        <v>2.2819515449617335E-2</v>
      </c>
      <c r="AT2331">
        <f ca="1">SUM($AP$129:AP2331)</f>
        <v>2.8665002081280684</v>
      </c>
    </row>
    <row r="2332" spans="1:46" x14ac:dyDescent="0.25">
      <c r="A2332" s="1">
        <v>42116</v>
      </c>
      <c r="B2332" s="2">
        <v>2097.29</v>
      </c>
      <c r="C2332" s="10">
        <f t="shared" si="7344"/>
        <v>-1.4806703485051073E-3</v>
      </c>
      <c r="D2332" s="7">
        <v>0.56999999999999995</v>
      </c>
      <c r="E2332" s="7">
        <f t="shared" ca="1" si="7339"/>
        <v>3.6363636363636154E-2</v>
      </c>
      <c r="F2332" s="7">
        <f t="shared" ca="1" si="7340"/>
        <v>3.6363636363636154E-2</v>
      </c>
      <c r="G2332">
        <f t="shared" si="7315"/>
        <v>0.73</v>
      </c>
      <c r="H2332">
        <f t="shared" si="7316"/>
        <v>0.37</v>
      </c>
      <c r="I2332" s="27">
        <f t="shared" si="7282"/>
        <v>0.55555555555555547</v>
      </c>
      <c r="J2332" s="9">
        <f t="shared" si="7317"/>
        <v>0</v>
      </c>
      <c r="K2332" s="9">
        <f t="shared" si="7318"/>
        <v>0</v>
      </c>
      <c r="L2332" s="9">
        <f t="shared" si="7319"/>
        <v>-1.4806703485051073E-3</v>
      </c>
      <c r="M2332" s="9">
        <f t="shared" si="7320"/>
        <v>0</v>
      </c>
      <c r="N2332" s="28">
        <f t="shared" si="7305"/>
        <v>0.52</v>
      </c>
      <c r="O2332" s="28">
        <f t="shared" si="7306"/>
        <v>0.56000000000000005</v>
      </c>
      <c r="P2332" s="28">
        <f t="shared" si="7307"/>
        <v>0.65</v>
      </c>
      <c r="Q2332" s="28">
        <f t="shared" si="7308"/>
        <v>0.73</v>
      </c>
      <c r="R2332" s="9">
        <f t="shared" ca="1" si="7321"/>
        <v>0</v>
      </c>
      <c r="S2332" s="9">
        <f t="shared" ca="1" si="7322"/>
        <v>0</v>
      </c>
      <c r="T2332" s="9">
        <f t="shared" ca="1" si="7323"/>
        <v>-1.4806703485051073E-3</v>
      </c>
      <c r="U2332" s="9">
        <f t="shared" ca="1" si="7324"/>
        <v>0</v>
      </c>
      <c r="V2332" s="28">
        <f t="shared" ref="V2332:Y2332" ca="1" si="7411">QUARTILE($F2208:$F2331,V$2)</f>
        <v>-3.3333333333333326E-2</v>
      </c>
      <c r="W2332" s="28">
        <f t="shared" ca="1" si="7411"/>
        <v>0</v>
      </c>
      <c r="X2332" s="28">
        <f t="shared" ca="1" si="7411"/>
        <v>3.653198653198636E-2</v>
      </c>
      <c r="Y2332" s="28">
        <f t="shared" ca="1" si="7411"/>
        <v>0.25</v>
      </c>
      <c r="Z2332" s="30">
        <f t="shared" ca="1" si="7296"/>
        <v>5.4308967617211622E-2</v>
      </c>
      <c r="AA2332" s="30">
        <f t="shared" ca="1" si="7297"/>
        <v>4.7184209889866824E-2</v>
      </c>
      <c r="AB2332" s="30">
        <f t="shared" ca="1" si="7298"/>
        <v>6.5387741450583328E-4</v>
      </c>
      <c r="AC2332" s="30">
        <f t="shared" ca="1" si="7299"/>
        <v>7.8008602331502228E-3</v>
      </c>
      <c r="AD2332">
        <f t="shared" ca="1" si="7326"/>
        <v>0</v>
      </c>
      <c r="AE2332">
        <f t="shared" ca="1" si="7327"/>
        <v>0</v>
      </c>
      <c r="AF2332">
        <f t="shared" ca="1" si="7328"/>
        <v>-1.4806703485051073E-3</v>
      </c>
      <c r="AG2332" s="31">
        <f t="shared" ca="1" si="7310"/>
        <v>-1.5384615384615441E-2</v>
      </c>
      <c r="AH2332" s="31">
        <f t="shared" ca="1" si="7311"/>
        <v>1.9607843137254832E-2</v>
      </c>
      <c r="AI2332" s="31">
        <f t="shared" ref="AI2332:AK2332" ca="1" si="7412">SUM(AD2207:AD2332)</f>
        <v>7.4711970558476018E-2</v>
      </c>
      <c r="AJ2332" s="31">
        <f t="shared" ca="1" si="7412"/>
        <v>1.6351776708920358E-2</v>
      </c>
      <c r="AK2332" s="31">
        <f t="shared" ca="1" si="7412"/>
        <v>2.3132994698555096E-2</v>
      </c>
      <c r="AL2332">
        <f ca="1">SUM($AF$129:AF2332)</f>
        <v>2.4063804125405701</v>
      </c>
      <c r="AO2332">
        <f t="shared" ca="1" si="7330"/>
        <v>0</v>
      </c>
      <c r="AP2332">
        <f t="shared" ca="1" si="7331"/>
        <v>-1.4806703485051073E-3</v>
      </c>
      <c r="AQ2332">
        <f t="shared" ca="1" si="7313"/>
        <v>0</v>
      </c>
      <c r="AR2332" s="31">
        <f t="shared" ref="AR2332:AS2332" ca="1" si="7413">SUM(AO2207:AO2332)</f>
        <v>0.10149317750707838</v>
      </c>
      <c r="AS2332" s="31">
        <f t="shared" ca="1" si="7413"/>
        <v>8.4547376476560732E-3</v>
      </c>
      <c r="AT2332">
        <f ca="1">SUM($AP$129:AP2332)</f>
        <v>2.8650195377795633</v>
      </c>
    </row>
    <row r="2333" spans="1:46" x14ac:dyDescent="0.25">
      <c r="A2333" s="1">
        <v>42117</v>
      </c>
      <c r="B2333" s="2">
        <v>2107.96</v>
      </c>
      <c r="C2333" s="10">
        <f t="shared" si="7344"/>
        <v>5.0875177014147177E-3</v>
      </c>
      <c r="D2333" s="7">
        <v>0.55000000000000004</v>
      </c>
      <c r="E2333" s="7">
        <f t="shared" ca="1" si="7339"/>
        <v>-3.5087719298245501E-2</v>
      </c>
      <c r="F2333" s="7">
        <f t="shared" ca="1" si="7340"/>
        <v>-3.5087719298245501E-2</v>
      </c>
      <c r="G2333">
        <f t="shared" si="7315"/>
        <v>0.73</v>
      </c>
      <c r="H2333">
        <f t="shared" si="7316"/>
        <v>0.38</v>
      </c>
      <c r="I2333" s="27">
        <f t="shared" si="7282"/>
        <v>0.48571428571428588</v>
      </c>
      <c r="J2333" s="9">
        <f t="shared" si="7317"/>
        <v>0</v>
      </c>
      <c r="K2333" s="9">
        <f t="shared" si="7318"/>
        <v>5.0875177014147177E-3</v>
      </c>
      <c r="L2333" s="9">
        <f t="shared" si="7319"/>
        <v>0</v>
      </c>
      <c r="M2333" s="9">
        <f t="shared" si="7320"/>
        <v>0</v>
      </c>
      <c r="N2333" s="28">
        <f t="shared" si="7305"/>
        <v>0.52</v>
      </c>
      <c r="O2333" s="28">
        <f t="shared" si="7306"/>
        <v>0.56000000000000005</v>
      </c>
      <c r="P2333" s="28">
        <f t="shared" si="7307"/>
        <v>0.65</v>
      </c>
      <c r="Q2333" s="28">
        <f t="shared" si="7308"/>
        <v>0.73</v>
      </c>
      <c r="R2333" s="9">
        <f t="shared" ca="1" si="7321"/>
        <v>5.0875177014147177E-3</v>
      </c>
      <c r="S2333" s="9">
        <f t="shared" ca="1" si="7322"/>
        <v>0</v>
      </c>
      <c r="T2333" s="9">
        <f t="shared" ca="1" si="7323"/>
        <v>0</v>
      </c>
      <c r="U2333" s="9">
        <f t="shared" ca="1" si="7324"/>
        <v>0</v>
      </c>
      <c r="V2333" s="28">
        <f t="shared" ref="V2333:Y2333" ca="1" si="7414">QUARTILE($F2209:$F2332,V$2)</f>
        <v>-3.3333333333333326E-2</v>
      </c>
      <c r="W2333" s="28">
        <f t="shared" ca="1" si="7414"/>
        <v>0</v>
      </c>
      <c r="X2333" s="28">
        <f t="shared" ca="1" si="7414"/>
        <v>3.653198653198636E-2</v>
      </c>
      <c r="Y2333" s="28">
        <f t="shared" ca="1" si="7414"/>
        <v>0.25</v>
      </c>
      <c r="Z2333" s="30">
        <f t="shared" ca="1" si="7296"/>
        <v>5.0253828064921575E-2</v>
      </c>
      <c r="AA2333" s="30">
        <f t="shared" ca="1" si="7297"/>
        <v>4.7184209889866824E-2</v>
      </c>
      <c r="AB2333" s="30">
        <f t="shared" ca="1" si="7298"/>
        <v>6.5387741450583328E-4</v>
      </c>
      <c r="AC2333" s="30">
        <f t="shared" ca="1" si="7299"/>
        <v>7.8008602331502228E-3</v>
      </c>
      <c r="AD2333">
        <f t="shared" ca="1" si="7326"/>
        <v>5.0875177014147177E-3</v>
      </c>
      <c r="AE2333">
        <f t="shared" ca="1" si="7327"/>
        <v>0</v>
      </c>
      <c r="AF2333">
        <f t="shared" ca="1" si="7328"/>
        <v>0</v>
      </c>
      <c r="AG2333" s="31">
        <f t="shared" ca="1" si="7310"/>
        <v>-1.7857142857142905E-2</v>
      </c>
      <c r="AH2333" s="31">
        <f t="shared" ca="1" si="7311"/>
        <v>1.8867924528301883E-2</v>
      </c>
      <c r="AI2333" s="31">
        <f t="shared" ref="AI2333:AK2333" ca="1" si="7415">SUM(AD2208:AD2333)</f>
        <v>7.0656831006185986E-2</v>
      </c>
      <c r="AJ2333" s="31">
        <f t="shared" ca="1" si="7415"/>
        <v>1.6351776708920358E-2</v>
      </c>
      <c r="AK2333" s="31">
        <f t="shared" ca="1" si="7415"/>
        <v>2.3132994698555096E-2</v>
      </c>
      <c r="AL2333">
        <f ca="1">SUM($AF$129:AF2333)</f>
        <v>2.4063804125405701</v>
      </c>
      <c r="AO2333">
        <f t="shared" ca="1" si="7330"/>
        <v>5.0875177014147177E-3</v>
      </c>
      <c r="AP2333">
        <f t="shared" ca="1" si="7331"/>
        <v>0</v>
      </c>
      <c r="AQ2333">
        <f t="shared" ca="1" si="7313"/>
        <v>0</v>
      </c>
      <c r="AR2333" s="31">
        <f t="shared" ref="AR2333:AS2333" ca="1" si="7416">SUM(AO2208:AO2333)</f>
        <v>9.7438037954788351E-2</v>
      </c>
      <c r="AS2333" s="31">
        <f t="shared" ca="1" si="7416"/>
        <v>8.4547376476560732E-3</v>
      </c>
      <c r="AT2333">
        <f ca="1">SUM($AP$129:AP2333)</f>
        <v>2.8650195377795633</v>
      </c>
    </row>
    <row r="2334" spans="1:46" x14ac:dyDescent="0.25">
      <c r="A2334" s="1">
        <v>42118</v>
      </c>
      <c r="B2334" s="2">
        <v>2112.9299999999998</v>
      </c>
      <c r="C2334" s="10">
        <f t="shared" si="7344"/>
        <v>2.3577297481924705E-3</v>
      </c>
      <c r="D2334" s="7">
        <v>0.54</v>
      </c>
      <c r="E2334" s="7">
        <f t="shared" ca="1" si="7339"/>
        <v>-1.8181818181818188E-2</v>
      </c>
      <c r="F2334" s="7">
        <f t="shared" ca="1" si="7340"/>
        <v>-1.8181818181818188E-2</v>
      </c>
      <c r="G2334">
        <f t="shared" si="7315"/>
        <v>0.73</v>
      </c>
      <c r="H2334">
        <f t="shared" si="7316"/>
        <v>0.41</v>
      </c>
      <c r="I2334" s="27">
        <f t="shared" si="7282"/>
        <v>0.40625000000000017</v>
      </c>
      <c r="J2334" s="9">
        <f t="shared" si="7317"/>
        <v>0</v>
      </c>
      <c r="K2334" s="9">
        <f t="shared" si="7318"/>
        <v>2.3577297481924705E-3</v>
      </c>
      <c r="L2334" s="9">
        <f t="shared" si="7319"/>
        <v>0</v>
      </c>
      <c r="M2334" s="9">
        <f t="shared" si="7320"/>
        <v>0</v>
      </c>
      <c r="N2334" s="28">
        <f t="shared" si="7305"/>
        <v>0.52750000000000008</v>
      </c>
      <c r="O2334" s="28">
        <f t="shared" si="7306"/>
        <v>0.56000000000000005</v>
      </c>
      <c r="P2334" s="28">
        <f t="shared" si="7307"/>
        <v>0.65</v>
      </c>
      <c r="Q2334" s="28">
        <f t="shared" si="7308"/>
        <v>0.73</v>
      </c>
      <c r="R2334" s="9">
        <f t="shared" ca="1" si="7321"/>
        <v>0</v>
      </c>
      <c r="S2334" s="9">
        <f t="shared" ca="1" si="7322"/>
        <v>2.3577297481924705E-3</v>
      </c>
      <c r="T2334" s="9">
        <f t="shared" ca="1" si="7323"/>
        <v>0</v>
      </c>
      <c r="U2334" s="9">
        <f t="shared" ca="1" si="7324"/>
        <v>0</v>
      </c>
      <c r="V2334" s="28">
        <f t="shared" ref="V2334:Y2334" ca="1" si="7417">QUARTILE($F2210:$F2333,V$2)</f>
        <v>-3.362068965517237E-2</v>
      </c>
      <c r="W2334" s="28">
        <f t="shared" ca="1" si="7417"/>
        <v>0</v>
      </c>
      <c r="X2334" s="28">
        <f t="shared" ca="1" si="7417"/>
        <v>3.6363636363636154E-2</v>
      </c>
      <c r="Y2334" s="28">
        <f t="shared" ca="1" si="7417"/>
        <v>0.25</v>
      </c>
      <c r="Z2334" s="30">
        <f t="shared" ca="1" si="7296"/>
        <v>5.0253828064921575E-2</v>
      </c>
      <c r="AA2334" s="30">
        <f t="shared" ca="1" si="7297"/>
        <v>4.9541939638059293E-2</v>
      </c>
      <c r="AB2334" s="30">
        <f t="shared" ca="1" si="7298"/>
        <v>-1.8920599610299692E-2</v>
      </c>
      <c r="AC2334" s="30">
        <f t="shared" ca="1" si="7299"/>
        <v>7.8008602331502228E-3</v>
      </c>
      <c r="AD2334">
        <f t="shared" ca="1" si="7326"/>
        <v>0</v>
      </c>
      <c r="AE2334">
        <f t="shared" ca="1" si="7327"/>
        <v>0</v>
      </c>
      <c r="AF2334">
        <f t="shared" ca="1" si="7328"/>
        <v>0</v>
      </c>
      <c r="AG2334" s="31">
        <f t="shared" ca="1" si="7310"/>
        <v>-1.8181818181818188E-2</v>
      </c>
      <c r="AH2334" s="31">
        <f t="shared" ca="1" si="7311"/>
        <v>1.8867924528301883E-2</v>
      </c>
      <c r="AI2334" s="31">
        <f t="shared" ref="AI2334:AK2334" ca="1" si="7418">SUM(AD2209:AD2334)</f>
        <v>7.0656831006185986E-2</v>
      </c>
      <c r="AJ2334" s="31">
        <f t="shared" ca="1" si="7418"/>
        <v>1.6351776708920358E-2</v>
      </c>
      <c r="AK2334" s="31">
        <f t="shared" ca="1" si="7418"/>
        <v>3.5585176737495472E-3</v>
      </c>
      <c r="AL2334">
        <f ca="1">SUM($AF$129:AF2334)</f>
        <v>2.4063804125405701</v>
      </c>
      <c r="AO2334">
        <f t="shared" ca="1" si="7330"/>
        <v>2.3577297481924705E-3</v>
      </c>
      <c r="AP2334">
        <f t="shared" ca="1" si="7331"/>
        <v>0</v>
      </c>
      <c r="AQ2334">
        <f t="shared" ca="1" si="7313"/>
        <v>0</v>
      </c>
      <c r="AR2334" s="31">
        <f t="shared" ref="AR2334:AS2334" ca="1" si="7419">SUM(AO2209:AO2334)</f>
        <v>9.979576770298082E-2</v>
      </c>
      <c r="AS2334" s="31">
        <f t="shared" ca="1" si="7419"/>
        <v>-1.1119739377149475E-2</v>
      </c>
      <c r="AT2334">
        <f ca="1">SUM($AP$129:AP2334)</f>
        <v>2.8650195377795633</v>
      </c>
    </row>
    <row r="2335" spans="1:46" x14ac:dyDescent="0.25">
      <c r="A2335" s="1">
        <v>42121</v>
      </c>
      <c r="B2335" s="2">
        <v>2117.69</v>
      </c>
      <c r="C2335" s="10">
        <f t="shared" si="7344"/>
        <v>2.2527958806019218E-3</v>
      </c>
      <c r="D2335" s="7">
        <v>0.54</v>
      </c>
      <c r="E2335" s="7">
        <f t="shared" ca="1" si="7339"/>
        <v>0</v>
      </c>
      <c r="F2335" s="7">
        <f t="shared" ca="1" si="7340"/>
        <v>0</v>
      </c>
      <c r="G2335">
        <f t="shared" si="7315"/>
        <v>0.73</v>
      </c>
      <c r="H2335">
        <f t="shared" si="7316"/>
        <v>0.41</v>
      </c>
      <c r="I2335" s="27">
        <f t="shared" si="7282"/>
        <v>0.40625000000000017</v>
      </c>
      <c r="J2335" s="9">
        <f t="shared" si="7317"/>
        <v>0</v>
      </c>
      <c r="K2335" s="9">
        <f t="shared" si="7318"/>
        <v>2.2527958806019218E-3</v>
      </c>
      <c r="L2335" s="9">
        <f t="shared" si="7319"/>
        <v>0</v>
      </c>
      <c r="M2335" s="9">
        <f t="shared" si="7320"/>
        <v>0</v>
      </c>
      <c r="N2335" s="28">
        <f t="shared" si="7305"/>
        <v>0.53</v>
      </c>
      <c r="O2335" s="28">
        <f t="shared" si="7306"/>
        <v>0.56000000000000005</v>
      </c>
      <c r="P2335" s="28">
        <f t="shared" si="7307"/>
        <v>0.65</v>
      </c>
      <c r="Q2335" s="28">
        <f t="shared" si="7308"/>
        <v>0.73</v>
      </c>
      <c r="R2335" s="9">
        <f t="shared" ca="1" si="7321"/>
        <v>0</v>
      </c>
      <c r="S2335" s="9">
        <f t="shared" ca="1" si="7322"/>
        <v>2.2527958806019218E-3</v>
      </c>
      <c r="T2335" s="9">
        <f t="shared" ca="1" si="7323"/>
        <v>0</v>
      </c>
      <c r="U2335" s="9">
        <f t="shared" ca="1" si="7324"/>
        <v>0</v>
      </c>
      <c r="V2335" s="28">
        <f t="shared" ref="V2335:Y2335" ca="1" si="7420">QUARTILE($F2211:$F2334,V$2)</f>
        <v>-3.362068965517237E-2</v>
      </c>
      <c r="W2335" s="28">
        <f t="shared" ca="1" si="7420"/>
        <v>0</v>
      </c>
      <c r="X2335" s="28">
        <f t="shared" ca="1" si="7420"/>
        <v>3.6363636363636154E-2</v>
      </c>
      <c r="Y2335" s="28">
        <f t="shared" ca="1" si="7420"/>
        <v>0.25</v>
      </c>
      <c r="Z2335" s="30">
        <f t="shared" ca="1" si="7296"/>
        <v>5.0253828064921575E-2</v>
      </c>
      <c r="AA2335" s="30">
        <f t="shared" ca="1" si="7297"/>
        <v>5.1794735518661213E-2</v>
      </c>
      <c r="AB2335" s="30">
        <f t="shared" ca="1" si="7298"/>
        <v>-1.8920599610299692E-2</v>
      </c>
      <c r="AC2335" s="30">
        <f t="shared" ca="1" si="7299"/>
        <v>1.5100167906437994E-2</v>
      </c>
      <c r="AD2335">
        <f t="shared" ca="1" si="7326"/>
        <v>0</v>
      </c>
      <c r="AE2335">
        <f t="shared" ca="1" si="7327"/>
        <v>2.2527958806019218E-3</v>
      </c>
      <c r="AF2335">
        <f t="shared" ca="1" si="7328"/>
        <v>0</v>
      </c>
      <c r="AG2335" s="31">
        <f t="shared" ca="1" si="7310"/>
        <v>-1.8181818181818188E-2</v>
      </c>
      <c r="AH2335" s="31">
        <f t="shared" ca="1" si="7311"/>
        <v>1.8867924528301883E-2</v>
      </c>
      <c r="AI2335" s="31">
        <f t="shared" ref="AI2335:AK2335" ca="1" si="7421">SUM(AD2210:AD2335)</f>
        <v>7.0656831006185986E-2</v>
      </c>
      <c r="AJ2335" s="31">
        <f t="shared" ca="1" si="7421"/>
        <v>1.8604572589522281E-2</v>
      </c>
      <c r="AK2335" s="31">
        <f t="shared" ca="1" si="7421"/>
        <v>1.0857825347037319E-2</v>
      </c>
      <c r="AL2335">
        <f ca="1">SUM($AF$129:AF2335)</f>
        <v>2.4063804125405701</v>
      </c>
      <c r="AO2335">
        <f t="shared" ca="1" si="7330"/>
        <v>2.2527958806019218E-3</v>
      </c>
      <c r="AP2335">
        <f t="shared" ca="1" si="7331"/>
        <v>0</v>
      </c>
      <c r="AQ2335">
        <f t="shared" ca="1" si="7313"/>
        <v>0</v>
      </c>
      <c r="AR2335" s="31">
        <f t="shared" ref="AR2335:AS2335" ca="1" si="7422">SUM(AO2210:AO2335)</f>
        <v>0.10204856358358275</v>
      </c>
      <c r="AS2335" s="31">
        <f t="shared" ca="1" si="7422"/>
        <v>-3.820431703861705E-3</v>
      </c>
      <c r="AT2335">
        <f ca="1">SUM($AP$129:AP2335)</f>
        <v>2.8650195377795633</v>
      </c>
    </row>
    <row r="2336" spans="1:46" x14ac:dyDescent="0.25">
      <c r="A2336" s="1">
        <v>42122</v>
      </c>
      <c r="B2336" s="2">
        <v>2108.92</v>
      </c>
      <c r="C2336" s="10">
        <f t="shared" si="7344"/>
        <v>-4.1413049124281558E-3</v>
      </c>
      <c r="D2336" s="7">
        <v>0.56000000000000005</v>
      </c>
      <c r="E2336" s="7">
        <f t="shared" ca="1" si="7339"/>
        <v>3.7037037037036979E-2</v>
      </c>
      <c r="F2336" s="7">
        <f t="shared" ca="1" si="7340"/>
        <v>3.7037037037036979E-2</v>
      </c>
      <c r="G2336">
        <f t="shared" si="7315"/>
        <v>0.73</v>
      </c>
      <c r="H2336">
        <f t="shared" si="7316"/>
        <v>0.41</v>
      </c>
      <c r="I2336" s="27">
        <f t="shared" si="7282"/>
        <v>0.46875000000000022</v>
      </c>
      <c r="J2336" s="9">
        <f t="shared" si="7317"/>
        <v>0</v>
      </c>
      <c r="K2336" s="9">
        <f t="shared" si="7318"/>
        <v>-4.1413049124281558E-3</v>
      </c>
      <c r="L2336" s="9">
        <f t="shared" si="7319"/>
        <v>0</v>
      </c>
      <c r="M2336" s="9">
        <f t="shared" si="7320"/>
        <v>0</v>
      </c>
      <c r="N2336" s="28">
        <f t="shared" si="7305"/>
        <v>0.53</v>
      </c>
      <c r="O2336" s="28">
        <f t="shared" si="7306"/>
        <v>0.56000000000000005</v>
      </c>
      <c r="P2336" s="28">
        <f t="shared" si="7307"/>
        <v>0.65</v>
      </c>
      <c r="Q2336" s="28">
        <f t="shared" si="7308"/>
        <v>0.73</v>
      </c>
      <c r="R2336" s="9">
        <f t="shared" ca="1" si="7321"/>
        <v>0</v>
      </c>
      <c r="S2336" s="9">
        <f t="shared" ca="1" si="7322"/>
        <v>0</v>
      </c>
      <c r="T2336" s="9">
        <f t="shared" ca="1" si="7323"/>
        <v>0</v>
      </c>
      <c r="U2336" s="9">
        <f t="shared" ca="1" si="7324"/>
        <v>-4.1413049124281558E-3</v>
      </c>
      <c r="V2336" s="28">
        <f t="shared" ref="V2336:Y2336" ca="1" si="7423">QUARTILE($F2212:$F2335,V$2)</f>
        <v>-3.362068965517237E-2</v>
      </c>
      <c r="W2336" s="28">
        <f t="shared" ca="1" si="7423"/>
        <v>0</v>
      </c>
      <c r="X2336" s="28">
        <f t="shared" ca="1" si="7423"/>
        <v>3.6363636363636154E-2</v>
      </c>
      <c r="Y2336" s="28">
        <f t="shared" ca="1" si="7423"/>
        <v>0.25</v>
      </c>
      <c r="Z2336" s="30">
        <f t="shared" ca="1" si="7296"/>
        <v>5.0253828064921575E-2</v>
      </c>
      <c r="AA2336" s="30">
        <f t="shared" ca="1" si="7297"/>
        <v>3.9491338203510515E-2</v>
      </c>
      <c r="AB2336" s="30">
        <f t="shared" ca="1" si="7298"/>
        <v>-1.8920599610299692E-2</v>
      </c>
      <c r="AC2336" s="30">
        <f t="shared" ca="1" si="7299"/>
        <v>1.0958862994009838E-2</v>
      </c>
      <c r="AD2336">
        <f t="shared" ca="1" si="7326"/>
        <v>0</v>
      </c>
      <c r="AE2336">
        <f t="shared" ca="1" si="7327"/>
        <v>0</v>
      </c>
      <c r="AF2336">
        <f t="shared" ca="1" si="7328"/>
        <v>-4.1413049124281558E-3</v>
      </c>
      <c r="AG2336" s="31">
        <f t="shared" ca="1" si="7310"/>
        <v>-1.8181818181818188E-2</v>
      </c>
      <c r="AH2336" s="31">
        <f t="shared" ca="1" si="7311"/>
        <v>1.9607843137254832E-2</v>
      </c>
      <c r="AI2336" s="31">
        <f t="shared" ref="AI2336:AK2336" ca="1" si="7424">SUM(AD2211:AD2336)</f>
        <v>7.0656831006185986E-2</v>
      </c>
      <c r="AJ2336" s="31">
        <f t="shared" ca="1" si="7424"/>
        <v>6.3011752743716096E-3</v>
      </c>
      <c r="AK2336" s="31">
        <f t="shared" ca="1" si="7424"/>
        <v>6.716520434609163E-3</v>
      </c>
      <c r="AL2336">
        <f ca="1">SUM($AF$129:AF2336)</f>
        <v>2.4022391076281417</v>
      </c>
      <c r="AO2336">
        <f t="shared" ca="1" si="7330"/>
        <v>0</v>
      </c>
      <c r="AP2336">
        <f t="shared" ca="1" si="7331"/>
        <v>-4.1413049124281558E-3</v>
      </c>
      <c r="AQ2336">
        <f t="shared" ca="1" si="7313"/>
        <v>0</v>
      </c>
      <c r="AR2336" s="31">
        <f t="shared" ref="AR2336:AS2336" ca="1" si="7425">SUM(AO2211:AO2336)</f>
        <v>8.9745166268432083E-2</v>
      </c>
      <c r="AS2336" s="31">
        <f t="shared" ca="1" si="7425"/>
        <v>-7.9617366162898599E-3</v>
      </c>
      <c r="AT2336">
        <f ca="1">SUM($AP$129:AP2336)</f>
        <v>2.8608782328671349</v>
      </c>
    </row>
    <row r="2337" spans="1:46" x14ac:dyDescent="0.25">
      <c r="A2337" s="1">
        <v>42123</v>
      </c>
      <c r="B2337" s="2">
        <v>2114.7600000000002</v>
      </c>
      <c r="C2337" s="10">
        <f t="shared" si="7344"/>
        <v>2.7691899171140419E-3</v>
      </c>
      <c r="D2337" s="7">
        <v>0.56000000000000005</v>
      </c>
      <c r="E2337" s="7">
        <f t="shared" ca="1" si="7339"/>
        <v>0</v>
      </c>
      <c r="F2337" s="7">
        <f t="shared" ca="1" si="7340"/>
        <v>0</v>
      </c>
      <c r="G2337">
        <f t="shared" si="7315"/>
        <v>0.73</v>
      </c>
      <c r="H2337">
        <f t="shared" si="7316"/>
        <v>0.41</v>
      </c>
      <c r="I2337" s="27">
        <f t="shared" si="7282"/>
        <v>0.46875000000000022</v>
      </c>
      <c r="J2337" s="9">
        <f t="shared" si="7317"/>
        <v>0</v>
      </c>
      <c r="K2337" s="9">
        <f t="shared" si="7318"/>
        <v>2.7691899171140419E-3</v>
      </c>
      <c r="L2337" s="9">
        <f t="shared" si="7319"/>
        <v>0</v>
      </c>
      <c r="M2337" s="9">
        <f t="shared" si="7320"/>
        <v>0</v>
      </c>
      <c r="N2337" s="28">
        <f t="shared" si="7305"/>
        <v>0.53</v>
      </c>
      <c r="O2337" s="28">
        <f t="shared" si="7306"/>
        <v>0.56000000000000005</v>
      </c>
      <c r="P2337" s="28">
        <f t="shared" si="7307"/>
        <v>0.65</v>
      </c>
      <c r="Q2337" s="28">
        <f t="shared" si="7308"/>
        <v>0.73</v>
      </c>
      <c r="R2337" s="9">
        <f t="shared" ca="1" si="7321"/>
        <v>0</v>
      </c>
      <c r="S2337" s="9">
        <f t="shared" ca="1" si="7322"/>
        <v>2.7691899171140419E-3</v>
      </c>
      <c r="T2337" s="9">
        <f t="shared" ca="1" si="7323"/>
        <v>0</v>
      </c>
      <c r="U2337" s="9">
        <f t="shared" ca="1" si="7324"/>
        <v>0</v>
      </c>
      <c r="V2337" s="28">
        <f t="shared" ref="V2337:Y2337" ca="1" si="7426">QUARTILE($F2213:$F2336,V$2)</f>
        <v>-3.362068965517237E-2</v>
      </c>
      <c r="W2337" s="28">
        <f t="shared" ca="1" si="7426"/>
        <v>0</v>
      </c>
      <c r="X2337" s="28">
        <f t="shared" ca="1" si="7426"/>
        <v>3.653198653198636E-2</v>
      </c>
      <c r="Y2337" s="28">
        <f t="shared" ca="1" si="7426"/>
        <v>0.25</v>
      </c>
      <c r="Z2337" s="30">
        <f t="shared" ca="1" si="7296"/>
        <v>5.0253828064921575E-2</v>
      </c>
      <c r="AA2337" s="30">
        <f t="shared" ca="1" si="7297"/>
        <v>3.5207083927926104E-2</v>
      </c>
      <c r="AB2337" s="30">
        <f t="shared" ca="1" si="7298"/>
        <v>-1.8920599610299692E-2</v>
      </c>
      <c r="AC2337" s="30">
        <f t="shared" ca="1" si="7299"/>
        <v>1.0958862994009838E-2</v>
      </c>
      <c r="AD2337">
        <f t="shared" ca="1" si="7326"/>
        <v>0</v>
      </c>
      <c r="AE2337">
        <f t="shared" ca="1" si="7327"/>
        <v>2.7691899171140419E-3</v>
      </c>
      <c r="AF2337">
        <f t="shared" ca="1" si="7328"/>
        <v>0</v>
      </c>
      <c r="AG2337" s="31">
        <f t="shared" ca="1" si="7310"/>
        <v>-1.8181818181818188E-2</v>
      </c>
      <c r="AH2337" s="31">
        <f t="shared" ca="1" si="7311"/>
        <v>1.8867924528301883E-2</v>
      </c>
      <c r="AI2337" s="31">
        <f t="shared" ref="AI2337:AK2337" ca="1" si="7427">SUM(AD2212:AD2337)</f>
        <v>7.0656831006185986E-2</v>
      </c>
      <c r="AJ2337" s="31">
        <f t="shared" ca="1" si="7427"/>
        <v>2.0169209987871881E-3</v>
      </c>
      <c r="AK2337" s="31">
        <f t="shared" ca="1" si="7427"/>
        <v>6.716520434609163E-3</v>
      </c>
      <c r="AL2337">
        <f ca="1">SUM($AF$129:AF2337)</f>
        <v>2.4022391076281417</v>
      </c>
      <c r="AO2337">
        <f t="shared" ca="1" si="7330"/>
        <v>2.7691899171140419E-3</v>
      </c>
      <c r="AP2337">
        <f t="shared" ca="1" si="7331"/>
        <v>0</v>
      </c>
      <c r="AQ2337">
        <f t="shared" ca="1" si="7313"/>
        <v>0</v>
      </c>
      <c r="AR2337" s="31">
        <f t="shared" ref="AR2337:AS2337" ca="1" si="7428">SUM(AO2212:AO2337)</f>
        <v>8.546091199284768E-2</v>
      </c>
      <c r="AS2337" s="31">
        <f t="shared" ca="1" si="7428"/>
        <v>-7.9617366162898599E-3</v>
      </c>
      <c r="AT2337">
        <f ca="1">SUM($AP$129:AP2337)</f>
        <v>2.8608782328671349</v>
      </c>
    </row>
    <row r="2338" spans="1:46" x14ac:dyDescent="0.25">
      <c r="A2338" s="1">
        <v>42124</v>
      </c>
      <c r="B2338" s="2">
        <v>2106.85</v>
      </c>
      <c r="C2338" s="10">
        <f t="shared" si="7344"/>
        <v>-3.7403771586375324E-3</v>
      </c>
      <c r="D2338" s="7">
        <v>0.57999999999999996</v>
      </c>
      <c r="E2338" s="7">
        <f t="shared" ca="1" si="7339"/>
        <v>3.5714285714285587E-2</v>
      </c>
      <c r="F2338" s="7">
        <f t="shared" ca="1" si="7340"/>
        <v>3.5714285714285587E-2</v>
      </c>
      <c r="G2338">
        <f t="shared" si="7315"/>
        <v>0.73</v>
      </c>
      <c r="H2338">
        <f t="shared" si="7316"/>
        <v>0.42</v>
      </c>
      <c r="I2338" s="27">
        <f t="shared" si="7282"/>
        <v>0.51612903225806439</v>
      </c>
      <c r="J2338" s="9">
        <f t="shared" si="7317"/>
        <v>0</v>
      </c>
      <c r="K2338" s="9">
        <f t="shared" si="7318"/>
        <v>0</v>
      </c>
      <c r="L2338" s="9">
        <f t="shared" si="7319"/>
        <v>-3.7403771586375324E-3</v>
      </c>
      <c r="M2338" s="9">
        <f t="shared" si="7320"/>
        <v>0</v>
      </c>
      <c r="N2338" s="28">
        <f t="shared" si="7305"/>
        <v>0.53</v>
      </c>
      <c r="O2338" s="28">
        <f t="shared" si="7306"/>
        <v>0.56000000000000005</v>
      </c>
      <c r="P2338" s="28">
        <f t="shared" si="7307"/>
        <v>0.65</v>
      </c>
      <c r="Q2338" s="28">
        <f t="shared" si="7308"/>
        <v>0.73</v>
      </c>
      <c r="R2338" s="9">
        <f t="shared" ca="1" si="7321"/>
        <v>0</v>
      </c>
      <c r="S2338" s="9">
        <f t="shared" ca="1" si="7322"/>
        <v>0</v>
      </c>
      <c r="T2338" s="9">
        <f t="shared" ca="1" si="7323"/>
        <v>-3.7403771586375324E-3</v>
      </c>
      <c r="U2338" s="9">
        <f t="shared" ca="1" si="7324"/>
        <v>0</v>
      </c>
      <c r="V2338" s="28">
        <f t="shared" ref="V2338:Y2338" ca="1" si="7429">QUARTILE($F2214:$F2337,V$2)</f>
        <v>-3.362068965517237E-2</v>
      </c>
      <c r="W2338" s="28">
        <f t="shared" ca="1" si="7429"/>
        <v>0</v>
      </c>
      <c r="X2338" s="28">
        <f t="shared" ca="1" si="7429"/>
        <v>3.653198653198636E-2</v>
      </c>
      <c r="Y2338" s="28">
        <f t="shared" ca="1" si="7429"/>
        <v>0.25</v>
      </c>
      <c r="Z2338" s="30">
        <f t="shared" ca="1" si="7296"/>
        <v>5.0253828064921575E-2</v>
      </c>
      <c r="AA2338" s="30">
        <f t="shared" ca="1" si="7297"/>
        <v>3.6708677143778776E-2</v>
      </c>
      <c r="AB2338" s="30">
        <f t="shared" ca="1" si="7298"/>
        <v>-2.2660976768937226E-2</v>
      </c>
      <c r="AC2338" s="30">
        <f t="shared" ca="1" si="7299"/>
        <v>1.0958862994009838E-2</v>
      </c>
      <c r="AD2338">
        <f t="shared" ca="1" si="7326"/>
        <v>0</v>
      </c>
      <c r="AE2338">
        <f t="shared" ca="1" si="7327"/>
        <v>0</v>
      </c>
      <c r="AF2338">
        <f t="shared" ca="1" si="7328"/>
        <v>-3.7403771586375324E-3</v>
      </c>
      <c r="AG2338" s="31">
        <f t="shared" ca="1" si="7310"/>
        <v>-1.8181818181818188E-2</v>
      </c>
      <c r="AH2338" s="31">
        <f t="shared" ca="1" si="7311"/>
        <v>1.8867924528301883E-2</v>
      </c>
      <c r="AI2338" s="31">
        <f t="shared" ref="AI2338:AK2338" ca="1" si="7430">SUM(AD2213:AD2338)</f>
        <v>7.0656831006185986E-2</v>
      </c>
      <c r="AJ2338" s="31">
        <f t="shared" ca="1" si="7430"/>
        <v>3.5185142146398527E-3</v>
      </c>
      <c r="AK2338" s="31">
        <f t="shared" ca="1" si="7430"/>
        <v>2.9761432759716306E-3</v>
      </c>
      <c r="AL2338">
        <f ca="1">SUM($AF$129:AF2338)</f>
        <v>2.398498730469504</v>
      </c>
      <c r="AO2338">
        <f t="shared" ca="1" si="7330"/>
        <v>0</v>
      </c>
      <c r="AP2338">
        <f t="shared" ca="1" si="7331"/>
        <v>-3.7403771586375324E-3</v>
      </c>
      <c r="AQ2338">
        <f t="shared" ca="1" si="7313"/>
        <v>0</v>
      </c>
      <c r="AR2338" s="31">
        <f t="shared" ref="AR2338:AS2338" ca="1" si="7431">SUM(AO2213:AO2338)</f>
        <v>8.696250520870033E-2</v>
      </c>
      <c r="AS2338" s="31">
        <f t="shared" ca="1" si="7431"/>
        <v>-1.1702113774927393E-2</v>
      </c>
      <c r="AT2338">
        <f ca="1">SUM($AP$129:AP2338)</f>
        <v>2.8571378557084972</v>
      </c>
    </row>
    <row r="2339" spans="1:46" x14ac:dyDescent="0.25">
      <c r="A2339" s="1">
        <v>42125</v>
      </c>
      <c r="B2339" s="2">
        <v>2085.5100000000002</v>
      </c>
      <c r="C2339" s="10">
        <f t="shared" si="7344"/>
        <v>-1.0128865367728928E-2</v>
      </c>
      <c r="D2339" s="7">
        <v>0.6</v>
      </c>
      <c r="E2339" s="7">
        <f t="shared" ca="1" si="7339"/>
        <v>3.4482758620689724E-2</v>
      </c>
      <c r="F2339" s="7">
        <f t="shared" ca="1" si="7340"/>
        <v>3.4482758620689724E-2</v>
      </c>
      <c r="G2339">
        <f t="shared" si="7315"/>
        <v>0.73</v>
      </c>
      <c r="H2339">
        <f t="shared" si="7316"/>
        <v>0.44</v>
      </c>
      <c r="I2339" s="27">
        <f t="shared" si="7282"/>
        <v>0.55172413793103448</v>
      </c>
      <c r="J2339" s="9">
        <f t="shared" si="7317"/>
        <v>0</v>
      </c>
      <c r="K2339" s="9">
        <f t="shared" si="7318"/>
        <v>0</v>
      </c>
      <c r="L2339" s="9">
        <f t="shared" si="7319"/>
        <v>-1.0128865367728928E-2</v>
      </c>
      <c r="M2339" s="9">
        <f t="shared" si="7320"/>
        <v>0</v>
      </c>
      <c r="N2339" s="28">
        <f t="shared" si="7305"/>
        <v>0.53</v>
      </c>
      <c r="O2339" s="28">
        <f t="shared" si="7306"/>
        <v>0.56000000000000005</v>
      </c>
      <c r="P2339" s="28">
        <f t="shared" si="7307"/>
        <v>0.65</v>
      </c>
      <c r="Q2339" s="28">
        <f t="shared" si="7308"/>
        <v>0.73</v>
      </c>
      <c r="R2339" s="9">
        <f t="shared" ca="1" si="7321"/>
        <v>0</v>
      </c>
      <c r="S2339" s="9">
        <f t="shared" ca="1" si="7322"/>
        <v>0</v>
      </c>
      <c r="T2339" s="9">
        <f t="shared" ca="1" si="7323"/>
        <v>-1.0128865367728928E-2</v>
      </c>
      <c r="U2339" s="9">
        <f t="shared" ca="1" si="7324"/>
        <v>0</v>
      </c>
      <c r="V2339" s="28">
        <f t="shared" ref="V2339:Y2339" ca="1" si="7432">QUARTILE($F2215:$F2338,V$2)</f>
        <v>-3.362068965517237E-2</v>
      </c>
      <c r="W2339" s="28">
        <f t="shared" ca="1" si="7432"/>
        <v>0</v>
      </c>
      <c r="X2339" s="28">
        <f t="shared" ca="1" si="7432"/>
        <v>3.6363636363636154E-2</v>
      </c>
      <c r="Y2339" s="28">
        <f t="shared" ca="1" si="7432"/>
        <v>0.25</v>
      </c>
      <c r="Z2339" s="30">
        <f t="shared" ca="1" si="7296"/>
        <v>5.0253828064921575E-2</v>
      </c>
      <c r="AA2339" s="30">
        <f t="shared" ca="1" si="7297"/>
        <v>3.6708677143778776E-2</v>
      </c>
      <c r="AB2339" s="30">
        <f t="shared" ca="1" si="7298"/>
        <v>-4.4728892824104582E-2</v>
      </c>
      <c r="AC2339" s="30">
        <f t="shared" ca="1" si="7299"/>
        <v>1.0958862994009838E-2</v>
      </c>
      <c r="AD2339">
        <f t="shared" ca="1" si="7326"/>
        <v>0</v>
      </c>
      <c r="AE2339">
        <f t="shared" ca="1" si="7327"/>
        <v>0</v>
      </c>
      <c r="AF2339">
        <f t="shared" ca="1" si="7328"/>
        <v>-1.0128865367728928E-2</v>
      </c>
      <c r="AG2339" s="31">
        <f t="shared" ca="1" si="7310"/>
        <v>-1.8181818181818188E-2</v>
      </c>
      <c r="AH2339" s="31">
        <f t="shared" ca="1" si="7311"/>
        <v>1.9607843137254832E-2</v>
      </c>
      <c r="AI2339" s="31">
        <f t="shared" ref="AI2339:AK2339" ca="1" si="7433">SUM(AD2214:AD2339)</f>
        <v>7.0656831006185986E-2</v>
      </c>
      <c r="AJ2339" s="31">
        <f t="shared" ca="1" si="7433"/>
        <v>3.5185142146398527E-3</v>
      </c>
      <c r="AK2339" s="31">
        <f t="shared" ca="1" si="7433"/>
        <v>-1.9091772779195729E-2</v>
      </c>
      <c r="AL2339">
        <f ca="1">SUM($AF$129:AF2339)</f>
        <v>2.3883698651017751</v>
      </c>
      <c r="AO2339">
        <f t="shared" ca="1" si="7330"/>
        <v>0</v>
      </c>
      <c r="AP2339">
        <f t="shared" ca="1" si="7331"/>
        <v>-1.0128865367728928E-2</v>
      </c>
      <c r="AQ2339">
        <f t="shared" ca="1" si="7313"/>
        <v>0</v>
      </c>
      <c r="AR2339" s="31">
        <f t="shared" ref="AR2339:AS2339" ca="1" si="7434">SUM(AO2214:AO2339)</f>
        <v>8.696250520870033E-2</v>
      </c>
      <c r="AS2339" s="31">
        <f t="shared" ca="1" si="7434"/>
        <v>-3.377002983009475E-2</v>
      </c>
      <c r="AT2339">
        <f ca="1">SUM($AP$129:AP2339)</f>
        <v>2.8470089903407683</v>
      </c>
    </row>
    <row r="2340" spans="1:46" x14ac:dyDescent="0.25">
      <c r="A2340" s="1">
        <v>42128</v>
      </c>
      <c r="B2340" s="2">
        <v>2108.29</v>
      </c>
      <c r="C2340" s="10">
        <f t="shared" si="7344"/>
        <v>1.0922987662490106E-2</v>
      </c>
      <c r="D2340" s="7">
        <v>0.6</v>
      </c>
      <c r="E2340" s="7">
        <f t="shared" ca="1" si="7339"/>
        <v>0</v>
      </c>
      <c r="F2340" s="7">
        <f t="shared" ca="1" si="7340"/>
        <v>0</v>
      </c>
      <c r="G2340">
        <f t="shared" si="7315"/>
        <v>0.73</v>
      </c>
      <c r="H2340">
        <f t="shared" si="7316"/>
        <v>0.44</v>
      </c>
      <c r="I2340" s="27">
        <f t="shared" si="7282"/>
        <v>0.55172413793103448</v>
      </c>
      <c r="J2340" s="9">
        <f t="shared" si="7317"/>
        <v>0</v>
      </c>
      <c r="K2340" s="9">
        <f t="shared" si="7318"/>
        <v>0</v>
      </c>
      <c r="L2340" s="9">
        <f t="shared" si="7319"/>
        <v>1.0922987662490106E-2</v>
      </c>
      <c r="M2340" s="9">
        <f t="shared" si="7320"/>
        <v>0</v>
      </c>
      <c r="N2340" s="28">
        <f t="shared" si="7305"/>
        <v>0.53</v>
      </c>
      <c r="O2340" s="28">
        <f t="shared" si="7306"/>
        <v>0.56499999999999995</v>
      </c>
      <c r="P2340" s="28">
        <f t="shared" si="7307"/>
        <v>0.65</v>
      </c>
      <c r="Q2340" s="28">
        <f t="shared" si="7308"/>
        <v>0.73</v>
      </c>
      <c r="R2340" s="9">
        <f t="shared" ca="1" si="7321"/>
        <v>0</v>
      </c>
      <c r="S2340" s="9">
        <f t="shared" ca="1" si="7322"/>
        <v>1.0922987662490106E-2</v>
      </c>
      <c r="T2340" s="9">
        <f t="shared" ca="1" si="7323"/>
        <v>0</v>
      </c>
      <c r="U2340" s="9">
        <f t="shared" ca="1" si="7324"/>
        <v>0</v>
      </c>
      <c r="V2340" s="28">
        <f t="shared" ref="V2340:Y2340" ca="1" si="7435">QUARTILE($F2216:$F2339,V$2)</f>
        <v>-3.362068965517237E-2</v>
      </c>
      <c r="W2340" s="28">
        <f t="shared" ca="1" si="7435"/>
        <v>0</v>
      </c>
      <c r="X2340" s="28">
        <f t="shared" ca="1" si="7435"/>
        <v>3.6363636363636154E-2</v>
      </c>
      <c r="Y2340" s="28">
        <f t="shared" ca="1" si="7435"/>
        <v>0.25</v>
      </c>
      <c r="Z2340" s="30">
        <f t="shared" ca="1" si="7296"/>
        <v>5.0253828064921575E-2</v>
      </c>
      <c r="AA2340" s="30">
        <f t="shared" ca="1" si="7297"/>
        <v>4.7631664806268882E-2</v>
      </c>
      <c r="AB2340" s="30">
        <f t="shared" ca="1" si="7298"/>
        <v>-4.4728892824104582E-2</v>
      </c>
      <c r="AC2340" s="30">
        <f t="shared" ca="1" si="7299"/>
        <v>1.2344218526616064E-2</v>
      </c>
      <c r="AD2340">
        <f t="shared" ca="1" si="7326"/>
        <v>0</v>
      </c>
      <c r="AE2340">
        <f t="shared" ca="1" si="7327"/>
        <v>1.0922987662490106E-2</v>
      </c>
      <c r="AF2340">
        <f t="shared" ca="1" si="7328"/>
        <v>0</v>
      </c>
      <c r="AG2340" s="31">
        <f t="shared" ca="1" si="7310"/>
        <v>-1.8181818181818188E-2</v>
      </c>
      <c r="AH2340" s="31">
        <f t="shared" ca="1" si="7311"/>
        <v>1.8867924528301883E-2</v>
      </c>
      <c r="AI2340" s="31">
        <f t="shared" ref="AI2340:AK2340" ca="1" si="7436">SUM(AD2215:AD2340)</f>
        <v>7.0656831006185986E-2</v>
      </c>
      <c r="AJ2340" s="31">
        <f t="shared" ca="1" si="7436"/>
        <v>1.444150187712996E-2</v>
      </c>
      <c r="AK2340" s="31">
        <f t="shared" ca="1" si="7436"/>
        <v>-1.7706417246589501E-2</v>
      </c>
      <c r="AL2340">
        <f ca="1">SUM($AF$129:AF2340)</f>
        <v>2.3883698651017751</v>
      </c>
      <c r="AO2340">
        <f t="shared" ca="1" si="7330"/>
        <v>1.0922987662490106E-2</v>
      </c>
      <c r="AP2340">
        <f t="shared" ca="1" si="7331"/>
        <v>0</v>
      </c>
      <c r="AQ2340">
        <f t="shared" ca="1" si="7313"/>
        <v>0</v>
      </c>
      <c r="AR2340" s="31">
        <f t="shared" ref="AR2340:AS2340" ca="1" si="7437">SUM(AO2215:AO2340)</f>
        <v>9.7885492871190444E-2</v>
      </c>
      <c r="AS2340" s="31">
        <f t="shared" ca="1" si="7437"/>
        <v>-3.2384674297488522E-2</v>
      </c>
      <c r="AT2340">
        <f ca="1">SUM($AP$129:AP2340)</f>
        <v>2.8470089903407683</v>
      </c>
    </row>
    <row r="2341" spans="1:46" x14ac:dyDescent="0.25">
      <c r="A2341" s="1">
        <v>42129</v>
      </c>
      <c r="B2341" s="2">
        <v>2114.4899999999998</v>
      </c>
      <c r="C2341" s="10">
        <f t="shared" si="7344"/>
        <v>2.940771905193222E-3</v>
      </c>
      <c r="D2341" s="7">
        <v>0.62</v>
      </c>
      <c r="E2341" s="7">
        <f t="shared" ca="1" si="7339"/>
        <v>3.3333333333333437E-2</v>
      </c>
      <c r="F2341" s="7">
        <f t="shared" ca="1" si="7340"/>
        <v>3.3333333333333437E-2</v>
      </c>
      <c r="G2341">
        <f t="shared" si="7315"/>
        <v>0.73</v>
      </c>
      <c r="H2341">
        <f t="shared" si="7316"/>
        <v>0.44</v>
      </c>
      <c r="I2341" s="27">
        <f t="shared" si="7282"/>
        <v>0.62068965517241381</v>
      </c>
      <c r="J2341" s="9">
        <f t="shared" si="7317"/>
        <v>0</v>
      </c>
      <c r="K2341" s="9">
        <f t="shared" si="7318"/>
        <v>0</v>
      </c>
      <c r="L2341" s="9">
        <f t="shared" si="7319"/>
        <v>2.940771905193222E-3</v>
      </c>
      <c r="M2341" s="9">
        <f t="shared" si="7320"/>
        <v>0</v>
      </c>
      <c r="N2341" s="28">
        <f t="shared" si="7305"/>
        <v>0.53</v>
      </c>
      <c r="O2341" s="28">
        <f t="shared" si="7306"/>
        <v>0.56999999999999995</v>
      </c>
      <c r="P2341" s="28">
        <f t="shared" si="7307"/>
        <v>0.65</v>
      </c>
      <c r="Q2341" s="28">
        <f t="shared" si="7308"/>
        <v>0.73</v>
      </c>
      <c r="R2341" s="9">
        <f t="shared" ca="1" si="7321"/>
        <v>0</v>
      </c>
      <c r="S2341" s="9">
        <f t="shared" ca="1" si="7322"/>
        <v>0</v>
      </c>
      <c r="T2341" s="9">
        <f t="shared" ca="1" si="7323"/>
        <v>2.940771905193222E-3</v>
      </c>
      <c r="U2341" s="9">
        <f t="shared" ca="1" si="7324"/>
        <v>0</v>
      </c>
      <c r="V2341" s="28">
        <f t="shared" ref="V2341:Y2341" ca="1" si="7438">QUARTILE($F2217:$F2340,V$2)</f>
        <v>-3.362068965517237E-2</v>
      </c>
      <c r="W2341" s="28">
        <f t="shared" ca="1" si="7438"/>
        <v>0</v>
      </c>
      <c r="X2341" s="28">
        <f t="shared" ca="1" si="7438"/>
        <v>3.5876623376623229E-2</v>
      </c>
      <c r="Y2341" s="28">
        <f t="shared" ca="1" si="7438"/>
        <v>0.25</v>
      </c>
      <c r="Z2341" s="30">
        <f t="shared" ca="1" si="7296"/>
        <v>5.0253828064921575E-2</v>
      </c>
      <c r="AA2341" s="30">
        <f t="shared" ca="1" si="7297"/>
        <v>4.1401528096386336E-2</v>
      </c>
      <c r="AB2341" s="30">
        <f t="shared" ca="1" si="7298"/>
        <v>-4.1788120918911362E-2</v>
      </c>
      <c r="AC2341" s="30">
        <f t="shared" ca="1" si="7299"/>
        <v>1.2344218526616064E-2</v>
      </c>
      <c r="AD2341">
        <f t="shared" ca="1" si="7326"/>
        <v>0</v>
      </c>
      <c r="AE2341">
        <f t="shared" ca="1" si="7327"/>
        <v>0</v>
      </c>
      <c r="AF2341">
        <f t="shared" ca="1" si="7328"/>
        <v>2.940771905193222E-3</v>
      </c>
      <c r="AG2341" s="31">
        <f t="shared" ca="1" si="7310"/>
        <v>-1.8181818181818188E-2</v>
      </c>
      <c r="AH2341" s="31">
        <f t="shared" ca="1" si="7311"/>
        <v>1.8867924528301883E-2</v>
      </c>
      <c r="AI2341" s="31">
        <f t="shared" ref="AI2341:AK2341" ca="1" si="7439">SUM(AD2216:AD2341)</f>
        <v>7.0656831006185986E-2</v>
      </c>
      <c r="AJ2341" s="31">
        <f t="shared" ca="1" si="7439"/>
        <v>1.444150187712996E-2</v>
      </c>
      <c r="AK2341" s="31">
        <f t="shared" ca="1" si="7439"/>
        <v>-1.4765645341396278E-2</v>
      </c>
      <c r="AL2341">
        <f ca="1">SUM($AF$129:AF2341)</f>
        <v>2.3913106370069683</v>
      </c>
      <c r="AO2341">
        <f t="shared" ca="1" si="7330"/>
        <v>0</v>
      </c>
      <c r="AP2341">
        <f t="shared" ca="1" si="7331"/>
        <v>2.940771905193222E-3</v>
      </c>
      <c r="AQ2341">
        <f t="shared" ca="1" si="7313"/>
        <v>0</v>
      </c>
      <c r="AR2341" s="31">
        <f t="shared" ref="AR2341:AS2341" ca="1" si="7440">SUM(AO2216:AO2341)</f>
        <v>9.1655356161307933E-2</v>
      </c>
      <c r="AS2341" s="31">
        <f t="shared" ca="1" si="7440"/>
        <v>-2.9443902392295301E-2</v>
      </c>
      <c r="AT2341">
        <f ca="1">SUM($AP$129:AP2341)</f>
        <v>2.8499497622459615</v>
      </c>
    </row>
    <row r="2342" spans="1:46" x14ac:dyDescent="0.25">
      <c r="A2342" s="1">
        <v>42130</v>
      </c>
      <c r="B2342" s="2">
        <v>2089.46</v>
      </c>
      <c r="C2342" s="10">
        <f t="shared" si="7344"/>
        <v>-1.1837369767650709E-2</v>
      </c>
      <c r="D2342" s="7">
        <v>0.65</v>
      </c>
      <c r="E2342" s="7">
        <f t="shared" ca="1" si="7339"/>
        <v>4.8387096774193505E-2</v>
      </c>
      <c r="F2342" s="7">
        <f t="shared" ca="1" si="7340"/>
        <v>4.8387096774193505E-2</v>
      </c>
      <c r="G2342">
        <f t="shared" si="7315"/>
        <v>0.73</v>
      </c>
      <c r="H2342">
        <f t="shared" si="7316"/>
        <v>0.44</v>
      </c>
      <c r="I2342" s="27">
        <f t="shared" si="7282"/>
        <v>0.72413793103448287</v>
      </c>
      <c r="J2342" s="9">
        <f t="shared" si="7317"/>
        <v>0</v>
      </c>
      <c r="K2342" s="9">
        <f t="shared" si="7318"/>
        <v>0</v>
      </c>
      <c r="L2342" s="9">
        <f t="shared" si="7319"/>
        <v>-1.1837369767650709E-2</v>
      </c>
      <c r="M2342" s="9">
        <f t="shared" si="7320"/>
        <v>0</v>
      </c>
      <c r="N2342" s="28">
        <f t="shared" si="7305"/>
        <v>0.53</v>
      </c>
      <c r="O2342" s="28">
        <f t="shared" si="7306"/>
        <v>0.56999999999999995</v>
      </c>
      <c r="P2342" s="28">
        <f t="shared" si="7307"/>
        <v>0.65</v>
      </c>
      <c r="Q2342" s="28">
        <f t="shared" si="7308"/>
        <v>0.73</v>
      </c>
      <c r="R2342" s="9">
        <f t="shared" ca="1" si="7321"/>
        <v>0</v>
      </c>
      <c r="S2342" s="9">
        <f t="shared" ca="1" si="7322"/>
        <v>0</v>
      </c>
      <c r="T2342" s="9">
        <f t="shared" ca="1" si="7323"/>
        <v>0</v>
      </c>
      <c r="U2342" s="9">
        <f t="shared" ca="1" si="7324"/>
        <v>-1.1837369767650709E-2</v>
      </c>
      <c r="V2342" s="28">
        <f t="shared" ref="V2342:Y2342" ca="1" si="7441">QUARTILE($F2218:$F2341,V$2)</f>
        <v>-3.362068965517237E-2</v>
      </c>
      <c r="W2342" s="28">
        <f t="shared" ca="1" si="7441"/>
        <v>0</v>
      </c>
      <c r="X2342" s="28">
        <f t="shared" ca="1" si="7441"/>
        <v>3.479064039408869E-2</v>
      </c>
      <c r="Y2342" s="28">
        <f t="shared" ca="1" si="7441"/>
        <v>0.25</v>
      </c>
      <c r="Z2342" s="30">
        <f t="shared" ca="1" si="7296"/>
        <v>5.0253828064921575E-2</v>
      </c>
      <c r="AA2342" s="30">
        <f t="shared" ca="1" si="7297"/>
        <v>4.1401528096386336E-2</v>
      </c>
      <c r="AB2342" s="30">
        <f t="shared" ca="1" si="7298"/>
        <v>-4.1788120918911362E-2</v>
      </c>
      <c r="AC2342" s="30">
        <f t="shared" ca="1" si="7299"/>
        <v>-1.1224532686400938E-2</v>
      </c>
      <c r="AD2342">
        <f t="shared" ca="1" si="7326"/>
        <v>0</v>
      </c>
      <c r="AE2342">
        <f t="shared" ca="1" si="7327"/>
        <v>0</v>
      </c>
      <c r="AF2342">
        <f t="shared" ca="1" si="7328"/>
        <v>-1.1837369767650709E-2</v>
      </c>
      <c r="AG2342" s="31">
        <f t="shared" ca="1" si="7310"/>
        <v>-1.8181818181818188E-2</v>
      </c>
      <c r="AH2342" s="31">
        <f t="shared" ca="1" si="7311"/>
        <v>1.9607843137254832E-2</v>
      </c>
      <c r="AI2342" s="31">
        <f t="shared" ref="AI2342:AK2342" ca="1" si="7442">SUM(AD2217:AD2342)</f>
        <v>7.0656831006185986E-2</v>
      </c>
      <c r="AJ2342" s="31">
        <f t="shared" ca="1" si="7442"/>
        <v>1.444150187712996E-2</v>
      </c>
      <c r="AK2342" s="31">
        <f t="shared" ca="1" si="7442"/>
        <v>-3.8334396554413272E-2</v>
      </c>
      <c r="AL2342">
        <f ca="1">SUM($AF$129:AF2342)</f>
        <v>2.3794732672393177</v>
      </c>
      <c r="AO2342">
        <f t="shared" ca="1" si="7330"/>
        <v>0</v>
      </c>
      <c r="AP2342">
        <f t="shared" ca="1" si="7331"/>
        <v>-1.1837369767650709E-2</v>
      </c>
      <c r="AQ2342">
        <f t="shared" ca="1" si="7313"/>
        <v>0</v>
      </c>
      <c r="AR2342" s="31">
        <f t="shared" ref="AR2342:AS2342" ca="1" si="7443">SUM(AO2217:AO2342)</f>
        <v>9.1655356161307933E-2</v>
      </c>
      <c r="AS2342" s="31">
        <f t="shared" ca="1" si="7443"/>
        <v>-5.3012653605312293E-2</v>
      </c>
      <c r="AT2342">
        <f ca="1">SUM($AP$129:AP2342)</f>
        <v>2.8381123924783109</v>
      </c>
    </row>
    <row r="2343" spans="1:46" x14ac:dyDescent="0.25">
      <c r="A2343" s="1">
        <v>42131</v>
      </c>
      <c r="B2343" s="2">
        <v>2080.15</v>
      </c>
      <c r="C2343" s="10">
        <f t="shared" si="7344"/>
        <v>-4.4556966871823079E-3</v>
      </c>
      <c r="D2343" s="7">
        <v>0.63</v>
      </c>
      <c r="E2343" s="7">
        <f t="shared" ca="1" si="7339"/>
        <v>-3.0769230769230771E-2</v>
      </c>
      <c r="F2343" s="7">
        <f t="shared" ca="1" si="7340"/>
        <v>-3.0769230769230771E-2</v>
      </c>
      <c r="G2343">
        <f t="shared" si="7315"/>
        <v>0.73</v>
      </c>
      <c r="H2343">
        <f t="shared" si="7316"/>
        <v>0.44</v>
      </c>
      <c r="I2343" s="27">
        <f t="shared" si="7282"/>
        <v>0.65517241379310354</v>
      </c>
      <c r="J2343" s="9">
        <f t="shared" si="7317"/>
        <v>0</v>
      </c>
      <c r="K2343" s="9">
        <f t="shared" si="7318"/>
        <v>0</v>
      </c>
      <c r="L2343" s="9">
        <f t="shared" si="7319"/>
        <v>-4.4556966871823079E-3</v>
      </c>
      <c r="M2343" s="9">
        <f t="shared" si="7320"/>
        <v>0</v>
      </c>
      <c r="N2343" s="28">
        <f t="shared" si="7305"/>
        <v>0.53</v>
      </c>
      <c r="O2343" s="28">
        <f t="shared" si="7306"/>
        <v>0.56999999999999995</v>
      </c>
      <c r="P2343" s="28">
        <f t="shared" si="7307"/>
        <v>0.65</v>
      </c>
      <c r="Q2343" s="28">
        <f t="shared" si="7308"/>
        <v>0.73</v>
      </c>
      <c r="R2343" s="9">
        <f t="shared" ca="1" si="7321"/>
        <v>0</v>
      </c>
      <c r="S2343" s="9">
        <f t="shared" ca="1" si="7322"/>
        <v>-4.4556966871823079E-3</v>
      </c>
      <c r="T2343" s="9">
        <f t="shared" ca="1" si="7323"/>
        <v>0</v>
      </c>
      <c r="U2343" s="9">
        <f t="shared" ca="1" si="7324"/>
        <v>0</v>
      </c>
      <c r="V2343" s="28">
        <f t="shared" ref="V2343:Y2343" ca="1" si="7444">QUARTILE($F2219:$F2342,V$2)</f>
        <v>-3.362068965517237E-2</v>
      </c>
      <c r="W2343" s="28">
        <f t="shared" ca="1" si="7444"/>
        <v>0</v>
      </c>
      <c r="X2343" s="28">
        <f t="shared" ca="1" si="7444"/>
        <v>3.5876623376623229E-2</v>
      </c>
      <c r="Y2343" s="28">
        <f t="shared" ca="1" si="7444"/>
        <v>0.25</v>
      </c>
      <c r="Z2343" s="30">
        <f t="shared" ca="1" si="7296"/>
        <v>5.0253828064921575E-2</v>
      </c>
      <c r="AA2343" s="30">
        <f t="shared" ca="1" si="7297"/>
        <v>3.694583140920403E-2</v>
      </c>
      <c r="AB2343" s="30">
        <f t="shared" ca="1" si="7298"/>
        <v>-4.1788120918911362E-2</v>
      </c>
      <c r="AC2343" s="30">
        <f t="shared" ca="1" si="7299"/>
        <v>-1.1105605999747976E-2</v>
      </c>
      <c r="AD2343">
        <f t="shared" ca="1" si="7326"/>
        <v>-4.4556966871823079E-3</v>
      </c>
      <c r="AE2343">
        <f t="shared" ca="1" si="7327"/>
        <v>0</v>
      </c>
      <c r="AF2343">
        <f t="shared" ca="1" si="7328"/>
        <v>0</v>
      </c>
      <c r="AG2343" s="31">
        <f t="shared" ca="1" si="7310"/>
        <v>-1.851851851851849E-2</v>
      </c>
      <c r="AH2343" s="31">
        <f t="shared" ca="1" si="7311"/>
        <v>1.9607843137254832E-2</v>
      </c>
      <c r="AI2343" s="31">
        <f t="shared" ref="AI2343:AK2343" ca="1" si="7445">SUM(AD2218:AD2343)</f>
        <v>6.6201134319003679E-2</v>
      </c>
      <c r="AJ2343" s="31">
        <f t="shared" ca="1" si="7445"/>
        <v>1.444150187712996E-2</v>
      </c>
      <c r="AK2343" s="31">
        <f t="shared" ca="1" si="7445"/>
        <v>-3.821546986776031E-2</v>
      </c>
      <c r="AL2343">
        <f ca="1">SUM($AF$129:AF2343)</f>
        <v>2.3794732672393177</v>
      </c>
      <c r="AO2343">
        <f t="shared" ca="1" si="7330"/>
        <v>-4.4556966871823079E-3</v>
      </c>
      <c r="AP2343">
        <f t="shared" ca="1" si="7331"/>
        <v>0</v>
      </c>
      <c r="AQ2343">
        <f t="shared" ca="1" si="7313"/>
        <v>0</v>
      </c>
      <c r="AR2343" s="31">
        <f t="shared" ref="AR2343:AS2343" ca="1" si="7446">SUM(AO2218:AO2343)</f>
        <v>8.7199659474125626E-2</v>
      </c>
      <c r="AS2343" s="31">
        <f t="shared" ca="1" si="7446"/>
        <v>-5.2893726918659331E-2</v>
      </c>
      <c r="AT2343">
        <f ca="1">SUM($AP$129:AP2343)</f>
        <v>2.8381123924783109</v>
      </c>
    </row>
    <row r="2344" spans="1:46" x14ac:dyDescent="0.25">
      <c r="A2344" s="1">
        <v>42132</v>
      </c>
      <c r="B2344" s="2">
        <v>2088</v>
      </c>
      <c r="C2344" s="10">
        <f t="shared" si="7344"/>
        <v>3.7737663149291678E-3</v>
      </c>
      <c r="D2344" s="7">
        <v>0.59</v>
      </c>
      <c r="E2344" s="7">
        <f t="shared" ca="1" si="7339"/>
        <v>-6.34920634920636E-2</v>
      </c>
      <c r="F2344" s="7">
        <f t="shared" ca="1" si="7340"/>
        <v>-6.34920634920636E-2</v>
      </c>
      <c r="G2344">
        <f t="shared" si="7315"/>
        <v>0.73</v>
      </c>
      <c r="H2344">
        <f t="shared" si="7316"/>
        <v>0.44</v>
      </c>
      <c r="I2344" s="27">
        <f t="shared" si="7282"/>
        <v>0.51724137931034475</v>
      </c>
      <c r="J2344" s="9">
        <f t="shared" si="7317"/>
        <v>0</v>
      </c>
      <c r="K2344" s="9">
        <f t="shared" si="7318"/>
        <v>0</v>
      </c>
      <c r="L2344" s="9">
        <f t="shared" si="7319"/>
        <v>3.7737663149291678E-3</v>
      </c>
      <c r="M2344" s="9">
        <f t="shared" si="7320"/>
        <v>0</v>
      </c>
      <c r="N2344" s="28">
        <f t="shared" si="7305"/>
        <v>0.53750000000000009</v>
      </c>
      <c r="O2344" s="28">
        <f t="shared" si="7306"/>
        <v>0.57499999999999996</v>
      </c>
      <c r="P2344" s="28">
        <f t="shared" si="7307"/>
        <v>0.65</v>
      </c>
      <c r="Q2344" s="28">
        <f t="shared" si="7308"/>
        <v>0.73</v>
      </c>
      <c r="R2344" s="9">
        <f t="shared" ca="1" si="7321"/>
        <v>3.7737663149291678E-3</v>
      </c>
      <c r="S2344" s="9">
        <f t="shared" ca="1" si="7322"/>
        <v>0</v>
      </c>
      <c r="T2344" s="9">
        <f t="shared" ca="1" si="7323"/>
        <v>0</v>
      </c>
      <c r="U2344" s="9">
        <f t="shared" ca="1" si="7324"/>
        <v>0</v>
      </c>
      <c r="V2344" s="28">
        <f t="shared" ref="V2344:Y2344" ca="1" si="7447">QUARTILE($F2220:$F2343,V$2)</f>
        <v>-3.362068965517237E-2</v>
      </c>
      <c r="W2344" s="28">
        <f t="shared" ca="1" si="7447"/>
        <v>0</v>
      </c>
      <c r="X2344" s="28">
        <f t="shared" ca="1" si="7447"/>
        <v>3.5876623376623229E-2</v>
      </c>
      <c r="Y2344" s="28">
        <f t="shared" ca="1" si="7447"/>
        <v>0.25</v>
      </c>
      <c r="Z2344" s="30">
        <f t="shared" ca="1" si="7296"/>
        <v>5.4027594379850746E-2</v>
      </c>
      <c r="AA2344" s="30">
        <f t="shared" ca="1" si="7297"/>
        <v>3.9775632034634592E-2</v>
      </c>
      <c r="AB2344" s="30">
        <f t="shared" ca="1" si="7298"/>
        <v>-4.1788120918911362E-2</v>
      </c>
      <c r="AC2344" s="30">
        <f t="shared" ca="1" si="7299"/>
        <v>-1.1105605999747976E-2</v>
      </c>
      <c r="AD2344">
        <f t="shared" ca="1" si="7326"/>
        <v>3.7737663149291678E-3</v>
      </c>
      <c r="AE2344">
        <f t="shared" ca="1" si="7327"/>
        <v>0</v>
      </c>
      <c r="AF2344">
        <f t="shared" ca="1" si="7328"/>
        <v>0</v>
      </c>
      <c r="AG2344" s="31">
        <f t="shared" ca="1" si="7310"/>
        <v>-1.851851851851849E-2</v>
      </c>
      <c r="AH2344" s="31">
        <f t="shared" ca="1" si="7311"/>
        <v>1.8867924528301883E-2</v>
      </c>
      <c r="AI2344" s="31">
        <f t="shared" ref="AI2344:AK2344" ca="1" si="7448">SUM(AD2219:AD2344)</f>
        <v>6.9974900633932843E-2</v>
      </c>
      <c r="AJ2344" s="31">
        <f t="shared" ca="1" si="7448"/>
        <v>1.444150187712996E-2</v>
      </c>
      <c r="AK2344" s="31">
        <f t="shared" ca="1" si="7448"/>
        <v>-3.821546986776031E-2</v>
      </c>
      <c r="AL2344">
        <f ca="1">SUM($AF$129:AF2344)</f>
        <v>2.3794732672393177</v>
      </c>
      <c r="AO2344">
        <f t="shared" ca="1" si="7330"/>
        <v>3.7737663149291678E-3</v>
      </c>
      <c r="AP2344">
        <f t="shared" ca="1" si="7331"/>
        <v>0</v>
      </c>
      <c r="AQ2344">
        <f t="shared" ca="1" si="7313"/>
        <v>0</v>
      </c>
      <c r="AR2344" s="31">
        <f t="shared" ref="AR2344:AS2344" ca="1" si="7449">SUM(AO2219:AO2344)</f>
        <v>9.3803226414485325E-2</v>
      </c>
      <c r="AS2344" s="31">
        <f t="shared" ca="1" si="7449"/>
        <v>-5.2893726918659331E-2</v>
      </c>
      <c r="AT2344">
        <f ca="1">SUM($AP$129:AP2344)</f>
        <v>2.8381123924783109</v>
      </c>
    </row>
    <row r="2345" spans="1:46" x14ac:dyDescent="0.25">
      <c r="A2345" s="1">
        <v>42135</v>
      </c>
      <c r="B2345" s="2">
        <v>2116.1</v>
      </c>
      <c r="C2345" s="10">
        <f t="shared" si="7344"/>
        <v>1.3457854406130225E-2</v>
      </c>
      <c r="D2345" s="7">
        <v>0.62</v>
      </c>
      <c r="E2345" s="7">
        <f t="shared" ca="1" si="7339"/>
        <v>5.0847457627118731E-2</v>
      </c>
      <c r="F2345" s="7">
        <f t="shared" ca="1" si="7340"/>
        <v>5.0847457627118731E-2</v>
      </c>
      <c r="G2345">
        <f t="shared" si="7315"/>
        <v>0.73</v>
      </c>
      <c r="H2345">
        <f t="shared" si="7316"/>
        <v>0.44</v>
      </c>
      <c r="I2345" s="27">
        <f t="shared" si="7282"/>
        <v>0.62068965517241381</v>
      </c>
      <c r="J2345" s="9">
        <f t="shared" si="7317"/>
        <v>0</v>
      </c>
      <c r="K2345" s="9">
        <f t="shared" si="7318"/>
        <v>0</v>
      </c>
      <c r="L2345" s="9">
        <f t="shared" si="7319"/>
        <v>1.3457854406130225E-2</v>
      </c>
      <c r="M2345" s="9">
        <f t="shared" si="7320"/>
        <v>0</v>
      </c>
      <c r="N2345" s="28">
        <f t="shared" si="7305"/>
        <v>0.53750000000000009</v>
      </c>
      <c r="O2345" s="28">
        <f t="shared" si="7306"/>
        <v>0.57999999999999996</v>
      </c>
      <c r="P2345" s="28">
        <f t="shared" si="7307"/>
        <v>0.65</v>
      </c>
      <c r="Q2345" s="28">
        <f t="shared" si="7308"/>
        <v>0.73</v>
      </c>
      <c r="R2345" s="9">
        <f t="shared" ca="1" si="7321"/>
        <v>0</v>
      </c>
      <c r="S2345" s="9">
        <f t="shared" ca="1" si="7322"/>
        <v>0</v>
      </c>
      <c r="T2345" s="9">
        <f t="shared" ca="1" si="7323"/>
        <v>0</v>
      </c>
      <c r="U2345" s="9">
        <f t="shared" ca="1" si="7324"/>
        <v>1.3457854406130225E-2</v>
      </c>
      <c r="V2345" s="28">
        <f t="shared" ref="V2345:Y2345" ca="1" si="7450">QUARTILE($F2221:$F2344,V$2)</f>
        <v>-3.4633998790078502E-2</v>
      </c>
      <c r="W2345" s="28">
        <f t="shared" ca="1" si="7450"/>
        <v>0</v>
      </c>
      <c r="X2345" s="28">
        <f t="shared" ca="1" si="7450"/>
        <v>3.479064039408869E-2</v>
      </c>
      <c r="Y2345" s="28">
        <f t="shared" ca="1" si="7450"/>
        <v>0.25</v>
      </c>
      <c r="Z2345" s="30">
        <f t="shared" ca="1" si="7296"/>
        <v>5.4027594379850746E-2</v>
      </c>
      <c r="AA2345" s="30">
        <f t="shared" ca="1" si="7297"/>
        <v>3.4075120131647652E-2</v>
      </c>
      <c r="AB2345" s="30">
        <f t="shared" ca="1" si="7298"/>
        <v>-4.1788120918911362E-2</v>
      </c>
      <c r="AC2345" s="30">
        <f t="shared" ca="1" si="7299"/>
        <v>2.3522484063822485E-3</v>
      </c>
      <c r="AD2345">
        <f t="shared" ca="1" si="7326"/>
        <v>0</v>
      </c>
      <c r="AE2345">
        <f t="shared" ca="1" si="7327"/>
        <v>0</v>
      </c>
      <c r="AF2345">
        <f t="shared" ca="1" si="7328"/>
        <v>1.3457854406130225E-2</v>
      </c>
      <c r="AG2345" s="31">
        <f t="shared" ca="1" si="7310"/>
        <v>-1.851851851851849E-2</v>
      </c>
      <c r="AH2345" s="31">
        <f t="shared" ca="1" si="7311"/>
        <v>1.9607843137254832E-2</v>
      </c>
      <c r="AI2345" s="31">
        <f t="shared" ref="AI2345:AK2345" ca="1" si="7451">SUM(AD2220:AD2345)</f>
        <v>6.9974900633932843E-2</v>
      </c>
      <c r="AJ2345" s="31">
        <f t="shared" ca="1" si="7451"/>
        <v>1.444150187712996E-2</v>
      </c>
      <c r="AK2345" s="31">
        <f t="shared" ca="1" si="7451"/>
        <v>-2.4757615461630085E-2</v>
      </c>
      <c r="AL2345">
        <f ca="1">SUM($AF$129:AF2345)</f>
        <v>2.3929311216454479</v>
      </c>
      <c r="AO2345">
        <f t="shared" ca="1" si="7330"/>
        <v>0</v>
      </c>
      <c r="AP2345">
        <f t="shared" ca="1" si="7331"/>
        <v>1.3457854406130225E-2</v>
      </c>
      <c r="AQ2345">
        <f t="shared" ca="1" si="7313"/>
        <v>0</v>
      </c>
      <c r="AR2345" s="31">
        <f t="shared" ref="AR2345:AS2345" ca="1" si="7452">SUM(AO2220:AO2345)</f>
        <v>8.8102714511498398E-2</v>
      </c>
      <c r="AS2345" s="31">
        <f t="shared" ca="1" si="7452"/>
        <v>-3.9435872512529106E-2</v>
      </c>
      <c r="AT2345">
        <f ca="1">SUM($AP$129:AP2345)</f>
        <v>2.8515702468844411</v>
      </c>
    </row>
    <row r="2346" spans="1:46" x14ac:dyDescent="0.25">
      <c r="A2346" s="1">
        <v>42136</v>
      </c>
      <c r="B2346" s="2">
        <v>2105.33</v>
      </c>
      <c r="C2346" s="10">
        <f t="shared" si="7344"/>
        <v>-5.0895515334813957E-3</v>
      </c>
      <c r="D2346" s="7">
        <v>0.61</v>
      </c>
      <c r="E2346" s="7">
        <f t="shared" ca="1" si="7339"/>
        <v>-1.6129032258064502E-2</v>
      </c>
      <c r="F2346" s="7">
        <f t="shared" ca="1" si="7340"/>
        <v>-1.6129032258064502E-2</v>
      </c>
      <c r="G2346">
        <f t="shared" si="7315"/>
        <v>0.73</v>
      </c>
      <c r="H2346">
        <f t="shared" si="7316"/>
        <v>0.44</v>
      </c>
      <c r="I2346" s="27">
        <f t="shared" si="7282"/>
        <v>0.58620689655172409</v>
      </c>
      <c r="J2346" s="9">
        <f t="shared" si="7317"/>
        <v>0</v>
      </c>
      <c r="K2346" s="9">
        <f t="shared" si="7318"/>
        <v>0</v>
      </c>
      <c r="L2346" s="9">
        <f t="shared" si="7319"/>
        <v>-5.0895515334813957E-3</v>
      </c>
      <c r="M2346" s="9">
        <f t="shared" si="7320"/>
        <v>0</v>
      </c>
      <c r="N2346" s="28">
        <f t="shared" si="7305"/>
        <v>0.54</v>
      </c>
      <c r="O2346" s="28">
        <f t="shared" si="7306"/>
        <v>0.57999999999999996</v>
      </c>
      <c r="P2346" s="28">
        <f t="shared" si="7307"/>
        <v>0.65</v>
      </c>
      <c r="Q2346" s="28">
        <f t="shared" si="7308"/>
        <v>0.73</v>
      </c>
      <c r="R2346" s="9">
        <f t="shared" ca="1" si="7321"/>
        <v>0</v>
      </c>
      <c r="S2346" s="9">
        <f t="shared" ca="1" si="7322"/>
        <v>-5.0895515334813957E-3</v>
      </c>
      <c r="T2346" s="9">
        <f t="shared" ca="1" si="7323"/>
        <v>0</v>
      </c>
      <c r="U2346" s="9">
        <f t="shared" ca="1" si="7324"/>
        <v>0</v>
      </c>
      <c r="V2346" s="28">
        <f t="shared" ref="V2346:Y2346" ca="1" si="7453">QUARTILE($F2222:$F2345,V$2)</f>
        <v>-3.362068965517237E-2</v>
      </c>
      <c r="W2346" s="28">
        <f t="shared" ca="1" si="7453"/>
        <v>0</v>
      </c>
      <c r="X2346" s="28">
        <f t="shared" ca="1" si="7453"/>
        <v>3.5876623376623229E-2</v>
      </c>
      <c r="Y2346" s="28">
        <f t="shared" ca="1" si="7453"/>
        <v>0.25</v>
      </c>
      <c r="Z2346" s="30">
        <f t="shared" ca="1" si="7296"/>
        <v>5.4027594379850746E-2</v>
      </c>
      <c r="AA2346" s="30">
        <f t="shared" ca="1" si="7297"/>
        <v>2.8985568598166256E-2</v>
      </c>
      <c r="AB2346" s="30">
        <f t="shared" ca="1" si="7298"/>
        <v>-4.556362658464079E-2</v>
      </c>
      <c r="AC2346" s="30">
        <f t="shared" ca="1" si="7299"/>
        <v>2.3522484063822485E-3</v>
      </c>
      <c r="AD2346">
        <f t="shared" ca="1" si="7326"/>
        <v>0</v>
      </c>
      <c r="AE2346">
        <f t="shared" ca="1" si="7327"/>
        <v>-5.0895515334813957E-3</v>
      </c>
      <c r="AF2346">
        <f t="shared" ca="1" si="7328"/>
        <v>0</v>
      </c>
      <c r="AG2346" s="31">
        <f t="shared" ca="1" si="7310"/>
        <v>-1.851851851851849E-2</v>
      </c>
      <c r="AH2346" s="31">
        <f t="shared" ca="1" si="7311"/>
        <v>1.8867924528301883E-2</v>
      </c>
      <c r="AI2346" s="31">
        <f t="shared" ref="AI2346:AK2346" ca="1" si="7454">SUM(AD2221:AD2346)</f>
        <v>6.9974900633932843E-2</v>
      </c>
      <c r="AJ2346" s="31">
        <f t="shared" ca="1" si="7454"/>
        <v>9.351950343648564E-3</v>
      </c>
      <c r="AK2346" s="31">
        <f t="shared" ca="1" si="7454"/>
        <v>-2.8533121127359513E-2</v>
      </c>
      <c r="AL2346">
        <f ca="1">SUM($AF$129:AF2346)</f>
        <v>2.3929311216454479</v>
      </c>
      <c r="AO2346">
        <f t="shared" ca="1" si="7330"/>
        <v>-5.0895515334813957E-3</v>
      </c>
      <c r="AP2346">
        <f t="shared" ca="1" si="7331"/>
        <v>0</v>
      </c>
      <c r="AQ2346">
        <f t="shared" ca="1" si="7313"/>
        <v>0</v>
      </c>
      <c r="AR2346" s="31">
        <f t="shared" ref="AR2346:AS2346" ca="1" si="7455">SUM(AO2221:AO2346)</f>
        <v>8.3013162978017002E-2</v>
      </c>
      <c r="AS2346" s="31">
        <f t="shared" ca="1" si="7455"/>
        <v>-4.3211378178258535E-2</v>
      </c>
      <c r="AT2346">
        <f ca="1">SUM($AP$129:AP2346)</f>
        <v>2.8515702468844411</v>
      </c>
    </row>
    <row r="2347" spans="1:46" x14ac:dyDescent="0.25">
      <c r="A2347" s="1">
        <v>42137</v>
      </c>
      <c r="B2347" s="2">
        <v>2099.12</v>
      </c>
      <c r="C2347" s="10">
        <f t="shared" si="7344"/>
        <v>-2.9496563484109552E-3</v>
      </c>
      <c r="D2347" s="7">
        <v>0.59</v>
      </c>
      <c r="E2347" s="7">
        <f t="shared" ca="1" si="7339"/>
        <v>-3.2786885245901676E-2</v>
      </c>
      <c r="F2347" s="7">
        <f t="shared" ca="1" si="7340"/>
        <v>-3.2786885245901676E-2</v>
      </c>
      <c r="G2347">
        <f t="shared" si="7315"/>
        <v>0.73</v>
      </c>
      <c r="H2347">
        <f t="shared" si="7316"/>
        <v>0.44</v>
      </c>
      <c r="I2347" s="27">
        <f t="shared" si="7282"/>
        <v>0.51724137931034475</v>
      </c>
      <c r="J2347" s="9">
        <f t="shared" si="7317"/>
        <v>0</v>
      </c>
      <c r="K2347" s="9">
        <f t="shared" si="7318"/>
        <v>0</v>
      </c>
      <c r="L2347" s="9">
        <f t="shared" si="7319"/>
        <v>-2.9496563484109552E-3</v>
      </c>
      <c r="M2347" s="9">
        <f t="shared" si="7320"/>
        <v>0</v>
      </c>
      <c r="N2347" s="28">
        <f t="shared" si="7305"/>
        <v>0.54</v>
      </c>
      <c r="O2347" s="28">
        <f t="shared" si="7306"/>
        <v>0.57999999999999996</v>
      </c>
      <c r="P2347" s="28">
        <f t="shared" si="7307"/>
        <v>0.65</v>
      </c>
      <c r="Q2347" s="28">
        <f t="shared" si="7308"/>
        <v>0.73</v>
      </c>
      <c r="R2347" s="9">
        <f t="shared" ca="1" si="7321"/>
        <v>0</v>
      </c>
      <c r="S2347" s="9">
        <f t="shared" ca="1" si="7322"/>
        <v>-2.9496563484109552E-3</v>
      </c>
      <c r="T2347" s="9">
        <f t="shared" ca="1" si="7323"/>
        <v>0</v>
      </c>
      <c r="U2347" s="9">
        <f t="shared" ca="1" si="7324"/>
        <v>0</v>
      </c>
      <c r="V2347" s="28">
        <f t="shared" ref="V2347:Y2347" ca="1" si="7456">QUARTILE($F2223:$F2346,V$2)</f>
        <v>-3.362068965517237E-2</v>
      </c>
      <c r="W2347" s="28">
        <f t="shared" ca="1" si="7456"/>
        <v>0</v>
      </c>
      <c r="X2347" s="28">
        <f t="shared" ca="1" si="7456"/>
        <v>3.479064039408869E-2</v>
      </c>
      <c r="Y2347" s="28">
        <f t="shared" ca="1" si="7456"/>
        <v>0.25</v>
      </c>
      <c r="Z2347" s="30">
        <f t="shared" ca="1" si="7296"/>
        <v>5.3678049034957778E-2</v>
      </c>
      <c r="AA2347" s="30">
        <f t="shared" ca="1" si="7297"/>
        <v>2.6035912249755301E-2</v>
      </c>
      <c r="AB2347" s="30">
        <f t="shared" ca="1" si="7298"/>
        <v>-4.556362658464079E-2</v>
      </c>
      <c r="AC2347" s="30">
        <f t="shared" ca="1" si="7299"/>
        <v>2.3522484063822485E-3</v>
      </c>
      <c r="AD2347">
        <f t="shared" ca="1" si="7326"/>
        <v>-2.9496563484109552E-3</v>
      </c>
      <c r="AE2347">
        <f t="shared" ca="1" si="7327"/>
        <v>0</v>
      </c>
      <c r="AF2347">
        <f t="shared" ca="1" si="7328"/>
        <v>0</v>
      </c>
      <c r="AG2347" s="31">
        <f t="shared" ca="1" si="7310"/>
        <v>-1.851851851851849E-2</v>
      </c>
      <c r="AH2347" s="31">
        <f t="shared" ca="1" si="7311"/>
        <v>1.8867924528301883E-2</v>
      </c>
      <c r="AI2347" s="31">
        <f t="shared" ref="AI2347:AK2347" ca="1" si="7457">SUM(AD2222:AD2347)</f>
        <v>6.6675698940628914E-2</v>
      </c>
      <c r="AJ2347" s="31">
        <f t="shared" ca="1" si="7457"/>
        <v>9.351950343648564E-3</v>
      </c>
      <c r="AK2347" s="31">
        <f t="shared" ca="1" si="7457"/>
        <v>-2.8533121127359513E-2</v>
      </c>
      <c r="AL2347">
        <f ca="1">SUM($AF$129:AF2347)</f>
        <v>2.3929311216454479</v>
      </c>
      <c r="AO2347">
        <f t="shared" ca="1" si="7330"/>
        <v>-2.9496563484109552E-3</v>
      </c>
      <c r="AP2347">
        <f t="shared" ca="1" si="7331"/>
        <v>0</v>
      </c>
      <c r="AQ2347">
        <f t="shared" ca="1" si="7313"/>
        <v>0</v>
      </c>
      <c r="AR2347" s="31">
        <f t="shared" ref="AR2347:AS2347" ca="1" si="7458">SUM(AO2222:AO2347)</f>
        <v>7.9713961284713086E-2</v>
      </c>
      <c r="AS2347" s="31">
        <f t="shared" ca="1" si="7458"/>
        <v>-4.3211378178258535E-2</v>
      </c>
      <c r="AT2347">
        <f ca="1">SUM($AP$129:AP2347)</f>
        <v>2.8515702468844411</v>
      </c>
    </row>
    <row r="2348" spans="1:46" x14ac:dyDescent="0.25">
      <c r="A2348" s="1">
        <v>42138</v>
      </c>
      <c r="B2348" s="2">
        <v>2098.48</v>
      </c>
      <c r="C2348" s="10">
        <f t="shared" si="7344"/>
        <v>-3.0488966805131324E-4</v>
      </c>
      <c r="D2348" s="7">
        <v>0.56000000000000005</v>
      </c>
      <c r="E2348" s="7">
        <f t="shared" ca="1" si="7339"/>
        <v>-5.0847457627118509E-2</v>
      </c>
      <c r="F2348" s="7">
        <f t="shared" ca="1" si="7340"/>
        <v>-5.0847457627118509E-2</v>
      </c>
      <c r="G2348">
        <f t="shared" si="7315"/>
        <v>0.73</v>
      </c>
      <c r="H2348">
        <f t="shared" si="7316"/>
        <v>0.44</v>
      </c>
      <c r="I2348" s="27">
        <f t="shared" si="7282"/>
        <v>0.41379310344827608</v>
      </c>
      <c r="J2348" s="9">
        <f t="shared" si="7317"/>
        <v>0</v>
      </c>
      <c r="K2348" s="9">
        <f t="shared" si="7318"/>
        <v>-3.0488966805131324E-4</v>
      </c>
      <c r="L2348" s="9">
        <f t="shared" si="7319"/>
        <v>0</v>
      </c>
      <c r="M2348" s="9">
        <f t="shared" si="7320"/>
        <v>0</v>
      </c>
      <c r="N2348" s="28">
        <f t="shared" si="7305"/>
        <v>0.54</v>
      </c>
      <c r="O2348" s="28">
        <f t="shared" si="7306"/>
        <v>0.58499999999999996</v>
      </c>
      <c r="P2348" s="28">
        <f t="shared" si="7307"/>
        <v>0.65</v>
      </c>
      <c r="Q2348" s="28">
        <f t="shared" si="7308"/>
        <v>0.73</v>
      </c>
      <c r="R2348" s="9">
        <f t="shared" ca="1" si="7321"/>
        <v>-3.0488966805131324E-4</v>
      </c>
      <c r="S2348" s="9">
        <f t="shared" ca="1" si="7322"/>
        <v>0</v>
      </c>
      <c r="T2348" s="9">
        <f t="shared" ca="1" si="7323"/>
        <v>0</v>
      </c>
      <c r="U2348" s="9">
        <f t="shared" ca="1" si="7324"/>
        <v>0</v>
      </c>
      <c r="V2348" s="28">
        <f t="shared" ref="V2348:Y2348" ca="1" si="7459">QUARTILE($F2224:$F2347,V$2)</f>
        <v>-3.362068965517237E-2</v>
      </c>
      <c r="W2348" s="28">
        <f t="shared" ca="1" si="7459"/>
        <v>0</v>
      </c>
      <c r="X2348" s="28">
        <f t="shared" ca="1" si="7459"/>
        <v>3.479064039408869E-2</v>
      </c>
      <c r="Y2348" s="28">
        <f t="shared" ca="1" si="7459"/>
        <v>0.25</v>
      </c>
      <c r="Z2348" s="30">
        <f t="shared" ca="1" si="7296"/>
        <v>5.3373159366906467E-2</v>
      </c>
      <c r="AA2348" s="30">
        <f t="shared" ca="1" si="7297"/>
        <v>2.6035912249755301E-2</v>
      </c>
      <c r="AB2348" s="30">
        <f t="shared" ca="1" si="7298"/>
        <v>-4.556362658464079E-2</v>
      </c>
      <c r="AC2348" s="30">
        <f t="shared" ca="1" si="7299"/>
        <v>-7.679531763571789E-4</v>
      </c>
      <c r="AD2348">
        <f t="shared" ca="1" si="7326"/>
        <v>-3.0488966805131324E-4</v>
      </c>
      <c r="AE2348">
        <f t="shared" ca="1" si="7327"/>
        <v>0</v>
      </c>
      <c r="AF2348">
        <f t="shared" ca="1" si="7328"/>
        <v>0</v>
      </c>
      <c r="AG2348" s="31">
        <f t="shared" ca="1" si="7310"/>
        <v>-1.851851851851849E-2</v>
      </c>
      <c r="AH2348" s="31">
        <f t="shared" ca="1" si="7311"/>
        <v>1.8867924528301883E-2</v>
      </c>
      <c r="AI2348" s="31">
        <f t="shared" ref="AI2348:AK2348" ca="1" si="7460">SUM(AD2223:AD2348)</f>
        <v>6.6370809272577602E-2</v>
      </c>
      <c r="AJ2348" s="31">
        <f t="shared" ca="1" si="7460"/>
        <v>9.351950343648564E-3</v>
      </c>
      <c r="AK2348" s="31">
        <f t="shared" ca="1" si="7460"/>
        <v>-3.1653322710098949E-2</v>
      </c>
      <c r="AL2348">
        <f ca="1">SUM($AF$129:AF2348)</f>
        <v>2.3929311216454479</v>
      </c>
      <c r="AO2348">
        <f t="shared" ca="1" si="7330"/>
        <v>-3.0488966805131324E-4</v>
      </c>
      <c r="AP2348">
        <f t="shared" ca="1" si="7331"/>
        <v>0</v>
      </c>
      <c r="AQ2348">
        <f t="shared" ca="1" si="7313"/>
        <v>0</v>
      </c>
      <c r="AR2348" s="31">
        <f t="shared" ref="AR2348:AS2348" ca="1" si="7461">SUM(AO2223:AO2348)</f>
        <v>7.9409071616661775E-2</v>
      </c>
      <c r="AS2348" s="31">
        <f t="shared" ca="1" si="7461"/>
        <v>-4.6331579760997964E-2</v>
      </c>
      <c r="AT2348">
        <f ca="1">SUM($AP$129:AP2348)</f>
        <v>2.8515702468844411</v>
      </c>
    </row>
    <row r="2349" spans="1:46" x14ac:dyDescent="0.25">
      <c r="A2349" s="1">
        <v>42139</v>
      </c>
      <c r="B2349" s="2">
        <v>2121.1</v>
      </c>
      <c r="C2349" s="10">
        <f t="shared" si="7344"/>
        <v>1.0779230681254951E-2</v>
      </c>
      <c r="D2349" s="7">
        <v>0.55000000000000004</v>
      </c>
      <c r="E2349" s="7">
        <f t="shared" ca="1" si="7339"/>
        <v>-1.7857142857142905E-2</v>
      </c>
      <c r="F2349" s="7">
        <f t="shared" ca="1" si="7340"/>
        <v>-1.7857142857142905E-2</v>
      </c>
      <c r="G2349">
        <f t="shared" si="7315"/>
        <v>0.73</v>
      </c>
      <c r="H2349">
        <f t="shared" si="7316"/>
        <v>0.44</v>
      </c>
      <c r="I2349" s="27">
        <f t="shared" si="7282"/>
        <v>0.37931034482758635</v>
      </c>
      <c r="J2349" s="9">
        <f t="shared" si="7317"/>
        <v>0</v>
      </c>
      <c r="K2349" s="9">
        <f t="shared" si="7318"/>
        <v>1.0779230681254951E-2</v>
      </c>
      <c r="L2349" s="9">
        <f t="shared" si="7319"/>
        <v>0</v>
      </c>
      <c r="M2349" s="9">
        <f t="shared" si="7320"/>
        <v>0</v>
      </c>
      <c r="N2349" s="28">
        <f t="shared" si="7305"/>
        <v>0.54</v>
      </c>
      <c r="O2349" s="28">
        <f t="shared" si="7306"/>
        <v>0.58499999999999996</v>
      </c>
      <c r="P2349" s="28">
        <f t="shared" si="7307"/>
        <v>0.65</v>
      </c>
      <c r="Q2349" s="28">
        <f t="shared" si="7308"/>
        <v>0.73</v>
      </c>
      <c r="R2349" s="9">
        <f t="shared" ca="1" si="7321"/>
        <v>0</v>
      </c>
      <c r="S2349" s="9">
        <f t="shared" ca="1" si="7322"/>
        <v>1.0779230681254951E-2</v>
      </c>
      <c r="T2349" s="9">
        <f t="shared" ca="1" si="7323"/>
        <v>0</v>
      </c>
      <c r="U2349" s="9">
        <f t="shared" ca="1" si="7324"/>
        <v>0</v>
      </c>
      <c r="V2349" s="28">
        <f t="shared" ref="V2349:Y2349" ca="1" si="7462">QUARTILE($F2225:$F2348,V$2)</f>
        <v>-3.4633998790078502E-2</v>
      </c>
      <c r="W2349" s="28">
        <f t="shared" ca="1" si="7462"/>
        <v>0</v>
      </c>
      <c r="X2349" s="28">
        <f t="shared" ca="1" si="7462"/>
        <v>3.479064039408869E-2</v>
      </c>
      <c r="Y2349" s="28">
        <f t="shared" ca="1" si="7462"/>
        <v>0.25</v>
      </c>
      <c r="Z2349" s="30">
        <f t="shared" ca="1" si="7296"/>
        <v>5.3373159366906467E-2</v>
      </c>
      <c r="AA2349" s="30">
        <f t="shared" ca="1" si="7297"/>
        <v>3.6118470278846113E-2</v>
      </c>
      <c r="AB2349" s="30">
        <f t="shared" ca="1" si="7298"/>
        <v>-4.556362658464079E-2</v>
      </c>
      <c r="AC2349" s="30">
        <f t="shared" ca="1" si="7299"/>
        <v>-7.679531763571789E-4</v>
      </c>
      <c r="AD2349">
        <f t="shared" ca="1" si="7326"/>
        <v>0</v>
      </c>
      <c r="AE2349">
        <f t="shared" ca="1" si="7327"/>
        <v>1.0779230681254951E-2</v>
      </c>
      <c r="AF2349">
        <f t="shared" ca="1" si="7328"/>
        <v>0</v>
      </c>
      <c r="AG2349" s="31">
        <f t="shared" ca="1" si="7310"/>
        <v>-1.851851851851849E-2</v>
      </c>
      <c r="AH2349" s="31">
        <f t="shared" ca="1" si="7311"/>
        <v>1.8867924528301883E-2</v>
      </c>
      <c r="AI2349" s="31">
        <f t="shared" ref="AI2349:AK2349" ca="1" si="7463">SUM(AD2224:AD2349)</f>
        <v>6.6370809272577602E-2</v>
      </c>
      <c r="AJ2349" s="31">
        <f t="shared" ca="1" si="7463"/>
        <v>2.0131181024903515E-2</v>
      </c>
      <c r="AK2349" s="31">
        <f t="shared" ca="1" si="7463"/>
        <v>-3.1653322710098949E-2</v>
      </c>
      <c r="AL2349">
        <f ca="1">SUM($AF$129:AF2349)</f>
        <v>2.3929311216454479</v>
      </c>
      <c r="AO2349">
        <f t="shared" ca="1" si="7330"/>
        <v>1.0779230681254951E-2</v>
      </c>
      <c r="AP2349">
        <f t="shared" ca="1" si="7331"/>
        <v>0</v>
      </c>
      <c r="AQ2349">
        <f t="shared" ca="1" si="7313"/>
        <v>0</v>
      </c>
      <c r="AR2349" s="31">
        <f t="shared" ref="AR2349:AS2349" ca="1" si="7464">SUM(AO2224:AO2349)</f>
        <v>8.9491629645752593E-2</v>
      </c>
      <c r="AS2349" s="31">
        <f t="shared" ca="1" si="7464"/>
        <v>-4.6331579760997964E-2</v>
      </c>
      <c r="AT2349">
        <f ca="1">SUM($AP$129:AP2349)</f>
        <v>2.8515702468844411</v>
      </c>
    </row>
    <row r="2350" spans="1:46" x14ac:dyDescent="0.25">
      <c r="A2350" s="1">
        <v>42142</v>
      </c>
      <c r="B2350" s="2">
        <v>2122.73</v>
      </c>
      <c r="C2350" s="10">
        <f t="shared" si="7344"/>
        <v>7.6846919051440723E-4</v>
      </c>
      <c r="D2350" s="7">
        <v>0.57999999999999996</v>
      </c>
      <c r="E2350" s="7">
        <f t="shared" ca="1" si="7339"/>
        <v>5.4545454545454453E-2</v>
      </c>
      <c r="F2350" s="7">
        <f t="shared" ca="1" si="7340"/>
        <v>5.4545454545454453E-2</v>
      </c>
      <c r="G2350">
        <f t="shared" si="7315"/>
        <v>0.73</v>
      </c>
      <c r="H2350">
        <f t="shared" si="7316"/>
        <v>0.44</v>
      </c>
      <c r="I2350" s="27">
        <f t="shared" si="7282"/>
        <v>0.48275862068965508</v>
      </c>
      <c r="J2350" s="9">
        <f t="shared" si="7317"/>
        <v>0</v>
      </c>
      <c r="K2350" s="9">
        <f t="shared" si="7318"/>
        <v>7.6846919051440723E-4</v>
      </c>
      <c r="L2350" s="9">
        <f t="shared" si="7319"/>
        <v>0</v>
      </c>
      <c r="M2350" s="9">
        <f t="shared" si="7320"/>
        <v>0</v>
      </c>
      <c r="N2350" s="28">
        <f t="shared" si="7305"/>
        <v>0.54</v>
      </c>
      <c r="O2350" s="28">
        <f t="shared" si="7306"/>
        <v>0.58499999999999996</v>
      </c>
      <c r="P2350" s="28">
        <f t="shared" si="7307"/>
        <v>0.65</v>
      </c>
      <c r="Q2350" s="28">
        <f t="shared" si="7308"/>
        <v>0.73</v>
      </c>
      <c r="R2350" s="9">
        <f t="shared" ca="1" si="7321"/>
        <v>0</v>
      </c>
      <c r="S2350" s="9">
        <f t="shared" ca="1" si="7322"/>
        <v>0</v>
      </c>
      <c r="T2350" s="9">
        <f t="shared" ca="1" si="7323"/>
        <v>0</v>
      </c>
      <c r="U2350" s="9">
        <f t="shared" ca="1" si="7324"/>
        <v>7.6846919051440723E-4</v>
      </c>
      <c r="V2350" s="28">
        <f t="shared" ref="V2350:Y2350" ca="1" si="7465">QUARTILE($F2226:$F2349,V$2)</f>
        <v>-3.362068965517237E-2</v>
      </c>
      <c r="W2350" s="28">
        <f t="shared" ca="1" si="7465"/>
        <v>0</v>
      </c>
      <c r="X2350" s="28">
        <f t="shared" ca="1" si="7465"/>
        <v>3.479064039408869E-2</v>
      </c>
      <c r="Y2350" s="28">
        <f t="shared" ca="1" si="7465"/>
        <v>0.25</v>
      </c>
      <c r="Z2350" s="30">
        <f t="shared" ca="1" si="7296"/>
        <v>5.3373159366906467E-2</v>
      </c>
      <c r="AA2350" s="30">
        <f t="shared" ca="1" si="7297"/>
        <v>3.6819560645962562E-2</v>
      </c>
      <c r="AB2350" s="30">
        <f t="shared" ca="1" si="7298"/>
        <v>-4.556362658464079E-2</v>
      </c>
      <c r="AC2350" s="30">
        <f t="shared" ca="1" si="7299"/>
        <v>5.1601415722833405E-7</v>
      </c>
      <c r="AD2350">
        <f t="shared" ca="1" si="7326"/>
        <v>0</v>
      </c>
      <c r="AE2350">
        <f t="shared" ca="1" si="7327"/>
        <v>0</v>
      </c>
      <c r="AF2350">
        <f t="shared" ca="1" si="7328"/>
        <v>7.6846919051440723E-4</v>
      </c>
      <c r="AG2350" s="31">
        <f t="shared" ca="1" si="7310"/>
        <v>-1.851851851851849E-2</v>
      </c>
      <c r="AH2350" s="31">
        <f t="shared" ca="1" si="7311"/>
        <v>1.9607843137254832E-2</v>
      </c>
      <c r="AI2350" s="31">
        <f t="shared" ref="AI2350:AK2350" ca="1" si="7466">SUM(AD2225:AD2350)</f>
        <v>6.6370809272577602E-2</v>
      </c>
      <c r="AJ2350" s="31">
        <f t="shared" ca="1" si="7466"/>
        <v>2.0131181024903515E-2</v>
      </c>
      <c r="AK2350" s="31">
        <f t="shared" ca="1" si="7466"/>
        <v>-3.0884853519584542E-2</v>
      </c>
      <c r="AL2350">
        <f ca="1">SUM($AF$129:AF2350)</f>
        <v>2.3936995908359622</v>
      </c>
      <c r="AO2350">
        <f t="shared" ca="1" si="7330"/>
        <v>0</v>
      </c>
      <c r="AP2350">
        <f t="shared" ca="1" si="7331"/>
        <v>7.6846919051440723E-4</v>
      </c>
      <c r="AQ2350">
        <f t="shared" ca="1" si="7313"/>
        <v>0</v>
      </c>
      <c r="AR2350" s="31">
        <f t="shared" ref="AR2350:AS2350" ca="1" si="7467">SUM(AO2225:AO2350)</f>
        <v>9.0192720012869029E-2</v>
      </c>
      <c r="AS2350" s="31">
        <f t="shared" ca="1" si="7467"/>
        <v>-4.5563110570483553E-2</v>
      </c>
      <c r="AT2350">
        <f ca="1">SUM($AP$129:AP2350)</f>
        <v>2.8523387160749554</v>
      </c>
    </row>
    <row r="2351" spans="1:46" x14ac:dyDescent="0.25">
      <c r="A2351" s="1">
        <v>42143</v>
      </c>
      <c r="B2351" s="2">
        <v>2129.1999999999998</v>
      </c>
      <c r="C2351" s="10">
        <f t="shared" si="7344"/>
        <v>3.0479618227470286E-3</v>
      </c>
      <c r="D2351" s="7">
        <v>0.63</v>
      </c>
      <c r="E2351" s="7">
        <f t="shared" ca="1" si="7339"/>
        <v>8.6206896551724199E-2</v>
      </c>
      <c r="F2351" s="7">
        <f t="shared" ca="1" si="7340"/>
        <v>8.6206896551724199E-2</v>
      </c>
      <c r="G2351">
        <f t="shared" si="7315"/>
        <v>0.73</v>
      </c>
      <c r="H2351">
        <f t="shared" si="7316"/>
        <v>0.44</v>
      </c>
      <c r="I2351" s="27">
        <f t="shared" si="7282"/>
        <v>0.65517241379310354</v>
      </c>
      <c r="J2351" s="9">
        <f t="shared" si="7317"/>
        <v>0</v>
      </c>
      <c r="K2351" s="9">
        <f t="shared" si="7318"/>
        <v>0</v>
      </c>
      <c r="L2351" s="9">
        <f t="shared" si="7319"/>
        <v>3.0479618227470286E-3</v>
      </c>
      <c r="M2351" s="9">
        <f t="shared" si="7320"/>
        <v>0</v>
      </c>
      <c r="N2351" s="28">
        <f t="shared" si="7305"/>
        <v>0.54</v>
      </c>
      <c r="O2351" s="28">
        <f t="shared" si="7306"/>
        <v>0.58499999999999996</v>
      </c>
      <c r="P2351" s="28">
        <f t="shared" si="7307"/>
        <v>0.65</v>
      </c>
      <c r="Q2351" s="28">
        <f t="shared" si="7308"/>
        <v>0.73</v>
      </c>
      <c r="R2351" s="9">
        <f t="shared" ca="1" si="7321"/>
        <v>0</v>
      </c>
      <c r="S2351" s="9">
        <f t="shared" ca="1" si="7322"/>
        <v>0</v>
      </c>
      <c r="T2351" s="9">
        <f t="shared" ca="1" si="7323"/>
        <v>0</v>
      </c>
      <c r="U2351" s="9">
        <f t="shared" ca="1" si="7324"/>
        <v>3.0479618227470286E-3</v>
      </c>
      <c r="V2351" s="28">
        <f t="shared" ref="V2351:Y2351" ca="1" si="7468">QUARTILE($F2227:$F2350,V$2)</f>
        <v>-3.362068965517237E-2</v>
      </c>
      <c r="W2351" s="28">
        <f t="shared" ca="1" si="7468"/>
        <v>0</v>
      </c>
      <c r="X2351" s="28">
        <f t="shared" ca="1" si="7468"/>
        <v>3.5876623376623229E-2</v>
      </c>
      <c r="Y2351" s="28">
        <f t="shared" ca="1" si="7468"/>
        <v>0.25</v>
      </c>
      <c r="Z2351" s="30">
        <f t="shared" ca="1" si="7296"/>
        <v>5.2843293060025595E-2</v>
      </c>
      <c r="AA2351" s="30">
        <f t="shared" ca="1" si="7297"/>
        <v>3.6819560645962562E-2</v>
      </c>
      <c r="AB2351" s="30">
        <f t="shared" ca="1" si="7298"/>
        <v>-4.556362658464079E-2</v>
      </c>
      <c r="AC2351" s="30">
        <f t="shared" ca="1" si="7299"/>
        <v>3.0484778369042568E-3</v>
      </c>
      <c r="AD2351">
        <f t="shared" ca="1" si="7326"/>
        <v>0</v>
      </c>
      <c r="AE2351">
        <f t="shared" ca="1" si="7327"/>
        <v>0</v>
      </c>
      <c r="AF2351">
        <f t="shared" ca="1" si="7328"/>
        <v>3.0479618227470286E-3</v>
      </c>
      <c r="AG2351" s="31">
        <f t="shared" ca="1" si="7310"/>
        <v>-1.851851851851849E-2</v>
      </c>
      <c r="AH2351" s="31">
        <f t="shared" ca="1" si="7311"/>
        <v>2.0000000000000018E-2</v>
      </c>
      <c r="AI2351" s="31">
        <f t="shared" ref="AI2351:AK2351" ca="1" si="7469">SUM(AD2226:AD2351)</f>
        <v>6.5840942965696744E-2</v>
      </c>
      <c r="AJ2351" s="31">
        <f t="shared" ca="1" si="7469"/>
        <v>2.0131181024903515E-2</v>
      </c>
      <c r="AK2351" s="31">
        <f t="shared" ca="1" si="7469"/>
        <v>-2.7836891696837514E-2</v>
      </c>
      <c r="AL2351">
        <f ca="1">SUM($AF$129:AF2351)</f>
        <v>2.3967475526587094</v>
      </c>
      <c r="AO2351">
        <f t="shared" ca="1" si="7330"/>
        <v>0</v>
      </c>
      <c r="AP2351">
        <f t="shared" ca="1" si="7331"/>
        <v>3.0479618227470286E-3</v>
      </c>
      <c r="AQ2351">
        <f t="shared" ca="1" si="7313"/>
        <v>0</v>
      </c>
      <c r="AR2351" s="31">
        <f t="shared" ref="AR2351:AS2351" ca="1" si="7470">SUM(AO2226:AO2351)</f>
        <v>8.9662853705988158E-2</v>
      </c>
      <c r="AS2351" s="31">
        <f t="shared" ca="1" si="7470"/>
        <v>-4.2515148747736528E-2</v>
      </c>
      <c r="AT2351">
        <f ca="1">SUM($AP$129:AP2351)</f>
        <v>2.8553866778977026</v>
      </c>
    </row>
    <row r="2352" spans="1:46" x14ac:dyDescent="0.25">
      <c r="A2352" s="1">
        <v>42145</v>
      </c>
      <c r="B2352" s="2">
        <v>2127.83</v>
      </c>
      <c r="C2352" s="10">
        <f t="shared" si="7344"/>
        <v>-6.4343415367268972E-4</v>
      </c>
      <c r="D2352" s="7">
        <v>0.6</v>
      </c>
      <c r="E2352" s="7">
        <f t="shared" ca="1" si="7339"/>
        <v>-4.7619047619047672E-2</v>
      </c>
      <c r="F2352" s="7">
        <f t="shared" ca="1" si="7340"/>
        <v>-4.7619047619047672E-2</v>
      </c>
      <c r="G2352">
        <f t="shared" si="7315"/>
        <v>0.73</v>
      </c>
      <c r="H2352">
        <f t="shared" si="7316"/>
        <v>0.44</v>
      </c>
      <c r="I2352" s="27">
        <f t="shared" si="7282"/>
        <v>0.55172413793103448</v>
      </c>
      <c r="J2352" s="9">
        <f t="shared" si="7317"/>
        <v>0</v>
      </c>
      <c r="K2352" s="9">
        <f t="shared" si="7318"/>
        <v>0</v>
      </c>
      <c r="L2352" s="9">
        <f t="shared" si="7319"/>
        <v>-6.4343415367268972E-4</v>
      </c>
      <c r="M2352" s="9">
        <f t="shared" si="7320"/>
        <v>0</v>
      </c>
      <c r="N2352" s="28">
        <f t="shared" si="7305"/>
        <v>0.54</v>
      </c>
      <c r="O2352" s="28">
        <f t="shared" si="7306"/>
        <v>0.59</v>
      </c>
      <c r="P2352" s="28">
        <f t="shared" si="7307"/>
        <v>0.65</v>
      </c>
      <c r="Q2352" s="28">
        <f t="shared" si="7308"/>
        <v>0.73</v>
      </c>
      <c r="R2352" s="9">
        <f t="shared" ca="1" si="7321"/>
        <v>-6.4343415367268972E-4</v>
      </c>
      <c r="S2352" s="9">
        <f t="shared" ca="1" si="7322"/>
        <v>0</v>
      </c>
      <c r="T2352" s="9">
        <f t="shared" ca="1" si="7323"/>
        <v>0</v>
      </c>
      <c r="U2352" s="9">
        <f t="shared" ca="1" si="7324"/>
        <v>0</v>
      </c>
      <c r="V2352" s="28">
        <f t="shared" ref="V2352:Y2352" ca="1" si="7471">QUARTILE($F2228:$F2351,V$2)</f>
        <v>-3.362068965517237E-2</v>
      </c>
      <c r="W2352" s="28">
        <f t="shared" ca="1" si="7471"/>
        <v>0</v>
      </c>
      <c r="X2352" s="28">
        <f t="shared" ca="1" si="7471"/>
        <v>3.6363636363636154E-2</v>
      </c>
      <c r="Y2352" s="28">
        <f t="shared" ca="1" si="7471"/>
        <v>0.25</v>
      </c>
      <c r="Z2352" s="30">
        <f t="shared" ca="1" si="7296"/>
        <v>5.2199858906352904E-2</v>
      </c>
      <c r="AA2352" s="30">
        <f t="shared" ca="1" si="7297"/>
        <v>3.6819560645962562E-2</v>
      </c>
      <c r="AB2352" s="30">
        <f t="shared" ca="1" si="7298"/>
        <v>-4.5803901576917674E-2</v>
      </c>
      <c r="AC2352" s="30">
        <f t="shared" ca="1" si="7299"/>
        <v>3.0484778369042568E-3</v>
      </c>
      <c r="AD2352">
        <f t="shared" ca="1" si="7326"/>
        <v>-6.4343415367268972E-4</v>
      </c>
      <c r="AE2352">
        <f t="shared" ca="1" si="7327"/>
        <v>0</v>
      </c>
      <c r="AF2352">
        <f t="shared" ca="1" si="7328"/>
        <v>0</v>
      </c>
      <c r="AG2352" s="31">
        <f t="shared" ca="1" si="7310"/>
        <v>-1.851851851851849E-2</v>
      </c>
      <c r="AH2352" s="31">
        <f t="shared" ca="1" si="7311"/>
        <v>2.0000000000000018E-2</v>
      </c>
      <c r="AI2352" s="31">
        <f t="shared" ref="AI2352:AK2352" ca="1" si="7472">SUM(AD2227:AD2352)</f>
        <v>6.519750881202406E-2</v>
      </c>
      <c r="AJ2352" s="31">
        <f t="shared" ca="1" si="7472"/>
        <v>1.989090603262663E-2</v>
      </c>
      <c r="AK2352" s="31">
        <f t="shared" ca="1" si="7472"/>
        <v>-2.7836891696837514E-2</v>
      </c>
      <c r="AL2352">
        <f ca="1">SUM($AF$129:AF2352)</f>
        <v>2.3967475526587094</v>
      </c>
      <c r="AO2352">
        <f t="shared" ca="1" si="7330"/>
        <v>-6.4343415367268972E-4</v>
      </c>
      <c r="AP2352">
        <f t="shared" ca="1" si="7331"/>
        <v>0</v>
      </c>
      <c r="AQ2352">
        <f t="shared" ca="1" si="7313"/>
        <v>0</v>
      </c>
      <c r="AR2352" s="31">
        <f t="shared" ref="AR2352:AS2352" ca="1" si="7473">SUM(AO2227:AO2352)</f>
        <v>8.9019419552315474E-2</v>
      </c>
      <c r="AS2352" s="31">
        <f t="shared" ca="1" si="7473"/>
        <v>-4.2755423740013412E-2</v>
      </c>
      <c r="AT2352">
        <f ca="1">SUM($AP$129:AP2352)</f>
        <v>2.8553866778977026</v>
      </c>
    </row>
    <row r="2353" spans="1:46" x14ac:dyDescent="0.25">
      <c r="A2353" s="1">
        <v>42146</v>
      </c>
      <c r="B2353" s="2">
        <v>2125.85</v>
      </c>
      <c r="C2353" s="10">
        <f t="shared" si="7344"/>
        <v>-9.3052546491026922E-4</v>
      </c>
      <c r="D2353" s="7">
        <v>0.64</v>
      </c>
      <c r="E2353" s="7">
        <f t="shared" ca="1" si="7339"/>
        <v>6.6666666666666652E-2</v>
      </c>
      <c r="F2353" s="7">
        <f t="shared" ca="1" si="7340"/>
        <v>6.6666666666666652E-2</v>
      </c>
      <c r="G2353">
        <f t="shared" si="7315"/>
        <v>0.73</v>
      </c>
      <c r="H2353">
        <f t="shared" si="7316"/>
        <v>0.44</v>
      </c>
      <c r="I2353" s="27">
        <f t="shared" si="7282"/>
        <v>0.68965517241379315</v>
      </c>
      <c r="J2353" s="9">
        <f t="shared" si="7317"/>
        <v>0</v>
      </c>
      <c r="K2353" s="9">
        <f t="shared" si="7318"/>
        <v>0</v>
      </c>
      <c r="L2353" s="9">
        <f t="shared" si="7319"/>
        <v>-9.3052546491026922E-4</v>
      </c>
      <c r="M2353" s="9">
        <f t="shared" si="7320"/>
        <v>0</v>
      </c>
      <c r="N2353" s="28">
        <f t="shared" si="7305"/>
        <v>0.54</v>
      </c>
      <c r="O2353" s="28">
        <f t="shared" si="7306"/>
        <v>0.59</v>
      </c>
      <c r="P2353" s="28">
        <f t="shared" si="7307"/>
        <v>0.65</v>
      </c>
      <c r="Q2353" s="28">
        <f t="shared" si="7308"/>
        <v>0.73</v>
      </c>
      <c r="R2353" s="9">
        <f t="shared" ca="1" si="7321"/>
        <v>0</v>
      </c>
      <c r="S2353" s="9">
        <f t="shared" ca="1" si="7322"/>
        <v>0</v>
      </c>
      <c r="T2353" s="9">
        <f t="shared" ca="1" si="7323"/>
        <v>0</v>
      </c>
      <c r="U2353" s="9">
        <f t="shared" ca="1" si="7324"/>
        <v>-9.3052546491026922E-4</v>
      </c>
      <c r="V2353" s="28">
        <f t="shared" ref="V2353:Y2353" ca="1" si="7474">QUARTILE($F2229:$F2352,V$2)</f>
        <v>-3.4633998790078502E-2</v>
      </c>
      <c r="W2353" s="28">
        <f t="shared" ca="1" si="7474"/>
        <v>0</v>
      </c>
      <c r="X2353" s="28">
        <f t="shared" ca="1" si="7474"/>
        <v>3.6363636363636154E-2</v>
      </c>
      <c r="Y2353" s="28">
        <f t="shared" ca="1" si="7474"/>
        <v>0.25</v>
      </c>
      <c r="Z2353" s="30">
        <f t="shared" ca="1" si="7296"/>
        <v>5.2199858906352904E-2</v>
      </c>
      <c r="AA2353" s="30">
        <f t="shared" ca="1" si="7297"/>
        <v>3.6084201643697661E-2</v>
      </c>
      <c r="AB2353" s="30">
        <f t="shared" ca="1" si="7298"/>
        <v>-4.5803901576917674E-2</v>
      </c>
      <c r="AC2353" s="30">
        <f t="shared" ca="1" si="7299"/>
        <v>2.1179523719939875E-3</v>
      </c>
      <c r="AD2353">
        <f t="shared" ca="1" si="7326"/>
        <v>0</v>
      </c>
      <c r="AE2353">
        <f t="shared" ca="1" si="7327"/>
        <v>0</v>
      </c>
      <c r="AF2353">
        <f t="shared" ca="1" si="7328"/>
        <v>-9.3052546491026922E-4</v>
      </c>
      <c r="AG2353" s="31">
        <f t="shared" ca="1" si="7310"/>
        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6.519750881202406E-2</v>
      </c>
      <c r="AJ2353" s="31">
        <f t="shared" ca="1" si="7475"/>
        <v>1.989090603262663E-2</v>
      </c>
      <c r="AK2353" s="31">
        <f t="shared" ca="1" si="7475"/>
        <v>-2.8767417161747782E-2</v>
      </c>
      <c r="AL2353">
        <f ca="1">SUM($AF$129:AF2353)</f>
        <v>2.3958170271937993</v>
      </c>
      <c r="AO2353">
        <f t="shared" ca="1" si="7330"/>
        <v>0</v>
      </c>
      <c r="AP2353">
        <f t="shared" ca="1" si="7331"/>
        <v>-9.3052546491026922E-4</v>
      </c>
      <c r="AQ2353">
        <f t="shared" ca="1" si="7313"/>
        <v>0</v>
      </c>
      <c r="AR2353" s="31">
        <f t="shared" ref="AR2353:AS2353" ca="1" si="7476">SUM(AO2228:AO2353)</f>
        <v>8.8284060550050572E-2</v>
      </c>
      <c r="AS2353" s="31">
        <f t="shared" ca="1" si="7476"/>
        <v>-4.3685949204923684E-2</v>
      </c>
      <c r="AT2353">
        <f ca="1">SUM($AP$129:AP2353)</f>
        <v>2.8544561524327925</v>
      </c>
    </row>
    <row r="2354" spans="1:46" x14ac:dyDescent="0.25">
      <c r="A2354" s="1">
        <v>42150</v>
      </c>
      <c r="B2354" s="2">
        <v>2130.8200000000002</v>
      </c>
      <c r="C2354" s="10">
        <f t="shared" si="7344"/>
        <v>2.3378883740622597E-3</v>
      </c>
      <c r="D2354" s="7">
        <v>0.64</v>
      </c>
      <c r="E2354" s="7">
        <f t="shared" ca="1" si="7339"/>
        <v>0</v>
      </c>
      <c r="F2354" s="7">
        <f t="shared" ca="1" si="7340"/>
        <v>0</v>
      </c>
      <c r="G2354">
        <f t="shared" si="7315"/>
        <v>0.73</v>
      </c>
      <c r="H2354">
        <f t="shared" si="7316"/>
        <v>0.44</v>
      </c>
      <c r="I2354" s="27">
        <f t="shared" si="7282"/>
        <v>0.68965517241379315</v>
      </c>
      <c r="J2354" s="9">
        <f t="shared" si="7317"/>
        <v>0</v>
      </c>
      <c r="K2354" s="9">
        <f t="shared" si="7318"/>
        <v>0</v>
      </c>
      <c r="L2354" s="9">
        <f t="shared" si="7319"/>
        <v>2.3378883740622597E-3</v>
      </c>
      <c r="M2354" s="9">
        <f t="shared" si="7320"/>
        <v>0</v>
      </c>
      <c r="N2354" s="28">
        <f t="shared" si="7305"/>
        <v>0.54</v>
      </c>
      <c r="O2354" s="28">
        <f t="shared" si="7306"/>
        <v>0.59</v>
      </c>
      <c r="P2354" s="28">
        <f t="shared" si="7307"/>
        <v>0.65</v>
      </c>
      <c r="Q2354" s="28">
        <f t="shared" si="7308"/>
        <v>0.73</v>
      </c>
      <c r="R2354" s="9">
        <f t="shared" ca="1" si="7321"/>
        <v>0</v>
      </c>
      <c r="S2354" s="9">
        <f t="shared" ca="1" si="7322"/>
        <v>2.3378883740622597E-3</v>
      </c>
      <c r="T2354" s="9">
        <f t="shared" ca="1" si="7323"/>
        <v>0</v>
      </c>
      <c r="U2354" s="9">
        <f t="shared" ca="1" si="7324"/>
        <v>0</v>
      </c>
      <c r="V2354" s="28">
        <f t="shared" ref="V2354:Y2354" ca="1" si="7477">QUARTILE($F2230:$F2353,V$2)</f>
        <v>-3.4633998790078502E-2</v>
      </c>
      <c r="W2354" s="28">
        <f t="shared" ca="1" si="7477"/>
        <v>0</v>
      </c>
      <c r="X2354" s="28">
        <f t="shared" ca="1" si="7477"/>
        <v>3.653198653198636E-2</v>
      </c>
      <c r="Y2354" s="28">
        <f t="shared" ca="1" si="7477"/>
        <v>0.25</v>
      </c>
      <c r="Z2354" s="30">
        <f t="shared" ca="1" si="7296"/>
        <v>5.2199858906352904E-2</v>
      </c>
      <c r="AA2354" s="30">
        <f t="shared" ca="1" si="7297"/>
        <v>3.3288157072410708E-2</v>
      </c>
      <c r="AB2354" s="30">
        <f t="shared" ca="1" si="7298"/>
        <v>-4.5803901576917674E-2</v>
      </c>
      <c r="AC2354" s="30">
        <f t="shared" ca="1" si="7299"/>
        <v>2.1179523719939875E-3</v>
      </c>
      <c r="AD2354">
        <f t="shared" ca="1" si="7326"/>
        <v>0</v>
      </c>
      <c r="AE2354">
        <f t="shared" ca="1" si="7327"/>
        <v>2.3378883740622597E-3</v>
      </c>
      <c r="AF2354">
        <f t="shared" ca="1" si="7328"/>
        <v>0</v>
      </c>
      <c r="AG2354" s="31">
        <f t="shared" ca="1" si="7310"/>
        <v>-1.851851851851849E-2</v>
      </c>
      <c r="AH2354" s="31">
        <f t="shared" ca="1" si="7311"/>
        <v>2.0000000000000018E-2</v>
      </c>
      <c r="AI2354" s="31">
        <f t="shared" ref="AI2354:AK2354" ca="1" si="7478">SUM(AD2229:AD2354)</f>
        <v>6.0063575866674823E-2</v>
      </c>
      <c r="AJ2354" s="31">
        <f t="shared" ca="1" si="7478"/>
        <v>2.2228794406688891E-2</v>
      </c>
      <c r="AK2354" s="31">
        <f t="shared" ca="1" si="7478"/>
        <v>-2.8767417161747782E-2</v>
      </c>
      <c r="AL2354">
        <f ca="1">SUM($AF$129:AF2354)</f>
        <v>2.3958170271937993</v>
      </c>
      <c r="AO2354">
        <f t="shared" ca="1" si="7330"/>
        <v>2.3378883740622597E-3</v>
      </c>
      <c r="AP2354">
        <f t="shared" ca="1" si="7331"/>
        <v>0</v>
      </c>
      <c r="AQ2354">
        <f t="shared" ca="1" si="7313"/>
        <v>0</v>
      </c>
      <c r="AR2354" s="31">
        <f t="shared" ref="AR2354:AS2354" ca="1" si="7479">SUM(AO2229:AO2354)</f>
        <v>8.5488015978763612E-2</v>
      </c>
      <c r="AS2354" s="31">
        <f t="shared" ca="1" si="7479"/>
        <v>-4.3685949204923684E-2</v>
      </c>
      <c r="AT2354">
        <f ca="1">SUM($AP$129:AP2354)</f>
        <v>2.8544561524327925</v>
      </c>
    </row>
    <row r="2355" spans="1:46" x14ac:dyDescent="0.25">
      <c r="A2355" s="1">
        <v>42151</v>
      </c>
      <c r="B2355" s="2">
        <v>2126.06</v>
      </c>
      <c r="C2355" s="10">
        <f t="shared" si="7344"/>
        <v>-2.2338817919862861E-3</v>
      </c>
      <c r="D2355" s="7">
        <v>0.64</v>
      </c>
      <c r="E2355" s="7">
        <f t="shared" ca="1" si="7339"/>
        <v>0</v>
      </c>
      <c r="F2355" s="7">
        <f t="shared" ca="1" si="7340"/>
        <v>0</v>
      </c>
      <c r="G2355">
        <f t="shared" si="7315"/>
        <v>0.73</v>
      </c>
      <c r="H2355">
        <f t="shared" si="7316"/>
        <v>0.44</v>
      </c>
      <c r="I2355" s="27">
        <f t="shared" si="7282"/>
        <v>0.68965517241379315</v>
      </c>
      <c r="J2355" s="9">
        <f t="shared" si="7317"/>
        <v>0</v>
      </c>
      <c r="K2355" s="9">
        <f t="shared" si="7318"/>
        <v>0</v>
      </c>
      <c r="L2355" s="9">
        <f t="shared" si="7319"/>
        <v>-2.2338817919862861E-3</v>
      </c>
      <c r="M2355" s="9">
        <f t="shared" si="7320"/>
        <v>0</v>
      </c>
      <c r="N2355" s="28">
        <f t="shared" si="7305"/>
        <v>0.54</v>
      </c>
      <c r="O2355" s="28">
        <f t="shared" si="7306"/>
        <v>0.59</v>
      </c>
      <c r="P2355" s="28">
        <f t="shared" si="7307"/>
        <v>0.65</v>
      </c>
      <c r="Q2355" s="28">
        <f t="shared" si="7308"/>
        <v>0.73</v>
      </c>
      <c r="R2355" s="9">
        <f t="shared" ca="1" si="7321"/>
        <v>0</v>
      </c>
      <c r="S2355" s="9">
        <f t="shared" ca="1" si="7322"/>
        <v>-2.2338817919862861E-3</v>
      </c>
      <c r="T2355" s="9">
        <f t="shared" ca="1" si="7323"/>
        <v>0</v>
      </c>
      <c r="U2355" s="9">
        <f t="shared" ca="1" si="7324"/>
        <v>0</v>
      </c>
      <c r="V2355" s="28">
        <f t="shared" ref="V2355:Y2355" ca="1" si="7480">QUARTILE($F2231:$F2354,V$2)</f>
        <v>-3.4633998790078502E-2</v>
      </c>
      <c r="W2355" s="28">
        <f t="shared" ca="1" si="7480"/>
        <v>0</v>
      </c>
      <c r="X2355" s="28">
        <f t="shared" ca="1" si="7480"/>
        <v>3.653198653198636E-2</v>
      </c>
      <c r="Y2355" s="28">
        <f t="shared" ca="1" si="7480"/>
        <v>0.25</v>
      </c>
      <c r="Z2355" s="30">
        <f t="shared" ca="1" si="7296"/>
        <v>5.2199858906352904E-2</v>
      </c>
      <c r="AA2355" s="30">
        <f t="shared" ca="1" si="7297"/>
        <v>3.1054275280424423E-2</v>
      </c>
      <c r="AB2355" s="30">
        <f t="shared" ca="1" si="7298"/>
        <v>-4.4302780609961637E-2</v>
      </c>
      <c r="AC2355" s="30">
        <f t="shared" ca="1" si="7299"/>
        <v>2.1179523719939875E-3</v>
      </c>
      <c r="AD2355">
        <f t="shared" ca="1" si="7326"/>
        <v>0</v>
      </c>
      <c r="AE2355">
        <f t="shared" ca="1" si="7327"/>
        <v>-2.2338817919862861E-3</v>
      </c>
      <c r="AF2355">
        <f t="shared" ca="1" si="7328"/>
        <v>0</v>
      </c>
      <c r="AG2355" s="31">
        <f t="shared" ca="1" si="7310"/>
        <v>-1.851851851851849E-2</v>
      </c>
      <c r="AH2355" s="31">
        <f t="shared" ca="1" si="7311"/>
        <v>2.0000000000000018E-2</v>
      </c>
      <c r="AI2355" s="31">
        <f t="shared" ref="AI2355:AK2355" ca="1" si="7481">SUM(AD2230:AD2355)</f>
        <v>6.0063575866674823E-2</v>
      </c>
      <c r="AJ2355" s="31">
        <f t="shared" ca="1" si="7481"/>
        <v>2.1496033581658643E-2</v>
      </c>
      <c r="AK2355" s="31">
        <f t="shared" ca="1" si="7481"/>
        <v>-2.8767417161747782E-2</v>
      </c>
      <c r="AL2355">
        <f ca="1">SUM($AF$129:AF2355)</f>
        <v>2.3958170271937993</v>
      </c>
      <c r="AO2355">
        <f t="shared" ca="1" si="7330"/>
        <v>-2.2338817919862861E-3</v>
      </c>
      <c r="AP2355">
        <f t="shared" ca="1" si="7331"/>
        <v>0</v>
      </c>
      <c r="AQ2355">
        <f t="shared" ca="1" si="7313"/>
        <v>0</v>
      </c>
      <c r="AR2355" s="31">
        <f t="shared" ref="AR2355:AS2355" ca="1" si="7482">SUM(AO2230:AO2355)</f>
        <v>8.3254134186777323E-2</v>
      </c>
      <c r="AS2355" s="31">
        <f t="shared" ca="1" si="7482"/>
        <v>-4.218482823796766E-2</v>
      </c>
      <c r="AT2355">
        <f ca="1">SUM($AP$129:AP2355)</f>
        <v>2.8544561524327925</v>
      </c>
    </row>
    <row r="2356" spans="1:46" x14ac:dyDescent="0.25">
      <c r="A2356" s="1">
        <v>42152</v>
      </c>
      <c r="B2356" s="2">
        <v>2104.1999999999998</v>
      </c>
      <c r="C2356" s="10">
        <f t="shared" si="7344"/>
        <v>-1.0281929954940185E-2</v>
      </c>
      <c r="D2356" s="7">
        <v>0.62</v>
      </c>
      <c r="E2356" s="7">
        <f t="shared" ca="1" si="7339"/>
        <v>-3.125E-2</v>
      </c>
      <c r="F2356" s="7">
        <f t="shared" ca="1" si="7340"/>
        <v>-3.125E-2</v>
      </c>
      <c r="G2356">
        <f t="shared" si="7315"/>
        <v>0.73</v>
      </c>
      <c r="H2356">
        <f t="shared" si="7316"/>
        <v>0.44</v>
      </c>
      <c r="I2356" s="27">
        <f t="shared" si="7282"/>
        <v>0.62068965517241381</v>
      </c>
      <c r="J2356" s="9">
        <f t="shared" si="7317"/>
        <v>0</v>
      </c>
      <c r="K2356" s="9">
        <f t="shared" si="7318"/>
        <v>0</v>
      </c>
      <c r="L2356" s="9">
        <f t="shared" si="7319"/>
        <v>-1.0281929954940185E-2</v>
      </c>
      <c r="M2356" s="9">
        <f t="shared" si="7320"/>
        <v>0</v>
      </c>
      <c r="N2356" s="28">
        <f t="shared" si="7305"/>
        <v>0.54</v>
      </c>
      <c r="O2356" s="28">
        <f t="shared" si="7306"/>
        <v>0.59499999999999997</v>
      </c>
      <c r="P2356" s="28">
        <f t="shared" si="7307"/>
        <v>0.65</v>
      </c>
      <c r="Q2356" s="28">
        <f t="shared" si="7308"/>
        <v>0.73</v>
      </c>
      <c r="R2356" s="9">
        <f t="shared" ca="1" si="7321"/>
        <v>0</v>
      </c>
      <c r="S2356" s="9">
        <f t="shared" ca="1" si="7322"/>
        <v>-1.0281929954940185E-2</v>
      </c>
      <c r="T2356" s="9">
        <f t="shared" ca="1" si="7323"/>
        <v>0</v>
      </c>
      <c r="U2356" s="9">
        <f t="shared" ca="1" si="7324"/>
        <v>0</v>
      </c>
      <c r="V2356" s="28">
        <f t="shared" ref="V2356:Y2356" ca="1" si="7483">QUARTILE($F2232:$F2355,V$2)</f>
        <v>-3.4633998790078502E-2</v>
      </c>
      <c r="W2356" s="28">
        <f t="shared" ca="1" si="7483"/>
        <v>0</v>
      </c>
      <c r="X2356" s="28">
        <f t="shared" ca="1" si="7483"/>
        <v>3.653198653198636E-2</v>
      </c>
      <c r="Y2356" s="28">
        <f t="shared" ca="1" si="7483"/>
        <v>0.25</v>
      </c>
      <c r="Z2356" s="30">
        <f t="shared" ca="1" si="7296"/>
        <v>5.2199858906352904E-2</v>
      </c>
      <c r="AA2356" s="30">
        <f t="shared" ca="1" si="7297"/>
        <v>1.8805263440209431E-2</v>
      </c>
      <c r="AB2356" s="30">
        <f t="shared" ca="1" si="7298"/>
        <v>-4.4302780609961637E-2</v>
      </c>
      <c r="AC2356" s="30">
        <f t="shared" ca="1" si="7299"/>
        <v>2.1179523719939875E-3</v>
      </c>
      <c r="AD2356">
        <f t="shared" ca="1" si="7326"/>
        <v>-1.0281929954940185E-2</v>
      </c>
      <c r="AE2356">
        <f t="shared" ca="1" si="7327"/>
        <v>0</v>
      </c>
      <c r="AF2356">
        <f t="shared" ca="1" si="7328"/>
        <v>0</v>
      </c>
      <c r="AG2356" s="31">
        <f t="shared" ca="1" si="7310"/>
        <v>-1.851851851851849E-2</v>
      </c>
      <c r="AH2356" s="31">
        <f t="shared" ca="1" si="7311"/>
        <v>2.0000000000000018E-2</v>
      </c>
      <c r="AI2356" s="31">
        <f t="shared" ref="AI2356:AK2356" ca="1" si="7484">SUM(AD2231:AD2356)</f>
        <v>4.7814564026459866E-2</v>
      </c>
      <c r="AJ2356" s="31">
        <f t="shared" ca="1" si="7484"/>
        <v>2.1496033581658643E-2</v>
      </c>
      <c r="AK2356" s="31">
        <f t="shared" ca="1" si="7484"/>
        <v>-2.8767417161747782E-2</v>
      </c>
      <c r="AL2356">
        <f ca="1">SUM($AF$129:AF2356)</f>
        <v>2.3958170271937993</v>
      </c>
      <c r="AO2356">
        <f t="shared" ca="1" si="7330"/>
        <v>-1.0281929954940185E-2</v>
      </c>
      <c r="AP2356">
        <f t="shared" ca="1" si="7331"/>
        <v>0</v>
      </c>
      <c r="AQ2356">
        <f t="shared" ca="1" si="7313"/>
        <v>0</v>
      </c>
      <c r="AR2356" s="31">
        <f t="shared" ref="AR2356:AS2356" ca="1" si="7485">SUM(AO2231:AO2356)</f>
        <v>7.1005122346562366E-2</v>
      </c>
      <c r="AS2356" s="31">
        <f t="shared" ca="1" si="7485"/>
        <v>-4.218482823796766E-2</v>
      </c>
      <c r="AT2356">
        <f ca="1">SUM($AP$129:AP2356)</f>
        <v>2.8544561524327925</v>
      </c>
    </row>
    <row r="2357" spans="1:46" x14ac:dyDescent="0.25">
      <c r="A2357" s="1">
        <v>42153</v>
      </c>
      <c r="B2357" s="2">
        <v>2123.48</v>
      </c>
      <c r="C2357" s="10">
        <f t="shared" si="7344"/>
        <v>9.1626271266990796E-3</v>
      </c>
      <c r="D2357" s="7">
        <v>0.61</v>
      </c>
      <c r="E2357" s="7">
        <f t="shared" ca="1" si="7339"/>
        <v>-1.6129032258064502E-2</v>
      </c>
      <c r="F2357" s="7">
        <f t="shared" ca="1" si="7340"/>
        <v>-1.6129032258064502E-2</v>
      </c>
      <c r="G2357">
        <f t="shared" si="7315"/>
        <v>0.73</v>
      </c>
      <c r="H2357">
        <f t="shared" si="7316"/>
        <v>0.44</v>
      </c>
      <c r="I2357" s="27">
        <f t="shared" si="7282"/>
        <v>0.58620689655172409</v>
      </c>
      <c r="J2357" s="9">
        <f t="shared" si="7317"/>
        <v>0</v>
      </c>
      <c r="K2357" s="9">
        <f t="shared" si="7318"/>
        <v>0</v>
      </c>
      <c r="L2357" s="9">
        <f t="shared" si="7319"/>
        <v>9.1626271266990796E-3</v>
      </c>
      <c r="M2357" s="9">
        <f t="shared" si="7320"/>
        <v>0</v>
      </c>
      <c r="N2357" s="28">
        <f t="shared" si="7305"/>
        <v>0.54</v>
      </c>
      <c r="O2357" s="28">
        <f t="shared" si="7306"/>
        <v>0.6</v>
      </c>
      <c r="P2357" s="28">
        <f t="shared" si="7307"/>
        <v>0.65</v>
      </c>
      <c r="Q2357" s="28">
        <f t="shared" si="7308"/>
        <v>0.73</v>
      </c>
      <c r="R2357" s="9">
        <f t="shared" ca="1" si="7321"/>
        <v>0</v>
      </c>
      <c r="S2357" s="9">
        <f t="shared" ca="1" si="7322"/>
        <v>9.1626271266990796E-3</v>
      </c>
      <c r="T2357" s="9">
        <f t="shared" ca="1" si="7323"/>
        <v>0</v>
      </c>
      <c r="U2357" s="9">
        <f t="shared" ca="1" si="7324"/>
        <v>0</v>
      </c>
      <c r="V2357" s="28">
        <f t="shared" ref="V2357:Y2357" ca="1" si="7486">QUARTILE($F2233:$F2356,V$2)</f>
        <v>-3.362068965517237E-2</v>
      </c>
      <c r="W2357" s="28">
        <f t="shared" ca="1" si="7486"/>
        <v>0</v>
      </c>
      <c r="X2357" s="28">
        <f t="shared" ca="1" si="7486"/>
        <v>3.653198653198636E-2</v>
      </c>
      <c r="Y2357" s="28">
        <f t="shared" ca="1" si="7486"/>
        <v>0.25</v>
      </c>
      <c r="Z2357" s="30">
        <f t="shared" ca="1" si="7296"/>
        <v>5.2199858906352904E-2</v>
      </c>
      <c r="AA2357" s="30">
        <f t="shared" ca="1" si="7297"/>
        <v>2.2731013207269009E-2</v>
      </c>
      <c r="AB2357" s="30">
        <f t="shared" ca="1" si="7298"/>
        <v>-4.4302780609961637E-2</v>
      </c>
      <c r="AC2357" s="30">
        <f t="shared" ca="1" si="7299"/>
        <v>2.1179523719939875E-3</v>
      </c>
      <c r="AD2357">
        <f t="shared" ca="1" si="7326"/>
        <v>0</v>
      </c>
      <c r="AE2357">
        <f t="shared" ca="1" si="7327"/>
        <v>9.1626271266990796E-3</v>
      </c>
      <c r="AF2357">
        <f t="shared" ca="1" si="7328"/>
        <v>0</v>
      </c>
      <c r="AG2357" s="31">
        <f t="shared" ca="1" si="7310"/>
        <v>-1.851851851851849E-2</v>
      </c>
      <c r="AH2357" s="31">
        <f t="shared" ca="1" si="7311"/>
        <v>2.0000000000000018E-2</v>
      </c>
      <c r="AI2357" s="31">
        <f t="shared" ref="AI2357:AK2357" ca="1" si="7487">SUM(AD2232:AD2357)</f>
        <v>4.7814564026459866E-2</v>
      </c>
      <c r="AJ2357" s="31">
        <f t="shared" ca="1" si="7487"/>
        <v>3.0658660708357724E-2</v>
      </c>
      <c r="AK2357" s="31">
        <f t="shared" ca="1" si="7487"/>
        <v>-2.8767417161747782E-2</v>
      </c>
      <c r="AL2357">
        <f ca="1">SUM($AF$129:AF2357)</f>
        <v>2.3958170271937993</v>
      </c>
      <c r="AO2357">
        <f t="shared" ca="1" si="7330"/>
        <v>9.1626271266990796E-3</v>
      </c>
      <c r="AP2357">
        <f t="shared" ca="1" si="7331"/>
        <v>0</v>
      </c>
      <c r="AQ2357">
        <f t="shared" ca="1" si="7313"/>
        <v>0</v>
      </c>
      <c r="AR2357" s="31">
        <f t="shared" ref="AR2357:AS2357" ca="1" si="7488">SUM(AO2232:AO2357)</f>
        <v>7.4930872113621899E-2</v>
      </c>
      <c r="AS2357" s="31">
        <f t="shared" ca="1" si="7488"/>
        <v>-4.218482823796766E-2</v>
      </c>
      <c r="AT2357">
        <f ca="1">SUM($AP$129:AP2357)</f>
        <v>2.8544561524327925</v>
      </c>
    </row>
    <row r="2358" spans="1:46" x14ac:dyDescent="0.25">
      <c r="A2358" s="1">
        <v>42155</v>
      </c>
      <c r="B2358" s="2">
        <v>2120.79</v>
      </c>
      <c r="C2358" s="10">
        <f t="shared" si="7344"/>
        <v>-1.2667884792887405E-3</v>
      </c>
      <c r="D2358" s="7">
        <v>0.61</v>
      </c>
      <c r="E2358" s="7">
        <f t="shared" ca="1" si="7339"/>
        <v>0</v>
      </c>
      <c r="F2358" s="7">
        <f t="shared" ca="1" si="7340"/>
        <v>0</v>
      </c>
      <c r="G2358">
        <f t="shared" si="7315"/>
        <v>0.73</v>
      </c>
      <c r="H2358">
        <f t="shared" si="7316"/>
        <v>0.44</v>
      </c>
      <c r="I2358" s="27">
        <f t="shared" si="7282"/>
        <v>0.58620689655172409</v>
      </c>
      <c r="J2358" s="9">
        <f t="shared" si="7317"/>
        <v>0</v>
      </c>
      <c r="K2358" s="9">
        <f t="shared" si="7318"/>
        <v>0</v>
      </c>
      <c r="L2358" s="9">
        <f t="shared" si="7319"/>
        <v>-1.2667884792887405E-3</v>
      </c>
      <c r="M2358" s="9">
        <f t="shared" si="7320"/>
        <v>0</v>
      </c>
      <c r="N2358" s="28">
        <f t="shared" si="7305"/>
        <v>0.5475000000000001</v>
      </c>
      <c r="O2358" s="28">
        <f t="shared" si="7306"/>
        <v>0.6</v>
      </c>
      <c r="P2358" s="28">
        <f t="shared" si="7307"/>
        <v>0.65</v>
      </c>
      <c r="Q2358" s="28">
        <f t="shared" si="7308"/>
        <v>0.73</v>
      </c>
      <c r="R2358" s="9">
        <f t="shared" ca="1" si="7321"/>
        <v>0</v>
      </c>
      <c r="S2358" s="9">
        <f t="shared" ca="1" si="7322"/>
        <v>-1.2667884792887405E-3</v>
      </c>
      <c r="T2358" s="9">
        <f t="shared" ca="1" si="7323"/>
        <v>0</v>
      </c>
      <c r="U2358" s="9">
        <f t="shared" ca="1" si="7324"/>
        <v>0</v>
      </c>
      <c r="V2358" s="28">
        <f t="shared" ref="V2358:Y2358" ca="1" si="7489">QUARTILE($F2234:$F2357,V$2)</f>
        <v>-3.362068965517237E-2</v>
      </c>
      <c r="W2358" s="28">
        <f t="shared" ca="1" si="7489"/>
        <v>0</v>
      </c>
      <c r="X2358" s="28">
        <f t="shared" ca="1" si="7489"/>
        <v>3.6363636363636154E-2</v>
      </c>
      <c r="Y2358" s="28">
        <f t="shared" ca="1" si="7489"/>
        <v>0.25</v>
      </c>
      <c r="Z2358" s="30">
        <f t="shared" ca="1" si="7296"/>
        <v>4.933579299891417E-2</v>
      </c>
      <c r="AA2358" s="30">
        <f t="shared" ca="1" si="7297"/>
        <v>2.1464224727980267E-2</v>
      </c>
      <c r="AB2358" s="30">
        <f t="shared" ca="1" si="7298"/>
        <v>-4.4302780609961637E-2</v>
      </c>
      <c r="AC2358" s="30">
        <f t="shared" ca="1" si="7299"/>
        <v>2.1179523719939875E-3</v>
      </c>
      <c r="AD2358">
        <f t="shared" ca="1" si="7326"/>
        <v>0</v>
      </c>
      <c r="AE2358">
        <f t="shared" ca="1" si="7327"/>
        <v>-1.2667884792887405E-3</v>
      </c>
      <c r="AF2358">
        <f t="shared" ca="1" si="7328"/>
        <v>0</v>
      </c>
      <c r="AG2358" s="31">
        <f t="shared" ca="1" si="7310"/>
        <v>-1.851851851851849E-2</v>
      </c>
      <c r="AH2358" s="31">
        <f t="shared" ca="1" si="7311"/>
        <v>2.0000000000000018E-2</v>
      </c>
      <c r="AI2358" s="31">
        <f t="shared" ref="AI2358:AK2358" ca="1" si="7490">SUM(AD2233:AD2358)</f>
        <v>4.4950498119021111E-2</v>
      </c>
      <c r="AJ2358" s="31">
        <f t="shared" ca="1" si="7490"/>
        <v>2.9391872229068982E-2</v>
      </c>
      <c r="AK2358" s="31">
        <f t="shared" ca="1" si="7490"/>
        <v>-2.8767417161747782E-2</v>
      </c>
      <c r="AL2358">
        <f ca="1">SUM($AF$129:AF2358)</f>
        <v>2.3958170271937993</v>
      </c>
      <c r="AO2358">
        <f t="shared" ca="1" si="7330"/>
        <v>-1.2667884792887405E-3</v>
      </c>
      <c r="AP2358">
        <f t="shared" ca="1" si="7331"/>
        <v>0</v>
      </c>
      <c r="AQ2358">
        <f t="shared" ca="1" si="7313"/>
        <v>0</v>
      </c>
      <c r="AR2358" s="31">
        <f t="shared" ref="AR2358:AS2358" ca="1" si="7491">SUM(AO2233:AO2358)</f>
        <v>7.0800017726894426E-2</v>
      </c>
      <c r="AS2358" s="31">
        <f t="shared" ca="1" si="7491"/>
        <v>-4.218482823796766E-2</v>
      </c>
      <c r="AT2358">
        <f ca="1">SUM($AP$129:AP2358)</f>
        <v>2.8544561524327925</v>
      </c>
    </row>
    <row r="2359" spans="1:46" x14ac:dyDescent="0.25">
      <c r="A2359" s="1">
        <v>42156</v>
      </c>
      <c r="B2359" s="2">
        <v>2107.39</v>
      </c>
      <c r="C2359" s="10">
        <f t="shared" si="7344"/>
        <v>-6.3184002187864387E-3</v>
      </c>
      <c r="D2359" s="7">
        <v>0.64</v>
      </c>
      <c r="E2359" s="7">
        <f t="shared" ca="1" si="7339"/>
        <v>4.9180327868852514E-2</v>
      </c>
      <c r="F2359" s="7">
        <f t="shared" ca="1" si="7340"/>
        <v>4.9180327868852514E-2</v>
      </c>
      <c r="G2359">
        <f t="shared" si="7315"/>
        <v>0.73</v>
      </c>
      <c r="H2359">
        <f t="shared" si="7316"/>
        <v>0.44</v>
      </c>
      <c r="I2359" s="27">
        <f t="shared" si="7282"/>
        <v>0.68965517241379315</v>
      </c>
      <c r="J2359" s="9">
        <f t="shared" si="7317"/>
        <v>0</v>
      </c>
      <c r="K2359" s="9">
        <f t="shared" si="7318"/>
        <v>0</v>
      </c>
      <c r="L2359" s="9">
        <f t="shared" si="7319"/>
        <v>-6.3184002187864387E-3</v>
      </c>
      <c r="M2359" s="9">
        <f t="shared" si="7320"/>
        <v>0</v>
      </c>
      <c r="N2359" s="28">
        <f t="shared" si="7305"/>
        <v>0.55000000000000004</v>
      </c>
      <c r="O2359" s="28">
        <f t="shared" si="7306"/>
        <v>0.6</v>
      </c>
      <c r="P2359" s="28">
        <f t="shared" si="7307"/>
        <v>0.65</v>
      </c>
      <c r="Q2359" s="28">
        <f t="shared" si="7308"/>
        <v>0.73</v>
      </c>
      <c r="R2359" s="9">
        <f t="shared" ca="1" si="7321"/>
        <v>0</v>
      </c>
      <c r="S2359" s="9">
        <f t="shared" ca="1" si="7322"/>
        <v>0</v>
      </c>
      <c r="T2359" s="9">
        <f t="shared" ca="1" si="7323"/>
        <v>0</v>
      </c>
      <c r="U2359" s="9">
        <f t="shared" ca="1" si="7324"/>
        <v>-6.3184002187864387E-3</v>
      </c>
      <c r="V2359" s="28">
        <f t="shared" ref="V2359:Y2359" ca="1" si="7492">QUARTILE($F2235:$F2358,V$2)</f>
        <v>-3.362068965517237E-2</v>
      </c>
      <c r="W2359" s="28">
        <f t="shared" ca="1" si="7492"/>
        <v>0</v>
      </c>
      <c r="X2359" s="28">
        <f t="shared" ca="1" si="7492"/>
        <v>3.6363636363636154E-2</v>
      </c>
      <c r="Y2359" s="28">
        <f t="shared" ca="1" si="7492"/>
        <v>0.25</v>
      </c>
      <c r="Z2359" s="30">
        <f t="shared" ca="1" si="7296"/>
        <v>4.933579299891417E-2</v>
      </c>
      <c r="AA2359" s="30">
        <f t="shared" ca="1" si="7297"/>
        <v>2.1464224727980267E-2</v>
      </c>
      <c r="AB2359" s="30">
        <f t="shared" ca="1" si="7298"/>
        <v>-4.4302780609961637E-2</v>
      </c>
      <c r="AC2359" s="30">
        <f t="shared" ca="1" si="7299"/>
        <v>-3.0503615903233884E-3</v>
      </c>
      <c r="AD2359">
        <f t="shared" ca="1" si="7326"/>
        <v>0</v>
      </c>
      <c r="AE2359">
        <f t="shared" ca="1" si="7327"/>
        <v>0</v>
      </c>
      <c r="AF2359">
        <f t="shared" ca="1" si="7328"/>
        <v>-6.3184002187864387E-3</v>
      </c>
      <c r="AG2359" s="31">
        <f t="shared" ca="1" si="7310"/>
        <v>-1.8181818181818188E-2</v>
      </c>
      <c r="AH2359" s="31">
        <f t="shared" ca="1" si="7311"/>
        <v>2.0000000000000018E-2</v>
      </c>
      <c r="AI2359" s="31">
        <f t="shared" ref="AI2359:AK2359" ca="1" si="7493">SUM(AD2234:AD2359)</f>
        <v>4.4950498119021111E-2</v>
      </c>
      <c r="AJ2359" s="31">
        <f t="shared" ca="1" si="7493"/>
        <v>2.9391872229068982E-2</v>
      </c>
      <c r="AK2359" s="31">
        <f t="shared" ca="1" si="7493"/>
        <v>-3.3935731124065158E-2</v>
      </c>
      <c r="AL2359">
        <f ca="1">SUM($AF$129:AF2359)</f>
        <v>2.3894986269750129</v>
      </c>
      <c r="AO2359">
        <f t="shared" ca="1" si="7330"/>
        <v>0</v>
      </c>
      <c r="AP2359">
        <f t="shared" ca="1" si="7331"/>
        <v>-6.3184002187864387E-3</v>
      </c>
      <c r="AQ2359">
        <f t="shared" ca="1" si="7313"/>
        <v>0</v>
      </c>
      <c r="AR2359" s="31">
        <f t="shared" ref="AR2359:AS2359" ca="1" si="7494">SUM(AO2234:AO2359)</f>
        <v>7.0800017726894426E-2</v>
      </c>
      <c r="AS2359" s="31">
        <f t="shared" ca="1" si="7494"/>
        <v>-4.7353142200285026E-2</v>
      </c>
      <c r="AT2359">
        <f ca="1">SUM($AP$129:AP2359)</f>
        <v>2.8481377522140061</v>
      </c>
    </row>
    <row r="2360" spans="1:46" x14ac:dyDescent="0.25">
      <c r="A2360" s="1">
        <v>42157</v>
      </c>
      <c r="B2360" s="2">
        <v>2111.73</v>
      </c>
      <c r="C2360" s="10">
        <f t="shared" si="7344"/>
        <v>2.0594194714790076E-3</v>
      </c>
      <c r="D2360" s="7">
        <v>0.64</v>
      </c>
      <c r="E2360" s="7">
        <f t="shared" ca="1" si="7339"/>
        <v>0</v>
      </c>
      <c r="F2360" s="7">
        <f t="shared" ca="1" si="7340"/>
        <v>0</v>
      </c>
      <c r="G2360">
        <f t="shared" si="7315"/>
        <v>0.73</v>
      </c>
      <c r="H2360">
        <f t="shared" si="7316"/>
        <v>0.44</v>
      </c>
      <c r="I2360" s="27">
        <f t="shared" si="7282"/>
        <v>0.68965517241379315</v>
      </c>
      <c r="J2360" s="9">
        <f t="shared" si="7317"/>
        <v>0</v>
      </c>
      <c r="K2360" s="9">
        <f t="shared" si="7318"/>
        <v>0</v>
      </c>
      <c r="L2360" s="9">
        <f t="shared" si="7319"/>
        <v>2.0594194714790076E-3</v>
      </c>
      <c r="M2360" s="9">
        <f t="shared" si="7320"/>
        <v>0</v>
      </c>
      <c r="N2360" s="28">
        <f t="shared" si="7305"/>
        <v>0.55000000000000004</v>
      </c>
      <c r="O2360" s="28">
        <f t="shared" si="7306"/>
        <v>0.6</v>
      </c>
      <c r="P2360" s="28">
        <f t="shared" si="7307"/>
        <v>0.65</v>
      </c>
      <c r="Q2360" s="28">
        <f t="shared" si="7308"/>
        <v>0.73</v>
      </c>
      <c r="R2360" s="9">
        <f t="shared" ca="1" si="7321"/>
        <v>0</v>
      </c>
      <c r="S2360" s="9">
        <f t="shared" ca="1" si="7322"/>
        <v>2.0594194714790076E-3</v>
      </c>
      <c r="T2360" s="9">
        <f t="shared" ca="1" si="7323"/>
        <v>0</v>
      </c>
      <c r="U2360" s="9">
        <f t="shared" ca="1" si="7324"/>
        <v>0</v>
      </c>
      <c r="V2360" s="28">
        <f t="shared" ref="V2360:Y2360" ca="1" si="7495">QUARTILE($F2236:$F2359,V$2)</f>
        <v>-3.3333333333333326E-2</v>
      </c>
      <c r="W2360" s="28">
        <f t="shared" ca="1" si="7495"/>
        <v>0</v>
      </c>
      <c r="X2360" s="28">
        <f t="shared" ca="1" si="7495"/>
        <v>3.653198653198636E-2</v>
      </c>
      <c r="Y2360" s="28">
        <f t="shared" ca="1" si="7495"/>
        <v>0.25</v>
      </c>
      <c r="Z2360" s="30">
        <f t="shared" ca="1" si="7296"/>
        <v>4.933579299891417E-2</v>
      </c>
      <c r="AA2360" s="30">
        <f t="shared" ca="1" si="7297"/>
        <v>2.0717685892129568E-2</v>
      </c>
      <c r="AB2360" s="30">
        <f t="shared" ca="1" si="7298"/>
        <v>-4.4302780609961637E-2</v>
      </c>
      <c r="AC2360" s="30">
        <f t="shared" ca="1" si="7299"/>
        <v>-3.0503615903233884E-3</v>
      </c>
      <c r="AD2360">
        <f t="shared" ca="1" si="7326"/>
        <v>0</v>
      </c>
      <c r="AE2360">
        <f t="shared" ca="1" si="7327"/>
        <v>2.0594194714790076E-3</v>
      </c>
      <c r="AF2360">
        <f t="shared" ca="1" si="7328"/>
        <v>0</v>
      </c>
      <c r="AG2360" s="31">
        <f t="shared" ca="1" si="7310"/>
        <v>-1.8181818181818188E-2</v>
      </c>
      <c r="AH2360" s="31">
        <f t="shared" ca="1" si="7311"/>
        <v>2.0000000000000018E-2</v>
      </c>
      <c r="AI2360" s="31">
        <f t="shared" ref="AI2360:AK2360" ca="1" si="7496">SUM(AD2235:AD2360)</f>
        <v>4.4950498119021111E-2</v>
      </c>
      <c r="AJ2360" s="31">
        <f t="shared" ca="1" si="7496"/>
        <v>3.1451291700547987E-2</v>
      </c>
      <c r="AK2360" s="31">
        <f t="shared" ca="1" si="7496"/>
        <v>-3.3935731124065158E-2</v>
      </c>
      <c r="AL2360">
        <f ca="1">SUM($AF$129:AF2360)</f>
        <v>2.3894986269750129</v>
      </c>
      <c r="AO2360">
        <f t="shared" ca="1" si="7330"/>
        <v>2.0594194714790076E-3</v>
      </c>
      <c r="AP2360">
        <f t="shared" ca="1" si="7331"/>
        <v>0</v>
      </c>
      <c r="AQ2360">
        <f t="shared" ca="1" si="7313"/>
        <v>0</v>
      </c>
      <c r="AR2360" s="31">
        <f t="shared" ref="AR2360:AS2360" ca="1" si="7497">SUM(AO2235:AO2360)</f>
        <v>7.0053478891043713E-2</v>
      </c>
      <c r="AS2360" s="31">
        <f t="shared" ca="1" si="7497"/>
        <v>-4.7353142200285026E-2</v>
      </c>
      <c r="AT2360">
        <f ca="1">SUM($AP$129:AP2360)</f>
        <v>2.8481377522140061</v>
      </c>
    </row>
    <row r="2361" spans="1:46" x14ac:dyDescent="0.25">
      <c r="A2361" s="1">
        <v>42158</v>
      </c>
      <c r="B2361" s="2">
        <v>2109.6</v>
      </c>
      <c r="C2361" s="10">
        <f t="shared" si="7344"/>
        <v>-1.0086516742197672E-3</v>
      </c>
      <c r="D2361" s="7">
        <v>0.69</v>
      </c>
      <c r="E2361" s="7">
        <f t="shared" ca="1" si="7339"/>
        <v>7.8125E-2</v>
      </c>
      <c r="F2361" s="7">
        <f t="shared" ca="1" si="7340"/>
        <v>7.8125E-2</v>
      </c>
      <c r="G2361">
        <f t="shared" si="7315"/>
        <v>0.73</v>
      </c>
      <c r="H2361">
        <f t="shared" si="7316"/>
        <v>0.44</v>
      </c>
      <c r="I2361" s="27">
        <f t="shared" si="7282"/>
        <v>0.86206896551724121</v>
      </c>
      <c r="J2361" s="9">
        <f t="shared" si="7317"/>
        <v>0</v>
      </c>
      <c r="K2361" s="9">
        <f t="shared" si="7318"/>
        <v>0</v>
      </c>
      <c r="L2361" s="9">
        <f t="shared" si="7319"/>
        <v>0</v>
      </c>
      <c r="M2361" s="9">
        <f t="shared" si="7320"/>
        <v>-1.0086516742197672E-3</v>
      </c>
      <c r="N2361" s="28">
        <f t="shared" si="7305"/>
        <v>0.55000000000000004</v>
      </c>
      <c r="O2361" s="28">
        <f t="shared" si="7306"/>
        <v>0.6</v>
      </c>
      <c r="P2361" s="28">
        <f t="shared" si="7307"/>
        <v>0.65</v>
      </c>
      <c r="Q2361" s="28">
        <f t="shared" si="7308"/>
        <v>0.73</v>
      </c>
      <c r="R2361" s="9">
        <f t="shared" ca="1" si="7321"/>
        <v>0</v>
      </c>
      <c r="S2361" s="9">
        <f t="shared" ca="1" si="7322"/>
        <v>0</v>
      </c>
      <c r="T2361" s="9">
        <f t="shared" ca="1" si="7323"/>
        <v>0</v>
      </c>
      <c r="U2361" s="9">
        <f t="shared" ca="1" si="7324"/>
        <v>-1.0086516742197672E-3</v>
      </c>
      <c r="V2361" s="28">
        <f t="shared" ref="V2361:Y2361" ca="1" si="7498">QUARTILE($F2237:$F2360,V$2)</f>
        <v>-3.3333333333333326E-2</v>
      </c>
      <c r="W2361" s="28">
        <f t="shared" ca="1" si="7498"/>
        <v>0</v>
      </c>
      <c r="X2361" s="28">
        <f t="shared" ca="1" si="7498"/>
        <v>3.653198653198636E-2</v>
      </c>
      <c r="Y2361" s="28">
        <f t="shared" ca="1" si="7498"/>
        <v>0.25</v>
      </c>
      <c r="Z2361" s="30">
        <f t="shared" ca="1" si="7296"/>
        <v>5.1878210852766136E-2</v>
      </c>
      <c r="AA2361" s="30">
        <f t="shared" ca="1" si="7297"/>
        <v>2.0717685892129568E-2</v>
      </c>
      <c r="AB2361" s="30">
        <f t="shared" ca="1" si="7298"/>
        <v>-4.4302780609961637E-2</v>
      </c>
      <c r="AC2361" s="30">
        <f t="shared" ca="1" si="7299"/>
        <v>-4.0590132645431558E-3</v>
      </c>
      <c r="AD2361">
        <f t="shared" ca="1" si="7326"/>
        <v>0</v>
      </c>
      <c r="AE2361">
        <f t="shared" ca="1" si="7327"/>
        <v>0</v>
      </c>
      <c r="AF2361">
        <f t="shared" ca="1" si="7328"/>
        <v>-1.0086516742197672E-3</v>
      </c>
      <c r="AG2361" s="31">
        <f t="shared" ca="1" si="7310"/>
        <v>-1.8181818181818188E-2</v>
      </c>
      <c r="AH2361" s="31">
        <f t="shared" ca="1" si="7311"/>
        <v>2.0000000000000018E-2</v>
      </c>
      <c r="AI2361" s="31">
        <f t="shared" ref="AI2361:AK2361" ca="1" si="7499">SUM(AD2236:AD2361)</f>
        <v>4.7492915972873077E-2</v>
      </c>
      <c r="AJ2361" s="31">
        <f t="shared" ca="1" si="7499"/>
        <v>3.1451291700547987E-2</v>
      </c>
      <c r="AK2361" s="31">
        <f t="shared" ca="1" si="7499"/>
        <v>-3.4944382798284927E-2</v>
      </c>
      <c r="AL2361">
        <f ca="1">SUM($AF$129:AF2361)</f>
        <v>2.3884899753007933</v>
      </c>
      <c r="AO2361">
        <f t="shared" ca="1" si="7330"/>
        <v>0</v>
      </c>
      <c r="AP2361">
        <f t="shared" ca="1" si="7331"/>
        <v>-1.0086516742197672E-3</v>
      </c>
      <c r="AQ2361">
        <f t="shared" ca="1" si="7313"/>
        <v>0</v>
      </c>
      <c r="AR2361" s="31">
        <f t="shared" ref="AR2361:AS2361" ca="1" si="7500">SUM(AO2236:AO2361)</f>
        <v>7.2595896744895694E-2</v>
      </c>
      <c r="AS2361" s="31">
        <f t="shared" ca="1" si="7500"/>
        <v>-4.8361793874504795E-2</v>
      </c>
      <c r="AT2361">
        <f ca="1">SUM($AP$129:AP2361)</f>
        <v>2.8471291005397865</v>
      </c>
    </row>
    <row r="2362" spans="1:46" x14ac:dyDescent="0.25">
      <c r="A2362" s="1">
        <v>42159</v>
      </c>
      <c r="B2362" s="2">
        <v>2114.0700000000002</v>
      </c>
      <c r="C2362" s="10">
        <f t="shared" si="7344"/>
        <v>2.1188850967009173E-3</v>
      </c>
      <c r="D2362" s="7">
        <v>0.66</v>
      </c>
      <c r="E2362" s="7">
        <f t="shared" ca="1" si="7339"/>
        <v>-4.3478260869565077E-2</v>
      </c>
      <c r="F2362" s="7">
        <f t="shared" ca="1" si="7340"/>
        <v>-4.3478260869565077E-2</v>
      </c>
      <c r="G2362">
        <f t="shared" si="7315"/>
        <v>0.73</v>
      </c>
      <c r="H2362">
        <f t="shared" si="7316"/>
        <v>0.44</v>
      </c>
      <c r="I2362" s="27">
        <f t="shared" si="7282"/>
        <v>0.7586206896551726</v>
      </c>
      <c r="J2362" s="9">
        <f t="shared" si="7317"/>
        <v>0</v>
      </c>
      <c r="K2362" s="9">
        <f t="shared" si="7318"/>
        <v>0</v>
      </c>
      <c r="L2362" s="9">
        <f t="shared" si="7319"/>
        <v>0</v>
      </c>
      <c r="M2362" s="9">
        <f t="shared" si="7320"/>
        <v>2.1188850967009173E-3</v>
      </c>
      <c r="N2362" s="28">
        <f t="shared" si="7305"/>
        <v>0.55000000000000004</v>
      </c>
      <c r="O2362" s="28">
        <f t="shared" si="7306"/>
        <v>0.6</v>
      </c>
      <c r="P2362" s="28">
        <f t="shared" si="7307"/>
        <v>0.65</v>
      </c>
      <c r="Q2362" s="28">
        <f t="shared" si="7308"/>
        <v>0.73</v>
      </c>
      <c r="R2362" s="9">
        <f t="shared" ca="1" si="7321"/>
        <v>2.1188850967009173E-3</v>
      </c>
      <c r="S2362" s="9">
        <f t="shared" ca="1" si="7322"/>
        <v>0</v>
      </c>
      <c r="T2362" s="9">
        <f t="shared" ca="1" si="7323"/>
        <v>0</v>
      </c>
      <c r="U2362" s="9">
        <f t="shared" ca="1" si="7324"/>
        <v>0</v>
      </c>
      <c r="V2362" s="28">
        <f t="shared" ref="V2362:Y2362" ca="1" si="7501">QUARTILE($F2238:$F2361,V$2)</f>
        <v>-3.3333333333333326E-2</v>
      </c>
      <c r="W2362" s="28">
        <f t="shared" ca="1" si="7501"/>
        <v>0</v>
      </c>
      <c r="X2362" s="28">
        <f t="shared" ca="1" si="7501"/>
        <v>3.653198653198636E-2</v>
      </c>
      <c r="Y2362" s="28">
        <f t="shared" ca="1" si="7501"/>
        <v>0.25</v>
      </c>
      <c r="Z2362" s="30">
        <f t="shared" ca="1" si="7296"/>
        <v>5.3997095949467055E-2</v>
      </c>
      <c r="AA2362" s="30">
        <f t="shared" ca="1" si="7297"/>
        <v>2.7546991934033978E-2</v>
      </c>
      <c r="AB2362" s="30">
        <f t="shared" ca="1" si="7298"/>
        <v>-4.4302780609961637E-2</v>
      </c>
      <c r="AC2362" s="30">
        <f t="shared" ca="1" si="7299"/>
        <v>-4.0590132645431558E-3</v>
      </c>
      <c r="AD2362">
        <f t="shared" ca="1" si="7326"/>
        <v>2.1188850967009173E-3</v>
      </c>
      <c r="AE2362">
        <f t="shared" ca="1" si="7327"/>
        <v>0</v>
      </c>
      <c r="AF2362">
        <f t="shared" ca="1" si="7328"/>
        <v>0</v>
      </c>
      <c r="AG2362" s="31">
        <f t="shared" ca="1" si="7310"/>
        <v>-1.851851851851849E-2</v>
      </c>
      <c r="AH2362" s="31">
        <f t="shared" ca="1" si="7311"/>
        <v>2.0000000000000018E-2</v>
      </c>
      <c r="AI2362" s="31">
        <f t="shared" ref="AI2362:AK2362" ca="1" si="7502">SUM(AD2237:AD2362)</f>
        <v>4.9611801069573996E-2</v>
      </c>
      <c r="AJ2362" s="31">
        <f t="shared" ca="1" si="7502"/>
        <v>3.1451291700547987E-2</v>
      </c>
      <c r="AK2362" s="31">
        <f t="shared" ca="1" si="7502"/>
        <v>-3.4944382798284927E-2</v>
      </c>
      <c r="AL2362">
        <f ca="1">SUM($AF$129:AF2362)</f>
        <v>2.3884899753007933</v>
      </c>
      <c r="AO2362">
        <f t="shared" ca="1" si="7330"/>
        <v>2.1188850967009173E-3</v>
      </c>
      <c r="AP2362">
        <f t="shared" ca="1" si="7331"/>
        <v>0</v>
      </c>
      <c r="AQ2362">
        <f t="shared" ca="1" si="7313"/>
        <v>0</v>
      </c>
      <c r="AR2362" s="31">
        <f t="shared" ref="AR2362:AS2362" ca="1" si="7503">SUM(AO2237:AO2362)</f>
        <v>8.1544087883501037E-2</v>
      </c>
      <c r="AS2362" s="31">
        <f t="shared" ca="1" si="7503"/>
        <v>-4.8361793874504795E-2</v>
      </c>
      <c r="AT2362">
        <f ca="1">SUM($AP$129:AP2362)</f>
        <v>2.8471291005397865</v>
      </c>
    </row>
    <row r="2363" spans="1:46" x14ac:dyDescent="0.25">
      <c r="A2363" s="1">
        <v>42160</v>
      </c>
      <c r="B2363" s="2">
        <v>2095.84</v>
      </c>
      <c r="C2363" s="10">
        <f t="shared" si="7344"/>
        <v>-8.6231770944197768E-3</v>
      </c>
      <c r="D2363" s="7">
        <v>0.73</v>
      </c>
      <c r="E2363" s="7">
        <f t="shared" ca="1" si="7339"/>
        <v>0.10606060606060597</v>
      </c>
      <c r="F2363" s="7">
        <f t="shared" ca="1" si="7340"/>
        <v>0.10606060606060597</v>
      </c>
      <c r="G2363">
        <f t="shared" si="7315"/>
        <v>0.73</v>
      </c>
      <c r="H2363">
        <f t="shared" si="7316"/>
        <v>0.44</v>
      </c>
      <c r="I2363" s="27">
        <f t="shared" ref="I2363:I2426" si="7504">(D2363-H2363)/(G2363-H2363)</f>
        <v>1</v>
      </c>
      <c r="J2363" s="9">
        <f t="shared" si="7317"/>
        <v>0</v>
      </c>
      <c r="K2363" s="9">
        <f t="shared" si="7318"/>
        <v>0</v>
      </c>
      <c r="L2363" s="9">
        <f t="shared" si="7319"/>
        <v>0</v>
      </c>
      <c r="M2363" s="9">
        <f t="shared" si="7320"/>
        <v>-8.6231770944197768E-3</v>
      </c>
      <c r="N2363" s="28">
        <f t="shared" si="7305"/>
        <v>0.55000000000000004</v>
      </c>
      <c r="O2363" s="28">
        <f t="shared" si="7306"/>
        <v>0.60499999999999998</v>
      </c>
      <c r="P2363" s="28">
        <f t="shared" si="7307"/>
        <v>0.65</v>
      </c>
      <c r="Q2363" s="28">
        <f t="shared" si="7308"/>
        <v>0.73</v>
      </c>
      <c r="R2363" s="9">
        <f t="shared" ca="1" si="7321"/>
        <v>0</v>
      </c>
      <c r="S2363" s="9">
        <f t="shared" ca="1" si="7322"/>
        <v>0</v>
      </c>
      <c r="T2363" s="9">
        <f t="shared" ca="1" si="7323"/>
        <v>0</v>
      </c>
      <c r="U2363" s="9">
        <f t="shared" ca="1" si="7324"/>
        <v>-8.6231770944197768E-3</v>
      </c>
      <c r="V2363" s="28">
        <f t="shared" ref="V2363:Y2363" ca="1" si="7505">QUARTILE($F2239:$F2362,V$2)</f>
        <v>-3.362068965517237E-2</v>
      </c>
      <c r="W2363" s="28">
        <f t="shared" ca="1" si="7505"/>
        <v>0</v>
      </c>
      <c r="X2363" s="28">
        <f t="shared" ca="1" si="7505"/>
        <v>3.6363636363636154E-2</v>
      </c>
      <c r="Y2363" s="28">
        <f t="shared" ca="1" si="7505"/>
        <v>0.25</v>
      </c>
      <c r="Z2363" s="30">
        <f t="shared" ca="1" si="7296"/>
        <v>5.3997095949467055E-2</v>
      </c>
      <c r="AA2363" s="30">
        <f t="shared" ca="1" si="7297"/>
        <v>2.7546991934033978E-2</v>
      </c>
      <c r="AB2363" s="30">
        <f t="shared" ca="1" si="7298"/>
        <v>-4.4302780609961637E-2</v>
      </c>
      <c r="AC2363" s="30">
        <f t="shared" ca="1" si="7299"/>
        <v>-1.906659896111353E-2</v>
      </c>
      <c r="AD2363">
        <f t="shared" ca="1" si="7326"/>
        <v>0</v>
      </c>
      <c r="AE2363">
        <f t="shared" ca="1" si="7327"/>
        <v>0</v>
      </c>
      <c r="AF2363">
        <f t="shared" ca="1" si="7328"/>
        <v>-8.6231770944197768E-3</v>
      </c>
      <c r="AG2363" s="31">
        <f t="shared" ca="1" si="7310"/>
        <v>-1.851851851851849E-2</v>
      </c>
      <c r="AH2363" s="31">
        <f t="shared" ca="1" si="7311"/>
        <v>2.0000000000000018E-2</v>
      </c>
      <c r="AI2363" s="31">
        <f t="shared" ref="AI2363:AK2363" ca="1" si="7506">SUM(AD2238:AD2363)</f>
        <v>4.9611801069573996E-2</v>
      </c>
      <c r="AJ2363" s="31">
        <f t="shared" ca="1" si="7506"/>
        <v>3.1451291700547987E-2</v>
      </c>
      <c r="AK2363" s="31">
        <f t="shared" ca="1" si="7506"/>
        <v>-4.9951968494855309E-2</v>
      </c>
      <c r="AL2363">
        <f ca="1">SUM($AF$129:AF2363)</f>
        <v>2.3798667982063737</v>
      </c>
      <c r="AO2363">
        <f t="shared" ca="1" si="7330"/>
        <v>0</v>
      </c>
      <c r="AP2363">
        <f t="shared" ca="1" si="7331"/>
        <v>-8.6231770944197768E-3</v>
      </c>
      <c r="AQ2363">
        <f t="shared" ca="1" si="7313"/>
        <v>0</v>
      </c>
      <c r="AR2363" s="31">
        <f t="shared" ref="AR2363:AS2363" ca="1" si="7507">SUM(AO2238:AO2363)</f>
        <v>8.1544087883501037E-2</v>
      </c>
      <c r="AS2363" s="31">
        <f t="shared" ca="1" si="7507"/>
        <v>-6.3369379571075177E-2</v>
      </c>
      <c r="AT2363">
        <f ca="1">SUM($AP$129:AP2363)</f>
        <v>2.8385059234453669</v>
      </c>
    </row>
    <row r="2364" spans="1:46" x14ac:dyDescent="0.25">
      <c r="A2364" s="1">
        <v>42163</v>
      </c>
      <c r="B2364" s="2">
        <v>2092.83</v>
      </c>
      <c r="C2364" s="10">
        <f t="shared" si="7344"/>
        <v>-1.4361783342240907E-3</v>
      </c>
      <c r="D2364" s="7">
        <v>0.7</v>
      </c>
      <c r="E2364" s="7">
        <f t="shared" ca="1" si="7339"/>
        <v>-4.1095890410958957E-2</v>
      </c>
      <c r="F2364" s="7">
        <f t="shared" ca="1" si="7340"/>
        <v>-4.1095890410958957E-2</v>
      </c>
      <c r="G2364">
        <f t="shared" si="7315"/>
        <v>0.73</v>
      </c>
      <c r="H2364">
        <f t="shared" si="7316"/>
        <v>0.44</v>
      </c>
      <c r="I2364" s="27">
        <f t="shared" si="7504"/>
        <v>0.89655172413793094</v>
      </c>
      <c r="J2364" s="9">
        <f t="shared" si="7317"/>
        <v>0</v>
      </c>
      <c r="K2364" s="9">
        <f t="shared" si="7318"/>
        <v>0</v>
      </c>
      <c r="L2364" s="9">
        <f t="shared" si="7319"/>
        <v>0</v>
      </c>
      <c r="M2364" s="9">
        <f t="shared" si="7320"/>
        <v>-1.4361783342240907E-3</v>
      </c>
      <c r="N2364" s="28">
        <f t="shared" si="7305"/>
        <v>0.55000000000000004</v>
      </c>
      <c r="O2364" s="28">
        <f t="shared" si="7306"/>
        <v>0.61</v>
      </c>
      <c r="P2364" s="28">
        <f t="shared" si="7307"/>
        <v>0.65</v>
      </c>
      <c r="Q2364" s="28">
        <f t="shared" si="7308"/>
        <v>0.73</v>
      </c>
      <c r="R2364" s="9">
        <f t="shared" ca="1" si="7321"/>
        <v>-1.4361783342240907E-3</v>
      </c>
      <c r="S2364" s="9">
        <f t="shared" ca="1" si="7322"/>
        <v>0</v>
      </c>
      <c r="T2364" s="9">
        <f t="shared" ca="1" si="7323"/>
        <v>0</v>
      </c>
      <c r="U2364" s="9">
        <f t="shared" ca="1" si="7324"/>
        <v>0</v>
      </c>
      <c r="V2364" s="28">
        <f t="shared" ref="V2364:Y2364" ca="1" si="7508">QUARTILE($F2240:$F2363,V$2)</f>
        <v>-3.362068965517237E-2</v>
      </c>
      <c r="W2364" s="28">
        <f t="shared" ca="1" si="7508"/>
        <v>0</v>
      </c>
      <c r="X2364" s="28">
        <f t="shared" ca="1" si="7508"/>
        <v>3.653198653198636E-2</v>
      </c>
      <c r="Y2364" s="28">
        <f t="shared" ca="1" si="7508"/>
        <v>0.25</v>
      </c>
      <c r="Z2364" s="30">
        <f t="shared" ca="1" si="7296"/>
        <v>5.2560917615242966E-2</v>
      </c>
      <c r="AA2364" s="30">
        <f t="shared" ca="1" si="7297"/>
        <v>2.7546991934033978E-2</v>
      </c>
      <c r="AB2364" s="30">
        <f t="shared" ca="1" si="7298"/>
        <v>-4.4302780609961637E-2</v>
      </c>
      <c r="AC2364" s="30">
        <f t="shared" ca="1" si="7299"/>
        <v>-2.2831327615150325E-2</v>
      </c>
      <c r="AD2364">
        <f t="shared" ca="1" si="7326"/>
        <v>-1.4361783342240907E-3</v>
      </c>
      <c r="AE2364">
        <f t="shared" ca="1" si="7327"/>
        <v>0</v>
      </c>
      <c r="AF2364">
        <f t="shared" ca="1" si="7328"/>
        <v>0</v>
      </c>
      <c r="AG2364" s="31">
        <f t="shared" ca="1" si="7310"/>
        <v>-1.851851851851849E-2</v>
      </c>
      <c r="AH2364" s="31">
        <f t="shared" ca="1" si="7311"/>
        <v>2.0000000000000018E-2</v>
      </c>
      <c r="AI2364" s="31">
        <f t="shared" ref="AI2364:AK2364" ca="1" si="7509">SUM(AD2239:AD2364)</f>
        <v>4.8175622735349907E-2</v>
      </c>
      <c r="AJ2364" s="31">
        <f t="shared" ca="1" si="7509"/>
        <v>3.1451291700547987E-2</v>
      </c>
      <c r="AK2364" s="31">
        <f t="shared" ca="1" si="7509"/>
        <v>-5.3716697148892115E-2</v>
      </c>
      <c r="AL2364">
        <f ca="1">SUM($AF$129:AF2364)</f>
        <v>2.3798667982063737</v>
      </c>
      <c r="AO2364">
        <f t="shared" ca="1" si="7330"/>
        <v>-1.4361783342240907E-3</v>
      </c>
      <c r="AP2364">
        <f t="shared" ca="1" si="7331"/>
        <v>0</v>
      </c>
      <c r="AQ2364">
        <f t="shared" ca="1" si="7313"/>
        <v>0</v>
      </c>
      <c r="AR2364" s="31">
        <f t="shared" ref="AR2364:AS2364" ca="1" si="7510">SUM(AO2239:AO2364)</f>
        <v>8.0107909549276948E-2</v>
      </c>
      <c r="AS2364" s="31">
        <f t="shared" ca="1" si="7510"/>
        <v>-6.7134108225111969E-2</v>
      </c>
      <c r="AT2364">
        <f ca="1">SUM($AP$129:AP2364)</f>
        <v>2.8385059234453669</v>
      </c>
    </row>
    <row r="2365" spans="1:46" x14ac:dyDescent="0.25">
      <c r="A2365" s="1">
        <v>42164</v>
      </c>
      <c r="B2365" s="2">
        <v>2079.2800000000002</v>
      </c>
      <c r="C2365" s="10">
        <f t="shared" si="7344"/>
        <v>-6.4744866998273764E-3</v>
      </c>
      <c r="D2365" s="7">
        <v>0.72</v>
      </c>
      <c r="E2365" s="7">
        <f t="shared" ca="1" si="7339"/>
        <v>2.8571428571428692E-2</v>
      </c>
      <c r="F2365" s="7">
        <f t="shared" ca="1" si="7340"/>
        <v>2.8571428571428692E-2</v>
      </c>
      <c r="G2365">
        <f t="shared" si="7315"/>
        <v>0.73</v>
      </c>
      <c r="H2365">
        <f t="shared" si="7316"/>
        <v>0.44</v>
      </c>
      <c r="I2365" s="27">
        <f t="shared" si="7504"/>
        <v>0.96551724137931028</v>
      </c>
      <c r="J2365" s="9">
        <f t="shared" si="7317"/>
        <v>0</v>
      </c>
      <c r="K2365" s="9">
        <f t="shared" si="7318"/>
        <v>0</v>
      </c>
      <c r="L2365" s="9">
        <f t="shared" si="7319"/>
        <v>0</v>
      </c>
      <c r="M2365" s="9">
        <f t="shared" si="7320"/>
        <v>-6.4744866998273764E-3</v>
      </c>
      <c r="N2365" s="28">
        <f t="shared" si="7305"/>
        <v>0.55000000000000004</v>
      </c>
      <c r="O2365" s="28">
        <f t="shared" si="7306"/>
        <v>0.61</v>
      </c>
      <c r="P2365" s="28">
        <f t="shared" si="7307"/>
        <v>0.65250000000000008</v>
      </c>
      <c r="Q2365" s="28">
        <f t="shared" si="7308"/>
        <v>0.73</v>
      </c>
      <c r="R2365" s="9">
        <f t="shared" ca="1" si="7321"/>
        <v>0</v>
      </c>
      <c r="S2365" s="9">
        <f t="shared" ca="1" si="7322"/>
        <v>0</v>
      </c>
      <c r="T2365" s="9">
        <f t="shared" ca="1" si="7323"/>
        <v>-6.4744866998273764E-3</v>
      </c>
      <c r="U2365" s="9">
        <f t="shared" ca="1" si="7324"/>
        <v>0</v>
      </c>
      <c r="V2365" s="28">
        <f t="shared" ref="V2365:Y2365" ca="1" si="7511">QUARTILE($F2241:$F2364,V$2)</f>
        <v>-3.362068965517237E-2</v>
      </c>
      <c r="W2365" s="28">
        <f t="shared" ca="1" si="7511"/>
        <v>0</v>
      </c>
      <c r="X2365" s="28">
        <f t="shared" ca="1" si="7511"/>
        <v>3.653198653198636E-2</v>
      </c>
      <c r="Y2365" s="28">
        <f t="shared" ca="1" si="7511"/>
        <v>0.25</v>
      </c>
      <c r="Z2365" s="30">
        <f t="shared" ca="1" si="7296"/>
        <v>5.2560917615242966E-2</v>
      </c>
      <c r="AA2365" s="30">
        <f t="shared" ca="1" si="7297"/>
        <v>2.7546991934033978E-2</v>
      </c>
      <c r="AB2365" s="30">
        <f t="shared" ca="1" si="7298"/>
        <v>-4.9615446384478262E-2</v>
      </c>
      <c r="AC2365" s="30">
        <f t="shared" ca="1" si="7299"/>
        <v>-2.2831327615150325E-2</v>
      </c>
      <c r="AD2365">
        <f t="shared" ca="1" si="7326"/>
        <v>0</v>
      </c>
      <c r="AE2365">
        <f t="shared" ca="1" si="7327"/>
        <v>0</v>
      </c>
      <c r="AF2365">
        <f t="shared" ca="1" si="7328"/>
        <v>-6.4744866998273764E-3</v>
      </c>
      <c r="AG2365" s="31">
        <f t="shared" ca="1" si="7310"/>
        <v>-1.851851851851849E-2</v>
      </c>
      <c r="AH2365" s="31">
        <f t="shared" ca="1" si="7311"/>
        <v>2.0000000000000018E-2</v>
      </c>
      <c r="AI2365" s="31">
        <f t="shared" ref="AI2365:AK2365" ca="1" si="7512">SUM(AD2240:AD2365)</f>
        <v>4.8175622735349907E-2</v>
      </c>
      <c r="AJ2365" s="31">
        <f t="shared" ca="1" si="7512"/>
        <v>3.1451291700547987E-2</v>
      </c>
      <c r="AK2365" s="31">
        <f t="shared" ca="1" si="7512"/>
        <v>-5.902936292340874E-2</v>
      </c>
      <c r="AL2365">
        <f ca="1">SUM($AF$129:AF2365)</f>
        <v>2.3733923115065463</v>
      </c>
      <c r="AO2365">
        <f t="shared" ca="1" si="7330"/>
        <v>0</v>
      </c>
      <c r="AP2365">
        <f t="shared" ca="1" si="7331"/>
        <v>-6.4744866998273764E-3</v>
      </c>
      <c r="AQ2365">
        <f t="shared" ca="1" si="7313"/>
        <v>0</v>
      </c>
      <c r="AR2365" s="31">
        <f t="shared" ref="AR2365:AS2365" ca="1" si="7513">SUM(AO2240:AO2365)</f>
        <v>8.0107909549276948E-2</v>
      </c>
      <c r="AS2365" s="31">
        <f t="shared" ca="1" si="7513"/>
        <v>-7.2446773999628608E-2</v>
      </c>
      <c r="AT2365">
        <f ca="1">SUM($AP$129:AP2365)</f>
        <v>2.8320314367455395</v>
      </c>
    </row>
    <row r="2366" spans="1:46" x14ac:dyDescent="0.25">
      <c r="A2366" s="1">
        <v>42165</v>
      </c>
      <c r="B2366" s="2">
        <v>2080.15</v>
      </c>
      <c r="C2366" s="10">
        <f t="shared" si="7344"/>
        <v>4.1841406640755012E-4</v>
      </c>
      <c r="D2366" s="7">
        <v>0.75</v>
      </c>
      <c r="E2366" s="7">
        <f t="shared" ca="1" si="7339"/>
        <v>4.1666666666666741E-2</v>
      </c>
      <c r="F2366" s="7">
        <f t="shared" ca="1" si="7340"/>
        <v>4.1666666666666741E-2</v>
      </c>
      <c r="G2366">
        <f t="shared" si="7315"/>
        <v>0.75</v>
      </c>
      <c r="H2366">
        <f t="shared" si="7316"/>
        <v>0.44</v>
      </c>
      <c r="I2366" s="27">
        <f t="shared" si="7504"/>
        <v>1</v>
      </c>
      <c r="J2366" s="9">
        <f t="shared" si="7317"/>
        <v>0</v>
      </c>
      <c r="K2366" s="9">
        <f t="shared" si="7318"/>
        <v>0</v>
      </c>
      <c r="L2366" s="9">
        <f t="shared" si="7319"/>
        <v>0</v>
      </c>
      <c r="M2366" s="9">
        <f t="shared" si="7320"/>
        <v>4.1841406640755012E-4</v>
      </c>
      <c r="N2366" s="28">
        <f t="shared" si="7305"/>
        <v>0.55000000000000004</v>
      </c>
      <c r="O2366" s="28">
        <f t="shared" si="7306"/>
        <v>0.61</v>
      </c>
      <c r="P2366" s="28">
        <f t="shared" si="7307"/>
        <v>0.66</v>
      </c>
      <c r="Q2366" s="28">
        <f t="shared" si="7308"/>
        <v>0.73</v>
      </c>
      <c r="R2366" s="9">
        <f t="shared" ca="1" si="7321"/>
        <v>0</v>
      </c>
      <c r="S2366" s="9">
        <f t="shared" ca="1" si="7322"/>
        <v>0</v>
      </c>
      <c r="T2366" s="9">
        <f t="shared" ca="1" si="7323"/>
        <v>0</v>
      </c>
      <c r="U2366" s="9">
        <f t="shared" ca="1" si="7324"/>
        <v>4.1841406640755012E-4</v>
      </c>
      <c r="V2366" s="28">
        <f t="shared" ref="V2366:Y2366" ca="1" si="7514">QUARTILE($F2242:$F2365,V$2)</f>
        <v>-3.362068965517237E-2</v>
      </c>
      <c r="W2366" s="28">
        <f t="shared" ca="1" si="7514"/>
        <v>0</v>
      </c>
      <c r="X2366" s="28">
        <f t="shared" ca="1" si="7514"/>
        <v>3.5876623376623229E-2</v>
      </c>
      <c r="Y2366" s="28">
        <f t="shared" ca="1" si="7514"/>
        <v>0.25</v>
      </c>
      <c r="Z2366" s="30">
        <f t="shared" ca="1" si="7296"/>
        <v>5.089579540975249E-2</v>
      </c>
      <c r="AA2366" s="30">
        <f t="shared" ca="1" si="7297"/>
        <v>2.7546991934033978E-2</v>
      </c>
      <c r="AB2366" s="30">
        <f t="shared" ca="1" si="7298"/>
        <v>-4.9615446384478262E-2</v>
      </c>
      <c r="AC2366" s="30">
        <f t="shared" ca="1" si="7299"/>
        <v>-2.2412913548742776E-2</v>
      </c>
      <c r="AD2366">
        <f t="shared" ca="1" si="7326"/>
        <v>0</v>
      </c>
      <c r="AE2366">
        <f t="shared" ca="1" si="7327"/>
        <v>0</v>
      </c>
      <c r="AF2366">
        <f t="shared" ca="1" si="7328"/>
        <v>4.1841406640755012E-4</v>
      </c>
      <c r="AG2366" s="31">
        <f t="shared" ca="1" si="7310"/>
        <v>-1.851851851851849E-2</v>
      </c>
      <c r="AH2366" s="31">
        <f t="shared" ca="1" si="7311"/>
        <v>2.0000000000000018E-2</v>
      </c>
      <c r="AI2366" s="31">
        <f t="shared" ref="AI2366:AK2366" ca="1" si="7515">SUM(AD2241:AD2366)</f>
        <v>4.6510500529859444E-2</v>
      </c>
      <c r="AJ2366" s="31">
        <f t="shared" ca="1" si="7515"/>
        <v>3.1451291700547987E-2</v>
      </c>
      <c r="AK2366" s="31">
        <f t="shared" ca="1" si="7515"/>
        <v>-5.8610948857001188E-2</v>
      </c>
      <c r="AL2366">
        <f ca="1">SUM($AF$129:AF2366)</f>
        <v>2.3738107255729539</v>
      </c>
      <c r="AO2366">
        <f t="shared" ca="1" si="7330"/>
        <v>0</v>
      </c>
      <c r="AP2366">
        <f t="shared" ca="1" si="7331"/>
        <v>4.1841406640755012E-4</v>
      </c>
      <c r="AQ2366">
        <f t="shared" ca="1" si="7313"/>
        <v>0</v>
      </c>
      <c r="AR2366" s="31">
        <f t="shared" ref="AR2366:AS2366" ca="1" si="7516">SUM(AO2241:AO2366)</f>
        <v>7.8442787343786471E-2</v>
      </c>
      <c r="AS2366" s="31">
        <f t="shared" ca="1" si="7516"/>
        <v>-7.2028359933221056E-2</v>
      </c>
      <c r="AT2366">
        <f ca="1">SUM($AP$129:AP2366)</f>
        <v>2.8324498508119471</v>
      </c>
    </row>
    <row r="2367" spans="1:46" x14ac:dyDescent="0.25">
      <c r="A2367" s="1">
        <v>42166</v>
      </c>
      <c r="B2367" s="2">
        <v>2105.1999999999998</v>
      </c>
      <c r="C2367" s="10">
        <f t="shared" si="7344"/>
        <v>1.204240078840455E-2</v>
      </c>
      <c r="D2367" s="7">
        <v>0.73</v>
      </c>
      <c r="E2367" s="7">
        <f t="shared" ca="1" si="7339"/>
        <v>-2.6666666666666727E-2</v>
      </c>
      <c r="F2367" s="7">
        <f t="shared" ca="1" si="7340"/>
        <v>-2.6666666666666727E-2</v>
      </c>
      <c r="G2367">
        <f t="shared" si="7315"/>
        <v>0.75</v>
      </c>
      <c r="H2367">
        <f t="shared" si="7316"/>
        <v>0.44</v>
      </c>
      <c r="I2367" s="27">
        <f t="shared" si="7504"/>
        <v>0.93548387096774188</v>
      </c>
      <c r="J2367" s="9">
        <f t="shared" si="7317"/>
        <v>0</v>
      </c>
      <c r="K2367" s="9">
        <f t="shared" si="7318"/>
        <v>0</v>
      </c>
      <c r="L2367" s="9">
        <f t="shared" si="7319"/>
        <v>0</v>
      </c>
      <c r="M2367" s="9">
        <f t="shared" si="7320"/>
        <v>1.204240078840455E-2</v>
      </c>
      <c r="N2367" s="28">
        <f t="shared" si="7305"/>
        <v>0.55000000000000004</v>
      </c>
      <c r="O2367" s="28">
        <f t="shared" si="7306"/>
        <v>0.61</v>
      </c>
      <c r="P2367" s="28">
        <f t="shared" si="7307"/>
        <v>0.66</v>
      </c>
      <c r="Q2367" s="28">
        <f t="shared" si="7308"/>
        <v>0.75</v>
      </c>
      <c r="R2367" s="9">
        <f t="shared" ca="1" si="7321"/>
        <v>0</v>
      </c>
      <c r="S2367" s="9">
        <f t="shared" ca="1" si="7322"/>
        <v>1.204240078840455E-2</v>
      </c>
      <c r="T2367" s="9">
        <f t="shared" ca="1" si="7323"/>
        <v>0</v>
      </c>
      <c r="U2367" s="9">
        <f t="shared" ca="1" si="7324"/>
        <v>0</v>
      </c>
      <c r="V2367" s="28">
        <f t="shared" ref="V2367:Y2367" ca="1" si="7517">QUARTILE($F2243:$F2366,V$2)</f>
        <v>-3.362068965517237E-2</v>
      </c>
      <c r="W2367" s="28">
        <f t="shared" ca="1" si="7517"/>
        <v>0</v>
      </c>
      <c r="X2367" s="28">
        <f t="shared" ca="1" si="7517"/>
        <v>3.653198653198636E-2</v>
      </c>
      <c r="Y2367" s="28">
        <f t="shared" ca="1" si="7517"/>
        <v>0.25</v>
      </c>
      <c r="Z2367" s="30">
        <f t="shared" ref="Z2367:Z2430" ca="1" si="7518">SUM(R2242:R2367)</f>
        <v>5.089579540975249E-2</v>
      </c>
      <c r="AA2367" s="30">
        <f t="shared" ref="AA2367:AA2430" ca="1" si="7519">SUM(S2242:S2367)</f>
        <v>3.9589392722438527E-2</v>
      </c>
      <c r="AB2367" s="30">
        <f t="shared" ref="AB2367:AB2430" ca="1" si="7520">SUM(T2242:T2367)</f>
        <v>-4.9615446384478262E-2</v>
      </c>
      <c r="AC2367" s="30">
        <f t="shared" ref="AC2367:AC2430" ca="1" si="7521">SUM(U2242:U2367)</f>
        <v>-1.5156376160228951E-2</v>
      </c>
      <c r="AD2367">
        <f t="shared" ca="1" si="7326"/>
        <v>1.204240078840455E-2</v>
      </c>
      <c r="AE2367">
        <f t="shared" ca="1" si="7327"/>
        <v>0</v>
      </c>
      <c r="AF2367">
        <f t="shared" ca="1" si="7328"/>
        <v>0</v>
      </c>
      <c r="AG2367" s="31">
        <f t="shared" ca="1" si="7310"/>
        <v>-1.8867924528301883E-2</v>
      </c>
      <c r="AH2367" s="31">
        <f t="shared" ca="1" si="7311"/>
        <v>2.0000000000000018E-2</v>
      </c>
      <c r="AI2367" s="31">
        <f t="shared" ref="AI2367:AK2367" ca="1" si="7522">SUM(AD2242:AD2367)</f>
        <v>5.8552901318263996E-2</v>
      </c>
      <c r="AJ2367" s="31">
        <f t="shared" ca="1" si="7522"/>
        <v>3.1451291700547987E-2</v>
      </c>
      <c r="AK2367" s="31">
        <f t="shared" ca="1" si="7522"/>
        <v>-5.1354411468487349E-2</v>
      </c>
      <c r="AL2367">
        <f ca="1">SUM($AF$129:AF2367)</f>
        <v>2.3738107255729539</v>
      </c>
      <c r="AO2367">
        <f t="shared" ca="1" si="7330"/>
        <v>1.204240078840455E-2</v>
      </c>
      <c r="AP2367">
        <f t="shared" ca="1" si="7331"/>
        <v>0</v>
      </c>
      <c r="AQ2367">
        <f t="shared" ca="1" si="7313"/>
        <v>0</v>
      </c>
      <c r="AR2367" s="31">
        <f t="shared" ref="AR2367:AS2367" ca="1" si="7523">SUM(AO2242:AO2367)</f>
        <v>9.0485188132191016E-2</v>
      </c>
      <c r="AS2367" s="31">
        <f t="shared" ca="1" si="7523"/>
        <v>-6.4771822544707217E-2</v>
      </c>
      <c r="AT2367">
        <f ca="1">SUM($AP$129:AP2367)</f>
        <v>2.8324498508119471</v>
      </c>
    </row>
    <row r="2368" spans="1:46" x14ac:dyDescent="0.25">
      <c r="A2368" s="1">
        <v>42167</v>
      </c>
      <c r="B2368" s="2">
        <v>2108.86</v>
      </c>
      <c r="C2368" s="10">
        <f t="shared" si="7344"/>
        <v>1.738552156564844E-3</v>
      </c>
      <c r="D2368" s="7">
        <v>0.74</v>
      </c>
      <c r="E2368" s="7">
        <f t="shared" ca="1" si="7339"/>
        <v>1.3698630136986356E-2</v>
      </c>
      <c r="F2368" s="7">
        <f t="shared" ca="1" si="7340"/>
        <v>1.3698630136986356E-2</v>
      </c>
      <c r="G2368">
        <f t="shared" si="7315"/>
        <v>0.75</v>
      </c>
      <c r="H2368">
        <f t="shared" si="7316"/>
        <v>0.44</v>
      </c>
      <c r="I2368" s="27">
        <f t="shared" si="7504"/>
        <v>0.96774193548387089</v>
      </c>
      <c r="J2368" s="9">
        <f t="shared" si="7317"/>
        <v>0</v>
      </c>
      <c r="K2368" s="9">
        <f t="shared" si="7318"/>
        <v>0</v>
      </c>
      <c r="L2368" s="9">
        <f t="shared" si="7319"/>
        <v>0</v>
      </c>
      <c r="M2368" s="9">
        <f t="shared" si="7320"/>
        <v>1.738552156564844E-3</v>
      </c>
      <c r="N2368" s="28">
        <f t="shared" si="7305"/>
        <v>0.55000000000000004</v>
      </c>
      <c r="O2368" s="28">
        <f t="shared" si="7306"/>
        <v>0.61</v>
      </c>
      <c r="P2368" s="28">
        <f t="shared" si="7307"/>
        <v>0.66</v>
      </c>
      <c r="Q2368" s="28">
        <f t="shared" si="7308"/>
        <v>0.75</v>
      </c>
      <c r="R2368" s="9">
        <f t="shared" ca="1" si="7321"/>
        <v>0</v>
      </c>
      <c r="S2368" s="9">
        <f t="shared" ca="1" si="7322"/>
        <v>0</v>
      </c>
      <c r="T2368" s="9">
        <f t="shared" ca="1" si="7323"/>
        <v>1.738552156564844E-3</v>
      </c>
      <c r="U2368" s="9">
        <f t="shared" ca="1" si="7324"/>
        <v>0</v>
      </c>
      <c r="V2368" s="28">
        <f t="shared" ref="V2368:Y2368" ca="1" si="7524">QUARTILE($F2244:$F2367,V$2)</f>
        <v>-3.362068965517237E-2</v>
      </c>
      <c r="W2368" s="28">
        <f t="shared" ca="1" si="7524"/>
        <v>0</v>
      </c>
      <c r="X2368" s="28">
        <f t="shared" ca="1" si="7524"/>
        <v>3.653198653198636E-2</v>
      </c>
      <c r="Y2368" s="28">
        <f t="shared" ca="1" si="7524"/>
        <v>0.25</v>
      </c>
      <c r="Z2368" s="30">
        <f t="shared" ca="1" si="7518"/>
        <v>5.089579540975249E-2</v>
      </c>
      <c r="AA2368" s="30">
        <f t="shared" ca="1" si="7519"/>
        <v>3.9827221010414506E-2</v>
      </c>
      <c r="AB2368" s="30">
        <f t="shared" ca="1" si="7520"/>
        <v>-4.787689422791342E-2</v>
      </c>
      <c r="AC2368" s="30">
        <f t="shared" ca="1" si="7521"/>
        <v>-1.5156376160228951E-2</v>
      </c>
      <c r="AD2368">
        <f t="shared" ca="1" si="7326"/>
        <v>0</v>
      </c>
      <c r="AE2368">
        <f t="shared" ca="1" si="7327"/>
        <v>1.738552156564844E-3</v>
      </c>
      <c r="AF2368">
        <f t="shared" ca="1" si="7328"/>
        <v>0</v>
      </c>
      <c r="AG2368" s="31">
        <f t="shared" ca="1" si="7310"/>
        <v>-1.851851851851849E-2</v>
      </c>
      <c r="AH2368" s="31">
        <f t="shared" ca="1" si="7311"/>
        <v>2.0000000000000018E-2</v>
      </c>
      <c r="AI2368" s="31">
        <f t="shared" ref="AI2368:AK2368" ca="1" si="7525">SUM(AD2243:AD2368)</f>
        <v>5.8790729606239968E-2</v>
      </c>
      <c r="AJ2368" s="31">
        <f t="shared" ca="1" si="7525"/>
        <v>3.3189843857112829E-2</v>
      </c>
      <c r="AK2368" s="31">
        <f t="shared" ca="1" si="7525"/>
        <v>-5.1354411468487349E-2</v>
      </c>
      <c r="AL2368">
        <f ca="1">SUM($AF$129:AF2368)</f>
        <v>2.3738107255729539</v>
      </c>
      <c r="AO2368">
        <f t="shared" ca="1" si="7330"/>
        <v>0</v>
      </c>
      <c r="AP2368">
        <f t="shared" ca="1" si="7331"/>
        <v>1.738552156564844E-3</v>
      </c>
      <c r="AQ2368">
        <f t="shared" ca="1" si="7313"/>
        <v>0</v>
      </c>
      <c r="AR2368" s="31">
        <f t="shared" ref="AR2368:AS2368" ca="1" si="7526">SUM(AO2243:AO2368)</f>
        <v>9.0723016420166988E-2</v>
      </c>
      <c r="AS2368" s="31">
        <f t="shared" ca="1" si="7526"/>
        <v>-6.3033270388142368E-2</v>
      </c>
      <c r="AT2368">
        <f ca="1">SUM($AP$129:AP2368)</f>
        <v>2.834188402968512</v>
      </c>
    </row>
    <row r="2369" spans="1:46" x14ac:dyDescent="0.25">
      <c r="A2369" s="1">
        <v>42170</v>
      </c>
      <c r="B2369" s="2">
        <v>2094.11</v>
      </c>
      <c r="C2369" s="10">
        <f t="shared" si="7344"/>
        <v>-6.9943002380433023E-3</v>
      </c>
      <c r="D2369" s="7">
        <v>0.72</v>
      </c>
      <c r="E2369" s="7">
        <f t="shared" ca="1" si="7339"/>
        <v>-2.7027027027027084E-2</v>
      </c>
      <c r="F2369" s="7">
        <f t="shared" ca="1" si="7340"/>
        <v>-2.7027027027027084E-2</v>
      </c>
      <c r="G2369">
        <f t="shared" si="7315"/>
        <v>0.75</v>
      </c>
      <c r="H2369">
        <f t="shared" si="7316"/>
        <v>0.44</v>
      </c>
      <c r="I2369" s="27">
        <f t="shared" si="7504"/>
        <v>0.90322580645161277</v>
      </c>
      <c r="J2369" s="9">
        <f t="shared" si="7317"/>
        <v>0</v>
      </c>
      <c r="K2369" s="9">
        <f t="shared" si="7318"/>
        <v>0</v>
      </c>
      <c r="L2369" s="9">
        <f t="shared" si="7319"/>
        <v>0</v>
      </c>
      <c r="M2369" s="9">
        <f t="shared" si="7320"/>
        <v>-6.9943002380433023E-3</v>
      </c>
      <c r="N2369" s="28">
        <f t="shared" ref="N2369:N2432" si="7527">QUARTILE($D2245:$D2368,N$2)</f>
        <v>0.55000000000000004</v>
      </c>
      <c r="O2369" s="28">
        <f t="shared" ref="O2369:O2432" si="7528">QUARTILE($D2245:$D2368,O$2)</f>
        <v>0.61</v>
      </c>
      <c r="P2369" s="28">
        <f t="shared" ref="P2369:P2432" si="7529">QUARTILE($D2245:$D2368,P$2)</f>
        <v>0.66</v>
      </c>
      <c r="Q2369" s="28">
        <f t="shared" ref="Q2369:Q2432" si="7530">QUARTILE($D2245:$D2368,Q$2)</f>
        <v>0.75</v>
      </c>
      <c r="R2369" s="9">
        <f t="shared" ca="1" si="7321"/>
        <v>0</v>
      </c>
      <c r="S2369" s="9">
        <f t="shared" ca="1" si="7322"/>
        <v>-6.9943002380433023E-3</v>
      </c>
      <c r="T2369" s="9">
        <f t="shared" ca="1" si="7323"/>
        <v>0</v>
      </c>
      <c r="U2369" s="9">
        <f t="shared" ca="1" si="7324"/>
        <v>0</v>
      </c>
      <c r="V2369" s="28">
        <f t="shared" ref="V2369:Y2369" ca="1" si="7531">QUARTILE($F2245:$F2368,V$2)</f>
        <v>-3.3333333333333326E-2</v>
      </c>
      <c r="W2369" s="28">
        <f t="shared" ca="1" si="7531"/>
        <v>0</v>
      </c>
      <c r="X2369" s="28">
        <f t="shared" ca="1" si="7531"/>
        <v>3.653198653198636E-2</v>
      </c>
      <c r="Y2369" s="28">
        <f t="shared" ca="1" si="7531"/>
        <v>0.25</v>
      </c>
      <c r="Z2369" s="30">
        <f t="shared" ca="1" si="7518"/>
        <v>5.089579540975249E-2</v>
      </c>
      <c r="AA2369" s="30">
        <f t="shared" ca="1" si="7519"/>
        <v>4.9183864058677799E-2</v>
      </c>
      <c r="AB2369" s="30">
        <f t="shared" ca="1" si="7520"/>
        <v>-4.787689422791342E-2</v>
      </c>
      <c r="AC2369" s="30">
        <f t="shared" ca="1" si="7521"/>
        <v>-1.5156376160228951E-2</v>
      </c>
      <c r="AD2369">
        <f t="shared" ca="1" si="7326"/>
        <v>-6.9943002380433023E-3</v>
      </c>
      <c r="AE2369">
        <f t="shared" ca="1" si="7327"/>
        <v>0</v>
      </c>
      <c r="AF2369">
        <f t="shared" ca="1" si="7328"/>
        <v>0</v>
      </c>
      <c r="AG2369" s="31">
        <f t="shared" ref="AG2369:AG2432" ca="1" si="7532">PERCENTILE($F2246:$F2369,1/3)</f>
        <v>-1.8867924528301883E-2</v>
      </c>
      <c r="AH2369" s="31">
        <f t="shared" ref="AH2369:AH2432" ca="1" si="7533">PERCENTILE($F2246:$F2369,2/3)</f>
        <v>2.0000000000000018E-2</v>
      </c>
      <c r="AI2369" s="31">
        <f t="shared" ref="AI2369:AK2369" ca="1" si="7534">SUM(AD2244:AD2369)</f>
        <v>5.1796429368196666E-2</v>
      </c>
      <c r="AJ2369" s="31">
        <f t="shared" ca="1" si="7534"/>
        <v>3.3189843857112829E-2</v>
      </c>
      <c r="AK2369" s="31">
        <f t="shared" ca="1" si="7534"/>
        <v>-5.1354411468487349E-2</v>
      </c>
      <c r="AL2369">
        <f ca="1">SUM($AF$129:AF2369)</f>
        <v>2.3738107255729539</v>
      </c>
      <c r="AO2369">
        <f t="shared" ca="1" si="7330"/>
        <v>-6.9943002380433023E-3</v>
      </c>
      <c r="AP2369">
        <f t="shared" ca="1" si="7331"/>
        <v>0</v>
      </c>
      <c r="AQ2369">
        <f t="shared" ref="AQ2369:AQ2432" ca="1" si="7535">PERCENTILE($F2246:$F2369,0.5)</f>
        <v>0</v>
      </c>
      <c r="AR2369" s="31">
        <f t="shared" ref="AR2369:AS2369" ca="1" si="7536">SUM(AO2244:AO2369)</f>
        <v>0.10007965946843025</v>
      </c>
      <c r="AS2369" s="31">
        <f t="shared" ca="1" si="7536"/>
        <v>-6.3033270388142368E-2</v>
      </c>
      <c r="AT2369">
        <f ca="1">SUM($AP$129:AP2369)</f>
        <v>2.834188402968512</v>
      </c>
    </row>
    <row r="2370" spans="1:46" x14ac:dyDescent="0.25">
      <c r="A2370" s="1">
        <v>42171</v>
      </c>
      <c r="B2370" s="2">
        <v>2084.4299999999998</v>
      </c>
      <c r="C2370" s="10">
        <f t="shared" si="7344"/>
        <v>-4.6224887899872927E-3</v>
      </c>
      <c r="D2370" s="7">
        <v>0.71</v>
      </c>
      <c r="E2370" s="7">
        <f t="shared" ca="1" si="7339"/>
        <v>-1.3888888888888951E-2</v>
      </c>
      <c r="F2370" s="7">
        <f t="shared" ca="1" si="7340"/>
        <v>-1.3888888888888951E-2</v>
      </c>
      <c r="G2370">
        <f t="shared" ref="G2370:G2433" si="7537">MAX(D2245:D2370)</f>
        <v>0.75</v>
      </c>
      <c r="H2370">
        <f t="shared" ref="H2370:H2433" si="7538">MIN(D2245:D2370)</f>
        <v>0.44</v>
      </c>
      <c r="I2370" s="27">
        <f t="shared" si="7504"/>
        <v>0.87096774193548376</v>
      </c>
      <c r="J2370" s="9">
        <f t="shared" ref="J2370:J2433" si="7539">IF($D2370&lt;N2370,$C2370,0)</f>
        <v>0</v>
      </c>
      <c r="K2370" s="9">
        <f t="shared" ref="K2370:K2433" si="7540">IF(AND($D2370&gt;N2370,$D2370&lt;=O2370),$C2370,0)</f>
        <v>0</v>
      </c>
      <c r="L2370" s="9">
        <f t="shared" ref="L2370:L2433" si="7541">IF(AND($D2370&gt;O2370,$D2370&lt;=P2370),$C2370,0)</f>
        <v>0</v>
      </c>
      <c r="M2370" s="9">
        <f t="shared" ref="M2370:M2433" si="7542">IF(AND($D2370&gt;P2370),$C2370,0)</f>
        <v>-4.6224887899872927E-3</v>
      </c>
      <c r="N2370" s="28">
        <f t="shared" si="7527"/>
        <v>0.55000000000000004</v>
      </c>
      <c r="O2370" s="28">
        <f t="shared" si="7528"/>
        <v>0.61</v>
      </c>
      <c r="P2370" s="28">
        <f t="shared" si="7529"/>
        <v>0.66</v>
      </c>
      <c r="Q2370" s="28">
        <f t="shared" si="7530"/>
        <v>0.75</v>
      </c>
      <c r="R2370" s="9">
        <f t="shared" ref="R2370:R2433" ca="1" si="7543">IF($E2370&lt;V2370,$C2370,0)</f>
        <v>0</v>
      </c>
      <c r="S2370" s="9">
        <f t="shared" ref="S2370:S2433" ca="1" si="7544">IF(AND($E2370&gt;V2370,$E2370&lt;=W2370),$C2370,0)</f>
        <v>-4.6224887899872927E-3</v>
      </c>
      <c r="T2370" s="9">
        <f t="shared" ref="T2370:T2433" ca="1" si="7545">IF(AND($E2370&gt;W2370,$E2370&lt;=X2370),$C2370,0)</f>
        <v>0</v>
      </c>
      <c r="U2370" s="9">
        <f t="shared" ref="U2370:U2433" ca="1" si="7546">IF(AND($E2370&gt;X2370),$C2370,0)</f>
        <v>0</v>
      </c>
      <c r="V2370" s="28">
        <f t="shared" ref="V2370:Y2370" ca="1" si="7547">QUARTILE($F2246:$F2369,V$2)</f>
        <v>-3.3333333333333326E-2</v>
      </c>
      <c r="W2370" s="28">
        <f t="shared" ca="1" si="7547"/>
        <v>0</v>
      </c>
      <c r="X2370" s="28">
        <f t="shared" ca="1" si="7547"/>
        <v>3.5876623376623229E-2</v>
      </c>
      <c r="Y2370" s="28">
        <f t="shared" ca="1" si="7547"/>
        <v>0.25</v>
      </c>
      <c r="Z2370" s="30">
        <f t="shared" ca="1" si="7518"/>
        <v>4.6360077246150863E-2</v>
      </c>
      <c r="AA2370" s="30">
        <f t="shared" ca="1" si="7519"/>
        <v>4.4561375268690508E-2</v>
      </c>
      <c r="AB2370" s="30">
        <f t="shared" ca="1" si="7520"/>
        <v>-4.787689422791342E-2</v>
      </c>
      <c r="AC2370" s="30">
        <f t="shared" ca="1" si="7521"/>
        <v>-1.5156376160228951E-2</v>
      </c>
      <c r="AD2370">
        <f t="shared" ref="AD2370:AD2433" ca="1" si="7548">IF($E2370&lt;AG2370,$C2370,0)</f>
        <v>0</v>
      </c>
      <c r="AE2370">
        <f t="shared" ref="AE2370:AE2433" ca="1" si="7549">IF(AND($E2370&gt;AG2370,$E2370&lt;=AH2370),$C2370,0)</f>
        <v>-4.6224887899872927E-3</v>
      </c>
      <c r="AF2370">
        <f t="shared" ref="AF2370:AF2433" ca="1" si="7550">IF(AND($E2370&gt;AH2370),$C2370,0)</f>
        <v>0</v>
      </c>
      <c r="AG2370" s="31">
        <f t="shared" ca="1" si="7532"/>
        <v>-1.851851851851849E-2</v>
      </c>
      <c r="AH2370" s="31">
        <f t="shared" ca="1" si="7533"/>
        <v>2.0000000000000018E-2</v>
      </c>
      <c r="AI2370" s="31">
        <f t="shared" ref="AI2370:AK2370" ca="1" si="7551">SUM(AD2245:AD2370)</f>
        <v>4.7260711204595025E-2</v>
      </c>
      <c r="AJ2370" s="31">
        <f t="shared" ca="1" si="7551"/>
        <v>2.8567355067125537E-2</v>
      </c>
      <c r="AK2370" s="31">
        <f t="shared" ca="1" si="7551"/>
        <v>-5.1354411468487349E-2</v>
      </c>
      <c r="AL2370">
        <f ca="1">SUM($AF$129:AF2370)</f>
        <v>2.3738107255729539</v>
      </c>
      <c r="AO2370">
        <f t="shared" ref="AO2370:AO2433" ca="1" si="7552">IF($E2370&lt;=AQ2370,$C2370,0)</f>
        <v>-4.6224887899872927E-3</v>
      </c>
      <c r="AP2370">
        <f t="shared" ref="AP2370:AP2433" ca="1" si="7553">IF(AND($E2370&gt;AQ2370),$C2370,0)</f>
        <v>0</v>
      </c>
      <c r="AQ2370">
        <f t="shared" ca="1" si="7535"/>
        <v>0</v>
      </c>
      <c r="AR2370" s="31">
        <f t="shared" ref="AR2370:AS2370" ca="1" si="7554">SUM(AO2245:AO2370)</f>
        <v>9.0921452514841336E-2</v>
      </c>
      <c r="AS2370" s="31">
        <f t="shared" ca="1" si="7554"/>
        <v>-6.3033270388142368E-2</v>
      </c>
      <c r="AT2370">
        <f ca="1">SUM($AP$129:AP2370)</f>
        <v>2.834188402968512</v>
      </c>
    </row>
    <row r="2371" spans="1:46" x14ac:dyDescent="0.25">
      <c r="A2371" s="1">
        <v>42172</v>
      </c>
      <c r="B2371" s="2">
        <v>2096.29</v>
      </c>
      <c r="C2371" s="10">
        <f t="shared" si="7344"/>
        <v>5.6898048867076983E-3</v>
      </c>
      <c r="D2371" s="7">
        <v>0.67</v>
      </c>
      <c r="E2371" s="7">
        <f t="shared" ca="1" si="7339"/>
        <v>-5.6338028169014009E-2</v>
      </c>
      <c r="F2371" s="7">
        <f t="shared" ca="1" si="7340"/>
        <v>-5.6338028169014009E-2</v>
      </c>
      <c r="G2371">
        <f t="shared" si="7537"/>
        <v>0.75</v>
      </c>
      <c r="H2371">
        <f t="shared" si="7538"/>
        <v>0.44</v>
      </c>
      <c r="I2371" s="27">
        <f t="shared" si="7504"/>
        <v>0.74193548387096786</v>
      </c>
      <c r="J2371" s="9">
        <f t="shared" si="7539"/>
        <v>0</v>
      </c>
      <c r="K2371" s="9">
        <f t="shared" si="7540"/>
        <v>0</v>
      </c>
      <c r="L2371" s="9">
        <f t="shared" si="7541"/>
        <v>0</v>
      </c>
      <c r="M2371" s="9">
        <f t="shared" si="7542"/>
        <v>5.6898048867076983E-3</v>
      </c>
      <c r="N2371" s="28">
        <f t="shared" si="7527"/>
        <v>0.55000000000000004</v>
      </c>
      <c r="O2371" s="28">
        <f t="shared" si="7528"/>
        <v>0.61</v>
      </c>
      <c r="P2371" s="28">
        <f t="shared" si="7529"/>
        <v>0.66</v>
      </c>
      <c r="Q2371" s="28">
        <f t="shared" si="7530"/>
        <v>0.75</v>
      </c>
      <c r="R2371" s="9">
        <f t="shared" ca="1" si="7543"/>
        <v>5.6898048867076983E-3</v>
      </c>
      <c r="S2371" s="9">
        <f t="shared" ca="1" si="7544"/>
        <v>0</v>
      </c>
      <c r="T2371" s="9">
        <f t="shared" ca="1" si="7545"/>
        <v>0</v>
      </c>
      <c r="U2371" s="9">
        <f t="shared" ca="1" si="7546"/>
        <v>0</v>
      </c>
      <c r="V2371" s="28">
        <f t="shared" ref="V2371:Y2371" ca="1" si="7555">QUARTILE($F2247:$F2370,V$2)</f>
        <v>-3.2923497267759588E-2</v>
      </c>
      <c r="W2371" s="28">
        <f t="shared" ca="1" si="7555"/>
        <v>0</v>
      </c>
      <c r="X2371" s="28">
        <f t="shared" ca="1" si="7555"/>
        <v>3.5876623376623229E-2</v>
      </c>
      <c r="Y2371" s="28">
        <f t="shared" ca="1" si="7555"/>
        <v>0.25</v>
      </c>
      <c r="Z2371" s="30">
        <f t="shared" ca="1" si="7518"/>
        <v>5.2049882132858563E-2</v>
      </c>
      <c r="AA2371" s="30">
        <f t="shared" ca="1" si="7519"/>
        <v>4.4561375268690508E-2</v>
      </c>
      <c r="AB2371" s="30">
        <f t="shared" ca="1" si="7520"/>
        <v>-4.787689422791342E-2</v>
      </c>
      <c r="AC2371" s="30">
        <f t="shared" ca="1" si="7521"/>
        <v>1.05721082566523E-3</v>
      </c>
      <c r="AD2371">
        <f t="shared" ca="1" si="7548"/>
        <v>5.6898048867076983E-3</v>
      </c>
      <c r="AE2371">
        <f t="shared" ca="1" si="7549"/>
        <v>0</v>
      </c>
      <c r="AF2371">
        <f t="shared" ca="1" si="7550"/>
        <v>0</v>
      </c>
      <c r="AG2371" s="31">
        <f t="shared" ca="1" si="7532"/>
        <v>-1.8867924528301883E-2</v>
      </c>
      <c r="AH2371" s="31">
        <f t="shared" ca="1" si="7533"/>
        <v>1.9607843137254832E-2</v>
      </c>
      <c r="AI2371" s="31">
        <f t="shared" ref="AI2371:AK2371" ca="1" si="7556">SUM(AD2246:AD2371)</f>
        <v>5.2950516091302725E-2</v>
      </c>
      <c r="AJ2371" s="31">
        <f t="shared" ca="1" si="7556"/>
        <v>2.8567355067125537E-2</v>
      </c>
      <c r="AK2371" s="31">
        <f t="shared" ca="1" si="7556"/>
        <v>-3.5140824482593161E-2</v>
      </c>
      <c r="AL2371">
        <f ca="1">SUM($AF$129:AF2371)</f>
        <v>2.3738107255729539</v>
      </c>
      <c r="AO2371">
        <f t="shared" ca="1" si="7552"/>
        <v>5.6898048867076983E-3</v>
      </c>
      <c r="AP2371">
        <f t="shared" ca="1" si="7553"/>
        <v>0</v>
      </c>
      <c r="AQ2371">
        <f t="shared" ca="1" si="7535"/>
        <v>0</v>
      </c>
      <c r="AR2371" s="31">
        <f t="shared" ref="AR2371:AS2371" ca="1" si="7557">SUM(AO2246:AO2371)</f>
        <v>9.6611257401549036E-2</v>
      </c>
      <c r="AS2371" s="31">
        <f t="shared" ca="1" si="7557"/>
        <v>-4.6819683402248187E-2</v>
      </c>
      <c r="AT2371">
        <f ca="1">SUM($AP$129:AP2371)</f>
        <v>2.834188402968512</v>
      </c>
    </row>
    <row r="2372" spans="1:46" x14ac:dyDescent="0.25">
      <c r="A2372" s="1">
        <v>42173</v>
      </c>
      <c r="B2372" s="2">
        <v>2100.44</v>
      </c>
      <c r="C2372" s="10">
        <f t="shared" si="7344"/>
        <v>1.9796879248577684E-3</v>
      </c>
      <c r="D2372" s="7">
        <v>0.66</v>
      </c>
      <c r="E2372" s="7">
        <f t="shared" ca="1" si="7339"/>
        <v>-1.4925373134328401E-2</v>
      </c>
      <c r="F2372" s="7">
        <f t="shared" ca="1" si="7340"/>
        <v>-1.4925373134328401E-2</v>
      </c>
      <c r="G2372">
        <f t="shared" si="7537"/>
        <v>0.75</v>
      </c>
      <c r="H2372">
        <f t="shared" si="7538"/>
        <v>0.44</v>
      </c>
      <c r="I2372" s="27">
        <f t="shared" si="7504"/>
        <v>0.70967741935483886</v>
      </c>
      <c r="J2372" s="9">
        <f t="shared" si="7539"/>
        <v>0</v>
      </c>
      <c r="K2372" s="9">
        <f t="shared" si="7540"/>
        <v>0</v>
      </c>
      <c r="L2372" s="9">
        <f t="shared" si="7541"/>
        <v>1.9796879248577684E-3</v>
      </c>
      <c r="M2372" s="9">
        <f t="shared" si="7542"/>
        <v>0</v>
      </c>
      <c r="N2372" s="28">
        <f t="shared" si="7527"/>
        <v>0.55000000000000004</v>
      </c>
      <c r="O2372" s="28">
        <f t="shared" si="7528"/>
        <v>0.61</v>
      </c>
      <c r="P2372" s="28">
        <f t="shared" si="7529"/>
        <v>0.66</v>
      </c>
      <c r="Q2372" s="28">
        <f t="shared" si="7530"/>
        <v>0.75</v>
      </c>
      <c r="R2372" s="9">
        <f t="shared" ca="1" si="7543"/>
        <v>0</v>
      </c>
      <c r="S2372" s="9">
        <f t="shared" ca="1" si="7544"/>
        <v>1.9796879248577684E-3</v>
      </c>
      <c r="T2372" s="9">
        <f t="shared" ca="1" si="7545"/>
        <v>0</v>
      </c>
      <c r="U2372" s="9">
        <f t="shared" ca="1" si="7546"/>
        <v>0</v>
      </c>
      <c r="V2372" s="28">
        <f t="shared" ref="V2372:Y2372" ca="1" si="7558">QUARTILE($F2248:$F2371,V$2)</f>
        <v>-3.3333333333333326E-2</v>
      </c>
      <c r="W2372" s="28">
        <f t="shared" ca="1" si="7558"/>
        <v>0</v>
      </c>
      <c r="X2372" s="28">
        <f t="shared" ca="1" si="7558"/>
        <v>3.479064039408869E-2</v>
      </c>
      <c r="Y2372" s="28">
        <f t="shared" ca="1" si="7558"/>
        <v>0.25</v>
      </c>
      <c r="Z2372" s="30">
        <f t="shared" ca="1" si="7518"/>
        <v>5.8392492991208481E-2</v>
      </c>
      <c r="AA2372" s="30">
        <f t="shared" ca="1" si="7519"/>
        <v>4.6541063193548275E-2</v>
      </c>
      <c r="AB2372" s="30">
        <f t="shared" ca="1" si="7520"/>
        <v>-4.787689422791342E-2</v>
      </c>
      <c r="AC2372" s="30">
        <f t="shared" ca="1" si="7521"/>
        <v>1.05721082566523E-3</v>
      </c>
      <c r="AD2372">
        <f t="shared" ca="1" si="7548"/>
        <v>0</v>
      </c>
      <c r="AE2372">
        <f t="shared" ca="1" si="7549"/>
        <v>1.9796879248577684E-3</v>
      </c>
      <c r="AF2372">
        <f t="shared" ca="1" si="7550"/>
        <v>0</v>
      </c>
      <c r="AG2372" s="31">
        <f t="shared" ca="1" si="7532"/>
        <v>-1.851851851851849E-2</v>
      </c>
      <c r="AH2372" s="31">
        <f t="shared" ca="1" si="7533"/>
        <v>1.9607843137254832E-2</v>
      </c>
      <c r="AI2372" s="31">
        <f t="shared" ref="AI2372:AK2372" ca="1" si="7559">SUM(AD2247:AD2372)</f>
        <v>5.929312694965265E-2</v>
      </c>
      <c r="AJ2372" s="31">
        <f t="shared" ca="1" si="7559"/>
        <v>3.0547042991983304E-2</v>
      </c>
      <c r="AK2372" s="31">
        <f t="shared" ca="1" si="7559"/>
        <v>-3.5140824482593161E-2</v>
      </c>
      <c r="AL2372">
        <f ca="1">SUM($AF$129:AF2372)</f>
        <v>2.3738107255729539</v>
      </c>
      <c r="AO2372">
        <f t="shared" ca="1" si="7552"/>
        <v>1.9796879248577684E-3</v>
      </c>
      <c r="AP2372">
        <f t="shared" ca="1" si="7553"/>
        <v>0</v>
      </c>
      <c r="AQ2372">
        <f t="shared" ca="1" si="7535"/>
        <v>0</v>
      </c>
      <c r="AR2372" s="31">
        <f t="shared" ref="AR2372:AS2372" ca="1" si="7560">SUM(AO2247:AO2372)</f>
        <v>0.10493355618475675</v>
      </c>
      <c r="AS2372" s="31">
        <f t="shared" ca="1" si="7560"/>
        <v>-4.6819683402248187E-2</v>
      </c>
      <c r="AT2372">
        <f ca="1">SUM($AP$129:AP2372)</f>
        <v>2.834188402968512</v>
      </c>
    </row>
    <row r="2373" spans="1:46" x14ac:dyDescent="0.25">
      <c r="A2373" s="1">
        <v>42174</v>
      </c>
      <c r="B2373" s="2">
        <v>2121.2399999999998</v>
      </c>
      <c r="C2373" s="10">
        <f t="shared" si="7344"/>
        <v>9.9026870560452694E-3</v>
      </c>
      <c r="D2373" s="7">
        <v>0.65</v>
      </c>
      <c r="E2373" s="7">
        <f t="shared" ref="E2373:E2436" ca="1" si="7561">(D2373/(INDIRECT(ADDRESS(ROW()-ROC,COLUMN()-1))))-1</f>
        <v>-1.5151515151515138E-2</v>
      </c>
      <c r="F2373" s="7">
        <f t="shared" ref="F2373:F2436" ca="1" si="7562">INDIRECT(ADDRESS(ROW()-LAG,COLUMN()-1))</f>
        <v>-1.5151515151515138E-2</v>
      </c>
      <c r="G2373">
        <f t="shared" si="7537"/>
        <v>0.75</v>
      </c>
      <c r="H2373">
        <f t="shared" si="7538"/>
        <v>0.44</v>
      </c>
      <c r="I2373" s="27">
        <f t="shared" si="7504"/>
        <v>0.67741935483870974</v>
      </c>
      <c r="J2373" s="9">
        <f t="shared" si="7539"/>
        <v>0</v>
      </c>
      <c r="K2373" s="9">
        <f t="shared" si="7540"/>
        <v>0</v>
      </c>
      <c r="L2373" s="9">
        <f t="shared" si="7541"/>
        <v>9.9026870560452694E-3</v>
      </c>
      <c r="M2373" s="9">
        <f t="shared" si="7542"/>
        <v>0</v>
      </c>
      <c r="N2373" s="28">
        <f t="shared" si="7527"/>
        <v>0.55000000000000004</v>
      </c>
      <c r="O2373" s="28">
        <f t="shared" si="7528"/>
        <v>0.61499999999999999</v>
      </c>
      <c r="P2373" s="28">
        <f t="shared" si="7529"/>
        <v>0.66</v>
      </c>
      <c r="Q2373" s="28">
        <f t="shared" si="7530"/>
        <v>0.75</v>
      </c>
      <c r="R2373" s="9">
        <f t="shared" ca="1" si="7543"/>
        <v>0</v>
      </c>
      <c r="S2373" s="9">
        <f t="shared" ca="1" si="7544"/>
        <v>9.9026870560452694E-3</v>
      </c>
      <c r="T2373" s="9">
        <f t="shared" ca="1" si="7545"/>
        <v>0</v>
      </c>
      <c r="U2373" s="9">
        <f t="shared" ca="1" si="7546"/>
        <v>0</v>
      </c>
      <c r="V2373" s="28">
        <f t="shared" ref="V2373:Y2373" ca="1" si="7563">QUARTILE($F2249:$F2372,V$2)</f>
        <v>-3.2923497267759588E-2</v>
      </c>
      <c r="W2373" s="28">
        <f t="shared" ca="1" si="7563"/>
        <v>0</v>
      </c>
      <c r="X2373" s="28">
        <f t="shared" ca="1" si="7563"/>
        <v>3.479064039408869E-2</v>
      </c>
      <c r="Y2373" s="28">
        <f t="shared" ca="1" si="7563"/>
        <v>0.25</v>
      </c>
      <c r="Z2373" s="30">
        <f t="shared" ca="1" si="7518"/>
        <v>5.8392492991208481E-2</v>
      </c>
      <c r="AA2373" s="30">
        <f t="shared" ca="1" si="7519"/>
        <v>5.6443750249593541E-2</v>
      </c>
      <c r="AB2373" s="30">
        <f t="shared" ca="1" si="7520"/>
        <v>-4.787689422791342E-2</v>
      </c>
      <c r="AC2373" s="30">
        <f t="shared" ca="1" si="7521"/>
        <v>9.5462263712692407E-3</v>
      </c>
      <c r="AD2373">
        <f t="shared" ca="1" si="7548"/>
        <v>0</v>
      </c>
      <c r="AE2373">
        <f t="shared" ca="1" si="7549"/>
        <v>9.9026870560452694E-3</v>
      </c>
      <c r="AF2373">
        <f t="shared" ca="1" si="7550"/>
        <v>0</v>
      </c>
      <c r="AG2373" s="31">
        <f t="shared" ca="1" si="7532"/>
        <v>-1.851851851851849E-2</v>
      </c>
      <c r="AH2373" s="31">
        <f t="shared" ca="1" si="7533"/>
        <v>1.7857142857142572E-2</v>
      </c>
      <c r="AI2373" s="31">
        <f t="shared" ref="AI2373:AK2373" ca="1" si="7564">SUM(AD2248:AD2373)</f>
        <v>5.929312694965265E-2</v>
      </c>
      <c r="AJ2373" s="31">
        <f t="shared" ca="1" si="7564"/>
        <v>4.044973004802857E-2</v>
      </c>
      <c r="AK2373" s="31">
        <f t="shared" ca="1" si="7564"/>
        <v>-2.6651808936989142E-2</v>
      </c>
      <c r="AL2373">
        <f ca="1">SUM($AF$129:AF2373)</f>
        <v>2.3738107255729539</v>
      </c>
      <c r="AO2373">
        <f t="shared" ca="1" si="7552"/>
        <v>9.9026870560452694E-3</v>
      </c>
      <c r="AP2373">
        <f t="shared" ca="1" si="7553"/>
        <v>0</v>
      </c>
      <c r="AQ2373">
        <f t="shared" ca="1" si="7535"/>
        <v>0</v>
      </c>
      <c r="AR2373" s="31">
        <f t="shared" ref="AR2373:AS2373" ca="1" si="7565">SUM(AO2248:AO2373)</f>
        <v>0.11483624324080202</v>
      </c>
      <c r="AS2373" s="31">
        <f t="shared" ca="1" si="7565"/>
        <v>-3.8330667856644171E-2</v>
      </c>
      <c r="AT2373">
        <f ca="1">SUM($AP$129:AP2373)</f>
        <v>2.834188402968512</v>
      </c>
    </row>
    <row r="2374" spans="1:46" x14ac:dyDescent="0.25">
      <c r="A2374" s="1">
        <v>42177</v>
      </c>
      <c r="B2374" s="2">
        <v>2109.9899999999998</v>
      </c>
      <c r="C2374" s="10">
        <f t="shared" ref="C2374:C2437" si="7566">(B2374-B2373)/B2373</f>
        <v>-5.3035017254058955E-3</v>
      </c>
      <c r="D2374" s="7">
        <v>0.68</v>
      </c>
      <c r="E2374" s="7">
        <f t="shared" ca="1" si="7561"/>
        <v>4.6153846153846212E-2</v>
      </c>
      <c r="F2374" s="7">
        <f t="shared" ca="1" si="7562"/>
        <v>4.6153846153846212E-2</v>
      </c>
      <c r="G2374">
        <f t="shared" si="7537"/>
        <v>0.75</v>
      </c>
      <c r="H2374">
        <f t="shared" si="7538"/>
        <v>0.44</v>
      </c>
      <c r="I2374" s="27">
        <f t="shared" si="7504"/>
        <v>0.77419354838709697</v>
      </c>
      <c r="J2374" s="9">
        <f t="shared" si="7539"/>
        <v>0</v>
      </c>
      <c r="K2374" s="9">
        <f t="shared" si="7540"/>
        <v>0</v>
      </c>
      <c r="L2374" s="9">
        <f t="shared" si="7541"/>
        <v>0</v>
      </c>
      <c r="M2374" s="9">
        <f t="shared" si="7542"/>
        <v>-5.3035017254058955E-3</v>
      </c>
      <c r="N2374" s="28">
        <f t="shared" si="7527"/>
        <v>0.55000000000000004</v>
      </c>
      <c r="O2374" s="28">
        <f t="shared" si="7528"/>
        <v>0.61499999999999999</v>
      </c>
      <c r="P2374" s="28">
        <f t="shared" si="7529"/>
        <v>0.66</v>
      </c>
      <c r="Q2374" s="28">
        <f t="shared" si="7530"/>
        <v>0.75</v>
      </c>
      <c r="R2374" s="9">
        <f t="shared" ca="1" si="7543"/>
        <v>0</v>
      </c>
      <c r="S2374" s="9">
        <f t="shared" ca="1" si="7544"/>
        <v>0</v>
      </c>
      <c r="T2374" s="9">
        <f t="shared" ca="1" si="7545"/>
        <v>0</v>
      </c>
      <c r="U2374" s="9">
        <f t="shared" ca="1" si="7546"/>
        <v>-5.3035017254058955E-3</v>
      </c>
      <c r="V2374" s="28">
        <f t="shared" ref="V2374:Y2374" ca="1" si="7567">QUARTILE($F2250:$F2373,V$2)</f>
        <v>-3.2923497267759588E-2</v>
      </c>
      <c r="W2374" s="28">
        <f t="shared" ca="1" si="7567"/>
        <v>0</v>
      </c>
      <c r="X2374" s="28">
        <f t="shared" ca="1" si="7567"/>
        <v>3.4044418468731852E-2</v>
      </c>
      <c r="Y2374" s="28">
        <f t="shared" ca="1" si="7567"/>
        <v>0.25</v>
      </c>
      <c r="Z2374" s="30">
        <f t="shared" ca="1" si="7518"/>
        <v>3.8040089734823916E-2</v>
      </c>
      <c r="AA2374" s="30">
        <f t="shared" ca="1" si="7519"/>
        <v>5.6443750249593541E-2</v>
      </c>
      <c r="AB2374" s="30">
        <f t="shared" ca="1" si="7520"/>
        <v>-4.787689422791342E-2</v>
      </c>
      <c r="AC2374" s="30">
        <f t="shared" ca="1" si="7521"/>
        <v>4.2427246458633452E-3</v>
      </c>
      <c r="AD2374">
        <f t="shared" ca="1" si="7548"/>
        <v>0</v>
      </c>
      <c r="AE2374">
        <f t="shared" ca="1" si="7549"/>
        <v>0</v>
      </c>
      <c r="AF2374">
        <f t="shared" ca="1" si="7550"/>
        <v>-5.3035017254058955E-3</v>
      </c>
      <c r="AG2374" s="31">
        <f t="shared" ca="1" si="7532"/>
        <v>-1.851851851851849E-2</v>
      </c>
      <c r="AH2374" s="31">
        <f t="shared" ca="1" si="7533"/>
        <v>1.7857142857142572E-2</v>
      </c>
      <c r="AI2374" s="31">
        <f t="shared" ref="AI2374:AK2374" ca="1" si="7568">SUM(AD2249:AD2374)</f>
        <v>3.8940723693268085E-2</v>
      </c>
      <c r="AJ2374" s="31">
        <f t="shared" ca="1" si="7568"/>
        <v>4.044973004802857E-2</v>
      </c>
      <c r="AK2374" s="31">
        <f t="shared" ca="1" si="7568"/>
        <v>-3.1955310662395035E-2</v>
      </c>
      <c r="AL2374">
        <f ca="1">SUM($AF$129:AF2374)</f>
        <v>2.3685072238475482</v>
      </c>
      <c r="AO2374">
        <f t="shared" ca="1" si="7552"/>
        <v>0</v>
      </c>
      <c r="AP2374">
        <f t="shared" ca="1" si="7553"/>
        <v>-5.3035017254058955E-3</v>
      </c>
      <c r="AQ2374">
        <f t="shared" ca="1" si="7535"/>
        <v>0</v>
      </c>
      <c r="AR2374" s="31">
        <f t="shared" ref="AR2374:AS2374" ca="1" si="7569">SUM(AO2249:AO2374)</f>
        <v>9.4483839984417423E-2</v>
      </c>
      <c r="AS2374" s="31">
        <f t="shared" ca="1" si="7569"/>
        <v>-4.3634169582050068E-2</v>
      </c>
      <c r="AT2374">
        <f ca="1">SUM($AP$129:AP2374)</f>
        <v>2.8288849012431063</v>
      </c>
    </row>
    <row r="2375" spans="1:46" x14ac:dyDescent="0.25">
      <c r="A2375" s="1">
        <v>42178</v>
      </c>
      <c r="B2375" s="2">
        <v>2122.85</v>
      </c>
      <c r="C2375" s="10">
        <f t="shared" si="7566"/>
        <v>6.094815615239944E-3</v>
      </c>
      <c r="D2375" s="7">
        <v>0.7</v>
      </c>
      <c r="E2375" s="7">
        <f t="shared" ca="1" si="7561"/>
        <v>2.9411764705882248E-2</v>
      </c>
      <c r="F2375" s="7">
        <f t="shared" ca="1" si="7562"/>
        <v>2.9411764705882248E-2</v>
      </c>
      <c r="G2375">
        <f t="shared" si="7537"/>
        <v>0.75</v>
      </c>
      <c r="H2375">
        <f t="shared" si="7538"/>
        <v>0.44</v>
      </c>
      <c r="I2375" s="27">
        <f t="shared" si="7504"/>
        <v>0.83870967741935465</v>
      </c>
      <c r="J2375" s="9">
        <f t="shared" si="7539"/>
        <v>0</v>
      </c>
      <c r="K2375" s="9">
        <f t="shared" si="7540"/>
        <v>0</v>
      </c>
      <c r="L2375" s="9">
        <f t="shared" si="7541"/>
        <v>0</v>
      </c>
      <c r="M2375" s="9">
        <f t="shared" si="7542"/>
        <v>6.094815615239944E-3</v>
      </c>
      <c r="N2375" s="28">
        <f t="shared" si="7527"/>
        <v>0.55000000000000004</v>
      </c>
      <c r="O2375" s="28">
        <f t="shared" si="7528"/>
        <v>0.61499999999999999</v>
      </c>
      <c r="P2375" s="28">
        <f t="shared" si="7529"/>
        <v>0.66</v>
      </c>
      <c r="Q2375" s="28">
        <f t="shared" si="7530"/>
        <v>0.75</v>
      </c>
      <c r="R2375" s="9">
        <f t="shared" ca="1" si="7543"/>
        <v>0</v>
      </c>
      <c r="S2375" s="9">
        <f t="shared" ca="1" si="7544"/>
        <v>0</v>
      </c>
      <c r="T2375" s="9">
        <f t="shared" ca="1" si="7545"/>
        <v>6.094815615239944E-3</v>
      </c>
      <c r="U2375" s="9">
        <f t="shared" ca="1" si="7546"/>
        <v>0</v>
      </c>
      <c r="V2375" s="28">
        <f t="shared" ref="V2375:Y2375" ca="1" si="7570">QUARTILE($F2251:$F2374,V$2)</f>
        <v>-3.2923497267759588E-2</v>
      </c>
      <c r="W2375" s="28">
        <f t="shared" ca="1" si="7570"/>
        <v>0</v>
      </c>
      <c r="X2375" s="28">
        <f t="shared" ca="1" si="7570"/>
        <v>3.4044418468731852E-2</v>
      </c>
      <c r="Y2375" s="28">
        <f t="shared" ca="1" si="7570"/>
        <v>0.25</v>
      </c>
      <c r="Z2375" s="30">
        <f t="shared" ca="1" si="7518"/>
        <v>3.8040089734823916E-2</v>
      </c>
      <c r="AA2375" s="30">
        <f t="shared" ca="1" si="7519"/>
        <v>5.6443750249593541E-2</v>
      </c>
      <c r="AB2375" s="30">
        <f t="shared" ca="1" si="7520"/>
        <v>-4.1782078612673475E-2</v>
      </c>
      <c r="AC2375" s="30">
        <f t="shared" ca="1" si="7521"/>
        <v>-1.9772497249024065E-2</v>
      </c>
      <c r="AD2375">
        <f t="shared" ca="1" si="7548"/>
        <v>0</v>
      </c>
      <c r="AE2375">
        <f t="shared" ca="1" si="7549"/>
        <v>0</v>
      </c>
      <c r="AF2375">
        <f t="shared" ca="1" si="7550"/>
        <v>6.094815615239944E-3</v>
      </c>
      <c r="AG2375" s="31">
        <f t="shared" ca="1" si="7532"/>
        <v>-1.851851851851849E-2</v>
      </c>
      <c r="AH2375" s="31">
        <f t="shared" ca="1" si="7533"/>
        <v>1.7857142857142572E-2</v>
      </c>
      <c r="AI2375" s="31">
        <f t="shared" ref="AI2375:AK2375" ca="1" si="7571">SUM(AD2250:AD2375)</f>
        <v>3.8940723693268085E-2</v>
      </c>
      <c r="AJ2375" s="31">
        <f t="shared" ca="1" si="7571"/>
        <v>4.044973004802857E-2</v>
      </c>
      <c r="AK2375" s="31">
        <f t="shared" ca="1" si="7571"/>
        <v>-4.9875716942042521E-2</v>
      </c>
      <c r="AL2375">
        <f ca="1">SUM($AF$129:AF2375)</f>
        <v>2.374602039462788</v>
      </c>
      <c r="AO2375">
        <f t="shared" ca="1" si="7552"/>
        <v>0</v>
      </c>
      <c r="AP2375">
        <f t="shared" ca="1" si="7553"/>
        <v>6.094815615239944E-3</v>
      </c>
      <c r="AQ2375">
        <f t="shared" ca="1" si="7535"/>
        <v>0</v>
      </c>
      <c r="AR2375" s="31">
        <f t="shared" ref="AR2375:AS2375" ca="1" si="7572">SUM(AO2250:AO2375)</f>
        <v>9.4483839984417423E-2</v>
      </c>
      <c r="AS2375" s="31">
        <f t="shared" ca="1" si="7572"/>
        <v>-6.1554575861697561E-2</v>
      </c>
      <c r="AT2375">
        <f ca="1">SUM($AP$129:AP2375)</f>
        <v>2.8349797168583462</v>
      </c>
    </row>
    <row r="2376" spans="1:46" x14ac:dyDescent="0.25">
      <c r="A2376" s="1">
        <v>42179</v>
      </c>
      <c r="B2376" s="2">
        <v>2124.1999999999998</v>
      </c>
      <c r="C2376" s="10">
        <f t="shared" si="7566"/>
        <v>6.3593753680189801E-4</v>
      </c>
      <c r="D2376" s="7">
        <v>0.68</v>
      </c>
      <c r="E2376" s="7">
        <f t="shared" ca="1" si="7561"/>
        <v>-2.857142857142847E-2</v>
      </c>
      <c r="F2376" s="7">
        <f t="shared" ca="1" si="7562"/>
        <v>-2.857142857142847E-2</v>
      </c>
      <c r="G2376">
        <f t="shared" si="7537"/>
        <v>0.75</v>
      </c>
      <c r="H2376">
        <f t="shared" si="7538"/>
        <v>0.44</v>
      </c>
      <c r="I2376" s="27">
        <f t="shared" si="7504"/>
        <v>0.77419354838709697</v>
      </c>
      <c r="J2376" s="9">
        <f t="shared" si="7539"/>
        <v>0</v>
      </c>
      <c r="K2376" s="9">
        <f t="shared" si="7540"/>
        <v>0</v>
      </c>
      <c r="L2376" s="9">
        <f t="shared" si="7541"/>
        <v>0</v>
      </c>
      <c r="M2376" s="9">
        <f t="shared" si="7542"/>
        <v>6.3593753680189801E-4</v>
      </c>
      <c r="N2376" s="28">
        <f t="shared" si="7527"/>
        <v>0.55000000000000004</v>
      </c>
      <c r="O2376" s="28">
        <f t="shared" si="7528"/>
        <v>0.61499999999999999</v>
      </c>
      <c r="P2376" s="28">
        <f t="shared" si="7529"/>
        <v>0.66</v>
      </c>
      <c r="Q2376" s="28">
        <f t="shared" si="7530"/>
        <v>0.75</v>
      </c>
      <c r="R2376" s="9">
        <f t="shared" ca="1" si="7543"/>
        <v>0</v>
      </c>
      <c r="S2376" s="9">
        <f t="shared" ca="1" si="7544"/>
        <v>6.3593753680189801E-4</v>
      </c>
      <c r="T2376" s="9">
        <f t="shared" ca="1" si="7545"/>
        <v>0</v>
      </c>
      <c r="U2376" s="9">
        <f t="shared" ca="1" si="7546"/>
        <v>0</v>
      </c>
      <c r="V2376" s="28">
        <f t="shared" ref="V2376:Y2376" ca="1" si="7573">QUARTILE($F2252:$F2375,V$2)</f>
        <v>-3.2923497267759588E-2</v>
      </c>
      <c r="W2376" s="28">
        <f t="shared" ca="1" si="7573"/>
        <v>0</v>
      </c>
      <c r="X2376" s="28">
        <f t="shared" ca="1" si="7573"/>
        <v>3.3474576271186551E-2</v>
      </c>
      <c r="Y2376" s="28">
        <f t="shared" ca="1" si="7573"/>
        <v>0.25</v>
      </c>
      <c r="Z2376" s="30">
        <f t="shared" ca="1" si="7518"/>
        <v>3.8040089734823916E-2</v>
      </c>
      <c r="AA2376" s="30">
        <f t="shared" ca="1" si="7519"/>
        <v>5.7079687786395439E-2</v>
      </c>
      <c r="AB2376" s="30">
        <f t="shared" ca="1" si="7520"/>
        <v>-4.1782078612673475E-2</v>
      </c>
      <c r="AC2376" s="30">
        <f t="shared" ca="1" si="7521"/>
        <v>-2.434258404186139E-2</v>
      </c>
      <c r="AD2376">
        <f t="shared" ca="1" si="7548"/>
        <v>6.3593753680189801E-4</v>
      </c>
      <c r="AE2376">
        <f t="shared" ca="1" si="7549"/>
        <v>0</v>
      </c>
      <c r="AF2376">
        <f t="shared" ca="1" si="7550"/>
        <v>0</v>
      </c>
      <c r="AG2376" s="31">
        <f t="shared" ca="1" si="7532"/>
        <v>-1.8867924528301883E-2</v>
      </c>
      <c r="AH2376" s="31">
        <f t="shared" ca="1" si="7533"/>
        <v>1.7241379310344751E-2</v>
      </c>
      <c r="AI2376" s="31">
        <f t="shared" ref="AI2376:AK2376" ca="1" si="7574">SUM(AD2251:AD2376)</f>
        <v>3.9576661230069983E-2</v>
      </c>
      <c r="AJ2376" s="31">
        <f t="shared" ca="1" si="7574"/>
        <v>4.044973004802857E-2</v>
      </c>
      <c r="AK2376" s="31">
        <f t="shared" ca="1" si="7574"/>
        <v>-5.4445803734879845E-2</v>
      </c>
      <c r="AL2376">
        <f ca="1">SUM($AF$129:AF2376)</f>
        <v>2.374602039462788</v>
      </c>
      <c r="AO2376">
        <f t="shared" ca="1" si="7552"/>
        <v>6.3593753680189801E-4</v>
      </c>
      <c r="AP2376">
        <f t="shared" ca="1" si="7553"/>
        <v>0</v>
      </c>
      <c r="AQ2376">
        <f t="shared" ca="1" si="7535"/>
        <v>0</v>
      </c>
      <c r="AR2376" s="31">
        <f t="shared" ref="AR2376:AS2376" ca="1" si="7575">SUM(AO2251:AO2376)</f>
        <v>9.511977752121932E-2</v>
      </c>
      <c r="AS2376" s="31">
        <f t="shared" ca="1" si="7575"/>
        <v>-6.6124662654534858E-2</v>
      </c>
      <c r="AT2376">
        <f ca="1">SUM($AP$129:AP2376)</f>
        <v>2.8349797168583462</v>
      </c>
    </row>
    <row r="2377" spans="1:46" x14ac:dyDescent="0.25">
      <c r="A2377" s="1">
        <v>42180</v>
      </c>
      <c r="B2377" s="2">
        <v>2108.58</v>
      </c>
      <c r="C2377" s="10">
        <f t="shared" si="7566"/>
        <v>-7.3533565577628716E-3</v>
      </c>
      <c r="D2377" s="7">
        <v>0.68</v>
      </c>
      <c r="E2377" s="7">
        <f t="shared" ca="1" si="7561"/>
        <v>0</v>
      </c>
      <c r="F2377" s="7">
        <f t="shared" ca="1" si="7562"/>
        <v>0</v>
      </c>
      <c r="G2377">
        <f t="shared" si="7537"/>
        <v>0.75</v>
      </c>
      <c r="H2377">
        <f t="shared" si="7538"/>
        <v>0.44</v>
      </c>
      <c r="I2377" s="27">
        <f t="shared" si="7504"/>
        <v>0.77419354838709697</v>
      </c>
      <c r="J2377" s="9">
        <f t="shared" si="7539"/>
        <v>0</v>
      </c>
      <c r="K2377" s="9">
        <f t="shared" si="7540"/>
        <v>0</v>
      </c>
      <c r="L2377" s="9">
        <f t="shared" si="7541"/>
        <v>0</v>
      </c>
      <c r="M2377" s="9">
        <f t="shared" si="7542"/>
        <v>-7.3533565577628716E-3</v>
      </c>
      <c r="N2377" s="28">
        <f t="shared" si="7527"/>
        <v>0.55000000000000004</v>
      </c>
      <c r="O2377" s="28">
        <f t="shared" si="7528"/>
        <v>0.61499999999999999</v>
      </c>
      <c r="P2377" s="28">
        <f t="shared" si="7529"/>
        <v>0.66</v>
      </c>
      <c r="Q2377" s="28">
        <f t="shared" si="7530"/>
        <v>0.75</v>
      </c>
      <c r="R2377" s="9">
        <f t="shared" ca="1" si="7543"/>
        <v>0</v>
      </c>
      <c r="S2377" s="9">
        <f t="shared" ca="1" si="7544"/>
        <v>-7.3533565577628716E-3</v>
      </c>
      <c r="T2377" s="9">
        <f t="shared" ca="1" si="7545"/>
        <v>0</v>
      </c>
      <c r="U2377" s="9">
        <f t="shared" ca="1" si="7546"/>
        <v>0</v>
      </c>
      <c r="V2377" s="28">
        <f t="shared" ref="V2377:Y2377" ca="1" si="7576">QUARTILE($F2253:$F2376,V$2)</f>
        <v>-3.2923497267759588E-2</v>
      </c>
      <c r="W2377" s="28">
        <f t="shared" ca="1" si="7576"/>
        <v>0</v>
      </c>
      <c r="X2377" s="28">
        <f t="shared" ca="1" si="7576"/>
        <v>3.3474576271186551E-2</v>
      </c>
      <c r="Y2377" s="28">
        <f t="shared" ca="1" si="7576"/>
        <v>0.25</v>
      </c>
      <c r="Z2377" s="30">
        <f t="shared" ca="1" si="7518"/>
        <v>3.8040089734823916E-2</v>
      </c>
      <c r="AA2377" s="30">
        <f t="shared" ca="1" si="7519"/>
        <v>4.972633122863257E-2</v>
      </c>
      <c r="AB2377" s="30">
        <f t="shared" ca="1" si="7520"/>
        <v>-4.1782078612673475E-2</v>
      </c>
      <c r="AC2377" s="30">
        <f t="shared" ca="1" si="7521"/>
        <v>-2.8152981743066255E-2</v>
      </c>
      <c r="AD2377">
        <f t="shared" ca="1" si="7548"/>
        <v>0</v>
      </c>
      <c r="AE2377">
        <f t="shared" ca="1" si="7549"/>
        <v>-7.3533565577628716E-3</v>
      </c>
      <c r="AF2377">
        <f t="shared" ca="1" si="7550"/>
        <v>0</v>
      </c>
      <c r="AG2377" s="31">
        <f t="shared" ca="1" si="7532"/>
        <v>-1.8867924528301883E-2</v>
      </c>
      <c r="AH2377" s="31">
        <f t="shared" ca="1" si="7533"/>
        <v>1.7241379310344751E-2</v>
      </c>
      <c r="AI2377" s="31">
        <f t="shared" ref="AI2377:AK2377" ca="1" si="7577">SUM(AD2252:AD2377)</f>
        <v>3.9576661230069983E-2</v>
      </c>
      <c r="AJ2377" s="31">
        <f t="shared" ca="1" si="7577"/>
        <v>3.3096373490265701E-2</v>
      </c>
      <c r="AK2377" s="31">
        <f t="shared" ca="1" si="7577"/>
        <v>-5.8256201436084717E-2</v>
      </c>
      <c r="AL2377">
        <f ca="1">SUM($AF$129:AF2377)</f>
        <v>2.374602039462788</v>
      </c>
      <c r="AO2377">
        <f t="shared" ca="1" si="7552"/>
        <v>-7.3533565577628716E-3</v>
      </c>
      <c r="AP2377">
        <f t="shared" ca="1" si="7553"/>
        <v>0</v>
      </c>
      <c r="AQ2377">
        <f t="shared" ca="1" si="7535"/>
        <v>0</v>
      </c>
      <c r="AR2377" s="31">
        <f t="shared" ref="AR2377:AS2377" ca="1" si="7578">SUM(AO2252:AO2377)</f>
        <v>8.7766420963456451E-2</v>
      </c>
      <c r="AS2377" s="31">
        <f t="shared" ca="1" si="7578"/>
        <v>-6.9935060355739737E-2</v>
      </c>
      <c r="AT2377">
        <f ca="1">SUM($AP$129:AP2377)</f>
        <v>2.8349797168583462</v>
      </c>
    </row>
    <row r="2378" spans="1:46" x14ac:dyDescent="0.25">
      <c r="A2378" s="1">
        <v>42181</v>
      </c>
      <c r="B2378" s="2">
        <v>2102.31</v>
      </c>
      <c r="C2378" s="10">
        <f t="shared" si="7566"/>
        <v>-2.9735651481091457E-3</v>
      </c>
      <c r="D2378" s="7">
        <v>0.72</v>
      </c>
      <c r="E2378" s="7">
        <f t="shared" ca="1" si="7561"/>
        <v>5.8823529411764497E-2</v>
      </c>
      <c r="F2378" s="7">
        <f t="shared" ca="1" si="7562"/>
        <v>5.8823529411764497E-2</v>
      </c>
      <c r="G2378">
        <f t="shared" si="7537"/>
        <v>0.75</v>
      </c>
      <c r="H2378">
        <f t="shared" si="7538"/>
        <v>0.44</v>
      </c>
      <c r="I2378" s="27">
        <f t="shared" si="7504"/>
        <v>0.90322580645161277</v>
      </c>
      <c r="J2378" s="9">
        <f t="shared" si="7539"/>
        <v>0</v>
      </c>
      <c r="K2378" s="9">
        <f t="shared" si="7540"/>
        <v>0</v>
      </c>
      <c r="L2378" s="9">
        <f t="shared" si="7541"/>
        <v>0</v>
      </c>
      <c r="M2378" s="9">
        <f t="shared" si="7542"/>
        <v>-2.9735651481091457E-3</v>
      </c>
      <c r="N2378" s="28">
        <f t="shared" si="7527"/>
        <v>0.55000000000000004</v>
      </c>
      <c r="O2378" s="28">
        <f t="shared" si="7528"/>
        <v>0.61499999999999999</v>
      </c>
      <c r="P2378" s="28">
        <f t="shared" si="7529"/>
        <v>0.66</v>
      </c>
      <c r="Q2378" s="28">
        <f t="shared" si="7530"/>
        <v>0.75</v>
      </c>
      <c r="R2378" s="9">
        <f t="shared" ca="1" si="7543"/>
        <v>0</v>
      </c>
      <c r="S2378" s="9">
        <f t="shared" ca="1" si="7544"/>
        <v>0</v>
      </c>
      <c r="T2378" s="9">
        <f t="shared" ca="1" si="7545"/>
        <v>0</v>
      </c>
      <c r="U2378" s="9">
        <f t="shared" ca="1" si="7546"/>
        <v>-2.9735651481091457E-3</v>
      </c>
      <c r="V2378" s="28">
        <f t="shared" ref="V2378:Y2378" ca="1" si="7579">QUARTILE($F2254:$F2377,V$2)</f>
        <v>-3.2923497267759588E-2</v>
      </c>
      <c r="W2378" s="28">
        <f t="shared" ca="1" si="7579"/>
        <v>0</v>
      </c>
      <c r="X2378" s="28">
        <f t="shared" ca="1" si="7579"/>
        <v>3.3474576271186551E-2</v>
      </c>
      <c r="Y2378" s="28">
        <f t="shared" ca="1" si="7579"/>
        <v>0.25</v>
      </c>
      <c r="Z2378" s="30">
        <f t="shared" ca="1" si="7518"/>
        <v>3.8040089734823916E-2</v>
      </c>
      <c r="AA2378" s="30">
        <f t="shared" ca="1" si="7519"/>
        <v>4.972633122863257E-2</v>
      </c>
      <c r="AB2378" s="30">
        <f t="shared" ca="1" si="7520"/>
        <v>-4.3528496771573534E-2</v>
      </c>
      <c r="AC2378" s="30">
        <f t="shared" ca="1" si="7521"/>
        <v>-3.1126546891175402E-2</v>
      </c>
      <c r="AD2378">
        <f t="shared" ca="1" si="7548"/>
        <v>0</v>
      </c>
      <c r="AE2378">
        <f t="shared" ca="1" si="7549"/>
        <v>0</v>
      </c>
      <c r="AF2378">
        <f t="shared" ca="1" si="7550"/>
        <v>-2.9735651481091457E-3</v>
      </c>
      <c r="AG2378" s="31">
        <f t="shared" ca="1" si="7532"/>
        <v>-1.8867924528301883E-2</v>
      </c>
      <c r="AH2378" s="31">
        <f t="shared" ca="1" si="7533"/>
        <v>1.7857142857142572E-2</v>
      </c>
      <c r="AI2378" s="31">
        <f t="shared" ref="AI2378:AK2378" ca="1" si="7580">SUM(AD2253:AD2378)</f>
        <v>3.9576661230069983E-2</v>
      </c>
      <c r="AJ2378" s="31">
        <f t="shared" ca="1" si="7580"/>
        <v>3.3096373490265701E-2</v>
      </c>
      <c r="AK2378" s="31">
        <f t="shared" ca="1" si="7580"/>
        <v>-6.297618474309391E-2</v>
      </c>
      <c r="AL2378">
        <f ca="1">SUM($AF$129:AF2378)</f>
        <v>2.3716284743146789</v>
      </c>
      <c r="AO2378">
        <f t="shared" ca="1" si="7552"/>
        <v>0</v>
      </c>
      <c r="AP2378">
        <f t="shared" ca="1" si="7553"/>
        <v>-2.9735651481091457E-3</v>
      </c>
      <c r="AQ2378">
        <f t="shared" ca="1" si="7535"/>
        <v>0</v>
      </c>
      <c r="AR2378" s="31">
        <f t="shared" ref="AR2378:AS2378" ca="1" si="7581">SUM(AO2253:AO2378)</f>
        <v>8.7766420963456451E-2</v>
      </c>
      <c r="AS2378" s="31">
        <f t="shared" ca="1" si="7581"/>
        <v>-7.4655043662748916E-2</v>
      </c>
      <c r="AT2378">
        <f ca="1">SUM($AP$129:AP2378)</f>
        <v>2.8320061517102371</v>
      </c>
    </row>
    <row r="2379" spans="1:46" x14ac:dyDescent="0.25">
      <c r="A2379" s="1">
        <v>42184</v>
      </c>
      <c r="B2379" s="2">
        <v>2101.4899999999998</v>
      </c>
      <c r="C2379" s="10">
        <f t="shared" si="7566"/>
        <v>-3.9004713862378229E-4</v>
      </c>
      <c r="D2379" s="7">
        <v>0.64</v>
      </c>
      <c r="E2379" s="7">
        <f t="shared" ca="1" si="7561"/>
        <v>-0.11111111111111105</v>
      </c>
      <c r="F2379" s="7">
        <f t="shared" ca="1" si="7562"/>
        <v>-0.11111111111111105</v>
      </c>
      <c r="G2379">
        <f t="shared" si="7537"/>
        <v>0.75</v>
      </c>
      <c r="H2379">
        <f t="shared" si="7538"/>
        <v>0.44</v>
      </c>
      <c r="I2379" s="27">
        <f t="shared" si="7504"/>
        <v>0.64516129032258074</v>
      </c>
      <c r="J2379" s="9">
        <f t="shared" si="7539"/>
        <v>0</v>
      </c>
      <c r="K2379" s="9">
        <f t="shared" si="7540"/>
        <v>0</v>
      </c>
      <c r="L2379" s="9">
        <f t="shared" si="7541"/>
        <v>-3.9004713862378229E-4</v>
      </c>
      <c r="M2379" s="9">
        <f t="shared" si="7542"/>
        <v>0</v>
      </c>
      <c r="N2379" s="28">
        <f t="shared" si="7527"/>
        <v>0.55000000000000004</v>
      </c>
      <c r="O2379" s="28">
        <f t="shared" si="7528"/>
        <v>0.61499999999999999</v>
      </c>
      <c r="P2379" s="28">
        <f t="shared" si="7529"/>
        <v>0.66</v>
      </c>
      <c r="Q2379" s="28">
        <f t="shared" si="7530"/>
        <v>0.75</v>
      </c>
      <c r="R2379" s="9">
        <f t="shared" ca="1" si="7543"/>
        <v>-3.9004713862378229E-4</v>
      </c>
      <c r="S2379" s="9">
        <f t="shared" ca="1" si="7544"/>
        <v>0</v>
      </c>
      <c r="T2379" s="9">
        <f t="shared" ca="1" si="7545"/>
        <v>0</v>
      </c>
      <c r="U2379" s="9">
        <f t="shared" ca="1" si="7546"/>
        <v>0</v>
      </c>
      <c r="V2379" s="28">
        <f t="shared" ref="V2379:Y2379" ca="1" si="7582">QUARTILE($F2255:$F2378,V$2)</f>
        <v>-3.2923497267759588E-2</v>
      </c>
      <c r="W2379" s="28">
        <f t="shared" ca="1" si="7582"/>
        <v>0</v>
      </c>
      <c r="X2379" s="28">
        <f t="shared" ca="1" si="7582"/>
        <v>3.4044418468731852E-2</v>
      </c>
      <c r="Y2379" s="28">
        <f t="shared" ca="1" si="7582"/>
        <v>0.25</v>
      </c>
      <c r="Z2379" s="30">
        <f t="shared" ca="1" si="7518"/>
        <v>3.7650042596200133E-2</v>
      </c>
      <c r="AA2379" s="30">
        <f t="shared" ca="1" si="7519"/>
        <v>4.9865609001340822E-2</v>
      </c>
      <c r="AB2379" s="30">
        <f t="shared" ca="1" si="7520"/>
        <v>-4.3528496771573534E-2</v>
      </c>
      <c r="AC2379" s="30">
        <f t="shared" ca="1" si="7521"/>
        <v>-3.1126546891175402E-2</v>
      </c>
      <c r="AD2379">
        <f t="shared" ca="1" si="7548"/>
        <v>-3.9004713862378229E-4</v>
      </c>
      <c r="AE2379">
        <f t="shared" ca="1" si="7549"/>
        <v>0</v>
      </c>
      <c r="AF2379">
        <f t="shared" ca="1" si="7550"/>
        <v>0</v>
      </c>
      <c r="AG2379" s="31">
        <f t="shared" ca="1" si="7532"/>
        <v>-1.8867924528301883E-2</v>
      </c>
      <c r="AH2379" s="31">
        <f t="shared" ca="1" si="7533"/>
        <v>1.7857142857142572E-2</v>
      </c>
      <c r="AI2379" s="31">
        <f t="shared" ref="AI2379:AK2379" ca="1" si="7583">SUM(AD2254:AD2379)</f>
        <v>3.9186614091446199E-2</v>
      </c>
      <c r="AJ2379" s="31">
        <f t="shared" ca="1" si="7583"/>
        <v>3.3096373490265701E-2</v>
      </c>
      <c r="AK2379" s="31">
        <f t="shared" ca="1" si="7583"/>
        <v>-6.297618474309391E-2</v>
      </c>
      <c r="AL2379">
        <f ca="1">SUM($AF$129:AF2379)</f>
        <v>2.3716284743146789</v>
      </c>
      <c r="AO2379">
        <f t="shared" ca="1" si="7552"/>
        <v>-3.9004713862378229E-4</v>
      </c>
      <c r="AP2379">
        <f t="shared" ca="1" si="7553"/>
        <v>0</v>
      </c>
      <c r="AQ2379">
        <f t="shared" ca="1" si="7535"/>
        <v>0</v>
      </c>
      <c r="AR2379" s="31">
        <f t="shared" ref="AR2379:AS2379" ca="1" si="7584">SUM(AO2254:AO2379)</f>
        <v>8.7515651597540947E-2</v>
      </c>
      <c r="AS2379" s="31">
        <f t="shared" ca="1" si="7584"/>
        <v>-7.4655043662748916E-2</v>
      </c>
      <c r="AT2379">
        <f ca="1">SUM($AP$129:AP2379)</f>
        <v>2.8320061517102371</v>
      </c>
    </row>
    <row r="2380" spans="1:46" x14ac:dyDescent="0.25">
      <c r="A2380" s="1">
        <v>42186</v>
      </c>
      <c r="B2380" s="2">
        <v>2057.64</v>
      </c>
      <c r="C2380" s="10">
        <f t="shared" si="7566"/>
        <v>-2.0866147352592644E-2</v>
      </c>
      <c r="D2380" s="7">
        <v>0.69</v>
      </c>
      <c r="E2380" s="7">
        <f t="shared" ca="1" si="7561"/>
        <v>7.8125E-2</v>
      </c>
      <c r="F2380" s="7">
        <f t="shared" ca="1" si="7562"/>
        <v>7.8125E-2</v>
      </c>
      <c r="G2380">
        <f t="shared" si="7537"/>
        <v>0.75</v>
      </c>
      <c r="H2380">
        <f t="shared" si="7538"/>
        <v>0.44</v>
      </c>
      <c r="I2380" s="27">
        <f t="shared" si="7504"/>
        <v>0.80645161290322565</v>
      </c>
      <c r="J2380" s="9">
        <f t="shared" si="7539"/>
        <v>0</v>
      </c>
      <c r="K2380" s="9">
        <f t="shared" si="7540"/>
        <v>0</v>
      </c>
      <c r="L2380" s="9">
        <f t="shared" si="7541"/>
        <v>0</v>
      </c>
      <c r="M2380" s="9">
        <f t="shared" si="7542"/>
        <v>-2.0866147352592644E-2</v>
      </c>
      <c r="N2380" s="28">
        <f t="shared" si="7527"/>
        <v>0.55000000000000004</v>
      </c>
      <c r="O2380" s="28">
        <f t="shared" si="7528"/>
        <v>0.61499999999999999</v>
      </c>
      <c r="P2380" s="28">
        <f t="shared" si="7529"/>
        <v>0.66</v>
      </c>
      <c r="Q2380" s="28">
        <f t="shared" si="7530"/>
        <v>0.75</v>
      </c>
      <c r="R2380" s="9">
        <f t="shared" ca="1" si="7543"/>
        <v>0</v>
      </c>
      <c r="S2380" s="9">
        <f t="shared" ca="1" si="7544"/>
        <v>0</v>
      </c>
      <c r="T2380" s="9">
        <f t="shared" ca="1" si="7545"/>
        <v>0</v>
      </c>
      <c r="U2380" s="9">
        <f t="shared" ca="1" si="7546"/>
        <v>-2.0866147352592644E-2</v>
      </c>
      <c r="V2380" s="28">
        <f t="shared" ref="V2380:Y2380" ca="1" si="7585">QUARTILE($F2256:$F2379,V$2)</f>
        <v>-3.2923497267759588E-2</v>
      </c>
      <c r="W2380" s="28">
        <f t="shared" ca="1" si="7585"/>
        <v>0</v>
      </c>
      <c r="X2380" s="28">
        <f t="shared" ca="1" si="7585"/>
        <v>3.4044418468731852E-2</v>
      </c>
      <c r="Y2380" s="28">
        <f t="shared" ca="1" si="7585"/>
        <v>0.25</v>
      </c>
      <c r="Z2380" s="30">
        <f t="shared" ca="1" si="7518"/>
        <v>3.7650042596200133E-2</v>
      </c>
      <c r="AA2380" s="30">
        <f t="shared" ca="1" si="7519"/>
        <v>4.6556100288062507E-2</v>
      </c>
      <c r="AB2380" s="30">
        <f t="shared" ca="1" si="7520"/>
        <v>-4.3528496771573534E-2</v>
      </c>
      <c r="AC2380" s="30">
        <f t="shared" ca="1" si="7521"/>
        <v>-5.1992694243768046E-2</v>
      </c>
      <c r="AD2380">
        <f t="shared" ca="1" si="7548"/>
        <v>0</v>
      </c>
      <c r="AE2380">
        <f t="shared" ca="1" si="7549"/>
        <v>0</v>
      </c>
      <c r="AF2380">
        <f t="shared" ca="1" si="7550"/>
        <v>-2.0866147352592644E-2</v>
      </c>
      <c r="AG2380" s="31">
        <f t="shared" ca="1" si="7532"/>
        <v>-1.851851851851849E-2</v>
      </c>
      <c r="AH2380" s="31">
        <f t="shared" ca="1" si="7533"/>
        <v>1.9607843137254832E-2</v>
      </c>
      <c r="AI2380" s="31">
        <f t="shared" ref="AI2380:AK2380" ca="1" si="7586">SUM(AD2255:AD2380)</f>
        <v>3.5877105378167885E-2</v>
      </c>
      <c r="AJ2380" s="31">
        <f t="shared" ca="1" si="7586"/>
        <v>3.3096373490265701E-2</v>
      </c>
      <c r="AK2380" s="31">
        <f t="shared" ca="1" si="7586"/>
        <v>-8.3842332095686561E-2</v>
      </c>
      <c r="AL2380">
        <f ca="1">SUM($AF$129:AF2380)</f>
        <v>2.3507623269620863</v>
      </c>
      <c r="AO2380">
        <f t="shared" ca="1" si="7552"/>
        <v>0</v>
      </c>
      <c r="AP2380">
        <f t="shared" ca="1" si="7553"/>
        <v>-2.0866147352592644E-2</v>
      </c>
      <c r="AQ2380">
        <f t="shared" ca="1" si="7535"/>
        <v>0</v>
      </c>
      <c r="AR2380" s="31">
        <f t="shared" ref="AR2380:AS2380" ca="1" si="7587">SUM(AO2255:AO2380)</f>
        <v>8.4206142884262633E-2</v>
      </c>
      <c r="AS2380" s="31">
        <f t="shared" ca="1" si="7587"/>
        <v>-9.5521191015341567E-2</v>
      </c>
      <c r="AT2380">
        <f ca="1">SUM($AP$129:AP2380)</f>
        <v>2.8111400043576444</v>
      </c>
    </row>
    <row r="2381" spans="1:46" x14ac:dyDescent="0.25">
      <c r="A2381" s="1">
        <v>42187</v>
      </c>
      <c r="B2381" s="2">
        <v>2063.11</v>
      </c>
      <c r="C2381" s="10">
        <f t="shared" si="7566"/>
        <v>2.6583853346553599E-3</v>
      </c>
      <c r="D2381" s="7">
        <v>0.64</v>
      </c>
      <c r="E2381" s="7">
        <f t="shared" ca="1" si="7561"/>
        <v>-7.2463768115941907E-2</v>
      </c>
      <c r="F2381" s="7">
        <f t="shared" ca="1" si="7562"/>
        <v>-7.2463768115941907E-2</v>
      </c>
      <c r="G2381">
        <f t="shared" si="7537"/>
        <v>0.75</v>
      </c>
      <c r="H2381">
        <f t="shared" si="7538"/>
        <v>0.44</v>
      </c>
      <c r="I2381" s="27">
        <f t="shared" si="7504"/>
        <v>0.64516129032258074</v>
      </c>
      <c r="J2381" s="9">
        <f t="shared" si="7539"/>
        <v>0</v>
      </c>
      <c r="K2381" s="9">
        <f t="shared" si="7540"/>
        <v>0</v>
      </c>
      <c r="L2381" s="9">
        <f t="shared" si="7541"/>
        <v>2.6583853346553599E-3</v>
      </c>
      <c r="M2381" s="9">
        <f t="shared" si="7542"/>
        <v>0</v>
      </c>
      <c r="N2381" s="28">
        <f t="shared" si="7527"/>
        <v>0.55000000000000004</v>
      </c>
      <c r="O2381" s="28">
        <f t="shared" si="7528"/>
        <v>0.61499999999999999</v>
      </c>
      <c r="P2381" s="28">
        <f t="shared" si="7529"/>
        <v>0.66</v>
      </c>
      <c r="Q2381" s="28">
        <f t="shared" si="7530"/>
        <v>0.75</v>
      </c>
      <c r="R2381" s="9">
        <f t="shared" ca="1" si="7543"/>
        <v>2.6583853346553599E-3</v>
      </c>
      <c r="S2381" s="9">
        <f t="shared" ca="1" si="7544"/>
        <v>0</v>
      </c>
      <c r="T2381" s="9">
        <f t="shared" ca="1" si="7545"/>
        <v>0</v>
      </c>
      <c r="U2381" s="9">
        <f t="shared" ca="1" si="7546"/>
        <v>0</v>
      </c>
      <c r="V2381" s="28">
        <f t="shared" ref="V2381:Y2381" ca="1" si="7588">QUARTILE($F2257:$F2380,V$2)</f>
        <v>-3.2923497267759588E-2</v>
      </c>
      <c r="W2381" s="28">
        <f t="shared" ca="1" si="7588"/>
        <v>0</v>
      </c>
      <c r="X2381" s="28">
        <f t="shared" ca="1" si="7588"/>
        <v>3.479064039408869E-2</v>
      </c>
      <c r="Y2381" s="28">
        <f t="shared" ca="1" si="7588"/>
        <v>0.25</v>
      </c>
      <c r="Z2381" s="30">
        <f t="shared" ca="1" si="7518"/>
        <v>3.944667675671943E-2</v>
      </c>
      <c r="AA2381" s="30">
        <f t="shared" ca="1" si="7519"/>
        <v>4.6556100288062507E-2</v>
      </c>
      <c r="AB2381" s="30">
        <f t="shared" ca="1" si="7520"/>
        <v>-4.3528496771573534E-2</v>
      </c>
      <c r="AC2381" s="30">
        <f t="shared" ca="1" si="7521"/>
        <v>-5.1992694243768046E-2</v>
      </c>
      <c r="AD2381">
        <f t="shared" ca="1" si="7548"/>
        <v>2.6583853346553599E-3</v>
      </c>
      <c r="AE2381">
        <f t="shared" ca="1" si="7549"/>
        <v>0</v>
      </c>
      <c r="AF2381">
        <f t="shared" ca="1" si="7550"/>
        <v>0</v>
      </c>
      <c r="AG2381" s="31">
        <f t="shared" ca="1" si="7532"/>
        <v>-1.8867924528301883E-2</v>
      </c>
      <c r="AH2381" s="31">
        <f t="shared" ca="1" si="7533"/>
        <v>1.9607843137254832E-2</v>
      </c>
      <c r="AI2381" s="31">
        <f t="shared" ref="AI2381:AK2381" ca="1" si="7589">SUM(AD2256:AD2381)</f>
        <v>3.7673739538687183E-2</v>
      </c>
      <c r="AJ2381" s="31">
        <f t="shared" ca="1" si="7589"/>
        <v>3.3096373490265701E-2</v>
      </c>
      <c r="AK2381" s="31">
        <f t="shared" ca="1" si="7589"/>
        <v>-8.3842332095686561E-2</v>
      </c>
      <c r="AL2381">
        <f ca="1">SUM($AF$129:AF2381)</f>
        <v>2.3507623269620863</v>
      </c>
      <c r="AO2381">
        <f t="shared" ca="1" si="7552"/>
        <v>2.6583853346553599E-3</v>
      </c>
      <c r="AP2381">
        <f t="shared" ca="1" si="7553"/>
        <v>0</v>
      </c>
      <c r="AQ2381">
        <f t="shared" ca="1" si="7535"/>
        <v>0</v>
      </c>
      <c r="AR2381" s="31">
        <f t="shared" ref="AR2381:AS2381" ca="1" si="7590">SUM(AO2256:AO2381)</f>
        <v>8.6002777044781931E-2</v>
      </c>
      <c r="AS2381" s="31">
        <f t="shared" ca="1" si="7590"/>
        <v>-9.5521191015341567E-2</v>
      </c>
      <c r="AT2381">
        <f ca="1">SUM($AP$129:AP2381)</f>
        <v>2.8111400043576444</v>
      </c>
    </row>
    <row r="2382" spans="1:46" x14ac:dyDescent="0.25">
      <c r="A2382" s="1">
        <v>42188</v>
      </c>
      <c r="B2382" s="2">
        <v>2077.42</v>
      </c>
      <c r="C2382" s="10">
        <f t="shared" si="7566"/>
        <v>6.9361304050680498E-3</v>
      </c>
      <c r="D2382" s="7">
        <v>0.64</v>
      </c>
      <c r="E2382" s="7">
        <f t="shared" ca="1" si="7561"/>
        <v>0</v>
      </c>
      <c r="F2382" s="7">
        <f t="shared" ca="1" si="7562"/>
        <v>0</v>
      </c>
      <c r="G2382">
        <f t="shared" si="7537"/>
        <v>0.75</v>
      </c>
      <c r="H2382">
        <f t="shared" si="7538"/>
        <v>0.44</v>
      </c>
      <c r="I2382" s="27">
        <f t="shared" si="7504"/>
        <v>0.64516129032258074</v>
      </c>
      <c r="J2382" s="9">
        <f t="shared" si="7539"/>
        <v>0</v>
      </c>
      <c r="K2382" s="9">
        <f t="shared" si="7540"/>
        <v>0</v>
      </c>
      <c r="L2382" s="9">
        <f t="shared" si="7541"/>
        <v>6.9361304050680498E-3</v>
      </c>
      <c r="M2382" s="9">
        <f t="shared" si="7542"/>
        <v>0</v>
      </c>
      <c r="N2382" s="28">
        <f t="shared" si="7527"/>
        <v>0.55000000000000004</v>
      </c>
      <c r="O2382" s="28">
        <f t="shared" si="7528"/>
        <v>0.61499999999999999</v>
      </c>
      <c r="P2382" s="28">
        <f t="shared" si="7529"/>
        <v>0.66</v>
      </c>
      <c r="Q2382" s="28">
        <f t="shared" si="7530"/>
        <v>0.75</v>
      </c>
      <c r="R2382" s="9">
        <f t="shared" ca="1" si="7543"/>
        <v>0</v>
      </c>
      <c r="S2382" s="9">
        <f t="shared" ca="1" si="7544"/>
        <v>6.9361304050680498E-3</v>
      </c>
      <c r="T2382" s="9">
        <f t="shared" ca="1" si="7545"/>
        <v>0</v>
      </c>
      <c r="U2382" s="9">
        <f t="shared" ca="1" si="7546"/>
        <v>0</v>
      </c>
      <c r="V2382" s="28">
        <f t="shared" ref="V2382:Y2382" ca="1" si="7591">QUARTILE($F2258:$F2381,V$2)</f>
        <v>-3.362068965517237E-2</v>
      </c>
      <c r="W2382" s="28">
        <f t="shared" ca="1" si="7591"/>
        <v>0</v>
      </c>
      <c r="X2382" s="28">
        <f t="shared" ca="1" si="7591"/>
        <v>3.479064039408869E-2</v>
      </c>
      <c r="Y2382" s="28">
        <f t="shared" ca="1" si="7591"/>
        <v>0.25</v>
      </c>
      <c r="Z2382" s="30">
        <f t="shared" ca="1" si="7518"/>
        <v>4.4335295650131397E-2</v>
      </c>
      <c r="AA2382" s="30">
        <f t="shared" ca="1" si="7519"/>
        <v>5.3492230693130555E-2</v>
      </c>
      <c r="AB2382" s="30">
        <f t="shared" ca="1" si="7520"/>
        <v>-4.3528496771573534E-2</v>
      </c>
      <c r="AC2382" s="30">
        <f t="shared" ca="1" si="7521"/>
        <v>-5.1992694243768046E-2</v>
      </c>
      <c r="AD2382">
        <f t="shared" ca="1" si="7548"/>
        <v>0</v>
      </c>
      <c r="AE2382">
        <f t="shared" ca="1" si="7549"/>
        <v>6.9361304050680498E-3</v>
      </c>
      <c r="AF2382">
        <f t="shared" ca="1" si="7550"/>
        <v>0</v>
      </c>
      <c r="AG2382" s="31">
        <f t="shared" ca="1" si="7532"/>
        <v>-1.8867924528301883E-2</v>
      </c>
      <c r="AH2382" s="31">
        <f t="shared" ca="1" si="7533"/>
        <v>1.7857142857142572E-2</v>
      </c>
      <c r="AI2382" s="31">
        <f t="shared" ref="AI2382:AK2382" ca="1" si="7592">SUM(AD2257:AD2382)</f>
        <v>4.2562358432099136E-2</v>
      </c>
      <c r="AJ2382" s="31">
        <f t="shared" ca="1" si="7592"/>
        <v>4.0032503895333749E-2</v>
      </c>
      <c r="AK2382" s="31">
        <f t="shared" ca="1" si="7592"/>
        <v>-8.3842332095686561E-2</v>
      </c>
      <c r="AL2382">
        <f ca="1">SUM($AF$129:AF2382)</f>
        <v>2.3507623269620863</v>
      </c>
      <c r="AO2382">
        <f t="shared" ca="1" si="7552"/>
        <v>6.9361304050680498E-3</v>
      </c>
      <c r="AP2382">
        <f t="shared" ca="1" si="7553"/>
        <v>0</v>
      </c>
      <c r="AQ2382">
        <f t="shared" ca="1" si="7535"/>
        <v>0</v>
      </c>
      <c r="AR2382" s="31">
        <f t="shared" ref="AR2382:AS2382" ca="1" si="7593">SUM(AO2257:AO2382)</f>
        <v>9.7827526343261917E-2</v>
      </c>
      <c r="AS2382" s="31">
        <f t="shared" ca="1" si="7593"/>
        <v>-9.5521191015341567E-2</v>
      </c>
      <c r="AT2382">
        <f ca="1">SUM($AP$129:AP2382)</f>
        <v>2.8111400043576444</v>
      </c>
    </row>
    <row r="2383" spans="1:46" x14ac:dyDescent="0.25">
      <c r="A2383" s="1">
        <v>42191</v>
      </c>
      <c r="B2383" s="2">
        <v>2076.7800000000002</v>
      </c>
      <c r="C2383" s="10">
        <f t="shared" si="7566"/>
        <v>-3.0807443848613795E-4</v>
      </c>
      <c r="D2383" s="7">
        <v>0.6</v>
      </c>
      <c r="E2383" s="7">
        <f t="shared" ca="1" si="7561"/>
        <v>-6.25E-2</v>
      </c>
      <c r="F2383" s="7">
        <f t="shared" ca="1" si="7562"/>
        <v>-6.25E-2</v>
      </c>
      <c r="G2383">
        <f t="shared" si="7537"/>
        <v>0.75</v>
      </c>
      <c r="H2383">
        <f t="shared" si="7538"/>
        <v>0.44</v>
      </c>
      <c r="I2383" s="27">
        <f t="shared" si="7504"/>
        <v>0.51612903225806439</v>
      </c>
      <c r="J2383" s="9">
        <f t="shared" si="7539"/>
        <v>0</v>
      </c>
      <c r="K2383" s="9">
        <f t="shared" si="7540"/>
        <v>-3.0807443848613795E-4</v>
      </c>
      <c r="L2383" s="9">
        <f t="shared" si="7541"/>
        <v>0</v>
      </c>
      <c r="M2383" s="9">
        <f t="shared" si="7542"/>
        <v>0</v>
      </c>
      <c r="N2383" s="28">
        <f t="shared" si="7527"/>
        <v>0.55000000000000004</v>
      </c>
      <c r="O2383" s="28">
        <f t="shared" si="7528"/>
        <v>0.61499999999999999</v>
      </c>
      <c r="P2383" s="28">
        <f t="shared" si="7529"/>
        <v>0.66</v>
      </c>
      <c r="Q2383" s="28">
        <f t="shared" si="7530"/>
        <v>0.75</v>
      </c>
      <c r="R2383" s="9">
        <f t="shared" ca="1" si="7543"/>
        <v>-3.0807443848613795E-4</v>
      </c>
      <c r="S2383" s="9">
        <f t="shared" ca="1" si="7544"/>
        <v>0</v>
      </c>
      <c r="T2383" s="9">
        <f t="shared" ca="1" si="7545"/>
        <v>0</v>
      </c>
      <c r="U2383" s="9">
        <f t="shared" ca="1" si="7546"/>
        <v>0</v>
      </c>
      <c r="V2383" s="28">
        <f t="shared" ref="V2383:Y2383" ca="1" si="7594">QUARTILE($F2259:$F2382,V$2)</f>
        <v>-3.362068965517237E-2</v>
      </c>
      <c r="W2383" s="28">
        <f t="shared" ca="1" si="7594"/>
        <v>0</v>
      </c>
      <c r="X2383" s="28">
        <f t="shared" ca="1" si="7594"/>
        <v>3.479064039408869E-2</v>
      </c>
      <c r="Y2383" s="28">
        <f t="shared" ca="1" si="7594"/>
        <v>0.25</v>
      </c>
      <c r="Z2383" s="30">
        <f t="shared" ca="1" si="7518"/>
        <v>4.4027221211645262E-2</v>
      </c>
      <c r="AA2383" s="30">
        <f t="shared" ca="1" si="7519"/>
        <v>6.3802995708632682E-2</v>
      </c>
      <c r="AB2383" s="30">
        <f t="shared" ca="1" si="7520"/>
        <v>-4.3528496771573534E-2</v>
      </c>
      <c r="AC2383" s="30">
        <f t="shared" ca="1" si="7521"/>
        <v>-5.1992694243768046E-2</v>
      </c>
      <c r="AD2383">
        <f t="shared" ca="1" si="7548"/>
        <v>-3.0807443848613795E-4</v>
      </c>
      <c r="AE2383">
        <f t="shared" ca="1" si="7549"/>
        <v>0</v>
      </c>
      <c r="AF2383">
        <f t="shared" ca="1" si="7550"/>
        <v>0</v>
      </c>
      <c r="AG2383" s="31">
        <f t="shared" ca="1" si="7532"/>
        <v>-1.8867924528301883E-2</v>
      </c>
      <c r="AH2383" s="31">
        <f t="shared" ca="1" si="7533"/>
        <v>1.7857142857142572E-2</v>
      </c>
      <c r="AI2383" s="31">
        <f t="shared" ref="AI2383:AK2383" ca="1" si="7595">SUM(AD2258:AD2383)</f>
        <v>5.2565049009115128E-2</v>
      </c>
      <c r="AJ2383" s="31">
        <f t="shared" ca="1" si="7595"/>
        <v>4.0032503895333749E-2</v>
      </c>
      <c r="AK2383" s="31">
        <f t="shared" ca="1" si="7595"/>
        <v>-8.3842332095686561E-2</v>
      </c>
      <c r="AL2383">
        <f ca="1">SUM($AF$129:AF2383)</f>
        <v>2.3507623269620863</v>
      </c>
      <c r="AO2383">
        <f t="shared" ca="1" si="7552"/>
        <v>-3.0807443848613795E-4</v>
      </c>
      <c r="AP2383">
        <f t="shared" ca="1" si="7553"/>
        <v>0</v>
      </c>
      <c r="AQ2383">
        <f t="shared" ca="1" si="7535"/>
        <v>0</v>
      </c>
      <c r="AR2383" s="31">
        <f t="shared" ref="AR2383:AS2383" ca="1" si="7596">SUM(AO2258:AO2383)</f>
        <v>0.10783021692027793</v>
      </c>
      <c r="AS2383" s="31">
        <f t="shared" ca="1" si="7596"/>
        <v>-9.5521191015341567E-2</v>
      </c>
      <c r="AT2383">
        <f ca="1">SUM($AP$129:AP2383)</f>
        <v>2.8111400043576444</v>
      </c>
    </row>
    <row r="2384" spans="1:46" x14ac:dyDescent="0.25">
      <c r="A2384" s="1">
        <v>42192</v>
      </c>
      <c r="B2384" s="2">
        <v>2068.7600000000002</v>
      </c>
      <c r="C2384" s="10">
        <f t="shared" si="7566"/>
        <v>-3.8617475129768108E-3</v>
      </c>
      <c r="D2384" s="7">
        <v>0.57999999999999996</v>
      </c>
      <c r="E2384" s="7">
        <f t="shared" ca="1" si="7561"/>
        <v>-3.3333333333333326E-2</v>
      </c>
      <c r="F2384" s="7">
        <f t="shared" ca="1" si="7562"/>
        <v>-3.3333333333333326E-2</v>
      </c>
      <c r="G2384">
        <f t="shared" si="7537"/>
        <v>0.75</v>
      </c>
      <c r="H2384">
        <f t="shared" si="7538"/>
        <v>0.44</v>
      </c>
      <c r="I2384" s="27">
        <f t="shared" si="7504"/>
        <v>0.45161290322580633</v>
      </c>
      <c r="J2384" s="9">
        <f t="shared" si="7539"/>
        <v>0</v>
      </c>
      <c r="K2384" s="9">
        <f t="shared" si="7540"/>
        <v>-3.8617475129768108E-3</v>
      </c>
      <c r="L2384" s="9">
        <f t="shared" si="7541"/>
        <v>0</v>
      </c>
      <c r="M2384" s="9">
        <f t="shared" si="7542"/>
        <v>0</v>
      </c>
      <c r="N2384" s="28">
        <f t="shared" si="7527"/>
        <v>0.55000000000000004</v>
      </c>
      <c r="O2384" s="28">
        <f t="shared" si="7528"/>
        <v>0.61</v>
      </c>
      <c r="P2384" s="28">
        <f t="shared" si="7529"/>
        <v>0.66</v>
      </c>
      <c r="Q2384" s="28">
        <f t="shared" si="7530"/>
        <v>0.75</v>
      </c>
      <c r="R2384" s="9">
        <f t="shared" ca="1" si="7543"/>
        <v>0</v>
      </c>
      <c r="S2384" s="9">
        <f t="shared" ca="1" si="7544"/>
        <v>-3.8617475129768108E-3</v>
      </c>
      <c r="T2384" s="9">
        <f t="shared" ca="1" si="7545"/>
        <v>0</v>
      </c>
      <c r="U2384" s="9">
        <f t="shared" ca="1" si="7546"/>
        <v>0</v>
      </c>
      <c r="V2384" s="28">
        <f t="shared" ref="V2384:Y2384" ca="1" si="7597">QUARTILE($F2260:$F2383,V$2)</f>
        <v>-3.362068965517237E-2</v>
      </c>
      <c r="W2384" s="28">
        <f t="shared" ca="1" si="7597"/>
        <v>0</v>
      </c>
      <c r="X2384" s="28">
        <f t="shared" ca="1" si="7597"/>
        <v>3.479064039408869E-2</v>
      </c>
      <c r="Y2384" s="28">
        <f t="shared" ca="1" si="7597"/>
        <v>0.25</v>
      </c>
      <c r="Z2384" s="30">
        <f t="shared" ca="1" si="7518"/>
        <v>4.4027221211645262E-2</v>
      </c>
      <c r="AA2384" s="30">
        <f t="shared" ca="1" si="7519"/>
        <v>5.9941248195655869E-2</v>
      </c>
      <c r="AB2384" s="30">
        <f t="shared" ca="1" si="7520"/>
        <v>-4.3188509399675785E-2</v>
      </c>
      <c r="AC2384" s="30">
        <f t="shared" ca="1" si="7521"/>
        <v>-5.1992694243768046E-2</v>
      </c>
      <c r="AD2384">
        <f t="shared" ca="1" si="7548"/>
        <v>-3.8617475129768108E-3</v>
      </c>
      <c r="AE2384">
        <f t="shared" ca="1" si="7549"/>
        <v>0</v>
      </c>
      <c r="AF2384">
        <f t="shared" ca="1" si="7550"/>
        <v>0</v>
      </c>
      <c r="AG2384" s="31">
        <f t="shared" ca="1" si="7532"/>
        <v>-1.8867924528301883E-2</v>
      </c>
      <c r="AH2384" s="31">
        <f t="shared" ca="1" si="7533"/>
        <v>1.7857142857142572E-2</v>
      </c>
      <c r="AI2384" s="31">
        <f t="shared" ref="AI2384:AK2384" ca="1" si="7598">SUM(AD2259:AD2384)</f>
        <v>4.8703301496138315E-2</v>
      </c>
      <c r="AJ2384" s="31">
        <f t="shared" ca="1" si="7598"/>
        <v>4.0032503895333749E-2</v>
      </c>
      <c r="AK2384" s="31">
        <f t="shared" ca="1" si="7598"/>
        <v>-8.3502344723788813E-2</v>
      </c>
      <c r="AL2384">
        <f ca="1">SUM($AF$129:AF2384)</f>
        <v>2.3507623269620863</v>
      </c>
      <c r="AO2384">
        <f t="shared" ca="1" si="7552"/>
        <v>-3.8617475129768108E-3</v>
      </c>
      <c r="AP2384">
        <f t="shared" ca="1" si="7553"/>
        <v>0</v>
      </c>
      <c r="AQ2384">
        <f t="shared" ca="1" si="7535"/>
        <v>0</v>
      </c>
      <c r="AR2384" s="31">
        <f t="shared" ref="AR2384:AS2384" ca="1" si="7599">SUM(AO2259:AO2384)</f>
        <v>0.10396846940730112</v>
      </c>
      <c r="AS2384" s="31">
        <f t="shared" ca="1" si="7599"/>
        <v>-9.5181203643443818E-2</v>
      </c>
      <c r="AT2384">
        <f ca="1">SUM($AP$129:AP2384)</f>
        <v>2.8111400043576444</v>
      </c>
    </row>
    <row r="2385" spans="1:46" x14ac:dyDescent="0.25">
      <c r="A2385" s="1">
        <v>42193</v>
      </c>
      <c r="B2385" s="2">
        <v>2081.34</v>
      </c>
      <c r="C2385" s="10">
        <f t="shared" si="7566"/>
        <v>6.0809373731123603E-3</v>
      </c>
      <c r="D2385" s="7">
        <v>0.55000000000000004</v>
      </c>
      <c r="E2385" s="7">
        <f t="shared" ca="1" si="7561"/>
        <v>-5.1724137931034364E-2</v>
      </c>
      <c r="F2385" s="7">
        <f t="shared" ca="1" si="7562"/>
        <v>-5.1724137931034364E-2</v>
      </c>
      <c r="G2385">
        <f t="shared" si="7537"/>
        <v>0.75</v>
      </c>
      <c r="H2385">
        <f t="shared" si="7538"/>
        <v>0.44</v>
      </c>
      <c r="I2385" s="27">
        <f t="shared" si="7504"/>
        <v>0.35483870967741948</v>
      </c>
      <c r="J2385" s="9">
        <f t="shared" si="7539"/>
        <v>0</v>
      </c>
      <c r="K2385" s="9">
        <f t="shared" si="7540"/>
        <v>0</v>
      </c>
      <c r="L2385" s="9">
        <f t="shared" si="7541"/>
        <v>0</v>
      </c>
      <c r="M2385" s="9">
        <f t="shared" si="7542"/>
        <v>0</v>
      </c>
      <c r="N2385" s="28">
        <f t="shared" si="7527"/>
        <v>0.55000000000000004</v>
      </c>
      <c r="O2385" s="28">
        <f t="shared" si="7528"/>
        <v>0.61</v>
      </c>
      <c r="P2385" s="28">
        <f t="shared" si="7529"/>
        <v>0.66</v>
      </c>
      <c r="Q2385" s="28">
        <f t="shared" si="7530"/>
        <v>0.75</v>
      </c>
      <c r="R2385" s="9">
        <f t="shared" ca="1" si="7543"/>
        <v>6.0809373731123603E-3</v>
      </c>
      <c r="S2385" s="9">
        <f t="shared" ca="1" si="7544"/>
        <v>0</v>
      </c>
      <c r="T2385" s="9">
        <f t="shared" ca="1" si="7545"/>
        <v>0</v>
      </c>
      <c r="U2385" s="9">
        <f t="shared" ca="1" si="7546"/>
        <v>0</v>
      </c>
      <c r="V2385" s="28">
        <f t="shared" ref="V2385:Y2385" ca="1" si="7600">QUARTILE($F2261:$F2384,V$2)</f>
        <v>-3.3333333333333326E-2</v>
      </c>
      <c r="W2385" s="28">
        <f t="shared" ca="1" si="7600"/>
        <v>0</v>
      </c>
      <c r="X2385" s="28">
        <f t="shared" ca="1" si="7600"/>
        <v>3.479064039408869E-2</v>
      </c>
      <c r="Y2385" s="28">
        <f t="shared" ca="1" si="7600"/>
        <v>0.25</v>
      </c>
      <c r="Z2385" s="30">
        <f t="shared" ca="1" si="7518"/>
        <v>6.838626566861726E-2</v>
      </c>
      <c r="AA2385" s="30">
        <f t="shared" ca="1" si="7519"/>
        <v>5.9941248195655869E-2</v>
      </c>
      <c r="AB2385" s="30">
        <f t="shared" ca="1" si="7520"/>
        <v>-4.3188509399675785E-2</v>
      </c>
      <c r="AC2385" s="30">
        <f t="shared" ca="1" si="7521"/>
        <v>-5.1992694243768046E-2</v>
      </c>
      <c r="AD2385">
        <f t="shared" ca="1" si="7548"/>
        <v>6.0809373731123603E-3</v>
      </c>
      <c r="AE2385">
        <f t="shared" ca="1" si="7549"/>
        <v>0</v>
      </c>
      <c r="AF2385">
        <f t="shared" ca="1" si="7550"/>
        <v>0</v>
      </c>
      <c r="AG2385" s="31">
        <f t="shared" ca="1" si="7532"/>
        <v>-1.9607843137254943E-2</v>
      </c>
      <c r="AH2385" s="31">
        <f t="shared" ca="1" si="7533"/>
        <v>1.7857142857142572E-2</v>
      </c>
      <c r="AI2385" s="31">
        <f t="shared" ref="AI2385:AK2385" ca="1" si="7601">SUM(AD2260:AD2385)</f>
        <v>7.3062345953110286E-2</v>
      </c>
      <c r="AJ2385" s="31">
        <f t="shared" ca="1" si="7601"/>
        <v>4.0032503895333749E-2</v>
      </c>
      <c r="AK2385" s="31">
        <f t="shared" ca="1" si="7601"/>
        <v>-8.3502344723788813E-2</v>
      </c>
      <c r="AL2385">
        <f ca="1">SUM($AF$129:AF2385)</f>
        <v>2.3507623269620863</v>
      </c>
      <c r="AO2385">
        <f t="shared" ca="1" si="7552"/>
        <v>6.0809373731123603E-3</v>
      </c>
      <c r="AP2385">
        <f t="shared" ca="1" si="7553"/>
        <v>0</v>
      </c>
      <c r="AQ2385">
        <f t="shared" ca="1" si="7535"/>
        <v>0</v>
      </c>
      <c r="AR2385" s="31">
        <f t="shared" ref="AR2385:AS2385" ca="1" si="7602">SUM(AO2260:AO2385)</f>
        <v>0.12832751386427313</v>
      </c>
      <c r="AS2385" s="31">
        <f t="shared" ca="1" si="7602"/>
        <v>-9.5181203643443818E-2</v>
      </c>
      <c r="AT2385">
        <f ca="1">SUM($AP$129:AP2385)</f>
        <v>2.8111400043576444</v>
      </c>
    </row>
    <row r="2386" spans="1:46" x14ac:dyDescent="0.25">
      <c r="A2386" s="1">
        <v>42194</v>
      </c>
      <c r="B2386" s="2">
        <v>2046.68</v>
      </c>
      <c r="C2386" s="10">
        <f t="shared" si="7566"/>
        <v>-1.6652733335255212E-2</v>
      </c>
      <c r="D2386" s="7">
        <v>0.6</v>
      </c>
      <c r="E2386" s="7">
        <f t="shared" ca="1" si="7561"/>
        <v>9.0909090909090828E-2</v>
      </c>
      <c r="F2386" s="7">
        <f t="shared" ca="1" si="7562"/>
        <v>9.0909090909090828E-2</v>
      </c>
      <c r="G2386">
        <f t="shared" si="7537"/>
        <v>0.75</v>
      </c>
      <c r="H2386">
        <f t="shared" si="7538"/>
        <v>0.44</v>
      </c>
      <c r="I2386" s="27">
        <f t="shared" si="7504"/>
        <v>0.51612903225806439</v>
      </c>
      <c r="J2386" s="9">
        <f t="shared" si="7539"/>
        <v>0</v>
      </c>
      <c r="K2386" s="9">
        <f t="shared" si="7540"/>
        <v>-1.6652733335255212E-2</v>
      </c>
      <c r="L2386" s="9">
        <f t="shared" si="7541"/>
        <v>0</v>
      </c>
      <c r="M2386" s="9">
        <f t="shared" si="7542"/>
        <v>0</v>
      </c>
      <c r="N2386" s="28">
        <f t="shared" si="7527"/>
        <v>0.55000000000000004</v>
      </c>
      <c r="O2386" s="28">
        <f t="shared" si="7528"/>
        <v>0.61</v>
      </c>
      <c r="P2386" s="28">
        <f t="shared" si="7529"/>
        <v>0.66</v>
      </c>
      <c r="Q2386" s="28">
        <f t="shared" si="7530"/>
        <v>0.75</v>
      </c>
      <c r="R2386" s="9">
        <f t="shared" ca="1" si="7543"/>
        <v>0</v>
      </c>
      <c r="S2386" s="9">
        <f t="shared" ca="1" si="7544"/>
        <v>0</v>
      </c>
      <c r="T2386" s="9">
        <f t="shared" ca="1" si="7545"/>
        <v>0</v>
      </c>
      <c r="U2386" s="9">
        <f t="shared" ca="1" si="7546"/>
        <v>-1.6652733335255212E-2</v>
      </c>
      <c r="V2386" s="28">
        <f t="shared" ref="V2386:Y2386" ca="1" si="7603">QUARTILE($F2262:$F2385,V$2)</f>
        <v>-3.362068965517237E-2</v>
      </c>
      <c r="W2386" s="28">
        <f t="shared" ca="1" si="7603"/>
        <v>0</v>
      </c>
      <c r="X2386" s="28">
        <f t="shared" ca="1" si="7603"/>
        <v>3.479064039408869E-2</v>
      </c>
      <c r="Y2386" s="28">
        <f t="shared" ca="1" si="7603"/>
        <v>0.25</v>
      </c>
      <c r="Z2386" s="30">
        <f t="shared" ca="1" si="7518"/>
        <v>7.7279751697381271E-2</v>
      </c>
      <c r="AA2386" s="30">
        <f t="shared" ca="1" si="7519"/>
        <v>5.9941248195655869E-2</v>
      </c>
      <c r="AB2386" s="30">
        <f t="shared" ca="1" si="7520"/>
        <v>-4.3188509399675785E-2</v>
      </c>
      <c r="AC2386" s="30">
        <f t="shared" ca="1" si="7521"/>
        <v>-6.8645427579023255E-2</v>
      </c>
      <c r="AD2386">
        <f t="shared" ca="1" si="7548"/>
        <v>0</v>
      </c>
      <c r="AE2386">
        <f t="shared" ca="1" si="7549"/>
        <v>0</v>
      </c>
      <c r="AF2386">
        <f t="shared" ca="1" si="7550"/>
        <v>-1.6652733335255212E-2</v>
      </c>
      <c r="AG2386" s="31">
        <f t="shared" ca="1" si="7532"/>
        <v>-1.8867924528301883E-2</v>
      </c>
      <c r="AH2386" s="31">
        <f t="shared" ca="1" si="7533"/>
        <v>1.9607843137254832E-2</v>
      </c>
      <c r="AI2386" s="31">
        <f t="shared" ref="AI2386:AK2386" ca="1" si="7604">SUM(AD2261:AD2386)</f>
        <v>8.1955831981874283E-2</v>
      </c>
      <c r="AJ2386" s="31">
        <f t="shared" ca="1" si="7604"/>
        <v>4.0032503895333749E-2</v>
      </c>
      <c r="AK2386" s="31">
        <f t="shared" ca="1" si="7604"/>
        <v>-0.10015507805904403</v>
      </c>
      <c r="AL2386">
        <f ca="1">SUM($AF$129:AF2386)</f>
        <v>2.334109593626831</v>
      </c>
      <c r="AO2386">
        <f t="shared" ca="1" si="7552"/>
        <v>0</v>
      </c>
      <c r="AP2386">
        <f t="shared" ca="1" si="7553"/>
        <v>-1.6652733335255212E-2</v>
      </c>
      <c r="AQ2386">
        <f t="shared" ca="1" si="7535"/>
        <v>0</v>
      </c>
      <c r="AR2386" s="31">
        <f t="shared" ref="AR2386:AS2386" ca="1" si="7605">SUM(AO2261:AO2386)</f>
        <v>0.13722099989303715</v>
      </c>
      <c r="AS2386" s="31">
        <f t="shared" ca="1" si="7605"/>
        <v>-0.11183393697869903</v>
      </c>
      <c r="AT2386">
        <f ca="1">SUM($AP$129:AP2386)</f>
        <v>2.7944872710223891</v>
      </c>
    </row>
    <row r="2387" spans="1:46" x14ac:dyDescent="0.25">
      <c r="A2387" s="1">
        <v>42195</v>
      </c>
      <c r="B2387" s="2">
        <v>2051.31</v>
      </c>
      <c r="C2387" s="10">
        <f t="shared" si="7566"/>
        <v>2.2622002462524098E-3</v>
      </c>
      <c r="D2387" s="7">
        <v>0.65</v>
      </c>
      <c r="E2387" s="7">
        <f t="shared" ca="1" si="7561"/>
        <v>8.3333333333333481E-2</v>
      </c>
      <c r="F2387" s="7">
        <f t="shared" ca="1" si="7562"/>
        <v>8.3333333333333481E-2</v>
      </c>
      <c r="G2387">
        <f t="shared" si="7537"/>
        <v>0.75</v>
      </c>
      <c r="H2387">
        <f t="shared" si="7538"/>
        <v>0.44</v>
      </c>
      <c r="I2387" s="27">
        <f t="shared" si="7504"/>
        <v>0.67741935483870974</v>
      </c>
      <c r="J2387" s="9">
        <f t="shared" si="7539"/>
        <v>0</v>
      </c>
      <c r="K2387" s="9">
        <f t="shared" si="7540"/>
        <v>0</v>
      </c>
      <c r="L2387" s="9">
        <f t="shared" si="7541"/>
        <v>2.2622002462524098E-3</v>
      </c>
      <c r="M2387" s="9">
        <f t="shared" si="7542"/>
        <v>0</v>
      </c>
      <c r="N2387" s="28">
        <f t="shared" si="7527"/>
        <v>0.55000000000000004</v>
      </c>
      <c r="O2387" s="28">
        <f t="shared" si="7528"/>
        <v>0.61</v>
      </c>
      <c r="P2387" s="28">
        <f t="shared" si="7529"/>
        <v>0.66</v>
      </c>
      <c r="Q2387" s="28">
        <f t="shared" si="7530"/>
        <v>0.75</v>
      </c>
      <c r="R2387" s="9">
        <f t="shared" ca="1" si="7543"/>
        <v>0</v>
      </c>
      <c r="S2387" s="9">
        <f t="shared" ca="1" si="7544"/>
        <v>0</v>
      </c>
      <c r="T2387" s="9">
        <f t="shared" ca="1" si="7545"/>
        <v>0</v>
      </c>
      <c r="U2387" s="9">
        <f t="shared" ca="1" si="7546"/>
        <v>2.2622002462524098E-3</v>
      </c>
      <c r="V2387" s="28">
        <f t="shared" ref="V2387:Y2387" ca="1" si="7606">QUARTILE($F2263:$F2386,V$2)</f>
        <v>-3.3333333333333326E-2</v>
      </c>
      <c r="W2387" s="28">
        <f t="shared" ca="1" si="7606"/>
        <v>0</v>
      </c>
      <c r="X2387" s="28">
        <f t="shared" ca="1" si="7606"/>
        <v>3.5876623376623229E-2</v>
      </c>
      <c r="Y2387" s="28">
        <f t="shared" ca="1" si="7606"/>
        <v>0.25</v>
      </c>
      <c r="Z2387" s="30">
        <f t="shared" ca="1" si="7518"/>
        <v>7.7279751697381271E-2</v>
      </c>
      <c r="AA2387" s="30">
        <f t="shared" ca="1" si="7519"/>
        <v>4.8311425114776305E-2</v>
      </c>
      <c r="AB2387" s="30">
        <f t="shared" ca="1" si="7520"/>
        <v>-4.3188509399675785E-2</v>
      </c>
      <c r="AC2387" s="30">
        <f t="shared" ca="1" si="7521"/>
        <v>-6.6383227332770842E-2</v>
      </c>
      <c r="AD2387">
        <f t="shared" ca="1" si="7548"/>
        <v>0</v>
      </c>
      <c r="AE2387">
        <f t="shared" ca="1" si="7549"/>
        <v>0</v>
      </c>
      <c r="AF2387">
        <f t="shared" ca="1" si="7550"/>
        <v>2.2622002462524098E-3</v>
      </c>
      <c r="AG2387" s="31">
        <f t="shared" ca="1" si="7532"/>
        <v>-1.851851851851849E-2</v>
      </c>
      <c r="AH2387" s="31">
        <f t="shared" ca="1" si="7533"/>
        <v>2.0000000000000018E-2</v>
      </c>
      <c r="AI2387" s="31">
        <f t="shared" ref="AI2387:AK2387" ca="1" si="7607">SUM(AD2262:AD2387)</f>
        <v>8.1955831981874283E-2</v>
      </c>
      <c r="AJ2387" s="31">
        <f t="shared" ca="1" si="7607"/>
        <v>2.8402680814454209E-2</v>
      </c>
      <c r="AK2387" s="31">
        <f t="shared" ca="1" si="7607"/>
        <v>-9.7892877812791615E-2</v>
      </c>
      <c r="AL2387">
        <f ca="1">SUM($AF$129:AF2387)</f>
        <v>2.3363717938730835</v>
      </c>
      <c r="AO2387">
        <f t="shared" ca="1" si="7552"/>
        <v>0</v>
      </c>
      <c r="AP2387">
        <f t="shared" ca="1" si="7553"/>
        <v>2.2622002462524098E-3</v>
      </c>
      <c r="AQ2387">
        <f t="shared" ca="1" si="7535"/>
        <v>0</v>
      </c>
      <c r="AR2387" s="31">
        <f t="shared" ref="AR2387:AS2387" ca="1" si="7608">SUM(AO2262:AO2387)</f>
        <v>0.12559117681215756</v>
      </c>
      <c r="AS2387" s="31">
        <f t="shared" ca="1" si="7608"/>
        <v>-0.10957173673244662</v>
      </c>
      <c r="AT2387">
        <f ca="1">SUM($AP$129:AP2387)</f>
        <v>2.7967494712686416</v>
      </c>
    </row>
    <row r="2388" spans="1:46" x14ac:dyDescent="0.25">
      <c r="A2388" s="1">
        <v>42198</v>
      </c>
      <c r="B2388" s="2">
        <v>2076.62</v>
      </c>
      <c r="C2388" s="10">
        <f t="shared" si="7566"/>
        <v>1.2338456888524868E-2</v>
      </c>
      <c r="D2388" s="7">
        <v>0.69</v>
      </c>
      <c r="E2388" s="7">
        <f t="shared" ca="1" si="7561"/>
        <v>6.153846153846132E-2</v>
      </c>
      <c r="F2388" s="7">
        <f t="shared" ca="1" si="7562"/>
        <v>6.153846153846132E-2</v>
      </c>
      <c r="G2388">
        <f t="shared" si="7537"/>
        <v>0.75</v>
      </c>
      <c r="H2388">
        <f t="shared" si="7538"/>
        <v>0.44</v>
      </c>
      <c r="I2388" s="27">
        <f t="shared" si="7504"/>
        <v>0.80645161290322565</v>
      </c>
      <c r="J2388" s="9">
        <f t="shared" si="7539"/>
        <v>0</v>
      </c>
      <c r="K2388" s="9">
        <f t="shared" si="7540"/>
        <v>0</v>
      </c>
      <c r="L2388" s="9">
        <f t="shared" si="7541"/>
        <v>0</v>
      </c>
      <c r="M2388" s="9">
        <f t="shared" si="7542"/>
        <v>1.2338456888524868E-2</v>
      </c>
      <c r="N2388" s="28">
        <f t="shared" si="7527"/>
        <v>0.55000000000000004</v>
      </c>
      <c r="O2388" s="28">
        <f t="shared" si="7528"/>
        <v>0.61</v>
      </c>
      <c r="P2388" s="28">
        <f t="shared" si="7529"/>
        <v>0.66</v>
      </c>
      <c r="Q2388" s="28">
        <f t="shared" si="7530"/>
        <v>0.75</v>
      </c>
      <c r="R2388" s="9">
        <f t="shared" ca="1" si="7543"/>
        <v>0</v>
      </c>
      <c r="S2388" s="9">
        <f t="shared" ca="1" si="7544"/>
        <v>0</v>
      </c>
      <c r="T2388" s="9">
        <f t="shared" ca="1" si="7545"/>
        <v>0</v>
      </c>
      <c r="U2388" s="9">
        <f t="shared" ca="1" si="7546"/>
        <v>1.2338456888524868E-2</v>
      </c>
      <c r="V2388" s="28">
        <f t="shared" ref="V2388:Y2388" ca="1" si="7609">QUARTILE($F2264:$F2387,V$2)</f>
        <v>-3.2923497267759588E-2</v>
      </c>
      <c r="W2388" s="28">
        <f t="shared" ca="1" si="7609"/>
        <v>0</v>
      </c>
      <c r="X2388" s="28">
        <f t="shared" ca="1" si="7609"/>
        <v>3.653198653198636E-2</v>
      </c>
      <c r="Y2388" s="28">
        <f t="shared" ca="1" si="7609"/>
        <v>0.25</v>
      </c>
      <c r="Z2388" s="30">
        <f t="shared" ca="1" si="7518"/>
        <v>5.9391405777049697E-2</v>
      </c>
      <c r="AA2388" s="30">
        <f t="shared" ca="1" si="7519"/>
        <v>4.8311425114776305E-2</v>
      </c>
      <c r="AB2388" s="30">
        <f t="shared" ca="1" si="7520"/>
        <v>-4.3188509399675785E-2</v>
      </c>
      <c r="AC2388" s="30">
        <f t="shared" ca="1" si="7521"/>
        <v>-5.4044770444245972E-2</v>
      </c>
      <c r="AD2388">
        <f t="shared" ca="1" si="7548"/>
        <v>0</v>
      </c>
      <c r="AE2388">
        <f t="shared" ca="1" si="7549"/>
        <v>0</v>
      </c>
      <c r="AF2388">
        <f t="shared" ca="1" si="7550"/>
        <v>1.2338456888524868E-2</v>
      </c>
      <c r="AG2388" s="31">
        <f t="shared" ca="1" si="7532"/>
        <v>-1.8181818181818188E-2</v>
      </c>
      <c r="AH2388" s="31">
        <f t="shared" ca="1" si="7533"/>
        <v>2.0000000000000018E-2</v>
      </c>
      <c r="AI2388" s="31">
        <f t="shared" ref="AI2388:AK2388" ca="1" si="7610">SUM(AD2263:AD2388)</f>
        <v>6.406748606154275E-2</v>
      </c>
      <c r="AJ2388" s="31">
        <f t="shared" ca="1" si="7610"/>
        <v>2.8402680814454209E-2</v>
      </c>
      <c r="AK2388" s="31">
        <f t="shared" ca="1" si="7610"/>
        <v>-8.5554420924266752E-2</v>
      </c>
      <c r="AL2388">
        <f ca="1">SUM($AF$129:AF2388)</f>
        <v>2.3487102507616084</v>
      </c>
      <c r="AO2388">
        <f t="shared" ca="1" si="7552"/>
        <v>0</v>
      </c>
      <c r="AP2388">
        <f t="shared" ca="1" si="7553"/>
        <v>1.2338456888524868E-2</v>
      </c>
      <c r="AQ2388">
        <f t="shared" ca="1" si="7535"/>
        <v>0</v>
      </c>
      <c r="AR2388" s="31">
        <f t="shared" ref="AR2388:AS2388" ca="1" si="7611">SUM(AO2263:AO2388)</f>
        <v>0.10770283089182597</v>
      </c>
      <c r="AS2388" s="31">
        <f t="shared" ca="1" si="7611"/>
        <v>-9.7233279843921758E-2</v>
      </c>
      <c r="AT2388">
        <f ca="1">SUM($AP$129:AP2388)</f>
        <v>2.8090879281571666</v>
      </c>
    </row>
    <row r="2389" spans="1:46" x14ac:dyDescent="0.25">
      <c r="A2389" s="1">
        <v>42199</v>
      </c>
      <c r="B2389" s="2">
        <v>2099.6</v>
      </c>
      <c r="C2389" s="10">
        <f t="shared" si="7566"/>
        <v>1.1066059269389691E-2</v>
      </c>
      <c r="D2389" s="7">
        <v>0.66</v>
      </c>
      <c r="E2389" s="7">
        <f t="shared" ca="1" si="7561"/>
        <v>-4.3478260869565077E-2</v>
      </c>
      <c r="F2389" s="7">
        <f t="shared" ca="1" si="7562"/>
        <v>-4.3478260869565077E-2</v>
      </c>
      <c r="G2389">
        <f t="shared" si="7537"/>
        <v>0.75</v>
      </c>
      <c r="H2389">
        <f t="shared" si="7538"/>
        <v>0.44</v>
      </c>
      <c r="I2389" s="27">
        <f t="shared" si="7504"/>
        <v>0.70967741935483886</v>
      </c>
      <c r="J2389" s="9">
        <f t="shared" si="7539"/>
        <v>0</v>
      </c>
      <c r="K2389" s="9">
        <f t="shared" si="7540"/>
        <v>0</v>
      </c>
      <c r="L2389" s="9">
        <f t="shared" si="7541"/>
        <v>1.1066059269389691E-2</v>
      </c>
      <c r="M2389" s="9">
        <f t="shared" si="7542"/>
        <v>0</v>
      </c>
      <c r="N2389" s="28">
        <f t="shared" si="7527"/>
        <v>0.55000000000000004</v>
      </c>
      <c r="O2389" s="28">
        <f t="shared" si="7528"/>
        <v>0.61</v>
      </c>
      <c r="P2389" s="28">
        <f t="shared" si="7529"/>
        <v>0.66</v>
      </c>
      <c r="Q2389" s="28">
        <f t="shared" si="7530"/>
        <v>0.75</v>
      </c>
      <c r="R2389" s="9">
        <f t="shared" ca="1" si="7543"/>
        <v>1.1066059269389691E-2</v>
      </c>
      <c r="S2389" s="9">
        <f t="shared" ca="1" si="7544"/>
        <v>0</v>
      </c>
      <c r="T2389" s="9">
        <f t="shared" ca="1" si="7545"/>
        <v>0</v>
      </c>
      <c r="U2389" s="9">
        <f t="shared" ca="1" si="7546"/>
        <v>0</v>
      </c>
      <c r="V2389" s="28">
        <f t="shared" ref="V2389:Y2389" ca="1" si="7612">QUARTILE($F2265:$F2388,V$2)</f>
        <v>-3.1634221311475419E-2</v>
      </c>
      <c r="W2389" s="28">
        <f t="shared" ca="1" si="7612"/>
        <v>0</v>
      </c>
      <c r="X2389" s="28">
        <f t="shared" ca="1" si="7612"/>
        <v>3.7037037037036979E-2</v>
      </c>
      <c r="Y2389" s="28">
        <f t="shared" ca="1" si="7612"/>
        <v>0.25</v>
      </c>
      <c r="Z2389" s="30">
        <f t="shared" ca="1" si="7518"/>
        <v>7.886135614985619E-2</v>
      </c>
      <c r="AA2389" s="30">
        <f t="shared" ca="1" si="7519"/>
        <v>4.8311425114776305E-2</v>
      </c>
      <c r="AB2389" s="30">
        <f t="shared" ca="1" si="7520"/>
        <v>-4.3188509399675785E-2</v>
      </c>
      <c r="AC2389" s="30">
        <f t="shared" ca="1" si="7521"/>
        <v>-5.4044770444245972E-2</v>
      </c>
      <c r="AD2389">
        <f t="shared" ca="1" si="7548"/>
        <v>1.1066059269389691E-2</v>
      </c>
      <c r="AE2389">
        <f t="shared" ca="1" si="7549"/>
        <v>0</v>
      </c>
      <c r="AF2389">
        <f t="shared" ca="1" si="7550"/>
        <v>0</v>
      </c>
      <c r="AG2389" s="31">
        <f t="shared" ca="1" si="7532"/>
        <v>-1.8181818181818188E-2</v>
      </c>
      <c r="AH2389" s="31">
        <f t="shared" ca="1" si="7533"/>
        <v>2.0000000000000018E-2</v>
      </c>
      <c r="AI2389" s="31">
        <f t="shared" ref="AI2389:AK2389" ca="1" si="7613">SUM(AD2264:AD2389)</f>
        <v>8.3537436434349216E-2</v>
      </c>
      <c r="AJ2389" s="31">
        <f t="shared" ca="1" si="7613"/>
        <v>2.8402680814454209E-2</v>
      </c>
      <c r="AK2389" s="31">
        <f t="shared" ca="1" si="7613"/>
        <v>-8.5554420924266752E-2</v>
      </c>
      <c r="AL2389">
        <f ca="1">SUM($AF$129:AF2389)</f>
        <v>2.3487102507616084</v>
      </c>
      <c r="AO2389">
        <f t="shared" ca="1" si="7552"/>
        <v>1.1066059269389691E-2</v>
      </c>
      <c r="AP2389">
        <f t="shared" ca="1" si="7553"/>
        <v>0</v>
      </c>
      <c r="AQ2389">
        <f t="shared" ca="1" si="7535"/>
        <v>0</v>
      </c>
      <c r="AR2389" s="31">
        <f t="shared" ref="AR2389:AS2389" ca="1" si="7614">SUM(AO2264:AO2389)</f>
        <v>0.12717278126463247</v>
      </c>
      <c r="AS2389" s="31">
        <f t="shared" ca="1" si="7614"/>
        <v>-9.7233279843921758E-2</v>
      </c>
      <c r="AT2389">
        <f ca="1">SUM($AP$129:AP2389)</f>
        <v>2.8090879281571666</v>
      </c>
    </row>
    <row r="2390" spans="1:46" x14ac:dyDescent="0.25">
      <c r="A2390" s="1">
        <v>42200</v>
      </c>
      <c r="B2390" s="2">
        <v>2108.9499999999998</v>
      </c>
      <c r="C2390" s="10">
        <f t="shared" si="7566"/>
        <v>4.4532291865116737E-3</v>
      </c>
      <c r="D2390" s="7">
        <v>0.64</v>
      </c>
      <c r="E2390" s="7">
        <f t="shared" ca="1" si="7561"/>
        <v>-3.0303030303030276E-2</v>
      </c>
      <c r="F2390" s="7">
        <f t="shared" ca="1" si="7562"/>
        <v>-3.0303030303030276E-2</v>
      </c>
      <c r="G2390">
        <f t="shared" si="7537"/>
        <v>0.75</v>
      </c>
      <c r="H2390">
        <f t="shared" si="7538"/>
        <v>0.44</v>
      </c>
      <c r="I2390" s="27">
        <f t="shared" si="7504"/>
        <v>0.64516129032258074</v>
      </c>
      <c r="J2390" s="9">
        <f t="shared" si="7539"/>
        <v>0</v>
      </c>
      <c r="K2390" s="9">
        <f t="shared" si="7540"/>
        <v>0</v>
      </c>
      <c r="L2390" s="9">
        <f t="shared" si="7541"/>
        <v>4.4532291865116737E-3</v>
      </c>
      <c r="M2390" s="9">
        <f t="shared" si="7542"/>
        <v>0</v>
      </c>
      <c r="N2390" s="28">
        <f t="shared" si="7527"/>
        <v>0.55000000000000004</v>
      </c>
      <c r="O2390" s="28">
        <f t="shared" si="7528"/>
        <v>0.61499999999999999</v>
      </c>
      <c r="P2390" s="28">
        <f t="shared" si="7529"/>
        <v>0.66</v>
      </c>
      <c r="Q2390" s="28">
        <f t="shared" si="7530"/>
        <v>0.75</v>
      </c>
      <c r="R2390" s="9">
        <f t="shared" ca="1" si="7543"/>
        <v>0</v>
      </c>
      <c r="S2390" s="9">
        <f t="shared" ca="1" si="7544"/>
        <v>4.4532291865116737E-3</v>
      </c>
      <c r="T2390" s="9">
        <f t="shared" ca="1" si="7545"/>
        <v>0</v>
      </c>
      <c r="U2390" s="9">
        <f t="shared" ca="1" si="7546"/>
        <v>0</v>
      </c>
      <c r="V2390" s="28">
        <f t="shared" ref="V2390:Y2390" ca="1" si="7615">QUARTILE($F2266:$F2389,V$2)</f>
        <v>-3.1634221311475419E-2</v>
      </c>
      <c r="W2390" s="28">
        <f t="shared" ca="1" si="7615"/>
        <v>0</v>
      </c>
      <c r="X2390" s="28">
        <f t="shared" ca="1" si="7615"/>
        <v>3.7037037037036979E-2</v>
      </c>
      <c r="Y2390" s="28">
        <f t="shared" ca="1" si="7615"/>
        <v>0.25</v>
      </c>
      <c r="Z2390" s="30">
        <f t="shared" ca="1" si="7518"/>
        <v>8.6955017663639833E-2</v>
      </c>
      <c r="AA2390" s="30">
        <f t="shared" ca="1" si="7519"/>
        <v>5.2764654301287975E-2</v>
      </c>
      <c r="AB2390" s="30">
        <f t="shared" ca="1" si="7520"/>
        <v>-4.3188509399675785E-2</v>
      </c>
      <c r="AC2390" s="30">
        <f t="shared" ca="1" si="7521"/>
        <v>-5.4044770444245972E-2</v>
      </c>
      <c r="AD2390">
        <f t="shared" ca="1" si="7548"/>
        <v>4.4532291865116737E-3</v>
      </c>
      <c r="AE2390">
        <f t="shared" ca="1" si="7549"/>
        <v>0</v>
      </c>
      <c r="AF2390">
        <f t="shared" ca="1" si="7550"/>
        <v>0</v>
      </c>
      <c r="AG2390" s="31">
        <f t="shared" ca="1" si="7532"/>
        <v>-1.851851851851849E-2</v>
      </c>
      <c r="AH2390" s="31">
        <f t="shared" ca="1" si="7533"/>
        <v>2.0000000000000018E-2</v>
      </c>
      <c r="AI2390" s="31">
        <f t="shared" ref="AI2390:AK2390" ca="1" si="7616">SUM(AD2265:AD2390)</f>
        <v>9.6084327134644515E-2</v>
      </c>
      <c r="AJ2390" s="31">
        <f t="shared" ca="1" si="7616"/>
        <v>2.8402680814454209E-2</v>
      </c>
      <c r="AK2390" s="31">
        <f t="shared" ca="1" si="7616"/>
        <v>-8.5554420924266752E-2</v>
      </c>
      <c r="AL2390">
        <f ca="1">SUM($AF$129:AF2390)</f>
        <v>2.3487102507616084</v>
      </c>
      <c r="AO2390">
        <f t="shared" ca="1" si="7552"/>
        <v>4.4532291865116737E-3</v>
      </c>
      <c r="AP2390">
        <f t="shared" ca="1" si="7553"/>
        <v>0</v>
      </c>
      <c r="AQ2390">
        <f t="shared" ca="1" si="7535"/>
        <v>0</v>
      </c>
      <c r="AR2390" s="31">
        <f t="shared" ref="AR2390:AS2390" ca="1" si="7617">SUM(AO2265:AO2390)</f>
        <v>0.13971967196492782</v>
      </c>
      <c r="AS2390" s="31">
        <f t="shared" ca="1" si="7617"/>
        <v>-9.7233279843921758E-2</v>
      </c>
      <c r="AT2390">
        <f ca="1">SUM($AP$129:AP2390)</f>
        <v>2.8090879281571666</v>
      </c>
    </row>
    <row r="2391" spans="1:46" x14ac:dyDescent="0.25">
      <c r="A2391" s="1">
        <v>42201</v>
      </c>
      <c r="B2391" s="2">
        <v>2107.4</v>
      </c>
      <c r="C2391" s="10">
        <f t="shared" si="7566"/>
        <v>-7.349628962278514E-4</v>
      </c>
      <c r="D2391" s="7">
        <v>0.67</v>
      </c>
      <c r="E2391" s="7">
        <f t="shared" ca="1" si="7561"/>
        <v>4.6875E-2</v>
      </c>
      <c r="F2391" s="7">
        <f t="shared" ca="1" si="7562"/>
        <v>4.6875E-2</v>
      </c>
      <c r="G2391">
        <f t="shared" si="7537"/>
        <v>0.75</v>
      </c>
      <c r="H2391">
        <f t="shared" si="7538"/>
        <v>0.44</v>
      </c>
      <c r="I2391" s="27">
        <f t="shared" si="7504"/>
        <v>0.74193548387096786</v>
      </c>
      <c r="J2391" s="9">
        <f t="shared" si="7539"/>
        <v>0</v>
      </c>
      <c r="K2391" s="9">
        <f t="shared" si="7540"/>
        <v>0</v>
      </c>
      <c r="L2391" s="9">
        <f t="shared" si="7541"/>
        <v>0</v>
      </c>
      <c r="M2391" s="9">
        <f t="shared" si="7542"/>
        <v>-7.349628962278514E-4</v>
      </c>
      <c r="N2391" s="28">
        <f t="shared" si="7527"/>
        <v>0.55750000000000011</v>
      </c>
      <c r="O2391" s="28">
        <f t="shared" si="7528"/>
        <v>0.62</v>
      </c>
      <c r="P2391" s="28">
        <f t="shared" si="7529"/>
        <v>0.66</v>
      </c>
      <c r="Q2391" s="28">
        <f t="shared" si="7530"/>
        <v>0.75</v>
      </c>
      <c r="R2391" s="9">
        <f t="shared" ca="1" si="7543"/>
        <v>0</v>
      </c>
      <c r="S2391" s="9">
        <f t="shared" ca="1" si="7544"/>
        <v>0</v>
      </c>
      <c r="T2391" s="9">
        <f t="shared" ca="1" si="7545"/>
        <v>0</v>
      </c>
      <c r="U2391" s="9">
        <f t="shared" ca="1" si="7546"/>
        <v>-7.349628962278514E-4</v>
      </c>
      <c r="V2391" s="28">
        <f t="shared" ref="V2391:Y2391" ca="1" si="7618">QUARTILE($F2267:$F2390,V$2)</f>
        <v>-3.1634221311475419E-2</v>
      </c>
      <c r="W2391" s="28">
        <f t="shared" ca="1" si="7618"/>
        <v>0</v>
      </c>
      <c r="X2391" s="28">
        <f t="shared" ca="1" si="7618"/>
        <v>3.7037037037036979E-2</v>
      </c>
      <c r="Y2391" s="28">
        <f t="shared" ca="1" si="7618"/>
        <v>0.25</v>
      </c>
      <c r="Z2391" s="30">
        <f t="shared" ca="1" si="7518"/>
        <v>8.9533582541909879E-2</v>
      </c>
      <c r="AA2391" s="30">
        <f t="shared" ca="1" si="7519"/>
        <v>5.2764654301287975E-2</v>
      </c>
      <c r="AB2391" s="30">
        <f t="shared" ca="1" si="7520"/>
        <v>-4.3188509399675785E-2</v>
      </c>
      <c r="AC2391" s="30">
        <f t="shared" ca="1" si="7521"/>
        <v>-5.4779733340473827E-2</v>
      </c>
      <c r="AD2391">
        <f t="shared" ca="1" si="7548"/>
        <v>0</v>
      </c>
      <c r="AE2391">
        <f t="shared" ca="1" si="7549"/>
        <v>0</v>
      </c>
      <c r="AF2391">
        <f t="shared" ca="1" si="7550"/>
        <v>-7.349628962278514E-4</v>
      </c>
      <c r="AG2391" s="31">
        <f t="shared" ca="1" si="7532"/>
        <v>-1.851851851851849E-2</v>
      </c>
      <c r="AH2391" s="31">
        <f t="shared" ca="1" si="7533"/>
        <v>2.0000000000000018E-2</v>
      </c>
      <c r="AI2391" s="31">
        <f t="shared" ref="AI2391:AK2391" ca="1" si="7619">SUM(AD2266:AD2391)</f>
        <v>9.866289201291456E-2</v>
      </c>
      <c r="AJ2391" s="31">
        <f t="shared" ca="1" si="7619"/>
        <v>2.8402680814454209E-2</v>
      </c>
      <c r="AK2391" s="31">
        <f t="shared" ca="1" si="7619"/>
        <v>-8.62893838204946E-2</v>
      </c>
      <c r="AL2391">
        <f ca="1">SUM($AF$129:AF2391)</f>
        <v>2.3479752878653808</v>
      </c>
      <c r="AO2391">
        <f t="shared" ca="1" si="7552"/>
        <v>0</v>
      </c>
      <c r="AP2391">
        <f t="shared" ca="1" si="7553"/>
        <v>-7.349628962278514E-4</v>
      </c>
      <c r="AQ2391">
        <f t="shared" ca="1" si="7535"/>
        <v>0</v>
      </c>
      <c r="AR2391" s="31">
        <f t="shared" ref="AR2391:AS2391" ca="1" si="7620">SUM(AO2266:AO2391)</f>
        <v>0.14229823684319787</v>
      </c>
      <c r="AS2391" s="31">
        <f t="shared" ca="1" si="7620"/>
        <v>-9.7968242740149605E-2</v>
      </c>
      <c r="AT2391">
        <f ca="1">SUM($AP$129:AP2391)</f>
        <v>2.8083529652609389</v>
      </c>
    </row>
    <row r="2392" spans="1:46" x14ac:dyDescent="0.25">
      <c r="A2392" s="1">
        <v>42202</v>
      </c>
      <c r="B2392" s="2">
        <v>2124.29</v>
      </c>
      <c r="C2392" s="10">
        <f t="shared" si="7566"/>
        <v>8.0146151656068487E-3</v>
      </c>
      <c r="D2392" s="7">
        <v>0.68</v>
      </c>
      <c r="E2392" s="7">
        <f t="shared" ca="1" si="7561"/>
        <v>1.4925373134328401E-2</v>
      </c>
      <c r="F2392" s="7">
        <f t="shared" ca="1" si="7562"/>
        <v>1.4925373134328401E-2</v>
      </c>
      <c r="G2392">
        <f t="shared" si="7537"/>
        <v>0.75</v>
      </c>
      <c r="H2392">
        <f t="shared" si="7538"/>
        <v>0.47</v>
      </c>
      <c r="I2392" s="27">
        <f t="shared" si="7504"/>
        <v>0.75000000000000022</v>
      </c>
      <c r="J2392" s="9">
        <f t="shared" si="7539"/>
        <v>0</v>
      </c>
      <c r="K2392" s="9">
        <f t="shared" si="7540"/>
        <v>0</v>
      </c>
      <c r="L2392" s="9">
        <f t="shared" si="7541"/>
        <v>0</v>
      </c>
      <c r="M2392" s="9">
        <f t="shared" si="7542"/>
        <v>8.0146151656068487E-3</v>
      </c>
      <c r="N2392" s="28">
        <f t="shared" si="7527"/>
        <v>0.56000000000000005</v>
      </c>
      <c r="O2392" s="28">
        <f t="shared" si="7528"/>
        <v>0.62</v>
      </c>
      <c r="P2392" s="28">
        <f t="shared" si="7529"/>
        <v>0.66</v>
      </c>
      <c r="Q2392" s="28">
        <f t="shared" si="7530"/>
        <v>0.75</v>
      </c>
      <c r="R2392" s="9">
        <f t="shared" ca="1" si="7543"/>
        <v>0</v>
      </c>
      <c r="S2392" s="9">
        <f t="shared" ca="1" si="7544"/>
        <v>0</v>
      </c>
      <c r="T2392" s="9">
        <f t="shared" ca="1" si="7545"/>
        <v>8.0146151656068487E-3</v>
      </c>
      <c r="U2392" s="9">
        <f t="shared" ca="1" si="7546"/>
        <v>0</v>
      </c>
      <c r="V2392" s="28">
        <f t="shared" ref="V2392:Y2392" ca="1" si="7621">QUARTILE($F2268:$F2391,V$2)</f>
        <v>-3.1634221311475419E-2</v>
      </c>
      <c r="W2392" s="28">
        <f t="shared" ca="1" si="7621"/>
        <v>0</v>
      </c>
      <c r="X2392" s="28">
        <f t="shared" ca="1" si="7621"/>
        <v>3.7037037037036979E-2</v>
      </c>
      <c r="Y2392" s="28">
        <f t="shared" ca="1" si="7621"/>
        <v>0.25</v>
      </c>
      <c r="Z2392" s="30">
        <f t="shared" ca="1" si="7518"/>
        <v>8.9533582541909879E-2</v>
      </c>
      <c r="AA2392" s="30">
        <f t="shared" ca="1" si="7519"/>
        <v>5.8577716885629294E-2</v>
      </c>
      <c r="AB2392" s="30">
        <f t="shared" ca="1" si="7520"/>
        <v>-3.5173894234068935E-2</v>
      </c>
      <c r="AC2392" s="30">
        <f t="shared" ca="1" si="7521"/>
        <v>-5.4779733340473827E-2</v>
      </c>
      <c r="AD2392">
        <f t="shared" ca="1" si="7548"/>
        <v>0</v>
      </c>
      <c r="AE2392">
        <f t="shared" ca="1" si="7549"/>
        <v>8.0146151656068487E-3</v>
      </c>
      <c r="AF2392">
        <f t="shared" ca="1" si="7550"/>
        <v>0</v>
      </c>
      <c r="AG2392" s="31">
        <f t="shared" ca="1" si="7532"/>
        <v>-1.851851851851849E-2</v>
      </c>
      <c r="AH2392" s="31">
        <f t="shared" ca="1" si="7533"/>
        <v>2.0000000000000018E-2</v>
      </c>
      <c r="AI2392" s="31">
        <f t="shared" ref="AI2392:AK2392" ca="1" si="7622">SUM(AD2267:AD2392)</f>
        <v>9.866289201291456E-2</v>
      </c>
      <c r="AJ2392" s="31">
        <f t="shared" ca="1" si="7622"/>
        <v>4.2230358564402368E-2</v>
      </c>
      <c r="AK2392" s="31">
        <f t="shared" ca="1" si="7622"/>
        <v>-8.62893838204946E-2</v>
      </c>
      <c r="AL2392">
        <f ca="1">SUM($AF$129:AF2392)</f>
        <v>2.3479752878653808</v>
      </c>
      <c r="AO2392">
        <f t="shared" ca="1" si="7552"/>
        <v>0</v>
      </c>
      <c r="AP2392">
        <f t="shared" ca="1" si="7553"/>
        <v>8.0146151656068487E-3</v>
      </c>
      <c r="AQ2392">
        <f t="shared" ca="1" si="7535"/>
        <v>0</v>
      </c>
      <c r="AR2392" s="31">
        <f t="shared" ref="AR2392:AS2392" ca="1" si="7623">SUM(AO2267:AO2392)</f>
        <v>0.1481112994275392</v>
      </c>
      <c r="AS2392" s="31">
        <f t="shared" ca="1" si="7623"/>
        <v>-8.9953627574542755E-2</v>
      </c>
      <c r="AT2392">
        <f ca="1">SUM($AP$129:AP2392)</f>
        <v>2.8163675804265456</v>
      </c>
    </row>
    <row r="2393" spans="1:46" x14ac:dyDescent="0.25">
      <c r="A2393" s="1">
        <v>42205</v>
      </c>
      <c r="B2393" s="2">
        <v>2126.64</v>
      </c>
      <c r="C2393" s="10">
        <f t="shared" si="7566"/>
        <v>1.106251971246821E-3</v>
      </c>
      <c r="D2393" s="7">
        <v>0.71</v>
      </c>
      <c r="E2393" s="7">
        <f t="shared" ca="1" si="7561"/>
        <v>4.4117647058823373E-2</v>
      </c>
      <c r="F2393" s="7">
        <f t="shared" ca="1" si="7562"/>
        <v>4.4117647058823373E-2</v>
      </c>
      <c r="G2393">
        <f t="shared" si="7537"/>
        <v>0.75</v>
      </c>
      <c r="H2393">
        <f t="shared" si="7538"/>
        <v>0.47</v>
      </c>
      <c r="I2393" s="27">
        <f t="shared" si="7504"/>
        <v>0.85714285714285698</v>
      </c>
      <c r="J2393" s="9">
        <f t="shared" si="7539"/>
        <v>0</v>
      </c>
      <c r="K2393" s="9">
        <f t="shared" si="7540"/>
        <v>0</v>
      </c>
      <c r="L2393" s="9">
        <f t="shared" si="7541"/>
        <v>0</v>
      </c>
      <c r="M2393" s="9">
        <f t="shared" si="7542"/>
        <v>1.106251971246821E-3</v>
      </c>
      <c r="N2393" s="28">
        <f t="shared" si="7527"/>
        <v>0.56000000000000005</v>
      </c>
      <c r="O2393" s="28">
        <f t="shared" si="7528"/>
        <v>0.62</v>
      </c>
      <c r="P2393" s="28">
        <f t="shared" si="7529"/>
        <v>0.66250000000000009</v>
      </c>
      <c r="Q2393" s="28">
        <f t="shared" si="7530"/>
        <v>0.75</v>
      </c>
      <c r="R2393" s="9">
        <f t="shared" ca="1" si="7543"/>
        <v>0</v>
      </c>
      <c r="S2393" s="9">
        <f t="shared" ca="1" si="7544"/>
        <v>0</v>
      </c>
      <c r="T2393" s="9">
        <f t="shared" ca="1" si="7545"/>
        <v>0</v>
      </c>
      <c r="U2393" s="9">
        <f t="shared" ca="1" si="7546"/>
        <v>1.106251971246821E-3</v>
      </c>
      <c r="V2393" s="28">
        <f t="shared" ref="V2393:Y2393" ca="1" si="7624">QUARTILE($F2269:$F2392,V$2)</f>
        <v>-3.1634221311475419E-2</v>
      </c>
      <c r="W2393" s="28">
        <f t="shared" ca="1" si="7624"/>
        <v>0</v>
      </c>
      <c r="X2393" s="28">
        <f t="shared" ca="1" si="7624"/>
        <v>3.7037037037036979E-2</v>
      </c>
      <c r="Y2393" s="28">
        <f t="shared" ca="1" si="7624"/>
        <v>0.25</v>
      </c>
      <c r="Z2393" s="30">
        <f t="shared" ca="1" si="7518"/>
        <v>8.9533582541909879E-2</v>
      </c>
      <c r="AA2393" s="30">
        <f t="shared" ca="1" si="7519"/>
        <v>5.8577716885629294E-2</v>
      </c>
      <c r="AB2393" s="30">
        <f t="shared" ca="1" si="7520"/>
        <v>-3.5173894234068935E-2</v>
      </c>
      <c r="AC2393" s="30">
        <f t="shared" ca="1" si="7521"/>
        <v>-4.4425593218953841E-2</v>
      </c>
      <c r="AD2393">
        <f t="shared" ca="1" si="7548"/>
        <v>0</v>
      </c>
      <c r="AE2393">
        <f t="shared" ca="1" si="7549"/>
        <v>0</v>
      </c>
      <c r="AF2393">
        <f t="shared" ca="1" si="7550"/>
        <v>1.106251971246821E-3</v>
      </c>
      <c r="AG2393" s="31">
        <f t="shared" ca="1" si="7532"/>
        <v>-1.851851851851849E-2</v>
      </c>
      <c r="AH2393" s="31">
        <f t="shared" ca="1" si="7533"/>
        <v>2.8571428571428692E-2</v>
      </c>
      <c r="AI2393" s="31">
        <f t="shared" ref="AI2393:AK2393" ca="1" si="7625">SUM(AD2268:AD2393)</f>
        <v>9.866289201291456E-2</v>
      </c>
      <c r="AJ2393" s="31">
        <f t="shared" ca="1" si="7625"/>
        <v>4.2230358564402368E-2</v>
      </c>
      <c r="AK2393" s="31">
        <f t="shared" ca="1" si="7625"/>
        <v>-7.59352436989746E-2</v>
      </c>
      <c r="AL2393">
        <f ca="1">SUM($AF$129:AF2393)</f>
        <v>2.3490815398366278</v>
      </c>
      <c r="AO2393">
        <f t="shared" ca="1" si="7552"/>
        <v>0</v>
      </c>
      <c r="AP2393">
        <f t="shared" ca="1" si="7553"/>
        <v>1.106251971246821E-3</v>
      </c>
      <c r="AQ2393">
        <f t="shared" ca="1" si="7535"/>
        <v>0</v>
      </c>
      <c r="AR2393" s="31">
        <f t="shared" ref="AR2393:AS2393" ca="1" si="7626">SUM(AO2268:AO2393)</f>
        <v>0.1481112994275392</v>
      </c>
      <c r="AS2393" s="31">
        <f t="shared" ca="1" si="7626"/>
        <v>-7.9599487453022769E-2</v>
      </c>
      <c r="AT2393">
        <f ca="1">SUM($AP$129:AP2393)</f>
        <v>2.8174738323977926</v>
      </c>
    </row>
    <row r="2394" spans="1:46" x14ac:dyDescent="0.25">
      <c r="A2394" s="1">
        <v>42206</v>
      </c>
      <c r="B2394" s="2">
        <v>2128.2800000000002</v>
      </c>
      <c r="C2394" s="10">
        <f t="shared" si="7566"/>
        <v>7.7116954444585238E-4</v>
      </c>
      <c r="D2394" s="7">
        <v>0.71</v>
      </c>
      <c r="E2394" s="7">
        <f t="shared" ca="1" si="7561"/>
        <v>0</v>
      </c>
      <c r="F2394" s="7">
        <f t="shared" ca="1" si="7562"/>
        <v>0</v>
      </c>
      <c r="G2394">
        <f t="shared" si="7537"/>
        <v>0.75</v>
      </c>
      <c r="H2394">
        <f t="shared" si="7538"/>
        <v>0.47</v>
      </c>
      <c r="I2394" s="27">
        <f t="shared" si="7504"/>
        <v>0.85714285714285698</v>
      </c>
      <c r="J2394" s="9">
        <f t="shared" si="7539"/>
        <v>0</v>
      </c>
      <c r="K2394" s="9">
        <f t="shared" si="7540"/>
        <v>0</v>
      </c>
      <c r="L2394" s="9">
        <f t="shared" si="7541"/>
        <v>0</v>
      </c>
      <c r="M2394" s="9">
        <f t="shared" si="7542"/>
        <v>7.7116954444585238E-4</v>
      </c>
      <c r="N2394" s="28">
        <f t="shared" si="7527"/>
        <v>0.56000000000000005</v>
      </c>
      <c r="O2394" s="28">
        <f t="shared" si="7528"/>
        <v>0.625</v>
      </c>
      <c r="P2394" s="28">
        <f t="shared" si="7529"/>
        <v>0.67</v>
      </c>
      <c r="Q2394" s="28">
        <f t="shared" si="7530"/>
        <v>0.75</v>
      </c>
      <c r="R2394" s="9">
        <f t="shared" ca="1" si="7543"/>
        <v>0</v>
      </c>
      <c r="S2394" s="9">
        <f t="shared" ca="1" si="7544"/>
        <v>7.7116954444585238E-4</v>
      </c>
      <c r="T2394" s="9">
        <f t="shared" ca="1" si="7545"/>
        <v>0</v>
      </c>
      <c r="U2394" s="9">
        <f t="shared" ca="1" si="7546"/>
        <v>0</v>
      </c>
      <c r="V2394" s="28">
        <f t="shared" ref="V2394:Y2394" ca="1" si="7627">QUARTILE($F2270:$F2393,V$2)</f>
        <v>-3.1634221311475419E-2</v>
      </c>
      <c r="W2394" s="28">
        <f t="shared" ca="1" si="7627"/>
        <v>0</v>
      </c>
      <c r="X2394" s="28">
        <f t="shared" ca="1" si="7627"/>
        <v>3.7393162393162371E-2</v>
      </c>
      <c r="Y2394" s="28">
        <f t="shared" ca="1" si="7627"/>
        <v>0.25</v>
      </c>
      <c r="Z2394" s="30">
        <f t="shared" ca="1" si="7518"/>
        <v>8.9533582541909879E-2</v>
      </c>
      <c r="AA2394" s="30">
        <f t="shared" ca="1" si="7519"/>
        <v>4.5924686738204434E-2</v>
      </c>
      <c r="AB2394" s="30">
        <f t="shared" ca="1" si="7520"/>
        <v>-3.5173894234068935E-2</v>
      </c>
      <c r="AC2394" s="30">
        <f t="shared" ca="1" si="7521"/>
        <v>-4.4425593218953841E-2</v>
      </c>
      <c r="AD2394">
        <f t="shared" ca="1" si="7548"/>
        <v>0</v>
      </c>
      <c r="AE2394">
        <f t="shared" ca="1" si="7549"/>
        <v>7.7116954444585238E-4</v>
      </c>
      <c r="AF2394">
        <f t="shared" ca="1" si="7550"/>
        <v>0</v>
      </c>
      <c r="AG2394" s="31">
        <f t="shared" ca="1" si="7532"/>
        <v>-1.8181818181818188E-2</v>
      </c>
      <c r="AH2394" s="31">
        <f t="shared" ca="1" si="7533"/>
        <v>2.8571428571428692E-2</v>
      </c>
      <c r="AI2394" s="31">
        <f t="shared" ref="AI2394:AK2394" ca="1" si="7628">SUM(AD2269:AD2394)</f>
        <v>9.866289201291456E-2</v>
      </c>
      <c r="AJ2394" s="31">
        <f t="shared" ca="1" si="7628"/>
        <v>2.9577328416977501E-2</v>
      </c>
      <c r="AK2394" s="31">
        <f t="shared" ca="1" si="7628"/>
        <v>-7.59352436989746E-2</v>
      </c>
      <c r="AL2394">
        <f ca="1">SUM($AF$129:AF2394)</f>
        <v>2.3490815398366278</v>
      </c>
      <c r="AO2394">
        <f t="shared" ca="1" si="7552"/>
        <v>7.7116954444585238E-4</v>
      </c>
      <c r="AP2394">
        <f t="shared" ca="1" si="7553"/>
        <v>0</v>
      </c>
      <c r="AQ2394">
        <f t="shared" ca="1" si="7535"/>
        <v>0</v>
      </c>
      <c r="AR2394" s="31">
        <f t="shared" ref="AR2394:AS2394" ca="1" si="7629">SUM(AO2269:AO2394)</f>
        <v>0.13545826928011434</v>
      </c>
      <c r="AS2394" s="31">
        <f t="shared" ca="1" si="7629"/>
        <v>-7.9599487453022769E-2</v>
      </c>
      <c r="AT2394">
        <f ca="1">SUM($AP$129:AP2394)</f>
        <v>2.8174738323977926</v>
      </c>
    </row>
    <row r="2395" spans="1:46" x14ac:dyDescent="0.25">
      <c r="A2395" s="1">
        <v>42207</v>
      </c>
      <c r="B2395" s="2">
        <v>2119.21</v>
      </c>
      <c r="C2395" s="10">
        <f t="shared" si="7566"/>
        <v>-4.2616573007311833E-3</v>
      </c>
      <c r="D2395" s="7">
        <v>0.75</v>
      </c>
      <c r="E2395" s="7">
        <f t="shared" ca="1" si="7561"/>
        <v>5.6338028169014231E-2</v>
      </c>
      <c r="F2395" s="7">
        <f t="shared" ca="1" si="7562"/>
        <v>5.6338028169014231E-2</v>
      </c>
      <c r="G2395">
        <f t="shared" si="7537"/>
        <v>0.75</v>
      </c>
      <c r="H2395">
        <f t="shared" si="7538"/>
        <v>0.47</v>
      </c>
      <c r="I2395" s="27">
        <f t="shared" si="7504"/>
        <v>1</v>
      </c>
      <c r="J2395" s="9">
        <f t="shared" si="7539"/>
        <v>0</v>
      </c>
      <c r="K2395" s="9">
        <f t="shared" si="7540"/>
        <v>0</v>
      </c>
      <c r="L2395" s="9">
        <f t="shared" si="7541"/>
        <v>0</v>
      </c>
      <c r="M2395" s="9">
        <f t="shared" si="7542"/>
        <v>-4.2616573007311833E-3</v>
      </c>
      <c r="N2395" s="28">
        <f t="shared" si="7527"/>
        <v>0.56000000000000005</v>
      </c>
      <c r="O2395" s="28">
        <f t="shared" si="7528"/>
        <v>0.63</v>
      </c>
      <c r="P2395" s="28">
        <f t="shared" si="7529"/>
        <v>0.67</v>
      </c>
      <c r="Q2395" s="28">
        <f t="shared" si="7530"/>
        <v>0.75</v>
      </c>
      <c r="R2395" s="9">
        <f t="shared" ca="1" si="7543"/>
        <v>0</v>
      </c>
      <c r="S2395" s="9">
        <f t="shared" ca="1" si="7544"/>
        <v>0</v>
      </c>
      <c r="T2395" s="9">
        <f t="shared" ca="1" si="7545"/>
        <v>0</v>
      </c>
      <c r="U2395" s="9">
        <f t="shared" ca="1" si="7546"/>
        <v>-4.2616573007311833E-3</v>
      </c>
      <c r="V2395" s="28">
        <f t="shared" ref="V2395:Y2395" ca="1" si="7630">QUARTILE($F2271:$F2394,V$2)</f>
        <v>-3.1634221311475419E-2</v>
      </c>
      <c r="W2395" s="28">
        <f t="shared" ca="1" si="7630"/>
        <v>0</v>
      </c>
      <c r="X2395" s="28">
        <f t="shared" ca="1" si="7630"/>
        <v>3.7393162393162371E-2</v>
      </c>
      <c r="Y2395" s="28">
        <f t="shared" ca="1" si="7630"/>
        <v>0.25</v>
      </c>
      <c r="Z2395" s="30">
        <f t="shared" ca="1" si="7518"/>
        <v>8.9533582541909879E-2</v>
      </c>
      <c r="AA2395" s="30">
        <f t="shared" ca="1" si="7519"/>
        <v>4.437473675256505E-2</v>
      </c>
      <c r="AB2395" s="30">
        <f t="shared" ca="1" si="7520"/>
        <v>-3.5173894234068935E-2</v>
      </c>
      <c r="AC2395" s="30">
        <f t="shared" ca="1" si="7521"/>
        <v>-4.8687250519685026E-2</v>
      </c>
      <c r="AD2395">
        <f t="shared" ca="1" si="7548"/>
        <v>0</v>
      </c>
      <c r="AE2395">
        <f t="shared" ca="1" si="7549"/>
        <v>0</v>
      </c>
      <c r="AF2395">
        <f t="shared" ca="1" si="7550"/>
        <v>-4.2616573007311833E-3</v>
      </c>
      <c r="AG2395" s="31">
        <f t="shared" ca="1" si="7532"/>
        <v>-1.8181818181818188E-2</v>
      </c>
      <c r="AH2395" s="31">
        <f t="shared" ca="1" si="7533"/>
        <v>2.8571428571428692E-2</v>
      </c>
      <c r="AI2395" s="31">
        <f t="shared" ref="AI2395:AK2395" ca="1" si="7631">SUM(AD2270:AD2395)</f>
        <v>9.866289201291456E-2</v>
      </c>
      <c r="AJ2395" s="31">
        <f t="shared" ca="1" si="7631"/>
        <v>2.8027378431338124E-2</v>
      </c>
      <c r="AK2395" s="31">
        <f t="shared" ca="1" si="7631"/>
        <v>-8.0196900999705778E-2</v>
      </c>
      <c r="AL2395">
        <f ca="1">SUM($AF$129:AF2395)</f>
        <v>2.3448198825358966</v>
      </c>
      <c r="AO2395">
        <f t="shared" ca="1" si="7552"/>
        <v>0</v>
      </c>
      <c r="AP2395">
        <f t="shared" ca="1" si="7553"/>
        <v>-4.2616573007311833E-3</v>
      </c>
      <c r="AQ2395">
        <f t="shared" ca="1" si="7535"/>
        <v>0</v>
      </c>
      <c r="AR2395" s="31">
        <f t="shared" ref="AR2395:AS2395" ca="1" si="7632">SUM(AO2270:AO2395)</f>
        <v>0.13390831929447494</v>
      </c>
      <c r="AS2395" s="31">
        <f t="shared" ca="1" si="7632"/>
        <v>-8.3861144753753947E-2</v>
      </c>
      <c r="AT2395">
        <f ca="1">SUM($AP$129:AP2395)</f>
        <v>2.8132121750970613</v>
      </c>
    </row>
    <row r="2396" spans="1:46" x14ac:dyDescent="0.25">
      <c r="A2396" s="1">
        <v>42208</v>
      </c>
      <c r="B2396" s="2">
        <v>2114.15</v>
      </c>
      <c r="C2396" s="10">
        <f t="shared" si="7566"/>
        <v>-2.3876822023300879E-3</v>
      </c>
      <c r="D2396" s="7">
        <v>0.71</v>
      </c>
      <c r="E2396" s="7">
        <f t="shared" ca="1" si="7561"/>
        <v>-5.3333333333333344E-2</v>
      </c>
      <c r="F2396" s="7">
        <f t="shared" ca="1" si="7562"/>
        <v>-5.3333333333333344E-2</v>
      </c>
      <c r="G2396">
        <f t="shared" si="7537"/>
        <v>0.75</v>
      </c>
      <c r="H2396">
        <f t="shared" si="7538"/>
        <v>0.47</v>
      </c>
      <c r="I2396" s="27">
        <f t="shared" si="7504"/>
        <v>0.85714285714285698</v>
      </c>
      <c r="J2396" s="9">
        <f t="shared" si="7539"/>
        <v>0</v>
      </c>
      <c r="K2396" s="9">
        <f t="shared" si="7540"/>
        <v>0</v>
      </c>
      <c r="L2396" s="9">
        <f t="shared" si="7541"/>
        <v>0</v>
      </c>
      <c r="M2396" s="9">
        <f t="shared" si="7542"/>
        <v>-2.3876822023300879E-3</v>
      </c>
      <c r="N2396" s="28">
        <f t="shared" si="7527"/>
        <v>0.5675</v>
      </c>
      <c r="O2396" s="28">
        <f t="shared" si="7528"/>
        <v>0.63</v>
      </c>
      <c r="P2396" s="28">
        <f t="shared" si="7529"/>
        <v>0.67</v>
      </c>
      <c r="Q2396" s="28">
        <f t="shared" si="7530"/>
        <v>0.75</v>
      </c>
      <c r="R2396" s="9">
        <f t="shared" ca="1" si="7543"/>
        <v>-2.3876822023300879E-3</v>
      </c>
      <c r="S2396" s="9">
        <f t="shared" ca="1" si="7544"/>
        <v>0</v>
      </c>
      <c r="T2396" s="9">
        <f t="shared" ca="1" si="7545"/>
        <v>0</v>
      </c>
      <c r="U2396" s="9">
        <f t="shared" ca="1" si="7546"/>
        <v>0</v>
      </c>
      <c r="V2396" s="28">
        <f t="shared" ref="V2396:Y2396" ca="1" si="7633">QUARTILE($F2272:$F2395,V$2)</f>
        <v>-3.1634221311475419E-2</v>
      </c>
      <c r="W2396" s="28">
        <f t="shared" ca="1" si="7633"/>
        <v>0</v>
      </c>
      <c r="X2396" s="28">
        <f t="shared" ca="1" si="7633"/>
        <v>3.7393162393162371E-2</v>
      </c>
      <c r="Y2396" s="28">
        <f t="shared" ca="1" si="7633"/>
        <v>0.25</v>
      </c>
      <c r="Z2396" s="30">
        <f t="shared" ca="1" si="7518"/>
        <v>8.7145900339579793E-2</v>
      </c>
      <c r="AA2396" s="30">
        <f t="shared" ca="1" si="7519"/>
        <v>3.9643086113520312E-2</v>
      </c>
      <c r="AB2396" s="30">
        <f t="shared" ca="1" si="7520"/>
        <v>-3.5173894234068935E-2</v>
      </c>
      <c r="AC2396" s="30">
        <f t="shared" ca="1" si="7521"/>
        <v>-4.8687250519685026E-2</v>
      </c>
      <c r="AD2396">
        <f t="shared" ca="1" si="7548"/>
        <v>-2.3876822023300879E-3</v>
      </c>
      <c r="AE2396">
        <f t="shared" ca="1" si="7549"/>
        <v>0</v>
      </c>
      <c r="AF2396">
        <f t="shared" ca="1" si="7550"/>
        <v>0</v>
      </c>
      <c r="AG2396" s="31">
        <f t="shared" ca="1" si="7532"/>
        <v>-1.851851851851849E-2</v>
      </c>
      <c r="AH2396" s="31">
        <f t="shared" ca="1" si="7533"/>
        <v>2.8571428571428692E-2</v>
      </c>
      <c r="AI2396" s="31">
        <f t="shared" ref="AI2396:AK2396" ca="1" si="7634">SUM(AD2271:AD2396)</f>
        <v>9.1543559171539751E-2</v>
      </c>
      <c r="AJ2396" s="31">
        <f t="shared" ca="1" si="7634"/>
        <v>2.8027378431338124E-2</v>
      </c>
      <c r="AK2396" s="31">
        <f t="shared" ca="1" si="7634"/>
        <v>-8.0196900999705778E-2</v>
      </c>
      <c r="AL2396">
        <f ca="1">SUM($AF$129:AF2396)</f>
        <v>2.3448198825358966</v>
      </c>
      <c r="AO2396">
        <f t="shared" ca="1" si="7552"/>
        <v>-2.3876822023300879E-3</v>
      </c>
      <c r="AP2396">
        <f t="shared" ca="1" si="7553"/>
        <v>0</v>
      </c>
      <c r="AQ2396">
        <f t="shared" ca="1" si="7535"/>
        <v>0</v>
      </c>
      <c r="AR2396" s="31">
        <f t="shared" ref="AR2396:AS2396" ca="1" si="7635">SUM(AO2271:AO2396)</f>
        <v>0.12678898645310011</v>
      </c>
      <c r="AS2396" s="31">
        <f t="shared" ca="1" si="7635"/>
        <v>-8.3861144753753947E-2</v>
      </c>
      <c r="AT2396">
        <f ca="1">SUM($AP$129:AP2396)</f>
        <v>2.8132121750970613</v>
      </c>
    </row>
    <row r="2397" spans="1:46" x14ac:dyDescent="0.25">
      <c r="A2397" s="1">
        <v>42209</v>
      </c>
      <c r="B2397" s="2">
        <v>2102.15</v>
      </c>
      <c r="C2397" s="10">
        <f t="shared" si="7566"/>
        <v>-5.6760400160821133E-3</v>
      </c>
      <c r="D2397" s="7">
        <v>0.7</v>
      </c>
      <c r="E2397" s="7">
        <f t="shared" ca="1" si="7561"/>
        <v>-1.4084507042253502E-2</v>
      </c>
      <c r="F2397" s="7">
        <f t="shared" ca="1" si="7562"/>
        <v>-1.4084507042253502E-2</v>
      </c>
      <c r="G2397">
        <f t="shared" si="7537"/>
        <v>0.75</v>
      </c>
      <c r="H2397">
        <f t="shared" si="7538"/>
        <v>0.47</v>
      </c>
      <c r="I2397" s="27">
        <f t="shared" si="7504"/>
        <v>0.82142857142857129</v>
      </c>
      <c r="J2397" s="9">
        <f t="shared" si="7539"/>
        <v>0</v>
      </c>
      <c r="K2397" s="9">
        <f t="shared" si="7540"/>
        <v>0</v>
      </c>
      <c r="L2397" s="9">
        <f t="shared" si="7541"/>
        <v>0</v>
      </c>
      <c r="M2397" s="9">
        <f t="shared" si="7542"/>
        <v>-5.6760400160821133E-3</v>
      </c>
      <c r="N2397" s="28">
        <f t="shared" si="7527"/>
        <v>0.56999999999999995</v>
      </c>
      <c r="O2397" s="28">
        <f t="shared" si="7528"/>
        <v>0.63</v>
      </c>
      <c r="P2397" s="28">
        <f t="shared" si="7529"/>
        <v>0.67</v>
      </c>
      <c r="Q2397" s="28">
        <f t="shared" si="7530"/>
        <v>0.75</v>
      </c>
      <c r="R2397" s="9">
        <f t="shared" ca="1" si="7543"/>
        <v>0</v>
      </c>
      <c r="S2397" s="9">
        <f t="shared" ca="1" si="7544"/>
        <v>-5.6760400160821133E-3</v>
      </c>
      <c r="T2397" s="9">
        <f t="shared" ca="1" si="7545"/>
        <v>0</v>
      </c>
      <c r="U2397" s="9">
        <f t="shared" ca="1" si="7546"/>
        <v>0</v>
      </c>
      <c r="V2397" s="28">
        <f t="shared" ref="V2397:Y2397" ca="1" si="7636">QUARTILE($F2273:$F2396,V$2)</f>
        <v>-3.2923497267759588E-2</v>
      </c>
      <c r="W2397" s="28">
        <f t="shared" ca="1" si="7636"/>
        <v>0</v>
      </c>
      <c r="X2397" s="28">
        <f t="shared" ca="1" si="7636"/>
        <v>3.7393162393162371E-2</v>
      </c>
      <c r="Y2397" s="28">
        <f t="shared" ca="1" si="7636"/>
        <v>0.25</v>
      </c>
      <c r="Z2397" s="30">
        <f t="shared" ca="1" si="7518"/>
        <v>8.7145900339579793E-2</v>
      </c>
      <c r="AA2397" s="30">
        <f t="shared" ca="1" si="7519"/>
        <v>3.3967046097438197E-2</v>
      </c>
      <c r="AB2397" s="30">
        <f t="shared" ca="1" si="7520"/>
        <v>-3.5173894234068935E-2</v>
      </c>
      <c r="AC2397" s="30">
        <f t="shared" ca="1" si="7521"/>
        <v>-6.3957018053098502E-2</v>
      </c>
      <c r="AD2397">
        <f t="shared" ca="1" si="7548"/>
        <v>0</v>
      </c>
      <c r="AE2397">
        <f t="shared" ca="1" si="7549"/>
        <v>-5.6760400160821133E-3</v>
      </c>
      <c r="AF2397">
        <f t="shared" ca="1" si="7550"/>
        <v>0</v>
      </c>
      <c r="AG2397" s="31">
        <f t="shared" ca="1" si="7532"/>
        <v>-1.8181818181818188E-2</v>
      </c>
      <c r="AH2397" s="31">
        <f t="shared" ca="1" si="7533"/>
        <v>2.8571428571428692E-2</v>
      </c>
      <c r="AI2397" s="31">
        <f t="shared" ref="AI2397:AK2397" ca="1" si="7637">SUM(AD2272:AD2397)</f>
        <v>9.1543559171539751E-2</v>
      </c>
      <c r="AJ2397" s="31">
        <f t="shared" ca="1" si="7637"/>
        <v>2.2351338415256009E-2</v>
      </c>
      <c r="AK2397" s="31">
        <f t="shared" ca="1" si="7637"/>
        <v>-9.5466668533119262E-2</v>
      </c>
      <c r="AL2397">
        <f ca="1">SUM($AF$129:AF2397)</f>
        <v>2.3448198825358966</v>
      </c>
      <c r="AO2397">
        <f t="shared" ca="1" si="7552"/>
        <v>-5.6760400160821133E-3</v>
      </c>
      <c r="AP2397">
        <f t="shared" ca="1" si="7553"/>
        <v>0</v>
      </c>
      <c r="AQ2397">
        <f t="shared" ca="1" si="7535"/>
        <v>0</v>
      </c>
      <c r="AR2397" s="31">
        <f t="shared" ref="AR2397:AS2397" ca="1" si="7638">SUM(AO2272:AO2397)</f>
        <v>0.12111294643701799</v>
      </c>
      <c r="AS2397" s="31">
        <f t="shared" ca="1" si="7638"/>
        <v>-9.9130912287167416E-2</v>
      </c>
      <c r="AT2397">
        <f ca="1">SUM($AP$129:AP2397)</f>
        <v>2.8132121750970613</v>
      </c>
    </row>
    <row r="2398" spans="1:46" x14ac:dyDescent="0.25">
      <c r="A2398" s="1">
        <v>42212</v>
      </c>
      <c r="B2398" s="2">
        <v>2079.65</v>
      </c>
      <c r="C2398" s="10">
        <f t="shared" si="7566"/>
        <v>-1.0703327545608068E-2</v>
      </c>
      <c r="D2398" s="7">
        <v>0.68</v>
      </c>
      <c r="E2398" s="7">
        <f t="shared" ca="1" si="7561"/>
        <v>-2.857142857142847E-2</v>
      </c>
      <c r="F2398" s="7">
        <f t="shared" ca="1" si="7562"/>
        <v>-2.857142857142847E-2</v>
      </c>
      <c r="G2398">
        <f t="shared" si="7537"/>
        <v>0.75</v>
      </c>
      <c r="H2398">
        <f t="shared" si="7538"/>
        <v>0.47</v>
      </c>
      <c r="I2398" s="27">
        <f t="shared" si="7504"/>
        <v>0.75000000000000022</v>
      </c>
      <c r="J2398" s="9">
        <f t="shared" si="7539"/>
        <v>0</v>
      </c>
      <c r="K2398" s="9">
        <f t="shared" si="7540"/>
        <v>0</v>
      </c>
      <c r="L2398" s="9">
        <f t="shared" si="7541"/>
        <v>0</v>
      </c>
      <c r="M2398" s="9">
        <f t="shared" si="7542"/>
        <v>-1.0703327545608068E-2</v>
      </c>
      <c r="N2398" s="28">
        <f t="shared" si="7527"/>
        <v>0.56999999999999995</v>
      </c>
      <c r="O2398" s="28">
        <f t="shared" si="7528"/>
        <v>0.63</v>
      </c>
      <c r="P2398" s="28">
        <f t="shared" si="7529"/>
        <v>0.67</v>
      </c>
      <c r="Q2398" s="28">
        <f t="shared" si="7530"/>
        <v>0.75</v>
      </c>
      <c r="R2398" s="9">
        <f t="shared" ca="1" si="7543"/>
        <v>0</v>
      </c>
      <c r="S2398" s="9">
        <f t="shared" ca="1" si="7544"/>
        <v>-1.0703327545608068E-2</v>
      </c>
      <c r="T2398" s="9">
        <f t="shared" ca="1" si="7545"/>
        <v>0</v>
      </c>
      <c r="U2398" s="9">
        <f t="shared" ca="1" si="7546"/>
        <v>0</v>
      </c>
      <c r="V2398" s="28">
        <f t="shared" ref="V2398:Y2398" ca="1" si="7639">QUARTILE($F2274:$F2397,V$2)</f>
        <v>-3.1634221311475419E-2</v>
      </c>
      <c r="W2398" s="28">
        <f t="shared" ca="1" si="7639"/>
        <v>0</v>
      </c>
      <c r="X2398" s="28">
        <f t="shared" ca="1" si="7639"/>
        <v>3.7393162393162371E-2</v>
      </c>
      <c r="Y2398" s="28">
        <f t="shared" ca="1" si="7639"/>
        <v>0.25</v>
      </c>
      <c r="Z2398" s="30">
        <f t="shared" ca="1" si="7518"/>
        <v>8.7145900339579793E-2</v>
      </c>
      <c r="AA2398" s="30">
        <f t="shared" ca="1" si="7519"/>
        <v>2.8755321198268794E-2</v>
      </c>
      <c r="AB2398" s="30">
        <f t="shared" ca="1" si="7520"/>
        <v>-3.5173894234068935E-2</v>
      </c>
      <c r="AC2398" s="30">
        <f t="shared" ca="1" si="7521"/>
        <v>-6.3957018053098502E-2</v>
      </c>
      <c r="AD2398">
        <f t="shared" ca="1" si="7548"/>
        <v>-1.0703327545608068E-2</v>
      </c>
      <c r="AE2398">
        <f t="shared" ca="1" si="7549"/>
        <v>0</v>
      </c>
      <c r="AF2398">
        <f t="shared" ca="1" si="7550"/>
        <v>0</v>
      </c>
      <c r="AG2398" s="31">
        <f t="shared" ca="1" si="7532"/>
        <v>-1.851851851851849E-2</v>
      </c>
      <c r="AH2398" s="31">
        <f t="shared" ca="1" si="7533"/>
        <v>2.8571428571428692E-2</v>
      </c>
      <c r="AI2398" s="31">
        <f t="shared" ref="AI2398:AK2398" ca="1" si="7640">SUM(AD2273:AD2398)</f>
        <v>8.084023162593168E-2</v>
      </c>
      <c r="AJ2398" s="31">
        <f t="shared" ca="1" si="7640"/>
        <v>2.7842941061694666E-2</v>
      </c>
      <c r="AK2398" s="31">
        <f t="shared" ca="1" si="7640"/>
        <v>-9.5466668533119262E-2</v>
      </c>
      <c r="AL2398">
        <f ca="1">SUM($AF$129:AF2398)</f>
        <v>2.3448198825358966</v>
      </c>
      <c r="AO2398">
        <f t="shared" ca="1" si="7552"/>
        <v>-1.0703327545608068E-2</v>
      </c>
      <c r="AP2398">
        <f t="shared" ca="1" si="7553"/>
        <v>0</v>
      </c>
      <c r="AQ2398">
        <f t="shared" ca="1" si="7535"/>
        <v>0</v>
      </c>
      <c r="AR2398" s="31">
        <f t="shared" ref="AR2398:AS2398" ca="1" si="7641">SUM(AO2273:AO2398)</f>
        <v>0.1159012215378486</v>
      </c>
      <c r="AS2398" s="31">
        <f t="shared" ca="1" si="7641"/>
        <v>-9.9130912287167416E-2</v>
      </c>
      <c r="AT2398">
        <f ca="1">SUM($AP$129:AP2398)</f>
        <v>2.8132121750970613</v>
      </c>
    </row>
    <row r="2399" spans="1:46" x14ac:dyDescent="0.25">
      <c r="A2399" s="1">
        <v>42213</v>
      </c>
      <c r="B2399" s="2">
        <v>2067.64</v>
      </c>
      <c r="C2399" s="10">
        <f t="shared" si="7566"/>
        <v>-5.7750102180656442E-3</v>
      </c>
      <c r="D2399" s="7">
        <v>0.69</v>
      </c>
      <c r="E2399" s="7">
        <f t="shared" ca="1" si="7561"/>
        <v>1.4705882352941124E-2</v>
      </c>
      <c r="F2399" s="7">
        <f t="shared" ca="1" si="7562"/>
        <v>1.4705882352941124E-2</v>
      </c>
      <c r="G2399">
        <f t="shared" si="7537"/>
        <v>0.75</v>
      </c>
      <c r="H2399">
        <f t="shared" si="7538"/>
        <v>0.47</v>
      </c>
      <c r="I2399" s="27">
        <f t="shared" si="7504"/>
        <v>0.78571428571428559</v>
      </c>
      <c r="J2399" s="9">
        <f t="shared" si="7539"/>
        <v>0</v>
      </c>
      <c r="K2399" s="9">
        <f t="shared" si="7540"/>
        <v>0</v>
      </c>
      <c r="L2399" s="9">
        <f t="shared" si="7541"/>
        <v>0</v>
      </c>
      <c r="M2399" s="9">
        <f t="shared" si="7542"/>
        <v>-5.7750102180656442E-3</v>
      </c>
      <c r="N2399" s="28">
        <f t="shared" si="7527"/>
        <v>0.5774999999999999</v>
      </c>
      <c r="O2399" s="28">
        <f t="shared" si="7528"/>
        <v>0.63500000000000001</v>
      </c>
      <c r="P2399" s="28">
        <f t="shared" si="7529"/>
        <v>0.6725000000000001</v>
      </c>
      <c r="Q2399" s="28">
        <f t="shared" si="7530"/>
        <v>0.75</v>
      </c>
      <c r="R2399" s="9">
        <f t="shared" ca="1" si="7543"/>
        <v>0</v>
      </c>
      <c r="S2399" s="9">
        <f t="shared" ca="1" si="7544"/>
        <v>0</v>
      </c>
      <c r="T2399" s="9">
        <f t="shared" ca="1" si="7545"/>
        <v>-5.7750102180656442E-3</v>
      </c>
      <c r="U2399" s="9">
        <f t="shared" ca="1" si="7546"/>
        <v>0</v>
      </c>
      <c r="V2399" s="28">
        <f t="shared" ref="V2399:Y2399" ca="1" si="7642">QUARTILE($F2275:$F2398,V$2)</f>
        <v>-3.1634221311475419E-2</v>
      </c>
      <c r="W2399" s="28">
        <f t="shared" ca="1" si="7642"/>
        <v>0</v>
      </c>
      <c r="X2399" s="28">
        <f t="shared" ca="1" si="7642"/>
        <v>3.7393162393162371E-2</v>
      </c>
      <c r="Y2399" s="28">
        <f t="shared" ca="1" si="7642"/>
        <v>0.25</v>
      </c>
      <c r="Z2399" s="30">
        <f t="shared" ca="1" si="7518"/>
        <v>8.457744891596565E-2</v>
      </c>
      <c r="AA2399" s="30">
        <f t="shared" ca="1" si="7519"/>
        <v>2.8755321198268794E-2</v>
      </c>
      <c r="AB2399" s="30">
        <f t="shared" ca="1" si="7520"/>
        <v>-4.0948904452134581E-2</v>
      </c>
      <c r="AC2399" s="30">
        <f t="shared" ca="1" si="7521"/>
        <v>-6.3957018053098502E-2</v>
      </c>
      <c r="AD2399">
        <f t="shared" ca="1" si="7548"/>
        <v>0</v>
      </c>
      <c r="AE2399">
        <f t="shared" ca="1" si="7549"/>
        <v>-5.7750102180656442E-3</v>
      </c>
      <c r="AF2399">
        <f t="shared" ca="1" si="7550"/>
        <v>0</v>
      </c>
      <c r="AG2399" s="31">
        <f t="shared" ca="1" si="7532"/>
        <v>-1.8181818181818188E-2</v>
      </c>
      <c r="AH2399" s="31">
        <f t="shared" ca="1" si="7533"/>
        <v>2.8571428571428692E-2</v>
      </c>
      <c r="AI2399" s="31">
        <f t="shared" ref="AI2399:AK2399" ca="1" si="7643">SUM(AD2274:AD2399)</f>
        <v>7.8271780202317537E-2</v>
      </c>
      <c r="AJ2399" s="31">
        <f t="shared" ca="1" si="7643"/>
        <v>2.206793084362902E-2</v>
      </c>
      <c r="AK2399" s="31">
        <f t="shared" ca="1" si="7643"/>
        <v>-9.5466668533119262E-2</v>
      </c>
      <c r="AL2399">
        <f ca="1">SUM($AF$129:AF2399)</f>
        <v>2.3448198825358966</v>
      </c>
      <c r="AO2399">
        <f t="shared" ca="1" si="7552"/>
        <v>0</v>
      </c>
      <c r="AP2399">
        <f t="shared" ca="1" si="7553"/>
        <v>-5.7750102180656442E-3</v>
      </c>
      <c r="AQ2399">
        <f t="shared" ca="1" si="7535"/>
        <v>0</v>
      </c>
      <c r="AR2399" s="31">
        <f t="shared" ref="AR2399:AS2399" ca="1" si="7644">SUM(AO2274:AO2399)</f>
        <v>0.11333277011423444</v>
      </c>
      <c r="AS2399" s="31">
        <f t="shared" ca="1" si="7644"/>
        <v>-0.10490592250523306</v>
      </c>
      <c r="AT2399">
        <f ca="1">SUM($AP$129:AP2399)</f>
        <v>2.8074371648789955</v>
      </c>
    </row>
    <row r="2400" spans="1:46" x14ac:dyDescent="0.25">
      <c r="A2400" s="1">
        <v>42214</v>
      </c>
      <c r="B2400" s="2">
        <v>2093.25</v>
      </c>
      <c r="C2400" s="10">
        <f t="shared" si="7566"/>
        <v>1.2386102029366877E-2</v>
      </c>
      <c r="D2400" s="7">
        <v>0.7</v>
      </c>
      <c r="E2400" s="7">
        <f t="shared" ca="1" si="7561"/>
        <v>1.449275362318847E-2</v>
      </c>
      <c r="F2400" s="7">
        <f t="shared" ca="1" si="7562"/>
        <v>1.449275362318847E-2</v>
      </c>
      <c r="G2400">
        <f t="shared" si="7537"/>
        <v>0.75</v>
      </c>
      <c r="H2400">
        <f t="shared" si="7538"/>
        <v>0.47</v>
      </c>
      <c r="I2400" s="27">
        <f t="shared" si="7504"/>
        <v>0.82142857142857129</v>
      </c>
      <c r="J2400" s="9">
        <f t="shared" si="7539"/>
        <v>0</v>
      </c>
      <c r="K2400" s="9">
        <f t="shared" si="7540"/>
        <v>0</v>
      </c>
      <c r="L2400" s="9">
        <f t="shared" si="7541"/>
        <v>0</v>
      </c>
      <c r="M2400" s="9">
        <f t="shared" si="7542"/>
        <v>1.2386102029366877E-2</v>
      </c>
      <c r="N2400" s="28">
        <f t="shared" si="7527"/>
        <v>0.57999999999999996</v>
      </c>
      <c r="O2400" s="28">
        <f t="shared" si="7528"/>
        <v>0.64</v>
      </c>
      <c r="P2400" s="28">
        <f t="shared" si="7529"/>
        <v>0.68</v>
      </c>
      <c r="Q2400" s="28">
        <f t="shared" si="7530"/>
        <v>0.75</v>
      </c>
      <c r="R2400" s="9">
        <f t="shared" ca="1" si="7543"/>
        <v>0</v>
      </c>
      <c r="S2400" s="9">
        <f t="shared" ca="1" si="7544"/>
        <v>0</v>
      </c>
      <c r="T2400" s="9">
        <f t="shared" ca="1" si="7545"/>
        <v>1.2386102029366877E-2</v>
      </c>
      <c r="U2400" s="9">
        <f t="shared" ca="1" si="7546"/>
        <v>0</v>
      </c>
      <c r="V2400" s="28">
        <f t="shared" ref="V2400:Y2400" ca="1" si="7645">QUARTILE($F2276:$F2399,V$2)</f>
        <v>-3.0889423076923078E-2</v>
      </c>
      <c r="W2400" s="28">
        <f t="shared" ca="1" si="7645"/>
        <v>0</v>
      </c>
      <c r="X2400" s="28">
        <f t="shared" ca="1" si="7645"/>
        <v>3.7393162393162371E-2</v>
      </c>
      <c r="Y2400" s="28">
        <f t="shared" ca="1" si="7645"/>
        <v>0.25</v>
      </c>
      <c r="Z2400" s="30">
        <f t="shared" ca="1" si="7518"/>
        <v>8.457744891596565E-2</v>
      </c>
      <c r="AA2400" s="30">
        <f t="shared" ca="1" si="7519"/>
        <v>2.8755321198268794E-2</v>
      </c>
      <c r="AB2400" s="30">
        <f t="shared" ca="1" si="7520"/>
        <v>-1.5174958429553891E-2</v>
      </c>
      <c r="AC2400" s="30">
        <f t="shared" ca="1" si="7521"/>
        <v>-6.3957018053098502E-2</v>
      </c>
      <c r="AD2400">
        <f t="shared" ca="1" si="7548"/>
        <v>0</v>
      </c>
      <c r="AE2400">
        <f t="shared" ca="1" si="7549"/>
        <v>1.2386102029366877E-2</v>
      </c>
      <c r="AF2400">
        <f t="shared" ca="1" si="7550"/>
        <v>0</v>
      </c>
      <c r="AG2400" s="31">
        <f t="shared" ca="1" si="7532"/>
        <v>-1.8181818181818188E-2</v>
      </c>
      <c r="AH2400" s="31">
        <f t="shared" ca="1" si="7533"/>
        <v>2.8571428571428692E-2</v>
      </c>
      <c r="AI2400" s="31">
        <f t="shared" ref="AI2400:AK2400" ca="1" si="7646">SUM(AD2275:AD2400)</f>
        <v>7.8271780202317537E-2</v>
      </c>
      <c r="AJ2400" s="31">
        <f t="shared" ca="1" si="7646"/>
        <v>3.4454032872995893E-2</v>
      </c>
      <c r="AK2400" s="31">
        <f t="shared" ca="1" si="7646"/>
        <v>-8.2078824539905462E-2</v>
      </c>
      <c r="AL2400">
        <f ca="1">SUM($AF$129:AF2400)</f>
        <v>2.3448198825358966</v>
      </c>
      <c r="AO2400">
        <f t="shared" ca="1" si="7552"/>
        <v>0</v>
      </c>
      <c r="AP2400">
        <f t="shared" ca="1" si="7553"/>
        <v>1.2386102029366877E-2</v>
      </c>
      <c r="AQ2400">
        <f t="shared" ca="1" si="7535"/>
        <v>0</v>
      </c>
      <c r="AR2400" s="31">
        <f t="shared" ref="AR2400:AS2400" ca="1" si="7647">SUM(AO2275:AO2400)</f>
        <v>0.11333277011423444</v>
      </c>
      <c r="AS2400" s="31">
        <f t="shared" ca="1" si="7647"/>
        <v>-7.9131976482652411E-2</v>
      </c>
      <c r="AT2400">
        <f ca="1">SUM($AP$129:AP2400)</f>
        <v>2.8198232669083625</v>
      </c>
    </row>
    <row r="2401" spans="1:46" x14ac:dyDescent="0.25">
      <c r="A2401" s="1">
        <v>42215</v>
      </c>
      <c r="B2401" s="2">
        <v>2108.5700000000002</v>
      </c>
      <c r="C2401" s="10">
        <f t="shared" si="7566"/>
        <v>7.3187626895975938E-3</v>
      </c>
      <c r="D2401" s="7">
        <v>0.72</v>
      </c>
      <c r="E2401" s="7">
        <f t="shared" ca="1" si="7561"/>
        <v>2.8571428571428692E-2</v>
      </c>
      <c r="F2401" s="7">
        <f t="shared" ca="1" si="7562"/>
        <v>2.8571428571428692E-2</v>
      </c>
      <c r="G2401">
        <f t="shared" si="7537"/>
        <v>0.75</v>
      </c>
      <c r="H2401">
        <f t="shared" si="7538"/>
        <v>0.47</v>
      </c>
      <c r="I2401" s="27">
        <f t="shared" si="7504"/>
        <v>0.89285714285714279</v>
      </c>
      <c r="J2401" s="9">
        <f t="shared" si="7539"/>
        <v>0</v>
      </c>
      <c r="K2401" s="9">
        <f t="shared" si="7540"/>
        <v>0</v>
      </c>
      <c r="L2401" s="9">
        <f t="shared" si="7541"/>
        <v>0</v>
      </c>
      <c r="M2401" s="9">
        <f t="shared" si="7542"/>
        <v>7.3187626895975938E-3</v>
      </c>
      <c r="N2401" s="28">
        <f t="shared" si="7527"/>
        <v>0.57999999999999996</v>
      </c>
      <c r="O2401" s="28">
        <f t="shared" si="7528"/>
        <v>0.64</v>
      </c>
      <c r="P2401" s="28">
        <f t="shared" si="7529"/>
        <v>0.68</v>
      </c>
      <c r="Q2401" s="28">
        <f t="shared" si="7530"/>
        <v>0.75</v>
      </c>
      <c r="R2401" s="9">
        <f t="shared" ca="1" si="7543"/>
        <v>0</v>
      </c>
      <c r="S2401" s="9">
        <f t="shared" ca="1" si="7544"/>
        <v>0</v>
      </c>
      <c r="T2401" s="9">
        <f t="shared" ca="1" si="7545"/>
        <v>7.3187626895975938E-3</v>
      </c>
      <c r="U2401" s="9">
        <f t="shared" ca="1" si="7546"/>
        <v>0</v>
      </c>
      <c r="V2401" s="28">
        <f t="shared" ref="V2401:Y2401" ca="1" si="7648">QUARTILE($F2277:$F2400,V$2)</f>
        <v>-3.0889423076923078E-2</v>
      </c>
      <c r="W2401" s="28">
        <f t="shared" ca="1" si="7648"/>
        <v>0</v>
      </c>
      <c r="X2401" s="28">
        <f t="shared" ca="1" si="7648"/>
        <v>3.7393162393162371E-2</v>
      </c>
      <c r="Y2401" s="28">
        <f t="shared" ca="1" si="7648"/>
        <v>0.25</v>
      </c>
      <c r="Z2401" s="30">
        <f t="shared" ca="1" si="7518"/>
        <v>9.8073051389420282E-2</v>
      </c>
      <c r="AA2401" s="30">
        <f t="shared" ca="1" si="7519"/>
        <v>2.8755321198268794E-2</v>
      </c>
      <c r="AB2401" s="30">
        <f t="shared" ca="1" si="7520"/>
        <v>-7.8561957399562975E-3</v>
      </c>
      <c r="AC2401" s="30">
        <f t="shared" ca="1" si="7521"/>
        <v>-6.3957018053098502E-2</v>
      </c>
      <c r="AD2401">
        <f t="shared" ca="1" si="7548"/>
        <v>0</v>
      </c>
      <c r="AE2401">
        <f t="shared" ca="1" si="7549"/>
        <v>7.3187626895975938E-3</v>
      </c>
      <c r="AF2401">
        <f t="shared" ca="1" si="7550"/>
        <v>0</v>
      </c>
      <c r="AG2401" s="31">
        <f t="shared" ca="1" si="7532"/>
        <v>-1.8181818181818188E-2</v>
      </c>
      <c r="AH2401" s="31">
        <f t="shared" ca="1" si="7533"/>
        <v>2.8571428571428692E-2</v>
      </c>
      <c r="AI2401" s="31">
        <f t="shared" ref="AI2401:AK2401" ca="1" si="7649">SUM(AD2276:AD2401)</f>
        <v>9.1767382675772183E-2</v>
      </c>
      <c r="AJ2401" s="31">
        <f t="shared" ca="1" si="7649"/>
        <v>4.1772795562593487E-2</v>
      </c>
      <c r="AK2401" s="31">
        <f t="shared" ca="1" si="7649"/>
        <v>-8.2078824539905462E-2</v>
      </c>
      <c r="AL2401">
        <f ca="1">SUM($AF$129:AF2401)</f>
        <v>2.3448198825358966</v>
      </c>
      <c r="AO2401">
        <f t="shared" ca="1" si="7552"/>
        <v>0</v>
      </c>
      <c r="AP2401">
        <f t="shared" ca="1" si="7553"/>
        <v>7.3187626895975938E-3</v>
      </c>
      <c r="AQ2401">
        <f t="shared" ca="1" si="7535"/>
        <v>0</v>
      </c>
      <c r="AR2401" s="31">
        <f t="shared" ref="AR2401:AS2401" ca="1" si="7650">SUM(AO2276:AO2401)</f>
        <v>0.12682837258768914</v>
      </c>
      <c r="AS2401" s="31">
        <f t="shared" ca="1" si="7650"/>
        <v>-7.1813213793054817E-2</v>
      </c>
      <c r="AT2401">
        <f ca="1">SUM($AP$129:AP2401)</f>
        <v>2.8271420295979599</v>
      </c>
    </row>
    <row r="2402" spans="1:46" x14ac:dyDescent="0.25">
      <c r="A2402" s="1">
        <v>42216</v>
      </c>
      <c r="B2402" s="2">
        <v>2108.63</v>
      </c>
      <c r="C2402" s="10">
        <f t="shared" si="7566"/>
        <v>2.8455303831480779E-5</v>
      </c>
      <c r="D2402" s="7">
        <v>0.67</v>
      </c>
      <c r="E2402" s="7">
        <f t="shared" ca="1" si="7561"/>
        <v>-6.9444444444444309E-2</v>
      </c>
      <c r="F2402" s="7">
        <f t="shared" ca="1" si="7562"/>
        <v>-6.9444444444444309E-2</v>
      </c>
      <c r="G2402">
        <f t="shared" si="7537"/>
        <v>0.75</v>
      </c>
      <c r="H2402">
        <f t="shared" si="7538"/>
        <v>0.49</v>
      </c>
      <c r="I2402" s="27">
        <f t="shared" si="7504"/>
        <v>0.69230769230769251</v>
      </c>
      <c r="J2402" s="9">
        <f t="shared" si="7539"/>
        <v>0</v>
      </c>
      <c r="K2402" s="9">
        <f t="shared" si="7540"/>
        <v>0</v>
      </c>
      <c r="L2402" s="9">
        <f t="shared" si="7541"/>
        <v>2.8455303831480779E-5</v>
      </c>
      <c r="M2402" s="9">
        <f t="shared" si="7542"/>
        <v>0</v>
      </c>
      <c r="N2402" s="28">
        <f t="shared" si="7527"/>
        <v>0.57999999999999996</v>
      </c>
      <c r="O2402" s="28">
        <f t="shared" si="7528"/>
        <v>0.64</v>
      </c>
      <c r="P2402" s="28">
        <f t="shared" si="7529"/>
        <v>0.68</v>
      </c>
      <c r="Q2402" s="28">
        <f t="shared" si="7530"/>
        <v>0.75</v>
      </c>
      <c r="R2402" s="9">
        <f t="shared" ca="1" si="7543"/>
        <v>2.8455303831480779E-5</v>
      </c>
      <c r="S2402" s="9">
        <f t="shared" ca="1" si="7544"/>
        <v>0</v>
      </c>
      <c r="T2402" s="9">
        <f t="shared" ca="1" si="7545"/>
        <v>0</v>
      </c>
      <c r="U2402" s="9">
        <f t="shared" ca="1" si="7546"/>
        <v>0</v>
      </c>
      <c r="V2402" s="28">
        <f t="shared" ref="V2402:Y2402" ca="1" si="7651">QUARTILE($F2278:$F2401,V$2)</f>
        <v>-3.0889423076923078E-2</v>
      </c>
      <c r="W2402" s="28">
        <f t="shared" ca="1" si="7651"/>
        <v>0</v>
      </c>
      <c r="X2402" s="28">
        <f t="shared" ca="1" si="7651"/>
        <v>3.7037037037036979E-2</v>
      </c>
      <c r="Y2402" s="28">
        <f t="shared" ca="1" si="7651"/>
        <v>0.25</v>
      </c>
      <c r="Z2402" s="30">
        <f t="shared" ca="1" si="7518"/>
        <v>9.8101506693251767E-2</v>
      </c>
      <c r="AA2402" s="30">
        <f t="shared" ca="1" si="7519"/>
        <v>1.9220618676991808E-2</v>
      </c>
      <c r="AB2402" s="30">
        <f t="shared" ca="1" si="7520"/>
        <v>-7.8561957399562975E-3</v>
      </c>
      <c r="AC2402" s="30">
        <f t="shared" ca="1" si="7521"/>
        <v>-6.3957018053098502E-2</v>
      </c>
      <c r="AD2402">
        <f t="shared" ca="1" si="7548"/>
        <v>2.8455303831480779E-5</v>
      </c>
      <c r="AE2402">
        <f t="shared" ca="1" si="7549"/>
        <v>0</v>
      </c>
      <c r="AF2402">
        <f t="shared" ca="1" si="7550"/>
        <v>0</v>
      </c>
      <c r="AG2402" s="31">
        <f t="shared" ca="1" si="7532"/>
        <v>-1.851851851851849E-2</v>
      </c>
      <c r="AH2402" s="31">
        <f t="shared" ca="1" si="7533"/>
        <v>2.0000000000000018E-2</v>
      </c>
      <c r="AI2402" s="31">
        <f t="shared" ref="AI2402:AK2402" ca="1" si="7652">SUM(AD2277:AD2402)</f>
        <v>9.1795837979603667E-2</v>
      </c>
      <c r="AJ2402" s="31">
        <f t="shared" ca="1" si="7652"/>
        <v>3.2238093041316522E-2</v>
      </c>
      <c r="AK2402" s="31">
        <f t="shared" ca="1" si="7652"/>
        <v>-8.2078824539905462E-2</v>
      </c>
      <c r="AL2402">
        <f ca="1">SUM($AF$129:AF2402)</f>
        <v>2.3448198825358966</v>
      </c>
      <c r="AO2402">
        <f t="shared" ca="1" si="7552"/>
        <v>2.8455303831480779E-5</v>
      </c>
      <c r="AP2402">
        <f t="shared" ca="1" si="7553"/>
        <v>0</v>
      </c>
      <c r="AQ2402">
        <f t="shared" ca="1" si="7535"/>
        <v>0</v>
      </c>
      <c r="AR2402" s="31">
        <f t="shared" ref="AR2402:AS2402" ca="1" si="7653">SUM(AO2277:AO2402)</f>
        <v>0.1173221253702436</v>
      </c>
      <c r="AS2402" s="31">
        <f t="shared" ca="1" si="7653"/>
        <v>-7.1813213793054817E-2</v>
      </c>
      <c r="AT2402">
        <f ca="1">SUM($AP$129:AP2402)</f>
        <v>2.8271420295979599</v>
      </c>
    </row>
    <row r="2403" spans="1:46" x14ac:dyDescent="0.25">
      <c r="A2403" s="1">
        <v>42219</v>
      </c>
      <c r="B2403" s="2">
        <v>2103.84</v>
      </c>
      <c r="C2403" s="10">
        <f t="shared" si="7566"/>
        <v>-2.2716171163266971E-3</v>
      </c>
      <c r="D2403" s="7">
        <v>0.68</v>
      </c>
      <c r="E2403" s="7">
        <f t="shared" ca="1" si="7561"/>
        <v>1.4925373134328401E-2</v>
      </c>
      <c r="F2403" s="7">
        <f t="shared" ca="1" si="7562"/>
        <v>1.4925373134328401E-2</v>
      </c>
      <c r="G2403">
        <f t="shared" si="7537"/>
        <v>0.75</v>
      </c>
      <c r="H2403">
        <f t="shared" si="7538"/>
        <v>0.5</v>
      </c>
      <c r="I2403" s="27">
        <f t="shared" si="7504"/>
        <v>0.7200000000000002</v>
      </c>
      <c r="J2403" s="9">
        <f t="shared" si="7539"/>
        <v>0</v>
      </c>
      <c r="K2403" s="9">
        <f t="shared" si="7540"/>
        <v>0</v>
      </c>
      <c r="L2403" s="9">
        <f t="shared" si="7541"/>
        <v>-2.2716171163266971E-3</v>
      </c>
      <c r="M2403" s="9">
        <f t="shared" si="7542"/>
        <v>0</v>
      </c>
      <c r="N2403" s="28">
        <f t="shared" si="7527"/>
        <v>0.57999999999999996</v>
      </c>
      <c r="O2403" s="28">
        <f t="shared" si="7528"/>
        <v>0.64</v>
      </c>
      <c r="P2403" s="28">
        <f t="shared" si="7529"/>
        <v>0.68</v>
      </c>
      <c r="Q2403" s="28">
        <f t="shared" si="7530"/>
        <v>0.75</v>
      </c>
      <c r="R2403" s="9">
        <f t="shared" ca="1" si="7543"/>
        <v>0</v>
      </c>
      <c r="S2403" s="9">
        <f t="shared" ca="1" si="7544"/>
        <v>0</v>
      </c>
      <c r="T2403" s="9">
        <f t="shared" ca="1" si="7545"/>
        <v>-2.2716171163266971E-3</v>
      </c>
      <c r="U2403" s="9">
        <f t="shared" ca="1" si="7546"/>
        <v>0</v>
      </c>
      <c r="V2403" s="28">
        <f t="shared" ref="V2403:Y2403" ca="1" si="7654">QUARTILE($F2279:$F2402,V$2)</f>
        <v>-3.1634221311475419E-2</v>
      </c>
      <c r="W2403" s="28">
        <f t="shared" ca="1" si="7654"/>
        <v>0</v>
      </c>
      <c r="X2403" s="28">
        <f t="shared" ca="1" si="7654"/>
        <v>3.653198653198636E-2</v>
      </c>
      <c r="Y2403" s="28">
        <f t="shared" ca="1" si="7654"/>
        <v>0.25</v>
      </c>
      <c r="Z2403" s="30">
        <f t="shared" ca="1" si="7518"/>
        <v>9.8101506693251767E-2</v>
      </c>
      <c r="AA2403" s="30">
        <f t="shared" ca="1" si="7519"/>
        <v>1.9220618676991808E-2</v>
      </c>
      <c r="AB2403" s="30">
        <f t="shared" ca="1" si="7520"/>
        <v>-1.0127812856282994E-2</v>
      </c>
      <c r="AC2403" s="30">
        <f t="shared" ca="1" si="7521"/>
        <v>-5.0965057632566667E-2</v>
      </c>
      <c r="AD2403">
        <f t="shared" ca="1" si="7548"/>
        <v>0</v>
      </c>
      <c r="AE2403">
        <f t="shared" ca="1" si="7549"/>
        <v>-2.2716171163266971E-3</v>
      </c>
      <c r="AF2403">
        <f t="shared" ca="1" si="7550"/>
        <v>0</v>
      </c>
      <c r="AG2403" s="31">
        <f t="shared" ca="1" si="7532"/>
        <v>-1.851851851851849E-2</v>
      </c>
      <c r="AH2403" s="31">
        <f t="shared" ca="1" si="7533"/>
        <v>2.0000000000000018E-2</v>
      </c>
      <c r="AI2403" s="31">
        <f t="shared" ref="AI2403:AK2403" ca="1" si="7655">SUM(AD2278:AD2403)</f>
        <v>9.1795837979603667E-2</v>
      </c>
      <c r="AJ2403" s="31">
        <f t="shared" ca="1" si="7655"/>
        <v>2.9966475924989824E-2</v>
      </c>
      <c r="AK2403" s="31">
        <f t="shared" ca="1" si="7655"/>
        <v>-6.9086864119373606E-2</v>
      </c>
      <c r="AL2403">
        <f ca="1">SUM($AF$129:AF2403)</f>
        <v>2.3448198825358966</v>
      </c>
      <c r="AO2403">
        <f t="shared" ca="1" si="7552"/>
        <v>0</v>
      </c>
      <c r="AP2403">
        <f t="shared" ca="1" si="7553"/>
        <v>-2.2716171163266971E-3</v>
      </c>
      <c r="AQ2403">
        <f t="shared" ca="1" si="7535"/>
        <v>0</v>
      </c>
      <c r="AR2403" s="31">
        <f t="shared" ref="AR2403:AS2403" ca="1" si="7656">SUM(AO2278:AO2403)</f>
        <v>0.1173221253702436</v>
      </c>
      <c r="AS2403" s="31">
        <f t="shared" ca="1" si="7656"/>
        <v>-6.1092870488849656E-2</v>
      </c>
      <c r="AT2403">
        <f ca="1">SUM($AP$129:AP2403)</f>
        <v>2.8248704124816331</v>
      </c>
    </row>
    <row r="2404" spans="1:46" x14ac:dyDescent="0.25">
      <c r="A2404" s="1">
        <v>42220</v>
      </c>
      <c r="B2404" s="2">
        <v>2098.04</v>
      </c>
      <c r="C2404" s="10">
        <f t="shared" si="7566"/>
        <v>-2.7568636398206049E-3</v>
      </c>
      <c r="D2404" s="7">
        <v>0.74</v>
      </c>
      <c r="E2404" s="7">
        <f t="shared" ca="1" si="7561"/>
        <v>8.8235294117646967E-2</v>
      </c>
      <c r="F2404" s="7">
        <f t="shared" ca="1" si="7562"/>
        <v>8.8235294117646967E-2</v>
      </c>
      <c r="G2404">
        <f t="shared" si="7537"/>
        <v>0.75</v>
      </c>
      <c r="H2404">
        <f t="shared" si="7538"/>
        <v>0.5</v>
      </c>
      <c r="I2404" s="27">
        <f t="shared" si="7504"/>
        <v>0.96</v>
      </c>
      <c r="J2404" s="9">
        <f t="shared" si="7539"/>
        <v>0</v>
      </c>
      <c r="K2404" s="9">
        <f t="shared" si="7540"/>
        <v>0</v>
      </c>
      <c r="L2404" s="9">
        <f t="shared" si="7541"/>
        <v>0</v>
      </c>
      <c r="M2404" s="9">
        <f t="shared" si="7542"/>
        <v>-2.7568636398206049E-3</v>
      </c>
      <c r="N2404" s="28">
        <f t="shared" si="7527"/>
        <v>0.58749999999999991</v>
      </c>
      <c r="O2404" s="28">
        <f t="shared" si="7528"/>
        <v>0.64</v>
      </c>
      <c r="P2404" s="28">
        <f t="shared" si="7529"/>
        <v>0.68</v>
      </c>
      <c r="Q2404" s="28">
        <f t="shared" si="7530"/>
        <v>0.75</v>
      </c>
      <c r="R2404" s="9">
        <f t="shared" ca="1" si="7543"/>
        <v>0</v>
      </c>
      <c r="S2404" s="9">
        <f t="shared" ca="1" si="7544"/>
        <v>0</v>
      </c>
      <c r="T2404" s="9">
        <f t="shared" ca="1" si="7545"/>
        <v>0</v>
      </c>
      <c r="U2404" s="9">
        <f t="shared" ca="1" si="7546"/>
        <v>-2.7568636398206049E-3</v>
      </c>
      <c r="V2404" s="28">
        <f t="shared" ref="V2404:Y2404" ca="1" si="7657">QUARTILE($F2280:$F2403,V$2)</f>
        <v>-3.1634221311475419E-2</v>
      </c>
      <c r="W2404" s="28">
        <f t="shared" ca="1" si="7657"/>
        <v>0</v>
      </c>
      <c r="X2404" s="28">
        <f t="shared" ca="1" si="7657"/>
        <v>3.653198653198636E-2</v>
      </c>
      <c r="Y2404" s="28">
        <f t="shared" ca="1" si="7657"/>
        <v>0.25</v>
      </c>
      <c r="Z2404" s="30">
        <f t="shared" ca="1" si="7518"/>
        <v>9.8101506693251767E-2</v>
      </c>
      <c r="AA2404" s="30">
        <f t="shared" ca="1" si="7519"/>
        <v>1.9220618676991808E-2</v>
      </c>
      <c r="AB2404" s="30">
        <f t="shared" ca="1" si="7520"/>
        <v>-1.0127812856282994E-2</v>
      </c>
      <c r="AC2404" s="30">
        <f t="shared" ca="1" si="7521"/>
        <v>-6.6684392262216743E-2</v>
      </c>
      <c r="AD2404">
        <f t="shared" ca="1" si="7548"/>
        <v>0</v>
      </c>
      <c r="AE2404">
        <f t="shared" ca="1" si="7549"/>
        <v>0</v>
      </c>
      <c r="AF2404">
        <f t="shared" ca="1" si="7550"/>
        <v>-2.7568636398206049E-3</v>
      </c>
      <c r="AG2404" s="31">
        <f t="shared" ca="1" si="7532"/>
        <v>-1.851851851851849E-2</v>
      </c>
      <c r="AH2404" s="31">
        <f t="shared" ca="1" si="7533"/>
        <v>2.8571428571428692E-2</v>
      </c>
      <c r="AI2404" s="31">
        <f t="shared" ref="AI2404:AK2404" ca="1" si="7658">SUM(AD2279:AD2404)</f>
        <v>9.1795837979603667E-2</v>
      </c>
      <c r="AJ2404" s="31">
        <f t="shared" ca="1" si="7658"/>
        <v>2.9966475924989824E-2</v>
      </c>
      <c r="AK2404" s="31">
        <f t="shared" ca="1" si="7658"/>
        <v>-8.4806198749023703E-2</v>
      </c>
      <c r="AL2404">
        <f ca="1">SUM($AF$129:AF2404)</f>
        <v>2.3420630188960758</v>
      </c>
      <c r="AO2404">
        <f t="shared" ca="1" si="7552"/>
        <v>0</v>
      </c>
      <c r="AP2404">
        <f t="shared" ca="1" si="7553"/>
        <v>-2.7568636398206049E-3</v>
      </c>
      <c r="AQ2404">
        <f t="shared" ca="1" si="7535"/>
        <v>0</v>
      </c>
      <c r="AR2404" s="31">
        <f t="shared" ref="AR2404:AS2404" ca="1" si="7659">SUM(AO2279:AO2404)</f>
        <v>0.1173221253702436</v>
      </c>
      <c r="AS2404" s="31">
        <f t="shared" ca="1" si="7659"/>
        <v>-7.6812205118499746E-2</v>
      </c>
      <c r="AT2404">
        <f ca="1">SUM($AP$129:AP2404)</f>
        <v>2.8221135488418123</v>
      </c>
    </row>
    <row r="2405" spans="1:46" x14ac:dyDescent="0.25">
      <c r="A2405" s="1">
        <v>42221</v>
      </c>
      <c r="B2405" s="2">
        <v>2093.3200000000002</v>
      </c>
      <c r="C2405" s="10">
        <f t="shared" si="7566"/>
        <v>-2.2497187851517608E-3</v>
      </c>
      <c r="D2405" s="7">
        <v>0.73</v>
      </c>
      <c r="E2405" s="7">
        <f t="shared" ca="1" si="7561"/>
        <v>-1.3513513513513487E-2</v>
      </c>
      <c r="F2405" s="7">
        <f t="shared" ca="1" si="7562"/>
        <v>-1.3513513513513487E-2</v>
      </c>
      <c r="G2405">
        <f t="shared" si="7537"/>
        <v>0.75</v>
      </c>
      <c r="H2405">
        <f t="shared" si="7538"/>
        <v>0.5</v>
      </c>
      <c r="I2405" s="27">
        <f t="shared" si="7504"/>
        <v>0.91999999999999993</v>
      </c>
      <c r="J2405" s="9">
        <f t="shared" si="7539"/>
        <v>0</v>
      </c>
      <c r="K2405" s="9">
        <f t="shared" si="7540"/>
        <v>0</v>
      </c>
      <c r="L2405" s="9">
        <f t="shared" si="7541"/>
        <v>0</v>
      </c>
      <c r="M2405" s="9">
        <f t="shared" si="7542"/>
        <v>-2.2497187851517608E-3</v>
      </c>
      <c r="N2405" s="28">
        <f t="shared" si="7527"/>
        <v>0.59</v>
      </c>
      <c r="O2405" s="28">
        <f t="shared" si="7528"/>
        <v>0.64</v>
      </c>
      <c r="P2405" s="28">
        <f t="shared" si="7529"/>
        <v>0.68</v>
      </c>
      <c r="Q2405" s="28">
        <f t="shared" si="7530"/>
        <v>0.75</v>
      </c>
      <c r="R2405" s="9">
        <f t="shared" ca="1" si="7543"/>
        <v>0</v>
      </c>
      <c r="S2405" s="9">
        <f t="shared" ca="1" si="7544"/>
        <v>-2.2497187851517608E-3</v>
      </c>
      <c r="T2405" s="9">
        <f t="shared" ca="1" si="7545"/>
        <v>0</v>
      </c>
      <c r="U2405" s="9">
        <f t="shared" ca="1" si="7546"/>
        <v>0</v>
      </c>
      <c r="V2405" s="28">
        <f t="shared" ref="V2405:Y2405" ca="1" si="7660">QUARTILE($F2281:$F2404,V$2)</f>
        <v>-3.1634221311475419E-2</v>
      </c>
      <c r="W2405" s="28">
        <f t="shared" ca="1" si="7660"/>
        <v>0</v>
      </c>
      <c r="X2405" s="28">
        <f t="shared" ca="1" si="7660"/>
        <v>3.7037037037036979E-2</v>
      </c>
      <c r="Y2405" s="28">
        <f t="shared" ca="1" si="7660"/>
        <v>0.25</v>
      </c>
      <c r="Z2405" s="30">
        <f t="shared" ca="1" si="7518"/>
        <v>9.8101506693251767E-2</v>
      </c>
      <c r="AA2405" s="30">
        <f t="shared" ca="1" si="7519"/>
        <v>2.5314313513742723E-3</v>
      </c>
      <c r="AB2405" s="30">
        <f t="shared" ca="1" si="7520"/>
        <v>-1.0127812856282994E-2</v>
      </c>
      <c r="AC2405" s="30">
        <f t="shared" ca="1" si="7521"/>
        <v>-6.6684392262216743E-2</v>
      </c>
      <c r="AD2405">
        <f t="shared" ca="1" si="7548"/>
        <v>0</v>
      </c>
      <c r="AE2405">
        <f t="shared" ca="1" si="7549"/>
        <v>-2.2497187851517608E-3</v>
      </c>
      <c r="AF2405">
        <f t="shared" ca="1" si="7550"/>
        <v>0</v>
      </c>
      <c r="AG2405" s="31">
        <f t="shared" ca="1" si="7532"/>
        <v>-1.851851851851849E-2</v>
      </c>
      <c r="AH2405" s="31">
        <f t="shared" ca="1" si="7533"/>
        <v>2.0000000000000018E-2</v>
      </c>
      <c r="AI2405" s="31">
        <f t="shared" ref="AI2405:AK2405" ca="1" si="7661">SUM(AD2280:AD2405)</f>
        <v>9.1795837979603667E-2</v>
      </c>
      <c r="AJ2405" s="31">
        <f t="shared" ca="1" si="7661"/>
        <v>1.3277288599372271E-2</v>
      </c>
      <c r="AK2405" s="31">
        <f t="shared" ca="1" si="7661"/>
        <v>-8.4806198749023703E-2</v>
      </c>
      <c r="AL2405">
        <f ca="1">SUM($AF$129:AF2405)</f>
        <v>2.3420630188960758</v>
      </c>
      <c r="AO2405">
        <f t="shared" ca="1" si="7552"/>
        <v>-2.2497187851517608E-3</v>
      </c>
      <c r="AP2405">
        <f t="shared" ca="1" si="7553"/>
        <v>0</v>
      </c>
      <c r="AQ2405">
        <f t="shared" ca="1" si="7535"/>
        <v>0</v>
      </c>
      <c r="AR2405" s="31">
        <f t="shared" ref="AR2405:AS2405" ca="1" si="7662">SUM(AO2280:AO2405)</f>
        <v>0.10063293804462603</v>
      </c>
      <c r="AS2405" s="31">
        <f t="shared" ca="1" si="7662"/>
        <v>-7.6812205118499746E-2</v>
      </c>
      <c r="AT2405">
        <f ca="1">SUM($AP$129:AP2405)</f>
        <v>2.8221135488418123</v>
      </c>
    </row>
    <row r="2406" spans="1:46" x14ac:dyDescent="0.25">
      <c r="A2406" s="1">
        <v>42222</v>
      </c>
      <c r="B2406" s="2">
        <v>2099.84</v>
      </c>
      <c r="C2406" s="10">
        <f t="shared" si="7566"/>
        <v>3.1146695201880177E-3</v>
      </c>
      <c r="D2406" s="7">
        <v>0.71</v>
      </c>
      <c r="E2406" s="7">
        <f t="shared" ca="1" si="7561"/>
        <v>-2.7397260273972601E-2</v>
      </c>
      <c r="F2406" s="7">
        <f t="shared" ca="1" si="7562"/>
        <v>-2.7397260273972601E-2</v>
      </c>
      <c r="G2406">
        <f t="shared" si="7537"/>
        <v>0.75</v>
      </c>
      <c r="H2406">
        <f t="shared" si="7538"/>
        <v>0.5</v>
      </c>
      <c r="I2406" s="27">
        <f t="shared" si="7504"/>
        <v>0.83999999999999986</v>
      </c>
      <c r="J2406" s="9">
        <f t="shared" si="7539"/>
        <v>0</v>
      </c>
      <c r="K2406" s="9">
        <f t="shared" si="7540"/>
        <v>0</v>
      </c>
      <c r="L2406" s="9">
        <f t="shared" si="7541"/>
        <v>0</v>
      </c>
      <c r="M2406" s="9">
        <f t="shared" si="7542"/>
        <v>3.1146695201880177E-3</v>
      </c>
      <c r="N2406" s="28">
        <f t="shared" si="7527"/>
        <v>0.59</v>
      </c>
      <c r="O2406" s="28">
        <f t="shared" si="7528"/>
        <v>0.64</v>
      </c>
      <c r="P2406" s="28">
        <f t="shared" si="7529"/>
        <v>0.68</v>
      </c>
      <c r="Q2406" s="28">
        <f t="shared" si="7530"/>
        <v>0.75</v>
      </c>
      <c r="R2406" s="9">
        <f t="shared" ca="1" si="7543"/>
        <v>0</v>
      </c>
      <c r="S2406" s="9">
        <f t="shared" ca="1" si="7544"/>
        <v>3.1146695201880177E-3</v>
      </c>
      <c r="T2406" s="9">
        <f t="shared" ca="1" si="7545"/>
        <v>0</v>
      </c>
      <c r="U2406" s="9">
        <f t="shared" ca="1" si="7546"/>
        <v>0</v>
      </c>
      <c r="V2406" s="28">
        <f t="shared" ref="V2406:Y2406" ca="1" si="7663">QUARTILE($F2282:$F2405,V$2)</f>
        <v>-3.1634221311475419E-2</v>
      </c>
      <c r="W2406" s="28">
        <f t="shared" ca="1" si="7663"/>
        <v>0</v>
      </c>
      <c r="X2406" s="28">
        <f t="shared" ca="1" si="7663"/>
        <v>3.653198653198636E-2</v>
      </c>
      <c r="Y2406" s="28">
        <f t="shared" ca="1" si="7663"/>
        <v>0.12307692307692308</v>
      </c>
      <c r="Z2406" s="30">
        <f t="shared" ca="1" si="7518"/>
        <v>9.8101506693251767E-2</v>
      </c>
      <c r="AA2406" s="30">
        <f t="shared" ca="1" si="7519"/>
        <v>9.8021376124881425E-3</v>
      </c>
      <c r="AB2406" s="30">
        <f t="shared" ca="1" si="7520"/>
        <v>-1.0127812856282994E-2</v>
      </c>
      <c r="AC2406" s="30">
        <f t="shared" ca="1" si="7521"/>
        <v>-6.6684392262216743E-2</v>
      </c>
      <c r="AD2406">
        <f t="shared" ca="1" si="7548"/>
        <v>3.1146695201880177E-3</v>
      </c>
      <c r="AE2406">
        <f t="shared" ca="1" si="7549"/>
        <v>0</v>
      </c>
      <c r="AF2406">
        <f t="shared" ca="1" si="7550"/>
        <v>0</v>
      </c>
      <c r="AG2406" s="31">
        <f t="shared" ca="1" si="7532"/>
        <v>-1.9607843137254943E-2</v>
      </c>
      <c r="AH2406" s="31">
        <f t="shared" ca="1" si="7533"/>
        <v>2.0000000000000018E-2</v>
      </c>
      <c r="AI2406" s="31">
        <f t="shared" ref="AI2406:AK2406" ca="1" si="7664">SUM(AD2281:AD2406)</f>
        <v>9.4910507499791685E-2</v>
      </c>
      <c r="AJ2406" s="31">
        <f t="shared" ca="1" si="7664"/>
        <v>1.7433325340298119E-2</v>
      </c>
      <c r="AK2406" s="31">
        <f t="shared" ca="1" si="7664"/>
        <v>-8.4806198749023703E-2</v>
      </c>
      <c r="AL2406">
        <f ca="1">SUM($AF$129:AF2406)</f>
        <v>2.3420630188960758</v>
      </c>
      <c r="AO2406">
        <f t="shared" ca="1" si="7552"/>
        <v>3.1146695201880177E-3</v>
      </c>
      <c r="AP2406">
        <f t="shared" ca="1" si="7553"/>
        <v>0</v>
      </c>
      <c r="AQ2406">
        <f t="shared" ca="1" si="7535"/>
        <v>0</v>
      </c>
      <c r="AR2406" s="31">
        <f t="shared" ref="AR2406:AS2406" ca="1" si="7665">SUM(AO2281:AO2406)</f>
        <v>0.10790364430573991</v>
      </c>
      <c r="AS2406" s="31">
        <f t="shared" ca="1" si="7665"/>
        <v>-7.6812205118499746E-2</v>
      </c>
      <c r="AT2406">
        <f ca="1">SUM($AP$129:AP2406)</f>
        <v>2.8221135488418123</v>
      </c>
    </row>
    <row r="2407" spans="1:46" x14ac:dyDescent="0.25">
      <c r="A2407" s="1">
        <v>42223</v>
      </c>
      <c r="B2407" s="2">
        <v>2083.56</v>
      </c>
      <c r="C2407" s="10">
        <f t="shared" si="7566"/>
        <v>-7.7529716549833315E-3</v>
      </c>
      <c r="D2407" s="7">
        <v>0.73</v>
      </c>
      <c r="E2407" s="7">
        <f t="shared" ca="1" si="7561"/>
        <v>2.8169014084507005E-2</v>
      </c>
      <c r="F2407" s="7">
        <f t="shared" ca="1" si="7562"/>
        <v>2.8169014084507005E-2</v>
      </c>
      <c r="G2407">
        <f t="shared" si="7537"/>
        <v>0.75</v>
      </c>
      <c r="H2407">
        <f t="shared" si="7538"/>
        <v>0.5</v>
      </c>
      <c r="I2407" s="27">
        <f t="shared" si="7504"/>
        <v>0.91999999999999993</v>
      </c>
      <c r="J2407" s="9">
        <f t="shared" si="7539"/>
        <v>0</v>
      </c>
      <c r="K2407" s="9">
        <f t="shared" si="7540"/>
        <v>0</v>
      </c>
      <c r="L2407" s="9">
        <f t="shared" si="7541"/>
        <v>0</v>
      </c>
      <c r="M2407" s="9">
        <f t="shared" si="7542"/>
        <v>-7.7529716549833315E-3</v>
      </c>
      <c r="N2407" s="28">
        <f t="shared" si="7527"/>
        <v>0.59</v>
      </c>
      <c r="O2407" s="28">
        <f t="shared" si="7528"/>
        <v>0.64</v>
      </c>
      <c r="P2407" s="28">
        <f t="shared" si="7529"/>
        <v>0.68</v>
      </c>
      <c r="Q2407" s="28">
        <f t="shared" si="7530"/>
        <v>0.75</v>
      </c>
      <c r="R2407" s="9">
        <f t="shared" ca="1" si="7543"/>
        <v>0</v>
      </c>
      <c r="S2407" s="9">
        <f t="shared" ca="1" si="7544"/>
        <v>0</v>
      </c>
      <c r="T2407" s="9">
        <f t="shared" ca="1" si="7545"/>
        <v>-7.7529716549833315E-3</v>
      </c>
      <c r="U2407" s="9">
        <f t="shared" ca="1" si="7546"/>
        <v>0</v>
      </c>
      <c r="V2407" s="28">
        <f t="shared" ref="V2407:Y2407" ca="1" si="7666">QUARTILE($F2283:$F2406,V$2)</f>
        <v>-3.1634221311475419E-2</v>
      </c>
      <c r="W2407" s="28">
        <f t="shared" ca="1" si="7666"/>
        <v>0</v>
      </c>
      <c r="X2407" s="28">
        <f t="shared" ca="1" si="7666"/>
        <v>3.653198653198636E-2</v>
      </c>
      <c r="Y2407" s="28">
        <f t="shared" ca="1" si="7666"/>
        <v>0.12307692307692308</v>
      </c>
      <c r="Z2407" s="30">
        <f t="shared" ca="1" si="7518"/>
        <v>9.8101506693251767E-2</v>
      </c>
      <c r="AA2407" s="30">
        <f t="shared" ca="1" si="7519"/>
        <v>9.8021376124881425E-3</v>
      </c>
      <c r="AB2407" s="30">
        <f t="shared" ca="1" si="7520"/>
        <v>-1.7880784511266325E-2</v>
      </c>
      <c r="AC2407" s="30">
        <f t="shared" ca="1" si="7521"/>
        <v>-7.6975794214693097E-2</v>
      </c>
      <c r="AD2407">
        <f t="shared" ca="1" si="7548"/>
        <v>0</v>
      </c>
      <c r="AE2407">
        <f t="shared" ca="1" si="7549"/>
        <v>0</v>
      </c>
      <c r="AF2407">
        <f t="shared" ca="1" si="7550"/>
        <v>-7.7529716549833315E-3</v>
      </c>
      <c r="AG2407" s="31">
        <f t="shared" ca="1" si="7532"/>
        <v>-1.9607843137254943E-2</v>
      </c>
      <c r="AH2407" s="31">
        <f t="shared" ca="1" si="7533"/>
        <v>2.0000000000000018E-2</v>
      </c>
      <c r="AI2407" s="31">
        <f t="shared" ref="AI2407:AK2407" ca="1" si="7667">SUM(AD2282:AD2407)</f>
        <v>9.4910507499791685E-2</v>
      </c>
      <c r="AJ2407" s="31">
        <f t="shared" ca="1" si="7667"/>
        <v>1.7433325340298119E-2</v>
      </c>
      <c r="AK2407" s="31">
        <f t="shared" ca="1" si="7667"/>
        <v>-0.10285057235648337</v>
      </c>
      <c r="AL2407">
        <f ca="1">SUM($AF$129:AF2407)</f>
        <v>2.3343100472410927</v>
      </c>
      <c r="AO2407">
        <f t="shared" ca="1" si="7552"/>
        <v>0</v>
      </c>
      <c r="AP2407">
        <f t="shared" ca="1" si="7553"/>
        <v>-7.7529716549833315E-3</v>
      </c>
      <c r="AQ2407">
        <f t="shared" ca="1" si="7535"/>
        <v>0</v>
      </c>
      <c r="AR2407" s="31">
        <f t="shared" ref="AR2407:AS2407" ca="1" si="7668">SUM(AO2282:AO2407)</f>
        <v>0.10790364430573991</v>
      </c>
      <c r="AS2407" s="31">
        <f t="shared" ca="1" si="7668"/>
        <v>-9.4856578725959401E-2</v>
      </c>
      <c r="AT2407">
        <f ca="1">SUM($AP$129:AP2407)</f>
        <v>2.8143605771868292</v>
      </c>
    </row>
    <row r="2408" spans="1:46" x14ac:dyDescent="0.25">
      <c r="A2408" s="1">
        <v>42226</v>
      </c>
      <c r="B2408" s="2">
        <v>2077.5700000000002</v>
      </c>
      <c r="C2408" s="10">
        <f t="shared" si="7566"/>
        <v>-2.8748872122712002E-3</v>
      </c>
      <c r="D2408" s="7">
        <v>0.73</v>
      </c>
      <c r="E2408" s="7">
        <f t="shared" ca="1" si="7561"/>
        <v>0</v>
      </c>
      <c r="F2408" s="7">
        <f t="shared" ca="1" si="7562"/>
        <v>0</v>
      </c>
      <c r="G2408">
        <f t="shared" si="7537"/>
        <v>0.75</v>
      </c>
      <c r="H2408">
        <f t="shared" si="7538"/>
        <v>0.5</v>
      </c>
      <c r="I2408" s="27">
        <f t="shared" si="7504"/>
        <v>0.91999999999999993</v>
      </c>
      <c r="J2408" s="9">
        <f t="shared" si="7539"/>
        <v>0</v>
      </c>
      <c r="K2408" s="9">
        <f t="shared" si="7540"/>
        <v>0</v>
      </c>
      <c r="L2408" s="9">
        <f t="shared" si="7541"/>
        <v>0</v>
      </c>
      <c r="M2408" s="9">
        <f t="shared" si="7542"/>
        <v>-2.8748872122712002E-3</v>
      </c>
      <c r="N2408" s="28">
        <f t="shared" si="7527"/>
        <v>0.59</v>
      </c>
      <c r="O2408" s="28">
        <f t="shared" si="7528"/>
        <v>0.64</v>
      </c>
      <c r="P2408" s="28">
        <f t="shared" si="7529"/>
        <v>0.6825</v>
      </c>
      <c r="Q2408" s="28">
        <f t="shared" si="7530"/>
        <v>0.75</v>
      </c>
      <c r="R2408" s="9">
        <f t="shared" ca="1" si="7543"/>
        <v>0</v>
      </c>
      <c r="S2408" s="9">
        <f t="shared" ca="1" si="7544"/>
        <v>-2.8748872122712002E-3</v>
      </c>
      <c r="T2408" s="9">
        <f t="shared" ca="1" si="7545"/>
        <v>0</v>
      </c>
      <c r="U2408" s="9">
        <f t="shared" ca="1" si="7546"/>
        <v>0</v>
      </c>
      <c r="V2408" s="28">
        <f t="shared" ref="V2408:Y2408" ca="1" si="7669">QUARTILE($F2284:$F2407,V$2)</f>
        <v>-3.1634221311475419E-2</v>
      </c>
      <c r="W2408" s="28">
        <f t="shared" ca="1" si="7669"/>
        <v>0</v>
      </c>
      <c r="X2408" s="28">
        <f t="shared" ca="1" si="7669"/>
        <v>3.653198653198636E-2</v>
      </c>
      <c r="Y2408" s="28">
        <f t="shared" ca="1" si="7669"/>
        <v>0.12307692307692308</v>
      </c>
      <c r="Z2408" s="30">
        <f t="shared" ca="1" si="7518"/>
        <v>9.8101506693251767E-2</v>
      </c>
      <c r="AA2408" s="30">
        <f t="shared" ca="1" si="7519"/>
        <v>1.0345399072714746E-2</v>
      </c>
      <c r="AB2408" s="30">
        <f t="shared" ca="1" si="7520"/>
        <v>-1.7880784511266325E-2</v>
      </c>
      <c r="AC2408" s="30">
        <f t="shared" ca="1" si="7521"/>
        <v>-7.6975794214693097E-2</v>
      </c>
      <c r="AD2408">
        <f t="shared" ca="1" si="7548"/>
        <v>0</v>
      </c>
      <c r="AE2408">
        <f t="shared" ca="1" si="7549"/>
        <v>-2.8748872122712002E-3</v>
      </c>
      <c r="AF2408">
        <f t="shared" ca="1" si="7550"/>
        <v>0</v>
      </c>
      <c r="AG2408" s="31">
        <f t="shared" ca="1" si="7532"/>
        <v>-1.851851851851849E-2</v>
      </c>
      <c r="AH2408" s="31">
        <f t="shared" ca="1" si="7533"/>
        <v>2.0000000000000018E-2</v>
      </c>
      <c r="AI2408" s="31">
        <f t="shared" ref="AI2408:AK2408" ca="1" si="7670">SUM(AD2283:AD2408)</f>
        <v>9.4910507499791685E-2</v>
      </c>
      <c r="AJ2408" s="31">
        <f t="shared" ca="1" si="7670"/>
        <v>1.7976586800524729E-2</v>
      </c>
      <c r="AK2408" s="31">
        <f t="shared" ca="1" si="7670"/>
        <v>-0.10285057235648337</v>
      </c>
      <c r="AL2408">
        <f ca="1">SUM($AF$129:AF2408)</f>
        <v>2.3343100472410927</v>
      </c>
      <c r="AO2408">
        <f t="shared" ca="1" si="7552"/>
        <v>-2.8748872122712002E-3</v>
      </c>
      <c r="AP2408">
        <f t="shared" ca="1" si="7553"/>
        <v>0</v>
      </c>
      <c r="AQ2408">
        <f t="shared" ca="1" si="7535"/>
        <v>0</v>
      </c>
      <c r="AR2408" s="31">
        <f t="shared" ref="AR2408:AS2408" ca="1" si="7671">SUM(AO2283:AO2408)</f>
        <v>0.10844690576596652</v>
      </c>
      <c r="AS2408" s="31">
        <f t="shared" ca="1" si="7671"/>
        <v>-9.4856578725959401E-2</v>
      </c>
      <c r="AT2408">
        <f ca="1">SUM($AP$129:AP2408)</f>
        <v>2.8143605771868292</v>
      </c>
    </row>
    <row r="2409" spans="1:46" x14ac:dyDescent="0.25">
      <c r="A2409" s="1">
        <v>42227</v>
      </c>
      <c r="B2409" s="2">
        <v>2104.1799999999998</v>
      </c>
      <c r="C2409" s="10">
        <f t="shared" si="7566"/>
        <v>1.2808232694927087E-2</v>
      </c>
      <c r="D2409" s="7">
        <v>0.68</v>
      </c>
      <c r="E2409" s="7">
        <f t="shared" ca="1" si="7561"/>
        <v>-6.8493150684931448E-2</v>
      </c>
      <c r="F2409" s="7">
        <f t="shared" ca="1" si="7562"/>
        <v>-6.8493150684931448E-2</v>
      </c>
      <c r="G2409">
        <f t="shared" si="7537"/>
        <v>0.75</v>
      </c>
      <c r="H2409">
        <f t="shared" si="7538"/>
        <v>0.5</v>
      </c>
      <c r="I2409" s="27">
        <f t="shared" si="7504"/>
        <v>0.7200000000000002</v>
      </c>
      <c r="J2409" s="9">
        <f t="shared" si="7539"/>
        <v>0</v>
      </c>
      <c r="K2409" s="9">
        <f t="shared" si="7540"/>
        <v>0</v>
      </c>
      <c r="L2409" s="9">
        <f t="shared" si="7541"/>
        <v>1.2808232694927087E-2</v>
      </c>
      <c r="M2409" s="9">
        <f t="shared" si="7542"/>
        <v>0</v>
      </c>
      <c r="N2409" s="28">
        <f t="shared" si="7527"/>
        <v>0.59</v>
      </c>
      <c r="O2409" s="28">
        <f t="shared" si="7528"/>
        <v>0.64</v>
      </c>
      <c r="P2409" s="28">
        <f t="shared" si="7529"/>
        <v>0.69</v>
      </c>
      <c r="Q2409" s="28">
        <f t="shared" si="7530"/>
        <v>0.75</v>
      </c>
      <c r="R2409" s="9">
        <f t="shared" ca="1" si="7543"/>
        <v>1.2808232694927087E-2</v>
      </c>
      <c r="S2409" s="9">
        <f t="shared" ca="1" si="7544"/>
        <v>0</v>
      </c>
      <c r="T2409" s="9">
        <f t="shared" ca="1" si="7545"/>
        <v>0</v>
      </c>
      <c r="U2409" s="9">
        <f t="shared" ca="1" si="7546"/>
        <v>0</v>
      </c>
      <c r="V2409" s="28">
        <f t="shared" ref="V2409:Y2409" ca="1" si="7672">QUARTILE($F2285:$F2408,V$2)</f>
        <v>-3.0889423076923078E-2</v>
      </c>
      <c r="W2409" s="28">
        <f t="shared" ca="1" si="7672"/>
        <v>0</v>
      </c>
      <c r="X2409" s="28">
        <f t="shared" ca="1" si="7672"/>
        <v>3.653198653198636E-2</v>
      </c>
      <c r="Y2409" s="28">
        <f t="shared" ca="1" si="7672"/>
        <v>0.12307692307692308</v>
      </c>
      <c r="Z2409" s="30">
        <f t="shared" ca="1" si="7518"/>
        <v>0.11090973938817886</v>
      </c>
      <c r="AA2409" s="30">
        <f t="shared" ca="1" si="7519"/>
        <v>1.0345399072714746E-2</v>
      </c>
      <c r="AB2409" s="30">
        <f t="shared" ca="1" si="7520"/>
        <v>-1.3633580708729783E-2</v>
      </c>
      <c r="AC2409" s="30">
        <f t="shared" ca="1" si="7521"/>
        <v>-7.6975794214693097E-2</v>
      </c>
      <c r="AD2409">
        <f t="shared" ca="1" si="7548"/>
        <v>1.2808232694927087E-2</v>
      </c>
      <c r="AE2409">
        <f t="shared" ca="1" si="7549"/>
        <v>0</v>
      </c>
      <c r="AF2409">
        <f t="shared" ca="1" si="7550"/>
        <v>0</v>
      </c>
      <c r="AG2409" s="31">
        <f t="shared" ca="1" si="7532"/>
        <v>-1.9607843137254943E-2</v>
      </c>
      <c r="AH2409" s="31">
        <f t="shared" ca="1" si="7533"/>
        <v>1.9607843137254832E-2</v>
      </c>
      <c r="AI2409" s="31">
        <f t="shared" ref="AI2409:AK2409" ca="1" si="7673">SUM(AD2284:AD2409)</f>
        <v>0.10771874019471878</v>
      </c>
      <c r="AJ2409" s="31">
        <f t="shared" ca="1" si="7673"/>
        <v>1.7976586800524729E-2</v>
      </c>
      <c r="AK2409" s="31">
        <f t="shared" ca="1" si="7673"/>
        <v>-9.860336855394683E-2</v>
      </c>
      <c r="AL2409">
        <f ca="1">SUM($AF$129:AF2409)</f>
        <v>2.3343100472410927</v>
      </c>
      <c r="AO2409">
        <f t="shared" ca="1" si="7552"/>
        <v>1.2808232694927087E-2</v>
      </c>
      <c r="AP2409">
        <f t="shared" ca="1" si="7553"/>
        <v>0</v>
      </c>
      <c r="AQ2409">
        <f t="shared" ca="1" si="7535"/>
        <v>0</v>
      </c>
      <c r="AR2409" s="31">
        <f t="shared" ref="AR2409:AS2409" ca="1" si="7674">SUM(AO2284:AO2409)</f>
        <v>0.12125513846089361</v>
      </c>
      <c r="AS2409" s="31">
        <f t="shared" ca="1" si="7674"/>
        <v>-9.0609374923422886E-2</v>
      </c>
      <c r="AT2409">
        <f ca="1">SUM($AP$129:AP2409)</f>
        <v>2.8143605771868292</v>
      </c>
    </row>
    <row r="2410" spans="1:46" x14ac:dyDescent="0.25">
      <c r="A2410" s="1">
        <v>42228</v>
      </c>
      <c r="B2410" s="2">
        <v>2084.0700000000002</v>
      </c>
      <c r="C2410" s="10">
        <f t="shared" si="7566"/>
        <v>-9.557167162504954E-3</v>
      </c>
      <c r="D2410" s="7">
        <v>0.67</v>
      </c>
      <c r="E2410" s="7">
        <f t="shared" ca="1" si="7561"/>
        <v>-1.4705882352941235E-2</v>
      </c>
      <c r="F2410" s="7">
        <f t="shared" ca="1" si="7562"/>
        <v>-1.4705882352941235E-2</v>
      </c>
      <c r="G2410">
        <f t="shared" si="7537"/>
        <v>0.75</v>
      </c>
      <c r="H2410">
        <f t="shared" si="7538"/>
        <v>0.5</v>
      </c>
      <c r="I2410" s="27">
        <f t="shared" si="7504"/>
        <v>0.68000000000000016</v>
      </c>
      <c r="J2410" s="9">
        <f t="shared" si="7539"/>
        <v>0</v>
      </c>
      <c r="K2410" s="9">
        <f t="shared" si="7540"/>
        <v>0</v>
      </c>
      <c r="L2410" s="9">
        <f t="shared" si="7541"/>
        <v>-9.557167162504954E-3</v>
      </c>
      <c r="M2410" s="9">
        <f t="shared" si="7542"/>
        <v>0</v>
      </c>
      <c r="N2410" s="28">
        <f t="shared" si="7527"/>
        <v>0.59</v>
      </c>
      <c r="O2410" s="28">
        <f t="shared" si="7528"/>
        <v>0.64</v>
      </c>
      <c r="P2410" s="28">
        <f t="shared" si="7529"/>
        <v>0.69</v>
      </c>
      <c r="Q2410" s="28">
        <f t="shared" si="7530"/>
        <v>0.75</v>
      </c>
      <c r="R2410" s="9">
        <f t="shared" ca="1" si="7543"/>
        <v>0</v>
      </c>
      <c r="S2410" s="9">
        <f t="shared" ca="1" si="7544"/>
        <v>-9.557167162504954E-3</v>
      </c>
      <c r="T2410" s="9">
        <f t="shared" ca="1" si="7545"/>
        <v>0</v>
      </c>
      <c r="U2410" s="9">
        <f t="shared" ca="1" si="7546"/>
        <v>0</v>
      </c>
      <c r="V2410" s="28">
        <f t="shared" ref="V2410:Y2410" ca="1" si="7675">QUARTILE($F2286:$F2409,V$2)</f>
        <v>-3.1634221311475419E-2</v>
      </c>
      <c r="W2410" s="28">
        <f t="shared" ca="1" si="7675"/>
        <v>0</v>
      </c>
      <c r="X2410" s="28">
        <f t="shared" ca="1" si="7675"/>
        <v>3.5876623376623229E-2</v>
      </c>
      <c r="Y2410" s="28">
        <f t="shared" ca="1" si="7675"/>
        <v>0.12307692307692308</v>
      </c>
      <c r="Z2410" s="30">
        <f t="shared" ca="1" si="7518"/>
        <v>0.10023422613295342</v>
      </c>
      <c r="AA2410" s="30">
        <f t="shared" ca="1" si="7519"/>
        <v>7.8823191020979157E-4</v>
      </c>
      <c r="AB2410" s="30">
        <f t="shared" ca="1" si="7520"/>
        <v>-1.3633580708729783E-2</v>
      </c>
      <c r="AC2410" s="30">
        <f t="shared" ca="1" si="7521"/>
        <v>-7.6975794214693097E-2</v>
      </c>
      <c r="AD2410">
        <f t="shared" ca="1" si="7548"/>
        <v>0</v>
      </c>
      <c r="AE2410">
        <f t="shared" ca="1" si="7549"/>
        <v>-9.557167162504954E-3</v>
      </c>
      <c r="AF2410">
        <f t="shared" ca="1" si="7550"/>
        <v>0</v>
      </c>
      <c r="AG2410" s="31">
        <f t="shared" ca="1" si="7532"/>
        <v>-1.9607843137254943E-2</v>
      </c>
      <c r="AH2410" s="31">
        <f t="shared" ca="1" si="7533"/>
        <v>1.9607843137254832E-2</v>
      </c>
      <c r="AI2410" s="31">
        <f t="shared" ref="AI2410:AK2410" ca="1" si="7676">SUM(AD2285:AD2410)</f>
        <v>9.7043226939493327E-2</v>
      </c>
      <c r="AJ2410" s="31">
        <f t="shared" ca="1" si="7676"/>
        <v>8.4194196380197751E-3</v>
      </c>
      <c r="AK2410" s="31">
        <f t="shared" ca="1" si="7676"/>
        <v>-9.860336855394683E-2</v>
      </c>
      <c r="AL2410">
        <f ca="1">SUM($AF$129:AF2410)</f>
        <v>2.3343100472410927</v>
      </c>
      <c r="AO2410">
        <f t="shared" ca="1" si="7552"/>
        <v>-9.557167162504954E-3</v>
      </c>
      <c r="AP2410">
        <f t="shared" ca="1" si="7553"/>
        <v>0</v>
      </c>
      <c r="AQ2410">
        <f t="shared" ca="1" si="7535"/>
        <v>0</v>
      </c>
      <c r="AR2410" s="31">
        <f t="shared" ref="AR2410:AS2410" ca="1" si="7677">SUM(AO2285:AO2410)</f>
        <v>0.10102245804316318</v>
      </c>
      <c r="AS2410" s="31">
        <f t="shared" ca="1" si="7677"/>
        <v>-9.0609374923422886E-2</v>
      </c>
      <c r="AT2410">
        <f ca="1">SUM($AP$129:AP2410)</f>
        <v>2.8143605771868292</v>
      </c>
    </row>
    <row r="2411" spans="1:46" x14ac:dyDescent="0.25">
      <c r="A2411" s="1">
        <v>42229</v>
      </c>
      <c r="B2411" s="2">
        <v>2086.0500000000002</v>
      </c>
      <c r="C2411" s="10">
        <f t="shared" si="7566"/>
        <v>9.5006405734932996E-4</v>
      </c>
      <c r="D2411" s="7">
        <v>0.72</v>
      </c>
      <c r="E2411" s="7">
        <f t="shared" ca="1" si="7561"/>
        <v>7.4626865671641784E-2</v>
      </c>
      <c r="F2411" s="7">
        <f t="shared" ca="1" si="7562"/>
        <v>7.4626865671641784E-2</v>
      </c>
      <c r="G2411">
        <f t="shared" si="7537"/>
        <v>0.75</v>
      </c>
      <c r="H2411">
        <f t="shared" si="7538"/>
        <v>0.5</v>
      </c>
      <c r="I2411" s="27">
        <f t="shared" si="7504"/>
        <v>0.87999999999999989</v>
      </c>
      <c r="J2411" s="9">
        <f t="shared" si="7539"/>
        <v>0</v>
      </c>
      <c r="K2411" s="9">
        <f t="shared" si="7540"/>
        <v>0</v>
      </c>
      <c r="L2411" s="9">
        <f t="shared" si="7541"/>
        <v>0</v>
      </c>
      <c r="M2411" s="9">
        <f t="shared" si="7542"/>
        <v>9.5006405734932996E-4</v>
      </c>
      <c r="N2411" s="28">
        <f t="shared" si="7527"/>
        <v>0.59</v>
      </c>
      <c r="O2411" s="28">
        <f t="shared" si="7528"/>
        <v>0.64</v>
      </c>
      <c r="P2411" s="28">
        <f t="shared" si="7529"/>
        <v>0.69</v>
      </c>
      <c r="Q2411" s="28">
        <f t="shared" si="7530"/>
        <v>0.75</v>
      </c>
      <c r="R2411" s="9">
        <f t="shared" ca="1" si="7543"/>
        <v>0</v>
      </c>
      <c r="S2411" s="9">
        <f t="shared" ca="1" si="7544"/>
        <v>0</v>
      </c>
      <c r="T2411" s="9">
        <f t="shared" ca="1" si="7545"/>
        <v>0</v>
      </c>
      <c r="U2411" s="9">
        <f t="shared" ca="1" si="7546"/>
        <v>9.5006405734932996E-4</v>
      </c>
      <c r="V2411" s="28">
        <f t="shared" ref="V2411:Y2411" ca="1" si="7678">QUARTILE($F2287:$F2410,V$2)</f>
        <v>-3.1634221311475419E-2</v>
      </c>
      <c r="W2411" s="28">
        <f t="shared" ca="1" si="7678"/>
        <v>0</v>
      </c>
      <c r="X2411" s="28">
        <f t="shared" ca="1" si="7678"/>
        <v>3.5876623376623229E-2</v>
      </c>
      <c r="Y2411" s="28">
        <f t="shared" ca="1" si="7678"/>
        <v>0.12307692307692308</v>
      </c>
      <c r="Z2411" s="30">
        <f t="shared" ca="1" si="7518"/>
        <v>0.10023422613295342</v>
      </c>
      <c r="AA2411" s="30">
        <f t="shared" ca="1" si="7519"/>
        <v>7.8823191020979157E-4</v>
      </c>
      <c r="AB2411" s="30">
        <f t="shared" ca="1" si="7520"/>
        <v>-1.3633580708729783E-2</v>
      </c>
      <c r="AC2411" s="30">
        <f t="shared" ca="1" si="7521"/>
        <v>-7.5996724892888293E-2</v>
      </c>
      <c r="AD2411">
        <f t="shared" ca="1" si="7548"/>
        <v>0</v>
      </c>
      <c r="AE2411">
        <f t="shared" ca="1" si="7549"/>
        <v>0</v>
      </c>
      <c r="AF2411">
        <f t="shared" ca="1" si="7550"/>
        <v>9.5006405734932996E-4</v>
      </c>
      <c r="AG2411" s="31">
        <f t="shared" ca="1" si="7532"/>
        <v>-1.9607843137254943E-2</v>
      </c>
      <c r="AH2411" s="31">
        <f t="shared" ca="1" si="7533"/>
        <v>1.9607843137254832E-2</v>
      </c>
      <c r="AI2411" s="31">
        <f t="shared" ref="AI2411:AK2411" ca="1" si="7679">SUM(AD2286:AD2411)</f>
        <v>9.7043226939493327E-2</v>
      </c>
      <c r="AJ2411" s="31">
        <f t="shared" ca="1" si="7679"/>
        <v>8.4194196380197751E-3</v>
      </c>
      <c r="AK2411" s="31">
        <f t="shared" ca="1" si="7679"/>
        <v>-9.7624299232142039E-2</v>
      </c>
      <c r="AL2411">
        <f ca="1">SUM($AF$129:AF2411)</f>
        <v>2.3352601112984419</v>
      </c>
      <c r="AO2411">
        <f t="shared" ca="1" si="7552"/>
        <v>0</v>
      </c>
      <c r="AP2411">
        <f t="shared" ca="1" si="7553"/>
        <v>9.5006405734932996E-4</v>
      </c>
      <c r="AQ2411">
        <f t="shared" ca="1" si="7535"/>
        <v>0</v>
      </c>
      <c r="AR2411" s="31">
        <f t="shared" ref="AR2411:AS2411" ca="1" si="7680">SUM(AO2286:AO2411)</f>
        <v>0.10102245804316318</v>
      </c>
      <c r="AS2411" s="31">
        <f t="shared" ca="1" si="7680"/>
        <v>-8.9630305601618068E-2</v>
      </c>
      <c r="AT2411">
        <f ca="1">SUM($AP$129:AP2411)</f>
        <v>2.8153106412441784</v>
      </c>
    </row>
    <row r="2412" spans="1:46" x14ac:dyDescent="0.25">
      <c r="A2412" s="1">
        <v>42230</v>
      </c>
      <c r="B2412" s="2">
        <v>2083.39</v>
      </c>
      <c r="C2412" s="10">
        <f t="shared" si="7566"/>
        <v>-1.2751372210638809E-3</v>
      </c>
      <c r="D2412" s="7">
        <v>0.73</v>
      </c>
      <c r="E2412" s="7">
        <f t="shared" ca="1" si="7561"/>
        <v>1.388888888888884E-2</v>
      </c>
      <c r="F2412" s="7">
        <f t="shared" ca="1" si="7562"/>
        <v>1.388888888888884E-2</v>
      </c>
      <c r="G2412">
        <f t="shared" si="7537"/>
        <v>0.75</v>
      </c>
      <c r="H2412">
        <f t="shared" si="7538"/>
        <v>0.5</v>
      </c>
      <c r="I2412" s="27">
        <f t="shared" si="7504"/>
        <v>0.91999999999999993</v>
      </c>
      <c r="J2412" s="9">
        <f t="shared" si="7539"/>
        <v>0</v>
      </c>
      <c r="K2412" s="9">
        <f t="shared" si="7540"/>
        <v>0</v>
      </c>
      <c r="L2412" s="9">
        <f t="shared" si="7541"/>
        <v>0</v>
      </c>
      <c r="M2412" s="9">
        <f t="shared" si="7542"/>
        <v>-1.2751372210638809E-3</v>
      </c>
      <c r="N2412" s="28">
        <f t="shared" si="7527"/>
        <v>0.59</v>
      </c>
      <c r="O2412" s="28">
        <f t="shared" si="7528"/>
        <v>0.64</v>
      </c>
      <c r="P2412" s="28">
        <f t="shared" si="7529"/>
        <v>0.69</v>
      </c>
      <c r="Q2412" s="28">
        <f t="shared" si="7530"/>
        <v>0.75</v>
      </c>
      <c r="R2412" s="9">
        <f t="shared" ca="1" si="7543"/>
        <v>0</v>
      </c>
      <c r="S2412" s="9">
        <f t="shared" ca="1" si="7544"/>
        <v>0</v>
      </c>
      <c r="T2412" s="9">
        <f t="shared" ca="1" si="7545"/>
        <v>-1.2751372210638809E-3</v>
      </c>
      <c r="U2412" s="9">
        <f t="shared" ca="1" si="7546"/>
        <v>0</v>
      </c>
      <c r="V2412" s="28">
        <f t="shared" ref="V2412:Y2412" ca="1" si="7681">QUARTILE($F2288:$F2411,V$2)</f>
        <v>-3.1634221311475419E-2</v>
      </c>
      <c r="W2412" s="28">
        <f t="shared" ca="1" si="7681"/>
        <v>0</v>
      </c>
      <c r="X2412" s="28">
        <f t="shared" ca="1" si="7681"/>
        <v>3.5876623376623229E-2</v>
      </c>
      <c r="Y2412" s="28">
        <f t="shared" ca="1" si="7681"/>
        <v>0.12307692307692308</v>
      </c>
      <c r="Z2412" s="30">
        <f t="shared" ca="1" si="7518"/>
        <v>0.10023422613295342</v>
      </c>
      <c r="AA2412" s="30">
        <f t="shared" ca="1" si="7519"/>
        <v>-8.8562982633916647E-3</v>
      </c>
      <c r="AB2412" s="30">
        <f t="shared" ca="1" si="7520"/>
        <v>-1.4908717929793664E-2</v>
      </c>
      <c r="AC2412" s="30">
        <f t="shared" ca="1" si="7521"/>
        <v>-7.5996724892888293E-2</v>
      </c>
      <c r="AD2412">
        <f t="shared" ca="1" si="7548"/>
        <v>0</v>
      </c>
      <c r="AE2412">
        <f t="shared" ca="1" si="7549"/>
        <v>-1.2751372210638809E-3</v>
      </c>
      <c r="AF2412">
        <f t="shared" ca="1" si="7550"/>
        <v>0</v>
      </c>
      <c r="AG2412" s="31">
        <f t="shared" ca="1" si="7532"/>
        <v>-1.851851851851849E-2</v>
      </c>
      <c r="AH2412" s="31">
        <f t="shared" ca="1" si="7533"/>
        <v>1.9607843137254832E-2</v>
      </c>
      <c r="AI2412" s="31">
        <f t="shared" ref="AI2412:AK2412" ca="1" si="7682">SUM(AD2287:AD2412)</f>
        <v>9.7043226939493327E-2</v>
      </c>
      <c r="AJ2412" s="31">
        <f t="shared" ca="1" si="7682"/>
        <v>-2.5002477566455619E-3</v>
      </c>
      <c r="AK2412" s="31">
        <f t="shared" ca="1" si="7682"/>
        <v>-9.7624299232142039E-2</v>
      </c>
      <c r="AL2412">
        <f ca="1">SUM($AF$129:AF2412)</f>
        <v>2.3352601112984419</v>
      </c>
      <c r="AO2412">
        <f t="shared" ca="1" si="7552"/>
        <v>0</v>
      </c>
      <c r="AP2412">
        <f t="shared" ca="1" si="7553"/>
        <v>-1.2751372210638809E-3</v>
      </c>
      <c r="AQ2412">
        <f t="shared" ca="1" si="7535"/>
        <v>0</v>
      </c>
      <c r="AR2412" s="31">
        <f t="shared" ref="AR2412:AS2412" ca="1" si="7683">SUM(AO2287:AO2412)</f>
        <v>9.1377927869561726E-2</v>
      </c>
      <c r="AS2412" s="31">
        <f t="shared" ca="1" si="7683"/>
        <v>-9.0905442822681953E-2</v>
      </c>
      <c r="AT2412">
        <f ca="1">SUM($AP$129:AP2412)</f>
        <v>2.8140355040231144</v>
      </c>
    </row>
    <row r="2413" spans="1:46" x14ac:dyDescent="0.25">
      <c r="A2413" s="1">
        <v>42233</v>
      </c>
      <c r="B2413" s="2">
        <v>2091.54</v>
      </c>
      <c r="C2413" s="10">
        <f t="shared" si="7566"/>
        <v>3.9118935964942191E-3</v>
      </c>
      <c r="D2413" s="7">
        <v>0.72</v>
      </c>
      <c r="E2413" s="7">
        <f t="shared" ca="1" si="7561"/>
        <v>-1.3698630136986356E-2</v>
      </c>
      <c r="F2413" s="7">
        <f t="shared" ca="1" si="7562"/>
        <v>-1.3698630136986356E-2</v>
      </c>
      <c r="G2413">
        <f t="shared" si="7537"/>
        <v>0.75</v>
      </c>
      <c r="H2413">
        <f t="shared" si="7538"/>
        <v>0.5</v>
      </c>
      <c r="I2413" s="27">
        <f t="shared" si="7504"/>
        <v>0.87999999999999989</v>
      </c>
      <c r="J2413" s="9">
        <f t="shared" si="7539"/>
        <v>0</v>
      </c>
      <c r="K2413" s="9">
        <f t="shared" si="7540"/>
        <v>0</v>
      </c>
      <c r="L2413" s="9">
        <f t="shared" si="7541"/>
        <v>0</v>
      </c>
      <c r="M2413" s="9">
        <f t="shared" si="7542"/>
        <v>3.9118935964942191E-3</v>
      </c>
      <c r="N2413" s="28">
        <f t="shared" si="7527"/>
        <v>0.59</v>
      </c>
      <c r="O2413" s="28">
        <f t="shared" si="7528"/>
        <v>0.64</v>
      </c>
      <c r="P2413" s="28">
        <f t="shared" si="7529"/>
        <v>0.69</v>
      </c>
      <c r="Q2413" s="28">
        <f t="shared" si="7530"/>
        <v>0.75</v>
      </c>
      <c r="R2413" s="9">
        <f t="shared" ca="1" si="7543"/>
        <v>0</v>
      </c>
      <c r="S2413" s="9">
        <f t="shared" ca="1" si="7544"/>
        <v>3.9118935964942191E-3</v>
      </c>
      <c r="T2413" s="9">
        <f t="shared" ca="1" si="7545"/>
        <v>0</v>
      </c>
      <c r="U2413" s="9">
        <f t="shared" ca="1" si="7546"/>
        <v>0</v>
      </c>
      <c r="V2413" s="28">
        <f t="shared" ref="V2413:Y2413" ca="1" si="7684">QUARTILE($F2289:$F2412,V$2)</f>
        <v>-3.0889423076923078E-2</v>
      </c>
      <c r="W2413" s="28">
        <f t="shared" ca="1" si="7684"/>
        <v>0</v>
      </c>
      <c r="X2413" s="28">
        <f t="shared" ca="1" si="7684"/>
        <v>3.5876623376623229E-2</v>
      </c>
      <c r="Y2413" s="28">
        <f t="shared" ca="1" si="7684"/>
        <v>0.12307692307692308</v>
      </c>
      <c r="Z2413" s="30">
        <f t="shared" ca="1" si="7518"/>
        <v>0.10023422613295342</v>
      </c>
      <c r="AA2413" s="30">
        <f t="shared" ca="1" si="7519"/>
        <v>-4.9444046668974456E-3</v>
      </c>
      <c r="AB2413" s="30">
        <f t="shared" ca="1" si="7520"/>
        <v>-1.4908717929793664E-2</v>
      </c>
      <c r="AC2413" s="30">
        <f t="shared" ca="1" si="7521"/>
        <v>-8.0071458670563811E-2</v>
      </c>
      <c r="AD2413">
        <f t="shared" ca="1" si="7548"/>
        <v>0</v>
      </c>
      <c r="AE2413">
        <f t="shared" ca="1" si="7549"/>
        <v>3.9118935964942191E-3</v>
      </c>
      <c r="AF2413">
        <f t="shared" ca="1" si="7550"/>
        <v>0</v>
      </c>
      <c r="AG2413" s="31">
        <f t="shared" ca="1" si="7532"/>
        <v>-1.851851851851849E-2</v>
      </c>
      <c r="AH2413" s="31">
        <f t="shared" ca="1" si="7533"/>
        <v>1.7857142857142572E-2</v>
      </c>
      <c r="AI2413" s="31">
        <f t="shared" ref="AI2413:AK2413" ca="1" si="7685">SUM(AD2288:AD2413)</f>
        <v>9.7043226939493327E-2</v>
      </c>
      <c r="AJ2413" s="31">
        <f t="shared" ca="1" si="7685"/>
        <v>1.4116458398486572E-3</v>
      </c>
      <c r="AK2413" s="31">
        <f t="shared" ca="1" si="7685"/>
        <v>-0.10169903300981754</v>
      </c>
      <c r="AL2413">
        <f ca="1">SUM($AF$129:AF2413)</f>
        <v>2.3352601112984419</v>
      </c>
      <c r="AO2413">
        <f t="shared" ca="1" si="7552"/>
        <v>3.9118935964942191E-3</v>
      </c>
      <c r="AP2413">
        <f t="shared" ca="1" si="7553"/>
        <v>0</v>
      </c>
      <c r="AQ2413">
        <f t="shared" ca="1" si="7535"/>
        <v>0</v>
      </c>
      <c r="AR2413" s="31">
        <f t="shared" ref="AR2413:AS2413" ca="1" si="7686">SUM(AO2288:AO2413)</f>
        <v>9.5289821466055941E-2</v>
      </c>
      <c r="AS2413" s="31">
        <f t="shared" ca="1" si="7686"/>
        <v>-9.4980176600357458E-2</v>
      </c>
      <c r="AT2413">
        <f ca="1">SUM($AP$129:AP2413)</f>
        <v>2.8140355040231144</v>
      </c>
    </row>
    <row r="2414" spans="1:46" x14ac:dyDescent="0.25">
      <c r="A2414" s="1">
        <v>42234</v>
      </c>
      <c r="B2414" s="2">
        <v>2102.44</v>
      </c>
      <c r="C2414" s="10">
        <f t="shared" si="7566"/>
        <v>5.2114709735410708E-3</v>
      </c>
      <c r="D2414" s="7">
        <v>0.74</v>
      </c>
      <c r="E2414" s="7">
        <f t="shared" ca="1" si="7561"/>
        <v>2.7777777777777901E-2</v>
      </c>
      <c r="F2414" s="7">
        <f t="shared" ca="1" si="7562"/>
        <v>2.7777777777777901E-2</v>
      </c>
      <c r="G2414">
        <f t="shared" si="7537"/>
        <v>0.75</v>
      </c>
      <c r="H2414">
        <f t="shared" si="7538"/>
        <v>0.5</v>
      </c>
      <c r="I2414" s="27">
        <f t="shared" si="7504"/>
        <v>0.96</v>
      </c>
      <c r="J2414" s="9">
        <f t="shared" si="7539"/>
        <v>0</v>
      </c>
      <c r="K2414" s="9">
        <f t="shared" si="7540"/>
        <v>0</v>
      </c>
      <c r="L2414" s="9">
        <f t="shared" si="7541"/>
        <v>0</v>
      </c>
      <c r="M2414" s="9">
        <f t="shared" si="7542"/>
        <v>5.2114709735410708E-3</v>
      </c>
      <c r="N2414" s="28">
        <f t="shared" si="7527"/>
        <v>0.59</v>
      </c>
      <c r="O2414" s="28">
        <f t="shared" si="7528"/>
        <v>0.64</v>
      </c>
      <c r="P2414" s="28">
        <f t="shared" si="7529"/>
        <v>0.69</v>
      </c>
      <c r="Q2414" s="28">
        <f t="shared" si="7530"/>
        <v>0.75</v>
      </c>
      <c r="R2414" s="9">
        <f t="shared" ca="1" si="7543"/>
        <v>0</v>
      </c>
      <c r="S2414" s="9">
        <f t="shared" ca="1" si="7544"/>
        <v>0</v>
      </c>
      <c r="T2414" s="9">
        <f t="shared" ca="1" si="7545"/>
        <v>5.2114709735410708E-3</v>
      </c>
      <c r="U2414" s="9">
        <f t="shared" ca="1" si="7546"/>
        <v>0</v>
      </c>
      <c r="V2414" s="28">
        <f t="shared" ref="V2414:Y2414" ca="1" si="7687">QUARTILE($F2290:$F2413,V$2)</f>
        <v>-3.0889423076923078E-2</v>
      </c>
      <c r="W2414" s="28">
        <f t="shared" ca="1" si="7687"/>
        <v>0</v>
      </c>
      <c r="X2414" s="28">
        <f t="shared" ca="1" si="7687"/>
        <v>3.479064039408869E-2</v>
      </c>
      <c r="Y2414" s="28">
        <f t="shared" ca="1" si="7687"/>
        <v>0.12307692307692308</v>
      </c>
      <c r="Z2414" s="30">
        <f t="shared" ca="1" si="7518"/>
        <v>9.863669824774636E-2</v>
      </c>
      <c r="AA2414" s="30">
        <f t="shared" ca="1" si="7519"/>
        <v>-4.9444046668974456E-3</v>
      </c>
      <c r="AB2414" s="30">
        <f t="shared" ca="1" si="7520"/>
        <v>-9.6972469562525941E-3</v>
      </c>
      <c r="AC2414" s="30">
        <f t="shared" ca="1" si="7521"/>
        <v>-8.0071458670563811E-2</v>
      </c>
      <c r="AD2414">
        <f t="shared" ca="1" si="7548"/>
        <v>0</v>
      </c>
      <c r="AE2414">
        <f t="shared" ca="1" si="7549"/>
        <v>0</v>
      </c>
      <c r="AF2414">
        <f t="shared" ca="1" si="7550"/>
        <v>5.2114709735410708E-3</v>
      </c>
      <c r="AG2414" s="31">
        <f t="shared" ca="1" si="7532"/>
        <v>-1.851851851851849E-2</v>
      </c>
      <c r="AH2414" s="31">
        <f t="shared" ca="1" si="7533"/>
        <v>1.9607843137254832E-2</v>
      </c>
      <c r="AI2414" s="31">
        <f t="shared" ref="AI2414:AK2414" ca="1" si="7688">SUM(AD2289:AD2414)</f>
        <v>9.5445699054286251E-2</v>
      </c>
      <c r="AJ2414" s="31">
        <f t="shared" ca="1" si="7688"/>
        <v>1.4116458398486572E-3</v>
      </c>
      <c r="AK2414" s="31">
        <f t="shared" ca="1" si="7688"/>
        <v>-9.6487562036276467E-2</v>
      </c>
      <c r="AL2414">
        <f ca="1">SUM($AF$129:AF2414)</f>
        <v>2.340471582271983</v>
      </c>
      <c r="AO2414">
        <f t="shared" ca="1" si="7552"/>
        <v>0</v>
      </c>
      <c r="AP2414">
        <f t="shared" ca="1" si="7553"/>
        <v>5.2114709735410708E-3</v>
      </c>
      <c r="AQ2414">
        <f t="shared" ca="1" si="7535"/>
        <v>0</v>
      </c>
      <c r="AR2414" s="31">
        <f t="shared" ref="AR2414:AS2414" ca="1" si="7689">SUM(AO2289:AO2414)</f>
        <v>9.3692293580848879E-2</v>
      </c>
      <c r="AS2414" s="31">
        <f t="shared" ca="1" si="7689"/>
        <v>-8.9768705626816381E-2</v>
      </c>
      <c r="AT2414">
        <f ca="1">SUM($AP$129:AP2414)</f>
        <v>2.8192469749966556</v>
      </c>
    </row>
    <row r="2415" spans="1:46" x14ac:dyDescent="0.25">
      <c r="A2415" s="1">
        <v>42235</v>
      </c>
      <c r="B2415" s="2">
        <v>2096.92</v>
      </c>
      <c r="C2415" s="10">
        <f t="shared" si="7566"/>
        <v>-2.6255208234242031E-3</v>
      </c>
      <c r="D2415" s="7">
        <v>0.67</v>
      </c>
      <c r="E2415" s="7">
        <f t="shared" ca="1" si="7561"/>
        <v>-9.4594594594594517E-2</v>
      </c>
      <c r="F2415" s="7">
        <f t="shared" ca="1" si="7562"/>
        <v>-9.4594594594594517E-2</v>
      </c>
      <c r="G2415">
        <f t="shared" si="7537"/>
        <v>0.75</v>
      </c>
      <c r="H2415">
        <f t="shared" si="7538"/>
        <v>0.5</v>
      </c>
      <c r="I2415" s="27">
        <f t="shared" si="7504"/>
        <v>0.68000000000000016</v>
      </c>
      <c r="J2415" s="9">
        <f t="shared" si="7539"/>
        <v>0</v>
      </c>
      <c r="K2415" s="9">
        <f t="shared" si="7540"/>
        <v>0</v>
      </c>
      <c r="L2415" s="9">
        <f t="shared" si="7541"/>
        <v>-2.6255208234242031E-3</v>
      </c>
      <c r="M2415" s="9">
        <f t="shared" si="7542"/>
        <v>0</v>
      </c>
      <c r="N2415" s="28">
        <f t="shared" si="7527"/>
        <v>0.59</v>
      </c>
      <c r="O2415" s="28">
        <f t="shared" si="7528"/>
        <v>0.64</v>
      </c>
      <c r="P2415" s="28">
        <f t="shared" si="7529"/>
        <v>0.69249999999999989</v>
      </c>
      <c r="Q2415" s="28">
        <f t="shared" si="7530"/>
        <v>0.75</v>
      </c>
      <c r="R2415" s="9">
        <f t="shared" ca="1" si="7543"/>
        <v>-2.6255208234242031E-3</v>
      </c>
      <c r="S2415" s="9">
        <f t="shared" ca="1" si="7544"/>
        <v>0</v>
      </c>
      <c r="T2415" s="9">
        <f t="shared" ca="1" si="7545"/>
        <v>0</v>
      </c>
      <c r="U2415" s="9">
        <f t="shared" ca="1" si="7546"/>
        <v>0</v>
      </c>
      <c r="V2415" s="28">
        <f t="shared" ref="V2415:Y2415" ca="1" si="7690">QUARTILE($F2291:$F2414,V$2)</f>
        <v>-3.0889423076923078E-2</v>
      </c>
      <c r="W2415" s="28">
        <f t="shared" ca="1" si="7690"/>
        <v>0</v>
      </c>
      <c r="X2415" s="28">
        <f t="shared" ca="1" si="7690"/>
        <v>3.479064039408869E-2</v>
      </c>
      <c r="Y2415" s="28">
        <f t="shared" ca="1" si="7690"/>
        <v>0.12307692307692308</v>
      </c>
      <c r="Z2415" s="30">
        <f t="shared" ca="1" si="7518"/>
        <v>9.6011177424322164E-2</v>
      </c>
      <c r="AA2415" s="30">
        <f t="shared" ca="1" si="7519"/>
        <v>-4.9444046668974456E-3</v>
      </c>
      <c r="AB2415" s="30">
        <f t="shared" ca="1" si="7520"/>
        <v>-9.6972469562525941E-3</v>
      </c>
      <c r="AC2415" s="30">
        <f t="shared" ca="1" si="7521"/>
        <v>-7.97572238323946E-2</v>
      </c>
      <c r="AD2415">
        <f t="shared" ca="1" si="7548"/>
        <v>-2.6255208234242031E-3</v>
      </c>
      <c r="AE2415">
        <f t="shared" ca="1" si="7549"/>
        <v>0</v>
      </c>
      <c r="AF2415">
        <f t="shared" ca="1" si="7550"/>
        <v>0</v>
      </c>
      <c r="AG2415" s="31">
        <f t="shared" ca="1" si="7532"/>
        <v>-1.851851851851849E-2</v>
      </c>
      <c r="AH2415" s="31">
        <f t="shared" ca="1" si="7533"/>
        <v>1.9607843137254832E-2</v>
      </c>
      <c r="AI2415" s="31">
        <f t="shared" ref="AI2415:AK2415" ca="1" si="7691">SUM(AD2290:AD2415)</f>
        <v>9.2820178230862055E-2</v>
      </c>
      <c r="AJ2415" s="31">
        <f t="shared" ca="1" si="7691"/>
        <v>1.4116458398486572E-3</v>
      </c>
      <c r="AK2415" s="31">
        <f t="shared" ca="1" si="7691"/>
        <v>-9.6173327198107242E-2</v>
      </c>
      <c r="AL2415">
        <f ca="1">SUM($AF$129:AF2415)</f>
        <v>2.340471582271983</v>
      </c>
      <c r="AO2415">
        <f t="shared" ca="1" si="7552"/>
        <v>-2.6255208234242031E-3</v>
      </c>
      <c r="AP2415">
        <f t="shared" ca="1" si="7553"/>
        <v>0</v>
      </c>
      <c r="AQ2415">
        <f t="shared" ca="1" si="7535"/>
        <v>0</v>
      </c>
      <c r="AR2415" s="31">
        <f t="shared" ref="AR2415:AS2415" ca="1" si="7692">SUM(AO2290:AO2415)</f>
        <v>9.1066772757424669E-2</v>
      </c>
      <c r="AS2415" s="31">
        <f t="shared" ca="1" si="7692"/>
        <v>-8.9454470788647183E-2</v>
      </c>
      <c r="AT2415">
        <f ca="1">SUM($AP$129:AP2415)</f>
        <v>2.8192469749966556</v>
      </c>
    </row>
    <row r="2416" spans="1:46" x14ac:dyDescent="0.25">
      <c r="A2416" s="1">
        <v>42236</v>
      </c>
      <c r="B2416" s="2">
        <v>2079.61</v>
      </c>
      <c r="C2416" s="10">
        <f t="shared" si="7566"/>
        <v>-8.254964424012334E-3</v>
      </c>
      <c r="D2416" s="7">
        <v>0.69</v>
      </c>
      <c r="E2416" s="7">
        <f t="shared" ca="1" si="7561"/>
        <v>2.9850746268656581E-2</v>
      </c>
      <c r="F2416" s="7">
        <f t="shared" ca="1" si="7562"/>
        <v>2.9850746268656581E-2</v>
      </c>
      <c r="G2416">
        <f t="shared" si="7537"/>
        <v>0.75</v>
      </c>
      <c r="H2416">
        <f t="shared" si="7538"/>
        <v>0.5</v>
      </c>
      <c r="I2416" s="27">
        <f t="shared" si="7504"/>
        <v>0.75999999999999979</v>
      </c>
      <c r="J2416" s="9">
        <f t="shared" si="7539"/>
        <v>0</v>
      </c>
      <c r="K2416" s="9">
        <f t="shared" si="7540"/>
        <v>0</v>
      </c>
      <c r="L2416" s="9">
        <f t="shared" si="7541"/>
        <v>-8.254964424012334E-3</v>
      </c>
      <c r="M2416" s="9">
        <f t="shared" si="7542"/>
        <v>0</v>
      </c>
      <c r="N2416" s="28">
        <f t="shared" si="7527"/>
        <v>0.59</v>
      </c>
      <c r="O2416" s="28">
        <f t="shared" si="7528"/>
        <v>0.64</v>
      </c>
      <c r="P2416" s="28">
        <f t="shared" si="7529"/>
        <v>0.69249999999999989</v>
      </c>
      <c r="Q2416" s="28">
        <f t="shared" si="7530"/>
        <v>0.75</v>
      </c>
      <c r="R2416" s="9">
        <f t="shared" ca="1" si="7543"/>
        <v>0</v>
      </c>
      <c r="S2416" s="9">
        <f t="shared" ca="1" si="7544"/>
        <v>0</v>
      </c>
      <c r="T2416" s="9">
        <f t="shared" ca="1" si="7545"/>
        <v>-8.254964424012334E-3</v>
      </c>
      <c r="U2416" s="9">
        <f t="shared" ca="1" si="7546"/>
        <v>0</v>
      </c>
      <c r="V2416" s="28">
        <f t="shared" ref="V2416:Y2416" ca="1" si="7693">QUARTILE($F2292:$F2415,V$2)</f>
        <v>-3.0889423076923078E-2</v>
      </c>
      <c r="W2416" s="28">
        <f t="shared" ca="1" si="7693"/>
        <v>0</v>
      </c>
      <c r="X2416" s="28">
        <f t="shared" ca="1" si="7693"/>
        <v>3.479064039408869E-2</v>
      </c>
      <c r="Y2416" s="28">
        <f t="shared" ca="1" si="7693"/>
        <v>0.12307692307692308</v>
      </c>
      <c r="Z2416" s="30">
        <f t="shared" ca="1" si="7518"/>
        <v>9.6011177424322164E-2</v>
      </c>
      <c r="AA2416" s="30">
        <f t="shared" ca="1" si="7519"/>
        <v>-3.8823380662725759E-3</v>
      </c>
      <c r="AB2416" s="30">
        <f t="shared" ca="1" si="7520"/>
        <v>-1.7952211380264926E-2</v>
      </c>
      <c r="AC2416" s="30">
        <f t="shared" ca="1" si="7521"/>
        <v>-7.97572238323946E-2</v>
      </c>
      <c r="AD2416">
        <f t="shared" ca="1" si="7548"/>
        <v>0</v>
      </c>
      <c r="AE2416">
        <f t="shared" ca="1" si="7549"/>
        <v>0</v>
      </c>
      <c r="AF2416">
        <f t="shared" ca="1" si="7550"/>
        <v>-8.254964424012334E-3</v>
      </c>
      <c r="AG2416" s="31">
        <f t="shared" ca="1" si="7532"/>
        <v>-1.8181818181818188E-2</v>
      </c>
      <c r="AH2416" s="31">
        <f t="shared" ca="1" si="7533"/>
        <v>2.0000000000000018E-2</v>
      </c>
      <c r="AI2416" s="31">
        <f t="shared" ref="AI2416:AK2416" ca="1" si="7694">SUM(AD2291:AD2416)</f>
        <v>9.2820178230862055E-2</v>
      </c>
      <c r="AJ2416" s="31">
        <f t="shared" ca="1" si="7694"/>
        <v>2.4737124404735269E-3</v>
      </c>
      <c r="AK2416" s="31">
        <f t="shared" ca="1" si="7694"/>
        <v>-0.10442829162211957</v>
      </c>
      <c r="AL2416">
        <f ca="1">SUM($AF$129:AF2416)</f>
        <v>2.3322166178479709</v>
      </c>
      <c r="AO2416">
        <f t="shared" ca="1" si="7552"/>
        <v>0</v>
      </c>
      <c r="AP2416">
        <f t="shared" ca="1" si="7553"/>
        <v>-8.254964424012334E-3</v>
      </c>
      <c r="AQ2416">
        <f t="shared" ca="1" si="7535"/>
        <v>0</v>
      </c>
      <c r="AR2416" s="31">
        <f t="shared" ref="AR2416:AS2416" ca="1" si="7695">SUM(AO2291:AO2416)</f>
        <v>9.2128839358049525E-2</v>
      </c>
      <c r="AS2416" s="31">
        <f t="shared" ca="1" si="7695"/>
        <v>-9.7709435212659512E-2</v>
      </c>
      <c r="AT2416">
        <f ca="1">SUM($AP$129:AP2416)</f>
        <v>2.8109920105726434</v>
      </c>
    </row>
    <row r="2417" spans="1:46" x14ac:dyDescent="0.25">
      <c r="A2417" s="1">
        <v>42237</v>
      </c>
      <c r="B2417" s="2">
        <v>2035.73</v>
      </c>
      <c r="C2417" s="10">
        <f t="shared" si="7566"/>
        <v>-2.1100110116800797E-2</v>
      </c>
      <c r="D2417" s="7">
        <v>0.64</v>
      </c>
      <c r="E2417" s="7">
        <f t="shared" ca="1" si="7561"/>
        <v>-7.2463768115941907E-2</v>
      </c>
      <c r="F2417" s="7">
        <f t="shared" ca="1" si="7562"/>
        <v>-7.2463768115941907E-2</v>
      </c>
      <c r="G2417">
        <f t="shared" si="7537"/>
        <v>0.75</v>
      </c>
      <c r="H2417">
        <f t="shared" si="7538"/>
        <v>0.5</v>
      </c>
      <c r="I2417" s="27">
        <f t="shared" si="7504"/>
        <v>0.56000000000000005</v>
      </c>
      <c r="J2417" s="9">
        <f t="shared" si="7539"/>
        <v>0</v>
      </c>
      <c r="K2417" s="9">
        <f t="shared" si="7540"/>
        <v>-2.1100110116800797E-2</v>
      </c>
      <c r="L2417" s="9">
        <f t="shared" si="7541"/>
        <v>0</v>
      </c>
      <c r="M2417" s="9">
        <f t="shared" si="7542"/>
        <v>0</v>
      </c>
      <c r="N2417" s="28">
        <f t="shared" si="7527"/>
        <v>0.59</v>
      </c>
      <c r="O2417" s="28">
        <f t="shared" si="7528"/>
        <v>0.64500000000000002</v>
      </c>
      <c r="P2417" s="28">
        <f t="shared" si="7529"/>
        <v>0.69249999999999989</v>
      </c>
      <c r="Q2417" s="28">
        <f t="shared" si="7530"/>
        <v>0.75</v>
      </c>
      <c r="R2417" s="9">
        <f t="shared" ca="1" si="7543"/>
        <v>-2.1100110116800797E-2</v>
      </c>
      <c r="S2417" s="9">
        <f t="shared" ca="1" si="7544"/>
        <v>0</v>
      </c>
      <c r="T2417" s="9">
        <f t="shared" ca="1" si="7545"/>
        <v>0</v>
      </c>
      <c r="U2417" s="9">
        <f t="shared" ca="1" si="7546"/>
        <v>0</v>
      </c>
      <c r="V2417" s="28">
        <f t="shared" ref="V2417:Y2417" ca="1" si="7696">QUARTILE($F2293:$F2416,V$2)</f>
        <v>-3.04195804195804E-2</v>
      </c>
      <c r="W2417" s="28">
        <f t="shared" ca="1" si="7696"/>
        <v>0</v>
      </c>
      <c r="X2417" s="28">
        <f t="shared" ca="1" si="7696"/>
        <v>3.479064039408869E-2</v>
      </c>
      <c r="Y2417" s="28">
        <f t="shared" ca="1" si="7696"/>
        <v>0.12307692307692308</v>
      </c>
      <c r="Z2417" s="30">
        <f t="shared" ca="1" si="7518"/>
        <v>6.8784580382922261E-2</v>
      </c>
      <c r="AA2417" s="30">
        <f t="shared" ca="1" si="7519"/>
        <v>-3.8823380662725759E-3</v>
      </c>
      <c r="AB2417" s="30">
        <f t="shared" ca="1" si="7520"/>
        <v>-1.7952211380264926E-2</v>
      </c>
      <c r="AC2417" s="30">
        <f t="shared" ca="1" si="7521"/>
        <v>-7.97572238323946E-2</v>
      </c>
      <c r="AD2417">
        <f t="shared" ca="1" si="7548"/>
        <v>-2.1100110116800797E-2</v>
      </c>
      <c r="AE2417">
        <f t="shared" ca="1" si="7549"/>
        <v>0</v>
      </c>
      <c r="AF2417">
        <f t="shared" ca="1" si="7550"/>
        <v>0</v>
      </c>
      <c r="AG2417" s="31">
        <f t="shared" ca="1" si="7532"/>
        <v>-1.851851851851849E-2</v>
      </c>
      <c r="AH2417" s="31">
        <f t="shared" ca="1" si="7533"/>
        <v>2.0000000000000018E-2</v>
      </c>
      <c r="AI2417" s="31">
        <f t="shared" ref="AI2417:AK2417" ca="1" si="7697">SUM(AD2292:AD2417)</f>
        <v>6.559358118946218E-2</v>
      </c>
      <c r="AJ2417" s="31">
        <f t="shared" ca="1" si="7697"/>
        <v>2.4737124404735269E-3</v>
      </c>
      <c r="AK2417" s="31">
        <f t="shared" ca="1" si="7697"/>
        <v>-0.10442829162211957</v>
      </c>
      <c r="AL2417">
        <f ca="1">SUM($AF$129:AF2417)</f>
        <v>2.3322166178479709</v>
      </c>
      <c r="AO2417">
        <f t="shared" ca="1" si="7552"/>
        <v>-2.1100110116800797E-2</v>
      </c>
      <c r="AP2417">
        <f t="shared" ca="1" si="7553"/>
        <v>0</v>
      </c>
      <c r="AQ2417">
        <f t="shared" ca="1" si="7535"/>
        <v>0</v>
      </c>
      <c r="AR2417" s="31">
        <f t="shared" ref="AR2417:AS2417" ca="1" si="7698">SUM(AO2292:AO2417)</f>
        <v>6.490224231664965E-2</v>
      </c>
      <c r="AS2417" s="31">
        <f t="shared" ca="1" si="7698"/>
        <v>-9.7709435212659512E-2</v>
      </c>
      <c r="AT2417">
        <f ca="1">SUM($AP$129:AP2417)</f>
        <v>2.8109920105726434</v>
      </c>
    </row>
    <row r="2418" spans="1:46" x14ac:dyDescent="0.25">
      <c r="A2418" s="1">
        <v>42240</v>
      </c>
      <c r="B2418" s="2">
        <v>1970.89</v>
      </c>
      <c r="C2418" s="10">
        <f t="shared" si="7566"/>
        <v>-3.1850982202944356E-2</v>
      </c>
      <c r="D2418" s="7">
        <v>0.59</v>
      </c>
      <c r="E2418" s="7">
        <f t="shared" ca="1" si="7561"/>
        <v>-7.8125000000000111E-2</v>
      </c>
      <c r="F2418" s="7">
        <f t="shared" ca="1" si="7562"/>
        <v>-7.8125000000000111E-2</v>
      </c>
      <c r="G2418">
        <f t="shared" si="7537"/>
        <v>0.75</v>
      </c>
      <c r="H2418">
        <f t="shared" si="7538"/>
        <v>0.5</v>
      </c>
      <c r="I2418" s="27">
        <f t="shared" si="7504"/>
        <v>0.35999999999999988</v>
      </c>
      <c r="J2418" s="9">
        <f t="shared" si="7539"/>
        <v>0</v>
      </c>
      <c r="K2418" s="9">
        <f t="shared" si="7540"/>
        <v>0</v>
      </c>
      <c r="L2418" s="9">
        <f t="shared" si="7541"/>
        <v>0</v>
      </c>
      <c r="M2418" s="9">
        <f t="shared" si="7542"/>
        <v>0</v>
      </c>
      <c r="N2418" s="28">
        <f t="shared" si="7527"/>
        <v>0.59</v>
      </c>
      <c r="O2418" s="28">
        <f t="shared" si="7528"/>
        <v>0.64500000000000002</v>
      </c>
      <c r="P2418" s="28">
        <f t="shared" si="7529"/>
        <v>0.69249999999999989</v>
      </c>
      <c r="Q2418" s="28">
        <f t="shared" si="7530"/>
        <v>0.75</v>
      </c>
      <c r="R2418" s="9">
        <f t="shared" ca="1" si="7543"/>
        <v>-3.1850982202944356E-2</v>
      </c>
      <c r="S2418" s="9">
        <f t="shared" ca="1" si="7544"/>
        <v>0</v>
      </c>
      <c r="T2418" s="9">
        <f t="shared" ca="1" si="7545"/>
        <v>0</v>
      </c>
      <c r="U2418" s="9">
        <f t="shared" ca="1" si="7546"/>
        <v>0</v>
      </c>
      <c r="V2418" s="28">
        <f t="shared" ref="V2418:Y2418" ca="1" si="7699">QUARTILE($F2294:$F2417,V$2)</f>
        <v>-3.0889423076923078E-2</v>
      </c>
      <c r="W2418" s="28">
        <f t="shared" ca="1" si="7699"/>
        <v>0</v>
      </c>
      <c r="X2418" s="28">
        <f t="shared" ca="1" si="7699"/>
        <v>3.479064039408869E-2</v>
      </c>
      <c r="Y2418" s="28">
        <f t="shared" ca="1" si="7699"/>
        <v>0.12307692307692308</v>
      </c>
      <c r="Z2418" s="30">
        <f t="shared" ca="1" si="7518"/>
        <v>3.7236872595937887E-2</v>
      </c>
      <c r="AA2418" s="30">
        <f t="shared" ca="1" si="7519"/>
        <v>-3.8823380662725759E-3</v>
      </c>
      <c r="AB2418" s="30">
        <f t="shared" ca="1" si="7520"/>
        <v>-1.7952211380264926E-2</v>
      </c>
      <c r="AC2418" s="30">
        <f t="shared" ca="1" si="7521"/>
        <v>-7.97572238323946E-2</v>
      </c>
      <c r="AD2418">
        <f t="shared" ca="1" si="7548"/>
        <v>-3.1850982202944356E-2</v>
      </c>
      <c r="AE2418">
        <f t="shared" ca="1" si="7549"/>
        <v>0</v>
      </c>
      <c r="AF2418">
        <f t="shared" ca="1" si="7550"/>
        <v>0</v>
      </c>
      <c r="AG2418" s="31">
        <f t="shared" ca="1" si="7532"/>
        <v>-1.9607843137254943E-2</v>
      </c>
      <c r="AH2418" s="31">
        <f t="shared" ca="1" si="7533"/>
        <v>1.9607843137254832E-2</v>
      </c>
      <c r="AI2418" s="31">
        <f t="shared" ref="AI2418:AK2418" ca="1" si="7700">SUM(AD2293:AD2418)</f>
        <v>3.4045873402477805E-2</v>
      </c>
      <c r="AJ2418" s="31">
        <f t="shared" ca="1" si="7700"/>
        <v>2.4737124404735269E-3</v>
      </c>
      <c r="AK2418" s="31">
        <f t="shared" ca="1" si="7700"/>
        <v>-0.10442829162211957</v>
      </c>
      <c r="AL2418">
        <f ca="1">SUM($AF$129:AF2418)</f>
        <v>2.3322166178479709</v>
      </c>
      <c r="AO2418">
        <f t="shared" ca="1" si="7552"/>
        <v>-3.1850982202944356E-2</v>
      </c>
      <c r="AP2418">
        <f t="shared" ca="1" si="7553"/>
        <v>0</v>
      </c>
      <c r="AQ2418">
        <f t="shared" ca="1" si="7535"/>
        <v>0</v>
      </c>
      <c r="AR2418" s="31">
        <f t="shared" ref="AR2418:AS2418" ca="1" si="7701">SUM(AO2293:AO2418)</f>
        <v>3.3354534529665275E-2</v>
      </c>
      <c r="AS2418" s="31">
        <f t="shared" ca="1" si="7701"/>
        <v>-9.7709435212659512E-2</v>
      </c>
      <c r="AT2418">
        <f ca="1">SUM($AP$129:AP2418)</f>
        <v>2.8109920105726434</v>
      </c>
    </row>
    <row r="2419" spans="1:46" x14ac:dyDescent="0.25">
      <c r="A2419" s="1">
        <v>42241</v>
      </c>
      <c r="B2419" s="2">
        <v>1893.21</v>
      </c>
      <c r="C2419" s="10">
        <f t="shared" si="7566"/>
        <v>-3.9413665907280494E-2</v>
      </c>
      <c r="D2419" s="7">
        <v>0.67</v>
      </c>
      <c r="E2419" s="7">
        <f t="shared" ca="1" si="7561"/>
        <v>0.13559322033898313</v>
      </c>
      <c r="F2419" s="7">
        <f t="shared" ca="1" si="7562"/>
        <v>0.13559322033898313</v>
      </c>
      <c r="G2419">
        <f t="shared" si="7537"/>
        <v>0.75</v>
      </c>
      <c r="H2419">
        <f t="shared" si="7538"/>
        <v>0.5</v>
      </c>
      <c r="I2419" s="27">
        <f t="shared" si="7504"/>
        <v>0.68000000000000016</v>
      </c>
      <c r="J2419" s="9">
        <f t="shared" si="7539"/>
        <v>0</v>
      </c>
      <c r="K2419" s="9">
        <f t="shared" si="7540"/>
        <v>0</v>
      </c>
      <c r="L2419" s="9">
        <f t="shared" si="7541"/>
        <v>-3.9413665907280494E-2</v>
      </c>
      <c r="M2419" s="9">
        <f t="shared" si="7542"/>
        <v>0</v>
      </c>
      <c r="N2419" s="28">
        <f t="shared" si="7527"/>
        <v>0.59</v>
      </c>
      <c r="O2419" s="28">
        <f t="shared" si="7528"/>
        <v>0.64</v>
      </c>
      <c r="P2419" s="28">
        <f t="shared" si="7529"/>
        <v>0.69249999999999989</v>
      </c>
      <c r="Q2419" s="28">
        <f t="shared" si="7530"/>
        <v>0.75</v>
      </c>
      <c r="R2419" s="9">
        <f t="shared" ca="1" si="7543"/>
        <v>0</v>
      </c>
      <c r="S2419" s="9">
        <f t="shared" ca="1" si="7544"/>
        <v>0</v>
      </c>
      <c r="T2419" s="9">
        <f t="shared" ca="1" si="7545"/>
        <v>0</v>
      </c>
      <c r="U2419" s="9">
        <f t="shared" ca="1" si="7546"/>
        <v>-3.9413665907280494E-2</v>
      </c>
      <c r="V2419" s="28">
        <f t="shared" ref="V2419:Y2419" ca="1" si="7702">QUARTILE($F2295:$F2418,V$2)</f>
        <v>-3.1634221311475419E-2</v>
      </c>
      <c r="W2419" s="28">
        <f t="shared" ca="1" si="7702"/>
        <v>0</v>
      </c>
      <c r="X2419" s="28">
        <f t="shared" ca="1" si="7702"/>
        <v>3.4044418468731852E-2</v>
      </c>
      <c r="Y2419" s="28">
        <f t="shared" ca="1" si="7702"/>
        <v>0.12307692307692308</v>
      </c>
      <c r="Z2419" s="30">
        <f t="shared" ca="1" si="7518"/>
        <v>3.7236872595937887E-2</v>
      </c>
      <c r="AA2419" s="30">
        <f t="shared" ca="1" si="7519"/>
        <v>-3.8823380662725759E-3</v>
      </c>
      <c r="AB2419" s="30">
        <f t="shared" ca="1" si="7520"/>
        <v>-2.0710949755169017E-2</v>
      </c>
      <c r="AC2419" s="30">
        <f t="shared" ca="1" si="7521"/>
        <v>-0.1191708897396751</v>
      </c>
      <c r="AD2419">
        <f t="shared" ca="1" si="7548"/>
        <v>0</v>
      </c>
      <c r="AE2419">
        <f t="shared" ca="1" si="7549"/>
        <v>0</v>
      </c>
      <c r="AF2419">
        <f t="shared" ca="1" si="7550"/>
        <v>-3.9413665907280494E-2</v>
      </c>
      <c r="AG2419" s="31">
        <f t="shared" ca="1" si="7532"/>
        <v>-1.851851851851849E-2</v>
      </c>
      <c r="AH2419" s="31">
        <f t="shared" ca="1" si="7533"/>
        <v>2.0000000000000018E-2</v>
      </c>
      <c r="AI2419" s="31">
        <f t="shared" ref="AI2419:AK2419" ca="1" si="7703">SUM(AD2294:AD2419)</f>
        <v>3.4045873402477805E-2</v>
      </c>
      <c r="AJ2419" s="31">
        <f t="shared" ca="1" si="7703"/>
        <v>-2.8502593443056543E-4</v>
      </c>
      <c r="AK2419" s="31">
        <f t="shared" ca="1" si="7703"/>
        <v>-0.14384195752940007</v>
      </c>
      <c r="AL2419">
        <f ca="1">SUM($AF$129:AF2419)</f>
        <v>2.2928029519406903</v>
      </c>
      <c r="AO2419">
        <f t="shared" ca="1" si="7552"/>
        <v>0</v>
      </c>
      <c r="AP2419">
        <f t="shared" ca="1" si="7553"/>
        <v>-3.9413665907280494E-2</v>
      </c>
      <c r="AQ2419">
        <f t="shared" ca="1" si="7535"/>
        <v>0</v>
      </c>
      <c r="AR2419" s="31">
        <f t="shared" ref="AR2419:AS2419" ca="1" si="7704">SUM(AO2294:AO2419)</f>
        <v>3.3354534529665275E-2</v>
      </c>
      <c r="AS2419" s="31">
        <f t="shared" ca="1" si="7704"/>
        <v>-0.13988183949484406</v>
      </c>
      <c r="AT2419">
        <f ca="1">SUM($AP$129:AP2419)</f>
        <v>2.7715783446653628</v>
      </c>
    </row>
    <row r="2420" spans="1:46" x14ac:dyDescent="0.25">
      <c r="A2420" s="1">
        <v>42242</v>
      </c>
      <c r="B2420" s="2">
        <v>1867.61</v>
      </c>
      <c r="C2420" s="10">
        <f t="shared" si="7566"/>
        <v>-1.3522007595565277E-2</v>
      </c>
      <c r="D2420" s="7">
        <v>0.67</v>
      </c>
      <c r="E2420" s="7">
        <f t="shared" ca="1" si="7561"/>
        <v>0</v>
      </c>
      <c r="F2420" s="7">
        <f t="shared" ca="1" si="7562"/>
        <v>0</v>
      </c>
      <c r="G2420">
        <f t="shared" si="7537"/>
        <v>0.75</v>
      </c>
      <c r="H2420">
        <f t="shared" si="7538"/>
        <v>0.5</v>
      </c>
      <c r="I2420" s="27">
        <f t="shared" si="7504"/>
        <v>0.68000000000000016</v>
      </c>
      <c r="J2420" s="9">
        <f t="shared" si="7539"/>
        <v>0</v>
      </c>
      <c r="K2420" s="9">
        <f t="shared" si="7540"/>
        <v>0</v>
      </c>
      <c r="L2420" s="9">
        <f t="shared" si="7541"/>
        <v>-1.3522007595565277E-2</v>
      </c>
      <c r="M2420" s="9">
        <f t="shared" si="7542"/>
        <v>0</v>
      </c>
      <c r="N2420" s="28">
        <f t="shared" si="7527"/>
        <v>0.59</v>
      </c>
      <c r="O2420" s="28">
        <f t="shared" si="7528"/>
        <v>0.64500000000000002</v>
      </c>
      <c r="P2420" s="28">
        <f t="shared" si="7529"/>
        <v>0.69249999999999989</v>
      </c>
      <c r="Q2420" s="28">
        <f t="shared" si="7530"/>
        <v>0.75</v>
      </c>
      <c r="R2420" s="9">
        <f t="shared" ca="1" si="7543"/>
        <v>0</v>
      </c>
      <c r="S2420" s="9">
        <f t="shared" ca="1" si="7544"/>
        <v>-1.3522007595565277E-2</v>
      </c>
      <c r="T2420" s="9">
        <f t="shared" ca="1" si="7545"/>
        <v>0</v>
      </c>
      <c r="U2420" s="9">
        <f t="shared" ca="1" si="7546"/>
        <v>0</v>
      </c>
      <c r="V2420" s="28">
        <f t="shared" ref="V2420:Y2420" ca="1" si="7705">QUARTILE($F2296:$F2419,V$2)</f>
        <v>-3.0889423076923078E-2</v>
      </c>
      <c r="W2420" s="28">
        <f t="shared" ca="1" si="7705"/>
        <v>0</v>
      </c>
      <c r="X2420" s="28">
        <f t="shared" ca="1" si="7705"/>
        <v>3.479064039408869E-2</v>
      </c>
      <c r="Y2420" s="28">
        <f t="shared" ca="1" si="7705"/>
        <v>0.13559322033898313</v>
      </c>
      <c r="Z2420" s="30">
        <f t="shared" ca="1" si="7518"/>
        <v>3.7236872595937887E-2</v>
      </c>
      <c r="AA2420" s="30">
        <f t="shared" ca="1" si="7519"/>
        <v>-1.7404345661837854E-2</v>
      </c>
      <c r="AB2420" s="30">
        <f t="shared" ca="1" si="7520"/>
        <v>-2.0710949755169017E-2</v>
      </c>
      <c r="AC2420" s="30">
        <f t="shared" ca="1" si="7521"/>
        <v>-0.11840510608773799</v>
      </c>
      <c r="AD2420">
        <f t="shared" ca="1" si="7548"/>
        <v>0</v>
      </c>
      <c r="AE2420">
        <f t="shared" ca="1" si="7549"/>
        <v>-1.3522007595565277E-2</v>
      </c>
      <c r="AF2420">
        <f t="shared" ca="1" si="7550"/>
        <v>0</v>
      </c>
      <c r="AG2420" s="31">
        <f t="shared" ca="1" si="7532"/>
        <v>-1.851851851851849E-2</v>
      </c>
      <c r="AH2420" s="31">
        <f t="shared" ca="1" si="7533"/>
        <v>2.0000000000000018E-2</v>
      </c>
      <c r="AI2420" s="31">
        <f t="shared" ref="AI2420:AK2420" ca="1" si="7706">SUM(AD2295:AD2420)</f>
        <v>3.4045873402477805E-2</v>
      </c>
      <c r="AJ2420" s="31">
        <f t="shared" ca="1" si="7706"/>
        <v>-1.3807033529995842E-2</v>
      </c>
      <c r="AK2420" s="31">
        <f t="shared" ca="1" si="7706"/>
        <v>-0.14307617387746299</v>
      </c>
      <c r="AL2420">
        <f ca="1">SUM($AF$129:AF2420)</f>
        <v>2.2928029519406903</v>
      </c>
      <c r="AO2420">
        <f t="shared" ca="1" si="7552"/>
        <v>-1.3522007595565277E-2</v>
      </c>
      <c r="AP2420">
        <f t="shared" ca="1" si="7553"/>
        <v>0</v>
      </c>
      <c r="AQ2420">
        <f t="shared" ca="1" si="7535"/>
        <v>0</v>
      </c>
      <c r="AR2420" s="31">
        <f t="shared" ref="AR2420:AS2420" ca="1" si="7707">SUM(AO2295:AO2420)</f>
        <v>1.9832526934099998E-2</v>
      </c>
      <c r="AS2420" s="31">
        <f t="shared" ca="1" si="7707"/>
        <v>-0.13911605584290698</v>
      </c>
      <c r="AT2420">
        <f ca="1">SUM($AP$129:AP2420)</f>
        <v>2.7715783446653628</v>
      </c>
    </row>
    <row r="2421" spans="1:46" x14ac:dyDescent="0.25">
      <c r="A2421" s="1">
        <v>42243</v>
      </c>
      <c r="B2421" s="2">
        <v>1940.51</v>
      </c>
      <c r="C2421" s="10">
        <f t="shared" si="7566"/>
        <v>3.9033845395987435E-2</v>
      </c>
      <c r="D2421" s="7">
        <v>0.68</v>
      </c>
      <c r="E2421" s="7">
        <f t="shared" ca="1" si="7561"/>
        <v>1.4925373134328401E-2</v>
      </c>
      <c r="F2421" s="7">
        <f t="shared" ca="1" si="7562"/>
        <v>1.4925373134328401E-2</v>
      </c>
      <c r="G2421">
        <f t="shared" si="7537"/>
        <v>0.75</v>
      </c>
      <c r="H2421">
        <f t="shared" si="7538"/>
        <v>0.5</v>
      </c>
      <c r="I2421" s="27">
        <f t="shared" si="7504"/>
        <v>0.7200000000000002</v>
      </c>
      <c r="J2421" s="9">
        <f t="shared" si="7539"/>
        <v>0</v>
      </c>
      <c r="K2421" s="9">
        <f t="shared" si="7540"/>
        <v>0</v>
      </c>
      <c r="L2421" s="9">
        <f t="shared" si="7541"/>
        <v>3.9033845395987435E-2</v>
      </c>
      <c r="M2421" s="9">
        <f t="shared" si="7542"/>
        <v>0</v>
      </c>
      <c r="N2421" s="28">
        <f t="shared" si="7527"/>
        <v>0.59</v>
      </c>
      <c r="O2421" s="28">
        <f t="shared" si="7528"/>
        <v>0.65</v>
      </c>
      <c r="P2421" s="28">
        <f t="shared" si="7529"/>
        <v>0.69249999999999989</v>
      </c>
      <c r="Q2421" s="28">
        <f t="shared" si="7530"/>
        <v>0.75</v>
      </c>
      <c r="R2421" s="9">
        <f t="shared" ca="1" si="7543"/>
        <v>0</v>
      </c>
      <c r="S2421" s="9">
        <f t="shared" ca="1" si="7544"/>
        <v>0</v>
      </c>
      <c r="T2421" s="9">
        <f t="shared" ca="1" si="7545"/>
        <v>3.9033845395987435E-2</v>
      </c>
      <c r="U2421" s="9">
        <f t="shared" ca="1" si="7546"/>
        <v>0</v>
      </c>
      <c r="V2421" s="28">
        <f t="shared" ref="V2421:Y2421" ca="1" si="7708">QUARTILE($F2297:$F2420,V$2)</f>
        <v>-3.0889423076923078E-2</v>
      </c>
      <c r="W2421" s="28">
        <f t="shared" ca="1" si="7708"/>
        <v>0</v>
      </c>
      <c r="X2421" s="28">
        <f t="shared" ca="1" si="7708"/>
        <v>3.479064039408869E-2</v>
      </c>
      <c r="Y2421" s="28">
        <f t="shared" ca="1" si="7708"/>
        <v>0.13559322033898313</v>
      </c>
      <c r="Z2421" s="30">
        <f t="shared" ca="1" si="7518"/>
        <v>3.8712845460744605E-2</v>
      </c>
      <c r="AA2421" s="30">
        <f t="shared" ca="1" si="7519"/>
        <v>-1.7404345661837854E-2</v>
      </c>
      <c r="AB2421" s="30">
        <f t="shared" ca="1" si="7520"/>
        <v>1.8322895640818418E-2</v>
      </c>
      <c r="AC2421" s="30">
        <f t="shared" ca="1" si="7521"/>
        <v>-0.11840510608773799</v>
      </c>
      <c r="AD2421">
        <f t="shared" ca="1" si="7548"/>
        <v>0</v>
      </c>
      <c r="AE2421">
        <f t="shared" ca="1" si="7549"/>
        <v>3.9033845395987435E-2</v>
      </c>
      <c r="AF2421">
        <f t="shared" ca="1" si="7550"/>
        <v>0</v>
      </c>
      <c r="AG2421" s="31">
        <f t="shared" ca="1" si="7532"/>
        <v>-1.851851851851849E-2</v>
      </c>
      <c r="AH2421" s="31">
        <f t="shared" ca="1" si="7533"/>
        <v>1.9607843137254832E-2</v>
      </c>
      <c r="AI2421" s="31">
        <f t="shared" ref="AI2421:AK2421" ca="1" si="7709">SUM(AD2296:AD2421)</f>
        <v>3.5521846267284524E-2</v>
      </c>
      <c r="AJ2421" s="31">
        <f t="shared" ca="1" si="7709"/>
        <v>2.5226811865991593E-2</v>
      </c>
      <c r="AK2421" s="31">
        <f t="shared" ca="1" si="7709"/>
        <v>-0.14307617387746299</v>
      </c>
      <c r="AL2421">
        <f ca="1">SUM($AF$129:AF2421)</f>
        <v>2.2928029519406903</v>
      </c>
      <c r="AO2421">
        <f t="shared" ca="1" si="7552"/>
        <v>0</v>
      </c>
      <c r="AP2421">
        <f t="shared" ca="1" si="7553"/>
        <v>3.9033845395987435E-2</v>
      </c>
      <c r="AQ2421">
        <f t="shared" ca="1" si="7535"/>
        <v>0</v>
      </c>
      <c r="AR2421" s="31">
        <f t="shared" ref="AR2421:AS2421" ca="1" si="7710">SUM(AO2296:AO2421)</f>
        <v>2.1308499798906717E-2</v>
      </c>
      <c r="AS2421" s="31">
        <f t="shared" ca="1" si="7710"/>
        <v>-0.10008221044691955</v>
      </c>
      <c r="AT2421">
        <f ca="1">SUM($AP$129:AP2421)</f>
        <v>2.8106121900613501</v>
      </c>
    </row>
    <row r="2422" spans="1:46" x14ac:dyDescent="0.25">
      <c r="A2422" s="1">
        <v>42244</v>
      </c>
      <c r="B2422" s="2">
        <v>1987.66</v>
      </c>
      <c r="C2422" s="10">
        <f t="shared" si="7566"/>
        <v>2.429773616214299E-2</v>
      </c>
      <c r="D2422" s="7">
        <v>0.72</v>
      </c>
      <c r="E2422" s="7">
        <f t="shared" ca="1" si="7561"/>
        <v>5.8823529411764497E-2</v>
      </c>
      <c r="F2422" s="7">
        <f t="shared" ca="1" si="7562"/>
        <v>5.8823529411764497E-2</v>
      </c>
      <c r="G2422">
        <f t="shared" si="7537"/>
        <v>0.75</v>
      </c>
      <c r="H2422">
        <f t="shared" si="7538"/>
        <v>0.5</v>
      </c>
      <c r="I2422" s="27">
        <f t="shared" si="7504"/>
        <v>0.87999999999999989</v>
      </c>
      <c r="J2422" s="9">
        <f t="shared" si="7539"/>
        <v>0</v>
      </c>
      <c r="K2422" s="9">
        <f t="shared" si="7540"/>
        <v>0</v>
      </c>
      <c r="L2422" s="9">
        <f t="shared" si="7541"/>
        <v>0</v>
      </c>
      <c r="M2422" s="9">
        <f t="shared" si="7542"/>
        <v>2.429773616214299E-2</v>
      </c>
      <c r="N2422" s="28">
        <f t="shared" si="7527"/>
        <v>0.59</v>
      </c>
      <c r="O2422" s="28">
        <f t="shared" si="7528"/>
        <v>0.65</v>
      </c>
      <c r="P2422" s="28">
        <f t="shared" si="7529"/>
        <v>0.69249999999999989</v>
      </c>
      <c r="Q2422" s="28">
        <f t="shared" si="7530"/>
        <v>0.75</v>
      </c>
      <c r="R2422" s="9">
        <f t="shared" ca="1" si="7543"/>
        <v>0</v>
      </c>
      <c r="S2422" s="9">
        <f t="shared" ca="1" si="7544"/>
        <v>0</v>
      </c>
      <c r="T2422" s="9">
        <f t="shared" ca="1" si="7545"/>
        <v>0</v>
      </c>
      <c r="U2422" s="9">
        <f t="shared" ca="1" si="7546"/>
        <v>2.429773616214299E-2</v>
      </c>
      <c r="V2422" s="28">
        <f t="shared" ref="V2422:Y2422" ca="1" si="7711">QUARTILE($F2298:$F2421,V$2)</f>
        <v>-3.0889423076923078E-2</v>
      </c>
      <c r="W2422" s="28">
        <f t="shared" ca="1" si="7711"/>
        <v>0</v>
      </c>
      <c r="X2422" s="28">
        <f t="shared" ca="1" si="7711"/>
        <v>3.4044418468731852E-2</v>
      </c>
      <c r="Y2422" s="28">
        <f t="shared" ca="1" si="7711"/>
        <v>0.13559322033898313</v>
      </c>
      <c r="Z2422" s="30">
        <f t="shared" ca="1" si="7518"/>
        <v>3.8712845460744605E-2</v>
      </c>
      <c r="AA2422" s="30">
        <f t="shared" ca="1" si="7519"/>
        <v>-1.444803650012216E-2</v>
      </c>
      <c r="AB2422" s="30">
        <f t="shared" ca="1" si="7520"/>
        <v>1.8322895640818418E-2</v>
      </c>
      <c r="AC2422" s="30">
        <f t="shared" ca="1" si="7521"/>
        <v>-9.4107369925595E-2</v>
      </c>
      <c r="AD2422">
        <f t="shared" ca="1" si="7548"/>
        <v>0</v>
      </c>
      <c r="AE2422">
        <f t="shared" ca="1" si="7549"/>
        <v>0</v>
      </c>
      <c r="AF2422">
        <f t="shared" ca="1" si="7550"/>
        <v>2.429773616214299E-2</v>
      </c>
      <c r="AG2422" s="31">
        <f t="shared" ca="1" si="7532"/>
        <v>-1.851851851851849E-2</v>
      </c>
      <c r="AH2422" s="31">
        <f t="shared" ca="1" si="7533"/>
        <v>1.9607843137254832E-2</v>
      </c>
      <c r="AI2422" s="31">
        <f t="shared" ref="AI2422:AK2422" ca="1" si="7712">SUM(AD2297:AD2422)</f>
        <v>3.5521846267284524E-2</v>
      </c>
      <c r="AJ2422" s="31">
        <f t="shared" ca="1" si="7712"/>
        <v>2.8183121027707279E-2</v>
      </c>
      <c r="AK2422" s="31">
        <f t="shared" ca="1" si="7712"/>
        <v>-0.11877843771532</v>
      </c>
      <c r="AL2422">
        <f ca="1">SUM($AF$129:AF2422)</f>
        <v>2.3171006881028333</v>
      </c>
      <c r="AO2422">
        <f t="shared" ca="1" si="7552"/>
        <v>0</v>
      </c>
      <c r="AP2422">
        <f t="shared" ca="1" si="7553"/>
        <v>2.429773616214299E-2</v>
      </c>
      <c r="AQ2422">
        <f t="shared" ca="1" si="7535"/>
        <v>0</v>
      </c>
      <c r="AR2422" s="31">
        <f t="shared" ref="AR2422:AS2422" ca="1" si="7713">SUM(AO2297:AO2422)</f>
        <v>2.4264808960622403E-2</v>
      </c>
      <c r="AS2422" s="31">
        <f t="shared" ca="1" si="7713"/>
        <v>-7.5784474284776554E-2</v>
      </c>
      <c r="AT2422">
        <f ca="1">SUM($AP$129:AP2422)</f>
        <v>2.8349099262234931</v>
      </c>
    </row>
    <row r="2423" spans="1:46" x14ac:dyDescent="0.25">
      <c r="A2423" s="1">
        <v>42247</v>
      </c>
      <c r="B2423" s="2">
        <v>1988.87</v>
      </c>
      <c r="C2423" s="10">
        <f t="shared" si="7566"/>
        <v>6.0875602467213154E-4</v>
      </c>
      <c r="D2423" s="7">
        <v>0.74</v>
      </c>
      <c r="E2423" s="7">
        <f t="shared" ca="1" si="7561"/>
        <v>2.7777777777777901E-2</v>
      </c>
      <c r="F2423" s="7">
        <f t="shared" ca="1" si="7562"/>
        <v>2.7777777777777901E-2</v>
      </c>
      <c r="G2423">
        <f t="shared" si="7537"/>
        <v>0.75</v>
      </c>
      <c r="H2423">
        <f t="shared" si="7538"/>
        <v>0.5</v>
      </c>
      <c r="I2423" s="27">
        <f t="shared" si="7504"/>
        <v>0.96</v>
      </c>
      <c r="J2423" s="9">
        <f t="shared" si="7539"/>
        <v>0</v>
      </c>
      <c r="K2423" s="9">
        <f t="shared" si="7540"/>
        <v>0</v>
      </c>
      <c r="L2423" s="9">
        <f t="shared" si="7541"/>
        <v>0</v>
      </c>
      <c r="M2423" s="9">
        <f t="shared" si="7542"/>
        <v>6.0875602467213154E-4</v>
      </c>
      <c r="N2423" s="28">
        <f t="shared" si="7527"/>
        <v>0.59</v>
      </c>
      <c r="O2423" s="28">
        <f t="shared" si="7528"/>
        <v>0.65</v>
      </c>
      <c r="P2423" s="28">
        <f t="shared" si="7529"/>
        <v>0.7</v>
      </c>
      <c r="Q2423" s="28">
        <f t="shared" si="7530"/>
        <v>0.75</v>
      </c>
      <c r="R2423" s="9">
        <f t="shared" ca="1" si="7543"/>
        <v>0</v>
      </c>
      <c r="S2423" s="9">
        <f t="shared" ca="1" si="7544"/>
        <v>0</v>
      </c>
      <c r="T2423" s="9">
        <f t="shared" ca="1" si="7545"/>
        <v>6.0875602467213154E-4</v>
      </c>
      <c r="U2423" s="9">
        <f t="shared" ca="1" si="7546"/>
        <v>0</v>
      </c>
      <c r="V2423" s="28">
        <f t="shared" ref="V2423:Y2423" ca="1" si="7714">QUARTILE($F2299:$F2422,V$2)</f>
        <v>-3.0889423076923078E-2</v>
      </c>
      <c r="W2423" s="28">
        <f t="shared" ca="1" si="7714"/>
        <v>0</v>
      </c>
      <c r="X2423" s="28">
        <f t="shared" ca="1" si="7714"/>
        <v>3.479064039408869E-2</v>
      </c>
      <c r="Y2423" s="28">
        <f t="shared" ca="1" si="7714"/>
        <v>0.13559322033898313</v>
      </c>
      <c r="Z2423" s="30">
        <f t="shared" ca="1" si="7518"/>
        <v>3.8712845460744605E-2</v>
      </c>
      <c r="AA2423" s="30">
        <f t="shared" ca="1" si="7519"/>
        <v>-1.444803650012216E-2</v>
      </c>
      <c r="AB2423" s="30">
        <f t="shared" ca="1" si="7520"/>
        <v>1.8931651665490549E-2</v>
      </c>
      <c r="AC2423" s="30">
        <f t="shared" ca="1" si="7521"/>
        <v>-0.10023234022732934</v>
      </c>
      <c r="AD2423">
        <f t="shared" ca="1" si="7548"/>
        <v>0</v>
      </c>
      <c r="AE2423">
        <f t="shared" ca="1" si="7549"/>
        <v>0</v>
      </c>
      <c r="AF2423">
        <f t="shared" ca="1" si="7550"/>
        <v>6.0875602467213154E-4</v>
      </c>
      <c r="AG2423" s="31">
        <f t="shared" ca="1" si="7532"/>
        <v>-1.8181818181818188E-2</v>
      </c>
      <c r="AH2423" s="31">
        <f t="shared" ca="1" si="7533"/>
        <v>2.0000000000000018E-2</v>
      </c>
      <c r="AI2423" s="31">
        <f t="shared" ref="AI2423:AK2423" ca="1" si="7715">SUM(AD2298:AD2423)</f>
        <v>3.5521846267284524E-2</v>
      </c>
      <c r="AJ2423" s="31">
        <f t="shared" ca="1" si="7715"/>
        <v>2.8183121027707279E-2</v>
      </c>
      <c r="AK2423" s="31">
        <f t="shared" ca="1" si="7715"/>
        <v>-0.12429465199238218</v>
      </c>
      <c r="AL2423">
        <f ca="1">SUM($AF$129:AF2423)</f>
        <v>2.3177094441275052</v>
      </c>
      <c r="AO2423">
        <f t="shared" ca="1" si="7552"/>
        <v>0</v>
      </c>
      <c r="AP2423">
        <f t="shared" ca="1" si="7553"/>
        <v>6.0875602467213154E-4</v>
      </c>
      <c r="AQ2423">
        <f t="shared" ca="1" si="7535"/>
        <v>0</v>
      </c>
      <c r="AR2423" s="31">
        <f t="shared" ref="AR2423:AS2423" ca="1" si="7716">SUM(AO2298:AO2423)</f>
        <v>2.4264808960622403E-2</v>
      </c>
      <c r="AS2423" s="31">
        <f t="shared" ca="1" si="7716"/>
        <v>-8.1300688561838738E-2</v>
      </c>
      <c r="AT2423">
        <f ca="1">SUM($AP$129:AP2423)</f>
        <v>2.8355186822481651</v>
      </c>
    </row>
    <row r="2424" spans="1:46" x14ac:dyDescent="0.25">
      <c r="A2424" s="1">
        <v>42248</v>
      </c>
      <c r="B2424" s="2">
        <v>1972.18</v>
      </c>
      <c r="C2424" s="10">
        <f t="shared" si="7566"/>
        <v>-8.391699809439445E-3</v>
      </c>
      <c r="D2424" s="7">
        <v>0.7</v>
      </c>
      <c r="E2424" s="7">
        <f t="shared" ca="1" si="7561"/>
        <v>-5.4054054054054057E-2</v>
      </c>
      <c r="F2424" s="7">
        <f t="shared" ca="1" si="7562"/>
        <v>-5.4054054054054057E-2</v>
      </c>
      <c r="G2424">
        <f t="shared" si="7537"/>
        <v>0.75</v>
      </c>
      <c r="H2424">
        <f t="shared" si="7538"/>
        <v>0.5</v>
      </c>
      <c r="I2424" s="27">
        <f t="shared" si="7504"/>
        <v>0.79999999999999982</v>
      </c>
      <c r="J2424" s="9">
        <f t="shared" si="7539"/>
        <v>0</v>
      </c>
      <c r="K2424" s="9">
        <f t="shared" si="7540"/>
        <v>0</v>
      </c>
      <c r="L2424" s="9">
        <f t="shared" si="7541"/>
        <v>-8.391699809439445E-3</v>
      </c>
      <c r="M2424" s="9">
        <f t="shared" si="7542"/>
        <v>0</v>
      </c>
      <c r="N2424" s="28">
        <f t="shared" si="7527"/>
        <v>0.59</v>
      </c>
      <c r="O2424" s="28">
        <f t="shared" si="7528"/>
        <v>0.65</v>
      </c>
      <c r="P2424" s="28">
        <f t="shared" si="7529"/>
        <v>0.7</v>
      </c>
      <c r="Q2424" s="28">
        <f t="shared" si="7530"/>
        <v>0.75</v>
      </c>
      <c r="R2424" s="9">
        <f t="shared" ca="1" si="7543"/>
        <v>-8.391699809439445E-3</v>
      </c>
      <c r="S2424" s="9">
        <f t="shared" ca="1" si="7544"/>
        <v>0</v>
      </c>
      <c r="T2424" s="9">
        <f t="shared" ca="1" si="7545"/>
        <v>0</v>
      </c>
      <c r="U2424" s="9">
        <f t="shared" ca="1" si="7546"/>
        <v>0</v>
      </c>
      <c r="V2424" s="28">
        <f t="shared" ref="V2424:Y2424" ca="1" si="7717">QUARTILE($F2300:$F2423,V$2)</f>
        <v>-3.0889423076923078E-2</v>
      </c>
      <c r="W2424" s="28">
        <f t="shared" ca="1" si="7717"/>
        <v>0</v>
      </c>
      <c r="X2424" s="28">
        <f t="shared" ca="1" si="7717"/>
        <v>3.479064039408869E-2</v>
      </c>
      <c r="Y2424" s="28">
        <f t="shared" ca="1" si="7717"/>
        <v>0.13559322033898313</v>
      </c>
      <c r="Z2424" s="30">
        <f t="shared" ca="1" si="7518"/>
        <v>3.032114565130516E-2</v>
      </c>
      <c r="AA2424" s="30">
        <f t="shared" ca="1" si="7519"/>
        <v>-1.444803650012216E-2</v>
      </c>
      <c r="AB2424" s="30">
        <f t="shared" ca="1" si="7520"/>
        <v>2.3470258157445117E-2</v>
      </c>
      <c r="AC2424" s="30">
        <f t="shared" ca="1" si="7521"/>
        <v>-0.10023234022732934</v>
      </c>
      <c r="AD2424">
        <f t="shared" ca="1" si="7548"/>
        <v>-8.391699809439445E-3</v>
      </c>
      <c r="AE2424">
        <f t="shared" ca="1" si="7549"/>
        <v>0</v>
      </c>
      <c r="AF2424">
        <f t="shared" ca="1" si="7550"/>
        <v>0</v>
      </c>
      <c r="AG2424" s="31">
        <f t="shared" ca="1" si="7532"/>
        <v>-1.851851851851849E-2</v>
      </c>
      <c r="AH2424" s="31">
        <f t="shared" ca="1" si="7533"/>
        <v>2.0000000000000018E-2</v>
      </c>
      <c r="AI2424" s="31">
        <f t="shared" ref="AI2424:AK2424" ca="1" si="7718">SUM(AD2299:AD2424)</f>
        <v>2.7130146457845079E-2</v>
      </c>
      <c r="AJ2424" s="31">
        <f t="shared" ca="1" si="7718"/>
        <v>2.8183121027707279E-2</v>
      </c>
      <c r="AK2424" s="31">
        <f t="shared" ca="1" si="7718"/>
        <v>-0.11975604550042762</v>
      </c>
      <c r="AL2424">
        <f ca="1">SUM($AF$129:AF2424)</f>
        <v>2.3177094441275052</v>
      </c>
      <c r="AO2424">
        <f t="shared" ca="1" si="7552"/>
        <v>-8.391699809439445E-3</v>
      </c>
      <c r="AP2424">
        <f t="shared" ca="1" si="7553"/>
        <v>0</v>
      </c>
      <c r="AQ2424">
        <f t="shared" ca="1" si="7535"/>
        <v>0</v>
      </c>
      <c r="AR2424" s="31">
        <f t="shared" ref="AR2424:AS2424" ca="1" si="7719">SUM(AO2299:AO2424)</f>
        <v>1.5873109151182958E-2</v>
      </c>
      <c r="AS2424" s="31">
        <f t="shared" ca="1" si="7719"/>
        <v>-7.6762082069884177E-2</v>
      </c>
      <c r="AT2424">
        <f ca="1">SUM($AP$129:AP2424)</f>
        <v>2.8355186822481651</v>
      </c>
    </row>
    <row r="2425" spans="1:46" x14ac:dyDescent="0.25">
      <c r="A2425" s="1">
        <v>42250</v>
      </c>
      <c r="B2425" s="2">
        <v>1913.85</v>
      </c>
      <c r="C2425" s="10">
        <f t="shared" si="7566"/>
        <v>-2.9576407832956501E-2</v>
      </c>
      <c r="D2425" s="7">
        <v>0.71</v>
      </c>
      <c r="E2425" s="7">
        <f t="shared" ca="1" si="7561"/>
        <v>1.4285714285714235E-2</v>
      </c>
      <c r="F2425" s="7">
        <f t="shared" ca="1" si="7562"/>
        <v>1.4285714285714235E-2</v>
      </c>
      <c r="G2425">
        <f t="shared" si="7537"/>
        <v>0.75</v>
      </c>
      <c r="H2425">
        <f t="shared" si="7538"/>
        <v>0.5</v>
      </c>
      <c r="I2425" s="27">
        <f t="shared" si="7504"/>
        <v>0.83999999999999986</v>
      </c>
      <c r="J2425" s="9">
        <f t="shared" si="7539"/>
        <v>0</v>
      </c>
      <c r="K2425" s="9">
        <f t="shared" si="7540"/>
        <v>0</v>
      </c>
      <c r="L2425" s="9">
        <f t="shared" si="7541"/>
        <v>0</v>
      </c>
      <c r="M2425" s="9">
        <f t="shared" si="7542"/>
        <v>-2.9576407832956501E-2</v>
      </c>
      <c r="N2425" s="28">
        <f t="shared" si="7527"/>
        <v>0.59</v>
      </c>
      <c r="O2425" s="28">
        <f t="shared" si="7528"/>
        <v>0.65</v>
      </c>
      <c r="P2425" s="28">
        <f t="shared" si="7529"/>
        <v>0.7</v>
      </c>
      <c r="Q2425" s="28">
        <f t="shared" si="7530"/>
        <v>0.75</v>
      </c>
      <c r="R2425" s="9">
        <f t="shared" ca="1" si="7543"/>
        <v>0</v>
      </c>
      <c r="S2425" s="9">
        <f t="shared" ca="1" si="7544"/>
        <v>0</v>
      </c>
      <c r="T2425" s="9">
        <f t="shared" ca="1" si="7545"/>
        <v>-2.9576407832956501E-2</v>
      </c>
      <c r="U2425" s="9">
        <f t="shared" ca="1" si="7546"/>
        <v>0</v>
      </c>
      <c r="V2425" s="28">
        <f t="shared" ref="V2425:Y2425" ca="1" si="7720">QUARTILE($F2301:$F2424,V$2)</f>
        <v>-3.1634221311475419E-2</v>
      </c>
      <c r="W2425" s="28">
        <f t="shared" ca="1" si="7720"/>
        <v>0</v>
      </c>
      <c r="X2425" s="28">
        <f t="shared" ca="1" si="7720"/>
        <v>3.479064039408869E-2</v>
      </c>
      <c r="Y2425" s="28">
        <f t="shared" ca="1" si="7720"/>
        <v>0.13559322033898313</v>
      </c>
      <c r="Z2425" s="30">
        <f t="shared" ca="1" si="7518"/>
        <v>3.032114565130516E-2</v>
      </c>
      <c r="AA2425" s="30">
        <f t="shared" ca="1" si="7519"/>
        <v>-1.0059532956109025E-2</v>
      </c>
      <c r="AB2425" s="30">
        <f t="shared" ca="1" si="7520"/>
        <v>-6.1061496755113846E-3</v>
      </c>
      <c r="AC2425" s="30">
        <f t="shared" ca="1" si="7521"/>
        <v>-0.10023234022732934</v>
      </c>
      <c r="AD2425">
        <f t="shared" ca="1" si="7548"/>
        <v>0</v>
      </c>
      <c r="AE2425">
        <f t="shared" ca="1" si="7549"/>
        <v>-2.9576407832956501E-2</v>
      </c>
      <c r="AF2425">
        <f t="shared" ca="1" si="7550"/>
        <v>0</v>
      </c>
      <c r="AG2425" s="31">
        <f t="shared" ca="1" si="7532"/>
        <v>-1.851851851851849E-2</v>
      </c>
      <c r="AH2425" s="31">
        <f t="shared" ca="1" si="7533"/>
        <v>1.9607843137254832E-2</v>
      </c>
      <c r="AI2425" s="31">
        <f t="shared" ref="AI2425:AK2425" ca="1" si="7721">SUM(AD2300:AD2425)</f>
        <v>3.1518650001858203E-2</v>
      </c>
      <c r="AJ2425" s="31">
        <f t="shared" ca="1" si="7721"/>
        <v>-1.393286805249222E-3</v>
      </c>
      <c r="AK2425" s="31">
        <f t="shared" ca="1" si="7721"/>
        <v>-0.11975604550042762</v>
      </c>
      <c r="AL2425">
        <f ca="1">SUM($AF$129:AF2425)</f>
        <v>2.3177094441275052</v>
      </c>
      <c r="AO2425">
        <f t="shared" ca="1" si="7552"/>
        <v>0</v>
      </c>
      <c r="AP2425">
        <f t="shared" ca="1" si="7553"/>
        <v>-2.9576407832956501E-2</v>
      </c>
      <c r="AQ2425">
        <f t="shared" ca="1" si="7535"/>
        <v>0</v>
      </c>
      <c r="AR2425" s="31">
        <f t="shared" ref="AR2425:AS2425" ca="1" si="7722">SUM(AO2300:AO2425)</f>
        <v>2.0261612695196086E-2</v>
      </c>
      <c r="AS2425" s="31">
        <f t="shared" ca="1" si="7722"/>
        <v>-0.10633848990284067</v>
      </c>
      <c r="AT2425">
        <f ca="1">SUM($AP$129:AP2425)</f>
        <v>2.8059422744152087</v>
      </c>
    </row>
    <row r="2426" spans="1:46" x14ac:dyDescent="0.25">
      <c r="A2426" s="1">
        <v>42251</v>
      </c>
      <c r="B2426" s="2">
        <v>1948.86</v>
      </c>
      <c r="C2426" s="10">
        <f t="shared" si="7566"/>
        <v>1.829296966846931E-2</v>
      </c>
      <c r="D2426" s="7">
        <v>0.71</v>
      </c>
      <c r="E2426" s="7">
        <f t="shared" ca="1" si="7561"/>
        <v>0</v>
      </c>
      <c r="F2426" s="7">
        <f t="shared" ca="1" si="7562"/>
        <v>0</v>
      </c>
      <c r="G2426">
        <f t="shared" si="7537"/>
        <v>0.75</v>
      </c>
      <c r="H2426">
        <f t="shared" si="7538"/>
        <v>0.5</v>
      </c>
      <c r="I2426" s="27">
        <f t="shared" si="7504"/>
        <v>0.83999999999999986</v>
      </c>
      <c r="J2426" s="9">
        <f t="shared" si="7539"/>
        <v>0</v>
      </c>
      <c r="K2426" s="9">
        <f t="shared" si="7540"/>
        <v>0</v>
      </c>
      <c r="L2426" s="9">
        <f t="shared" si="7541"/>
        <v>0</v>
      </c>
      <c r="M2426" s="9">
        <f t="shared" si="7542"/>
        <v>1.829296966846931E-2</v>
      </c>
      <c r="N2426" s="28">
        <f t="shared" si="7527"/>
        <v>0.59</v>
      </c>
      <c r="O2426" s="28">
        <f t="shared" si="7528"/>
        <v>0.65</v>
      </c>
      <c r="P2426" s="28">
        <f t="shared" si="7529"/>
        <v>0.7</v>
      </c>
      <c r="Q2426" s="28">
        <f t="shared" si="7530"/>
        <v>0.75</v>
      </c>
      <c r="R2426" s="9">
        <f t="shared" ca="1" si="7543"/>
        <v>0</v>
      </c>
      <c r="S2426" s="9">
        <f t="shared" ca="1" si="7544"/>
        <v>1.829296966846931E-2</v>
      </c>
      <c r="T2426" s="9">
        <f t="shared" ca="1" si="7545"/>
        <v>0</v>
      </c>
      <c r="U2426" s="9">
        <f t="shared" ca="1" si="7546"/>
        <v>0</v>
      </c>
      <c r="V2426" s="28">
        <f t="shared" ref="V2426:Y2426" ca="1" si="7723">QUARTILE($F2302:$F2425,V$2)</f>
        <v>-3.1634221311475419E-2</v>
      </c>
      <c r="W2426" s="28">
        <f t="shared" ca="1" si="7723"/>
        <v>0</v>
      </c>
      <c r="X2426" s="28">
        <f t="shared" ca="1" si="7723"/>
        <v>3.4044418468731852E-2</v>
      </c>
      <c r="Y2426" s="28">
        <f t="shared" ca="1" si="7723"/>
        <v>0.13559322033898313</v>
      </c>
      <c r="Z2426" s="30">
        <f t="shared" ca="1" si="7518"/>
        <v>3.032114565130516E-2</v>
      </c>
      <c r="AA2426" s="30">
        <f t="shared" ca="1" si="7519"/>
        <v>7.0373613643787136E-3</v>
      </c>
      <c r="AB2426" s="30">
        <f t="shared" ca="1" si="7520"/>
        <v>-6.1061496755113846E-3</v>
      </c>
      <c r="AC2426" s="30">
        <f t="shared" ca="1" si="7521"/>
        <v>-0.10023234022732934</v>
      </c>
      <c r="AD2426">
        <f t="shared" ca="1" si="7548"/>
        <v>0</v>
      </c>
      <c r="AE2426">
        <f t="shared" ca="1" si="7549"/>
        <v>1.829296966846931E-2</v>
      </c>
      <c r="AF2426">
        <f t="shared" ca="1" si="7550"/>
        <v>0</v>
      </c>
      <c r="AG2426" s="31">
        <f t="shared" ca="1" si="7532"/>
        <v>-1.8181818181818188E-2</v>
      </c>
      <c r="AH2426" s="31">
        <f t="shared" ca="1" si="7533"/>
        <v>1.9607843137254832E-2</v>
      </c>
      <c r="AI2426" s="31">
        <f t="shared" ref="AI2426:AK2426" ca="1" si="7724">SUM(AD2301:AD2426)</f>
        <v>3.1518650001858203E-2</v>
      </c>
      <c r="AJ2426" s="31">
        <f t="shared" ca="1" si="7724"/>
        <v>1.6899682863220088E-2</v>
      </c>
      <c r="AK2426" s="31">
        <f t="shared" ca="1" si="7724"/>
        <v>-0.11975604550042762</v>
      </c>
      <c r="AL2426">
        <f ca="1">SUM($AF$129:AF2426)</f>
        <v>2.3177094441275052</v>
      </c>
      <c r="AO2426">
        <f t="shared" ca="1" si="7552"/>
        <v>1.829296966846931E-2</v>
      </c>
      <c r="AP2426">
        <f t="shared" ca="1" si="7553"/>
        <v>0</v>
      </c>
      <c r="AQ2426">
        <f t="shared" ca="1" si="7535"/>
        <v>0</v>
      </c>
      <c r="AR2426" s="31">
        <f t="shared" ref="AR2426:AS2426" ca="1" si="7725">SUM(AO2301:AO2426)</f>
        <v>3.7358507015683814E-2</v>
      </c>
      <c r="AS2426" s="31">
        <f t="shared" ca="1" si="7725"/>
        <v>-0.10633848990284067</v>
      </c>
      <c r="AT2426">
        <f ca="1">SUM($AP$129:AP2426)</f>
        <v>2.8059422744152087</v>
      </c>
    </row>
    <row r="2427" spans="1:46" x14ac:dyDescent="0.25">
      <c r="A2427" s="1">
        <v>42254</v>
      </c>
      <c r="B2427" s="2">
        <v>1951.13</v>
      </c>
      <c r="C2427" s="10">
        <f t="shared" si="7566"/>
        <v>1.1647835144649741E-3</v>
      </c>
      <c r="D2427" s="7">
        <v>0.71</v>
      </c>
      <c r="E2427" s="7">
        <f t="shared" ca="1" si="7561"/>
        <v>0</v>
      </c>
      <c r="F2427" s="7">
        <f t="shared" ca="1" si="7562"/>
        <v>0</v>
      </c>
      <c r="G2427">
        <f t="shared" si="7537"/>
        <v>0.75</v>
      </c>
      <c r="H2427">
        <f t="shared" si="7538"/>
        <v>0.5</v>
      </c>
      <c r="I2427" s="27">
        <f t="shared" ref="I2427:I2490" si="7726">(D2427-H2427)/(G2427-H2427)</f>
        <v>0.83999999999999986</v>
      </c>
      <c r="J2427" s="9">
        <f t="shared" si="7539"/>
        <v>0</v>
      </c>
      <c r="K2427" s="9">
        <f t="shared" si="7540"/>
        <v>0</v>
      </c>
      <c r="L2427" s="9">
        <f t="shared" si="7541"/>
        <v>0</v>
      </c>
      <c r="M2427" s="9">
        <f t="shared" si="7542"/>
        <v>1.1647835144649741E-3</v>
      </c>
      <c r="N2427" s="28">
        <f t="shared" si="7527"/>
        <v>0.59</v>
      </c>
      <c r="O2427" s="28">
        <f t="shared" si="7528"/>
        <v>0.65</v>
      </c>
      <c r="P2427" s="28">
        <f t="shared" si="7529"/>
        <v>0.7</v>
      </c>
      <c r="Q2427" s="28">
        <f t="shared" si="7530"/>
        <v>0.75</v>
      </c>
      <c r="R2427" s="9">
        <f t="shared" ca="1" si="7543"/>
        <v>0</v>
      </c>
      <c r="S2427" s="9">
        <f t="shared" ca="1" si="7544"/>
        <v>1.1647835144649741E-3</v>
      </c>
      <c r="T2427" s="9">
        <f t="shared" ca="1" si="7545"/>
        <v>0</v>
      </c>
      <c r="U2427" s="9">
        <f t="shared" ca="1" si="7546"/>
        <v>0</v>
      </c>
      <c r="V2427" s="28">
        <f t="shared" ref="V2427:Y2427" ca="1" si="7727">QUARTILE($F2303:$F2426,V$2)</f>
        <v>-3.0889423076923078E-2</v>
      </c>
      <c r="W2427" s="28">
        <f t="shared" ca="1" si="7727"/>
        <v>0</v>
      </c>
      <c r="X2427" s="28">
        <f t="shared" ca="1" si="7727"/>
        <v>3.4044418468731852E-2</v>
      </c>
      <c r="Y2427" s="28">
        <f t="shared" ca="1" si="7727"/>
        <v>0.13559322033898313</v>
      </c>
      <c r="Z2427" s="30">
        <f t="shared" ca="1" si="7518"/>
        <v>3.032114565130516E-2</v>
      </c>
      <c r="AA2427" s="30">
        <f t="shared" ca="1" si="7519"/>
        <v>8.2021448788436868E-3</v>
      </c>
      <c r="AB2427" s="30">
        <f t="shared" ca="1" si="7520"/>
        <v>-6.1061496755113846E-3</v>
      </c>
      <c r="AC2427" s="30">
        <f t="shared" ca="1" si="7521"/>
        <v>-8.6058407317913158E-2</v>
      </c>
      <c r="AD2427">
        <f t="shared" ca="1" si="7548"/>
        <v>0</v>
      </c>
      <c r="AE2427">
        <f t="shared" ca="1" si="7549"/>
        <v>1.1647835144649741E-3</v>
      </c>
      <c r="AF2427">
        <f t="shared" ca="1" si="7550"/>
        <v>0</v>
      </c>
      <c r="AG2427" s="31">
        <f t="shared" ca="1" si="7532"/>
        <v>-1.8181818181818188E-2</v>
      </c>
      <c r="AH2427" s="31">
        <f t="shared" ca="1" si="7533"/>
        <v>1.9607843137254832E-2</v>
      </c>
      <c r="AI2427" s="31">
        <f t="shared" ref="AI2427:AK2427" ca="1" si="7728">SUM(AD2302:AD2427)</f>
        <v>3.1518650001858203E-2</v>
      </c>
      <c r="AJ2427" s="31">
        <f t="shared" ca="1" si="7728"/>
        <v>1.8064466377685062E-2</v>
      </c>
      <c r="AK2427" s="31">
        <f t="shared" ca="1" si="7728"/>
        <v>-0.10558211259101144</v>
      </c>
      <c r="AL2427">
        <f ca="1">SUM($AF$129:AF2427)</f>
        <v>2.3177094441275052</v>
      </c>
      <c r="AO2427">
        <f t="shared" ca="1" si="7552"/>
        <v>1.1647835144649741E-3</v>
      </c>
      <c r="AP2427">
        <f t="shared" ca="1" si="7553"/>
        <v>0</v>
      </c>
      <c r="AQ2427">
        <f t="shared" ca="1" si="7535"/>
        <v>0</v>
      </c>
      <c r="AR2427" s="31">
        <f t="shared" ref="AR2427:AS2427" ca="1" si="7729">SUM(AO2302:AO2427)</f>
        <v>3.8523290530148788E-2</v>
      </c>
      <c r="AS2427" s="31">
        <f t="shared" ca="1" si="7729"/>
        <v>-9.2164556993424518E-2</v>
      </c>
      <c r="AT2427">
        <f ca="1">SUM($AP$129:AP2427)</f>
        <v>2.8059422744152087</v>
      </c>
    </row>
    <row r="2428" spans="1:46" x14ac:dyDescent="0.25">
      <c r="A2428" s="1">
        <v>42255</v>
      </c>
      <c r="B2428" s="2">
        <v>1921.22</v>
      </c>
      <c r="C2428" s="10">
        <f t="shared" si="7566"/>
        <v>-1.5329578244402004E-2</v>
      </c>
      <c r="D2428" s="7">
        <v>0.74</v>
      </c>
      <c r="E2428" s="7">
        <f t="shared" ca="1" si="7561"/>
        <v>4.2253521126760507E-2</v>
      </c>
      <c r="F2428" s="7">
        <f t="shared" ca="1" si="7562"/>
        <v>4.2253521126760507E-2</v>
      </c>
      <c r="G2428">
        <f t="shared" si="7537"/>
        <v>0.75</v>
      </c>
      <c r="H2428">
        <f t="shared" si="7538"/>
        <v>0.5</v>
      </c>
      <c r="I2428" s="27">
        <f t="shared" si="7726"/>
        <v>0.96</v>
      </c>
      <c r="J2428" s="9">
        <f t="shared" si="7539"/>
        <v>0</v>
      </c>
      <c r="K2428" s="9">
        <f t="shared" si="7540"/>
        <v>0</v>
      </c>
      <c r="L2428" s="9">
        <f t="shared" si="7541"/>
        <v>0</v>
      </c>
      <c r="M2428" s="9">
        <f t="shared" si="7542"/>
        <v>-1.5329578244402004E-2</v>
      </c>
      <c r="N2428" s="28">
        <f t="shared" si="7527"/>
        <v>0.59</v>
      </c>
      <c r="O2428" s="28">
        <f t="shared" si="7528"/>
        <v>0.65</v>
      </c>
      <c r="P2428" s="28">
        <f t="shared" si="7529"/>
        <v>0.7</v>
      </c>
      <c r="Q2428" s="28">
        <f t="shared" si="7530"/>
        <v>0.75</v>
      </c>
      <c r="R2428" s="9">
        <f t="shared" ca="1" si="7543"/>
        <v>0</v>
      </c>
      <c r="S2428" s="9">
        <f t="shared" ca="1" si="7544"/>
        <v>0</v>
      </c>
      <c r="T2428" s="9">
        <f t="shared" ca="1" si="7545"/>
        <v>0</v>
      </c>
      <c r="U2428" s="9">
        <f t="shared" ca="1" si="7546"/>
        <v>-1.5329578244402004E-2</v>
      </c>
      <c r="V2428" s="28">
        <f t="shared" ref="V2428:Y2428" ca="1" si="7730">QUARTILE($F2304:$F2427,V$2)</f>
        <v>-3.0889423076923078E-2</v>
      </c>
      <c r="W2428" s="28">
        <f t="shared" ca="1" si="7730"/>
        <v>0</v>
      </c>
      <c r="X2428" s="28">
        <f t="shared" ca="1" si="7730"/>
        <v>3.4044418468731852E-2</v>
      </c>
      <c r="Y2428" s="28">
        <f t="shared" ca="1" si="7730"/>
        <v>0.13559322033898313</v>
      </c>
      <c r="Z2428" s="30">
        <f t="shared" ca="1" si="7518"/>
        <v>2.6376686722923582E-2</v>
      </c>
      <c r="AA2428" s="30">
        <f t="shared" ca="1" si="7519"/>
        <v>8.2021448788436868E-3</v>
      </c>
      <c r="AB2428" s="30">
        <f t="shared" ca="1" si="7520"/>
        <v>-6.1061496755113846E-3</v>
      </c>
      <c r="AC2428" s="30">
        <f t="shared" ca="1" si="7521"/>
        <v>-0.10138798556231517</v>
      </c>
      <c r="AD2428">
        <f t="shared" ca="1" si="7548"/>
        <v>0</v>
      </c>
      <c r="AE2428">
        <f t="shared" ca="1" si="7549"/>
        <v>0</v>
      </c>
      <c r="AF2428">
        <f t="shared" ca="1" si="7550"/>
        <v>-1.5329578244402004E-2</v>
      </c>
      <c r="AG2428" s="31">
        <f t="shared" ca="1" si="7532"/>
        <v>-1.8181818181818188E-2</v>
      </c>
      <c r="AH2428" s="31">
        <f t="shared" ca="1" si="7533"/>
        <v>2.0000000000000018E-2</v>
      </c>
      <c r="AI2428" s="31">
        <f t="shared" ref="AI2428:AK2428" ca="1" si="7731">SUM(AD2303:AD2428)</f>
        <v>2.7574191073476629E-2</v>
      </c>
      <c r="AJ2428" s="31">
        <f t="shared" ca="1" si="7731"/>
        <v>1.8064466377685062E-2</v>
      </c>
      <c r="AK2428" s="31">
        <f t="shared" ca="1" si="7731"/>
        <v>-0.12091169083541345</v>
      </c>
      <c r="AL2428">
        <f ca="1">SUM($AF$129:AF2428)</f>
        <v>2.3023798658831032</v>
      </c>
      <c r="AO2428">
        <f t="shared" ca="1" si="7552"/>
        <v>0</v>
      </c>
      <c r="AP2428">
        <f t="shared" ca="1" si="7553"/>
        <v>-1.5329578244402004E-2</v>
      </c>
      <c r="AQ2428">
        <f t="shared" ca="1" si="7535"/>
        <v>0</v>
      </c>
      <c r="AR2428" s="31">
        <f t="shared" ref="AR2428:AS2428" ca="1" si="7732">SUM(AO2303:AO2428)</f>
        <v>3.4578831601767238E-2</v>
      </c>
      <c r="AS2428" s="31">
        <f t="shared" ca="1" si="7732"/>
        <v>-0.10749413523782653</v>
      </c>
      <c r="AT2428">
        <f ca="1">SUM($AP$129:AP2428)</f>
        <v>2.7906126961708067</v>
      </c>
    </row>
    <row r="2429" spans="1:46" x14ac:dyDescent="0.25">
      <c r="A2429" s="1">
        <v>42256</v>
      </c>
      <c r="B2429" s="2">
        <v>1969.41</v>
      </c>
      <c r="C2429" s="10">
        <f t="shared" si="7566"/>
        <v>2.5083020164270647E-2</v>
      </c>
      <c r="D2429" s="7">
        <v>0.75</v>
      </c>
      <c r="E2429" s="7">
        <f t="shared" ca="1" si="7561"/>
        <v>1.3513513513513598E-2</v>
      </c>
      <c r="F2429" s="7">
        <f t="shared" ca="1" si="7562"/>
        <v>1.3513513513513598E-2</v>
      </c>
      <c r="G2429">
        <f t="shared" si="7537"/>
        <v>0.75</v>
      </c>
      <c r="H2429">
        <f t="shared" si="7538"/>
        <v>0.5</v>
      </c>
      <c r="I2429" s="27">
        <f t="shared" si="7726"/>
        <v>1</v>
      </c>
      <c r="J2429" s="9">
        <f t="shared" si="7539"/>
        <v>0</v>
      </c>
      <c r="K2429" s="9">
        <f t="shared" si="7540"/>
        <v>0</v>
      </c>
      <c r="L2429" s="9">
        <f t="shared" si="7541"/>
        <v>0</v>
      </c>
      <c r="M2429" s="9">
        <f t="shared" si="7542"/>
        <v>2.5083020164270647E-2</v>
      </c>
      <c r="N2429" s="28">
        <f t="shared" si="7527"/>
        <v>0.59</v>
      </c>
      <c r="O2429" s="28">
        <f t="shared" si="7528"/>
        <v>0.65</v>
      </c>
      <c r="P2429" s="28">
        <f t="shared" si="7529"/>
        <v>0.7</v>
      </c>
      <c r="Q2429" s="28">
        <f t="shared" si="7530"/>
        <v>0.75</v>
      </c>
      <c r="R2429" s="9">
        <f t="shared" ca="1" si="7543"/>
        <v>0</v>
      </c>
      <c r="S2429" s="9">
        <f t="shared" ca="1" si="7544"/>
        <v>0</v>
      </c>
      <c r="T2429" s="9">
        <f t="shared" ca="1" si="7545"/>
        <v>2.5083020164270647E-2</v>
      </c>
      <c r="U2429" s="9">
        <f t="shared" ca="1" si="7546"/>
        <v>0</v>
      </c>
      <c r="V2429" s="28">
        <f t="shared" ref="V2429:Y2429" ca="1" si="7733">QUARTILE($F2305:$F2428,V$2)</f>
        <v>-3.0889423076923078E-2</v>
      </c>
      <c r="W2429" s="28">
        <f t="shared" ca="1" si="7733"/>
        <v>0</v>
      </c>
      <c r="X2429" s="28">
        <f t="shared" ca="1" si="7733"/>
        <v>3.479064039408869E-2</v>
      </c>
      <c r="Y2429" s="28">
        <f t="shared" ca="1" si="7733"/>
        <v>0.13559322033898313</v>
      </c>
      <c r="Z2429" s="30">
        <f t="shared" ca="1" si="7518"/>
        <v>2.6376686722923582E-2</v>
      </c>
      <c r="AA2429" s="30">
        <f t="shared" ca="1" si="7519"/>
        <v>2.5163523718237039E-2</v>
      </c>
      <c r="AB2429" s="30">
        <f t="shared" ca="1" si="7520"/>
        <v>1.8976870488759262E-2</v>
      </c>
      <c r="AC2429" s="30">
        <f t="shared" ca="1" si="7521"/>
        <v>-0.10138798556231517</v>
      </c>
      <c r="AD2429">
        <f t="shared" ca="1" si="7548"/>
        <v>0</v>
      </c>
      <c r="AE2429">
        <f t="shared" ca="1" si="7549"/>
        <v>2.5083020164270647E-2</v>
      </c>
      <c r="AF2429">
        <f t="shared" ca="1" si="7550"/>
        <v>0</v>
      </c>
      <c r="AG2429" s="31">
        <f t="shared" ca="1" si="7532"/>
        <v>-1.7857142857142905E-2</v>
      </c>
      <c r="AH2429" s="31">
        <f t="shared" ca="1" si="7533"/>
        <v>2.0000000000000018E-2</v>
      </c>
      <c r="AI2429" s="31">
        <f t="shared" ref="AI2429:AK2429" ca="1" si="7734">SUM(AD2304:AD2429)</f>
        <v>2.7574191073476629E-2</v>
      </c>
      <c r="AJ2429" s="31">
        <f t="shared" ca="1" si="7734"/>
        <v>6.0108865381349089E-2</v>
      </c>
      <c r="AK2429" s="31">
        <f t="shared" ca="1" si="7734"/>
        <v>-0.12091169083541345</v>
      </c>
      <c r="AL2429">
        <f ca="1">SUM($AF$129:AF2429)</f>
        <v>2.3023798658831032</v>
      </c>
      <c r="AO2429">
        <f t="shared" ca="1" si="7552"/>
        <v>0</v>
      </c>
      <c r="AP2429">
        <f t="shared" ca="1" si="7553"/>
        <v>2.5083020164270647E-2</v>
      </c>
      <c r="AQ2429">
        <f t="shared" ca="1" si="7535"/>
        <v>0</v>
      </c>
      <c r="AR2429" s="31">
        <f t="shared" ref="AR2429:AS2429" ca="1" si="7735">SUM(AO2304:AO2429)</f>
        <v>5.1540210441160597E-2</v>
      </c>
      <c r="AS2429" s="31">
        <f t="shared" ca="1" si="7735"/>
        <v>-8.2411115073555877E-2</v>
      </c>
      <c r="AT2429">
        <f ca="1">SUM($AP$129:AP2429)</f>
        <v>2.8156957163350773</v>
      </c>
    </row>
    <row r="2430" spans="1:46" x14ac:dyDescent="0.25">
      <c r="A2430" s="1">
        <v>42257</v>
      </c>
      <c r="B2430" s="2">
        <v>1942.04</v>
      </c>
      <c r="C2430" s="10">
        <f t="shared" si="7566"/>
        <v>-1.3897563229596741E-2</v>
      </c>
      <c r="D2430" s="7">
        <v>0.75</v>
      </c>
      <c r="E2430" s="7">
        <f t="shared" ca="1" si="7561"/>
        <v>0</v>
      </c>
      <c r="F2430" s="7">
        <f t="shared" ca="1" si="7562"/>
        <v>0</v>
      </c>
      <c r="G2430">
        <f t="shared" si="7537"/>
        <v>0.75</v>
      </c>
      <c r="H2430">
        <f t="shared" si="7538"/>
        <v>0.5</v>
      </c>
      <c r="I2430" s="27">
        <f t="shared" si="7726"/>
        <v>1</v>
      </c>
      <c r="J2430" s="9">
        <f t="shared" si="7539"/>
        <v>0</v>
      </c>
      <c r="K2430" s="9">
        <f t="shared" si="7540"/>
        <v>0</v>
      </c>
      <c r="L2430" s="9">
        <f t="shared" si="7541"/>
        <v>0</v>
      </c>
      <c r="M2430" s="9">
        <f t="shared" si="7542"/>
        <v>-1.3897563229596741E-2</v>
      </c>
      <c r="N2430" s="28">
        <f t="shared" si="7527"/>
        <v>0.59</v>
      </c>
      <c r="O2430" s="28">
        <f t="shared" si="7528"/>
        <v>0.65</v>
      </c>
      <c r="P2430" s="28">
        <f t="shared" si="7529"/>
        <v>0.7</v>
      </c>
      <c r="Q2430" s="28">
        <f t="shared" si="7530"/>
        <v>0.75</v>
      </c>
      <c r="R2430" s="9">
        <f t="shared" ca="1" si="7543"/>
        <v>0</v>
      </c>
      <c r="S2430" s="9">
        <f t="shared" ca="1" si="7544"/>
        <v>-1.3897563229596741E-2</v>
      </c>
      <c r="T2430" s="9">
        <f t="shared" ca="1" si="7545"/>
        <v>0</v>
      </c>
      <c r="U2430" s="9">
        <f t="shared" ca="1" si="7546"/>
        <v>0</v>
      </c>
      <c r="V2430" s="28">
        <f t="shared" ref="V2430:Y2430" ca="1" si="7736">QUARTILE($F2306:$F2429,V$2)</f>
        <v>-3.04195804195804E-2</v>
      </c>
      <c r="W2430" s="28">
        <f t="shared" ca="1" si="7736"/>
        <v>0</v>
      </c>
      <c r="X2430" s="28">
        <f t="shared" ca="1" si="7736"/>
        <v>3.479064039408869E-2</v>
      </c>
      <c r="Y2430" s="28">
        <f t="shared" ca="1" si="7736"/>
        <v>0.13559322033898313</v>
      </c>
      <c r="Z2430" s="30">
        <f t="shared" ca="1" si="7518"/>
        <v>2.6376686722923582E-2</v>
      </c>
      <c r="AA2430" s="30">
        <f t="shared" ca="1" si="7519"/>
        <v>1.3183618597594616E-2</v>
      </c>
      <c r="AB2430" s="30">
        <f t="shared" ca="1" si="7520"/>
        <v>1.8976870488759262E-2</v>
      </c>
      <c r="AC2430" s="30">
        <f t="shared" ca="1" si="7521"/>
        <v>-0.10138798556231517</v>
      </c>
      <c r="AD2430">
        <f t="shared" ca="1" si="7548"/>
        <v>0</v>
      </c>
      <c r="AE2430">
        <f t="shared" ca="1" si="7549"/>
        <v>-1.3897563229596741E-2</v>
      </c>
      <c r="AF2430">
        <f t="shared" ca="1" si="7550"/>
        <v>0</v>
      </c>
      <c r="AG2430" s="31">
        <f t="shared" ca="1" si="7532"/>
        <v>-1.7857142857142905E-2</v>
      </c>
      <c r="AH2430" s="31">
        <f t="shared" ca="1" si="7533"/>
        <v>2.0000000000000018E-2</v>
      </c>
      <c r="AI2430" s="31">
        <f t="shared" ref="AI2430:AK2430" ca="1" si="7737">SUM(AD2305:AD2430)</f>
        <v>2.7574191073476629E-2</v>
      </c>
      <c r="AJ2430" s="31">
        <f t="shared" ca="1" si="7737"/>
        <v>4.8128960260706656E-2</v>
      </c>
      <c r="AK2430" s="31">
        <f t="shared" ca="1" si="7737"/>
        <v>-0.12091169083541345</v>
      </c>
      <c r="AL2430">
        <f ca="1">SUM($AF$129:AF2430)</f>
        <v>2.3023798658831032</v>
      </c>
      <c r="AO2430">
        <f t="shared" ca="1" si="7552"/>
        <v>-1.3897563229596741E-2</v>
      </c>
      <c r="AP2430">
        <f t="shared" ca="1" si="7553"/>
        <v>0</v>
      </c>
      <c r="AQ2430">
        <f t="shared" ca="1" si="7535"/>
        <v>0</v>
      </c>
      <c r="AR2430" s="31">
        <f t="shared" ref="AR2430:AS2430" ca="1" si="7738">SUM(AO2305:AO2430)</f>
        <v>3.9560305320518192E-2</v>
      </c>
      <c r="AS2430" s="31">
        <f t="shared" ca="1" si="7738"/>
        <v>-8.2411115073555877E-2</v>
      </c>
      <c r="AT2430">
        <f ca="1">SUM($AP$129:AP2430)</f>
        <v>2.8156957163350773</v>
      </c>
    </row>
    <row r="2431" spans="1:46" x14ac:dyDescent="0.25">
      <c r="A2431" s="1">
        <v>42258</v>
      </c>
      <c r="B2431" s="2">
        <v>1952.29</v>
      </c>
      <c r="C2431" s="10">
        <f t="shared" si="7566"/>
        <v>5.2779551399559227E-3</v>
      </c>
      <c r="D2431" s="7">
        <v>0.71</v>
      </c>
      <c r="E2431" s="7">
        <f t="shared" ca="1" si="7561"/>
        <v>-5.3333333333333344E-2</v>
      </c>
      <c r="F2431" s="7">
        <f t="shared" ca="1" si="7562"/>
        <v>-5.3333333333333344E-2</v>
      </c>
      <c r="G2431">
        <f t="shared" si="7537"/>
        <v>0.75</v>
      </c>
      <c r="H2431">
        <f t="shared" si="7538"/>
        <v>0.5</v>
      </c>
      <c r="I2431" s="27">
        <f t="shared" si="7726"/>
        <v>0.83999999999999986</v>
      </c>
      <c r="J2431" s="9">
        <f t="shared" si="7539"/>
        <v>0</v>
      </c>
      <c r="K2431" s="9">
        <f t="shared" si="7540"/>
        <v>0</v>
      </c>
      <c r="L2431" s="9">
        <f t="shared" si="7541"/>
        <v>0</v>
      </c>
      <c r="M2431" s="9">
        <f t="shared" si="7542"/>
        <v>5.2779551399559227E-3</v>
      </c>
      <c r="N2431" s="28">
        <f t="shared" si="7527"/>
        <v>0.59</v>
      </c>
      <c r="O2431" s="28">
        <f t="shared" si="7528"/>
        <v>0.65</v>
      </c>
      <c r="P2431" s="28">
        <f t="shared" si="7529"/>
        <v>0.7</v>
      </c>
      <c r="Q2431" s="28">
        <f t="shared" si="7530"/>
        <v>0.75</v>
      </c>
      <c r="R2431" s="9">
        <f t="shared" ca="1" si="7543"/>
        <v>5.2779551399559227E-3</v>
      </c>
      <c r="S2431" s="9">
        <f t="shared" ca="1" si="7544"/>
        <v>0</v>
      </c>
      <c r="T2431" s="9">
        <f t="shared" ca="1" si="7545"/>
        <v>0</v>
      </c>
      <c r="U2431" s="9">
        <f t="shared" ca="1" si="7546"/>
        <v>0</v>
      </c>
      <c r="V2431" s="28">
        <f t="shared" ref="V2431:Y2431" ca="1" si="7739">QUARTILE($F2307:$F2430,V$2)</f>
        <v>-3.04195804195804E-2</v>
      </c>
      <c r="W2431" s="28">
        <f t="shared" ca="1" si="7739"/>
        <v>0</v>
      </c>
      <c r="X2431" s="28">
        <f t="shared" ca="1" si="7739"/>
        <v>3.479064039408869E-2</v>
      </c>
      <c r="Y2431" s="28">
        <f t="shared" ca="1" si="7739"/>
        <v>0.13559322033898313</v>
      </c>
      <c r="Z2431" s="30">
        <f t="shared" ref="Z2431:Z2494" ca="1" si="7740">SUM(R2306:R2431)</f>
        <v>1.9053183210956313E-2</v>
      </c>
      <c r="AA2431" s="30">
        <f t="shared" ref="AA2431:AA2494" ca="1" si="7741">SUM(S2306:S2431)</f>
        <v>1.3183618597594616E-2</v>
      </c>
      <c r="AB2431" s="30">
        <f t="shared" ref="AB2431:AB2494" ca="1" si="7742">SUM(T2306:T2431)</f>
        <v>1.8976870488759262E-2</v>
      </c>
      <c r="AC2431" s="30">
        <f t="shared" ref="AC2431:AC2494" ca="1" si="7743">SUM(U2306:U2431)</f>
        <v>-0.10138798556231517</v>
      </c>
      <c r="AD2431">
        <f t="shared" ca="1" si="7548"/>
        <v>5.2779551399559227E-3</v>
      </c>
      <c r="AE2431">
        <f t="shared" ca="1" si="7549"/>
        <v>0</v>
      </c>
      <c r="AF2431">
        <f t="shared" ca="1" si="7550"/>
        <v>0</v>
      </c>
      <c r="AG2431" s="31">
        <f t="shared" ca="1" si="7532"/>
        <v>-1.7857142857142905E-2</v>
      </c>
      <c r="AH2431" s="31">
        <f t="shared" ca="1" si="7533"/>
        <v>2.0000000000000018E-2</v>
      </c>
      <c r="AI2431" s="31">
        <f t="shared" ref="AI2431:AK2431" ca="1" si="7744">SUM(AD2306:AD2431)</f>
        <v>2.025068756150936E-2</v>
      </c>
      <c r="AJ2431" s="31">
        <f t="shared" ca="1" si="7744"/>
        <v>4.8128960260706656E-2</v>
      </c>
      <c r="AK2431" s="31">
        <f t="shared" ca="1" si="7744"/>
        <v>-0.12091169083541345</v>
      </c>
      <c r="AL2431">
        <f ca="1">SUM($AF$129:AF2431)</f>
        <v>2.3023798658831032</v>
      </c>
      <c r="AO2431">
        <f t="shared" ca="1" si="7552"/>
        <v>5.2779551399559227E-3</v>
      </c>
      <c r="AP2431">
        <f t="shared" ca="1" si="7553"/>
        <v>0</v>
      </c>
      <c r="AQ2431">
        <f t="shared" ca="1" si="7535"/>
        <v>0</v>
      </c>
      <c r="AR2431" s="31">
        <f t="shared" ref="AR2431:AS2431" ca="1" si="7745">SUM(AO2306:AO2431)</f>
        <v>3.2236801808550895E-2</v>
      </c>
      <c r="AS2431" s="31">
        <f t="shared" ca="1" si="7745"/>
        <v>-8.2411115073555877E-2</v>
      </c>
      <c r="AT2431">
        <f ca="1">SUM($AP$129:AP2431)</f>
        <v>2.8156957163350773</v>
      </c>
    </row>
    <row r="2432" spans="1:46" x14ac:dyDescent="0.25">
      <c r="A2432" s="1">
        <v>42261</v>
      </c>
      <c r="B2432" s="2">
        <v>1961.05</v>
      </c>
      <c r="C2432" s="10">
        <f t="shared" si="7566"/>
        <v>4.4870382986134183E-3</v>
      </c>
      <c r="D2432" s="7">
        <v>0.73</v>
      </c>
      <c r="E2432" s="7">
        <f t="shared" ca="1" si="7561"/>
        <v>2.8169014084507005E-2</v>
      </c>
      <c r="F2432" s="7">
        <f t="shared" ca="1" si="7562"/>
        <v>2.8169014084507005E-2</v>
      </c>
      <c r="G2432">
        <f t="shared" si="7537"/>
        <v>0.75</v>
      </c>
      <c r="H2432">
        <f t="shared" si="7538"/>
        <v>0.5</v>
      </c>
      <c r="I2432" s="27">
        <f t="shared" si="7726"/>
        <v>0.91999999999999993</v>
      </c>
      <c r="J2432" s="9">
        <f t="shared" si="7539"/>
        <v>0</v>
      </c>
      <c r="K2432" s="9">
        <f t="shared" si="7540"/>
        <v>0</v>
      </c>
      <c r="L2432" s="9">
        <f t="shared" si="7541"/>
        <v>0</v>
      </c>
      <c r="M2432" s="9">
        <f t="shared" si="7542"/>
        <v>4.4870382986134183E-3</v>
      </c>
      <c r="N2432" s="28">
        <f t="shared" si="7527"/>
        <v>0.59</v>
      </c>
      <c r="O2432" s="28">
        <f t="shared" si="7528"/>
        <v>0.65</v>
      </c>
      <c r="P2432" s="28">
        <f t="shared" si="7529"/>
        <v>0.7024999999999999</v>
      </c>
      <c r="Q2432" s="28">
        <f t="shared" si="7530"/>
        <v>0.75</v>
      </c>
      <c r="R2432" s="9">
        <f t="shared" ca="1" si="7543"/>
        <v>0</v>
      </c>
      <c r="S2432" s="9">
        <f t="shared" ca="1" si="7544"/>
        <v>0</v>
      </c>
      <c r="T2432" s="9">
        <f t="shared" ca="1" si="7545"/>
        <v>4.4870382986134183E-3</v>
      </c>
      <c r="U2432" s="9">
        <f t="shared" ca="1" si="7546"/>
        <v>0</v>
      </c>
      <c r="V2432" s="28">
        <f t="shared" ref="V2432:Y2432" ca="1" si="7746">QUARTILE($F2308:$F2431,V$2)</f>
        <v>-3.0889423076923078E-2</v>
      </c>
      <c r="W2432" s="28">
        <f t="shared" ca="1" si="7746"/>
        <v>0</v>
      </c>
      <c r="X2432" s="28">
        <f t="shared" ca="1" si="7746"/>
        <v>3.479064039408869E-2</v>
      </c>
      <c r="Y2432" s="28">
        <f t="shared" ca="1" si="7746"/>
        <v>0.13559322033898313</v>
      </c>
      <c r="Z2432" s="30">
        <f t="shared" ca="1" si="7740"/>
        <v>1.9053183210956313E-2</v>
      </c>
      <c r="AA2432" s="30">
        <f t="shared" ca="1" si="7741"/>
        <v>1.3183618597594616E-2</v>
      </c>
      <c r="AB2432" s="30">
        <f t="shared" ca="1" si="7742"/>
        <v>2.9538595977285177E-2</v>
      </c>
      <c r="AC2432" s="30">
        <f t="shared" ca="1" si="7743"/>
        <v>-0.10138798556231517</v>
      </c>
      <c r="AD2432">
        <f t="shared" ca="1" si="7548"/>
        <v>0</v>
      </c>
      <c r="AE2432">
        <f t="shared" ca="1" si="7549"/>
        <v>0</v>
      </c>
      <c r="AF2432">
        <f t="shared" ca="1" si="7550"/>
        <v>4.4870382986134183E-3</v>
      </c>
      <c r="AG2432" s="31">
        <f t="shared" ca="1" si="7532"/>
        <v>-1.7857142857142905E-2</v>
      </c>
      <c r="AH2432" s="31">
        <f t="shared" ca="1" si="7533"/>
        <v>2.0000000000000018E-2</v>
      </c>
      <c r="AI2432" s="31">
        <f t="shared" ref="AI2432:AK2432" ca="1" si="7747">SUM(AD2307:AD2432)</f>
        <v>2.025068756150936E-2</v>
      </c>
      <c r="AJ2432" s="31">
        <f t="shared" ca="1" si="7747"/>
        <v>5.4203647450619154E-2</v>
      </c>
      <c r="AK2432" s="31">
        <f t="shared" ca="1" si="7747"/>
        <v>-0.11642465253680002</v>
      </c>
      <c r="AL2432">
        <f ca="1">SUM($AF$129:AF2432)</f>
        <v>2.3068669041817165</v>
      </c>
      <c r="AO2432">
        <f t="shared" ca="1" si="7552"/>
        <v>0</v>
      </c>
      <c r="AP2432">
        <f t="shared" ca="1" si="7553"/>
        <v>4.4870382986134183E-3</v>
      </c>
      <c r="AQ2432">
        <f t="shared" ca="1" si="7535"/>
        <v>0</v>
      </c>
      <c r="AR2432" s="31">
        <f t="shared" ref="AR2432:AS2432" ca="1" si="7748">SUM(AO2307:AO2432)</f>
        <v>3.2236801808550895E-2</v>
      </c>
      <c r="AS2432" s="31">
        <f t="shared" ca="1" si="7748"/>
        <v>-7.1849389585029982E-2</v>
      </c>
      <c r="AT2432">
        <f ca="1">SUM($AP$129:AP2432)</f>
        <v>2.8201827546336906</v>
      </c>
    </row>
    <row r="2433" spans="1:46" x14ac:dyDescent="0.25">
      <c r="A2433" s="1">
        <v>42262</v>
      </c>
      <c r="B2433" s="2">
        <v>1953.03</v>
      </c>
      <c r="C2433" s="10">
        <f t="shared" si="7566"/>
        <v>-4.0896458529869114E-3</v>
      </c>
      <c r="D2433" s="7">
        <v>0.82</v>
      </c>
      <c r="E2433" s="7">
        <f t="shared" ca="1" si="7561"/>
        <v>0.12328767123287676</v>
      </c>
      <c r="F2433" s="7">
        <f t="shared" ca="1" si="7562"/>
        <v>0.12328767123287676</v>
      </c>
      <c r="G2433">
        <f t="shared" si="7537"/>
        <v>0.82</v>
      </c>
      <c r="H2433">
        <f t="shared" si="7538"/>
        <v>0.5</v>
      </c>
      <c r="I2433" s="27">
        <f t="shared" si="7726"/>
        <v>1</v>
      </c>
      <c r="J2433" s="9">
        <f t="shared" si="7539"/>
        <v>0</v>
      </c>
      <c r="K2433" s="9">
        <f t="shared" si="7540"/>
        <v>0</v>
      </c>
      <c r="L2433" s="9">
        <f t="shared" si="7541"/>
        <v>0</v>
      </c>
      <c r="M2433" s="9">
        <f t="shared" si="7542"/>
        <v>-4.0896458529869114E-3</v>
      </c>
      <c r="N2433" s="28">
        <f t="shared" ref="N2433:N2496" si="7749">QUARTILE($D2309:$D2432,N$2)</f>
        <v>0.59</v>
      </c>
      <c r="O2433" s="28">
        <f t="shared" ref="O2433:O2496" si="7750">QUARTILE($D2309:$D2432,O$2)</f>
        <v>0.65</v>
      </c>
      <c r="P2433" s="28">
        <f t="shared" ref="P2433:P2496" si="7751">QUARTILE($D2309:$D2432,P$2)</f>
        <v>0.71</v>
      </c>
      <c r="Q2433" s="28">
        <f t="shared" ref="Q2433:Q2496" si="7752">QUARTILE($D2309:$D2432,Q$2)</f>
        <v>0.75</v>
      </c>
      <c r="R2433" s="9">
        <f t="shared" ca="1" si="7543"/>
        <v>0</v>
      </c>
      <c r="S2433" s="9">
        <f t="shared" ca="1" si="7544"/>
        <v>0</v>
      </c>
      <c r="T2433" s="9">
        <f t="shared" ca="1" si="7545"/>
        <v>0</v>
      </c>
      <c r="U2433" s="9">
        <f t="shared" ca="1" si="7546"/>
        <v>-4.0896458529869114E-3</v>
      </c>
      <c r="V2433" s="28">
        <f t="shared" ref="V2433:Y2433" ca="1" si="7753">QUARTILE($F2309:$F2432,V$2)</f>
        <v>-3.0889423076923078E-2</v>
      </c>
      <c r="W2433" s="28">
        <f t="shared" ca="1" si="7753"/>
        <v>0</v>
      </c>
      <c r="X2433" s="28">
        <f t="shared" ca="1" si="7753"/>
        <v>3.4044418468731852E-2</v>
      </c>
      <c r="Y2433" s="28">
        <f t="shared" ca="1" si="7753"/>
        <v>0.13559322033898313</v>
      </c>
      <c r="Z2433" s="30">
        <f t="shared" ca="1" si="7740"/>
        <v>1.9053183210956313E-2</v>
      </c>
      <c r="AA2433" s="30">
        <f t="shared" ca="1" si="7741"/>
        <v>-3.5003290722661513E-4</v>
      </c>
      <c r="AB2433" s="30">
        <f t="shared" ca="1" si="7742"/>
        <v>2.9538595977285177E-2</v>
      </c>
      <c r="AC2433" s="30">
        <f t="shared" ca="1" si="7743"/>
        <v>-0.10547763141530207</v>
      </c>
      <c r="AD2433">
        <f t="shared" ca="1" si="7548"/>
        <v>0</v>
      </c>
      <c r="AE2433">
        <f t="shared" ca="1" si="7549"/>
        <v>0</v>
      </c>
      <c r="AF2433">
        <f t="shared" ca="1" si="7550"/>
        <v>-4.0896458529869114E-3</v>
      </c>
      <c r="AG2433" s="31">
        <f t="shared" ref="AG2433:AG2496" ca="1" si="7754">PERCENTILE($F2310:$F2433,1/3)</f>
        <v>-1.7857142857142905E-2</v>
      </c>
      <c r="AH2433" s="31">
        <f t="shared" ref="AH2433:AH2496" ca="1" si="7755">PERCENTILE($F2310:$F2433,2/3)</f>
        <v>2.7777777777777901E-2</v>
      </c>
      <c r="AI2433" s="31">
        <f t="shared" ref="AI2433:AK2433" ca="1" si="7756">SUM(AD2308:AD2433)</f>
        <v>6.7170360566881117E-3</v>
      </c>
      <c r="AJ2433" s="31">
        <f t="shared" ca="1" si="7756"/>
        <v>5.4203647450619154E-2</v>
      </c>
      <c r="AK2433" s="31">
        <f t="shared" ca="1" si="7756"/>
        <v>-0.12051429838978693</v>
      </c>
      <c r="AL2433">
        <f ca="1">SUM($AF$129:AF2433)</f>
        <v>2.3027772583287294</v>
      </c>
      <c r="AO2433">
        <f t="shared" ca="1" si="7552"/>
        <v>0</v>
      </c>
      <c r="AP2433">
        <f t="shared" ca="1" si="7553"/>
        <v>-4.0896458529869114E-3</v>
      </c>
      <c r="AQ2433">
        <f t="shared" ref="AQ2433:AQ2496" ca="1" si="7757">PERCENTILE($F2310:$F2433,0.5)</f>
        <v>0</v>
      </c>
      <c r="AR2433" s="31">
        <f t="shared" ref="AR2433:AS2433" ca="1" si="7758">SUM(AO2308:AO2433)</f>
        <v>1.8703150303729647E-2</v>
      </c>
      <c r="AS2433" s="31">
        <f t="shared" ca="1" si="7758"/>
        <v>-7.5939035438016889E-2</v>
      </c>
      <c r="AT2433">
        <f ca="1">SUM($AP$129:AP2433)</f>
        <v>2.8160931087807035</v>
      </c>
    </row>
    <row r="2434" spans="1:46" x14ac:dyDescent="0.25">
      <c r="A2434" s="1">
        <v>42263</v>
      </c>
      <c r="B2434" s="2">
        <v>1978.09</v>
      </c>
      <c r="C2434" s="10">
        <f t="shared" si="7566"/>
        <v>1.2831344116577803E-2</v>
      </c>
      <c r="D2434" s="7">
        <v>0.82</v>
      </c>
      <c r="E2434" s="7">
        <f t="shared" ca="1" si="7561"/>
        <v>0</v>
      </c>
      <c r="F2434" s="7">
        <f t="shared" ca="1" si="7562"/>
        <v>0</v>
      </c>
      <c r="G2434">
        <f t="shared" ref="G2434:G2497" si="7759">MAX(D2309:D2434)</f>
        <v>0.82</v>
      </c>
      <c r="H2434">
        <f t="shared" ref="H2434:H2497" si="7760">MIN(D2309:D2434)</f>
        <v>0.5</v>
      </c>
      <c r="I2434" s="27">
        <f t="shared" si="7726"/>
        <v>1</v>
      </c>
      <c r="J2434" s="9">
        <f t="shared" ref="J2434:J2497" si="7761">IF($D2434&lt;N2434,$C2434,0)</f>
        <v>0</v>
      </c>
      <c r="K2434" s="9">
        <f t="shared" ref="K2434:K2497" si="7762">IF(AND($D2434&gt;N2434,$D2434&lt;=O2434),$C2434,0)</f>
        <v>0</v>
      </c>
      <c r="L2434" s="9">
        <f t="shared" ref="L2434:L2497" si="7763">IF(AND($D2434&gt;O2434,$D2434&lt;=P2434),$C2434,0)</f>
        <v>0</v>
      </c>
      <c r="M2434" s="9">
        <f t="shared" ref="M2434:M2497" si="7764">IF(AND($D2434&gt;P2434),$C2434,0)</f>
        <v>1.2831344116577803E-2</v>
      </c>
      <c r="N2434" s="28">
        <f t="shared" si="7749"/>
        <v>0.59</v>
      </c>
      <c r="O2434" s="28">
        <f t="shared" si="7750"/>
        <v>0.65</v>
      </c>
      <c r="P2434" s="28">
        <f t="shared" si="7751"/>
        <v>0.71</v>
      </c>
      <c r="Q2434" s="28">
        <f t="shared" si="7752"/>
        <v>0.82</v>
      </c>
      <c r="R2434" s="9">
        <f t="shared" ref="R2434:R2497" ca="1" si="7765">IF($E2434&lt;V2434,$C2434,0)</f>
        <v>0</v>
      </c>
      <c r="S2434" s="9">
        <f t="shared" ref="S2434:S2497" ca="1" si="7766">IF(AND($E2434&gt;V2434,$E2434&lt;=W2434),$C2434,0)</f>
        <v>1.2831344116577803E-2</v>
      </c>
      <c r="T2434" s="9">
        <f t="shared" ref="T2434:T2497" ca="1" si="7767">IF(AND($E2434&gt;W2434,$E2434&lt;=X2434),$C2434,0)</f>
        <v>0</v>
      </c>
      <c r="U2434" s="9">
        <f t="shared" ref="U2434:U2497" ca="1" si="7768">IF(AND($E2434&gt;X2434),$C2434,0)</f>
        <v>0</v>
      </c>
      <c r="V2434" s="28">
        <f t="shared" ref="V2434:Y2434" ca="1" si="7769">QUARTILE($F2310:$F2433,V$2)</f>
        <v>-3.04195804195804E-2</v>
      </c>
      <c r="W2434" s="28">
        <f t="shared" ca="1" si="7769"/>
        <v>0</v>
      </c>
      <c r="X2434" s="28">
        <f t="shared" ca="1" si="7769"/>
        <v>3.479064039408869E-2</v>
      </c>
      <c r="Y2434" s="28">
        <f t="shared" ca="1" si="7769"/>
        <v>0.13559322033898313</v>
      </c>
      <c r="Z2434" s="30">
        <f t="shared" ca="1" si="7740"/>
        <v>1.9053183210956313E-2</v>
      </c>
      <c r="AA2434" s="30">
        <f t="shared" ca="1" si="7741"/>
        <v>1.2481311209351188E-2</v>
      </c>
      <c r="AB2434" s="30">
        <f t="shared" ca="1" si="7742"/>
        <v>2.9538595977285177E-2</v>
      </c>
      <c r="AC2434" s="30">
        <f t="shared" ca="1" si="7743"/>
        <v>-0.10215741557724796</v>
      </c>
      <c r="AD2434">
        <f t="shared" ref="AD2434:AD2497" ca="1" si="7770">IF($E2434&lt;AG2434,$C2434,0)</f>
        <v>0</v>
      </c>
      <c r="AE2434">
        <f t="shared" ref="AE2434:AE2497" ca="1" si="7771">IF(AND($E2434&gt;AG2434,$E2434&lt;=AH2434),$C2434,0)</f>
        <v>1.2831344116577803E-2</v>
      </c>
      <c r="AF2434">
        <f t="shared" ref="AF2434:AF2497" ca="1" si="7772">IF(AND($E2434&gt;AH2434),$C2434,0)</f>
        <v>0</v>
      </c>
      <c r="AG2434" s="31">
        <f t="shared" ca="1" si="7754"/>
        <v>-1.7857142857142905E-2</v>
      </c>
      <c r="AH2434" s="31">
        <f t="shared" ca="1" si="7755"/>
        <v>2.0000000000000018E-2</v>
      </c>
      <c r="AI2434" s="31">
        <f t="shared" ref="AI2434:AK2434" ca="1" si="7773">SUM(AD2309:AD2434)</f>
        <v>6.7170360566881117E-3</v>
      </c>
      <c r="AJ2434" s="31">
        <f t="shared" ca="1" si="7773"/>
        <v>6.7034991567196958E-2</v>
      </c>
      <c r="AK2434" s="31">
        <f t="shared" ca="1" si="7773"/>
        <v>-0.11719408255173282</v>
      </c>
      <c r="AL2434">
        <f ca="1">SUM($AF$129:AF2434)</f>
        <v>2.3027772583287294</v>
      </c>
      <c r="AO2434">
        <f t="shared" ref="AO2434:AO2497" ca="1" si="7774">IF($E2434&lt;=AQ2434,$C2434,0)</f>
        <v>1.2831344116577803E-2</v>
      </c>
      <c r="AP2434">
        <f t="shared" ref="AP2434:AP2497" ca="1" si="7775">IF(AND($E2434&gt;AQ2434),$C2434,0)</f>
        <v>0</v>
      </c>
      <c r="AQ2434">
        <f t="shared" ca="1" si="7757"/>
        <v>0</v>
      </c>
      <c r="AR2434" s="31">
        <f t="shared" ref="AR2434:AS2434" ca="1" si="7776">SUM(AO2309:AO2434)</f>
        <v>3.1534494420307452E-2</v>
      </c>
      <c r="AS2434" s="31">
        <f t="shared" ca="1" si="7776"/>
        <v>-7.2618819599962747E-2</v>
      </c>
      <c r="AT2434">
        <f ca="1">SUM($AP$129:AP2434)</f>
        <v>2.8160931087807035</v>
      </c>
    </row>
    <row r="2435" spans="1:46" x14ac:dyDescent="0.25">
      <c r="A2435" s="1">
        <v>42264</v>
      </c>
      <c r="B2435" s="2">
        <v>1995.31</v>
      </c>
      <c r="C2435" s="10">
        <f t="shared" si="7566"/>
        <v>8.7053672987579076E-3</v>
      </c>
      <c r="D2435" s="7">
        <v>0.7</v>
      </c>
      <c r="E2435" s="7">
        <f t="shared" ca="1" si="7561"/>
        <v>-0.14634146341463417</v>
      </c>
      <c r="F2435" s="7">
        <f t="shared" ca="1" si="7562"/>
        <v>-0.14634146341463417</v>
      </c>
      <c r="G2435">
        <f t="shared" si="7759"/>
        <v>0.82</v>
      </c>
      <c r="H2435">
        <f t="shared" si="7760"/>
        <v>0.5</v>
      </c>
      <c r="I2435" s="27">
        <f t="shared" si="7726"/>
        <v>0.625</v>
      </c>
      <c r="J2435" s="9">
        <f t="shared" si="7761"/>
        <v>0</v>
      </c>
      <c r="K2435" s="9">
        <f t="shared" si="7762"/>
        <v>0</v>
      </c>
      <c r="L2435" s="9">
        <f t="shared" si="7763"/>
        <v>8.7053672987579076E-3</v>
      </c>
      <c r="M2435" s="9">
        <f t="shared" si="7764"/>
        <v>0</v>
      </c>
      <c r="N2435" s="28">
        <f t="shared" si="7749"/>
        <v>0.59</v>
      </c>
      <c r="O2435" s="28">
        <f t="shared" si="7750"/>
        <v>0.65500000000000003</v>
      </c>
      <c r="P2435" s="28">
        <f t="shared" si="7751"/>
        <v>0.71</v>
      </c>
      <c r="Q2435" s="28">
        <f t="shared" si="7752"/>
        <v>0.82</v>
      </c>
      <c r="R2435" s="9">
        <f t="shared" ca="1" si="7765"/>
        <v>8.7053672987579076E-3</v>
      </c>
      <c r="S2435" s="9">
        <f t="shared" ca="1" si="7766"/>
        <v>0</v>
      </c>
      <c r="T2435" s="9">
        <f t="shared" ca="1" si="7767"/>
        <v>0</v>
      </c>
      <c r="U2435" s="9">
        <f t="shared" ca="1" si="7768"/>
        <v>0</v>
      </c>
      <c r="V2435" s="28">
        <f t="shared" ref="V2435:Y2435" ca="1" si="7777">QUARTILE($F2311:$F2434,V$2)</f>
        <v>-3.04195804195804E-2</v>
      </c>
      <c r="W2435" s="28">
        <f t="shared" ca="1" si="7777"/>
        <v>0</v>
      </c>
      <c r="X2435" s="28">
        <f t="shared" ca="1" si="7777"/>
        <v>3.4044418468731852E-2</v>
      </c>
      <c r="Y2435" s="28">
        <f t="shared" ca="1" si="7777"/>
        <v>0.13559322033898313</v>
      </c>
      <c r="Z2435" s="30">
        <f t="shared" ca="1" si="7740"/>
        <v>1.5600114811544314E-2</v>
      </c>
      <c r="AA2435" s="30">
        <f t="shared" ca="1" si="7741"/>
        <v>1.2481311209351188E-2</v>
      </c>
      <c r="AB2435" s="30">
        <f t="shared" ca="1" si="7742"/>
        <v>2.9538595977285177E-2</v>
      </c>
      <c r="AC2435" s="30">
        <f t="shared" ca="1" si="7743"/>
        <v>-0.10215741557724796</v>
      </c>
      <c r="AD2435">
        <f t="shared" ca="1" si="7770"/>
        <v>8.7053672987579076E-3</v>
      </c>
      <c r="AE2435">
        <f t="shared" ca="1" si="7771"/>
        <v>0</v>
      </c>
      <c r="AF2435">
        <f t="shared" ca="1" si="7772"/>
        <v>0</v>
      </c>
      <c r="AG2435" s="31">
        <f t="shared" ca="1" si="7754"/>
        <v>-1.7857142857142905E-2</v>
      </c>
      <c r="AH2435" s="31">
        <f t="shared" ca="1" si="7755"/>
        <v>2.0000000000000018E-2</v>
      </c>
      <c r="AI2435" s="31">
        <f t="shared" ref="AI2435:AK2435" ca="1" si="7778">SUM(AD2310:AD2435)</f>
        <v>3.2639676572761341E-3</v>
      </c>
      <c r="AJ2435" s="31">
        <f t="shared" ca="1" si="7778"/>
        <v>6.7034991567196958E-2</v>
      </c>
      <c r="AK2435" s="31">
        <f t="shared" ca="1" si="7778"/>
        <v>-0.11719408255173282</v>
      </c>
      <c r="AL2435">
        <f ca="1">SUM($AF$129:AF2435)</f>
        <v>2.3027772583287294</v>
      </c>
      <c r="AO2435">
        <f t="shared" ca="1" si="7774"/>
        <v>8.7053672987579076E-3</v>
      </c>
      <c r="AP2435">
        <f t="shared" ca="1" si="7775"/>
        <v>0</v>
      </c>
      <c r="AQ2435">
        <f t="shared" ca="1" si="7757"/>
        <v>0</v>
      </c>
      <c r="AR2435" s="31">
        <f t="shared" ref="AR2435:AS2435" ca="1" si="7779">SUM(AO2310:AO2435)</f>
        <v>2.8081426020895479E-2</v>
      </c>
      <c r="AS2435" s="31">
        <f t="shared" ca="1" si="7779"/>
        <v>-7.2618819599962747E-2</v>
      </c>
      <c r="AT2435">
        <f ca="1">SUM($AP$129:AP2435)</f>
        <v>2.8160931087807035</v>
      </c>
    </row>
    <row r="2436" spans="1:46" x14ac:dyDescent="0.25">
      <c r="A2436" s="1">
        <v>42265</v>
      </c>
      <c r="B2436" s="2">
        <v>1990.2</v>
      </c>
      <c r="C2436" s="10">
        <f t="shared" si="7566"/>
        <v>-2.5610055580335385E-3</v>
      </c>
      <c r="D2436" s="7">
        <v>0.69</v>
      </c>
      <c r="E2436" s="7">
        <f t="shared" ca="1" si="7561"/>
        <v>-1.4285714285714346E-2</v>
      </c>
      <c r="F2436" s="7">
        <f t="shared" ca="1" si="7562"/>
        <v>-1.4285714285714346E-2</v>
      </c>
      <c r="G2436">
        <f t="shared" si="7759"/>
        <v>0.82</v>
      </c>
      <c r="H2436">
        <f t="shared" si="7760"/>
        <v>0.5</v>
      </c>
      <c r="I2436" s="27">
        <f t="shared" si="7726"/>
        <v>0.59374999999999989</v>
      </c>
      <c r="J2436" s="9">
        <f t="shared" si="7761"/>
        <v>0</v>
      </c>
      <c r="K2436" s="9">
        <f t="shared" si="7762"/>
        <v>0</v>
      </c>
      <c r="L2436" s="9">
        <f t="shared" si="7763"/>
        <v>-2.5610055580335385E-3</v>
      </c>
      <c r="M2436" s="9">
        <f t="shared" si="7764"/>
        <v>0</v>
      </c>
      <c r="N2436" s="28">
        <f t="shared" si="7749"/>
        <v>0.59</v>
      </c>
      <c r="O2436" s="28">
        <f t="shared" si="7750"/>
        <v>0.66</v>
      </c>
      <c r="P2436" s="28">
        <f t="shared" si="7751"/>
        <v>0.71</v>
      </c>
      <c r="Q2436" s="28">
        <f t="shared" si="7752"/>
        <v>0.82</v>
      </c>
      <c r="R2436" s="9">
        <f t="shared" ca="1" si="7765"/>
        <v>0</v>
      </c>
      <c r="S2436" s="9">
        <f t="shared" ca="1" si="7766"/>
        <v>-2.5610055580335385E-3</v>
      </c>
      <c r="T2436" s="9">
        <f t="shared" ca="1" si="7767"/>
        <v>0</v>
      </c>
      <c r="U2436" s="9">
        <f t="shared" ca="1" si="7768"/>
        <v>0</v>
      </c>
      <c r="V2436" s="28">
        <f t="shared" ref="V2436:Y2436" ca="1" si="7780">QUARTILE($F2312:$F2435,V$2)</f>
        <v>-3.04195804195804E-2</v>
      </c>
      <c r="W2436" s="28">
        <f t="shared" ca="1" si="7780"/>
        <v>0</v>
      </c>
      <c r="X2436" s="28">
        <f t="shared" ca="1" si="7780"/>
        <v>3.4044418468731852E-2</v>
      </c>
      <c r="Y2436" s="28">
        <f t="shared" ca="1" si="7780"/>
        <v>0.13559322033898313</v>
      </c>
      <c r="Z2436" s="30">
        <f t="shared" ca="1" si="7740"/>
        <v>1.5600114811544314E-2</v>
      </c>
      <c r="AA2436" s="30">
        <f t="shared" ca="1" si="7741"/>
        <v>9.9203056513176499E-3</v>
      </c>
      <c r="AB2436" s="30">
        <f t="shared" ca="1" si="7742"/>
        <v>2.9538595977285177E-2</v>
      </c>
      <c r="AC2436" s="30">
        <f t="shared" ca="1" si="7743"/>
        <v>-9.7284826865649945E-2</v>
      </c>
      <c r="AD2436">
        <f t="shared" ca="1" si="7770"/>
        <v>0</v>
      </c>
      <c r="AE2436">
        <f t="shared" ca="1" si="7771"/>
        <v>-2.5610055580335385E-3</v>
      </c>
      <c r="AF2436">
        <f t="shared" ca="1" si="7772"/>
        <v>0</v>
      </c>
      <c r="AG2436" s="31">
        <f t="shared" ca="1" si="7754"/>
        <v>-1.7857142857142905E-2</v>
      </c>
      <c r="AH2436" s="31">
        <f t="shared" ca="1" si="7755"/>
        <v>2.0000000000000018E-2</v>
      </c>
      <c r="AI2436" s="31">
        <f t="shared" ref="AI2436:AK2436" ca="1" si="7781">SUM(AD2311:AD2436)</f>
        <v>3.2639676572761341E-3</v>
      </c>
      <c r="AJ2436" s="31">
        <f t="shared" ca="1" si="7781"/>
        <v>6.4473986009163417E-2</v>
      </c>
      <c r="AK2436" s="31">
        <f t="shared" ca="1" si="7781"/>
        <v>-0.1123214938401348</v>
      </c>
      <c r="AL2436">
        <f ca="1">SUM($AF$129:AF2436)</f>
        <v>2.3027772583287294</v>
      </c>
      <c r="AO2436">
        <f t="shared" ca="1" si="7774"/>
        <v>-2.5610055580335385E-3</v>
      </c>
      <c r="AP2436">
        <f t="shared" ca="1" si="7775"/>
        <v>0</v>
      </c>
      <c r="AQ2436">
        <f t="shared" ca="1" si="7757"/>
        <v>0</v>
      </c>
      <c r="AR2436" s="31">
        <f t="shared" ref="AR2436:AS2436" ca="1" si="7782">SUM(AO2311:AO2436)</f>
        <v>2.5520420462861942E-2</v>
      </c>
      <c r="AS2436" s="31">
        <f t="shared" ca="1" si="7782"/>
        <v>-6.7746230888364734E-2</v>
      </c>
      <c r="AT2436">
        <f ca="1">SUM($AP$129:AP2436)</f>
        <v>2.8160931087807035</v>
      </c>
    </row>
    <row r="2437" spans="1:46" x14ac:dyDescent="0.25">
      <c r="A2437" s="1">
        <v>42268</v>
      </c>
      <c r="B2437" s="2">
        <v>1958.03</v>
      </c>
      <c r="C2437" s="10">
        <f t="shared" si="7566"/>
        <v>-1.6164204602552544E-2</v>
      </c>
      <c r="D2437" s="7">
        <v>0.72</v>
      </c>
      <c r="E2437" s="7">
        <f t="shared" ref="E2437:E2500" ca="1" si="7783">(D2437/(INDIRECT(ADDRESS(ROW()-ROC,COLUMN()-1))))-1</f>
        <v>4.3478260869565188E-2</v>
      </c>
      <c r="F2437" s="7">
        <f t="shared" ref="F2437:F2500" ca="1" si="7784">INDIRECT(ADDRESS(ROW()-LAG,COLUMN()-1))</f>
        <v>4.3478260869565188E-2</v>
      </c>
      <c r="G2437">
        <f t="shared" si="7759"/>
        <v>0.82</v>
      </c>
      <c r="H2437">
        <f t="shared" si="7760"/>
        <v>0.5</v>
      </c>
      <c r="I2437" s="27">
        <f t="shared" si="7726"/>
        <v>0.6875</v>
      </c>
      <c r="J2437" s="9">
        <f t="shared" si="7761"/>
        <v>0</v>
      </c>
      <c r="K2437" s="9">
        <f t="shared" si="7762"/>
        <v>0</v>
      </c>
      <c r="L2437" s="9">
        <f t="shared" si="7763"/>
        <v>0</v>
      </c>
      <c r="M2437" s="9">
        <f t="shared" si="7764"/>
        <v>-1.6164204602552544E-2</v>
      </c>
      <c r="N2437" s="28">
        <f t="shared" si="7749"/>
        <v>0.59</v>
      </c>
      <c r="O2437" s="28">
        <f t="shared" si="7750"/>
        <v>0.66</v>
      </c>
      <c r="P2437" s="28">
        <f t="shared" si="7751"/>
        <v>0.71</v>
      </c>
      <c r="Q2437" s="28">
        <f t="shared" si="7752"/>
        <v>0.82</v>
      </c>
      <c r="R2437" s="9">
        <f t="shared" ca="1" si="7765"/>
        <v>0</v>
      </c>
      <c r="S2437" s="9">
        <f t="shared" ca="1" si="7766"/>
        <v>0</v>
      </c>
      <c r="T2437" s="9">
        <f t="shared" ca="1" si="7767"/>
        <v>0</v>
      </c>
      <c r="U2437" s="9">
        <f t="shared" ca="1" si="7768"/>
        <v>-1.6164204602552544E-2</v>
      </c>
      <c r="V2437" s="28">
        <f t="shared" ref="V2437:Y2437" ca="1" si="7785">QUARTILE($F2313:$F2436,V$2)</f>
        <v>-3.04195804195804E-2</v>
      </c>
      <c r="W2437" s="28">
        <f t="shared" ca="1" si="7785"/>
        <v>0</v>
      </c>
      <c r="X2437" s="28">
        <f t="shared" ca="1" si="7785"/>
        <v>3.4044418468731852E-2</v>
      </c>
      <c r="Y2437" s="28">
        <f t="shared" ca="1" si="7785"/>
        <v>0.13559322033898313</v>
      </c>
      <c r="Z2437" s="30">
        <f t="shared" ca="1" si="7740"/>
        <v>6.5873974509351504E-3</v>
      </c>
      <c r="AA2437" s="30">
        <f t="shared" ca="1" si="7741"/>
        <v>9.9203056513176499E-3</v>
      </c>
      <c r="AB2437" s="30">
        <f t="shared" ca="1" si="7742"/>
        <v>2.9538595977285177E-2</v>
      </c>
      <c r="AC2437" s="30">
        <f t="shared" ca="1" si="7743"/>
        <v>-0.11344903146820248</v>
      </c>
      <c r="AD2437">
        <f t="shared" ca="1" si="7770"/>
        <v>0</v>
      </c>
      <c r="AE2437">
        <f t="shared" ca="1" si="7771"/>
        <v>0</v>
      </c>
      <c r="AF2437">
        <f t="shared" ca="1" si="7772"/>
        <v>-1.6164204602552544E-2</v>
      </c>
      <c r="AG2437" s="31">
        <f t="shared" ca="1" si="7754"/>
        <v>-1.6129032258064502E-2</v>
      </c>
      <c r="AH2437" s="31">
        <f t="shared" ca="1" si="7755"/>
        <v>2.7777777777777901E-2</v>
      </c>
      <c r="AI2437" s="31">
        <f t="shared" ref="AI2437:AK2437" ca="1" si="7786">SUM(AD2312:AD2437)</f>
        <v>-5.7487497033330368E-3</v>
      </c>
      <c r="AJ2437" s="31">
        <f t="shared" ca="1" si="7786"/>
        <v>6.4473986009163417E-2</v>
      </c>
      <c r="AK2437" s="31">
        <f t="shared" ca="1" si="7786"/>
        <v>-0.12848569844268734</v>
      </c>
      <c r="AL2437">
        <f ca="1">SUM($AF$129:AF2437)</f>
        <v>2.2866130537261768</v>
      </c>
      <c r="AO2437">
        <f t="shared" ca="1" si="7774"/>
        <v>0</v>
      </c>
      <c r="AP2437">
        <f t="shared" ca="1" si="7775"/>
        <v>-1.6164204602552544E-2</v>
      </c>
      <c r="AQ2437">
        <f t="shared" ca="1" si="7757"/>
        <v>0</v>
      </c>
      <c r="AR2437" s="31">
        <f t="shared" ref="AR2437:AS2437" ca="1" si="7787">SUM(AO2312:AO2437)</f>
        <v>1.6507703102252819E-2</v>
      </c>
      <c r="AS2437" s="31">
        <f t="shared" ca="1" si="7787"/>
        <v>-8.3910435490917284E-2</v>
      </c>
      <c r="AT2437">
        <f ca="1">SUM($AP$129:AP2437)</f>
        <v>2.799928904178151</v>
      </c>
    </row>
    <row r="2438" spans="1:46" x14ac:dyDescent="0.25">
      <c r="A2438" s="1">
        <v>42269</v>
      </c>
      <c r="B2438" s="2">
        <v>1966.97</v>
      </c>
      <c r="C2438" s="10">
        <f t="shared" ref="C2438:C2501" si="7788">(B2438-B2437)/B2437</f>
        <v>4.5658135983616469E-3</v>
      </c>
      <c r="D2438" s="7">
        <v>0.69</v>
      </c>
      <c r="E2438" s="7">
        <f t="shared" ca="1" si="7783"/>
        <v>-4.1666666666666741E-2</v>
      </c>
      <c r="F2438" s="7">
        <f t="shared" ca="1" si="7784"/>
        <v>-4.1666666666666741E-2</v>
      </c>
      <c r="G2438">
        <f t="shared" si="7759"/>
        <v>0.82</v>
      </c>
      <c r="H2438">
        <f t="shared" si="7760"/>
        <v>0.5</v>
      </c>
      <c r="I2438" s="27">
        <f t="shared" si="7726"/>
        <v>0.59374999999999989</v>
      </c>
      <c r="J2438" s="9">
        <f t="shared" si="7761"/>
        <v>0</v>
      </c>
      <c r="K2438" s="9">
        <f t="shared" si="7762"/>
        <v>0</v>
      </c>
      <c r="L2438" s="9">
        <f t="shared" si="7763"/>
        <v>4.5658135983616469E-3</v>
      </c>
      <c r="M2438" s="9">
        <f t="shared" si="7764"/>
        <v>0</v>
      </c>
      <c r="N2438" s="28">
        <f t="shared" si="7749"/>
        <v>0.59</v>
      </c>
      <c r="O2438" s="28">
        <f t="shared" si="7750"/>
        <v>0.66500000000000004</v>
      </c>
      <c r="P2438" s="28">
        <f t="shared" si="7751"/>
        <v>0.71</v>
      </c>
      <c r="Q2438" s="28">
        <f t="shared" si="7752"/>
        <v>0.82</v>
      </c>
      <c r="R2438" s="9">
        <f t="shared" ca="1" si="7765"/>
        <v>4.5658135983616469E-3</v>
      </c>
      <c r="S2438" s="9">
        <f t="shared" ca="1" si="7766"/>
        <v>0</v>
      </c>
      <c r="T2438" s="9">
        <f t="shared" ca="1" si="7767"/>
        <v>0</v>
      </c>
      <c r="U2438" s="9">
        <f t="shared" ca="1" si="7768"/>
        <v>0</v>
      </c>
      <c r="V2438" s="28">
        <f t="shared" ref="V2438:Y2438" ca="1" si="7789">QUARTILE($F2314:$F2437,V$2)</f>
        <v>-2.9004329004328921E-2</v>
      </c>
      <c r="W2438" s="28">
        <f t="shared" ca="1" si="7789"/>
        <v>0</v>
      </c>
      <c r="X2438" s="28">
        <f t="shared" ca="1" si="7789"/>
        <v>3.479064039408869E-2</v>
      </c>
      <c r="Y2438" s="28">
        <f t="shared" ca="1" si="7789"/>
        <v>0.13559322033898313</v>
      </c>
      <c r="Z2438" s="30">
        <f t="shared" ca="1" si="7740"/>
        <v>1.1153211049296797E-2</v>
      </c>
      <c r="AA2438" s="30">
        <f t="shared" ca="1" si="7741"/>
        <v>1.1665953390988353E-2</v>
      </c>
      <c r="AB2438" s="30">
        <f t="shared" ca="1" si="7742"/>
        <v>2.9538595977285177E-2</v>
      </c>
      <c r="AC2438" s="30">
        <f t="shared" ca="1" si="7743"/>
        <v>-0.11344903146820248</v>
      </c>
      <c r="AD2438">
        <f t="shared" ca="1" si="7770"/>
        <v>4.5658135983616469E-3</v>
      </c>
      <c r="AE2438">
        <f t="shared" ca="1" si="7771"/>
        <v>0</v>
      </c>
      <c r="AF2438">
        <f t="shared" ca="1" si="7772"/>
        <v>0</v>
      </c>
      <c r="AG2438" s="31">
        <f t="shared" ca="1" si="7754"/>
        <v>-1.7857142857142905E-2</v>
      </c>
      <c r="AH2438" s="31">
        <f t="shared" ca="1" si="7755"/>
        <v>2.7777777777777901E-2</v>
      </c>
      <c r="AI2438" s="31">
        <f t="shared" ref="AI2438:AK2438" ca="1" si="7790">SUM(AD2313:AD2438)</f>
        <v>-1.18293610497139E-3</v>
      </c>
      <c r="AJ2438" s="31">
        <f t="shared" ca="1" si="7790"/>
        <v>6.6219633748834134E-2</v>
      </c>
      <c r="AK2438" s="31">
        <f t="shared" ca="1" si="7790"/>
        <v>-0.12848569844268734</v>
      </c>
      <c r="AL2438">
        <f ca="1">SUM($AF$129:AF2438)</f>
        <v>2.2866130537261768</v>
      </c>
      <c r="AO2438">
        <f t="shared" ca="1" si="7774"/>
        <v>4.5658135983616469E-3</v>
      </c>
      <c r="AP2438">
        <f t="shared" ca="1" si="7775"/>
        <v>0</v>
      </c>
      <c r="AQ2438">
        <f t="shared" ca="1" si="7757"/>
        <v>0</v>
      </c>
      <c r="AR2438" s="31">
        <f t="shared" ref="AR2438:AS2438" ca="1" si="7791">SUM(AO2313:AO2438)</f>
        <v>2.281916444028519E-2</v>
      </c>
      <c r="AS2438" s="31">
        <f t="shared" ca="1" si="7791"/>
        <v>-8.3910435490917284E-2</v>
      </c>
      <c r="AT2438">
        <f ca="1">SUM($AP$129:AP2438)</f>
        <v>2.799928904178151</v>
      </c>
    </row>
    <row r="2439" spans="1:46" x14ac:dyDescent="0.25">
      <c r="A2439" s="1">
        <v>42270</v>
      </c>
      <c r="B2439" s="2">
        <v>1942.74</v>
      </c>
      <c r="C2439" s="10">
        <f t="shared" si="7788"/>
        <v>-1.2318439020422282E-2</v>
      </c>
      <c r="D2439" s="7">
        <v>0.7</v>
      </c>
      <c r="E2439" s="7">
        <f t="shared" ca="1" si="7783"/>
        <v>1.449275362318847E-2</v>
      </c>
      <c r="F2439" s="7">
        <f t="shared" ca="1" si="7784"/>
        <v>1.449275362318847E-2</v>
      </c>
      <c r="G2439">
        <f t="shared" si="7759"/>
        <v>0.82</v>
      </c>
      <c r="H2439">
        <f t="shared" si="7760"/>
        <v>0.5</v>
      </c>
      <c r="I2439" s="27">
        <f t="shared" si="7726"/>
        <v>0.625</v>
      </c>
      <c r="J2439" s="9">
        <f t="shared" si="7761"/>
        <v>0</v>
      </c>
      <c r="K2439" s="9">
        <f t="shared" si="7762"/>
        <v>0</v>
      </c>
      <c r="L2439" s="9">
        <f t="shared" si="7763"/>
        <v>-1.2318439020422282E-2</v>
      </c>
      <c r="M2439" s="9">
        <f t="shared" si="7764"/>
        <v>0</v>
      </c>
      <c r="N2439" s="28">
        <f t="shared" si="7749"/>
        <v>0.59749999999999992</v>
      </c>
      <c r="O2439" s="28">
        <f t="shared" si="7750"/>
        <v>0.67</v>
      </c>
      <c r="P2439" s="28">
        <f t="shared" si="7751"/>
        <v>0.71</v>
      </c>
      <c r="Q2439" s="28">
        <f t="shared" si="7752"/>
        <v>0.82</v>
      </c>
      <c r="R2439" s="9">
        <f t="shared" ca="1" si="7765"/>
        <v>0</v>
      </c>
      <c r="S2439" s="9">
        <f t="shared" ca="1" si="7766"/>
        <v>0</v>
      </c>
      <c r="T2439" s="9">
        <f t="shared" ca="1" si="7767"/>
        <v>-1.2318439020422282E-2</v>
      </c>
      <c r="U2439" s="9">
        <f t="shared" ca="1" si="7768"/>
        <v>0</v>
      </c>
      <c r="V2439" s="28">
        <f t="shared" ref="V2439:Y2439" ca="1" si="7792">QUARTILE($F2315:$F2438,V$2)</f>
        <v>-3.04195804195804E-2</v>
      </c>
      <c r="W2439" s="28">
        <f t="shared" ca="1" si="7792"/>
        <v>0</v>
      </c>
      <c r="X2439" s="28">
        <f t="shared" ca="1" si="7792"/>
        <v>3.479064039408869E-2</v>
      </c>
      <c r="Y2439" s="28">
        <f t="shared" ca="1" si="7792"/>
        <v>0.13559322033898313</v>
      </c>
      <c r="Z2439" s="30">
        <f t="shared" ca="1" si="7740"/>
        <v>1.1153211049296797E-2</v>
      </c>
      <c r="AA2439" s="30">
        <f t="shared" ca="1" si="7741"/>
        <v>1.7805412244259126E-2</v>
      </c>
      <c r="AB2439" s="30">
        <f t="shared" ca="1" si="7742"/>
        <v>1.7220156956862895E-2</v>
      </c>
      <c r="AC2439" s="30">
        <f t="shared" ca="1" si="7743"/>
        <v>-0.11344903146820248</v>
      </c>
      <c r="AD2439">
        <f t="shared" ca="1" si="7770"/>
        <v>0</v>
      </c>
      <c r="AE2439">
        <f t="shared" ca="1" si="7771"/>
        <v>-1.2318439020422282E-2</v>
      </c>
      <c r="AF2439">
        <f t="shared" ca="1" si="7772"/>
        <v>0</v>
      </c>
      <c r="AG2439" s="31">
        <f t="shared" ca="1" si="7754"/>
        <v>-1.7857142857142905E-2</v>
      </c>
      <c r="AH2439" s="31">
        <f t="shared" ca="1" si="7755"/>
        <v>2.0000000000000018E-2</v>
      </c>
      <c r="AI2439" s="31">
        <f t="shared" ref="AI2439:AK2439" ca="1" si="7793">SUM(AD2314:AD2439)</f>
        <v>4.95652274829937E-3</v>
      </c>
      <c r="AJ2439" s="31">
        <f t="shared" ca="1" si="7793"/>
        <v>5.3901194728411851E-2</v>
      </c>
      <c r="AK2439" s="31">
        <f t="shared" ca="1" si="7793"/>
        <v>-0.12848569844268734</v>
      </c>
      <c r="AL2439">
        <f ca="1">SUM($AF$129:AF2439)</f>
        <v>2.2866130537261768</v>
      </c>
      <c r="AO2439">
        <f t="shared" ca="1" si="7774"/>
        <v>0</v>
      </c>
      <c r="AP2439">
        <f t="shared" ca="1" si="7775"/>
        <v>-1.2318439020422282E-2</v>
      </c>
      <c r="AQ2439">
        <f t="shared" ca="1" si="7757"/>
        <v>0</v>
      </c>
      <c r="AR2439" s="31">
        <f t="shared" ref="AR2439:AS2439" ca="1" si="7794">SUM(AO2314:AO2439)</f>
        <v>2.8958623293555908E-2</v>
      </c>
      <c r="AS2439" s="31">
        <f t="shared" ca="1" si="7794"/>
        <v>-9.6228874511339574E-2</v>
      </c>
      <c r="AT2439">
        <f ca="1">SUM($AP$129:AP2439)</f>
        <v>2.7876104651577287</v>
      </c>
    </row>
    <row r="2440" spans="1:46" x14ac:dyDescent="0.25">
      <c r="A2440" s="1">
        <v>42271</v>
      </c>
      <c r="B2440" s="2">
        <v>1938.76</v>
      </c>
      <c r="C2440" s="10">
        <f t="shared" si="7788"/>
        <v>-2.0486529334857047E-3</v>
      </c>
      <c r="D2440" s="7">
        <v>0.67</v>
      </c>
      <c r="E2440" s="7">
        <f t="shared" ca="1" si="7783"/>
        <v>-4.2857142857142705E-2</v>
      </c>
      <c r="F2440" s="7">
        <f t="shared" ca="1" si="7784"/>
        <v>-4.2857142857142705E-2</v>
      </c>
      <c r="G2440">
        <f t="shared" si="7759"/>
        <v>0.82</v>
      </c>
      <c r="H2440">
        <f t="shared" si="7760"/>
        <v>0.5</v>
      </c>
      <c r="I2440" s="27">
        <f t="shared" si="7726"/>
        <v>0.53125000000000022</v>
      </c>
      <c r="J2440" s="9">
        <f t="shared" si="7761"/>
        <v>0</v>
      </c>
      <c r="K2440" s="9">
        <f t="shared" si="7762"/>
        <v>-2.0486529334857047E-3</v>
      </c>
      <c r="L2440" s="9">
        <f t="shared" si="7763"/>
        <v>0</v>
      </c>
      <c r="M2440" s="9">
        <f t="shared" si="7764"/>
        <v>0</v>
      </c>
      <c r="N2440" s="28">
        <f t="shared" si="7749"/>
        <v>0.59749999999999992</v>
      </c>
      <c r="O2440" s="28">
        <f t="shared" si="7750"/>
        <v>0.67</v>
      </c>
      <c r="P2440" s="28">
        <f t="shared" si="7751"/>
        <v>0.71</v>
      </c>
      <c r="Q2440" s="28">
        <f t="shared" si="7752"/>
        <v>0.82</v>
      </c>
      <c r="R2440" s="9">
        <f t="shared" ca="1" si="7765"/>
        <v>-2.0486529334857047E-3</v>
      </c>
      <c r="S2440" s="9">
        <f t="shared" ca="1" si="7766"/>
        <v>0</v>
      </c>
      <c r="T2440" s="9">
        <f t="shared" ca="1" si="7767"/>
        <v>0</v>
      </c>
      <c r="U2440" s="9">
        <f t="shared" ca="1" si="7768"/>
        <v>0</v>
      </c>
      <c r="V2440" s="28">
        <f t="shared" ref="V2440:Y2440" ca="1" si="7795">QUARTILE($F2316:$F2439,V$2)</f>
        <v>-3.04195804195804E-2</v>
      </c>
      <c r="W2440" s="28">
        <f t="shared" ca="1" si="7795"/>
        <v>0</v>
      </c>
      <c r="X2440" s="28">
        <f t="shared" ca="1" si="7795"/>
        <v>3.479064039408869E-2</v>
      </c>
      <c r="Y2440" s="28">
        <f t="shared" ca="1" si="7795"/>
        <v>0.13559322033898313</v>
      </c>
      <c r="Z2440" s="30">
        <f t="shared" ca="1" si="7740"/>
        <v>9.1045581158110921E-3</v>
      </c>
      <c r="AA2440" s="30">
        <f t="shared" ca="1" si="7741"/>
        <v>1.7805412244259126E-2</v>
      </c>
      <c r="AB2440" s="30">
        <f t="shared" ca="1" si="7742"/>
        <v>3.1779085955189371E-2</v>
      </c>
      <c r="AC2440" s="30">
        <f t="shared" ca="1" si="7743"/>
        <v>-0.11344903146820248</v>
      </c>
      <c r="AD2440">
        <f t="shared" ca="1" si="7770"/>
        <v>-2.0486529334857047E-3</v>
      </c>
      <c r="AE2440">
        <f t="shared" ca="1" si="7771"/>
        <v>0</v>
      </c>
      <c r="AF2440">
        <f t="shared" ca="1" si="7772"/>
        <v>0</v>
      </c>
      <c r="AG2440" s="31">
        <f t="shared" ca="1" si="7754"/>
        <v>-1.7857142857142905E-2</v>
      </c>
      <c r="AH2440" s="31">
        <f t="shared" ca="1" si="7755"/>
        <v>2.0000000000000018E-2</v>
      </c>
      <c r="AI2440" s="31">
        <f t="shared" ref="AI2440:AK2440" ca="1" si="7796">SUM(AD2315:AD2440)</f>
        <v>2.9078698148136653E-3</v>
      </c>
      <c r="AJ2440" s="31">
        <f t="shared" ca="1" si="7796"/>
        <v>6.846012372673832E-2</v>
      </c>
      <c r="AK2440" s="31">
        <f t="shared" ca="1" si="7796"/>
        <v>-0.12848569844268734</v>
      </c>
      <c r="AL2440">
        <f ca="1">SUM($AF$129:AF2440)</f>
        <v>2.2866130537261768</v>
      </c>
      <c r="AO2440">
        <f t="shared" ca="1" si="7774"/>
        <v>-2.0486529334857047E-3</v>
      </c>
      <c r="AP2440">
        <f t="shared" ca="1" si="7775"/>
        <v>0</v>
      </c>
      <c r="AQ2440">
        <f t="shared" ca="1" si="7757"/>
        <v>0</v>
      </c>
      <c r="AR2440" s="31">
        <f t="shared" ref="AR2440:AS2440" ca="1" si="7797">SUM(AO2315:AO2440)</f>
        <v>2.6909970360070205E-2</v>
      </c>
      <c r="AS2440" s="31">
        <f t="shared" ca="1" si="7797"/>
        <v>-8.1669945513013126E-2</v>
      </c>
      <c r="AT2440">
        <f ca="1">SUM($AP$129:AP2440)</f>
        <v>2.7876104651577287</v>
      </c>
    </row>
    <row r="2441" spans="1:46" x14ac:dyDescent="0.25">
      <c r="A2441" s="1">
        <v>42272</v>
      </c>
      <c r="B2441" s="2">
        <v>1932.24</v>
      </c>
      <c r="C2441" s="10">
        <f t="shared" si="7788"/>
        <v>-3.3629742722152212E-3</v>
      </c>
      <c r="D2441" s="7">
        <v>0.7</v>
      </c>
      <c r="E2441" s="7">
        <f t="shared" ca="1" si="7783"/>
        <v>4.4776119402984982E-2</v>
      </c>
      <c r="F2441" s="7">
        <f t="shared" ca="1" si="7784"/>
        <v>4.4776119402984982E-2</v>
      </c>
      <c r="G2441">
        <f t="shared" si="7759"/>
        <v>0.82</v>
      </c>
      <c r="H2441">
        <f t="shared" si="7760"/>
        <v>0.5</v>
      </c>
      <c r="I2441" s="27">
        <f t="shared" si="7726"/>
        <v>0.625</v>
      </c>
      <c r="J2441" s="9">
        <f t="shared" si="7761"/>
        <v>0</v>
      </c>
      <c r="K2441" s="9">
        <f t="shared" si="7762"/>
        <v>0</v>
      </c>
      <c r="L2441" s="9">
        <f t="shared" si="7763"/>
        <v>-3.3629742722152212E-3</v>
      </c>
      <c r="M2441" s="9">
        <f t="shared" si="7764"/>
        <v>0</v>
      </c>
      <c r="N2441" s="28">
        <f t="shared" si="7749"/>
        <v>0.6</v>
      </c>
      <c r="O2441" s="28">
        <f t="shared" si="7750"/>
        <v>0.67</v>
      </c>
      <c r="P2441" s="28">
        <f t="shared" si="7751"/>
        <v>0.71</v>
      </c>
      <c r="Q2441" s="28">
        <f t="shared" si="7752"/>
        <v>0.82</v>
      </c>
      <c r="R2441" s="9">
        <f t="shared" ca="1" si="7765"/>
        <v>0</v>
      </c>
      <c r="S2441" s="9">
        <f t="shared" ca="1" si="7766"/>
        <v>0</v>
      </c>
      <c r="T2441" s="9">
        <f t="shared" ca="1" si="7767"/>
        <v>0</v>
      </c>
      <c r="U2441" s="9">
        <f t="shared" ca="1" si="7768"/>
        <v>-3.3629742722152212E-3</v>
      </c>
      <c r="V2441" s="28">
        <f t="shared" ref="V2441:Y2441" ca="1" si="7798">QUARTILE($F2317:$F2440,V$2)</f>
        <v>-3.04195804195804E-2</v>
      </c>
      <c r="W2441" s="28">
        <f t="shared" ca="1" si="7798"/>
        <v>0</v>
      </c>
      <c r="X2441" s="28">
        <f t="shared" ca="1" si="7798"/>
        <v>3.479064039408869E-2</v>
      </c>
      <c r="Y2441" s="28">
        <f t="shared" ca="1" si="7798"/>
        <v>0.13559322033898313</v>
      </c>
      <c r="Z2441" s="30">
        <f t="shared" ca="1" si="7740"/>
        <v>9.1045581158110921E-3</v>
      </c>
      <c r="AA2441" s="30">
        <f t="shared" ca="1" si="7741"/>
        <v>1.7805412244259126E-2</v>
      </c>
      <c r="AB2441" s="30">
        <f t="shared" ca="1" si="7742"/>
        <v>3.4156514935563501E-2</v>
      </c>
      <c r="AC2441" s="30">
        <f t="shared" ca="1" si="7743"/>
        <v>-0.11681200574041771</v>
      </c>
      <c r="AD2441">
        <f t="shared" ca="1" si="7770"/>
        <v>0</v>
      </c>
      <c r="AE2441">
        <f t="shared" ca="1" si="7771"/>
        <v>0</v>
      </c>
      <c r="AF2441">
        <f t="shared" ca="1" si="7772"/>
        <v>-3.3629742722152212E-3</v>
      </c>
      <c r="AG2441" s="31">
        <f t="shared" ca="1" si="7754"/>
        <v>-1.6129032258064502E-2</v>
      </c>
      <c r="AH2441" s="31">
        <f t="shared" ca="1" si="7755"/>
        <v>2.7777777777777901E-2</v>
      </c>
      <c r="AI2441" s="31">
        <f t="shared" ref="AI2441:AK2441" ca="1" si="7799">SUM(AD2316:AD2441)</f>
        <v>2.9078698148136653E-3</v>
      </c>
      <c r="AJ2441" s="31">
        <f t="shared" ca="1" si="7799"/>
        <v>6.846012372673832E-2</v>
      </c>
      <c r="AK2441" s="31">
        <f t="shared" ca="1" si="7799"/>
        <v>-0.12947124373452842</v>
      </c>
      <c r="AL2441">
        <f ca="1">SUM($AF$129:AF2441)</f>
        <v>2.2832500794539614</v>
      </c>
      <c r="AO2441">
        <f t="shared" ca="1" si="7774"/>
        <v>0</v>
      </c>
      <c r="AP2441">
        <f t="shared" ca="1" si="7775"/>
        <v>-3.3629742722152212E-3</v>
      </c>
      <c r="AQ2441">
        <f t="shared" ca="1" si="7757"/>
        <v>0</v>
      </c>
      <c r="AR2441" s="31">
        <f t="shared" ref="AR2441:AS2441" ca="1" si="7800">SUM(AO2316:AO2441)</f>
        <v>2.6909970360070205E-2</v>
      </c>
      <c r="AS2441" s="31">
        <f t="shared" ca="1" si="7800"/>
        <v>-8.2655490804854223E-2</v>
      </c>
      <c r="AT2441">
        <f ca="1">SUM($AP$129:AP2441)</f>
        <v>2.7842474908855133</v>
      </c>
    </row>
    <row r="2442" spans="1:46" x14ac:dyDescent="0.25">
      <c r="A2442" s="1">
        <v>42275</v>
      </c>
      <c r="B2442" s="2">
        <v>1931.34</v>
      </c>
      <c r="C2442" s="10">
        <f t="shared" si="7788"/>
        <v>-4.6578064836670961E-4</v>
      </c>
      <c r="D2442" s="7">
        <v>0.67</v>
      </c>
      <c r="E2442" s="7">
        <f t="shared" ca="1" si="7783"/>
        <v>-4.2857142857142705E-2</v>
      </c>
      <c r="F2442" s="7">
        <f t="shared" ca="1" si="7784"/>
        <v>-4.2857142857142705E-2</v>
      </c>
      <c r="G2442">
        <f t="shared" si="7759"/>
        <v>0.82</v>
      </c>
      <c r="H2442">
        <f t="shared" si="7760"/>
        <v>0.5</v>
      </c>
      <c r="I2442" s="27">
        <f t="shared" si="7726"/>
        <v>0.53125000000000022</v>
      </c>
      <c r="J2442" s="9">
        <f t="shared" si="7761"/>
        <v>0</v>
      </c>
      <c r="K2442" s="9">
        <f t="shared" si="7762"/>
        <v>-4.6578064836670961E-4</v>
      </c>
      <c r="L2442" s="9">
        <f t="shared" si="7763"/>
        <v>0</v>
      </c>
      <c r="M2442" s="9">
        <f t="shared" si="7764"/>
        <v>0</v>
      </c>
      <c r="N2442" s="28">
        <f t="shared" si="7749"/>
        <v>0.6</v>
      </c>
      <c r="O2442" s="28">
        <f t="shared" si="7750"/>
        <v>0.67</v>
      </c>
      <c r="P2442" s="28">
        <f t="shared" si="7751"/>
        <v>0.71</v>
      </c>
      <c r="Q2442" s="28">
        <f t="shared" si="7752"/>
        <v>0.82</v>
      </c>
      <c r="R2442" s="9">
        <f t="shared" ca="1" si="7765"/>
        <v>-4.6578064836670961E-4</v>
      </c>
      <c r="S2442" s="9">
        <f t="shared" ca="1" si="7766"/>
        <v>0</v>
      </c>
      <c r="T2442" s="9">
        <f t="shared" ca="1" si="7767"/>
        <v>0</v>
      </c>
      <c r="U2442" s="9">
        <f t="shared" ca="1" si="7768"/>
        <v>0</v>
      </c>
      <c r="V2442" s="28">
        <f t="shared" ref="V2442:Y2442" ca="1" si="7801">QUARTILE($F2318:$F2441,V$2)</f>
        <v>-2.9004329004328921E-2</v>
      </c>
      <c r="W2442" s="28">
        <f t="shared" ca="1" si="7801"/>
        <v>0</v>
      </c>
      <c r="X2442" s="28">
        <f t="shared" ca="1" si="7801"/>
        <v>3.5876623376623229E-2</v>
      </c>
      <c r="Y2442" s="28">
        <f t="shared" ca="1" si="7801"/>
        <v>0.13559322033898313</v>
      </c>
      <c r="Z2442" s="30">
        <f t="shared" ca="1" si="7740"/>
        <v>6.270273224076979E-3</v>
      </c>
      <c r="AA2442" s="30">
        <f t="shared" ca="1" si="7741"/>
        <v>1.7805412244259126E-2</v>
      </c>
      <c r="AB2442" s="30">
        <f t="shared" ca="1" si="7742"/>
        <v>3.4156514935563501E-2</v>
      </c>
      <c r="AC2442" s="30">
        <f t="shared" ca="1" si="7743"/>
        <v>-0.11681200574041771</v>
      </c>
      <c r="AD2442">
        <f t="shared" ca="1" si="7770"/>
        <v>-4.6578064836670961E-4</v>
      </c>
      <c r="AE2442">
        <f t="shared" ca="1" si="7771"/>
        <v>0</v>
      </c>
      <c r="AF2442">
        <f t="shared" ca="1" si="7772"/>
        <v>0</v>
      </c>
      <c r="AG2442" s="31">
        <f t="shared" ca="1" si="7754"/>
        <v>-1.6129032258064502E-2</v>
      </c>
      <c r="AH2442" s="31">
        <f t="shared" ca="1" si="7755"/>
        <v>2.7777777777777901E-2</v>
      </c>
      <c r="AI2442" s="31">
        <f t="shared" ref="AI2442:AK2442" ca="1" si="7802">SUM(AD2317:AD2442)</f>
        <v>7.3584923079552647E-5</v>
      </c>
      <c r="AJ2442" s="31">
        <f t="shared" ca="1" si="7802"/>
        <v>6.846012372673832E-2</v>
      </c>
      <c r="AK2442" s="31">
        <f t="shared" ca="1" si="7802"/>
        <v>-0.12947124373452842</v>
      </c>
      <c r="AL2442">
        <f ca="1">SUM($AF$129:AF2442)</f>
        <v>2.2832500794539614</v>
      </c>
      <c r="AO2442">
        <f t="shared" ca="1" si="7774"/>
        <v>-4.6578064836670961E-4</v>
      </c>
      <c r="AP2442">
        <f t="shared" ca="1" si="7775"/>
        <v>0</v>
      </c>
      <c r="AQ2442">
        <f t="shared" ca="1" si="7757"/>
        <v>0</v>
      </c>
      <c r="AR2442" s="31">
        <f t="shared" ref="AR2442:AS2442" ca="1" si="7803">SUM(AO2317:AO2442)</f>
        <v>2.4075685468336092E-2</v>
      </c>
      <c r="AS2442" s="31">
        <f t="shared" ca="1" si="7803"/>
        <v>-8.2655490804854223E-2</v>
      </c>
      <c r="AT2442">
        <f ca="1">SUM($AP$129:AP2442)</f>
        <v>2.7842474908855133</v>
      </c>
    </row>
    <row r="2443" spans="1:46" x14ac:dyDescent="0.25">
      <c r="A2443" s="1">
        <v>42276</v>
      </c>
      <c r="B2443" s="2">
        <v>1881.77</v>
      </c>
      <c r="C2443" s="10">
        <f t="shared" si="7788"/>
        <v>-2.5666117824929811E-2</v>
      </c>
      <c r="D2443" s="7">
        <v>0.64</v>
      </c>
      <c r="E2443" s="7">
        <f t="shared" ca="1" si="7783"/>
        <v>-4.4776119402985093E-2</v>
      </c>
      <c r="F2443" s="7">
        <f t="shared" ca="1" si="7784"/>
        <v>-4.4776119402985093E-2</v>
      </c>
      <c r="G2443">
        <f t="shared" si="7759"/>
        <v>0.82</v>
      </c>
      <c r="H2443">
        <f t="shared" si="7760"/>
        <v>0.5</v>
      </c>
      <c r="I2443" s="27">
        <f t="shared" si="7726"/>
        <v>0.43750000000000011</v>
      </c>
      <c r="J2443" s="9">
        <f t="shared" si="7761"/>
        <v>0</v>
      </c>
      <c r="K2443" s="9">
        <f t="shared" si="7762"/>
        <v>-2.5666117824929811E-2</v>
      </c>
      <c r="L2443" s="9">
        <f t="shared" si="7763"/>
        <v>0</v>
      </c>
      <c r="M2443" s="9">
        <f t="shared" si="7764"/>
        <v>0</v>
      </c>
      <c r="N2443" s="28">
        <f t="shared" si="7749"/>
        <v>0.6</v>
      </c>
      <c r="O2443" s="28">
        <f t="shared" si="7750"/>
        <v>0.67</v>
      </c>
      <c r="P2443" s="28">
        <f t="shared" si="7751"/>
        <v>0.71</v>
      </c>
      <c r="Q2443" s="28">
        <f t="shared" si="7752"/>
        <v>0.82</v>
      </c>
      <c r="R2443" s="9">
        <f t="shared" ca="1" si="7765"/>
        <v>-2.5666117824929811E-2</v>
      </c>
      <c r="S2443" s="9">
        <f t="shared" ca="1" si="7766"/>
        <v>0</v>
      </c>
      <c r="T2443" s="9">
        <f t="shared" ca="1" si="7767"/>
        <v>0</v>
      </c>
      <c r="U2443" s="9">
        <f t="shared" ca="1" si="7768"/>
        <v>0</v>
      </c>
      <c r="V2443" s="28">
        <f t="shared" ref="V2443:Y2443" ca="1" si="7804">QUARTILE($F2319:$F2442,V$2)</f>
        <v>-3.04195804195804E-2</v>
      </c>
      <c r="W2443" s="28">
        <f t="shared" ca="1" si="7804"/>
        <v>0</v>
      </c>
      <c r="X2443" s="28">
        <f t="shared" ca="1" si="7804"/>
        <v>3.5876623376623229E-2</v>
      </c>
      <c r="Y2443" s="28">
        <f t="shared" ca="1" si="7804"/>
        <v>0.13559322033898313</v>
      </c>
      <c r="Z2443" s="30">
        <f t="shared" ca="1" si="7740"/>
        <v>-1.9395844600852832E-2</v>
      </c>
      <c r="AA2443" s="30">
        <f t="shared" ca="1" si="7741"/>
        <v>5.5687527261565469E-3</v>
      </c>
      <c r="AB2443" s="30">
        <f t="shared" ca="1" si="7742"/>
        <v>3.4156514935563501E-2</v>
      </c>
      <c r="AC2443" s="30">
        <f t="shared" ca="1" si="7743"/>
        <v>-0.11681200574041771</v>
      </c>
      <c r="AD2443">
        <f t="shared" ca="1" si="7770"/>
        <v>-2.5666117824929811E-2</v>
      </c>
      <c r="AE2443">
        <f t="shared" ca="1" si="7771"/>
        <v>0</v>
      </c>
      <c r="AF2443">
        <f t="shared" ca="1" si="7772"/>
        <v>0</v>
      </c>
      <c r="AG2443" s="31">
        <f t="shared" ca="1" si="7754"/>
        <v>-1.7857142857142905E-2</v>
      </c>
      <c r="AH2443" s="31">
        <f t="shared" ca="1" si="7755"/>
        <v>2.7777777777777901E-2</v>
      </c>
      <c r="AI2443" s="31">
        <f t="shared" ref="AI2443:AK2443" ca="1" si="7805">SUM(AD2318:AD2443)</f>
        <v>-3.7829192419952834E-2</v>
      </c>
      <c r="AJ2443" s="31">
        <f t="shared" ca="1" si="7805"/>
        <v>6.846012372673832E-2</v>
      </c>
      <c r="AK2443" s="31">
        <f t="shared" ca="1" si="7805"/>
        <v>-0.12947124373452842</v>
      </c>
      <c r="AL2443">
        <f ca="1">SUM($AF$129:AF2443)</f>
        <v>2.2832500794539614</v>
      </c>
      <c r="AO2443">
        <f t="shared" ca="1" si="7774"/>
        <v>-2.5666117824929811E-2</v>
      </c>
      <c r="AP2443">
        <f t="shared" ca="1" si="7775"/>
        <v>0</v>
      </c>
      <c r="AQ2443">
        <f t="shared" ca="1" si="7757"/>
        <v>0</v>
      </c>
      <c r="AR2443" s="31">
        <f t="shared" ref="AR2443:AS2443" ca="1" si="7806">SUM(AO2318:AO2443)</f>
        <v>-1.3827091874696296E-2</v>
      </c>
      <c r="AS2443" s="31">
        <f t="shared" ca="1" si="7806"/>
        <v>-8.2655490804854223E-2</v>
      </c>
      <c r="AT2443">
        <f ca="1">SUM($AP$129:AP2443)</f>
        <v>2.7842474908855133</v>
      </c>
    </row>
    <row r="2444" spans="1:46" x14ac:dyDescent="0.25">
      <c r="A2444" s="1">
        <v>42277</v>
      </c>
      <c r="B2444" s="2">
        <v>1884.09</v>
      </c>
      <c r="C2444" s="10">
        <f t="shared" si="7788"/>
        <v>1.2328818080849075E-3</v>
      </c>
      <c r="D2444" s="7">
        <v>0.64</v>
      </c>
      <c r="E2444" s="7">
        <f t="shared" ca="1" si="7783"/>
        <v>0</v>
      </c>
      <c r="F2444" s="7">
        <f t="shared" ca="1" si="7784"/>
        <v>0</v>
      </c>
      <c r="G2444">
        <f t="shared" si="7759"/>
        <v>0.82</v>
      </c>
      <c r="H2444">
        <f t="shared" si="7760"/>
        <v>0.5</v>
      </c>
      <c r="I2444" s="27">
        <f t="shared" si="7726"/>
        <v>0.43750000000000011</v>
      </c>
      <c r="J2444" s="9">
        <f t="shared" si="7761"/>
        <v>0</v>
      </c>
      <c r="K2444" s="9">
        <f t="shared" si="7762"/>
        <v>1.2328818080849075E-3</v>
      </c>
      <c r="L2444" s="9">
        <f t="shared" si="7763"/>
        <v>0</v>
      </c>
      <c r="M2444" s="9">
        <f t="shared" si="7764"/>
        <v>0</v>
      </c>
      <c r="N2444" s="28">
        <f t="shared" si="7749"/>
        <v>0.6</v>
      </c>
      <c r="O2444" s="28">
        <f t="shared" si="7750"/>
        <v>0.67</v>
      </c>
      <c r="P2444" s="28">
        <f t="shared" si="7751"/>
        <v>0.71</v>
      </c>
      <c r="Q2444" s="28">
        <f t="shared" si="7752"/>
        <v>0.82</v>
      </c>
      <c r="R2444" s="9">
        <f t="shared" ca="1" si="7765"/>
        <v>0</v>
      </c>
      <c r="S2444" s="9">
        <f t="shared" ca="1" si="7766"/>
        <v>1.2328818080849075E-3</v>
      </c>
      <c r="T2444" s="9">
        <f t="shared" ca="1" si="7767"/>
        <v>0</v>
      </c>
      <c r="U2444" s="9">
        <f t="shared" ca="1" si="7768"/>
        <v>0</v>
      </c>
      <c r="V2444" s="28">
        <f t="shared" ref="V2444:Y2444" ca="1" si="7807">QUARTILE($F2320:$F2443,V$2)</f>
        <v>-3.0889423076923078E-2</v>
      </c>
      <c r="W2444" s="28">
        <f t="shared" ca="1" si="7807"/>
        <v>0</v>
      </c>
      <c r="X2444" s="28">
        <f t="shared" ca="1" si="7807"/>
        <v>3.5876623376623229E-2</v>
      </c>
      <c r="Y2444" s="28">
        <f t="shared" ca="1" si="7807"/>
        <v>0.13559322033898313</v>
      </c>
      <c r="Z2444" s="30">
        <f t="shared" ca="1" si="7740"/>
        <v>-1.9395844600852832E-2</v>
      </c>
      <c r="AA2444" s="30">
        <f t="shared" ca="1" si="7741"/>
        <v>1.5597362734256734E-2</v>
      </c>
      <c r="AB2444" s="30">
        <f t="shared" ca="1" si="7742"/>
        <v>3.4156514935563501E-2</v>
      </c>
      <c r="AC2444" s="30">
        <f t="shared" ca="1" si="7743"/>
        <v>-0.11681200574041771</v>
      </c>
      <c r="AD2444">
        <f t="shared" ca="1" si="7770"/>
        <v>0</v>
      </c>
      <c r="AE2444">
        <f t="shared" ca="1" si="7771"/>
        <v>1.2328818080849075E-3</v>
      </c>
      <c r="AF2444">
        <f t="shared" ca="1" si="7772"/>
        <v>0</v>
      </c>
      <c r="AG2444" s="31">
        <f t="shared" ca="1" si="7754"/>
        <v>-1.6129032258064502E-2</v>
      </c>
      <c r="AH2444" s="31">
        <f t="shared" ca="1" si="7755"/>
        <v>2.7777777777777901E-2</v>
      </c>
      <c r="AI2444" s="31">
        <f t="shared" ref="AI2444:AK2444" ca="1" si="7808">SUM(AD2319:AD2444)</f>
        <v>-3.7829192419952834E-2</v>
      </c>
      <c r="AJ2444" s="31">
        <f t="shared" ca="1" si="7808"/>
        <v>7.8488733734838514E-2</v>
      </c>
      <c r="AK2444" s="31">
        <f t="shared" ca="1" si="7808"/>
        <v>-0.12947124373452842</v>
      </c>
      <c r="AL2444">
        <f ca="1">SUM($AF$129:AF2444)</f>
        <v>2.2832500794539614</v>
      </c>
      <c r="AO2444">
        <f t="shared" ca="1" si="7774"/>
        <v>1.2328818080849075E-3</v>
      </c>
      <c r="AP2444">
        <f t="shared" ca="1" si="7775"/>
        <v>0</v>
      </c>
      <c r="AQ2444">
        <f t="shared" ca="1" si="7757"/>
        <v>0</v>
      </c>
      <c r="AR2444" s="31">
        <f t="shared" ref="AR2444:AS2444" ca="1" si="7809">SUM(AO2319:AO2444)</f>
        <v>-3.7984818665960708E-3</v>
      </c>
      <c r="AS2444" s="31">
        <f t="shared" ca="1" si="7809"/>
        <v>-8.2655490804854223E-2</v>
      </c>
      <c r="AT2444">
        <f ca="1">SUM($AP$129:AP2444)</f>
        <v>2.7842474908855133</v>
      </c>
    </row>
    <row r="2445" spans="1:46" x14ac:dyDescent="0.25">
      <c r="A2445" s="1">
        <v>42278</v>
      </c>
      <c r="B2445" s="2">
        <v>1920.03</v>
      </c>
      <c r="C2445" s="10">
        <f t="shared" si="7788"/>
        <v>1.9075521869974393E-2</v>
      </c>
      <c r="D2445" s="7">
        <v>0.64</v>
      </c>
      <c r="E2445" s="7">
        <f t="shared" ca="1" si="7783"/>
        <v>0</v>
      </c>
      <c r="F2445" s="7">
        <f t="shared" ca="1" si="7784"/>
        <v>0</v>
      </c>
      <c r="G2445">
        <f t="shared" si="7759"/>
        <v>0.82</v>
      </c>
      <c r="H2445">
        <f t="shared" si="7760"/>
        <v>0.5</v>
      </c>
      <c r="I2445" s="27">
        <f t="shared" si="7726"/>
        <v>0.43750000000000011</v>
      </c>
      <c r="J2445" s="9">
        <f t="shared" si="7761"/>
        <v>0</v>
      </c>
      <c r="K2445" s="9">
        <f t="shared" si="7762"/>
        <v>1.9075521869974393E-2</v>
      </c>
      <c r="L2445" s="9">
        <f t="shared" si="7763"/>
        <v>0</v>
      </c>
      <c r="M2445" s="9">
        <f t="shared" si="7764"/>
        <v>0</v>
      </c>
      <c r="N2445" s="28">
        <f t="shared" si="7749"/>
        <v>0.60749999999999993</v>
      </c>
      <c r="O2445" s="28">
        <f t="shared" si="7750"/>
        <v>0.67</v>
      </c>
      <c r="P2445" s="28">
        <f t="shared" si="7751"/>
        <v>0.71</v>
      </c>
      <c r="Q2445" s="28">
        <f t="shared" si="7752"/>
        <v>0.82</v>
      </c>
      <c r="R2445" s="9">
        <f t="shared" ca="1" si="7765"/>
        <v>0</v>
      </c>
      <c r="S2445" s="9">
        <f t="shared" ca="1" si="7766"/>
        <v>1.9075521869974393E-2</v>
      </c>
      <c r="T2445" s="9">
        <f t="shared" ca="1" si="7767"/>
        <v>0</v>
      </c>
      <c r="U2445" s="9">
        <f t="shared" ca="1" si="7768"/>
        <v>0</v>
      </c>
      <c r="V2445" s="28">
        <f t="shared" ref="V2445:Y2445" ca="1" si="7810">QUARTILE($F2321:$F2444,V$2)</f>
        <v>-3.04195804195804E-2</v>
      </c>
      <c r="W2445" s="28">
        <f t="shared" ca="1" si="7810"/>
        <v>0</v>
      </c>
      <c r="X2445" s="28">
        <f t="shared" ca="1" si="7810"/>
        <v>3.5876623376623229E-2</v>
      </c>
      <c r="Y2445" s="28">
        <f t="shared" ca="1" si="7810"/>
        <v>0.13559322033898313</v>
      </c>
      <c r="Z2445" s="30">
        <f t="shared" ca="1" si="7740"/>
        <v>-1.9395844600852832E-2</v>
      </c>
      <c r="AA2445" s="30">
        <f t="shared" ca="1" si="7741"/>
        <v>3.8638279281897642E-2</v>
      </c>
      <c r="AB2445" s="30">
        <f t="shared" ca="1" si="7742"/>
        <v>3.4156514935563501E-2</v>
      </c>
      <c r="AC2445" s="30">
        <f t="shared" ca="1" si="7743"/>
        <v>-0.11681200574041771</v>
      </c>
      <c r="AD2445">
        <f t="shared" ca="1" si="7770"/>
        <v>0</v>
      </c>
      <c r="AE2445">
        <f t="shared" ca="1" si="7771"/>
        <v>1.9075521869974393E-2</v>
      </c>
      <c r="AF2445">
        <f t="shared" ca="1" si="7772"/>
        <v>0</v>
      </c>
      <c r="AG2445" s="31">
        <f t="shared" ca="1" si="7754"/>
        <v>-1.6129032258064502E-2</v>
      </c>
      <c r="AH2445" s="31">
        <f t="shared" ca="1" si="7755"/>
        <v>2.7777777777777901E-2</v>
      </c>
      <c r="AI2445" s="31">
        <f t="shared" ref="AI2445:AK2445" ca="1" si="7811">SUM(AD2320:AD2445)</f>
        <v>-3.7829192419952834E-2</v>
      </c>
      <c r="AJ2445" s="31">
        <f t="shared" ca="1" si="7811"/>
        <v>0.10152965028247943</v>
      </c>
      <c r="AK2445" s="31">
        <f t="shared" ca="1" si="7811"/>
        <v>-0.12947124373452842</v>
      </c>
      <c r="AL2445">
        <f ca="1">SUM($AF$129:AF2445)</f>
        <v>2.2832500794539614</v>
      </c>
      <c r="AO2445">
        <f t="shared" ca="1" si="7774"/>
        <v>1.9075521869974393E-2</v>
      </c>
      <c r="AP2445">
        <f t="shared" ca="1" si="7775"/>
        <v>0</v>
      </c>
      <c r="AQ2445">
        <f t="shared" ca="1" si="7757"/>
        <v>0</v>
      </c>
      <c r="AR2445" s="31">
        <f t="shared" ref="AR2445:AS2445" ca="1" si="7812">SUM(AO2320:AO2445)</f>
        <v>1.924243468104481E-2</v>
      </c>
      <c r="AS2445" s="31">
        <f t="shared" ca="1" si="7812"/>
        <v>-8.2655490804854223E-2</v>
      </c>
      <c r="AT2445">
        <f ca="1">SUM($AP$129:AP2445)</f>
        <v>2.7842474908855133</v>
      </c>
    </row>
    <row r="2446" spans="1:46" x14ac:dyDescent="0.25">
      <c r="A2446" s="1">
        <v>42279</v>
      </c>
      <c r="B2446" s="2">
        <v>1923.82</v>
      </c>
      <c r="C2446" s="10">
        <f t="shared" si="7788"/>
        <v>1.9739274907162718E-3</v>
      </c>
      <c r="D2446" s="7">
        <v>0.57999999999999996</v>
      </c>
      <c r="E2446" s="7">
        <f t="shared" ca="1" si="7783"/>
        <v>-9.3750000000000111E-2</v>
      </c>
      <c r="F2446" s="7">
        <f t="shared" ca="1" si="7784"/>
        <v>-9.3750000000000111E-2</v>
      </c>
      <c r="G2446">
        <f t="shared" si="7759"/>
        <v>0.82</v>
      </c>
      <c r="H2446">
        <f t="shared" si="7760"/>
        <v>0.5</v>
      </c>
      <c r="I2446" s="27">
        <f t="shared" si="7726"/>
        <v>0.24999999999999992</v>
      </c>
      <c r="J2446" s="9">
        <f t="shared" si="7761"/>
        <v>1.9739274907162718E-3</v>
      </c>
      <c r="K2446" s="9">
        <f t="shared" si="7762"/>
        <v>0</v>
      </c>
      <c r="L2446" s="9">
        <f t="shared" si="7763"/>
        <v>0</v>
      </c>
      <c r="M2446" s="9">
        <f t="shared" si="7764"/>
        <v>0</v>
      </c>
      <c r="N2446" s="28">
        <f t="shared" si="7749"/>
        <v>0.61</v>
      </c>
      <c r="O2446" s="28">
        <f t="shared" si="7750"/>
        <v>0.67</v>
      </c>
      <c r="P2446" s="28">
        <f t="shared" si="7751"/>
        <v>0.71</v>
      </c>
      <c r="Q2446" s="28">
        <f t="shared" si="7752"/>
        <v>0.82</v>
      </c>
      <c r="R2446" s="9">
        <f t="shared" ca="1" si="7765"/>
        <v>1.9739274907162718E-3</v>
      </c>
      <c r="S2446" s="9">
        <f t="shared" ca="1" si="7766"/>
        <v>0</v>
      </c>
      <c r="T2446" s="9">
        <f t="shared" ca="1" si="7767"/>
        <v>0</v>
      </c>
      <c r="U2446" s="9">
        <f t="shared" ca="1" si="7768"/>
        <v>0</v>
      </c>
      <c r="V2446" s="28">
        <f t="shared" ref="V2446:Y2446" ca="1" si="7813">QUARTILE($F2322:$F2445,V$2)</f>
        <v>-3.04195804195804E-2</v>
      </c>
      <c r="W2446" s="28">
        <f t="shared" ca="1" si="7813"/>
        <v>0</v>
      </c>
      <c r="X2446" s="28">
        <f t="shared" ca="1" si="7813"/>
        <v>3.5876623376623229E-2</v>
      </c>
      <c r="Y2446" s="28">
        <f t="shared" ca="1" si="7813"/>
        <v>0.13559322033898313</v>
      </c>
      <c r="Z2446" s="30">
        <f t="shared" ca="1" si="7740"/>
        <v>-2.0951574485761043E-2</v>
      </c>
      <c r="AA2446" s="30">
        <f t="shared" ca="1" si="7741"/>
        <v>3.8638279281897642E-2</v>
      </c>
      <c r="AB2446" s="30">
        <f t="shared" ca="1" si="7742"/>
        <v>3.4156514935563501E-2</v>
      </c>
      <c r="AC2446" s="30">
        <f t="shared" ca="1" si="7743"/>
        <v>-0.11681200574041771</v>
      </c>
      <c r="AD2446">
        <f t="shared" ca="1" si="7770"/>
        <v>1.9739274907162718E-3</v>
      </c>
      <c r="AE2446">
        <f t="shared" ca="1" si="7771"/>
        <v>0</v>
      </c>
      <c r="AF2446">
        <f t="shared" ca="1" si="7772"/>
        <v>0</v>
      </c>
      <c r="AG2446" s="31">
        <f t="shared" ca="1" si="7754"/>
        <v>-1.7857142857142905E-2</v>
      </c>
      <c r="AH2446" s="31">
        <f t="shared" ca="1" si="7755"/>
        <v>2.0000000000000018E-2</v>
      </c>
      <c r="AI2446" s="31">
        <f t="shared" ref="AI2446:AK2446" ca="1" si="7814">SUM(AD2321:AD2446)</f>
        <v>-3.9384922304861035E-2</v>
      </c>
      <c r="AJ2446" s="31">
        <f t="shared" ca="1" si="7814"/>
        <v>0.10152965028247943</v>
      </c>
      <c r="AK2446" s="31">
        <f t="shared" ca="1" si="7814"/>
        <v>-0.12947124373452842</v>
      </c>
      <c r="AL2446">
        <f ca="1">SUM($AF$129:AF2446)</f>
        <v>2.2832500794539614</v>
      </c>
      <c r="AO2446">
        <f t="shared" ca="1" si="7774"/>
        <v>1.9739274907162718E-3</v>
      </c>
      <c r="AP2446">
        <f t="shared" ca="1" si="7775"/>
        <v>0</v>
      </c>
      <c r="AQ2446">
        <f t="shared" ca="1" si="7757"/>
        <v>0</v>
      </c>
      <c r="AR2446" s="31">
        <f t="shared" ref="AR2446:AS2446" ca="1" si="7815">SUM(AO2321:AO2446)</f>
        <v>1.7686704796136613E-2</v>
      </c>
      <c r="AS2446" s="31">
        <f t="shared" ca="1" si="7815"/>
        <v>-8.2655490804854223E-2</v>
      </c>
      <c r="AT2446">
        <f ca="1">SUM($AP$129:AP2446)</f>
        <v>2.7842474908855133</v>
      </c>
    </row>
    <row r="2447" spans="1:46" x14ac:dyDescent="0.25">
      <c r="A2447" s="1">
        <v>42282</v>
      </c>
      <c r="B2447" s="2">
        <v>1951.36</v>
      </c>
      <c r="C2447" s="10">
        <f t="shared" si="7788"/>
        <v>1.4315268580220584E-2</v>
      </c>
      <c r="D2447" s="7">
        <v>0.61</v>
      </c>
      <c r="E2447" s="7">
        <f t="shared" ca="1" si="7783"/>
        <v>5.1724137931034475E-2</v>
      </c>
      <c r="F2447" s="7">
        <f t="shared" ca="1" si="7784"/>
        <v>5.1724137931034475E-2</v>
      </c>
      <c r="G2447">
        <f t="shared" si="7759"/>
        <v>0.82</v>
      </c>
      <c r="H2447">
        <f t="shared" si="7760"/>
        <v>0.5</v>
      </c>
      <c r="I2447" s="27">
        <f t="shared" si="7726"/>
        <v>0.34375</v>
      </c>
      <c r="J2447" s="9">
        <f t="shared" si="7761"/>
        <v>0</v>
      </c>
      <c r="K2447" s="9">
        <f t="shared" si="7762"/>
        <v>0</v>
      </c>
      <c r="L2447" s="9">
        <f t="shared" si="7763"/>
        <v>0</v>
      </c>
      <c r="M2447" s="9">
        <f t="shared" si="7764"/>
        <v>0</v>
      </c>
      <c r="N2447" s="28">
        <f t="shared" si="7749"/>
        <v>0.61</v>
      </c>
      <c r="O2447" s="28">
        <f t="shared" si="7750"/>
        <v>0.67</v>
      </c>
      <c r="P2447" s="28">
        <f t="shared" si="7751"/>
        <v>0.71</v>
      </c>
      <c r="Q2447" s="28">
        <f t="shared" si="7752"/>
        <v>0.82</v>
      </c>
      <c r="R2447" s="9">
        <f t="shared" ca="1" si="7765"/>
        <v>0</v>
      </c>
      <c r="S2447" s="9">
        <f t="shared" ca="1" si="7766"/>
        <v>0</v>
      </c>
      <c r="T2447" s="9">
        <f t="shared" ca="1" si="7767"/>
        <v>0</v>
      </c>
      <c r="U2447" s="9">
        <f t="shared" ca="1" si="7768"/>
        <v>1.4315268580220584E-2</v>
      </c>
      <c r="V2447" s="28">
        <f t="shared" ref="V2447:Y2447" ca="1" si="7816">QUARTILE($F2323:$F2446,V$2)</f>
        <v>-3.0889423076923078E-2</v>
      </c>
      <c r="W2447" s="28">
        <f t="shared" ca="1" si="7816"/>
        <v>0</v>
      </c>
      <c r="X2447" s="28">
        <f t="shared" ca="1" si="7816"/>
        <v>3.479064039408869E-2</v>
      </c>
      <c r="Y2447" s="28">
        <f t="shared" ca="1" si="7816"/>
        <v>0.13559322033898313</v>
      </c>
      <c r="Z2447" s="30">
        <f t="shared" ca="1" si="7740"/>
        <v>-2.0951574485761043E-2</v>
      </c>
      <c r="AA2447" s="30">
        <f t="shared" ca="1" si="7741"/>
        <v>3.8638279281897642E-2</v>
      </c>
      <c r="AB2447" s="30">
        <f t="shared" ca="1" si="7742"/>
        <v>2.7547775530833915E-2</v>
      </c>
      <c r="AC2447" s="30">
        <f t="shared" ca="1" si="7743"/>
        <v>-0.10249673716019712</v>
      </c>
      <c r="AD2447">
        <f t="shared" ca="1" si="7770"/>
        <v>0</v>
      </c>
      <c r="AE2447">
        <f t="shared" ca="1" si="7771"/>
        <v>0</v>
      </c>
      <c r="AF2447">
        <f t="shared" ca="1" si="7772"/>
        <v>1.4315268580220584E-2</v>
      </c>
      <c r="AG2447" s="31">
        <f t="shared" ca="1" si="7754"/>
        <v>-1.7857142857142905E-2</v>
      </c>
      <c r="AH2447" s="31">
        <f t="shared" ca="1" si="7755"/>
        <v>2.0000000000000018E-2</v>
      </c>
      <c r="AI2447" s="31">
        <f t="shared" ref="AI2447:AK2447" ca="1" si="7817">SUM(AD2322:AD2447)</f>
        <v>-3.9384922304861035E-2</v>
      </c>
      <c r="AJ2447" s="31">
        <f t="shared" ca="1" si="7817"/>
        <v>0.10152965028247943</v>
      </c>
      <c r="AK2447" s="31">
        <f t="shared" ca="1" si="7817"/>
        <v>-0.12176471455903742</v>
      </c>
      <c r="AL2447">
        <f ca="1">SUM($AF$129:AF2447)</f>
        <v>2.297565348034182</v>
      </c>
      <c r="AO2447">
        <f t="shared" ca="1" si="7774"/>
        <v>0</v>
      </c>
      <c r="AP2447">
        <f t="shared" ca="1" si="7775"/>
        <v>1.4315268580220584E-2</v>
      </c>
      <c r="AQ2447">
        <f t="shared" ca="1" si="7757"/>
        <v>0</v>
      </c>
      <c r="AR2447" s="31">
        <f t="shared" ref="AR2447:AS2447" ca="1" si="7818">SUM(AO2322:AO2447)</f>
        <v>1.7686704796136613E-2</v>
      </c>
      <c r="AS2447" s="31">
        <f t="shared" ca="1" si="7818"/>
        <v>-7.4948961629363195E-2</v>
      </c>
      <c r="AT2447">
        <f ca="1">SUM($AP$129:AP2447)</f>
        <v>2.7985627594657339</v>
      </c>
    </row>
    <row r="2448" spans="1:46" x14ac:dyDescent="0.25">
      <c r="A2448" s="1">
        <v>42283</v>
      </c>
      <c r="B2448" s="2">
        <v>1987.05</v>
      </c>
      <c r="C2448" s="10">
        <f t="shared" si="7788"/>
        <v>1.8289808133814395E-2</v>
      </c>
      <c r="D2448" s="7">
        <v>0.61</v>
      </c>
      <c r="E2448" s="7">
        <f t="shared" ca="1" si="7783"/>
        <v>0</v>
      </c>
      <c r="F2448" s="7">
        <f t="shared" ca="1" si="7784"/>
        <v>0</v>
      </c>
      <c r="G2448">
        <f t="shared" si="7759"/>
        <v>0.82</v>
      </c>
      <c r="H2448">
        <f t="shared" si="7760"/>
        <v>0.5</v>
      </c>
      <c r="I2448" s="27">
        <f t="shared" si="7726"/>
        <v>0.34375</v>
      </c>
      <c r="J2448" s="9">
        <f t="shared" si="7761"/>
        <v>0</v>
      </c>
      <c r="K2448" s="9">
        <f t="shared" si="7762"/>
        <v>0</v>
      </c>
      <c r="L2448" s="9">
        <f t="shared" si="7763"/>
        <v>0</v>
      </c>
      <c r="M2448" s="9">
        <f t="shared" si="7764"/>
        <v>0</v>
      </c>
      <c r="N2448" s="28">
        <f t="shared" si="7749"/>
        <v>0.61</v>
      </c>
      <c r="O2448" s="28">
        <f t="shared" si="7750"/>
        <v>0.67</v>
      </c>
      <c r="P2448" s="28">
        <f t="shared" si="7751"/>
        <v>0.71</v>
      </c>
      <c r="Q2448" s="28">
        <f t="shared" si="7752"/>
        <v>0.82</v>
      </c>
      <c r="R2448" s="9">
        <f t="shared" ca="1" si="7765"/>
        <v>0</v>
      </c>
      <c r="S2448" s="9">
        <f t="shared" ca="1" si="7766"/>
        <v>1.8289808133814395E-2</v>
      </c>
      <c r="T2448" s="9">
        <f t="shared" ca="1" si="7767"/>
        <v>0</v>
      </c>
      <c r="U2448" s="9">
        <f t="shared" ca="1" si="7768"/>
        <v>0</v>
      </c>
      <c r="V2448" s="28">
        <f t="shared" ref="V2448:Y2448" ca="1" si="7819">QUARTILE($F2324:$F2447,V$2)</f>
        <v>-3.0889423076923078E-2</v>
      </c>
      <c r="W2448" s="28">
        <f t="shared" ca="1" si="7819"/>
        <v>0</v>
      </c>
      <c r="X2448" s="28">
        <f t="shared" ca="1" si="7819"/>
        <v>3.479064039408869E-2</v>
      </c>
      <c r="Y2448" s="28">
        <f t="shared" ca="1" si="7819"/>
        <v>0.13559322033898313</v>
      </c>
      <c r="Z2448" s="30">
        <f t="shared" ca="1" si="7740"/>
        <v>-2.0951574485761043E-2</v>
      </c>
      <c r="AA2448" s="30">
        <f t="shared" ca="1" si="7741"/>
        <v>5.6928087415712036E-2</v>
      </c>
      <c r="AB2448" s="30">
        <f t="shared" ca="1" si="7742"/>
        <v>2.7547775530833915E-2</v>
      </c>
      <c r="AC2448" s="30">
        <f t="shared" ca="1" si="7743"/>
        <v>-0.1004348517606528</v>
      </c>
      <c r="AD2448">
        <f t="shared" ca="1" si="7770"/>
        <v>0</v>
      </c>
      <c r="AE2448">
        <f t="shared" ca="1" si="7771"/>
        <v>1.8289808133814395E-2</v>
      </c>
      <c r="AF2448">
        <f t="shared" ca="1" si="7772"/>
        <v>0</v>
      </c>
      <c r="AG2448" s="31">
        <f t="shared" ca="1" si="7754"/>
        <v>-1.7857142857142905E-2</v>
      </c>
      <c r="AH2448" s="31">
        <f t="shared" ca="1" si="7755"/>
        <v>2.0000000000000018E-2</v>
      </c>
      <c r="AI2448" s="31">
        <f t="shared" ref="AI2448:AK2448" ca="1" si="7820">SUM(AD2323:AD2448)</f>
        <v>-3.9384922304861035E-2</v>
      </c>
      <c r="AJ2448" s="31">
        <f t="shared" ca="1" si="7820"/>
        <v>0.11981945841629382</v>
      </c>
      <c r="AK2448" s="31">
        <f t="shared" ca="1" si="7820"/>
        <v>-0.11970282915949307</v>
      </c>
      <c r="AL2448">
        <f ca="1">SUM($AF$129:AF2448)</f>
        <v>2.297565348034182</v>
      </c>
      <c r="AO2448">
        <f t="shared" ca="1" si="7774"/>
        <v>1.8289808133814395E-2</v>
      </c>
      <c r="AP2448">
        <f t="shared" ca="1" si="7775"/>
        <v>0</v>
      </c>
      <c r="AQ2448">
        <f t="shared" ca="1" si="7757"/>
        <v>0</v>
      </c>
      <c r="AR2448" s="31">
        <f t="shared" ref="AR2448:AS2448" ca="1" si="7821">SUM(AO2323:AO2448)</f>
        <v>3.5976512929951007E-2</v>
      </c>
      <c r="AS2448" s="31">
        <f t="shared" ca="1" si="7821"/>
        <v>-7.2887076229818867E-2</v>
      </c>
      <c r="AT2448">
        <f ca="1">SUM($AP$129:AP2448)</f>
        <v>2.7985627594657339</v>
      </c>
    </row>
    <row r="2449" spans="1:46" x14ac:dyDescent="0.25">
      <c r="A2449" s="1">
        <v>42284</v>
      </c>
      <c r="B2449" s="2">
        <v>1979.92</v>
      </c>
      <c r="C2449" s="10">
        <f t="shared" si="7788"/>
        <v>-3.5882338139452364E-3</v>
      </c>
      <c r="D2449" s="7">
        <v>0.65</v>
      </c>
      <c r="E2449" s="7">
        <f t="shared" ca="1" si="7783"/>
        <v>6.5573770491803351E-2</v>
      </c>
      <c r="F2449" s="7">
        <f t="shared" ca="1" si="7784"/>
        <v>6.5573770491803351E-2</v>
      </c>
      <c r="G2449">
        <f t="shared" si="7759"/>
        <v>0.82</v>
      </c>
      <c r="H2449">
        <f t="shared" si="7760"/>
        <v>0.5</v>
      </c>
      <c r="I2449" s="27">
        <f t="shared" si="7726"/>
        <v>0.46875000000000017</v>
      </c>
      <c r="J2449" s="9">
        <f t="shared" si="7761"/>
        <v>0</v>
      </c>
      <c r="K2449" s="9">
        <f t="shared" si="7762"/>
        <v>-3.5882338139452364E-3</v>
      </c>
      <c r="L2449" s="9">
        <f t="shared" si="7763"/>
        <v>0</v>
      </c>
      <c r="M2449" s="9">
        <f t="shared" si="7764"/>
        <v>0</v>
      </c>
      <c r="N2449" s="28">
        <f t="shared" si="7749"/>
        <v>0.61</v>
      </c>
      <c r="O2449" s="28">
        <f t="shared" si="7750"/>
        <v>0.67</v>
      </c>
      <c r="P2449" s="28">
        <f t="shared" si="7751"/>
        <v>0.71</v>
      </c>
      <c r="Q2449" s="28">
        <f t="shared" si="7752"/>
        <v>0.82</v>
      </c>
      <c r="R2449" s="9">
        <f t="shared" ca="1" si="7765"/>
        <v>0</v>
      </c>
      <c r="S2449" s="9">
        <f t="shared" ca="1" si="7766"/>
        <v>0</v>
      </c>
      <c r="T2449" s="9">
        <f t="shared" ca="1" si="7767"/>
        <v>0</v>
      </c>
      <c r="U2449" s="9">
        <f t="shared" ca="1" si="7768"/>
        <v>-3.5882338139452364E-3</v>
      </c>
      <c r="V2449" s="28">
        <f t="shared" ref="V2449:Y2449" ca="1" si="7822">QUARTILE($F2325:$F2448,V$2)</f>
        <v>-3.0889423076923078E-2</v>
      </c>
      <c r="W2449" s="28">
        <f t="shared" ca="1" si="7822"/>
        <v>0</v>
      </c>
      <c r="X2449" s="28">
        <f t="shared" ca="1" si="7822"/>
        <v>3.479064039408869E-2</v>
      </c>
      <c r="Y2449" s="28">
        <f t="shared" ca="1" si="7822"/>
        <v>0.13559322033898313</v>
      </c>
      <c r="Z2449" s="30">
        <f t="shared" ca="1" si="7740"/>
        <v>-2.0951574485761043E-2</v>
      </c>
      <c r="AA2449" s="30">
        <f t="shared" ca="1" si="7741"/>
        <v>5.6928087415712036E-2</v>
      </c>
      <c r="AB2449" s="30">
        <f t="shared" ca="1" si="7742"/>
        <v>2.7547775530833915E-2</v>
      </c>
      <c r="AC2449" s="30">
        <f t="shared" ca="1" si="7743"/>
        <v>-0.10670570346289136</v>
      </c>
      <c r="AD2449">
        <f t="shared" ca="1" si="7770"/>
        <v>0</v>
      </c>
      <c r="AE2449">
        <f t="shared" ca="1" si="7771"/>
        <v>0</v>
      </c>
      <c r="AF2449">
        <f t="shared" ca="1" si="7772"/>
        <v>-3.5882338139452364E-3</v>
      </c>
      <c r="AG2449" s="31">
        <f t="shared" ca="1" si="7754"/>
        <v>-1.6129032258064502E-2</v>
      </c>
      <c r="AH2449" s="31">
        <f t="shared" ca="1" si="7755"/>
        <v>2.7777777777777901E-2</v>
      </c>
      <c r="AI2449" s="31">
        <f t="shared" ref="AI2449:AK2449" ca="1" si="7823">SUM(AD2324:AD2449)</f>
        <v>-3.9384922304861035E-2</v>
      </c>
      <c r="AJ2449" s="31">
        <f t="shared" ca="1" si="7823"/>
        <v>0.11981945841629382</v>
      </c>
      <c r="AK2449" s="31">
        <f t="shared" ca="1" si="7823"/>
        <v>-0.12597368086173169</v>
      </c>
      <c r="AL2449">
        <f ca="1">SUM($AF$129:AF2449)</f>
        <v>2.2939771142202368</v>
      </c>
      <c r="AO2449">
        <f t="shared" ca="1" si="7774"/>
        <v>0</v>
      </c>
      <c r="AP2449">
        <f t="shared" ca="1" si="7775"/>
        <v>-3.5882338139452364E-3</v>
      </c>
      <c r="AQ2449">
        <f t="shared" ca="1" si="7757"/>
        <v>0</v>
      </c>
      <c r="AR2449" s="31">
        <f t="shared" ref="AR2449:AS2449" ca="1" si="7824">SUM(AO2324:AO2449)</f>
        <v>3.5976512929951007E-2</v>
      </c>
      <c r="AS2449" s="31">
        <f t="shared" ca="1" si="7824"/>
        <v>-7.9157927932057462E-2</v>
      </c>
      <c r="AT2449">
        <f ca="1">SUM($AP$129:AP2449)</f>
        <v>2.7949745256517886</v>
      </c>
    </row>
    <row r="2450" spans="1:46" x14ac:dyDescent="0.25">
      <c r="A2450" s="1">
        <v>42285</v>
      </c>
      <c r="B2450" s="2">
        <v>1995.83</v>
      </c>
      <c r="C2450" s="10">
        <f t="shared" si="7788"/>
        <v>8.0356782092205013E-3</v>
      </c>
      <c r="D2450" s="7">
        <v>0.65</v>
      </c>
      <c r="E2450" s="7">
        <f t="shared" ca="1" si="7783"/>
        <v>0</v>
      </c>
      <c r="F2450" s="7">
        <f t="shared" ca="1" si="7784"/>
        <v>0</v>
      </c>
      <c r="G2450">
        <f t="shared" si="7759"/>
        <v>0.82</v>
      </c>
      <c r="H2450">
        <f t="shared" si="7760"/>
        <v>0.5</v>
      </c>
      <c r="I2450" s="27">
        <f t="shared" si="7726"/>
        <v>0.46875000000000017</v>
      </c>
      <c r="J2450" s="9">
        <f t="shared" si="7761"/>
        <v>0</v>
      </c>
      <c r="K2450" s="9">
        <f t="shared" si="7762"/>
        <v>8.0356782092205013E-3</v>
      </c>
      <c r="L2450" s="9">
        <f t="shared" si="7763"/>
        <v>0</v>
      </c>
      <c r="M2450" s="9">
        <f t="shared" si="7764"/>
        <v>0</v>
      </c>
      <c r="N2450" s="28">
        <f t="shared" si="7749"/>
        <v>0.61</v>
      </c>
      <c r="O2450" s="28">
        <f t="shared" si="7750"/>
        <v>0.67</v>
      </c>
      <c r="P2450" s="28">
        <f t="shared" si="7751"/>
        <v>0.71</v>
      </c>
      <c r="Q2450" s="28">
        <f t="shared" si="7752"/>
        <v>0.82</v>
      </c>
      <c r="R2450" s="9">
        <f t="shared" ca="1" si="7765"/>
        <v>0</v>
      </c>
      <c r="S2450" s="9">
        <f t="shared" ca="1" si="7766"/>
        <v>8.0356782092205013E-3</v>
      </c>
      <c r="T2450" s="9">
        <f t="shared" ca="1" si="7767"/>
        <v>0</v>
      </c>
      <c r="U2450" s="9">
        <f t="shared" ca="1" si="7768"/>
        <v>0</v>
      </c>
      <c r="V2450" s="28">
        <f t="shared" ref="V2450:Y2450" ca="1" si="7825">QUARTILE($F2326:$F2449,V$2)</f>
        <v>-3.04195804195804E-2</v>
      </c>
      <c r="W2450" s="28">
        <f t="shared" ca="1" si="7825"/>
        <v>0</v>
      </c>
      <c r="X2450" s="28">
        <f t="shared" ca="1" si="7825"/>
        <v>3.5876623376623229E-2</v>
      </c>
      <c r="Y2450" s="28">
        <f t="shared" ca="1" si="7825"/>
        <v>0.13559322033898313</v>
      </c>
      <c r="Z2450" s="30">
        <f t="shared" ca="1" si="7740"/>
        <v>-2.0951574485761043E-2</v>
      </c>
      <c r="AA2450" s="30">
        <f t="shared" ca="1" si="7741"/>
        <v>6.4963765624932543E-2</v>
      </c>
      <c r="AB2450" s="30">
        <f t="shared" ca="1" si="7742"/>
        <v>2.3090308793718914E-2</v>
      </c>
      <c r="AC2450" s="30">
        <f t="shared" ca="1" si="7743"/>
        <v>-0.10670570346289136</v>
      </c>
      <c r="AD2450">
        <f t="shared" ca="1" si="7770"/>
        <v>0</v>
      </c>
      <c r="AE2450">
        <f t="shared" ca="1" si="7771"/>
        <v>8.0356782092205013E-3</v>
      </c>
      <c r="AF2450">
        <f t="shared" ca="1" si="7772"/>
        <v>0</v>
      </c>
      <c r="AG2450" s="31">
        <f t="shared" ca="1" si="7754"/>
        <v>-1.6129032258064502E-2</v>
      </c>
      <c r="AH2450" s="31">
        <f t="shared" ca="1" si="7755"/>
        <v>2.7777777777777901E-2</v>
      </c>
      <c r="AI2450" s="31">
        <f t="shared" ref="AI2450:AK2450" ca="1" si="7826">SUM(AD2325:AD2450)</f>
        <v>-3.9384922304861035E-2</v>
      </c>
      <c r="AJ2450" s="31">
        <f t="shared" ca="1" si="7826"/>
        <v>0.12339766988839933</v>
      </c>
      <c r="AK2450" s="31">
        <f t="shared" ca="1" si="7826"/>
        <v>-0.12597368086173169</v>
      </c>
      <c r="AL2450">
        <f ca="1">SUM($AF$129:AF2450)</f>
        <v>2.2939771142202368</v>
      </c>
      <c r="AO2450">
        <f t="shared" ca="1" si="7774"/>
        <v>8.0356782092205013E-3</v>
      </c>
      <c r="AP2450">
        <f t="shared" ca="1" si="7775"/>
        <v>0</v>
      </c>
      <c r="AQ2450">
        <f t="shared" ca="1" si="7757"/>
        <v>0</v>
      </c>
      <c r="AR2450" s="31">
        <f t="shared" ref="AR2450:AS2450" ca="1" si="7827">SUM(AO2325:AO2450)</f>
        <v>4.4012191139171507E-2</v>
      </c>
      <c r="AS2450" s="31">
        <f t="shared" ca="1" si="7827"/>
        <v>-8.3615394669172463E-2</v>
      </c>
      <c r="AT2450">
        <f ca="1">SUM($AP$129:AP2450)</f>
        <v>2.7949745256517886</v>
      </c>
    </row>
    <row r="2451" spans="1:46" x14ac:dyDescent="0.25">
      <c r="A2451" s="1">
        <v>42286</v>
      </c>
      <c r="B2451" s="2">
        <v>2013.43</v>
      </c>
      <c r="C2451" s="10">
        <f t="shared" si="7788"/>
        <v>8.8183863355096054E-3</v>
      </c>
      <c r="D2451" s="7">
        <v>0.65</v>
      </c>
      <c r="E2451" s="7">
        <f t="shared" ca="1" si="7783"/>
        <v>0</v>
      </c>
      <c r="F2451" s="7">
        <f t="shared" ca="1" si="7784"/>
        <v>0</v>
      </c>
      <c r="G2451">
        <f t="shared" si="7759"/>
        <v>0.82</v>
      </c>
      <c r="H2451">
        <f t="shared" si="7760"/>
        <v>0.5</v>
      </c>
      <c r="I2451" s="27">
        <f t="shared" si="7726"/>
        <v>0.46875000000000017</v>
      </c>
      <c r="J2451" s="9">
        <f t="shared" si="7761"/>
        <v>0</v>
      </c>
      <c r="K2451" s="9">
        <f t="shared" si="7762"/>
        <v>8.8183863355096054E-3</v>
      </c>
      <c r="L2451" s="9">
        <f t="shared" si="7763"/>
        <v>0</v>
      </c>
      <c r="M2451" s="9">
        <f t="shared" si="7764"/>
        <v>0</v>
      </c>
      <c r="N2451" s="28">
        <f t="shared" si="7749"/>
        <v>0.61749999999999994</v>
      </c>
      <c r="O2451" s="28">
        <f t="shared" si="7750"/>
        <v>0.67</v>
      </c>
      <c r="P2451" s="28">
        <f t="shared" si="7751"/>
        <v>0.71</v>
      </c>
      <c r="Q2451" s="28">
        <f t="shared" si="7752"/>
        <v>0.82</v>
      </c>
      <c r="R2451" s="9">
        <f t="shared" ca="1" si="7765"/>
        <v>0</v>
      </c>
      <c r="S2451" s="9">
        <f t="shared" ca="1" si="7766"/>
        <v>8.8183863355096054E-3</v>
      </c>
      <c r="T2451" s="9">
        <f t="shared" ca="1" si="7767"/>
        <v>0</v>
      </c>
      <c r="U2451" s="9">
        <f t="shared" ca="1" si="7768"/>
        <v>0</v>
      </c>
      <c r="V2451" s="28">
        <f t="shared" ref="V2451:Y2451" ca="1" si="7828">QUARTILE($F2327:$F2450,V$2)</f>
        <v>-3.04195804195804E-2</v>
      </c>
      <c r="W2451" s="28">
        <f t="shared" ca="1" si="7828"/>
        <v>0</v>
      </c>
      <c r="X2451" s="28">
        <f t="shared" ca="1" si="7828"/>
        <v>3.5876623376623229E-2</v>
      </c>
      <c r="Y2451" s="28">
        <f t="shared" ca="1" si="7828"/>
        <v>0.13559322033898313</v>
      </c>
      <c r="Z2451" s="30">
        <f t="shared" ca="1" si="7740"/>
        <v>-2.6154378644178827E-2</v>
      </c>
      <c r="AA2451" s="30">
        <f t="shared" ca="1" si="7741"/>
        <v>7.3782151960442147E-2</v>
      </c>
      <c r="AB2451" s="30">
        <f t="shared" ca="1" si="7742"/>
        <v>2.3090308793718914E-2</v>
      </c>
      <c r="AC2451" s="30">
        <f t="shared" ca="1" si="7743"/>
        <v>-0.10670570346289136</v>
      </c>
      <c r="AD2451">
        <f t="shared" ca="1" si="7770"/>
        <v>0</v>
      </c>
      <c r="AE2451">
        <f t="shared" ca="1" si="7771"/>
        <v>8.8183863355096054E-3</v>
      </c>
      <c r="AF2451">
        <f t="shared" ca="1" si="7772"/>
        <v>0</v>
      </c>
      <c r="AG2451" s="31">
        <f t="shared" ca="1" si="7754"/>
        <v>-1.5151515151515138E-2</v>
      </c>
      <c r="AH2451" s="31">
        <f t="shared" ca="1" si="7755"/>
        <v>2.7777777777777901E-2</v>
      </c>
      <c r="AI2451" s="31">
        <f t="shared" ref="AI2451:AK2451" ca="1" si="7829">SUM(AD2326:AD2451)</f>
        <v>-4.4587726463278833E-2</v>
      </c>
      <c r="AJ2451" s="31">
        <f t="shared" ca="1" si="7829"/>
        <v>0.13221605622390895</v>
      </c>
      <c r="AK2451" s="31">
        <f t="shared" ca="1" si="7829"/>
        <v>-0.12597368086173169</v>
      </c>
      <c r="AL2451">
        <f ca="1">SUM($AF$129:AF2451)</f>
        <v>2.2939771142202368</v>
      </c>
      <c r="AO2451">
        <f t="shared" ca="1" si="7774"/>
        <v>8.8183863355096054E-3</v>
      </c>
      <c r="AP2451">
        <f t="shared" ca="1" si="7775"/>
        <v>0</v>
      </c>
      <c r="AQ2451">
        <f t="shared" ca="1" si="7757"/>
        <v>0</v>
      </c>
      <c r="AR2451" s="31">
        <f t="shared" ref="AR2451:AS2451" ca="1" si="7830">SUM(AO2326:AO2451)</f>
        <v>4.7627773316263354E-2</v>
      </c>
      <c r="AS2451" s="31">
        <f t="shared" ca="1" si="7830"/>
        <v>-8.3615394669172463E-2</v>
      </c>
      <c r="AT2451">
        <f ca="1">SUM($AP$129:AP2451)</f>
        <v>2.7949745256517886</v>
      </c>
    </row>
    <row r="2452" spans="1:46" x14ac:dyDescent="0.25">
      <c r="A2452" s="1">
        <v>42289</v>
      </c>
      <c r="B2452" s="2">
        <v>2014.89</v>
      </c>
      <c r="C2452" s="10">
        <f t="shared" si="7788"/>
        <v>7.2513074703368691E-4</v>
      </c>
      <c r="D2452" s="7">
        <v>0.65</v>
      </c>
      <c r="E2452" s="7">
        <f t="shared" ca="1" si="7783"/>
        <v>0</v>
      </c>
      <c r="F2452" s="7">
        <f t="shared" ca="1" si="7784"/>
        <v>0</v>
      </c>
      <c r="G2452">
        <f t="shared" si="7759"/>
        <v>0.82</v>
      </c>
      <c r="H2452">
        <f t="shared" si="7760"/>
        <v>0.5</v>
      </c>
      <c r="I2452" s="27">
        <f t="shared" si="7726"/>
        <v>0.46875000000000017</v>
      </c>
      <c r="J2452" s="9">
        <f t="shared" si="7761"/>
        <v>0</v>
      </c>
      <c r="K2452" s="9">
        <f t="shared" si="7762"/>
        <v>7.2513074703368691E-4</v>
      </c>
      <c r="L2452" s="9">
        <f t="shared" si="7763"/>
        <v>0</v>
      </c>
      <c r="M2452" s="9">
        <f t="shared" si="7764"/>
        <v>0</v>
      </c>
      <c r="N2452" s="28">
        <f t="shared" si="7749"/>
        <v>0.62</v>
      </c>
      <c r="O2452" s="28">
        <f t="shared" si="7750"/>
        <v>0.67</v>
      </c>
      <c r="P2452" s="28">
        <f t="shared" si="7751"/>
        <v>0.71</v>
      </c>
      <c r="Q2452" s="28">
        <f t="shared" si="7752"/>
        <v>0.82</v>
      </c>
      <c r="R2452" s="9">
        <f t="shared" ca="1" si="7765"/>
        <v>0</v>
      </c>
      <c r="S2452" s="9">
        <f t="shared" ca="1" si="7766"/>
        <v>7.2513074703368691E-4</v>
      </c>
      <c r="T2452" s="9">
        <f t="shared" ca="1" si="7767"/>
        <v>0</v>
      </c>
      <c r="U2452" s="9">
        <f t="shared" ca="1" si="7768"/>
        <v>0</v>
      </c>
      <c r="V2452" s="28">
        <f t="shared" ref="V2452:Y2452" ca="1" si="7831">QUARTILE($F2328:$F2451,V$2)</f>
        <v>-2.9004329004328921E-2</v>
      </c>
      <c r="W2452" s="28">
        <f t="shared" ca="1" si="7831"/>
        <v>0</v>
      </c>
      <c r="X2452" s="28">
        <f t="shared" ca="1" si="7831"/>
        <v>3.5876623376623229E-2</v>
      </c>
      <c r="Y2452" s="28">
        <f t="shared" ca="1" si="7831"/>
        <v>0.13559322033898313</v>
      </c>
      <c r="Z2452" s="30">
        <f t="shared" ca="1" si="7740"/>
        <v>-2.6154378644178827E-2</v>
      </c>
      <c r="AA2452" s="30">
        <f t="shared" ca="1" si="7741"/>
        <v>7.9088503034203006E-2</v>
      </c>
      <c r="AB2452" s="30">
        <f t="shared" ca="1" si="7742"/>
        <v>2.3090308793718914E-2</v>
      </c>
      <c r="AC2452" s="30">
        <f t="shared" ca="1" si="7743"/>
        <v>-0.10670570346289136</v>
      </c>
      <c r="AD2452">
        <f t="shared" ca="1" si="7770"/>
        <v>0</v>
      </c>
      <c r="AE2452">
        <f t="shared" ca="1" si="7771"/>
        <v>7.2513074703368691E-4</v>
      </c>
      <c r="AF2452">
        <f t="shared" ca="1" si="7772"/>
        <v>0</v>
      </c>
      <c r="AG2452" s="31">
        <f t="shared" ca="1" si="7754"/>
        <v>-1.4925373134328401E-2</v>
      </c>
      <c r="AH2452" s="31">
        <f t="shared" ca="1" si="7755"/>
        <v>2.7777777777777901E-2</v>
      </c>
      <c r="AI2452" s="31">
        <f t="shared" ref="AI2452:AK2452" ca="1" si="7832">SUM(AD2327:AD2452)</f>
        <v>-4.0006506136551663E-2</v>
      </c>
      <c r="AJ2452" s="31">
        <f t="shared" ca="1" si="7832"/>
        <v>0.13294118697094262</v>
      </c>
      <c r="AK2452" s="31">
        <f t="shared" ca="1" si="7832"/>
        <v>-0.12597368086173169</v>
      </c>
      <c r="AL2452">
        <f ca="1">SUM($AF$129:AF2452)</f>
        <v>2.2939771142202368</v>
      </c>
      <c r="AO2452">
        <f t="shared" ca="1" si="7774"/>
        <v>7.2513074703368691E-4</v>
      </c>
      <c r="AP2452">
        <f t="shared" ca="1" si="7775"/>
        <v>0</v>
      </c>
      <c r="AQ2452">
        <f t="shared" ca="1" si="7757"/>
        <v>0</v>
      </c>
      <c r="AR2452" s="31">
        <f t="shared" ref="AR2452:AS2452" ca="1" si="7833">SUM(AO2327:AO2452)</f>
        <v>5.2934124390024186E-2</v>
      </c>
      <c r="AS2452" s="31">
        <f t="shared" ca="1" si="7833"/>
        <v>-8.3615394669172463E-2</v>
      </c>
      <c r="AT2452">
        <f ca="1">SUM($AP$129:AP2452)</f>
        <v>2.7949745256517886</v>
      </c>
    </row>
    <row r="2453" spans="1:46" x14ac:dyDescent="0.25">
      <c r="A2453" s="1">
        <v>42290</v>
      </c>
      <c r="B2453" s="2">
        <v>2017.46</v>
      </c>
      <c r="C2453" s="10">
        <f t="shared" si="7788"/>
        <v>1.2755038736605652E-3</v>
      </c>
      <c r="D2453" s="7">
        <v>0.64</v>
      </c>
      <c r="E2453" s="7">
        <f t="shared" ca="1" si="7783"/>
        <v>-1.5384615384615441E-2</v>
      </c>
      <c r="F2453" s="7">
        <f t="shared" ca="1" si="7784"/>
        <v>-1.5384615384615441E-2</v>
      </c>
      <c r="G2453">
        <f t="shared" si="7759"/>
        <v>0.82</v>
      </c>
      <c r="H2453">
        <f t="shared" si="7760"/>
        <v>0.5</v>
      </c>
      <c r="I2453" s="27">
        <f t="shared" si="7726"/>
        <v>0.43750000000000011</v>
      </c>
      <c r="J2453" s="9">
        <f t="shared" si="7761"/>
        <v>0</v>
      </c>
      <c r="K2453" s="9">
        <f t="shared" si="7762"/>
        <v>1.2755038736605652E-3</v>
      </c>
      <c r="L2453" s="9">
        <f t="shared" si="7763"/>
        <v>0</v>
      </c>
      <c r="M2453" s="9">
        <f t="shared" si="7764"/>
        <v>0</v>
      </c>
      <c r="N2453" s="28">
        <f t="shared" si="7749"/>
        <v>0.62</v>
      </c>
      <c r="O2453" s="28">
        <f t="shared" si="7750"/>
        <v>0.67</v>
      </c>
      <c r="P2453" s="28">
        <f t="shared" si="7751"/>
        <v>0.71</v>
      </c>
      <c r="Q2453" s="28">
        <f t="shared" si="7752"/>
        <v>0.82</v>
      </c>
      <c r="R2453" s="9">
        <f t="shared" ca="1" si="7765"/>
        <v>0</v>
      </c>
      <c r="S2453" s="9">
        <f t="shared" ca="1" si="7766"/>
        <v>1.2755038736605652E-3</v>
      </c>
      <c r="T2453" s="9">
        <f t="shared" ca="1" si="7767"/>
        <v>0</v>
      </c>
      <c r="U2453" s="9">
        <f t="shared" ca="1" si="7768"/>
        <v>0</v>
      </c>
      <c r="V2453" s="28">
        <f t="shared" ref="V2453:Y2453" ca="1" si="7834">QUARTILE($F2329:$F2452,V$2)</f>
        <v>-2.9004329004328921E-2</v>
      </c>
      <c r="W2453" s="28">
        <f t="shared" ca="1" si="7834"/>
        <v>0</v>
      </c>
      <c r="X2453" s="28">
        <f t="shared" ca="1" si="7834"/>
        <v>3.5876623376623229E-2</v>
      </c>
      <c r="Y2453" s="28">
        <f t="shared" ca="1" si="7834"/>
        <v>0.13559322033898313</v>
      </c>
      <c r="Z2453" s="30">
        <f t="shared" ca="1" si="7740"/>
        <v>-2.7784062791318911E-2</v>
      </c>
      <c r="AA2453" s="30">
        <f t="shared" ca="1" si="7741"/>
        <v>8.0364006907863578E-2</v>
      </c>
      <c r="AB2453" s="30">
        <f t="shared" ca="1" si="7742"/>
        <v>2.3090308793718914E-2</v>
      </c>
      <c r="AC2453" s="30">
        <f t="shared" ca="1" si="7743"/>
        <v>-0.10670570346289136</v>
      </c>
      <c r="AD2453">
        <f t="shared" ca="1" si="7770"/>
        <v>1.2755038736605652E-3</v>
      </c>
      <c r="AE2453">
        <f t="shared" ca="1" si="7771"/>
        <v>0</v>
      </c>
      <c r="AF2453">
        <f t="shared" ca="1" si="7772"/>
        <v>0</v>
      </c>
      <c r="AG2453" s="31">
        <f t="shared" ca="1" si="7754"/>
        <v>-1.5151515151515138E-2</v>
      </c>
      <c r="AH2453" s="31">
        <f t="shared" ca="1" si="7755"/>
        <v>2.7777777777777901E-2</v>
      </c>
      <c r="AI2453" s="31">
        <f t="shared" ref="AI2453:AK2453" ca="1" si="7835">SUM(AD2328:AD2453)</f>
        <v>-4.0360686410031175E-2</v>
      </c>
      <c r="AJ2453" s="31">
        <f t="shared" ca="1" si="7835"/>
        <v>0.13294118697094262</v>
      </c>
      <c r="AK2453" s="31">
        <f t="shared" ca="1" si="7835"/>
        <v>-0.12597368086173169</v>
      </c>
      <c r="AL2453">
        <f ca="1">SUM($AF$129:AF2453)</f>
        <v>2.2939771142202368</v>
      </c>
      <c r="AO2453">
        <f t="shared" ca="1" si="7774"/>
        <v>1.2755038736605652E-3</v>
      </c>
      <c r="AP2453">
        <f t="shared" ca="1" si="7775"/>
        <v>0</v>
      </c>
      <c r="AQ2453">
        <f t="shared" ca="1" si="7757"/>
        <v>0</v>
      </c>
      <c r="AR2453" s="31">
        <f t="shared" ref="AR2453:AS2453" ca="1" si="7836">SUM(AO2328:AO2453)</f>
        <v>5.2579944116544694E-2</v>
      </c>
      <c r="AS2453" s="31">
        <f t="shared" ca="1" si="7836"/>
        <v>-8.3615394669172463E-2</v>
      </c>
      <c r="AT2453">
        <f ca="1">SUM($AP$129:AP2453)</f>
        <v>2.7949745256517886</v>
      </c>
    </row>
    <row r="2454" spans="1:46" x14ac:dyDescent="0.25">
      <c r="A2454" s="1">
        <v>42291</v>
      </c>
      <c r="B2454" s="2">
        <v>2003.69</v>
      </c>
      <c r="C2454" s="10">
        <f t="shared" si="7788"/>
        <v>-6.8254141346048899E-3</v>
      </c>
      <c r="D2454" s="7">
        <v>0.56999999999999995</v>
      </c>
      <c r="E2454" s="7">
        <f t="shared" ca="1" si="7783"/>
        <v>-0.10937500000000011</v>
      </c>
      <c r="F2454" s="7">
        <f t="shared" ca="1" si="7784"/>
        <v>-0.10937500000000011</v>
      </c>
      <c r="G2454">
        <f t="shared" si="7759"/>
        <v>0.82</v>
      </c>
      <c r="H2454">
        <f t="shared" si="7760"/>
        <v>0.51</v>
      </c>
      <c r="I2454" s="27">
        <f t="shared" si="7726"/>
        <v>0.19354838709677405</v>
      </c>
      <c r="J2454" s="9">
        <f t="shared" si="7761"/>
        <v>-6.8254141346048899E-3</v>
      </c>
      <c r="K2454" s="9">
        <f t="shared" si="7762"/>
        <v>0</v>
      </c>
      <c r="L2454" s="9">
        <f t="shared" si="7763"/>
        <v>0</v>
      </c>
      <c r="M2454" s="9">
        <f t="shared" si="7764"/>
        <v>0</v>
      </c>
      <c r="N2454" s="28">
        <f t="shared" si="7749"/>
        <v>0.62749999999999995</v>
      </c>
      <c r="O2454" s="28">
        <f t="shared" si="7750"/>
        <v>0.67</v>
      </c>
      <c r="P2454" s="28">
        <f t="shared" si="7751"/>
        <v>0.71</v>
      </c>
      <c r="Q2454" s="28">
        <f t="shared" si="7752"/>
        <v>0.82</v>
      </c>
      <c r="R2454" s="9">
        <f t="shared" ca="1" si="7765"/>
        <v>-6.8254141346048899E-3</v>
      </c>
      <c r="S2454" s="9">
        <f t="shared" ca="1" si="7766"/>
        <v>0</v>
      </c>
      <c r="T2454" s="9">
        <f t="shared" ca="1" si="7767"/>
        <v>0</v>
      </c>
      <c r="U2454" s="9">
        <f t="shared" ca="1" si="7768"/>
        <v>0</v>
      </c>
      <c r="V2454" s="28">
        <f t="shared" ref="V2454:Y2454" ca="1" si="7837">QUARTILE($F2330:$F2453,V$2)</f>
        <v>-2.9004329004328921E-2</v>
      </c>
      <c r="W2454" s="28">
        <f t="shared" ca="1" si="7837"/>
        <v>0</v>
      </c>
      <c r="X2454" s="28">
        <f t="shared" ca="1" si="7837"/>
        <v>3.5876623376623229E-2</v>
      </c>
      <c r="Y2454" s="28">
        <f t="shared" ca="1" si="7837"/>
        <v>0.13559322033898313</v>
      </c>
      <c r="Z2454" s="30">
        <f t="shared" ca="1" si="7740"/>
        <v>-3.4609476925923803E-2</v>
      </c>
      <c r="AA2454" s="30">
        <f t="shared" ca="1" si="7741"/>
        <v>7.5215713144980934E-2</v>
      </c>
      <c r="AB2454" s="30">
        <f t="shared" ca="1" si="7742"/>
        <v>2.3090308793718914E-2</v>
      </c>
      <c r="AC2454" s="30">
        <f t="shared" ca="1" si="7743"/>
        <v>-0.10670570346289136</v>
      </c>
      <c r="AD2454">
        <f t="shared" ca="1" si="7770"/>
        <v>-6.8254141346048899E-3</v>
      </c>
      <c r="AE2454">
        <f t="shared" ca="1" si="7771"/>
        <v>0</v>
      </c>
      <c r="AF2454">
        <f t="shared" ca="1" si="7772"/>
        <v>0</v>
      </c>
      <c r="AG2454" s="31">
        <f t="shared" ca="1" si="7754"/>
        <v>-1.5384615384615441E-2</v>
      </c>
      <c r="AH2454" s="31">
        <f t="shared" ca="1" si="7755"/>
        <v>1.4925373134328401E-2</v>
      </c>
      <c r="AI2454" s="31">
        <f t="shared" ref="AI2454:AK2454" ca="1" si="7838">SUM(AD2329:AD2454)</f>
        <v>-5.2334394307518718E-2</v>
      </c>
      <c r="AJ2454" s="31">
        <f t="shared" ca="1" si="7838"/>
        <v>0.13294118697094262</v>
      </c>
      <c r="AK2454" s="31">
        <f t="shared" ca="1" si="7838"/>
        <v>-0.12597368086173169</v>
      </c>
      <c r="AL2454">
        <f ca="1">SUM($AF$129:AF2454)</f>
        <v>2.2939771142202368</v>
      </c>
      <c r="AO2454">
        <f t="shared" ca="1" si="7774"/>
        <v>-6.8254141346048899E-3</v>
      </c>
      <c r="AP2454">
        <f t="shared" ca="1" si="7775"/>
        <v>0</v>
      </c>
      <c r="AQ2454">
        <f t="shared" ca="1" si="7757"/>
        <v>0</v>
      </c>
      <c r="AR2454" s="31">
        <f t="shared" ref="AR2454:AS2454" ca="1" si="7839">SUM(AO2329:AO2454)</f>
        <v>4.0606236219057158E-2</v>
      </c>
      <c r="AS2454" s="31">
        <f t="shared" ca="1" si="7839"/>
        <v>-8.3615394669172463E-2</v>
      </c>
      <c r="AT2454">
        <f ca="1">SUM($AP$129:AP2454)</f>
        <v>2.7949745256517886</v>
      </c>
    </row>
    <row r="2455" spans="1:46" x14ac:dyDescent="0.25">
      <c r="A2455" s="1">
        <v>42292</v>
      </c>
      <c r="B2455" s="2">
        <v>1994.24</v>
      </c>
      <c r="C2455" s="10">
        <f t="shared" si="7788"/>
        <v>-4.7162984293977837E-3</v>
      </c>
      <c r="D2455" s="7">
        <v>0.61</v>
      </c>
      <c r="E2455" s="7">
        <f t="shared" ca="1" si="7783"/>
        <v>7.0175438596491224E-2</v>
      </c>
      <c r="F2455" s="7">
        <f t="shared" ca="1" si="7784"/>
        <v>7.0175438596491224E-2</v>
      </c>
      <c r="G2455">
        <f t="shared" si="7759"/>
        <v>0.82</v>
      </c>
      <c r="H2455">
        <f t="shared" si="7760"/>
        <v>0.54</v>
      </c>
      <c r="I2455" s="27">
        <f t="shared" si="7726"/>
        <v>0.24999999999999989</v>
      </c>
      <c r="J2455" s="9">
        <f t="shared" si="7761"/>
        <v>-4.7162984293977837E-3</v>
      </c>
      <c r="K2455" s="9">
        <f t="shared" si="7762"/>
        <v>0</v>
      </c>
      <c r="L2455" s="9">
        <f t="shared" si="7763"/>
        <v>0</v>
      </c>
      <c r="M2455" s="9">
        <f t="shared" si="7764"/>
        <v>0</v>
      </c>
      <c r="N2455" s="28">
        <f t="shared" si="7749"/>
        <v>0.62749999999999995</v>
      </c>
      <c r="O2455" s="28">
        <f t="shared" si="7750"/>
        <v>0.67</v>
      </c>
      <c r="P2455" s="28">
        <f t="shared" si="7751"/>
        <v>0.71</v>
      </c>
      <c r="Q2455" s="28">
        <f t="shared" si="7752"/>
        <v>0.82</v>
      </c>
      <c r="R2455" s="9">
        <f t="shared" ca="1" si="7765"/>
        <v>0</v>
      </c>
      <c r="S2455" s="9">
        <f t="shared" ca="1" si="7766"/>
        <v>0</v>
      </c>
      <c r="T2455" s="9">
        <f t="shared" ca="1" si="7767"/>
        <v>0</v>
      </c>
      <c r="U2455" s="9">
        <f t="shared" ca="1" si="7768"/>
        <v>-4.7162984293977837E-3</v>
      </c>
      <c r="V2455" s="28">
        <f t="shared" ref="V2455:Y2455" ca="1" si="7840">QUARTILE($F2331:$F2454,V$2)</f>
        <v>-3.04195804195804E-2</v>
      </c>
      <c r="W2455" s="28">
        <f t="shared" ca="1" si="7840"/>
        <v>0</v>
      </c>
      <c r="X2455" s="28">
        <f t="shared" ca="1" si="7840"/>
        <v>3.479064039408869E-2</v>
      </c>
      <c r="Y2455" s="28">
        <f t="shared" ca="1" si="7840"/>
        <v>0.13559322033898313</v>
      </c>
      <c r="Z2455" s="30">
        <f t="shared" ca="1" si="7740"/>
        <v>-3.4609476925923803E-2</v>
      </c>
      <c r="AA2455" s="30">
        <f t="shared" ca="1" si="7741"/>
        <v>7.5215713144980934E-2</v>
      </c>
      <c r="AB2455" s="30">
        <f t="shared" ca="1" si="7742"/>
        <v>2.3868803356124416E-2</v>
      </c>
      <c r="AC2455" s="30">
        <f t="shared" ca="1" si="7743"/>
        <v>-0.11142200189228915</v>
      </c>
      <c r="AD2455">
        <f t="shared" ca="1" si="7770"/>
        <v>0</v>
      </c>
      <c r="AE2455">
        <f t="shared" ca="1" si="7771"/>
        <v>0</v>
      </c>
      <c r="AF2455">
        <f t="shared" ca="1" si="7772"/>
        <v>-4.7162984293977837E-3</v>
      </c>
      <c r="AG2455" s="31">
        <f t="shared" ca="1" si="7754"/>
        <v>-1.5384615384615441E-2</v>
      </c>
      <c r="AH2455" s="31">
        <f t="shared" ca="1" si="7755"/>
        <v>2.7777777777777901E-2</v>
      </c>
      <c r="AI2455" s="31">
        <f t="shared" ref="AI2455:AK2455" ca="1" si="7841">SUM(AD2330:AD2455)</f>
        <v>-5.2334394307518718E-2</v>
      </c>
      <c r="AJ2455" s="31">
        <f t="shared" ca="1" si="7841"/>
        <v>0.13294118697094262</v>
      </c>
      <c r="AK2455" s="31">
        <f t="shared" ca="1" si="7841"/>
        <v>-0.12991148472872394</v>
      </c>
      <c r="AL2455">
        <f ca="1">SUM($AF$129:AF2455)</f>
        <v>2.289260815790839</v>
      </c>
      <c r="AO2455">
        <f t="shared" ca="1" si="7774"/>
        <v>0</v>
      </c>
      <c r="AP2455">
        <f t="shared" ca="1" si="7775"/>
        <v>-4.7162984293977837E-3</v>
      </c>
      <c r="AQ2455">
        <f t="shared" ca="1" si="7757"/>
        <v>0</v>
      </c>
      <c r="AR2455" s="31">
        <f t="shared" ref="AR2455:AS2455" ca="1" si="7842">SUM(AO2330:AO2455)</f>
        <v>4.0606236219057158E-2</v>
      </c>
      <c r="AS2455" s="31">
        <f t="shared" ca="1" si="7842"/>
        <v>-8.755319853616475E-2</v>
      </c>
      <c r="AT2455">
        <f ca="1">SUM($AP$129:AP2455)</f>
        <v>2.7902582272223908</v>
      </c>
    </row>
    <row r="2456" spans="1:46" x14ac:dyDescent="0.25">
      <c r="A2456" s="1">
        <v>42293</v>
      </c>
      <c r="B2456" s="2">
        <v>2023.86</v>
      </c>
      <c r="C2456" s="10">
        <f t="shared" si="7788"/>
        <v>1.4852775994865158E-2</v>
      </c>
      <c r="D2456" s="7">
        <v>0.61</v>
      </c>
      <c r="E2456" s="7">
        <f t="shared" ca="1" si="7783"/>
        <v>0</v>
      </c>
      <c r="F2456" s="7">
        <f t="shared" ca="1" si="7784"/>
        <v>0</v>
      </c>
      <c r="G2456">
        <f t="shared" si="7759"/>
        <v>0.82</v>
      </c>
      <c r="H2456">
        <f t="shared" si="7760"/>
        <v>0.54</v>
      </c>
      <c r="I2456" s="27">
        <f t="shared" si="7726"/>
        <v>0.24999999999999989</v>
      </c>
      <c r="J2456" s="9">
        <f t="shared" si="7761"/>
        <v>1.4852775994865158E-2</v>
      </c>
      <c r="K2456" s="9">
        <f t="shared" si="7762"/>
        <v>0</v>
      </c>
      <c r="L2456" s="9">
        <f t="shared" si="7763"/>
        <v>0</v>
      </c>
      <c r="M2456" s="9">
        <f t="shared" si="7764"/>
        <v>0</v>
      </c>
      <c r="N2456" s="28">
        <f t="shared" si="7749"/>
        <v>0.62749999999999995</v>
      </c>
      <c r="O2456" s="28">
        <f t="shared" si="7750"/>
        <v>0.67</v>
      </c>
      <c r="P2456" s="28">
        <f t="shared" si="7751"/>
        <v>0.71</v>
      </c>
      <c r="Q2456" s="28">
        <f t="shared" si="7752"/>
        <v>0.82</v>
      </c>
      <c r="R2456" s="9">
        <f t="shared" ca="1" si="7765"/>
        <v>0</v>
      </c>
      <c r="S2456" s="9">
        <f t="shared" ca="1" si="7766"/>
        <v>1.4852775994865158E-2</v>
      </c>
      <c r="T2456" s="9">
        <f t="shared" ca="1" si="7767"/>
        <v>0</v>
      </c>
      <c r="U2456" s="9">
        <f t="shared" ca="1" si="7768"/>
        <v>0</v>
      </c>
      <c r="V2456" s="28">
        <f t="shared" ref="V2456:Y2456" ca="1" si="7843">QUARTILE($F2332:$F2455,V$2)</f>
        <v>-3.04195804195804E-2</v>
      </c>
      <c r="W2456" s="28">
        <f t="shared" ca="1" si="7843"/>
        <v>0</v>
      </c>
      <c r="X2456" s="28">
        <f t="shared" ca="1" si="7843"/>
        <v>3.5876623376623229E-2</v>
      </c>
      <c r="Y2456" s="28">
        <f t="shared" ca="1" si="7843"/>
        <v>0.13559322033898313</v>
      </c>
      <c r="Z2456" s="30">
        <f t="shared" ca="1" si="7740"/>
        <v>-3.4609476925923803E-2</v>
      </c>
      <c r="AA2456" s="30">
        <f t="shared" ca="1" si="7741"/>
        <v>9.0068489139846095E-2</v>
      </c>
      <c r="AB2456" s="30">
        <f t="shared" ca="1" si="7742"/>
        <v>2.3868803356124416E-2</v>
      </c>
      <c r="AC2456" s="30">
        <f t="shared" ca="1" si="7743"/>
        <v>-0.10011078426180164</v>
      </c>
      <c r="AD2456">
        <f t="shared" ca="1" si="7770"/>
        <v>0</v>
      </c>
      <c r="AE2456">
        <f t="shared" ca="1" si="7771"/>
        <v>1.4852775994865158E-2</v>
      </c>
      <c r="AF2456">
        <f t="shared" ca="1" si="7772"/>
        <v>0</v>
      </c>
      <c r="AG2456" s="31">
        <f t="shared" ca="1" si="7754"/>
        <v>-1.5384615384615441E-2</v>
      </c>
      <c r="AH2456" s="31">
        <f t="shared" ca="1" si="7755"/>
        <v>1.4925373134328401E-2</v>
      </c>
      <c r="AI2456" s="31">
        <f t="shared" ref="AI2456:AK2456" ca="1" si="7844">SUM(AD2331:AD2456)</f>
        <v>-5.2334394307518718E-2</v>
      </c>
      <c r="AJ2456" s="31">
        <f t="shared" ca="1" si="7844"/>
        <v>0.14779396296580777</v>
      </c>
      <c r="AK2456" s="31">
        <f t="shared" ca="1" si="7844"/>
        <v>-0.11860026709823643</v>
      </c>
      <c r="AL2456">
        <f ca="1">SUM($AF$129:AF2456)</f>
        <v>2.289260815790839</v>
      </c>
      <c r="AO2456">
        <f t="shared" ca="1" si="7774"/>
        <v>1.4852775994865158E-2</v>
      </c>
      <c r="AP2456">
        <f t="shared" ca="1" si="7775"/>
        <v>0</v>
      </c>
      <c r="AQ2456">
        <f t="shared" ca="1" si="7757"/>
        <v>0</v>
      </c>
      <c r="AR2456" s="31">
        <f t="shared" ref="AR2456:AS2456" ca="1" si="7845">SUM(AO2331:AO2456)</f>
        <v>5.5459012213922312E-2</v>
      </c>
      <c r="AS2456" s="31">
        <f t="shared" ca="1" si="7845"/>
        <v>-7.6241980905677242E-2</v>
      </c>
      <c r="AT2456">
        <f ca="1">SUM($AP$129:AP2456)</f>
        <v>2.7902582272223908</v>
      </c>
    </row>
    <row r="2457" spans="1:46" x14ac:dyDescent="0.25">
      <c r="A2457" s="1">
        <v>42296</v>
      </c>
      <c r="B2457" s="2">
        <v>2033.11</v>
      </c>
      <c r="C2457" s="10">
        <f t="shared" si="7788"/>
        <v>4.5704742422894868E-3</v>
      </c>
      <c r="D2457" s="7">
        <v>0.61</v>
      </c>
      <c r="E2457" s="7">
        <f t="shared" ca="1" si="7783"/>
        <v>0</v>
      </c>
      <c r="F2457" s="7">
        <f t="shared" ca="1" si="7784"/>
        <v>0</v>
      </c>
      <c r="G2457">
        <f t="shared" si="7759"/>
        <v>0.82</v>
      </c>
      <c r="H2457">
        <f t="shared" si="7760"/>
        <v>0.54</v>
      </c>
      <c r="I2457" s="27">
        <f t="shared" si="7726"/>
        <v>0.24999999999999989</v>
      </c>
      <c r="J2457" s="9">
        <f t="shared" si="7761"/>
        <v>4.5704742422894868E-3</v>
      </c>
      <c r="K2457" s="9">
        <f t="shared" si="7762"/>
        <v>0</v>
      </c>
      <c r="L2457" s="9">
        <f t="shared" si="7763"/>
        <v>0</v>
      </c>
      <c r="M2457" s="9">
        <f t="shared" si="7764"/>
        <v>0</v>
      </c>
      <c r="N2457" s="28">
        <f t="shared" si="7749"/>
        <v>0.62749999999999995</v>
      </c>
      <c r="O2457" s="28">
        <f t="shared" si="7750"/>
        <v>0.67</v>
      </c>
      <c r="P2457" s="28">
        <f t="shared" si="7751"/>
        <v>0.71</v>
      </c>
      <c r="Q2457" s="28">
        <f t="shared" si="7752"/>
        <v>0.82</v>
      </c>
      <c r="R2457" s="9">
        <f t="shared" ca="1" si="7765"/>
        <v>0</v>
      </c>
      <c r="S2457" s="9">
        <f t="shared" ca="1" si="7766"/>
        <v>4.5704742422894868E-3</v>
      </c>
      <c r="T2457" s="9">
        <f t="shared" ca="1" si="7767"/>
        <v>0</v>
      </c>
      <c r="U2457" s="9">
        <f t="shared" ca="1" si="7768"/>
        <v>0</v>
      </c>
      <c r="V2457" s="28">
        <f t="shared" ref="V2457:Y2457" ca="1" si="7846">QUARTILE($F2333:$F2456,V$2)</f>
        <v>-3.04195804195804E-2</v>
      </c>
      <c r="W2457" s="28">
        <f t="shared" ca="1" si="7846"/>
        <v>0</v>
      </c>
      <c r="X2457" s="28">
        <f t="shared" ca="1" si="7846"/>
        <v>3.479064039408869E-2</v>
      </c>
      <c r="Y2457" s="28">
        <f t="shared" ca="1" si="7846"/>
        <v>0.13559322033898313</v>
      </c>
      <c r="Z2457" s="30">
        <f t="shared" ca="1" si="7740"/>
        <v>-3.4609476925923803E-2</v>
      </c>
      <c r="AA2457" s="30">
        <f t="shared" ca="1" si="7741"/>
        <v>8.5403817935802137E-2</v>
      </c>
      <c r="AB2457" s="30">
        <f t="shared" ca="1" si="7742"/>
        <v>2.3868803356124416E-2</v>
      </c>
      <c r="AC2457" s="30">
        <f t="shared" ca="1" si="7743"/>
        <v>-0.10011078426180164</v>
      </c>
      <c r="AD2457">
        <f t="shared" ca="1" si="7770"/>
        <v>0</v>
      </c>
      <c r="AE2457">
        <f t="shared" ca="1" si="7771"/>
        <v>4.5704742422894868E-3</v>
      </c>
      <c r="AF2457">
        <f t="shared" ca="1" si="7772"/>
        <v>0</v>
      </c>
      <c r="AG2457" s="31">
        <f t="shared" ca="1" si="7754"/>
        <v>-1.5151515151515138E-2</v>
      </c>
      <c r="AH2457" s="31">
        <f t="shared" ca="1" si="7755"/>
        <v>1.4925373134328401E-2</v>
      </c>
      <c r="AI2457" s="31">
        <f t="shared" ref="AI2457:AK2457" ca="1" si="7847">SUM(AD2332:AD2457)</f>
        <v>-5.2334394307518718E-2</v>
      </c>
      <c r="AJ2457" s="31">
        <f t="shared" ca="1" si="7847"/>
        <v>0.14312929176176381</v>
      </c>
      <c r="AK2457" s="31">
        <f t="shared" ca="1" si="7847"/>
        <v>-0.11860026709823643</v>
      </c>
      <c r="AL2457">
        <f ca="1">SUM($AF$129:AF2457)</f>
        <v>2.289260815790839</v>
      </c>
      <c r="AO2457">
        <f t="shared" ca="1" si="7774"/>
        <v>4.5704742422894868E-3</v>
      </c>
      <c r="AP2457">
        <f t="shared" ca="1" si="7775"/>
        <v>0</v>
      </c>
      <c r="AQ2457">
        <f t="shared" ca="1" si="7757"/>
        <v>0</v>
      </c>
      <c r="AR2457" s="31">
        <f t="shared" ref="AR2457:AS2457" ca="1" si="7848">SUM(AO2332:AO2457)</f>
        <v>5.0794341009878327E-2</v>
      </c>
      <c r="AS2457" s="31">
        <f t="shared" ca="1" si="7848"/>
        <v>-7.6241980905677242E-2</v>
      </c>
      <c r="AT2457">
        <f ca="1">SUM($AP$129:AP2457)</f>
        <v>2.7902582272223908</v>
      </c>
    </row>
    <row r="2458" spans="1:46" x14ac:dyDescent="0.25">
      <c r="A2458" s="1">
        <v>42297</v>
      </c>
      <c r="B2458" s="2">
        <v>2033.66</v>
      </c>
      <c r="C2458" s="10">
        <f t="shared" si="7788"/>
        <v>2.7052151629778119E-4</v>
      </c>
      <c r="D2458" s="7">
        <v>0.66</v>
      </c>
      <c r="E2458" s="7">
        <f t="shared" ca="1" si="7783"/>
        <v>8.1967213114754189E-2</v>
      </c>
      <c r="F2458" s="7">
        <f t="shared" ca="1" si="7784"/>
        <v>8.1967213114754189E-2</v>
      </c>
      <c r="G2458">
        <f t="shared" si="7759"/>
        <v>0.82</v>
      </c>
      <c r="H2458">
        <f t="shared" si="7760"/>
        <v>0.54</v>
      </c>
      <c r="I2458" s="27">
        <f t="shared" si="7726"/>
        <v>0.42857142857142866</v>
      </c>
      <c r="J2458" s="9">
        <f t="shared" si="7761"/>
        <v>0</v>
      </c>
      <c r="K2458" s="9">
        <f t="shared" si="7762"/>
        <v>2.7052151629778119E-4</v>
      </c>
      <c r="L2458" s="9">
        <f t="shared" si="7763"/>
        <v>0</v>
      </c>
      <c r="M2458" s="9">
        <f t="shared" si="7764"/>
        <v>0</v>
      </c>
      <c r="N2458" s="28">
        <f t="shared" si="7749"/>
        <v>0.62749999999999995</v>
      </c>
      <c r="O2458" s="28">
        <f t="shared" si="7750"/>
        <v>0.67</v>
      </c>
      <c r="P2458" s="28">
        <f t="shared" si="7751"/>
        <v>0.71</v>
      </c>
      <c r="Q2458" s="28">
        <f t="shared" si="7752"/>
        <v>0.82</v>
      </c>
      <c r="R2458" s="9">
        <f t="shared" ca="1" si="7765"/>
        <v>0</v>
      </c>
      <c r="S2458" s="9">
        <f t="shared" ca="1" si="7766"/>
        <v>0</v>
      </c>
      <c r="T2458" s="9">
        <f t="shared" ca="1" si="7767"/>
        <v>0</v>
      </c>
      <c r="U2458" s="9">
        <f t="shared" ca="1" si="7768"/>
        <v>2.7052151629778119E-4</v>
      </c>
      <c r="V2458" s="28">
        <f t="shared" ref="V2458:Y2458" ca="1" si="7849">QUARTILE($F2334:$F2457,V$2)</f>
        <v>-2.9004329004328921E-2</v>
      </c>
      <c r="W2458" s="28">
        <f t="shared" ca="1" si="7849"/>
        <v>0</v>
      </c>
      <c r="X2458" s="28">
        <f t="shared" ca="1" si="7849"/>
        <v>3.479064039408869E-2</v>
      </c>
      <c r="Y2458" s="28">
        <f t="shared" ca="1" si="7849"/>
        <v>0.13559322033898313</v>
      </c>
      <c r="Z2458" s="30">
        <f t="shared" ca="1" si="7740"/>
        <v>-3.4609476925923803E-2</v>
      </c>
      <c r="AA2458" s="30">
        <f t="shared" ca="1" si="7741"/>
        <v>8.5403817935802137E-2</v>
      </c>
      <c r="AB2458" s="30">
        <f t="shared" ca="1" si="7742"/>
        <v>2.5349473704629533E-2</v>
      </c>
      <c r="AC2458" s="30">
        <f t="shared" ca="1" si="7743"/>
        <v>-9.9840262745503866E-2</v>
      </c>
      <c r="AD2458">
        <f t="shared" ca="1" si="7770"/>
        <v>0</v>
      </c>
      <c r="AE2458">
        <f t="shared" ca="1" si="7771"/>
        <v>0</v>
      </c>
      <c r="AF2458">
        <f t="shared" ca="1" si="7772"/>
        <v>2.7052151629778119E-4</v>
      </c>
      <c r="AG2458" s="31">
        <f t="shared" ca="1" si="7754"/>
        <v>-1.4925373134328401E-2</v>
      </c>
      <c r="AH2458" s="31">
        <f t="shared" ca="1" si="7755"/>
        <v>2.7777777777777901E-2</v>
      </c>
      <c r="AI2458" s="31">
        <f t="shared" ref="AI2458:AK2458" ca="1" si="7850">SUM(AD2333:AD2458)</f>
        <v>-5.2334394307518718E-2</v>
      </c>
      <c r="AJ2458" s="31">
        <f t="shared" ca="1" si="7850"/>
        <v>0.14312929176176381</v>
      </c>
      <c r="AK2458" s="31">
        <f t="shared" ca="1" si="7850"/>
        <v>-0.11684907523343355</v>
      </c>
      <c r="AL2458">
        <f ca="1">SUM($AF$129:AF2458)</f>
        <v>2.2895313373071366</v>
      </c>
      <c r="AO2458">
        <f t="shared" ca="1" si="7774"/>
        <v>0</v>
      </c>
      <c r="AP2458">
        <f t="shared" ca="1" si="7775"/>
        <v>2.7052151629778119E-4</v>
      </c>
      <c r="AQ2458">
        <f t="shared" ca="1" si="7757"/>
        <v>0</v>
      </c>
      <c r="AR2458" s="31">
        <f t="shared" ref="AR2458:AS2458" ca="1" si="7851">SUM(AO2333:AO2458)</f>
        <v>5.0794341009878327E-2</v>
      </c>
      <c r="AS2458" s="31">
        <f t="shared" ca="1" si="7851"/>
        <v>-7.4490789040874333E-2</v>
      </c>
      <c r="AT2458">
        <f ca="1">SUM($AP$129:AP2458)</f>
        <v>2.7905287487386885</v>
      </c>
    </row>
    <row r="2459" spans="1:46" x14ac:dyDescent="0.25">
      <c r="A2459" s="1">
        <v>42298</v>
      </c>
      <c r="B2459" s="2">
        <v>2030.77</v>
      </c>
      <c r="C2459" s="10">
        <f t="shared" si="7788"/>
        <v>-1.4210831702448296E-3</v>
      </c>
      <c r="D2459" s="7">
        <v>0.64</v>
      </c>
      <c r="E2459" s="7">
        <f t="shared" ca="1" si="7783"/>
        <v>-3.0303030303030276E-2</v>
      </c>
      <c r="F2459" s="7">
        <f t="shared" ca="1" si="7784"/>
        <v>-3.0303030303030276E-2</v>
      </c>
      <c r="G2459">
        <f t="shared" si="7759"/>
        <v>0.82</v>
      </c>
      <c r="H2459">
        <f t="shared" si="7760"/>
        <v>0.54</v>
      </c>
      <c r="I2459" s="27">
        <f t="shared" si="7726"/>
        <v>0.35714285714285715</v>
      </c>
      <c r="J2459" s="9">
        <f t="shared" si="7761"/>
        <v>0</v>
      </c>
      <c r="K2459" s="9">
        <f t="shared" si="7762"/>
        <v>-1.4210831702448296E-3</v>
      </c>
      <c r="L2459" s="9">
        <f t="shared" si="7763"/>
        <v>0</v>
      </c>
      <c r="M2459" s="9">
        <f t="shared" si="7764"/>
        <v>0</v>
      </c>
      <c r="N2459" s="28">
        <f t="shared" si="7749"/>
        <v>0.63</v>
      </c>
      <c r="O2459" s="28">
        <f t="shared" si="7750"/>
        <v>0.67</v>
      </c>
      <c r="P2459" s="28">
        <f t="shared" si="7751"/>
        <v>0.71</v>
      </c>
      <c r="Q2459" s="28">
        <f t="shared" si="7752"/>
        <v>0.82</v>
      </c>
      <c r="R2459" s="9">
        <f t="shared" ca="1" si="7765"/>
        <v>-1.4210831702448296E-3</v>
      </c>
      <c r="S2459" s="9">
        <f t="shared" ca="1" si="7766"/>
        <v>0</v>
      </c>
      <c r="T2459" s="9">
        <f t="shared" ca="1" si="7767"/>
        <v>0</v>
      </c>
      <c r="U2459" s="9">
        <f t="shared" ca="1" si="7768"/>
        <v>0</v>
      </c>
      <c r="V2459" s="28">
        <f t="shared" ref="V2459:Y2459" ca="1" si="7852">QUARTILE($F2335:$F2458,V$2)</f>
        <v>-2.9004329004328921E-2</v>
      </c>
      <c r="W2459" s="28">
        <f t="shared" ca="1" si="7852"/>
        <v>0</v>
      </c>
      <c r="X2459" s="28">
        <f t="shared" ca="1" si="7852"/>
        <v>3.6044973544973435E-2</v>
      </c>
      <c r="Y2459" s="28">
        <f t="shared" ca="1" si="7852"/>
        <v>0.13559322033898313</v>
      </c>
      <c r="Z2459" s="30">
        <f t="shared" ca="1" si="7740"/>
        <v>-4.1118077797583336E-2</v>
      </c>
      <c r="AA2459" s="30">
        <f t="shared" ca="1" si="7741"/>
        <v>8.5403817935802137E-2</v>
      </c>
      <c r="AB2459" s="30">
        <f t="shared" ca="1" si="7742"/>
        <v>2.5349473704629533E-2</v>
      </c>
      <c r="AC2459" s="30">
        <f t="shared" ca="1" si="7743"/>
        <v>-9.9840262745503866E-2</v>
      </c>
      <c r="AD2459">
        <f t="shared" ca="1" si="7770"/>
        <v>-1.4210831702448296E-3</v>
      </c>
      <c r="AE2459">
        <f t="shared" ca="1" si="7771"/>
        <v>0</v>
      </c>
      <c r="AF2459">
        <f t="shared" ca="1" si="7772"/>
        <v>0</v>
      </c>
      <c r="AG2459" s="31">
        <f t="shared" ca="1" si="7754"/>
        <v>-1.5151515151515138E-2</v>
      </c>
      <c r="AH2459" s="31">
        <f t="shared" ca="1" si="7755"/>
        <v>2.7777777777777901E-2</v>
      </c>
      <c r="AI2459" s="31">
        <f t="shared" ref="AI2459:AK2459" ca="1" si="7853">SUM(AD2334:AD2459)</f>
        <v>-5.8842995179178265E-2</v>
      </c>
      <c r="AJ2459" s="31">
        <f t="shared" ca="1" si="7853"/>
        <v>0.14312929176176381</v>
      </c>
      <c r="AK2459" s="31">
        <f t="shared" ca="1" si="7853"/>
        <v>-0.11684907523343355</v>
      </c>
      <c r="AL2459">
        <f ca="1">SUM($AF$129:AF2459)</f>
        <v>2.2895313373071366</v>
      </c>
      <c r="AO2459">
        <f t="shared" ca="1" si="7774"/>
        <v>-1.4210831702448296E-3</v>
      </c>
      <c r="AP2459">
        <f t="shared" ca="1" si="7775"/>
        <v>0</v>
      </c>
      <c r="AQ2459">
        <f t="shared" ca="1" si="7757"/>
        <v>0</v>
      </c>
      <c r="AR2459" s="31">
        <f t="shared" ref="AR2459:AS2459" ca="1" si="7854">SUM(AO2334:AO2459)</f>
        <v>4.4285740138218795E-2</v>
      </c>
      <c r="AS2459" s="31">
        <f t="shared" ca="1" si="7854"/>
        <v>-7.4490789040874333E-2</v>
      </c>
      <c r="AT2459">
        <f ca="1">SUM($AP$129:AP2459)</f>
        <v>2.7905287487386885</v>
      </c>
    </row>
    <row r="2460" spans="1:46" x14ac:dyDescent="0.25">
      <c r="A2460" s="1">
        <v>42299</v>
      </c>
      <c r="B2460" s="2">
        <v>2018.94</v>
      </c>
      <c r="C2460" s="10">
        <f t="shared" si="7788"/>
        <v>-5.8253765812967141E-3</v>
      </c>
      <c r="D2460" s="7">
        <v>0.61</v>
      </c>
      <c r="E2460" s="7">
        <f t="shared" ca="1" si="7783"/>
        <v>-4.6875E-2</v>
      </c>
      <c r="F2460" s="7">
        <f t="shared" ca="1" si="7784"/>
        <v>-4.6875E-2</v>
      </c>
      <c r="G2460">
        <f t="shared" si="7759"/>
        <v>0.82</v>
      </c>
      <c r="H2460">
        <f t="shared" si="7760"/>
        <v>0.54</v>
      </c>
      <c r="I2460" s="27">
        <f t="shared" si="7726"/>
        <v>0.24999999999999989</v>
      </c>
      <c r="J2460" s="9">
        <f t="shared" si="7761"/>
        <v>-5.8253765812967141E-3</v>
      </c>
      <c r="K2460" s="9">
        <f t="shared" si="7762"/>
        <v>0</v>
      </c>
      <c r="L2460" s="9">
        <f t="shared" si="7763"/>
        <v>0</v>
      </c>
      <c r="M2460" s="9">
        <f t="shared" si="7764"/>
        <v>0</v>
      </c>
      <c r="N2460" s="28">
        <f t="shared" si="7749"/>
        <v>0.63749999999999996</v>
      </c>
      <c r="O2460" s="28">
        <f t="shared" si="7750"/>
        <v>0.67</v>
      </c>
      <c r="P2460" s="28">
        <f t="shared" si="7751"/>
        <v>0.71</v>
      </c>
      <c r="Q2460" s="28">
        <f t="shared" si="7752"/>
        <v>0.82</v>
      </c>
      <c r="R2460" s="9">
        <f t="shared" ca="1" si="7765"/>
        <v>-5.8253765812967141E-3</v>
      </c>
      <c r="S2460" s="9">
        <f t="shared" ca="1" si="7766"/>
        <v>0</v>
      </c>
      <c r="T2460" s="9">
        <f t="shared" ca="1" si="7767"/>
        <v>0</v>
      </c>
      <c r="U2460" s="9">
        <f t="shared" ca="1" si="7768"/>
        <v>0</v>
      </c>
      <c r="V2460" s="28">
        <f t="shared" ref="V2460:Y2460" ca="1" si="7855">QUARTILE($F2336:$F2459,V$2)</f>
        <v>-3.0303030303030276E-2</v>
      </c>
      <c r="W2460" s="28">
        <f t="shared" ca="1" si="7855"/>
        <v>0</v>
      </c>
      <c r="X2460" s="28">
        <f t="shared" ca="1" si="7855"/>
        <v>3.6044973544973435E-2</v>
      </c>
      <c r="Y2460" s="28">
        <f t="shared" ca="1" si="7855"/>
        <v>0.13559322033898313</v>
      </c>
      <c r="Z2460" s="30">
        <f t="shared" ca="1" si="7740"/>
        <v>-4.6943454378880048E-2</v>
      </c>
      <c r="AA2460" s="30">
        <f t="shared" ca="1" si="7741"/>
        <v>8.3046088187609654E-2</v>
      </c>
      <c r="AB2460" s="30">
        <f t="shared" ca="1" si="7742"/>
        <v>2.5349473704629533E-2</v>
      </c>
      <c r="AC2460" s="30">
        <f t="shared" ca="1" si="7743"/>
        <v>-9.9840262745503866E-2</v>
      </c>
      <c r="AD2460">
        <f t="shared" ca="1" si="7770"/>
        <v>-5.8253765812967141E-3</v>
      </c>
      <c r="AE2460">
        <f t="shared" ca="1" si="7771"/>
        <v>0</v>
      </c>
      <c r="AF2460">
        <f t="shared" ca="1" si="7772"/>
        <v>0</v>
      </c>
      <c r="AG2460" s="31">
        <f t="shared" ca="1" si="7754"/>
        <v>-1.5384615384615441E-2</v>
      </c>
      <c r="AH2460" s="31">
        <f t="shared" ca="1" si="7755"/>
        <v>1.4925373134328401E-2</v>
      </c>
      <c r="AI2460" s="31">
        <f t="shared" ref="AI2460:AK2460" ca="1" si="7856">SUM(AD2335:AD2460)</f>
        <v>-6.4668371760474977E-2</v>
      </c>
      <c r="AJ2460" s="31">
        <f t="shared" ca="1" si="7856"/>
        <v>0.14312929176176381</v>
      </c>
      <c r="AK2460" s="31">
        <f t="shared" ca="1" si="7856"/>
        <v>-0.11684907523343355</v>
      </c>
      <c r="AL2460">
        <f ca="1">SUM($AF$129:AF2460)</f>
        <v>2.2895313373071366</v>
      </c>
      <c r="AO2460">
        <f t="shared" ca="1" si="7774"/>
        <v>-5.8253765812967141E-3</v>
      </c>
      <c r="AP2460">
        <f t="shared" ca="1" si="7775"/>
        <v>0</v>
      </c>
      <c r="AQ2460">
        <f t="shared" ca="1" si="7757"/>
        <v>0</v>
      </c>
      <c r="AR2460" s="31">
        <f t="shared" ref="AR2460:AS2460" ca="1" si="7857">SUM(AO2335:AO2460)</f>
        <v>3.6102633808729599E-2</v>
      </c>
      <c r="AS2460" s="31">
        <f t="shared" ca="1" si="7857"/>
        <v>-7.4490789040874333E-2</v>
      </c>
      <c r="AT2460">
        <f ca="1">SUM($AP$129:AP2460)</f>
        <v>2.7905287487386885</v>
      </c>
    </row>
    <row r="2461" spans="1:46" x14ac:dyDescent="0.25">
      <c r="A2461" s="1">
        <v>42300</v>
      </c>
      <c r="B2461" s="2">
        <v>2052.5100000000002</v>
      </c>
      <c r="C2461" s="10">
        <f t="shared" si="7788"/>
        <v>1.6627537222502979E-2</v>
      </c>
      <c r="D2461" s="7">
        <v>0.66</v>
      </c>
      <c r="E2461" s="7">
        <f t="shared" ca="1" si="7783"/>
        <v>8.1967213114754189E-2</v>
      </c>
      <c r="F2461" s="7">
        <f t="shared" ca="1" si="7784"/>
        <v>8.1967213114754189E-2</v>
      </c>
      <c r="G2461">
        <f t="shared" si="7759"/>
        <v>0.82</v>
      </c>
      <c r="H2461">
        <f t="shared" si="7760"/>
        <v>0.55000000000000004</v>
      </c>
      <c r="I2461" s="27">
        <f t="shared" si="7726"/>
        <v>0.4074074074074075</v>
      </c>
      <c r="J2461" s="9">
        <f t="shared" si="7761"/>
        <v>0</v>
      </c>
      <c r="K2461" s="9">
        <f t="shared" si="7762"/>
        <v>1.6627537222502979E-2</v>
      </c>
      <c r="L2461" s="9">
        <f t="shared" si="7763"/>
        <v>0</v>
      </c>
      <c r="M2461" s="9">
        <f t="shared" si="7764"/>
        <v>0</v>
      </c>
      <c r="N2461" s="28">
        <f t="shared" si="7749"/>
        <v>0.63749999999999996</v>
      </c>
      <c r="O2461" s="28">
        <f t="shared" si="7750"/>
        <v>0.67</v>
      </c>
      <c r="P2461" s="28">
        <f t="shared" si="7751"/>
        <v>0.71</v>
      </c>
      <c r="Q2461" s="28">
        <f t="shared" si="7752"/>
        <v>0.82</v>
      </c>
      <c r="R2461" s="9">
        <f t="shared" ca="1" si="7765"/>
        <v>0</v>
      </c>
      <c r="S2461" s="9">
        <f t="shared" ca="1" si="7766"/>
        <v>0</v>
      </c>
      <c r="T2461" s="9">
        <f t="shared" ca="1" si="7767"/>
        <v>0</v>
      </c>
      <c r="U2461" s="9">
        <f t="shared" ca="1" si="7768"/>
        <v>1.6627537222502979E-2</v>
      </c>
      <c r="V2461" s="28">
        <f t="shared" ref="V2461:Y2461" ca="1" si="7858">QUARTILE($F2337:$F2460,V$2)</f>
        <v>-3.04195804195804E-2</v>
      </c>
      <c r="W2461" s="28">
        <f t="shared" ca="1" si="7858"/>
        <v>0</v>
      </c>
      <c r="X2461" s="28">
        <f t="shared" ca="1" si="7858"/>
        <v>3.479064039408869E-2</v>
      </c>
      <c r="Y2461" s="28">
        <f t="shared" ca="1" si="7858"/>
        <v>0.13559322033898313</v>
      </c>
      <c r="Z2461" s="30">
        <f t="shared" ca="1" si="7740"/>
        <v>-4.6943454378880048E-2</v>
      </c>
      <c r="AA2461" s="30">
        <f t="shared" ca="1" si="7741"/>
        <v>8.0793292307007727E-2</v>
      </c>
      <c r="AB2461" s="30">
        <f t="shared" ca="1" si="7742"/>
        <v>2.5349473704629533E-2</v>
      </c>
      <c r="AC2461" s="30">
        <f t="shared" ca="1" si="7743"/>
        <v>-8.321272552300088E-2</v>
      </c>
      <c r="AD2461">
        <f t="shared" ca="1" si="7770"/>
        <v>0</v>
      </c>
      <c r="AE2461">
        <f t="shared" ca="1" si="7771"/>
        <v>0</v>
      </c>
      <c r="AF2461">
        <f t="shared" ca="1" si="7772"/>
        <v>1.6627537222502979E-2</v>
      </c>
      <c r="AG2461" s="31">
        <f t="shared" ca="1" si="7754"/>
        <v>-1.5384615384615441E-2</v>
      </c>
      <c r="AH2461" s="31">
        <f t="shared" ca="1" si="7755"/>
        <v>2.7777777777777901E-2</v>
      </c>
      <c r="AI2461" s="31">
        <f t="shared" ref="AI2461:AK2461" ca="1" si="7859">SUM(AD2336:AD2461)</f>
        <v>-6.4668371760474977E-2</v>
      </c>
      <c r="AJ2461" s="31">
        <f t="shared" ca="1" si="7859"/>
        <v>0.14087649588116188</v>
      </c>
      <c r="AK2461" s="31">
        <f t="shared" ca="1" si="7859"/>
        <v>-0.10022153801093056</v>
      </c>
      <c r="AL2461">
        <f ca="1">SUM($AF$129:AF2461)</f>
        <v>2.3061588745296397</v>
      </c>
      <c r="AO2461">
        <f t="shared" ca="1" si="7774"/>
        <v>0</v>
      </c>
      <c r="AP2461">
        <f t="shared" ca="1" si="7775"/>
        <v>1.6627537222502979E-2</v>
      </c>
      <c r="AQ2461">
        <f t="shared" ca="1" si="7757"/>
        <v>0</v>
      </c>
      <c r="AR2461" s="31">
        <f t="shared" ref="AR2461:AS2461" ca="1" si="7860">SUM(AO2336:AO2461)</f>
        <v>3.3849837928127686E-2</v>
      </c>
      <c r="AS2461" s="31">
        <f t="shared" ca="1" si="7860"/>
        <v>-5.7863251818371354E-2</v>
      </c>
      <c r="AT2461">
        <f ca="1">SUM($AP$129:AP2461)</f>
        <v>2.8071562859611916</v>
      </c>
    </row>
    <row r="2462" spans="1:46" x14ac:dyDescent="0.25">
      <c r="A2462" s="1">
        <v>42303</v>
      </c>
      <c r="B2462" s="2">
        <v>2075.15</v>
      </c>
      <c r="C2462" s="10">
        <f t="shared" si="7788"/>
        <v>1.103039692863853E-2</v>
      </c>
      <c r="D2462" s="7">
        <v>0.66</v>
      </c>
      <c r="E2462" s="7">
        <f t="shared" ca="1" si="7783"/>
        <v>0</v>
      </c>
      <c r="F2462" s="7">
        <f t="shared" ca="1" si="7784"/>
        <v>0</v>
      </c>
      <c r="G2462">
        <f t="shared" si="7759"/>
        <v>0.82</v>
      </c>
      <c r="H2462">
        <f t="shared" si="7760"/>
        <v>0.55000000000000004</v>
      </c>
      <c r="I2462" s="27">
        <f t="shared" si="7726"/>
        <v>0.4074074074074075</v>
      </c>
      <c r="J2462" s="9">
        <f t="shared" si="7761"/>
        <v>0</v>
      </c>
      <c r="K2462" s="9">
        <f t="shared" si="7762"/>
        <v>1.103039692863853E-2</v>
      </c>
      <c r="L2462" s="9">
        <f t="shared" si="7763"/>
        <v>0</v>
      </c>
      <c r="M2462" s="9">
        <f t="shared" si="7764"/>
        <v>0</v>
      </c>
      <c r="N2462" s="28">
        <f t="shared" si="7749"/>
        <v>0.64</v>
      </c>
      <c r="O2462" s="28">
        <f t="shared" si="7750"/>
        <v>0.67</v>
      </c>
      <c r="P2462" s="28">
        <f t="shared" si="7751"/>
        <v>0.71</v>
      </c>
      <c r="Q2462" s="28">
        <f t="shared" si="7752"/>
        <v>0.82</v>
      </c>
      <c r="R2462" s="9">
        <f t="shared" ca="1" si="7765"/>
        <v>0</v>
      </c>
      <c r="S2462" s="9">
        <f t="shared" ca="1" si="7766"/>
        <v>1.103039692863853E-2</v>
      </c>
      <c r="T2462" s="9">
        <f t="shared" ca="1" si="7767"/>
        <v>0</v>
      </c>
      <c r="U2462" s="9">
        <f t="shared" ca="1" si="7768"/>
        <v>0</v>
      </c>
      <c r="V2462" s="28">
        <f t="shared" ref="V2462:Y2462" ca="1" si="7861">QUARTILE($F2338:$F2461,V$2)</f>
        <v>-3.04195804195804E-2</v>
      </c>
      <c r="W2462" s="28">
        <f t="shared" ca="1" si="7861"/>
        <v>0</v>
      </c>
      <c r="X2462" s="28">
        <f t="shared" ca="1" si="7861"/>
        <v>3.7202380952380876E-2</v>
      </c>
      <c r="Y2462" s="28">
        <f t="shared" ca="1" si="7861"/>
        <v>0.13559322033898313</v>
      </c>
      <c r="Z2462" s="30">
        <f t="shared" ca="1" si="7740"/>
        <v>-4.6943454378880048E-2</v>
      </c>
      <c r="AA2462" s="30">
        <f t="shared" ca="1" si="7741"/>
        <v>9.1823689235646253E-2</v>
      </c>
      <c r="AB2462" s="30">
        <f t="shared" ca="1" si="7742"/>
        <v>2.5349473704629533E-2</v>
      </c>
      <c r="AC2462" s="30">
        <f t="shared" ca="1" si="7743"/>
        <v>-7.9071420610572735E-2</v>
      </c>
      <c r="AD2462">
        <f t="shared" ca="1" si="7770"/>
        <v>0</v>
      </c>
      <c r="AE2462">
        <f t="shared" ca="1" si="7771"/>
        <v>1.103039692863853E-2</v>
      </c>
      <c r="AF2462">
        <f t="shared" ca="1" si="7772"/>
        <v>0</v>
      </c>
      <c r="AG2462" s="31">
        <f t="shared" ca="1" si="7754"/>
        <v>-1.5384615384615441E-2</v>
      </c>
      <c r="AH2462" s="31">
        <f t="shared" ca="1" si="7755"/>
        <v>1.4925373134328401E-2</v>
      </c>
      <c r="AI2462" s="31">
        <f t="shared" ref="AI2462:AK2462" ca="1" si="7862">SUM(AD2337:AD2462)</f>
        <v>-6.4668371760474977E-2</v>
      </c>
      <c r="AJ2462" s="31">
        <f t="shared" ca="1" si="7862"/>
        <v>0.15190689280980041</v>
      </c>
      <c r="AK2462" s="31">
        <f t="shared" ca="1" si="7862"/>
        <v>-9.6080233098502416E-2</v>
      </c>
      <c r="AL2462">
        <f ca="1">SUM($AF$129:AF2462)</f>
        <v>2.3061588745296397</v>
      </c>
      <c r="AO2462">
        <f t="shared" ca="1" si="7774"/>
        <v>1.103039692863853E-2</v>
      </c>
      <c r="AP2462">
        <f t="shared" ca="1" si="7775"/>
        <v>0</v>
      </c>
      <c r="AQ2462">
        <f t="shared" ca="1" si="7757"/>
        <v>0</v>
      </c>
      <c r="AR2462" s="31">
        <f t="shared" ref="AR2462:AS2462" ca="1" si="7863">SUM(AO2337:AO2462)</f>
        <v>4.4880234856766218E-2</v>
      </c>
      <c r="AS2462" s="31">
        <f t="shared" ca="1" si="7863"/>
        <v>-5.3721946905943209E-2</v>
      </c>
      <c r="AT2462">
        <f ca="1">SUM($AP$129:AP2462)</f>
        <v>2.8071562859611916</v>
      </c>
    </row>
    <row r="2463" spans="1:46" x14ac:dyDescent="0.25">
      <c r="A2463" s="1">
        <v>42304</v>
      </c>
      <c r="B2463" s="2">
        <v>2071.1799999999998</v>
      </c>
      <c r="C2463" s="10">
        <f t="shared" si="7788"/>
        <v>-1.9131147145990672E-3</v>
      </c>
      <c r="D2463" s="7">
        <v>0.65</v>
      </c>
      <c r="E2463" s="7">
        <f t="shared" ca="1" si="7783"/>
        <v>-1.5151515151515138E-2</v>
      </c>
      <c r="F2463" s="7">
        <f t="shared" ca="1" si="7784"/>
        <v>-1.5151515151515138E-2</v>
      </c>
      <c r="G2463">
        <f t="shared" si="7759"/>
        <v>0.82</v>
      </c>
      <c r="H2463">
        <f t="shared" si="7760"/>
        <v>0.55000000000000004</v>
      </c>
      <c r="I2463" s="27">
        <f t="shared" si="7726"/>
        <v>0.37037037037037041</v>
      </c>
      <c r="J2463" s="9">
        <f t="shared" si="7761"/>
        <v>0</v>
      </c>
      <c r="K2463" s="9">
        <f t="shared" si="7762"/>
        <v>-1.9131147145990672E-3</v>
      </c>
      <c r="L2463" s="9">
        <f t="shared" si="7763"/>
        <v>0</v>
      </c>
      <c r="M2463" s="9">
        <f t="shared" si="7764"/>
        <v>0</v>
      </c>
      <c r="N2463" s="28">
        <f t="shared" si="7749"/>
        <v>0.64</v>
      </c>
      <c r="O2463" s="28">
        <f t="shared" si="7750"/>
        <v>0.67</v>
      </c>
      <c r="P2463" s="28">
        <f t="shared" si="7751"/>
        <v>0.71</v>
      </c>
      <c r="Q2463" s="28">
        <f t="shared" si="7752"/>
        <v>0.82</v>
      </c>
      <c r="R2463" s="9">
        <f t="shared" ca="1" si="7765"/>
        <v>0</v>
      </c>
      <c r="S2463" s="9">
        <f t="shared" ca="1" si="7766"/>
        <v>-1.9131147145990672E-3</v>
      </c>
      <c r="T2463" s="9">
        <f t="shared" ca="1" si="7767"/>
        <v>0</v>
      </c>
      <c r="U2463" s="9">
        <f t="shared" ca="1" si="7768"/>
        <v>0</v>
      </c>
      <c r="V2463" s="28">
        <f t="shared" ref="V2463:Y2463" ca="1" si="7864">QUARTILE($F2339:$F2462,V$2)</f>
        <v>-3.04195804195804E-2</v>
      </c>
      <c r="W2463" s="28">
        <f t="shared" ca="1" si="7864"/>
        <v>0</v>
      </c>
      <c r="X2463" s="28">
        <f t="shared" ca="1" si="7864"/>
        <v>3.6278735632183978E-2</v>
      </c>
      <c r="Y2463" s="28">
        <f t="shared" ca="1" si="7864"/>
        <v>0.13559322033898313</v>
      </c>
      <c r="Z2463" s="30">
        <f t="shared" ca="1" si="7740"/>
        <v>-4.6943454378880048E-2</v>
      </c>
      <c r="AA2463" s="30">
        <f t="shared" ca="1" si="7741"/>
        <v>8.7141384603933156E-2</v>
      </c>
      <c r="AB2463" s="30">
        <f t="shared" ca="1" si="7742"/>
        <v>2.5349473704629533E-2</v>
      </c>
      <c r="AC2463" s="30">
        <f t="shared" ca="1" si="7743"/>
        <v>-7.9071420610572735E-2</v>
      </c>
      <c r="AD2463">
        <f t="shared" ca="1" si="7770"/>
        <v>0</v>
      </c>
      <c r="AE2463">
        <f t="shared" ca="1" si="7771"/>
        <v>-1.9131147145990672E-3</v>
      </c>
      <c r="AF2463">
        <f t="shared" ca="1" si="7772"/>
        <v>0</v>
      </c>
      <c r="AG2463" s="31">
        <f t="shared" ca="1" si="7754"/>
        <v>-1.5384615384615441E-2</v>
      </c>
      <c r="AH2463" s="31">
        <f t="shared" ca="1" si="7755"/>
        <v>1.4925373134328401E-2</v>
      </c>
      <c r="AI2463" s="31">
        <f t="shared" ref="AI2463:AK2463" ca="1" si="7865">SUM(AD2338:AD2463)</f>
        <v>-6.4668371760474977E-2</v>
      </c>
      <c r="AJ2463" s="31">
        <f t="shared" ca="1" si="7865"/>
        <v>0.14722458817808731</v>
      </c>
      <c r="AK2463" s="31">
        <f t="shared" ca="1" si="7865"/>
        <v>-9.6080233098502416E-2</v>
      </c>
      <c r="AL2463">
        <f ca="1">SUM($AF$129:AF2463)</f>
        <v>2.3061588745296397</v>
      </c>
      <c r="AO2463">
        <f t="shared" ca="1" si="7774"/>
        <v>-1.9131147145990672E-3</v>
      </c>
      <c r="AP2463">
        <f t="shared" ca="1" si="7775"/>
        <v>0</v>
      </c>
      <c r="AQ2463">
        <f t="shared" ca="1" si="7757"/>
        <v>0</v>
      </c>
      <c r="AR2463" s="31">
        <f t="shared" ref="AR2463:AS2463" ca="1" si="7866">SUM(AO2338:AO2463)</f>
        <v>4.0197930225053094E-2</v>
      </c>
      <c r="AS2463" s="31">
        <f t="shared" ca="1" si="7866"/>
        <v>-5.3721946905943209E-2</v>
      </c>
      <c r="AT2463">
        <f ca="1">SUM($AP$129:AP2463)</f>
        <v>2.8071562859611916</v>
      </c>
    </row>
    <row r="2464" spans="1:46" x14ac:dyDescent="0.25">
      <c r="A2464" s="1">
        <v>42305</v>
      </c>
      <c r="B2464" s="2">
        <v>2065.89</v>
      </c>
      <c r="C2464" s="10">
        <f t="shared" si="7788"/>
        <v>-2.5540995953997063E-3</v>
      </c>
      <c r="D2464" s="7">
        <v>0.73</v>
      </c>
      <c r="E2464" s="7">
        <f t="shared" ca="1" si="7783"/>
        <v>0.12307692307692308</v>
      </c>
      <c r="F2464" s="7">
        <f t="shared" ca="1" si="7784"/>
        <v>0.12307692307692308</v>
      </c>
      <c r="G2464">
        <f t="shared" si="7759"/>
        <v>0.82</v>
      </c>
      <c r="H2464">
        <f t="shared" si="7760"/>
        <v>0.55000000000000004</v>
      </c>
      <c r="I2464" s="27">
        <f t="shared" si="7726"/>
        <v>0.66666666666666663</v>
      </c>
      <c r="J2464" s="9">
        <f t="shared" si="7761"/>
        <v>0</v>
      </c>
      <c r="K2464" s="9">
        <f t="shared" si="7762"/>
        <v>0</v>
      </c>
      <c r="L2464" s="9">
        <f t="shared" si="7763"/>
        <v>0</v>
      </c>
      <c r="M2464" s="9">
        <f t="shared" si="7764"/>
        <v>-2.5540995953997063E-3</v>
      </c>
      <c r="N2464" s="28">
        <f t="shared" si="7749"/>
        <v>0.64</v>
      </c>
      <c r="O2464" s="28">
        <f t="shared" si="7750"/>
        <v>0.67</v>
      </c>
      <c r="P2464" s="28">
        <f t="shared" si="7751"/>
        <v>0.71</v>
      </c>
      <c r="Q2464" s="28">
        <f t="shared" si="7752"/>
        <v>0.82</v>
      </c>
      <c r="R2464" s="9">
        <f t="shared" ca="1" si="7765"/>
        <v>0</v>
      </c>
      <c r="S2464" s="9">
        <f t="shared" ca="1" si="7766"/>
        <v>0</v>
      </c>
      <c r="T2464" s="9">
        <f t="shared" ca="1" si="7767"/>
        <v>0</v>
      </c>
      <c r="U2464" s="9">
        <f t="shared" ca="1" si="7768"/>
        <v>-2.5540995953997063E-3</v>
      </c>
      <c r="V2464" s="28">
        <f t="shared" ref="V2464:Y2464" ca="1" si="7867">QUARTILE($F2340:$F2463,V$2)</f>
        <v>-3.04195804195804E-2</v>
      </c>
      <c r="W2464" s="28">
        <f t="shared" ca="1" si="7867"/>
        <v>0</v>
      </c>
      <c r="X2464" s="28">
        <f t="shared" ca="1" si="7867"/>
        <v>3.5416666666666763E-2</v>
      </c>
      <c r="Y2464" s="28">
        <f t="shared" ca="1" si="7867"/>
        <v>0.13559322033898313</v>
      </c>
      <c r="Z2464" s="30">
        <f t="shared" ca="1" si="7740"/>
        <v>-4.6943454378880048E-2</v>
      </c>
      <c r="AA2464" s="30">
        <f t="shared" ca="1" si="7741"/>
        <v>8.7141384603933156E-2</v>
      </c>
      <c r="AB2464" s="30">
        <f t="shared" ca="1" si="7742"/>
        <v>2.9089850863267055E-2</v>
      </c>
      <c r="AC2464" s="30">
        <f t="shared" ca="1" si="7743"/>
        <v>-8.1625520205972441E-2</v>
      </c>
      <c r="AD2464">
        <f t="shared" ca="1" si="7770"/>
        <v>0</v>
      </c>
      <c r="AE2464">
        <f t="shared" ca="1" si="7771"/>
        <v>0</v>
      </c>
      <c r="AF2464">
        <f t="shared" ca="1" si="7772"/>
        <v>-2.5540995953997063E-3</v>
      </c>
      <c r="AG2464" s="31">
        <f t="shared" ca="1" si="7754"/>
        <v>-1.5384615384615441E-2</v>
      </c>
      <c r="AH2464" s="31">
        <f t="shared" ca="1" si="7755"/>
        <v>1.4925373134328401E-2</v>
      </c>
      <c r="AI2464" s="31">
        <f t="shared" ref="AI2464:AK2464" ca="1" si="7868">SUM(AD2339:AD2464)</f>
        <v>-6.4668371760474977E-2</v>
      </c>
      <c r="AJ2464" s="31">
        <f t="shared" ca="1" si="7868"/>
        <v>0.14722458817808731</v>
      </c>
      <c r="AK2464" s="31">
        <f t="shared" ca="1" si="7868"/>
        <v>-9.4893955535264612E-2</v>
      </c>
      <c r="AL2464">
        <f ca="1">SUM($AF$129:AF2464)</f>
        <v>2.3036047749342399</v>
      </c>
      <c r="AO2464">
        <f t="shared" ca="1" si="7774"/>
        <v>0</v>
      </c>
      <c r="AP2464">
        <f t="shared" ca="1" si="7775"/>
        <v>-2.5540995953997063E-3</v>
      </c>
      <c r="AQ2464">
        <f t="shared" ca="1" si="7757"/>
        <v>0</v>
      </c>
      <c r="AR2464" s="31">
        <f t="shared" ref="AR2464:AS2464" ca="1" si="7869">SUM(AO2339:AO2464)</f>
        <v>4.0197930225053094E-2</v>
      </c>
      <c r="AS2464" s="31">
        <f t="shared" ca="1" si="7869"/>
        <v>-5.2535669342705364E-2</v>
      </c>
      <c r="AT2464">
        <f ca="1">SUM($AP$129:AP2464)</f>
        <v>2.8046021863657917</v>
      </c>
    </row>
    <row r="2465" spans="1:46" x14ac:dyDescent="0.25">
      <c r="A2465" s="1">
        <v>42306</v>
      </c>
      <c r="B2465" s="2">
        <v>2090.35</v>
      </c>
      <c r="C2465" s="10">
        <f t="shared" si="7788"/>
        <v>1.1839933394324015E-2</v>
      </c>
      <c r="D2465" s="7">
        <v>0.75</v>
      </c>
      <c r="E2465" s="7">
        <f t="shared" ca="1" si="7783"/>
        <v>2.7397260273972712E-2</v>
      </c>
      <c r="F2465" s="7">
        <f t="shared" ca="1" si="7784"/>
        <v>2.7397260273972712E-2</v>
      </c>
      <c r="G2465">
        <f t="shared" si="7759"/>
        <v>0.82</v>
      </c>
      <c r="H2465">
        <f t="shared" si="7760"/>
        <v>0.55000000000000004</v>
      </c>
      <c r="I2465" s="27">
        <f t="shared" si="7726"/>
        <v>0.74074074074074081</v>
      </c>
      <c r="J2465" s="9">
        <f t="shared" si="7761"/>
        <v>0</v>
      </c>
      <c r="K2465" s="9">
        <f t="shared" si="7762"/>
        <v>0</v>
      </c>
      <c r="L2465" s="9">
        <f t="shared" si="7763"/>
        <v>0</v>
      </c>
      <c r="M2465" s="9">
        <f t="shared" si="7764"/>
        <v>1.1839933394324015E-2</v>
      </c>
      <c r="N2465" s="28">
        <f t="shared" si="7749"/>
        <v>0.64</v>
      </c>
      <c r="O2465" s="28">
        <f t="shared" si="7750"/>
        <v>0.67</v>
      </c>
      <c r="P2465" s="28">
        <f t="shared" si="7751"/>
        <v>0.71</v>
      </c>
      <c r="Q2465" s="28">
        <f t="shared" si="7752"/>
        <v>0.82</v>
      </c>
      <c r="R2465" s="9">
        <f t="shared" ca="1" si="7765"/>
        <v>0</v>
      </c>
      <c r="S2465" s="9">
        <f t="shared" ca="1" si="7766"/>
        <v>0</v>
      </c>
      <c r="T2465" s="9">
        <f t="shared" ca="1" si="7767"/>
        <v>1.1839933394324015E-2</v>
      </c>
      <c r="U2465" s="9">
        <f t="shared" ca="1" si="7768"/>
        <v>0</v>
      </c>
      <c r="V2465" s="28">
        <f t="shared" ref="V2465:Y2465" ca="1" si="7870">QUARTILE($F2341:$F2464,V$2)</f>
        <v>-3.04195804195804E-2</v>
      </c>
      <c r="W2465" s="28">
        <f t="shared" ca="1" si="7870"/>
        <v>0</v>
      </c>
      <c r="X2465" s="28">
        <f t="shared" ca="1" si="7870"/>
        <v>4.1813380281690182E-2</v>
      </c>
      <c r="Y2465" s="28">
        <f t="shared" ca="1" si="7870"/>
        <v>0.13559322033898313</v>
      </c>
      <c r="Z2465" s="30">
        <f t="shared" ca="1" si="7740"/>
        <v>-4.6943454378880048E-2</v>
      </c>
      <c r="AA2465" s="30">
        <f t="shared" ca="1" si="7741"/>
        <v>8.7141384603933156E-2</v>
      </c>
      <c r="AB2465" s="30">
        <f t="shared" ca="1" si="7742"/>
        <v>5.1058649625320002E-2</v>
      </c>
      <c r="AC2465" s="30">
        <f t="shared" ca="1" si="7743"/>
        <v>-8.1625520205972441E-2</v>
      </c>
      <c r="AD2465">
        <f t="shared" ca="1" si="7770"/>
        <v>0</v>
      </c>
      <c r="AE2465">
        <f t="shared" ca="1" si="7771"/>
        <v>0</v>
      </c>
      <c r="AF2465">
        <f t="shared" ca="1" si="7772"/>
        <v>1.1839933394324015E-2</v>
      </c>
      <c r="AG2465" s="31">
        <f t="shared" ca="1" si="7754"/>
        <v>-1.5384615384615441E-2</v>
      </c>
      <c r="AH2465" s="31">
        <f t="shared" ca="1" si="7755"/>
        <v>1.4925373134328401E-2</v>
      </c>
      <c r="AI2465" s="31">
        <f t="shared" ref="AI2465:AK2465" ca="1" si="7871">SUM(AD2340:AD2465)</f>
        <v>-6.4668371760474977E-2</v>
      </c>
      <c r="AJ2465" s="31">
        <f t="shared" ca="1" si="7871"/>
        <v>0.14722458817808731</v>
      </c>
      <c r="AK2465" s="31">
        <f t="shared" ca="1" si="7871"/>
        <v>-7.292515677321168E-2</v>
      </c>
      <c r="AL2465">
        <f ca="1">SUM($AF$129:AF2465)</f>
        <v>2.3154447083285641</v>
      </c>
      <c r="AO2465">
        <f t="shared" ca="1" si="7774"/>
        <v>0</v>
      </c>
      <c r="AP2465">
        <f t="shared" ca="1" si="7775"/>
        <v>1.1839933394324015E-2</v>
      </c>
      <c r="AQ2465">
        <f t="shared" ca="1" si="7757"/>
        <v>0</v>
      </c>
      <c r="AR2465" s="31">
        <f t="shared" ref="AR2465:AS2465" ca="1" si="7872">SUM(AO2340:AO2465)</f>
        <v>4.0197930225053094E-2</v>
      </c>
      <c r="AS2465" s="31">
        <f t="shared" ca="1" si="7872"/>
        <v>-3.0566870580652432E-2</v>
      </c>
      <c r="AT2465">
        <f ca="1">SUM($AP$129:AP2465)</f>
        <v>2.8164421197601159</v>
      </c>
    </row>
    <row r="2466" spans="1:46" x14ac:dyDescent="0.25">
      <c r="A2466" s="1">
        <v>42307</v>
      </c>
      <c r="B2466" s="2">
        <v>2089.41</v>
      </c>
      <c r="C2466" s="10">
        <f t="shared" si="7788"/>
        <v>-4.4968545937285845E-4</v>
      </c>
      <c r="D2466" s="7">
        <v>0.75</v>
      </c>
      <c r="E2466" s="7">
        <f t="shared" ca="1" si="7783"/>
        <v>0</v>
      </c>
      <c r="F2466" s="7">
        <f t="shared" ca="1" si="7784"/>
        <v>0</v>
      </c>
      <c r="G2466">
        <f t="shared" si="7759"/>
        <v>0.82</v>
      </c>
      <c r="H2466">
        <f t="shared" si="7760"/>
        <v>0.55000000000000004</v>
      </c>
      <c r="I2466" s="27">
        <f t="shared" si="7726"/>
        <v>0.74074074074074081</v>
      </c>
      <c r="J2466" s="9">
        <f t="shared" si="7761"/>
        <v>0</v>
      </c>
      <c r="K2466" s="9">
        <f t="shared" si="7762"/>
        <v>0</v>
      </c>
      <c r="L2466" s="9">
        <f t="shared" si="7763"/>
        <v>0</v>
      </c>
      <c r="M2466" s="9">
        <f t="shared" si="7764"/>
        <v>-4.4968545937285845E-4</v>
      </c>
      <c r="N2466" s="28">
        <f t="shared" si="7749"/>
        <v>0.64</v>
      </c>
      <c r="O2466" s="28">
        <f t="shared" si="7750"/>
        <v>0.67</v>
      </c>
      <c r="P2466" s="28">
        <f t="shared" si="7751"/>
        <v>0.71</v>
      </c>
      <c r="Q2466" s="28">
        <f t="shared" si="7752"/>
        <v>0.82</v>
      </c>
      <c r="R2466" s="9">
        <f t="shared" ca="1" si="7765"/>
        <v>0</v>
      </c>
      <c r="S2466" s="9">
        <f t="shared" ca="1" si="7766"/>
        <v>-4.4968545937285845E-4</v>
      </c>
      <c r="T2466" s="9">
        <f t="shared" ca="1" si="7767"/>
        <v>0</v>
      </c>
      <c r="U2466" s="9">
        <f t="shared" ca="1" si="7768"/>
        <v>0</v>
      </c>
      <c r="V2466" s="28">
        <f t="shared" ref="V2466:Y2466" ca="1" si="7873">QUARTILE($F2342:$F2465,V$2)</f>
        <v>-3.04195804195804E-2</v>
      </c>
      <c r="W2466" s="28">
        <f t="shared" ca="1" si="7873"/>
        <v>0</v>
      </c>
      <c r="X2466" s="28">
        <f t="shared" ca="1" si="7873"/>
        <v>4.1813380281690182E-2</v>
      </c>
      <c r="Y2466" s="28">
        <f t="shared" ca="1" si="7873"/>
        <v>0.13559322033898313</v>
      </c>
      <c r="Z2466" s="30">
        <f t="shared" ca="1" si="7740"/>
        <v>-4.6943454378880048E-2</v>
      </c>
      <c r="AA2466" s="30">
        <f t="shared" ca="1" si="7741"/>
        <v>7.5768711482070178E-2</v>
      </c>
      <c r="AB2466" s="30">
        <f t="shared" ca="1" si="7742"/>
        <v>5.1058649625320002E-2</v>
      </c>
      <c r="AC2466" s="30">
        <f t="shared" ca="1" si="7743"/>
        <v>-8.1625520205972441E-2</v>
      </c>
      <c r="AD2466">
        <f t="shared" ca="1" si="7770"/>
        <v>0</v>
      </c>
      <c r="AE2466">
        <f t="shared" ca="1" si="7771"/>
        <v>-4.4968545937285845E-4</v>
      </c>
      <c r="AF2466">
        <f t="shared" ca="1" si="7772"/>
        <v>0</v>
      </c>
      <c r="AG2466" s="31">
        <f t="shared" ca="1" si="7754"/>
        <v>-1.5384615384615441E-2</v>
      </c>
      <c r="AH2466" s="31">
        <f t="shared" ca="1" si="7755"/>
        <v>1.4925373134328401E-2</v>
      </c>
      <c r="AI2466" s="31">
        <f t="shared" ref="AI2466:AK2466" ca="1" si="7874">SUM(AD2341:AD2466)</f>
        <v>-6.4668371760474977E-2</v>
      </c>
      <c r="AJ2466" s="31">
        <f t="shared" ca="1" si="7874"/>
        <v>0.13585191505622435</v>
      </c>
      <c r="AK2466" s="31">
        <f t="shared" ca="1" si="7874"/>
        <v>-7.292515677321168E-2</v>
      </c>
      <c r="AL2466">
        <f ca="1">SUM($AF$129:AF2466)</f>
        <v>2.3154447083285641</v>
      </c>
      <c r="AO2466">
        <f t="shared" ca="1" si="7774"/>
        <v>-4.4968545937285845E-4</v>
      </c>
      <c r="AP2466">
        <f t="shared" ca="1" si="7775"/>
        <v>0</v>
      </c>
      <c r="AQ2466">
        <f t="shared" ca="1" si="7757"/>
        <v>0</v>
      </c>
      <c r="AR2466" s="31">
        <f t="shared" ref="AR2466:AS2466" ca="1" si="7875">SUM(AO2341:AO2466)</f>
        <v>2.8825257103190151E-2</v>
      </c>
      <c r="AS2466" s="31">
        <f t="shared" ca="1" si="7875"/>
        <v>-3.0566870580652432E-2</v>
      </c>
      <c r="AT2466">
        <f ca="1">SUM($AP$129:AP2466)</f>
        <v>2.8164421197601159</v>
      </c>
    </row>
    <row r="2467" spans="1:46" x14ac:dyDescent="0.25">
      <c r="A2467" s="1">
        <v>42308</v>
      </c>
      <c r="B2467" s="2">
        <v>2079.36</v>
      </c>
      <c r="C2467" s="10">
        <f t="shared" si="7788"/>
        <v>-4.8099702786909837E-3</v>
      </c>
      <c r="D2467" s="7">
        <v>0.75</v>
      </c>
      <c r="E2467" s="7">
        <f t="shared" ca="1" si="7783"/>
        <v>0</v>
      </c>
      <c r="F2467" s="7">
        <f t="shared" ca="1" si="7784"/>
        <v>0</v>
      </c>
      <c r="G2467">
        <f t="shared" si="7759"/>
        <v>0.82</v>
      </c>
      <c r="H2467">
        <f t="shared" si="7760"/>
        <v>0.55000000000000004</v>
      </c>
      <c r="I2467" s="27">
        <f t="shared" si="7726"/>
        <v>0.74074074074074081</v>
      </c>
      <c r="J2467" s="9">
        <f t="shared" si="7761"/>
        <v>0</v>
      </c>
      <c r="K2467" s="9">
        <f t="shared" si="7762"/>
        <v>0</v>
      </c>
      <c r="L2467" s="9">
        <f t="shared" si="7763"/>
        <v>0</v>
      </c>
      <c r="M2467" s="9">
        <f t="shared" si="7764"/>
        <v>-4.8099702786909837E-3</v>
      </c>
      <c r="N2467" s="28">
        <f t="shared" si="7749"/>
        <v>0.64</v>
      </c>
      <c r="O2467" s="28">
        <f t="shared" si="7750"/>
        <v>0.67</v>
      </c>
      <c r="P2467" s="28">
        <f t="shared" si="7751"/>
        <v>0.71</v>
      </c>
      <c r="Q2467" s="28">
        <f t="shared" si="7752"/>
        <v>0.82</v>
      </c>
      <c r="R2467" s="9">
        <f t="shared" ca="1" si="7765"/>
        <v>0</v>
      </c>
      <c r="S2467" s="9">
        <f t="shared" ca="1" si="7766"/>
        <v>-4.8099702786909837E-3</v>
      </c>
      <c r="T2467" s="9">
        <f t="shared" ca="1" si="7767"/>
        <v>0</v>
      </c>
      <c r="U2467" s="9">
        <f t="shared" ca="1" si="7768"/>
        <v>0</v>
      </c>
      <c r="V2467" s="28">
        <f t="shared" ref="V2467:Y2467" ca="1" si="7876">QUARTILE($F2343:$F2466,V$2)</f>
        <v>-3.04195804195804E-2</v>
      </c>
      <c r="W2467" s="28">
        <f t="shared" ca="1" si="7876"/>
        <v>0</v>
      </c>
      <c r="X2467" s="28">
        <f t="shared" ca="1" si="7876"/>
        <v>3.2804726368159121E-2</v>
      </c>
      <c r="Y2467" s="28">
        <f t="shared" ca="1" si="7876"/>
        <v>0.13559322033898313</v>
      </c>
      <c r="Z2467" s="30">
        <f t="shared" ca="1" si="7740"/>
        <v>-4.6943454378880048E-2</v>
      </c>
      <c r="AA2467" s="30">
        <f t="shared" ca="1" si="7741"/>
        <v>7.0958741203379194E-2</v>
      </c>
      <c r="AB2467" s="30">
        <f t="shared" ca="1" si="7742"/>
        <v>4.8117877720126781E-2</v>
      </c>
      <c r="AC2467" s="30">
        <f t="shared" ca="1" si="7743"/>
        <v>-8.1625520205972441E-2</v>
      </c>
      <c r="AD2467">
        <f t="shared" ca="1" si="7770"/>
        <v>0</v>
      </c>
      <c r="AE2467">
        <f t="shared" ca="1" si="7771"/>
        <v>-4.8099702786909837E-3</v>
      </c>
      <c r="AF2467">
        <f t="shared" ca="1" si="7772"/>
        <v>0</v>
      </c>
      <c r="AG2467" s="31">
        <f t="shared" ca="1" si="7754"/>
        <v>-1.5151515151515138E-2</v>
      </c>
      <c r="AH2467" s="31">
        <f t="shared" ca="1" si="7755"/>
        <v>1.4925373134328401E-2</v>
      </c>
      <c r="AI2467" s="31">
        <f t="shared" ref="AI2467:AK2467" ca="1" si="7877">SUM(AD2342:AD2467)</f>
        <v>-6.4668371760474977E-2</v>
      </c>
      <c r="AJ2467" s="31">
        <f t="shared" ca="1" si="7877"/>
        <v>0.13104194477753336</v>
      </c>
      <c r="AK2467" s="31">
        <f t="shared" ca="1" si="7877"/>
        <v>-7.5865928678404887E-2</v>
      </c>
      <c r="AL2467">
        <f ca="1">SUM($AF$129:AF2467)</f>
        <v>2.3154447083285641</v>
      </c>
      <c r="AO2467">
        <f t="shared" ca="1" si="7774"/>
        <v>-4.8099702786909837E-3</v>
      </c>
      <c r="AP2467">
        <f t="shared" ca="1" si="7775"/>
        <v>0</v>
      </c>
      <c r="AQ2467">
        <f t="shared" ca="1" si="7757"/>
        <v>0</v>
      </c>
      <c r="AR2467" s="31">
        <f t="shared" ref="AR2467:AS2467" ca="1" si="7878">SUM(AO2342:AO2467)</f>
        <v>2.4015286824499167E-2</v>
      </c>
      <c r="AS2467" s="31">
        <f t="shared" ca="1" si="7878"/>
        <v>-3.3507642485845639E-2</v>
      </c>
      <c r="AT2467">
        <f ca="1">SUM($AP$129:AP2467)</f>
        <v>2.8164421197601159</v>
      </c>
    </row>
    <row r="2468" spans="1:46" x14ac:dyDescent="0.25">
      <c r="A2468" s="1">
        <v>42310</v>
      </c>
      <c r="B2468" s="2">
        <v>2104.0500000000002</v>
      </c>
      <c r="C2468" s="10">
        <f t="shared" si="7788"/>
        <v>1.187384579870732E-2</v>
      </c>
      <c r="D2468" s="7">
        <v>0.77</v>
      </c>
      <c r="E2468" s="7">
        <f t="shared" ca="1" si="7783"/>
        <v>2.6666666666666616E-2</v>
      </c>
      <c r="F2468" s="7">
        <f t="shared" ca="1" si="7784"/>
        <v>2.6666666666666616E-2</v>
      </c>
      <c r="G2468">
        <f t="shared" si="7759"/>
        <v>0.82</v>
      </c>
      <c r="H2468">
        <f t="shared" si="7760"/>
        <v>0.55000000000000004</v>
      </c>
      <c r="I2468" s="27">
        <f t="shared" si="7726"/>
        <v>0.81481481481481499</v>
      </c>
      <c r="J2468" s="9">
        <f t="shared" si="7761"/>
        <v>0</v>
      </c>
      <c r="K2468" s="9">
        <f t="shared" si="7762"/>
        <v>0</v>
      </c>
      <c r="L2468" s="9">
        <f t="shared" si="7763"/>
        <v>0</v>
      </c>
      <c r="M2468" s="9">
        <f t="shared" si="7764"/>
        <v>1.187384579870732E-2</v>
      </c>
      <c r="N2468" s="28">
        <f t="shared" si="7749"/>
        <v>0.64</v>
      </c>
      <c r="O2468" s="28">
        <f t="shared" si="7750"/>
        <v>0.67500000000000004</v>
      </c>
      <c r="P2468" s="28">
        <f t="shared" si="7751"/>
        <v>0.71</v>
      </c>
      <c r="Q2468" s="28">
        <f t="shared" si="7752"/>
        <v>0.82</v>
      </c>
      <c r="R2468" s="9">
        <f t="shared" ca="1" si="7765"/>
        <v>0</v>
      </c>
      <c r="S2468" s="9">
        <f t="shared" ca="1" si="7766"/>
        <v>0</v>
      </c>
      <c r="T2468" s="9">
        <f t="shared" ca="1" si="7767"/>
        <v>1.187384579870732E-2</v>
      </c>
      <c r="U2468" s="9">
        <f t="shared" ca="1" si="7768"/>
        <v>0</v>
      </c>
      <c r="V2468" s="28">
        <f t="shared" ref="V2468:Y2468" ca="1" si="7879">QUARTILE($F2344:$F2467,V$2)</f>
        <v>-3.0303030303030276E-2</v>
      </c>
      <c r="W2468" s="28">
        <f t="shared" ca="1" si="7879"/>
        <v>0</v>
      </c>
      <c r="X2468" s="28">
        <f t="shared" ca="1" si="7879"/>
        <v>3.2804726368159121E-2</v>
      </c>
      <c r="Y2468" s="28">
        <f t="shared" ca="1" si="7879"/>
        <v>0.13559322033898313</v>
      </c>
      <c r="Z2468" s="30">
        <f t="shared" ca="1" si="7740"/>
        <v>-4.6943454378880048E-2</v>
      </c>
      <c r="AA2468" s="30">
        <f t="shared" ca="1" si="7741"/>
        <v>7.0958741203379194E-2</v>
      </c>
      <c r="AB2468" s="30">
        <f t="shared" ca="1" si="7742"/>
        <v>5.9991723518834097E-2</v>
      </c>
      <c r="AC2468" s="30">
        <f t="shared" ca="1" si="7743"/>
        <v>-6.9788150438321706E-2</v>
      </c>
      <c r="AD2468">
        <f t="shared" ca="1" si="7770"/>
        <v>0</v>
      </c>
      <c r="AE2468">
        <f t="shared" ca="1" si="7771"/>
        <v>0</v>
      </c>
      <c r="AF2468">
        <f t="shared" ca="1" si="7772"/>
        <v>1.187384579870732E-2</v>
      </c>
      <c r="AG2468" s="31">
        <f t="shared" ca="1" si="7754"/>
        <v>-1.5151515151515138E-2</v>
      </c>
      <c r="AH2468" s="31">
        <f t="shared" ca="1" si="7755"/>
        <v>1.4925373134328401E-2</v>
      </c>
      <c r="AI2468" s="31">
        <f t="shared" ref="AI2468:AK2468" ca="1" si="7880">SUM(AD2343:AD2468)</f>
        <v>-6.4668371760474977E-2</v>
      </c>
      <c r="AJ2468" s="31">
        <f t="shared" ca="1" si="7880"/>
        <v>0.13104194477753336</v>
      </c>
      <c r="AK2468" s="31">
        <f t="shared" ca="1" si="7880"/>
        <v>-5.2154713112046863E-2</v>
      </c>
      <c r="AL2468">
        <f ca="1">SUM($AF$129:AF2468)</f>
        <v>2.3273185541272716</v>
      </c>
      <c r="AO2468">
        <f t="shared" ca="1" si="7774"/>
        <v>0</v>
      </c>
      <c r="AP2468">
        <f t="shared" ca="1" si="7775"/>
        <v>1.187384579870732E-2</v>
      </c>
      <c r="AQ2468">
        <f t="shared" ca="1" si="7757"/>
        <v>0</v>
      </c>
      <c r="AR2468" s="31">
        <f t="shared" ref="AR2468:AS2468" ca="1" si="7881">SUM(AO2343:AO2468)</f>
        <v>2.4015286824499167E-2</v>
      </c>
      <c r="AS2468" s="31">
        <f t="shared" ca="1" si="7881"/>
        <v>-9.7964269194876046E-3</v>
      </c>
      <c r="AT2468">
        <f ca="1">SUM($AP$129:AP2468)</f>
        <v>2.8283159655588235</v>
      </c>
    </row>
    <row r="2469" spans="1:46" x14ac:dyDescent="0.25">
      <c r="A2469" s="1">
        <v>42311</v>
      </c>
      <c r="B2469" s="2">
        <v>2109.79</v>
      </c>
      <c r="C2469" s="10">
        <f t="shared" si="7788"/>
        <v>2.7280720515195844E-3</v>
      </c>
      <c r="D2469" s="7">
        <v>0.8</v>
      </c>
      <c r="E2469" s="7">
        <f t="shared" ca="1" si="7783"/>
        <v>3.8961038961039085E-2</v>
      </c>
      <c r="F2469" s="7">
        <f t="shared" ca="1" si="7784"/>
        <v>3.8961038961039085E-2</v>
      </c>
      <c r="G2469">
        <f t="shared" si="7759"/>
        <v>0.82</v>
      </c>
      <c r="H2469">
        <f t="shared" si="7760"/>
        <v>0.55000000000000004</v>
      </c>
      <c r="I2469" s="27">
        <f t="shared" si="7726"/>
        <v>0.92592592592592626</v>
      </c>
      <c r="J2469" s="9">
        <f t="shared" si="7761"/>
        <v>0</v>
      </c>
      <c r="K2469" s="9">
        <f t="shared" si="7762"/>
        <v>0</v>
      </c>
      <c r="L2469" s="9">
        <f t="shared" si="7763"/>
        <v>0</v>
      </c>
      <c r="M2469" s="9">
        <f t="shared" si="7764"/>
        <v>2.7280720515195844E-3</v>
      </c>
      <c r="N2469" s="28">
        <f t="shared" si="7749"/>
        <v>0.64</v>
      </c>
      <c r="O2469" s="28">
        <f t="shared" si="7750"/>
        <v>0.68</v>
      </c>
      <c r="P2469" s="28">
        <f t="shared" si="7751"/>
        <v>0.71249999999999991</v>
      </c>
      <c r="Q2469" s="28">
        <f t="shared" si="7752"/>
        <v>0.82</v>
      </c>
      <c r="R2469" s="9">
        <f t="shared" ca="1" si="7765"/>
        <v>0</v>
      </c>
      <c r="S2469" s="9">
        <f t="shared" ca="1" si="7766"/>
        <v>0</v>
      </c>
      <c r="T2469" s="9">
        <f t="shared" ca="1" si="7767"/>
        <v>0</v>
      </c>
      <c r="U2469" s="9">
        <f t="shared" ca="1" si="7768"/>
        <v>2.7280720515195844E-3</v>
      </c>
      <c r="V2469" s="28">
        <f t="shared" ref="V2469:Y2469" ca="1" si="7882">QUARTILE($F2345:$F2468,V$2)</f>
        <v>-2.9004329004328921E-2</v>
      </c>
      <c r="W2469" s="28">
        <f t="shared" ca="1" si="7882"/>
        <v>0</v>
      </c>
      <c r="X2469" s="28">
        <f t="shared" ca="1" si="7882"/>
        <v>3.2804726368159121E-2</v>
      </c>
      <c r="Y2469" s="28">
        <f t="shared" ca="1" si="7882"/>
        <v>0.13559322033898313</v>
      </c>
      <c r="Z2469" s="30">
        <f t="shared" ca="1" si="7740"/>
        <v>-4.6943454378880048E-2</v>
      </c>
      <c r="AA2469" s="30">
        <f t="shared" ca="1" si="7741"/>
        <v>7.54144378905615E-2</v>
      </c>
      <c r="AB2469" s="30">
        <f t="shared" ca="1" si="7742"/>
        <v>5.9991723518834097E-2</v>
      </c>
      <c r="AC2469" s="30">
        <f t="shared" ca="1" si="7743"/>
        <v>-6.7060078386802127E-2</v>
      </c>
      <c r="AD2469">
        <f t="shared" ca="1" si="7770"/>
        <v>0</v>
      </c>
      <c r="AE2469">
        <f t="shared" ca="1" si="7771"/>
        <v>0</v>
      </c>
      <c r="AF2469">
        <f t="shared" ca="1" si="7772"/>
        <v>2.7280720515195844E-3</v>
      </c>
      <c r="AG2469" s="31">
        <f t="shared" ca="1" si="7754"/>
        <v>-1.5151515151515138E-2</v>
      </c>
      <c r="AH2469" s="31">
        <f t="shared" ca="1" si="7755"/>
        <v>1.4925373134328401E-2</v>
      </c>
      <c r="AI2469" s="31">
        <f t="shared" ref="AI2469:AK2469" ca="1" si="7883">SUM(AD2344:AD2469)</f>
        <v>-6.0212675073292671E-2</v>
      </c>
      <c r="AJ2469" s="31">
        <f t="shared" ca="1" si="7883"/>
        <v>0.13104194477753336</v>
      </c>
      <c r="AK2469" s="31">
        <f t="shared" ca="1" si="7883"/>
        <v>-4.9426641060527278E-2</v>
      </c>
      <c r="AL2469">
        <f ca="1">SUM($AF$129:AF2469)</f>
        <v>2.3300466261787913</v>
      </c>
      <c r="AO2469">
        <f t="shared" ca="1" si="7774"/>
        <v>0</v>
      </c>
      <c r="AP2469">
        <f t="shared" ca="1" si="7775"/>
        <v>2.7280720515195844E-3</v>
      </c>
      <c r="AQ2469">
        <f t="shared" ca="1" si="7757"/>
        <v>0</v>
      </c>
      <c r="AR2469" s="31">
        <f t="shared" ref="AR2469:AS2469" ca="1" si="7884">SUM(AO2344:AO2469)</f>
        <v>2.8470983511681459E-2</v>
      </c>
      <c r="AS2469" s="31">
        <f t="shared" ca="1" si="7884"/>
        <v>-7.0683548679680202E-3</v>
      </c>
      <c r="AT2469">
        <f ca="1">SUM($AP$129:AP2469)</f>
        <v>2.8310440376103432</v>
      </c>
    </row>
    <row r="2470" spans="1:46" x14ac:dyDescent="0.25">
      <c r="A2470" s="1">
        <v>42312</v>
      </c>
      <c r="B2470" s="2">
        <v>2102.31</v>
      </c>
      <c r="C2470" s="10">
        <f t="shared" si="7788"/>
        <v>-3.5453765540646312E-3</v>
      </c>
      <c r="D2470" s="7">
        <v>0.84</v>
      </c>
      <c r="E2470" s="7">
        <f t="shared" ca="1" si="7783"/>
        <v>4.9999999999999822E-2</v>
      </c>
      <c r="F2470" s="7">
        <f t="shared" ca="1" si="7784"/>
        <v>4.9999999999999822E-2</v>
      </c>
      <c r="G2470">
        <f t="shared" si="7759"/>
        <v>0.84</v>
      </c>
      <c r="H2470">
        <f t="shared" si="7760"/>
        <v>0.55000000000000004</v>
      </c>
      <c r="I2470" s="27">
        <f t="shared" si="7726"/>
        <v>1</v>
      </c>
      <c r="J2470" s="9">
        <f t="shared" si="7761"/>
        <v>0</v>
      </c>
      <c r="K2470" s="9">
        <f t="shared" si="7762"/>
        <v>0</v>
      </c>
      <c r="L2470" s="9">
        <f t="shared" si="7763"/>
        <v>0</v>
      </c>
      <c r="M2470" s="9">
        <f t="shared" si="7764"/>
        <v>-3.5453765540646312E-3</v>
      </c>
      <c r="N2470" s="28">
        <f t="shared" si="7749"/>
        <v>0.64</v>
      </c>
      <c r="O2470" s="28">
        <f t="shared" si="7750"/>
        <v>0.68</v>
      </c>
      <c r="P2470" s="28">
        <f t="shared" si="7751"/>
        <v>0.72</v>
      </c>
      <c r="Q2470" s="28">
        <f t="shared" si="7752"/>
        <v>0.82</v>
      </c>
      <c r="R2470" s="9">
        <f t="shared" ca="1" si="7765"/>
        <v>0</v>
      </c>
      <c r="S2470" s="9">
        <f t="shared" ca="1" si="7766"/>
        <v>0</v>
      </c>
      <c r="T2470" s="9">
        <f t="shared" ca="1" si="7767"/>
        <v>0</v>
      </c>
      <c r="U2470" s="9">
        <f t="shared" ca="1" si="7768"/>
        <v>-3.5453765540646312E-3</v>
      </c>
      <c r="V2470" s="28">
        <f t="shared" ref="V2470:Y2470" ca="1" si="7885">QUARTILE($F2346:$F2469,V$2)</f>
        <v>-2.9004329004328921E-2</v>
      </c>
      <c r="W2470" s="28">
        <f t="shared" ca="1" si="7885"/>
        <v>0</v>
      </c>
      <c r="X2470" s="28">
        <f t="shared" ca="1" si="7885"/>
        <v>3.2128319441752207E-2</v>
      </c>
      <c r="Y2470" s="28">
        <f t="shared" ca="1" si="7885"/>
        <v>0.13559322033898313</v>
      </c>
      <c r="Z2470" s="30">
        <f t="shared" ca="1" si="7740"/>
        <v>-5.0717220693809212E-2</v>
      </c>
      <c r="AA2470" s="30">
        <f t="shared" ca="1" si="7741"/>
        <v>7.54144378905615E-2</v>
      </c>
      <c r="AB2470" s="30">
        <f t="shared" ca="1" si="7742"/>
        <v>5.9991723518834097E-2</v>
      </c>
      <c r="AC2470" s="30">
        <f t="shared" ca="1" si="7743"/>
        <v>-7.0605454940866758E-2</v>
      </c>
      <c r="AD2470">
        <f t="shared" ca="1" si="7770"/>
        <v>0</v>
      </c>
      <c r="AE2470">
        <f t="shared" ca="1" si="7771"/>
        <v>0</v>
      </c>
      <c r="AF2470">
        <f t="shared" ca="1" si="7772"/>
        <v>-3.5453765540646312E-3</v>
      </c>
      <c r="AG2470" s="31">
        <f t="shared" ca="1" si="7754"/>
        <v>-1.4925373134328401E-2</v>
      </c>
      <c r="AH2470" s="31">
        <f t="shared" ca="1" si="7755"/>
        <v>2.6666666666666616E-2</v>
      </c>
      <c r="AI2470" s="31">
        <f t="shared" ref="AI2470:AK2470" ca="1" si="7886">SUM(AD2345:AD2470)</f>
        <v>-6.3986441388221835E-2</v>
      </c>
      <c r="AJ2470" s="31">
        <f t="shared" ca="1" si="7886"/>
        <v>0.13104194477753336</v>
      </c>
      <c r="AK2470" s="31">
        <f t="shared" ca="1" si="7886"/>
        <v>-5.2972017614591908E-2</v>
      </c>
      <c r="AL2470">
        <f ca="1">SUM($AF$129:AF2470)</f>
        <v>2.3265012496247266</v>
      </c>
      <c r="AO2470">
        <f t="shared" ca="1" si="7774"/>
        <v>0</v>
      </c>
      <c r="AP2470">
        <f t="shared" ca="1" si="7775"/>
        <v>-3.5453765540646312E-3</v>
      </c>
      <c r="AQ2470">
        <f t="shared" ca="1" si="7757"/>
        <v>0</v>
      </c>
      <c r="AR2470" s="31">
        <f t="shared" ref="AR2470:AS2470" ca="1" si="7887">SUM(AO2345:AO2470)</f>
        <v>2.4697217196752309E-2</v>
      </c>
      <c r="AS2470" s="31">
        <f t="shared" ca="1" si="7887"/>
        <v>-1.0613731422032651E-2</v>
      </c>
      <c r="AT2470">
        <f ca="1">SUM($AP$129:AP2470)</f>
        <v>2.8274986610562785</v>
      </c>
    </row>
    <row r="2471" spans="1:46" x14ac:dyDescent="0.25">
      <c r="A2471" s="1">
        <v>42313</v>
      </c>
      <c r="B2471" s="2">
        <v>2099.9299999999998</v>
      </c>
      <c r="C2471" s="10">
        <f t="shared" si="7788"/>
        <v>-1.1320880364932427E-3</v>
      </c>
      <c r="D2471" s="7">
        <v>0.85</v>
      </c>
      <c r="E2471" s="7">
        <f t="shared" ca="1" si="7783"/>
        <v>1.1904761904761862E-2</v>
      </c>
      <c r="F2471" s="7">
        <f t="shared" ca="1" si="7784"/>
        <v>1.1904761904761862E-2</v>
      </c>
      <c r="G2471">
        <f t="shared" si="7759"/>
        <v>0.85</v>
      </c>
      <c r="H2471">
        <f t="shared" si="7760"/>
        <v>0.55000000000000004</v>
      </c>
      <c r="I2471" s="27">
        <f t="shared" si="7726"/>
        <v>1</v>
      </c>
      <c r="J2471" s="9">
        <f t="shared" si="7761"/>
        <v>0</v>
      </c>
      <c r="K2471" s="9">
        <f t="shared" si="7762"/>
        <v>0</v>
      </c>
      <c r="L2471" s="9">
        <f t="shared" si="7763"/>
        <v>0</v>
      </c>
      <c r="M2471" s="9">
        <f t="shared" si="7764"/>
        <v>-1.1320880364932427E-3</v>
      </c>
      <c r="N2471" s="28">
        <f t="shared" si="7749"/>
        <v>0.64</v>
      </c>
      <c r="O2471" s="28">
        <f t="shared" si="7750"/>
        <v>0.68</v>
      </c>
      <c r="P2471" s="28">
        <f t="shared" si="7751"/>
        <v>0.72</v>
      </c>
      <c r="Q2471" s="28">
        <f t="shared" si="7752"/>
        <v>0.84</v>
      </c>
      <c r="R2471" s="9">
        <f t="shared" ca="1" si="7765"/>
        <v>0</v>
      </c>
      <c r="S2471" s="9">
        <f t="shared" ca="1" si="7766"/>
        <v>0</v>
      </c>
      <c r="T2471" s="9">
        <f t="shared" ca="1" si="7767"/>
        <v>-1.1320880364932427E-3</v>
      </c>
      <c r="U2471" s="9">
        <f t="shared" ca="1" si="7768"/>
        <v>0</v>
      </c>
      <c r="V2471" s="28">
        <f t="shared" ref="V2471:Y2471" ca="1" si="7888">QUARTILE($F2347:$F2470,V$2)</f>
        <v>-2.9004329004328921E-2</v>
      </c>
      <c r="W2471" s="28">
        <f t="shared" ca="1" si="7888"/>
        <v>0</v>
      </c>
      <c r="X2471" s="28">
        <f t="shared" ca="1" si="7888"/>
        <v>3.9637445887445999E-2</v>
      </c>
      <c r="Y2471" s="28">
        <f t="shared" ca="1" si="7888"/>
        <v>0.13559322033898313</v>
      </c>
      <c r="Z2471" s="30">
        <f t="shared" ca="1" si="7740"/>
        <v>-5.0717220693809212E-2</v>
      </c>
      <c r="AA2471" s="30">
        <f t="shared" ca="1" si="7741"/>
        <v>7.54144378905615E-2</v>
      </c>
      <c r="AB2471" s="30">
        <f t="shared" ca="1" si="7742"/>
        <v>5.8859635482340855E-2</v>
      </c>
      <c r="AC2471" s="30">
        <f t="shared" ca="1" si="7743"/>
        <v>-8.4063309346996989E-2</v>
      </c>
      <c r="AD2471">
        <f t="shared" ca="1" si="7770"/>
        <v>0</v>
      </c>
      <c r="AE2471">
        <f t="shared" ca="1" si="7771"/>
        <v>-1.1320880364932427E-3</v>
      </c>
      <c r="AF2471">
        <f t="shared" ca="1" si="7772"/>
        <v>0</v>
      </c>
      <c r="AG2471" s="31">
        <f t="shared" ca="1" si="7754"/>
        <v>-1.4705882352941235E-2</v>
      </c>
      <c r="AH2471" s="31">
        <f t="shared" ca="1" si="7755"/>
        <v>2.6666666666666616E-2</v>
      </c>
      <c r="AI2471" s="31">
        <f t="shared" ref="AI2471:AK2471" ca="1" si="7889">SUM(AD2346:AD2471)</f>
        <v>-6.3986441388221835E-2</v>
      </c>
      <c r="AJ2471" s="31">
        <f t="shared" ca="1" si="7889"/>
        <v>0.12990985674104011</v>
      </c>
      <c r="AK2471" s="31">
        <f t="shared" ca="1" si="7889"/>
        <v>-6.6429872020722147E-2</v>
      </c>
      <c r="AL2471">
        <f ca="1">SUM($AF$129:AF2471)</f>
        <v>2.3265012496247266</v>
      </c>
      <c r="AO2471">
        <f t="shared" ca="1" si="7774"/>
        <v>0</v>
      </c>
      <c r="AP2471">
        <f t="shared" ca="1" si="7775"/>
        <v>-1.1320880364932427E-3</v>
      </c>
      <c r="AQ2471">
        <f t="shared" ca="1" si="7757"/>
        <v>0</v>
      </c>
      <c r="AR2471" s="31">
        <f t="shared" ref="AR2471:AS2471" ca="1" si="7890">SUM(AO2346:AO2471)</f>
        <v>2.4697217196752309E-2</v>
      </c>
      <c r="AS2471" s="31">
        <f t="shared" ca="1" si="7890"/>
        <v>-2.5203673864656145E-2</v>
      </c>
      <c r="AT2471">
        <f ca="1">SUM($AP$129:AP2471)</f>
        <v>2.8263665730197851</v>
      </c>
    </row>
    <row r="2472" spans="1:46" x14ac:dyDescent="0.25">
      <c r="A2472" s="1">
        <v>42314</v>
      </c>
      <c r="B2472" s="2">
        <v>2099.1999999999998</v>
      </c>
      <c r="C2472" s="10">
        <f t="shared" si="7788"/>
        <v>-3.4763063530689989E-4</v>
      </c>
      <c r="D2472" s="7">
        <v>0.9</v>
      </c>
      <c r="E2472" s="7">
        <f t="shared" ca="1" si="7783"/>
        <v>5.8823529411764719E-2</v>
      </c>
      <c r="F2472" s="7">
        <f t="shared" ca="1" si="7784"/>
        <v>5.8823529411764719E-2</v>
      </c>
      <c r="G2472">
        <f t="shared" si="7759"/>
        <v>0.9</v>
      </c>
      <c r="H2472">
        <f t="shared" si="7760"/>
        <v>0.55000000000000004</v>
      </c>
      <c r="I2472" s="27">
        <f t="shared" si="7726"/>
        <v>1</v>
      </c>
      <c r="J2472" s="9">
        <f t="shared" si="7761"/>
        <v>0</v>
      </c>
      <c r="K2472" s="9">
        <f t="shared" si="7762"/>
        <v>0</v>
      </c>
      <c r="L2472" s="9">
        <f t="shared" si="7763"/>
        <v>0</v>
      </c>
      <c r="M2472" s="9">
        <f t="shared" si="7764"/>
        <v>-3.4763063530689989E-4</v>
      </c>
      <c r="N2472" s="28">
        <f t="shared" si="7749"/>
        <v>0.64</v>
      </c>
      <c r="O2472" s="28">
        <f t="shared" si="7750"/>
        <v>0.68</v>
      </c>
      <c r="P2472" s="28">
        <f t="shared" si="7751"/>
        <v>0.72</v>
      </c>
      <c r="Q2472" s="28">
        <f t="shared" si="7752"/>
        <v>0.85</v>
      </c>
      <c r="R2472" s="9">
        <f t="shared" ca="1" si="7765"/>
        <v>0</v>
      </c>
      <c r="S2472" s="9">
        <f t="shared" ca="1" si="7766"/>
        <v>0</v>
      </c>
      <c r="T2472" s="9">
        <f t="shared" ca="1" si="7767"/>
        <v>0</v>
      </c>
      <c r="U2472" s="9">
        <f t="shared" ca="1" si="7768"/>
        <v>-3.4763063530689989E-4</v>
      </c>
      <c r="V2472" s="28">
        <f t="shared" ref="V2472:Y2472" ca="1" si="7891">QUARTILE($F2348:$F2471,V$2)</f>
        <v>-2.857142857142847E-2</v>
      </c>
      <c r="W2472" s="28">
        <f t="shared" ca="1" si="7891"/>
        <v>0</v>
      </c>
      <c r="X2472" s="28">
        <f t="shared" ca="1" si="7891"/>
        <v>3.9637445887445999E-2</v>
      </c>
      <c r="Y2472" s="28">
        <f t="shared" ca="1" si="7891"/>
        <v>0.13559322033898313</v>
      </c>
      <c r="Z2472" s="30">
        <f t="shared" ca="1" si="7740"/>
        <v>-5.0717220693809212E-2</v>
      </c>
      <c r="AA2472" s="30">
        <f t="shared" ca="1" si="7741"/>
        <v>8.0503989424042896E-2</v>
      </c>
      <c r="AB2472" s="30">
        <f t="shared" ca="1" si="7742"/>
        <v>5.8859635482340855E-2</v>
      </c>
      <c r="AC2472" s="30">
        <f t="shared" ca="1" si="7743"/>
        <v>-8.4410939982303895E-2</v>
      </c>
      <c r="AD2472">
        <f t="shared" ca="1" si="7770"/>
        <v>0</v>
      </c>
      <c r="AE2472">
        <f t="shared" ca="1" si="7771"/>
        <v>0</v>
      </c>
      <c r="AF2472">
        <f t="shared" ca="1" si="7772"/>
        <v>-3.4763063530689989E-4</v>
      </c>
      <c r="AG2472" s="31">
        <f t="shared" ca="1" si="7754"/>
        <v>-1.4285714285714346E-2</v>
      </c>
      <c r="AH2472" s="31">
        <f t="shared" ca="1" si="7755"/>
        <v>2.7397260273972712E-2</v>
      </c>
      <c r="AI2472" s="31">
        <f t="shared" ref="AI2472:AK2472" ca="1" si="7892">SUM(AD2347:AD2472)</f>
        <v>-6.3986441388221835E-2</v>
      </c>
      <c r="AJ2472" s="31">
        <f t="shared" ca="1" si="7892"/>
        <v>0.1349994082745215</v>
      </c>
      <c r="AK2472" s="31">
        <f t="shared" ca="1" si="7892"/>
        <v>-6.6777502656029053E-2</v>
      </c>
      <c r="AL2472">
        <f ca="1">SUM($AF$129:AF2472)</f>
        <v>2.3261536189894199</v>
      </c>
      <c r="AO2472">
        <f t="shared" ca="1" si="7774"/>
        <v>0</v>
      </c>
      <c r="AP2472">
        <f t="shared" ca="1" si="7775"/>
        <v>-3.4763063530689989E-4</v>
      </c>
      <c r="AQ2472">
        <f t="shared" ca="1" si="7757"/>
        <v>0</v>
      </c>
      <c r="AR2472" s="31">
        <f t="shared" ref="AR2472:AS2472" ca="1" si="7893">SUM(AO2347:AO2472)</f>
        <v>2.9786768730233677E-2</v>
      </c>
      <c r="AS2472" s="31">
        <f t="shared" ca="1" si="7893"/>
        <v>-2.5551304499963044E-2</v>
      </c>
      <c r="AT2472">
        <f ca="1">SUM($AP$129:AP2472)</f>
        <v>2.8260189423844784</v>
      </c>
    </row>
    <row r="2473" spans="1:46" x14ac:dyDescent="0.25">
      <c r="A2473" s="1">
        <v>42317</v>
      </c>
      <c r="B2473" s="2">
        <v>2078.58</v>
      </c>
      <c r="C2473" s="10">
        <f t="shared" si="7788"/>
        <v>-9.8227896341462895E-3</v>
      </c>
      <c r="D2473" s="7">
        <v>0.89</v>
      </c>
      <c r="E2473" s="7">
        <f t="shared" ca="1" si="7783"/>
        <v>-1.1111111111111072E-2</v>
      </c>
      <c r="F2473" s="7">
        <f t="shared" ca="1" si="7784"/>
        <v>-1.1111111111111072E-2</v>
      </c>
      <c r="G2473">
        <f t="shared" si="7759"/>
        <v>0.9</v>
      </c>
      <c r="H2473">
        <f t="shared" si="7760"/>
        <v>0.55000000000000004</v>
      </c>
      <c r="I2473" s="27">
        <f t="shared" si="7726"/>
        <v>0.97142857142857142</v>
      </c>
      <c r="J2473" s="9">
        <f t="shared" si="7761"/>
        <v>0</v>
      </c>
      <c r="K2473" s="9">
        <f t="shared" si="7762"/>
        <v>0</v>
      </c>
      <c r="L2473" s="9">
        <f t="shared" si="7763"/>
        <v>0</v>
      </c>
      <c r="M2473" s="9">
        <f t="shared" si="7764"/>
        <v>-9.8227896341462895E-3</v>
      </c>
      <c r="N2473" s="28">
        <f t="shared" si="7749"/>
        <v>0.64</v>
      </c>
      <c r="O2473" s="28">
        <f t="shared" si="7750"/>
        <v>0.68</v>
      </c>
      <c r="P2473" s="28">
        <f t="shared" si="7751"/>
        <v>0.72</v>
      </c>
      <c r="Q2473" s="28">
        <f t="shared" si="7752"/>
        <v>0.9</v>
      </c>
      <c r="R2473" s="9">
        <f t="shared" ca="1" si="7765"/>
        <v>0</v>
      </c>
      <c r="S2473" s="9">
        <f t="shared" ca="1" si="7766"/>
        <v>-9.8227896341462895E-3</v>
      </c>
      <c r="T2473" s="9">
        <f t="shared" ca="1" si="7767"/>
        <v>0</v>
      </c>
      <c r="U2473" s="9">
        <f t="shared" ca="1" si="7768"/>
        <v>0</v>
      </c>
      <c r="V2473" s="28">
        <f t="shared" ref="V2473:Y2473" ca="1" si="7894">QUARTILE($F2349:$F2472,V$2)</f>
        <v>-2.7690802348336568E-2</v>
      </c>
      <c r="W2473" s="28">
        <f t="shared" ca="1" si="7894"/>
        <v>0</v>
      </c>
      <c r="X2473" s="28">
        <f t="shared" ca="1" si="7894"/>
        <v>4.1813380281690182E-2</v>
      </c>
      <c r="Y2473" s="28">
        <f t="shared" ca="1" si="7894"/>
        <v>0.13559322033898313</v>
      </c>
      <c r="Z2473" s="30">
        <f t="shared" ca="1" si="7740"/>
        <v>-5.0717220693809212E-2</v>
      </c>
      <c r="AA2473" s="30">
        <f t="shared" ca="1" si="7741"/>
        <v>7.3630856138307554E-2</v>
      </c>
      <c r="AB2473" s="30">
        <f t="shared" ca="1" si="7742"/>
        <v>5.8859635482340855E-2</v>
      </c>
      <c r="AC2473" s="30">
        <f t="shared" ca="1" si="7743"/>
        <v>-8.4410939982303895E-2</v>
      </c>
      <c r="AD2473">
        <f t="shared" ca="1" si="7770"/>
        <v>0</v>
      </c>
      <c r="AE2473">
        <f t="shared" ca="1" si="7771"/>
        <v>-9.8227896341462895E-3</v>
      </c>
      <c r="AF2473">
        <f t="shared" ca="1" si="7772"/>
        <v>0</v>
      </c>
      <c r="AG2473" s="31">
        <f t="shared" ca="1" si="7754"/>
        <v>-1.4084507042253502E-2</v>
      </c>
      <c r="AH2473" s="31">
        <f t="shared" ca="1" si="7755"/>
        <v>2.7397260273972712E-2</v>
      </c>
      <c r="AI2473" s="31">
        <f t="shared" ref="AI2473:AK2473" ca="1" si="7895">SUM(AD2348:AD2473)</f>
        <v>-6.1036785039810873E-2</v>
      </c>
      <c r="AJ2473" s="31">
        <f t="shared" ca="1" si="7895"/>
        <v>0.12517661864037521</v>
      </c>
      <c r="AK2473" s="31">
        <f t="shared" ca="1" si="7895"/>
        <v>-6.6777502656029053E-2</v>
      </c>
      <c r="AL2473">
        <f ca="1">SUM($AF$129:AF2473)</f>
        <v>2.3261536189894199</v>
      </c>
      <c r="AO2473">
        <f t="shared" ca="1" si="7774"/>
        <v>-9.8227896341462895E-3</v>
      </c>
      <c r="AP2473">
        <f t="shared" ca="1" si="7775"/>
        <v>0</v>
      </c>
      <c r="AQ2473">
        <f t="shared" ca="1" si="7757"/>
        <v>0</v>
      </c>
      <c r="AR2473" s="31">
        <f t="shared" ref="AR2473:AS2473" ca="1" si="7896">SUM(AO2348:AO2473)</f>
        <v>2.2913635444498349E-2</v>
      </c>
      <c r="AS2473" s="31">
        <f t="shared" ca="1" si="7896"/>
        <v>-2.5551304499963044E-2</v>
      </c>
      <c r="AT2473">
        <f ca="1">SUM($AP$129:AP2473)</f>
        <v>2.8260189423844784</v>
      </c>
    </row>
    <row r="2474" spans="1:46" x14ac:dyDescent="0.25">
      <c r="A2474" s="1">
        <v>42318</v>
      </c>
      <c r="B2474" s="2">
        <v>2081.7199999999998</v>
      </c>
      <c r="C2474" s="10">
        <f t="shared" si="7788"/>
        <v>1.5106466914912454E-3</v>
      </c>
      <c r="D2474" s="7">
        <v>0.87</v>
      </c>
      <c r="E2474" s="7">
        <f t="shared" ca="1" si="7783"/>
        <v>-2.2471910112359605E-2</v>
      </c>
      <c r="F2474" s="7">
        <f t="shared" ca="1" si="7784"/>
        <v>-2.2471910112359605E-2</v>
      </c>
      <c r="G2474">
        <f t="shared" si="7759"/>
        <v>0.9</v>
      </c>
      <c r="H2474">
        <f t="shared" si="7760"/>
        <v>0.55000000000000004</v>
      </c>
      <c r="I2474" s="27">
        <f t="shared" si="7726"/>
        <v>0.91428571428571426</v>
      </c>
      <c r="J2474" s="9">
        <f t="shared" si="7761"/>
        <v>0</v>
      </c>
      <c r="K2474" s="9">
        <f t="shared" si="7762"/>
        <v>0</v>
      </c>
      <c r="L2474" s="9">
        <f t="shared" si="7763"/>
        <v>0</v>
      </c>
      <c r="M2474" s="9">
        <f t="shared" si="7764"/>
        <v>1.5106466914912454E-3</v>
      </c>
      <c r="N2474" s="28">
        <f t="shared" si="7749"/>
        <v>0.64</v>
      </c>
      <c r="O2474" s="28">
        <f t="shared" si="7750"/>
        <v>0.68</v>
      </c>
      <c r="P2474" s="28">
        <f t="shared" si="7751"/>
        <v>0.72</v>
      </c>
      <c r="Q2474" s="28">
        <f t="shared" si="7752"/>
        <v>0.9</v>
      </c>
      <c r="R2474" s="9">
        <f t="shared" ca="1" si="7765"/>
        <v>0</v>
      </c>
      <c r="S2474" s="9">
        <f t="shared" ca="1" si="7766"/>
        <v>1.5106466914912454E-3</v>
      </c>
      <c r="T2474" s="9">
        <f t="shared" ca="1" si="7767"/>
        <v>0</v>
      </c>
      <c r="U2474" s="9">
        <f t="shared" ca="1" si="7768"/>
        <v>0</v>
      </c>
      <c r="V2474" s="28">
        <f t="shared" ref="V2474:Y2474" ca="1" si="7897">QUARTILE($F2350:$F2473,V$2)</f>
        <v>-2.7690802348336568E-2</v>
      </c>
      <c r="W2474" s="28">
        <f t="shared" ca="1" si="7897"/>
        <v>0</v>
      </c>
      <c r="X2474" s="28">
        <f t="shared" ca="1" si="7897"/>
        <v>4.1813380281690182E-2</v>
      </c>
      <c r="Y2474" s="28">
        <f t="shared" ca="1" si="7897"/>
        <v>0.13559322033898313</v>
      </c>
      <c r="Z2474" s="30">
        <f t="shared" ca="1" si="7740"/>
        <v>-5.04123310257579E-2</v>
      </c>
      <c r="AA2474" s="30">
        <f t="shared" ca="1" si="7741"/>
        <v>7.5141502829798798E-2</v>
      </c>
      <c r="AB2474" s="30">
        <f t="shared" ca="1" si="7742"/>
        <v>5.8859635482340855E-2</v>
      </c>
      <c r="AC2474" s="30">
        <f t="shared" ca="1" si="7743"/>
        <v>-8.4410939982303895E-2</v>
      </c>
      <c r="AD2474">
        <f t="shared" ca="1" si="7770"/>
        <v>1.5106466914912454E-3</v>
      </c>
      <c r="AE2474">
        <f t="shared" ca="1" si="7771"/>
        <v>0</v>
      </c>
      <c r="AF2474">
        <f t="shared" ca="1" si="7772"/>
        <v>0</v>
      </c>
      <c r="AG2474" s="31">
        <f t="shared" ca="1" si="7754"/>
        <v>-1.4285714285714346E-2</v>
      </c>
      <c r="AH2474" s="31">
        <f t="shared" ca="1" si="7755"/>
        <v>2.6666666666666616E-2</v>
      </c>
      <c r="AI2474" s="31">
        <f t="shared" ref="AI2474:AK2474" ca="1" si="7898">SUM(AD2349:AD2474)</f>
        <v>-5.9221248680268318E-2</v>
      </c>
      <c r="AJ2474" s="31">
        <f t="shared" ca="1" si="7898"/>
        <v>0.12517661864037521</v>
      </c>
      <c r="AK2474" s="31">
        <f t="shared" ca="1" si="7898"/>
        <v>-6.6777502656029053E-2</v>
      </c>
      <c r="AL2474">
        <f ca="1">SUM($AF$129:AF2474)</f>
        <v>2.3261536189894199</v>
      </c>
      <c r="AO2474">
        <f t="shared" ca="1" si="7774"/>
        <v>1.5106466914912454E-3</v>
      </c>
      <c r="AP2474">
        <f t="shared" ca="1" si="7775"/>
        <v>0</v>
      </c>
      <c r="AQ2474">
        <f t="shared" ca="1" si="7757"/>
        <v>0</v>
      </c>
      <c r="AR2474" s="31">
        <f t="shared" ref="AR2474:AS2474" ca="1" si="7899">SUM(AO2349:AO2474)</f>
        <v>2.4729171804040904E-2</v>
      </c>
      <c r="AS2474" s="31">
        <f t="shared" ca="1" si="7899"/>
        <v>-2.5551304499963044E-2</v>
      </c>
      <c r="AT2474">
        <f ca="1">SUM($AP$129:AP2474)</f>
        <v>2.8260189423844784</v>
      </c>
    </row>
    <row r="2475" spans="1:46" x14ac:dyDescent="0.25">
      <c r="A2475" s="1">
        <v>42319</v>
      </c>
      <c r="B2475" s="2">
        <v>2075</v>
      </c>
      <c r="C2475" s="10">
        <f t="shared" si="7788"/>
        <v>-3.2280998405164003E-3</v>
      </c>
      <c r="D2475" s="7">
        <v>0.88</v>
      </c>
      <c r="E2475" s="7">
        <f t="shared" ca="1" si="7783"/>
        <v>1.1494252873563315E-2</v>
      </c>
      <c r="F2475" s="7">
        <f t="shared" ca="1" si="7784"/>
        <v>1.1494252873563315E-2</v>
      </c>
      <c r="G2475">
        <f t="shared" si="7759"/>
        <v>0.9</v>
      </c>
      <c r="H2475">
        <f t="shared" si="7760"/>
        <v>0.55000000000000004</v>
      </c>
      <c r="I2475" s="27">
        <f t="shared" si="7726"/>
        <v>0.94285714285714284</v>
      </c>
      <c r="J2475" s="9">
        <f t="shared" si="7761"/>
        <v>0</v>
      </c>
      <c r="K2475" s="9">
        <f t="shared" si="7762"/>
        <v>0</v>
      </c>
      <c r="L2475" s="9">
        <f t="shared" si="7763"/>
        <v>0</v>
      </c>
      <c r="M2475" s="9">
        <f t="shared" si="7764"/>
        <v>-3.2280998405164003E-3</v>
      </c>
      <c r="N2475" s="28">
        <f t="shared" si="7749"/>
        <v>0.64</v>
      </c>
      <c r="O2475" s="28">
        <f t="shared" si="7750"/>
        <v>0.68</v>
      </c>
      <c r="P2475" s="28">
        <f t="shared" si="7751"/>
        <v>0.72</v>
      </c>
      <c r="Q2475" s="28">
        <f t="shared" si="7752"/>
        <v>0.9</v>
      </c>
      <c r="R2475" s="9">
        <f t="shared" ca="1" si="7765"/>
        <v>0</v>
      </c>
      <c r="S2475" s="9">
        <f t="shared" ca="1" si="7766"/>
        <v>0</v>
      </c>
      <c r="T2475" s="9">
        <f t="shared" ca="1" si="7767"/>
        <v>-3.2280998405164003E-3</v>
      </c>
      <c r="U2475" s="9">
        <f t="shared" ca="1" si="7768"/>
        <v>0</v>
      </c>
      <c r="V2475" s="28">
        <f t="shared" ref="V2475:Y2475" ca="1" si="7900">QUARTILE($F2351:$F2474,V$2)</f>
        <v>-2.7690802348336568E-2</v>
      </c>
      <c r="W2475" s="28">
        <f t="shared" ca="1" si="7900"/>
        <v>0</v>
      </c>
      <c r="X2475" s="28">
        <f t="shared" ca="1" si="7900"/>
        <v>3.9637445887445999E-2</v>
      </c>
      <c r="Y2475" s="28">
        <f t="shared" ca="1" si="7900"/>
        <v>0.13559322033898313</v>
      </c>
      <c r="Z2475" s="30">
        <f t="shared" ca="1" si="7740"/>
        <v>-5.04123310257579E-2</v>
      </c>
      <c r="AA2475" s="30">
        <f t="shared" ca="1" si="7741"/>
        <v>6.4362272148543856E-2</v>
      </c>
      <c r="AB2475" s="30">
        <f t="shared" ca="1" si="7742"/>
        <v>5.5631535641824457E-2</v>
      </c>
      <c r="AC2475" s="30">
        <f t="shared" ca="1" si="7743"/>
        <v>-8.4410939982303895E-2</v>
      </c>
      <c r="AD2475">
        <f t="shared" ca="1" si="7770"/>
        <v>0</v>
      </c>
      <c r="AE2475">
        <f t="shared" ca="1" si="7771"/>
        <v>-3.2280998405164003E-3</v>
      </c>
      <c r="AF2475">
        <f t="shared" ca="1" si="7772"/>
        <v>0</v>
      </c>
      <c r="AG2475" s="31">
        <f t="shared" ca="1" si="7754"/>
        <v>-1.4285714285714346E-2</v>
      </c>
      <c r="AH2475" s="31">
        <f t="shared" ca="1" si="7755"/>
        <v>1.4925373134328401E-2</v>
      </c>
      <c r="AI2475" s="31">
        <f t="shared" ref="AI2475:AK2475" ca="1" si="7901">SUM(AD2350:AD2475)</f>
        <v>-5.9221248680268318E-2</v>
      </c>
      <c r="AJ2475" s="31">
        <f t="shared" ca="1" si="7901"/>
        <v>0.11116928811860388</v>
      </c>
      <c r="AK2475" s="31">
        <f t="shared" ca="1" si="7901"/>
        <v>-6.6777502656029053E-2</v>
      </c>
      <c r="AL2475">
        <f ca="1">SUM($AF$129:AF2475)</f>
        <v>2.3261536189894199</v>
      </c>
      <c r="AO2475">
        <f t="shared" ca="1" si="7774"/>
        <v>0</v>
      </c>
      <c r="AP2475">
        <f t="shared" ca="1" si="7775"/>
        <v>-3.2280998405164003E-3</v>
      </c>
      <c r="AQ2475">
        <f t="shared" ca="1" si="7757"/>
        <v>0</v>
      </c>
      <c r="AR2475" s="31">
        <f t="shared" ref="AR2475:AS2475" ca="1" si="7902">SUM(AO2350:AO2475)</f>
        <v>1.3949941122785978E-2</v>
      </c>
      <c r="AS2475" s="31">
        <f t="shared" ca="1" si="7902"/>
        <v>-2.8779404340479445E-2</v>
      </c>
      <c r="AT2475">
        <f ca="1">SUM($AP$129:AP2475)</f>
        <v>2.8227908425439621</v>
      </c>
    </row>
    <row r="2476" spans="1:46" x14ac:dyDescent="0.25">
      <c r="A2476" s="1">
        <v>42320</v>
      </c>
      <c r="B2476" s="2">
        <v>2045.97</v>
      </c>
      <c r="C2476" s="10">
        <f t="shared" si="7788"/>
        <v>-1.3990361445783119E-2</v>
      </c>
      <c r="D2476" s="7">
        <v>0.89</v>
      </c>
      <c r="E2476" s="7">
        <f t="shared" ca="1" si="7783"/>
        <v>1.1363636363636465E-2</v>
      </c>
      <c r="F2476" s="7">
        <f t="shared" ca="1" si="7784"/>
        <v>1.1363636363636465E-2</v>
      </c>
      <c r="G2476">
        <f t="shared" si="7759"/>
        <v>0.9</v>
      </c>
      <c r="H2476">
        <f t="shared" si="7760"/>
        <v>0.55000000000000004</v>
      </c>
      <c r="I2476" s="27">
        <f t="shared" si="7726"/>
        <v>0.97142857142857142</v>
      </c>
      <c r="J2476" s="9">
        <f t="shared" si="7761"/>
        <v>0</v>
      </c>
      <c r="K2476" s="9">
        <f t="shared" si="7762"/>
        <v>0</v>
      </c>
      <c r="L2476" s="9">
        <f t="shared" si="7763"/>
        <v>0</v>
      </c>
      <c r="M2476" s="9">
        <f t="shared" si="7764"/>
        <v>-1.3990361445783119E-2</v>
      </c>
      <c r="N2476" s="28">
        <f t="shared" si="7749"/>
        <v>0.64</v>
      </c>
      <c r="O2476" s="28">
        <f t="shared" si="7750"/>
        <v>0.68500000000000005</v>
      </c>
      <c r="P2476" s="28">
        <f t="shared" si="7751"/>
        <v>0.72</v>
      </c>
      <c r="Q2476" s="28">
        <f t="shared" si="7752"/>
        <v>0.9</v>
      </c>
      <c r="R2476" s="9">
        <f t="shared" ca="1" si="7765"/>
        <v>0</v>
      </c>
      <c r="S2476" s="9">
        <f t="shared" ca="1" si="7766"/>
        <v>0</v>
      </c>
      <c r="T2476" s="9">
        <f t="shared" ca="1" si="7767"/>
        <v>-1.3990361445783119E-2</v>
      </c>
      <c r="U2476" s="9">
        <f t="shared" ca="1" si="7768"/>
        <v>0</v>
      </c>
      <c r="V2476" s="28">
        <f t="shared" ref="V2476:Y2476" ca="1" si="7903">QUARTILE($F2352:$F2475,V$2)</f>
        <v>-2.7690802348336568E-2</v>
      </c>
      <c r="W2476" s="28">
        <f t="shared" ca="1" si="7903"/>
        <v>0</v>
      </c>
      <c r="X2476" s="28">
        <f t="shared" ca="1" si="7903"/>
        <v>3.2128319441752207E-2</v>
      </c>
      <c r="Y2476" s="28">
        <f t="shared" ca="1" si="7903"/>
        <v>0.13559322033898313</v>
      </c>
      <c r="Z2476" s="30">
        <f t="shared" ca="1" si="7740"/>
        <v>-5.04123310257579E-2</v>
      </c>
      <c r="AA2476" s="30">
        <f t="shared" ca="1" si="7741"/>
        <v>6.4362272148543856E-2</v>
      </c>
      <c r="AB2476" s="30">
        <f t="shared" ca="1" si="7742"/>
        <v>4.1641174196041339E-2</v>
      </c>
      <c r="AC2476" s="30">
        <f t="shared" ca="1" si="7743"/>
        <v>-8.5179409172818327E-2</v>
      </c>
      <c r="AD2476">
        <f t="shared" ca="1" si="7770"/>
        <v>0</v>
      </c>
      <c r="AE2476">
        <f t="shared" ca="1" si="7771"/>
        <v>-1.3990361445783119E-2</v>
      </c>
      <c r="AF2476">
        <f t="shared" ca="1" si="7772"/>
        <v>0</v>
      </c>
      <c r="AG2476" s="31">
        <f t="shared" ca="1" si="7754"/>
        <v>-1.4084507042253502E-2</v>
      </c>
      <c r="AH2476" s="31">
        <f t="shared" ca="1" si="7755"/>
        <v>1.4925373134328401E-2</v>
      </c>
      <c r="AI2476" s="31">
        <f t="shared" ref="AI2476:AK2476" ca="1" si="7904">SUM(AD2351:AD2476)</f>
        <v>-5.9221248680268318E-2</v>
      </c>
      <c r="AJ2476" s="31">
        <f t="shared" ca="1" si="7904"/>
        <v>9.717892667282077E-2</v>
      </c>
      <c r="AK2476" s="31">
        <f t="shared" ca="1" si="7904"/>
        <v>-6.7545971846543457E-2</v>
      </c>
      <c r="AL2476">
        <f ca="1">SUM($AF$129:AF2476)</f>
        <v>2.3261536189894199</v>
      </c>
      <c r="AO2476">
        <f t="shared" ca="1" si="7774"/>
        <v>0</v>
      </c>
      <c r="AP2476">
        <f t="shared" ca="1" si="7775"/>
        <v>-1.3990361445783119E-2</v>
      </c>
      <c r="AQ2476">
        <f t="shared" ca="1" si="7757"/>
        <v>0</v>
      </c>
      <c r="AR2476" s="31">
        <f t="shared" ref="AR2476:AS2476" ca="1" si="7905">SUM(AO2351:AO2476)</f>
        <v>1.3949941122785978E-2</v>
      </c>
      <c r="AS2476" s="31">
        <f t="shared" ca="1" si="7905"/>
        <v>-4.3538234976776967E-2</v>
      </c>
      <c r="AT2476">
        <f ca="1">SUM($AP$129:AP2476)</f>
        <v>2.8088004810981788</v>
      </c>
    </row>
    <row r="2477" spans="1:46" x14ac:dyDescent="0.25">
      <c r="A2477" s="1">
        <v>42321</v>
      </c>
      <c r="B2477" s="2">
        <v>2023.04</v>
      </c>
      <c r="C2477" s="10">
        <f t="shared" si="7788"/>
        <v>-1.1207397957936852E-2</v>
      </c>
      <c r="D2477" s="7">
        <v>0.86</v>
      </c>
      <c r="E2477" s="7">
        <f t="shared" ca="1" si="7783"/>
        <v>-3.3707865168539408E-2</v>
      </c>
      <c r="F2477" s="7">
        <f t="shared" ca="1" si="7784"/>
        <v>-3.3707865168539408E-2</v>
      </c>
      <c r="G2477">
        <f t="shared" si="7759"/>
        <v>0.9</v>
      </c>
      <c r="H2477">
        <f t="shared" si="7760"/>
        <v>0.55000000000000004</v>
      </c>
      <c r="I2477" s="27">
        <f t="shared" si="7726"/>
        <v>0.88571428571428557</v>
      </c>
      <c r="J2477" s="9">
        <f t="shared" si="7761"/>
        <v>0</v>
      </c>
      <c r="K2477" s="9">
        <f t="shared" si="7762"/>
        <v>0</v>
      </c>
      <c r="L2477" s="9">
        <f t="shared" si="7763"/>
        <v>0</v>
      </c>
      <c r="M2477" s="9">
        <f t="shared" si="7764"/>
        <v>-1.1207397957936852E-2</v>
      </c>
      <c r="N2477" s="28">
        <f t="shared" si="7749"/>
        <v>0.64749999999999996</v>
      </c>
      <c r="O2477" s="28">
        <f t="shared" si="7750"/>
        <v>0.69</v>
      </c>
      <c r="P2477" s="28">
        <f t="shared" si="7751"/>
        <v>0.72249999999999992</v>
      </c>
      <c r="Q2477" s="28">
        <f t="shared" si="7752"/>
        <v>0.9</v>
      </c>
      <c r="R2477" s="9">
        <f t="shared" ca="1" si="7765"/>
        <v>-1.1207397957936852E-2</v>
      </c>
      <c r="S2477" s="9">
        <f t="shared" ca="1" si="7766"/>
        <v>0</v>
      </c>
      <c r="T2477" s="9">
        <f t="shared" ca="1" si="7767"/>
        <v>0</v>
      </c>
      <c r="U2477" s="9">
        <f t="shared" ca="1" si="7768"/>
        <v>0</v>
      </c>
      <c r="V2477" s="28">
        <f t="shared" ref="V2477:Y2477" ca="1" si="7906">QUARTILE($F2353:$F2476,V$2)</f>
        <v>-2.7119585338763463E-2</v>
      </c>
      <c r="W2477" s="28">
        <f t="shared" ca="1" si="7906"/>
        <v>0</v>
      </c>
      <c r="X2477" s="28">
        <f t="shared" ca="1" si="7906"/>
        <v>3.2128319441752207E-2</v>
      </c>
      <c r="Y2477" s="28">
        <f t="shared" ca="1" si="7906"/>
        <v>0.13559322033898313</v>
      </c>
      <c r="Z2477" s="30">
        <f t="shared" ca="1" si="7740"/>
        <v>-6.1619728983694749E-2</v>
      </c>
      <c r="AA2477" s="30">
        <f t="shared" ca="1" si="7741"/>
        <v>6.4362272148543856E-2</v>
      </c>
      <c r="AB2477" s="30">
        <f t="shared" ca="1" si="7742"/>
        <v>4.1641174196041339E-2</v>
      </c>
      <c r="AC2477" s="30">
        <f t="shared" ca="1" si="7743"/>
        <v>-8.8227370995565352E-2</v>
      </c>
      <c r="AD2477">
        <f t="shared" ca="1" si="7770"/>
        <v>-1.1207397957936852E-2</v>
      </c>
      <c r="AE2477">
        <f t="shared" ca="1" si="7771"/>
        <v>0</v>
      </c>
      <c r="AF2477">
        <f t="shared" ca="1" si="7772"/>
        <v>0</v>
      </c>
      <c r="AG2477" s="31">
        <f t="shared" ca="1" si="7754"/>
        <v>-1.4285714285714346E-2</v>
      </c>
      <c r="AH2477" s="31">
        <f t="shared" ca="1" si="7755"/>
        <v>1.4925373134328401E-2</v>
      </c>
      <c r="AI2477" s="31">
        <f t="shared" ref="AI2477:AK2477" ca="1" si="7907">SUM(AD2352:AD2477)</f>
        <v>-7.0428646638205167E-2</v>
      </c>
      <c r="AJ2477" s="31">
        <f t="shared" ca="1" si="7907"/>
        <v>9.717892667282077E-2</v>
      </c>
      <c r="AK2477" s="31">
        <f t="shared" ca="1" si="7907"/>
        <v>-7.0593933669290482E-2</v>
      </c>
      <c r="AL2477">
        <f ca="1">SUM($AF$129:AF2477)</f>
        <v>2.3261536189894199</v>
      </c>
      <c r="AO2477">
        <f t="shared" ca="1" si="7774"/>
        <v>-1.1207397957936852E-2</v>
      </c>
      <c r="AP2477">
        <f t="shared" ca="1" si="7775"/>
        <v>0</v>
      </c>
      <c r="AQ2477">
        <f t="shared" ca="1" si="7757"/>
        <v>0</v>
      </c>
      <c r="AR2477" s="31">
        <f t="shared" ref="AR2477:AS2477" ca="1" si="7908">SUM(AO2352:AO2477)</f>
        <v>2.7425431648491257E-3</v>
      </c>
      <c r="AS2477" s="31">
        <f t="shared" ca="1" si="7908"/>
        <v>-4.6586196799523992E-2</v>
      </c>
      <c r="AT2477">
        <f ca="1">SUM($AP$129:AP2477)</f>
        <v>2.8088004810981788</v>
      </c>
    </row>
    <row r="2478" spans="1:46" x14ac:dyDescent="0.25">
      <c r="A2478" s="1">
        <v>42324</v>
      </c>
      <c r="B2478" s="2">
        <v>2053.19</v>
      </c>
      <c r="C2478" s="10">
        <f t="shared" si="7788"/>
        <v>1.4903313824739053E-2</v>
      </c>
      <c r="D2478" s="7">
        <v>0.88</v>
      </c>
      <c r="E2478" s="7">
        <f t="shared" ca="1" si="7783"/>
        <v>2.3255813953488413E-2</v>
      </c>
      <c r="F2478" s="7">
        <f t="shared" ca="1" si="7784"/>
        <v>2.3255813953488413E-2</v>
      </c>
      <c r="G2478">
        <f t="shared" si="7759"/>
        <v>0.9</v>
      </c>
      <c r="H2478">
        <f t="shared" si="7760"/>
        <v>0.55000000000000004</v>
      </c>
      <c r="I2478" s="27">
        <f t="shared" si="7726"/>
        <v>0.94285714285714284</v>
      </c>
      <c r="J2478" s="9">
        <f t="shared" si="7761"/>
        <v>0</v>
      </c>
      <c r="K2478" s="9">
        <f t="shared" si="7762"/>
        <v>0</v>
      </c>
      <c r="L2478" s="9">
        <f t="shared" si="7763"/>
        <v>0</v>
      </c>
      <c r="M2478" s="9">
        <f t="shared" si="7764"/>
        <v>1.4903313824739053E-2</v>
      </c>
      <c r="N2478" s="28">
        <f t="shared" si="7749"/>
        <v>0.65</v>
      </c>
      <c r="O2478" s="28">
        <f t="shared" si="7750"/>
        <v>0.69</v>
      </c>
      <c r="P2478" s="28">
        <f t="shared" si="7751"/>
        <v>0.73</v>
      </c>
      <c r="Q2478" s="28">
        <f t="shared" si="7752"/>
        <v>0.9</v>
      </c>
      <c r="R2478" s="9">
        <f t="shared" ca="1" si="7765"/>
        <v>0</v>
      </c>
      <c r="S2478" s="9">
        <f t="shared" ca="1" si="7766"/>
        <v>0</v>
      </c>
      <c r="T2478" s="9">
        <f t="shared" ca="1" si="7767"/>
        <v>1.4903313824739053E-2</v>
      </c>
      <c r="U2478" s="9">
        <f t="shared" ca="1" si="7768"/>
        <v>0</v>
      </c>
      <c r="V2478" s="28">
        <f t="shared" ref="V2478:Y2478" ca="1" si="7909">QUARTILE($F2354:$F2477,V$2)</f>
        <v>-2.7690802348336568E-2</v>
      </c>
      <c r="W2478" s="28">
        <f t="shared" ca="1" si="7909"/>
        <v>0</v>
      </c>
      <c r="X2478" s="28">
        <f t="shared" ca="1" si="7909"/>
        <v>2.9521510096575831E-2</v>
      </c>
      <c r="Y2478" s="28">
        <f t="shared" ca="1" si="7909"/>
        <v>0.13559322033898313</v>
      </c>
      <c r="Z2478" s="30">
        <f t="shared" ca="1" si="7740"/>
        <v>-6.0976294830022065E-2</v>
      </c>
      <c r="AA2478" s="30">
        <f t="shared" ca="1" si="7741"/>
        <v>6.4362272148543856E-2</v>
      </c>
      <c r="AB2478" s="30">
        <f t="shared" ca="1" si="7742"/>
        <v>5.6544488020780395E-2</v>
      </c>
      <c r="AC2478" s="30">
        <f t="shared" ca="1" si="7743"/>
        <v>-8.8227370995565352E-2</v>
      </c>
      <c r="AD2478">
        <f t="shared" ca="1" si="7770"/>
        <v>0</v>
      </c>
      <c r="AE2478">
        <f t="shared" ca="1" si="7771"/>
        <v>0</v>
      </c>
      <c r="AF2478">
        <f t="shared" ca="1" si="7772"/>
        <v>1.4903313824739053E-2</v>
      </c>
      <c r="AG2478" s="31">
        <f t="shared" ca="1" si="7754"/>
        <v>-1.4285714285714346E-2</v>
      </c>
      <c r="AH2478" s="31">
        <f t="shared" ca="1" si="7755"/>
        <v>1.4925373134328401E-2</v>
      </c>
      <c r="AI2478" s="31">
        <f t="shared" ref="AI2478:AK2478" ca="1" si="7910">SUM(AD2353:AD2478)</f>
        <v>-6.9785212484532483E-2</v>
      </c>
      <c r="AJ2478" s="31">
        <f t="shared" ca="1" si="7910"/>
        <v>9.717892667282077E-2</v>
      </c>
      <c r="AK2478" s="31">
        <f t="shared" ca="1" si="7910"/>
        <v>-5.5690619844551426E-2</v>
      </c>
      <c r="AL2478">
        <f ca="1">SUM($AF$129:AF2478)</f>
        <v>2.3410569328141588</v>
      </c>
      <c r="AO2478">
        <f t="shared" ca="1" si="7774"/>
        <v>0</v>
      </c>
      <c r="AP2478">
        <f t="shared" ca="1" si="7775"/>
        <v>1.4903313824739053E-2</v>
      </c>
      <c r="AQ2478">
        <f t="shared" ca="1" si="7757"/>
        <v>0</v>
      </c>
      <c r="AR2478" s="31">
        <f t="shared" ref="AR2478:AS2478" ca="1" si="7911">SUM(AO2353:AO2478)</f>
        <v>3.3859773185218097E-3</v>
      </c>
      <c r="AS2478" s="31">
        <f t="shared" ca="1" si="7911"/>
        <v>-3.1682882974784943E-2</v>
      </c>
      <c r="AT2478">
        <f ca="1">SUM($AP$129:AP2478)</f>
        <v>2.8237037949229178</v>
      </c>
    </row>
    <row r="2479" spans="1:46" x14ac:dyDescent="0.25">
      <c r="A2479" s="1">
        <v>42325</v>
      </c>
      <c r="B2479" s="2">
        <v>2050.44</v>
      </c>
      <c r="C2479" s="10">
        <f t="shared" si="7788"/>
        <v>-1.3393792099123801E-3</v>
      </c>
      <c r="D2479" s="7">
        <v>0.86</v>
      </c>
      <c r="E2479" s="7">
        <f t="shared" ca="1" si="7783"/>
        <v>-2.2727272727272707E-2</v>
      </c>
      <c r="F2479" s="7">
        <f t="shared" ca="1" si="7784"/>
        <v>-2.2727272727272707E-2</v>
      </c>
      <c r="G2479">
        <f t="shared" si="7759"/>
        <v>0.9</v>
      </c>
      <c r="H2479">
        <f t="shared" si="7760"/>
        <v>0.55000000000000004</v>
      </c>
      <c r="I2479" s="27">
        <f t="shared" si="7726"/>
        <v>0.88571428571428557</v>
      </c>
      <c r="J2479" s="9">
        <f t="shared" si="7761"/>
        <v>0</v>
      </c>
      <c r="K2479" s="9">
        <f t="shared" si="7762"/>
        <v>0</v>
      </c>
      <c r="L2479" s="9">
        <f t="shared" si="7763"/>
        <v>0</v>
      </c>
      <c r="M2479" s="9">
        <f t="shared" si="7764"/>
        <v>-1.3393792099123801E-3</v>
      </c>
      <c r="N2479" s="28">
        <f t="shared" si="7749"/>
        <v>0.65</v>
      </c>
      <c r="O2479" s="28">
        <f t="shared" si="7750"/>
        <v>0.69</v>
      </c>
      <c r="P2479" s="28">
        <f t="shared" si="7751"/>
        <v>0.73</v>
      </c>
      <c r="Q2479" s="28">
        <f t="shared" si="7752"/>
        <v>0.9</v>
      </c>
      <c r="R2479" s="9">
        <f t="shared" ca="1" si="7765"/>
        <v>0</v>
      </c>
      <c r="S2479" s="9">
        <f t="shared" ca="1" si="7766"/>
        <v>-1.3393792099123801E-3</v>
      </c>
      <c r="T2479" s="9">
        <f t="shared" ca="1" si="7767"/>
        <v>0</v>
      </c>
      <c r="U2479" s="9">
        <f t="shared" ca="1" si="7768"/>
        <v>0</v>
      </c>
      <c r="V2479" s="28">
        <f t="shared" ref="V2479:Y2479" ca="1" si="7912">QUARTILE($F2355:$F2478,V$2)</f>
        <v>-2.7690802348336568E-2</v>
      </c>
      <c r="W2479" s="28">
        <f t="shared" ca="1" si="7912"/>
        <v>0</v>
      </c>
      <c r="X2479" s="28">
        <f t="shared" ca="1" si="7912"/>
        <v>2.9521510096575831E-2</v>
      </c>
      <c r="Y2479" s="28">
        <f t="shared" ca="1" si="7912"/>
        <v>0.13559322033898313</v>
      </c>
      <c r="Z2479" s="30">
        <f t="shared" ca="1" si="7740"/>
        <v>-6.0976294830022065E-2</v>
      </c>
      <c r="AA2479" s="30">
        <f t="shared" ca="1" si="7741"/>
        <v>6.3022892938631475E-2</v>
      </c>
      <c r="AB2479" s="30">
        <f t="shared" ca="1" si="7742"/>
        <v>5.6544488020780395E-2</v>
      </c>
      <c r="AC2479" s="30">
        <f t="shared" ca="1" si="7743"/>
        <v>-8.7296845530655059E-2</v>
      </c>
      <c r="AD2479">
        <f t="shared" ca="1" si="7770"/>
        <v>-1.3393792099123801E-3</v>
      </c>
      <c r="AE2479">
        <f t="shared" ca="1" si="7771"/>
        <v>0</v>
      </c>
      <c r="AF2479">
        <f t="shared" ca="1" si="7772"/>
        <v>0</v>
      </c>
      <c r="AG2479" s="31">
        <f t="shared" ca="1" si="7754"/>
        <v>-1.4705882352941235E-2</v>
      </c>
      <c r="AH2479" s="31">
        <f t="shared" ca="1" si="7755"/>
        <v>1.4925373134328401E-2</v>
      </c>
      <c r="AI2479" s="31">
        <f t="shared" ref="AI2479:AK2479" ca="1" si="7913">SUM(AD2354:AD2479)</f>
        <v>-7.1124591694444864E-2</v>
      </c>
      <c r="AJ2479" s="31">
        <f t="shared" ca="1" si="7913"/>
        <v>9.717892667282077E-2</v>
      </c>
      <c r="AK2479" s="31">
        <f t="shared" ca="1" si="7913"/>
        <v>-5.4760094379641133E-2</v>
      </c>
      <c r="AL2479">
        <f ca="1">SUM($AF$129:AF2479)</f>
        <v>2.3410569328141588</v>
      </c>
      <c r="AO2479">
        <f t="shared" ca="1" si="7774"/>
        <v>-1.3393792099123801E-3</v>
      </c>
      <c r="AP2479">
        <f t="shared" ca="1" si="7775"/>
        <v>0</v>
      </c>
      <c r="AQ2479">
        <f t="shared" ca="1" si="7757"/>
        <v>0</v>
      </c>
      <c r="AR2479" s="31">
        <f t="shared" ref="AR2479:AS2479" ca="1" si="7914">SUM(AO2354:AO2479)</f>
        <v>2.0465981086094298E-3</v>
      </c>
      <c r="AS2479" s="31">
        <f t="shared" ca="1" si="7914"/>
        <v>-3.0752357509874675E-2</v>
      </c>
      <c r="AT2479">
        <f ca="1">SUM($AP$129:AP2479)</f>
        <v>2.8237037949229178</v>
      </c>
    </row>
    <row r="2480" spans="1:46" x14ac:dyDescent="0.25">
      <c r="A2480" s="1">
        <v>42326</v>
      </c>
      <c r="B2480" s="2">
        <v>2083.58</v>
      </c>
      <c r="C2480" s="10">
        <f t="shared" si="7788"/>
        <v>1.6162384658902417E-2</v>
      </c>
      <c r="D2480" s="7">
        <v>0.9</v>
      </c>
      <c r="E2480" s="7">
        <f t="shared" ca="1" si="7783"/>
        <v>4.6511627906976827E-2</v>
      </c>
      <c r="F2480" s="7">
        <f t="shared" ca="1" si="7784"/>
        <v>4.6511627906976827E-2</v>
      </c>
      <c r="G2480">
        <f t="shared" si="7759"/>
        <v>0.9</v>
      </c>
      <c r="H2480">
        <f t="shared" si="7760"/>
        <v>0.55000000000000004</v>
      </c>
      <c r="I2480" s="27">
        <f t="shared" si="7726"/>
        <v>1</v>
      </c>
      <c r="J2480" s="9">
        <f t="shared" si="7761"/>
        <v>0</v>
      </c>
      <c r="K2480" s="9">
        <f t="shared" si="7762"/>
        <v>0</v>
      </c>
      <c r="L2480" s="9">
        <f t="shared" si="7763"/>
        <v>0</v>
      </c>
      <c r="M2480" s="9">
        <f t="shared" si="7764"/>
        <v>1.6162384658902417E-2</v>
      </c>
      <c r="N2480" s="28">
        <f t="shared" si="7749"/>
        <v>0.65</v>
      </c>
      <c r="O2480" s="28">
        <f t="shared" si="7750"/>
        <v>0.69</v>
      </c>
      <c r="P2480" s="28">
        <f t="shared" si="7751"/>
        <v>0.73</v>
      </c>
      <c r="Q2480" s="28">
        <f t="shared" si="7752"/>
        <v>0.9</v>
      </c>
      <c r="R2480" s="9">
        <f t="shared" ca="1" si="7765"/>
        <v>0</v>
      </c>
      <c r="S2480" s="9">
        <f t="shared" ca="1" si="7766"/>
        <v>0</v>
      </c>
      <c r="T2480" s="9">
        <f t="shared" ca="1" si="7767"/>
        <v>0</v>
      </c>
      <c r="U2480" s="9">
        <f t="shared" ca="1" si="7768"/>
        <v>1.6162384658902417E-2</v>
      </c>
      <c r="V2480" s="28">
        <f t="shared" ref="V2480:Y2480" ca="1" si="7915">QUARTILE($F2356:$F2479,V$2)</f>
        <v>-2.7690802348336568E-2</v>
      </c>
      <c r="W2480" s="28">
        <f t="shared" ca="1" si="7915"/>
        <v>0</v>
      </c>
      <c r="X2480" s="28">
        <f t="shared" ca="1" si="7915"/>
        <v>2.9521510096575831E-2</v>
      </c>
      <c r="Y2480" s="28">
        <f t="shared" ca="1" si="7915"/>
        <v>0.13559322033898313</v>
      </c>
      <c r="Z2480" s="30">
        <f t="shared" ca="1" si="7740"/>
        <v>-6.0976294830022065E-2</v>
      </c>
      <c r="AA2480" s="30">
        <f t="shared" ca="1" si="7741"/>
        <v>6.0685004564569212E-2</v>
      </c>
      <c r="AB2480" s="30">
        <f t="shared" ca="1" si="7742"/>
        <v>5.6544488020780395E-2</v>
      </c>
      <c r="AC2480" s="30">
        <f t="shared" ca="1" si="7743"/>
        <v>-7.1134460871752639E-2</v>
      </c>
      <c r="AD2480">
        <f t="shared" ca="1" si="7770"/>
        <v>0</v>
      </c>
      <c r="AE2480">
        <f t="shared" ca="1" si="7771"/>
        <v>0</v>
      </c>
      <c r="AF2480">
        <f t="shared" ca="1" si="7772"/>
        <v>1.6162384658902417E-2</v>
      </c>
      <c r="AG2480" s="31">
        <f t="shared" ca="1" si="7754"/>
        <v>-1.4285714285714346E-2</v>
      </c>
      <c r="AH2480" s="31">
        <f t="shared" ca="1" si="7755"/>
        <v>2.3255813953488413E-2</v>
      </c>
      <c r="AI2480" s="31">
        <f t="shared" ref="AI2480:AK2480" ca="1" si="7916">SUM(AD2355:AD2480)</f>
        <v>-7.1124591694444864E-2</v>
      </c>
      <c r="AJ2480" s="31">
        <f t="shared" ca="1" si="7916"/>
        <v>9.4841038298758507E-2</v>
      </c>
      <c r="AK2480" s="31">
        <f t="shared" ca="1" si="7916"/>
        <v>-3.8597709720738713E-2</v>
      </c>
      <c r="AL2480">
        <f ca="1">SUM($AF$129:AF2480)</f>
        <v>2.3572193174730613</v>
      </c>
      <c r="AO2480">
        <f t="shared" ca="1" si="7774"/>
        <v>0</v>
      </c>
      <c r="AP2480">
        <f t="shared" ca="1" si="7775"/>
        <v>1.6162384658902417E-2</v>
      </c>
      <c r="AQ2480">
        <f t="shared" ca="1" si="7757"/>
        <v>0</v>
      </c>
      <c r="AR2480" s="31">
        <f t="shared" ref="AR2480:AS2480" ca="1" si="7917">SUM(AO2355:AO2480)</f>
        <v>-2.9129026545283401E-4</v>
      </c>
      <c r="AS2480" s="31">
        <f t="shared" ca="1" si="7917"/>
        <v>-1.4589972850972258E-2</v>
      </c>
      <c r="AT2480">
        <f ca="1">SUM($AP$129:AP2480)</f>
        <v>2.8398661795818203</v>
      </c>
    </row>
    <row r="2481" spans="1:46" x14ac:dyDescent="0.25">
      <c r="A2481" s="1">
        <v>42327</v>
      </c>
      <c r="B2481" s="2">
        <v>2081.2399999999998</v>
      </c>
      <c r="C2481" s="10">
        <f t="shared" si="7788"/>
        <v>-1.1230670288638524E-3</v>
      </c>
      <c r="D2481" s="7">
        <v>0.91</v>
      </c>
      <c r="E2481" s="7">
        <f t="shared" ca="1" si="7783"/>
        <v>1.1111111111111072E-2</v>
      </c>
      <c r="F2481" s="7">
        <f t="shared" ca="1" si="7784"/>
        <v>1.1111111111111072E-2</v>
      </c>
      <c r="G2481">
        <f t="shared" si="7759"/>
        <v>0.91</v>
      </c>
      <c r="H2481">
        <f t="shared" si="7760"/>
        <v>0.55000000000000004</v>
      </c>
      <c r="I2481" s="27">
        <f t="shared" si="7726"/>
        <v>1</v>
      </c>
      <c r="J2481" s="9">
        <f t="shared" si="7761"/>
        <v>0</v>
      </c>
      <c r="K2481" s="9">
        <f t="shared" si="7762"/>
        <v>0</v>
      </c>
      <c r="L2481" s="9">
        <f t="shared" si="7763"/>
        <v>0</v>
      </c>
      <c r="M2481" s="9">
        <f t="shared" si="7764"/>
        <v>-1.1230670288638524E-3</v>
      </c>
      <c r="N2481" s="28">
        <f t="shared" si="7749"/>
        <v>0.65</v>
      </c>
      <c r="O2481" s="28">
        <f t="shared" si="7750"/>
        <v>0.69</v>
      </c>
      <c r="P2481" s="28">
        <f t="shared" si="7751"/>
        <v>0.73</v>
      </c>
      <c r="Q2481" s="28">
        <f t="shared" si="7752"/>
        <v>0.9</v>
      </c>
      <c r="R2481" s="9">
        <f t="shared" ca="1" si="7765"/>
        <v>0</v>
      </c>
      <c r="S2481" s="9">
        <f t="shared" ca="1" si="7766"/>
        <v>0</v>
      </c>
      <c r="T2481" s="9">
        <f t="shared" ca="1" si="7767"/>
        <v>-1.1230670288638524E-3</v>
      </c>
      <c r="U2481" s="9">
        <f t="shared" ca="1" si="7768"/>
        <v>0</v>
      </c>
      <c r="V2481" s="28">
        <f t="shared" ref="V2481:Y2481" ca="1" si="7918">QUARTILE($F2357:$F2480,V$2)</f>
        <v>-2.7119585338763463E-2</v>
      </c>
      <c r="W2481" s="28">
        <f t="shared" ca="1" si="7918"/>
        <v>0</v>
      </c>
      <c r="X2481" s="28">
        <f t="shared" ca="1" si="7918"/>
        <v>3.2128319441752207E-2</v>
      </c>
      <c r="Y2481" s="28">
        <f t="shared" ca="1" si="7918"/>
        <v>0.13559322033898313</v>
      </c>
      <c r="Z2481" s="30">
        <f t="shared" ca="1" si="7740"/>
        <v>-6.0976294830022065E-2</v>
      </c>
      <c r="AA2481" s="30">
        <f t="shared" ca="1" si="7741"/>
        <v>6.2918886356555501E-2</v>
      </c>
      <c r="AB2481" s="30">
        <f t="shared" ca="1" si="7742"/>
        <v>5.5421420991916541E-2</v>
      </c>
      <c r="AC2481" s="30">
        <f t="shared" ca="1" si="7743"/>
        <v>-7.1134460871752639E-2</v>
      </c>
      <c r="AD2481">
        <f t="shared" ca="1" si="7770"/>
        <v>0</v>
      </c>
      <c r="AE2481">
        <f t="shared" ca="1" si="7771"/>
        <v>-1.1230670288638524E-3</v>
      </c>
      <c r="AF2481">
        <f t="shared" ca="1" si="7772"/>
        <v>0</v>
      </c>
      <c r="AG2481" s="31">
        <f t="shared" ca="1" si="7754"/>
        <v>-1.4084507042253502E-2</v>
      </c>
      <c r="AH2481" s="31">
        <f t="shared" ca="1" si="7755"/>
        <v>2.3255813953488413E-2</v>
      </c>
      <c r="AI2481" s="31">
        <f t="shared" ref="AI2481:AK2481" ca="1" si="7919">SUM(AD2356:AD2481)</f>
        <v>-7.1124591694444864E-2</v>
      </c>
      <c r="AJ2481" s="31">
        <f t="shared" ca="1" si="7919"/>
        <v>9.5951853061880962E-2</v>
      </c>
      <c r="AK2481" s="31">
        <f t="shared" ca="1" si="7919"/>
        <v>-3.8597709720738713E-2</v>
      </c>
      <c r="AL2481">
        <f ca="1">SUM($AF$129:AF2481)</f>
        <v>2.3572193174730613</v>
      </c>
      <c r="AO2481">
        <f t="shared" ca="1" si="7774"/>
        <v>0</v>
      </c>
      <c r="AP2481">
        <f t="shared" ca="1" si="7775"/>
        <v>-1.1230670288638524E-3</v>
      </c>
      <c r="AQ2481">
        <f t="shared" ca="1" si="7757"/>
        <v>0</v>
      </c>
      <c r="AR2481" s="31">
        <f t="shared" ref="AR2481:AS2481" ca="1" si="7920">SUM(AO2356:AO2481)</f>
        <v>1.9425915265334551E-3</v>
      </c>
      <c r="AS2481" s="31">
        <f t="shared" ca="1" si="7920"/>
        <v>-1.5713039879836112E-2</v>
      </c>
      <c r="AT2481">
        <f ca="1">SUM($AP$129:AP2481)</f>
        <v>2.8387431125529563</v>
      </c>
    </row>
    <row r="2482" spans="1:46" x14ac:dyDescent="0.25">
      <c r="A2482" s="1">
        <v>42331</v>
      </c>
      <c r="B2482" s="2">
        <v>2089.17</v>
      </c>
      <c r="C2482" s="10">
        <f t="shared" si="7788"/>
        <v>3.8102285176146392E-3</v>
      </c>
      <c r="D2482" s="7">
        <v>0.94</v>
      </c>
      <c r="E2482" s="7">
        <f t="shared" ca="1" si="7783"/>
        <v>3.296703296703285E-2</v>
      </c>
      <c r="F2482" s="7">
        <f t="shared" ca="1" si="7784"/>
        <v>3.296703296703285E-2</v>
      </c>
      <c r="G2482">
        <f t="shared" si="7759"/>
        <v>0.94</v>
      </c>
      <c r="H2482">
        <f t="shared" si="7760"/>
        <v>0.55000000000000004</v>
      </c>
      <c r="I2482" s="27">
        <f t="shared" si="7726"/>
        <v>1</v>
      </c>
      <c r="J2482" s="9">
        <f t="shared" si="7761"/>
        <v>0</v>
      </c>
      <c r="K2482" s="9">
        <f t="shared" si="7762"/>
        <v>0</v>
      </c>
      <c r="L2482" s="9">
        <f t="shared" si="7763"/>
        <v>0</v>
      </c>
      <c r="M2482" s="9">
        <f t="shared" si="7764"/>
        <v>3.8102285176146392E-3</v>
      </c>
      <c r="N2482" s="28">
        <f t="shared" si="7749"/>
        <v>0.65</v>
      </c>
      <c r="O2482" s="28">
        <f t="shared" si="7750"/>
        <v>0.69</v>
      </c>
      <c r="P2482" s="28">
        <f t="shared" si="7751"/>
        <v>0.73</v>
      </c>
      <c r="Q2482" s="28">
        <f t="shared" si="7752"/>
        <v>0.91</v>
      </c>
      <c r="R2482" s="9">
        <f t="shared" ca="1" si="7765"/>
        <v>0</v>
      </c>
      <c r="S2482" s="9">
        <f t="shared" ca="1" si="7766"/>
        <v>0</v>
      </c>
      <c r="T2482" s="9">
        <f t="shared" ca="1" si="7767"/>
        <v>0</v>
      </c>
      <c r="U2482" s="9">
        <f t="shared" ca="1" si="7768"/>
        <v>3.8102285176146392E-3</v>
      </c>
      <c r="V2482" s="28">
        <f t="shared" ref="V2482:Y2482" ca="1" si="7921">QUARTILE($F2358:$F2481,V$2)</f>
        <v>-2.7119585338763463E-2</v>
      </c>
      <c r="W2482" s="28">
        <f t="shared" ca="1" si="7921"/>
        <v>0</v>
      </c>
      <c r="X2482" s="28">
        <f t="shared" ca="1" si="7921"/>
        <v>3.2128319441752207E-2</v>
      </c>
      <c r="Y2482" s="28">
        <f t="shared" ca="1" si="7921"/>
        <v>0.13559322033898313</v>
      </c>
      <c r="Z2482" s="30">
        <f t="shared" ca="1" si="7740"/>
        <v>-6.0976294830022065E-2</v>
      </c>
      <c r="AA2482" s="30">
        <f t="shared" ca="1" si="7741"/>
        <v>7.3200816311495692E-2</v>
      </c>
      <c r="AB2482" s="30">
        <f t="shared" ca="1" si="7742"/>
        <v>5.5421420991916541E-2</v>
      </c>
      <c r="AC2482" s="30">
        <f t="shared" ca="1" si="7743"/>
        <v>-6.7324232354137994E-2</v>
      </c>
      <c r="AD2482">
        <f t="shared" ca="1" si="7770"/>
        <v>0</v>
      </c>
      <c r="AE2482">
        <f t="shared" ca="1" si="7771"/>
        <v>0</v>
      </c>
      <c r="AF2482">
        <f t="shared" ca="1" si="7772"/>
        <v>3.8102285176146392E-3</v>
      </c>
      <c r="AG2482" s="31">
        <f t="shared" ca="1" si="7754"/>
        <v>-1.4084507042253502E-2</v>
      </c>
      <c r="AH2482" s="31">
        <f t="shared" ca="1" si="7755"/>
        <v>2.6666666666666616E-2</v>
      </c>
      <c r="AI2482" s="31">
        <f t="shared" ref="AI2482:AK2482" ca="1" si="7922">SUM(AD2357:AD2482)</f>
        <v>-6.0842661739504686E-2</v>
      </c>
      <c r="AJ2482" s="31">
        <f t="shared" ca="1" si="7922"/>
        <v>9.5951853061880962E-2</v>
      </c>
      <c r="AK2482" s="31">
        <f t="shared" ca="1" si="7922"/>
        <v>-3.4787481203124075E-2</v>
      </c>
      <c r="AL2482">
        <f ca="1">SUM($AF$129:AF2482)</f>
        <v>2.361029545990676</v>
      </c>
      <c r="AO2482">
        <f t="shared" ca="1" si="7774"/>
        <v>0</v>
      </c>
      <c r="AP2482">
        <f t="shared" ca="1" si="7775"/>
        <v>3.8102285176146392E-3</v>
      </c>
      <c r="AQ2482">
        <f t="shared" ca="1" si="7757"/>
        <v>0</v>
      </c>
      <c r="AR2482" s="31">
        <f t="shared" ref="AR2482:AS2482" ca="1" si="7923">SUM(AO2357:AO2482)</f>
        <v>1.222452148147363E-2</v>
      </c>
      <c r="AS2482" s="31">
        <f t="shared" ca="1" si="7923"/>
        <v>-1.1902811362221473E-2</v>
      </c>
      <c r="AT2482">
        <f ca="1">SUM($AP$129:AP2482)</f>
        <v>2.842553341070571</v>
      </c>
    </row>
    <row r="2483" spans="1:46" x14ac:dyDescent="0.25">
      <c r="A2483" s="1">
        <v>42332</v>
      </c>
      <c r="B2483" s="2">
        <v>2086.59</v>
      </c>
      <c r="C2483" s="10">
        <f t="shared" si="7788"/>
        <v>-1.2349401915592924E-3</v>
      </c>
      <c r="D2483" s="7">
        <v>0.93</v>
      </c>
      <c r="E2483" s="7">
        <f t="shared" ca="1" si="7783"/>
        <v>-1.0638297872340274E-2</v>
      </c>
      <c r="F2483" s="7">
        <f t="shared" ca="1" si="7784"/>
        <v>-1.0638297872340274E-2</v>
      </c>
      <c r="G2483">
        <f t="shared" si="7759"/>
        <v>0.94</v>
      </c>
      <c r="H2483">
        <f t="shared" si="7760"/>
        <v>0.55000000000000004</v>
      </c>
      <c r="I2483" s="27">
        <f t="shared" si="7726"/>
        <v>0.97435897435897456</v>
      </c>
      <c r="J2483" s="9">
        <f t="shared" si="7761"/>
        <v>0</v>
      </c>
      <c r="K2483" s="9">
        <f t="shared" si="7762"/>
        <v>0</v>
      </c>
      <c r="L2483" s="9">
        <f t="shared" si="7763"/>
        <v>0</v>
      </c>
      <c r="M2483" s="9">
        <f t="shared" si="7764"/>
        <v>-1.2349401915592924E-3</v>
      </c>
      <c r="N2483" s="28">
        <f t="shared" si="7749"/>
        <v>0.65</v>
      </c>
      <c r="O2483" s="28">
        <f t="shared" si="7750"/>
        <v>0.69499999999999995</v>
      </c>
      <c r="P2483" s="28">
        <f t="shared" si="7751"/>
        <v>0.73</v>
      </c>
      <c r="Q2483" s="28">
        <f t="shared" si="7752"/>
        <v>0.94</v>
      </c>
      <c r="R2483" s="9">
        <f t="shared" ca="1" si="7765"/>
        <v>0</v>
      </c>
      <c r="S2483" s="9">
        <f t="shared" ca="1" si="7766"/>
        <v>-1.2349401915592924E-3</v>
      </c>
      <c r="T2483" s="9">
        <f t="shared" ca="1" si="7767"/>
        <v>0</v>
      </c>
      <c r="U2483" s="9">
        <f t="shared" ca="1" si="7768"/>
        <v>0</v>
      </c>
      <c r="V2483" s="28">
        <f t="shared" ref="V2483:Y2483" ca="1" si="7924">QUARTILE($F2359:$F2482,V$2)</f>
        <v>-2.7119585338763463E-2</v>
      </c>
      <c r="W2483" s="28">
        <f t="shared" ca="1" si="7924"/>
        <v>0</v>
      </c>
      <c r="X2483" s="28">
        <f t="shared" ca="1" si="7924"/>
        <v>3.4465534465534409E-2</v>
      </c>
      <c r="Y2483" s="28">
        <f t="shared" ca="1" si="7924"/>
        <v>0.13559322033898313</v>
      </c>
      <c r="Z2483" s="30">
        <f t="shared" ca="1" si="7740"/>
        <v>-6.0976294830022065E-2</v>
      </c>
      <c r="AA2483" s="30">
        <f t="shared" ca="1" si="7741"/>
        <v>6.2803248993237318E-2</v>
      </c>
      <c r="AB2483" s="30">
        <f t="shared" ca="1" si="7742"/>
        <v>5.5421420991916541E-2</v>
      </c>
      <c r="AC2483" s="30">
        <f t="shared" ca="1" si="7743"/>
        <v>-6.7324232354137994E-2</v>
      </c>
      <c r="AD2483">
        <f t="shared" ca="1" si="7770"/>
        <v>0</v>
      </c>
      <c r="AE2483">
        <f t="shared" ca="1" si="7771"/>
        <v>-1.2349401915592924E-3</v>
      </c>
      <c r="AF2483">
        <f t="shared" ca="1" si="7772"/>
        <v>0</v>
      </c>
      <c r="AG2483" s="31">
        <f t="shared" ca="1" si="7754"/>
        <v>-1.4084507042253502E-2</v>
      </c>
      <c r="AH2483" s="31">
        <f t="shared" ca="1" si="7755"/>
        <v>2.3255813953488413E-2</v>
      </c>
      <c r="AI2483" s="31">
        <f t="shared" ref="AI2483:AK2483" ca="1" si="7925">SUM(AD2358:AD2483)</f>
        <v>-6.0842661739504686E-2</v>
      </c>
      <c r="AJ2483" s="31">
        <f t="shared" ca="1" si="7925"/>
        <v>8.5554285743622574E-2</v>
      </c>
      <c r="AK2483" s="31">
        <f t="shared" ca="1" si="7925"/>
        <v>-3.4787481203124075E-2</v>
      </c>
      <c r="AL2483">
        <f ca="1">SUM($AF$129:AF2483)</f>
        <v>2.361029545990676</v>
      </c>
      <c r="AO2483">
        <f t="shared" ca="1" si="7774"/>
        <v>-1.2349401915592924E-3</v>
      </c>
      <c r="AP2483">
        <f t="shared" ca="1" si="7775"/>
        <v>0</v>
      </c>
      <c r="AQ2483">
        <f t="shared" ca="1" si="7757"/>
        <v>0</v>
      </c>
      <c r="AR2483" s="31">
        <f t="shared" ref="AR2483:AS2483" ca="1" si="7926">SUM(AO2358:AO2483)</f>
        <v>1.8269541632152662E-3</v>
      </c>
      <c r="AS2483" s="31">
        <f t="shared" ca="1" si="7926"/>
        <v>-1.1902811362221473E-2</v>
      </c>
      <c r="AT2483">
        <f ca="1">SUM($AP$129:AP2483)</f>
        <v>2.842553341070571</v>
      </c>
    </row>
    <row r="2484" spans="1:46" x14ac:dyDescent="0.25">
      <c r="A2484" s="1">
        <v>42333</v>
      </c>
      <c r="B2484" s="2">
        <v>2089.14</v>
      </c>
      <c r="C2484" s="10">
        <f t="shared" si="7788"/>
        <v>1.2220896294910485E-3</v>
      </c>
      <c r="D2484" s="7">
        <v>0.93</v>
      </c>
      <c r="E2484" s="7">
        <f t="shared" ca="1" si="7783"/>
        <v>0</v>
      </c>
      <c r="F2484" s="7">
        <f t="shared" ca="1" si="7784"/>
        <v>0</v>
      </c>
      <c r="G2484">
        <f t="shared" si="7759"/>
        <v>0.94</v>
      </c>
      <c r="H2484">
        <f t="shared" si="7760"/>
        <v>0.55000000000000004</v>
      </c>
      <c r="I2484" s="27">
        <f t="shared" si="7726"/>
        <v>0.97435897435897456</v>
      </c>
      <c r="J2484" s="9">
        <f t="shared" si="7761"/>
        <v>0</v>
      </c>
      <c r="K2484" s="9">
        <f t="shared" si="7762"/>
        <v>0</v>
      </c>
      <c r="L2484" s="9">
        <f t="shared" si="7763"/>
        <v>0</v>
      </c>
      <c r="M2484" s="9">
        <f t="shared" si="7764"/>
        <v>1.2220896294910485E-3</v>
      </c>
      <c r="N2484" s="28">
        <f t="shared" si="7749"/>
        <v>0.65749999999999997</v>
      </c>
      <c r="O2484" s="28">
        <f t="shared" si="7750"/>
        <v>0.7</v>
      </c>
      <c r="P2484" s="28">
        <f t="shared" si="7751"/>
        <v>0.73</v>
      </c>
      <c r="Q2484" s="28">
        <f t="shared" si="7752"/>
        <v>0.94</v>
      </c>
      <c r="R2484" s="9">
        <f t="shared" ca="1" si="7765"/>
        <v>0</v>
      </c>
      <c r="S2484" s="9">
        <f t="shared" ca="1" si="7766"/>
        <v>1.2220896294910485E-3</v>
      </c>
      <c r="T2484" s="9">
        <f t="shared" ca="1" si="7767"/>
        <v>0</v>
      </c>
      <c r="U2484" s="9">
        <f t="shared" ca="1" si="7768"/>
        <v>0</v>
      </c>
      <c r="V2484" s="28">
        <f t="shared" ref="V2484:Y2484" ca="1" si="7927">QUARTILE($F2360:$F2483,V$2)</f>
        <v>-2.7119585338763463E-2</v>
      </c>
      <c r="W2484" s="28">
        <f t="shared" ca="1" si="7927"/>
        <v>0</v>
      </c>
      <c r="X2484" s="28">
        <f t="shared" ca="1" si="7927"/>
        <v>3.0629817943250648E-2</v>
      </c>
      <c r="Y2484" s="28">
        <f t="shared" ca="1" si="7927"/>
        <v>0.13559322033898313</v>
      </c>
      <c r="Z2484" s="30">
        <f t="shared" ca="1" si="7740"/>
        <v>-6.0976294830022065E-2</v>
      </c>
      <c r="AA2484" s="30">
        <f t="shared" ca="1" si="7741"/>
        <v>6.5292127102017108E-2</v>
      </c>
      <c r="AB2484" s="30">
        <f t="shared" ca="1" si="7742"/>
        <v>5.5421420991916541E-2</v>
      </c>
      <c r="AC2484" s="30">
        <f t="shared" ca="1" si="7743"/>
        <v>-6.7324232354137994E-2</v>
      </c>
      <c r="AD2484">
        <f t="shared" ca="1" si="7770"/>
        <v>0</v>
      </c>
      <c r="AE2484">
        <f t="shared" ca="1" si="7771"/>
        <v>1.2220896294910485E-3</v>
      </c>
      <c r="AF2484">
        <f t="shared" ca="1" si="7772"/>
        <v>0</v>
      </c>
      <c r="AG2484" s="31">
        <f t="shared" ca="1" si="7754"/>
        <v>-1.4084507042253502E-2</v>
      </c>
      <c r="AH2484" s="31">
        <f t="shared" ca="1" si="7755"/>
        <v>2.3255813953488413E-2</v>
      </c>
      <c r="AI2484" s="31">
        <f t="shared" ref="AI2484:AK2484" ca="1" si="7928">SUM(AD2359:AD2484)</f>
        <v>-6.0842661739504686E-2</v>
      </c>
      <c r="AJ2484" s="31">
        <f t="shared" ca="1" si="7928"/>
        <v>8.8043163852402365E-2</v>
      </c>
      <c r="AK2484" s="31">
        <f t="shared" ca="1" si="7928"/>
        <v>-3.4787481203124075E-2</v>
      </c>
      <c r="AL2484">
        <f ca="1">SUM($AF$129:AF2484)</f>
        <v>2.361029545990676</v>
      </c>
      <c r="AO2484">
        <f t="shared" ca="1" si="7774"/>
        <v>1.2220896294910485E-3</v>
      </c>
      <c r="AP2484">
        <f t="shared" ca="1" si="7775"/>
        <v>0</v>
      </c>
      <c r="AQ2484">
        <f t="shared" ca="1" si="7757"/>
        <v>0</v>
      </c>
      <c r="AR2484" s="31">
        <f t="shared" ref="AR2484:AS2484" ca="1" si="7929">SUM(AO2359:AO2484)</f>
        <v>4.3158322719950518E-3</v>
      </c>
      <c r="AS2484" s="31">
        <f t="shared" ca="1" si="7929"/>
        <v>-1.1902811362221473E-2</v>
      </c>
      <c r="AT2484">
        <f ca="1">SUM($AP$129:AP2484)</f>
        <v>2.842553341070571</v>
      </c>
    </row>
    <row r="2485" spans="1:46" x14ac:dyDescent="0.25">
      <c r="A2485" s="1">
        <v>42334</v>
      </c>
      <c r="B2485" s="2">
        <v>2088.87</v>
      </c>
      <c r="C2485" s="10">
        <f t="shared" si="7788"/>
        <v>-1.2923978287715607E-4</v>
      </c>
      <c r="D2485" s="7">
        <v>0.93</v>
      </c>
      <c r="E2485" s="7">
        <f t="shared" ca="1" si="7783"/>
        <v>0</v>
      </c>
      <c r="F2485" s="7">
        <f t="shared" ca="1" si="7784"/>
        <v>0</v>
      </c>
      <c r="G2485">
        <f t="shared" si="7759"/>
        <v>0.94</v>
      </c>
      <c r="H2485">
        <f t="shared" si="7760"/>
        <v>0.55000000000000004</v>
      </c>
      <c r="I2485" s="27">
        <f t="shared" si="7726"/>
        <v>0.97435897435897456</v>
      </c>
      <c r="J2485" s="9">
        <f t="shared" si="7761"/>
        <v>0</v>
      </c>
      <c r="K2485" s="9">
        <f t="shared" si="7762"/>
        <v>0</v>
      </c>
      <c r="L2485" s="9">
        <f t="shared" si="7763"/>
        <v>0</v>
      </c>
      <c r="M2485" s="9">
        <f t="shared" si="7764"/>
        <v>-1.2923978287715607E-4</v>
      </c>
      <c r="N2485" s="28">
        <f t="shared" si="7749"/>
        <v>0.66</v>
      </c>
      <c r="O2485" s="28">
        <f t="shared" si="7750"/>
        <v>0.7</v>
      </c>
      <c r="P2485" s="28">
        <f t="shared" si="7751"/>
        <v>0.73249999999999993</v>
      </c>
      <c r="Q2485" s="28">
        <f t="shared" si="7752"/>
        <v>0.94</v>
      </c>
      <c r="R2485" s="9">
        <f t="shared" ca="1" si="7765"/>
        <v>0</v>
      </c>
      <c r="S2485" s="9">
        <f t="shared" ca="1" si="7766"/>
        <v>-1.2923978287715607E-4</v>
      </c>
      <c r="T2485" s="9">
        <f t="shared" ca="1" si="7767"/>
        <v>0</v>
      </c>
      <c r="U2485" s="9">
        <f t="shared" ca="1" si="7768"/>
        <v>0</v>
      </c>
      <c r="V2485" s="28">
        <f t="shared" ref="V2485:Y2485" ca="1" si="7930">QUARTILE($F2361:$F2484,V$2)</f>
        <v>-2.7119585338763463E-2</v>
      </c>
      <c r="W2485" s="28">
        <f t="shared" ca="1" si="7930"/>
        <v>0</v>
      </c>
      <c r="X2485" s="28">
        <f t="shared" ca="1" si="7930"/>
        <v>3.0629817943250648E-2</v>
      </c>
      <c r="Y2485" s="28">
        <f t="shared" ca="1" si="7930"/>
        <v>0.13559322033898313</v>
      </c>
      <c r="Z2485" s="30">
        <f t="shared" ca="1" si="7740"/>
        <v>-6.0976294830022065E-2</v>
      </c>
      <c r="AA2485" s="30">
        <f t="shared" ca="1" si="7741"/>
        <v>6.5162887319139953E-2</v>
      </c>
      <c r="AB2485" s="30">
        <f t="shared" ca="1" si="7742"/>
        <v>5.5421420991916541E-2</v>
      </c>
      <c r="AC2485" s="30">
        <f t="shared" ca="1" si="7743"/>
        <v>-6.1005832135351566E-2</v>
      </c>
      <c r="AD2485">
        <f t="shared" ca="1" si="7770"/>
        <v>0</v>
      </c>
      <c r="AE2485">
        <f t="shared" ca="1" si="7771"/>
        <v>-1.2923978287715607E-4</v>
      </c>
      <c r="AF2485">
        <f t="shared" ca="1" si="7772"/>
        <v>0</v>
      </c>
      <c r="AG2485" s="31">
        <f t="shared" ca="1" si="7754"/>
        <v>-1.4084507042253502E-2</v>
      </c>
      <c r="AH2485" s="31">
        <f t="shared" ca="1" si="7755"/>
        <v>1.4925373134328401E-2</v>
      </c>
      <c r="AI2485" s="31">
        <f t="shared" ref="AI2485:AK2485" ca="1" si="7931">SUM(AD2360:AD2485)</f>
        <v>-6.0842661739504686E-2</v>
      </c>
      <c r="AJ2485" s="31">
        <f t="shared" ca="1" si="7931"/>
        <v>8.7913924069525209E-2</v>
      </c>
      <c r="AK2485" s="31">
        <f t="shared" ca="1" si="7931"/>
        <v>-2.8469080984337668E-2</v>
      </c>
      <c r="AL2485">
        <f ca="1">SUM($AF$129:AF2485)</f>
        <v>2.361029545990676</v>
      </c>
      <c r="AO2485">
        <f t="shared" ca="1" si="7774"/>
        <v>-1.2923978287715607E-4</v>
      </c>
      <c r="AP2485">
        <f t="shared" ca="1" si="7775"/>
        <v>0</v>
      </c>
      <c r="AQ2485">
        <f t="shared" ca="1" si="7757"/>
        <v>0</v>
      </c>
      <c r="AR2485" s="31">
        <f t="shared" ref="AR2485:AS2485" ca="1" si="7932">SUM(AO2360:AO2485)</f>
        <v>4.1865924891178958E-3</v>
      </c>
      <c r="AS2485" s="31">
        <f t="shared" ca="1" si="7932"/>
        <v>-5.5844111434350217E-3</v>
      </c>
      <c r="AT2485">
        <f ca="1">SUM($AP$129:AP2485)</f>
        <v>2.842553341070571</v>
      </c>
    </row>
    <row r="2486" spans="1:46" x14ac:dyDescent="0.25">
      <c r="A2486" s="1">
        <v>42335</v>
      </c>
      <c r="B2486" s="2">
        <v>2090.11</v>
      </c>
      <c r="C2486" s="10">
        <f t="shared" si="7788"/>
        <v>5.9362238913873841E-4</v>
      </c>
      <c r="D2486" s="7">
        <v>0.92</v>
      </c>
      <c r="E2486" s="7">
        <f t="shared" ca="1" si="7783"/>
        <v>-1.0752688172043001E-2</v>
      </c>
      <c r="F2486" s="7">
        <f t="shared" ca="1" si="7784"/>
        <v>-1.0752688172043001E-2</v>
      </c>
      <c r="G2486">
        <f t="shared" si="7759"/>
        <v>0.94</v>
      </c>
      <c r="H2486">
        <f t="shared" si="7760"/>
        <v>0.55000000000000004</v>
      </c>
      <c r="I2486" s="27">
        <f t="shared" si="7726"/>
        <v>0.9487179487179489</v>
      </c>
      <c r="J2486" s="9">
        <f t="shared" si="7761"/>
        <v>0</v>
      </c>
      <c r="K2486" s="9">
        <f t="shared" si="7762"/>
        <v>0</v>
      </c>
      <c r="L2486" s="9">
        <f t="shared" si="7763"/>
        <v>0</v>
      </c>
      <c r="M2486" s="9">
        <f t="shared" si="7764"/>
        <v>5.9362238913873841E-4</v>
      </c>
      <c r="N2486" s="28">
        <f t="shared" si="7749"/>
        <v>0.66</v>
      </c>
      <c r="O2486" s="28">
        <f t="shared" si="7750"/>
        <v>0.7</v>
      </c>
      <c r="P2486" s="28">
        <f t="shared" si="7751"/>
        <v>0.74</v>
      </c>
      <c r="Q2486" s="28">
        <f t="shared" si="7752"/>
        <v>0.94</v>
      </c>
      <c r="R2486" s="9">
        <f t="shared" ca="1" si="7765"/>
        <v>0</v>
      </c>
      <c r="S2486" s="9">
        <f t="shared" ca="1" si="7766"/>
        <v>5.9362238913873841E-4</v>
      </c>
      <c r="T2486" s="9">
        <f t="shared" ca="1" si="7767"/>
        <v>0</v>
      </c>
      <c r="U2486" s="9">
        <f t="shared" ca="1" si="7768"/>
        <v>0</v>
      </c>
      <c r="V2486" s="28">
        <f t="shared" ref="V2486:Y2486" ca="1" si="7933">QUARTILE($F2362:$F2485,V$2)</f>
        <v>-2.7119585338763463E-2</v>
      </c>
      <c r="W2486" s="28">
        <f t="shared" ca="1" si="7933"/>
        <v>0</v>
      </c>
      <c r="X2486" s="28">
        <f t="shared" ca="1" si="7933"/>
        <v>2.9521510096575831E-2</v>
      </c>
      <c r="Y2486" s="28">
        <f t="shared" ca="1" si="7933"/>
        <v>0.13559322033898313</v>
      </c>
      <c r="Z2486" s="30">
        <f t="shared" ca="1" si="7740"/>
        <v>-6.0976294830022065E-2</v>
      </c>
      <c r="AA2486" s="30">
        <f t="shared" ca="1" si="7741"/>
        <v>6.3697090236799661E-2</v>
      </c>
      <c r="AB2486" s="30">
        <f t="shared" ca="1" si="7742"/>
        <v>5.5421420991916541E-2</v>
      </c>
      <c r="AC2486" s="30">
        <f t="shared" ca="1" si="7743"/>
        <v>-6.1005832135351566E-2</v>
      </c>
      <c r="AD2486">
        <f t="shared" ca="1" si="7770"/>
        <v>0</v>
      </c>
      <c r="AE2486">
        <f t="shared" ca="1" si="7771"/>
        <v>5.9362238913873841E-4</v>
      </c>
      <c r="AF2486">
        <f t="shared" ca="1" si="7772"/>
        <v>0</v>
      </c>
      <c r="AG2486" s="31">
        <f t="shared" ca="1" si="7754"/>
        <v>-1.3888888888888951E-2</v>
      </c>
      <c r="AH2486" s="31">
        <f t="shared" ca="1" si="7755"/>
        <v>1.4925373134328401E-2</v>
      </c>
      <c r="AI2486" s="31">
        <f t="shared" ref="AI2486:AK2486" ca="1" si="7934">SUM(AD2361:AD2486)</f>
        <v>-6.0842661739504686E-2</v>
      </c>
      <c r="AJ2486" s="31">
        <f t="shared" ca="1" si="7934"/>
        <v>8.6448126987184917E-2</v>
      </c>
      <c r="AK2486" s="31">
        <f t="shared" ca="1" si="7934"/>
        <v>-2.8469080984337668E-2</v>
      </c>
      <c r="AL2486">
        <f ca="1">SUM($AF$129:AF2486)</f>
        <v>2.361029545990676</v>
      </c>
      <c r="AO2486">
        <f t="shared" ca="1" si="7774"/>
        <v>5.9362238913873841E-4</v>
      </c>
      <c r="AP2486">
        <f t="shared" ca="1" si="7775"/>
        <v>0</v>
      </c>
      <c r="AQ2486">
        <f t="shared" ca="1" si="7757"/>
        <v>0</v>
      </c>
      <c r="AR2486" s="31">
        <f t="shared" ref="AR2486:AS2486" ca="1" si="7935">SUM(AO2361:AO2486)</f>
        <v>2.720795406777634E-3</v>
      </c>
      <c r="AS2486" s="31">
        <f t="shared" ca="1" si="7935"/>
        <v>-5.5844111434350217E-3</v>
      </c>
      <c r="AT2486">
        <f ca="1">SUM($AP$129:AP2486)</f>
        <v>2.842553341070571</v>
      </c>
    </row>
    <row r="2487" spans="1:46" x14ac:dyDescent="0.25">
      <c r="A2487" s="1">
        <v>42338</v>
      </c>
      <c r="B2487" s="2">
        <v>2080.41</v>
      </c>
      <c r="C2487" s="10">
        <f t="shared" si="7788"/>
        <v>-4.6409040672501789E-3</v>
      </c>
      <c r="D2487" s="7">
        <v>0.94</v>
      </c>
      <c r="E2487" s="7">
        <f t="shared" ca="1" si="7783"/>
        <v>2.1739130434782483E-2</v>
      </c>
      <c r="F2487" s="7">
        <f t="shared" ca="1" si="7784"/>
        <v>2.1739130434782483E-2</v>
      </c>
      <c r="G2487">
        <f t="shared" si="7759"/>
        <v>0.94</v>
      </c>
      <c r="H2487">
        <f t="shared" si="7760"/>
        <v>0.55000000000000004</v>
      </c>
      <c r="I2487" s="27">
        <f t="shared" si="7726"/>
        <v>1</v>
      </c>
      <c r="J2487" s="9">
        <f t="shared" si="7761"/>
        <v>0</v>
      </c>
      <c r="K2487" s="9">
        <f t="shared" si="7762"/>
        <v>0</v>
      </c>
      <c r="L2487" s="9">
        <f t="shared" si="7763"/>
        <v>0</v>
      </c>
      <c r="M2487" s="9">
        <f t="shared" si="7764"/>
        <v>-4.6409040672501789E-3</v>
      </c>
      <c r="N2487" s="28">
        <f t="shared" si="7749"/>
        <v>0.66</v>
      </c>
      <c r="O2487" s="28">
        <f t="shared" si="7750"/>
        <v>0.7</v>
      </c>
      <c r="P2487" s="28">
        <f t="shared" si="7751"/>
        <v>0.74</v>
      </c>
      <c r="Q2487" s="28">
        <f t="shared" si="7752"/>
        <v>0.94</v>
      </c>
      <c r="R2487" s="9">
        <f t="shared" ca="1" si="7765"/>
        <v>0</v>
      </c>
      <c r="S2487" s="9">
        <f t="shared" ca="1" si="7766"/>
        <v>0</v>
      </c>
      <c r="T2487" s="9">
        <f t="shared" ca="1" si="7767"/>
        <v>-4.6409040672501789E-3</v>
      </c>
      <c r="U2487" s="9">
        <f t="shared" ca="1" si="7768"/>
        <v>0</v>
      </c>
      <c r="V2487" s="28">
        <f t="shared" ref="V2487:Y2487" ca="1" si="7936">QUARTILE($F2363:$F2486,V$2)</f>
        <v>-2.6756756756756817E-2</v>
      </c>
      <c r="W2487" s="28">
        <f t="shared" ca="1" si="7936"/>
        <v>0</v>
      </c>
      <c r="X2487" s="28">
        <f t="shared" ca="1" si="7936"/>
        <v>2.9521510096575831E-2</v>
      </c>
      <c r="Y2487" s="28">
        <f t="shared" ca="1" si="7936"/>
        <v>0.13559322033898313</v>
      </c>
      <c r="Z2487" s="30">
        <f t="shared" ca="1" si="7740"/>
        <v>-6.0976294830022065E-2</v>
      </c>
      <c r="AA2487" s="30">
        <f t="shared" ca="1" si="7741"/>
        <v>6.3697090236799661E-2</v>
      </c>
      <c r="AB2487" s="30">
        <f t="shared" ca="1" si="7742"/>
        <v>5.0780516924666362E-2</v>
      </c>
      <c r="AC2487" s="30">
        <f t="shared" ca="1" si="7743"/>
        <v>-5.9997180461131804E-2</v>
      </c>
      <c r="AD2487">
        <f t="shared" ca="1" si="7770"/>
        <v>0</v>
      </c>
      <c r="AE2487">
        <f t="shared" ca="1" si="7771"/>
        <v>0</v>
      </c>
      <c r="AF2487">
        <f t="shared" ca="1" si="7772"/>
        <v>-4.6409040672501789E-3</v>
      </c>
      <c r="AG2487" s="31">
        <f t="shared" ca="1" si="7754"/>
        <v>-1.3888888888888951E-2</v>
      </c>
      <c r="AH2487" s="31">
        <f t="shared" ca="1" si="7755"/>
        <v>1.4925373134328401E-2</v>
      </c>
      <c r="AI2487" s="31">
        <f t="shared" ref="AI2487:AK2487" ca="1" si="7937">SUM(AD2362:AD2487)</f>
        <v>-6.0842661739504686E-2</v>
      </c>
      <c r="AJ2487" s="31">
        <f t="shared" ca="1" si="7937"/>
        <v>8.6448126987184917E-2</v>
      </c>
      <c r="AK2487" s="31">
        <f t="shared" ca="1" si="7937"/>
        <v>-3.210133337736807E-2</v>
      </c>
      <c r="AL2487">
        <f ca="1">SUM($AF$129:AF2487)</f>
        <v>2.3563886419234259</v>
      </c>
      <c r="AO2487">
        <f t="shared" ca="1" si="7774"/>
        <v>0</v>
      </c>
      <c r="AP2487">
        <f t="shared" ca="1" si="7775"/>
        <v>-4.6409040672501789E-3</v>
      </c>
      <c r="AQ2487">
        <f t="shared" ca="1" si="7757"/>
        <v>0</v>
      </c>
      <c r="AR2487" s="31">
        <f t="shared" ref="AR2487:AS2487" ca="1" si="7938">SUM(AO2362:AO2487)</f>
        <v>2.720795406777634E-3</v>
      </c>
      <c r="AS2487" s="31">
        <f t="shared" ca="1" si="7938"/>
        <v>-9.216663536465438E-3</v>
      </c>
      <c r="AT2487">
        <f ca="1">SUM($AP$129:AP2487)</f>
        <v>2.8379124370033209</v>
      </c>
    </row>
    <row r="2488" spans="1:46" x14ac:dyDescent="0.25">
      <c r="A2488" s="1">
        <v>42339</v>
      </c>
      <c r="B2488" s="2">
        <v>2102.63</v>
      </c>
      <c r="C2488" s="10">
        <f t="shared" si="7788"/>
        <v>1.0680586999678072E-2</v>
      </c>
      <c r="D2488" s="7">
        <v>0.91</v>
      </c>
      <c r="E2488" s="7">
        <f t="shared" ca="1" si="7783"/>
        <v>-3.1914893617021156E-2</v>
      </c>
      <c r="F2488" s="7">
        <f t="shared" ca="1" si="7784"/>
        <v>-3.1914893617021156E-2</v>
      </c>
      <c r="G2488">
        <f t="shared" si="7759"/>
        <v>0.94</v>
      </c>
      <c r="H2488">
        <f t="shared" si="7760"/>
        <v>0.55000000000000004</v>
      </c>
      <c r="I2488" s="27">
        <f t="shared" si="7726"/>
        <v>0.92307692307692324</v>
      </c>
      <c r="J2488" s="9">
        <f t="shared" si="7761"/>
        <v>0</v>
      </c>
      <c r="K2488" s="9">
        <f t="shared" si="7762"/>
        <v>0</v>
      </c>
      <c r="L2488" s="9">
        <f t="shared" si="7763"/>
        <v>0</v>
      </c>
      <c r="M2488" s="9">
        <f t="shared" si="7764"/>
        <v>1.0680586999678072E-2</v>
      </c>
      <c r="N2488" s="28">
        <f t="shared" si="7749"/>
        <v>0.66</v>
      </c>
      <c r="O2488" s="28">
        <f t="shared" si="7750"/>
        <v>0.7</v>
      </c>
      <c r="P2488" s="28">
        <f t="shared" si="7751"/>
        <v>0.74</v>
      </c>
      <c r="Q2488" s="28">
        <f t="shared" si="7752"/>
        <v>0.94</v>
      </c>
      <c r="R2488" s="9">
        <f t="shared" ca="1" si="7765"/>
        <v>1.0680586999678072E-2</v>
      </c>
      <c r="S2488" s="9">
        <f t="shared" ca="1" si="7766"/>
        <v>0</v>
      </c>
      <c r="T2488" s="9">
        <f t="shared" ca="1" si="7767"/>
        <v>0</v>
      </c>
      <c r="U2488" s="9">
        <f t="shared" ca="1" si="7768"/>
        <v>0</v>
      </c>
      <c r="V2488" s="28">
        <f t="shared" ref="V2488:Y2488" ca="1" si="7939">QUARTILE($F2364:$F2487,V$2)</f>
        <v>-2.6756756756756817E-2</v>
      </c>
      <c r="W2488" s="28">
        <f t="shared" ca="1" si="7939"/>
        <v>0</v>
      </c>
      <c r="X2488" s="28">
        <f t="shared" ca="1" si="7939"/>
        <v>2.8781512605042081E-2</v>
      </c>
      <c r="Y2488" s="28">
        <f t="shared" ca="1" si="7939"/>
        <v>0.13559322033898313</v>
      </c>
      <c r="Z2488" s="30">
        <f t="shared" ca="1" si="7740"/>
        <v>-5.2414592927044909E-2</v>
      </c>
      <c r="AA2488" s="30">
        <f t="shared" ca="1" si="7741"/>
        <v>6.3697090236799661E-2</v>
      </c>
      <c r="AB2488" s="30">
        <f t="shared" ca="1" si="7742"/>
        <v>5.0780516924666362E-2</v>
      </c>
      <c r="AC2488" s="30">
        <f t="shared" ca="1" si="7743"/>
        <v>-5.9997180461131804E-2</v>
      </c>
      <c r="AD2488">
        <f t="shared" ca="1" si="7770"/>
        <v>1.0680586999678072E-2</v>
      </c>
      <c r="AE2488">
        <f t="shared" ca="1" si="7771"/>
        <v>0</v>
      </c>
      <c r="AF2488">
        <f t="shared" ca="1" si="7772"/>
        <v>0</v>
      </c>
      <c r="AG2488" s="31">
        <f t="shared" ca="1" si="7754"/>
        <v>-1.3888888888888951E-2</v>
      </c>
      <c r="AH2488" s="31">
        <f t="shared" ca="1" si="7755"/>
        <v>1.4925373134328401E-2</v>
      </c>
      <c r="AI2488" s="31">
        <f t="shared" ref="AI2488:AK2488" ca="1" si="7940">SUM(AD2363:AD2488)</f>
        <v>-5.2280959836527516E-2</v>
      </c>
      <c r="AJ2488" s="31">
        <f t="shared" ca="1" si="7940"/>
        <v>8.6448126987184917E-2</v>
      </c>
      <c r="AK2488" s="31">
        <f t="shared" ca="1" si="7940"/>
        <v>-3.210133337736807E-2</v>
      </c>
      <c r="AL2488">
        <f ca="1">SUM($AF$129:AF2488)</f>
        <v>2.3563886419234259</v>
      </c>
      <c r="AO2488">
        <f t="shared" ca="1" si="7774"/>
        <v>1.0680586999678072E-2</v>
      </c>
      <c r="AP2488">
        <f t="shared" ca="1" si="7775"/>
        <v>0</v>
      </c>
      <c r="AQ2488">
        <f t="shared" ca="1" si="7757"/>
        <v>0</v>
      </c>
      <c r="AR2488" s="31">
        <f t="shared" ref="AR2488:AS2488" ca="1" si="7941">SUM(AO2363:AO2488)</f>
        <v>1.128249730975478E-2</v>
      </c>
      <c r="AS2488" s="31">
        <f t="shared" ca="1" si="7941"/>
        <v>-9.216663536465438E-3</v>
      </c>
      <c r="AT2488">
        <f ca="1">SUM($AP$129:AP2488)</f>
        <v>2.8379124370033209</v>
      </c>
    </row>
    <row r="2489" spans="1:46" x14ac:dyDescent="0.25">
      <c r="A2489" s="1">
        <v>42340</v>
      </c>
      <c r="B2489" s="2">
        <v>2079.5100000000002</v>
      </c>
      <c r="C2489" s="10">
        <f t="shared" si="7788"/>
        <v>-1.0995752937987135E-2</v>
      </c>
      <c r="D2489" s="7">
        <v>0.94</v>
      </c>
      <c r="E2489" s="7">
        <f t="shared" ca="1" si="7783"/>
        <v>3.296703296703285E-2</v>
      </c>
      <c r="F2489" s="7">
        <f t="shared" ca="1" si="7784"/>
        <v>3.296703296703285E-2</v>
      </c>
      <c r="G2489">
        <f t="shared" si="7759"/>
        <v>0.94</v>
      </c>
      <c r="H2489">
        <f t="shared" si="7760"/>
        <v>0.55000000000000004</v>
      </c>
      <c r="I2489" s="27">
        <f t="shared" si="7726"/>
        <v>1</v>
      </c>
      <c r="J2489" s="9">
        <f t="shared" si="7761"/>
        <v>0</v>
      </c>
      <c r="K2489" s="9">
        <f t="shared" si="7762"/>
        <v>0</v>
      </c>
      <c r="L2489" s="9">
        <f t="shared" si="7763"/>
        <v>0</v>
      </c>
      <c r="M2489" s="9">
        <f t="shared" si="7764"/>
        <v>-1.0995752937987135E-2</v>
      </c>
      <c r="N2489" s="28">
        <f t="shared" si="7749"/>
        <v>0.66</v>
      </c>
      <c r="O2489" s="28">
        <f t="shared" si="7750"/>
        <v>0.7</v>
      </c>
      <c r="P2489" s="28">
        <f t="shared" si="7751"/>
        <v>0.74</v>
      </c>
      <c r="Q2489" s="28">
        <f t="shared" si="7752"/>
        <v>0.94</v>
      </c>
      <c r="R2489" s="9">
        <f t="shared" ca="1" si="7765"/>
        <v>0</v>
      </c>
      <c r="S2489" s="9">
        <f t="shared" ca="1" si="7766"/>
        <v>0</v>
      </c>
      <c r="T2489" s="9">
        <f t="shared" ca="1" si="7767"/>
        <v>0</v>
      </c>
      <c r="U2489" s="9">
        <f t="shared" ca="1" si="7768"/>
        <v>-1.0995752937987135E-2</v>
      </c>
      <c r="V2489" s="28">
        <f t="shared" ref="V2489:Y2489" ca="1" si="7942">QUARTILE($F2365:$F2488,V$2)</f>
        <v>-2.6756756756756817E-2</v>
      </c>
      <c r="W2489" s="28">
        <f t="shared" ca="1" si="7942"/>
        <v>0</v>
      </c>
      <c r="X2489" s="28">
        <f t="shared" ca="1" si="7942"/>
        <v>2.8781512605042081E-2</v>
      </c>
      <c r="Y2489" s="28">
        <f t="shared" ca="1" si="7942"/>
        <v>0.13559322033898313</v>
      </c>
      <c r="Z2489" s="30">
        <f t="shared" ca="1" si="7740"/>
        <v>-5.2414592927044909E-2</v>
      </c>
      <c r="AA2489" s="30">
        <f t="shared" ca="1" si="7741"/>
        <v>6.3697090236799661E-2</v>
      </c>
      <c r="AB2489" s="30">
        <f t="shared" ca="1" si="7742"/>
        <v>5.0780516924666362E-2</v>
      </c>
      <c r="AC2489" s="30">
        <f t="shared" ca="1" si="7743"/>
        <v>-6.2369756304699181E-2</v>
      </c>
      <c r="AD2489">
        <f t="shared" ca="1" si="7770"/>
        <v>0</v>
      </c>
      <c r="AE2489">
        <f t="shared" ca="1" si="7771"/>
        <v>0</v>
      </c>
      <c r="AF2489">
        <f t="shared" ca="1" si="7772"/>
        <v>-1.0995752937987135E-2</v>
      </c>
      <c r="AG2489" s="31">
        <f t="shared" ca="1" si="7754"/>
        <v>-1.3888888888888951E-2</v>
      </c>
      <c r="AH2489" s="31">
        <f t="shared" ca="1" si="7755"/>
        <v>1.4925373134328401E-2</v>
      </c>
      <c r="AI2489" s="31">
        <f t="shared" ref="AI2489:AK2489" ca="1" si="7943">SUM(AD2364:AD2489)</f>
        <v>-5.2280959836527516E-2</v>
      </c>
      <c r="AJ2489" s="31">
        <f t="shared" ca="1" si="7943"/>
        <v>8.6448126987184917E-2</v>
      </c>
      <c r="AK2489" s="31">
        <f t="shared" ca="1" si="7943"/>
        <v>-3.447390922093542E-2</v>
      </c>
      <c r="AL2489">
        <f ca="1">SUM($AF$129:AF2489)</f>
        <v>2.345392888985439</v>
      </c>
      <c r="AO2489">
        <f t="shared" ca="1" si="7774"/>
        <v>0</v>
      </c>
      <c r="AP2489">
        <f t="shared" ca="1" si="7775"/>
        <v>-1.0995752937987135E-2</v>
      </c>
      <c r="AQ2489">
        <f t="shared" ca="1" si="7757"/>
        <v>0</v>
      </c>
      <c r="AR2489" s="31">
        <f t="shared" ref="AR2489:AS2489" ca="1" si="7944">SUM(AO2364:AO2489)</f>
        <v>1.128249730975478E-2</v>
      </c>
      <c r="AS2489" s="31">
        <f t="shared" ca="1" si="7944"/>
        <v>-1.1589239380032782E-2</v>
      </c>
      <c r="AT2489">
        <f ca="1">SUM($AP$129:AP2489)</f>
        <v>2.8269166840653339</v>
      </c>
    </row>
    <row r="2490" spans="1:46" x14ac:dyDescent="0.25">
      <c r="A2490" s="1">
        <v>42341</v>
      </c>
      <c r="B2490" s="2">
        <v>2049.62</v>
      </c>
      <c r="C2490" s="10">
        <f t="shared" si="7788"/>
        <v>-1.4373578391063435E-2</v>
      </c>
      <c r="D2490" s="7">
        <v>0.96</v>
      </c>
      <c r="E2490" s="7">
        <f t="shared" ca="1" si="7783"/>
        <v>2.1276595744680771E-2</v>
      </c>
      <c r="F2490" s="7">
        <f t="shared" ca="1" si="7784"/>
        <v>2.1276595744680771E-2</v>
      </c>
      <c r="G2490">
        <f t="shared" si="7759"/>
        <v>0.96</v>
      </c>
      <c r="H2490">
        <f t="shared" si="7760"/>
        <v>0.55000000000000004</v>
      </c>
      <c r="I2490" s="27">
        <f t="shared" si="7726"/>
        <v>1</v>
      </c>
      <c r="J2490" s="9">
        <f t="shared" si="7761"/>
        <v>0</v>
      </c>
      <c r="K2490" s="9">
        <f t="shared" si="7762"/>
        <v>0</v>
      </c>
      <c r="L2490" s="9">
        <f t="shared" si="7763"/>
        <v>0</v>
      </c>
      <c r="M2490" s="9">
        <f t="shared" si="7764"/>
        <v>-1.4373578391063435E-2</v>
      </c>
      <c r="N2490" s="28">
        <f t="shared" si="7749"/>
        <v>0.66</v>
      </c>
      <c r="O2490" s="28">
        <f t="shared" si="7750"/>
        <v>0.7</v>
      </c>
      <c r="P2490" s="28">
        <f t="shared" si="7751"/>
        <v>0.74249999999999994</v>
      </c>
      <c r="Q2490" s="28">
        <f t="shared" si="7752"/>
        <v>0.94</v>
      </c>
      <c r="R2490" s="9">
        <f t="shared" ca="1" si="7765"/>
        <v>0</v>
      </c>
      <c r="S2490" s="9">
        <f t="shared" ca="1" si="7766"/>
        <v>0</v>
      </c>
      <c r="T2490" s="9">
        <f t="shared" ca="1" si="7767"/>
        <v>-1.4373578391063435E-2</v>
      </c>
      <c r="U2490" s="9">
        <f t="shared" ca="1" si="7768"/>
        <v>0</v>
      </c>
      <c r="V2490" s="28">
        <f t="shared" ref="V2490:Y2490" ca="1" si="7945">QUARTILE($F2366:$F2489,V$2)</f>
        <v>-2.6756756756756817E-2</v>
      </c>
      <c r="W2490" s="28">
        <f t="shared" ca="1" si="7945"/>
        <v>0</v>
      </c>
      <c r="X2490" s="28">
        <f t="shared" ca="1" si="7945"/>
        <v>2.9521510096575831E-2</v>
      </c>
      <c r="Y2490" s="28">
        <f t="shared" ca="1" si="7945"/>
        <v>0.13559322033898313</v>
      </c>
      <c r="Z2490" s="30">
        <f t="shared" ca="1" si="7740"/>
        <v>-5.097841459282082E-2</v>
      </c>
      <c r="AA2490" s="30">
        <f t="shared" ca="1" si="7741"/>
        <v>6.3697090236799661E-2</v>
      </c>
      <c r="AB2490" s="30">
        <f t="shared" ca="1" si="7742"/>
        <v>3.6406938533602926E-2</v>
      </c>
      <c r="AC2490" s="30">
        <f t="shared" ca="1" si="7743"/>
        <v>-6.2369756304699181E-2</v>
      </c>
      <c r="AD2490">
        <f t="shared" ca="1" si="7770"/>
        <v>0</v>
      </c>
      <c r="AE2490">
        <f t="shared" ca="1" si="7771"/>
        <v>0</v>
      </c>
      <c r="AF2490">
        <f t="shared" ca="1" si="7772"/>
        <v>-1.4373578391063435E-2</v>
      </c>
      <c r="AG2490" s="31">
        <f t="shared" ca="1" si="7754"/>
        <v>-1.3888888888888951E-2</v>
      </c>
      <c r="AH2490" s="31">
        <f t="shared" ca="1" si="7755"/>
        <v>1.4925373134328401E-2</v>
      </c>
      <c r="AI2490" s="31">
        <f t="shared" ref="AI2490:AK2490" ca="1" si="7946">SUM(AD2365:AD2490)</f>
        <v>-5.0844781502303427E-2</v>
      </c>
      <c r="AJ2490" s="31">
        <f t="shared" ca="1" si="7946"/>
        <v>8.6448126987184917E-2</v>
      </c>
      <c r="AK2490" s="31">
        <f t="shared" ca="1" si="7946"/>
        <v>-4.8847487611998856E-2</v>
      </c>
      <c r="AL2490">
        <f ca="1">SUM($AF$129:AF2490)</f>
        <v>2.3310193105943755</v>
      </c>
      <c r="AO2490">
        <f t="shared" ca="1" si="7774"/>
        <v>0</v>
      </c>
      <c r="AP2490">
        <f t="shared" ca="1" si="7775"/>
        <v>-1.4373578391063435E-2</v>
      </c>
      <c r="AQ2490">
        <f t="shared" ca="1" si="7757"/>
        <v>0</v>
      </c>
      <c r="AR2490" s="31">
        <f t="shared" ref="AR2490:AS2490" ca="1" si="7947">SUM(AO2365:AO2490)</f>
        <v>1.2718675643978883E-2</v>
      </c>
      <c r="AS2490" s="31">
        <f t="shared" ca="1" si="7947"/>
        <v>-2.5962817771096217E-2</v>
      </c>
      <c r="AT2490">
        <f ca="1">SUM($AP$129:AP2490)</f>
        <v>2.8125431056742705</v>
      </c>
    </row>
    <row r="2491" spans="1:46" x14ac:dyDescent="0.25">
      <c r="A2491" s="1">
        <v>42342</v>
      </c>
      <c r="B2491" s="2">
        <v>2091.69</v>
      </c>
      <c r="C2491" s="10">
        <f t="shared" si="7788"/>
        <v>2.0525755993794054E-2</v>
      </c>
      <c r="D2491" s="7">
        <v>0.96</v>
      </c>
      <c r="E2491" s="7">
        <f t="shared" ca="1" si="7783"/>
        <v>0</v>
      </c>
      <c r="F2491" s="7">
        <f t="shared" ca="1" si="7784"/>
        <v>0</v>
      </c>
      <c r="G2491">
        <f t="shared" si="7759"/>
        <v>0.96</v>
      </c>
      <c r="H2491">
        <f t="shared" si="7760"/>
        <v>0.55000000000000004</v>
      </c>
      <c r="I2491" s="27">
        <f t="shared" ref="I2491:I2554" si="7948">(D2491-H2491)/(G2491-H2491)</f>
        <v>1</v>
      </c>
      <c r="J2491" s="9">
        <f t="shared" si="7761"/>
        <v>0</v>
      </c>
      <c r="K2491" s="9">
        <f t="shared" si="7762"/>
        <v>0</v>
      </c>
      <c r="L2491" s="9">
        <f t="shared" si="7763"/>
        <v>0</v>
      </c>
      <c r="M2491" s="9">
        <f t="shared" si="7764"/>
        <v>2.0525755993794054E-2</v>
      </c>
      <c r="N2491" s="28">
        <f t="shared" si="7749"/>
        <v>0.66</v>
      </c>
      <c r="O2491" s="28">
        <f t="shared" si="7750"/>
        <v>0.7</v>
      </c>
      <c r="P2491" s="28">
        <f t="shared" si="7751"/>
        <v>0.74249999999999994</v>
      </c>
      <c r="Q2491" s="28">
        <f t="shared" si="7752"/>
        <v>0.96</v>
      </c>
      <c r="R2491" s="9">
        <f t="shared" ca="1" si="7765"/>
        <v>0</v>
      </c>
      <c r="S2491" s="9">
        <f t="shared" ca="1" si="7766"/>
        <v>2.0525755993794054E-2</v>
      </c>
      <c r="T2491" s="9">
        <f t="shared" ca="1" si="7767"/>
        <v>0</v>
      </c>
      <c r="U2491" s="9">
        <f t="shared" ca="1" si="7768"/>
        <v>0</v>
      </c>
      <c r="V2491" s="28">
        <f t="shared" ref="V2491:Y2491" ca="1" si="7949">QUARTILE($F2367:$F2490,V$2)</f>
        <v>-2.6756756756756817E-2</v>
      </c>
      <c r="W2491" s="28">
        <f t="shared" ca="1" si="7949"/>
        <v>0</v>
      </c>
      <c r="X2491" s="28">
        <f t="shared" ca="1" si="7949"/>
        <v>2.8781512605042081E-2</v>
      </c>
      <c r="Y2491" s="28">
        <f t="shared" ca="1" si="7949"/>
        <v>0.13559322033898313</v>
      </c>
      <c r="Z2491" s="30">
        <f t="shared" ca="1" si="7740"/>
        <v>-5.097841459282082E-2</v>
      </c>
      <c r="AA2491" s="30">
        <f t="shared" ca="1" si="7741"/>
        <v>8.4222846230593715E-2</v>
      </c>
      <c r="AB2491" s="30">
        <f t="shared" ca="1" si="7742"/>
        <v>4.2881425233430304E-2</v>
      </c>
      <c r="AC2491" s="30">
        <f t="shared" ca="1" si="7743"/>
        <v>-6.2369756304699181E-2</v>
      </c>
      <c r="AD2491">
        <f t="shared" ca="1" si="7770"/>
        <v>0</v>
      </c>
      <c r="AE2491">
        <f t="shared" ca="1" si="7771"/>
        <v>2.0525755993794054E-2</v>
      </c>
      <c r="AF2491">
        <f t="shared" ca="1" si="7772"/>
        <v>0</v>
      </c>
      <c r="AG2491" s="31">
        <f t="shared" ca="1" si="7754"/>
        <v>-1.3698630136986356E-2</v>
      </c>
      <c r="AH2491" s="31">
        <f t="shared" ca="1" si="7755"/>
        <v>1.4925373134328401E-2</v>
      </c>
      <c r="AI2491" s="31">
        <f t="shared" ref="AI2491:AK2491" ca="1" si="7950">SUM(AD2366:AD2491)</f>
        <v>-5.0844781502303427E-2</v>
      </c>
      <c r="AJ2491" s="31">
        <f t="shared" ca="1" si="7950"/>
        <v>0.10697388298097897</v>
      </c>
      <c r="AK2491" s="31">
        <f t="shared" ca="1" si="7950"/>
        <v>-4.2373000912171464E-2</v>
      </c>
      <c r="AL2491">
        <f ca="1">SUM($AF$129:AF2491)</f>
        <v>2.3310193105943755</v>
      </c>
      <c r="AO2491">
        <f t="shared" ca="1" si="7774"/>
        <v>2.0525755993794054E-2</v>
      </c>
      <c r="AP2491">
        <f t="shared" ca="1" si="7775"/>
        <v>0</v>
      </c>
      <c r="AQ2491">
        <f t="shared" ca="1" si="7757"/>
        <v>0</v>
      </c>
      <c r="AR2491" s="31">
        <f t="shared" ref="AR2491:AS2491" ca="1" si="7951">SUM(AO2366:AO2491)</f>
        <v>3.3244431637772937E-2</v>
      </c>
      <c r="AS2491" s="31">
        <f t="shared" ca="1" si="7951"/>
        <v>-1.9488331071268843E-2</v>
      </c>
      <c r="AT2491">
        <f ca="1">SUM($AP$129:AP2491)</f>
        <v>2.8125431056742705</v>
      </c>
    </row>
    <row r="2492" spans="1:46" x14ac:dyDescent="0.25">
      <c r="A2492" s="1">
        <v>42345</v>
      </c>
      <c r="B2492" s="2">
        <v>2077.0700000000002</v>
      </c>
      <c r="C2492" s="10">
        <f t="shared" si="7788"/>
        <v>-6.9895634630370131E-3</v>
      </c>
      <c r="D2492" s="7">
        <v>0.94</v>
      </c>
      <c r="E2492" s="7">
        <f t="shared" ca="1" si="7783"/>
        <v>-2.083333333333337E-2</v>
      </c>
      <c r="F2492" s="7">
        <f t="shared" ca="1" si="7784"/>
        <v>-2.083333333333337E-2</v>
      </c>
      <c r="G2492">
        <f t="shared" si="7759"/>
        <v>0.96</v>
      </c>
      <c r="H2492">
        <f t="shared" si="7760"/>
        <v>0.55000000000000004</v>
      </c>
      <c r="I2492" s="27">
        <f t="shared" si="7948"/>
        <v>0.95121951219512191</v>
      </c>
      <c r="J2492" s="9">
        <f t="shared" si="7761"/>
        <v>0</v>
      </c>
      <c r="K2492" s="9">
        <f t="shared" si="7762"/>
        <v>0</v>
      </c>
      <c r="L2492" s="9">
        <f t="shared" si="7763"/>
        <v>0</v>
      </c>
      <c r="M2492" s="9">
        <f t="shared" si="7764"/>
        <v>-6.9895634630370131E-3</v>
      </c>
      <c r="N2492" s="28">
        <f t="shared" si="7749"/>
        <v>0.66</v>
      </c>
      <c r="O2492" s="28">
        <f t="shared" si="7750"/>
        <v>0.7</v>
      </c>
      <c r="P2492" s="28">
        <f t="shared" si="7751"/>
        <v>0.75</v>
      </c>
      <c r="Q2492" s="28">
        <f t="shared" si="7752"/>
        <v>0.96</v>
      </c>
      <c r="R2492" s="9">
        <f t="shared" ca="1" si="7765"/>
        <v>0</v>
      </c>
      <c r="S2492" s="9">
        <f t="shared" ca="1" si="7766"/>
        <v>-6.9895634630370131E-3</v>
      </c>
      <c r="T2492" s="9">
        <f t="shared" ca="1" si="7767"/>
        <v>0</v>
      </c>
      <c r="U2492" s="9">
        <f t="shared" ca="1" si="7768"/>
        <v>0</v>
      </c>
      <c r="V2492" s="28">
        <f t="shared" ref="V2492:Y2492" ca="1" si="7952">QUARTILE($F2368:$F2491,V$2)</f>
        <v>-2.3802211302211301E-2</v>
      </c>
      <c r="W2492" s="28">
        <f t="shared" ca="1" si="7952"/>
        <v>0</v>
      </c>
      <c r="X2492" s="28">
        <f t="shared" ca="1" si="7952"/>
        <v>2.8781512605042081E-2</v>
      </c>
      <c r="Y2492" s="28">
        <f t="shared" ca="1" si="7952"/>
        <v>0.13559322033898313</v>
      </c>
      <c r="Z2492" s="30">
        <f t="shared" ca="1" si="7740"/>
        <v>-5.097841459282082E-2</v>
      </c>
      <c r="AA2492" s="30">
        <f t="shared" ca="1" si="7741"/>
        <v>7.7233282767556699E-2</v>
      </c>
      <c r="AB2492" s="30">
        <f t="shared" ca="1" si="7742"/>
        <v>4.2881425233430304E-2</v>
      </c>
      <c r="AC2492" s="30">
        <f t="shared" ca="1" si="7743"/>
        <v>-6.2788170371106733E-2</v>
      </c>
      <c r="AD2492">
        <f t="shared" ca="1" si="7770"/>
        <v>-6.9895634630370131E-3</v>
      </c>
      <c r="AE2492">
        <f t="shared" ca="1" si="7771"/>
        <v>0</v>
      </c>
      <c r="AF2492">
        <f t="shared" ca="1" si="7772"/>
        <v>0</v>
      </c>
      <c r="AG2492" s="31">
        <f t="shared" ca="1" si="7754"/>
        <v>-1.3888888888888951E-2</v>
      </c>
      <c r="AH2492" s="31">
        <f t="shared" ca="1" si="7755"/>
        <v>1.4925373134328401E-2</v>
      </c>
      <c r="AI2492" s="31">
        <f t="shared" ref="AI2492:AK2492" ca="1" si="7953">SUM(AD2367:AD2492)</f>
        <v>-5.7834344965340442E-2</v>
      </c>
      <c r="AJ2492" s="31">
        <f t="shared" ca="1" si="7953"/>
        <v>0.10697388298097897</v>
      </c>
      <c r="AK2492" s="31">
        <f t="shared" ca="1" si="7953"/>
        <v>-4.2791414978579016E-2</v>
      </c>
      <c r="AL2492">
        <f ca="1">SUM($AF$129:AF2492)</f>
        <v>2.3310193105943755</v>
      </c>
      <c r="AO2492">
        <f t="shared" ca="1" si="7774"/>
        <v>-6.9895634630370131E-3</v>
      </c>
      <c r="AP2492">
        <f t="shared" ca="1" si="7775"/>
        <v>0</v>
      </c>
      <c r="AQ2492">
        <f t="shared" ca="1" si="7757"/>
        <v>0</v>
      </c>
      <c r="AR2492" s="31">
        <f t="shared" ref="AR2492:AS2492" ca="1" si="7954">SUM(AO2367:AO2492)</f>
        <v>2.6254868174735924E-2</v>
      </c>
      <c r="AS2492" s="31">
        <f t="shared" ca="1" si="7954"/>
        <v>-1.9906745137676395E-2</v>
      </c>
      <c r="AT2492">
        <f ca="1">SUM($AP$129:AP2492)</f>
        <v>2.8125431056742705</v>
      </c>
    </row>
    <row r="2493" spans="1:46" x14ac:dyDescent="0.25">
      <c r="A2493" s="1">
        <v>42346</v>
      </c>
      <c r="B2493" s="2">
        <v>2063.59</v>
      </c>
      <c r="C2493" s="10">
        <f t="shared" si="7788"/>
        <v>-6.489911269239851E-3</v>
      </c>
      <c r="D2493" s="7">
        <v>0.94</v>
      </c>
      <c r="E2493" s="7">
        <f t="shared" ca="1" si="7783"/>
        <v>0</v>
      </c>
      <c r="F2493" s="7">
        <f t="shared" ca="1" si="7784"/>
        <v>0</v>
      </c>
      <c r="G2493">
        <f t="shared" si="7759"/>
        <v>0.96</v>
      </c>
      <c r="H2493">
        <f t="shared" si="7760"/>
        <v>0.55000000000000004</v>
      </c>
      <c r="I2493" s="27">
        <f t="shared" si="7948"/>
        <v>0.95121951219512191</v>
      </c>
      <c r="J2493" s="9">
        <f t="shared" si="7761"/>
        <v>0</v>
      </c>
      <c r="K2493" s="9">
        <f t="shared" si="7762"/>
        <v>0</v>
      </c>
      <c r="L2493" s="9">
        <f t="shared" si="7763"/>
        <v>0</v>
      </c>
      <c r="M2493" s="9">
        <f t="shared" si="7764"/>
        <v>-6.489911269239851E-3</v>
      </c>
      <c r="N2493" s="28">
        <f t="shared" si="7749"/>
        <v>0.66</v>
      </c>
      <c r="O2493" s="28">
        <f t="shared" si="7750"/>
        <v>0.7</v>
      </c>
      <c r="P2493" s="28">
        <f t="shared" si="7751"/>
        <v>0.75</v>
      </c>
      <c r="Q2493" s="28">
        <f t="shared" si="7752"/>
        <v>0.96</v>
      </c>
      <c r="R2493" s="9">
        <f t="shared" ca="1" si="7765"/>
        <v>0</v>
      </c>
      <c r="S2493" s="9">
        <f t="shared" ca="1" si="7766"/>
        <v>-6.489911269239851E-3</v>
      </c>
      <c r="T2493" s="9">
        <f t="shared" ca="1" si="7767"/>
        <v>0</v>
      </c>
      <c r="U2493" s="9">
        <f t="shared" ca="1" si="7768"/>
        <v>0</v>
      </c>
      <c r="V2493" s="28">
        <f t="shared" ref="V2493:Y2493" ca="1" si="7955">QUARTILE($F2369:$F2492,V$2)</f>
        <v>-2.3802211302211301E-2</v>
      </c>
      <c r="W2493" s="28">
        <f t="shared" ca="1" si="7955"/>
        <v>0</v>
      </c>
      <c r="X2493" s="28">
        <f t="shared" ca="1" si="7955"/>
        <v>2.8781512605042081E-2</v>
      </c>
      <c r="Y2493" s="28">
        <f t="shared" ca="1" si="7955"/>
        <v>0.13559322033898313</v>
      </c>
      <c r="Z2493" s="30">
        <f t="shared" ca="1" si="7740"/>
        <v>-5.097841459282082E-2</v>
      </c>
      <c r="AA2493" s="30">
        <f t="shared" ca="1" si="7741"/>
        <v>5.8700970709912301E-2</v>
      </c>
      <c r="AB2493" s="30">
        <f t="shared" ca="1" si="7742"/>
        <v>4.2881425233430304E-2</v>
      </c>
      <c r="AC2493" s="30">
        <f t="shared" ca="1" si="7743"/>
        <v>-6.2788170371106733E-2</v>
      </c>
      <c r="AD2493">
        <f t="shared" ca="1" si="7770"/>
        <v>0</v>
      </c>
      <c r="AE2493">
        <f t="shared" ca="1" si="7771"/>
        <v>-6.489911269239851E-3</v>
      </c>
      <c r="AF2493">
        <f t="shared" ca="1" si="7772"/>
        <v>0</v>
      </c>
      <c r="AG2493" s="31">
        <f t="shared" ca="1" si="7754"/>
        <v>-1.3698630136986356E-2</v>
      </c>
      <c r="AH2493" s="31">
        <f t="shared" ca="1" si="7755"/>
        <v>1.4925373134328401E-2</v>
      </c>
      <c r="AI2493" s="31">
        <f t="shared" ref="AI2493:AK2493" ca="1" si="7956">SUM(AD2368:AD2493)</f>
        <v>-6.9876745753745001E-2</v>
      </c>
      <c r="AJ2493" s="31">
        <f t="shared" ca="1" si="7956"/>
        <v>0.10048397171173912</v>
      </c>
      <c r="AK2493" s="31">
        <f t="shared" ca="1" si="7956"/>
        <v>-4.2791414978579016E-2</v>
      </c>
      <c r="AL2493">
        <f ca="1">SUM($AF$129:AF2493)</f>
        <v>2.3310193105943755</v>
      </c>
      <c r="AO2493">
        <f t="shared" ca="1" si="7774"/>
        <v>-6.489911269239851E-3</v>
      </c>
      <c r="AP2493">
        <f t="shared" ca="1" si="7775"/>
        <v>0</v>
      </c>
      <c r="AQ2493">
        <f t="shared" ca="1" si="7757"/>
        <v>0</v>
      </c>
      <c r="AR2493" s="31">
        <f t="shared" ref="AR2493:AS2493" ca="1" si="7957">SUM(AO2368:AO2493)</f>
        <v>7.7225561170915146E-3</v>
      </c>
      <c r="AS2493" s="31">
        <f t="shared" ca="1" si="7957"/>
        <v>-1.9906745137676395E-2</v>
      </c>
      <c r="AT2493">
        <f ca="1">SUM($AP$129:AP2493)</f>
        <v>2.8125431056742705</v>
      </c>
    </row>
    <row r="2494" spans="1:46" x14ac:dyDescent="0.25">
      <c r="A2494" s="1">
        <v>42347</v>
      </c>
      <c r="B2494" s="2">
        <v>2047.62</v>
      </c>
      <c r="C2494" s="10">
        <f t="shared" si="7788"/>
        <v>-7.7389403902908297E-3</v>
      </c>
      <c r="D2494" s="7">
        <v>0.93</v>
      </c>
      <c r="E2494" s="7">
        <f t="shared" ca="1" si="7783"/>
        <v>-1.0638297872340274E-2</v>
      </c>
      <c r="F2494" s="7">
        <f t="shared" ca="1" si="7784"/>
        <v>-1.0638297872340274E-2</v>
      </c>
      <c r="G2494">
        <f t="shared" si="7759"/>
        <v>0.96</v>
      </c>
      <c r="H2494">
        <f t="shared" si="7760"/>
        <v>0.55000000000000004</v>
      </c>
      <c r="I2494" s="27">
        <f t="shared" si="7948"/>
        <v>0.92682926829268308</v>
      </c>
      <c r="J2494" s="9">
        <f t="shared" si="7761"/>
        <v>0</v>
      </c>
      <c r="K2494" s="9">
        <f t="shared" si="7762"/>
        <v>0</v>
      </c>
      <c r="L2494" s="9">
        <f t="shared" si="7763"/>
        <v>0</v>
      </c>
      <c r="M2494" s="9">
        <f t="shared" si="7764"/>
        <v>-7.7389403902908297E-3</v>
      </c>
      <c r="N2494" s="28">
        <f t="shared" si="7749"/>
        <v>0.66</v>
      </c>
      <c r="O2494" s="28">
        <f t="shared" si="7750"/>
        <v>0.7</v>
      </c>
      <c r="P2494" s="28">
        <f t="shared" si="7751"/>
        <v>0.75</v>
      </c>
      <c r="Q2494" s="28">
        <f t="shared" si="7752"/>
        <v>0.96</v>
      </c>
      <c r="R2494" s="9">
        <f t="shared" ca="1" si="7765"/>
        <v>0</v>
      </c>
      <c r="S2494" s="9">
        <f t="shared" ca="1" si="7766"/>
        <v>-7.7389403902908297E-3</v>
      </c>
      <c r="T2494" s="9">
        <f t="shared" ca="1" si="7767"/>
        <v>0</v>
      </c>
      <c r="U2494" s="9">
        <f t="shared" ca="1" si="7768"/>
        <v>0</v>
      </c>
      <c r="V2494" s="28">
        <f t="shared" ref="V2494:Y2494" ca="1" si="7958">QUARTILE($F2370:$F2493,V$2)</f>
        <v>-2.2535750766087881E-2</v>
      </c>
      <c r="W2494" s="28">
        <f t="shared" ca="1" si="7958"/>
        <v>0</v>
      </c>
      <c r="X2494" s="28">
        <f t="shared" ca="1" si="7958"/>
        <v>2.8781512605042081E-2</v>
      </c>
      <c r="Y2494" s="28">
        <f t="shared" ca="1" si="7958"/>
        <v>0.13559322033898313</v>
      </c>
      <c r="Z2494" s="30">
        <f t="shared" ca="1" si="7740"/>
        <v>-5.097841459282082E-2</v>
      </c>
      <c r="AA2494" s="30">
        <f t="shared" ca="1" si="7741"/>
        <v>5.0962030319621474E-2</v>
      </c>
      <c r="AB2494" s="30">
        <f t="shared" ca="1" si="7742"/>
        <v>4.1142873076865455E-2</v>
      </c>
      <c r="AC2494" s="30">
        <f t="shared" ca="1" si="7743"/>
        <v>-6.2788170371106733E-2</v>
      </c>
      <c r="AD2494">
        <f t="shared" ca="1" si="7770"/>
        <v>0</v>
      </c>
      <c r="AE2494">
        <f t="shared" ca="1" si="7771"/>
        <v>-7.7389403902908297E-3</v>
      </c>
      <c r="AF2494">
        <f t="shared" ca="1" si="7772"/>
        <v>0</v>
      </c>
      <c r="AG2494" s="31">
        <f t="shared" ca="1" si="7754"/>
        <v>-1.3513513513513487E-2</v>
      </c>
      <c r="AH2494" s="31">
        <f t="shared" ca="1" si="7755"/>
        <v>1.4925373134328401E-2</v>
      </c>
      <c r="AI2494" s="31">
        <f t="shared" ref="AI2494:AK2494" ca="1" si="7959">SUM(AD2369:AD2494)</f>
        <v>-6.9876745753745001E-2</v>
      </c>
      <c r="AJ2494" s="31">
        <f t="shared" ca="1" si="7959"/>
        <v>9.1006479164883469E-2</v>
      </c>
      <c r="AK2494" s="31">
        <f t="shared" ca="1" si="7959"/>
        <v>-4.2791414978579016E-2</v>
      </c>
      <c r="AL2494">
        <f ca="1">SUM($AF$129:AF2494)</f>
        <v>2.3310193105943755</v>
      </c>
      <c r="AO2494">
        <f t="shared" ca="1" si="7774"/>
        <v>-7.7389403902908297E-3</v>
      </c>
      <c r="AP2494">
        <f t="shared" ca="1" si="7775"/>
        <v>0</v>
      </c>
      <c r="AQ2494">
        <f t="shared" ca="1" si="7757"/>
        <v>0</v>
      </c>
      <c r="AR2494" s="31">
        <f t="shared" ref="AR2494:AS2494" ca="1" si="7960">SUM(AO2369:AO2494)</f>
        <v>-1.6384273199315097E-5</v>
      </c>
      <c r="AS2494" s="31">
        <f t="shared" ca="1" si="7960"/>
        <v>-2.1645297294241254E-2</v>
      </c>
      <c r="AT2494">
        <f ca="1">SUM($AP$129:AP2494)</f>
        <v>2.8125431056742705</v>
      </c>
    </row>
    <row r="2495" spans="1:46" x14ac:dyDescent="0.25">
      <c r="A2495" s="1">
        <v>42348</v>
      </c>
      <c r="B2495" s="2">
        <v>2052.23</v>
      </c>
      <c r="C2495" s="10">
        <f t="shared" si="7788"/>
        <v>2.2513943016771315E-3</v>
      </c>
      <c r="D2495" s="7">
        <v>0.95</v>
      </c>
      <c r="E2495" s="7">
        <f t="shared" ca="1" si="7783"/>
        <v>2.1505376344086002E-2</v>
      </c>
      <c r="F2495" s="7">
        <f t="shared" ca="1" si="7784"/>
        <v>2.1505376344086002E-2</v>
      </c>
      <c r="G2495">
        <f t="shared" si="7759"/>
        <v>0.96</v>
      </c>
      <c r="H2495">
        <f t="shared" si="7760"/>
        <v>0.55000000000000004</v>
      </c>
      <c r="I2495" s="27">
        <f t="shared" si="7948"/>
        <v>0.97560975609756095</v>
      </c>
      <c r="J2495" s="9">
        <f t="shared" si="7761"/>
        <v>0</v>
      </c>
      <c r="K2495" s="9">
        <f t="shared" si="7762"/>
        <v>0</v>
      </c>
      <c r="L2495" s="9">
        <f t="shared" si="7763"/>
        <v>0</v>
      </c>
      <c r="M2495" s="9">
        <f t="shared" si="7764"/>
        <v>2.2513943016771315E-3</v>
      </c>
      <c r="N2495" s="28">
        <f t="shared" si="7749"/>
        <v>0.66</v>
      </c>
      <c r="O2495" s="28">
        <f t="shared" si="7750"/>
        <v>0.7</v>
      </c>
      <c r="P2495" s="28">
        <f t="shared" si="7751"/>
        <v>0.75</v>
      </c>
      <c r="Q2495" s="28">
        <f t="shared" si="7752"/>
        <v>0.96</v>
      </c>
      <c r="R2495" s="9">
        <f t="shared" ca="1" si="7765"/>
        <v>0</v>
      </c>
      <c r="S2495" s="9">
        <f t="shared" ca="1" si="7766"/>
        <v>0</v>
      </c>
      <c r="T2495" s="9">
        <f t="shared" ca="1" si="7767"/>
        <v>2.2513943016771315E-3</v>
      </c>
      <c r="U2495" s="9">
        <f t="shared" ca="1" si="7768"/>
        <v>0</v>
      </c>
      <c r="V2495" s="28">
        <f t="shared" ref="V2495:Y2495" ca="1" si="7961">QUARTILE($F2371:$F2494,V$2)</f>
        <v>-2.2535750766087881E-2</v>
      </c>
      <c r="W2495" s="28">
        <f t="shared" ca="1" si="7961"/>
        <v>0</v>
      </c>
      <c r="X2495" s="28">
        <f t="shared" ca="1" si="7961"/>
        <v>2.8781512605042081E-2</v>
      </c>
      <c r="Y2495" s="28">
        <f t="shared" ca="1" si="7961"/>
        <v>0.13559322033898313</v>
      </c>
      <c r="Z2495" s="30">
        <f t="shared" ref="Z2495:Z2558" ca="1" si="7962">SUM(R2370:R2495)</f>
        <v>-5.097841459282082E-2</v>
      </c>
      <c r="AA2495" s="30">
        <f t="shared" ref="AA2495:AA2558" ca="1" si="7963">SUM(S2370:S2495)</f>
        <v>5.7956330557664776E-2</v>
      </c>
      <c r="AB2495" s="30">
        <f t="shared" ref="AB2495:AB2558" ca="1" si="7964">SUM(T2370:T2495)</f>
        <v>4.3394267378542586E-2</v>
      </c>
      <c r="AC2495" s="30">
        <f t="shared" ref="AC2495:AC2558" ca="1" si="7965">SUM(U2370:U2495)</f>
        <v>-6.2788170371106733E-2</v>
      </c>
      <c r="AD2495">
        <f t="shared" ca="1" si="7770"/>
        <v>0</v>
      </c>
      <c r="AE2495">
        <f t="shared" ca="1" si="7771"/>
        <v>0</v>
      </c>
      <c r="AF2495">
        <f t="shared" ca="1" si="7772"/>
        <v>2.2513943016771315E-3</v>
      </c>
      <c r="AG2495" s="31">
        <f t="shared" ca="1" si="7754"/>
        <v>-1.1111111111111072E-2</v>
      </c>
      <c r="AH2495" s="31">
        <f t="shared" ca="1" si="7755"/>
        <v>2.1276595744680771E-2</v>
      </c>
      <c r="AI2495" s="31">
        <f t="shared" ref="AI2495:AK2495" ca="1" si="7966">SUM(AD2370:AD2495)</f>
        <v>-6.2882445515701699E-2</v>
      </c>
      <c r="AJ2495" s="31">
        <f t="shared" ca="1" si="7966"/>
        <v>9.1006479164883469E-2</v>
      </c>
      <c r="AK2495" s="31">
        <f t="shared" ca="1" si="7966"/>
        <v>-4.0540020676901885E-2</v>
      </c>
      <c r="AL2495">
        <f ca="1">SUM($AF$129:AF2495)</f>
        <v>2.3332707048960528</v>
      </c>
      <c r="AO2495">
        <f t="shared" ca="1" si="7774"/>
        <v>0</v>
      </c>
      <c r="AP2495">
        <f t="shared" ca="1" si="7775"/>
        <v>2.2513943016771315E-3</v>
      </c>
      <c r="AQ2495">
        <f t="shared" ca="1" si="7757"/>
        <v>0</v>
      </c>
      <c r="AR2495" s="31">
        <f t="shared" ref="AR2495:AS2495" ca="1" si="7967">SUM(AO2370:AO2495)</f>
        <v>6.9779159648439846E-3</v>
      </c>
      <c r="AS2495" s="31">
        <f t="shared" ca="1" si="7967"/>
        <v>-1.9393902992564122E-2</v>
      </c>
      <c r="AT2495">
        <f ca="1">SUM($AP$129:AP2495)</f>
        <v>2.8147944999759478</v>
      </c>
    </row>
    <row r="2496" spans="1:46" x14ac:dyDescent="0.25">
      <c r="A2496" s="1">
        <v>42349</v>
      </c>
      <c r="B2496" s="2">
        <v>2012.37</v>
      </c>
      <c r="C2496" s="10">
        <f t="shared" si="7788"/>
        <v>-1.9422774250449575E-2</v>
      </c>
      <c r="D2496" s="7">
        <v>0.88</v>
      </c>
      <c r="E2496" s="7">
        <f t="shared" ca="1" si="7783"/>
        <v>-7.3684210526315796E-2</v>
      </c>
      <c r="F2496" s="7">
        <f t="shared" ca="1" si="7784"/>
        <v>-7.3684210526315796E-2</v>
      </c>
      <c r="G2496">
        <f t="shared" si="7759"/>
        <v>0.96</v>
      </c>
      <c r="H2496">
        <f t="shared" si="7760"/>
        <v>0.55000000000000004</v>
      </c>
      <c r="I2496" s="27">
        <f t="shared" si="7948"/>
        <v>0.80487804878048785</v>
      </c>
      <c r="J2496" s="9">
        <f t="shared" si="7761"/>
        <v>0</v>
      </c>
      <c r="K2496" s="9">
        <f t="shared" si="7762"/>
        <v>0</v>
      </c>
      <c r="L2496" s="9">
        <f t="shared" si="7763"/>
        <v>0</v>
      </c>
      <c r="M2496" s="9">
        <f t="shared" si="7764"/>
        <v>-1.9422774250449575E-2</v>
      </c>
      <c r="N2496" s="28">
        <f t="shared" si="7749"/>
        <v>0.66</v>
      </c>
      <c r="O2496" s="28">
        <f t="shared" si="7750"/>
        <v>0.7</v>
      </c>
      <c r="P2496" s="28">
        <f t="shared" si="7751"/>
        <v>0.75</v>
      </c>
      <c r="Q2496" s="28">
        <f t="shared" si="7752"/>
        <v>0.96</v>
      </c>
      <c r="R2496" s="9">
        <f t="shared" ca="1" si="7765"/>
        <v>-1.9422774250449575E-2</v>
      </c>
      <c r="S2496" s="9">
        <f t="shared" ca="1" si="7766"/>
        <v>0</v>
      </c>
      <c r="T2496" s="9">
        <f t="shared" ca="1" si="7767"/>
        <v>0</v>
      </c>
      <c r="U2496" s="9">
        <f t="shared" ca="1" si="7768"/>
        <v>0</v>
      </c>
      <c r="V2496" s="28">
        <f t="shared" ref="V2496:Y2496" ca="1" si="7968">QUARTILE($F2372:$F2495,V$2)</f>
        <v>-2.1242977528089929E-2</v>
      </c>
      <c r="W2496" s="28">
        <f t="shared" ca="1" si="7968"/>
        <v>0</v>
      </c>
      <c r="X2496" s="28">
        <f t="shared" ca="1" si="7968"/>
        <v>2.8781512605042081E-2</v>
      </c>
      <c r="Y2496" s="28">
        <f t="shared" ca="1" si="7968"/>
        <v>0.13559322033898313</v>
      </c>
      <c r="Z2496" s="30">
        <f t="shared" ca="1" si="7962"/>
        <v>-7.0401188843270401E-2</v>
      </c>
      <c r="AA2496" s="30">
        <f t="shared" ca="1" si="7963"/>
        <v>6.2578819347652068E-2</v>
      </c>
      <c r="AB2496" s="30">
        <f t="shared" ca="1" si="7964"/>
        <v>4.3394267378542586E-2</v>
      </c>
      <c r="AC2496" s="30">
        <f t="shared" ca="1" si="7965"/>
        <v>-6.2788170371106733E-2</v>
      </c>
      <c r="AD2496">
        <f t="shared" ca="1" si="7770"/>
        <v>-1.9422774250449575E-2</v>
      </c>
      <c r="AE2496">
        <f t="shared" ca="1" si="7771"/>
        <v>0</v>
      </c>
      <c r="AF2496">
        <f t="shared" ca="1" si="7772"/>
        <v>0</v>
      </c>
      <c r="AG2496" s="31">
        <f t="shared" ca="1" si="7754"/>
        <v>-1.1111111111111072E-2</v>
      </c>
      <c r="AH2496" s="31">
        <f t="shared" ca="1" si="7755"/>
        <v>2.1276595744680771E-2</v>
      </c>
      <c r="AI2496" s="31">
        <f t="shared" ref="AI2496:AK2496" ca="1" si="7969">SUM(AD2371:AD2496)</f>
        <v>-8.2305219766151266E-2</v>
      </c>
      <c r="AJ2496" s="31">
        <f t="shared" ca="1" si="7969"/>
        <v>9.5628967954870747E-2</v>
      </c>
      <c r="AK2496" s="31">
        <f t="shared" ca="1" si="7969"/>
        <v>-4.0540020676901885E-2</v>
      </c>
      <c r="AL2496">
        <f ca="1">SUM($AF$129:AF2496)</f>
        <v>2.3332707048960528</v>
      </c>
      <c r="AO2496">
        <f t="shared" ca="1" si="7774"/>
        <v>-1.9422774250449575E-2</v>
      </c>
      <c r="AP2496">
        <f t="shared" ca="1" si="7775"/>
        <v>0</v>
      </c>
      <c r="AQ2496">
        <f t="shared" ca="1" si="7757"/>
        <v>0</v>
      </c>
      <c r="AR2496" s="31">
        <f t="shared" ref="AR2496:AS2496" ca="1" si="7970">SUM(AO2371:AO2496)</f>
        <v>-7.8223694956182817E-3</v>
      </c>
      <c r="AS2496" s="31">
        <f t="shared" ca="1" si="7970"/>
        <v>-1.9393902992564122E-2</v>
      </c>
      <c r="AT2496">
        <f ca="1">SUM($AP$129:AP2496)</f>
        <v>2.8147944999759478</v>
      </c>
    </row>
    <row r="2497" spans="1:46" x14ac:dyDescent="0.25">
      <c r="A2497" s="1">
        <v>42352</v>
      </c>
      <c r="B2497" s="2">
        <v>2021.94</v>
      </c>
      <c r="C2497" s="10">
        <f t="shared" si="7788"/>
        <v>4.7555866962835681E-3</v>
      </c>
      <c r="D2497" s="7">
        <v>0.97</v>
      </c>
      <c r="E2497" s="7">
        <f t="shared" ca="1" si="7783"/>
        <v>0.10227272727272729</v>
      </c>
      <c r="F2497" s="7">
        <f t="shared" ca="1" si="7784"/>
        <v>0.10227272727272729</v>
      </c>
      <c r="G2497">
        <f t="shared" si="7759"/>
        <v>0.97</v>
      </c>
      <c r="H2497">
        <f t="shared" si="7760"/>
        <v>0.55000000000000004</v>
      </c>
      <c r="I2497" s="27">
        <f t="shared" si="7948"/>
        <v>1</v>
      </c>
      <c r="J2497" s="9">
        <f t="shared" si="7761"/>
        <v>0</v>
      </c>
      <c r="K2497" s="9">
        <f t="shared" si="7762"/>
        <v>0</v>
      </c>
      <c r="L2497" s="9">
        <f t="shared" si="7763"/>
        <v>0</v>
      </c>
      <c r="M2497" s="9">
        <f t="shared" si="7764"/>
        <v>4.7555866962835681E-3</v>
      </c>
      <c r="N2497" s="28">
        <f t="shared" ref="N2497:N2560" si="7971">QUARTILE($D2373:$D2496,N$2)</f>
        <v>0.66</v>
      </c>
      <c r="O2497" s="28">
        <f t="shared" ref="O2497:O2560" si="7972">QUARTILE($D2373:$D2496,O$2)</f>
        <v>0.7</v>
      </c>
      <c r="P2497" s="28">
        <f t="shared" ref="P2497:P2560" si="7973">QUARTILE($D2373:$D2496,P$2)</f>
        <v>0.755</v>
      </c>
      <c r="Q2497" s="28">
        <f t="shared" ref="Q2497:Q2560" si="7974">QUARTILE($D2373:$D2496,Q$2)</f>
        <v>0.96</v>
      </c>
      <c r="R2497" s="9">
        <f t="shared" ca="1" si="7765"/>
        <v>0</v>
      </c>
      <c r="S2497" s="9">
        <f t="shared" ca="1" si="7766"/>
        <v>0</v>
      </c>
      <c r="T2497" s="9">
        <f t="shared" ca="1" si="7767"/>
        <v>0</v>
      </c>
      <c r="U2497" s="9">
        <f t="shared" ca="1" si="7768"/>
        <v>4.7555866962835681E-3</v>
      </c>
      <c r="V2497" s="28">
        <f t="shared" ref="V2497:Y2497" ca="1" si="7975">QUARTILE($F2373:$F2496,V$2)</f>
        <v>-2.2535750766087881E-2</v>
      </c>
      <c r="W2497" s="28">
        <f t="shared" ca="1" si="7975"/>
        <v>0</v>
      </c>
      <c r="X2497" s="28">
        <f t="shared" ca="1" si="7975"/>
        <v>2.8781512605042081E-2</v>
      </c>
      <c r="Y2497" s="28">
        <f t="shared" ca="1" si="7975"/>
        <v>0.13559322033898313</v>
      </c>
      <c r="Z2497" s="30">
        <f t="shared" ca="1" si="7962"/>
        <v>-7.6090993729978101E-2</v>
      </c>
      <c r="AA2497" s="30">
        <f t="shared" ca="1" si="7963"/>
        <v>6.2578819347652068E-2</v>
      </c>
      <c r="AB2497" s="30">
        <f t="shared" ca="1" si="7964"/>
        <v>4.3394267378542586E-2</v>
      </c>
      <c r="AC2497" s="30">
        <f t="shared" ca="1" si="7965"/>
        <v>-5.8032583674823168E-2</v>
      </c>
      <c r="AD2497">
        <f t="shared" ca="1" si="7770"/>
        <v>0</v>
      </c>
      <c r="AE2497">
        <f t="shared" ca="1" si="7771"/>
        <v>0</v>
      </c>
      <c r="AF2497">
        <f t="shared" ca="1" si="7772"/>
        <v>4.7555866962835681E-3</v>
      </c>
      <c r="AG2497" s="31">
        <f t="shared" ref="AG2497:AG2560" ca="1" si="7976">PERCENTILE($F2374:$F2497,1/3)</f>
        <v>-1.0752688172043001E-2</v>
      </c>
      <c r="AH2497" s="31">
        <f t="shared" ref="AH2497:AH2560" ca="1" si="7977">PERCENTILE($F2374:$F2497,2/3)</f>
        <v>2.1505376344086002E-2</v>
      </c>
      <c r="AI2497" s="31">
        <f t="shared" ref="AI2497:AK2497" ca="1" si="7978">SUM(AD2372:AD2497)</f>
        <v>-8.7995024652858966E-2</v>
      </c>
      <c r="AJ2497" s="31">
        <f t="shared" ca="1" si="7978"/>
        <v>9.5628967954870747E-2</v>
      </c>
      <c r="AK2497" s="31">
        <f t="shared" ca="1" si="7978"/>
        <v>-3.5784433980618313E-2</v>
      </c>
      <c r="AL2497">
        <f ca="1">SUM($AF$129:AF2497)</f>
        <v>2.3380262915923362</v>
      </c>
      <c r="AO2497">
        <f t="shared" ca="1" si="7774"/>
        <v>0</v>
      </c>
      <c r="AP2497">
        <f t="shared" ca="1" si="7775"/>
        <v>4.7555866962835681E-3</v>
      </c>
      <c r="AQ2497">
        <f t="shared" ref="AQ2497:AQ2560" ca="1" si="7979">PERCENTILE($F2374:$F2497,0.5)</f>
        <v>0</v>
      </c>
      <c r="AR2497" s="31">
        <f t="shared" ref="AR2497:AS2497" ca="1" si="7980">SUM(AO2372:AO2497)</f>
        <v>-1.3512174382325978E-2</v>
      </c>
      <c r="AS2497" s="31">
        <f t="shared" ca="1" si="7980"/>
        <v>-1.4638316296280554E-2</v>
      </c>
      <c r="AT2497">
        <f ca="1">SUM($AP$129:AP2497)</f>
        <v>2.8195500866722312</v>
      </c>
    </row>
    <row r="2498" spans="1:46" x14ac:dyDescent="0.25">
      <c r="A2498" s="1">
        <v>42353</v>
      </c>
      <c r="B2498" s="2">
        <v>2043.41</v>
      </c>
      <c r="C2498" s="10">
        <f t="shared" si="7788"/>
        <v>1.0618514891638736E-2</v>
      </c>
      <c r="D2498" s="7">
        <v>0.98</v>
      </c>
      <c r="E2498" s="7">
        <f t="shared" ca="1" si="7783"/>
        <v>1.0309278350515427E-2</v>
      </c>
      <c r="F2498" s="7">
        <f t="shared" ca="1" si="7784"/>
        <v>1.0309278350515427E-2</v>
      </c>
      <c r="G2498">
        <f t="shared" ref="G2498:G2561" si="7981">MAX(D2373:D2498)</f>
        <v>0.98</v>
      </c>
      <c r="H2498">
        <f t="shared" ref="H2498:H2561" si="7982">MIN(D2373:D2498)</f>
        <v>0.55000000000000004</v>
      </c>
      <c r="I2498" s="27">
        <f t="shared" si="7948"/>
        <v>1</v>
      </c>
      <c r="J2498" s="9">
        <f t="shared" ref="J2498:J2561" si="7983">IF($D2498&lt;N2498,$C2498,0)</f>
        <v>0</v>
      </c>
      <c r="K2498" s="9">
        <f t="shared" ref="K2498:K2561" si="7984">IF(AND($D2498&gt;N2498,$D2498&lt;=O2498),$C2498,0)</f>
        <v>0</v>
      </c>
      <c r="L2498" s="9">
        <f t="shared" ref="L2498:L2561" si="7985">IF(AND($D2498&gt;O2498,$D2498&lt;=P2498),$C2498,0)</f>
        <v>0</v>
      </c>
      <c r="M2498" s="9">
        <f t="shared" ref="M2498:M2561" si="7986">IF(AND($D2498&gt;P2498),$C2498,0)</f>
        <v>1.0618514891638736E-2</v>
      </c>
      <c r="N2498" s="28">
        <f t="shared" si="7971"/>
        <v>0.66</v>
      </c>
      <c r="O2498" s="28">
        <f t="shared" si="7972"/>
        <v>0.70499999999999996</v>
      </c>
      <c r="P2498" s="28">
        <f t="shared" si="7973"/>
        <v>0.77750000000000008</v>
      </c>
      <c r="Q2498" s="28">
        <f t="shared" si="7974"/>
        <v>0.97</v>
      </c>
      <c r="R2498" s="9">
        <f t="shared" ref="R2498:R2561" ca="1" si="7987">IF($E2498&lt;V2498,$C2498,0)</f>
        <v>0</v>
      </c>
      <c r="S2498" s="9">
        <f t="shared" ref="S2498:S2561" ca="1" si="7988">IF(AND($E2498&gt;V2498,$E2498&lt;=W2498),$C2498,0)</f>
        <v>0</v>
      </c>
      <c r="T2498" s="9">
        <f t="shared" ref="T2498:T2561" ca="1" si="7989">IF(AND($E2498&gt;W2498,$E2498&lt;=X2498),$C2498,0)</f>
        <v>1.0618514891638736E-2</v>
      </c>
      <c r="U2498" s="9">
        <f t="shared" ref="U2498:U2561" ca="1" si="7990">IF(AND($E2498&gt;X2498),$C2498,0)</f>
        <v>0</v>
      </c>
      <c r="V2498" s="28">
        <f t="shared" ref="V2498:Y2498" ca="1" si="7991">QUARTILE($F2374:$F2497,V$2)</f>
        <v>-2.2535750766087881E-2</v>
      </c>
      <c r="W2498" s="28">
        <f t="shared" ca="1" si="7991"/>
        <v>0</v>
      </c>
      <c r="X2498" s="28">
        <f t="shared" ca="1" si="7991"/>
        <v>2.9521510096575831E-2</v>
      </c>
      <c r="Y2498" s="28">
        <f t="shared" ca="1" si="7991"/>
        <v>0.13559322033898313</v>
      </c>
      <c r="Z2498" s="30">
        <f t="shared" ca="1" si="7962"/>
        <v>-7.6090993729978101E-2</v>
      </c>
      <c r="AA2498" s="30">
        <f t="shared" ca="1" si="7963"/>
        <v>6.05991314227943E-2</v>
      </c>
      <c r="AB2498" s="30">
        <f t="shared" ca="1" si="7964"/>
        <v>5.4012782270181324E-2</v>
      </c>
      <c r="AC2498" s="30">
        <f t="shared" ca="1" si="7965"/>
        <v>-5.8032583674823168E-2</v>
      </c>
      <c r="AD2498">
        <f t="shared" ref="AD2498:AD2561" ca="1" si="7992">IF($E2498&lt;AG2498,$C2498,0)</f>
        <v>0</v>
      </c>
      <c r="AE2498">
        <f t="shared" ref="AE2498:AE2561" ca="1" si="7993">IF(AND($E2498&gt;AG2498,$E2498&lt;=AH2498),$C2498,0)</f>
        <v>1.0618514891638736E-2</v>
      </c>
      <c r="AF2498">
        <f t="shared" ref="AF2498:AF2561" ca="1" si="7994">IF(AND($E2498&gt;AH2498),$C2498,0)</f>
        <v>0</v>
      </c>
      <c r="AG2498" s="31">
        <f t="shared" ca="1" si="7976"/>
        <v>-1.0752688172043001E-2</v>
      </c>
      <c r="AH2498" s="31">
        <f t="shared" ca="1" si="7977"/>
        <v>2.1276595744680771E-2</v>
      </c>
      <c r="AI2498" s="31">
        <f t="shared" ref="AI2498:AK2498" ca="1" si="7995">SUM(AD2373:AD2498)</f>
        <v>-8.7995024652858966E-2</v>
      </c>
      <c r="AJ2498" s="31">
        <f t="shared" ca="1" si="7995"/>
        <v>0.10426779492165172</v>
      </c>
      <c r="AK2498" s="31">
        <f t="shared" ca="1" si="7995"/>
        <v>-3.5784433980618313E-2</v>
      </c>
      <c r="AL2498">
        <f ca="1">SUM($AF$129:AF2498)</f>
        <v>2.3380262915923362</v>
      </c>
      <c r="AO2498">
        <f t="shared" ref="AO2498:AO2561" ca="1" si="7996">IF($E2498&lt;=AQ2498,$C2498,0)</f>
        <v>0</v>
      </c>
      <c r="AP2498">
        <f t="shared" ref="AP2498:AP2561" ca="1" si="7997">IF(AND($E2498&gt;AQ2498),$C2498,0)</f>
        <v>1.0618514891638736E-2</v>
      </c>
      <c r="AQ2498">
        <f t="shared" ca="1" si="7979"/>
        <v>0</v>
      </c>
      <c r="AR2498" s="31">
        <f t="shared" ref="AR2498:AS2498" ca="1" si="7998">SUM(AO2373:AO2498)</f>
        <v>-1.549186230718376E-2</v>
      </c>
      <c r="AS2498" s="31">
        <f t="shared" ca="1" si="7998"/>
        <v>-4.0198014046418182E-3</v>
      </c>
      <c r="AT2498">
        <f ca="1">SUM($AP$129:AP2498)</f>
        <v>2.8301686015638698</v>
      </c>
    </row>
    <row r="2499" spans="1:46" x14ac:dyDescent="0.25">
      <c r="A2499" s="1">
        <v>42354</v>
      </c>
      <c r="B2499" s="2">
        <v>2073.0700000000002</v>
      </c>
      <c r="C2499" s="10">
        <f t="shared" si="7788"/>
        <v>1.4514952946300586E-2</v>
      </c>
      <c r="D2499" s="7">
        <v>1.02</v>
      </c>
      <c r="E2499" s="7">
        <f t="shared" ca="1" si="7783"/>
        <v>4.081632653061229E-2</v>
      </c>
      <c r="F2499" s="7">
        <f t="shared" ca="1" si="7784"/>
        <v>4.081632653061229E-2</v>
      </c>
      <c r="G2499">
        <f t="shared" si="7981"/>
        <v>1.02</v>
      </c>
      <c r="H2499">
        <f t="shared" si="7982"/>
        <v>0.55000000000000004</v>
      </c>
      <c r="I2499" s="27">
        <f t="shared" si="7948"/>
        <v>1</v>
      </c>
      <c r="J2499" s="9">
        <f t="shared" si="7983"/>
        <v>0</v>
      </c>
      <c r="K2499" s="9">
        <f t="shared" si="7984"/>
        <v>0</v>
      </c>
      <c r="L2499" s="9">
        <f t="shared" si="7985"/>
        <v>0</v>
      </c>
      <c r="M2499" s="9">
        <f t="shared" si="7986"/>
        <v>1.4514952946300586E-2</v>
      </c>
      <c r="N2499" s="28">
        <f t="shared" si="7971"/>
        <v>0.66</v>
      </c>
      <c r="O2499" s="28">
        <f t="shared" si="7972"/>
        <v>0.71</v>
      </c>
      <c r="P2499" s="28">
        <f t="shared" si="7973"/>
        <v>0.80500000000000005</v>
      </c>
      <c r="Q2499" s="28">
        <f t="shared" si="7974"/>
        <v>0.98</v>
      </c>
      <c r="R2499" s="9">
        <f t="shared" ca="1" si="7987"/>
        <v>0</v>
      </c>
      <c r="S2499" s="9">
        <f t="shared" ca="1" si="7988"/>
        <v>0</v>
      </c>
      <c r="T2499" s="9">
        <f t="shared" ca="1" si="7989"/>
        <v>0</v>
      </c>
      <c r="U2499" s="9">
        <f t="shared" ca="1" si="7990"/>
        <v>1.4514952946300586E-2</v>
      </c>
      <c r="V2499" s="28">
        <f t="shared" ref="V2499:Y2499" ca="1" si="7999">QUARTILE($F2375:$F2498,V$2)</f>
        <v>-2.2535750766087881E-2</v>
      </c>
      <c r="W2499" s="28">
        <f t="shared" ca="1" si="7999"/>
        <v>0</v>
      </c>
      <c r="X2499" s="28">
        <f t="shared" ca="1" si="7999"/>
        <v>2.8781512605042081E-2</v>
      </c>
      <c r="Y2499" s="28">
        <f t="shared" ca="1" si="7999"/>
        <v>0.13559322033898313</v>
      </c>
      <c r="Z2499" s="30">
        <f t="shared" ca="1" si="7962"/>
        <v>-7.6090993729978101E-2</v>
      </c>
      <c r="AA2499" s="30">
        <f t="shared" ca="1" si="7963"/>
        <v>5.0696444366749027E-2</v>
      </c>
      <c r="AB2499" s="30">
        <f t="shared" ca="1" si="7964"/>
        <v>5.4012782270181324E-2</v>
      </c>
      <c r="AC2499" s="30">
        <f t="shared" ca="1" si="7965"/>
        <v>-4.3517630728522584E-2</v>
      </c>
      <c r="AD2499">
        <f t="shared" ca="1" si="7992"/>
        <v>0</v>
      </c>
      <c r="AE2499">
        <f t="shared" ca="1" si="7993"/>
        <v>0</v>
      </c>
      <c r="AF2499">
        <f t="shared" ca="1" si="7994"/>
        <v>1.4514952946300586E-2</v>
      </c>
      <c r="AG2499" s="31">
        <f t="shared" ca="1" si="7976"/>
        <v>-1.0752688172043001E-2</v>
      </c>
      <c r="AH2499" s="31">
        <f t="shared" ca="1" si="7977"/>
        <v>2.1276595744680771E-2</v>
      </c>
      <c r="AI2499" s="31">
        <f t="shared" ref="AI2499:AK2499" ca="1" si="8000">SUM(AD2374:AD2499)</f>
        <v>-8.7995024652858966E-2</v>
      </c>
      <c r="AJ2499" s="31">
        <f t="shared" ca="1" si="8000"/>
        <v>9.4365107865606451E-2</v>
      </c>
      <c r="AK2499" s="31">
        <f t="shared" ca="1" si="8000"/>
        <v>-2.1269481034317729E-2</v>
      </c>
      <c r="AL2499">
        <f ca="1">SUM($AF$129:AF2499)</f>
        <v>2.3525412445386369</v>
      </c>
      <c r="AO2499">
        <f t="shared" ca="1" si="7996"/>
        <v>0</v>
      </c>
      <c r="AP2499">
        <f t="shared" ca="1" si="7997"/>
        <v>1.4514952946300586E-2</v>
      </c>
      <c r="AQ2499">
        <f t="shared" ca="1" si="7979"/>
        <v>0</v>
      </c>
      <c r="AR2499" s="31">
        <f t="shared" ref="AR2499:AS2499" ca="1" si="8001">SUM(AO2374:AO2499)</f>
        <v>-2.539454936322905E-2</v>
      </c>
      <c r="AS2499" s="31">
        <f t="shared" ca="1" si="8001"/>
        <v>1.0495151541658768E-2</v>
      </c>
      <c r="AT2499">
        <f ca="1">SUM($AP$129:AP2499)</f>
        <v>2.8446835545101705</v>
      </c>
    </row>
    <row r="2500" spans="1:46" x14ac:dyDescent="0.25">
      <c r="A2500" s="1">
        <v>42355</v>
      </c>
      <c r="B2500" s="2">
        <v>2041.89</v>
      </c>
      <c r="C2500" s="10">
        <f t="shared" si="7788"/>
        <v>-1.5040495497016531E-2</v>
      </c>
      <c r="D2500" s="7">
        <v>1</v>
      </c>
      <c r="E2500" s="7">
        <f t="shared" ca="1" si="7783"/>
        <v>-1.9607843137254943E-2</v>
      </c>
      <c r="F2500" s="7">
        <f t="shared" ca="1" si="7784"/>
        <v>-1.9607843137254943E-2</v>
      </c>
      <c r="G2500">
        <f t="shared" si="7981"/>
        <v>1.02</v>
      </c>
      <c r="H2500">
        <f t="shared" si="7982"/>
        <v>0.55000000000000004</v>
      </c>
      <c r="I2500" s="27">
        <f t="shared" si="7948"/>
        <v>0.95744680851063824</v>
      </c>
      <c r="J2500" s="9">
        <f t="shared" si="7983"/>
        <v>0</v>
      </c>
      <c r="K2500" s="9">
        <f t="shared" si="7984"/>
        <v>0</v>
      </c>
      <c r="L2500" s="9">
        <f t="shared" si="7985"/>
        <v>0</v>
      </c>
      <c r="M2500" s="9">
        <f t="shared" si="7986"/>
        <v>-1.5040495497016531E-2</v>
      </c>
      <c r="N2500" s="28">
        <f t="shared" si="7971"/>
        <v>0.66</v>
      </c>
      <c r="O2500" s="28">
        <f t="shared" si="7972"/>
        <v>0.71</v>
      </c>
      <c r="P2500" s="28">
        <f t="shared" si="7973"/>
        <v>0.82</v>
      </c>
      <c r="Q2500" s="28">
        <f t="shared" si="7974"/>
        <v>1.02</v>
      </c>
      <c r="R2500" s="9">
        <f t="shared" ca="1" si="7987"/>
        <v>0</v>
      </c>
      <c r="S2500" s="9">
        <f t="shared" ca="1" si="7988"/>
        <v>-1.5040495497016531E-2</v>
      </c>
      <c r="T2500" s="9">
        <f t="shared" ca="1" si="7989"/>
        <v>0</v>
      </c>
      <c r="U2500" s="9">
        <f t="shared" ca="1" si="7990"/>
        <v>0</v>
      </c>
      <c r="V2500" s="28">
        <f t="shared" ref="V2500:Y2500" ca="1" si="8002">QUARTILE($F2376:$F2499,V$2)</f>
        <v>-2.2535750766087881E-2</v>
      </c>
      <c r="W2500" s="28">
        <f t="shared" ca="1" si="8002"/>
        <v>0</v>
      </c>
      <c r="X2500" s="28">
        <f t="shared" ca="1" si="8002"/>
        <v>2.8891257995735664E-2</v>
      </c>
      <c r="Y2500" s="28">
        <f t="shared" ca="1" si="8002"/>
        <v>0.13559322033898313</v>
      </c>
      <c r="Z2500" s="30">
        <f t="shared" ca="1" si="7962"/>
        <v>-7.6090993729978101E-2</v>
      </c>
      <c r="AA2500" s="30">
        <f t="shared" ca="1" si="7963"/>
        <v>3.5655948869732494E-2</v>
      </c>
      <c r="AB2500" s="30">
        <f t="shared" ca="1" si="7964"/>
        <v>5.4012782270181324E-2</v>
      </c>
      <c r="AC2500" s="30">
        <f t="shared" ca="1" si="7965"/>
        <v>-3.8214129003116666E-2</v>
      </c>
      <c r="AD2500">
        <f t="shared" ca="1" si="7992"/>
        <v>-1.5040495497016531E-2</v>
      </c>
      <c r="AE2500">
        <f t="shared" ca="1" si="7993"/>
        <v>0</v>
      </c>
      <c r="AF2500">
        <f t="shared" ca="1" si="7994"/>
        <v>0</v>
      </c>
      <c r="AG2500" s="31">
        <f t="shared" ca="1" si="7976"/>
        <v>-1.0752688172043001E-2</v>
      </c>
      <c r="AH2500" s="31">
        <f t="shared" ca="1" si="7977"/>
        <v>2.1276595744680771E-2</v>
      </c>
      <c r="AI2500" s="31">
        <f t="shared" ref="AI2500:AK2500" ca="1" si="8003">SUM(AD2375:AD2500)</f>
        <v>-0.10303552014987549</v>
      </c>
      <c r="AJ2500" s="31">
        <f t="shared" ca="1" si="8003"/>
        <v>9.4365107865606451E-2</v>
      </c>
      <c r="AK2500" s="31">
        <f t="shared" ca="1" si="8003"/>
        <v>-1.5965979308911853E-2</v>
      </c>
      <c r="AL2500">
        <f ca="1">SUM($AF$129:AF2500)</f>
        <v>2.3525412445386369</v>
      </c>
      <c r="AO2500">
        <f t="shared" ca="1" si="7996"/>
        <v>-1.5040495497016531E-2</v>
      </c>
      <c r="AP2500">
        <f t="shared" ca="1" si="7997"/>
        <v>0</v>
      </c>
      <c r="AQ2500">
        <f t="shared" ca="1" si="7979"/>
        <v>0</v>
      </c>
      <c r="AR2500" s="31">
        <f t="shared" ref="AR2500:AS2500" ca="1" si="8004">SUM(AO2375:AO2500)</f>
        <v>-4.0435044860245579E-2</v>
      </c>
      <c r="AS2500" s="31">
        <f t="shared" ca="1" si="8004"/>
        <v>1.5798653267064689E-2</v>
      </c>
      <c r="AT2500">
        <f ca="1">SUM($AP$129:AP2500)</f>
        <v>2.8446835545101705</v>
      </c>
    </row>
    <row r="2501" spans="1:46" x14ac:dyDescent="0.25">
      <c r="A2501" s="1">
        <v>42356</v>
      </c>
      <c r="B2501" s="2">
        <v>2005.55</v>
      </c>
      <c r="C2501" s="10">
        <f t="shared" si="7788"/>
        <v>-1.7797236873680827E-2</v>
      </c>
      <c r="D2501" s="7">
        <v>0.97</v>
      </c>
      <c r="E2501" s="7">
        <f t="shared" ref="E2501:E2564" ca="1" si="8005">(D2501/(INDIRECT(ADDRESS(ROW()-ROC,COLUMN()-1))))-1</f>
        <v>-3.0000000000000027E-2</v>
      </c>
      <c r="F2501" s="7">
        <f t="shared" ref="F2501:F2564" ca="1" si="8006">INDIRECT(ADDRESS(ROW()-LAG,COLUMN()-1))</f>
        <v>-3.0000000000000027E-2</v>
      </c>
      <c r="G2501">
        <f t="shared" si="7981"/>
        <v>1.02</v>
      </c>
      <c r="H2501">
        <f t="shared" si="7982"/>
        <v>0.55000000000000004</v>
      </c>
      <c r="I2501" s="27">
        <f t="shared" si="7948"/>
        <v>0.89361702127659559</v>
      </c>
      <c r="J2501" s="9">
        <f t="shared" si="7983"/>
        <v>0</v>
      </c>
      <c r="K2501" s="9">
        <f t="shared" si="7984"/>
        <v>0</v>
      </c>
      <c r="L2501" s="9">
        <f t="shared" si="7985"/>
        <v>0</v>
      </c>
      <c r="M2501" s="9">
        <f t="shared" si="7986"/>
        <v>-1.7797236873680827E-2</v>
      </c>
      <c r="N2501" s="28">
        <f t="shared" si="7971"/>
        <v>0.66</v>
      </c>
      <c r="O2501" s="28">
        <f t="shared" si="7972"/>
        <v>0.71</v>
      </c>
      <c r="P2501" s="28">
        <f t="shared" si="7973"/>
        <v>0.82499999999999996</v>
      </c>
      <c r="Q2501" s="28">
        <f t="shared" si="7974"/>
        <v>1.02</v>
      </c>
      <c r="R2501" s="9">
        <f t="shared" ca="1" si="7987"/>
        <v>-1.7797236873680827E-2</v>
      </c>
      <c r="S2501" s="9">
        <f t="shared" ca="1" si="7988"/>
        <v>0</v>
      </c>
      <c r="T2501" s="9">
        <f t="shared" ca="1" si="7989"/>
        <v>0</v>
      </c>
      <c r="U2501" s="9">
        <f t="shared" ca="1" si="7990"/>
        <v>0</v>
      </c>
      <c r="V2501" s="28">
        <f t="shared" ref="V2501:Y2501" ca="1" si="8007">QUARTILE($F2377:$F2500,V$2)</f>
        <v>-2.1242977528089929E-2</v>
      </c>
      <c r="W2501" s="28">
        <f t="shared" ca="1" si="8007"/>
        <v>0</v>
      </c>
      <c r="X2501" s="28">
        <f t="shared" ca="1" si="8007"/>
        <v>2.8891257995735664E-2</v>
      </c>
      <c r="Y2501" s="28">
        <f t="shared" ca="1" si="8007"/>
        <v>0.13559322033898313</v>
      </c>
      <c r="Z2501" s="30">
        <f t="shared" ca="1" si="7962"/>
        <v>-9.3888230603658931E-2</v>
      </c>
      <c r="AA2501" s="30">
        <f t="shared" ca="1" si="7963"/>
        <v>3.5655948869732494E-2</v>
      </c>
      <c r="AB2501" s="30">
        <f t="shared" ca="1" si="7964"/>
        <v>4.7917966654941378E-2</v>
      </c>
      <c r="AC2501" s="30">
        <f t="shared" ca="1" si="7965"/>
        <v>-3.8214129003116666E-2</v>
      </c>
      <c r="AD2501">
        <f t="shared" ca="1" si="7992"/>
        <v>-1.7797236873680827E-2</v>
      </c>
      <c r="AE2501">
        <f t="shared" ca="1" si="7993"/>
        <v>0</v>
      </c>
      <c r="AF2501">
        <f t="shared" ca="1" si="7994"/>
        <v>0</v>
      </c>
      <c r="AG2501" s="31">
        <f t="shared" ca="1" si="7976"/>
        <v>-1.1111111111111072E-2</v>
      </c>
      <c r="AH2501" s="31">
        <f t="shared" ca="1" si="7977"/>
        <v>2.1276595744680771E-2</v>
      </c>
      <c r="AI2501" s="31">
        <f t="shared" ref="AI2501:AK2501" ca="1" si="8008">SUM(AD2376:AD2501)</f>
        <v>-0.12083275702355632</v>
      </c>
      <c r="AJ2501" s="31">
        <f t="shared" ca="1" si="8008"/>
        <v>9.4365107865606451E-2</v>
      </c>
      <c r="AK2501" s="31">
        <f t="shared" ca="1" si="8008"/>
        <v>-2.2060794924151785E-2</v>
      </c>
      <c r="AL2501">
        <f ca="1">SUM($AF$129:AF2501)</f>
        <v>2.3525412445386369</v>
      </c>
      <c r="AO2501">
        <f t="shared" ca="1" si="7996"/>
        <v>-1.7797236873680827E-2</v>
      </c>
      <c r="AP2501">
        <f t="shared" ca="1" si="7997"/>
        <v>0</v>
      </c>
      <c r="AQ2501">
        <f t="shared" ca="1" si="7979"/>
        <v>0</v>
      </c>
      <c r="AR2501" s="31">
        <f t="shared" ref="AR2501:AS2501" ca="1" si="8009">SUM(AO2376:AO2501)</f>
        <v>-5.8232281733926403E-2</v>
      </c>
      <c r="AS2501" s="31">
        <f t="shared" ca="1" si="8009"/>
        <v>9.7038376518247399E-3</v>
      </c>
      <c r="AT2501">
        <f ca="1">SUM($AP$129:AP2501)</f>
        <v>2.8446835545101705</v>
      </c>
    </row>
    <row r="2502" spans="1:46" x14ac:dyDescent="0.25">
      <c r="A2502" s="1">
        <v>42360</v>
      </c>
      <c r="B2502" s="2">
        <v>2021.15</v>
      </c>
      <c r="C2502" s="10">
        <f t="shared" ref="C2502:C2565" si="8010">(B2502-B2501)/B2501</f>
        <v>7.7784148986562969E-3</v>
      </c>
      <c r="D2502" s="7">
        <v>0.99</v>
      </c>
      <c r="E2502" s="7">
        <f t="shared" ca="1" si="8005"/>
        <v>2.0618556701030855E-2</v>
      </c>
      <c r="F2502" s="7">
        <f t="shared" ca="1" si="8006"/>
        <v>2.0618556701030855E-2</v>
      </c>
      <c r="G2502">
        <f t="shared" si="7981"/>
        <v>1.02</v>
      </c>
      <c r="H2502">
        <f t="shared" si="7982"/>
        <v>0.55000000000000004</v>
      </c>
      <c r="I2502" s="27">
        <f t="shared" si="7948"/>
        <v>0.93617021276595735</v>
      </c>
      <c r="J2502" s="9">
        <f t="shared" si="7983"/>
        <v>0</v>
      </c>
      <c r="K2502" s="9">
        <f t="shared" si="7984"/>
        <v>0</v>
      </c>
      <c r="L2502" s="9">
        <f t="shared" si="7985"/>
        <v>0</v>
      </c>
      <c r="M2502" s="9">
        <f t="shared" si="7986"/>
        <v>7.7784148986562969E-3</v>
      </c>
      <c r="N2502" s="28">
        <f t="shared" si="7971"/>
        <v>0.66</v>
      </c>
      <c r="O2502" s="28">
        <f t="shared" si="7972"/>
        <v>0.71</v>
      </c>
      <c r="P2502" s="28">
        <f t="shared" si="7973"/>
        <v>0.84250000000000003</v>
      </c>
      <c r="Q2502" s="28">
        <f t="shared" si="7974"/>
        <v>1.02</v>
      </c>
      <c r="R2502" s="9">
        <f t="shared" ca="1" si="7987"/>
        <v>0</v>
      </c>
      <c r="S2502" s="9">
        <f t="shared" ca="1" si="7988"/>
        <v>0</v>
      </c>
      <c r="T2502" s="9">
        <f t="shared" ca="1" si="7989"/>
        <v>7.7784148986562969E-3</v>
      </c>
      <c r="U2502" s="9">
        <f t="shared" ca="1" si="7990"/>
        <v>0</v>
      </c>
      <c r="V2502" s="28">
        <f t="shared" ref="V2502:Y2502" ca="1" si="8011">QUARTILE($F2378:$F2501,V$2)</f>
        <v>-2.2535750766087881E-2</v>
      </c>
      <c r="W2502" s="28">
        <f t="shared" ca="1" si="8011"/>
        <v>0</v>
      </c>
      <c r="X2502" s="28">
        <f t="shared" ca="1" si="8011"/>
        <v>2.8891257995735664E-2</v>
      </c>
      <c r="Y2502" s="28">
        <f t="shared" ca="1" si="8011"/>
        <v>0.13559322033898313</v>
      </c>
      <c r="Z2502" s="30">
        <f t="shared" ca="1" si="7962"/>
        <v>-9.3888230603658931E-2</v>
      </c>
      <c r="AA2502" s="30">
        <f t="shared" ca="1" si="7963"/>
        <v>3.5020011332930596E-2</v>
      </c>
      <c r="AB2502" s="30">
        <f t="shared" ca="1" si="7964"/>
        <v>5.5696381553597678E-2</v>
      </c>
      <c r="AC2502" s="30">
        <f t="shared" ca="1" si="7965"/>
        <v>-3.8214129003116666E-2</v>
      </c>
      <c r="AD2502">
        <f t="shared" ca="1" si="7992"/>
        <v>0</v>
      </c>
      <c r="AE2502">
        <f t="shared" ca="1" si="7993"/>
        <v>7.7784148986562969E-3</v>
      </c>
      <c r="AF2502">
        <f t="shared" ca="1" si="7994"/>
        <v>0</v>
      </c>
      <c r="AG2502" s="31">
        <f t="shared" ca="1" si="7976"/>
        <v>-1.1111111111111072E-2</v>
      </c>
      <c r="AH2502" s="31">
        <f t="shared" ca="1" si="7977"/>
        <v>2.0618556701030855E-2</v>
      </c>
      <c r="AI2502" s="31">
        <f t="shared" ref="AI2502:AK2502" ca="1" si="8012">SUM(AD2377:AD2502)</f>
        <v>-0.12146869456035823</v>
      </c>
      <c r="AJ2502" s="31">
        <f t="shared" ca="1" si="8012"/>
        <v>0.10214352276426275</v>
      </c>
      <c r="AK2502" s="31">
        <f t="shared" ca="1" si="8012"/>
        <v>-2.2060794924151785E-2</v>
      </c>
      <c r="AL2502">
        <f ca="1">SUM($AF$129:AF2502)</f>
        <v>2.3525412445386369</v>
      </c>
      <c r="AO2502">
        <f t="shared" ca="1" si="7996"/>
        <v>0</v>
      </c>
      <c r="AP2502">
        <f t="shared" ca="1" si="7997"/>
        <v>7.7784148986562969E-3</v>
      </c>
      <c r="AQ2502">
        <f t="shared" ca="1" si="7979"/>
        <v>0</v>
      </c>
      <c r="AR2502" s="31">
        <f t="shared" ref="AR2502:AS2502" ca="1" si="8013">SUM(AO2377:AO2502)</f>
        <v>-5.88682192707283E-2</v>
      </c>
      <c r="AS2502" s="31">
        <f t="shared" ca="1" si="8013"/>
        <v>1.7482252550481036E-2</v>
      </c>
      <c r="AT2502">
        <f ca="1">SUM($AP$129:AP2502)</f>
        <v>2.8524619694088269</v>
      </c>
    </row>
    <row r="2503" spans="1:46" x14ac:dyDescent="0.25">
      <c r="A2503" s="1">
        <v>42361</v>
      </c>
      <c r="B2503" s="2">
        <v>2038.97</v>
      </c>
      <c r="C2503" s="10">
        <f t="shared" si="8010"/>
        <v>8.8167627340869983E-3</v>
      </c>
      <c r="D2503" s="7">
        <v>1.01</v>
      </c>
      <c r="E2503" s="7">
        <f t="shared" ca="1" si="8005"/>
        <v>2.020202020202011E-2</v>
      </c>
      <c r="F2503" s="7">
        <f t="shared" ca="1" si="8006"/>
        <v>2.020202020202011E-2</v>
      </c>
      <c r="G2503">
        <f t="shared" si="7981"/>
        <v>1.02</v>
      </c>
      <c r="H2503">
        <f t="shared" si="7982"/>
        <v>0.55000000000000004</v>
      </c>
      <c r="I2503" s="27">
        <f t="shared" si="7948"/>
        <v>0.97872340425531912</v>
      </c>
      <c r="J2503" s="9">
        <f t="shared" si="7983"/>
        <v>0</v>
      </c>
      <c r="K2503" s="9">
        <f t="shared" si="7984"/>
        <v>0</v>
      </c>
      <c r="L2503" s="9">
        <f t="shared" si="7985"/>
        <v>0</v>
      </c>
      <c r="M2503" s="9">
        <f t="shared" si="7986"/>
        <v>8.8167627340869983E-3</v>
      </c>
      <c r="N2503" s="28">
        <f t="shared" si="7971"/>
        <v>0.66</v>
      </c>
      <c r="O2503" s="28">
        <f t="shared" si="7972"/>
        <v>0.71</v>
      </c>
      <c r="P2503" s="28">
        <f t="shared" si="7973"/>
        <v>0.85250000000000004</v>
      </c>
      <c r="Q2503" s="28">
        <f t="shared" si="7974"/>
        <v>1.02</v>
      </c>
      <c r="R2503" s="9">
        <f t="shared" ca="1" si="7987"/>
        <v>0</v>
      </c>
      <c r="S2503" s="9">
        <f t="shared" ca="1" si="7988"/>
        <v>0</v>
      </c>
      <c r="T2503" s="9">
        <f t="shared" ca="1" si="7989"/>
        <v>8.8167627340869983E-3</v>
      </c>
      <c r="U2503" s="9">
        <f t="shared" ca="1" si="7990"/>
        <v>0</v>
      </c>
      <c r="V2503" s="28">
        <f t="shared" ref="V2503:Y2503" ca="1" si="8014">QUARTILE($F2379:$F2502,V$2)</f>
        <v>-2.2535750766087881E-2</v>
      </c>
      <c r="W2503" s="28">
        <f t="shared" ca="1" si="8014"/>
        <v>0</v>
      </c>
      <c r="X2503" s="28">
        <f t="shared" ca="1" si="8014"/>
        <v>2.8269617706237427E-2</v>
      </c>
      <c r="Y2503" s="28">
        <f t="shared" ca="1" si="8014"/>
        <v>0.13559322033898313</v>
      </c>
      <c r="Z2503" s="30">
        <f t="shared" ca="1" si="7962"/>
        <v>-9.3888230603658931E-2</v>
      </c>
      <c r="AA2503" s="30">
        <f t="shared" ca="1" si="7963"/>
        <v>4.2373367890693465E-2</v>
      </c>
      <c r="AB2503" s="30">
        <f t="shared" ca="1" si="7964"/>
        <v>6.4513144287684676E-2</v>
      </c>
      <c r="AC2503" s="30">
        <f t="shared" ca="1" si="7965"/>
        <v>-3.8214129003116666E-2</v>
      </c>
      <c r="AD2503">
        <f t="shared" ca="1" si="7992"/>
        <v>0</v>
      </c>
      <c r="AE2503">
        <f t="shared" ca="1" si="7993"/>
        <v>8.8167627340869983E-3</v>
      </c>
      <c r="AF2503">
        <f t="shared" ca="1" si="7994"/>
        <v>0</v>
      </c>
      <c r="AG2503" s="31">
        <f t="shared" ca="1" si="7976"/>
        <v>-1.0752688172043001E-2</v>
      </c>
      <c r="AH2503" s="31">
        <f t="shared" ca="1" si="7977"/>
        <v>2.0618556701030855E-2</v>
      </c>
      <c r="AI2503" s="31">
        <f t="shared" ref="AI2503:AK2503" ca="1" si="8015">SUM(AD2378:AD2503)</f>
        <v>-0.12146869456035823</v>
      </c>
      <c r="AJ2503" s="31">
        <f t="shared" ca="1" si="8015"/>
        <v>0.11831364205611261</v>
      </c>
      <c r="AK2503" s="31">
        <f t="shared" ca="1" si="8015"/>
        <v>-2.2060794924151785E-2</v>
      </c>
      <c r="AL2503">
        <f ca="1">SUM($AF$129:AF2503)</f>
        <v>2.3525412445386369</v>
      </c>
      <c r="AO2503">
        <f t="shared" ca="1" si="7996"/>
        <v>0</v>
      </c>
      <c r="AP2503">
        <f t="shared" ca="1" si="7997"/>
        <v>8.8167627340869983E-3</v>
      </c>
      <c r="AQ2503">
        <f t="shared" ca="1" si="7979"/>
        <v>0</v>
      </c>
      <c r="AR2503" s="31">
        <f t="shared" ref="AR2503:AS2503" ca="1" si="8016">SUM(AO2378:AO2503)</f>
        <v>-5.1514862712965404E-2</v>
      </c>
      <c r="AS2503" s="31">
        <f t="shared" ca="1" si="8016"/>
        <v>2.6299015284568034E-2</v>
      </c>
      <c r="AT2503">
        <f ca="1">SUM($AP$129:AP2503)</f>
        <v>2.8612787321429138</v>
      </c>
    </row>
    <row r="2504" spans="1:46" x14ac:dyDescent="0.25">
      <c r="A2504" s="1">
        <v>42362</v>
      </c>
      <c r="B2504" s="2">
        <v>2064.29</v>
      </c>
      <c r="C2504" s="10">
        <f t="shared" si="8010"/>
        <v>1.2418034595898879E-2</v>
      </c>
      <c r="D2504" s="7">
        <v>1.03</v>
      </c>
      <c r="E2504" s="7">
        <f t="shared" ca="1" si="8005"/>
        <v>1.980198019801982E-2</v>
      </c>
      <c r="F2504" s="7">
        <f t="shared" ca="1" si="8006"/>
        <v>1.980198019801982E-2</v>
      </c>
      <c r="G2504">
        <f t="shared" si="7981"/>
        <v>1.03</v>
      </c>
      <c r="H2504">
        <f t="shared" si="7982"/>
        <v>0.55000000000000004</v>
      </c>
      <c r="I2504" s="27">
        <f t="shared" si="7948"/>
        <v>1</v>
      </c>
      <c r="J2504" s="9">
        <f t="shared" si="7983"/>
        <v>0</v>
      </c>
      <c r="K2504" s="9">
        <f t="shared" si="7984"/>
        <v>0</v>
      </c>
      <c r="L2504" s="9">
        <f t="shared" si="7985"/>
        <v>0</v>
      </c>
      <c r="M2504" s="9">
        <f t="shared" si="7986"/>
        <v>1.2418034595898879E-2</v>
      </c>
      <c r="N2504" s="28">
        <f t="shared" si="7971"/>
        <v>0.66</v>
      </c>
      <c r="O2504" s="28">
        <f t="shared" si="7972"/>
        <v>0.71</v>
      </c>
      <c r="P2504" s="28">
        <f t="shared" si="7973"/>
        <v>0.86</v>
      </c>
      <c r="Q2504" s="28">
        <f t="shared" si="7974"/>
        <v>1.02</v>
      </c>
      <c r="R2504" s="9">
        <f t="shared" ca="1" si="7987"/>
        <v>0</v>
      </c>
      <c r="S2504" s="9">
        <f t="shared" ca="1" si="7988"/>
        <v>0</v>
      </c>
      <c r="T2504" s="9">
        <f t="shared" ca="1" si="7989"/>
        <v>1.2418034595898879E-2</v>
      </c>
      <c r="U2504" s="9">
        <f t="shared" ca="1" si="7990"/>
        <v>0</v>
      </c>
      <c r="V2504" s="28">
        <f t="shared" ref="V2504:Y2504" ca="1" si="8017">QUARTILE($F2380:$F2503,V$2)</f>
        <v>-2.1242977528089929E-2</v>
      </c>
      <c r="W2504" s="28">
        <f t="shared" ca="1" si="8017"/>
        <v>0</v>
      </c>
      <c r="X2504" s="28">
        <f t="shared" ca="1" si="8017"/>
        <v>2.8269617706237427E-2</v>
      </c>
      <c r="Y2504" s="28">
        <f t="shared" ca="1" si="8017"/>
        <v>0.13559322033898313</v>
      </c>
      <c r="Z2504" s="30">
        <f t="shared" ca="1" si="7962"/>
        <v>-9.3888230603658931E-2</v>
      </c>
      <c r="AA2504" s="30">
        <f t="shared" ca="1" si="7963"/>
        <v>4.2373367890693465E-2</v>
      </c>
      <c r="AB2504" s="30">
        <f t="shared" ca="1" si="7964"/>
        <v>7.6931178883583556E-2</v>
      </c>
      <c r="AC2504" s="30">
        <f t="shared" ca="1" si="7965"/>
        <v>-3.5240563855007519E-2</v>
      </c>
      <c r="AD2504">
        <f t="shared" ca="1" si="7992"/>
        <v>0</v>
      </c>
      <c r="AE2504">
        <f t="shared" ca="1" si="7993"/>
        <v>1.2418034595898879E-2</v>
      </c>
      <c r="AF2504">
        <f t="shared" ca="1" si="7994"/>
        <v>0</v>
      </c>
      <c r="AG2504" s="31">
        <f t="shared" ca="1" si="7976"/>
        <v>-1.0752688172043001E-2</v>
      </c>
      <c r="AH2504" s="31">
        <f t="shared" ca="1" si="7977"/>
        <v>2.020202020202011E-2</v>
      </c>
      <c r="AI2504" s="31">
        <f t="shared" ref="AI2504:AK2504" ca="1" si="8018">SUM(AD2379:AD2504)</f>
        <v>-0.12146869456035823</v>
      </c>
      <c r="AJ2504" s="31">
        <f t="shared" ca="1" si="8018"/>
        <v>0.13073167665201149</v>
      </c>
      <c r="AK2504" s="31">
        <f t="shared" ca="1" si="8018"/>
        <v>-1.9087229776042637E-2</v>
      </c>
      <c r="AL2504">
        <f ca="1">SUM($AF$129:AF2504)</f>
        <v>2.3525412445386369</v>
      </c>
      <c r="AO2504">
        <f t="shared" ca="1" si="7996"/>
        <v>0</v>
      </c>
      <c r="AP2504">
        <f t="shared" ca="1" si="7997"/>
        <v>1.2418034595898879E-2</v>
      </c>
      <c r="AQ2504">
        <f t="shared" ca="1" si="7979"/>
        <v>0</v>
      </c>
      <c r="AR2504" s="31">
        <f t="shared" ref="AR2504:AS2504" ca="1" si="8019">SUM(AO2379:AO2504)</f>
        <v>-5.1514862712965404E-2</v>
      </c>
      <c r="AS2504" s="31">
        <f t="shared" ca="1" si="8019"/>
        <v>4.1690615028576058E-2</v>
      </c>
      <c r="AT2504">
        <f ca="1">SUM($AP$129:AP2504)</f>
        <v>2.8736967667388127</v>
      </c>
    </row>
    <row r="2505" spans="1:46" x14ac:dyDescent="0.25">
      <c r="A2505" s="1">
        <v>42366</v>
      </c>
      <c r="B2505" s="2">
        <v>2060.9899999999998</v>
      </c>
      <c r="C2505" s="10">
        <f t="shared" si="8010"/>
        <v>-1.5986125980362168E-3</v>
      </c>
      <c r="D2505" s="7">
        <v>1.05</v>
      </c>
      <c r="E2505" s="7">
        <f t="shared" ca="1" si="8005"/>
        <v>1.9417475728155331E-2</v>
      </c>
      <c r="F2505" s="7">
        <f t="shared" ca="1" si="8006"/>
        <v>1.9417475728155331E-2</v>
      </c>
      <c r="G2505">
        <f t="shared" si="7981"/>
        <v>1.05</v>
      </c>
      <c r="H2505">
        <f t="shared" si="7982"/>
        <v>0.55000000000000004</v>
      </c>
      <c r="I2505" s="27">
        <f t="shared" si="7948"/>
        <v>1</v>
      </c>
      <c r="J2505" s="9">
        <f t="shared" si="7983"/>
        <v>0</v>
      </c>
      <c r="K2505" s="9">
        <f t="shared" si="7984"/>
        <v>0</v>
      </c>
      <c r="L2505" s="9">
        <f t="shared" si="7985"/>
        <v>0</v>
      </c>
      <c r="M2505" s="9">
        <f t="shared" si="7986"/>
        <v>-1.5986125980362168E-3</v>
      </c>
      <c r="N2505" s="28">
        <f t="shared" si="7971"/>
        <v>0.66</v>
      </c>
      <c r="O2505" s="28">
        <f t="shared" si="7972"/>
        <v>0.71</v>
      </c>
      <c r="P2505" s="28">
        <f t="shared" si="7973"/>
        <v>0.86250000000000004</v>
      </c>
      <c r="Q2505" s="28">
        <f t="shared" si="7974"/>
        <v>1.03</v>
      </c>
      <c r="R2505" s="9">
        <f t="shared" ca="1" si="7987"/>
        <v>0</v>
      </c>
      <c r="S2505" s="9">
        <f t="shared" ca="1" si="7988"/>
        <v>0</v>
      </c>
      <c r="T2505" s="9">
        <f t="shared" ca="1" si="7989"/>
        <v>-1.5986125980362168E-3</v>
      </c>
      <c r="U2505" s="9">
        <f t="shared" ca="1" si="7990"/>
        <v>0</v>
      </c>
      <c r="V2505" s="28">
        <f t="shared" ref="V2505:Y2505" ca="1" si="8020">QUARTILE($F2381:$F2504,V$2)</f>
        <v>-2.1242977528089929E-2</v>
      </c>
      <c r="W2505" s="28">
        <f t="shared" ca="1" si="8020"/>
        <v>0</v>
      </c>
      <c r="X2505" s="28">
        <f t="shared" ca="1" si="8020"/>
        <v>2.8169014084507005E-2</v>
      </c>
      <c r="Y2505" s="28">
        <f t="shared" ca="1" si="8020"/>
        <v>0.13559322033898313</v>
      </c>
      <c r="Z2505" s="30">
        <f t="shared" ca="1" si="7962"/>
        <v>-9.3498183465035148E-2</v>
      </c>
      <c r="AA2505" s="30">
        <f t="shared" ca="1" si="7963"/>
        <v>4.2373367890693465E-2</v>
      </c>
      <c r="AB2505" s="30">
        <f t="shared" ca="1" si="7964"/>
        <v>7.5332566285547339E-2</v>
      </c>
      <c r="AC2505" s="30">
        <f t="shared" ca="1" si="7965"/>
        <v>-3.5240563855007519E-2</v>
      </c>
      <c r="AD2505">
        <f t="shared" ca="1" si="7992"/>
        <v>0</v>
      </c>
      <c r="AE2505">
        <f t="shared" ca="1" si="7993"/>
        <v>-1.5986125980362168E-3</v>
      </c>
      <c r="AF2505">
        <f t="shared" ca="1" si="7994"/>
        <v>0</v>
      </c>
      <c r="AG2505" s="31">
        <f t="shared" ca="1" si="7976"/>
        <v>-1.0638297872340274E-2</v>
      </c>
      <c r="AH2505" s="31">
        <f t="shared" ca="1" si="7977"/>
        <v>2.020202020202011E-2</v>
      </c>
      <c r="AI2505" s="31">
        <f t="shared" ref="AI2505:AK2505" ca="1" si="8021">SUM(AD2380:AD2505)</f>
        <v>-0.12107864742173445</v>
      </c>
      <c r="AJ2505" s="31">
        <f t="shared" ca="1" si="8021"/>
        <v>0.12913306405397529</v>
      </c>
      <c r="AK2505" s="31">
        <f t="shared" ca="1" si="8021"/>
        <v>-1.9087229776042637E-2</v>
      </c>
      <c r="AL2505">
        <f ca="1">SUM($AF$129:AF2505)</f>
        <v>2.3525412445386369</v>
      </c>
      <c r="AO2505">
        <f t="shared" ca="1" si="7996"/>
        <v>0</v>
      </c>
      <c r="AP2505">
        <f t="shared" ca="1" si="7997"/>
        <v>-1.5986125980362168E-3</v>
      </c>
      <c r="AQ2505">
        <f t="shared" ca="1" si="7979"/>
        <v>0</v>
      </c>
      <c r="AR2505" s="31">
        <f t="shared" ref="AR2505:AS2505" ca="1" si="8022">SUM(AO2380:AO2505)</f>
        <v>-5.112481557434162E-2</v>
      </c>
      <c r="AS2505" s="31">
        <f t="shared" ca="1" si="8022"/>
        <v>4.0092002430539841E-2</v>
      </c>
      <c r="AT2505">
        <f ca="1">SUM($AP$129:AP2505)</f>
        <v>2.8720981541407764</v>
      </c>
    </row>
    <row r="2506" spans="1:46" x14ac:dyDescent="0.25">
      <c r="A2506" s="1">
        <v>42368</v>
      </c>
      <c r="B2506" s="2">
        <v>2056.5</v>
      </c>
      <c r="C2506" s="10">
        <f t="shared" si="8010"/>
        <v>-2.178564670376752E-3</v>
      </c>
      <c r="D2506" s="7">
        <v>1.08</v>
      </c>
      <c r="E2506" s="7">
        <f t="shared" ca="1" si="8005"/>
        <v>2.8571428571428692E-2</v>
      </c>
      <c r="F2506" s="7">
        <f t="shared" ca="1" si="8006"/>
        <v>2.8571428571428692E-2</v>
      </c>
      <c r="G2506">
        <f t="shared" si="7981"/>
        <v>1.08</v>
      </c>
      <c r="H2506">
        <f t="shared" si="7982"/>
        <v>0.55000000000000004</v>
      </c>
      <c r="I2506" s="27">
        <f t="shared" si="7948"/>
        <v>1</v>
      </c>
      <c r="J2506" s="9">
        <f t="shared" si="7983"/>
        <v>0</v>
      </c>
      <c r="K2506" s="9">
        <f t="shared" si="7984"/>
        <v>0</v>
      </c>
      <c r="L2506" s="9">
        <f t="shared" si="7985"/>
        <v>0</v>
      </c>
      <c r="M2506" s="9">
        <f t="shared" si="7986"/>
        <v>-2.178564670376752E-3</v>
      </c>
      <c r="N2506" s="28">
        <f t="shared" si="7971"/>
        <v>0.66749999999999998</v>
      </c>
      <c r="O2506" s="28">
        <f t="shared" si="7972"/>
        <v>0.71</v>
      </c>
      <c r="P2506" s="28">
        <f t="shared" si="7973"/>
        <v>0.87250000000000005</v>
      </c>
      <c r="Q2506" s="28">
        <f t="shared" si="7974"/>
        <v>1.05</v>
      </c>
      <c r="R2506" s="9">
        <f t="shared" ca="1" si="7987"/>
        <v>0</v>
      </c>
      <c r="S2506" s="9">
        <f t="shared" ca="1" si="7988"/>
        <v>0</v>
      </c>
      <c r="T2506" s="9">
        <f t="shared" ca="1" si="7989"/>
        <v>0</v>
      </c>
      <c r="U2506" s="9">
        <f t="shared" ca="1" si="7990"/>
        <v>-2.178564670376752E-3</v>
      </c>
      <c r="V2506" s="28">
        <f t="shared" ref="V2506:Y2506" ca="1" si="8023">QUARTILE($F2382:$F2505,V$2)</f>
        <v>-1.991421568627455E-2</v>
      </c>
      <c r="W2506" s="28">
        <f t="shared" ca="1" si="8023"/>
        <v>0</v>
      </c>
      <c r="X2506" s="28">
        <f t="shared" ca="1" si="8023"/>
        <v>2.8169014084507005E-2</v>
      </c>
      <c r="Y2506" s="28">
        <f t="shared" ca="1" si="8023"/>
        <v>0.13559322033898313</v>
      </c>
      <c r="Z2506" s="30">
        <f t="shared" ca="1" si="7962"/>
        <v>-9.3498183465035148E-2</v>
      </c>
      <c r="AA2506" s="30">
        <f t="shared" ca="1" si="7963"/>
        <v>4.2373367890693465E-2</v>
      </c>
      <c r="AB2506" s="30">
        <f t="shared" ca="1" si="7964"/>
        <v>7.5332566285547339E-2</v>
      </c>
      <c r="AC2506" s="30">
        <f t="shared" ca="1" si="7965"/>
        <v>-1.6552981172791609E-2</v>
      </c>
      <c r="AD2506">
        <f t="shared" ca="1" si="7992"/>
        <v>0</v>
      </c>
      <c r="AE2506">
        <f t="shared" ca="1" si="7993"/>
        <v>0</v>
      </c>
      <c r="AF2506">
        <f t="shared" ca="1" si="7994"/>
        <v>-2.178564670376752E-3</v>
      </c>
      <c r="AG2506" s="31">
        <f t="shared" ca="1" si="7976"/>
        <v>-1.0638297872340274E-2</v>
      </c>
      <c r="AH2506" s="31">
        <f t="shared" ca="1" si="7977"/>
        <v>2.0618556701030855E-2</v>
      </c>
      <c r="AI2506" s="31">
        <f t="shared" ref="AI2506:AK2506" ca="1" si="8024">SUM(AD2381:AD2506)</f>
        <v>-0.12107864742173445</v>
      </c>
      <c r="AJ2506" s="31">
        <f t="shared" ca="1" si="8024"/>
        <v>0.12913306405397529</v>
      </c>
      <c r="AK2506" s="31">
        <f t="shared" ca="1" si="8024"/>
        <v>-3.9964709382676053E-4</v>
      </c>
      <c r="AL2506">
        <f ca="1">SUM($AF$129:AF2506)</f>
        <v>2.35036267986826</v>
      </c>
      <c r="AO2506">
        <f t="shared" ca="1" si="7996"/>
        <v>0</v>
      </c>
      <c r="AP2506">
        <f t="shared" ca="1" si="7997"/>
        <v>-2.178564670376752E-3</v>
      </c>
      <c r="AQ2506">
        <f t="shared" ca="1" si="7979"/>
        <v>0</v>
      </c>
      <c r="AR2506" s="31">
        <f t="shared" ref="AR2506:AS2506" ca="1" si="8025">SUM(AO2381:AO2506)</f>
        <v>-5.112481557434162E-2</v>
      </c>
      <c r="AS2506" s="31">
        <f t="shared" ca="1" si="8025"/>
        <v>5.8779585112755724E-2</v>
      </c>
      <c r="AT2506">
        <f ca="1">SUM($AP$129:AP2506)</f>
        <v>2.8699195894703995</v>
      </c>
    </row>
    <row r="2507" spans="1:46" x14ac:dyDescent="0.25">
      <c r="A2507" s="1">
        <v>42369</v>
      </c>
      <c r="B2507" s="2">
        <v>2078.36</v>
      </c>
      <c r="C2507" s="10">
        <f t="shared" si="8010"/>
        <v>1.0629710673474412E-2</v>
      </c>
      <c r="D2507" s="7">
        <v>1.06</v>
      </c>
      <c r="E2507" s="7">
        <f t="shared" ca="1" si="8005"/>
        <v>-1.851851851851849E-2</v>
      </c>
      <c r="F2507" s="7">
        <f t="shared" ca="1" si="8006"/>
        <v>-1.851851851851849E-2</v>
      </c>
      <c r="G2507">
        <f t="shared" si="7981"/>
        <v>1.08</v>
      </c>
      <c r="H2507">
        <f t="shared" si="7982"/>
        <v>0.55000000000000004</v>
      </c>
      <c r="I2507" s="27">
        <f t="shared" si="7948"/>
        <v>0.96226415094339623</v>
      </c>
      <c r="J2507" s="9">
        <f t="shared" si="7983"/>
        <v>0</v>
      </c>
      <c r="K2507" s="9">
        <f t="shared" si="7984"/>
        <v>0</v>
      </c>
      <c r="L2507" s="9">
        <f t="shared" si="7985"/>
        <v>0</v>
      </c>
      <c r="M2507" s="9">
        <f t="shared" si="7986"/>
        <v>1.0629710673474412E-2</v>
      </c>
      <c r="N2507" s="28">
        <f t="shared" si="7971"/>
        <v>0.67</v>
      </c>
      <c r="O2507" s="28">
        <f t="shared" si="7972"/>
        <v>0.71499999999999997</v>
      </c>
      <c r="P2507" s="28">
        <f t="shared" si="7973"/>
        <v>0.88</v>
      </c>
      <c r="Q2507" s="28">
        <f t="shared" si="7974"/>
        <v>1.08</v>
      </c>
      <c r="R2507" s="9">
        <f t="shared" ca="1" si="7987"/>
        <v>0</v>
      </c>
      <c r="S2507" s="9">
        <f t="shared" ca="1" si="7988"/>
        <v>1.0629710673474412E-2</v>
      </c>
      <c r="T2507" s="9">
        <f t="shared" ca="1" si="7989"/>
        <v>0</v>
      </c>
      <c r="U2507" s="9">
        <f t="shared" ca="1" si="7990"/>
        <v>0</v>
      </c>
      <c r="V2507" s="28">
        <f t="shared" ref="V2507:Y2507" ca="1" si="8026">QUARTILE($F2383:$F2506,V$2)</f>
        <v>-1.991421568627455E-2</v>
      </c>
      <c r="W2507" s="28">
        <f t="shared" ca="1" si="8026"/>
        <v>0</v>
      </c>
      <c r="X2507" s="28">
        <f t="shared" ca="1" si="8026"/>
        <v>2.8269617706237427E-2</v>
      </c>
      <c r="Y2507" s="28">
        <f t="shared" ca="1" si="8026"/>
        <v>0.13559322033898313</v>
      </c>
      <c r="Z2507" s="30">
        <f t="shared" ca="1" si="7962"/>
        <v>-9.6156568799690492E-2</v>
      </c>
      <c r="AA2507" s="30">
        <f t="shared" ca="1" si="7963"/>
        <v>5.3003078564167874E-2</v>
      </c>
      <c r="AB2507" s="30">
        <f t="shared" ca="1" si="7964"/>
        <v>7.5332566285547339E-2</v>
      </c>
      <c r="AC2507" s="30">
        <f t="shared" ca="1" si="7965"/>
        <v>-1.6552981172791609E-2</v>
      </c>
      <c r="AD2507">
        <f t="shared" ca="1" si="7992"/>
        <v>1.0629710673474412E-2</v>
      </c>
      <c r="AE2507">
        <f t="shared" ca="1" si="7993"/>
        <v>0</v>
      </c>
      <c r="AF2507">
        <f t="shared" ca="1" si="7994"/>
        <v>0</v>
      </c>
      <c r="AG2507" s="31">
        <f t="shared" ca="1" si="7976"/>
        <v>-1.0638297872340274E-2</v>
      </c>
      <c r="AH2507" s="31">
        <f t="shared" ca="1" si="7977"/>
        <v>2.0618556701030855E-2</v>
      </c>
      <c r="AI2507" s="31">
        <f t="shared" ref="AI2507:AK2507" ca="1" si="8027">SUM(AD2382:AD2507)</f>
        <v>-0.11310732208291538</v>
      </c>
      <c r="AJ2507" s="31">
        <f t="shared" ca="1" si="8027"/>
        <v>0.12913306405397529</v>
      </c>
      <c r="AK2507" s="31">
        <f t="shared" ca="1" si="8027"/>
        <v>-3.9964709382676053E-4</v>
      </c>
      <c r="AL2507">
        <f ca="1">SUM($AF$129:AF2507)</f>
        <v>2.35036267986826</v>
      </c>
      <c r="AO2507">
        <f t="shared" ca="1" si="7996"/>
        <v>1.0629710673474412E-2</v>
      </c>
      <c r="AP2507">
        <f t="shared" ca="1" si="7997"/>
        <v>0</v>
      </c>
      <c r="AQ2507">
        <f t="shared" ca="1" si="7979"/>
        <v>0</v>
      </c>
      <c r="AR2507" s="31">
        <f t="shared" ref="AR2507:AS2507" ca="1" si="8028">SUM(AO2382:AO2507)</f>
        <v>-4.3153490235522562E-2</v>
      </c>
      <c r="AS2507" s="31">
        <f t="shared" ca="1" si="8028"/>
        <v>5.8779585112755724E-2</v>
      </c>
      <c r="AT2507">
        <f ca="1">SUM($AP$129:AP2507)</f>
        <v>2.8699195894703995</v>
      </c>
    </row>
    <row r="2508" spans="1:46" x14ac:dyDescent="0.25">
      <c r="A2508" s="1">
        <v>42373</v>
      </c>
      <c r="B2508" s="2">
        <v>2063.36</v>
      </c>
      <c r="C2508" s="10">
        <f t="shared" si="8010"/>
        <v>-7.2172289689947837E-3</v>
      </c>
      <c r="D2508" s="7">
        <v>1.02</v>
      </c>
      <c r="E2508" s="7">
        <f t="shared" ca="1" si="8005"/>
        <v>-3.7735849056603765E-2</v>
      </c>
      <c r="F2508" s="7">
        <f t="shared" ca="1" si="8006"/>
        <v>-3.7735849056603765E-2</v>
      </c>
      <c r="G2508">
        <f t="shared" si="7981"/>
        <v>1.08</v>
      </c>
      <c r="H2508">
        <f t="shared" si="7982"/>
        <v>0.55000000000000004</v>
      </c>
      <c r="I2508" s="27">
        <f t="shared" si="7948"/>
        <v>0.88679245283018859</v>
      </c>
      <c r="J2508" s="9">
        <f t="shared" si="7983"/>
        <v>0</v>
      </c>
      <c r="K2508" s="9">
        <f t="shared" si="7984"/>
        <v>0</v>
      </c>
      <c r="L2508" s="9">
        <f t="shared" si="7985"/>
        <v>0</v>
      </c>
      <c r="M2508" s="9">
        <f t="shared" si="7986"/>
        <v>-7.2172289689947837E-3</v>
      </c>
      <c r="N2508" s="28">
        <f t="shared" si="7971"/>
        <v>0.67</v>
      </c>
      <c r="O2508" s="28">
        <f t="shared" si="7972"/>
        <v>0.72</v>
      </c>
      <c r="P2508" s="28">
        <f t="shared" si="7973"/>
        <v>0.88</v>
      </c>
      <c r="Q2508" s="28">
        <f t="shared" si="7974"/>
        <v>1.08</v>
      </c>
      <c r="R2508" s="9">
        <f t="shared" ca="1" si="7987"/>
        <v>-7.2172289689947837E-3</v>
      </c>
      <c r="S2508" s="9">
        <f t="shared" ca="1" si="7988"/>
        <v>0</v>
      </c>
      <c r="T2508" s="9">
        <f t="shared" ca="1" si="7989"/>
        <v>0</v>
      </c>
      <c r="U2508" s="9">
        <f t="shared" ca="1" si="7990"/>
        <v>0</v>
      </c>
      <c r="V2508" s="28">
        <f t="shared" ref="V2508:Y2508" ca="1" si="8029">QUARTILE($F2384:$F2507,V$2)</f>
        <v>-1.8790849673202603E-2</v>
      </c>
      <c r="W2508" s="28">
        <f t="shared" ca="1" si="8029"/>
        <v>0</v>
      </c>
      <c r="X2508" s="28">
        <f t="shared" ca="1" si="8029"/>
        <v>2.8269617706237427E-2</v>
      </c>
      <c r="Y2508" s="28">
        <f t="shared" ca="1" si="8029"/>
        <v>0.13559322033898313</v>
      </c>
      <c r="Z2508" s="30">
        <f t="shared" ca="1" si="7962"/>
        <v>-0.10337379776868527</v>
      </c>
      <c r="AA2508" s="30">
        <f t="shared" ca="1" si="7963"/>
        <v>4.6066948159099827E-2</v>
      </c>
      <c r="AB2508" s="30">
        <f t="shared" ca="1" si="7964"/>
        <v>7.5332566285547339E-2</v>
      </c>
      <c r="AC2508" s="30">
        <f t="shared" ca="1" si="7965"/>
        <v>-1.6552981172791609E-2</v>
      </c>
      <c r="AD2508">
        <f t="shared" ca="1" si="7992"/>
        <v>-7.2172289689947837E-3</v>
      </c>
      <c r="AE2508">
        <f t="shared" ca="1" si="7993"/>
        <v>0</v>
      </c>
      <c r="AF2508">
        <f t="shared" ca="1" si="7994"/>
        <v>0</v>
      </c>
      <c r="AG2508" s="31">
        <f t="shared" ca="1" si="7976"/>
        <v>-1.0638297872340274E-2</v>
      </c>
      <c r="AH2508" s="31">
        <f t="shared" ca="1" si="7977"/>
        <v>2.0618556701030855E-2</v>
      </c>
      <c r="AI2508" s="31">
        <f t="shared" ref="AI2508:AK2508" ca="1" si="8030">SUM(AD2383:AD2508)</f>
        <v>-0.12032455105191016</v>
      </c>
      <c r="AJ2508" s="31">
        <f t="shared" ca="1" si="8030"/>
        <v>0.12219693364890723</v>
      </c>
      <c r="AK2508" s="31">
        <f t="shared" ca="1" si="8030"/>
        <v>-3.9964709382676053E-4</v>
      </c>
      <c r="AL2508">
        <f ca="1">SUM($AF$129:AF2508)</f>
        <v>2.35036267986826</v>
      </c>
      <c r="AO2508">
        <f t="shared" ca="1" si="7996"/>
        <v>-7.2172289689947837E-3</v>
      </c>
      <c r="AP2508">
        <f t="shared" ca="1" si="7997"/>
        <v>0</v>
      </c>
      <c r="AQ2508">
        <f t="shared" ca="1" si="7979"/>
        <v>0</v>
      </c>
      <c r="AR2508" s="31">
        <f t="shared" ref="AR2508:AS2508" ca="1" si="8031">SUM(AO2383:AO2508)</f>
        <v>-5.7306849609585424E-2</v>
      </c>
      <c r="AS2508" s="31">
        <f t="shared" ca="1" si="8031"/>
        <v>5.8779585112755724E-2</v>
      </c>
      <c r="AT2508">
        <f ca="1">SUM($AP$129:AP2508)</f>
        <v>2.8699195894703995</v>
      </c>
    </row>
    <row r="2509" spans="1:46" x14ac:dyDescent="0.25">
      <c r="A2509" s="1">
        <v>42374</v>
      </c>
      <c r="B2509" s="2">
        <v>2043.94</v>
      </c>
      <c r="C2509" s="10">
        <f t="shared" si="8010"/>
        <v>-9.4118331265509031E-3</v>
      </c>
      <c r="D2509" s="7">
        <v>1.04</v>
      </c>
      <c r="E2509" s="7">
        <f t="shared" ca="1" si="8005"/>
        <v>1.9607843137254832E-2</v>
      </c>
      <c r="F2509" s="7">
        <f t="shared" ca="1" si="8006"/>
        <v>1.9607843137254832E-2</v>
      </c>
      <c r="G2509">
        <f t="shared" si="7981"/>
        <v>1.08</v>
      </c>
      <c r="H2509">
        <f t="shared" si="7982"/>
        <v>0.55000000000000004</v>
      </c>
      <c r="I2509" s="27">
        <f t="shared" si="7948"/>
        <v>0.92452830188679236</v>
      </c>
      <c r="J2509" s="9">
        <f t="shared" si="7983"/>
        <v>0</v>
      </c>
      <c r="K2509" s="9">
        <f t="shared" si="7984"/>
        <v>0</v>
      </c>
      <c r="L2509" s="9">
        <f t="shared" si="7985"/>
        <v>0</v>
      </c>
      <c r="M2509" s="9">
        <f t="shared" si="7986"/>
        <v>-9.4118331265509031E-3</v>
      </c>
      <c r="N2509" s="28">
        <f t="shared" si="7971"/>
        <v>0.67</v>
      </c>
      <c r="O2509" s="28">
        <f t="shared" si="7972"/>
        <v>0.72</v>
      </c>
      <c r="P2509" s="28">
        <f t="shared" si="7973"/>
        <v>0.88250000000000006</v>
      </c>
      <c r="Q2509" s="28">
        <f t="shared" si="7974"/>
        <v>1.08</v>
      </c>
      <c r="R2509" s="9">
        <f t="shared" ca="1" si="7987"/>
        <v>0</v>
      </c>
      <c r="S2509" s="9">
        <f t="shared" ca="1" si="7988"/>
        <v>0</v>
      </c>
      <c r="T2509" s="9">
        <f t="shared" ca="1" si="7989"/>
        <v>-9.4118331265509031E-3</v>
      </c>
      <c r="U2509" s="9">
        <f t="shared" ca="1" si="7990"/>
        <v>0</v>
      </c>
      <c r="V2509" s="28">
        <f t="shared" ref="V2509:Y2509" ca="1" si="8032">QUARTILE($F2385:$F2508,V$2)</f>
        <v>-1.8790849673202603E-2</v>
      </c>
      <c r="W2509" s="28">
        <f t="shared" ca="1" si="8032"/>
        <v>0</v>
      </c>
      <c r="X2509" s="28">
        <f t="shared" ca="1" si="8032"/>
        <v>2.8269617706237427E-2</v>
      </c>
      <c r="Y2509" s="28">
        <f t="shared" ca="1" si="8032"/>
        <v>0.13559322033898313</v>
      </c>
      <c r="Z2509" s="30">
        <f t="shared" ca="1" si="7962"/>
        <v>-0.10306572333019914</v>
      </c>
      <c r="AA2509" s="30">
        <f t="shared" ca="1" si="7963"/>
        <v>4.6066948159099827E-2</v>
      </c>
      <c r="AB2509" s="30">
        <f t="shared" ca="1" si="7964"/>
        <v>6.5920733158996436E-2</v>
      </c>
      <c r="AC2509" s="30">
        <f t="shared" ca="1" si="7965"/>
        <v>-1.6552981172791609E-2</v>
      </c>
      <c r="AD2509">
        <f t="shared" ca="1" si="7992"/>
        <v>0</v>
      </c>
      <c r="AE2509">
        <f t="shared" ca="1" si="7993"/>
        <v>-9.4118331265509031E-3</v>
      </c>
      <c r="AF2509">
        <f t="shared" ca="1" si="7994"/>
        <v>0</v>
      </c>
      <c r="AG2509" s="31">
        <f t="shared" ca="1" si="7976"/>
        <v>-1.0638297872340274E-2</v>
      </c>
      <c r="AH2509" s="31">
        <f t="shared" ca="1" si="7977"/>
        <v>2.0618556701030855E-2</v>
      </c>
      <c r="AI2509" s="31">
        <f t="shared" ref="AI2509:AK2509" ca="1" si="8033">SUM(AD2384:AD2509)</f>
        <v>-0.12001647661342403</v>
      </c>
      <c r="AJ2509" s="31">
        <f t="shared" ca="1" si="8033"/>
        <v>0.11278510052235632</v>
      </c>
      <c r="AK2509" s="31">
        <f t="shared" ca="1" si="8033"/>
        <v>-3.9964709382676053E-4</v>
      </c>
      <c r="AL2509">
        <f ca="1">SUM($AF$129:AF2509)</f>
        <v>2.35036267986826</v>
      </c>
      <c r="AO2509">
        <f t="shared" ca="1" si="7996"/>
        <v>0</v>
      </c>
      <c r="AP2509">
        <f t="shared" ca="1" si="7997"/>
        <v>-9.4118331265509031E-3</v>
      </c>
      <c r="AQ2509">
        <f t="shared" ca="1" si="7979"/>
        <v>0</v>
      </c>
      <c r="AR2509" s="31">
        <f t="shared" ref="AR2509:AS2509" ca="1" si="8034">SUM(AO2384:AO2509)</f>
        <v>-5.6998775171099282E-2</v>
      </c>
      <c r="AS2509" s="31">
        <f t="shared" ca="1" si="8034"/>
        <v>4.9367751986204821E-2</v>
      </c>
      <c r="AT2509">
        <f ca="1">SUM($AP$129:AP2509)</f>
        <v>2.8605077563438486</v>
      </c>
    </row>
    <row r="2510" spans="1:46" x14ac:dyDescent="0.25">
      <c r="A2510" s="1">
        <v>42375</v>
      </c>
      <c r="B2510" s="2">
        <v>2012.66</v>
      </c>
      <c r="C2510" s="10">
        <f t="shared" si="8010"/>
        <v>-1.5303776040392561E-2</v>
      </c>
      <c r="D2510" s="7">
        <v>0.99</v>
      </c>
      <c r="E2510" s="7">
        <f t="shared" ca="1" si="8005"/>
        <v>-4.8076923076923128E-2</v>
      </c>
      <c r="F2510" s="7">
        <f t="shared" ca="1" si="8006"/>
        <v>-4.8076923076923128E-2</v>
      </c>
      <c r="G2510">
        <f t="shared" si="7981"/>
        <v>1.08</v>
      </c>
      <c r="H2510">
        <f t="shared" si="7982"/>
        <v>0.55000000000000004</v>
      </c>
      <c r="I2510" s="27">
        <f t="shared" si="7948"/>
        <v>0.83018867924528283</v>
      </c>
      <c r="J2510" s="9">
        <f t="shared" si="7983"/>
        <v>0</v>
      </c>
      <c r="K2510" s="9">
        <f t="shared" si="7984"/>
        <v>0</v>
      </c>
      <c r="L2510" s="9">
        <f t="shared" si="7985"/>
        <v>0</v>
      </c>
      <c r="M2510" s="9">
        <f t="shared" si="7986"/>
        <v>-1.5303776040392561E-2</v>
      </c>
      <c r="N2510" s="28">
        <f t="shared" si="7971"/>
        <v>0.67</v>
      </c>
      <c r="O2510" s="28">
        <f t="shared" si="7972"/>
        <v>0.72</v>
      </c>
      <c r="P2510" s="28">
        <f t="shared" si="7973"/>
        <v>0.89</v>
      </c>
      <c r="Q2510" s="28">
        <f t="shared" si="7974"/>
        <v>1.08</v>
      </c>
      <c r="R2510" s="9">
        <f t="shared" ca="1" si="7987"/>
        <v>-1.5303776040392561E-2</v>
      </c>
      <c r="S2510" s="9">
        <f t="shared" ca="1" si="7988"/>
        <v>0</v>
      </c>
      <c r="T2510" s="9">
        <f t="shared" ca="1" si="7989"/>
        <v>0</v>
      </c>
      <c r="U2510" s="9">
        <f t="shared" ca="1" si="7990"/>
        <v>0</v>
      </c>
      <c r="V2510" s="28">
        <f t="shared" ref="V2510:Y2510" ca="1" si="8035">QUARTILE($F2386:$F2509,V$2)</f>
        <v>-1.6168091168091203E-2</v>
      </c>
      <c r="W2510" s="28">
        <f t="shared" ca="1" si="8035"/>
        <v>0</v>
      </c>
      <c r="X2510" s="28">
        <f t="shared" ca="1" si="8035"/>
        <v>2.8269617706237427E-2</v>
      </c>
      <c r="Y2510" s="28">
        <f t="shared" ca="1" si="8035"/>
        <v>0.13559322033898313</v>
      </c>
      <c r="Z2510" s="30">
        <f t="shared" ca="1" si="7962"/>
        <v>-0.1183694993705917</v>
      </c>
      <c r="AA2510" s="30">
        <f t="shared" ca="1" si="7963"/>
        <v>4.992869567207664E-2</v>
      </c>
      <c r="AB2510" s="30">
        <f t="shared" ca="1" si="7964"/>
        <v>6.5920733158996436E-2</v>
      </c>
      <c r="AC2510" s="30">
        <f t="shared" ca="1" si="7965"/>
        <v>-1.6552981172791609E-2</v>
      </c>
      <c r="AD2510">
        <f t="shared" ca="1" si="7992"/>
        <v>-1.5303776040392561E-2</v>
      </c>
      <c r="AE2510">
        <f t="shared" ca="1" si="7993"/>
        <v>0</v>
      </c>
      <c r="AF2510">
        <f t="shared" ca="1" si="7994"/>
        <v>0</v>
      </c>
      <c r="AG2510" s="31">
        <f t="shared" ca="1" si="7976"/>
        <v>-1.0638297872340274E-2</v>
      </c>
      <c r="AH2510" s="31">
        <f t="shared" ca="1" si="7977"/>
        <v>2.020202020202011E-2</v>
      </c>
      <c r="AI2510" s="31">
        <f t="shared" ref="AI2510:AK2510" ca="1" si="8036">SUM(AD2385:AD2510)</f>
        <v>-0.13145850514083979</v>
      </c>
      <c r="AJ2510" s="31">
        <f t="shared" ca="1" si="8036"/>
        <v>0.11278510052235632</v>
      </c>
      <c r="AK2510" s="31">
        <f t="shared" ca="1" si="8036"/>
        <v>-3.9964709382676053E-4</v>
      </c>
      <c r="AL2510">
        <f ca="1">SUM($AF$129:AF2510)</f>
        <v>2.35036267986826</v>
      </c>
      <c r="AO2510">
        <f t="shared" ca="1" si="7996"/>
        <v>-1.5303776040392561E-2</v>
      </c>
      <c r="AP2510">
        <f t="shared" ca="1" si="7997"/>
        <v>0</v>
      </c>
      <c r="AQ2510">
        <f t="shared" ca="1" si="7979"/>
        <v>0</v>
      </c>
      <c r="AR2510" s="31">
        <f t="shared" ref="AR2510:AS2510" ca="1" si="8037">SUM(AO2385:AO2510)</f>
        <v>-6.8440803698515032E-2</v>
      </c>
      <c r="AS2510" s="31">
        <f t="shared" ca="1" si="8037"/>
        <v>4.9367751986204821E-2</v>
      </c>
      <c r="AT2510">
        <f ca="1">SUM($AP$129:AP2510)</f>
        <v>2.8605077563438486</v>
      </c>
    </row>
    <row r="2511" spans="1:46" x14ac:dyDescent="0.25">
      <c r="A2511" s="1">
        <v>42376</v>
      </c>
      <c r="B2511" s="2">
        <v>2016.71</v>
      </c>
      <c r="C2511" s="10">
        <f t="shared" si="8010"/>
        <v>2.0122623791400209E-3</v>
      </c>
      <c r="D2511" s="7">
        <v>0.96</v>
      </c>
      <c r="E2511" s="7">
        <f t="shared" ca="1" si="8005"/>
        <v>-3.0303030303030276E-2</v>
      </c>
      <c r="F2511" s="7">
        <f t="shared" ca="1" si="8006"/>
        <v>-3.0303030303030276E-2</v>
      </c>
      <c r="G2511">
        <f t="shared" si="7981"/>
        <v>1.08</v>
      </c>
      <c r="H2511">
        <f t="shared" si="7982"/>
        <v>0.56999999999999995</v>
      </c>
      <c r="I2511" s="27">
        <f t="shared" si="7948"/>
        <v>0.76470588235294101</v>
      </c>
      <c r="J2511" s="9">
        <f t="shared" si="7983"/>
        <v>0</v>
      </c>
      <c r="K2511" s="9">
        <f t="shared" si="7984"/>
        <v>0</v>
      </c>
      <c r="L2511" s="9">
        <f t="shared" si="7985"/>
        <v>0</v>
      </c>
      <c r="M2511" s="9">
        <f t="shared" si="7986"/>
        <v>2.0122623791400209E-3</v>
      </c>
      <c r="N2511" s="28">
        <f t="shared" si="7971"/>
        <v>0.67</v>
      </c>
      <c r="O2511" s="28">
        <f t="shared" si="7972"/>
        <v>0.72</v>
      </c>
      <c r="P2511" s="28">
        <f t="shared" si="7973"/>
        <v>0.89250000000000007</v>
      </c>
      <c r="Q2511" s="28">
        <f t="shared" si="7974"/>
        <v>1.08</v>
      </c>
      <c r="R2511" s="9">
        <f t="shared" ca="1" si="7987"/>
        <v>2.0122623791400209E-3</v>
      </c>
      <c r="S2511" s="9">
        <f t="shared" ca="1" si="7988"/>
        <v>0</v>
      </c>
      <c r="T2511" s="9">
        <f t="shared" ca="1" si="7989"/>
        <v>0</v>
      </c>
      <c r="U2511" s="9">
        <f t="shared" ca="1" si="7990"/>
        <v>0</v>
      </c>
      <c r="V2511" s="28">
        <f t="shared" ref="V2511:Y2511" ca="1" si="8038">QUARTILE($F2387:$F2510,V$2)</f>
        <v>-1.8790849673202603E-2</v>
      </c>
      <c r="W2511" s="28">
        <f t="shared" ca="1" si="8038"/>
        <v>0</v>
      </c>
      <c r="X2511" s="28">
        <f t="shared" ca="1" si="8038"/>
        <v>2.8169014084507005E-2</v>
      </c>
      <c r="Y2511" s="28">
        <f t="shared" ca="1" si="8038"/>
        <v>0.13559322033898313</v>
      </c>
      <c r="Z2511" s="30">
        <f t="shared" ca="1" si="7962"/>
        <v>-0.12243817436456403</v>
      </c>
      <c r="AA2511" s="30">
        <f t="shared" ca="1" si="7963"/>
        <v>4.992869567207664E-2</v>
      </c>
      <c r="AB2511" s="30">
        <f t="shared" ca="1" si="7964"/>
        <v>6.5920733158996436E-2</v>
      </c>
      <c r="AC2511" s="30">
        <f t="shared" ca="1" si="7965"/>
        <v>-1.6552981172791609E-2</v>
      </c>
      <c r="AD2511">
        <f t="shared" ca="1" si="7992"/>
        <v>2.0122623791400209E-3</v>
      </c>
      <c r="AE2511">
        <f t="shared" ca="1" si="7993"/>
        <v>0</v>
      </c>
      <c r="AF2511">
        <f t="shared" ca="1" si="7994"/>
        <v>0</v>
      </c>
      <c r="AG2511" s="31">
        <f t="shared" ca="1" si="7976"/>
        <v>-1.0752688172043001E-2</v>
      </c>
      <c r="AH2511" s="31">
        <f t="shared" ca="1" si="7977"/>
        <v>1.980198019801982E-2</v>
      </c>
      <c r="AI2511" s="31">
        <f t="shared" ref="AI2511:AK2511" ca="1" si="8039">SUM(AD2386:AD2511)</f>
        <v>-0.13552718013481213</v>
      </c>
      <c r="AJ2511" s="31">
        <f t="shared" ca="1" si="8039"/>
        <v>0.11278510052235632</v>
      </c>
      <c r="AK2511" s="31">
        <f t="shared" ca="1" si="8039"/>
        <v>-3.9964709382676053E-4</v>
      </c>
      <c r="AL2511">
        <f ca="1">SUM($AF$129:AF2511)</f>
        <v>2.35036267986826</v>
      </c>
      <c r="AO2511">
        <f t="shared" ca="1" si="7996"/>
        <v>2.0122623791400209E-3</v>
      </c>
      <c r="AP2511">
        <f t="shared" ca="1" si="7997"/>
        <v>0</v>
      </c>
      <c r="AQ2511">
        <f t="shared" ca="1" si="7979"/>
        <v>0</v>
      </c>
      <c r="AR2511" s="31">
        <f t="shared" ref="AR2511:AS2511" ca="1" si="8040">SUM(AO2386:AO2511)</f>
        <v>-7.2509478692487375E-2</v>
      </c>
      <c r="AS2511" s="31">
        <f t="shared" ca="1" si="8040"/>
        <v>4.9367751986204821E-2</v>
      </c>
      <c r="AT2511">
        <f ca="1">SUM($AP$129:AP2511)</f>
        <v>2.8605077563438486</v>
      </c>
    </row>
    <row r="2512" spans="1:46" x14ac:dyDescent="0.25">
      <c r="A2512" s="1">
        <v>42377</v>
      </c>
      <c r="B2512" s="2">
        <v>1990.26</v>
      </c>
      <c r="C2512" s="10">
        <f t="shared" si="8010"/>
        <v>-1.3115420660382527E-2</v>
      </c>
      <c r="D2512" s="7">
        <v>0.94</v>
      </c>
      <c r="E2512" s="7">
        <f t="shared" ca="1" si="8005"/>
        <v>-2.083333333333337E-2</v>
      </c>
      <c r="F2512" s="7">
        <f t="shared" ca="1" si="8006"/>
        <v>-2.083333333333337E-2</v>
      </c>
      <c r="G2512">
        <f t="shared" si="7981"/>
        <v>1.08</v>
      </c>
      <c r="H2512">
        <f t="shared" si="7982"/>
        <v>0.56999999999999995</v>
      </c>
      <c r="I2512" s="27">
        <f t="shared" si="7948"/>
        <v>0.72549019607843124</v>
      </c>
      <c r="J2512" s="9">
        <f t="shared" si="7983"/>
        <v>0</v>
      </c>
      <c r="K2512" s="9">
        <f t="shared" si="7984"/>
        <v>0</v>
      </c>
      <c r="L2512" s="9">
        <f t="shared" si="7985"/>
        <v>0</v>
      </c>
      <c r="M2512" s="9">
        <f t="shared" si="7986"/>
        <v>-1.3115420660382527E-2</v>
      </c>
      <c r="N2512" s="28">
        <f t="shared" si="7971"/>
        <v>0.67</v>
      </c>
      <c r="O2512" s="28">
        <f t="shared" si="7972"/>
        <v>0.72499999999999998</v>
      </c>
      <c r="P2512" s="28">
        <f t="shared" si="7973"/>
        <v>0.9</v>
      </c>
      <c r="Q2512" s="28">
        <f t="shared" si="7974"/>
        <v>1.08</v>
      </c>
      <c r="R2512" s="9">
        <f t="shared" ca="1" si="7987"/>
        <v>-1.3115420660382527E-2</v>
      </c>
      <c r="S2512" s="9">
        <f t="shared" ca="1" si="7988"/>
        <v>0</v>
      </c>
      <c r="T2512" s="9">
        <f t="shared" ca="1" si="7989"/>
        <v>0</v>
      </c>
      <c r="U2512" s="9">
        <f t="shared" ca="1" si="7990"/>
        <v>0</v>
      </c>
      <c r="V2512" s="28">
        <f t="shared" ref="V2512:Y2512" ca="1" si="8041">QUARTILE($F2388:$F2511,V$2)</f>
        <v>-1.991421568627455E-2</v>
      </c>
      <c r="W2512" s="28">
        <f t="shared" ca="1" si="8041"/>
        <v>0</v>
      </c>
      <c r="X2512" s="28">
        <f t="shared" ca="1" si="8041"/>
        <v>2.7875586854460177E-2</v>
      </c>
      <c r="Y2512" s="28">
        <f t="shared" ca="1" si="8041"/>
        <v>0.13559322033898313</v>
      </c>
      <c r="Z2512" s="30">
        <f t="shared" ca="1" si="7962"/>
        <v>-0.13555359502494654</v>
      </c>
      <c r="AA2512" s="30">
        <f t="shared" ca="1" si="7963"/>
        <v>4.992869567207664E-2</v>
      </c>
      <c r="AB2512" s="30">
        <f t="shared" ca="1" si="7964"/>
        <v>6.5920733158996436E-2</v>
      </c>
      <c r="AC2512" s="30">
        <f t="shared" ca="1" si="7965"/>
        <v>9.9752162463607932E-5</v>
      </c>
      <c r="AD2512">
        <f t="shared" ca="1" si="7992"/>
        <v>-1.3115420660382527E-2</v>
      </c>
      <c r="AE2512">
        <f t="shared" ca="1" si="7993"/>
        <v>0</v>
      </c>
      <c r="AF2512">
        <f t="shared" ca="1" si="7994"/>
        <v>0</v>
      </c>
      <c r="AG2512" s="31">
        <f t="shared" ca="1" si="7976"/>
        <v>-1.1111111111111072E-2</v>
      </c>
      <c r="AH2512" s="31">
        <f t="shared" ca="1" si="7977"/>
        <v>1.9607843137254832E-2</v>
      </c>
      <c r="AI2512" s="31">
        <f t="shared" ref="AI2512:AK2512" ca="1" si="8042">SUM(AD2387:AD2512)</f>
        <v>-0.14864260079519465</v>
      </c>
      <c r="AJ2512" s="31">
        <f t="shared" ca="1" si="8042"/>
        <v>0.11278510052235632</v>
      </c>
      <c r="AK2512" s="31">
        <f t="shared" ca="1" si="8042"/>
        <v>1.6253086241428457E-2</v>
      </c>
      <c r="AL2512">
        <f ca="1">SUM($AF$129:AF2512)</f>
        <v>2.35036267986826</v>
      </c>
      <c r="AO2512">
        <f t="shared" ca="1" si="7996"/>
        <v>-1.3115420660382527E-2</v>
      </c>
      <c r="AP2512">
        <f t="shared" ca="1" si="7997"/>
        <v>0</v>
      </c>
      <c r="AQ2512">
        <f t="shared" ca="1" si="7979"/>
        <v>0</v>
      </c>
      <c r="AR2512" s="31">
        <f t="shared" ref="AR2512:AS2512" ca="1" si="8043">SUM(AO2387:AO2512)</f>
        <v>-8.5624899352869904E-2</v>
      </c>
      <c r="AS2512" s="31">
        <f t="shared" ca="1" si="8043"/>
        <v>6.6020485321460015E-2</v>
      </c>
      <c r="AT2512">
        <f ca="1">SUM($AP$129:AP2512)</f>
        <v>2.8605077563438486</v>
      </c>
    </row>
    <row r="2513" spans="1:46" x14ac:dyDescent="0.25">
      <c r="A2513" s="1">
        <v>42380</v>
      </c>
      <c r="B2513" s="2">
        <v>1943.09</v>
      </c>
      <c r="C2513" s="10">
        <f t="shared" si="8010"/>
        <v>-2.3700421050516049E-2</v>
      </c>
      <c r="D2513" s="7">
        <v>0.94</v>
      </c>
      <c r="E2513" s="7">
        <f t="shared" ca="1" si="8005"/>
        <v>0</v>
      </c>
      <c r="F2513" s="7">
        <f t="shared" ca="1" si="8006"/>
        <v>0</v>
      </c>
      <c r="G2513">
        <f t="shared" si="7981"/>
        <v>1.08</v>
      </c>
      <c r="H2513">
        <f t="shared" si="7982"/>
        <v>0.56999999999999995</v>
      </c>
      <c r="I2513" s="27">
        <f t="shared" si="7948"/>
        <v>0.72549019607843124</v>
      </c>
      <c r="J2513" s="9">
        <f t="shared" si="7983"/>
        <v>0</v>
      </c>
      <c r="K2513" s="9">
        <f t="shared" si="7984"/>
        <v>0</v>
      </c>
      <c r="L2513" s="9">
        <f t="shared" si="7985"/>
        <v>0</v>
      </c>
      <c r="M2513" s="9">
        <f t="shared" si="7986"/>
        <v>-2.3700421050516049E-2</v>
      </c>
      <c r="N2513" s="28">
        <f t="shared" si="7971"/>
        <v>0.67</v>
      </c>
      <c r="O2513" s="28">
        <f t="shared" si="7972"/>
        <v>0.73</v>
      </c>
      <c r="P2513" s="28">
        <f t="shared" si="7973"/>
        <v>0.90250000000000008</v>
      </c>
      <c r="Q2513" s="28">
        <f t="shared" si="7974"/>
        <v>1.08</v>
      </c>
      <c r="R2513" s="9">
        <f t="shared" ca="1" si="7987"/>
        <v>0</v>
      </c>
      <c r="S2513" s="9">
        <f t="shared" ca="1" si="7988"/>
        <v>-2.3700421050516049E-2</v>
      </c>
      <c r="T2513" s="9">
        <f t="shared" ca="1" si="7989"/>
        <v>0</v>
      </c>
      <c r="U2513" s="9">
        <f t="shared" ca="1" si="7990"/>
        <v>0</v>
      </c>
      <c r="V2513" s="28">
        <f t="shared" ref="V2513:Y2513" ca="1" si="8044">QUARTILE($F2389:$F2512,V$2)</f>
        <v>-2.083333333333337E-2</v>
      </c>
      <c r="W2513" s="28">
        <f t="shared" ca="1" si="8044"/>
        <v>0</v>
      </c>
      <c r="X2513" s="28">
        <f t="shared" ca="1" si="8044"/>
        <v>2.7777777777777901E-2</v>
      </c>
      <c r="Y2513" s="28">
        <f t="shared" ca="1" si="8044"/>
        <v>0.13559322033898313</v>
      </c>
      <c r="Z2513" s="30">
        <f t="shared" ca="1" si="7962"/>
        <v>-0.13555359502494654</v>
      </c>
      <c r="AA2513" s="30">
        <f t="shared" ca="1" si="7963"/>
        <v>2.6228274621560591E-2</v>
      </c>
      <c r="AB2513" s="30">
        <f t="shared" ca="1" si="7964"/>
        <v>6.5920733158996436E-2</v>
      </c>
      <c r="AC2513" s="30">
        <f t="shared" ca="1" si="7965"/>
        <v>-2.1624480837888053E-3</v>
      </c>
      <c r="AD2513">
        <f t="shared" ca="1" si="7992"/>
        <v>0</v>
      </c>
      <c r="AE2513">
        <f t="shared" ca="1" si="7993"/>
        <v>-2.3700421050516049E-2</v>
      </c>
      <c r="AF2513">
        <f t="shared" ca="1" si="7994"/>
        <v>0</v>
      </c>
      <c r="AG2513" s="31">
        <f t="shared" ca="1" si="7976"/>
        <v>-1.0752688172043001E-2</v>
      </c>
      <c r="AH2513" s="31">
        <f t="shared" ca="1" si="7977"/>
        <v>1.9607843137254832E-2</v>
      </c>
      <c r="AI2513" s="31">
        <f t="shared" ref="AI2513:AK2513" ca="1" si="8045">SUM(AD2388:AD2513)</f>
        <v>-0.14864260079519465</v>
      </c>
      <c r="AJ2513" s="31">
        <f t="shared" ca="1" si="8045"/>
        <v>8.9084679471840275E-2</v>
      </c>
      <c r="AK2513" s="31">
        <f t="shared" ca="1" si="8045"/>
        <v>1.3990885995176051E-2</v>
      </c>
      <c r="AL2513">
        <f ca="1">SUM($AF$129:AF2513)</f>
        <v>2.35036267986826</v>
      </c>
      <c r="AO2513">
        <f t="shared" ca="1" si="7996"/>
        <v>-2.3700421050516049E-2</v>
      </c>
      <c r="AP2513">
        <f t="shared" ca="1" si="7997"/>
        <v>0</v>
      </c>
      <c r="AQ2513">
        <f t="shared" ca="1" si="7979"/>
        <v>0</v>
      </c>
      <c r="AR2513" s="31">
        <f t="shared" ref="AR2513:AS2513" ca="1" si="8046">SUM(AO2388:AO2513)</f>
        <v>-0.10932532040338595</v>
      </c>
      <c r="AS2513" s="31">
        <f t="shared" ca="1" si="8046"/>
        <v>6.3758285075207616E-2</v>
      </c>
      <c r="AT2513">
        <f ca="1">SUM($AP$129:AP2513)</f>
        <v>2.8605077563438486</v>
      </c>
    </row>
    <row r="2514" spans="1:46" x14ac:dyDescent="0.25">
      <c r="A2514" s="1">
        <v>42381</v>
      </c>
      <c r="B2514" s="2">
        <v>1922.03</v>
      </c>
      <c r="C2514" s="10">
        <f t="shared" si="8010"/>
        <v>-1.0838406867412187E-2</v>
      </c>
      <c r="D2514" s="7">
        <v>0.93</v>
      </c>
      <c r="E2514" s="7">
        <f t="shared" ca="1" si="8005"/>
        <v>-1.0638297872340274E-2</v>
      </c>
      <c r="F2514" s="7">
        <f t="shared" ca="1" si="8006"/>
        <v>-1.0638297872340274E-2</v>
      </c>
      <c r="G2514">
        <f t="shared" si="7981"/>
        <v>1.08</v>
      </c>
      <c r="H2514">
        <f t="shared" si="7982"/>
        <v>0.56999999999999995</v>
      </c>
      <c r="I2514" s="27">
        <f t="shared" si="7948"/>
        <v>0.70588235294117652</v>
      </c>
      <c r="J2514" s="9">
        <f t="shared" si="7983"/>
        <v>0</v>
      </c>
      <c r="K2514" s="9">
        <f t="shared" si="7984"/>
        <v>0</v>
      </c>
      <c r="L2514" s="9">
        <f t="shared" si="7985"/>
        <v>0</v>
      </c>
      <c r="M2514" s="9">
        <f t="shared" si="7986"/>
        <v>-1.0838406867412187E-2</v>
      </c>
      <c r="N2514" s="28">
        <f t="shared" si="7971"/>
        <v>0.67</v>
      </c>
      <c r="O2514" s="28">
        <f t="shared" si="7972"/>
        <v>0.73</v>
      </c>
      <c r="P2514" s="28">
        <f t="shared" si="7973"/>
        <v>0.91</v>
      </c>
      <c r="Q2514" s="28">
        <f t="shared" si="7974"/>
        <v>1.08</v>
      </c>
      <c r="R2514" s="9">
        <f t="shared" ca="1" si="7987"/>
        <v>0</v>
      </c>
      <c r="S2514" s="9">
        <f t="shared" ca="1" si="7988"/>
        <v>-1.0838406867412187E-2</v>
      </c>
      <c r="T2514" s="9">
        <f t="shared" ca="1" si="7989"/>
        <v>0</v>
      </c>
      <c r="U2514" s="9">
        <f t="shared" ca="1" si="7990"/>
        <v>0</v>
      </c>
      <c r="V2514" s="28">
        <f t="shared" ref="V2514:Y2514" ca="1" si="8047">QUARTILE($F2390:$F2513,V$2)</f>
        <v>-1.991421568627455E-2</v>
      </c>
      <c r="W2514" s="28">
        <f t="shared" ca="1" si="8047"/>
        <v>0</v>
      </c>
      <c r="X2514" s="28">
        <f t="shared" ca="1" si="8047"/>
        <v>2.7777777777777901E-2</v>
      </c>
      <c r="Y2514" s="28">
        <f t="shared" ca="1" si="8047"/>
        <v>0.13559322033898313</v>
      </c>
      <c r="Z2514" s="30">
        <f t="shared" ca="1" si="7962"/>
        <v>-0.13555359502494654</v>
      </c>
      <c r="AA2514" s="30">
        <f t="shared" ca="1" si="7963"/>
        <v>1.5389867754148403E-2</v>
      </c>
      <c r="AB2514" s="30">
        <f t="shared" ca="1" si="7964"/>
        <v>6.5920733158996436E-2</v>
      </c>
      <c r="AC2514" s="30">
        <f t="shared" ca="1" si="7965"/>
        <v>-1.4500904972313674E-2</v>
      </c>
      <c r="AD2514">
        <f t="shared" ca="1" si="7992"/>
        <v>0</v>
      </c>
      <c r="AE2514">
        <f t="shared" ca="1" si="7993"/>
        <v>0</v>
      </c>
      <c r="AF2514">
        <f t="shared" ca="1" si="7994"/>
        <v>0</v>
      </c>
      <c r="AG2514" s="31">
        <f t="shared" ca="1" si="7976"/>
        <v>-1.0638297872340274E-2</v>
      </c>
      <c r="AH2514" s="31">
        <f t="shared" ca="1" si="7977"/>
        <v>1.9607843137254832E-2</v>
      </c>
      <c r="AI2514" s="31">
        <f t="shared" ref="AI2514:AK2514" ca="1" si="8048">SUM(AD2389:AD2514)</f>
        <v>-0.14864260079519465</v>
      </c>
      <c r="AJ2514" s="31">
        <f t="shared" ca="1" si="8048"/>
        <v>8.9084679471840275E-2</v>
      </c>
      <c r="AK2514" s="31">
        <f t="shared" ca="1" si="8048"/>
        <v>1.6524291066511792E-3</v>
      </c>
      <c r="AL2514">
        <f ca="1">SUM($AF$129:AF2514)</f>
        <v>2.35036267986826</v>
      </c>
      <c r="AO2514">
        <f t="shared" ca="1" si="7996"/>
        <v>-1.0838406867412187E-2</v>
      </c>
      <c r="AP2514">
        <f t="shared" ca="1" si="7997"/>
        <v>0</v>
      </c>
      <c r="AQ2514">
        <f t="shared" ca="1" si="7979"/>
        <v>0</v>
      </c>
      <c r="AR2514" s="31">
        <f t="shared" ref="AR2514:AS2514" ca="1" si="8049">SUM(AO2389:AO2514)</f>
        <v>-0.12016372727079815</v>
      </c>
      <c r="AS2514" s="31">
        <f t="shared" ca="1" si="8049"/>
        <v>5.1419828186682746E-2</v>
      </c>
      <c r="AT2514">
        <f ca="1">SUM($AP$129:AP2514)</f>
        <v>2.8605077563438486</v>
      </c>
    </row>
    <row r="2515" spans="1:46" x14ac:dyDescent="0.25">
      <c r="A2515" s="1">
        <v>42382</v>
      </c>
      <c r="B2515" s="2">
        <v>1923.67</v>
      </c>
      <c r="C2515" s="10">
        <f t="shared" si="8010"/>
        <v>8.5326451720321749E-4</v>
      </c>
      <c r="D2515" s="7">
        <v>0.91</v>
      </c>
      <c r="E2515" s="7">
        <f t="shared" ca="1" si="8005"/>
        <v>-2.1505376344086002E-2</v>
      </c>
      <c r="F2515" s="7">
        <f t="shared" ca="1" si="8006"/>
        <v>-2.1505376344086002E-2</v>
      </c>
      <c r="G2515">
        <f t="shared" si="7981"/>
        <v>1.08</v>
      </c>
      <c r="H2515">
        <f t="shared" si="7982"/>
        <v>0.56999999999999995</v>
      </c>
      <c r="I2515" s="27">
        <f t="shared" si="7948"/>
        <v>0.66666666666666663</v>
      </c>
      <c r="J2515" s="9">
        <f t="shared" si="7983"/>
        <v>0</v>
      </c>
      <c r="K2515" s="9">
        <f t="shared" si="7984"/>
        <v>0</v>
      </c>
      <c r="L2515" s="9">
        <f t="shared" si="7985"/>
        <v>8.5326451720321749E-4</v>
      </c>
      <c r="M2515" s="9">
        <f t="shared" si="7986"/>
        <v>0</v>
      </c>
      <c r="N2515" s="28">
        <f t="shared" si="7971"/>
        <v>0.67749999999999999</v>
      </c>
      <c r="O2515" s="28">
        <f t="shared" si="7972"/>
        <v>0.73</v>
      </c>
      <c r="P2515" s="28">
        <f t="shared" si="7973"/>
        <v>0.91250000000000009</v>
      </c>
      <c r="Q2515" s="28">
        <f t="shared" si="7974"/>
        <v>1.08</v>
      </c>
      <c r="R2515" s="9">
        <f t="shared" ca="1" si="7987"/>
        <v>8.5326451720321749E-4</v>
      </c>
      <c r="S2515" s="9">
        <f t="shared" ca="1" si="7988"/>
        <v>0</v>
      </c>
      <c r="T2515" s="9">
        <f t="shared" ca="1" si="7989"/>
        <v>0</v>
      </c>
      <c r="U2515" s="9">
        <f t="shared" ca="1" si="7990"/>
        <v>0</v>
      </c>
      <c r="V2515" s="28">
        <f t="shared" ref="V2515:Y2515" ca="1" si="8050">QUARTILE($F2391:$F2514,V$2)</f>
        <v>-1.8790849673202603E-2</v>
      </c>
      <c r="W2515" s="28">
        <f t="shared" ca="1" si="8050"/>
        <v>0</v>
      </c>
      <c r="X2515" s="28">
        <f t="shared" ca="1" si="8050"/>
        <v>2.7777777777777901E-2</v>
      </c>
      <c r="Y2515" s="28">
        <f t="shared" ca="1" si="8050"/>
        <v>0.13559322033898313</v>
      </c>
      <c r="Z2515" s="30">
        <f t="shared" ca="1" si="7962"/>
        <v>-0.14576638977713305</v>
      </c>
      <c r="AA2515" s="30">
        <f t="shared" ca="1" si="7963"/>
        <v>1.5389867754148403E-2</v>
      </c>
      <c r="AB2515" s="30">
        <f t="shared" ca="1" si="7964"/>
        <v>6.5920733158996436E-2</v>
      </c>
      <c r="AC2515" s="30">
        <f t="shared" ca="1" si="7965"/>
        <v>-1.4500904972313674E-2</v>
      </c>
      <c r="AD2515">
        <f t="shared" ca="1" si="7992"/>
        <v>8.5326451720321749E-4</v>
      </c>
      <c r="AE2515">
        <f t="shared" ca="1" si="7993"/>
        <v>0</v>
      </c>
      <c r="AF2515">
        <f t="shared" ca="1" si="7994"/>
        <v>0</v>
      </c>
      <c r="AG2515" s="31">
        <f t="shared" ca="1" si="7976"/>
        <v>-1.0752688172043001E-2</v>
      </c>
      <c r="AH2515" s="31">
        <f t="shared" ca="1" si="7977"/>
        <v>1.9417475728155331E-2</v>
      </c>
      <c r="AI2515" s="31">
        <f t="shared" ref="AI2515:AK2515" ca="1" si="8051">SUM(AD2390:AD2515)</f>
        <v>-0.15885539554738112</v>
      </c>
      <c r="AJ2515" s="31">
        <f t="shared" ca="1" si="8051"/>
        <v>8.9084679471840275E-2</v>
      </c>
      <c r="AK2515" s="31">
        <f t="shared" ca="1" si="8051"/>
        <v>1.6524291066511792E-3</v>
      </c>
      <c r="AL2515">
        <f ca="1">SUM($AF$129:AF2515)</f>
        <v>2.35036267986826</v>
      </c>
      <c r="AO2515">
        <f t="shared" ca="1" si="7996"/>
        <v>8.5326451720321749E-4</v>
      </c>
      <c r="AP2515">
        <f t="shared" ca="1" si="7997"/>
        <v>0</v>
      </c>
      <c r="AQ2515">
        <f t="shared" ca="1" si="7979"/>
        <v>0</v>
      </c>
      <c r="AR2515" s="31">
        <f t="shared" ref="AR2515:AS2515" ca="1" si="8052">SUM(AO2390:AO2515)</f>
        <v>-0.13037652202298461</v>
      </c>
      <c r="AS2515" s="31">
        <f t="shared" ca="1" si="8052"/>
        <v>5.1419828186682746E-2</v>
      </c>
      <c r="AT2515">
        <f ca="1">SUM($AP$129:AP2515)</f>
        <v>2.8605077563438486</v>
      </c>
    </row>
    <row r="2516" spans="1:46" x14ac:dyDescent="0.25">
      <c r="A2516" s="1">
        <v>42384</v>
      </c>
      <c r="B2516" s="2">
        <v>1938.68</v>
      </c>
      <c r="C2516" s="10">
        <f t="shared" si="8010"/>
        <v>7.8027936184480659E-3</v>
      </c>
      <c r="D2516" s="7">
        <v>0.85</v>
      </c>
      <c r="E2516" s="7">
        <f t="shared" ca="1" si="8005"/>
        <v>-6.5934065934066033E-2</v>
      </c>
      <c r="F2516" s="7">
        <f t="shared" ca="1" si="8006"/>
        <v>-6.5934065934066033E-2</v>
      </c>
      <c r="G2516">
        <f t="shared" si="7981"/>
        <v>1.08</v>
      </c>
      <c r="H2516">
        <f t="shared" si="7982"/>
        <v>0.56999999999999995</v>
      </c>
      <c r="I2516" s="27">
        <f t="shared" si="7948"/>
        <v>0.54901960784313719</v>
      </c>
      <c r="J2516" s="9">
        <f t="shared" si="7983"/>
        <v>0</v>
      </c>
      <c r="K2516" s="9">
        <f t="shared" si="7984"/>
        <v>0</v>
      </c>
      <c r="L2516" s="9">
        <f t="shared" si="7985"/>
        <v>7.8027936184480659E-3</v>
      </c>
      <c r="M2516" s="9">
        <f t="shared" si="7986"/>
        <v>0</v>
      </c>
      <c r="N2516" s="28">
        <f t="shared" si="7971"/>
        <v>0.68</v>
      </c>
      <c r="O2516" s="28">
        <f t="shared" si="7972"/>
        <v>0.73</v>
      </c>
      <c r="P2516" s="28">
        <f t="shared" si="7973"/>
        <v>0.91250000000000009</v>
      </c>
      <c r="Q2516" s="28">
        <f t="shared" si="7974"/>
        <v>1.08</v>
      </c>
      <c r="R2516" s="9">
        <f t="shared" ca="1" si="7987"/>
        <v>7.8027936184480659E-3</v>
      </c>
      <c r="S2516" s="9">
        <f t="shared" ca="1" si="7988"/>
        <v>0</v>
      </c>
      <c r="T2516" s="9">
        <f t="shared" ca="1" si="7989"/>
        <v>0</v>
      </c>
      <c r="U2516" s="9">
        <f t="shared" ca="1" si="7990"/>
        <v>0</v>
      </c>
      <c r="V2516" s="28">
        <f t="shared" ref="V2516:Y2516" ca="1" si="8053">QUARTILE($F2392:$F2515,V$2)</f>
        <v>-1.991421568627455E-2</v>
      </c>
      <c r="W2516" s="28">
        <f t="shared" ca="1" si="8053"/>
        <v>0</v>
      </c>
      <c r="X2516" s="28">
        <f t="shared" ca="1" si="8053"/>
        <v>2.7492389649924009E-2</v>
      </c>
      <c r="Y2516" s="28">
        <f t="shared" ca="1" si="8053"/>
        <v>0.13559322033898313</v>
      </c>
      <c r="Z2516" s="30">
        <f t="shared" ca="1" si="7962"/>
        <v>-0.13796359615868498</v>
      </c>
      <c r="AA2516" s="30">
        <f t="shared" ca="1" si="7963"/>
        <v>1.0936638567636733E-2</v>
      </c>
      <c r="AB2516" s="30">
        <f t="shared" ca="1" si="7964"/>
        <v>6.5920733158996436E-2</v>
      </c>
      <c r="AC2516" s="30">
        <f t="shared" ca="1" si="7965"/>
        <v>-1.4500904972313674E-2</v>
      </c>
      <c r="AD2516">
        <f t="shared" ca="1" si="7992"/>
        <v>7.8027936184480659E-3</v>
      </c>
      <c r="AE2516">
        <f t="shared" ca="1" si="7993"/>
        <v>0</v>
      </c>
      <c r="AF2516">
        <f t="shared" ca="1" si="7994"/>
        <v>0</v>
      </c>
      <c r="AG2516" s="31">
        <f t="shared" ca="1" si="7976"/>
        <v>-1.1111111111111072E-2</v>
      </c>
      <c r="AH2516" s="31">
        <f t="shared" ca="1" si="7977"/>
        <v>1.9417475728155331E-2</v>
      </c>
      <c r="AI2516" s="31">
        <f t="shared" ref="AI2516:AK2516" ca="1" si="8054">SUM(AD2391:AD2516)</f>
        <v>-0.15550583111544472</v>
      </c>
      <c r="AJ2516" s="31">
        <f t="shared" ca="1" si="8054"/>
        <v>8.9084679471840275E-2</v>
      </c>
      <c r="AK2516" s="31">
        <f t="shared" ca="1" si="8054"/>
        <v>1.6524291066511792E-3</v>
      </c>
      <c r="AL2516">
        <f ca="1">SUM($AF$129:AF2516)</f>
        <v>2.35036267986826</v>
      </c>
      <c r="AO2516">
        <f t="shared" ca="1" si="7996"/>
        <v>7.8027936184480659E-3</v>
      </c>
      <c r="AP2516">
        <f t="shared" ca="1" si="7997"/>
        <v>0</v>
      </c>
      <c r="AQ2516">
        <f t="shared" ca="1" si="7979"/>
        <v>0</v>
      </c>
      <c r="AR2516" s="31">
        <f t="shared" ref="AR2516:AS2516" ca="1" si="8055">SUM(AO2391:AO2516)</f>
        <v>-0.12702695759104821</v>
      </c>
      <c r="AS2516" s="31">
        <f t="shared" ca="1" si="8055"/>
        <v>5.1419828186682746E-2</v>
      </c>
      <c r="AT2516">
        <f ca="1">SUM($AP$129:AP2516)</f>
        <v>2.8605077563438486</v>
      </c>
    </row>
    <row r="2517" spans="1:46" x14ac:dyDescent="0.25">
      <c r="A2517" s="1">
        <v>42387</v>
      </c>
      <c r="B2517" s="2">
        <v>1890.28</v>
      </c>
      <c r="C2517" s="10">
        <f t="shared" si="8010"/>
        <v>-2.4965440402748309E-2</v>
      </c>
      <c r="D2517" s="7">
        <v>0.85</v>
      </c>
      <c r="E2517" s="7">
        <f t="shared" ca="1" si="8005"/>
        <v>0</v>
      </c>
      <c r="F2517" s="7">
        <f t="shared" ca="1" si="8006"/>
        <v>0</v>
      </c>
      <c r="G2517">
        <f t="shared" si="7981"/>
        <v>1.08</v>
      </c>
      <c r="H2517">
        <f t="shared" si="7982"/>
        <v>0.56999999999999995</v>
      </c>
      <c r="I2517" s="27">
        <f t="shared" si="7948"/>
        <v>0.54901960784313719</v>
      </c>
      <c r="J2517" s="9">
        <f t="shared" si="7983"/>
        <v>0</v>
      </c>
      <c r="K2517" s="9">
        <f t="shared" si="7984"/>
        <v>0</v>
      </c>
      <c r="L2517" s="9">
        <f t="shared" si="7985"/>
        <v>-2.4965440402748309E-2</v>
      </c>
      <c r="M2517" s="9">
        <f t="shared" si="7986"/>
        <v>0</v>
      </c>
      <c r="N2517" s="28">
        <f t="shared" si="7971"/>
        <v>0.68</v>
      </c>
      <c r="O2517" s="28">
        <f t="shared" si="7972"/>
        <v>0.73</v>
      </c>
      <c r="P2517" s="28">
        <f t="shared" si="7973"/>
        <v>0.91250000000000009</v>
      </c>
      <c r="Q2517" s="28">
        <f t="shared" si="7974"/>
        <v>1.08</v>
      </c>
      <c r="R2517" s="9">
        <f t="shared" ca="1" si="7987"/>
        <v>0</v>
      </c>
      <c r="S2517" s="9">
        <f t="shared" ca="1" si="7988"/>
        <v>-2.4965440402748309E-2</v>
      </c>
      <c r="T2517" s="9">
        <f t="shared" ca="1" si="7989"/>
        <v>0</v>
      </c>
      <c r="U2517" s="9">
        <f t="shared" ca="1" si="7990"/>
        <v>0</v>
      </c>
      <c r="V2517" s="28">
        <f t="shared" ref="V2517:Y2517" ca="1" si="8056">QUARTILE($F2393:$F2516,V$2)</f>
        <v>-2.083333333333337E-2</v>
      </c>
      <c r="W2517" s="28">
        <f t="shared" ca="1" si="8056"/>
        <v>0</v>
      </c>
      <c r="X2517" s="28">
        <f t="shared" ca="1" si="8056"/>
        <v>2.7492389649924009E-2</v>
      </c>
      <c r="Y2517" s="28">
        <f t="shared" ca="1" si="8056"/>
        <v>0.13559322033898313</v>
      </c>
      <c r="Z2517" s="30">
        <f t="shared" ca="1" si="7962"/>
        <v>-0.13796359615868498</v>
      </c>
      <c r="AA2517" s="30">
        <f t="shared" ca="1" si="7963"/>
        <v>-1.4028801835111576E-2</v>
      </c>
      <c r="AB2517" s="30">
        <f t="shared" ca="1" si="7964"/>
        <v>6.5920733158996436E-2</v>
      </c>
      <c r="AC2517" s="30">
        <f t="shared" ca="1" si="7965"/>
        <v>-1.3765942076085827E-2</v>
      </c>
      <c r="AD2517">
        <f t="shared" ca="1" si="7992"/>
        <v>0</v>
      </c>
      <c r="AE2517">
        <f t="shared" ca="1" si="7993"/>
        <v>-2.4965440402748309E-2</v>
      </c>
      <c r="AF2517">
        <f t="shared" ca="1" si="7994"/>
        <v>0</v>
      </c>
      <c r="AG2517" s="31">
        <f t="shared" ca="1" si="7976"/>
        <v>-1.1111111111111072E-2</v>
      </c>
      <c r="AH2517" s="31">
        <f t="shared" ca="1" si="7977"/>
        <v>1.4925373134328401E-2</v>
      </c>
      <c r="AI2517" s="31">
        <f t="shared" ref="AI2517:AK2517" ca="1" si="8057">SUM(AD2392:AD2517)</f>
        <v>-0.15550583111544472</v>
      </c>
      <c r="AJ2517" s="31">
        <f t="shared" ca="1" si="8057"/>
        <v>6.4119239069091963E-2</v>
      </c>
      <c r="AK2517" s="31">
        <f t="shared" ca="1" si="8057"/>
        <v>2.3873920028790268E-3</v>
      </c>
      <c r="AL2517">
        <f ca="1">SUM($AF$129:AF2517)</f>
        <v>2.35036267986826</v>
      </c>
      <c r="AO2517">
        <f t="shared" ca="1" si="7996"/>
        <v>-2.4965440402748309E-2</v>
      </c>
      <c r="AP2517">
        <f t="shared" ca="1" si="7997"/>
        <v>0</v>
      </c>
      <c r="AQ2517">
        <f t="shared" ca="1" si="7979"/>
        <v>0</v>
      </c>
      <c r="AR2517" s="31">
        <f t="shared" ref="AR2517:AS2517" ca="1" si="8058">SUM(AO2392:AO2517)</f>
        <v>-0.15199239799379652</v>
      </c>
      <c r="AS2517" s="31">
        <f t="shared" ca="1" si="8058"/>
        <v>5.2154791082910608E-2</v>
      </c>
      <c r="AT2517">
        <f ca="1">SUM($AP$129:AP2517)</f>
        <v>2.8605077563438486</v>
      </c>
    </row>
    <row r="2518" spans="1:46" x14ac:dyDescent="0.25">
      <c r="A2518" s="1">
        <v>42388</v>
      </c>
      <c r="B2518" s="2">
        <v>1921.84</v>
      </c>
      <c r="C2518" s="10">
        <f t="shared" si="8010"/>
        <v>1.6695939225934753E-2</v>
      </c>
      <c r="D2518" s="7">
        <v>0.88</v>
      </c>
      <c r="E2518" s="7">
        <f t="shared" ca="1" si="8005"/>
        <v>3.529411764705892E-2</v>
      </c>
      <c r="F2518" s="7">
        <f t="shared" ca="1" si="8006"/>
        <v>3.529411764705892E-2</v>
      </c>
      <c r="G2518">
        <f t="shared" si="7981"/>
        <v>1.08</v>
      </c>
      <c r="H2518">
        <f t="shared" si="7982"/>
        <v>0.56999999999999995</v>
      </c>
      <c r="I2518" s="27">
        <f t="shared" si="7948"/>
        <v>0.60784313725490191</v>
      </c>
      <c r="J2518" s="9">
        <f t="shared" si="7983"/>
        <v>0</v>
      </c>
      <c r="K2518" s="9">
        <f t="shared" si="7984"/>
        <v>0</v>
      </c>
      <c r="L2518" s="9">
        <f t="shared" si="7985"/>
        <v>1.6695939225934753E-2</v>
      </c>
      <c r="M2518" s="9">
        <f t="shared" si="7986"/>
        <v>0</v>
      </c>
      <c r="N2518" s="28">
        <f t="shared" si="7971"/>
        <v>0.68</v>
      </c>
      <c r="O2518" s="28">
        <f t="shared" si="7972"/>
        <v>0.73499999999999999</v>
      </c>
      <c r="P2518" s="28">
        <f t="shared" si="7973"/>
        <v>0.91250000000000009</v>
      </c>
      <c r="Q2518" s="28">
        <f t="shared" si="7974"/>
        <v>1.08</v>
      </c>
      <c r="R2518" s="9">
        <f t="shared" ca="1" si="7987"/>
        <v>0</v>
      </c>
      <c r="S2518" s="9">
        <f t="shared" ca="1" si="7988"/>
        <v>0</v>
      </c>
      <c r="T2518" s="9">
        <f t="shared" ca="1" si="7989"/>
        <v>0</v>
      </c>
      <c r="U2518" s="9">
        <f t="shared" ca="1" si="7990"/>
        <v>1.6695939225934753E-2</v>
      </c>
      <c r="V2518" s="28">
        <f t="shared" ref="V2518:Y2518" ca="1" si="8059">QUARTILE($F2394:$F2517,V$2)</f>
        <v>-2.083333333333337E-2</v>
      </c>
      <c r="W2518" s="28">
        <f t="shared" ca="1" si="8059"/>
        <v>0</v>
      </c>
      <c r="X2518" s="28">
        <f t="shared" ca="1" si="8059"/>
        <v>2.684931506849314E-2</v>
      </c>
      <c r="Y2518" s="28">
        <f t="shared" ca="1" si="8059"/>
        <v>0.13559322033898313</v>
      </c>
      <c r="Z2518" s="30">
        <f t="shared" ca="1" si="7962"/>
        <v>-0.13796359615868498</v>
      </c>
      <c r="AA2518" s="30">
        <f t="shared" ca="1" si="7963"/>
        <v>-1.4028801835111576E-2</v>
      </c>
      <c r="AB2518" s="30">
        <f t="shared" ca="1" si="7964"/>
        <v>5.7906117993389586E-2</v>
      </c>
      <c r="AC2518" s="30">
        <f t="shared" ca="1" si="7965"/>
        <v>2.9299971498489268E-3</v>
      </c>
      <c r="AD2518">
        <f t="shared" ca="1" si="7992"/>
        <v>0</v>
      </c>
      <c r="AE2518">
        <f t="shared" ca="1" si="7993"/>
        <v>0</v>
      </c>
      <c r="AF2518">
        <f t="shared" ca="1" si="7994"/>
        <v>1.6695939225934753E-2</v>
      </c>
      <c r="AG2518" s="31">
        <f t="shared" ca="1" si="7976"/>
        <v>-1.1111111111111072E-2</v>
      </c>
      <c r="AH2518" s="31">
        <f t="shared" ca="1" si="7977"/>
        <v>1.9417475728155331E-2</v>
      </c>
      <c r="AI2518" s="31">
        <f t="shared" ref="AI2518:AK2518" ca="1" si="8060">SUM(AD2393:AD2518)</f>
        <v>-0.15550583111544472</v>
      </c>
      <c r="AJ2518" s="31">
        <f t="shared" ca="1" si="8060"/>
        <v>5.6104623903485099E-2</v>
      </c>
      <c r="AK2518" s="31">
        <f t="shared" ca="1" si="8060"/>
        <v>1.9083331228813779E-2</v>
      </c>
      <c r="AL2518">
        <f ca="1">SUM($AF$129:AF2518)</f>
        <v>2.3670586190941947</v>
      </c>
      <c r="AO2518">
        <f t="shared" ca="1" si="7996"/>
        <v>0</v>
      </c>
      <c r="AP2518">
        <f t="shared" ca="1" si="7997"/>
        <v>1.6695939225934753E-2</v>
      </c>
      <c r="AQ2518">
        <f t="shared" ca="1" si="7979"/>
        <v>0</v>
      </c>
      <c r="AR2518" s="31">
        <f t="shared" ref="AR2518:AS2518" ca="1" si="8061">SUM(AO2393:AO2518)</f>
        <v>-0.15199239799379652</v>
      </c>
      <c r="AS2518" s="31">
        <f t="shared" ca="1" si="8061"/>
        <v>6.0836115143238514E-2</v>
      </c>
      <c r="AT2518">
        <f ca="1">SUM($AP$129:AP2518)</f>
        <v>2.8772036955697833</v>
      </c>
    </row>
    <row r="2519" spans="1:46" x14ac:dyDescent="0.25">
      <c r="A2519" s="1">
        <v>42389</v>
      </c>
      <c r="B2519" s="2">
        <v>1880.33</v>
      </c>
      <c r="C2519" s="10">
        <f t="shared" si="8010"/>
        <v>-2.1599092536319357E-2</v>
      </c>
      <c r="D2519" s="7">
        <v>0.85</v>
      </c>
      <c r="E2519" s="7">
        <f t="shared" ca="1" si="8005"/>
        <v>-3.4090909090909172E-2</v>
      </c>
      <c r="F2519" s="7">
        <f t="shared" ca="1" si="8006"/>
        <v>-3.4090909090909172E-2</v>
      </c>
      <c r="G2519">
        <f t="shared" si="7981"/>
        <v>1.08</v>
      </c>
      <c r="H2519">
        <f t="shared" si="7982"/>
        <v>0.56999999999999995</v>
      </c>
      <c r="I2519" s="27">
        <f t="shared" si="7948"/>
        <v>0.54901960784313719</v>
      </c>
      <c r="J2519" s="9">
        <f t="shared" si="7983"/>
        <v>0</v>
      </c>
      <c r="K2519" s="9">
        <f t="shared" si="7984"/>
        <v>0</v>
      </c>
      <c r="L2519" s="9">
        <f t="shared" si="7985"/>
        <v>-2.1599092536319357E-2</v>
      </c>
      <c r="M2519" s="9">
        <f t="shared" si="7986"/>
        <v>0</v>
      </c>
      <c r="N2519" s="28">
        <f t="shared" si="7971"/>
        <v>0.68</v>
      </c>
      <c r="O2519" s="28">
        <f t="shared" si="7972"/>
        <v>0.74</v>
      </c>
      <c r="P2519" s="28">
        <f t="shared" si="7973"/>
        <v>0.91250000000000009</v>
      </c>
      <c r="Q2519" s="28">
        <f t="shared" si="7974"/>
        <v>1.08</v>
      </c>
      <c r="R2519" s="9">
        <f t="shared" ca="1" si="7987"/>
        <v>-2.1599092536319357E-2</v>
      </c>
      <c r="S2519" s="9">
        <f t="shared" ca="1" si="7988"/>
        <v>0</v>
      </c>
      <c r="T2519" s="9">
        <f t="shared" ca="1" si="7989"/>
        <v>0</v>
      </c>
      <c r="U2519" s="9">
        <f t="shared" ca="1" si="7990"/>
        <v>0</v>
      </c>
      <c r="V2519" s="28">
        <f t="shared" ref="V2519:Y2519" ca="1" si="8062">QUARTILE($F2395:$F2518,V$2)</f>
        <v>-2.083333333333337E-2</v>
      </c>
      <c r="W2519" s="28">
        <f t="shared" ca="1" si="8062"/>
        <v>0</v>
      </c>
      <c r="X2519" s="28">
        <f t="shared" ca="1" si="8062"/>
        <v>2.7492389649924009E-2</v>
      </c>
      <c r="Y2519" s="28">
        <f t="shared" ca="1" si="8062"/>
        <v>0.13559322033898313</v>
      </c>
      <c r="Z2519" s="30">
        <f t="shared" ca="1" si="7962"/>
        <v>-0.15956268869500434</v>
      </c>
      <c r="AA2519" s="30">
        <f t="shared" ca="1" si="7963"/>
        <v>-1.4028801835111576E-2</v>
      </c>
      <c r="AB2519" s="30">
        <f t="shared" ca="1" si="7964"/>
        <v>5.7906117993389586E-2</v>
      </c>
      <c r="AC2519" s="30">
        <f t="shared" ca="1" si="7965"/>
        <v>1.8237451786021121E-3</v>
      </c>
      <c r="AD2519">
        <f t="shared" ca="1" si="7992"/>
        <v>-2.1599092536319357E-2</v>
      </c>
      <c r="AE2519">
        <f t="shared" ca="1" si="7993"/>
        <v>0</v>
      </c>
      <c r="AF2519">
        <f t="shared" ca="1" si="7994"/>
        <v>0</v>
      </c>
      <c r="AG2519" s="31">
        <f t="shared" ca="1" si="7976"/>
        <v>-1.3513513513513487E-2</v>
      </c>
      <c r="AH2519" s="31">
        <f t="shared" ca="1" si="7977"/>
        <v>1.4925373134328401E-2</v>
      </c>
      <c r="AI2519" s="31">
        <f t="shared" ref="AI2519:AK2519" ca="1" si="8063">SUM(AD2394:AD2519)</f>
        <v>-0.17710492365176408</v>
      </c>
      <c r="AJ2519" s="31">
        <f t="shared" ca="1" si="8063"/>
        <v>5.6104623903485099E-2</v>
      </c>
      <c r="AK2519" s="31">
        <f t="shared" ca="1" si="8063"/>
        <v>1.7977079257566971E-2</v>
      </c>
      <c r="AL2519">
        <f ca="1">SUM($AF$129:AF2519)</f>
        <v>2.3670586190941947</v>
      </c>
      <c r="AO2519">
        <f t="shared" ca="1" si="7996"/>
        <v>-2.1599092536319357E-2</v>
      </c>
      <c r="AP2519">
        <f t="shared" ca="1" si="7997"/>
        <v>0</v>
      </c>
      <c r="AQ2519">
        <f t="shared" ca="1" si="7979"/>
        <v>0</v>
      </c>
      <c r="AR2519" s="31">
        <f t="shared" ref="AR2519:AS2519" ca="1" si="8064">SUM(AO2394:AO2519)</f>
        <v>-0.17359149053011588</v>
      </c>
      <c r="AS2519" s="31">
        <f t="shared" ca="1" si="8064"/>
        <v>5.9729863171991693E-2</v>
      </c>
      <c r="AT2519">
        <f ca="1">SUM($AP$129:AP2519)</f>
        <v>2.8772036955697833</v>
      </c>
    </row>
    <row r="2520" spans="1:46" x14ac:dyDescent="0.25">
      <c r="A2520" s="1">
        <v>42390</v>
      </c>
      <c r="B2520" s="2">
        <v>1881.33</v>
      </c>
      <c r="C2520" s="10">
        <f t="shared" si="8010"/>
        <v>5.3182154196337883E-4</v>
      </c>
      <c r="D2520" s="7">
        <v>0.84</v>
      </c>
      <c r="E2520" s="7">
        <f t="shared" ca="1" si="8005"/>
        <v>-1.1764705882352899E-2</v>
      </c>
      <c r="F2520" s="7">
        <f t="shared" ca="1" si="8006"/>
        <v>-1.1764705882352899E-2</v>
      </c>
      <c r="G2520">
        <f t="shared" si="7981"/>
        <v>1.08</v>
      </c>
      <c r="H2520">
        <f t="shared" si="7982"/>
        <v>0.56999999999999995</v>
      </c>
      <c r="I2520" s="27">
        <f t="shared" si="7948"/>
        <v>0.52941176470588225</v>
      </c>
      <c r="J2520" s="9">
        <f t="shared" si="7983"/>
        <v>0</v>
      </c>
      <c r="K2520" s="9">
        <f t="shared" si="7984"/>
        <v>0</v>
      </c>
      <c r="L2520" s="9">
        <f t="shared" si="7985"/>
        <v>5.3182154196337883E-4</v>
      </c>
      <c r="M2520" s="9">
        <f t="shared" si="7986"/>
        <v>0</v>
      </c>
      <c r="N2520" s="28">
        <f t="shared" si="7971"/>
        <v>0.68</v>
      </c>
      <c r="O2520" s="28">
        <f t="shared" si="7972"/>
        <v>0.74</v>
      </c>
      <c r="P2520" s="28">
        <f t="shared" si="7973"/>
        <v>0.91250000000000009</v>
      </c>
      <c r="Q2520" s="28">
        <f t="shared" si="7974"/>
        <v>1.08</v>
      </c>
      <c r="R2520" s="9">
        <f t="shared" ca="1" si="7987"/>
        <v>0</v>
      </c>
      <c r="S2520" s="9">
        <f t="shared" ca="1" si="7988"/>
        <v>5.3182154196337883E-4</v>
      </c>
      <c r="T2520" s="9">
        <f t="shared" ca="1" si="7989"/>
        <v>0</v>
      </c>
      <c r="U2520" s="9">
        <f t="shared" ca="1" si="7990"/>
        <v>0</v>
      </c>
      <c r="V2520" s="28">
        <f t="shared" ref="V2520:Y2520" ca="1" si="8065">QUARTILE($F2396:$F2519,V$2)</f>
        <v>-2.1001344086021528E-2</v>
      </c>
      <c r="W2520" s="28">
        <f t="shared" ca="1" si="8065"/>
        <v>0</v>
      </c>
      <c r="X2520" s="28">
        <f t="shared" ca="1" si="8065"/>
        <v>2.684931506849314E-2</v>
      </c>
      <c r="Y2520" s="28">
        <f t="shared" ca="1" si="8065"/>
        <v>0.13559322033898313</v>
      </c>
      <c r="Z2520" s="30">
        <f t="shared" ca="1" si="7962"/>
        <v>-0.15956268869500434</v>
      </c>
      <c r="AA2520" s="30">
        <f t="shared" ca="1" si="7963"/>
        <v>-1.4268149837594049E-2</v>
      </c>
      <c r="AB2520" s="30">
        <f t="shared" ca="1" si="7964"/>
        <v>5.7906117993389586E-2</v>
      </c>
      <c r="AC2520" s="30">
        <f t="shared" ca="1" si="7965"/>
        <v>1.8237451786021121E-3</v>
      </c>
      <c r="AD2520">
        <f t="shared" ca="1" si="7992"/>
        <v>0</v>
      </c>
      <c r="AE2520">
        <f t="shared" ca="1" si="7993"/>
        <v>0</v>
      </c>
      <c r="AF2520">
        <f t="shared" ca="1" si="7994"/>
        <v>0</v>
      </c>
      <c r="AG2520" s="31">
        <f t="shared" ca="1" si="7976"/>
        <v>-1.1764705882352899E-2</v>
      </c>
      <c r="AH2520" s="31">
        <f t="shared" ca="1" si="7977"/>
        <v>1.4925373134328401E-2</v>
      </c>
      <c r="AI2520" s="31">
        <f t="shared" ref="AI2520:AK2520" ca="1" si="8066">SUM(AD2395:AD2520)</f>
        <v>-0.17710492365176408</v>
      </c>
      <c r="AJ2520" s="31">
        <f t="shared" ca="1" si="8066"/>
        <v>5.5333454359039261E-2</v>
      </c>
      <c r="AK2520" s="31">
        <f t="shared" ca="1" si="8066"/>
        <v>1.7977079257566971E-2</v>
      </c>
      <c r="AL2520">
        <f ca="1">SUM($AF$129:AF2520)</f>
        <v>2.3670586190941947</v>
      </c>
      <c r="AO2520">
        <f t="shared" ca="1" si="7996"/>
        <v>5.3182154196337883E-4</v>
      </c>
      <c r="AP2520">
        <f t="shared" ca="1" si="7997"/>
        <v>0</v>
      </c>
      <c r="AQ2520">
        <f t="shared" ca="1" si="7979"/>
        <v>0</v>
      </c>
      <c r="AR2520" s="31">
        <f t="shared" ref="AR2520:AS2520" ca="1" si="8067">SUM(AO2395:AO2520)</f>
        <v>-0.17383083853259837</v>
      </c>
      <c r="AS2520" s="31">
        <f t="shared" ca="1" si="8067"/>
        <v>5.9729863171991693E-2</v>
      </c>
      <c r="AT2520">
        <f ca="1">SUM($AP$129:AP2520)</f>
        <v>2.8772036955697833</v>
      </c>
    </row>
    <row r="2521" spans="1:46" x14ac:dyDescent="0.25">
      <c r="A2521" s="1">
        <v>42391</v>
      </c>
      <c r="B2521" s="2">
        <v>1859.33</v>
      </c>
      <c r="C2521" s="10">
        <f t="shared" si="8010"/>
        <v>-1.1693854879260949E-2</v>
      </c>
      <c r="D2521" s="7">
        <v>0.88</v>
      </c>
      <c r="E2521" s="7">
        <f t="shared" ca="1" si="8005"/>
        <v>4.7619047619047672E-2</v>
      </c>
      <c r="F2521" s="7">
        <f t="shared" ca="1" si="8006"/>
        <v>4.7619047619047672E-2</v>
      </c>
      <c r="G2521">
        <f t="shared" si="7981"/>
        <v>1.08</v>
      </c>
      <c r="H2521">
        <f t="shared" si="7982"/>
        <v>0.56999999999999995</v>
      </c>
      <c r="I2521" s="27">
        <f t="shared" si="7948"/>
        <v>0.60784313725490191</v>
      </c>
      <c r="J2521" s="9">
        <f t="shared" si="7983"/>
        <v>0</v>
      </c>
      <c r="K2521" s="9">
        <f t="shared" si="7984"/>
        <v>0</v>
      </c>
      <c r="L2521" s="9">
        <f t="shared" si="7985"/>
        <v>-1.1693854879260949E-2</v>
      </c>
      <c r="M2521" s="9">
        <f t="shared" si="7986"/>
        <v>0</v>
      </c>
      <c r="N2521" s="28">
        <f t="shared" si="7971"/>
        <v>0.68</v>
      </c>
      <c r="O2521" s="28">
        <f t="shared" si="7972"/>
        <v>0.74</v>
      </c>
      <c r="P2521" s="28">
        <f t="shared" si="7973"/>
        <v>0.91250000000000009</v>
      </c>
      <c r="Q2521" s="28">
        <f t="shared" si="7974"/>
        <v>1.08</v>
      </c>
      <c r="R2521" s="9">
        <f t="shared" ca="1" si="7987"/>
        <v>0</v>
      </c>
      <c r="S2521" s="9">
        <f t="shared" ca="1" si="7988"/>
        <v>0</v>
      </c>
      <c r="T2521" s="9">
        <f t="shared" ca="1" si="7989"/>
        <v>0</v>
      </c>
      <c r="U2521" s="9">
        <f t="shared" ca="1" si="7990"/>
        <v>-1.1693854879260949E-2</v>
      </c>
      <c r="V2521" s="28">
        <f t="shared" ref="V2521:Y2521" ca="1" si="8068">QUARTILE($F2397:$F2520,V$2)</f>
        <v>-2.083333333333337E-2</v>
      </c>
      <c r="W2521" s="28">
        <f t="shared" ca="1" si="8068"/>
        <v>0</v>
      </c>
      <c r="X2521" s="28">
        <f t="shared" ca="1" si="8068"/>
        <v>2.684931506849314E-2</v>
      </c>
      <c r="Y2521" s="28">
        <f t="shared" ca="1" si="8068"/>
        <v>0.13559322033898313</v>
      </c>
      <c r="Z2521" s="30">
        <f t="shared" ca="1" si="7962"/>
        <v>-0.15956268869500434</v>
      </c>
      <c r="AA2521" s="30">
        <f t="shared" ca="1" si="7963"/>
        <v>-1.4268149837594049E-2</v>
      </c>
      <c r="AB2521" s="30">
        <f t="shared" ca="1" si="7964"/>
        <v>5.7906117993389586E-2</v>
      </c>
      <c r="AC2521" s="30">
        <f t="shared" ca="1" si="7965"/>
        <v>-5.6084523999276586E-3</v>
      </c>
      <c r="AD2521">
        <f t="shared" ca="1" si="7992"/>
        <v>0</v>
      </c>
      <c r="AE2521">
        <f t="shared" ca="1" si="7993"/>
        <v>0</v>
      </c>
      <c r="AF2521">
        <f t="shared" ca="1" si="7994"/>
        <v>-1.1693854879260949E-2</v>
      </c>
      <c r="AG2521" s="31">
        <f t="shared" ca="1" si="7976"/>
        <v>-1.1111111111111072E-2</v>
      </c>
      <c r="AH2521" s="31">
        <f t="shared" ca="1" si="7977"/>
        <v>1.9417475728155331E-2</v>
      </c>
      <c r="AI2521" s="31">
        <f t="shared" ref="AI2521:AK2521" ca="1" si="8069">SUM(AD2396:AD2521)</f>
        <v>-0.17710492365176408</v>
      </c>
      <c r="AJ2521" s="31">
        <f t="shared" ca="1" si="8069"/>
        <v>5.5333454359039261E-2</v>
      </c>
      <c r="AK2521" s="31">
        <f t="shared" ca="1" si="8069"/>
        <v>1.0544881679037211E-2</v>
      </c>
      <c r="AL2521">
        <f ca="1">SUM($AF$129:AF2521)</f>
        <v>2.3553647642149338</v>
      </c>
      <c r="AO2521">
        <f t="shared" ca="1" si="7996"/>
        <v>0</v>
      </c>
      <c r="AP2521">
        <f t="shared" ca="1" si="7997"/>
        <v>-1.1693854879260949E-2</v>
      </c>
      <c r="AQ2521">
        <f t="shared" ca="1" si="7979"/>
        <v>0</v>
      </c>
      <c r="AR2521" s="31">
        <f t="shared" ref="AR2521:AS2521" ca="1" si="8070">SUM(AO2396:AO2521)</f>
        <v>-0.17383083853259837</v>
      </c>
      <c r="AS2521" s="31">
        <f t="shared" ca="1" si="8070"/>
        <v>5.2297665593461926E-2</v>
      </c>
      <c r="AT2521">
        <f ca="1">SUM($AP$129:AP2521)</f>
        <v>2.8655098406905224</v>
      </c>
    </row>
    <row r="2522" spans="1:46" x14ac:dyDescent="0.25">
      <c r="A2522" s="1">
        <v>42394</v>
      </c>
      <c r="B2522" s="2">
        <v>1868.99</v>
      </c>
      <c r="C2522" s="10">
        <f t="shared" si="8010"/>
        <v>5.1954198555394055E-3</v>
      </c>
      <c r="D2522" s="7">
        <v>0.88</v>
      </c>
      <c r="E2522" s="7">
        <f t="shared" ca="1" si="8005"/>
        <v>0</v>
      </c>
      <c r="F2522" s="7">
        <f t="shared" ca="1" si="8006"/>
        <v>0</v>
      </c>
      <c r="G2522">
        <f t="shared" si="7981"/>
        <v>1.08</v>
      </c>
      <c r="H2522">
        <f t="shared" si="7982"/>
        <v>0.56999999999999995</v>
      </c>
      <c r="I2522" s="27">
        <f t="shared" si="7948"/>
        <v>0.60784313725490191</v>
      </c>
      <c r="J2522" s="9">
        <f t="shared" si="7983"/>
        <v>0</v>
      </c>
      <c r="K2522" s="9">
        <f t="shared" si="7984"/>
        <v>0</v>
      </c>
      <c r="L2522" s="9">
        <f t="shared" si="7985"/>
        <v>5.1954198555394055E-3</v>
      </c>
      <c r="M2522" s="9">
        <f t="shared" si="7986"/>
        <v>0</v>
      </c>
      <c r="N2522" s="28">
        <f t="shared" si="7971"/>
        <v>0.68</v>
      </c>
      <c r="O2522" s="28">
        <f t="shared" si="7972"/>
        <v>0.74</v>
      </c>
      <c r="P2522" s="28">
        <f t="shared" si="7973"/>
        <v>0.91250000000000009</v>
      </c>
      <c r="Q2522" s="28">
        <f t="shared" si="7974"/>
        <v>1.08</v>
      </c>
      <c r="R2522" s="9">
        <f t="shared" ca="1" si="7987"/>
        <v>0</v>
      </c>
      <c r="S2522" s="9">
        <f t="shared" ca="1" si="7988"/>
        <v>5.1954198555394055E-3</v>
      </c>
      <c r="T2522" s="9">
        <f t="shared" ca="1" si="7989"/>
        <v>0</v>
      </c>
      <c r="U2522" s="9">
        <f t="shared" ca="1" si="7990"/>
        <v>0</v>
      </c>
      <c r="V2522" s="28">
        <f t="shared" ref="V2522:Y2522" ca="1" si="8071">QUARTILE($F2398:$F2521,V$2)</f>
        <v>-2.083333333333337E-2</v>
      </c>
      <c r="W2522" s="28">
        <f t="shared" ca="1" si="8071"/>
        <v>0</v>
      </c>
      <c r="X2522" s="28">
        <f t="shared" ca="1" si="8071"/>
        <v>2.7492389649924009E-2</v>
      </c>
      <c r="Y2522" s="28">
        <f t="shared" ca="1" si="8071"/>
        <v>0.13559322033898313</v>
      </c>
      <c r="Z2522" s="30">
        <f t="shared" ca="1" si="7962"/>
        <v>-0.15717500649267424</v>
      </c>
      <c r="AA2522" s="30">
        <f t="shared" ca="1" si="7963"/>
        <v>-9.0727299820546441E-3</v>
      </c>
      <c r="AB2522" s="30">
        <f t="shared" ca="1" si="7964"/>
        <v>5.7906117993389586E-2</v>
      </c>
      <c r="AC2522" s="30">
        <f t="shared" ca="1" si="7965"/>
        <v>-5.6084523999276586E-3</v>
      </c>
      <c r="AD2522">
        <f t="shared" ca="1" si="7992"/>
        <v>0</v>
      </c>
      <c r="AE2522">
        <f t="shared" ca="1" si="7993"/>
        <v>5.1954198555394055E-3</v>
      </c>
      <c r="AF2522">
        <f t="shared" ca="1" si="7994"/>
        <v>0</v>
      </c>
      <c r="AG2522" s="31">
        <f t="shared" ca="1" si="7976"/>
        <v>-1.0752688172043001E-2</v>
      </c>
      <c r="AH2522" s="31">
        <f t="shared" ca="1" si="7977"/>
        <v>1.9417475728155331E-2</v>
      </c>
      <c r="AI2522" s="31">
        <f t="shared" ref="AI2522:AK2522" ca="1" si="8072">SUM(AD2397:AD2522)</f>
        <v>-0.17471724144943401</v>
      </c>
      <c r="AJ2522" s="31">
        <f t="shared" ca="1" si="8072"/>
        <v>6.0528874214578664E-2</v>
      </c>
      <c r="AK2522" s="31">
        <f t="shared" ca="1" si="8072"/>
        <v>1.0544881679037211E-2</v>
      </c>
      <c r="AL2522">
        <f ca="1">SUM($AF$129:AF2522)</f>
        <v>2.3553647642149338</v>
      </c>
      <c r="AO2522">
        <f t="shared" ca="1" si="7996"/>
        <v>5.1954198555394055E-3</v>
      </c>
      <c r="AP2522">
        <f t="shared" ca="1" si="7997"/>
        <v>0</v>
      </c>
      <c r="AQ2522">
        <f t="shared" ca="1" si="7979"/>
        <v>0</v>
      </c>
      <c r="AR2522" s="31">
        <f t="shared" ref="AR2522:AS2522" ca="1" si="8073">SUM(AO2397:AO2522)</f>
        <v>-0.16624773647472887</v>
      </c>
      <c r="AS2522" s="31">
        <f t="shared" ca="1" si="8073"/>
        <v>5.2297665593461926E-2</v>
      </c>
      <c r="AT2522">
        <f ca="1">SUM($AP$129:AP2522)</f>
        <v>2.8655098406905224</v>
      </c>
    </row>
    <row r="2523" spans="1:46" x14ac:dyDescent="0.25">
      <c r="A2523" s="1">
        <v>42395</v>
      </c>
      <c r="B2523" s="2">
        <v>1906.9</v>
      </c>
      <c r="C2523" s="10">
        <f t="shared" si="8010"/>
        <v>2.0283682630725729E-2</v>
      </c>
      <c r="D2523" s="7">
        <v>0.85</v>
      </c>
      <c r="E2523" s="7">
        <f t="shared" ca="1" si="8005"/>
        <v>-3.4090909090909172E-2</v>
      </c>
      <c r="F2523" s="7">
        <f t="shared" ca="1" si="8006"/>
        <v>-3.4090909090909172E-2</v>
      </c>
      <c r="G2523">
        <f t="shared" si="7981"/>
        <v>1.08</v>
      </c>
      <c r="H2523">
        <f t="shared" si="7982"/>
        <v>0.56999999999999995</v>
      </c>
      <c r="I2523" s="27">
        <f t="shared" si="7948"/>
        <v>0.54901960784313719</v>
      </c>
      <c r="J2523" s="9">
        <f t="shared" si="7983"/>
        <v>0</v>
      </c>
      <c r="K2523" s="9">
        <f t="shared" si="7984"/>
        <v>0</v>
      </c>
      <c r="L2523" s="9">
        <f t="shared" si="7985"/>
        <v>2.0283682630725729E-2</v>
      </c>
      <c r="M2523" s="9">
        <f t="shared" si="7986"/>
        <v>0</v>
      </c>
      <c r="N2523" s="28">
        <f t="shared" si="7971"/>
        <v>0.68</v>
      </c>
      <c r="O2523" s="28">
        <f t="shared" si="7972"/>
        <v>0.745</v>
      </c>
      <c r="P2523" s="28">
        <f t="shared" si="7973"/>
        <v>0.91250000000000009</v>
      </c>
      <c r="Q2523" s="28">
        <f t="shared" si="7974"/>
        <v>1.08</v>
      </c>
      <c r="R2523" s="9">
        <f t="shared" ca="1" si="7987"/>
        <v>2.0283682630725729E-2</v>
      </c>
      <c r="S2523" s="9">
        <f t="shared" ca="1" si="7988"/>
        <v>0</v>
      </c>
      <c r="T2523" s="9">
        <f t="shared" ca="1" si="7989"/>
        <v>0</v>
      </c>
      <c r="U2523" s="9">
        <f t="shared" ca="1" si="7990"/>
        <v>0</v>
      </c>
      <c r="V2523" s="28">
        <f t="shared" ref="V2523:Y2523" ca="1" si="8074">QUARTILE($F2399:$F2522,V$2)</f>
        <v>-1.991421568627455E-2</v>
      </c>
      <c r="W2523" s="28">
        <f t="shared" ca="1" si="8074"/>
        <v>0</v>
      </c>
      <c r="X2523" s="28">
        <f t="shared" ca="1" si="8074"/>
        <v>2.7492389649924009E-2</v>
      </c>
      <c r="Y2523" s="28">
        <f t="shared" ca="1" si="8074"/>
        <v>0.13559322033898313</v>
      </c>
      <c r="Z2523" s="30">
        <f t="shared" ca="1" si="7962"/>
        <v>-0.13689132386194852</v>
      </c>
      <c r="AA2523" s="30">
        <f t="shared" ca="1" si="7963"/>
        <v>-3.3966899659725403E-3</v>
      </c>
      <c r="AB2523" s="30">
        <f t="shared" ca="1" si="7964"/>
        <v>5.7906117993389586E-2</v>
      </c>
      <c r="AC2523" s="30">
        <f t="shared" ca="1" si="7965"/>
        <v>-5.6084523999276586E-3</v>
      </c>
      <c r="AD2523">
        <f t="shared" ca="1" si="7992"/>
        <v>2.0283682630725729E-2</v>
      </c>
      <c r="AE2523">
        <f t="shared" ca="1" si="7993"/>
        <v>0</v>
      </c>
      <c r="AF2523">
        <f t="shared" ca="1" si="7994"/>
        <v>0</v>
      </c>
      <c r="AG2523" s="31">
        <f t="shared" ca="1" si="7976"/>
        <v>-1.1111111111111072E-2</v>
      </c>
      <c r="AH2523" s="31">
        <f t="shared" ca="1" si="7977"/>
        <v>1.9417475728155331E-2</v>
      </c>
      <c r="AI2523" s="31">
        <f t="shared" ref="AI2523:AK2523" ca="1" si="8075">SUM(AD2398:AD2523)</f>
        <v>-0.15443355881870829</v>
      </c>
      <c r="AJ2523" s="31">
        <f t="shared" ca="1" si="8075"/>
        <v>6.6204914230660772E-2</v>
      </c>
      <c r="AK2523" s="31">
        <f t="shared" ca="1" si="8075"/>
        <v>1.0544881679037211E-2</v>
      </c>
      <c r="AL2523">
        <f ca="1">SUM($AF$129:AF2523)</f>
        <v>2.3553647642149338</v>
      </c>
      <c r="AO2523">
        <f t="shared" ca="1" si="7996"/>
        <v>2.0283682630725729E-2</v>
      </c>
      <c r="AP2523">
        <f t="shared" ca="1" si="7997"/>
        <v>0</v>
      </c>
      <c r="AQ2523">
        <f t="shared" ca="1" si="7979"/>
        <v>0</v>
      </c>
      <c r="AR2523" s="31">
        <f t="shared" ref="AR2523:AS2523" ca="1" si="8076">SUM(AO2398:AO2523)</f>
        <v>-0.14028801382792103</v>
      </c>
      <c r="AS2523" s="31">
        <f t="shared" ca="1" si="8076"/>
        <v>5.2297665593461926E-2</v>
      </c>
      <c r="AT2523">
        <f ca="1">SUM($AP$129:AP2523)</f>
        <v>2.8655098406905224</v>
      </c>
    </row>
    <row r="2524" spans="1:46" x14ac:dyDescent="0.25">
      <c r="A2524" s="1">
        <v>42396</v>
      </c>
      <c r="B2524" s="2">
        <v>1877.08</v>
      </c>
      <c r="C2524" s="10">
        <f t="shared" si="8010"/>
        <v>-1.5637946405160294E-2</v>
      </c>
      <c r="D2524" s="7">
        <v>0.84</v>
      </c>
      <c r="E2524" s="7">
        <f t="shared" ca="1" si="8005"/>
        <v>-1.1764705882352899E-2</v>
      </c>
      <c r="F2524" s="7">
        <f t="shared" ca="1" si="8006"/>
        <v>-1.1764705882352899E-2</v>
      </c>
      <c r="G2524">
        <f t="shared" si="7981"/>
        <v>1.08</v>
      </c>
      <c r="H2524">
        <f t="shared" si="7982"/>
        <v>0.56999999999999995</v>
      </c>
      <c r="I2524" s="27">
        <f t="shared" si="7948"/>
        <v>0.52941176470588225</v>
      </c>
      <c r="J2524" s="9">
        <f t="shared" si="7983"/>
        <v>0</v>
      </c>
      <c r="K2524" s="9">
        <f t="shared" si="7984"/>
        <v>0</v>
      </c>
      <c r="L2524" s="9">
        <f t="shared" si="7985"/>
        <v>-1.5637946405160294E-2</v>
      </c>
      <c r="M2524" s="9">
        <f t="shared" si="7986"/>
        <v>0</v>
      </c>
      <c r="N2524" s="28">
        <f t="shared" si="7971"/>
        <v>0.68</v>
      </c>
      <c r="O2524" s="28">
        <f t="shared" si="7972"/>
        <v>0.75</v>
      </c>
      <c r="P2524" s="28">
        <f t="shared" si="7973"/>
        <v>0.91250000000000009</v>
      </c>
      <c r="Q2524" s="28">
        <f t="shared" si="7974"/>
        <v>1.08</v>
      </c>
      <c r="R2524" s="9">
        <f t="shared" ca="1" si="7987"/>
        <v>0</v>
      </c>
      <c r="S2524" s="9">
        <f t="shared" ca="1" si="7988"/>
        <v>-1.5637946405160294E-2</v>
      </c>
      <c r="T2524" s="9">
        <f t="shared" ca="1" si="7989"/>
        <v>0</v>
      </c>
      <c r="U2524" s="9">
        <f t="shared" ca="1" si="7990"/>
        <v>0</v>
      </c>
      <c r="V2524" s="28">
        <f t="shared" ref="V2524:Y2524" ca="1" si="8077">QUARTILE($F2400:$F2523,V$2)</f>
        <v>-2.083333333333337E-2</v>
      </c>
      <c r="W2524" s="28">
        <f t="shared" ca="1" si="8077"/>
        <v>0</v>
      </c>
      <c r="X2524" s="28">
        <f t="shared" ca="1" si="8077"/>
        <v>2.7492389649924009E-2</v>
      </c>
      <c r="Y2524" s="28">
        <f t="shared" ca="1" si="8077"/>
        <v>0.13559322033898313</v>
      </c>
      <c r="Z2524" s="30">
        <f t="shared" ca="1" si="7962"/>
        <v>-0.13689132386194852</v>
      </c>
      <c r="AA2524" s="30">
        <f t="shared" ca="1" si="7963"/>
        <v>-8.3313088255247345E-3</v>
      </c>
      <c r="AB2524" s="30">
        <f t="shared" ca="1" si="7964"/>
        <v>5.7906117993389586E-2</v>
      </c>
      <c r="AC2524" s="30">
        <f t="shared" ca="1" si="7965"/>
        <v>-5.6084523999276586E-3</v>
      </c>
      <c r="AD2524">
        <f t="shared" ca="1" si="7992"/>
        <v>0</v>
      </c>
      <c r="AE2524">
        <f t="shared" ca="1" si="7993"/>
        <v>0</v>
      </c>
      <c r="AF2524">
        <f t="shared" ca="1" si="7994"/>
        <v>0</v>
      </c>
      <c r="AG2524" s="31">
        <f t="shared" ca="1" si="7976"/>
        <v>-1.1764705882352899E-2</v>
      </c>
      <c r="AH2524" s="31">
        <f t="shared" ca="1" si="7977"/>
        <v>1.9417475728155331E-2</v>
      </c>
      <c r="AI2524" s="31">
        <f t="shared" ref="AI2524:AK2524" ca="1" si="8078">SUM(AD2399:AD2524)</f>
        <v>-0.1437302312731002</v>
      </c>
      <c r="AJ2524" s="31">
        <f t="shared" ca="1" si="8078"/>
        <v>6.6204914230660772E-2</v>
      </c>
      <c r="AK2524" s="31">
        <f t="shared" ca="1" si="8078"/>
        <v>1.0544881679037211E-2</v>
      </c>
      <c r="AL2524">
        <f ca="1">SUM($AF$129:AF2524)</f>
        <v>2.3553647642149338</v>
      </c>
      <c r="AO2524">
        <f t="shared" ca="1" si="7996"/>
        <v>-1.5637946405160294E-2</v>
      </c>
      <c r="AP2524">
        <f t="shared" ca="1" si="7997"/>
        <v>0</v>
      </c>
      <c r="AQ2524">
        <f t="shared" ca="1" si="7979"/>
        <v>0</v>
      </c>
      <c r="AR2524" s="31">
        <f t="shared" ref="AR2524:AS2524" ca="1" si="8079">SUM(AO2399:AO2524)</f>
        <v>-0.14522263268747326</v>
      </c>
      <c r="AS2524" s="31">
        <f t="shared" ca="1" si="8079"/>
        <v>5.2297665593461926E-2</v>
      </c>
      <c r="AT2524">
        <f ca="1">SUM($AP$129:AP2524)</f>
        <v>2.8655098406905224</v>
      </c>
    </row>
    <row r="2525" spans="1:46" x14ac:dyDescent="0.25">
      <c r="A2525" s="1">
        <v>42397</v>
      </c>
      <c r="B2525" s="2">
        <v>1903.63</v>
      </c>
      <c r="C2525" s="10">
        <f t="shared" si="8010"/>
        <v>1.4144309246276229E-2</v>
      </c>
      <c r="D2525" s="7">
        <v>0.83</v>
      </c>
      <c r="E2525" s="7">
        <f t="shared" ca="1" si="8005"/>
        <v>-1.1904761904761862E-2</v>
      </c>
      <c r="F2525" s="7">
        <f t="shared" ca="1" si="8006"/>
        <v>-1.1904761904761862E-2</v>
      </c>
      <c r="G2525">
        <f t="shared" si="7981"/>
        <v>1.08</v>
      </c>
      <c r="H2525">
        <f t="shared" si="7982"/>
        <v>0.56999999999999995</v>
      </c>
      <c r="I2525" s="27">
        <f t="shared" si="7948"/>
        <v>0.50980392156862731</v>
      </c>
      <c r="J2525" s="9">
        <f t="shared" si="7983"/>
        <v>0</v>
      </c>
      <c r="K2525" s="9">
        <f t="shared" si="7984"/>
        <v>0</v>
      </c>
      <c r="L2525" s="9">
        <f t="shared" si="7985"/>
        <v>1.4144309246276229E-2</v>
      </c>
      <c r="M2525" s="9">
        <f t="shared" si="7986"/>
        <v>0</v>
      </c>
      <c r="N2525" s="28">
        <f t="shared" si="7971"/>
        <v>0.68</v>
      </c>
      <c r="O2525" s="28">
        <f t="shared" si="7972"/>
        <v>0.75</v>
      </c>
      <c r="P2525" s="28">
        <f t="shared" si="7973"/>
        <v>0.91250000000000009</v>
      </c>
      <c r="Q2525" s="28">
        <f t="shared" si="7974"/>
        <v>1.08</v>
      </c>
      <c r="R2525" s="9">
        <f t="shared" ca="1" si="7987"/>
        <v>0</v>
      </c>
      <c r="S2525" s="9">
        <f t="shared" ca="1" si="7988"/>
        <v>1.4144309246276229E-2</v>
      </c>
      <c r="T2525" s="9">
        <f t="shared" ca="1" si="7989"/>
        <v>0</v>
      </c>
      <c r="U2525" s="9">
        <f t="shared" ca="1" si="7990"/>
        <v>0</v>
      </c>
      <c r="V2525" s="28">
        <f t="shared" ref="V2525:Y2525" ca="1" si="8080">QUARTILE($F2401:$F2524,V$2)</f>
        <v>-2.083333333333337E-2</v>
      </c>
      <c r="W2525" s="28">
        <f t="shared" ca="1" si="8080"/>
        <v>0</v>
      </c>
      <c r="X2525" s="28">
        <f t="shared" ca="1" si="8080"/>
        <v>2.7492389649924009E-2</v>
      </c>
      <c r="Y2525" s="28">
        <f t="shared" ca="1" si="8080"/>
        <v>0.13559322033898313</v>
      </c>
      <c r="Z2525" s="30">
        <f t="shared" ca="1" si="7962"/>
        <v>-0.13689132386194852</v>
      </c>
      <c r="AA2525" s="30">
        <f t="shared" ca="1" si="7963"/>
        <v>5.8130004207514949E-3</v>
      </c>
      <c r="AB2525" s="30">
        <f t="shared" ca="1" si="7964"/>
        <v>6.3681128211455232E-2</v>
      </c>
      <c r="AC2525" s="30">
        <f t="shared" ca="1" si="7965"/>
        <v>-5.6084523999276586E-3</v>
      </c>
      <c r="AD2525">
        <f t="shared" ca="1" si="7992"/>
        <v>1.4144309246276229E-2</v>
      </c>
      <c r="AE2525">
        <f t="shared" ca="1" si="7993"/>
        <v>0</v>
      </c>
      <c r="AF2525">
        <f t="shared" ca="1" si="7994"/>
        <v>0</v>
      </c>
      <c r="AG2525" s="31">
        <f t="shared" ca="1" si="7976"/>
        <v>-1.1764705882352899E-2</v>
      </c>
      <c r="AH2525" s="31">
        <f t="shared" ca="1" si="7977"/>
        <v>1.4925373134328401E-2</v>
      </c>
      <c r="AI2525" s="31">
        <f t="shared" ref="AI2525:AK2525" ca="1" si="8081">SUM(AD2400:AD2525)</f>
        <v>-0.12958592202682395</v>
      </c>
      <c r="AJ2525" s="31">
        <f t="shared" ca="1" si="8081"/>
        <v>7.1979924448726418E-2</v>
      </c>
      <c r="AK2525" s="31">
        <f t="shared" ca="1" si="8081"/>
        <v>1.0544881679037211E-2</v>
      </c>
      <c r="AL2525">
        <f ca="1">SUM($AF$129:AF2525)</f>
        <v>2.3553647642149338</v>
      </c>
      <c r="AO2525">
        <f t="shared" ca="1" si="7996"/>
        <v>1.4144309246276229E-2</v>
      </c>
      <c r="AP2525">
        <f t="shared" ca="1" si="7997"/>
        <v>0</v>
      </c>
      <c r="AQ2525">
        <f t="shared" ca="1" si="7979"/>
        <v>0</v>
      </c>
      <c r="AR2525" s="31">
        <f t="shared" ref="AR2525:AS2525" ca="1" si="8082">SUM(AO2400:AO2525)</f>
        <v>-0.13107832344119702</v>
      </c>
      <c r="AS2525" s="31">
        <f t="shared" ca="1" si="8082"/>
        <v>5.8072675811527572E-2</v>
      </c>
      <c r="AT2525">
        <f ca="1">SUM($AP$129:AP2525)</f>
        <v>2.8655098406905224</v>
      </c>
    </row>
    <row r="2526" spans="1:46" x14ac:dyDescent="0.25">
      <c r="A2526" s="1">
        <v>42398</v>
      </c>
      <c r="B2526" s="2">
        <v>1882.95</v>
      </c>
      <c r="C2526" s="10">
        <f t="shared" si="8010"/>
        <v>-1.0863455608495382E-2</v>
      </c>
      <c r="D2526" s="7">
        <v>0.76</v>
      </c>
      <c r="E2526" s="7">
        <f t="shared" ca="1" si="8005"/>
        <v>-8.43373493975903E-2</v>
      </c>
      <c r="F2526" s="7">
        <f t="shared" ca="1" si="8006"/>
        <v>-8.43373493975903E-2</v>
      </c>
      <c r="G2526">
        <f t="shared" si="7981"/>
        <v>1.08</v>
      </c>
      <c r="H2526">
        <f t="shared" si="7982"/>
        <v>0.56999999999999995</v>
      </c>
      <c r="I2526" s="27">
        <f t="shared" si="7948"/>
        <v>0.37254901960784315</v>
      </c>
      <c r="J2526" s="9">
        <f t="shared" si="7983"/>
        <v>0</v>
      </c>
      <c r="K2526" s="9">
        <f t="shared" si="7984"/>
        <v>0</v>
      </c>
      <c r="L2526" s="9">
        <f t="shared" si="7985"/>
        <v>-1.0863455608495382E-2</v>
      </c>
      <c r="M2526" s="9">
        <f t="shared" si="7986"/>
        <v>0</v>
      </c>
      <c r="N2526" s="28">
        <f t="shared" si="7971"/>
        <v>0.68</v>
      </c>
      <c r="O2526" s="28">
        <f t="shared" si="7972"/>
        <v>0.75</v>
      </c>
      <c r="P2526" s="28">
        <f t="shared" si="7973"/>
        <v>0.91250000000000009</v>
      </c>
      <c r="Q2526" s="28">
        <f t="shared" si="7974"/>
        <v>1.08</v>
      </c>
      <c r="R2526" s="9">
        <f t="shared" ca="1" si="7987"/>
        <v>-1.0863455608495382E-2</v>
      </c>
      <c r="S2526" s="9">
        <f t="shared" ca="1" si="7988"/>
        <v>0</v>
      </c>
      <c r="T2526" s="9">
        <f t="shared" ca="1" si="7989"/>
        <v>0</v>
      </c>
      <c r="U2526" s="9">
        <f t="shared" ca="1" si="7990"/>
        <v>0</v>
      </c>
      <c r="V2526" s="28">
        <f t="shared" ref="V2526:Y2526" ca="1" si="8083">QUARTILE($F2402:$F2525,V$2)</f>
        <v>-2.083333333333337E-2</v>
      </c>
      <c r="W2526" s="28">
        <f t="shared" ca="1" si="8083"/>
        <v>0</v>
      </c>
      <c r="X2526" s="28">
        <f t="shared" ca="1" si="8083"/>
        <v>2.684931506849314E-2</v>
      </c>
      <c r="Y2526" s="28">
        <f t="shared" ca="1" si="8083"/>
        <v>0.13559322033898313</v>
      </c>
      <c r="Z2526" s="30">
        <f t="shared" ca="1" si="7962"/>
        <v>-0.14775477947044391</v>
      </c>
      <c r="AA2526" s="30">
        <f t="shared" ca="1" si="7963"/>
        <v>5.8130004207514949E-3</v>
      </c>
      <c r="AB2526" s="30">
        <f t="shared" ca="1" si="7964"/>
        <v>5.1295026182088366E-2</v>
      </c>
      <c r="AC2526" s="30">
        <f t="shared" ca="1" si="7965"/>
        <v>-5.6084523999276586E-3</v>
      </c>
      <c r="AD2526">
        <f t="shared" ca="1" si="7992"/>
        <v>-1.0863455608495382E-2</v>
      </c>
      <c r="AE2526">
        <f t="shared" ca="1" si="7993"/>
        <v>0</v>
      </c>
      <c r="AF2526">
        <f t="shared" ca="1" si="7994"/>
        <v>0</v>
      </c>
      <c r="AG2526" s="31">
        <f t="shared" ca="1" si="7976"/>
        <v>-1.1764705882352899E-2</v>
      </c>
      <c r="AH2526" s="31">
        <f t="shared" ca="1" si="7977"/>
        <v>1.4925373134328401E-2</v>
      </c>
      <c r="AI2526" s="31">
        <f t="shared" ref="AI2526:AK2526" ca="1" si="8084">SUM(AD2401:AD2526)</f>
        <v>-0.14044937763531934</v>
      </c>
      <c r="AJ2526" s="31">
        <f t="shared" ca="1" si="8084"/>
        <v>5.9593822419359531E-2</v>
      </c>
      <c r="AK2526" s="31">
        <f t="shared" ca="1" si="8084"/>
        <v>1.0544881679037211E-2</v>
      </c>
      <c r="AL2526">
        <f ca="1">SUM($AF$129:AF2526)</f>
        <v>2.3553647642149338</v>
      </c>
      <c r="AO2526">
        <f t="shared" ca="1" si="7996"/>
        <v>-1.0863455608495382E-2</v>
      </c>
      <c r="AP2526">
        <f t="shared" ca="1" si="7997"/>
        <v>0</v>
      </c>
      <c r="AQ2526">
        <f t="shared" ca="1" si="7979"/>
        <v>0</v>
      </c>
      <c r="AR2526" s="31">
        <f t="shared" ref="AR2526:AS2526" ca="1" si="8085">SUM(AO2401:AO2526)</f>
        <v>-0.14194177904969241</v>
      </c>
      <c r="AS2526" s="31">
        <f t="shared" ca="1" si="8085"/>
        <v>4.5686573782160692E-2</v>
      </c>
      <c r="AT2526">
        <f ca="1">SUM($AP$129:AP2526)</f>
        <v>2.8655098406905224</v>
      </c>
    </row>
    <row r="2527" spans="1:46" x14ac:dyDescent="0.25">
      <c r="A2527" s="1">
        <v>42400</v>
      </c>
      <c r="B2527" s="2">
        <v>1893.36</v>
      </c>
      <c r="C2527" s="10">
        <f t="shared" si="8010"/>
        <v>5.5285589102205867E-3</v>
      </c>
      <c r="D2527" s="7">
        <v>0.76</v>
      </c>
      <c r="E2527" s="7">
        <f t="shared" ca="1" si="8005"/>
        <v>0</v>
      </c>
      <c r="F2527" s="7">
        <f t="shared" ca="1" si="8006"/>
        <v>0</v>
      </c>
      <c r="G2527">
        <f t="shared" si="7981"/>
        <v>1.08</v>
      </c>
      <c r="H2527">
        <f t="shared" si="7982"/>
        <v>0.56999999999999995</v>
      </c>
      <c r="I2527" s="27">
        <f t="shared" si="7948"/>
        <v>0.37254901960784315</v>
      </c>
      <c r="J2527" s="9">
        <f t="shared" si="7983"/>
        <v>0</v>
      </c>
      <c r="K2527" s="9">
        <f t="shared" si="7984"/>
        <v>0</v>
      </c>
      <c r="L2527" s="9">
        <f t="shared" si="7985"/>
        <v>5.5285589102205867E-3</v>
      </c>
      <c r="M2527" s="9">
        <f t="shared" si="7986"/>
        <v>0</v>
      </c>
      <c r="N2527" s="28">
        <f t="shared" si="7971"/>
        <v>0.68</v>
      </c>
      <c r="O2527" s="28">
        <f t="shared" si="7972"/>
        <v>0.75</v>
      </c>
      <c r="P2527" s="28">
        <f t="shared" si="7973"/>
        <v>0.91250000000000009</v>
      </c>
      <c r="Q2527" s="28">
        <f t="shared" si="7974"/>
        <v>1.08</v>
      </c>
      <c r="R2527" s="9">
        <f t="shared" ca="1" si="7987"/>
        <v>0</v>
      </c>
      <c r="S2527" s="9">
        <f t="shared" ca="1" si="7988"/>
        <v>5.5285589102205867E-3</v>
      </c>
      <c r="T2527" s="9">
        <f t="shared" ca="1" si="7989"/>
        <v>0</v>
      </c>
      <c r="U2527" s="9">
        <f t="shared" ca="1" si="7990"/>
        <v>0</v>
      </c>
      <c r="V2527" s="28">
        <f t="shared" ref="V2527:Y2527" ca="1" si="8086">QUARTILE($F2403:$F2526,V$2)</f>
        <v>-2.083333333333337E-2</v>
      </c>
      <c r="W2527" s="28">
        <f t="shared" ca="1" si="8086"/>
        <v>0</v>
      </c>
      <c r="X2527" s="28">
        <f t="shared" ca="1" si="8086"/>
        <v>2.684931506849314E-2</v>
      </c>
      <c r="Y2527" s="28">
        <f t="shared" ca="1" si="8086"/>
        <v>0.13559322033898313</v>
      </c>
      <c r="Z2527" s="30">
        <f t="shared" ca="1" si="7962"/>
        <v>-0.14775477947044391</v>
      </c>
      <c r="AA2527" s="30">
        <f t="shared" ca="1" si="7963"/>
        <v>1.1341559330972081E-2</v>
      </c>
      <c r="AB2527" s="30">
        <f t="shared" ca="1" si="7964"/>
        <v>4.3976263492490758E-2</v>
      </c>
      <c r="AC2527" s="30">
        <f t="shared" ca="1" si="7965"/>
        <v>-5.6084523999276586E-3</v>
      </c>
      <c r="AD2527">
        <f t="shared" ca="1" si="7992"/>
        <v>0</v>
      </c>
      <c r="AE2527">
        <f t="shared" ca="1" si="7993"/>
        <v>5.5285589102205867E-3</v>
      </c>
      <c r="AF2527">
        <f t="shared" ca="1" si="7994"/>
        <v>0</v>
      </c>
      <c r="AG2527" s="31">
        <f t="shared" ca="1" si="7976"/>
        <v>-1.1764705882352899E-2</v>
      </c>
      <c r="AH2527" s="31">
        <f t="shared" ca="1" si="7977"/>
        <v>1.4925373134328401E-2</v>
      </c>
      <c r="AI2527" s="31">
        <f t="shared" ref="AI2527:AK2527" ca="1" si="8087">SUM(AD2402:AD2527)</f>
        <v>-0.14044937763531934</v>
      </c>
      <c r="AJ2527" s="31">
        <f t="shared" ca="1" si="8087"/>
        <v>5.7803618639982512E-2</v>
      </c>
      <c r="AK2527" s="31">
        <f t="shared" ca="1" si="8087"/>
        <v>1.0544881679037211E-2</v>
      </c>
      <c r="AL2527">
        <f ca="1">SUM($AF$129:AF2527)</f>
        <v>2.3553647642149338</v>
      </c>
      <c r="AO2527">
        <f t="shared" ca="1" si="7996"/>
        <v>5.5285589102205867E-3</v>
      </c>
      <c r="AP2527">
        <f t="shared" ca="1" si="7997"/>
        <v>0</v>
      </c>
      <c r="AQ2527">
        <f t="shared" ca="1" si="7979"/>
        <v>0</v>
      </c>
      <c r="AR2527" s="31">
        <f t="shared" ref="AR2527:AS2527" ca="1" si="8088">SUM(AO2402:AO2527)</f>
        <v>-0.13641322013947182</v>
      </c>
      <c r="AS2527" s="31">
        <f t="shared" ca="1" si="8088"/>
        <v>3.8367811092563112E-2</v>
      </c>
      <c r="AT2527">
        <f ca="1">SUM($AP$129:AP2527)</f>
        <v>2.8655098406905224</v>
      </c>
    </row>
    <row r="2528" spans="1:46" x14ac:dyDescent="0.25">
      <c r="A2528" s="1">
        <v>42401</v>
      </c>
      <c r="B2528" s="2">
        <v>1940.24</v>
      </c>
      <c r="C2528" s="10">
        <f t="shared" si="8010"/>
        <v>2.4760214644864217E-2</v>
      </c>
      <c r="D2528" s="7">
        <v>0.81</v>
      </c>
      <c r="E2528" s="7">
        <f t="shared" ca="1" si="8005"/>
        <v>6.578947368421062E-2</v>
      </c>
      <c r="F2528" s="7">
        <f t="shared" ca="1" si="8006"/>
        <v>6.578947368421062E-2</v>
      </c>
      <c r="G2528">
        <f t="shared" si="7981"/>
        <v>1.08</v>
      </c>
      <c r="H2528">
        <f t="shared" si="7982"/>
        <v>0.56999999999999995</v>
      </c>
      <c r="I2528" s="27">
        <f t="shared" si="7948"/>
        <v>0.47058823529411775</v>
      </c>
      <c r="J2528" s="9">
        <f t="shared" si="7983"/>
        <v>0</v>
      </c>
      <c r="K2528" s="9">
        <f t="shared" si="7984"/>
        <v>0</v>
      </c>
      <c r="L2528" s="9">
        <f t="shared" si="7985"/>
        <v>2.4760214644864217E-2</v>
      </c>
      <c r="M2528" s="9">
        <f t="shared" si="7986"/>
        <v>0</v>
      </c>
      <c r="N2528" s="28">
        <f t="shared" si="7971"/>
        <v>0.6875</v>
      </c>
      <c r="O2528" s="28">
        <f t="shared" si="7972"/>
        <v>0.755</v>
      </c>
      <c r="P2528" s="28">
        <f t="shared" si="7973"/>
        <v>0.91250000000000009</v>
      </c>
      <c r="Q2528" s="28">
        <f t="shared" si="7974"/>
        <v>1.08</v>
      </c>
      <c r="R2528" s="9">
        <f t="shared" ca="1" si="7987"/>
        <v>0</v>
      </c>
      <c r="S2528" s="9">
        <f t="shared" ca="1" si="7988"/>
        <v>0</v>
      </c>
      <c r="T2528" s="9">
        <f t="shared" ca="1" si="7989"/>
        <v>0</v>
      </c>
      <c r="U2528" s="9">
        <f t="shared" ca="1" si="7990"/>
        <v>2.4760214644864217E-2</v>
      </c>
      <c r="V2528" s="28">
        <f t="shared" ref="V2528:Y2528" ca="1" si="8089">QUARTILE($F2404:$F2527,V$2)</f>
        <v>-2.083333333333337E-2</v>
      </c>
      <c r="W2528" s="28">
        <f t="shared" ca="1" si="8089"/>
        <v>0</v>
      </c>
      <c r="X2528" s="28">
        <f t="shared" ca="1" si="8089"/>
        <v>2.684931506849314E-2</v>
      </c>
      <c r="Y2528" s="28">
        <f t="shared" ca="1" si="8089"/>
        <v>0.13559322033898313</v>
      </c>
      <c r="Z2528" s="30">
        <f t="shared" ca="1" si="7962"/>
        <v>-0.14778323477427541</v>
      </c>
      <c r="AA2528" s="30">
        <f t="shared" ca="1" si="7963"/>
        <v>1.1341559330972081E-2</v>
      </c>
      <c r="AB2528" s="30">
        <f t="shared" ca="1" si="7964"/>
        <v>4.3976263492490758E-2</v>
      </c>
      <c r="AC2528" s="30">
        <f t="shared" ca="1" si="7965"/>
        <v>1.915176224493656E-2</v>
      </c>
      <c r="AD2528">
        <f t="shared" ca="1" si="7992"/>
        <v>0</v>
      </c>
      <c r="AE2528">
        <f t="shared" ca="1" si="7993"/>
        <v>0</v>
      </c>
      <c r="AF2528">
        <f t="shared" ca="1" si="7994"/>
        <v>2.4760214644864217E-2</v>
      </c>
      <c r="AG2528" s="31">
        <f t="shared" ca="1" si="7976"/>
        <v>-1.1764705882352899E-2</v>
      </c>
      <c r="AH2528" s="31">
        <f t="shared" ca="1" si="7977"/>
        <v>1.4925373134328401E-2</v>
      </c>
      <c r="AI2528" s="31">
        <f t="shared" ref="AI2528:AK2528" ca="1" si="8090">SUM(AD2403:AD2528)</f>
        <v>-0.14047783293915084</v>
      </c>
      <c r="AJ2528" s="31">
        <f t="shared" ca="1" si="8090"/>
        <v>5.7803618639982512E-2</v>
      </c>
      <c r="AK2528" s="31">
        <f t="shared" ca="1" si="8090"/>
        <v>3.5305096323901428E-2</v>
      </c>
      <c r="AL2528">
        <f ca="1">SUM($AF$129:AF2528)</f>
        <v>2.380124978859798</v>
      </c>
      <c r="AO2528">
        <f t="shared" ca="1" si="7996"/>
        <v>0</v>
      </c>
      <c r="AP2528">
        <f t="shared" ca="1" si="7997"/>
        <v>2.4760214644864217E-2</v>
      </c>
      <c r="AQ2528">
        <f t="shared" ca="1" si="7979"/>
        <v>0</v>
      </c>
      <c r="AR2528" s="31">
        <f t="shared" ref="AR2528:AS2528" ca="1" si="8091">SUM(AO2403:AO2528)</f>
        <v>-0.13644167544330332</v>
      </c>
      <c r="AS2528" s="31">
        <f t="shared" ca="1" si="8091"/>
        <v>6.3128025737427332E-2</v>
      </c>
      <c r="AT2528">
        <f ca="1">SUM($AP$129:AP2528)</f>
        <v>2.8902700553353866</v>
      </c>
    </row>
    <row r="2529" spans="1:46" x14ac:dyDescent="0.25">
      <c r="A2529" s="1">
        <v>42402</v>
      </c>
      <c r="B2529" s="2">
        <v>1939.38</v>
      </c>
      <c r="C2529" s="10">
        <f t="shared" si="8010"/>
        <v>-4.4324413474616542E-4</v>
      </c>
      <c r="D2529" s="7">
        <v>0.75</v>
      </c>
      <c r="E2529" s="7">
        <f t="shared" ca="1" si="8005"/>
        <v>-7.4074074074074181E-2</v>
      </c>
      <c r="F2529" s="7">
        <f t="shared" ca="1" si="8006"/>
        <v>-7.4074074074074181E-2</v>
      </c>
      <c r="G2529">
        <f t="shared" si="7981"/>
        <v>1.08</v>
      </c>
      <c r="H2529">
        <f t="shared" si="7982"/>
        <v>0.56999999999999995</v>
      </c>
      <c r="I2529" s="27">
        <f t="shared" si="7948"/>
        <v>0.35294117647058826</v>
      </c>
      <c r="J2529" s="9">
        <f t="shared" si="7983"/>
        <v>0</v>
      </c>
      <c r="K2529" s="9">
        <f t="shared" si="7984"/>
        <v>-4.4324413474616542E-4</v>
      </c>
      <c r="L2529" s="9">
        <f t="shared" si="7985"/>
        <v>0</v>
      </c>
      <c r="M2529" s="9">
        <f t="shared" si="7986"/>
        <v>0</v>
      </c>
      <c r="N2529" s="28">
        <f t="shared" si="7971"/>
        <v>0.6875</v>
      </c>
      <c r="O2529" s="28">
        <f t="shared" si="7972"/>
        <v>0.76</v>
      </c>
      <c r="P2529" s="28">
        <f t="shared" si="7973"/>
        <v>0.91250000000000009</v>
      </c>
      <c r="Q2529" s="28">
        <f t="shared" si="7974"/>
        <v>1.08</v>
      </c>
      <c r="R2529" s="9">
        <f t="shared" ca="1" si="7987"/>
        <v>-4.4324413474616542E-4</v>
      </c>
      <c r="S2529" s="9">
        <f t="shared" ca="1" si="7988"/>
        <v>0</v>
      </c>
      <c r="T2529" s="9">
        <f t="shared" ca="1" si="7989"/>
        <v>0</v>
      </c>
      <c r="U2529" s="9">
        <f t="shared" ca="1" si="7990"/>
        <v>0</v>
      </c>
      <c r="V2529" s="28">
        <f t="shared" ref="V2529:Y2529" ca="1" si="8092">QUARTILE($F2405:$F2528,V$2)</f>
        <v>-2.083333333333337E-2</v>
      </c>
      <c r="W2529" s="28">
        <f t="shared" ca="1" si="8092"/>
        <v>0</v>
      </c>
      <c r="X2529" s="28">
        <f t="shared" ca="1" si="8092"/>
        <v>2.684931506849314E-2</v>
      </c>
      <c r="Y2529" s="28">
        <f t="shared" ca="1" si="8092"/>
        <v>0.13559322033898313</v>
      </c>
      <c r="Z2529" s="30">
        <f t="shared" ca="1" si="7962"/>
        <v>-0.14822647890902158</v>
      </c>
      <c r="AA2529" s="30">
        <f t="shared" ca="1" si="7963"/>
        <v>1.1341559330972081E-2</v>
      </c>
      <c r="AB2529" s="30">
        <f t="shared" ca="1" si="7964"/>
        <v>4.624788060881746E-2</v>
      </c>
      <c r="AC2529" s="30">
        <f t="shared" ca="1" si="7965"/>
        <v>1.915176224493656E-2</v>
      </c>
      <c r="AD2529">
        <f t="shared" ca="1" si="7992"/>
        <v>-4.4324413474616542E-4</v>
      </c>
      <c r="AE2529">
        <f t="shared" ca="1" si="7993"/>
        <v>0</v>
      </c>
      <c r="AF2529">
        <f t="shared" ca="1" si="7994"/>
        <v>0</v>
      </c>
      <c r="AG2529" s="31">
        <f t="shared" ca="1" si="7976"/>
        <v>-1.1764705882352899E-2</v>
      </c>
      <c r="AH2529" s="31">
        <f t="shared" ca="1" si="7977"/>
        <v>1.4925373134328401E-2</v>
      </c>
      <c r="AI2529" s="31">
        <f t="shared" ref="AI2529:AK2529" ca="1" si="8093">SUM(AD2404:AD2529)</f>
        <v>-0.14092107707389701</v>
      </c>
      <c r="AJ2529" s="31">
        <f t="shared" ca="1" si="8093"/>
        <v>6.0075235756309242E-2</v>
      </c>
      <c r="AK2529" s="31">
        <f t="shared" ca="1" si="8093"/>
        <v>3.5305096323901428E-2</v>
      </c>
      <c r="AL2529">
        <f ca="1">SUM($AF$129:AF2529)</f>
        <v>2.380124978859798</v>
      </c>
      <c r="AO2529">
        <f t="shared" ca="1" si="7996"/>
        <v>-4.4324413474616542E-4</v>
      </c>
      <c r="AP2529">
        <f t="shared" ca="1" si="7997"/>
        <v>0</v>
      </c>
      <c r="AQ2529">
        <f t="shared" ca="1" si="7979"/>
        <v>0</v>
      </c>
      <c r="AR2529" s="31">
        <f t="shared" ref="AR2529:AS2529" ca="1" si="8094">SUM(AO2404:AO2529)</f>
        <v>-0.13688491957804949</v>
      </c>
      <c r="AS2529" s="31">
        <f t="shared" ca="1" si="8094"/>
        <v>6.539964285375402E-2</v>
      </c>
      <c r="AT2529">
        <f ca="1">SUM($AP$129:AP2529)</f>
        <v>2.8902700553353866</v>
      </c>
    </row>
    <row r="2530" spans="1:46" x14ac:dyDescent="0.25">
      <c r="A2530" s="1">
        <v>42403</v>
      </c>
      <c r="B2530" s="2">
        <v>1903.03</v>
      </c>
      <c r="C2530" s="10">
        <f t="shared" si="8010"/>
        <v>-1.8743103466056232E-2</v>
      </c>
      <c r="D2530" s="7">
        <v>0.72</v>
      </c>
      <c r="E2530" s="7">
        <f t="shared" ca="1" si="8005"/>
        <v>-4.0000000000000036E-2</v>
      </c>
      <c r="F2530" s="7">
        <f t="shared" ca="1" si="8006"/>
        <v>-4.0000000000000036E-2</v>
      </c>
      <c r="G2530">
        <f t="shared" si="7981"/>
        <v>1.08</v>
      </c>
      <c r="H2530">
        <f t="shared" si="7982"/>
        <v>0.56999999999999995</v>
      </c>
      <c r="I2530" s="27">
        <f t="shared" si="7948"/>
        <v>0.29411764705882348</v>
      </c>
      <c r="J2530" s="9">
        <f t="shared" si="7983"/>
        <v>0</v>
      </c>
      <c r="K2530" s="9">
        <f t="shared" si="7984"/>
        <v>-1.8743103466056232E-2</v>
      </c>
      <c r="L2530" s="9">
        <f t="shared" si="7985"/>
        <v>0</v>
      </c>
      <c r="M2530" s="9">
        <f t="shared" si="7986"/>
        <v>0</v>
      </c>
      <c r="N2530" s="28">
        <f t="shared" si="7971"/>
        <v>0.6875</v>
      </c>
      <c r="O2530" s="28">
        <f t="shared" si="7972"/>
        <v>0.76</v>
      </c>
      <c r="P2530" s="28">
        <f t="shared" si="7973"/>
        <v>0.91250000000000009</v>
      </c>
      <c r="Q2530" s="28">
        <f t="shared" si="7974"/>
        <v>1.08</v>
      </c>
      <c r="R2530" s="9">
        <f t="shared" ca="1" si="7987"/>
        <v>-1.8743103466056232E-2</v>
      </c>
      <c r="S2530" s="9">
        <f t="shared" ca="1" si="7988"/>
        <v>0</v>
      </c>
      <c r="T2530" s="9">
        <f t="shared" ca="1" si="7989"/>
        <v>0</v>
      </c>
      <c r="U2530" s="9">
        <f t="shared" ca="1" si="7990"/>
        <v>0</v>
      </c>
      <c r="V2530" s="28">
        <f t="shared" ref="V2530:Y2530" ca="1" si="8095">QUARTILE($F2406:$F2529,V$2)</f>
        <v>-2.1001344086021528E-2</v>
      </c>
      <c r="W2530" s="28">
        <f t="shared" ca="1" si="8095"/>
        <v>0</v>
      </c>
      <c r="X2530" s="28">
        <f t="shared" ca="1" si="8095"/>
        <v>2.684931506849314E-2</v>
      </c>
      <c r="Y2530" s="28">
        <f t="shared" ca="1" si="8095"/>
        <v>0.13559322033898313</v>
      </c>
      <c r="Z2530" s="30">
        <f t="shared" ca="1" si="7962"/>
        <v>-0.16696958237507781</v>
      </c>
      <c r="AA2530" s="30">
        <f t="shared" ca="1" si="7963"/>
        <v>1.1341559330972081E-2</v>
      </c>
      <c r="AB2530" s="30">
        <f t="shared" ca="1" si="7964"/>
        <v>4.624788060881746E-2</v>
      </c>
      <c r="AC2530" s="30">
        <f t="shared" ca="1" si="7965"/>
        <v>2.1908625884757164E-2</v>
      </c>
      <c r="AD2530">
        <f t="shared" ca="1" si="7992"/>
        <v>-1.8743103466056232E-2</v>
      </c>
      <c r="AE2530">
        <f t="shared" ca="1" si="7993"/>
        <v>0</v>
      </c>
      <c r="AF2530">
        <f t="shared" ca="1" si="7994"/>
        <v>0</v>
      </c>
      <c r="AG2530" s="31">
        <f t="shared" ca="1" si="7976"/>
        <v>-1.1764705882352899E-2</v>
      </c>
      <c r="AH2530" s="31">
        <f t="shared" ca="1" si="7977"/>
        <v>1.4925373134328401E-2</v>
      </c>
      <c r="AI2530" s="31">
        <f t="shared" ref="AI2530:AK2530" ca="1" si="8096">SUM(AD2405:AD2530)</f>
        <v>-0.15966418053995324</v>
      </c>
      <c r="AJ2530" s="31">
        <f t="shared" ca="1" si="8096"/>
        <v>6.0075235756309242E-2</v>
      </c>
      <c r="AK2530" s="31">
        <f t="shared" ca="1" si="8096"/>
        <v>3.8061959963722025E-2</v>
      </c>
      <c r="AL2530">
        <f ca="1">SUM($AF$129:AF2530)</f>
        <v>2.380124978859798</v>
      </c>
      <c r="AO2530">
        <f t="shared" ca="1" si="7996"/>
        <v>-1.8743103466056232E-2</v>
      </c>
      <c r="AP2530">
        <f t="shared" ca="1" si="7997"/>
        <v>0</v>
      </c>
      <c r="AQ2530">
        <f t="shared" ca="1" si="7979"/>
        <v>0</v>
      </c>
      <c r="AR2530" s="31">
        <f t="shared" ref="AR2530:AS2530" ca="1" si="8097">SUM(AO2405:AO2530)</f>
        <v>-0.15562802304410572</v>
      </c>
      <c r="AS2530" s="31">
        <f t="shared" ca="1" si="8097"/>
        <v>6.8156506493574617E-2</v>
      </c>
      <c r="AT2530">
        <f ca="1">SUM($AP$129:AP2530)</f>
        <v>2.8902700553353866</v>
      </c>
    </row>
    <row r="2531" spans="1:46" x14ac:dyDescent="0.25">
      <c r="A2531" s="1">
        <v>42404</v>
      </c>
      <c r="B2531" s="2">
        <v>1912.53</v>
      </c>
      <c r="C2531" s="10">
        <f t="shared" si="8010"/>
        <v>4.9920390114711801E-3</v>
      </c>
      <c r="D2531" s="7">
        <v>0.7</v>
      </c>
      <c r="E2531" s="7">
        <f t="shared" ca="1" si="8005"/>
        <v>-2.777777777777779E-2</v>
      </c>
      <c r="F2531" s="7">
        <f t="shared" ca="1" si="8006"/>
        <v>-2.777777777777779E-2</v>
      </c>
      <c r="G2531">
        <f t="shared" si="7981"/>
        <v>1.08</v>
      </c>
      <c r="H2531">
        <f t="shared" si="7982"/>
        <v>0.56999999999999995</v>
      </c>
      <c r="I2531" s="27">
        <f t="shared" si="7948"/>
        <v>0.25490196078431365</v>
      </c>
      <c r="J2531" s="9">
        <f t="shared" si="7983"/>
        <v>0</v>
      </c>
      <c r="K2531" s="9">
        <f t="shared" si="7984"/>
        <v>4.9920390114711801E-3</v>
      </c>
      <c r="L2531" s="9">
        <f t="shared" si="7985"/>
        <v>0</v>
      </c>
      <c r="M2531" s="9">
        <f t="shared" si="7986"/>
        <v>0</v>
      </c>
      <c r="N2531" s="28">
        <f t="shared" si="7971"/>
        <v>0.6875</v>
      </c>
      <c r="O2531" s="28">
        <f t="shared" si="7972"/>
        <v>0.76</v>
      </c>
      <c r="P2531" s="28">
        <f t="shared" si="7973"/>
        <v>0.91250000000000009</v>
      </c>
      <c r="Q2531" s="28">
        <f t="shared" si="7974"/>
        <v>1.08</v>
      </c>
      <c r="R2531" s="9">
        <f t="shared" ca="1" si="7987"/>
        <v>4.9920390114711801E-3</v>
      </c>
      <c r="S2531" s="9">
        <f t="shared" ca="1" si="7988"/>
        <v>0</v>
      </c>
      <c r="T2531" s="9">
        <f t="shared" ca="1" si="7989"/>
        <v>0</v>
      </c>
      <c r="U2531" s="9">
        <f t="shared" ca="1" si="7990"/>
        <v>0</v>
      </c>
      <c r="V2531" s="28">
        <f t="shared" ref="V2531:Y2531" ca="1" si="8098">QUARTILE($F2407:$F2530,V$2)</f>
        <v>-2.1001344086021528E-2</v>
      </c>
      <c r="W2531" s="28">
        <f t="shared" ca="1" si="8098"/>
        <v>0</v>
      </c>
      <c r="X2531" s="28">
        <f t="shared" ca="1" si="8098"/>
        <v>2.684931506849314E-2</v>
      </c>
      <c r="Y2531" s="28">
        <f t="shared" ca="1" si="8098"/>
        <v>0.13559322033898313</v>
      </c>
      <c r="Z2531" s="30">
        <f t="shared" ca="1" si="7962"/>
        <v>-0.16197754336360662</v>
      </c>
      <c r="AA2531" s="30">
        <f t="shared" ca="1" si="7963"/>
        <v>1.3591278116123841E-2</v>
      </c>
      <c r="AB2531" s="30">
        <f t="shared" ca="1" si="7964"/>
        <v>4.624788060881746E-2</v>
      </c>
      <c r="AC2531" s="30">
        <f t="shared" ca="1" si="7965"/>
        <v>2.1908625884757164E-2</v>
      </c>
      <c r="AD2531">
        <f t="shared" ca="1" si="7992"/>
        <v>4.9920390114711801E-3</v>
      </c>
      <c r="AE2531">
        <f t="shared" ca="1" si="7993"/>
        <v>0</v>
      </c>
      <c r="AF2531">
        <f t="shared" ca="1" si="7994"/>
        <v>0</v>
      </c>
      <c r="AG2531" s="31">
        <f t="shared" ca="1" si="7976"/>
        <v>-1.1904761904761862E-2</v>
      </c>
      <c r="AH2531" s="31">
        <f t="shared" ca="1" si="7977"/>
        <v>1.449275362318847E-2</v>
      </c>
      <c r="AI2531" s="31">
        <f t="shared" ref="AI2531:AK2531" ca="1" si="8099">SUM(AD2406:AD2531)</f>
        <v>-0.15467214152848205</v>
      </c>
      <c r="AJ2531" s="31">
        <f t="shared" ca="1" si="8099"/>
        <v>6.2324954541461003E-2</v>
      </c>
      <c r="AK2531" s="31">
        <f t="shared" ca="1" si="8099"/>
        <v>3.8061959963722025E-2</v>
      </c>
      <c r="AL2531">
        <f ca="1">SUM($AF$129:AF2531)</f>
        <v>2.380124978859798</v>
      </c>
      <c r="AO2531">
        <f t="shared" ca="1" si="7996"/>
        <v>4.9920390114711801E-3</v>
      </c>
      <c r="AP2531">
        <f t="shared" ca="1" si="7997"/>
        <v>0</v>
      </c>
      <c r="AQ2531">
        <f t="shared" ca="1" si="7979"/>
        <v>0</v>
      </c>
      <c r="AR2531" s="31">
        <f t="shared" ref="AR2531:AS2531" ca="1" si="8100">SUM(AO2406:AO2531)</f>
        <v>-0.14838626524748275</v>
      </c>
      <c r="AS2531" s="31">
        <f t="shared" ca="1" si="8100"/>
        <v>6.8156506493574617E-2</v>
      </c>
      <c r="AT2531">
        <f ca="1">SUM($AP$129:AP2531)</f>
        <v>2.8902700553353866</v>
      </c>
    </row>
    <row r="2532" spans="1:46" x14ac:dyDescent="0.25">
      <c r="A2532" s="1">
        <v>42405</v>
      </c>
      <c r="B2532" s="2">
        <v>1915.45</v>
      </c>
      <c r="C2532" s="10">
        <f t="shared" si="8010"/>
        <v>1.5267734362337181E-3</v>
      </c>
      <c r="D2532" s="7">
        <v>0.74</v>
      </c>
      <c r="E2532" s="7">
        <f t="shared" ca="1" si="8005"/>
        <v>5.7142857142857162E-2</v>
      </c>
      <c r="F2532" s="7">
        <f t="shared" ca="1" si="8006"/>
        <v>5.7142857142857162E-2</v>
      </c>
      <c r="G2532">
        <f t="shared" si="7981"/>
        <v>1.08</v>
      </c>
      <c r="H2532">
        <f t="shared" si="7982"/>
        <v>0.56999999999999995</v>
      </c>
      <c r="I2532" s="27">
        <f t="shared" si="7948"/>
        <v>0.33333333333333331</v>
      </c>
      <c r="J2532" s="9">
        <f t="shared" si="7983"/>
        <v>0</v>
      </c>
      <c r="K2532" s="9">
        <f t="shared" si="7984"/>
        <v>1.5267734362337181E-3</v>
      </c>
      <c r="L2532" s="9">
        <f t="shared" si="7985"/>
        <v>0</v>
      </c>
      <c r="M2532" s="9">
        <f t="shared" si="7986"/>
        <v>0</v>
      </c>
      <c r="N2532" s="28">
        <f t="shared" si="7971"/>
        <v>0.6875</v>
      </c>
      <c r="O2532" s="28">
        <f t="shared" si="7972"/>
        <v>0.76</v>
      </c>
      <c r="P2532" s="28">
        <f t="shared" si="7973"/>
        <v>0.91250000000000009</v>
      </c>
      <c r="Q2532" s="28">
        <f t="shared" si="7974"/>
        <v>1.08</v>
      </c>
      <c r="R2532" s="9">
        <f t="shared" ca="1" si="7987"/>
        <v>0</v>
      </c>
      <c r="S2532" s="9">
        <f t="shared" ca="1" si="7988"/>
        <v>0</v>
      </c>
      <c r="T2532" s="9">
        <f t="shared" ca="1" si="7989"/>
        <v>0</v>
      </c>
      <c r="U2532" s="9">
        <f t="shared" ca="1" si="7990"/>
        <v>1.5267734362337181E-3</v>
      </c>
      <c r="V2532" s="28">
        <f t="shared" ref="V2532:Y2532" ca="1" si="8101">QUARTILE($F2408:$F2531,V$2)</f>
        <v>-2.1747009786154403E-2</v>
      </c>
      <c r="W2532" s="28">
        <f t="shared" ca="1" si="8101"/>
        <v>0</v>
      </c>
      <c r="X2532" s="28">
        <f t="shared" ca="1" si="8101"/>
        <v>2.4108527131782964E-2</v>
      </c>
      <c r="Y2532" s="28">
        <f t="shared" ca="1" si="8101"/>
        <v>0.13559322033898313</v>
      </c>
      <c r="Z2532" s="30">
        <f t="shared" ca="1" si="7962"/>
        <v>-0.16197754336360662</v>
      </c>
      <c r="AA2532" s="30">
        <f t="shared" ca="1" si="7963"/>
        <v>1.0476608595935823E-2</v>
      </c>
      <c r="AB2532" s="30">
        <f t="shared" ca="1" si="7964"/>
        <v>4.624788060881746E-2</v>
      </c>
      <c r="AC2532" s="30">
        <f t="shared" ca="1" si="7965"/>
        <v>2.3435399320990882E-2</v>
      </c>
      <c r="AD2532">
        <f t="shared" ca="1" si="7992"/>
        <v>0</v>
      </c>
      <c r="AE2532">
        <f t="shared" ca="1" si="7993"/>
        <v>0</v>
      </c>
      <c r="AF2532">
        <f t="shared" ca="1" si="7994"/>
        <v>1.5267734362337181E-3</v>
      </c>
      <c r="AG2532" s="31">
        <f t="shared" ca="1" si="7976"/>
        <v>-1.1904761904761862E-2</v>
      </c>
      <c r="AH2532" s="31">
        <f t="shared" ca="1" si="7977"/>
        <v>1.4925373134328401E-2</v>
      </c>
      <c r="AI2532" s="31">
        <f t="shared" ref="AI2532:AK2532" ca="1" si="8102">SUM(AD2407:AD2532)</f>
        <v>-0.15778681104867007</v>
      </c>
      <c r="AJ2532" s="31">
        <f t="shared" ca="1" si="8102"/>
        <v>6.2324954541461003E-2</v>
      </c>
      <c r="AK2532" s="31">
        <f t="shared" ca="1" si="8102"/>
        <v>3.9588733399955743E-2</v>
      </c>
      <c r="AL2532">
        <f ca="1">SUM($AF$129:AF2532)</f>
        <v>2.3816517522960319</v>
      </c>
      <c r="AO2532">
        <f t="shared" ca="1" si="7996"/>
        <v>0</v>
      </c>
      <c r="AP2532">
        <f t="shared" ca="1" si="7997"/>
        <v>1.5267734362337181E-3</v>
      </c>
      <c r="AQ2532">
        <f t="shared" ca="1" si="7979"/>
        <v>0</v>
      </c>
      <c r="AR2532" s="31">
        <f t="shared" ref="AR2532:AS2532" ca="1" si="8103">SUM(AO2407:AO2532)</f>
        <v>-0.15150093476767076</v>
      </c>
      <c r="AS2532" s="31">
        <f t="shared" ca="1" si="8103"/>
        <v>6.9683279929808342E-2</v>
      </c>
      <c r="AT2532">
        <f ca="1">SUM($AP$129:AP2532)</f>
        <v>2.8917968287716205</v>
      </c>
    </row>
    <row r="2533" spans="1:46" x14ac:dyDescent="0.25">
      <c r="A2533" s="1">
        <v>42408</v>
      </c>
      <c r="B2533" s="2">
        <v>1880.05</v>
      </c>
      <c r="C2533" s="10">
        <f t="shared" si="8010"/>
        <v>-1.8481296823200863E-2</v>
      </c>
      <c r="D2533" s="7">
        <v>0.66</v>
      </c>
      <c r="E2533" s="7">
        <f t="shared" ca="1" si="8005"/>
        <v>-0.108108108108108</v>
      </c>
      <c r="F2533" s="7">
        <f t="shared" ca="1" si="8006"/>
        <v>-0.108108108108108</v>
      </c>
      <c r="G2533">
        <f t="shared" si="7981"/>
        <v>1.08</v>
      </c>
      <c r="H2533">
        <f t="shared" si="7982"/>
        <v>0.56999999999999995</v>
      </c>
      <c r="I2533" s="27">
        <f t="shared" si="7948"/>
        <v>0.17647058823529424</v>
      </c>
      <c r="J2533" s="9">
        <f t="shared" si="7983"/>
        <v>-1.8481296823200863E-2</v>
      </c>
      <c r="K2533" s="9">
        <f t="shared" si="7984"/>
        <v>0</v>
      </c>
      <c r="L2533" s="9">
        <f t="shared" si="7985"/>
        <v>0</v>
      </c>
      <c r="M2533" s="9">
        <f t="shared" si="7986"/>
        <v>0</v>
      </c>
      <c r="N2533" s="28">
        <f t="shared" si="7971"/>
        <v>0.6875</v>
      </c>
      <c r="O2533" s="28">
        <f t="shared" si="7972"/>
        <v>0.76</v>
      </c>
      <c r="P2533" s="28">
        <f t="shared" si="7973"/>
        <v>0.91250000000000009</v>
      </c>
      <c r="Q2533" s="28">
        <f t="shared" si="7974"/>
        <v>1.08</v>
      </c>
      <c r="R2533" s="9">
        <f t="shared" ca="1" si="7987"/>
        <v>-1.8481296823200863E-2</v>
      </c>
      <c r="S2533" s="9">
        <f t="shared" ca="1" si="7988"/>
        <v>0</v>
      </c>
      <c r="T2533" s="9">
        <f t="shared" ca="1" si="7989"/>
        <v>0</v>
      </c>
      <c r="U2533" s="9">
        <f t="shared" ca="1" si="7990"/>
        <v>0</v>
      </c>
      <c r="V2533" s="28">
        <f t="shared" ref="V2533:Y2533" ca="1" si="8104">QUARTILE($F2409:$F2532,V$2)</f>
        <v>-2.1747009786154403E-2</v>
      </c>
      <c r="W2533" s="28">
        <f t="shared" ca="1" si="8104"/>
        <v>0</v>
      </c>
      <c r="X2533" s="28">
        <f t="shared" ca="1" si="8104"/>
        <v>2.684931506849314E-2</v>
      </c>
      <c r="Y2533" s="28">
        <f t="shared" ca="1" si="8104"/>
        <v>0.13559322033898313</v>
      </c>
      <c r="Z2533" s="30">
        <f t="shared" ca="1" si="7962"/>
        <v>-0.18045884018680747</v>
      </c>
      <c r="AA2533" s="30">
        <f t="shared" ca="1" si="7963"/>
        <v>1.0476608595935823E-2</v>
      </c>
      <c r="AB2533" s="30">
        <f t="shared" ca="1" si="7964"/>
        <v>5.4000852263800803E-2</v>
      </c>
      <c r="AC2533" s="30">
        <f t="shared" ca="1" si="7965"/>
        <v>2.3435399320990882E-2</v>
      </c>
      <c r="AD2533">
        <f t="shared" ca="1" si="7992"/>
        <v>-1.8481296823200863E-2</v>
      </c>
      <c r="AE2533">
        <f t="shared" ca="1" si="7993"/>
        <v>0</v>
      </c>
      <c r="AF2533">
        <f t="shared" ca="1" si="7994"/>
        <v>0</v>
      </c>
      <c r="AG2533" s="31">
        <f t="shared" ca="1" si="7976"/>
        <v>-1.1904761904761862E-2</v>
      </c>
      <c r="AH2533" s="31">
        <f t="shared" ca="1" si="7977"/>
        <v>1.4925373134328401E-2</v>
      </c>
      <c r="AI2533" s="31">
        <f t="shared" ref="AI2533:AK2533" ca="1" si="8105">SUM(AD2408:AD2533)</f>
        <v>-0.17626810787187092</v>
      </c>
      <c r="AJ2533" s="31">
        <f t="shared" ca="1" si="8105"/>
        <v>6.2324954541461003E-2</v>
      </c>
      <c r="AK2533" s="31">
        <f t="shared" ca="1" si="8105"/>
        <v>4.7341705054939072E-2</v>
      </c>
      <c r="AL2533">
        <f ca="1">SUM($AF$129:AF2533)</f>
        <v>2.3816517522960319</v>
      </c>
      <c r="AO2533">
        <f t="shared" ca="1" si="7996"/>
        <v>-1.8481296823200863E-2</v>
      </c>
      <c r="AP2533">
        <f t="shared" ca="1" si="7997"/>
        <v>0</v>
      </c>
      <c r="AQ2533">
        <f t="shared" ca="1" si="7979"/>
        <v>0</v>
      </c>
      <c r="AR2533" s="31">
        <f t="shared" ref="AR2533:AS2533" ca="1" si="8106">SUM(AO2408:AO2533)</f>
        <v>-0.16998223159087161</v>
      </c>
      <c r="AS2533" s="31">
        <f t="shared" ca="1" si="8106"/>
        <v>7.7436251584791685E-2</v>
      </c>
      <c r="AT2533">
        <f ca="1">SUM($AP$129:AP2533)</f>
        <v>2.8917968287716205</v>
      </c>
    </row>
    <row r="2534" spans="1:46" x14ac:dyDescent="0.25">
      <c r="A2534" s="1">
        <v>42409</v>
      </c>
      <c r="B2534" s="2">
        <v>1853.44</v>
      </c>
      <c r="C2534" s="10">
        <f t="shared" si="8010"/>
        <v>-1.4153878886199782E-2</v>
      </c>
      <c r="D2534" s="7">
        <v>0.69</v>
      </c>
      <c r="E2534" s="7">
        <f t="shared" ca="1" si="8005"/>
        <v>4.5454545454545414E-2</v>
      </c>
      <c r="F2534" s="7">
        <f t="shared" ca="1" si="8006"/>
        <v>4.5454545454545414E-2</v>
      </c>
      <c r="G2534">
        <f t="shared" si="7981"/>
        <v>1.08</v>
      </c>
      <c r="H2534">
        <f t="shared" si="7982"/>
        <v>0.56999999999999995</v>
      </c>
      <c r="I2534" s="27">
        <f t="shared" si="7948"/>
        <v>0.23529411764705876</v>
      </c>
      <c r="J2534" s="9">
        <f t="shared" si="7983"/>
        <v>0</v>
      </c>
      <c r="K2534" s="9">
        <f t="shared" si="7984"/>
        <v>-1.4153878886199782E-2</v>
      </c>
      <c r="L2534" s="9">
        <f t="shared" si="7985"/>
        <v>0</v>
      </c>
      <c r="M2534" s="9">
        <f t="shared" si="7986"/>
        <v>0</v>
      </c>
      <c r="N2534" s="28">
        <f t="shared" si="7971"/>
        <v>0.6875</v>
      </c>
      <c r="O2534" s="28">
        <f t="shared" si="7972"/>
        <v>0.76</v>
      </c>
      <c r="P2534" s="28">
        <f t="shared" si="7973"/>
        <v>0.91250000000000009</v>
      </c>
      <c r="Q2534" s="28">
        <f t="shared" si="7974"/>
        <v>1.08</v>
      </c>
      <c r="R2534" s="9">
        <f t="shared" ca="1" si="7987"/>
        <v>0</v>
      </c>
      <c r="S2534" s="9">
        <f t="shared" ca="1" si="7988"/>
        <v>0</v>
      </c>
      <c r="T2534" s="9">
        <f t="shared" ca="1" si="7989"/>
        <v>0</v>
      </c>
      <c r="U2534" s="9">
        <f t="shared" ca="1" si="7990"/>
        <v>-1.4153878886199782E-2</v>
      </c>
      <c r="V2534" s="28">
        <f t="shared" ref="V2534:Y2534" ca="1" si="8107">QUARTILE($F2410:$F2533,V$2)</f>
        <v>-2.1747009786154403E-2</v>
      </c>
      <c r="W2534" s="28">
        <f t="shared" ca="1" si="8107"/>
        <v>0</v>
      </c>
      <c r="X2534" s="28">
        <f t="shared" ca="1" si="8107"/>
        <v>2.684931506849314E-2</v>
      </c>
      <c r="Y2534" s="28">
        <f t="shared" ca="1" si="8107"/>
        <v>0.13559322033898313</v>
      </c>
      <c r="Z2534" s="30">
        <f t="shared" ca="1" si="7962"/>
        <v>-0.18045884018680747</v>
      </c>
      <c r="AA2534" s="30">
        <f t="shared" ca="1" si="7963"/>
        <v>1.3351495808207017E-2</v>
      </c>
      <c r="AB2534" s="30">
        <f t="shared" ca="1" si="7964"/>
        <v>5.4000852263800803E-2</v>
      </c>
      <c r="AC2534" s="30">
        <f t="shared" ca="1" si="7965"/>
        <v>9.2815204347911004E-3</v>
      </c>
      <c r="AD2534">
        <f t="shared" ca="1" si="7992"/>
        <v>0</v>
      </c>
      <c r="AE2534">
        <f t="shared" ca="1" si="7993"/>
        <v>0</v>
      </c>
      <c r="AF2534">
        <f t="shared" ca="1" si="7994"/>
        <v>-1.4153878886199782E-2</v>
      </c>
      <c r="AG2534" s="31">
        <f t="shared" ca="1" si="7976"/>
        <v>-1.1764705882352899E-2</v>
      </c>
      <c r="AH2534" s="31">
        <f t="shared" ca="1" si="7977"/>
        <v>1.9417475728155331E-2</v>
      </c>
      <c r="AI2534" s="31">
        <f t="shared" ref="AI2534:AK2534" ca="1" si="8108">SUM(AD2409:AD2534)</f>
        <v>-0.17626810787187092</v>
      </c>
      <c r="AJ2534" s="31">
        <f t="shared" ca="1" si="8108"/>
        <v>6.5199841753732196E-2</v>
      </c>
      <c r="AK2534" s="31">
        <f t="shared" ca="1" si="8108"/>
        <v>3.318782616873929E-2</v>
      </c>
      <c r="AL2534">
        <f ca="1">SUM($AF$129:AF2534)</f>
        <v>2.3674978734098322</v>
      </c>
      <c r="AO2534">
        <f t="shared" ca="1" si="7996"/>
        <v>0</v>
      </c>
      <c r="AP2534">
        <f t="shared" ca="1" si="7997"/>
        <v>-1.4153878886199782E-2</v>
      </c>
      <c r="AQ2534">
        <f t="shared" ca="1" si="7979"/>
        <v>0</v>
      </c>
      <c r="AR2534" s="31">
        <f t="shared" ref="AR2534:AS2534" ca="1" si="8109">SUM(AO2409:AO2534)</f>
        <v>-0.16710734437860042</v>
      </c>
      <c r="AS2534" s="31">
        <f t="shared" ca="1" si="8109"/>
        <v>6.328237269859191E-2</v>
      </c>
      <c r="AT2534">
        <f ca="1">SUM($AP$129:AP2534)</f>
        <v>2.8776429498854208</v>
      </c>
    </row>
    <row r="2535" spans="1:46" x14ac:dyDescent="0.25">
      <c r="A2535" s="1">
        <v>42411</v>
      </c>
      <c r="B2535" s="2">
        <v>1852.21</v>
      </c>
      <c r="C2535" s="10">
        <f t="shared" si="8010"/>
        <v>-6.6363087016575565E-4</v>
      </c>
      <c r="D2535" s="7">
        <v>0.64</v>
      </c>
      <c r="E2535" s="7">
        <f t="shared" ca="1" si="8005"/>
        <v>-7.2463768115941907E-2</v>
      </c>
      <c r="F2535" s="7">
        <f t="shared" ca="1" si="8006"/>
        <v>-7.2463768115941907E-2</v>
      </c>
      <c r="G2535">
        <f t="shared" si="7981"/>
        <v>1.08</v>
      </c>
      <c r="H2535">
        <f t="shared" si="7982"/>
        <v>0.56999999999999995</v>
      </c>
      <c r="I2535" s="27">
        <f t="shared" si="7948"/>
        <v>0.13725490196078441</v>
      </c>
      <c r="J2535" s="9">
        <f t="shared" si="7983"/>
        <v>-6.6363087016575565E-4</v>
      </c>
      <c r="K2535" s="9">
        <f t="shared" si="7984"/>
        <v>0</v>
      </c>
      <c r="L2535" s="9">
        <f t="shared" si="7985"/>
        <v>0</v>
      </c>
      <c r="M2535" s="9">
        <f t="shared" si="7986"/>
        <v>0</v>
      </c>
      <c r="N2535" s="28">
        <f t="shared" si="7971"/>
        <v>0.69</v>
      </c>
      <c r="O2535" s="28">
        <f t="shared" si="7972"/>
        <v>0.76</v>
      </c>
      <c r="P2535" s="28">
        <f t="shared" si="7973"/>
        <v>0.91250000000000009</v>
      </c>
      <c r="Q2535" s="28">
        <f t="shared" si="7974"/>
        <v>1.08</v>
      </c>
      <c r="R2535" s="9">
        <f t="shared" ca="1" si="7987"/>
        <v>-6.6363087016575565E-4</v>
      </c>
      <c r="S2535" s="9">
        <f t="shared" ca="1" si="7988"/>
        <v>0</v>
      </c>
      <c r="T2535" s="9">
        <f t="shared" ca="1" si="7989"/>
        <v>0</v>
      </c>
      <c r="U2535" s="9">
        <f t="shared" ca="1" si="7990"/>
        <v>0</v>
      </c>
      <c r="V2535" s="28">
        <f t="shared" ref="V2535:Y2535" ca="1" si="8110">QUARTILE($F2411:$F2534,V$2)</f>
        <v>-2.1747009786154403E-2</v>
      </c>
      <c r="W2535" s="28">
        <f t="shared" ca="1" si="8110"/>
        <v>0</v>
      </c>
      <c r="X2535" s="28">
        <f t="shared" ca="1" si="8110"/>
        <v>2.7492389649924009E-2</v>
      </c>
      <c r="Y2535" s="28">
        <f t="shared" ca="1" si="8110"/>
        <v>0.13559322033898313</v>
      </c>
      <c r="Z2535" s="30">
        <f t="shared" ca="1" si="7962"/>
        <v>-0.1939307037519003</v>
      </c>
      <c r="AA2535" s="30">
        <f t="shared" ca="1" si="7963"/>
        <v>1.3351495808207017E-2</v>
      </c>
      <c r="AB2535" s="30">
        <f t="shared" ca="1" si="7964"/>
        <v>5.4000852263800803E-2</v>
      </c>
      <c r="AC2535" s="30">
        <f t="shared" ca="1" si="7965"/>
        <v>9.2815204347911004E-3</v>
      </c>
      <c r="AD2535">
        <f t="shared" ca="1" si="7992"/>
        <v>-6.6363087016575565E-4</v>
      </c>
      <c r="AE2535">
        <f t="shared" ca="1" si="7993"/>
        <v>0</v>
      </c>
      <c r="AF2535">
        <f t="shared" ca="1" si="7994"/>
        <v>0</v>
      </c>
      <c r="AG2535" s="31">
        <f t="shared" ca="1" si="7976"/>
        <v>-1.1904761904761862E-2</v>
      </c>
      <c r="AH2535" s="31">
        <f t="shared" ca="1" si="7977"/>
        <v>1.4925373134328401E-2</v>
      </c>
      <c r="AI2535" s="31">
        <f t="shared" ref="AI2535:AK2535" ca="1" si="8111">SUM(AD2410:AD2535)</f>
        <v>-0.18973997143696375</v>
      </c>
      <c r="AJ2535" s="31">
        <f t="shared" ca="1" si="8111"/>
        <v>6.5199841753732196E-2</v>
      </c>
      <c r="AK2535" s="31">
        <f t="shared" ca="1" si="8111"/>
        <v>3.318782616873929E-2</v>
      </c>
      <c r="AL2535">
        <f ca="1">SUM($AF$129:AF2535)</f>
        <v>2.3674978734098322</v>
      </c>
      <c r="AO2535">
        <f t="shared" ca="1" si="7996"/>
        <v>-6.6363087016575565E-4</v>
      </c>
      <c r="AP2535">
        <f t="shared" ca="1" si="7997"/>
        <v>0</v>
      </c>
      <c r="AQ2535">
        <f t="shared" ca="1" si="7979"/>
        <v>0</v>
      </c>
      <c r="AR2535" s="31">
        <f t="shared" ref="AR2535:AS2535" ca="1" si="8112">SUM(AO2410:AO2535)</f>
        <v>-0.18057920794369325</v>
      </c>
      <c r="AS2535" s="31">
        <f t="shared" ca="1" si="8112"/>
        <v>6.328237269859191E-2</v>
      </c>
      <c r="AT2535">
        <f ca="1">SUM($AP$129:AP2535)</f>
        <v>2.8776429498854208</v>
      </c>
    </row>
    <row r="2536" spans="1:46" x14ac:dyDescent="0.25">
      <c r="A2536" s="1">
        <v>42412</v>
      </c>
      <c r="B2536" s="2">
        <v>1851.86</v>
      </c>
      <c r="C2536" s="10">
        <f t="shared" si="8010"/>
        <v>-1.8896345446797955E-4</v>
      </c>
      <c r="D2536" s="7">
        <v>0.71</v>
      </c>
      <c r="E2536" s="7">
        <f t="shared" ca="1" si="8005"/>
        <v>0.109375</v>
      </c>
      <c r="F2536" s="7">
        <f t="shared" ca="1" si="8006"/>
        <v>0.109375</v>
      </c>
      <c r="G2536">
        <f t="shared" si="7981"/>
        <v>1.08</v>
      </c>
      <c r="H2536">
        <f t="shared" si="7982"/>
        <v>0.56999999999999995</v>
      </c>
      <c r="I2536" s="27">
        <f t="shared" si="7948"/>
        <v>0.2745098039215686</v>
      </c>
      <c r="J2536" s="9">
        <f t="shared" si="7983"/>
        <v>0</v>
      </c>
      <c r="K2536" s="9">
        <f t="shared" si="7984"/>
        <v>-1.8896345446797955E-4</v>
      </c>
      <c r="L2536" s="9">
        <f t="shared" si="7985"/>
        <v>0</v>
      </c>
      <c r="M2536" s="9">
        <f t="shared" si="7986"/>
        <v>0</v>
      </c>
      <c r="N2536" s="28">
        <f t="shared" si="7971"/>
        <v>0.6875</v>
      </c>
      <c r="O2536" s="28">
        <f t="shared" si="7972"/>
        <v>0.76</v>
      </c>
      <c r="P2536" s="28">
        <f t="shared" si="7973"/>
        <v>0.91250000000000009</v>
      </c>
      <c r="Q2536" s="28">
        <f t="shared" si="7974"/>
        <v>1.08</v>
      </c>
      <c r="R2536" s="9">
        <f t="shared" ca="1" si="7987"/>
        <v>0</v>
      </c>
      <c r="S2536" s="9">
        <f t="shared" ca="1" si="7988"/>
        <v>0</v>
      </c>
      <c r="T2536" s="9">
        <f t="shared" ca="1" si="7989"/>
        <v>0</v>
      </c>
      <c r="U2536" s="9">
        <f t="shared" ca="1" si="7990"/>
        <v>-1.8896345446797955E-4</v>
      </c>
      <c r="V2536" s="28">
        <f t="shared" ref="V2536:Y2536" ca="1" si="8113">QUARTILE($F2412:$F2535,V$2)</f>
        <v>-2.2535750766087881E-2</v>
      </c>
      <c r="W2536" s="28">
        <f t="shared" ca="1" si="8113"/>
        <v>0</v>
      </c>
      <c r="X2536" s="28">
        <f t="shared" ca="1" si="8113"/>
        <v>2.684931506849314E-2</v>
      </c>
      <c r="Y2536" s="28">
        <f t="shared" ca="1" si="8113"/>
        <v>0.13559322033898313</v>
      </c>
      <c r="Z2536" s="30">
        <f t="shared" ca="1" si="7962"/>
        <v>-0.1939307037519003</v>
      </c>
      <c r="AA2536" s="30">
        <f t="shared" ca="1" si="7963"/>
        <v>2.2908662970711976E-2</v>
      </c>
      <c r="AB2536" s="30">
        <f t="shared" ca="1" si="7964"/>
        <v>5.4000852263800803E-2</v>
      </c>
      <c r="AC2536" s="30">
        <f t="shared" ca="1" si="7965"/>
        <v>9.0925569803231212E-3</v>
      </c>
      <c r="AD2536">
        <f t="shared" ca="1" si="7992"/>
        <v>0</v>
      </c>
      <c r="AE2536">
        <f t="shared" ca="1" si="7993"/>
        <v>0</v>
      </c>
      <c r="AF2536">
        <f t="shared" ca="1" si="7994"/>
        <v>-1.8896345446797955E-4</v>
      </c>
      <c r="AG2536" s="31">
        <f t="shared" ca="1" si="7976"/>
        <v>-1.1904761904761862E-2</v>
      </c>
      <c r="AH2536" s="31">
        <f t="shared" ca="1" si="7977"/>
        <v>1.9417475728155331E-2</v>
      </c>
      <c r="AI2536" s="31">
        <f t="shared" ref="AI2536:AK2536" ca="1" si="8114">SUM(AD2411:AD2536)</f>
        <v>-0.18973997143696375</v>
      </c>
      <c r="AJ2536" s="31">
        <f t="shared" ca="1" si="8114"/>
        <v>7.4757008916237155E-2</v>
      </c>
      <c r="AK2536" s="31">
        <f t="shared" ca="1" si="8114"/>
        <v>3.2998862714271313E-2</v>
      </c>
      <c r="AL2536">
        <f ca="1">SUM($AF$129:AF2536)</f>
        <v>2.3673089099553644</v>
      </c>
      <c r="AO2536">
        <f t="shared" ca="1" si="7996"/>
        <v>0</v>
      </c>
      <c r="AP2536">
        <f t="shared" ca="1" si="7997"/>
        <v>-1.8896345446797955E-4</v>
      </c>
      <c r="AQ2536">
        <f t="shared" ca="1" si="7979"/>
        <v>0</v>
      </c>
      <c r="AR2536" s="31">
        <f t="shared" ref="AR2536:AS2536" ca="1" si="8115">SUM(AO2411:AO2536)</f>
        <v>-0.17102204078118832</v>
      </c>
      <c r="AS2536" s="31">
        <f t="shared" ca="1" si="8115"/>
        <v>6.3093409244123932E-2</v>
      </c>
      <c r="AT2536">
        <f ca="1">SUM($AP$129:AP2536)</f>
        <v>2.877453986430953</v>
      </c>
    </row>
    <row r="2537" spans="1:46" x14ac:dyDescent="0.25">
      <c r="A2537" s="1">
        <v>42415</v>
      </c>
      <c r="B2537" s="2">
        <v>1829.08</v>
      </c>
      <c r="C2537" s="10">
        <f t="shared" si="8010"/>
        <v>-1.2301145874958137E-2</v>
      </c>
      <c r="D2537" s="7">
        <v>0.71</v>
      </c>
      <c r="E2537" s="7">
        <f t="shared" ca="1" si="8005"/>
        <v>0</v>
      </c>
      <c r="F2537" s="7">
        <f t="shared" ca="1" si="8006"/>
        <v>0</v>
      </c>
      <c r="G2537">
        <f t="shared" si="7981"/>
        <v>1.08</v>
      </c>
      <c r="H2537">
        <f t="shared" si="7982"/>
        <v>0.56999999999999995</v>
      </c>
      <c r="I2537" s="27">
        <f t="shared" si="7948"/>
        <v>0.2745098039215686</v>
      </c>
      <c r="J2537" s="9">
        <f t="shared" si="7983"/>
        <v>0</v>
      </c>
      <c r="K2537" s="9">
        <f t="shared" si="7984"/>
        <v>-1.2301145874958137E-2</v>
      </c>
      <c r="L2537" s="9">
        <f t="shared" si="7985"/>
        <v>0</v>
      </c>
      <c r="M2537" s="9">
        <f t="shared" si="7986"/>
        <v>0</v>
      </c>
      <c r="N2537" s="28">
        <f t="shared" si="7971"/>
        <v>0.6875</v>
      </c>
      <c r="O2537" s="28">
        <f t="shared" si="7972"/>
        <v>0.76</v>
      </c>
      <c r="P2537" s="28">
        <f t="shared" si="7973"/>
        <v>0.91250000000000009</v>
      </c>
      <c r="Q2537" s="28">
        <f t="shared" si="7974"/>
        <v>1.08</v>
      </c>
      <c r="R2537" s="9">
        <f t="shared" ca="1" si="7987"/>
        <v>0</v>
      </c>
      <c r="S2537" s="9">
        <f t="shared" ca="1" si="7988"/>
        <v>-1.2301145874958137E-2</v>
      </c>
      <c r="T2537" s="9">
        <f t="shared" ca="1" si="7989"/>
        <v>0</v>
      </c>
      <c r="U2537" s="9">
        <f t="shared" ca="1" si="7990"/>
        <v>0</v>
      </c>
      <c r="V2537" s="28">
        <f t="shared" ref="V2537:Y2537" ca="1" si="8116">QUARTILE($F2413:$F2536,V$2)</f>
        <v>-2.2535750766087881E-2</v>
      </c>
      <c r="W2537" s="28">
        <f t="shared" ca="1" si="8116"/>
        <v>0</v>
      </c>
      <c r="X2537" s="28">
        <f t="shared" ca="1" si="8116"/>
        <v>2.7492389649924009E-2</v>
      </c>
      <c r="Y2537" s="28">
        <f t="shared" ca="1" si="8116"/>
        <v>0.13559322033898313</v>
      </c>
      <c r="Z2537" s="30">
        <f t="shared" ca="1" si="7962"/>
        <v>-0.1939307037519003</v>
      </c>
      <c r="AA2537" s="30">
        <f t="shared" ca="1" si="7963"/>
        <v>1.0607517095753839E-2</v>
      </c>
      <c r="AB2537" s="30">
        <f t="shared" ca="1" si="7964"/>
        <v>5.4000852263800803E-2</v>
      </c>
      <c r="AC2537" s="30">
        <f t="shared" ca="1" si="7965"/>
        <v>8.1424929229737941E-3</v>
      </c>
      <c r="AD2537">
        <f t="shared" ca="1" si="7992"/>
        <v>0</v>
      </c>
      <c r="AE2537">
        <f t="shared" ca="1" si="7993"/>
        <v>-1.2301145874958137E-2</v>
      </c>
      <c r="AF2537">
        <f t="shared" ca="1" si="7994"/>
        <v>0</v>
      </c>
      <c r="AG2537" s="31">
        <f t="shared" ca="1" si="7976"/>
        <v>-1.1764705882352899E-2</v>
      </c>
      <c r="AH2537" s="31">
        <f t="shared" ca="1" si="7977"/>
        <v>1.9417475728155331E-2</v>
      </c>
      <c r="AI2537" s="31">
        <f t="shared" ref="AI2537:AK2537" ca="1" si="8117">SUM(AD2412:AD2537)</f>
        <v>-0.18973997143696375</v>
      </c>
      <c r="AJ2537" s="31">
        <f t="shared" ca="1" si="8117"/>
        <v>6.2455863041279022E-2</v>
      </c>
      <c r="AK2537" s="31">
        <f t="shared" ca="1" si="8117"/>
        <v>3.2048798656921978E-2</v>
      </c>
      <c r="AL2537">
        <f ca="1">SUM($AF$129:AF2537)</f>
        <v>2.3673089099553644</v>
      </c>
      <c r="AO2537">
        <f t="shared" ca="1" si="7996"/>
        <v>-1.2301145874958137E-2</v>
      </c>
      <c r="AP2537">
        <f t="shared" ca="1" si="7997"/>
        <v>0</v>
      </c>
      <c r="AQ2537">
        <f t="shared" ca="1" si="7979"/>
        <v>0</v>
      </c>
      <c r="AR2537" s="31">
        <f t="shared" ref="AR2537:AS2537" ca="1" si="8118">SUM(AO2412:AO2537)</f>
        <v>-0.18332318665614647</v>
      </c>
      <c r="AS2537" s="31">
        <f t="shared" ca="1" si="8118"/>
        <v>6.2143345186774591E-2</v>
      </c>
      <c r="AT2537">
        <f ca="1">SUM($AP$129:AP2537)</f>
        <v>2.877453986430953</v>
      </c>
    </row>
    <row r="2538" spans="1:46" x14ac:dyDescent="0.25">
      <c r="A2538" s="1">
        <v>42416</v>
      </c>
      <c r="B2538" s="2">
        <v>1864.78</v>
      </c>
      <c r="C2538" s="10">
        <f t="shared" si="8010"/>
        <v>1.9518009053731956E-2</v>
      </c>
      <c r="D2538" s="7">
        <v>0.74</v>
      </c>
      <c r="E2538" s="7">
        <f t="shared" ca="1" si="8005"/>
        <v>4.2253521126760507E-2</v>
      </c>
      <c r="F2538" s="7">
        <f t="shared" ca="1" si="8006"/>
        <v>4.2253521126760507E-2</v>
      </c>
      <c r="G2538">
        <f t="shared" si="7981"/>
        <v>1.08</v>
      </c>
      <c r="H2538">
        <f t="shared" si="7982"/>
        <v>0.56999999999999995</v>
      </c>
      <c r="I2538" s="27">
        <f t="shared" si="7948"/>
        <v>0.33333333333333331</v>
      </c>
      <c r="J2538" s="9">
        <f t="shared" si="7983"/>
        <v>0</v>
      </c>
      <c r="K2538" s="9">
        <f t="shared" si="7984"/>
        <v>1.9518009053731956E-2</v>
      </c>
      <c r="L2538" s="9">
        <f t="shared" si="7985"/>
        <v>0</v>
      </c>
      <c r="M2538" s="9">
        <f t="shared" si="7986"/>
        <v>0</v>
      </c>
      <c r="N2538" s="28">
        <f t="shared" si="7971"/>
        <v>0.6875</v>
      </c>
      <c r="O2538" s="28">
        <f t="shared" si="7972"/>
        <v>0.76</v>
      </c>
      <c r="P2538" s="28">
        <f t="shared" si="7973"/>
        <v>0.91250000000000009</v>
      </c>
      <c r="Q2538" s="28">
        <f t="shared" si="7974"/>
        <v>1.08</v>
      </c>
      <c r="R2538" s="9">
        <f t="shared" ca="1" si="7987"/>
        <v>0</v>
      </c>
      <c r="S2538" s="9">
        <f t="shared" ca="1" si="7988"/>
        <v>0</v>
      </c>
      <c r="T2538" s="9">
        <f t="shared" ca="1" si="7989"/>
        <v>0</v>
      </c>
      <c r="U2538" s="9">
        <f t="shared" ca="1" si="7990"/>
        <v>1.9518009053731956E-2</v>
      </c>
      <c r="V2538" s="28">
        <f t="shared" ref="V2538:Y2538" ca="1" si="8119">QUARTILE($F2414:$F2537,V$2)</f>
        <v>-2.2535750766087881E-2</v>
      </c>
      <c r="W2538" s="28">
        <f t="shared" ca="1" si="8119"/>
        <v>0</v>
      </c>
      <c r="X2538" s="28">
        <f t="shared" ca="1" si="8119"/>
        <v>2.7492389649924009E-2</v>
      </c>
      <c r="Y2538" s="28">
        <f t="shared" ca="1" si="8119"/>
        <v>0.13559322033898313</v>
      </c>
      <c r="Z2538" s="30">
        <f t="shared" ca="1" si="7962"/>
        <v>-0.1939307037519003</v>
      </c>
      <c r="AA2538" s="30">
        <f t="shared" ca="1" si="7963"/>
        <v>1.0607517095753839E-2</v>
      </c>
      <c r="AB2538" s="30">
        <f t="shared" ca="1" si="7964"/>
        <v>5.5275989484864674E-2</v>
      </c>
      <c r="AC2538" s="30">
        <f t="shared" ca="1" si="7965"/>
        <v>2.7660501976705748E-2</v>
      </c>
      <c r="AD2538">
        <f t="shared" ca="1" si="7992"/>
        <v>0</v>
      </c>
      <c r="AE2538">
        <f t="shared" ca="1" si="7993"/>
        <v>0</v>
      </c>
      <c r="AF2538">
        <f t="shared" ca="1" si="7994"/>
        <v>1.9518009053731956E-2</v>
      </c>
      <c r="AG2538" s="31">
        <f t="shared" ca="1" si="7976"/>
        <v>-1.1764705882352899E-2</v>
      </c>
      <c r="AH2538" s="31">
        <f t="shared" ca="1" si="7977"/>
        <v>1.9417475728155331E-2</v>
      </c>
      <c r="AI2538" s="31">
        <f t="shared" ref="AI2538:AK2538" ca="1" si="8120">SUM(AD2413:AD2538)</f>
        <v>-0.18973997143696375</v>
      </c>
      <c r="AJ2538" s="31">
        <f t="shared" ca="1" si="8120"/>
        <v>6.3731000262342893E-2</v>
      </c>
      <c r="AK2538" s="31">
        <f t="shared" ca="1" si="8120"/>
        <v>5.1566807710653931E-2</v>
      </c>
      <c r="AL2538">
        <f ca="1">SUM($AF$129:AF2538)</f>
        <v>2.3868269190090965</v>
      </c>
      <c r="AO2538">
        <f t="shared" ca="1" si="7996"/>
        <v>0</v>
      </c>
      <c r="AP2538">
        <f t="shared" ca="1" si="7997"/>
        <v>1.9518009053731956E-2</v>
      </c>
      <c r="AQ2538">
        <f t="shared" ca="1" si="7979"/>
        <v>0</v>
      </c>
      <c r="AR2538" s="31">
        <f t="shared" ref="AR2538:AS2538" ca="1" si="8121">SUM(AO2413:AO2538)</f>
        <v>-0.18332318665614647</v>
      </c>
      <c r="AS2538" s="31">
        <f t="shared" ca="1" si="8121"/>
        <v>8.2936491461570436E-2</v>
      </c>
      <c r="AT2538">
        <f ca="1">SUM($AP$129:AP2538)</f>
        <v>2.8969719954846851</v>
      </c>
    </row>
    <row r="2539" spans="1:46" x14ac:dyDescent="0.25">
      <c r="A2539" s="1">
        <v>42417</v>
      </c>
      <c r="B2539" s="2">
        <v>1895.58</v>
      </c>
      <c r="C2539" s="10">
        <f t="shared" si="8010"/>
        <v>1.651669365823312E-2</v>
      </c>
      <c r="D2539" s="7">
        <v>0.74</v>
      </c>
      <c r="E2539" s="7">
        <f t="shared" ca="1" si="8005"/>
        <v>0</v>
      </c>
      <c r="F2539" s="7">
        <f t="shared" ca="1" si="8006"/>
        <v>0</v>
      </c>
      <c r="G2539">
        <f t="shared" si="7981"/>
        <v>1.08</v>
      </c>
      <c r="H2539">
        <f t="shared" si="7982"/>
        <v>0.56999999999999995</v>
      </c>
      <c r="I2539" s="27">
        <f t="shared" si="7948"/>
        <v>0.33333333333333331</v>
      </c>
      <c r="J2539" s="9">
        <f t="shared" si="7983"/>
        <v>0</v>
      </c>
      <c r="K2539" s="9">
        <f t="shared" si="7984"/>
        <v>1.651669365823312E-2</v>
      </c>
      <c r="L2539" s="9">
        <f t="shared" si="7985"/>
        <v>0</v>
      </c>
      <c r="M2539" s="9">
        <f t="shared" si="7986"/>
        <v>0</v>
      </c>
      <c r="N2539" s="28">
        <f t="shared" si="7971"/>
        <v>0.6875</v>
      </c>
      <c r="O2539" s="28">
        <f t="shared" si="7972"/>
        <v>0.76</v>
      </c>
      <c r="P2539" s="28">
        <f t="shared" si="7973"/>
        <v>0.91250000000000009</v>
      </c>
      <c r="Q2539" s="28">
        <f t="shared" si="7974"/>
        <v>1.08</v>
      </c>
      <c r="R2539" s="9">
        <f t="shared" ca="1" si="7987"/>
        <v>0</v>
      </c>
      <c r="S2539" s="9">
        <f t="shared" ca="1" si="7988"/>
        <v>1.651669365823312E-2</v>
      </c>
      <c r="T2539" s="9">
        <f t="shared" ca="1" si="7989"/>
        <v>0</v>
      </c>
      <c r="U2539" s="9">
        <f t="shared" ca="1" si="7990"/>
        <v>0</v>
      </c>
      <c r="V2539" s="28">
        <f t="shared" ref="V2539:Y2539" ca="1" si="8122">QUARTILE($F2415:$F2538,V$2)</f>
        <v>-2.2535750766087881E-2</v>
      </c>
      <c r="W2539" s="28">
        <f t="shared" ca="1" si="8122"/>
        <v>0</v>
      </c>
      <c r="X2539" s="28">
        <f t="shared" ca="1" si="8122"/>
        <v>2.7492389649924009E-2</v>
      </c>
      <c r="Y2539" s="28">
        <f t="shared" ca="1" si="8122"/>
        <v>0.13559322033898313</v>
      </c>
      <c r="Z2539" s="30">
        <f t="shared" ca="1" si="7962"/>
        <v>-0.1939307037519003</v>
      </c>
      <c r="AA2539" s="30">
        <f t="shared" ca="1" si="7963"/>
        <v>2.3212317157492744E-2</v>
      </c>
      <c r="AB2539" s="30">
        <f t="shared" ca="1" si="7964"/>
        <v>5.5275989484864674E-2</v>
      </c>
      <c r="AC2539" s="30">
        <f t="shared" ca="1" si="7965"/>
        <v>2.7660501976705748E-2</v>
      </c>
      <c r="AD2539">
        <f t="shared" ca="1" si="7992"/>
        <v>0</v>
      </c>
      <c r="AE2539">
        <f t="shared" ca="1" si="7993"/>
        <v>1.651669365823312E-2</v>
      </c>
      <c r="AF2539">
        <f t="shared" ca="1" si="7994"/>
        <v>0</v>
      </c>
      <c r="AG2539" s="31">
        <f t="shared" ca="1" si="7976"/>
        <v>-1.1764705882352899E-2</v>
      </c>
      <c r="AH2539" s="31">
        <f t="shared" ca="1" si="7977"/>
        <v>1.9417475728155331E-2</v>
      </c>
      <c r="AI2539" s="31">
        <f t="shared" ref="AI2539:AK2539" ca="1" si="8123">SUM(AD2414:AD2539)</f>
        <v>-0.18973997143696375</v>
      </c>
      <c r="AJ2539" s="31">
        <f t="shared" ca="1" si="8123"/>
        <v>7.6335800324081798E-2</v>
      </c>
      <c r="AK2539" s="31">
        <f t="shared" ca="1" si="8123"/>
        <v>5.1566807710653931E-2</v>
      </c>
      <c r="AL2539">
        <f ca="1">SUM($AF$129:AF2539)</f>
        <v>2.3868269190090965</v>
      </c>
      <c r="AO2539">
        <f t="shared" ca="1" si="7996"/>
        <v>1.651669365823312E-2</v>
      </c>
      <c r="AP2539">
        <f t="shared" ca="1" si="7997"/>
        <v>0</v>
      </c>
      <c r="AQ2539">
        <f t="shared" ca="1" si="7979"/>
        <v>0</v>
      </c>
      <c r="AR2539" s="31">
        <f t="shared" ref="AR2539:AS2539" ca="1" si="8124">SUM(AO2414:AO2539)</f>
        <v>-0.17071838659440752</v>
      </c>
      <c r="AS2539" s="31">
        <f t="shared" ca="1" si="8124"/>
        <v>8.2936491461570436E-2</v>
      </c>
      <c r="AT2539">
        <f ca="1">SUM($AP$129:AP2539)</f>
        <v>2.8969719954846851</v>
      </c>
    </row>
    <row r="2540" spans="1:46" x14ac:dyDescent="0.25">
      <c r="A2540" s="1">
        <v>42418</v>
      </c>
      <c r="B2540" s="2">
        <v>1926.82</v>
      </c>
      <c r="C2540" s="10">
        <f t="shared" si="8010"/>
        <v>1.648044398020659E-2</v>
      </c>
      <c r="D2540" s="7">
        <v>0.71</v>
      </c>
      <c r="E2540" s="7">
        <f t="shared" ca="1" si="8005"/>
        <v>-4.0540540540540571E-2</v>
      </c>
      <c r="F2540" s="7">
        <f t="shared" ca="1" si="8006"/>
        <v>-4.0540540540540571E-2</v>
      </c>
      <c r="G2540">
        <f t="shared" si="7981"/>
        <v>1.08</v>
      </c>
      <c r="H2540">
        <f t="shared" si="7982"/>
        <v>0.56999999999999995</v>
      </c>
      <c r="I2540" s="27">
        <f t="shared" si="7948"/>
        <v>0.2745098039215686</v>
      </c>
      <c r="J2540" s="9">
        <f t="shared" si="7983"/>
        <v>0</v>
      </c>
      <c r="K2540" s="9">
        <f t="shared" si="7984"/>
        <v>1.648044398020659E-2</v>
      </c>
      <c r="L2540" s="9">
        <f t="shared" si="7985"/>
        <v>0</v>
      </c>
      <c r="M2540" s="9">
        <f t="shared" si="7986"/>
        <v>0</v>
      </c>
      <c r="N2540" s="28">
        <f t="shared" si="7971"/>
        <v>0.69</v>
      </c>
      <c r="O2540" s="28">
        <f t="shared" si="7972"/>
        <v>0.76</v>
      </c>
      <c r="P2540" s="28">
        <f t="shared" si="7973"/>
        <v>0.91250000000000009</v>
      </c>
      <c r="Q2540" s="28">
        <f t="shared" si="7974"/>
        <v>1.08</v>
      </c>
      <c r="R2540" s="9">
        <f t="shared" ca="1" si="7987"/>
        <v>1.648044398020659E-2</v>
      </c>
      <c r="S2540" s="9">
        <f t="shared" ca="1" si="7988"/>
        <v>0</v>
      </c>
      <c r="T2540" s="9">
        <f t="shared" ca="1" si="7989"/>
        <v>0</v>
      </c>
      <c r="U2540" s="9">
        <f t="shared" ca="1" si="7990"/>
        <v>0</v>
      </c>
      <c r="V2540" s="28">
        <f t="shared" ref="V2540:Y2540" ca="1" si="8125">QUARTILE($F2416:$F2539,V$2)</f>
        <v>-2.1747009786154403E-2</v>
      </c>
      <c r="W2540" s="28">
        <f t="shared" ca="1" si="8125"/>
        <v>0</v>
      </c>
      <c r="X2540" s="28">
        <f t="shared" ca="1" si="8125"/>
        <v>2.7492389649924009E-2</v>
      </c>
      <c r="Y2540" s="28">
        <f t="shared" ca="1" si="8125"/>
        <v>0.13559322033898313</v>
      </c>
      <c r="Z2540" s="30">
        <f t="shared" ca="1" si="7962"/>
        <v>-0.17745025977169371</v>
      </c>
      <c r="AA2540" s="30">
        <f t="shared" ca="1" si="7963"/>
        <v>2.3212317157492744E-2</v>
      </c>
      <c r="AB2540" s="30">
        <f t="shared" ca="1" si="7964"/>
        <v>5.0064518511323611E-2</v>
      </c>
      <c r="AC2540" s="30">
        <f t="shared" ca="1" si="7965"/>
        <v>2.7660501976705748E-2</v>
      </c>
      <c r="AD2540">
        <f t="shared" ca="1" si="7992"/>
        <v>1.648044398020659E-2</v>
      </c>
      <c r="AE2540">
        <f t="shared" ca="1" si="7993"/>
        <v>0</v>
      </c>
      <c r="AF2540">
        <f t="shared" ca="1" si="7994"/>
        <v>0</v>
      </c>
      <c r="AG2540" s="31">
        <f t="shared" ca="1" si="7976"/>
        <v>-1.1764705882352899E-2</v>
      </c>
      <c r="AH2540" s="31">
        <f t="shared" ca="1" si="7977"/>
        <v>1.4925373134328401E-2</v>
      </c>
      <c r="AI2540" s="31">
        <f t="shared" ref="AI2540:AK2540" ca="1" si="8126">SUM(AD2415:AD2540)</f>
        <v>-0.17325952745675716</v>
      </c>
      <c r="AJ2540" s="31">
        <f t="shared" ca="1" si="8126"/>
        <v>7.6335800324081798E-2</v>
      </c>
      <c r="AK2540" s="31">
        <f t="shared" ca="1" si="8126"/>
        <v>4.6355336737112861E-2</v>
      </c>
      <c r="AL2540">
        <f ca="1">SUM($AF$129:AF2540)</f>
        <v>2.3868269190090965</v>
      </c>
      <c r="AO2540">
        <f t="shared" ca="1" si="7996"/>
        <v>1.648044398020659E-2</v>
      </c>
      <c r="AP2540">
        <f t="shared" ca="1" si="7997"/>
        <v>0</v>
      </c>
      <c r="AQ2540">
        <f t="shared" ca="1" si="7979"/>
        <v>0</v>
      </c>
      <c r="AR2540" s="31">
        <f t="shared" ref="AR2540:AS2540" ca="1" si="8127">SUM(AO2415:AO2540)</f>
        <v>-0.15423794261420093</v>
      </c>
      <c r="AS2540" s="31">
        <f t="shared" ca="1" si="8127"/>
        <v>7.7725020488029359E-2</v>
      </c>
      <c r="AT2540">
        <f ca="1">SUM($AP$129:AP2540)</f>
        <v>2.8969719954846851</v>
      </c>
    </row>
    <row r="2541" spans="1:46" x14ac:dyDescent="0.25">
      <c r="A2541" s="1">
        <v>42419</v>
      </c>
      <c r="B2541" s="2">
        <v>1917.83</v>
      </c>
      <c r="C2541" s="10">
        <f t="shared" si="8010"/>
        <v>-4.6657186452289312E-3</v>
      </c>
      <c r="D2541" s="7">
        <v>0.76</v>
      </c>
      <c r="E2541" s="7">
        <f t="shared" ca="1" si="8005"/>
        <v>7.0422535211267734E-2</v>
      </c>
      <c r="F2541" s="7">
        <f t="shared" ca="1" si="8006"/>
        <v>7.0422535211267734E-2</v>
      </c>
      <c r="G2541">
        <f t="shared" si="7981"/>
        <v>1.08</v>
      </c>
      <c r="H2541">
        <f t="shared" si="7982"/>
        <v>0.56999999999999995</v>
      </c>
      <c r="I2541" s="27">
        <f t="shared" si="7948"/>
        <v>0.37254901960784315</v>
      </c>
      <c r="J2541" s="9">
        <f t="shared" si="7983"/>
        <v>0</v>
      </c>
      <c r="K2541" s="9">
        <f t="shared" si="7984"/>
        <v>-4.6657186452289312E-3</v>
      </c>
      <c r="L2541" s="9">
        <f t="shared" si="7985"/>
        <v>0</v>
      </c>
      <c r="M2541" s="9">
        <f t="shared" si="7986"/>
        <v>0</v>
      </c>
      <c r="N2541" s="28">
        <f t="shared" si="7971"/>
        <v>0.69</v>
      </c>
      <c r="O2541" s="28">
        <f t="shared" si="7972"/>
        <v>0.76</v>
      </c>
      <c r="P2541" s="28">
        <f t="shared" si="7973"/>
        <v>0.91250000000000009</v>
      </c>
      <c r="Q2541" s="28">
        <f t="shared" si="7974"/>
        <v>1.08</v>
      </c>
      <c r="R2541" s="9">
        <f t="shared" ca="1" si="7987"/>
        <v>0</v>
      </c>
      <c r="S2541" s="9">
        <f t="shared" ca="1" si="7988"/>
        <v>0</v>
      </c>
      <c r="T2541" s="9">
        <f t="shared" ca="1" si="7989"/>
        <v>0</v>
      </c>
      <c r="U2541" s="9">
        <f t="shared" ca="1" si="7990"/>
        <v>-4.6657186452289312E-3</v>
      </c>
      <c r="V2541" s="28">
        <f t="shared" ref="V2541:Y2541" ca="1" si="8128">QUARTILE($F2417:$F2540,V$2)</f>
        <v>-2.2535750766087881E-2</v>
      </c>
      <c r="W2541" s="28">
        <f t="shared" ca="1" si="8128"/>
        <v>0</v>
      </c>
      <c r="X2541" s="28">
        <f t="shared" ca="1" si="8128"/>
        <v>2.684931506849314E-2</v>
      </c>
      <c r="Y2541" s="28">
        <f t="shared" ca="1" si="8128"/>
        <v>0.13559322033898313</v>
      </c>
      <c r="Z2541" s="30">
        <f t="shared" ca="1" si="7962"/>
        <v>-0.1748247389482695</v>
      </c>
      <c r="AA2541" s="30">
        <f t="shared" ca="1" si="7963"/>
        <v>2.3212317157492744E-2</v>
      </c>
      <c r="AB2541" s="30">
        <f t="shared" ca="1" si="7964"/>
        <v>5.0064518511323611E-2</v>
      </c>
      <c r="AC2541" s="30">
        <f t="shared" ca="1" si="7965"/>
        <v>2.2994783331476816E-2</v>
      </c>
      <c r="AD2541">
        <f t="shared" ca="1" si="7992"/>
        <v>0</v>
      </c>
      <c r="AE2541">
        <f t="shared" ca="1" si="7993"/>
        <v>0</v>
      </c>
      <c r="AF2541">
        <f t="shared" ca="1" si="7994"/>
        <v>-4.6657186452289312E-3</v>
      </c>
      <c r="AG2541" s="31">
        <f t="shared" ca="1" si="7976"/>
        <v>-1.1764705882352899E-2</v>
      </c>
      <c r="AH2541" s="31">
        <f t="shared" ca="1" si="7977"/>
        <v>1.9417475728155331E-2</v>
      </c>
      <c r="AI2541" s="31">
        <f t="shared" ref="AI2541:AK2541" ca="1" si="8129">SUM(AD2416:AD2541)</f>
        <v>-0.17063400663333295</v>
      </c>
      <c r="AJ2541" s="31">
        <f t="shared" ca="1" si="8129"/>
        <v>7.6335800324081798E-2</v>
      </c>
      <c r="AK2541" s="31">
        <f t="shared" ca="1" si="8129"/>
        <v>4.1689618091883929E-2</v>
      </c>
      <c r="AL2541">
        <f ca="1">SUM($AF$129:AF2541)</f>
        <v>2.3821612003638677</v>
      </c>
      <c r="AO2541">
        <f t="shared" ca="1" si="7996"/>
        <v>0</v>
      </c>
      <c r="AP2541">
        <f t="shared" ca="1" si="7997"/>
        <v>-4.6657186452289312E-3</v>
      </c>
      <c r="AQ2541">
        <f t="shared" ca="1" si="7979"/>
        <v>0</v>
      </c>
      <c r="AR2541" s="31">
        <f t="shared" ref="AR2541:AS2541" ca="1" si="8130">SUM(AO2416:AO2541)</f>
        <v>-0.15161242179077677</v>
      </c>
      <c r="AS2541" s="31">
        <f t="shared" ca="1" si="8130"/>
        <v>7.3059301842800434E-2</v>
      </c>
      <c r="AT2541">
        <f ca="1">SUM($AP$129:AP2541)</f>
        <v>2.8923062768394563</v>
      </c>
    </row>
    <row r="2542" spans="1:46" x14ac:dyDescent="0.25">
      <c r="A2542" s="1">
        <v>42422</v>
      </c>
      <c r="B2542" s="2">
        <v>1917.78</v>
      </c>
      <c r="C2542" s="10">
        <f t="shared" si="8010"/>
        <v>-2.6071132477828863E-5</v>
      </c>
      <c r="D2542" s="7">
        <v>0.78</v>
      </c>
      <c r="E2542" s="7">
        <f t="shared" ca="1" si="8005"/>
        <v>2.6315789473684292E-2</v>
      </c>
      <c r="F2542" s="7">
        <f t="shared" ca="1" si="8006"/>
        <v>2.6315789473684292E-2</v>
      </c>
      <c r="G2542">
        <f t="shared" si="7981"/>
        <v>1.08</v>
      </c>
      <c r="H2542">
        <f t="shared" si="7982"/>
        <v>0.56999999999999995</v>
      </c>
      <c r="I2542" s="27">
        <f t="shared" si="7948"/>
        <v>0.41176470588235298</v>
      </c>
      <c r="J2542" s="9">
        <f t="shared" si="7983"/>
        <v>0</v>
      </c>
      <c r="K2542" s="9">
        <f t="shared" si="7984"/>
        <v>0</v>
      </c>
      <c r="L2542" s="9">
        <f t="shared" si="7985"/>
        <v>-2.6071132477828863E-5</v>
      </c>
      <c r="M2542" s="9">
        <f t="shared" si="7986"/>
        <v>0</v>
      </c>
      <c r="N2542" s="28">
        <f t="shared" si="7971"/>
        <v>0.69</v>
      </c>
      <c r="O2542" s="28">
        <f t="shared" si="7972"/>
        <v>0.76</v>
      </c>
      <c r="P2542" s="28">
        <f t="shared" si="7973"/>
        <v>0.91250000000000009</v>
      </c>
      <c r="Q2542" s="28">
        <f t="shared" si="7974"/>
        <v>1.08</v>
      </c>
      <c r="R2542" s="9">
        <f t="shared" ca="1" si="7987"/>
        <v>0</v>
      </c>
      <c r="S2542" s="9">
        <f t="shared" ca="1" si="7988"/>
        <v>0</v>
      </c>
      <c r="T2542" s="9">
        <f t="shared" ca="1" si="7989"/>
        <v>-2.6071132477828863E-5</v>
      </c>
      <c r="U2542" s="9">
        <f t="shared" ca="1" si="7990"/>
        <v>0</v>
      </c>
      <c r="V2542" s="28">
        <f t="shared" ref="V2542:Y2542" ca="1" si="8131">QUARTILE($F2418:$F2541,V$2)</f>
        <v>-2.1747009786154403E-2</v>
      </c>
      <c r="W2542" s="28">
        <f t="shared" ca="1" si="8131"/>
        <v>0</v>
      </c>
      <c r="X2542" s="28">
        <f t="shared" ca="1" si="8131"/>
        <v>2.7492389649924009E-2</v>
      </c>
      <c r="Y2542" s="28">
        <f t="shared" ca="1" si="8131"/>
        <v>0.13559322033898313</v>
      </c>
      <c r="Z2542" s="30">
        <f t="shared" ca="1" si="7962"/>
        <v>-0.1748247389482695</v>
      </c>
      <c r="AA2542" s="30">
        <f t="shared" ca="1" si="7963"/>
        <v>2.3212317157492744E-2</v>
      </c>
      <c r="AB2542" s="30">
        <f t="shared" ca="1" si="7964"/>
        <v>5.829341180285811E-2</v>
      </c>
      <c r="AC2542" s="30">
        <f t="shared" ca="1" si="7965"/>
        <v>2.2994783331476816E-2</v>
      </c>
      <c r="AD2542">
        <f t="shared" ca="1" si="7992"/>
        <v>0</v>
      </c>
      <c r="AE2542">
        <f t="shared" ca="1" si="7993"/>
        <v>0</v>
      </c>
      <c r="AF2542">
        <f t="shared" ca="1" si="7994"/>
        <v>-2.6071132477828863E-5</v>
      </c>
      <c r="AG2542" s="31">
        <f t="shared" ca="1" si="7976"/>
        <v>-1.1111111111111072E-2</v>
      </c>
      <c r="AH2542" s="31">
        <f t="shared" ca="1" si="7977"/>
        <v>1.9607843137254832E-2</v>
      </c>
      <c r="AI2542" s="31">
        <f t="shared" ref="AI2542:AK2542" ca="1" si="8132">SUM(AD2417:AD2542)</f>
        <v>-0.17063400663333295</v>
      </c>
      <c r="AJ2542" s="31">
        <f t="shared" ca="1" si="8132"/>
        <v>7.6335800324081798E-2</v>
      </c>
      <c r="AK2542" s="31">
        <f t="shared" ca="1" si="8132"/>
        <v>4.9918511383418435E-2</v>
      </c>
      <c r="AL2542">
        <f ca="1">SUM($AF$129:AF2542)</f>
        <v>2.3821351292313899</v>
      </c>
      <c r="AO2542">
        <f t="shared" ca="1" si="7996"/>
        <v>0</v>
      </c>
      <c r="AP2542">
        <f t="shared" ca="1" si="7997"/>
        <v>-2.6071132477828863E-5</v>
      </c>
      <c r="AQ2542">
        <f t="shared" ca="1" si="7979"/>
        <v>0</v>
      </c>
      <c r="AR2542" s="31">
        <f t="shared" ref="AR2542:AS2542" ca="1" si="8133">SUM(AO2417:AO2542)</f>
        <v>-0.15161242179077677</v>
      </c>
      <c r="AS2542" s="31">
        <f t="shared" ca="1" si="8133"/>
        <v>8.128819513433494E-2</v>
      </c>
      <c r="AT2542">
        <f ca="1">SUM($AP$129:AP2542)</f>
        <v>2.8922802057069785</v>
      </c>
    </row>
    <row r="2543" spans="1:46" x14ac:dyDescent="0.25">
      <c r="A2543" s="1">
        <v>42423</v>
      </c>
      <c r="B2543" s="2">
        <v>1945.5</v>
      </c>
      <c r="C2543" s="10">
        <f t="shared" si="8010"/>
        <v>1.4454212683415213E-2</v>
      </c>
      <c r="D2543" s="7">
        <v>0.76</v>
      </c>
      <c r="E2543" s="7">
        <f t="shared" ca="1" si="8005"/>
        <v>-2.5641025641025661E-2</v>
      </c>
      <c r="F2543" s="7">
        <f t="shared" ca="1" si="8006"/>
        <v>-2.5641025641025661E-2</v>
      </c>
      <c r="G2543">
        <f t="shared" si="7981"/>
        <v>1.08</v>
      </c>
      <c r="H2543">
        <f t="shared" si="7982"/>
        <v>0.56999999999999995</v>
      </c>
      <c r="I2543" s="27">
        <f t="shared" si="7948"/>
        <v>0.37254901960784315</v>
      </c>
      <c r="J2543" s="9">
        <f t="shared" si="7983"/>
        <v>0</v>
      </c>
      <c r="K2543" s="9">
        <f t="shared" si="7984"/>
        <v>1.4454212683415213E-2</v>
      </c>
      <c r="L2543" s="9">
        <f t="shared" si="7985"/>
        <v>0</v>
      </c>
      <c r="M2543" s="9">
        <f t="shared" si="7986"/>
        <v>0</v>
      </c>
      <c r="N2543" s="28">
        <f t="shared" si="7971"/>
        <v>0.69750000000000001</v>
      </c>
      <c r="O2543" s="28">
        <f t="shared" si="7972"/>
        <v>0.76500000000000001</v>
      </c>
      <c r="P2543" s="28">
        <f t="shared" si="7973"/>
        <v>0.91250000000000009</v>
      </c>
      <c r="Q2543" s="28">
        <f t="shared" si="7974"/>
        <v>1.08</v>
      </c>
      <c r="R2543" s="9">
        <f t="shared" ca="1" si="7987"/>
        <v>1.4454212683415213E-2</v>
      </c>
      <c r="S2543" s="9">
        <f t="shared" ca="1" si="7988"/>
        <v>0</v>
      </c>
      <c r="T2543" s="9">
        <f t="shared" ca="1" si="7989"/>
        <v>0</v>
      </c>
      <c r="U2543" s="9">
        <f t="shared" ca="1" si="7990"/>
        <v>0</v>
      </c>
      <c r="V2543" s="28">
        <f t="shared" ref="V2543:Y2543" ca="1" si="8134">QUARTILE($F2419:$F2542,V$2)</f>
        <v>-2.1001344086021528E-2</v>
      </c>
      <c r="W2543" s="28">
        <f t="shared" ca="1" si="8134"/>
        <v>0</v>
      </c>
      <c r="X2543" s="28">
        <f t="shared" ca="1" si="8134"/>
        <v>2.7492389649924009E-2</v>
      </c>
      <c r="Y2543" s="28">
        <f t="shared" ca="1" si="8134"/>
        <v>0.13559322033898313</v>
      </c>
      <c r="Z2543" s="30">
        <f t="shared" ca="1" si="7962"/>
        <v>-0.13927041614805349</v>
      </c>
      <c r="AA2543" s="30">
        <f t="shared" ca="1" si="7963"/>
        <v>2.3212317157492744E-2</v>
      </c>
      <c r="AB2543" s="30">
        <f t="shared" ca="1" si="7964"/>
        <v>5.829341180285811E-2</v>
      </c>
      <c r="AC2543" s="30">
        <f t="shared" ca="1" si="7965"/>
        <v>2.2994783331476816E-2</v>
      </c>
      <c r="AD2543">
        <f t="shared" ca="1" si="7992"/>
        <v>1.4454212683415213E-2</v>
      </c>
      <c r="AE2543">
        <f t="shared" ca="1" si="7993"/>
        <v>0</v>
      </c>
      <c r="AF2543">
        <f t="shared" ca="1" si="7994"/>
        <v>0</v>
      </c>
      <c r="AG2543" s="31">
        <f t="shared" ca="1" si="7976"/>
        <v>-1.1764705882352899E-2</v>
      </c>
      <c r="AH2543" s="31">
        <f t="shared" ca="1" si="7977"/>
        <v>1.9417475728155331E-2</v>
      </c>
      <c r="AI2543" s="31">
        <f t="shared" ref="AI2543:AK2543" ca="1" si="8135">SUM(AD2418:AD2543)</f>
        <v>-0.13507968383311694</v>
      </c>
      <c r="AJ2543" s="31">
        <f t="shared" ca="1" si="8135"/>
        <v>7.6335800324081798E-2</v>
      </c>
      <c r="AK2543" s="31">
        <f t="shared" ca="1" si="8135"/>
        <v>4.9918511383418435E-2</v>
      </c>
      <c r="AL2543">
        <f ca="1">SUM($AF$129:AF2543)</f>
        <v>2.3821351292313899</v>
      </c>
      <c r="AO2543">
        <f t="shared" ca="1" si="7996"/>
        <v>1.4454212683415213E-2</v>
      </c>
      <c r="AP2543">
        <f t="shared" ca="1" si="7997"/>
        <v>0</v>
      </c>
      <c r="AQ2543">
        <f t="shared" ca="1" si="7979"/>
        <v>0</v>
      </c>
      <c r="AR2543" s="31">
        <f t="shared" ref="AR2543:AS2543" ca="1" si="8136">SUM(AO2418:AO2543)</f>
        <v>-0.11605809899056072</v>
      </c>
      <c r="AS2543" s="31">
        <f t="shared" ca="1" si="8136"/>
        <v>8.128819513433494E-2</v>
      </c>
      <c r="AT2543">
        <f ca="1">SUM($AP$129:AP2543)</f>
        <v>2.8922802057069785</v>
      </c>
    </row>
    <row r="2544" spans="1:46" x14ac:dyDescent="0.25">
      <c r="A2544" s="1">
        <v>42424</v>
      </c>
      <c r="B2544" s="2">
        <v>1921.27</v>
      </c>
      <c r="C2544" s="10">
        <f t="shared" si="8010"/>
        <v>-1.2454381906964801E-2</v>
      </c>
      <c r="D2544" s="7">
        <v>0.75</v>
      </c>
      <c r="E2544" s="7">
        <f t="shared" ca="1" si="8005"/>
        <v>-1.3157894736842146E-2</v>
      </c>
      <c r="F2544" s="7">
        <f t="shared" ca="1" si="8006"/>
        <v>-1.3157894736842146E-2</v>
      </c>
      <c r="G2544">
        <f t="shared" si="7981"/>
        <v>1.08</v>
      </c>
      <c r="H2544">
        <f t="shared" si="7982"/>
        <v>0.56999999999999995</v>
      </c>
      <c r="I2544" s="27">
        <f t="shared" si="7948"/>
        <v>0.35294117647058826</v>
      </c>
      <c r="J2544" s="9">
        <f t="shared" si="7983"/>
        <v>0</v>
      </c>
      <c r="K2544" s="9">
        <f t="shared" si="7984"/>
        <v>-1.2454381906964801E-2</v>
      </c>
      <c r="L2544" s="9">
        <f t="shared" si="7985"/>
        <v>0</v>
      </c>
      <c r="M2544" s="9">
        <f t="shared" si="7986"/>
        <v>0</v>
      </c>
      <c r="N2544" s="28">
        <f t="shared" si="7971"/>
        <v>0.7</v>
      </c>
      <c r="O2544" s="28">
        <f t="shared" si="7972"/>
        <v>0.76500000000000001</v>
      </c>
      <c r="P2544" s="28">
        <f t="shared" si="7973"/>
        <v>0.91250000000000009</v>
      </c>
      <c r="Q2544" s="28">
        <f t="shared" si="7974"/>
        <v>1.08</v>
      </c>
      <c r="R2544" s="9">
        <f t="shared" ca="1" si="7987"/>
        <v>0</v>
      </c>
      <c r="S2544" s="9">
        <f t="shared" ca="1" si="7988"/>
        <v>-1.2454381906964801E-2</v>
      </c>
      <c r="T2544" s="9">
        <f t="shared" ca="1" si="7989"/>
        <v>0</v>
      </c>
      <c r="U2544" s="9">
        <f t="shared" ca="1" si="7990"/>
        <v>0</v>
      </c>
      <c r="V2544" s="28">
        <f t="shared" ref="V2544:Y2544" ca="1" si="8137">QUARTILE($F2420:$F2543,V$2)</f>
        <v>-2.1747009786154403E-2</v>
      </c>
      <c r="W2544" s="28">
        <f t="shared" ca="1" si="8137"/>
        <v>0</v>
      </c>
      <c r="X2544" s="28">
        <f t="shared" ca="1" si="8137"/>
        <v>2.684931506849314E-2</v>
      </c>
      <c r="Y2544" s="28">
        <f t="shared" ca="1" si="8137"/>
        <v>0.12328767123287676</v>
      </c>
      <c r="Z2544" s="30">
        <f t="shared" ca="1" si="7962"/>
        <v>-0.10741943394510914</v>
      </c>
      <c r="AA2544" s="30">
        <f t="shared" ca="1" si="7963"/>
        <v>1.0757935250527944E-2</v>
      </c>
      <c r="AB2544" s="30">
        <f t="shared" ca="1" si="7964"/>
        <v>5.829341180285811E-2</v>
      </c>
      <c r="AC2544" s="30">
        <f t="shared" ca="1" si="7965"/>
        <v>2.2994783331476816E-2</v>
      </c>
      <c r="AD2544">
        <f t="shared" ca="1" si="7992"/>
        <v>-1.2454381906964801E-2</v>
      </c>
      <c r="AE2544">
        <f t="shared" ca="1" si="7993"/>
        <v>0</v>
      </c>
      <c r="AF2544">
        <f t="shared" ca="1" si="7994"/>
        <v>0</v>
      </c>
      <c r="AG2544" s="31">
        <f t="shared" ca="1" si="7976"/>
        <v>-1.1764705882352899E-2</v>
      </c>
      <c r="AH2544" s="31">
        <f t="shared" ca="1" si="7977"/>
        <v>1.9417475728155331E-2</v>
      </c>
      <c r="AI2544" s="31">
        <f t="shared" ref="AI2544:AK2544" ca="1" si="8138">SUM(AD2419:AD2544)</f>
        <v>-0.11568308353713741</v>
      </c>
      <c r="AJ2544" s="31">
        <f t="shared" ca="1" si="8138"/>
        <v>7.6335800324081798E-2</v>
      </c>
      <c r="AK2544" s="31">
        <f t="shared" ca="1" si="8138"/>
        <v>4.9918511383418435E-2</v>
      </c>
      <c r="AL2544">
        <f ca="1">SUM($AF$129:AF2544)</f>
        <v>2.3821351292313899</v>
      </c>
      <c r="AO2544">
        <f t="shared" ca="1" si="7996"/>
        <v>-1.2454381906964801E-2</v>
      </c>
      <c r="AP2544">
        <f t="shared" ca="1" si="7997"/>
        <v>0</v>
      </c>
      <c r="AQ2544">
        <f t="shared" ca="1" si="7979"/>
        <v>0</v>
      </c>
      <c r="AR2544" s="31">
        <f t="shared" ref="AR2544:AS2544" ca="1" si="8139">SUM(AO2419:AO2544)</f>
        <v>-9.6661498694581197E-2</v>
      </c>
      <c r="AS2544" s="31">
        <f t="shared" ca="1" si="8139"/>
        <v>8.128819513433494E-2</v>
      </c>
      <c r="AT2544">
        <f ca="1">SUM($AP$129:AP2544)</f>
        <v>2.8922802057069785</v>
      </c>
    </row>
    <row r="2545" spans="1:46" x14ac:dyDescent="0.25">
      <c r="A2545" s="1">
        <v>42425</v>
      </c>
      <c r="B2545" s="2">
        <v>1929.8</v>
      </c>
      <c r="C2545" s="10">
        <f t="shared" si="8010"/>
        <v>4.439771609404182E-3</v>
      </c>
      <c r="D2545" s="7">
        <v>0.72</v>
      </c>
      <c r="E2545" s="7">
        <f t="shared" ca="1" si="8005"/>
        <v>-4.0000000000000036E-2</v>
      </c>
      <c r="F2545" s="7">
        <f t="shared" ca="1" si="8006"/>
        <v>-4.0000000000000036E-2</v>
      </c>
      <c r="G2545">
        <f t="shared" si="7981"/>
        <v>1.08</v>
      </c>
      <c r="H2545">
        <f t="shared" si="7982"/>
        <v>0.56999999999999995</v>
      </c>
      <c r="I2545" s="27">
        <f t="shared" si="7948"/>
        <v>0.29411764705882348</v>
      </c>
      <c r="J2545" s="9">
        <f t="shared" si="7983"/>
        <v>0</v>
      </c>
      <c r="K2545" s="9">
        <f t="shared" si="7984"/>
        <v>4.439771609404182E-3</v>
      </c>
      <c r="L2545" s="9">
        <f t="shared" si="7985"/>
        <v>0</v>
      </c>
      <c r="M2545" s="9">
        <f t="shared" si="7986"/>
        <v>0</v>
      </c>
      <c r="N2545" s="28">
        <f t="shared" si="7971"/>
        <v>0.7</v>
      </c>
      <c r="O2545" s="28">
        <f t="shared" si="7972"/>
        <v>0.76500000000000001</v>
      </c>
      <c r="P2545" s="28">
        <f t="shared" si="7973"/>
        <v>0.91250000000000009</v>
      </c>
      <c r="Q2545" s="28">
        <f t="shared" si="7974"/>
        <v>1.08</v>
      </c>
      <c r="R2545" s="9">
        <f t="shared" ca="1" si="7987"/>
        <v>4.439771609404182E-3</v>
      </c>
      <c r="S2545" s="9">
        <f t="shared" ca="1" si="7988"/>
        <v>0</v>
      </c>
      <c r="T2545" s="9">
        <f t="shared" ca="1" si="7989"/>
        <v>0</v>
      </c>
      <c r="U2545" s="9">
        <f t="shared" ca="1" si="7990"/>
        <v>0</v>
      </c>
      <c r="V2545" s="28">
        <f t="shared" ref="V2545:Y2545" ca="1" si="8140">QUARTILE($F2421:$F2544,V$2)</f>
        <v>-2.1747009786154403E-2</v>
      </c>
      <c r="W2545" s="28">
        <f t="shared" ca="1" si="8140"/>
        <v>0</v>
      </c>
      <c r="X2545" s="28">
        <f t="shared" ca="1" si="8140"/>
        <v>2.684931506849314E-2</v>
      </c>
      <c r="Y2545" s="28">
        <f t="shared" ca="1" si="8140"/>
        <v>0.12328767123287676</v>
      </c>
      <c r="Z2545" s="30">
        <f t="shared" ca="1" si="7962"/>
        <v>-0.10297966233570496</v>
      </c>
      <c r="AA2545" s="30">
        <f t="shared" ca="1" si="7963"/>
        <v>1.0757935250527944E-2</v>
      </c>
      <c r="AB2545" s="30">
        <f t="shared" ca="1" si="7964"/>
        <v>5.829341180285811E-2</v>
      </c>
      <c r="AC2545" s="30">
        <f t="shared" ca="1" si="7965"/>
        <v>6.2408449238757303E-2</v>
      </c>
      <c r="AD2545">
        <f t="shared" ca="1" si="7992"/>
        <v>4.439771609404182E-3</v>
      </c>
      <c r="AE2545">
        <f t="shared" ca="1" si="7993"/>
        <v>0</v>
      </c>
      <c r="AF2545">
        <f t="shared" ca="1" si="7994"/>
        <v>0</v>
      </c>
      <c r="AG2545" s="31">
        <f t="shared" ca="1" si="7976"/>
        <v>-1.1904761904761862E-2</v>
      </c>
      <c r="AH2545" s="31">
        <f t="shared" ca="1" si="7977"/>
        <v>1.9417475728155331E-2</v>
      </c>
      <c r="AI2545" s="31">
        <f t="shared" ref="AI2545:AK2545" ca="1" si="8141">SUM(AD2420:AD2545)</f>
        <v>-0.11124331192773323</v>
      </c>
      <c r="AJ2545" s="31">
        <f t="shared" ca="1" si="8141"/>
        <v>7.6335800324081798E-2</v>
      </c>
      <c r="AK2545" s="31">
        <f t="shared" ca="1" si="8141"/>
        <v>8.933217729069895E-2</v>
      </c>
      <c r="AL2545">
        <f ca="1">SUM($AF$129:AF2545)</f>
        <v>2.3821351292313899</v>
      </c>
      <c r="AO2545">
        <f t="shared" ca="1" si="7996"/>
        <v>4.439771609404182E-3</v>
      </c>
      <c r="AP2545">
        <f t="shared" ca="1" si="7997"/>
        <v>0</v>
      </c>
      <c r="AQ2545">
        <f t="shared" ca="1" si="7979"/>
        <v>0</v>
      </c>
      <c r="AR2545" s="31">
        <f t="shared" ref="AR2545:AS2545" ca="1" si="8142">SUM(AO2420:AO2545)</f>
        <v>-9.2221727085177008E-2</v>
      </c>
      <c r="AS2545" s="31">
        <f t="shared" ca="1" si="8142"/>
        <v>0.12070186104161547</v>
      </c>
      <c r="AT2545">
        <f ca="1">SUM($AP$129:AP2545)</f>
        <v>2.8922802057069785</v>
      </c>
    </row>
    <row r="2546" spans="1:46" x14ac:dyDescent="0.25">
      <c r="A2546" s="1">
        <v>42426</v>
      </c>
      <c r="B2546" s="2">
        <v>1951.7</v>
      </c>
      <c r="C2546" s="10">
        <f t="shared" si="8010"/>
        <v>1.1348326251425065E-2</v>
      </c>
      <c r="D2546" s="7">
        <v>0.8</v>
      </c>
      <c r="E2546" s="7">
        <f t="shared" ca="1" si="8005"/>
        <v>0.11111111111111116</v>
      </c>
      <c r="F2546" s="7">
        <f t="shared" ca="1" si="8006"/>
        <v>0.11111111111111116</v>
      </c>
      <c r="G2546">
        <f t="shared" si="7981"/>
        <v>1.08</v>
      </c>
      <c r="H2546">
        <f t="shared" si="7982"/>
        <v>0.56999999999999995</v>
      </c>
      <c r="I2546" s="27">
        <f t="shared" si="7948"/>
        <v>0.45098039215686281</v>
      </c>
      <c r="J2546" s="9">
        <f t="shared" si="7983"/>
        <v>0</v>
      </c>
      <c r="K2546" s="9">
        <f t="shared" si="7984"/>
        <v>0</v>
      </c>
      <c r="L2546" s="9">
        <f t="shared" si="7985"/>
        <v>1.1348326251425065E-2</v>
      </c>
      <c r="M2546" s="9">
        <f t="shared" si="7986"/>
        <v>0</v>
      </c>
      <c r="N2546" s="28">
        <f t="shared" si="7971"/>
        <v>0.7</v>
      </c>
      <c r="O2546" s="28">
        <f t="shared" si="7972"/>
        <v>0.76500000000000001</v>
      </c>
      <c r="P2546" s="28">
        <f t="shared" si="7973"/>
        <v>0.91250000000000009</v>
      </c>
      <c r="Q2546" s="28">
        <f t="shared" si="7974"/>
        <v>1.08</v>
      </c>
      <c r="R2546" s="9">
        <f t="shared" ca="1" si="7987"/>
        <v>0</v>
      </c>
      <c r="S2546" s="9">
        <f t="shared" ca="1" si="7988"/>
        <v>0</v>
      </c>
      <c r="T2546" s="9">
        <f t="shared" ca="1" si="7989"/>
        <v>0</v>
      </c>
      <c r="U2546" s="9">
        <f t="shared" ca="1" si="7990"/>
        <v>1.1348326251425065E-2</v>
      </c>
      <c r="V2546" s="28">
        <f t="shared" ref="V2546:Y2546" ca="1" si="8143">QUARTILE($F2422:$F2545,V$2)</f>
        <v>-2.2535750766087881E-2</v>
      </c>
      <c r="W2546" s="28">
        <f t="shared" ca="1" si="8143"/>
        <v>0</v>
      </c>
      <c r="X2546" s="28">
        <f t="shared" ca="1" si="8143"/>
        <v>2.684931506849314E-2</v>
      </c>
      <c r="Y2546" s="28">
        <f t="shared" ca="1" si="8143"/>
        <v>0.12328767123287676</v>
      </c>
      <c r="Z2546" s="30">
        <f t="shared" ca="1" si="7962"/>
        <v>-0.10297966233570496</v>
      </c>
      <c r="AA2546" s="30">
        <f t="shared" ca="1" si="7963"/>
        <v>2.4279942846093243E-2</v>
      </c>
      <c r="AB2546" s="30">
        <f t="shared" ca="1" si="7964"/>
        <v>5.829341180285811E-2</v>
      </c>
      <c r="AC2546" s="30">
        <f t="shared" ca="1" si="7965"/>
        <v>7.3756775490182364E-2</v>
      </c>
      <c r="AD2546">
        <f t="shared" ca="1" si="7992"/>
        <v>0</v>
      </c>
      <c r="AE2546">
        <f t="shared" ca="1" si="7993"/>
        <v>0</v>
      </c>
      <c r="AF2546">
        <f t="shared" ca="1" si="7994"/>
        <v>1.1348326251425065E-2</v>
      </c>
      <c r="AG2546" s="31">
        <f t="shared" ca="1" si="7976"/>
        <v>-1.1904761904761862E-2</v>
      </c>
      <c r="AH2546" s="31">
        <f t="shared" ca="1" si="7977"/>
        <v>1.9417475728155331E-2</v>
      </c>
      <c r="AI2546" s="31">
        <f t="shared" ref="AI2546:AK2546" ca="1" si="8144">SUM(AD2421:AD2546)</f>
        <v>-0.11124331192773323</v>
      </c>
      <c r="AJ2546" s="31">
        <f t="shared" ca="1" si="8144"/>
        <v>8.9857807919647079E-2</v>
      </c>
      <c r="AK2546" s="31">
        <f t="shared" ca="1" si="8144"/>
        <v>0.10068050354212402</v>
      </c>
      <c r="AL2546">
        <f ca="1">SUM($AF$129:AF2546)</f>
        <v>2.3934834554828148</v>
      </c>
      <c r="AO2546">
        <f t="shared" ca="1" si="7996"/>
        <v>0</v>
      </c>
      <c r="AP2546">
        <f t="shared" ca="1" si="7997"/>
        <v>1.1348326251425065E-2</v>
      </c>
      <c r="AQ2546">
        <f t="shared" ca="1" si="7979"/>
        <v>0</v>
      </c>
      <c r="AR2546" s="31">
        <f t="shared" ref="AR2546:AS2546" ca="1" si="8145">SUM(AO2421:AO2546)</f>
        <v>-7.8699719489611769E-2</v>
      </c>
      <c r="AS2546" s="31">
        <f t="shared" ca="1" si="8145"/>
        <v>0.13205018729304052</v>
      </c>
      <c r="AT2546">
        <f ca="1">SUM($AP$129:AP2546)</f>
        <v>2.9036285319584034</v>
      </c>
    </row>
    <row r="2547" spans="1:46" x14ac:dyDescent="0.25">
      <c r="A2547" s="1">
        <v>42429</v>
      </c>
      <c r="B2547" s="2">
        <v>1948.05</v>
      </c>
      <c r="C2547" s="10">
        <f t="shared" si="8010"/>
        <v>-1.8701644719988169E-3</v>
      </c>
      <c r="D2547" s="7">
        <v>0.78</v>
      </c>
      <c r="E2547" s="7">
        <f t="shared" ca="1" si="8005"/>
        <v>-2.5000000000000022E-2</v>
      </c>
      <c r="F2547" s="7">
        <f t="shared" ca="1" si="8006"/>
        <v>-2.5000000000000022E-2</v>
      </c>
      <c r="G2547">
        <f t="shared" si="7981"/>
        <v>1.08</v>
      </c>
      <c r="H2547">
        <f t="shared" si="7982"/>
        <v>0.56999999999999995</v>
      </c>
      <c r="I2547" s="27">
        <f t="shared" si="7948"/>
        <v>0.41176470588235298</v>
      </c>
      <c r="J2547" s="9">
        <f t="shared" si="7983"/>
        <v>0</v>
      </c>
      <c r="K2547" s="9">
        <f t="shared" si="7984"/>
        <v>0</v>
      </c>
      <c r="L2547" s="9">
        <f t="shared" si="7985"/>
        <v>-1.8701644719988169E-3</v>
      </c>
      <c r="M2547" s="9">
        <f t="shared" si="7986"/>
        <v>0</v>
      </c>
      <c r="N2547" s="28">
        <f t="shared" si="7971"/>
        <v>0.7</v>
      </c>
      <c r="O2547" s="28">
        <f t="shared" si="7972"/>
        <v>0.77500000000000002</v>
      </c>
      <c r="P2547" s="28">
        <f t="shared" si="7973"/>
        <v>0.91250000000000009</v>
      </c>
      <c r="Q2547" s="28">
        <f t="shared" si="7974"/>
        <v>1.08</v>
      </c>
      <c r="R2547" s="9">
        <f t="shared" ca="1" si="7987"/>
        <v>-1.8701644719988169E-3</v>
      </c>
      <c r="S2547" s="9">
        <f t="shared" ca="1" si="7988"/>
        <v>0</v>
      </c>
      <c r="T2547" s="9">
        <f t="shared" ca="1" si="7989"/>
        <v>0</v>
      </c>
      <c r="U2547" s="9">
        <f t="shared" ca="1" si="7990"/>
        <v>0</v>
      </c>
      <c r="V2547" s="28">
        <f t="shared" ref="V2547:Y2547" ca="1" si="8146">QUARTILE($F2423:$F2546,V$2)</f>
        <v>-2.2535750766087881E-2</v>
      </c>
      <c r="W2547" s="28">
        <f t="shared" ca="1" si="8146"/>
        <v>0</v>
      </c>
      <c r="X2547" s="28">
        <f t="shared" ca="1" si="8146"/>
        <v>2.684931506849314E-2</v>
      </c>
      <c r="Y2547" s="28">
        <f t="shared" ca="1" si="8146"/>
        <v>0.12328767123287676</v>
      </c>
      <c r="Z2547" s="30">
        <f t="shared" ca="1" si="7962"/>
        <v>-0.10484982680770379</v>
      </c>
      <c r="AA2547" s="30">
        <f t="shared" ca="1" si="7963"/>
        <v>2.4279942846093243E-2</v>
      </c>
      <c r="AB2547" s="30">
        <f t="shared" ca="1" si="7964"/>
        <v>1.9259566406870661E-2</v>
      </c>
      <c r="AC2547" s="30">
        <f t="shared" ca="1" si="7965"/>
        <v>7.3756775490182364E-2</v>
      </c>
      <c r="AD2547">
        <f t="shared" ca="1" si="7992"/>
        <v>-1.8701644719988169E-3</v>
      </c>
      <c r="AE2547">
        <f t="shared" ca="1" si="7993"/>
        <v>0</v>
      </c>
      <c r="AF2547">
        <f t="shared" ca="1" si="7994"/>
        <v>0</v>
      </c>
      <c r="AG2547" s="31">
        <f t="shared" ca="1" si="7976"/>
        <v>-1.3157894736842146E-2</v>
      </c>
      <c r="AH2547" s="31">
        <f t="shared" ca="1" si="7977"/>
        <v>1.449275362318847E-2</v>
      </c>
      <c r="AI2547" s="31">
        <f t="shared" ref="AI2547:AK2547" ca="1" si="8147">SUM(AD2422:AD2547)</f>
        <v>-0.11311347639973206</v>
      </c>
      <c r="AJ2547" s="31">
        <f t="shared" ca="1" si="8147"/>
        <v>5.0823962523659616E-2</v>
      </c>
      <c r="AK2547" s="31">
        <f t="shared" ca="1" si="8147"/>
        <v>0.10068050354212402</v>
      </c>
      <c r="AL2547">
        <f ca="1">SUM($AF$129:AF2547)</f>
        <v>2.3934834554828148</v>
      </c>
      <c r="AO2547">
        <f t="shared" ca="1" si="7996"/>
        <v>-1.8701644719988169E-3</v>
      </c>
      <c r="AP2547">
        <f t="shared" ca="1" si="7997"/>
        <v>0</v>
      </c>
      <c r="AQ2547">
        <f t="shared" ca="1" si="7979"/>
        <v>0</v>
      </c>
      <c r="AR2547" s="31">
        <f t="shared" ref="AR2547:AS2547" ca="1" si="8148">SUM(AO2422:AO2547)</f>
        <v>-8.0569883961610592E-2</v>
      </c>
      <c r="AS2547" s="31">
        <f t="shared" ca="1" si="8148"/>
        <v>9.3016341897053073E-2</v>
      </c>
      <c r="AT2547">
        <f ca="1">SUM($AP$129:AP2547)</f>
        <v>2.9036285319584034</v>
      </c>
    </row>
    <row r="2548" spans="1:46" x14ac:dyDescent="0.25">
      <c r="A2548" s="1">
        <v>42430</v>
      </c>
      <c r="B2548" s="2">
        <v>1932.23</v>
      </c>
      <c r="C2548" s="10">
        <f t="shared" si="8010"/>
        <v>-8.1209414542747545E-3</v>
      </c>
      <c r="D2548" s="7">
        <v>0.85</v>
      </c>
      <c r="E2548" s="7">
        <f t="shared" ca="1" si="8005"/>
        <v>8.9743589743589647E-2</v>
      </c>
      <c r="F2548" s="7">
        <f t="shared" ca="1" si="8006"/>
        <v>8.9743589743589647E-2</v>
      </c>
      <c r="G2548">
        <f t="shared" si="7981"/>
        <v>1.08</v>
      </c>
      <c r="H2548">
        <f t="shared" si="7982"/>
        <v>0.56999999999999995</v>
      </c>
      <c r="I2548" s="27">
        <f t="shared" si="7948"/>
        <v>0.54901960784313719</v>
      </c>
      <c r="J2548" s="9">
        <f t="shared" si="7983"/>
        <v>0</v>
      </c>
      <c r="K2548" s="9">
        <f t="shared" si="7984"/>
        <v>0</v>
      </c>
      <c r="L2548" s="9">
        <f t="shared" si="7985"/>
        <v>-8.1209414542747545E-3</v>
      </c>
      <c r="M2548" s="9">
        <f t="shared" si="7986"/>
        <v>0</v>
      </c>
      <c r="N2548" s="28">
        <f t="shared" si="7971"/>
        <v>0.7</v>
      </c>
      <c r="O2548" s="28">
        <f t="shared" si="7972"/>
        <v>0.78</v>
      </c>
      <c r="P2548" s="28">
        <f t="shared" si="7973"/>
        <v>0.91250000000000009</v>
      </c>
      <c r="Q2548" s="28">
        <f t="shared" si="7974"/>
        <v>1.08</v>
      </c>
      <c r="R2548" s="9">
        <f t="shared" ca="1" si="7987"/>
        <v>0</v>
      </c>
      <c r="S2548" s="9">
        <f t="shared" ca="1" si="7988"/>
        <v>0</v>
      </c>
      <c r="T2548" s="9">
        <f t="shared" ca="1" si="7989"/>
        <v>0</v>
      </c>
      <c r="U2548" s="9">
        <f t="shared" ca="1" si="7990"/>
        <v>-8.1209414542747545E-3</v>
      </c>
      <c r="V2548" s="28">
        <f t="shared" ref="V2548:Y2548" ca="1" si="8149">QUARTILE($F2424:$F2547,V$2)</f>
        <v>-2.3295454545454536E-2</v>
      </c>
      <c r="W2548" s="28">
        <f t="shared" ca="1" si="8149"/>
        <v>0</v>
      </c>
      <c r="X2548" s="28">
        <f t="shared" ca="1" si="8149"/>
        <v>2.6403508771929873E-2</v>
      </c>
      <c r="Y2548" s="28">
        <f t="shared" ca="1" si="8149"/>
        <v>0.12328767123287676</v>
      </c>
      <c r="Z2548" s="30">
        <f t="shared" ca="1" si="7962"/>
        <v>-0.10484982680770379</v>
      </c>
      <c r="AA2548" s="30">
        <f t="shared" ca="1" si="7963"/>
        <v>2.4279942846093243E-2</v>
      </c>
      <c r="AB2548" s="30">
        <f t="shared" ca="1" si="7964"/>
        <v>1.9259566406870661E-2</v>
      </c>
      <c r="AC2548" s="30">
        <f t="shared" ca="1" si="7965"/>
        <v>4.1338097873764627E-2</v>
      </c>
      <c r="AD2548">
        <f t="shared" ca="1" si="7992"/>
        <v>0</v>
      </c>
      <c r="AE2548">
        <f t="shared" ca="1" si="7993"/>
        <v>0</v>
      </c>
      <c r="AF2548">
        <f t="shared" ca="1" si="7994"/>
        <v>-8.1209414542747545E-3</v>
      </c>
      <c r="AG2548" s="31">
        <f t="shared" ca="1" si="7976"/>
        <v>-1.1904761904761862E-2</v>
      </c>
      <c r="AH2548" s="31">
        <f t="shared" ca="1" si="7977"/>
        <v>1.9417475728155331E-2</v>
      </c>
      <c r="AI2548" s="31">
        <f t="shared" ref="AI2548:AK2548" ca="1" si="8150">SUM(AD2423:AD2548)</f>
        <v>-0.11311347639973206</v>
      </c>
      <c r="AJ2548" s="31">
        <f t="shared" ca="1" si="8150"/>
        <v>5.0823962523659616E-2</v>
      </c>
      <c r="AK2548" s="31">
        <f t="shared" ca="1" si="8150"/>
        <v>6.8261825925706288E-2</v>
      </c>
      <c r="AL2548">
        <f ca="1">SUM($AF$129:AF2548)</f>
        <v>2.3853625140285399</v>
      </c>
      <c r="AO2548">
        <f t="shared" ca="1" si="7996"/>
        <v>0</v>
      </c>
      <c r="AP2548">
        <f t="shared" ca="1" si="7997"/>
        <v>-8.1209414542747545E-3</v>
      </c>
      <c r="AQ2548">
        <f t="shared" ca="1" si="7979"/>
        <v>0</v>
      </c>
      <c r="AR2548" s="31">
        <f t="shared" ref="AR2548:AS2548" ca="1" si="8151">SUM(AO2423:AO2548)</f>
        <v>-8.0569883961610592E-2</v>
      </c>
      <c r="AS2548" s="31">
        <f t="shared" ca="1" si="8151"/>
        <v>6.0597664280635295E-2</v>
      </c>
      <c r="AT2548">
        <f ca="1">SUM($AP$129:AP2548)</f>
        <v>2.8955075905041285</v>
      </c>
    </row>
    <row r="2549" spans="1:46" x14ac:dyDescent="0.25">
      <c r="A2549" s="1">
        <v>42431</v>
      </c>
      <c r="B2549" s="2">
        <v>1978.35</v>
      </c>
      <c r="C2549" s="10">
        <f t="shared" si="8010"/>
        <v>2.3868794087660315E-2</v>
      </c>
      <c r="D2549" s="7">
        <v>0.85</v>
      </c>
      <c r="E2549" s="7">
        <f t="shared" ca="1" si="8005"/>
        <v>0</v>
      </c>
      <c r="F2549" s="7">
        <f t="shared" ca="1" si="8006"/>
        <v>0</v>
      </c>
      <c r="G2549">
        <f t="shared" si="7981"/>
        <v>1.08</v>
      </c>
      <c r="H2549">
        <f t="shared" si="7982"/>
        <v>0.56999999999999995</v>
      </c>
      <c r="I2549" s="27">
        <f t="shared" si="7948"/>
        <v>0.54901960784313719</v>
      </c>
      <c r="J2549" s="9">
        <f t="shared" si="7983"/>
        <v>0</v>
      </c>
      <c r="K2549" s="9">
        <f t="shared" si="7984"/>
        <v>0</v>
      </c>
      <c r="L2549" s="9">
        <f t="shared" si="7985"/>
        <v>2.3868794087660315E-2</v>
      </c>
      <c r="M2549" s="9">
        <f t="shared" si="7986"/>
        <v>0</v>
      </c>
      <c r="N2549" s="28">
        <f t="shared" si="7971"/>
        <v>0.7</v>
      </c>
      <c r="O2549" s="28">
        <f t="shared" si="7972"/>
        <v>0.79</v>
      </c>
      <c r="P2549" s="28">
        <f t="shared" si="7973"/>
        <v>0.91250000000000009</v>
      </c>
      <c r="Q2549" s="28">
        <f t="shared" si="7974"/>
        <v>1.08</v>
      </c>
      <c r="R2549" s="9">
        <f t="shared" ca="1" si="7987"/>
        <v>0</v>
      </c>
      <c r="S2549" s="9">
        <f t="shared" ca="1" si="7988"/>
        <v>2.3868794087660315E-2</v>
      </c>
      <c r="T2549" s="9">
        <f t="shared" ca="1" si="7989"/>
        <v>0</v>
      </c>
      <c r="U2549" s="9">
        <f t="shared" ca="1" si="7990"/>
        <v>0</v>
      </c>
      <c r="V2549" s="28">
        <f t="shared" ref="V2549:Y2549" ca="1" si="8152">QUARTILE($F2425:$F2548,V$2)</f>
        <v>-2.2535750766087881E-2</v>
      </c>
      <c r="W2549" s="28">
        <f t="shared" ca="1" si="8152"/>
        <v>0</v>
      </c>
      <c r="X2549" s="28">
        <f t="shared" ca="1" si="8152"/>
        <v>2.684931506849314E-2</v>
      </c>
      <c r="Y2549" s="28">
        <f t="shared" ca="1" si="8152"/>
        <v>0.12328767123287676</v>
      </c>
      <c r="Z2549" s="30">
        <f t="shared" ca="1" si="7962"/>
        <v>-0.10484982680770379</v>
      </c>
      <c r="AA2549" s="30">
        <f t="shared" ca="1" si="7963"/>
        <v>4.8148736933753558E-2</v>
      </c>
      <c r="AB2549" s="30">
        <f t="shared" ca="1" si="7964"/>
        <v>1.8650810382198534E-2</v>
      </c>
      <c r="AC2549" s="30">
        <f t="shared" ca="1" si="7965"/>
        <v>4.1338097873764627E-2</v>
      </c>
      <c r="AD2549">
        <f t="shared" ca="1" si="7992"/>
        <v>0</v>
      </c>
      <c r="AE2549">
        <f t="shared" ca="1" si="7993"/>
        <v>2.3868794087660315E-2</v>
      </c>
      <c r="AF2549">
        <f t="shared" ca="1" si="7994"/>
        <v>0</v>
      </c>
      <c r="AG2549" s="31">
        <f t="shared" ca="1" si="7976"/>
        <v>-1.1904761904761862E-2</v>
      </c>
      <c r="AH2549" s="31">
        <f t="shared" ca="1" si="7977"/>
        <v>1.9417475728155331E-2</v>
      </c>
      <c r="AI2549" s="31">
        <f t="shared" ref="AI2549:AK2549" ca="1" si="8153">SUM(AD2424:AD2549)</f>
        <v>-0.11311347639973206</v>
      </c>
      <c r="AJ2549" s="31">
        <f t="shared" ca="1" si="8153"/>
        <v>7.4692756611319938E-2</v>
      </c>
      <c r="AK2549" s="31">
        <f t="shared" ca="1" si="8153"/>
        <v>6.7653069901034146E-2</v>
      </c>
      <c r="AL2549">
        <f ca="1">SUM($AF$129:AF2549)</f>
        <v>2.3853625140285399</v>
      </c>
      <c r="AO2549">
        <f t="shared" ca="1" si="7996"/>
        <v>2.3868794087660315E-2</v>
      </c>
      <c r="AP2549">
        <f t="shared" ca="1" si="7997"/>
        <v>0</v>
      </c>
      <c r="AQ2549">
        <f t="shared" ca="1" si="7979"/>
        <v>0</v>
      </c>
      <c r="AR2549" s="31">
        <f t="shared" ref="AR2549:AS2549" ca="1" si="8154">SUM(AO2424:AO2549)</f>
        <v>-5.6701089873950276E-2</v>
      </c>
      <c r="AS2549" s="31">
        <f t="shared" ca="1" si="8154"/>
        <v>5.9988908255963168E-2</v>
      </c>
      <c r="AT2549">
        <f ca="1">SUM($AP$129:AP2549)</f>
        <v>2.8955075905041285</v>
      </c>
    </row>
    <row r="2550" spans="1:46" x14ac:dyDescent="0.25">
      <c r="A2550" s="1">
        <v>42432</v>
      </c>
      <c r="B2550" s="2">
        <v>1986.45</v>
      </c>
      <c r="C2550" s="10">
        <f t="shared" si="8010"/>
        <v>4.0943210250967404E-3</v>
      </c>
      <c r="D2550" s="7">
        <v>0.85</v>
      </c>
      <c r="E2550" s="7">
        <f t="shared" ca="1" si="8005"/>
        <v>0</v>
      </c>
      <c r="F2550" s="7">
        <f t="shared" ca="1" si="8006"/>
        <v>0</v>
      </c>
      <c r="G2550">
        <f t="shared" si="7981"/>
        <v>1.08</v>
      </c>
      <c r="H2550">
        <f t="shared" si="7982"/>
        <v>0.56999999999999995</v>
      </c>
      <c r="I2550" s="27">
        <f t="shared" si="7948"/>
        <v>0.54901960784313719</v>
      </c>
      <c r="J2550" s="9">
        <f t="shared" si="7983"/>
        <v>0</v>
      </c>
      <c r="K2550" s="9">
        <f t="shared" si="7984"/>
        <v>0</v>
      </c>
      <c r="L2550" s="9">
        <f t="shared" si="7985"/>
        <v>4.0943210250967404E-3</v>
      </c>
      <c r="M2550" s="9">
        <f t="shared" si="7986"/>
        <v>0</v>
      </c>
      <c r="N2550" s="28">
        <f t="shared" si="7971"/>
        <v>0.7</v>
      </c>
      <c r="O2550" s="28">
        <f t="shared" si="7972"/>
        <v>0.8</v>
      </c>
      <c r="P2550" s="28">
        <f t="shared" si="7973"/>
        <v>0.91250000000000009</v>
      </c>
      <c r="Q2550" s="28">
        <f t="shared" si="7974"/>
        <v>1.08</v>
      </c>
      <c r="R2550" s="9">
        <f t="shared" ca="1" si="7987"/>
        <v>0</v>
      </c>
      <c r="S2550" s="9">
        <f t="shared" ca="1" si="7988"/>
        <v>4.0943210250967404E-3</v>
      </c>
      <c r="T2550" s="9">
        <f t="shared" ca="1" si="7989"/>
        <v>0</v>
      </c>
      <c r="U2550" s="9">
        <f t="shared" ca="1" si="7990"/>
        <v>0</v>
      </c>
      <c r="V2550" s="28">
        <f t="shared" ref="V2550:Y2550" ca="1" si="8155">QUARTILE($F2426:$F2549,V$2)</f>
        <v>-2.2535750766087881E-2</v>
      </c>
      <c r="W2550" s="28">
        <f t="shared" ca="1" si="8155"/>
        <v>0</v>
      </c>
      <c r="X2550" s="28">
        <f t="shared" ca="1" si="8155"/>
        <v>2.684931506849314E-2</v>
      </c>
      <c r="Y2550" s="28">
        <f t="shared" ca="1" si="8155"/>
        <v>0.12328767123287676</v>
      </c>
      <c r="Z2550" s="30">
        <f t="shared" ca="1" si="7962"/>
        <v>-9.6458126998264351E-2</v>
      </c>
      <c r="AA2550" s="30">
        <f t="shared" ca="1" si="7963"/>
        <v>5.22430579588503E-2</v>
      </c>
      <c r="AB2550" s="30">
        <f t="shared" ca="1" si="7964"/>
        <v>1.8650810382198534E-2</v>
      </c>
      <c r="AC2550" s="30">
        <f t="shared" ca="1" si="7965"/>
        <v>4.1338097873764627E-2</v>
      </c>
      <c r="AD2550">
        <f t="shared" ca="1" si="7992"/>
        <v>0</v>
      </c>
      <c r="AE2550">
        <f t="shared" ca="1" si="7993"/>
        <v>4.0943210250967404E-3</v>
      </c>
      <c r="AF2550">
        <f t="shared" ca="1" si="7994"/>
        <v>0</v>
      </c>
      <c r="AG2550" s="31">
        <f t="shared" ca="1" si="7976"/>
        <v>-1.1904761904761862E-2</v>
      </c>
      <c r="AH2550" s="31">
        <f t="shared" ca="1" si="7977"/>
        <v>1.9417475728155331E-2</v>
      </c>
      <c r="AI2550" s="31">
        <f t="shared" ref="AI2550:AK2550" ca="1" si="8156">SUM(AD2425:AD2550)</f>
        <v>-0.1047217765902926</v>
      </c>
      <c r="AJ2550" s="31">
        <f t="shared" ca="1" si="8156"/>
        <v>7.878707763641668E-2</v>
      </c>
      <c r="AK2550" s="31">
        <f t="shared" ca="1" si="8156"/>
        <v>6.7653069901034146E-2</v>
      </c>
      <c r="AL2550">
        <f ca="1">SUM($AF$129:AF2550)</f>
        <v>2.3853625140285399</v>
      </c>
      <c r="AO2550">
        <f t="shared" ca="1" si="7996"/>
        <v>4.0943210250967404E-3</v>
      </c>
      <c r="AP2550">
        <f t="shared" ca="1" si="7997"/>
        <v>0</v>
      </c>
      <c r="AQ2550">
        <f t="shared" ca="1" si="7979"/>
        <v>0</v>
      </c>
      <c r="AR2550" s="31">
        <f t="shared" ref="AR2550:AS2550" ca="1" si="8157">SUM(AO2425:AO2550)</f>
        <v>-4.4215069039414072E-2</v>
      </c>
      <c r="AS2550" s="31">
        <f t="shared" ca="1" si="8157"/>
        <v>5.9988908255963168E-2</v>
      </c>
      <c r="AT2550">
        <f ca="1">SUM($AP$129:AP2550)</f>
        <v>2.8955075905041285</v>
      </c>
    </row>
    <row r="2551" spans="1:46" x14ac:dyDescent="0.25">
      <c r="A2551" s="1">
        <v>42433</v>
      </c>
      <c r="B2551" s="2">
        <v>1993.4</v>
      </c>
      <c r="C2551" s="10">
        <f t="shared" si="8010"/>
        <v>3.4987037176873546E-3</v>
      </c>
      <c r="D2551" s="7">
        <v>0.88</v>
      </c>
      <c r="E2551" s="7">
        <f t="shared" ca="1" si="8005"/>
        <v>3.529411764705892E-2</v>
      </c>
      <c r="F2551" s="7">
        <f t="shared" ca="1" si="8006"/>
        <v>3.529411764705892E-2</v>
      </c>
      <c r="G2551">
        <f t="shared" si="7981"/>
        <v>1.08</v>
      </c>
      <c r="H2551">
        <f t="shared" si="7982"/>
        <v>0.56999999999999995</v>
      </c>
      <c r="I2551" s="27">
        <f t="shared" si="7948"/>
        <v>0.60784313725490191</v>
      </c>
      <c r="J2551" s="9">
        <f t="shared" si="7983"/>
        <v>0</v>
      </c>
      <c r="K2551" s="9">
        <f t="shared" si="7984"/>
        <v>0</v>
      </c>
      <c r="L2551" s="9">
        <f t="shared" si="7985"/>
        <v>3.4987037176873546E-3</v>
      </c>
      <c r="M2551" s="9">
        <f t="shared" si="7986"/>
        <v>0</v>
      </c>
      <c r="N2551" s="28">
        <f t="shared" si="7971"/>
        <v>0.7</v>
      </c>
      <c r="O2551" s="28">
        <f t="shared" si="7972"/>
        <v>0.80500000000000005</v>
      </c>
      <c r="P2551" s="28">
        <f t="shared" si="7973"/>
        <v>0.91250000000000009</v>
      </c>
      <c r="Q2551" s="28">
        <f t="shared" si="7974"/>
        <v>1.08</v>
      </c>
      <c r="R2551" s="9">
        <f t="shared" ca="1" si="7987"/>
        <v>0</v>
      </c>
      <c r="S2551" s="9">
        <f t="shared" ca="1" si="7988"/>
        <v>0</v>
      </c>
      <c r="T2551" s="9">
        <f t="shared" ca="1" si="7989"/>
        <v>0</v>
      </c>
      <c r="U2551" s="9">
        <f t="shared" ca="1" si="7990"/>
        <v>3.4987037176873546E-3</v>
      </c>
      <c r="V2551" s="28">
        <f t="shared" ref="V2551:Y2551" ca="1" si="8158">QUARTILE($F2427:$F2550,V$2)</f>
        <v>-2.2535750766087881E-2</v>
      </c>
      <c r="W2551" s="28">
        <f t="shared" ca="1" si="8158"/>
        <v>0</v>
      </c>
      <c r="X2551" s="28">
        <f t="shared" ca="1" si="8158"/>
        <v>2.684931506849314E-2</v>
      </c>
      <c r="Y2551" s="28">
        <f t="shared" ca="1" si="8158"/>
        <v>0.12328767123287676</v>
      </c>
      <c r="Z2551" s="30">
        <f t="shared" ca="1" si="7962"/>
        <v>-9.6458126998264351E-2</v>
      </c>
      <c r="AA2551" s="30">
        <f t="shared" ca="1" si="7963"/>
        <v>5.22430579588503E-2</v>
      </c>
      <c r="AB2551" s="30">
        <f t="shared" ca="1" si="7964"/>
        <v>4.8227218215155042E-2</v>
      </c>
      <c r="AC2551" s="30">
        <f t="shared" ca="1" si="7965"/>
        <v>4.483680159145198E-2</v>
      </c>
      <c r="AD2551">
        <f t="shared" ca="1" si="7992"/>
        <v>0</v>
      </c>
      <c r="AE2551">
        <f t="shared" ca="1" si="7993"/>
        <v>0</v>
      </c>
      <c r="AF2551">
        <f t="shared" ca="1" si="7994"/>
        <v>3.4987037176873546E-3</v>
      </c>
      <c r="AG2551" s="31">
        <f t="shared" ca="1" si="7976"/>
        <v>-1.1904761904761862E-2</v>
      </c>
      <c r="AH2551" s="31">
        <f t="shared" ca="1" si="7977"/>
        <v>1.9607843137254832E-2</v>
      </c>
      <c r="AI2551" s="31">
        <f t="shared" ref="AI2551:AK2551" ca="1" si="8159">SUM(AD2426:AD2551)</f>
        <v>-0.1047217765902926</v>
      </c>
      <c r="AJ2551" s="31">
        <f t="shared" ca="1" si="8159"/>
        <v>0.10836348546937322</v>
      </c>
      <c r="AK2551" s="31">
        <f t="shared" ca="1" si="8159"/>
        <v>7.1151773618721506E-2</v>
      </c>
      <c r="AL2551">
        <f ca="1">SUM($AF$129:AF2551)</f>
        <v>2.3888612177462272</v>
      </c>
      <c r="AO2551">
        <f t="shared" ca="1" si="7996"/>
        <v>0</v>
      </c>
      <c r="AP2551">
        <f t="shared" ca="1" si="7997"/>
        <v>3.4987037176873546E-3</v>
      </c>
      <c r="AQ2551">
        <f t="shared" ca="1" si="7979"/>
        <v>0</v>
      </c>
      <c r="AR2551" s="31">
        <f t="shared" ref="AR2551:AS2551" ca="1" si="8160">SUM(AO2426:AO2551)</f>
        <v>-4.4215069039414072E-2</v>
      </c>
      <c r="AS2551" s="31">
        <f t="shared" ca="1" si="8160"/>
        <v>9.3064019806607071E-2</v>
      </c>
      <c r="AT2551">
        <f ca="1">SUM($AP$129:AP2551)</f>
        <v>2.8990062942218158</v>
      </c>
    </row>
    <row r="2552" spans="1:46" x14ac:dyDescent="0.25">
      <c r="A2552" s="1">
        <v>42436</v>
      </c>
      <c r="B2552" s="2">
        <v>1999.99</v>
      </c>
      <c r="C2552" s="10">
        <f t="shared" si="8010"/>
        <v>3.3059095013544286E-3</v>
      </c>
      <c r="D2552" s="7">
        <v>0.91</v>
      </c>
      <c r="E2552" s="7">
        <f t="shared" ca="1" si="8005"/>
        <v>3.4090909090909172E-2</v>
      </c>
      <c r="F2552" s="7">
        <f t="shared" ca="1" si="8006"/>
        <v>3.4090909090909172E-2</v>
      </c>
      <c r="G2552">
        <f t="shared" si="7981"/>
        <v>1.08</v>
      </c>
      <c r="H2552">
        <f t="shared" si="7982"/>
        <v>0.56999999999999995</v>
      </c>
      <c r="I2552" s="27">
        <f t="shared" si="7948"/>
        <v>0.66666666666666663</v>
      </c>
      <c r="J2552" s="9">
        <f t="shared" si="7983"/>
        <v>0</v>
      </c>
      <c r="K2552" s="9">
        <f t="shared" si="7984"/>
        <v>0</v>
      </c>
      <c r="L2552" s="9">
        <f t="shared" si="7985"/>
        <v>3.3059095013544286E-3</v>
      </c>
      <c r="M2552" s="9">
        <f t="shared" si="7986"/>
        <v>0</v>
      </c>
      <c r="N2552" s="28">
        <f t="shared" si="7971"/>
        <v>0.7</v>
      </c>
      <c r="O2552" s="28">
        <f t="shared" si="7972"/>
        <v>0.81499999999999995</v>
      </c>
      <c r="P2552" s="28">
        <f t="shared" si="7973"/>
        <v>0.91250000000000009</v>
      </c>
      <c r="Q2552" s="28">
        <f t="shared" si="7974"/>
        <v>1.08</v>
      </c>
      <c r="R2552" s="9">
        <f t="shared" ca="1" si="7987"/>
        <v>0</v>
      </c>
      <c r="S2552" s="9">
        <f t="shared" ca="1" si="7988"/>
        <v>0</v>
      </c>
      <c r="T2552" s="9">
        <f t="shared" ca="1" si="7989"/>
        <v>0</v>
      </c>
      <c r="U2552" s="9">
        <f t="shared" ca="1" si="7990"/>
        <v>3.3059095013544286E-3</v>
      </c>
      <c r="V2552" s="28">
        <f t="shared" ref="V2552:Y2552" ca="1" si="8161">QUARTILE($F2428:$F2551,V$2)</f>
        <v>-2.2535750766087881E-2</v>
      </c>
      <c r="W2552" s="28">
        <f t="shared" ca="1" si="8161"/>
        <v>0</v>
      </c>
      <c r="X2552" s="28">
        <f t="shared" ca="1" si="8161"/>
        <v>2.7590198726606285E-2</v>
      </c>
      <c r="Y2552" s="28">
        <f t="shared" ca="1" si="8161"/>
        <v>0.12328767123287676</v>
      </c>
      <c r="Z2552" s="30">
        <f t="shared" ca="1" si="7962"/>
        <v>-9.6458126998264351E-2</v>
      </c>
      <c r="AA2552" s="30">
        <f t="shared" ca="1" si="7963"/>
        <v>3.3950088290380966E-2</v>
      </c>
      <c r="AB2552" s="30">
        <f t="shared" ca="1" si="7964"/>
        <v>4.8227218215155042E-2</v>
      </c>
      <c r="AC2552" s="30">
        <f t="shared" ca="1" si="7965"/>
        <v>4.8142711092806406E-2</v>
      </c>
      <c r="AD2552">
        <f t="shared" ca="1" si="7992"/>
        <v>0</v>
      </c>
      <c r="AE2552">
        <f t="shared" ca="1" si="7993"/>
        <v>0</v>
      </c>
      <c r="AF2552">
        <f t="shared" ca="1" si="7994"/>
        <v>3.3059095013544286E-3</v>
      </c>
      <c r="AG2552" s="31">
        <f t="shared" ca="1" si="7976"/>
        <v>-1.1904761904761862E-2</v>
      </c>
      <c r="AH2552" s="31">
        <f t="shared" ca="1" si="7977"/>
        <v>1.9607843137254832E-2</v>
      </c>
      <c r="AI2552" s="31">
        <f t="shared" ref="AI2552:AK2552" ca="1" si="8162">SUM(AD2427:AD2552)</f>
        <v>-0.1047217765902926</v>
      </c>
      <c r="AJ2552" s="31">
        <f t="shared" ca="1" si="8162"/>
        <v>9.0070515800903889E-2</v>
      </c>
      <c r="AK2552" s="31">
        <f t="shared" ca="1" si="8162"/>
        <v>7.4457683120075932E-2</v>
      </c>
      <c r="AL2552">
        <f ca="1">SUM($AF$129:AF2552)</f>
        <v>2.3921671272475815</v>
      </c>
      <c r="AO2552">
        <f t="shared" ca="1" si="7996"/>
        <v>0</v>
      </c>
      <c r="AP2552">
        <f t="shared" ca="1" si="7997"/>
        <v>3.3059095013544286E-3</v>
      </c>
      <c r="AQ2552">
        <f t="shared" ca="1" si="7979"/>
        <v>0</v>
      </c>
      <c r="AR2552" s="31">
        <f t="shared" ref="AR2552:AS2552" ca="1" si="8163">SUM(AO2427:AO2552)</f>
        <v>-6.2508038707883379E-2</v>
      </c>
      <c r="AS2552" s="31">
        <f t="shared" ca="1" si="8163"/>
        <v>9.6369929307961497E-2</v>
      </c>
      <c r="AT2552">
        <f ca="1">SUM($AP$129:AP2552)</f>
        <v>2.9023122037231701</v>
      </c>
    </row>
    <row r="2553" spans="1:46" x14ac:dyDescent="0.25">
      <c r="A2553" s="1">
        <v>42437</v>
      </c>
      <c r="B2553" s="2">
        <v>2001.76</v>
      </c>
      <c r="C2553" s="10">
        <f t="shared" si="8010"/>
        <v>8.8500442502211603E-4</v>
      </c>
      <c r="D2553" s="7">
        <v>0.88</v>
      </c>
      <c r="E2553" s="7">
        <f t="shared" ca="1" si="8005"/>
        <v>-3.2967032967032961E-2</v>
      </c>
      <c r="F2553" s="7">
        <f t="shared" ca="1" si="8006"/>
        <v>-3.2967032967032961E-2</v>
      </c>
      <c r="G2553">
        <f t="shared" si="7981"/>
        <v>1.08</v>
      </c>
      <c r="H2553">
        <f t="shared" si="7982"/>
        <v>0.56999999999999995</v>
      </c>
      <c r="I2553" s="27">
        <f t="shared" si="7948"/>
        <v>0.60784313725490191</v>
      </c>
      <c r="J2553" s="9">
        <f t="shared" si="7983"/>
        <v>0</v>
      </c>
      <c r="K2553" s="9">
        <f t="shared" si="7984"/>
        <v>0</v>
      </c>
      <c r="L2553" s="9">
        <f t="shared" si="7985"/>
        <v>8.8500442502211603E-4</v>
      </c>
      <c r="M2553" s="9">
        <f t="shared" si="7986"/>
        <v>0</v>
      </c>
      <c r="N2553" s="28">
        <f t="shared" si="7971"/>
        <v>0.7</v>
      </c>
      <c r="O2553" s="28">
        <f t="shared" si="7972"/>
        <v>0.82</v>
      </c>
      <c r="P2553" s="28">
        <f t="shared" si="7973"/>
        <v>0.91250000000000009</v>
      </c>
      <c r="Q2553" s="28">
        <f t="shared" si="7974"/>
        <v>1.08</v>
      </c>
      <c r="R2553" s="9">
        <f t="shared" ca="1" si="7987"/>
        <v>8.8500442502211603E-4</v>
      </c>
      <c r="S2553" s="9">
        <f t="shared" ca="1" si="7988"/>
        <v>0</v>
      </c>
      <c r="T2553" s="9">
        <f t="shared" ca="1" si="7989"/>
        <v>0</v>
      </c>
      <c r="U2553" s="9">
        <f t="shared" ca="1" si="7990"/>
        <v>0</v>
      </c>
      <c r="V2553" s="28">
        <f t="shared" ref="V2553:Y2553" ca="1" si="8164">QUARTILE($F2429:$F2552,V$2)</f>
        <v>-2.2535750766087881E-2</v>
      </c>
      <c r="W2553" s="28">
        <f t="shared" ca="1" si="8164"/>
        <v>0</v>
      </c>
      <c r="X2553" s="28">
        <f t="shared" ca="1" si="8164"/>
        <v>2.7590198726606285E-2</v>
      </c>
      <c r="Y2553" s="28">
        <f t="shared" ca="1" si="8164"/>
        <v>0.12328767123287676</v>
      </c>
      <c r="Z2553" s="30">
        <f t="shared" ca="1" si="7962"/>
        <v>-9.5573122573242242E-2</v>
      </c>
      <c r="AA2553" s="30">
        <f t="shared" ca="1" si="7963"/>
        <v>3.2785304775915979E-2</v>
      </c>
      <c r="AB2553" s="30">
        <f t="shared" ca="1" si="7964"/>
        <v>4.8227218215155042E-2</v>
      </c>
      <c r="AC2553" s="30">
        <f t="shared" ca="1" si="7965"/>
        <v>4.8142711092806406E-2</v>
      </c>
      <c r="AD2553">
        <f t="shared" ca="1" si="7992"/>
        <v>8.8500442502211603E-4</v>
      </c>
      <c r="AE2553">
        <f t="shared" ca="1" si="7993"/>
        <v>0</v>
      </c>
      <c r="AF2553">
        <f t="shared" ca="1" si="7994"/>
        <v>0</v>
      </c>
      <c r="AG2553" s="31">
        <f t="shared" ca="1" si="7976"/>
        <v>-1.3157894736842146E-2</v>
      </c>
      <c r="AH2553" s="31">
        <f t="shared" ca="1" si="7977"/>
        <v>1.9607843137254832E-2</v>
      </c>
      <c r="AI2553" s="31">
        <f t="shared" ref="AI2553:AK2553" ca="1" si="8165">SUM(AD2428:AD2553)</f>
        <v>-0.10383677216527049</v>
      </c>
      <c r="AJ2553" s="31">
        <f t="shared" ca="1" si="8165"/>
        <v>8.8905732286438915E-2</v>
      </c>
      <c r="AK2553" s="31">
        <f t="shared" ca="1" si="8165"/>
        <v>7.4457683120075932E-2</v>
      </c>
      <c r="AL2553">
        <f ca="1">SUM($AF$129:AF2553)</f>
        <v>2.3921671272475815</v>
      </c>
      <c r="AO2553">
        <f t="shared" ca="1" si="7996"/>
        <v>8.8500442502211603E-4</v>
      </c>
      <c r="AP2553">
        <f t="shared" ca="1" si="7997"/>
        <v>0</v>
      </c>
      <c r="AQ2553">
        <f t="shared" ca="1" si="7979"/>
        <v>0</v>
      </c>
      <c r="AR2553" s="31">
        <f t="shared" ref="AR2553:AS2553" ca="1" si="8166">SUM(AO2428:AO2553)</f>
        <v>-6.2787817797326242E-2</v>
      </c>
      <c r="AS2553" s="31">
        <f t="shared" ca="1" si="8166"/>
        <v>9.6369929307961497E-2</v>
      </c>
      <c r="AT2553">
        <f ca="1">SUM($AP$129:AP2553)</f>
        <v>2.9023122037231701</v>
      </c>
    </row>
    <row r="2554" spans="1:46" x14ac:dyDescent="0.25">
      <c r="A2554" s="1">
        <v>42438</v>
      </c>
      <c r="B2554" s="2">
        <v>1979.26</v>
      </c>
      <c r="C2554" s="10">
        <f t="shared" si="8010"/>
        <v>-1.124010870434018E-2</v>
      </c>
      <c r="D2554" s="7">
        <v>0.9</v>
      </c>
      <c r="E2554" s="7">
        <f t="shared" ca="1" si="8005"/>
        <v>2.2727272727272707E-2</v>
      </c>
      <c r="F2554" s="7">
        <f t="shared" ca="1" si="8006"/>
        <v>2.2727272727272707E-2</v>
      </c>
      <c r="G2554">
        <f t="shared" si="7981"/>
        <v>1.08</v>
      </c>
      <c r="H2554">
        <f t="shared" si="7982"/>
        <v>0.56999999999999995</v>
      </c>
      <c r="I2554" s="27">
        <f t="shared" si="7948"/>
        <v>0.6470588235294118</v>
      </c>
      <c r="J2554" s="9">
        <f t="shared" si="7983"/>
        <v>0</v>
      </c>
      <c r="K2554" s="9">
        <f t="shared" si="7984"/>
        <v>0</v>
      </c>
      <c r="L2554" s="9">
        <f t="shared" si="7985"/>
        <v>-1.124010870434018E-2</v>
      </c>
      <c r="M2554" s="9">
        <f t="shared" si="7986"/>
        <v>0</v>
      </c>
      <c r="N2554" s="28">
        <f t="shared" si="7971"/>
        <v>0.7</v>
      </c>
      <c r="O2554" s="28">
        <f t="shared" si="7972"/>
        <v>0.82499999999999996</v>
      </c>
      <c r="P2554" s="28">
        <f t="shared" si="7973"/>
        <v>0.91250000000000009</v>
      </c>
      <c r="Q2554" s="28">
        <f t="shared" si="7974"/>
        <v>1.08</v>
      </c>
      <c r="R2554" s="9">
        <f t="shared" ca="1" si="7987"/>
        <v>0</v>
      </c>
      <c r="S2554" s="9">
        <f t="shared" ca="1" si="7988"/>
        <v>0</v>
      </c>
      <c r="T2554" s="9">
        <f t="shared" ca="1" si="7989"/>
        <v>-1.124010870434018E-2</v>
      </c>
      <c r="U2554" s="9">
        <f t="shared" ca="1" si="7990"/>
        <v>0</v>
      </c>
      <c r="V2554" s="28">
        <f t="shared" ref="V2554:Y2554" ca="1" si="8167">QUARTILE($F2430:$F2553,V$2)</f>
        <v>-2.3295454545454536E-2</v>
      </c>
      <c r="W2554" s="28">
        <f t="shared" ca="1" si="8167"/>
        <v>0</v>
      </c>
      <c r="X2554" s="28">
        <f t="shared" ca="1" si="8167"/>
        <v>2.7590198726606285E-2</v>
      </c>
      <c r="Y2554" s="28">
        <f t="shared" ca="1" si="8167"/>
        <v>0.12328767123287676</v>
      </c>
      <c r="Z2554" s="30">
        <f t="shared" ca="1" si="7962"/>
        <v>-9.5573122573242242E-2</v>
      </c>
      <c r="AA2554" s="30">
        <f t="shared" ca="1" si="7963"/>
        <v>3.2785304775915979E-2</v>
      </c>
      <c r="AB2554" s="30">
        <f t="shared" ca="1" si="7964"/>
        <v>3.698710951081486E-2</v>
      </c>
      <c r="AC2554" s="30">
        <f t="shared" ca="1" si="7965"/>
        <v>6.3472289337208401E-2</v>
      </c>
      <c r="AD2554">
        <f t="shared" ca="1" si="7992"/>
        <v>0</v>
      </c>
      <c r="AE2554">
        <f t="shared" ca="1" si="7993"/>
        <v>0</v>
      </c>
      <c r="AF2554">
        <f t="shared" ca="1" si="7994"/>
        <v>-1.124010870434018E-2</v>
      </c>
      <c r="AG2554" s="31">
        <f t="shared" ca="1" si="7976"/>
        <v>-1.3157894736842146E-2</v>
      </c>
      <c r="AH2554" s="31">
        <f t="shared" ca="1" si="7977"/>
        <v>1.980198019801982E-2</v>
      </c>
      <c r="AI2554" s="31">
        <f t="shared" ref="AI2554:AK2554" ca="1" si="8168">SUM(AD2429:AD2554)</f>
        <v>-0.10383677216527049</v>
      </c>
      <c r="AJ2554" s="31">
        <f t="shared" ca="1" si="8168"/>
        <v>8.8905732286438915E-2</v>
      </c>
      <c r="AK2554" s="31">
        <f t="shared" ca="1" si="8168"/>
        <v>7.8547152660137759E-2</v>
      </c>
      <c r="AL2554">
        <f ca="1">SUM($AF$129:AF2554)</f>
        <v>2.3809270185432414</v>
      </c>
      <c r="AO2554">
        <f t="shared" ca="1" si="7996"/>
        <v>0</v>
      </c>
      <c r="AP2554">
        <f t="shared" ca="1" si="7997"/>
        <v>-1.124010870434018E-2</v>
      </c>
      <c r="AQ2554">
        <f t="shared" ca="1" si="7979"/>
        <v>0</v>
      </c>
      <c r="AR2554" s="31">
        <f t="shared" ref="AR2554:AS2554" ca="1" si="8169">SUM(AO2429:AO2554)</f>
        <v>-6.2787817797326242E-2</v>
      </c>
      <c r="AS2554" s="31">
        <f t="shared" ca="1" si="8169"/>
        <v>0.10045939884802332</v>
      </c>
      <c r="AT2554">
        <f ca="1">SUM($AP$129:AP2554)</f>
        <v>2.89107209501883</v>
      </c>
    </row>
    <row r="2555" spans="1:46" x14ac:dyDescent="0.25">
      <c r="A2555" s="1">
        <v>42439</v>
      </c>
      <c r="B2555" s="2">
        <v>1989.26</v>
      </c>
      <c r="C2555" s="10">
        <f t="shared" si="8010"/>
        <v>5.0523933187150757E-3</v>
      </c>
      <c r="D2555" s="7">
        <v>0.93</v>
      </c>
      <c r="E2555" s="7">
        <f t="shared" ca="1" si="8005"/>
        <v>3.3333333333333437E-2</v>
      </c>
      <c r="F2555" s="7">
        <f t="shared" ca="1" si="8006"/>
        <v>3.3333333333333437E-2</v>
      </c>
      <c r="G2555">
        <f t="shared" si="7981"/>
        <v>1.08</v>
      </c>
      <c r="H2555">
        <f t="shared" si="7982"/>
        <v>0.56999999999999995</v>
      </c>
      <c r="I2555" s="27">
        <f t="shared" ref="I2555:I2618" si="8170">(D2555-H2555)/(G2555-H2555)</f>
        <v>0.70588235294117652</v>
      </c>
      <c r="J2555" s="9">
        <f t="shared" si="7983"/>
        <v>0</v>
      </c>
      <c r="K2555" s="9">
        <f t="shared" si="7984"/>
        <v>0</v>
      </c>
      <c r="L2555" s="9">
        <f t="shared" si="7985"/>
        <v>0</v>
      </c>
      <c r="M2555" s="9">
        <f t="shared" si="7986"/>
        <v>5.0523933187150757E-3</v>
      </c>
      <c r="N2555" s="28">
        <f t="shared" si="7971"/>
        <v>0.7</v>
      </c>
      <c r="O2555" s="28">
        <f t="shared" si="7972"/>
        <v>0.83499999999999996</v>
      </c>
      <c r="P2555" s="28">
        <f t="shared" si="7973"/>
        <v>0.91250000000000009</v>
      </c>
      <c r="Q2555" s="28">
        <f t="shared" si="7974"/>
        <v>1.08</v>
      </c>
      <c r="R2555" s="9">
        <f t="shared" ca="1" si="7987"/>
        <v>0</v>
      </c>
      <c r="S2555" s="9">
        <f t="shared" ca="1" si="7988"/>
        <v>0</v>
      </c>
      <c r="T2555" s="9">
        <f t="shared" ca="1" si="7989"/>
        <v>0</v>
      </c>
      <c r="U2555" s="9">
        <f t="shared" ca="1" si="7990"/>
        <v>5.0523933187150757E-3</v>
      </c>
      <c r="V2555" s="28">
        <f t="shared" ref="V2555:Y2555" ca="1" si="8171">QUARTILE($F2431:$F2554,V$2)</f>
        <v>-2.3295454545454536E-2</v>
      </c>
      <c r="W2555" s="28">
        <f t="shared" ca="1" si="8171"/>
        <v>0</v>
      </c>
      <c r="X2555" s="28">
        <f t="shared" ca="1" si="8171"/>
        <v>2.7590198726606285E-2</v>
      </c>
      <c r="Y2555" s="28">
        <f t="shared" ca="1" si="8171"/>
        <v>0.12328767123287676</v>
      </c>
      <c r="Z2555" s="30">
        <f t="shared" ca="1" si="7962"/>
        <v>-9.5573122573242242E-2</v>
      </c>
      <c r="AA2555" s="30">
        <f t="shared" ca="1" si="7963"/>
        <v>3.2785304775915979E-2</v>
      </c>
      <c r="AB2555" s="30">
        <f t="shared" ca="1" si="7964"/>
        <v>1.1904089346544204E-2</v>
      </c>
      <c r="AC2555" s="30">
        <f t="shared" ca="1" si="7965"/>
        <v>6.8524682655923472E-2</v>
      </c>
      <c r="AD2555">
        <f t="shared" ca="1" si="7992"/>
        <v>0</v>
      </c>
      <c r="AE2555">
        <f t="shared" ca="1" si="7993"/>
        <v>0</v>
      </c>
      <c r="AF2555">
        <f t="shared" ca="1" si="7994"/>
        <v>5.0523933187150757E-3</v>
      </c>
      <c r="AG2555" s="31">
        <f t="shared" ca="1" si="7976"/>
        <v>-1.1904761904761862E-2</v>
      </c>
      <c r="AH2555" s="31">
        <f t="shared" ca="1" si="7977"/>
        <v>2.020202020202011E-2</v>
      </c>
      <c r="AI2555" s="31">
        <f t="shared" ref="AI2555:AK2555" ca="1" si="8172">SUM(AD2430:AD2555)</f>
        <v>-0.10383677216527049</v>
      </c>
      <c r="AJ2555" s="31">
        <f t="shared" ca="1" si="8172"/>
        <v>6.3822712122168238E-2</v>
      </c>
      <c r="AK2555" s="31">
        <f t="shared" ca="1" si="8172"/>
        <v>8.3599545978852829E-2</v>
      </c>
      <c r="AL2555">
        <f ca="1">SUM($AF$129:AF2555)</f>
        <v>2.3859794118619564</v>
      </c>
      <c r="AO2555">
        <f t="shared" ca="1" si="7996"/>
        <v>0</v>
      </c>
      <c r="AP2555">
        <f t="shared" ca="1" si="7997"/>
        <v>5.0523933187150757E-3</v>
      </c>
      <c r="AQ2555">
        <f t="shared" ca="1" si="7979"/>
        <v>0</v>
      </c>
      <c r="AR2555" s="31">
        <f t="shared" ref="AR2555:AS2555" ca="1" si="8173">SUM(AO2430:AO2555)</f>
        <v>-6.2787817797326242E-2</v>
      </c>
      <c r="AS2555" s="31">
        <f t="shared" ca="1" si="8173"/>
        <v>8.042877200246773E-2</v>
      </c>
      <c r="AT2555">
        <f ca="1">SUM($AP$129:AP2555)</f>
        <v>2.896124488337545</v>
      </c>
    </row>
    <row r="2556" spans="1:46" x14ac:dyDescent="0.25">
      <c r="A2556" s="1">
        <v>42440</v>
      </c>
      <c r="B2556" s="2">
        <v>1989.57</v>
      </c>
      <c r="C2556" s="10">
        <f t="shared" si="8010"/>
        <v>1.5583684385145504E-4</v>
      </c>
      <c r="D2556" s="7">
        <v>0.97</v>
      </c>
      <c r="E2556" s="7">
        <f t="shared" ca="1" si="8005"/>
        <v>4.3010752688172005E-2</v>
      </c>
      <c r="F2556" s="7">
        <f t="shared" ca="1" si="8006"/>
        <v>4.3010752688172005E-2</v>
      </c>
      <c r="G2556">
        <f t="shared" si="7981"/>
        <v>1.08</v>
      </c>
      <c r="H2556">
        <f t="shared" si="7982"/>
        <v>0.56999999999999995</v>
      </c>
      <c r="I2556" s="27">
        <f t="shared" si="8170"/>
        <v>0.78431372549019596</v>
      </c>
      <c r="J2556" s="9">
        <f t="shared" si="7983"/>
        <v>0</v>
      </c>
      <c r="K2556" s="9">
        <f t="shared" si="7984"/>
        <v>0</v>
      </c>
      <c r="L2556" s="9">
        <f t="shared" si="7985"/>
        <v>0</v>
      </c>
      <c r="M2556" s="9">
        <f t="shared" si="7986"/>
        <v>1.5583684385145504E-4</v>
      </c>
      <c r="N2556" s="28">
        <f t="shared" si="7971"/>
        <v>0.7</v>
      </c>
      <c r="O2556" s="28">
        <f t="shared" si="7972"/>
        <v>0.84</v>
      </c>
      <c r="P2556" s="28">
        <f t="shared" si="7973"/>
        <v>0.9225000000000001</v>
      </c>
      <c r="Q2556" s="28">
        <f t="shared" si="7974"/>
        <v>1.08</v>
      </c>
      <c r="R2556" s="9">
        <f t="shared" ca="1" si="7987"/>
        <v>0</v>
      </c>
      <c r="S2556" s="9">
        <f t="shared" ca="1" si="7988"/>
        <v>0</v>
      </c>
      <c r="T2556" s="9">
        <f t="shared" ca="1" si="7989"/>
        <v>0</v>
      </c>
      <c r="U2556" s="9">
        <f t="shared" ca="1" si="7990"/>
        <v>1.5583684385145504E-4</v>
      </c>
      <c r="V2556" s="28">
        <f t="shared" ref="V2556:Y2556" ca="1" si="8174">QUARTILE($F2432:$F2555,V$2)</f>
        <v>-2.2535750766087881E-2</v>
      </c>
      <c r="W2556" s="28">
        <f t="shared" ca="1" si="8174"/>
        <v>0</v>
      </c>
      <c r="X2556" s="28">
        <f t="shared" ca="1" si="8174"/>
        <v>2.8269617706237427E-2</v>
      </c>
      <c r="Y2556" s="28">
        <f t="shared" ca="1" si="8174"/>
        <v>0.12328767123287676</v>
      </c>
      <c r="Z2556" s="30">
        <f t="shared" ca="1" si="7962"/>
        <v>-9.5573122573242242E-2</v>
      </c>
      <c r="AA2556" s="30">
        <f t="shared" ca="1" si="7963"/>
        <v>4.6682868005512752E-2</v>
      </c>
      <c r="AB2556" s="30">
        <f t="shared" ca="1" si="7964"/>
        <v>1.1904089346544204E-2</v>
      </c>
      <c r="AC2556" s="30">
        <f t="shared" ca="1" si="7965"/>
        <v>6.8680519499774925E-2</v>
      </c>
      <c r="AD2556">
        <f t="shared" ca="1" si="7992"/>
        <v>0</v>
      </c>
      <c r="AE2556">
        <f t="shared" ca="1" si="7993"/>
        <v>0</v>
      </c>
      <c r="AF2556">
        <f t="shared" ca="1" si="7994"/>
        <v>1.5583684385145504E-4</v>
      </c>
      <c r="AG2556" s="31">
        <f t="shared" ca="1" si="7976"/>
        <v>-1.1904761904761862E-2</v>
      </c>
      <c r="AH2556" s="31">
        <f t="shared" ca="1" si="7977"/>
        <v>2.020202020202011E-2</v>
      </c>
      <c r="AI2556" s="31">
        <f t="shared" ref="AI2556:AK2556" ca="1" si="8175">SUM(AD2431:AD2556)</f>
        <v>-0.10383677216527049</v>
      </c>
      <c r="AJ2556" s="31">
        <f t="shared" ca="1" si="8175"/>
        <v>7.7720275351764984E-2</v>
      </c>
      <c r="AK2556" s="31">
        <f t="shared" ca="1" si="8175"/>
        <v>8.3755382822704283E-2</v>
      </c>
      <c r="AL2556">
        <f ca="1">SUM($AF$129:AF2556)</f>
        <v>2.3861352487058078</v>
      </c>
      <c r="AO2556">
        <f t="shared" ca="1" si="7996"/>
        <v>0</v>
      </c>
      <c r="AP2556">
        <f t="shared" ca="1" si="7997"/>
        <v>1.5583684385145504E-4</v>
      </c>
      <c r="AQ2556">
        <f t="shared" ca="1" si="7979"/>
        <v>0</v>
      </c>
      <c r="AR2556" s="31">
        <f t="shared" ref="AR2556:AS2556" ca="1" si="8176">SUM(AO2431:AO2556)</f>
        <v>-4.8890254567729524E-2</v>
      </c>
      <c r="AS2556" s="31">
        <f t="shared" ca="1" si="8176"/>
        <v>8.0584608846319183E-2</v>
      </c>
      <c r="AT2556">
        <f ca="1">SUM($AP$129:AP2556)</f>
        <v>2.8962803251813964</v>
      </c>
    </row>
    <row r="2557" spans="1:46" x14ac:dyDescent="0.25">
      <c r="A2557" s="1">
        <v>42443</v>
      </c>
      <c r="B2557" s="2">
        <v>2022.19</v>
      </c>
      <c r="C2557" s="10">
        <f t="shared" si="8010"/>
        <v>1.6395502545776285E-2</v>
      </c>
      <c r="D2557" s="7">
        <v>0.97</v>
      </c>
      <c r="E2557" s="7">
        <f t="shared" ca="1" si="8005"/>
        <v>0</v>
      </c>
      <c r="F2557" s="7">
        <f t="shared" ca="1" si="8006"/>
        <v>0</v>
      </c>
      <c r="G2557">
        <f t="shared" si="7981"/>
        <v>1.08</v>
      </c>
      <c r="H2557">
        <f t="shared" si="7982"/>
        <v>0.56999999999999995</v>
      </c>
      <c r="I2557" s="27">
        <f t="shared" si="8170"/>
        <v>0.78431372549019596</v>
      </c>
      <c r="J2557" s="9">
        <f t="shared" si="7983"/>
        <v>0</v>
      </c>
      <c r="K2557" s="9">
        <f t="shared" si="7984"/>
        <v>0</v>
      </c>
      <c r="L2557" s="9">
        <f t="shared" si="7985"/>
        <v>0</v>
      </c>
      <c r="M2557" s="9">
        <f t="shared" si="7986"/>
        <v>1.6395502545776285E-2</v>
      </c>
      <c r="N2557" s="28">
        <f t="shared" si="7971"/>
        <v>0.7</v>
      </c>
      <c r="O2557" s="28">
        <f t="shared" si="7972"/>
        <v>0.84</v>
      </c>
      <c r="P2557" s="28">
        <f t="shared" si="7973"/>
        <v>0.93</v>
      </c>
      <c r="Q2557" s="28">
        <f t="shared" si="7974"/>
        <v>1.08</v>
      </c>
      <c r="R2557" s="9">
        <f t="shared" ca="1" si="7987"/>
        <v>0</v>
      </c>
      <c r="S2557" s="9">
        <f t="shared" ca="1" si="7988"/>
        <v>1.6395502545776285E-2</v>
      </c>
      <c r="T2557" s="9">
        <f t="shared" ca="1" si="7989"/>
        <v>0</v>
      </c>
      <c r="U2557" s="9">
        <f t="shared" ca="1" si="7990"/>
        <v>0</v>
      </c>
      <c r="V2557" s="28">
        <f t="shared" ref="V2557:Y2557" ca="1" si="8177">QUARTILE($F2433:$F2556,V$2)</f>
        <v>-2.2535750766087881E-2</v>
      </c>
      <c r="W2557" s="28">
        <f t="shared" ca="1" si="8177"/>
        <v>0</v>
      </c>
      <c r="X2557" s="28">
        <f t="shared" ca="1" si="8177"/>
        <v>2.9670329670329731E-2</v>
      </c>
      <c r="Y2557" s="28">
        <f t="shared" ca="1" si="8177"/>
        <v>0.12328767123287676</v>
      </c>
      <c r="Z2557" s="30">
        <f t="shared" ca="1" si="7962"/>
        <v>-0.10085107771319818</v>
      </c>
      <c r="AA2557" s="30">
        <f t="shared" ca="1" si="7963"/>
        <v>6.3078370551289037E-2</v>
      </c>
      <c r="AB2557" s="30">
        <f t="shared" ca="1" si="7964"/>
        <v>1.1904089346544204E-2</v>
      </c>
      <c r="AC2557" s="30">
        <f t="shared" ca="1" si="7965"/>
        <v>6.8680519499774925E-2</v>
      </c>
      <c r="AD2557">
        <f t="shared" ca="1" si="7992"/>
        <v>0</v>
      </c>
      <c r="AE2557">
        <f t="shared" ca="1" si="7993"/>
        <v>1.6395502545776285E-2</v>
      </c>
      <c r="AF2557">
        <f t="shared" ca="1" si="7994"/>
        <v>0</v>
      </c>
      <c r="AG2557" s="31">
        <f t="shared" ca="1" si="7976"/>
        <v>-1.1904761904761862E-2</v>
      </c>
      <c r="AH2557" s="31">
        <f t="shared" ca="1" si="7977"/>
        <v>1.980198019801982E-2</v>
      </c>
      <c r="AI2557" s="31">
        <f t="shared" ref="AI2557:AK2557" ca="1" si="8178">SUM(AD2432:AD2557)</f>
        <v>-0.10911472730522642</v>
      </c>
      <c r="AJ2557" s="31">
        <f t="shared" ca="1" si="8178"/>
        <v>9.4115777897541275E-2</v>
      </c>
      <c r="AK2557" s="31">
        <f t="shared" ca="1" si="8178"/>
        <v>8.3755382822704283E-2</v>
      </c>
      <c r="AL2557">
        <f ca="1">SUM($AF$129:AF2557)</f>
        <v>2.3861352487058078</v>
      </c>
      <c r="AO2557">
        <f t="shared" ca="1" si="7996"/>
        <v>1.6395502545776285E-2</v>
      </c>
      <c r="AP2557">
        <f t="shared" ca="1" si="7997"/>
        <v>0</v>
      </c>
      <c r="AQ2557">
        <f t="shared" ca="1" si="7979"/>
        <v>0</v>
      </c>
      <c r="AR2557" s="31">
        <f t="shared" ref="AR2557:AS2557" ca="1" si="8179">SUM(AO2432:AO2557)</f>
        <v>-3.7772707161909148E-2</v>
      </c>
      <c r="AS2557" s="31">
        <f t="shared" ca="1" si="8179"/>
        <v>8.0584608846319183E-2</v>
      </c>
      <c r="AT2557">
        <f ca="1">SUM($AP$129:AP2557)</f>
        <v>2.8962803251813964</v>
      </c>
    </row>
    <row r="2558" spans="1:46" x14ac:dyDescent="0.25">
      <c r="A2558" s="1">
        <v>42444</v>
      </c>
      <c r="B2558" s="2">
        <v>2019.64</v>
      </c>
      <c r="C2558" s="10">
        <f t="shared" si="8010"/>
        <v>-1.261009103991195E-3</v>
      </c>
      <c r="D2558" s="7">
        <v>0.98</v>
      </c>
      <c r="E2558" s="7">
        <f t="shared" ca="1" si="8005"/>
        <v>1.0309278350515427E-2</v>
      </c>
      <c r="F2558" s="7">
        <f t="shared" ca="1" si="8006"/>
        <v>1.0309278350515427E-2</v>
      </c>
      <c r="G2558">
        <f t="shared" si="7981"/>
        <v>1.08</v>
      </c>
      <c r="H2558">
        <f t="shared" si="7982"/>
        <v>0.56999999999999995</v>
      </c>
      <c r="I2558" s="27">
        <f t="shared" si="8170"/>
        <v>0.8039215686274509</v>
      </c>
      <c r="J2558" s="9">
        <f t="shared" si="7983"/>
        <v>0</v>
      </c>
      <c r="K2558" s="9">
        <f t="shared" si="7984"/>
        <v>0</v>
      </c>
      <c r="L2558" s="9">
        <f t="shared" si="7985"/>
        <v>0</v>
      </c>
      <c r="M2558" s="9">
        <f t="shared" si="7986"/>
        <v>-1.261009103991195E-3</v>
      </c>
      <c r="N2558" s="28">
        <f t="shared" si="7971"/>
        <v>0.7</v>
      </c>
      <c r="O2558" s="28">
        <f t="shared" si="7972"/>
        <v>0.84499999999999997</v>
      </c>
      <c r="P2558" s="28">
        <f t="shared" si="7973"/>
        <v>0.93</v>
      </c>
      <c r="Q2558" s="28">
        <f t="shared" si="7974"/>
        <v>1.08</v>
      </c>
      <c r="R2558" s="9">
        <f t="shared" ca="1" si="7987"/>
        <v>0</v>
      </c>
      <c r="S2558" s="9">
        <f t="shared" ca="1" si="7988"/>
        <v>0</v>
      </c>
      <c r="T2558" s="9">
        <f t="shared" ca="1" si="7989"/>
        <v>-1.261009103991195E-3</v>
      </c>
      <c r="U2558" s="9">
        <f t="shared" ca="1" si="7990"/>
        <v>0</v>
      </c>
      <c r="V2558" s="28">
        <f t="shared" ref="V2558:Y2558" ca="1" si="8180">QUARTILE($F2434:$F2557,V$2)</f>
        <v>-2.2535750766087881E-2</v>
      </c>
      <c r="W2558" s="28">
        <f t="shared" ca="1" si="8180"/>
        <v>0</v>
      </c>
      <c r="X2558" s="28">
        <f t="shared" ca="1" si="8180"/>
        <v>2.7690802348336707E-2</v>
      </c>
      <c r="Y2558" s="28">
        <f t="shared" ca="1" si="8180"/>
        <v>0.12307692307692308</v>
      </c>
      <c r="Z2558" s="30">
        <f t="shared" ca="1" si="7962"/>
        <v>-0.10085107771319818</v>
      </c>
      <c r="AA2558" s="30">
        <f t="shared" ca="1" si="7963"/>
        <v>6.3078370551289037E-2</v>
      </c>
      <c r="AB2558" s="30">
        <f t="shared" ca="1" si="7964"/>
        <v>6.1560419439395924E-3</v>
      </c>
      <c r="AC2558" s="30">
        <f t="shared" ca="1" si="7965"/>
        <v>6.8680519499774925E-2</v>
      </c>
      <c r="AD2558">
        <f t="shared" ca="1" si="7992"/>
        <v>0</v>
      </c>
      <c r="AE2558">
        <f t="shared" ca="1" si="7993"/>
        <v>-1.261009103991195E-3</v>
      </c>
      <c r="AF2558">
        <f t="shared" ca="1" si="7994"/>
        <v>0</v>
      </c>
      <c r="AG2558" s="31">
        <f t="shared" ca="1" si="7976"/>
        <v>-1.1904761904761862E-2</v>
      </c>
      <c r="AH2558" s="31">
        <f t="shared" ca="1" si="7977"/>
        <v>1.980198019801982E-2</v>
      </c>
      <c r="AI2558" s="31">
        <f t="shared" ref="AI2558:AK2558" ca="1" si="8181">SUM(AD2433:AD2558)</f>
        <v>-0.10911472730522642</v>
      </c>
      <c r="AJ2558" s="31">
        <f t="shared" ca="1" si="8181"/>
        <v>9.2854768793550077E-2</v>
      </c>
      <c r="AK2558" s="31">
        <f t="shared" ca="1" si="8181"/>
        <v>7.9268344524090872E-2</v>
      </c>
      <c r="AL2558">
        <f ca="1">SUM($AF$129:AF2558)</f>
        <v>2.3861352487058078</v>
      </c>
      <c r="AO2558">
        <f t="shared" ca="1" si="7996"/>
        <v>0</v>
      </c>
      <c r="AP2558">
        <f t="shared" ca="1" si="7997"/>
        <v>-1.261009103991195E-3</v>
      </c>
      <c r="AQ2558">
        <f t="shared" ca="1" si="7979"/>
        <v>0</v>
      </c>
      <c r="AR2558" s="31">
        <f t="shared" ref="AR2558:AS2558" ca="1" si="8182">SUM(AO2433:AO2558)</f>
        <v>-3.7772707161909148E-2</v>
      </c>
      <c r="AS2558" s="31">
        <f t="shared" ca="1" si="8182"/>
        <v>7.4836561443714561E-2</v>
      </c>
      <c r="AT2558">
        <f ca="1">SUM($AP$129:AP2558)</f>
        <v>2.8950193160774051</v>
      </c>
    </row>
    <row r="2559" spans="1:46" x14ac:dyDescent="0.25">
      <c r="A2559" s="1">
        <v>42445</v>
      </c>
      <c r="B2559" s="2">
        <v>2015.93</v>
      </c>
      <c r="C2559" s="10">
        <f t="shared" si="8010"/>
        <v>-1.8369610425620587E-3</v>
      </c>
      <c r="D2559" s="7">
        <v>0.87</v>
      </c>
      <c r="E2559" s="7">
        <f t="shared" ca="1" si="8005"/>
        <v>-0.11224489795918369</v>
      </c>
      <c r="F2559" s="7">
        <f t="shared" ca="1" si="8006"/>
        <v>-0.11224489795918369</v>
      </c>
      <c r="G2559">
        <f t="shared" si="7981"/>
        <v>1.08</v>
      </c>
      <c r="H2559">
        <f t="shared" si="7982"/>
        <v>0.56999999999999995</v>
      </c>
      <c r="I2559" s="27">
        <f t="shared" si="8170"/>
        <v>0.58823529411764697</v>
      </c>
      <c r="J2559" s="9">
        <f t="shared" si="7983"/>
        <v>0</v>
      </c>
      <c r="K2559" s="9">
        <f t="shared" si="7984"/>
        <v>0</v>
      </c>
      <c r="L2559" s="9">
        <f t="shared" si="7985"/>
        <v>-1.8369610425620587E-3</v>
      </c>
      <c r="M2559" s="9">
        <f t="shared" si="7986"/>
        <v>0</v>
      </c>
      <c r="N2559" s="28">
        <f t="shared" si="7971"/>
        <v>0.7</v>
      </c>
      <c r="O2559" s="28">
        <f t="shared" si="7972"/>
        <v>0.85</v>
      </c>
      <c r="P2559" s="28">
        <f t="shared" si="7973"/>
        <v>0.93</v>
      </c>
      <c r="Q2559" s="28">
        <f t="shared" si="7974"/>
        <v>1.08</v>
      </c>
      <c r="R2559" s="9">
        <f t="shared" ca="1" si="7987"/>
        <v>-1.8369610425620587E-3</v>
      </c>
      <c r="S2559" s="9">
        <f t="shared" ca="1" si="7988"/>
        <v>0</v>
      </c>
      <c r="T2559" s="9">
        <f t="shared" ca="1" si="7989"/>
        <v>0</v>
      </c>
      <c r="U2559" s="9">
        <f t="shared" ca="1" si="7990"/>
        <v>0</v>
      </c>
      <c r="V2559" s="28">
        <f t="shared" ref="V2559:Y2559" ca="1" si="8183">QUARTILE($F2435:$F2558,V$2)</f>
        <v>-2.2535750766087881E-2</v>
      </c>
      <c r="W2559" s="28">
        <f t="shared" ca="1" si="8183"/>
        <v>0</v>
      </c>
      <c r="X2559" s="28">
        <f t="shared" ca="1" si="8183"/>
        <v>2.7690802348336707E-2</v>
      </c>
      <c r="Y2559" s="28">
        <f t="shared" ca="1" si="8183"/>
        <v>0.12307692307692308</v>
      </c>
      <c r="Z2559" s="30">
        <f t="shared" ref="Z2559:Z2622" ca="1" si="8184">SUM(R2434:R2559)</f>
        <v>-0.10268803875576024</v>
      </c>
      <c r="AA2559" s="30">
        <f t="shared" ref="AA2559:AA2622" ca="1" si="8185">SUM(S2434:S2559)</f>
        <v>6.3078370551289037E-2</v>
      </c>
      <c r="AB2559" s="30">
        <f t="shared" ref="AB2559:AB2622" ca="1" si="8186">SUM(T2434:T2559)</f>
        <v>6.1560419439395924E-3</v>
      </c>
      <c r="AC2559" s="30">
        <f t="shared" ref="AC2559:AC2622" ca="1" si="8187">SUM(U2434:U2559)</f>
        <v>7.2770165352761845E-2</v>
      </c>
      <c r="AD2559">
        <f t="shared" ca="1" si="7992"/>
        <v>-1.8369610425620587E-3</v>
      </c>
      <c r="AE2559">
        <f t="shared" ca="1" si="7993"/>
        <v>0</v>
      </c>
      <c r="AF2559">
        <f t="shared" ca="1" si="7994"/>
        <v>0</v>
      </c>
      <c r="AG2559" s="31">
        <f t="shared" ca="1" si="7976"/>
        <v>-1.1904761904761862E-2</v>
      </c>
      <c r="AH2559" s="31">
        <f t="shared" ca="1" si="7977"/>
        <v>1.980198019801982E-2</v>
      </c>
      <c r="AI2559" s="31">
        <f t="shared" ref="AI2559:AK2559" ca="1" si="8188">SUM(AD2434:AD2559)</f>
        <v>-0.11095168834778849</v>
      </c>
      <c r="AJ2559" s="31">
        <f t="shared" ca="1" si="8188"/>
        <v>9.2854768793550077E-2</v>
      </c>
      <c r="AK2559" s="31">
        <f t="shared" ca="1" si="8188"/>
        <v>8.3357990377077779E-2</v>
      </c>
      <c r="AL2559">
        <f ca="1">SUM($AF$129:AF2559)</f>
        <v>2.3861352487058078</v>
      </c>
      <c r="AO2559">
        <f t="shared" ca="1" si="7996"/>
        <v>-1.8369610425620587E-3</v>
      </c>
      <c r="AP2559">
        <f t="shared" ca="1" si="7997"/>
        <v>0</v>
      </c>
      <c r="AQ2559">
        <f t="shared" ca="1" si="7979"/>
        <v>0</v>
      </c>
      <c r="AR2559" s="31">
        <f t="shared" ref="AR2559:AS2559" ca="1" si="8189">SUM(AO2434:AO2559)</f>
        <v>-3.9609668204471205E-2</v>
      </c>
      <c r="AS2559" s="31">
        <f t="shared" ca="1" si="8189"/>
        <v>7.8926207296701481E-2</v>
      </c>
      <c r="AT2559">
        <f ca="1">SUM($AP$129:AP2559)</f>
        <v>2.8950193160774051</v>
      </c>
    </row>
    <row r="2560" spans="1:46" x14ac:dyDescent="0.25">
      <c r="A2560" s="1">
        <v>42446</v>
      </c>
      <c r="B2560" s="2">
        <v>2027.22</v>
      </c>
      <c r="C2560" s="10">
        <f t="shared" si="8010"/>
        <v>5.6003928707841853E-3</v>
      </c>
      <c r="D2560" s="7">
        <v>0.87</v>
      </c>
      <c r="E2560" s="7">
        <f t="shared" ca="1" si="8005"/>
        <v>0</v>
      </c>
      <c r="F2560" s="7">
        <f t="shared" ca="1" si="8006"/>
        <v>0</v>
      </c>
      <c r="G2560">
        <f t="shared" si="7981"/>
        <v>1.08</v>
      </c>
      <c r="H2560">
        <f t="shared" si="7982"/>
        <v>0.56999999999999995</v>
      </c>
      <c r="I2560" s="27">
        <f t="shared" si="8170"/>
        <v>0.58823529411764697</v>
      </c>
      <c r="J2560" s="9">
        <f t="shared" si="7983"/>
        <v>0</v>
      </c>
      <c r="K2560" s="9">
        <f t="shared" si="7984"/>
        <v>0</v>
      </c>
      <c r="L2560" s="9">
        <f t="shared" si="7985"/>
        <v>5.6003928707841853E-3</v>
      </c>
      <c r="M2560" s="9">
        <f t="shared" si="7986"/>
        <v>0</v>
      </c>
      <c r="N2560" s="28">
        <f t="shared" si="7971"/>
        <v>0.70750000000000002</v>
      </c>
      <c r="O2560" s="28">
        <f t="shared" si="7972"/>
        <v>0.85</v>
      </c>
      <c r="P2560" s="28">
        <f t="shared" si="7973"/>
        <v>0.93</v>
      </c>
      <c r="Q2560" s="28">
        <f t="shared" si="7974"/>
        <v>1.08</v>
      </c>
      <c r="R2560" s="9">
        <f t="shared" ca="1" si="7987"/>
        <v>0</v>
      </c>
      <c r="S2560" s="9">
        <f t="shared" ca="1" si="7988"/>
        <v>5.6003928707841853E-3</v>
      </c>
      <c r="T2560" s="9">
        <f t="shared" ca="1" si="7989"/>
        <v>0</v>
      </c>
      <c r="U2560" s="9">
        <f t="shared" ca="1" si="7990"/>
        <v>0</v>
      </c>
      <c r="V2560" s="28">
        <f t="shared" ref="V2560:Y2560" ca="1" si="8190">QUARTILE($F2436:$F2559,V$2)</f>
        <v>-2.2535750766087881E-2</v>
      </c>
      <c r="W2560" s="28">
        <f t="shared" ca="1" si="8190"/>
        <v>0</v>
      </c>
      <c r="X2560" s="28">
        <f t="shared" ca="1" si="8190"/>
        <v>2.7690802348336707E-2</v>
      </c>
      <c r="Y2560" s="28">
        <f t="shared" ca="1" si="8190"/>
        <v>0.12307692307692308</v>
      </c>
      <c r="Z2560" s="30">
        <f t="shared" ca="1" si="8184"/>
        <v>-0.10268803875576024</v>
      </c>
      <c r="AA2560" s="30">
        <f t="shared" ca="1" si="8185"/>
        <v>5.5847419305495395E-2</v>
      </c>
      <c r="AB2560" s="30">
        <f t="shared" ca="1" si="8186"/>
        <v>6.1560419439395924E-3</v>
      </c>
      <c r="AC2560" s="30">
        <f t="shared" ca="1" si="8187"/>
        <v>7.2770165352761845E-2</v>
      </c>
      <c r="AD2560">
        <f t="shared" ca="1" si="7992"/>
        <v>0</v>
      </c>
      <c r="AE2560">
        <f t="shared" ca="1" si="7993"/>
        <v>5.6003928707841853E-3</v>
      </c>
      <c r="AF2560">
        <f t="shared" ca="1" si="7994"/>
        <v>0</v>
      </c>
      <c r="AG2560" s="31">
        <f t="shared" ca="1" si="7976"/>
        <v>-1.1764705882352899E-2</v>
      </c>
      <c r="AH2560" s="31">
        <f t="shared" ca="1" si="7977"/>
        <v>1.980198019801982E-2</v>
      </c>
      <c r="AI2560" s="31">
        <f t="shared" ref="AI2560:AK2560" ca="1" si="8191">SUM(AD2435:AD2560)</f>
        <v>-0.11095168834778849</v>
      </c>
      <c r="AJ2560" s="31">
        <f t="shared" ca="1" si="8191"/>
        <v>8.562381754775647E-2</v>
      </c>
      <c r="AK2560" s="31">
        <f t="shared" ca="1" si="8191"/>
        <v>8.3357990377077779E-2</v>
      </c>
      <c r="AL2560">
        <f ca="1">SUM($AF$129:AF2560)</f>
        <v>2.3861352487058078</v>
      </c>
      <c r="AO2560">
        <f t="shared" ca="1" si="7996"/>
        <v>5.6003928707841853E-3</v>
      </c>
      <c r="AP2560">
        <f t="shared" ca="1" si="7997"/>
        <v>0</v>
      </c>
      <c r="AQ2560">
        <f t="shared" ca="1" si="7979"/>
        <v>0</v>
      </c>
      <c r="AR2560" s="31">
        <f t="shared" ref="AR2560:AS2560" ca="1" si="8192">SUM(AO2435:AO2560)</f>
        <v>-4.6840619450264832E-2</v>
      </c>
      <c r="AS2560" s="31">
        <f t="shared" ca="1" si="8192"/>
        <v>7.8926207296701481E-2</v>
      </c>
      <c r="AT2560">
        <f ca="1">SUM($AP$129:AP2560)</f>
        <v>2.8950193160774051</v>
      </c>
    </row>
    <row r="2561" spans="1:46" x14ac:dyDescent="0.25">
      <c r="A2561" s="1">
        <v>42447</v>
      </c>
      <c r="B2561" s="2">
        <v>2040.59</v>
      </c>
      <c r="C2561" s="10">
        <f t="shared" si="8010"/>
        <v>6.5952387999328593E-3</v>
      </c>
      <c r="D2561" s="7">
        <v>0.84</v>
      </c>
      <c r="E2561" s="7">
        <f t="shared" ca="1" si="8005"/>
        <v>-3.4482758620689724E-2</v>
      </c>
      <c r="F2561" s="7">
        <f t="shared" ca="1" si="8006"/>
        <v>-3.4482758620689724E-2</v>
      </c>
      <c r="G2561">
        <f t="shared" si="7981"/>
        <v>1.08</v>
      </c>
      <c r="H2561">
        <f t="shared" si="7982"/>
        <v>0.56999999999999995</v>
      </c>
      <c r="I2561" s="27">
        <f t="shared" si="8170"/>
        <v>0.52941176470588225</v>
      </c>
      <c r="J2561" s="9">
        <f t="shared" si="7983"/>
        <v>0</v>
      </c>
      <c r="K2561" s="9">
        <f t="shared" si="7984"/>
        <v>6.5952387999328593E-3</v>
      </c>
      <c r="L2561" s="9">
        <f t="shared" si="7985"/>
        <v>0</v>
      </c>
      <c r="M2561" s="9">
        <f t="shared" si="7986"/>
        <v>0</v>
      </c>
      <c r="N2561" s="28">
        <f t="shared" ref="N2561:N2624" si="8193">QUARTILE($D2437:$D2560,N$2)</f>
        <v>0.71</v>
      </c>
      <c r="O2561" s="28">
        <f t="shared" ref="O2561:O2624" si="8194">QUARTILE($D2437:$D2560,O$2)</f>
        <v>0.85</v>
      </c>
      <c r="P2561" s="28">
        <f t="shared" ref="P2561:P2624" si="8195">QUARTILE($D2437:$D2560,P$2)</f>
        <v>0.93</v>
      </c>
      <c r="Q2561" s="28">
        <f t="shared" ref="Q2561:Q2624" si="8196">QUARTILE($D2437:$D2560,Q$2)</f>
        <v>1.08</v>
      </c>
      <c r="R2561" s="9">
        <f t="shared" ca="1" si="7987"/>
        <v>6.5952387999328593E-3</v>
      </c>
      <c r="S2561" s="9">
        <f t="shared" ca="1" si="7988"/>
        <v>0</v>
      </c>
      <c r="T2561" s="9">
        <f t="shared" ca="1" si="7989"/>
        <v>0</v>
      </c>
      <c r="U2561" s="9">
        <f t="shared" ca="1" si="7990"/>
        <v>0</v>
      </c>
      <c r="V2561" s="28">
        <f t="shared" ref="V2561:Y2561" ca="1" si="8197">QUARTILE($F2437:$F2560,V$2)</f>
        <v>-2.2535750766087881E-2</v>
      </c>
      <c r="W2561" s="28">
        <f t="shared" ca="1" si="8197"/>
        <v>0</v>
      </c>
      <c r="X2561" s="28">
        <f t="shared" ca="1" si="8197"/>
        <v>2.7690802348336707E-2</v>
      </c>
      <c r="Y2561" s="28">
        <f t="shared" ca="1" si="8197"/>
        <v>0.12307692307692308</v>
      </c>
      <c r="Z2561" s="30">
        <f t="shared" ca="1" si="8184"/>
        <v>-0.10479816725458528</v>
      </c>
      <c r="AA2561" s="30">
        <f t="shared" ca="1" si="8185"/>
        <v>5.5847419305495395E-2</v>
      </c>
      <c r="AB2561" s="30">
        <f t="shared" ca="1" si="8186"/>
        <v>6.1560419439395924E-3</v>
      </c>
      <c r="AC2561" s="30">
        <f t="shared" ca="1" si="8187"/>
        <v>7.2770165352761845E-2</v>
      </c>
      <c r="AD2561">
        <f t="shared" ca="1" si="7992"/>
        <v>6.5952387999328593E-3</v>
      </c>
      <c r="AE2561">
        <f t="shared" ca="1" si="7993"/>
        <v>0</v>
      </c>
      <c r="AF2561">
        <f t="shared" ca="1" si="7994"/>
        <v>0</v>
      </c>
      <c r="AG2561" s="31">
        <f t="shared" ref="AG2561:AG2624" ca="1" si="8198">PERCENTILE($F2438:$F2561,1/3)</f>
        <v>-1.1904761904761862E-2</v>
      </c>
      <c r="AH2561" s="31">
        <f t="shared" ref="AH2561:AH2624" ca="1" si="8199">PERCENTILE($F2438:$F2561,2/3)</f>
        <v>1.9607843137254832E-2</v>
      </c>
      <c r="AI2561" s="31">
        <f t="shared" ref="AI2561:AK2561" ca="1" si="8200">SUM(AD2436:AD2561)</f>
        <v>-0.11306181684661355</v>
      </c>
      <c r="AJ2561" s="31">
        <f t="shared" ca="1" si="8200"/>
        <v>8.562381754775647E-2</v>
      </c>
      <c r="AK2561" s="31">
        <f t="shared" ca="1" si="8200"/>
        <v>8.3357990377077779E-2</v>
      </c>
      <c r="AL2561">
        <f ca="1">SUM($AF$129:AF2561)</f>
        <v>2.3861352487058078</v>
      </c>
      <c r="AO2561">
        <f t="shared" ca="1" si="7996"/>
        <v>6.5952387999328593E-3</v>
      </c>
      <c r="AP2561">
        <f t="shared" ca="1" si="7997"/>
        <v>0</v>
      </c>
      <c r="AQ2561">
        <f t="shared" ref="AQ2561:AQ2624" ca="1" si="8201">PERCENTILE($F2438:$F2561,0.5)</f>
        <v>0</v>
      </c>
      <c r="AR2561" s="31">
        <f t="shared" ref="AR2561:AS2561" ca="1" si="8202">SUM(AO2436:AO2561)</f>
        <v>-4.8950747949089872E-2</v>
      </c>
      <c r="AS2561" s="31">
        <f t="shared" ca="1" si="8202"/>
        <v>7.8926207296701481E-2</v>
      </c>
      <c r="AT2561">
        <f ca="1">SUM($AP$129:AP2561)</f>
        <v>2.8950193160774051</v>
      </c>
    </row>
    <row r="2562" spans="1:46" x14ac:dyDescent="0.25">
      <c r="A2562" s="1">
        <v>42450</v>
      </c>
      <c r="B2562" s="2">
        <v>2049.58</v>
      </c>
      <c r="C2562" s="10">
        <f t="shared" si="8010"/>
        <v>4.4055885797735011E-3</v>
      </c>
      <c r="D2562" s="7">
        <v>0.87</v>
      </c>
      <c r="E2562" s="7">
        <f t="shared" ca="1" si="8005"/>
        <v>3.5714285714285809E-2</v>
      </c>
      <c r="F2562" s="7">
        <f t="shared" ca="1" si="8006"/>
        <v>3.5714285714285809E-2</v>
      </c>
      <c r="G2562">
        <f t="shared" ref="G2562:G2625" si="8203">MAX(D2437:D2562)</f>
        <v>1.08</v>
      </c>
      <c r="H2562">
        <f t="shared" ref="H2562:H2625" si="8204">MIN(D2437:D2562)</f>
        <v>0.56999999999999995</v>
      </c>
      <c r="I2562" s="27">
        <f t="shared" si="8170"/>
        <v>0.58823529411764697</v>
      </c>
      <c r="J2562" s="9">
        <f t="shared" ref="J2562:J2625" si="8205">IF($D2562&lt;N2562,$C2562,0)</f>
        <v>0</v>
      </c>
      <c r="K2562" s="9">
        <f t="shared" ref="K2562:K2625" si="8206">IF(AND($D2562&gt;N2562,$D2562&lt;=O2562),$C2562,0)</f>
        <v>0</v>
      </c>
      <c r="L2562" s="9">
        <f t="shared" ref="L2562:L2625" si="8207">IF(AND($D2562&gt;O2562,$D2562&lt;=P2562),$C2562,0)</f>
        <v>4.4055885797735011E-3</v>
      </c>
      <c r="M2562" s="9">
        <f t="shared" ref="M2562:M2625" si="8208">IF(AND($D2562&gt;P2562),$C2562,0)</f>
        <v>0</v>
      </c>
      <c r="N2562" s="28">
        <f t="shared" si="8193"/>
        <v>0.71</v>
      </c>
      <c r="O2562" s="28">
        <f t="shared" si="8194"/>
        <v>0.85</v>
      </c>
      <c r="P2562" s="28">
        <f t="shared" si="8195"/>
        <v>0.93</v>
      </c>
      <c r="Q2562" s="28">
        <f t="shared" si="8196"/>
        <v>1.08</v>
      </c>
      <c r="R2562" s="9">
        <f t="shared" ref="R2562:R2625" ca="1" si="8209">IF($E2562&lt;V2562,$C2562,0)</f>
        <v>0</v>
      </c>
      <c r="S2562" s="9">
        <f t="shared" ref="S2562:S2625" ca="1" si="8210">IF(AND($E2562&gt;V2562,$E2562&lt;=W2562),$C2562,0)</f>
        <v>0</v>
      </c>
      <c r="T2562" s="9">
        <f t="shared" ref="T2562:T2625" ca="1" si="8211">IF(AND($E2562&gt;W2562,$E2562&lt;=X2562),$C2562,0)</f>
        <v>0</v>
      </c>
      <c r="U2562" s="9">
        <f t="shared" ref="U2562:U2625" ca="1" si="8212">IF(AND($E2562&gt;X2562),$C2562,0)</f>
        <v>4.4055885797735011E-3</v>
      </c>
      <c r="V2562" s="28">
        <f t="shared" ref="V2562:Y2562" ca="1" si="8213">QUARTILE($F2438:$F2561,V$2)</f>
        <v>-2.3295454545454536E-2</v>
      </c>
      <c r="W2562" s="28">
        <f t="shared" ca="1" si="8213"/>
        <v>0</v>
      </c>
      <c r="X2562" s="28">
        <f t="shared" ca="1" si="8213"/>
        <v>2.684931506849314E-2</v>
      </c>
      <c r="Y2562" s="28">
        <f t="shared" ca="1" si="8213"/>
        <v>0.12307692307692308</v>
      </c>
      <c r="Z2562" s="30">
        <f t="shared" ca="1" si="8184"/>
        <v>-0.10479816725458528</v>
      </c>
      <c r="AA2562" s="30">
        <f t="shared" ca="1" si="8185"/>
        <v>5.8408424863528922E-2</v>
      </c>
      <c r="AB2562" s="30">
        <f t="shared" ca="1" si="8186"/>
        <v>6.1560419439395924E-3</v>
      </c>
      <c r="AC2562" s="30">
        <f t="shared" ca="1" si="8187"/>
        <v>7.717575393253534E-2</v>
      </c>
      <c r="AD2562">
        <f t="shared" ref="AD2562:AD2625" ca="1" si="8214">IF($E2562&lt;AG2562,$C2562,0)</f>
        <v>0</v>
      </c>
      <c r="AE2562">
        <f t="shared" ref="AE2562:AE2625" ca="1" si="8215">IF(AND($E2562&gt;AG2562,$E2562&lt;=AH2562),$C2562,0)</f>
        <v>0</v>
      </c>
      <c r="AF2562">
        <f t="shared" ref="AF2562:AF2625" ca="1" si="8216">IF(AND($E2562&gt;AH2562),$C2562,0)</f>
        <v>4.4055885797735011E-3</v>
      </c>
      <c r="AG2562" s="31">
        <f t="shared" ca="1" si="8198"/>
        <v>-1.1764705882352899E-2</v>
      </c>
      <c r="AH2562" s="31">
        <f t="shared" ca="1" si="8199"/>
        <v>1.980198019801982E-2</v>
      </c>
      <c r="AI2562" s="31">
        <f t="shared" ref="AI2562:AK2562" ca="1" si="8217">SUM(AD2437:AD2562)</f>
        <v>-0.11306181684661355</v>
      </c>
      <c r="AJ2562" s="31">
        <f t="shared" ca="1" si="8217"/>
        <v>8.8184823105790011E-2</v>
      </c>
      <c r="AK2562" s="31">
        <f t="shared" ca="1" si="8217"/>
        <v>8.7763578956851274E-2</v>
      </c>
      <c r="AL2562">
        <f ca="1">SUM($AF$129:AF2562)</f>
        <v>2.3905408372855814</v>
      </c>
      <c r="AO2562">
        <f t="shared" ref="AO2562:AO2625" ca="1" si="8218">IF($E2562&lt;=AQ2562,$C2562,0)</f>
        <v>0</v>
      </c>
      <c r="AP2562">
        <f t="shared" ref="AP2562:AP2625" ca="1" si="8219">IF(AND($E2562&gt;AQ2562),$C2562,0)</f>
        <v>4.4055885797735011E-3</v>
      </c>
      <c r="AQ2562">
        <f t="shared" ca="1" si="8201"/>
        <v>0</v>
      </c>
      <c r="AR2562" s="31">
        <f t="shared" ref="AR2562:AS2562" ca="1" si="8220">SUM(AO2437:AO2562)</f>
        <v>-4.6389742391056331E-2</v>
      </c>
      <c r="AS2562" s="31">
        <f t="shared" ca="1" si="8220"/>
        <v>8.3331795876474976E-2</v>
      </c>
      <c r="AT2562">
        <f ca="1">SUM($AP$129:AP2562)</f>
        <v>2.8994249046571787</v>
      </c>
    </row>
    <row r="2563" spans="1:46" x14ac:dyDescent="0.25">
      <c r="A2563" s="1">
        <v>42452</v>
      </c>
      <c r="B2563" s="2">
        <v>2051.6</v>
      </c>
      <c r="C2563" s="10">
        <f t="shared" si="8010"/>
        <v>9.8556777486118229E-4</v>
      </c>
      <c r="D2563" s="7">
        <v>0.87</v>
      </c>
      <c r="E2563" s="7">
        <f t="shared" ca="1" si="8005"/>
        <v>0</v>
      </c>
      <c r="F2563" s="7">
        <f t="shared" ca="1" si="8006"/>
        <v>0</v>
      </c>
      <c r="G2563">
        <f t="shared" si="8203"/>
        <v>1.08</v>
      </c>
      <c r="H2563">
        <f t="shared" si="8204"/>
        <v>0.56999999999999995</v>
      </c>
      <c r="I2563" s="27">
        <f t="shared" si="8170"/>
        <v>0.58823529411764697</v>
      </c>
      <c r="J2563" s="9">
        <f t="shared" si="8205"/>
        <v>0</v>
      </c>
      <c r="K2563" s="9">
        <f t="shared" si="8206"/>
        <v>0</v>
      </c>
      <c r="L2563" s="9">
        <f t="shared" si="8207"/>
        <v>9.8556777486118229E-4</v>
      </c>
      <c r="M2563" s="9">
        <f t="shared" si="8208"/>
        <v>0</v>
      </c>
      <c r="N2563" s="28">
        <f t="shared" si="8193"/>
        <v>0.71</v>
      </c>
      <c r="O2563" s="28">
        <f t="shared" si="8194"/>
        <v>0.85</v>
      </c>
      <c r="P2563" s="28">
        <f t="shared" si="8195"/>
        <v>0.93</v>
      </c>
      <c r="Q2563" s="28">
        <f t="shared" si="8196"/>
        <v>1.08</v>
      </c>
      <c r="R2563" s="9">
        <f t="shared" ca="1" si="8209"/>
        <v>0</v>
      </c>
      <c r="S2563" s="9">
        <f t="shared" ca="1" si="8210"/>
        <v>9.8556777486118229E-4</v>
      </c>
      <c r="T2563" s="9">
        <f t="shared" ca="1" si="8211"/>
        <v>0</v>
      </c>
      <c r="U2563" s="9">
        <f t="shared" ca="1" si="8212"/>
        <v>0</v>
      </c>
      <c r="V2563" s="28">
        <f t="shared" ref="V2563:Y2563" ca="1" si="8221">QUARTILE($F2439:$F2562,V$2)</f>
        <v>-2.2535750766087881E-2</v>
      </c>
      <c r="W2563" s="28">
        <f t="shared" ca="1" si="8221"/>
        <v>0</v>
      </c>
      <c r="X2563" s="28">
        <f t="shared" ca="1" si="8221"/>
        <v>2.7690802348336707E-2</v>
      </c>
      <c r="Y2563" s="28">
        <f t="shared" ca="1" si="8221"/>
        <v>0.12307692307692308</v>
      </c>
      <c r="Z2563" s="30">
        <f t="shared" ca="1" si="8184"/>
        <v>-0.10479816725458528</v>
      </c>
      <c r="AA2563" s="30">
        <f t="shared" ca="1" si="8185"/>
        <v>5.9393992638390104E-2</v>
      </c>
      <c r="AB2563" s="30">
        <f t="shared" ca="1" si="8186"/>
        <v>6.1560419439395924E-3</v>
      </c>
      <c r="AC2563" s="30">
        <f t="shared" ca="1" si="8187"/>
        <v>9.3339958535087919E-2</v>
      </c>
      <c r="AD2563">
        <f t="shared" ca="1" si="8214"/>
        <v>0</v>
      </c>
      <c r="AE2563">
        <f t="shared" ca="1" si="8215"/>
        <v>9.8556777486118229E-4</v>
      </c>
      <c r="AF2563">
        <f t="shared" ca="1" si="8216"/>
        <v>0</v>
      </c>
      <c r="AG2563" s="31">
        <f t="shared" ca="1" si="8198"/>
        <v>-1.1764705882352899E-2</v>
      </c>
      <c r="AH2563" s="31">
        <f t="shared" ca="1" si="8199"/>
        <v>1.980198019801982E-2</v>
      </c>
      <c r="AI2563" s="31">
        <f t="shared" ref="AI2563:AK2563" ca="1" si="8222">SUM(AD2438:AD2563)</f>
        <v>-0.11306181684661355</v>
      </c>
      <c r="AJ2563" s="31">
        <f t="shared" ca="1" si="8222"/>
        <v>8.9170390880651193E-2</v>
      </c>
      <c r="AK2563" s="31">
        <f t="shared" ca="1" si="8222"/>
        <v>0.10392778355940382</v>
      </c>
      <c r="AL2563">
        <f ca="1">SUM($AF$129:AF2563)</f>
        <v>2.3905408372855814</v>
      </c>
      <c r="AO2563">
        <f t="shared" ca="1" si="8218"/>
        <v>9.8556777486118229E-4</v>
      </c>
      <c r="AP2563">
        <f t="shared" ca="1" si="8219"/>
        <v>0</v>
      </c>
      <c r="AQ2563">
        <f t="shared" ca="1" si="8201"/>
        <v>0</v>
      </c>
      <c r="AR2563" s="31">
        <f t="shared" ref="AR2563:AS2563" ca="1" si="8223">SUM(AO2438:AO2563)</f>
        <v>-4.5404174616195149E-2</v>
      </c>
      <c r="AS2563" s="31">
        <f t="shared" ca="1" si="8223"/>
        <v>9.9496000479027527E-2</v>
      </c>
      <c r="AT2563">
        <f ca="1">SUM($AP$129:AP2563)</f>
        <v>2.8994249046571787</v>
      </c>
    </row>
    <row r="2564" spans="1:46" x14ac:dyDescent="0.25">
      <c r="A2564" s="1">
        <v>42453</v>
      </c>
      <c r="B2564" s="2">
        <v>2049.8000000000002</v>
      </c>
      <c r="C2564" s="10">
        <f t="shared" si="8010"/>
        <v>-8.7736400857853735E-4</v>
      </c>
      <c r="D2564" s="7">
        <v>0.89</v>
      </c>
      <c r="E2564" s="7">
        <f t="shared" ca="1" si="8005"/>
        <v>2.2988505747126409E-2</v>
      </c>
      <c r="F2564" s="7">
        <f t="shared" ca="1" si="8006"/>
        <v>2.2988505747126409E-2</v>
      </c>
      <c r="G2564">
        <f t="shared" si="8203"/>
        <v>1.08</v>
      </c>
      <c r="H2564">
        <f t="shared" si="8204"/>
        <v>0.56999999999999995</v>
      </c>
      <c r="I2564" s="27">
        <f t="shared" si="8170"/>
        <v>0.62745098039215685</v>
      </c>
      <c r="J2564" s="9">
        <f t="shared" si="8205"/>
        <v>0</v>
      </c>
      <c r="K2564" s="9">
        <f t="shared" si="8206"/>
        <v>0</v>
      </c>
      <c r="L2564" s="9">
        <f t="shared" si="8207"/>
        <v>-8.7736400857853735E-4</v>
      </c>
      <c r="M2564" s="9">
        <f t="shared" si="8208"/>
        <v>0</v>
      </c>
      <c r="N2564" s="28">
        <f t="shared" si="8193"/>
        <v>0.71750000000000003</v>
      </c>
      <c r="O2564" s="28">
        <f t="shared" si="8194"/>
        <v>0.85</v>
      </c>
      <c r="P2564" s="28">
        <f t="shared" si="8195"/>
        <v>0.93</v>
      </c>
      <c r="Q2564" s="28">
        <f t="shared" si="8196"/>
        <v>1.08</v>
      </c>
      <c r="R2564" s="9">
        <f t="shared" ca="1" si="8209"/>
        <v>0</v>
      </c>
      <c r="S2564" s="9">
        <f t="shared" ca="1" si="8210"/>
        <v>0</v>
      </c>
      <c r="T2564" s="9">
        <f t="shared" ca="1" si="8211"/>
        <v>-8.7736400857853735E-4</v>
      </c>
      <c r="U2564" s="9">
        <f t="shared" ca="1" si="8212"/>
        <v>0</v>
      </c>
      <c r="V2564" s="28">
        <f t="shared" ref="V2564:Y2564" ca="1" si="8224">QUARTILE($F2440:$F2563,V$2)</f>
        <v>-2.2535750766087881E-2</v>
      </c>
      <c r="W2564" s="28">
        <f t="shared" ca="1" si="8224"/>
        <v>0</v>
      </c>
      <c r="X2564" s="28">
        <f t="shared" ca="1" si="8224"/>
        <v>2.7690802348336707E-2</v>
      </c>
      <c r="Y2564" s="28">
        <f t="shared" ca="1" si="8224"/>
        <v>0.12307692307692308</v>
      </c>
      <c r="Z2564" s="30">
        <f t="shared" ca="1" si="8184"/>
        <v>-0.10936398085294687</v>
      </c>
      <c r="AA2564" s="30">
        <f t="shared" ca="1" si="8185"/>
        <v>5.9393992638390104E-2</v>
      </c>
      <c r="AB2564" s="30">
        <f t="shared" ca="1" si="8186"/>
        <v>5.278677935361055E-3</v>
      </c>
      <c r="AC2564" s="30">
        <f t="shared" ca="1" si="8187"/>
        <v>9.3339958535087919E-2</v>
      </c>
      <c r="AD2564">
        <f t="shared" ca="1" si="8214"/>
        <v>0</v>
      </c>
      <c r="AE2564">
        <f t="shared" ca="1" si="8215"/>
        <v>0</v>
      </c>
      <c r="AF2564">
        <f t="shared" ca="1" si="8216"/>
        <v>-8.7736400857853735E-4</v>
      </c>
      <c r="AG2564" s="31">
        <f t="shared" ca="1" si="8198"/>
        <v>-1.1764705882352899E-2</v>
      </c>
      <c r="AH2564" s="31">
        <f t="shared" ca="1" si="8199"/>
        <v>2.020202020202011E-2</v>
      </c>
      <c r="AI2564" s="31">
        <f t="shared" ref="AI2564:AK2564" ca="1" si="8225">SUM(AD2439:AD2564)</f>
        <v>-0.11762763044497516</v>
      </c>
      <c r="AJ2564" s="31">
        <f t="shared" ca="1" si="8225"/>
        <v>8.9170390880651193E-2</v>
      </c>
      <c r="AK2564" s="31">
        <f t="shared" ca="1" si="8225"/>
        <v>0.10305041955082529</v>
      </c>
      <c r="AL2564">
        <f ca="1">SUM($AF$129:AF2564)</f>
        <v>2.389663473277003</v>
      </c>
      <c r="AO2564">
        <f t="shared" ca="1" si="8218"/>
        <v>0</v>
      </c>
      <c r="AP2564">
        <f t="shared" ca="1" si="8219"/>
        <v>-8.7736400857853735E-4</v>
      </c>
      <c r="AQ2564">
        <f t="shared" ca="1" si="8201"/>
        <v>0</v>
      </c>
      <c r="AR2564" s="31">
        <f t="shared" ref="AR2564:AS2564" ca="1" si="8226">SUM(AO2439:AO2564)</f>
        <v>-4.9969988214556844E-2</v>
      </c>
      <c r="AS2564" s="31">
        <f t="shared" ca="1" si="8226"/>
        <v>9.8618636470448995E-2</v>
      </c>
      <c r="AT2564">
        <f ca="1">SUM($AP$129:AP2564)</f>
        <v>2.8985475406486003</v>
      </c>
    </row>
    <row r="2565" spans="1:46" x14ac:dyDescent="0.25">
      <c r="A2565" s="1">
        <v>42457</v>
      </c>
      <c r="B2565" s="2">
        <v>2036.71</v>
      </c>
      <c r="C2565" s="10">
        <f t="shared" si="8010"/>
        <v>-6.3859888769636766E-3</v>
      </c>
      <c r="D2565" s="7">
        <v>0.89</v>
      </c>
      <c r="E2565" s="7">
        <f t="shared" ref="E2565:E2628" ca="1" si="8227">(D2565/(INDIRECT(ADDRESS(ROW()-ROC,COLUMN()-1))))-1</f>
        <v>0</v>
      </c>
      <c r="F2565" s="7">
        <f t="shared" ref="F2565:F2628" ca="1" si="8228">INDIRECT(ADDRESS(ROW()-LAG,COLUMN()-1))</f>
        <v>0</v>
      </c>
      <c r="G2565">
        <f t="shared" si="8203"/>
        <v>1.08</v>
      </c>
      <c r="H2565">
        <f t="shared" si="8204"/>
        <v>0.56999999999999995</v>
      </c>
      <c r="I2565" s="27">
        <f t="shared" si="8170"/>
        <v>0.62745098039215685</v>
      </c>
      <c r="J2565" s="9">
        <f t="shared" si="8205"/>
        <v>0</v>
      </c>
      <c r="K2565" s="9">
        <f t="shared" si="8206"/>
        <v>0</v>
      </c>
      <c r="L2565" s="9">
        <f t="shared" si="8207"/>
        <v>-6.3859888769636766E-3</v>
      </c>
      <c r="M2565" s="9">
        <f t="shared" si="8208"/>
        <v>0</v>
      </c>
      <c r="N2565" s="28">
        <f t="shared" si="8193"/>
        <v>0.72</v>
      </c>
      <c r="O2565" s="28">
        <f t="shared" si="8194"/>
        <v>0.85</v>
      </c>
      <c r="P2565" s="28">
        <f t="shared" si="8195"/>
        <v>0.93</v>
      </c>
      <c r="Q2565" s="28">
        <f t="shared" si="8196"/>
        <v>1.08</v>
      </c>
      <c r="R2565" s="9">
        <f t="shared" ca="1" si="8209"/>
        <v>0</v>
      </c>
      <c r="S2565" s="9">
        <f t="shared" ca="1" si="8210"/>
        <v>-6.3859888769636766E-3</v>
      </c>
      <c r="T2565" s="9">
        <f t="shared" ca="1" si="8211"/>
        <v>0</v>
      </c>
      <c r="U2565" s="9">
        <f t="shared" ca="1" si="8212"/>
        <v>0</v>
      </c>
      <c r="V2565" s="28">
        <f t="shared" ref="V2565:Y2565" ca="1" si="8229">QUARTILE($F2441:$F2564,V$2)</f>
        <v>-2.1747009786154403E-2</v>
      </c>
      <c r="W2565" s="28">
        <f t="shared" ca="1" si="8229"/>
        <v>0</v>
      </c>
      <c r="X2565" s="28">
        <f t="shared" ca="1" si="8229"/>
        <v>2.7690802348336707E-2</v>
      </c>
      <c r="Y2565" s="28">
        <f t="shared" ca="1" si="8229"/>
        <v>0.12307692307692308</v>
      </c>
      <c r="Z2565" s="30">
        <f t="shared" ca="1" si="8184"/>
        <v>-0.10936398085294687</v>
      </c>
      <c r="AA2565" s="30">
        <f t="shared" ca="1" si="8185"/>
        <v>5.3008003761426427E-2</v>
      </c>
      <c r="AB2565" s="30">
        <f t="shared" ca="1" si="8186"/>
        <v>1.7597116955783337E-2</v>
      </c>
      <c r="AC2565" s="30">
        <f t="shared" ca="1" si="8187"/>
        <v>9.3339958535087919E-2</v>
      </c>
      <c r="AD2565">
        <f t="shared" ca="1" si="8214"/>
        <v>0</v>
      </c>
      <c r="AE2565">
        <f t="shared" ca="1" si="8215"/>
        <v>-6.3859888769636766E-3</v>
      </c>
      <c r="AF2565">
        <f t="shared" ca="1" si="8216"/>
        <v>0</v>
      </c>
      <c r="AG2565" s="31">
        <f t="shared" ca="1" si="8198"/>
        <v>-1.1764705882352899E-2</v>
      </c>
      <c r="AH2565" s="31">
        <f t="shared" ca="1" si="8199"/>
        <v>1.980198019801982E-2</v>
      </c>
      <c r="AI2565" s="31">
        <f t="shared" ref="AI2565:AK2565" ca="1" si="8230">SUM(AD2440:AD2565)</f>
        <v>-0.11762763044497516</v>
      </c>
      <c r="AJ2565" s="31">
        <f t="shared" ca="1" si="8230"/>
        <v>9.5102841024109805E-2</v>
      </c>
      <c r="AK2565" s="31">
        <f t="shared" ca="1" si="8230"/>
        <v>0.10305041955082529</v>
      </c>
      <c r="AL2565">
        <f ca="1">SUM($AF$129:AF2565)</f>
        <v>2.389663473277003</v>
      </c>
      <c r="AO2565">
        <f t="shared" ca="1" si="8218"/>
        <v>-6.3859888769636766E-3</v>
      </c>
      <c r="AP2565">
        <f t="shared" ca="1" si="8219"/>
        <v>0</v>
      </c>
      <c r="AQ2565">
        <f t="shared" ca="1" si="8201"/>
        <v>0</v>
      </c>
      <c r="AR2565" s="31">
        <f t="shared" ref="AR2565:AS2565" ca="1" si="8231">SUM(AO2440:AO2565)</f>
        <v>-5.6355977091520522E-2</v>
      </c>
      <c r="AS2565" s="31">
        <f t="shared" ca="1" si="8231"/>
        <v>0.11093707549087128</v>
      </c>
      <c r="AT2565">
        <f ca="1">SUM($AP$129:AP2565)</f>
        <v>2.8985475406486003</v>
      </c>
    </row>
    <row r="2566" spans="1:46" x14ac:dyDescent="0.25">
      <c r="A2566" s="1">
        <v>42458</v>
      </c>
      <c r="B2566" s="2">
        <v>2035.94</v>
      </c>
      <c r="C2566" s="10">
        <f t="shared" ref="C2566:C2629" si="8232">(B2566-B2565)/B2565</f>
        <v>-3.7806069592626431E-4</v>
      </c>
      <c r="D2566" s="7">
        <v>0.78</v>
      </c>
      <c r="E2566" s="7">
        <f t="shared" ca="1" si="8227"/>
        <v>-0.1235955056179775</v>
      </c>
      <c r="F2566" s="7">
        <f t="shared" ca="1" si="8228"/>
        <v>-0.1235955056179775</v>
      </c>
      <c r="G2566">
        <f t="shared" si="8203"/>
        <v>1.08</v>
      </c>
      <c r="H2566">
        <f t="shared" si="8204"/>
        <v>0.56999999999999995</v>
      </c>
      <c r="I2566" s="27">
        <f t="shared" si="8170"/>
        <v>0.41176470588235298</v>
      </c>
      <c r="J2566" s="9">
        <f t="shared" si="8205"/>
        <v>0</v>
      </c>
      <c r="K2566" s="9">
        <f t="shared" si="8206"/>
        <v>-3.7806069592626431E-4</v>
      </c>
      <c r="L2566" s="9">
        <f t="shared" si="8207"/>
        <v>0</v>
      </c>
      <c r="M2566" s="9">
        <f t="shared" si="8208"/>
        <v>0</v>
      </c>
      <c r="N2566" s="28">
        <f t="shared" si="8193"/>
        <v>0.72750000000000004</v>
      </c>
      <c r="O2566" s="28">
        <f t="shared" si="8194"/>
        <v>0.85</v>
      </c>
      <c r="P2566" s="28">
        <f t="shared" si="8195"/>
        <v>0.93</v>
      </c>
      <c r="Q2566" s="28">
        <f t="shared" si="8196"/>
        <v>1.08</v>
      </c>
      <c r="R2566" s="9">
        <f t="shared" ca="1" si="8209"/>
        <v>-3.7806069592626431E-4</v>
      </c>
      <c r="S2566" s="9">
        <f t="shared" ca="1" si="8210"/>
        <v>0</v>
      </c>
      <c r="T2566" s="9">
        <f t="shared" ca="1" si="8211"/>
        <v>0</v>
      </c>
      <c r="U2566" s="9">
        <f t="shared" ca="1" si="8212"/>
        <v>0</v>
      </c>
      <c r="V2566" s="28">
        <f t="shared" ref="V2566:Y2566" ca="1" si="8233">QUARTILE($F2442:$F2565,V$2)</f>
        <v>-2.1747009786154403E-2</v>
      </c>
      <c r="W2566" s="28">
        <f t="shared" ca="1" si="8233"/>
        <v>0</v>
      </c>
      <c r="X2566" s="28">
        <f t="shared" ca="1" si="8233"/>
        <v>2.684931506849314E-2</v>
      </c>
      <c r="Y2566" s="28">
        <f t="shared" ca="1" si="8233"/>
        <v>0.12307692307692308</v>
      </c>
      <c r="Z2566" s="30">
        <f t="shared" ca="1" si="8184"/>
        <v>-0.10769338861538746</v>
      </c>
      <c r="AA2566" s="30">
        <f t="shared" ca="1" si="8185"/>
        <v>5.3008003761426427E-2</v>
      </c>
      <c r="AB2566" s="30">
        <f t="shared" ca="1" si="8186"/>
        <v>1.7597116955783337E-2</v>
      </c>
      <c r="AC2566" s="30">
        <f t="shared" ca="1" si="8187"/>
        <v>9.3339958535087919E-2</v>
      </c>
      <c r="AD2566">
        <f t="shared" ca="1" si="8214"/>
        <v>-3.7806069592626431E-4</v>
      </c>
      <c r="AE2566">
        <f t="shared" ca="1" si="8215"/>
        <v>0</v>
      </c>
      <c r="AF2566">
        <f t="shared" ca="1" si="8216"/>
        <v>0</v>
      </c>
      <c r="AG2566" s="31">
        <f t="shared" ca="1" si="8198"/>
        <v>-1.1764705882352899E-2</v>
      </c>
      <c r="AH2566" s="31">
        <f t="shared" ca="1" si="8199"/>
        <v>1.980198019801982E-2</v>
      </c>
      <c r="AI2566" s="31">
        <f t="shared" ref="AI2566:AK2566" ca="1" si="8234">SUM(AD2441:AD2566)</f>
        <v>-0.11595703820741574</v>
      </c>
      <c r="AJ2566" s="31">
        <f t="shared" ca="1" si="8234"/>
        <v>9.5102841024109805E-2</v>
      </c>
      <c r="AK2566" s="31">
        <f t="shared" ca="1" si="8234"/>
        <v>0.10305041955082529</v>
      </c>
      <c r="AL2566">
        <f ca="1">SUM($AF$129:AF2566)</f>
        <v>2.389663473277003</v>
      </c>
      <c r="AO2566">
        <f t="shared" ca="1" si="8218"/>
        <v>-3.7806069592626431E-4</v>
      </c>
      <c r="AP2566">
        <f t="shared" ca="1" si="8219"/>
        <v>0</v>
      </c>
      <c r="AQ2566">
        <f t="shared" ca="1" si="8201"/>
        <v>0</v>
      </c>
      <c r="AR2566" s="31">
        <f t="shared" ref="AR2566:AS2566" ca="1" si="8235">SUM(AO2441:AO2566)</f>
        <v>-5.4685384853961072E-2</v>
      </c>
      <c r="AS2566" s="31">
        <f t="shared" ca="1" si="8235"/>
        <v>0.11093707549087128</v>
      </c>
      <c r="AT2566">
        <f ca="1">SUM($AP$129:AP2566)</f>
        <v>2.8985475406486003</v>
      </c>
    </row>
    <row r="2567" spans="1:46" x14ac:dyDescent="0.25">
      <c r="A2567" s="1">
        <v>42459</v>
      </c>
      <c r="B2567" s="2">
        <v>2037.05</v>
      </c>
      <c r="C2567" s="10">
        <f t="shared" si="8232"/>
        <v>5.4520270734889045E-4</v>
      </c>
      <c r="D2567" s="7">
        <v>0.76</v>
      </c>
      <c r="E2567" s="7">
        <f t="shared" ca="1" si="8227"/>
        <v>-2.5641025641025661E-2</v>
      </c>
      <c r="F2567" s="7">
        <f t="shared" ca="1" si="8228"/>
        <v>-2.5641025641025661E-2</v>
      </c>
      <c r="G2567">
        <f t="shared" si="8203"/>
        <v>1.08</v>
      </c>
      <c r="H2567">
        <f t="shared" si="8204"/>
        <v>0.56999999999999995</v>
      </c>
      <c r="I2567" s="27">
        <f t="shared" si="8170"/>
        <v>0.37254901960784315</v>
      </c>
      <c r="J2567" s="9">
        <f t="shared" si="8205"/>
        <v>0</v>
      </c>
      <c r="K2567" s="9">
        <f t="shared" si="8206"/>
        <v>5.4520270734889045E-4</v>
      </c>
      <c r="L2567" s="9">
        <f t="shared" si="8207"/>
        <v>0</v>
      </c>
      <c r="M2567" s="9">
        <f t="shared" si="8208"/>
        <v>0</v>
      </c>
      <c r="N2567" s="28">
        <f t="shared" si="8193"/>
        <v>0.73750000000000004</v>
      </c>
      <c r="O2567" s="28">
        <f t="shared" si="8194"/>
        <v>0.85</v>
      </c>
      <c r="P2567" s="28">
        <f t="shared" si="8195"/>
        <v>0.93</v>
      </c>
      <c r="Q2567" s="28">
        <f t="shared" si="8196"/>
        <v>1.08</v>
      </c>
      <c r="R2567" s="9">
        <f t="shared" ca="1" si="8209"/>
        <v>5.4520270734889045E-4</v>
      </c>
      <c r="S2567" s="9">
        <f t="shared" ca="1" si="8210"/>
        <v>0</v>
      </c>
      <c r="T2567" s="9">
        <f t="shared" ca="1" si="8211"/>
        <v>0</v>
      </c>
      <c r="U2567" s="9">
        <f t="shared" ca="1" si="8212"/>
        <v>0</v>
      </c>
      <c r="V2567" s="28">
        <f t="shared" ref="V2567:Y2567" ca="1" si="8236">QUARTILE($F2443:$F2566,V$2)</f>
        <v>-2.1747009786154403E-2</v>
      </c>
      <c r="W2567" s="28">
        <f t="shared" ca="1" si="8236"/>
        <v>0</v>
      </c>
      <c r="X2567" s="28">
        <f t="shared" ca="1" si="8236"/>
        <v>2.684931506849314E-2</v>
      </c>
      <c r="Y2567" s="28">
        <f t="shared" ca="1" si="8236"/>
        <v>0.12307692307692308</v>
      </c>
      <c r="Z2567" s="30">
        <f t="shared" ca="1" si="8184"/>
        <v>-0.10714818590803857</v>
      </c>
      <c r="AA2567" s="30">
        <f t="shared" ca="1" si="8185"/>
        <v>5.3008003761426427E-2</v>
      </c>
      <c r="AB2567" s="30">
        <f t="shared" ca="1" si="8186"/>
        <v>1.7597116955783337E-2</v>
      </c>
      <c r="AC2567" s="30">
        <f t="shared" ca="1" si="8187"/>
        <v>9.6702932807303132E-2</v>
      </c>
      <c r="AD2567">
        <f t="shared" ca="1" si="8214"/>
        <v>5.4520270734889045E-4</v>
      </c>
      <c r="AE2567">
        <f t="shared" ca="1" si="8215"/>
        <v>0</v>
      </c>
      <c r="AF2567">
        <f t="shared" ca="1" si="8216"/>
        <v>0</v>
      </c>
      <c r="AG2567" s="31">
        <f t="shared" ca="1" si="8198"/>
        <v>-1.1764705882352899E-2</v>
      </c>
      <c r="AH2567" s="31">
        <f t="shared" ca="1" si="8199"/>
        <v>1.980198019801982E-2</v>
      </c>
      <c r="AI2567" s="31">
        <f t="shared" ref="AI2567:AK2567" ca="1" si="8237">SUM(AD2442:AD2567)</f>
        <v>-0.11541183550006684</v>
      </c>
      <c r="AJ2567" s="31">
        <f t="shared" ca="1" si="8237"/>
        <v>9.5102841024109805E-2</v>
      </c>
      <c r="AK2567" s="31">
        <f t="shared" ca="1" si="8237"/>
        <v>0.10641339382304053</v>
      </c>
      <c r="AL2567">
        <f ca="1">SUM($AF$129:AF2567)</f>
        <v>2.389663473277003</v>
      </c>
      <c r="AO2567">
        <f t="shared" ca="1" si="8218"/>
        <v>5.4520270734889045E-4</v>
      </c>
      <c r="AP2567">
        <f t="shared" ca="1" si="8219"/>
        <v>0</v>
      </c>
      <c r="AQ2567">
        <f t="shared" ca="1" si="8201"/>
        <v>0</v>
      </c>
      <c r="AR2567" s="31">
        <f t="shared" ref="AR2567:AS2567" ca="1" si="8238">SUM(AO2442:AO2567)</f>
        <v>-5.4140182146612183E-2</v>
      </c>
      <c r="AS2567" s="31">
        <f t="shared" ca="1" si="8238"/>
        <v>0.1143000497630865</v>
      </c>
      <c r="AT2567">
        <f ca="1">SUM($AP$129:AP2567)</f>
        <v>2.8985475406486003</v>
      </c>
    </row>
    <row r="2568" spans="1:46" x14ac:dyDescent="0.25">
      <c r="A2568" s="1">
        <v>42460</v>
      </c>
      <c r="B2568" s="2">
        <v>2055.0100000000002</v>
      </c>
      <c r="C2568" s="10">
        <f t="shared" si="8232"/>
        <v>8.8166711666381598E-3</v>
      </c>
      <c r="D2568" s="7">
        <v>0.73</v>
      </c>
      <c r="E2568" s="7">
        <f t="shared" ca="1" si="8227"/>
        <v>-3.9473684210526327E-2</v>
      </c>
      <c r="F2568" s="7">
        <f t="shared" ca="1" si="8228"/>
        <v>-3.9473684210526327E-2</v>
      </c>
      <c r="G2568">
        <f t="shared" si="8203"/>
        <v>1.08</v>
      </c>
      <c r="H2568">
        <f t="shared" si="8204"/>
        <v>0.56999999999999995</v>
      </c>
      <c r="I2568" s="27">
        <f t="shared" si="8170"/>
        <v>0.31372549019607843</v>
      </c>
      <c r="J2568" s="9">
        <f t="shared" si="8205"/>
        <v>8.8166711666381598E-3</v>
      </c>
      <c r="K2568" s="9">
        <f t="shared" si="8206"/>
        <v>0</v>
      </c>
      <c r="L2568" s="9">
        <f t="shared" si="8207"/>
        <v>0</v>
      </c>
      <c r="M2568" s="9">
        <f t="shared" si="8208"/>
        <v>0</v>
      </c>
      <c r="N2568" s="28">
        <f t="shared" si="8193"/>
        <v>0.74</v>
      </c>
      <c r="O2568" s="28">
        <f t="shared" si="8194"/>
        <v>0.85</v>
      </c>
      <c r="P2568" s="28">
        <f t="shared" si="8195"/>
        <v>0.93</v>
      </c>
      <c r="Q2568" s="28">
        <f t="shared" si="8196"/>
        <v>1.08</v>
      </c>
      <c r="R2568" s="9">
        <f t="shared" ca="1" si="8209"/>
        <v>8.8166711666381598E-3</v>
      </c>
      <c r="S2568" s="9">
        <f t="shared" ca="1" si="8210"/>
        <v>0</v>
      </c>
      <c r="T2568" s="9">
        <f t="shared" ca="1" si="8211"/>
        <v>0</v>
      </c>
      <c r="U2568" s="9">
        <f t="shared" ca="1" si="8212"/>
        <v>0</v>
      </c>
      <c r="V2568" s="28">
        <f t="shared" ref="V2568:Y2568" ca="1" si="8239">QUARTILE($F2444:$F2567,V$2)</f>
        <v>-2.1747009786154403E-2</v>
      </c>
      <c r="W2568" s="28">
        <f t="shared" ca="1" si="8239"/>
        <v>0</v>
      </c>
      <c r="X2568" s="28">
        <f t="shared" ca="1" si="8239"/>
        <v>2.684931506849314E-2</v>
      </c>
      <c r="Y2568" s="28">
        <f t="shared" ca="1" si="8239"/>
        <v>0.12307692307692308</v>
      </c>
      <c r="Z2568" s="30">
        <f t="shared" ca="1" si="8184"/>
        <v>-9.7865734093033688E-2</v>
      </c>
      <c r="AA2568" s="30">
        <f t="shared" ca="1" si="8185"/>
        <v>5.3008003761426427E-2</v>
      </c>
      <c r="AB2568" s="30">
        <f t="shared" ca="1" si="8186"/>
        <v>1.7597116955783337E-2</v>
      </c>
      <c r="AC2568" s="30">
        <f t="shared" ca="1" si="8187"/>
        <v>9.6702932807303132E-2</v>
      </c>
      <c r="AD2568">
        <f t="shared" ca="1" si="8214"/>
        <v>8.8166711666381598E-3</v>
      </c>
      <c r="AE2568">
        <f t="shared" ca="1" si="8215"/>
        <v>0</v>
      </c>
      <c r="AF2568">
        <f t="shared" ca="1" si="8216"/>
        <v>0</v>
      </c>
      <c r="AG2568" s="31">
        <f t="shared" ca="1" si="8198"/>
        <v>-1.1764705882352899E-2</v>
      </c>
      <c r="AH2568" s="31">
        <f t="shared" ca="1" si="8199"/>
        <v>1.980198019801982E-2</v>
      </c>
      <c r="AI2568" s="31">
        <f t="shared" ref="AI2568:AK2568" ca="1" si="8240">SUM(AD2443:AD2568)</f>
        <v>-0.10612938368506196</v>
      </c>
      <c r="AJ2568" s="31">
        <f t="shared" ca="1" si="8240"/>
        <v>9.5102841024109805E-2</v>
      </c>
      <c r="AK2568" s="31">
        <f t="shared" ca="1" si="8240"/>
        <v>0.10641339382304053</v>
      </c>
      <c r="AL2568">
        <f ca="1">SUM($AF$129:AF2568)</f>
        <v>2.389663473277003</v>
      </c>
      <c r="AO2568">
        <f t="shared" ca="1" si="8218"/>
        <v>8.8166711666381598E-3</v>
      </c>
      <c r="AP2568">
        <f t="shared" ca="1" si="8219"/>
        <v>0</v>
      </c>
      <c r="AQ2568">
        <f t="shared" ca="1" si="8201"/>
        <v>0</v>
      </c>
      <c r="AR2568" s="31">
        <f t="shared" ref="AR2568:AS2568" ca="1" si="8241">SUM(AO2443:AO2568)</f>
        <v>-4.4857730331607303E-2</v>
      </c>
      <c r="AS2568" s="31">
        <f t="shared" ca="1" si="8241"/>
        <v>0.1143000497630865</v>
      </c>
      <c r="AT2568">
        <f ca="1">SUM($AP$129:AP2568)</f>
        <v>2.8985475406486003</v>
      </c>
    </row>
    <row r="2569" spans="1:46" x14ac:dyDescent="0.25">
      <c r="A2569" s="1">
        <v>42461</v>
      </c>
      <c r="B2569" s="2">
        <v>2063.9499999999998</v>
      </c>
      <c r="C2569" s="10">
        <f t="shared" si="8232"/>
        <v>4.3503437939472799E-3</v>
      </c>
      <c r="D2569" s="7">
        <v>0.76</v>
      </c>
      <c r="E2569" s="7">
        <f t="shared" ca="1" si="8227"/>
        <v>4.1095890410958846E-2</v>
      </c>
      <c r="F2569" s="7">
        <f t="shared" ca="1" si="8228"/>
        <v>4.1095890410958846E-2</v>
      </c>
      <c r="G2569">
        <f t="shared" si="8203"/>
        <v>1.08</v>
      </c>
      <c r="H2569">
        <f t="shared" si="8204"/>
        <v>0.56999999999999995</v>
      </c>
      <c r="I2569" s="27">
        <f t="shared" si="8170"/>
        <v>0.37254901960784315</v>
      </c>
      <c r="J2569" s="9">
        <f t="shared" si="8205"/>
        <v>0</v>
      </c>
      <c r="K2569" s="9">
        <f t="shared" si="8206"/>
        <v>4.3503437939472799E-3</v>
      </c>
      <c r="L2569" s="9">
        <f t="shared" si="8207"/>
        <v>0</v>
      </c>
      <c r="M2569" s="9">
        <f t="shared" si="8208"/>
        <v>0</v>
      </c>
      <c r="N2569" s="28">
        <f t="shared" si="8193"/>
        <v>0.74</v>
      </c>
      <c r="O2569" s="28">
        <f t="shared" si="8194"/>
        <v>0.85</v>
      </c>
      <c r="P2569" s="28">
        <f t="shared" si="8195"/>
        <v>0.93</v>
      </c>
      <c r="Q2569" s="28">
        <f t="shared" si="8196"/>
        <v>1.08</v>
      </c>
      <c r="R2569" s="9">
        <f t="shared" ca="1" si="8209"/>
        <v>0</v>
      </c>
      <c r="S2569" s="9">
        <f t="shared" ca="1" si="8210"/>
        <v>0</v>
      </c>
      <c r="T2569" s="9">
        <f t="shared" ca="1" si="8211"/>
        <v>0</v>
      </c>
      <c r="U2569" s="9">
        <f t="shared" ca="1" si="8212"/>
        <v>4.3503437939472799E-3</v>
      </c>
      <c r="V2569" s="28">
        <f t="shared" ref="V2569:Y2569" ca="1" si="8242">QUARTILE($F2445:$F2568,V$2)</f>
        <v>-2.2535750766087881E-2</v>
      </c>
      <c r="W2569" s="28">
        <f t="shared" ca="1" si="8242"/>
        <v>0</v>
      </c>
      <c r="X2569" s="28">
        <f t="shared" ca="1" si="8242"/>
        <v>2.684931506849314E-2</v>
      </c>
      <c r="Y2569" s="28">
        <f t="shared" ca="1" si="8242"/>
        <v>0.12307692307692308</v>
      </c>
      <c r="Z2569" s="30">
        <f t="shared" ca="1" si="8184"/>
        <v>-7.2199616268103936E-2</v>
      </c>
      <c r="AA2569" s="30">
        <f t="shared" ca="1" si="8185"/>
        <v>5.3008003761426427E-2</v>
      </c>
      <c r="AB2569" s="30">
        <f t="shared" ca="1" si="8186"/>
        <v>1.7597116955783337E-2</v>
      </c>
      <c r="AC2569" s="30">
        <f t="shared" ca="1" si="8187"/>
        <v>0.10105327660125041</v>
      </c>
      <c r="AD2569">
        <f t="shared" ca="1" si="8214"/>
        <v>0</v>
      </c>
      <c r="AE2569">
        <f t="shared" ca="1" si="8215"/>
        <v>0</v>
      </c>
      <c r="AF2569">
        <f t="shared" ca="1" si="8216"/>
        <v>4.3503437939472799E-3</v>
      </c>
      <c r="AG2569" s="31">
        <f t="shared" ca="1" si="8198"/>
        <v>-1.1764705882352899E-2</v>
      </c>
      <c r="AH2569" s="31">
        <f t="shared" ca="1" si="8199"/>
        <v>2.020202020202011E-2</v>
      </c>
      <c r="AI2569" s="31">
        <f t="shared" ref="AI2569:AK2569" ca="1" si="8243">SUM(AD2444:AD2569)</f>
        <v>-8.0463265860132152E-2</v>
      </c>
      <c r="AJ2569" s="31">
        <f t="shared" ca="1" si="8243"/>
        <v>9.5102841024109805E-2</v>
      </c>
      <c r="AK2569" s="31">
        <f t="shared" ca="1" si="8243"/>
        <v>0.11076373761698781</v>
      </c>
      <c r="AL2569">
        <f ca="1">SUM($AF$129:AF2569)</f>
        <v>2.3940138170709502</v>
      </c>
      <c r="AO2569">
        <f t="shared" ca="1" si="8218"/>
        <v>0</v>
      </c>
      <c r="AP2569">
        <f t="shared" ca="1" si="8219"/>
        <v>4.3503437939472799E-3</v>
      </c>
      <c r="AQ2569">
        <f t="shared" ca="1" si="8201"/>
        <v>0</v>
      </c>
      <c r="AR2569" s="31">
        <f t="shared" ref="AR2569:AS2569" ca="1" si="8244">SUM(AO2444:AO2569)</f>
        <v>-1.9191612506677478E-2</v>
      </c>
      <c r="AS2569" s="31">
        <f t="shared" ca="1" si="8244"/>
        <v>0.11865039355703377</v>
      </c>
      <c r="AT2569">
        <f ca="1">SUM($AP$129:AP2569)</f>
        <v>2.9028978844425475</v>
      </c>
    </row>
    <row r="2570" spans="1:46" x14ac:dyDescent="0.25">
      <c r="A2570" s="1">
        <v>42464</v>
      </c>
      <c r="B2570" s="2">
        <v>2059.7399999999998</v>
      </c>
      <c r="C2570" s="10">
        <f t="shared" si="8232"/>
        <v>-2.0397780953996156E-3</v>
      </c>
      <c r="D2570" s="7">
        <v>0.75</v>
      </c>
      <c r="E2570" s="7">
        <f t="shared" ca="1" si="8227"/>
        <v>-1.3157894736842146E-2</v>
      </c>
      <c r="F2570" s="7">
        <f t="shared" ca="1" si="8228"/>
        <v>-1.3157894736842146E-2</v>
      </c>
      <c r="G2570">
        <f t="shared" si="8203"/>
        <v>1.08</v>
      </c>
      <c r="H2570">
        <f t="shared" si="8204"/>
        <v>0.56999999999999995</v>
      </c>
      <c r="I2570" s="27">
        <f t="shared" si="8170"/>
        <v>0.35294117647058826</v>
      </c>
      <c r="J2570" s="9">
        <f t="shared" si="8205"/>
        <v>0</v>
      </c>
      <c r="K2570" s="9">
        <f t="shared" si="8206"/>
        <v>-2.0397780953996156E-3</v>
      </c>
      <c r="L2570" s="9">
        <f t="shared" si="8207"/>
        <v>0</v>
      </c>
      <c r="M2570" s="9">
        <f t="shared" si="8208"/>
        <v>0</v>
      </c>
      <c r="N2570" s="28">
        <f t="shared" si="8193"/>
        <v>0.74</v>
      </c>
      <c r="O2570" s="28">
        <f t="shared" si="8194"/>
        <v>0.85</v>
      </c>
      <c r="P2570" s="28">
        <f t="shared" si="8195"/>
        <v>0.93</v>
      </c>
      <c r="Q2570" s="28">
        <f t="shared" si="8196"/>
        <v>1.08</v>
      </c>
      <c r="R2570" s="9">
        <f t="shared" ca="1" si="8209"/>
        <v>0</v>
      </c>
      <c r="S2570" s="9">
        <f t="shared" ca="1" si="8210"/>
        <v>-2.0397780953996156E-3</v>
      </c>
      <c r="T2570" s="9">
        <f t="shared" ca="1" si="8211"/>
        <v>0</v>
      </c>
      <c r="U2570" s="9">
        <f t="shared" ca="1" si="8212"/>
        <v>0</v>
      </c>
      <c r="V2570" s="28">
        <f t="shared" ref="V2570:Y2570" ca="1" si="8245">QUARTILE($F2446:$F2569,V$2)</f>
        <v>-2.2535750766087881E-2</v>
      </c>
      <c r="W2570" s="28">
        <f t="shared" ca="1" si="8245"/>
        <v>0</v>
      </c>
      <c r="X2570" s="28">
        <f t="shared" ca="1" si="8245"/>
        <v>2.7690802348336707E-2</v>
      </c>
      <c r="Y2570" s="28">
        <f t="shared" ca="1" si="8245"/>
        <v>0.12307692307692308</v>
      </c>
      <c r="Z2570" s="30">
        <f t="shared" ca="1" si="8184"/>
        <v>-7.2199616268103936E-2</v>
      </c>
      <c r="AA2570" s="30">
        <f t="shared" ca="1" si="8185"/>
        <v>4.9735343857941913E-2</v>
      </c>
      <c r="AB2570" s="30">
        <f t="shared" ca="1" si="8186"/>
        <v>1.7597116955783337E-2</v>
      </c>
      <c r="AC2570" s="30">
        <f t="shared" ca="1" si="8187"/>
        <v>0.10105327660125041</v>
      </c>
      <c r="AD2570">
        <f t="shared" ca="1" si="8214"/>
        <v>-2.0397780953996156E-3</v>
      </c>
      <c r="AE2570">
        <f t="shared" ca="1" si="8215"/>
        <v>0</v>
      </c>
      <c r="AF2570">
        <f t="shared" ca="1" si="8216"/>
        <v>0</v>
      </c>
      <c r="AG2570" s="31">
        <f t="shared" ca="1" si="8198"/>
        <v>-1.1764705882352899E-2</v>
      </c>
      <c r="AH2570" s="31">
        <f t="shared" ca="1" si="8199"/>
        <v>2.020202020202011E-2</v>
      </c>
      <c r="AI2570" s="31">
        <f t="shared" ref="AI2570:AK2570" ca="1" si="8246">SUM(AD2445:AD2570)</f>
        <v>-8.2503043955531763E-2</v>
      </c>
      <c r="AJ2570" s="31">
        <f t="shared" ca="1" si="8246"/>
        <v>9.3869959216024881E-2</v>
      </c>
      <c r="AK2570" s="31">
        <f t="shared" ca="1" si="8246"/>
        <v>0.11076373761698781</v>
      </c>
      <c r="AL2570">
        <f ca="1">SUM($AF$129:AF2570)</f>
        <v>2.3940138170709502</v>
      </c>
      <c r="AO2570">
        <f t="shared" ca="1" si="8218"/>
        <v>-2.0397780953996156E-3</v>
      </c>
      <c r="AP2570">
        <f t="shared" ca="1" si="8219"/>
        <v>0</v>
      </c>
      <c r="AQ2570">
        <f t="shared" ca="1" si="8201"/>
        <v>0</v>
      </c>
      <c r="AR2570" s="31">
        <f t="shared" ref="AR2570:AS2570" ca="1" si="8247">SUM(AO2445:AO2570)</f>
        <v>-2.2464272410161988E-2</v>
      </c>
      <c r="AS2570" s="31">
        <f t="shared" ca="1" si="8247"/>
        <v>0.11865039355703377</v>
      </c>
      <c r="AT2570">
        <f ca="1">SUM($AP$129:AP2570)</f>
        <v>2.9028978844425475</v>
      </c>
    </row>
    <row r="2571" spans="1:46" x14ac:dyDescent="0.25">
      <c r="A2571" s="1">
        <v>42465</v>
      </c>
      <c r="B2571" s="2">
        <v>2072.7800000000002</v>
      </c>
      <c r="C2571" s="10">
        <f t="shared" si="8232"/>
        <v>6.3308961325217843E-3</v>
      </c>
      <c r="D2571" s="7">
        <v>0.72</v>
      </c>
      <c r="E2571" s="7">
        <f t="shared" ca="1" si="8227"/>
        <v>-4.0000000000000036E-2</v>
      </c>
      <c r="F2571" s="7">
        <f t="shared" ca="1" si="8228"/>
        <v>-4.0000000000000036E-2</v>
      </c>
      <c r="G2571">
        <f t="shared" si="8203"/>
        <v>1.08</v>
      </c>
      <c r="H2571">
        <f t="shared" si="8204"/>
        <v>0.56999999999999995</v>
      </c>
      <c r="I2571" s="27">
        <f t="shared" si="8170"/>
        <v>0.29411764705882348</v>
      </c>
      <c r="J2571" s="9">
        <f t="shared" si="8205"/>
        <v>6.3308961325217843E-3</v>
      </c>
      <c r="K2571" s="9">
        <f t="shared" si="8206"/>
        <v>0</v>
      </c>
      <c r="L2571" s="9">
        <f t="shared" si="8207"/>
        <v>0</v>
      </c>
      <c r="M2571" s="9">
        <f t="shared" si="8208"/>
        <v>0</v>
      </c>
      <c r="N2571" s="28">
        <f t="shared" si="8193"/>
        <v>0.74750000000000005</v>
      </c>
      <c r="O2571" s="28">
        <f t="shared" si="8194"/>
        <v>0.85</v>
      </c>
      <c r="P2571" s="28">
        <f t="shared" si="8195"/>
        <v>0.93</v>
      </c>
      <c r="Q2571" s="28">
        <f t="shared" si="8196"/>
        <v>1.08</v>
      </c>
      <c r="R2571" s="9">
        <f t="shared" ca="1" si="8209"/>
        <v>6.3308961325217843E-3</v>
      </c>
      <c r="S2571" s="9">
        <f t="shared" ca="1" si="8210"/>
        <v>0</v>
      </c>
      <c r="T2571" s="9">
        <f t="shared" ca="1" si="8211"/>
        <v>0</v>
      </c>
      <c r="U2571" s="9">
        <f t="shared" ca="1" si="8212"/>
        <v>0</v>
      </c>
      <c r="V2571" s="28">
        <f t="shared" ref="V2571:Y2571" ca="1" si="8248">QUARTILE($F2447:$F2570,V$2)</f>
        <v>-2.1747009786154403E-2</v>
      </c>
      <c r="W2571" s="28">
        <f t="shared" ca="1" si="8248"/>
        <v>0</v>
      </c>
      <c r="X2571" s="28">
        <f t="shared" ca="1" si="8248"/>
        <v>2.7690802348336707E-2</v>
      </c>
      <c r="Y2571" s="28">
        <f t="shared" ca="1" si="8248"/>
        <v>0.12307692307692308</v>
      </c>
      <c r="Z2571" s="30">
        <f t="shared" ca="1" si="8184"/>
        <v>-6.5868720135582148E-2</v>
      </c>
      <c r="AA2571" s="30">
        <f t="shared" ca="1" si="8185"/>
        <v>3.0659821987967507E-2</v>
      </c>
      <c r="AB2571" s="30">
        <f t="shared" ca="1" si="8186"/>
        <v>1.7597116955783337E-2</v>
      </c>
      <c r="AC2571" s="30">
        <f t="shared" ca="1" si="8187"/>
        <v>0.10105327660125041</v>
      </c>
      <c r="AD2571">
        <f t="shared" ca="1" si="8214"/>
        <v>6.3308961325217843E-3</v>
      </c>
      <c r="AE2571">
        <f t="shared" ca="1" si="8215"/>
        <v>0</v>
      </c>
      <c r="AF2571">
        <f t="shared" ca="1" si="8216"/>
        <v>0</v>
      </c>
      <c r="AG2571" s="31">
        <f t="shared" ca="1" si="8198"/>
        <v>-1.1904761904761862E-2</v>
      </c>
      <c r="AH2571" s="31">
        <f t="shared" ca="1" si="8199"/>
        <v>1.980198019801982E-2</v>
      </c>
      <c r="AI2571" s="31">
        <f t="shared" ref="AI2571:AK2571" ca="1" si="8249">SUM(AD2446:AD2571)</f>
        <v>-7.6172147823009975E-2</v>
      </c>
      <c r="AJ2571" s="31">
        <f t="shared" ca="1" si="8249"/>
        <v>7.4794437346050499E-2</v>
      </c>
      <c r="AK2571" s="31">
        <f t="shared" ca="1" si="8249"/>
        <v>0.11076373761698781</v>
      </c>
      <c r="AL2571">
        <f ca="1">SUM($AF$129:AF2571)</f>
        <v>2.3940138170709502</v>
      </c>
      <c r="AO2571">
        <f t="shared" ca="1" si="8218"/>
        <v>6.3308961325217843E-3</v>
      </c>
      <c r="AP2571">
        <f t="shared" ca="1" si="8219"/>
        <v>0</v>
      </c>
      <c r="AQ2571">
        <f t="shared" ca="1" si="8201"/>
        <v>0</v>
      </c>
      <c r="AR2571" s="31">
        <f t="shared" ref="AR2571:AS2571" ca="1" si="8250">SUM(AO2446:AO2571)</f>
        <v>-3.5208898147614603E-2</v>
      </c>
      <c r="AS2571" s="31">
        <f t="shared" ca="1" si="8250"/>
        <v>0.11865039355703377</v>
      </c>
      <c r="AT2571">
        <f ca="1">SUM($AP$129:AP2571)</f>
        <v>2.9028978844425475</v>
      </c>
    </row>
    <row r="2572" spans="1:46" x14ac:dyDescent="0.25">
      <c r="A2572" s="1">
        <v>42466</v>
      </c>
      <c r="B2572" s="2">
        <v>2066.13</v>
      </c>
      <c r="C2572" s="10">
        <f t="shared" si="8232"/>
        <v>-3.2082517199124318E-3</v>
      </c>
      <c r="D2572" s="7">
        <v>0.73</v>
      </c>
      <c r="E2572" s="7">
        <f t="shared" ca="1" si="8227"/>
        <v>1.388888888888884E-2</v>
      </c>
      <c r="F2572" s="7">
        <f t="shared" ca="1" si="8228"/>
        <v>1.388888888888884E-2</v>
      </c>
      <c r="G2572">
        <f t="shared" si="8203"/>
        <v>1.08</v>
      </c>
      <c r="H2572">
        <f t="shared" si="8204"/>
        <v>0.56999999999999995</v>
      </c>
      <c r="I2572" s="27">
        <f t="shared" si="8170"/>
        <v>0.31372549019607843</v>
      </c>
      <c r="J2572" s="9">
        <f t="shared" si="8205"/>
        <v>-3.2082517199124318E-3</v>
      </c>
      <c r="K2572" s="9">
        <f t="shared" si="8206"/>
        <v>0</v>
      </c>
      <c r="L2572" s="9">
        <f t="shared" si="8207"/>
        <v>0</v>
      </c>
      <c r="M2572" s="9">
        <f t="shared" si="8208"/>
        <v>0</v>
      </c>
      <c r="N2572" s="28">
        <f t="shared" si="8193"/>
        <v>0.74750000000000005</v>
      </c>
      <c r="O2572" s="28">
        <f t="shared" si="8194"/>
        <v>0.85</v>
      </c>
      <c r="P2572" s="28">
        <f t="shared" si="8195"/>
        <v>0.93</v>
      </c>
      <c r="Q2572" s="28">
        <f t="shared" si="8196"/>
        <v>1.08</v>
      </c>
      <c r="R2572" s="9">
        <f t="shared" ca="1" si="8209"/>
        <v>0</v>
      </c>
      <c r="S2572" s="9">
        <f t="shared" ca="1" si="8210"/>
        <v>0</v>
      </c>
      <c r="T2572" s="9">
        <f t="shared" ca="1" si="8211"/>
        <v>-3.2082517199124318E-3</v>
      </c>
      <c r="U2572" s="9">
        <f t="shared" ca="1" si="8212"/>
        <v>0</v>
      </c>
      <c r="V2572" s="28">
        <f t="shared" ref="V2572:Y2572" ca="1" si="8251">QUARTILE($F2448:$F2571,V$2)</f>
        <v>-2.2535750766087881E-2</v>
      </c>
      <c r="W2572" s="28">
        <f t="shared" ca="1" si="8251"/>
        <v>0</v>
      </c>
      <c r="X2572" s="28">
        <f t="shared" ca="1" si="8251"/>
        <v>2.684931506849314E-2</v>
      </c>
      <c r="Y2572" s="28">
        <f t="shared" ca="1" si="8251"/>
        <v>0.12307692307692308</v>
      </c>
      <c r="Z2572" s="30">
        <f t="shared" ca="1" si="8184"/>
        <v>-6.7842647626298408E-2</v>
      </c>
      <c r="AA2572" s="30">
        <f t="shared" ca="1" si="8185"/>
        <v>3.0659821987967507E-2</v>
      </c>
      <c r="AB2572" s="30">
        <f t="shared" ca="1" si="8186"/>
        <v>1.4388865235870905E-2</v>
      </c>
      <c r="AC2572" s="30">
        <f t="shared" ca="1" si="8187"/>
        <v>0.10105327660125041</v>
      </c>
      <c r="AD2572">
        <f t="shared" ca="1" si="8214"/>
        <v>0</v>
      </c>
      <c r="AE2572">
        <f t="shared" ca="1" si="8215"/>
        <v>-3.2082517199124318E-3</v>
      </c>
      <c r="AF2572">
        <f t="shared" ca="1" si="8216"/>
        <v>0</v>
      </c>
      <c r="AG2572" s="31">
        <f t="shared" ca="1" si="8198"/>
        <v>-1.1904761904761862E-2</v>
      </c>
      <c r="AH2572" s="31">
        <f t="shared" ca="1" si="8199"/>
        <v>1.980198019801982E-2</v>
      </c>
      <c r="AI2572" s="31">
        <f t="shared" ref="AI2572:AK2572" ca="1" si="8252">SUM(AD2447:AD2572)</f>
        <v>-7.8146075313726263E-2</v>
      </c>
      <c r="AJ2572" s="31">
        <f t="shared" ca="1" si="8252"/>
        <v>7.1586185626138069E-2</v>
      </c>
      <c r="AK2572" s="31">
        <f t="shared" ca="1" si="8252"/>
        <v>0.11076373761698781</v>
      </c>
      <c r="AL2572">
        <f ca="1">SUM($AF$129:AF2572)</f>
        <v>2.3940138170709502</v>
      </c>
      <c r="AO2572">
        <f t="shared" ca="1" si="8218"/>
        <v>0</v>
      </c>
      <c r="AP2572">
        <f t="shared" ca="1" si="8219"/>
        <v>-3.2082517199124318E-3</v>
      </c>
      <c r="AQ2572">
        <f t="shared" ca="1" si="8201"/>
        <v>0</v>
      </c>
      <c r="AR2572" s="31">
        <f t="shared" ref="AR2572:AS2572" ca="1" si="8253">SUM(AO2447:AO2572)</f>
        <v>-3.7182825638330863E-2</v>
      </c>
      <c r="AS2572" s="31">
        <f t="shared" ca="1" si="8253"/>
        <v>0.11544214183712134</v>
      </c>
      <c r="AT2572">
        <f ca="1">SUM($AP$129:AP2572)</f>
        <v>2.8996896327226351</v>
      </c>
    </row>
    <row r="2573" spans="1:46" x14ac:dyDescent="0.25">
      <c r="A2573" s="1">
        <v>42467</v>
      </c>
      <c r="B2573" s="2">
        <v>2045.17</v>
      </c>
      <c r="C2573" s="10">
        <f t="shared" si="8232"/>
        <v>-1.0144569799577004E-2</v>
      </c>
      <c r="D2573" s="7">
        <v>0.7</v>
      </c>
      <c r="E2573" s="7">
        <f t="shared" ca="1" si="8227"/>
        <v>-4.1095890410958957E-2</v>
      </c>
      <c r="F2573" s="7">
        <f t="shared" ca="1" si="8228"/>
        <v>-4.1095890410958957E-2</v>
      </c>
      <c r="G2573">
        <f t="shared" si="8203"/>
        <v>1.08</v>
      </c>
      <c r="H2573">
        <f t="shared" si="8204"/>
        <v>0.56999999999999995</v>
      </c>
      <c r="I2573" s="27">
        <f t="shared" si="8170"/>
        <v>0.25490196078431365</v>
      </c>
      <c r="J2573" s="9">
        <f t="shared" si="8205"/>
        <v>-1.0144569799577004E-2</v>
      </c>
      <c r="K2573" s="9">
        <f t="shared" si="8206"/>
        <v>0</v>
      </c>
      <c r="L2573" s="9">
        <f t="shared" si="8207"/>
        <v>0</v>
      </c>
      <c r="M2573" s="9">
        <f t="shared" si="8208"/>
        <v>0</v>
      </c>
      <c r="N2573" s="28">
        <f t="shared" si="8193"/>
        <v>0.74750000000000005</v>
      </c>
      <c r="O2573" s="28">
        <f t="shared" si="8194"/>
        <v>0.85</v>
      </c>
      <c r="P2573" s="28">
        <f t="shared" si="8195"/>
        <v>0.93</v>
      </c>
      <c r="Q2573" s="28">
        <f t="shared" si="8196"/>
        <v>1.08</v>
      </c>
      <c r="R2573" s="9">
        <f t="shared" ca="1" si="8209"/>
        <v>-1.0144569799577004E-2</v>
      </c>
      <c r="S2573" s="9">
        <f t="shared" ca="1" si="8210"/>
        <v>0</v>
      </c>
      <c r="T2573" s="9">
        <f t="shared" ca="1" si="8211"/>
        <v>0</v>
      </c>
      <c r="U2573" s="9">
        <f t="shared" ca="1" si="8212"/>
        <v>0</v>
      </c>
      <c r="V2573" s="28">
        <f t="shared" ref="V2573:Y2573" ca="1" si="8254">QUARTILE($F2449:$F2572,V$2)</f>
        <v>-2.2535750766087881E-2</v>
      </c>
      <c r="W2573" s="28">
        <f t="shared" ca="1" si="8254"/>
        <v>0</v>
      </c>
      <c r="X2573" s="28">
        <f t="shared" ca="1" si="8254"/>
        <v>2.684931506849314E-2</v>
      </c>
      <c r="Y2573" s="28">
        <f t="shared" ca="1" si="8254"/>
        <v>0.12307692307692308</v>
      </c>
      <c r="Z2573" s="30">
        <f t="shared" ca="1" si="8184"/>
        <v>-7.7987217425875416E-2</v>
      </c>
      <c r="AA2573" s="30">
        <f t="shared" ca="1" si="8185"/>
        <v>3.0659821987967507E-2</v>
      </c>
      <c r="AB2573" s="30">
        <f t="shared" ca="1" si="8186"/>
        <v>1.4388865235870905E-2</v>
      </c>
      <c r="AC2573" s="30">
        <f t="shared" ca="1" si="8187"/>
        <v>8.6738008021029822E-2</v>
      </c>
      <c r="AD2573">
        <f t="shared" ca="1" si="8214"/>
        <v>-1.0144569799577004E-2</v>
      </c>
      <c r="AE2573">
        <f t="shared" ca="1" si="8215"/>
        <v>0</v>
      </c>
      <c r="AF2573">
        <f t="shared" ca="1" si="8216"/>
        <v>0</v>
      </c>
      <c r="AG2573" s="31">
        <f t="shared" ca="1" si="8198"/>
        <v>-1.3157894736842146E-2</v>
      </c>
      <c r="AH2573" s="31">
        <f t="shared" ca="1" si="8199"/>
        <v>1.9607843137254832E-2</v>
      </c>
      <c r="AI2573" s="31">
        <f t="shared" ref="AI2573:AK2573" ca="1" si="8255">SUM(AD2448:AD2573)</f>
        <v>-8.829064511330327E-2</v>
      </c>
      <c r="AJ2573" s="31">
        <f t="shared" ca="1" si="8255"/>
        <v>7.1586185626138069E-2</v>
      </c>
      <c r="AK2573" s="31">
        <f t="shared" ca="1" si="8255"/>
        <v>9.6448469036767195E-2</v>
      </c>
      <c r="AL2573">
        <f ca="1">SUM($AF$129:AF2573)</f>
        <v>2.3940138170709502</v>
      </c>
      <c r="AO2573">
        <f t="shared" ca="1" si="8218"/>
        <v>-1.0144569799577004E-2</v>
      </c>
      <c r="AP2573">
        <f t="shared" ca="1" si="8219"/>
        <v>0</v>
      </c>
      <c r="AQ2573">
        <f t="shared" ca="1" si="8201"/>
        <v>0</v>
      </c>
      <c r="AR2573" s="31">
        <f t="shared" ref="AR2573:AS2573" ca="1" si="8256">SUM(AO2448:AO2573)</f>
        <v>-4.7327395437907871E-2</v>
      </c>
      <c r="AS2573" s="31">
        <f t="shared" ca="1" si="8256"/>
        <v>0.10112687325690076</v>
      </c>
      <c r="AT2573">
        <f ca="1">SUM($AP$129:AP2573)</f>
        <v>2.8996896327226351</v>
      </c>
    </row>
    <row r="2574" spans="1:46" x14ac:dyDescent="0.25">
      <c r="A2574" s="1">
        <v>42468</v>
      </c>
      <c r="B2574" s="2">
        <v>2066.66</v>
      </c>
      <c r="C2574" s="10">
        <f t="shared" si="8232"/>
        <v>1.0507683957812691E-2</v>
      </c>
      <c r="D2574" s="7">
        <v>0.7</v>
      </c>
      <c r="E2574" s="7">
        <f t="shared" ca="1" si="8227"/>
        <v>0</v>
      </c>
      <c r="F2574" s="7">
        <f t="shared" ca="1" si="8228"/>
        <v>0</v>
      </c>
      <c r="G2574">
        <f t="shared" si="8203"/>
        <v>1.08</v>
      </c>
      <c r="H2574">
        <f t="shared" si="8204"/>
        <v>0.56999999999999995</v>
      </c>
      <c r="I2574" s="27">
        <f t="shared" si="8170"/>
        <v>0.25490196078431365</v>
      </c>
      <c r="J2574" s="9">
        <f t="shared" si="8205"/>
        <v>1.0507683957812691E-2</v>
      </c>
      <c r="K2574" s="9">
        <f t="shared" si="8206"/>
        <v>0</v>
      </c>
      <c r="L2574" s="9">
        <f t="shared" si="8207"/>
        <v>0</v>
      </c>
      <c r="M2574" s="9">
        <f t="shared" si="8208"/>
        <v>0</v>
      </c>
      <c r="N2574" s="28">
        <f t="shared" si="8193"/>
        <v>0.74750000000000005</v>
      </c>
      <c r="O2574" s="28">
        <f t="shared" si="8194"/>
        <v>0.85</v>
      </c>
      <c r="P2574" s="28">
        <f t="shared" si="8195"/>
        <v>0.93</v>
      </c>
      <c r="Q2574" s="28">
        <f t="shared" si="8196"/>
        <v>1.08</v>
      </c>
      <c r="R2574" s="9">
        <f t="shared" ca="1" si="8209"/>
        <v>0</v>
      </c>
      <c r="S2574" s="9">
        <f t="shared" ca="1" si="8210"/>
        <v>1.0507683957812691E-2</v>
      </c>
      <c r="T2574" s="9">
        <f t="shared" ca="1" si="8211"/>
        <v>0</v>
      </c>
      <c r="U2574" s="9">
        <f t="shared" ca="1" si="8212"/>
        <v>0</v>
      </c>
      <c r="V2574" s="28">
        <f t="shared" ref="V2574:Y2574" ca="1" si="8257">QUARTILE($F2450:$F2573,V$2)</f>
        <v>-2.3295454545454536E-2</v>
      </c>
      <c r="W2574" s="28">
        <f t="shared" ca="1" si="8257"/>
        <v>0</v>
      </c>
      <c r="X2574" s="28">
        <f t="shared" ca="1" si="8257"/>
        <v>2.6403508771929873E-2</v>
      </c>
      <c r="Y2574" s="28">
        <f t="shared" ca="1" si="8257"/>
        <v>0.12307692307692308</v>
      </c>
      <c r="Z2574" s="30">
        <f t="shared" ca="1" si="8184"/>
        <v>-7.7987217425875416E-2</v>
      </c>
      <c r="AA2574" s="30">
        <f t="shared" ca="1" si="8185"/>
        <v>2.2877697811965823E-2</v>
      </c>
      <c r="AB2574" s="30">
        <f t="shared" ca="1" si="8186"/>
        <v>1.4388865235870905E-2</v>
      </c>
      <c r="AC2574" s="30">
        <f t="shared" ca="1" si="8187"/>
        <v>8.6738008021029822E-2</v>
      </c>
      <c r="AD2574">
        <f t="shared" ca="1" si="8214"/>
        <v>0</v>
      </c>
      <c r="AE2574">
        <f t="shared" ca="1" si="8215"/>
        <v>1.0507683957812691E-2</v>
      </c>
      <c r="AF2574">
        <f t="shared" ca="1" si="8216"/>
        <v>0</v>
      </c>
      <c r="AG2574" s="31">
        <f t="shared" ca="1" si="8198"/>
        <v>-1.3157894736842146E-2</v>
      </c>
      <c r="AH2574" s="31">
        <f t="shared" ca="1" si="8199"/>
        <v>1.9607843137254832E-2</v>
      </c>
      <c r="AI2574" s="31">
        <f t="shared" ref="AI2574:AK2574" ca="1" si="8258">SUM(AD2449:AD2574)</f>
        <v>-8.829064511330327E-2</v>
      </c>
      <c r="AJ2574" s="31">
        <f t="shared" ca="1" si="8258"/>
        <v>6.3804061450136368E-2</v>
      </c>
      <c r="AK2574" s="31">
        <f t="shared" ca="1" si="8258"/>
        <v>9.6448469036767195E-2</v>
      </c>
      <c r="AL2574">
        <f ca="1">SUM($AF$129:AF2574)</f>
        <v>2.3940138170709502</v>
      </c>
      <c r="AO2574">
        <f t="shared" ca="1" si="8218"/>
        <v>1.0507683957812691E-2</v>
      </c>
      <c r="AP2574">
        <f t="shared" ca="1" si="8219"/>
        <v>0</v>
      </c>
      <c r="AQ2574">
        <f t="shared" ca="1" si="8201"/>
        <v>0</v>
      </c>
      <c r="AR2574" s="31">
        <f t="shared" ref="AR2574:AS2574" ca="1" si="8259">SUM(AO2449:AO2574)</f>
        <v>-5.5109519613909572E-2</v>
      </c>
      <c r="AS2574" s="31">
        <f t="shared" ca="1" si="8259"/>
        <v>0.10112687325690076</v>
      </c>
      <c r="AT2574">
        <f ca="1">SUM($AP$129:AP2574)</f>
        <v>2.8996896327226351</v>
      </c>
    </row>
    <row r="2575" spans="1:46" x14ac:dyDescent="0.25">
      <c r="A2575" s="1">
        <v>42471</v>
      </c>
      <c r="B2575" s="2">
        <v>2041.91</v>
      </c>
      <c r="C2575" s="10">
        <f t="shared" si="8232"/>
        <v>-1.1975845083371128E-2</v>
      </c>
      <c r="D2575" s="7">
        <v>0.7</v>
      </c>
      <c r="E2575" s="7">
        <f t="shared" ca="1" si="8227"/>
        <v>0</v>
      </c>
      <c r="F2575" s="7">
        <f t="shared" ca="1" si="8228"/>
        <v>0</v>
      </c>
      <c r="G2575">
        <f t="shared" si="8203"/>
        <v>1.08</v>
      </c>
      <c r="H2575">
        <f t="shared" si="8204"/>
        <v>0.56999999999999995</v>
      </c>
      <c r="I2575" s="27">
        <f t="shared" si="8170"/>
        <v>0.25490196078431365</v>
      </c>
      <c r="J2575" s="9">
        <f t="shared" si="8205"/>
        <v>-1.1975845083371128E-2</v>
      </c>
      <c r="K2575" s="9">
        <f t="shared" si="8206"/>
        <v>0</v>
      </c>
      <c r="L2575" s="9">
        <f t="shared" si="8207"/>
        <v>0</v>
      </c>
      <c r="M2575" s="9">
        <f t="shared" si="8208"/>
        <v>0</v>
      </c>
      <c r="N2575" s="28">
        <f t="shared" si="8193"/>
        <v>0.74750000000000005</v>
      </c>
      <c r="O2575" s="28">
        <f t="shared" si="8194"/>
        <v>0.85</v>
      </c>
      <c r="P2575" s="28">
        <f t="shared" si="8195"/>
        <v>0.93</v>
      </c>
      <c r="Q2575" s="28">
        <f t="shared" si="8196"/>
        <v>1.08</v>
      </c>
      <c r="R2575" s="9">
        <f t="shared" ca="1" si="8209"/>
        <v>0</v>
      </c>
      <c r="S2575" s="9">
        <f t="shared" ca="1" si="8210"/>
        <v>-1.1975845083371128E-2</v>
      </c>
      <c r="T2575" s="9">
        <f t="shared" ca="1" si="8211"/>
        <v>0</v>
      </c>
      <c r="U2575" s="9">
        <f t="shared" ca="1" si="8212"/>
        <v>0</v>
      </c>
      <c r="V2575" s="28">
        <f t="shared" ref="V2575:Y2575" ca="1" si="8260">QUARTILE($F2451:$F2574,V$2)</f>
        <v>-2.3295454545454536E-2</v>
      </c>
      <c r="W2575" s="28">
        <f t="shared" ca="1" si="8260"/>
        <v>0</v>
      </c>
      <c r="X2575" s="28">
        <f t="shared" ca="1" si="8260"/>
        <v>2.6403508771929873E-2</v>
      </c>
      <c r="Y2575" s="28">
        <f t="shared" ca="1" si="8260"/>
        <v>0.12307692307692308</v>
      </c>
      <c r="Z2575" s="30">
        <f t="shared" ca="1" si="8184"/>
        <v>-7.7987217425875416E-2</v>
      </c>
      <c r="AA2575" s="30">
        <f t="shared" ca="1" si="8185"/>
        <v>1.0901852728594695E-2</v>
      </c>
      <c r="AB2575" s="30">
        <f t="shared" ca="1" si="8186"/>
        <v>1.4388865235870905E-2</v>
      </c>
      <c r="AC2575" s="30">
        <f t="shared" ca="1" si="8187"/>
        <v>9.0326241834975063E-2</v>
      </c>
      <c r="AD2575">
        <f t="shared" ca="1" si="8214"/>
        <v>0</v>
      </c>
      <c r="AE2575">
        <f t="shared" ca="1" si="8215"/>
        <v>-1.1975845083371128E-2</v>
      </c>
      <c r="AF2575">
        <f t="shared" ca="1" si="8216"/>
        <v>0</v>
      </c>
      <c r="AG2575" s="31">
        <f t="shared" ca="1" si="8198"/>
        <v>-1.3157894736842146E-2</v>
      </c>
      <c r="AH2575" s="31">
        <f t="shared" ca="1" si="8199"/>
        <v>1.9607843137254832E-2</v>
      </c>
      <c r="AI2575" s="31">
        <f t="shared" ref="AI2575:AK2575" ca="1" si="8261">SUM(AD2450:AD2575)</f>
        <v>-8.829064511330327E-2</v>
      </c>
      <c r="AJ2575" s="31">
        <f t="shared" ca="1" si="8261"/>
        <v>5.182821636676524E-2</v>
      </c>
      <c r="AK2575" s="31">
        <f t="shared" ca="1" si="8261"/>
        <v>0.10003670285071244</v>
      </c>
      <c r="AL2575">
        <f ca="1">SUM($AF$129:AF2575)</f>
        <v>2.3940138170709502</v>
      </c>
      <c r="AO2575">
        <f t="shared" ca="1" si="8218"/>
        <v>-1.1975845083371128E-2</v>
      </c>
      <c r="AP2575">
        <f t="shared" ca="1" si="8219"/>
        <v>0</v>
      </c>
      <c r="AQ2575">
        <f t="shared" ca="1" si="8201"/>
        <v>0</v>
      </c>
      <c r="AR2575" s="31">
        <f t="shared" ref="AR2575:AS2575" ca="1" si="8262">SUM(AO2450:AO2575)</f>
        <v>-6.70853646972807E-2</v>
      </c>
      <c r="AS2575" s="31">
        <f t="shared" ca="1" si="8262"/>
        <v>0.10471510707084597</v>
      </c>
      <c r="AT2575">
        <f ca="1">SUM($AP$129:AP2575)</f>
        <v>2.8996896327226351</v>
      </c>
    </row>
    <row r="2576" spans="1:46" x14ac:dyDescent="0.25">
      <c r="A2576" s="1">
        <v>42472</v>
      </c>
      <c r="B2576" s="2">
        <v>2047.6</v>
      </c>
      <c r="C2576" s="10">
        <f t="shared" si="8232"/>
        <v>2.7866066574921654E-3</v>
      </c>
      <c r="D2576" s="7">
        <v>0.74</v>
      </c>
      <c r="E2576" s="7">
        <f t="shared" ca="1" si="8227"/>
        <v>5.7142857142857162E-2</v>
      </c>
      <c r="F2576" s="7">
        <f t="shared" ca="1" si="8228"/>
        <v>5.7142857142857162E-2</v>
      </c>
      <c r="G2576">
        <f t="shared" si="8203"/>
        <v>1.08</v>
      </c>
      <c r="H2576">
        <f t="shared" si="8204"/>
        <v>0.56999999999999995</v>
      </c>
      <c r="I2576" s="27">
        <f t="shared" si="8170"/>
        <v>0.33333333333333331</v>
      </c>
      <c r="J2576" s="9">
        <f t="shared" si="8205"/>
        <v>2.7866066574921654E-3</v>
      </c>
      <c r="K2576" s="9">
        <f t="shared" si="8206"/>
        <v>0</v>
      </c>
      <c r="L2576" s="9">
        <f t="shared" si="8207"/>
        <v>0</v>
      </c>
      <c r="M2576" s="9">
        <f t="shared" si="8208"/>
        <v>0</v>
      </c>
      <c r="N2576" s="28">
        <f t="shared" si="8193"/>
        <v>0.74750000000000005</v>
      </c>
      <c r="O2576" s="28">
        <f t="shared" si="8194"/>
        <v>0.85</v>
      </c>
      <c r="P2576" s="28">
        <f t="shared" si="8195"/>
        <v>0.93</v>
      </c>
      <c r="Q2576" s="28">
        <f t="shared" si="8196"/>
        <v>1.08</v>
      </c>
      <c r="R2576" s="9">
        <f t="shared" ca="1" si="8209"/>
        <v>0</v>
      </c>
      <c r="S2576" s="9">
        <f t="shared" ca="1" si="8210"/>
        <v>0</v>
      </c>
      <c r="T2576" s="9">
        <f t="shared" ca="1" si="8211"/>
        <v>0</v>
      </c>
      <c r="U2576" s="9">
        <f t="shared" ca="1" si="8212"/>
        <v>2.7866066574921654E-3</v>
      </c>
      <c r="V2576" s="28">
        <f t="shared" ref="V2576:Y2576" ca="1" si="8263">QUARTILE($F2452:$F2575,V$2)</f>
        <v>-2.3295454545454536E-2</v>
      </c>
      <c r="W2576" s="28">
        <f t="shared" ca="1" si="8263"/>
        <v>0</v>
      </c>
      <c r="X2576" s="28">
        <f t="shared" ca="1" si="8263"/>
        <v>2.6403508771929873E-2</v>
      </c>
      <c r="Y2576" s="28">
        <f t="shared" ca="1" si="8263"/>
        <v>0.12307692307692308</v>
      </c>
      <c r="Z2576" s="30">
        <f t="shared" ca="1" si="8184"/>
        <v>-7.7987217425875416E-2</v>
      </c>
      <c r="AA2576" s="30">
        <f t="shared" ca="1" si="8185"/>
        <v>2.8661745193741886E-3</v>
      </c>
      <c r="AB2576" s="30">
        <f t="shared" ca="1" si="8186"/>
        <v>1.4388865235870905E-2</v>
      </c>
      <c r="AC2576" s="30">
        <f t="shared" ca="1" si="8187"/>
        <v>9.3112848492467232E-2</v>
      </c>
      <c r="AD2576">
        <f t="shared" ca="1" si="8214"/>
        <v>0</v>
      </c>
      <c r="AE2576">
        <f t="shared" ca="1" si="8215"/>
        <v>0</v>
      </c>
      <c r="AF2576">
        <f t="shared" ca="1" si="8216"/>
        <v>2.7866066574921654E-3</v>
      </c>
      <c r="AG2576" s="31">
        <f t="shared" ca="1" si="8198"/>
        <v>-1.3157894736842146E-2</v>
      </c>
      <c r="AH2576" s="31">
        <f t="shared" ca="1" si="8199"/>
        <v>1.980198019801982E-2</v>
      </c>
      <c r="AI2576" s="31">
        <f t="shared" ref="AI2576:AK2576" ca="1" si="8264">SUM(AD2451:AD2576)</f>
        <v>-8.829064511330327E-2</v>
      </c>
      <c r="AJ2576" s="31">
        <f t="shared" ca="1" si="8264"/>
        <v>4.3792538157544733E-2</v>
      </c>
      <c r="AK2576" s="31">
        <f t="shared" ca="1" si="8264"/>
        <v>0.10282330950820461</v>
      </c>
      <c r="AL2576">
        <f ca="1">SUM($AF$129:AF2576)</f>
        <v>2.3968004237284424</v>
      </c>
      <c r="AO2576">
        <f t="shared" ca="1" si="8218"/>
        <v>0</v>
      </c>
      <c r="AP2576">
        <f t="shared" ca="1" si="8219"/>
        <v>2.7866066574921654E-3</v>
      </c>
      <c r="AQ2576">
        <f t="shared" ca="1" si="8201"/>
        <v>0</v>
      </c>
      <c r="AR2576" s="31">
        <f t="shared" ref="AR2576:AS2576" ca="1" si="8265">SUM(AO2451:AO2576)</f>
        <v>-7.5121042906501123E-2</v>
      </c>
      <c r="AS2576" s="31">
        <f t="shared" ca="1" si="8265"/>
        <v>0.10750171372833814</v>
      </c>
      <c r="AT2576">
        <f ca="1">SUM($AP$129:AP2576)</f>
        <v>2.9024762393801273</v>
      </c>
    </row>
    <row r="2577" spans="1:46" x14ac:dyDescent="0.25">
      <c r="A2577" s="1">
        <v>42473</v>
      </c>
      <c r="B2577" s="2">
        <v>2041.99</v>
      </c>
      <c r="C2577" s="10">
        <f t="shared" si="8232"/>
        <v>-2.7397929283062613E-3</v>
      </c>
      <c r="D2577" s="7">
        <v>0.75</v>
      </c>
      <c r="E2577" s="7">
        <f t="shared" ca="1" si="8227"/>
        <v>1.3513513513513598E-2</v>
      </c>
      <c r="F2577" s="7">
        <f t="shared" ca="1" si="8228"/>
        <v>1.3513513513513598E-2</v>
      </c>
      <c r="G2577">
        <f t="shared" si="8203"/>
        <v>1.08</v>
      </c>
      <c r="H2577">
        <f t="shared" si="8204"/>
        <v>0.56999999999999995</v>
      </c>
      <c r="I2577" s="27">
        <f t="shared" si="8170"/>
        <v>0.35294117647058826</v>
      </c>
      <c r="J2577" s="9">
        <f t="shared" si="8205"/>
        <v>0</v>
      </c>
      <c r="K2577" s="9">
        <f t="shared" si="8206"/>
        <v>-2.7397929283062613E-3</v>
      </c>
      <c r="L2577" s="9">
        <f t="shared" si="8207"/>
        <v>0</v>
      </c>
      <c r="M2577" s="9">
        <f t="shared" si="8208"/>
        <v>0</v>
      </c>
      <c r="N2577" s="28">
        <f t="shared" si="8193"/>
        <v>0.74750000000000005</v>
      </c>
      <c r="O2577" s="28">
        <f t="shared" si="8194"/>
        <v>0.85</v>
      </c>
      <c r="P2577" s="28">
        <f t="shared" si="8195"/>
        <v>0.93</v>
      </c>
      <c r="Q2577" s="28">
        <f t="shared" si="8196"/>
        <v>1.08</v>
      </c>
      <c r="R2577" s="9">
        <f t="shared" ca="1" si="8209"/>
        <v>0</v>
      </c>
      <c r="S2577" s="9">
        <f t="shared" ca="1" si="8210"/>
        <v>0</v>
      </c>
      <c r="T2577" s="9">
        <f t="shared" ca="1" si="8211"/>
        <v>-2.7397929283062613E-3</v>
      </c>
      <c r="U2577" s="9">
        <f t="shared" ca="1" si="8212"/>
        <v>0</v>
      </c>
      <c r="V2577" s="28">
        <f t="shared" ref="V2577:Y2577" ca="1" si="8266">QUARTILE($F2453:$F2576,V$2)</f>
        <v>-2.3295454545454536E-2</v>
      </c>
      <c r="W2577" s="28">
        <f t="shared" ca="1" si="8266"/>
        <v>0</v>
      </c>
      <c r="X2577" s="28">
        <f t="shared" ca="1" si="8266"/>
        <v>2.684931506849314E-2</v>
      </c>
      <c r="Y2577" s="28">
        <f t="shared" ca="1" si="8266"/>
        <v>0.12307692307692308</v>
      </c>
      <c r="Z2577" s="30">
        <f t="shared" ca="1" si="8184"/>
        <v>-7.7987217425875416E-2</v>
      </c>
      <c r="AA2577" s="30">
        <f t="shared" ca="1" si="8185"/>
        <v>-5.9522118161354134E-3</v>
      </c>
      <c r="AB2577" s="30">
        <f t="shared" ca="1" si="8186"/>
        <v>1.1649072307564644E-2</v>
      </c>
      <c r="AC2577" s="30">
        <f t="shared" ca="1" si="8187"/>
        <v>9.3112848492467232E-2</v>
      </c>
      <c r="AD2577">
        <f t="shared" ca="1" si="8214"/>
        <v>0</v>
      </c>
      <c r="AE2577">
        <f t="shared" ca="1" si="8215"/>
        <v>-2.7397929283062613E-3</v>
      </c>
      <c r="AF2577">
        <f t="shared" ca="1" si="8216"/>
        <v>0</v>
      </c>
      <c r="AG2577" s="31">
        <f t="shared" ca="1" si="8198"/>
        <v>-1.1904761904761862E-2</v>
      </c>
      <c r="AH2577" s="31">
        <f t="shared" ca="1" si="8199"/>
        <v>1.980198019801982E-2</v>
      </c>
      <c r="AI2577" s="31">
        <f t="shared" ref="AI2577:AK2577" ca="1" si="8267">SUM(AD2452:AD2577)</f>
        <v>-8.829064511330327E-2</v>
      </c>
      <c r="AJ2577" s="31">
        <f t="shared" ca="1" si="8267"/>
        <v>3.2234358893728866E-2</v>
      </c>
      <c r="AK2577" s="31">
        <f t="shared" ca="1" si="8267"/>
        <v>0.10282330950820461</v>
      </c>
      <c r="AL2577">
        <f ca="1">SUM($AF$129:AF2577)</f>
        <v>2.3968004237284424</v>
      </c>
      <c r="AO2577">
        <f t="shared" ca="1" si="8218"/>
        <v>0</v>
      </c>
      <c r="AP2577">
        <f t="shared" ca="1" si="8219"/>
        <v>-2.7397929283062613E-3</v>
      </c>
      <c r="AQ2577">
        <f t="shared" ca="1" si="8201"/>
        <v>0</v>
      </c>
      <c r="AR2577" s="31">
        <f t="shared" ref="AR2577:AS2577" ca="1" si="8268">SUM(AO2452:AO2577)</f>
        <v>-8.3939429242010755E-2</v>
      </c>
      <c r="AS2577" s="31">
        <f t="shared" ca="1" si="8268"/>
        <v>0.10476192080003188</v>
      </c>
      <c r="AT2577">
        <f ca="1">SUM($AP$129:AP2577)</f>
        <v>2.8997364464518212</v>
      </c>
    </row>
    <row r="2578" spans="1:46" x14ac:dyDescent="0.25">
      <c r="A2578" s="1">
        <v>42474</v>
      </c>
      <c r="B2578" s="2">
        <v>2061.7199999999998</v>
      </c>
      <c r="C2578" s="10">
        <f t="shared" si="8232"/>
        <v>9.6621433013872691E-3</v>
      </c>
      <c r="D2578" s="7">
        <v>0.77</v>
      </c>
      <c r="E2578" s="7">
        <f t="shared" ca="1" si="8227"/>
        <v>2.6666666666666616E-2</v>
      </c>
      <c r="F2578" s="7">
        <f t="shared" ca="1" si="8228"/>
        <v>2.6666666666666616E-2</v>
      </c>
      <c r="G2578">
        <f t="shared" si="8203"/>
        <v>1.08</v>
      </c>
      <c r="H2578">
        <f t="shared" si="8204"/>
        <v>0.56999999999999995</v>
      </c>
      <c r="I2578" s="27">
        <f t="shared" si="8170"/>
        <v>0.39215686274509809</v>
      </c>
      <c r="J2578" s="9">
        <f t="shared" si="8205"/>
        <v>0</v>
      </c>
      <c r="K2578" s="9">
        <f t="shared" si="8206"/>
        <v>9.6621433013872691E-3</v>
      </c>
      <c r="L2578" s="9">
        <f t="shared" si="8207"/>
        <v>0</v>
      </c>
      <c r="M2578" s="9">
        <f t="shared" si="8208"/>
        <v>0</v>
      </c>
      <c r="N2578" s="28">
        <f t="shared" si="8193"/>
        <v>0.75</v>
      </c>
      <c r="O2578" s="28">
        <f t="shared" si="8194"/>
        <v>0.85</v>
      </c>
      <c r="P2578" s="28">
        <f t="shared" si="8195"/>
        <v>0.93</v>
      </c>
      <c r="Q2578" s="28">
        <f t="shared" si="8196"/>
        <v>1.08</v>
      </c>
      <c r="R2578" s="9">
        <f t="shared" ca="1" si="8209"/>
        <v>0</v>
      </c>
      <c r="S2578" s="9">
        <f t="shared" ca="1" si="8210"/>
        <v>0</v>
      </c>
      <c r="T2578" s="9">
        <f t="shared" ca="1" si="8211"/>
        <v>9.6621433013872691E-3</v>
      </c>
      <c r="U2578" s="9">
        <f t="shared" ca="1" si="8212"/>
        <v>0</v>
      </c>
      <c r="V2578" s="28">
        <f t="shared" ref="V2578:Y2578" ca="1" si="8269">QUARTILE($F2454:$F2577,V$2)</f>
        <v>-2.3295454545454536E-2</v>
      </c>
      <c r="W2578" s="28">
        <f t="shared" ca="1" si="8269"/>
        <v>0</v>
      </c>
      <c r="X2578" s="28">
        <f t="shared" ca="1" si="8269"/>
        <v>2.684931506849314E-2</v>
      </c>
      <c r="Y2578" s="28">
        <f t="shared" ca="1" si="8269"/>
        <v>0.12307692307692308</v>
      </c>
      <c r="Z2578" s="30">
        <f t="shared" ca="1" si="8184"/>
        <v>-7.7987217425875416E-2</v>
      </c>
      <c r="AA2578" s="30">
        <f t="shared" ca="1" si="8185"/>
        <v>-6.6773425631690888E-3</v>
      </c>
      <c r="AB2578" s="30">
        <f t="shared" ca="1" si="8186"/>
        <v>2.1311215608951911E-2</v>
      </c>
      <c r="AC2578" s="30">
        <f t="shared" ca="1" si="8187"/>
        <v>9.3112848492467232E-2</v>
      </c>
      <c r="AD2578">
        <f t="shared" ca="1" si="8214"/>
        <v>0</v>
      </c>
      <c r="AE2578">
        <f t="shared" ca="1" si="8215"/>
        <v>0</v>
      </c>
      <c r="AF2578">
        <f t="shared" ca="1" si="8216"/>
        <v>9.6621433013872691E-3</v>
      </c>
      <c r="AG2578" s="31">
        <f t="shared" ca="1" si="8198"/>
        <v>-1.1764705882352899E-2</v>
      </c>
      <c r="AH2578" s="31">
        <f t="shared" ca="1" si="8199"/>
        <v>2.020202020202011E-2</v>
      </c>
      <c r="AI2578" s="31">
        <f t="shared" ref="AI2578:AK2578" ca="1" si="8270">SUM(AD2453:AD2578)</f>
        <v>-8.829064511330327E-2</v>
      </c>
      <c r="AJ2578" s="31">
        <f t="shared" ca="1" si="8270"/>
        <v>3.1509228146695191E-2</v>
      </c>
      <c r="AK2578" s="31">
        <f t="shared" ca="1" si="8270"/>
        <v>0.11248545280959188</v>
      </c>
      <c r="AL2578">
        <f ca="1">SUM($AF$129:AF2578)</f>
        <v>2.4064625670298296</v>
      </c>
      <c r="AO2578">
        <f t="shared" ca="1" si="8218"/>
        <v>0</v>
      </c>
      <c r="AP2578">
        <f t="shared" ca="1" si="8219"/>
        <v>9.6621433013872691E-3</v>
      </c>
      <c r="AQ2578">
        <f t="shared" ca="1" si="8201"/>
        <v>0</v>
      </c>
      <c r="AR2578" s="31">
        <f t="shared" ref="AR2578:AS2578" ca="1" si="8271">SUM(AO2453:AO2578)</f>
        <v>-8.466455998904443E-2</v>
      </c>
      <c r="AS2578" s="31">
        <f t="shared" ca="1" si="8271"/>
        <v>0.11442406410141916</v>
      </c>
      <c r="AT2578">
        <f ca="1">SUM($AP$129:AP2578)</f>
        <v>2.9093985897532084</v>
      </c>
    </row>
    <row r="2579" spans="1:46" x14ac:dyDescent="0.25">
      <c r="A2579" s="1">
        <v>42475</v>
      </c>
      <c r="B2579" s="2">
        <v>2082.42</v>
      </c>
      <c r="C2579" s="10">
        <f t="shared" si="8232"/>
        <v>1.0040160642570415E-2</v>
      </c>
      <c r="D2579" s="7">
        <v>0.74</v>
      </c>
      <c r="E2579" s="7">
        <f t="shared" ca="1" si="8227"/>
        <v>-3.8961038961038974E-2</v>
      </c>
      <c r="F2579" s="7">
        <f t="shared" ca="1" si="8228"/>
        <v>-3.8961038961038974E-2</v>
      </c>
      <c r="G2579">
        <f t="shared" si="8203"/>
        <v>1.08</v>
      </c>
      <c r="H2579">
        <f t="shared" si="8204"/>
        <v>0.56999999999999995</v>
      </c>
      <c r="I2579" s="27">
        <f t="shared" si="8170"/>
        <v>0.33333333333333331</v>
      </c>
      <c r="J2579" s="9">
        <f t="shared" si="8205"/>
        <v>1.0040160642570415E-2</v>
      </c>
      <c r="K2579" s="9">
        <f t="shared" si="8206"/>
        <v>0</v>
      </c>
      <c r="L2579" s="9">
        <f t="shared" si="8207"/>
        <v>0</v>
      </c>
      <c r="M2579" s="9">
        <f t="shared" si="8208"/>
        <v>0</v>
      </c>
      <c r="N2579" s="28">
        <f t="shared" si="8193"/>
        <v>0.75</v>
      </c>
      <c r="O2579" s="28">
        <f t="shared" si="8194"/>
        <v>0.85</v>
      </c>
      <c r="P2579" s="28">
        <f t="shared" si="8195"/>
        <v>0.93</v>
      </c>
      <c r="Q2579" s="28">
        <f t="shared" si="8196"/>
        <v>1.08</v>
      </c>
      <c r="R2579" s="9">
        <f t="shared" ca="1" si="8209"/>
        <v>1.0040160642570415E-2</v>
      </c>
      <c r="S2579" s="9">
        <f t="shared" ca="1" si="8210"/>
        <v>0</v>
      </c>
      <c r="T2579" s="9">
        <f t="shared" ca="1" si="8211"/>
        <v>0</v>
      </c>
      <c r="U2579" s="9">
        <f t="shared" ca="1" si="8212"/>
        <v>0</v>
      </c>
      <c r="V2579" s="28">
        <f t="shared" ref="V2579:Y2579" ca="1" si="8272">QUARTILE($F2455:$F2578,V$2)</f>
        <v>-2.2535750766087881E-2</v>
      </c>
      <c r="W2579" s="28">
        <f t="shared" ca="1" si="8272"/>
        <v>0</v>
      </c>
      <c r="X2579" s="28">
        <f t="shared" ca="1" si="8272"/>
        <v>2.684931506849314E-2</v>
      </c>
      <c r="Y2579" s="28">
        <f t="shared" ca="1" si="8272"/>
        <v>0.12307692307692308</v>
      </c>
      <c r="Z2579" s="30">
        <f t="shared" ca="1" si="8184"/>
        <v>-6.7947056783304996E-2</v>
      </c>
      <c r="AA2579" s="30">
        <f t="shared" ca="1" si="8185"/>
        <v>-7.9528464368296466E-3</v>
      </c>
      <c r="AB2579" s="30">
        <f t="shared" ca="1" si="8186"/>
        <v>2.1311215608951911E-2</v>
      </c>
      <c r="AC2579" s="30">
        <f t="shared" ca="1" si="8187"/>
        <v>9.3112848492467232E-2</v>
      </c>
      <c r="AD2579">
        <f t="shared" ca="1" si="8214"/>
        <v>1.0040160642570415E-2</v>
      </c>
      <c r="AE2579">
        <f t="shared" ca="1" si="8215"/>
        <v>0</v>
      </c>
      <c r="AF2579">
        <f t="shared" ca="1" si="8216"/>
        <v>0</v>
      </c>
      <c r="AG2579" s="31">
        <f t="shared" ca="1" si="8198"/>
        <v>-1.1904761904761862E-2</v>
      </c>
      <c r="AH2579" s="31">
        <f t="shared" ca="1" si="8199"/>
        <v>1.980198019801982E-2</v>
      </c>
      <c r="AI2579" s="31">
        <f t="shared" ref="AI2579:AK2579" ca="1" si="8273">SUM(AD2454:AD2579)</f>
        <v>-7.9525988344393395E-2</v>
      </c>
      <c r="AJ2579" s="31">
        <f t="shared" ca="1" si="8273"/>
        <v>3.1509228146695191E-2</v>
      </c>
      <c r="AK2579" s="31">
        <f t="shared" ca="1" si="8273"/>
        <v>0.11248545280959188</v>
      </c>
      <c r="AL2579">
        <f ca="1">SUM($AF$129:AF2579)</f>
        <v>2.4064625670298296</v>
      </c>
      <c r="AO2579">
        <f t="shared" ca="1" si="8218"/>
        <v>1.0040160642570415E-2</v>
      </c>
      <c r="AP2579">
        <f t="shared" ca="1" si="8219"/>
        <v>0</v>
      </c>
      <c r="AQ2579">
        <f t="shared" ca="1" si="8201"/>
        <v>0</v>
      </c>
      <c r="AR2579" s="31">
        <f t="shared" ref="AR2579:AS2579" ca="1" si="8274">SUM(AO2454:AO2579)</f>
        <v>-7.589990322013461E-2</v>
      </c>
      <c r="AS2579" s="31">
        <f t="shared" ca="1" si="8274"/>
        <v>0.11442406410141916</v>
      </c>
      <c r="AT2579">
        <f ca="1">SUM($AP$129:AP2579)</f>
        <v>2.9093985897532084</v>
      </c>
    </row>
    <row r="2580" spans="1:46" x14ac:dyDescent="0.25">
      <c r="A2580" s="1">
        <v>42478</v>
      </c>
      <c r="B2580" s="2">
        <v>2082.7800000000002</v>
      </c>
      <c r="C2580" s="10">
        <f t="shared" si="8232"/>
        <v>1.728757887458473E-4</v>
      </c>
      <c r="D2580" s="7">
        <v>0.75</v>
      </c>
      <c r="E2580" s="7">
        <f t="shared" ca="1" si="8227"/>
        <v>1.3513513513513598E-2</v>
      </c>
      <c r="F2580" s="7">
        <f t="shared" ca="1" si="8228"/>
        <v>1.3513513513513598E-2</v>
      </c>
      <c r="G2580">
        <f t="shared" si="8203"/>
        <v>1.08</v>
      </c>
      <c r="H2580">
        <f t="shared" si="8204"/>
        <v>0.61</v>
      </c>
      <c r="I2580" s="27">
        <f t="shared" si="8170"/>
        <v>0.2978723404255319</v>
      </c>
      <c r="J2580" s="9">
        <f t="shared" si="8205"/>
        <v>0</v>
      </c>
      <c r="K2580" s="9">
        <f t="shared" si="8206"/>
        <v>0</v>
      </c>
      <c r="L2580" s="9">
        <f t="shared" si="8207"/>
        <v>0</v>
      </c>
      <c r="M2580" s="9">
        <f t="shared" si="8208"/>
        <v>0</v>
      </c>
      <c r="N2580" s="28">
        <f t="shared" si="8193"/>
        <v>0.75</v>
      </c>
      <c r="O2580" s="28">
        <f t="shared" si="8194"/>
        <v>0.85</v>
      </c>
      <c r="P2580" s="28">
        <f t="shared" si="8195"/>
        <v>0.93</v>
      </c>
      <c r="Q2580" s="28">
        <f t="shared" si="8196"/>
        <v>1.08</v>
      </c>
      <c r="R2580" s="9">
        <f t="shared" ca="1" si="8209"/>
        <v>0</v>
      </c>
      <c r="S2580" s="9">
        <f t="shared" ca="1" si="8210"/>
        <v>0</v>
      </c>
      <c r="T2580" s="9">
        <f t="shared" ca="1" si="8211"/>
        <v>1.728757887458473E-4</v>
      </c>
      <c r="U2580" s="9">
        <f t="shared" ca="1" si="8212"/>
        <v>0</v>
      </c>
      <c r="V2580" s="28">
        <f t="shared" ref="V2580:Y2580" ca="1" si="8275">QUARTILE($F2456:$F2579,V$2)</f>
        <v>-2.3295454545454536E-2</v>
      </c>
      <c r="W2580" s="28">
        <f t="shared" ca="1" si="8275"/>
        <v>0</v>
      </c>
      <c r="X2580" s="28">
        <f t="shared" ca="1" si="8275"/>
        <v>2.6666666666666616E-2</v>
      </c>
      <c r="Y2580" s="28">
        <f t="shared" ca="1" si="8275"/>
        <v>0.12307692307692308</v>
      </c>
      <c r="Z2580" s="30">
        <f t="shared" ca="1" si="8184"/>
        <v>-6.1121642648700118E-2</v>
      </c>
      <c r="AA2580" s="30">
        <f t="shared" ca="1" si="8185"/>
        <v>-7.9528464368296466E-3</v>
      </c>
      <c r="AB2580" s="30">
        <f t="shared" ca="1" si="8186"/>
        <v>2.1484091397697757E-2</v>
      </c>
      <c r="AC2580" s="30">
        <f t="shared" ca="1" si="8187"/>
        <v>9.3112848492467232E-2</v>
      </c>
      <c r="AD2580">
        <f t="shared" ca="1" si="8214"/>
        <v>0</v>
      </c>
      <c r="AE2580">
        <f t="shared" ca="1" si="8215"/>
        <v>1.728757887458473E-4</v>
      </c>
      <c r="AF2580">
        <f t="shared" ca="1" si="8216"/>
        <v>0</v>
      </c>
      <c r="AG2580" s="31">
        <f t="shared" ca="1" si="8198"/>
        <v>-1.1904761904761862E-2</v>
      </c>
      <c r="AH2580" s="31">
        <f t="shared" ca="1" si="8199"/>
        <v>1.980198019801982E-2</v>
      </c>
      <c r="AI2580" s="31">
        <f t="shared" ref="AI2580:AK2580" ca="1" si="8276">SUM(AD2455:AD2580)</f>
        <v>-7.270057420978851E-2</v>
      </c>
      <c r="AJ2580" s="31">
        <f t="shared" ca="1" si="8276"/>
        <v>3.168210393544104E-2</v>
      </c>
      <c r="AK2580" s="31">
        <f t="shared" ca="1" si="8276"/>
        <v>0.11248545280959188</v>
      </c>
      <c r="AL2580">
        <f ca="1">SUM($AF$129:AF2580)</f>
        <v>2.4064625670298296</v>
      </c>
      <c r="AO2580">
        <f t="shared" ca="1" si="8218"/>
        <v>0</v>
      </c>
      <c r="AP2580">
        <f t="shared" ca="1" si="8219"/>
        <v>1.728757887458473E-4</v>
      </c>
      <c r="AQ2580">
        <f t="shared" ca="1" si="8201"/>
        <v>0</v>
      </c>
      <c r="AR2580" s="31">
        <f t="shared" ref="AR2580:AS2580" ca="1" si="8277">SUM(AO2455:AO2580)</f>
        <v>-6.9074489085529697E-2</v>
      </c>
      <c r="AS2580" s="31">
        <f t="shared" ca="1" si="8277"/>
        <v>0.11459693989016501</v>
      </c>
      <c r="AT2580">
        <f ca="1">SUM($AP$129:AP2580)</f>
        <v>2.9095714655419544</v>
      </c>
    </row>
    <row r="2581" spans="1:46" x14ac:dyDescent="0.25">
      <c r="A2581" s="1">
        <v>42479</v>
      </c>
      <c r="B2581" s="2">
        <v>2080.73</v>
      </c>
      <c r="C2581" s="10">
        <f t="shared" si="8232"/>
        <v>-9.8426141983319485E-4</v>
      </c>
      <c r="D2581" s="7">
        <v>0.77</v>
      </c>
      <c r="E2581" s="7">
        <f t="shared" ca="1" si="8227"/>
        <v>2.6666666666666616E-2</v>
      </c>
      <c r="F2581" s="7">
        <f t="shared" ca="1" si="8228"/>
        <v>2.6666666666666616E-2</v>
      </c>
      <c r="G2581">
        <f t="shared" si="8203"/>
        <v>1.08</v>
      </c>
      <c r="H2581">
        <f t="shared" si="8204"/>
        <v>0.61</v>
      </c>
      <c r="I2581" s="27">
        <f t="shared" si="8170"/>
        <v>0.34042553191489361</v>
      </c>
      <c r="J2581" s="9">
        <f t="shared" si="8205"/>
        <v>0</v>
      </c>
      <c r="K2581" s="9">
        <f t="shared" si="8206"/>
        <v>-9.8426141983319485E-4</v>
      </c>
      <c r="L2581" s="9">
        <f t="shared" si="8207"/>
        <v>0</v>
      </c>
      <c r="M2581" s="9">
        <f t="shared" si="8208"/>
        <v>0</v>
      </c>
      <c r="N2581" s="28">
        <f t="shared" si="8193"/>
        <v>0.75</v>
      </c>
      <c r="O2581" s="28">
        <f t="shared" si="8194"/>
        <v>0.85</v>
      </c>
      <c r="P2581" s="28">
        <f t="shared" si="8195"/>
        <v>0.93</v>
      </c>
      <c r="Q2581" s="28">
        <f t="shared" si="8196"/>
        <v>1.08</v>
      </c>
      <c r="R2581" s="9">
        <f t="shared" ca="1" si="8209"/>
        <v>0</v>
      </c>
      <c r="S2581" s="9">
        <f t="shared" ca="1" si="8210"/>
        <v>0</v>
      </c>
      <c r="T2581" s="9">
        <f t="shared" ca="1" si="8211"/>
        <v>-9.8426141983319485E-4</v>
      </c>
      <c r="U2581" s="9">
        <f t="shared" ca="1" si="8212"/>
        <v>0</v>
      </c>
      <c r="V2581" s="28">
        <f t="shared" ref="V2581:Y2581" ca="1" si="8278">QUARTILE($F2457:$F2580,V$2)</f>
        <v>-2.3295454545454536E-2</v>
      </c>
      <c r="W2581" s="28">
        <f t="shared" ca="1" si="8278"/>
        <v>0</v>
      </c>
      <c r="X2581" s="28">
        <f t="shared" ca="1" si="8278"/>
        <v>2.6666666666666616E-2</v>
      </c>
      <c r="Y2581" s="28">
        <f t="shared" ca="1" si="8278"/>
        <v>0.12307692307692308</v>
      </c>
      <c r="Z2581" s="30">
        <f t="shared" ca="1" si="8184"/>
        <v>-6.1121642648700118E-2</v>
      </c>
      <c r="AA2581" s="30">
        <f t="shared" ca="1" si="8185"/>
        <v>-7.9528464368296466E-3</v>
      </c>
      <c r="AB2581" s="30">
        <f t="shared" ca="1" si="8186"/>
        <v>2.0499829977864561E-2</v>
      </c>
      <c r="AC2581" s="30">
        <f t="shared" ca="1" si="8187"/>
        <v>9.7829146921865021E-2</v>
      </c>
      <c r="AD2581">
        <f t="shared" ca="1" si="8214"/>
        <v>0</v>
      </c>
      <c r="AE2581">
        <f t="shared" ca="1" si="8215"/>
        <v>0</v>
      </c>
      <c r="AF2581">
        <f t="shared" ca="1" si="8216"/>
        <v>-9.8426141983319485E-4</v>
      </c>
      <c r="AG2581" s="31">
        <f t="shared" ca="1" si="8198"/>
        <v>-1.1904761904761862E-2</v>
      </c>
      <c r="AH2581" s="31">
        <f t="shared" ca="1" si="8199"/>
        <v>2.020202020202011E-2</v>
      </c>
      <c r="AI2581" s="31">
        <f t="shared" ref="AI2581:AK2581" ca="1" si="8279">SUM(AD2456:AD2581)</f>
        <v>-7.270057420978851E-2</v>
      </c>
      <c r="AJ2581" s="31">
        <f t="shared" ca="1" si="8279"/>
        <v>3.168210393544104E-2</v>
      </c>
      <c r="AK2581" s="31">
        <f t="shared" ca="1" si="8279"/>
        <v>0.11621748981915649</v>
      </c>
      <c r="AL2581">
        <f ca="1">SUM($AF$129:AF2581)</f>
        <v>2.4054783056099964</v>
      </c>
      <c r="AO2581">
        <f t="shared" ca="1" si="8218"/>
        <v>0</v>
      </c>
      <c r="AP2581">
        <f t="shared" ca="1" si="8219"/>
        <v>-9.8426141983319485E-4</v>
      </c>
      <c r="AQ2581">
        <f t="shared" ca="1" si="8201"/>
        <v>0</v>
      </c>
      <c r="AR2581" s="31">
        <f t="shared" ref="AR2581:AS2581" ca="1" si="8280">SUM(AO2456:AO2581)</f>
        <v>-6.9074489085529697E-2</v>
      </c>
      <c r="AS2581" s="31">
        <f t="shared" ca="1" si="8280"/>
        <v>0.11832897689972961</v>
      </c>
      <c r="AT2581">
        <f ca="1">SUM($AP$129:AP2581)</f>
        <v>2.9085872041221212</v>
      </c>
    </row>
    <row r="2582" spans="1:46" x14ac:dyDescent="0.25">
      <c r="A2582" s="1">
        <v>42480</v>
      </c>
      <c r="B2582" s="2">
        <v>2094.34</v>
      </c>
      <c r="C2582" s="10">
        <f t="shared" si="8232"/>
        <v>6.5409736006113847E-3</v>
      </c>
      <c r="D2582" s="7">
        <v>0.8</v>
      </c>
      <c r="E2582" s="7">
        <f t="shared" ca="1" si="8227"/>
        <v>3.8961038961039085E-2</v>
      </c>
      <c r="F2582" s="7">
        <f t="shared" ca="1" si="8228"/>
        <v>3.8961038961039085E-2</v>
      </c>
      <c r="G2582">
        <f t="shared" si="8203"/>
        <v>1.08</v>
      </c>
      <c r="H2582">
        <f t="shared" si="8204"/>
        <v>0.61</v>
      </c>
      <c r="I2582" s="27">
        <f t="shared" si="8170"/>
        <v>0.4042553191489362</v>
      </c>
      <c r="J2582" s="9">
        <f t="shared" si="8205"/>
        <v>0</v>
      </c>
      <c r="K2582" s="9">
        <f t="shared" si="8206"/>
        <v>6.5409736006113847E-3</v>
      </c>
      <c r="L2582" s="9">
        <f t="shared" si="8207"/>
        <v>0</v>
      </c>
      <c r="M2582" s="9">
        <f t="shared" si="8208"/>
        <v>0</v>
      </c>
      <c r="N2582" s="28">
        <f t="shared" si="8193"/>
        <v>0.75</v>
      </c>
      <c r="O2582" s="28">
        <f t="shared" si="8194"/>
        <v>0.85</v>
      </c>
      <c r="P2582" s="28">
        <f t="shared" si="8195"/>
        <v>0.93</v>
      </c>
      <c r="Q2582" s="28">
        <f t="shared" si="8196"/>
        <v>1.08</v>
      </c>
      <c r="R2582" s="9">
        <f t="shared" ca="1" si="8209"/>
        <v>0</v>
      </c>
      <c r="S2582" s="9">
        <f t="shared" ca="1" si="8210"/>
        <v>0</v>
      </c>
      <c r="T2582" s="9">
        <f t="shared" ca="1" si="8211"/>
        <v>0</v>
      </c>
      <c r="U2582" s="9">
        <f t="shared" ca="1" si="8212"/>
        <v>6.5409736006113847E-3</v>
      </c>
      <c r="V2582" s="28">
        <f t="shared" ref="V2582:Y2582" ca="1" si="8281">QUARTILE($F2458:$F2581,V$2)</f>
        <v>-2.3295454545454536E-2</v>
      </c>
      <c r="W2582" s="28">
        <f t="shared" ca="1" si="8281"/>
        <v>0</v>
      </c>
      <c r="X2582" s="28">
        <f t="shared" ca="1" si="8281"/>
        <v>2.6666666666666616E-2</v>
      </c>
      <c r="Y2582" s="28">
        <f t="shared" ca="1" si="8281"/>
        <v>0.12307692307692308</v>
      </c>
      <c r="Z2582" s="30">
        <f t="shared" ca="1" si="8184"/>
        <v>-6.1121642648700118E-2</v>
      </c>
      <c r="AA2582" s="30">
        <f t="shared" ca="1" si="8185"/>
        <v>-2.2805622431694827E-2</v>
      </c>
      <c r="AB2582" s="30">
        <f t="shared" ca="1" si="8186"/>
        <v>2.0499829977864561E-2</v>
      </c>
      <c r="AC2582" s="30">
        <f t="shared" ca="1" si="8187"/>
        <v>0.10437012052247641</v>
      </c>
      <c r="AD2582">
        <f t="shared" ca="1" si="8214"/>
        <v>0</v>
      </c>
      <c r="AE2582">
        <f t="shared" ca="1" si="8215"/>
        <v>0</v>
      </c>
      <c r="AF2582">
        <f t="shared" ca="1" si="8216"/>
        <v>6.5409736006113847E-3</v>
      </c>
      <c r="AG2582" s="31">
        <f t="shared" ca="1" si="8198"/>
        <v>-1.1904761904761862E-2</v>
      </c>
      <c r="AH2582" s="31">
        <f t="shared" ca="1" si="8199"/>
        <v>2.020202020202011E-2</v>
      </c>
      <c r="AI2582" s="31">
        <f t="shared" ref="AI2582:AK2582" ca="1" si="8282">SUM(AD2457:AD2582)</f>
        <v>-7.270057420978851E-2</v>
      </c>
      <c r="AJ2582" s="31">
        <f t="shared" ca="1" si="8282"/>
        <v>1.682932794057589E-2</v>
      </c>
      <c r="AK2582" s="31">
        <f t="shared" ca="1" si="8282"/>
        <v>0.12275846341976787</v>
      </c>
      <c r="AL2582">
        <f ca="1">SUM($AF$129:AF2582)</f>
        <v>2.4120192792106079</v>
      </c>
      <c r="AO2582">
        <f t="shared" ca="1" si="8218"/>
        <v>0</v>
      </c>
      <c r="AP2582">
        <f t="shared" ca="1" si="8219"/>
        <v>6.5409736006113847E-3</v>
      </c>
      <c r="AQ2582">
        <f t="shared" ca="1" si="8201"/>
        <v>0</v>
      </c>
      <c r="AR2582" s="31">
        <f t="shared" ref="AR2582:AS2582" ca="1" si="8283">SUM(AO2457:AO2582)</f>
        <v>-8.3927265080394872E-2</v>
      </c>
      <c r="AS2582" s="31">
        <f t="shared" ca="1" si="8283"/>
        <v>0.124869950500341</v>
      </c>
      <c r="AT2582">
        <f ca="1">SUM($AP$129:AP2582)</f>
        <v>2.9151281777227327</v>
      </c>
    </row>
    <row r="2583" spans="1:46" x14ac:dyDescent="0.25">
      <c r="A2583" s="1">
        <v>42481</v>
      </c>
      <c r="B2583" s="2">
        <v>2100.8000000000002</v>
      </c>
      <c r="C2583" s="10">
        <f t="shared" si="8232"/>
        <v>3.0845039487380444E-3</v>
      </c>
      <c r="D2583" s="7">
        <v>0.82</v>
      </c>
      <c r="E2583" s="7">
        <f t="shared" ca="1" si="8227"/>
        <v>2.4999999999999911E-2</v>
      </c>
      <c r="F2583" s="7">
        <f t="shared" ca="1" si="8228"/>
        <v>2.4999999999999911E-2</v>
      </c>
      <c r="G2583">
        <f t="shared" si="8203"/>
        <v>1.08</v>
      </c>
      <c r="H2583">
        <f t="shared" si="8204"/>
        <v>0.61</v>
      </c>
      <c r="I2583" s="27">
        <f t="shared" si="8170"/>
        <v>0.44680851063829774</v>
      </c>
      <c r="J2583" s="9">
        <f t="shared" si="8205"/>
        <v>0</v>
      </c>
      <c r="K2583" s="9">
        <f t="shared" si="8206"/>
        <v>3.0845039487380444E-3</v>
      </c>
      <c r="L2583" s="9">
        <f t="shared" si="8207"/>
        <v>0</v>
      </c>
      <c r="M2583" s="9">
        <f t="shared" si="8208"/>
        <v>0</v>
      </c>
      <c r="N2583" s="28">
        <f t="shared" si="8193"/>
        <v>0.75</v>
      </c>
      <c r="O2583" s="28">
        <f t="shared" si="8194"/>
        <v>0.85</v>
      </c>
      <c r="P2583" s="28">
        <f t="shared" si="8195"/>
        <v>0.93</v>
      </c>
      <c r="Q2583" s="28">
        <f t="shared" si="8196"/>
        <v>1.08</v>
      </c>
      <c r="R2583" s="9">
        <f t="shared" ca="1" si="8209"/>
        <v>0</v>
      </c>
      <c r="S2583" s="9">
        <f t="shared" ca="1" si="8210"/>
        <v>0</v>
      </c>
      <c r="T2583" s="9">
        <f t="shared" ca="1" si="8211"/>
        <v>3.0845039487380444E-3</v>
      </c>
      <c r="U2583" s="9">
        <f t="shared" ca="1" si="8212"/>
        <v>0</v>
      </c>
      <c r="V2583" s="28">
        <f t="shared" ref="V2583:Y2583" ca="1" si="8284">QUARTILE($F2459:$F2582,V$2)</f>
        <v>-2.3295454545454536E-2</v>
      </c>
      <c r="W2583" s="28">
        <f t="shared" ca="1" si="8284"/>
        <v>0</v>
      </c>
      <c r="X2583" s="28">
        <f t="shared" ca="1" si="8284"/>
        <v>2.6666666666666616E-2</v>
      </c>
      <c r="Y2583" s="28">
        <f t="shared" ca="1" si="8284"/>
        <v>0.12307692307692308</v>
      </c>
      <c r="Z2583" s="30">
        <f t="shared" ca="1" si="8184"/>
        <v>-6.1121642648700118E-2</v>
      </c>
      <c r="AA2583" s="30">
        <f t="shared" ca="1" si="8185"/>
        <v>-2.7376096673984288E-2</v>
      </c>
      <c r="AB2583" s="30">
        <f t="shared" ca="1" si="8186"/>
        <v>2.3584333926602606E-2</v>
      </c>
      <c r="AC2583" s="30">
        <f t="shared" ca="1" si="8187"/>
        <v>0.10437012052247641</v>
      </c>
      <c r="AD2583">
        <f t="shared" ca="1" si="8214"/>
        <v>0</v>
      </c>
      <c r="AE2583">
        <f t="shared" ca="1" si="8215"/>
        <v>0</v>
      </c>
      <c r="AF2583">
        <f t="shared" ca="1" si="8216"/>
        <v>3.0845039487380444E-3</v>
      </c>
      <c r="AG2583" s="31">
        <f t="shared" ca="1" si="8198"/>
        <v>-1.1764705882352899E-2</v>
      </c>
      <c r="AH2583" s="31">
        <f t="shared" ca="1" si="8199"/>
        <v>2.0618556701030855E-2</v>
      </c>
      <c r="AI2583" s="31">
        <f t="shared" ref="AI2583:AK2583" ca="1" si="8285">SUM(AD2458:AD2583)</f>
        <v>-7.270057420978851E-2</v>
      </c>
      <c r="AJ2583" s="31">
        <f t="shared" ca="1" si="8285"/>
        <v>1.2258853698286384E-2</v>
      </c>
      <c r="AK2583" s="31">
        <f t="shared" ca="1" si="8285"/>
        <v>0.12584296736850592</v>
      </c>
      <c r="AL2583">
        <f ca="1">SUM($AF$129:AF2583)</f>
        <v>2.415103783159346</v>
      </c>
      <c r="AO2583">
        <f t="shared" ca="1" si="8218"/>
        <v>0</v>
      </c>
      <c r="AP2583">
        <f t="shared" ca="1" si="8219"/>
        <v>3.0845039487380444E-3</v>
      </c>
      <c r="AQ2583">
        <f t="shared" ca="1" si="8201"/>
        <v>0</v>
      </c>
      <c r="AR2583" s="31">
        <f t="shared" ref="AR2583:AS2583" ca="1" si="8286">SUM(AO2458:AO2583)</f>
        <v>-8.849773932268433E-2</v>
      </c>
      <c r="AS2583" s="31">
        <f t="shared" ca="1" si="8286"/>
        <v>0.12795445444907905</v>
      </c>
      <c r="AT2583">
        <f ca="1">SUM($AP$129:AP2583)</f>
        <v>2.9182126816714709</v>
      </c>
    </row>
    <row r="2584" spans="1:46" x14ac:dyDescent="0.25">
      <c r="A2584" s="1">
        <v>42482</v>
      </c>
      <c r="B2584" s="2">
        <v>2102.4</v>
      </c>
      <c r="C2584" s="10">
        <f t="shared" si="8232"/>
        <v>7.6161462300071826E-4</v>
      </c>
      <c r="D2584" s="7">
        <v>0.84</v>
      </c>
      <c r="E2584" s="7">
        <f t="shared" ca="1" si="8227"/>
        <v>2.4390243902439046E-2</v>
      </c>
      <c r="F2584" s="7">
        <f t="shared" ca="1" si="8228"/>
        <v>2.4390243902439046E-2</v>
      </c>
      <c r="G2584">
        <f t="shared" si="8203"/>
        <v>1.08</v>
      </c>
      <c r="H2584">
        <f t="shared" si="8204"/>
        <v>0.61</v>
      </c>
      <c r="I2584" s="27">
        <f t="shared" si="8170"/>
        <v>0.48936170212765945</v>
      </c>
      <c r="J2584" s="9">
        <f t="shared" si="8205"/>
        <v>0</v>
      </c>
      <c r="K2584" s="9">
        <f t="shared" si="8206"/>
        <v>7.6161462300071826E-4</v>
      </c>
      <c r="L2584" s="9">
        <f t="shared" si="8207"/>
        <v>0</v>
      </c>
      <c r="M2584" s="9">
        <f t="shared" si="8208"/>
        <v>0</v>
      </c>
      <c r="N2584" s="28">
        <f t="shared" si="8193"/>
        <v>0.75</v>
      </c>
      <c r="O2584" s="28">
        <f t="shared" si="8194"/>
        <v>0.85</v>
      </c>
      <c r="P2584" s="28">
        <f t="shared" si="8195"/>
        <v>0.93</v>
      </c>
      <c r="Q2584" s="28">
        <f t="shared" si="8196"/>
        <v>1.08</v>
      </c>
      <c r="R2584" s="9">
        <f t="shared" ca="1" si="8209"/>
        <v>0</v>
      </c>
      <c r="S2584" s="9">
        <f t="shared" ca="1" si="8210"/>
        <v>0</v>
      </c>
      <c r="T2584" s="9">
        <f t="shared" ca="1" si="8211"/>
        <v>7.6161462300071826E-4</v>
      </c>
      <c r="U2584" s="9">
        <f t="shared" ca="1" si="8212"/>
        <v>0</v>
      </c>
      <c r="V2584" s="28">
        <f t="shared" ref="V2584:Y2584" ca="1" si="8287">QUARTILE($F2460:$F2583,V$2)</f>
        <v>-2.2535750766087881E-2</v>
      </c>
      <c r="W2584" s="28">
        <f t="shared" ca="1" si="8287"/>
        <v>0</v>
      </c>
      <c r="X2584" s="28">
        <f t="shared" ca="1" si="8287"/>
        <v>2.6666666666666616E-2</v>
      </c>
      <c r="Y2584" s="28">
        <f t="shared" ca="1" si="8287"/>
        <v>0.12307692307692308</v>
      </c>
      <c r="Z2584" s="30">
        <f t="shared" ca="1" si="8184"/>
        <v>-6.1121642648700118E-2</v>
      </c>
      <c r="AA2584" s="30">
        <f t="shared" ca="1" si="8185"/>
        <v>-2.7376096673984288E-2</v>
      </c>
      <c r="AB2584" s="30">
        <f t="shared" ca="1" si="8186"/>
        <v>2.4345948549603324E-2</v>
      </c>
      <c r="AC2584" s="30">
        <f t="shared" ca="1" si="8187"/>
        <v>0.10409959900617863</v>
      </c>
      <c r="AD2584">
        <f t="shared" ca="1" si="8214"/>
        <v>0</v>
      </c>
      <c r="AE2584">
        <f t="shared" ca="1" si="8215"/>
        <v>0</v>
      </c>
      <c r="AF2584">
        <f t="shared" ca="1" si="8216"/>
        <v>7.6161462300071826E-4</v>
      </c>
      <c r="AG2584" s="31">
        <f t="shared" ca="1" si="8198"/>
        <v>-1.1764705882352899E-2</v>
      </c>
      <c r="AH2584" s="31">
        <f t="shared" ca="1" si="8199"/>
        <v>2.1276595744680771E-2</v>
      </c>
      <c r="AI2584" s="31">
        <f t="shared" ref="AI2584:AK2584" ca="1" si="8288">SUM(AD2459:AD2584)</f>
        <v>-7.270057420978851E-2</v>
      </c>
      <c r="AJ2584" s="31">
        <f t="shared" ca="1" si="8288"/>
        <v>1.2258853698286384E-2</v>
      </c>
      <c r="AK2584" s="31">
        <f t="shared" ca="1" si="8288"/>
        <v>0.12633406047520887</v>
      </c>
      <c r="AL2584">
        <f ca="1">SUM($AF$129:AF2584)</f>
        <v>2.4158653977823468</v>
      </c>
      <c r="AO2584">
        <f t="shared" ca="1" si="8218"/>
        <v>0</v>
      </c>
      <c r="AP2584">
        <f t="shared" ca="1" si="8219"/>
        <v>7.6161462300071826E-4</v>
      </c>
      <c r="AQ2584">
        <f t="shared" ca="1" si="8201"/>
        <v>0</v>
      </c>
      <c r="AR2584" s="31">
        <f t="shared" ref="AR2584:AS2584" ca="1" si="8289">SUM(AO2459:AO2584)</f>
        <v>-8.849773932268433E-2</v>
      </c>
      <c r="AS2584" s="31">
        <f t="shared" ca="1" si="8289"/>
        <v>0.128445547555782</v>
      </c>
      <c r="AT2584">
        <f ca="1">SUM($AP$129:AP2584)</f>
        <v>2.9189742962944716</v>
      </c>
    </row>
    <row r="2585" spans="1:46" x14ac:dyDescent="0.25">
      <c r="A2585" s="1">
        <v>42485</v>
      </c>
      <c r="B2585" s="2">
        <v>2091.48</v>
      </c>
      <c r="C2585" s="10">
        <f t="shared" si="8232"/>
        <v>-5.194063926940674E-3</v>
      </c>
      <c r="D2585" s="7">
        <v>0.85</v>
      </c>
      <c r="E2585" s="7">
        <f t="shared" ca="1" si="8227"/>
        <v>1.1904761904761862E-2</v>
      </c>
      <c r="F2585" s="7">
        <f t="shared" ca="1" si="8228"/>
        <v>1.1904761904761862E-2</v>
      </c>
      <c r="G2585">
        <f t="shared" si="8203"/>
        <v>1.08</v>
      </c>
      <c r="H2585">
        <f t="shared" si="8204"/>
        <v>0.61</v>
      </c>
      <c r="I2585" s="27">
        <f t="shared" si="8170"/>
        <v>0.51063829787234027</v>
      </c>
      <c r="J2585" s="9">
        <f t="shared" si="8205"/>
        <v>0</v>
      </c>
      <c r="K2585" s="9">
        <f t="shared" si="8206"/>
        <v>-5.194063926940674E-3</v>
      </c>
      <c r="L2585" s="9">
        <f t="shared" si="8207"/>
        <v>0</v>
      </c>
      <c r="M2585" s="9">
        <f t="shared" si="8208"/>
        <v>0</v>
      </c>
      <c r="N2585" s="28">
        <f t="shared" si="8193"/>
        <v>0.75</v>
      </c>
      <c r="O2585" s="28">
        <f t="shared" si="8194"/>
        <v>0.85</v>
      </c>
      <c r="P2585" s="28">
        <f t="shared" si="8195"/>
        <v>0.93</v>
      </c>
      <c r="Q2585" s="28">
        <f t="shared" si="8196"/>
        <v>1.08</v>
      </c>
      <c r="R2585" s="9">
        <f t="shared" ca="1" si="8209"/>
        <v>0</v>
      </c>
      <c r="S2585" s="9">
        <f t="shared" ca="1" si="8210"/>
        <v>0</v>
      </c>
      <c r="T2585" s="9">
        <f t="shared" ca="1" si="8211"/>
        <v>-5.194063926940674E-3</v>
      </c>
      <c r="U2585" s="9">
        <f t="shared" ca="1" si="8212"/>
        <v>0</v>
      </c>
      <c r="V2585" s="28">
        <f t="shared" ref="V2585:Y2585" ca="1" si="8290">QUARTILE($F2461:$F2584,V$2)</f>
        <v>-2.1747009786154403E-2</v>
      </c>
      <c r="W2585" s="28">
        <f t="shared" ca="1" si="8290"/>
        <v>0</v>
      </c>
      <c r="X2585" s="28">
        <f t="shared" ca="1" si="8290"/>
        <v>2.6666666666666616E-2</v>
      </c>
      <c r="Y2585" s="28">
        <f t="shared" ca="1" si="8290"/>
        <v>0.12307692307692308</v>
      </c>
      <c r="Z2585" s="30">
        <f t="shared" ca="1" si="8184"/>
        <v>-5.9700559478455283E-2</v>
      </c>
      <c r="AA2585" s="30">
        <f t="shared" ca="1" si="8185"/>
        <v>-2.7376096673984288E-2</v>
      </c>
      <c r="AB2585" s="30">
        <f t="shared" ca="1" si="8186"/>
        <v>1.9151884622662652E-2</v>
      </c>
      <c r="AC2585" s="30">
        <f t="shared" ca="1" si="8187"/>
        <v>0.10409959900617863</v>
      </c>
      <c r="AD2585">
        <f t="shared" ca="1" si="8214"/>
        <v>0</v>
      </c>
      <c r="AE2585">
        <f t="shared" ca="1" si="8215"/>
        <v>-5.194063926940674E-3</v>
      </c>
      <c r="AF2585">
        <f t="shared" ca="1" si="8216"/>
        <v>0</v>
      </c>
      <c r="AG2585" s="31">
        <f t="shared" ca="1" si="8198"/>
        <v>-1.1764705882352899E-2</v>
      </c>
      <c r="AH2585" s="31">
        <f t="shared" ca="1" si="8199"/>
        <v>2.0618556701030855E-2</v>
      </c>
      <c r="AI2585" s="31">
        <f t="shared" ref="AI2585:AK2585" ca="1" si="8291">SUM(AD2460:AD2585)</f>
        <v>-7.1279491039543702E-2</v>
      </c>
      <c r="AJ2585" s="31">
        <f t="shared" ca="1" si="8291"/>
        <v>7.0647897713457097E-3</v>
      </c>
      <c r="AK2585" s="31">
        <f t="shared" ca="1" si="8291"/>
        <v>0.12633406047520887</v>
      </c>
      <c r="AL2585">
        <f ca="1">SUM($AF$129:AF2585)</f>
        <v>2.4158653977823468</v>
      </c>
      <c r="AO2585">
        <f t="shared" ca="1" si="8218"/>
        <v>0</v>
      </c>
      <c r="AP2585">
        <f t="shared" ca="1" si="8219"/>
        <v>-5.194063926940674E-3</v>
      </c>
      <c r="AQ2585">
        <f t="shared" ca="1" si="8201"/>
        <v>0</v>
      </c>
      <c r="AR2585" s="31">
        <f t="shared" ref="AR2585:AS2585" ca="1" si="8292">SUM(AO2460:AO2585)</f>
        <v>-8.7076656152439522E-2</v>
      </c>
      <c r="AS2585" s="31">
        <f t="shared" ca="1" si="8292"/>
        <v>0.12325148362884132</v>
      </c>
      <c r="AT2585">
        <f ca="1">SUM($AP$129:AP2585)</f>
        <v>2.913780232367531</v>
      </c>
    </row>
    <row r="2586" spans="1:46" x14ac:dyDescent="0.25">
      <c r="A2586" s="1">
        <v>42486</v>
      </c>
      <c r="B2586" s="2">
        <v>2091.58</v>
      </c>
      <c r="C2586" s="10">
        <f t="shared" si="8232"/>
        <v>4.7813031919936622E-5</v>
      </c>
      <c r="D2586" s="7">
        <v>0.86</v>
      </c>
      <c r="E2586" s="7">
        <f t="shared" ca="1" si="8227"/>
        <v>1.1764705882352899E-2</v>
      </c>
      <c r="F2586" s="7">
        <f t="shared" ca="1" si="8228"/>
        <v>1.1764705882352899E-2</v>
      </c>
      <c r="G2586">
        <f t="shared" si="8203"/>
        <v>1.08</v>
      </c>
      <c r="H2586">
        <f t="shared" si="8204"/>
        <v>0.64</v>
      </c>
      <c r="I2586" s="27">
        <f t="shared" si="8170"/>
        <v>0.49999999999999989</v>
      </c>
      <c r="J2586" s="9">
        <f t="shared" si="8205"/>
        <v>0</v>
      </c>
      <c r="K2586" s="9">
        <f t="shared" si="8206"/>
        <v>0</v>
      </c>
      <c r="L2586" s="9">
        <f t="shared" si="8207"/>
        <v>4.7813031919936622E-5</v>
      </c>
      <c r="M2586" s="9">
        <f t="shared" si="8208"/>
        <v>0</v>
      </c>
      <c r="N2586" s="28">
        <f t="shared" si="8193"/>
        <v>0.75750000000000006</v>
      </c>
      <c r="O2586" s="28">
        <f t="shared" si="8194"/>
        <v>0.85</v>
      </c>
      <c r="P2586" s="28">
        <f t="shared" si="8195"/>
        <v>0.93</v>
      </c>
      <c r="Q2586" s="28">
        <f t="shared" si="8196"/>
        <v>1.08</v>
      </c>
      <c r="R2586" s="9">
        <f t="shared" ca="1" si="8209"/>
        <v>0</v>
      </c>
      <c r="S2586" s="9">
        <f t="shared" ca="1" si="8210"/>
        <v>0</v>
      </c>
      <c r="T2586" s="9">
        <f t="shared" ca="1" si="8211"/>
        <v>4.7813031919936622E-5</v>
      </c>
      <c r="U2586" s="9">
        <f t="shared" ca="1" si="8212"/>
        <v>0</v>
      </c>
      <c r="V2586" s="28">
        <f t="shared" ref="V2586:Y2586" ca="1" si="8293">QUARTILE($F2462:$F2585,V$2)</f>
        <v>-2.1747009786154403E-2</v>
      </c>
      <c r="W2586" s="28">
        <f t="shared" ca="1" si="8293"/>
        <v>0</v>
      </c>
      <c r="X2586" s="28">
        <f t="shared" ca="1" si="8293"/>
        <v>2.6666666666666616E-2</v>
      </c>
      <c r="Y2586" s="28">
        <f t="shared" ca="1" si="8293"/>
        <v>0.12307692307692308</v>
      </c>
      <c r="Z2586" s="30">
        <f t="shared" ca="1" si="8184"/>
        <v>-5.3875182897158556E-2</v>
      </c>
      <c r="AA2586" s="30">
        <f t="shared" ca="1" si="8185"/>
        <v>-2.7376096673984288E-2</v>
      </c>
      <c r="AB2586" s="30">
        <f t="shared" ca="1" si="8186"/>
        <v>1.9199697654582588E-2</v>
      </c>
      <c r="AC2586" s="30">
        <f t="shared" ca="1" si="8187"/>
        <v>0.10409959900617863</v>
      </c>
      <c r="AD2586">
        <f t="shared" ca="1" si="8214"/>
        <v>0</v>
      </c>
      <c r="AE2586">
        <f t="shared" ca="1" si="8215"/>
        <v>4.7813031919936622E-5</v>
      </c>
      <c r="AF2586">
        <f t="shared" ca="1" si="8216"/>
        <v>0</v>
      </c>
      <c r="AG2586" s="31">
        <f t="shared" ca="1" si="8198"/>
        <v>-1.1764705882352899E-2</v>
      </c>
      <c r="AH2586" s="31">
        <f t="shared" ca="1" si="8199"/>
        <v>2.0618556701030855E-2</v>
      </c>
      <c r="AI2586" s="31">
        <f t="shared" ref="AI2586:AK2586" ca="1" si="8294">SUM(AD2461:AD2586)</f>
        <v>-6.5454114458246976E-2</v>
      </c>
      <c r="AJ2586" s="31">
        <f t="shared" ca="1" si="8294"/>
        <v>7.1126028032656467E-3</v>
      </c>
      <c r="AK2586" s="31">
        <f t="shared" ca="1" si="8294"/>
        <v>0.12633406047520887</v>
      </c>
      <c r="AL2586">
        <f ca="1">SUM($AF$129:AF2586)</f>
        <v>2.4158653977823468</v>
      </c>
      <c r="AO2586">
        <f t="shared" ca="1" si="8218"/>
        <v>0</v>
      </c>
      <c r="AP2586">
        <f t="shared" ca="1" si="8219"/>
        <v>4.7813031919936622E-5</v>
      </c>
      <c r="AQ2586">
        <f t="shared" ca="1" si="8201"/>
        <v>0</v>
      </c>
      <c r="AR2586" s="31">
        <f t="shared" ref="AR2586:AS2586" ca="1" si="8295">SUM(AO2461:AO2586)</f>
        <v>-8.1251279571142795E-2</v>
      </c>
      <c r="AS2586" s="31">
        <f t="shared" ca="1" si="8295"/>
        <v>0.12329929666076125</v>
      </c>
      <c r="AT2586">
        <f ca="1">SUM($AP$129:AP2586)</f>
        <v>2.913828045399451</v>
      </c>
    </row>
    <row r="2587" spans="1:46" x14ac:dyDescent="0.25">
      <c r="A2587" s="1">
        <v>42487</v>
      </c>
      <c r="B2587" s="2">
        <v>2087.79</v>
      </c>
      <c r="C2587" s="10">
        <f t="shared" si="8232"/>
        <v>-1.8120272712494688E-3</v>
      </c>
      <c r="D2587" s="7">
        <v>0.83</v>
      </c>
      <c r="E2587" s="7">
        <f t="shared" ca="1" si="8227"/>
        <v>-3.488372093023262E-2</v>
      </c>
      <c r="F2587" s="7">
        <f t="shared" ca="1" si="8228"/>
        <v>-3.488372093023262E-2</v>
      </c>
      <c r="G2587">
        <f t="shared" si="8203"/>
        <v>1.08</v>
      </c>
      <c r="H2587">
        <f t="shared" si="8204"/>
        <v>0.64</v>
      </c>
      <c r="I2587" s="27">
        <f t="shared" si="8170"/>
        <v>0.43181818181818166</v>
      </c>
      <c r="J2587" s="9">
        <f t="shared" si="8205"/>
        <v>0</v>
      </c>
      <c r="K2587" s="9">
        <f t="shared" si="8206"/>
        <v>-1.8120272712494688E-3</v>
      </c>
      <c r="L2587" s="9">
        <f t="shared" si="8207"/>
        <v>0</v>
      </c>
      <c r="M2587" s="9">
        <f t="shared" si="8208"/>
        <v>0</v>
      </c>
      <c r="N2587" s="28">
        <f t="shared" si="8193"/>
        <v>0.76</v>
      </c>
      <c r="O2587" s="28">
        <f t="shared" si="8194"/>
        <v>0.85499999999999998</v>
      </c>
      <c r="P2587" s="28">
        <f t="shared" si="8195"/>
        <v>0.93</v>
      </c>
      <c r="Q2587" s="28">
        <f t="shared" si="8196"/>
        <v>1.08</v>
      </c>
      <c r="R2587" s="9">
        <f t="shared" ca="1" si="8209"/>
        <v>-1.8120272712494688E-3</v>
      </c>
      <c r="S2587" s="9">
        <f t="shared" ca="1" si="8210"/>
        <v>0</v>
      </c>
      <c r="T2587" s="9">
        <f t="shared" ca="1" si="8211"/>
        <v>0</v>
      </c>
      <c r="U2587" s="9">
        <f t="shared" ca="1" si="8212"/>
        <v>0</v>
      </c>
      <c r="V2587" s="28">
        <f t="shared" ref="V2587:Y2587" ca="1" si="8296">QUARTILE($F2463:$F2586,V$2)</f>
        <v>-2.1747009786154403E-2</v>
      </c>
      <c r="W2587" s="28">
        <f t="shared" ca="1" si="8296"/>
        <v>0</v>
      </c>
      <c r="X2587" s="28">
        <f t="shared" ca="1" si="8296"/>
        <v>2.6666666666666616E-2</v>
      </c>
      <c r="Y2587" s="28">
        <f t="shared" ca="1" si="8296"/>
        <v>0.12307692307692308</v>
      </c>
      <c r="Z2587" s="30">
        <f t="shared" ca="1" si="8184"/>
        <v>-5.5687210168408025E-2</v>
      </c>
      <c r="AA2587" s="30">
        <f t="shared" ca="1" si="8185"/>
        <v>-2.7376096673984288E-2</v>
      </c>
      <c r="AB2587" s="30">
        <f t="shared" ca="1" si="8186"/>
        <v>1.9199697654582588E-2</v>
      </c>
      <c r="AC2587" s="30">
        <f t="shared" ca="1" si="8187"/>
        <v>8.74720617836756E-2</v>
      </c>
      <c r="AD2587">
        <f t="shared" ca="1" si="8214"/>
        <v>-1.8120272712494688E-3</v>
      </c>
      <c r="AE2587">
        <f t="shared" ca="1" si="8215"/>
        <v>0</v>
      </c>
      <c r="AF2587">
        <f t="shared" ca="1" si="8216"/>
        <v>0</v>
      </c>
      <c r="AG2587" s="31">
        <f t="shared" ca="1" si="8198"/>
        <v>-1.1764705882352899E-2</v>
      </c>
      <c r="AH2587" s="31">
        <f t="shared" ca="1" si="8199"/>
        <v>2.0618556701030855E-2</v>
      </c>
      <c r="AI2587" s="31">
        <f t="shared" ref="AI2587:AK2587" ca="1" si="8297">SUM(AD2462:AD2587)</f>
        <v>-6.7266141729496451E-2</v>
      </c>
      <c r="AJ2587" s="31">
        <f t="shared" ca="1" si="8297"/>
        <v>7.1126028032656467E-3</v>
      </c>
      <c r="AK2587" s="31">
        <f t="shared" ca="1" si="8297"/>
        <v>0.10970652325270586</v>
      </c>
      <c r="AL2587">
        <f ca="1">SUM($AF$129:AF2587)</f>
        <v>2.4158653977823468</v>
      </c>
      <c r="AO2587">
        <f t="shared" ca="1" si="8218"/>
        <v>-1.8120272712494688E-3</v>
      </c>
      <c r="AP2587">
        <f t="shared" ca="1" si="8219"/>
        <v>0</v>
      </c>
      <c r="AQ2587">
        <f t="shared" ca="1" si="8201"/>
        <v>0</v>
      </c>
      <c r="AR2587" s="31">
        <f t="shared" ref="AR2587:AS2587" ca="1" si="8298">SUM(AO2462:AO2587)</f>
        <v>-8.306330684239227E-2</v>
      </c>
      <c r="AS2587" s="31">
        <f t="shared" ca="1" si="8298"/>
        <v>0.10667175943825825</v>
      </c>
      <c r="AT2587">
        <f ca="1">SUM($AP$129:AP2587)</f>
        <v>2.913828045399451</v>
      </c>
    </row>
    <row r="2588" spans="1:46" x14ac:dyDescent="0.25">
      <c r="A2588" s="1">
        <v>42488</v>
      </c>
      <c r="B2588" s="2">
        <v>2091.6999999999998</v>
      </c>
      <c r="C2588" s="10">
        <f t="shared" si="8232"/>
        <v>1.8727937196748019E-3</v>
      </c>
      <c r="D2588" s="7">
        <v>0.78</v>
      </c>
      <c r="E2588" s="7">
        <f t="shared" ca="1" si="8227"/>
        <v>-6.0240963855421659E-2</v>
      </c>
      <c r="F2588" s="7">
        <f t="shared" ca="1" si="8228"/>
        <v>-6.0240963855421659E-2</v>
      </c>
      <c r="G2588">
        <f t="shared" si="8203"/>
        <v>1.08</v>
      </c>
      <c r="H2588">
        <f t="shared" si="8204"/>
        <v>0.64</v>
      </c>
      <c r="I2588" s="27">
        <f t="shared" si="8170"/>
        <v>0.31818181818181818</v>
      </c>
      <c r="J2588" s="9">
        <f t="shared" si="8205"/>
        <v>0</v>
      </c>
      <c r="K2588" s="9">
        <f t="shared" si="8206"/>
        <v>1.8727937196748019E-3</v>
      </c>
      <c r="L2588" s="9">
        <f t="shared" si="8207"/>
        <v>0</v>
      </c>
      <c r="M2588" s="9">
        <f t="shared" si="8208"/>
        <v>0</v>
      </c>
      <c r="N2588" s="28">
        <f t="shared" si="8193"/>
        <v>0.76</v>
      </c>
      <c r="O2588" s="28">
        <f t="shared" si="8194"/>
        <v>0.85499999999999998</v>
      </c>
      <c r="P2588" s="28">
        <f t="shared" si="8195"/>
        <v>0.93</v>
      </c>
      <c r="Q2588" s="28">
        <f t="shared" si="8196"/>
        <v>1.08</v>
      </c>
      <c r="R2588" s="9">
        <f t="shared" ca="1" si="8209"/>
        <v>1.8727937196748019E-3</v>
      </c>
      <c r="S2588" s="9">
        <f t="shared" ca="1" si="8210"/>
        <v>0</v>
      </c>
      <c r="T2588" s="9">
        <f t="shared" ca="1" si="8211"/>
        <v>0</v>
      </c>
      <c r="U2588" s="9">
        <f t="shared" ca="1" si="8212"/>
        <v>0</v>
      </c>
      <c r="V2588" s="28">
        <f t="shared" ref="V2588:Y2588" ca="1" si="8299">QUARTILE($F2464:$F2587,V$2)</f>
        <v>-2.2535750766087881E-2</v>
      </c>
      <c r="W2588" s="28">
        <f t="shared" ca="1" si="8299"/>
        <v>0</v>
      </c>
      <c r="X2588" s="28">
        <f t="shared" ca="1" si="8299"/>
        <v>2.6666666666666616E-2</v>
      </c>
      <c r="Y2588" s="28">
        <f t="shared" ca="1" si="8299"/>
        <v>0.12307692307692308</v>
      </c>
      <c r="Z2588" s="30">
        <f t="shared" ca="1" si="8184"/>
        <v>-5.3814416448733221E-2</v>
      </c>
      <c r="AA2588" s="30">
        <f t="shared" ca="1" si="8185"/>
        <v>-3.8406493602622813E-2</v>
      </c>
      <c r="AB2588" s="30">
        <f t="shared" ca="1" si="8186"/>
        <v>1.9199697654582588E-2</v>
      </c>
      <c r="AC2588" s="30">
        <f t="shared" ca="1" si="8187"/>
        <v>8.74720617836756E-2</v>
      </c>
      <c r="AD2588">
        <f t="shared" ca="1" si="8214"/>
        <v>1.8727937196748019E-3</v>
      </c>
      <c r="AE2588">
        <f t="shared" ca="1" si="8215"/>
        <v>0</v>
      </c>
      <c r="AF2588">
        <f t="shared" ca="1" si="8216"/>
        <v>0</v>
      </c>
      <c r="AG2588" s="31">
        <f t="shared" ca="1" si="8198"/>
        <v>-1.1764705882352899E-2</v>
      </c>
      <c r="AH2588" s="31">
        <f t="shared" ca="1" si="8199"/>
        <v>2.020202020202011E-2</v>
      </c>
      <c r="AI2588" s="31">
        <f t="shared" ref="AI2588:AK2588" ca="1" si="8300">SUM(AD2463:AD2588)</f>
        <v>-6.5393348009821647E-2</v>
      </c>
      <c r="AJ2588" s="31">
        <f t="shared" ca="1" si="8300"/>
        <v>-3.9177941253728888E-3</v>
      </c>
      <c r="AK2588" s="31">
        <f t="shared" ca="1" si="8300"/>
        <v>0.10970652325270586</v>
      </c>
      <c r="AL2588">
        <f ca="1">SUM($AF$129:AF2588)</f>
        <v>2.4158653977823468</v>
      </c>
      <c r="AO2588">
        <f t="shared" ca="1" si="8218"/>
        <v>1.8727937196748019E-3</v>
      </c>
      <c r="AP2588">
        <f t="shared" ca="1" si="8219"/>
        <v>0</v>
      </c>
      <c r="AQ2588">
        <f t="shared" ca="1" si="8201"/>
        <v>0</v>
      </c>
      <c r="AR2588" s="31">
        <f t="shared" ref="AR2588:AS2588" ca="1" si="8301">SUM(AO2463:AO2588)</f>
        <v>-9.2220910051355937E-2</v>
      </c>
      <c r="AS2588" s="31">
        <f t="shared" ca="1" si="8301"/>
        <v>0.10667175943825825</v>
      </c>
      <c r="AT2588">
        <f ca="1">SUM($AP$129:AP2588)</f>
        <v>2.913828045399451</v>
      </c>
    </row>
    <row r="2589" spans="1:46" x14ac:dyDescent="0.25">
      <c r="A2589" s="1">
        <v>42489</v>
      </c>
      <c r="B2589" s="2">
        <v>2095.15</v>
      </c>
      <c r="C2589" s="10">
        <f t="shared" si="8232"/>
        <v>1.6493761055602013E-3</v>
      </c>
      <c r="D2589" s="7">
        <v>0.77</v>
      </c>
      <c r="E2589" s="7">
        <f t="shared" ca="1" si="8227"/>
        <v>-1.2820512820512886E-2</v>
      </c>
      <c r="F2589" s="7">
        <f t="shared" ca="1" si="8228"/>
        <v>-1.2820512820512886E-2</v>
      </c>
      <c r="G2589">
        <f t="shared" si="8203"/>
        <v>1.08</v>
      </c>
      <c r="H2589">
        <f t="shared" si="8204"/>
        <v>0.64</v>
      </c>
      <c r="I2589" s="27">
        <f t="shared" si="8170"/>
        <v>0.29545454545454541</v>
      </c>
      <c r="J2589" s="9">
        <f t="shared" si="8205"/>
        <v>0</v>
      </c>
      <c r="K2589" s="9">
        <f t="shared" si="8206"/>
        <v>1.6493761055602013E-3</v>
      </c>
      <c r="L2589" s="9">
        <f t="shared" si="8207"/>
        <v>0</v>
      </c>
      <c r="M2589" s="9">
        <f t="shared" si="8208"/>
        <v>0</v>
      </c>
      <c r="N2589" s="28">
        <f t="shared" si="8193"/>
        <v>0.76</v>
      </c>
      <c r="O2589" s="28">
        <f t="shared" si="8194"/>
        <v>0.85499999999999998</v>
      </c>
      <c r="P2589" s="28">
        <f t="shared" si="8195"/>
        <v>0.93</v>
      </c>
      <c r="Q2589" s="28">
        <f t="shared" si="8196"/>
        <v>1.08</v>
      </c>
      <c r="R2589" s="9">
        <f t="shared" ca="1" si="8209"/>
        <v>0</v>
      </c>
      <c r="S2589" s="9">
        <f t="shared" ca="1" si="8210"/>
        <v>1.6493761055602013E-3</v>
      </c>
      <c r="T2589" s="9">
        <f t="shared" ca="1" si="8211"/>
        <v>0</v>
      </c>
      <c r="U2589" s="9">
        <f t="shared" ca="1" si="8212"/>
        <v>0</v>
      </c>
      <c r="V2589" s="28">
        <f t="shared" ref="V2589:Y2589" ca="1" si="8302">QUARTILE($F2465:$F2588,V$2)</f>
        <v>-2.3295454545454536E-2</v>
      </c>
      <c r="W2589" s="28">
        <f t="shared" ca="1" si="8302"/>
        <v>0</v>
      </c>
      <c r="X2589" s="28">
        <f t="shared" ca="1" si="8302"/>
        <v>2.6403508771929873E-2</v>
      </c>
      <c r="Y2589" s="28">
        <f t="shared" ca="1" si="8302"/>
        <v>0.11111111111111116</v>
      </c>
      <c r="Z2589" s="30">
        <f t="shared" ca="1" si="8184"/>
        <v>-5.3814416448733221E-2</v>
      </c>
      <c r="AA2589" s="30">
        <f t="shared" ca="1" si="8185"/>
        <v>-3.4844002782463544E-2</v>
      </c>
      <c r="AB2589" s="30">
        <f t="shared" ca="1" si="8186"/>
        <v>1.9199697654582588E-2</v>
      </c>
      <c r="AC2589" s="30">
        <f t="shared" ca="1" si="8187"/>
        <v>8.74720617836756E-2</v>
      </c>
      <c r="AD2589">
        <f t="shared" ca="1" si="8214"/>
        <v>1.6493761055602013E-3</v>
      </c>
      <c r="AE2589">
        <f t="shared" ca="1" si="8215"/>
        <v>0</v>
      </c>
      <c r="AF2589">
        <f t="shared" ca="1" si="8216"/>
        <v>0</v>
      </c>
      <c r="AG2589" s="31">
        <f t="shared" ca="1" si="8198"/>
        <v>-1.1904761904761862E-2</v>
      </c>
      <c r="AH2589" s="31">
        <f t="shared" ca="1" si="8199"/>
        <v>1.980198019801982E-2</v>
      </c>
      <c r="AI2589" s="31">
        <f t="shared" ref="AI2589:AK2589" ca="1" si="8303">SUM(AD2464:AD2589)</f>
        <v>-6.374397190426144E-2</v>
      </c>
      <c r="AJ2589" s="31">
        <f t="shared" ca="1" si="8303"/>
        <v>-2.0046794107738217E-3</v>
      </c>
      <c r="AK2589" s="31">
        <f t="shared" ca="1" si="8303"/>
        <v>0.10970652325270586</v>
      </c>
      <c r="AL2589">
        <f ca="1">SUM($AF$129:AF2589)</f>
        <v>2.4158653977823468</v>
      </c>
      <c r="AO2589">
        <f t="shared" ca="1" si="8218"/>
        <v>1.6493761055602013E-3</v>
      </c>
      <c r="AP2589">
        <f t="shared" ca="1" si="8219"/>
        <v>0</v>
      </c>
      <c r="AQ2589">
        <f t="shared" ca="1" si="8201"/>
        <v>0</v>
      </c>
      <c r="AR2589" s="31">
        <f t="shared" ref="AR2589:AS2589" ca="1" si="8304">SUM(AO2464:AO2589)</f>
        <v>-8.8658419231196717E-2</v>
      </c>
      <c r="AS2589" s="31">
        <f t="shared" ca="1" si="8304"/>
        <v>0.10667175943825825</v>
      </c>
      <c r="AT2589">
        <f ca="1">SUM($AP$129:AP2589)</f>
        <v>2.913828045399451</v>
      </c>
    </row>
    <row r="2590" spans="1:46" x14ac:dyDescent="0.25">
      <c r="A2590" s="1">
        <v>42490</v>
      </c>
      <c r="B2590" s="2">
        <v>2075.81</v>
      </c>
      <c r="C2590" s="10">
        <f t="shared" si="8232"/>
        <v>-9.2308426604301094E-3</v>
      </c>
      <c r="D2590" s="7">
        <v>0.77</v>
      </c>
      <c r="E2590" s="7">
        <f t="shared" ca="1" si="8227"/>
        <v>0</v>
      </c>
      <c r="F2590" s="7">
        <f t="shared" ca="1" si="8228"/>
        <v>0</v>
      </c>
      <c r="G2590">
        <f t="shared" si="8203"/>
        <v>1.08</v>
      </c>
      <c r="H2590">
        <f t="shared" si="8204"/>
        <v>0.64</v>
      </c>
      <c r="I2590" s="27">
        <f t="shared" si="8170"/>
        <v>0.29545454545454541</v>
      </c>
      <c r="J2590" s="9">
        <f t="shared" si="8205"/>
        <v>0</v>
      </c>
      <c r="K2590" s="9">
        <f t="shared" si="8206"/>
        <v>-9.2308426604301094E-3</v>
      </c>
      <c r="L2590" s="9">
        <f t="shared" si="8207"/>
        <v>0</v>
      </c>
      <c r="M2590" s="9">
        <f t="shared" si="8208"/>
        <v>0</v>
      </c>
      <c r="N2590" s="28">
        <f t="shared" si="8193"/>
        <v>0.76</v>
      </c>
      <c r="O2590" s="28">
        <f t="shared" si="8194"/>
        <v>0.85499999999999998</v>
      </c>
      <c r="P2590" s="28">
        <f t="shared" si="8195"/>
        <v>0.93</v>
      </c>
      <c r="Q2590" s="28">
        <f t="shared" si="8196"/>
        <v>1.08</v>
      </c>
      <c r="R2590" s="9">
        <f t="shared" ca="1" si="8209"/>
        <v>0</v>
      </c>
      <c r="S2590" s="9">
        <f t="shared" ca="1" si="8210"/>
        <v>-9.2308426604301094E-3</v>
      </c>
      <c r="T2590" s="9">
        <f t="shared" ca="1" si="8211"/>
        <v>0</v>
      </c>
      <c r="U2590" s="9">
        <f t="shared" ca="1" si="8212"/>
        <v>0</v>
      </c>
      <c r="V2590" s="28">
        <f t="shared" ref="V2590:Y2590" ca="1" si="8305">QUARTILE($F2466:$F2589,V$2)</f>
        <v>-2.3295454545454536E-2</v>
      </c>
      <c r="W2590" s="28">
        <f t="shared" ca="1" si="8305"/>
        <v>0</v>
      </c>
      <c r="X2590" s="28">
        <f t="shared" ca="1" si="8305"/>
        <v>2.5328947368421006E-2</v>
      </c>
      <c r="Y2590" s="28">
        <f t="shared" ca="1" si="8305"/>
        <v>0.11111111111111116</v>
      </c>
      <c r="Z2590" s="30">
        <f t="shared" ca="1" si="8184"/>
        <v>-5.3814416448733221E-2</v>
      </c>
      <c r="AA2590" s="30">
        <f t="shared" ca="1" si="8185"/>
        <v>-4.4074845442893654E-2</v>
      </c>
      <c r="AB2590" s="30">
        <f t="shared" ca="1" si="8186"/>
        <v>1.9199697654582588E-2</v>
      </c>
      <c r="AC2590" s="30">
        <f t="shared" ca="1" si="8187"/>
        <v>9.0026161379075306E-2</v>
      </c>
      <c r="AD2590">
        <f t="shared" ca="1" si="8214"/>
        <v>0</v>
      </c>
      <c r="AE2590">
        <f t="shared" ca="1" si="8215"/>
        <v>-9.2308426604301094E-3</v>
      </c>
      <c r="AF2590">
        <f t="shared" ca="1" si="8216"/>
        <v>0</v>
      </c>
      <c r="AG2590" s="31">
        <f t="shared" ca="1" si="8198"/>
        <v>-1.1904761904761862E-2</v>
      </c>
      <c r="AH2590" s="31">
        <f t="shared" ca="1" si="8199"/>
        <v>1.980198019801982E-2</v>
      </c>
      <c r="AI2590" s="31">
        <f t="shared" ref="AI2590:AK2590" ca="1" si="8306">SUM(AD2465:AD2590)</f>
        <v>-6.374397190426144E-2</v>
      </c>
      <c r="AJ2590" s="31">
        <f t="shared" ca="1" si="8306"/>
        <v>-1.1235522071203931E-2</v>
      </c>
      <c r="AK2590" s="31">
        <f t="shared" ca="1" si="8306"/>
        <v>0.11226062284810555</v>
      </c>
      <c r="AL2590">
        <f ca="1">SUM($AF$129:AF2590)</f>
        <v>2.4158653977823468</v>
      </c>
      <c r="AO2590">
        <f t="shared" ca="1" si="8218"/>
        <v>-9.2308426604301094E-3</v>
      </c>
      <c r="AP2590">
        <f t="shared" ca="1" si="8219"/>
        <v>0</v>
      </c>
      <c r="AQ2590">
        <f t="shared" ca="1" si="8201"/>
        <v>0</v>
      </c>
      <c r="AR2590" s="31">
        <f t="shared" ref="AR2590:AS2590" ca="1" si="8307">SUM(AO2465:AO2590)</f>
        <v>-9.7889261891626833E-2</v>
      </c>
      <c r="AS2590" s="31">
        <f t="shared" ca="1" si="8307"/>
        <v>0.10922585903365796</v>
      </c>
      <c r="AT2590">
        <f ca="1">SUM($AP$129:AP2590)</f>
        <v>2.913828045399451</v>
      </c>
    </row>
    <row r="2591" spans="1:46" x14ac:dyDescent="0.25">
      <c r="A2591" s="1">
        <v>42492</v>
      </c>
      <c r="B2591" s="2">
        <v>2065.3000000000002</v>
      </c>
      <c r="C2591" s="10">
        <f t="shared" si="8232"/>
        <v>-5.0630838082482326E-3</v>
      </c>
      <c r="D2591" s="7">
        <v>0.8</v>
      </c>
      <c r="E2591" s="7">
        <f t="shared" ca="1" si="8227"/>
        <v>3.8961038961039085E-2</v>
      </c>
      <c r="F2591" s="7">
        <f t="shared" ca="1" si="8228"/>
        <v>3.8961038961039085E-2</v>
      </c>
      <c r="G2591">
        <f t="shared" si="8203"/>
        <v>1.08</v>
      </c>
      <c r="H2591">
        <f t="shared" si="8204"/>
        <v>0.64</v>
      </c>
      <c r="I2591" s="27">
        <f t="shared" si="8170"/>
        <v>0.36363636363636365</v>
      </c>
      <c r="J2591" s="9">
        <f t="shared" si="8205"/>
        <v>0</v>
      </c>
      <c r="K2591" s="9">
        <f t="shared" si="8206"/>
        <v>-5.0630838082482326E-3</v>
      </c>
      <c r="L2591" s="9">
        <f t="shared" si="8207"/>
        <v>0</v>
      </c>
      <c r="M2591" s="9">
        <f t="shared" si="8208"/>
        <v>0</v>
      </c>
      <c r="N2591" s="28">
        <f t="shared" si="8193"/>
        <v>0.76</v>
      </c>
      <c r="O2591" s="28">
        <f t="shared" si="8194"/>
        <v>0.85499999999999998</v>
      </c>
      <c r="P2591" s="28">
        <f t="shared" si="8195"/>
        <v>0.93</v>
      </c>
      <c r="Q2591" s="28">
        <f t="shared" si="8196"/>
        <v>1.08</v>
      </c>
      <c r="R2591" s="9">
        <f t="shared" ca="1" si="8209"/>
        <v>0</v>
      </c>
      <c r="S2591" s="9">
        <f t="shared" ca="1" si="8210"/>
        <v>0</v>
      </c>
      <c r="T2591" s="9">
        <f t="shared" ca="1" si="8211"/>
        <v>0</v>
      </c>
      <c r="U2591" s="9">
        <f t="shared" ca="1" si="8212"/>
        <v>-5.0630838082482326E-3</v>
      </c>
      <c r="V2591" s="28">
        <f t="shared" ref="V2591:Y2591" ca="1" si="8308">QUARTILE($F2467:$F2590,V$2)</f>
        <v>-2.3295454545454536E-2</v>
      </c>
      <c r="W2591" s="28">
        <f t="shared" ca="1" si="8308"/>
        <v>0</v>
      </c>
      <c r="X2591" s="28">
        <f t="shared" ca="1" si="8308"/>
        <v>2.5328947368421006E-2</v>
      </c>
      <c r="Y2591" s="28">
        <f t="shared" ca="1" si="8308"/>
        <v>0.11111111111111116</v>
      </c>
      <c r="Z2591" s="30">
        <f t="shared" ca="1" si="8184"/>
        <v>-5.3814416448733221E-2</v>
      </c>
      <c r="AA2591" s="30">
        <f t="shared" ca="1" si="8185"/>
        <v>-4.4074845442893654E-2</v>
      </c>
      <c r="AB2591" s="30">
        <f t="shared" ca="1" si="8186"/>
        <v>7.3597642602585755E-3</v>
      </c>
      <c r="AC2591" s="30">
        <f t="shared" ca="1" si="8187"/>
        <v>8.4963077570827078E-2</v>
      </c>
      <c r="AD2591">
        <f t="shared" ca="1" si="8214"/>
        <v>0</v>
      </c>
      <c r="AE2591">
        <f t="shared" ca="1" si="8215"/>
        <v>0</v>
      </c>
      <c r="AF2591">
        <f t="shared" ca="1" si="8216"/>
        <v>-5.0630838082482326E-3</v>
      </c>
      <c r="AG2591" s="31">
        <f t="shared" ca="1" si="8198"/>
        <v>-1.1904761904761862E-2</v>
      </c>
      <c r="AH2591" s="31">
        <f t="shared" ca="1" si="8199"/>
        <v>2.020202020202011E-2</v>
      </c>
      <c r="AI2591" s="31">
        <f t="shared" ref="AI2591:AK2591" ca="1" si="8309">SUM(AD2466:AD2591)</f>
        <v>-6.374397190426144E-2</v>
      </c>
      <c r="AJ2591" s="31">
        <f t="shared" ca="1" si="8309"/>
        <v>-1.1235522071203931E-2</v>
      </c>
      <c r="AK2591" s="31">
        <f t="shared" ca="1" si="8309"/>
        <v>9.5357605645533319E-2</v>
      </c>
      <c r="AL2591">
        <f ca="1">SUM($AF$129:AF2591)</f>
        <v>2.4108023139740986</v>
      </c>
      <c r="AO2591">
        <f t="shared" ca="1" si="8218"/>
        <v>0</v>
      </c>
      <c r="AP2591">
        <f t="shared" ca="1" si="8219"/>
        <v>-5.0630838082482326E-3</v>
      </c>
      <c r="AQ2591">
        <f t="shared" ca="1" si="8201"/>
        <v>0</v>
      </c>
      <c r="AR2591" s="31">
        <f t="shared" ref="AR2591:AS2591" ca="1" si="8310">SUM(AO2466:AO2591)</f>
        <v>-9.7889261891626833E-2</v>
      </c>
      <c r="AS2591" s="31">
        <f t="shared" ca="1" si="8310"/>
        <v>9.2322841831085717E-2</v>
      </c>
      <c r="AT2591">
        <f ca="1">SUM($AP$129:AP2591)</f>
        <v>2.9087649615912028</v>
      </c>
    </row>
    <row r="2592" spans="1:46" x14ac:dyDescent="0.25">
      <c r="A2592" s="1">
        <v>42493</v>
      </c>
      <c r="B2592" s="2">
        <v>2081.4299999999998</v>
      </c>
      <c r="C2592" s="10">
        <f t="shared" si="8232"/>
        <v>7.8100033893379424E-3</v>
      </c>
      <c r="D2592" s="7">
        <v>0.75</v>
      </c>
      <c r="E2592" s="7">
        <f t="shared" ca="1" si="8227"/>
        <v>-6.25E-2</v>
      </c>
      <c r="F2592" s="7">
        <f t="shared" ca="1" si="8228"/>
        <v>-6.25E-2</v>
      </c>
      <c r="G2592">
        <f t="shared" si="8203"/>
        <v>1.08</v>
      </c>
      <c r="H2592">
        <f t="shared" si="8204"/>
        <v>0.64</v>
      </c>
      <c r="I2592" s="27">
        <f t="shared" si="8170"/>
        <v>0.24999999999999994</v>
      </c>
      <c r="J2592" s="9">
        <f t="shared" si="8205"/>
        <v>7.8100033893379424E-3</v>
      </c>
      <c r="K2592" s="9">
        <f t="shared" si="8206"/>
        <v>0</v>
      </c>
      <c r="L2592" s="9">
        <f t="shared" si="8207"/>
        <v>0</v>
      </c>
      <c r="M2592" s="9">
        <f t="shared" si="8208"/>
        <v>0</v>
      </c>
      <c r="N2592" s="28">
        <f t="shared" si="8193"/>
        <v>0.76750000000000007</v>
      </c>
      <c r="O2592" s="28">
        <f t="shared" si="8194"/>
        <v>0.85499999999999998</v>
      </c>
      <c r="P2592" s="28">
        <f t="shared" si="8195"/>
        <v>0.93</v>
      </c>
      <c r="Q2592" s="28">
        <f t="shared" si="8196"/>
        <v>1.08</v>
      </c>
      <c r="R2592" s="9">
        <f t="shared" ca="1" si="8209"/>
        <v>7.8100033893379424E-3</v>
      </c>
      <c r="S2592" s="9">
        <f t="shared" ca="1" si="8210"/>
        <v>0</v>
      </c>
      <c r="T2592" s="9">
        <f t="shared" ca="1" si="8211"/>
        <v>0</v>
      </c>
      <c r="U2592" s="9">
        <f t="shared" ca="1" si="8212"/>
        <v>0</v>
      </c>
      <c r="V2592" s="28">
        <f t="shared" ref="V2592:Y2592" ca="1" si="8311">QUARTILE($F2468:$F2591,V$2)</f>
        <v>-2.3295454545454536E-2</v>
      </c>
      <c r="W2592" s="28">
        <f t="shared" ca="1" si="8311"/>
        <v>0</v>
      </c>
      <c r="X2592" s="28">
        <f t="shared" ca="1" si="8311"/>
        <v>2.6403508771929873E-2</v>
      </c>
      <c r="Y2592" s="28">
        <f t="shared" ca="1" si="8311"/>
        <v>0.11111111111111116</v>
      </c>
      <c r="Z2592" s="30">
        <f t="shared" ca="1" si="8184"/>
        <v>-4.6004413059395281E-2</v>
      </c>
      <c r="AA2592" s="30">
        <f t="shared" ca="1" si="8185"/>
        <v>-4.3625159983520803E-2</v>
      </c>
      <c r="AB2592" s="30">
        <f t="shared" ca="1" si="8186"/>
        <v>7.3597642602585755E-3</v>
      </c>
      <c r="AC2592" s="30">
        <f t="shared" ca="1" si="8187"/>
        <v>8.4963077570827078E-2</v>
      </c>
      <c r="AD2592">
        <f t="shared" ca="1" si="8214"/>
        <v>7.8100033893379424E-3</v>
      </c>
      <c r="AE2592">
        <f t="shared" ca="1" si="8215"/>
        <v>0</v>
      </c>
      <c r="AF2592">
        <f t="shared" ca="1" si="8216"/>
        <v>0</v>
      </c>
      <c r="AG2592" s="31">
        <f t="shared" ca="1" si="8198"/>
        <v>-1.2820512820512886E-2</v>
      </c>
      <c r="AH2592" s="31">
        <f t="shared" ca="1" si="8199"/>
        <v>1.980198019801982E-2</v>
      </c>
      <c r="AI2592" s="31">
        <f t="shared" ref="AI2592:AK2592" ca="1" si="8312">SUM(AD2467:AD2592)</f>
        <v>-5.59339685149235E-2</v>
      </c>
      <c r="AJ2592" s="31">
        <f t="shared" ca="1" si="8312"/>
        <v>-1.0785836611831067E-2</v>
      </c>
      <c r="AK2592" s="31">
        <f t="shared" ca="1" si="8312"/>
        <v>9.5357605645533319E-2</v>
      </c>
      <c r="AL2592">
        <f ca="1">SUM($AF$129:AF2592)</f>
        <v>2.4108023139740986</v>
      </c>
      <c r="AO2592">
        <f t="shared" ca="1" si="8218"/>
        <v>7.8100033893379424E-3</v>
      </c>
      <c r="AP2592">
        <f t="shared" ca="1" si="8219"/>
        <v>0</v>
      </c>
      <c r="AQ2592">
        <f t="shared" ca="1" si="8201"/>
        <v>0</v>
      </c>
      <c r="AR2592" s="31">
        <f t="shared" ref="AR2592:AS2592" ca="1" si="8313">SUM(AO2467:AO2592)</f>
        <v>-8.9629573042916036E-2</v>
      </c>
      <c r="AS2592" s="31">
        <f t="shared" ca="1" si="8313"/>
        <v>9.2322841831085717E-2</v>
      </c>
      <c r="AT2592">
        <f ca="1">SUM($AP$129:AP2592)</f>
        <v>2.9087649615912028</v>
      </c>
    </row>
    <row r="2593" spans="1:46" x14ac:dyDescent="0.25">
      <c r="A2593" s="1">
        <v>42494</v>
      </c>
      <c r="B2593" s="2">
        <v>2063.37</v>
      </c>
      <c r="C2593" s="10">
        <f t="shared" si="8232"/>
        <v>-8.6767270578400179E-3</v>
      </c>
      <c r="D2593" s="7">
        <v>0.75</v>
      </c>
      <c r="E2593" s="7">
        <f t="shared" ca="1" si="8227"/>
        <v>0</v>
      </c>
      <c r="F2593" s="7">
        <f t="shared" ca="1" si="8228"/>
        <v>0</v>
      </c>
      <c r="G2593">
        <f t="shared" si="8203"/>
        <v>1.08</v>
      </c>
      <c r="H2593">
        <f t="shared" si="8204"/>
        <v>0.64</v>
      </c>
      <c r="I2593" s="27">
        <f t="shared" si="8170"/>
        <v>0.24999999999999994</v>
      </c>
      <c r="J2593" s="9">
        <f t="shared" si="8205"/>
        <v>-8.6767270578400179E-3</v>
      </c>
      <c r="K2593" s="9">
        <f t="shared" si="8206"/>
        <v>0</v>
      </c>
      <c r="L2593" s="9">
        <f t="shared" si="8207"/>
        <v>0</v>
      </c>
      <c r="M2593" s="9">
        <f t="shared" si="8208"/>
        <v>0</v>
      </c>
      <c r="N2593" s="28">
        <f t="shared" si="8193"/>
        <v>0.76</v>
      </c>
      <c r="O2593" s="28">
        <f t="shared" si="8194"/>
        <v>0.85499999999999998</v>
      </c>
      <c r="P2593" s="28">
        <f t="shared" si="8195"/>
        <v>0.93</v>
      </c>
      <c r="Q2593" s="28">
        <f t="shared" si="8196"/>
        <v>1.08</v>
      </c>
      <c r="R2593" s="9">
        <f t="shared" ca="1" si="8209"/>
        <v>0</v>
      </c>
      <c r="S2593" s="9">
        <f t="shared" ca="1" si="8210"/>
        <v>-8.6767270578400179E-3</v>
      </c>
      <c r="T2593" s="9">
        <f t="shared" ca="1" si="8211"/>
        <v>0</v>
      </c>
      <c r="U2593" s="9">
        <f t="shared" ca="1" si="8212"/>
        <v>0</v>
      </c>
      <c r="V2593" s="28">
        <f t="shared" ref="V2593:Y2593" ca="1" si="8314">QUARTILE($F2469:$F2592,V$2)</f>
        <v>-2.5160256410256432E-2</v>
      </c>
      <c r="W2593" s="28">
        <f t="shared" ca="1" si="8314"/>
        <v>0</v>
      </c>
      <c r="X2593" s="28">
        <f t="shared" ca="1" si="8314"/>
        <v>2.5328947368421006E-2</v>
      </c>
      <c r="Y2593" s="28">
        <f t="shared" ca="1" si="8314"/>
        <v>0.11111111111111116</v>
      </c>
      <c r="Z2593" s="30">
        <f t="shared" ca="1" si="8184"/>
        <v>-4.6004413059395281E-2</v>
      </c>
      <c r="AA2593" s="30">
        <f t="shared" ca="1" si="8185"/>
        <v>-4.7491916762669839E-2</v>
      </c>
      <c r="AB2593" s="30">
        <f t="shared" ca="1" si="8186"/>
        <v>7.3597642602585755E-3</v>
      </c>
      <c r="AC2593" s="30">
        <f t="shared" ca="1" si="8187"/>
        <v>8.4963077570827078E-2</v>
      </c>
      <c r="AD2593">
        <f t="shared" ca="1" si="8214"/>
        <v>0</v>
      </c>
      <c r="AE2593">
        <f t="shared" ca="1" si="8215"/>
        <v>-8.6767270578400179E-3</v>
      </c>
      <c r="AF2593">
        <f t="shared" ca="1" si="8216"/>
        <v>0</v>
      </c>
      <c r="AG2593" s="31">
        <f t="shared" ca="1" si="8198"/>
        <v>-1.2820512820512886E-2</v>
      </c>
      <c r="AH2593" s="31">
        <f t="shared" ca="1" si="8199"/>
        <v>1.9607843137254832E-2</v>
      </c>
      <c r="AI2593" s="31">
        <f t="shared" ref="AI2593:AK2593" ca="1" si="8315">SUM(AD2468:AD2593)</f>
        <v>-5.59339685149235E-2</v>
      </c>
      <c r="AJ2593" s="31">
        <f t="shared" ca="1" si="8315"/>
        <v>-1.4652593390980101E-2</v>
      </c>
      <c r="AK2593" s="31">
        <f t="shared" ca="1" si="8315"/>
        <v>9.5357605645533319E-2</v>
      </c>
      <c r="AL2593">
        <f ca="1">SUM($AF$129:AF2593)</f>
        <v>2.4108023139740986</v>
      </c>
      <c r="AO2593">
        <f t="shared" ca="1" si="8218"/>
        <v>-8.6767270578400179E-3</v>
      </c>
      <c r="AP2593">
        <f t="shared" ca="1" si="8219"/>
        <v>0</v>
      </c>
      <c r="AQ2593">
        <f t="shared" ca="1" si="8201"/>
        <v>0</v>
      </c>
      <c r="AR2593" s="31">
        <f t="shared" ref="AR2593:AS2593" ca="1" si="8316">SUM(AO2468:AO2593)</f>
        <v>-9.34963298220651E-2</v>
      </c>
      <c r="AS2593" s="31">
        <f t="shared" ca="1" si="8316"/>
        <v>9.2322841831085717E-2</v>
      </c>
      <c r="AT2593">
        <f ca="1">SUM($AP$129:AP2593)</f>
        <v>2.9087649615912028</v>
      </c>
    </row>
    <row r="2594" spans="1:46" x14ac:dyDescent="0.25">
      <c r="A2594" s="1">
        <v>42495</v>
      </c>
      <c r="B2594" s="2">
        <v>2051.12</v>
      </c>
      <c r="C2594" s="10">
        <f t="shared" si="8232"/>
        <v>-5.9368896513955329E-3</v>
      </c>
      <c r="D2594" s="7">
        <v>0.72</v>
      </c>
      <c r="E2594" s="7">
        <f t="shared" ca="1" si="8227"/>
        <v>-4.0000000000000036E-2</v>
      </c>
      <c r="F2594" s="7">
        <f t="shared" ca="1" si="8228"/>
        <v>-4.0000000000000036E-2</v>
      </c>
      <c r="G2594">
        <f t="shared" si="8203"/>
        <v>1.08</v>
      </c>
      <c r="H2594">
        <f t="shared" si="8204"/>
        <v>0.64</v>
      </c>
      <c r="I2594" s="27">
        <f t="shared" si="8170"/>
        <v>0.18181818181818171</v>
      </c>
      <c r="J2594" s="9">
        <f t="shared" si="8205"/>
        <v>-5.9368896513955329E-3</v>
      </c>
      <c r="K2594" s="9">
        <f t="shared" si="8206"/>
        <v>0</v>
      </c>
      <c r="L2594" s="9">
        <f t="shared" si="8207"/>
        <v>0</v>
      </c>
      <c r="M2594" s="9">
        <f t="shared" si="8208"/>
        <v>0</v>
      </c>
      <c r="N2594" s="28">
        <f t="shared" si="8193"/>
        <v>0.76</v>
      </c>
      <c r="O2594" s="28">
        <f t="shared" si="8194"/>
        <v>0.85499999999999998</v>
      </c>
      <c r="P2594" s="28">
        <f t="shared" si="8195"/>
        <v>0.93</v>
      </c>
      <c r="Q2594" s="28">
        <f t="shared" si="8196"/>
        <v>1.08</v>
      </c>
      <c r="R2594" s="9">
        <f t="shared" ca="1" si="8209"/>
        <v>-5.9368896513955329E-3</v>
      </c>
      <c r="S2594" s="9">
        <f t="shared" ca="1" si="8210"/>
        <v>0</v>
      </c>
      <c r="T2594" s="9">
        <f t="shared" ca="1" si="8211"/>
        <v>0</v>
      </c>
      <c r="U2594" s="9">
        <f t="shared" ca="1" si="8212"/>
        <v>0</v>
      </c>
      <c r="V2594" s="28">
        <f t="shared" ref="V2594:Y2594" ca="1" si="8317">QUARTILE($F2470:$F2593,V$2)</f>
        <v>-2.5160256410256432E-2</v>
      </c>
      <c r="W2594" s="28">
        <f t="shared" ca="1" si="8317"/>
        <v>0</v>
      </c>
      <c r="X2594" s="28">
        <f t="shared" ca="1" si="8317"/>
        <v>2.4542682926829262E-2</v>
      </c>
      <c r="Y2594" s="28">
        <f t="shared" ca="1" si="8317"/>
        <v>0.11111111111111116</v>
      </c>
      <c r="Z2594" s="30">
        <f t="shared" ca="1" si="8184"/>
        <v>-5.1941302710790817E-2</v>
      </c>
      <c r="AA2594" s="30">
        <f t="shared" ca="1" si="8185"/>
        <v>-4.7491916762669839E-2</v>
      </c>
      <c r="AB2594" s="30">
        <f t="shared" ca="1" si="8186"/>
        <v>-4.5140815384487436E-3</v>
      </c>
      <c r="AC2594" s="30">
        <f t="shared" ca="1" si="8187"/>
        <v>8.4963077570827078E-2</v>
      </c>
      <c r="AD2594">
        <f t="shared" ca="1" si="8214"/>
        <v>-5.9368896513955329E-3</v>
      </c>
      <c r="AE2594">
        <f t="shared" ca="1" si="8215"/>
        <v>0</v>
      </c>
      <c r="AF2594">
        <f t="shared" ca="1" si="8216"/>
        <v>0</v>
      </c>
      <c r="AG2594" s="31">
        <f t="shared" ca="1" si="8198"/>
        <v>-1.3157894736842146E-2</v>
      </c>
      <c r="AH2594" s="31">
        <f t="shared" ca="1" si="8199"/>
        <v>1.9417475728155331E-2</v>
      </c>
      <c r="AI2594" s="31">
        <f t="shared" ref="AI2594:AK2594" ca="1" si="8318">SUM(AD2469:AD2594)</f>
        <v>-6.1870858166319036E-2</v>
      </c>
      <c r="AJ2594" s="31">
        <f t="shared" ca="1" si="8318"/>
        <v>-1.4652593390980101E-2</v>
      </c>
      <c r="AK2594" s="31">
        <f t="shared" ca="1" si="8318"/>
        <v>8.3483759846825975E-2</v>
      </c>
      <c r="AL2594">
        <f ca="1">SUM($AF$129:AF2594)</f>
        <v>2.4108023139740986</v>
      </c>
      <c r="AO2594">
        <f t="shared" ca="1" si="8218"/>
        <v>-5.9368896513955329E-3</v>
      </c>
      <c r="AP2594">
        <f t="shared" ca="1" si="8219"/>
        <v>0</v>
      </c>
      <c r="AQ2594">
        <f t="shared" ca="1" si="8201"/>
        <v>0</v>
      </c>
      <c r="AR2594" s="31">
        <f t="shared" ref="AR2594:AS2594" ca="1" si="8319">SUM(AO2469:AO2594)</f>
        <v>-9.9433219473460635E-2</v>
      </c>
      <c r="AS2594" s="31">
        <f t="shared" ca="1" si="8319"/>
        <v>8.04489960323784E-2</v>
      </c>
      <c r="AT2594">
        <f ca="1">SUM($AP$129:AP2594)</f>
        <v>2.9087649615912028</v>
      </c>
    </row>
    <row r="2595" spans="1:46" x14ac:dyDescent="0.25">
      <c r="A2595" s="1">
        <v>42496</v>
      </c>
      <c r="B2595" s="2">
        <v>2050.63</v>
      </c>
      <c r="C2595" s="10">
        <f t="shared" si="8232"/>
        <v>-2.3889387261583024E-4</v>
      </c>
      <c r="D2595" s="7">
        <v>0.74</v>
      </c>
      <c r="E2595" s="7">
        <f t="shared" ca="1" si="8227"/>
        <v>2.7777777777777901E-2</v>
      </c>
      <c r="F2595" s="7">
        <f t="shared" ca="1" si="8228"/>
        <v>2.7777777777777901E-2</v>
      </c>
      <c r="G2595">
        <f t="shared" si="8203"/>
        <v>1.08</v>
      </c>
      <c r="H2595">
        <f t="shared" si="8204"/>
        <v>0.64</v>
      </c>
      <c r="I2595" s="27">
        <f t="shared" si="8170"/>
        <v>0.22727272727272718</v>
      </c>
      <c r="J2595" s="9">
        <f t="shared" si="8205"/>
        <v>-2.3889387261583024E-4</v>
      </c>
      <c r="K2595" s="9">
        <f t="shared" si="8206"/>
        <v>0</v>
      </c>
      <c r="L2595" s="9">
        <f t="shared" si="8207"/>
        <v>0</v>
      </c>
      <c r="M2595" s="9">
        <f t="shared" si="8208"/>
        <v>0</v>
      </c>
      <c r="N2595" s="28">
        <f t="shared" si="8193"/>
        <v>0.76</v>
      </c>
      <c r="O2595" s="28">
        <f t="shared" si="8194"/>
        <v>0.85499999999999998</v>
      </c>
      <c r="P2595" s="28">
        <f t="shared" si="8195"/>
        <v>0.93</v>
      </c>
      <c r="Q2595" s="28">
        <f t="shared" si="8196"/>
        <v>1.08</v>
      </c>
      <c r="R2595" s="9">
        <f t="shared" ca="1" si="8209"/>
        <v>0</v>
      </c>
      <c r="S2595" s="9">
        <f t="shared" ca="1" si="8210"/>
        <v>0</v>
      </c>
      <c r="T2595" s="9">
        <f t="shared" ca="1" si="8211"/>
        <v>0</v>
      </c>
      <c r="U2595" s="9">
        <f t="shared" ca="1" si="8212"/>
        <v>-2.3889387261583024E-4</v>
      </c>
      <c r="V2595" s="28">
        <f t="shared" ref="V2595:Y2595" ca="1" si="8320">QUARTILE($F2471:$F2594,V$2)</f>
        <v>-2.5641025641025661E-2</v>
      </c>
      <c r="W2595" s="28">
        <f t="shared" ca="1" si="8320"/>
        <v>0</v>
      </c>
      <c r="X2595" s="28">
        <f t="shared" ca="1" si="8320"/>
        <v>2.3539421440726072E-2</v>
      </c>
      <c r="Y2595" s="28">
        <f t="shared" ca="1" si="8320"/>
        <v>0.11111111111111116</v>
      </c>
      <c r="Z2595" s="30">
        <f t="shared" ca="1" si="8184"/>
        <v>-5.1941302710790817E-2</v>
      </c>
      <c r="AA2595" s="30">
        <f t="shared" ca="1" si="8185"/>
        <v>-4.7491916762669839E-2</v>
      </c>
      <c r="AB2595" s="30">
        <f t="shared" ca="1" si="8186"/>
        <v>-4.5140815384487436E-3</v>
      </c>
      <c r="AC2595" s="30">
        <f t="shared" ca="1" si="8187"/>
        <v>8.1996111646691669E-2</v>
      </c>
      <c r="AD2595">
        <f t="shared" ca="1" si="8214"/>
        <v>0</v>
      </c>
      <c r="AE2595">
        <f t="shared" ca="1" si="8215"/>
        <v>0</v>
      </c>
      <c r="AF2595">
        <f t="shared" ca="1" si="8216"/>
        <v>-2.3889387261583024E-4</v>
      </c>
      <c r="AG2595" s="31">
        <f t="shared" ca="1" si="8198"/>
        <v>-1.3157894736842146E-2</v>
      </c>
      <c r="AH2595" s="31">
        <f t="shared" ca="1" si="8199"/>
        <v>1.9607843137254832E-2</v>
      </c>
      <c r="AI2595" s="31">
        <f t="shared" ref="AI2595:AK2595" ca="1" si="8321">SUM(AD2470:AD2595)</f>
        <v>-6.1870858166319036E-2</v>
      </c>
      <c r="AJ2595" s="31">
        <f t="shared" ca="1" si="8321"/>
        <v>-1.4652593390980101E-2</v>
      </c>
      <c r="AK2595" s="31">
        <f t="shared" ca="1" si="8321"/>
        <v>8.0516793922690552E-2</v>
      </c>
      <c r="AL2595">
        <f ca="1">SUM($AF$129:AF2595)</f>
        <v>2.4105634201014827</v>
      </c>
      <c r="AO2595">
        <f t="shared" ca="1" si="8218"/>
        <v>0</v>
      </c>
      <c r="AP2595">
        <f t="shared" ca="1" si="8219"/>
        <v>-2.3889387261583024E-4</v>
      </c>
      <c r="AQ2595">
        <f t="shared" ca="1" si="8201"/>
        <v>0</v>
      </c>
      <c r="AR2595" s="31">
        <f t="shared" ref="AR2595:AS2595" ca="1" si="8322">SUM(AO2470:AO2595)</f>
        <v>-9.9433219473460635E-2</v>
      </c>
      <c r="AS2595" s="31">
        <f t="shared" ca="1" si="8322"/>
        <v>7.748203010824295E-2</v>
      </c>
      <c r="AT2595">
        <f ca="1">SUM($AP$129:AP2595)</f>
        <v>2.9085260677185869</v>
      </c>
    </row>
    <row r="2596" spans="1:46" x14ac:dyDescent="0.25">
      <c r="A2596" s="1">
        <v>42499</v>
      </c>
      <c r="B2596" s="2">
        <v>2057.14</v>
      </c>
      <c r="C2596" s="10">
        <f t="shared" si="8232"/>
        <v>3.1746341368261281E-3</v>
      </c>
      <c r="D2596" s="7">
        <v>0.72</v>
      </c>
      <c r="E2596" s="7">
        <f t="shared" ca="1" si="8227"/>
        <v>-2.7027027027027084E-2</v>
      </c>
      <c r="F2596" s="7">
        <f t="shared" ca="1" si="8228"/>
        <v>-2.7027027027027084E-2</v>
      </c>
      <c r="G2596">
        <f t="shared" si="8203"/>
        <v>1.08</v>
      </c>
      <c r="H2596">
        <f t="shared" si="8204"/>
        <v>0.64</v>
      </c>
      <c r="I2596" s="27">
        <f t="shared" si="8170"/>
        <v>0.18181818181818171</v>
      </c>
      <c r="J2596" s="9">
        <f t="shared" si="8205"/>
        <v>3.1746341368261281E-3</v>
      </c>
      <c r="K2596" s="9">
        <f t="shared" si="8206"/>
        <v>0</v>
      </c>
      <c r="L2596" s="9">
        <f t="shared" si="8207"/>
        <v>0</v>
      </c>
      <c r="M2596" s="9">
        <f t="shared" si="8208"/>
        <v>0</v>
      </c>
      <c r="N2596" s="28">
        <f t="shared" si="8193"/>
        <v>0.76</v>
      </c>
      <c r="O2596" s="28">
        <f t="shared" si="8194"/>
        <v>0.85499999999999998</v>
      </c>
      <c r="P2596" s="28">
        <f t="shared" si="8195"/>
        <v>0.93</v>
      </c>
      <c r="Q2596" s="28">
        <f t="shared" si="8196"/>
        <v>1.08</v>
      </c>
      <c r="R2596" s="9">
        <f t="shared" ca="1" si="8209"/>
        <v>3.1746341368261281E-3</v>
      </c>
      <c r="S2596" s="9">
        <f t="shared" ca="1" si="8210"/>
        <v>0</v>
      </c>
      <c r="T2596" s="9">
        <f t="shared" ca="1" si="8211"/>
        <v>0</v>
      </c>
      <c r="U2596" s="9">
        <f t="shared" ca="1" si="8212"/>
        <v>0</v>
      </c>
      <c r="V2596" s="28">
        <f t="shared" ref="V2596:Y2596" ca="1" si="8323">QUARTILE($F2472:$F2595,V$2)</f>
        <v>-2.5641025641025661E-2</v>
      </c>
      <c r="W2596" s="28">
        <f t="shared" ca="1" si="8323"/>
        <v>0</v>
      </c>
      <c r="X2596" s="28">
        <f t="shared" ca="1" si="8323"/>
        <v>2.4542682926829262E-2</v>
      </c>
      <c r="Y2596" s="28">
        <f t="shared" ca="1" si="8323"/>
        <v>0.11111111111111116</v>
      </c>
      <c r="Z2596" s="30">
        <f t="shared" ca="1" si="8184"/>
        <v>-4.8766668573964687E-2</v>
      </c>
      <c r="AA2596" s="30">
        <f t="shared" ca="1" si="8185"/>
        <v>-4.7491916762669839E-2</v>
      </c>
      <c r="AB2596" s="30">
        <f t="shared" ca="1" si="8186"/>
        <v>-4.5140815384487436E-3</v>
      </c>
      <c r="AC2596" s="30">
        <f t="shared" ca="1" si="8187"/>
        <v>8.5541488200756299E-2</v>
      </c>
      <c r="AD2596">
        <f t="shared" ca="1" si="8214"/>
        <v>3.1746341368261281E-3</v>
      </c>
      <c r="AE2596">
        <f t="shared" ca="1" si="8215"/>
        <v>0</v>
      </c>
      <c r="AF2596">
        <f t="shared" ca="1" si="8216"/>
        <v>0</v>
      </c>
      <c r="AG2596" s="31">
        <f t="shared" ca="1" si="8198"/>
        <v>-1.3157894736842146E-2</v>
      </c>
      <c r="AH2596" s="31">
        <f t="shared" ca="1" si="8199"/>
        <v>1.9417475728155331E-2</v>
      </c>
      <c r="AI2596" s="31">
        <f t="shared" ref="AI2596:AK2596" ca="1" si="8324">SUM(AD2471:AD2596)</f>
        <v>-5.8696224029492906E-2</v>
      </c>
      <c r="AJ2596" s="31">
        <f t="shared" ca="1" si="8324"/>
        <v>-1.4652593390980101E-2</v>
      </c>
      <c r="AK2596" s="31">
        <f t="shared" ca="1" si="8324"/>
        <v>8.4062170476755183E-2</v>
      </c>
      <c r="AL2596">
        <f ca="1">SUM($AF$129:AF2596)</f>
        <v>2.4105634201014827</v>
      </c>
      <c r="AO2596">
        <f t="shared" ca="1" si="8218"/>
        <v>3.1746341368261281E-3</v>
      </c>
      <c r="AP2596">
        <f t="shared" ca="1" si="8219"/>
        <v>0</v>
      </c>
      <c r="AQ2596">
        <f t="shared" ca="1" si="8201"/>
        <v>0</v>
      </c>
      <c r="AR2596" s="31">
        <f t="shared" ref="AR2596:AS2596" ca="1" si="8325">SUM(AO2471:AO2596)</f>
        <v>-9.6258585336634506E-2</v>
      </c>
      <c r="AS2596" s="31">
        <f t="shared" ca="1" si="8325"/>
        <v>8.1027406662307622E-2</v>
      </c>
      <c r="AT2596">
        <f ca="1">SUM($AP$129:AP2596)</f>
        <v>2.9085260677185869</v>
      </c>
    </row>
    <row r="2597" spans="1:46" x14ac:dyDescent="0.25">
      <c r="A2597" s="1">
        <v>42500</v>
      </c>
      <c r="B2597" s="2">
        <v>2058.69</v>
      </c>
      <c r="C2597" s="10">
        <f t="shared" si="8232"/>
        <v>7.5347326871296166E-4</v>
      </c>
      <c r="D2597" s="7">
        <v>0.72</v>
      </c>
      <c r="E2597" s="7">
        <f t="shared" ca="1" si="8227"/>
        <v>0</v>
      </c>
      <c r="F2597" s="7">
        <f t="shared" ca="1" si="8228"/>
        <v>0</v>
      </c>
      <c r="G2597">
        <f t="shared" si="8203"/>
        <v>1.08</v>
      </c>
      <c r="H2597">
        <f t="shared" si="8204"/>
        <v>0.64</v>
      </c>
      <c r="I2597" s="27">
        <f t="shared" si="8170"/>
        <v>0.18181818181818171</v>
      </c>
      <c r="J2597" s="9">
        <f t="shared" si="8205"/>
        <v>7.5347326871296166E-4</v>
      </c>
      <c r="K2597" s="9">
        <f t="shared" si="8206"/>
        <v>0</v>
      </c>
      <c r="L2597" s="9">
        <f t="shared" si="8207"/>
        <v>0</v>
      </c>
      <c r="M2597" s="9">
        <f t="shared" si="8208"/>
        <v>0</v>
      </c>
      <c r="N2597" s="28">
        <f t="shared" si="8193"/>
        <v>0.76</v>
      </c>
      <c r="O2597" s="28">
        <f t="shared" si="8194"/>
        <v>0.85</v>
      </c>
      <c r="P2597" s="28">
        <f t="shared" si="8195"/>
        <v>0.93</v>
      </c>
      <c r="Q2597" s="28">
        <f t="shared" si="8196"/>
        <v>1.08</v>
      </c>
      <c r="R2597" s="9">
        <f t="shared" ca="1" si="8209"/>
        <v>0</v>
      </c>
      <c r="S2597" s="9">
        <f t="shared" ca="1" si="8210"/>
        <v>7.5347326871296166E-4</v>
      </c>
      <c r="T2597" s="9">
        <f t="shared" ca="1" si="8211"/>
        <v>0</v>
      </c>
      <c r="U2597" s="9">
        <f t="shared" ca="1" si="8212"/>
        <v>0</v>
      </c>
      <c r="V2597" s="28">
        <f t="shared" ref="V2597:Y2597" ca="1" si="8326">QUARTILE($F2473:$F2596,V$2)</f>
        <v>-2.5987525987526017E-2</v>
      </c>
      <c r="W2597" s="28">
        <f t="shared" ca="1" si="8326"/>
        <v>0</v>
      </c>
      <c r="X2597" s="28">
        <f t="shared" ca="1" si="8326"/>
        <v>2.3539421440726072E-2</v>
      </c>
      <c r="Y2597" s="28">
        <f t="shared" ca="1" si="8326"/>
        <v>0.11111111111111116</v>
      </c>
      <c r="Z2597" s="30">
        <f t="shared" ca="1" si="8184"/>
        <v>-4.8766668573964687E-2</v>
      </c>
      <c r="AA2597" s="30">
        <f t="shared" ca="1" si="8185"/>
        <v>-4.673844349395688E-2</v>
      </c>
      <c r="AB2597" s="30">
        <f t="shared" ca="1" si="8186"/>
        <v>-3.3819935019555004E-3</v>
      </c>
      <c r="AC2597" s="30">
        <f t="shared" ca="1" si="8187"/>
        <v>8.5541488200756299E-2</v>
      </c>
      <c r="AD2597">
        <f t="shared" ca="1" si="8214"/>
        <v>0</v>
      </c>
      <c r="AE2597">
        <f t="shared" ca="1" si="8215"/>
        <v>7.5347326871296166E-4</v>
      </c>
      <c r="AF2597">
        <f t="shared" ca="1" si="8216"/>
        <v>0</v>
      </c>
      <c r="AG2597" s="31">
        <f t="shared" ca="1" si="8198"/>
        <v>-1.3157894736842146E-2</v>
      </c>
      <c r="AH2597" s="31">
        <f t="shared" ca="1" si="8199"/>
        <v>1.9417475728155331E-2</v>
      </c>
      <c r="AI2597" s="31">
        <f t="shared" ref="AI2597:AK2597" ca="1" si="8327">SUM(AD2472:AD2597)</f>
        <v>-5.8696224029492906E-2</v>
      </c>
      <c r="AJ2597" s="31">
        <f t="shared" ca="1" si="8327"/>
        <v>-1.2767032085773898E-2</v>
      </c>
      <c r="AK2597" s="31">
        <f t="shared" ca="1" si="8327"/>
        <v>8.4062170476755183E-2</v>
      </c>
      <c r="AL2597">
        <f ca="1">SUM($AF$129:AF2597)</f>
        <v>2.4105634201014827</v>
      </c>
      <c r="AO2597">
        <f t="shared" ca="1" si="8218"/>
        <v>7.5347326871296166E-4</v>
      </c>
      <c r="AP2597">
        <f t="shared" ca="1" si="8219"/>
        <v>0</v>
      </c>
      <c r="AQ2597">
        <f t="shared" ca="1" si="8201"/>
        <v>0</v>
      </c>
      <c r="AR2597" s="31">
        <f t="shared" ref="AR2597:AS2597" ca="1" si="8328">SUM(AO2472:AO2597)</f>
        <v>-9.5505112067921547E-2</v>
      </c>
      <c r="AS2597" s="31">
        <f t="shared" ca="1" si="8328"/>
        <v>8.2159494698800864E-2</v>
      </c>
      <c r="AT2597">
        <f ca="1">SUM($AP$129:AP2597)</f>
        <v>2.9085260677185869</v>
      </c>
    </row>
    <row r="2598" spans="1:46" x14ac:dyDescent="0.25">
      <c r="A2598" s="1">
        <v>42501</v>
      </c>
      <c r="B2598" s="2">
        <v>2084.39</v>
      </c>
      <c r="C2598" s="10">
        <f t="shared" si="8232"/>
        <v>1.2483666797817941E-2</v>
      </c>
      <c r="D2598" s="7">
        <v>0.74</v>
      </c>
      <c r="E2598" s="7">
        <f t="shared" ca="1" si="8227"/>
        <v>2.7777777777777901E-2</v>
      </c>
      <c r="F2598" s="7">
        <f t="shared" ca="1" si="8228"/>
        <v>2.7777777777777901E-2</v>
      </c>
      <c r="G2598">
        <f t="shared" si="8203"/>
        <v>1.08</v>
      </c>
      <c r="H2598">
        <f t="shared" si="8204"/>
        <v>0.64</v>
      </c>
      <c r="I2598" s="27">
        <f t="shared" si="8170"/>
        <v>0.22727272727272718</v>
      </c>
      <c r="J2598" s="9">
        <f t="shared" si="8205"/>
        <v>1.2483666797817941E-2</v>
      </c>
      <c r="K2598" s="9">
        <f t="shared" si="8206"/>
        <v>0</v>
      </c>
      <c r="L2598" s="9">
        <f t="shared" si="8207"/>
        <v>0</v>
      </c>
      <c r="M2598" s="9">
        <f t="shared" si="8208"/>
        <v>0</v>
      </c>
      <c r="N2598" s="28">
        <f t="shared" si="8193"/>
        <v>0.75750000000000006</v>
      </c>
      <c r="O2598" s="28">
        <f t="shared" si="8194"/>
        <v>0.85</v>
      </c>
      <c r="P2598" s="28">
        <f t="shared" si="8195"/>
        <v>0.93</v>
      </c>
      <c r="Q2598" s="28">
        <f t="shared" si="8196"/>
        <v>1.08</v>
      </c>
      <c r="R2598" s="9">
        <f t="shared" ca="1" si="8209"/>
        <v>0</v>
      </c>
      <c r="S2598" s="9">
        <f t="shared" ca="1" si="8210"/>
        <v>0</v>
      </c>
      <c r="T2598" s="9">
        <f t="shared" ca="1" si="8211"/>
        <v>0</v>
      </c>
      <c r="U2598" s="9">
        <f t="shared" ca="1" si="8212"/>
        <v>1.2483666797817941E-2</v>
      </c>
      <c r="V2598" s="28">
        <f t="shared" ref="V2598:Y2598" ca="1" si="8329">QUARTILE($F2474:$F2597,V$2)</f>
        <v>-2.5987525987526017E-2</v>
      </c>
      <c r="W2598" s="28">
        <f t="shared" ca="1" si="8329"/>
        <v>0</v>
      </c>
      <c r="X2598" s="28">
        <f t="shared" ca="1" si="8329"/>
        <v>2.3539421440726072E-2</v>
      </c>
      <c r="Y2598" s="28">
        <f t="shared" ca="1" si="8329"/>
        <v>0.11111111111111116</v>
      </c>
      <c r="Z2598" s="30">
        <f t="shared" ca="1" si="8184"/>
        <v>-4.8766668573964687E-2</v>
      </c>
      <c r="AA2598" s="30">
        <f t="shared" ca="1" si="8185"/>
        <v>-4.673844349395688E-2</v>
      </c>
      <c r="AB2598" s="30">
        <f t="shared" ca="1" si="8186"/>
        <v>-3.3819935019555004E-3</v>
      </c>
      <c r="AC2598" s="30">
        <f t="shared" ca="1" si="8187"/>
        <v>9.8372785633881146E-2</v>
      </c>
      <c r="AD2598">
        <f t="shared" ca="1" si="8214"/>
        <v>0</v>
      </c>
      <c r="AE2598">
        <f t="shared" ca="1" si="8215"/>
        <v>0</v>
      </c>
      <c r="AF2598">
        <f t="shared" ca="1" si="8216"/>
        <v>1.2483666797817941E-2</v>
      </c>
      <c r="AG2598" s="31">
        <f t="shared" ca="1" si="8198"/>
        <v>-1.3157894736842146E-2</v>
      </c>
      <c r="AH2598" s="31">
        <f t="shared" ca="1" si="8199"/>
        <v>1.9607843137254832E-2</v>
      </c>
      <c r="AI2598" s="31">
        <f t="shared" ref="AI2598:AK2598" ca="1" si="8330">SUM(AD2473:AD2598)</f>
        <v>-5.8696224029492906E-2</v>
      </c>
      <c r="AJ2598" s="31">
        <f t="shared" ca="1" si="8330"/>
        <v>-1.2767032085773898E-2</v>
      </c>
      <c r="AK2598" s="31">
        <f t="shared" ca="1" si="8330"/>
        <v>9.6893467909880029E-2</v>
      </c>
      <c r="AL2598">
        <f ca="1">SUM($AF$129:AF2598)</f>
        <v>2.4230470868993006</v>
      </c>
      <c r="AO2598">
        <f t="shared" ca="1" si="8218"/>
        <v>0</v>
      </c>
      <c r="AP2598">
        <f t="shared" ca="1" si="8219"/>
        <v>1.2483666797817941E-2</v>
      </c>
      <c r="AQ2598">
        <f t="shared" ca="1" si="8201"/>
        <v>0</v>
      </c>
      <c r="AR2598" s="31">
        <f t="shared" ref="AR2598:AS2598" ca="1" si="8331">SUM(AO2473:AO2598)</f>
        <v>-9.5505112067921547E-2</v>
      </c>
      <c r="AS2598" s="31">
        <f t="shared" ca="1" si="8331"/>
        <v>9.4990792131925697E-2</v>
      </c>
      <c r="AT2598">
        <f ca="1">SUM($AP$129:AP2598)</f>
        <v>2.9210097345164048</v>
      </c>
    </row>
    <row r="2599" spans="1:46" x14ac:dyDescent="0.25">
      <c r="A2599" s="1">
        <v>42502</v>
      </c>
      <c r="B2599" s="2">
        <v>2064.46</v>
      </c>
      <c r="C2599" s="10">
        <f t="shared" si="8232"/>
        <v>-9.5615503816463502E-3</v>
      </c>
      <c r="D2599" s="7">
        <v>0.76</v>
      </c>
      <c r="E2599" s="7">
        <f t="shared" ca="1" si="8227"/>
        <v>2.7027027027026973E-2</v>
      </c>
      <c r="F2599" s="7">
        <f t="shared" ca="1" si="8228"/>
        <v>2.7027027027026973E-2</v>
      </c>
      <c r="G2599">
        <f t="shared" si="8203"/>
        <v>1.08</v>
      </c>
      <c r="H2599">
        <f t="shared" si="8204"/>
        <v>0.64</v>
      </c>
      <c r="I2599" s="27">
        <f t="shared" si="8170"/>
        <v>0.27272727272727271</v>
      </c>
      <c r="J2599" s="9">
        <f t="shared" si="8205"/>
        <v>0</v>
      </c>
      <c r="K2599" s="9">
        <f t="shared" si="8206"/>
        <v>-9.5615503816463502E-3</v>
      </c>
      <c r="L2599" s="9">
        <f t="shared" si="8207"/>
        <v>0</v>
      </c>
      <c r="M2599" s="9">
        <f t="shared" si="8208"/>
        <v>0</v>
      </c>
      <c r="N2599" s="28">
        <f t="shared" si="8193"/>
        <v>0.75</v>
      </c>
      <c r="O2599" s="28">
        <f t="shared" si="8194"/>
        <v>0.85</v>
      </c>
      <c r="P2599" s="28">
        <f t="shared" si="8195"/>
        <v>0.93</v>
      </c>
      <c r="Q2599" s="28">
        <f t="shared" si="8196"/>
        <v>1.08</v>
      </c>
      <c r="R2599" s="9">
        <f t="shared" ca="1" si="8209"/>
        <v>0</v>
      </c>
      <c r="S2599" s="9">
        <f t="shared" ca="1" si="8210"/>
        <v>0</v>
      </c>
      <c r="T2599" s="9">
        <f t="shared" ca="1" si="8211"/>
        <v>0</v>
      </c>
      <c r="U2599" s="9">
        <f t="shared" ca="1" si="8212"/>
        <v>-9.5615503816463502E-3</v>
      </c>
      <c r="V2599" s="28">
        <f t="shared" ref="V2599:Y2599" ca="1" si="8332">QUARTILE($F2475:$F2598,V$2)</f>
        <v>-2.5987525987526017E-2</v>
      </c>
      <c r="W2599" s="28">
        <f t="shared" ca="1" si="8332"/>
        <v>0</v>
      </c>
      <c r="X2599" s="28">
        <f t="shared" ca="1" si="8332"/>
        <v>2.4542682926829262E-2</v>
      </c>
      <c r="Y2599" s="28">
        <f t="shared" ca="1" si="8332"/>
        <v>0.11111111111111116</v>
      </c>
      <c r="Z2599" s="30">
        <f t="shared" ca="1" si="8184"/>
        <v>-4.8766668573964687E-2</v>
      </c>
      <c r="AA2599" s="30">
        <f t="shared" ca="1" si="8185"/>
        <v>-3.691565385981059E-2</v>
      </c>
      <c r="AB2599" s="30">
        <f t="shared" ca="1" si="8186"/>
        <v>-3.3819935019555004E-3</v>
      </c>
      <c r="AC2599" s="30">
        <f t="shared" ca="1" si="8187"/>
        <v>8.8811235252234791E-2</v>
      </c>
      <c r="AD2599">
        <f t="shared" ca="1" si="8214"/>
        <v>0</v>
      </c>
      <c r="AE2599">
        <f t="shared" ca="1" si="8215"/>
        <v>0</v>
      </c>
      <c r="AF2599">
        <f t="shared" ca="1" si="8216"/>
        <v>-9.5615503816463502E-3</v>
      </c>
      <c r="AG2599" s="31">
        <f t="shared" ca="1" si="8198"/>
        <v>-1.3157894736842146E-2</v>
      </c>
      <c r="AH2599" s="31">
        <f t="shared" ca="1" si="8199"/>
        <v>1.980198019801982E-2</v>
      </c>
      <c r="AI2599" s="31">
        <f t="shared" ref="AI2599:AK2599" ca="1" si="8333">SUM(AD2474:AD2599)</f>
        <v>-5.8696224029492906E-2</v>
      </c>
      <c r="AJ2599" s="31">
        <f t="shared" ca="1" si="8333"/>
        <v>-2.9442424516275901E-3</v>
      </c>
      <c r="AK2599" s="31">
        <f t="shared" ca="1" si="8333"/>
        <v>8.7331917528233674E-2</v>
      </c>
      <c r="AL2599">
        <f ca="1">SUM($AF$129:AF2599)</f>
        <v>2.4134855365176544</v>
      </c>
      <c r="AO2599">
        <f t="shared" ca="1" si="8218"/>
        <v>0</v>
      </c>
      <c r="AP2599">
        <f t="shared" ca="1" si="8219"/>
        <v>-9.5615503816463502E-3</v>
      </c>
      <c r="AQ2599">
        <f t="shared" ca="1" si="8201"/>
        <v>0</v>
      </c>
      <c r="AR2599" s="31">
        <f t="shared" ref="AR2599:AS2599" ca="1" si="8334">SUM(AO2474:AO2599)</f>
        <v>-8.5682322433775257E-2</v>
      </c>
      <c r="AS2599" s="31">
        <f t="shared" ca="1" si="8334"/>
        <v>8.5429241750279342E-2</v>
      </c>
      <c r="AT2599">
        <f ca="1">SUM($AP$129:AP2599)</f>
        <v>2.9114481841347586</v>
      </c>
    </row>
    <row r="2600" spans="1:46" x14ac:dyDescent="0.25">
      <c r="A2600" s="1">
        <v>42503</v>
      </c>
      <c r="B2600" s="2">
        <v>2064.11</v>
      </c>
      <c r="C2600" s="10">
        <f t="shared" si="8232"/>
        <v>-1.6953585925612947E-4</v>
      </c>
      <c r="D2600" s="7">
        <v>0.76</v>
      </c>
      <c r="E2600" s="7">
        <f t="shared" ca="1" si="8227"/>
        <v>0</v>
      </c>
      <c r="F2600" s="7">
        <f t="shared" ca="1" si="8228"/>
        <v>0</v>
      </c>
      <c r="G2600">
        <f t="shared" si="8203"/>
        <v>1.08</v>
      </c>
      <c r="H2600">
        <f t="shared" si="8204"/>
        <v>0.64</v>
      </c>
      <c r="I2600" s="27">
        <f t="shared" si="8170"/>
        <v>0.27272727272727271</v>
      </c>
      <c r="J2600" s="9">
        <f t="shared" si="8205"/>
        <v>0</v>
      </c>
      <c r="K2600" s="9">
        <f t="shared" si="8206"/>
        <v>-1.6953585925612947E-4</v>
      </c>
      <c r="L2600" s="9">
        <f t="shared" si="8207"/>
        <v>0</v>
      </c>
      <c r="M2600" s="9">
        <f t="shared" si="8208"/>
        <v>0</v>
      </c>
      <c r="N2600" s="28">
        <f t="shared" si="8193"/>
        <v>0.75</v>
      </c>
      <c r="O2600" s="28">
        <f t="shared" si="8194"/>
        <v>0.85</v>
      </c>
      <c r="P2600" s="28">
        <f t="shared" si="8195"/>
        <v>0.93</v>
      </c>
      <c r="Q2600" s="28">
        <f t="shared" si="8196"/>
        <v>1.08</v>
      </c>
      <c r="R2600" s="9">
        <f t="shared" ca="1" si="8209"/>
        <v>0</v>
      </c>
      <c r="S2600" s="9">
        <f t="shared" ca="1" si="8210"/>
        <v>-1.6953585925612947E-4</v>
      </c>
      <c r="T2600" s="9">
        <f t="shared" ca="1" si="8211"/>
        <v>0</v>
      </c>
      <c r="U2600" s="9">
        <f t="shared" ca="1" si="8212"/>
        <v>0</v>
      </c>
      <c r="V2600" s="28">
        <f t="shared" ref="V2600:Y2600" ca="1" si="8335">QUARTILE($F2476:$F2599,V$2)</f>
        <v>-2.5987525987526017E-2</v>
      </c>
      <c r="W2600" s="28">
        <f t="shared" ca="1" si="8335"/>
        <v>0</v>
      </c>
      <c r="X2600" s="28">
        <f t="shared" ca="1" si="8335"/>
        <v>2.5328947368421006E-2</v>
      </c>
      <c r="Y2600" s="28">
        <f t="shared" ca="1" si="8335"/>
        <v>0.11111111111111116</v>
      </c>
      <c r="Z2600" s="30">
        <f t="shared" ca="1" si="8184"/>
        <v>-4.8766668573964687E-2</v>
      </c>
      <c r="AA2600" s="30">
        <f t="shared" ca="1" si="8185"/>
        <v>-3.8595836410557971E-2</v>
      </c>
      <c r="AB2600" s="30">
        <f t="shared" ca="1" si="8186"/>
        <v>-3.3819935019555004E-3</v>
      </c>
      <c r="AC2600" s="30">
        <f t="shared" ca="1" si="8187"/>
        <v>8.8811235252234791E-2</v>
      </c>
      <c r="AD2600">
        <f t="shared" ca="1" si="8214"/>
        <v>0</v>
      </c>
      <c r="AE2600">
        <f t="shared" ca="1" si="8215"/>
        <v>-1.6953585925612947E-4</v>
      </c>
      <c r="AF2600">
        <f t="shared" ca="1" si="8216"/>
        <v>0</v>
      </c>
      <c r="AG2600" s="31">
        <f t="shared" ca="1" si="8198"/>
        <v>-1.3157894736842146E-2</v>
      </c>
      <c r="AH2600" s="31">
        <f t="shared" ca="1" si="8199"/>
        <v>1.980198019801982E-2</v>
      </c>
      <c r="AI2600" s="31">
        <f t="shared" ref="AI2600:AK2600" ca="1" si="8336">SUM(AD2475:AD2600)</f>
        <v>-6.0206870720984157E-2</v>
      </c>
      <c r="AJ2600" s="31">
        <f t="shared" ca="1" si="8336"/>
        <v>-3.1137783108837196E-3</v>
      </c>
      <c r="AK2600" s="31">
        <f t="shared" ca="1" si="8336"/>
        <v>8.7331917528233674E-2</v>
      </c>
      <c r="AL2600">
        <f ca="1">SUM($AF$129:AF2600)</f>
        <v>2.4134855365176544</v>
      </c>
      <c r="AO2600">
        <f t="shared" ca="1" si="8218"/>
        <v>-1.6953585925612947E-4</v>
      </c>
      <c r="AP2600">
        <f t="shared" ca="1" si="8219"/>
        <v>0</v>
      </c>
      <c r="AQ2600">
        <f t="shared" ca="1" si="8201"/>
        <v>0</v>
      </c>
      <c r="AR2600" s="31">
        <f t="shared" ref="AR2600:AS2600" ca="1" si="8337">SUM(AO2475:AO2600)</f>
        <v>-8.7362504984522582E-2</v>
      </c>
      <c r="AS2600" s="31">
        <f t="shared" ca="1" si="8337"/>
        <v>8.5429241750279342E-2</v>
      </c>
      <c r="AT2600">
        <f ca="1">SUM($AP$129:AP2600)</f>
        <v>2.9114481841347586</v>
      </c>
    </row>
    <row r="2601" spans="1:46" x14ac:dyDescent="0.25">
      <c r="A2601" s="1">
        <v>42506</v>
      </c>
      <c r="B2601" s="2">
        <v>2046.61</v>
      </c>
      <c r="C2601" s="10">
        <f t="shared" si="8232"/>
        <v>-8.4782303268722235E-3</v>
      </c>
      <c r="D2601" s="7">
        <v>0.79</v>
      </c>
      <c r="E2601" s="7">
        <f t="shared" ca="1" si="8227"/>
        <v>3.9473684210526327E-2</v>
      </c>
      <c r="F2601" s="7">
        <f t="shared" ca="1" si="8228"/>
        <v>3.9473684210526327E-2</v>
      </c>
      <c r="G2601">
        <f t="shared" si="8203"/>
        <v>1.08</v>
      </c>
      <c r="H2601">
        <f t="shared" si="8204"/>
        <v>0.64</v>
      </c>
      <c r="I2601" s="27">
        <f t="shared" si="8170"/>
        <v>0.34090909090909094</v>
      </c>
      <c r="J2601" s="9">
        <f t="shared" si="8205"/>
        <v>0</v>
      </c>
      <c r="K2601" s="9">
        <f t="shared" si="8206"/>
        <v>-8.4782303268722235E-3</v>
      </c>
      <c r="L2601" s="9">
        <f t="shared" si="8207"/>
        <v>0</v>
      </c>
      <c r="M2601" s="9">
        <f t="shared" si="8208"/>
        <v>0</v>
      </c>
      <c r="N2601" s="28">
        <f t="shared" si="8193"/>
        <v>0.75</v>
      </c>
      <c r="O2601" s="28">
        <f t="shared" si="8194"/>
        <v>0.85</v>
      </c>
      <c r="P2601" s="28">
        <f t="shared" si="8195"/>
        <v>0.93</v>
      </c>
      <c r="Q2601" s="28">
        <f t="shared" si="8196"/>
        <v>1.08</v>
      </c>
      <c r="R2601" s="9">
        <f t="shared" ca="1" si="8209"/>
        <v>0</v>
      </c>
      <c r="S2601" s="9">
        <f t="shared" ca="1" si="8210"/>
        <v>0</v>
      </c>
      <c r="T2601" s="9">
        <f t="shared" ca="1" si="8211"/>
        <v>0</v>
      </c>
      <c r="U2601" s="9">
        <f t="shared" ca="1" si="8212"/>
        <v>-8.4782303268722235E-3</v>
      </c>
      <c r="V2601" s="28">
        <f t="shared" ref="V2601:Y2601" ca="1" si="8338">QUARTILE($F2477:$F2600,V$2)</f>
        <v>-2.5987525987526017E-2</v>
      </c>
      <c r="W2601" s="28">
        <f t="shared" ca="1" si="8338"/>
        <v>0</v>
      </c>
      <c r="X2601" s="28">
        <f t="shared" ca="1" si="8338"/>
        <v>2.5328947368421006E-2</v>
      </c>
      <c r="Y2601" s="28">
        <f t="shared" ca="1" si="8338"/>
        <v>0.11111111111111116</v>
      </c>
      <c r="Z2601" s="30">
        <f t="shared" ca="1" si="8184"/>
        <v>-4.8766668573964687E-2</v>
      </c>
      <c r="AA2601" s="30">
        <f t="shared" ca="1" si="8185"/>
        <v>-3.8595836410557971E-2</v>
      </c>
      <c r="AB2601" s="30">
        <f t="shared" ca="1" si="8186"/>
        <v>-1.5389366143909878E-4</v>
      </c>
      <c r="AC2601" s="30">
        <f t="shared" ca="1" si="8187"/>
        <v>8.0333004925362564E-2</v>
      </c>
      <c r="AD2601">
        <f t="shared" ca="1" si="8214"/>
        <v>0</v>
      </c>
      <c r="AE2601">
        <f t="shared" ca="1" si="8215"/>
        <v>0</v>
      </c>
      <c r="AF2601">
        <f t="shared" ca="1" si="8216"/>
        <v>-8.4782303268722235E-3</v>
      </c>
      <c r="AG2601" s="31">
        <f t="shared" ca="1" si="8198"/>
        <v>-1.2820512820512886E-2</v>
      </c>
      <c r="AH2601" s="31">
        <f t="shared" ca="1" si="8199"/>
        <v>2.020202020202011E-2</v>
      </c>
      <c r="AI2601" s="31">
        <f t="shared" ref="AI2601:AK2601" ca="1" si="8339">SUM(AD2476:AD2601)</f>
        <v>-6.0206870720984157E-2</v>
      </c>
      <c r="AJ2601" s="31">
        <f t="shared" ca="1" si="8339"/>
        <v>1.1432152963267286E-4</v>
      </c>
      <c r="AK2601" s="31">
        <f t="shared" ca="1" si="8339"/>
        <v>7.8853687201361447E-2</v>
      </c>
      <c r="AL2601">
        <f ca="1">SUM($AF$129:AF2601)</f>
        <v>2.4050073061907824</v>
      </c>
      <c r="AO2601">
        <f t="shared" ca="1" si="8218"/>
        <v>0</v>
      </c>
      <c r="AP2601">
        <f t="shared" ca="1" si="8219"/>
        <v>-8.4782303268722235E-3</v>
      </c>
      <c r="AQ2601">
        <f t="shared" ca="1" si="8201"/>
        <v>0</v>
      </c>
      <c r="AR2601" s="31">
        <f t="shared" ref="AR2601:AS2601" ca="1" si="8340">SUM(AO2476:AO2601)</f>
        <v>-8.7362504984522582E-2</v>
      </c>
      <c r="AS2601" s="31">
        <f t="shared" ca="1" si="8340"/>
        <v>8.0179111263923519E-2</v>
      </c>
      <c r="AT2601">
        <f ca="1">SUM($AP$129:AP2601)</f>
        <v>2.9029699538078866</v>
      </c>
    </row>
    <row r="2602" spans="1:46" x14ac:dyDescent="0.25">
      <c r="A2602" s="1">
        <v>42507</v>
      </c>
      <c r="B2602" s="2">
        <v>2066.66</v>
      </c>
      <c r="C2602" s="10">
        <f t="shared" si="8232"/>
        <v>9.7966881819203239E-3</v>
      </c>
      <c r="D2602" s="7">
        <v>0.82</v>
      </c>
      <c r="E2602" s="7">
        <f t="shared" ca="1" si="8227"/>
        <v>3.7974683544303778E-2</v>
      </c>
      <c r="F2602" s="7">
        <f t="shared" ca="1" si="8228"/>
        <v>3.7974683544303778E-2</v>
      </c>
      <c r="G2602">
        <f t="shared" si="8203"/>
        <v>1.08</v>
      </c>
      <c r="H2602">
        <f t="shared" si="8204"/>
        <v>0.64</v>
      </c>
      <c r="I2602" s="27">
        <f t="shared" si="8170"/>
        <v>0.40909090909090889</v>
      </c>
      <c r="J2602" s="9">
        <f t="shared" si="8205"/>
        <v>0</v>
      </c>
      <c r="K2602" s="9">
        <f t="shared" si="8206"/>
        <v>9.7966881819203239E-3</v>
      </c>
      <c r="L2602" s="9">
        <f t="shared" si="8207"/>
        <v>0</v>
      </c>
      <c r="M2602" s="9">
        <f t="shared" si="8208"/>
        <v>0</v>
      </c>
      <c r="N2602" s="28">
        <f t="shared" si="8193"/>
        <v>0.75</v>
      </c>
      <c r="O2602" s="28">
        <f t="shared" si="8194"/>
        <v>0.85</v>
      </c>
      <c r="P2602" s="28">
        <f t="shared" si="8195"/>
        <v>0.93</v>
      </c>
      <c r="Q2602" s="28">
        <f t="shared" si="8196"/>
        <v>1.08</v>
      </c>
      <c r="R2602" s="9">
        <f t="shared" ca="1" si="8209"/>
        <v>0</v>
      </c>
      <c r="S2602" s="9">
        <f t="shared" ca="1" si="8210"/>
        <v>0</v>
      </c>
      <c r="T2602" s="9">
        <f t="shared" ca="1" si="8211"/>
        <v>0</v>
      </c>
      <c r="U2602" s="9">
        <f t="shared" ca="1" si="8212"/>
        <v>9.7966881819203239E-3</v>
      </c>
      <c r="V2602" s="28">
        <f t="shared" ref="V2602:Y2602" ca="1" si="8341">QUARTILE($F2478:$F2601,V$2)</f>
        <v>-2.5641025641025661E-2</v>
      </c>
      <c r="W2602" s="28">
        <f t="shared" ca="1" si="8341"/>
        <v>0</v>
      </c>
      <c r="X2602" s="28">
        <f t="shared" ca="1" si="8341"/>
        <v>2.6403508771929873E-2</v>
      </c>
      <c r="Y2602" s="28">
        <f t="shared" ca="1" si="8341"/>
        <v>0.11111111111111116</v>
      </c>
      <c r="Z2602" s="30">
        <f t="shared" ca="1" si="8184"/>
        <v>-4.8766668573964687E-2</v>
      </c>
      <c r="AA2602" s="30">
        <f t="shared" ca="1" si="8185"/>
        <v>-3.8595836410557971E-2</v>
      </c>
      <c r="AB2602" s="30">
        <f t="shared" ca="1" si="8186"/>
        <v>1.3836467784344013E-2</v>
      </c>
      <c r="AC2602" s="30">
        <f t="shared" ca="1" si="8187"/>
        <v>9.0129693107282888E-2</v>
      </c>
      <c r="AD2602">
        <f t="shared" ca="1" si="8214"/>
        <v>0</v>
      </c>
      <c r="AE2602">
        <f t="shared" ca="1" si="8215"/>
        <v>0</v>
      </c>
      <c r="AF2602">
        <f t="shared" ca="1" si="8216"/>
        <v>9.7966881819203239E-3</v>
      </c>
      <c r="AG2602" s="31">
        <f t="shared" ca="1" si="8198"/>
        <v>-1.2820512820512886E-2</v>
      </c>
      <c r="AH2602" s="31">
        <f t="shared" ca="1" si="8199"/>
        <v>2.020202020202011E-2</v>
      </c>
      <c r="AI2602" s="31">
        <f t="shared" ref="AI2602:AK2602" ca="1" si="8342">SUM(AD2477:AD2602)</f>
        <v>-6.0206870720984157E-2</v>
      </c>
      <c r="AJ2602" s="31">
        <f t="shared" ca="1" si="8342"/>
        <v>1.4104682975415787E-2</v>
      </c>
      <c r="AK2602" s="31">
        <f t="shared" ca="1" si="8342"/>
        <v>8.8650375383281771E-2</v>
      </c>
      <c r="AL2602">
        <f ca="1">SUM($AF$129:AF2602)</f>
        <v>2.4148039943727029</v>
      </c>
      <c r="AO2602">
        <f t="shared" ca="1" si="8218"/>
        <v>0</v>
      </c>
      <c r="AP2602">
        <f t="shared" ca="1" si="8219"/>
        <v>9.7966881819203239E-3</v>
      </c>
      <c r="AQ2602">
        <f t="shared" ca="1" si="8201"/>
        <v>0</v>
      </c>
      <c r="AR2602" s="31">
        <f t="shared" ref="AR2602:AS2602" ca="1" si="8343">SUM(AO2477:AO2602)</f>
        <v>-8.7362504984522582E-2</v>
      </c>
      <c r="AS2602" s="31">
        <f t="shared" ca="1" si="8343"/>
        <v>0.10396616089162694</v>
      </c>
      <c r="AT2602">
        <f ca="1">SUM($AP$129:AP2602)</f>
        <v>2.9127666419898071</v>
      </c>
    </row>
    <row r="2603" spans="1:46" x14ac:dyDescent="0.25">
      <c r="A2603" s="1">
        <v>42508</v>
      </c>
      <c r="B2603" s="2">
        <v>2047.21</v>
      </c>
      <c r="C2603" s="10">
        <f t="shared" si="8232"/>
        <v>-9.4113206816795313E-3</v>
      </c>
      <c r="D2603" s="7">
        <v>0.9</v>
      </c>
      <c r="E2603" s="7">
        <f t="shared" ca="1" si="8227"/>
        <v>9.7560975609756184E-2</v>
      </c>
      <c r="F2603" s="7">
        <f t="shared" ca="1" si="8228"/>
        <v>9.7560975609756184E-2</v>
      </c>
      <c r="G2603">
        <f t="shared" si="8203"/>
        <v>1.08</v>
      </c>
      <c r="H2603">
        <f t="shared" si="8204"/>
        <v>0.64</v>
      </c>
      <c r="I2603" s="27">
        <f t="shared" si="8170"/>
        <v>0.59090909090909083</v>
      </c>
      <c r="J2603" s="9">
        <f t="shared" si="8205"/>
        <v>0</v>
      </c>
      <c r="K2603" s="9">
        <f t="shared" si="8206"/>
        <v>0</v>
      </c>
      <c r="L2603" s="9">
        <f t="shared" si="8207"/>
        <v>-9.4113206816795313E-3</v>
      </c>
      <c r="M2603" s="9">
        <f t="shared" si="8208"/>
        <v>0</v>
      </c>
      <c r="N2603" s="28">
        <f t="shared" si="8193"/>
        <v>0.75</v>
      </c>
      <c r="O2603" s="28">
        <f t="shared" si="8194"/>
        <v>0.85</v>
      </c>
      <c r="P2603" s="28">
        <f t="shared" si="8195"/>
        <v>0.93</v>
      </c>
      <c r="Q2603" s="28">
        <f t="shared" si="8196"/>
        <v>1.08</v>
      </c>
      <c r="R2603" s="9">
        <f t="shared" ca="1" si="8209"/>
        <v>0</v>
      </c>
      <c r="S2603" s="9">
        <f t="shared" ca="1" si="8210"/>
        <v>0</v>
      </c>
      <c r="T2603" s="9">
        <f t="shared" ca="1" si="8211"/>
        <v>0</v>
      </c>
      <c r="U2603" s="9">
        <f t="shared" ca="1" si="8212"/>
        <v>-9.4113206816795313E-3</v>
      </c>
      <c r="V2603" s="28">
        <f t="shared" ref="V2603:Y2603" ca="1" si="8344">QUARTILE($F2479:$F2602,V$2)</f>
        <v>-2.5641025641025661E-2</v>
      </c>
      <c r="W2603" s="28">
        <f t="shared" ca="1" si="8344"/>
        <v>0</v>
      </c>
      <c r="X2603" s="28">
        <f t="shared" ca="1" si="8344"/>
        <v>2.6666666666666616E-2</v>
      </c>
      <c r="Y2603" s="28">
        <f t="shared" ca="1" si="8344"/>
        <v>0.11111111111111116</v>
      </c>
      <c r="Z2603" s="30">
        <f t="shared" ca="1" si="8184"/>
        <v>-3.7559270616027839E-2</v>
      </c>
      <c r="AA2603" s="30">
        <f t="shared" ca="1" si="8185"/>
        <v>-3.8595836410557971E-2</v>
      </c>
      <c r="AB2603" s="30">
        <f t="shared" ca="1" si="8186"/>
        <v>1.3836467784344013E-2</v>
      </c>
      <c r="AC2603" s="30">
        <f t="shared" ca="1" si="8187"/>
        <v>8.0718372425603355E-2</v>
      </c>
      <c r="AD2603">
        <f t="shared" ca="1" si="8214"/>
        <v>0</v>
      </c>
      <c r="AE2603">
        <f t="shared" ca="1" si="8215"/>
        <v>0</v>
      </c>
      <c r="AF2603">
        <f t="shared" ca="1" si="8216"/>
        <v>-9.4113206816795313E-3</v>
      </c>
      <c r="AG2603" s="31">
        <f t="shared" ca="1" si="8198"/>
        <v>-1.1904761904761862E-2</v>
      </c>
      <c r="AH2603" s="31">
        <f t="shared" ca="1" si="8199"/>
        <v>2.0618556701030855E-2</v>
      </c>
      <c r="AI2603" s="31">
        <f t="shared" ref="AI2603:AK2603" ca="1" si="8345">SUM(AD2478:AD2603)</f>
        <v>-4.8999472763047336E-2</v>
      </c>
      <c r="AJ2603" s="31">
        <f t="shared" ca="1" si="8345"/>
        <v>1.4104682975415787E-2</v>
      </c>
      <c r="AK2603" s="31">
        <f t="shared" ca="1" si="8345"/>
        <v>7.9239054701602238E-2</v>
      </c>
      <c r="AL2603">
        <f ca="1">SUM($AF$129:AF2603)</f>
        <v>2.4053926736910234</v>
      </c>
      <c r="AO2603">
        <f t="shared" ca="1" si="8218"/>
        <v>0</v>
      </c>
      <c r="AP2603">
        <f t="shared" ca="1" si="8219"/>
        <v>-9.4113206816795313E-3</v>
      </c>
      <c r="AQ2603">
        <f t="shared" ca="1" si="8201"/>
        <v>0</v>
      </c>
      <c r="AR2603" s="31">
        <f t="shared" ref="AR2603:AS2603" ca="1" si="8346">SUM(AO2478:AO2603)</f>
        <v>-7.6155107026585733E-2</v>
      </c>
      <c r="AS2603" s="31">
        <f t="shared" ca="1" si="8346"/>
        <v>9.4554840209947408E-2</v>
      </c>
      <c r="AT2603">
        <f ca="1">SUM($AP$129:AP2603)</f>
        <v>2.9033553213081276</v>
      </c>
    </row>
    <row r="2604" spans="1:46" x14ac:dyDescent="0.25">
      <c r="A2604" s="1">
        <v>42509</v>
      </c>
      <c r="B2604" s="2">
        <v>2047.63</v>
      </c>
      <c r="C2604" s="10">
        <f t="shared" si="8232"/>
        <v>2.051572628113739E-4</v>
      </c>
      <c r="D2604" s="7">
        <v>0.89</v>
      </c>
      <c r="E2604" s="7">
        <f t="shared" ca="1" si="8227"/>
        <v>-1.1111111111111072E-2</v>
      </c>
      <c r="F2604" s="7">
        <f t="shared" ca="1" si="8228"/>
        <v>-1.1111111111111072E-2</v>
      </c>
      <c r="G2604">
        <f t="shared" si="8203"/>
        <v>1.08</v>
      </c>
      <c r="H2604">
        <f t="shared" si="8204"/>
        <v>0.64</v>
      </c>
      <c r="I2604" s="27">
        <f t="shared" si="8170"/>
        <v>0.56818181818181812</v>
      </c>
      <c r="J2604" s="9">
        <f t="shared" si="8205"/>
        <v>0</v>
      </c>
      <c r="K2604" s="9">
        <f t="shared" si="8206"/>
        <v>0</v>
      </c>
      <c r="L2604" s="9">
        <f t="shared" si="8207"/>
        <v>2.051572628113739E-4</v>
      </c>
      <c r="M2604" s="9">
        <f t="shared" si="8208"/>
        <v>0</v>
      </c>
      <c r="N2604" s="28">
        <f t="shared" si="8193"/>
        <v>0.75</v>
      </c>
      <c r="O2604" s="28">
        <f t="shared" si="8194"/>
        <v>0.85</v>
      </c>
      <c r="P2604" s="28">
        <f t="shared" si="8195"/>
        <v>0.93</v>
      </c>
      <c r="Q2604" s="28">
        <f t="shared" si="8196"/>
        <v>1.08</v>
      </c>
      <c r="R2604" s="9">
        <f t="shared" ca="1" si="8209"/>
        <v>0</v>
      </c>
      <c r="S2604" s="9">
        <f t="shared" ca="1" si="8210"/>
        <v>2.051572628113739E-4</v>
      </c>
      <c r="T2604" s="9">
        <f t="shared" ca="1" si="8211"/>
        <v>0</v>
      </c>
      <c r="U2604" s="9">
        <f t="shared" ca="1" si="8212"/>
        <v>0</v>
      </c>
      <c r="V2604" s="28">
        <f t="shared" ref="V2604:Y2604" ca="1" si="8347">QUARTILE($F2480:$F2603,V$2)</f>
        <v>-2.5641025641025661E-2</v>
      </c>
      <c r="W2604" s="28">
        <f t="shared" ca="1" si="8347"/>
        <v>0</v>
      </c>
      <c r="X2604" s="28">
        <f t="shared" ca="1" si="8347"/>
        <v>2.6756756756756706E-2</v>
      </c>
      <c r="Y2604" s="28">
        <f t="shared" ca="1" si="8347"/>
        <v>0.11111111111111116</v>
      </c>
      <c r="Z2604" s="30">
        <f t="shared" ca="1" si="8184"/>
        <v>-3.7559270616027839E-2</v>
      </c>
      <c r="AA2604" s="30">
        <f t="shared" ca="1" si="8185"/>
        <v>-3.8390679147746597E-2</v>
      </c>
      <c r="AB2604" s="30">
        <f t="shared" ca="1" si="8186"/>
        <v>-1.0668460403950295E-3</v>
      </c>
      <c r="AC2604" s="30">
        <f t="shared" ca="1" si="8187"/>
        <v>8.0718372425603355E-2</v>
      </c>
      <c r="AD2604">
        <f t="shared" ca="1" si="8214"/>
        <v>0</v>
      </c>
      <c r="AE2604">
        <f t="shared" ca="1" si="8215"/>
        <v>2.051572628113739E-4</v>
      </c>
      <c r="AF2604">
        <f t="shared" ca="1" si="8216"/>
        <v>0</v>
      </c>
      <c r="AG2604" s="31">
        <f t="shared" ca="1" si="8198"/>
        <v>-1.1904761904761862E-2</v>
      </c>
      <c r="AH2604" s="31">
        <f t="shared" ca="1" si="8199"/>
        <v>2.020202020202011E-2</v>
      </c>
      <c r="AI2604" s="31">
        <f t="shared" ref="AI2604:AK2604" ca="1" si="8348">SUM(AD2479:AD2604)</f>
        <v>-4.8999472763047336E-2</v>
      </c>
      <c r="AJ2604" s="31">
        <f t="shared" ca="1" si="8348"/>
        <v>1.4309840238227161E-2</v>
      </c>
      <c r="AK2604" s="31">
        <f t="shared" ca="1" si="8348"/>
        <v>6.4335740876863182E-2</v>
      </c>
      <c r="AL2604">
        <f ca="1">SUM($AF$129:AF2604)</f>
        <v>2.4053926736910234</v>
      </c>
      <c r="AO2604">
        <f t="shared" ca="1" si="8218"/>
        <v>2.051572628113739E-4</v>
      </c>
      <c r="AP2604">
        <f t="shared" ca="1" si="8219"/>
        <v>0</v>
      </c>
      <c r="AQ2604">
        <f t="shared" ca="1" si="8201"/>
        <v>0</v>
      </c>
      <c r="AR2604" s="31">
        <f t="shared" ref="AR2604:AS2604" ca="1" si="8349">SUM(AO2479:AO2604)</f>
        <v>-7.5949949763774366E-2</v>
      </c>
      <c r="AS2604" s="31">
        <f t="shared" ca="1" si="8349"/>
        <v>7.9651526385208379E-2</v>
      </c>
      <c r="AT2604">
        <f ca="1">SUM($AP$129:AP2604)</f>
        <v>2.9033553213081276</v>
      </c>
    </row>
    <row r="2605" spans="1:46" x14ac:dyDescent="0.25">
      <c r="A2605" s="1">
        <v>42510</v>
      </c>
      <c r="B2605" s="2">
        <v>2040.04</v>
      </c>
      <c r="C2605" s="10">
        <f t="shared" si="8232"/>
        <v>-3.7067243593814046E-3</v>
      </c>
      <c r="D2605" s="7">
        <v>0.89</v>
      </c>
      <c r="E2605" s="7">
        <f t="shared" ca="1" si="8227"/>
        <v>0</v>
      </c>
      <c r="F2605" s="7">
        <f t="shared" ca="1" si="8228"/>
        <v>0</v>
      </c>
      <c r="G2605">
        <f t="shared" si="8203"/>
        <v>1.08</v>
      </c>
      <c r="H2605">
        <f t="shared" si="8204"/>
        <v>0.64</v>
      </c>
      <c r="I2605" s="27">
        <f t="shared" si="8170"/>
        <v>0.56818181818181812</v>
      </c>
      <c r="J2605" s="9">
        <f t="shared" si="8205"/>
        <v>0</v>
      </c>
      <c r="K2605" s="9">
        <f t="shared" si="8206"/>
        <v>0</v>
      </c>
      <c r="L2605" s="9">
        <f t="shared" si="8207"/>
        <v>-3.7067243593814046E-3</v>
      </c>
      <c r="M2605" s="9">
        <f t="shared" si="8208"/>
        <v>0</v>
      </c>
      <c r="N2605" s="28">
        <f t="shared" si="8193"/>
        <v>0.75</v>
      </c>
      <c r="O2605" s="28">
        <f t="shared" si="8194"/>
        <v>0.85</v>
      </c>
      <c r="P2605" s="28">
        <f t="shared" si="8195"/>
        <v>0.93</v>
      </c>
      <c r="Q2605" s="28">
        <f t="shared" si="8196"/>
        <v>1.08</v>
      </c>
      <c r="R2605" s="9">
        <f t="shared" ca="1" si="8209"/>
        <v>0</v>
      </c>
      <c r="S2605" s="9">
        <f t="shared" ca="1" si="8210"/>
        <v>-3.7067243593814046E-3</v>
      </c>
      <c r="T2605" s="9">
        <f t="shared" ca="1" si="8211"/>
        <v>0</v>
      </c>
      <c r="U2605" s="9">
        <f t="shared" ca="1" si="8212"/>
        <v>0</v>
      </c>
      <c r="V2605" s="28">
        <f t="shared" ref="V2605:Y2605" ca="1" si="8350">QUARTILE($F2481:$F2604,V$2)</f>
        <v>-2.5641025641025661E-2</v>
      </c>
      <c r="W2605" s="28">
        <f t="shared" ca="1" si="8350"/>
        <v>0</v>
      </c>
      <c r="X2605" s="28">
        <f t="shared" ca="1" si="8350"/>
        <v>2.6666666666666616E-2</v>
      </c>
      <c r="Y2605" s="28">
        <f t="shared" ca="1" si="8350"/>
        <v>0.11111111111111116</v>
      </c>
      <c r="Z2605" s="30">
        <f t="shared" ca="1" si="8184"/>
        <v>-3.7559270616027839E-2</v>
      </c>
      <c r="AA2605" s="30">
        <f t="shared" ca="1" si="8185"/>
        <v>-4.0758024297215603E-2</v>
      </c>
      <c r="AB2605" s="30">
        <f t="shared" ca="1" si="8186"/>
        <v>-1.0668460403950295E-3</v>
      </c>
      <c r="AC2605" s="30">
        <f t="shared" ca="1" si="8187"/>
        <v>8.0718372425603355E-2</v>
      </c>
      <c r="AD2605">
        <f t="shared" ca="1" si="8214"/>
        <v>0</v>
      </c>
      <c r="AE2605">
        <f t="shared" ca="1" si="8215"/>
        <v>-3.7067243593814046E-3</v>
      </c>
      <c r="AF2605">
        <f t="shared" ca="1" si="8216"/>
        <v>0</v>
      </c>
      <c r="AG2605" s="31">
        <f t="shared" ca="1" si="8198"/>
        <v>-1.1904761904761862E-2</v>
      </c>
      <c r="AH2605" s="31">
        <f t="shared" ca="1" si="8199"/>
        <v>2.020202020202011E-2</v>
      </c>
      <c r="AI2605" s="31">
        <f t="shared" ref="AI2605:AK2605" ca="1" si="8351">SUM(AD2480:AD2605)</f>
        <v>-4.7660093553134941E-2</v>
      </c>
      <c r="AJ2605" s="31">
        <f t="shared" ca="1" si="8351"/>
        <v>1.0603115878845756E-2</v>
      </c>
      <c r="AK2605" s="31">
        <f t="shared" ca="1" si="8351"/>
        <v>6.4335740876863182E-2</v>
      </c>
      <c r="AL2605">
        <f ca="1">SUM($AF$129:AF2605)</f>
        <v>2.4053926736910234</v>
      </c>
      <c r="AO2605">
        <f t="shared" ca="1" si="8218"/>
        <v>-3.7067243593814046E-3</v>
      </c>
      <c r="AP2605">
        <f t="shared" ca="1" si="8219"/>
        <v>0</v>
      </c>
      <c r="AQ2605">
        <f t="shared" ca="1" si="8201"/>
        <v>0</v>
      </c>
      <c r="AR2605" s="31">
        <f t="shared" ref="AR2605:AS2605" ca="1" si="8352">SUM(AO2480:AO2605)</f>
        <v>-7.8317294913243435E-2</v>
      </c>
      <c r="AS2605" s="31">
        <f t="shared" ca="1" si="8352"/>
        <v>7.9651526385208379E-2</v>
      </c>
      <c r="AT2605">
        <f ca="1">SUM($AP$129:AP2605)</f>
        <v>2.9033553213081276</v>
      </c>
    </row>
    <row r="2606" spans="1:46" x14ac:dyDescent="0.25">
      <c r="A2606" s="1">
        <v>42513</v>
      </c>
      <c r="B2606" s="2">
        <v>2052.3200000000002</v>
      </c>
      <c r="C2606" s="10">
        <f t="shared" si="8232"/>
        <v>6.0194898139253154E-3</v>
      </c>
      <c r="D2606" s="7">
        <v>0.91</v>
      </c>
      <c r="E2606" s="7">
        <f t="shared" ca="1" si="8227"/>
        <v>2.2471910112359605E-2</v>
      </c>
      <c r="F2606" s="7">
        <f t="shared" ca="1" si="8228"/>
        <v>2.2471910112359605E-2</v>
      </c>
      <c r="G2606">
        <f t="shared" si="8203"/>
        <v>1.08</v>
      </c>
      <c r="H2606">
        <f t="shared" si="8204"/>
        <v>0.64</v>
      </c>
      <c r="I2606" s="27">
        <f t="shared" si="8170"/>
        <v>0.61363636363636365</v>
      </c>
      <c r="J2606" s="9">
        <f t="shared" si="8205"/>
        <v>0</v>
      </c>
      <c r="K2606" s="9">
        <f t="shared" si="8206"/>
        <v>0</v>
      </c>
      <c r="L2606" s="9">
        <f t="shared" si="8207"/>
        <v>6.0194898139253154E-3</v>
      </c>
      <c r="M2606" s="9">
        <f t="shared" si="8208"/>
        <v>0</v>
      </c>
      <c r="N2606" s="28">
        <f t="shared" si="8193"/>
        <v>0.75</v>
      </c>
      <c r="O2606" s="28">
        <f t="shared" si="8194"/>
        <v>0.85</v>
      </c>
      <c r="P2606" s="28">
        <f t="shared" si="8195"/>
        <v>0.93</v>
      </c>
      <c r="Q2606" s="28">
        <f t="shared" si="8196"/>
        <v>1.08</v>
      </c>
      <c r="R2606" s="9">
        <f t="shared" ca="1" si="8209"/>
        <v>0</v>
      </c>
      <c r="S2606" s="9">
        <f t="shared" ca="1" si="8210"/>
        <v>0</v>
      </c>
      <c r="T2606" s="9">
        <f t="shared" ca="1" si="8211"/>
        <v>6.0194898139253154E-3</v>
      </c>
      <c r="U2606" s="9">
        <f t="shared" ca="1" si="8212"/>
        <v>0</v>
      </c>
      <c r="V2606" s="28">
        <f t="shared" ref="V2606:Y2606" ca="1" si="8353">QUARTILE($F2482:$F2605,V$2)</f>
        <v>-2.5641025641025661E-2</v>
      </c>
      <c r="W2606" s="28">
        <f t="shared" ca="1" si="8353"/>
        <v>0</v>
      </c>
      <c r="X2606" s="28">
        <f t="shared" ca="1" si="8353"/>
        <v>2.6666666666666616E-2</v>
      </c>
      <c r="Y2606" s="28">
        <f t="shared" ca="1" si="8353"/>
        <v>0.11111111111111116</v>
      </c>
      <c r="Z2606" s="30">
        <f t="shared" ca="1" si="8184"/>
        <v>-3.7559270616027839E-2</v>
      </c>
      <c r="AA2606" s="30">
        <f t="shared" ca="1" si="8185"/>
        <v>-4.0758024297215603E-2</v>
      </c>
      <c r="AB2606" s="30">
        <f t="shared" ca="1" si="8186"/>
        <v>4.9526437735302863E-3</v>
      </c>
      <c r="AC2606" s="30">
        <f t="shared" ca="1" si="8187"/>
        <v>6.4555987766700948E-2</v>
      </c>
      <c r="AD2606">
        <f t="shared" ca="1" si="8214"/>
        <v>0</v>
      </c>
      <c r="AE2606">
        <f t="shared" ca="1" si="8215"/>
        <v>0</v>
      </c>
      <c r="AF2606">
        <f t="shared" ca="1" si="8216"/>
        <v>6.0194898139253154E-3</v>
      </c>
      <c r="AG2606" s="31">
        <f t="shared" ca="1" si="8198"/>
        <v>-1.1904761904761862E-2</v>
      </c>
      <c r="AH2606" s="31">
        <f t="shared" ca="1" si="8199"/>
        <v>2.020202020202011E-2</v>
      </c>
      <c r="AI2606" s="31">
        <f t="shared" ref="AI2606:AK2606" ca="1" si="8354">SUM(AD2481:AD2606)</f>
        <v>-4.7660093553134941E-2</v>
      </c>
      <c r="AJ2606" s="31">
        <f t="shared" ca="1" si="8354"/>
        <v>1.0603115878845756E-2</v>
      </c>
      <c r="AK2606" s="31">
        <f t="shared" ca="1" si="8354"/>
        <v>5.419284603188608E-2</v>
      </c>
      <c r="AL2606">
        <f ca="1">SUM($AF$129:AF2606)</f>
        <v>2.4114121635049486</v>
      </c>
      <c r="AO2606">
        <f t="shared" ca="1" si="8218"/>
        <v>0</v>
      </c>
      <c r="AP2606">
        <f t="shared" ca="1" si="8219"/>
        <v>6.0194898139253154E-3</v>
      </c>
      <c r="AQ2606">
        <f t="shared" ca="1" si="8201"/>
        <v>0</v>
      </c>
      <c r="AR2606" s="31">
        <f t="shared" ref="AR2606:AS2606" ca="1" si="8355">SUM(AO2481:AO2606)</f>
        <v>-7.8317294913243435E-2</v>
      </c>
      <c r="AS2606" s="31">
        <f t="shared" ca="1" si="8355"/>
        <v>6.9508631540231236E-2</v>
      </c>
      <c r="AT2606">
        <f ca="1">SUM($AP$129:AP2606)</f>
        <v>2.9093748111220528</v>
      </c>
    </row>
    <row r="2607" spans="1:46" x14ac:dyDescent="0.25">
      <c r="A2607" s="1">
        <v>42514</v>
      </c>
      <c r="B2607" s="2">
        <v>2048.04</v>
      </c>
      <c r="C2607" s="10">
        <f t="shared" si="8232"/>
        <v>-2.085444764949033E-3</v>
      </c>
      <c r="D2607" s="7">
        <v>0.92</v>
      </c>
      <c r="E2607" s="7">
        <f t="shared" ca="1" si="8227"/>
        <v>1.098901098901095E-2</v>
      </c>
      <c r="F2607" s="7">
        <f t="shared" ca="1" si="8228"/>
        <v>1.098901098901095E-2</v>
      </c>
      <c r="G2607">
        <f t="shared" si="8203"/>
        <v>1.08</v>
      </c>
      <c r="H2607">
        <f t="shared" si="8204"/>
        <v>0.64</v>
      </c>
      <c r="I2607" s="27">
        <f t="shared" si="8170"/>
        <v>0.63636363636363635</v>
      </c>
      <c r="J2607" s="9">
        <f t="shared" si="8205"/>
        <v>0</v>
      </c>
      <c r="K2607" s="9">
        <f t="shared" si="8206"/>
        <v>0</v>
      </c>
      <c r="L2607" s="9">
        <f t="shared" si="8207"/>
        <v>-2.085444764949033E-3</v>
      </c>
      <c r="M2607" s="9">
        <f t="shared" si="8208"/>
        <v>0</v>
      </c>
      <c r="N2607" s="28">
        <f t="shared" si="8193"/>
        <v>0.75</v>
      </c>
      <c r="O2607" s="28">
        <f t="shared" si="8194"/>
        <v>0.85</v>
      </c>
      <c r="P2607" s="28">
        <f t="shared" si="8195"/>
        <v>0.93</v>
      </c>
      <c r="Q2607" s="28">
        <f t="shared" si="8196"/>
        <v>1.08</v>
      </c>
      <c r="R2607" s="9">
        <f t="shared" ca="1" si="8209"/>
        <v>0</v>
      </c>
      <c r="S2607" s="9">
        <f t="shared" ca="1" si="8210"/>
        <v>0</v>
      </c>
      <c r="T2607" s="9">
        <f t="shared" ca="1" si="8211"/>
        <v>-2.085444764949033E-3</v>
      </c>
      <c r="U2607" s="9">
        <f t="shared" ca="1" si="8212"/>
        <v>0</v>
      </c>
      <c r="V2607" s="28">
        <f t="shared" ref="V2607:Y2607" ca="1" si="8356">QUARTILE($F2483:$F2606,V$2)</f>
        <v>-2.5641025641025661E-2</v>
      </c>
      <c r="W2607" s="28">
        <f t="shared" ca="1" si="8356"/>
        <v>0</v>
      </c>
      <c r="X2607" s="28">
        <f t="shared" ca="1" si="8356"/>
        <v>2.6403508771929873E-2</v>
      </c>
      <c r="Y2607" s="28">
        <f t="shared" ca="1" si="8356"/>
        <v>0.11111111111111116</v>
      </c>
      <c r="Z2607" s="30">
        <f t="shared" ca="1" si="8184"/>
        <v>-3.7559270616027839E-2</v>
      </c>
      <c r="AA2607" s="30">
        <f t="shared" ca="1" si="8185"/>
        <v>-4.0758024297215603E-2</v>
      </c>
      <c r="AB2607" s="30">
        <f t="shared" ca="1" si="8186"/>
        <v>3.9902660374451001E-3</v>
      </c>
      <c r="AC2607" s="30">
        <f t="shared" ca="1" si="8187"/>
        <v>6.4555987766700948E-2</v>
      </c>
      <c r="AD2607">
        <f t="shared" ca="1" si="8214"/>
        <v>0</v>
      </c>
      <c r="AE2607">
        <f t="shared" ca="1" si="8215"/>
        <v>-2.085444764949033E-3</v>
      </c>
      <c r="AF2607">
        <f t="shared" ca="1" si="8216"/>
        <v>0</v>
      </c>
      <c r="AG2607" s="31">
        <f t="shared" ca="1" si="8198"/>
        <v>-1.1904761904761862E-2</v>
      </c>
      <c r="AH2607" s="31">
        <f t="shared" ca="1" si="8199"/>
        <v>2.020202020202011E-2</v>
      </c>
      <c r="AI2607" s="31">
        <f t="shared" ref="AI2607:AK2607" ca="1" si="8357">SUM(AD2482:AD2607)</f>
        <v>-4.7660093553134941E-2</v>
      </c>
      <c r="AJ2607" s="31">
        <f t="shared" ca="1" si="8357"/>
        <v>9.6407381427605701E-3</v>
      </c>
      <c r="AK2607" s="31">
        <f t="shared" ca="1" si="8357"/>
        <v>5.419284603188608E-2</v>
      </c>
      <c r="AL2607">
        <f ca="1">SUM($AF$129:AF2607)</f>
        <v>2.4114121635049486</v>
      </c>
      <c r="AO2607">
        <f t="shared" ca="1" si="8218"/>
        <v>0</v>
      </c>
      <c r="AP2607">
        <f t="shared" ca="1" si="8219"/>
        <v>-2.085444764949033E-3</v>
      </c>
      <c r="AQ2607">
        <f t="shared" ca="1" si="8201"/>
        <v>0</v>
      </c>
      <c r="AR2607" s="31">
        <f t="shared" ref="AR2607:AS2607" ca="1" si="8358">SUM(AO2482:AO2607)</f>
        <v>-7.8317294913243435E-2</v>
      </c>
      <c r="AS2607" s="31">
        <f t="shared" ca="1" si="8358"/>
        <v>6.8546253804146057E-2</v>
      </c>
      <c r="AT2607">
        <f ca="1">SUM($AP$129:AP2607)</f>
        <v>2.9072893663571038</v>
      </c>
    </row>
    <row r="2608" spans="1:46" x14ac:dyDescent="0.25">
      <c r="A2608" s="1">
        <v>42516</v>
      </c>
      <c r="B2608" s="2">
        <v>2076.06</v>
      </c>
      <c r="C2608" s="10">
        <f t="shared" si="8232"/>
        <v>1.3681373410675565E-2</v>
      </c>
      <c r="D2608" s="7">
        <v>0.87</v>
      </c>
      <c r="E2608" s="7">
        <f t="shared" ca="1" si="8227"/>
        <v>-5.4347826086956541E-2</v>
      </c>
      <c r="F2608" s="7">
        <f t="shared" ca="1" si="8228"/>
        <v>-5.4347826086956541E-2</v>
      </c>
      <c r="G2608">
        <f t="shared" si="8203"/>
        <v>1.08</v>
      </c>
      <c r="H2608">
        <f t="shared" si="8204"/>
        <v>0.64</v>
      </c>
      <c r="I2608" s="27">
        <f t="shared" si="8170"/>
        <v>0.5227272727272726</v>
      </c>
      <c r="J2608" s="9">
        <f t="shared" si="8205"/>
        <v>0</v>
      </c>
      <c r="K2608" s="9">
        <f t="shared" si="8206"/>
        <v>0</v>
      </c>
      <c r="L2608" s="9">
        <f t="shared" si="8207"/>
        <v>1.3681373410675565E-2</v>
      </c>
      <c r="M2608" s="9">
        <f t="shared" si="8208"/>
        <v>0</v>
      </c>
      <c r="N2608" s="28">
        <f t="shared" si="8193"/>
        <v>0.75</v>
      </c>
      <c r="O2608" s="28">
        <f t="shared" si="8194"/>
        <v>0.85</v>
      </c>
      <c r="P2608" s="28">
        <f t="shared" si="8195"/>
        <v>0.93</v>
      </c>
      <c r="Q2608" s="28">
        <f t="shared" si="8196"/>
        <v>1.08</v>
      </c>
      <c r="R2608" s="9">
        <f t="shared" ca="1" si="8209"/>
        <v>1.3681373410675565E-2</v>
      </c>
      <c r="S2608" s="9">
        <f t="shared" ca="1" si="8210"/>
        <v>0</v>
      </c>
      <c r="T2608" s="9">
        <f t="shared" ca="1" si="8211"/>
        <v>0</v>
      </c>
      <c r="U2608" s="9">
        <f t="shared" ca="1" si="8212"/>
        <v>0</v>
      </c>
      <c r="V2608" s="28">
        <f t="shared" ref="V2608:Y2608" ca="1" si="8359">QUARTILE($F2484:$F2607,V$2)</f>
        <v>-2.5641025641025661E-2</v>
      </c>
      <c r="W2608" s="28">
        <f t="shared" ca="1" si="8359"/>
        <v>0</v>
      </c>
      <c r="X2608" s="28">
        <f t="shared" ca="1" si="8359"/>
        <v>2.6403508771929873E-2</v>
      </c>
      <c r="Y2608" s="28">
        <f t="shared" ca="1" si="8359"/>
        <v>0.11111111111111116</v>
      </c>
      <c r="Z2608" s="30">
        <f t="shared" ca="1" si="8184"/>
        <v>-2.3877897205352272E-2</v>
      </c>
      <c r="AA2608" s="30">
        <f t="shared" ca="1" si="8185"/>
        <v>-4.0758024297215603E-2</v>
      </c>
      <c r="AB2608" s="30">
        <f t="shared" ca="1" si="8186"/>
        <v>3.9902660374451001E-3</v>
      </c>
      <c r="AC2608" s="30">
        <f t="shared" ca="1" si="8187"/>
        <v>6.0745759249086317E-2</v>
      </c>
      <c r="AD2608">
        <f t="shared" ca="1" si="8214"/>
        <v>1.3681373410675565E-2</v>
      </c>
      <c r="AE2608">
        <f t="shared" ca="1" si="8215"/>
        <v>0</v>
      </c>
      <c r="AF2608">
        <f t="shared" ca="1" si="8216"/>
        <v>0</v>
      </c>
      <c r="AG2608" s="31">
        <f t="shared" ca="1" si="8198"/>
        <v>-1.2820512820512886E-2</v>
      </c>
      <c r="AH2608" s="31">
        <f t="shared" ca="1" si="8199"/>
        <v>2.020202020202011E-2</v>
      </c>
      <c r="AI2608" s="31">
        <f t="shared" ref="AI2608:AK2608" ca="1" si="8360">SUM(AD2483:AD2608)</f>
        <v>-3.3978720142459375E-2</v>
      </c>
      <c r="AJ2608" s="31">
        <f t="shared" ca="1" si="8360"/>
        <v>9.6407381427605701E-3</v>
      </c>
      <c r="AK2608" s="31">
        <f t="shared" ca="1" si="8360"/>
        <v>5.0382617514271449E-2</v>
      </c>
      <c r="AL2608">
        <f ca="1">SUM($AF$129:AF2608)</f>
        <v>2.4114121635049486</v>
      </c>
      <c r="AO2608">
        <f t="shared" ca="1" si="8218"/>
        <v>1.3681373410675565E-2</v>
      </c>
      <c r="AP2608">
        <f t="shared" ca="1" si="8219"/>
        <v>0</v>
      </c>
      <c r="AQ2608">
        <f t="shared" ca="1" si="8201"/>
        <v>0</v>
      </c>
      <c r="AR2608" s="31">
        <f t="shared" ref="AR2608:AS2608" ca="1" si="8361">SUM(AO2483:AO2608)</f>
        <v>-6.4635921502567875E-2</v>
      </c>
      <c r="AS2608" s="31">
        <f t="shared" ca="1" si="8361"/>
        <v>6.4736025286531412E-2</v>
      </c>
      <c r="AT2608">
        <f ca="1">SUM($AP$129:AP2608)</f>
        <v>2.9072893663571038</v>
      </c>
    </row>
    <row r="2609" spans="1:46" x14ac:dyDescent="0.25">
      <c r="A2609" s="1">
        <v>42517</v>
      </c>
      <c r="B2609" s="2">
        <v>2090.54</v>
      </c>
      <c r="C2609" s="10">
        <f t="shared" si="8232"/>
        <v>6.9747502480660573E-3</v>
      </c>
      <c r="D2609" s="7">
        <v>0.9</v>
      </c>
      <c r="E2609" s="7">
        <f t="shared" ca="1" si="8227"/>
        <v>3.4482758620689724E-2</v>
      </c>
      <c r="F2609" s="7">
        <f t="shared" ca="1" si="8228"/>
        <v>3.4482758620689724E-2</v>
      </c>
      <c r="G2609">
        <f t="shared" si="8203"/>
        <v>1.08</v>
      </c>
      <c r="H2609">
        <f t="shared" si="8204"/>
        <v>0.64</v>
      </c>
      <c r="I2609" s="27">
        <f t="shared" si="8170"/>
        <v>0.59090909090909083</v>
      </c>
      <c r="J2609" s="9">
        <f t="shared" si="8205"/>
        <v>0</v>
      </c>
      <c r="K2609" s="9">
        <f t="shared" si="8206"/>
        <v>0</v>
      </c>
      <c r="L2609" s="9">
        <f t="shared" si="8207"/>
        <v>6.9747502480660573E-3</v>
      </c>
      <c r="M2609" s="9">
        <f t="shared" si="8208"/>
        <v>0</v>
      </c>
      <c r="N2609" s="28">
        <f t="shared" si="8193"/>
        <v>0.75</v>
      </c>
      <c r="O2609" s="28">
        <f t="shared" si="8194"/>
        <v>0.85</v>
      </c>
      <c r="P2609" s="28">
        <f t="shared" si="8195"/>
        <v>0.9225000000000001</v>
      </c>
      <c r="Q2609" s="28">
        <f t="shared" si="8196"/>
        <v>1.08</v>
      </c>
      <c r="R2609" s="9">
        <f t="shared" ca="1" si="8209"/>
        <v>0</v>
      </c>
      <c r="S2609" s="9">
        <f t="shared" ca="1" si="8210"/>
        <v>0</v>
      </c>
      <c r="T2609" s="9">
        <f t="shared" ca="1" si="8211"/>
        <v>0</v>
      </c>
      <c r="U2609" s="9">
        <f t="shared" ca="1" si="8212"/>
        <v>6.9747502480660573E-3</v>
      </c>
      <c r="V2609" s="28">
        <f t="shared" ref="V2609:Y2609" ca="1" si="8362">QUARTILE($F2485:$F2608,V$2)</f>
        <v>-2.5987525987526017E-2</v>
      </c>
      <c r="W2609" s="28">
        <f t="shared" ca="1" si="8362"/>
        <v>0</v>
      </c>
      <c r="X2609" s="28">
        <f t="shared" ca="1" si="8362"/>
        <v>2.6403508771929873E-2</v>
      </c>
      <c r="Y2609" s="28">
        <f t="shared" ca="1" si="8362"/>
        <v>0.11111111111111116</v>
      </c>
      <c r="Z2609" s="30">
        <f t="shared" ca="1" si="8184"/>
        <v>-2.3877897205352272E-2</v>
      </c>
      <c r="AA2609" s="30">
        <f t="shared" ca="1" si="8185"/>
        <v>-3.9523084105656331E-2</v>
      </c>
      <c r="AB2609" s="30">
        <f t="shared" ca="1" si="8186"/>
        <v>3.9902660374451001E-3</v>
      </c>
      <c r="AC2609" s="30">
        <f t="shared" ca="1" si="8187"/>
        <v>6.7720509497152373E-2</v>
      </c>
      <c r="AD2609">
        <f t="shared" ca="1" si="8214"/>
        <v>0</v>
      </c>
      <c r="AE2609">
        <f t="shared" ca="1" si="8215"/>
        <v>0</v>
      </c>
      <c r="AF2609">
        <f t="shared" ca="1" si="8216"/>
        <v>6.9747502480660573E-3</v>
      </c>
      <c r="AG2609" s="31">
        <f t="shared" ca="1" si="8198"/>
        <v>-1.2820512820512886E-2</v>
      </c>
      <c r="AH2609" s="31">
        <f t="shared" ca="1" si="8199"/>
        <v>2.0618556701030855E-2</v>
      </c>
      <c r="AI2609" s="31">
        <f t="shared" ref="AI2609:AK2609" ca="1" si="8363">SUM(AD2484:AD2609)</f>
        <v>-3.3978720142459375E-2</v>
      </c>
      <c r="AJ2609" s="31">
        <f t="shared" ca="1" si="8363"/>
        <v>1.0875678334319856E-2</v>
      </c>
      <c r="AK2609" s="31">
        <f t="shared" ca="1" si="8363"/>
        <v>5.7357367762337505E-2</v>
      </c>
      <c r="AL2609">
        <f ca="1">SUM($AF$129:AF2609)</f>
        <v>2.4183869137530145</v>
      </c>
      <c r="AO2609">
        <f t="shared" ca="1" si="8218"/>
        <v>0</v>
      </c>
      <c r="AP2609">
        <f t="shared" ca="1" si="8219"/>
        <v>6.9747502480660573E-3</v>
      </c>
      <c r="AQ2609">
        <f t="shared" ca="1" si="8201"/>
        <v>0</v>
      </c>
      <c r="AR2609" s="31">
        <f t="shared" ref="AR2609:AS2609" ca="1" si="8364">SUM(AO2484:AO2609)</f>
        <v>-6.3400981311008561E-2</v>
      </c>
      <c r="AS2609" s="31">
        <f t="shared" ca="1" si="8364"/>
        <v>7.1710775534597468E-2</v>
      </c>
      <c r="AT2609">
        <f ca="1">SUM($AP$129:AP2609)</f>
        <v>2.9142641166051697</v>
      </c>
    </row>
    <row r="2610" spans="1:46" x14ac:dyDescent="0.25">
      <c r="A2610" s="1">
        <v>42520</v>
      </c>
      <c r="B2610" s="2">
        <v>2090.1</v>
      </c>
      <c r="C2610" s="10">
        <f t="shared" si="8232"/>
        <v>-2.1047193548081098E-4</v>
      </c>
      <c r="D2610" s="7">
        <v>0.9</v>
      </c>
      <c r="E2610" s="7">
        <f t="shared" ca="1" si="8227"/>
        <v>0</v>
      </c>
      <c r="F2610" s="7">
        <f t="shared" ca="1" si="8228"/>
        <v>0</v>
      </c>
      <c r="G2610">
        <f t="shared" si="8203"/>
        <v>1.08</v>
      </c>
      <c r="H2610">
        <f t="shared" si="8204"/>
        <v>0.64</v>
      </c>
      <c r="I2610" s="27">
        <f t="shared" si="8170"/>
        <v>0.59090909090909083</v>
      </c>
      <c r="J2610" s="9">
        <f t="shared" si="8205"/>
        <v>0</v>
      </c>
      <c r="K2610" s="9">
        <f t="shared" si="8206"/>
        <v>0</v>
      </c>
      <c r="L2610" s="9">
        <f t="shared" si="8207"/>
        <v>-2.1047193548081098E-4</v>
      </c>
      <c r="M2610" s="9">
        <f t="shared" si="8208"/>
        <v>0</v>
      </c>
      <c r="N2610" s="28">
        <f t="shared" si="8193"/>
        <v>0.75</v>
      </c>
      <c r="O2610" s="28">
        <f t="shared" si="8194"/>
        <v>0.85</v>
      </c>
      <c r="P2610" s="28">
        <f t="shared" si="8195"/>
        <v>0.92</v>
      </c>
      <c r="Q2610" s="28">
        <f t="shared" si="8196"/>
        <v>1.08</v>
      </c>
      <c r="R2610" s="9">
        <f t="shared" ca="1" si="8209"/>
        <v>0</v>
      </c>
      <c r="S2610" s="9">
        <f t="shared" ca="1" si="8210"/>
        <v>-2.1047193548081098E-4</v>
      </c>
      <c r="T2610" s="9">
        <f t="shared" ca="1" si="8211"/>
        <v>0</v>
      </c>
      <c r="U2610" s="9">
        <f t="shared" ca="1" si="8212"/>
        <v>0</v>
      </c>
      <c r="V2610" s="28">
        <f t="shared" ref="V2610:Y2610" ca="1" si="8365">QUARTILE($F2486:$F2609,V$2)</f>
        <v>-2.5987525987526017E-2</v>
      </c>
      <c r="W2610" s="28">
        <f t="shared" ca="1" si="8365"/>
        <v>0</v>
      </c>
      <c r="X2610" s="28">
        <f t="shared" ca="1" si="8365"/>
        <v>2.6666666666666616E-2</v>
      </c>
      <c r="Y2610" s="28">
        <f t="shared" ca="1" si="8365"/>
        <v>0.11111111111111116</v>
      </c>
      <c r="Z2610" s="30">
        <f t="shared" ca="1" si="8184"/>
        <v>-2.3877897205352272E-2</v>
      </c>
      <c r="AA2610" s="30">
        <f t="shared" ca="1" si="8185"/>
        <v>-4.0955645670628177E-2</v>
      </c>
      <c r="AB2610" s="30">
        <f t="shared" ca="1" si="8186"/>
        <v>3.9902660374451001E-3</v>
      </c>
      <c r="AC2610" s="30">
        <f t="shared" ca="1" si="8187"/>
        <v>6.7720509497152373E-2</v>
      </c>
      <c r="AD2610">
        <f t="shared" ca="1" si="8214"/>
        <v>0</v>
      </c>
      <c r="AE2610">
        <f t="shared" ca="1" si="8215"/>
        <v>-2.1047193548081098E-4</v>
      </c>
      <c r="AF2610">
        <f t="shared" ca="1" si="8216"/>
        <v>0</v>
      </c>
      <c r="AG2610" s="31">
        <f t="shared" ca="1" si="8198"/>
        <v>-1.2820512820512886E-2</v>
      </c>
      <c r="AH2610" s="31">
        <f t="shared" ca="1" si="8199"/>
        <v>2.0618556701030855E-2</v>
      </c>
      <c r="AI2610" s="31">
        <f t="shared" ref="AI2610:AK2610" ca="1" si="8366">SUM(AD2485:AD2610)</f>
        <v>-3.3978720142459375E-2</v>
      </c>
      <c r="AJ2610" s="31">
        <f t="shared" ca="1" si="8366"/>
        <v>9.4431167693480068E-3</v>
      </c>
      <c r="AK2610" s="31">
        <f t="shared" ca="1" si="8366"/>
        <v>5.7357367762337505E-2</v>
      </c>
      <c r="AL2610">
        <f ca="1">SUM($AF$129:AF2610)</f>
        <v>2.4183869137530145</v>
      </c>
      <c r="AO2610">
        <f t="shared" ca="1" si="8218"/>
        <v>-2.1047193548081098E-4</v>
      </c>
      <c r="AP2610">
        <f t="shared" ca="1" si="8219"/>
        <v>0</v>
      </c>
      <c r="AQ2610">
        <f t="shared" ca="1" si="8201"/>
        <v>0</v>
      </c>
      <c r="AR2610" s="31">
        <f t="shared" ref="AR2610:AS2610" ca="1" si="8367">SUM(AO2485:AO2610)</f>
        <v>-6.4833542875980393E-2</v>
      </c>
      <c r="AS2610" s="31">
        <f t="shared" ca="1" si="8367"/>
        <v>7.1710775534597468E-2</v>
      </c>
      <c r="AT2610">
        <f ca="1">SUM($AP$129:AP2610)</f>
        <v>2.9142641166051697</v>
      </c>
    </row>
    <row r="2611" spans="1:46" x14ac:dyDescent="0.25">
      <c r="A2611" s="1">
        <v>42521</v>
      </c>
      <c r="B2611" s="2">
        <v>2099.06</v>
      </c>
      <c r="C2611" s="10">
        <f t="shared" si="8232"/>
        <v>4.2868762260179112E-3</v>
      </c>
      <c r="D2611" s="7">
        <v>0.87</v>
      </c>
      <c r="E2611" s="7">
        <f t="shared" ca="1" si="8227"/>
        <v>-3.3333333333333326E-2</v>
      </c>
      <c r="F2611" s="7">
        <f t="shared" ca="1" si="8228"/>
        <v>-3.3333333333333326E-2</v>
      </c>
      <c r="G2611">
        <f t="shared" si="8203"/>
        <v>1.08</v>
      </c>
      <c r="H2611">
        <f t="shared" si="8204"/>
        <v>0.64</v>
      </c>
      <c r="I2611" s="27">
        <f t="shared" si="8170"/>
        <v>0.5227272727272726</v>
      </c>
      <c r="J2611" s="9">
        <f t="shared" si="8205"/>
        <v>0</v>
      </c>
      <c r="K2611" s="9">
        <f t="shared" si="8206"/>
        <v>0</v>
      </c>
      <c r="L2611" s="9">
        <f t="shared" si="8207"/>
        <v>4.2868762260179112E-3</v>
      </c>
      <c r="M2611" s="9">
        <f t="shared" si="8208"/>
        <v>0</v>
      </c>
      <c r="N2611" s="28">
        <f t="shared" si="8193"/>
        <v>0.75</v>
      </c>
      <c r="O2611" s="28">
        <f t="shared" si="8194"/>
        <v>0.85</v>
      </c>
      <c r="P2611" s="28">
        <f t="shared" si="8195"/>
        <v>0.91250000000000009</v>
      </c>
      <c r="Q2611" s="28">
        <f t="shared" si="8196"/>
        <v>1.08</v>
      </c>
      <c r="R2611" s="9">
        <f t="shared" ca="1" si="8209"/>
        <v>4.2868762260179112E-3</v>
      </c>
      <c r="S2611" s="9">
        <f t="shared" ca="1" si="8210"/>
        <v>0</v>
      </c>
      <c r="T2611" s="9">
        <f t="shared" ca="1" si="8211"/>
        <v>0</v>
      </c>
      <c r="U2611" s="9">
        <f t="shared" ca="1" si="8212"/>
        <v>0</v>
      </c>
      <c r="V2611" s="28">
        <f t="shared" ref="V2611:Y2611" ca="1" si="8368">QUARTILE($F2487:$F2610,V$2)</f>
        <v>-2.5987525987526017E-2</v>
      </c>
      <c r="W2611" s="28">
        <f t="shared" ca="1" si="8368"/>
        <v>0</v>
      </c>
      <c r="X2611" s="28">
        <f t="shared" ca="1" si="8368"/>
        <v>2.6666666666666616E-2</v>
      </c>
      <c r="Y2611" s="28">
        <f t="shared" ca="1" si="8368"/>
        <v>0.11111111111111116</v>
      </c>
      <c r="Z2611" s="30">
        <f t="shared" ca="1" si="8184"/>
        <v>-1.9591020979334361E-2</v>
      </c>
      <c r="AA2611" s="30">
        <f t="shared" ca="1" si="8185"/>
        <v>-4.0826405887751036E-2</v>
      </c>
      <c r="AB2611" s="30">
        <f t="shared" ca="1" si="8186"/>
        <v>3.9902660374451001E-3</v>
      </c>
      <c r="AC2611" s="30">
        <f t="shared" ca="1" si="8187"/>
        <v>6.7720509497152373E-2</v>
      </c>
      <c r="AD2611">
        <f t="shared" ca="1" si="8214"/>
        <v>4.2868762260179112E-3</v>
      </c>
      <c r="AE2611">
        <f t="shared" ca="1" si="8215"/>
        <v>0</v>
      </c>
      <c r="AF2611">
        <f t="shared" ca="1" si="8216"/>
        <v>0</v>
      </c>
      <c r="AG2611" s="31">
        <f t="shared" ca="1" si="8198"/>
        <v>-1.3157894736842146E-2</v>
      </c>
      <c r="AH2611" s="31">
        <f t="shared" ca="1" si="8199"/>
        <v>2.020202020202011E-2</v>
      </c>
      <c r="AI2611" s="31">
        <f t="shared" ref="AI2611:AK2611" ca="1" si="8369">SUM(AD2486:AD2611)</f>
        <v>-2.9691843916441463E-2</v>
      </c>
      <c r="AJ2611" s="31">
        <f t="shared" ca="1" si="8369"/>
        <v>9.572356552225162E-3</v>
      </c>
      <c r="AK2611" s="31">
        <f t="shared" ca="1" si="8369"/>
        <v>5.7357367762337505E-2</v>
      </c>
      <c r="AL2611">
        <f ca="1">SUM($AF$129:AF2611)</f>
        <v>2.4183869137530145</v>
      </c>
      <c r="AO2611">
        <f t="shared" ca="1" si="8218"/>
        <v>4.2868762260179112E-3</v>
      </c>
      <c r="AP2611">
        <f t="shared" ca="1" si="8219"/>
        <v>0</v>
      </c>
      <c r="AQ2611">
        <f t="shared" ca="1" si="8201"/>
        <v>0</v>
      </c>
      <c r="AR2611" s="31">
        <f t="shared" ref="AR2611:AS2611" ca="1" si="8370">SUM(AO2486:AO2611)</f>
        <v>-6.041742686708533E-2</v>
      </c>
      <c r="AS2611" s="31">
        <f t="shared" ca="1" si="8370"/>
        <v>7.1710775534597468E-2</v>
      </c>
      <c r="AT2611">
        <f ca="1">SUM($AP$129:AP2611)</f>
        <v>2.9142641166051697</v>
      </c>
    </row>
    <row r="2612" spans="1:46" x14ac:dyDescent="0.25">
      <c r="A2612" s="1">
        <v>42522</v>
      </c>
      <c r="B2612" s="2">
        <v>2096.96</v>
      </c>
      <c r="C2612" s="10">
        <f t="shared" si="8232"/>
        <v>-1.0004478195001138E-3</v>
      </c>
      <c r="D2612" s="7">
        <v>0.91</v>
      </c>
      <c r="E2612" s="7">
        <f t="shared" ca="1" si="8227"/>
        <v>4.5977011494252817E-2</v>
      </c>
      <c r="F2612" s="7">
        <f t="shared" ca="1" si="8228"/>
        <v>4.5977011494252817E-2</v>
      </c>
      <c r="G2612">
        <f t="shared" si="8203"/>
        <v>1.08</v>
      </c>
      <c r="H2612">
        <f t="shared" si="8204"/>
        <v>0.64</v>
      </c>
      <c r="I2612" s="27">
        <f t="shared" si="8170"/>
        <v>0.61363636363636365</v>
      </c>
      <c r="J2612" s="9">
        <f t="shared" si="8205"/>
        <v>0</v>
      </c>
      <c r="K2612" s="9">
        <f t="shared" si="8206"/>
        <v>0</v>
      </c>
      <c r="L2612" s="9">
        <f t="shared" si="8207"/>
        <v>-1.0004478195001138E-3</v>
      </c>
      <c r="M2612" s="9">
        <f t="shared" si="8208"/>
        <v>0</v>
      </c>
      <c r="N2612" s="28">
        <f t="shared" si="8193"/>
        <v>0.75</v>
      </c>
      <c r="O2612" s="28">
        <f t="shared" si="8194"/>
        <v>0.85</v>
      </c>
      <c r="P2612" s="28">
        <f t="shared" si="8195"/>
        <v>0.91</v>
      </c>
      <c r="Q2612" s="28">
        <f t="shared" si="8196"/>
        <v>1.08</v>
      </c>
      <c r="R2612" s="9">
        <f t="shared" ca="1" si="8209"/>
        <v>0</v>
      </c>
      <c r="S2612" s="9">
        <f t="shared" ca="1" si="8210"/>
        <v>0</v>
      </c>
      <c r="T2612" s="9">
        <f t="shared" ca="1" si="8211"/>
        <v>0</v>
      </c>
      <c r="U2612" s="9">
        <f t="shared" ca="1" si="8212"/>
        <v>-1.0004478195001138E-3</v>
      </c>
      <c r="V2612" s="28">
        <f t="shared" ref="V2612:Y2612" ca="1" si="8371">QUARTILE($F2488:$F2611,V$2)</f>
        <v>-2.7214714714714761E-2</v>
      </c>
      <c r="W2612" s="28">
        <f t="shared" ca="1" si="8371"/>
        <v>0</v>
      </c>
      <c r="X2612" s="28">
        <f t="shared" ca="1" si="8371"/>
        <v>2.6666666666666616E-2</v>
      </c>
      <c r="Y2612" s="28">
        <f t="shared" ca="1" si="8371"/>
        <v>0.11111111111111116</v>
      </c>
      <c r="Z2612" s="30">
        <f t="shared" ca="1" si="8184"/>
        <v>-1.9591020979334361E-2</v>
      </c>
      <c r="AA2612" s="30">
        <f t="shared" ca="1" si="8185"/>
        <v>-4.1420028276889759E-2</v>
      </c>
      <c r="AB2612" s="30">
        <f t="shared" ca="1" si="8186"/>
        <v>3.9902660374451001E-3</v>
      </c>
      <c r="AC2612" s="30">
        <f t="shared" ca="1" si="8187"/>
        <v>6.6720061677652265E-2</v>
      </c>
      <c r="AD2612">
        <f t="shared" ca="1" si="8214"/>
        <v>0</v>
      </c>
      <c r="AE2612">
        <f t="shared" ca="1" si="8215"/>
        <v>0</v>
      </c>
      <c r="AF2612">
        <f t="shared" ca="1" si="8216"/>
        <v>-1.0004478195001138E-3</v>
      </c>
      <c r="AG2612" s="31">
        <f t="shared" ca="1" si="8198"/>
        <v>-1.2820512820512886E-2</v>
      </c>
      <c r="AH2612" s="31">
        <f t="shared" ca="1" si="8199"/>
        <v>2.0618556701030855E-2</v>
      </c>
      <c r="AI2612" s="31">
        <f t="shared" ref="AI2612:AK2612" ca="1" si="8372">SUM(AD2487:AD2612)</f>
        <v>-2.9691843916441463E-2</v>
      </c>
      <c r="AJ2612" s="31">
        <f t="shared" ca="1" si="8372"/>
        <v>8.9787341630864249E-3</v>
      </c>
      <c r="AK2612" s="31">
        <f t="shared" ca="1" si="8372"/>
        <v>5.635691994283739E-2</v>
      </c>
      <c r="AL2612">
        <f ca="1">SUM($AF$129:AF2612)</f>
        <v>2.4173864659335145</v>
      </c>
      <c r="AO2612">
        <f t="shared" ca="1" si="8218"/>
        <v>0</v>
      </c>
      <c r="AP2612">
        <f t="shared" ca="1" si="8219"/>
        <v>-1.0004478195001138E-3</v>
      </c>
      <c r="AQ2612">
        <f t="shared" ca="1" si="8201"/>
        <v>0</v>
      </c>
      <c r="AR2612" s="31">
        <f t="shared" ref="AR2612:AS2612" ca="1" si="8373">SUM(AO2487:AO2612)</f>
        <v>-6.1011049256224067E-2</v>
      </c>
      <c r="AS2612" s="31">
        <f t="shared" ca="1" si="8373"/>
        <v>7.071032771509736E-2</v>
      </c>
      <c r="AT2612">
        <f ca="1">SUM($AP$129:AP2612)</f>
        <v>2.9132636687856697</v>
      </c>
    </row>
    <row r="2613" spans="1:46" x14ac:dyDescent="0.25">
      <c r="A2613" s="1">
        <v>42523</v>
      </c>
      <c r="B2613" s="2">
        <v>2099.33</v>
      </c>
      <c r="C2613" s="10">
        <f t="shared" si="8232"/>
        <v>1.1302075385319181E-3</v>
      </c>
      <c r="D2613" s="7">
        <v>0.89</v>
      </c>
      <c r="E2613" s="7">
        <f t="shared" ca="1" si="8227"/>
        <v>-2.1978021978022011E-2</v>
      </c>
      <c r="F2613" s="7">
        <f t="shared" ca="1" si="8228"/>
        <v>-2.1978021978022011E-2</v>
      </c>
      <c r="G2613">
        <f t="shared" si="8203"/>
        <v>1.08</v>
      </c>
      <c r="H2613">
        <f t="shared" si="8204"/>
        <v>0.64</v>
      </c>
      <c r="I2613" s="27">
        <f t="shared" si="8170"/>
        <v>0.56818181818181812</v>
      </c>
      <c r="J2613" s="9">
        <f t="shared" si="8205"/>
        <v>0</v>
      </c>
      <c r="K2613" s="9">
        <f t="shared" si="8206"/>
        <v>0</v>
      </c>
      <c r="L2613" s="9">
        <f t="shared" si="8207"/>
        <v>1.1302075385319181E-3</v>
      </c>
      <c r="M2613" s="9">
        <f t="shared" si="8208"/>
        <v>0</v>
      </c>
      <c r="N2613" s="28">
        <f t="shared" si="8193"/>
        <v>0.75</v>
      </c>
      <c r="O2613" s="28">
        <f t="shared" si="8194"/>
        <v>0.85</v>
      </c>
      <c r="P2613" s="28">
        <f t="shared" si="8195"/>
        <v>0.91</v>
      </c>
      <c r="Q2613" s="28">
        <f t="shared" si="8196"/>
        <v>1.08</v>
      </c>
      <c r="R2613" s="9">
        <f t="shared" ca="1" si="8209"/>
        <v>0</v>
      </c>
      <c r="S2613" s="9">
        <f t="shared" ca="1" si="8210"/>
        <v>1.1302075385319181E-3</v>
      </c>
      <c r="T2613" s="9">
        <f t="shared" ca="1" si="8211"/>
        <v>0</v>
      </c>
      <c r="U2613" s="9">
        <f t="shared" ca="1" si="8212"/>
        <v>0</v>
      </c>
      <c r="V2613" s="28">
        <f t="shared" ref="V2613:Y2613" ca="1" si="8374">QUARTILE($F2489:$F2612,V$2)</f>
        <v>-2.5987525987526017E-2</v>
      </c>
      <c r="W2613" s="28">
        <f t="shared" ca="1" si="8374"/>
        <v>0</v>
      </c>
      <c r="X2613" s="28">
        <f t="shared" ca="1" si="8374"/>
        <v>2.6756756756756706E-2</v>
      </c>
      <c r="Y2613" s="28">
        <f t="shared" ca="1" si="8374"/>
        <v>0.11111111111111116</v>
      </c>
      <c r="Z2613" s="30">
        <f t="shared" ca="1" si="8184"/>
        <v>-1.9591020979334361E-2</v>
      </c>
      <c r="AA2613" s="30">
        <f t="shared" ca="1" si="8185"/>
        <v>-4.0289820738357837E-2</v>
      </c>
      <c r="AB2613" s="30">
        <f t="shared" ca="1" si="8186"/>
        <v>8.6311701046952773E-3</v>
      </c>
      <c r="AC2613" s="30">
        <f t="shared" ca="1" si="8187"/>
        <v>6.6720061677652265E-2</v>
      </c>
      <c r="AD2613">
        <f t="shared" ca="1" si="8214"/>
        <v>1.1302075385319181E-3</v>
      </c>
      <c r="AE2613">
        <f t="shared" ca="1" si="8215"/>
        <v>0</v>
      </c>
      <c r="AF2613">
        <f t="shared" ca="1" si="8216"/>
        <v>0</v>
      </c>
      <c r="AG2613" s="31">
        <f t="shared" ca="1" si="8198"/>
        <v>-1.3157894736842146E-2</v>
      </c>
      <c r="AH2613" s="31">
        <f t="shared" ca="1" si="8199"/>
        <v>2.020202020202011E-2</v>
      </c>
      <c r="AI2613" s="31">
        <f t="shared" ref="AI2613:AK2613" ca="1" si="8375">SUM(AD2488:AD2613)</f>
        <v>-2.8561636377909545E-2</v>
      </c>
      <c r="AJ2613" s="31">
        <f t="shared" ca="1" si="8375"/>
        <v>8.9787341630864249E-3</v>
      </c>
      <c r="AK2613" s="31">
        <f t="shared" ca="1" si="8375"/>
        <v>6.0997824010087555E-2</v>
      </c>
      <c r="AL2613">
        <f ca="1">SUM($AF$129:AF2613)</f>
        <v>2.4173864659335145</v>
      </c>
      <c r="AO2613">
        <f t="shared" ca="1" si="8218"/>
        <v>1.1302075385319181E-3</v>
      </c>
      <c r="AP2613">
        <f t="shared" ca="1" si="8219"/>
        <v>0</v>
      </c>
      <c r="AQ2613">
        <f t="shared" ca="1" si="8201"/>
        <v>0</v>
      </c>
      <c r="AR2613" s="31">
        <f t="shared" ref="AR2613:AS2613" ca="1" si="8376">SUM(AO2488:AO2613)</f>
        <v>-5.9880841717692146E-2</v>
      </c>
      <c r="AS2613" s="31">
        <f t="shared" ca="1" si="8376"/>
        <v>7.5351231782347539E-2</v>
      </c>
      <c r="AT2613">
        <f ca="1">SUM($AP$129:AP2613)</f>
        <v>2.9132636687856697</v>
      </c>
    </row>
    <row r="2614" spans="1:46" x14ac:dyDescent="0.25">
      <c r="A2614" s="1">
        <v>42524</v>
      </c>
      <c r="B2614" s="2">
        <v>2105.2600000000002</v>
      </c>
      <c r="C2614" s="10">
        <f t="shared" si="8232"/>
        <v>2.8247107410460915E-3</v>
      </c>
      <c r="D2614" s="7">
        <v>0.78</v>
      </c>
      <c r="E2614" s="7">
        <f t="shared" ca="1" si="8227"/>
        <v>-0.1235955056179775</v>
      </c>
      <c r="F2614" s="7">
        <f t="shared" ca="1" si="8228"/>
        <v>-0.1235955056179775</v>
      </c>
      <c r="G2614">
        <f t="shared" si="8203"/>
        <v>1.08</v>
      </c>
      <c r="H2614">
        <f t="shared" si="8204"/>
        <v>0.64</v>
      </c>
      <c r="I2614" s="27">
        <f t="shared" si="8170"/>
        <v>0.31818181818181818</v>
      </c>
      <c r="J2614" s="9">
        <f t="shared" si="8205"/>
        <v>0</v>
      </c>
      <c r="K2614" s="9">
        <f t="shared" si="8206"/>
        <v>2.8247107410460915E-3</v>
      </c>
      <c r="L2614" s="9">
        <f t="shared" si="8207"/>
        <v>0</v>
      </c>
      <c r="M2614" s="9">
        <f t="shared" si="8208"/>
        <v>0</v>
      </c>
      <c r="N2614" s="28">
        <f t="shared" si="8193"/>
        <v>0.75</v>
      </c>
      <c r="O2614" s="28">
        <f t="shared" si="8194"/>
        <v>0.85</v>
      </c>
      <c r="P2614" s="28">
        <f t="shared" si="8195"/>
        <v>0.91</v>
      </c>
      <c r="Q2614" s="28">
        <f t="shared" si="8196"/>
        <v>1.08</v>
      </c>
      <c r="R2614" s="9">
        <f t="shared" ca="1" si="8209"/>
        <v>2.8247107410460915E-3</v>
      </c>
      <c r="S2614" s="9">
        <f t="shared" ca="1" si="8210"/>
        <v>0</v>
      </c>
      <c r="T2614" s="9">
        <f t="shared" ca="1" si="8211"/>
        <v>0</v>
      </c>
      <c r="U2614" s="9">
        <f t="shared" ca="1" si="8212"/>
        <v>0</v>
      </c>
      <c r="V2614" s="28">
        <f t="shared" ref="V2614:Y2614" ca="1" si="8377">QUARTILE($F2490:$F2613,V$2)</f>
        <v>-2.5987525987526017E-2</v>
      </c>
      <c r="W2614" s="28">
        <f t="shared" ca="1" si="8377"/>
        <v>0</v>
      </c>
      <c r="X2614" s="28">
        <f t="shared" ca="1" si="8377"/>
        <v>2.6666666666666616E-2</v>
      </c>
      <c r="Y2614" s="28">
        <f t="shared" ca="1" si="8377"/>
        <v>0.11111111111111116</v>
      </c>
      <c r="Z2614" s="30">
        <f t="shared" ca="1" si="8184"/>
        <v>-2.7446897237966325E-2</v>
      </c>
      <c r="AA2614" s="30">
        <f t="shared" ca="1" si="8185"/>
        <v>-4.0289820738357837E-2</v>
      </c>
      <c r="AB2614" s="30">
        <f t="shared" ca="1" si="8186"/>
        <v>8.6311701046952773E-3</v>
      </c>
      <c r="AC2614" s="30">
        <f t="shared" ca="1" si="8187"/>
        <v>6.6720061677652265E-2</v>
      </c>
      <c r="AD2614">
        <f t="shared" ca="1" si="8214"/>
        <v>2.8247107410460915E-3</v>
      </c>
      <c r="AE2614">
        <f t="shared" ca="1" si="8215"/>
        <v>0</v>
      </c>
      <c r="AF2614">
        <f t="shared" ca="1" si="8216"/>
        <v>0</v>
      </c>
      <c r="AG2614" s="31">
        <f t="shared" ca="1" si="8198"/>
        <v>-1.3157894736842146E-2</v>
      </c>
      <c r="AH2614" s="31">
        <f t="shared" ca="1" si="8199"/>
        <v>1.980198019801982E-2</v>
      </c>
      <c r="AI2614" s="31">
        <f t="shared" ref="AI2614:AK2614" ca="1" si="8378">SUM(AD2489:AD2614)</f>
        <v>-3.6417512636541513E-2</v>
      </c>
      <c r="AJ2614" s="31">
        <f t="shared" ca="1" si="8378"/>
        <v>8.9787341630864249E-3</v>
      </c>
      <c r="AK2614" s="31">
        <f t="shared" ca="1" si="8378"/>
        <v>6.0997824010087555E-2</v>
      </c>
      <c r="AL2614">
        <f ca="1">SUM($AF$129:AF2614)</f>
        <v>2.4173864659335145</v>
      </c>
      <c r="AO2614">
        <f t="shared" ca="1" si="8218"/>
        <v>2.8247107410460915E-3</v>
      </c>
      <c r="AP2614">
        <f t="shared" ca="1" si="8219"/>
        <v>0</v>
      </c>
      <c r="AQ2614">
        <f t="shared" ca="1" si="8201"/>
        <v>0</v>
      </c>
      <c r="AR2614" s="31">
        <f t="shared" ref="AR2614:AS2614" ca="1" si="8379">SUM(AO2489:AO2614)</f>
        <v>-6.7736717976324162E-2</v>
      </c>
      <c r="AS2614" s="31">
        <f t="shared" ca="1" si="8379"/>
        <v>7.5351231782347539E-2</v>
      </c>
      <c r="AT2614">
        <f ca="1">SUM($AP$129:AP2614)</f>
        <v>2.9132636687856697</v>
      </c>
    </row>
    <row r="2615" spans="1:46" x14ac:dyDescent="0.25">
      <c r="A2615" s="1">
        <v>42527</v>
      </c>
      <c r="B2615" s="2">
        <v>2099.13</v>
      </c>
      <c r="C2615" s="10">
        <f t="shared" si="8232"/>
        <v>-2.911754367631603E-3</v>
      </c>
      <c r="D2615" s="7">
        <v>0.8</v>
      </c>
      <c r="E2615" s="7">
        <f t="shared" ca="1" si="8227"/>
        <v>2.5641025641025772E-2</v>
      </c>
      <c r="F2615" s="7">
        <f t="shared" ca="1" si="8228"/>
        <v>2.5641025641025772E-2</v>
      </c>
      <c r="G2615">
        <f t="shared" si="8203"/>
        <v>1.08</v>
      </c>
      <c r="H2615">
        <f t="shared" si="8204"/>
        <v>0.64</v>
      </c>
      <c r="I2615" s="27">
        <f t="shared" si="8170"/>
        <v>0.36363636363636365</v>
      </c>
      <c r="J2615" s="9">
        <f t="shared" si="8205"/>
        <v>0</v>
      </c>
      <c r="K2615" s="9">
        <f t="shared" si="8206"/>
        <v>-2.911754367631603E-3</v>
      </c>
      <c r="L2615" s="9">
        <f t="shared" si="8207"/>
        <v>0</v>
      </c>
      <c r="M2615" s="9">
        <f t="shared" si="8208"/>
        <v>0</v>
      </c>
      <c r="N2615" s="28">
        <f t="shared" si="8193"/>
        <v>0.75</v>
      </c>
      <c r="O2615" s="28">
        <f t="shared" si="8194"/>
        <v>0.84499999999999997</v>
      </c>
      <c r="P2615" s="28">
        <f t="shared" si="8195"/>
        <v>0.91</v>
      </c>
      <c r="Q2615" s="28">
        <f t="shared" si="8196"/>
        <v>1.08</v>
      </c>
      <c r="R2615" s="9">
        <f t="shared" ca="1" si="8209"/>
        <v>0</v>
      </c>
      <c r="S2615" s="9">
        <f t="shared" ca="1" si="8210"/>
        <v>0</v>
      </c>
      <c r="T2615" s="9">
        <f t="shared" ca="1" si="8211"/>
        <v>-2.911754367631603E-3</v>
      </c>
      <c r="U2615" s="9">
        <f t="shared" ca="1" si="8212"/>
        <v>0</v>
      </c>
      <c r="V2615" s="28">
        <f t="shared" ref="V2615:Y2615" ca="1" si="8380">QUARTILE($F2491:$F2614,V$2)</f>
        <v>-2.7214714714714761E-2</v>
      </c>
      <c r="W2615" s="28">
        <f t="shared" ca="1" si="8380"/>
        <v>0</v>
      </c>
      <c r="X2615" s="28">
        <f t="shared" ca="1" si="8380"/>
        <v>2.6666666666666616E-2</v>
      </c>
      <c r="Y2615" s="28">
        <f t="shared" ca="1" si="8380"/>
        <v>0.11111111111111116</v>
      </c>
      <c r="Z2615" s="30">
        <f t="shared" ca="1" si="8184"/>
        <v>-2.7446897237966325E-2</v>
      </c>
      <c r="AA2615" s="30">
        <f t="shared" ca="1" si="8185"/>
        <v>-4.0289820738357837E-2</v>
      </c>
      <c r="AB2615" s="30">
        <f t="shared" ca="1" si="8186"/>
        <v>5.7194157370636742E-3</v>
      </c>
      <c r="AC2615" s="30">
        <f t="shared" ca="1" si="8187"/>
        <v>7.7715814615639395E-2</v>
      </c>
      <c r="AD2615">
        <f t="shared" ca="1" si="8214"/>
        <v>0</v>
      </c>
      <c r="AE2615">
        <f t="shared" ca="1" si="8215"/>
        <v>0</v>
      </c>
      <c r="AF2615">
        <f t="shared" ca="1" si="8216"/>
        <v>-2.911754367631603E-3</v>
      </c>
      <c r="AG2615" s="31">
        <f t="shared" ca="1" si="8198"/>
        <v>-1.3157894736842146E-2</v>
      </c>
      <c r="AH2615" s="31">
        <f t="shared" ca="1" si="8199"/>
        <v>2.020202020202011E-2</v>
      </c>
      <c r="AI2615" s="31">
        <f t="shared" ref="AI2615:AK2615" ca="1" si="8381">SUM(AD2490:AD2615)</f>
        <v>-3.6417512636541513E-2</v>
      </c>
      <c r="AJ2615" s="31">
        <f t="shared" ca="1" si="8381"/>
        <v>8.9787341630864249E-3</v>
      </c>
      <c r="AK2615" s="31">
        <f t="shared" ca="1" si="8381"/>
        <v>6.9081822580443084E-2</v>
      </c>
      <c r="AL2615">
        <f ca="1">SUM($AF$129:AF2615)</f>
        <v>2.4144747115658829</v>
      </c>
      <c r="AO2615">
        <f t="shared" ca="1" si="8218"/>
        <v>0</v>
      </c>
      <c r="AP2615">
        <f t="shared" ca="1" si="8219"/>
        <v>-2.911754367631603E-3</v>
      </c>
      <c r="AQ2615">
        <f t="shared" ca="1" si="8201"/>
        <v>0</v>
      </c>
      <c r="AR2615" s="31">
        <f t="shared" ref="AR2615:AS2615" ca="1" si="8382">SUM(AO2490:AO2615)</f>
        <v>-6.7736717976324162E-2</v>
      </c>
      <c r="AS2615" s="31">
        <f t="shared" ca="1" si="8382"/>
        <v>8.3435230352703116E-2</v>
      </c>
      <c r="AT2615">
        <f ca="1">SUM($AP$129:AP2615)</f>
        <v>2.9103519144180381</v>
      </c>
    </row>
    <row r="2616" spans="1:46" x14ac:dyDescent="0.25">
      <c r="A2616" s="1">
        <v>42528</v>
      </c>
      <c r="B2616" s="2">
        <v>2109.41</v>
      </c>
      <c r="C2616" s="10">
        <f t="shared" si="8232"/>
        <v>4.8972669629797792E-3</v>
      </c>
      <c r="D2616" s="7">
        <v>0.78</v>
      </c>
      <c r="E2616" s="7">
        <f t="shared" ca="1" si="8227"/>
        <v>-2.5000000000000022E-2</v>
      </c>
      <c r="F2616" s="7">
        <f t="shared" ca="1" si="8228"/>
        <v>-2.5000000000000022E-2</v>
      </c>
      <c r="G2616">
        <f t="shared" si="8203"/>
        <v>1.08</v>
      </c>
      <c r="H2616">
        <f t="shared" si="8204"/>
        <v>0.64</v>
      </c>
      <c r="I2616" s="27">
        <f t="shared" si="8170"/>
        <v>0.31818181818181818</v>
      </c>
      <c r="J2616" s="9">
        <f t="shared" si="8205"/>
        <v>0</v>
      </c>
      <c r="K2616" s="9">
        <f t="shared" si="8206"/>
        <v>4.8972669629797792E-3</v>
      </c>
      <c r="L2616" s="9">
        <f t="shared" si="8207"/>
        <v>0</v>
      </c>
      <c r="M2616" s="9">
        <f t="shared" si="8208"/>
        <v>0</v>
      </c>
      <c r="N2616" s="28">
        <f t="shared" si="8193"/>
        <v>0.75</v>
      </c>
      <c r="O2616" s="28">
        <f t="shared" si="8194"/>
        <v>0.84</v>
      </c>
      <c r="P2616" s="28">
        <f t="shared" si="8195"/>
        <v>0.90250000000000008</v>
      </c>
      <c r="Q2616" s="28">
        <f t="shared" si="8196"/>
        <v>1.08</v>
      </c>
      <c r="R2616" s="9">
        <f t="shared" ca="1" si="8209"/>
        <v>0</v>
      </c>
      <c r="S2616" s="9">
        <f t="shared" ca="1" si="8210"/>
        <v>4.8972669629797792E-3</v>
      </c>
      <c r="T2616" s="9">
        <f t="shared" ca="1" si="8211"/>
        <v>0</v>
      </c>
      <c r="U2616" s="9">
        <f t="shared" ca="1" si="8212"/>
        <v>0</v>
      </c>
      <c r="V2616" s="28">
        <f t="shared" ref="V2616:Y2616" ca="1" si="8383">QUARTILE($F2492:$F2615,V$2)</f>
        <v>-2.7214714714714761E-2</v>
      </c>
      <c r="W2616" s="28">
        <f t="shared" ca="1" si="8383"/>
        <v>0</v>
      </c>
      <c r="X2616" s="28">
        <f t="shared" ca="1" si="8383"/>
        <v>2.6666666666666616E-2</v>
      </c>
      <c r="Y2616" s="28">
        <f t="shared" ca="1" si="8383"/>
        <v>0.11111111111111116</v>
      </c>
      <c r="Z2616" s="30">
        <f t="shared" ca="1" si="8184"/>
        <v>-2.7446897237966325E-2</v>
      </c>
      <c r="AA2616" s="30">
        <f t="shared" ca="1" si="8185"/>
        <v>-3.5392553775378061E-2</v>
      </c>
      <c r="AB2616" s="30">
        <f t="shared" ca="1" si="8186"/>
        <v>2.0092994128127109E-2</v>
      </c>
      <c r="AC2616" s="30">
        <f t="shared" ca="1" si="8187"/>
        <v>7.7715814615639395E-2</v>
      </c>
      <c r="AD2616">
        <f t="shared" ca="1" si="8214"/>
        <v>4.8972669629797792E-3</v>
      </c>
      <c r="AE2616">
        <f t="shared" ca="1" si="8215"/>
        <v>0</v>
      </c>
      <c r="AF2616">
        <f t="shared" ca="1" si="8216"/>
        <v>0</v>
      </c>
      <c r="AG2616" s="31">
        <f t="shared" ca="1" si="8198"/>
        <v>-1.3157894736842146E-2</v>
      </c>
      <c r="AH2616" s="31">
        <f t="shared" ca="1" si="8199"/>
        <v>2.020202020202011E-2</v>
      </c>
      <c r="AI2616" s="31">
        <f t="shared" ref="AI2616:AK2616" ca="1" si="8384">SUM(AD2491:AD2616)</f>
        <v>-3.1520245673561736E-2</v>
      </c>
      <c r="AJ2616" s="31">
        <f t="shared" ca="1" si="8384"/>
        <v>8.9787341630864249E-3</v>
      </c>
      <c r="AK2616" s="31">
        <f t="shared" ca="1" si="8384"/>
        <v>8.3455400971506541E-2</v>
      </c>
      <c r="AL2616">
        <f ca="1">SUM($AF$129:AF2616)</f>
        <v>2.4144747115658829</v>
      </c>
      <c r="AO2616">
        <f t="shared" ca="1" si="8218"/>
        <v>4.8972669629797792E-3</v>
      </c>
      <c r="AP2616">
        <f t="shared" ca="1" si="8219"/>
        <v>0</v>
      </c>
      <c r="AQ2616">
        <f t="shared" ca="1" si="8201"/>
        <v>0</v>
      </c>
      <c r="AR2616" s="31">
        <f t="shared" ref="AR2616:AS2616" ca="1" si="8385">SUM(AO2491:AO2616)</f>
        <v>-6.2839451013344386E-2</v>
      </c>
      <c r="AS2616" s="31">
        <f t="shared" ca="1" si="8385"/>
        <v>9.7808808743766532E-2</v>
      </c>
      <c r="AT2616">
        <f ca="1">SUM($AP$129:AP2616)</f>
        <v>2.9103519144180381</v>
      </c>
    </row>
    <row r="2617" spans="1:46" x14ac:dyDescent="0.25">
      <c r="A2617" s="1">
        <v>42529</v>
      </c>
      <c r="B2617" s="2">
        <v>2112.13</v>
      </c>
      <c r="C2617" s="10">
        <f t="shared" si="8232"/>
        <v>1.289460085995731E-3</v>
      </c>
      <c r="D2617" s="7">
        <v>0.78</v>
      </c>
      <c r="E2617" s="7">
        <f t="shared" ca="1" si="8227"/>
        <v>0</v>
      </c>
      <c r="F2617" s="7">
        <f t="shared" ca="1" si="8228"/>
        <v>0</v>
      </c>
      <c r="G2617">
        <f t="shared" si="8203"/>
        <v>1.08</v>
      </c>
      <c r="H2617">
        <f t="shared" si="8204"/>
        <v>0.64</v>
      </c>
      <c r="I2617" s="27">
        <f t="shared" si="8170"/>
        <v>0.31818181818181818</v>
      </c>
      <c r="J2617" s="9">
        <f t="shared" si="8205"/>
        <v>0</v>
      </c>
      <c r="K2617" s="9">
        <f t="shared" si="8206"/>
        <v>1.289460085995731E-3</v>
      </c>
      <c r="L2617" s="9">
        <f t="shared" si="8207"/>
        <v>0</v>
      </c>
      <c r="M2617" s="9">
        <f t="shared" si="8208"/>
        <v>0</v>
      </c>
      <c r="N2617" s="28">
        <f t="shared" si="8193"/>
        <v>0.75</v>
      </c>
      <c r="O2617" s="28">
        <f t="shared" si="8194"/>
        <v>0.84</v>
      </c>
      <c r="P2617" s="28">
        <f t="shared" si="8195"/>
        <v>0.9</v>
      </c>
      <c r="Q2617" s="28">
        <f t="shared" si="8196"/>
        <v>1.08</v>
      </c>
      <c r="R2617" s="9">
        <f t="shared" ca="1" si="8209"/>
        <v>0</v>
      </c>
      <c r="S2617" s="9">
        <f t="shared" ca="1" si="8210"/>
        <v>1.289460085995731E-3</v>
      </c>
      <c r="T2617" s="9">
        <f t="shared" ca="1" si="8211"/>
        <v>0</v>
      </c>
      <c r="U2617" s="9">
        <f t="shared" ca="1" si="8212"/>
        <v>0</v>
      </c>
      <c r="V2617" s="28">
        <f t="shared" ref="V2617:Y2617" ca="1" si="8386">QUARTILE($F2493:$F2616,V$2)</f>
        <v>-2.7214714714714761E-2</v>
      </c>
      <c r="W2617" s="28">
        <f t="shared" ca="1" si="8386"/>
        <v>0</v>
      </c>
      <c r="X2617" s="28">
        <f t="shared" ca="1" si="8386"/>
        <v>2.6666666666666616E-2</v>
      </c>
      <c r="Y2617" s="28">
        <f t="shared" ca="1" si="8386"/>
        <v>0.11111111111111116</v>
      </c>
      <c r="Z2617" s="30">
        <f t="shared" ca="1" si="8184"/>
        <v>-2.7446897237966325E-2</v>
      </c>
      <c r="AA2617" s="30">
        <f t="shared" ca="1" si="8185"/>
        <v>-5.4628849683176384E-2</v>
      </c>
      <c r="AB2617" s="30">
        <f t="shared" ca="1" si="8186"/>
        <v>2.0092994128127109E-2</v>
      </c>
      <c r="AC2617" s="30">
        <f t="shared" ca="1" si="8187"/>
        <v>7.7715814615639395E-2</v>
      </c>
      <c r="AD2617">
        <f t="shared" ca="1" si="8214"/>
        <v>0</v>
      </c>
      <c r="AE2617">
        <f t="shared" ca="1" si="8215"/>
        <v>1.289460085995731E-3</v>
      </c>
      <c r="AF2617">
        <f t="shared" ca="1" si="8216"/>
        <v>0</v>
      </c>
      <c r="AG2617" s="31">
        <f t="shared" ca="1" si="8198"/>
        <v>-1.3157894736842146E-2</v>
      </c>
      <c r="AH2617" s="31">
        <f t="shared" ca="1" si="8199"/>
        <v>2.020202020202011E-2</v>
      </c>
      <c r="AI2617" s="31">
        <f t="shared" ref="AI2617:AK2617" ca="1" si="8387">SUM(AD2492:AD2617)</f>
        <v>-3.1520245673561736E-2</v>
      </c>
      <c r="AJ2617" s="31">
        <f t="shared" ca="1" si="8387"/>
        <v>-1.0257561744711888E-2</v>
      </c>
      <c r="AK2617" s="31">
        <f t="shared" ca="1" si="8387"/>
        <v>8.3455400971506541E-2</v>
      </c>
      <c r="AL2617">
        <f ca="1">SUM($AF$129:AF2617)</f>
        <v>2.4144747115658829</v>
      </c>
      <c r="AO2617">
        <f t="shared" ca="1" si="8218"/>
        <v>1.289460085995731E-3</v>
      </c>
      <c r="AP2617">
        <f t="shared" ca="1" si="8219"/>
        <v>0</v>
      </c>
      <c r="AQ2617">
        <f t="shared" ca="1" si="8201"/>
        <v>0</v>
      </c>
      <c r="AR2617" s="31">
        <f t="shared" ref="AR2617:AS2617" ca="1" si="8388">SUM(AO2492:AO2617)</f>
        <v>-8.2075746921142653E-2</v>
      </c>
      <c r="AS2617" s="31">
        <f t="shared" ca="1" si="8388"/>
        <v>9.7808808743766532E-2</v>
      </c>
      <c r="AT2617">
        <f ca="1">SUM($AP$129:AP2617)</f>
        <v>2.9103519144180381</v>
      </c>
    </row>
    <row r="2618" spans="1:46" x14ac:dyDescent="0.25">
      <c r="A2618" s="1">
        <v>42530</v>
      </c>
      <c r="B2618" s="2">
        <v>2119.12</v>
      </c>
      <c r="C2618" s="10">
        <f t="shared" si="8232"/>
        <v>3.3094553839014555E-3</v>
      </c>
      <c r="D2618" s="7">
        <v>0.77</v>
      </c>
      <c r="E2618" s="7">
        <f t="shared" ca="1" si="8227"/>
        <v>-1.2820512820512886E-2</v>
      </c>
      <c r="F2618" s="7">
        <f t="shared" ca="1" si="8228"/>
        <v>-1.2820512820512886E-2</v>
      </c>
      <c r="G2618">
        <f t="shared" si="8203"/>
        <v>1.08</v>
      </c>
      <c r="H2618">
        <f t="shared" si="8204"/>
        <v>0.64</v>
      </c>
      <c r="I2618" s="27">
        <f t="shared" si="8170"/>
        <v>0.29545454545454541</v>
      </c>
      <c r="J2618" s="9">
        <f t="shared" si="8205"/>
        <v>0</v>
      </c>
      <c r="K2618" s="9">
        <f t="shared" si="8206"/>
        <v>3.3094553839014555E-3</v>
      </c>
      <c r="L2618" s="9">
        <f t="shared" si="8207"/>
        <v>0</v>
      </c>
      <c r="M2618" s="9">
        <f t="shared" si="8208"/>
        <v>0</v>
      </c>
      <c r="N2618" s="28">
        <f t="shared" si="8193"/>
        <v>0.75</v>
      </c>
      <c r="O2618" s="28">
        <f t="shared" si="8194"/>
        <v>0.84</v>
      </c>
      <c r="P2618" s="28">
        <f t="shared" si="8195"/>
        <v>0.9</v>
      </c>
      <c r="Q2618" s="28">
        <f t="shared" si="8196"/>
        <v>1.08</v>
      </c>
      <c r="R2618" s="9">
        <f t="shared" ca="1" si="8209"/>
        <v>0</v>
      </c>
      <c r="S2618" s="9">
        <f t="shared" ca="1" si="8210"/>
        <v>3.3094553839014555E-3</v>
      </c>
      <c r="T2618" s="9">
        <f t="shared" ca="1" si="8211"/>
        <v>0</v>
      </c>
      <c r="U2618" s="9">
        <f t="shared" ca="1" si="8212"/>
        <v>0</v>
      </c>
      <c r="V2618" s="28">
        <f t="shared" ref="V2618:Y2618" ca="1" si="8389">QUARTILE($F2494:$F2617,V$2)</f>
        <v>-2.7214714714714761E-2</v>
      </c>
      <c r="W2618" s="28">
        <f t="shared" ca="1" si="8389"/>
        <v>0</v>
      </c>
      <c r="X2618" s="28">
        <f t="shared" ca="1" si="8389"/>
        <v>2.6666666666666616E-2</v>
      </c>
      <c r="Y2618" s="28">
        <f t="shared" ca="1" si="8389"/>
        <v>0.11111111111111116</v>
      </c>
      <c r="Z2618" s="30">
        <f t="shared" ca="1" si="8184"/>
        <v>-2.7446897237966325E-2</v>
      </c>
      <c r="AA2618" s="30">
        <f t="shared" ca="1" si="8185"/>
        <v>-4.4329830836237927E-2</v>
      </c>
      <c r="AB2618" s="30">
        <f t="shared" ca="1" si="8186"/>
        <v>2.0092994128127109E-2</v>
      </c>
      <c r="AC2618" s="30">
        <f t="shared" ca="1" si="8187"/>
        <v>7.7715814615639395E-2</v>
      </c>
      <c r="AD2618">
        <f t="shared" ca="1" si="8214"/>
        <v>0</v>
      </c>
      <c r="AE2618">
        <f t="shared" ca="1" si="8215"/>
        <v>3.3094553839014555E-3</v>
      </c>
      <c r="AF2618">
        <f t="shared" ca="1" si="8216"/>
        <v>0</v>
      </c>
      <c r="AG2618" s="31">
        <f t="shared" ca="1" si="8198"/>
        <v>-1.3157894736842146E-2</v>
      </c>
      <c r="AH2618" s="31">
        <f t="shared" ca="1" si="8199"/>
        <v>2.020202020202011E-2</v>
      </c>
      <c r="AI2618" s="31">
        <f t="shared" ref="AI2618:AK2618" ca="1" si="8390">SUM(AD2493:AD2618)</f>
        <v>-2.4530682210524735E-2</v>
      </c>
      <c r="AJ2618" s="31">
        <f t="shared" ca="1" si="8390"/>
        <v>-6.9481063608104326E-3</v>
      </c>
      <c r="AK2618" s="31">
        <f t="shared" ca="1" si="8390"/>
        <v>8.3455400971506541E-2</v>
      </c>
      <c r="AL2618">
        <f ca="1">SUM($AF$129:AF2618)</f>
        <v>2.4144747115658829</v>
      </c>
      <c r="AO2618">
        <f t="shared" ca="1" si="8218"/>
        <v>3.3094553839014555E-3</v>
      </c>
      <c r="AP2618">
        <f t="shared" ca="1" si="8219"/>
        <v>0</v>
      </c>
      <c r="AQ2618">
        <f t="shared" ca="1" si="8201"/>
        <v>0</v>
      </c>
      <c r="AR2618" s="31">
        <f t="shared" ref="AR2618:AS2618" ca="1" si="8391">SUM(AO2493:AO2618)</f>
        <v>-7.1776728074204196E-2</v>
      </c>
      <c r="AS2618" s="31">
        <f t="shared" ca="1" si="8391"/>
        <v>9.7808808743766532E-2</v>
      </c>
      <c r="AT2618">
        <f ca="1">SUM($AP$129:AP2618)</f>
        <v>2.9103519144180381</v>
      </c>
    </row>
    <row r="2619" spans="1:46" x14ac:dyDescent="0.25">
      <c r="A2619" s="1">
        <v>42531</v>
      </c>
      <c r="B2619" s="2">
        <v>2115.48</v>
      </c>
      <c r="C2619" s="10">
        <f t="shared" si="8232"/>
        <v>-1.7176941371889619E-3</v>
      </c>
      <c r="D2619" s="7">
        <v>0.73</v>
      </c>
      <c r="E2619" s="7">
        <f t="shared" ca="1" si="8227"/>
        <v>-5.1948051948051965E-2</v>
      </c>
      <c r="F2619" s="7">
        <f t="shared" ca="1" si="8228"/>
        <v>-5.1948051948051965E-2</v>
      </c>
      <c r="G2619">
        <f t="shared" si="8203"/>
        <v>1.08</v>
      </c>
      <c r="H2619">
        <f t="shared" si="8204"/>
        <v>0.64</v>
      </c>
      <c r="I2619" s="27">
        <f t="shared" ref="I2619:I2682" si="8392">(D2619-H2619)/(G2619-H2619)</f>
        <v>0.20454545454545445</v>
      </c>
      <c r="J2619" s="9">
        <f t="shared" si="8205"/>
        <v>-1.7176941371889619E-3</v>
      </c>
      <c r="K2619" s="9">
        <f t="shared" si="8206"/>
        <v>0</v>
      </c>
      <c r="L2619" s="9">
        <f t="shared" si="8207"/>
        <v>0</v>
      </c>
      <c r="M2619" s="9">
        <f t="shared" si="8208"/>
        <v>0</v>
      </c>
      <c r="N2619" s="28">
        <f t="shared" si="8193"/>
        <v>0.75</v>
      </c>
      <c r="O2619" s="28">
        <f t="shared" si="8194"/>
        <v>0.83499999999999996</v>
      </c>
      <c r="P2619" s="28">
        <f t="shared" si="8195"/>
        <v>0.9</v>
      </c>
      <c r="Q2619" s="28">
        <f t="shared" si="8196"/>
        <v>1.08</v>
      </c>
      <c r="R2619" s="9">
        <f t="shared" ca="1" si="8209"/>
        <v>-1.7176941371889619E-3</v>
      </c>
      <c r="S2619" s="9">
        <f t="shared" ca="1" si="8210"/>
        <v>0</v>
      </c>
      <c r="T2619" s="9">
        <f t="shared" ca="1" si="8211"/>
        <v>0</v>
      </c>
      <c r="U2619" s="9">
        <f t="shared" ca="1" si="8212"/>
        <v>0</v>
      </c>
      <c r="V2619" s="28">
        <f t="shared" ref="V2619:Y2619" ca="1" si="8393">QUARTILE($F2495:$F2618,V$2)</f>
        <v>-2.7214714714714761E-2</v>
      </c>
      <c r="W2619" s="28">
        <f t="shared" ca="1" si="8393"/>
        <v>0</v>
      </c>
      <c r="X2619" s="28">
        <f t="shared" ca="1" si="8393"/>
        <v>2.6666666666666616E-2</v>
      </c>
      <c r="Y2619" s="28">
        <f t="shared" ca="1" si="8393"/>
        <v>0.11111111111111116</v>
      </c>
      <c r="Z2619" s="30">
        <f t="shared" ca="1" si="8184"/>
        <v>-2.9164591375155285E-2</v>
      </c>
      <c r="AA2619" s="30">
        <f t="shared" ca="1" si="8185"/>
        <v>-3.7839919566998073E-2</v>
      </c>
      <c r="AB2619" s="30">
        <f t="shared" ca="1" si="8186"/>
        <v>2.0092994128127109E-2</v>
      </c>
      <c r="AC2619" s="30">
        <f t="shared" ca="1" si="8187"/>
        <v>7.7715814615639395E-2</v>
      </c>
      <c r="AD2619">
        <f t="shared" ca="1" si="8214"/>
        <v>-1.7176941371889619E-3</v>
      </c>
      <c r="AE2619">
        <f t="shared" ca="1" si="8215"/>
        <v>0</v>
      </c>
      <c r="AF2619">
        <f t="shared" ca="1" si="8216"/>
        <v>0</v>
      </c>
      <c r="AG2619" s="31">
        <f t="shared" ca="1" si="8198"/>
        <v>-1.851851851851849E-2</v>
      </c>
      <c r="AH2619" s="31">
        <f t="shared" ca="1" si="8199"/>
        <v>1.980198019801982E-2</v>
      </c>
      <c r="AI2619" s="31">
        <f t="shared" ref="AI2619:AK2619" ca="1" si="8394">SUM(AD2494:AD2619)</f>
        <v>-2.6248376347713695E-2</v>
      </c>
      <c r="AJ2619" s="31">
        <f t="shared" ca="1" si="8394"/>
        <v>-4.581950915705903E-4</v>
      </c>
      <c r="AK2619" s="31">
        <f t="shared" ca="1" si="8394"/>
        <v>8.3455400971506541E-2</v>
      </c>
      <c r="AL2619">
        <f ca="1">SUM($AF$129:AF2619)</f>
        <v>2.4144747115658829</v>
      </c>
      <c r="AO2619">
        <f t="shared" ca="1" si="8218"/>
        <v>-1.7176941371889619E-3</v>
      </c>
      <c r="AP2619">
        <f t="shared" ca="1" si="8219"/>
        <v>0</v>
      </c>
      <c r="AQ2619">
        <f t="shared" ca="1" si="8201"/>
        <v>0</v>
      </c>
      <c r="AR2619" s="31">
        <f t="shared" ref="AR2619:AS2619" ca="1" si="8395">SUM(AO2494:AO2619)</f>
        <v>-6.7004510942153345E-2</v>
      </c>
      <c r="AS2619" s="31">
        <f t="shared" ca="1" si="8395"/>
        <v>9.7808808743766532E-2</v>
      </c>
      <c r="AT2619">
        <f ca="1">SUM($AP$129:AP2619)</f>
        <v>2.9103519144180381</v>
      </c>
    </row>
    <row r="2620" spans="1:46" x14ac:dyDescent="0.25">
      <c r="A2620" s="1">
        <v>42534</v>
      </c>
      <c r="B2620" s="2">
        <v>2096.0700000000002</v>
      </c>
      <c r="C2620" s="10">
        <f t="shared" si="8232"/>
        <v>-9.1752226445061431E-3</v>
      </c>
      <c r="D2620" s="7">
        <v>0.73</v>
      </c>
      <c r="E2620" s="7">
        <f t="shared" ca="1" si="8227"/>
        <v>0</v>
      </c>
      <c r="F2620" s="7">
        <f t="shared" ca="1" si="8228"/>
        <v>0</v>
      </c>
      <c r="G2620">
        <f t="shared" si="8203"/>
        <v>1.08</v>
      </c>
      <c r="H2620">
        <f t="shared" si="8204"/>
        <v>0.64</v>
      </c>
      <c r="I2620" s="27">
        <f t="shared" si="8392"/>
        <v>0.20454545454545445</v>
      </c>
      <c r="J2620" s="9">
        <f t="shared" si="8205"/>
        <v>-9.1752226445061431E-3</v>
      </c>
      <c r="K2620" s="9">
        <f t="shared" si="8206"/>
        <v>0</v>
      </c>
      <c r="L2620" s="9">
        <f t="shared" si="8207"/>
        <v>0</v>
      </c>
      <c r="M2620" s="9">
        <f t="shared" si="8208"/>
        <v>0</v>
      </c>
      <c r="N2620" s="28">
        <f t="shared" si="8193"/>
        <v>0.75</v>
      </c>
      <c r="O2620" s="28">
        <f t="shared" si="8194"/>
        <v>0.83</v>
      </c>
      <c r="P2620" s="28">
        <f t="shared" si="8195"/>
        <v>0.89250000000000007</v>
      </c>
      <c r="Q2620" s="28">
        <f t="shared" si="8196"/>
        <v>1.08</v>
      </c>
      <c r="R2620" s="9">
        <f t="shared" ca="1" si="8209"/>
        <v>0</v>
      </c>
      <c r="S2620" s="9">
        <f t="shared" ca="1" si="8210"/>
        <v>-9.1752226445061431E-3</v>
      </c>
      <c r="T2620" s="9">
        <f t="shared" ca="1" si="8211"/>
        <v>0</v>
      </c>
      <c r="U2620" s="9">
        <f t="shared" ca="1" si="8212"/>
        <v>0</v>
      </c>
      <c r="V2620" s="28">
        <f t="shared" ref="V2620:Y2620" ca="1" si="8396">QUARTILE($F2496:$F2619,V$2)</f>
        <v>-2.8333333333333349E-2</v>
      </c>
      <c r="W2620" s="28">
        <f t="shared" ca="1" si="8396"/>
        <v>0</v>
      </c>
      <c r="X2620" s="28">
        <f t="shared" ca="1" si="8396"/>
        <v>2.6666666666666616E-2</v>
      </c>
      <c r="Y2620" s="28">
        <f t="shared" ca="1" si="8396"/>
        <v>0.11111111111111116</v>
      </c>
      <c r="Z2620" s="30">
        <f t="shared" ca="1" si="8184"/>
        <v>-2.9164591375155285E-2</v>
      </c>
      <c r="AA2620" s="30">
        <f t="shared" ca="1" si="8185"/>
        <v>-3.9276201821213386E-2</v>
      </c>
      <c r="AB2620" s="30">
        <f t="shared" ca="1" si="8186"/>
        <v>2.0092994128127109E-2</v>
      </c>
      <c r="AC2620" s="30">
        <f t="shared" ca="1" si="8187"/>
        <v>7.7715814615639395E-2</v>
      </c>
      <c r="AD2620">
        <f t="shared" ca="1" si="8214"/>
        <v>0</v>
      </c>
      <c r="AE2620">
        <f t="shared" ca="1" si="8215"/>
        <v>-9.1752226445061431E-3</v>
      </c>
      <c r="AF2620">
        <f t="shared" ca="1" si="8216"/>
        <v>0</v>
      </c>
      <c r="AG2620" s="31">
        <f t="shared" ca="1" si="8198"/>
        <v>-1.3157894736842146E-2</v>
      </c>
      <c r="AH2620" s="31">
        <f t="shared" ca="1" si="8199"/>
        <v>1.980198019801982E-2</v>
      </c>
      <c r="AI2620" s="31">
        <f t="shared" ref="AI2620:AK2620" ca="1" si="8397">SUM(AD2495:AD2620)</f>
        <v>-2.6248376347713695E-2</v>
      </c>
      <c r="AJ2620" s="31">
        <f t="shared" ca="1" si="8397"/>
        <v>-1.8944773457859072E-3</v>
      </c>
      <c r="AK2620" s="31">
        <f t="shared" ca="1" si="8397"/>
        <v>8.3455400971506541E-2</v>
      </c>
      <c r="AL2620">
        <f ca="1">SUM($AF$129:AF2620)</f>
        <v>2.4144747115658829</v>
      </c>
      <c r="AO2620">
        <f t="shared" ca="1" si="8218"/>
        <v>-9.1752226445061431E-3</v>
      </c>
      <c r="AP2620">
        <f t="shared" ca="1" si="8219"/>
        <v>0</v>
      </c>
      <c r="AQ2620">
        <f t="shared" ca="1" si="8201"/>
        <v>0</v>
      </c>
      <c r="AR2620" s="31">
        <f t="shared" ref="AR2620:AS2620" ca="1" si="8398">SUM(AO2495:AO2620)</f>
        <v>-6.8440793196368657E-2</v>
      </c>
      <c r="AS2620" s="31">
        <f t="shared" ca="1" si="8398"/>
        <v>9.7808808743766532E-2</v>
      </c>
      <c r="AT2620">
        <f ca="1">SUM($AP$129:AP2620)</f>
        <v>2.9103519144180381</v>
      </c>
    </row>
    <row r="2621" spans="1:46" x14ac:dyDescent="0.25">
      <c r="A2621" s="1">
        <v>42535</v>
      </c>
      <c r="B2621" s="2">
        <v>2079.06</v>
      </c>
      <c r="C2621" s="10">
        <f t="shared" si="8232"/>
        <v>-8.1151869928009161E-3</v>
      </c>
      <c r="D2621" s="7">
        <v>0.74</v>
      </c>
      <c r="E2621" s="7">
        <f t="shared" ca="1" si="8227"/>
        <v>1.3698630136986356E-2</v>
      </c>
      <c r="F2621" s="7">
        <f t="shared" ca="1" si="8228"/>
        <v>1.3698630136986356E-2</v>
      </c>
      <c r="G2621">
        <f t="shared" si="8203"/>
        <v>1.08</v>
      </c>
      <c r="H2621">
        <f t="shared" si="8204"/>
        <v>0.64</v>
      </c>
      <c r="I2621" s="27">
        <f t="shared" si="8392"/>
        <v>0.22727272727272718</v>
      </c>
      <c r="J2621" s="9">
        <f t="shared" si="8205"/>
        <v>-8.1151869928009161E-3</v>
      </c>
      <c r="K2621" s="9">
        <f t="shared" si="8206"/>
        <v>0</v>
      </c>
      <c r="L2621" s="9">
        <f t="shared" si="8207"/>
        <v>0</v>
      </c>
      <c r="M2621" s="9">
        <f t="shared" si="8208"/>
        <v>0</v>
      </c>
      <c r="N2621" s="28">
        <f t="shared" si="8193"/>
        <v>0.75</v>
      </c>
      <c r="O2621" s="28">
        <f t="shared" si="8194"/>
        <v>0.82499999999999996</v>
      </c>
      <c r="P2621" s="28">
        <f t="shared" si="8195"/>
        <v>0.89250000000000007</v>
      </c>
      <c r="Q2621" s="28">
        <f t="shared" si="8196"/>
        <v>1.08</v>
      </c>
      <c r="R2621" s="9">
        <f t="shared" ca="1" si="8209"/>
        <v>0</v>
      </c>
      <c r="S2621" s="9">
        <f t="shared" ca="1" si="8210"/>
        <v>0</v>
      </c>
      <c r="T2621" s="9">
        <f t="shared" ca="1" si="8211"/>
        <v>-8.1151869928009161E-3</v>
      </c>
      <c r="U2621" s="9">
        <f t="shared" ca="1" si="8212"/>
        <v>0</v>
      </c>
      <c r="V2621" s="28">
        <f t="shared" ref="V2621:Y2621" ca="1" si="8399">QUARTILE($F2497:$F2620,V$2)</f>
        <v>-2.7214714714714761E-2</v>
      </c>
      <c r="W2621" s="28">
        <f t="shared" ca="1" si="8399"/>
        <v>0</v>
      </c>
      <c r="X2621" s="28">
        <f t="shared" ca="1" si="8399"/>
        <v>2.6666666666666616E-2</v>
      </c>
      <c r="Y2621" s="28">
        <f t="shared" ca="1" si="8399"/>
        <v>0.11111111111111116</v>
      </c>
      <c r="Z2621" s="30">
        <f t="shared" ca="1" si="8184"/>
        <v>-2.9164591375155285E-2</v>
      </c>
      <c r="AA2621" s="30">
        <f t="shared" ca="1" si="8185"/>
        <v>-3.9276201821213386E-2</v>
      </c>
      <c r="AB2621" s="30">
        <f t="shared" ca="1" si="8186"/>
        <v>9.7264128336490615E-3</v>
      </c>
      <c r="AC2621" s="30">
        <f t="shared" ca="1" si="8187"/>
        <v>7.7715814615639395E-2</v>
      </c>
      <c r="AD2621">
        <f t="shared" ca="1" si="8214"/>
        <v>0</v>
      </c>
      <c r="AE2621">
        <f t="shared" ca="1" si="8215"/>
        <v>-8.1151869928009161E-3</v>
      </c>
      <c r="AF2621">
        <f t="shared" ca="1" si="8216"/>
        <v>0</v>
      </c>
      <c r="AG2621" s="31">
        <f t="shared" ca="1" si="8198"/>
        <v>-1.3157894736842146E-2</v>
      </c>
      <c r="AH2621" s="31">
        <f t="shared" ca="1" si="8199"/>
        <v>1.9607843137254832E-2</v>
      </c>
      <c r="AI2621" s="31">
        <f t="shared" ref="AI2621:AK2621" ca="1" si="8400">SUM(AD2496:AD2621)</f>
        <v>-2.6248376347713695E-2</v>
      </c>
      <c r="AJ2621" s="31">
        <f t="shared" ca="1" si="8400"/>
        <v>-1.0009664338586823E-2</v>
      </c>
      <c r="AK2621" s="31">
        <f t="shared" ca="1" si="8400"/>
        <v>8.1204006669829409E-2</v>
      </c>
      <c r="AL2621">
        <f ca="1">SUM($AF$129:AF2621)</f>
        <v>2.4144747115658829</v>
      </c>
      <c r="AO2621">
        <f t="shared" ca="1" si="8218"/>
        <v>0</v>
      </c>
      <c r="AP2621">
        <f t="shared" ca="1" si="8219"/>
        <v>-8.1151869928009161E-3</v>
      </c>
      <c r="AQ2621">
        <f t="shared" ca="1" si="8201"/>
        <v>0</v>
      </c>
      <c r="AR2621" s="31">
        <f t="shared" ref="AR2621:AS2621" ca="1" si="8401">SUM(AO2496:AO2621)</f>
        <v>-6.8440793196368657E-2</v>
      </c>
      <c r="AS2621" s="31">
        <f t="shared" ca="1" si="8401"/>
        <v>8.7442227449288493E-2</v>
      </c>
      <c r="AT2621">
        <f ca="1">SUM($AP$129:AP2621)</f>
        <v>2.9022367274252372</v>
      </c>
    </row>
    <row r="2622" spans="1:46" x14ac:dyDescent="0.25">
      <c r="A2622" s="1">
        <v>42536</v>
      </c>
      <c r="B2622" s="2">
        <v>2075.3200000000002</v>
      </c>
      <c r="C2622" s="10">
        <f t="shared" si="8232"/>
        <v>-1.7988898829277566E-3</v>
      </c>
      <c r="D2622" s="7">
        <v>0.69</v>
      </c>
      <c r="E2622" s="7">
        <f t="shared" ca="1" si="8227"/>
        <v>-6.7567567567567655E-2</v>
      </c>
      <c r="F2622" s="7">
        <f t="shared" ca="1" si="8228"/>
        <v>-6.7567567567567655E-2</v>
      </c>
      <c r="G2622">
        <f t="shared" si="8203"/>
        <v>1.08</v>
      </c>
      <c r="H2622">
        <f t="shared" si="8204"/>
        <v>0.64</v>
      </c>
      <c r="I2622" s="27">
        <f t="shared" si="8392"/>
        <v>0.11363636363636347</v>
      </c>
      <c r="J2622" s="9">
        <f t="shared" si="8205"/>
        <v>-1.7988898829277566E-3</v>
      </c>
      <c r="K2622" s="9">
        <f t="shared" si="8206"/>
        <v>0</v>
      </c>
      <c r="L2622" s="9">
        <f t="shared" si="8207"/>
        <v>0</v>
      </c>
      <c r="M2622" s="9">
        <f t="shared" si="8208"/>
        <v>0</v>
      </c>
      <c r="N2622" s="28">
        <f t="shared" si="8193"/>
        <v>0.75</v>
      </c>
      <c r="O2622" s="28">
        <f t="shared" si="8194"/>
        <v>0.82</v>
      </c>
      <c r="P2622" s="28">
        <f t="shared" si="8195"/>
        <v>0.89</v>
      </c>
      <c r="Q2622" s="28">
        <f t="shared" si="8196"/>
        <v>1.08</v>
      </c>
      <c r="R2622" s="9">
        <f t="shared" ca="1" si="8209"/>
        <v>-1.7988898829277566E-3</v>
      </c>
      <c r="S2622" s="9">
        <f t="shared" ca="1" si="8210"/>
        <v>0</v>
      </c>
      <c r="T2622" s="9">
        <f t="shared" ca="1" si="8211"/>
        <v>0</v>
      </c>
      <c r="U2622" s="9">
        <f t="shared" ca="1" si="8212"/>
        <v>0</v>
      </c>
      <c r="V2622" s="28">
        <f t="shared" ref="V2622:Y2622" ca="1" si="8402">QUARTILE($F2498:$F2621,V$2)</f>
        <v>-2.7214714714714761E-2</v>
      </c>
      <c r="W2622" s="28">
        <f t="shared" ca="1" si="8402"/>
        <v>0</v>
      </c>
      <c r="X2622" s="28">
        <f t="shared" ca="1" si="8402"/>
        <v>2.6403508771929873E-2</v>
      </c>
      <c r="Y2622" s="28">
        <f t="shared" ca="1" si="8402"/>
        <v>0.11111111111111116</v>
      </c>
      <c r="Z2622" s="30">
        <f t="shared" ca="1" si="8184"/>
        <v>-1.1540707007633455E-2</v>
      </c>
      <c r="AA2622" s="30">
        <f t="shared" ca="1" si="8185"/>
        <v>-3.9276201821213386E-2</v>
      </c>
      <c r="AB2622" s="30">
        <f t="shared" ca="1" si="8186"/>
        <v>9.7264128336490615E-3</v>
      </c>
      <c r="AC2622" s="30">
        <f t="shared" ca="1" si="8187"/>
        <v>7.7715814615639395E-2</v>
      </c>
      <c r="AD2622">
        <f t="shared" ca="1" si="8214"/>
        <v>-1.7988898829277566E-3</v>
      </c>
      <c r="AE2622">
        <f t="shared" ca="1" si="8215"/>
        <v>0</v>
      </c>
      <c r="AF2622">
        <f t="shared" ca="1" si="8216"/>
        <v>0</v>
      </c>
      <c r="AG2622" s="31">
        <f t="shared" ca="1" si="8198"/>
        <v>-1.851851851851849E-2</v>
      </c>
      <c r="AH2622" s="31">
        <f t="shared" ca="1" si="8199"/>
        <v>1.9607843137254832E-2</v>
      </c>
      <c r="AI2622" s="31">
        <f t="shared" ref="AI2622:AK2622" ca="1" si="8403">SUM(AD2497:AD2622)</f>
        <v>-8.624491980191884E-3</v>
      </c>
      <c r="AJ2622" s="31">
        <f t="shared" ca="1" si="8403"/>
        <v>-1.0009664338586823E-2</v>
      </c>
      <c r="AK2622" s="31">
        <f t="shared" ca="1" si="8403"/>
        <v>8.1204006669829409E-2</v>
      </c>
      <c r="AL2622">
        <f ca="1">SUM($AF$129:AF2622)</f>
        <v>2.4144747115658829</v>
      </c>
      <c r="AO2622">
        <f t="shared" ca="1" si="8218"/>
        <v>-1.7988898829277566E-3</v>
      </c>
      <c r="AP2622">
        <f t="shared" ca="1" si="8219"/>
        <v>0</v>
      </c>
      <c r="AQ2622">
        <f t="shared" ca="1" si="8201"/>
        <v>0</v>
      </c>
      <c r="AR2622" s="31">
        <f t="shared" ref="AR2622:AS2622" ca="1" si="8404">SUM(AO2497:AO2622)</f>
        <v>-5.081690882884686E-2</v>
      </c>
      <c r="AS2622" s="31">
        <f t="shared" ca="1" si="8404"/>
        <v>8.7442227449288493E-2</v>
      </c>
      <c r="AT2622">
        <f ca="1">SUM($AP$129:AP2622)</f>
        <v>2.9022367274252372</v>
      </c>
    </row>
    <row r="2623" spans="1:46" x14ac:dyDescent="0.25">
      <c r="A2623" s="1">
        <v>42537</v>
      </c>
      <c r="B2623" s="2">
        <v>2071.5</v>
      </c>
      <c r="C2623" s="10">
        <f t="shared" si="8232"/>
        <v>-1.8406799915194588E-3</v>
      </c>
      <c r="D2623" s="7">
        <v>0.7</v>
      </c>
      <c r="E2623" s="7">
        <f t="shared" ca="1" si="8227"/>
        <v>1.449275362318847E-2</v>
      </c>
      <c r="F2623" s="7">
        <f t="shared" ca="1" si="8228"/>
        <v>1.449275362318847E-2</v>
      </c>
      <c r="G2623">
        <f t="shared" si="8203"/>
        <v>1.08</v>
      </c>
      <c r="H2623">
        <f t="shared" si="8204"/>
        <v>0.64</v>
      </c>
      <c r="I2623" s="27">
        <f t="shared" si="8392"/>
        <v>0.13636363636363621</v>
      </c>
      <c r="J2623" s="9">
        <f t="shared" si="8205"/>
        <v>-1.8406799915194588E-3</v>
      </c>
      <c r="K2623" s="9">
        <f t="shared" si="8206"/>
        <v>0</v>
      </c>
      <c r="L2623" s="9">
        <f t="shared" si="8207"/>
        <v>0</v>
      </c>
      <c r="M2623" s="9">
        <f t="shared" si="8208"/>
        <v>0</v>
      </c>
      <c r="N2623" s="28">
        <f t="shared" si="8193"/>
        <v>0.75</v>
      </c>
      <c r="O2623" s="28">
        <f t="shared" si="8194"/>
        <v>0.81499999999999995</v>
      </c>
      <c r="P2623" s="28">
        <f t="shared" si="8195"/>
        <v>0.89</v>
      </c>
      <c r="Q2623" s="28">
        <f t="shared" si="8196"/>
        <v>1.08</v>
      </c>
      <c r="R2623" s="9">
        <f t="shared" ca="1" si="8209"/>
        <v>0</v>
      </c>
      <c r="S2623" s="9">
        <f t="shared" ca="1" si="8210"/>
        <v>0</v>
      </c>
      <c r="T2623" s="9">
        <f t="shared" ca="1" si="8211"/>
        <v>-1.8406799915194588E-3</v>
      </c>
      <c r="U2623" s="9">
        <f t="shared" ca="1" si="8212"/>
        <v>0</v>
      </c>
      <c r="V2623" s="28">
        <f t="shared" ref="V2623:Y2623" ca="1" si="8405">QUARTILE($F2499:$F2622,V$2)</f>
        <v>-2.8333333333333349E-2</v>
      </c>
      <c r="W2623" s="28">
        <f t="shared" ca="1" si="8405"/>
        <v>0</v>
      </c>
      <c r="X2623" s="28">
        <f t="shared" ca="1" si="8405"/>
        <v>2.6403508771929873E-2</v>
      </c>
      <c r="Y2623" s="28">
        <f t="shared" ca="1" si="8405"/>
        <v>0.11111111111111116</v>
      </c>
      <c r="Z2623" s="30">
        <f t="shared" ref="Z2623:Z2686" ca="1" si="8406">SUM(R2498:R2623)</f>
        <v>-1.1540707007633455E-2</v>
      </c>
      <c r="AA2623" s="30">
        <f t="shared" ref="AA2623:AA2686" ca="1" si="8407">SUM(S2498:S2623)</f>
        <v>-3.9276201821213386E-2</v>
      </c>
      <c r="AB2623" s="30">
        <f t="shared" ref="AB2623:AB2686" ca="1" si="8408">SUM(T2498:T2623)</f>
        <v>7.8857328421296034E-3</v>
      </c>
      <c r="AC2623" s="30">
        <f t="shared" ref="AC2623:AC2686" ca="1" si="8409">SUM(U2498:U2623)</f>
        <v>7.2960227919355816E-2</v>
      </c>
      <c r="AD2623">
        <f t="shared" ca="1" si="8214"/>
        <v>0</v>
      </c>
      <c r="AE2623">
        <f t="shared" ca="1" si="8215"/>
        <v>-1.8406799915194588E-3</v>
      </c>
      <c r="AF2623">
        <f t="shared" ca="1" si="8216"/>
        <v>0</v>
      </c>
      <c r="AG2623" s="31">
        <f t="shared" ca="1" si="8198"/>
        <v>-1.851851851851849E-2</v>
      </c>
      <c r="AH2623" s="31">
        <f t="shared" ca="1" si="8199"/>
        <v>1.9417475728155331E-2</v>
      </c>
      <c r="AI2623" s="31">
        <f t="shared" ref="AI2623:AK2623" ca="1" si="8410">SUM(AD2498:AD2623)</f>
        <v>-8.624491980191884E-3</v>
      </c>
      <c r="AJ2623" s="31">
        <f t="shared" ca="1" si="8410"/>
        <v>-1.1850344330106281E-2</v>
      </c>
      <c r="AK2623" s="31">
        <f t="shared" ca="1" si="8410"/>
        <v>7.6448419973545831E-2</v>
      </c>
      <c r="AL2623">
        <f ca="1">SUM($AF$129:AF2623)</f>
        <v>2.4144747115658829</v>
      </c>
      <c r="AO2623">
        <f t="shared" ca="1" si="8218"/>
        <v>0</v>
      </c>
      <c r="AP2623">
        <f t="shared" ca="1" si="8219"/>
        <v>-1.8406799915194588E-3</v>
      </c>
      <c r="AQ2623">
        <f t="shared" ca="1" si="8201"/>
        <v>0</v>
      </c>
      <c r="AR2623" s="31">
        <f t="shared" ref="AR2623:AS2623" ca="1" si="8411">SUM(AO2498:AO2623)</f>
        <v>-5.081690882884686E-2</v>
      </c>
      <c r="AS2623" s="31">
        <f t="shared" ca="1" si="8411"/>
        <v>8.0845960761485466E-2</v>
      </c>
      <c r="AT2623">
        <f ca="1">SUM($AP$129:AP2623)</f>
        <v>2.9003960474337176</v>
      </c>
    </row>
    <row r="2624" spans="1:46" x14ac:dyDescent="0.25">
      <c r="A2624" s="1">
        <v>42538</v>
      </c>
      <c r="B2624" s="2">
        <v>2077.9899999999998</v>
      </c>
      <c r="C2624" s="10">
        <f t="shared" si="8232"/>
        <v>3.1329954139511377E-3</v>
      </c>
      <c r="D2624" s="7">
        <v>0.7</v>
      </c>
      <c r="E2624" s="7">
        <f t="shared" ca="1" si="8227"/>
        <v>0</v>
      </c>
      <c r="F2624" s="7">
        <f t="shared" ca="1" si="8228"/>
        <v>0</v>
      </c>
      <c r="G2624">
        <f t="shared" si="8203"/>
        <v>1.08</v>
      </c>
      <c r="H2624">
        <f t="shared" si="8204"/>
        <v>0.64</v>
      </c>
      <c r="I2624" s="27">
        <f t="shared" si="8392"/>
        <v>0.13636363636363621</v>
      </c>
      <c r="J2624" s="9">
        <f t="shared" si="8205"/>
        <v>3.1329954139511377E-3</v>
      </c>
      <c r="K2624" s="9">
        <f t="shared" si="8206"/>
        <v>0</v>
      </c>
      <c r="L2624" s="9">
        <f t="shared" si="8207"/>
        <v>0</v>
      </c>
      <c r="M2624" s="9">
        <f t="shared" si="8208"/>
        <v>0</v>
      </c>
      <c r="N2624" s="28">
        <f t="shared" si="8193"/>
        <v>0.75</v>
      </c>
      <c r="O2624" s="28">
        <f t="shared" si="8194"/>
        <v>0.80500000000000005</v>
      </c>
      <c r="P2624" s="28">
        <f t="shared" si="8195"/>
        <v>0.89</v>
      </c>
      <c r="Q2624" s="28">
        <f t="shared" si="8196"/>
        <v>1.08</v>
      </c>
      <c r="R2624" s="9">
        <f t="shared" ca="1" si="8209"/>
        <v>0</v>
      </c>
      <c r="S2624" s="9">
        <f t="shared" ca="1" si="8210"/>
        <v>3.1329954139511377E-3</v>
      </c>
      <c r="T2624" s="9">
        <f t="shared" ca="1" si="8211"/>
        <v>0</v>
      </c>
      <c r="U2624" s="9">
        <f t="shared" ca="1" si="8212"/>
        <v>0</v>
      </c>
      <c r="V2624" s="28">
        <f t="shared" ref="V2624:Y2624" ca="1" si="8412">QUARTILE($F2500:$F2623,V$2)</f>
        <v>-2.8333333333333349E-2</v>
      </c>
      <c r="W2624" s="28">
        <f t="shared" ca="1" si="8412"/>
        <v>0</v>
      </c>
      <c r="X2624" s="28">
        <f t="shared" ca="1" si="8412"/>
        <v>2.5809716599190402E-2</v>
      </c>
      <c r="Y2624" s="28">
        <f t="shared" ca="1" si="8412"/>
        <v>0.11111111111111116</v>
      </c>
      <c r="Z2624" s="30">
        <f t="shared" ca="1" si="8406"/>
        <v>-1.1540707007633455E-2</v>
      </c>
      <c r="AA2624" s="30">
        <f t="shared" ca="1" si="8407"/>
        <v>-3.6143206407262249E-2</v>
      </c>
      <c r="AB2624" s="30">
        <f t="shared" ca="1" si="8408"/>
        <v>-2.7327820495091333E-3</v>
      </c>
      <c r="AC2624" s="30">
        <f t="shared" ca="1" si="8409"/>
        <v>7.2960227919355816E-2</v>
      </c>
      <c r="AD2624">
        <f t="shared" ca="1" si="8214"/>
        <v>0</v>
      </c>
      <c r="AE2624">
        <f t="shared" ca="1" si="8215"/>
        <v>3.1329954139511377E-3</v>
      </c>
      <c r="AF2624">
        <f t="shared" ca="1" si="8216"/>
        <v>0</v>
      </c>
      <c r="AG2624" s="31">
        <f t="shared" ca="1" si="8198"/>
        <v>-1.3157894736842146E-2</v>
      </c>
      <c r="AH2624" s="31">
        <f t="shared" ca="1" si="8199"/>
        <v>1.9417475728155331E-2</v>
      </c>
      <c r="AI2624" s="31">
        <f t="shared" ref="AI2624:AK2624" ca="1" si="8413">SUM(AD2499:AD2624)</f>
        <v>-8.624491980191884E-3</v>
      </c>
      <c r="AJ2624" s="31">
        <f t="shared" ca="1" si="8413"/>
        <v>-1.9335863807793879E-2</v>
      </c>
      <c r="AK2624" s="31">
        <f t="shared" ca="1" si="8413"/>
        <v>7.6448419973545831E-2</v>
      </c>
      <c r="AL2624">
        <f ca="1">SUM($AF$129:AF2624)</f>
        <v>2.4144747115658829</v>
      </c>
      <c r="AO2624">
        <f t="shared" ca="1" si="8218"/>
        <v>3.1329954139511377E-3</v>
      </c>
      <c r="AP2624">
        <f t="shared" ca="1" si="8219"/>
        <v>0</v>
      </c>
      <c r="AQ2624">
        <f t="shared" ca="1" si="8201"/>
        <v>0</v>
      </c>
      <c r="AR2624" s="31">
        <f t="shared" ref="AR2624:AS2624" ca="1" si="8414">SUM(AO2499:AO2624)</f>
        <v>-4.7683913414895723E-2</v>
      </c>
      <c r="AS2624" s="31">
        <f t="shared" ca="1" si="8414"/>
        <v>7.0227445869846708E-2</v>
      </c>
      <c r="AT2624">
        <f ca="1">SUM($AP$129:AP2624)</f>
        <v>2.9003960474337176</v>
      </c>
    </row>
    <row r="2625" spans="1:46" x14ac:dyDescent="0.25">
      <c r="A2625" s="1">
        <v>42541</v>
      </c>
      <c r="B2625" s="2">
        <v>2071.2199999999998</v>
      </c>
      <c r="C2625" s="10">
        <f t="shared" si="8232"/>
        <v>-3.2579560055630598E-3</v>
      </c>
      <c r="D2625" s="7">
        <v>0.74</v>
      </c>
      <c r="E2625" s="7">
        <f t="shared" ca="1" si="8227"/>
        <v>5.7142857142857162E-2</v>
      </c>
      <c r="F2625" s="7">
        <f t="shared" ca="1" si="8228"/>
        <v>5.7142857142857162E-2</v>
      </c>
      <c r="G2625">
        <f t="shared" si="8203"/>
        <v>1.08</v>
      </c>
      <c r="H2625">
        <f t="shared" si="8204"/>
        <v>0.64</v>
      </c>
      <c r="I2625" s="27">
        <f t="shared" si="8392"/>
        <v>0.22727272727272718</v>
      </c>
      <c r="J2625" s="9">
        <f t="shared" si="8205"/>
        <v>-3.2579560055630598E-3</v>
      </c>
      <c r="K2625" s="9">
        <f t="shared" si="8206"/>
        <v>0</v>
      </c>
      <c r="L2625" s="9">
        <f t="shared" si="8207"/>
        <v>0</v>
      </c>
      <c r="M2625" s="9">
        <f t="shared" si="8208"/>
        <v>0</v>
      </c>
      <c r="N2625" s="28">
        <f t="shared" ref="N2625:N2688" si="8415">QUARTILE($D2501:$D2624,N$2)</f>
        <v>0.74750000000000005</v>
      </c>
      <c r="O2625" s="28">
        <f t="shared" ref="O2625:O2688" si="8416">QUARTILE($D2501:$D2624,O$2)</f>
        <v>0.8</v>
      </c>
      <c r="P2625" s="28">
        <f t="shared" ref="P2625:P2688" si="8417">QUARTILE($D2501:$D2624,P$2)</f>
        <v>0.89</v>
      </c>
      <c r="Q2625" s="28">
        <f t="shared" ref="Q2625:Q2688" si="8418">QUARTILE($D2501:$D2624,Q$2)</f>
        <v>1.08</v>
      </c>
      <c r="R2625" s="9">
        <f t="shared" ca="1" si="8209"/>
        <v>0</v>
      </c>
      <c r="S2625" s="9">
        <f t="shared" ca="1" si="8210"/>
        <v>0</v>
      </c>
      <c r="T2625" s="9">
        <f t="shared" ca="1" si="8211"/>
        <v>0</v>
      </c>
      <c r="U2625" s="9">
        <f t="shared" ca="1" si="8212"/>
        <v>-3.2579560055630598E-3</v>
      </c>
      <c r="V2625" s="28">
        <f t="shared" ref="V2625:Y2625" ca="1" si="8419">QUARTILE($F2501:$F2624,V$2)</f>
        <v>-2.8333333333333349E-2</v>
      </c>
      <c r="W2625" s="28">
        <f t="shared" ca="1" si="8419"/>
        <v>0</v>
      </c>
      <c r="X2625" s="28">
        <f t="shared" ca="1" si="8419"/>
        <v>2.5809716599190402E-2</v>
      </c>
      <c r="Y2625" s="28">
        <f t="shared" ca="1" si="8419"/>
        <v>0.11111111111111116</v>
      </c>
      <c r="Z2625" s="30">
        <f t="shared" ca="1" si="8406"/>
        <v>-1.1540707007633455E-2</v>
      </c>
      <c r="AA2625" s="30">
        <f t="shared" ca="1" si="8407"/>
        <v>-3.6143206407262249E-2</v>
      </c>
      <c r="AB2625" s="30">
        <f t="shared" ca="1" si="8408"/>
        <v>-2.7327820495091333E-3</v>
      </c>
      <c r="AC2625" s="30">
        <f t="shared" ca="1" si="8409"/>
        <v>5.5187318967492183E-2</v>
      </c>
      <c r="AD2625">
        <f t="shared" ca="1" si="8214"/>
        <v>0</v>
      </c>
      <c r="AE2625">
        <f t="shared" ca="1" si="8215"/>
        <v>0</v>
      </c>
      <c r="AF2625">
        <f t="shared" ca="1" si="8216"/>
        <v>-3.2579560055630598E-3</v>
      </c>
      <c r="AG2625" s="31">
        <f t="shared" ref="AG2625:AG2688" ca="1" si="8420">PERCENTILE($F2502:$F2625,1/3)</f>
        <v>-1.3157894736842146E-2</v>
      </c>
      <c r="AH2625" s="31">
        <f t="shared" ref="AH2625:AH2688" ca="1" si="8421">PERCENTILE($F2502:$F2625,2/3)</f>
        <v>1.9607843137254832E-2</v>
      </c>
      <c r="AI2625" s="31">
        <f t="shared" ref="AI2625:AK2625" ca="1" si="8422">SUM(AD2500:AD2625)</f>
        <v>-8.624491980191884E-3</v>
      </c>
      <c r="AJ2625" s="31">
        <f t="shared" ca="1" si="8422"/>
        <v>-1.9335863807793879E-2</v>
      </c>
      <c r="AK2625" s="31">
        <f t="shared" ca="1" si="8422"/>
        <v>5.867551102168217E-2</v>
      </c>
      <c r="AL2625">
        <f ca="1">SUM($AF$129:AF2625)</f>
        <v>2.4112167555603197</v>
      </c>
      <c r="AO2625">
        <f t="shared" ca="1" si="8218"/>
        <v>0</v>
      </c>
      <c r="AP2625">
        <f t="shared" ca="1" si="8219"/>
        <v>-3.2579560055630598E-3</v>
      </c>
      <c r="AQ2625">
        <f t="shared" ref="AQ2625:AQ2688" ca="1" si="8423">PERCENTILE($F2502:$F2625,0.5)</f>
        <v>0</v>
      </c>
      <c r="AR2625" s="31">
        <f t="shared" ref="AR2625:AS2625" ca="1" si="8424">SUM(AO2500:AO2625)</f>
        <v>-4.7683913414895723E-2</v>
      </c>
      <c r="AS2625" s="31">
        <f t="shared" ca="1" si="8424"/>
        <v>5.2454536917983047E-2</v>
      </c>
      <c r="AT2625">
        <f ca="1">SUM($AP$129:AP2625)</f>
        <v>2.8971380914281544</v>
      </c>
    </row>
    <row r="2626" spans="1:46" x14ac:dyDescent="0.25">
      <c r="A2626" s="1">
        <v>42542</v>
      </c>
      <c r="B2626" s="2">
        <v>2083.25</v>
      </c>
      <c r="C2626" s="10">
        <f t="shared" si="8232"/>
        <v>5.808171029634805E-3</v>
      </c>
      <c r="D2626" s="7">
        <v>0.76</v>
      </c>
      <c r="E2626" s="7">
        <f t="shared" ca="1" si="8227"/>
        <v>2.7027027027026973E-2</v>
      </c>
      <c r="F2626" s="7">
        <f t="shared" ca="1" si="8228"/>
        <v>2.7027027027026973E-2</v>
      </c>
      <c r="G2626">
        <f t="shared" ref="G2626:G2689" si="8425">MAX(D2501:D2626)</f>
        <v>1.08</v>
      </c>
      <c r="H2626">
        <f t="shared" ref="H2626:H2689" si="8426">MIN(D2501:D2626)</f>
        <v>0.64</v>
      </c>
      <c r="I2626" s="27">
        <f t="shared" si="8392"/>
        <v>0.27272727272727271</v>
      </c>
      <c r="J2626" s="9">
        <f t="shared" ref="J2626:J2689" si="8427">IF($D2626&lt;N2626,$C2626,0)</f>
        <v>0</v>
      </c>
      <c r="K2626" s="9">
        <f t="shared" ref="K2626:K2689" si="8428">IF(AND($D2626&gt;N2626,$D2626&lt;=O2626),$C2626,0)</f>
        <v>5.808171029634805E-3</v>
      </c>
      <c r="L2626" s="9">
        <f t="shared" ref="L2626:L2689" si="8429">IF(AND($D2626&gt;O2626,$D2626&lt;=P2626),$C2626,0)</f>
        <v>0</v>
      </c>
      <c r="M2626" s="9">
        <f t="shared" ref="M2626:M2689" si="8430">IF(AND($D2626&gt;P2626),$C2626,0)</f>
        <v>0</v>
      </c>
      <c r="N2626" s="28">
        <f t="shared" si="8415"/>
        <v>0.74</v>
      </c>
      <c r="O2626" s="28">
        <f t="shared" si="8416"/>
        <v>0.8</v>
      </c>
      <c r="P2626" s="28">
        <f t="shared" si="8417"/>
        <v>0.88250000000000006</v>
      </c>
      <c r="Q2626" s="28">
        <f t="shared" si="8418"/>
        <v>1.08</v>
      </c>
      <c r="R2626" s="9">
        <f t="shared" ref="R2626:R2689" ca="1" si="8431">IF($E2626&lt;V2626,$C2626,0)</f>
        <v>0</v>
      </c>
      <c r="S2626" s="9">
        <f t="shared" ref="S2626:S2689" ca="1" si="8432">IF(AND($E2626&gt;V2626,$E2626&lt;=W2626),$C2626,0)</f>
        <v>0</v>
      </c>
      <c r="T2626" s="9">
        <f t="shared" ref="T2626:T2689" ca="1" si="8433">IF(AND($E2626&gt;W2626,$E2626&lt;=X2626),$C2626,0)</f>
        <v>0</v>
      </c>
      <c r="U2626" s="9">
        <f t="shared" ref="U2626:U2689" ca="1" si="8434">IF(AND($E2626&gt;X2626),$C2626,0)</f>
        <v>5.808171029634805E-3</v>
      </c>
      <c r="V2626" s="28">
        <f t="shared" ref="V2626:Y2626" ca="1" si="8435">QUARTILE($F2502:$F2625,V$2)</f>
        <v>-2.7214714714714761E-2</v>
      </c>
      <c r="W2626" s="28">
        <f t="shared" ca="1" si="8435"/>
        <v>0</v>
      </c>
      <c r="X2626" s="28">
        <f t="shared" ca="1" si="8435"/>
        <v>2.6403508771929873E-2</v>
      </c>
      <c r="Y2626" s="28">
        <f t="shared" ca="1" si="8435"/>
        <v>0.11111111111111116</v>
      </c>
      <c r="Z2626" s="30">
        <f t="shared" ca="1" si="8406"/>
        <v>-1.1540707007633455E-2</v>
      </c>
      <c r="AA2626" s="30">
        <f t="shared" ca="1" si="8407"/>
        <v>-2.1102710910245723E-2</v>
      </c>
      <c r="AB2626" s="30">
        <f t="shared" ca="1" si="8408"/>
        <v>-2.7327820495091333E-3</v>
      </c>
      <c r="AC2626" s="30">
        <f t="shared" ca="1" si="8409"/>
        <v>6.0995489997126985E-2</v>
      </c>
      <c r="AD2626">
        <f t="shared" ref="AD2626:AD2689" ca="1" si="8436">IF($E2626&lt;AG2626,$C2626,0)</f>
        <v>0</v>
      </c>
      <c r="AE2626">
        <f t="shared" ref="AE2626:AE2689" ca="1" si="8437">IF(AND($E2626&gt;AG2626,$E2626&lt;=AH2626),$C2626,0)</f>
        <v>0</v>
      </c>
      <c r="AF2626">
        <f t="shared" ref="AF2626:AF2689" ca="1" si="8438">IF(AND($E2626&gt;AH2626),$C2626,0)</f>
        <v>5.808171029634805E-3</v>
      </c>
      <c r="AG2626" s="31">
        <f t="shared" ca="1" si="8420"/>
        <v>-1.3157894736842146E-2</v>
      </c>
      <c r="AH2626" s="31">
        <f t="shared" ca="1" si="8421"/>
        <v>1.9607843137254832E-2</v>
      </c>
      <c r="AI2626" s="31">
        <f t="shared" ref="AI2626:AK2626" ca="1" si="8439">SUM(AD2501:AD2626)</f>
        <v>6.416003516824682E-3</v>
      </c>
      <c r="AJ2626" s="31">
        <f t="shared" ca="1" si="8439"/>
        <v>-1.9335863807793879E-2</v>
      </c>
      <c r="AK2626" s="31">
        <f t="shared" ca="1" si="8439"/>
        <v>6.4483682051316979E-2</v>
      </c>
      <c r="AL2626">
        <f ca="1">SUM($AF$129:AF2626)</f>
        <v>2.4170249265899546</v>
      </c>
      <c r="AO2626">
        <f t="shared" ref="AO2626:AO2689" ca="1" si="8440">IF($E2626&lt;=AQ2626,$C2626,0)</f>
        <v>0</v>
      </c>
      <c r="AP2626">
        <f t="shared" ref="AP2626:AP2689" ca="1" si="8441">IF(AND($E2626&gt;AQ2626),$C2626,0)</f>
        <v>5.808171029634805E-3</v>
      </c>
      <c r="AQ2626">
        <f t="shared" ca="1" si="8423"/>
        <v>0</v>
      </c>
      <c r="AR2626" s="31">
        <f t="shared" ref="AR2626:AS2626" ca="1" si="8442">SUM(AO2501:AO2626)</f>
        <v>-3.2643417917879197E-2</v>
      </c>
      <c r="AS2626" s="31">
        <f t="shared" ca="1" si="8442"/>
        <v>5.8262707947617849E-2</v>
      </c>
      <c r="AT2626">
        <f ca="1">SUM($AP$129:AP2626)</f>
        <v>2.9029462624577893</v>
      </c>
    </row>
    <row r="2627" spans="1:46" x14ac:dyDescent="0.25">
      <c r="A2627" s="1">
        <v>42543</v>
      </c>
      <c r="B2627" s="2">
        <v>2088.9</v>
      </c>
      <c r="C2627" s="10">
        <f t="shared" si="8232"/>
        <v>2.7121084843394171E-3</v>
      </c>
      <c r="D2627" s="7">
        <v>0.75</v>
      </c>
      <c r="E2627" s="7">
        <f t="shared" ca="1" si="8227"/>
        <v>-1.3157894736842146E-2</v>
      </c>
      <c r="F2627" s="7">
        <f t="shared" ca="1" si="8228"/>
        <v>-1.3157894736842146E-2</v>
      </c>
      <c r="G2627">
        <f t="shared" si="8425"/>
        <v>1.08</v>
      </c>
      <c r="H2627">
        <f t="shared" si="8426"/>
        <v>0.64</v>
      </c>
      <c r="I2627" s="27">
        <f t="shared" si="8392"/>
        <v>0.24999999999999994</v>
      </c>
      <c r="J2627" s="9">
        <f t="shared" si="8427"/>
        <v>0</v>
      </c>
      <c r="K2627" s="9">
        <f t="shared" si="8428"/>
        <v>2.7121084843394171E-3</v>
      </c>
      <c r="L2627" s="9">
        <f t="shared" si="8429"/>
        <v>0</v>
      </c>
      <c r="M2627" s="9">
        <f t="shared" si="8430"/>
        <v>0</v>
      </c>
      <c r="N2627" s="28">
        <f t="shared" si="8415"/>
        <v>0.74</v>
      </c>
      <c r="O2627" s="28">
        <f t="shared" si="8416"/>
        <v>0.8</v>
      </c>
      <c r="P2627" s="28">
        <f t="shared" si="8417"/>
        <v>0.88</v>
      </c>
      <c r="Q2627" s="28">
        <f t="shared" si="8418"/>
        <v>1.08</v>
      </c>
      <c r="R2627" s="9">
        <f t="shared" ca="1" si="8431"/>
        <v>0</v>
      </c>
      <c r="S2627" s="9">
        <f t="shared" ca="1" si="8432"/>
        <v>2.7121084843394171E-3</v>
      </c>
      <c r="T2627" s="9">
        <f t="shared" ca="1" si="8433"/>
        <v>0</v>
      </c>
      <c r="U2627" s="9">
        <f t="shared" ca="1" si="8434"/>
        <v>0</v>
      </c>
      <c r="V2627" s="28">
        <f t="shared" ref="V2627:Y2627" ca="1" si="8443">QUARTILE($F2503:$F2626,V$2)</f>
        <v>-2.7214714714714761E-2</v>
      </c>
      <c r="W2627" s="28">
        <f t="shared" ca="1" si="8443"/>
        <v>0</v>
      </c>
      <c r="X2627" s="28">
        <f t="shared" ca="1" si="8443"/>
        <v>2.6666666666666616E-2</v>
      </c>
      <c r="Y2627" s="28">
        <f t="shared" ca="1" si="8443"/>
        <v>0.11111111111111116</v>
      </c>
      <c r="Z2627" s="30">
        <f t="shared" ca="1" si="8406"/>
        <v>6.256529866047366E-3</v>
      </c>
      <c r="AA2627" s="30">
        <f t="shared" ca="1" si="8407"/>
        <v>-1.8390602425906306E-2</v>
      </c>
      <c r="AB2627" s="30">
        <f t="shared" ca="1" si="8408"/>
        <v>-2.7327820495091333E-3</v>
      </c>
      <c r="AC2627" s="30">
        <f t="shared" ca="1" si="8409"/>
        <v>6.0995489997126985E-2</v>
      </c>
      <c r="AD2627">
        <f t="shared" ca="1" si="8436"/>
        <v>0</v>
      </c>
      <c r="AE2627">
        <f t="shared" ca="1" si="8437"/>
        <v>0</v>
      </c>
      <c r="AF2627">
        <f t="shared" ca="1" si="8438"/>
        <v>0</v>
      </c>
      <c r="AG2627" s="31">
        <f t="shared" ca="1" si="8420"/>
        <v>-1.3157894736842146E-2</v>
      </c>
      <c r="AH2627" s="31">
        <f t="shared" ca="1" si="8421"/>
        <v>1.9417475728155331E-2</v>
      </c>
      <c r="AI2627" s="31">
        <f t="shared" ref="AI2627:AK2627" ca="1" si="8444">SUM(AD2502:AD2627)</f>
        <v>2.4213240390505496E-2</v>
      </c>
      <c r="AJ2627" s="31">
        <f t="shared" ca="1" si="8444"/>
        <v>-1.9335863807793879E-2</v>
      </c>
      <c r="AK2627" s="31">
        <f t="shared" ca="1" si="8444"/>
        <v>6.4483682051316979E-2</v>
      </c>
      <c r="AL2627">
        <f ca="1">SUM($AF$129:AF2627)</f>
        <v>2.4170249265899546</v>
      </c>
      <c r="AO2627">
        <f t="shared" ca="1" si="8440"/>
        <v>2.7121084843394171E-3</v>
      </c>
      <c r="AP2627">
        <f t="shared" ca="1" si="8441"/>
        <v>0</v>
      </c>
      <c r="AQ2627">
        <f t="shared" ca="1" si="8423"/>
        <v>0</v>
      </c>
      <c r="AR2627" s="31">
        <f t="shared" ref="AR2627:AS2627" ca="1" si="8445">SUM(AO2502:AO2627)</f>
        <v>-1.2134072559858936E-2</v>
      </c>
      <c r="AS2627" s="31">
        <f t="shared" ca="1" si="8445"/>
        <v>5.8262707947617849E-2</v>
      </c>
      <c r="AT2627">
        <f ca="1">SUM($AP$129:AP2627)</f>
        <v>2.9029462624577893</v>
      </c>
    </row>
    <row r="2628" spans="1:46" x14ac:dyDescent="0.25">
      <c r="A2628" s="1">
        <v>42544</v>
      </c>
      <c r="B2628" s="2">
        <v>2085.4499999999998</v>
      </c>
      <c r="C2628" s="10">
        <f t="shared" si="8232"/>
        <v>-1.6515869596439622E-3</v>
      </c>
      <c r="D2628" s="7">
        <v>0.78</v>
      </c>
      <c r="E2628" s="7">
        <f t="shared" ca="1" si="8227"/>
        <v>4.0000000000000036E-2</v>
      </c>
      <c r="F2628" s="7">
        <f t="shared" ca="1" si="8228"/>
        <v>4.0000000000000036E-2</v>
      </c>
      <c r="G2628">
        <f t="shared" si="8425"/>
        <v>1.08</v>
      </c>
      <c r="H2628">
        <f t="shared" si="8426"/>
        <v>0.64</v>
      </c>
      <c r="I2628" s="27">
        <f t="shared" si="8392"/>
        <v>0.31818181818181818</v>
      </c>
      <c r="J2628" s="9">
        <f t="shared" si="8427"/>
        <v>0</v>
      </c>
      <c r="K2628" s="9">
        <f t="shared" si="8428"/>
        <v>-1.6515869596439622E-3</v>
      </c>
      <c r="L2628" s="9">
        <f t="shared" si="8429"/>
        <v>0</v>
      </c>
      <c r="M2628" s="9">
        <f t="shared" si="8430"/>
        <v>0</v>
      </c>
      <c r="N2628" s="28">
        <f t="shared" si="8415"/>
        <v>0.74</v>
      </c>
      <c r="O2628" s="28">
        <f t="shared" si="8416"/>
        <v>0.79500000000000004</v>
      </c>
      <c r="P2628" s="28">
        <f t="shared" si="8417"/>
        <v>0.88</v>
      </c>
      <c r="Q2628" s="28">
        <f t="shared" si="8418"/>
        <v>1.08</v>
      </c>
      <c r="R2628" s="9">
        <f t="shared" ca="1" si="8431"/>
        <v>0</v>
      </c>
      <c r="S2628" s="9">
        <f t="shared" ca="1" si="8432"/>
        <v>0</v>
      </c>
      <c r="T2628" s="9">
        <f t="shared" ca="1" si="8433"/>
        <v>0</v>
      </c>
      <c r="U2628" s="9">
        <f t="shared" ca="1" si="8434"/>
        <v>-1.6515869596439622E-3</v>
      </c>
      <c r="V2628" s="28">
        <f t="shared" ref="V2628:Y2628" ca="1" si="8446">QUARTILE($F2504:$F2627,V$2)</f>
        <v>-2.7214714714714761E-2</v>
      </c>
      <c r="W2628" s="28">
        <f t="shared" ca="1" si="8446"/>
        <v>0</v>
      </c>
      <c r="X2628" s="28">
        <f t="shared" ca="1" si="8446"/>
        <v>2.6666666666666616E-2</v>
      </c>
      <c r="Y2628" s="28">
        <f t="shared" ca="1" si="8446"/>
        <v>0.11111111111111116</v>
      </c>
      <c r="Z2628" s="30">
        <f t="shared" ca="1" si="8406"/>
        <v>6.256529866047366E-3</v>
      </c>
      <c r="AA2628" s="30">
        <f t="shared" ca="1" si="8407"/>
        <v>-1.8390602425906306E-2</v>
      </c>
      <c r="AB2628" s="30">
        <f t="shared" ca="1" si="8408"/>
        <v>-1.0511196948165423E-2</v>
      </c>
      <c r="AC2628" s="30">
        <f t="shared" ca="1" si="8409"/>
        <v>5.934390303748302E-2</v>
      </c>
      <c r="AD2628">
        <f t="shared" ca="1" si="8436"/>
        <v>0</v>
      </c>
      <c r="AE2628">
        <f t="shared" ca="1" si="8437"/>
        <v>0</v>
      </c>
      <c r="AF2628">
        <f t="shared" ca="1" si="8438"/>
        <v>-1.6515869596439622E-3</v>
      </c>
      <c r="AG2628" s="31">
        <f t="shared" ca="1" si="8420"/>
        <v>-1.3157894736842146E-2</v>
      </c>
      <c r="AH2628" s="31">
        <f t="shared" ca="1" si="8421"/>
        <v>1.9417475728155331E-2</v>
      </c>
      <c r="AI2628" s="31">
        <f t="shared" ref="AI2628:AK2628" ca="1" si="8447">SUM(AD2503:AD2628)</f>
        <v>2.4213240390505496E-2</v>
      </c>
      <c r="AJ2628" s="31">
        <f t="shared" ca="1" si="8447"/>
        <v>-2.7114278706450171E-2</v>
      </c>
      <c r="AK2628" s="31">
        <f t="shared" ca="1" si="8447"/>
        <v>6.2832095091673021E-2</v>
      </c>
      <c r="AL2628">
        <f ca="1">SUM($AF$129:AF2628)</f>
        <v>2.4153733396303108</v>
      </c>
      <c r="AO2628">
        <f t="shared" ca="1" si="8440"/>
        <v>0</v>
      </c>
      <c r="AP2628">
        <f t="shared" ca="1" si="8441"/>
        <v>-1.6515869596439622E-3</v>
      </c>
      <c r="AQ2628">
        <f t="shared" ca="1" si="8423"/>
        <v>0</v>
      </c>
      <c r="AR2628" s="31">
        <f t="shared" ref="AR2628:AS2628" ca="1" si="8448">SUM(AO2503:AO2628)</f>
        <v>-1.2134072559858936E-2</v>
      </c>
      <c r="AS2628" s="31">
        <f t="shared" ca="1" si="8448"/>
        <v>4.8832706089317598E-2</v>
      </c>
      <c r="AT2628">
        <f ca="1">SUM($AP$129:AP2628)</f>
        <v>2.9012946754981455</v>
      </c>
    </row>
    <row r="2629" spans="1:46" x14ac:dyDescent="0.25">
      <c r="A2629" s="1">
        <v>42545</v>
      </c>
      <c r="B2629" s="2">
        <v>2113.3200000000002</v>
      </c>
      <c r="C2629" s="10">
        <f t="shared" si="8232"/>
        <v>1.3364022153492219E-2</v>
      </c>
      <c r="D2629" s="7">
        <v>0.64</v>
      </c>
      <c r="E2629" s="7">
        <f t="shared" ref="E2629:E2692" ca="1" si="8449">(D2629/(INDIRECT(ADDRESS(ROW()-ROC,COLUMN()-1))))-1</f>
        <v>-0.17948717948717952</v>
      </c>
      <c r="F2629" s="7">
        <f t="shared" ref="F2629:F2692" ca="1" si="8450">INDIRECT(ADDRESS(ROW()-LAG,COLUMN()-1))</f>
        <v>-0.17948717948717952</v>
      </c>
      <c r="G2629">
        <f t="shared" si="8425"/>
        <v>1.08</v>
      </c>
      <c r="H2629">
        <f t="shared" si="8426"/>
        <v>0.64</v>
      </c>
      <c r="I2629" s="27">
        <f t="shared" si="8392"/>
        <v>0</v>
      </c>
      <c r="J2629" s="9">
        <f t="shared" si="8427"/>
        <v>1.3364022153492219E-2</v>
      </c>
      <c r="K2629" s="9">
        <f t="shared" si="8428"/>
        <v>0</v>
      </c>
      <c r="L2629" s="9">
        <f t="shared" si="8429"/>
        <v>0</v>
      </c>
      <c r="M2629" s="9">
        <f t="shared" si="8430"/>
        <v>0</v>
      </c>
      <c r="N2629" s="28">
        <f t="shared" si="8415"/>
        <v>0.74</v>
      </c>
      <c r="O2629" s="28">
        <f t="shared" si="8416"/>
        <v>0.78500000000000003</v>
      </c>
      <c r="P2629" s="28">
        <f t="shared" si="8417"/>
        <v>0.88</v>
      </c>
      <c r="Q2629" s="28">
        <f t="shared" si="8418"/>
        <v>1.08</v>
      </c>
      <c r="R2629" s="9">
        <f t="shared" ca="1" si="8431"/>
        <v>1.3364022153492219E-2</v>
      </c>
      <c r="S2629" s="9">
        <f t="shared" ca="1" si="8432"/>
        <v>0</v>
      </c>
      <c r="T2629" s="9">
        <f t="shared" ca="1" si="8433"/>
        <v>0</v>
      </c>
      <c r="U2629" s="9">
        <f t="shared" ca="1" si="8434"/>
        <v>0</v>
      </c>
      <c r="V2629" s="28">
        <f t="shared" ref="V2629:Y2629" ca="1" si="8451">QUARTILE($F2505:$F2628,V$2)</f>
        <v>-2.7214714714714761E-2</v>
      </c>
      <c r="W2629" s="28">
        <f t="shared" ca="1" si="8451"/>
        <v>0</v>
      </c>
      <c r="X2629" s="28">
        <f t="shared" ca="1" si="8451"/>
        <v>2.6756756756756706E-2</v>
      </c>
      <c r="Y2629" s="28">
        <f t="shared" ca="1" si="8451"/>
        <v>0.11111111111111116</v>
      </c>
      <c r="Z2629" s="30">
        <f t="shared" ca="1" si="8406"/>
        <v>1.9620552019539585E-2</v>
      </c>
      <c r="AA2629" s="30">
        <f t="shared" ca="1" si="8407"/>
        <v>-1.8390602425906306E-2</v>
      </c>
      <c r="AB2629" s="30">
        <f t="shared" ca="1" si="8408"/>
        <v>-1.9327959682252423E-2</v>
      </c>
      <c r="AC2629" s="30">
        <f t="shared" ca="1" si="8409"/>
        <v>5.934390303748302E-2</v>
      </c>
      <c r="AD2629">
        <f t="shared" ca="1" si="8436"/>
        <v>1.3364022153492219E-2</v>
      </c>
      <c r="AE2629">
        <f t="shared" ca="1" si="8437"/>
        <v>0</v>
      </c>
      <c r="AF2629">
        <f t="shared" ca="1" si="8438"/>
        <v>0</v>
      </c>
      <c r="AG2629" s="31">
        <f t="shared" ca="1" si="8420"/>
        <v>-1.3157894736842146E-2</v>
      </c>
      <c r="AH2629" s="31">
        <f t="shared" ca="1" si="8421"/>
        <v>1.449275362318847E-2</v>
      </c>
      <c r="AI2629" s="31">
        <f t="shared" ref="AI2629:AK2629" ca="1" si="8452">SUM(AD2504:AD2629)</f>
        <v>3.7577262543997715E-2</v>
      </c>
      <c r="AJ2629" s="31">
        <f t="shared" ca="1" si="8452"/>
        <v>-3.5931041440537173E-2</v>
      </c>
      <c r="AK2629" s="31">
        <f t="shared" ca="1" si="8452"/>
        <v>6.2832095091673021E-2</v>
      </c>
      <c r="AL2629">
        <f ca="1">SUM($AF$129:AF2629)</f>
        <v>2.4153733396303108</v>
      </c>
      <c r="AO2629">
        <f t="shared" ca="1" si="8440"/>
        <v>1.3364022153492219E-2</v>
      </c>
      <c r="AP2629">
        <f t="shared" ca="1" si="8441"/>
        <v>0</v>
      </c>
      <c r="AQ2629">
        <f t="shared" ca="1" si="8423"/>
        <v>0</v>
      </c>
      <c r="AR2629" s="31">
        <f t="shared" ref="AR2629:AS2629" ca="1" si="8453">SUM(AO2504:AO2629)</f>
        <v>1.2299495936332824E-3</v>
      </c>
      <c r="AS2629" s="31">
        <f t="shared" ca="1" si="8453"/>
        <v>4.0015943355230593E-2</v>
      </c>
      <c r="AT2629">
        <f ca="1">SUM($AP$129:AP2629)</f>
        <v>2.9012946754981455</v>
      </c>
    </row>
    <row r="2630" spans="1:46" x14ac:dyDescent="0.25">
      <c r="A2630" s="1">
        <v>42548</v>
      </c>
      <c r="B2630" s="2">
        <v>2037.41</v>
      </c>
      <c r="C2630" s="10">
        <f t="shared" ref="C2630:C2693" si="8454">(B2630-B2629)/B2629</f>
        <v>-3.5919784982870594E-2</v>
      </c>
      <c r="D2630" s="7">
        <v>0.61</v>
      </c>
      <c r="E2630" s="7">
        <f t="shared" ca="1" si="8449"/>
        <v>-4.6875E-2</v>
      </c>
      <c r="F2630" s="7">
        <f t="shared" ca="1" si="8450"/>
        <v>-4.6875E-2</v>
      </c>
      <c r="G2630">
        <f t="shared" si="8425"/>
        <v>1.08</v>
      </c>
      <c r="H2630">
        <f t="shared" si="8426"/>
        <v>0.61</v>
      </c>
      <c r="I2630" s="27">
        <f t="shared" si="8392"/>
        <v>0</v>
      </c>
      <c r="J2630" s="9">
        <f t="shared" si="8427"/>
        <v>-3.5919784982870594E-2</v>
      </c>
      <c r="K2630" s="9">
        <f t="shared" si="8428"/>
        <v>0</v>
      </c>
      <c r="L2630" s="9">
        <f t="shared" si="8429"/>
        <v>0</v>
      </c>
      <c r="M2630" s="9">
        <f t="shared" si="8430"/>
        <v>0</v>
      </c>
      <c r="N2630" s="28">
        <f t="shared" si="8415"/>
        <v>0.74</v>
      </c>
      <c r="O2630" s="28">
        <f t="shared" si="8416"/>
        <v>0.78</v>
      </c>
      <c r="P2630" s="28">
        <f t="shared" si="8417"/>
        <v>0.88</v>
      </c>
      <c r="Q2630" s="28">
        <f t="shared" si="8418"/>
        <v>1.08</v>
      </c>
      <c r="R2630" s="9">
        <f t="shared" ca="1" si="8431"/>
        <v>-3.5919784982870594E-2</v>
      </c>
      <c r="S2630" s="9">
        <f t="shared" ca="1" si="8432"/>
        <v>0</v>
      </c>
      <c r="T2630" s="9">
        <f t="shared" ca="1" si="8433"/>
        <v>0</v>
      </c>
      <c r="U2630" s="9">
        <f t="shared" ca="1" si="8434"/>
        <v>0</v>
      </c>
      <c r="V2630" s="28">
        <f t="shared" ref="V2630:Y2630" ca="1" si="8455">QUARTILE($F2506:$F2629,V$2)</f>
        <v>-2.8409090909090912E-2</v>
      </c>
      <c r="W2630" s="28">
        <f t="shared" ca="1" si="8455"/>
        <v>0</v>
      </c>
      <c r="X2630" s="28">
        <f t="shared" ca="1" si="8455"/>
        <v>2.6756756756756706E-2</v>
      </c>
      <c r="Y2630" s="28">
        <f t="shared" ca="1" si="8455"/>
        <v>0.11111111111111116</v>
      </c>
      <c r="Z2630" s="30">
        <f t="shared" ca="1" si="8406"/>
        <v>-1.6299232963331009E-2</v>
      </c>
      <c r="AA2630" s="30">
        <f t="shared" ca="1" si="8407"/>
        <v>-1.8390602425906306E-2</v>
      </c>
      <c r="AB2630" s="30">
        <f t="shared" ca="1" si="8408"/>
        <v>-3.17459942781513E-2</v>
      </c>
      <c r="AC2630" s="30">
        <f t="shared" ca="1" si="8409"/>
        <v>5.934390303748302E-2</v>
      </c>
      <c r="AD2630">
        <f t="shared" ca="1" si="8436"/>
        <v>-3.5919784982870594E-2</v>
      </c>
      <c r="AE2630">
        <f t="shared" ca="1" si="8437"/>
        <v>0</v>
      </c>
      <c r="AF2630">
        <f t="shared" ca="1" si="8438"/>
        <v>0</v>
      </c>
      <c r="AG2630" s="31">
        <f t="shared" ca="1" si="8420"/>
        <v>-1.851851851851849E-2</v>
      </c>
      <c r="AH2630" s="31">
        <f t="shared" ca="1" si="8421"/>
        <v>1.388888888888884E-2</v>
      </c>
      <c r="AI2630" s="31">
        <f t="shared" ref="AI2630:AK2630" ca="1" si="8456">SUM(AD2505:AD2630)</f>
        <v>1.6574775611271214E-3</v>
      </c>
      <c r="AJ2630" s="31">
        <f t="shared" ca="1" si="8456"/>
        <v>-4.8349076036436046E-2</v>
      </c>
      <c r="AK2630" s="31">
        <f t="shared" ca="1" si="8456"/>
        <v>6.2832095091673021E-2</v>
      </c>
      <c r="AL2630">
        <f ca="1">SUM($AF$129:AF2630)</f>
        <v>2.4153733396303108</v>
      </c>
      <c r="AO2630">
        <f t="shared" ca="1" si="8440"/>
        <v>-3.5919784982870594E-2</v>
      </c>
      <c r="AP2630">
        <f t="shared" ca="1" si="8441"/>
        <v>0</v>
      </c>
      <c r="AQ2630">
        <f t="shared" ca="1" si="8423"/>
        <v>0</v>
      </c>
      <c r="AR2630" s="31">
        <f t="shared" ref="AR2630:AS2630" ca="1" si="8457">SUM(AO2505:AO2630)</f>
        <v>-3.4689835389237311E-2</v>
      </c>
      <c r="AS2630" s="31">
        <f t="shared" ca="1" si="8457"/>
        <v>2.7597908759331734E-2</v>
      </c>
      <c r="AT2630">
        <f ca="1">SUM($AP$129:AP2630)</f>
        <v>2.9012946754981455</v>
      </c>
    </row>
    <row r="2631" spans="1:46" x14ac:dyDescent="0.25">
      <c r="A2631" s="1">
        <v>42549</v>
      </c>
      <c r="B2631" s="2">
        <v>2000.54</v>
      </c>
      <c r="C2631" s="10">
        <f t="shared" si="8454"/>
        <v>-1.8096504876289072E-2</v>
      </c>
      <c r="D2631" s="7">
        <v>0.61</v>
      </c>
      <c r="E2631" s="7">
        <f t="shared" ca="1" si="8449"/>
        <v>0</v>
      </c>
      <c r="F2631" s="7">
        <f t="shared" ca="1" si="8450"/>
        <v>0</v>
      </c>
      <c r="G2631">
        <f t="shared" si="8425"/>
        <v>1.08</v>
      </c>
      <c r="H2631">
        <f t="shared" si="8426"/>
        <v>0.61</v>
      </c>
      <c r="I2631" s="27">
        <f t="shared" si="8392"/>
        <v>0</v>
      </c>
      <c r="J2631" s="9">
        <f t="shared" si="8427"/>
        <v>-1.8096504876289072E-2</v>
      </c>
      <c r="K2631" s="9">
        <f t="shared" si="8428"/>
        <v>0</v>
      </c>
      <c r="L2631" s="9">
        <f t="shared" si="8429"/>
        <v>0</v>
      </c>
      <c r="M2631" s="9">
        <f t="shared" si="8430"/>
        <v>0</v>
      </c>
      <c r="N2631" s="28">
        <f t="shared" si="8415"/>
        <v>0.74</v>
      </c>
      <c r="O2631" s="28">
        <f t="shared" si="8416"/>
        <v>0.78</v>
      </c>
      <c r="P2631" s="28">
        <f t="shared" si="8417"/>
        <v>0.87250000000000005</v>
      </c>
      <c r="Q2631" s="28">
        <f t="shared" si="8418"/>
        <v>1.06</v>
      </c>
      <c r="R2631" s="9">
        <f t="shared" ca="1" si="8431"/>
        <v>0</v>
      </c>
      <c r="S2631" s="9">
        <f t="shared" ca="1" si="8432"/>
        <v>-1.8096504876289072E-2</v>
      </c>
      <c r="T2631" s="9">
        <f t="shared" ca="1" si="8433"/>
        <v>0</v>
      </c>
      <c r="U2631" s="9">
        <f t="shared" ca="1" si="8434"/>
        <v>0</v>
      </c>
      <c r="V2631" s="28">
        <f t="shared" ref="V2631:Y2631" ca="1" si="8458">QUARTILE($F2507:$F2630,V$2)</f>
        <v>-3.0969030969030947E-2</v>
      </c>
      <c r="W2631" s="28">
        <f t="shared" ca="1" si="8458"/>
        <v>0</v>
      </c>
      <c r="X2631" s="28">
        <f t="shared" ca="1" si="8458"/>
        <v>2.6666666666666616E-2</v>
      </c>
      <c r="Y2631" s="28">
        <f t="shared" ca="1" si="8458"/>
        <v>0.11111111111111116</v>
      </c>
      <c r="Z2631" s="30">
        <f t="shared" ca="1" si="8406"/>
        <v>-1.6299232963331009E-2</v>
      </c>
      <c r="AA2631" s="30">
        <f t="shared" ca="1" si="8407"/>
        <v>-3.6487107302195378E-2</v>
      </c>
      <c r="AB2631" s="30">
        <f t="shared" ca="1" si="8408"/>
        <v>-3.014738168011508E-2</v>
      </c>
      <c r="AC2631" s="30">
        <f t="shared" ca="1" si="8409"/>
        <v>5.934390303748302E-2</v>
      </c>
      <c r="AD2631">
        <f t="shared" ca="1" si="8436"/>
        <v>0</v>
      </c>
      <c r="AE2631">
        <f t="shared" ca="1" si="8437"/>
        <v>-1.8096504876289072E-2</v>
      </c>
      <c r="AF2631">
        <f t="shared" ca="1" si="8438"/>
        <v>0</v>
      </c>
      <c r="AG2631" s="31">
        <f t="shared" ca="1" si="8420"/>
        <v>-1.3157894736842146E-2</v>
      </c>
      <c r="AH2631" s="31">
        <f t="shared" ca="1" si="8421"/>
        <v>1.388888888888884E-2</v>
      </c>
      <c r="AI2631" s="31">
        <f t="shared" ref="AI2631:AK2631" ca="1" si="8459">SUM(AD2506:AD2631)</f>
        <v>1.6574775611271214E-3</v>
      </c>
      <c r="AJ2631" s="31">
        <f t="shared" ca="1" si="8459"/>
        <v>-6.4846968314688905E-2</v>
      </c>
      <c r="AK2631" s="31">
        <f t="shared" ca="1" si="8459"/>
        <v>6.2832095091673021E-2</v>
      </c>
      <c r="AL2631">
        <f ca="1">SUM($AF$129:AF2631)</f>
        <v>2.4153733396303108</v>
      </c>
      <c r="AO2631">
        <f t="shared" ca="1" si="8440"/>
        <v>-1.8096504876289072E-2</v>
      </c>
      <c r="AP2631">
        <f t="shared" ca="1" si="8441"/>
        <v>0</v>
      </c>
      <c r="AQ2631">
        <f t="shared" ca="1" si="8423"/>
        <v>0</v>
      </c>
      <c r="AR2631" s="31">
        <f t="shared" ref="AR2631:AS2631" ca="1" si="8460">SUM(AO2506:AO2631)</f>
        <v>-5.278634026552638E-2</v>
      </c>
      <c r="AS2631" s="31">
        <f t="shared" ca="1" si="8460"/>
        <v>2.9196521357367951E-2</v>
      </c>
      <c r="AT2631">
        <f ca="1">SUM($AP$129:AP2631)</f>
        <v>2.9012946754981455</v>
      </c>
    </row>
    <row r="2632" spans="1:46" x14ac:dyDescent="0.25">
      <c r="A2632" s="1">
        <v>42551</v>
      </c>
      <c r="B2632" s="2">
        <v>2036.09</v>
      </c>
      <c r="C2632" s="10">
        <f t="shared" si="8454"/>
        <v>1.7770202045447707E-2</v>
      </c>
      <c r="D2632" s="7">
        <v>0.57999999999999996</v>
      </c>
      <c r="E2632" s="7">
        <f t="shared" ca="1" si="8449"/>
        <v>-4.9180327868852514E-2</v>
      </c>
      <c r="F2632" s="7">
        <f t="shared" ca="1" si="8450"/>
        <v>-4.9180327868852514E-2</v>
      </c>
      <c r="G2632">
        <f t="shared" si="8425"/>
        <v>1.06</v>
      </c>
      <c r="H2632">
        <f t="shared" si="8426"/>
        <v>0.57999999999999996</v>
      </c>
      <c r="I2632" s="27">
        <f t="shared" si="8392"/>
        <v>0</v>
      </c>
      <c r="J2632" s="9">
        <f t="shared" si="8427"/>
        <v>1.7770202045447707E-2</v>
      </c>
      <c r="K2632" s="9">
        <f t="shared" si="8428"/>
        <v>0</v>
      </c>
      <c r="L2632" s="9">
        <f t="shared" si="8429"/>
        <v>0</v>
      </c>
      <c r="M2632" s="9">
        <f t="shared" si="8430"/>
        <v>0</v>
      </c>
      <c r="N2632" s="28">
        <f t="shared" si="8415"/>
        <v>0.74</v>
      </c>
      <c r="O2632" s="28">
        <f t="shared" si="8416"/>
        <v>0.78</v>
      </c>
      <c r="P2632" s="28">
        <f t="shared" si="8417"/>
        <v>0.87</v>
      </c>
      <c r="Q2632" s="28">
        <f t="shared" si="8418"/>
        <v>1.04</v>
      </c>
      <c r="R2632" s="9">
        <f t="shared" ca="1" si="8431"/>
        <v>1.7770202045447707E-2</v>
      </c>
      <c r="S2632" s="9">
        <f t="shared" ca="1" si="8432"/>
        <v>0</v>
      </c>
      <c r="T2632" s="9">
        <f t="shared" ca="1" si="8433"/>
        <v>0</v>
      </c>
      <c r="U2632" s="9">
        <f t="shared" ca="1" si="8434"/>
        <v>0</v>
      </c>
      <c r="V2632" s="28">
        <f t="shared" ref="V2632:Y2632" ca="1" si="8461">QUARTILE($F2508:$F2631,V$2)</f>
        <v>-3.0969030969030947E-2</v>
      </c>
      <c r="W2632" s="28">
        <f t="shared" ca="1" si="8461"/>
        <v>0</v>
      </c>
      <c r="X2632" s="28">
        <f t="shared" ca="1" si="8461"/>
        <v>2.6666666666666616E-2</v>
      </c>
      <c r="Y2632" s="28">
        <f t="shared" ca="1" si="8461"/>
        <v>0.11111111111111116</v>
      </c>
      <c r="Z2632" s="30">
        <f t="shared" ca="1" si="8406"/>
        <v>1.4709690821166979E-3</v>
      </c>
      <c r="AA2632" s="30">
        <f t="shared" ca="1" si="8407"/>
        <v>-3.6487107302195378E-2</v>
      </c>
      <c r="AB2632" s="30">
        <f t="shared" ca="1" si="8408"/>
        <v>-3.014738168011508E-2</v>
      </c>
      <c r="AC2632" s="30">
        <f t="shared" ca="1" si="8409"/>
        <v>6.1522467707859761E-2</v>
      </c>
      <c r="AD2632">
        <f t="shared" ca="1" si="8436"/>
        <v>1.7770202045447707E-2</v>
      </c>
      <c r="AE2632">
        <f t="shared" ca="1" si="8437"/>
        <v>0</v>
      </c>
      <c r="AF2632">
        <f t="shared" ca="1" si="8438"/>
        <v>0</v>
      </c>
      <c r="AG2632" s="31">
        <f t="shared" ca="1" si="8420"/>
        <v>-1.3157894736842146E-2</v>
      </c>
      <c r="AH2632" s="31">
        <f t="shared" ca="1" si="8421"/>
        <v>1.388888888888884E-2</v>
      </c>
      <c r="AI2632" s="31">
        <f t="shared" ref="AI2632:AK2632" ca="1" si="8462">SUM(AD2507:AD2632)</f>
        <v>1.9427679606574828E-2</v>
      </c>
      <c r="AJ2632" s="31">
        <f t="shared" ca="1" si="8462"/>
        <v>-6.4846968314688905E-2</v>
      </c>
      <c r="AK2632" s="31">
        <f t="shared" ca="1" si="8462"/>
        <v>6.5010659762049783E-2</v>
      </c>
      <c r="AL2632">
        <f ca="1">SUM($AF$129:AF2632)</f>
        <v>2.4153733396303108</v>
      </c>
      <c r="AO2632">
        <f t="shared" ca="1" si="8440"/>
        <v>1.7770202045447707E-2</v>
      </c>
      <c r="AP2632">
        <f t="shared" ca="1" si="8441"/>
        <v>0</v>
      </c>
      <c r="AQ2632">
        <f t="shared" ca="1" si="8423"/>
        <v>0</v>
      </c>
      <c r="AR2632" s="31">
        <f t="shared" ref="AR2632:AS2632" ca="1" si="8463">SUM(AO2507:AO2632)</f>
        <v>-3.5016138220078673E-2</v>
      </c>
      <c r="AS2632" s="31">
        <f t="shared" ca="1" si="8463"/>
        <v>3.1375086027744692E-2</v>
      </c>
      <c r="AT2632">
        <f ca="1">SUM($AP$129:AP2632)</f>
        <v>2.9012946754981455</v>
      </c>
    </row>
    <row r="2633" spans="1:46" x14ac:dyDescent="0.25">
      <c r="A2633" s="1">
        <v>42552</v>
      </c>
      <c r="B2633" s="2">
        <v>2070.77</v>
      </c>
      <c r="C2633" s="10">
        <f t="shared" si="8454"/>
        <v>1.7032645904650614E-2</v>
      </c>
      <c r="D2633" s="7">
        <v>0.59</v>
      </c>
      <c r="E2633" s="7">
        <f t="shared" ca="1" si="8449"/>
        <v>1.7241379310344751E-2</v>
      </c>
      <c r="F2633" s="7">
        <f t="shared" ca="1" si="8450"/>
        <v>1.7241379310344751E-2</v>
      </c>
      <c r="G2633">
        <f t="shared" si="8425"/>
        <v>1.04</v>
      </c>
      <c r="H2633">
        <f t="shared" si="8426"/>
        <v>0.57999999999999996</v>
      </c>
      <c r="I2633" s="27">
        <f t="shared" si="8392"/>
        <v>2.1739130434782625E-2</v>
      </c>
      <c r="J2633" s="9">
        <f t="shared" si="8427"/>
        <v>1.7032645904650614E-2</v>
      </c>
      <c r="K2633" s="9">
        <f t="shared" si="8428"/>
        <v>0</v>
      </c>
      <c r="L2633" s="9">
        <f t="shared" si="8429"/>
        <v>0</v>
      </c>
      <c r="M2633" s="9">
        <f t="shared" si="8430"/>
        <v>0</v>
      </c>
      <c r="N2633" s="28">
        <f t="shared" si="8415"/>
        <v>0.74</v>
      </c>
      <c r="O2633" s="28">
        <f t="shared" si="8416"/>
        <v>0.78</v>
      </c>
      <c r="P2633" s="28">
        <f t="shared" si="8417"/>
        <v>0.87</v>
      </c>
      <c r="Q2633" s="28">
        <f t="shared" si="8418"/>
        <v>1.04</v>
      </c>
      <c r="R2633" s="9">
        <f t="shared" ca="1" si="8431"/>
        <v>0</v>
      </c>
      <c r="S2633" s="9">
        <f t="shared" ca="1" si="8432"/>
        <v>0</v>
      </c>
      <c r="T2633" s="9">
        <f t="shared" ca="1" si="8433"/>
        <v>1.7032645904650614E-2</v>
      </c>
      <c r="U2633" s="9">
        <f t="shared" ca="1" si="8434"/>
        <v>0</v>
      </c>
      <c r="V2633" s="28">
        <f t="shared" ref="V2633:Y2633" ca="1" si="8464">QUARTILE($F2509:$F2632,V$2)</f>
        <v>-3.0969030969030947E-2</v>
      </c>
      <c r="W2633" s="28">
        <f t="shared" ca="1" si="8464"/>
        <v>0</v>
      </c>
      <c r="X2633" s="28">
        <f t="shared" ca="1" si="8464"/>
        <v>2.6666666666666616E-2</v>
      </c>
      <c r="Y2633" s="28">
        <f t="shared" ca="1" si="8464"/>
        <v>0.11111111111111116</v>
      </c>
      <c r="Z2633" s="30">
        <f t="shared" ca="1" si="8406"/>
        <v>1.4709690821166979E-3</v>
      </c>
      <c r="AA2633" s="30">
        <f t="shared" ca="1" si="8407"/>
        <v>-4.7116817975669779E-2</v>
      </c>
      <c r="AB2633" s="30">
        <f t="shared" ca="1" si="8408"/>
        <v>-1.3114735775464466E-2</v>
      </c>
      <c r="AC2633" s="30">
        <f t="shared" ca="1" si="8409"/>
        <v>6.1522467707859761E-2</v>
      </c>
      <c r="AD2633">
        <f t="shared" ca="1" si="8436"/>
        <v>0</v>
      </c>
      <c r="AE2633">
        <f t="shared" ca="1" si="8437"/>
        <v>0</v>
      </c>
      <c r="AF2633">
        <f t="shared" ca="1" si="8438"/>
        <v>1.7032645904650614E-2</v>
      </c>
      <c r="AG2633" s="31">
        <f t="shared" ca="1" si="8420"/>
        <v>-1.3157894736842146E-2</v>
      </c>
      <c r="AH2633" s="31">
        <f t="shared" ca="1" si="8421"/>
        <v>1.388888888888884E-2</v>
      </c>
      <c r="AI2633" s="31">
        <f t="shared" ref="AI2633:AK2633" ca="1" si="8465">SUM(AD2508:AD2633)</f>
        <v>8.7979689331004127E-3</v>
      </c>
      <c r="AJ2633" s="31">
        <f t="shared" ca="1" si="8465"/>
        <v>-6.4846968314688905E-2</v>
      </c>
      <c r="AK2633" s="31">
        <f t="shared" ca="1" si="8465"/>
        <v>8.20433056667004E-2</v>
      </c>
      <c r="AL2633">
        <f ca="1">SUM($AF$129:AF2633)</f>
        <v>2.4324059855349613</v>
      </c>
      <c r="AO2633">
        <f t="shared" ca="1" si="8440"/>
        <v>0</v>
      </c>
      <c r="AP2633">
        <f t="shared" ca="1" si="8441"/>
        <v>1.7032645904650614E-2</v>
      </c>
      <c r="AQ2633">
        <f t="shared" ca="1" si="8423"/>
        <v>0</v>
      </c>
      <c r="AR2633" s="31">
        <f t="shared" ref="AR2633:AS2633" ca="1" si="8466">SUM(AO2508:AO2633)</f>
        <v>-4.5645848893553116E-2</v>
      </c>
      <c r="AS2633" s="31">
        <f t="shared" ca="1" si="8466"/>
        <v>4.8407731932395309E-2</v>
      </c>
      <c r="AT2633">
        <f ca="1">SUM($AP$129:AP2633)</f>
        <v>2.918327321402796</v>
      </c>
    </row>
    <row r="2634" spans="1:46" x14ac:dyDescent="0.25">
      <c r="A2634" s="1">
        <v>42555</v>
      </c>
      <c r="B2634" s="2">
        <v>2098.86</v>
      </c>
      <c r="C2634" s="10">
        <f t="shared" si="8454"/>
        <v>1.3565002390415229E-2</v>
      </c>
      <c r="D2634" s="7">
        <v>0.59</v>
      </c>
      <c r="E2634" s="7">
        <f t="shared" ca="1" si="8449"/>
        <v>0</v>
      </c>
      <c r="F2634" s="7">
        <f t="shared" ca="1" si="8450"/>
        <v>0</v>
      </c>
      <c r="G2634">
        <f t="shared" si="8425"/>
        <v>1.04</v>
      </c>
      <c r="H2634">
        <f t="shared" si="8426"/>
        <v>0.57999999999999996</v>
      </c>
      <c r="I2634" s="27">
        <f t="shared" si="8392"/>
        <v>2.1739130434782625E-2</v>
      </c>
      <c r="J2634" s="9">
        <f t="shared" si="8427"/>
        <v>1.3565002390415229E-2</v>
      </c>
      <c r="K2634" s="9">
        <f t="shared" si="8428"/>
        <v>0</v>
      </c>
      <c r="L2634" s="9">
        <f t="shared" si="8429"/>
        <v>0</v>
      </c>
      <c r="M2634" s="9">
        <f t="shared" si="8430"/>
        <v>0</v>
      </c>
      <c r="N2634" s="28">
        <f t="shared" si="8415"/>
        <v>0.74</v>
      </c>
      <c r="O2634" s="28">
        <f t="shared" si="8416"/>
        <v>0.78</v>
      </c>
      <c r="P2634" s="28">
        <f t="shared" si="8417"/>
        <v>0.87</v>
      </c>
      <c r="Q2634" s="28">
        <f t="shared" si="8418"/>
        <v>0.99</v>
      </c>
      <c r="R2634" s="9">
        <f t="shared" ca="1" si="8431"/>
        <v>0</v>
      </c>
      <c r="S2634" s="9">
        <f t="shared" ca="1" si="8432"/>
        <v>1.3565002390415229E-2</v>
      </c>
      <c r="T2634" s="9">
        <f t="shared" ca="1" si="8433"/>
        <v>0</v>
      </c>
      <c r="U2634" s="9">
        <f t="shared" ca="1" si="8434"/>
        <v>0</v>
      </c>
      <c r="V2634" s="28">
        <f t="shared" ref="V2634:Y2634" ca="1" si="8467">QUARTILE($F2510:$F2633,V$2)</f>
        <v>-3.0969030969030947E-2</v>
      </c>
      <c r="W2634" s="28">
        <f t="shared" ca="1" si="8467"/>
        <v>0</v>
      </c>
      <c r="X2634" s="28">
        <f t="shared" ca="1" si="8467"/>
        <v>2.6666666666666616E-2</v>
      </c>
      <c r="Y2634" s="28">
        <f t="shared" ca="1" si="8467"/>
        <v>0.11111111111111116</v>
      </c>
      <c r="Z2634" s="30">
        <f t="shared" ca="1" si="8406"/>
        <v>8.6881980511114912E-3</v>
      </c>
      <c r="AA2634" s="30">
        <f t="shared" ca="1" si="8407"/>
        <v>-3.3551815585254552E-2</v>
      </c>
      <c r="AB2634" s="30">
        <f t="shared" ca="1" si="8408"/>
        <v>-1.3114735775464466E-2</v>
      </c>
      <c r="AC2634" s="30">
        <f t="shared" ca="1" si="8409"/>
        <v>6.1522467707859761E-2</v>
      </c>
      <c r="AD2634">
        <f t="shared" ca="1" si="8436"/>
        <v>0</v>
      </c>
      <c r="AE2634">
        <f t="shared" ca="1" si="8437"/>
        <v>1.3565002390415229E-2</v>
      </c>
      <c r="AF2634">
        <f t="shared" ca="1" si="8438"/>
        <v>0</v>
      </c>
      <c r="AG2634" s="31">
        <f t="shared" ca="1" si="8420"/>
        <v>-1.3157894736842146E-2</v>
      </c>
      <c r="AH2634" s="31">
        <f t="shared" ca="1" si="8421"/>
        <v>1.388888888888884E-2</v>
      </c>
      <c r="AI2634" s="31">
        <f t="shared" ref="AI2634:AK2634" ca="1" si="8468">SUM(AD2509:AD2634)</f>
        <v>1.6015197902095199E-2</v>
      </c>
      <c r="AJ2634" s="31">
        <f t="shared" ca="1" si="8468"/>
        <v>-5.1281965924273677E-2</v>
      </c>
      <c r="AK2634" s="31">
        <f t="shared" ca="1" si="8468"/>
        <v>8.20433056667004E-2</v>
      </c>
      <c r="AL2634">
        <f ca="1">SUM($AF$129:AF2634)</f>
        <v>2.4324059855349613</v>
      </c>
      <c r="AO2634">
        <f t="shared" ca="1" si="8440"/>
        <v>1.3565002390415229E-2</v>
      </c>
      <c r="AP2634">
        <f t="shared" ca="1" si="8441"/>
        <v>0</v>
      </c>
      <c r="AQ2634">
        <f t="shared" ca="1" si="8423"/>
        <v>0</v>
      </c>
      <c r="AR2634" s="31">
        <f t="shared" ref="AR2634:AS2634" ca="1" si="8469">SUM(AO2509:AO2634)</f>
        <v>-2.4863617534143082E-2</v>
      </c>
      <c r="AS2634" s="31">
        <f t="shared" ca="1" si="8469"/>
        <v>4.8407731932395309E-2</v>
      </c>
      <c r="AT2634">
        <f ca="1">SUM($AP$129:AP2634)</f>
        <v>2.918327321402796</v>
      </c>
    </row>
    <row r="2635" spans="1:46" x14ac:dyDescent="0.25">
      <c r="A2635" s="1">
        <v>42556</v>
      </c>
      <c r="B2635" s="2">
        <v>2102.9499999999998</v>
      </c>
      <c r="C2635" s="10">
        <f t="shared" si="8454"/>
        <v>1.9486769007936169E-3</v>
      </c>
      <c r="D2635" s="7">
        <v>0.56000000000000005</v>
      </c>
      <c r="E2635" s="7">
        <f t="shared" ca="1" si="8449"/>
        <v>-5.0847457627118509E-2</v>
      </c>
      <c r="F2635" s="7">
        <f t="shared" ca="1" si="8450"/>
        <v>-5.0847457627118509E-2</v>
      </c>
      <c r="G2635">
        <f t="shared" si="8425"/>
        <v>0.99</v>
      </c>
      <c r="H2635">
        <f t="shared" si="8426"/>
        <v>0.56000000000000005</v>
      </c>
      <c r="I2635" s="27">
        <f t="shared" si="8392"/>
        <v>0</v>
      </c>
      <c r="J2635" s="9">
        <f t="shared" si="8427"/>
        <v>1.9486769007936169E-3</v>
      </c>
      <c r="K2635" s="9">
        <f t="shared" si="8428"/>
        <v>0</v>
      </c>
      <c r="L2635" s="9">
        <f t="shared" si="8429"/>
        <v>0</v>
      </c>
      <c r="M2635" s="9">
        <f t="shared" si="8430"/>
        <v>0</v>
      </c>
      <c r="N2635" s="28">
        <f t="shared" si="8415"/>
        <v>0.74</v>
      </c>
      <c r="O2635" s="28">
        <f t="shared" si="8416"/>
        <v>0.78</v>
      </c>
      <c r="P2635" s="28">
        <f t="shared" si="8417"/>
        <v>0.87</v>
      </c>
      <c r="Q2635" s="28">
        <f t="shared" si="8418"/>
        <v>0.98</v>
      </c>
      <c r="R2635" s="9">
        <f t="shared" ca="1" si="8431"/>
        <v>1.9486769007936169E-3</v>
      </c>
      <c r="S2635" s="9">
        <f t="shared" ca="1" si="8432"/>
        <v>0</v>
      </c>
      <c r="T2635" s="9">
        <f t="shared" ca="1" si="8433"/>
        <v>0</v>
      </c>
      <c r="U2635" s="9">
        <f t="shared" ca="1" si="8434"/>
        <v>0</v>
      </c>
      <c r="V2635" s="28">
        <f t="shared" ref="V2635:Y2635" ca="1" si="8470">QUARTILE($F2511:$F2634,V$2)</f>
        <v>-2.8409090909090912E-2</v>
      </c>
      <c r="W2635" s="28">
        <f t="shared" ca="1" si="8470"/>
        <v>0</v>
      </c>
      <c r="X2635" s="28">
        <f t="shared" ca="1" si="8470"/>
        <v>2.6666666666666616E-2</v>
      </c>
      <c r="Y2635" s="28">
        <f t="shared" ca="1" si="8470"/>
        <v>0.11111111111111116</v>
      </c>
      <c r="Z2635" s="30">
        <f t="shared" ca="1" si="8406"/>
        <v>1.0636874951905108E-2</v>
      </c>
      <c r="AA2635" s="30">
        <f t="shared" ca="1" si="8407"/>
        <v>-3.3551815585254552E-2</v>
      </c>
      <c r="AB2635" s="30">
        <f t="shared" ca="1" si="8408"/>
        <v>-3.7029026489135697E-3</v>
      </c>
      <c r="AC2635" s="30">
        <f t="shared" ca="1" si="8409"/>
        <v>6.1522467707859761E-2</v>
      </c>
      <c r="AD2635">
        <f t="shared" ca="1" si="8436"/>
        <v>1.9486769007936169E-3</v>
      </c>
      <c r="AE2635">
        <f t="shared" ca="1" si="8437"/>
        <v>0</v>
      </c>
      <c r="AF2635">
        <f t="shared" ca="1" si="8438"/>
        <v>0</v>
      </c>
      <c r="AG2635" s="31">
        <f t="shared" ca="1" si="8420"/>
        <v>-1.3157894736842146E-2</v>
      </c>
      <c r="AH2635" s="31">
        <f t="shared" ca="1" si="8421"/>
        <v>1.388888888888884E-2</v>
      </c>
      <c r="AI2635" s="31">
        <f t="shared" ref="AI2635:AK2635" ca="1" si="8471">SUM(AD2510:AD2635)</f>
        <v>1.7963874802888816E-2</v>
      </c>
      <c r="AJ2635" s="31">
        <f t="shared" ca="1" si="8471"/>
        <v>-4.1870132797722774E-2</v>
      </c>
      <c r="AK2635" s="31">
        <f t="shared" ca="1" si="8471"/>
        <v>8.20433056667004E-2</v>
      </c>
      <c r="AL2635">
        <f ca="1">SUM($AF$129:AF2635)</f>
        <v>2.4324059855349613</v>
      </c>
      <c r="AO2635">
        <f t="shared" ca="1" si="8440"/>
        <v>1.9486769007936169E-3</v>
      </c>
      <c r="AP2635">
        <f t="shared" ca="1" si="8441"/>
        <v>0</v>
      </c>
      <c r="AQ2635">
        <f t="shared" ca="1" si="8423"/>
        <v>0</v>
      </c>
      <c r="AR2635" s="31">
        <f t="shared" ref="AR2635:AS2635" ca="1" si="8472">SUM(AO2510:AO2635)</f>
        <v>-2.2914940633349465E-2</v>
      </c>
      <c r="AS2635" s="31">
        <f t="shared" ca="1" si="8472"/>
        <v>5.7819565058946212E-2</v>
      </c>
      <c r="AT2635">
        <f ca="1">SUM($AP$129:AP2635)</f>
        <v>2.918327321402796</v>
      </c>
    </row>
    <row r="2636" spans="1:46" x14ac:dyDescent="0.25">
      <c r="A2636" s="1">
        <v>42557</v>
      </c>
      <c r="B2636" s="2">
        <v>2088.5500000000002</v>
      </c>
      <c r="C2636" s="10">
        <f t="shared" si="8454"/>
        <v>-6.847523716683534E-3</v>
      </c>
      <c r="D2636" s="7">
        <v>0.57999999999999996</v>
      </c>
      <c r="E2636" s="7">
        <f t="shared" ca="1" si="8449"/>
        <v>3.5714285714285587E-2</v>
      </c>
      <c r="F2636" s="7">
        <f t="shared" ca="1" si="8450"/>
        <v>3.5714285714285587E-2</v>
      </c>
      <c r="G2636">
        <f t="shared" si="8425"/>
        <v>0.98</v>
      </c>
      <c r="H2636">
        <f t="shared" si="8426"/>
        <v>0.56000000000000005</v>
      </c>
      <c r="I2636" s="27">
        <f t="shared" si="8392"/>
        <v>4.7619047619047408E-2</v>
      </c>
      <c r="J2636" s="9">
        <f t="shared" si="8427"/>
        <v>-6.847523716683534E-3</v>
      </c>
      <c r="K2636" s="9">
        <f t="shared" si="8428"/>
        <v>0</v>
      </c>
      <c r="L2636" s="9">
        <f t="shared" si="8429"/>
        <v>0</v>
      </c>
      <c r="M2636" s="9">
        <f t="shared" si="8430"/>
        <v>0</v>
      </c>
      <c r="N2636" s="28">
        <f t="shared" si="8415"/>
        <v>0.74</v>
      </c>
      <c r="O2636" s="28">
        <f t="shared" si="8416"/>
        <v>0.78</v>
      </c>
      <c r="P2636" s="28">
        <f t="shared" si="8417"/>
        <v>0.87</v>
      </c>
      <c r="Q2636" s="28">
        <f t="shared" si="8418"/>
        <v>0.98</v>
      </c>
      <c r="R2636" s="9">
        <f t="shared" ca="1" si="8431"/>
        <v>0</v>
      </c>
      <c r="S2636" s="9">
        <f t="shared" ca="1" si="8432"/>
        <v>0</v>
      </c>
      <c r="T2636" s="9">
        <f t="shared" ca="1" si="8433"/>
        <v>0</v>
      </c>
      <c r="U2636" s="9">
        <f t="shared" ca="1" si="8434"/>
        <v>-6.847523716683534E-3</v>
      </c>
      <c r="V2636" s="28">
        <f t="shared" ref="V2636:Y2636" ca="1" si="8473">QUARTILE($F2512:$F2635,V$2)</f>
        <v>-2.9075091575091583E-2</v>
      </c>
      <c r="W2636" s="28">
        <f t="shared" ca="1" si="8473"/>
        <v>0</v>
      </c>
      <c r="X2636" s="28">
        <f t="shared" ca="1" si="8473"/>
        <v>2.6666666666666616E-2</v>
      </c>
      <c r="Y2636" s="28">
        <f t="shared" ca="1" si="8473"/>
        <v>0.11111111111111116</v>
      </c>
      <c r="Z2636" s="30">
        <f t="shared" ca="1" si="8406"/>
        <v>2.594065099229767E-2</v>
      </c>
      <c r="AA2636" s="30">
        <f t="shared" ca="1" si="8407"/>
        <v>-3.3551815585254552E-2</v>
      </c>
      <c r="AB2636" s="30">
        <f t="shared" ca="1" si="8408"/>
        <v>-3.7029026489135697E-3</v>
      </c>
      <c r="AC2636" s="30">
        <f t="shared" ca="1" si="8409"/>
        <v>5.4674943991176228E-2</v>
      </c>
      <c r="AD2636">
        <f t="shared" ca="1" si="8436"/>
        <v>0</v>
      </c>
      <c r="AE2636">
        <f t="shared" ca="1" si="8437"/>
        <v>0</v>
      </c>
      <c r="AF2636">
        <f t="shared" ca="1" si="8438"/>
        <v>-6.847523716683534E-3</v>
      </c>
      <c r="AG2636" s="31">
        <f t="shared" ca="1" si="8420"/>
        <v>-1.3157894736842146E-2</v>
      </c>
      <c r="AH2636" s="31">
        <f t="shared" ca="1" si="8421"/>
        <v>1.449275362318847E-2</v>
      </c>
      <c r="AI2636" s="31">
        <f t="shared" ref="AI2636:AK2636" ca="1" si="8474">SUM(AD2511:AD2636)</f>
        <v>3.3267650843281385E-2</v>
      </c>
      <c r="AJ2636" s="31">
        <f t="shared" ca="1" si="8474"/>
        <v>-4.1870132797722774E-2</v>
      </c>
      <c r="AK2636" s="31">
        <f t="shared" ca="1" si="8474"/>
        <v>7.519578195001686E-2</v>
      </c>
      <c r="AL2636">
        <f ca="1">SUM($AF$129:AF2636)</f>
        <v>2.4255584618182779</v>
      </c>
      <c r="AO2636">
        <f t="shared" ca="1" si="8440"/>
        <v>0</v>
      </c>
      <c r="AP2636">
        <f t="shared" ca="1" si="8441"/>
        <v>-6.847523716683534E-3</v>
      </c>
      <c r="AQ2636">
        <f t="shared" ca="1" si="8423"/>
        <v>0</v>
      </c>
      <c r="AR2636" s="31">
        <f t="shared" ref="AR2636:AS2636" ca="1" si="8475">SUM(AO2511:AO2636)</f>
        <v>-7.6111645929568868E-3</v>
      </c>
      <c r="AS2636" s="31">
        <f t="shared" ca="1" si="8475"/>
        <v>5.0972041342262679E-2</v>
      </c>
      <c r="AT2636">
        <f ca="1">SUM($AP$129:AP2636)</f>
        <v>2.9114797976861126</v>
      </c>
    </row>
    <row r="2637" spans="1:46" x14ac:dyDescent="0.25">
      <c r="A2637" s="1">
        <v>42558</v>
      </c>
      <c r="B2637" s="2">
        <v>2099.73</v>
      </c>
      <c r="C2637" s="10">
        <f t="shared" si="8454"/>
        <v>5.3529960977711025E-3</v>
      </c>
      <c r="D2637" s="7">
        <v>0.57999999999999996</v>
      </c>
      <c r="E2637" s="7">
        <f t="shared" ca="1" si="8449"/>
        <v>0</v>
      </c>
      <c r="F2637" s="7">
        <f t="shared" ca="1" si="8450"/>
        <v>0</v>
      </c>
      <c r="G2637">
        <f t="shared" si="8425"/>
        <v>0.98</v>
      </c>
      <c r="H2637">
        <f t="shared" si="8426"/>
        <v>0.56000000000000005</v>
      </c>
      <c r="I2637" s="27">
        <f t="shared" si="8392"/>
        <v>4.7619047619047408E-2</v>
      </c>
      <c r="J2637" s="9">
        <f t="shared" si="8427"/>
        <v>5.3529960977711025E-3</v>
      </c>
      <c r="K2637" s="9">
        <f t="shared" si="8428"/>
        <v>0</v>
      </c>
      <c r="L2637" s="9">
        <f t="shared" si="8429"/>
        <v>0</v>
      </c>
      <c r="M2637" s="9">
        <f t="shared" si="8430"/>
        <v>0</v>
      </c>
      <c r="N2637" s="28">
        <f t="shared" si="8415"/>
        <v>0.73750000000000004</v>
      </c>
      <c r="O2637" s="28">
        <f t="shared" si="8416"/>
        <v>0.77500000000000002</v>
      </c>
      <c r="P2637" s="28">
        <f t="shared" si="8417"/>
        <v>0.86250000000000004</v>
      </c>
      <c r="Q2637" s="28">
        <f t="shared" si="8418"/>
        <v>0.98</v>
      </c>
      <c r="R2637" s="9">
        <f t="shared" ca="1" si="8431"/>
        <v>0</v>
      </c>
      <c r="S2637" s="9">
        <f t="shared" ca="1" si="8432"/>
        <v>5.3529960977711025E-3</v>
      </c>
      <c r="T2637" s="9">
        <f t="shared" ca="1" si="8433"/>
        <v>0</v>
      </c>
      <c r="U2637" s="9">
        <f t="shared" ca="1" si="8434"/>
        <v>0</v>
      </c>
      <c r="V2637" s="28">
        <f t="shared" ref="V2637:Y2637" ca="1" si="8476">QUARTILE($F2513:$F2636,V$2)</f>
        <v>-2.9075091575091583E-2</v>
      </c>
      <c r="W2637" s="28">
        <f t="shared" ca="1" si="8476"/>
        <v>0</v>
      </c>
      <c r="X2637" s="28">
        <f t="shared" ca="1" si="8476"/>
        <v>2.6756756756756706E-2</v>
      </c>
      <c r="Y2637" s="28">
        <f t="shared" ca="1" si="8476"/>
        <v>0.11111111111111116</v>
      </c>
      <c r="Z2637" s="30">
        <f t="shared" ca="1" si="8406"/>
        <v>2.3928388613157638E-2</v>
      </c>
      <c r="AA2637" s="30">
        <f t="shared" ca="1" si="8407"/>
        <v>-2.8198819487483449E-2</v>
      </c>
      <c r="AB2637" s="30">
        <f t="shared" ca="1" si="8408"/>
        <v>-3.7029026489135697E-3</v>
      </c>
      <c r="AC2637" s="30">
        <f t="shared" ca="1" si="8409"/>
        <v>5.4674943991176228E-2</v>
      </c>
      <c r="AD2637">
        <f t="shared" ca="1" si="8436"/>
        <v>0</v>
      </c>
      <c r="AE2637">
        <f t="shared" ca="1" si="8437"/>
        <v>5.3529960977711025E-3</v>
      </c>
      <c r="AF2637">
        <f t="shared" ca="1" si="8438"/>
        <v>0</v>
      </c>
      <c r="AG2637" s="31">
        <f t="shared" ca="1" si="8420"/>
        <v>-1.3157894736842146E-2</v>
      </c>
      <c r="AH2637" s="31">
        <f t="shared" ca="1" si="8421"/>
        <v>1.449275362318847E-2</v>
      </c>
      <c r="AI2637" s="31">
        <f t="shared" ref="AI2637:AK2637" ca="1" si="8477">SUM(AD2512:AD2637)</f>
        <v>3.1255388464141345E-2</v>
      </c>
      <c r="AJ2637" s="31">
        <f t="shared" ca="1" si="8477"/>
        <v>-3.6517136699951672E-2</v>
      </c>
      <c r="AK2637" s="31">
        <f t="shared" ca="1" si="8477"/>
        <v>7.519578195001686E-2</v>
      </c>
      <c r="AL2637">
        <f ca="1">SUM($AF$129:AF2637)</f>
        <v>2.4255584618182779</v>
      </c>
      <c r="AO2637">
        <f t="shared" ca="1" si="8440"/>
        <v>5.3529960977711025E-3</v>
      </c>
      <c r="AP2637">
        <f t="shared" ca="1" si="8441"/>
        <v>0</v>
      </c>
      <c r="AQ2637">
        <f t="shared" ca="1" si="8423"/>
        <v>0</v>
      </c>
      <c r="AR2637" s="31">
        <f t="shared" ref="AR2637:AS2637" ca="1" si="8478">SUM(AO2512:AO2637)</f>
        <v>-4.270430874325824E-3</v>
      </c>
      <c r="AS2637" s="31">
        <f t="shared" ca="1" si="8478"/>
        <v>5.0972041342262679E-2</v>
      </c>
      <c r="AT2637">
        <f ca="1">SUM($AP$129:AP2637)</f>
        <v>2.9114797976861126</v>
      </c>
    </row>
    <row r="2638" spans="1:46" x14ac:dyDescent="0.25">
      <c r="A2638" s="1">
        <v>42559</v>
      </c>
      <c r="B2638" s="2">
        <v>2097.9</v>
      </c>
      <c r="C2638" s="10">
        <f t="shared" si="8454"/>
        <v>-8.7154062665196347E-4</v>
      </c>
      <c r="D2638" s="7">
        <v>0.61</v>
      </c>
      <c r="E2638" s="7">
        <f t="shared" ca="1" si="8449"/>
        <v>5.1724137931034475E-2</v>
      </c>
      <c r="F2638" s="7">
        <f t="shared" ca="1" si="8450"/>
        <v>5.1724137931034475E-2</v>
      </c>
      <c r="G2638">
        <f t="shared" si="8425"/>
        <v>0.98</v>
      </c>
      <c r="H2638">
        <f t="shared" si="8426"/>
        <v>0.56000000000000005</v>
      </c>
      <c r="I2638" s="27">
        <f t="shared" si="8392"/>
        <v>0.1190476190476189</v>
      </c>
      <c r="J2638" s="9">
        <f t="shared" si="8427"/>
        <v>-8.7154062665196347E-4</v>
      </c>
      <c r="K2638" s="9">
        <f t="shared" si="8428"/>
        <v>0</v>
      </c>
      <c r="L2638" s="9">
        <f t="shared" si="8429"/>
        <v>0</v>
      </c>
      <c r="M2638" s="9">
        <f t="shared" si="8430"/>
        <v>0</v>
      </c>
      <c r="N2638" s="28">
        <f t="shared" si="8415"/>
        <v>0.73</v>
      </c>
      <c r="O2638" s="28">
        <f t="shared" si="8416"/>
        <v>0.77</v>
      </c>
      <c r="P2638" s="28">
        <f t="shared" si="8417"/>
        <v>0.85250000000000004</v>
      </c>
      <c r="Q2638" s="28">
        <f t="shared" si="8418"/>
        <v>0.98</v>
      </c>
      <c r="R2638" s="9">
        <f t="shared" ca="1" si="8431"/>
        <v>0</v>
      </c>
      <c r="S2638" s="9">
        <f t="shared" ca="1" si="8432"/>
        <v>0</v>
      </c>
      <c r="T2638" s="9">
        <f t="shared" ca="1" si="8433"/>
        <v>0</v>
      </c>
      <c r="U2638" s="9">
        <f t="shared" ca="1" si="8434"/>
        <v>-8.7154062665196347E-4</v>
      </c>
      <c r="V2638" s="28">
        <f t="shared" ref="V2638:Y2638" ca="1" si="8479">QUARTILE($F2514:$F2637,V$2)</f>
        <v>-2.9075091575091583E-2</v>
      </c>
      <c r="W2638" s="28">
        <f t="shared" ca="1" si="8479"/>
        <v>0</v>
      </c>
      <c r="X2638" s="28">
        <f t="shared" ca="1" si="8479"/>
        <v>2.6756756756756706E-2</v>
      </c>
      <c r="Y2638" s="28">
        <f t="shared" ca="1" si="8479"/>
        <v>0.11111111111111116</v>
      </c>
      <c r="Z2638" s="30">
        <f t="shared" ca="1" si="8406"/>
        <v>3.7043809273540187E-2</v>
      </c>
      <c r="AA2638" s="30">
        <f t="shared" ca="1" si="8407"/>
        <v>-2.8198819487483449E-2</v>
      </c>
      <c r="AB2638" s="30">
        <f t="shared" ca="1" si="8408"/>
        <v>-3.7029026489135697E-3</v>
      </c>
      <c r="AC2638" s="30">
        <f t="shared" ca="1" si="8409"/>
        <v>5.3803403364524265E-2</v>
      </c>
      <c r="AD2638">
        <f t="shared" ca="1" si="8436"/>
        <v>0</v>
      </c>
      <c r="AE2638">
        <f t="shared" ca="1" si="8437"/>
        <v>0</v>
      </c>
      <c r="AF2638">
        <f t="shared" ca="1" si="8438"/>
        <v>-8.7154062665196347E-4</v>
      </c>
      <c r="AG2638" s="31">
        <f t="shared" ca="1" si="8420"/>
        <v>-1.3157894736842146E-2</v>
      </c>
      <c r="AH2638" s="31">
        <f t="shared" ca="1" si="8421"/>
        <v>1.7241379310344751E-2</v>
      </c>
      <c r="AI2638" s="31">
        <f t="shared" ref="AI2638:AK2638" ca="1" si="8480">SUM(AD2513:AD2638)</f>
        <v>4.4370809124523888E-2</v>
      </c>
      <c r="AJ2638" s="31">
        <f t="shared" ca="1" si="8480"/>
        <v>-3.6517136699951672E-2</v>
      </c>
      <c r="AK2638" s="31">
        <f t="shared" ca="1" si="8480"/>
        <v>7.4324241323364904E-2</v>
      </c>
      <c r="AL2638">
        <f ca="1">SUM($AF$129:AF2638)</f>
        <v>2.424686921191626</v>
      </c>
      <c r="AO2638">
        <f t="shared" ca="1" si="8440"/>
        <v>0</v>
      </c>
      <c r="AP2638">
        <f t="shared" ca="1" si="8441"/>
        <v>-8.7154062665196347E-4</v>
      </c>
      <c r="AQ2638">
        <f t="shared" ca="1" si="8423"/>
        <v>0</v>
      </c>
      <c r="AR2638" s="31">
        <f t="shared" ref="AR2638:AS2638" ca="1" si="8481">SUM(AO2513:AO2638)</f>
        <v>8.8449897860567294E-3</v>
      </c>
      <c r="AS2638" s="31">
        <f t="shared" ca="1" si="8481"/>
        <v>5.0100500715610716E-2</v>
      </c>
      <c r="AT2638">
        <f ca="1">SUM($AP$129:AP2638)</f>
        <v>2.9106082570594607</v>
      </c>
    </row>
    <row r="2639" spans="1:46" x14ac:dyDescent="0.25">
      <c r="A2639" s="1">
        <v>42562</v>
      </c>
      <c r="B2639" s="2">
        <v>2129.9</v>
      </c>
      <c r="C2639" s="10">
        <f t="shared" si="8454"/>
        <v>1.525334858668192E-2</v>
      </c>
      <c r="D2639" s="7">
        <v>0.66</v>
      </c>
      <c r="E2639" s="7">
        <f t="shared" ca="1" si="8449"/>
        <v>8.1967213114754189E-2</v>
      </c>
      <c r="F2639" s="7">
        <f t="shared" ca="1" si="8450"/>
        <v>8.1967213114754189E-2</v>
      </c>
      <c r="G2639">
        <f t="shared" si="8425"/>
        <v>0.98</v>
      </c>
      <c r="H2639">
        <f t="shared" si="8426"/>
        <v>0.56000000000000005</v>
      </c>
      <c r="I2639" s="27">
        <f t="shared" si="8392"/>
        <v>0.23809523809523808</v>
      </c>
      <c r="J2639" s="9">
        <f t="shared" si="8427"/>
        <v>1.525334858668192E-2</v>
      </c>
      <c r="K2639" s="9">
        <f t="shared" si="8428"/>
        <v>0</v>
      </c>
      <c r="L2639" s="9">
        <f t="shared" si="8429"/>
        <v>0</v>
      </c>
      <c r="M2639" s="9">
        <f t="shared" si="8430"/>
        <v>0</v>
      </c>
      <c r="N2639" s="28">
        <f t="shared" si="8415"/>
        <v>0.73</v>
      </c>
      <c r="O2639" s="28">
        <f t="shared" si="8416"/>
        <v>0.77</v>
      </c>
      <c r="P2639" s="28">
        <f t="shared" si="8417"/>
        <v>0.85</v>
      </c>
      <c r="Q2639" s="28">
        <f t="shared" si="8418"/>
        <v>0.98</v>
      </c>
      <c r="R2639" s="9">
        <f t="shared" ca="1" si="8431"/>
        <v>0</v>
      </c>
      <c r="S2639" s="9">
        <f t="shared" ca="1" si="8432"/>
        <v>0</v>
      </c>
      <c r="T2639" s="9">
        <f t="shared" ca="1" si="8433"/>
        <v>0</v>
      </c>
      <c r="U2639" s="9">
        <f t="shared" ca="1" si="8434"/>
        <v>1.525334858668192E-2</v>
      </c>
      <c r="V2639" s="28">
        <f t="shared" ref="V2639:Y2639" ca="1" si="8482">QUARTILE($F2515:$F2638,V$2)</f>
        <v>-2.9075091575091583E-2</v>
      </c>
      <c r="W2639" s="28">
        <f t="shared" ca="1" si="8482"/>
        <v>0</v>
      </c>
      <c r="X2639" s="28">
        <f t="shared" ca="1" si="8482"/>
        <v>2.7027027027026973E-2</v>
      </c>
      <c r="Y2639" s="28">
        <f t="shared" ca="1" si="8482"/>
        <v>0.11111111111111116</v>
      </c>
      <c r="Z2639" s="30">
        <f t="shared" ca="1" si="8406"/>
        <v>3.7043809273540187E-2</v>
      </c>
      <c r="AA2639" s="30">
        <f t="shared" ca="1" si="8407"/>
        <v>-4.4983984369674195E-3</v>
      </c>
      <c r="AB2639" s="30">
        <f t="shared" ca="1" si="8408"/>
        <v>-3.7029026489135697E-3</v>
      </c>
      <c r="AC2639" s="30">
        <f t="shared" ca="1" si="8409"/>
        <v>6.9056751951206183E-2</v>
      </c>
      <c r="AD2639">
        <f t="shared" ca="1" si="8436"/>
        <v>0</v>
      </c>
      <c r="AE2639">
        <f t="shared" ca="1" si="8437"/>
        <v>0</v>
      </c>
      <c r="AF2639">
        <f t="shared" ca="1" si="8438"/>
        <v>1.525334858668192E-2</v>
      </c>
      <c r="AG2639" s="31">
        <f t="shared" ca="1" si="8420"/>
        <v>-1.2820512820512886E-2</v>
      </c>
      <c r="AH2639" s="31">
        <f t="shared" ca="1" si="8421"/>
        <v>2.2471910112359605E-2</v>
      </c>
      <c r="AI2639" s="31">
        <f t="shared" ref="AI2639:AK2639" ca="1" si="8483">SUM(AD2514:AD2639)</f>
        <v>4.4370809124523888E-2</v>
      </c>
      <c r="AJ2639" s="31">
        <f t="shared" ca="1" si="8483"/>
        <v>-1.2816715649435637E-2</v>
      </c>
      <c r="AK2639" s="31">
        <f t="shared" ca="1" si="8483"/>
        <v>8.9577589910046829E-2</v>
      </c>
      <c r="AL2639">
        <f ca="1">SUM($AF$129:AF2639)</f>
        <v>2.4399402697783077</v>
      </c>
      <c r="AO2639">
        <f t="shared" ca="1" si="8440"/>
        <v>0</v>
      </c>
      <c r="AP2639">
        <f t="shared" ca="1" si="8441"/>
        <v>1.525334858668192E-2</v>
      </c>
      <c r="AQ2639">
        <f t="shared" ca="1" si="8423"/>
        <v>0</v>
      </c>
      <c r="AR2639" s="31">
        <f t="shared" ref="AR2639:AS2639" ca="1" si="8484">SUM(AO2514:AO2639)</f>
        <v>3.254541083657278E-2</v>
      </c>
      <c r="AS2639" s="31">
        <f t="shared" ca="1" si="8484"/>
        <v>6.5353849302292641E-2</v>
      </c>
      <c r="AT2639">
        <f ca="1">SUM($AP$129:AP2639)</f>
        <v>2.9258616056461424</v>
      </c>
    </row>
    <row r="2640" spans="1:46" x14ac:dyDescent="0.25">
      <c r="A2640" s="1">
        <v>42563</v>
      </c>
      <c r="B2640" s="2">
        <v>2137.16</v>
      </c>
      <c r="C2640" s="10">
        <f t="shared" si="8454"/>
        <v>3.408610732898147E-3</v>
      </c>
      <c r="D2640" s="7">
        <v>0.69</v>
      </c>
      <c r="E2640" s="7">
        <f t="shared" ca="1" si="8449"/>
        <v>4.5454545454545414E-2</v>
      </c>
      <c r="F2640" s="7">
        <f t="shared" ca="1" si="8450"/>
        <v>4.5454545454545414E-2</v>
      </c>
      <c r="G2640">
        <f t="shared" si="8425"/>
        <v>0.98</v>
      </c>
      <c r="H2640">
        <f t="shared" si="8426"/>
        <v>0.56000000000000005</v>
      </c>
      <c r="I2640" s="27">
        <f t="shared" si="8392"/>
        <v>0.30952380952380931</v>
      </c>
      <c r="J2640" s="9">
        <f t="shared" si="8427"/>
        <v>3.408610732898147E-3</v>
      </c>
      <c r="K2640" s="9">
        <f t="shared" si="8428"/>
        <v>0</v>
      </c>
      <c r="L2640" s="9">
        <f t="shared" si="8429"/>
        <v>0</v>
      </c>
      <c r="M2640" s="9">
        <f t="shared" si="8430"/>
        <v>0</v>
      </c>
      <c r="N2640" s="28">
        <f t="shared" si="8415"/>
        <v>0.73</v>
      </c>
      <c r="O2640" s="28">
        <f t="shared" si="8416"/>
        <v>0.77</v>
      </c>
      <c r="P2640" s="28">
        <f t="shared" si="8417"/>
        <v>0.85</v>
      </c>
      <c r="Q2640" s="28">
        <f t="shared" si="8418"/>
        <v>0.98</v>
      </c>
      <c r="R2640" s="9">
        <f t="shared" ca="1" si="8431"/>
        <v>0</v>
      </c>
      <c r="S2640" s="9">
        <f t="shared" ca="1" si="8432"/>
        <v>0</v>
      </c>
      <c r="T2640" s="9">
        <f t="shared" ca="1" si="8433"/>
        <v>0</v>
      </c>
      <c r="U2640" s="9">
        <f t="shared" ca="1" si="8434"/>
        <v>3.408610732898147E-3</v>
      </c>
      <c r="V2640" s="28">
        <f t="shared" ref="V2640:Y2640" ca="1" si="8485">QUARTILE($F2516:$F2639,V$2)</f>
        <v>-2.9075091575091583E-2</v>
      </c>
      <c r="W2640" s="28">
        <f t="shared" ca="1" si="8485"/>
        <v>0</v>
      </c>
      <c r="X2640" s="28">
        <f t="shared" ca="1" si="8485"/>
        <v>2.7214714714714705E-2</v>
      </c>
      <c r="Y2640" s="28">
        <f t="shared" ca="1" si="8485"/>
        <v>0.11111111111111116</v>
      </c>
      <c r="Z2640" s="30">
        <f t="shared" ca="1" si="8406"/>
        <v>3.7043809273540187E-2</v>
      </c>
      <c r="AA2640" s="30">
        <f t="shared" ca="1" si="8407"/>
        <v>6.340008430444773E-3</v>
      </c>
      <c r="AB2640" s="30">
        <f t="shared" ca="1" si="8408"/>
        <v>-3.7029026489135697E-3</v>
      </c>
      <c r="AC2640" s="30">
        <f t="shared" ca="1" si="8409"/>
        <v>7.2465362684104334E-2</v>
      </c>
      <c r="AD2640">
        <f t="shared" ca="1" si="8436"/>
        <v>0</v>
      </c>
      <c r="AE2640">
        <f t="shared" ca="1" si="8437"/>
        <v>0</v>
      </c>
      <c r="AF2640">
        <f t="shared" ca="1" si="8438"/>
        <v>3.408610732898147E-3</v>
      </c>
      <c r="AG2640" s="31">
        <f t="shared" ca="1" si="8420"/>
        <v>-1.2820512820512886E-2</v>
      </c>
      <c r="AH2640" s="31">
        <f t="shared" ca="1" si="8421"/>
        <v>2.2727272727272707E-2</v>
      </c>
      <c r="AI2640" s="31">
        <f t="shared" ref="AI2640:AK2640" ca="1" si="8486">SUM(AD2515:AD2640)</f>
        <v>4.4370809124523888E-2</v>
      </c>
      <c r="AJ2640" s="31">
        <f t="shared" ca="1" si="8486"/>
        <v>-1.2816715649435637E-2</v>
      </c>
      <c r="AK2640" s="31">
        <f t="shared" ca="1" si="8486"/>
        <v>9.298620064294498E-2</v>
      </c>
      <c r="AL2640">
        <f ca="1">SUM($AF$129:AF2640)</f>
        <v>2.443348880511206</v>
      </c>
      <c r="AO2640">
        <f t="shared" ca="1" si="8440"/>
        <v>0</v>
      </c>
      <c r="AP2640">
        <f t="shared" ca="1" si="8441"/>
        <v>3.408610732898147E-3</v>
      </c>
      <c r="AQ2640">
        <f t="shared" ca="1" si="8423"/>
        <v>0</v>
      </c>
      <c r="AR2640" s="31">
        <f t="shared" ref="AR2640:AS2640" ca="1" si="8487">SUM(AO2515:AO2640)</f>
        <v>4.3383817703984945E-2</v>
      </c>
      <c r="AS2640" s="31">
        <f t="shared" ca="1" si="8487"/>
        <v>6.8762460035190792E-2</v>
      </c>
      <c r="AT2640">
        <f ca="1">SUM($AP$129:AP2640)</f>
        <v>2.9292702163790407</v>
      </c>
    </row>
    <row r="2641" spans="1:46" x14ac:dyDescent="0.25">
      <c r="A2641" s="1">
        <v>42564</v>
      </c>
      <c r="B2641" s="2">
        <v>2152.14</v>
      </c>
      <c r="C2641" s="10">
        <f t="shared" si="8454"/>
        <v>7.0093020644219524E-3</v>
      </c>
      <c r="D2641" s="7">
        <v>0.68</v>
      </c>
      <c r="E2641" s="7">
        <f t="shared" ca="1" si="8449"/>
        <v>-1.4492753623188248E-2</v>
      </c>
      <c r="F2641" s="7">
        <f t="shared" ca="1" si="8450"/>
        <v>-1.4492753623188248E-2</v>
      </c>
      <c r="G2641">
        <f t="shared" si="8425"/>
        <v>0.98</v>
      </c>
      <c r="H2641">
        <f t="shared" si="8426"/>
        <v>0.56000000000000005</v>
      </c>
      <c r="I2641" s="27">
        <f t="shared" si="8392"/>
        <v>0.28571428571428575</v>
      </c>
      <c r="J2641" s="9">
        <f t="shared" si="8427"/>
        <v>7.0093020644219524E-3</v>
      </c>
      <c r="K2641" s="9">
        <f t="shared" si="8428"/>
        <v>0</v>
      </c>
      <c r="L2641" s="9">
        <f t="shared" si="8429"/>
        <v>0</v>
      </c>
      <c r="M2641" s="9">
        <f t="shared" si="8430"/>
        <v>0</v>
      </c>
      <c r="N2641" s="28">
        <f t="shared" si="8415"/>
        <v>0.72750000000000004</v>
      </c>
      <c r="O2641" s="28">
        <f t="shared" si="8416"/>
        <v>0.77</v>
      </c>
      <c r="P2641" s="28">
        <f t="shared" si="8417"/>
        <v>0.85</v>
      </c>
      <c r="Q2641" s="28">
        <f t="shared" si="8418"/>
        <v>0.98</v>
      </c>
      <c r="R2641" s="9">
        <f t="shared" ca="1" si="8431"/>
        <v>0</v>
      </c>
      <c r="S2641" s="9">
        <f t="shared" ca="1" si="8432"/>
        <v>7.0093020644219524E-3</v>
      </c>
      <c r="T2641" s="9">
        <f t="shared" ca="1" si="8433"/>
        <v>0</v>
      </c>
      <c r="U2641" s="9">
        <f t="shared" ca="1" si="8434"/>
        <v>0</v>
      </c>
      <c r="V2641" s="28">
        <f t="shared" ref="V2641:Y2641" ca="1" si="8488">QUARTILE($F2517:$F2640,V$2)</f>
        <v>-2.7214714714714761E-2</v>
      </c>
      <c r="W2641" s="28">
        <f t="shared" ca="1" si="8488"/>
        <v>0</v>
      </c>
      <c r="X2641" s="28">
        <f t="shared" ca="1" si="8488"/>
        <v>2.7777777777777901E-2</v>
      </c>
      <c r="Y2641" s="28">
        <f t="shared" ca="1" si="8488"/>
        <v>0.11111111111111116</v>
      </c>
      <c r="Z2641" s="30">
        <f t="shared" ca="1" si="8406"/>
        <v>3.6190544756336956E-2</v>
      </c>
      <c r="AA2641" s="30">
        <f t="shared" ca="1" si="8407"/>
        <v>1.3349310494866725E-2</v>
      </c>
      <c r="AB2641" s="30">
        <f t="shared" ca="1" si="8408"/>
        <v>-3.7029026489135697E-3</v>
      </c>
      <c r="AC2641" s="30">
        <f t="shared" ca="1" si="8409"/>
        <v>7.2465362684104334E-2</v>
      </c>
      <c r="AD2641">
        <f t="shared" ca="1" si="8436"/>
        <v>7.0093020644219524E-3</v>
      </c>
      <c r="AE2641">
        <f t="shared" ca="1" si="8437"/>
        <v>0</v>
      </c>
      <c r="AF2641">
        <f t="shared" ca="1" si="8438"/>
        <v>0</v>
      </c>
      <c r="AG2641" s="31">
        <f t="shared" ca="1" si="8420"/>
        <v>-1.2820512820512886E-2</v>
      </c>
      <c r="AH2641" s="31">
        <f t="shared" ca="1" si="8421"/>
        <v>2.2727272727272707E-2</v>
      </c>
      <c r="AI2641" s="31">
        <f t="shared" ref="AI2641:AK2641" ca="1" si="8489">SUM(AD2516:AD2641)</f>
        <v>5.052684667174262E-2</v>
      </c>
      <c r="AJ2641" s="31">
        <f t="shared" ca="1" si="8489"/>
        <v>-1.2816715649435637E-2</v>
      </c>
      <c r="AK2641" s="31">
        <f t="shared" ca="1" si="8489"/>
        <v>9.298620064294498E-2</v>
      </c>
      <c r="AL2641">
        <f ca="1">SUM($AF$129:AF2641)</f>
        <v>2.443348880511206</v>
      </c>
      <c r="AO2641">
        <f t="shared" ca="1" si="8440"/>
        <v>7.0093020644219524E-3</v>
      </c>
      <c r="AP2641">
        <f t="shared" ca="1" si="8441"/>
        <v>0</v>
      </c>
      <c r="AQ2641">
        <f t="shared" ca="1" si="8423"/>
        <v>0</v>
      </c>
      <c r="AR2641" s="31">
        <f t="shared" ref="AR2641:AS2641" ca="1" si="8490">SUM(AO2516:AO2641)</f>
        <v>4.9539855251203677E-2</v>
      </c>
      <c r="AS2641" s="31">
        <f t="shared" ca="1" si="8490"/>
        <v>6.8762460035190792E-2</v>
      </c>
      <c r="AT2641">
        <f ca="1">SUM($AP$129:AP2641)</f>
        <v>2.9292702163790407</v>
      </c>
    </row>
    <row r="2642" spans="1:46" x14ac:dyDescent="0.25">
      <c r="A2642" s="1">
        <v>42565</v>
      </c>
      <c r="B2642" s="2">
        <v>2152.4299999999998</v>
      </c>
      <c r="C2642" s="10">
        <f t="shared" si="8454"/>
        <v>1.347495980744578E-4</v>
      </c>
      <c r="D2642" s="7">
        <v>0.68</v>
      </c>
      <c r="E2642" s="7">
        <f t="shared" ca="1" si="8449"/>
        <v>0</v>
      </c>
      <c r="F2642" s="7">
        <f t="shared" ca="1" si="8450"/>
        <v>0</v>
      </c>
      <c r="G2642">
        <f t="shared" si="8425"/>
        <v>0.98</v>
      </c>
      <c r="H2642">
        <f t="shared" si="8426"/>
        <v>0.56000000000000005</v>
      </c>
      <c r="I2642" s="27">
        <f t="shared" si="8392"/>
        <v>0.28571428571428575</v>
      </c>
      <c r="J2642" s="9">
        <f t="shared" si="8427"/>
        <v>1.347495980744578E-4</v>
      </c>
      <c r="K2642" s="9">
        <f t="shared" si="8428"/>
        <v>0</v>
      </c>
      <c r="L2642" s="9">
        <f t="shared" si="8429"/>
        <v>0</v>
      </c>
      <c r="M2642" s="9">
        <f t="shared" si="8430"/>
        <v>0</v>
      </c>
      <c r="N2642" s="28">
        <f t="shared" si="8415"/>
        <v>0.72</v>
      </c>
      <c r="O2642" s="28">
        <f t="shared" si="8416"/>
        <v>0.76500000000000001</v>
      </c>
      <c r="P2642" s="28">
        <f t="shared" si="8417"/>
        <v>0.85</v>
      </c>
      <c r="Q2642" s="28">
        <f t="shared" si="8418"/>
        <v>0.98</v>
      </c>
      <c r="R2642" s="9">
        <f t="shared" ca="1" si="8431"/>
        <v>0</v>
      </c>
      <c r="S2642" s="9">
        <f t="shared" ca="1" si="8432"/>
        <v>1.347495980744578E-4</v>
      </c>
      <c r="T2642" s="9">
        <f t="shared" ca="1" si="8433"/>
        <v>0</v>
      </c>
      <c r="U2642" s="9">
        <f t="shared" ca="1" si="8434"/>
        <v>0</v>
      </c>
      <c r="V2642" s="28">
        <f t="shared" ref="V2642:Y2642" ca="1" si="8491">QUARTILE($F2518:$F2641,V$2)</f>
        <v>-2.7214714714714761E-2</v>
      </c>
      <c r="W2642" s="28">
        <f t="shared" ca="1" si="8491"/>
        <v>0</v>
      </c>
      <c r="X2642" s="28">
        <f t="shared" ca="1" si="8491"/>
        <v>2.7777777777777901E-2</v>
      </c>
      <c r="Y2642" s="28">
        <f t="shared" ca="1" si="8491"/>
        <v>0.11111111111111116</v>
      </c>
      <c r="Z2642" s="30">
        <f t="shared" ca="1" si="8406"/>
        <v>2.8387751137888897E-2</v>
      </c>
      <c r="AA2642" s="30">
        <f t="shared" ca="1" si="8407"/>
        <v>1.3484060092941183E-2</v>
      </c>
      <c r="AB2642" s="30">
        <f t="shared" ca="1" si="8408"/>
        <v>-3.7029026489135697E-3</v>
      </c>
      <c r="AC2642" s="30">
        <f t="shared" ca="1" si="8409"/>
        <v>7.2465362684104334E-2</v>
      </c>
      <c r="AD2642">
        <f t="shared" ca="1" si="8436"/>
        <v>0</v>
      </c>
      <c r="AE2642">
        <f t="shared" ca="1" si="8437"/>
        <v>1.347495980744578E-4</v>
      </c>
      <c r="AF2642">
        <f t="shared" ca="1" si="8438"/>
        <v>0</v>
      </c>
      <c r="AG2642" s="31">
        <f t="shared" ca="1" si="8420"/>
        <v>-1.2820512820512886E-2</v>
      </c>
      <c r="AH2642" s="31">
        <f t="shared" ca="1" si="8421"/>
        <v>2.2471910112359605E-2</v>
      </c>
      <c r="AI2642" s="31">
        <f t="shared" ref="AI2642:AK2642" ca="1" si="8492">SUM(AD2517:AD2642)</f>
        <v>4.2724053053294547E-2</v>
      </c>
      <c r="AJ2642" s="31">
        <f t="shared" ca="1" si="8492"/>
        <v>-1.2681966051361179E-2</v>
      </c>
      <c r="AK2642" s="31">
        <f t="shared" ca="1" si="8492"/>
        <v>9.298620064294498E-2</v>
      </c>
      <c r="AL2642">
        <f ca="1">SUM($AF$129:AF2642)</f>
        <v>2.443348880511206</v>
      </c>
      <c r="AO2642">
        <f t="shared" ca="1" si="8440"/>
        <v>1.347495980744578E-4</v>
      </c>
      <c r="AP2642">
        <f t="shared" ca="1" si="8441"/>
        <v>0</v>
      </c>
      <c r="AQ2642">
        <f t="shared" ca="1" si="8423"/>
        <v>0</v>
      </c>
      <c r="AR2642" s="31">
        <f t="shared" ref="AR2642:AS2642" ca="1" si="8493">SUM(AO2517:AO2642)</f>
        <v>4.1871811230830086E-2</v>
      </c>
      <c r="AS2642" s="31">
        <f t="shared" ca="1" si="8493"/>
        <v>6.8762460035190792E-2</v>
      </c>
      <c r="AT2642">
        <f ca="1">SUM($AP$129:AP2642)</f>
        <v>2.9292702163790407</v>
      </c>
    </row>
    <row r="2643" spans="1:46" x14ac:dyDescent="0.25">
      <c r="A2643" s="1">
        <v>42566</v>
      </c>
      <c r="B2643" s="2">
        <v>2163.75</v>
      </c>
      <c r="C2643" s="10">
        <f t="shared" si="8454"/>
        <v>5.2591721914302279E-3</v>
      </c>
      <c r="D2643" s="7">
        <v>0.71</v>
      </c>
      <c r="E2643" s="7">
        <f t="shared" ca="1" si="8449"/>
        <v>4.4117647058823373E-2</v>
      </c>
      <c r="F2643" s="7">
        <f t="shared" ca="1" si="8450"/>
        <v>4.4117647058823373E-2</v>
      </c>
      <c r="G2643">
        <f t="shared" si="8425"/>
        <v>0.98</v>
      </c>
      <c r="H2643">
        <f t="shared" si="8426"/>
        <v>0.56000000000000005</v>
      </c>
      <c r="I2643" s="27">
        <f t="shared" si="8392"/>
        <v>0.35714285714285698</v>
      </c>
      <c r="J2643" s="9">
        <f t="shared" si="8427"/>
        <v>5.2591721914302279E-3</v>
      </c>
      <c r="K2643" s="9">
        <f t="shared" si="8428"/>
        <v>0</v>
      </c>
      <c r="L2643" s="9">
        <f t="shared" si="8429"/>
        <v>0</v>
      </c>
      <c r="M2643" s="9">
        <f t="shared" si="8430"/>
        <v>0</v>
      </c>
      <c r="N2643" s="28">
        <f t="shared" si="8415"/>
        <v>0.72</v>
      </c>
      <c r="O2643" s="28">
        <f t="shared" si="8416"/>
        <v>0.76</v>
      </c>
      <c r="P2643" s="28">
        <f t="shared" si="8417"/>
        <v>0.85</v>
      </c>
      <c r="Q2643" s="28">
        <f t="shared" si="8418"/>
        <v>0.98</v>
      </c>
      <c r="R2643" s="9">
        <f t="shared" ca="1" si="8431"/>
        <v>0</v>
      </c>
      <c r="S2643" s="9">
        <f t="shared" ca="1" si="8432"/>
        <v>0</v>
      </c>
      <c r="T2643" s="9">
        <f t="shared" ca="1" si="8433"/>
        <v>0</v>
      </c>
      <c r="U2643" s="9">
        <f t="shared" ca="1" si="8434"/>
        <v>5.2591721914302279E-3</v>
      </c>
      <c r="V2643" s="28">
        <f t="shared" ref="V2643:Y2643" ca="1" si="8494">QUARTILE($F2519:$F2642,V$2)</f>
        <v>-2.7214714714714761E-2</v>
      </c>
      <c r="W2643" s="28">
        <f t="shared" ca="1" si="8494"/>
        <v>0</v>
      </c>
      <c r="X2643" s="28">
        <f t="shared" ca="1" si="8494"/>
        <v>2.7214714714714705E-2</v>
      </c>
      <c r="Y2643" s="28">
        <f t="shared" ca="1" si="8494"/>
        <v>0.11111111111111116</v>
      </c>
      <c r="Z2643" s="30">
        <f t="shared" ca="1" si="8406"/>
        <v>2.8387751137888897E-2</v>
      </c>
      <c r="AA2643" s="30">
        <f t="shared" ca="1" si="8407"/>
        <v>3.8449500495689487E-2</v>
      </c>
      <c r="AB2643" s="30">
        <f t="shared" ca="1" si="8408"/>
        <v>-3.7029026489135697E-3</v>
      </c>
      <c r="AC2643" s="30">
        <f t="shared" ca="1" si="8409"/>
        <v>7.7724534875534559E-2</v>
      </c>
      <c r="AD2643">
        <f t="shared" ca="1" si="8436"/>
        <v>0</v>
      </c>
      <c r="AE2643">
        <f t="shared" ca="1" si="8437"/>
        <v>0</v>
      </c>
      <c r="AF2643">
        <f t="shared" ca="1" si="8438"/>
        <v>5.2591721914302279E-3</v>
      </c>
      <c r="AG2643" s="31">
        <f t="shared" ca="1" si="8420"/>
        <v>-1.2820512820512886E-2</v>
      </c>
      <c r="AH2643" s="31">
        <f t="shared" ca="1" si="8421"/>
        <v>2.2727272727272707E-2</v>
      </c>
      <c r="AI2643" s="31">
        <f t="shared" ref="AI2643:AK2643" ca="1" si="8495">SUM(AD2518:AD2643)</f>
        <v>4.2724053053294547E-2</v>
      </c>
      <c r="AJ2643" s="31">
        <f t="shared" ca="1" si="8495"/>
        <v>1.2283474351387142E-2</v>
      </c>
      <c r="AK2643" s="31">
        <f t="shared" ca="1" si="8495"/>
        <v>9.8245372834375205E-2</v>
      </c>
      <c r="AL2643">
        <f ca="1">SUM($AF$129:AF2643)</f>
        <v>2.4486080527026362</v>
      </c>
      <c r="AO2643">
        <f t="shared" ca="1" si="8440"/>
        <v>0</v>
      </c>
      <c r="AP2643">
        <f t="shared" ca="1" si="8441"/>
        <v>5.2591721914302279E-3</v>
      </c>
      <c r="AQ2643">
        <f t="shared" ca="1" si="8423"/>
        <v>0</v>
      </c>
      <c r="AR2643" s="31">
        <f t="shared" ref="AR2643:AS2643" ca="1" si="8496">SUM(AO2518:AO2643)</f>
        <v>6.6837251633578385E-2</v>
      </c>
      <c r="AS2643" s="31">
        <f t="shared" ca="1" si="8496"/>
        <v>7.4021632226621017E-2</v>
      </c>
      <c r="AT2643">
        <f ca="1">SUM($AP$129:AP2643)</f>
        <v>2.9345293885704709</v>
      </c>
    </row>
    <row r="2644" spans="1:46" x14ac:dyDescent="0.25">
      <c r="A2644" s="1">
        <v>42569</v>
      </c>
      <c r="B2644" s="2">
        <v>2161.7399999999998</v>
      </c>
      <c r="C2644" s="10">
        <f t="shared" si="8454"/>
        <v>-9.2894280762575077E-4</v>
      </c>
      <c r="D2644" s="7">
        <v>0.68</v>
      </c>
      <c r="E2644" s="7">
        <f t="shared" ca="1" si="8449"/>
        <v>-4.2253521126760396E-2</v>
      </c>
      <c r="F2644" s="7">
        <f t="shared" ca="1" si="8450"/>
        <v>-4.2253521126760396E-2</v>
      </c>
      <c r="G2644">
        <f t="shared" si="8425"/>
        <v>0.98</v>
      </c>
      <c r="H2644">
        <f t="shared" si="8426"/>
        <v>0.56000000000000005</v>
      </c>
      <c r="I2644" s="27">
        <f t="shared" si="8392"/>
        <v>0.28571428571428575</v>
      </c>
      <c r="J2644" s="9">
        <f t="shared" si="8427"/>
        <v>-9.2894280762575077E-4</v>
      </c>
      <c r="K2644" s="9">
        <f t="shared" si="8428"/>
        <v>0</v>
      </c>
      <c r="L2644" s="9">
        <f t="shared" si="8429"/>
        <v>0</v>
      </c>
      <c r="M2644" s="9">
        <f t="shared" si="8430"/>
        <v>0</v>
      </c>
      <c r="N2644" s="28">
        <f t="shared" si="8415"/>
        <v>0.72</v>
      </c>
      <c r="O2644" s="28">
        <f t="shared" si="8416"/>
        <v>0.76</v>
      </c>
      <c r="P2644" s="28">
        <f t="shared" si="8417"/>
        <v>0.85</v>
      </c>
      <c r="Q2644" s="28">
        <f t="shared" si="8418"/>
        <v>0.98</v>
      </c>
      <c r="R2644" s="9">
        <f t="shared" ca="1" si="8431"/>
        <v>-9.2894280762575077E-4</v>
      </c>
      <c r="S2644" s="9">
        <f t="shared" ca="1" si="8432"/>
        <v>0</v>
      </c>
      <c r="T2644" s="9">
        <f t="shared" ca="1" si="8433"/>
        <v>0</v>
      </c>
      <c r="U2644" s="9">
        <f t="shared" ca="1" si="8434"/>
        <v>0</v>
      </c>
      <c r="V2644" s="28">
        <f t="shared" ref="V2644:Y2644" ca="1" si="8497">QUARTILE($F2520:$F2643,V$2)</f>
        <v>-2.5987525987526017E-2</v>
      </c>
      <c r="W2644" s="28">
        <f t="shared" ca="1" si="8497"/>
        <v>0</v>
      </c>
      <c r="X2644" s="28">
        <f t="shared" ca="1" si="8497"/>
        <v>2.7777777777777901E-2</v>
      </c>
      <c r="Y2644" s="28">
        <f t="shared" ca="1" si="8497"/>
        <v>0.11111111111111116</v>
      </c>
      <c r="Z2644" s="30">
        <f t="shared" ca="1" si="8406"/>
        <v>2.7458808330263148E-2</v>
      </c>
      <c r="AA2644" s="30">
        <f t="shared" ca="1" si="8407"/>
        <v>3.8449500495689487E-2</v>
      </c>
      <c r="AB2644" s="30">
        <f t="shared" ca="1" si="8408"/>
        <v>-3.7029026489135697E-3</v>
      </c>
      <c r="AC2644" s="30">
        <f t="shared" ca="1" si="8409"/>
        <v>6.1028595649599796E-2</v>
      </c>
      <c r="AD2644">
        <f t="shared" ca="1" si="8436"/>
        <v>-9.2894280762575077E-4</v>
      </c>
      <c r="AE2644">
        <f t="shared" ca="1" si="8437"/>
        <v>0</v>
      </c>
      <c r="AF2644">
        <f t="shared" ca="1" si="8438"/>
        <v>0</v>
      </c>
      <c r="AG2644" s="31">
        <f t="shared" ca="1" si="8420"/>
        <v>-1.2820512820512886E-2</v>
      </c>
      <c r="AH2644" s="31">
        <f t="shared" ca="1" si="8421"/>
        <v>2.2727272727272707E-2</v>
      </c>
      <c r="AI2644" s="31">
        <f t="shared" ref="AI2644:AK2644" ca="1" si="8498">SUM(AD2519:AD2644)</f>
        <v>4.1795110245668794E-2</v>
      </c>
      <c r="AJ2644" s="31">
        <f t="shared" ca="1" si="8498"/>
        <v>1.2283474351387142E-2</v>
      </c>
      <c r="AK2644" s="31">
        <f t="shared" ca="1" si="8498"/>
        <v>8.1549433608440441E-2</v>
      </c>
      <c r="AL2644">
        <f ca="1">SUM($AF$129:AF2644)</f>
        <v>2.4486080527026362</v>
      </c>
      <c r="AO2644">
        <f t="shared" ca="1" si="8440"/>
        <v>-9.2894280762575077E-4</v>
      </c>
      <c r="AP2644">
        <f t="shared" ca="1" si="8441"/>
        <v>0</v>
      </c>
      <c r="AQ2644">
        <f t="shared" ca="1" si="8423"/>
        <v>0</v>
      </c>
      <c r="AR2644" s="31">
        <f t="shared" ref="AR2644:AS2644" ca="1" si="8499">SUM(AO2519:AO2644)</f>
        <v>6.5908308825952638E-2</v>
      </c>
      <c r="AS2644" s="31">
        <f t="shared" ca="1" si="8499"/>
        <v>5.7325693000686254E-2</v>
      </c>
      <c r="AT2644">
        <f ca="1">SUM($AP$129:AP2644)</f>
        <v>2.9345293885704709</v>
      </c>
    </row>
    <row r="2645" spans="1:46" x14ac:dyDescent="0.25">
      <c r="A2645" s="1">
        <v>42570</v>
      </c>
      <c r="B2645" s="2">
        <v>2166.89</v>
      </c>
      <c r="C2645" s="10">
        <f t="shared" si="8454"/>
        <v>2.3823401519147036E-3</v>
      </c>
      <c r="D2645" s="7">
        <v>0.7</v>
      </c>
      <c r="E2645" s="7">
        <f t="shared" ca="1" si="8449"/>
        <v>2.9411764705882248E-2</v>
      </c>
      <c r="F2645" s="7">
        <f t="shared" ca="1" si="8450"/>
        <v>2.9411764705882248E-2</v>
      </c>
      <c r="G2645">
        <f t="shared" si="8425"/>
        <v>0.98</v>
      </c>
      <c r="H2645">
        <f t="shared" si="8426"/>
        <v>0.56000000000000005</v>
      </c>
      <c r="I2645" s="27">
        <f t="shared" si="8392"/>
        <v>0.33333333333333315</v>
      </c>
      <c r="J2645" s="9">
        <f t="shared" si="8427"/>
        <v>2.3823401519147036E-3</v>
      </c>
      <c r="K2645" s="9">
        <f t="shared" si="8428"/>
        <v>0</v>
      </c>
      <c r="L2645" s="9">
        <f t="shared" si="8429"/>
        <v>0</v>
      </c>
      <c r="M2645" s="9">
        <f t="shared" si="8430"/>
        <v>0</v>
      </c>
      <c r="N2645" s="28">
        <f t="shared" si="8415"/>
        <v>0.72</v>
      </c>
      <c r="O2645" s="28">
        <f t="shared" si="8416"/>
        <v>0.76</v>
      </c>
      <c r="P2645" s="28">
        <f t="shared" si="8417"/>
        <v>0.85</v>
      </c>
      <c r="Q2645" s="28">
        <f t="shared" si="8418"/>
        <v>0.98</v>
      </c>
      <c r="R2645" s="9">
        <f t="shared" ca="1" si="8431"/>
        <v>0</v>
      </c>
      <c r="S2645" s="9">
        <f t="shared" ca="1" si="8432"/>
        <v>0</v>
      </c>
      <c r="T2645" s="9">
        <f t="shared" ca="1" si="8433"/>
        <v>0</v>
      </c>
      <c r="U2645" s="9">
        <f t="shared" ca="1" si="8434"/>
        <v>2.3823401519147036E-3</v>
      </c>
      <c r="V2645" s="28">
        <f t="shared" ref="V2645:Y2645" ca="1" si="8500">QUARTILE($F2521:$F2644,V$2)</f>
        <v>-2.7214714714714761E-2</v>
      </c>
      <c r="W2645" s="28">
        <f t="shared" ca="1" si="8500"/>
        <v>0</v>
      </c>
      <c r="X2645" s="28">
        <f t="shared" ca="1" si="8500"/>
        <v>2.7777777777777901E-2</v>
      </c>
      <c r="Y2645" s="28">
        <f t="shared" ca="1" si="8500"/>
        <v>0.11111111111111116</v>
      </c>
      <c r="Z2645" s="30">
        <f t="shared" ca="1" si="8406"/>
        <v>4.9057900866582495E-2</v>
      </c>
      <c r="AA2645" s="30">
        <f t="shared" ca="1" si="8407"/>
        <v>3.8449500495689487E-2</v>
      </c>
      <c r="AB2645" s="30">
        <f t="shared" ca="1" si="8408"/>
        <v>-3.7029026489135697E-3</v>
      </c>
      <c r="AC2645" s="30">
        <f t="shared" ca="1" si="8409"/>
        <v>6.3410935801514495E-2</v>
      </c>
      <c r="AD2645">
        <f t="shared" ca="1" si="8436"/>
        <v>0</v>
      </c>
      <c r="AE2645">
        <f t="shared" ca="1" si="8437"/>
        <v>0</v>
      </c>
      <c r="AF2645">
        <f t="shared" ca="1" si="8438"/>
        <v>2.3823401519147036E-3</v>
      </c>
      <c r="AG2645" s="31">
        <f t="shared" ca="1" si="8420"/>
        <v>-1.2820512820512886E-2</v>
      </c>
      <c r="AH2645" s="31">
        <f t="shared" ca="1" si="8421"/>
        <v>2.2727272727272707E-2</v>
      </c>
      <c r="AI2645" s="31">
        <f t="shared" ref="AI2645:AK2645" ca="1" si="8501">SUM(AD2520:AD2645)</f>
        <v>6.3394202781988179E-2</v>
      </c>
      <c r="AJ2645" s="31">
        <f t="shared" ca="1" si="8501"/>
        <v>1.2283474351387142E-2</v>
      </c>
      <c r="AK2645" s="31">
        <f t="shared" ca="1" si="8501"/>
        <v>8.3931773760355141E-2</v>
      </c>
      <c r="AL2645">
        <f ca="1">SUM($AF$129:AF2645)</f>
        <v>2.4509903928545507</v>
      </c>
      <c r="AO2645">
        <f t="shared" ca="1" si="8440"/>
        <v>0</v>
      </c>
      <c r="AP2645">
        <f t="shared" ca="1" si="8441"/>
        <v>2.3823401519147036E-3</v>
      </c>
      <c r="AQ2645">
        <f t="shared" ca="1" si="8423"/>
        <v>0</v>
      </c>
      <c r="AR2645" s="31">
        <f t="shared" ref="AR2645:AS2645" ca="1" si="8502">SUM(AO2520:AO2645)</f>
        <v>8.7507401362272016E-2</v>
      </c>
      <c r="AS2645" s="31">
        <f t="shared" ca="1" si="8502"/>
        <v>5.970803315260096E-2</v>
      </c>
      <c r="AT2645">
        <f ca="1">SUM($AP$129:AP2645)</f>
        <v>2.9369117287223854</v>
      </c>
    </row>
    <row r="2646" spans="1:46" x14ac:dyDescent="0.25">
      <c r="A2646" s="1">
        <v>42571</v>
      </c>
      <c r="B2646" s="2">
        <v>2163.7800000000002</v>
      </c>
      <c r="C2646" s="10">
        <f t="shared" si="8454"/>
        <v>-1.4352366756040559E-3</v>
      </c>
      <c r="D2646" s="7">
        <v>0.73</v>
      </c>
      <c r="E2646" s="7">
        <f t="shared" ca="1" si="8449"/>
        <v>4.2857142857142927E-2</v>
      </c>
      <c r="F2646" s="7">
        <f t="shared" ca="1" si="8450"/>
        <v>4.2857142857142927E-2</v>
      </c>
      <c r="G2646">
        <f t="shared" si="8425"/>
        <v>0.98</v>
      </c>
      <c r="H2646">
        <f t="shared" si="8426"/>
        <v>0.56000000000000005</v>
      </c>
      <c r="I2646" s="27">
        <f t="shared" si="8392"/>
        <v>0.40476190476190466</v>
      </c>
      <c r="J2646" s="9">
        <f t="shared" si="8427"/>
        <v>0</v>
      </c>
      <c r="K2646" s="9">
        <f t="shared" si="8428"/>
        <v>-1.4352366756040559E-3</v>
      </c>
      <c r="L2646" s="9">
        <f t="shared" si="8429"/>
        <v>0</v>
      </c>
      <c r="M2646" s="9">
        <f t="shared" si="8430"/>
        <v>0</v>
      </c>
      <c r="N2646" s="28">
        <f t="shared" si="8415"/>
        <v>0.72</v>
      </c>
      <c r="O2646" s="28">
        <f t="shared" si="8416"/>
        <v>0.76</v>
      </c>
      <c r="P2646" s="28">
        <f t="shared" si="8417"/>
        <v>0.85</v>
      </c>
      <c r="Q2646" s="28">
        <f t="shared" si="8418"/>
        <v>0.98</v>
      </c>
      <c r="R2646" s="9">
        <f t="shared" ca="1" si="8431"/>
        <v>0</v>
      </c>
      <c r="S2646" s="9">
        <f t="shared" ca="1" si="8432"/>
        <v>0</v>
      </c>
      <c r="T2646" s="9">
        <f t="shared" ca="1" si="8433"/>
        <v>0</v>
      </c>
      <c r="U2646" s="9">
        <f t="shared" ca="1" si="8434"/>
        <v>-1.4352366756040559E-3</v>
      </c>
      <c r="V2646" s="28">
        <f t="shared" ref="V2646:Y2646" ca="1" si="8503">QUARTILE($F2522:$F2645,V$2)</f>
        <v>-2.7214714714714761E-2</v>
      </c>
      <c r="W2646" s="28">
        <f t="shared" ca="1" si="8503"/>
        <v>0</v>
      </c>
      <c r="X2646" s="28">
        <f t="shared" ca="1" si="8503"/>
        <v>2.7777777777777901E-2</v>
      </c>
      <c r="Y2646" s="28">
        <f t="shared" ca="1" si="8503"/>
        <v>0.11111111111111116</v>
      </c>
      <c r="Z2646" s="30">
        <f t="shared" ca="1" si="8406"/>
        <v>4.9057900866582495E-2</v>
      </c>
      <c r="AA2646" s="30">
        <f t="shared" ca="1" si="8407"/>
        <v>3.7917678953726108E-2</v>
      </c>
      <c r="AB2646" s="30">
        <f t="shared" ca="1" si="8408"/>
        <v>-3.7029026489135697E-3</v>
      </c>
      <c r="AC2646" s="30">
        <f t="shared" ca="1" si="8409"/>
        <v>6.1975699125910437E-2</v>
      </c>
      <c r="AD2646">
        <f t="shared" ca="1" si="8436"/>
        <v>0</v>
      </c>
      <c r="AE2646">
        <f t="shared" ca="1" si="8437"/>
        <v>0</v>
      </c>
      <c r="AF2646">
        <f t="shared" ca="1" si="8438"/>
        <v>-1.4352366756040559E-3</v>
      </c>
      <c r="AG2646" s="31">
        <f t="shared" ca="1" si="8420"/>
        <v>-1.2820512820512886E-2</v>
      </c>
      <c r="AH2646" s="31">
        <f t="shared" ca="1" si="8421"/>
        <v>2.2988505747126409E-2</v>
      </c>
      <c r="AI2646" s="31">
        <f t="shared" ref="AI2646:AK2646" ca="1" si="8504">SUM(AD2521:AD2646)</f>
        <v>6.3394202781988179E-2</v>
      </c>
      <c r="AJ2646" s="31">
        <f t="shared" ca="1" si="8504"/>
        <v>1.2283474351387142E-2</v>
      </c>
      <c r="AK2646" s="31">
        <f t="shared" ca="1" si="8504"/>
        <v>8.249653708475109E-2</v>
      </c>
      <c r="AL2646">
        <f ca="1">SUM($AF$129:AF2646)</f>
        <v>2.4495551561789468</v>
      </c>
      <c r="AO2646">
        <f t="shared" ca="1" si="8440"/>
        <v>0</v>
      </c>
      <c r="AP2646">
        <f t="shared" ca="1" si="8441"/>
        <v>-1.4352366756040559E-3</v>
      </c>
      <c r="AQ2646">
        <f t="shared" ca="1" si="8423"/>
        <v>0</v>
      </c>
      <c r="AR2646" s="31">
        <f t="shared" ref="AR2646:AS2646" ca="1" si="8505">SUM(AO2521:AO2646)</f>
        <v>8.6975579820308638E-2</v>
      </c>
      <c r="AS2646" s="31">
        <f t="shared" ca="1" si="8505"/>
        <v>5.8272796476996902E-2</v>
      </c>
      <c r="AT2646">
        <f ca="1">SUM($AP$129:AP2646)</f>
        <v>2.9354764920467815</v>
      </c>
    </row>
    <row r="2647" spans="1:46" x14ac:dyDescent="0.25">
      <c r="A2647" s="1">
        <v>42572</v>
      </c>
      <c r="B2647" s="2">
        <v>2173.02</v>
      </c>
      <c r="C2647" s="10">
        <f t="shared" si="8454"/>
        <v>4.2703047444748454E-3</v>
      </c>
      <c r="D2647" s="7">
        <v>0.7</v>
      </c>
      <c r="E2647" s="7">
        <f t="shared" ca="1" si="8449"/>
        <v>-4.1095890410958957E-2</v>
      </c>
      <c r="F2647" s="7">
        <f t="shared" ca="1" si="8450"/>
        <v>-4.1095890410958957E-2</v>
      </c>
      <c r="G2647">
        <f t="shared" si="8425"/>
        <v>0.98</v>
      </c>
      <c r="H2647">
        <f t="shared" si="8426"/>
        <v>0.56000000000000005</v>
      </c>
      <c r="I2647" s="27">
        <f t="shared" si="8392"/>
        <v>0.33333333333333315</v>
      </c>
      <c r="J2647" s="9">
        <f t="shared" si="8427"/>
        <v>4.2703047444748454E-3</v>
      </c>
      <c r="K2647" s="9">
        <f t="shared" si="8428"/>
        <v>0</v>
      </c>
      <c r="L2647" s="9">
        <f t="shared" si="8429"/>
        <v>0</v>
      </c>
      <c r="M2647" s="9">
        <f t="shared" si="8430"/>
        <v>0</v>
      </c>
      <c r="N2647" s="28">
        <f t="shared" si="8415"/>
        <v>0.72</v>
      </c>
      <c r="O2647" s="28">
        <f t="shared" si="8416"/>
        <v>0.76</v>
      </c>
      <c r="P2647" s="28">
        <f t="shared" si="8417"/>
        <v>0.84250000000000003</v>
      </c>
      <c r="Q2647" s="28">
        <f t="shared" si="8418"/>
        <v>0.98</v>
      </c>
      <c r="R2647" s="9">
        <f t="shared" ca="1" si="8431"/>
        <v>4.2703047444748454E-3</v>
      </c>
      <c r="S2647" s="9">
        <f t="shared" ca="1" si="8432"/>
        <v>0</v>
      </c>
      <c r="T2647" s="9">
        <f t="shared" ca="1" si="8433"/>
        <v>0</v>
      </c>
      <c r="U2647" s="9">
        <f t="shared" ca="1" si="8434"/>
        <v>0</v>
      </c>
      <c r="V2647" s="28">
        <f t="shared" ref="V2647:Y2647" ca="1" si="8506">QUARTILE($F2523:$F2646,V$2)</f>
        <v>-2.7214714714714761E-2</v>
      </c>
      <c r="W2647" s="28">
        <f t="shared" ca="1" si="8506"/>
        <v>0</v>
      </c>
      <c r="X2647" s="28">
        <f t="shared" ca="1" si="8506"/>
        <v>2.8186274509803988E-2</v>
      </c>
      <c r="Y2647" s="28">
        <f t="shared" ca="1" si="8506"/>
        <v>0.11111111111111116</v>
      </c>
      <c r="Z2647" s="30">
        <f t="shared" ca="1" si="8406"/>
        <v>5.332820561105734E-2</v>
      </c>
      <c r="AA2647" s="30">
        <f t="shared" ca="1" si="8407"/>
        <v>3.7917678953726108E-2</v>
      </c>
      <c r="AB2647" s="30">
        <f t="shared" ca="1" si="8408"/>
        <v>-3.7029026489135697E-3</v>
      </c>
      <c r="AC2647" s="30">
        <f t="shared" ca="1" si="8409"/>
        <v>7.3669554005171431E-2</v>
      </c>
      <c r="AD2647">
        <f t="shared" ca="1" si="8436"/>
        <v>4.2703047444748454E-3</v>
      </c>
      <c r="AE2647">
        <f t="shared" ca="1" si="8437"/>
        <v>0</v>
      </c>
      <c r="AF2647">
        <f t="shared" ca="1" si="8438"/>
        <v>0</v>
      </c>
      <c r="AG2647" s="31">
        <f t="shared" ca="1" si="8420"/>
        <v>-1.2820512820512886E-2</v>
      </c>
      <c r="AH2647" s="31">
        <f t="shared" ca="1" si="8421"/>
        <v>2.2988505747126409E-2</v>
      </c>
      <c r="AI2647" s="31">
        <f t="shared" ref="AI2647:AK2647" ca="1" si="8507">SUM(AD2522:AD2647)</f>
        <v>6.7664507526463025E-2</v>
      </c>
      <c r="AJ2647" s="31">
        <f t="shared" ca="1" si="8507"/>
        <v>1.2283474351387142E-2</v>
      </c>
      <c r="AK2647" s="31">
        <f t="shared" ca="1" si="8507"/>
        <v>9.4190391964012035E-2</v>
      </c>
      <c r="AL2647">
        <f ca="1">SUM($AF$129:AF2647)</f>
        <v>2.4495551561789468</v>
      </c>
      <c r="AO2647">
        <f t="shared" ca="1" si="8440"/>
        <v>4.2703047444748454E-3</v>
      </c>
      <c r="AP2647">
        <f t="shared" ca="1" si="8441"/>
        <v>0</v>
      </c>
      <c r="AQ2647">
        <f t="shared" ca="1" si="8423"/>
        <v>0</v>
      </c>
      <c r="AR2647" s="31">
        <f t="shared" ref="AR2647:AS2647" ca="1" si="8508">SUM(AO2522:AO2647)</f>
        <v>9.1245884564783483E-2</v>
      </c>
      <c r="AS2647" s="31">
        <f t="shared" ca="1" si="8508"/>
        <v>6.9966651356257847E-2</v>
      </c>
      <c r="AT2647">
        <f ca="1">SUM($AP$129:AP2647)</f>
        <v>2.9354764920467815</v>
      </c>
    </row>
    <row r="2648" spans="1:46" x14ac:dyDescent="0.25">
      <c r="A2648" s="1">
        <v>42573</v>
      </c>
      <c r="B2648" s="2">
        <v>2165.17</v>
      </c>
      <c r="C2648" s="10">
        <f t="shared" si="8454"/>
        <v>-3.6124840084306217E-3</v>
      </c>
      <c r="D2648" s="7">
        <v>0.71</v>
      </c>
      <c r="E2648" s="7">
        <f t="shared" ca="1" si="8449"/>
        <v>1.4285714285714235E-2</v>
      </c>
      <c r="F2648" s="7">
        <f t="shared" ca="1" si="8450"/>
        <v>1.4285714285714235E-2</v>
      </c>
      <c r="G2648">
        <f t="shared" si="8425"/>
        <v>0.98</v>
      </c>
      <c r="H2648">
        <f t="shared" si="8426"/>
        <v>0.56000000000000005</v>
      </c>
      <c r="I2648" s="27">
        <f t="shared" si="8392"/>
        <v>0.35714285714285698</v>
      </c>
      <c r="J2648" s="9">
        <f t="shared" si="8427"/>
        <v>-3.6124840084306217E-3</v>
      </c>
      <c r="K2648" s="9">
        <f t="shared" si="8428"/>
        <v>0</v>
      </c>
      <c r="L2648" s="9">
        <f t="shared" si="8429"/>
        <v>0</v>
      </c>
      <c r="M2648" s="9">
        <f t="shared" si="8430"/>
        <v>0</v>
      </c>
      <c r="N2648" s="28">
        <f t="shared" si="8415"/>
        <v>0.71750000000000003</v>
      </c>
      <c r="O2648" s="28">
        <f t="shared" si="8416"/>
        <v>0.76</v>
      </c>
      <c r="P2648" s="28">
        <f t="shared" si="8417"/>
        <v>0.84</v>
      </c>
      <c r="Q2648" s="28">
        <f t="shared" si="8418"/>
        <v>0.98</v>
      </c>
      <c r="R2648" s="9">
        <f t="shared" ca="1" si="8431"/>
        <v>0</v>
      </c>
      <c r="S2648" s="9">
        <f t="shared" ca="1" si="8432"/>
        <v>0</v>
      </c>
      <c r="T2648" s="9">
        <f t="shared" ca="1" si="8433"/>
        <v>-3.6124840084306217E-3</v>
      </c>
      <c r="U2648" s="9">
        <f t="shared" ca="1" si="8434"/>
        <v>0</v>
      </c>
      <c r="V2648" s="28">
        <f t="shared" ref="V2648:Y2648" ca="1" si="8509">QUARTILE($F2524:$F2647,V$2)</f>
        <v>-2.7214714714714761E-2</v>
      </c>
      <c r="W2648" s="28">
        <f t="shared" ca="1" si="8509"/>
        <v>0</v>
      </c>
      <c r="X2648" s="28">
        <f t="shared" ca="1" si="8509"/>
        <v>2.8186274509803988E-2</v>
      </c>
      <c r="Y2648" s="28">
        <f t="shared" ca="1" si="8509"/>
        <v>0.11111111111111116</v>
      </c>
      <c r="Z2648" s="30">
        <f t="shared" ca="1" si="8406"/>
        <v>5.332820561105734E-2</v>
      </c>
      <c r="AA2648" s="30">
        <f t="shared" ca="1" si="8407"/>
        <v>3.2722259098186698E-2</v>
      </c>
      <c r="AB2648" s="30">
        <f t="shared" ca="1" si="8408"/>
        <v>-7.3153866573441913E-3</v>
      </c>
      <c r="AC2648" s="30">
        <f t="shared" ca="1" si="8409"/>
        <v>7.3669554005171431E-2</v>
      </c>
      <c r="AD2648">
        <f t="shared" ca="1" si="8436"/>
        <v>0</v>
      </c>
      <c r="AE2648">
        <f t="shared" ca="1" si="8437"/>
        <v>-3.6124840084306217E-3</v>
      </c>
      <c r="AF2648">
        <f t="shared" ca="1" si="8438"/>
        <v>0</v>
      </c>
      <c r="AG2648" s="31">
        <f t="shared" ca="1" si="8420"/>
        <v>-1.2820512820512886E-2</v>
      </c>
      <c r="AH2648" s="31">
        <f t="shared" ca="1" si="8421"/>
        <v>2.2988505747126409E-2</v>
      </c>
      <c r="AI2648" s="31">
        <f t="shared" ref="AI2648:AK2648" ca="1" si="8510">SUM(AD2523:AD2648)</f>
        <v>6.7664507526463025E-2</v>
      </c>
      <c r="AJ2648" s="31">
        <f t="shared" ca="1" si="8510"/>
        <v>3.4755704874171092E-3</v>
      </c>
      <c r="AK2648" s="31">
        <f t="shared" ca="1" si="8510"/>
        <v>9.4190391964012035E-2</v>
      </c>
      <c r="AL2648">
        <f ca="1">SUM($AF$129:AF2648)</f>
        <v>2.4495551561789468</v>
      </c>
      <c r="AO2648">
        <f t="shared" ca="1" si="8440"/>
        <v>0</v>
      </c>
      <c r="AP2648">
        <f t="shared" ca="1" si="8441"/>
        <v>-3.6124840084306217E-3</v>
      </c>
      <c r="AQ2648">
        <f t="shared" ca="1" si="8423"/>
        <v>0</v>
      </c>
      <c r="AR2648" s="31">
        <f t="shared" ref="AR2648:AS2648" ca="1" si="8511">SUM(AO2523:AO2648)</f>
        <v>8.6050464709244059E-2</v>
      </c>
      <c r="AS2648" s="31">
        <f t="shared" ca="1" si="8511"/>
        <v>6.6354167347827231E-2</v>
      </c>
      <c r="AT2648">
        <f ca="1">SUM($AP$129:AP2648)</f>
        <v>2.9318640080383509</v>
      </c>
    </row>
    <row r="2649" spans="1:46" x14ac:dyDescent="0.25">
      <c r="A2649" s="1">
        <v>42576</v>
      </c>
      <c r="B2649" s="2">
        <v>2175.0300000000002</v>
      </c>
      <c r="C2649" s="10">
        <f t="shared" si="8454"/>
        <v>4.553914935085987E-3</v>
      </c>
      <c r="D2649" s="7">
        <v>0.72</v>
      </c>
      <c r="E2649" s="7">
        <f t="shared" ca="1" si="8449"/>
        <v>1.4084507042253502E-2</v>
      </c>
      <c r="F2649" s="7">
        <f t="shared" ca="1" si="8450"/>
        <v>1.4084507042253502E-2</v>
      </c>
      <c r="G2649">
        <f t="shared" si="8425"/>
        <v>0.98</v>
      </c>
      <c r="H2649">
        <f t="shared" si="8426"/>
        <v>0.56000000000000005</v>
      </c>
      <c r="I2649" s="27">
        <f t="shared" si="8392"/>
        <v>0.38095238095238082</v>
      </c>
      <c r="J2649" s="9">
        <f t="shared" si="8427"/>
        <v>0</v>
      </c>
      <c r="K2649" s="9">
        <f t="shared" si="8428"/>
        <v>4.553914935085987E-3</v>
      </c>
      <c r="L2649" s="9">
        <f t="shared" si="8429"/>
        <v>0</v>
      </c>
      <c r="M2649" s="9">
        <f t="shared" si="8430"/>
        <v>0</v>
      </c>
      <c r="N2649" s="28">
        <f t="shared" si="8415"/>
        <v>0.71</v>
      </c>
      <c r="O2649" s="28">
        <f t="shared" si="8416"/>
        <v>0.76</v>
      </c>
      <c r="P2649" s="28">
        <f t="shared" si="8417"/>
        <v>0.84</v>
      </c>
      <c r="Q2649" s="28">
        <f t="shared" si="8418"/>
        <v>0.98</v>
      </c>
      <c r="R2649" s="9">
        <f t="shared" ca="1" si="8431"/>
        <v>0</v>
      </c>
      <c r="S2649" s="9">
        <f t="shared" ca="1" si="8432"/>
        <v>0</v>
      </c>
      <c r="T2649" s="9">
        <f t="shared" ca="1" si="8433"/>
        <v>4.553914935085987E-3</v>
      </c>
      <c r="U2649" s="9">
        <f t="shared" ca="1" si="8434"/>
        <v>0</v>
      </c>
      <c r="V2649" s="28">
        <f t="shared" ref="V2649:Y2649" ca="1" si="8512">QUARTILE($F2525:$F2648,V$2)</f>
        <v>-2.7214714714714761E-2</v>
      </c>
      <c r="W2649" s="28">
        <f t="shared" ca="1" si="8512"/>
        <v>0</v>
      </c>
      <c r="X2649" s="28">
        <f t="shared" ca="1" si="8512"/>
        <v>2.8186274509803988E-2</v>
      </c>
      <c r="Y2649" s="28">
        <f t="shared" ca="1" si="8512"/>
        <v>0.11111111111111116</v>
      </c>
      <c r="Z2649" s="30">
        <f t="shared" ca="1" si="8406"/>
        <v>3.3044522980331614E-2</v>
      </c>
      <c r="AA2649" s="30">
        <f t="shared" ca="1" si="8407"/>
        <v>3.2722259098186698E-2</v>
      </c>
      <c r="AB2649" s="30">
        <f t="shared" ca="1" si="8408"/>
        <v>-2.7614717222582044E-3</v>
      </c>
      <c r="AC2649" s="30">
        <f t="shared" ca="1" si="8409"/>
        <v>7.3669554005171431E-2</v>
      </c>
      <c r="AD2649">
        <f t="shared" ca="1" si="8436"/>
        <v>0</v>
      </c>
      <c r="AE2649">
        <f t="shared" ca="1" si="8437"/>
        <v>4.553914935085987E-3</v>
      </c>
      <c r="AF2649">
        <f t="shared" ca="1" si="8438"/>
        <v>0</v>
      </c>
      <c r="AG2649" s="31">
        <f t="shared" ca="1" si="8420"/>
        <v>-1.2820512820512886E-2</v>
      </c>
      <c r="AH2649" s="31">
        <f t="shared" ca="1" si="8421"/>
        <v>2.2988505747126409E-2</v>
      </c>
      <c r="AI2649" s="31">
        <f t="shared" ref="AI2649:AK2649" ca="1" si="8513">SUM(AD2524:AD2649)</f>
        <v>4.7380824895737285E-2</v>
      </c>
      <c r="AJ2649" s="31">
        <f t="shared" ca="1" si="8513"/>
        <v>8.0294854225030961E-3</v>
      </c>
      <c r="AK2649" s="31">
        <f t="shared" ca="1" si="8513"/>
        <v>9.4190391964012035E-2</v>
      </c>
      <c r="AL2649">
        <f ca="1">SUM($AF$129:AF2649)</f>
        <v>2.4495551561789468</v>
      </c>
      <c r="AO2649">
        <f t="shared" ca="1" si="8440"/>
        <v>0</v>
      </c>
      <c r="AP2649">
        <f t="shared" ca="1" si="8441"/>
        <v>4.553914935085987E-3</v>
      </c>
      <c r="AQ2649">
        <f t="shared" ca="1" si="8423"/>
        <v>0</v>
      </c>
      <c r="AR2649" s="31">
        <f t="shared" ref="AR2649:AS2649" ca="1" si="8514">SUM(AO2524:AO2649)</f>
        <v>6.5766782078518327E-2</v>
      </c>
      <c r="AS2649" s="31">
        <f t="shared" ca="1" si="8514"/>
        <v>7.0908082282913218E-2</v>
      </c>
      <c r="AT2649">
        <f ca="1">SUM($AP$129:AP2649)</f>
        <v>2.9364179229734368</v>
      </c>
    </row>
    <row r="2650" spans="1:46" x14ac:dyDescent="0.25">
      <c r="A2650" s="1">
        <v>42577</v>
      </c>
      <c r="B2650" s="2">
        <v>2168.48</v>
      </c>
      <c r="C2650" s="10">
        <f t="shared" si="8454"/>
        <v>-3.0114527155948108E-3</v>
      </c>
      <c r="D2650" s="7">
        <v>0.75</v>
      </c>
      <c r="E2650" s="7">
        <f t="shared" ca="1" si="8449"/>
        <v>4.1666666666666741E-2</v>
      </c>
      <c r="F2650" s="7">
        <f t="shared" ca="1" si="8450"/>
        <v>4.1666666666666741E-2</v>
      </c>
      <c r="G2650">
        <f t="shared" si="8425"/>
        <v>0.98</v>
      </c>
      <c r="H2650">
        <f t="shared" si="8426"/>
        <v>0.56000000000000005</v>
      </c>
      <c r="I2650" s="27">
        <f t="shared" si="8392"/>
        <v>0.45238095238095233</v>
      </c>
      <c r="J2650" s="9">
        <f t="shared" si="8427"/>
        <v>0</v>
      </c>
      <c r="K2650" s="9">
        <f t="shared" si="8428"/>
        <v>-3.0114527155948108E-3</v>
      </c>
      <c r="L2650" s="9">
        <f t="shared" si="8429"/>
        <v>0</v>
      </c>
      <c r="M2650" s="9">
        <f t="shared" si="8430"/>
        <v>0</v>
      </c>
      <c r="N2650" s="28">
        <f t="shared" si="8415"/>
        <v>0.71</v>
      </c>
      <c r="O2650" s="28">
        <f t="shared" si="8416"/>
        <v>0.76</v>
      </c>
      <c r="P2650" s="28">
        <f t="shared" si="8417"/>
        <v>0.84</v>
      </c>
      <c r="Q2650" s="28">
        <f t="shared" si="8418"/>
        <v>0.98</v>
      </c>
      <c r="R2650" s="9">
        <f t="shared" ca="1" si="8431"/>
        <v>0</v>
      </c>
      <c r="S2650" s="9">
        <f t="shared" ca="1" si="8432"/>
        <v>0</v>
      </c>
      <c r="T2650" s="9">
        <f t="shared" ca="1" si="8433"/>
        <v>0</v>
      </c>
      <c r="U2650" s="9">
        <f t="shared" ca="1" si="8434"/>
        <v>-3.0114527155948108E-3</v>
      </c>
      <c r="V2650" s="28">
        <f t="shared" ref="V2650:Y2650" ca="1" si="8515">QUARTILE($F2526:$F2649,V$2)</f>
        <v>-2.7214714714714761E-2</v>
      </c>
      <c r="W2650" s="28">
        <f t="shared" ca="1" si="8515"/>
        <v>0</v>
      </c>
      <c r="X2650" s="28">
        <f t="shared" ca="1" si="8515"/>
        <v>2.8186274509803988E-2</v>
      </c>
      <c r="Y2650" s="28">
        <f t="shared" ca="1" si="8515"/>
        <v>0.11111111111111116</v>
      </c>
      <c r="Z2650" s="30">
        <f t="shared" ca="1" si="8406"/>
        <v>3.3044522980331614E-2</v>
      </c>
      <c r="AA2650" s="30">
        <f t="shared" ca="1" si="8407"/>
        <v>4.8360205503346992E-2</v>
      </c>
      <c r="AB2650" s="30">
        <f t="shared" ca="1" si="8408"/>
        <v>-2.7614717222582044E-3</v>
      </c>
      <c r="AC2650" s="30">
        <f t="shared" ca="1" si="8409"/>
        <v>7.0658101289576614E-2</v>
      </c>
      <c r="AD2650">
        <f t="shared" ca="1" si="8436"/>
        <v>0</v>
      </c>
      <c r="AE2650">
        <f t="shared" ca="1" si="8437"/>
        <v>0</v>
      </c>
      <c r="AF2650">
        <f t="shared" ca="1" si="8438"/>
        <v>-3.0114527155948108E-3</v>
      </c>
      <c r="AG2650" s="31">
        <f t="shared" ca="1" si="8420"/>
        <v>-1.2820512820512886E-2</v>
      </c>
      <c r="AH2650" s="31">
        <f t="shared" ca="1" si="8421"/>
        <v>2.4390243902439046E-2</v>
      </c>
      <c r="AI2650" s="31">
        <f t="shared" ref="AI2650:AK2650" ca="1" si="8516">SUM(AD2525:AD2650)</f>
        <v>4.7380824895737285E-2</v>
      </c>
      <c r="AJ2650" s="31">
        <f t="shared" ca="1" si="8516"/>
        <v>8.0294854225030961E-3</v>
      </c>
      <c r="AK2650" s="31">
        <f t="shared" ca="1" si="8516"/>
        <v>9.1178939248417218E-2</v>
      </c>
      <c r="AL2650">
        <f ca="1">SUM($AF$129:AF2650)</f>
        <v>2.4465437034633521</v>
      </c>
      <c r="AO2650">
        <f t="shared" ca="1" si="8440"/>
        <v>0</v>
      </c>
      <c r="AP2650">
        <f t="shared" ca="1" si="8441"/>
        <v>-3.0114527155948108E-3</v>
      </c>
      <c r="AQ2650">
        <f t="shared" ca="1" si="8423"/>
        <v>0</v>
      </c>
      <c r="AR2650" s="31">
        <f t="shared" ref="AR2650:AS2650" ca="1" si="8517">SUM(AO2525:AO2650)</f>
        <v>8.1404728483678621E-2</v>
      </c>
      <c r="AS2650" s="31">
        <f t="shared" ca="1" si="8517"/>
        <v>6.7896629567318401E-2</v>
      </c>
      <c r="AT2650">
        <f ca="1">SUM($AP$129:AP2650)</f>
        <v>2.9334064702578422</v>
      </c>
    </row>
    <row r="2651" spans="1:46" x14ac:dyDescent="0.25">
      <c r="A2651" s="1">
        <v>42578</v>
      </c>
      <c r="B2651" s="2">
        <v>2169.1799999999998</v>
      </c>
      <c r="C2651" s="10">
        <f t="shared" si="8454"/>
        <v>3.2280675865113727E-4</v>
      </c>
      <c r="D2651" s="7">
        <v>0.73</v>
      </c>
      <c r="E2651" s="7">
        <f t="shared" ca="1" si="8449"/>
        <v>-2.6666666666666727E-2</v>
      </c>
      <c r="F2651" s="7">
        <f t="shared" ca="1" si="8450"/>
        <v>-2.6666666666666727E-2</v>
      </c>
      <c r="G2651">
        <f t="shared" si="8425"/>
        <v>0.98</v>
      </c>
      <c r="H2651">
        <f t="shared" si="8426"/>
        <v>0.56000000000000005</v>
      </c>
      <c r="I2651" s="27">
        <f t="shared" si="8392"/>
        <v>0.40476190476190466</v>
      </c>
      <c r="J2651" s="9">
        <f t="shared" si="8427"/>
        <v>0</v>
      </c>
      <c r="K2651" s="9">
        <f t="shared" si="8428"/>
        <v>3.2280675865113727E-4</v>
      </c>
      <c r="L2651" s="9">
        <f t="shared" si="8429"/>
        <v>0</v>
      </c>
      <c r="M2651" s="9">
        <f t="shared" si="8430"/>
        <v>0</v>
      </c>
      <c r="N2651" s="28">
        <f t="shared" si="8415"/>
        <v>0.71</v>
      </c>
      <c r="O2651" s="28">
        <f t="shared" si="8416"/>
        <v>0.755</v>
      </c>
      <c r="P2651" s="28">
        <f t="shared" si="8417"/>
        <v>0.84</v>
      </c>
      <c r="Q2651" s="28">
        <f t="shared" si="8418"/>
        <v>0.98</v>
      </c>
      <c r="R2651" s="9">
        <f t="shared" ca="1" si="8431"/>
        <v>3.2280675865113727E-4</v>
      </c>
      <c r="S2651" s="9">
        <f t="shared" ca="1" si="8432"/>
        <v>0</v>
      </c>
      <c r="T2651" s="9">
        <f t="shared" ca="1" si="8433"/>
        <v>0</v>
      </c>
      <c r="U2651" s="9">
        <f t="shared" ca="1" si="8434"/>
        <v>0</v>
      </c>
      <c r="V2651" s="28">
        <f t="shared" ref="V2651:Y2651" ca="1" si="8518">QUARTILE($F2527:$F2650,V$2)</f>
        <v>-2.5987525987526017E-2</v>
      </c>
      <c r="W2651" s="28">
        <f t="shared" ca="1" si="8518"/>
        <v>0</v>
      </c>
      <c r="X2651" s="28">
        <f t="shared" ca="1" si="8518"/>
        <v>3.0392156862745046E-2</v>
      </c>
      <c r="Y2651" s="28">
        <f t="shared" ca="1" si="8518"/>
        <v>0.11111111111111116</v>
      </c>
      <c r="Z2651" s="30">
        <f t="shared" ca="1" si="8406"/>
        <v>3.3367329738982751E-2</v>
      </c>
      <c r="AA2651" s="30">
        <f t="shared" ca="1" si="8407"/>
        <v>3.4215896257070763E-2</v>
      </c>
      <c r="AB2651" s="30">
        <f t="shared" ca="1" si="8408"/>
        <v>-2.7614717222582044E-3</v>
      </c>
      <c r="AC2651" s="30">
        <f t="shared" ca="1" si="8409"/>
        <v>7.0658101289576614E-2</v>
      </c>
      <c r="AD2651">
        <f t="shared" ca="1" si="8436"/>
        <v>3.2280675865113727E-4</v>
      </c>
      <c r="AE2651">
        <f t="shared" ca="1" si="8437"/>
        <v>0</v>
      </c>
      <c r="AF2651">
        <f t="shared" ca="1" si="8438"/>
        <v>0</v>
      </c>
      <c r="AG2651" s="31">
        <f t="shared" ca="1" si="8420"/>
        <v>-1.2820512820512886E-2</v>
      </c>
      <c r="AH2651" s="31">
        <f t="shared" ca="1" si="8421"/>
        <v>2.4390243902439046E-2</v>
      </c>
      <c r="AI2651" s="31">
        <f t="shared" ref="AI2651:AK2651" ca="1" si="8519">SUM(AD2526:AD2651)</f>
        <v>3.3559322408112185E-2</v>
      </c>
      <c r="AJ2651" s="31">
        <f t="shared" ca="1" si="8519"/>
        <v>8.0294854225030961E-3</v>
      </c>
      <c r="AK2651" s="31">
        <f t="shared" ca="1" si="8519"/>
        <v>9.1178939248417218E-2</v>
      </c>
      <c r="AL2651">
        <f ca="1">SUM($AF$129:AF2651)</f>
        <v>2.4465437034633521</v>
      </c>
      <c r="AO2651">
        <f t="shared" ca="1" si="8440"/>
        <v>3.2280675865113727E-4</v>
      </c>
      <c r="AP2651">
        <f t="shared" ca="1" si="8441"/>
        <v>0</v>
      </c>
      <c r="AQ2651">
        <f t="shared" ca="1" si="8423"/>
        <v>0</v>
      </c>
      <c r="AR2651" s="31">
        <f t="shared" ref="AR2651:AS2651" ca="1" si="8520">SUM(AO2526:AO2651)</f>
        <v>6.7583225996053528E-2</v>
      </c>
      <c r="AS2651" s="31">
        <f t="shared" ca="1" si="8520"/>
        <v>6.7896629567318401E-2</v>
      </c>
      <c r="AT2651">
        <f ca="1">SUM($AP$129:AP2651)</f>
        <v>2.9334064702578422</v>
      </c>
    </row>
    <row r="2652" spans="1:46" x14ac:dyDescent="0.25">
      <c r="A2652" s="1">
        <v>42579</v>
      </c>
      <c r="B2652" s="2">
        <v>2166.58</v>
      </c>
      <c r="C2652" s="10">
        <f t="shared" si="8454"/>
        <v>-1.1986096128490532E-3</v>
      </c>
      <c r="D2652" s="7">
        <v>0.72</v>
      </c>
      <c r="E2652" s="7">
        <f t="shared" ca="1" si="8449"/>
        <v>-1.3698630136986356E-2</v>
      </c>
      <c r="F2652" s="7">
        <f t="shared" ca="1" si="8450"/>
        <v>-1.3698630136986356E-2</v>
      </c>
      <c r="G2652">
        <f t="shared" si="8425"/>
        <v>0.98</v>
      </c>
      <c r="H2652">
        <f t="shared" si="8426"/>
        <v>0.56000000000000005</v>
      </c>
      <c r="I2652" s="27">
        <f t="shared" si="8392"/>
        <v>0.38095238095238082</v>
      </c>
      <c r="J2652" s="9">
        <f t="shared" si="8427"/>
        <v>0</v>
      </c>
      <c r="K2652" s="9">
        <f t="shared" si="8428"/>
        <v>-1.1986096128490532E-3</v>
      </c>
      <c r="L2652" s="9">
        <f t="shared" si="8429"/>
        <v>0</v>
      </c>
      <c r="M2652" s="9">
        <f t="shared" si="8430"/>
        <v>0</v>
      </c>
      <c r="N2652" s="28">
        <f t="shared" si="8415"/>
        <v>0.71</v>
      </c>
      <c r="O2652" s="28">
        <f t="shared" si="8416"/>
        <v>0.75</v>
      </c>
      <c r="P2652" s="28">
        <f t="shared" si="8417"/>
        <v>0.84</v>
      </c>
      <c r="Q2652" s="28">
        <f t="shared" si="8418"/>
        <v>0.98</v>
      </c>
      <c r="R2652" s="9">
        <f t="shared" ca="1" si="8431"/>
        <v>0</v>
      </c>
      <c r="S2652" s="9">
        <f t="shared" ca="1" si="8432"/>
        <v>-1.1986096128490532E-3</v>
      </c>
      <c r="T2652" s="9">
        <f t="shared" ca="1" si="8433"/>
        <v>0</v>
      </c>
      <c r="U2652" s="9">
        <f t="shared" ca="1" si="8434"/>
        <v>0</v>
      </c>
      <c r="V2652" s="28">
        <f t="shared" ref="V2652:Y2652" ca="1" si="8521">QUARTILE($F2528:$F2651,V$2)</f>
        <v>-2.6756756756756817E-2</v>
      </c>
      <c r="W2652" s="28">
        <f t="shared" ca="1" si="8521"/>
        <v>0</v>
      </c>
      <c r="X2652" s="28">
        <f t="shared" ca="1" si="8521"/>
        <v>3.0392156862745046E-2</v>
      </c>
      <c r="Y2652" s="28">
        <f t="shared" ca="1" si="8521"/>
        <v>0.11111111111111116</v>
      </c>
      <c r="Z2652" s="30">
        <f t="shared" ca="1" si="8406"/>
        <v>4.4230785347478145E-2</v>
      </c>
      <c r="AA2652" s="30">
        <f t="shared" ca="1" si="8407"/>
        <v>3.3017286644221711E-2</v>
      </c>
      <c r="AB2652" s="30">
        <f t="shared" ca="1" si="8408"/>
        <v>-2.7614717222582044E-3</v>
      </c>
      <c r="AC2652" s="30">
        <f t="shared" ca="1" si="8409"/>
        <v>7.0658101289576614E-2</v>
      </c>
      <c r="AD2652">
        <f t="shared" ca="1" si="8436"/>
        <v>-1.1986096128490532E-3</v>
      </c>
      <c r="AE2652">
        <f t="shared" ca="1" si="8437"/>
        <v>0</v>
      </c>
      <c r="AF2652">
        <f t="shared" ca="1" si="8438"/>
        <v>0</v>
      </c>
      <c r="AG2652" s="31">
        <f t="shared" ca="1" si="8420"/>
        <v>-1.3157894736842146E-2</v>
      </c>
      <c r="AH2652" s="31">
        <f t="shared" ca="1" si="8421"/>
        <v>2.2988505747126409E-2</v>
      </c>
      <c r="AI2652" s="31">
        <f t="shared" ref="AI2652:AK2652" ca="1" si="8522">SUM(AD2527:AD2652)</f>
        <v>4.3224168403758513E-2</v>
      </c>
      <c r="AJ2652" s="31">
        <f t="shared" ca="1" si="8522"/>
        <v>8.0294854225030961E-3</v>
      </c>
      <c r="AK2652" s="31">
        <f t="shared" ca="1" si="8522"/>
        <v>9.1178939248417218E-2</v>
      </c>
      <c r="AL2652">
        <f ca="1">SUM($AF$129:AF2652)</f>
        <v>2.4465437034633521</v>
      </c>
      <c r="AO2652">
        <f t="shared" ca="1" si="8440"/>
        <v>-1.1986096128490532E-3</v>
      </c>
      <c r="AP2652">
        <f t="shared" ca="1" si="8441"/>
        <v>0</v>
      </c>
      <c r="AQ2652">
        <f t="shared" ca="1" si="8423"/>
        <v>0</v>
      </c>
      <c r="AR2652" s="31">
        <f t="shared" ref="AR2652:AS2652" ca="1" si="8523">SUM(AO2527:AO2652)</f>
        <v>7.7248071991699863E-2</v>
      </c>
      <c r="AS2652" s="31">
        <f t="shared" ca="1" si="8523"/>
        <v>6.7896629567318401E-2</v>
      </c>
      <c r="AT2652">
        <f ca="1">SUM($AP$129:AP2652)</f>
        <v>2.9334064702578422</v>
      </c>
    </row>
    <row r="2653" spans="1:46" x14ac:dyDescent="0.25">
      <c r="A2653" s="1">
        <v>42580</v>
      </c>
      <c r="B2653" s="2">
        <v>2170.06</v>
      </c>
      <c r="C2653" s="10">
        <f t="shared" si="8454"/>
        <v>1.6062180948776498E-3</v>
      </c>
      <c r="D2653" s="7">
        <v>0.67</v>
      </c>
      <c r="E2653" s="7">
        <f t="shared" ca="1" si="8449"/>
        <v>-6.9444444444444309E-2</v>
      </c>
      <c r="F2653" s="7">
        <f t="shared" ca="1" si="8450"/>
        <v>-6.9444444444444309E-2</v>
      </c>
      <c r="G2653">
        <f t="shared" si="8425"/>
        <v>0.98</v>
      </c>
      <c r="H2653">
        <f t="shared" si="8426"/>
        <v>0.56000000000000005</v>
      </c>
      <c r="I2653" s="27">
        <f t="shared" si="8392"/>
        <v>0.26190476190476192</v>
      </c>
      <c r="J2653" s="9">
        <f t="shared" si="8427"/>
        <v>1.6062180948776498E-3</v>
      </c>
      <c r="K2653" s="9">
        <f t="shared" si="8428"/>
        <v>0</v>
      </c>
      <c r="L2653" s="9">
        <f t="shared" si="8429"/>
        <v>0</v>
      </c>
      <c r="M2653" s="9">
        <f t="shared" si="8430"/>
        <v>0</v>
      </c>
      <c r="N2653" s="28">
        <f t="shared" si="8415"/>
        <v>0.71</v>
      </c>
      <c r="O2653" s="28">
        <f t="shared" si="8416"/>
        <v>0.75</v>
      </c>
      <c r="P2653" s="28">
        <f t="shared" si="8417"/>
        <v>0.84</v>
      </c>
      <c r="Q2653" s="28">
        <f t="shared" si="8418"/>
        <v>0.98</v>
      </c>
      <c r="R2653" s="9">
        <f t="shared" ca="1" si="8431"/>
        <v>1.6062180948776498E-3</v>
      </c>
      <c r="S2653" s="9">
        <f t="shared" ca="1" si="8432"/>
        <v>0</v>
      </c>
      <c r="T2653" s="9">
        <f t="shared" ca="1" si="8433"/>
        <v>0</v>
      </c>
      <c r="U2653" s="9">
        <f t="shared" ca="1" si="8434"/>
        <v>0</v>
      </c>
      <c r="V2653" s="28">
        <f t="shared" ref="V2653:Y2653" ca="1" si="8524">QUARTILE($F2529:$F2652,V$2)</f>
        <v>-2.6756756756756817E-2</v>
      </c>
      <c r="W2653" s="28">
        <f t="shared" ca="1" si="8524"/>
        <v>0</v>
      </c>
      <c r="X2653" s="28">
        <f t="shared" ca="1" si="8524"/>
        <v>2.8186274509803988E-2</v>
      </c>
      <c r="Y2653" s="28">
        <f t="shared" ca="1" si="8524"/>
        <v>0.11111111111111116</v>
      </c>
      <c r="Z2653" s="30">
        <f t="shared" ca="1" si="8406"/>
        <v>4.5837003442355792E-2</v>
      </c>
      <c r="AA2653" s="30">
        <f t="shared" ca="1" si="8407"/>
        <v>2.7488727734001128E-2</v>
      </c>
      <c r="AB2653" s="30">
        <f t="shared" ca="1" si="8408"/>
        <v>-2.7614717222582044E-3</v>
      </c>
      <c r="AC2653" s="30">
        <f t="shared" ca="1" si="8409"/>
        <v>7.0658101289576614E-2</v>
      </c>
      <c r="AD2653">
        <f t="shared" ca="1" si="8436"/>
        <v>1.6062180948776498E-3</v>
      </c>
      <c r="AE2653">
        <f t="shared" ca="1" si="8437"/>
        <v>0</v>
      </c>
      <c r="AF2653">
        <f t="shared" ca="1" si="8438"/>
        <v>0</v>
      </c>
      <c r="AG2653" s="31">
        <f t="shared" ca="1" si="8420"/>
        <v>-1.3157894736842146E-2</v>
      </c>
      <c r="AH2653" s="31">
        <f t="shared" ca="1" si="8421"/>
        <v>2.2988505747126409E-2</v>
      </c>
      <c r="AI2653" s="31">
        <f t="shared" ref="AI2653:AK2653" ca="1" si="8525">SUM(AD2528:AD2653)</f>
        <v>4.483038649863616E-2</v>
      </c>
      <c r="AJ2653" s="31">
        <f t="shared" ca="1" si="8525"/>
        <v>2.5009265122825156E-3</v>
      </c>
      <c r="AK2653" s="31">
        <f t="shared" ca="1" si="8525"/>
        <v>9.1178939248417218E-2</v>
      </c>
      <c r="AL2653">
        <f ca="1">SUM($AF$129:AF2653)</f>
        <v>2.4465437034633521</v>
      </c>
      <c r="AO2653">
        <f t="shared" ca="1" si="8440"/>
        <v>1.6062180948776498E-3</v>
      </c>
      <c r="AP2653">
        <f t="shared" ca="1" si="8441"/>
        <v>0</v>
      </c>
      <c r="AQ2653">
        <f t="shared" ca="1" si="8423"/>
        <v>0</v>
      </c>
      <c r="AR2653" s="31">
        <f t="shared" ref="AR2653:AS2653" ca="1" si="8526">SUM(AO2528:AO2653)</f>
        <v>7.332573117635692E-2</v>
      </c>
      <c r="AS2653" s="31">
        <f t="shared" ca="1" si="8526"/>
        <v>6.7896629567318401E-2</v>
      </c>
      <c r="AT2653">
        <f ca="1">SUM($AP$129:AP2653)</f>
        <v>2.9334064702578422</v>
      </c>
    </row>
    <row r="2654" spans="1:46" x14ac:dyDescent="0.25">
      <c r="A2654" s="1">
        <v>42582</v>
      </c>
      <c r="B2654" s="2">
        <v>2173.6</v>
      </c>
      <c r="C2654" s="10">
        <f t="shared" si="8454"/>
        <v>1.6312913007013464E-3</v>
      </c>
      <c r="D2654" s="7">
        <v>0.67</v>
      </c>
      <c r="E2654" s="7">
        <f t="shared" ca="1" si="8449"/>
        <v>0</v>
      </c>
      <c r="F2654" s="7">
        <f t="shared" ca="1" si="8450"/>
        <v>0</v>
      </c>
      <c r="G2654">
        <f t="shared" si="8425"/>
        <v>0.98</v>
      </c>
      <c r="H2654">
        <f t="shared" si="8426"/>
        <v>0.56000000000000005</v>
      </c>
      <c r="I2654" s="27">
        <f t="shared" si="8392"/>
        <v>0.26190476190476192</v>
      </c>
      <c r="J2654" s="9">
        <f t="shared" si="8427"/>
        <v>1.6312913007013464E-3</v>
      </c>
      <c r="K2654" s="9">
        <f t="shared" si="8428"/>
        <v>0</v>
      </c>
      <c r="L2654" s="9">
        <f t="shared" si="8429"/>
        <v>0</v>
      </c>
      <c r="M2654" s="9">
        <f t="shared" si="8430"/>
        <v>0</v>
      </c>
      <c r="N2654" s="28">
        <f t="shared" si="8415"/>
        <v>0.71</v>
      </c>
      <c r="O2654" s="28">
        <f t="shared" si="8416"/>
        <v>0.75</v>
      </c>
      <c r="P2654" s="28">
        <f t="shared" si="8417"/>
        <v>0.84</v>
      </c>
      <c r="Q2654" s="28">
        <f t="shared" si="8418"/>
        <v>0.98</v>
      </c>
      <c r="R2654" s="9">
        <f t="shared" ca="1" si="8431"/>
        <v>0</v>
      </c>
      <c r="S2654" s="9">
        <f t="shared" ca="1" si="8432"/>
        <v>1.6312913007013464E-3</v>
      </c>
      <c r="T2654" s="9">
        <f t="shared" ca="1" si="8433"/>
        <v>0</v>
      </c>
      <c r="U2654" s="9">
        <f t="shared" ca="1" si="8434"/>
        <v>0</v>
      </c>
      <c r="V2654" s="28">
        <f t="shared" ref="V2654:Y2654" ca="1" si="8527">QUARTILE($F2530:$F2653,V$2)</f>
        <v>-2.6756756756756817E-2</v>
      </c>
      <c r="W2654" s="28">
        <f t="shared" ca="1" si="8527"/>
        <v>0</v>
      </c>
      <c r="X2654" s="28">
        <f t="shared" ca="1" si="8527"/>
        <v>2.8186274509803988E-2</v>
      </c>
      <c r="Y2654" s="28">
        <f t="shared" ca="1" si="8527"/>
        <v>0.11111111111111116</v>
      </c>
      <c r="Z2654" s="30">
        <f t="shared" ca="1" si="8406"/>
        <v>4.5837003442355792E-2</v>
      </c>
      <c r="AA2654" s="30">
        <f t="shared" ca="1" si="8407"/>
        <v>2.9120019034702474E-2</v>
      </c>
      <c r="AB2654" s="30">
        <f t="shared" ca="1" si="8408"/>
        <v>-2.7614717222582044E-3</v>
      </c>
      <c r="AC2654" s="30">
        <f t="shared" ca="1" si="8409"/>
        <v>4.5897886644712393E-2</v>
      </c>
      <c r="AD2654">
        <f t="shared" ca="1" si="8436"/>
        <v>0</v>
      </c>
      <c r="AE2654">
        <f t="shared" ca="1" si="8437"/>
        <v>1.6312913007013464E-3</v>
      </c>
      <c r="AF2654">
        <f t="shared" ca="1" si="8438"/>
        <v>0</v>
      </c>
      <c r="AG2654" s="31">
        <f t="shared" ca="1" si="8420"/>
        <v>-1.2820512820512886E-2</v>
      </c>
      <c r="AH2654" s="31">
        <f t="shared" ca="1" si="8421"/>
        <v>2.2988505747126409E-2</v>
      </c>
      <c r="AI2654" s="31">
        <f t="shared" ref="AI2654:AK2654" ca="1" si="8528">SUM(AD2529:AD2654)</f>
        <v>4.483038649863616E-2</v>
      </c>
      <c r="AJ2654" s="31">
        <f t="shared" ca="1" si="8528"/>
        <v>4.1322178129838622E-3</v>
      </c>
      <c r="AK2654" s="31">
        <f t="shared" ca="1" si="8528"/>
        <v>6.6418724603553012E-2</v>
      </c>
      <c r="AL2654">
        <f ca="1">SUM($AF$129:AF2654)</f>
        <v>2.4465437034633521</v>
      </c>
      <c r="AO2654">
        <f t="shared" ca="1" si="8440"/>
        <v>1.6312913007013464E-3</v>
      </c>
      <c r="AP2654">
        <f t="shared" ca="1" si="8441"/>
        <v>0</v>
      </c>
      <c r="AQ2654">
        <f t="shared" ca="1" si="8423"/>
        <v>0</v>
      </c>
      <c r="AR2654" s="31">
        <f t="shared" ref="AR2654:AS2654" ca="1" si="8529">SUM(AO2529:AO2654)</f>
        <v>7.4957022477058266E-2</v>
      </c>
      <c r="AS2654" s="31">
        <f t="shared" ca="1" si="8529"/>
        <v>4.313641492245418E-2</v>
      </c>
      <c r="AT2654">
        <f ca="1">SUM($AP$129:AP2654)</f>
        <v>2.9334064702578422</v>
      </c>
    </row>
    <row r="2655" spans="1:46" x14ac:dyDescent="0.25">
      <c r="A2655" s="1">
        <v>42583</v>
      </c>
      <c r="B2655" s="2">
        <v>2170.84</v>
      </c>
      <c r="C2655" s="10">
        <f t="shared" si="8454"/>
        <v>-1.2697828487301084E-3</v>
      </c>
      <c r="D2655" s="7">
        <v>0.67</v>
      </c>
      <c r="E2655" s="7">
        <f t="shared" ca="1" si="8449"/>
        <v>0</v>
      </c>
      <c r="F2655" s="7">
        <f t="shared" ca="1" si="8450"/>
        <v>0</v>
      </c>
      <c r="G2655">
        <f t="shared" si="8425"/>
        <v>0.98</v>
      </c>
      <c r="H2655">
        <f t="shared" si="8426"/>
        <v>0.56000000000000005</v>
      </c>
      <c r="I2655" s="27">
        <f t="shared" si="8392"/>
        <v>0.26190476190476192</v>
      </c>
      <c r="J2655" s="9">
        <f t="shared" si="8427"/>
        <v>-1.2697828487301084E-3</v>
      </c>
      <c r="K2655" s="9">
        <f t="shared" si="8428"/>
        <v>0</v>
      </c>
      <c r="L2655" s="9">
        <f t="shared" si="8429"/>
        <v>0</v>
      </c>
      <c r="M2655" s="9">
        <f t="shared" si="8430"/>
        <v>0</v>
      </c>
      <c r="N2655" s="28">
        <f t="shared" si="8415"/>
        <v>0.71</v>
      </c>
      <c r="O2655" s="28">
        <f t="shared" si="8416"/>
        <v>0.75</v>
      </c>
      <c r="P2655" s="28">
        <f t="shared" si="8417"/>
        <v>0.84</v>
      </c>
      <c r="Q2655" s="28">
        <f t="shared" si="8418"/>
        <v>0.98</v>
      </c>
      <c r="R2655" s="9">
        <f t="shared" ca="1" si="8431"/>
        <v>0</v>
      </c>
      <c r="S2655" s="9">
        <f t="shared" ca="1" si="8432"/>
        <v>-1.2697828487301084E-3</v>
      </c>
      <c r="T2655" s="9">
        <f t="shared" ca="1" si="8433"/>
        <v>0</v>
      </c>
      <c r="U2655" s="9">
        <f t="shared" ca="1" si="8434"/>
        <v>0</v>
      </c>
      <c r="V2655" s="28">
        <f t="shared" ref="V2655:Y2655" ca="1" si="8530">QUARTILE($F2531:$F2654,V$2)</f>
        <v>-2.5897435897435928E-2</v>
      </c>
      <c r="W2655" s="28">
        <f t="shared" ca="1" si="8530"/>
        <v>0</v>
      </c>
      <c r="X2655" s="28">
        <f t="shared" ca="1" si="8530"/>
        <v>2.8186274509803988E-2</v>
      </c>
      <c r="Y2655" s="28">
        <f t="shared" ca="1" si="8530"/>
        <v>0.11111111111111116</v>
      </c>
      <c r="Z2655" s="30">
        <f t="shared" ca="1" si="8406"/>
        <v>4.628024757710196E-2</v>
      </c>
      <c r="AA2655" s="30">
        <f t="shared" ca="1" si="8407"/>
        <v>2.7850236185972366E-2</v>
      </c>
      <c r="AB2655" s="30">
        <f t="shared" ca="1" si="8408"/>
        <v>-2.7614717222582044E-3</v>
      </c>
      <c r="AC2655" s="30">
        <f t="shared" ca="1" si="8409"/>
        <v>4.5897886644712393E-2</v>
      </c>
      <c r="AD2655">
        <f t="shared" ca="1" si="8436"/>
        <v>0</v>
      </c>
      <c r="AE2655">
        <f t="shared" ca="1" si="8437"/>
        <v>-1.2697828487301084E-3</v>
      </c>
      <c r="AF2655">
        <f t="shared" ca="1" si="8438"/>
        <v>0</v>
      </c>
      <c r="AG2655" s="31">
        <f t="shared" ca="1" si="8420"/>
        <v>-1.2820512820512886E-2</v>
      </c>
      <c r="AH2655" s="31">
        <f t="shared" ca="1" si="8421"/>
        <v>2.2988505747126409E-2</v>
      </c>
      <c r="AI2655" s="31">
        <f t="shared" ref="AI2655:AK2655" ca="1" si="8531">SUM(AD2530:AD2655)</f>
        <v>4.5273630633382328E-2</v>
      </c>
      <c r="AJ2655" s="31">
        <f t="shared" ca="1" si="8531"/>
        <v>2.8624349642537537E-3</v>
      </c>
      <c r="AK2655" s="31">
        <f t="shared" ca="1" si="8531"/>
        <v>6.6418724603553012E-2</v>
      </c>
      <c r="AL2655">
        <f ca="1">SUM($AF$129:AF2655)</f>
        <v>2.4465437034633521</v>
      </c>
      <c r="AO2655">
        <f t="shared" ca="1" si="8440"/>
        <v>-1.2697828487301084E-3</v>
      </c>
      <c r="AP2655">
        <f t="shared" ca="1" si="8441"/>
        <v>0</v>
      </c>
      <c r="AQ2655">
        <f t="shared" ca="1" si="8423"/>
        <v>0</v>
      </c>
      <c r="AR2655" s="31">
        <f t="shared" ref="AR2655:AS2655" ca="1" si="8532">SUM(AO2530:AO2655)</f>
        <v>7.4130483763074323E-2</v>
      </c>
      <c r="AS2655" s="31">
        <f t="shared" ca="1" si="8532"/>
        <v>4.313641492245418E-2</v>
      </c>
      <c r="AT2655">
        <f ca="1">SUM($AP$129:AP2655)</f>
        <v>2.9334064702578422</v>
      </c>
    </row>
    <row r="2656" spans="1:46" x14ac:dyDescent="0.25">
      <c r="A2656" s="1">
        <v>42584</v>
      </c>
      <c r="B2656" s="2">
        <v>2157.0300000000002</v>
      </c>
      <c r="C2656" s="10">
        <f t="shared" si="8454"/>
        <v>-6.3615927475078517E-3</v>
      </c>
      <c r="D2656" s="7">
        <v>0.67</v>
      </c>
      <c r="E2656" s="7">
        <f t="shared" ca="1" si="8449"/>
        <v>0</v>
      </c>
      <c r="F2656" s="7">
        <f t="shared" ca="1" si="8450"/>
        <v>0</v>
      </c>
      <c r="G2656">
        <f t="shared" si="8425"/>
        <v>0.98</v>
      </c>
      <c r="H2656">
        <f t="shared" si="8426"/>
        <v>0.56000000000000005</v>
      </c>
      <c r="I2656" s="27">
        <f t="shared" si="8392"/>
        <v>0.26190476190476192</v>
      </c>
      <c r="J2656" s="9">
        <f t="shared" si="8427"/>
        <v>-6.3615927475078517E-3</v>
      </c>
      <c r="K2656" s="9">
        <f t="shared" si="8428"/>
        <v>0</v>
      </c>
      <c r="L2656" s="9">
        <f t="shared" si="8429"/>
        <v>0</v>
      </c>
      <c r="M2656" s="9">
        <f t="shared" si="8430"/>
        <v>0</v>
      </c>
      <c r="N2656" s="28">
        <f t="shared" si="8415"/>
        <v>0.71</v>
      </c>
      <c r="O2656" s="28">
        <f t="shared" si="8416"/>
        <v>0.75</v>
      </c>
      <c r="P2656" s="28">
        <f t="shared" si="8417"/>
        <v>0.84</v>
      </c>
      <c r="Q2656" s="28">
        <f t="shared" si="8418"/>
        <v>0.98</v>
      </c>
      <c r="R2656" s="9">
        <f t="shared" ca="1" si="8431"/>
        <v>0</v>
      </c>
      <c r="S2656" s="9">
        <f t="shared" ca="1" si="8432"/>
        <v>-6.3615927475078517E-3</v>
      </c>
      <c r="T2656" s="9">
        <f t="shared" ca="1" si="8433"/>
        <v>0</v>
      </c>
      <c r="U2656" s="9">
        <f t="shared" ca="1" si="8434"/>
        <v>0</v>
      </c>
      <c r="V2656" s="28">
        <f t="shared" ref="V2656:Y2656" ca="1" si="8533">QUARTILE($F2532:$F2655,V$2)</f>
        <v>-2.5641025641025661E-2</v>
      </c>
      <c r="W2656" s="28">
        <f t="shared" ca="1" si="8533"/>
        <v>0</v>
      </c>
      <c r="X2656" s="28">
        <f t="shared" ca="1" si="8533"/>
        <v>2.8186274509803988E-2</v>
      </c>
      <c r="Y2656" s="28">
        <f t="shared" ca="1" si="8533"/>
        <v>0.11111111111111116</v>
      </c>
      <c r="Z2656" s="30">
        <f t="shared" ca="1" si="8406"/>
        <v>6.5023351043158192E-2</v>
      </c>
      <c r="AA2656" s="30">
        <f t="shared" ca="1" si="8407"/>
        <v>2.1488643438464516E-2</v>
      </c>
      <c r="AB2656" s="30">
        <f t="shared" ca="1" si="8408"/>
        <v>-2.7614717222582044E-3</v>
      </c>
      <c r="AC2656" s="30">
        <f t="shared" ca="1" si="8409"/>
        <v>4.5897886644712393E-2</v>
      </c>
      <c r="AD2656">
        <f t="shared" ca="1" si="8436"/>
        <v>0</v>
      </c>
      <c r="AE2656">
        <f t="shared" ca="1" si="8437"/>
        <v>-6.3615927475078517E-3</v>
      </c>
      <c r="AF2656">
        <f t="shared" ca="1" si="8438"/>
        <v>0</v>
      </c>
      <c r="AG2656" s="31">
        <f t="shared" ca="1" si="8420"/>
        <v>-1.2820512820512886E-2</v>
      </c>
      <c r="AH2656" s="31">
        <f t="shared" ca="1" si="8421"/>
        <v>2.2727272727272707E-2</v>
      </c>
      <c r="AI2656" s="31">
        <f t="shared" ref="AI2656:AK2656" ca="1" si="8534">SUM(AD2531:AD2656)</f>
        <v>6.401673409943856E-2</v>
      </c>
      <c r="AJ2656" s="31">
        <f t="shared" ca="1" si="8534"/>
        <v>-3.499157783254098E-3</v>
      </c>
      <c r="AK2656" s="31">
        <f t="shared" ca="1" si="8534"/>
        <v>6.6418724603553012E-2</v>
      </c>
      <c r="AL2656">
        <f ca="1">SUM($AF$129:AF2656)</f>
        <v>2.4465437034633521</v>
      </c>
      <c r="AO2656">
        <f t="shared" ca="1" si="8440"/>
        <v>-6.3615927475078517E-3</v>
      </c>
      <c r="AP2656">
        <f t="shared" ca="1" si="8441"/>
        <v>0</v>
      </c>
      <c r="AQ2656">
        <f t="shared" ca="1" si="8423"/>
        <v>0</v>
      </c>
      <c r="AR2656" s="31">
        <f t="shared" ref="AR2656:AS2656" ca="1" si="8535">SUM(AO2531:AO2656)</f>
        <v>8.6511994481622737E-2</v>
      </c>
      <c r="AS2656" s="31">
        <f t="shared" ca="1" si="8535"/>
        <v>4.313641492245418E-2</v>
      </c>
      <c r="AT2656">
        <f ca="1">SUM($AP$129:AP2656)</f>
        <v>2.9334064702578422</v>
      </c>
    </row>
    <row r="2657" spans="1:46" x14ac:dyDescent="0.25">
      <c r="A2657" s="1">
        <v>42585</v>
      </c>
      <c r="B2657" s="2">
        <v>2163.79</v>
      </c>
      <c r="C2657" s="10">
        <f t="shared" si="8454"/>
        <v>3.1339387954732955E-3</v>
      </c>
      <c r="D2657" s="7">
        <v>0.67</v>
      </c>
      <c r="E2657" s="7">
        <f t="shared" ca="1" si="8449"/>
        <v>0</v>
      </c>
      <c r="F2657" s="7">
        <f t="shared" ca="1" si="8450"/>
        <v>0</v>
      </c>
      <c r="G2657">
        <f t="shared" si="8425"/>
        <v>0.98</v>
      </c>
      <c r="H2657">
        <f t="shared" si="8426"/>
        <v>0.56000000000000005</v>
      </c>
      <c r="I2657" s="27">
        <f t="shared" si="8392"/>
        <v>0.26190476190476192</v>
      </c>
      <c r="J2657" s="9">
        <f t="shared" si="8427"/>
        <v>3.1339387954732955E-3</v>
      </c>
      <c r="K2657" s="9">
        <f t="shared" si="8428"/>
        <v>0</v>
      </c>
      <c r="L2657" s="9">
        <f t="shared" si="8429"/>
        <v>0</v>
      </c>
      <c r="M2657" s="9">
        <f t="shared" si="8430"/>
        <v>0</v>
      </c>
      <c r="N2657" s="28">
        <f t="shared" si="8415"/>
        <v>0.71</v>
      </c>
      <c r="O2657" s="28">
        <f t="shared" si="8416"/>
        <v>0.75</v>
      </c>
      <c r="P2657" s="28">
        <f t="shared" si="8417"/>
        <v>0.84</v>
      </c>
      <c r="Q2657" s="28">
        <f t="shared" si="8418"/>
        <v>0.98</v>
      </c>
      <c r="R2657" s="9">
        <f t="shared" ca="1" si="8431"/>
        <v>0</v>
      </c>
      <c r="S2657" s="9">
        <f t="shared" ca="1" si="8432"/>
        <v>3.1339387954732955E-3</v>
      </c>
      <c r="T2657" s="9">
        <f t="shared" ca="1" si="8433"/>
        <v>0</v>
      </c>
      <c r="U2657" s="9">
        <f t="shared" ca="1" si="8434"/>
        <v>0</v>
      </c>
      <c r="V2657" s="28">
        <f t="shared" ref="V2657:Y2657" ca="1" si="8536">QUARTILE($F2533:$F2656,V$2)</f>
        <v>-2.5641025641025661E-2</v>
      </c>
      <c r="W2657" s="28">
        <f t="shared" ca="1" si="8536"/>
        <v>0</v>
      </c>
      <c r="X2657" s="28">
        <f t="shared" ca="1" si="8536"/>
        <v>2.7777777777777901E-2</v>
      </c>
      <c r="Y2657" s="28">
        <f t="shared" ca="1" si="8536"/>
        <v>0.11111111111111116</v>
      </c>
      <c r="Z2657" s="30">
        <f t="shared" ca="1" si="8406"/>
        <v>6.0031312031687004E-2</v>
      </c>
      <c r="AA2657" s="30">
        <f t="shared" ca="1" si="8407"/>
        <v>2.4622582233937811E-2</v>
      </c>
      <c r="AB2657" s="30">
        <f t="shared" ca="1" si="8408"/>
        <v>-2.7614717222582044E-3</v>
      </c>
      <c r="AC2657" s="30">
        <f t="shared" ca="1" si="8409"/>
        <v>4.5897886644712393E-2</v>
      </c>
      <c r="AD2657">
        <f t="shared" ca="1" si="8436"/>
        <v>0</v>
      </c>
      <c r="AE2657">
        <f t="shared" ca="1" si="8437"/>
        <v>3.1339387954732955E-3</v>
      </c>
      <c r="AF2657">
        <f t="shared" ca="1" si="8438"/>
        <v>0</v>
      </c>
      <c r="AG2657" s="31">
        <f t="shared" ca="1" si="8420"/>
        <v>-1.1111111111111072E-2</v>
      </c>
      <c r="AH2657" s="31">
        <f t="shared" ca="1" si="8421"/>
        <v>2.2727272727272707E-2</v>
      </c>
      <c r="AI2657" s="31">
        <f t="shared" ref="AI2657:AK2657" ca="1" si="8537">SUM(AD2532:AD2657)</f>
        <v>5.9024695087967385E-2</v>
      </c>
      <c r="AJ2657" s="31">
        <f t="shared" ca="1" si="8537"/>
        <v>-3.6521898778080252E-4</v>
      </c>
      <c r="AK2657" s="31">
        <f t="shared" ca="1" si="8537"/>
        <v>6.6418724603553012E-2</v>
      </c>
      <c r="AL2657">
        <f ca="1">SUM($AF$129:AF2657)</f>
        <v>2.4465437034633521</v>
      </c>
      <c r="AO2657">
        <f t="shared" ca="1" si="8440"/>
        <v>3.1339387954732955E-3</v>
      </c>
      <c r="AP2657">
        <f t="shared" ca="1" si="8441"/>
        <v>0</v>
      </c>
      <c r="AQ2657">
        <f t="shared" ca="1" si="8423"/>
        <v>0</v>
      </c>
      <c r="AR2657" s="31">
        <f t="shared" ref="AR2657:AS2657" ca="1" si="8538">SUM(AO2532:AO2657)</f>
        <v>8.4653894265624821E-2</v>
      </c>
      <c r="AS2657" s="31">
        <f t="shared" ca="1" si="8538"/>
        <v>4.313641492245418E-2</v>
      </c>
      <c r="AT2657">
        <f ca="1">SUM($AP$129:AP2657)</f>
        <v>2.9334064702578422</v>
      </c>
    </row>
    <row r="2658" spans="1:46" x14ac:dyDescent="0.25">
      <c r="A2658" s="1">
        <v>42586</v>
      </c>
      <c r="B2658" s="2">
        <v>2164.25</v>
      </c>
      <c r="C2658" s="10">
        <f t="shared" si="8454"/>
        <v>2.1258994634416298E-4</v>
      </c>
      <c r="D2658" s="7">
        <v>0.64</v>
      </c>
      <c r="E2658" s="7">
        <f t="shared" ca="1" si="8449"/>
        <v>-4.4776119402985093E-2</v>
      </c>
      <c r="F2658" s="7">
        <f t="shared" ca="1" si="8450"/>
        <v>-4.4776119402985093E-2</v>
      </c>
      <c r="G2658">
        <f t="shared" si="8425"/>
        <v>0.98</v>
      </c>
      <c r="H2658">
        <f t="shared" si="8426"/>
        <v>0.56000000000000005</v>
      </c>
      <c r="I2658" s="27">
        <f t="shared" si="8392"/>
        <v>0.19047619047619041</v>
      </c>
      <c r="J2658" s="9">
        <f t="shared" si="8427"/>
        <v>2.1258994634416298E-4</v>
      </c>
      <c r="K2658" s="9">
        <f t="shared" si="8428"/>
        <v>0</v>
      </c>
      <c r="L2658" s="9">
        <f t="shared" si="8429"/>
        <v>0</v>
      </c>
      <c r="M2658" s="9">
        <f t="shared" si="8430"/>
        <v>0</v>
      </c>
      <c r="N2658" s="28">
        <f t="shared" si="8415"/>
        <v>0.71</v>
      </c>
      <c r="O2658" s="28">
        <f t="shared" si="8416"/>
        <v>0.75</v>
      </c>
      <c r="P2658" s="28">
        <f t="shared" si="8417"/>
        <v>0.84</v>
      </c>
      <c r="Q2658" s="28">
        <f t="shared" si="8418"/>
        <v>0.98</v>
      </c>
      <c r="R2658" s="9">
        <f t="shared" ca="1" si="8431"/>
        <v>2.1258994634416298E-4</v>
      </c>
      <c r="S2658" s="9">
        <f t="shared" ca="1" si="8432"/>
        <v>0</v>
      </c>
      <c r="T2658" s="9">
        <f t="shared" ca="1" si="8433"/>
        <v>0</v>
      </c>
      <c r="U2658" s="9">
        <f t="shared" ca="1" si="8434"/>
        <v>0</v>
      </c>
      <c r="V2658" s="28">
        <f t="shared" ref="V2658:Y2658" ca="1" si="8539">QUARTILE($F2534:$F2657,V$2)</f>
        <v>-2.5160256410256432E-2</v>
      </c>
      <c r="W2658" s="28">
        <f t="shared" ca="1" si="8539"/>
        <v>0</v>
      </c>
      <c r="X2658" s="28">
        <f t="shared" ca="1" si="8539"/>
        <v>2.7777777777777901E-2</v>
      </c>
      <c r="Y2658" s="28">
        <f t="shared" ca="1" si="8539"/>
        <v>0.11111111111111116</v>
      </c>
      <c r="Z2658" s="30">
        <f t="shared" ca="1" si="8406"/>
        <v>6.0243901978031165E-2</v>
      </c>
      <c r="AA2658" s="30">
        <f t="shared" ca="1" si="8407"/>
        <v>2.4622582233937811E-2</v>
      </c>
      <c r="AB2658" s="30">
        <f t="shared" ca="1" si="8408"/>
        <v>-2.7614717222582044E-3</v>
      </c>
      <c r="AC2658" s="30">
        <f t="shared" ca="1" si="8409"/>
        <v>4.4371113208478676E-2</v>
      </c>
      <c r="AD2658">
        <f t="shared" ca="1" si="8436"/>
        <v>2.1258994634416298E-4</v>
      </c>
      <c r="AE2658">
        <f t="shared" ca="1" si="8437"/>
        <v>0</v>
      </c>
      <c r="AF2658">
        <f t="shared" ca="1" si="8438"/>
        <v>0</v>
      </c>
      <c r="AG2658" s="31">
        <f t="shared" ca="1" si="8420"/>
        <v>-1.2820512820512886E-2</v>
      </c>
      <c r="AH2658" s="31">
        <f t="shared" ca="1" si="8421"/>
        <v>2.2471910112359605E-2</v>
      </c>
      <c r="AI2658" s="31">
        <f t="shared" ref="AI2658:AK2658" ca="1" si="8540">SUM(AD2533:AD2658)</f>
        <v>5.9237285034311547E-2</v>
      </c>
      <c r="AJ2658" s="31">
        <f t="shared" ca="1" si="8540"/>
        <v>-3.6521898778080252E-4</v>
      </c>
      <c r="AK2658" s="31">
        <f t="shared" ca="1" si="8540"/>
        <v>6.4891951167319287E-2</v>
      </c>
      <c r="AL2658">
        <f ca="1">SUM($AF$129:AF2658)</f>
        <v>2.4465437034633521</v>
      </c>
      <c r="AO2658">
        <f t="shared" ca="1" si="8440"/>
        <v>2.1258994634416298E-4</v>
      </c>
      <c r="AP2658">
        <f t="shared" ca="1" si="8441"/>
        <v>0</v>
      </c>
      <c r="AQ2658">
        <f t="shared" ca="1" si="8423"/>
        <v>0</v>
      </c>
      <c r="AR2658" s="31">
        <f t="shared" ref="AR2658:AS2658" ca="1" si="8541">SUM(AO2533:AO2658)</f>
        <v>8.486648421196899E-2</v>
      </c>
      <c r="AS2658" s="31">
        <f t="shared" ca="1" si="8541"/>
        <v>4.1609641486220462E-2</v>
      </c>
      <c r="AT2658">
        <f ca="1">SUM($AP$129:AP2658)</f>
        <v>2.9334064702578422</v>
      </c>
    </row>
    <row r="2659" spans="1:46" x14ac:dyDescent="0.25">
      <c r="A2659" s="1">
        <v>42587</v>
      </c>
      <c r="B2659" s="2">
        <v>2182.87</v>
      </c>
      <c r="C2659" s="10">
        <f t="shared" si="8454"/>
        <v>8.6034423010280196E-3</v>
      </c>
      <c r="D2659" s="7">
        <v>0.72</v>
      </c>
      <c r="E2659" s="7">
        <f t="shared" ca="1" si="8449"/>
        <v>0.125</v>
      </c>
      <c r="F2659" s="7">
        <f t="shared" ca="1" si="8450"/>
        <v>0.125</v>
      </c>
      <c r="G2659">
        <f t="shared" si="8425"/>
        <v>0.98</v>
      </c>
      <c r="H2659">
        <f t="shared" si="8426"/>
        <v>0.56000000000000005</v>
      </c>
      <c r="I2659" s="27">
        <f t="shared" si="8392"/>
        <v>0.38095238095238082</v>
      </c>
      <c r="J2659" s="9">
        <f t="shared" si="8427"/>
        <v>0</v>
      </c>
      <c r="K2659" s="9">
        <f t="shared" si="8428"/>
        <v>8.6034423010280196E-3</v>
      </c>
      <c r="L2659" s="9">
        <f t="shared" si="8429"/>
        <v>0</v>
      </c>
      <c r="M2659" s="9">
        <f t="shared" si="8430"/>
        <v>0</v>
      </c>
      <c r="N2659" s="28">
        <f t="shared" si="8415"/>
        <v>0.71</v>
      </c>
      <c r="O2659" s="28">
        <f t="shared" si="8416"/>
        <v>0.75</v>
      </c>
      <c r="P2659" s="28">
        <f t="shared" si="8417"/>
        <v>0.84</v>
      </c>
      <c r="Q2659" s="28">
        <f t="shared" si="8418"/>
        <v>0.98</v>
      </c>
      <c r="R2659" s="9">
        <f t="shared" ca="1" si="8431"/>
        <v>0</v>
      </c>
      <c r="S2659" s="9">
        <f t="shared" ca="1" si="8432"/>
        <v>0</v>
      </c>
      <c r="T2659" s="9">
        <f t="shared" ca="1" si="8433"/>
        <v>0</v>
      </c>
      <c r="U2659" s="9">
        <f t="shared" ca="1" si="8434"/>
        <v>8.6034423010280196E-3</v>
      </c>
      <c r="V2659" s="28">
        <f t="shared" ref="V2659:Y2659" ca="1" si="8542">QUARTILE($F2535:$F2658,V$2)</f>
        <v>-2.5641025641025661E-2</v>
      </c>
      <c r="W2659" s="28">
        <f t="shared" ca="1" si="8542"/>
        <v>0</v>
      </c>
      <c r="X2659" s="28">
        <f t="shared" ca="1" si="8542"/>
        <v>2.7214714714714705E-2</v>
      </c>
      <c r="Y2659" s="28">
        <f t="shared" ca="1" si="8542"/>
        <v>0.11111111111111116</v>
      </c>
      <c r="Z2659" s="30">
        <f t="shared" ca="1" si="8406"/>
        <v>7.8725198801232035E-2</v>
      </c>
      <c r="AA2659" s="30">
        <f t="shared" ca="1" si="8407"/>
        <v>2.4622582233937811E-2</v>
      </c>
      <c r="AB2659" s="30">
        <f t="shared" ca="1" si="8408"/>
        <v>-2.7614717222582044E-3</v>
      </c>
      <c r="AC2659" s="30">
        <f t="shared" ca="1" si="8409"/>
        <v>5.2974555509506693E-2</v>
      </c>
      <c r="AD2659">
        <f t="shared" ca="1" si="8436"/>
        <v>0</v>
      </c>
      <c r="AE2659">
        <f t="shared" ca="1" si="8437"/>
        <v>0</v>
      </c>
      <c r="AF2659">
        <f t="shared" ca="1" si="8438"/>
        <v>8.6034423010280196E-3</v>
      </c>
      <c r="AG2659" s="31">
        <f t="shared" ca="1" si="8420"/>
        <v>-1.1111111111111072E-2</v>
      </c>
      <c r="AH2659" s="31">
        <f t="shared" ca="1" si="8421"/>
        <v>2.2727272727272707E-2</v>
      </c>
      <c r="AI2659" s="31">
        <f t="shared" ref="AI2659:AK2659" ca="1" si="8543">SUM(AD2534:AD2659)</f>
        <v>7.7718581857512417E-2</v>
      </c>
      <c r="AJ2659" s="31">
        <f t="shared" ca="1" si="8543"/>
        <v>-3.6521898778080252E-4</v>
      </c>
      <c r="AK2659" s="31">
        <f t="shared" ca="1" si="8543"/>
        <v>7.3495393468347311E-2</v>
      </c>
      <c r="AL2659">
        <f ca="1">SUM($AF$129:AF2659)</f>
        <v>2.4551471457643803</v>
      </c>
      <c r="AO2659">
        <f t="shared" ca="1" si="8440"/>
        <v>0</v>
      </c>
      <c r="AP2659">
        <f t="shared" ca="1" si="8441"/>
        <v>8.6034423010280196E-3</v>
      </c>
      <c r="AQ2659">
        <f t="shared" ca="1" si="8423"/>
        <v>0</v>
      </c>
      <c r="AR2659" s="31">
        <f t="shared" ref="AR2659:AS2659" ca="1" si="8544">SUM(AO2534:AO2659)</f>
        <v>0.10334778103516989</v>
      </c>
      <c r="AS2659" s="31">
        <f t="shared" ca="1" si="8544"/>
        <v>5.021308378724848E-2</v>
      </c>
      <c r="AT2659">
        <f ca="1">SUM($AP$129:AP2659)</f>
        <v>2.9420099125588703</v>
      </c>
    </row>
    <row r="2660" spans="1:46" x14ac:dyDescent="0.25">
      <c r="A2660" s="1">
        <v>42590</v>
      </c>
      <c r="B2660" s="2">
        <v>2180.89</v>
      </c>
      <c r="C2660" s="10">
        <f t="shared" si="8454"/>
        <v>-9.0706272018032145E-4</v>
      </c>
      <c r="D2660" s="7">
        <v>0.74</v>
      </c>
      <c r="E2660" s="7">
        <f t="shared" ca="1" si="8449"/>
        <v>2.7777777777777901E-2</v>
      </c>
      <c r="F2660" s="7">
        <f t="shared" ca="1" si="8450"/>
        <v>2.7777777777777901E-2</v>
      </c>
      <c r="G2660">
        <f t="shared" si="8425"/>
        <v>0.98</v>
      </c>
      <c r="H2660">
        <f t="shared" si="8426"/>
        <v>0.56000000000000005</v>
      </c>
      <c r="I2660" s="27">
        <f t="shared" si="8392"/>
        <v>0.42857142857142849</v>
      </c>
      <c r="J2660" s="9">
        <f t="shared" si="8427"/>
        <v>0</v>
      </c>
      <c r="K2660" s="9">
        <f t="shared" si="8428"/>
        <v>-9.0706272018032145E-4</v>
      </c>
      <c r="L2660" s="9">
        <f t="shared" si="8429"/>
        <v>0</v>
      </c>
      <c r="M2660" s="9">
        <f t="shared" si="8430"/>
        <v>0</v>
      </c>
      <c r="N2660" s="28">
        <f t="shared" si="8415"/>
        <v>0.71</v>
      </c>
      <c r="O2660" s="28">
        <f t="shared" si="8416"/>
        <v>0.75</v>
      </c>
      <c r="P2660" s="28">
        <f t="shared" si="8417"/>
        <v>0.84</v>
      </c>
      <c r="Q2660" s="28">
        <f t="shared" si="8418"/>
        <v>0.98</v>
      </c>
      <c r="R2660" s="9">
        <f t="shared" ca="1" si="8431"/>
        <v>0</v>
      </c>
      <c r="S2660" s="9">
        <f t="shared" ca="1" si="8432"/>
        <v>0</v>
      </c>
      <c r="T2660" s="9">
        <f t="shared" ca="1" si="8433"/>
        <v>-9.0706272018032145E-4</v>
      </c>
      <c r="U2660" s="9">
        <f t="shared" ca="1" si="8434"/>
        <v>0</v>
      </c>
      <c r="V2660" s="28">
        <f t="shared" ref="V2660:Y2660" ca="1" si="8545">QUARTILE($F2536:$F2659,V$2)</f>
        <v>-2.5160256410256432E-2</v>
      </c>
      <c r="W2660" s="28">
        <f t="shared" ca="1" si="8545"/>
        <v>0</v>
      </c>
      <c r="X2660" s="28">
        <f t="shared" ca="1" si="8545"/>
        <v>2.7777777777777901E-2</v>
      </c>
      <c r="Y2660" s="28">
        <f t="shared" ca="1" si="8545"/>
        <v>0.125</v>
      </c>
      <c r="Z2660" s="30">
        <f t="shared" ca="1" si="8406"/>
        <v>7.8725198801232035E-2</v>
      </c>
      <c r="AA2660" s="30">
        <f t="shared" ca="1" si="8407"/>
        <v>2.4622582233937811E-2</v>
      </c>
      <c r="AB2660" s="30">
        <f t="shared" ca="1" si="8408"/>
        <v>-3.6685344424385257E-3</v>
      </c>
      <c r="AC2660" s="30">
        <f t="shared" ca="1" si="8409"/>
        <v>6.7128434395706454E-2</v>
      </c>
      <c r="AD2660">
        <f t="shared" ca="1" si="8436"/>
        <v>0</v>
      </c>
      <c r="AE2660">
        <f t="shared" ca="1" si="8437"/>
        <v>0</v>
      </c>
      <c r="AF2660">
        <f t="shared" ca="1" si="8438"/>
        <v>-9.0706272018032145E-4</v>
      </c>
      <c r="AG2660" s="31">
        <f t="shared" ca="1" si="8420"/>
        <v>-1.1111111111111072E-2</v>
      </c>
      <c r="AH2660" s="31">
        <f t="shared" ca="1" si="8421"/>
        <v>2.2727272727272707E-2</v>
      </c>
      <c r="AI2660" s="31">
        <f t="shared" ref="AI2660:AK2660" ca="1" si="8546">SUM(AD2535:AD2660)</f>
        <v>7.7718581857512417E-2</v>
      </c>
      <c r="AJ2660" s="31">
        <f t="shared" ca="1" si="8546"/>
        <v>-3.6521898778080252E-4</v>
      </c>
      <c r="AK2660" s="31">
        <f t="shared" ca="1" si="8546"/>
        <v>8.6742209634366782E-2</v>
      </c>
      <c r="AL2660">
        <f ca="1">SUM($AF$129:AF2660)</f>
        <v>2.4542400830441999</v>
      </c>
      <c r="AO2660">
        <f t="shared" ca="1" si="8440"/>
        <v>0</v>
      </c>
      <c r="AP2660">
        <f t="shared" ca="1" si="8441"/>
        <v>-9.0706272018032145E-4</v>
      </c>
      <c r="AQ2660">
        <f t="shared" ca="1" si="8423"/>
        <v>0</v>
      </c>
      <c r="AR2660" s="31">
        <f t="shared" ref="AR2660:AS2660" ca="1" si="8547">SUM(AO2535:AO2660)</f>
        <v>0.10334778103516989</v>
      </c>
      <c r="AS2660" s="31">
        <f t="shared" ca="1" si="8547"/>
        <v>6.3459899953267965E-2</v>
      </c>
      <c r="AT2660">
        <f ca="1">SUM($AP$129:AP2660)</f>
        <v>2.94110284983869</v>
      </c>
    </row>
    <row r="2661" spans="1:46" x14ac:dyDescent="0.25">
      <c r="A2661" s="1">
        <v>42591</v>
      </c>
      <c r="B2661" s="2">
        <v>2181.7399999999998</v>
      </c>
      <c r="C2661" s="10">
        <f t="shared" si="8454"/>
        <v>3.8974913911288928E-4</v>
      </c>
      <c r="D2661" s="7">
        <v>0.71</v>
      </c>
      <c r="E2661" s="7">
        <f t="shared" ca="1" si="8449"/>
        <v>-4.0540540540540571E-2</v>
      </c>
      <c r="F2661" s="7">
        <f t="shared" ca="1" si="8450"/>
        <v>-4.0540540540540571E-2</v>
      </c>
      <c r="G2661">
        <f t="shared" si="8425"/>
        <v>0.98</v>
      </c>
      <c r="H2661">
        <f t="shared" si="8426"/>
        <v>0.56000000000000005</v>
      </c>
      <c r="I2661" s="27">
        <f t="shared" si="8392"/>
        <v>0.35714285714285698</v>
      </c>
      <c r="J2661" s="9">
        <f t="shared" si="8427"/>
        <v>0</v>
      </c>
      <c r="K2661" s="9">
        <f t="shared" si="8428"/>
        <v>0</v>
      </c>
      <c r="L2661" s="9">
        <f t="shared" si="8429"/>
        <v>0</v>
      </c>
      <c r="M2661" s="9">
        <f t="shared" si="8430"/>
        <v>0</v>
      </c>
      <c r="N2661" s="28">
        <f t="shared" si="8415"/>
        <v>0.71</v>
      </c>
      <c r="O2661" s="28">
        <f t="shared" si="8416"/>
        <v>0.75</v>
      </c>
      <c r="P2661" s="28">
        <f t="shared" si="8417"/>
        <v>0.84</v>
      </c>
      <c r="Q2661" s="28">
        <f t="shared" si="8418"/>
        <v>0.98</v>
      </c>
      <c r="R2661" s="9">
        <f t="shared" ca="1" si="8431"/>
        <v>3.8974913911288928E-4</v>
      </c>
      <c r="S2661" s="9">
        <f t="shared" ca="1" si="8432"/>
        <v>0</v>
      </c>
      <c r="T2661" s="9">
        <f t="shared" ca="1" si="8433"/>
        <v>0</v>
      </c>
      <c r="U2661" s="9">
        <f t="shared" ca="1" si="8434"/>
        <v>0</v>
      </c>
      <c r="V2661" s="28">
        <f t="shared" ref="V2661:Y2661" ca="1" si="8548">QUARTILE($F2537:$F2660,V$2)</f>
        <v>-2.5160256410256432E-2</v>
      </c>
      <c r="W2661" s="28">
        <f t="shared" ca="1" si="8548"/>
        <v>0</v>
      </c>
      <c r="X2661" s="28">
        <f t="shared" ca="1" si="8548"/>
        <v>2.7777777777777901E-2</v>
      </c>
      <c r="Y2661" s="28">
        <f t="shared" ca="1" si="8548"/>
        <v>0.125</v>
      </c>
      <c r="Z2661" s="30">
        <f t="shared" ca="1" si="8406"/>
        <v>7.9778578810510675E-2</v>
      </c>
      <c r="AA2661" s="30">
        <f t="shared" ca="1" si="8407"/>
        <v>2.4622582233937811E-2</v>
      </c>
      <c r="AB2661" s="30">
        <f t="shared" ca="1" si="8408"/>
        <v>-3.6685344424385257E-3</v>
      </c>
      <c r="AC2661" s="30">
        <f t="shared" ca="1" si="8409"/>
        <v>6.7128434395706454E-2</v>
      </c>
      <c r="AD2661">
        <f t="shared" ca="1" si="8436"/>
        <v>3.8974913911288928E-4</v>
      </c>
      <c r="AE2661">
        <f t="shared" ca="1" si="8437"/>
        <v>0</v>
      </c>
      <c r="AF2661">
        <f t="shared" ca="1" si="8438"/>
        <v>0</v>
      </c>
      <c r="AG2661" s="31">
        <f t="shared" ca="1" si="8420"/>
        <v>-1.2820512820512886E-2</v>
      </c>
      <c r="AH2661" s="31">
        <f t="shared" ca="1" si="8421"/>
        <v>2.2727272727272707E-2</v>
      </c>
      <c r="AI2661" s="31">
        <f t="shared" ref="AI2661:AK2661" ca="1" si="8549">SUM(AD2536:AD2661)</f>
        <v>7.8771961866791057E-2</v>
      </c>
      <c r="AJ2661" s="31">
        <f t="shared" ca="1" si="8549"/>
        <v>-3.6521898778080252E-4</v>
      </c>
      <c r="AK2661" s="31">
        <f t="shared" ca="1" si="8549"/>
        <v>8.6742209634366782E-2</v>
      </c>
      <c r="AL2661">
        <f ca="1">SUM($AF$129:AF2661)</f>
        <v>2.4542400830441999</v>
      </c>
      <c r="AO2661">
        <f t="shared" ca="1" si="8440"/>
        <v>3.8974913911288928E-4</v>
      </c>
      <c r="AP2661">
        <f t="shared" ca="1" si="8441"/>
        <v>0</v>
      </c>
      <c r="AQ2661">
        <f t="shared" ca="1" si="8423"/>
        <v>0</v>
      </c>
      <c r="AR2661" s="31">
        <f t="shared" ref="AR2661:AS2661" ca="1" si="8550">SUM(AO2536:AO2661)</f>
        <v>0.10440116104444852</v>
      </c>
      <c r="AS2661" s="31">
        <f t="shared" ca="1" si="8550"/>
        <v>6.3459899953267965E-2</v>
      </c>
      <c r="AT2661">
        <f ca="1">SUM($AP$129:AP2661)</f>
        <v>2.94110284983869</v>
      </c>
    </row>
    <row r="2662" spans="1:46" x14ac:dyDescent="0.25">
      <c r="A2662" s="1">
        <v>42592</v>
      </c>
      <c r="B2662" s="2">
        <v>2175.4899999999998</v>
      </c>
      <c r="C2662" s="10">
        <f t="shared" si="8454"/>
        <v>-2.8646859845811146E-3</v>
      </c>
      <c r="D2662" s="7">
        <v>0.69</v>
      </c>
      <c r="E2662" s="7">
        <f t="shared" ca="1" si="8449"/>
        <v>-2.8169014084507116E-2</v>
      </c>
      <c r="F2662" s="7">
        <f t="shared" ca="1" si="8450"/>
        <v>-2.8169014084507116E-2</v>
      </c>
      <c r="G2662">
        <f t="shared" si="8425"/>
        <v>0.98</v>
      </c>
      <c r="H2662">
        <f t="shared" si="8426"/>
        <v>0.56000000000000005</v>
      </c>
      <c r="I2662" s="27">
        <f t="shared" si="8392"/>
        <v>0.30952380952380931</v>
      </c>
      <c r="J2662" s="9">
        <f t="shared" si="8427"/>
        <v>-2.8646859845811146E-3</v>
      </c>
      <c r="K2662" s="9">
        <f t="shared" si="8428"/>
        <v>0</v>
      </c>
      <c r="L2662" s="9">
        <f t="shared" si="8429"/>
        <v>0</v>
      </c>
      <c r="M2662" s="9">
        <f t="shared" si="8430"/>
        <v>0</v>
      </c>
      <c r="N2662" s="28">
        <f t="shared" si="8415"/>
        <v>0.71</v>
      </c>
      <c r="O2662" s="28">
        <f t="shared" si="8416"/>
        <v>0.75</v>
      </c>
      <c r="P2662" s="28">
        <f t="shared" si="8417"/>
        <v>0.84</v>
      </c>
      <c r="Q2662" s="28">
        <f t="shared" si="8418"/>
        <v>0.98</v>
      </c>
      <c r="R2662" s="9">
        <f t="shared" ca="1" si="8431"/>
        <v>-2.8646859845811146E-3</v>
      </c>
      <c r="S2662" s="9">
        <f t="shared" ca="1" si="8432"/>
        <v>0</v>
      </c>
      <c r="T2662" s="9">
        <f t="shared" ca="1" si="8433"/>
        <v>0</v>
      </c>
      <c r="U2662" s="9">
        <f t="shared" ca="1" si="8434"/>
        <v>0</v>
      </c>
      <c r="V2662" s="28">
        <f t="shared" ref="V2662:Y2662" ca="1" si="8551">QUARTILE($F2538:$F2661,V$2)</f>
        <v>-2.5641025641025661E-2</v>
      </c>
      <c r="W2662" s="28">
        <f t="shared" ca="1" si="8551"/>
        <v>0</v>
      </c>
      <c r="X2662" s="28">
        <f t="shared" ca="1" si="8551"/>
        <v>2.7777777777777901E-2</v>
      </c>
      <c r="Y2662" s="28">
        <f t="shared" ca="1" si="8551"/>
        <v>0.125</v>
      </c>
      <c r="Z2662" s="30">
        <f t="shared" ca="1" si="8406"/>
        <v>7.6913892825929558E-2</v>
      </c>
      <c r="AA2662" s="30">
        <f t="shared" ca="1" si="8407"/>
        <v>2.4622582233937811E-2</v>
      </c>
      <c r="AB2662" s="30">
        <f t="shared" ca="1" si="8408"/>
        <v>-3.6685344424385257E-3</v>
      </c>
      <c r="AC2662" s="30">
        <f t="shared" ca="1" si="8409"/>
        <v>6.7317397850174432E-2</v>
      </c>
      <c r="AD2662">
        <f t="shared" ca="1" si="8436"/>
        <v>-2.8646859845811146E-3</v>
      </c>
      <c r="AE2662">
        <f t="shared" ca="1" si="8437"/>
        <v>0</v>
      </c>
      <c r="AF2662">
        <f t="shared" ca="1" si="8438"/>
        <v>0</v>
      </c>
      <c r="AG2662" s="31">
        <f t="shared" ca="1" si="8420"/>
        <v>-1.2820512820512886E-2</v>
      </c>
      <c r="AH2662" s="31">
        <f t="shared" ca="1" si="8421"/>
        <v>2.2471910112359605E-2</v>
      </c>
      <c r="AI2662" s="31">
        <f t="shared" ref="AI2662:AK2662" ca="1" si="8552">SUM(AD2537:AD2662)</f>
        <v>7.590727588220994E-2</v>
      </c>
      <c r="AJ2662" s="31">
        <f t="shared" ca="1" si="8552"/>
        <v>-3.6521898778080252E-4</v>
      </c>
      <c r="AK2662" s="31">
        <f t="shared" ca="1" si="8552"/>
        <v>8.6931173088834759E-2</v>
      </c>
      <c r="AL2662">
        <f ca="1">SUM($AF$129:AF2662)</f>
        <v>2.4542400830441999</v>
      </c>
      <c r="AO2662">
        <f t="shared" ca="1" si="8440"/>
        <v>-2.8646859845811146E-3</v>
      </c>
      <c r="AP2662">
        <f t="shared" ca="1" si="8441"/>
        <v>0</v>
      </c>
      <c r="AQ2662">
        <f t="shared" ca="1" si="8423"/>
        <v>0</v>
      </c>
      <c r="AR2662" s="31">
        <f t="shared" ref="AR2662:AS2662" ca="1" si="8553">SUM(AO2537:AO2662)</f>
        <v>0.1015364750598674</v>
      </c>
      <c r="AS2662" s="31">
        <f t="shared" ca="1" si="8553"/>
        <v>6.3648863407735942E-2</v>
      </c>
      <c r="AT2662">
        <f ca="1">SUM($AP$129:AP2662)</f>
        <v>2.94110284983869</v>
      </c>
    </row>
    <row r="2663" spans="1:46" x14ac:dyDescent="0.25">
      <c r="A2663" s="1">
        <v>42593</v>
      </c>
      <c r="B2663" s="2">
        <v>2185.79</v>
      </c>
      <c r="C2663" s="10">
        <f t="shared" si="8454"/>
        <v>4.7345655461529046E-3</v>
      </c>
      <c r="D2663" s="7">
        <v>0.76</v>
      </c>
      <c r="E2663" s="7">
        <f t="shared" ca="1" si="8449"/>
        <v>0.10144927536231885</v>
      </c>
      <c r="F2663" s="7">
        <f t="shared" ca="1" si="8450"/>
        <v>0.10144927536231885</v>
      </c>
      <c r="G2663">
        <f t="shared" si="8425"/>
        <v>0.98</v>
      </c>
      <c r="H2663">
        <f t="shared" si="8426"/>
        <v>0.56000000000000005</v>
      </c>
      <c r="I2663" s="27">
        <f t="shared" si="8392"/>
        <v>0.47619047619047616</v>
      </c>
      <c r="J2663" s="9">
        <f t="shared" si="8427"/>
        <v>0</v>
      </c>
      <c r="K2663" s="9">
        <f t="shared" si="8428"/>
        <v>0</v>
      </c>
      <c r="L2663" s="9">
        <f t="shared" si="8429"/>
        <v>4.7345655461529046E-3</v>
      </c>
      <c r="M2663" s="9">
        <f t="shared" si="8430"/>
        <v>0</v>
      </c>
      <c r="N2663" s="28">
        <f t="shared" si="8415"/>
        <v>0.71</v>
      </c>
      <c r="O2663" s="28">
        <f t="shared" si="8416"/>
        <v>0.75</v>
      </c>
      <c r="P2663" s="28">
        <f t="shared" si="8417"/>
        <v>0.84</v>
      </c>
      <c r="Q2663" s="28">
        <f t="shared" si="8418"/>
        <v>0.98</v>
      </c>
      <c r="R2663" s="9">
        <f t="shared" ca="1" si="8431"/>
        <v>0</v>
      </c>
      <c r="S2663" s="9">
        <f t="shared" ca="1" si="8432"/>
        <v>0</v>
      </c>
      <c r="T2663" s="9">
        <f t="shared" ca="1" si="8433"/>
        <v>0</v>
      </c>
      <c r="U2663" s="9">
        <f t="shared" ca="1" si="8434"/>
        <v>4.7345655461529046E-3</v>
      </c>
      <c r="V2663" s="28">
        <f t="shared" ref="V2663:Y2663" ca="1" si="8554">QUARTILE($F2539:$F2662,V$2)</f>
        <v>-2.5897435897435928E-2</v>
      </c>
      <c r="W2663" s="28">
        <f t="shared" ca="1" si="8554"/>
        <v>0</v>
      </c>
      <c r="X2663" s="28">
        <f t="shared" ca="1" si="8554"/>
        <v>2.7214714714714705E-2</v>
      </c>
      <c r="Y2663" s="28">
        <f t="shared" ca="1" si="8554"/>
        <v>0.125</v>
      </c>
      <c r="Z2663" s="30">
        <f t="shared" ca="1" si="8406"/>
        <v>7.6913892825929558E-2</v>
      </c>
      <c r="AA2663" s="30">
        <f t="shared" ca="1" si="8407"/>
        <v>3.6923728108895937E-2</v>
      </c>
      <c r="AB2663" s="30">
        <f t="shared" ca="1" si="8408"/>
        <v>-3.6685344424385257E-3</v>
      </c>
      <c r="AC2663" s="30">
        <f t="shared" ca="1" si="8409"/>
        <v>7.2051963396327343E-2</v>
      </c>
      <c r="AD2663">
        <f t="shared" ca="1" si="8436"/>
        <v>0</v>
      </c>
      <c r="AE2663">
        <f t="shared" ca="1" si="8437"/>
        <v>0</v>
      </c>
      <c r="AF2663">
        <f t="shared" ca="1" si="8438"/>
        <v>4.7345655461529046E-3</v>
      </c>
      <c r="AG2663" s="31">
        <f t="shared" ca="1" si="8420"/>
        <v>-1.2820512820512886E-2</v>
      </c>
      <c r="AH2663" s="31">
        <f t="shared" ca="1" si="8421"/>
        <v>2.2727272727272707E-2</v>
      </c>
      <c r="AI2663" s="31">
        <f t="shared" ref="AI2663:AK2663" ca="1" si="8555">SUM(AD2538:AD2663)</f>
        <v>7.590727588220994E-2</v>
      </c>
      <c r="AJ2663" s="31">
        <f t="shared" ca="1" si="8555"/>
        <v>1.1935926887177345E-2</v>
      </c>
      <c r="AK2663" s="31">
        <f t="shared" ca="1" si="8555"/>
        <v>9.166573863498767E-2</v>
      </c>
      <c r="AL2663">
        <f ca="1">SUM($AF$129:AF2663)</f>
        <v>2.458974648590353</v>
      </c>
      <c r="AO2663">
        <f t="shared" ca="1" si="8440"/>
        <v>0</v>
      </c>
      <c r="AP2663">
        <f t="shared" ca="1" si="8441"/>
        <v>4.7345655461529046E-3</v>
      </c>
      <c r="AQ2663">
        <f t="shared" ca="1" si="8423"/>
        <v>0</v>
      </c>
      <c r="AR2663" s="31">
        <f t="shared" ref="AR2663:AS2663" ca="1" si="8556">SUM(AO2538:AO2663)</f>
        <v>0.11383762093482552</v>
      </c>
      <c r="AS2663" s="31">
        <f t="shared" ca="1" si="8556"/>
        <v>6.8383428953888853E-2</v>
      </c>
      <c r="AT2663">
        <f ca="1">SUM($AP$129:AP2663)</f>
        <v>2.945837415384843</v>
      </c>
    </row>
    <row r="2664" spans="1:46" x14ac:dyDescent="0.25">
      <c r="A2664" s="1">
        <v>42594</v>
      </c>
      <c r="B2664" s="2">
        <v>2184.0500000000002</v>
      </c>
      <c r="C2664" s="10">
        <f t="shared" si="8454"/>
        <v>-7.9605085575457004E-4</v>
      </c>
      <c r="D2664" s="7">
        <v>0.71</v>
      </c>
      <c r="E2664" s="7">
        <f t="shared" ca="1" si="8449"/>
        <v>-6.578947368421062E-2</v>
      </c>
      <c r="F2664" s="7">
        <f t="shared" ca="1" si="8450"/>
        <v>-6.578947368421062E-2</v>
      </c>
      <c r="G2664">
        <f t="shared" si="8425"/>
        <v>0.98</v>
      </c>
      <c r="H2664">
        <f t="shared" si="8426"/>
        <v>0.56000000000000005</v>
      </c>
      <c r="I2664" s="27">
        <f t="shared" si="8392"/>
        <v>0.35714285714285698</v>
      </c>
      <c r="J2664" s="9">
        <f t="shared" si="8427"/>
        <v>0</v>
      </c>
      <c r="K2664" s="9">
        <f t="shared" si="8428"/>
        <v>0</v>
      </c>
      <c r="L2664" s="9">
        <f t="shared" si="8429"/>
        <v>0</v>
      </c>
      <c r="M2664" s="9">
        <f t="shared" si="8430"/>
        <v>0</v>
      </c>
      <c r="N2664" s="28">
        <f t="shared" si="8415"/>
        <v>0.71</v>
      </c>
      <c r="O2664" s="28">
        <f t="shared" si="8416"/>
        <v>0.75</v>
      </c>
      <c r="P2664" s="28">
        <f t="shared" si="8417"/>
        <v>0.84</v>
      </c>
      <c r="Q2664" s="28">
        <f t="shared" si="8418"/>
        <v>0.98</v>
      </c>
      <c r="R2664" s="9">
        <f t="shared" ca="1" si="8431"/>
        <v>-7.9605085575457004E-4</v>
      </c>
      <c r="S2664" s="9">
        <f t="shared" ca="1" si="8432"/>
        <v>0</v>
      </c>
      <c r="T2664" s="9">
        <f t="shared" ca="1" si="8433"/>
        <v>0</v>
      </c>
      <c r="U2664" s="9">
        <f t="shared" ca="1" si="8434"/>
        <v>0</v>
      </c>
      <c r="V2664" s="28">
        <f t="shared" ref="V2664:Y2664" ca="1" si="8557">QUARTILE($F2540:$F2663,V$2)</f>
        <v>-2.5897435897435928E-2</v>
      </c>
      <c r="W2664" s="28">
        <f t="shared" ca="1" si="8557"/>
        <v>0</v>
      </c>
      <c r="X2664" s="28">
        <f t="shared" ca="1" si="8557"/>
        <v>2.7777777777777901E-2</v>
      </c>
      <c r="Y2664" s="28">
        <f t="shared" ca="1" si="8557"/>
        <v>0.125</v>
      </c>
      <c r="Z2664" s="30">
        <f t="shared" ca="1" si="8406"/>
        <v>7.6117841970174988E-2</v>
      </c>
      <c r="AA2664" s="30">
        <f t="shared" ca="1" si="8407"/>
        <v>3.6923728108895937E-2</v>
      </c>
      <c r="AB2664" s="30">
        <f t="shared" ca="1" si="8408"/>
        <v>-3.6685344424385257E-3</v>
      </c>
      <c r="AC2664" s="30">
        <f t="shared" ca="1" si="8409"/>
        <v>5.2533954342595404E-2</v>
      </c>
      <c r="AD2664">
        <f t="shared" ca="1" si="8436"/>
        <v>-7.9605085575457004E-4</v>
      </c>
      <c r="AE2664">
        <f t="shared" ca="1" si="8437"/>
        <v>0</v>
      </c>
      <c r="AF2664">
        <f t="shared" ca="1" si="8438"/>
        <v>0</v>
      </c>
      <c r="AG2664" s="31">
        <f t="shared" ca="1" si="8420"/>
        <v>-1.2820512820512886E-2</v>
      </c>
      <c r="AH2664" s="31">
        <f t="shared" ca="1" si="8421"/>
        <v>2.2727272727272707E-2</v>
      </c>
      <c r="AI2664" s="31">
        <f t="shared" ref="AI2664:AK2664" ca="1" si="8558">SUM(AD2539:AD2664)</f>
        <v>7.5111225026455369E-2</v>
      </c>
      <c r="AJ2664" s="31">
        <f t="shared" ca="1" si="8558"/>
        <v>1.1935926887177345E-2</v>
      </c>
      <c r="AK2664" s="31">
        <f t="shared" ca="1" si="8558"/>
        <v>7.2147729581255718E-2</v>
      </c>
      <c r="AL2664">
        <f ca="1">SUM($AF$129:AF2664)</f>
        <v>2.458974648590353</v>
      </c>
      <c r="AO2664">
        <f t="shared" ca="1" si="8440"/>
        <v>-7.9605085575457004E-4</v>
      </c>
      <c r="AP2664">
        <f t="shared" ca="1" si="8441"/>
        <v>0</v>
      </c>
      <c r="AQ2664">
        <f t="shared" ca="1" si="8423"/>
        <v>0</v>
      </c>
      <c r="AR2664" s="31">
        <f t="shared" ref="AR2664:AS2664" ca="1" si="8559">SUM(AO2539:AO2664)</f>
        <v>0.11304157007907095</v>
      </c>
      <c r="AS2664" s="31">
        <f t="shared" ca="1" si="8559"/>
        <v>4.8865419900156873E-2</v>
      </c>
      <c r="AT2664">
        <f ca="1">SUM($AP$129:AP2664)</f>
        <v>2.945837415384843</v>
      </c>
    </row>
    <row r="2665" spans="1:46" x14ac:dyDescent="0.25">
      <c r="A2665" s="1">
        <v>42597</v>
      </c>
      <c r="B2665" s="2">
        <v>2190.15</v>
      </c>
      <c r="C2665" s="10">
        <f t="shared" si="8454"/>
        <v>2.7929763512739673E-3</v>
      </c>
      <c r="D2665" s="7">
        <v>0.72</v>
      </c>
      <c r="E2665" s="7">
        <f t="shared" ca="1" si="8449"/>
        <v>1.4084507042253502E-2</v>
      </c>
      <c r="F2665" s="7">
        <f t="shared" ca="1" si="8450"/>
        <v>1.4084507042253502E-2</v>
      </c>
      <c r="G2665">
        <f t="shared" si="8425"/>
        <v>0.98</v>
      </c>
      <c r="H2665">
        <f t="shared" si="8426"/>
        <v>0.56000000000000005</v>
      </c>
      <c r="I2665" s="27">
        <f t="shared" si="8392"/>
        <v>0.38095238095238082</v>
      </c>
      <c r="J2665" s="9">
        <f t="shared" si="8427"/>
        <v>0</v>
      </c>
      <c r="K2665" s="9">
        <f t="shared" si="8428"/>
        <v>2.7929763512739673E-3</v>
      </c>
      <c r="L2665" s="9">
        <f t="shared" si="8429"/>
        <v>0</v>
      </c>
      <c r="M2665" s="9">
        <f t="shared" si="8430"/>
        <v>0</v>
      </c>
      <c r="N2665" s="28">
        <f t="shared" si="8415"/>
        <v>0.71</v>
      </c>
      <c r="O2665" s="28">
        <f t="shared" si="8416"/>
        <v>0.75</v>
      </c>
      <c r="P2665" s="28">
        <f t="shared" si="8417"/>
        <v>0.84</v>
      </c>
      <c r="Q2665" s="28">
        <f t="shared" si="8418"/>
        <v>0.98</v>
      </c>
      <c r="R2665" s="9">
        <f t="shared" ca="1" si="8431"/>
        <v>0</v>
      </c>
      <c r="S2665" s="9">
        <f t="shared" ca="1" si="8432"/>
        <v>0</v>
      </c>
      <c r="T2665" s="9">
        <f t="shared" ca="1" si="8433"/>
        <v>2.7929763512739673E-3</v>
      </c>
      <c r="U2665" s="9">
        <f t="shared" ca="1" si="8434"/>
        <v>0</v>
      </c>
      <c r="V2665" s="28">
        <f t="shared" ref="V2665:Y2665" ca="1" si="8560">QUARTILE($F2541:$F2664,V$2)</f>
        <v>-2.5897435897435928E-2</v>
      </c>
      <c r="W2665" s="28">
        <f t="shared" ca="1" si="8560"/>
        <v>0</v>
      </c>
      <c r="X2665" s="28">
        <f t="shared" ca="1" si="8560"/>
        <v>2.7777777777777901E-2</v>
      </c>
      <c r="Y2665" s="28">
        <f t="shared" ca="1" si="8560"/>
        <v>0.125</v>
      </c>
      <c r="Z2665" s="30">
        <f t="shared" ca="1" si="8406"/>
        <v>7.6117841970174988E-2</v>
      </c>
      <c r="AA2665" s="30">
        <f t="shared" ca="1" si="8407"/>
        <v>2.0407034450662831E-2</v>
      </c>
      <c r="AB2665" s="30">
        <f t="shared" ca="1" si="8408"/>
        <v>-8.7555809116455835E-4</v>
      </c>
      <c r="AC2665" s="30">
        <f t="shared" ca="1" si="8409"/>
        <v>5.2533954342595404E-2</v>
      </c>
      <c r="AD2665">
        <f t="shared" ca="1" si="8436"/>
        <v>0</v>
      </c>
      <c r="AE2665">
        <f t="shared" ca="1" si="8437"/>
        <v>2.7929763512739673E-3</v>
      </c>
      <c r="AF2665">
        <f t="shared" ca="1" si="8438"/>
        <v>0</v>
      </c>
      <c r="AG2665" s="31">
        <f t="shared" ca="1" si="8420"/>
        <v>-1.2820512820512886E-2</v>
      </c>
      <c r="AH2665" s="31">
        <f t="shared" ca="1" si="8421"/>
        <v>2.2471910112359605E-2</v>
      </c>
      <c r="AI2665" s="31">
        <f t="shared" ref="AI2665:AK2665" ca="1" si="8561">SUM(AD2540:AD2665)</f>
        <v>7.5111225026455369E-2</v>
      </c>
      <c r="AJ2665" s="31">
        <f t="shared" ca="1" si="8561"/>
        <v>-1.7877904197818283E-3</v>
      </c>
      <c r="AK2665" s="31">
        <f t="shared" ca="1" si="8561"/>
        <v>7.2147729581255718E-2</v>
      </c>
      <c r="AL2665">
        <f ca="1">SUM($AF$129:AF2665)</f>
        <v>2.458974648590353</v>
      </c>
      <c r="AO2665">
        <f t="shared" ca="1" si="8440"/>
        <v>0</v>
      </c>
      <c r="AP2665">
        <f t="shared" ca="1" si="8441"/>
        <v>2.7929763512739673E-3</v>
      </c>
      <c r="AQ2665">
        <f t="shared" ca="1" si="8423"/>
        <v>0</v>
      </c>
      <c r="AR2665" s="31">
        <f t="shared" ref="AR2665:AS2665" ca="1" si="8562">SUM(AO2540:AO2665)</f>
        <v>9.6524876420837846E-2</v>
      </c>
      <c r="AS2665" s="31">
        <f t="shared" ca="1" si="8562"/>
        <v>5.1658396251430844E-2</v>
      </c>
      <c r="AT2665">
        <f ca="1">SUM($AP$129:AP2665)</f>
        <v>2.948630391736117</v>
      </c>
    </row>
    <row r="2666" spans="1:46" x14ac:dyDescent="0.25">
      <c r="A2666" s="1">
        <v>42598</v>
      </c>
      <c r="B2666" s="2">
        <v>2178.15</v>
      </c>
      <c r="C2666" s="10">
        <f t="shared" si="8454"/>
        <v>-5.479076775563317E-3</v>
      </c>
      <c r="D2666" s="7">
        <v>0.76</v>
      </c>
      <c r="E2666" s="7">
        <f t="shared" ca="1" si="8449"/>
        <v>5.555555555555558E-2</v>
      </c>
      <c r="F2666" s="7">
        <f t="shared" ca="1" si="8450"/>
        <v>5.555555555555558E-2</v>
      </c>
      <c r="G2666">
        <f t="shared" si="8425"/>
        <v>0.98</v>
      </c>
      <c r="H2666">
        <f t="shared" si="8426"/>
        <v>0.56000000000000005</v>
      </c>
      <c r="I2666" s="27">
        <f t="shared" si="8392"/>
        <v>0.47619047619047616</v>
      </c>
      <c r="J2666" s="9">
        <f t="shared" si="8427"/>
        <v>0</v>
      </c>
      <c r="K2666" s="9">
        <f t="shared" si="8428"/>
        <v>0</v>
      </c>
      <c r="L2666" s="9">
        <f t="shared" si="8429"/>
        <v>-5.479076775563317E-3</v>
      </c>
      <c r="M2666" s="9">
        <f t="shared" si="8430"/>
        <v>0</v>
      </c>
      <c r="N2666" s="28">
        <f t="shared" si="8415"/>
        <v>0.71</v>
      </c>
      <c r="O2666" s="28">
        <f t="shared" si="8416"/>
        <v>0.75</v>
      </c>
      <c r="P2666" s="28">
        <f t="shared" si="8417"/>
        <v>0.84</v>
      </c>
      <c r="Q2666" s="28">
        <f t="shared" si="8418"/>
        <v>0.98</v>
      </c>
      <c r="R2666" s="9">
        <f t="shared" ca="1" si="8431"/>
        <v>0</v>
      </c>
      <c r="S2666" s="9">
        <f t="shared" ca="1" si="8432"/>
        <v>0</v>
      </c>
      <c r="T2666" s="9">
        <f t="shared" ca="1" si="8433"/>
        <v>0</v>
      </c>
      <c r="U2666" s="9">
        <f t="shared" ca="1" si="8434"/>
        <v>-5.479076775563317E-3</v>
      </c>
      <c r="V2666" s="28">
        <f t="shared" ref="V2666:Y2666" ca="1" si="8563">QUARTILE($F2542:$F2665,V$2)</f>
        <v>-2.5897435897435928E-2</v>
      </c>
      <c r="W2666" s="28">
        <f t="shared" ca="1" si="8563"/>
        <v>0</v>
      </c>
      <c r="X2666" s="28">
        <f t="shared" ca="1" si="8563"/>
        <v>2.7214714714714705E-2</v>
      </c>
      <c r="Y2666" s="28">
        <f t="shared" ca="1" si="8563"/>
        <v>0.125</v>
      </c>
      <c r="Z2666" s="30">
        <f t="shared" ca="1" si="8406"/>
        <v>5.9637397989968394E-2</v>
      </c>
      <c r="AA2666" s="30">
        <f t="shared" ca="1" si="8407"/>
        <v>2.0407034450662831E-2</v>
      </c>
      <c r="AB2666" s="30">
        <f t="shared" ca="1" si="8408"/>
        <v>-8.7555809116455835E-4</v>
      </c>
      <c r="AC2666" s="30">
        <f t="shared" ca="1" si="8409"/>
        <v>4.705487756703209E-2</v>
      </c>
      <c r="AD2666">
        <f t="shared" ca="1" si="8436"/>
        <v>0</v>
      </c>
      <c r="AE2666">
        <f t="shared" ca="1" si="8437"/>
        <v>0</v>
      </c>
      <c r="AF2666">
        <f t="shared" ca="1" si="8438"/>
        <v>-5.479076775563317E-3</v>
      </c>
      <c r="AG2666" s="31">
        <f t="shared" ca="1" si="8420"/>
        <v>-1.2820512820512886E-2</v>
      </c>
      <c r="AH2666" s="31">
        <f t="shared" ca="1" si="8421"/>
        <v>2.2471910112359605E-2</v>
      </c>
      <c r="AI2666" s="31">
        <f t="shared" ref="AI2666:AK2666" ca="1" si="8564">SUM(AD2541:AD2666)</f>
        <v>5.8630781046248776E-2</v>
      </c>
      <c r="AJ2666" s="31">
        <f t="shared" ca="1" si="8564"/>
        <v>-1.7877904197818283E-3</v>
      </c>
      <c r="AK2666" s="31">
        <f t="shared" ca="1" si="8564"/>
        <v>6.6668652805692397E-2</v>
      </c>
      <c r="AL2666">
        <f ca="1">SUM($AF$129:AF2666)</f>
        <v>2.4534955718147895</v>
      </c>
      <c r="AO2666">
        <f t="shared" ca="1" si="8440"/>
        <v>0</v>
      </c>
      <c r="AP2666">
        <f t="shared" ca="1" si="8441"/>
        <v>-5.479076775563317E-3</v>
      </c>
      <c r="AQ2666">
        <f t="shared" ca="1" si="8423"/>
        <v>0</v>
      </c>
      <c r="AR2666" s="31">
        <f t="shared" ref="AR2666:AS2666" ca="1" si="8565">SUM(AO2541:AO2666)</f>
        <v>8.0044432440631225E-2</v>
      </c>
      <c r="AS2666" s="31">
        <f t="shared" ca="1" si="8565"/>
        <v>4.6179319475867529E-2</v>
      </c>
      <c r="AT2666">
        <f ca="1">SUM($AP$129:AP2666)</f>
        <v>2.9431513149605535</v>
      </c>
    </row>
    <row r="2667" spans="1:46" x14ac:dyDescent="0.25">
      <c r="A2667" s="1">
        <v>42599</v>
      </c>
      <c r="B2667" s="2">
        <v>2182.2199999999998</v>
      </c>
      <c r="C2667" s="10">
        <f t="shared" si="8454"/>
        <v>1.8685581801068378E-3</v>
      </c>
      <c r="D2667" s="7">
        <v>0.74</v>
      </c>
      <c r="E2667" s="7">
        <f t="shared" ca="1" si="8449"/>
        <v>-2.6315789473684181E-2</v>
      </c>
      <c r="F2667" s="7">
        <f t="shared" ca="1" si="8450"/>
        <v>-2.6315789473684181E-2</v>
      </c>
      <c r="G2667">
        <f t="shared" si="8425"/>
        <v>0.98</v>
      </c>
      <c r="H2667">
        <f t="shared" si="8426"/>
        <v>0.56000000000000005</v>
      </c>
      <c r="I2667" s="27">
        <f t="shared" si="8392"/>
        <v>0.42857142857142849</v>
      </c>
      <c r="J2667" s="9">
        <f t="shared" si="8427"/>
        <v>0</v>
      </c>
      <c r="K2667" s="9">
        <f t="shared" si="8428"/>
        <v>1.8685581801068378E-3</v>
      </c>
      <c r="L2667" s="9">
        <f t="shared" si="8429"/>
        <v>0</v>
      </c>
      <c r="M2667" s="9">
        <f t="shared" si="8430"/>
        <v>0</v>
      </c>
      <c r="N2667" s="28">
        <f t="shared" si="8415"/>
        <v>0.71</v>
      </c>
      <c r="O2667" s="28">
        <f t="shared" si="8416"/>
        <v>0.75</v>
      </c>
      <c r="P2667" s="28">
        <f t="shared" si="8417"/>
        <v>0.84</v>
      </c>
      <c r="Q2667" s="28">
        <f t="shared" si="8418"/>
        <v>0.98</v>
      </c>
      <c r="R2667" s="9">
        <f t="shared" ca="1" si="8431"/>
        <v>1.8685581801068378E-3</v>
      </c>
      <c r="S2667" s="9">
        <f t="shared" ca="1" si="8432"/>
        <v>0</v>
      </c>
      <c r="T2667" s="9">
        <f t="shared" ca="1" si="8433"/>
        <v>0</v>
      </c>
      <c r="U2667" s="9">
        <f t="shared" ca="1" si="8434"/>
        <v>0</v>
      </c>
      <c r="V2667" s="28">
        <f t="shared" ref="V2667:Y2667" ca="1" si="8566">QUARTILE($F2543:$F2666,V$2)</f>
        <v>-2.5897435897435928E-2</v>
      </c>
      <c r="W2667" s="28">
        <f t="shared" ca="1" si="8566"/>
        <v>0</v>
      </c>
      <c r="X2667" s="28">
        <f t="shared" ca="1" si="8566"/>
        <v>2.7777777777777901E-2</v>
      </c>
      <c r="Y2667" s="28">
        <f t="shared" ca="1" si="8566"/>
        <v>0.125</v>
      </c>
      <c r="Z2667" s="30">
        <f t="shared" ca="1" si="8406"/>
        <v>6.1505956170075232E-2</v>
      </c>
      <c r="AA2667" s="30">
        <f t="shared" ca="1" si="8407"/>
        <v>2.0407034450662831E-2</v>
      </c>
      <c r="AB2667" s="30">
        <f t="shared" ca="1" si="8408"/>
        <v>-8.7555809116455835E-4</v>
      </c>
      <c r="AC2667" s="30">
        <f t="shared" ca="1" si="8409"/>
        <v>5.1720596212261022E-2</v>
      </c>
      <c r="AD2667">
        <f t="shared" ca="1" si="8436"/>
        <v>1.8685581801068378E-3</v>
      </c>
      <c r="AE2667">
        <f t="shared" ca="1" si="8437"/>
        <v>0</v>
      </c>
      <c r="AF2667">
        <f t="shared" ca="1" si="8438"/>
        <v>0</v>
      </c>
      <c r="AG2667" s="31">
        <f t="shared" ca="1" si="8420"/>
        <v>-1.2820512820512886E-2</v>
      </c>
      <c r="AH2667" s="31">
        <f t="shared" ca="1" si="8421"/>
        <v>2.2471910112359605E-2</v>
      </c>
      <c r="AI2667" s="31">
        <f t="shared" ref="AI2667:AK2667" ca="1" si="8567">SUM(AD2542:AD2667)</f>
        <v>6.0499339226355614E-2</v>
      </c>
      <c r="AJ2667" s="31">
        <f t="shared" ca="1" si="8567"/>
        <v>-1.7877904197818283E-3</v>
      </c>
      <c r="AK2667" s="31">
        <f t="shared" ca="1" si="8567"/>
        <v>7.1334371450921322E-2</v>
      </c>
      <c r="AL2667">
        <f ca="1">SUM($AF$129:AF2667)</f>
        <v>2.4534955718147895</v>
      </c>
      <c r="AO2667">
        <f t="shared" ca="1" si="8440"/>
        <v>1.8685581801068378E-3</v>
      </c>
      <c r="AP2667">
        <f t="shared" ca="1" si="8441"/>
        <v>0</v>
      </c>
      <c r="AQ2667">
        <f t="shared" ca="1" si="8423"/>
        <v>0</v>
      </c>
      <c r="AR2667" s="31">
        <f t="shared" ref="AR2667:AS2667" ca="1" si="8568">SUM(AO2542:AO2667)</f>
        <v>8.1912990620738063E-2</v>
      </c>
      <c r="AS2667" s="31">
        <f t="shared" ca="1" si="8568"/>
        <v>5.0845038121096454E-2</v>
      </c>
      <c r="AT2667">
        <f ca="1">SUM($AP$129:AP2667)</f>
        <v>2.9431513149605535</v>
      </c>
    </row>
    <row r="2668" spans="1:46" x14ac:dyDescent="0.25">
      <c r="A2668" s="1">
        <v>42600</v>
      </c>
      <c r="B2668" s="2">
        <v>2187.02</v>
      </c>
      <c r="C2668" s="10">
        <f t="shared" si="8454"/>
        <v>2.1995949079378716E-3</v>
      </c>
      <c r="D2668" s="7">
        <v>0.71</v>
      </c>
      <c r="E2668" s="7">
        <f t="shared" ca="1" si="8449"/>
        <v>-4.0540540540540571E-2</v>
      </c>
      <c r="F2668" s="7">
        <f t="shared" ca="1" si="8450"/>
        <v>-4.0540540540540571E-2</v>
      </c>
      <c r="G2668">
        <f t="shared" si="8425"/>
        <v>0.98</v>
      </c>
      <c r="H2668">
        <f t="shared" si="8426"/>
        <v>0.56000000000000005</v>
      </c>
      <c r="I2668" s="27">
        <f t="shared" si="8392"/>
        <v>0.35714285714285698</v>
      </c>
      <c r="J2668" s="9">
        <f t="shared" si="8427"/>
        <v>0</v>
      </c>
      <c r="K2668" s="9">
        <f t="shared" si="8428"/>
        <v>0</v>
      </c>
      <c r="L2668" s="9">
        <f t="shared" si="8429"/>
        <v>0</v>
      </c>
      <c r="M2668" s="9">
        <f t="shared" si="8430"/>
        <v>0</v>
      </c>
      <c r="N2668" s="28">
        <f t="shared" si="8415"/>
        <v>0.71</v>
      </c>
      <c r="O2668" s="28">
        <f t="shared" si="8416"/>
        <v>0.75</v>
      </c>
      <c r="P2668" s="28">
        <f t="shared" si="8417"/>
        <v>0.84</v>
      </c>
      <c r="Q2668" s="28">
        <f t="shared" si="8418"/>
        <v>0.98</v>
      </c>
      <c r="R2668" s="9">
        <f t="shared" ca="1" si="8431"/>
        <v>2.1995949079378716E-3</v>
      </c>
      <c r="S2668" s="9">
        <f t="shared" ca="1" si="8432"/>
        <v>0</v>
      </c>
      <c r="T2668" s="9">
        <f t="shared" ca="1" si="8433"/>
        <v>0</v>
      </c>
      <c r="U2668" s="9">
        <f t="shared" ca="1" si="8434"/>
        <v>0</v>
      </c>
      <c r="V2668" s="28">
        <f t="shared" ref="V2668:Y2668" ca="1" si="8569">QUARTILE($F2544:$F2667,V$2)</f>
        <v>-2.6403508771929818E-2</v>
      </c>
      <c r="W2668" s="28">
        <f t="shared" ca="1" si="8569"/>
        <v>0</v>
      </c>
      <c r="X2668" s="28">
        <f t="shared" ca="1" si="8569"/>
        <v>2.7777777777777901E-2</v>
      </c>
      <c r="Y2668" s="28">
        <f t="shared" ca="1" si="8569"/>
        <v>0.125</v>
      </c>
      <c r="Z2668" s="30">
        <f t="shared" ca="1" si="8406"/>
        <v>6.3705551078013109E-2</v>
      </c>
      <c r="AA2668" s="30">
        <f t="shared" ca="1" si="8407"/>
        <v>2.0407034450662831E-2</v>
      </c>
      <c r="AB2668" s="30">
        <f t="shared" ca="1" si="8408"/>
        <v>-8.4948695868672852E-4</v>
      </c>
      <c r="AC2668" s="30">
        <f t="shared" ca="1" si="8409"/>
        <v>5.1720596212261022E-2</v>
      </c>
      <c r="AD2668">
        <f t="shared" ca="1" si="8436"/>
        <v>2.1995949079378716E-3</v>
      </c>
      <c r="AE2668">
        <f t="shared" ca="1" si="8437"/>
        <v>0</v>
      </c>
      <c r="AF2668">
        <f t="shared" ca="1" si="8438"/>
        <v>0</v>
      </c>
      <c r="AG2668" s="31">
        <f t="shared" ca="1" si="8420"/>
        <v>-1.2820512820512886E-2</v>
      </c>
      <c r="AH2668" s="31">
        <f t="shared" ca="1" si="8421"/>
        <v>2.2471910112359605E-2</v>
      </c>
      <c r="AI2668" s="31">
        <f t="shared" ref="AI2668:AK2668" ca="1" si="8570">SUM(AD2543:AD2668)</f>
        <v>6.2698934134293491E-2</v>
      </c>
      <c r="AJ2668" s="31">
        <f t="shared" ca="1" si="8570"/>
        <v>-1.7877904197818283E-3</v>
      </c>
      <c r="AK2668" s="31">
        <f t="shared" ca="1" si="8570"/>
        <v>7.1360442583399145E-2</v>
      </c>
      <c r="AL2668">
        <f ca="1">SUM($AF$129:AF2668)</f>
        <v>2.4534955718147895</v>
      </c>
      <c r="AO2668">
        <f t="shared" ca="1" si="8440"/>
        <v>2.1995949079378716E-3</v>
      </c>
      <c r="AP2668">
        <f t="shared" ca="1" si="8441"/>
        <v>0</v>
      </c>
      <c r="AQ2668">
        <f t="shared" ca="1" si="8423"/>
        <v>0</v>
      </c>
      <c r="AR2668" s="31">
        <f t="shared" ref="AR2668:AS2668" ca="1" si="8571">SUM(AO2543:AO2668)</f>
        <v>8.411258552867594E-2</v>
      </c>
      <c r="AS2668" s="31">
        <f t="shared" ca="1" si="8571"/>
        <v>5.0871109253574291E-2</v>
      </c>
      <c r="AT2668">
        <f ca="1">SUM($AP$129:AP2668)</f>
        <v>2.9431513149605535</v>
      </c>
    </row>
    <row r="2669" spans="1:46" x14ac:dyDescent="0.25">
      <c r="A2669" s="1">
        <v>42601</v>
      </c>
      <c r="B2669" s="2">
        <v>2183.87</v>
      </c>
      <c r="C2669" s="10">
        <f t="shared" si="8454"/>
        <v>-1.4403160464925291E-3</v>
      </c>
      <c r="D2669" s="7">
        <v>0.76</v>
      </c>
      <c r="E2669" s="7">
        <f t="shared" ca="1" si="8449"/>
        <v>7.0422535211267734E-2</v>
      </c>
      <c r="F2669" s="7">
        <f t="shared" ca="1" si="8450"/>
        <v>7.0422535211267734E-2</v>
      </c>
      <c r="G2669">
        <f t="shared" si="8425"/>
        <v>0.98</v>
      </c>
      <c r="H2669">
        <f t="shared" si="8426"/>
        <v>0.56000000000000005</v>
      </c>
      <c r="I2669" s="27">
        <f t="shared" si="8392"/>
        <v>0.47619047619047616</v>
      </c>
      <c r="J2669" s="9">
        <f t="shared" si="8427"/>
        <v>0</v>
      </c>
      <c r="K2669" s="9">
        <f t="shared" si="8428"/>
        <v>0</v>
      </c>
      <c r="L2669" s="9">
        <f t="shared" si="8429"/>
        <v>-1.4403160464925291E-3</v>
      </c>
      <c r="M2669" s="9">
        <f t="shared" si="8430"/>
        <v>0</v>
      </c>
      <c r="N2669" s="28">
        <f t="shared" si="8415"/>
        <v>0.71</v>
      </c>
      <c r="O2669" s="28">
        <f t="shared" si="8416"/>
        <v>0.75</v>
      </c>
      <c r="P2669" s="28">
        <f t="shared" si="8417"/>
        <v>0.84</v>
      </c>
      <c r="Q2669" s="28">
        <f t="shared" si="8418"/>
        <v>0.98</v>
      </c>
      <c r="R2669" s="9">
        <f t="shared" ca="1" si="8431"/>
        <v>0</v>
      </c>
      <c r="S2669" s="9">
        <f t="shared" ca="1" si="8432"/>
        <v>0</v>
      </c>
      <c r="T2669" s="9">
        <f t="shared" ca="1" si="8433"/>
        <v>0</v>
      </c>
      <c r="U2669" s="9">
        <f t="shared" ca="1" si="8434"/>
        <v>-1.4403160464925291E-3</v>
      </c>
      <c r="V2669" s="28">
        <f t="shared" ref="V2669:Y2669" ca="1" si="8572">QUARTILE($F2545:$F2668,V$2)</f>
        <v>-2.6756756756756817E-2</v>
      </c>
      <c r="W2669" s="28">
        <f t="shared" ca="1" si="8572"/>
        <v>0</v>
      </c>
      <c r="X2669" s="28">
        <f t="shared" ca="1" si="8572"/>
        <v>2.7777777777777901E-2</v>
      </c>
      <c r="Y2669" s="28">
        <f t="shared" ca="1" si="8572"/>
        <v>0.125</v>
      </c>
      <c r="Z2669" s="30">
        <f t="shared" ca="1" si="8406"/>
        <v>4.9251338394597881E-2</v>
      </c>
      <c r="AA2669" s="30">
        <f t="shared" ca="1" si="8407"/>
        <v>2.0407034450662831E-2</v>
      </c>
      <c r="AB2669" s="30">
        <f t="shared" ca="1" si="8408"/>
        <v>-8.4948695868672852E-4</v>
      </c>
      <c r="AC2669" s="30">
        <f t="shared" ca="1" si="8409"/>
        <v>5.0280280165768493E-2</v>
      </c>
      <c r="AD2669">
        <f t="shared" ca="1" si="8436"/>
        <v>0</v>
      </c>
      <c r="AE2669">
        <f t="shared" ca="1" si="8437"/>
        <v>0</v>
      </c>
      <c r="AF2669">
        <f t="shared" ca="1" si="8438"/>
        <v>-1.4403160464925291E-3</v>
      </c>
      <c r="AG2669" s="31">
        <f t="shared" ca="1" si="8420"/>
        <v>-1.2820512820512886E-2</v>
      </c>
      <c r="AH2669" s="31">
        <f t="shared" ca="1" si="8421"/>
        <v>2.2727272727272707E-2</v>
      </c>
      <c r="AI2669" s="31">
        <f t="shared" ref="AI2669:AK2669" ca="1" si="8573">SUM(AD2544:AD2669)</f>
        <v>4.8244721450878263E-2</v>
      </c>
      <c r="AJ2669" s="31">
        <f t="shared" ca="1" si="8573"/>
        <v>-1.7877904197818283E-3</v>
      </c>
      <c r="AK2669" s="31">
        <f t="shared" ca="1" si="8573"/>
        <v>6.9920126536906615E-2</v>
      </c>
      <c r="AL2669">
        <f ca="1">SUM($AF$129:AF2669)</f>
        <v>2.4520552557682969</v>
      </c>
      <c r="AO2669">
        <f t="shared" ca="1" si="8440"/>
        <v>0</v>
      </c>
      <c r="AP2669">
        <f t="shared" ca="1" si="8441"/>
        <v>-1.4403160464925291E-3</v>
      </c>
      <c r="AQ2669">
        <f t="shared" ca="1" si="8423"/>
        <v>0</v>
      </c>
      <c r="AR2669" s="31">
        <f t="shared" ref="AR2669:AS2669" ca="1" si="8574">SUM(AO2544:AO2669)</f>
        <v>6.9658372845260746E-2</v>
      </c>
      <c r="AS2669" s="31">
        <f t="shared" ca="1" si="8574"/>
        <v>4.9430793207081762E-2</v>
      </c>
      <c r="AT2669">
        <f ca="1">SUM($AP$129:AP2669)</f>
        <v>2.9417109989140608</v>
      </c>
    </row>
    <row r="2670" spans="1:46" x14ac:dyDescent="0.25">
      <c r="A2670" s="1">
        <v>42604</v>
      </c>
      <c r="B2670" s="2">
        <v>2182.64</v>
      </c>
      <c r="C2670" s="10">
        <f t="shared" si="8454"/>
        <v>-5.6322033820695291E-4</v>
      </c>
      <c r="D2670" s="7">
        <v>0.76</v>
      </c>
      <c r="E2670" s="7">
        <f t="shared" ca="1" si="8449"/>
        <v>0</v>
      </c>
      <c r="F2670" s="7">
        <f t="shared" ca="1" si="8450"/>
        <v>0</v>
      </c>
      <c r="G2670">
        <f t="shared" si="8425"/>
        <v>0.98</v>
      </c>
      <c r="H2670">
        <f t="shared" si="8426"/>
        <v>0.56000000000000005</v>
      </c>
      <c r="I2670" s="27">
        <f t="shared" si="8392"/>
        <v>0.47619047619047616</v>
      </c>
      <c r="J2670" s="9">
        <f t="shared" si="8427"/>
        <v>0</v>
      </c>
      <c r="K2670" s="9">
        <f t="shared" si="8428"/>
        <v>0</v>
      </c>
      <c r="L2670" s="9">
        <f t="shared" si="8429"/>
        <v>-5.6322033820695291E-4</v>
      </c>
      <c r="M2670" s="9">
        <f t="shared" si="8430"/>
        <v>0</v>
      </c>
      <c r="N2670" s="28">
        <f t="shared" si="8415"/>
        <v>0.71</v>
      </c>
      <c r="O2670" s="28">
        <f t="shared" si="8416"/>
        <v>0.75</v>
      </c>
      <c r="P2670" s="28">
        <f t="shared" si="8417"/>
        <v>0.84</v>
      </c>
      <c r="Q2670" s="28">
        <f t="shared" si="8418"/>
        <v>0.98</v>
      </c>
      <c r="R2670" s="9">
        <f t="shared" ca="1" si="8431"/>
        <v>0</v>
      </c>
      <c r="S2670" s="9">
        <f t="shared" ca="1" si="8432"/>
        <v>-5.6322033820695291E-4</v>
      </c>
      <c r="T2670" s="9">
        <f t="shared" ca="1" si="8433"/>
        <v>0</v>
      </c>
      <c r="U2670" s="9">
        <f t="shared" ca="1" si="8434"/>
        <v>0</v>
      </c>
      <c r="V2670" s="28">
        <f t="shared" ref="V2670:Y2670" ca="1" si="8575">QUARTILE($F2546:$F2669,V$2)</f>
        <v>-2.6403508771929818E-2</v>
      </c>
      <c r="W2670" s="28">
        <f t="shared" ca="1" si="8575"/>
        <v>0</v>
      </c>
      <c r="X2670" s="28">
        <f t="shared" ca="1" si="8575"/>
        <v>2.7777777777777901E-2</v>
      </c>
      <c r="Y2670" s="28">
        <f t="shared" ca="1" si="8575"/>
        <v>0.125</v>
      </c>
      <c r="Z2670" s="30">
        <f t="shared" ca="1" si="8406"/>
        <v>4.9251338394597881E-2</v>
      </c>
      <c r="AA2670" s="30">
        <f t="shared" ca="1" si="8407"/>
        <v>3.2298196019420675E-2</v>
      </c>
      <c r="AB2670" s="30">
        <f t="shared" ca="1" si="8408"/>
        <v>-8.4948695868672852E-4</v>
      </c>
      <c r="AC2670" s="30">
        <f t="shared" ca="1" si="8409"/>
        <v>5.0280280165768493E-2</v>
      </c>
      <c r="AD2670">
        <f t="shared" ca="1" si="8436"/>
        <v>0</v>
      </c>
      <c r="AE2670">
        <f t="shared" ca="1" si="8437"/>
        <v>-5.6322033820695291E-4</v>
      </c>
      <c r="AF2670">
        <f t="shared" ca="1" si="8438"/>
        <v>0</v>
      </c>
      <c r="AG2670" s="31">
        <f t="shared" ca="1" si="8420"/>
        <v>-1.2820512820512886E-2</v>
      </c>
      <c r="AH2670" s="31">
        <f t="shared" ca="1" si="8421"/>
        <v>2.2471910112359605E-2</v>
      </c>
      <c r="AI2670" s="31">
        <f t="shared" ref="AI2670:AK2670" ca="1" si="8576">SUM(AD2545:AD2670)</f>
        <v>6.0699103357843072E-2</v>
      </c>
      <c r="AJ2670" s="31">
        <f t="shared" ca="1" si="8576"/>
        <v>-2.3510107579887813E-3</v>
      </c>
      <c r="AK2670" s="31">
        <f t="shared" ca="1" si="8576"/>
        <v>6.9920126536906615E-2</v>
      </c>
      <c r="AL2670">
        <f ca="1">SUM($AF$129:AF2670)</f>
        <v>2.4520552557682969</v>
      </c>
      <c r="AO2670">
        <f t="shared" ca="1" si="8440"/>
        <v>-5.6322033820695291E-4</v>
      </c>
      <c r="AP2670">
        <f t="shared" ca="1" si="8441"/>
        <v>0</v>
      </c>
      <c r="AQ2670">
        <f t="shared" ca="1" si="8423"/>
        <v>0</v>
      </c>
      <c r="AR2670" s="31">
        <f t="shared" ref="AR2670:AS2670" ca="1" si="8577">SUM(AO2545:AO2670)</f>
        <v>8.1549534414018576E-2</v>
      </c>
      <c r="AS2670" s="31">
        <f t="shared" ca="1" si="8577"/>
        <v>4.9430793207081762E-2</v>
      </c>
      <c r="AT2670">
        <f ca="1">SUM($AP$129:AP2670)</f>
        <v>2.9417109989140608</v>
      </c>
    </row>
    <row r="2671" spans="1:46" x14ac:dyDescent="0.25">
      <c r="A2671" s="1">
        <v>42605</v>
      </c>
      <c r="B2671" s="2">
        <v>2186.9</v>
      </c>
      <c r="C2671" s="10">
        <f t="shared" si="8454"/>
        <v>1.951764835245491E-3</v>
      </c>
      <c r="D2671" s="7">
        <v>0.74</v>
      </c>
      <c r="E2671" s="7">
        <f t="shared" ca="1" si="8449"/>
        <v>-2.6315789473684181E-2</v>
      </c>
      <c r="F2671" s="7">
        <f t="shared" ca="1" si="8450"/>
        <v>-2.6315789473684181E-2</v>
      </c>
      <c r="G2671">
        <f t="shared" si="8425"/>
        <v>0.98</v>
      </c>
      <c r="H2671">
        <f t="shared" si="8426"/>
        <v>0.56000000000000005</v>
      </c>
      <c r="I2671" s="27">
        <f t="shared" si="8392"/>
        <v>0.42857142857142849</v>
      </c>
      <c r="J2671" s="9">
        <f t="shared" si="8427"/>
        <v>0</v>
      </c>
      <c r="K2671" s="9">
        <f t="shared" si="8428"/>
        <v>1.951764835245491E-3</v>
      </c>
      <c r="L2671" s="9">
        <f t="shared" si="8429"/>
        <v>0</v>
      </c>
      <c r="M2671" s="9">
        <f t="shared" si="8430"/>
        <v>0</v>
      </c>
      <c r="N2671" s="28">
        <f t="shared" si="8415"/>
        <v>0.71</v>
      </c>
      <c r="O2671" s="28">
        <f t="shared" si="8416"/>
        <v>0.75</v>
      </c>
      <c r="P2671" s="28">
        <f t="shared" si="8417"/>
        <v>0.84</v>
      </c>
      <c r="Q2671" s="28">
        <f t="shared" si="8418"/>
        <v>0.98</v>
      </c>
      <c r="R2671" s="9">
        <f t="shared" ca="1" si="8431"/>
        <v>0</v>
      </c>
      <c r="S2671" s="9">
        <f t="shared" ca="1" si="8432"/>
        <v>1.951764835245491E-3</v>
      </c>
      <c r="T2671" s="9">
        <f t="shared" ca="1" si="8433"/>
        <v>0</v>
      </c>
      <c r="U2671" s="9">
        <f t="shared" ca="1" si="8434"/>
        <v>0</v>
      </c>
      <c r="V2671" s="28">
        <f t="shared" ref="V2671:Y2671" ca="1" si="8578">QUARTILE($F2547:$F2670,V$2)</f>
        <v>-2.6403508771929818E-2</v>
      </c>
      <c r="W2671" s="28">
        <f t="shared" ca="1" si="8578"/>
        <v>0</v>
      </c>
      <c r="X2671" s="28">
        <f t="shared" ca="1" si="8578"/>
        <v>2.7777777777777901E-2</v>
      </c>
      <c r="Y2671" s="28">
        <f t="shared" ca="1" si="8578"/>
        <v>0.125</v>
      </c>
      <c r="Z2671" s="30">
        <f t="shared" ca="1" si="8406"/>
        <v>4.4811566785193706E-2</v>
      </c>
      <c r="AA2671" s="30">
        <f t="shared" ca="1" si="8407"/>
        <v>3.4249960854666167E-2</v>
      </c>
      <c r="AB2671" s="30">
        <f t="shared" ca="1" si="8408"/>
        <v>-8.4948695868672852E-4</v>
      </c>
      <c r="AC2671" s="30">
        <f t="shared" ca="1" si="8409"/>
        <v>5.0280280165768493E-2</v>
      </c>
      <c r="AD2671">
        <f t="shared" ca="1" si="8436"/>
        <v>1.951764835245491E-3</v>
      </c>
      <c r="AE2671">
        <f t="shared" ca="1" si="8437"/>
        <v>0</v>
      </c>
      <c r="AF2671">
        <f t="shared" ca="1" si="8438"/>
        <v>0</v>
      </c>
      <c r="AG2671" s="31">
        <f t="shared" ca="1" si="8420"/>
        <v>-1.2820512820512886E-2</v>
      </c>
      <c r="AH2671" s="31">
        <f t="shared" ca="1" si="8421"/>
        <v>2.2471910112359605E-2</v>
      </c>
      <c r="AI2671" s="31">
        <f t="shared" ref="AI2671:AK2671" ca="1" si="8579">SUM(AD2546:AD2671)</f>
        <v>5.8211096583684389E-2</v>
      </c>
      <c r="AJ2671" s="31">
        <f t="shared" ca="1" si="8579"/>
        <v>-2.3510107579887813E-3</v>
      </c>
      <c r="AK2671" s="31">
        <f t="shared" ca="1" si="8579"/>
        <v>6.9920126536906615E-2</v>
      </c>
      <c r="AL2671">
        <f ca="1">SUM($AF$129:AF2671)</f>
        <v>2.4520552557682969</v>
      </c>
      <c r="AO2671">
        <f t="shared" ca="1" si="8440"/>
        <v>1.951764835245491E-3</v>
      </c>
      <c r="AP2671">
        <f t="shared" ca="1" si="8441"/>
        <v>0</v>
      </c>
      <c r="AQ2671">
        <f t="shared" ca="1" si="8423"/>
        <v>0</v>
      </c>
      <c r="AR2671" s="31">
        <f t="shared" ref="AR2671:AS2671" ca="1" si="8580">SUM(AO2546:AO2671)</f>
        <v>7.9061527639859921E-2</v>
      </c>
      <c r="AS2671" s="31">
        <f t="shared" ca="1" si="8580"/>
        <v>4.9430793207081762E-2</v>
      </c>
      <c r="AT2671">
        <f ca="1">SUM($AP$129:AP2671)</f>
        <v>2.9417109989140608</v>
      </c>
    </row>
    <row r="2672" spans="1:46" x14ac:dyDescent="0.25">
      <c r="A2672" s="1">
        <v>42606</v>
      </c>
      <c r="B2672" s="2">
        <v>2175.44</v>
      </c>
      <c r="C2672" s="10">
        <f t="shared" si="8454"/>
        <v>-5.2402944807718854E-3</v>
      </c>
      <c r="D2672" s="7">
        <v>0.76</v>
      </c>
      <c r="E2672" s="7">
        <f t="shared" ca="1" si="8449"/>
        <v>2.7027027027026973E-2</v>
      </c>
      <c r="F2672" s="7">
        <f t="shared" ca="1" si="8450"/>
        <v>2.7027027027026973E-2</v>
      </c>
      <c r="G2672">
        <f t="shared" si="8425"/>
        <v>0.98</v>
      </c>
      <c r="H2672">
        <f t="shared" si="8426"/>
        <v>0.56000000000000005</v>
      </c>
      <c r="I2672" s="27">
        <f t="shared" si="8392"/>
        <v>0.47619047619047616</v>
      </c>
      <c r="J2672" s="9">
        <f t="shared" si="8427"/>
        <v>0</v>
      </c>
      <c r="K2672" s="9">
        <f t="shared" si="8428"/>
        <v>0</v>
      </c>
      <c r="L2672" s="9">
        <f t="shared" si="8429"/>
        <v>-5.2402944807718854E-3</v>
      </c>
      <c r="M2672" s="9">
        <f t="shared" si="8430"/>
        <v>0</v>
      </c>
      <c r="N2672" s="28">
        <f t="shared" si="8415"/>
        <v>0.71</v>
      </c>
      <c r="O2672" s="28">
        <f t="shared" si="8416"/>
        <v>0.75</v>
      </c>
      <c r="P2672" s="28">
        <f t="shared" si="8417"/>
        <v>0.84</v>
      </c>
      <c r="Q2672" s="28">
        <f t="shared" si="8418"/>
        <v>0.98</v>
      </c>
      <c r="R2672" s="9">
        <f t="shared" ca="1" si="8431"/>
        <v>0</v>
      </c>
      <c r="S2672" s="9">
        <f t="shared" ca="1" si="8432"/>
        <v>0</v>
      </c>
      <c r="T2672" s="9">
        <f t="shared" ca="1" si="8433"/>
        <v>-5.2402944807718854E-3</v>
      </c>
      <c r="U2672" s="9">
        <f t="shared" ca="1" si="8434"/>
        <v>0</v>
      </c>
      <c r="V2672" s="28">
        <f t="shared" ref="V2672:Y2672" ca="1" si="8581">QUARTILE($F2548:$F2671,V$2)</f>
        <v>-2.6403508771929818E-2</v>
      </c>
      <c r="W2672" s="28">
        <f t="shared" ca="1" si="8581"/>
        <v>0</v>
      </c>
      <c r="X2672" s="28">
        <f t="shared" ca="1" si="8581"/>
        <v>2.7777777777777901E-2</v>
      </c>
      <c r="Y2672" s="28">
        <f t="shared" ca="1" si="8581"/>
        <v>0.125</v>
      </c>
      <c r="Z2672" s="30">
        <f t="shared" ca="1" si="8406"/>
        <v>4.4811566785193706E-2</v>
      </c>
      <c r="AA2672" s="30">
        <f t="shared" ca="1" si="8407"/>
        <v>3.4249960854666167E-2</v>
      </c>
      <c r="AB2672" s="30">
        <f t="shared" ca="1" si="8408"/>
        <v>-6.0897814394586143E-3</v>
      </c>
      <c r="AC2672" s="30">
        <f t="shared" ca="1" si="8409"/>
        <v>3.8931953914343433E-2</v>
      </c>
      <c r="AD2672">
        <f t="shared" ca="1" si="8436"/>
        <v>0</v>
      </c>
      <c r="AE2672">
        <f t="shared" ca="1" si="8437"/>
        <v>0</v>
      </c>
      <c r="AF2672">
        <f t="shared" ca="1" si="8438"/>
        <v>-5.2402944807718854E-3</v>
      </c>
      <c r="AG2672" s="31">
        <f t="shared" ca="1" si="8420"/>
        <v>-1.2820512820512886E-2</v>
      </c>
      <c r="AH2672" s="31">
        <f t="shared" ca="1" si="8421"/>
        <v>2.2471910112359605E-2</v>
      </c>
      <c r="AI2672" s="31">
        <f t="shared" ref="AI2672:AK2672" ca="1" si="8582">SUM(AD2547:AD2672)</f>
        <v>5.8211096583684389E-2</v>
      </c>
      <c r="AJ2672" s="31">
        <f t="shared" ca="1" si="8582"/>
        <v>-2.3510107579887813E-3</v>
      </c>
      <c r="AK2672" s="31">
        <f t="shared" ca="1" si="8582"/>
        <v>5.3331505804709668E-2</v>
      </c>
      <c r="AL2672">
        <f ca="1">SUM($AF$129:AF2672)</f>
        <v>2.446814961287525</v>
      </c>
      <c r="AO2672">
        <f t="shared" ca="1" si="8440"/>
        <v>0</v>
      </c>
      <c r="AP2672">
        <f t="shared" ca="1" si="8441"/>
        <v>-5.2402944807718854E-3</v>
      </c>
      <c r="AQ2672">
        <f t="shared" ca="1" si="8423"/>
        <v>0</v>
      </c>
      <c r="AR2672" s="31">
        <f t="shared" ref="AR2672:AS2672" ca="1" si="8583">SUM(AO2547:AO2672)</f>
        <v>7.9061527639859921E-2</v>
      </c>
      <c r="AS2672" s="31">
        <f t="shared" ca="1" si="8583"/>
        <v>3.2842172474884808E-2</v>
      </c>
      <c r="AT2672">
        <f ca="1">SUM($AP$129:AP2672)</f>
        <v>2.9364707044332889</v>
      </c>
    </row>
    <row r="2673" spans="1:46" x14ac:dyDescent="0.25">
      <c r="A2673" s="1">
        <v>42607</v>
      </c>
      <c r="B2673" s="2">
        <v>2172.4699999999998</v>
      </c>
      <c r="C2673" s="10">
        <f t="shared" si="8454"/>
        <v>-1.3652410546833075E-3</v>
      </c>
      <c r="D2673" s="7">
        <v>0.78</v>
      </c>
      <c r="E2673" s="7">
        <f t="shared" ca="1" si="8449"/>
        <v>2.6315789473684292E-2</v>
      </c>
      <c r="F2673" s="7">
        <f t="shared" ca="1" si="8450"/>
        <v>2.6315789473684292E-2</v>
      </c>
      <c r="G2673">
        <f t="shared" si="8425"/>
        <v>0.98</v>
      </c>
      <c r="H2673">
        <f t="shared" si="8426"/>
        <v>0.56000000000000005</v>
      </c>
      <c r="I2673" s="27">
        <f t="shared" si="8392"/>
        <v>0.52380952380952384</v>
      </c>
      <c r="J2673" s="9">
        <f t="shared" si="8427"/>
        <v>0</v>
      </c>
      <c r="K2673" s="9">
        <f t="shared" si="8428"/>
        <v>0</v>
      </c>
      <c r="L2673" s="9">
        <f t="shared" si="8429"/>
        <v>-1.3652410546833075E-3</v>
      </c>
      <c r="M2673" s="9">
        <f t="shared" si="8430"/>
        <v>0</v>
      </c>
      <c r="N2673" s="28">
        <f t="shared" si="8415"/>
        <v>0.71</v>
      </c>
      <c r="O2673" s="28">
        <f t="shared" si="8416"/>
        <v>0.75</v>
      </c>
      <c r="P2673" s="28">
        <f t="shared" si="8417"/>
        <v>0.83250000000000002</v>
      </c>
      <c r="Q2673" s="28">
        <f t="shared" si="8418"/>
        <v>0.98</v>
      </c>
      <c r="R2673" s="9">
        <f t="shared" ca="1" si="8431"/>
        <v>0</v>
      </c>
      <c r="S2673" s="9">
        <f t="shared" ca="1" si="8432"/>
        <v>0</v>
      </c>
      <c r="T2673" s="9">
        <f t="shared" ca="1" si="8433"/>
        <v>-1.3652410546833075E-3</v>
      </c>
      <c r="U2673" s="9">
        <f t="shared" ca="1" si="8434"/>
        <v>0</v>
      </c>
      <c r="V2673" s="28">
        <f t="shared" ref="V2673:Y2673" ca="1" si="8584">QUARTILE($F2549:$F2672,V$2)</f>
        <v>-2.6403508771929818E-2</v>
      </c>
      <c r="W2673" s="28">
        <f t="shared" ca="1" si="8584"/>
        <v>0</v>
      </c>
      <c r="X2673" s="28">
        <f t="shared" ca="1" si="8584"/>
        <v>2.7214714714714705E-2</v>
      </c>
      <c r="Y2673" s="28">
        <f t="shared" ca="1" si="8584"/>
        <v>0.125</v>
      </c>
      <c r="Z2673" s="30">
        <f t="shared" ca="1" si="8406"/>
        <v>4.6681731257192528E-2</v>
      </c>
      <c r="AA2673" s="30">
        <f t="shared" ca="1" si="8407"/>
        <v>3.4249960854666167E-2</v>
      </c>
      <c r="AB2673" s="30">
        <f t="shared" ca="1" si="8408"/>
        <v>-7.4550224941419222E-3</v>
      </c>
      <c r="AC2673" s="30">
        <f t="shared" ca="1" si="8409"/>
        <v>3.8931953914343433E-2</v>
      </c>
      <c r="AD2673">
        <f t="shared" ca="1" si="8436"/>
        <v>0</v>
      </c>
      <c r="AE2673">
        <f t="shared" ca="1" si="8437"/>
        <v>0</v>
      </c>
      <c r="AF2673">
        <f t="shared" ca="1" si="8438"/>
        <v>-1.3652410546833075E-3</v>
      </c>
      <c r="AG2673" s="31">
        <f t="shared" ca="1" si="8420"/>
        <v>-1.2820512820512886E-2</v>
      </c>
      <c r="AH2673" s="31">
        <f t="shared" ca="1" si="8421"/>
        <v>2.2727272727272707E-2</v>
      </c>
      <c r="AI2673" s="31">
        <f t="shared" ref="AI2673:AK2673" ca="1" si="8585">SUM(AD2548:AD2673)</f>
        <v>6.0081261055683198E-2</v>
      </c>
      <c r="AJ2673" s="31">
        <f t="shared" ca="1" si="8585"/>
        <v>-2.3510107579887813E-3</v>
      </c>
      <c r="AK2673" s="31">
        <f t="shared" ca="1" si="8585"/>
        <v>5.1966264750026359E-2</v>
      </c>
      <c r="AL2673">
        <f ca="1">SUM($AF$129:AF2673)</f>
        <v>2.4454497202328418</v>
      </c>
      <c r="AO2673">
        <f t="shared" ca="1" si="8440"/>
        <v>0</v>
      </c>
      <c r="AP2673">
        <f t="shared" ca="1" si="8441"/>
        <v>-1.3652410546833075E-3</v>
      </c>
      <c r="AQ2673">
        <f t="shared" ca="1" si="8423"/>
        <v>0</v>
      </c>
      <c r="AR2673" s="31">
        <f t="shared" ref="AR2673:AS2673" ca="1" si="8586">SUM(AO2548:AO2673)</f>
        <v>8.093169211185873E-2</v>
      </c>
      <c r="AS2673" s="31">
        <f t="shared" ca="1" si="8586"/>
        <v>3.1476931420201498E-2</v>
      </c>
      <c r="AT2673">
        <f ca="1">SUM($AP$129:AP2673)</f>
        <v>2.9351054633786058</v>
      </c>
    </row>
    <row r="2674" spans="1:46" x14ac:dyDescent="0.25">
      <c r="A2674" s="1">
        <v>42608</v>
      </c>
      <c r="B2674" s="2">
        <v>2169.04</v>
      </c>
      <c r="C2674" s="10">
        <f t="shared" si="8454"/>
        <v>-1.578848039328431E-3</v>
      </c>
      <c r="D2674" s="7">
        <v>0.84</v>
      </c>
      <c r="E2674" s="7">
        <f t="shared" ca="1" si="8449"/>
        <v>7.6923076923076872E-2</v>
      </c>
      <c r="F2674" s="7">
        <f t="shared" ca="1" si="8450"/>
        <v>7.6923076923076872E-2</v>
      </c>
      <c r="G2674">
        <f t="shared" si="8425"/>
        <v>0.98</v>
      </c>
      <c r="H2674">
        <f t="shared" si="8426"/>
        <v>0.56000000000000005</v>
      </c>
      <c r="I2674" s="27">
        <f t="shared" si="8392"/>
        <v>0.66666666666666663</v>
      </c>
      <c r="J2674" s="9">
        <f t="shared" si="8427"/>
        <v>0</v>
      </c>
      <c r="K2674" s="9">
        <f t="shared" si="8428"/>
        <v>0</v>
      </c>
      <c r="L2674" s="9">
        <f t="shared" si="8429"/>
        <v>0</v>
      </c>
      <c r="M2674" s="9">
        <f t="shared" si="8430"/>
        <v>-1.578848039328431E-3</v>
      </c>
      <c r="N2674" s="28">
        <f t="shared" si="8415"/>
        <v>0.71</v>
      </c>
      <c r="O2674" s="28">
        <f t="shared" si="8416"/>
        <v>0.75</v>
      </c>
      <c r="P2674" s="28">
        <f t="shared" si="8417"/>
        <v>0.82250000000000001</v>
      </c>
      <c r="Q2674" s="28">
        <f t="shared" si="8418"/>
        <v>0.98</v>
      </c>
      <c r="R2674" s="9">
        <f t="shared" ca="1" si="8431"/>
        <v>0</v>
      </c>
      <c r="S2674" s="9">
        <f t="shared" ca="1" si="8432"/>
        <v>0</v>
      </c>
      <c r="T2674" s="9">
        <f t="shared" ca="1" si="8433"/>
        <v>0</v>
      </c>
      <c r="U2674" s="9">
        <f t="shared" ca="1" si="8434"/>
        <v>-1.578848039328431E-3</v>
      </c>
      <c r="V2674" s="28">
        <f t="shared" ref="V2674:Y2674" ca="1" si="8587">QUARTILE($F2550:$F2673,V$2)</f>
        <v>-2.6403508771929818E-2</v>
      </c>
      <c r="W2674" s="28">
        <f t="shared" ca="1" si="8587"/>
        <v>0</v>
      </c>
      <c r="X2674" s="28">
        <f t="shared" ca="1" si="8587"/>
        <v>2.7214714714714705E-2</v>
      </c>
      <c r="Y2674" s="28">
        <f t="shared" ca="1" si="8587"/>
        <v>0.125</v>
      </c>
      <c r="Z2674" s="30">
        <f t="shared" ca="1" si="8406"/>
        <v>4.6681731257192528E-2</v>
      </c>
      <c r="AA2674" s="30">
        <f t="shared" ca="1" si="8407"/>
        <v>3.4249960854666167E-2</v>
      </c>
      <c r="AB2674" s="30">
        <f t="shared" ca="1" si="8408"/>
        <v>-7.4550224941419222E-3</v>
      </c>
      <c r="AC2674" s="30">
        <f t="shared" ca="1" si="8409"/>
        <v>4.5474047329289752E-2</v>
      </c>
      <c r="AD2674">
        <f t="shared" ca="1" si="8436"/>
        <v>0</v>
      </c>
      <c r="AE2674">
        <f t="shared" ca="1" si="8437"/>
        <v>0</v>
      </c>
      <c r="AF2674">
        <f t="shared" ca="1" si="8438"/>
        <v>-1.578848039328431E-3</v>
      </c>
      <c r="AG2674" s="31">
        <f t="shared" ca="1" si="8420"/>
        <v>-1.2820512820512886E-2</v>
      </c>
      <c r="AH2674" s="31">
        <f t="shared" ca="1" si="8421"/>
        <v>2.2988505747126409E-2</v>
      </c>
      <c r="AI2674" s="31">
        <f t="shared" ref="AI2674:AK2674" ca="1" si="8588">SUM(AD2549:AD2674)</f>
        <v>6.0081261055683198E-2</v>
      </c>
      <c r="AJ2674" s="31">
        <f t="shared" ca="1" si="8588"/>
        <v>-2.3510107579887813E-3</v>
      </c>
      <c r="AK2674" s="31">
        <f t="shared" ca="1" si="8588"/>
        <v>5.8508358164972685E-2</v>
      </c>
      <c r="AL2674">
        <f ca="1">SUM($AF$129:AF2674)</f>
        <v>2.4438708721935134</v>
      </c>
      <c r="AO2674">
        <f t="shared" ca="1" si="8440"/>
        <v>0</v>
      </c>
      <c r="AP2674">
        <f t="shared" ca="1" si="8441"/>
        <v>-1.578848039328431E-3</v>
      </c>
      <c r="AQ2674">
        <f t="shared" ca="1" si="8423"/>
        <v>0</v>
      </c>
      <c r="AR2674" s="31">
        <f t="shared" ref="AR2674:AS2674" ca="1" si="8589">SUM(AO2549:AO2674)</f>
        <v>8.093169211185873E-2</v>
      </c>
      <c r="AS2674" s="31">
        <f t="shared" ca="1" si="8589"/>
        <v>3.8019024835147817E-2</v>
      </c>
      <c r="AT2674">
        <f ca="1">SUM($AP$129:AP2674)</f>
        <v>2.9335266153392774</v>
      </c>
    </row>
    <row r="2675" spans="1:46" x14ac:dyDescent="0.25">
      <c r="A2675" s="1">
        <v>42611</v>
      </c>
      <c r="B2675" s="2">
        <v>2180.38</v>
      </c>
      <c r="C2675" s="10">
        <f t="shared" si="8454"/>
        <v>5.2281193523402731E-3</v>
      </c>
      <c r="D2675" s="7">
        <v>0.81</v>
      </c>
      <c r="E2675" s="7">
        <f t="shared" ca="1" si="8449"/>
        <v>-3.5714285714285587E-2</v>
      </c>
      <c r="F2675" s="7">
        <f t="shared" ca="1" si="8450"/>
        <v>-3.5714285714285587E-2</v>
      </c>
      <c r="G2675">
        <f t="shared" si="8425"/>
        <v>0.98</v>
      </c>
      <c r="H2675">
        <f t="shared" si="8426"/>
        <v>0.56000000000000005</v>
      </c>
      <c r="I2675" s="27">
        <f t="shared" si="8392"/>
        <v>0.59523809523809534</v>
      </c>
      <c r="J2675" s="9">
        <f t="shared" si="8427"/>
        <v>0</v>
      </c>
      <c r="K2675" s="9">
        <f t="shared" si="8428"/>
        <v>0</v>
      </c>
      <c r="L2675" s="9">
        <f t="shared" si="8429"/>
        <v>5.2281193523402731E-3</v>
      </c>
      <c r="M2675" s="9">
        <f t="shared" si="8430"/>
        <v>0</v>
      </c>
      <c r="N2675" s="28">
        <f t="shared" si="8415"/>
        <v>0.71</v>
      </c>
      <c r="O2675" s="28">
        <f t="shared" si="8416"/>
        <v>0.75</v>
      </c>
      <c r="P2675" s="28">
        <f t="shared" si="8417"/>
        <v>0.82250000000000001</v>
      </c>
      <c r="Q2675" s="28">
        <f t="shared" si="8418"/>
        <v>0.98</v>
      </c>
      <c r="R2675" s="9">
        <f t="shared" ca="1" si="8431"/>
        <v>5.2281193523402731E-3</v>
      </c>
      <c r="S2675" s="9">
        <f t="shared" ca="1" si="8432"/>
        <v>0</v>
      </c>
      <c r="T2675" s="9">
        <f t="shared" ca="1" si="8433"/>
        <v>0</v>
      </c>
      <c r="U2675" s="9">
        <f t="shared" ca="1" si="8434"/>
        <v>0</v>
      </c>
      <c r="V2675" s="28">
        <f t="shared" ref="V2675:Y2675" ca="1" si="8590">QUARTILE($F2551:$F2674,V$2)</f>
        <v>-2.6403508771929818E-2</v>
      </c>
      <c r="W2675" s="28">
        <f t="shared" ca="1" si="8590"/>
        <v>0</v>
      </c>
      <c r="X2675" s="28">
        <f t="shared" ca="1" si="8590"/>
        <v>2.7777777777777901E-2</v>
      </c>
      <c r="Y2675" s="28">
        <f t="shared" ca="1" si="8590"/>
        <v>0.125</v>
      </c>
      <c r="Z2675" s="30">
        <f t="shared" ca="1" si="8406"/>
        <v>5.19098506095328E-2</v>
      </c>
      <c r="AA2675" s="30">
        <f t="shared" ca="1" si="8407"/>
        <v>1.0381166767005855E-2</v>
      </c>
      <c r="AB2675" s="30">
        <f t="shared" ca="1" si="8408"/>
        <v>-7.4550224941419222E-3</v>
      </c>
      <c r="AC2675" s="30">
        <f t="shared" ca="1" si="8409"/>
        <v>4.5474047329289752E-2</v>
      </c>
      <c r="AD2675">
        <f t="shared" ca="1" si="8436"/>
        <v>5.2281193523402731E-3</v>
      </c>
      <c r="AE2675">
        <f t="shared" ca="1" si="8437"/>
        <v>0</v>
      </c>
      <c r="AF2675">
        <f t="shared" ca="1" si="8438"/>
        <v>0</v>
      </c>
      <c r="AG2675" s="31">
        <f t="shared" ca="1" si="8420"/>
        <v>-1.2820512820512886E-2</v>
      </c>
      <c r="AH2675" s="31">
        <f t="shared" ca="1" si="8421"/>
        <v>2.2727272727272707E-2</v>
      </c>
      <c r="AI2675" s="31">
        <f t="shared" ref="AI2675:AK2675" ca="1" si="8591">SUM(AD2550:AD2675)</f>
        <v>6.5309380408023476E-2</v>
      </c>
      <c r="AJ2675" s="31">
        <f t="shared" ca="1" si="8591"/>
        <v>-2.6219804845649081E-2</v>
      </c>
      <c r="AK2675" s="31">
        <f t="shared" ca="1" si="8591"/>
        <v>5.8508358164972685E-2</v>
      </c>
      <c r="AL2675">
        <f ca="1">SUM($AF$129:AF2675)</f>
        <v>2.4438708721935134</v>
      </c>
      <c r="AO2675">
        <f t="shared" ca="1" si="8440"/>
        <v>5.2281193523402731E-3</v>
      </c>
      <c r="AP2675">
        <f t="shared" ca="1" si="8441"/>
        <v>0</v>
      </c>
      <c r="AQ2675">
        <f t="shared" ca="1" si="8423"/>
        <v>0</v>
      </c>
      <c r="AR2675" s="31">
        <f t="shared" ref="AR2675:AS2675" ca="1" si="8592">SUM(AO2550:AO2675)</f>
        <v>6.2291017376538645E-2</v>
      </c>
      <c r="AS2675" s="31">
        <f t="shared" ca="1" si="8592"/>
        <v>3.8019024835147817E-2</v>
      </c>
      <c r="AT2675">
        <f ca="1">SUM($AP$129:AP2675)</f>
        <v>2.9335266153392774</v>
      </c>
    </row>
    <row r="2676" spans="1:46" x14ac:dyDescent="0.25">
      <c r="A2676" s="1">
        <v>42613</v>
      </c>
      <c r="B2676" s="2">
        <v>2176.12</v>
      </c>
      <c r="C2676" s="10">
        <f t="shared" si="8454"/>
        <v>-1.9537878718389537E-3</v>
      </c>
      <c r="D2676" s="7">
        <v>0.8</v>
      </c>
      <c r="E2676" s="7">
        <f t="shared" ca="1" si="8449"/>
        <v>-1.2345679012345734E-2</v>
      </c>
      <c r="F2676" s="7">
        <f t="shared" ca="1" si="8450"/>
        <v>-1.2345679012345734E-2</v>
      </c>
      <c r="G2676">
        <f t="shared" si="8425"/>
        <v>0.98</v>
      </c>
      <c r="H2676">
        <f t="shared" si="8426"/>
        <v>0.56000000000000005</v>
      </c>
      <c r="I2676" s="27">
        <f t="shared" si="8392"/>
        <v>0.57142857142857151</v>
      </c>
      <c r="J2676" s="9">
        <f t="shared" si="8427"/>
        <v>0</v>
      </c>
      <c r="K2676" s="9">
        <f t="shared" si="8428"/>
        <v>0</v>
      </c>
      <c r="L2676" s="9">
        <f t="shared" si="8429"/>
        <v>-1.9537878718389537E-3</v>
      </c>
      <c r="M2676" s="9">
        <f t="shared" si="8430"/>
        <v>0</v>
      </c>
      <c r="N2676" s="28">
        <f t="shared" si="8415"/>
        <v>0.71</v>
      </c>
      <c r="O2676" s="28">
        <f t="shared" si="8416"/>
        <v>0.75</v>
      </c>
      <c r="P2676" s="28">
        <f t="shared" si="8417"/>
        <v>0.82</v>
      </c>
      <c r="Q2676" s="28">
        <f t="shared" si="8418"/>
        <v>0.98</v>
      </c>
      <c r="R2676" s="9">
        <f t="shared" ca="1" si="8431"/>
        <v>0</v>
      </c>
      <c r="S2676" s="9">
        <f t="shared" ca="1" si="8432"/>
        <v>-1.9537878718389537E-3</v>
      </c>
      <c r="T2676" s="9">
        <f t="shared" ca="1" si="8433"/>
        <v>0</v>
      </c>
      <c r="U2676" s="9">
        <f t="shared" ca="1" si="8434"/>
        <v>0</v>
      </c>
      <c r="V2676" s="28">
        <f t="shared" ref="V2676:Y2676" ca="1" si="8593">QUARTILE($F2552:$F2675,V$2)</f>
        <v>-2.6756756756756817E-2</v>
      </c>
      <c r="W2676" s="28">
        <f t="shared" ca="1" si="8593"/>
        <v>0</v>
      </c>
      <c r="X2676" s="28">
        <f t="shared" ca="1" si="8593"/>
        <v>2.7214714714714705E-2</v>
      </c>
      <c r="Y2676" s="28">
        <f t="shared" ca="1" si="8593"/>
        <v>0.125</v>
      </c>
      <c r="Z2676" s="30">
        <f t="shared" ca="1" si="8406"/>
        <v>5.19098506095328E-2</v>
      </c>
      <c r="AA2676" s="30">
        <f t="shared" ca="1" si="8407"/>
        <v>4.3330578700701604E-3</v>
      </c>
      <c r="AB2676" s="30">
        <f t="shared" ca="1" si="8408"/>
        <v>-7.4550224941419222E-3</v>
      </c>
      <c r="AC2676" s="30">
        <f t="shared" ca="1" si="8409"/>
        <v>4.5474047329289752E-2</v>
      </c>
      <c r="AD2676">
        <f t="shared" ca="1" si="8436"/>
        <v>0</v>
      </c>
      <c r="AE2676">
        <f t="shared" ca="1" si="8437"/>
        <v>-1.9537878718389537E-3</v>
      </c>
      <c r="AF2676">
        <f t="shared" ca="1" si="8438"/>
        <v>0</v>
      </c>
      <c r="AG2676" s="31">
        <f t="shared" ca="1" si="8420"/>
        <v>-1.2820512820512886E-2</v>
      </c>
      <c r="AH2676" s="31">
        <f t="shared" ca="1" si="8421"/>
        <v>2.2471910112359605E-2</v>
      </c>
      <c r="AI2676" s="31">
        <f t="shared" ref="AI2676:AK2676" ca="1" si="8594">SUM(AD2551:AD2676)</f>
        <v>6.5309380408023476E-2</v>
      </c>
      <c r="AJ2676" s="31">
        <f t="shared" ca="1" si="8594"/>
        <v>-3.2267913742584781E-2</v>
      </c>
      <c r="AK2676" s="31">
        <f t="shared" ca="1" si="8594"/>
        <v>5.8508358164972685E-2</v>
      </c>
      <c r="AL2676">
        <f ca="1">SUM($AF$129:AF2676)</f>
        <v>2.4438708721935134</v>
      </c>
      <c r="AO2676">
        <f t="shared" ca="1" si="8440"/>
        <v>-1.9537878718389537E-3</v>
      </c>
      <c r="AP2676">
        <f t="shared" ca="1" si="8441"/>
        <v>0</v>
      </c>
      <c r="AQ2676">
        <f t="shared" ca="1" si="8423"/>
        <v>0</v>
      </c>
      <c r="AR2676" s="31">
        <f t="shared" ref="AR2676:AS2676" ca="1" si="8595">SUM(AO2551:AO2676)</f>
        <v>5.6242908479602963E-2</v>
      </c>
      <c r="AS2676" s="31">
        <f t="shared" ca="1" si="8595"/>
        <v>3.8019024835147817E-2</v>
      </c>
      <c r="AT2676">
        <f ca="1">SUM($AP$129:AP2676)</f>
        <v>2.9335266153392774</v>
      </c>
    </row>
    <row r="2677" spans="1:46" x14ac:dyDescent="0.25">
      <c r="A2677" s="1">
        <v>42614</v>
      </c>
      <c r="B2677" s="2">
        <v>2170.9499999999998</v>
      </c>
      <c r="C2677" s="10">
        <f t="shared" si="8454"/>
        <v>-2.375788099920994E-3</v>
      </c>
      <c r="D2677" s="7">
        <v>0.78</v>
      </c>
      <c r="E2677" s="7">
        <f t="shared" ca="1" si="8449"/>
        <v>-2.5000000000000022E-2</v>
      </c>
      <c r="F2677" s="7">
        <f t="shared" ca="1" si="8450"/>
        <v>-2.5000000000000022E-2</v>
      </c>
      <c r="G2677">
        <f t="shared" si="8425"/>
        <v>0.98</v>
      </c>
      <c r="H2677">
        <f t="shared" si="8426"/>
        <v>0.56000000000000005</v>
      </c>
      <c r="I2677" s="27">
        <f t="shared" si="8392"/>
        <v>0.52380952380952384</v>
      </c>
      <c r="J2677" s="9">
        <f t="shared" si="8427"/>
        <v>0</v>
      </c>
      <c r="K2677" s="9">
        <f t="shared" si="8428"/>
        <v>0</v>
      </c>
      <c r="L2677" s="9">
        <f t="shared" si="8429"/>
        <v>-2.375788099920994E-3</v>
      </c>
      <c r="M2677" s="9">
        <f t="shared" si="8430"/>
        <v>0</v>
      </c>
      <c r="N2677" s="28">
        <f t="shared" si="8415"/>
        <v>0.71</v>
      </c>
      <c r="O2677" s="28">
        <f t="shared" si="8416"/>
        <v>0.75</v>
      </c>
      <c r="P2677" s="28">
        <f t="shared" si="8417"/>
        <v>0.8125</v>
      </c>
      <c r="Q2677" s="28">
        <f t="shared" si="8418"/>
        <v>0.98</v>
      </c>
      <c r="R2677" s="9">
        <f t="shared" ca="1" si="8431"/>
        <v>0</v>
      </c>
      <c r="S2677" s="9">
        <f t="shared" ca="1" si="8432"/>
        <v>-2.375788099920994E-3</v>
      </c>
      <c r="T2677" s="9">
        <f t="shared" ca="1" si="8433"/>
        <v>0</v>
      </c>
      <c r="U2677" s="9">
        <f t="shared" ca="1" si="8434"/>
        <v>0</v>
      </c>
      <c r="V2677" s="28">
        <f t="shared" ref="V2677:Y2677" ca="1" si="8596">QUARTILE($F2553:$F2676,V$2)</f>
        <v>-2.6756756756756817E-2</v>
      </c>
      <c r="W2677" s="28">
        <f t="shared" ca="1" si="8596"/>
        <v>0</v>
      </c>
      <c r="X2677" s="28">
        <f t="shared" ca="1" si="8596"/>
        <v>2.7027027027026973E-2</v>
      </c>
      <c r="Y2677" s="28">
        <f t="shared" ca="1" si="8596"/>
        <v>0.125</v>
      </c>
      <c r="Z2677" s="30">
        <f t="shared" ca="1" si="8406"/>
        <v>5.19098506095328E-2</v>
      </c>
      <c r="AA2677" s="30">
        <f t="shared" ca="1" si="8407"/>
        <v>1.9572697701491664E-3</v>
      </c>
      <c r="AB2677" s="30">
        <f t="shared" ca="1" si="8408"/>
        <v>-7.4550224941419222E-3</v>
      </c>
      <c r="AC2677" s="30">
        <f t="shared" ca="1" si="8409"/>
        <v>4.1975343611602399E-2</v>
      </c>
      <c r="AD2677">
        <f t="shared" ca="1" si="8436"/>
        <v>-2.375788099920994E-3</v>
      </c>
      <c r="AE2677">
        <f t="shared" ca="1" si="8437"/>
        <v>0</v>
      </c>
      <c r="AF2677">
        <f t="shared" ca="1" si="8438"/>
        <v>0</v>
      </c>
      <c r="AG2677" s="31">
        <f t="shared" ca="1" si="8420"/>
        <v>-1.2820512820512886E-2</v>
      </c>
      <c r="AH2677" s="31">
        <f t="shared" ca="1" si="8421"/>
        <v>2.2471910112359605E-2</v>
      </c>
      <c r="AI2677" s="31">
        <f t="shared" ref="AI2677:AK2677" ca="1" si="8597">SUM(AD2552:AD2677)</f>
        <v>6.2933592308102485E-2</v>
      </c>
      <c r="AJ2677" s="31">
        <f t="shared" ca="1" si="8597"/>
        <v>-3.2267913742584781E-2</v>
      </c>
      <c r="AK2677" s="31">
        <f t="shared" ca="1" si="8597"/>
        <v>5.5009654447285325E-2</v>
      </c>
      <c r="AL2677">
        <f ca="1">SUM($AF$129:AF2677)</f>
        <v>2.4438708721935134</v>
      </c>
      <c r="AO2677">
        <f t="shared" ca="1" si="8440"/>
        <v>-2.375788099920994E-3</v>
      </c>
      <c r="AP2677">
        <f t="shared" ca="1" si="8441"/>
        <v>0</v>
      </c>
      <c r="AQ2677">
        <f t="shared" ca="1" si="8423"/>
        <v>0</v>
      </c>
      <c r="AR2677" s="31">
        <f t="shared" ref="AR2677:AS2677" ca="1" si="8598">SUM(AO2552:AO2677)</f>
        <v>5.3867120379681971E-2</v>
      </c>
      <c r="AS2677" s="31">
        <f t="shared" ca="1" si="8598"/>
        <v>3.4520321117460472E-2</v>
      </c>
      <c r="AT2677">
        <f ca="1">SUM($AP$129:AP2677)</f>
        <v>2.9335266153392774</v>
      </c>
    </row>
    <row r="2678" spans="1:46" x14ac:dyDescent="0.25">
      <c r="A2678" s="1">
        <v>42615</v>
      </c>
      <c r="B2678" s="2">
        <v>2170.86</v>
      </c>
      <c r="C2678" s="10">
        <f t="shared" si="8454"/>
        <v>-4.1456505216467807E-5</v>
      </c>
      <c r="D2678" s="7">
        <v>0.8</v>
      </c>
      <c r="E2678" s="7">
        <f t="shared" ca="1" si="8449"/>
        <v>2.5641025641025772E-2</v>
      </c>
      <c r="F2678" s="7">
        <f t="shared" ca="1" si="8450"/>
        <v>2.5641025641025772E-2</v>
      </c>
      <c r="G2678">
        <f t="shared" si="8425"/>
        <v>0.98</v>
      </c>
      <c r="H2678">
        <f t="shared" si="8426"/>
        <v>0.56000000000000005</v>
      </c>
      <c r="I2678" s="27">
        <f t="shared" si="8392"/>
        <v>0.57142857142857151</v>
      </c>
      <c r="J2678" s="9">
        <f t="shared" si="8427"/>
        <v>0</v>
      </c>
      <c r="K2678" s="9">
        <f t="shared" si="8428"/>
        <v>0</v>
      </c>
      <c r="L2678" s="9">
        <f t="shared" si="8429"/>
        <v>-4.1456505216467807E-5</v>
      </c>
      <c r="M2678" s="9">
        <f t="shared" si="8430"/>
        <v>0</v>
      </c>
      <c r="N2678" s="28">
        <f t="shared" si="8415"/>
        <v>0.71</v>
      </c>
      <c r="O2678" s="28">
        <f t="shared" si="8416"/>
        <v>0.75</v>
      </c>
      <c r="P2678" s="28">
        <f t="shared" si="8417"/>
        <v>0.80249999999999999</v>
      </c>
      <c r="Q2678" s="28">
        <f t="shared" si="8418"/>
        <v>0.98</v>
      </c>
      <c r="R2678" s="9">
        <f t="shared" ca="1" si="8431"/>
        <v>0</v>
      </c>
      <c r="S2678" s="9">
        <f t="shared" ca="1" si="8432"/>
        <v>0</v>
      </c>
      <c r="T2678" s="9">
        <f t="shared" ca="1" si="8433"/>
        <v>-4.1456505216467807E-5</v>
      </c>
      <c r="U2678" s="9">
        <f t="shared" ca="1" si="8434"/>
        <v>0</v>
      </c>
      <c r="V2678" s="28">
        <f t="shared" ref="V2678:Y2678" ca="1" si="8599">QUARTILE($F2554:$F2677,V$2)</f>
        <v>-2.6403508771929818E-2</v>
      </c>
      <c r="W2678" s="28">
        <f t="shared" ca="1" si="8599"/>
        <v>0</v>
      </c>
      <c r="X2678" s="28">
        <f t="shared" ca="1" si="8599"/>
        <v>2.7027027027026973E-2</v>
      </c>
      <c r="Y2678" s="28">
        <f t="shared" ca="1" si="8599"/>
        <v>0.125</v>
      </c>
      <c r="Z2678" s="30">
        <f t="shared" ca="1" si="8406"/>
        <v>5.19098506095328E-2</v>
      </c>
      <c r="AA2678" s="30">
        <f t="shared" ca="1" si="8407"/>
        <v>1.9572697701491664E-3</v>
      </c>
      <c r="AB2678" s="30">
        <f t="shared" ca="1" si="8408"/>
        <v>-7.4964789993583903E-3</v>
      </c>
      <c r="AC2678" s="30">
        <f t="shared" ca="1" si="8409"/>
        <v>3.8669434110247973E-2</v>
      </c>
      <c r="AD2678">
        <f t="shared" ca="1" si="8436"/>
        <v>0</v>
      </c>
      <c r="AE2678">
        <f t="shared" ca="1" si="8437"/>
        <v>0</v>
      </c>
      <c r="AF2678">
        <f t="shared" ca="1" si="8438"/>
        <v>-4.1456505216467807E-5</v>
      </c>
      <c r="AG2678" s="31">
        <f t="shared" ca="1" si="8420"/>
        <v>-1.2820512820512886E-2</v>
      </c>
      <c r="AH2678" s="31">
        <f t="shared" ca="1" si="8421"/>
        <v>2.2471910112359605E-2</v>
      </c>
      <c r="AI2678" s="31">
        <f t="shared" ref="AI2678:AK2678" ca="1" si="8600">SUM(AD2553:AD2678)</f>
        <v>6.2933592308102485E-2</v>
      </c>
      <c r="AJ2678" s="31">
        <f t="shared" ca="1" si="8600"/>
        <v>-3.2267913742584781E-2</v>
      </c>
      <c r="AK2678" s="31">
        <f t="shared" ca="1" si="8600"/>
        <v>5.1662288440714438E-2</v>
      </c>
      <c r="AL2678">
        <f ca="1">SUM($AF$129:AF2678)</f>
        <v>2.4438294156882971</v>
      </c>
      <c r="AO2678">
        <f t="shared" ca="1" si="8440"/>
        <v>0</v>
      </c>
      <c r="AP2678">
        <f t="shared" ca="1" si="8441"/>
        <v>-4.1456505216467807E-5</v>
      </c>
      <c r="AQ2678">
        <f t="shared" ca="1" si="8423"/>
        <v>0</v>
      </c>
      <c r="AR2678" s="31">
        <f t="shared" ref="AR2678:AS2678" ca="1" si="8601">SUM(AO2553:AO2678)</f>
        <v>5.3867120379681971E-2</v>
      </c>
      <c r="AS2678" s="31">
        <f t="shared" ca="1" si="8601"/>
        <v>3.1172955110889577E-2</v>
      </c>
      <c r="AT2678">
        <f ca="1">SUM($AP$129:AP2678)</f>
        <v>2.9334851588340611</v>
      </c>
    </row>
    <row r="2679" spans="1:46" x14ac:dyDescent="0.25">
      <c r="A2679" s="1">
        <v>42618</v>
      </c>
      <c r="B2679" s="2">
        <v>2179.98</v>
      </c>
      <c r="C2679" s="10">
        <f t="shared" si="8454"/>
        <v>4.2011000248748835E-3</v>
      </c>
      <c r="D2679" s="7">
        <v>0.8</v>
      </c>
      <c r="E2679" s="7">
        <f t="shared" ca="1" si="8449"/>
        <v>0</v>
      </c>
      <c r="F2679" s="7">
        <f t="shared" ca="1" si="8450"/>
        <v>0</v>
      </c>
      <c r="G2679">
        <f t="shared" si="8425"/>
        <v>0.98</v>
      </c>
      <c r="H2679">
        <f t="shared" si="8426"/>
        <v>0.56000000000000005</v>
      </c>
      <c r="I2679" s="27">
        <f t="shared" si="8392"/>
        <v>0.57142857142857151</v>
      </c>
      <c r="J2679" s="9">
        <f t="shared" si="8427"/>
        <v>0</v>
      </c>
      <c r="K2679" s="9">
        <f t="shared" si="8428"/>
        <v>0</v>
      </c>
      <c r="L2679" s="9">
        <f t="shared" si="8429"/>
        <v>4.2011000248748835E-3</v>
      </c>
      <c r="M2679" s="9">
        <f t="shared" si="8430"/>
        <v>0</v>
      </c>
      <c r="N2679" s="28">
        <f t="shared" si="8415"/>
        <v>0.71</v>
      </c>
      <c r="O2679" s="28">
        <f t="shared" si="8416"/>
        <v>0.75</v>
      </c>
      <c r="P2679" s="28">
        <f t="shared" si="8417"/>
        <v>0.8</v>
      </c>
      <c r="Q2679" s="28">
        <f t="shared" si="8418"/>
        <v>0.98</v>
      </c>
      <c r="R2679" s="9">
        <f t="shared" ca="1" si="8431"/>
        <v>0</v>
      </c>
      <c r="S2679" s="9">
        <f t="shared" ca="1" si="8432"/>
        <v>4.2011000248748835E-3</v>
      </c>
      <c r="T2679" s="9">
        <f t="shared" ca="1" si="8433"/>
        <v>0</v>
      </c>
      <c r="U2679" s="9">
        <f t="shared" ca="1" si="8434"/>
        <v>0</v>
      </c>
      <c r="V2679" s="28">
        <f t="shared" ref="V2679:Y2679" ca="1" si="8602">QUARTILE($F2555:$F2678,V$2)</f>
        <v>-2.6403508771929818E-2</v>
      </c>
      <c r="W2679" s="28">
        <f t="shared" ca="1" si="8602"/>
        <v>0</v>
      </c>
      <c r="X2679" s="28">
        <f t="shared" ca="1" si="8602"/>
        <v>2.7027027027026973E-2</v>
      </c>
      <c r="Y2679" s="28">
        <f t="shared" ca="1" si="8602"/>
        <v>0.125</v>
      </c>
      <c r="Z2679" s="30">
        <f t="shared" ca="1" si="8406"/>
        <v>5.102484618451069E-2</v>
      </c>
      <c r="AA2679" s="30">
        <f t="shared" ca="1" si="8407"/>
        <v>6.1583697950240504E-3</v>
      </c>
      <c r="AB2679" s="30">
        <f t="shared" ca="1" si="8408"/>
        <v>-7.4964789993583903E-3</v>
      </c>
      <c r="AC2679" s="30">
        <f t="shared" ca="1" si="8409"/>
        <v>3.8669434110247973E-2</v>
      </c>
      <c r="AD2679">
        <f t="shared" ca="1" si="8436"/>
        <v>0</v>
      </c>
      <c r="AE2679">
        <f t="shared" ca="1" si="8437"/>
        <v>4.2011000248748835E-3</v>
      </c>
      <c r="AF2679">
        <f t="shared" ca="1" si="8438"/>
        <v>0</v>
      </c>
      <c r="AG2679" s="31">
        <f t="shared" ca="1" si="8420"/>
        <v>-1.2820512820512886E-2</v>
      </c>
      <c r="AH2679" s="31">
        <f t="shared" ca="1" si="8421"/>
        <v>1.7241379310344751E-2</v>
      </c>
      <c r="AI2679" s="31">
        <f t="shared" ref="AI2679:AK2679" ca="1" si="8603">SUM(AD2554:AD2679)</f>
        <v>6.2048587883080375E-2</v>
      </c>
      <c r="AJ2679" s="31">
        <f t="shared" ca="1" si="8603"/>
        <v>-2.8066813717709898E-2</v>
      </c>
      <c r="AK2679" s="31">
        <f t="shared" ca="1" si="8603"/>
        <v>5.1662288440714438E-2</v>
      </c>
      <c r="AL2679">
        <f ca="1">SUM($AF$129:AF2679)</f>
        <v>2.4438294156882971</v>
      </c>
      <c r="AO2679">
        <f t="shared" ca="1" si="8440"/>
        <v>4.2011000248748835E-3</v>
      </c>
      <c r="AP2679">
        <f t="shared" ca="1" si="8441"/>
        <v>0</v>
      </c>
      <c r="AQ2679">
        <f t="shared" ca="1" si="8423"/>
        <v>0</v>
      </c>
      <c r="AR2679" s="31">
        <f t="shared" ref="AR2679:AS2679" ca="1" si="8604">SUM(AO2554:AO2679)</f>
        <v>5.7183215979534734E-2</v>
      </c>
      <c r="AS2679" s="31">
        <f t="shared" ca="1" si="8604"/>
        <v>3.1172955110889577E-2</v>
      </c>
      <c r="AT2679">
        <f ca="1">SUM($AP$129:AP2679)</f>
        <v>2.9334851588340611</v>
      </c>
    </row>
    <row r="2680" spans="1:46" x14ac:dyDescent="0.25">
      <c r="A2680" s="1">
        <v>42619</v>
      </c>
      <c r="B2680" s="2">
        <v>2186.48</v>
      </c>
      <c r="C2680" s="10">
        <f t="shared" si="8454"/>
        <v>2.9816787309975322E-3</v>
      </c>
      <c r="D2680" s="7">
        <v>0.74</v>
      </c>
      <c r="E2680" s="7">
        <f t="shared" ca="1" si="8449"/>
        <v>-7.5000000000000067E-2</v>
      </c>
      <c r="F2680" s="7">
        <f t="shared" ca="1" si="8450"/>
        <v>-7.5000000000000067E-2</v>
      </c>
      <c r="G2680">
        <f t="shared" si="8425"/>
        <v>0.98</v>
      </c>
      <c r="H2680">
        <f t="shared" si="8426"/>
        <v>0.56000000000000005</v>
      </c>
      <c r="I2680" s="27">
        <f t="shared" si="8392"/>
        <v>0.42857142857142849</v>
      </c>
      <c r="J2680" s="9">
        <f t="shared" si="8427"/>
        <v>0</v>
      </c>
      <c r="K2680" s="9">
        <f t="shared" si="8428"/>
        <v>2.9816787309975322E-3</v>
      </c>
      <c r="L2680" s="9">
        <f t="shared" si="8429"/>
        <v>0</v>
      </c>
      <c r="M2680" s="9">
        <f t="shared" si="8430"/>
        <v>0</v>
      </c>
      <c r="N2680" s="28">
        <f t="shared" si="8415"/>
        <v>0.71</v>
      </c>
      <c r="O2680" s="28">
        <f t="shared" si="8416"/>
        <v>0.75</v>
      </c>
      <c r="P2680" s="28">
        <f t="shared" si="8417"/>
        <v>0.8</v>
      </c>
      <c r="Q2680" s="28">
        <f t="shared" si="8418"/>
        <v>0.98</v>
      </c>
      <c r="R2680" s="9">
        <f t="shared" ca="1" si="8431"/>
        <v>2.9816787309975322E-3</v>
      </c>
      <c r="S2680" s="9">
        <f t="shared" ca="1" si="8432"/>
        <v>0</v>
      </c>
      <c r="T2680" s="9">
        <f t="shared" ca="1" si="8433"/>
        <v>0</v>
      </c>
      <c r="U2680" s="9">
        <f t="shared" ca="1" si="8434"/>
        <v>0</v>
      </c>
      <c r="V2680" s="28">
        <f t="shared" ref="V2680:Y2680" ca="1" si="8605">QUARTILE($F2556:$F2679,V$2)</f>
        <v>-2.6403508771929818E-2</v>
      </c>
      <c r="W2680" s="28">
        <f t="shared" ca="1" si="8605"/>
        <v>0</v>
      </c>
      <c r="X2680" s="28">
        <f t="shared" ca="1" si="8605"/>
        <v>2.7027027027026973E-2</v>
      </c>
      <c r="Y2680" s="28">
        <f t="shared" ca="1" si="8605"/>
        <v>0.125</v>
      </c>
      <c r="Z2680" s="30">
        <f t="shared" ca="1" si="8406"/>
        <v>5.4006524915508225E-2</v>
      </c>
      <c r="AA2680" s="30">
        <f t="shared" ca="1" si="8407"/>
        <v>6.1583697950240504E-3</v>
      </c>
      <c r="AB2680" s="30">
        <f t="shared" ca="1" si="8408"/>
        <v>3.7436297049817909E-3</v>
      </c>
      <c r="AC2680" s="30">
        <f t="shared" ca="1" si="8409"/>
        <v>3.8669434110247973E-2</v>
      </c>
      <c r="AD2680">
        <f t="shared" ca="1" si="8436"/>
        <v>2.9816787309975322E-3</v>
      </c>
      <c r="AE2680">
        <f t="shared" ca="1" si="8437"/>
        <v>0</v>
      </c>
      <c r="AF2680">
        <f t="shared" ca="1" si="8438"/>
        <v>0</v>
      </c>
      <c r="AG2680" s="31">
        <f t="shared" ca="1" si="8420"/>
        <v>-1.3157894736842146E-2</v>
      </c>
      <c r="AH2680" s="31">
        <f t="shared" ca="1" si="8421"/>
        <v>1.449275362318847E-2</v>
      </c>
      <c r="AI2680" s="31">
        <f t="shared" ref="AI2680:AK2680" ca="1" si="8606">SUM(AD2555:AD2680)</f>
        <v>6.5030266614077903E-2</v>
      </c>
      <c r="AJ2680" s="31">
        <f t="shared" ca="1" si="8606"/>
        <v>-2.8066813717709898E-2</v>
      </c>
      <c r="AK2680" s="31">
        <f t="shared" ca="1" si="8606"/>
        <v>6.290239714505462E-2</v>
      </c>
      <c r="AL2680">
        <f ca="1">SUM($AF$129:AF2680)</f>
        <v>2.4438294156882971</v>
      </c>
      <c r="AO2680">
        <f t="shared" ca="1" si="8440"/>
        <v>2.9816787309975322E-3</v>
      </c>
      <c r="AP2680">
        <f t="shared" ca="1" si="8441"/>
        <v>0</v>
      </c>
      <c r="AQ2680">
        <f t="shared" ca="1" si="8423"/>
        <v>0</v>
      </c>
      <c r="AR2680" s="31">
        <f t="shared" ref="AR2680:AS2680" ca="1" si="8607">SUM(AO2555:AO2680)</f>
        <v>6.0164894710532268E-2</v>
      </c>
      <c r="AS2680" s="31">
        <f t="shared" ca="1" si="8607"/>
        <v>4.2413063815229746E-2</v>
      </c>
      <c r="AT2680">
        <f ca="1">SUM($AP$129:AP2680)</f>
        <v>2.9334851588340611</v>
      </c>
    </row>
    <row r="2681" spans="1:46" x14ac:dyDescent="0.25">
      <c r="A2681" s="1">
        <v>42620</v>
      </c>
      <c r="B2681" s="2">
        <v>2186.16</v>
      </c>
      <c r="C2681" s="10">
        <f t="shared" si="8454"/>
        <v>-1.4635395704518849E-4</v>
      </c>
      <c r="D2681" s="7">
        <v>0.74</v>
      </c>
      <c r="E2681" s="7">
        <f t="shared" ca="1" si="8449"/>
        <v>0</v>
      </c>
      <c r="F2681" s="7">
        <f t="shared" ca="1" si="8450"/>
        <v>0</v>
      </c>
      <c r="G2681">
        <f t="shared" si="8425"/>
        <v>0.98</v>
      </c>
      <c r="H2681">
        <f t="shared" si="8426"/>
        <v>0.56000000000000005</v>
      </c>
      <c r="I2681" s="27">
        <f t="shared" si="8392"/>
        <v>0.42857142857142849</v>
      </c>
      <c r="J2681" s="9">
        <f t="shared" si="8427"/>
        <v>0</v>
      </c>
      <c r="K2681" s="9">
        <f t="shared" si="8428"/>
        <v>-1.4635395704518849E-4</v>
      </c>
      <c r="L2681" s="9">
        <f t="shared" si="8429"/>
        <v>0</v>
      </c>
      <c r="M2681" s="9">
        <f t="shared" si="8430"/>
        <v>0</v>
      </c>
      <c r="N2681" s="28">
        <f t="shared" si="8415"/>
        <v>0.71</v>
      </c>
      <c r="O2681" s="28">
        <f t="shared" si="8416"/>
        <v>0.75</v>
      </c>
      <c r="P2681" s="28">
        <f t="shared" si="8417"/>
        <v>0.8</v>
      </c>
      <c r="Q2681" s="28">
        <f t="shared" si="8418"/>
        <v>0.98</v>
      </c>
      <c r="R2681" s="9">
        <f t="shared" ca="1" si="8431"/>
        <v>0</v>
      </c>
      <c r="S2681" s="9">
        <f t="shared" ca="1" si="8432"/>
        <v>-1.4635395704518849E-4</v>
      </c>
      <c r="T2681" s="9">
        <f t="shared" ca="1" si="8433"/>
        <v>0</v>
      </c>
      <c r="U2681" s="9">
        <f t="shared" ca="1" si="8434"/>
        <v>0</v>
      </c>
      <c r="V2681" s="28">
        <f t="shared" ref="V2681:Y2681" ca="1" si="8608">QUARTILE($F2557:$F2680,V$2)</f>
        <v>-2.6756756756756817E-2</v>
      </c>
      <c r="W2681" s="28">
        <f t="shared" ca="1" si="8608"/>
        <v>0</v>
      </c>
      <c r="X2681" s="28">
        <f t="shared" ca="1" si="8608"/>
        <v>2.6756756756756706E-2</v>
      </c>
      <c r="Y2681" s="28">
        <f t="shared" ca="1" si="8608"/>
        <v>0.125</v>
      </c>
      <c r="Z2681" s="30">
        <f t="shared" ca="1" si="8406"/>
        <v>5.4006524915508225E-2</v>
      </c>
      <c r="AA2681" s="30">
        <f t="shared" ca="1" si="8407"/>
        <v>6.0120158379788615E-3</v>
      </c>
      <c r="AB2681" s="30">
        <f t="shared" ca="1" si="8408"/>
        <v>3.7436297049817909E-3</v>
      </c>
      <c r="AC2681" s="30">
        <f t="shared" ca="1" si="8409"/>
        <v>3.3617040791532889E-2</v>
      </c>
      <c r="AD2681">
        <f t="shared" ca="1" si="8436"/>
        <v>0</v>
      </c>
      <c r="AE2681">
        <f t="shared" ca="1" si="8437"/>
        <v>-1.4635395704518849E-4</v>
      </c>
      <c r="AF2681">
        <f t="shared" ca="1" si="8438"/>
        <v>0</v>
      </c>
      <c r="AG2681" s="31">
        <f t="shared" ca="1" si="8420"/>
        <v>-1.3157894736842146E-2</v>
      </c>
      <c r="AH2681" s="31">
        <f t="shared" ca="1" si="8421"/>
        <v>1.449275362318847E-2</v>
      </c>
      <c r="AI2681" s="31">
        <f t="shared" ref="AI2681:AK2681" ca="1" si="8609">SUM(AD2556:AD2681)</f>
        <v>6.5030266614077903E-2</v>
      </c>
      <c r="AJ2681" s="31">
        <f t="shared" ca="1" si="8609"/>
        <v>-2.8213167674755086E-2</v>
      </c>
      <c r="AK2681" s="31">
        <f t="shared" ca="1" si="8609"/>
        <v>5.7850003826339542E-2</v>
      </c>
      <c r="AL2681">
        <f ca="1">SUM($AF$129:AF2681)</f>
        <v>2.4438294156882971</v>
      </c>
      <c r="AO2681">
        <f t="shared" ca="1" si="8440"/>
        <v>-1.4635395704518849E-4</v>
      </c>
      <c r="AP2681">
        <f t="shared" ca="1" si="8441"/>
        <v>0</v>
      </c>
      <c r="AQ2681">
        <f t="shared" ca="1" si="8423"/>
        <v>0</v>
      </c>
      <c r="AR2681" s="31">
        <f t="shared" ref="AR2681:AS2681" ca="1" si="8610">SUM(AO2556:AO2681)</f>
        <v>6.001854075348708E-2</v>
      </c>
      <c r="AS2681" s="31">
        <f t="shared" ca="1" si="8610"/>
        <v>3.7360670496514675E-2</v>
      </c>
      <c r="AT2681">
        <f ca="1">SUM($AP$129:AP2681)</f>
        <v>2.9334851588340611</v>
      </c>
    </row>
    <row r="2682" spans="1:46" x14ac:dyDescent="0.25">
      <c r="A2682" s="1">
        <v>42621</v>
      </c>
      <c r="B2682" s="2">
        <v>2181.3000000000002</v>
      </c>
      <c r="C2682" s="10">
        <f t="shared" si="8454"/>
        <v>-2.2230760786034294E-3</v>
      </c>
      <c r="D2682" s="7">
        <v>0.78</v>
      </c>
      <c r="E2682" s="7">
        <f t="shared" ca="1" si="8449"/>
        <v>5.4054054054054168E-2</v>
      </c>
      <c r="F2682" s="7">
        <f t="shared" ca="1" si="8450"/>
        <v>5.4054054054054168E-2</v>
      </c>
      <c r="G2682">
        <f t="shared" si="8425"/>
        <v>0.98</v>
      </c>
      <c r="H2682">
        <f t="shared" si="8426"/>
        <v>0.56000000000000005</v>
      </c>
      <c r="I2682" s="27">
        <f t="shared" si="8392"/>
        <v>0.52380952380952384</v>
      </c>
      <c r="J2682" s="9">
        <f t="shared" si="8427"/>
        <v>0</v>
      </c>
      <c r="K2682" s="9">
        <f t="shared" si="8428"/>
        <v>0</v>
      </c>
      <c r="L2682" s="9">
        <f t="shared" si="8429"/>
        <v>-2.2230760786034294E-3</v>
      </c>
      <c r="M2682" s="9">
        <f t="shared" si="8430"/>
        <v>0</v>
      </c>
      <c r="N2682" s="28">
        <f t="shared" si="8415"/>
        <v>0.71</v>
      </c>
      <c r="O2682" s="28">
        <f t="shared" si="8416"/>
        <v>0.75</v>
      </c>
      <c r="P2682" s="28">
        <f t="shared" si="8417"/>
        <v>0.8</v>
      </c>
      <c r="Q2682" s="28">
        <f t="shared" si="8418"/>
        <v>0.98</v>
      </c>
      <c r="R2682" s="9">
        <f t="shared" ca="1" si="8431"/>
        <v>0</v>
      </c>
      <c r="S2682" s="9">
        <f t="shared" ca="1" si="8432"/>
        <v>0</v>
      </c>
      <c r="T2682" s="9">
        <f t="shared" ca="1" si="8433"/>
        <v>0</v>
      </c>
      <c r="U2682" s="9">
        <f t="shared" ca="1" si="8434"/>
        <v>-2.2230760786034294E-3</v>
      </c>
      <c r="V2682" s="28">
        <f t="shared" ref="V2682:Y2682" ca="1" si="8611">QUARTILE($F2558:$F2681,V$2)</f>
        <v>-2.6756756756756817E-2</v>
      </c>
      <c r="W2682" s="28">
        <f t="shared" ca="1" si="8611"/>
        <v>0</v>
      </c>
      <c r="X2682" s="28">
        <f t="shared" ca="1" si="8611"/>
        <v>2.6756756756756706E-2</v>
      </c>
      <c r="Y2682" s="28">
        <f t="shared" ca="1" si="8611"/>
        <v>0.125</v>
      </c>
      <c r="Z2682" s="30">
        <f t="shared" ca="1" si="8406"/>
        <v>5.4006524915508225E-2</v>
      </c>
      <c r="AA2682" s="30">
        <f t="shared" ca="1" si="8407"/>
        <v>6.0120158379788615E-3</v>
      </c>
      <c r="AB2682" s="30">
        <f t="shared" ca="1" si="8408"/>
        <v>3.7436297049817909E-3</v>
      </c>
      <c r="AC2682" s="30">
        <f t="shared" ca="1" si="8409"/>
        <v>3.1238127869078005E-2</v>
      </c>
      <c r="AD2682">
        <f t="shared" ca="1" si="8436"/>
        <v>0</v>
      </c>
      <c r="AE2682">
        <f t="shared" ca="1" si="8437"/>
        <v>0</v>
      </c>
      <c r="AF2682">
        <f t="shared" ca="1" si="8438"/>
        <v>-2.2230760786034294E-3</v>
      </c>
      <c r="AG2682" s="31">
        <f t="shared" ca="1" si="8420"/>
        <v>-1.3157894736842146E-2</v>
      </c>
      <c r="AH2682" s="31">
        <f t="shared" ca="1" si="8421"/>
        <v>1.7241379310344751E-2</v>
      </c>
      <c r="AI2682" s="31">
        <f t="shared" ref="AI2682:AK2682" ca="1" si="8612">SUM(AD2557:AD2682)</f>
        <v>6.5030266614077903E-2</v>
      </c>
      <c r="AJ2682" s="31">
        <f t="shared" ca="1" si="8612"/>
        <v>-2.8213167674755086E-2</v>
      </c>
      <c r="AK2682" s="31">
        <f t="shared" ca="1" si="8612"/>
        <v>5.5471090903884662E-2</v>
      </c>
      <c r="AL2682">
        <f ca="1">SUM($AF$129:AF2682)</f>
        <v>2.4416063396096939</v>
      </c>
      <c r="AO2682">
        <f t="shared" ca="1" si="8440"/>
        <v>0</v>
      </c>
      <c r="AP2682">
        <f t="shared" ca="1" si="8441"/>
        <v>-2.2230760786034294E-3</v>
      </c>
      <c r="AQ2682">
        <f t="shared" ca="1" si="8423"/>
        <v>0</v>
      </c>
      <c r="AR2682" s="31">
        <f t="shared" ref="AR2682:AS2682" ca="1" si="8613">SUM(AO2557:AO2682)</f>
        <v>6.001854075348708E-2</v>
      </c>
      <c r="AS2682" s="31">
        <f t="shared" ca="1" si="8613"/>
        <v>3.4981757574059795E-2</v>
      </c>
      <c r="AT2682">
        <f ca="1">SUM($AP$129:AP2682)</f>
        <v>2.9312620827554579</v>
      </c>
    </row>
    <row r="2683" spans="1:46" x14ac:dyDescent="0.25">
      <c r="A2683" s="1">
        <v>42622</v>
      </c>
      <c r="B2683" s="2">
        <v>2127.81</v>
      </c>
      <c r="C2683" s="10">
        <f t="shared" si="8454"/>
        <v>-2.4522073992573341E-2</v>
      </c>
      <c r="D2683" s="7">
        <v>0.79</v>
      </c>
      <c r="E2683" s="7">
        <f t="shared" ca="1" si="8449"/>
        <v>1.2820512820512775E-2</v>
      </c>
      <c r="F2683" s="7">
        <f t="shared" ca="1" si="8450"/>
        <v>1.2820512820512775E-2</v>
      </c>
      <c r="G2683">
        <f t="shared" si="8425"/>
        <v>0.98</v>
      </c>
      <c r="H2683">
        <f t="shared" si="8426"/>
        <v>0.56000000000000005</v>
      </c>
      <c r="I2683" s="27">
        <f t="shared" ref="I2683:I2746" si="8614">(D2683-H2683)/(G2683-H2683)</f>
        <v>0.54761904761904767</v>
      </c>
      <c r="J2683" s="9">
        <f t="shared" si="8427"/>
        <v>0</v>
      </c>
      <c r="K2683" s="9">
        <f t="shared" si="8428"/>
        <v>0</v>
      </c>
      <c r="L2683" s="9">
        <f t="shared" si="8429"/>
        <v>-2.4522073992573341E-2</v>
      </c>
      <c r="M2683" s="9">
        <f t="shared" si="8430"/>
        <v>0</v>
      </c>
      <c r="N2683" s="28">
        <f t="shared" si="8415"/>
        <v>0.71</v>
      </c>
      <c r="O2683" s="28">
        <f t="shared" si="8416"/>
        <v>0.75</v>
      </c>
      <c r="P2683" s="28">
        <f t="shared" si="8417"/>
        <v>0.8</v>
      </c>
      <c r="Q2683" s="28">
        <f t="shared" si="8418"/>
        <v>0.92</v>
      </c>
      <c r="R2683" s="9">
        <f t="shared" ca="1" si="8431"/>
        <v>0</v>
      </c>
      <c r="S2683" s="9">
        <f t="shared" ca="1" si="8432"/>
        <v>0</v>
      </c>
      <c r="T2683" s="9">
        <f t="shared" ca="1" si="8433"/>
        <v>-2.4522073992573341E-2</v>
      </c>
      <c r="U2683" s="9">
        <f t="shared" ca="1" si="8434"/>
        <v>0</v>
      </c>
      <c r="V2683" s="28">
        <f t="shared" ref="V2683:Y2683" ca="1" si="8615">QUARTILE($F2559:$F2682,V$2)</f>
        <v>-2.6756756756756817E-2</v>
      </c>
      <c r="W2683" s="28">
        <f t="shared" ca="1" si="8615"/>
        <v>0</v>
      </c>
      <c r="X2683" s="28">
        <f t="shared" ca="1" si="8615"/>
        <v>2.7027027027026973E-2</v>
      </c>
      <c r="Y2683" s="28">
        <f t="shared" ca="1" si="8615"/>
        <v>0.125</v>
      </c>
      <c r="Z2683" s="30">
        <f t="shared" ca="1" si="8406"/>
        <v>5.4006524915508225E-2</v>
      </c>
      <c r="AA2683" s="30">
        <f t="shared" ca="1" si="8407"/>
        <v>-1.0383486707797415E-2</v>
      </c>
      <c r="AB2683" s="30">
        <f t="shared" ca="1" si="8408"/>
        <v>-2.0778444287591551E-2</v>
      </c>
      <c r="AC2683" s="30">
        <f t="shared" ca="1" si="8409"/>
        <v>3.1238127869078005E-2</v>
      </c>
      <c r="AD2683">
        <f t="shared" ca="1" si="8436"/>
        <v>0</v>
      </c>
      <c r="AE2683">
        <f t="shared" ca="1" si="8437"/>
        <v>-2.4522073992573341E-2</v>
      </c>
      <c r="AF2683">
        <f t="shared" ca="1" si="8438"/>
        <v>0</v>
      </c>
      <c r="AG2683" s="31">
        <f t="shared" ca="1" si="8420"/>
        <v>-1.2820512820512886E-2</v>
      </c>
      <c r="AH2683" s="31">
        <f t="shared" ca="1" si="8421"/>
        <v>1.7241379310344751E-2</v>
      </c>
      <c r="AI2683" s="31">
        <f t="shared" ref="AI2683:AK2683" ca="1" si="8616">SUM(AD2558:AD2683)</f>
        <v>6.5030266614077903E-2</v>
      </c>
      <c r="AJ2683" s="31">
        <f t="shared" ca="1" si="8616"/>
        <v>-6.9130744213104722E-2</v>
      </c>
      <c r="AK2683" s="31">
        <f t="shared" ca="1" si="8616"/>
        <v>5.5471090903884662E-2</v>
      </c>
      <c r="AL2683">
        <f ca="1">SUM($AF$129:AF2683)</f>
        <v>2.4416063396096939</v>
      </c>
      <c r="AO2683">
        <f t="shared" ca="1" si="8440"/>
        <v>0</v>
      </c>
      <c r="AP2683">
        <f t="shared" ca="1" si="8441"/>
        <v>-2.4522073992573341E-2</v>
      </c>
      <c r="AQ2683">
        <f t="shared" ca="1" si="8423"/>
        <v>0</v>
      </c>
      <c r="AR2683" s="31">
        <f t="shared" ref="AR2683:AS2683" ca="1" si="8617">SUM(AO2558:AO2683)</f>
        <v>4.3623038207710796E-2</v>
      </c>
      <c r="AS2683" s="31">
        <f t="shared" ca="1" si="8617"/>
        <v>1.0459683581486454E-2</v>
      </c>
      <c r="AT2683">
        <f ca="1">SUM($AP$129:AP2683)</f>
        <v>2.9067400087628843</v>
      </c>
    </row>
    <row r="2684" spans="1:46" x14ac:dyDescent="0.25">
      <c r="A2684" s="1">
        <v>42625</v>
      </c>
      <c r="B2684" s="2">
        <v>2159.04</v>
      </c>
      <c r="C2684" s="10">
        <f t="shared" si="8454"/>
        <v>1.4677062331693158E-2</v>
      </c>
      <c r="D2684" s="7">
        <v>0.79</v>
      </c>
      <c r="E2684" s="7">
        <f t="shared" ca="1" si="8449"/>
        <v>0</v>
      </c>
      <c r="F2684" s="7">
        <f t="shared" ca="1" si="8450"/>
        <v>0</v>
      </c>
      <c r="G2684">
        <f t="shared" si="8425"/>
        <v>0.92</v>
      </c>
      <c r="H2684">
        <f t="shared" si="8426"/>
        <v>0.56000000000000005</v>
      </c>
      <c r="I2684" s="27">
        <f t="shared" si="8614"/>
        <v>0.63888888888888884</v>
      </c>
      <c r="J2684" s="9">
        <f t="shared" si="8427"/>
        <v>0</v>
      </c>
      <c r="K2684" s="9">
        <f t="shared" si="8428"/>
        <v>0</v>
      </c>
      <c r="L2684" s="9">
        <f t="shared" si="8429"/>
        <v>1.4677062331693158E-2</v>
      </c>
      <c r="M2684" s="9">
        <f t="shared" si="8430"/>
        <v>0</v>
      </c>
      <c r="N2684" s="28">
        <f t="shared" si="8415"/>
        <v>0.71</v>
      </c>
      <c r="O2684" s="28">
        <f t="shared" si="8416"/>
        <v>0.75</v>
      </c>
      <c r="P2684" s="28">
        <f t="shared" si="8417"/>
        <v>0.79249999999999998</v>
      </c>
      <c r="Q2684" s="28">
        <f t="shared" si="8418"/>
        <v>0.92</v>
      </c>
      <c r="R2684" s="9">
        <f t="shared" ca="1" si="8431"/>
        <v>0</v>
      </c>
      <c r="S2684" s="9">
        <f t="shared" ca="1" si="8432"/>
        <v>1.4677062331693158E-2</v>
      </c>
      <c r="T2684" s="9">
        <f t="shared" ca="1" si="8433"/>
        <v>0</v>
      </c>
      <c r="U2684" s="9">
        <f t="shared" ca="1" si="8434"/>
        <v>0</v>
      </c>
      <c r="V2684" s="28">
        <f t="shared" ref="V2684:Y2684" ca="1" si="8618">QUARTILE($F2560:$F2683,V$2)</f>
        <v>-2.6403508771929818E-2</v>
      </c>
      <c r="W2684" s="28">
        <f t="shared" ca="1" si="8618"/>
        <v>0</v>
      </c>
      <c r="X2684" s="28">
        <f t="shared" ca="1" si="8618"/>
        <v>2.7027027027026973E-2</v>
      </c>
      <c r="Y2684" s="28">
        <f t="shared" ca="1" si="8618"/>
        <v>0.125</v>
      </c>
      <c r="Z2684" s="30">
        <f t="shared" ca="1" si="8406"/>
        <v>5.4006524915508225E-2</v>
      </c>
      <c r="AA2684" s="30">
        <f t="shared" ca="1" si="8407"/>
        <v>4.2935756238957432E-3</v>
      </c>
      <c r="AB2684" s="30">
        <f t="shared" ca="1" si="8408"/>
        <v>-1.9517435183600357E-2</v>
      </c>
      <c r="AC2684" s="30">
        <f t="shared" ca="1" si="8409"/>
        <v>3.1238127869078005E-2</v>
      </c>
      <c r="AD2684">
        <f t="shared" ca="1" si="8436"/>
        <v>0</v>
      </c>
      <c r="AE2684">
        <f t="shared" ca="1" si="8437"/>
        <v>1.4677062331693158E-2</v>
      </c>
      <c r="AF2684">
        <f t="shared" ca="1" si="8438"/>
        <v>0</v>
      </c>
      <c r="AG2684" s="31">
        <f t="shared" ca="1" si="8420"/>
        <v>-1.2820512820512886E-2</v>
      </c>
      <c r="AH2684" s="31">
        <f t="shared" ca="1" si="8421"/>
        <v>1.7241379310344751E-2</v>
      </c>
      <c r="AI2684" s="31">
        <f t="shared" ref="AI2684:AK2684" ca="1" si="8619">SUM(AD2559:AD2684)</f>
        <v>6.5030266614077903E-2</v>
      </c>
      <c r="AJ2684" s="31">
        <f t="shared" ca="1" si="8619"/>
        <v>-5.3192672777420368E-2</v>
      </c>
      <c r="AK2684" s="31">
        <f t="shared" ca="1" si="8619"/>
        <v>5.5471090903884662E-2</v>
      </c>
      <c r="AL2684">
        <f ca="1">SUM($AF$129:AF2684)</f>
        <v>2.4416063396096939</v>
      </c>
      <c r="AO2684">
        <f t="shared" ca="1" si="8440"/>
        <v>1.4677062331693158E-2</v>
      </c>
      <c r="AP2684">
        <f t="shared" ca="1" si="8441"/>
        <v>0</v>
      </c>
      <c r="AQ2684">
        <f t="shared" ca="1" si="8423"/>
        <v>0</v>
      </c>
      <c r="AR2684" s="31">
        <f t="shared" ref="AR2684:AS2684" ca="1" si="8620">SUM(AO2559:AO2684)</f>
        <v>5.8300100539403953E-2</v>
      </c>
      <c r="AS2684" s="31">
        <f t="shared" ca="1" si="8620"/>
        <v>1.1720692685477652E-2</v>
      </c>
      <c r="AT2684">
        <f ca="1">SUM($AP$129:AP2684)</f>
        <v>2.9067400087628843</v>
      </c>
    </row>
    <row r="2685" spans="1:46" x14ac:dyDescent="0.25">
      <c r="A2685" s="1">
        <v>42626</v>
      </c>
      <c r="B2685" s="2">
        <v>2127.02</v>
      </c>
      <c r="C2685" s="10">
        <f t="shared" si="8454"/>
        <v>-1.483066548095449E-2</v>
      </c>
      <c r="D2685" s="7">
        <v>0.8</v>
      </c>
      <c r="E2685" s="7">
        <f t="shared" ca="1" si="8449"/>
        <v>1.2658227848101333E-2</v>
      </c>
      <c r="F2685" s="7">
        <f t="shared" ca="1" si="8450"/>
        <v>1.2658227848101333E-2</v>
      </c>
      <c r="G2685">
        <f t="shared" si="8425"/>
        <v>0.92</v>
      </c>
      <c r="H2685">
        <f t="shared" si="8426"/>
        <v>0.56000000000000005</v>
      </c>
      <c r="I2685" s="27">
        <f t="shared" si="8614"/>
        <v>0.66666666666666663</v>
      </c>
      <c r="J2685" s="9">
        <f t="shared" si="8427"/>
        <v>0</v>
      </c>
      <c r="K2685" s="9">
        <f t="shared" si="8428"/>
        <v>0</v>
      </c>
      <c r="L2685" s="9">
        <f t="shared" si="8429"/>
        <v>0</v>
      </c>
      <c r="M2685" s="9">
        <f t="shared" si="8430"/>
        <v>-1.483066548095449E-2</v>
      </c>
      <c r="N2685" s="28">
        <f t="shared" si="8415"/>
        <v>0.71</v>
      </c>
      <c r="O2685" s="28">
        <f t="shared" si="8416"/>
        <v>0.75</v>
      </c>
      <c r="P2685" s="28">
        <f t="shared" si="8417"/>
        <v>0.79</v>
      </c>
      <c r="Q2685" s="28">
        <f t="shared" si="8418"/>
        <v>0.92</v>
      </c>
      <c r="R2685" s="9">
        <f t="shared" ca="1" si="8431"/>
        <v>0</v>
      </c>
      <c r="S2685" s="9">
        <f t="shared" ca="1" si="8432"/>
        <v>0</v>
      </c>
      <c r="T2685" s="9">
        <f t="shared" ca="1" si="8433"/>
        <v>-1.483066548095449E-2</v>
      </c>
      <c r="U2685" s="9">
        <f t="shared" ca="1" si="8434"/>
        <v>0</v>
      </c>
      <c r="V2685" s="28">
        <f t="shared" ref="V2685:Y2685" ca="1" si="8621">QUARTILE($F2561:$F2684,V$2)</f>
        <v>-2.6403508771929818E-2</v>
      </c>
      <c r="W2685" s="28">
        <f t="shared" ca="1" si="8621"/>
        <v>0</v>
      </c>
      <c r="X2685" s="28">
        <f t="shared" ca="1" si="8621"/>
        <v>2.7027027027026973E-2</v>
      </c>
      <c r="Y2685" s="28">
        <f t="shared" ca="1" si="8621"/>
        <v>0.125</v>
      </c>
      <c r="Z2685" s="30">
        <f t="shared" ca="1" si="8406"/>
        <v>5.5843485958070274E-2</v>
      </c>
      <c r="AA2685" s="30">
        <f t="shared" ca="1" si="8407"/>
        <v>4.2935756238957432E-3</v>
      </c>
      <c r="AB2685" s="30">
        <f t="shared" ca="1" si="8408"/>
        <v>-3.4348100664554848E-2</v>
      </c>
      <c r="AC2685" s="30">
        <f t="shared" ca="1" si="8409"/>
        <v>3.1238127869078005E-2</v>
      </c>
      <c r="AD2685">
        <f t="shared" ca="1" si="8436"/>
        <v>0</v>
      </c>
      <c r="AE2685">
        <f t="shared" ca="1" si="8437"/>
        <v>-1.483066548095449E-2</v>
      </c>
      <c r="AF2685">
        <f t="shared" ca="1" si="8438"/>
        <v>0</v>
      </c>
      <c r="AG2685" s="31">
        <f t="shared" ca="1" si="8420"/>
        <v>-1.2820512820512886E-2</v>
      </c>
      <c r="AH2685" s="31">
        <f t="shared" ca="1" si="8421"/>
        <v>1.7241379310344751E-2</v>
      </c>
      <c r="AI2685" s="31">
        <f t="shared" ref="AI2685:AK2685" ca="1" si="8622">SUM(AD2560:AD2685)</f>
        <v>6.6867227656639952E-2</v>
      </c>
      <c r="AJ2685" s="31">
        <f t="shared" ca="1" si="8622"/>
        <v>-6.8023338258374852E-2</v>
      </c>
      <c r="AK2685" s="31">
        <f t="shared" ca="1" si="8622"/>
        <v>5.5471090903884662E-2</v>
      </c>
      <c r="AL2685">
        <f ca="1">SUM($AF$129:AF2685)</f>
        <v>2.4416063396096939</v>
      </c>
      <c r="AO2685">
        <f t="shared" ca="1" si="8440"/>
        <v>0</v>
      </c>
      <c r="AP2685">
        <f t="shared" ca="1" si="8441"/>
        <v>-1.483066548095449E-2</v>
      </c>
      <c r="AQ2685">
        <f t="shared" ca="1" si="8423"/>
        <v>0</v>
      </c>
      <c r="AR2685" s="31">
        <f t="shared" ref="AR2685:AS2685" ca="1" si="8623">SUM(AO2560:AO2685)</f>
        <v>6.0137061581965995E-2</v>
      </c>
      <c r="AS2685" s="31">
        <f t="shared" ca="1" si="8623"/>
        <v>-3.109972795476838E-3</v>
      </c>
      <c r="AT2685">
        <f ca="1">SUM($AP$129:AP2685)</f>
        <v>2.8919093432819296</v>
      </c>
    </row>
    <row r="2686" spans="1:46" x14ac:dyDescent="0.25">
      <c r="A2686" s="1">
        <v>42627</v>
      </c>
      <c r="B2686" s="2">
        <v>2125.77</v>
      </c>
      <c r="C2686" s="10">
        <f t="shared" si="8454"/>
        <v>-5.8767665560267412E-4</v>
      </c>
      <c r="D2686" s="7">
        <v>0.77</v>
      </c>
      <c r="E2686" s="7">
        <f t="shared" ca="1" si="8449"/>
        <v>-3.7499999999999978E-2</v>
      </c>
      <c r="F2686" s="7">
        <f t="shared" ca="1" si="8450"/>
        <v>-3.7499999999999978E-2</v>
      </c>
      <c r="G2686">
        <f t="shared" si="8425"/>
        <v>0.92</v>
      </c>
      <c r="H2686">
        <f t="shared" si="8426"/>
        <v>0.56000000000000005</v>
      </c>
      <c r="I2686" s="27">
        <f t="shared" si="8614"/>
        <v>0.58333333333333326</v>
      </c>
      <c r="J2686" s="9">
        <f t="shared" si="8427"/>
        <v>0</v>
      </c>
      <c r="K2686" s="9">
        <f t="shared" si="8428"/>
        <v>0</v>
      </c>
      <c r="L2686" s="9">
        <f t="shared" si="8429"/>
        <v>-5.8767665560267412E-4</v>
      </c>
      <c r="M2686" s="9">
        <f t="shared" si="8430"/>
        <v>0</v>
      </c>
      <c r="N2686" s="28">
        <f t="shared" si="8415"/>
        <v>0.71</v>
      </c>
      <c r="O2686" s="28">
        <f t="shared" si="8416"/>
        <v>0.75</v>
      </c>
      <c r="P2686" s="28">
        <f t="shared" si="8417"/>
        <v>0.79</v>
      </c>
      <c r="Q2686" s="28">
        <f t="shared" si="8418"/>
        <v>0.92</v>
      </c>
      <c r="R2686" s="9">
        <f t="shared" ca="1" si="8431"/>
        <v>-5.8767665560267412E-4</v>
      </c>
      <c r="S2686" s="9">
        <f t="shared" ca="1" si="8432"/>
        <v>0</v>
      </c>
      <c r="T2686" s="9">
        <f t="shared" ca="1" si="8433"/>
        <v>0</v>
      </c>
      <c r="U2686" s="9">
        <f t="shared" ca="1" si="8434"/>
        <v>0</v>
      </c>
      <c r="V2686" s="28">
        <f t="shared" ref="V2686:Y2686" ca="1" si="8624">QUARTILE($F2562:$F2685,V$2)</f>
        <v>-2.6315789473684181E-2</v>
      </c>
      <c r="W2686" s="28">
        <f t="shared" ca="1" si="8624"/>
        <v>0</v>
      </c>
      <c r="X2686" s="28">
        <f t="shared" ca="1" si="8624"/>
        <v>2.7027027027026973E-2</v>
      </c>
      <c r="Y2686" s="28">
        <f t="shared" ca="1" si="8624"/>
        <v>0.125</v>
      </c>
      <c r="Z2686" s="30">
        <f t="shared" ca="1" si="8406"/>
        <v>5.5255809302467603E-2</v>
      </c>
      <c r="AA2686" s="30">
        <f t="shared" ca="1" si="8407"/>
        <v>-1.3068172468884472E-3</v>
      </c>
      <c r="AB2686" s="30">
        <f t="shared" ca="1" si="8408"/>
        <v>-3.4348100664554848E-2</v>
      </c>
      <c r="AC2686" s="30">
        <f t="shared" ca="1" si="8409"/>
        <v>3.1238127869078005E-2</v>
      </c>
      <c r="AD2686">
        <f t="shared" ca="1" si="8436"/>
        <v>-5.8767665560267412E-4</v>
      </c>
      <c r="AE2686">
        <f t="shared" ca="1" si="8437"/>
        <v>0</v>
      </c>
      <c r="AF2686">
        <f t="shared" ca="1" si="8438"/>
        <v>0</v>
      </c>
      <c r="AG2686" s="31">
        <f t="shared" ca="1" si="8420"/>
        <v>-1.2820512820512886E-2</v>
      </c>
      <c r="AH2686" s="31">
        <f t="shared" ca="1" si="8421"/>
        <v>1.449275362318847E-2</v>
      </c>
      <c r="AI2686" s="31">
        <f t="shared" ref="AI2686:AK2686" ca="1" si="8625">SUM(AD2561:AD2686)</f>
        <v>6.6279551001037273E-2</v>
      </c>
      <c r="AJ2686" s="31">
        <f t="shared" ca="1" si="8625"/>
        <v>-7.3623731129159042E-2</v>
      </c>
      <c r="AK2686" s="31">
        <f t="shared" ca="1" si="8625"/>
        <v>5.5471090903884662E-2</v>
      </c>
      <c r="AL2686">
        <f ca="1">SUM($AF$129:AF2686)</f>
        <v>2.4416063396096939</v>
      </c>
      <c r="AO2686">
        <f t="shared" ca="1" si="8440"/>
        <v>-5.8767665560267412E-4</v>
      </c>
      <c r="AP2686">
        <f t="shared" ca="1" si="8441"/>
        <v>0</v>
      </c>
      <c r="AQ2686">
        <f t="shared" ca="1" si="8423"/>
        <v>0</v>
      </c>
      <c r="AR2686" s="31">
        <f t="shared" ref="AR2686:AS2686" ca="1" si="8626">SUM(AO2561:AO2686)</f>
        <v>5.394899205557916E-2</v>
      </c>
      <c r="AS2686" s="31">
        <f t="shared" ca="1" si="8626"/>
        <v>-3.109972795476838E-3</v>
      </c>
      <c r="AT2686">
        <f ca="1">SUM($AP$129:AP2686)</f>
        <v>2.8919093432819296</v>
      </c>
    </row>
    <row r="2687" spans="1:46" x14ac:dyDescent="0.25">
      <c r="A2687" s="1">
        <v>42628</v>
      </c>
      <c r="B2687" s="2">
        <v>2147.2600000000002</v>
      </c>
      <c r="C2687" s="10">
        <f t="shared" si="8454"/>
        <v>1.0109278049836171E-2</v>
      </c>
      <c r="D2687" s="7">
        <v>0.74</v>
      </c>
      <c r="E2687" s="7">
        <f t="shared" ca="1" si="8449"/>
        <v>-3.8961038961038974E-2</v>
      </c>
      <c r="F2687" s="7">
        <f t="shared" ca="1" si="8450"/>
        <v>-3.8961038961038974E-2</v>
      </c>
      <c r="G2687">
        <f t="shared" si="8425"/>
        <v>0.92</v>
      </c>
      <c r="H2687">
        <f t="shared" si="8426"/>
        <v>0.56000000000000005</v>
      </c>
      <c r="I2687" s="27">
        <f t="shared" si="8614"/>
        <v>0.49999999999999983</v>
      </c>
      <c r="J2687" s="9">
        <f t="shared" si="8427"/>
        <v>0</v>
      </c>
      <c r="K2687" s="9">
        <f t="shared" si="8428"/>
        <v>1.0109278049836171E-2</v>
      </c>
      <c r="L2687" s="9">
        <f t="shared" si="8429"/>
        <v>0</v>
      </c>
      <c r="M2687" s="9">
        <f t="shared" si="8430"/>
        <v>0</v>
      </c>
      <c r="N2687" s="28">
        <f t="shared" si="8415"/>
        <v>0.71</v>
      </c>
      <c r="O2687" s="28">
        <f t="shared" si="8416"/>
        <v>0.75</v>
      </c>
      <c r="P2687" s="28">
        <f t="shared" si="8417"/>
        <v>0.79</v>
      </c>
      <c r="Q2687" s="28">
        <f t="shared" si="8418"/>
        <v>0.92</v>
      </c>
      <c r="R2687" s="9">
        <f t="shared" ca="1" si="8431"/>
        <v>1.0109278049836171E-2</v>
      </c>
      <c r="S2687" s="9">
        <f t="shared" ca="1" si="8432"/>
        <v>0</v>
      </c>
      <c r="T2687" s="9">
        <f t="shared" ca="1" si="8433"/>
        <v>0</v>
      </c>
      <c r="U2687" s="9">
        <f t="shared" ca="1" si="8434"/>
        <v>0</v>
      </c>
      <c r="V2687" s="28">
        <f t="shared" ref="V2687:Y2687" ca="1" si="8627">QUARTILE($F2563:$F2686,V$2)</f>
        <v>-2.6403508771929818E-2</v>
      </c>
      <c r="W2687" s="28">
        <f t="shared" ca="1" si="8627"/>
        <v>0</v>
      </c>
      <c r="X2687" s="28">
        <f t="shared" ca="1" si="8627"/>
        <v>2.6756756756756706E-2</v>
      </c>
      <c r="Y2687" s="28">
        <f t="shared" ca="1" si="8627"/>
        <v>0.125</v>
      </c>
      <c r="Z2687" s="30">
        <f t="shared" ref="Z2687:Z2750" ca="1" si="8628">SUM(R2562:R2687)</f>
        <v>5.8769848552370912E-2</v>
      </c>
      <c r="AA2687" s="30">
        <f t="shared" ref="AA2687:AA2750" ca="1" si="8629">SUM(S2562:S2687)</f>
        <v>-1.3068172468884472E-3</v>
      </c>
      <c r="AB2687" s="30">
        <f t="shared" ref="AB2687:AB2750" ca="1" si="8630">SUM(T2562:T2687)</f>
        <v>-3.4348100664554848E-2</v>
      </c>
      <c r="AC2687" s="30">
        <f t="shared" ref="AC2687:AC2750" ca="1" si="8631">SUM(U2562:U2687)</f>
        <v>3.1238127869078005E-2</v>
      </c>
      <c r="AD2687">
        <f t="shared" ca="1" si="8436"/>
        <v>1.0109278049836171E-2</v>
      </c>
      <c r="AE2687">
        <f t="shared" ca="1" si="8437"/>
        <v>0</v>
      </c>
      <c r="AF2687">
        <f t="shared" ca="1" si="8438"/>
        <v>0</v>
      </c>
      <c r="AG2687" s="31">
        <f t="shared" ca="1" si="8420"/>
        <v>-1.3157894736842146E-2</v>
      </c>
      <c r="AH2687" s="31">
        <f t="shared" ca="1" si="8421"/>
        <v>1.449275362318847E-2</v>
      </c>
      <c r="AI2687" s="31">
        <f t="shared" ref="AI2687:AK2687" ca="1" si="8632">SUM(AD2562:AD2687)</f>
        <v>6.979359025094059E-2</v>
      </c>
      <c r="AJ2687" s="31">
        <f t="shared" ca="1" si="8632"/>
        <v>-7.3623731129159042E-2</v>
      </c>
      <c r="AK2687" s="31">
        <f t="shared" ca="1" si="8632"/>
        <v>5.5471090903884662E-2</v>
      </c>
      <c r="AL2687">
        <f ca="1">SUM($AF$129:AF2687)</f>
        <v>2.4416063396096939</v>
      </c>
      <c r="AO2687">
        <f t="shared" ca="1" si="8440"/>
        <v>1.0109278049836171E-2</v>
      </c>
      <c r="AP2687">
        <f t="shared" ca="1" si="8441"/>
        <v>0</v>
      </c>
      <c r="AQ2687">
        <f t="shared" ca="1" si="8423"/>
        <v>0</v>
      </c>
      <c r="AR2687" s="31">
        <f t="shared" ref="AR2687:AS2687" ca="1" si="8633">SUM(AO2562:AO2687)</f>
        <v>5.746303130548247E-2</v>
      </c>
      <c r="AS2687" s="31">
        <f t="shared" ca="1" si="8633"/>
        <v>-3.109972795476838E-3</v>
      </c>
      <c r="AT2687">
        <f ca="1">SUM($AP$129:AP2687)</f>
        <v>2.8919093432819296</v>
      </c>
    </row>
    <row r="2688" spans="1:46" x14ac:dyDescent="0.25">
      <c r="A2688" s="1">
        <v>42629</v>
      </c>
      <c r="B2688" s="2">
        <v>2139.16</v>
      </c>
      <c r="C2688" s="10">
        <f t="shared" si="8454"/>
        <v>-3.7722492851356439E-3</v>
      </c>
      <c r="D2688" s="7">
        <v>0.77</v>
      </c>
      <c r="E2688" s="7">
        <f t="shared" ca="1" si="8449"/>
        <v>4.0540540540540571E-2</v>
      </c>
      <c r="F2688" s="7">
        <f t="shared" ca="1" si="8450"/>
        <v>4.0540540540540571E-2</v>
      </c>
      <c r="G2688">
        <f t="shared" si="8425"/>
        <v>0.92</v>
      </c>
      <c r="H2688">
        <f t="shared" si="8426"/>
        <v>0.56000000000000005</v>
      </c>
      <c r="I2688" s="27">
        <f t="shared" si="8614"/>
        <v>0.58333333333333326</v>
      </c>
      <c r="J2688" s="9">
        <f t="shared" si="8427"/>
        <v>0</v>
      </c>
      <c r="K2688" s="9">
        <f t="shared" si="8428"/>
        <v>0</v>
      </c>
      <c r="L2688" s="9">
        <f t="shared" si="8429"/>
        <v>-3.7722492851356439E-3</v>
      </c>
      <c r="M2688" s="9">
        <f t="shared" si="8430"/>
        <v>0</v>
      </c>
      <c r="N2688" s="28">
        <f t="shared" si="8415"/>
        <v>0.71</v>
      </c>
      <c r="O2688" s="28">
        <f t="shared" si="8416"/>
        <v>0.75</v>
      </c>
      <c r="P2688" s="28">
        <f t="shared" si="8417"/>
        <v>0.78249999999999997</v>
      </c>
      <c r="Q2688" s="28">
        <f t="shared" si="8418"/>
        <v>0.92</v>
      </c>
      <c r="R2688" s="9">
        <f t="shared" ca="1" si="8431"/>
        <v>0</v>
      </c>
      <c r="S2688" s="9">
        <f t="shared" ca="1" si="8432"/>
        <v>0</v>
      </c>
      <c r="T2688" s="9">
        <f t="shared" ca="1" si="8433"/>
        <v>0</v>
      </c>
      <c r="U2688" s="9">
        <f t="shared" ca="1" si="8434"/>
        <v>-3.7722492851356439E-3</v>
      </c>
      <c r="V2688" s="28">
        <f t="shared" ref="V2688:Y2688" ca="1" si="8634">QUARTILE($F2564:$F2687,V$2)</f>
        <v>-2.6756756756756817E-2</v>
      </c>
      <c r="W2688" s="28">
        <f t="shared" ca="1" si="8634"/>
        <v>0</v>
      </c>
      <c r="X2688" s="28">
        <f t="shared" ca="1" si="8634"/>
        <v>2.6756756756756706E-2</v>
      </c>
      <c r="Y2688" s="28">
        <f t="shared" ca="1" si="8634"/>
        <v>0.125</v>
      </c>
      <c r="Z2688" s="30">
        <f t="shared" ca="1" si="8628"/>
        <v>5.8769848552370912E-2</v>
      </c>
      <c r="AA2688" s="30">
        <f t="shared" ca="1" si="8629"/>
        <v>-1.3068172468884472E-3</v>
      </c>
      <c r="AB2688" s="30">
        <f t="shared" ca="1" si="8630"/>
        <v>-3.4348100664554848E-2</v>
      </c>
      <c r="AC2688" s="30">
        <f t="shared" ca="1" si="8631"/>
        <v>2.3060290004168867E-2</v>
      </c>
      <c r="AD2688">
        <f t="shared" ca="1" si="8436"/>
        <v>0</v>
      </c>
      <c r="AE2688">
        <f t="shared" ca="1" si="8437"/>
        <v>0</v>
      </c>
      <c r="AF2688">
        <f t="shared" ca="1" si="8438"/>
        <v>-3.7722492851356439E-3</v>
      </c>
      <c r="AG2688" s="31">
        <f t="shared" ca="1" si="8420"/>
        <v>-1.3157894736842146E-2</v>
      </c>
      <c r="AH2688" s="31">
        <f t="shared" ca="1" si="8421"/>
        <v>1.449275362318847E-2</v>
      </c>
      <c r="AI2688" s="31">
        <f t="shared" ref="AI2688:AK2688" ca="1" si="8635">SUM(AD2563:AD2688)</f>
        <v>6.979359025094059E-2</v>
      </c>
      <c r="AJ2688" s="31">
        <f t="shared" ca="1" si="8635"/>
        <v>-7.3623731129159042E-2</v>
      </c>
      <c r="AK2688" s="31">
        <f t="shared" ca="1" si="8635"/>
        <v>4.7293253038975511E-2</v>
      </c>
      <c r="AL2688">
        <f ca="1">SUM($AF$129:AF2688)</f>
        <v>2.4378340903245581</v>
      </c>
      <c r="AO2688">
        <f t="shared" ca="1" si="8440"/>
        <v>0</v>
      </c>
      <c r="AP2688">
        <f t="shared" ca="1" si="8441"/>
        <v>-3.7722492851356439E-3</v>
      </c>
      <c r="AQ2688">
        <f t="shared" ca="1" si="8423"/>
        <v>0</v>
      </c>
      <c r="AR2688" s="31">
        <f t="shared" ref="AR2688:AS2688" ca="1" si="8636">SUM(AO2563:AO2688)</f>
        <v>5.746303130548247E-2</v>
      </c>
      <c r="AS2688" s="31">
        <f t="shared" ca="1" si="8636"/>
        <v>-1.1287810660385977E-2</v>
      </c>
      <c r="AT2688">
        <f ca="1">SUM($AP$129:AP2688)</f>
        <v>2.8881370939967939</v>
      </c>
    </row>
    <row r="2689" spans="1:46" x14ac:dyDescent="0.25">
      <c r="A2689" s="1">
        <v>42632</v>
      </c>
      <c r="B2689" s="2">
        <v>2139.12</v>
      </c>
      <c r="C2689" s="10">
        <f t="shared" si="8454"/>
        <v>-1.8698928551377E-5</v>
      </c>
      <c r="D2689" s="7">
        <v>0.79</v>
      </c>
      <c r="E2689" s="7">
        <f t="shared" ca="1" si="8449"/>
        <v>2.5974025974025983E-2</v>
      </c>
      <c r="F2689" s="7">
        <f t="shared" ca="1" si="8450"/>
        <v>2.5974025974025983E-2</v>
      </c>
      <c r="G2689">
        <f t="shared" si="8425"/>
        <v>0.92</v>
      </c>
      <c r="H2689">
        <f t="shared" si="8426"/>
        <v>0.56000000000000005</v>
      </c>
      <c r="I2689" s="27">
        <f t="shared" si="8614"/>
        <v>0.63888888888888884</v>
      </c>
      <c r="J2689" s="9">
        <f t="shared" si="8427"/>
        <v>0</v>
      </c>
      <c r="K2689" s="9">
        <f t="shared" si="8428"/>
        <v>0</v>
      </c>
      <c r="L2689" s="9">
        <f t="shared" si="8429"/>
        <v>0</v>
      </c>
      <c r="M2689" s="9">
        <f t="shared" si="8430"/>
        <v>-1.8698928551377E-5</v>
      </c>
      <c r="N2689" s="28">
        <f t="shared" ref="N2689:N2752" si="8637">QUARTILE($D2565:$D2688,N$2)</f>
        <v>0.71</v>
      </c>
      <c r="O2689" s="28">
        <f t="shared" ref="O2689:O2752" si="8638">QUARTILE($D2565:$D2688,O$2)</f>
        <v>0.75</v>
      </c>
      <c r="P2689" s="28">
        <f t="shared" ref="P2689:P2752" si="8639">QUARTILE($D2565:$D2688,P$2)</f>
        <v>0.78</v>
      </c>
      <c r="Q2689" s="28">
        <f t="shared" ref="Q2689:Q2752" si="8640">QUARTILE($D2565:$D2688,Q$2)</f>
        <v>0.92</v>
      </c>
      <c r="R2689" s="9">
        <f t="shared" ca="1" si="8431"/>
        <v>0</v>
      </c>
      <c r="S2689" s="9">
        <f t="shared" ca="1" si="8432"/>
        <v>0</v>
      </c>
      <c r="T2689" s="9">
        <f t="shared" ca="1" si="8433"/>
        <v>-1.8698928551377E-5</v>
      </c>
      <c r="U2689" s="9">
        <f t="shared" ca="1" si="8434"/>
        <v>0</v>
      </c>
      <c r="V2689" s="28">
        <f t="shared" ref="V2689:Y2689" ca="1" si="8641">QUARTILE($F2565:$F2688,V$2)</f>
        <v>-2.6756756756756817E-2</v>
      </c>
      <c r="W2689" s="28">
        <f t="shared" ca="1" si="8641"/>
        <v>0</v>
      </c>
      <c r="X2689" s="28">
        <f t="shared" ca="1" si="8641"/>
        <v>2.7027027027026973E-2</v>
      </c>
      <c r="Y2689" s="28">
        <f t="shared" ca="1" si="8641"/>
        <v>0.125</v>
      </c>
      <c r="Z2689" s="30">
        <f t="shared" ca="1" si="8628"/>
        <v>5.8769848552370912E-2</v>
      </c>
      <c r="AA2689" s="30">
        <f t="shared" ca="1" si="8629"/>
        <v>-2.2923850217496291E-3</v>
      </c>
      <c r="AB2689" s="30">
        <f t="shared" ca="1" si="8630"/>
        <v>-3.4366799593106227E-2</v>
      </c>
      <c r="AC2689" s="30">
        <f t="shared" ca="1" si="8631"/>
        <v>2.3060290004168867E-2</v>
      </c>
      <c r="AD2689">
        <f t="shared" ca="1" si="8436"/>
        <v>0</v>
      </c>
      <c r="AE2689">
        <f t="shared" ca="1" si="8437"/>
        <v>0</v>
      </c>
      <c r="AF2689">
        <f t="shared" ca="1" si="8438"/>
        <v>-1.8698928551377E-5</v>
      </c>
      <c r="AG2689" s="31">
        <f t="shared" ref="AG2689:AG2752" ca="1" si="8642">PERCENTILE($F2566:$F2689,1/3)</f>
        <v>-1.3157894736842146E-2</v>
      </c>
      <c r="AH2689" s="31">
        <f t="shared" ref="AH2689:AH2752" ca="1" si="8643">PERCENTILE($F2566:$F2689,2/3)</f>
        <v>1.7241379310344751E-2</v>
      </c>
      <c r="AI2689" s="31">
        <f t="shared" ref="AI2689:AK2689" ca="1" si="8644">SUM(AD2564:AD2689)</f>
        <v>6.979359025094059E-2</v>
      </c>
      <c r="AJ2689" s="31">
        <f t="shared" ca="1" si="8644"/>
        <v>-7.4609298904020224E-2</v>
      </c>
      <c r="AK2689" s="31">
        <f t="shared" ca="1" si="8644"/>
        <v>4.7274554110424132E-2</v>
      </c>
      <c r="AL2689">
        <f ca="1">SUM($AF$129:AF2689)</f>
        <v>2.4378153913960068</v>
      </c>
      <c r="AO2689">
        <f t="shared" ca="1" si="8440"/>
        <v>0</v>
      </c>
      <c r="AP2689">
        <f t="shared" ca="1" si="8441"/>
        <v>-1.8698928551377E-5</v>
      </c>
      <c r="AQ2689">
        <f t="shared" ref="AQ2689:AQ2752" ca="1" si="8645">PERCENTILE($F2566:$F2689,0.5)</f>
        <v>0</v>
      </c>
      <c r="AR2689" s="31">
        <f t="shared" ref="AR2689:AS2689" ca="1" si="8646">SUM(AO2564:AO2689)</f>
        <v>5.6477463530621282E-2</v>
      </c>
      <c r="AS2689" s="31">
        <f t="shared" ca="1" si="8646"/>
        <v>-1.1306509588937355E-2</v>
      </c>
      <c r="AT2689">
        <f ca="1">SUM($AP$129:AP2689)</f>
        <v>2.8881183950682425</v>
      </c>
    </row>
    <row r="2690" spans="1:46" x14ac:dyDescent="0.25">
      <c r="A2690" s="1">
        <v>42633</v>
      </c>
      <c r="B2690" s="2">
        <v>2139.7600000000002</v>
      </c>
      <c r="C2690" s="10">
        <f t="shared" si="8454"/>
        <v>2.991884513259319E-4</v>
      </c>
      <c r="D2690" s="7">
        <v>0.79</v>
      </c>
      <c r="E2690" s="7">
        <f t="shared" ca="1" si="8449"/>
        <v>0</v>
      </c>
      <c r="F2690" s="7">
        <f t="shared" ca="1" si="8450"/>
        <v>0</v>
      </c>
      <c r="G2690">
        <f t="shared" ref="G2690:G2753" si="8647">MAX(D2565:D2690)</f>
        <v>0.92</v>
      </c>
      <c r="H2690">
        <f t="shared" ref="H2690:H2753" si="8648">MIN(D2565:D2690)</f>
        <v>0.56000000000000005</v>
      </c>
      <c r="I2690" s="27">
        <f t="shared" si="8614"/>
        <v>0.63888888888888884</v>
      </c>
      <c r="J2690" s="9">
        <f t="shared" ref="J2690:J2753" si="8649">IF($D2690&lt;N2690,$C2690,0)</f>
        <v>0</v>
      </c>
      <c r="K2690" s="9">
        <f t="shared" ref="K2690:K2753" si="8650">IF(AND($D2690&gt;N2690,$D2690&lt;=O2690),$C2690,0)</f>
        <v>0</v>
      </c>
      <c r="L2690" s="9">
        <f t="shared" ref="L2690:L2753" si="8651">IF(AND($D2690&gt;O2690,$D2690&lt;=P2690),$C2690,0)</f>
        <v>0</v>
      </c>
      <c r="M2690" s="9">
        <f t="shared" ref="M2690:M2753" si="8652">IF(AND($D2690&gt;P2690),$C2690,0)</f>
        <v>2.991884513259319E-4</v>
      </c>
      <c r="N2690" s="28">
        <f t="shared" si="8637"/>
        <v>0.71</v>
      </c>
      <c r="O2690" s="28">
        <f t="shared" si="8638"/>
        <v>0.75</v>
      </c>
      <c r="P2690" s="28">
        <f t="shared" si="8639"/>
        <v>0.78</v>
      </c>
      <c r="Q2690" s="28">
        <f t="shared" si="8640"/>
        <v>0.92</v>
      </c>
      <c r="R2690" s="9">
        <f t="shared" ref="R2690:R2753" ca="1" si="8653">IF($E2690&lt;V2690,$C2690,0)</f>
        <v>0</v>
      </c>
      <c r="S2690" s="9">
        <f t="shared" ref="S2690:S2753" ca="1" si="8654">IF(AND($E2690&gt;V2690,$E2690&lt;=W2690),$C2690,0)</f>
        <v>2.991884513259319E-4</v>
      </c>
      <c r="T2690" s="9">
        <f t="shared" ref="T2690:T2753" ca="1" si="8655">IF(AND($E2690&gt;W2690,$E2690&lt;=X2690),$C2690,0)</f>
        <v>0</v>
      </c>
      <c r="U2690" s="9">
        <f t="shared" ref="U2690:U2753" ca="1" si="8656">IF(AND($E2690&gt;X2690),$C2690,0)</f>
        <v>0</v>
      </c>
      <c r="V2690" s="28">
        <f t="shared" ref="V2690:Y2690" ca="1" si="8657">QUARTILE($F2566:$F2689,V$2)</f>
        <v>-2.6756756756756817E-2</v>
      </c>
      <c r="W2690" s="28">
        <f t="shared" ca="1" si="8657"/>
        <v>0</v>
      </c>
      <c r="X2690" s="28">
        <f t="shared" ca="1" si="8657"/>
        <v>2.7027027027026973E-2</v>
      </c>
      <c r="Y2690" s="28">
        <f t="shared" ca="1" si="8657"/>
        <v>0.125</v>
      </c>
      <c r="Z2690" s="30">
        <f t="shared" ca="1" si="8628"/>
        <v>5.8769848552370912E-2</v>
      </c>
      <c r="AA2690" s="30">
        <f t="shared" ca="1" si="8629"/>
        <v>-1.993196570423697E-3</v>
      </c>
      <c r="AB2690" s="30">
        <f t="shared" ca="1" si="8630"/>
        <v>-3.3489435584527688E-2</v>
      </c>
      <c r="AC2690" s="30">
        <f t="shared" ca="1" si="8631"/>
        <v>2.3060290004168867E-2</v>
      </c>
      <c r="AD2690">
        <f t="shared" ref="AD2690:AD2753" ca="1" si="8658">IF($E2690&lt;AG2690,$C2690,0)</f>
        <v>0</v>
      </c>
      <c r="AE2690">
        <f t="shared" ref="AE2690:AE2753" ca="1" si="8659">IF(AND($E2690&gt;AG2690,$E2690&lt;=AH2690),$C2690,0)</f>
        <v>2.991884513259319E-4</v>
      </c>
      <c r="AF2690">
        <f t="shared" ref="AF2690:AF2753" ca="1" si="8660">IF(AND($E2690&gt;AH2690),$C2690,0)</f>
        <v>0</v>
      </c>
      <c r="AG2690" s="31">
        <f t="shared" ca="1" si="8642"/>
        <v>-1.2820512820512886E-2</v>
      </c>
      <c r="AH2690" s="31">
        <f t="shared" ca="1" si="8643"/>
        <v>1.7241379310344751E-2</v>
      </c>
      <c r="AI2690" s="31">
        <f t="shared" ref="AI2690:AK2690" ca="1" si="8661">SUM(AD2565:AD2690)</f>
        <v>6.979359025094059E-2</v>
      </c>
      <c r="AJ2690" s="31">
        <f t="shared" ca="1" si="8661"/>
        <v>-7.4310110452694297E-2</v>
      </c>
      <c r="AK2690" s="31">
        <f t="shared" ca="1" si="8661"/>
        <v>4.8151918119002678E-2</v>
      </c>
      <c r="AL2690">
        <f ca="1">SUM($AF$129:AF2690)</f>
        <v>2.4378153913960068</v>
      </c>
      <c r="AO2690">
        <f t="shared" ref="AO2690:AO2753" ca="1" si="8662">IF($E2690&lt;=AQ2690,$C2690,0)</f>
        <v>2.991884513259319E-4</v>
      </c>
      <c r="AP2690">
        <f t="shared" ref="AP2690:AP2753" ca="1" si="8663">IF(AND($E2690&gt;AQ2690),$C2690,0)</f>
        <v>0</v>
      </c>
      <c r="AQ2690">
        <f t="shared" ca="1" si="8645"/>
        <v>0</v>
      </c>
      <c r="AR2690" s="31">
        <f t="shared" ref="AR2690:AS2690" ca="1" si="8664">SUM(AO2565:AO2690)</f>
        <v>5.6776651981947215E-2</v>
      </c>
      <c r="AS2690" s="31">
        <f t="shared" ca="1" si="8664"/>
        <v>-1.0429145580358823E-2</v>
      </c>
      <c r="AT2690">
        <f ca="1">SUM($AP$129:AP2690)</f>
        <v>2.8881183950682425</v>
      </c>
    </row>
    <row r="2691" spans="1:46" x14ac:dyDescent="0.25">
      <c r="A2691" s="1">
        <v>42634</v>
      </c>
      <c r="B2691" s="2">
        <v>2163.12</v>
      </c>
      <c r="C2691" s="10">
        <f t="shared" si="8454"/>
        <v>1.0917112199498855E-2</v>
      </c>
      <c r="D2691" s="7">
        <v>0.79</v>
      </c>
      <c r="E2691" s="7">
        <f t="shared" ca="1" si="8449"/>
        <v>0</v>
      </c>
      <c r="F2691" s="7">
        <f t="shared" ca="1" si="8450"/>
        <v>0</v>
      </c>
      <c r="G2691">
        <f t="shared" si="8647"/>
        <v>0.92</v>
      </c>
      <c r="H2691">
        <f t="shared" si="8648"/>
        <v>0.56000000000000005</v>
      </c>
      <c r="I2691" s="27">
        <f t="shared" si="8614"/>
        <v>0.63888888888888884</v>
      </c>
      <c r="J2691" s="9">
        <f t="shared" si="8649"/>
        <v>0</v>
      </c>
      <c r="K2691" s="9">
        <f t="shared" si="8650"/>
        <v>0</v>
      </c>
      <c r="L2691" s="9">
        <f t="shared" si="8651"/>
        <v>0</v>
      </c>
      <c r="M2691" s="9">
        <f t="shared" si="8652"/>
        <v>1.0917112199498855E-2</v>
      </c>
      <c r="N2691" s="28">
        <f t="shared" si="8637"/>
        <v>0.71</v>
      </c>
      <c r="O2691" s="28">
        <f t="shared" si="8638"/>
        <v>0.75</v>
      </c>
      <c r="P2691" s="28">
        <f t="shared" si="8639"/>
        <v>0.78249999999999997</v>
      </c>
      <c r="Q2691" s="28">
        <f t="shared" si="8640"/>
        <v>0.92</v>
      </c>
      <c r="R2691" s="9">
        <f t="shared" ca="1" si="8653"/>
        <v>0</v>
      </c>
      <c r="S2691" s="9">
        <f t="shared" ca="1" si="8654"/>
        <v>1.0917112199498855E-2</v>
      </c>
      <c r="T2691" s="9">
        <f t="shared" ca="1" si="8655"/>
        <v>0</v>
      </c>
      <c r="U2691" s="9">
        <f t="shared" ca="1" si="8656"/>
        <v>0</v>
      </c>
      <c r="V2691" s="28">
        <f t="shared" ref="V2691:Y2691" ca="1" si="8665">QUARTILE($F2567:$F2690,V$2)</f>
        <v>-2.6403508771929818E-2</v>
      </c>
      <c r="W2691" s="28">
        <f t="shared" ca="1" si="8665"/>
        <v>0</v>
      </c>
      <c r="X2691" s="28">
        <f t="shared" ca="1" si="8665"/>
        <v>2.7027027027026973E-2</v>
      </c>
      <c r="Y2691" s="28">
        <f t="shared" ca="1" si="8665"/>
        <v>0.125</v>
      </c>
      <c r="Z2691" s="30">
        <f t="shared" ca="1" si="8628"/>
        <v>5.8769848552370912E-2</v>
      </c>
      <c r="AA2691" s="30">
        <f t="shared" ca="1" si="8629"/>
        <v>1.5309904506038835E-2</v>
      </c>
      <c r="AB2691" s="30">
        <f t="shared" ca="1" si="8630"/>
        <v>-3.3489435584527688E-2</v>
      </c>
      <c r="AC2691" s="30">
        <f t="shared" ca="1" si="8631"/>
        <v>2.3060290004168867E-2</v>
      </c>
      <c r="AD2691">
        <f t="shared" ca="1" si="8658"/>
        <v>0</v>
      </c>
      <c r="AE2691">
        <f t="shared" ca="1" si="8659"/>
        <v>1.0917112199498855E-2</v>
      </c>
      <c r="AF2691">
        <f t="shared" ca="1" si="8660"/>
        <v>0</v>
      </c>
      <c r="AG2691" s="31">
        <f t="shared" ca="1" si="8642"/>
        <v>-1.2820512820512886E-2</v>
      </c>
      <c r="AH2691" s="31">
        <f t="shared" ca="1" si="8643"/>
        <v>1.7241379310344751E-2</v>
      </c>
      <c r="AI2691" s="31">
        <f t="shared" ref="AI2691:AK2691" ca="1" si="8666">SUM(AD2566:AD2691)</f>
        <v>6.979359025094059E-2</v>
      </c>
      <c r="AJ2691" s="31">
        <f t="shared" ca="1" si="8666"/>
        <v>-5.7007009376231765E-2</v>
      </c>
      <c r="AK2691" s="31">
        <f t="shared" ca="1" si="8666"/>
        <v>4.8151918119002678E-2</v>
      </c>
      <c r="AL2691">
        <f ca="1">SUM($AF$129:AF2691)</f>
        <v>2.4378153913960068</v>
      </c>
      <c r="AO2691">
        <f t="shared" ca="1" si="8662"/>
        <v>1.0917112199498855E-2</v>
      </c>
      <c r="AP2691">
        <f t="shared" ca="1" si="8663"/>
        <v>0</v>
      </c>
      <c r="AQ2691">
        <f t="shared" ca="1" si="8645"/>
        <v>0</v>
      </c>
      <c r="AR2691" s="31">
        <f t="shared" ref="AR2691:AS2691" ca="1" si="8667">SUM(AO2566:AO2691)</f>
        <v>7.4079753058409747E-2</v>
      </c>
      <c r="AS2691" s="31">
        <f t="shared" ca="1" si="8667"/>
        <v>-1.0429145580358823E-2</v>
      </c>
      <c r="AT2691">
        <f ca="1">SUM($AP$129:AP2691)</f>
        <v>2.8881183950682425</v>
      </c>
    </row>
    <row r="2692" spans="1:46" x14ac:dyDescent="0.25">
      <c r="A2692" s="1">
        <v>42635</v>
      </c>
      <c r="B2692" s="2">
        <v>2177.1799999999998</v>
      </c>
      <c r="C2692" s="10">
        <f t="shared" si="8454"/>
        <v>6.4998705573430723E-3</v>
      </c>
      <c r="D2692" s="7">
        <v>0.79</v>
      </c>
      <c r="E2692" s="7">
        <f t="shared" ca="1" si="8449"/>
        <v>0</v>
      </c>
      <c r="F2692" s="7">
        <f t="shared" ca="1" si="8450"/>
        <v>0</v>
      </c>
      <c r="G2692">
        <f t="shared" si="8647"/>
        <v>0.92</v>
      </c>
      <c r="H2692">
        <f t="shared" si="8648"/>
        <v>0.56000000000000005</v>
      </c>
      <c r="I2692" s="27">
        <f t="shared" si="8614"/>
        <v>0.63888888888888884</v>
      </c>
      <c r="J2692" s="9">
        <f t="shared" si="8649"/>
        <v>0</v>
      </c>
      <c r="K2692" s="9">
        <f t="shared" si="8650"/>
        <v>0</v>
      </c>
      <c r="L2692" s="9">
        <f t="shared" si="8651"/>
        <v>6.4998705573430723E-3</v>
      </c>
      <c r="M2692" s="9">
        <f t="shared" si="8652"/>
        <v>0</v>
      </c>
      <c r="N2692" s="28">
        <f t="shared" si="8637"/>
        <v>0.71</v>
      </c>
      <c r="O2692" s="28">
        <f t="shared" si="8638"/>
        <v>0.75</v>
      </c>
      <c r="P2692" s="28">
        <f t="shared" si="8639"/>
        <v>0.79</v>
      </c>
      <c r="Q2692" s="28">
        <f t="shared" si="8640"/>
        <v>0.92</v>
      </c>
      <c r="R2692" s="9">
        <f t="shared" ca="1" si="8653"/>
        <v>0</v>
      </c>
      <c r="S2692" s="9">
        <f t="shared" ca="1" si="8654"/>
        <v>6.4998705573430723E-3</v>
      </c>
      <c r="T2692" s="9">
        <f t="shared" ca="1" si="8655"/>
        <v>0</v>
      </c>
      <c r="U2692" s="9">
        <f t="shared" ca="1" si="8656"/>
        <v>0</v>
      </c>
      <c r="V2692" s="28">
        <f t="shared" ref="V2692:Y2692" ca="1" si="8668">QUARTILE($F2568:$F2691,V$2)</f>
        <v>-2.6403508771929818E-2</v>
      </c>
      <c r="W2692" s="28">
        <f t="shared" ca="1" si="8668"/>
        <v>0</v>
      </c>
      <c r="X2692" s="28">
        <f t="shared" ca="1" si="8668"/>
        <v>2.7027027027026973E-2</v>
      </c>
      <c r="Y2692" s="28">
        <f t="shared" ca="1" si="8668"/>
        <v>0.125</v>
      </c>
      <c r="Z2692" s="30">
        <f t="shared" ca="1" si="8628"/>
        <v>5.9147909248297173E-2</v>
      </c>
      <c r="AA2692" s="30">
        <f t="shared" ca="1" si="8629"/>
        <v>2.1809775063381907E-2</v>
      </c>
      <c r="AB2692" s="30">
        <f t="shared" ca="1" si="8630"/>
        <v>-3.3489435584527688E-2</v>
      </c>
      <c r="AC2692" s="30">
        <f t="shared" ca="1" si="8631"/>
        <v>2.3060290004168867E-2</v>
      </c>
      <c r="AD2692">
        <f t="shared" ca="1" si="8658"/>
        <v>0</v>
      </c>
      <c r="AE2692">
        <f t="shared" ca="1" si="8659"/>
        <v>6.4998705573430723E-3</v>
      </c>
      <c r="AF2692">
        <f t="shared" ca="1" si="8660"/>
        <v>0</v>
      </c>
      <c r="AG2692" s="31">
        <f t="shared" ca="1" si="8642"/>
        <v>-1.2345679012345734E-2</v>
      </c>
      <c r="AH2692" s="31">
        <f t="shared" ca="1" si="8643"/>
        <v>1.7241379310344751E-2</v>
      </c>
      <c r="AI2692" s="31">
        <f t="shared" ref="AI2692:AK2692" ca="1" si="8669">SUM(AD2567:AD2692)</f>
        <v>7.0171650946866851E-2</v>
      </c>
      <c r="AJ2692" s="31">
        <f t="shared" ca="1" si="8669"/>
        <v>-5.0507138818888693E-2</v>
      </c>
      <c r="AK2692" s="31">
        <f t="shared" ca="1" si="8669"/>
        <v>4.8151918119002678E-2</v>
      </c>
      <c r="AL2692">
        <f ca="1">SUM($AF$129:AF2692)</f>
        <v>2.4378153913960068</v>
      </c>
      <c r="AO2692">
        <f t="shared" ca="1" si="8662"/>
        <v>6.4998705573430723E-3</v>
      </c>
      <c r="AP2692">
        <f t="shared" ca="1" si="8663"/>
        <v>0</v>
      </c>
      <c r="AQ2692">
        <f t="shared" ca="1" si="8645"/>
        <v>0</v>
      </c>
      <c r="AR2692" s="31">
        <f t="shared" ref="AR2692:AS2692" ca="1" si="8670">SUM(AO2567:AO2692)</f>
        <v>8.0957684311679101E-2</v>
      </c>
      <c r="AS2692" s="31">
        <f t="shared" ca="1" si="8670"/>
        <v>-1.0429145580358823E-2</v>
      </c>
      <c r="AT2692">
        <f ca="1">SUM($AP$129:AP2692)</f>
        <v>2.8881183950682425</v>
      </c>
    </row>
    <row r="2693" spans="1:46" x14ac:dyDescent="0.25">
      <c r="A2693" s="1">
        <v>42636</v>
      </c>
      <c r="B2693" s="2">
        <v>2164.69</v>
      </c>
      <c r="C2693" s="10">
        <f t="shared" si="8454"/>
        <v>-5.7367787688660478E-3</v>
      </c>
      <c r="D2693" s="7">
        <v>0.77</v>
      </c>
      <c r="E2693" s="7">
        <f t="shared" ref="E2693:E2756" ca="1" si="8671">(D2693/(INDIRECT(ADDRESS(ROW()-ROC,COLUMN()-1))))-1</f>
        <v>-2.5316455696202556E-2</v>
      </c>
      <c r="F2693" s="7">
        <f t="shared" ref="F2693:F2756" ca="1" si="8672">INDIRECT(ADDRESS(ROW()-LAG,COLUMN()-1))</f>
        <v>-2.5316455696202556E-2</v>
      </c>
      <c r="G2693">
        <f t="shared" si="8647"/>
        <v>0.92</v>
      </c>
      <c r="H2693">
        <f t="shared" si="8648"/>
        <v>0.56000000000000005</v>
      </c>
      <c r="I2693" s="27">
        <f t="shared" si="8614"/>
        <v>0.58333333333333326</v>
      </c>
      <c r="J2693" s="9">
        <f t="shared" si="8649"/>
        <v>0</v>
      </c>
      <c r="K2693" s="9">
        <f t="shared" si="8650"/>
        <v>0</v>
      </c>
      <c r="L2693" s="9">
        <f t="shared" si="8651"/>
        <v>-5.7367787688660478E-3</v>
      </c>
      <c r="M2693" s="9">
        <f t="shared" si="8652"/>
        <v>0</v>
      </c>
      <c r="N2693" s="28">
        <f t="shared" si="8637"/>
        <v>0.71</v>
      </c>
      <c r="O2693" s="28">
        <f t="shared" si="8638"/>
        <v>0.75</v>
      </c>
      <c r="P2693" s="28">
        <f t="shared" si="8639"/>
        <v>0.79</v>
      </c>
      <c r="Q2693" s="28">
        <f t="shared" si="8640"/>
        <v>0.92</v>
      </c>
      <c r="R2693" s="9">
        <f t="shared" ca="1" si="8653"/>
        <v>0</v>
      </c>
      <c r="S2693" s="9">
        <f t="shared" ca="1" si="8654"/>
        <v>-5.7367787688660478E-3</v>
      </c>
      <c r="T2693" s="9">
        <f t="shared" ca="1" si="8655"/>
        <v>0</v>
      </c>
      <c r="U2693" s="9">
        <f t="shared" ca="1" si="8656"/>
        <v>0</v>
      </c>
      <c r="V2693" s="28">
        <f t="shared" ref="V2693:Y2693" ca="1" si="8673">QUARTILE($F2569:$F2692,V$2)</f>
        <v>-2.6315789473684181E-2</v>
      </c>
      <c r="W2693" s="28">
        <f t="shared" ca="1" si="8673"/>
        <v>0</v>
      </c>
      <c r="X2693" s="28">
        <f t="shared" ca="1" si="8673"/>
        <v>2.7027027027026973E-2</v>
      </c>
      <c r="Y2693" s="28">
        <f t="shared" ca="1" si="8673"/>
        <v>0.125</v>
      </c>
      <c r="Z2693" s="30">
        <f t="shared" ca="1" si="8628"/>
        <v>5.8602706540948291E-2</v>
      </c>
      <c r="AA2693" s="30">
        <f t="shared" ca="1" si="8629"/>
        <v>1.6072996294515859E-2</v>
      </c>
      <c r="AB2693" s="30">
        <f t="shared" ca="1" si="8630"/>
        <v>-3.3489435584527688E-2</v>
      </c>
      <c r="AC2693" s="30">
        <f t="shared" ca="1" si="8631"/>
        <v>2.3060290004168867E-2</v>
      </c>
      <c r="AD2693">
        <f t="shared" ca="1" si="8658"/>
        <v>-5.7367787688660478E-3</v>
      </c>
      <c r="AE2693">
        <f t="shared" ca="1" si="8659"/>
        <v>0</v>
      </c>
      <c r="AF2693">
        <f t="shared" ca="1" si="8660"/>
        <v>0</v>
      </c>
      <c r="AG2693" s="31">
        <f t="shared" ca="1" si="8642"/>
        <v>-1.2820512820512886E-2</v>
      </c>
      <c r="AH2693" s="31">
        <f t="shared" ca="1" si="8643"/>
        <v>1.449275362318847E-2</v>
      </c>
      <c r="AI2693" s="31">
        <f t="shared" ref="AI2693:AK2693" ca="1" si="8674">SUM(AD2568:AD2693)</f>
        <v>6.3889669470651916E-2</v>
      </c>
      <c r="AJ2693" s="31">
        <f t="shared" ca="1" si="8674"/>
        <v>-5.0507138818888693E-2</v>
      </c>
      <c r="AK2693" s="31">
        <f t="shared" ca="1" si="8674"/>
        <v>4.8151918119002678E-2</v>
      </c>
      <c r="AL2693">
        <f ca="1">SUM($AF$129:AF2693)</f>
        <v>2.4378153913960068</v>
      </c>
      <c r="AO2693">
        <f t="shared" ca="1" si="8662"/>
        <v>-5.7367787688660478E-3</v>
      </c>
      <c r="AP2693">
        <f t="shared" ca="1" si="8663"/>
        <v>0</v>
      </c>
      <c r="AQ2693">
        <f t="shared" ca="1" si="8645"/>
        <v>0</v>
      </c>
      <c r="AR2693" s="31">
        <f t="shared" ref="AR2693:AS2693" ca="1" si="8675">SUM(AO2568:AO2693)</f>
        <v>7.4675702835464153E-2</v>
      </c>
      <c r="AS2693" s="31">
        <f t="shared" ca="1" si="8675"/>
        <v>-1.0429145580358823E-2</v>
      </c>
      <c r="AT2693">
        <f ca="1">SUM($AP$129:AP2693)</f>
        <v>2.8881183950682425</v>
      </c>
    </row>
    <row r="2694" spans="1:46" x14ac:dyDescent="0.25">
      <c r="A2694" s="1">
        <v>42639</v>
      </c>
      <c r="B2694" s="2">
        <v>2146.1</v>
      </c>
      <c r="C2694" s="10">
        <f t="shared" ref="C2694:C2757" si="8676">(B2694-B2693)/B2693</f>
        <v>-8.5878347477006609E-3</v>
      </c>
      <c r="D2694" s="7">
        <v>0.76</v>
      </c>
      <c r="E2694" s="7">
        <f t="shared" ca="1" si="8671"/>
        <v>-1.2987012987012991E-2</v>
      </c>
      <c r="F2694" s="7">
        <f t="shared" ca="1" si="8672"/>
        <v>-1.2987012987012991E-2</v>
      </c>
      <c r="G2694">
        <f t="shared" si="8647"/>
        <v>0.92</v>
      </c>
      <c r="H2694">
        <f t="shared" si="8648"/>
        <v>0.56000000000000005</v>
      </c>
      <c r="I2694" s="27">
        <f t="shared" si="8614"/>
        <v>0.55555555555555547</v>
      </c>
      <c r="J2694" s="9">
        <f t="shared" si="8649"/>
        <v>0</v>
      </c>
      <c r="K2694" s="9">
        <f t="shared" si="8650"/>
        <v>0</v>
      </c>
      <c r="L2694" s="9">
        <f t="shared" si="8651"/>
        <v>-8.5878347477006609E-3</v>
      </c>
      <c r="M2694" s="9">
        <f t="shared" si="8652"/>
        <v>0</v>
      </c>
      <c r="N2694" s="28">
        <f t="shared" si="8637"/>
        <v>0.71</v>
      </c>
      <c r="O2694" s="28">
        <f t="shared" si="8638"/>
        <v>0.75</v>
      </c>
      <c r="P2694" s="28">
        <f t="shared" si="8639"/>
        <v>0.79</v>
      </c>
      <c r="Q2694" s="28">
        <f t="shared" si="8640"/>
        <v>0.92</v>
      </c>
      <c r="R2694" s="9">
        <f t="shared" ca="1" si="8653"/>
        <v>0</v>
      </c>
      <c r="S2694" s="9">
        <f t="shared" ca="1" si="8654"/>
        <v>-8.5878347477006609E-3</v>
      </c>
      <c r="T2694" s="9">
        <f t="shared" ca="1" si="8655"/>
        <v>0</v>
      </c>
      <c r="U2694" s="9">
        <f t="shared" ca="1" si="8656"/>
        <v>0</v>
      </c>
      <c r="V2694" s="28">
        <f t="shared" ref="V2694:Y2694" ca="1" si="8677">QUARTILE($F2570:$F2693,V$2)</f>
        <v>-2.6315789473684181E-2</v>
      </c>
      <c r="W2694" s="28">
        <f t="shared" ca="1" si="8677"/>
        <v>0</v>
      </c>
      <c r="X2694" s="28">
        <f t="shared" ca="1" si="8677"/>
        <v>2.6756756756756706E-2</v>
      </c>
      <c r="Y2694" s="28">
        <f t="shared" ca="1" si="8677"/>
        <v>0.125</v>
      </c>
      <c r="Z2694" s="30">
        <f t="shared" ca="1" si="8628"/>
        <v>4.9786035374310131E-2</v>
      </c>
      <c r="AA2694" s="30">
        <f t="shared" ca="1" si="8629"/>
        <v>7.4851615468151979E-3</v>
      </c>
      <c r="AB2694" s="30">
        <f t="shared" ca="1" si="8630"/>
        <v>-3.3489435584527688E-2</v>
      </c>
      <c r="AC2694" s="30">
        <f t="shared" ca="1" si="8631"/>
        <v>2.3060290004168867E-2</v>
      </c>
      <c r="AD2694">
        <f t="shared" ca="1" si="8658"/>
        <v>-8.5878347477006609E-3</v>
      </c>
      <c r="AE2694">
        <f t="shared" ca="1" si="8659"/>
        <v>0</v>
      </c>
      <c r="AF2694">
        <f t="shared" ca="1" si="8660"/>
        <v>0</v>
      </c>
      <c r="AG2694" s="31">
        <f t="shared" ca="1" si="8642"/>
        <v>-1.2820512820512886E-2</v>
      </c>
      <c r="AH2694" s="31">
        <f t="shared" ca="1" si="8643"/>
        <v>1.449275362318847E-2</v>
      </c>
      <c r="AI2694" s="31">
        <f t="shared" ref="AI2694:AK2694" ca="1" si="8678">SUM(AD2569:AD2694)</f>
        <v>4.6485163556313089E-2</v>
      </c>
      <c r="AJ2694" s="31">
        <f t="shared" ca="1" si="8678"/>
        <v>-5.0507138818888693E-2</v>
      </c>
      <c r="AK2694" s="31">
        <f t="shared" ca="1" si="8678"/>
        <v>4.8151918119002678E-2</v>
      </c>
      <c r="AL2694">
        <f ca="1">SUM($AF$129:AF2694)</f>
        <v>2.4378153913960068</v>
      </c>
      <c r="AO2694">
        <f t="shared" ca="1" si="8662"/>
        <v>-8.5878347477006609E-3</v>
      </c>
      <c r="AP2694">
        <f t="shared" ca="1" si="8663"/>
        <v>0</v>
      </c>
      <c r="AQ2694">
        <f t="shared" ca="1" si="8645"/>
        <v>0</v>
      </c>
      <c r="AR2694" s="31">
        <f t="shared" ref="AR2694:AS2694" ca="1" si="8679">SUM(AO2569:AO2694)</f>
        <v>5.7271196921125318E-2</v>
      </c>
      <c r="AS2694" s="31">
        <f t="shared" ca="1" si="8679"/>
        <v>-1.0429145580358823E-2</v>
      </c>
      <c r="AT2694">
        <f ca="1">SUM($AP$129:AP2694)</f>
        <v>2.8881183950682425</v>
      </c>
    </row>
    <row r="2695" spans="1:46" x14ac:dyDescent="0.25">
      <c r="A2695" s="1">
        <v>42640</v>
      </c>
      <c r="B2695" s="2">
        <v>2159.9299999999998</v>
      </c>
      <c r="C2695" s="10">
        <f t="shared" si="8676"/>
        <v>6.4442477051395216E-3</v>
      </c>
      <c r="D2695" s="7">
        <v>0.75</v>
      </c>
      <c r="E2695" s="7">
        <f t="shared" ca="1" si="8671"/>
        <v>-1.3157894736842146E-2</v>
      </c>
      <c r="F2695" s="7">
        <f t="shared" ca="1" si="8672"/>
        <v>-1.3157894736842146E-2</v>
      </c>
      <c r="G2695">
        <f t="shared" si="8647"/>
        <v>0.92</v>
      </c>
      <c r="H2695">
        <f t="shared" si="8648"/>
        <v>0.56000000000000005</v>
      </c>
      <c r="I2695" s="27">
        <f t="shared" si="8614"/>
        <v>0.52777777777777768</v>
      </c>
      <c r="J2695" s="9">
        <f t="shared" si="8649"/>
        <v>0</v>
      </c>
      <c r="K2695" s="9">
        <f t="shared" si="8650"/>
        <v>6.4442477051395216E-3</v>
      </c>
      <c r="L2695" s="9">
        <f t="shared" si="8651"/>
        <v>0</v>
      </c>
      <c r="M2695" s="9">
        <f t="shared" si="8652"/>
        <v>0</v>
      </c>
      <c r="N2695" s="28">
        <f t="shared" si="8637"/>
        <v>0.71</v>
      </c>
      <c r="O2695" s="28">
        <f t="shared" si="8638"/>
        <v>0.75</v>
      </c>
      <c r="P2695" s="28">
        <f t="shared" si="8639"/>
        <v>0.79</v>
      </c>
      <c r="Q2695" s="28">
        <f t="shared" si="8640"/>
        <v>0.92</v>
      </c>
      <c r="R2695" s="9">
        <f t="shared" ca="1" si="8653"/>
        <v>0</v>
      </c>
      <c r="S2695" s="9">
        <f t="shared" ca="1" si="8654"/>
        <v>6.4442477051395216E-3</v>
      </c>
      <c r="T2695" s="9">
        <f t="shared" ca="1" si="8655"/>
        <v>0</v>
      </c>
      <c r="U2695" s="9">
        <f t="shared" ca="1" si="8656"/>
        <v>0</v>
      </c>
      <c r="V2695" s="28">
        <f t="shared" ref="V2695:Y2695" ca="1" si="8680">QUARTILE($F2571:$F2694,V$2)</f>
        <v>-2.6315789473684181E-2</v>
      </c>
      <c r="W2695" s="28">
        <f t="shared" ca="1" si="8680"/>
        <v>0</v>
      </c>
      <c r="X2695" s="28">
        <f t="shared" ca="1" si="8680"/>
        <v>2.6756756756756706E-2</v>
      </c>
      <c r="Y2695" s="28">
        <f t="shared" ca="1" si="8680"/>
        <v>0.125</v>
      </c>
      <c r="Z2695" s="30">
        <f t="shared" ca="1" si="8628"/>
        <v>4.9786035374310131E-2</v>
      </c>
      <c r="AA2695" s="30">
        <f t="shared" ca="1" si="8629"/>
        <v>1.3929409251954719E-2</v>
      </c>
      <c r="AB2695" s="30">
        <f t="shared" ca="1" si="8630"/>
        <v>-3.3489435584527688E-2</v>
      </c>
      <c r="AC2695" s="30">
        <f t="shared" ca="1" si="8631"/>
        <v>1.8709946210221588E-2</v>
      </c>
      <c r="AD2695">
        <f t="shared" ca="1" si="8658"/>
        <v>6.4442477051395216E-3</v>
      </c>
      <c r="AE2695">
        <f t="shared" ca="1" si="8659"/>
        <v>0</v>
      </c>
      <c r="AF2695">
        <f t="shared" ca="1" si="8660"/>
        <v>0</v>
      </c>
      <c r="AG2695" s="31">
        <f t="shared" ca="1" si="8642"/>
        <v>-1.2820512820512886E-2</v>
      </c>
      <c r="AH2695" s="31">
        <f t="shared" ca="1" si="8643"/>
        <v>1.449275362318847E-2</v>
      </c>
      <c r="AI2695" s="31">
        <f t="shared" ref="AI2695:AK2695" ca="1" si="8681">SUM(AD2570:AD2695)</f>
        <v>5.2929411261452612E-2</v>
      </c>
      <c r="AJ2695" s="31">
        <f t="shared" ca="1" si="8681"/>
        <v>-5.0507138818888693E-2</v>
      </c>
      <c r="AK2695" s="31">
        <f t="shared" ca="1" si="8681"/>
        <v>4.3801574325055381E-2</v>
      </c>
      <c r="AL2695">
        <f ca="1">SUM($AF$129:AF2695)</f>
        <v>2.4378153913960068</v>
      </c>
      <c r="AO2695">
        <f t="shared" ca="1" si="8662"/>
        <v>6.4442477051395216E-3</v>
      </c>
      <c r="AP2695">
        <f t="shared" ca="1" si="8663"/>
        <v>0</v>
      </c>
      <c r="AQ2695">
        <f t="shared" ca="1" si="8645"/>
        <v>0</v>
      </c>
      <c r="AR2695" s="31">
        <f t="shared" ref="AR2695:AS2695" ca="1" si="8682">SUM(AO2570:AO2695)</f>
        <v>6.3715444626264842E-2</v>
      </c>
      <c r="AS2695" s="31">
        <f t="shared" ca="1" si="8682"/>
        <v>-1.4779489374306102E-2</v>
      </c>
      <c r="AT2695">
        <f ca="1">SUM($AP$129:AP2695)</f>
        <v>2.8881183950682425</v>
      </c>
    </row>
    <row r="2696" spans="1:46" x14ac:dyDescent="0.25">
      <c r="A2696" s="1">
        <v>42641</v>
      </c>
      <c r="B2696" s="2">
        <v>2171.37</v>
      </c>
      <c r="C2696" s="10">
        <f t="shared" si="8676"/>
        <v>5.2964679410907088E-3</v>
      </c>
      <c r="D2696" s="7">
        <v>0.75</v>
      </c>
      <c r="E2696" s="7">
        <f t="shared" ca="1" si="8671"/>
        <v>0</v>
      </c>
      <c r="F2696" s="7">
        <f t="shared" ca="1" si="8672"/>
        <v>0</v>
      </c>
      <c r="G2696">
        <f t="shared" si="8647"/>
        <v>0.92</v>
      </c>
      <c r="H2696">
        <f t="shared" si="8648"/>
        <v>0.56000000000000005</v>
      </c>
      <c r="I2696" s="27">
        <f t="shared" si="8614"/>
        <v>0.52777777777777768</v>
      </c>
      <c r="J2696" s="9">
        <f t="shared" si="8649"/>
        <v>0</v>
      </c>
      <c r="K2696" s="9">
        <f t="shared" si="8650"/>
        <v>5.2964679410907088E-3</v>
      </c>
      <c r="L2696" s="9">
        <f t="shared" si="8651"/>
        <v>0</v>
      </c>
      <c r="M2696" s="9">
        <f t="shared" si="8652"/>
        <v>0</v>
      </c>
      <c r="N2696" s="28">
        <f t="shared" si="8637"/>
        <v>0.71</v>
      </c>
      <c r="O2696" s="28">
        <f t="shared" si="8638"/>
        <v>0.75</v>
      </c>
      <c r="P2696" s="28">
        <f t="shared" si="8639"/>
        <v>0.79</v>
      </c>
      <c r="Q2696" s="28">
        <f t="shared" si="8640"/>
        <v>0.92</v>
      </c>
      <c r="R2696" s="9">
        <f t="shared" ca="1" si="8653"/>
        <v>0</v>
      </c>
      <c r="S2696" s="9">
        <f t="shared" ca="1" si="8654"/>
        <v>5.2964679410907088E-3</v>
      </c>
      <c r="T2696" s="9">
        <f t="shared" ca="1" si="8655"/>
        <v>0</v>
      </c>
      <c r="U2696" s="9">
        <f t="shared" ca="1" si="8656"/>
        <v>0</v>
      </c>
      <c r="V2696" s="28">
        <f t="shared" ref="V2696:Y2696" ca="1" si="8683">QUARTILE($F2572:$F2695,V$2)</f>
        <v>-2.5566289140572962E-2</v>
      </c>
      <c r="W2696" s="28">
        <f t="shared" ca="1" si="8683"/>
        <v>0</v>
      </c>
      <c r="X2696" s="28">
        <f t="shared" ca="1" si="8683"/>
        <v>2.6756756756756706E-2</v>
      </c>
      <c r="Y2696" s="28">
        <f t="shared" ca="1" si="8683"/>
        <v>0.125</v>
      </c>
      <c r="Z2696" s="30">
        <f t="shared" ca="1" si="8628"/>
        <v>4.9786035374310131E-2</v>
      </c>
      <c r="AA2696" s="30">
        <f t="shared" ca="1" si="8629"/>
        <v>2.1265655288445044E-2</v>
      </c>
      <c r="AB2696" s="30">
        <f t="shared" ca="1" si="8630"/>
        <v>-3.3489435584527688E-2</v>
      </c>
      <c r="AC2696" s="30">
        <f t="shared" ca="1" si="8631"/>
        <v>1.8709946210221588E-2</v>
      </c>
      <c r="AD2696">
        <f t="shared" ca="1" si="8658"/>
        <v>0</v>
      </c>
      <c r="AE2696">
        <f t="shared" ca="1" si="8659"/>
        <v>5.2964679410907088E-3</v>
      </c>
      <c r="AF2696">
        <f t="shared" ca="1" si="8660"/>
        <v>0</v>
      </c>
      <c r="AG2696" s="31">
        <f t="shared" ca="1" si="8642"/>
        <v>-1.2820512820512886E-2</v>
      </c>
      <c r="AH2696" s="31">
        <f t="shared" ca="1" si="8643"/>
        <v>1.449275362318847E-2</v>
      </c>
      <c r="AI2696" s="31">
        <f t="shared" ref="AI2696:AK2696" ca="1" si="8684">SUM(AD2571:AD2696)</f>
        <v>5.4969189356852237E-2</v>
      </c>
      <c r="AJ2696" s="31">
        <f t="shared" ca="1" si="8684"/>
        <v>-4.5210670877797982E-2</v>
      </c>
      <c r="AK2696" s="31">
        <f t="shared" ca="1" si="8684"/>
        <v>4.3801574325055381E-2</v>
      </c>
      <c r="AL2696">
        <f ca="1">SUM($AF$129:AF2696)</f>
        <v>2.4378153913960068</v>
      </c>
      <c r="AO2696">
        <f t="shared" ca="1" si="8662"/>
        <v>5.2964679410907088E-3</v>
      </c>
      <c r="AP2696">
        <f t="shared" ca="1" si="8663"/>
        <v>0</v>
      </c>
      <c r="AQ2696">
        <f t="shared" ca="1" si="8645"/>
        <v>0</v>
      </c>
      <c r="AR2696" s="31">
        <f t="shared" ref="AR2696:AS2696" ca="1" si="8685">SUM(AO2571:AO2696)</f>
        <v>7.1051690662755171E-2</v>
      </c>
      <c r="AS2696" s="31">
        <f t="shared" ca="1" si="8685"/>
        <v>-1.4779489374306102E-2</v>
      </c>
      <c r="AT2696">
        <f ca="1">SUM($AP$129:AP2696)</f>
        <v>2.8881183950682425</v>
      </c>
    </row>
    <row r="2697" spans="1:46" x14ac:dyDescent="0.25">
      <c r="A2697" s="1">
        <v>42642</v>
      </c>
      <c r="B2697" s="2">
        <v>2151.13</v>
      </c>
      <c r="C2697" s="10">
        <f t="shared" si="8676"/>
        <v>-9.3213040614910318E-3</v>
      </c>
      <c r="D2697" s="7">
        <v>0.73</v>
      </c>
      <c r="E2697" s="7">
        <f t="shared" ca="1" si="8671"/>
        <v>-2.6666666666666727E-2</v>
      </c>
      <c r="F2697" s="7">
        <f t="shared" ca="1" si="8672"/>
        <v>-2.6666666666666727E-2</v>
      </c>
      <c r="G2697">
        <f t="shared" si="8647"/>
        <v>0.92</v>
      </c>
      <c r="H2697">
        <f t="shared" si="8648"/>
        <v>0.56000000000000005</v>
      </c>
      <c r="I2697" s="27">
        <f t="shared" si="8614"/>
        <v>0.47222222222222204</v>
      </c>
      <c r="J2697" s="9">
        <f t="shared" si="8649"/>
        <v>0</v>
      </c>
      <c r="K2697" s="9">
        <f t="shared" si="8650"/>
        <v>-9.3213040614910318E-3</v>
      </c>
      <c r="L2697" s="9">
        <f t="shared" si="8651"/>
        <v>0</v>
      </c>
      <c r="M2697" s="9">
        <f t="shared" si="8652"/>
        <v>0</v>
      </c>
      <c r="N2697" s="28">
        <f t="shared" si="8637"/>
        <v>0.71</v>
      </c>
      <c r="O2697" s="28">
        <f t="shared" si="8638"/>
        <v>0.75</v>
      </c>
      <c r="P2697" s="28">
        <f t="shared" si="8639"/>
        <v>0.79</v>
      </c>
      <c r="Q2697" s="28">
        <f t="shared" si="8640"/>
        <v>0.92</v>
      </c>
      <c r="R2697" s="9">
        <f t="shared" ca="1" si="8653"/>
        <v>-9.3213040614910318E-3</v>
      </c>
      <c r="S2697" s="9">
        <f t="shared" ca="1" si="8654"/>
        <v>0</v>
      </c>
      <c r="T2697" s="9">
        <f t="shared" ca="1" si="8655"/>
        <v>0</v>
      </c>
      <c r="U2697" s="9">
        <f t="shared" ca="1" si="8656"/>
        <v>0</v>
      </c>
      <c r="V2697" s="28">
        <f t="shared" ref="V2697:Y2697" ca="1" si="8686">QUARTILE($F2573:$F2696,V$2)</f>
        <v>-2.5566289140572962E-2</v>
      </c>
      <c r="W2697" s="28">
        <f t="shared" ca="1" si="8686"/>
        <v>0</v>
      </c>
      <c r="X2697" s="28">
        <f t="shared" ca="1" si="8686"/>
        <v>2.6756756756756706E-2</v>
      </c>
      <c r="Y2697" s="28">
        <f t="shared" ca="1" si="8686"/>
        <v>0.125</v>
      </c>
      <c r="Z2697" s="30">
        <f t="shared" ca="1" si="8628"/>
        <v>3.4133835180297313E-2</v>
      </c>
      <c r="AA2697" s="30">
        <f t="shared" ca="1" si="8629"/>
        <v>2.1265655288445044E-2</v>
      </c>
      <c r="AB2697" s="30">
        <f t="shared" ca="1" si="8630"/>
        <v>-3.3489435584527688E-2</v>
      </c>
      <c r="AC2697" s="30">
        <f t="shared" ca="1" si="8631"/>
        <v>1.8709946210221588E-2</v>
      </c>
      <c r="AD2697">
        <f t="shared" ca="1" si="8658"/>
        <v>-9.3213040614910318E-3</v>
      </c>
      <c r="AE2697">
        <f t="shared" ca="1" si="8659"/>
        <v>0</v>
      </c>
      <c r="AF2697">
        <f t="shared" ca="1" si="8660"/>
        <v>0</v>
      </c>
      <c r="AG2697" s="31">
        <f t="shared" ca="1" si="8642"/>
        <v>-1.2820512820512886E-2</v>
      </c>
      <c r="AH2697" s="31">
        <f t="shared" ca="1" si="8643"/>
        <v>1.449275362318847E-2</v>
      </c>
      <c r="AI2697" s="31">
        <f t="shared" ref="AI2697:AK2697" ca="1" si="8687">SUM(AD2572:AD2697)</f>
        <v>3.9316989162839419E-2</v>
      </c>
      <c r="AJ2697" s="31">
        <f t="shared" ca="1" si="8687"/>
        <v>-4.5210670877797982E-2</v>
      </c>
      <c r="AK2697" s="31">
        <f t="shared" ca="1" si="8687"/>
        <v>4.3801574325055381E-2</v>
      </c>
      <c r="AL2697">
        <f ca="1">SUM($AF$129:AF2697)</f>
        <v>2.4378153913960068</v>
      </c>
      <c r="AO2697">
        <f t="shared" ca="1" si="8662"/>
        <v>-9.3213040614910318E-3</v>
      </c>
      <c r="AP2697">
        <f t="shared" ca="1" si="8663"/>
        <v>0</v>
      </c>
      <c r="AQ2697">
        <f t="shared" ca="1" si="8645"/>
        <v>0</v>
      </c>
      <c r="AR2697" s="31">
        <f t="shared" ref="AR2697:AS2697" ca="1" si="8688">SUM(AO2572:AO2697)</f>
        <v>5.5399490468742367E-2</v>
      </c>
      <c r="AS2697" s="31">
        <f t="shared" ca="1" si="8688"/>
        <v>-1.4779489374306102E-2</v>
      </c>
      <c r="AT2697">
        <f ca="1">SUM($AP$129:AP2697)</f>
        <v>2.8881183950682425</v>
      </c>
    </row>
    <row r="2698" spans="1:46" x14ac:dyDescent="0.25">
      <c r="A2698" s="1">
        <v>42643</v>
      </c>
      <c r="B2698" s="2">
        <v>2168.27</v>
      </c>
      <c r="C2698" s="10">
        <f t="shared" si="8676"/>
        <v>7.9679052405014442E-3</v>
      </c>
      <c r="D2698" s="7">
        <v>0.77</v>
      </c>
      <c r="E2698" s="7">
        <f t="shared" ca="1" si="8671"/>
        <v>5.4794520547945202E-2</v>
      </c>
      <c r="F2698" s="7">
        <f t="shared" ca="1" si="8672"/>
        <v>5.4794520547945202E-2</v>
      </c>
      <c r="G2698">
        <f t="shared" si="8647"/>
        <v>0.92</v>
      </c>
      <c r="H2698">
        <f t="shared" si="8648"/>
        <v>0.56000000000000005</v>
      </c>
      <c r="I2698" s="27">
        <f t="shared" si="8614"/>
        <v>0.58333333333333326</v>
      </c>
      <c r="J2698" s="9">
        <f t="shared" si="8649"/>
        <v>0</v>
      </c>
      <c r="K2698" s="9">
        <f t="shared" si="8650"/>
        <v>0</v>
      </c>
      <c r="L2698" s="9">
        <f t="shared" si="8651"/>
        <v>7.9679052405014442E-3</v>
      </c>
      <c r="M2698" s="9">
        <f t="shared" si="8652"/>
        <v>0</v>
      </c>
      <c r="N2698" s="28">
        <f t="shared" si="8637"/>
        <v>0.71</v>
      </c>
      <c r="O2698" s="28">
        <f t="shared" si="8638"/>
        <v>0.75</v>
      </c>
      <c r="P2698" s="28">
        <f t="shared" si="8639"/>
        <v>0.79</v>
      </c>
      <c r="Q2698" s="28">
        <f t="shared" si="8640"/>
        <v>0.92</v>
      </c>
      <c r="R2698" s="9">
        <f t="shared" ca="1" si="8653"/>
        <v>0</v>
      </c>
      <c r="S2698" s="9">
        <f t="shared" ca="1" si="8654"/>
        <v>0</v>
      </c>
      <c r="T2698" s="9">
        <f t="shared" ca="1" si="8655"/>
        <v>0</v>
      </c>
      <c r="U2698" s="9">
        <f t="shared" ca="1" si="8656"/>
        <v>7.9679052405014442E-3</v>
      </c>
      <c r="V2698" s="28">
        <f t="shared" ref="V2698:Y2698" ca="1" si="8689">QUARTILE($F2574:$F2697,V$2)</f>
        <v>-2.5566289140572962E-2</v>
      </c>
      <c r="W2698" s="28">
        <f t="shared" ca="1" si="8689"/>
        <v>0</v>
      </c>
      <c r="X2698" s="28">
        <f t="shared" ca="1" si="8689"/>
        <v>2.6756756756756706E-2</v>
      </c>
      <c r="Y2698" s="28">
        <f t="shared" ca="1" si="8689"/>
        <v>0.125</v>
      </c>
      <c r="Z2698" s="30">
        <f t="shared" ca="1" si="8628"/>
        <v>3.4133835180297313E-2</v>
      </c>
      <c r="AA2698" s="30">
        <f t="shared" ca="1" si="8629"/>
        <v>2.1265655288445044E-2</v>
      </c>
      <c r="AB2698" s="30">
        <f t="shared" ca="1" si="8630"/>
        <v>-3.0281183864615247E-2</v>
      </c>
      <c r="AC2698" s="30">
        <f t="shared" ca="1" si="8631"/>
        <v>2.6677851450723031E-2</v>
      </c>
      <c r="AD2698">
        <f t="shared" ca="1" si="8658"/>
        <v>0</v>
      </c>
      <c r="AE2698">
        <f t="shared" ca="1" si="8659"/>
        <v>0</v>
      </c>
      <c r="AF2698">
        <f t="shared" ca="1" si="8660"/>
        <v>7.9679052405014442E-3</v>
      </c>
      <c r="AG2698" s="31">
        <f t="shared" ca="1" si="8642"/>
        <v>-1.2820512820512886E-2</v>
      </c>
      <c r="AH2698" s="31">
        <f t="shared" ca="1" si="8643"/>
        <v>1.7241379310344751E-2</v>
      </c>
      <c r="AI2698" s="31">
        <f t="shared" ref="AI2698:AK2698" ca="1" si="8690">SUM(AD2573:AD2698)</f>
        <v>3.9316989162839419E-2</v>
      </c>
      <c r="AJ2698" s="31">
        <f t="shared" ca="1" si="8690"/>
        <v>-4.2002419157885551E-2</v>
      </c>
      <c r="AK2698" s="31">
        <f t="shared" ca="1" si="8690"/>
        <v>5.1769479565556824E-2</v>
      </c>
      <c r="AL2698">
        <f ca="1">SUM($AF$129:AF2698)</f>
        <v>2.4457832966365083</v>
      </c>
      <c r="AO2698">
        <f t="shared" ca="1" si="8662"/>
        <v>0</v>
      </c>
      <c r="AP2698">
        <f t="shared" ca="1" si="8663"/>
        <v>7.9679052405014442E-3</v>
      </c>
      <c r="AQ2698">
        <f t="shared" ca="1" si="8645"/>
        <v>0</v>
      </c>
      <c r="AR2698" s="31">
        <f t="shared" ref="AR2698:AS2698" ca="1" si="8691">SUM(AO2573:AO2698)</f>
        <v>5.5399490468742367E-2</v>
      </c>
      <c r="AS2698" s="31">
        <f t="shared" ca="1" si="8691"/>
        <v>-3.6033324138922233E-3</v>
      </c>
      <c r="AT2698">
        <f ca="1">SUM($AP$129:AP2698)</f>
        <v>2.896086300308744</v>
      </c>
    </row>
    <row r="2699" spans="1:46" x14ac:dyDescent="0.25">
      <c r="A2699" s="1">
        <v>42646</v>
      </c>
      <c r="B2699" s="2">
        <v>2161.1999999999998</v>
      </c>
      <c r="C2699" s="10">
        <f t="shared" si="8676"/>
        <v>-3.2606640316935453E-3</v>
      </c>
      <c r="D2699" s="7">
        <v>0.8</v>
      </c>
      <c r="E2699" s="7">
        <f t="shared" ca="1" si="8671"/>
        <v>3.8961038961039085E-2</v>
      </c>
      <c r="F2699" s="7">
        <f t="shared" ca="1" si="8672"/>
        <v>3.8961038961039085E-2</v>
      </c>
      <c r="G2699">
        <f t="shared" si="8647"/>
        <v>0.92</v>
      </c>
      <c r="H2699">
        <f t="shared" si="8648"/>
        <v>0.56000000000000005</v>
      </c>
      <c r="I2699" s="27">
        <f t="shared" si="8614"/>
        <v>0.66666666666666663</v>
      </c>
      <c r="J2699" s="9">
        <f t="shared" si="8649"/>
        <v>0</v>
      </c>
      <c r="K2699" s="9">
        <f t="shared" si="8650"/>
        <v>0</v>
      </c>
      <c r="L2699" s="9">
        <f t="shared" si="8651"/>
        <v>0</v>
      </c>
      <c r="M2699" s="9">
        <f t="shared" si="8652"/>
        <v>-3.2606640316935453E-3</v>
      </c>
      <c r="N2699" s="28">
        <f t="shared" si="8637"/>
        <v>0.71</v>
      </c>
      <c r="O2699" s="28">
        <f t="shared" si="8638"/>
        <v>0.75</v>
      </c>
      <c r="P2699" s="28">
        <f t="shared" si="8639"/>
        <v>0.79</v>
      </c>
      <c r="Q2699" s="28">
        <f t="shared" si="8640"/>
        <v>0.92</v>
      </c>
      <c r="R2699" s="9">
        <f t="shared" ca="1" si="8653"/>
        <v>0</v>
      </c>
      <c r="S2699" s="9">
        <f t="shared" ca="1" si="8654"/>
        <v>0</v>
      </c>
      <c r="T2699" s="9">
        <f t="shared" ca="1" si="8655"/>
        <v>0</v>
      </c>
      <c r="U2699" s="9">
        <f t="shared" ca="1" si="8656"/>
        <v>-3.2606640316935453E-3</v>
      </c>
      <c r="V2699" s="28">
        <f t="shared" ref="V2699:Y2699" ca="1" si="8692">QUARTILE($F2575:$F2698,V$2)</f>
        <v>-2.5566289140572962E-2</v>
      </c>
      <c r="W2699" s="28">
        <f t="shared" ca="1" si="8692"/>
        <v>0</v>
      </c>
      <c r="X2699" s="28">
        <f t="shared" ca="1" si="8692"/>
        <v>2.7027027027026973E-2</v>
      </c>
      <c r="Y2699" s="28">
        <f t="shared" ca="1" si="8692"/>
        <v>0.125</v>
      </c>
      <c r="Z2699" s="30">
        <f t="shared" ca="1" si="8628"/>
        <v>4.4278404979874314E-2</v>
      </c>
      <c r="AA2699" s="30">
        <f t="shared" ca="1" si="8629"/>
        <v>2.1265655288445044E-2</v>
      </c>
      <c r="AB2699" s="30">
        <f t="shared" ca="1" si="8630"/>
        <v>-3.0281183864615247E-2</v>
      </c>
      <c r="AC2699" s="30">
        <f t="shared" ca="1" si="8631"/>
        <v>2.3417187419029484E-2</v>
      </c>
      <c r="AD2699">
        <f t="shared" ca="1" si="8658"/>
        <v>0</v>
      </c>
      <c r="AE2699">
        <f t="shared" ca="1" si="8659"/>
        <v>0</v>
      </c>
      <c r="AF2699">
        <f t="shared" ca="1" si="8660"/>
        <v>-3.2606640316935453E-3</v>
      </c>
      <c r="AG2699" s="31">
        <f t="shared" ca="1" si="8642"/>
        <v>-1.2820512820512886E-2</v>
      </c>
      <c r="AH2699" s="31">
        <f t="shared" ca="1" si="8643"/>
        <v>2.2471910112359605E-2</v>
      </c>
      <c r="AI2699" s="31">
        <f t="shared" ref="AI2699:AK2699" ca="1" si="8693">SUM(AD2574:AD2699)</f>
        <v>4.9461558962416427E-2</v>
      </c>
      <c r="AJ2699" s="31">
        <f t="shared" ca="1" si="8693"/>
        <v>-4.2002419157885551E-2</v>
      </c>
      <c r="AK2699" s="31">
        <f t="shared" ca="1" si="8693"/>
        <v>4.8508815533863277E-2</v>
      </c>
      <c r="AL2699">
        <f ca="1">SUM($AF$129:AF2699)</f>
        <v>2.4425226326048146</v>
      </c>
      <c r="AO2699">
        <f t="shared" ca="1" si="8662"/>
        <v>0</v>
      </c>
      <c r="AP2699">
        <f t="shared" ca="1" si="8663"/>
        <v>-3.2606640316935453E-3</v>
      </c>
      <c r="AQ2699">
        <f t="shared" ca="1" si="8645"/>
        <v>0</v>
      </c>
      <c r="AR2699" s="31">
        <f t="shared" ref="AR2699:AS2699" ca="1" si="8694">SUM(AO2574:AO2699)</f>
        <v>6.5544060268319354E-2</v>
      </c>
      <c r="AS2699" s="31">
        <f t="shared" ca="1" si="8694"/>
        <v>-6.8639964455857686E-3</v>
      </c>
      <c r="AT2699">
        <f ca="1">SUM($AP$129:AP2699)</f>
        <v>2.8928256362770504</v>
      </c>
    </row>
    <row r="2700" spans="1:46" x14ac:dyDescent="0.25">
      <c r="A2700" s="1">
        <v>42647</v>
      </c>
      <c r="B2700" s="2">
        <v>2150.4899999999998</v>
      </c>
      <c r="C2700" s="10">
        <f t="shared" si="8676"/>
        <v>-4.9555802332037933E-3</v>
      </c>
      <c r="D2700" s="7">
        <v>0.82</v>
      </c>
      <c r="E2700" s="7">
        <f t="shared" ca="1" si="8671"/>
        <v>2.4999999999999911E-2</v>
      </c>
      <c r="F2700" s="7">
        <f t="shared" ca="1" si="8672"/>
        <v>2.4999999999999911E-2</v>
      </c>
      <c r="G2700">
        <f t="shared" si="8647"/>
        <v>0.92</v>
      </c>
      <c r="H2700">
        <f t="shared" si="8648"/>
        <v>0.56000000000000005</v>
      </c>
      <c r="I2700" s="27">
        <f t="shared" si="8614"/>
        <v>0.72222222222222199</v>
      </c>
      <c r="J2700" s="9">
        <f t="shared" si="8649"/>
        <v>0</v>
      </c>
      <c r="K2700" s="9">
        <f t="shared" si="8650"/>
        <v>0</v>
      </c>
      <c r="L2700" s="9">
        <f t="shared" si="8651"/>
        <v>0</v>
      </c>
      <c r="M2700" s="9">
        <f t="shared" si="8652"/>
        <v>-4.9555802332037933E-3</v>
      </c>
      <c r="N2700" s="28">
        <f t="shared" si="8637"/>
        <v>0.71</v>
      </c>
      <c r="O2700" s="28">
        <f t="shared" si="8638"/>
        <v>0.75</v>
      </c>
      <c r="P2700" s="28">
        <f t="shared" si="8639"/>
        <v>0.79</v>
      </c>
      <c r="Q2700" s="28">
        <f t="shared" si="8640"/>
        <v>0.92</v>
      </c>
      <c r="R2700" s="9">
        <f t="shared" ca="1" si="8653"/>
        <v>0</v>
      </c>
      <c r="S2700" s="9">
        <f t="shared" ca="1" si="8654"/>
        <v>0</v>
      </c>
      <c r="T2700" s="9">
        <f t="shared" ca="1" si="8655"/>
        <v>-4.9555802332037933E-3</v>
      </c>
      <c r="U2700" s="9">
        <f t="shared" ca="1" si="8656"/>
        <v>0</v>
      </c>
      <c r="V2700" s="28">
        <f t="shared" ref="V2700:Y2700" ca="1" si="8695">QUARTILE($F2576:$F2699,V$2)</f>
        <v>-2.5566289140572962E-2</v>
      </c>
      <c r="W2700" s="28">
        <f t="shared" ca="1" si="8695"/>
        <v>0</v>
      </c>
      <c r="X2700" s="28">
        <f t="shared" ca="1" si="8695"/>
        <v>2.7027027027026973E-2</v>
      </c>
      <c r="Y2700" s="28">
        <f t="shared" ca="1" si="8695"/>
        <v>0.125</v>
      </c>
      <c r="Z2700" s="30">
        <f t="shared" ca="1" si="8628"/>
        <v>4.4278404979874314E-2</v>
      </c>
      <c r="AA2700" s="30">
        <f t="shared" ca="1" si="8629"/>
        <v>1.075797133063236E-2</v>
      </c>
      <c r="AB2700" s="30">
        <f t="shared" ca="1" si="8630"/>
        <v>-3.5236764097819041E-2</v>
      </c>
      <c r="AC2700" s="30">
        <f t="shared" ca="1" si="8631"/>
        <v>2.3417187419029484E-2</v>
      </c>
      <c r="AD2700">
        <f t="shared" ca="1" si="8658"/>
        <v>0</v>
      </c>
      <c r="AE2700">
        <f t="shared" ca="1" si="8659"/>
        <v>0</v>
      </c>
      <c r="AF2700">
        <f t="shared" ca="1" si="8660"/>
        <v>-4.9555802332037933E-3</v>
      </c>
      <c r="AG2700" s="31">
        <f t="shared" ca="1" si="8642"/>
        <v>-1.2820512820512886E-2</v>
      </c>
      <c r="AH2700" s="31">
        <f t="shared" ca="1" si="8643"/>
        <v>2.2471910112359605E-2</v>
      </c>
      <c r="AI2700" s="31">
        <f t="shared" ref="AI2700:AK2700" ca="1" si="8696">SUM(AD2575:AD2700)</f>
        <v>4.9461558962416427E-2</v>
      </c>
      <c r="AJ2700" s="31">
        <f t="shared" ca="1" si="8696"/>
        <v>-5.2510103115698245E-2</v>
      </c>
      <c r="AK2700" s="31">
        <f t="shared" ca="1" si="8696"/>
        <v>4.3553235300659486E-2</v>
      </c>
      <c r="AL2700">
        <f ca="1">SUM($AF$129:AF2700)</f>
        <v>2.4375670523716106</v>
      </c>
      <c r="AO2700">
        <f t="shared" ca="1" si="8662"/>
        <v>0</v>
      </c>
      <c r="AP2700">
        <f t="shared" ca="1" si="8663"/>
        <v>-4.9555802332037933E-3</v>
      </c>
      <c r="AQ2700">
        <f t="shared" ca="1" si="8645"/>
        <v>0</v>
      </c>
      <c r="AR2700" s="31">
        <f t="shared" ref="AR2700:AS2700" ca="1" si="8697">SUM(AO2575:AO2700)</f>
        <v>5.5036376310506681E-2</v>
      </c>
      <c r="AS2700" s="31">
        <f t="shared" ca="1" si="8697"/>
        <v>-1.1819576678789561E-2</v>
      </c>
      <c r="AT2700">
        <f ca="1">SUM($AP$129:AP2700)</f>
        <v>2.8878700560438464</v>
      </c>
    </row>
    <row r="2701" spans="1:46" x14ac:dyDescent="0.25">
      <c r="A2701" s="1">
        <v>42648</v>
      </c>
      <c r="B2701" s="2">
        <v>2159.73</v>
      </c>
      <c r="C2701" s="10">
        <f t="shared" si="8676"/>
        <v>4.2966951717981657E-3</v>
      </c>
      <c r="D2701" s="7">
        <v>0.85</v>
      </c>
      <c r="E2701" s="7">
        <f t="shared" ca="1" si="8671"/>
        <v>3.6585365853658569E-2</v>
      </c>
      <c r="F2701" s="7">
        <f t="shared" ca="1" si="8672"/>
        <v>3.6585365853658569E-2</v>
      </c>
      <c r="G2701">
        <f t="shared" si="8647"/>
        <v>0.92</v>
      </c>
      <c r="H2701">
        <f t="shared" si="8648"/>
        <v>0.56000000000000005</v>
      </c>
      <c r="I2701" s="27">
        <f t="shared" si="8614"/>
        <v>0.80555555555555536</v>
      </c>
      <c r="J2701" s="9">
        <f t="shared" si="8649"/>
        <v>0</v>
      </c>
      <c r="K2701" s="9">
        <f t="shared" si="8650"/>
        <v>0</v>
      </c>
      <c r="L2701" s="9">
        <f t="shared" si="8651"/>
        <v>0</v>
      </c>
      <c r="M2701" s="9">
        <f t="shared" si="8652"/>
        <v>4.2966951717981657E-3</v>
      </c>
      <c r="N2701" s="28">
        <f t="shared" si="8637"/>
        <v>0.71</v>
      </c>
      <c r="O2701" s="28">
        <f t="shared" si="8638"/>
        <v>0.75</v>
      </c>
      <c r="P2701" s="28">
        <f t="shared" si="8639"/>
        <v>0.79</v>
      </c>
      <c r="Q2701" s="28">
        <f t="shared" si="8640"/>
        <v>0.92</v>
      </c>
      <c r="R2701" s="9">
        <f t="shared" ca="1" si="8653"/>
        <v>0</v>
      </c>
      <c r="S2701" s="9">
        <f t="shared" ca="1" si="8654"/>
        <v>0</v>
      </c>
      <c r="T2701" s="9">
        <f t="shared" ca="1" si="8655"/>
        <v>0</v>
      </c>
      <c r="U2701" s="9">
        <f t="shared" ca="1" si="8656"/>
        <v>4.2966951717981657E-3</v>
      </c>
      <c r="V2701" s="28">
        <f t="shared" ref="V2701:Y2701" ca="1" si="8698">QUARTILE($F2577:$F2700,V$2)</f>
        <v>-2.5566289140572962E-2</v>
      </c>
      <c r="W2701" s="28">
        <f t="shared" ca="1" si="8698"/>
        <v>0</v>
      </c>
      <c r="X2701" s="28">
        <f t="shared" ca="1" si="8698"/>
        <v>2.7027027027026973E-2</v>
      </c>
      <c r="Y2701" s="28">
        <f t="shared" ca="1" si="8698"/>
        <v>0.125</v>
      </c>
      <c r="Z2701" s="30">
        <f t="shared" ca="1" si="8628"/>
        <v>4.4278404979874314E-2</v>
      </c>
      <c r="AA2701" s="30">
        <f t="shared" ca="1" si="8629"/>
        <v>2.2733816414003485E-2</v>
      </c>
      <c r="AB2701" s="30">
        <f t="shared" ca="1" si="8630"/>
        <v>-3.5236764097819041E-2</v>
      </c>
      <c r="AC2701" s="30">
        <f t="shared" ca="1" si="8631"/>
        <v>2.7713882590827649E-2</v>
      </c>
      <c r="AD2701">
        <f t="shared" ca="1" si="8658"/>
        <v>0</v>
      </c>
      <c r="AE2701">
        <f t="shared" ca="1" si="8659"/>
        <v>0</v>
      </c>
      <c r="AF2701">
        <f t="shared" ca="1" si="8660"/>
        <v>4.2966951717981657E-3</v>
      </c>
      <c r="AG2701" s="31">
        <f t="shared" ca="1" si="8642"/>
        <v>-1.2820512820512886E-2</v>
      </c>
      <c r="AH2701" s="31">
        <f t="shared" ca="1" si="8643"/>
        <v>2.4390243902439046E-2</v>
      </c>
      <c r="AI2701" s="31">
        <f t="shared" ref="AI2701:AK2701" ca="1" si="8699">SUM(AD2576:AD2701)</f>
        <v>4.9461558962416427E-2</v>
      </c>
      <c r="AJ2701" s="31">
        <f t="shared" ca="1" si="8699"/>
        <v>-4.0534258032327117E-2</v>
      </c>
      <c r="AK2701" s="31">
        <f t="shared" ca="1" si="8699"/>
        <v>4.7849930472457655E-2</v>
      </c>
      <c r="AL2701">
        <f ca="1">SUM($AF$129:AF2701)</f>
        <v>2.4418637475434086</v>
      </c>
      <c r="AO2701">
        <f t="shared" ca="1" si="8662"/>
        <v>0</v>
      </c>
      <c r="AP2701">
        <f t="shared" ca="1" si="8663"/>
        <v>4.2966951717981657E-3</v>
      </c>
      <c r="AQ2701">
        <f t="shared" ca="1" si="8645"/>
        <v>0</v>
      </c>
      <c r="AR2701" s="31">
        <f t="shared" ref="AR2701:AS2701" ca="1" si="8700">SUM(AO2576:AO2701)</f>
        <v>6.7012221393877774E-2</v>
      </c>
      <c r="AS2701" s="31">
        <f t="shared" ca="1" si="8700"/>
        <v>-7.5228815069913954E-3</v>
      </c>
      <c r="AT2701">
        <f ca="1">SUM($AP$129:AP2701)</f>
        <v>2.8921667512156444</v>
      </c>
    </row>
    <row r="2702" spans="1:46" x14ac:dyDescent="0.25">
      <c r="A2702" s="1">
        <v>42649</v>
      </c>
      <c r="B2702" s="2">
        <v>2160.77</v>
      </c>
      <c r="C2702" s="10">
        <f t="shared" si="8676"/>
        <v>4.8154167419073849E-4</v>
      </c>
      <c r="D2702" s="7">
        <v>0.86</v>
      </c>
      <c r="E2702" s="7">
        <f t="shared" ca="1" si="8671"/>
        <v>1.1764705882352899E-2</v>
      </c>
      <c r="F2702" s="7">
        <f t="shared" ca="1" si="8672"/>
        <v>1.1764705882352899E-2</v>
      </c>
      <c r="G2702">
        <f t="shared" si="8647"/>
        <v>0.92</v>
      </c>
      <c r="H2702">
        <f t="shared" si="8648"/>
        <v>0.56000000000000005</v>
      </c>
      <c r="I2702" s="27">
        <f t="shared" si="8614"/>
        <v>0.83333333333333315</v>
      </c>
      <c r="J2702" s="9">
        <f t="shared" si="8649"/>
        <v>0</v>
      </c>
      <c r="K2702" s="9">
        <f t="shared" si="8650"/>
        <v>0</v>
      </c>
      <c r="L2702" s="9">
        <f t="shared" si="8651"/>
        <v>0</v>
      </c>
      <c r="M2702" s="9">
        <f t="shared" si="8652"/>
        <v>4.8154167419073849E-4</v>
      </c>
      <c r="N2702" s="28">
        <f t="shared" si="8637"/>
        <v>0.71</v>
      </c>
      <c r="O2702" s="28">
        <f t="shared" si="8638"/>
        <v>0.755</v>
      </c>
      <c r="P2702" s="28">
        <f t="shared" si="8639"/>
        <v>0.79</v>
      </c>
      <c r="Q2702" s="28">
        <f t="shared" si="8640"/>
        <v>0.92</v>
      </c>
      <c r="R2702" s="9">
        <f t="shared" ca="1" si="8653"/>
        <v>0</v>
      </c>
      <c r="S2702" s="9">
        <f t="shared" ca="1" si="8654"/>
        <v>0</v>
      </c>
      <c r="T2702" s="9">
        <f t="shared" ca="1" si="8655"/>
        <v>4.8154167419073849E-4</v>
      </c>
      <c r="U2702" s="9">
        <f t="shared" ca="1" si="8656"/>
        <v>0</v>
      </c>
      <c r="V2702" s="28">
        <f t="shared" ref="V2702:Y2702" ca="1" si="8701">QUARTILE($F2578:$F2701,V$2)</f>
        <v>-2.5566289140572962E-2</v>
      </c>
      <c r="W2702" s="28">
        <f t="shared" ca="1" si="8701"/>
        <v>0</v>
      </c>
      <c r="X2702" s="28">
        <f t="shared" ca="1" si="8701"/>
        <v>2.7027027027026973E-2</v>
      </c>
      <c r="Y2702" s="28">
        <f t="shared" ca="1" si="8701"/>
        <v>0.125</v>
      </c>
      <c r="Z2702" s="30">
        <f t="shared" ca="1" si="8628"/>
        <v>4.4278404979874314E-2</v>
      </c>
      <c r="AA2702" s="30">
        <f t="shared" ca="1" si="8629"/>
        <v>2.2733816414003485E-2</v>
      </c>
      <c r="AB2702" s="30">
        <f t="shared" ca="1" si="8630"/>
        <v>-3.4755222423628301E-2</v>
      </c>
      <c r="AC2702" s="30">
        <f t="shared" ca="1" si="8631"/>
        <v>2.4927275933335481E-2</v>
      </c>
      <c r="AD2702">
        <f t="shared" ca="1" si="8658"/>
        <v>0</v>
      </c>
      <c r="AE2702">
        <f t="shared" ca="1" si="8659"/>
        <v>4.8154167419073849E-4</v>
      </c>
      <c r="AF2702">
        <f t="shared" ca="1" si="8660"/>
        <v>0</v>
      </c>
      <c r="AG2702" s="31">
        <f t="shared" ca="1" si="8642"/>
        <v>-1.2820512820512886E-2</v>
      </c>
      <c r="AH2702" s="31">
        <f t="shared" ca="1" si="8643"/>
        <v>2.2471910112359605E-2</v>
      </c>
      <c r="AI2702" s="31">
        <f t="shared" ref="AI2702:AK2702" ca="1" si="8702">SUM(AD2577:AD2702)</f>
        <v>4.9461558962416427E-2</v>
      </c>
      <c r="AJ2702" s="31">
        <f t="shared" ca="1" si="8702"/>
        <v>-4.0052716358136377E-2</v>
      </c>
      <c r="AK2702" s="31">
        <f t="shared" ca="1" si="8702"/>
        <v>4.5063323814965486E-2</v>
      </c>
      <c r="AL2702">
        <f ca="1">SUM($AF$129:AF2702)</f>
        <v>2.4418637475434086</v>
      </c>
      <c r="AO2702">
        <f t="shared" ca="1" si="8662"/>
        <v>0</v>
      </c>
      <c r="AP2702">
        <f t="shared" ca="1" si="8663"/>
        <v>4.8154167419073849E-4</v>
      </c>
      <c r="AQ2702">
        <f t="shared" ca="1" si="8645"/>
        <v>0</v>
      </c>
      <c r="AR2702" s="31">
        <f t="shared" ref="AR2702:AS2702" ca="1" si="8703">SUM(AO2577:AO2702)</f>
        <v>6.7012221393877774E-2</v>
      </c>
      <c r="AS2702" s="31">
        <f t="shared" ca="1" si="8703"/>
        <v>-9.8279464902928295E-3</v>
      </c>
      <c r="AT2702">
        <f ca="1">SUM($AP$129:AP2702)</f>
        <v>2.8926482928898349</v>
      </c>
    </row>
    <row r="2703" spans="1:46" x14ac:dyDescent="0.25">
      <c r="A2703" s="1">
        <v>42650</v>
      </c>
      <c r="B2703" s="2">
        <v>2153.7399999999998</v>
      </c>
      <c r="C2703" s="10">
        <f t="shared" si="8676"/>
        <v>-3.2534698278855224E-3</v>
      </c>
      <c r="D2703" s="7">
        <v>0.83</v>
      </c>
      <c r="E2703" s="7">
        <f t="shared" ca="1" si="8671"/>
        <v>-3.488372093023262E-2</v>
      </c>
      <c r="F2703" s="7">
        <f t="shared" ca="1" si="8672"/>
        <v>-3.488372093023262E-2</v>
      </c>
      <c r="G2703">
        <f t="shared" si="8647"/>
        <v>0.92</v>
      </c>
      <c r="H2703">
        <f t="shared" si="8648"/>
        <v>0.56000000000000005</v>
      </c>
      <c r="I2703" s="27">
        <f t="shared" si="8614"/>
        <v>0.74999999999999978</v>
      </c>
      <c r="J2703" s="9">
        <f t="shared" si="8649"/>
        <v>0</v>
      </c>
      <c r="K2703" s="9">
        <f t="shared" si="8650"/>
        <v>0</v>
      </c>
      <c r="L2703" s="9">
        <f t="shared" si="8651"/>
        <v>0</v>
      </c>
      <c r="M2703" s="9">
        <f t="shared" si="8652"/>
        <v>-3.2534698278855224E-3</v>
      </c>
      <c r="N2703" s="28">
        <f t="shared" si="8637"/>
        <v>0.71</v>
      </c>
      <c r="O2703" s="28">
        <f t="shared" si="8638"/>
        <v>0.755</v>
      </c>
      <c r="P2703" s="28">
        <f t="shared" si="8639"/>
        <v>0.79</v>
      </c>
      <c r="Q2703" s="28">
        <f t="shared" si="8640"/>
        <v>0.92</v>
      </c>
      <c r="R2703" s="9">
        <f t="shared" ca="1" si="8653"/>
        <v>-3.2534698278855224E-3</v>
      </c>
      <c r="S2703" s="9">
        <f t="shared" ca="1" si="8654"/>
        <v>0</v>
      </c>
      <c r="T2703" s="9">
        <f t="shared" ca="1" si="8655"/>
        <v>0</v>
      </c>
      <c r="U2703" s="9">
        <f t="shared" ca="1" si="8656"/>
        <v>0</v>
      </c>
      <c r="V2703" s="28">
        <f t="shared" ref="V2703:Y2703" ca="1" si="8704">QUARTILE($F2579:$F2702,V$2)</f>
        <v>-2.5566289140572962E-2</v>
      </c>
      <c r="W2703" s="28">
        <f t="shared" ca="1" si="8704"/>
        <v>0</v>
      </c>
      <c r="X2703" s="28">
        <f t="shared" ca="1" si="8704"/>
        <v>2.7027027027026973E-2</v>
      </c>
      <c r="Y2703" s="28">
        <f t="shared" ca="1" si="8704"/>
        <v>0.125</v>
      </c>
      <c r="Z2703" s="30">
        <f t="shared" ca="1" si="8628"/>
        <v>4.1024935151988795E-2</v>
      </c>
      <c r="AA2703" s="30">
        <f t="shared" ca="1" si="8629"/>
        <v>2.2733816414003485E-2</v>
      </c>
      <c r="AB2703" s="30">
        <f t="shared" ca="1" si="8630"/>
        <v>-3.2015429495322045E-2</v>
      </c>
      <c r="AC2703" s="30">
        <f t="shared" ca="1" si="8631"/>
        <v>2.4927275933335481E-2</v>
      </c>
      <c r="AD2703">
        <f t="shared" ca="1" si="8658"/>
        <v>-3.2534698278855224E-3</v>
      </c>
      <c r="AE2703">
        <f t="shared" ca="1" si="8659"/>
        <v>0</v>
      </c>
      <c r="AF2703">
        <f t="shared" ca="1" si="8660"/>
        <v>0</v>
      </c>
      <c r="AG2703" s="31">
        <f t="shared" ca="1" si="8642"/>
        <v>-1.2820512820512886E-2</v>
      </c>
      <c r="AH2703" s="31">
        <f t="shared" ca="1" si="8643"/>
        <v>2.2471910112359605E-2</v>
      </c>
      <c r="AI2703" s="31">
        <f t="shared" ref="AI2703:AK2703" ca="1" si="8705">SUM(AD2578:AD2703)</f>
        <v>4.6208089134530908E-2</v>
      </c>
      <c r="AJ2703" s="31">
        <f t="shared" ca="1" si="8705"/>
        <v>-3.7312923429830107E-2</v>
      </c>
      <c r="AK2703" s="31">
        <f t="shared" ca="1" si="8705"/>
        <v>4.5063323814965486E-2</v>
      </c>
      <c r="AL2703">
        <f ca="1">SUM($AF$129:AF2703)</f>
        <v>2.4418637475434086</v>
      </c>
      <c r="AO2703">
        <f t="shared" ca="1" si="8662"/>
        <v>-3.2534698278855224E-3</v>
      </c>
      <c r="AP2703">
        <f t="shared" ca="1" si="8663"/>
        <v>0</v>
      </c>
      <c r="AQ2703">
        <f t="shared" ca="1" si="8645"/>
        <v>0</v>
      </c>
      <c r="AR2703" s="31">
        <f t="shared" ref="AR2703:AS2703" ca="1" si="8706">SUM(AO2578:AO2703)</f>
        <v>6.3758751565992255E-2</v>
      </c>
      <c r="AS2703" s="31">
        <f t="shared" ca="1" si="8706"/>
        <v>-7.0881535619865699E-3</v>
      </c>
      <c r="AT2703">
        <f ca="1">SUM($AP$129:AP2703)</f>
        <v>2.8926482928898349</v>
      </c>
    </row>
    <row r="2704" spans="1:46" x14ac:dyDescent="0.25">
      <c r="A2704" s="1">
        <v>42653</v>
      </c>
      <c r="B2704" s="2">
        <v>2163.66</v>
      </c>
      <c r="C2704" s="10">
        <f t="shared" si="8676"/>
        <v>4.6059412928208948E-3</v>
      </c>
      <c r="D2704" s="7">
        <v>0.83</v>
      </c>
      <c r="E2704" s="7">
        <f t="shared" ca="1" si="8671"/>
        <v>0</v>
      </c>
      <c r="F2704" s="7">
        <f t="shared" ca="1" si="8672"/>
        <v>0</v>
      </c>
      <c r="G2704">
        <f t="shared" si="8647"/>
        <v>0.92</v>
      </c>
      <c r="H2704">
        <f t="shared" si="8648"/>
        <v>0.56000000000000005</v>
      </c>
      <c r="I2704" s="27">
        <f t="shared" si="8614"/>
        <v>0.74999999999999978</v>
      </c>
      <c r="J2704" s="9">
        <f t="shared" si="8649"/>
        <v>0</v>
      </c>
      <c r="K2704" s="9">
        <f t="shared" si="8650"/>
        <v>0</v>
      </c>
      <c r="L2704" s="9">
        <f t="shared" si="8651"/>
        <v>0</v>
      </c>
      <c r="M2704" s="9">
        <f t="shared" si="8652"/>
        <v>4.6059412928208948E-3</v>
      </c>
      <c r="N2704" s="28">
        <f t="shared" si="8637"/>
        <v>0.71</v>
      </c>
      <c r="O2704" s="28">
        <f t="shared" si="8638"/>
        <v>0.76</v>
      </c>
      <c r="P2704" s="28">
        <f t="shared" si="8639"/>
        <v>0.79249999999999998</v>
      </c>
      <c r="Q2704" s="28">
        <f t="shared" si="8640"/>
        <v>0.92</v>
      </c>
      <c r="R2704" s="9">
        <f t="shared" ca="1" si="8653"/>
        <v>0</v>
      </c>
      <c r="S2704" s="9">
        <f t="shared" ca="1" si="8654"/>
        <v>4.6059412928208948E-3</v>
      </c>
      <c r="T2704" s="9">
        <f t="shared" ca="1" si="8655"/>
        <v>0</v>
      </c>
      <c r="U2704" s="9">
        <f t="shared" ca="1" si="8656"/>
        <v>0</v>
      </c>
      <c r="V2704" s="28">
        <f t="shared" ref="V2704:Y2704" ca="1" si="8707">QUARTILE($F2580:$F2703,V$2)</f>
        <v>-2.5566289140572962E-2</v>
      </c>
      <c r="W2704" s="28">
        <f t="shared" ca="1" si="8707"/>
        <v>0</v>
      </c>
      <c r="X2704" s="28">
        <f t="shared" ca="1" si="8707"/>
        <v>2.7027027027026973E-2</v>
      </c>
      <c r="Y2704" s="28">
        <f t="shared" ca="1" si="8707"/>
        <v>0.125</v>
      </c>
      <c r="Z2704" s="30">
        <f t="shared" ca="1" si="8628"/>
        <v>4.1024935151988795E-2</v>
      </c>
      <c r="AA2704" s="30">
        <f t="shared" ca="1" si="8629"/>
        <v>2.733975770682438E-2</v>
      </c>
      <c r="AB2704" s="30">
        <f t="shared" ca="1" si="8630"/>
        <v>-4.1677572796709313E-2</v>
      </c>
      <c r="AC2704" s="30">
        <f t="shared" ca="1" si="8631"/>
        <v>2.4927275933335481E-2</v>
      </c>
      <c r="AD2704">
        <f t="shared" ca="1" si="8658"/>
        <v>0</v>
      </c>
      <c r="AE2704">
        <f t="shared" ca="1" si="8659"/>
        <v>4.6059412928208948E-3</v>
      </c>
      <c r="AF2704">
        <f t="shared" ca="1" si="8660"/>
        <v>0</v>
      </c>
      <c r="AG2704" s="31">
        <f t="shared" ca="1" si="8642"/>
        <v>-1.2820512820512886E-2</v>
      </c>
      <c r="AH2704" s="31">
        <f t="shared" ca="1" si="8643"/>
        <v>2.2471910112359605E-2</v>
      </c>
      <c r="AI2704" s="31">
        <f t="shared" ref="AI2704:AK2704" ca="1" si="8708">SUM(AD2579:AD2704)</f>
        <v>4.6208089134530908E-2</v>
      </c>
      <c r="AJ2704" s="31">
        <f t="shared" ca="1" si="8708"/>
        <v>-3.2706982137009212E-2</v>
      </c>
      <c r="AK2704" s="31">
        <f t="shared" ca="1" si="8708"/>
        <v>3.5401180513578219E-2</v>
      </c>
      <c r="AL2704">
        <f ca="1">SUM($AF$129:AF2704)</f>
        <v>2.4418637475434086</v>
      </c>
      <c r="AO2704">
        <f t="shared" ca="1" si="8662"/>
        <v>4.6059412928208948E-3</v>
      </c>
      <c r="AP2704">
        <f t="shared" ca="1" si="8663"/>
        <v>0</v>
      </c>
      <c r="AQ2704">
        <f t="shared" ca="1" si="8645"/>
        <v>0</v>
      </c>
      <c r="AR2704" s="31">
        <f t="shared" ref="AR2704:AS2704" ca="1" si="8709">SUM(AO2579:AO2704)</f>
        <v>6.836469285881315E-2</v>
      </c>
      <c r="AS2704" s="31">
        <f t="shared" ca="1" si="8709"/>
        <v>-1.6750296863373829E-2</v>
      </c>
      <c r="AT2704">
        <f ca="1">SUM($AP$129:AP2704)</f>
        <v>2.8926482928898349</v>
      </c>
    </row>
    <row r="2705" spans="1:46" x14ac:dyDescent="0.25">
      <c r="A2705" s="1">
        <v>42654</v>
      </c>
      <c r="B2705" s="2">
        <v>2136.73</v>
      </c>
      <c r="C2705" s="10">
        <f t="shared" si="8676"/>
        <v>-1.2446502685264708E-2</v>
      </c>
      <c r="D2705" s="7">
        <v>0.87</v>
      </c>
      <c r="E2705" s="7">
        <f t="shared" ca="1" si="8671"/>
        <v>4.8192771084337505E-2</v>
      </c>
      <c r="F2705" s="7">
        <f t="shared" ca="1" si="8672"/>
        <v>4.8192771084337505E-2</v>
      </c>
      <c r="G2705">
        <f t="shared" si="8647"/>
        <v>0.92</v>
      </c>
      <c r="H2705">
        <f t="shared" si="8648"/>
        <v>0.56000000000000005</v>
      </c>
      <c r="I2705" s="27">
        <f t="shared" si="8614"/>
        <v>0.86111111111111094</v>
      </c>
      <c r="J2705" s="9">
        <f t="shared" si="8649"/>
        <v>0</v>
      </c>
      <c r="K2705" s="9">
        <f t="shared" si="8650"/>
        <v>0</v>
      </c>
      <c r="L2705" s="9">
        <f t="shared" si="8651"/>
        <v>0</v>
      </c>
      <c r="M2705" s="9">
        <f t="shared" si="8652"/>
        <v>-1.2446502685264708E-2</v>
      </c>
      <c r="N2705" s="28">
        <f t="shared" si="8637"/>
        <v>0.71</v>
      </c>
      <c r="O2705" s="28">
        <f t="shared" si="8638"/>
        <v>0.76</v>
      </c>
      <c r="P2705" s="28">
        <f t="shared" si="8639"/>
        <v>0.8</v>
      </c>
      <c r="Q2705" s="28">
        <f t="shared" si="8640"/>
        <v>0.92</v>
      </c>
      <c r="R2705" s="9">
        <f t="shared" ca="1" si="8653"/>
        <v>0</v>
      </c>
      <c r="S2705" s="9">
        <f t="shared" ca="1" si="8654"/>
        <v>0</v>
      </c>
      <c r="T2705" s="9">
        <f t="shared" ca="1" si="8655"/>
        <v>0</v>
      </c>
      <c r="U2705" s="9">
        <f t="shared" ca="1" si="8656"/>
        <v>-1.2446502685264708E-2</v>
      </c>
      <c r="V2705" s="28">
        <f t="shared" ref="V2705:Y2705" ca="1" si="8710">QUARTILE($F2581:$F2704,V$2)</f>
        <v>-2.5566289140572962E-2</v>
      </c>
      <c r="W2705" s="28">
        <f t="shared" ca="1" si="8710"/>
        <v>0</v>
      </c>
      <c r="X2705" s="28">
        <f t="shared" ca="1" si="8710"/>
        <v>2.7027027027026973E-2</v>
      </c>
      <c r="Y2705" s="28">
        <f t="shared" ca="1" si="8710"/>
        <v>0.125</v>
      </c>
      <c r="Z2705" s="30">
        <f t="shared" ca="1" si="8628"/>
        <v>3.0984774509418379E-2</v>
      </c>
      <c r="AA2705" s="30">
        <f t="shared" ca="1" si="8629"/>
        <v>2.733975770682438E-2</v>
      </c>
      <c r="AB2705" s="30">
        <f t="shared" ca="1" si="8630"/>
        <v>-4.1677572796709313E-2</v>
      </c>
      <c r="AC2705" s="30">
        <f t="shared" ca="1" si="8631"/>
        <v>1.2480773248070773E-2</v>
      </c>
      <c r="AD2705">
        <f t="shared" ca="1" si="8658"/>
        <v>0</v>
      </c>
      <c r="AE2705">
        <f t="shared" ca="1" si="8659"/>
        <v>0</v>
      </c>
      <c r="AF2705">
        <f t="shared" ca="1" si="8660"/>
        <v>-1.2446502685264708E-2</v>
      </c>
      <c r="AG2705" s="31">
        <f t="shared" ca="1" si="8642"/>
        <v>-1.2820512820512886E-2</v>
      </c>
      <c r="AH2705" s="31">
        <f t="shared" ca="1" si="8643"/>
        <v>2.2471910112359605E-2</v>
      </c>
      <c r="AI2705" s="31">
        <f t="shared" ref="AI2705:AK2705" ca="1" si="8711">SUM(AD2580:AD2705)</f>
        <v>3.6167928491960488E-2</v>
      </c>
      <c r="AJ2705" s="31">
        <f t="shared" ca="1" si="8711"/>
        <v>-3.2706982137009212E-2</v>
      </c>
      <c r="AK2705" s="31">
        <f t="shared" ca="1" si="8711"/>
        <v>2.2954677828313511E-2</v>
      </c>
      <c r="AL2705">
        <f ca="1">SUM($AF$129:AF2705)</f>
        <v>2.4294172448581439</v>
      </c>
      <c r="AO2705">
        <f t="shared" ca="1" si="8662"/>
        <v>0</v>
      </c>
      <c r="AP2705">
        <f t="shared" ca="1" si="8663"/>
        <v>-1.2446502685264708E-2</v>
      </c>
      <c r="AQ2705">
        <f t="shared" ca="1" si="8645"/>
        <v>0</v>
      </c>
      <c r="AR2705" s="31">
        <f t="shared" ref="AR2705:AS2705" ca="1" si="8712">SUM(AO2580:AO2705)</f>
        <v>5.8324532216242758E-2</v>
      </c>
      <c r="AS2705" s="31">
        <f t="shared" ca="1" si="8712"/>
        <v>-2.9196799548638536E-2</v>
      </c>
      <c r="AT2705">
        <f ca="1">SUM($AP$129:AP2705)</f>
        <v>2.8802017902045702</v>
      </c>
    </row>
    <row r="2706" spans="1:46" x14ac:dyDescent="0.25">
      <c r="A2706" s="1">
        <v>42655</v>
      </c>
      <c r="B2706" s="2">
        <v>2139.1799999999998</v>
      </c>
      <c r="C2706" s="10">
        <f t="shared" si="8676"/>
        <v>1.1466118788989804E-3</v>
      </c>
      <c r="D2706" s="7">
        <v>0.87</v>
      </c>
      <c r="E2706" s="7">
        <f t="shared" ca="1" si="8671"/>
        <v>0</v>
      </c>
      <c r="F2706" s="7">
        <f t="shared" ca="1" si="8672"/>
        <v>0</v>
      </c>
      <c r="G2706">
        <f t="shared" si="8647"/>
        <v>0.92</v>
      </c>
      <c r="H2706">
        <f t="shared" si="8648"/>
        <v>0.56000000000000005</v>
      </c>
      <c r="I2706" s="27">
        <f t="shared" si="8614"/>
        <v>0.86111111111111094</v>
      </c>
      <c r="J2706" s="9">
        <f t="shared" si="8649"/>
        <v>0</v>
      </c>
      <c r="K2706" s="9">
        <f t="shared" si="8650"/>
        <v>0</v>
      </c>
      <c r="L2706" s="9">
        <f t="shared" si="8651"/>
        <v>0</v>
      </c>
      <c r="M2706" s="9">
        <f t="shared" si="8652"/>
        <v>1.1466118788989804E-3</v>
      </c>
      <c r="N2706" s="28">
        <f t="shared" si="8637"/>
        <v>0.71</v>
      </c>
      <c r="O2706" s="28">
        <f t="shared" si="8638"/>
        <v>0.76</v>
      </c>
      <c r="P2706" s="28">
        <f t="shared" si="8639"/>
        <v>0.8</v>
      </c>
      <c r="Q2706" s="28">
        <f t="shared" si="8640"/>
        <v>0.92</v>
      </c>
      <c r="R2706" s="9">
        <f t="shared" ca="1" si="8653"/>
        <v>0</v>
      </c>
      <c r="S2706" s="9">
        <f t="shared" ca="1" si="8654"/>
        <v>1.1466118788989804E-3</v>
      </c>
      <c r="T2706" s="9">
        <f t="shared" ca="1" si="8655"/>
        <v>0</v>
      </c>
      <c r="U2706" s="9">
        <f t="shared" ca="1" si="8656"/>
        <v>0</v>
      </c>
      <c r="V2706" s="28">
        <f t="shared" ref="V2706:Y2706" ca="1" si="8713">QUARTILE($F2582:$F2705,V$2)</f>
        <v>-2.5566289140572962E-2</v>
      </c>
      <c r="W2706" s="28">
        <f t="shared" ca="1" si="8713"/>
        <v>0</v>
      </c>
      <c r="X2706" s="28">
        <f t="shared" ca="1" si="8713"/>
        <v>2.7214714714714705E-2</v>
      </c>
      <c r="Y2706" s="28">
        <f t="shared" ca="1" si="8713"/>
        <v>0.125</v>
      </c>
      <c r="Z2706" s="30">
        <f t="shared" ca="1" si="8628"/>
        <v>3.0984774509418379E-2</v>
      </c>
      <c r="AA2706" s="30">
        <f t="shared" ca="1" si="8629"/>
        <v>2.848636958572336E-2</v>
      </c>
      <c r="AB2706" s="30">
        <f t="shared" ca="1" si="8630"/>
        <v>-4.1850448585455162E-2</v>
      </c>
      <c r="AC2706" s="30">
        <f t="shared" ca="1" si="8631"/>
        <v>1.2480773248070773E-2</v>
      </c>
      <c r="AD2706">
        <f t="shared" ca="1" si="8658"/>
        <v>0</v>
      </c>
      <c r="AE2706">
        <f t="shared" ca="1" si="8659"/>
        <v>1.1466118788989804E-3</v>
      </c>
      <c r="AF2706">
        <f t="shared" ca="1" si="8660"/>
        <v>0</v>
      </c>
      <c r="AG2706" s="31">
        <f t="shared" ca="1" si="8642"/>
        <v>-1.2820512820512886E-2</v>
      </c>
      <c r="AH2706" s="31">
        <f t="shared" ca="1" si="8643"/>
        <v>1.7241379310344751E-2</v>
      </c>
      <c r="AI2706" s="31">
        <f t="shared" ref="AI2706:AK2706" ca="1" si="8714">SUM(AD2581:AD2706)</f>
        <v>3.6167928491960488E-2</v>
      </c>
      <c r="AJ2706" s="31">
        <f t="shared" ca="1" si="8714"/>
        <v>-3.1733246046856081E-2</v>
      </c>
      <c r="AK2706" s="31">
        <f t="shared" ca="1" si="8714"/>
        <v>2.2954677828313511E-2</v>
      </c>
      <c r="AL2706">
        <f ca="1">SUM($AF$129:AF2706)</f>
        <v>2.4294172448581439</v>
      </c>
      <c r="AO2706">
        <f t="shared" ca="1" si="8662"/>
        <v>1.1466118788989804E-3</v>
      </c>
      <c r="AP2706">
        <f t="shared" ca="1" si="8663"/>
        <v>0</v>
      </c>
      <c r="AQ2706">
        <f t="shared" ca="1" si="8645"/>
        <v>0</v>
      </c>
      <c r="AR2706" s="31">
        <f t="shared" ref="AR2706:AS2706" ca="1" si="8715">SUM(AO2581:AO2706)</f>
        <v>5.9471144095141738E-2</v>
      </c>
      <c r="AS2706" s="31">
        <f t="shared" ca="1" si="8715"/>
        <v>-2.9369675337384386E-2</v>
      </c>
      <c r="AT2706">
        <f ca="1">SUM($AP$129:AP2706)</f>
        <v>2.8802017902045702</v>
      </c>
    </row>
    <row r="2707" spans="1:46" x14ac:dyDescent="0.25">
      <c r="A2707" s="1">
        <v>42656</v>
      </c>
      <c r="B2707" s="2">
        <v>2132.5500000000002</v>
      </c>
      <c r="C2707" s="10">
        <f t="shared" si="8676"/>
        <v>-3.0993184304264508E-3</v>
      </c>
      <c r="D2707" s="7">
        <v>0.85</v>
      </c>
      <c r="E2707" s="7">
        <f t="shared" ca="1" si="8671"/>
        <v>-2.2988505747126409E-2</v>
      </c>
      <c r="F2707" s="7">
        <f t="shared" ca="1" si="8672"/>
        <v>-2.2988505747126409E-2</v>
      </c>
      <c r="G2707">
        <f t="shared" si="8647"/>
        <v>0.92</v>
      </c>
      <c r="H2707">
        <f t="shared" si="8648"/>
        <v>0.56000000000000005</v>
      </c>
      <c r="I2707" s="27">
        <f t="shared" si="8614"/>
        <v>0.80555555555555536</v>
      </c>
      <c r="J2707" s="9">
        <f t="shared" si="8649"/>
        <v>0</v>
      </c>
      <c r="K2707" s="9">
        <f t="shared" si="8650"/>
        <v>0</v>
      </c>
      <c r="L2707" s="9">
        <f t="shared" si="8651"/>
        <v>0</v>
      </c>
      <c r="M2707" s="9">
        <f t="shared" si="8652"/>
        <v>-3.0993184304264508E-3</v>
      </c>
      <c r="N2707" s="28">
        <f t="shared" si="8637"/>
        <v>0.71</v>
      </c>
      <c r="O2707" s="28">
        <f t="shared" si="8638"/>
        <v>0.76</v>
      </c>
      <c r="P2707" s="28">
        <f t="shared" si="8639"/>
        <v>0.8</v>
      </c>
      <c r="Q2707" s="28">
        <f t="shared" si="8640"/>
        <v>0.92</v>
      </c>
      <c r="R2707" s="9">
        <f t="shared" ca="1" si="8653"/>
        <v>0</v>
      </c>
      <c r="S2707" s="9">
        <f t="shared" ca="1" si="8654"/>
        <v>-3.0993184304264508E-3</v>
      </c>
      <c r="T2707" s="9">
        <f t="shared" ca="1" si="8655"/>
        <v>0</v>
      </c>
      <c r="U2707" s="9">
        <f t="shared" ca="1" si="8656"/>
        <v>0</v>
      </c>
      <c r="V2707" s="28">
        <f t="shared" ref="V2707:Y2707" ca="1" si="8716">QUARTILE($F2583:$F2706,V$2)</f>
        <v>-2.5566289140572962E-2</v>
      </c>
      <c r="W2707" s="28">
        <f t="shared" ca="1" si="8716"/>
        <v>0</v>
      </c>
      <c r="X2707" s="28">
        <f t="shared" ca="1" si="8716"/>
        <v>2.7027027027026973E-2</v>
      </c>
      <c r="Y2707" s="28">
        <f t="shared" ca="1" si="8716"/>
        <v>0.125</v>
      </c>
      <c r="Z2707" s="30">
        <f t="shared" ca="1" si="8628"/>
        <v>3.0984774509418379E-2</v>
      </c>
      <c r="AA2707" s="30">
        <f t="shared" ca="1" si="8629"/>
        <v>2.5387051155296908E-2</v>
      </c>
      <c r="AB2707" s="30">
        <f t="shared" ca="1" si="8630"/>
        <v>-4.0866187165621966E-2</v>
      </c>
      <c r="AC2707" s="30">
        <f t="shared" ca="1" si="8631"/>
        <v>1.2480773248070773E-2</v>
      </c>
      <c r="AD2707">
        <f t="shared" ca="1" si="8658"/>
        <v>-3.0993184304264508E-3</v>
      </c>
      <c r="AE2707">
        <f t="shared" ca="1" si="8659"/>
        <v>0</v>
      </c>
      <c r="AF2707">
        <f t="shared" ca="1" si="8660"/>
        <v>0</v>
      </c>
      <c r="AG2707" s="31">
        <f t="shared" ca="1" si="8642"/>
        <v>-1.2820512820512886E-2</v>
      </c>
      <c r="AH2707" s="31">
        <f t="shared" ca="1" si="8643"/>
        <v>1.449275362318847E-2</v>
      </c>
      <c r="AI2707" s="31">
        <f t="shared" ref="AI2707:AK2707" ca="1" si="8717">SUM(AD2582:AD2707)</f>
        <v>3.306861006153404E-2</v>
      </c>
      <c r="AJ2707" s="31">
        <f t="shared" ca="1" si="8717"/>
        <v>-3.1733246046856081E-2</v>
      </c>
      <c r="AK2707" s="31">
        <f t="shared" ca="1" si="8717"/>
        <v>2.39389392481467E-2</v>
      </c>
      <c r="AL2707">
        <f ca="1">SUM($AF$129:AF2707)</f>
        <v>2.4294172448581439</v>
      </c>
      <c r="AO2707">
        <f t="shared" ca="1" si="8662"/>
        <v>-3.0993184304264508E-3</v>
      </c>
      <c r="AP2707">
        <f t="shared" ca="1" si="8663"/>
        <v>0</v>
      </c>
      <c r="AQ2707">
        <f t="shared" ca="1" si="8645"/>
        <v>0</v>
      </c>
      <c r="AR2707" s="31">
        <f t="shared" ref="AR2707:AS2707" ca="1" si="8718">SUM(AO2582:AO2707)</f>
        <v>5.637182566471529E-2</v>
      </c>
      <c r="AS2707" s="31">
        <f t="shared" ca="1" si="8718"/>
        <v>-2.838541391755119E-2</v>
      </c>
      <c r="AT2707">
        <f ca="1">SUM($AP$129:AP2707)</f>
        <v>2.8802017902045702</v>
      </c>
    </row>
    <row r="2708" spans="1:46" x14ac:dyDescent="0.25">
      <c r="A2708" s="1">
        <v>42657</v>
      </c>
      <c r="B2708" s="2">
        <v>2132.98</v>
      </c>
      <c r="C2708" s="10">
        <f t="shared" si="8676"/>
        <v>2.01636538416373E-4</v>
      </c>
      <c r="D2708" s="7">
        <v>0.84</v>
      </c>
      <c r="E2708" s="7">
        <f t="shared" ca="1" si="8671"/>
        <v>-1.1764705882352899E-2</v>
      </c>
      <c r="F2708" s="7">
        <f t="shared" ca="1" si="8672"/>
        <v>-1.1764705882352899E-2</v>
      </c>
      <c r="G2708">
        <f t="shared" si="8647"/>
        <v>0.92</v>
      </c>
      <c r="H2708">
        <f t="shared" si="8648"/>
        <v>0.56000000000000005</v>
      </c>
      <c r="I2708" s="27">
        <f t="shared" si="8614"/>
        <v>0.77777777777777757</v>
      </c>
      <c r="J2708" s="9">
        <f t="shared" si="8649"/>
        <v>0</v>
      </c>
      <c r="K2708" s="9">
        <f t="shared" si="8650"/>
        <v>0</v>
      </c>
      <c r="L2708" s="9">
        <f t="shared" si="8651"/>
        <v>0</v>
      </c>
      <c r="M2708" s="9">
        <f t="shared" si="8652"/>
        <v>2.01636538416373E-4</v>
      </c>
      <c r="N2708" s="28">
        <f t="shared" si="8637"/>
        <v>0.71</v>
      </c>
      <c r="O2708" s="28">
        <f t="shared" si="8638"/>
        <v>0.76</v>
      </c>
      <c r="P2708" s="28">
        <f t="shared" si="8639"/>
        <v>0.8</v>
      </c>
      <c r="Q2708" s="28">
        <f t="shared" si="8640"/>
        <v>0.92</v>
      </c>
      <c r="R2708" s="9">
        <f t="shared" ca="1" si="8653"/>
        <v>0</v>
      </c>
      <c r="S2708" s="9">
        <f t="shared" ca="1" si="8654"/>
        <v>2.01636538416373E-4</v>
      </c>
      <c r="T2708" s="9">
        <f t="shared" ca="1" si="8655"/>
        <v>0</v>
      </c>
      <c r="U2708" s="9">
        <f t="shared" ca="1" si="8656"/>
        <v>0</v>
      </c>
      <c r="V2708" s="28">
        <f t="shared" ref="V2708:Y2708" ca="1" si="8719">QUARTILE($F2584:$F2707,V$2)</f>
        <v>-2.5566289140572962E-2</v>
      </c>
      <c r="W2708" s="28">
        <f t="shared" ca="1" si="8719"/>
        <v>0</v>
      </c>
      <c r="X2708" s="28">
        <f t="shared" ca="1" si="8719"/>
        <v>2.7027027027026973E-2</v>
      </c>
      <c r="Y2708" s="28">
        <f t="shared" ca="1" si="8719"/>
        <v>0.125</v>
      </c>
      <c r="Z2708" s="30">
        <f t="shared" ca="1" si="8628"/>
        <v>3.0984774509418379E-2</v>
      </c>
      <c r="AA2708" s="30">
        <f t="shared" ca="1" si="8629"/>
        <v>2.558868769371328E-2</v>
      </c>
      <c r="AB2708" s="30">
        <f t="shared" ca="1" si="8630"/>
        <v>-4.0866187165621966E-2</v>
      </c>
      <c r="AC2708" s="30">
        <f t="shared" ca="1" si="8631"/>
        <v>5.9397996474593838E-3</v>
      </c>
      <c r="AD2708">
        <f t="shared" ca="1" si="8658"/>
        <v>0</v>
      </c>
      <c r="AE2708">
        <f t="shared" ca="1" si="8659"/>
        <v>2.01636538416373E-4</v>
      </c>
      <c r="AF2708">
        <f t="shared" ca="1" si="8660"/>
        <v>0</v>
      </c>
      <c r="AG2708" s="31">
        <f t="shared" ca="1" si="8642"/>
        <v>-1.2820512820512886E-2</v>
      </c>
      <c r="AH2708" s="31">
        <f t="shared" ca="1" si="8643"/>
        <v>1.4285714285714235E-2</v>
      </c>
      <c r="AI2708" s="31">
        <f t="shared" ref="AI2708:AK2708" ca="1" si="8720">SUM(AD2583:AD2708)</f>
        <v>3.306861006153404E-2</v>
      </c>
      <c r="AJ2708" s="31">
        <f t="shared" ca="1" si="8720"/>
        <v>-3.1531609508439709E-2</v>
      </c>
      <c r="AK2708" s="31">
        <f t="shared" ca="1" si="8720"/>
        <v>1.7397965647535322E-2</v>
      </c>
      <c r="AL2708">
        <f ca="1">SUM($AF$129:AF2708)</f>
        <v>2.4294172448581439</v>
      </c>
      <c r="AO2708">
        <f t="shared" ca="1" si="8662"/>
        <v>2.01636538416373E-4</v>
      </c>
      <c r="AP2708">
        <f t="shared" ca="1" si="8663"/>
        <v>0</v>
      </c>
      <c r="AQ2708">
        <f t="shared" ca="1" si="8645"/>
        <v>0</v>
      </c>
      <c r="AR2708" s="31">
        <f t="shared" ref="AR2708:AS2708" ca="1" si="8721">SUM(AO2583:AO2708)</f>
        <v>5.6573462203131662E-2</v>
      </c>
      <c r="AS2708" s="31">
        <f t="shared" ca="1" si="8721"/>
        <v>-3.4926387518162572E-2</v>
      </c>
      <c r="AT2708">
        <f ca="1">SUM($AP$129:AP2708)</f>
        <v>2.8802017902045702</v>
      </c>
    </row>
    <row r="2709" spans="1:46" x14ac:dyDescent="0.25">
      <c r="A2709" s="1">
        <v>42660</v>
      </c>
      <c r="B2709" s="2">
        <v>2126.5</v>
      </c>
      <c r="C2709" s="10">
        <f t="shared" si="8676"/>
        <v>-3.0380031692749197E-3</v>
      </c>
      <c r="D2709" s="7">
        <v>0.81</v>
      </c>
      <c r="E2709" s="7">
        <f t="shared" ca="1" si="8671"/>
        <v>-3.5714285714285587E-2</v>
      </c>
      <c r="F2709" s="7">
        <f t="shared" ca="1" si="8672"/>
        <v>-3.5714285714285587E-2</v>
      </c>
      <c r="G2709">
        <f t="shared" si="8647"/>
        <v>0.92</v>
      </c>
      <c r="H2709">
        <f t="shared" si="8648"/>
        <v>0.56000000000000005</v>
      </c>
      <c r="I2709" s="27">
        <f t="shared" si="8614"/>
        <v>0.69444444444444442</v>
      </c>
      <c r="J2709" s="9">
        <f t="shared" si="8649"/>
        <v>0</v>
      </c>
      <c r="K2709" s="9">
        <f t="shared" si="8650"/>
        <v>0</v>
      </c>
      <c r="L2709" s="9">
        <f t="shared" si="8651"/>
        <v>0</v>
      </c>
      <c r="M2709" s="9">
        <f t="shared" si="8652"/>
        <v>-3.0380031692749197E-3</v>
      </c>
      <c r="N2709" s="28">
        <f t="shared" si="8637"/>
        <v>0.71</v>
      </c>
      <c r="O2709" s="28">
        <f t="shared" si="8638"/>
        <v>0.76</v>
      </c>
      <c r="P2709" s="28">
        <f t="shared" si="8639"/>
        <v>0.8</v>
      </c>
      <c r="Q2709" s="28">
        <f t="shared" si="8640"/>
        <v>0.92</v>
      </c>
      <c r="R2709" s="9">
        <f t="shared" ca="1" si="8653"/>
        <v>-3.0380031692749197E-3</v>
      </c>
      <c r="S2709" s="9">
        <f t="shared" ca="1" si="8654"/>
        <v>0</v>
      </c>
      <c r="T2709" s="9">
        <f t="shared" ca="1" si="8655"/>
        <v>0</v>
      </c>
      <c r="U2709" s="9">
        <f t="shared" ca="1" si="8656"/>
        <v>0</v>
      </c>
      <c r="V2709" s="28">
        <f t="shared" ref="V2709:Y2709" ca="1" si="8722">QUARTILE($F2585:$F2708,V$2)</f>
        <v>-2.5566289140572962E-2</v>
      </c>
      <c r="W2709" s="28">
        <f t="shared" ca="1" si="8722"/>
        <v>0</v>
      </c>
      <c r="X2709" s="28">
        <f t="shared" ca="1" si="8722"/>
        <v>2.7027027027026973E-2</v>
      </c>
      <c r="Y2709" s="28">
        <f t="shared" ca="1" si="8722"/>
        <v>0.125</v>
      </c>
      <c r="Z2709" s="30">
        <f t="shared" ca="1" si="8628"/>
        <v>2.7946771340143457E-2</v>
      </c>
      <c r="AA2709" s="30">
        <f t="shared" ca="1" si="8629"/>
        <v>2.558868769371328E-2</v>
      </c>
      <c r="AB2709" s="30">
        <f t="shared" ca="1" si="8630"/>
        <v>-4.3950691114360008E-2</v>
      </c>
      <c r="AC2709" s="30">
        <f t="shared" ca="1" si="8631"/>
        <v>5.9397996474593838E-3</v>
      </c>
      <c r="AD2709">
        <f t="shared" ca="1" si="8658"/>
        <v>-3.0380031692749197E-3</v>
      </c>
      <c r="AE2709">
        <f t="shared" ca="1" si="8659"/>
        <v>0</v>
      </c>
      <c r="AF2709">
        <f t="shared" ca="1" si="8660"/>
        <v>0</v>
      </c>
      <c r="AG2709" s="31">
        <f t="shared" ca="1" si="8642"/>
        <v>-1.2987012987012991E-2</v>
      </c>
      <c r="AH2709" s="31">
        <f t="shared" ca="1" si="8643"/>
        <v>1.4285714285714235E-2</v>
      </c>
      <c r="AI2709" s="31">
        <f t="shared" ref="AI2709:AK2709" ca="1" si="8723">SUM(AD2584:AD2709)</f>
        <v>3.0030606892259122E-2</v>
      </c>
      <c r="AJ2709" s="31">
        <f t="shared" ca="1" si="8723"/>
        <v>-3.1531609508439709E-2</v>
      </c>
      <c r="AK2709" s="31">
        <f t="shared" ca="1" si="8723"/>
        <v>1.4313461698797287E-2</v>
      </c>
      <c r="AL2709">
        <f ca="1">SUM($AF$129:AF2709)</f>
        <v>2.4294172448581439</v>
      </c>
      <c r="AO2709">
        <f t="shared" ca="1" si="8662"/>
        <v>-3.0380031692749197E-3</v>
      </c>
      <c r="AP2709">
        <f t="shared" ca="1" si="8663"/>
        <v>0</v>
      </c>
      <c r="AQ2709">
        <f t="shared" ca="1" si="8645"/>
        <v>0</v>
      </c>
      <c r="AR2709" s="31">
        <f t="shared" ref="AR2709:AS2709" ca="1" si="8724">SUM(AO2584:AO2709)</f>
        <v>5.3535459033856744E-2</v>
      </c>
      <c r="AS2709" s="31">
        <f t="shared" ca="1" si="8724"/>
        <v>-3.801089146690062E-2</v>
      </c>
      <c r="AT2709">
        <f ca="1">SUM($AP$129:AP2709)</f>
        <v>2.8802017902045702</v>
      </c>
    </row>
    <row r="2710" spans="1:46" x14ac:dyDescent="0.25">
      <c r="A2710" s="1">
        <v>42661</v>
      </c>
      <c r="B2710" s="2">
        <v>2139.6</v>
      </c>
      <c r="C2710" s="10">
        <f t="shared" si="8676"/>
        <v>6.1603573947801122E-3</v>
      </c>
      <c r="D2710" s="7">
        <v>0.82</v>
      </c>
      <c r="E2710" s="7">
        <f t="shared" ca="1" si="8671"/>
        <v>1.2345679012345512E-2</v>
      </c>
      <c r="F2710" s="7">
        <f t="shared" ca="1" si="8672"/>
        <v>1.2345679012345512E-2</v>
      </c>
      <c r="G2710">
        <f t="shared" si="8647"/>
        <v>0.92</v>
      </c>
      <c r="H2710">
        <f t="shared" si="8648"/>
        <v>0.56000000000000005</v>
      </c>
      <c r="I2710" s="27">
        <f t="shared" si="8614"/>
        <v>0.72222222222222199</v>
      </c>
      <c r="J2710" s="9">
        <f t="shared" si="8649"/>
        <v>0</v>
      </c>
      <c r="K2710" s="9">
        <f t="shared" si="8650"/>
        <v>0</v>
      </c>
      <c r="L2710" s="9">
        <f t="shared" si="8651"/>
        <v>0</v>
      </c>
      <c r="M2710" s="9">
        <f t="shared" si="8652"/>
        <v>6.1603573947801122E-3</v>
      </c>
      <c r="N2710" s="28">
        <f t="shared" si="8637"/>
        <v>0.71</v>
      </c>
      <c r="O2710" s="28">
        <f t="shared" si="8638"/>
        <v>0.76</v>
      </c>
      <c r="P2710" s="28">
        <f t="shared" si="8639"/>
        <v>0.8</v>
      </c>
      <c r="Q2710" s="28">
        <f t="shared" si="8640"/>
        <v>0.92</v>
      </c>
      <c r="R2710" s="9">
        <f t="shared" ca="1" si="8653"/>
        <v>0</v>
      </c>
      <c r="S2710" s="9">
        <f t="shared" ca="1" si="8654"/>
        <v>0</v>
      </c>
      <c r="T2710" s="9">
        <f t="shared" ca="1" si="8655"/>
        <v>6.1603573947801122E-3</v>
      </c>
      <c r="U2710" s="9">
        <f t="shared" ca="1" si="8656"/>
        <v>0</v>
      </c>
      <c r="V2710" s="28">
        <f t="shared" ref="V2710:Y2710" ca="1" si="8725">QUARTILE($F2586:$F2709,V$2)</f>
        <v>-2.6315789473684181E-2</v>
      </c>
      <c r="W2710" s="28">
        <f t="shared" ca="1" si="8725"/>
        <v>0</v>
      </c>
      <c r="X2710" s="28">
        <f t="shared" ca="1" si="8725"/>
        <v>2.7027027027026973E-2</v>
      </c>
      <c r="Y2710" s="28">
        <f t="shared" ca="1" si="8725"/>
        <v>0.125</v>
      </c>
      <c r="Z2710" s="30">
        <f t="shared" ca="1" si="8628"/>
        <v>2.7946771340143457E-2</v>
      </c>
      <c r="AA2710" s="30">
        <f t="shared" ca="1" si="8629"/>
        <v>2.558868769371328E-2</v>
      </c>
      <c r="AB2710" s="30">
        <f t="shared" ca="1" si="8630"/>
        <v>-3.8551948342580619E-2</v>
      </c>
      <c r="AC2710" s="30">
        <f t="shared" ca="1" si="8631"/>
        <v>5.9397996474593838E-3</v>
      </c>
      <c r="AD2710">
        <f t="shared" ca="1" si="8658"/>
        <v>0</v>
      </c>
      <c r="AE2710">
        <f t="shared" ca="1" si="8659"/>
        <v>6.1603573947801122E-3</v>
      </c>
      <c r="AF2710">
        <f t="shared" ca="1" si="8660"/>
        <v>0</v>
      </c>
      <c r="AG2710" s="31">
        <f t="shared" ca="1" si="8642"/>
        <v>-1.2987012987012991E-2</v>
      </c>
      <c r="AH2710" s="31">
        <f t="shared" ca="1" si="8643"/>
        <v>1.4285714285714235E-2</v>
      </c>
      <c r="AI2710" s="31">
        <f t="shared" ref="AI2710:AK2710" ca="1" si="8726">SUM(AD2585:AD2710)</f>
        <v>3.0030606892259122E-2</v>
      </c>
      <c r="AJ2710" s="31">
        <f t="shared" ca="1" si="8726"/>
        <v>-2.5371252113659596E-2</v>
      </c>
      <c r="AK2710" s="31">
        <f t="shared" ca="1" si="8726"/>
        <v>1.3551847075796573E-2</v>
      </c>
      <c r="AL2710">
        <f ca="1">SUM($AF$129:AF2710)</f>
        <v>2.4294172448581439</v>
      </c>
      <c r="AO2710">
        <f t="shared" ca="1" si="8662"/>
        <v>0</v>
      </c>
      <c r="AP2710">
        <f t="shared" ca="1" si="8663"/>
        <v>6.1603573947801122E-3</v>
      </c>
      <c r="AQ2710">
        <f t="shared" ca="1" si="8645"/>
        <v>0</v>
      </c>
      <c r="AR2710" s="31">
        <f t="shared" ref="AR2710:AS2710" ca="1" si="8727">SUM(AO2585:AO2710)</f>
        <v>5.3535459033856744E-2</v>
      </c>
      <c r="AS2710" s="31">
        <f t="shared" ca="1" si="8727"/>
        <v>-3.2612148695121225E-2</v>
      </c>
      <c r="AT2710">
        <f ca="1">SUM($AP$129:AP2710)</f>
        <v>2.8863621475993502</v>
      </c>
    </row>
    <row r="2711" spans="1:46" x14ac:dyDescent="0.25">
      <c r="A2711" s="1">
        <v>42662</v>
      </c>
      <c r="B2711" s="2">
        <v>2144.29</v>
      </c>
      <c r="C2711" s="10">
        <f t="shared" si="8676"/>
        <v>2.1919985043933701E-3</v>
      </c>
      <c r="D2711" s="7">
        <v>0.81</v>
      </c>
      <c r="E2711" s="7">
        <f t="shared" ca="1" si="8671"/>
        <v>-1.2195121951219412E-2</v>
      </c>
      <c r="F2711" s="7">
        <f t="shared" ca="1" si="8672"/>
        <v>-1.2195121951219412E-2</v>
      </c>
      <c r="G2711">
        <f t="shared" si="8647"/>
        <v>0.92</v>
      </c>
      <c r="H2711">
        <f t="shared" si="8648"/>
        <v>0.56000000000000005</v>
      </c>
      <c r="I2711" s="27">
        <f t="shared" si="8614"/>
        <v>0.69444444444444442</v>
      </c>
      <c r="J2711" s="9">
        <f t="shared" si="8649"/>
        <v>0</v>
      </c>
      <c r="K2711" s="9">
        <f t="shared" si="8650"/>
        <v>0</v>
      </c>
      <c r="L2711" s="9">
        <f t="shared" si="8651"/>
        <v>0</v>
      </c>
      <c r="M2711" s="9">
        <f t="shared" si="8652"/>
        <v>2.1919985043933701E-3</v>
      </c>
      <c r="N2711" s="28">
        <f t="shared" si="8637"/>
        <v>0.71</v>
      </c>
      <c r="O2711" s="28">
        <f t="shared" si="8638"/>
        <v>0.76</v>
      </c>
      <c r="P2711" s="28">
        <f t="shared" si="8639"/>
        <v>0.8</v>
      </c>
      <c r="Q2711" s="28">
        <f t="shared" si="8640"/>
        <v>0.92</v>
      </c>
      <c r="R2711" s="9">
        <f t="shared" ca="1" si="8653"/>
        <v>0</v>
      </c>
      <c r="S2711" s="9">
        <f t="shared" ca="1" si="8654"/>
        <v>2.1919985043933701E-3</v>
      </c>
      <c r="T2711" s="9">
        <f t="shared" ca="1" si="8655"/>
        <v>0</v>
      </c>
      <c r="U2711" s="9">
        <f t="shared" ca="1" si="8656"/>
        <v>0</v>
      </c>
      <c r="V2711" s="28">
        <f t="shared" ref="V2711:Y2711" ca="1" si="8728">QUARTILE($F2587:$F2710,V$2)</f>
        <v>-2.6315789473684181E-2</v>
      </c>
      <c r="W2711" s="28">
        <f t="shared" ca="1" si="8728"/>
        <v>0</v>
      </c>
      <c r="X2711" s="28">
        <f t="shared" ca="1" si="8728"/>
        <v>2.7027027027026973E-2</v>
      </c>
      <c r="Y2711" s="28">
        <f t="shared" ca="1" si="8728"/>
        <v>0.125</v>
      </c>
      <c r="Z2711" s="30">
        <f t="shared" ca="1" si="8628"/>
        <v>2.7946771340143457E-2</v>
      </c>
      <c r="AA2711" s="30">
        <f t="shared" ca="1" si="8629"/>
        <v>2.7780686198106651E-2</v>
      </c>
      <c r="AB2711" s="30">
        <f t="shared" ca="1" si="8630"/>
        <v>-3.3357884415639943E-2</v>
      </c>
      <c r="AC2711" s="30">
        <f t="shared" ca="1" si="8631"/>
        <v>5.9397996474593838E-3</v>
      </c>
      <c r="AD2711">
        <f t="shared" ca="1" si="8658"/>
        <v>0</v>
      </c>
      <c r="AE2711">
        <f t="shared" ca="1" si="8659"/>
        <v>2.1919985043933701E-3</v>
      </c>
      <c r="AF2711">
        <f t="shared" ca="1" si="8660"/>
        <v>0</v>
      </c>
      <c r="AG2711" s="31">
        <f t="shared" ca="1" si="8642"/>
        <v>-1.2820512820512886E-2</v>
      </c>
      <c r="AH2711" s="31">
        <f t="shared" ca="1" si="8643"/>
        <v>1.4285714285714235E-2</v>
      </c>
      <c r="AI2711" s="31">
        <f t="shared" ref="AI2711:AK2711" ca="1" si="8729">SUM(AD2586:AD2711)</f>
        <v>3.0030606892259122E-2</v>
      </c>
      <c r="AJ2711" s="31">
        <f t="shared" ca="1" si="8729"/>
        <v>-1.7985189682325549E-2</v>
      </c>
      <c r="AK2711" s="31">
        <f t="shared" ca="1" si="8729"/>
        <v>1.3551847075796573E-2</v>
      </c>
      <c r="AL2711">
        <f ca="1">SUM($AF$129:AF2711)</f>
        <v>2.4294172448581439</v>
      </c>
      <c r="AO2711">
        <f t="shared" ca="1" si="8662"/>
        <v>2.1919985043933701E-3</v>
      </c>
      <c r="AP2711">
        <f t="shared" ca="1" si="8663"/>
        <v>0</v>
      </c>
      <c r="AQ2711">
        <f t="shared" ca="1" si="8645"/>
        <v>0</v>
      </c>
      <c r="AR2711" s="31">
        <f t="shared" ref="AR2711:AS2711" ca="1" si="8730">SUM(AO2586:AO2711)</f>
        <v>5.5727457538250112E-2</v>
      </c>
      <c r="AS2711" s="31">
        <f t="shared" ca="1" si="8730"/>
        <v>-2.7418084768180546E-2</v>
      </c>
      <c r="AT2711">
        <f ca="1">SUM($AP$129:AP2711)</f>
        <v>2.8863621475993502</v>
      </c>
    </row>
    <row r="2712" spans="1:46" x14ac:dyDescent="0.25">
      <c r="A2712" s="1">
        <v>42663</v>
      </c>
      <c r="B2712" s="2">
        <v>2141.34</v>
      </c>
      <c r="C2712" s="10">
        <f t="shared" si="8676"/>
        <v>-1.3757467506726321E-3</v>
      </c>
      <c r="D2712" s="7">
        <v>0.84</v>
      </c>
      <c r="E2712" s="7">
        <f t="shared" ca="1" si="8671"/>
        <v>3.7037037037036979E-2</v>
      </c>
      <c r="F2712" s="7">
        <f t="shared" ca="1" si="8672"/>
        <v>3.7037037037036979E-2</v>
      </c>
      <c r="G2712">
        <f t="shared" si="8647"/>
        <v>0.92</v>
      </c>
      <c r="H2712">
        <f t="shared" si="8648"/>
        <v>0.56000000000000005</v>
      </c>
      <c r="I2712" s="27">
        <f t="shared" si="8614"/>
        <v>0.77777777777777757</v>
      </c>
      <c r="J2712" s="9">
        <f t="shared" si="8649"/>
        <v>0</v>
      </c>
      <c r="K2712" s="9">
        <f t="shared" si="8650"/>
        <v>0</v>
      </c>
      <c r="L2712" s="9">
        <f t="shared" si="8651"/>
        <v>0</v>
      </c>
      <c r="M2712" s="9">
        <f t="shared" si="8652"/>
        <v>-1.3757467506726321E-3</v>
      </c>
      <c r="N2712" s="28">
        <f t="shared" si="8637"/>
        <v>0.71</v>
      </c>
      <c r="O2712" s="28">
        <f t="shared" si="8638"/>
        <v>0.76</v>
      </c>
      <c r="P2712" s="28">
        <f t="shared" si="8639"/>
        <v>0.8</v>
      </c>
      <c r="Q2712" s="28">
        <f t="shared" si="8640"/>
        <v>0.92</v>
      </c>
      <c r="R2712" s="9">
        <f t="shared" ca="1" si="8653"/>
        <v>0</v>
      </c>
      <c r="S2712" s="9">
        <f t="shared" ca="1" si="8654"/>
        <v>0</v>
      </c>
      <c r="T2712" s="9">
        <f t="shared" ca="1" si="8655"/>
        <v>0</v>
      </c>
      <c r="U2712" s="9">
        <f t="shared" ca="1" si="8656"/>
        <v>-1.3757467506726321E-3</v>
      </c>
      <c r="V2712" s="28">
        <f t="shared" ref="V2712:Y2712" ca="1" si="8731">QUARTILE($F2588:$F2711,V$2)</f>
        <v>-2.5566289140572962E-2</v>
      </c>
      <c r="W2712" s="28">
        <f t="shared" ca="1" si="8731"/>
        <v>0</v>
      </c>
      <c r="X2712" s="28">
        <f t="shared" ca="1" si="8731"/>
        <v>2.7027027027026973E-2</v>
      </c>
      <c r="Y2712" s="28">
        <f t="shared" ca="1" si="8731"/>
        <v>0.125</v>
      </c>
      <c r="Z2712" s="30">
        <f t="shared" ca="1" si="8628"/>
        <v>2.7946771340143457E-2</v>
      </c>
      <c r="AA2712" s="30">
        <f t="shared" ca="1" si="8629"/>
        <v>2.7780686198106651E-2</v>
      </c>
      <c r="AB2712" s="30">
        <f t="shared" ca="1" si="8630"/>
        <v>-3.3405697447559883E-2</v>
      </c>
      <c r="AC2712" s="30">
        <f t="shared" ca="1" si="8631"/>
        <v>4.5640528967867515E-3</v>
      </c>
      <c r="AD2712">
        <f t="shared" ca="1" si="8658"/>
        <v>0</v>
      </c>
      <c r="AE2712">
        <f t="shared" ca="1" si="8659"/>
        <v>0</v>
      </c>
      <c r="AF2712">
        <f t="shared" ca="1" si="8660"/>
        <v>-1.3757467506726321E-3</v>
      </c>
      <c r="AG2712" s="31">
        <f t="shared" ca="1" si="8642"/>
        <v>-1.2820512820512886E-2</v>
      </c>
      <c r="AH2712" s="31">
        <f t="shared" ca="1" si="8643"/>
        <v>1.449275362318847E-2</v>
      </c>
      <c r="AI2712" s="31">
        <f t="shared" ref="AI2712:AK2712" ca="1" si="8732">SUM(AD2587:AD2712)</f>
        <v>3.0030606892259122E-2</v>
      </c>
      <c r="AJ2712" s="31">
        <f t="shared" ca="1" si="8732"/>
        <v>-1.8033002714245495E-2</v>
      </c>
      <c r="AK2712" s="31">
        <f t="shared" ca="1" si="8732"/>
        <v>1.217610032512394E-2</v>
      </c>
      <c r="AL2712">
        <f ca="1">SUM($AF$129:AF2712)</f>
        <v>2.4280414981074712</v>
      </c>
      <c r="AO2712">
        <f t="shared" ca="1" si="8662"/>
        <v>0</v>
      </c>
      <c r="AP2712">
        <f t="shared" ca="1" si="8663"/>
        <v>-1.3757467506726321E-3</v>
      </c>
      <c r="AQ2712">
        <f t="shared" ca="1" si="8645"/>
        <v>0</v>
      </c>
      <c r="AR2712" s="31">
        <f t="shared" ref="AR2712:AS2712" ca="1" si="8733">SUM(AO2587:AO2712)</f>
        <v>5.5727457538250112E-2</v>
      </c>
      <c r="AS2712" s="31">
        <f t="shared" ca="1" si="8733"/>
        <v>-2.8841644550773111E-2</v>
      </c>
      <c r="AT2712">
        <f ca="1">SUM($AP$129:AP2712)</f>
        <v>2.8849864008486774</v>
      </c>
    </row>
    <row r="2713" spans="1:46" x14ac:dyDescent="0.25">
      <c r="A2713" s="1">
        <v>42664</v>
      </c>
      <c r="B2713" s="2">
        <v>2141.16</v>
      </c>
      <c r="C2713" s="10">
        <f t="shared" si="8676"/>
        <v>-8.4059514136144197E-5</v>
      </c>
      <c r="D2713" s="7">
        <v>0.84</v>
      </c>
      <c r="E2713" s="7">
        <f t="shared" ca="1" si="8671"/>
        <v>0</v>
      </c>
      <c r="F2713" s="7">
        <f t="shared" ca="1" si="8672"/>
        <v>0</v>
      </c>
      <c r="G2713">
        <f t="shared" si="8647"/>
        <v>0.92</v>
      </c>
      <c r="H2713">
        <f t="shared" si="8648"/>
        <v>0.56000000000000005</v>
      </c>
      <c r="I2713" s="27">
        <f t="shared" si="8614"/>
        <v>0.77777777777777757</v>
      </c>
      <c r="J2713" s="9">
        <f t="shared" si="8649"/>
        <v>0</v>
      </c>
      <c r="K2713" s="9">
        <f t="shared" si="8650"/>
        <v>0</v>
      </c>
      <c r="L2713" s="9">
        <f t="shared" si="8651"/>
        <v>0</v>
      </c>
      <c r="M2713" s="9">
        <f t="shared" si="8652"/>
        <v>-8.4059514136144197E-5</v>
      </c>
      <c r="N2713" s="28">
        <f t="shared" si="8637"/>
        <v>0.71</v>
      </c>
      <c r="O2713" s="28">
        <f t="shared" si="8638"/>
        <v>0.76</v>
      </c>
      <c r="P2713" s="28">
        <f t="shared" si="8639"/>
        <v>0.8</v>
      </c>
      <c r="Q2713" s="28">
        <f t="shared" si="8640"/>
        <v>0.92</v>
      </c>
      <c r="R2713" s="9">
        <f t="shared" ca="1" si="8653"/>
        <v>0</v>
      </c>
      <c r="S2713" s="9">
        <f t="shared" ca="1" si="8654"/>
        <v>-8.4059514136144197E-5</v>
      </c>
      <c r="T2713" s="9">
        <f t="shared" ca="1" si="8655"/>
        <v>0</v>
      </c>
      <c r="U2713" s="9">
        <f t="shared" ca="1" si="8656"/>
        <v>0</v>
      </c>
      <c r="V2713" s="28">
        <f t="shared" ref="V2713:Y2713" ca="1" si="8734">QUARTILE($F2589:$F2712,V$2)</f>
        <v>-2.5079113924050656E-2</v>
      </c>
      <c r="W2713" s="28">
        <f t="shared" ca="1" si="8734"/>
        <v>0</v>
      </c>
      <c r="X2713" s="28">
        <f t="shared" ca="1" si="8734"/>
        <v>2.7214714714714705E-2</v>
      </c>
      <c r="Y2713" s="28">
        <f t="shared" ca="1" si="8734"/>
        <v>0.125</v>
      </c>
      <c r="Z2713" s="30">
        <f t="shared" ca="1" si="8628"/>
        <v>2.9758798611392932E-2</v>
      </c>
      <c r="AA2713" s="30">
        <f t="shared" ca="1" si="8629"/>
        <v>2.7696626683970507E-2</v>
      </c>
      <c r="AB2713" s="30">
        <f t="shared" ca="1" si="8630"/>
        <v>-3.3405697447559883E-2</v>
      </c>
      <c r="AC2713" s="30">
        <f t="shared" ca="1" si="8631"/>
        <v>4.5640528967867515E-3</v>
      </c>
      <c r="AD2713">
        <f t="shared" ca="1" si="8658"/>
        <v>0</v>
      </c>
      <c r="AE2713">
        <f t="shared" ca="1" si="8659"/>
        <v>-8.4059514136144197E-5</v>
      </c>
      <c r="AF2713">
        <f t="shared" ca="1" si="8660"/>
        <v>0</v>
      </c>
      <c r="AG2713" s="31">
        <f t="shared" ca="1" si="8642"/>
        <v>-1.2345679012345734E-2</v>
      </c>
      <c r="AH2713" s="31">
        <f t="shared" ca="1" si="8643"/>
        <v>1.449275362318847E-2</v>
      </c>
      <c r="AI2713" s="31">
        <f t="shared" ref="AI2713:AK2713" ca="1" si="8735">SUM(AD2588:AD2713)</f>
        <v>3.1842634163508583E-2</v>
      </c>
      <c r="AJ2713" s="31">
        <f t="shared" ca="1" si="8735"/>
        <v>-1.811706222838164E-2</v>
      </c>
      <c r="AK2713" s="31">
        <f t="shared" ca="1" si="8735"/>
        <v>1.217610032512394E-2</v>
      </c>
      <c r="AL2713">
        <f ca="1">SUM($AF$129:AF2713)</f>
        <v>2.4280414981074712</v>
      </c>
      <c r="AO2713">
        <f t="shared" ca="1" si="8662"/>
        <v>-8.4059514136144197E-5</v>
      </c>
      <c r="AP2713">
        <f t="shared" ca="1" si="8663"/>
        <v>0</v>
      </c>
      <c r="AQ2713">
        <f t="shared" ca="1" si="8645"/>
        <v>0</v>
      </c>
      <c r="AR2713" s="31">
        <f t="shared" ref="AR2713:AS2713" ca="1" si="8736">SUM(AO2588:AO2713)</f>
        <v>5.7455425295363433E-2</v>
      </c>
      <c r="AS2713" s="31">
        <f t="shared" ca="1" si="8736"/>
        <v>-2.8841644550773111E-2</v>
      </c>
      <c r="AT2713">
        <f ca="1">SUM($AP$129:AP2713)</f>
        <v>2.8849864008486774</v>
      </c>
    </row>
    <row r="2714" spans="1:46" x14ac:dyDescent="0.25">
      <c r="A2714" s="1">
        <v>42667</v>
      </c>
      <c r="B2714" s="2">
        <v>2151.33</v>
      </c>
      <c r="C2714" s="10">
        <f t="shared" si="8676"/>
        <v>4.7497618113546275E-3</v>
      </c>
      <c r="D2714" s="7">
        <v>0.84</v>
      </c>
      <c r="E2714" s="7">
        <f t="shared" ca="1" si="8671"/>
        <v>0</v>
      </c>
      <c r="F2714" s="7">
        <f t="shared" ca="1" si="8672"/>
        <v>0</v>
      </c>
      <c r="G2714">
        <f t="shared" si="8647"/>
        <v>0.92</v>
      </c>
      <c r="H2714">
        <f t="shared" si="8648"/>
        <v>0.56000000000000005</v>
      </c>
      <c r="I2714" s="27">
        <f t="shared" si="8614"/>
        <v>0.77777777777777757</v>
      </c>
      <c r="J2714" s="9">
        <f t="shared" si="8649"/>
        <v>0</v>
      </c>
      <c r="K2714" s="9">
        <f t="shared" si="8650"/>
        <v>0</v>
      </c>
      <c r="L2714" s="9">
        <f t="shared" si="8651"/>
        <v>0</v>
      </c>
      <c r="M2714" s="9">
        <f t="shared" si="8652"/>
        <v>4.7497618113546275E-3</v>
      </c>
      <c r="N2714" s="28">
        <f t="shared" si="8637"/>
        <v>0.71</v>
      </c>
      <c r="O2714" s="28">
        <f t="shared" si="8638"/>
        <v>0.76</v>
      </c>
      <c r="P2714" s="28">
        <f t="shared" si="8639"/>
        <v>0.8</v>
      </c>
      <c r="Q2714" s="28">
        <f t="shared" si="8640"/>
        <v>0.92</v>
      </c>
      <c r="R2714" s="9">
        <f t="shared" ca="1" si="8653"/>
        <v>0</v>
      </c>
      <c r="S2714" s="9">
        <f t="shared" ca="1" si="8654"/>
        <v>4.7497618113546275E-3</v>
      </c>
      <c r="T2714" s="9">
        <f t="shared" ca="1" si="8655"/>
        <v>0</v>
      </c>
      <c r="U2714" s="9">
        <f t="shared" ca="1" si="8656"/>
        <v>0</v>
      </c>
      <c r="V2714" s="28">
        <f t="shared" ref="V2714:Y2714" ca="1" si="8737">QUARTILE($F2590:$F2713,V$2)</f>
        <v>-2.5079113924050656E-2</v>
      </c>
      <c r="W2714" s="28">
        <f t="shared" ca="1" si="8737"/>
        <v>0</v>
      </c>
      <c r="X2714" s="28">
        <f t="shared" ca="1" si="8737"/>
        <v>2.7214714714714705E-2</v>
      </c>
      <c r="Y2714" s="28">
        <f t="shared" ca="1" si="8737"/>
        <v>0.125</v>
      </c>
      <c r="Z2714" s="30">
        <f t="shared" ca="1" si="8628"/>
        <v>2.7886004891718129E-2</v>
      </c>
      <c r="AA2714" s="30">
        <f t="shared" ca="1" si="8629"/>
        <v>3.2446388495325135E-2</v>
      </c>
      <c r="AB2714" s="30">
        <f t="shared" ca="1" si="8630"/>
        <v>-3.3405697447559883E-2</v>
      </c>
      <c r="AC2714" s="30">
        <f t="shared" ca="1" si="8631"/>
        <v>4.5640528967867515E-3</v>
      </c>
      <c r="AD2714">
        <f t="shared" ca="1" si="8658"/>
        <v>0</v>
      </c>
      <c r="AE2714">
        <f t="shared" ca="1" si="8659"/>
        <v>4.7497618113546275E-3</v>
      </c>
      <c r="AF2714">
        <f t="shared" ca="1" si="8660"/>
        <v>0</v>
      </c>
      <c r="AG2714" s="31">
        <f t="shared" ca="1" si="8642"/>
        <v>-1.2345679012345734E-2</v>
      </c>
      <c r="AH2714" s="31">
        <f t="shared" ca="1" si="8643"/>
        <v>1.449275362318847E-2</v>
      </c>
      <c r="AI2714" s="31">
        <f t="shared" ref="AI2714:AK2714" ca="1" si="8738">SUM(AD2589:AD2714)</f>
        <v>2.996984044383378E-2</v>
      </c>
      <c r="AJ2714" s="31">
        <f t="shared" ca="1" si="8738"/>
        <v>-1.3367300417027012E-2</v>
      </c>
      <c r="AK2714" s="31">
        <f t="shared" ca="1" si="8738"/>
        <v>1.217610032512394E-2</v>
      </c>
      <c r="AL2714">
        <f ca="1">SUM($AF$129:AF2714)</f>
        <v>2.4280414981074712</v>
      </c>
      <c r="AO2714">
        <f t="shared" ca="1" si="8662"/>
        <v>4.7497618113546275E-3</v>
      </c>
      <c r="AP2714">
        <f t="shared" ca="1" si="8663"/>
        <v>0</v>
      </c>
      <c r="AQ2714">
        <f t="shared" ca="1" si="8645"/>
        <v>0</v>
      </c>
      <c r="AR2714" s="31">
        <f t="shared" ref="AR2714:AS2714" ca="1" si="8739">SUM(AO2589:AO2714)</f>
        <v>6.0332393387043257E-2</v>
      </c>
      <c r="AS2714" s="31">
        <f t="shared" ca="1" si="8739"/>
        <v>-2.8841644550773111E-2</v>
      </c>
      <c r="AT2714">
        <f ca="1">SUM($AP$129:AP2714)</f>
        <v>2.8849864008486774</v>
      </c>
    </row>
    <row r="2715" spans="1:46" x14ac:dyDescent="0.25">
      <c r="A2715" s="1">
        <v>42668</v>
      </c>
      <c r="B2715" s="2">
        <v>2143.16</v>
      </c>
      <c r="C2715" s="10">
        <f t="shared" si="8676"/>
        <v>-3.797650755579141E-3</v>
      </c>
      <c r="D2715" s="7">
        <v>0.86</v>
      </c>
      <c r="E2715" s="7">
        <f t="shared" ca="1" si="8671"/>
        <v>2.3809523809523725E-2</v>
      </c>
      <c r="F2715" s="7">
        <f t="shared" ca="1" si="8672"/>
        <v>2.3809523809523725E-2</v>
      </c>
      <c r="G2715">
        <f t="shared" si="8647"/>
        <v>0.92</v>
      </c>
      <c r="H2715">
        <f t="shared" si="8648"/>
        <v>0.56000000000000005</v>
      </c>
      <c r="I2715" s="27">
        <f t="shared" si="8614"/>
        <v>0.83333333333333315</v>
      </c>
      <c r="J2715" s="9">
        <f t="shared" si="8649"/>
        <v>0</v>
      </c>
      <c r="K2715" s="9">
        <f t="shared" si="8650"/>
        <v>0</v>
      </c>
      <c r="L2715" s="9">
        <f t="shared" si="8651"/>
        <v>0</v>
      </c>
      <c r="M2715" s="9">
        <f t="shared" si="8652"/>
        <v>-3.797650755579141E-3</v>
      </c>
      <c r="N2715" s="28">
        <f t="shared" si="8637"/>
        <v>0.71</v>
      </c>
      <c r="O2715" s="28">
        <f t="shared" si="8638"/>
        <v>0.76</v>
      </c>
      <c r="P2715" s="28">
        <f t="shared" si="8639"/>
        <v>0.8</v>
      </c>
      <c r="Q2715" s="28">
        <f t="shared" si="8640"/>
        <v>0.92</v>
      </c>
      <c r="R2715" s="9">
        <f t="shared" ca="1" si="8653"/>
        <v>0</v>
      </c>
      <c r="S2715" s="9">
        <f t="shared" ca="1" si="8654"/>
        <v>0</v>
      </c>
      <c r="T2715" s="9">
        <f t="shared" ca="1" si="8655"/>
        <v>-3.797650755579141E-3</v>
      </c>
      <c r="U2715" s="9">
        <f t="shared" ca="1" si="8656"/>
        <v>0</v>
      </c>
      <c r="V2715" s="28">
        <f t="shared" ref="V2715:Y2715" ca="1" si="8740">QUARTILE($F2591:$F2714,V$2)</f>
        <v>-2.5079113924050656E-2</v>
      </c>
      <c r="W2715" s="28">
        <f t="shared" ca="1" si="8740"/>
        <v>0</v>
      </c>
      <c r="X2715" s="28">
        <f t="shared" ca="1" si="8740"/>
        <v>2.7214714714714705E-2</v>
      </c>
      <c r="Y2715" s="28">
        <f t="shared" ca="1" si="8740"/>
        <v>0.125</v>
      </c>
      <c r="Z2715" s="30">
        <f t="shared" ca="1" si="8628"/>
        <v>2.7886004891718129E-2</v>
      </c>
      <c r="AA2715" s="30">
        <f t="shared" ca="1" si="8629"/>
        <v>3.0797012389764927E-2</v>
      </c>
      <c r="AB2715" s="30">
        <f t="shared" ca="1" si="8630"/>
        <v>-3.7203348203139024E-2</v>
      </c>
      <c r="AC2715" s="30">
        <f t="shared" ca="1" si="8631"/>
        <v>4.5640528967867515E-3</v>
      </c>
      <c r="AD2715">
        <f t="shared" ca="1" si="8658"/>
        <v>0</v>
      </c>
      <c r="AE2715">
        <f t="shared" ca="1" si="8659"/>
        <v>0</v>
      </c>
      <c r="AF2715">
        <f t="shared" ca="1" si="8660"/>
        <v>-3.797650755579141E-3</v>
      </c>
      <c r="AG2715" s="31">
        <f t="shared" ca="1" si="8642"/>
        <v>-1.2345679012345734E-2</v>
      </c>
      <c r="AH2715" s="31">
        <f t="shared" ca="1" si="8643"/>
        <v>1.449275362318847E-2</v>
      </c>
      <c r="AI2715" s="31">
        <f t="shared" ref="AI2715:AK2715" ca="1" si="8741">SUM(AD2590:AD2715)</f>
        <v>2.8320464338273586E-2</v>
      </c>
      <c r="AJ2715" s="31">
        <f t="shared" ca="1" si="8741"/>
        <v>-1.3367300417027012E-2</v>
      </c>
      <c r="AK2715" s="31">
        <f t="shared" ca="1" si="8741"/>
        <v>8.3784495695447998E-3</v>
      </c>
      <c r="AL2715">
        <f ca="1">SUM($AF$129:AF2715)</f>
        <v>2.4242438473518919</v>
      </c>
      <c r="AO2715">
        <f t="shared" ca="1" si="8662"/>
        <v>0</v>
      </c>
      <c r="AP2715">
        <f t="shared" ca="1" si="8663"/>
        <v>-3.797650755579141E-3</v>
      </c>
      <c r="AQ2715">
        <f t="shared" ca="1" si="8645"/>
        <v>0</v>
      </c>
      <c r="AR2715" s="31">
        <f t="shared" ref="AR2715:AS2715" ca="1" si="8742">SUM(AO2590:AO2715)</f>
        <v>5.8683017281483063E-2</v>
      </c>
      <c r="AS2715" s="31">
        <f t="shared" ca="1" si="8742"/>
        <v>-3.2639295306352255E-2</v>
      </c>
      <c r="AT2715">
        <f ca="1">SUM($AP$129:AP2715)</f>
        <v>2.8811887500930982</v>
      </c>
    </row>
    <row r="2716" spans="1:46" x14ac:dyDescent="0.25">
      <c r="A2716" s="1">
        <v>42669</v>
      </c>
      <c r="B2716" s="2">
        <v>2139.4299999999998</v>
      </c>
      <c r="C2716" s="10">
        <f t="shared" si="8676"/>
        <v>-1.7404206872095496E-3</v>
      </c>
      <c r="D2716" s="7">
        <v>0.86</v>
      </c>
      <c r="E2716" s="7">
        <f t="shared" ca="1" si="8671"/>
        <v>0</v>
      </c>
      <c r="F2716" s="7">
        <f t="shared" ca="1" si="8672"/>
        <v>0</v>
      </c>
      <c r="G2716">
        <f t="shared" si="8647"/>
        <v>0.92</v>
      </c>
      <c r="H2716">
        <f t="shared" si="8648"/>
        <v>0.56000000000000005</v>
      </c>
      <c r="I2716" s="27">
        <f t="shared" si="8614"/>
        <v>0.83333333333333315</v>
      </c>
      <c r="J2716" s="9">
        <f t="shared" si="8649"/>
        <v>0</v>
      </c>
      <c r="K2716" s="9">
        <f t="shared" si="8650"/>
        <v>0</v>
      </c>
      <c r="L2716" s="9">
        <f t="shared" si="8651"/>
        <v>0</v>
      </c>
      <c r="M2716" s="9">
        <f t="shared" si="8652"/>
        <v>-1.7404206872095496E-3</v>
      </c>
      <c r="N2716" s="28">
        <f t="shared" si="8637"/>
        <v>0.71</v>
      </c>
      <c r="O2716" s="28">
        <f t="shared" si="8638"/>
        <v>0.76</v>
      </c>
      <c r="P2716" s="28">
        <f t="shared" si="8639"/>
        <v>0.8</v>
      </c>
      <c r="Q2716" s="28">
        <f t="shared" si="8640"/>
        <v>0.92</v>
      </c>
      <c r="R2716" s="9">
        <f t="shared" ca="1" si="8653"/>
        <v>0</v>
      </c>
      <c r="S2716" s="9">
        <f t="shared" ca="1" si="8654"/>
        <v>-1.7404206872095496E-3</v>
      </c>
      <c r="T2716" s="9">
        <f t="shared" ca="1" si="8655"/>
        <v>0</v>
      </c>
      <c r="U2716" s="9">
        <f t="shared" ca="1" si="8656"/>
        <v>0</v>
      </c>
      <c r="V2716" s="28">
        <f t="shared" ref="V2716:Y2716" ca="1" si="8743">QUARTILE($F2592:$F2715,V$2)</f>
        <v>-2.5079113924050656E-2</v>
      </c>
      <c r="W2716" s="28">
        <f t="shared" ca="1" si="8743"/>
        <v>0</v>
      </c>
      <c r="X2716" s="28">
        <f t="shared" ca="1" si="8743"/>
        <v>2.7027027027026973E-2</v>
      </c>
      <c r="Y2716" s="28">
        <f t="shared" ca="1" si="8743"/>
        <v>0.125</v>
      </c>
      <c r="Z2716" s="30">
        <f t="shared" ca="1" si="8628"/>
        <v>2.7886004891718129E-2</v>
      </c>
      <c r="AA2716" s="30">
        <f t="shared" ca="1" si="8629"/>
        <v>3.8287434362985484E-2</v>
      </c>
      <c r="AB2716" s="30">
        <f t="shared" ca="1" si="8630"/>
        <v>-3.7203348203139024E-2</v>
      </c>
      <c r="AC2716" s="30">
        <f t="shared" ca="1" si="8631"/>
        <v>4.5640528967867515E-3</v>
      </c>
      <c r="AD2716">
        <f t="shared" ca="1" si="8658"/>
        <v>0</v>
      </c>
      <c r="AE2716">
        <f t="shared" ca="1" si="8659"/>
        <v>-1.7404206872095496E-3</v>
      </c>
      <c r="AF2716">
        <f t="shared" ca="1" si="8660"/>
        <v>0</v>
      </c>
      <c r="AG2716" s="31">
        <f t="shared" ca="1" si="8642"/>
        <v>-1.2195121951219412E-2</v>
      </c>
      <c r="AH2716" s="31">
        <f t="shared" ca="1" si="8643"/>
        <v>1.449275362318847E-2</v>
      </c>
      <c r="AI2716" s="31">
        <f t="shared" ref="AI2716:AK2716" ca="1" si="8744">SUM(AD2591:AD2716)</f>
        <v>2.8320464338273586E-2</v>
      </c>
      <c r="AJ2716" s="31">
        <f t="shared" ca="1" si="8744"/>
        <v>-5.8768784438064364E-3</v>
      </c>
      <c r="AK2716" s="31">
        <f t="shared" ca="1" si="8744"/>
        <v>8.3784495695447998E-3</v>
      </c>
      <c r="AL2716">
        <f ca="1">SUM($AF$129:AF2716)</f>
        <v>2.4242438473518919</v>
      </c>
      <c r="AO2716">
        <f t="shared" ca="1" si="8662"/>
        <v>-1.7404206872095496E-3</v>
      </c>
      <c r="AP2716">
        <f t="shared" ca="1" si="8663"/>
        <v>0</v>
      </c>
      <c r="AQ2716">
        <f t="shared" ca="1" si="8645"/>
        <v>0</v>
      </c>
      <c r="AR2716" s="31">
        <f t="shared" ref="AR2716:AS2716" ca="1" si="8745">SUM(AO2591:AO2716)</f>
        <v>6.617343925470362E-2</v>
      </c>
      <c r="AS2716" s="31">
        <f t="shared" ca="1" si="8745"/>
        <v>-3.2639295306352255E-2</v>
      </c>
      <c r="AT2716">
        <f ca="1">SUM($AP$129:AP2716)</f>
        <v>2.8811887500930982</v>
      </c>
    </row>
    <row r="2717" spans="1:46" x14ac:dyDescent="0.25">
      <c r="A2717" s="1">
        <v>42670</v>
      </c>
      <c r="B2717" s="2">
        <v>2133.04</v>
      </c>
      <c r="C2717" s="10">
        <f t="shared" si="8676"/>
        <v>-2.9867768517782183E-3</v>
      </c>
      <c r="D2717" s="7">
        <v>0.87</v>
      </c>
      <c r="E2717" s="7">
        <f t="shared" ca="1" si="8671"/>
        <v>1.1627906976744207E-2</v>
      </c>
      <c r="F2717" s="7">
        <f t="shared" ca="1" si="8672"/>
        <v>1.1627906976744207E-2</v>
      </c>
      <c r="G2717">
        <f t="shared" si="8647"/>
        <v>0.92</v>
      </c>
      <c r="H2717">
        <f t="shared" si="8648"/>
        <v>0.56000000000000005</v>
      </c>
      <c r="I2717" s="27">
        <f t="shared" si="8614"/>
        <v>0.86111111111111094</v>
      </c>
      <c r="J2717" s="9">
        <f t="shared" si="8649"/>
        <v>0</v>
      </c>
      <c r="K2717" s="9">
        <f t="shared" si="8650"/>
        <v>0</v>
      </c>
      <c r="L2717" s="9">
        <f t="shared" si="8651"/>
        <v>0</v>
      </c>
      <c r="M2717" s="9">
        <f t="shared" si="8652"/>
        <v>-2.9867768517782183E-3</v>
      </c>
      <c r="N2717" s="28">
        <f t="shared" si="8637"/>
        <v>0.71</v>
      </c>
      <c r="O2717" s="28">
        <f t="shared" si="8638"/>
        <v>0.76</v>
      </c>
      <c r="P2717" s="28">
        <f t="shared" si="8639"/>
        <v>0.80249999999999999</v>
      </c>
      <c r="Q2717" s="28">
        <f t="shared" si="8640"/>
        <v>0.92</v>
      </c>
      <c r="R2717" s="9">
        <f t="shared" ca="1" si="8653"/>
        <v>0</v>
      </c>
      <c r="S2717" s="9">
        <f t="shared" ca="1" si="8654"/>
        <v>0</v>
      </c>
      <c r="T2717" s="9">
        <f t="shared" ca="1" si="8655"/>
        <v>-2.9867768517782183E-3</v>
      </c>
      <c r="U2717" s="9">
        <f t="shared" ca="1" si="8656"/>
        <v>0</v>
      </c>
      <c r="V2717" s="28">
        <f t="shared" ref="V2717:Y2717" ca="1" si="8746">QUARTILE($F2593:$F2716,V$2)</f>
        <v>-2.5000000000000022E-2</v>
      </c>
      <c r="W2717" s="28">
        <f t="shared" ca="1" si="8746"/>
        <v>0</v>
      </c>
      <c r="X2717" s="28">
        <f t="shared" ca="1" si="8746"/>
        <v>2.7027027027026973E-2</v>
      </c>
      <c r="Y2717" s="28">
        <f t="shared" ca="1" si="8746"/>
        <v>0.125</v>
      </c>
      <c r="Z2717" s="30">
        <f t="shared" ca="1" si="8628"/>
        <v>2.7886004891718129E-2</v>
      </c>
      <c r="AA2717" s="30">
        <f t="shared" ca="1" si="8629"/>
        <v>3.8287434362985484E-2</v>
      </c>
      <c r="AB2717" s="30">
        <f t="shared" ca="1" si="8630"/>
        <v>-4.0190125054917245E-2</v>
      </c>
      <c r="AC2717" s="30">
        <f t="shared" ca="1" si="8631"/>
        <v>9.6271367050349901E-3</v>
      </c>
      <c r="AD2717">
        <f t="shared" ca="1" si="8658"/>
        <v>0</v>
      </c>
      <c r="AE2717">
        <f t="shared" ca="1" si="8659"/>
        <v>-2.9867768517782183E-3</v>
      </c>
      <c r="AF2717">
        <f t="shared" ca="1" si="8660"/>
        <v>0</v>
      </c>
      <c r="AG2717" s="31">
        <f t="shared" ca="1" si="8642"/>
        <v>-1.2195121951219412E-2</v>
      </c>
      <c r="AH2717" s="31">
        <f t="shared" ca="1" si="8643"/>
        <v>1.449275362318847E-2</v>
      </c>
      <c r="AI2717" s="31">
        <f t="shared" ref="AI2717:AK2717" ca="1" si="8747">SUM(AD2592:AD2717)</f>
        <v>2.8320464338273586E-2</v>
      </c>
      <c r="AJ2717" s="31">
        <f t="shared" ca="1" si="8747"/>
        <v>-8.8636552955846555E-3</v>
      </c>
      <c r="AK2717" s="31">
        <f t="shared" ca="1" si="8747"/>
        <v>1.3441533377793014E-2</v>
      </c>
      <c r="AL2717">
        <f ca="1">SUM($AF$129:AF2717)</f>
        <v>2.4242438473518919</v>
      </c>
      <c r="AO2717">
        <f t="shared" ca="1" si="8662"/>
        <v>0</v>
      </c>
      <c r="AP2717">
        <f t="shared" ca="1" si="8663"/>
        <v>-2.9867768517782183E-3</v>
      </c>
      <c r="AQ2717">
        <f t="shared" ca="1" si="8645"/>
        <v>0</v>
      </c>
      <c r="AR2717" s="31">
        <f t="shared" ref="AR2717:AS2717" ca="1" si="8748">SUM(AO2592:AO2717)</f>
        <v>6.617343925470362E-2</v>
      </c>
      <c r="AS2717" s="31">
        <f t="shared" ca="1" si="8748"/>
        <v>-3.0562988349882244E-2</v>
      </c>
      <c r="AT2717">
        <f ca="1">SUM($AP$129:AP2717)</f>
        <v>2.8782019732413198</v>
      </c>
    </row>
    <row r="2718" spans="1:46" x14ac:dyDescent="0.25">
      <c r="A2718" s="1">
        <v>42671</v>
      </c>
      <c r="B2718" s="2">
        <v>2126.41</v>
      </c>
      <c r="C2718" s="10">
        <f t="shared" si="8676"/>
        <v>-3.1082398829839616E-3</v>
      </c>
      <c r="D2718" s="7">
        <v>0.86</v>
      </c>
      <c r="E2718" s="7">
        <f t="shared" ca="1" si="8671"/>
        <v>-1.1494252873563204E-2</v>
      </c>
      <c r="F2718" s="7">
        <f t="shared" ca="1" si="8672"/>
        <v>-1.1494252873563204E-2</v>
      </c>
      <c r="G2718">
        <f t="shared" si="8647"/>
        <v>0.92</v>
      </c>
      <c r="H2718">
        <f t="shared" si="8648"/>
        <v>0.56000000000000005</v>
      </c>
      <c r="I2718" s="27">
        <f t="shared" si="8614"/>
        <v>0.83333333333333315</v>
      </c>
      <c r="J2718" s="9">
        <f t="shared" si="8649"/>
        <v>0</v>
      </c>
      <c r="K2718" s="9">
        <f t="shared" si="8650"/>
        <v>0</v>
      </c>
      <c r="L2718" s="9">
        <f t="shared" si="8651"/>
        <v>0</v>
      </c>
      <c r="M2718" s="9">
        <f t="shared" si="8652"/>
        <v>-3.1082398829839616E-3</v>
      </c>
      <c r="N2718" s="28">
        <f t="shared" si="8637"/>
        <v>0.71</v>
      </c>
      <c r="O2718" s="28">
        <f t="shared" si="8638"/>
        <v>0.76</v>
      </c>
      <c r="P2718" s="28">
        <f t="shared" si="8639"/>
        <v>0.81</v>
      </c>
      <c r="Q2718" s="28">
        <f t="shared" si="8640"/>
        <v>0.92</v>
      </c>
      <c r="R2718" s="9">
        <f t="shared" ca="1" si="8653"/>
        <v>0</v>
      </c>
      <c r="S2718" s="9">
        <f t="shared" ca="1" si="8654"/>
        <v>-3.1082398829839616E-3</v>
      </c>
      <c r="T2718" s="9">
        <f t="shared" ca="1" si="8655"/>
        <v>0</v>
      </c>
      <c r="U2718" s="9">
        <f t="shared" ca="1" si="8656"/>
        <v>0</v>
      </c>
      <c r="V2718" s="28">
        <f t="shared" ref="V2718:Y2718" ca="1" si="8749">QUARTILE($F2594:$F2717,V$2)</f>
        <v>-2.5000000000000022E-2</v>
      </c>
      <c r="W2718" s="28">
        <f t="shared" ca="1" si="8749"/>
        <v>0</v>
      </c>
      <c r="X2718" s="28">
        <f t="shared" ca="1" si="8749"/>
        <v>2.7027027027026973E-2</v>
      </c>
      <c r="Y2718" s="28">
        <f t="shared" ca="1" si="8749"/>
        <v>0.125</v>
      </c>
      <c r="Z2718" s="30">
        <f t="shared" ca="1" si="8628"/>
        <v>2.0076001502380175E-2</v>
      </c>
      <c r="AA2718" s="30">
        <f t="shared" ca="1" si="8629"/>
        <v>3.5179194480001522E-2</v>
      </c>
      <c r="AB2718" s="30">
        <f t="shared" ca="1" si="8630"/>
        <v>-4.0190125054917245E-2</v>
      </c>
      <c r="AC2718" s="30">
        <f t="shared" ca="1" si="8631"/>
        <v>9.6271367050349901E-3</v>
      </c>
      <c r="AD2718">
        <f t="shared" ca="1" si="8658"/>
        <v>0</v>
      </c>
      <c r="AE2718">
        <f t="shared" ca="1" si="8659"/>
        <v>-3.1082398829839616E-3</v>
      </c>
      <c r="AF2718">
        <f t="shared" ca="1" si="8660"/>
        <v>0</v>
      </c>
      <c r="AG2718" s="31">
        <f t="shared" ca="1" si="8642"/>
        <v>-1.1764705882352899E-2</v>
      </c>
      <c r="AH2718" s="31">
        <f t="shared" ca="1" si="8643"/>
        <v>1.449275362318847E-2</v>
      </c>
      <c r="AI2718" s="31">
        <f t="shared" ref="AI2718:AK2718" ca="1" si="8750">SUM(AD2593:AD2718)</f>
        <v>2.0510460948935647E-2</v>
      </c>
      <c r="AJ2718" s="31">
        <f t="shared" ca="1" si="8750"/>
        <v>-1.1971895178568618E-2</v>
      </c>
      <c r="AK2718" s="31">
        <f t="shared" ca="1" si="8750"/>
        <v>1.3441533377793014E-2</v>
      </c>
      <c r="AL2718">
        <f ca="1">SUM($AF$129:AF2718)</f>
        <v>2.4242438473518919</v>
      </c>
      <c r="AO2718">
        <f t="shared" ca="1" si="8662"/>
        <v>-3.1082398829839616E-3</v>
      </c>
      <c r="AP2718">
        <f t="shared" ca="1" si="8663"/>
        <v>0</v>
      </c>
      <c r="AQ2718">
        <f t="shared" ca="1" si="8645"/>
        <v>0</v>
      </c>
      <c r="AR2718" s="31">
        <f t="shared" ref="AR2718:AS2718" ca="1" si="8751">SUM(AO2593:AO2718)</f>
        <v>5.5255195982381704E-2</v>
      </c>
      <c r="AS2718" s="31">
        <f t="shared" ca="1" si="8751"/>
        <v>-3.0562988349882244E-2</v>
      </c>
      <c r="AT2718">
        <f ca="1">SUM($AP$129:AP2718)</f>
        <v>2.8782019732413198</v>
      </c>
    </row>
    <row r="2719" spans="1:46" x14ac:dyDescent="0.25">
      <c r="A2719" s="1">
        <v>42674</v>
      </c>
      <c r="B2719" s="2">
        <v>2126.15</v>
      </c>
      <c r="C2719" s="10">
        <f t="shared" si="8676"/>
        <v>-1.2227181023403931E-4</v>
      </c>
      <c r="D2719" s="7">
        <v>0.86</v>
      </c>
      <c r="E2719" s="7">
        <f t="shared" ca="1" si="8671"/>
        <v>0</v>
      </c>
      <c r="F2719" s="7">
        <f t="shared" ca="1" si="8672"/>
        <v>0</v>
      </c>
      <c r="G2719">
        <f t="shared" si="8647"/>
        <v>0.92</v>
      </c>
      <c r="H2719">
        <f t="shared" si="8648"/>
        <v>0.56000000000000005</v>
      </c>
      <c r="I2719" s="27">
        <f t="shared" si="8614"/>
        <v>0.83333333333333315</v>
      </c>
      <c r="J2719" s="9">
        <f t="shared" si="8649"/>
        <v>0</v>
      </c>
      <c r="K2719" s="9">
        <f t="shared" si="8650"/>
        <v>0</v>
      </c>
      <c r="L2719" s="9">
        <f t="shared" si="8651"/>
        <v>0</v>
      </c>
      <c r="M2719" s="9">
        <f t="shared" si="8652"/>
        <v>-1.2227181023403931E-4</v>
      </c>
      <c r="N2719" s="28">
        <f t="shared" si="8637"/>
        <v>0.71</v>
      </c>
      <c r="O2719" s="28">
        <f t="shared" si="8638"/>
        <v>0.76</v>
      </c>
      <c r="P2719" s="28">
        <f t="shared" si="8639"/>
        <v>0.81</v>
      </c>
      <c r="Q2719" s="28">
        <f t="shared" si="8640"/>
        <v>0.92</v>
      </c>
      <c r="R2719" s="9">
        <f t="shared" ca="1" si="8653"/>
        <v>0</v>
      </c>
      <c r="S2719" s="9">
        <f t="shared" ca="1" si="8654"/>
        <v>-1.2227181023403931E-4</v>
      </c>
      <c r="T2719" s="9">
        <f t="shared" ca="1" si="8655"/>
        <v>0</v>
      </c>
      <c r="U2719" s="9">
        <f t="shared" ca="1" si="8656"/>
        <v>0</v>
      </c>
      <c r="V2719" s="28">
        <f t="shared" ref="V2719:Y2719" ca="1" si="8752">QUARTILE($F2595:$F2718,V$2)</f>
        <v>-2.3491379310344812E-2</v>
      </c>
      <c r="W2719" s="28">
        <f t="shared" ca="1" si="8752"/>
        <v>0</v>
      </c>
      <c r="X2719" s="28">
        <f t="shared" ca="1" si="8752"/>
        <v>2.7027027027026973E-2</v>
      </c>
      <c r="Y2719" s="28">
        <f t="shared" ca="1" si="8752"/>
        <v>0.125</v>
      </c>
      <c r="Z2719" s="30">
        <f t="shared" ca="1" si="8628"/>
        <v>2.0076001502380175E-2</v>
      </c>
      <c r="AA2719" s="30">
        <f t="shared" ca="1" si="8629"/>
        <v>4.3733649727607508E-2</v>
      </c>
      <c r="AB2719" s="30">
        <f t="shared" ca="1" si="8630"/>
        <v>-4.0190125054917245E-2</v>
      </c>
      <c r="AC2719" s="30">
        <f t="shared" ca="1" si="8631"/>
        <v>9.6271367050349901E-3</v>
      </c>
      <c r="AD2719">
        <f t="shared" ca="1" si="8658"/>
        <v>0</v>
      </c>
      <c r="AE2719">
        <f t="shared" ca="1" si="8659"/>
        <v>-1.2227181023403931E-4</v>
      </c>
      <c r="AF2719">
        <f t="shared" ca="1" si="8660"/>
        <v>0</v>
      </c>
      <c r="AG2719" s="31">
        <f t="shared" ca="1" si="8642"/>
        <v>-1.1764705882352899E-2</v>
      </c>
      <c r="AH2719" s="31">
        <f t="shared" ca="1" si="8643"/>
        <v>1.4285714285714235E-2</v>
      </c>
      <c r="AI2719" s="31">
        <f t="shared" ref="AI2719:AK2719" ca="1" si="8753">SUM(AD2594:AD2719)</f>
        <v>2.0510460948935647E-2</v>
      </c>
      <c r="AJ2719" s="31">
        <f t="shared" ca="1" si="8753"/>
        <v>-3.4174399309626364E-3</v>
      </c>
      <c r="AK2719" s="31">
        <f t="shared" ca="1" si="8753"/>
        <v>1.3441533377793014E-2</v>
      </c>
      <c r="AL2719">
        <f ca="1">SUM($AF$129:AF2719)</f>
        <v>2.4242438473518919</v>
      </c>
      <c r="AO2719">
        <f t="shared" ca="1" si="8662"/>
        <v>-1.2227181023403931E-4</v>
      </c>
      <c r="AP2719">
        <f t="shared" ca="1" si="8663"/>
        <v>0</v>
      </c>
      <c r="AQ2719">
        <f t="shared" ca="1" si="8645"/>
        <v>0</v>
      </c>
      <c r="AR2719" s="31">
        <f t="shared" ref="AR2719:AS2719" ca="1" si="8754">SUM(AO2594:AO2719)</f>
        <v>6.3809651229987677E-2</v>
      </c>
      <c r="AS2719" s="31">
        <f t="shared" ca="1" si="8754"/>
        <v>-3.0562988349882244E-2</v>
      </c>
      <c r="AT2719">
        <f ca="1">SUM($AP$129:AP2719)</f>
        <v>2.8782019732413198</v>
      </c>
    </row>
    <row r="2720" spans="1:46" x14ac:dyDescent="0.25">
      <c r="A2720" s="1">
        <v>42675</v>
      </c>
      <c r="B2720" s="2">
        <v>2111.7199999999998</v>
      </c>
      <c r="C2720" s="10">
        <f t="shared" si="8676"/>
        <v>-6.7869153164171348E-3</v>
      </c>
      <c r="D2720" s="7">
        <v>0.83</v>
      </c>
      <c r="E2720" s="7">
        <f t="shared" ca="1" si="8671"/>
        <v>-3.488372093023262E-2</v>
      </c>
      <c r="F2720" s="7">
        <f t="shared" ca="1" si="8672"/>
        <v>-3.488372093023262E-2</v>
      </c>
      <c r="G2720">
        <f t="shared" si="8647"/>
        <v>0.92</v>
      </c>
      <c r="H2720">
        <f t="shared" si="8648"/>
        <v>0.56000000000000005</v>
      </c>
      <c r="I2720" s="27">
        <f t="shared" si="8614"/>
        <v>0.74999999999999978</v>
      </c>
      <c r="J2720" s="9">
        <f t="shared" si="8649"/>
        <v>0</v>
      </c>
      <c r="K2720" s="9">
        <f t="shared" si="8650"/>
        <v>0</v>
      </c>
      <c r="L2720" s="9">
        <f t="shared" si="8651"/>
        <v>0</v>
      </c>
      <c r="M2720" s="9">
        <f t="shared" si="8652"/>
        <v>-6.7869153164171348E-3</v>
      </c>
      <c r="N2720" s="28">
        <f t="shared" si="8637"/>
        <v>0.71</v>
      </c>
      <c r="O2720" s="28">
        <f t="shared" si="8638"/>
        <v>0.76</v>
      </c>
      <c r="P2720" s="28">
        <f t="shared" si="8639"/>
        <v>0.8125</v>
      </c>
      <c r="Q2720" s="28">
        <f t="shared" si="8640"/>
        <v>0.92</v>
      </c>
      <c r="R2720" s="9">
        <f t="shared" ca="1" si="8653"/>
        <v>-6.7869153164171348E-3</v>
      </c>
      <c r="S2720" s="9">
        <f t="shared" ca="1" si="8654"/>
        <v>0</v>
      </c>
      <c r="T2720" s="9">
        <f t="shared" ca="1" si="8655"/>
        <v>0</v>
      </c>
      <c r="U2720" s="9">
        <f t="shared" ca="1" si="8656"/>
        <v>0</v>
      </c>
      <c r="V2720" s="28">
        <f t="shared" ref="V2720:Y2720" ca="1" si="8755">QUARTILE($F2596:$F2719,V$2)</f>
        <v>-2.3491379310344812E-2</v>
      </c>
      <c r="W2720" s="28">
        <f t="shared" ca="1" si="8755"/>
        <v>0</v>
      </c>
      <c r="X2720" s="28">
        <f t="shared" ca="1" si="8755"/>
        <v>2.7027027027026973E-2</v>
      </c>
      <c r="Y2720" s="28">
        <f t="shared" ca="1" si="8755"/>
        <v>0.125</v>
      </c>
      <c r="Z2720" s="30">
        <f t="shared" ca="1" si="8628"/>
        <v>1.9225975837358585E-2</v>
      </c>
      <c r="AA2720" s="30">
        <f t="shared" ca="1" si="8629"/>
        <v>4.3733649727607508E-2</v>
      </c>
      <c r="AB2720" s="30">
        <f t="shared" ca="1" si="8630"/>
        <v>-4.0190125054917245E-2</v>
      </c>
      <c r="AC2720" s="30">
        <f t="shared" ca="1" si="8631"/>
        <v>9.6271367050349901E-3</v>
      </c>
      <c r="AD2720">
        <f t="shared" ca="1" si="8658"/>
        <v>-6.7869153164171348E-3</v>
      </c>
      <c r="AE2720">
        <f t="shared" ca="1" si="8659"/>
        <v>0</v>
      </c>
      <c r="AF2720">
        <f t="shared" ca="1" si="8660"/>
        <v>0</v>
      </c>
      <c r="AG2720" s="31">
        <f t="shared" ca="1" si="8642"/>
        <v>-1.1764705882352899E-2</v>
      </c>
      <c r="AH2720" s="31">
        <f t="shared" ca="1" si="8643"/>
        <v>1.4285714285714235E-2</v>
      </c>
      <c r="AI2720" s="31">
        <f t="shared" ref="AI2720:AK2720" ca="1" si="8756">SUM(AD2595:AD2720)</f>
        <v>1.9660435283914035E-2</v>
      </c>
      <c r="AJ2720" s="31">
        <f t="shared" ca="1" si="8756"/>
        <v>-3.4174399309626364E-3</v>
      </c>
      <c r="AK2720" s="31">
        <f t="shared" ca="1" si="8756"/>
        <v>1.3441533377793014E-2</v>
      </c>
      <c r="AL2720">
        <f ca="1">SUM($AF$129:AF2720)</f>
        <v>2.4242438473518919</v>
      </c>
      <c r="AO2720">
        <f t="shared" ca="1" si="8662"/>
        <v>-6.7869153164171348E-3</v>
      </c>
      <c r="AP2720">
        <f t="shared" ca="1" si="8663"/>
        <v>0</v>
      </c>
      <c r="AQ2720">
        <f t="shared" ca="1" si="8645"/>
        <v>0</v>
      </c>
      <c r="AR2720" s="31">
        <f t="shared" ref="AR2720:AS2720" ca="1" si="8757">SUM(AO2595:AO2720)</f>
        <v>6.2959625564966065E-2</v>
      </c>
      <c r="AS2720" s="31">
        <f t="shared" ca="1" si="8757"/>
        <v>-3.0562988349882244E-2</v>
      </c>
      <c r="AT2720">
        <f ca="1">SUM($AP$129:AP2720)</f>
        <v>2.8782019732413198</v>
      </c>
    </row>
    <row r="2721" spans="1:46" x14ac:dyDescent="0.25">
      <c r="A2721" s="1">
        <v>42676</v>
      </c>
      <c r="B2721" s="2">
        <v>2097.94</v>
      </c>
      <c r="C2721" s="10">
        <f t="shared" si="8676"/>
        <v>-6.525486333415295E-3</v>
      </c>
      <c r="D2721" s="7">
        <v>0.81</v>
      </c>
      <c r="E2721" s="7">
        <f t="shared" ca="1" si="8671"/>
        <v>-2.409638554216853E-2</v>
      </c>
      <c r="F2721" s="7">
        <f t="shared" ca="1" si="8672"/>
        <v>-2.409638554216853E-2</v>
      </c>
      <c r="G2721">
        <f t="shared" si="8647"/>
        <v>0.92</v>
      </c>
      <c r="H2721">
        <f t="shared" si="8648"/>
        <v>0.56000000000000005</v>
      </c>
      <c r="I2721" s="27">
        <f t="shared" si="8614"/>
        <v>0.69444444444444442</v>
      </c>
      <c r="J2721" s="9">
        <f t="shared" si="8649"/>
        <v>0</v>
      </c>
      <c r="K2721" s="9">
        <f t="shared" si="8650"/>
        <v>0</v>
      </c>
      <c r="L2721" s="9">
        <f t="shared" si="8651"/>
        <v>-6.525486333415295E-3</v>
      </c>
      <c r="M2721" s="9">
        <f t="shared" si="8652"/>
        <v>0</v>
      </c>
      <c r="N2721" s="28">
        <f t="shared" si="8637"/>
        <v>0.71</v>
      </c>
      <c r="O2721" s="28">
        <f t="shared" si="8638"/>
        <v>0.76</v>
      </c>
      <c r="P2721" s="28">
        <f t="shared" si="8639"/>
        <v>0.82</v>
      </c>
      <c r="Q2721" s="28">
        <f t="shared" si="8640"/>
        <v>0.92</v>
      </c>
      <c r="R2721" s="9">
        <f t="shared" ca="1" si="8653"/>
        <v>-6.525486333415295E-3</v>
      </c>
      <c r="S2721" s="9">
        <f t="shared" ca="1" si="8654"/>
        <v>0</v>
      </c>
      <c r="T2721" s="9">
        <f t="shared" ca="1" si="8655"/>
        <v>0</v>
      </c>
      <c r="U2721" s="9">
        <f t="shared" ca="1" si="8656"/>
        <v>0</v>
      </c>
      <c r="V2721" s="28">
        <f t="shared" ref="V2721:Y2721" ca="1" si="8758">QUARTILE($F2597:$F2720,V$2)</f>
        <v>-2.3491379310344812E-2</v>
      </c>
      <c r="W2721" s="28">
        <f t="shared" ca="1" si="8758"/>
        <v>0</v>
      </c>
      <c r="X2721" s="28">
        <f t="shared" ca="1" si="8758"/>
        <v>2.7027027027026973E-2</v>
      </c>
      <c r="Y2721" s="28">
        <f t="shared" ca="1" si="8758"/>
        <v>0.125</v>
      </c>
      <c r="Z2721" s="30">
        <f t="shared" ca="1" si="8628"/>
        <v>1.2700489503943289E-2</v>
      </c>
      <c r="AA2721" s="30">
        <f t="shared" ca="1" si="8629"/>
        <v>4.3733649727607508E-2</v>
      </c>
      <c r="AB2721" s="30">
        <f t="shared" ca="1" si="8630"/>
        <v>-4.0190125054917245E-2</v>
      </c>
      <c r="AC2721" s="30">
        <f t="shared" ca="1" si="8631"/>
        <v>9.8660305776508209E-3</v>
      </c>
      <c r="AD2721">
        <f t="shared" ca="1" si="8658"/>
        <v>-6.525486333415295E-3</v>
      </c>
      <c r="AE2721">
        <f t="shared" ca="1" si="8659"/>
        <v>0</v>
      </c>
      <c r="AF2721">
        <f t="shared" ca="1" si="8660"/>
        <v>0</v>
      </c>
      <c r="AG2721" s="31">
        <f t="shared" ca="1" si="8642"/>
        <v>-1.2195121951219412E-2</v>
      </c>
      <c r="AH2721" s="31">
        <f t="shared" ca="1" si="8643"/>
        <v>1.4285714285714235E-2</v>
      </c>
      <c r="AI2721" s="31">
        <f t="shared" ref="AI2721:AK2721" ca="1" si="8759">SUM(AD2596:AD2721)</f>
        <v>1.3134948950498739E-2</v>
      </c>
      <c r="AJ2721" s="31">
        <f t="shared" ca="1" si="8759"/>
        <v>-3.4174399309626364E-3</v>
      </c>
      <c r="AK2721" s="31">
        <f t="shared" ca="1" si="8759"/>
        <v>1.3680427250408845E-2</v>
      </c>
      <c r="AL2721">
        <f ca="1">SUM($AF$129:AF2721)</f>
        <v>2.4242438473518919</v>
      </c>
      <c r="AO2721">
        <f t="shared" ca="1" si="8662"/>
        <v>-6.525486333415295E-3</v>
      </c>
      <c r="AP2721">
        <f t="shared" ca="1" si="8663"/>
        <v>0</v>
      </c>
      <c r="AQ2721">
        <f t="shared" ca="1" si="8645"/>
        <v>0</v>
      </c>
      <c r="AR2721" s="31">
        <f t="shared" ref="AR2721:AS2721" ca="1" si="8760">SUM(AO2596:AO2721)</f>
        <v>5.6434139231550773E-2</v>
      </c>
      <c r="AS2721" s="31">
        <f t="shared" ca="1" si="8760"/>
        <v>-3.0324094477266413E-2</v>
      </c>
      <c r="AT2721">
        <f ca="1">SUM($AP$129:AP2721)</f>
        <v>2.8782019732413198</v>
      </c>
    </row>
    <row r="2722" spans="1:46" x14ac:dyDescent="0.25">
      <c r="A2722" s="1">
        <v>42677</v>
      </c>
      <c r="B2722" s="2">
        <v>2088.66</v>
      </c>
      <c r="C2722" s="10">
        <f t="shared" si="8676"/>
        <v>-4.423386750812797E-3</v>
      </c>
      <c r="D2722" s="7">
        <v>0.81</v>
      </c>
      <c r="E2722" s="7">
        <f t="shared" ca="1" si="8671"/>
        <v>0</v>
      </c>
      <c r="F2722" s="7">
        <f t="shared" ca="1" si="8672"/>
        <v>0</v>
      </c>
      <c r="G2722">
        <f t="shared" si="8647"/>
        <v>0.92</v>
      </c>
      <c r="H2722">
        <f t="shared" si="8648"/>
        <v>0.56000000000000005</v>
      </c>
      <c r="I2722" s="27">
        <f t="shared" si="8614"/>
        <v>0.69444444444444442</v>
      </c>
      <c r="J2722" s="9">
        <f t="shared" si="8649"/>
        <v>0</v>
      </c>
      <c r="K2722" s="9">
        <f t="shared" si="8650"/>
        <v>0</v>
      </c>
      <c r="L2722" s="9">
        <f t="shared" si="8651"/>
        <v>-4.423386750812797E-3</v>
      </c>
      <c r="M2722" s="9">
        <f t="shared" si="8652"/>
        <v>0</v>
      </c>
      <c r="N2722" s="28">
        <f t="shared" si="8637"/>
        <v>0.71</v>
      </c>
      <c r="O2722" s="28">
        <f t="shared" si="8638"/>
        <v>0.76</v>
      </c>
      <c r="P2722" s="28">
        <f t="shared" si="8639"/>
        <v>0.82</v>
      </c>
      <c r="Q2722" s="28">
        <f t="shared" si="8640"/>
        <v>0.92</v>
      </c>
      <c r="R2722" s="9">
        <f t="shared" ca="1" si="8653"/>
        <v>0</v>
      </c>
      <c r="S2722" s="9">
        <f t="shared" ca="1" si="8654"/>
        <v>-4.423386750812797E-3</v>
      </c>
      <c r="T2722" s="9">
        <f t="shared" ca="1" si="8655"/>
        <v>0</v>
      </c>
      <c r="U2722" s="9">
        <f t="shared" ca="1" si="8656"/>
        <v>0</v>
      </c>
      <c r="V2722" s="28">
        <f t="shared" ref="V2722:Y2722" ca="1" si="8761">QUARTILE($F2598:$F2721,V$2)</f>
        <v>-2.4322289156626403E-2</v>
      </c>
      <c r="W2722" s="28">
        <f t="shared" ca="1" si="8761"/>
        <v>0</v>
      </c>
      <c r="X2722" s="28">
        <f t="shared" ca="1" si="8761"/>
        <v>2.7027027027026973E-2</v>
      </c>
      <c r="Y2722" s="28">
        <f t="shared" ca="1" si="8761"/>
        <v>0.125</v>
      </c>
      <c r="Z2722" s="30">
        <f t="shared" ca="1" si="8628"/>
        <v>9.5258553671171455E-3</v>
      </c>
      <c r="AA2722" s="30">
        <f t="shared" ca="1" si="8629"/>
        <v>3.9310262976794713E-2</v>
      </c>
      <c r="AB2722" s="30">
        <f t="shared" ca="1" si="8630"/>
        <v>-4.0190125054917245E-2</v>
      </c>
      <c r="AC2722" s="30">
        <f t="shared" ca="1" si="8631"/>
        <v>9.8660305776508209E-3</v>
      </c>
      <c r="AD2722">
        <f t="shared" ca="1" si="8658"/>
        <v>0</v>
      </c>
      <c r="AE2722">
        <f t="shared" ca="1" si="8659"/>
        <v>-4.423386750812797E-3</v>
      </c>
      <c r="AF2722">
        <f t="shared" ca="1" si="8660"/>
        <v>0</v>
      </c>
      <c r="AG2722" s="31">
        <f t="shared" ca="1" si="8642"/>
        <v>-1.2195121951219412E-2</v>
      </c>
      <c r="AH2722" s="31">
        <f t="shared" ca="1" si="8643"/>
        <v>1.4084507042253502E-2</v>
      </c>
      <c r="AI2722" s="31">
        <f t="shared" ref="AI2722:AK2722" ca="1" si="8762">SUM(AD2597:AD2722)</f>
        <v>9.9603148136726237E-3</v>
      </c>
      <c r="AJ2722" s="31">
        <f t="shared" ca="1" si="8762"/>
        <v>-7.8408266817754334E-3</v>
      </c>
      <c r="AK2722" s="31">
        <f t="shared" ca="1" si="8762"/>
        <v>1.3680427250408845E-2</v>
      </c>
      <c r="AL2722">
        <f ca="1">SUM($AF$129:AF2722)</f>
        <v>2.4242438473518919</v>
      </c>
      <c r="AO2722">
        <f t="shared" ca="1" si="8662"/>
        <v>-4.423386750812797E-3</v>
      </c>
      <c r="AP2722">
        <f t="shared" ca="1" si="8663"/>
        <v>0</v>
      </c>
      <c r="AQ2722">
        <f t="shared" ca="1" si="8645"/>
        <v>0</v>
      </c>
      <c r="AR2722" s="31">
        <f t="shared" ref="AR2722:AS2722" ca="1" si="8763">SUM(AO2597:AO2722)</f>
        <v>4.8836118343911862E-2</v>
      </c>
      <c r="AS2722" s="31">
        <f t="shared" ca="1" si="8763"/>
        <v>-3.0324094477266413E-2</v>
      </c>
      <c r="AT2722">
        <f ca="1">SUM($AP$129:AP2722)</f>
        <v>2.8782019732413198</v>
      </c>
    </row>
    <row r="2723" spans="1:46" x14ac:dyDescent="0.25">
      <c r="A2723" s="1">
        <v>42678</v>
      </c>
      <c r="B2723" s="2">
        <v>2085.1799999999998</v>
      </c>
      <c r="C2723" s="10">
        <f t="shared" si="8676"/>
        <v>-1.6661400132142227E-3</v>
      </c>
      <c r="D2723" s="7">
        <v>0.8</v>
      </c>
      <c r="E2723" s="7">
        <f t="shared" ca="1" si="8671"/>
        <v>-1.2345679012345734E-2</v>
      </c>
      <c r="F2723" s="7">
        <f t="shared" ca="1" si="8672"/>
        <v>-1.2345679012345734E-2</v>
      </c>
      <c r="G2723">
        <f t="shared" si="8647"/>
        <v>0.92</v>
      </c>
      <c r="H2723">
        <f t="shared" si="8648"/>
        <v>0.56000000000000005</v>
      </c>
      <c r="I2723" s="27">
        <f t="shared" si="8614"/>
        <v>0.66666666666666663</v>
      </c>
      <c r="J2723" s="9">
        <f t="shared" si="8649"/>
        <v>0</v>
      </c>
      <c r="K2723" s="9">
        <f t="shared" si="8650"/>
        <v>0</v>
      </c>
      <c r="L2723" s="9">
        <f t="shared" si="8651"/>
        <v>-1.6661400132142227E-3</v>
      </c>
      <c r="M2723" s="9">
        <f t="shared" si="8652"/>
        <v>0</v>
      </c>
      <c r="N2723" s="28">
        <f t="shared" si="8637"/>
        <v>0.71</v>
      </c>
      <c r="O2723" s="28">
        <f t="shared" si="8638"/>
        <v>0.76500000000000001</v>
      </c>
      <c r="P2723" s="28">
        <f t="shared" si="8639"/>
        <v>0.82</v>
      </c>
      <c r="Q2723" s="28">
        <f t="shared" si="8640"/>
        <v>0.92</v>
      </c>
      <c r="R2723" s="9">
        <f t="shared" ca="1" si="8653"/>
        <v>0</v>
      </c>
      <c r="S2723" s="9">
        <f t="shared" ca="1" si="8654"/>
        <v>-1.6661400132142227E-3</v>
      </c>
      <c r="T2723" s="9">
        <f t="shared" ca="1" si="8655"/>
        <v>0</v>
      </c>
      <c r="U2723" s="9">
        <f t="shared" ca="1" si="8656"/>
        <v>0</v>
      </c>
      <c r="V2723" s="28">
        <f t="shared" ref="V2723:Y2723" ca="1" si="8764">QUARTILE($F2599:$F2722,V$2)</f>
        <v>-2.4322289156626403E-2</v>
      </c>
      <c r="W2723" s="28">
        <f t="shared" ca="1" si="8764"/>
        <v>0</v>
      </c>
      <c r="X2723" s="28">
        <f t="shared" ca="1" si="8764"/>
        <v>2.6493598862019963E-2</v>
      </c>
      <c r="Y2723" s="28">
        <f t="shared" ca="1" si="8764"/>
        <v>0.125</v>
      </c>
      <c r="Z2723" s="30">
        <f t="shared" ca="1" si="8628"/>
        <v>9.5258553671171455E-3</v>
      </c>
      <c r="AA2723" s="30">
        <f t="shared" ca="1" si="8629"/>
        <v>3.6890649694867529E-2</v>
      </c>
      <c r="AB2723" s="30">
        <f t="shared" ca="1" si="8630"/>
        <v>-4.0190125054917245E-2</v>
      </c>
      <c r="AC2723" s="30">
        <f t="shared" ca="1" si="8631"/>
        <v>9.8660305776508209E-3</v>
      </c>
      <c r="AD2723">
        <f t="shared" ca="1" si="8658"/>
        <v>0</v>
      </c>
      <c r="AE2723">
        <f t="shared" ca="1" si="8659"/>
        <v>0</v>
      </c>
      <c r="AF2723">
        <f t="shared" ca="1" si="8660"/>
        <v>0</v>
      </c>
      <c r="AG2723" s="31">
        <f t="shared" ca="1" si="8642"/>
        <v>-1.2345679012345734E-2</v>
      </c>
      <c r="AH2723" s="31">
        <f t="shared" ca="1" si="8643"/>
        <v>1.4084507042253502E-2</v>
      </c>
      <c r="AI2723" s="31">
        <f t="shared" ref="AI2723:AK2723" ca="1" si="8765">SUM(AD2598:AD2723)</f>
        <v>9.9603148136726237E-3</v>
      </c>
      <c r="AJ2723" s="31">
        <f t="shared" ca="1" si="8765"/>
        <v>-8.5942999504883995E-3</v>
      </c>
      <c r="AK2723" s="31">
        <f t="shared" ca="1" si="8765"/>
        <v>1.3680427250408845E-2</v>
      </c>
      <c r="AL2723">
        <f ca="1">SUM($AF$129:AF2723)</f>
        <v>2.4242438473518919</v>
      </c>
      <c r="AO2723">
        <f t="shared" ca="1" si="8662"/>
        <v>-1.6661400132142227E-3</v>
      </c>
      <c r="AP2723">
        <f t="shared" ca="1" si="8663"/>
        <v>0</v>
      </c>
      <c r="AQ2723">
        <f t="shared" ca="1" si="8645"/>
        <v>0</v>
      </c>
      <c r="AR2723" s="31">
        <f t="shared" ref="AR2723:AS2723" ca="1" si="8766">SUM(AO2598:AO2723)</f>
        <v>4.6416505061984692E-2</v>
      </c>
      <c r="AS2723" s="31">
        <f t="shared" ca="1" si="8766"/>
        <v>-3.0324094477266413E-2</v>
      </c>
      <c r="AT2723">
        <f ca="1">SUM($AP$129:AP2723)</f>
        <v>2.8782019732413198</v>
      </c>
    </row>
    <row r="2724" spans="1:46" x14ac:dyDescent="0.25">
      <c r="A2724" s="1">
        <v>42681</v>
      </c>
      <c r="B2724" s="2">
        <v>2131.52</v>
      </c>
      <c r="C2724" s="10">
        <f t="shared" si="8676"/>
        <v>2.2223501088635106E-2</v>
      </c>
      <c r="D2724" s="7">
        <v>0.82</v>
      </c>
      <c r="E2724" s="7">
        <f t="shared" ca="1" si="8671"/>
        <v>2.4999999999999911E-2</v>
      </c>
      <c r="F2724" s="7">
        <f t="shared" ca="1" si="8672"/>
        <v>2.4999999999999911E-2</v>
      </c>
      <c r="G2724">
        <f t="shared" si="8647"/>
        <v>0.92</v>
      </c>
      <c r="H2724">
        <f t="shared" si="8648"/>
        <v>0.56000000000000005</v>
      </c>
      <c r="I2724" s="27">
        <f t="shared" si="8614"/>
        <v>0.72222222222222199</v>
      </c>
      <c r="J2724" s="9">
        <f t="shared" si="8649"/>
        <v>0</v>
      </c>
      <c r="K2724" s="9">
        <f t="shared" si="8650"/>
        <v>0</v>
      </c>
      <c r="L2724" s="9">
        <f t="shared" si="8651"/>
        <v>2.2223501088635106E-2</v>
      </c>
      <c r="M2724" s="9">
        <f t="shared" si="8652"/>
        <v>0</v>
      </c>
      <c r="N2724" s="28">
        <f t="shared" si="8637"/>
        <v>0.71</v>
      </c>
      <c r="O2724" s="28">
        <f t="shared" si="8638"/>
        <v>0.77</v>
      </c>
      <c r="P2724" s="28">
        <f t="shared" si="8639"/>
        <v>0.82</v>
      </c>
      <c r="Q2724" s="28">
        <f t="shared" si="8640"/>
        <v>0.92</v>
      </c>
      <c r="R2724" s="9">
        <f t="shared" ca="1" si="8653"/>
        <v>0</v>
      </c>
      <c r="S2724" s="9">
        <f t="shared" ca="1" si="8654"/>
        <v>0</v>
      </c>
      <c r="T2724" s="9">
        <f t="shared" ca="1" si="8655"/>
        <v>2.2223501088635106E-2</v>
      </c>
      <c r="U2724" s="9">
        <f t="shared" ca="1" si="8656"/>
        <v>0</v>
      </c>
      <c r="V2724" s="28">
        <f t="shared" ref="V2724:Y2724" ca="1" si="8767">QUARTILE($F2600:$F2723,V$2)</f>
        <v>-2.4322289156626403E-2</v>
      </c>
      <c r="W2724" s="28">
        <f t="shared" ca="1" si="8767"/>
        <v>0</v>
      </c>
      <c r="X2724" s="28">
        <f t="shared" ca="1" si="8767"/>
        <v>2.605946684894056E-2</v>
      </c>
      <c r="Y2724" s="28">
        <f t="shared" ca="1" si="8767"/>
        <v>0.125</v>
      </c>
      <c r="Z2724" s="30">
        <f t="shared" ca="1" si="8628"/>
        <v>9.5258553671171455E-3</v>
      </c>
      <c r="AA2724" s="30">
        <f t="shared" ca="1" si="8629"/>
        <v>3.6890649694867529E-2</v>
      </c>
      <c r="AB2724" s="30">
        <f t="shared" ca="1" si="8630"/>
        <v>-1.7966623966282139E-2</v>
      </c>
      <c r="AC2724" s="30">
        <f t="shared" ca="1" si="8631"/>
        <v>-2.6176362201671237E-3</v>
      </c>
      <c r="AD2724">
        <f t="shared" ca="1" si="8658"/>
        <v>0</v>
      </c>
      <c r="AE2724">
        <f t="shared" ca="1" si="8659"/>
        <v>0</v>
      </c>
      <c r="AF2724">
        <f t="shared" ca="1" si="8660"/>
        <v>2.2223501088635106E-2</v>
      </c>
      <c r="AG2724" s="31">
        <f t="shared" ca="1" si="8642"/>
        <v>-1.2345679012345734E-2</v>
      </c>
      <c r="AH2724" s="31">
        <f t="shared" ca="1" si="8643"/>
        <v>1.4084507042253502E-2</v>
      </c>
      <c r="AI2724" s="31">
        <f t="shared" ref="AI2724:AK2724" ca="1" si="8768">SUM(AD2599:AD2724)</f>
        <v>9.9603148136726237E-3</v>
      </c>
      <c r="AJ2724" s="31">
        <f t="shared" ca="1" si="8768"/>
        <v>-8.5942999504883995E-3</v>
      </c>
      <c r="AK2724" s="31">
        <f t="shared" ca="1" si="8768"/>
        <v>2.3420261541226017E-2</v>
      </c>
      <c r="AL2724">
        <f ca="1">SUM($AF$129:AF2724)</f>
        <v>2.4464673484405268</v>
      </c>
      <c r="AO2724">
        <f t="shared" ca="1" si="8662"/>
        <v>0</v>
      </c>
      <c r="AP2724">
        <f t="shared" ca="1" si="8663"/>
        <v>2.2223501088635106E-2</v>
      </c>
      <c r="AQ2724">
        <f t="shared" ca="1" si="8645"/>
        <v>0</v>
      </c>
      <c r="AR2724" s="31">
        <f t="shared" ref="AR2724:AS2724" ca="1" si="8769">SUM(AO2599:AO2724)</f>
        <v>4.6416505061984692E-2</v>
      </c>
      <c r="AS2724" s="31">
        <f t="shared" ca="1" si="8769"/>
        <v>-2.0584260186449266E-2</v>
      </c>
      <c r="AT2724">
        <f ca="1">SUM($AP$129:AP2724)</f>
        <v>2.9004254743299547</v>
      </c>
    </row>
    <row r="2725" spans="1:46" x14ac:dyDescent="0.25">
      <c r="A2725" s="1">
        <v>42682</v>
      </c>
      <c r="B2725" s="2">
        <v>2139.56</v>
      </c>
      <c r="C2725" s="10">
        <f t="shared" si="8676"/>
        <v>3.7719561627383106E-3</v>
      </c>
      <c r="D2725" s="7">
        <v>0.87</v>
      </c>
      <c r="E2725" s="7">
        <f t="shared" ca="1" si="8671"/>
        <v>6.0975609756097615E-2</v>
      </c>
      <c r="F2725" s="7">
        <f t="shared" ca="1" si="8672"/>
        <v>6.0975609756097615E-2</v>
      </c>
      <c r="G2725">
        <f t="shared" si="8647"/>
        <v>0.92</v>
      </c>
      <c r="H2725">
        <f t="shared" si="8648"/>
        <v>0.56000000000000005</v>
      </c>
      <c r="I2725" s="27">
        <f t="shared" si="8614"/>
        <v>0.86111111111111094</v>
      </c>
      <c r="J2725" s="9">
        <f t="shared" si="8649"/>
        <v>0</v>
      </c>
      <c r="K2725" s="9">
        <f t="shared" si="8650"/>
        <v>0</v>
      </c>
      <c r="L2725" s="9">
        <f t="shared" si="8651"/>
        <v>0</v>
      </c>
      <c r="M2725" s="9">
        <f t="shared" si="8652"/>
        <v>3.7719561627383106E-3</v>
      </c>
      <c r="N2725" s="28">
        <f t="shared" si="8637"/>
        <v>0.71</v>
      </c>
      <c r="O2725" s="28">
        <f t="shared" si="8638"/>
        <v>0.77</v>
      </c>
      <c r="P2725" s="28">
        <f t="shared" si="8639"/>
        <v>0.82</v>
      </c>
      <c r="Q2725" s="28">
        <f t="shared" si="8640"/>
        <v>0.92</v>
      </c>
      <c r="R2725" s="9">
        <f t="shared" ca="1" si="8653"/>
        <v>0</v>
      </c>
      <c r="S2725" s="9">
        <f t="shared" ca="1" si="8654"/>
        <v>0</v>
      </c>
      <c r="T2725" s="9">
        <f t="shared" ca="1" si="8655"/>
        <v>0</v>
      </c>
      <c r="U2725" s="9">
        <f t="shared" ca="1" si="8656"/>
        <v>3.7719561627383106E-3</v>
      </c>
      <c r="V2725" s="28">
        <f t="shared" ref="V2725:Y2725" ca="1" si="8770">QUARTILE($F2601:$F2724,V$2)</f>
        <v>-2.4322289156626403E-2</v>
      </c>
      <c r="W2725" s="28">
        <f t="shared" ca="1" si="8770"/>
        <v>0</v>
      </c>
      <c r="X2725" s="28">
        <f t="shared" ca="1" si="8770"/>
        <v>2.605946684894056E-2</v>
      </c>
      <c r="Y2725" s="28">
        <f t="shared" ca="1" si="8770"/>
        <v>0.125</v>
      </c>
      <c r="Z2725" s="30">
        <f t="shared" ca="1" si="8628"/>
        <v>9.5258553671171455E-3</v>
      </c>
      <c r="AA2725" s="30">
        <f t="shared" ca="1" si="8629"/>
        <v>3.6890649694867529E-2</v>
      </c>
      <c r="AB2725" s="30">
        <f t="shared" ca="1" si="8630"/>
        <v>-1.7966623966282139E-2</v>
      </c>
      <c r="AC2725" s="30">
        <f t="shared" ca="1" si="8631"/>
        <v>1.0715870324217539E-2</v>
      </c>
      <c r="AD2725">
        <f t="shared" ca="1" si="8658"/>
        <v>0</v>
      </c>
      <c r="AE2725">
        <f t="shared" ca="1" si="8659"/>
        <v>0</v>
      </c>
      <c r="AF2725">
        <f t="shared" ca="1" si="8660"/>
        <v>3.7719561627383106E-3</v>
      </c>
      <c r="AG2725" s="31">
        <f t="shared" ca="1" si="8642"/>
        <v>-1.2345679012345734E-2</v>
      </c>
      <c r="AH2725" s="31">
        <f t="shared" ca="1" si="8643"/>
        <v>1.4084507042253502E-2</v>
      </c>
      <c r="AI2725" s="31">
        <f t="shared" ref="AI2725:AK2725" ca="1" si="8771">SUM(AD2600:AD2725)</f>
        <v>9.9603148136726237E-3</v>
      </c>
      <c r="AJ2725" s="31">
        <f t="shared" ca="1" si="8771"/>
        <v>-8.5942999504883995E-3</v>
      </c>
      <c r="AK2725" s="31">
        <f t="shared" ca="1" si="8771"/>
        <v>3.675376808561067E-2</v>
      </c>
      <c r="AL2725">
        <f ca="1">SUM($AF$129:AF2725)</f>
        <v>2.4502393046032651</v>
      </c>
      <c r="AO2725">
        <f t="shared" ca="1" si="8662"/>
        <v>0</v>
      </c>
      <c r="AP2725">
        <f t="shared" ca="1" si="8663"/>
        <v>3.7719561627383106E-3</v>
      </c>
      <c r="AQ2725">
        <f t="shared" ca="1" si="8645"/>
        <v>0</v>
      </c>
      <c r="AR2725" s="31">
        <f t="shared" ref="AR2725:AS2725" ca="1" si="8772">SUM(AO2600:AO2725)</f>
        <v>4.6416505061984692E-2</v>
      </c>
      <c r="AS2725" s="31">
        <f t="shared" ca="1" si="8772"/>
        <v>-7.2507536420645859E-3</v>
      </c>
      <c r="AT2725">
        <f ca="1">SUM($AP$129:AP2725)</f>
        <v>2.904197430492693</v>
      </c>
    </row>
    <row r="2726" spans="1:46" x14ac:dyDescent="0.25">
      <c r="A2726" s="1">
        <v>42683</v>
      </c>
      <c r="B2726" s="2">
        <v>2163.2600000000002</v>
      </c>
      <c r="C2726" s="10">
        <f t="shared" si="8676"/>
        <v>1.1077043878180688E-2</v>
      </c>
      <c r="D2726" s="7">
        <v>0.9</v>
      </c>
      <c r="E2726" s="7">
        <f t="shared" ca="1" si="8671"/>
        <v>3.4482758620689724E-2</v>
      </c>
      <c r="F2726" s="7">
        <f t="shared" ca="1" si="8672"/>
        <v>3.4482758620689724E-2</v>
      </c>
      <c r="G2726">
        <f t="shared" si="8647"/>
        <v>0.92</v>
      </c>
      <c r="H2726">
        <f t="shared" si="8648"/>
        <v>0.56000000000000005</v>
      </c>
      <c r="I2726" s="27">
        <f t="shared" si="8614"/>
        <v>0.94444444444444442</v>
      </c>
      <c r="J2726" s="9">
        <f t="shared" si="8649"/>
        <v>0</v>
      </c>
      <c r="K2726" s="9">
        <f t="shared" si="8650"/>
        <v>0</v>
      </c>
      <c r="L2726" s="9">
        <f t="shared" si="8651"/>
        <v>0</v>
      </c>
      <c r="M2726" s="9">
        <f t="shared" si="8652"/>
        <v>1.1077043878180688E-2</v>
      </c>
      <c r="N2726" s="28">
        <f t="shared" si="8637"/>
        <v>0.71</v>
      </c>
      <c r="O2726" s="28">
        <f t="shared" si="8638"/>
        <v>0.77</v>
      </c>
      <c r="P2726" s="28">
        <f t="shared" si="8639"/>
        <v>0.82</v>
      </c>
      <c r="Q2726" s="28">
        <f t="shared" si="8640"/>
        <v>0.92</v>
      </c>
      <c r="R2726" s="9">
        <f t="shared" ca="1" si="8653"/>
        <v>0</v>
      </c>
      <c r="S2726" s="9">
        <f t="shared" ca="1" si="8654"/>
        <v>0</v>
      </c>
      <c r="T2726" s="9">
        <f t="shared" ca="1" si="8655"/>
        <v>0</v>
      </c>
      <c r="U2726" s="9">
        <f t="shared" ca="1" si="8656"/>
        <v>1.1077043878180688E-2</v>
      </c>
      <c r="V2726" s="28">
        <f t="shared" ref="V2726:Y2726" ca="1" si="8773">QUARTILE($F2602:$F2725,V$2)</f>
        <v>-2.4322289156626403E-2</v>
      </c>
      <c r="W2726" s="28">
        <f t="shared" ca="1" si="8773"/>
        <v>0</v>
      </c>
      <c r="X2726" s="28">
        <f t="shared" ca="1" si="8773"/>
        <v>2.605946684894056E-2</v>
      </c>
      <c r="Y2726" s="28">
        <f t="shared" ca="1" si="8773"/>
        <v>0.125</v>
      </c>
      <c r="Z2726" s="30">
        <f t="shared" ca="1" si="8628"/>
        <v>9.5258553671171455E-3</v>
      </c>
      <c r="AA2726" s="30">
        <f t="shared" ca="1" si="8629"/>
        <v>3.7060185554123666E-2</v>
      </c>
      <c r="AB2726" s="30">
        <f t="shared" ca="1" si="8630"/>
        <v>-1.7966623966282139E-2</v>
      </c>
      <c r="AC2726" s="30">
        <f t="shared" ca="1" si="8631"/>
        <v>2.1792914202398227E-2</v>
      </c>
      <c r="AD2726">
        <f t="shared" ca="1" si="8658"/>
        <v>0</v>
      </c>
      <c r="AE2726">
        <f t="shared" ca="1" si="8659"/>
        <v>0</v>
      </c>
      <c r="AF2726">
        <f t="shared" ca="1" si="8660"/>
        <v>1.1077043878180688E-2</v>
      </c>
      <c r="AG2726" s="31">
        <f t="shared" ca="1" si="8642"/>
        <v>-1.2345679012345734E-2</v>
      </c>
      <c r="AH2726" s="31">
        <f t="shared" ca="1" si="8643"/>
        <v>1.4084507042253502E-2</v>
      </c>
      <c r="AI2726" s="31">
        <f t="shared" ref="AI2726:AK2726" ca="1" si="8774">SUM(AD2601:AD2726)</f>
        <v>9.9603148136726237E-3</v>
      </c>
      <c r="AJ2726" s="31">
        <f t="shared" ca="1" si="8774"/>
        <v>-8.4247640912322695E-3</v>
      </c>
      <c r="AK2726" s="31">
        <f t="shared" ca="1" si="8774"/>
        <v>4.783081196379136E-2</v>
      </c>
      <c r="AL2726">
        <f ca="1">SUM($AF$129:AF2726)</f>
        <v>2.461316348481446</v>
      </c>
      <c r="AO2726">
        <f t="shared" ca="1" si="8662"/>
        <v>0</v>
      </c>
      <c r="AP2726">
        <f t="shared" ca="1" si="8663"/>
        <v>1.1077043878180688E-2</v>
      </c>
      <c r="AQ2726">
        <f t="shared" ca="1" si="8645"/>
        <v>0</v>
      </c>
      <c r="AR2726" s="31">
        <f t="shared" ref="AR2726:AS2726" ca="1" si="8775">SUM(AO2601:AO2726)</f>
        <v>4.6586040921240801E-2</v>
      </c>
      <c r="AS2726" s="31">
        <f t="shared" ca="1" si="8775"/>
        <v>3.8262902361161019E-3</v>
      </c>
      <c r="AT2726">
        <f ca="1">SUM($AP$129:AP2726)</f>
        <v>2.9152744743708738</v>
      </c>
    </row>
    <row r="2727" spans="1:46" x14ac:dyDescent="0.25">
      <c r="A2727" s="1">
        <v>42684</v>
      </c>
      <c r="B2727" s="2">
        <v>2167.48</v>
      </c>
      <c r="C2727" s="10">
        <f t="shared" si="8676"/>
        <v>1.9507595018628365E-3</v>
      </c>
      <c r="D2727" s="7">
        <v>0.92</v>
      </c>
      <c r="E2727" s="7">
        <f t="shared" ca="1" si="8671"/>
        <v>2.2222222222222143E-2</v>
      </c>
      <c r="F2727" s="7">
        <f t="shared" ca="1" si="8672"/>
        <v>2.2222222222222143E-2</v>
      </c>
      <c r="G2727">
        <f t="shared" si="8647"/>
        <v>0.92</v>
      </c>
      <c r="H2727">
        <f t="shared" si="8648"/>
        <v>0.56000000000000005</v>
      </c>
      <c r="I2727" s="27">
        <f t="shared" si="8614"/>
        <v>1</v>
      </c>
      <c r="J2727" s="9">
        <f t="shared" si="8649"/>
        <v>0</v>
      </c>
      <c r="K2727" s="9">
        <f t="shared" si="8650"/>
        <v>0</v>
      </c>
      <c r="L2727" s="9">
        <f t="shared" si="8651"/>
        <v>0</v>
      </c>
      <c r="M2727" s="9">
        <f t="shared" si="8652"/>
        <v>1.9507595018628365E-3</v>
      </c>
      <c r="N2727" s="28">
        <f t="shared" si="8637"/>
        <v>0.71</v>
      </c>
      <c r="O2727" s="28">
        <f t="shared" si="8638"/>
        <v>0.77</v>
      </c>
      <c r="P2727" s="28">
        <f t="shared" si="8639"/>
        <v>0.82250000000000001</v>
      </c>
      <c r="Q2727" s="28">
        <f t="shared" si="8640"/>
        <v>0.92</v>
      </c>
      <c r="R2727" s="9">
        <f t="shared" ca="1" si="8653"/>
        <v>0</v>
      </c>
      <c r="S2727" s="9">
        <f t="shared" ca="1" si="8654"/>
        <v>0</v>
      </c>
      <c r="T2727" s="9">
        <f t="shared" ca="1" si="8655"/>
        <v>1.9507595018628365E-3</v>
      </c>
      <c r="U2727" s="9">
        <f t="shared" ca="1" si="8656"/>
        <v>0</v>
      </c>
      <c r="V2727" s="28">
        <f t="shared" ref="V2727:Y2727" ca="1" si="8776">QUARTILE($F2603:$F2726,V$2)</f>
        <v>-2.4322289156626403E-2</v>
      </c>
      <c r="W2727" s="28">
        <f t="shared" ca="1" si="8776"/>
        <v>0</v>
      </c>
      <c r="X2727" s="28">
        <f t="shared" ca="1" si="8776"/>
        <v>2.605946684894056E-2</v>
      </c>
      <c r="Y2727" s="28">
        <f t="shared" ca="1" si="8776"/>
        <v>0.125</v>
      </c>
      <c r="Z2727" s="30">
        <f t="shared" ca="1" si="8628"/>
        <v>9.5258553671171455E-3</v>
      </c>
      <c r="AA2727" s="30">
        <f t="shared" ca="1" si="8629"/>
        <v>3.7060185554123666E-2</v>
      </c>
      <c r="AB2727" s="30">
        <f t="shared" ca="1" si="8630"/>
        <v>-1.6015864464419303E-2</v>
      </c>
      <c r="AC2727" s="30">
        <f t="shared" ca="1" si="8631"/>
        <v>3.0271144529270447E-2</v>
      </c>
      <c r="AD2727">
        <f t="shared" ca="1" si="8658"/>
        <v>0</v>
      </c>
      <c r="AE2727">
        <f t="shared" ca="1" si="8659"/>
        <v>0</v>
      </c>
      <c r="AF2727">
        <f t="shared" ca="1" si="8660"/>
        <v>1.9507595018628365E-3</v>
      </c>
      <c r="AG2727" s="31">
        <f t="shared" ca="1" si="8642"/>
        <v>-1.2345679012345734E-2</v>
      </c>
      <c r="AH2727" s="31">
        <f t="shared" ca="1" si="8643"/>
        <v>1.4084507042253502E-2</v>
      </c>
      <c r="AI2727" s="31">
        <f t="shared" ref="AI2727:AK2727" ca="1" si="8777">SUM(AD2602:AD2727)</f>
        <v>9.9603148136726237E-3</v>
      </c>
      <c r="AJ2727" s="31">
        <f t="shared" ca="1" si="8777"/>
        <v>-8.4247640912322695E-3</v>
      </c>
      <c r="AK2727" s="31">
        <f t="shared" ca="1" si="8777"/>
        <v>5.8259801792526426E-2</v>
      </c>
      <c r="AL2727">
        <f ca="1">SUM($AF$129:AF2727)</f>
        <v>2.4632671079833086</v>
      </c>
      <c r="AO2727">
        <f t="shared" ca="1" si="8662"/>
        <v>0</v>
      </c>
      <c r="AP2727">
        <f t="shared" ca="1" si="8663"/>
        <v>1.9507595018628365E-3</v>
      </c>
      <c r="AQ2727">
        <f t="shared" ca="1" si="8645"/>
        <v>0</v>
      </c>
      <c r="AR2727" s="31">
        <f t="shared" ref="AR2727:AS2727" ca="1" si="8778">SUM(AO2602:AO2727)</f>
        <v>4.6586040921240801E-2</v>
      </c>
      <c r="AS2727" s="31">
        <f t="shared" ca="1" si="8778"/>
        <v>1.4255280064851151E-2</v>
      </c>
      <c r="AT2727">
        <f ca="1">SUM($AP$129:AP2727)</f>
        <v>2.9172252338727365</v>
      </c>
    </row>
    <row r="2728" spans="1:46" x14ac:dyDescent="0.25">
      <c r="A2728" s="1">
        <v>42685</v>
      </c>
      <c r="B2728" s="2">
        <v>2164.4499999999998</v>
      </c>
      <c r="C2728" s="10">
        <f t="shared" si="8676"/>
        <v>-1.3979367745032018E-3</v>
      </c>
      <c r="D2728" s="7">
        <v>0.92</v>
      </c>
      <c r="E2728" s="7">
        <f t="shared" ca="1" si="8671"/>
        <v>0</v>
      </c>
      <c r="F2728" s="7">
        <f t="shared" ca="1" si="8672"/>
        <v>0</v>
      </c>
      <c r="G2728">
        <f t="shared" si="8647"/>
        <v>0.92</v>
      </c>
      <c r="H2728">
        <f t="shared" si="8648"/>
        <v>0.56000000000000005</v>
      </c>
      <c r="I2728" s="27">
        <f t="shared" si="8614"/>
        <v>1</v>
      </c>
      <c r="J2728" s="9">
        <f t="shared" si="8649"/>
        <v>0</v>
      </c>
      <c r="K2728" s="9">
        <f t="shared" si="8650"/>
        <v>0</v>
      </c>
      <c r="L2728" s="9">
        <f t="shared" si="8651"/>
        <v>0</v>
      </c>
      <c r="M2728" s="9">
        <f t="shared" si="8652"/>
        <v>-1.3979367745032018E-3</v>
      </c>
      <c r="N2728" s="28">
        <f t="shared" si="8637"/>
        <v>0.71</v>
      </c>
      <c r="O2728" s="28">
        <f t="shared" si="8638"/>
        <v>0.77</v>
      </c>
      <c r="P2728" s="28">
        <f t="shared" si="8639"/>
        <v>0.82250000000000001</v>
      </c>
      <c r="Q2728" s="28">
        <f t="shared" si="8640"/>
        <v>0.92</v>
      </c>
      <c r="R2728" s="9">
        <f t="shared" ca="1" si="8653"/>
        <v>0</v>
      </c>
      <c r="S2728" s="9">
        <f t="shared" ca="1" si="8654"/>
        <v>-1.3979367745032018E-3</v>
      </c>
      <c r="T2728" s="9">
        <f t="shared" ca="1" si="8655"/>
        <v>0</v>
      </c>
      <c r="U2728" s="9">
        <f t="shared" ca="1" si="8656"/>
        <v>0</v>
      </c>
      <c r="V2728" s="28">
        <f t="shared" ref="V2728:Y2728" ca="1" si="8779">QUARTILE($F2604:$F2727,V$2)</f>
        <v>-2.4322289156626403E-2</v>
      </c>
      <c r="W2728" s="28">
        <f t="shared" ca="1" si="8779"/>
        <v>0</v>
      </c>
      <c r="X2728" s="28">
        <f t="shared" ca="1" si="8779"/>
        <v>2.5724275724275825E-2</v>
      </c>
      <c r="Y2728" s="28">
        <f t="shared" ca="1" si="8779"/>
        <v>0.125</v>
      </c>
      <c r="Z2728" s="30">
        <f t="shared" ca="1" si="8628"/>
        <v>9.5258553671171455E-3</v>
      </c>
      <c r="AA2728" s="30">
        <f t="shared" ca="1" si="8629"/>
        <v>3.5662248779620466E-2</v>
      </c>
      <c r="AB2728" s="30">
        <f t="shared" ca="1" si="8630"/>
        <v>-1.6015864464419303E-2</v>
      </c>
      <c r="AC2728" s="30">
        <f t="shared" ca="1" si="8631"/>
        <v>2.0474456347350126E-2</v>
      </c>
      <c r="AD2728">
        <f t="shared" ca="1" si="8658"/>
        <v>0</v>
      </c>
      <c r="AE2728">
        <f t="shared" ca="1" si="8659"/>
        <v>-1.3979367745032018E-3</v>
      </c>
      <c r="AF2728">
        <f t="shared" ca="1" si="8660"/>
        <v>0</v>
      </c>
      <c r="AG2728" s="31">
        <f t="shared" ca="1" si="8642"/>
        <v>-1.2345679012345734E-2</v>
      </c>
      <c r="AH2728" s="31">
        <f t="shared" ca="1" si="8643"/>
        <v>1.4084507042253502E-2</v>
      </c>
      <c r="AI2728" s="31">
        <f t="shared" ref="AI2728:AK2728" ca="1" si="8780">SUM(AD2603:AD2728)</f>
        <v>9.9603148136726237E-3</v>
      </c>
      <c r="AJ2728" s="31">
        <f t="shared" ca="1" si="8780"/>
        <v>-9.8227008657354713E-3</v>
      </c>
      <c r="AK2728" s="31">
        <f t="shared" ca="1" si="8780"/>
        <v>4.8463113610606116E-2</v>
      </c>
      <c r="AL2728">
        <f ca="1">SUM($AF$129:AF2728)</f>
        <v>2.4632671079833086</v>
      </c>
      <c r="AO2728">
        <f t="shared" ca="1" si="8662"/>
        <v>-1.3979367745032018E-3</v>
      </c>
      <c r="AP2728">
        <f t="shared" ca="1" si="8663"/>
        <v>0</v>
      </c>
      <c r="AQ2728">
        <f t="shared" ca="1" si="8645"/>
        <v>0</v>
      </c>
      <c r="AR2728" s="31">
        <f t="shared" ref="AR2728:AS2728" ca="1" si="8781">SUM(AO2603:AO2728)</f>
        <v>4.5188104146737601E-2</v>
      </c>
      <c r="AS2728" s="31">
        <f t="shared" ca="1" si="8781"/>
        <v>4.4585918829308418E-3</v>
      </c>
      <c r="AT2728">
        <f ca="1">SUM($AP$129:AP2728)</f>
        <v>2.9172252338727365</v>
      </c>
    </row>
    <row r="2729" spans="1:46" x14ac:dyDescent="0.25">
      <c r="A2729" s="1">
        <v>42688</v>
      </c>
      <c r="B2729" s="2">
        <v>2164.1999999999998</v>
      </c>
      <c r="C2729" s="10">
        <f t="shared" si="8676"/>
        <v>-1.1550278361708518E-4</v>
      </c>
      <c r="D2729" s="7">
        <v>1</v>
      </c>
      <c r="E2729" s="7">
        <f t="shared" ca="1" si="8671"/>
        <v>8.6956521739130377E-2</v>
      </c>
      <c r="F2729" s="7">
        <f t="shared" ca="1" si="8672"/>
        <v>8.6956521739130377E-2</v>
      </c>
      <c r="G2729">
        <f t="shared" si="8647"/>
        <v>1</v>
      </c>
      <c r="H2729">
        <f t="shared" si="8648"/>
        <v>0.56000000000000005</v>
      </c>
      <c r="I2729" s="27">
        <f t="shared" si="8614"/>
        <v>1</v>
      </c>
      <c r="J2729" s="9">
        <f t="shared" si="8649"/>
        <v>0</v>
      </c>
      <c r="K2729" s="9">
        <f t="shared" si="8650"/>
        <v>0</v>
      </c>
      <c r="L2729" s="9">
        <f t="shared" si="8651"/>
        <v>0</v>
      </c>
      <c r="M2729" s="9">
        <f t="shared" si="8652"/>
        <v>-1.1550278361708518E-4</v>
      </c>
      <c r="N2729" s="28">
        <f t="shared" si="8637"/>
        <v>0.71</v>
      </c>
      <c r="O2729" s="28">
        <f t="shared" si="8638"/>
        <v>0.77</v>
      </c>
      <c r="P2729" s="28">
        <f t="shared" si="8639"/>
        <v>0.82250000000000001</v>
      </c>
      <c r="Q2729" s="28">
        <f t="shared" si="8640"/>
        <v>0.92</v>
      </c>
      <c r="R2729" s="9">
        <f t="shared" ca="1" si="8653"/>
        <v>0</v>
      </c>
      <c r="S2729" s="9">
        <f t="shared" ca="1" si="8654"/>
        <v>0</v>
      </c>
      <c r="T2729" s="9">
        <f t="shared" ca="1" si="8655"/>
        <v>0</v>
      </c>
      <c r="U2729" s="9">
        <f t="shared" ca="1" si="8656"/>
        <v>-1.1550278361708518E-4</v>
      </c>
      <c r="V2729" s="28">
        <f t="shared" ref="V2729:Y2729" ca="1" si="8782">QUARTILE($F2605:$F2728,V$2)</f>
        <v>-2.4322289156626403E-2</v>
      </c>
      <c r="W2729" s="28">
        <f t="shared" ca="1" si="8782"/>
        <v>0</v>
      </c>
      <c r="X2729" s="28">
        <f t="shared" ca="1" si="8782"/>
        <v>2.5724275724275825E-2</v>
      </c>
      <c r="Y2729" s="28">
        <f t="shared" ca="1" si="8782"/>
        <v>0.125</v>
      </c>
      <c r="Z2729" s="30">
        <f t="shared" ca="1" si="8628"/>
        <v>9.5258553671171455E-3</v>
      </c>
      <c r="AA2729" s="30">
        <f t="shared" ca="1" si="8629"/>
        <v>3.5662248779620466E-2</v>
      </c>
      <c r="AB2729" s="30">
        <f t="shared" ca="1" si="8630"/>
        <v>-1.6015864464419303E-2</v>
      </c>
      <c r="AC2729" s="30">
        <f t="shared" ca="1" si="8631"/>
        <v>2.9770274245412572E-2</v>
      </c>
      <c r="AD2729">
        <f t="shared" ca="1" si="8658"/>
        <v>0</v>
      </c>
      <c r="AE2729">
        <f t="shared" ca="1" si="8659"/>
        <v>0</v>
      </c>
      <c r="AF2729">
        <f t="shared" ca="1" si="8660"/>
        <v>-1.1550278361708518E-4</v>
      </c>
      <c r="AG2729" s="31">
        <f t="shared" ca="1" si="8642"/>
        <v>-1.2345679012345734E-2</v>
      </c>
      <c r="AH2729" s="31">
        <f t="shared" ca="1" si="8643"/>
        <v>1.4285714285714235E-2</v>
      </c>
      <c r="AI2729" s="31">
        <f t="shared" ref="AI2729:AK2729" ca="1" si="8783">SUM(AD2604:AD2729)</f>
        <v>9.9603148136726237E-3</v>
      </c>
      <c r="AJ2729" s="31">
        <f t="shared" ca="1" si="8783"/>
        <v>-9.8227008657354713E-3</v>
      </c>
      <c r="AK2729" s="31">
        <f t="shared" ca="1" si="8783"/>
        <v>5.7758931508668551E-2</v>
      </c>
      <c r="AL2729">
        <f ca="1">SUM($AF$129:AF2729)</f>
        <v>2.4631516051996916</v>
      </c>
      <c r="AO2729">
        <f t="shared" ca="1" si="8662"/>
        <v>0</v>
      </c>
      <c r="AP2729">
        <f t="shared" ca="1" si="8663"/>
        <v>-1.1550278361708518E-4</v>
      </c>
      <c r="AQ2729">
        <f t="shared" ca="1" si="8645"/>
        <v>0</v>
      </c>
      <c r="AR2729" s="31">
        <f t="shared" ref="AR2729:AS2729" ca="1" si="8784">SUM(AO2604:AO2729)</f>
        <v>4.5188104146737601E-2</v>
      </c>
      <c r="AS2729" s="31">
        <f t="shared" ca="1" si="8784"/>
        <v>1.3754409780993276E-2</v>
      </c>
      <c r="AT2729">
        <f ca="1">SUM($AP$129:AP2729)</f>
        <v>2.9171097310891194</v>
      </c>
    </row>
    <row r="2730" spans="1:46" x14ac:dyDescent="0.25">
      <c r="A2730" s="1">
        <v>42689</v>
      </c>
      <c r="B2730" s="2">
        <v>2180.39</v>
      </c>
      <c r="C2730" s="10">
        <f t="shared" si="8676"/>
        <v>7.4808243230755269E-3</v>
      </c>
      <c r="D2730" s="7">
        <v>1.02</v>
      </c>
      <c r="E2730" s="7">
        <f t="shared" ca="1" si="8671"/>
        <v>2.0000000000000018E-2</v>
      </c>
      <c r="F2730" s="7">
        <f t="shared" ca="1" si="8672"/>
        <v>2.0000000000000018E-2</v>
      </c>
      <c r="G2730">
        <f t="shared" si="8647"/>
        <v>1.02</v>
      </c>
      <c r="H2730">
        <f t="shared" si="8648"/>
        <v>0.56000000000000005</v>
      </c>
      <c r="I2730" s="27">
        <f t="shared" si="8614"/>
        <v>1</v>
      </c>
      <c r="J2730" s="9">
        <f t="shared" si="8649"/>
        <v>0</v>
      </c>
      <c r="K2730" s="9">
        <f t="shared" si="8650"/>
        <v>0</v>
      </c>
      <c r="L2730" s="9">
        <f t="shared" si="8651"/>
        <v>0</v>
      </c>
      <c r="M2730" s="9">
        <f t="shared" si="8652"/>
        <v>7.4808243230755269E-3</v>
      </c>
      <c r="N2730" s="28">
        <f t="shared" si="8637"/>
        <v>0.71</v>
      </c>
      <c r="O2730" s="28">
        <f t="shared" si="8638"/>
        <v>0.77</v>
      </c>
      <c r="P2730" s="28">
        <f t="shared" si="8639"/>
        <v>0.82250000000000001</v>
      </c>
      <c r="Q2730" s="28">
        <f t="shared" si="8640"/>
        <v>1</v>
      </c>
      <c r="R2730" s="9">
        <f t="shared" ca="1" si="8653"/>
        <v>0</v>
      </c>
      <c r="S2730" s="9">
        <f t="shared" ca="1" si="8654"/>
        <v>0</v>
      </c>
      <c r="T2730" s="9">
        <f t="shared" ca="1" si="8655"/>
        <v>7.4808243230755269E-3</v>
      </c>
      <c r="U2730" s="9">
        <f t="shared" ca="1" si="8656"/>
        <v>0</v>
      </c>
      <c r="V2730" s="28">
        <f t="shared" ref="V2730:Y2730" ca="1" si="8785">QUARTILE($F2606:$F2729,V$2)</f>
        <v>-2.4322289156626403E-2</v>
      </c>
      <c r="W2730" s="28">
        <f t="shared" ca="1" si="8785"/>
        <v>0</v>
      </c>
      <c r="X2730" s="28">
        <f t="shared" ca="1" si="8785"/>
        <v>2.605946684894056E-2</v>
      </c>
      <c r="Y2730" s="28">
        <f t="shared" ca="1" si="8785"/>
        <v>0.125</v>
      </c>
      <c r="Z2730" s="30">
        <f t="shared" ca="1" si="8628"/>
        <v>9.5258553671171455E-3</v>
      </c>
      <c r="AA2730" s="30">
        <f t="shared" ca="1" si="8629"/>
        <v>3.5457091516809085E-2</v>
      </c>
      <c r="AB2730" s="30">
        <f t="shared" ca="1" si="8630"/>
        <v>-8.5350401413437759E-3</v>
      </c>
      <c r="AC2730" s="30">
        <f t="shared" ca="1" si="8631"/>
        <v>2.9770274245412572E-2</v>
      </c>
      <c r="AD2730">
        <f t="shared" ca="1" si="8658"/>
        <v>0</v>
      </c>
      <c r="AE2730">
        <f t="shared" ca="1" si="8659"/>
        <v>0</v>
      </c>
      <c r="AF2730">
        <f t="shared" ca="1" si="8660"/>
        <v>7.4808243230755269E-3</v>
      </c>
      <c r="AG2730" s="31">
        <f t="shared" ca="1" si="8642"/>
        <v>-1.2345679012345734E-2</v>
      </c>
      <c r="AH2730" s="31">
        <f t="shared" ca="1" si="8643"/>
        <v>1.4285714285714235E-2</v>
      </c>
      <c r="AI2730" s="31">
        <f t="shared" ref="AI2730:AK2730" ca="1" si="8786">SUM(AD2605:AD2730)</f>
        <v>9.9603148136726237E-3</v>
      </c>
      <c r="AJ2730" s="31">
        <f t="shared" ca="1" si="8786"/>
        <v>-1.0027858128546846E-2</v>
      </c>
      <c r="AK2730" s="31">
        <f t="shared" ca="1" si="8786"/>
        <v>6.5239755831744073E-2</v>
      </c>
      <c r="AL2730">
        <f ca="1">SUM($AF$129:AF2730)</f>
        <v>2.4706324295227673</v>
      </c>
      <c r="AO2730">
        <f t="shared" ca="1" si="8662"/>
        <v>0</v>
      </c>
      <c r="AP2730">
        <f t="shared" ca="1" si="8663"/>
        <v>7.4808243230755269E-3</v>
      </c>
      <c r="AQ2730">
        <f t="shared" ca="1" si="8645"/>
        <v>0</v>
      </c>
      <c r="AR2730" s="31">
        <f t="shared" ref="AR2730:AS2730" ca="1" si="8787">SUM(AO2605:AO2730)</f>
        <v>4.4982946883926234E-2</v>
      </c>
      <c r="AS2730" s="31">
        <f t="shared" ca="1" si="8787"/>
        <v>2.1235234104068801E-2</v>
      </c>
      <c r="AT2730">
        <f ca="1">SUM($AP$129:AP2730)</f>
        <v>2.9245905554121951</v>
      </c>
    </row>
    <row r="2731" spans="1:46" x14ac:dyDescent="0.25">
      <c r="A2731" s="1">
        <v>42690</v>
      </c>
      <c r="B2731" s="2">
        <v>2176.94</v>
      </c>
      <c r="C2731" s="10">
        <f t="shared" si="8676"/>
        <v>-1.5822857378724991E-3</v>
      </c>
      <c r="D2731" s="7">
        <v>1</v>
      </c>
      <c r="E2731" s="7">
        <f t="shared" ca="1" si="8671"/>
        <v>-1.9607843137254943E-2</v>
      </c>
      <c r="F2731" s="7">
        <f t="shared" ca="1" si="8672"/>
        <v>-1.9607843137254943E-2</v>
      </c>
      <c r="G2731">
        <f t="shared" si="8647"/>
        <v>1.02</v>
      </c>
      <c r="H2731">
        <f t="shared" si="8648"/>
        <v>0.56000000000000005</v>
      </c>
      <c r="I2731" s="27">
        <f t="shared" si="8614"/>
        <v>0.9565217391304347</v>
      </c>
      <c r="J2731" s="9">
        <f t="shared" si="8649"/>
        <v>0</v>
      </c>
      <c r="K2731" s="9">
        <f t="shared" si="8650"/>
        <v>0</v>
      </c>
      <c r="L2731" s="9">
        <f t="shared" si="8651"/>
        <v>0</v>
      </c>
      <c r="M2731" s="9">
        <f t="shared" si="8652"/>
        <v>-1.5822857378724991E-3</v>
      </c>
      <c r="N2731" s="28">
        <f t="shared" si="8637"/>
        <v>0.71</v>
      </c>
      <c r="O2731" s="28">
        <f t="shared" si="8638"/>
        <v>0.77</v>
      </c>
      <c r="P2731" s="28">
        <f t="shared" si="8639"/>
        <v>0.82250000000000001</v>
      </c>
      <c r="Q2731" s="28">
        <f t="shared" si="8640"/>
        <v>1.02</v>
      </c>
      <c r="R2731" s="9">
        <f t="shared" ca="1" si="8653"/>
        <v>0</v>
      </c>
      <c r="S2731" s="9">
        <f t="shared" ca="1" si="8654"/>
        <v>-1.5822857378724991E-3</v>
      </c>
      <c r="T2731" s="9">
        <f t="shared" ca="1" si="8655"/>
        <v>0</v>
      </c>
      <c r="U2731" s="9">
        <f t="shared" ca="1" si="8656"/>
        <v>0</v>
      </c>
      <c r="V2731" s="28">
        <f t="shared" ref="V2731:Y2731" ca="1" si="8788">QUARTILE($F2607:$F2730,V$2)</f>
        <v>-2.4322289156626403E-2</v>
      </c>
      <c r="W2731" s="28">
        <f t="shared" ca="1" si="8788"/>
        <v>0</v>
      </c>
      <c r="X2731" s="28">
        <f t="shared" ca="1" si="8788"/>
        <v>2.605946684894056E-2</v>
      </c>
      <c r="Y2731" s="28">
        <f t="shared" ca="1" si="8788"/>
        <v>0.125</v>
      </c>
      <c r="Z2731" s="30">
        <f t="shared" ca="1" si="8628"/>
        <v>9.5258553671171455E-3</v>
      </c>
      <c r="AA2731" s="30">
        <f t="shared" ca="1" si="8629"/>
        <v>3.7581530138317991E-2</v>
      </c>
      <c r="AB2731" s="30">
        <f t="shared" ca="1" si="8630"/>
        <v>-8.5350401413437759E-3</v>
      </c>
      <c r="AC2731" s="30">
        <f t="shared" ca="1" si="8631"/>
        <v>2.9770274245412572E-2</v>
      </c>
      <c r="AD2731">
        <f t="shared" ca="1" si="8658"/>
        <v>-1.5822857378724991E-3</v>
      </c>
      <c r="AE2731">
        <f t="shared" ca="1" si="8659"/>
        <v>0</v>
      </c>
      <c r="AF2731">
        <f t="shared" ca="1" si="8660"/>
        <v>0</v>
      </c>
      <c r="AG2731" s="31">
        <f t="shared" ca="1" si="8642"/>
        <v>-1.2345679012345734E-2</v>
      </c>
      <c r="AH2731" s="31">
        <f t="shared" ca="1" si="8643"/>
        <v>1.4285714285714235E-2</v>
      </c>
      <c r="AI2731" s="31">
        <f t="shared" ref="AI2731:AK2731" ca="1" si="8789">SUM(AD2606:AD2731)</f>
        <v>8.3780290758001252E-3</v>
      </c>
      <c r="AJ2731" s="31">
        <f t="shared" ca="1" si="8789"/>
        <v>-6.3211337691654393E-3</v>
      </c>
      <c r="AK2731" s="31">
        <f t="shared" ca="1" si="8789"/>
        <v>6.5239755831744073E-2</v>
      </c>
      <c r="AL2731">
        <f ca="1">SUM($AF$129:AF2731)</f>
        <v>2.4706324295227673</v>
      </c>
      <c r="AO2731">
        <f t="shared" ca="1" si="8662"/>
        <v>-1.5822857378724991E-3</v>
      </c>
      <c r="AP2731">
        <f t="shared" ca="1" si="8663"/>
        <v>0</v>
      </c>
      <c r="AQ2731">
        <f t="shared" ca="1" si="8645"/>
        <v>0</v>
      </c>
      <c r="AR2731" s="31">
        <f t="shared" ref="AR2731:AS2731" ca="1" si="8790">SUM(AO2606:AO2731)</f>
        <v>4.710738550543514E-2</v>
      </c>
      <c r="AS2731" s="31">
        <f t="shared" ca="1" si="8790"/>
        <v>2.1235234104068801E-2</v>
      </c>
      <c r="AT2731">
        <f ca="1">SUM($AP$129:AP2731)</f>
        <v>2.9245905554121951</v>
      </c>
    </row>
    <row r="2732" spans="1:46" x14ac:dyDescent="0.25">
      <c r="A2732" s="1">
        <v>42691</v>
      </c>
      <c r="B2732" s="2">
        <v>2187.12</v>
      </c>
      <c r="C2732" s="10">
        <f t="shared" si="8676"/>
        <v>4.6762887355645249E-3</v>
      </c>
      <c r="D2732" s="7">
        <v>1.04</v>
      </c>
      <c r="E2732" s="7">
        <f t="shared" ca="1" si="8671"/>
        <v>4.0000000000000036E-2</v>
      </c>
      <c r="F2732" s="7">
        <f t="shared" ca="1" si="8672"/>
        <v>4.0000000000000036E-2</v>
      </c>
      <c r="G2732">
        <f t="shared" si="8647"/>
        <v>1.04</v>
      </c>
      <c r="H2732">
        <f t="shared" si="8648"/>
        <v>0.56000000000000005</v>
      </c>
      <c r="I2732" s="27">
        <f t="shared" si="8614"/>
        <v>1</v>
      </c>
      <c r="J2732" s="9">
        <f t="shared" si="8649"/>
        <v>0</v>
      </c>
      <c r="K2732" s="9">
        <f t="shared" si="8650"/>
        <v>0</v>
      </c>
      <c r="L2732" s="9">
        <f t="shared" si="8651"/>
        <v>0</v>
      </c>
      <c r="M2732" s="9">
        <f t="shared" si="8652"/>
        <v>4.6762887355645249E-3</v>
      </c>
      <c r="N2732" s="28">
        <f t="shared" si="8637"/>
        <v>0.71</v>
      </c>
      <c r="O2732" s="28">
        <f t="shared" si="8638"/>
        <v>0.77</v>
      </c>
      <c r="P2732" s="28">
        <f t="shared" si="8639"/>
        <v>0.82250000000000001</v>
      </c>
      <c r="Q2732" s="28">
        <f t="shared" si="8640"/>
        <v>1.02</v>
      </c>
      <c r="R2732" s="9">
        <f t="shared" ca="1" si="8653"/>
        <v>0</v>
      </c>
      <c r="S2732" s="9">
        <f t="shared" ca="1" si="8654"/>
        <v>0</v>
      </c>
      <c r="T2732" s="9">
        <f t="shared" ca="1" si="8655"/>
        <v>0</v>
      </c>
      <c r="U2732" s="9">
        <f t="shared" ca="1" si="8656"/>
        <v>4.6762887355645249E-3</v>
      </c>
      <c r="V2732" s="28">
        <f t="shared" ref="V2732:Y2732" ca="1" si="8791">QUARTILE($F2608:$F2731,V$2)</f>
        <v>-2.4322289156626403E-2</v>
      </c>
      <c r="W2732" s="28">
        <f t="shared" ca="1" si="8791"/>
        <v>0</v>
      </c>
      <c r="X2732" s="28">
        <f t="shared" ca="1" si="8791"/>
        <v>2.605946684894056E-2</v>
      </c>
      <c r="Y2732" s="28">
        <f t="shared" ca="1" si="8791"/>
        <v>0.125</v>
      </c>
      <c r="Z2732" s="30">
        <f t="shared" ca="1" si="8628"/>
        <v>9.5258553671171455E-3</v>
      </c>
      <c r="AA2732" s="30">
        <f t="shared" ca="1" si="8629"/>
        <v>3.7581530138317991E-2</v>
      </c>
      <c r="AB2732" s="30">
        <f t="shared" ca="1" si="8630"/>
        <v>-1.4554529955269088E-2</v>
      </c>
      <c r="AC2732" s="30">
        <f t="shared" ca="1" si="8631"/>
        <v>3.4446562980977098E-2</v>
      </c>
      <c r="AD2732">
        <f t="shared" ca="1" si="8658"/>
        <v>0</v>
      </c>
      <c r="AE2732">
        <f t="shared" ca="1" si="8659"/>
        <v>0</v>
      </c>
      <c r="AF2732">
        <f t="shared" ca="1" si="8660"/>
        <v>4.6762887355645249E-3</v>
      </c>
      <c r="AG2732" s="31">
        <f t="shared" ca="1" si="8642"/>
        <v>-1.2345679012345734E-2</v>
      </c>
      <c r="AH2732" s="31">
        <f t="shared" ca="1" si="8643"/>
        <v>1.449275362318847E-2</v>
      </c>
      <c r="AI2732" s="31">
        <f t="shared" ref="AI2732:AK2732" ca="1" si="8792">SUM(AD2607:AD2732)</f>
        <v>8.3780290758001252E-3</v>
      </c>
      <c r="AJ2732" s="31">
        <f t="shared" ca="1" si="8792"/>
        <v>-6.3211337691654393E-3</v>
      </c>
      <c r="AK2732" s="31">
        <f t="shared" ca="1" si="8792"/>
        <v>6.3896554753383281E-2</v>
      </c>
      <c r="AL2732">
        <f ca="1">SUM($AF$129:AF2732)</f>
        <v>2.475308718258332</v>
      </c>
      <c r="AO2732">
        <f t="shared" ca="1" si="8662"/>
        <v>0</v>
      </c>
      <c r="AP2732">
        <f t="shared" ca="1" si="8663"/>
        <v>4.6762887355645249E-3</v>
      </c>
      <c r="AQ2732">
        <f t="shared" ca="1" si="8645"/>
        <v>0</v>
      </c>
      <c r="AR2732" s="31">
        <f t="shared" ref="AR2732:AS2732" ca="1" si="8793">SUM(AO2607:AO2732)</f>
        <v>4.710738550543514E-2</v>
      </c>
      <c r="AS2732" s="31">
        <f t="shared" ca="1" si="8793"/>
        <v>1.9892033025708022E-2</v>
      </c>
      <c r="AT2732">
        <f ca="1">SUM($AP$129:AP2732)</f>
        <v>2.9292668441477598</v>
      </c>
    </row>
    <row r="2733" spans="1:46" x14ac:dyDescent="0.25">
      <c r="A2733" s="1">
        <v>42695</v>
      </c>
      <c r="B2733" s="2">
        <v>2181.9</v>
      </c>
      <c r="C2733" s="10">
        <f t="shared" si="8676"/>
        <v>-2.3867003182266176E-3</v>
      </c>
      <c r="D2733" s="7">
        <v>1.08</v>
      </c>
      <c r="E2733" s="7">
        <f t="shared" ca="1" si="8671"/>
        <v>3.8461538461538547E-2</v>
      </c>
      <c r="F2733" s="7">
        <f t="shared" ca="1" si="8672"/>
        <v>3.8461538461538547E-2</v>
      </c>
      <c r="G2733">
        <f t="shared" si="8647"/>
        <v>1.08</v>
      </c>
      <c r="H2733">
        <f t="shared" si="8648"/>
        <v>0.56000000000000005</v>
      </c>
      <c r="I2733" s="27">
        <f t="shared" si="8614"/>
        <v>1</v>
      </c>
      <c r="J2733" s="9">
        <f t="shared" si="8649"/>
        <v>0</v>
      </c>
      <c r="K2733" s="9">
        <f t="shared" si="8650"/>
        <v>0</v>
      </c>
      <c r="L2733" s="9">
        <f t="shared" si="8651"/>
        <v>0</v>
      </c>
      <c r="M2733" s="9">
        <f t="shared" si="8652"/>
        <v>-2.3867003182266176E-3</v>
      </c>
      <c r="N2733" s="28">
        <f t="shared" si="8637"/>
        <v>0.71</v>
      </c>
      <c r="O2733" s="28">
        <f t="shared" si="8638"/>
        <v>0.77</v>
      </c>
      <c r="P2733" s="28">
        <f t="shared" si="8639"/>
        <v>0.82250000000000001</v>
      </c>
      <c r="Q2733" s="28">
        <f t="shared" si="8640"/>
        <v>1.04</v>
      </c>
      <c r="R2733" s="9">
        <f t="shared" ca="1" si="8653"/>
        <v>0</v>
      </c>
      <c r="S2733" s="9">
        <f t="shared" ca="1" si="8654"/>
        <v>0</v>
      </c>
      <c r="T2733" s="9">
        <f t="shared" ca="1" si="8655"/>
        <v>0</v>
      </c>
      <c r="U2733" s="9">
        <f t="shared" ca="1" si="8656"/>
        <v>-2.3867003182266176E-3</v>
      </c>
      <c r="V2733" s="28">
        <f t="shared" ref="V2733:Y2733" ca="1" si="8794">QUARTILE($F2609:$F2732,V$2)</f>
        <v>-2.3265475695886939E-2</v>
      </c>
      <c r="W2733" s="28">
        <f t="shared" ca="1" si="8794"/>
        <v>0</v>
      </c>
      <c r="X2733" s="28">
        <f t="shared" ca="1" si="8794"/>
        <v>2.6493598862019963E-2</v>
      </c>
      <c r="Y2733" s="28">
        <f t="shared" ca="1" si="8794"/>
        <v>0.125</v>
      </c>
      <c r="Z2733" s="30">
        <f t="shared" ca="1" si="8628"/>
        <v>9.5258553671171455E-3</v>
      </c>
      <c r="AA2733" s="30">
        <f t="shared" ca="1" si="8629"/>
        <v>3.7581530138317991E-2</v>
      </c>
      <c r="AB2733" s="30">
        <f t="shared" ca="1" si="8630"/>
        <v>-1.2469085190320054E-2</v>
      </c>
      <c r="AC2733" s="30">
        <f t="shared" ca="1" si="8631"/>
        <v>3.2059862662750481E-2</v>
      </c>
      <c r="AD2733">
        <f t="shared" ca="1" si="8658"/>
        <v>0</v>
      </c>
      <c r="AE2733">
        <f t="shared" ca="1" si="8659"/>
        <v>0</v>
      </c>
      <c r="AF2733">
        <f t="shared" ca="1" si="8660"/>
        <v>-2.3867003182266176E-3</v>
      </c>
      <c r="AG2733" s="31">
        <f t="shared" ca="1" si="8642"/>
        <v>-1.2345679012345734E-2</v>
      </c>
      <c r="AH2733" s="31">
        <f t="shared" ca="1" si="8643"/>
        <v>1.449275362318847E-2</v>
      </c>
      <c r="AI2733" s="31">
        <f t="shared" ref="AI2733:AK2733" ca="1" si="8795">SUM(AD2608:AD2733)</f>
        <v>8.3780290758001252E-3</v>
      </c>
      <c r="AJ2733" s="31">
        <f t="shared" ca="1" si="8795"/>
        <v>-4.2356890042164128E-3</v>
      </c>
      <c r="AK2733" s="31">
        <f t="shared" ca="1" si="8795"/>
        <v>6.1509854435156663E-2</v>
      </c>
      <c r="AL2733">
        <f ca="1">SUM($AF$129:AF2733)</f>
        <v>2.4729220179401055</v>
      </c>
      <c r="AO2733">
        <f t="shared" ca="1" si="8662"/>
        <v>0</v>
      </c>
      <c r="AP2733">
        <f t="shared" ca="1" si="8663"/>
        <v>-2.3867003182266176E-3</v>
      </c>
      <c r="AQ2733">
        <f t="shared" ca="1" si="8645"/>
        <v>0</v>
      </c>
      <c r="AR2733" s="31">
        <f t="shared" ref="AR2733:AS2733" ca="1" si="8796">SUM(AO2608:AO2733)</f>
        <v>4.710738550543514E-2</v>
      </c>
      <c r="AS2733" s="31">
        <f t="shared" ca="1" si="8796"/>
        <v>1.9590777472430432E-2</v>
      </c>
      <c r="AT2733">
        <f ca="1">SUM($AP$129:AP2733)</f>
        <v>2.9268801438295333</v>
      </c>
    </row>
    <row r="2734" spans="1:46" x14ac:dyDescent="0.25">
      <c r="A2734" s="1">
        <v>42696</v>
      </c>
      <c r="B2734" s="2">
        <v>2198.1799999999998</v>
      </c>
      <c r="C2734" s="10">
        <f t="shared" si="8676"/>
        <v>7.4613868646591251E-3</v>
      </c>
      <c r="D2734" s="7">
        <v>1.07</v>
      </c>
      <c r="E2734" s="7">
        <f t="shared" ca="1" si="8671"/>
        <v>-9.2592592592593004E-3</v>
      </c>
      <c r="F2734" s="7">
        <f t="shared" ca="1" si="8672"/>
        <v>-9.2592592592593004E-3</v>
      </c>
      <c r="G2734">
        <f t="shared" si="8647"/>
        <v>1.08</v>
      </c>
      <c r="H2734">
        <f t="shared" si="8648"/>
        <v>0.56000000000000005</v>
      </c>
      <c r="I2734" s="27">
        <f t="shared" si="8614"/>
        <v>0.98076923076923073</v>
      </c>
      <c r="J2734" s="9">
        <f t="shared" si="8649"/>
        <v>0</v>
      </c>
      <c r="K2734" s="9">
        <f t="shared" si="8650"/>
        <v>0</v>
      </c>
      <c r="L2734" s="9">
        <f t="shared" si="8651"/>
        <v>0</v>
      </c>
      <c r="M2734" s="9">
        <f t="shared" si="8652"/>
        <v>7.4613868646591251E-3</v>
      </c>
      <c r="N2734" s="28">
        <f t="shared" si="8637"/>
        <v>0.71</v>
      </c>
      <c r="O2734" s="28">
        <f t="shared" si="8638"/>
        <v>0.77</v>
      </c>
      <c r="P2734" s="28">
        <f t="shared" si="8639"/>
        <v>0.82250000000000001</v>
      </c>
      <c r="Q2734" s="28">
        <f t="shared" si="8640"/>
        <v>1.08</v>
      </c>
      <c r="R2734" s="9">
        <f t="shared" ca="1" si="8653"/>
        <v>0</v>
      </c>
      <c r="S2734" s="9">
        <f t="shared" ca="1" si="8654"/>
        <v>7.4613868646591251E-3</v>
      </c>
      <c r="T2734" s="9">
        <f t="shared" ca="1" si="8655"/>
        <v>0</v>
      </c>
      <c r="U2734" s="9">
        <f t="shared" ca="1" si="8656"/>
        <v>0</v>
      </c>
      <c r="V2734" s="28">
        <f t="shared" ref="V2734:Y2734" ca="1" si="8797">QUARTILE($F2610:$F2733,V$2)</f>
        <v>-2.3265475695886939E-2</v>
      </c>
      <c r="W2734" s="28">
        <f t="shared" ca="1" si="8797"/>
        <v>0</v>
      </c>
      <c r="X2734" s="28">
        <f t="shared" ca="1" si="8797"/>
        <v>2.6493598862019963E-2</v>
      </c>
      <c r="Y2734" s="28">
        <f t="shared" ca="1" si="8797"/>
        <v>0.125</v>
      </c>
      <c r="Z2734" s="30">
        <f t="shared" ca="1" si="8628"/>
        <v>-4.1555180435584082E-3</v>
      </c>
      <c r="AA2734" s="30">
        <f t="shared" ca="1" si="8629"/>
        <v>4.5042917002977113E-2</v>
      </c>
      <c r="AB2734" s="30">
        <f t="shared" ca="1" si="8630"/>
        <v>-1.2469085190320054E-2</v>
      </c>
      <c r="AC2734" s="30">
        <f t="shared" ca="1" si="8631"/>
        <v>3.2059862662750481E-2</v>
      </c>
      <c r="AD2734">
        <f t="shared" ca="1" si="8658"/>
        <v>0</v>
      </c>
      <c r="AE2734">
        <f t="shared" ca="1" si="8659"/>
        <v>7.4613868646591251E-3</v>
      </c>
      <c r="AF2734">
        <f t="shared" ca="1" si="8660"/>
        <v>0</v>
      </c>
      <c r="AG2734" s="31">
        <f t="shared" ca="1" si="8642"/>
        <v>-1.2345679012345734E-2</v>
      </c>
      <c r="AH2734" s="31">
        <f t="shared" ca="1" si="8643"/>
        <v>1.449275362318847E-2</v>
      </c>
      <c r="AI2734" s="31">
        <f t="shared" ref="AI2734:AK2734" ca="1" si="8798">SUM(AD2609:AD2734)</f>
        <v>-5.3033443348754587E-3</v>
      </c>
      <c r="AJ2734" s="31">
        <f t="shared" ca="1" si="8798"/>
        <v>3.2256978604427123E-3</v>
      </c>
      <c r="AK2734" s="31">
        <f t="shared" ca="1" si="8798"/>
        <v>6.1509854435156663E-2</v>
      </c>
      <c r="AL2734">
        <f ca="1">SUM($AF$129:AF2734)</f>
        <v>2.4729220179401055</v>
      </c>
      <c r="AO2734">
        <f t="shared" ca="1" si="8662"/>
        <v>7.4613868646591251E-3</v>
      </c>
      <c r="AP2734">
        <f t="shared" ca="1" si="8663"/>
        <v>0</v>
      </c>
      <c r="AQ2734">
        <f t="shared" ca="1" si="8645"/>
        <v>0</v>
      </c>
      <c r="AR2734" s="31">
        <f t="shared" ref="AR2734:AS2734" ca="1" si="8799">SUM(AO2609:AO2734)</f>
        <v>4.0887398959418696E-2</v>
      </c>
      <c r="AS2734" s="31">
        <f t="shared" ca="1" si="8799"/>
        <v>1.9590777472430432E-2</v>
      </c>
      <c r="AT2734">
        <f ca="1">SUM($AP$129:AP2734)</f>
        <v>2.9268801438295333</v>
      </c>
    </row>
    <row r="2735" spans="1:46" x14ac:dyDescent="0.25">
      <c r="A2735" s="1">
        <v>42697</v>
      </c>
      <c r="B2735" s="2">
        <v>2202.94</v>
      </c>
      <c r="C2735" s="10">
        <f t="shared" si="8676"/>
        <v>2.1654277629676454E-3</v>
      </c>
      <c r="D2735" s="7">
        <v>1.1200000000000001</v>
      </c>
      <c r="E2735" s="7">
        <f t="shared" ca="1" si="8671"/>
        <v>4.6728971962616939E-2</v>
      </c>
      <c r="F2735" s="7">
        <f t="shared" ca="1" si="8672"/>
        <v>4.6728971962616939E-2</v>
      </c>
      <c r="G2735">
        <f t="shared" si="8647"/>
        <v>1.1200000000000001</v>
      </c>
      <c r="H2735">
        <f t="shared" si="8648"/>
        <v>0.56000000000000005</v>
      </c>
      <c r="I2735" s="27">
        <f t="shared" si="8614"/>
        <v>1</v>
      </c>
      <c r="J2735" s="9">
        <f t="shared" si="8649"/>
        <v>0</v>
      </c>
      <c r="K2735" s="9">
        <f t="shared" si="8650"/>
        <v>0</v>
      </c>
      <c r="L2735" s="9">
        <f t="shared" si="8651"/>
        <v>0</v>
      </c>
      <c r="M2735" s="9">
        <f t="shared" si="8652"/>
        <v>2.1654277629676454E-3</v>
      </c>
      <c r="N2735" s="28">
        <f t="shared" si="8637"/>
        <v>0.71</v>
      </c>
      <c r="O2735" s="28">
        <f t="shared" si="8638"/>
        <v>0.77</v>
      </c>
      <c r="P2735" s="28">
        <f t="shared" si="8639"/>
        <v>0.82250000000000001</v>
      </c>
      <c r="Q2735" s="28">
        <f t="shared" si="8640"/>
        <v>1.08</v>
      </c>
      <c r="R2735" s="9">
        <f t="shared" ca="1" si="8653"/>
        <v>0</v>
      </c>
      <c r="S2735" s="9">
        <f t="shared" ca="1" si="8654"/>
        <v>0</v>
      </c>
      <c r="T2735" s="9">
        <f t="shared" ca="1" si="8655"/>
        <v>0</v>
      </c>
      <c r="U2735" s="9">
        <f t="shared" ca="1" si="8656"/>
        <v>2.1654277629676454E-3</v>
      </c>
      <c r="V2735" s="28">
        <f t="shared" ref="V2735:Y2735" ca="1" si="8800">QUARTILE($F2611:$F2734,V$2)</f>
        <v>-2.3265475695886939E-2</v>
      </c>
      <c r="W2735" s="28">
        <f t="shared" ca="1" si="8800"/>
        <v>0</v>
      </c>
      <c r="X2735" s="28">
        <f t="shared" ca="1" si="8800"/>
        <v>2.6493598862019963E-2</v>
      </c>
      <c r="Y2735" s="28">
        <f t="shared" ca="1" si="8800"/>
        <v>0.125</v>
      </c>
      <c r="Z2735" s="30">
        <f t="shared" ca="1" si="8628"/>
        <v>-4.1555180435584082E-3</v>
      </c>
      <c r="AA2735" s="30">
        <f t="shared" ca="1" si="8629"/>
        <v>4.5042917002977113E-2</v>
      </c>
      <c r="AB2735" s="30">
        <f t="shared" ca="1" si="8630"/>
        <v>-1.2469085190320054E-2</v>
      </c>
      <c r="AC2735" s="30">
        <f t="shared" ca="1" si="8631"/>
        <v>2.725054017765207E-2</v>
      </c>
      <c r="AD2735">
        <f t="shared" ca="1" si="8658"/>
        <v>0</v>
      </c>
      <c r="AE2735">
        <f t="shared" ca="1" si="8659"/>
        <v>0</v>
      </c>
      <c r="AF2735">
        <f t="shared" ca="1" si="8660"/>
        <v>2.1654277629676454E-3</v>
      </c>
      <c r="AG2735" s="31">
        <f t="shared" ca="1" si="8642"/>
        <v>-1.2195121951219412E-2</v>
      </c>
      <c r="AH2735" s="31">
        <f t="shared" ca="1" si="8643"/>
        <v>1.7241379310344751E-2</v>
      </c>
      <c r="AI2735" s="31">
        <f t="shared" ref="AI2735:AK2735" ca="1" si="8801">SUM(AD2610:AD2735)</f>
        <v>-5.3033443348754587E-3</v>
      </c>
      <c r="AJ2735" s="31">
        <f t="shared" ca="1" si="8801"/>
        <v>3.2256978604427123E-3</v>
      </c>
      <c r="AK2735" s="31">
        <f t="shared" ca="1" si="8801"/>
        <v>5.6700531950058281E-2</v>
      </c>
      <c r="AL2735">
        <f ca="1">SUM($AF$129:AF2735)</f>
        <v>2.4750874457030729</v>
      </c>
      <c r="AO2735">
        <f t="shared" ca="1" si="8662"/>
        <v>0</v>
      </c>
      <c r="AP2735">
        <f t="shared" ca="1" si="8663"/>
        <v>2.1654277629676454E-3</v>
      </c>
      <c r="AQ2735">
        <f t="shared" ca="1" si="8645"/>
        <v>0</v>
      </c>
      <c r="AR2735" s="31">
        <f t="shared" ref="AR2735:AS2735" ca="1" si="8802">SUM(AO2610:AO2735)</f>
        <v>4.0887398959418696E-2</v>
      </c>
      <c r="AS2735" s="31">
        <f t="shared" ca="1" si="8802"/>
        <v>1.4781454987332021E-2</v>
      </c>
      <c r="AT2735">
        <f ca="1">SUM($AP$129:AP2735)</f>
        <v>2.9290455715925008</v>
      </c>
    </row>
    <row r="2736" spans="1:46" x14ac:dyDescent="0.25">
      <c r="A2736" s="1">
        <v>42698</v>
      </c>
      <c r="B2736" s="2">
        <v>2204.7199999999998</v>
      </c>
      <c r="C2736" s="10">
        <f t="shared" si="8676"/>
        <v>8.0801111242237433E-4</v>
      </c>
      <c r="D2736" s="7">
        <v>1.1200000000000001</v>
      </c>
      <c r="E2736" s="7">
        <f t="shared" ca="1" si="8671"/>
        <v>0</v>
      </c>
      <c r="F2736" s="7">
        <f t="shared" ca="1" si="8672"/>
        <v>0</v>
      </c>
      <c r="G2736">
        <f t="shared" si="8647"/>
        <v>1.1200000000000001</v>
      </c>
      <c r="H2736">
        <f t="shared" si="8648"/>
        <v>0.56000000000000005</v>
      </c>
      <c r="I2736" s="27">
        <f t="shared" si="8614"/>
        <v>1</v>
      </c>
      <c r="J2736" s="9">
        <f t="shared" si="8649"/>
        <v>0</v>
      </c>
      <c r="K2736" s="9">
        <f t="shared" si="8650"/>
        <v>0</v>
      </c>
      <c r="L2736" s="9">
        <f t="shared" si="8651"/>
        <v>0</v>
      </c>
      <c r="M2736" s="9">
        <f t="shared" si="8652"/>
        <v>8.0801111242237433E-4</v>
      </c>
      <c r="N2736" s="28">
        <f t="shared" si="8637"/>
        <v>0.71</v>
      </c>
      <c r="O2736" s="28">
        <f t="shared" si="8638"/>
        <v>0.77</v>
      </c>
      <c r="P2736" s="28">
        <f t="shared" si="8639"/>
        <v>0.82250000000000001</v>
      </c>
      <c r="Q2736" s="28">
        <f t="shared" si="8640"/>
        <v>1.1200000000000001</v>
      </c>
      <c r="R2736" s="9">
        <f t="shared" ca="1" si="8653"/>
        <v>0</v>
      </c>
      <c r="S2736" s="9">
        <f t="shared" ca="1" si="8654"/>
        <v>8.0801111242237433E-4</v>
      </c>
      <c r="T2736" s="9">
        <f t="shared" ca="1" si="8655"/>
        <v>0</v>
      </c>
      <c r="U2736" s="9">
        <f t="shared" ca="1" si="8656"/>
        <v>0</v>
      </c>
      <c r="V2736" s="28">
        <f t="shared" ref="V2736:Y2736" ca="1" si="8803">QUARTILE($F2612:$F2735,V$2)</f>
        <v>-2.223064292029811E-2</v>
      </c>
      <c r="W2736" s="28">
        <f t="shared" ca="1" si="8803"/>
        <v>0</v>
      </c>
      <c r="X2736" s="28">
        <f t="shared" ca="1" si="8803"/>
        <v>2.7027027027026973E-2</v>
      </c>
      <c r="Y2736" s="28">
        <f t="shared" ca="1" si="8803"/>
        <v>0.125</v>
      </c>
      <c r="Z2736" s="30">
        <f t="shared" ca="1" si="8628"/>
        <v>-4.1555180435584082E-3</v>
      </c>
      <c r="AA2736" s="30">
        <f t="shared" ca="1" si="8629"/>
        <v>4.6061400050880295E-2</v>
      </c>
      <c r="AB2736" s="30">
        <f t="shared" ca="1" si="8630"/>
        <v>-1.2469085190320054E-2</v>
      </c>
      <c r="AC2736" s="30">
        <f t="shared" ca="1" si="8631"/>
        <v>2.725054017765207E-2</v>
      </c>
      <c r="AD2736">
        <f t="shared" ca="1" si="8658"/>
        <v>0</v>
      </c>
      <c r="AE2736">
        <f t="shared" ca="1" si="8659"/>
        <v>8.0801111242237433E-4</v>
      </c>
      <c r="AF2736">
        <f t="shared" ca="1" si="8660"/>
        <v>0</v>
      </c>
      <c r="AG2736" s="31">
        <f t="shared" ca="1" si="8642"/>
        <v>-1.2195121951219412E-2</v>
      </c>
      <c r="AH2736" s="31">
        <f t="shared" ca="1" si="8643"/>
        <v>1.449275362318847E-2</v>
      </c>
      <c r="AI2736" s="31">
        <f t="shared" ref="AI2736:AK2736" ca="1" si="8804">SUM(AD2611:AD2736)</f>
        <v>-5.3033443348754587E-3</v>
      </c>
      <c r="AJ2736" s="31">
        <f t="shared" ca="1" si="8804"/>
        <v>4.2441809083459013E-3</v>
      </c>
      <c r="AK2736" s="31">
        <f t="shared" ca="1" si="8804"/>
        <v>5.6700531950058281E-2</v>
      </c>
      <c r="AL2736">
        <f ca="1">SUM($AF$129:AF2736)</f>
        <v>2.4750874457030729</v>
      </c>
      <c r="AO2736">
        <f t="shared" ca="1" si="8662"/>
        <v>8.0801111242237433E-4</v>
      </c>
      <c r="AP2736">
        <f t="shared" ca="1" si="8663"/>
        <v>0</v>
      </c>
      <c r="AQ2736">
        <f t="shared" ca="1" si="8645"/>
        <v>0</v>
      </c>
      <c r="AR2736" s="31">
        <f t="shared" ref="AR2736:AS2736" ca="1" si="8805">SUM(AO2611:AO2736)</f>
        <v>4.1905882007321892E-2</v>
      </c>
      <c r="AS2736" s="31">
        <f t="shared" ca="1" si="8805"/>
        <v>1.4781454987332021E-2</v>
      </c>
      <c r="AT2736">
        <f ca="1">SUM($AP$129:AP2736)</f>
        <v>2.9290455715925008</v>
      </c>
    </row>
    <row r="2737" spans="1:46" x14ac:dyDescent="0.25">
      <c r="A2737" s="1">
        <v>42699</v>
      </c>
      <c r="B2737" s="2">
        <v>2213.35</v>
      </c>
      <c r="C2737" s="10">
        <f t="shared" si="8676"/>
        <v>3.9143292572299928E-3</v>
      </c>
      <c r="D2737" s="7">
        <v>1.1200000000000001</v>
      </c>
      <c r="E2737" s="7">
        <f t="shared" ca="1" si="8671"/>
        <v>0</v>
      </c>
      <c r="F2737" s="7">
        <f t="shared" ca="1" si="8672"/>
        <v>0</v>
      </c>
      <c r="G2737">
        <f t="shared" si="8647"/>
        <v>1.1200000000000001</v>
      </c>
      <c r="H2737">
        <f t="shared" si="8648"/>
        <v>0.56000000000000005</v>
      </c>
      <c r="I2737" s="27">
        <f t="shared" si="8614"/>
        <v>1</v>
      </c>
      <c r="J2737" s="9">
        <f t="shared" si="8649"/>
        <v>0</v>
      </c>
      <c r="K2737" s="9">
        <f t="shared" si="8650"/>
        <v>0</v>
      </c>
      <c r="L2737" s="9">
        <f t="shared" si="8651"/>
        <v>0</v>
      </c>
      <c r="M2737" s="9">
        <f t="shared" si="8652"/>
        <v>3.9143292572299928E-3</v>
      </c>
      <c r="N2737" s="28">
        <f t="shared" si="8637"/>
        <v>0.71</v>
      </c>
      <c r="O2737" s="28">
        <f t="shared" si="8638"/>
        <v>0.77</v>
      </c>
      <c r="P2737" s="28">
        <f t="shared" si="8639"/>
        <v>0.82250000000000001</v>
      </c>
      <c r="Q2737" s="28">
        <f t="shared" si="8640"/>
        <v>1.1200000000000001</v>
      </c>
      <c r="R2737" s="9">
        <f t="shared" ca="1" si="8653"/>
        <v>0</v>
      </c>
      <c r="S2737" s="9">
        <f t="shared" ca="1" si="8654"/>
        <v>3.9143292572299928E-3</v>
      </c>
      <c r="T2737" s="9">
        <f t="shared" ca="1" si="8655"/>
        <v>0</v>
      </c>
      <c r="U2737" s="9">
        <f t="shared" ca="1" si="8656"/>
        <v>0</v>
      </c>
      <c r="V2737" s="28">
        <f t="shared" ref="V2737:Y2737" ca="1" si="8806">QUARTILE($F2613:$F2736,V$2)</f>
        <v>-2.223064292029811E-2</v>
      </c>
      <c r="W2737" s="28">
        <f t="shared" ca="1" si="8806"/>
        <v>0</v>
      </c>
      <c r="X2737" s="28">
        <f t="shared" ca="1" si="8806"/>
        <v>2.6493598862019963E-2</v>
      </c>
      <c r="Y2737" s="28">
        <f t="shared" ca="1" si="8806"/>
        <v>0.125</v>
      </c>
      <c r="Z2737" s="30">
        <f t="shared" ca="1" si="8628"/>
        <v>-8.4423942695763185E-3</v>
      </c>
      <c r="AA2737" s="30">
        <f t="shared" ca="1" si="8629"/>
        <v>4.9975729308110291E-2</v>
      </c>
      <c r="AB2737" s="30">
        <f t="shared" ca="1" si="8630"/>
        <v>-1.2469085190320054E-2</v>
      </c>
      <c r="AC2737" s="30">
        <f t="shared" ca="1" si="8631"/>
        <v>2.725054017765207E-2</v>
      </c>
      <c r="AD2737">
        <f t="shared" ca="1" si="8658"/>
        <v>0</v>
      </c>
      <c r="AE2737">
        <f t="shared" ca="1" si="8659"/>
        <v>3.9143292572299928E-3</v>
      </c>
      <c r="AF2737">
        <f t="shared" ca="1" si="8660"/>
        <v>0</v>
      </c>
      <c r="AG2737" s="31">
        <f t="shared" ca="1" si="8642"/>
        <v>-1.1764705882352899E-2</v>
      </c>
      <c r="AH2737" s="31">
        <f t="shared" ca="1" si="8643"/>
        <v>1.449275362318847E-2</v>
      </c>
      <c r="AI2737" s="31">
        <f t="shared" ref="AI2737:AK2737" ca="1" si="8807">SUM(AD2612:AD2737)</f>
        <v>-9.5902205608933665E-3</v>
      </c>
      <c r="AJ2737" s="31">
        <f t="shared" ca="1" si="8807"/>
        <v>8.158510165575894E-3</v>
      </c>
      <c r="AK2737" s="31">
        <f t="shared" ca="1" si="8807"/>
        <v>5.6700531950058281E-2</v>
      </c>
      <c r="AL2737">
        <f ca="1">SUM($AF$129:AF2737)</f>
        <v>2.4750874457030729</v>
      </c>
      <c r="AO2737">
        <f t="shared" ca="1" si="8662"/>
        <v>3.9143292572299928E-3</v>
      </c>
      <c r="AP2737">
        <f t="shared" ca="1" si="8663"/>
        <v>0</v>
      </c>
      <c r="AQ2737">
        <f t="shared" ca="1" si="8645"/>
        <v>0</v>
      </c>
      <c r="AR2737" s="31">
        <f t="shared" ref="AR2737:AS2737" ca="1" si="8808">SUM(AO2612:AO2737)</f>
        <v>4.1533335038533986E-2</v>
      </c>
      <c r="AS2737" s="31">
        <f t="shared" ca="1" si="8808"/>
        <v>1.4781454987332021E-2</v>
      </c>
      <c r="AT2737">
        <f ca="1">SUM($AP$129:AP2737)</f>
        <v>2.9290455715925008</v>
      </c>
    </row>
    <row r="2738" spans="1:46" x14ac:dyDescent="0.25">
      <c r="A2738" s="1">
        <v>42702</v>
      </c>
      <c r="B2738" s="2">
        <v>2201.7199999999998</v>
      </c>
      <c r="C2738" s="10">
        <f t="shared" si="8676"/>
        <v>-5.2544785054329905E-3</v>
      </c>
      <c r="D2738" s="7">
        <v>1.1100000000000001</v>
      </c>
      <c r="E2738" s="7">
        <f t="shared" ca="1" si="8671"/>
        <v>-8.9285714285713969E-3</v>
      </c>
      <c r="F2738" s="7">
        <f t="shared" ca="1" si="8672"/>
        <v>-8.9285714285713969E-3</v>
      </c>
      <c r="G2738">
        <f t="shared" si="8647"/>
        <v>1.1200000000000001</v>
      </c>
      <c r="H2738">
        <f t="shared" si="8648"/>
        <v>0.56000000000000005</v>
      </c>
      <c r="I2738" s="27">
        <f t="shared" si="8614"/>
        <v>0.9821428571428571</v>
      </c>
      <c r="J2738" s="9">
        <f t="shared" si="8649"/>
        <v>0</v>
      </c>
      <c r="K2738" s="9">
        <f t="shared" si="8650"/>
        <v>0</v>
      </c>
      <c r="L2738" s="9">
        <f t="shared" si="8651"/>
        <v>0</v>
      </c>
      <c r="M2738" s="9">
        <f t="shared" si="8652"/>
        <v>-5.2544785054329905E-3</v>
      </c>
      <c r="N2738" s="28">
        <f t="shared" si="8637"/>
        <v>0.71</v>
      </c>
      <c r="O2738" s="28">
        <f t="shared" si="8638"/>
        <v>0.77</v>
      </c>
      <c r="P2738" s="28">
        <f t="shared" si="8639"/>
        <v>0.82250000000000001</v>
      </c>
      <c r="Q2738" s="28">
        <f t="shared" si="8640"/>
        <v>1.1200000000000001</v>
      </c>
      <c r="R2738" s="9">
        <f t="shared" ca="1" si="8653"/>
        <v>0</v>
      </c>
      <c r="S2738" s="9">
        <f t="shared" ca="1" si="8654"/>
        <v>-5.2544785054329905E-3</v>
      </c>
      <c r="T2738" s="9">
        <f t="shared" ca="1" si="8655"/>
        <v>0</v>
      </c>
      <c r="U2738" s="9">
        <f t="shared" ca="1" si="8656"/>
        <v>0</v>
      </c>
      <c r="V2738" s="28">
        <f t="shared" ref="V2738:Y2738" ca="1" si="8809">QUARTILE($F2614:$F2737,V$2)</f>
        <v>-2.045300878972281E-2</v>
      </c>
      <c r="W2738" s="28">
        <f t="shared" ca="1" si="8809"/>
        <v>0</v>
      </c>
      <c r="X2738" s="28">
        <f t="shared" ca="1" si="8809"/>
        <v>2.6493598862019963E-2</v>
      </c>
      <c r="Y2738" s="28">
        <f t="shared" ca="1" si="8809"/>
        <v>0.125</v>
      </c>
      <c r="Z2738" s="30">
        <f t="shared" ca="1" si="8628"/>
        <v>-8.4423942695763185E-3</v>
      </c>
      <c r="AA2738" s="30">
        <f t="shared" ca="1" si="8629"/>
        <v>4.4721250802677304E-2</v>
      </c>
      <c r="AB2738" s="30">
        <f t="shared" ca="1" si="8630"/>
        <v>-1.2469085190320054E-2</v>
      </c>
      <c r="AC2738" s="30">
        <f t="shared" ca="1" si="8631"/>
        <v>2.8250987997152185E-2</v>
      </c>
      <c r="AD2738">
        <f t="shared" ca="1" si="8658"/>
        <v>0</v>
      </c>
      <c r="AE2738">
        <f t="shared" ca="1" si="8659"/>
        <v>-5.2544785054329905E-3</v>
      </c>
      <c r="AF2738">
        <f t="shared" ca="1" si="8660"/>
        <v>0</v>
      </c>
      <c r="AG2738" s="31">
        <f t="shared" ca="1" si="8642"/>
        <v>-1.1494252873563204E-2</v>
      </c>
      <c r="AH2738" s="31">
        <f t="shared" ca="1" si="8643"/>
        <v>1.449275362318847E-2</v>
      </c>
      <c r="AI2738" s="31">
        <f t="shared" ref="AI2738:AK2738" ca="1" si="8810">SUM(AD2613:AD2738)</f>
        <v>-9.5902205608933665E-3</v>
      </c>
      <c r="AJ2738" s="31">
        <f t="shared" ca="1" si="8810"/>
        <v>2.9040316601429035E-3</v>
      </c>
      <c r="AK2738" s="31">
        <f t="shared" ca="1" si="8810"/>
        <v>5.7700979769558389E-2</v>
      </c>
      <c r="AL2738">
        <f ca="1">SUM($AF$129:AF2738)</f>
        <v>2.4750874457030729</v>
      </c>
      <c r="AO2738">
        <f t="shared" ca="1" si="8662"/>
        <v>-5.2544785054329905E-3</v>
      </c>
      <c r="AP2738">
        <f t="shared" ca="1" si="8663"/>
        <v>0</v>
      </c>
      <c r="AQ2738">
        <f t="shared" ca="1" si="8645"/>
        <v>0</v>
      </c>
      <c r="AR2738" s="31">
        <f t="shared" ref="AR2738:AS2738" ca="1" si="8811">SUM(AO2613:AO2738)</f>
        <v>3.6278856533100992E-2</v>
      </c>
      <c r="AS2738" s="31">
        <f t="shared" ca="1" si="8811"/>
        <v>1.5781902806832129E-2</v>
      </c>
      <c r="AT2738">
        <f ca="1">SUM($AP$129:AP2738)</f>
        <v>2.9290455715925008</v>
      </c>
    </row>
    <row r="2739" spans="1:46" x14ac:dyDescent="0.25">
      <c r="A2739" s="1">
        <v>42703</v>
      </c>
      <c r="B2739" s="2">
        <v>2204.66</v>
      </c>
      <c r="C2739" s="10">
        <f t="shared" si="8676"/>
        <v>1.3353196591755787E-3</v>
      </c>
      <c r="D2739" s="7">
        <v>1.0900000000000001</v>
      </c>
      <c r="E2739" s="7">
        <f t="shared" ca="1" si="8671"/>
        <v>-1.8018018018018056E-2</v>
      </c>
      <c r="F2739" s="7">
        <f t="shared" ca="1" si="8672"/>
        <v>-1.8018018018018056E-2</v>
      </c>
      <c r="G2739">
        <f t="shared" si="8647"/>
        <v>1.1200000000000001</v>
      </c>
      <c r="H2739">
        <f t="shared" si="8648"/>
        <v>0.56000000000000005</v>
      </c>
      <c r="I2739" s="27">
        <f t="shared" si="8614"/>
        <v>0.9464285714285714</v>
      </c>
      <c r="J2739" s="9">
        <f t="shared" si="8649"/>
        <v>0</v>
      </c>
      <c r="K2739" s="9">
        <f t="shared" si="8650"/>
        <v>0</v>
      </c>
      <c r="L2739" s="9">
        <f t="shared" si="8651"/>
        <v>0</v>
      </c>
      <c r="M2739" s="9">
        <f t="shared" si="8652"/>
        <v>1.3353196591755787E-3</v>
      </c>
      <c r="N2739" s="28">
        <f t="shared" si="8637"/>
        <v>0.71</v>
      </c>
      <c r="O2739" s="28">
        <f t="shared" si="8638"/>
        <v>0.77</v>
      </c>
      <c r="P2739" s="28">
        <f t="shared" si="8639"/>
        <v>0.83</v>
      </c>
      <c r="Q2739" s="28">
        <f t="shared" si="8640"/>
        <v>1.1200000000000001</v>
      </c>
      <c r="R2739" s="9">
        <f t="shared" ca="1" si="8653"/>
        <v>1.3353196591755787E-3</v>
      </c>
      <c r="S2739" s="9">
        <f t="shared" ca="1" si="8654"/>
        <v>0</v>
      </c>
      <c r="T2739" s="9">
        <f t="shared" ca="1" si="8655"/>
        <v>0</v>
      </c>
      <c r="U2739" s="9">
        <f t="shared" ca="1" si="8656"/>
        <v>0</v>
      </c>
      <c r="V2739" s="28">
        <f t="shared" ref="V2739:Y2739" ca="1" si="8812">QUARTILE($F2615:$F2738,V$2)</f>
        <v>-1.5771526001704922E-2</v>
      </c>
      <c r="W2739" s="28">
        <f t="shared" ca="1" si="8812"/>
        <v>0</v>
      </c>
      <c r="X2739" s="28">
        <f t="shared" ca="1" si="8812"/>
        <v>2.6493598862019963E-2</v>
      </c>
      <c r="Y2739" s="28">
        <f t="shared" ca="1" si="8812"/>
        <v>0.125</v>
      </c>
      <c r="Z2739" s="30">
        <f t="shared" ca="1" si="8628"/>
        <v>-7.1070746104007401E-3</v>
      </c>
      <c r="AA2739" s="30">
        <f t="shared" ca="1" si="8629"/>
        <v>4.3591043264145382E-2</v>
      </c>
      <c r="AB2739" s="30">
        <f t="shared" ca="1" si="8630"/>
        <v>-1.2469085190320054E-2</v>
      </c>
      <c r="AC2739" s="30">
        <f t="shared" ca="1" si="8631"/>
        <v>2.8250987997152185E-2</v>
      </c>
      <c r="AD2739">
        <f t="shared" ca="1" si="8658"/>
        <v>1.3353196591755787E-3</v>
      </c>
      <c r="AE2739">
        <f t="shared" ca="1" si="8659"/>
        <v>0</v>
      </c>
      <c r="AF2739">
        <f t="shared" ca="1" si="8660"/>
        <v>0</v>
      </c>
      <c r="AG2739" s="31">
        <f t="shared" ca="1" si="8642"/>
        <v>-1.1764705882352899E-2</v>
      </c>
      <c r="AH2739" s="31">
        <f t="shared" ca="1" si="8643"/>
        <v>1.4285714285714235E-2</v>
      </c>
      <c r="AI2739" s="31">
        <f t="shared" ref="AI2739:AK2739" ca="1" si="8813">SUM(AD2614:AD2739)</f>
        <v>-9.3851084402497096E-3</v>
      </c>
      <c r="AJ2739" s="31">
        <f t="shared" ca="1" si="8813"/>
        <v>2.9040316601429035E-3</v>
      </c>
      <c r="AK2739" s="31">
        <f t="shared" ca="1" si="8813"/>
        <v>5.7700979769558389E-2</v>
      </c>
      <c r="AL2739">
        <f ca="1">SUM($AF$129:AF2739)</f>
        <v>2.4750874457030729</v>
      </c>
      <c r="AO2739">
        <f t="shared" ca="1" si="8662"/>
        <v>1.3353196591755787E-3</v>
      </c>
      <c r="AP2739">
        <f t="shared" ca="1" si="8663"/>
        <v>0</v>
      </c>
      <c r="AQ2739">
        <f t="shared" ca="1" si="8645"/>
        <v>0</v>
      </c>
      <c r="AR2739" s="31">
        <f t="shared" ref="AR2739:AS2739" ca="1" si="8814">SUM(AO2614:AO2739)</f>
        <v>3.6483968653744661E-2</v>
      </c>
      <c r="AS2739" s="31">
        <f t="shared" ca="1" si="8814"/>
        <v>1.5781902806832129E-2</v>
      </c>
      <c r="AT2739">
        <f ca="1">SUM($AP$129:AP2739)</f>
        <v>2.9290455715925008</v>
      </c>
    </row>
    <row r="2740" spans="1:46" x14ac:dyDescent="0.25">
      <c r="A2740" s="1">
        <v>42704</v>
      </c>
      <c r="B2740" s="2">
        <v>2198.81</v>
      </c>
      <c r="C2740" s="10">
        <f t="shared" si="8676"/>
        <v>-2.6534703763845262E-3</v>
      </c>
      <c r="D2740" s="7">
        <v>1.1100000000000001</v>
      </c>
      <c r="E2740" s="7">
        <f t="shared" ca="1" si="8671"/>
        <v>1.8348623853211121E-2</v>
      </c>
      <c r="F2740" s="7">
        <f t="shared" ca="1" si="8672"/>
        <v>1.8348623853211121E-2</v>
      </c>
      <c r="G2740">
        <f t="shared" si="8647"/>
        <v>1.1200000000000001</v>
      </c>
      <c r="H2740">
        <f t="shared" si="8648"/>
        <v>0.56000000000000005</v>
      </c>
      <c r="I2740" s="27">
        <f t="shared" si="8614"/>
        <v>0.9821428571428571</v>
      </c>
      <c r="J2740" s="9">
        <f t="shared" si="8649"/>
        <v>0</v>
      </c>
      <c r="K2740" s="9">
        <f t="shared" si="8650"/>
        <v>0</v>
      </c>
      <c r="L2740" s="9">
        <f t="shared" si="8651"/>
        <v>0</v>
      </c>
      <c r="M2740" s="9">
        <f t="shared" si="8652"/>
        <v>-2.6534703763845262E-3</v>
      </c>
      <c r="N2740" s="28">
        <f t="shared" si="8637"/>
        <v>0.71</v>
      </c>
      <c r="O2740" s="28">
        <f t="shared" si="8638"/>
        <v>0.77</v>
      </c>
      <c r="P2740" s="28">
        <f t="shared" si="8639"/>
        <v>0.83</v>
      </c>
      <c r="Q2740" s="28">
        <f t="shared" si="8640"/>
        <v>1.1200000000000001</v>
      </c>
      <c r="R2740" s="9">
        <f t="shared" ca="1" si="8653"/>
        <v>0</v>
      </c>
      <c r="S2740" s="9">
        <f t="shared" ca="1" si="8654"/>
        <v>0</v>
      </c>
      <c r="T2740" s="9">
        <f t="shared" ca="1" si="8655"/>
        <v>-2.6534703763845262E-3</v>
      </c>
      <c r="U2740" s="9">
        <f t="shared" ca="1" si="8656"/>
        <v>0</v>
      </c>
      <c r="V2740" s="28">
        <f t="shared" ref="V2740:Y2740" ca="1" si="8815">QUARTILE($F2616:$F2739,V$2)</f>
        <v>-1.8415474297827278E-2</v>
      </c>
      <c r="W2740" s="28">
        <f t="shared" ca="1" si="8815"/>
        <v>0</v>
      </c>
      <c r="X2740" s="28">
        <f t="shared" ca="1" si="8815"/>
        <v>2.6493598862019963E-2</v>
      </c>
      <c r="Y2740" s="28">
        <f t="shared" ca="1" si="8815"/>
        <v>0.125</v>
      </c>
      <c r="Z2740" s="30">
        <f t="shared" ca="1" si="8628"/>
        <v>-9.9317853514468337E-3</v>
      </c>
      <c r="AA2740" s="30">
        <f t="shared" ca="1" si="8629"/>
        <v>4.3591043264145382E-2</v>
      </c>
      <c r="AB2740" s="30">
        <f t="shared" ca="1" si="8630"/>
        <v>-1.512255556670458E-2</v>
      </c>
      <c r="AC2740" s="30">
        <f t="shared" ca="1" si="8631"/>
        <v>2.8250987997152185E-2</v>
      </c>
      <c r="AD2740">
        <f t="shared" ca="1" si="8658"/>
        <v>0</v>
      </c>
      <c r="AE2740">
        <f t="shared" ca="1" si="8659"/>
        <v>0</v>
      </c>
      <c r="AF2740">
        <f t="shared" ca="1" si="8660"/>
        <v>-2.6534703763845262E-3</v>
      </c>
      <c r="AG2740" s="31">
        <f t="shared" ca="1" si="8642"/>
        <v>-1.1494252873563204E-2</v>
      </c>
      <c r="AH2740" s="31">
        <f t="shared" ca="1" si="8643"/>
        <v>1.449275362318847E-2</v>
      </c>
      <c r="AI2740" s="31">
        <f t="shared" ref="AI2740:AK2740" ca="1" si="8816">SUM(AD2615:AD2740)</f>
        <v>-1.2209819181295796E-2</v>
      </c>
      <c r="AJ2740" s="31">
        <f t="shared" ca="1" si="8816"/>
        <v>2.9040316601429035E-3</v>
      </c>
      <c r="AK2740" s="31">
        <f t="shared" ca="1" si="8816"/>
        <v>5.5047509393173863E-2</v>
      </c>
      <c r="AL2740">
        <f ca="1">SUM($AF$129:AF2740)</f>
        <v>2.4724339753266884</v>
      </c>
      <c r="AO2740">
        <f t="shared" ca="1" si="8662"/>
        <v>0</v>
      </c>
      <c r="AP2740">
        <f t="shared" ca="1" si="8663"/>
        <v>-2.6534703763845262E-3</v>
      </c>
      <c r="AQ2740">
        <f t="shared" ca="1" si="8645"/>
        <v>0</v>
      </c>
      <c r="AR2740" s="31">
        <f t="shared" ref="AR2740:AS2740" ca="1" si="8817">SUM(AO2615:AO2740)</f>
        <v>3.3659257912698567E-2</v>
      </c>
      <c r="AS2740" s="31">
        <f t="shared" ca="1" si="8817"/>
        <v>1.3128432430447604E-2</v>
      </c>
      <c r="AT2740">
        <f ca="1">SUM($AP$129:AP2740)</f>
        <v>2.9263921012161163</v>
      </c>
    </row>
    <row r="2741" spans="1:46" x14ac:dyDescent="0.25">
      <c r="A2741" s="1">
        <v>42705</v>
      </c>
      <c r="B2741" s="2">
        <v>2191.08</v>
      </c>
      <c r="C2741" s="10">
        <f t="shared" si="8676"/>
        <v>-3.5155379500730025E-3</v>
      </c>
      <c r="D2741" s="7">
        <v>1.1399999999999999</v>
      </c>
      <c r="E2741" s="7">
        <f t="shared" ca="1" si="8671"/>
        <v>2.7027027027026751E-2</v>
      </c>
      <c r="F2741" s="7">
        <f t="shared" ca="1" si="8672"/>
        <v>2.7027027027026751E-2</v>
      </c>
      <c r="G2741">
        <f t="shared" si="8647"/>
        <v>1.1399999999999999</v>
      </c>
      <c r="H2741">
        <f t="shared" si="8648"/>
        <v>0.56000000000000005</v>
      </c>
      <c r="I2741" s="27">
        <f t="shared" si="8614"/>
        <v>1</v>
      </c>
      <c r="J2741" s="9">
        <f t="shared" si="8649"/>
        <v>0</v>
      </c>
      <c r="K2741" s="9">
        <f t="shared" si="8650"/>
        <v>0</v>
      </c>
      <c r="L2741" s="9">
        <f t="shared" si="8651"/>
        <v>0</v>
      </c>
      <c r="M2741" s="9">
        <f t="shared" si="8652"/>
        <v>-3.5155379500730025E-3</v>
      </c>
      <c r="N2741" s="28">
        <f t="shared" si="8637"/>
        <v>0.71</v>
      </c>
      <c r="O2741" s="28">
        <f t="shared" si="8638"/>
        <v>0.77</v>
      </c>
      <c r="P2741" s="28">
        <f t="shared" si="8639"/>
        <v>0.83250000000000002</v>
      </c>
      <c r="Q2741" s="28">
        <f t="shared" si="8640"/>
        <v>1.1200000000000001</v>
      </c>
      <c r="R2741" s="9">
        <f t="shared" ca="1" si="8653"/>
        <v>0</v>
      </c>
      <c r="S2741" s="9">
        <f t="shared" ca="1" si="8654"/>
        <v>0</v>
      </c>
      <c r="T2741" s="9">
        <f t="shared" ca="1" si="8655"/>
        <v>0</v>
      </c>
      <c r="U2741" s="9">
        <f t="shared" ca="1" si="8656"/>
        <v>-3.5155379500730025E-3</v>
      </c>
      <c r="V2741" s="28">
        <f t="shared" ref="V2741:Y2741" ca="1" si="8818">QUARTILE($F2617:$F2740,V$2)</f>
        <v>-1.53740697218957E-2</v>
      </c>
      <c r="W2741" s="28">
        <f t="shared" ca="1" si="8818"/>
        <v>0</v>
      </c>
      <c r="X2741" s="28">
        <f t="shared" ca="1" si="8818"/>
        <v>2.6493598862019963E-2</v>
      </c>
      <c r="Y2741" s="28">
        <f t="shared" ca="1" si="8818"/>
        <v>0.125</v>
      </c>
      <c r="Z2741" s="30">
        <f t="shared" ca="1" si="8628"/>
        <v>-9.9317853514468337E-3</v>
      </c>
      <c r="AA2741" s="30">
        <f t="shared" ca="1" si="8629"/>
        <v>4.3591043264145382E-2</v>
      </c>
      <c r="AB2741" s="30">
        <f t="shared" ca="1" si="8630"/>
        <v>-1.2210801199072979E-2</v>
      </c>
      <c r="AC2741" s="30">
        <f t="shared" ca="1" si="8631"/>
        <v>2.4735450047079183E-2</v>
      </c>
      <c r="AD2741">
        <f t="shared" ca="1" si="8658"/>
        <v>0</v>
      </c>
      <c r="AE2741">
        <f t="shared" ca="1" si="8659"/>
        <v>0</v>
      </c>
      <c r="AF2741">
        <f t="shared" ca="1" si="8660"/>
        <v>-3.5155379500730025E-3</v>
      </c>
      <c r="AG2741" s="31">
        <f t="shared" ca="1" si="8642"/>
        <v>-1.1494252873563204E-2</v>
      </c>
      <c r="AH2741" s="31">
        <f t="shared" ca="1" si="8643"/>
        <v>1.7241379310344751E-2</v>
      </c>
      <c r="AI2741" s="31">
        <f t="shared" ref="AI2741:AK2741" ca="1" si="8819">SUM(AD2616:AD2741)</f>
        <v>-1.2209819181295796E-2</v>
      </c>
      <c r="AJ2741" s="31">
        <f t="shared" ca="1" si="8819"/>
        <v>2.9040316601429035E-3</v>
      </c>
      <c r="AK2741" s="31">
        <f t="shared" ca="1" si="8819"/>
        <v>5.4443725810732459E-2</v>
      </c>
      <c r="AL2741">
        <f ca="1">SUM($AF$129:AF2741)</f>
        <v>2.4689184373766153</v>
      </c>
      <c r="AO2741">
        <f t="shared" ca="1" si="8662"/>
        <v>0</v>
      </c>
      <c r="AP2741">
        <f t="shared" ca="1" si="8663"/>
        <v>-3.5155379500730025E-3</v>
      </c>
      <c r="AQ2741">
        <f t="shared" ca="1" si="8645"/>
        <v>0</v>
      </c>
      <c r="AR2741" s="31">
        <f t="shared" ref="AR2741:AS2741" ca="1" si="8820">SUM(AO2616:AO2741)</f>
        <v>3.3659257912698567E-2</v>
      </c>
      <c r="AS2741" s="31">
        <f t="shared" ca="1" si="8820"/>
        <v>1.252464884800621E-2</v>
      </c>
      <c r="AT2741">
        <f ca="1">SUM($AP$129:AP2741)</f>
        <v>2.9228765632660432</v>
      </c>
    </row>
    <row r="2742" spans="1:46" x14ac:dyDescent="0.25">
      <c r="A2742" s="1">
        <v>42706</v>
      </c>
      <c r="B2742" s="2">
        <v>2191.9499999999998</v>
      </c>
      <c r="C2742" s="10">
        <f t="shared" si="8676"/>
        <v>3.9706446136147054E-4</v>
      </c>
      <c r="D2742" s="7">
        <v>1.1100000000000001</v>
      </c>
      <c r="E2742" s="7">
        <f t="shared" ca="1" si="8671"/>
        <v>-2.631578947368407E-2</v>
      </c>
      <c r="F2742" s="7">
        <f t="shared" ca="1" si="8672"/>
        <v>-2.631578947368407E-2</v>
      </c>
      <c r="G2742">
        <f t="shared" si="8647"/>
        <v>1.1399999999999999</v>
      </c>
      <c r="H2742">
        <f t="shared" si="8648"/>
        <v>0.56000000000000005</v>
      </c>
      <c r="I2742" s="27">
        <f t="shared" si="8614"/>
        <v>0.94827586206896586</v>
      </c>
      <c r="J2742" s="9">
        <f t="shared" si="8649"/>
        <v>0</v>
      </c>
      <c r="K2742" s="9">
        <f t="shared" si="8650"/>
        <v>0</v>
      </c>
      <c r="L2742" s="9">
        <f t="shared" si="8651"/>
        <v>0</v>
      </c>
      <c r="M2742" s="9">
        <f t="shared" si="8652"/>
        <v>3.9706446136147054E-4</v>
      </c>
      <c r="N2742" s="28">
        <f t="shared" si="8637"/>
        <v>0.71</v>
      </c>
      <c r="O2742" s="28">
        <f t="shared" si="8638"/>
        <v>0.77</v>
      </c>
      <c r="P2742" s="28">
        <f t="shared" si="8639"/>
        <v>0.84</v>
      </c>
      <c r="Q2742" s="28">
        <f t="shared" si="8640"/>
        <v>1.1399999999999999</v>
      </c>
      <c r="R2742" s="9">
        <f t="shared" ca="1" si="8653"/>
        <v>3.9706446136147054E-4</v>
      </c>
      <c r="S2742" s="9">
        <f t="shared" ca="1" si="8654"/>
        <v>0</v>
      </c>
      <c r="T2742" s="9">
        <f t="shared" ca="1" si="8655"/>
        <v>0</v>
      </c>
      <c r="U2742" s="9">
        <f t="shared" ca="1" si="8656"/>
        <v>0</v>
      </c>
      <c r="V2742" s="28">
        <f t="shared" ref="V2742:Y2742" ca="1" si="8821">QUARTILE($F2618:$F2741,V$2)</f>
        <v>-1.53740697218957E-2</v>
      </c>
      <c r="W2742" s="28">
        <f t="shared" ca="1" si="8821"/>
        <v>0</v>
      </c>
      <c r="X2742" s="28">
        <f t="shared" ca="1" si="8821"/>
        <v>2.7027027027026806E-2</v>
      </c>
      <c r="Y2742" s="28">
        <f t="shared" ca="1" si="8821"/>
        <v>0.125</v>
      </c>
      <c r="Z2742" s="30">
        <f t="shared" ca="1" si="8628"/>
        <v>-9.5347208900853631E-3</v>
      </c>
      <c r="AA2742" s="30">
        <f t="shared" ca="1" si="8629"/>
        <v>3.8693776301165606E-2</v>
      </c>
      <c r="AB2742" s="30">
        <f t="shared" ca="1" si="8630"/>
        <v>-1.2210801199072979E-2</v>
      </c>
      <c r="AC2742" s="30">
        <f t="shared" ca="1" si="8631"/>
        <v>2.4735450047079183E-2</v>
      </c>
      <c r="AD2742">
        <f t="shared" ca="1" si="8658"/>
        <v>3.9706446136147054E-4</v>
      </c>
      <c r="AE2742">
        <f t="shared" ca="1" si="8659"/>
        <v>0</v>
      </c>
      <c r="AF2742">
        <f t="shared" ca="1" si="8660"/>
        <v>0</v>
      </c>
      <c r="AG2742" s="31">
        <f t="shared" ca="1" si="8642"/>
        <v>-1.1494252873563204E-2</v>
      </c>
      <c r="AH2742" s="31">
        <f t="shared" ca="1" si="8643"/>
        <v>1.7241379310344751E-2</v>
      </c>
      <c r="AI2742" s="31">
        <f t="shared" ref="AI2742:AK2742" ca="1" si="8822">SUM(AD2617:AD2742)</f>
        <v>-1.6710021682914106E-2</v>
      </c>
      <c r="AJ2742" s="31">
        <f t="shared" ca="1" si="8822"/>
        <v>2.9040316601429035E-3</v>
      </c>
      <c r="AK2742" s="31">
        <f t="shared" ca="1" si="8822"/>
        <v>5.4443725810732459E-2</v>
      </c>
      <c r="AL2742">
        <f ca="1">SUM($AF$129:AF2742)</f>
        <v>2.4689184373766153</v>
      </c>
      <c r="AO2742">
        <f t="shared" ca="1" si="8662"/>
        <v>3.9706446136147054E-4</v>
      </c>
      <c r="AP2742">
        <f t="shared" ca="1" si="8663"/>
        <v>0</v>
      </c>
      <c r="AQ2742">
        <f t="shared" ca="1" si="8645"/>
        <v>0</v>
      </c>
      <c r="AR2742" s="31">
        <f t="shared" ref="AR2742:AS2742" ca="1" si="8823">SUM(AO2617:AO2742)</f>
        <v>2.9159055411080246E-2</v>
      </c>
      <c r="AS2742" s="31">
        <f t="shared" ca="1" si="8823"/>
        <v>1.252464884800621E-2</v>
      </c>
      <c r="AT2742">
        <f ca="1">SUM($AP$129:AP2742)</f>
        <v>2.9228765632660432</v>
      </c>
    </row>
    <row r="2743" spans="1:46" x14ac:dyDescent="0.25">
      <c r="A2743" s="1">
        <v>42709</v>
      </c>
      <c r="B2743" s="2">
        <v>2204.71</v>
      </c>
      <c r="C2743" s="10">
        <f t="shared" si="8676"/>
        <v>5.821300668354761E-3</v>
      </c>
      <c r="D2743" s="7">
        <v>1.1299999999999999</v>
      </c>
      <c r="E2743" s="7">
        <f t="shared" ca="1" si="8671"/>
        <v>1.8018018018017834E-2</v>
      </c>
      <c r="F2743" s="7">
        <f t="shared" ca="1" si="8672"/>
        <v>1.8018018018017834E-2</v>
      </c>
      <c r="G2743">
        <f t="shared" si="8647"/>
        <v>1.1399999999999999</v>
      </c>
      <c r="H2743">
        <f t="shared" si="8648"/>
        <v>0.56000000000000005</v>
      </c>
      <c r="I2743" s="27">
        <f t="shared" si="8614"/>
        <v>0.98275862068965514</v>
      </c>
      <c r="J2743" s="9">
        <f t="shared" si="8649"/>
        <v>0</v>
      </c>
      <c r="K2743" s="9">
        <f t="shared" si="8650"/>
        <v>0</v>
      </c>
      <c r="L2743" s="9">
        <f t="shared" si="8651"/>
        <v>0</v>
      </c>
      <c r="M2743" s="9">
        <f t="shared" si="8652"/>
        <v>5.821300668354761E-3</v>
      </c>
      <c r="N2743" s="28">
        <f t="shared" si="8637"/>
        <v>0.71</v>
      </c>
      <c r="O2743" s="28">
        <f t="shared" si="8638"/>
        <v>0.77</v>
      </c>
      <c r="P2743" s="28">
        <f t="shared" si="8639"/>
        <v>0.84</v>
      </c>
      <c r="Q2743" s="28">
        <f t="shared" si="8640"/>
        <v>1.1399999999999999</v>
      </c>
      <c r="R2743" s="9">
        <f t="shared" ca="1" si="8653"/>
        <v>0</v>
      </c>
      <c r="S2743" s="9">
        <f t="shared" ca="1" si="8654"/>
        <v>0</v>
      </c>
      <c r="T2743" s="9">
        <f t="shared" ca="1" si="8655"/>
        <v>5.821300668354761E-3</v>
      </c>
      <c r="U2743" s="9">
        <f t="shared" ca="1" si="8656"/>
        <v>0</v>
      </c>
      <c r="V2743" s="28">
        <f t="shared" ref="V2743:Y2743" ca="1" si="8824">QUARTILE($F2619:$F2742,V$2)</f>
        <v>-1.8415474297827278E-2</v>
      </c>
      <c r="W2743" s="28">
        <f t="shared" ca="1" si="8824"/>
        <v>0</v>
      </c>
      <c r="X2743" s="28">
        <f t="shared" ca="1" si="8824"/>
        <v>2.7027027027026806E-2</v>
      </c>
      <c r="Y2743" s="28">
        <f t="shared" ca="1" si="8824"/>
        <v>0.125</v>
      </c>
      <c r="Z2743" s="30">
        <f t="shared" ca="1" si="8628"/>
        <v>-9.5347208900853631E-3</v>
      </c>
      <c r="AA2743" s="30">
        <f t="shared" ca="1" si="8629"/>
        <v>3.7404316215169875E-2</v>
      </c>
      <c r="AB2743" s="30">
        <f t="shared" ca="1" si="8630"/>
        <v>-6.3895005307182179E-3</v>
      </c>
      <c r="AC2743" s="30">
        <f t="shared" ca="1" si="8631"/>
        <v>2.4735450047079183E-2</v>
      </c>
      <c r="AD2743">
        <f t="shared" ca="1" si="8658"/>
        <v>0</v>
      </c>
      <c r="AE2743">
        <f t="shared" ca="1" si="8659"/>
        <v>5.821300668354761E-3</v>
      </c>
      <c r="AF2743">
        <f t="shared" ca="1" si="8660"/>
        <v>0</v>
      </c>
      <c r="AG2743" s="31">
        <f t="shared" ca="1" si="8642"/>
        <v>-9.2592592592593004E-3</v>
      </c>
      <c r="AH2743" s="31">
        <f t="shared" ca="1" si="8643"/>
        <v>1.8018018018017834E-2</v>
      </c>
      <c r="AI2743" s="31">
        <f t="shared" ref="AI2743:AK2743" ca="1" si="8825">SUM(AD2618:AD2743)</f>
        <v>-1.6710021682914106E-2</v>
      </c>
      <c r="AJ2743" s="31">
        <f t="shared" ca="1" si="8825"/>
        <v>7.435872242501927E-3</v>
      </c>
      <c r="AK2743" s="31">
        <f t="shared" ca="1" si="8825"/>
        <v>5.4443725810732459E-2</v>
      </c>
      <c r="AL2743">
        <f ca="1">SUM($AF$129:AF2743)</f>
        <v>2.4689184373766153</v>
      </c>
      <c r="AO2743">
        <f t="shared" ca="1" si="8662"/>
        <v>0</v>
      </c>
      <c r="AP2743">
        <f t="shared" ca="1" si="8663"/>
        <v>5.821300668354761E-3</v>
      </c>
      <c r="AQ2743">
        <f t="shared" ca="1" si="8645"/>
        <v>0</v>
      </c>
      <c r="AR2743" s="31">
        <f t="shared" ref="AR2743:AS2743" ca="1" si="8826">SUM(AO2618:AO2743)</f>
        <v>2.7869595325084515E-2</v>
      </c>
      <c r="AS2743" s="31">
        <f t="shared" ca="1" si="8826"/>
        <v>1.8345949516360972E-2</v>
      </c>
      <c r="AT2743">
        <f ca="1">SUM($AP$129:AP2743)</f>
        <v>2.9286978639343979</v>
      </c>
    </row>
    <row r="2744" spans="1:46" x14ac:dyDescent="0.25">
      <c r="A2744" s="1">
        <v>42710</v>
      </c>
      <c r="B2744" s="2">
        <v>2212.23</v>
      </c>
      <c r="C2744" s="10">
        <f t="shared" si="8676"/>
        <v>3.4108794353905872E-3</v>
      </c>
      <c r="D2744" s="7">
        <v>1.1200000000000001</v>
      </c>
      <c r="E2744" s="7">
        <f t="shared" ca="1" si="8671"/>
        <v>-8.8495575221236855E-3</v>
      </c>
      <c r="F2744" s="7">
        <f t="shared" ca="1" si="8672"/>
        <v>-8.8495575221236855E-3</v>
      </c>
      <c r="G2744">
        <f t="shared" si="8647"/>
        <v>1.1399999999999999</v>
      </c>
      <c r="H2744">
        <f t="shared" si="8648"/>
        <v>0.56000000000000005</v>
      </c>
      <c r="I2744" s="27">
        <f t="shared" si="8614"/>
        <v>0.96551724137931072</v>
      </c>
      <c r="J2744" s="9">
        <f t="shared" si="8649"/>
        <v>0</v>
      </c>
      <c r="K2744" s="9">
        <f t="shared" si="8650"/>
        <v>0</v>
      </c>
      <c r="L2744" s="9">
        <f t="shared" si="8651"/>
        <v>0</v>
      </c>
      <c r="M2744" s="9">
        <f t="shared" si="8652"/>
        <v>3.4108794353905872E-3</v>
      </c>
      <c r="N2744" s="28">
        <f t="shared" si="8637"/>
        <v>0.71</v>
      </c>
      <c r="O2744" s="28">
        <f t="shared" si="8638"/>
        <v>0.77</v>
      </c>
      <c r="P2744" s="28">
        <f t="shared" si="8639"/>
        <v>0.84</v>
      </c>
      <c r="Q2744" s="28">
        <f t="shared" si="8640"/>
        <v>1.1399999999999999</v>
      </c>
      <c r="R2744" s="9">
        <f t="shared" ca="1" si="8653"/>
        <v>0</v>
      </c>
      <c r="S2744" s="9">
        <f t="shared" ca="1" si="8654"/>
        <v>3.4108794353905872E-3</v>
      </c>
      <c r="T2744" s="9">
        <f t="shared" ca="1" si="8655"/>
        <v>0</v>
      </c>
      <c r="U2744" s="9">
        <f t="shared" ca="1" si="8656"/>
        <v>0</v>
      </c>
      <c r="V2744" s="28">
        <f t="shared" ref="V2744:Y2744" ca="1" si="8827">QUARTILE($F2620:$F2743,V$2)</f>
        <v>-1.53740697218957E-2</v>
      </c>
      <c r="W2744" s="28">
        <f t="shared" ca="1" si="8827"/>
        <v>0</v>
      </c>
      <c r="X2744" s="28">
        <f t="shared" ca="1" si="8827"/>
        <v>2.7027027027026806E-2</v>
      </c>
      <c r="Y2744" s="28">
        <f t="shared" ca="1" si="8827"/>
        <v>0.125</v>
      </c>
      <c r="Z2744" s="30">
        <f t="shared" ca="1" si="8628"/>
        <v>-9.5347208900853631E-3</v>
      </c>
      <c r="AA2744" s="30">
        <f t="shared" ca="1" si="8629"/>
        <v>3.750574026665901E-2</v>
      </c>
      <c r="AB2744" s="30">
        <f t="shared" ca="1" si="8630"/>
        <v>-6.3895005307182179E-3</v>
      </c>
      <c r="AC2744" s="30">
        <f t="shared" ca="1" si="8631"/>
        <v>2.4735450047079183E-2</v>
      </c>
      <c r="AD2744">
        <f t="shared" ca="1" si="8658"/>
        <v>0</v>
      </c>
      <c r="AE2744">
        <f t="shared" ca="1" si="8659"/>
        <v>3.4108794353905872E-3</v>
      </c>
      <c r="AF2744">
        <f t="shared" ca="1" si="8660"/>
        <v>0</v>
      </c>
      <c r="AG2744" s="31">
        <f t="shared" ca="1" si="8642"/>
        <v>-9.2592592592593004E-3</v>
      </c>
      <c r="AH2744" s="31">
        <f t="shared" ca="1" si="8643"/>
        <v>1.8018018018017834E-2</v>
      </c>
      <c r="AI2744" s="31">
        <f t="shared" ref="AI2744:AK2744" ca="1" si="8828">SUM(AD2619:AD2744)</f>
        <v>-1.6710021682914106E-2</v>
      </c>
      <c r="AJ2744" s="31">
        <f t="shared" ca="1" si="8828"/>
        <v>7.5372962939910682E-3</v>
      </c>
      <c r="AK2744" s="31">
        <f t="shared" ca="1" si="8828"/>
        <v>5.4443725810732459E-2</v>
      </c>
      <c r="AL2744">
        <f ca="1">SUM($AF$129:AF2744)</f>
        <v>2.4689184373766153</v>
      </c>
      <c r="AO2744">
        <f t="shared" ca="1" si="8662"/>
        <v>3.4108794353905872E-3</v>
      </c>
      <c r="AP2744">
        <f t="shared" ca="1" si="8663"/>
        <v>0</v>
      </c>
      <c r="AQ2744">
        <f t="shared" ca="1" si="8645"/>
        <v>0</v>
      </c>
      <c r="AR2744" s="31">
        <f t="shared" ref="AR2744:AS2744" ca="1" si="8829">SUM(AO2619:AO2744)</f>
        <v>2.7971019376573644E-2</v>
      </c>
      <c r="AS2744" s="31">
        <f t="shared" ca="1" si="8829"/>
        <v>1.8345949516360972E-2</v>
      </c>
      <c r="AT2744">
        <f ca="1">SUM($AP$129:AP2744)</f>
        <v>2.9286978639343979</v>
      </c>
    </row>
    <row r="2745" spans="1:46" x14ac:dyDescent="0.25">
      <c r="A2745" s="1">
        <v>42711</v>
      </c>
      <c r="B2745" s="2">
        <v>2241.35</v>
      </c>
      <c r="C2745" s="10">
        <f t="shared" si="8676"/>
        <v>1.316318827608336E-2</v>
      </c>
      <c r="D2745" s="7">
        <v>1.1000000000000001</v>
      </c>
      <c r="E2745" s="7">
        <f t="shared" ca="1" si="8671"/>
        <v>-1.7857142857142905E-2</v>
      </c>
      <c r="F2745" s="7">
        <f t="shared" ca="1" si="8672"/>
        <v>-1.7857142857142905E-2</v>
      </c>
      <c r="G2745">
        <f t="shared" si="8647"/>
        <v>1.1399999999999999</v>
      </c>
      <c r="H2745">
        <f t="shared" si="8648"/>
        <v>0.56000000000000005</v>
      </c>
      <c r="I2745" s="27">
        <f t="shared" si="8614"/>
        <v>0.931034482758621</v>
      </c>
      <c r="J2745" s="9">
        <f t="shared" si="8649"/>
        <v>0</v>
      </c>
      <c r="K2745" s="9">
        <f t="shared" si="8650"/>
        <v>0</v>
      </c>
      <c r="L2745" s="9">
        <f t="shared" si="8651"/>
        <v>0</v>
      </c>
      <c r="M2745" s="9">
        <f t="shared" si="8652"/>
        <v>1.316318827608336E-2</v>
      </c>
      <c r="N2745" s="28">
        <f t="shared" si="8637"/>
        <v>0.71</v>
      </c>
      <c r="O2745" s="28">
        <f t="shared" si="8638"/>
        <v>0.77500000000000002</v>
      </c>
      <c r="P2745" s="28">
        <f t="shared" si="8639"/>
        <v>0.84</v>
      </c>
      <c r="Q2745" s="28">
        <f t="shared" si="8640"/>
        <v>1.1399999999999999</v>
      </c>
      <c r="R2745" s="9">
        <f t="shared" ca="1" si="8653"/>
        <v>1.316318827608336E-2</v>
      </c>
      <c r="S2745" s="9">
        <f t="shared" ca="1" si="8654"/>
        <v>0</v>
      </c>
      <c r="T2745" s="9">
        <f t="shared" ca="1" si="8655"/>
        <v>0</v>
      </c>
      <c r="U2745" s="9">
        <f t="shared" ca="1" si="8656"/>
        <v>0</v>
      </c>
      <c r="V2745" s="28">
        <f t="shared" ref="V2745:Y2745" ca="1" si="8830">QUARTILE($F2621:$F2744,V$2)</f>
        <v>-1.53740697218957E-2</v>
      </c>
      <c r="W2745" s="28">
        <f t="shared" ca="1" si="8830"/>
        <v>0</v>
      </c>
      <c r="X2745" s="28">
        <f t="shared" ca="1" si="8830"/>
        <v>2.7027027027026806E-2</v>
      </c>
      <c r="Y2745" s="28">
        <f t="shared" ca="1" si="8830"/>
        <v>0.125</v>
      </c>
      <c r="Z2745" s="30">
        <f t="shared" ca="1" si="8628"/>
        <v>5.3461615231869611E-3</v>
      </c>
      <c r="AA2745" s="30">
        <f t="shared" ca="1" si="8629"/>
        <v>3.750574026665901E-2</v>
      </c>
      <c r="AB2745" s="30">
        <f t="shared" ca="1" si="8630"/>
        <v>-6.3895005307182179E-3</v>
      </c>
      <c r="AC2745" s="30">
        <f t="shared" ca="1" si="8631"/>
        <v>2.4735450047079183E-2</v>
      </c>
      <c r="AD2745">
        <f t="shared" ca="1" si="8658"/>
        <v>1.316318827608336E-2</v>
      </c>
      <c r="AE2745">
        <f t="shared" ca="1" si="8659"/>
        <v>0</v>
      </c>
      <c r="AF2745">
        <f t="shared" ca="1" si="8660"/>
        <v>0</v>
      </c>
      <c r="AG2745" s="31">
        <f t="shared" ca="1" si="8642"/>
        <v>-1.1494252873563204E-2</v>
      </c>
      <c r="AH2745" s="31">
        <f t="shared" ca="1" si="8643"/>
        <v>1.8018018018017834E-2</v>
      </c>
      <c r="AI2745" s="31">
        <f t="shared" ref="AI2745:AK2745" ca="1" si="8831">SUM(AD2620:AD2745)</f>
        <v>-1.8291392696417816E-3</v>
      </c>
      <c r="AJ2745" s="31">
        <f t="shared" ca="1" si="8831"/>
        <v>7.5372962939910682E-3</v>
      </c>
      <c r="AK2745" s="31">
        <f t="shared" ca="1" si="8831"/>
        <v>5.4443725810732459E-2</v>
      </c>
      <c r="AL2745">
        <f ca="1">SUM($AF$129:AF2745)</f>
        <v>2.4689184373766153</v>
      </c>
      <c r="AO2745">
        <f t="shared" ca="1" si="8662"/>
        <v>1.316318827608336E-2</v>
      </c>
      <c r="AP2745">
        <f t="shared" ca="1" si="8663"/>
        <v>0</v>
      </c>
      <c r="AQ2745">
        <f t="shared" ca="1" si="8645"/>
        <v>0</v>
      </c>
      <c r="AR2745" s="31">
        <f t="shared" ref="AR2745:AS2745" ca="1" si="8832">SUM(AO2620:AO2745)</f>
        <v>4.2851901789845978E-2</v>
      </c>
      <c r="AS2745" s="31">
        <f t="shared" ca="1" si="8832"/>
        <v>1.8345949516360972E-2</v>
      </c>
      <c r="AT2745">
        <f ca="1">SUM($AP$129:AP2745)</f>
        <v>2.9286978639343979</v>
      </c>
    </row>
    <row r="2746" spans="1:46" x14ac:dyDescent="0.25">
      <c r="A2746" s="1">
        <v>42712</v>
      </c>
      <c r="B2746" s="2">
        <v>2246.19</v>
      </c>
      <c r="C2746" s="10">
        <f t="shared" si="8676"/>
        <v>2.1594128538604618E-3</v>
      </c>
      <c r="D2746" s="7">
        <v>1.1200000000000001</v>
      </c>
      <c r="E2746" s="7">
        <f t="shared" ca="1" si="8671"/>
        <v>1.8181818181818299E-2</v>
      </c>
      <c r="F2746" s="7">
        <f t="shared" ca="1" si="8672"/>
        <v>1.8181818181818299E-2</v>
      </c>
      <c r="G2746">
        <f t="shared" si="8647"/>
        <v>1.1399999999999999</v>
      </c>
      <c r="H2746">
        <f t="shared" si="8648"/>
        <v>0.56000000000000005</v>
      </c>
      <c r="I2746" s="27">
        <f t="shared" si="8614"/>
        <v>0.96551724137931072</v>
      </c>
      <c r="J2746" s="9">
        <f t="shared" si="8649"/>
        <v>0</v>
      </c>
      <c r="K2746" s="9">
        <f t="shared" si="8650"/>
        <v>0</v>
      </c>
      <c r="L2746" s="9">
        <f t="shared" si="8651"/>
        <v>0</v>
      </c>
      <c r="M2746" s="9">
        <f t="shared" si="8652"/>
        <v>2.1594128538604618E-3</v>
      </c>
      <c r="N2746" s="28">
        <f t="shared" si="8637"/>
        <v>0.71</v>
      </c>
      <c r="O2746" s="28">
        <f t="shared" si="8638"/>
        <v>0.78</v>
      </c>
      <c r="P2746" s="28">
        <f t="shared" si="8639"/>
        <v>0.84250000000000003</v>
      </c>
      <c r="Q2746" s="28">
        <f t="shared" si="8640"/>
        <v>1.1399999999999999</v>
      </c>
      <c r="R2746" s="9">
        <f t="shared" ca="1" si="8653"/>
        <v>0</v>
      </c>
      <c r="S2746" s="9">
        <f t="shared" ca="1" si="8654"/>
        <v>0</v>
      </c>
      <c r="T2746" s="9">
        <f t="shared" ca="1" si="8655"/>
        <v>2.1594128538604618E-3</v>
      </c>
      <c r="U2746" s="9">
        <f t="shared" ca="1" si="8656"/>
        <v>0</v>
      </c>
      <c r="V2746" s="28">
        <f t="shared" ref="V2746:Y2746" ca="1" si="8833">QUARTILE($F2622:$F2745,V$2)</f>
        <v>-1.7897361647361693E-2</v>
      </c>
      <c r="W2746" s="28">
        <f t="shared" ca="1" si="8833"/>
        <v>0</v>
      </c>
      <c r="X2746" s="28">
        <f t="shared" ca="1" si="8833"/>
        <v>2.7027027027026806E-2</v>
      </c>
      <c r="Y2746" s="28">
        <f t="shared" ca="1" si="8833"/>
        <v>0.125</v>
      </c>
      <c r="Z2746" s="30">
        <f t="shared" ca="1" si="8628"/>
        <v>5.3461615231869611E-3</v>
      </c>
      <c r="AA2746" s="30">
        <f t="shared" ca="1" si="8629"/>
        <v>4.668096291116515E-2</v>
      </c>
      <c r="AB2746" s="30">
        <f t="shared" ca="1" si="8630"/>
        <v>-4.230087676857756E-3</v>
      </c>
      <c r="AC2746" s="30">
        <f t="shared" ca="1" si="8631"/>
        <v>2.4735450047079183E-2</v>
      </c>
      <c r="AD2746">
        <f t="shared" ca="1" si="8658"/>
        <v>0</v>
      </c>
      <c r="AE2746">
        <f t="shared" ca="1" si="8659"/>
        <v>2.1594128538604618E-3</v>
      </c>
      <c r="AF2746">
        <f t="shared" ca="1" si="8660"/>
        <v>0</v>
      </c>
      <c r="AG2746" s="31">
        <f t="shared" ca="1" si="8642"/>
        <v>-9.2592592592593004E-3</v>
      </c>
      <c r="AH2746" s="31">
        <f t="shared" ca="1" si="8643"/>
        <v>1.8181818181818299E-2</v>
      </c>
      <c r="AI2746" s="31">
        <f t="shared" ref="AI2746:AK2746" ca="1" si="8834">SUM(AD2621:AD2746)</f>
        <v>-1.8291392696417816E-3</v>
      </c>
      <c r="AJ2746" s="31">
        <f t="shared" ca="1" si="8834"/>
        <v>1.8871931792357674E-2</v>
      </c>
      <c r="AK2746" s="31">
        <f t="shared" ca="1" si="8834"/>
        <v>5.4443725810732459E-2</v>
      </c>
      <c r="AL2746">
        <f ca="1">SUM($AF$129:AF2746)</f>
        <v>2.4689184373766153</v>
      </c>
      <c r="AO2746">
        <f t="shared" ca="1" si="8662"/>
        <v>0</v>
      </c>
      <c r="AP2746">
        <f t="shared" ca="1" si="8663"/>
        <v>2.1594128538604618E-3</v>
      </c>
      <c r="AQ2746">
        <f t="shared" ca="1" si="8645"/>
        <v>0</v>
      </c>
      <c r="AR2746" s="31">
        <f t="shared" ref="AR2746:AS2746" ca="1" si="8835">SUM(AO2621:AO2746)</f>
        <v>5.2027124434352132E-2</v>
      </c>
      <c r="AS2746" s="31">
        <f t="shared" ca="1" si="8835"/>
        <v>2.0505362370221433E-2</v>
      </c>
      <c r="AT2746">
        <f ca="1">SUM($AP$129:AP2746)</f>
        <v>2.9308572767882586</v>
      </c>
    </row>
    <row r="2747" spans="1:46" x14ac:dyDescent="0.25">
      <c r="A2747" s="1">
        <v>42713</v>
      </c>
      <c r="B2747" s="2">
        <v>2259.5300000000002</v>
      </c>
      <c r="C2747" s="10">
        <f t="shared" si="8676"/>
        <v>5.9389455032744986E-3</v>
      </c>
      <c r="D2747" s="7">
        <v>1.1499999999999999</v>
      </c>
      <c r="E2747" s="7">
        <f t="shared" ca="1" si="8671"/>
        <v>2.6785714285714191E-2</v>
      </c>
      <c r="F2747" s="7">
        <f t="shared" ca="1" si="8672"/>
        <v>2.6785714285714191E-2</v>
      </c>
      <c r="G2747">
        <f t="shared" si="8647"/>
        <v>1.1499999999999999</v>
      </c>
      <c r="H2747">
        <f t="shared" si="8648"/>
        <v>0.56000000000000005</v>
      </c>
      <c r="I2747" s="27">
        <f t="shared" ref="I2747:I2810" si="8836">(D2747-H2747)/(G2747-H2747)</f>
        <v>1</v>
      </c>
      <c r="J2747" s="9">
        <f t="shared" si="8649"/>
        <v>0</v>
      </c>
      <c r="K2747" s="9">
        <f t="shared" si="8650"/>
        <v>0</v>
      </c>
      <c r="L2747" s="9">
        <f t="shared" si="8651"/>
        <v>0</v>
      </c>
      <c r="M2747" s="9">
        <f t="shared" si="8652"/>
        <v>5.9389455032744986E-3</v>
      </c>
      <c r="N2747" s="28">
        <f t="shared" si="8637"/>
        <v>0.71750000000000003</v>
      </c>
      <c r="O2747" s="28">
        <f t="shared" si="8638"/>
        <v>0.78</v>
      </c>
      <c r="P2747" s="28">
        <f t="shared" si="8639"/>
        <v>0.85</v>
      </c>
      <c r="Q2747" s="28">
        <f t="shared" si="8640"/>
        <v>1.1399999999999999</v>
      </c>
      <c r="R2747" s="9">
        <f t="shared" ca="1" si="8653"/>
        <v>0</v>
      </c>
      <c r="S2747" s="9">
        <f t="shared" ca="1" si="8654"/>
        <v>0</v>
      </c>
      <c r="T2747" s="9">
        <f t="shared" ca="1" si="8655"/>
        <v>5.9389455032744986E-3</v>
      </c>
      <c r="U2747" s="9">
        <f t="shared" ca="1" si="8656"/>
        <v>0</v>
      </c>
      <c r="V2747" s="28">
        <f t="shared" ref="V2747:Y2747" ca="1" si="8837">QUARTILE($F2623:$F2746,V$2)</f>
        <v>-1.5333850931676912E-2</v>
      </c>
      <c r="W2747" s="28">
        <f t="shared" ca="1" si="8837"/>
        <v>0</v>
      </c>
      <c r="X2747" s="28">
        <f t="shared" ca="1" si="8837"/>
        <v>2.7027027027026806E-2</v>
      </c>
      <c r="Y2747" s="28">
        <f t="shared" ca="1" si="8837"/>
        <v>0.125</v>
      </c>
      <c r="Z2747" s="30">
        <f t="shared" ca="1" si="8628"/>
        <v>5.3461615231869611E-3</v>
      </c>
      <c r="AA2747" s="30">
        <f t="shared" ca="1" si="8629"/>
        <v>4.668096291116515E-2</v>
      </c>
      <c r="AB2747" s="30">
        <f t="shared" ca="1" si="8630"/>
        <v>9.824044819217663E-3</v>
      </c>
      <c r="AC2747" s="30">
        <f t="shared" ca="1" si="8631"/>
        <v>2.4735450047079183E-2</v>
      </c>
      <c r="AD2747">
        <f t="shared" ca="1" si="8658"/>
        <v>0</v>
      </c>
      <c r="AE2747">
        <f t="shared" ca="1" si="8659"/>
        <v>0</v>
      </c>
      <c r="AF2747">
        <f t="shared" ca="1" si="8660"/>
        <v>5.9389455032744986E-3</v>
      </c>
      <c r="AG2747" s="31">
        <f t="shared" ca="1" si="8642"/>
        <v>-9.2592592592593004E-3</v>
      </c>
      <c r="AH2747" s="31">
        <f t="shared" ca="1" si="8643"/>
        <v>1.8348623853211121E-2</v>
      </c>
      <c r="AI2747" s="31">
        <f t="shared" ref="AI2747:AK2747" ca="1" si="8838">SUM(AD2622:AD2747)</f>
        <v>-1.8291392696417816E-3</v>
      </c>
      <c r="AJ2747" s="31">
        <f t="shared" ca="1" si="8838"/>
        <v>2.6987118785158592E-2</v>
      </c>
      <c r="AK2747" s="31">
        <f t="shared" ca="1" si="8838"/>
        <v>6.0382671314006958E-2</v>
      </c>
      <c r="AL2747">
        <f ca="1">SUM($AF$129:AF2747)</f>
        <v>2.4748573828798897</v>
      </c>
      <c r="AO2747">
        <f t="shared" ca="1" si="8662"/>
        <v>0</v>
      </c>
      <c r="AP2747">
        <f t="shared" ca="1" si="8663"/>
        <v>5.9389455032744986E-3</v>
      </c>
      <c r="AQ2747">
        <f t="shared" ca="1" si="8645"/>
        <v>0</v>
      </c>
      <c r="AR2747" s="31">
        <f t="shared" ref="AR2747:AS2747" ca="1" si="8839">SUM(AO2622:AO2747)</f>
        <v>5.2027124434352132E-2</v>
      </c>
      <c r="AS2747" s="31">
        <f t="shared" ca="1" si="8839"/>
        <v>3.4559494866296836E-2</v>
      </c>
      <c r="AT2747">
        <f ca="1">SUM($AP$129:AP2747)</f>
        <v>2.9367962222915329</v>
      </c>
    </row>
    <row r="2748" spans="1:46" x14ac:dyDescent="0.25">
      <c r="A2748" s="1">
        <v>42716</v>
      </c>
      <c r="B2748" s="2">
        <v>2256.96</v>
      </c>
      <c r="C2748" s="10">
        <f t="shared" si="8676"/>
        <v>-1.137404681504633E-3</v>
      </c>
      <c r="D2748" s="7">
        <v>1.1499999999999999</v>
      </c>
      <c r="E2748" s="7">
        <f t="shared" ca="1" si="8671"/>
        <v>0</v>
      </c>
      <c r="F2748" s="7">
        <f t="shared" ca="1" si="8672"/>
        <v>0</v>
      </c>
      <c r="G2748">
        <f t="shared" si="8647"/>
        <v>1.1499999999999999</v>
      </c>
      <c r="H2748">
        <f t="shared" si="8648"/>
        <v>0.56000000000000005</v>
      </c>
      <c r="I2748" s="27">
        <f t="shared" si="8836"/>
        <v>1</v>
      </c>
      <c r="J2748" s="9">
        <f t="shared" si="8649"/>
        <v>0</v>
      </c>
      <c r="K2748" s="9">
        <f t="shared" si="8650"/>
        <v>0</v>
      </c>
      <c r="L2748" s="9">
        <f t="shared" si="8651"/>
        <v>0</v>
      </c>
      <c r="M2748" s="9">
        <f t="shared" si="8652"/>
        <v>-1.137404681504633E-3</v>
      </c>
      <c r="N2748" s="28">
        <f t="shared" si="8637"/>
        <v>0.72</v>
      </c>
      <c r="O2748" s="28">
        <f t="shared" si="8638"/>
        <v>0.78</v>
      </c>
      <c r="P2748" s="28">
        <f t="shared" si="8639"/>
        <v>0.85250000000000004</v>
      </c>
      <c r="Q2748" s="28">
        <f t="shared" si="8640"/>
        <v>1.1499999999999999</v>
      </c>
      <c r="R2748" s="9">
        <f t="shared" ca="1" si="8653"/>
        <v>0</v>
      </c>
      <c r="S2748" s="9">
        <f t="shared" ca="1" si="8654"/>
        <v>-1.137404681504633E-3</v>
      </c>
      <c r="T2748" s="9">
        <f t="shared" ca="1" si="8655"/>
        <v>0</v>
      </c>
      <c r="U2748" s="9">
        <f t="shared" ca="1" si="8656"/>
        <v>0</v>
      </c>
      <c r="V2748" s="28">
        <f t="shared" ref="V2748:Y2748" ca="1" si="8840">QUARTILE($F2624:$F2747,V$2)</f>
        <v>-1.5333850931676912E-2</v>
      </c>
      <c r="W2748" s="28">
        <f t="shared" ca="1" si="8840"/>
        <v>0</v>
      </c>
      <c r="X2748" s="28">
        <f t="shared" ca="1" si="8840"/>
        <v>2.7027027027026806E-2</v>
      </c>
      <c r="Y2748" s="28">
        <f t="shared" ca="1" si="8840"/>
        <v>0.125</v>
      </c>
      <c r="Z2748" s="30">
        <f t="shared" ca="1" si="8628"/>
        <v>7.1450514061147134E-3</v>
      </c>
      <c r="AA2748" s="30">
        <f t="shared" ca="1" si="8629"/>
        <v>4.5543558229660518E-2</v>
      </c>
      <c r="AB2748" s="30">
        <f t="shared" ca="1" si="8630"/>
        <v>9.824044819217663E-3</v>
      </c>
      <c r="AC2748" s="30">
        <f t="shared" ca="1" si="8631"/>
        <v>2.4735450047079183E-2</v>
      </c>
      <c r="AD2748">
        <f t="shared" ca="1" si="8658"/>
        <v>0</v>
      </c>
      <c r="AE2748">
        <f t="shared" ca="1" si="8659"/>
        <v>-1.137404681504633E-3</v>
      </c>
      <c r="AF2748">
        <f t="shared" ca="1" si="8660"/>
        <v>0</v>
      </c>
      <c r="AG2748" s="31">
        <f t="shared" ca="1" si="8642"/>
        <v>-9.2592592592593004E-3</v>
      </c>
      <c r="AH2748" s="31">
        <f t="shared" ca="1" si="8643"/>
        <v>1.8348623853211121E-2</v>
      </c>
      <c r="AI2748" s="31">
        <f t="shared" ref="AI2748:AK2748" ca="1" si="8841">SUM(AD2623:AD2748)</f>
        <v>-3.0249386714031878E-5</v>
      </c>
      <c r="AJ2748" s="31">
        <f t="shared" ca="1" si="8841"/>
        <v>2.584971410365396E-2</v>
      </c>
      <c r="AK2748" s="31">
        <f t="shared" ca="1" si="8841"/>
        <v>6.0382671314006958E-2</v>
      </c>
      <c r="AL2748">
        <f ca="1">SUM($AF$129:AF2748)</f>
        <v>2.4748573828798897</v>
      </c>
      <c r="AO2748">
        <f t="shared" ca="1" si="8662"/>
        <v>-1.137404681504633E-3</v>
      </c>
      <c r="AP2748">
        <f t="shared" ca="1" si="8663"/>
        <v>0</v>
      </c>
      <c r="AQ2748">
        <f t="shared" ca="1" si="8645"/>
        <v>0</v>
      </c>
      <c r="AR2748" s="31">
        <f t="shared" ref="AR2748:AS2748" ca="1" si="8842">SUM(AO2623:AO2748)</f>
        <v>5.2688609635775256E-2</v>
      </c>
      <c r="AS2748" s="31">
        <f t="shared" ca="1" si="8842"/>
        <v>3.4559494866296836E-2</v>
      </c>
      <c r="AT2748">
        <f ca="1">SUM($AP$129:AP2748)</f>
        <v>2.9367962222915329</v>
      </c>
    </row>
    <row r="2749" spans="1:46" x14ac:dyDescent="0.25">
      <c r="A2749" s="1">
        <v>42717</v>
      </c>
      <c r="B2749" s="2">
        <v>2271.7199999999998</v>
      </c>
      <c r="C2749" s="10">
        <f t="shared" si="8676"/>
        <v>6.539770310506063E-3</v>
      </c>
      <c r="D2749" s="7">
        <v>1.17</v>
      </c>
      <c r="E2749" s="7">
        <f t="shared" ca="1" si="8671"/>
        <v>1.7391304347826209E-2</v>
      </c>
      <c r="F2749" s="7">
        <f t="shared" ca="1" si="8672"/>
        <v>1.7391304347826209E-2</v>
      </c>
      <c r="G2749">
        <f t="shared" si="8647"/>
        <v>1.17</v>
      </c>
      <c r="H2749">
        <f t="shared" si="8648"/>
        <v>0.56000000000000005</v>
      </c>
      <c r="I2749" s="27">
        <f t="shared" si="8836"/>
        <v>1</v>
      </c>
      <c r="J2749" s="9">
        <f t="shared" si="8649"/>
        <v>0</v>
      </c>
      <c r="K2749" s="9">
        <f t="shared" si="8650"/>
        <v>0</v>
      </c>
      <c r="L2749" s="9">
        <f t="shared" si="8651"/>
        <v>0</v>
      </c>
      <c r="M2749" s="9">
        <f t="shared" si="8652"/>
        <v>6.539770310506063E-3</v>
      </c>
      <c r="N2749" s="28">
        <f t="shared" si="8637"/>
        <v>0.72</v>
      </c>
      <c r="O2749" s="28">
        <f t="shared" si="8638"/>
        <v>0.78500000000000003</v>
      </c>
      <c r="P2749" s="28">
        <f t="shared" si="8639"/>
        <v>0.86</v>
      </c>
      <c r="Q2749" s="28">
        <f t="shared" si="8640"/>
        <v>1.1499999999999999</v>
      </c>
      <c r="R2749" s="9">
        <f t="shared" ca="1" si="8653"/>
        <v>0</v>
      </c>
      <c r="S2749" s="9">
        <f t="shared" ca="1" si="8654"/>
        <v>0</v>
      </c>
      <c r="T2749" s="9">
        <f t="shared" ca="1" si="8655"/>
        <v>6.539770310506063E-3</v>
      </c>
      <c r="U2749" s="9">
        <f t="shared" ca="1" si="8656"/>
        <v>0</v>
      </c>
      <c r="V2749" s="28">
        <f t="shared" ref="V2749:Y2749" ca="1" si="8843">QUARTILE($F2625:$F2748,V$2)</f>
        <v>-1.5333850931676912E-2</v>
      </c>
      <c r="W2749" s="28">
        <f t="shared" ca="1" si="8843"/>
        <v>0</v>
      </c>
      <c r="X2749" s="28">
        <f t="shared" ca="1" si="8843"/>
        <v>2.7027027027026806E-2</v>
      </c>
      <c r="Y2749" s="28">
        <f t="shared" ca="1" si="8843"/>
        <v>0.125</v>
      </c>
      <c r="Z2749" s="30">
        <f t="shared" ca="1" si="8628"/>
        <v>7.1450514061147134E-3</v>
      </c>
      <c r="AA2749" s="30">
        <f t="shared" ca="1" si="8629"/>
        <v>4.5543558229660518E-2</v>
      </c>
      <c r="AB2749" s="30">
        <f t="shared" ca="1" si="8630"/>
        <v>1.8204495121243187E-2</v>
      </c>
      <c r="AC2749" s="30">
        <f t="shared" ca="1" si="8631"/>
        <v>2.4735450047079183E-2</v>
      </c>
      <c r="AD2749">
        <f t="shared" ca="1" si="8658"/>
        <v>0</v>
      </c>
      <c r="AE2749">
        <f t="shared" ca="1" si="8659"/>
        <v>6.539770310506063E-3</v>
      </c>
      <c r="AF2749">
        <f t="shared" ca="1" si="8660"/>
        <v>0</v>
      </c>
      <c r="AG2749" s="31">
        <f t="shared" ca="1" si="8642"/>
        <v>-9.2592592592593004E-3</v>
      </c>
      <c r="AH2749" s="31">
        <f t="shared" ca="1" si="8643"/>
        <v>1.8181818181818299E-2</v>
      </c>
      <c r="AI2749" s="31">
        <f t="shared" ref="AI2749:AK2749" ca="1" si="8844">SUM(AD2624:AD2749)</f>
        <v>-3.0249386714031878E-5</v>
      </c>
      <c r="AJ2749" s="31">
        <f t="shared" ca="1" si="8844"/>
        <v>3.4230164405679483E-2</v>
      </c>
      <c r="AK2749" s="31">
        <f t="shared" ca="1" si="8844"/>
        <v>6.0382671314006958E-2</v>
      </c>
      <c r="AL2749">
        <f ca="1">SUM($AF$129:AF2749)</f>
        <v>2.4748573828798897</v>
      </c>
      <c r="AO2749">
        <f t="shared" ca="1" si="8662"/>
        <v>0</v>
      </c>
      <c r="AP2749">
        <f t="shared" ca="1" si="8663"/>
        <v>6.539770310506063E-3</v>
      </c>
      <c r="AQ2749">
        <f t="shared" ca="1" si="8645"/>
        <v>0</v>
      </c>
      <c r="AR2749" s="31">
        <f t="shared" ref="AR2749:AS2749" ca="1" si="8845">SUM(AO2624:AO2749)</f>
        <v>5.2688609635775256E-2</v>
      </c>
      <c r="AS2749" s="31">
        <f t="shared" ca="1" si="8845"/>
        <v>4.2939945168322363E-2</v>
      </c>
      <c r="AT2749">
        <f ca="1">SUM($AP$129:AP2749)</f>
        <v>2.943335992602039</v>
      </c>
    </row>
    <row r="2750" spans="1:46" x14ac:dyDescent="0.25">
      <c r="A2750" s="1">
        <v>42718</v>
      </c>
      <c r="B2750" s="2">
        <v>2253.2800000000002</v>
      </c>
      <c r="C2750" s="10">
        <f t="shared" si="8676"/>
        <v>-8.1171975419504164E-3</v>
      </c>
      <c r="D2750" s="7">
        <v>1.27</v>
      </c>
      <c r="E2750" s="7">
        <f t="shared" ca="1" si="8671"/>
        <v>8.5470085470085611E-2</v>
      </c>
      <c r="F2750" s="7">
        <f t="shared" ca="1" si="8672"/>
        <v>8.5470085470085611E-2</v>
      </c>
      <c r="G2750">
        <f t="shared" si="8647"/>
        <v>1.27</v>
      </c>
      <c r="H2750">
        <f t="shared" si="8648"/>
        <v>0.56000000000000005</v>
      </c>
      <c r="I2750" s="27">
        <f t="shared" si="8836"/>
        <v>1</v>
      </c>
      <c r="J2750" s="9">
        <f t="shared" si="8649"/>
        <v>0</v>
      </c>
      <c r="K2750" s="9">
        <f t="shared" si="8650"/>
        <v>0</v>
      </c>
      <c r="L2750" s="9">
        <f t="shared" si="8651"/>
        <v>0</v>
      </c>
      <c r="M2750" s="9">
        <f t="shared" si="8652"/>
        <v>-8.1171975419504164E-3</v>
      </c>
      <c r="N2750" s="28">
        <f t="shared" si="8637"/>
        <v>0.72</v>
      </c>
      <c r="O2750" s="28">
        <f t="shared" si="8638"/>
        <v>0.79</v>
      </c>
      <c r="P2750" s="28">
        <f t="shared" si="8639"/>
        <v>0.86</v>
      </c>
      <c r="Q2750" s="28">
        <f t="shared" si="8640"/>
        <v>1.17</v>
      </c>
      <c r="R2750" s="9">
        <f t="shared" ca="1" si="8653"/>
        <v>0</v>
      </c>
      <c r="S2750" s="9">
        <f t="shared" ca="1" si="8654"/>
        <v>0</v>
      </c>
      <c r="T2750" s="9">
        <f t="shared" ca="1" si="8655"/>
        <v>0</v>
      </c>
      <c r="U2750" s="9">
        <f t="shared" ca="1" si="8656"/>
        <v>-8.1171975419504164E-3</v>
      </c>
      <c r="V2750" s="28">
        <f t="shared" ref="V2750:Y2750" ca="1" si="8846">QUARTILE($F2626:$F2749,V$2)</f>
        <v>-1.5333850931676912E-2</v>
      </c>
      <c r="W2750" s="28">
        <f t="shared" ca="1" si="8846"/>
        <v>0</v>
      </c>
      <c r="X2750" s="28">
        <f t="shared" ca="1" si="8846"/>
        <v>2.6846042471042331E-2</v>
      </c>
      <c r="Y2750" s="28">
        <f t="shared" ca="1" si="8846"/>
        <v>0.125</v>
      </c>
      <c r="Z2750" s="30">
        <f t="shared" ca="1" si="8628"/>
        <v>7.1450514061147134E-3</v>
      </c>
      <c r="AA2750" s="30">
        <f t="shared" ca="1" si="8629"/>
        <v>4.2410562815709381E-2</v>
      </c>
      <c r="AB2750" s="30">
        <f t="shared" ca="1" si="8630"/>
        <v>1.8204495121243187E-2</v>
      </c>
      <c r="AC2750" s="30">
        <f t="shared" ca="1" si="8631"/>
        <v>1.6618252505128765E-2</v>
      </c>
      <c r="AD2750">
        <f t="shared" ca="1" si="8658"/>
        <v>0</v>
      </c>
      <c r="AE2750">
        <f t="shared" ca="1" si="8659"/>
        <v>0</v>
      </c>
      <c r="AF2750">
        <f t="shared" ca="1" si="8660"/>
        <v>-8.1171975419504164E-3</v>
      </c>
      <c r="AG2750" s="31">
        <f t="shared" ca="1" si="8642"/>
        <v>-9.2592592592593004E-3</v>
      </c>
      <c r="AH2750" s="31">
        <f t="shared" ca="1" si="8643"/>
        <v>1.8181818181818299E-2</v>
      </c>
      <c r="AI2750" s="31">
        <f t="shared" ref="AI2750:AK2750" ca="1" si="8847">SUM(AD2625:AD2750)</f>
        <v>-3.0249386714031878E-5</v>
      </c>
      <c r="AJ2750" s="31">
        <f t="shared" ca="1" si="8847"/>
        <v>3.1097168991728343E-2</v>
      </c>
      <c r="AK2750" s="31">
        <f t="shared" ca="1" si="8847"/>
        <v>5.2265473772056543E-2</v>
      </c>
      <c r="AL2750">
        <f ca="1">SUM($AF$129:AF2750)</f>
        <v>2.4667401853379394</v>
      </c>
      <c r="AO2750">
        <f t="shared" ca="1" si="8662"/>
        <v>0</v>
      </c>
      <c r="AP2750">
        <f t="shared" ca="1" si="8663"/>
        <v>-8.1171975419504164E-3</v>
      </c>
      <c r="AQ2750">
        <f t="shared" ca="1" si="8645"/>
        <v>0</v>
      </c>
      <c r="AR2750" s="31">
        <f t="shared" ref="AR2750:AS2750" ca="1" si="8848">SUM(AO2625:AO2750)</f>
        <v>4.9555614221824119E-2</v>
      </c>
      <c r="AS2750" s="31">
        <f t="shared" ca="1" si="8848"/>
        <v>3.4822747626371948E-2</v>
      </c>
      <c r="AT2750">
        <f ca="1">SUM($AP$129:AP2750)</f>
        <v>2.9352187950600888</v>
      </c>
    </row>
    <row r="2751" spans="1:46" x14ac:dyDescent="0.25">
      <c r="A2751" s="1">
        <v>42719</v>
      </c>
      <c r="B2751" s="2">
        <v>2262.0300000000002</v>
      </c>
      <c r="C2751" s="10">
        <f t="shared" si="8676"/>
        <v>3.8832280053965771E-3</v>
      </c>
      <c r="D2751" s="7">
        <v>1.29</v>
      </c>
      <c r="E2751" s="7">
        <f t="shared" ca="1" si="8671"/>
        <v>1.5748031496062964E-2</v>
      </c>
      <c r="F2751" s="7">
        <f t="shared" ca="1" si="8672"/>
        <v>1.5748031496062964E-2</v>
      </c>
      <c r="G2751">
        <f t="shared" si="8647"/>
        <v>1.29</v>
      </c>
      <c r="H2751">
        <f t="shared" si="8648"/>
        <v>0.56000000000000005</v>
      </c>
      <c r="I2751" s="27">
        <f t="shared" si="8836"/>
        <v>1</v>
      </c>
      <c r="J2751" s="9">
        <f t="shared" si="8649"/>
        <v>0</v>
      </c>
      <c r="K2751" s="9">
        <f t="shared" si="8650"/>
        <v>0</v>
      </c>
      <c r="L2751" s="9">
        <f t="shared" si="8651"/>
        <v>0</v>
      </c>
      <c r="M2751" s="9">
        <f t="shared" si="8652"/>
        <v>3.8832280053965771E-3</v>
      </c>
      <c r="N2751" s="28">
        <f t="shared" si="8637"/>
        <v>0.72</v>
      </c>
      <c r="O2751" s="28">
        <f t="shared" si="8638"/>
        <v>0.79</v>
      </c>
      <c r="P2751" s="28">
        <f t="shared" si="8639"/>
        <v>0.86</v>
      </c>
      <c r="Q2751" s="28">
        <f t="shared" si="8640"/>
        <v>1.27</v>
      </c>
      <c r="R2751" s="9">
        <f t="shared" ca="1" si="8653"/>
        <v>0</v>
      </c>
      <c r="S2751" s="9">
        <f t="shared" ca="1" si="8654"/>
        <v>0</v>
      </c>
      <c r="T2751" s="9">
        <f t="shared" ca="1" si="8655"/>
        <v>3.8832280053965771E-3</v>
      </c>
      <c r="U2751" s="9">
        <f t="shared" ca="1" si="8656"/>
        <v>0</v>
      </c>
      <c r="V2751" s="28">
        <f t="shared" ref="V2751:Y2751" ca="1" si="8849">QUARTILE($F2627:$F2750,V$2)</f>
        <v>-1.5333850931676912E-2</v>
      </c>
      <c r="W2751" s="28">
        <f t="shared" ca="1" si="8849"/>
        <v>0</v>
      </c>
      <c r="X2751" s="28">
        <f t="shared" ca="1" si="8849"/>
        <v>2.6846042471042331E-2</v>
      </c>
      <c r="Y2751" s="28">
        <f t="shared" ca="1" si="8849"/>
        <v>0.125</v>
      </c>
      <c r="Z2751" s="30">
        <f t="shared" ref="Z2751:Z2814" ca="1" si="8850">SUM(R2626:R2751)</f>
        <v>7.1450514061147134E-3</v>
      </c>
      <c r="AA2751" s="30">
        <f t="shared" ref="AA2751:AA2814" ca="1" si="8851">SUM(S2626:S2751)</f>
        <v>4.2410562815709381E-2</v>
      </c>
      <c r="AB2751" s="30">
        <f t="shared" ref="AB2751:AB2814" ca="1" si="8852">SUM(T2626:T2751)</f>
        <v>2.2087723126639765E-2</v>
      </c>
      <c r="AC2751" s="30">
        <f t="shared" ref="AC2751:AC2814" ca="1" si="8853">SUM(U2626:U2751)</f>
        <v>1.9876208510691822E-2</v>
      </c>
      <c r="AD2751">
        <f t="shared" ca="1" si="8658"/>
        <v>0</v>
      </c>
      <c r="AE2751">
        <f t="shared" ca="1" si="8659"/>
        <v>3.8832280053965771E-3</v>
      </c>
      <c r="AF2751">
        <f t="shared" ca="1" si="8660"/>
        <v>0</v>
      </c>
      <c r="AG2751" s="31">
        <f t="shared" ca="1" si="8642"/>
        <v>-8.9285714285713969E-3</v>
      </c>
      <c r="AH2751" s="31">
        <f t="shared" ca="1" si="8643"/>
        <v>1.8181818181818299E-2</v>
      </c>
      <c r="AI2751" s="31">
        <f t="shared" ref="AI2751:AK2751" ca="1" si="8854">SUM(AD2626:AD2751)</f>
        <v>-3.0249386714031878E-5</v>
      </c>
      <c r="AJ2751" s="31">
        <f t="shared" ca="1" si="8854"/>
        <v>3.4980396997124921E-2</v>
      </c>
      <c r="AK2751" s="31">
        <f t="shared" ca="1" si="8854"/>
        <v>5.5523429777619572E-2</v>
      </c>
      <c r="AL2751">
        <f ca="1">SUM($AF$129:AF2751)</f>
        <v>2.4667401853379394</v>
      </c>
      <c r="AO2751">
        <f t="shared" ca="1" si="8662"/>
        <v>0</v>
      </c>
      <c r="AP2751">
        <f t="shared" ca="1" si="8663"/>
        <v>3.8832280053965771E-3</v>
      </c>
      <c r="AQ2751">
        <f t="shared" ca="1" si="8645"/>
        <v>0</v>
      </c>
      <c r="AR2751" s="31">
        <f t="shared" ref="AR2751:AS2751" ca="1" si="8855">SUM(AO2626:AO2751)</f>
        <v>4.9555614221824119E-2</v>
      </c>
      <c r="AS2751" s="31">
        <f t="shared" ca="1" si="8855"/>
        <v>4.1963931637331579E-2</v>
      </c>
      <c r="AT2751">
        <f ca="1">SUM($AP$129:AP2751)</f>
        <v>2.9391020230654852</v>
      </c>
    </row>
    <row r="2752" spans="1:46" x14ac:dyDescent="0.25">
      <c r="A2752" s="1">
        <v>42720</v>
      </c>
      <c r="B2752" s="2">
        <v>2258.0700000000002</v>
      </c>
      <c r="C2752" s="10">
        <f t="shared" si="8676"/>
        <v>-1.7506399119375233E-3</v>
      </c>
      <c r="D2752" s="7">
        <v>1.28</v>
      </c>
      <c r="E2752" s="7">
        <f t="shared" ca="1" si="8671"/>
        <v>-7.7519379844961378E-3</v>
      </c>
      <c r="F2752" s="7">
        <f t="shared" ca="1" si="8672"/>
        <v>-7.7519379844961378E-3</v>
      </c>
      <c r="G2752">
        <f t="shared" si="8647"/>
        <v>1.29</v>
      </c>
      <c r="H2752">
        <f t="shared" si="8648"/>
        <v>0.56000000000000005</v>
      </c>
      <c r="I2752" s="27">
        <f t="shared" si="8836"/>
        <v>0.98630136986301364</v>
      </c>
      <c r="J2752" s="9">
        <f t="shared" si="8649"/>
        <v>0</v>
      </c>
      <c r="K2752" s="9">
        <f t="shared" si="8650"/>
        <v>0</v>
      </c>
      <c r="L2752" s="9">
        <f t="shared" si="8651"/>
        <v>0</v>
      </c>
      <c r="M2752" s="9">
        <f t="shared" si="8652"/>
        <v>-1.7506399119375233E-3</v>
      </c>
      <c r="N2752" s="28">
        <f t="shared" si="8637"/>
        <v>0.72</v>
      </c>
      <c r="O2752" s="28">
        <f t="shared" si="8638"/>
        <v>0.79</v>
      </c>
      <c r="P2752" s="28">
        <f t="shared" si="8639"/>
        <v>0.86</v>
      </c>
      <c r="Q2752" s="28">
        <f t="shared" si="8640"/>
        <v>1.29</v>
      </c>
      <c r="R2752" s="9">
        <f t="shared" ca="1" si="8653"/>
        <v>0</v>
      </c>
      <c r="S2752" s="9">
        <f t="shared" ca="1" si="8654"/>
        <v>-1.7506399119375233E-3</v>
      </c>
      <c r="T2752" s="9">
        <f t="shared" ca="1" si="8655"/>
        <v>0</v>
      </c>
      <c r="U2752" s="9">
        <f t="shared" ca="1" si="8656"/>
        <v>0</v>
      </c>
      <c r="V2752" s="28">
        <f t="shared" ref="V2752:Y2752" ca="1" si="8856">QUARTILE($F2628:$F2751,V$2)</f>
        <v>-1.5333850931676912E-2</v>
      </c>
      <c r="W2752" s="28">
        <f t="shared" ca="1" si="8856"/>
        <v>0</v>
      </c>
      <c r="X2752" s="28">
        <f t="shared" ca="1" si="8856"/>
        <v>2.6846042471042331E-2</v>
      </c>
      <c r="Y2752" s="28">
        <f t="shared" ca="1" si="8856"/>
        <v>0.125</v>
      </c>
      <c r="Z2752" s="30">
        <f t="shared" ca="1" si="8850"/>
        <v>7.1450514061147134E-3</v>
      </c>
      <c r="AA2752" s="30">
        <f t="shared" ca="1" si="8851"/>
        <v>4.0659922903771857E-2</v>
      </c>
      <c r="AB2752" s="30">
        <f t="shared" ca="1" si="8852"/>
        <v>2.2087723126639765E-2</v>
      </c>
      <c r="AC2752" s="30">
        <f t="shared" ca="1" si="8853"/>
        <v>1.4068037481057021E-2</v>
      </c>
      <c r="AD2752">
        <f t="shared" ca="1" si="8658"/>
        <v>0</v>
      </c>
      <c r="AE2752">
        <f t="shared" ca="1" si="8659"/>
        <v>-1.7506399119375233E-3</v>
      </c>
      <c r="AF2752">
        <f t="shared" ca="1" si="8660"/>
        <v>0</v>
      </c>
      <c r="AG2752" s="31">
        <f t="shared" ca="1" si="8642"/>
        <v>-8.9285714285713969E-3</v>
      </c>
      <c r="AH2752" s="31">
        <f t="shared" ca="1" si="8643"/>
        <v>1.8018018018017834E-2</v>
      </c>
      <c r="AI2752" s="31">
        <f t="shared" ref="AI2752:AK2752" ca="1" si="8857">SUM(AD2627:AD2752)</f>
        <v>-3.0249386714031878E-5</v>
      </c>
      <c r="AJ2752" s="31">
        <f t="shared" ca="1" si="8857"/>
        <v>3.3229757085187397E-2</v>
      </c>
      <c r="AK2752" s="31">
        <f t="shared" ca="1" si="8857"/>
        <v>4.9715258747984797E-2</v>
      </c>
      <c r="AL2752">
        <f ca="1">SUM($AF$129:AF2752)</f>
        <v>2.4667401853379394</v>
      </c>
      <c r="AO2752">
        <f t="shared" ca="1" si="8662"/>
        <v>-1.7506399119375233E-3</v>
      </c>
      <c r="AP2752">
        <f t="shared" ca="1" si="8663"/>
        <v>0</v>
      </c>
      <c r="AQ2752">
        <f t="shared" ca="1" si="8645"/>
        <v>0</v>
      </c>
      <c r="AR2752" s="31">
        <f t="shared" ref="AR2752:AS2752" ca="1" si="8858">SUM(AO2627:AO2752)</f>
        <v>4.7804974309886596E-2</v>
      </c>
      <c r="AS2752" s="31">
        <f t="shared" ca="1" si="8858"/>
        <v>3.6155760607696784E-2</v>
      </c>
      <c r="AT2752">
        <f ca="1">SUM($AP$129:AP2752)</f>
        <v>2.9391020230654852</v>
      </c>
    </row>
    <row r="2753" spans="1:46" x14ac:dyDescent="0.25">
      <c r="A2753" s="1">
        <v>42723</v>
      </c>
      <c r="B2753" s="2">
        <v>2262.5300000000002</v>
      </c>
      <c r="C2753" s="10">
        <f t="shared" si="8676"/>
        <v>1.9751380603790121E-3</v>
      </c>
      <c r="D2753" s="7">
        <v>1.24</v>
      </c>
      <c r="E2753" s="7">
        <f t="shared" ca="1" si="8671"/>
        <v>-3.125E-2</v>
      </c>
      <c r="F2753" s="7">
        <f t="shared" ca="1" si="8672"/>
        <v>-3.125E-2</v>
      </c>
      <c r="G2753">
        <f t="shared" si="8647"/>
        <v>1.29</v>
      </c>
      <c r="H2753">
        <f t="shared" si="8648"/>
        <v>0.56000000000000005</v>
      </c>
      <c r="I2753" s="27">
        <f t="shared" si="8836"/>
        <v>0.93150684931506844</v>
      </c>
      <c r="J2753" s="9">
        <f t="shared" si="8649"/>
        <v>0</v>
      </c>
      <c r="K2753" s="9">
        <f t="shared" si="8650"/>
        <v>0</v>
      </c>
      <c r="L2753" s="9">
        <f t="shared" si="8651"/>
        <v>0</v>
      </c>
      <c r="M2753" s="9">
        <f t="shared" si="8652"/>
        <v>1.9751380603790121E-3</v>
      </c>
      <c r="N2753" s="28">
        <f t="shared" ref="N2753:N2816" si="8859">QUARTILE($D2629:$D2752,N$2)</f>
        <v>0.72</v>
      </c>
      <c r="O2753" s="28">
        <f t="shared" ref="O2753:O2816" si="8860">QUARTILE($D2629:$D2752,O$2)</f>
        <v>0.79</v>
      </c>
      <c r="P2753" s="28">
        <f t="shared" ref="P2753:P2816" si="8861">QUARTILE($D2629:$D2752,P$2)</f>
        <v>0.86250000000000004</v>
      </c>
      <c r="Q2753" s="28">
        <f t="shared" ref="Q2753:Q2816" si="8862">QUARTILE($D2629:$D2752,Q$2)</f>
        <v>1.29</v>
      </c>
      <c r="R2753" s="9">
        <f t="shared" ca="1" si="8653"/>
        <v>1.9751380603790121E-3</v>
      </c>
      <c r="S2753" s="9">
        <f t="shared" ca="1" si="8654"/>
        <v>0</v>
      </c>
      <c r="T2753" s="9">
        <f t="shared" ca="1" si="8655"/>
        <v>0</v>
      </c>
      <c r="U2753" s="9">
        <f t="shared" ca="1" si="8656"/>
        <v>0</v>
      </c>
      <c r="V2753" s="28">
        <f t="shared" ref="V2753:Y2753" ca="1" si="8863">QUARTILE($F2629:$F2752,V$2)</f>
        <v>-1.5333850931676912E-2</v>
      </c>
      <c r="W2753" s="28">
        <f t="shared" ca="1" si="8863"/>
        <v>0</v>
      </c>
      <c r="X2753" s="28">
        <f t="shared" ca="1" si="8863"/>
        <v>2.6433270676691767E-2</v>
      </c>
      <c r="Y2753" s="28">
        <f t="shared" ca="1" si="8863"/>
        <v>0.125</v>
      </c>
      <c r="Z2753" s="30">
        <f t="shared" ca="1" si="8850"/>
        <v>9.1201894664937264E-3</v>
      </c>
      <c r="AA2753" s="30">
        <f t="shared" ca="1" si="8851"/>
        <v>3.794781441943245E-2</v>
      </c>
      <c r="AB2753" s="30">
        <f t="shared" ca="1" si="8852"/>
        <v>2.2087723126639765E-2</v>
      </c>
      <c r="AC2753" s="30">
        <f t="shared" ca="1" si="8853"/>
        <v>1.4068037481057021E-2</v>
      </c>
      <c r="AD2753">
        <f t="shared" ca="1" si="8658"/>
        <v>1.9751380603790121E-3</v>
      </c>
      <c r="AE2753">
        <f t="shared" ca="1" si="8659"/>
        <v>0</v>
      </c>
      <c r="AF2753">
        <f t="shared" ca="1" si="8660"/>
        <v>0</v>
      </c>
      <c r="AG2753" s="31">
        <f t="shared" ref="AG2753:AG2816" ca="1" si="8864">PERCENTILE($F2630:$F2753,1/3)</f>
        <v>-8.9285714285713969E-3</v>
      </c>
      <c r="AH2753" s="31">
        <f t="shared" ref="AH2753:AH2816" ca="1" si="8865">PERCENTILE($F2630:$F2753,2/3)</f>
        <v>1.8018018018017834E-2</v>
      </c>
      <c r="AI2753" s="31">
        <f t="shared" ref="AI2753:AK2753" ca="1" si="8866">SUM(AD2628:AD2753)</f>
        <v>1.9448886736649802E-3</v>
      </c>
      <c r="AJ2753" s="31">
        <f t="shared" ca="1" si="8866"/>
        <v>3.3229757085187397E-2</v>
      </c>
      <c r="AK2753" s="31">
        <f t="shared" ca="1" si="8866"/>
        <v>4.9715258747984797E-2</v>
      </c>
      <c r="AL2753">
        <f ca="1">SUM($AF$129:AF2753)</f>
        <v>2.4667401853379394</v>
      </c>
      <c r="AO2753">
        <f t="shared" ca="1" si="8662"/>
        <v>1.9751380603790121E-3</v>
      </c>
      <c r="AP2753">
        <f t="shared" ca="1" si="8663"/>
        <v>0</v>
      </c>
      <c r="AQ2753">
        <f t="shared" ref="AQ2753:AQ2816" ca="1" si="8867">PERCENTILE($F2630:$F2753,0.5)</f>
        <v>0</v>
      </c>
      <c r="AR2753" s="31">
        <f t="shared" ref="AR2753:AS2753" ca="1" si="8868">SUM(AO2628:AO2753)</f>
        <v>4.7068003885926191E-2</v>
      </c>
      <c r="AS2753" s="31">
        <f t="shared" ca="1" si="8868"/>
        <v>3.6155760607696784E-2</v>
      </c>
      <c r="AT2753">
        <f ca="1">SUM($AP$129:AP2753)</f>
        <v>2.9391020230654852</v>
      </c>
    </row>
    <row r="2754" spans="1:46" x14ac:dyDescent="0.25">
      <c r="A2754" s="1">
        <v>42725</v>
      </c>
      <c r="B2754" s="2">
        <v>2270.7600000000002</v>
      </c>
      <c r="C2754" s="10">
        <f t="shared" si="8676"/>
        <v>3.6375208284531112E-3</v>
      </c>
      <c r="D2754" s="7">
        <v>1.21</v>
      </c>
      <c r="E2754" s="7">
        <f t="shared" ca="1" si="8671"/>
        <v>-2.4193548387096753E-2</v>
      </c>
      <c r="F2754" s="7">
        <f t="shared" ca="1" si="8672"/>
        <v>-2.4193548387096753E-2</v>
      </c>
      <c r="G2754">
        <f t="shared" ref="G2754:G2817" si="8869">MAX(D2629:D2754)</f>
        <v>1.29</v>
      </c>
      <c r="H2754">
        <f t="shared" ref="H2754:H2817" si="8870">MIN(D2629:D2754)</f>
        <v>0.56000000000000005</v>
      </c>
      <c r="I2754" s="27">
        <f t="shared" si="8836"/>
        <v>0.89041095890410948</v>
      </c>
      <c r="J2754" s="9">
        <f t="shared" ref="J2754:J2817" si="8871">IF($D2754&lt;N2754,$C2754,0)</f>
        <v>0</v>
      </c>
      <c r="K2754" s="9">
        <f t="shared" ref="K2754:K2817" si="8872">IF(AND($D2754&gt;N2754,$D2754&lt;=O2754),$C2754,0)</f>
        <v>0</v>
      </c>
      <c r="L2754" s="9">
        <f t="shared" ref="L2754:L2817" si="8873">IF(AND($D2754&gt;O2754,$D2754&lt;=P2754),$C2754,0)</f>
        <v>0</v>
      </c>
      <c r="M2754" s="9">
        <f t="shared" ref="M2754:M2817" si="8874">IF(AND($D2754&gt;P2754),$C2754,0)</f>
        <v>3.6375208284531112E-3</v>
      </c>
      <c r="N2754" s="28">
        <f t="shared" si="8859"/>
        <v>0.72</v>
      </c>
      <c r="O2754" s="28">
        <f t="shared" si="8860"/>
        <v>0.79</v>
      </c>
      <c r="P2754" s="28">
        <f t="shared" si="8861"/>
        <v>0.87</v>
      </c>
      <c r="Q2754" s="28">
        <f t="shared" si="8862"/>
        <v>1.29</v>
      </c>
      <c r="R2754" s="9">
        <f t="shared" ref="R2754:R2817" ca="1" si="8875">IF($E2754&lt;V2754,$C2754,0)</f>
        <v>3.6375208284531112E-3</v>
      </c>
      <c r="S2754" s="9">
        <f t="shared" ref="S2754:S2817" ca="1" si="8876">IF(AND($E2754&gt;V2754,$E2754&lt;=W2754),$C2754,0)</f>
        <v>0</v>
      </c>
      <c r="T2754" s="9">
        <f t="shared" ref="T2754:T2817" ca="1" si="8877">IF(AND($E2754&gt;W2754,$E2754&lt;=X2754),$C2754,0)</f>
        <v>0</v>
      </c>
      <c r="U2754" s="9">
        <f t="shared" ref="U2754:U2817" ca="1" si="8878">IF(AND($E2754&gt;X2754),$C2754,0)</f>
        <v>0</v>
      </c>
      <c r="V2754" s="28">
        <f t="shared" ref="V2754:Y2754" ca="1" si="8879">QUARTILE($F2630:$F2753,V$2)</f>
        <v>-1.5333850931676912E-2</v>
      </c>
      <c r="W2754" s="28">
        <f t="shared" ca="1" si="8879"/>
        <v>0</v>
      </c>
      <c r="X2754" s="28">
        <f t="shared" ca="1" si="8879"/>
        <v>2.6433270676691767E-2</v>
      </c>
      <c r="Y2754" s="28">
        <f t="shared" ca="1" si="8879"/>
        <v>0.125</v>
      </c>
      <c r="Z2754" s="30">
        <f t="shared" ca="1" si="8850"/>
        <v>1.2757710294946838E-2</v>
      </c>
      <c r="AA2754" s="30">
        <f t="shared" ca="1" si="8851"/>
        <v>3.794781441943245E-2</v>
      </c>
      <c r="AB2754" s="30">
        <f t="shared" ca="1" si="8852"/>
        <v>2.2087723126639765E-2</v>
      </c>
      <c r="AC2754" s="30">
        <f t="shared" ca="1" si="8853"/>
        <v>1.5719624440700977E-2</v>
      </c>
      <c r="AD2754">
        <f t="shared" ref="AD2754:AD2817" ca="1" si="8880">IF($E2754&lt;AG2754,$C2754,0)</f>
        <v>3.6375208284531112E-3</v>
      </c>
      <c r="AE2754">
        <f t="shared" ref="AE2754:AE2817" ca="1" si="8881">IF(AND($E2754&gt;AG2754,$E2754&lt;=AH2754),$C2754,0)</f>
        <v>0</v>
      </c>
      <c r="AF2754">
        <f t="shared" ref="AF2754:AF2817" ca="1" si="8882">IF(AND($E2754&gt;AH2754),$C2754,0)</f>
        <v>0</v>
      </c>
      <c r="AG2754" s="31">
        <f t="shared" ca="1" si="8864"/>
        <v>-8.9285714285713969E-3</v>
      </c>
      <c r="AH2754" s="31">
        <f t="shared" ca="1" si="8865"/>
        <v>1.8018018018017834E-2</v>
      </c>
      <c r="AI2754" s="31">
        <f t="shared" ref="AI2754:AK2754" ca="1" si="8883">SUM(AD2629:AD2754)</f>
        <v>5.5824095021180919E-3</v>
      </c>
      <c r="AJ2754" s="31">
        <f t="shared" ca="1" si="8883"/>
        <v>3.3229757085187397E-2</v>
      </c>
      <c r="AK2754" s="31">
        <f t="shared" ca="1" si="8883"/>
        <v>5.1366845707628762E-2</v>
      </c>
      <c r="AL2754">
        <f ca="1">SUM($AF$129:AF2754)</f>
        <v>2.4667401853379394</v>
      </c>
      <c r="AO2754">
        <f t="shared" ref="AO2754:AO2817" ca="1" si="8884">IF($E2754&lt;=AQ2754,$C2754,0)</f>
        <v>3.6375208284531112E-3</v>
      </c>
      <c r="AP2754">
        <f t="shared" ref="AP2754:AP2817" ca="1" si="8885">IF(AND($E2754&gt;AQ2754),$C2754,0)</f>
        <v>0</v>
      </c>
      <c r="AQ2754">
        <f t="shared" ca="1" si="8867"/>
        <v>0</v>
      </c>
      <c r="AR2754" s="31">
        <f t="shared" ref="AR2754:AS2754" ca="1" si="8886">SUM(AO2629:AO2754)</f>
        <v>5.0705524714379301E-2</v>
      </c>
      <c r="AS2754" s="31">
        <f t="shared" ca="1" si="8886"/>
        <v>3.7807347567340742E-2</v>
      </c>
      <c r="AT2754">
        <f ca="1">SUM($AP$129:AP2754)</f>
        <v>2.9391020230654852</v>
      </c>
    </row>
    <row r="2755" spans="1:46" x14ac:dyDescent="0.25">
      <c r="A2755" s="1">
        <v>42726</v>
      </c>
      <c r="B2755" s="2">
        <v>2265.1799999999998</v>
      </c>
      <c r="C2755" s="10">
        <f t="shared" si="8676"/>
        <v>-2.4573270623052994E-3</v>
      </c>
      <c r="D2755" s="7">
        <v>1.22</v>
      </c>
      <c r="E2755" s="7">
        <f t="shared" ca="1" si="8671"/>
        <v>8.2644628099173278E-3</v>
      </c>
      <c r="F2755" s="7">
        <f t="shared" ca="1" si="8672"/>
        <v>8.2644628099173278E-3</v>
      </c>
      <c r="G2755">
        <f t="shared" si="8869"/>
        <v>1.29</v>
      </c>
      <c r="H2755">
        <f t="shared" si="8870"/>
        <v>0.56000000000000005</v>
      </c>
      <c r="I2755" s="27">
        <f t="shared" si="8836"/>
        <v>0.90410958904109584</v>
      </c>
      <c r="J2755" s="9">
        <f t="shared" si="8871"/>
        <v>0</v>
      </c>
      <c r="K2755" s="9">
        <f t="shared" si="8872"/>
        <v>0</v>
      </c>
      <c r="L2755" s="9">
        <f t="shared" si="8873"/>
        <v>0</v>
      </c>
      <c r="M2755" s="9">
        <f t="shared" si="8874"/>
        <v>-2.4573270623052994E-3</v>
      </c>
      <c r="N2755" s="28">
        <f t="shared" si="8859"/>
        <v>0.72750000000000004</v>
      </c>
      <c r="O2755" s="28">
        <f t="shared" si="8860"/>
        <v>0.79500000000000004</v>
      </c>
      <c r="P2755" s="28">
        <f t="shared" si="8861"/>
        <v>0.87</v>
      </c>
      <c r="Q2755" s="28">
        <f t="shared" si="8862"/>
        <v>1.29</v>
      </c>
      <c r="R2755" s="9">
        <f t="shared" ca="1" si="8875"/>
        <v>0</v>
      </c>
      <c r="S2755" s="9">
        <f t="shared" ca="1" si="8876"/>
        <v>0</v>
      </c>
      <c r="T2755" s="9">
        <f t="shared" ca="1" si="8877"/>
        <v>-2.4573270623052994E-3</v>
      </c>
      <c r="U2755" s="9">
        <f t="shared" ca="1" si="8878"/>
        <v>0</v>
      </c>
      <c r="V2755" s="28">
        <f t="shared" ref="V2755:Y2755" ca="1" si="8887">QUARTILE($F2631:$F2754,V$2)</f>
        <v>-1.5333850931676912E-2</v>
      </c>
      <c r="W2755" s="28">
        <f t="shared" ca="1" si="8887"/>
        <v>0</v>
      </c>
      <c r="X2755" s="28">
        <f t="shared" ca="1" si="8887"/>
        <v>2.6433270676691767E-2</v>
      </c>
      <c r="Y2755" s="28">
        <f t="shared" ca="1" si="8887"/>
        <v>0.125</v>
      </c>
      <c r="Z2755" s="30">
        <f t="shared" ca="1" si="8850"/>
        <v>-6.0631185854537759E-4</v>
      </c>
      <c r="AA2755" s="30">
        <f t="shared" ca="1" si="8851"/>
        <v>3.794781441943245E-2</v>
      </c>
      <c r="AB2755" s="30">
        <f t="shared" ca="1" si="8852"/>
        <v>1.9630396064334466E-2</v>
      </c>
      <c r="AC2755" s="30">
        <f t="shared" ca="1" si="8853"/>
        <v>1.5719624440700977E-2</v>
      </c>
      <c r="AD2755">
        <f t="shared" ca="1" si="8880"/>
        <v>0</v>
      </c>
      <c r="AE2755">
        <f t="shared" ca="1" si="8881"/>
        <v>-2.4573270623052994E-3</v>
      </c>
      <c r="AF2755">
        <f t="shared" ca="1" si="8882"/>
        <v>0</v>
      </c>
      <c r="AG2755" s="31">
        <f t="shared" ca="1" si="8864"/>
        <v>-8.9285714285713969E-3</v>
      </c>
      <c r="AH2755" s="31">
        <f t="shared" ca="1" si="8865"/>
        <v>1.8018018018017834E-2</v>
      </c>
      <c r="AI2755" s="31">
        <f t="shared" ref="AI2755:AK2755" ca="1" si="8888">SUM(AD2630:AD2755)</f>
        <v>-7.7816126513741233E-3</v>
      </c>
      <c r="AJ2755" s="31">
        <f t="shared" ca="1" si="8888"/>
        <v>3.0772430022882099E-2</v>
      </c>
      <c r="AK2755" s="31">
        <f t="shared" ca="1" si="8888"/>
        <v>5.1366845707628762E-2</v>
      </c>
      <c r="AL2755">
        <f ca="1">SUM($AF$129:AF2755)</f>
        <v>2.4667401853379394</v>
      </c>
      <c r="AO2755">
        <f t="shared" ca="1" si="8884"/>
        <v>0</v>
      </c>
      <c r="AP2755">
        <f t="shared" ca="1" si="8885"/>
        <v>-2.4573270623052994E-3</v>
      </c>
      <c r="AQ2755">
        <f t="shared" ca="1" si="8867"/>
        <v>0</v>
      </c>
      <c r="AR2755" s="31">
        <f t="shared" ref="AR2755:AS2755" ca="1" si="8889">SUM(AO2630:AO2755)</f>
        <v>3.7341502560887065E-2</v>
      </c>
      <c r="AS2755" s="31">
        <f t="shared" ca="1" si="8889"/>
        <v>3.535002050503544E-2</v>
      </c>
      <c r="AT2755">
        <f ca="1">SUM($AP$129:AP2755)</f>
        <v>2.9366446960031798</v>
      </c>
    </row>
    <row r="2756" spans="1:46" x14ac:dyDescent="0.25">
      <c r="A2756" s="1">
        <v>42727</v>
      </c>
      <c r="B2756" s="2">
        <v>2260.96</v>
      </c>
      <c r="C2756" s="10">
        <f t="shared" si="8676"/>
        <v>-1.8629866059208541E-3</v>
      </c>
      <c r="D2756" s="7">
        <v>1.22</v>
      </c>
      <c r="E2756" s="7">
        <f t="shared" ca="1" si="8671"/>
        <v>0</v>
      </c>
      <c r="F2756" s="7">
        <f t="shared" ca="1" si="8672"/>
        <v>0</v>
      </c>
      <c r="G2756">
        <f t="shared" si="8869"/>
        <v>1.29</v>
      </c>
      <c r="H2756">
        <f t="shared" si="8870"/>
        <v>0.56000000000000005</v>
      </c>
      <c r="I2756" s="27">
        <f t="shared" si="8836"/>
        <v>0.90410958904109584</v>
      </c>
      <c r="J2756" s="9">
        <f t="shared" si="8871"/>
        <v>0</v>
      </c>
      <c r="K2756" s="9">
        <f t="shared" si="8872"/>
        <v>0</v>
      </c>
      <c r="L2756" s="9">
        <f t="shared" si="8873"/>
        <v>0</v>
      </c>
      <c r="M2756" s="9">
        <f t="shared" si="8874"/>
        <v>-1.8629866059208541E-3</v>
      </c>
      <c r="N2756" s="28">
        <f t="shared" si="8859"/>
        <v>0.73</v>
      </c>
      <c r="O2756" s="28">
        <f t="shared" si="8860"/>
        <v>0.8</v>
      </c>
      <c r="P2756" s="28">
        <f t="shared" si="8861"/>
        <v>0.87</v>
      </c>
      <c r="Q2756" s="28">
        <f t="shared" si="8862"/>
        <v>1.29</v>
      </c>
      <c r="R2756" s="9">
        <f t="shared" ca="1" si="8875"/>
        <v>0</v>
      </c>
      <c r="S2756" s="9">
        <f t="shared" ca="1" si="8876"/>
        <v>-1.8629866059208541E-3</v>
      </c>
      <c r="T2756" s="9">
        <f t="shared" ca="1" si="8877"/>
        <v>0</v>
      </c>
      <c r="U2756" s="9">
        <f t="shared" ca="1" si="8878"/>
        <v>0</v>
      </c>
      <c r="V2756" s="28">
        <f t="shared" ref="V2756:Y2756" ca="1" si="8890">QUARTILE($F2632:$F2755,V$2)</f>
        <v>-1.5333850931676912E-2</v>
      </c>
      <c r="W2756" s="28">
        <f t="shared" ca="1" si="8890"/>
        <v>0</v>
      </c>
      <c r="X2756" s="28">
        <f t="shared" ca="1" si="8890"/>
        <v>2.6433270676691767E-2</v>
      </c>
      <c r="Y2756" s="28">
        <f t="shared" ca="1" si="8890"/>
        <v>0.125</v>
      </c>
      <c r="Z2756" s="30">
        <f t="shared" ca="1" si="8850"/>
        <v>3.5313473124325222E-2</v>
      </c>
      <c r="AA2756" s="30">
        <f t="shared" ca="1" si="8851"/>
        <v>3.6084827813511598E-2</v>
      </c>
      <c r="AB2756" s="30">
        <f t="shared" ca="1" si="8852"/>
        <v>1.9630396064334466E-2</v>
      </c>
      <c r="AC2756" s="30">
        <f t="shared" ca="1" si="8853"/>
        <v>1.5719624440700977E-2</v>
      </c>
      <c r="AD2756">
        <f t="shared" ca="1" si="8880"/>
        <v>0</v>
      </c>
      <c r="AE2756">
        <f t="shared" ca="1" si="8881"/>
        <v>-1.8629866059208541E-3</v>
      </c>
      <c r="AF2756">
        <f t="shared" ca="1" si="8882"/>
        <v>0</v>
      </c>
      <c r="AG2756" s="31">
        <f t="shared" ca="1" si="8864"/>
        <v>-8.8495575221236855E-3</v>
      </c>
      <c r="AH2756" s="31">
        <f t="shared" ca="1" si="8865"/>
        <v>1.8018018018017834E-2</v>
      </c>
      <c r="AI2756" s="31">
        <f t="shared" ref="AI2756:AK2756" ca="1" si="8891">SUM(AD2631:AD2756)</f>
        <v>2.8138172331496486E-2</v>
      </c>
      <c r="AJ2756" s="31">
        <f t="shared" ca="1" si="8891"/>
        <v>2.8909443416961243E-2</v>
      </c>
      <c r="AK2756" s="31">
        <f t="shared" ca="1" si="8891"/>
        <v>5.1366845707628762E-2</v>
      </c>
      <c r="AL2756">
        <f ca="1">SUM($AF$129:AF2756)</f>
        <v>2.4667401853379394</v>
      </c>
      <c r="AO2756">
        <f t="shared" ca="1" si="8884"/>
        <v>-1.8629866059208541E-3</v>
      </c>
      <c r="AP2756">
        <f t="shared" ca="1" si="8885"/>
        <v>0</v>
      </c>
      <c r="AQ2756">
        <f t="shared" ca="1" si="8867"/>
        <v>0</v>
      </c>
      <c r="AR2756" s="31">
        <f t="shared" ref="AR2756:AS2756" ca="1" si="8892">SUM(AO2631:AO2756)</f>
        <v>7.1398300937836792E-2</v>
      </c>
      <c r="AS2756" s="31">
        <f t="shared" ca="1" si="8892"/>
        <v>3.535002050503544E-2</v>
      </c>
      <c r="AT2756">
        <f ca="1">SUM($AP$129:AP2756)</f>
        <v>2.9366446960031798</v>
      </c>
    </row>
    <row r="2757" spans="1:46" x14ac:dyDescent="0.25">
      <c r="A2757" s="1">
        <v>42731</v>
      </c>
      <c r="B2757" s="2">
        <v>2263.79</v>
      </c>
      <c r="C2757" s="10">
        <f t="shared" si="8676"/>
        <v>1.251680702002657E-3</v>
      </c>
      <c r="D2757" s="7">
        <v>1.28</v>
      </c>
      <c r="E2757" s="7">
        <f t="shared" ref="E2757:E2820" ca="1" si="8893">(D2757/(INDIRECT(ADDRESS(ROW()-ROC,COLUMN()-1))))-1</f>
        <v>4.9180327868852514E-2</v>
      </c>
      <c r="F2757" s="7">
        <f t="shared" ref="F2757:F2820" ca="1" si="8894">INDIRECT(ADDRESS(ROW()-LAG,COLUMN()-1))</f>
        <v>4.9180327868852514E-2</v>
      </c>
      <c r="G2757">
        <f t="shared" si="8869"/>
        <v>1.29</v>
      </c>
      <c r="H2757">
        <f t="shared" si="8870"/>
        <v>0.56000000000000005</v>
      </c>
      <c r="I2757" s="27">
        <f t="shared" si="8836"/>
        <v>0.98630136986301364</v>
      </c>
      <c r="J2757" s="9">
        <f t="shared" si="8871"/>
        <v>0</v>
      </c>
      <c r="K2757" s="9">
        <f t="shared" si="8872"/>
        <v>0</v>
      </c>
      <c r="L2757" s="9">
        <f t="shared" si="8873"/>
        <v>0</v>
      </c>
      <c r="M2757" s="9">
        <f t="shared" si="8874"/>
        <v>1.251680702002657E-3</v>
      </c>
      <c r="N2757" s="28">
        <f t="shared" si="8859"/>
        <v>0.73</v>
      </c>
      <c r="O2757" s="28">
        <f t="shared" si="8860"/>
        <v>0.8</v>
      </c>
      <c r="P2757" s="28">
        <f t="shared" si="8861"/>
        <v>0.87749999999999995</v>
      </c>
      <c r="Q2757" s="28">
        <f t="shared" si="8862"/>
        <v>1.29</v>
      </c>
      <c r="R2757" s="9">
        <f t="shared" ca="1" si="8875"/>
        <v>0</v>
      </c>
      <c r="S2757" s="9">
        <f t="shared" ca="1" si="8876"/>
        <v>0</v>
      </c>
      <c r="T2757" s="9">
        <f t="shared" ca="1" si="8877"/>
        <v>0</v>
      </c>
      <c r="U2757" s="9">
        <f t="shared" ca="1" si="8878"/>
        <v>1.251680702002657E-3</v>
      </c>
      <c r="V2757" s="28">
        <f t="shared" ref="V2757:Y2757" ca="1" si="8895">QUARTILE($F2633:$F2756,V$2)</f>
        <v>-1.3897161008536829E-2</v>
      </c>
      <c r="W2757" s="28">
        <f t="shared" ca="1" si="8895"/>
        <v>0</v>
      </c>
      <c r="X2757" s="28">
        <f t="shared" ca="1" si="8895"/>
        <v>2.6433270676691767E-2</v>
      </c>
      <c r="Y2757" s="28">
        <f t="shared" ca="1" si="8895"/>
        <v>0.125</v>
      </c>
      <c r="Z2757" s="30">
        <f t="shared" ca="1" si="8850"/>
        <v>3.5313473124325222E-2</v>
      </c>
      <c r="AA2757" s="30">
        <f t="shared" ca="1" si="8851"/>
        <v>5.4181332689800667E-2</v>
      </c>
      <c r="AB2757" s="30">
        <f t="shared" ca="1" si="8852"/>
        <v>1.9630396064334466E-2</v>
      </c>
      <c r="AC2757" s="30">
        <f t="shared" ca="1" si="8853"/>
        <v>1.6971305142703633E-2</v>
      </c>
      <c r="AD2757">
        <f t="shared" ca="1" si="8880"/>
        <v>0</v>
      </c>
      <c r="AE2757">
        <f t="shared" ca="1" si="8881"/>
        <v>0</v>
      </c>
      <c r="AF2757">
        <f t="shared" ca="1" si="8882"/>
        <v>1.251680702002657E-3</v>
      </c>
      <c r="AG2757" s="31">
        <f t="shared" ca="1" si="8864"/>
        <v>-8.8495575221236855E-3</v>
      </c>
      <c r="AH2757" s="31">
        <f t="shared" ca="1" si="8865"/>
        <v>1.8181818181818299E-2</v>
      </c>
      <c r="AI2757" s="31">
        <f t="shared" ref="AI2757:AK2757" ca="1" si="8896">SUM(AD2632:AD2757)</f>
        <v>2.8138172331496486E-2</v>
      </c>
      <c r="AJ2757" s="31">
        <f t="shared" ca="1" si="8896"/>
        <v>4.7005948293250312E-2</v>
      </c>
      <c r="AK2757" s="31">
        <f t="shared" ca="1" si="8896"/>
        <v>5.2618526409631418E-2</v>
      </c>
      <c r="AL2757">
        <f ca="1">SUM($AF$129:AF2757)</f>
        <v>2.467991866039942</v>
      </c>
      <c r="AO2757">
        <f t="shared" ca="1" si="8884"/>
        <v>0</v>
      </c>
      <c r="AP2757">
        <f t="shared" ca="1" si="8885"/>
        <v>1.251680702002657E-3</v>
      </c>
      <c r="AQ2757">
        <f t="shared" ca="1" si="8867"/>
        <v>0</v>
      </c>
      <c r="AR2757" s="31">
        <f t="shared" ref="AR2757:AS2757" ca="1" si="8897">SUM(AO2632:AO2757)</f>
        <v>8.9494805814125833E-2</v>
      </c>
      <c r="AS2757" s="31">
        <f t="shared" ca="1" si="8897"/>
        <v>3.6601701207038095E-2</v>
      </c>
      <c r="AT2757">
        <f ca="1">SUM($AP$129:AP2757)</f>
        <v>2.9378963767051824</v>
      </c>
    </row>
    <row r="2758" spans="1:46" x14ac:dyDescent="0.25">
      <c r="A2758" s="1">
        <v>42733</v>
      </c>
      <c r="B2758" s="2">
        <v>2268.88</v>
      </c>
      <c r="C2758" s="10">
        <f t="shared" ref="C2758:C2821" si="8898">(B2758-B2757)/B2757</f>
        <v>2.2484417724259521E-3</v>
      </c>
      <c r="D2758" s="7">
        <v>1.22</v>
      </c>
      <c r="E2758" s="7">
        <f t="shared" ca="1" si="8893"/>
        <v>-4.6875E-2</v>
      </c>
      <c r="F2758" s="7">
        <f t="shared" ca="1" si="8894"/>
        <v>-4.6875E-2</v>
      </c>
      <c r="G2758">
        <f t="shared" si="8869"/>
        <v>1.29</v>
      </c>
      <c r="H2758">
        <f t="shared" si="8870"/>
        <v>0.56000000000000005</v>
      </c>
      <c r="I2758" s="27">
        <f t="shared" si="8836"/>
        <v>0.90410958904109584</v>
      </c>
      <c r="J2758" s="9">
        <f t="shared" si="8871"/>
        <v>0</v>
      </c>
      <c r="K2758" s="9">
        <f t="shared" si="8872"/>
        <v>0</v>
      </c>
      <c r="L2758" s="9">
        <f t="shared" si="8873"/>
        <v>0</v>
      </c>
      <c r="M2758" s="9">
        <f t="shared" si="8874"/>
        <v>2.2484417724259521E-3</v>
      </c>
      <c r="N2758" s="28">
        <f t="shared" si="8859"/>
        <v>0.73750000000000004</v>
      </c>
      <c r="O2758" s="28">
        <f t="shared" si="8860"/>
        <v>0.8</v>
      </c>
      <c r="P2758" s="28">
        <f t="shared" si="8861"/>
        <v>0.90500000000000003</v>
      </c>
      <c r="Q2758" s="28">
        <f t="shared" si="8862"/>
        <v>1.29</v>
      </c>
      <c r="R2758" s="9">
        <f t="shared" ca="1" si="8875"/>
        <v>2.2484417724259521E-3</v>
      </c>
      <c r="S2758" s="9">
        <f t="shared" ca="1" si="8876"/>
        <v>0</v>
      </c>
      <c r="T2758" s="9">
        <f t="shared" ca="1" si="8877"/>
        <v>0</v>
      </c>
      <c r="U2758" s="9">
        <f t="shared" ca="1" si="8878"/>
        <v>0</v>
      </c>
      <c r="V2758" s="28">
        <f t="shared" ref="V2758:Y2758" ca="1" si="8899">QUARTILE($F2634:$F2757,V$2)</f>
        <v>-1.3897161008536829E-2</v>
      </c>
      <c r="W2758" s="28">
        <f t="shared" ca="1" si="8899"/>
        <v>0</v>
      </c>
      <c r="X2758" s="28">
        <f t="shared" ca="1" si="8899"/>
        <v>2.6846042471042331E-2</v>
      </c>
      <c r="Y2758" s="28">
        <f t="shared" ca="1" si="8899"/>
        <v>0.125</v>
      </c>
      <c r="Z2758" s="30">
        <f t="shared" ca="1" si="8850"/>
        <v>1.9791712851303458E-2</v>
      </c>
      <c r="AA2758" s="30">
        <f t="shared" ca="1" si="8851"/>
        <v>5.4181332689800667E-2</v>
      </c>
      <c r="AB2758" s="30">
        <f t="shared" ca="1" si="8852"/>
        <v>1.9630396064334466E-2</v>
      </c>
      <c r="AC2758" s="30">
        <f t="shared" ca="1" si="8853"/>
        <v>1.6971305142703633E-2</v>
      </c>
      <c r="AD2758">
        <f t="shared" ca="1" si="8880"/>
        <v>2.2484417724259521E-3</v>
      </c>
      <c r="AE2758">
        <f t="shared" ca="1" si="8881"/>
        <v>0</v>
      </c>
      <c r="AF2758">
        <f t="shared" ca="1" si="8882"/>
        <v>0</v>
      </c>
      <c r="AG2758" s="31">
        <f t="shared" ca="1" si="8864"/>
        <v>-8.9285714285713969E-3</v>
      </c>
      <c r="AH2758" s="31">
        <f t="shared" ca="1" si="8865"/>
        <v>1.8181818181818299E-2</v>
      </c>
      <c r="AI2758" s="31">
        <f t="shared" ref="AI2758:AK2758" ca="1" si="8900">SUM(AD2633:AD2758)</f>
        <v>1.2616412058474715E-2</v>
      </c>
      <c r="AJ2758" s="31">
        <f t="shared" ca="1" si="8900"/>
        <v>4.7005948293250312E-2</v>
      </c>
      <c r="AK2758" s="31">
        <f t="shared" ca="1" si="8900"/>
        <v>5.2618526409631418E-2</v>
      </c>
      <c r="AL2758">
        <f ca="1">SUM($AF$129:AF2758)</f>
        <v>2.467991866039942</v>
      </c>
      <c r="AO2758">
        <f t="shared" ca="1" si="8884"/>
        <v>2.2484417724259521E-3</v>
      </c>
      <c r="AP2758">
        <f t="shared" ca="1" si="8885"/>
        <v>0</v>
      </c>
      <c r="AQ2758">
        <f t="shared" ca="1" si="8867"/>
        <v>0</v>
      </c>
      <c r="AR2758" s="31">
        <f t="shared" ref="AR2758:AS2758" ca="1" si="8901">SUM(AO2633:AO2758)</f>
        <v>7.3973045541104079E-2</v>
      </c>
      <c r="AS2758" s="31">
        <f t="shared" ca="1" si="8901"/>
        <v>3.6601701207038095E-2</v>
      </c>
      <c r="AT2758">
        <f ca="1">SUM($AP$129:AP2758)</f>
        <v>2.9378963767051824</v>
      </c>
    </row>
    <row r="2759" spans="1:46" x14ac:dyDescent="0.25">
      <c r="A2759" s="1">
        <v>42734</v>
      </c>
      <c r="B2759" s="2">
        <v>2249.92</v>
      </c>
      <c r="C2759" s="10">
        <f t="shared" si="8898"/>
        <v>-8.3565459610028016E-3</v>
      </c>
      <c r="D2759" s="7">
        <v>1.2</v>
      </c>
      <c r="E2759" s="7">
        <f t="shared" ca="1" si="8893"/>
        <v>-1.6393442622950838E-2</v>
      </c>
      <c r="F2759" s="7">
        <f t="shared" ca="1" si="8894"/>
        <v>-1.6393442622950838E-2</v>
      </c>
      <c r="G2759">
        <f t="shared" si="8869"/>
        <v>1.29</v>
      </c>
      <c r="H2759">
        <f t="shared" si="8870"/>
        <v>0.56000000000000005</v>
      </c>
      <c r="I2759" s="27">
        <f t="shared" si="8836"/>
        <v>0.87671232876712313</v>
      </c>
      <c r="J2759" s="9">
        <f t="shared" si="8871"/>
        <v>0</v>
      </c>
      <c r="K2759" s="9">
        <f t="shared" si="8872"/>
        <v>0</v>
      </c>
      <c r="L2759" s="9">
        <f t="shared" si="8873"/>
        <v>0</v>
      </c>
      <c r="M2759" s="9">
        <f t="shared" si="8874"/>
        <v>-8.3565459610028016E-3</v>
      </c>
      <c r="N2759" s="28">
        <f t="shared" si="8859"/>
        <v>0.74</v>
      </c>
      <c r="O2759" s="28">
        <f t="shared" si="8860"/>
        <v>0.8</v>
      </c>
      <c r="P2759" s="28">
        <f t="shared" si="8861"/>
        <v>0.92</v>
      </c>
      <c r="Q2759" s="28">
        <f t="shared" si="8862"/>
        <v>1.29</v>
      </c>
      <c r="R2759" s="9">
        <f t="shared" ca="1" si="8875"/>
        <v>-8.3565459610028016E-3</v>
      </c>
      <c r="S2759" s="9">
        <f t="shared" ca="1" si="8876"/>
        <v>0</v>
      </c>
      <c r="T2759" s="9">
        <f t="shared" ca="1" si="8877"/>
        <v>0</v>
      </c>
      <c r="U2759" s="9">
        <f t="shared" ca="1" si="8878"/>
        <v>0</v>
      </c>
      <c r="V2759" s="28">
        <f t="shared" ref="V2759:Y2759" ca="1" si="8902">QUARTILE($F2635:$F2758,V$2)</f>
        <v>-1.5333850931676912E-2</v>
      </c>
      <c r="W2759" s="28">
        <f t="shared" ca="1" si="8902"/>
        <v>0</v>
      </c>
      <c r="X2759" s="28">
        <f t="shared" ca="1" si="8902"/>
        <v>2.6846042471042331E-2</v>
      </c>
      <c r="Y2759" s="28">
        <f t="shared" ca="1" si="8902"/>
        <v>0.125</v>
      </c>
      <c r="Z2759" s="30">
        <f t="shared" ca="1" si="8850"/>
        <v>1.1435166890300656E-2</v>
      </c>
      <c r="AA2759" s="30">
        <f t="shared" ca="1" si="8851"/>
        <v>5.4181332689800667E-2</v>
      </c>
      <c r="AB2759" s="30">
        <f t="shared" ca="1" si="8852"/>
        <v>2.5977501596838402E-3</v>
      </c>
      <c r="AC2759" s="30">
        <f t="shared" ca="1" si="8853"/>
        <v>1.6971305142703633E-2</v>
      </c>
      <c r="AD2759">
        <f t="shared" ca="1" si="8880"/>
        <v>-8.3565459610028016E-3</v>
      </c>
      <c r="AE2759">
        <f t="shared" ca="1" si="8881"/>
        <v>0</v>
      </c>
      <c r="AF2759">
        <f t="shared" ca="1" si="8882"/>
        <v>0</v>
      </c>
      <c r="AG2759" s="31">
        <f t="shared" ca="1" si="8864"/>
        <v>-8.9285714285713969E-3</v>
      </c>
      <c r="AH2759" s="31">
        <f t="shared" ca="1" si="8865"/>
        <v>1.8181818181818299E-2</v>
      </c>
      <c r="AI2759" s="31">
        <f t="shared" ref="AI2759:AK2759" ca="1" si="8903">SUM(AD2634:AD2759)</f>
        <v>4.2598660974719135E-3</v>
      </c>
      <c r="AJ2759" s="31">
        <f t="shared" ca="1" si="8903"/>
        <v>4.7005948293250312E-2</v>
      </c>
      <c r="AK2759" s="31">
        <f t="shared" ca="1" si="8903"/>
        <v>3.558588050498078E-2</v>
      </c>
      <c r="AL2759">
        <f ca="1">SUM($AF$129:AF2759)</f>
        <v>2.467991866039942</v>
      </c>
      <c r="AO2759">
        <f t="shared" ca="1" si="8884"/>
        <v>-8.3565459610028016E-3</v>
      </c>
      <c r="AP2759">
        <f t="shared" ca="1" si="8885"/>
        <v>0</v>
      </c>
      <c r="AQ2759">
        <f t="shared" ca="1" si="8867"/>
        <v>0</v>
      </c>
      <c r="AR2759" s="31">
        <f t="shared" ref="AR2759:AS2759" ca="1" si="8904">SUM(AO2634:AO2759)</f>
        <v>6.5616499580101281E-2</v>
      </c>
      <c r="AS2759" s="31">
        <f t="shared" ca="1" si="8904"/>
        <v>1.9569055302387485E-2</v>
      </c>
      <c r="AT2759">
        <f ca="1">SUM($AP$129:AP2759)</f>
        <v>2.9378963767051824</v>
      </c>
    </row>
    <row r="2760" spans="1:46" x14ac:dyDescent="0.25">
      <c r="A2760" s="1">
        <v>42735</v>
      </c>
      <c r="B2760" s="2">
        <v>2249.2600000000002</v>
      </c>
      <c r="C2760" s="10">
        <f t="shared" si="8898"/>
        <v>-2.9334376333374273E-4</v>
      </c>
      <c r="D2760" s="7">
        <v>1.2</v>
      </c>
      <c r="E2760" s="7">
        <f t="shared" ca="1" si="8893"/>
        <v>0</v>
      </c>
      <c r="F2760" s="7">
        <f t="shared" ca="1" si="8894"/>
        <v>0</v>
      </c>
      <c r="G2760">
        <f t="shared" si="8869"/>
        <v>1.29</v>
      </c>
      <c r="H2760">
        <f t="shared" si="8870"/>
        <v>0.56000000000000005</v>
      </c>
      <c r="I2760" s="27">
        <f t="shared" si="8836"/>
        <v>0.87671232876712313</v>
      </c>
      <c r="J2760" s="9">
        <f t="shared" si="8871"/>
        <v>0</v>
      </c>
      <c r="K2760" s="9">
        <f t="shared" si="8872"/>
        <v>0</v>
      </c>
      <c r="L2760" s="9">
        <f t="shared" si="8873"/>
        <v>0</v>
      </c>
      <c r="M2760" s="9">
        <f t="shared" si="8874"/>
        <v>-2.9334376333374273E-4</v>
      </c>
      <c r="N2760" s="28">
        <f t="shared" si="8859"/>
        <v>0.74</v>
      </c>
      <c r="O2760" s="28">
        <f t="shared" si="8860"/>
        <v>0.8</v>
      </c>
      <c r="P2760" s="28">
        <f t="shared" si="8861"/>
        <v>0.94000000000000006</v>
      </c>
      <c r="Q2760" s="28">
        <f t="shared" si="8862"/>
        <v>1.29</v>
      </c>
      <c r="R2760" s="9">
        <f t="shared" ca="1" si="8875"/>
        <v>0</v>
      </c>
      <c r="S2760" s="9">
        <f t="shared" ca="1" si="8876"/>
        <v>-2.9334376333374273E-4</v>
      </c>
      <c r="T2760" s="9">
        <f t="shared" ca="1" si="8877"/>
        <v>0</v>
      </c>
      <c r="U2760" s="9">
        <f t="shared" ca="1" si="8878"/>
        <v>0</v>
      </c>
      <c r="V2760" s="28">
        <f t="shared" ref="V2760:Y2760" ca="1" si="8905">QUARTILE($F2636:$F2759,V$2)</f>
        <v>-1.4967925873128896E-2</v>
      </c>
      <c r="W2760" s="28">
        <f t="shared" ca="1" si="8905"/>
        <v>0</v>
      </c>
      <c r="X2760" s="28">
        <f t="shared" ca="1" si="8905"/>
        <v>2.6846042471042331E-2</v>
      </c>
      <c r="Y2760" s="28">
        <f t="shared" ca="1" si="8905"/>
        <v>0.125</v>
      </c>
      <c r="Z2760" s="30">
        <f t="shared" ca="1" si="8850"/>
        <v>1.1435166890300656E-2</v>
      </c>
      <c r="AA2760" s="30">
        <f t="shared" ca="1" si="8851"/>
        <v>4.0322986536051687E-2</v>
      </c>
      <c r="AB2760" s="30">
        <f t="shared" ca="1" si="8852"/>
        <v>2.5977501596838402E-3</v>
      </c>
      <c r="AC2760" s="30">
        <f t="shared" ca="1" si="8853"/>
        <v>1.6971305142703633E-2</v>
      </c>
      <c r="AD2760">
        <f t="shared" ca="1" si="8880"/>
        <v>0</v>
      </c>
      <c r="AE2760">
        <f t="shared" ca="1" si="8881"/>
        <v>-2.9334376333374273E-4</v>
      </c>
      <c r="AF2760">
        <f t="shared" ca="1" si="8882"/>
        <v>0</v>
      </c>
      <c r="AG2760" s="31">
        <f t="shared" ca="1" si="8864"/>
        <v>-8.9285714285713969E-3</v>
      </c>
      <c r="AH2760" s="31">
        <f t="shared" ca="1" si="8865"/>
        <v>1.8018018018017834E-2</v>
      </c>
      <c r="AI2760" s="31">
        <f t="shared" ref="AI2760:AK2760" ca="1" si="8906">SUM(AD2635:AD2760)</f>
        <v>4.2598660974719135E-3</v>
      </c>
      <c r="AJ2760" s="31">
        <f t="shared" ca="1" si="8906"/>
        <v>3.3147602139501339E-2</v>
      </c>
      <c r="AK2760" s="31">
        <f t="shared" ca="1" si="8906"/>
        <v>3.558588050498078E-2</v>
      </c>
      <c r="AL2760">
        <f ca="1">SUM($AF$129:AF2760)</f>
        <v>2.467991866039942</v>
      </c>
      <c r="AO2760">
        <f t="shared" ca="1" si="8884"/>
        <v>-2.9334376333374273E-4</v>
      </c>
      <c r="AP2760">
        <f t="shared" ca="1" si="8885"/>
        <v>0</v>
      </c>
      <c r="AQ2760">
        <f t="shared" ca="1" si="8867"/>
        <v>0</v>
      </c>
      <c r="AR2760" s="31">
        <f t="shared" ref="AR2760:AS2760" ca="1" si="8907">SUM(AO2635:AO2760)</f>
        <v>5.1758153426352357E-2</v>
      </c>
      <c r="AS2760" s="31">
        <f t="shared" ca="1" si="8907"/>
        <v>1.9569055302387485E-2</v>
      </c>
      <c r="AT2760">
        <f ca="1">SUM($AP$129:AP2760)</f>
        <v>2.9378963767051824</v>
      </c>
    </row>
    <row r="2761" spans="1:46" x14ac:dyDescent="0.25">
      <c r="A2761" s="1">
        <v>42738</v>
      </c>
      <c r="B2761" s="2">
        <v>2238.83</v>
      </c>
      <c r="C2761" s="10">
        <f t="shared" si="8898"/>
        <v>-4.6370806398550145E-3</v>
      </c>
      <c r="D2761" s="7">
        <v>1.22</v>
      </c>
      <c r="E2761" s="7">
        <f t="shared" ca="1" si="8893"/>
        <v>1.6666666666666607E-2</v>
      </c>
      <c r="F2761" s="7">
        <f t="shared" ca="1" si="8894"/>
        <v>1.6666666666666607E-2</v>
      </c>
      <c r="G2761">
        <f t="shared" si="8869"/>
        <v>1.29</v>
      </c>
      <c r="H2761">
        <f t="shared" si="8870"/>
        <v>0.57999999999999996</v>
      </c>
      <c r="I2761" s="27">
        <f t="shared" si="8836"/>
        <v>0.90140845070422526</v>
      </c>
      <c r="J2761" s="9">
        <f t="shared" si="8871"/>
        <v>0</v>
      </c>
      <c r="K2761" s="9">
        <f t="shared" si="8872"/>
        <v>0</v>
      </c>
      <c r="L2761" s="9">
        <f t="shared" si="8873"/>
        <v>0</v>
      </c>
      <c r="M2761" s="9">
        <f t="shared" si="8874"/>
        <v>-4.6370806398550145E-3</v>
      </c>
      <c r="N2761" s="28">
        <f t="shared" si="8859"/>
        <v>0.74</v>
      </c>
      <c r="O2761" s="28">
        <f t="shared" si="8860"/>
        <v>0.80500000000000005</v>
      </c>
      <c r="P2761" s="28">
        <f t="shared" si="8861"/>
        <v>1</v>
      </c>
      <c r="Q2761" s="28">
        <f t="shared" si="8862"/>
        <v>1.29</v>
      </c>
      <c r="R2761" s="9">
        <f t="shared" ca="1" si="8875"/>
        <v>0</v>
      </c>
      <c r="S2761" s="9">
        <f t="shared" ca="1" si="8876"/>
        <v>0</v>
      </c>
      <c r="T2761" s="9">
        <f t="shared" ca="1" si="8877"/>
        <v>-4.6370806398550145E-3</v>
      </c>
      <c r="U2761" s="9">
        <f t="shared" ca="1" si="8878"/>
        <v>0</v>
      </c>
      <c r="V2761" s="28">
        <f t="shared" ref="V2761:Y2761" ca="1" si="8908">QUARTILE($F2637:$F2760,V$2)</f>
        <v>-1.4967925873128896E-2</v>
      </c>
      <c r="W2761" s="28">
        <f t="shared" ca="1" si="8908"/>
        <v>0</v>
      </c>
      <c r="X2761" s="28">
        <f t="shared" ca="1" si="8908"/>
        <v>2.6433270676691767E-2</v>
      </c>
      <c r="Y2761" s="28">
        <f t="shared" ca="1" si="8908"/>
        <v>0.125</v>
      </c>
      <c r="Z2761" s="30">
        <f t="shared" ca="1" si="8850"/>
        <v>9.486489989507043E-3</v>
      </c>
      <c r="AA2761" s="30">
        <f t="shared" ca="1" si="8851"/>
        <v>4.0322986536051687E-2</v>
      </c>
      <c r="AB2761" s="30">
        <f t="shared" ca="1" si="8852"/>
        <v>-2.0393304801711743E-3</v>
      </c>
      <c r="AC2761" s="30">
        <f t="shared" ca="1" si="8853"/>
        <v>1.6971305142703633E-2</v>
      </c>
      <c r="AD2761">
        <f t="shared" ca="1" si="8880"/>
        <v>0</v>
      </c>
      <c r="AE2761">
        <f t="shared" ca="1" si="8881"/>
        <v>-4.6370806398550145E-3</v>
      </c>
      <c r="AF2761">
        <f t="shared" ca="1" si="8882"/>
        <v>0</v>
      </c>
      <c r="AG2761" s="31">
        <f t="shared" ca="1" si="8864"/>
        <v>-8.9285714285713969E-3</v>
      </c>
      <c r="AH2761" s="31">
        <f t="shared" ca="1" si="8865"/>
        <v>1.8018018018017834E-2</v>
      </c>
      <c r="AI2761" s="31">
        <f t="shared" ref="AI2761:AK2761" ca="1" si="8909">SUM(AD2636:AD2761)</f>
        <v>2.3111891966782969E-3</v>
      </c>
      <c r="AJ2761" s="31">
        <f t="shared" ca="1" si="8909"/>
        <v>2.8510521499646325E-2</v>
      </c>
      <c r="AK2761" s="31">
        <f t="shared" ca="1" si="8909"/>
        <v>3.558588050498078E-2</v>
      </c>
      <c r="AL2761">
        <f ca="1">SUM($AF$129:AF2761)</f>
        <v>2.467991866039942</v>
      </c>
      <c r="AO2761">
        <f t="shared" ca="1" si="8884"/>
        <v>0</v>
      </c>
      <c r="AP2761">
        <f t="shared" ca="1" si="8885"/>
        <v>-4.6370806398550145E-3</v>
      </c>
      <c r="AQ2761">
        <f t="shared" ca="1" si="8867"/>
        <v>0</v>
      </c>
      <c r="AR2761" s="31">
        <f t="shared" ref="AR2761:AS2761" ca="1" si="8910">SUM(AO2636:AO2761)</f>
        <v>4.9809476525558741E-2</v>
      </c>
      <c r="AS2761" s="31">
        <f t="shared" ca="1" si="8910"/>
        <v>1.493197466253247E-2</v>
      </c>
      <c r="AT2761">
        <f ca="1">SUM($AP$129:AP2761)</f>
        <v>2.9332592960653274</v>
      </c>
    </row>
    <row r="2762" spans="1:46" x14ac:dyDescent="0.25">
      <c r="A2762" s="1">
        <v>42739</v>
      </c>
      <c r="B2762" s="2">
        <v>2257.83</v>
      </c>
      <c r="C2762" s="10">
        <f t="shared" si="8898"/>
        <v>8.4865755774221358E-3</v>
      </c>
      <c r="D2762" s="7">
        <v>1.24</v>
      </c>
      <c r="E2762" s="7">
        <f t="shared" ca="1" si="8893"/>
        <v>1.6393442622950838E-2</v>
      </c>
      <c r="F2762" s="7">
        <f t="shared" ca="1" si="8894"/>
        <v>1.6393442622950838E-2</v>
      </c>
      <c r="G2762">
        <f t="shared" si="8869"/>
        <v>1.29</v>
      </c>
      <c r="H2762">
        <f t="shared" si="8870"/>
        <v>0.57999999999999996</v>
      </c>
      <c r="I2762" s="27">
        <f t="shared" si="8836"/>
        <v>0.92957746478873238</v>
      </c>
      <c r="J2762" s="9">
        <f t="shared" si="8871"/>
        <v>0</v>
      </c>
      <c r="K2762" s="9">
        <f t="shared" si="8872"/>
        <v>0</v>
      </c>
      <c r="L2762" s="9">
        <f t="shared" si="8873"/>
        <v>0</v>
      </c>
      <c r="M2762" s="9">
        <f t="shared" si="8874"/>
        <v>8.4865755774221358E-3</v>
      </c>
      <c r="N2762" s="28">
        <f t="shared" si="8859"/>
        <v>0.74</v>
      </c>
      <c r="O2762" s="28">
        <f t="shared" si="8860"/>
        <v>0.81</v>
      </c>
      <c r="P2762" s="28">
        <f t="shared" si="8861"/>
        <v>1.0049999999999999</v>
      </c>
      <c r="Q2762" s="28">
        <f t="shared" si="8862"/>
        <v>1.29</v>
      </c>
      <c r="R2762" s="9">
        <f t="shared" ca="1" si="8875"/>
        <v>0</v>
      </c>
      <c r="S2762" s="9">
        <f t="shared" ca="1" si="8876"/>
        <v>0</v>
      </c>
      <c r="T2762" s="9">
        <f t="shared" ca="1" si="8877"/>
        <v>8.4865755774221358E-3</v>
      </c>
      <c r="U2762" s="9">
        <f t="shared" ca="1" si="8878"/>
        <v>0</v>
      </c>
      <c r="V2762" s="28">
        <f t="shared" ref="V2762:Y2762" ca="1" si="8911">QUARTILE($F2638:$F2761,V$2)</f>
        <v>-1.4967925873128896E-2</v>
      </c>
      <c r="W2762" s="28">
        <f t="shared" ca="1" si="8911"/>
        <v>0</v>
      </c>
      <c r="X2762" s="28">
        <f t="shared" ca="1" si="8911"/>
        <v>2.6433270676691767E-2</v>
      </c>
      <c r="Y2762" s="28">
        <f t="shared" ca="1" si="8911"/>
        <v>0.125</v>
      </c>
      <c r="Z2762" s="30">
        <f t="shared" ca="1" si="8850"/>
        <v>9.486489989507043E-3</v>
      </c>
      <c r="AA2762" s="30">
        <f t="shared" ca="1" si="8851"/>
        <v>4.0322986536051687E-2</v>
      </c>
      <c r="AB2762" s="30">
        <f t="shared" ca="1" si="8852"/>
        <v>6.4472450972509615E-3</v>
      </c>
      <c r="AC2762" s="30">
        <f t="shared" ca="1" si="8853"/>
        <v>2.3818828859387166E-2</v>
      </c>
      <c r="AD2762">
        <f t="shared" ca="1" si="8880"/>
        <v>0</v>
      </c>
      <c r="AE2762">
        <f t="shared" ca="1" si="8881"/>
        <v>8.4865755774221358E-3</v>
      </c>
      <c r="AF2762">
        <f t="shared" ca="1" si="8882"/>
        <v>0</v>
      </c>
      <c r="AG2762" s="31">
        <f t="shared" ca="1" si="8864"/>
        <v>-8.9285714285713969E-3</v>
      </c>
      <c r="AH2762" s="31">
        <f t="shared" ca="1" si="8865"/>
        <v>1.7391304347826209E-2</v>
      </c>
      <c r="AI2762" s="31">
        <f t="shared" ref="AI2762:AK2762" ca="1" si="8912">SUM(AD2637:AD2762)</f>
        <v>2.3111891966782969E-3</v>
      </c>
      <c r="AJ2762" s="31">
        <f t="shared" ca="1" si="8912"/>
        <v>3.6997097077068462E-2</v>
      </c>
      <c r="AK2762" s="31">
        <f t="shared" ca="1" si="8912"/>
        <v>4.2433404221664327E-2</v>
      </c>
      <c r="AL2762">
        <f ca="1">SUM($AF$129:AF2762)</f>
        <v>2.467991866039942</v>
      </c>
      <c r="AO2762">
        <f t="shared" ca="1" si="8884"/>
        <v>0</v>
      </c>
      <c r="AP2762">
        <f t="shared" ca="1" si="8885"/>
        <v>8.4865755774221358E-3</v>
      </c>
      <c r="AQ2762">
        <f t="shared" ca="1" si="8867"/>
        <v>0</v>
      </c>
      <c r="AR2762" s="31">
        <f t="shared" ref="AR2762:AS2762" ca="1" si="8913">SUM(AO2637:AO2762)</f>
        <v>4.9809476525558741E-2</v>
      </c>
      <c r="AS2762" s="31">
        <f t="shared" ca="1" si="8913"/>
        <v>3.0266073956638155E-2</v>
      </c>
      <c r="AT2762">
        <f ca="1">SUM($AP$129:AP2762)</f>
        <v>2.9417458716427496</v>
      </c>
    </row>
    <row r="2763" spans="1:46" x14ac:dyDescent="0.25">
      <c r="A2763" s="1">
        <v>42740</v>
      </c>
      <c r="B2763" s="2">
        <v>2270.75</v>
      </c>
      <c r="C2763" s="10">
        <f t="shared" si="8898"/>
        <v>5.7223085883348493E-3</v>
      </c>
      <c r="D2763" s="7">
        <v>1.17</v>
      </c>
      <c r="E2763" s="7">
        <f t="shared" ca="1" si="8893"/>
        <v>-5.6451612903225867E-2</v>
      </c>
      <c r="F2763" s="7">
        <f t="shared" ca="1" si="8894"/>
        <v>-5.6451612903225867E-2</v>
      </c>
      <c r="G2763">
        <f t="shared" si="8869"/>
        <v>1.29</v>
      </c>
      <c r="H2763">
        <f t="shared" si="8870"/>
        <v>0.61</v>
      </c>
      <c r="I2763" s="27">
        <f t="shared" si="8836"/>
        <v>0.82352941176470573</v>
      </c>
      <c r="J2763" s="9">
        <f t="shared" si="8871"/>
        <v>0</v>
      </c>
      <c r="K2763" s="9">
        <f t="shared" si="8872"/>
        <v>0</v>
      </c>
      <c r="L2763" s="9">
        <f t="shared" si="8873"/>
        <v>0</v>
      </c>
      <c r="M2763" s="9">
        <f t="shared" si="8874"/>
        <v>5.7223085883348493E-3</v>
      </c>
      <c r="N2763" s="28">
        <f t="shared" si="8859"/>
        <v>0.74</v>
      </c>
      <c r="O2763" s="28">
        <f t="shared" si="8860"/>
        <v>0.81</v>
      </c>
      <c r="P2763" s="28">
        <f t="shared" si="8861"/>
        <v>1.0249999999999999</v>
      </c>
      <c r="Q2763" s="28">
        <f t="shared" si="8862"/>
        <v>1.29</v>
      </c>
      <c r="R2763" s="9">
        <f t="shared" ca="1" si="8875"/>
        <v>5.7223085883348493E-3</v>
      </c>
      <c r="S2763" s="9">
        <f t="shared" ca="1" si="8876"/>
        <v>0</v>
      </c>
      <c r="T2763" s="9">
        <f t="shared" ca="1" si="8877"/>
        <v>0</v>
      </c>
      <c r="U2763" s="9">
        <f t="shared" ca="1" si="8878"/>
        <v>0</v>
      </c>
      <c r="V2763" s="28">
        <f t="shared" ref="V2763:Y2763" ca="1" si="8914">QUARTILE($F2639:$F2762,V$2)</f>
        <v>-1.4967925873128896E-2</v>
      </c>
      <c r="W2763" s="28">
        <f t="shared" ca="1" si="8914"/>
        <v>0</v>
      </c>
      <c r="X2763" s="28">
        <f t="shared" ca="1" si="8914"/>
        <v>2.605946684894056E-2</v>
      </c>
      <c r="Y2763" s="28">
        <f t="shared" ca="1" si="8914"/>
        <v>0.125</v>
      </c>
      <c r="Z2763" s="30">
        <f t="shared" ca="1" si="8850"/>
        <v>1.5208798577841891E-2</v>
      </c>
      <c r="AA2763" s="30">
        <f t="shared" ca="1" si="8851"/>
        <v>3.4969990438280578E-2</v>
      </c>
      <c r="AB2763" s="30">
        <f t="shared" ca="1" si="8852"/>
        <v>6.4472450972509615E-3</v>
      </c>
      <c r="AC2763" s="30">
        <f t="shared" ca="1" si="8853"/>
        <v>2.3818828859387166E-2</v>
      </c>
      <c r="AD2763">
        <f t="shared" ca="1" si="8880"/>
        <v>5.7223085883348493E-3</v>
      </c>
      <c r="AE2763">
        <f t="shared" ca="1" si="8881"/>
        <v>0</v>
      </c>
      <c r="AF2763">
        <f t="shared" ca="1" si="8882"/>
        <v>0</v>
      </c>
      <c r="AG2763" s="31">
        <f t="shared" ca="1" si="8864"/>
        <v>-9.2592592592593004E-3</v>
      </c>
      <c r="AH2763" s="31">
        <f t="shared" ca="1" si="8865"/>
        <v>1.6666666666666607E-2</v>
      </c>
      <c r="AI2763" s="31">
        <f t="shared" ref="AI2763:AK2763" ca="1" si="8915">SUM(AD2638:AD2763)</f>
        <v>8.0334977850131453E-3</v>
      </c>
      <c r="AJ2763" s="31">
        <f t="shared" ca="1" si="8915"/>
        <v>3.164410097929736E-2</v>
      </c>
      <c r="AK2763" s="31">
        <f t="shared" ca="1" si="8915"/>
        <v>4.2433404221664327E-2</v>
      </c>
      <c r="AL2763">
        <f ca="1">SUM($AF$129:AF2763)</f>
        <v>2.467991866039942</v>
      </c>
      <c r="AO2763">
        <f t="shared" ca="1" si="8884"/>
        <v>5.7223085883348493E-3</v>
      </c>
      <c r="AP2763">
        <f t="shared" ca="1" si="8885"/>
        <v>0</v>
      </c>
      <c r="AQ2763">
        <f t="shared" ca="1" si="8867"/>
        <v>0</v>
      </c>
      <c r="AR2763" s="31">
        <f t="shared" ref="AR2763:AS2763" ca="1" si="8916">SUM(AO2638:AO2763)</f>
        <v>5.0178789016122508E-2</v>
      </c>
      <c r="AS2763" s="31">
        <f t="shared" ca="1" si="8916"/>
        <v>3.0266073956638155E-2</v>
      </c>
      <c r="AT2763">
        <f ca="1">SUM($AP$129:AP2763)</f>
        <v>2.9417458716427496</v>
      </c>
    </row>
    <row r="2764" spans="1:46" x14ac:dyDescent="0.25">
      <c r="A2764" s="1">
        <v>42741</v>
      </c>
      <c r="B2764" s="2">
        <v>2269</v>
      </c>
      <c r="C2764" s="10">
        <f t="shared" si="8898"/>
        <v>-7.7067048332048887E-4</v>
      </c>
      <c r="D2764" s="7">
        <v>1.22</v>
      </c>
      <c r="E2764" s="7">
        <f t="shared" ca="1" si="8893"/>
        <v>4.2735042735042805E-2</v>
      </c>
      <c r="F2764" s="7">
        <f t="shared" ca="1" si="8894"/>
        <v>4.2735042735042805E-2</v>
      </c>
      <c r="G2764">
        <f t="shared" si="8869"/>
        <v>1.29</v>
      </c>
      <c r="H2764">
        <f t="shared" si="8870"/>
        <v>0.64</v>
      </c>
      <c r="I2764" s="27">
        <f t="shared" si="8836"/>
        <v>0.89230769230769225</v>
      </c>
      <c r="J2764" s="9">
        <f t="shared" si="8871"/>
        <v>0</v>
      </c>
      <c r="K2764" s="9">
        <f t="shared" si="8872"/>
        <v>0</v>
      </c>
      <c r="L2764" s="9">
        <f t="shared" si="8873"/>
        <v>0</v>
      </c>
      <c r="M2764" s="9">
        <f t="shared" si="8874"/>
        <v>-7.7067048332048887E-4</v>
      </c>
      <c r="N2764" s="28">
        <f t="shared" si="8859"/>
        <v>0.74750000000000005</v>
      </c>
      <c r="O2764" s="28">
        <f t="shared" si="8860"/>
        <v>0.81</v>
      </c>
      <c r="P2764" s="28">
        <f t="shared" si="8861"/>
        <v>1.0475000000000001</v>
      </c>
      <c r="Q2764" s="28">
        <f t="shared" si="8862"/>
        <v>1.29</v>
      </c>
      <c r="R2764" s="9">
        <f t="shared" ca="1" si="8875"/>
        <v>0</v>
      </c>
      <c r="S2764" s="9">
        <f t="shared" ca="1" si="8876"/>
        <v>0</v>
      </c>
      <c r="T2764" s="9">
        <f t="shared" ca="1" si="8877"/>
        <v>0</v>
      </c>
      <c r="U2764" s="9">
        <f t="shared" ca="1" si="8878"/>
        <v>-7.7067048332048887E-4</v>
      </c>
      <c r="V2764" s="28">
        <f t="shared" ref="V2764:Y2764" ca="1" si="8917">QUARTILE($F2640:$F2763,V$2)</f>
        <v>-1.6759367681498855E-2</v>
      </c>
      <c r="W2764" s="28">
        <f t="shared" ca="1" si="8917"/>
        <v>0</v>
      </c>
      <c r="X2764" s="28">
        <f t="shared" ca="1" si="8917"/>
        <v>2.5724275724275825E-2</v>
      </c>
      <c r="Y2764" s="28">
        <f t="shared" ca="1" si="8917"/>
        <v>0.125</v>
      </c>
      <c r="Z2764" s="30">
        <f t="shared" ca="1" si="8850"/>
        <v>1.5208798577841891E-2</v>
      </c>
      <c r="AA2764" s="30">
        <f t="shared" ca="1" si="8851"/>
        <v>3.4969990438280578E-2</v>
      </c>
      <c r="AB2764" s="30">
        <f t="shared" ca="1" si="8852"/>
        <v>6.4472450972509615E-3</v>
      </c>
      <c r="AC2764" s="30">
        <f t="shared" ca="1" si="8853"/>
        <v>2.391969900271864E-2</v>
      </c>
      <c r="AD2764">
        <f t="shared" ca="1" si="8880"/>
        <v>0</v>
      </c>
      <c r="AE2764">
        <f t="shared" ca="1" si="8881"/>
        <v>0</v>
      </c>
      <c r="AF2764">
        <f t="shared" ca="1" si="8882"/>
        <v>-7.7067048332048887E-4</v>
      </c>
      <c r="AG2764" s="31">
        <f t="shared" ca="1" si="8864"/>
        <v>-9.2592592592593004E-3</v>
      </c>
      <c r="AH2764" s="31">
        <f t="shared" ca="1" si="8865"/>
        <v>1.6666666666666607E-2</v>
      </c>
      <c r="AI2764" s="31">
        <f t="shared" ref="AI2764:AK2764" ca="1" si="8918">SUM(AD2639:AD2764)</f>
        <v>8.0334977850131453E-3</v>
      </c>
      <c r="AJ2764" s="31">
        <f t="shared" ca="1" si="8918"/>
        <v>3.164410097929736E-2</v>
      </c>
      <c r="AK2764" s="31">
        <f t="shared" ca="1" si="8918"/>
        <v>4.2534274364995801E-2</v>
      </c>
      <c r="AL2764">
        <f ca="1">SUM($AF$129:AF2764)</f>
        <v>2.4672211955566214</v>
      </c>
      <c r="AO2764">
        <f t="shared" ca="1" si="8884"/>
        <v>0</v>
      </c>
      <c r="AP2764">
        <f t="shared" ca="1" si="8885"/>
        <v>-7.7067048332048887E-4</v>
      </c>
      <c r="AQ2764">
        <f t="shared" ca="1" si="8867"/>
        <v>0</v>
      </c>
      <c r="AR2764" s="31">
        <f t="shared" ref="AR2764:AS2764" ca="1" si="8919">SUM(AO2639:AO2764)</f>
        <v>5.0178789016122508E-2</v>
      </c>
      <c r="AS2764" s="31">
        <f t="shared" ca="1" si="8919"/>
        <v>3.0366944099969616E-2</v>
      </c>
      <c r="AT2764">
        <f ca="1">SUM($AP$129:AP2764)</f>
        <v>2.940975201159429</v>
      </c>
    </row>
    <row r="2765" spans="1:46" x14ac:dyDescent="0.25">
      <c r="A2765" s="1">
        <v>42744</v>
      </c>
      <c r="B2765" s="2">
        <v>2276.98</v>
      </c>
      <c r="C2765" s="10">
        <f t="shared" si="8898"/>
        <v>3.516967827236676E-3</v>
      </c>
      <c r="D2765" s="7">
        <v>1.21</v>
      </c>
      <c r="E2765" s="7">
        <f t="shared" ca="1" si="8893"/>
        <v>-8.1967213114754189E-3</v>
      </c>
      <c r="F2765" s="7">
        <f t="shared" ca="1" si="8894"/>
        <v>-8.1967213114754189E-3</v>
      </c>
      <c r="G2765">
        <f t="shared" si="8869"/>
        <v>1.29</v>
      </c>
      <c r="H2765">
        <f t="shared" si="8870"/>
        <v>0.64</v>
      </c>
      <c r="I2765" s="27">
        <f t="shared" si="8836"/>
        <v>0.87692307692307681</v>
      </c>
      <c r="J2765" s="9">
        <f t="shared" si="8871"/>
        <v>0</v>
      </c>
      <c r="K2765" s="9">
        <f t="shared" si="8872"/>
        <v>0</v>
      </c>
      <c r="L2765" s="9">
        <f t="shared" si="8873"/>
        <v>0</v>
      </c>
      <c r="M2765" s="9">
        <f t="shared" si="8874"/>
        <v>3.516967827236676E-3</v>
      </c>
      <c r="N2765" s="28">
        <f t="shared" si="8859"/>
        <v>0.75</v>
      </c>
      <c r="O2765" s="28">
        <f t="shared" si="8860"/>
        <v>0.81</v>
      </c>
      <c r="P2765" s="28">
        <f t="shared" si="8861"/>
        <v>1.0725</v>
      </c>
      <c r="Q2765" s="28">
        <f t="shared" si="8862"/>
        <v>1.29</v>
      </c>
      <c r="R2765" s="9">
        <f t="shared" ca="1" si="8875"/>
        <v>0</v>
      </c>
      <c r="S2765" s="9">
        <f t="shared" ca="1" si="8876"/>
        <v>3.516967827236676E-3</v>
      </c>
      <c r="T2765" s="9">
        <f t="shared" ca="1" si="8877"/>
        <v>0</v>
      </c>
      <c r="U2765" s="9">
        <f t="shared" ca="1" si="8878"/>
        <v>0</v>
      </c>
      <c r="V2765" s="28">
        <f t="shared" ref="V2765:Y2765" ca="1" si="8920">QUARTILE($F2641:$F2764,V$2)</f>
        <v>-1.6759367681498855E-2</v>
      </c>
      <c r="W2765" s="28">
        <f t="shared" ca="1" si="8920"/>
        <v>0</v>
      </c>
      <c r="X2765" s="28">
        <f t="shared" ca="1" si="8920"/>
        <v>2.5724275724275825E-2</v>
      </c>
      <c r="Y2765" s="28">
        <f t="shared" ca="1" si="8920"/>
        <v>0.125</v>
      </c>
      <c r="Z2765" s="30">
        <f t="shared" ca="1" si="8850"/>
        <v>1.5208798577841891E-2</v>
      </c>
      <c r="AA2765" s="30">
        <f t="shared" ca="1" si="8851"/>
        <v>3.8486958265517256E-2</v>
      </c>
      <c r="AB2765" s="30">
        <f t="shared" ca="1" si="8852"/>
        <v>6.4472450972509615E-3</v>
      </c>
      <c r="AC2765" s="30">
        <f t="shared" ca="1" si="8853"/>
        <v>8.6663504160367257E-3</v>
      </c>
      <c r="AD2765">
        <f t="shared" ca="1" si="8880"/>
        <v>0</v>
      </c>
      <c r="AE2765">
        <f t="shared" ca="1" si="8881"/>
        <v>3.516967827236676E-3</v>
      </c>
      <c r="AF2765">
        <f t="shared" ca="1" si="8882"/>
        <v>0</v>
      </c>
      <c r="AG2765" s="31">
        <f t="shared" ca="1" si="8864"/>
        <v>-8.9285714285713969E-3</v>
      </c>
      <c r="AH2765" s="31">
        <f t="shared" ca="1" si="8865"/>
        <v>1.6666666666666607E-2</v>
      </c>
      <c r="AI2765" s="31">
        <f t="shared" ref="AI2765:AK2765" ca="1" si="8921">SUM(AD2640:AD2765)</f>
        <v>8.0334977850131453E-3</v>
      </c>
      <c r="AJ2765" s="31">
        <f t="shared" ca="1" si="8921"/>
        <v>3.5161068806534038E-2</v>
      </c>
      <c r="AK2765" s="31">
        <f t="shared" ca="1" si="8921"/>
        <v>2.7280925778313876E-2</v>
      </c>
      <c r="AL2765">
        <f ca="1">SUM($AF$129:AF2765)</f>
        <v>2.4672211955566214</v>
      </c>
      <c r="AO2765">
        <f t="shared" ca="1" si="8884"/>
        <v>3.516967827236676E-3</v>
      </c>
      <c r="AP2765">
        <f t="shared" ca="1" si="8885"/>
        <v>0</v>
      </c>
      <c r="AQ2765">
        <f t="shared" ca="1" si="8867"/>
        <v>0</v>
      </c>
      <c r="AR2765" s="31">
        <f t="shared" ref="AR2765:AS2765" ca="1" si="8922">SUM(AO2640:AO2765)</f>
        <v>5.3695756843359185E-2</v>
      </c>
      <c r="AS2765" s="31">
        <f t="shared" ca="1" si="8922"/>
        <v>1.5113595513287684E-2</v>
      </c>
      <c r="AT2765">
        <f ca="1">SUM($AP$129:AP2765)</f>
        <v>2.940975201159429</v>
      </c>
    </row>
    <row r="2766" spans="1:46" x14ac:dyDescent="0.25">
      <c r="A2766" s="1">
        <v>42745</v>
      </c>
      <c r="B2766" s="2">
        <v>2268.9</v>
      </c>
      <c r="C2766" s="10">
        <f t="shared" si="8898"/>
        <v>-3.5485599346502506E-3</v>
      </c>
      <c r="D2766" s="7">
        <v>1.19</v>
      </c>
      <c r="E2766" s="7">
        <f t="shared" ca="1" si="8893"/>
        <v>-1.6528925619834767E-2</v>
      </c>
      <c r="F2766" s="7">
        <f t="shared" ca="1" si="8894"/>
        <v>-1.6528925619834767E-2</v>
      </c>
      <c r="G2766">
        <f t="shared" si="8869"/>
        <v>1.29</v>
      </c>
      <c r="H2766">
        <f t="shared" si="8870"/>
        <v>0.64</v>
      </c>
      <c r="I2766" s="27">
        <f t="shared" si="8836"/>
        <v>0.84615384615384603</v>
      </c>
      <c r="J2766" s="9">
        <f t="shared" si="8871"/>
        <v>0</v>
      </c>
      <c r="K2766" s="9">
        <f t="shared" si="8872"/>
        <v>0</v>
      </c>
      <c r="L2766" s="9">
        <f t="shared" si="8873"/>
        <v>0</v>
      </c>
      <c r="M2766" s="9">
        <f t="shared" si="8874"/>
        <v>-3.5485599346502506E-3</v>
      </c>
      <c r="N2766" s="28">
        <f t="shared" si="8859"/>
        <v>0.75</v>
      </c>
      <c r="O2766" s="28">
        <f t="shared" si="8860"/>
        <v>0.81499999999999995</v>
      </c>
      <c r="P2766" s="28">
        <f t="shared" si="8861"/>
        <v>1.0825</v>
      </c>
      <c r="Q2766" s="28">
        <f t="shared" si="8862"/>
        <v>1.29</v>
      </c>
      <c r="R2766" s="9">
        <f t="shared" ca="1" si="8875"/>
        <v>0</v>
      </c>
      <c r="S2766" s="9">
        <f t="shared" ca="1" si="8876"/>
        <v>-3.5485599346502506E-3</v>
      </c>
      <c r="T2766" s="9">
        <f t="shared" ca="1" si="8877"/>
        <v>0</v>
      </c>
      <c r="U2766" s="9">
        <f t="shared" ca="1" si="8878"/>
        <v>0</v>
      </c>
      <c r="V2766" s="28">
        <f t="shared" ref="V2766:Y2766" ca="1" si="8923">QUARTILE($F2642:$F2765,V$2)</f>
        <v>-1.6759367681498855E-2</v>
      </c>
      <c r="W2766" s="28">
        <f t="shared" ca="1" si="8923"/>
        <v>0</v>
      </c>
      <c r="X2766" s="28">
        <f t="shared" ca="1" si="8923"/>
        <v>2.5724275724275825E-2</v>
      </c>
      <c r="Y2766" s="28">
        <f t="shared" ca="1" si="8923"/>
        <v>0.125</v>
      </c>
      <c r="Z2766" s="30">
        <f t="shared" ca="1" si="8850"/>
        <v>1.5208798577841891E-2</v>
      </c>
      <c r="AA2766" s="30">
        <f t="shared" ca="1" si="8851"/>
        <v>3.4938398330867003E-2</v>
      </c>
      <c r="AB2766" s="30">
        <f t="shared" ca="1" si="8852"/>
        <v>6.4472450972509615E-3</v>
      </c>
      <c r="AC2766" s="30">
        <f t="shared" ca="1" si="8853"/>
        <v>5.2577396831385813E-3</v>
      </c>
      <c r="AD2766">
        <f t="shared" ca="1" si="8880"/>
        <v>-3.5485599346502506E-3</v>
      </c>
      <c r="AE2766">
        <f t="shared" ca="1" si="8881"/>
        <v>0</v>
      </c>
      <c r="AF2766">
        <f t="shared" ca="1" si="8882"/>
        <v>0</v>
      </c>
      <c r="AG2766" s="31">
        <f t="shared" ca="1" si="8864"/>
        <v>-9.2592592592593004E-3</v>
      </c>
      <c r="AH2766" s="31">
        <f t="shared" ca="1" si="8865"/>
        <v>1.6666666666666607E-2</v>
      </c>
      <c r="AI2766" s="31">
        <f t="shared" ref="AI2766:AK2766" ca="1" si="8924">SUM(AD2641:AD2766)</f>
        <v>4.4849378503628943E-3</v>
      </c>
      <c r="AJ2766" s="31">
        <f t="shared" ca="1" si="8924"/>
        <v>3.5161068806534038E-2</v>
      </c>
      <c r="AK2766" s="31">
        <f t="shared" ca="1" si="8924"/>
        <v>2.3872315045415725E-2</v>
      </c>
      <c r="AL2766">
        <f ca="1">SUM($AF$129:AF2766)</f>
        <v>2.4672211955566214</v>
      </c>
      <c r="AO2766">
        <f t="shared" ca="1" si="8884"/>
        <v>-3.5485599346502506E-3</v>
      </c>
      <c r="AP2766">
        <f t="shared" ca="1" si="8885"/>
        <v>0</v>
      </c>
      <c r="AQ2766">
        <f t="shared" ca="1" si="8867"/>
        <v>0</v>
      </c>
      <c r="AR2766" s="31">
        <f t="shared" ref="AR2766:AS2766" ca="1" si="8925">SUM(AO2641:AO2766)</f>
        <v>5.0147196908708933E-2</v>
      </c>
      <c r="AS2766" s="31">
        <f t="shared" ca="1" si="8925"/>
        <v>1.1704984780389531E-2</v>
      </c>
      <c r="AT2766">
        <f ca="1">SUM($AP$129:AP2766)</f>
        <v>2.940975201159429</v>
      </c>
    </row>
    <row r="2767" spans="1:46" x14ac:dyDescent="0.25">
      <c r="A2767" s="1">
        <v>42747</v>
      </c>
      <c r="B2767" s="2">
        <v>2268.9</v>
      </c>
      <c r="C2767" s="10">
        <f t="shared" si="8898"/>
        <v>0</v>
      </c>
      <c r="D2767" s="7">
        <v>1.18</v>
      </c>
      <c r="E2767" s="7">
        <f t="shared" ca="1" si="8893"/>
        <v>-8.4033613445377853E-3</v>
      </c>
      <c r="F2767" s="7">
        <f t="shared" ca="1" si="8894"/>
        <v>-8.4033613445377853E-3</v>
      </c>
      <c r="G2767">
        <f t="shared" si="8869"/>
        <v>1.29</v>
      </c>
      <c r="H2767">
        <f t="shared" si="8870"/>
        <v>0.64</v>
      </c>
      <c r="I2767" s="27">
        <f t="shared" si="8836"/>
        <v>0.83076923076923059</v>
      </c>
      <c r="J2767" s="9">
        <f t="shared" si="8871"/>
        <v>0</v>
      </c>
      <c r="K2767" s="9">
        <f t="shared" si="8872"/>
        <v>0</v>
      </c>
      <c r="L2767" s="9">
        <f t="shared" si="8873"/>
        <v>0</v>
      </c>
      <c r="M2767" s="9">
        <f t="shared" si="8874"/>
        <v>0</v>
      </c>
      <c r="N2767" s="28">
        <f t="shared" si="8859"/>
        <v>0.75750000000000006</v>
      </c>
      <c r="O2767" s="28">
        <f t="shared" si="8860"/>
        <v>0.82</v>
      </c>
      <c r="P2767" s="28">
        <f t="shared" si="8861"/>
        <v>1.0925</v>
      </c>
      <c r="Q2767" s="28">
        <f t="shared" si="8862"/>
        <v>1.29</v>
      </c>
      <c r="R2767" s="9">
        <f t="shared" ca="1" si="8875"/>
        <v>0</v>
      </c>
      <c r="S2767" s="9">
        <f t="shared" ca="1" si="8876"/>
        <v>0</v>
      </c>
      <c r="T2767" s="9">
        <f t="shared" ca="1" si="8877"/>
        <v>0</v>
      </c>
      <c r="U2767" s="9">
        <f t="shared" ca="1" si="8878"/>
        <v>0</v>
      </c>
      <c r="V2767" s="28">
        <f t="shared" ref="V2767:Y2767" ca="1" si="8926">QUARTILE($F2643:$F2766,V$2)</f>
        <v>-1.6860979929161801E-2</v>
      </c>
      <c r="W2767" s="28">
        <f t="shared" ca="1" si="8926"/>
        <v>0</v>
      </c>
      <c r="X2767" s="28">
        <f t="shared" ca="1" si="8926"/>
        <v>2.5724275724275825E-2</v>
      </c>
      <c r="Y2767" s="28">
        <f t="shared" ca="1" si="8926"/>
        <v>0.125</v>
      </c>
      <c r="Z2767" s="30">
        <f t="shared" ca="1" si="8850"/>
        <v>1.5208798577841891E-2</v>
      </c>
      <c r="AA2767" s="30">
        <f t="shared" ca="1" si="8851"/>
        <v>2.7929096266445051E-2</v>
      </c>
      <c r="AB2767" s="30">
        <f t="shared" ca="1" si="8852"/>
        <v>6.4472450972509615E-3</v>
      </c>
      <c r="AC2767" s="30">
        <f t="shared" ca="1" si="8853"/>
        <v>5.2577396831385813E-3</v>
      </c>
      <c r="AD2767">
        <f t="shared" ca="1" si="8880"/>
        <v>0</v>
      </c>
      <c r="AE2767">
        <f t="shared" ca="1" si="8881"/>
        <v>0</v>
      </c>
      <c r="AF2767">
        <f t="shared" ca="1" si="8882"/>
        <v>0</v>
      </c>
      <c r="AG2767" s="31">
        <f t="shared" ca="1" si="8864"/>
        <v>-9.2592592592593004E-3</v>
      </c>
      <c r="AH2767" s="31">
        <f t="shared" ca="1" si="8865"/>
        <v>1.6393442622950838E-2</v>
      </c>
      <c r="AI2767" s="31">
        <f t="shared" ref="AI2767:AK2767" ca="1" si="8927">SUM(AD2642:AD2767)</f>
        <v>-2.5243642140590533E-3</v>
      </c>
      <c r="AJ2767" s="31">
        <f t="shared" ca="1" si="8927"/>
        <v>3.5161068806534038E-2</v>
      </c>
      <c r="AK2767" s="31">
        <f t="shared" ca="1" si="8927"/>
        <v>2.3872315045415725E-2</v>
      </c>
      <c r="AL2767">
        <f ca="1">SUM($AF$129:AF2767)</f>
        <v>2.4672211955566214</v>
      </c>
      <c r="AO2767">
        <f t="shared" ca="1" si="8884"/>
        <v>0</v>
      </c>
      <c r="AP2767">
        <f t="shared" ca="1" si="8885"/>
        <v>0</v>
      </c>
      <c r="AQ2767">
        <f t="shared" ca="1" si="8867"/>
        <v>0</v>
      </c>
      <c r="AR2767" s="31">
        <f t="shared" ref="AR2767:AS2767" ca="1" si="8928">SUM(AO2642:AO2767)</f>
        <v>4.3137894844286956E-2</v>
      </c>
      <c r="AS2767" s="31">
        <f t="shared" ca="1" si="8928"/>
        <v>1.1704984780389531E-2</v>
      </c>
      <c r="AT2767">
        <f ca="1">SUM($AP$129:AP2767)</f>
        <v>2.940975201159429</v>
      </c>
    </row>
    <row r="2768" spans="1:46" x14ac:dyDescent="0.25">
      <c r="A2768" s="1">
        <v>42748</v>
      </c>
      <c r="B2768" s="2">
        <v>2275.3200000000002</v>
      </c>
      <c r="C2768" s="10">
        <f t="shared" si="8898"/>
        <v>2.8295649874388791E-3</v>
      </c>
      <c r="D2768" s="7">
        <v>1.21</v>
      </c>
      <c r="E2768" s="7">
        <f t="shared" ca="1" si="8893"/>
        <v>2.5423728813559254E-2</v>
      </c>
      <c r="F2768" s="7">
        <f t="shared" ca="1" si="8894"/>
        <v>2.5423728813559254E-2</v>
      </c>
      <c r="G2768">
        <f t="shared" si="8869"/>
        <v>1.29</v>
      </c>
      <c r="H2768">
        <f t="shared" si="8870"/>
        <v>0.64</v>
      </c>
      <c r="I2768" s="27">
        <f t="shared" si="8836"/>
        <v>0.87692307692307681</v>
      </c>
      <c r="J2768" s="9">
        <f t="shared" si="8871"/>
        <v>0</v>
      </c>
      <c r="K2768" s="9">
        <f t="shared" si="8872"/>
        <v>0</v>
      </c>
      <c r="L2768" s="9">
        <f t="shared" si="8873"/>
        <v>0</v>
      </c>
      <c r="M2768" s="9">
        <f t="shared" si="8874"/>
        <v>2.8295649874388791E-3</v>
      </c>
      <c r="N2768" s="28">
        <f t="shared" si="8859"/>
        <v>0.76</v>
      </c>
      <c r="O2768" s="28">
        <f t="shared" si="8860"/>
        <v>0.82</v>
      </c>
      <c r="P2768" s="28">
        <f t="shared" si="8861"/>
        <v>1.1025</v>
      </c>
      <c r="Q2768" s="28">
        <f t="shared" si="8862"/>
        <v>1.29</v>
      </c>
      <c r="R2768" s="9">
        <f t="shared" ca="1" si="8875"/>
        <v>0</v>
      </c>
      <c r="S2768" s="9">
        <f t="shared" ca="1" si="8876"/>
        <v>0</v>
      </c>
      <c r="T2768" s="9">
        <f t="shared" ca="1" si="8877"/>
        <v>0</v>
      </c>
      <c r="U2768" s="9">
        <f t="shared" ca="1" si="8878"/>
        <v>2.8295649874388791E-3</v>
      </c>
      <c r="V2768" s="28">
        <f t="shared" ref="V2768:Y2768" ca="1" si="8929">QUARTILE($F2644:$F2767,V$2)</f>
        <v>-1.6860979929161801E-2</v>
      </c>
      <c r="W2768" s="28">
        <f t="shared" ca="1" si="8929"/>
        <v>0</v>
      </c>
      <c r="X2768" s="28">
        <f t="shared" ca="1" si="8929"/>
        <v>2.5160256410256376E-2</v>
      </c>
      <c r="Y2768" s="28">
        <f t="shared" ca="1" si="8929"/>
        <v>0.125</v>
      </c>
      <c r="Z2768" s="30">
        <f t="shared" ca="1" si="8850"/>
        <v>1.5208798577841891E-2</v>
      </c>
      <c r="AA2768" s="30">
        <f t="shared" ca="1" si="8851"/>
        <v>2.7794346668370596E-2</v>
      </c>
      <c r="AB2768" s="30">
        <f t="shared" ca="1" si="8852"/>
        <v>6.4472450972509615E-3</v>
      </c>
      <c r="AC2768" s="30">
        <f t="shared" ca="1" si="8853"/>
        <v>8.0873046705774599E-3</v>
      </c>
      <c r="AD2768">
        <f t="shared" ca="1" si="8880"/>
        <v>0</v>
      </c>
      <c r="AE2768">
        <f t="shared" ca="1" si="8881"/>
        <v>0</v>
      </c>
      <c r="AF2768">
        <f t="shared" ca="1" si="8882"/>
        <v>2.8295649874388791E-3</v>
      </c>
      <c r="AG2768" s="31">
        <f t="shared" ca="1" si="8864"/>
        <v>-8.9285714285713969E-3</v>
      </c>
      <c r="AH2768" s="31">
        <f t="shared" ca="1" si="8865"/>
        <v>1.6666666666666607E-2</v>
      </c>
      <c r="AI2768" s="31">
        <f t="shared" ref="AI2768:AK2768" ca="1" si="8930">SUM(AD2643:AD2768)</f>
        <v>-2.5243642140590533E-3</v>
      </c>
      <c r="AJ2768" s="31">
        <f t="shared" ca="1" si="8930"/>
        <v>3.5026319208459576E-2</v>
      </c>
      <c r="AK2768" s="31">
        <f t="shared" ca="1" si="8930"/>
        <v>2.6701880032854605E-2</v>
      </c>
      <c r="AL2768">
        <f ca="1">SUM($AF$129:AF2768)</f>
        <v>2.4700507605440603</v>
      </c>
      <c r="AO2768">
        <f t="shared" ca="1" si="8884"/>
        <v>0</v>
      </c>
      <c r="AP2768">
        <f t="shared" ca="1" si="8885"/>
        <v>2.8295649874388791E-3</v>
      </c>
      <c r="AQ2768">
        <f t="shared" ca="1" si="8867"/>
        <v>0</v>
      </c>
      <c r="AR2768" s="31">
        <f t="shared" ref="AR2768:AS2768" ca="1" si="8931">SUM(AO2643:AO2768)</f>
        <v>4.3003145246212501E-2</v>
      </c>
      <c r="AS2768" s="31">
        <f t="shared" ca="1" si="8931"/>
        <v>1.4534549767828409E-2</v>
      </c>
      <c r="AT2768">
        <f ca="1">SUM($AP$129:AP2768)</f>
        <v>2.9438047661468678</v>
      </c>
    </row>
    <row r="2769" spans="1:46" x14ac:dyDescent="0.25">
      <c r="A2769" s="1">
        <v>42751</v>
      </c>
      <c r="B2769" s="2">
        <v>2270.44</v>
      </c>
      <c r="C2769" s="10">
        <f t="shared" si="8898"/>
        <v>-2.1447532654747942E-3</v>
      </c>
      <c r="D2769" s="7">
        <v>1.21</v>
      </c>
      <c r="E2769" s="7">
        <f t="shared" ca="1" si="8893"/>
        <v>0</v>
      </c>
      <c r="F2769" s="7">
        <f t="shared" ca="1" si="8894"/>
        <v>0</v>
      </c>
      <c r="G2769">
        <f t="shared" si="8869"/>
        <v>1.29</v>
      </c>
      <c r="H2769">
        <f t="shared" si="8870"/>
        <v>0.64</v>
      </c>
      <c r="I2769" s="27">
        <f t="shared" si="8836"/>
        <v>0.87692307692307681</v>
      </c>
      <c r="J2769" s="9">
        <f t="shared" si="8871"/>
        <v>0</v>
      </c>
      <c r="K2769" s="9">
        <f t="shared" si="8872"/>
        <v>0</v>
      </c>
      <c r="L2769" s="9">
        <f t="shared" si="8873"/>
        <v>0</v>
      </c>
      <c r="M2769" s="9">
        <f t="shared" si="8874"/>
        <v>-2.1447532654747942E-3</v>
      </c>
      <c r="N2769" s="28">
        <f t="shared" si="8859"/>
        <v>0.76</v>
      </c>
      <c r="O2769" s="28">
        <f t="shared" si="8860"/>
        <v>0.82499999999999996</v>
      </c>
      <c r="P2769" s="28">
        <f t="shared" si="8861"/>
        <v>1.1100000000000001</v>
      </c>
      <c r="Q2769" s="28">
        <f t="shared" si="8862"/>
        <v>1.29</v>
      </c>
      <c r="R2769" s="9">
        <f t="shared" ca="1" si="8875"/>
        <v>0</v>
      </c>
      <c r="S2769" s="9">
        <f t="shared" ca="1" si="8876"/>
        <v>-2.1447532654747942E-3</v>
      </c>
      <c r="T2769" s="9">
        <f t="shared" ca="1" si="8877"/>
        <v>0</v>
      </c>
      <c r="U2769" s="9">
        <f t="shared" ca="1" si="8878"/>
        <v>0</v>
      </c>
      <c r="V2769" s="28">
        <f t="shared" ref="V2769:Y2769" ca="1" si="8932">QUARTILE($F2645:$F2768,V$2)</f>
        <v>-1.642731337217182E-2</v>
      </c>
      <c r="W2769" s="28">
        <f t="shared" ca="1" si="8932"/>
        <v>0</v>
      </c>
      <c r="X2769" s="28">
        <f t="shared" ca="1" si="8932"/>
        <v>2.5478053020425884E-2</v>
      </c>
      <c r="Y2769" s="28">
        <f t="shared" ca="1" si="8932"/>
        <v>0.125</v>
      </c>
      <c r="Z2769" s="30">
        <f t="shared" ca="1" si="8850"/>
        <v>1.5208798577841891E-2</v>
      </c>
      <c r="AA2769" s="30">
        <f t="shared" ca="1" si="8851"/>
        <v>2.5649593402895802E-2</v>
      </c>
      <c r="AB2769" s="30">
        <f t="shared" ca="1" si="8852"/>
        <v>6.4472450972509615E-3</v>
      </c>
      <c r="AC2769" s="30">
        <f t="shared" ca="1" si="8853"/>
        <v>2.8281324791472311E-3</v>
      </c>
      <c r="AD2769">
        <f t="shared" ca="1" si="8880"/>
        <v>0</v>
      </c>
      <c r="AE2769">
        <f t="shared" ca="1" si="8881"/>
        <v>-2.1447532654747942E-3</v>
      </c>
      <c r="AF2769">
        <f t="shared" ca="1" si="8882"/>
        <v>0</v>
      </c>
      <c r="AG2769" s="31">
        <f t="shared" ca="1" si="8864"/>
        <v>-8.9285714285713969E-3</v>
      </c>
      <c r="AH2769" s="31">
        <f t="shared" ca="1" si="8865"/>
        <v>1.6393442622950838E-2</v>
      </c>
      <c r="AI2769" s="31">
        <f t="shared" ref="AI2769:AK2769" ca="1" si="8933">SUM(AD2644:AD2769)</f>
        <v>-2.5243642140590533E-3</v>
      </c>
      <c r="AJ2769" s="31">
        <f t="shared" ca="1" si="8933"/>
        <v>3.2881565942984782E-2</v>
      </c>
      <c r="AK2769" s="31">
        <f t="shared" ca="1" si="8933"/>
        <v>2.144270784142438E-2</v>
      </c>
      <c r="AL2769">
        <f ca="1">SUM($AF$129:AF2769)</f>
        <v>2.4700507605440603</v>
      </c>
      <c r="AO2769">
        <f t="shared" ca="1" si="8884"/>
        <v>-2.1447532654747942E-3</v>
      </c>
      <c r="AP2769">
        <f t="shared" ca="1" si="8885"/>
        <v>0</v>
      </c>
      <c r="AQ2769">
        <f t="shared" ca="1" si="8867"/>
        <v>0</v>
      </c>
      <c r="AR2769" s="31">
        <f t="shared" ref="AR2769:AS2769" ca="1" si="8934">SUM(AO2644:AO2769)</f>
        <v>4.0858391980737707E-2</v>
      </c>
      <c r="AS2769" s="31">
        <f t="shared" ca="1" si="8934"/>
        <v>9.2753775763981892E-3</v>
      </c>
      <c r="AT2769">
        <f ca="1">SUM($AP$129:AP2769)</f>
        <v>2.9438047661468678</v>
      </c>
    </row>
    <row r="2770" spans="1:46" x14ac:dyDescent="0.25">
      <c r="A2770" s="1">
        <v>42752</v>
      </c>
      <c r="B2770" s="2">
        <v>2274.64</v>
      </c>
      <c r="C2770" s="10">
        <f t="shared" si="8898"/>
        <v>1.8498617008156208E-3</v>
      </c>
      <c r="D2770" s="7">
        <v>1.17</v>
      </c>
      <c r="E2770" s="7">
        <f t="shared" ca="1" si="8893"/>
        <v>-3.3057851239669422E-2</v>
      </c>
      <c r="F2770" s="7">
        <f t="shared" ca="1" si="8894"/>
        <v>-3.3057851239669422E-2</v>
      </c>
      <c r="G2770">
        <f t="shared" si="8869"/>
        <v>1.29</v>
      </c>
      <c r="H2770">
        <f t="shared" si="8870"/>
        <v>0.64</v>
      </c>
      <c r="I2770" s="27">
        <f t="shared" si="8836"/>
        <v>0.81538461538461526</v>
      </c>
      <c r="J2770" s="9">
        <f t="shared" si="8871"/>
        <v>0</v>
      </c>
      <c r="K2770" s="9">
        <f t="shared" si="8872"/>
        <v>0</v>
      </c>
      <c r="L2770" s="9">
        <f t="shared" si="8873"/>
        <v>0</v>
      </c>
      <c r="M2770" s="9">
        <f t="shared" si="8874"/>
        <v>1.8498617008156208E-3</v>
      </c>
      <c r="N2770" s="28">
        <f t="shared" si="8859"/>
        <v>0.76</v>
      </c>
      <c r="O2770" s="28">
        <f t="shared" si="8860"/>
        <v>0.83</v>
      </c>
      <c r="P2770" s="28">
        <f t="shared" si="8861"/>
        <v>1.1100000000000001</v>
      </c>
      <c r="Q2770" s="28">
        <f t="shared" si="8862"/>
        <v>1.29</v>
      </c>
      <c r="R2770" s="9">
        <f t="shared" ca="1" si="8875"/>
        <v>1.8498617008156208E-3</v>
      </c>
      <c r="S2770" s="9">
        <f t="shared" ca="1" si="8876"/>
        <v>0</v>
      </c>
      <c r="T2770" s="9">
        <f t="shared" ca="1" si="8877"/>
        <v>0</v>
      </c>
      <c r="U2770" s="9">
        <f t="shared" ca="1" si="8878"/>
        <v>0</v>
      </c>
      <c r="V2770" s="28">
        <f t="shared" ref="V2770:Y2770" ca="1" si="8935">QUARTILE($F2646:$F2769,V$2)</f>
        <v>-1.642731337217182E-2</v>
      </c>
      <c r="W2770" s="28">
        <f t="shared" ca="1" si="8935"/>
        <v>0</v>
      </c>
      <c r="X2770" s="28">
        <f t="shared" ca="1" si="8935"/>
        <v>2.5105932203389747E-2</v>
      </c>
      <c r="Y2770" s="28">
        <f t="shared" ca="1" si="8935"/>
        <v>0.125</v>
      </c>
      <c r="Z2770" s="30">
        <f t="shared" ca="1" si="8850"/>
        <v>1.7987603086283263E-2</v>
      </c>
      <c r="AA2770" s="30">
        <f t="shared" ca="1" si="8851"/>
        <v>2.5649593402895802E-2</v>
      </c>
      <c r="AB2770" s="30">
        <f t="shared" ca="1" si="8852"/>
        <v>6.4472450972509615E-3</v>
      </c>
      <c r="AC2770" s="30">
        <f t="shared" ca="1" si="8853"/>
        <v>2.8281324791472311E-3</v>
      </c>
      <c r="AD2770">
        <f t="shared" ca="1" si="8880"/>
        <v>1.8498617008156208E-3</v>
      </c>
      <c r="AE2770">
        <f t="shared" ca="1" si="8881"/>
        <v>0</v>
      </c>
      <c r="AF2770">
        <f t="shared" ca="1" si="8882"/>
        <v>0</v>
      </c>
      <c r="AG2770" s="31">
        <f t="shared" ca="1" si="8864"/>
        <v>-9.2592592592593004E-3</v>
      </c>
      <c r="AH2770" s="31">
        <f t="shared" ca="1" si="8865"/>
        <v>1.5748031496062964E-2</v>
      </c>
      <c r="AI2770" s="31">
        <f t="shared" ref="AI2770:AK2770" ca="1" si="8936">SUM(AD2645:AD2770)</f>
        <v>2.5444029438231701E-4</v>
      </c>
      <c r="AJ2770" s="31">
        <f t="shared" ca="1" si="8936"/>
        <v>3.2881565942984782E-2</v>
      </c>
      <c r="AK2770" s="31">
        <f t="shared" ca="1" si="8936"/>
        <v>2.144270784142438E-2</v>
      </c>
      <c r="AL2770">
        <f ca="1">SUM($AF$129:AF2770)</f>
        <v>2.4700507605440603</v>
      </c>
      <c r="AO2770">
        <f t="shared" ca="1" si="8884"/>
        <v>1.8498617008156208E-3</v>
      </c>
      <c r="AP2770">
        <f t="shared" ca="1" si="8885"/>
        <v>0</v>
      </c>
      <c r="AQ2770">
        <f t="shared" ca="1" si="8867"/>
        <v>0</v>
      </c>
      <c r="AR2770" s="31">
        <f t="shared" ref="AR2770:AS2770" ca="1" si="8937">SUM(AO2645:AO2770)</f>
        <v>4.3637196489179075E-2</v>
      </c>
      <c r="AS2770" s="31">
        <f t="shared" ca="1" si="8937"/>
        <v>9.2753775763981892E-3</v>
      </c>
      <c r="AT2770">
        <f ca="1">SUM($AP$129:AP2770)</f>
        <v>2.9438047661468678</v>
      </c>
    </row>
    <row r="2771" spans="1:46" x14ac:dyDescent="0.25">
      <c r="A2771" s="1">
        <v>42753</v>
      </c>
      <c r="B2771" s="2">
        <v>2267.89</v>
      </c>
      <c r="C2771" s="10">
        <f t="shared" si="8898"/>
        <v>-2.9675025498540428E-3</v>
      </c>
      <c r="D2771" s="7">
        <v>1.23</v>
      </c>
      <c r="E2771" s="7">
        <f t="shared" ca="1" si="8893"/>
        <v>5.1282051282051322E-2</v>
      </c>
      <c r="F2771" s="7">
        <f t="shared" ca="1" si="8894"/>
        <v>5.1282051282051322E-2</v>
      </c>
      <c r="G2771">
        <f t="shared" si="8869"/>
        <v>1.29</v>
      </c>
      <c r="H2771">
        <f t="shared" si="8870"/>
        <v>0.64</v>
      </c>
      <c r="I2771" s="27">
        <f t="shared" si="8836"/>
        <v>0.90769230769230758</v>
      </c>
      <c r="J2771" s="9">
        <f t="shared" si="8871"/>
        <v>0</v>
      </c>
      <c r="K2771" s="9">
        <f t="shared" si="8872"/>
        <v>0</v>
      </c>
      <c r="L2771" s="9">
        <f t="shared" si="8873"/>
        <v>0</v>
      </c>
      <c r="M2771" s="9">
        <f t="shared" si="8874"/>
        <v>-2.9675025498540428E-3</v>
      </c>
      <c r="N2771" s="28">
        <f t="shared" si="8859"/>
        <v>0.76</v>
      </c>
      <c r="O2771" s="28">
        <f t="shared" si="8860"/>
        <v>0.83</v>
      </c>
      <c r="P2771" s="28">
        <f t="shared" si="8861"/>
        <v>1.1125</v>
      </c>
      <c r="Q2771" s="28">
        <f t="shared" si="8862"/>
        <v>1.29</v>
      </c>
      <c r="R2771" s="9">
        <f t="shared" ca="1" si="8875"/>
        <v>0</v>
      </c>
      <c r="S2771" s="9">
        <f t="shared" ca="1" si="8876"/>
        <v>0</v>
      </c>
      <c r="T2771" s="9">
        <f t="shared" ca="1" si="8877"/>
        <v>0</v>
      </c>
      <c r="U2771" s="9">
        <f t="shared" ca="1" si="8878"/>
        <v>-2.9675025498540428E-3</v>
      </c>
      <c r="V2771" s="28">
        <f t="shared" ref="V2771:Y2771" ca="1" si="8938">QUARTILE($F2647:$F2770,V$2)</f>
        <v>-1.6860979929161801E-2</v>
      </c>
      <c r="W2771" s="28">
        <f t="shared" ca="1" si="8938"/>
        <v>0</v>
      </c>
      <c r="X2771" s="28">
        <f t="shared" ca="1" si="8938"/>
        <v>2.4999999999999911E-2</v>
      </c>
      <c r="Y2771" s="28">
        <f t="shared" ca="1" si="8938"/>
        <v>0.125</v>
      </c>
      <c r="Z2771" s="30">
        <f t="shared" ca="1" si="8850"/>
        <v>1.7987603086283263E-2</v>
      </c>
      <c r="AA2771" s="30">
        <f t="shared" ca="1" si="8851"/>
        <v>2.5649593402895802E-2</v>
      </c>
      <c r="AB2771" s="30">
        <f t="shared" ca="1" si="8852"/>
        <v>6.4472450972509615E-3</v>
      </c>
      <c r="AC2771" s="30">
        <f t="shared" ca="1" si="8853"/>
        <v>-2.5217102226215179E-3</v>
      </c>
      <c r="AD2771">
        <f t="shared" ca="1" si="8880"/>
        <v>0</v>
      </c>
      <c r="AE2771">
        <f t="shared" ca="1" si="8881"/>
        <v>0</v>
      </c>
      <c r="AF2771">
        <f t="shared" ca="1" si="8882"/>
        <v>-2.9675025498540428E-3</v>
      </c>
      <c r="AG2771" s="31">
        <f t="shared" ca="1" si="8864"/>
        <v>-8.9285714285713969E-3</v>
      </c>
      <c r="AH2771" s="31">
        <f t="shared" ca="1" si="8865"/>
        <v>1.6393442622950838E-2</v>
      </c>
      <c r="AI2771" s="31">
        <f t="shared" ref="AI2771:AK2771" ca="1" si="8939">SUM(AD2646:AD2771)</f>
        <v>2.5444029438231701E-4</v>
      </c>
      <c r="AJ2771" s="31">
        <f t="shared" ca="1" si="8939"/>
        <v>3.2881565942984782E-2</v>
      </c>
      <c r="AK2771" s="31">
        <f t="shared" ca="1" si="8939"/>
        <v>1.6092865139655632E-2</v>
      </c>
      <c r="AL2771">
        <f ca="1">SUM($AF$129:AF2771)</f>
        <v>2.4670832579942061</v>
      </c>
      <c r="AO2771">
        <f t="shared" ca="1" si="8884"/>
        <v>0</v>
      </c>
      <c r="AP2771">
        <f t="shared" ca="1" si="8885"/>
        <v>-2.9675025498540428E-3</v>
      </c>
      <c r="AQ2771">
        <f t="shared" ca="1" si="8867"/>
        <v>0</v>
      </c>
      <c r="AR2771" s="31">
        <f t="shared" ref="AR2771:AS2771" ca="1" si="8940">SUM(AO2646:AO2771)</f>
        <v>4.3637196489179075E-2</v>
      </c>
      <c r="AS2771" s="31">
        <f t="shared" ca="1" si="8940"/>
        <v>3.9255348746294483E-3</v>
      </c>
      <c r="AT2771">
        <f ca="1">SUM($AP$129:AP2771)</f>
        <v>2.9408372635970137</v>
      </c>
    </row>
    <row r="2772" spans="1:46" x14ac:dyDescent="0.25">
      <c r="A2772" s="1">
        <v>42754</v>
      </c>
      <c r="B2772" s="2">
        <v>2271.89</v>
      </c>
      <c r="C2772" s="10">
        <f t="shared" si="8898"/>
        <v>1.7637539739581726E-3</v>
      </c>
      <c r="D2772" s="7">
        <v>1.25</v>
      </c>
      <c r="E2772" s="7">
        <f t="shared" ca="1" si="8893"/>
        <v>1.6260162601626105E-2</v>
      </c>
      <c r="F2772" s="7">
        <f t="shared" ca="1" si="8894"/>
        <v>1.6260162601626105E-2</v>
      </c>
      <c r="G2772">
        <f t="shared" si="8869"/>
        <v>1.29</v>
      </c>
      <c r="H2772">
        <f t="shared" si="8870"/>
        <v>0.64</v>
      </c>
      <c r="I2772" s="27">
        <f t="shared" si="8836"/>
        <v>0.93846153846153846</v>
      </c>
      <c r="J2772" s="9">
        <f t="shared" si="8871"/>
        <v>0</v>
      </c>
      <c r="K2772" s="9">
        <f t="shared" si="8872"/>
        <v>0</v>
      </c>
      <c r="L2772" s="9">
        <f t="shared" si="8873"/>
        <v>0</v>
      </c>
      <c r="M2772" s="9">
        <f t="shared" si="8874"/>
        <v>1.7637539739581726E-3</v>
      </c>
      <c r="N2772" s="28">
        <f t="shared" si="8859"/>
        <v>0.76</v>
      </c>
      <c r="O2772" s="28">
        <f t="shared" si="8860"/>
        <v>0.83499999999999996</v>
      </c>
      <c r="P2772" s="28">
        <f t="shared" si="8861"/>
        <v>1.1200000000000001</v>
      </c>
      <c r="Q2772" s="28">
        <f t="shared" si="8862"/>
        <v>1.29</v>
      </c>
      <c r="R2772" s="9">
        <f t="shared" ca="1" si="8875"/>
        <v>0</v>
      </c>
      <c r="S2772" s="9">
        <f t="shared" ca="1" si="8876"/>
        <v>0</v>
      </c>
      <c r="T2772" s="9">
        <f t="shared" ca="1" si="8877"/>
        <v>1.7637539739581726E-3</v>
      </c>
      <c r="U2772" s="9">
        <f t="shared" ca="1" si="8878"/>
        <v>0</v>
      </c>
      <c r="V2772" s="28">
        <f t="shared" ref="V2772:Y2772" ca="1" si="8941">QUARTILE($F2648:$F2771,V$2)</f>
        <v>-1.642731337217182E-2</v>
      </c>
      <c r="W2772" s="28">
        <f t="shared" ca="1" si="8941"/>
        <v>0</v>
      </c>
      <c r="X2772" s="28">
        <f t="shared" ca="1" si="8941"/>
        <v>2.5105932203389747E-2</v>
      </c>
      <c r="Y2772" s="28">
        <f t="shared" ca="1" si="8941"/>
        <v>0.125</v>
      </c>
      <c r="Z2772" s="30">
        <f t="shared" ca="1" si="8850"/>
        <v>1.7987603086283263E-2</v>
      </c>
      <c r="AA2772" s="30">
        <f t="shared" ca="1" si="8851"/>
        <v>2.5649593402895802E-2</v>
      </c>
      <c r="AB2772" s="30">
        <f t="shared" ca="1" si="8852"/>
        <v>8.2109990712091342E-3</v>
      </c>
      <c r="AC2772" s="30">
        <f t="shared" ca="1" si="8853"/>
        <v>-1.0864735470174599E-3</v>
      </c>
      <c r="AD2772">
        <f t="shared" ca="1" si="8880"/>
        <v>0</v>
      </c>
      <c r="AE2772">
        <f t="shared" ca="1" si="8881"/>
        <v>1.7637539739581726E-3</v>
      </c>
      <c r="AF2772">
        <f t="shared" ca="1" si="8882"/>
        <v>0</v>
      </c>
      <c r="AG2772" s="31">
        <f t="shared" ca="1" si="8864"/>
        <v>-8.9285714285713969E-3</v>
      </c>
      <c r="AH2772" s="31">
        <f t="shared" ca="1" si="8865"/>
        <v>1.6393442622950838E-2</v>
      </c>
      <c r="AI2772" s="31">
        <f t="shared" ref="AI2772:AK2772" ca="1" si="8942">SUM(AD2647:AD2772)</f>
        <v>2.5444029438231701E-4</v>
      </c>
      <c r="AJ2772" s="31">
        <f t="shared" ca="1" si="8942"/>
        <v>3.4645319916942953E-2</v>
      </c>
      <c r="AK2772" s="31">
        <f t="shared" ca="1" si="8942"/>
        <v>1.752810181525969E-2</v>
      </c>
      <c r="AL2772">
        <f ca="1">SUM($AF$129:AF2772)</f>
        <v>2.4670832579942061</v>
      </c>
      <c r="AO2772">
        <f t="shared" ca="1" si="8884"/>
        <v>0</v>
      </c>
      <c r="AP2772">
        <f t="shared" ca="1" si="8885"/>
        <v>1.7637539739581726E-3</v>
      </c>
      <c r="AQ2772">
        <f t="shared" ca="1" si="8867"/>
        <v>0</v>
      </c>
      <c r="AR2772" s="31">
        <f t="shared" ref="AR2772:AS2772" ca="1" si="8943">SUM(AO2647:AO2772)</f>
        <v>4.3637196489179075E-2</v>
      </c>
      <c r="AS2772" s="31">
        <f t="shared" ca="1" si="8943"/>
        <v>7.1245255241916706E-3</v>
      </c>
      <c r="AT2772">
        <f ca="1">SUM($AP$129:AP2772)</f>
        <v>2.942601017570972</v>
      </c>
    </row>
    <row r="2773" spans="1:46" x14ac:dyDescent="0.25">
      <c r="A2773" s="1">
        <v>42755</v>
      </c>
      <c r="B2773" s="2">
        <v>2263.69</v>
      </c>
      <c r="C2773" s="10">
        <f t="shared" si="8898"/>
        <v>-3.6093296770529464E-3</v>
      </c>
      <c r="D2773" s="7">
        <v>1.2</v>
      </c>
      <c r="E2773" s="7">
        <f t="shared" ca="1" si="8893"/>
        <v>-4.0000000000000036E-2</v>
      </c>
      <c r="F2773" s="7">
        <f t="shared" ca="1" si="8894"/>
        <v>-4.0000000000000036E-2</v>
      </c>
      <c r="G2773">
        <f t="shared" si="8869"/>
        <v>1.29</v>
      </c>
      <c r="H2773">
        <f t="shared" si="8870"/>
        <v>0.64</v>
      </c>
      <c r="I2773" s="27">
        <f t="shared" si="8836"/>
        <v>0.86153846153846148</v>
      </c>
      <c r="J2773" s="9">
        <f t="shared" si="8871"/>
        <v>0</v>
      </c>
      <c r="K2773" s="9">
        <f t="shared" si="8872"/>
        <v>0</v>
      </c>
      <c r="L2773" s="9">
        <f t="shared" si="8873"/>
        <v>0</v>
      </c>
      <c r="M2773" s="9">
        <f t="shared" si="8874"/>
        <v>-3.6093296770529464E-3</v>
      </c>
      <c r="N2773" s="28">
        <f t="shared" si="8859"/>
        <v>0.76750000000000007</v>
      </c>
      <c r="O2773" s="28">
        <f t="shared" si="8860"/>
        <v>0.84</v>
      </c>
      <c r="P2773" s="28">
        <f t="shared" si="8861"/>
        <v>1.1200000000000001</v>
      </c>
      <c r="Q2773" s="28">
        <f t="shared" si="8862"/>
        <v>1.29</v>
      </c>
      <c r="R2773" s="9">
        <f t="shared" ca="1" si="8875"/>
        <v>-3.6093296770529464E-3</v>
      </c>
      <c r="S2773" s="9">
        <f t="shared" ca="1" si="8876"/>
        <v>0</v>
      </c>
      <c r="T2773" s="9">
        <f t="shared" ca="1" si="8877"/>
        <v>0</v>
      </c>
      <c r="U2773" s="9">
        <f t="shared" ca="1" si="8878"/>
        <v>0</v>
      </c>
      <c r="V2773" s="28">
        <f t="shared" ref="V2773:Y2773" ca="1" si="8944">QUARTILE($F2649:$F2772,V$2)</f>
        <v>-1.642731337217182E-2</v>
      </c>
      <c r="W2773" s="28">
        <f t="shared" ca="1" si="8944"/>
        <v>0</v>
      </c>
      <c r="X2773" s="28">
        <f t="shared" ca="1" si="8944"/>
        <v>2.5105932203389747E-2</v>
      </c>
      <c r="Y2773" s="28">
        <f t="shared" ca="1" si="8944"/>
        <v>0.125</v>
      </c>
      <c r="Z2773" s="30">
        <f t="shared" ca="1" si="8850"/>
        <v>1.010796866475547E-2</v>
      </c>
      <c r="AA2773" s="30">
        <f t="shared" ca="1" si="8851"/>
        <v>2.5649593402895802E-2</v>
      </c>
      <c r="AB2773" s="30">
        <f t="shared" ca="1" si="8852"/>
        <v>8.2109990712091342E-3</v>
      </c>
      <c r="AC2773" s="30">
        <f t="shared" ca="1" si="8853"/>
        <v>-1.0864735470174599E-3</v>
      </c>
      <c r="AD2773">
        <f t="shared" ca="1" si="8880"/>
        <v>-3.6093296770529464E-3</v>
      </c>
      <c r="AE2773">
        <f t="shared" ca="1" si="8881"/>
        <v>0</v>
      </c>
      <c r="AF2773">
        <f t="shared" ca="1" si="8882"/>
        <v>0</v>
      </c>
      <c r="AG2773" s="31">
        <f t="shared" ca="1" si="8864"/>
        <v>-9.2592592592593004E-3</v>
      </c>
      <c r="AH2773" s="31">
        <f t="shared" ca="1" si="8865"/>
        <v>1.6393442622950838E-2</v>
      </c>
      <c r="AI2773" s="31">
        <f t="shared" ref="AI2773:AK2773" ca="1" si="8945">SUM(AD2648:AD2773)</f>
        <v>-7.6251941271454748E-3</v>
      </c>
      <c r="AJ2773" s="31">
        <f t="shared" ca="1" si="8945"/>
        <v>3.4645319916942953E-2</v>
      </c>
      <c r="AK2773" s="31">
        <f t="shared" ca="1" si="8945"/>
        <v>1.752810181525969E-2</v>
      </c>
      <c r="AL2773">
        <f ca="1">SUM($AF$129:AF2773)</f>
        <v>2.4670832579942061</v>
      </c>
      <c r="AO2773">
        <f t="shared" ca="1" si="8884"/>
        <v>-3.6093296770529464E-3</v>
      </c>
      <c r="AP2773">
        <f t="shared" ca="1" si="8885"/>
        <v>0</v>
      </c>
      <c r="AQ2773">
        <f t="shared" ca="1" si="8867"/>
        <v>0</v>
      </c>
      <c r="AR2773" s="31">
        <f t="shared" ref="AR2773:AS2773" ca="1" si="8946">SUM(AO2648:AO2773)</f>
        <v>3.575756206765128E-2</v>
      </c>
      <c r="AS2773" s="31">
        <f t="shared" ca="1" si="8946"/>
        <v>7.1245255241916706E-3</v>
      </c>
      <c r="AT2773">
        <f ca="1">SUM($AP$129:AP2773)</f>
        <v>2.942601017570972</v>
      </c>
    </row>
    <row r="2774" spans="1:46" x14ac:dyDescent="0.25">
      <c r="A2774" s="1">
        <v>42758</v>
      </c>
      <c r="B2774" s="2">
        <v>2271.31</v>
      </c>
      <c r="C2774" s="10">
        <f t="shared" si="8898"/>
        <v>3.3661852992237853E-3</v>
      </c>
      <c r="D2774" s="7">
        <v>1.1599999999999999</v>
      </c>
      <c r="E2774" s="7">
        <f t="shared" ca="1" si="8893"/>
        <v>-3.3333333333333326E-2</v>
      </c>
      <c r="F2774" s="7">
        <f t="shared" ca="1" si="8894"/>
        <v>-3.3333333333333326E-2</v>
      </c>
      <c r="G2774">
        <f t="shared" si="8869"/>
        <v>1.29</v>
      </c>
      <c r="H2774">
        <f t="shared" si="8870"/>
        <v>0.64</v>
      </c>
      <c r="I2774" s="27">
        <f t="shared" si="8836"/>
        <v>0.79999999999999982</v>
      </c>
      <c r="J2774" s="9">
        <f t="shared" si="8871"/>
        <v>0</v>
      </c>
      <c r="K2774" s="9">
        <f t="shared" si="8872"/>
        <v>0</v>
      </c>
      <c r="L2774" s="9">
        <f t="shared" si="8873"/>
        <v>0</v>
      </c>
      <c r="M2774" s="9">
        <f t="shared" si="8874"/>
        <v>3.3661852992237853E-3</v>
      </c>
      <c r="N2774" s="28">
        <f t="shared" si="8859"/>
        <v>0.77</v>
      </c>
      <c r="O2774" s="28">
        <f t="shared" si="8860"/>
        <v>0.84</v>
      </c>
      <c r="P2774" s="28">
        <f t="shared" si="8861"/>
        <v>1.1200000000000001</v>
      </c>
      <c r="Q2774" s="28">
        <f t="shared" si="8862"/>
        <v>1.29</v>
      </c>
      <c r="R2774" s="9">
        <f t="shared" ca="1" si="8875"/>
        <v>3.3661852992237853E-3</v>
      </c>
      <c r="S2774" s="9">
        <f t="shared" ca="1" si="8876"/>
        <v>0</v>
      </c>
      <c r="T2774" s="9">
        <f t="shared" ca="1" si="8877"/>
        <v>0</v>
      </c>
      <c r="U2774" s="9">
        <f t="shared" ca="1" si="8878"/>
        <v>0</v>
      </c>
      <c r="V2774" s="28">
        <f t="shared" ref="V2774:Y2774" ca="1" si="8947">QUARTILE($F2650:$F2773,V$2)</f>
        <v>-1.6860979929161801E-2</v>
      </c>
      <c r="W2774" s="28">
        <f t="shared" ca="1" si="8947"/>
        <v>0</v>
      </c>
      <c r="X2774" s="28">
        <f t="shared" ca="1" si="8947"/>
        <v>2.5105932203389747E-2</v>
      </c>
      <c r="Y2774" s="28">
        <f t="shared" ca="1" si="8947"/>
        <v>0.125</v>
      </c>
      <c r="Z2774" s="30">
        <f t="shared" ca="1" si="8850"/>
        <v>1.3474153963979255E-2</v>
      </c>
      <c r="AA2774" s="30">
        <f t="shared" ca="1" si="8851"/>
        <v>2.5649593402895802E-2</v>
      </c>
      <c r="AB2774" s="30">
        <f t="shared" ca="1" si="8852"/>
        <v>1.1823483079639758E-2</v>
      </c>
      <c r="AC2774" s="30">
        <f t="shared" ca="1" si="8853"/>
        <v>-1.0864735470174599E-3</v>
      </c>
      <c r="AD2774">
        <f t="shared" ca="1" si="8880"/>
        <v>3.3661852992237853E-3</v>
      </c>
      <c r="AE2774">
        <f t="shared" ca="1" si="8881"/>
        <v>0</v>
      </c>
      <c r="AF2774">
        <f t="shared" ca="1" si="8882"/>
        <v>0</v>
      </c>
      <c r="AG2774" s="31">
        <f t="shared" ca="1" si="8864"/>
        <v>-1.1494252873563204E-2</v>
      </c>
      <c r="AH2774" s="31">
        <f t="shared" ca="1" si="8865"/>
        <v>1.6260162601626105E-2</v>
      </c>
      <c r="AI2774" s="31">
        <f t="shared" ref="AI2774:AK2774" ca="1" si="8948">SUM(AD2649:AD2774)</f>
        <v>-4.2590088279216894E-3</v>
      </c>
      <c r="AJ2774" s="31">
        <f t="shared" ca="1" si="8948"/>
        <v>3.8257803925373576E-2</v>
      </c>
      <c r="AK2774" s="31">
        <f t="shared" ca="1" si="8948"/>
        <v>1.752810181525969E-2</v>
      </c>
      <c r="AL2774">
        <f ca="1">SUM($AF$129:AF2774)</f>
        <v>2.4670832579942061</v>
      </c>
      <c r="AO2774">
        <f t="shared" ca="1" si="8884"/>
        <v>3.3661852992237853E-3</v>
      </c>
      <c r="AP2774">
        <f t="shared" ca="1" si="8885"/>
        <v>0</v>
      </c>
      <c r="AQ2774">
        <f t="shared" ca="1" si="8867"/>
        <v>0</v>
      </c>
      <c r="AR2774" s="31">
        <f t="shared" ref="AR2774:AS2774" ca="1" si="8949">SUM(AO2649:AO2774)</f>
        <v>3.9123747366875065E-2</v>
      </c>
      <c r="AS2774" s="31">
        <f t="shared" ca="1" si="8949"/>
        <v>1.0737009532622287E-2</v>
      </c>
      <c r="AT2774">
        <f ca="1">SUM($AP$129:AP2774)</f>
        <v>2.942601017570972</v>
      </c>
    </row>
    <row r="2775" spans="1:46" x14ac:dyDescent="0.25">
      <c r="A2775" s="1">
        <v>42759</v>
      </c>
      <c r="B2775" s="2">
        <v>2265.1999999999998</v>
      </c>
      <c r="C2775" s="10">
        <f t="shared" si="8898"/>
        <v>-2.6900775323492289E-3</v>
      </c>
      <c r="D2775" s="7">
        <v>1.21</v>
      </c>
      <c r="E2775" s="7">
        <f t="shared" ca="1" si="8893"/>
        <v>4.31034482758621E-2</v>
      </c>
      <c r="F2775" s="7">
        <f t="shared" ca="1" si="8894"/>
        <v>4.31034482758621E-2</v>
      </c>
      <c r="G2775">
        <f t="shared" si="8869"/>
        <v>1.29</v>
      </c>
      <c r="H2775">
        <f t="shared" si="8870"/>
        <v>0.64</v>
      </c>
      <c r="I2775" s="27">
        <f t="shared" si="8836"/>
        <v>0.87692307692307681</v>
      </c>
      <c r="J2775" s="9">
        <f t="shared" si="8871"/>
        <v>0</v>
      </c>
      <c r="K2775" s="9">
        <f t="shared" si="8872"/>
        <v>0</v>
      </c>
      <c r="L2775" s="9">
        <f t="shared" si="8873"/>
        <v>0</v>
      </c>
      <c r="M2775" s="9">
        <f t="shared" si="8874"/>
        <v>-2.6900775323492289E-3</v>
      </c>
      <c r="N2775" s="28">
        <f t="shared" si="8859"/>
        <v>0.77</v>
      </c>
      <c r="O2775" s="28">
        <f t="shared" si="8860"/>
        <v>0.84</v>
      </c>
      <c r="P2775" s="28">
        <f t="shared" si="8861"/>
        <v>1.1200000000000001</v>
      </c>
      <c r="Q2775" s="28">
        <f t="shared" si="8862"/>
        <v>1.29</v>
      </c>
      <c r="R2775" s="9">
        <f t="shared" ca="1" si="8875"/>
        <v>0</v>
      </c>
      <c r="S2775" s="9">
        <f t="shared" ca="1" si="8876"/>
        <v>0</v>
      </c>
      <c r="T2775" s="9">
        <f t="shared" ca="1" si="8877"/>
        <v>0</v>
      </c>
      <c r="U2775" s="9">
        <f t="shared" ca="1" si="8878"/>
        <v>-2.6900775323492289E-3</v>
      </c>
      <c r="V2775" s="28">
        <f t="shared" ref="V2775:Y2775" ca="1" si="8950">QUARTILE($F2651:$F2774,V$2)</f>
        <v>-1.7897361647361693E-2</v>
      </c>
      <c r="W2775" s="28">
        <f t="shared" ca="1" si="8950"/>
        <v>0</v>
      </c>
      <c r="X2775" s="28">
        <f t="shared" ca="1" si="8950"/>
        <v>2.4999999999999911E-2</v>
      </c>
      <c r="Y2775" s="28">
        <f t="shared" ca="1" si="8950"/>
        <v>0.125</v>
      </c>
      <c r="Z2775" s="30">
        <f t="shared" ca="1" si="8850"/>
        <v>1.3474153963979255E-2</v>
      </c>
      <c r="AA2775" s="30">
        <f t="shared" ca="1" si="8851"/>
        <v>2.5649593402895802E-2</v>
      </c>
      <c r="AB2775" s="30">
        <f t="shared" ca="1" si="8852"/>
        <v>7.2695681445537706E-3</v>
      </c>
      <c r="AC2775" s="30">
        <f t="shared" ca="1" si="8853"/>
        <v>-3.776551079366689E-3</v>
      </c>
      <c r="AD2775">
        <f t="shared" ca="1" si="8880"/>
        <v>0</v>
      </c>
      <c r="AE2775">
        <f t="shared" ca="1" si="8881"/>
        <v>0</v>
      </c>
      <c r="AF2775">
        <f t="shared" ca="1" si="8882"/>
        <v>-2.6900775323492289E-3</v>
      </c>
      <c r="AG2775" s="31">
        <f t="shared" ca="1" si="8864"/>
        <v>-9.2592592592593004E-3</v>
      </c>
      <c r="AH2775" s="31">
        <f t="shared" ca="1" si="8865"/>
        <v>1.6393442622950838E-2</v>
      </c>
      <c r="AI2775" s="31">
        <f t="shared" ref="AI2775:AK2775" ca="1" si="8951">SUM(AD2650:AD2775)</f>
        <v>-4.2590088279216894E-3</v>
      </c>
      <c r="AJ2775" s="31">
        <f t="shared" ca="1" si="8951"/>
        <v>3.3703888990287589E-2</v>
      </c>
      <c r="AK2775" s="31">
        <f t="shared" ca="1" si="8951"/>
        <v>1.4838024282910461E-2</v>
      </c>
      <c r="AL2775">
        <f ca="1">SUM($AF$129:AF2775)</f>
        <v>2.4643931804618568</v>
      </c>
      <c r="AO2775">
        <f t="shared" ca="1" si="8884"/>
        <v>0</v>
      </c>
      <c r="AP2775">
        <f t="shared" ca="1" si="8885"/>
        <v>-2.6900775323492289E-3</v>
      </c>
      <c r="AQ2775">
        <f t="shared" ca="1" si="8867"/>
        <v>0</v>
      </c>
      <c r="AR2775" s="31">
        <f t="shared" ref="AR2775:AS2775" ca="1" si="8952">SUM(AO2650:AO2775)</f>
        <v>3.9123747366875065E-2</v>
      </c>
      <c r="AS2775" s="31">
        <f t="shared" ca="1" si="8952"/>
        <v>3.4930170651870712E-3</v>
      </c>
      <c r="AT2775">
        <f ca="1">SUM($AP$129:AP2775)</f>
        <v>2.9399109400386227</v>
      </c>
    </row>
    <row r="2776" spans="1:46" x14ac:dyDescent="0.25">
      <c r="A2776" s="1">
        <v>42760</v>
      </c>
      <c r="B2776" s="2">
        <v>2280.0700000000002</v>
      </c>
      <c r="C2776" s="10">
        <f t="shared" si="8898"/>
        <v>6.5645417623169467E-3</v>
      </c>
      <c r="D2776" s="7">
        <v>1.23</v>
      </c>
      <c r="E2776" s="7">
        <f t="shared" ca="1" si="8893"/>
        <v>1.6528925619834656E-2</v>
      </c>
      <c r="F2776" s="7">
        <f t="shared" ca="1" si="8894"/>
        <v>1.6528925619834656E-2</v>
      </c>
      <c r="G2776">
        <f t="shared" si="8869"/>
        <v>1.29</v>
      </c>
      <c r="H2776">
        <f t="shared" si="8870"/>
        <v>0.64</v>
      </c>
      <c r="I2776" s="27">
        <f t="shared" si="8836"/>
        <v>0.90769230769230758</v>
      </c>
      <c r="J2776" s="9">
        <f t="shared" si="8871"/>
        <v>0</v>
      </c>
      <c r="K2776" s="9">
        <f t="shared" si="8872"/>
        <v>0</v>
      </c>
      <c r="L2776" s="9">
        <f t="shared" si="8873"/>
        <v>0</v>
      </c>
      <c r="M2776" s="9">
        <f t="shared" si="8874"/>
        <v>6.5645417623169467E-3</v>
      </c>
      <c r="N2776" s="28">
        <f t="shared" si="8859"/>
        <v>0.77</v>
      </c>
      <c r="O2776" s="28">
        <f t="shared" si="8860"/>
        <v>0.84</v>
      </c>
      <c r="P2776" s="28">
        <f t="shared" si="8861"/>
        <v>1.1225000000000001</v>
      </c>
      <c r="Q2776" s="28">
        <f t="shared" si="8862"/>
        <v>1.29</v>
      </c>
      <c r="R2776" s="9">
        <f t="shared" ca="1" si="8875"/>
        <v>0</v>
      </c>
      <c r="S2776" s="9">
        <f t="shared" ca="1" si="8876"/>
        <v>0</v>
      </c>
      <c r="T2776" s="9">
        <f t="shared" ca="1" si="8877"/>
        <v>6.5645417623169467E-3</v>
      </c>
      <c r="U2776" s="9">
        <f t="shared" ca="1" si="8878"/>
        <v>0</v>
      </c>
      <c r="V2776" s="28">
        <f t="shared" ref="V2776:Y2776" ca="1" si="8953">QUARTILE($F2652:$F2775,V$2)</f>
        <v>-1.6860979929161801E-2</v>
      </c>
      <c r="W2776" s="28">
        <f t="shared" ca="1" si="8953"/>
        <v>0</v>
      </c>
      <c r="X2776" s="28">
        <f t="shared" ca="1" si="8953"/>
        <v>2.5105932203389747E-2</v>
      </c>
      <c r="Y2776" s="28">
        <f t="shared" ca="1" si="8953"/>
        <v>0.125</v>
      </c>
      <c r="Z2776" s="30">
        <f t="shared" ca="1" si="8850"/>
        <v>1.3474153963979255E-2</v>
      </c>
      <c r="AA2776" s="30">
        <f t="shared" ca="1" si="8851"/>
        <v>2.5649593402895802E-2</v>
      </c>
      <c r="AB2776" s="30">
        <f t="shared" ca="1" si="8852"/>
        <v>1.3834109906870718E-2</v>
      </c>
      <c r="AC2776" s="30">
        <f t="shared" ca="1" si="8853"/>
        <v>-7.6509836377187859E-4</v>
      </c>
      <c r="AD2776">
        <f t="shared" ca="1" si="8880"/>
        <v>0</v>
      </c>
      <c r="AE2776">
        <f t="shared" ca="1" si="8881"/>
        <v>6.5645417623169467E-3</v>
      </c>
      <c r="AF2776">
        <f t="shared" ca="1" si="8882"/>
        <v>0</v>
      </c>
      <c r="AG2776" s="31">
        <f t="shared" ca="1" si="8864"/>
        <v>-8.9285714285713969E-3</v>
      </c>
      <c r="AH2776" s="31">
        <f t="shared" ca="1" si="8865"/>
        <v>1.6528925619834656E-2</v>
      </c>
      <c r="AI2776" s="31">
        <f t="shared" ref="AI2776:AK2776" ca="1" si="8954">SUM(AD2651:AD2776)</f>
        <v>-4.2590088279216894E-3</v>
      </c>
      <c r="AJ2776" s="31">
        <f t="shared" ca="1" si="8954"/>
        <v>4.0268430752604535E-2</v>
      </c>
      <c r="AK2776" s="31">
        <f t="shared" ca="1" si="8954"/>
        <v>1.7849476998505271E-2</v>
      </c>
      <c r="AL2776">
        <f ca="1">SUM($AF$129:AF2776)</f>
        <v>2.4643931804618568</v>
      </c>
      <c r="AO2776">
        <f t="shared" ca="1" si="8884"/>
        <v>0</v>
      </c>
      <c r="AP2776">
        <f t="shared" ca="1" si="8885"/>
        <v>6.5645417623169467E-3</v>
      </c>
      <c r="AQ2776">
        <f t="shared" ca="1" si="8867"/>
        <v>0</v>
      </c>
      <c r="AR2776" s="31">
        <f t="shared" ref="AR2776:AS2776" ca="1" si="8955">SUM(AO2651:AO2776)</f>
        <v>3.9123747366875065E-2</v>
      </c>
      <c r="AS2776" s="31">
        <f t="shared" ca="1" si="8955"/>
        <v>1.3069011543098835E-2</v>
      </c>
      <c r="AT2776">
        <f ca="1">SUM($AP$129:AP2776)</f>
        <v>2.9464754818009395</v>
      </c>
    </row>
    <row r="2777" spans="1:46" x14ac:dyDescent="0.25">
      <c r="A2777" s="1">
        <v>42761</v>
      </c>
      <c r="B2777" s="2">
        <v>2298.37</v>
      </c>
      <c r="C2777" s="10">
        <f t="shared" si="8898"/>
        <v>8.0260693750629254E-3</v>
      </c>
      <c r="D2777" s="7">
        <v>1.21</v>
      </c>
      <c r="E2777" s="7">
        <f t="shared" ca="1" si="8893"/>
        <v>-1.6260162601625994E-2</v>
      </c>
      <c r="F2777" s="7">
        <f t="shared" ca="1" si="8894"/>
        <v>-1.6260162601625994E-2</v>
      </c>
      <c r="G2777">
        <f t="shared" si="8869"/>
        <v>1.29</v>
      </c>
      <c r="H2777">
        <f t="shared" si="8870"/>
        <v>0.64</v>
      </c>
      <c r="I2777" s="27">
        <f t="shared" si="8836"/>
        <v>0.87692307692307681</v>
      </c>
      <c r="J2777" s="9">
        <f t="shared" si="8871"/>
        <v>0</v>
      </c>
      <c r="K2777" s="9">
        <f t="shared" si="8872"/>
        <v>0</v>
      </c>
      <c r="L2777" s="9">
        <f t="shared" si="8873"/>
        <v>0</v>
      </c>
      <c r="M2777" s="9">
        <f t="shared" si="8874"/>
        <v>8.0260693750629254E-3</v>
      </c>
      <c r="N2777" s="28">
        <f t="shared" si="8859"/>
        <v>0.77750000000000008</v>
      </c>
      <c r="O2777" s="28">
        <f t="shared" si="8860"/>
        <v>0.84499999999999997</v>
      </c>
      <c r="P2777" s="28">
        <f t="shared" si="8861"/>
        <v>1.1324999999999998</v>
      </c>
      <c r="Q2777" s="28">
        <f t="shared" si="8862"/>
        <v>1.29</v>
      </c>
      <c r="R2777" s="9">
        <f t="shared" ca="1" si="8875"/>
        <v>0</v>
      </c>
      <c r="S2777" s="9">
        <f t="shared" ca="1" si="8876"/>
        <v>8.0260693750629254E-3</v>
      </c>
      <c r="T2777" s="9">
        <f t="shared" ca="1" si="8877"/>
        <v>0</v>
      </c>
      <c r="U2777" s="9">
        <f t="shared" ca="1" si="8878"/>
        <v>0</v>
      </c>
      <c r="V2777" s="28">
        <f t="shared" ref="V2777:Y2777" ca="1" si="8956">QUARTILE($F2653:$F2776,V$2)</f>
        <v>-1.6860979929161801E-2</v>
      </c>
      <c r="W2777" s="28">
        <f t="shared" ca="1" si="8956"/>
        <v>0</v>
      </c>
      <c r="X2777" s="28">
        <f t="shared" ca="1" si="8956"/>
        <v>2.5105932203389747E-2</v>
      </c>
      <c r="Y2777" s="28">
        <f t="shared" ca="1" si="8956"/>
        <v>0.125</v>
      </c>
      <c r="Z2777" s="30">
        <f t="shared" ca="1" si="8850"/>
        <v>1.3151347205328118E-2</v>
      </c>
      <c r="AA2777" s="30">
        <f t="shared" ca="1" si="8851"/>
        <v>3.3675662777958727E-2</v>
      </c>
      <c r="AB2777" s="30">
        <f t="shared" ca="1" si="8852"/>
        <v>1.3834109906870718E-2</v>
      </c>
      <c r="AC2777" s="30">
        <f t="shared" ca="1" si="8853"/>
        <v>-7.6509836377187859E-4</v>
      </c>
      <c r="AD2777">
        <f t="shared" ca="1" si="8880"/>
        <v>8.0260693750629254E-3</v>
      </c>
      <c r="AE2777">
        <f t="shared" ca="1" si="8881"/>
        <v>0</v>
      </c>
      <c r="AF2777">
        <f t="shared" ca="1" si="8882"/>
        <v>0</v>
      </c>
      <c r="AG2777" s="31">
        <f t="shared" ca="1" si="8864"/>
        <v>-8.9285714285713969E-3</v>
      </c>
      <c r="AH2777" s="31">
        <f t="shared" ca="1" si="8865"/>
        <v>1.6528925619834656E-2</v>
      </c>
      <c r="AI2777" s="31">
        <f t="shared" ref="AI2777:AK2777" ca="1" si="8957">SUM(AD2652:AD2777)</f>
        <v>3.4442537884901026E-3</v>
      </c>
      <c r="AJ2777" s="31">
        <f t="shared" ca="1" si="8957"/>
        <v>4.0268430752604535E-2</v>
      </c>
      <c r="AK2777" s="31">
        <f t="shared" ca="1" si="8957"/>
        <v>1.7849476998505271E-2</v>
      </c>
      <c r="AL2777">
        <f ca="1">SUM($AF$129:AF2777)</f>
        <v>2.4643931804618568</v>
      </c>
      <c r="AO2777">
        <f t="shared" ca="1" si="8884"/>
        <v>8.0260693750629254E-3</v>
      </c>
      <c r="AP2777">
        <f t="shared" ca="1" si="8885"/>
        <v>0</v>
      </c>
      <c r="AQ2777">
        <f t="shared" ca="1" si="8867"/>
        <v>0</v>
      </c>
      <c r="AR2777" s="31">
        <f t="shared" ref="AR2777:AS2777" ca="1" si="8958">SUM(AO2652:AO2777)</f>
        <v>4.6827009983286857E-2</v>
      </c>
      <c r="AS2777" s="31">
        <f t="shared" ca="1" si="8958"/>
        <v>1.3069011543098835E-2</v>
      </c>
      <c r="AT2777">
        <f ca="1">SUM($AP$129:AP2777)</f>
        <v>2.9464754818009395</v>
      </c>
    </row>
    <row r="2778" spans="1:46" x14ac:dyDescent="0.25">
      <c r="A2778" s="1">
        <v>42762</v>
      </c>
      <c r="B2778" s="2">
        <v>2296.6799999999998</v>
      </c>
      <c r="C2778" s="10">
        <f t="shared" si="8898"/>
        <v>-7.3530371524169506E-4</v>
      </c>
      <c r="D2778" s="7">
        <v>1.22</v>
      </c>
      <c r="E2778" s="7">
        <f t="shared" ca="1" si="8893"/>
        <v>8.2644628099173278E-3</v>
      </c>
      <c r="F2778" s="7">
        <f t="shared" ca="1" si="8894"/>
        <v>8.2644628099173278E-3</v>
      </c>
      <c r="G2778">
        <f t="shared" si="8869"/>
        <v>1.29</v>
      </c>
      <c r="H2778">
        <f t="shared" si="8870"/>
        <v>0.64</v>
      </c>
      <c r="I2778" s="27">
        <f t="shared" si="8836"/>
        <v>0.89230769230769225</v>
      </c>
      <c r="J2778" s="9">
        <f t="shared" si="8871"/>
        <v>0</v>
      </c>
      <c r="K2778" s="9">
        <f t="shared" si="8872"/>
        <v>0</v>
      </c>
      <c r="L2778" s="9">
        <f t="shared" si="8873"/>
        <v>0</v>
      </c>
      <c r="M2778" s="9">
        <f t="shared" si="8874"/>
        <v>-7.3530371524169506E-4</v>
      </c>
      <c r="N2778" s="28">
        <f t="shared" si="8859"/>
        <v>0.78</v>
      </c>
      <c r="O2778" s="28">
        <f t="shared" si="8860"/>
        <v>0.85</v>
      </c>
      <c r="P2778" s="28">
        <f t="shared" si="8861"/>
        <v>1.1424999999999998</v>
      </c>
      <c r="Q2778" s="28">
        <f t="shared" si="8862"/>
        <v>1.29</v>
      </c>
      <c r="R2778" s="9">
        <f t="shared" ca="1" si="8875"/>
        <v>0</v>
      </c>
      <c r="S2778" s="9">
        <f t="shared" ca="1" si="8876"/>
        <v>0</v>
      </c>
      <c r="T2778" s="9">
        <f t="shared" ca="1" si="8877"/>
        <v>-7.3530371524169506E-4</v>
      </c>
      <c r="U2778" s="9">
        <f t="shared" ca="1" si="8878"/>
        <v>0</v>
      </c>
      <c r="V2778" s="28">
        <f t="shared" ref="V2778:Y2778" ca="1" si="8959">QUARTILE($F2654:$F2777,V$2)</f>
        <v>-1.642731337217182E-2</v>
      </c>
      <c r="W2778" s="28">
        <f t="shared" ca="1" si="8959"/>
        <v>0</v>
      </c>
      <c r="X2778" s="28">
        <f t="shared" ca="1" si="8959"/>
        <v>2.5105932203389747E-2</v>
      </c>
      <c r="Y2778" s="28">
        <f t="shared" ca="1" si="8959"/>
        <v>0.125</v>
      </c>
      <c r="Z2778" s="30">
        <f t="shared" ca="1" si="8850"/>
        <v>1.3151347205328118E-2</v>
      </c>
      <c r="AA2778" s="30">
        <f t="shared" ca="1" si="8851"/>
        <v>3.487427239080778E-2</v>
      </c>
      <c r="AB2778" s="30">
        <f t="shared" ca="1" si="8852"/>
        <v>1.3098806191629023E-2</v>
      </c>
      <c r="AC2778" s="30">
        <f t="shared" ca="1" si="8853"/>
        <v>-7.6509836377187859E-4</v>
      </c>
      <c r="AD2778">
        <f t="shared" ca="1" si="8880"/>
        <v>0</v>
      </c>
      <c r="AE2778">
        <f t="shared" ca="1" si="8881"/>
        <v>-7.3530371524169506E-4</v>
      </c>
      <c r="AF2778">
        <f t="shared" ca="1" si="8882"/>
        <v>0</v>
      </c>
      <c r="AG2778" s="31">
        <f t="shared" ca="1" si="8864"/>
        <v>-8.9285714285713969E-3</v>
      </c>
      <c r="AH2778" s="31">
        <f t="shared" ca="1" si="8865"/>
        <v>1.6528925619834656E-2</v>
      </c>
      <c r="AI2778" s="31">
        <f t="shared" ref="AI2778:AK2778" ca="1" si="8960">SUM(AD2653:AD2778)</f>
        <v>4.6428634013391517E-3</v>
      </c>
      <c r="AJ2778" s="31">
        <f t="shared" ca="1" si="8960"/>
        <v>3.9533127037362843E-2</v>
      </c>
      <c r="AK2778" s="31">
        <f t="shared" ca="1" si="8960"/>
        <v>1.7849476998505271E-2</v>
      </c>
      <c r="AL2778">
        <f ca="1">SUM($AF$129:AF2778)</f>
        <v>2.4643931804618568</v>
      </c>
      <c r="AO2778">
        <f t="shared" ca="1" si="8884"/>
        <v>0</v>
      </c>
      <c r="AP2778">
        <f t="shared" ca="1" si="8885"/>
        <v>-7.3530371524169506E-4</v>
      </c>
      <c r="AQ2778">
        <f t="shared" ca="1" si="8867"/>
        <v>0</v>
      </c>
      <c r="AR2778" s="31">
        <f t="shared" ref="AR2778:AS2778" ca="1" si="8961">SUM(AO2653:AO2778)</f>
        <v>4.802561959613591E-2</v>
      </c>
      <c r="AS2778" s="31">
        <f t="shared" ca="1" si="8961"/>
        <v>1.233370782785714E-2</v>
      </c>
      <c r="AT2778">
        <f ca="1">SUM($AP$129:AP2778)</f>
        <v>2.945740178085698</v>
      </c>
    </row>
    <row r="2779" spans="1:46" x14ac:dyDescent="0.25">
      <c r="A2779" s="1">
        <v>42765</v>
      </c>
      <c r="B2779" s="2">
        <v>2294.69</v>
      </c>
      <c r="C2779" s="10">
        <f t="shared" si="8898"/>
        <v>-8.6646811919805194E-4</v>
      </c>
      <c r="D2779" s="7">
        <v>1.22</v>
      </c>
      <c r="E2779" s="7">
        <f t="shared" ca="1" si="8893"/>
        <v>0</v>
      </c>
      <c r="F2779" s="7">
        <f t="shared" ca="1" si="8894"/>
        <v>0</v>
      </c>
      <c r="G2779">
        <f t="shared" si="8869"/>
        <v>1.29</v>
      </c>
      <c r="H2779">
        <f t="shared" si="8870"/>
        <v>0.64</v>
      </c>
      <c r="I2779" s="27">
        <f t="shared" si="8836"/>
        <v>0.89230769230769225</v>
      </c>
      <c r="J2779" s="9">
        <f t="shared" si="8871"/>
        <v>0</v>
      </c>
      <c r="K2779" s="9">
        <f t="shared" si="8872"/>
        <v>0</v>
      </c>
      <c r="L2779" s="9">
        <f t="shared" si="8873"/>
        <v>0</v>
      </c>
      <c r="M2779" s="9">
        <f t="shared" si="8874"/>
        <v>-8.6646811919805194E-4</v>
      </c>
      <c r="N2779" s="28">
        <f t="shared" si="8859"/>
        <v>0.78</v>
      </c>
      <c r="O2779" s="28">
        <f t="shared" si="8860"/>
        <v>0.85499999999999998</v>
      </c>
      <c r="P2779" s="28">
        <f t="shared" si="8861"/>
        <v>1.1499999999999999</v>
      </c>
      <c r="Q2779" s="28">
        <f t="shared" si="8862"/>
        <v>1.29</v>
      </c>
      <c r="R2779" s="9">
        <f t="shared" ca="1" si="8875"/>
        <v>0</v>
      </c>
      <c r="S2779" s="9">
        <f t="shared" ca="1" si="8876"/>
        <v>-8.6646811919805194E-4</v>
      </c>
      <c r="T2779" s="9">
        <f t="shared" ca="1" si="8877"/>
        <v>0</v>
      </c>
      <c r="U2779" s="9">
        <f t="shared" ca="1" si="8878"/>
        <v>0</v>
      </c>
      <c r="V2779" s="28">
        <f t="shared" ref="V2779:Y2779" ca="1" si="8962">QUARTILE($F2655:$F2778,V$2)</f>
        <v>-1.642731337217182E-2</v>
      </c>
      <c r="W2779" s="28">
        <f t="shared" ca="1" si="8962"/>
        <v>0</v>
      </c>
      <c r="X2779" s="28">
        <f t="shared" ca="1" si="8962"/>
        <v>2.5105932203389747E-2</v>
      </c>
      <c r="Y2779" s="28">
        <f t="shared" ca="1" si="8962"/>
        <v>0.125</v>
      </c>
      <c r="Z2779" s="30">
        <f t="shared" ca="1" si="8850"/>
        <v>1.1545129110450468E-2</v>
      </c>
      <c r="AA2779" s="30">
        <f t="shared" ca="1" si="8851"/>
        <v>3.400780427160973E-2</v>
      </c>
      <c r="AB2779" s="30">
        <f t="shared" ca="1" si="8852"/>
        <v>1.3098806191629023E-2</v>
      </c>
      <c r="AC2779" s="30">
        <f t="shared" ca="1" si="8853"/>
        <v>-7.6509836377187859E-4</v>
      </c>
      <c r="AD2779">
        <f t="shared" ca="1" si="8880"/>
        <v>0</v>
      </c>
      <c r="AE2779">
        <f t="shared" ca="1" si="8881"/>
        <v>-8.6646811919805194E-4</v>
      </c>
      <c r="AF2779">
        <f t="shared" ca="1" si="8882"/>
        <v>0</v>
      </c>
      <c r="AG2779" s="31">
        <f t="shared" ca="1" si="8864"/>
        <v>-8.9285714285713969E-3</v>
      </c>
      <c r="AH2779" s="31">
        <f t="shared" ca="1" si="8865"/>
        <v>1.6528925619834656E-2</v>
      </c>
      <c r="AI2779" s="31">
        <f t="shared" ref="AI2779:AK2779" ca="1" si="8963">SUM(AD2654:AD2779)</f>
        <v>3.0366453064615048E-3</v>
      </c>
      <c r="AJ2779" s="31">
        <f t="shared" ca="1" si="8963"/>
        <v>3.8666658918164794E-2</v>
      </c>
      <c r="AK2779" s="31">
        <f t="shared" ca="1" si="8963"/>
        <v>1.7849476998505271E-2</v>
      </c>
      <c r="AL2779">
        <f ca="1">SUM($AF$129:AF2779)</f>
        <v>2.4643931804618568</v>
      </c>
      <c r="AO2779">
        <f t="shared" ca="1" si="8884"/>
        <v>-8.6646811919805194E-4</v>
      </c>
      <c r="AP2779">
        <f t="shared" ca="1" si="8885"/>
        <v>0</v>
      </c>
      <c r="AQ2779">
        <f t="shared" ca="1" si="8867"/>
        <v>0</v>
      </c>
      <c r="AR2779" s="31">
        <f t="shared" ref="AR2779:AS2779" ca="1" si="8964">SUM(AO2654:AO2779)</f>
        <v>4.5552933382060207E-2</v>
      </c>
      <c r="AS2779" s="31">
        <f t="shared" ca="1" si="8964"/>
        <v>1.233370782785714E-2</v>
      </c>
      <c r="AT2779">
        <f ca="1">SUM($AP$129:AP2779)</f>
        <v>2.945740178085698</v>
      </c>
    </row>
    <row r="2780" spans="1:46" x14ac:dyDescent="0.25">
      <c r="A2780" s="1">
        <v>42766</v>
      </c>
      <c r="B2780" s="2">
        <v>2280.9</v>
      </c>
      <c r="C2780" s="10">
        <f t="shared" si="8898"/>
        <v>-6.0095263412486928E-3</v>
      </c>
      <c r="D2780" s="7">
        <v>1.19</v>
      </c>
      <c r="E2780" s="7">
        <f t="shared" ca="1" si="8893"/>
        <v>-2.4590163934426257E-2</v>
      </c>
      <c r="F2780" s="7">
        <f t="shared" ca="1" si="8894"/>
        <v>-2.4590163934426257E-2</v>
      </c>
      <c r="G2780">
        <f t="shared" si="8869"/>
        <v>1.29</v>
      </c>
      <c r="H2780">
        <f t="shared" si="8870"/>
        <v>0.64</v>
      </c>
      <c r="I2780" s="27">
        <f t="shared" si="8836"/>
        <v>0.84615384615384603</v>
      </c>
      <c r="J2780" s="9">
        <f t="shared" si="8871"/>
        <v>0</v>
      </c>
      <c r="K2780" s="9">
        <f t="shared" si="8872"/>
        <v>0</v>
      </c>
      <c r="L2780" s="9">
        <f t="shared" si="8873"/>
        <v>0</v>
      </c>
      <c r="M2780" s="9">
        <f t="shared" si="8874"/>
        <v>-6.0095263412486928E-3</v>
      </c>
      <c r="N2780" s="28">
        <f t="shared" si="8859"/>
        <v>0.78750000000000009</v>
      </c>
      <c r="O2780" s="28">
        <f t="shared" si="8860"/>
        <v>0.86</v>
      </c>
      <c r="P2780" s="28">
        <f t="shared" si="8861"/>
        <v>1.1524999999999999</v>
      </c>
      <c r="Q2780" s="28">
        <f t="shared" si="8862"/>
        <v>1.29</v>
      </c>
      <c r="R2780" s="9">
        <f t="shared" ca="1" si="8875"/>
        <v>-6.0095263412486928E-3</v>
      </c>
      <c r="S2780" s="9">
        <f t="shared" ca="1" si="8876"/>
        <v>0</v>
      </c>
      <c r="T2780" s="9">
        <f t="shared" ca="1" si="8877"/>
        <v>0</v>
      </c>
      <c r="U2780" s="9">
        <f t="shared" ca="1" si="8878"/>
        <v>0</v>
      </c>
      <c r="V2780" s="28">
        <f t="shared" ref="V2780:Y2780" ca="1" si="8965">QUARTILE($F2656:$F2779,V$2)</f>
        <v>-1.642731337217182E-2</v>
      </c>
      <c r="W2780" s="28">
        <f t="shared" ca="1" si="8965"/>
        <v>0</v>
      </c>
      <c r="X2780" s="28">
        <f t="shared" ca="1" si="8965"/>
        <v>2.5105932203389747E-2</v>
      </c>
      <c r="Y2780" s="28">
        <f t="shared" ca="1" si="8965"/>
        <v>0.125</v>
      </c>
      <c r="Z2780" s="30">
        <f t="shared" ca="1" si="8850"/>
        <v>5.5356027692017749E-3</v>
      </c>
      <c r="AA2780" s="30">
        <f t="shared" ca="1" si="8851"/>
        <v>3.2376512970908392E-2</v>
      </c>
      <c r="AB2780" s="30">
        <f t="shared" ca="1" si="8852"/>
        <v>1.3098806191629023E-2</v>
      </c>
      <c r="AC2780" s="30">
        <f t="shared" ca="1" si="8853"/>
        <v>-7.6509836377187859E-4</v>
      </c>
      <c r="AD2780">
        <f t="shared" ca="1" si="8880"/>
        <v>-6.0095263412486928E-3</v>
      </c>
      <c r="AE2780">
        <f t="shared" ca="1" si="8881"/>
        <v>0</v>
      </c>
      <c r="AF2780">
        <f t="shared" ca="1" si="8882"/>
        <v>0</v>
      </c>
      <c r="AG2780" s="31">
        <f t="shared" ca="1" si="8864"/>
        <v>-9.2592592592593004E-3</v>
      </c>
      <c r="AH2780" s="31">
        <f t="shared" ca="1" si="8865"/>
        <v>1.6528925619834656E-2</v>
      </c>
      <c r="AI2780" s="31">
        <f t="shared" ref="AI2780:AK2780" ca="1" si="8966">SUM(AD2655:AD2780)</f>
        <v>-2.972881034787188E-3</v>
      </c>
      <c r="AJ2780" s="31">
        <f t="shared" ca="1" si="8966"/>
        <v>3.7035367617463441E-2</v>
      </c>
      <c r="AK2780" s="31">
        <f t="shared" ca="1" si="8966"/>
        <v>1.7849476998505271E-2</v>
      </c>
      <c r="AL2780">
        <f ca="1">SUM($AF$129:AF2780)</f>
        <v>2.4643931804618568</v>
      </c>
      <c r="AO2780">
        <f t="shared" ca="1" si="8884"/>
        <v>-6.0095263412486928E-3</v>
      </c>
      <c r="AP2780">
        <f t="shared" ca="1" si="8885"/>
        <v>0</v>
      </c>
      <c r="AQ2780">
        <f t="shared" ca="1" si="8867"/>
        <v>0</v>
      </c>
      <c r="AR2780" s="31">
        <f t="shared" ref="AR2780:AS2780" ca="1" si="8967">SUM(AO2655:AO2780)</f>
        <v>3.7912115740110171E-2</v>
      </c>
      <c r="AS2780" s="31">
        <f t="shared" ca="1" si="8967"/>
        <v>1.233370782785714E-2</v>
      </c>
      <c r="AT2780">
        <f ca="1">SUM($AP$129:AP2780)</f>
        <v>2.945740178085698</v>
      </c>
    </row>
    <row r="2781" spans="1:46" x14ac:dyDescent="0.25">
      <c r="A2781" s="1">
        <v>42767</v>
      </c>
      <c r="B2781" s="2">
        <v>2278.87</v>
      </c>
      <c r="C2781" s="10">
        <f t="shared" si="8898"/>
        <v>-8.8999956157665837E-4</v>
      </c>
      <c r="D2781" s="7">
        <v>1.22</v>
      </c>
      <c r="E2781" s="7">
        <f t="shared" ca="1" si="8893"/>
        <v>2.5210084033613578E-2</v>
      </c>
      <c r="F2781" s="7">
        <f t="shared" ca="1" si="8894"/>
        <v>2.5210084033613578E-2</v>
      </c>
      <c r="G2781">
        <f t="shared" si="8869"/>
        <v>1.29</v>
      </c>
      <c r="H2781">
        <f t="shared" si="8870"/>
        <v>0.64</v>
      </c>
      <c r="I2781" s="27">
        <f t="shared" si="8836"/>
        <v>0.89230769230769225</v>
      </c>
      <c r="J2781" s="9">
        <f t="shared" si="8871"/>
        <v>0</v>
      </c>
      <c r="K2781" s="9">
        <f t="shared" si="8872"/>
        <v>0</v>
      </c>
      <c r="L2781" s="9">
        <f t="shared" si="8873"/>
        <v>0</v>
      </c>
      <c r="M2781" s="9">
        <f t="shared" si="8874"/>
        <v>-8.8999956157665837E-4</v>
      </c>
      <c r="N2781" s="28">
        <f t="shared" si="8859"/>
        <v>0.79</v>
      </c>
      <c r="O2781" s="28">
        <f t="shared" si="8860"/>
        <v>0.86</v>
      </c>
      <c r="P2781" s="28">
        <f t="shared" si="8861"/>
        <v>1.1624999999999999</v>
      </c>
      <c r="Q2781" s="28">
        <f t="shared" si="8862"/>
        <v>1.29</v>
      </c>
      <c r="R2781" s="9">
        <f t="shared" ca="1" si="8875"/>
        <v>0</v>
      </c>
      <c r="S2781" s="9">
        <f t="shared" ca="1" si="8876"/>
        <v>0</v>
      </c>
      <c r="T2781" s="9">
        <f t="shared" ca="1" si="8877"/>
        <v>0</v>
      </c>
      <c r="U2781" s="9">
        <f t="shared" ca="1" si="8878"/>
        <v>-8.8999956157665837E-4</v>
      </c>
      <c r="V2781" s="28">
        <f t="shared" ref="V2781:Y2781" ca="1" si="8968">QUARTILE($F2657:$F2780,V$2)</f>
        <v>-1.6860979929161801E-2</v>
      </c>
      <c r="W2781" s="28">
        <f t="shared" ca="1" si="8968"/>
        <v>0</v>
      </c>
      <c r="X2781" s="28">
        <f t="shared" ca="1" si="8968"/>
        <v>2.5105932203389747E-2</v>
      </c>
      <c r="Y2781" s="28">
        <f t="shared" ca="1" si="8968"/>
        <v>0.125</v>
      </c>
      <c r="Z2781" s="30">
        <f t="shared" ca="1" si="8850"/>
        <v>5.5356027692017749E-3</v>
      </c>
      <c r="AA2781" s="30">
        <f t="shared" ca="1" si="8851"/>
        <v>3.3646295819638496E-2</v>
      </c>
      <c r="AB2781" s="30">
        <f t="shared" ca="1" si="8852"/>
        <v>1.3098806191629023E-2</v>
      </c>
      <c r="AC2781" s="30">
        <f t="shared" ca="1" si="8853"/>
        <v>-1.6550979253485368E-3</v>
      </c>
      <c r="AD2781">
        <f t="shared" ca="1" si="8880"/>
        <v>0</v>
      </c>
      <c r="AE2781">
        <f t="shared" ca="1" si="8881"/>
        <v>0</v>
      </c>
      <c r="AF2781">
        <f t="shared" ca="1" si="8882"/>
        <v>-8.8999956157665837E-4</v>
      </c>
      <c r="AG2781" s="31">
        <f t="shared" ca="1" si="8864"/>
        <v>-9.2592592592593004E-3</v>
      </c>
      <c r="AH2781" s="31">
        <f t="shared" ca="1" si="8865"/>
        <v>1.6666666666666607E-2</v>
      </c>
      <c r="AI2781" s="31">
        <f t="shared" ref="AI2781:AK2781" ca="1" si="8969">SUM(AD2656:AD2781)</f>
        <v>-2.972881034787188E-3</v>
      </c>
      <c r="AJ2781" s="31">
        <f t="shared" ca="1" si="8969"/>
        <v>3.8305150466193552E-2</v>
      </c>
      <c r="AK2781" s="31">
        <f t="shared" ca="1" si="8969"/>
        <v>1.6959477436928612E-2</v>
      </c>
      <c r="AL2781">
        <f ca="1">SUM($AF$129:AF2781)</f>
        <v>2.4635031809002803</v>
      </c>
      <c r="AO2781">
        <f t="shared" ca="1" si="8884"/>
        <v>0</v>
      </c>
      <c r="AP2781">
        <f t="shared" ca="1" si="8885"/>
        <v>-8.8999956157665837E-4</v>
      </c>
      <c r="AQ2781">
        <f t="shared" ca="1" si="8867"/>
        <v>0</v>
      </c>
      <c r="AR2781" s="31">
        <f t="shared" ref="AR2781:AS2781" ca="1" si="8970">SUM(AO2656:AO2781)</f>
        <v>3.9181898588840282E-2</v>
      </c>
      <c r="AS2781" s="31">
        <f t="shared" ca="1" si="8970"/>
        <v>1.1443708266280481E-2</v>
      </c>
      <c r="AT2781">
        <f ca="1">SUM($AP$129:AP2781)</f>
        <v>2.9448501785241215</v>
      </c>
    </row>
    <row r="2782" spans="1:46" x14ac:dyDescent="0.25">
      <c r="A2782" s="1">
        <v>42768</v>
      </c>
      <c r="B2782" s="2">
        <v>2279.5500000000002</v>
      </c>
      <c r="C2782" s="10">
        <f t="shared" si="8898"/>
        <v>2.9839350204280678E-4</v>
      </c>
      <c r="D2782" s="7">
        <v>1.21</v>
      </c>
      <c r="E2782" s="7">
        <f t="shared" ca="1" si="8893"/>
        <v>-8.1967213114754189E-3</v>
      </c>
      <c r="F2782" s="7">
        <f t="shared" ca="1" si="8894"/>
        <v>-8.1967213114754189E-3</v>
      </c>
      <c r="G2782">
        <f t="shared" si="8869"/>
        <v>1.29</v>
      </c>
      <c r="H2782">
        <f t="shared" si="8870"/>
        <v>0.64</v>
      </c>
      <c r="I2782" s="27">
        <f t="shared" si="8836"/>
        <v>0.87692307692307681</v>
      </c>
      <c r="J2782" s="9">
        <f t="shared" si="8871"/>
        <v>0</v>
      </c>
      <c r="K2782" s="9">
        <f t="shared" si="8872"/>
        <v>0</v>
      </c>
      <c r="L2782" s="9">
        <f t="shared" si="8873"/>
        <v>0</v>
      </c>
      <c r="M2782" s="9">
        <f t="shared" si="8874"/>
        <v>2.9839350204280678E-4</v>
      </c>
      <c r="N2782" s="28">
        <f t="shared" si="8859"/>
        <v>0.79</v>
      </c>
      <c r="O2782" s="28">
        <f t="shared" si="8860"/>
        <v>0.86</v>
      </c>
      <c r="P2782" s="28">
        <f t="shared" si="8861"/>
        <v>1.17</v>
      </c>
      <c r="Q2782" s="28">
        <f t="shared" si="8862"/>
        <v>1.29</v>
      </c>
      <c r="R2782" s="9">
        <f t="shared" ca="1" si="8875"/>
        <v>0</v>
      </c>
      <c r="S2782" s="9">
        <f t="shared" ca="1" si="8876"/>
        <v>2.9839350204280678E-4</v>
      </c>
      <c r="T2782" s="9">
        <f t="shared" ca="1" si="8877"/>
        <v>0</v>
      </c>
      <c r="U2782" s="9">
        <f t="shared" ca="1" si="8878"/>
        <v>0</v>
      </c>
      <c r="V2782" s="28">
        <f t="shared" ref="V2782:Y2782" ca="1" si="8971">QUARTILE($F2658:$F2781,V$2)</f>
        <v>-1.6860979929161801E-2</v>
      </c>
      <c r="W2782" s="28">
        <f t="shared" ca="1" si="8971"/>
        <v>0</v>
      </c>
      <c r="X2782" s="28">
        <f t="shared" ca="1" si="8971"/>
        <v>2.5263495228599997E-2</v>
      </c>
      <c r="Y2782" s="28">
        <f t="shared" ca="1" si="8971"/>
        <v>0.125</v>
      </c>
      <c r="Z2782" s="30">
        <f t="shared" ca="1" si="8850"/>
        <v>5.5356027692017749E-3</v>
      </c>
      <c r="AA2782" s="30">
        <f t="shared" ca="1" si="8851"/>
        <v>4.0306282069189153E-2</v>
      </c>
      <c r="AB2782" s="30">
        <f t="shared" ca="1" si="8852"/>
        <v>1.3098806191629023E-2</v>
      </c>
      <c r="AC2782" s="30">
        <f t="shared" ca="1" si="8853"/>
        <v>-1.6550979253485368E-3</v>
      </c>
      <c r="AD2782">
        <f t="shared" ca="1" si="8880"/>
        <v>0</v>
      </c>
      <c r="AE2782">
        <f t="shared" ca="1" si="8881"/>
        <v>2.9839350204280678E-4</v>
      </c>
      <c r="AF2782">
        <f t="shared" ca="1" si="8882"/>
        <v>0</v>
      </c>
      <c r="AG2782" s="31">
        <f t="shared" ca="1" si="8864"/>
        <v>-8.9285714285713969E-3</v>
      </c>
      <c r="AH2782" s="31">
        <f t="shared" ca="1" si="8865"/>
        <v>1.6666666666666607E-2</v>
      </c>
      <c r="AI2782" s="31">
        <f t="shared" ref="AI2782:AK2782" ca="1" si="8972">SUM(AD2657:AD2782)</f>
        <v>-2.972881034787188E-3</v>
      </c>
      <c r="AJ2782" s="31">
        <f t="shared" ca="1" si="8972"/>
        <v>4.496513671574421E-2</v>
      </c>
      <c r="AK2782" s="31">
        <f t="shared" ca="1" si="8972"/>
        <v>1.6959477436928612E-2</v>
      </c>
      <c r="AL2782">
        <f ca="1">SUM($AF$129:AF2782)</f>
        <v>2.4635031809002803</v>
      </c>
      <c r="AO2782">
        <f t="shared" ca="1" si="8884"/>
        <v>2.9839350204280678E-4</v>
      </c>
      <c r="AP2782">
        <f t="shared" ca="1" si="8885"/>
        <v>0</v>
      </c>
      <c r="AQ2782">
        <f t="shared" ca="1" si="8867"/>
        <v>0</v>
      </c>
      <c r="AR2782" s="31">
        <f t="shared" ref="AR2782:AS2782" ca="1" si="8973">SUM(AO2657:AO2782)</f>
        <v>4.5841884838390946E-2</v>
      </c>
      <c r="AS2782" s="31">
        <f t="shared" ca="1" si="8973"/>
        <v>1.1443708266280481E-2</v>
      </c>
      <c r="AT2782">
        <f ca="1">SUM($AP$129:AP2782)</f>
        <v>2.9448501785241215</v>
      </c>
    </row>
    <row r="2783" spans="1:46" x14ac:dyDescent="0.25">
      <c r="A2783" s="1">
        <v>42769</v>
      </c>
      <c r="B2783" s="2">
        <v>2280.85</v>
      </c>
      <c r="C2783" s="10">
        <f t="shared" si="8898"/>
        <v>5.7028799543757628E-4</v>
      </c>
      <c r="D2783" s="7">
        <v>1.21</v>
      </c>
      <c r="E2783" s="7">
        <f t="shared" ca="1" si="8893"/>
        <v>0</v>
      </c>
      <c r="F2783" s="7">
        <f t="shared" ca="1" si="8894"/>
        <v>0</v>
      </c>
      <c r="G2783">
        <f t="shared" si="8869"/>
        <v>1.29</v>
      </c>
      <c r="H2783">
        <f t="shared" si="8870"/>
        <v>0.64</v>
      </c>
      <c r="I2783" s="27">
        <f t="shared" si="8836"/>
        <v>0.87692307692307681</v>
      </c>
      <c r="J2783" s="9">
        <f t="shared" si="8871"/>
        <v>0</v>
      </c>
      <c r="K2783" s="9">
        <f t="shared" si="8872"/>
        <v>0</v>
      </c>
      <c r="L2783" s="9">
        <f t="shared" si="8873"/>
        <v>0</v>
      </c>
      <c r="M2783" s="9">
        <f t="shared" si="8874"/>
        <v>5.7028799543757628E-4</v>
      </c>
      <c r="N2783" s="28">
        <f t="shared" si="8859"/>
        <v>0.79</v>
      </c>
      <c r="O2783" s="28">
        <f t="shared" si="8860"/>
        <v>0.86</v>
      </c>
      <c r="P2783" s="28">
        <f t="shared" si="8861"/>
        <v>1.17</v>
      </c>
      <c r="Q2783" s="28">
        <f t="shared" si="8862"/>
        <v>1.29</v>
      </c>
      <c r="R2783" s="9">
        <f t="shared" ca="1" si="8875"/>
        <v>0</v>
      </c>
      <c r="S2783" s="9">
        <f t="shared" ca="1" si="8876"/>
        <v>5.7028799543757628E-4</v>
      </c>
      <c r="T2783" s="9">
        <f t="shared" ca="1" si="8877"/>
        <v>0</v>
      </c>
      <c r="U2783" s="9">
        <f t="shared" ca="1" si="8878"/>
        <v>0</v>
      </c>
      <c r="V2783" s="28">
        <f t="shared" ref="V2783:Y2783" ca="1" si="8974">QUARTILE($F2659:$F2782,V$2)</f>
        <v>-1.642731337217182E-2</v>
      </c>
      <c r="W2783" s="28">
        <f t="shared" ca="1" si="8974"/>
        <v>0</v>
      </c>
      <c r="X2783" s="28">
        <f t="shared" ca="1" si="8974"/>
        <v>2.5263495228599997E-2</v>
      </c>
      <c r="Y2783" s="28">
        <f t="shared" ca="1" si="8974"/>
        <v>0.125</v>
      </c>
      <c r="Z2783" s="30">
        <f t="shared" ca="1" si="8850"/>
        <v>5.5356027692017749E-3</v>
      </c>
      <c r="AA2783" s="30">
        <f t="shared" ca="1" si="8851"/>
        <v>3.7742631269153427E-2</v>
      </c>
      <c r="AB2783" s="30">
        <f t="shared" ca="1" si="8852"/>
        <v>1.3098806191629023E-2</v>
      </c>
      <c r="AC2783" s="30">
        <f t="shared" ca="1" si="8853"/>
        <v>-1.6550979253485368E-3</v>
      </c>
      <c r="AD2783">
        <f t="shared" ca="1" si="8880"/>
        <v>0</v>
      </c>
      <c r="AE2783">
        <f t="shared" ca="1" si="8881"/>
        <v>5.7028799543757628E-4</v>
      </c>
      <c r="AF2783">
        <f t="shared" ca="1" si="8882"/>
        <v>0</v>
      </c>
      <c r="AG2783" s="31">
        <f t="shared" ca="1" si="8864"/>
        <v>-8.9285714285713969E-3</v>
      </c>
      <c r="AH2783" s="31">
        <f t="shared" ca="1" si="8865"/>
        <v>1.6528925619834656E-2</v>
      </c>
      <c r="AI2783" s="31">
        <f t="shared" ref="AI2783:AK2783" ca="1" si="8975">SUM(AD2658:AD2783)</f>
        <v>-2.972881034787188E-3</v>
      </c>
      <c r="AJ2783" s="31">
        <f t="shared" ca="1" si="8975"/>
        <v>4.2401485915708491E-2</v>
      </c>
      <c r="AK2783" s="31">
        <f t="shared" ca="1" si="8975"/>
        <v>1.6959477436928612E-2</v>
      </c>
      <c r="AL2783">
        <f ca="1">SUM($AF$129:AF2783)</f>
        <v>2.4635031809002803</v>
      </c>
      <c r="AO2783">
        <f t="shared" ca="1" si="8884"/>
        <v>5.7028799543757628E-4</v>
      </c>
      <c r="AP2783">
        <f t="shared" ca="1" si="8885"/>
        <v>0</v>
      </c>
      <c r="AQ2783">
        <f t="shared" ca="1" si="8867"/>
        <v>0</v>
      </c>
      <c r="AR2783" s="31">
        <f t="shared" ref="AR2783:AS2783" ca="1" si="8976">SUM(AO2658:AO2783)</f>
        <v>4.3278234038355221E-2</v>
      </c>
      <c r="AS2783" s="31">
        <f t="shared" ca="1" si="8976"/>
        <v>1.1443708266280481E-2</v>
      </c>
      <c r="AT2783">
        <f ca="1">SUM($AP$129:AP2783)</f>
        <v>2.9448501785241215</v>
      </c>
    </row>
    <row r="2784" spans="1:46" x14ac:dyDescent="0.25">
      <c r="A2784" s="1">
        <v>42772</v>
      </c>
      <c r="B2784" s="2">
        <v>2297.42</v>
      </c>
      <c r="C2784" s="10">
        <f t="shared" si="8898"/>
        <v>7.2648354780016945E-3</v>
      </c>
      <c r="D2784" s="7">
        <v>1.1599999999999999</v>
      </c>
      <c r="E2784" s="7">
        <f t="shared" ca="1" si="8893"/>
        <v>-4.1322314049586861E-2</v>
      </c>
      <c r="F2784" s="7">
        <f t="shared" ca="1" si="8894"/>
        <v>-4.1322314049586861E-2</v>
      </c>
      <c r="G2784">
        <f t="shared" si="8869"/>
        <v>1.29</v>
      </c>
      <c r="H2784">
        <f t="shared" si="8870"/>
        <v>0.69</v>
      </c>
      <c r="I2784" s="27">
        <f t="shared" si="8836"/>
        <v>0.78333333333333321</v>
      </c>
      <c r="J2784" s="9">
        <f t="shared" si="8871"/>
        <v>0</v>
      </c>
      <c r="K2784" s="9">
        <f t="shared" si="8872"/>
        <v>0</v>
      </c>
      <c r="L2784" s="9">
        <f t="shared" si="8873"/>
        <v>7.2648354780016945E-3</v>
      </c>
      <c r="M2784" s="9">
        <f t="shared" si="8874"/>
        <v>0</v>
      </c>
      <c r="N2784" s="28">
        <f t="shared" si="8859"/>
        <v>0.79</v>
      </c>
      <c r="O2784" s="28">
        <f t="shared" si="8860"/>
        <v>0.86499999999999999</v>
      </c>
      <c r="P2784" s="28">
        <f t="shared" si="8861"/>
        <v>1.1724999999999999</v>
      </c>
      <c r="Q2784" s="28">
        <f t="shared" si="8862"/>
        <v>1.29</v>
      </c>
      <c r="R2784" s="9">
        <f t="shared" ca="1" si="8875"/>
        <v>7.2648354780016945E-3</v>
      </c>
      <c r="S2784" s="9">
        <f t="shared" ca="1" si="8876"/>
        <v>0</v>
      </c>
      <c r="T2784" s="9">
        <f t="shared" ca="1" si="8877"/>
        <v>0</v>
      </c>
      <c r="U2784" s="9">
        <f t="shared" ca="1" si="8878"/>
        <v>0</v>
      </c>
      <c r="V2784" s="28">
        <f t="shared" ref="V2784:Y2784" ca="1" si="8977">QUARTILE($F2660:$F2783,V$2)</f>
        <v>-1.642731337217182E-2</v>
      </c>
      <c r="W2784" s="28">
        <f t="shared" ca="1" si="8977"/>
        <v>0</v>
      </c>
      <c r="X2784" s="28">
        <f t="shared" ca="1" si="8977"/>
        <v>2.5052521008403328E-2</v>
      </c>
      <c r="Y2784" s="28">
        <f t="shared" ca="1" si="8977"/>
        <v>0.10144927536231885</v>
      </c>
      <c r="Z2784" s="30">
        <f t="shared" ca="1" si="8850"/>
        <v>1.2587848300859308E-2</v>
      </c>
      <c r="AA2784" s="30">
        <f t="shared" ca="1" si="8851"/>
        <v>3.7742631269153427E-2</v>
      </c>
      <c r="AB2784" s="30">
        <f t="shared" ca="1" si="8852"/>
        <v>1.3098806191629023E-2</v>
      </c>
      <c r="AC2784" s="30">
        <f t="shared" ca="1" si="8853"/>
        <v>-1.6550979253485368E-3</v>
      </c>
      <c r="AD2784">
        <f t="shared" ca="1" si="8880"/>
        <v>7.2648354780016945E-3</v>
      </c>
      <c r="AE2784">
        <f t="shared" ca="1" si="8881"/>
        <v>0</v>
      </c>
      <c r="AF2784">
        <f t="shared" ca="1" si="8882"/>
        <v>0</v>
      </c>
      <c r="AG2784" s="31">
        <f t="shared" ca="1" si="8864"/>
        <v>-9.2592592592593004E-3</v>
      </c>
      <c r="AH2784" s="31">
        <f t="shared" ca="1" si="8865"/>
        <v>1.6393442622950838E-2</v>
      </c>
      <c r="AI2784" s="31">
        <f t="shared" ref="AI2784:AK2784" ca="1" si="8978">SUM(AD2659:AD2784)</f>
        <v>4.0793644968703446E-3</v>
      </c>
      <c r="AJ2784" s="31">
        <f t="shared" ca="1" si="8978"/>
        <v>4.2401485915708491E-2</v>
      </c>
      <c r="AK2784" s="31">
        <f t="shared" ca="1" si="8978"/>
        <v>1.6959477436928612E-2</v>
      </c>
      <c r="AL2784">
        <f ca="1">SUM($AF$129:AF2784)</f>
        <v>2.4635031809002803</v>
      </c>
      <c r="AO2784">
        <f t="shared" ca="1" si="8884"/>
        <v>7.2648354780016945E-3</v>
      </c>
      <c r="AP2784">
        <f t="shared" ca="1" si="8885"/>
        <v>0</v>
      </c>
      <c r="AQ2784">
        <f t="shared" ca="1" si="8867"/>
        <v>0</v>
      </c>
      <c r="AR2784" s="31">
        <f t="shared" ref="AR2784:AS2784" ca="1" si="8979">SUM(AO2659:AO2784)</f>
        <v>5.0330479570012757E-2</v>
      </c>
      <c r="AS2784" s="31">
        <f t="shared" ca="1" si="8979"/>
        <v>1.1443708266280481E-2</v>
      </c>
      <c r="AT2784">
        <f ca="1">SUM($AP$129:AP2784)</f>
        <v>2.9448501785241215</v>
      </c>
    </row>
    <row r="2785" spans="1:46" x14ac:dyDescent="0.25">
      <c r="A2785" s="1">
        <v>42773</v>
      </c>
      <c r="B2785" s="2">
        <v>2292.56</v>
      </c>
      <c r="C2785" s="10">
        <f t="shared" si="8898"/>
        <v>-2.115416423640487E-3</v>
      </c>
      <c r="D2785" s="7">
        <v>1.1599999999999999</v>
      </c>
      <c r="E2785" s="7">
        <f t="shared" ca="1" si="8893"/>
        <v>0</v>
      </c>
      <c r="F2785" s="7">
        <f t="shared" ca="1" si="8894"/>
        <v>0</v>
      </c>
      <c r="G2785">
        <f t="shared" si="8869"/>
        <v>1.29</v>
      </c>
      <c r="H2785">
        <f t="shared" si="8870"/>
        <v>0.69</v>
      </c>
      <c r="I2785" s="27">
        <f t="shared" si="8836"/>
        <v>0.78333333333333321</v>
      </c>
      <c r="J2785" s="9">
        <f t="shared" si="8871"/>
        <v>0</v>
      </c>
      <c r="K2785" s="9">
        <f t="shared" si="8872"/>
        <v>0</v>
      </c>
      <c r="L2785" s="9">
        <f t="shared" si="8873"/>
        <v>-2.115416423640487E-3</v>
      </c>
      <c r="M2785" s="9">
        <f t="shared" si="8874"/>
        <v>0</v>
      </c>
      <c r="N2785" s="28">
        <f t="shared" si="8859"/>
        <v>0.79</v>
      </c>
      <c r="O2785" s="28">
        <f t="shared" si="8860"/>
        <v>0.87</v>
      </c>
      <c r="P2785" s="28">
        <f t="shared" si="8861"/>
        <v>1.1724999999999999</v>
      </c>
      <c r="Q2785" s="28">
        <f t="shared" si="8862"/>
        <v>1.29</v>
      </c>
      <c r="R2785" s="9">
        <f t="shared" ca="1" si="8875"/>
        <v>0</v>
      </c>
      <c r="S2785" s="9">
        <f t="shared" ca="1" si="8876"/>
        <v>-2.115416423640487E-3</v>
      </c>
      <c r="T2785" s="9">
        <f t="shared" ca="1" si="8877"/>
        <v>0</v>
      </c>
      <c r="U2785" s="9">
        <f t="shared" ca="1" si="8878"/>
        <v>0</v>
      </c>
      <c r="V2785" s="28">
        <f t="shared" ref="V2785:Y2785" ca="1" si="8980">QUARTILE($F2661:$F2784,V$2)</f>
        <v>-1.6860979929161801E-2</v>
      </c>
      <c r="W2785" s="28">
        <f t="shared" ca="1" si="8980"/>
        <v>0</v>
      </c>
      <c r="X2785" s="28">
        <f t="shared" ca="1" si="8980"/>
        <v>2.4999999999999911E-2</v>
      </c>
      <c r="Y2785" s="28">
        <f t="shared" ca="1" si="8980"/>
        <v>0.10144927536231885</v>
      </c>
      <c r="Z2785" s="30">
        <f t="shared" ca="1" si="8850"/>
        <v>1.2587848300859308E-2</v>
      </c>
      <c r="AA2785" s="30">
        <f t="shared" ca="1" si="8851"/>
        <v>3.5627214845512942E-2</v>
      </c>
      <c r="AB2785" s="30">
        <f t="shared" ca="1" si="8852"/>
        <v>1.3098806191629023E-2</v>
      </c>
      <c r="AC2785" s="30">
        <f t="shared" ca="1" si="8853"/>
        <v>-1.025854022637656E-2</v>
      </c>
      <c r="AD2785">
        <f t="shared" ca="1" si="8880"/>
        <v>0</v>
      </c>
      <c r="AE2785">
        <f t="shared" ca="1" si="8881"/>
        <v>-2.115416423640487E-3</v>
      </c>
      <c r="AF2785">
        <f t="shared" ca="1" si="8882"/>
        <v>0</v>
      </c>
      <c r="AG2785" s="31">
        <f t="shared" ca="1" si="8864"/>
        <v>-8.9285714285713969E-3</v>
      </c>
      <c r="AH2785" s="31">
        <f t="shared" ca="1" si="8865"/>
        <v>1.6393442622950838E-2</v>
      </c>
      <c r="AI2785" s="31">
        <f t="shared" ref="AI2785:AK2785" ca="1" si="8981">SUM(AD2660:AD2785)</f>
        <v>4.0793644968703446E-3</v>
      </c>
      <c r="AJ2785" s="31">
        <f t="shared" ca="1" si="8981"/>
        <v>4.0286069492068005E-2</v>
      </c>
      <c r="AK2785" s="31">
        <f t="shared" ca="1" si="8981"/>
        <v>8.3560351359005906E-3</v>
      </c>
      <c r="AL2785">
        <f ca="1">SUM($AF$129:AF2785)</f>
        <v>2.4635031809002803</v>
      </c>
      <c r="AO2785">
        <f t="shared" ca="1" si="8884"/>
        <v>-2.115416423640487E-3</v>
      </c>
      <c r="AP2785">
        <f t="shared" ca="1" si="8885"/>
        <v>0</v>
      </c>
      <c r="AQ2785">
        <f t="shared" ca="1" si="8867"/>
        <v>0</v>
      </c>
      <c r="AR2785" s="31">
        <f t="shared" ref="AR2785:AS2785" ca="1" si="8982">SUM(AO2660:AO2785)</f>
        <v>4.8215063146372271E-2</v>
      </c>
      <c r="AS2785" s="31">
        <f t="shared" ca="1" si="8982"/>
        <v>2.8402659652524537E-3</v>
      </c>
      <c r="AT2785">
        <f ca="1">SUM($AP$129:AP2785)</f>
        <v>2.9448501785241215</v>
      </c>
    </row>
    <row r="2786" spans="1:46" x14ac:dyDescent="0.25">
      <c r="A2786" s="1">
        <v>42774</v>
      </c>
      <c r="B2786" s="2">
        <v>2293.08</v>
      </c>
      <c r="C2786" s="10">
        <f t="shared" si="8898"/>
        <v>2.2682067208709122E-4</v>
      </c>
      <c r="D2786" s="7">
        <v>1.1499999999999999</v>
      </c>
      <c r="E2786" s="7">
        <f t="shared" ca="1" si="8893"/>
        <v>-8.6206896551723755E-3</v>
      </c>
      <c r="F2786" s="7">
        <f t="shared" ca="1" si="8894"/>
        <v>-8.6206896551723755E-3</v>
      </c>
      <c r="G2786">
        <f t="shared" si="8869"/>
        <v>1.29</v>
      </c>
      <c r="H2786">
        <f t="shared" si="8870"/>
        <v>0.69</v>
      </c>
      <c r="I2786" s="27">
        <f t="shared" si="8836"/>
        <v>0.7666666666666665</v>
      </c>
      <c r="J2786" s="9">
        <f t="shared" si="8871"/>
        <v>0</v>
      </c>
      <c r="K2786" s="9">
        <f t="shared" si="8872"/>
        <v>0</v>
      </c>
      <c r="L2786" s="9">
        <f t="shared" si="8873"/>
        <v>2.2682067208709122E-4</v>
      </c>
      <c r="M2786" s="9">
        <f t="shared" si="8874"/>
        <v>0</v>
      </c>
      <c r="N2786" s="28">
        <f t="shared" si="8859"/>
        <v>0.7975000000000001</v>
      </c>
      <c r="O2786" s="28">
        <f t="shared" si="8860"/>
        <v>0.87</v>
      </c>
      <c r="P2786" s="28">
        <f t="shared" si="8861"/>
        <v>1.1724999999999999</v>
      </c>
      <c r="Q2786" s="28">
        <f t="shared" si="8862"/>
        <v>1.29</v>
      </c>
      <c r="R2786" s="9">
        <f t="shared" ca="1" si="8875"/>
        <v>0</v>
      </c>
      <c r="S2786" s="9">
        <f t="shared" ca="1" si="8876"/>
        <v>2.2682067208709122E-4</v>
      </c>
      <c r="T2786" s="9">
        <f t="shared" ca="1" si="8877"/>
        <v>0</v>
      </c>
      <c r="U2786" s="9">
        <f t="shared" ca="1" si="8878"/>
        <v>0</v>
      </c>
      <c r="V2786" s="28">
        <f t="shared" ref="V2786:Y2786" ca="1" si="8983">QUARTILE($F2662:$F2785,V$2)</f>
        <v>-1.642731337217182E-2</v>
      </c>
      <c r="W2786" s="28">
        <f t="shared" ca="1" si="8983"/>
        <v>0</v>
      </c>
      <c r="X2786" s="28">
        <f t="shared" ca="1" si="8983"/>
        <v>2.4999999999999911E-2</v>
      </c>
      <c r="Y2786" s="28">
        <f t="shared" ca="1" si="8983"/>
        <v>0.10144927536231885</v>
      </c>
      <c r="Z2786" s="30">
        <f t="shared" ca="1" si="8850"/>
        <v>1.2587848300859308E-2</v>
      </c>
      <c r="AA2786" s="30">
        <f t="shared" ca="1" si="8851"/>
        <v>3.5854035517600032E-2</v>
      </c>
      <c r="AB2786" s="30">
        <f t="shared" ca="1" si="8852"/>
        <v>1.4005868911809341E-2</v>
      </c>
      <c r="AC2786" s="30">
        <f t="shared" ca="1" si="8853"/>
        <v>-1.025854022637656E-2</v>
      </c>
      <c r="AD2786">
        <f t="shared" ca="1" si="8880"/>
        <v>0</v>
      </c>
      <c r="AE2786">
        <f t="shared" ca="1" si="8881"/>
        <v>2.2682067208709122E-4</v>
      </c>
      <c r="AF2786">
        <f t="shared" ca="1" si="8882"/>
        <v>0</v>
      </c>
      <c r="AG2786" s="31">
        <f t="shared" ca="1" si="8864"/>
        <v>-8.8495575221236855E-3</v>
      </c>
      <c r="AH2786" s="31">
        <f t="shared" ca="1" si="8865"/>
        <v>1.6393442622950838E-2</v>
      </c>
      <c r="AI2786" s="31">
        <f t="shared" ref="AI2786:AK2786" ca="1" si="8984">SUM(AD2661:AD2786)</f>
        <v>4.0793644968703446E-3</v>
      </c>
      <c r="AJ2786" s="31">
        <f t="shared" ca="1" si="8984"/>
        <v>4.0512890164155095E-2</v>
      </c>
      <c r="AK2786" s="31">
        <f t="shared" ca="1" si="8984"/>
        <v>9.2630978560809159E-3</v>
      </c>
      <c r="AL2786">
        <f ca="1">SUM($AF$129:AF2786)</f>
        <v>2.4635031809002803</v>
      </c>
      <c r="AO2786">
        <f t="shared" ca="1" si="8884"/>
        <v>2.2682067208709122E-4</v>
      </c>
      <c r="AP2786">
        <f t="shared" ca="1" si="8885"/>
        <v>0</v>
      </c>
      <c r="AQ2786">
        <f t="shared" ca="1" si="8867"/>
        <v>0</v>
      </c>
      <c r="AR2786" s="31">
        <f t="shared" ref="AR2786:AS2786" ca="1" si="8985">SUM(AO2661:AO2786)</f>
        <v>4.8441883818459361E-2</v>
      </c>
      <c r="AS2786" s="31">
        <f t="shared" ca="1" si="8985"/>
        <v>3.7473286854327716E-3</v>
      </c>
      <c r="AT2786">
        <f ca="1">SUM($AP$129:AP2786)</f>
        <v>2.9448501785241215</v>
      </c>
    </row>
    <row r="2787" spans="1:46" x14ac:dyDescent="0.25">
      <c r="A2787" s="1">
        <v>42775</v>
      </c>
      <c r="B2787" s="2">
        <v>2294.67</v>
      </c>
      <c r="C2787" s="10">
        <f t="shared" si="8898"/>
        <v>6.9339054895605282E-4</v>
      </c>
      <c r="D2787" s="7">
        <v>1.2</v>
      </c>
      <c r="E2787" s="7">
        <f t="shared" ca="1" si="8893"/>
        <v>4.3478260869565188E-2</v>
      </c>
      <c r="F2787" s="7">
        <f t="shared" ca="1" si="8894"/>
        <v>4.3478260869565188E-2</v>
      </c>
      <c r="G2787">
        <f t="shared" si="8869"/>
        <v>1.29</v>
      </c>
      <c r="H2787">
        <f t="shared" si="8870"/>
        <v>0.69</v>
      </c>
      <c r="I2787" s="27">
        <f t="shared" si="8836"/>
        <v>0.84999999999999987</v>
      </c>
      <c r="J2787" s="9">
        <f t="shared" si="8871"/>
        <v>0</v>
      </c>
      <c r="K2787" s="9">
        <f t="shared" si="8872"/>
        <v>0</v>
      </c>
      <c r="L2787" s="9">
        <f t="shared" si="8873"/>
        <v>0</v>
      </c>
      <c r="M2787" s="9">
        <f t="shared" si="8874"/>
        <v>6.9339054895605282E-4</v>
      </c>
      <c r="N2787" s="28">
        <f t="shared" si="8859"/>
        <v>0.8</v>
      </c>
      <c r="O2787" s="28">
        <f t="shared" si="8860"/>
        <v>0.87</v>
      </c>
      <c r="P2787" s="28">
        <f t="shared" si="8861"/>
        <v>1.1724999999999999</v>
      </c>
      <c r="Q2787" s="28">
        <f t="shared" si="8862"/>
        <v>1.29</v>
      </c>
      <c r="R2787" s="9">
        <f t="shared" ca="1" si="8875"/>
        <v>0</v>
      </c>
      <c r="S2787" s="9">
        <f t="shared" ca="1" si="8876"/>
        <v>0</v>
      </c>
      <c r="T2787" s="9">
        <f t="shared" ca="1" si="8877"/>
        <v>0</v>
      </c>
      <c r="U2787" s="9">
        <f t="shared" ca="1" si="8878"/>
        <v>6.9339054895605282E-4</v>
      </c>
      <c r="V2787" s="28">
        <f t="shared" ref="V2787:Y2787" ca="1" si="8986">QUARTILE($F2663:$F2786,V$2)</f>
        <v>-1.6293482606957205E-2</v>
      </c>
      <c r="W2787" s="28">
        <f t="shared" ca="1" si="8986"/>
        <v>0</v>
      </c>
      <c r="X2787" s="28">
        <f t="shared" ca="1" si="8986"/>
        <v>2.4999999999999911E-2</v>
      </c>
      <c r="Y2787" s="28">
        <f t="shared" ca="1" si="8986"/>
        <v>0.10144927536231885</v>
      </c>
      <c r="Z2787" s="30">
        <f t="shared" ca="1" si="8850"/>
        <v>1.2198099161746419E-2</v>
      </c>
      <c r="AA2787" s="30">
        <f t="shared" ca="1" si="8851"/>
        <v>3.5854035517600032E-2</v>
      </c>
      <c r="AB2787" s="30">
        <f t="shared" ca="1" si="8852"/>
        <v>1.4005868911809341E-2</v>
      </c>
      <c r="AC2787" s="30">
        <f t="shared" ca="1" si="8853"/>
        <v>-9.5651496774205071E-3</v>
      </c>
      <c r="AD2787">
        <f t="shared" ca="1" si="8880"/>
        <v>0</v>
      </c>
      <c r="AE2787">
        <f t="shared" ca="1" si="8881"/>
        <v>0</v>
      </c>
      <c r="AF2787">
        <f t="shared" ca="1" si="8882"/>
        <v>6.9339054895605282E-4</v>
      </c>
      <c r="AG2787" s="31">
        <f t="shared" ca="1" si="8864"/>
        <v>-8.8495575221236855E-3</v>
      </c>
      <c r="AH2787" s="31">
        <f t="shared" ca="1" si="8865"/>
        <v>1.6393442622950838E-2</v>
      </c>
      <c r="AI2787" s="31">
        <f t="shared" ref="AI2787:AK2787" ca="1" si="8987">SUM(AD2662:AD2787)</f>
        <v>3.689615357757455E-3</v>
      </c>
      <c r="AJ2787" s="31">
        <f t="shared" ca="1" si="8987"/>
        <v>4.0512890164155095E-2</v>
      </c>
      <c r="AK2787" s="31">
        <f t="shared" ca="1" si="8987"/>
        <v>9.9564884050369687E-3</v>
      </c>
      <c r="AL2787">
        <f ca="1">SUM($AF$129:AF2787)</f>
        <v>2.4641965714492362</v>
      </c>
      <c r="AO2787">
        <f t="shared" ca="1" si="8884"/>
        <v>0</v>
      </c>
      <c r="AP2787">
        <f t="shared" ca="1" si="8885"/>
        <v>6.9339054895605282E-4</v>
      </c>
      <c r="AQ2787">
        <f t="shared" ca="1" si="8867"/>
        <v>0</v>
      </c>
      <c r="AR2787" s="31">
        <f t="shared" ref="AR2787:AS2787" ca="1" si="8988">SUM(AO2662:AO2787)</f>
        <v>4.8052134679346464E-2</v>
      </c>
      <c r="AS2787" s="31">
        <f t="shared" ca="1" si="8988"/>
        <v>4.4407192343888244E-3</v>
      </c>
      <c r="AT2787">
        <f ca="1">SUM($AP$129:AP2787)</f>
        <v>2.9455435690730774</v>
      </c>
    </row>
    <row r="2788" spans="1:46" x14ac:dyDescent="0.25">
      <c r="A2788" s="1">
        <v>42776</v>
      </c>
      <c r="B2788" s="2">
        <v>2307.87</v>
      </c>
      <c r="C2788" s="10">
        <f t="shared" si="8898"/>
        <v>5.7524611382027994E-3</v>
      </c>
      <c r="D2788" s="7">
        <v>1.2</v>
      </c>
      <c r="E2788" s="7">
        <f t="shared" ca="1" si="8893"/>
        <v>0</v>
      </c>
      <c r="F2788" s="7">
        <f t="shared" ca="1" si="8894"/>
        <v>0</v>
      </c>
      <c r="G2788">
        <f t="shared" si="8869"/>
        <v>1.29</v>
      </c>
      <c r="H2788">
        <f t="shared" si="8870"/>
        <v>0.71</v>
      </c>
      <c r="I2788" s="27">
        <f t="shared" si="8836"/>
        <v>0.84482758620689646</v>
      </c>
      <c r="J2788" s="9">
        <f t="shared" si="8871"/>
        <v>0</v>
      </c>
      <c r="K2788" s="9">
        <f t="shared" si="8872"/>
        <v>0</v>
      </c>
      <c r="L2788" s="9">
        <f t="shared" si="8873"/>
        <v>0</v>
      </c>
      <c r="M2788" s="9">
        <f t="shared" si="8874"/>
        <v>5.7524611382027994E-3</v>
      </c>
      <c r="N2788" s="28">
        <f t="shared" si="8859"/>
        <v>0.8</v>
      </c>
      <c r="O2788" s="28">
        <f t="shared" si="8860"/>
        <v>0.88500000000000001</v>
      </c>
      <c r="P2788" s="28">
        <f t="shared" si="8861"/>
        <v>1.1824999999999999</v>
      </c>
      <c r="Q2788" s="28">
        <f t="shared" si="8862"/>
        <v>1.29</v>
      </c>
      <c r="R2788" s="9">
        <f t="shared" ca="1" si="8875"/>
        <v>0</v>
      </c>
      <c r="S2788" s="9">
        <f t="shared" ca="1" si="8876"/>
        <v>5.7524611382027994E-3</v>
      </c>
      <c r="T2788" s="9">
        <f t="shared" ca="1" si="8877"/>
        <v>0</v>
      </c>
      <c r="U2788" s="9">
        <f t="shared" ca="1" si="8878"/>
        <v>0</v>
      </c>
      <c r="V2788" s="28">
        <f t="shared" ref="V2788:Y2788" ca="1" si="8989">QUARTILE($F2664:$F2787,V$2)</f>
        <v>-1.6293482606957205E-2</v>
      </c>
      <c r="W2788" s="28">
        <f t="shared" ca="1" si="8989"/>
        <v>0</v>
      </c>
      <c r="X2788" s="28">
        <f t="shared" ca="1" si="8989"/>
        <v>2.4999999999999911E-2</v>
      </c>
      <c r="Y2788" s="28">
        <f t="shared" ca="1" si="8989"/>
        <v>8.6956521739130377E-2</v>
      </c>
      <c r="Z2788" s="30">
        <f t="shared" ca="1" si="8850"/>
        <v>1.5062785146327532E-2</v>
      </c>
      <c r="AA2788" s="30">
        <f t="shared" ca="1" si="8851"/>
        <v>4.1606496655802828E-2</v>
      </c>
      <c r="AB2788" s="30">
        <f t="shared" ca="1" si="8852"/>
        <v>1.4005868911809341E-2</v>
      </c>
      <c r="AC2788" s="30">
        <f t="shared" ca="1" si="8853"/>
        <v>-9.5651496774205071E-3</v>
      </c>
      <c r="AD2788">
        <f t="shared" ca="1" si="8880"/>
        <v>0</v>
      </c>
      <c r="AE2788">
        <f t="shared" ca="1" si="8881"/>
        <v>5.7524611382027994E-3</v>
      </c>
      <c r="AF2788">
        <f t="shared" ca="1" si="8882"/>
        <v>0</v>
      </c>
      <c r="AG2788" s="31">
        <f t="shared" ca="1" si="8864"/>
        <v>-8.6206896551723755E-3</v>
      </c>
      <c r="AH2788" s="31">
        <f t="shared" ca="1" si="8865"/>
        <v>1.6393442622950838E-2</v>
      </c>
      <c r="AI2788" s="31">
        <f t="shared" ref="AI2788:AK2788" ca="1" si="8990">SUM(AD2663:AD2788)</f>
        <v>6.5543013423385648E-3</v>
      </c>
      <c r="AJ2788" s="31">
        <f t="shared" ca="1" si="8990"/>
        <v>4.6265351302357892E-2</v>
      </c>
      <c r="AK2788" s="31">
        <f t="shared" ca="1" si="8990"/>
        <v>9.9564884050369687E-3</v>
      </c>
      <c r="AL2788">
        <f ca="1">SUM($AF$129:AF2788)</f>
        <v>2.4641965714492362</v>
      </c>
      <c r="AO2788">
        <f t="shared" ca="1" si="8884"/>
        <v>5.7524611382027994E-3</v>
      </c>
      <c r="AP2788">
        <f t="shared" ca="1" si="8885"/>
        <v>0</v>
      </c>
      <c r="AQ2788">
        <f t="shared" ca="1" si="8867"/>
        <v>0</v>
      </c>
      <c r="AR2788" s="31">
        <f t="shared" ref="AR2788:AS2788" ca="1" si="8991">SUM(AO2663:AO2788)</f>
        <v>5.6669281802130378E-2</v>
      </c>
      <c r="AS2788" s="31">
        <f t="shared" ca="1" si="8991"/>
        <v>4.4407192343888244E-3</v>
      </c>
      <c r="AT2788">
        <f ca="1">SUM($AP$129:AP2788)</f>
        <v>2.9455435690730774</v>
      </c>
    </row>
    <row r="2789" spans="1:46" x14ac:dyDescent="0.25">
      <c r="A2789" s="1">
        <v>42779</v>
      </c>
      <c r="B2789" s="2">
        <v>2316.1</v>
      </c>
      <c r="C2789" s="10">
        <f t="shared" si="8898"/>
        <v>3.566058746809837E-3</v>
      </c>
      <c r="D2789" s="7">
        <v>1.2</v>
      </c>
      <c r="E2789" s="7">
        <f t="shared" ca="1" si="8893"/>
        <v>0</v>
      </c>
      <c r="F2789" s="7">
        <f t="shared" ca="1" si="8894"/>
        <v>0</v>
      </c>
      <c r="G2789">
        <f t="shared" si="8869"/>
        <v>1.29</v>
      </c>
      <c r="H2789">
        <f t="shared" si="8870"/>
        <v>0.71</v>
      </c>
      <c r="I2789" s="27">
        <f t="shared" si="8836"/>
        <v>0.84482758620689646</v>
      </c>
      <c r="J2789" s="9">
        <f t="shared" si="8871"/>
        <v>0</v>
      </c>
      <c r="K2789" s="9">
        <f t="shared" si="8872"/>
        <v>0</v>
      </c>
      <c r="L2789" s="9">
        <f t="shared" si="8873"/>
        <v>0</v>
      </c>
      <c r="M2789" s="9">
        <f t="shared" si="8874"/>
        <v>3.566058746809837E-3</v>
      </c>
      <c r="N2789" s="28">
        <f t="shared" si="8859"/>
        <v>0.8</v>
      </c>
      <c r="O2789" s="28">
        <f t="shared" si="8860"/>
        <v>0.91</v>
      </c>
      <c r="P2789" s="28">
        <f t="shared" si="8861"/>
        <v>1.19</v>
      </c>
      <c r="Q2789" s="28">
        <f t="shared" si="8862"/>
        <v>1.29</v>
      </c>
      <c r="R2789" s="9">
        <f t="shared" ca="1" si="8875"/>
        <v>0</v>
      </c>
      <c r="S2789" s="9">
        <f t="shared" ca="1" si="8876"/>
        <v>3.566058746809837E-3</v>
      </c>
      <c r="T2789" s="9">
        <f t="shared" ca="1" si="8877"/>
        <v>0</v>
      </c>
      <c r="U2789" s="9">
        <f t="shared" ca="1" si="8878"/>
        <v>0</v>
      </c>
      <c r="V2789" s="28">
        <f t="shared" ref="V2789:Y2789" ca="1" si="8992">QUARTILE($F2665:$F2788,V$2)</f>
        <v>-1.3933461703038108E-2</v>
      </c>
      <c r="W2789" s="28">
        <f t="shared" ca="1" si="8992"/>
        <v>0</v>
      </c>
      <c r="X2789" s="28">
        <f t="shared" ca="1" si="8992"/>
        <v>2.4999999999999911E-2</v>
      </c>
      <c r="Y2789" s="28">
        <f t="shared" ca="1" si="8992"/>
        <v>8.6956521739130377E-2</v>
      </c>
      <c r="Z2789" s="30">
        <f t="shared" ca="1" si="8850"/>
        <v>1.5062785146327532E-2</v>
      </c>
      <c r="AA2789" s="30">
        <f t="shared" ca="1" si="8851"/>
        <v>4.5172555402612669E-2</v>
      </c>
      <c r="AB2789" s="30">
        <f t="shared" ca="1" si="8852"/>
        <v>1.4005868911809341E-2</v>
      </c>
      <c r="AC2789" s="30">
        <f t="shared" ca="1" si="8853"/>
        <v>-1.4299715223573414E-2</v>
      </c>
      <c r="AD2789">
        <f t="shared" ca="1" si="8880"/>
        <v>0</v>
      </c>
      <c r="AE2789">
        <f t="shared" ca="1" si="8881"/>
        <v>3.566058746809837E-3</v>
      </c>
      <c r="AF2789">
        <f t="shared" ca="1" si="8882"/>
        <v>0</v>
      </c>
      <c r="AG2789" s="31">
        <f t="shared" ca="1" si="8864"/>
        <v>-8.6206896551723755E-3</v>
      </c>
      <c r="AH2789" s="31">
        <f t="shared" ca="1" si="8865"/>
        <v>1.6393442622950838E-2</v>
      </c>
      <c r="AI2789" s="31">
        <f t="shared" ref="AI2789:AK2789" ca="1" si="8993">SUM(AD2664:AD2789)</f>
        <v>6.5543013423385648E-3</v>
      </c>
      <c r="AJ2789" s="31">
        <f t="shared" ca="1" si="8993"/>
        <v>4.9831410049167732E-2</v>
      </c>
      <c r="AK2789" s="31">
        <f t="shared" ca="1" si="8993"/>
        <v>5.2219228588840632E-3</v>
      </c>
      <c r="AL2789">
        <f ca="1">SUM($AF$129:AF2789)</f>
        <v>2.4641965714492362</v>
      </c>
      <c r="AO2789">
        <f t="shared" ca="1" si="8884"/>
        <v>3.566058746809837E-3</v>
      </c>
      <c r="AP2789">
        <f t="shared" ca="1" si="8885"/>
        <v>0</v>
      </c>
      <c r="AQ2789">
        <f t="shared" ca="1" si="8867"/>
        <v>0</v>
      </c>
      <c r="AR2789" s="31">
        <f t="shared" ref="AR2789:AS2789" ca="1" si="8994">SUM(AO2664:AO2789)</f>
        <v>6.0235340548940218E-2</v>
      </c>
      <c r="AS2789" s="31">
        <f t="shared" ca="1" si="8994"/>
        <v>-2.9384631176406699E-4</v>
      </c>
      <c r="AT2789">
        <f ca="1">SUM($AP$129:AP2789)</f>
        <v>2.9455435690730774</v>
      </c>
    </row>
    <row r="2790" spans="1:46" x14ac:dyDescent="0.25">
      <c r="A2790" s="1">
        <v>42780</v>
      </c>
      <c r="B2790" s="2">
        <v>2328.25</v>
      </c>
      <c r="C2790" s="10">
        <f t="shared" si="8898"/>
        <v>5.2458874832693285E-3</v>
      </c>
      <c r="D2790" s="7">
        <v>1.25</v>
      </c>
      <c r="E2790" s="7">
        <f t="shared" ca="1" si="8893"/>
        <v>4.1666666666666741E-2</v>
      </c>
      <c r="F2790" s="7">
        <f t="shared" ca="1" si="8894"/>
        <v>4.1666666666666741E-2</v>
      </c>
      <c r="G2790">
        <f t="shared" si="8869"/>
        <v>1.29</v>
      </c>
      <c r="H2790">
        <f t="shared" si="8870"/>
        <v>0.71</v>
      </c>
      <c r="I2790" s="27">
        <f t="shared" si="8836"/>
        <v>0.93103448275862066</v>
      </c>
      <c r="J2790" s="9">
        <f t="shared" si="8871"/>
        <v>0</v>
      </c>
      <c r="K2790" s="9">
        <f t="shared" si="8872"/>
        <v>0</v>
      </c>
      <c r="L2790" s="9">
        <f t="shared" si="8873"/>
        <v>0</v>
      </c>
      <c r="M2790" s="9">
        <f t="shared" si="8874"/>
        <v>5.2458874832693285E-3</v>
      </c>
      <c r="N2790" s="28">
        <f t="shared" si="8859"/>
        <v>0.8</v>
      </c>
      <c r="O2790" s="28">
        <f t="shared" si="8860"/>
        <v>0.92</v>
      </c>
      <c r="P2790" s="28">
        <f t="shared" si="8861"/>
        <v>1.1924999999999999</v>
      </c>
      <c r="Q2790" s="28">
        <f t="shared" si="8862"/>
        <v>1.29</v>
      </c>
      <c r="R2790" s="9">
        <f t="shared" ca="1" si="8875"/>
        <v>0</v>
      </c>
      <c r="S2790" s="9">
        <f t="shared" ca="1" si="8876"/>
        <v>0</v>
      </c>
      <c r="T2790" s="9">
        <f t="shared" ca="1" si="8877"/>
        <v>0</v>
      </c>
      <c r="U2790" s="9">
        <f t="shared" ca="1" si="8878"/>
        <v>5.2458874832693285E-3</v>
      </c>
      <c r="V2790" s="28">
        <f t="shared" ref="V2790:Y2790" ca="1" si="8995">QUARTILE($F2666:$F2789,V$2)</f>
        <v>-1.3933461703038108E-2</v>
      </c>
      <c r="W2790" s="28">
        <f t="shared" ca="1" si="8995"/>
        <v>0</v>
      </c>
      <c r="X2790" s="28">
        <f t="shared" ca="1" si="8995"/>
        <v>2.4999999999999911E-2</v>
      </c>
      <c r="Y2790" s="28">
        <f t="shared" ca="1" si="8995"/>
        <v>8.6956521739130377E-2</v>
      </c>
      <c r="Z2790" s="30">
        <f t="shared" ca="1" si="8850"/>
        <v>1.5858836002082103E-2</v>
      </c>
      <c r="AA2790" s="30">
        <f t="shared" ca="1" si="8851"/>
        <v>4.5172555402612669E-2</v>
      </c>
      <c r="AB2790" s="30">
        <f t="shared" ca="1" si="8852"/>
        <v>1.4005868911809341E-2</v>
      </c>
      <c r="AC2790" s="30">
        <f t="shared" ca="1" si="8853"/>
        <v>-9.0538277403040858E-3</v>
      </c>
      <c r="AD2790">
        <f t="shared" ca="1" si="8880"/>
        <v>0</v>
      </c>
      <c r="AE2790">
        <f t="shared" ca="1" si="8881"/>
        <v>0</v>
      </c>
      <c r="AF2790">
        <f t="shared" ca="1" si="8882"/>
        <v>5.2458874832693285E-3</v>
      </c>
      <c r="AG2790" s="31">
        <f t="shared" ca="1" si="8864"/>
        <v>-8.6206896551723755E-3</v>
      </c>
      <c r="AH2790" s="31">
        <f t="shared" ca="1" si="8865"/>
        <v>1.6393442622950838E-2</v>
      </c>
      <c r="AI2790" s="31">
        <f t="shared" ref="AI2790:AK2790" ca="1" si="8996">SUM(AD2665:AD2790)</f>
        <v>7.3503521980931357E-3</v>
      </c>
      <c r="AJ2790" s="31">
        <f t="shared" ca="1" si="8996"/>
        <v>4.9831410049167732E-2</v>
      </c>
      <c r="AK2790" s="31">
        <f t="shared" ca="1" si="8996"/>
        <v>1.0467810342153392E-2</v>
      </c>
      <c r="AL2790">
        <f ca="1">SUM($AF$129:AF2790)</f>
        <v>2.4694424589325057</v>
      </c>
      <c r="AO2790">
        <f t="shared" ca="1" si="8884"/>
        <v>0</v>
      </c>
      <c r="AP2790">
        <f t="shared" ca="1" si="8885"/>
        <v>5.2458874832693285E-3</v>
      </c>
      <c r="AQ2790">
        <f t="shared" ca="1" si="8867"/>
        <v>0</v>
      </c>
      <c r="AR2790" s="31">
        <f t="shared" ref="AR2790:AS2790" ca="1" si="8997">SUM(AO2665:AO2790)</f>
        <v>6.1031391404694789E-2</v>
      </c>
      <c r="AS2790" s="31">
        <f t="shared" ca="1" si="8997"/>
        <v>4.9520411715052613E-3</v>
      </c>
      <c r="AT2790">
        <f ca="1">SUM($AP$129:AP2790)</f>
        <v>2.9507894565563468</v>
      </c>
    </row>
    <row r="2791" spans="1:46" x14ac:dyDescent="0.25">
      <c r="A2791" s="1">
        <v>42782</v>
      </c>
      <c r="B2791" s="2">
        <v>2337.58</v>
      </c>
      <c r="C2791" s="10">
        <f t="shared" si="8898"/>
        <v>4.0073016213894247E-3</v>
      </c>
      <c r="D2791" s="7">
        <v>1.22</v>
      </c>
      <c r="E2791" s="7">
        <f t="shared" ca="1" si="8893"/>
        <v>-2.4000000000000021E-2</v>
      </c>
      <c r="F2791" s="7">
        <f t="shared" ca="1" si="8894"/>
        <v>-2.4000000000000021E-2</v>
      </c>
      <c r="G2791">
        <f t="shared" si="8869"/>
        <v>1.29</v>
      </c>
      <c r="H2791">
        <f t="shared" si="8870"/>
        <v>0.71</v>
      </c>
      <c r="I2791" s="27">
        <f t="shared" si="8836"/>
        <v>0.87931034482758608</v>
      </c>
      <c r="J2791" s="9">
        <f t="shared" si="8871"/>
        <v>0</v>
      </c>
      <c r="K2791" s="9">
        <f t="shared" si="8872"/>
        <v>0</v>
      </c>
      <c r="L2791" s="9">
        <f t="shared" si="8873"/>
        <v>0</v>
      </c>
      <c r="M2791" s="9">
        <f t="shared" si="8874"/>
        <v>4.0073016213894247E-3</v>
      </c>
      <c r="N2791" s="28">
        <f t="shared" si="8859"/>
        <v>0.8</v>
      </c>
      <c r="O2791" s="28">
        <f t="shared" si="8860"/>
        <v>0.96</v>
      </c>
      <c r="P2791" s="28">
        <f t="shared" si="8861"/>
        <v>1.2</v>
      </c>
      <c r="Q2791" s="28">
        <f t="shared" si="8862"/>
        <v>1.29</v>
      </c>
      <c r="R2791" s="9">
        <f t="shared" ca="1" si="8875"/>
        <v>4.0073016213894247E-3</v>
      </c>
      <c r="S2791" s="9">
        <f t="shared" ca="1" si="8876"/>
        <v>0</v>
      </c>
      <c r="T2791" s="9">
        <f t="shared" ca="1" si="8877"/>
        <v>0</v>
      </c>
      <c r="U2791" s="9">
        <f t="shared" ca="1" si="8878"/>
        <v>0</v>
      </c>
      <c r="V2791" s="28">
        <f t="shared" ref="V2791:Y2791" ca="1" si="8998">QUARTILE($F2667:$F2790,V$2)</f>
        <v>-1.3933461703038108E-2</v>
      </c>
      <c r="W2791" s="28">
        <f t="shared" ca="1" si="8998"/>
        <v>0</v>
      </c>
      <c r="X2791" s="28">
        <f t="shared" ca="1" si="8998"/>
        <v>2.4999999999999911E-2</v>
      </c>
      <c r="Y2791" s="28">
        <f t="shared" ca="1" si="8998"/>
        <v>8.6956521739130377E-2</v>
      </c>
      <c r="Z2791" s="30">
        <f t="shared" ca="1" si="8850"/>
        <v>1.9866137623471527E-2</v>
      </c>
      <c r="AA2791" s="30">
        <f t="shared" ca="1" si="8851"/>
        <v>4.5172555402612669E-2</v>
      </c>
      <c r="AB2791" s="30">
        <f t="shared" ca="1" si="8852"/>
        <v>1.1212892560535377E-2</v>
      </c>
      <c r="AC2791" s="30">
        <f t="shared" ca="1" si="8853"/>
        <v>-9.0538277403040858E-3</v>
      </c>
      <c r="AD2791">
        <f t="shared" ca="1" si="8880"/>
        <v>4.0073016213894247E-3</v>
      </c>
      <c r="AE2791">
        <f t="shared" ca="1" si="8881"/>
        <v>0</v>
      </c>
      <c r="AF2791">
        <f t="shared" ca="1" si="8882"/>
        <v>0</v>
      </c>
      <c r="AG2791" s="31">
        <f t="shared" ca="1" si="8864"/>
        <v>-8.6206896551723755E-3</v>
      </c>
      <c r="AH2791" s="31">
        <f t="shared" ca="1" si="8865"/>
        <v>1.6393442622950838E-2</v>
      </c>
      <c r="AI2791" s="31">
        <f t="shared" ref="AI2791:AK2791" ca="1" si="8999">SUM(AD2666:AD2791)</f>
        <v>1.135765381948256E-2</v>
      </c>
      <c r="AJ2791" s="31">
        <f t="shared" ca="1" si="8999"/>
        <v>4.7038433697893761E-2</v>
      </c>
      <c r="AK2791" s="31">
        <f t="shared" ca="1" si="8999"/>
        <v>1.0467810342153392E-2</v>
      </c>
      <c r="AL2791">
        <f ca="1">SUM($AF$129:AF2791)</f>
        <v>2.4694424589325057</v>
      </c>
      <c r="AO2791">
        <f t="shared" ca="1" si="8884"/>
        <v>4.0073016213894247E-3</v>
      </c>
      <c r="AP2791">
        <f t="shared" ca="1" si="8885"/>
        <v>0</v>
      </c>
      <c r="AQ2791">
        <f t="shared" ca="1" si="8867"/>
        <v>0</v>
      </c>
      <c r="AR2791" s="31">
        <f t="shared" ref="AR2791:AS2791" ca="1" si="9000">SUM(AO2666:AO2791)</f>
        <v>6.5038693026084213E-2</v>
      </c>
      <c r="AS2791" s="31">
        <f t="shared" ca="1" si="9000"/>
        <v>2.1590648202313143E-3</v>
      </c>
      <c r="AT2791">
        <f ca="1">SUM($AP$129:AP2791)</f>
        <v>2.9507894565563468</v>
      </c>
    </row>
    <row r="2792" spans="1:46" x14ac:dyDescent="0.25">
      <c r="A2792" s="1">
        <v>42783</v>
      </c>
      <c r="B2792" s="2">
        <v>2349.25</v>
      </c>
      <c r="C2792" s="10">
        <f t="shared" si="8898"/>
        <v>4.9923425080639263E-3</v>
      </c>
      <c r="D2792" s="7">
        <v>1.21</v>
      </c>
      <c r="E2792" s="7">
        <f t="shared" ca="1" si="8893"/>
        <v>-8.1967213114754189E-3</v>
      </c>
      <c r="F2792" s="7">
        <f t="shared" ca="1" si="8894"/>
        <v>-8.1967213114754189E-3</v>
      </c>
      <c r="G2792">
        <f t="shared" si="8869"/>
        <v>1.29</v>
      </c>
      <c r="H2792">
        <f t="shared" si="8870"/>
        <v>0.71</v>
      </c>
      <c r="I2792" s="27">
        <f t="shared" si="8836"/>
        <v>0.86206896551724133</v>
      </c>
      <c r="J2792" s="9">
        <f t="shared" si="8871"/>
        <v>0</v>
      </c>
      <c r="K2792" s="9">
        <f t="shared" si="8872"/>
        <v>0</v>
      </c>
      <c r="L2792" s="9">
        <f t="shared" si="8873"/>
        <v>0</v>
      </c>
      <c r="M2792" s="9">
        <f t="shared" si="8874"/>
        <v>4.9923425080639263E-3</v>
      </c>
      <c r="N2792" s="28">
        <f t="shared" si="8859"/>
        <v>0.80750000000000011</v>
      </c>
      <c r="O2792" s="28">
        <f t="shared" si="8860"/>
        <v>1</v>
      </c>
      <c r="P2792" s="28">
        <f t="shared" si="8861"/>
        <v>1.2</v>
      </c>
      <c r="Q2792" s="28">
        <f t="shared" si="8862"/>
        <v>1.29</v>
      </c>
      <c r="R2792" s="9">
        <f t="shared" ca="1" si="8875"/>
        <v>0</v>
      </c>
      <c r="S2792" s="9">
        <f t="shared" ca="1" si="8876"/>
        <v>4.9923425080639263E-3</v>
      </c>
      <c r="T2792" s="9">
        <f t="shared" ca="1" si="8877"/>
        <v>0</v>
      </c>
      <c r="U2792" s="9">
        <f t="shared" ca="1" si="8878"/>
        <v>0</v>
      </c>
      <c r="V2792" s="28">
        <f t="shared" ref="V2792:Y2792" ca="1" si="9001">QUARTILE($F2668:$F2791,V$2)</f>
        <v>-1.3933461703038108E-2</v>
      </c>
      <c r="W2792" s="28">
        <f t="shared" ca="1" si="9001"/>
        <v>0</v>
      </c>
      <c r="X2792" s="28">
        <f t="shared" ca="1" si="9001"/>
        <v>2.4999999999999911E-2</v>
      </c>
      <c r="Y2792" s="28">
        <f t="shared" ca="1" si="9001"/>
        <v>8.6956521739130377E-2</v>
      </c>
      <c r="Z2792" s="30">
        <f t="shared" ca="1" si="8850"/>
        <v>1.9866137623471527E-2</v>
      </c>
      <c r="AA2792" s="30">
        <f t="shared" ca="1" si="8851"/>
        <v>5.0164897910676597E-2</v>
      </c>
      <c r="AB2792" s="30">
        <f t="shared" ca="1" si="8852"/>
        <v>1.1212892560535377E-2</v>
      </c>
      <c r="AC2792" s="30">
        <f t="shared" ca="1" si="8853"/>
        <v>-3.5747509647407645E-3</v>
      </c>
      <c r="AD2792">
        <f t="shared" ca="1" si="8880"/>
        <v>0</v>
      </c>
      <c r="AE2792">
        <f t="shared" ca="1" si="8881"/>
        <v>4.9923425080639263E-3</v>
      </c>
      <c r="AF2792">
        <f t="shared" ca="1" si="8882"/>
        <v>0</v>
      </c>
      <c r="AG2792" s="31">
        <f t="shared" ca="1" si="8864"/>
        <v>-8.4033613445377853E-3</v>
      </c>
      <c r="AH2792" s="31">
        <f t="shared" ca="1" si="8865"/>
        <v>1.6393442622950838E-2</v>
      </c>
      <c r="AI2792" s="31">
        <f t="shared" ref="AI2792:AK2792" ca="1" si="9002">SUM(AD2667:AD2792)</f>
        <v>1.135765381948256E-2</v>
      </c>
      <c r="AJ2792" s="31">
        <f t="shared" ca="1" si="9002"/>
        <v>5.2030776205957689E-2</v>
      </c>
      <c r="AK2792" s="31">
        <f t="shared" ca="1" si="9002"/>
        <v>1.5946887117716715E-2</v>
      </c>
      <c r="AL2792">
        <f ca="1">SUM($AF$129:AF2792)</f>
        <v>2.4694424589325057</v>
      </c>
      <c r="AO2792">
        <f t="shared" ca="1" si="8884"/>
        <v>4.9923425080639263E-3</v>
      </c>
      <c r="AP2792">
        <f t="shared" ca="1" si="8885"/>
        <v>0</v>
      </c>
      <c r="AQ2792">
        <f t="shared" ca="1" si="8867"/>
        <v>0</v>
      </c>
      <c r="AR2792" s="31">
        <f t="shared" ref="AR2792:AS2792" ca="1" si="9003">SUM(AO2667:AO2792)</f>
        <v>7.0031035534148134E-2</v>
      </c>
      <c r="AS2792" s="31">
        <f t="shared" ca="1" si="9003"/>
        <v>7.6381415957946074E-3</v>
      </c>
      <c r="AT2792">
        <f ca="1">SUM($AP$129:AP2792)</f>
        <v>2.9507894565563468</v>
      </c>
    </row>
    <row r="2793" spans="1:46" x14ac:dyDescent="0.25">
      <c r="A2793" s="1">
        <v>42786</v>
      </c>
      <c r="B2793" s="2">
        <v>2347.2199999999998</v>
      </c>
      <c r="C2793" s="10">
        <f t="shared" si="8898"/>
        <v>-8.6410556560612964E-4</v>
      </c>
      <c r="D2793" s="7">
        <v>1.21</v>
      </c>
      <c r="E2793" s="7">
        <f t="shared" ca="1" si="8893"/>
        <v>0</v>
      </c>
      <c r="F2793" s="7">
        <f t="shared" ca="1" si="8894"/>
        <v>0</v>
      </c>
      <c r="G2793">
        <f t="shared" si="8869"/>
        <v>1.29</v>
      </c>
      <c r="H2793">
        <f t="shared" si="8870"/>
        <v>0.71</v>
      </c>
      <c r="I2793" s="27">
        <f t="shared" si="8836"/>
        <v>0.86206896551724133</v>
      </c>
      <c r="J2793" s="9">
        <f t="shared" si="8871"/>
        <v>0</v>
      </c>
      <c r="K2793" s="9">
        <f t="shared" si="8872"/>
        <v>0</v>
      </c>
      <c r="L2793" s="9">
        <f t="shared" si="8873"/>
        <v>0</v>
      </c>
      <c r="M2793" s="9">
        <f t="shared" si="8874"/>
        <v>-8.6410556560612964E-4</v>
      </c>
      <c r="N2793" s="28">
        <f t="shared" si="8859"/>
        <v>0.81</v>
      </c>
      <c r="O2793" s="28">
        <f t="shared" si="8860"/>
        <v>1.01</v>
      </c>
      <c r="P2793" s="28">
        <f t="shared" si="8861"/>
        <v>1.2</v>
      </c>
      <c r="Q2793" s="28">
        <f t="shared" si="8862"/>
        <v>1.29</v>
      </c>
      <c r="R2793" s="9">
        <f t="shared" ca="1" si="8875"/>
        <v>0</v>
      </c>
      <c r="S2793" s="9">
        <f t="shared" ca="1" si="8876"/>
        <v>-8.6410556560612964E-4</v>
      </c>
      <c r="T2793" s="9">
        <f t="shared" ca="1" si="8877"/>
        <v>0</v>
      </c>
      <c r="U2793" s="9">
        <f t="shared" ca="1" si="8878"/>
        <v>0</v>
      </c>
      <c r="V2793" s="28">
        <f t="shared" ref="V2793:Y2793" ca="1" si="9004">QUARTILE($F2669:$F2792,V$2)</f>
        <v>-1.302973342447028E-2</v>
      </c>
      <c r="W2793" s="28">
        <f t="shared" ca="1" si="9004"/>
        <v>0</v>
      </c>
      <c r="X2793" s="28">
        <f t="shared" ca="1" si="9004"/>
        <v>2.4999999999999911E-2</v>
      </c>
      <c r="Y2793" s="28">
        <f t="shared" ca="1" si="9004"/>
        <v>8.6956521739130377E-2</v>
      </c>
      <c r="Z2793" s="30">
        <f t="shared" ca="1" si="8850"/>
        <v>1.7997579443364688E-2</v>
      </c>
      <c r="AA2793" s="30">
        <f t="shared" ca="1" si="8851"/>
        <v>4.9300792345070468E-2</v>
      </c>
      <c r="AB2793" s="30">
        <f t="shared" ca="1" si="8852"/>
        <v>1.1212892560535377E-2</v>
      </c>
      <c r="AC2793" s="30">
        <f t="shared" ca="1" si="8853"/>
        <v>-3.5747509647407645E-3</v>
      </c>
      <c r="AD2793">
        <f t="shared" ca="1" si="8880"/>
        <v>0</v>
      </c>
      <c r="AE2793">
        <f t="shared" ca="1" si="8881"/>
        <v>-8.6410556560612964E-4</v>
      </c>
      <c r="AF2793">
        <f t="shared" ca="1" si="8882"/>
        <v>0</v>
      </c>
      <c r="AG2793" s="31">
        <f t="shared" ca="1" si="8864"/>
        <v>-8.4033613445377853E-3</v>
      </c>
      <c r="AH2793" s="31">
        <f t="shared" ca="1" si="8865"/>
        <v>1.6260162601626105E-2</v>
      </c>
      <c r="AI2793" s="31">
        <f t="shared" ref="AI2793:AK2793" ca="1" si="9005">SUM(AD2668:AD2793)</f>
        <v>9.489095639375722E-3</v>
      </c>
      <c r="AJ2793" s="31">
        <f t="shared" ca="1" si="9005"/>
        <v>5.1166670640351561E-2</v>
      </c>
      <c r="AK2793" s="31">
        <f t="shared" ca="1" si="9005"/>
        <v>1.5946887117716715E-2</v>
      </c>
      <c r="AL2793">
        <f ca="1">SUM($AF$129:AF2793)</f>
        <v>2.4694424589325057</v>
      </c>
      <c r="AO2793">
        <f t="shared" ca="1" si="8884"/>
        <v>-8.6410556560612964E-4</v>
      </c>
      <c r="AP2793">
        <f t="shared" ca="1" si="8885"/>
        <v>0</v>
      </c>
      <c r="AQ2793">
        <f t="shared" ca="1" si="8867"/>
        <v>0</v>
      </c>
      <c r="AR2793" s="31">
        <f t="shared" ref="AR2793:AS2793" ca="1" si="9006">SUM(AO2668:AO2793)</f>
        <v>6.729837178843516E-2</v>
      </c>
      <c r="AS2793" s="31">
        <f t="shared" ca="1" si="9006"/>
        <v>7.6381415957946074E-3</v>
      </c>
      <c r="AT2793">
        <f ca="1">SUM($AP$129:AP2793)</f>
        <v>2.9507894565563468</v>
      </c>
    </row>
    <row r="2794" spans="1:46" x14ac:dyDescent="0.25">
      <c r="A2794" s="1">
        <v>42787</v>
      </c>
      <c r="B2794" s="2">
        <v>2351.16</v>
      </c>
      <c r="C2794" s="10">
        <f t="shared" si="8898"/>
        <v>1.6785814708463864E-3</v>
      </c>
      <c r="D2794" s="7">
        <v>1.22</v>
      </c>
      <c r="E2794" s="7">
        <f t="shared" ca="1" si="8893"/>
        <v>8.2644628099173278E-3</v>
      </c>
      <c r="F2794" s="7">
        <f t="shared" ca="1" si="8894"/>
        <v>8.2644628099173278E-3</v>
      </c>
      <c r="G2794">
        <f t="shared" si="8869"/>
        <v>1.29</v>
      </c>
      <c r="H2794">
        <f t="shared" si="8870"/>
        <v>0.73</v>
      </c>
      <c r="I2794" s="27">
        <f t="shared" si="8836"/>
        <v>0.87499999999999989</v>
      </c>
      <c r="J2794" s="9">
        <f t="shared" si="8871"/>
        <v>0</v>
      </c>
      <c r="K2794" s="9">
        <f t="shared" si="8872"/>
        <v>0</v>
      </c>
      <c r="L2794" s="9">
        <f t="shared" si="8873"/>
        <v>0</v>
      </c>
      <c r="M2794" s="9">
        <f t="shared" si="8874"/>
        <v>1.6785814708463864E-3</v>
      </c>
      <c r="N2794" s="28">
        <f t="shared" si="8859"/>
        <v>0.81</v>
      </c>
      <c r="O2794" s="28">
        <f t="shared" si="8860"/>
        <v>1.03</v>
      </c>
      <c r="P2794" s="28">
        <f t="shared" si="8861"/>
        <v>1.2</v>
      </c>
      <c r="Q2794" s="28">
        <f t="shared" si="8862"/>
        <v>1.29</v>
      </c>
      <c r="R2794" s="9">
        <f t="shared" ca="1" si="8875"/>
        <v>0</v>
      </c>
      <c r="S2794" s="9">
        <f t="shared" ca="1" si="8876"/>
        <v>0</v>
      </c>
      <c r="T2794" s="9">
        <f t="shared" ca="1" si="8877"/>
        <v>1.6785814708463864E-3</v>
      </c>
      <c r="U2794" s="9">
        <f t="shared" ca="1" si="8878"/>
        <v>0</v>
      </c>
      <c r="V2794" s="28">
        <f t="shared" ref="V2794:Y2794" ca="1" si="9007">QUARTILE($F2670:$F2793,V$2)</f>
        <v>-1.302973342447028E-2</v>
      </c>
      <c r="W2794" s="28">
        <f t="shared" ca="1" si="9007"/>
        <v>0</v>
      </c>
      <c r="X2794" s="28">
        <f t="shared" ca="1" si="9007"/>
        <v>2.4107142857142771E-2</v>
      </c>
      <c r="Y2794" s="28">
        <f t="shared" ca="1" si="9007"/>
        <v>8.6956521739130377E-2</v>
      </c>
      <c r="Z2794" s="30">
        <f t="shared" ca="1" si="8850"/>
        <v>1.5797984535426818E-2</v>
      </c>
      <c r="AA2794" s="30">
        <f t="shared" ca="1" si="8851"/>
        <v>4.9300792345070468E-2</v>
      </c>
      <c r="AB2794" s="30">
        <f t="shared" ca="1" si="8852"/>
        <v>1.2891474031381763E-2</v>
      </c>
      <c r="AC2794" s="30">
        <f t="shared" ca="1" si="8853"/>
        <v>-3.5747509647407645E-3</v>
      </c>
      <c r="AD2794">
        <f t="shared" ca="1" si="8880"/>
        <v>0</v>
      </c>
      <c r="AE2794">
        <f t="shared" ca="1" si="8881"/>
        <v>1.6785814708463864E-3</v>
      </c>
      <c r="AF2794">
        <f t="shared" ca="1" si="8882"/>
        <v>0</v>
      </c>
      <c r="AG2794" s="31">
        <f t="shared" ca="1" si="8864"/>
        <v>-8.4033613445377853E-3</v>
      </c>
      <c r="AH2794" s="31">
        <f t="shared" ca="1" si="8865"/>
        <v>1.6260162601626105E-2</v>
      </c>
      <c r="AI2794" s="31">
        <f t="shared" ref="AI2794:AK2794" ca="1" si="9008">SUM(AD2669:AD2794)</f>
        <v>7.2895007314378521E-3</v>
      </c>
      <c r="AJ2794" s="31">
        <f t="shared" ca="1" si="9008"/>
        <v>5.2845252111197949E-2</v>
      </c>
      <c r="AK2794" s="31">
        <f t="shared" ca="1" si="9008"/>
        <v>1.5946887117716715E-2</v>
      </c>
      <c r="AL2794">
        <f ca="1">SUM($AF$129:AF2794)</f>
        <v>2.4694424589325057</v>
      </c>
      <c r="AO2794">
        <f t="shared" ca="1" si="8884"/>
        <v>0</v>
      </c>
      <c r="AP2794">
        <f t="shared" ca="1" si="8885"/>
        <v>1.6785814708463864E-3</v>
      </c>
      <c r="AQ2794">
        <f t="shared" ca="1" si="8867"/>
        <v>0</v>
      </c>
      <c r="AR2794" s="31">
        <f t="shared" ref="AR2794:AS2794" ca="1" si="9009">SUM(AO2669:AO2794)</f>
        <v>6.5098776880497283E-2</v>
      </c>
      <c r="AS2794" s="31">
        <f t="shared" ca="1" si="9009"/>
        <v>9.3167230666409938E-3</v>
      </c>
      <c r="AT2794">
        <f ca="1">SUM($AP$129:AP2794)</f>
        <v>2.952468038027193</v>
      </c>
    </row>
    <row r="2795" spans="1:46" x14ac:dyDescent="0.25">
      <c r="A2795" s="1">
        <v>42788</v>
      </c>
      <c r="B2795" s="2">
        <v>2365.38</v>
      </c>
      <c r="C2795" s="10">
        <f t="shared" si="8898"/>
        <v>6.048078395345385E-3</v>
      </c>
      <c r="D2795" s="7">
        <v>1.22</v>
      </c>
      <c r="E2795" s="7">
        <f t="shared" ca="1" si="8893"/>
        <v>0</v>
      </c>
      <c r="F2795" s="7">
        <f t="shared" ca="1" si="8894"/>
        <v>0</v>
      </c>
      <c r="G2795">
        <f t="shared" si="8869"/>
        <v>1.29</v>
      </c>
      <c r="H2795">
        <f t="shared" si="8870"/>
        <v>0.73</v>
      </c>
      <c r="I2795" s="27">
        <f t="shared" si="8836"/>
        <v>0.87499999999999989</v>
      </c>
      <c r="J2795" s="9">
        <f t="shared" si="8871"/>
        <v>0</v>
      </c>
      <c r="K2795" s="9">
        <f t="shared" si="8872"/>
        <v>0</v>
      </c>
      <c r="L2795" s="9">
        <f t="shared" si="8873"/>
        <v>0</v>
      </c>
      <c r="M2795" s="9">
        <f t="shared" si="8874"/>
        <v>6.048078395345385E-3</v>
      </c>
      <c r="N2795" s="28">
        <f t="shared" si="8859"/>
        <v>0.81</v>
      </c>
      <c r="O2795" s="28">
        <f t="shared" si="8860"/>
        <v>1.0550000000000002</v>
      </c>
      <c r="P2795" s="28">
        <f t="shared" si="8861"/>
        <v>1.2</v>
      </c>
      <c r="Q2795" s="28">
        <f t="shared" si="8862"/>
        <v>1.29</v>
      </c>
      <c r="R2795" s="9">
        <f t="shared" ca="1" si="8875"/>
        <v>0</v>
      </c>
      <c r="S2795" s="9">
        <f t="shared" ca="1" si="8876"/>
        <v>6.048078395345385E-3</v>
      </c>
      <c r="T2795" s="9">
        <f t="shared" ca="1" si="8877"/>
        <v>0</v>
      </c>
      <c r="U2795" s="9">
        <f t="shared" ca="1" si="8878"/>
        <v>0</v>
      </c>
      <c r="V2795" s="28">
        <f t="shared" ref="V2795:Y2795" ca="1" si="9010">QUARTILE($F2671:$F2794,V$2)</f>
        <v>-1.302973342447028E-2</v>
      </c>
      <c r="W2795" s="28">
        <f t="shared" ca="1" si="9010"/>
        <v>0</v>
      </c>
      <c r="X2795" s="28">
        <f t="shared" ca="1" si="9010"/>
        <v>2.4107142857142771E-2</v>
      </c>
      <c r="Y2795" s="28">
        <f t="shared" ca="1" si="9010"/>
        <v>8.6956521739130377E-2</v>
      </c>
      <c r="Z2795" s="30">
        <f t="shared" ca="1" si="8850"/>
        <v>1.5797984535426818E-2</v>
      </c>
      <c r="AA2795" s="30">
        <f t="shared" ca="1" si="8851"/>
        <v>5.5348870740415855E-2</v>
      </c>
      <c r="AB2795" s="30">
        <f t="shared" ca="1" si="8852"/>
        <v>1.2891474031381763E-2</v>
      </c>
      <c r="AC2795" s="30">
        <f t="shared" ca="1" si="8853"/>
        <v>-2.1344349182482354E-3</v>
      </c>
      <c r="AD2795">
        <f t="shared" ca="1" si="8880"/>
        <v>0</v>
      </c>
      <c r="AE2795">
        <f t="shared" ca="1" si="8881"/>
        <v>6.048078395345385E-3</v>
      </c>
      <c r="AF2795">
        <f t="shared" ca="1" si="8882"/>
        <v>0</v>
      </c>
      <c r="AG2795" s="31">
        <f t="shared" ca="1" si="8864"/>
        <v>-8.1967213114754189E-3</v>
      </c>
      <c r="AH2795" s="31">
        <f t="shared" ca="1" si="8865"/>
        <v>1.6260162601626105E-2</v>
      </c>
      <c r="AI2795" s="31">
        <f t="shared" ref="AI2795:AK2795" ca="1" si="9011">SUM(AD2670:AD2795)</f>
        <v>7.2895007314378521E-3</v>
      </c>
      <c r="AJ2795" s="31">
        <f t="shared" ca="1" si="9011"/>
        <v>5.8893330506543336E-2</v>
      </c>
      <c r="AK2795" s="31">
        <f t="shared" ca="1" si="9011"/>
        <v>1.7387203164209237E-2</v>
      </c>
      <c r="AL2795">
        <f ca="1">SUM($AF$129:AF2795)</f>
        <v>2.4694424589325057</v>
      </c>
      <c r="AO2795">
        <f t="shared" ca="1" si="8884"/>
        <v>6.048078395345385E-3</v>
      </c>
      <c r="AP2795">
        <f t="shared" ca="1" si="8885"/>
        <v>0</v>
      </c>
      <c r="AQ2795">
        <f t="shared" ca="1" si="8867"/>
        <v>0</v>
      </c>
      <c r="AR2795" s="31">
        <f t="shared" ref="AR2795:AS2795" ca="1" si="9012">SUM(AO2670:AO2795)</f>
        <v>7.1146855275842663E-2</v>
      </c>
      <c r="AS2795" s="31">
        <f t="shared" ca="1" si="9012"/>
        <v>1.0757039113133521E-2</v>
      </c>
      <c r="AT2795">
        <f ca="1">SUM($AP$129:AP2795)</f>
        <v>2.952468038027193</v>
      </c>
    </row>
    <row r="2796" spans="1:46" x14ac:dyDescent="0.25">
      <c r="A2796" s="1">
        <v>42789</v>
      </c>
      <c r="B2796" s="2">
        <v>2362.8200000000002</v>
      </c>
      <c r="C2796" s="10">
        <f t="shared" si="8898"/>
        <v>-1.0822785345271986E-3</v>
      </c>
      <c r="D2796" s="7">
        <v>1.18</v>
      </c>
      <c r="E2796" s="7">
        <f t="shared" ca="1" si="8893"/>
        <v>-3.2786885245901676E-2</v>
      </c>
      <c r="F2796" s="7">
        <f t="shared" ca="1" si="8894"/>
        <v>-3.2786885245901676E-2</v>
      </c>
      <c r="G2796">
        <f t="shared" si="8869"/>
        <v>1.29</v>
      </c>
      <c r="H2796">
        <f t="shared" si="8870"/>
        <v>0.73</v>
      </c>
      <c r="I2796" s="27">
        <f t="shared" si="8836"/>
        <v>0.80357142857142838</v>
      </c>
      <c r="J2796" s="9">
        <f t="shared" si="8871"/>
        <v>0</v>
      </c>
      <c r="K2796" s="9">
        <f t="shared" si="8872"/>
        <v>0</v>
      </c>
      <c r="L2796" s="9">
        <f t="shared" si="8873"/>
        <v>-1.0822785345271986E-3</v>
      </c>
      <c r="M2796" s="9">
        <f t="shared" si="8874"/>
        <v>0</v>
      </c>
      <c r="N2796" s="28">
        <f t="shared" si="8859"/>
        <v>0.81</v>
      </c>
      <c r="O2796" s="28">
        <f t="shared" si="8860"/>
        <v>1.0750000000000002</v>
      </c>
      <c r="P2796" s="28">
        <f t="shared" si="8861"/>
        <v>1.2024999999999999</v>
      </c>
      <c r="Q2796" s="28">
        <f t="shared" si="8862"/>
        <v>1.29</v>
      </c>
      <c r="R2796" s="9">
        <f t="shared" ca="1" si="8875"/>
        <v>-1.0822785345271986E-3</v>
      </c>
      <c r="S2796" s="9">
        <f t="shared" ca="1" si="8876"/>
        <v>0</v>
      </c>
      <c r="T2796" s="9">
        <f t="shared" ca="1" si="8877"/>
        <v>0</v>
      </c>
      <c r="U2796" s="9">
        <f t="shared" ca="1" si="8878"/>
        <v>0</v>
      </c>
      <c r="V2796" s="28">
        <f t="shared" ref="V2796:Y2796" ca="1" si="9013">QUARTILE($F2672:$F2795,V$2)</f>
        <v>-1.2506012506012548E-2</v>
      </c>
      <c r="W2796" s="28">
        <f t="shared" ca="1" si="9013"/>
        <v>0</v>
      </c>
      <c r="X2796" s="28">
        <f t="shared" ca="1" si="9013"/>
        <v>2.4107142857142771E-2</v>
      </c>
      <c r="Y2796" s="28">
        <f t="shared" ca="1" si="9013"/>
        <v>8.6956521739130377E-2</v>
      </c>
      <c r="Z2796" s="30">
        <f t="shared" ca="1" si="8850"/>
        <v>1.4715706000899619E-2</v>
      </c>
      <c r="AA2796" s="30">
        <f t="shared" ca="1" si="8851"/>
        <v>5.5912091078622821E-2</v>
      </c>
      <c r="AB2796" s="30">
        <f t="shared" ca="1" si="8852"/>
        <v>1.2891474031381763E-2</v>
      </c>
      <c r="AC2796" s="30">
        <f t="shared" ca="1" si="8853"/>
        <v>-2.1344349182482354E-3</v>
      </c>
      <c r="AD2796">
        <f t="shared" ca="1" si="8880"/>
        <v>-1.0822785345271986E-3</v>
      </c>
      <c r="AE2796">
        <f t="shared" ca="1" si="8881"/>
        <v>0</v>
      </c>
      <c r="AF2796">
        <f t="shared" ca="1" si="8882"/>
        <v>0</v>
      </c>
      <c r="AG2796" s="31">
        <f t="shared" ca="1" si="8864"/>
        <v>-8.4033613445377853E-3</v>
      </c>
      <c r="AH2796" s="31">
        <f t="shared" ca="1" si="8865"/>
        <v>1.5748031496062964E-2</v>
      </c>
      <c r="AI2796" s="31">
        <f t="shared" ref="AI2796:AK2796" ca="1" si="9014">SUM(AD2671:AD2796)</f>
        <v>6.2072221969106537E-3</v>
      </c>
      <c r="AJ2796" s="31">
        <f t="shared" ca="1" si="9014"/>
        <v>5.9456550844750287E-2</v>
      </c>
      <c r="AK2796" s="31">
        <f t="shared" ca="1" si="9014"/>
        <v>1.7387203164209237E-2</v>
      </c>
      <c r="AL2796">
        <f ca="1">SUM($AF$129:AF2796)</f>
        <v>2.4694424589325057</v>
      </c>
      <c r="AO2796">
        <f t="shared" ca="1" si="8884"/>
        <v>-1.0822785345271986E-3</v>
      </c>
      <c r="AP2796">
        <f t="shared" ca="1" si="8885"/>
        <v>0</v>
      </c>
      <c r="AQ2796">
        <f t="shared" ca="1" si="8867"/>
        <v>0</v>
      </c>
      <c r="AR2796" s="31">
        <f t="shared" ref="AR2796:AS2796" ca="1" si="9015">SUM(AO2671:AO2796)</f>
        <v>7.0627797079522422E-2</v>
      </c>
      <c r="AS2796" s="31">
        <f t="shared" ca="1" si="9015"/>
        <v>1.0757039113133521E-2</v>
      </c>
      <c r="AT2796">
        <f ca="1">SUM($AP$129:AP2796)</f>
        <v>2.952468038027193</v>
      </c>
    </row>
    <row r="2797" spans="1:46" x14ac:dyDescent="0.25">
      <c r="A2797" s="1">
        <v>42790</v>
      </c>
      <c r="B2797" s="2">
        <v>2363.81</v>
      </c>
      <c r="C2797" s="10">
        <f t="shared" si="8898"/>
        <v>4.1899086684545658E-4</v>
      </c>
      <c r="D2797" s="7">
        <v>1.1200000000000001</v>
      </c>
      <c r="E2797" s="7">
        <f t="shared" ca="1" si="8893"/>
        <v>-5.0847457627118509E-2</v>
      </c>
      <c r="F2797" s="7">
        <f t="shared" ca="1" si="8894"/>
        <v>-5.0847457627118509E-2</v>
      </c>
      <c r="G2797">
        <f t="shared" si="8869"/>
        <v>1.29</v>
      </c>
      <c r="H2797">
        <f t="shared" si="8870"/>
        <v>0.73</v>
      </c>
      <c r="I2797" s="27">
        <f t="shared" si="8836"/>
        <v>0.69642857142857162</v>
      </c>
      <c r="J2797" s="9">
        <f t="shared" si="8871"/>
        <v>0</v>
      </c>
      <c r="K2797" s="9">
        <f t="shared" si="8872"/>
        <v>0</v>
      </c>
      <c r="L2797" s="9">
        <f t="shared" si="8873"/>
        <v>4.1899086684545658E-4</v>
      </c>
      <c r="M2797" s="9">
        <f t="shared" si="8874"/>
        <v>0</v>
      </c>
      <c r="N2797" s="28">
        <f t="shared" si="8859"/>
        <v>0.8175</v>
      </c>
      <c r="O2797" s="28">
        <f t="shared" si="8860"/>
        <v>1.085</v>
      </c>
      <c r="P2797" s="28">
        <f t="shared" si="8861"/>
        <v>1.2024999999999999</v>
      </c>
      <c r="Q2797" s="28">
        <f t="shared" si="8862"/>
        <v>1.29</v>
      </c>
      <c r="R2797" s="9">
        <f t="shared" ca="1" si="8875"/>
        <v>4.1899086684545658E-4</v>
      </c>
      <c r="S2797" s="9">
        <f t="shared" ca="1" si="8876"/>
        <v>0</v>
      </c>
      <c r="T2797" s="9">
        <f t="shared" ca="1" si="8877"/>
        <v>0</v>
      </c>
      <c r="U2797" s="9">
        <f t="shared" ca="1" si="8878"/>
        <v>0</v>
      </c>
      <c r="V2797" s="28">
        <f t="shared" ref="V2797:Y2797" ca="1" si="9016">QUARTILE($F2673:$F2796,V$2)</f>
        <v>-1.302973342447028E-2</v>
      </c>
      <c r="W2797" s="28">
        <f t="shared" ca="1" si="9016"/>
        <v>0</v>
      </c>
      <c r="X2797" s="28">
        <f t="shared" ca="1" si="9016"/>
        <v>2.2619047619047539E-2</v>
      </c>
      <c r="Y2797" s="28">
        <f t="shared" ca="1" si="9016"/>
        <v>8.6956521739130377E-2</v>
      </c>
      <c r="Z2797" s="30">
        <f t="shared" ca="1" si="8850"/>
        <v>1.5134696867745075E-2</v>
      </c>
      <c r="AA2797" s="30">
        <f t="shared" ca="1" si="8851"/>
        <v>5.3960326243377328E-2</v>
      </c>
      <c r="AB2797" s="30">
        <f t="shared" ca="1" si="8852"/>
        <v>1.2891474031381763E-2</v>
      </c>
      <c r="AC2797" s="30">
        <f t="shared" ca="1" si="8853"/>
        <v>-2.1344349182482354E-3</v>
      </c>
      <c r="AD2797">
        <f t="shared" ca="1" si="8880"/>
        <v>4.1899086684545658E-4</v>
      </c>
      <c r="AE2797">
        <f t="shared" ca="1" si="8881"/>
        <v>0</v>
      </c>
      <c r="AF2797">
        <f t="shared" ca="1" si="8882"/>
        <v>0</v>
      </c>
      <c r="AG2797" s="31">
        <f t="shared" ca="1" si="8864"/>
        <v>-8.6206896551723755E-3</v>
      </c>
      <c r="AH2797" s="31">
        <f t="shared" ca="1" si="8865"/>
        <v>1.2820512820512775E-2</v>
      </c>
      <c r="AI2797" s="31">
        <f t="shared" ref="AI2797:AK2797" ca="1" si="9017">SUM(AD2672:AD2797)</f>
        <v>4.6744482285106179E-3</v>
      </c>
      <c r="AJ2797" s="31">
        <f t="shared" ca="1" si="9017"/>
        <v>5.9456550844750287E-2</v>
      </c>
      <c r="AK2797" s="31">
        <f t="shared" ca="1" si="9017"/>
        <v>1.7387203164209237E-2</v>
      </c>
      <c r="AL2797">
        <f ca="1">SUM($AF$129:AF2797)</f>
        <v>2.4694424589325057</v>
      </c>
      <c r="AO2797">
        <f t="shared" ca="1" si="8884"/>
        <v>4.1899086684545658E-4</v>
      </c>
      <c r="AP2797">
        <f t="shared" ca="1" si="8885"/>
        <v>0</v>
      </c>
      <c r="AQ2797">
        <f t="shared" ca="1" si="8867"/>
        <v>0</v>
      </c>
      <c r="AR2797" s="31">
        <f t="shared" ref="AR2797:AS2797" ca="1" si="9018">SUM(AO2672:AO2797)</f>
        <v>6.9095023111122381E-2</v>
      </c>
      <c r="AS2797" s="31">
        <f t="shared" ca="1" si="9018"/>
        <v>1.0757039113133521E-2</v>
      </c>
      <c r="AT2797">
        <f ca="1">SUM($AP$129:AP2797)</f>
        <v>2.952468038027193</v>
      </c>
    </row>
    <row r="2798" spans="1:46" x14ac:dyDescent="0.25">
      <c r="A2798" s="1">
        <v>42793</v>
      </c>
      <c r="B2798" s="2">
        <v>2367.34</v>
      </c>
      <c r="C2798" s="10">
        <f t="shared" si="8898"/>
        <v>1.4933518345383937E-3</v>
      </c>
      <c r="D2798" s="7">
        <v>1.2</v>
      </c>
      <c r="E2798" s="7">
        <f t="shared" ca="1" si="8893"/>
        <v>7.1428571428571397E-2</v>
      </c>
      <c r="F2798" s="7">
        <f t="shared" ca="1" si="8894"/>
        <v>7.1428571428571397E-2</v>
      </c>
      <c r="G2798">
        <f t="shared" si="8869"/>
        <v>1.29</v>
      </c>
      <c r="H2798">
        <f t="shared" si="8870"/>
        <v>0.73</v>
      </c>
      <c r="I2798" s="27">
        <f t="shared" si="8836"/>
        <v>0.83928571428571419</v>
      </c>
      <c r="J2798" s="9">
        <f t="shared" si="8871"/>
        <v>0</v>
      </c>
      <c r="K2798" s="9">
        <f t="shared" si="8872"/>
        <v>0</v>
      </c>
      <c r="L2798" s="9">
        <f t="shared" si="8873"/>
        <v>1.4933518345383937E-3</v>
      </c>
      <c r="M2798" s="9">
        <f t="shared" si="8874"/>
        <v>0</v>
      </c>
      <c r="N2798" s="28">
        <f t="shared" si="8859"/>
        <v>0.82</v>
      </c>
      <c r="O2798" s="28">
        <f t="shared" si="8860"/>
        <v>1.0950000000000002</v>
      </c>
      <c r="P2798" s="28">
        <f t="shared" si="8861"/>
        <v>1.2024999999999999</v>
      </c>
      <c r="Q2798" s="28">
        <f t="shared" si="8862"/>
        <v>1.29</v>
      </c>
      <c r="R2798" s="9">
        <f t="shared" ca="1" si="8875"/>
        <v>0</v>
      </c>
      <c r="S2798" s="9">
        <f t="shared" ca="1" si="8876"/>
        <v>0</v>
      </c>
      <c r="T2798" s="9">
        <f t="shared" ca="1" si="8877"/>
        <v>0</v>
      </c>
      <c r="U2798" s="9">
        <f t="shared" ca="1" si="8878"/>
        <v>1.4933518345383937E-3</v>
      </c>
      <c r="V2798" s="28">
        <f t="shared" ref="V2798:Y2798" ca="1" si="9019">QUARTILE($F2674:$F2797,V$2)</f>
        <v>-1.3933461703038108E-2</v>
      </c>
      <c r="W2798" s="28">
        <f t="shared" ca="1" si="9019"/>
        <v>0</v>
      </c>
      <c r="X2798" s="28">
        <f t="shared" ca="1" si="9019"/>
        <v>2.0555555555555549E-2</v>
      </c>
      <c r="Y2798" s="28">
        <f t="shared" ca="1" si="9019"/>
        <v>8.6956521739130377E-2</v>
      </c>
      <c r="Z2798" s="30">
        <f t="shared" ca="1" si="8850"/>
        <v>1.5134696867745075E-2</v>
      </c>
      <c r="AA2798" s="30">
        <f t="shared" ca="1" si="8851"/>
        <v>5.3960326243377328E-2</v>
      </c>
      <c r="AB2798" s="30">
        <f t="shared" ca="1" si="8852"/>
        <v>1.8131768512153652E-2</v>
      </c>
      <c r="AC2798" s="30">
        <f t="shared" ca="1" si="8853"/>
        <v>-6.4108308370984177E-4</v>
      </c>
      <c r="AD2798">
        <f t="shared" ca="1" si="8880"/>
        <v>0</v>
      </c>
      <c r="AE2798">
        <f t="shared" ca="1" si="8881"/>
        <v>0</v>
      </c>
      <c r="AF2798">
        <f t="shared" ca="1" si="8882"/>
        <v>1.4933518345383937E-3</v>
      </c>
      <c r="AG2798" s="31">
        <f t="shared" ca="1" si="8864"/>
        <v>-8.6206896551723755E-3</v>
      </c>
      <c r="AH2798" s="31">
        <f t="shared" ca="1" si="8865"/>
        <v>1.2820512820512775E-2</v>
      </c>
      <c r="AI2798" s="31">
        <f t="shared" ref="AI2798:AK2798" ca="1" si="9020">SUM(AD2673:AD2798)</f>
        <v>4.6744482285106179E-3</v>
      </c>
      <c r="AJ2798" s="31">
        <f t="shared" ca="1" si="9020"/>
        <v>5.9456550844750287E-2</v>
      </c>
      <c r="AK2798" s="31">
        <f t="shared" ca="1" si="9020"/>
        <v>2.4120849479519514E-2</v>
      </c>
      <c r="AL2798">
        <f ca="1">SUM($AF$129:AF2798)</f>
        <v>2.470935810767044</v>
      </c>
      <c r="AO2798">
        <f t="shared" ca="1" si="8884"/>
        <v>0</v>
      </c>
      <c r="AP2798">
        <f t="shared" ca="1" si="8885"/>
        <v>1.4933518345383937E-3</v>
      </c>
      <c r="AQ2798">
        <f t="shared" ca="1" si="8867"/>
        <v>0</v>
      </c>
      <c r="AR2798" s="31">
        <f t="shared" ref="AR2798:AS2798" ca="1" si="9021">SUM(AO2673:AO2798)</f>
        <v>6.9095023111122381E-2</v>
      </c>
      <c r="AS2798" s="31">
        <f t="shared" ca="1" si="9021"/>
        <v>1.7490685428443807E-2</v>
      </c>
      <c r="AT2798">
        <f ca="1">SUM($AP$129:AP2798)</f>
        <v>2.9539613898617314</v>
      </c>
    </row>
    <row r="2799" spans="1:46" x14ac:dyDescent="0.25">
      <c r="A2799" s="1">
        <v>42794</v>
      </c>
      <c r="B2799" s="2">
        <v>2369.75</v>
      </c>
      <c r="C2799" s="10">
        <f t="shared" si="8898"/>
        <v>1.0180202252316332E-3</v>
      </c>
      <c r="D2799" s="7">
        <v>1.22</v>
      </c>
      <c r="E2799" s="7">
        <f t="shared" ca="1" si="8893"/>
        <v>1.6666666666666607E-2</v>
      </c>
      <c r="F2799" s="7">
        <f t="shared" ca="1" si="8894"/>
        <v>1.6666666666666607E-2</v>
      </c>
      <c r="G2799">
        <f t="shared" si="8869"/>
        <v>1.29</v>
      </c>
      <c r="H2799">
        <f t="shared" si="8870"/>
        <v>0.73</v>
      </c>
      <c r="I2799" s="27">
        <f t="shared" si="8836"/>
        <v>0.87499999999999989</v>
      </c>
      <c r="J2799" s="9">
        <f t="shared" si="8871"/>
        <v>0</v>
      </c>
      <c r="K2799" s="9">
        <f t="shared" si="8872"/>
        <v>0</v>
      </c>
      <c r="L2799" s="9">
        <f t="shared" si="8873"/>
        <v>0</v>
      </c>
      <c r="M2799" s="9">
        <f t="shared" si="8874"/>
        <v>1.0180202252316332E-3</v>
      </c>
      <c r="N2799" s="28">
        <f t="shared" si="8859"/>
        <v>0.82</v>
      </c>
      <c r="O2799" s="28">
        <f t="shared" si="8860"/>
        <v>1.105</v>
      </c>
      <c r="P2799" s="28">
        <f t="shared" si="8861"/>
        <v>1.2024999999999999</v>
      </c>
      <c r="Q2799" s="28">
        <f t="shared" si="8862"/>
        <v>1.29</v>
      </c>
      <c r="R2799" s="9">
        <f t="shared" ca="1" si="8875"/>
        <v>0</v>
      </c>
      <c r="S2799" s="9">
        <f t="shared" ca="1" si="8876"/>
        <v>0</v>
      </c>
      <c r="T2799" s="9">
        <f t="shared" ca="1" si="8877"/>
        <v>1.0180202252316332E-3</v>
      </c>
      <c r="U2799" s="9">
        <f t="shared" ca="1" si="8878"/>
        <v>0</v>
      </c>
      <c r="V2799" s="28">
        <f t="shared" ref="V2799:Y2799" ca="1" si="9022">QUARTILE($F2675:$F2798,V$2)</f>
        <v>-1.3933461703038108E-2</v>
      </c>
      <c r="W2799" s="28">
        <f t="shared" ca="1" si="9022"/>
        <v>0</v>
      </c>
      <c r="X2799" s="28">
        <f t="shared" ca="1" si="9022"/>
        <v>2.0555555555555549E-2</v>
      </c>
      <c r="Y2799" s="28">
        <f t="shared" ca="1" si="9022"/>
        <v>8.6956521739130377E-2</v>
      </c>
      <c r="Z2799" s="30">
        <f t="shared" ca="1" si="8850"/>
        <v>1.5134696867745075E-2</v>
      </c>
      <c r="AA2799" s="30">
        <f t="shared" ca="1" si="8851"/>
        <v>5.3960326243377328E-2</v>
      </c>
      <c r="AB2799" s="30">
        <f t="shared" ca="1" si="8852"/>
        <v>2.0515029792068588E-2</v>
      </c>
      <c r="AC2799" s="30">
        <f t="shared" ca="1" si="8853"/>
        <v>-6.4108308370984177E-4</v>
      </c>
      <c r="AD2799">
        <f t="shared" ca="1" si="8880"/>
        <v>0</v>
      </c>
      <c r="AE2799">
        <f t="shared" ca="1" si="8881"/>
        <v>0</v>
      </c>
      <c r="AF2799">
        <f t="shared" ca="1" si="8882"/>
        <v>1.0180202252316332E-3</v>
      </c>
      <c r="AG2799" s="31">
        <f t="shared" ca="1" si="8864"/>
        <v>-8.4033613445377853E-3</v>
      </c>
      <c r="AH2799" s="31">
        <f t="shared" ca="1" si="8865"/>
        <v>1.5748031496062964E-2</v>
      </c>
      <c r="AI2799" s="31">
        <f t="shared" ref="AI2799:AK2799" ca="1" si="9023">SUM(AD2674:AD2799)</f>
        <v>4.6744482285106179E-3</v>
      </c>
      <c r="AJ2799" s="31">
        <f t="shared" ca="1" si="9023"/>
        <v>5.9456550844750287E-2</v>
      </c>
      <c r="AK2799" s="31">
        <f t="shared" ca="1" si="9023"/>
        <v>2.6504110759434457E-2</v>
      </c>
      <c r="AL2799">
        <f ca="1">SUM($AF$129:AF2799)</f>
        <v>2.4719538309922755</v>
      </c>
      <c r="AO2799">
        <f t="shared" ca="1" si="8884"/>
        <v>0</v>
      </c>
      <c r="AP2799">
        <f t="shared" ca="1" si="8885"/>
        <v>1.0180202252316332E-3</v>
      </c>
      <c r="AQ2799">
        <f t="shared" ca="1" si="8867"/>
        <v>0</v>
      </c>
      <c r="AR2799" s="31">
        <f t="shared" ref="AR2799:AS2799" ca="1" si="9024">SUM(AO2674:AO2799)</f>
        <v>6.9095023111122381E-2</v>
      </c>
      <c r="AS2799" s="31">
        <f t="shared" ca="1" si="9024"/>
        <v>1.9873946708358743E-2</v>
      </c>
      <c r="AT2799">
        <f ca="1">SUM($AP$129:AP2799)</f>
        <v>2.9549794100869629</v>
      </c>
    </row>
    <row r="2800" spans="1:46" x14ac:dyDescent="0.25">
      <c r="A2800" s="1">
        <v>42795</v>
      </c>
      <c r="B2800" s="2">
        <v>2363.64</v>
      </c>
      <c r="C2800" s="10">
        <f t="shared" si="8898"/>
        <v>-2.5783310475789123E-3</v>
      </c>
      <c r="D2800" s="7">
        <v>1.29</v>
      </c>
      <c r="E2800" s="7">
        <f t="shared" ca="1" si="8893"/>
        <v>5.7377049180327822E-2</v>
      </c>
      <c r="F2800" s="7">
        <f t="shared" ca="1" si="8894"/>
        <v>5.7377049180327822E-2</v>
      </c>
      <c r="G2800">
        <f t="shared" si="8869"/>
        <v>1.29</v>
      </c>
      <c r="H2800">
        <f t="shared" si="8870"/>
        <v>0.73</v>
      </c>
      <c r="I2800" s="27">
        <f t="shared" si="8836"/>
        <v>1</v>
      </c>
      <c r="J2800" s="9">
        <f t="shared" si="8871"/>
        <v>0</v>
      </c>
      <c r="K2800" s="9">
        <f t="shared" si="8872"/>
        <v>0</v>
      </c>
      <c r="L2800" s="9">
        <f t="shared" si="8873"/>
        <v>0</v>
      </c>
      <c r="M2800" s="9">
        <f t="shared" si="8874"/>
        <v>-2.5783310475789123E-3</v>
      </c>
      <c r="N2800" s="28">
        <f t="shared" si="8859"/>
        <v>0.82</v>
      </c>
      <c r="O2800" s="28">
        <f t="shared" si="8860"/>
        <v>1.1100000000000001</v>
      </c>
      <c r="P2800" s="28">
        <f t="shared" si="8861"/>
        <v>1.21</v>
      </c>
      <c r="Q2800" s="28">
        <f t="shared" si="8862"/>
        <v>1.29</v>
      </c>
      <c r="R2800" s="9">
        <f t="shared" ca="1" si="8875"/>
        <v>0</v>
      </c>
      <c r="S2800" s="9">
        <f t="shared" ca="1" si="8876"/>
        <v>0</v>
      </c>
      <c r="T2800" s="9">
        <f t="shared" ca="1" si="8877"/>
        <v>0</v>
      </c>
      <c r="U2800" s="9">
        <f t="shared" ca="1" si="8878"/>
        <v>-2.5783310475789123E-3</v>
      </c>
      <c r="V2800" s="28">
        <f t="shared" ref="V2800:Y2800" ca="1" si="9025">QUARTILE($F2676:$F2799,V$2)</f>
        <v>-1.302973342447028E-2</v>
      </c>
      <c r="W2800" s="28">
        <f t="shared" ca="1" si="9025"/>
        <v>0</v>
      </c>
      <c r="X2800" s="28">
        <f t="shared" ca="1" si="9025"/>
        <v>2.0555555555555549E-2</v>
      </c>
      <c r="Y2800" s="28">
        <f t="shared" ca="1" si="9025"/>
        <v>8.6956521739130377E-2</v>
      </c>
      <c r="Z2800" s="30">
        <f t="shared" ca="1" si="8850"/>
        <v>1.5134696867745075E-2</v>
      </c>
      <c r="AA2800" s="30">
        <f t="shared" ca="1" si="8851"/>
        <v>5.3960326243377328E-2</v>
      </c>
      <c r="AB2800" s="30">
        <f t="shared" ca="1" si="8852"/>
        <v>2.0515029792068588E-2</v>
      </c>
      <c r="AC2800" s="30">
        <f t="shared" ca="1" si="8853"/>
        <v>-1.6405660919603213E-3</v>
      </c>
      <c r="AD2800">
        <f t="shared" ca="1" si="8880"/>
        <v>0</v>
      </c>
      <c r="AE2800">
        <f t="shared" ca="1" si="8881"/>
        <v>0</v>
      </c>
      <c r="AF2800">
        <f t="shared" ca="1" si="8882"/>
        <v>-2.5783310475789123E-3</v>
      </c>
      <c r="AG2800" s="31">
        <f t="shared" ca="1" si="8864"/>
        <v>-8.1967213114754189E-3</v>
      </c>
      <c r="AH2800" s="31">
        <f t="shared" ca="1" si="8865"/>
        <v>1.6260162601626105E-2</v>
      </c>
      <c r="AI2800" s="31">
        <f t="shared" ref="AI2800:AK2800" ca="1" si="9026">SUM(AD2675:AD2800)</f>
        <v>4.6744482285106179E-3</v>
      </c>
      <c r="AJ2800" s="31">
        <f t="shared" ca="1" si="9026"/>
        <v>5.9456550844750287E-2</v>
      </c>
      <c r="AK2800" s="31">
        <f t="shared" ca="1" si="9026"/>
        <v>2.5504627751183975E-2</v>
      </c>
      <c r="AL2800">
        <f ca="1">SUM($AF$129:AF2800)</f>
        <v>2.4693754999446966</v>
      </c>
      <c r="AO2800">
        <f t="shared" ca="1" si="8884"/>
        <v>0</v>
      </c>
      <c r="AP2800">
        <f t="shared" ca="1" si="8885"/>
        <v>-2.5783310475789123E-3</v>
      </c>
      <c r="AQ2800">
        <f t="shared" ca="1" si="8867"/>
        <v>0</v>
      </c>
      <c r="AR2800" s="31">
        <f t="shared" ref="AR2800:AS2800" ca="1" si="9027">SUM(AO2675:AO2800)</f>
        <v>6.9095023111122381E-2</v>
      </c>
      <c r="AS2800" s="31">
        <f t="shared" ca="1" si="9027"/>
        <v>1.8874463700108268E-2</v>
      </c>
      <c r="AT2800">
        <f ca="1">SUM($AP$129:AP2800)</f>
        <v>2.952401079039384</v>
      </c>
    </row>
    <row r="2801" spans="1:46" x14ac:dyDescent="0.25">
      <c r="A2801" s="1">
        <v>42796</v>
      </c>
      <c r="B2801" s="2">
        <v>2395.96</v>
      </c>
      <c r="C2801" s="10">
        <f t="shared" si="8898"/>
        <v>1.3673825117192197E-2</v>
      </c>
      <c r="D2801" s="7">
        <v>1.32</v>
      </c>
      <c r="E2801" s="7">
        <f t="shared" ca="1" si="8893"/>
        <v>2.3255813953488413E-2</v>
      </c>
      <c r="F2801" s="7">
        <f t="shared" ca="1" si="8894"/>
        <v>2.3255813953488413E-2</v>
      </c>
      <c r="G2801">
        <f t="shared" si="8869"/>
        <v>1.32</v>
      </c>
      <c r="H2801">
        <f t="shared" si="8870"/>
        <v>0.73</v>
      </c>
      <c r="I2801" s="27">
        <f t="shared" si="8836"/>
        <v>1</v>
      </c>
      <c r="J2801" s="9">
        <f t="shared" si="8871"/>
        <v>0</v>
      </c>
      <c r="K2801" s="9">
        <f t="shared" si="8872"/>
        <v>0</v>
      </c>
      <c r="L2801" s="9">
        <f t="shared" si="8873"/>
        <v>0</v>
      </c>
      <c r="M2801" s="9">
        <f t="shared" si="8874"/>
        <v>1.3673825117192197E-2</v>
      </c>
      <c r="N2801" s="28">
        <f t="shared" si="8859"/>
        <v>0.8274999999999999</v>
      </c>
      <c r="O2801" s="28">
        <f t="shared" si="8860"/>
        <v>1.1100000000000001</v>
      </c>
      <c r="P2801" s="28">
        <f t="shared" si="8861"/>
        <v>1.21</v>
      </c>
      <c r="Q2801" s="28">
        <f t="shared" si="8862"/>
        <v>1.29</v>
      </c>
      <c r="R2801" s="9">
        <f t="shared" ca="1" si="8875"/>
        <v>0</v>
      </c>
      <c r="S2801" s="9">
        <f t="shared" ca="1" si="8876"/>
        <v>0</v>
      </c>
      <c r="T2801" s="9">
        <f t="shared" ca="1" si="8877"/>
        <v>0</v>
      </c>
      <c r="U2801" s="9">
        <f t="shared" ca="1" si="8878"/>
        <v>1.3673825117192197E-2</v>
      </c>
      <c r="V2801" s="28">
        <f t="shared" ref="V2801:Y2801" ca="1" si="9028">QUARTILE($F2677:$F2800,V$2)</f>
        <v>-1.302973342447028E-2</v>
      </c>
      <c r="W2801" s="28">
        <f t="shared" ca="1" si="9028"/>
        <v>0</v>
      </c>
      <c r="X2801" s="28">
        <f t="shared" ca="1" si="9028"/>
        <v>2.2619047619047539E-2</v>
      </c>
      <c r="Y2801" s="28">
        <f t="shared" ca="1" si="9028"/>
        <v>8.6956521739130377E-2</v>
      </c>
      <c r="Z2801" s="30">
        <f t="shared" ca="1" si="8850"/>
        <v>9.9065775154048019E-3</v>
      </c>
      <c r="AA2801" s="30">
        <f t="shared" ca="1" si="8851"/>
        <v>5.3960326243377328E-2</v>
      </c>
      <c r="AB2801" s="30">
        <f t="shared" ca="1" si="8852"/>
        <v>2.0515029792068588E-2</v>
      </c>
      <c r="AC2801" s="30">
        <f t="shared" ca="1" si="8853"/>
        <v>1.2033259025231877E-2</v>
      </c>
      <c r="AD2801">
        <f t="shared" ca="1" si="8880"/>
        <v>0</v>
      </c>
      <c r="AE2801">
        <f t="shared" ca="1" si="8881"/>
        <v>0</v>
      </c>
      <c r="AF2801">
        <f t="shared" ca="1" si="8882"/>
        <v>1.3673825117192197E-2</v>
      </c>
      <c r="AG2801" s="31">
        <f t="shared" ca="1" si="8864"/>
        <v>-8.1967213114754189E-3</v>
      </c>
      <c r="AH2801" s="31">
        <f t="shared" ca="1" si="8865"/>
        <v>1.6393442622950838E-2</v>
      </c>
      <c r="AI2801" s="31">
        <f t="shared" ref="AI2801:AK2801" ca="1" si="9029">SUM(AD2676:AD2801)</f>
        <v>-5.5367112382965643E-4</v>
      </c>
      <c r="AJ2801" s="31">
        <f t="shared" ca="1" si="9029"/>
        <v>5.9456550844750287E-2</v>
      </c>
      <c r="AK2801" s="31">
        <f t="shared" ca="1" si="9029"/>
        <v>3.9178452868376172E-2</v>
      </c>
      <c r="AL2801">
        <f ca="1">SUM($AF$129:AF2801)</f>
        <v>2.4830493250618888</v>
      </c>
      <c r="AO2801">
        <f t="shared" ca="1" si="8884"/>
        <v>0</v>
      </c>
      <c r="AP2801">
        <f t="shared" ca="1" si="8885"/>
        <v>1.3673825117192197E-2</v>
      </c>
      <c r="AQ2801">
        <f t="shared" ca="1" si="8867"/>
        <v>0</v>
      </c>
      <c r="AR2801" s="31">
        <f t="shared" ref="AR2801:AS2801" ca="1" si="9030">SUM(AO2676:AO2801)</f>
        <v>6.3866903758782123E-2</v>
      </c>
      <c r="AS2801" s="31">
        <f t="shared" ca="1" si="9030"/>
        <v>3.2548288817300465E-2</v>
      </c>
      <c r="AT2801">
        <f ca="1">SUM($AP$129:AP2801)</f>
        <v>2.9660749041565762</v>
      </c>
    </row>
    <row r="2802" spans="1:46" x14ac:dyDescent="0.25">
      <c r="A2802" s="1">
        <v>42797</v>
      </c>
      <c r="B2802" s="2">
        <v>2381.92</v>
      </c>
      <c r="C2802" s="10">
        <f t="shared" si="8898"/>
        <v>-5.8598641045760208E-3</v>
      </c>
      <c r="D2802" s="7">
        <v>1.32</v>
      </c>
      <c r="E2802" s="7">
        <f t="shared" ca="1" si="8893"/>
        <v>0</v>
      </c>
      <c r="F2802" s="7">
        <f t="shared" ca="1" si="8894"/>
        <v>0</v>
      </c>
      <c r="G2802">
        <f t="shared" si="8869"/>
        <v>1.32</v>
      </c>
      <c r="H2802">
        <f t="shared" si="8870"/>
        <v>0.73</v>
      </c>
      <c r="I2802" s="27">
        <f t="shared" si="8836"/>
        <v>1</v>
      </c>
      <c r="J2802" s="9">
        <f t="shared" si="8871"/>
        <v>0</v>
      </c>
      <c r="K2802" s="9">
        <f t="shared" si="8872"/>
        <v>0</v>
      </c>
      <c r="L2802" s="9">
        <f t="shared" si="8873"/>
        <v>0</v>
      </c>
      <c r="M2802" s="9">
        <f t="shared" si="8874"/>
        <v>-5.8598641045760208E-3</v>
      </c>
      <c r="N2802" s="28">
        <f t="shared" si="8859"/>
        <v>0.83</v>
      </c>
      <c r="O2802" s="28">
        <f t="shared" si="8860"/>
        <v>1.1150000000000002</v>
      </c>
      <c r="P2802" s="28">
        <f t="shared" si="8861"/>
        <v>1.21</v>
      </c>
      <c r="Q2802" s="28">
        <f t="shared" si="8862"/>
        <v>1.32</v>
      </c>
      <c r="R2802" s="9">
        <f t="shared" ca="1" si="8875"/>
        <v>0</v>
      </c>
      <c r="S2802" s="9">
        <f t="shared" ca="1" si="8876"/>
        <v>-5.8598641045760208E-3</v>
      </c>
      <c r="T2802" s="9">
        <f t="shared" ca="1" si="8877"/>
        <v>0</v>
      </c>
      <c r="U2802" s="9">
        <f t="shared" ca="1" si="8878"/>
        <v>0</v>
      </c>
      <c r="V2802" s="28">
        <f t="shared" ref="V2802:Y2802" ca="1" si="9031">QUARTILE($F2678:$F2801,V$2)</f>
        <v>-1.2506012506012548E-2</v>
      </c>
      <c r="W2802" s="28">
        <f t="shared" ca="1" si="9031"/>
        <v>0</v>
      </c>
      <c r="X2802" s="28">
        <f t="shared" ca="1" si="9031"/>
        <v>2.3394241417497241E-2</v>
      </c>
      <c r="Y2802" s="28">
        <f t="shared" ca="1" si="9031"/>
        <v>8.6956521739130377E-2</v>
      </c>
      <c r="Z2802" s="30">
        <f t="shared" ca="1" si="8850"/>
        <v>9.9065775154048019E-3</v>
      </c>
      <c r="AA2802" s="30">
        <f t="shared" ca="1" si="8851"/>
        <v>5.0054250010640254E-2</v>
      </c>
      <c r="AB2802" s="30">
        <f t="shared" ca="1" si="8852"/>
        <v>2.0515029792068588E-2</v>
      </c>
      <c r="AC2802" s="30">
        <f t="shared" ca="1" si="8853"/>
        <v>1.2033259025231877E-2</v>
      </c>
      <c r="AD2802">
        <f t="shared" ca="1" si="8880"/>
        <v>0</v>
      </c>
      <c r="AE2802">
        <f t="shared" ca="1" si="8881"/>
        <v>-5.8598641045760208E-3</v>
      </c>
      <c r="AF2802">
        <f t="shared" ca="1" si="8882"/>
        <v>0</v>
      </c>
      <c r="AG2802" s="31">
        <f t="shared" ca="1" si="8864"/>
        <v>-8.1967213114754189E-3</v>
      </c>
      <c r="AH2802" s="31">
        <f t="shared" ca="1" si="8865"/>
        <v>1.6260162601626105E-2</v>
      </c>
      <c r="AI2802" s="31">
        <f t="shared" ref="AI2802:AK2802" ca="1" si="9032">SUM(AD2677:AD2802)</f>
        <v>-5.5367112382965643E-4</v>
      </c>
      <c r="AJ2802" s="31">
        <f t="shared" ca="1" si="9032"/>
        <v>5.5550474612013227E-2</v>
      </c>
      <c r="AK2802" s="31">
        <f t="shared" ca="1" si="9032"/>
        <v>3.9178452868376172E-2</v>
      </c>
      <c r="AL2802">
        <f ca="1">SUM($AF$129:AF2802)</f>
        <v>2.4830493250618888</v>
      </c>
      <c r="AO2802">
        <f t="shared" ca="1" si="8884"/>
        <v>-5.8598641045760208E-3</v>
      </c>
      <c r="AP2802">
        <f t="shared" ca="1" si="8885"/>
        <v>0</v>
      </c>
      <c r="AQ2802">
        <f t="shared" ca="1" si="8867"/>
        <v>0</v>
      </c>
      <c r="AR2802" s="31">
        <f t="shared" ref="AR2802:AS2802" ca="1" si="9033">SUM(AO2677:AO2802)</f>
        <v>5.9960827526045063E-2</v>
      </c>
      <c r="AS2802" s="31">
        <f t="shared" ca="1" si="9033"/>
        <v>3.2548288817300465E-2</v>
      </c>
      <c r="AT2802">
        <f ca="1">SUM($AP$129:AP2802)</f>
        <v>2.9660749041565762</v>
      </c>
    </row>
    <row r="2803" spans="1:46" x14ac:dyDescent="0.25">
      <c r="A2803" s="1">
        <v>42800</v>
      </c>
      <c r="B2803" s="2">
        <v>2383.12</v>
      </c>
      <c r="C2803" s="10">
        <f t="shared" si="8898"/>
        <v>5.0379525760723201E-4</v>
      </c>
      <c r="D2803" s="7">
        <v>1.31</v>
      </c>
      <c r="E2803" s="7">
        <f t="shared" ca="1" si="8893"/>
        <v>-7.575757575757569E-3</v>
      </c>
      <c r="F2803" s="7">
        <f t="shared" ca="1" si="8894"/>
        <v>-7.575757575757569E-3</v>
      </c>
      <c r="G2803">
        <f t="shared" si="8869"/>
        <v>1.32</v>
      </c>
      <c r="H2803">
        <f t="shared" si="8870"/>
        <v>0.73</v>
      </c>
      <c r="I2803" s="27">
        <f t="shared" si="8836"/>
        <v>0.98305084745762705</v>
      </c>
      <c r="J2803" s="9">
        <f t="shared" si="8871"/>
        <v>0</v>
      </c>
      <c r="K2803" s="9">
        <f t="shared" si="8872"/>
        <v>0</v>
      </c>
      <c r="L2803" s="9">
        <f t="shared" si="8873"/>
        <v>0</v>
      </c>
      <c r="M2803" s="9">
        <f t="shared" si="8874"/>
        <v>5.0379525760723201E-4</v>
      </c>
      <c r="N2803" s="28">
        <f t="shared" si="8859"/>
        <v>0.83</v>
      </c>
      <c r="O2803" s="28">
        <f t="shared" si="8860"/>
        <v>1.1200000000000001</v>
      </c>
      <c r="P2803" s="28">
        <f t="shared" si="8861"/>
        <v>1.21</v>
      </c>
      <c r="Q2803" s="28">
        <f t="shared" si="8862"/>
        <v>1.32</v>
      </c>
      <c r="R2803" s="9">
        <f t="shared" ca="1" si="8875"/>
        <v>0</v>
      </c>
      <c r="S2803" s="9">
        <f t="shared" ca="1" si="8876"/>
        <v>5.0379525760723201E-4</v>
      </c>
      <c r="T2803" s="9">
        <f t="shared" ca="1" si="8877"/>
        <v>0</v>
      </c>
      <c r="U2803" s="9">
        <f t="shared" ca="1" si="8878"/>
        <v>0</v>
      </c>
      <c r="V2803" s="28">
        <f t="shared" ref="V2803:Y2803" ca="1" si="9034">QUARTILE($F2679:$F2802,V$2)</f>
        <v>-1.2506012506012548E-2</v>
      </c>
      <c r="W2803" s="28">
        <f t="shared" ca="1" si="9034"/>
        <v>0</v>
      </c>
      <c r="X2803" s="28">
        <f t="shared" ca="1" si="9034"/>
        <v>2.2480620155038711E-2</v>
      </c>
      <c r="Y2803" s="28">
        <f t="shared" ca="1" si="9034"/>
        <v>8.6956521739130377E-2</v>
      </c>
      <c r="Z2803" s="30">
        <f t="shared" ca="1" si="8850"/>
        <v>9.9065775154048019E-3</v>
      </c>
      <c r="AA2803" s="30">
        <f t="shared" ca="1" si="8851"/>
        <v>5.2933833368168481E-2</v>
      </c>
      <c r="AB2803" s="30">
        <f t="shared" ca="1" si="8852"/>
        <v>2.0515029792068588E-2</v>
      </c>
      <c r="AC2803" s="30">
        <f t="shared" ca="1" si="8853"/>
        <v>1.2033259025231877E-2</v>
      </c>
      <c r="AD2803">
        <f t="shared" ca="1" si="8880"/>
        <v>0</v>
      </c>
      <c r="AE2803">
        <f t="shared" ca="1" si="8881"/>
        <v>5.0379525760723201E-4</v>
      </c>
      <c r="AF2803">
        <f t="shared" ca="1" si="8882"/>
        <v>0</v>
      </c>
      <c r="AG2803" s="31">
        <f t="shared" ca="1" si="8864"/>
        <v>-8.1967213114754189E-3</v>
      </c>
      <c r="AH2803" s="31">
        <f t="shared" ca="1" si="8865"/>
        <v>1.6260162601626105E-2</v>
      </c>
      <c r="AI2803" s="31">
        <f t="shared" ref="AI2803:AK2803" ca="1" si="9035">SUM(AD2678:AD2803)</f>
        <v>1.8221169760913353E-3</v>
      </c>
      <c r="AJ2803" s="31">
        <f t="shared" ca="1" si="9035"/>
        <v>5.6054269869620463E-2</v>
      </c>
      <c r="AK2803" s="31">
        <f t="shared" ca="1" si="9035"/>
        <v>3.9178452868376172E-2</v>
      </c>
      <c r="AL2803">
        <f ca="1">SUM($AF$129:AF2803)</f>
        <v>2.4830493250618888</v>
      </c>
      <c r="AO2803">
        <f t="shared" ca="1" si="8884"/>
        <v>5.0379525760723201E-4</v>
      </c>
      <c r="AP2803">
        <f t="shared" ca="1" si="8885"/>
        <v>0</v>
      </c>
      <c r="AQ2803">
        <f t="shared" ca="1" si="8867"/>
        <v>0</v>
      </c>
      <c r="AR2803" s="31">
        <f t="shared" ref="AR2803:AS2803" ca="1" si="9036">SUM(AO2678:AO2803)</f>
        <v>6.2840410883573269E-2</v>
      </c>
      <c r="AS2803" s="31">
        <f t="shared" ca="1" si="9036"/>
        <v>3.2548288817300465E-2</v>
      </c>
      <c r="AT2803">
        <f ca="1">SUM($AP$129:AP2803)</f>
        <v>2.9660749041565762</v>
      </c>
    </row>
    <row r="2804" spans="1:46" x14ac:dyDescent="0.25">
      <c r="A2804" s="1">
        <v>42801</v>
      </c>
      <c r="B2804" s="2">
        <v>2375.31</v>
      </c>
      <c r="C2804" s="10">
        <f t="shared" si="8898"/>
        <v>-3.2772164221692344E-3</v>
      </c>
      <c r="D2804" s="7">
        <v>1.32</v>
      </c>
      <c r="E2804" s="7">
        <f t="shared" ca="1" si="8893"/>
        <v>7.6335877862594437E-3</v>
      </c>
      <c r="F2804" s="7">
        <f t="shared" ca="1" si="8894"/>
        <v>7.6335877862594437E-3</v>
      </c>
      <c r="G2804">
        <f t="shared" si="8869"/>
        <v>1.32</v>
      </c>
      <c r="H2804">
        <f t="shared" si="8870"/>
        <v>0.73</v>
      </c>
      <c r="I2804" s="27">
        <f t="shared" si="8836"/>
        <v>1</v>
      </c>
      <c r="J2804" s="9">
        <f t="shared" si="8871"/>
        <v>0</v>
      </c>
      <c r="K2804" s="9">
        <f t="shared" si="8872"/>
        <v>0</v>
      </c>
      <c r="L2804" s="9">
        <f t="shared" si="8873"/>
        <v>0</v>
      </c>
      <c r="M2804" s="9">
        <f t="shared" si="8874"/>
        <v>-3.2772164221692344E-3</v>
      </c>
      <c r="N2804" s="28">
        <f t="shared" si="8859"/>
        <v>0.83749999999999991</v>
      </c>
      <c r="O2804" s="28">
        <f t="shared" si="8860"/>
        <v>1.1200000000000001</v>
      </c>
      <c r="P2804" s="28">
        <f t="shared" si="8861"/>
        <v>1.21</v>
      </c>
      <c r="Q2804" s="28">
        <f t="shared" si="8862"/>
        <v>1.32</v>
      </c>
      <c r="R2804" s="9">
        <f t="shared" ca="1" si="8875"/>
        <v>0</v>
      </c>
      <c r="S2804" s="9">
        <f t="shared" ca="1" si="8876"/>
        <v>0</v>
      </c>
      <c r="T2804" s="9">
        <f t="shared" ca="1" si="8877"/>
        <v>-3.2772164221692344E-3</v>
      </c>
      <c r="U2804" s="9">
        <f t="shared" ca="1" si="8878"/>
        <v>0</v>
      </c>
      <c r="V2804" s="28">
        <f t="shared" ref="V2804:Y2804" ca="1" si="9037">QUARTILE($F2680:$F2803,V$2)</f>
        <v>-1.2506012506012548E-2</v>
      </c>
      <c r="W2804" s="28">
        <f t="shared" ca="1" si="9037"/>
        <v>0</v>
      </c>
      <c r="X2804" s="28">
        <f t="shared" ca="1" si="9037"/>
        <v>2.2480620155038711E-2</v>
      </c>
      <c r="Y2804" s="28">
        <f t="shared" ca="1" si="9037"/>
        <v>8.6956521739130377E-2</v>
      </c>
      <c r="Z2804" s="30">
        <f t="shared" ca="1" si="8850"/>
        <v>9.9065775154048019E-3</v>
      </c>
      <c r="AA2804" s="30">
        <f t="shared" ca="1" si="8851"/>
        <v>5.2933833368168481E-2</v>
      </c>
      <c r="AB2804" s="30">
        <f t="shared" ca="1" si="8852"/>
        <v>1.7279269875115823E-2</v>
      </c>
      <c r="AC2804" s="30">
        <f t="shared" ca="1" si="8853"/>
        <v>1.2033259025231877E-2</v>
      </c>
      <c r="AD2804">
        <f t="shared" ca="1" si="8880"/>
        <v>0</v>
      </c>
      <c r="AE2804">
        <f t="shared" ca="1" si="8881"/>
        <v>-3.2772164221692344E-3</v>
      </c>
      <c r="AF2804">
        <f t="shared" ca="1" si="8882"/>
        <v>0</v>
      </c>
      <c r="AG2804" s="31">
        <f t="shared" ca="1" si="8864"/>
        <v>-8.1967213114754189E-3</v>
      </c>
      <c r="AH2804" s="31">
        <f t="shared" ca="1" si="8865"/>
        <v>1.6260162601626105E-2</v>
      </c>
      <c r="AI2804" s="31">
        <f t="shared" ref="AI2804:AK2804" ca="1" si="9038">SUM(AD2679:AD2804)</f>
        <v>1.8221169760913353E-3</v>
      </c>
      <c r="AJ2804" s="31">
        <f t="shared" ca="1" si="9038"/>
        <v>5.2777053447451226E-2</v>
      </c>
      <c r="AK2804" s="31">
        <f t="shared" ca="1" si="9038"/>
        <v>3.921990937359264E-2</v>
      </c>
      <c r="AL2804">
        <f ca="1">SUM($AF$129:AF2804)</f>
        <v>2.4830493250618888</v>
      </c>
      <c r="AO2804">
        <f t="shared" ca="1" si="8884"/>
        <v>0</v>
      </c>
      <c r="AP2804">
        <f t="shared" ca="1" si="8885"/>
        <v>-3.2772164221692344E-3</v>
      </c>
      <c r="AQ2804">
        <f t="shared" ca="1" si="8867"/>
        <v>0</v>
      </c>
      <c r="AR2804" s="31">
        <f t="shared" ref="AR2804:AS2804" ca="1" si="9039">SUM(AO2679:AO2804)</f>
        <v>6.2840410883573269E-2</v>
      </c>
      <c r="AS2804" s="31">
        <f t="shared" ca="1" si="9039"/>
        <v>2.9312528900347693E-2</v>
      </c>
      <c r="AT2804">
        <f ca="1">SUM($AP$129:AP2804)</f>
        <v>2.9627976877344069</v>
      </c>
    </row>
    <row r="2805" spans="1:46" x14ac:dyDescent="0.25">
      <c r="A2805" s="1">
        <v>42802</v>
      </c>
      <c r="B2805" s="2">
        <v>2368.39</v>
      </c>
      <c r="C2805" s="10">
        <f t="shared" si="8898"/>
        <v>-2.9133039476952789E-3</v>
      </c>
      <c r="D2805" s="7">
        <v>1.36</v>
      </c>
      <c r="E2805" s="7">
        <f t="shared" ca="1" si="8893"/>
        <v>3.0303030303030276E-2</v>
      </c>
      <c r="F2805" s="7">
        <f t="shared" ca="1" si="8894"/>
        <v>3.0303030303030276E-2</v>
      </c>
      <c r="G2805">
        <f t="shared" si="8869"/>
        <v>1.36</v>
      </c>
      <c r="H2805">
        <f t="shared" si="8870"/>
        <v>0.73</v>
      </c>
      <c r="I2805" s="27">
        <f t="shared" si="8836"/>
        <v>1</v>
      </c>
      <c r="J2805" s="9">
        <f t="shared" si="8871"/>
        <v>0</v>
      </c>
      <c r="K2805" s="9">
        <f t="shared" si="8872"/>
        <v>0</v>
      </c>
      <c r="L2805" s="9">
        <f t="shared" si="8873"/>
        <v>0</v>
      </c>
      <c r="M2805" s="9">
        <f t="shared" si="8874"/>
        <v>-2.9133039476952789E-3</v>
      </c>
      <c r="N2805" s="28">
        <f t="shared" si="8859"/>
        <v>0.84</v>
      </c>
      <c r="O2805" s="28">
        <f t="shared" si="8860"/>
        <v>1.1200000000000001</v>
      </c>
      <c r="P2805" s="28">
        <f t="shared" si="8861"/>
        <v>1.21</v>
      </c>
      <c r="Q2805" s="28">
        <f t="shared" si="8862"/>
        <v>1.32</v>
      </c>
      <c r="R2805" s="9">
        <f t="shared" ca="1" si="8875"/>
        <v>0</v>
      </c>
      <c r="S2805" s="9">
        <f t="shared" ca="1" si="8876"/>
        <v>0</v>
      </c>
      <c r="T2805" s="9">
        <f t="shared" ca="1" si="8877"/>
        <v>0</v>
      </c>
      <c r="U2805" s="9">
        <f t="shared" ca="1" si="8878"/>
        <v>-2.9133039476952789E-3</v>
      </c>
      <c r="V2805" s="28">
        <f t="shared" ref="V2805:Y2805" ca="1" si="9040">QUARTILE($F2681:$F2804,V$2)</f>
        <v>-1.2232761216500992E-2</v>
      </c>
      <c r="W2805" s="28">
        <f t="shared" ca="1" si="9040"/>
        <v>0</v>
      </c>
      <c r="X2805" s="28">
        <f t="shared" ca="1" si="9040"/>
        <v>2.2480620155038711E-2</v>
      </c>
      <c r="Y2805" s="28">
        <f t="shared" ca="1" si="9040"/>
        <v>8.6956521739130377E-2</v>
      </c>
      <c r="Z2805" s="30">
        <f t="shared" ca="1" si="8850"/>
        <v>9.9065775154048019E-3</v>
      </c>
      <c r="AA2805" s="30">
        <f t="shared" ca="1" si="8851"/>
        <v>4.8732733343293602E-2</v>
      </c>
      <c r="AB2805" s="30">
        <f t="shared" ca="1" si="8852"/>
        <v>1.7279269875115823E-2</v>
      </c>
      <c r="AC2805" s="30">
        <f t="shared" ca="1" si="8853"/>
        <v>9.1199550775365977E-3</v>
      </c>
      <c r="AD2805">
        <f t="shared" ca="1" si="8880"/>
        <v>0</v>
      </c>
      <c r="AE2805">
        <f t="shared" ca="1" si="8881"/>
        <v>0</v>
      </c>
      <c r="AF2805">
        <f t="shared" ca="1" si="8882"/>
        <v>-2.9133039476952789E-3</v>
      </c>
      <c r="AG2805" s="31">
        <f t="shared" ca="1" si="8864"/>
        <v>-8.1967213114754189E-3</v>
      </c>
      <c r="AH2805" s="31">
        <f t="shared" ca="1" si="8865"/>
        <v>1.6393442622950838E-2</v>
      </c>
      <c r="AI2805" s="31">
        <f t="shared" ref="AI2805:AK2805" ca="1" si="9041">SUM(AD2680:AD2805)</f>
        <v>1.8221169760913353E-3</v>
      </c>
      <c r="AJ2805" s="31">
        <f t="shared" ca="1" si="9041"/>
        <v>4.8575953422576333E-2</v>
      </c>
      <c r="AK2805" s="31">
        <f t="shared" ca="1" si="9041"/>
        <v>3.6306605425897365E-2</v>
      </c>
      <c r="AL2805">
        <f ca="1">SUM($AF$129:AF2805)</f>
        <v>2.4801360211141934</v>
      </c>
      <c r="AO2805">
        <f t="shared" ca="1" si="8884"/>
        <v>0</v>
      </c>
      <c r="AP2805">
        <f t="shared" ca="1" si="8885"/>
        <v>-2.9133039476952789E-3</v>
      </c>
      <c r="AQ2805">
        <f t="shared" ca="1" si="8867"/>
        <v>0</v>
      </c>
      <c r="AR2805" s="31">
        <f t="shared" ref="AR2805:AS2805" ca="1" si="9042">SUM(AO2680:AO2805)</f>
        <v>5.8639310858698404E-2</v>
      </c>
      <c r="AS2805" s="31">
        <f t="shared" ca="1" si="9042"/>
        <v>2.6399224952652414E-2</v>
      </c>
      <c r="AT2805">
        <f ca="1">SUM($AP$129:AP2805)</f>
        <v>2.9598843837867115</v>
      </c>
    </row>
    <row r="2806" spans="1:46" x14ac:dyDescent="0.25">
      <c r="A2806" s="1">
        <v>42803</v>
      </c>
      <c r="B2806" s="2">
        <v>2362.98</v>
      </c>
      <c r="C2806" s="10">
        <f t="shared" si="8898"/>
        <v>-2.2842521713061846E-3</v>
      </c>
      <c r="D2806" s="7">
        <v>1.37</v>
      </c>
      <c r="E2806" s="7">
        <f t="shared" ca="1" si="8893"/>
        <v>7.3529411764705621E-3</v>
      </c>
      <c r="F2806" s="7">
        <f t="shared" ca="1" si="8894"/>
        <v>7.3529411764705621E-3</v>
      </c>
      <c r="G2806">
        <f t="shared" si="8869"/>
        <v>1.37</v>
      </c>
      <c r="H2806">
        <f t="shared" si="8870"/>
        <v>0.73</v>
      </c>
      <c r="I2806" s="27">
        <f t="shared" si="8836"/>
        <v>1</v>
      </c>
      <c r="J2806" s="9">
        <f t="shared" si="8871"/>
        <v>0</v>
      </c>
      <c r="K2806" s="9">
        <f t="shared" si="8872"/>
        <v>0</v>
      </c>
      <c r="L2806" s="9">
        <f t="shared" si="8873"/>
        <v>0</v>
      </c>
      <c r="M2806" s="9">
        <f t="shared" si="8874"/>
        <v>-2.2842521713061846E-3</v>
      </c>
      <c r="N2806" s="28">
        <f t="shared" si="8859"/>
        <v>0.84</v>
      </c>
      <c r="O2806" s="28">
        <f t="shared" si="8860"/>
        <v>1.1200000000000001</v>
      </c>
      <c r="P2806" s="28">
        <f t="shared" si="8861"/>
        <v>1.21</v>
      </c>
      <c r="Q2806" s="28">
        <f t="shared" si="8862"/>
        <v>1.36</v>
      </c>
      <c r="R2806" s="9">
        <f t="shared" ca="1" si="8875"/>
        <v>0</v>
      </c>
      <c r="S2806" s="9">
        <f t="shared" ca="1" si="8876"/>
        <v>0</v>
      </c>
      <c r="T2806" s="9">
        <f t="shared" ca="1" si="8877"/>
        <v>-2.2842521713061846E-3</v>
      </c>
      <c r="U2806" s="9">
        <f t="shared" ca="1" si="8878"/>
        <v>0</v>
      </c>
      <c r="V2806" s="28">
        <f t="shared" ref="V2806:Y2806" ca="1" si="9043">QUARTILE($F2682:$F2805,V$2)</f>
        <v>-1.2232761216500992E-2</v>
      </c>
      <c r="W2806" s="28">
        <f t="shared" ca="1" si="9043"/>
        <v>0</v>
      </c>
      <c r="X2806" s="28">
        <f t="shared" ca="1" si="9043"/>
        <v>2.3394241417497241E-2</v>
      </c>
      <c r="Y2806" s="28">
        <f t="shared" ca="1" si="9043"/>
        <v>8.6956521739130377E-2</v>
      </c>
      <c r="Z2806" s="30">
        <f t="shared" ca="1" si="8850"/>
        <v>6.9248987844072723E-3</v>
      </c>
      <c r="AA2806" s="30">
        <f t="shared" ca="1" si="8851"/>
        <v>4.8732733343293602E-2</v>
      </c>
      <c r="AB2806" s="30">
        <f t="shared" ca="1" si="8852"/>
        <v>1.4995017703809638E-2</v>
      </c>
      <c r="AC2806" s="30">
        <f t="shared" ca="1" si="8853"/>
        <v>9.1199550775365977E-3</v>
      </c>
      <c r="AD2806">
        <f t="shared" ca="1" si="8880"/>
        <v>0</v>
      </c>
      <c r="AE2806">
        <f t="shared" ca="1" si="8881"/>
        <v>-2.2842521713061846E-3</v>
      </c>
      <c r="AF2806">
        <f t="shared" ca="1" si="8882"/>
        <v>0</v>
      </c>
      <c r="AG2806" s="31">
        <f t="shared" ca="1" si="8864"/>
        <v>-8.1967213114754189E-3</v>
      </c>
      <c r="AH2806" s="31">
        <f t="shared" ca="1" si="8865"/>
        <v>1.6260162601626105E-2</v>
      </c>
      <c r="AI2806" s="31">
        <f t="shared" ref="AI2806:AK2806" ca="1" si="9044">SUM(AD2681:AD2806)</f>
        <v>-1.1595617549061926E-3</v>
      </c>
      <c r="AJ2806" s="31">
        <f t="shared" ca="1" si="9044"/>
        <v>4.6291701251270148E-2</v>
      </c>
      <c r="AK2806" s="31">
        <f t="shared" ca="1" si="9044"/>
        <v>3.6306605425897365E-2</v>
      </c>
      <c r="AL2806">
        <f ca="1">SUM($AF$129:AF2806)</f>
        <v>2.4801360211141934</v>
      </c>
      <c r="AO2806">
        <f t="shared" ca="1" si="8884"/>
        <v>0</v>
      </c>
      <c r="AP2806">
        <f t="shared" ca="1" si="8885"/>
        <v>-2.2842521713061846E-3</v>
      </c>
      <c r="AQ2806">
        <f t="shared" ca="1" si="8867"/>
        <v>0</v>
      </c>
      <c r="AR2806" s="31">
        <f t="shared" ref="AR2806:AS2806" ca="1" si="9045">SUM(AO2681:AO2806)</f>
        <v>5.5657632127700876E-2</v>
      </c>
      <c r="AS2806" s="31">
        <f t="shared" ca="1" si="9045"/>
        <v>2.4114972781346229E-2</v>
      </c>
      <c r="AT2806">
        <f ca="1">SUM($AP$129:AP2806)</f>
        <v>2.9576001316154055</v>
      </c>
    </row>
    <row r="2807" spans="1:46" x14ac:dyDescent="0.25">
      <c r="A2807" s="1">
        <v>42804</v>
      </c>
      <c r="B2807" s="2">
        <v>2364.87</v>
      </c>
      <c r="C2807" s="10">
        <f t="shared" si="8898"/>
        <v>7.9983749333463364E-4</v>
      </c>
      <c r="D2807" s="7">
        <v>1.36</v>
      </c>
      <c r="E2807" s="7">
        <f t="shared" ca="1" si="8893"/>
        <v>-7.2992700729926918E-3</v>
      </c>
      <c r="F2807" s="7">
        <f t="shared" ca="1" si="8894"/>
        <v>-7.2992700729926918E-3</v>
      </c>
      <c r="G2807">
        <f t="shared" si="8869"/>
        <v>1.37</v>
      </c>
      <c r="H2807">
        <f t="shared" si="8870"/>
        <v>0.73</v>
      </c>
      <c r="I2807" s="27">
        <f t="shared" si="8836"/>
        <v>0.984375</v>
      </c>
      <c r="J2807" s="9">
        <f t="shared" si="8871"/>
        <v>0</v>
      </c>
      <c r="K2807" s="9">
        <f t="shared" si="8872"/>
        <v>0</v>
      </c>
      <c r="L2807" s="9">
        <f t="shared" si="8873"/>
        <v>0</v>
      </c>
      <c r="M2807" s="9">
        <f t="shared" si="8874"/>
        <v>7.9983749333463364E-4</v>
      </c>
      <c r="N2807" s="28">
        <f t="shared" si="8859"/>
        <v>0.84</v>
      </c>
      <c r="O2807" s="28">
        <f t="shared" si="8860"/>
        <v>1.1200000000000001</v>
      </c>
      <c r="P2807" s="28">
        <f t="shared" si="8861"/>
        <v>1.21</v>
      </c>
      <c r="Q2807" s="28">
        <f t="shared" si="8862"/>
        <v>1.37</v>
      </c>
      <c r="R2807" s="9">
        <f t="shared" ca="1" si="8875"/>
        <v>0</v>
      </c>
      <c r="S2807" s="9">
        <f t="shared" ca="1" si="8876"/>
        <v>7.9983749333463364E-4</v>
      </c>
      <c r="T2807" s="9">
        <f t="shared" ca="1" si="8877"/>
        <v>0</v>
      </c>
      <c r="U2807" s="9">
        <f t="shared" ca="1" si="8878"/>
        <v>0</v>
      </c>
      <c r="V2807" s="28">
        <f t="shared" ref="V2807:Y2807" ca="1" si="9046">QUARTILE($F2683:$F2806,V$2)</f>
        <v>-1.2232761216500992E-2</v>
      </c>
      <c r="W2807" s="28">
        <f t="shared" ca="1" si="9046"/>
        <v>0</v>
      </c>
      <c r="X2807" s="28">
        <f t="shared" ca="1" si="9046"/>
        <v>2.2480620155038711E-2</v>
      </c>
      <c r="Y2807" s="28">
        <f t="shared" ca="1" si="9046"/>
        <v>8.6956521739130377E-2</v>
      </c>
      <c r="Z2807" s="30">
        <f t="shared" ca="1" si="8850"/>
        <v>6.9248987844072723E-3</v>
      </c>
      <c r="AA2807" s="30">
        <f t="shared" ca="1" si="8851"/>
        <v>4.9678924793673432E-2</v>
      </c>
      <c r="AB2807" s="30">
        <f t="shared" ca="1" si="8852"/>
        <v>1.4995017703809638E-2</v>
      </c>
      <c r="AC2807" s="30">
        <f t="shared" ca="1" si="8853"/>
        <v>9.1199550775365977E-3</v>
      </c>
      <c r="AD2807">
        <f t="shared" ca="1" si="8880"/>
        <v>0</v>
      </c>
      <c r="AE2807">
        <f t="shared" ca="1" si="8881"/>
        <v>7.9983749333463364E-4</v>
      </c>
      <c r="AF2807">
        <f t="shared" ca="1" si="8882"/>
        <v>0</v>
      </c>
      <c r="AG2807" s="31">
        <f t="shared" ca="1" si="8864"/>
        <v>-8.1967213114754189E-3</v>
      </c>
      <c r="AH2807" s="31">
        <f t="shared" ca="1" si="8865"/>
        <v>1.6260162601626105E-2</v>
      </c>
      <c r="AI2807" s="31">
        <f t="shared" ref="AI2807:AK2807" ca="1" si="9047">SUM(AD2682:AD2807)</f>
        <v>-1.1595617549061926E-3</v>
      </c>
      <c r="AJ2807" s="31">
        <f t="shared" ca="1" si="9047"/>
        <v>4.7237892701649978E-2</v>
      </c>
      <c r="AK2807" s="31">
        <f t="shared" ca="1" si="9047"/>
        <v>3.6306605425897365E-2</v>
      </c>
      <c r="AL2807">
        <f ca="1">SUM($AF$129:AF2807)</f>
        <v>2.4801360211141934</v>
      </c>
      <c r="AO2807">
        <f t="shared" ca="1" si="8884"/>
        <v>7.9983749333463364E-4</v>
      </c>
      <c r="AP2807">
        <f t="shared" ca="1" si="8885"/>
        <v>0</v>
      </c>
      <c r="AQ2807">
        <f t="shared" ca="1" si="8867"/>
        <v>0</v>
      </c>
      <c r="AR2807" s="31">
        <f t="shared" ref="AR2807:AS2807" ca="1" si="9048">SUM(AO2682:AO2807)</f>
        <v>5.6603823578080706E-2</v>
      </c>
      <c r="AS2807" s="31">
        <f t="shared" ca="1" si="9048"/>
        <v>2.4114972781346229E-2</v>
      </c>
      <c r="AT2807">
        <f ca="1">SUM($AP$129:AP2807)</f>
        <v>2.9576001316154055</v>
      </c>
    </row>
    <row r="2808" spans="1:46" x14ac:dyDescent="0.25">
      <c r="A2808" s="1">
        <v>42807</v>
      </c>
      <c r="B2808" s="2">
        <v>2372.6</v>
      </c>
      <c r="C2808" s="10">
        <f t="shared" si="8898"/>
        <v>3.2686786165835834E-3</v>
      </c>
      <c r="D2808" s="7">
        <v>1.4</v>
      </c>
      <c r="E2808" s="7">
        <f t="shared" ca="1" si="8893"/>
        <v>2.9411764705882248E-2</v>
      </c>
      <c r="F2808" s="7">
        <f t="shared" ca="1" si="8894"/>
        <v>2.9411764705882248E-2</v>
      </c>
      <c r="G2808">
        <f t="shared" si="8869"/>
        <v>1.4</v>
      </c>
      <c r="H2808">
        <f t="shared" si="8870"/>
        <v>0.73</v>
      </c>
      <c r="I2808" s="27">
        <f t="shared" si="8836"/>
        <v>1</v>
      </c>
      <c r="J2808" s="9">
        <f t="shared" si="8871"/>
        <v>0</v>
      </c>
      <c r="K2808" s="9">
        <f t="shared" si="8872"/>
        <v>0</v>
      </c>
      <c r="L2808" s="9">
        <f t="shared" si="8873"/>
        <v>0</v>
      </c>
      <c r="M2808" s="9">
        <f t="shared" si="8874"/>
        <v>3.2686786165835834E-3</v>
      </c>
      <c r="N2808" s="28">
        <f t="shared" si="8859"/>
        <v>0.84749999999999992</v>
      </c>
      <c r="O2808" s="28">
        <f t="shared" si="8860"/>
        <v>1.125</v>
      </c>
      <c r="P2808" s="28">
        <f t="shared" si="8861"/>
        <v>1.21</v>
      </c>
      <c r="Q2808" s="28">
        <f t="shared" si="8862"/>
        <v>1.37</v>
      </c>
      <c r="R2808" s="9">
        <f t="shared" ca="1" si="8875"/>
        <v>0</v>
      </c>
      <c r="S2808" s="9">
        <f t="shared" ca="1" si="8876"/>
        <v>0</v>
      </c>
      <c r="T2808" s="9">
        <f t="shared" ca="1" si="8877"/>
        <v>0</v>
      </c>
      <c r="U2808" s="9">
        <f t="shared" ca="1" si="8878"/>
        <v>3.2686786165835834E-3</v>
      </c>
      <c r="V2808" s="28">
        <f t="shared" ref="V2808:Y2808" ca="1" si="9049">QUARTILE($F2684:$F2807,V$2)</f>
        <v>-1.2232761216500992E-2</v>
      </c>
      <c r="W2808" s="28">
        <f t="shared" ca="1" si="9049"/>
        <v>0</v>
      </c>
      <c r="X2808" s="28">
        <f t="shared" ca="1" si="9049"/>
        <v>2.2480620155038711E-2</v>
      </c>
      <c r="Y2808" s="28">
        <f t="shared" ca="1" si="9049"/>
        <v>8.6956521739130377E-2</v>
      </c>
      <c r="Z2808" s="30">
        <f t="shared" ca="1" si="8850"/>
        <v>6.9248987844072723E-3</v>
      </c>
      <c r="AA2808" s="30">
        <f t="shared" ca="1" si="8851"/>
        <v>4.9678924793673432E-2</v>
      </c>
      <c r="AB2808" s="30">
        <f t="shared" ca="1" si="8852"/>
        <v>1.4995017703809638E-2</v>
      </c>
      <c r="AC2808" s="30">
        <f t="shared" ca="1" si="8853"/>
        <v>1.461170977272361E-2</v>
      </c>
      <c r="AD2808">
        <f t="shared" ca="1" si="8880"/>
        <v>0</v>
      </c>
      <c r="AE2808">
        <f t="shared" ca="1" si="8881"/>
        <v>0</v>
      </c>
      <c r="AF2808">
        <f t="shared" ca="1" si="8882"/>
        <v>3.2686786165835834E-3</v>
      </c>
      <c r="AG2808" s="31">
        <f t="shared" ca="1" si="8864"/>
        <v>-8.1967213114754189E-3</v>
      </c>
      <c r="AH2808" s="31">
        <f t="shared" ca="1" si="8865"/>
        <v>1.6393442622950838E-2</v>
      </c>
      <c r="AI2808" s="31">
        <f t="shared" ref="AI2808:AK2808" ca="1" si="9050">SUM(AD2683:AD2808)</f>
        <v>-1.1595617549061926E-3</v>
      </c>
      <c r="AJ2808" s="31">
        <f t="shared" ca="1" si="9050"/>
        <v>4.7237892701649978E-2</v>
      </c>
      <c r="AK2808" s="31">
        <f t="shared" ca="1" si="9050"/>
        <v>4.1798360121084371E-2</v>
      </c>
      <c r="AL2808">
        <f ca="1">SUM($AF$129:AF2808)</f>
        <v>2.483404699730777</v>
      </c>
      <c r="AO2808">
        <f t="shared" ca="1" si="8884"/>
        <v>0</v>
      </c>
      <c r="AP2808">
        <f t="shared" ca="1" si="8885"/>
        <v>3.2686786165835834E-3</v>
      </c>
      <c r="AQ2808">
        <f t="shared" ca="1" si="8867"/>
        <v>0</v>
      </c>
      <c r="AR2808" s="31">
        <f t="shared" ref="AR2808:AS2808" ca="1" si="9051">SUM(AO2683:AO2808)</f>
        <v>5.6603823578080706E-2</v>
      </c>
      <c r="AS2808" s="31">
        <f t="shared" ca="1" si="9051"/>
        <v>2.9606727476533243E-2</v>
      </c>
      <c r="AT2808">
        <f ca="1">SUM($AP$129:AP2808)</f>
        <v>2.9608688102319891</v>
      </c>
    </row>
    <row r="2809" spans="1:46" x14ac:dyDescent="0.25">
      <c r="A2809" s="1">
        <v>42808</v>
      </c>
      <c r="B2809" s="2">
        <v>2373.4699999999998</v>
      </c>
      <c r="C2809" s="10">
        <f t="shared" si="8898"/>
        <v>3.6668633566546864E-4</v>
      </c>
      <c r="D2809" s="7">
        <v>1.4</v>
      </c>
      <c r="E2809" s="7">
        <f t="shared" ca="1" si="8893"/>
        <v>0</v>
      </c>
      <c r="F2809" s="7">
        <f t="shared" ca="1" si="8894"/>
        <v>0</v>
      </c>
      <c r="G2809">
        <f t="shared" si="8869"/>
        <v>1.4</v>
      </c>
      <c r="H2809">
        <f t="shared" si="8870"/>
        <v>0.73</v>
      </c>
      <c r="I2809" s="27">
        <f t="shared" si="8836"/>
        <v>1</v>
      </c>
      <c r="J2809" s="9">
        <f t="shared" si="8871"/>
        <v>0</v>
      </c>
      <c r="K2809" s="9">
        <f t="shared" si="8872"/>
        <v>0</v>
      </c>
      <c r="L2809" s="9">
        <f t="shared" si="8873"/>
        <v>0</v>
      </c>
      <c r="M2809" s="9">
        <f t="shared" si="8874"/>
        <v>3.6668633566546864E-4</v>
      </c>
      <c r="N2809" s="28">
        <f t="shared" si="8859"/>
        <v>0.85</v>
      </c>
      <c r="O2809" s="28">
        <f t="shared" si="8860"/>
        <v>1.1349999999999998</v>
      </c>
      <c r="P2809" s="28">
        <f t="shared" si="8861"/>
        <v>1.2124999999999999</v>
      </c>
      <c r="Q2809" s="28">
        <f t="shared" si="8862"/>
        <v>1.4</v>
      </c>
      <c r="R2809" s="9">
        <f t="shared" ca="1" si="8875"/>
        <v>0</v>
      </c>
      <c r="S2809" s="9">
        <f t="shared" ca="1" si="8876"/>
        <v>3.6668633566546864E-4</v>
      </c>
      <c r="T2809" s="9">
        <f t="shared" ca="1" si="8877"/>
        <v>0</v>
      </c>
      <c r="U2809" s="9">
        <f t="shared" ca="1" si="8878"/>
        <v>0</v>
      </c>
      <c r="V2809" s="28">
        <f t="shared" ref="V2809:Y2809" ca="1" si="9052">QUARTILE($F2685:$F2808,V$2)</f>
        <v>-1.2232761216500992E-2</v>
      </c>
      <c r="W2809" s="28">
        <f t="shared" ca="1" si="9052"/>
        <v>0</v>
      </c>
      <c r="X2809" s="28">
        <f t="shared" ca="1" si="9052"/>
        <v>2.3394241417497241E-2</v>
      </c>
      <c r="Y2809" s="28">
        <f t="shared" ca="1" si="9052"/>
        <v>8.6956521739130377E-2</v>
      </c>
      <c r="Z2809" s="30">
        <f t="shared" ca="1" si="8850"/>
        <v>6.9248987844072723E-3</v>
      </c>
      <c r="AA2809" s="30">
        <f t="shared" ca="1" si="8851"/>
        <v>5.0045611129338897E-2</v>
      </c>
      <c r="AB2809" s="30">
        <f t="shared" ca="1" si="8852"/>
        <v>3.9517091696382983E-2</v>
      </c>
      <c r="AC2809" s="30">
        <f t="shared" ca="1" si="8853"/>
        <v>1.461170977272361E-2</v>
      </c>
      <c r="AD2809">
        <f t="shared" ca="1" si="8880"/>
        <v>0</v>
      </c>
      <c r="AE2809">
        <f t="shared" ca="1" si="8881"/>
        <v>3.6668633566546864E-4</v>
      </c>
      <c r="AF2809">
        <f t="shared" ca="1" si="8882"/>
        <v>0</v>
      </c>
      <c r="AG2809" s="31">
        <f t="shared" ca="1" si="8864"/>
        <v>-8.1967213114754189E-3</v>
      </c>
      <c r="AH2809" s="31">
        <f t="shared" ca="1" si="8865"/>
        <v>1.6393442622950838E-2</v>
      </c>
      <c r="AI2809" s="31">
        <f t="shared" ref="AI2809:AK2809" ca="1" si="9053">SUM(AD2684:AD2809)</f>
        <v>-1.1595617549061926E-3</v>
      </c>
      <c r="AJ2809" s="31">
        <f t="shared" ca="1" si="9053"/>
        <v>7.2126653029888785E-2</v>
      </c>
      <c r="AK2809" s="31">
        <f t="shared" ca="1" si="9053"/>
        <v>4.1798360121084371E-2</v>
      </c>
      <c r="AL2809">
        <f ca="1">SUM($AF$129:AF2809)</f>
        <v>2.483404699730777</v>
      </c>
      <c r="AO2809">
        <f t="shared" ca="1" si="8884"/>
        <v>3.6668633566546864E-4</v>
      </c>
      <c r="AP2809">
        <f t="shared" ca="1" si="8885"/>
        <v>0</v>
      </c>
      <c r="AQ2809">
        <f t="shared" ca="1" si="8867"/>
        <v>0</v>
      </c>
      <c r="AR2809" s="31">
        <f t="shared" ref="AR2809:AS2809" ca="1" si="9054">SUM(AO2684:AO2809)</f>
        <v>5.6970509913746172E-2</v>
      </c>
      <c r="AS2809" s="31">
        <f t="shared" ca="1" si="9054"/>
        <v>5.4128801469106605E-2</v>
      </c>
      <c r="AT2809">
        <f ca="1">SUM($AP$129:AP2809)</f>
        <v>2.9608688102319891</v>
      </c>
    </row>
    <row r="2810" spans="1:46" x14ac:dyDescent="0.25">
      <c r="A2810" s="1">
        <v>42809</v>
      </c>
      <c r="B2810" s="2">
        <v>2365.4499999999998</v>
      </c>
      <c r="C2810" s="10">
        <f t="shared" si="8898"/>
        <v>-3.3790189048102494E-3</v>
      </c>
      <c r="D2810" s="7">
        <v>1.33</v>
      </c>
      <c r="E2810" s="7">
        <f t="shared" ca="1" si="8893"/>
        <v>-4.9999999999999933E-2</v>
      </c>
      <c r="F2810" s="7">
        <f t="shared" ca="1" si="8894"/>
        <v>-4.9999999999999933E-2</v>
      </c>
      <c r="G2810">
        <f t="shared" si="8869"/>
        <v>1.4</v>
      </c>
      <c r="H2810">
        <f t="shared" si="8870"/>
        <v>0.73</v>
      </c>
      <c r="I2810" s="27">
        <f t="shared" si="8836"/>
        <v>0.89552238805970175</v>
      </c>
      <c r="J2810" s="9">
        <f t="shared" si="8871"/>
        <v>0</v>
      </c>
      <c r="K2810" s="9">
        <f t="shared" si="8872"/>
        <v>0</v>
      </c>
      <c r="L2810" s="9">
        <f t="shared" si="8873"/>
        <v>0</v>
      </c>
      <c r="M2810" s="9">
        <f t="shared" si="8874"/>
        <v>-3.3790189048102494E-3</v>
      </c>
      <c r="N2810" s="28">
        <f t="shared" si="8859"/>
        <v>0.85749999999999993</v>
      </c>
      <c r="O2810" s="28">
        <f t="shared" si="8860"/>
        <v>1.145</v>
      </c>
      <c r="P2810" s="28">
        <f t="shared" si="8861"/>
        <v>1.22</v>
      </c>
      <c r="Q2810" s="28">
        <f t="shared" si="8862"/>
        <v>1.4</v>
      </c>
      <c r="R2810" s="9">
        <f t="shared" ca="1" si="8875"/>
        <v>-3.3790189048102494E-3</v>
      </c>
      <c r="S2810" s="9">
        <f t="shared" ca="1" si="8876"/>
        <v>0</v>
      </c>
      <c r="T2810" s="9">
        <f t="shared" ca="1" si="8877"/>
        <v>0</v>
      </c>
      <c r="U2810" s="9">
        <f t="shared" ca="1" si="8878"/>
        <v>0</v>
      </c>
      <c r="V2810" s="28">
        <f t="shared" ref="V2810:Y2810" ca="1" si="9055">QUARTILE($F2686:$F2809,V$2)</f>
        <v>-1.2232761216500992E-2</v>
      </c>
      <c r="W2810" s="28">
        <f t="shared" ca="1" si="9055"/>
        <v>0</v>
      </c>
      <c r="X2810" s="28">
        <f t="shared" ca="1" si="9055"/>
        <v>2.3394241417497241E-2</v>
      </c>
      <c r="Y2810" s="28">
        <f t="shared" ca="1" si="9055"/>
        <v>8.6956521739130377E-2</v>
      </c>
      <c r="Z2810" s="30">
        <f t="shared" ca="1" si="8850"/>
        <v>3.5458798795970229E-3</v>
      </c>
      <c r="AA2810" s="30">
        <f t="shared" ca="1" si="8851"/>
        <v>3.536854879764572E-2</v>
      </c>
      <c r="AB2810" s="30">
        <f t="shared" ca="1" si="8852"/>
        <v>3.9517091696382983E-2</v>
      </c>
      <c r="AC2810" s="30">
        <f t="shared" ca="1" si="8853"/>
        <v>1.461170977272361E-2</v>
      </c>
      <c r="AD2810">
        <f t="shared" ca="1" si="8880"/>
        <v>-3.3790189048102494E-3</v>
      </c>
      <c r="AE2810">
        <f t="shared" ca="1" si="8881"/>
        <v>0</v>
      </c>
      <c r="AF2810">
        <f t="shared" ca="1" si="8882"/>
        <v>0</v>
      </c>
      <c r="AG2810" s="31">
        <f t="shared" ca="1" si="8864"/>
        <v>-8.1967213114754189E-3</v>
      </c>
      <c r="AH2810" s="31">
        <f t="shared" ca="1" si="8865"/>
        <v>1.6393442622950838E-2</v>
      </c>
      <c r="AI2810" s="31">
        <f t="shared" ref="AI2810:AK2810" ca="1" si="9056">SUM(AD2685:AD2810)</f>
        <v>-4.5385806597164416E-3</v>
      </c>
      <c r="AJ2810" s="31">
        <f t="shared" ca="1" si="9056"/>
        <v>5.7449590698195628E-2</v>
      </c>
      <c r="AK2810" s="31">
        <f t="shared" ca="1" si="9056"/>
        <v>4.1798360121084371E-2</v>
      </c>
      <c r="AL2810">
        <f ca="1">SUM($AF$129:AF2810)</f>
        <v>2.483404699730777</v>
      </c>
      <c r="AO2810">
        <f t="shared" ca="1" si="8884"/>
        <v>-3.3790189048102494E-3</v>
      </c>
      <c r="AP2810">
        <f t="shared" ca="1" si="8885"/>
        <v>0</v>
      </c>
      <c r="AQ2810">
        <f t="shared" ca="1" si="8867"/>
        <v>0</v>
      </c>
      <c r="AR2810" s="31">
        <f t="shared" ref="AR2810:AS2810" ca="1" si="9057">SUM(AO2685:AO2810)</f>
        <v>3.8914428677242742E-2</v>
      </c>
      <c r="AS2810" s="31">
        <f t="shared" ca="1" si="9057"/>
        <v>5.4128801469106605E-2</v>
      </c>
      <c r="AT2810">
        <f ca="1">SUM($AP$129:AP2810)</f>
        <v>2.9608688102319891</v>
      </c>
    </row>
    <row r="2811" spans="1:46" x14ac:dyDescent="0.25">
      <c r="A2811" s="1">
        <v>42810</v>
      </c>
      <c r="B2811" s="2">
        <v>2385.2600000000002</v>
      </c>
      <c r="C2811" s="10">
        <f t="shared" si="8898"/>
        <v>8.3747278530513867E-3</v>
      </c>
      <c r="D2811" s="7">
        <v>1.35</v>
      </c>
      <c r="E2811" s="7">
        <f t="shared" ca="1" si="8893"/>
        <v>1.5037593984962516E-2</v>
      </c>
      <c r="F2811" s="7">
        <f t="shared" ca="1" si="8894"/>
        <v>1.5037593984962516E-2</v>
      </c>
      <c r="G2811">
        <f t="shared" si="8869"/>
        <v>1.4</v>
      </c>
      <c r="H2811">
        <f t="shared" si="8870"/>
        <v>0.73</v>
      </c>
      <c r="I2811" s="27">
        <f t="shared" ref="I2811:I2874" si="9058">(D2811-H2811)/(G2811-H2811)</f>
        <v>0.92537313432835844</v>
      </c>
      <c r="J2811" s="9">
        <f t="shared" si="8871"/>
        <v>0</v>
      </c>
      <c r="K2811" s="9">
        <f t="shared" si="8872"/>
        <v>0</v>
      </c>
      <c r="L2811" s="9">
        <f t="shared" si="8873"/>
        <v>0</v>
      </c>
      <c r="M2811" s="9">
        <f t="shared" si="8874"/>
        <v>8.3747278530513867E-3</v>
      </c>
      <c r="N2811" s="28">
        <f t="shared" si="8859"/>
        <v>0.86</v>
      </c>
      <c r="O2811" s="28">
        <f t="shared" si="8860"/>
        <v>1.1499999999999999</v>
      </c>
      <c r="P2811" s="28">
        <f t="shared" si="8861"/>
        <v>1.22</v>
      </c>
      <c r="Q2811" s="28">
        <f t="shared" si="8862"/>
        <v>1.4</v>
      </c>
      <c r="R2811" s="9">
        <f t="shared" ca="1" si="8875"/>
        <v>0</v>
      </c>
      <c r="S2811" s="9">
        <f t="shared" ca="1" si="8876"/>
        <v>0</v>
      </c>
      <c r="T2811" s="9">
        <f t="shared" ca="1" si="8877"/>
        <v>8.3747278530513867E-3</v>
      </c>
      <c r="U2811" s="9">
        <f t="shared" ca="1" si="8878"/>
        <v>0</v>
      </c>
      <c r="V2811" s="28">
        <f t="shared" ref="V2811:Y2811" ca="1" si="9059">QUARTILE($F2687:$F2810,V$2)</f>
        <v>-1.2232761216500992E-2</v>
      </c>
      <c r="W2811" s="28">
        <f t="shared" ca="1" si="9059"/>
        <v>0</v>
      </c>
      <c r="X2811" s="28">
        <f t="shared" ca="1" si="9059"/>
        <v>2.3394241417497241E-2</v>
      </c>
      <c r="Y2811" s="28">
        <f t="shared" ca="1" si="9059"/>
        <v>8.6956521739130377E-2</v>
      </c>
      <c r="Z2811" s="30">
        <f t="shared" ca="1" si="8850"/>
        <v>3.5458798795970229E-3</v>
      </c>
      <c r="AA2811" s="30">
        <f t="shared" ca="1" si="8851"/>
        <v>3.536854879764572E-2</v>
      </c>
      <c r="AB2811" s="30">
        <f t="shared" ca="1" si="8852"/>
        <v>6.2722485030388853E-2</v>
      </c>
      <c r="AC2811" s="30">
        <f t="shared" ca="1" si="8853"/>
        <v>1.461170977272361E-2</v>
      </c>
      <c r="AD2811">
        <f t="shared" ca="1" si="8880"/>
        <v>0</v>
      </c>
      <c r="AE2811">
        <f t="shared" ca="1" si="8881"/>
        <v>8.3747278530513867E-3</v>
      </c>
      <c r="AF2811">
        <f t="shared" ca="1" si="8882"/>
        <v>0</v>
      </c>
      <c r="AG2811" s="31">
        <f t="shared" ca="1" si="8864"/>
        <v>-7.7519379844961378E-3</v>
      </c>
      <c r="AH2811" s="31">
        <f t="shared" ca="1" si="8865"/>
        <v>1.6393442622950838E-2</v>
      </c>
      <c r="AI2811" s="31">
        <f t="shared" ref="AI2811:AK2811" ca="1" si="9060">SUM(AD2686:AD2811)</f>
        <v>-4.5385806597164416E-3</v>
      </c>
      <c r="AJ2811" s="31">
        <f t="shared" ca="1" si="9060"/>
        <v>8.0654984032201518E-2</v>
      </c>
      <c r="AK2811" s="31">
        <f t="shared" ca="1" si="9060"/>
        <v>4.1798360121084371E-2</v>
      </c>
      <c r="AL2811">
        <f ca="1">SUM($AF$129:AF2811)</f>
        <v>2.483404699730777</v>
      </c>
      <c r="AO2811">
        <f t="shared" ca="1" si="8884"/>
        <v>0</v>
      </c>
      <c r="AP2811">
        <f t="shared" ca="1" si="8885"/>
        <v>8.3747278530513867E-3</v>
      </c>
      <c r="AQ2811">
        <f t="shared" ca="1" si="8867"/>
        <v>0</v>
      </c>
      <c r="AR2811" s="31">
        <f t="shared" ref="AR2811:AS2811" ca="1" si="9061">SUM(AO2686:AO2811)</f>
        <v>3.8914428677242742E-2</v>
      </c>
      <c r="AS2811" s="31">
        <f t="shared" ca="1" si="9061"/>
        <v>7.7334194803112488E-2</v>
      </c>
      <c r="AT2811">
        <f ca="1">SUM($AP$129:AP2811)</f>
        <v>2.9692435380850406</v>
      </c>
    </row>
    <row r="2812" spans="1:46" x14ac:dyDescent="0.25">
      <c r="A2812" s="1">
        <v>42811</v>
      </c>
      <c r="B2812" s="2">
        <v>2381.38</v>
      </c>
      <c r="C2812" s="10">
        <f t="shared" si="8898"/>
        <v>-1.6266570520614562E-3</v>
      </c>
      <c r="D2812" s="7">
        <v>1.33</v>
      </c>
      <c r="E2812" s="7">
        <f t="shared" ca="1" si="8893"/>
        <v>-1.4814814814814836E-2</v>
      </c>
      <c r="F2812" s="7">
        <f t="shared" ca="1" si="8894"/>
        <v>-1.4814814814814836E-2</v>
      </c>
      <c r="G2812">
        <f t="shared" si="8869"/>
        <v>1.4</v>
      </c>
      <c r="H2812">
        <f t="shared" si="8870"/>
        <v>0.73</v>
      </c>
      <c r="I2812" s="27">
        <f t="shared" si="9058"/>
        <v>0.89552238805970175</v>
      </c>
      <c r="J2812" s="9">
        <f t="shared" si="8871"/>
        <v>0</v>
      </c>
      <c r="K2812" s="9">
        <f t="shared" si="8872"/>
        <v>0</v>
      </c>
      <c r="L2812" s="9">
        <f t="shared" si="8873"/>
        <v>0</v>
      </c>
      <c r="M2812" s="9">
        <f t="shared" si="8874"/>
        <v>-1.6266570520614562E-3</v>
      </c>
      <c r="N2812" s="28">
        <f t="shared" si="8859"/>
        <v>0.86</v>
      </c>
      <c r="O2812" s="28">
        <f t="shared" si="8860"/>
        <v>1.1499999999999999</v>
      </c>
      <c r="P2812" s="28">
        <f t="shared" si="8861"/>
        <v>1.22</v>
      </c>
      <c r="Q2812" s="28">
        <f t="shared" si="8862"/>
        <v>1.4</v>
      </c>
      <c r="R2812" s="9">
        <f t="shared" ca="1" si="8875"/>
        <v>-1.6266570520614562E-3</v>
      </c>
      <c r="S2812" s="9">
        <f t="shared" ca="1" si="8876"/>
        <v>0</v>
      </c>
      <c r="T2812" s="9">
        <f t="shared" ca="1" si="8877"/>
        <v>0</v>
      </c>
      <c r="U2812" s="9">
        <f t="shared" ca="1" si="8878"/>
        <v>0</v>
      </c>
      <c r="V2812" s="28">
        <f t="shared" ref="V2812:Y2812" ca="1" si="9062">QUARTILE($F2688:$F2811,V$2)</f>
        <v>-1.1872309899569528E-2</v>
      </c>
      <c r="W2812" s="28">
        <f t="shared" ca="1" si="9062"/>
        <v>0</v>
      </c>
      <c r="X2812" s="28">
        <f t="shared" ca="1" si="9062"/>
        <v>2.3394241417497241E-2</v>
      </c>
      <c r="Y2812" s="28">
        <f t="shared" ca="1" si="9062"/>
        <v>8.6956521739130377E-2</v>
      </c>
      <c r="Z2812" s="30">
        <f t="shared" ca="1" si="8850"/>
        <v>2.5068994831382368E-3</v>
      </c>
      <c r="AA2812" s="30">
        <f t="shared" ca="1" si="8851"/>
        <v>3.536854879764572E-2</v>
      </c>
      <c r="AB2812" s="30">
        <f t="shared" ca="1" si="8852"/>
        <v>6.2722485030388853E-2</v>
      </c>
      <c r="AC2812" s="30">
        <f t="shared" ca="1" si="8853"/>
        <v>1.461170977272361E-2</v>
      </c>
      <c r="AD2812">
        <f t="shared" ca="1" si="8880"/>
        <v>-1.6266570520614562E-3</v>
      </c>
      <c r="AE2812">
        <f t="shared" ca="1" si="8881"/>
        <v>0</v>
      </c>
      <c r="AF2812">
        <f t="shared" ca="1" si="8882"/>
        <v>0</v>
      </c>
      <c r="AG2812" s="31">
        <f t="shared" ca="1" si="8864"/>
        <v>-8.1967213114754189E-3</v>
      </c>
      <c r="AH2812" s="31">
        <f t="shared" ca="1" si="8865"/>
        <v>1.6260162601626105E-2</v>
      </c>
      <c r="AI2812" s="31">
        <f t="shared" ref="AI2812:AK2812" ca="1" si="9063">SUM(AD2687:AD2812)</f>
        <v>-5.5775610561752259E-3</v>
      </c>
      <c r="AJ2812" s="31">
        <f t="shared" ca="1" si="9063"/>
        <v>8.0654984032201518E-2</v>
      </c>
      <c r="AK2812" s="31">
        <f t="shared" ca="1" si="9063"/>
        <v>4.1798360121084371E-2</v>
      </c>
      <c r="AL2812">
        <f ca="1">SUM($AF$129:AF2812)</f>
        <v>2.483404699730777</v>
      </c>
      <c r="AO2812">
        <f t="shared" ca="1" si="8884"/>
        <v>-1.6266570520614562E-3</v>
      </c>
      <c r="AP2812">
        <f t="shared" ca="1" si="8885"/>
        <v>0</v>
      </c>
      <c r="AQ2812">
        <f t="shared" ca="1" si="8867"/>
        <v>0</v>
      </c>
      <c r="AR2812" s="31">
        <f t="shared" ref="AR2812:AS2812" ca="1" si="9064">SUM(AO2687:AO2812)</f>
        <v>3.7875448280783965E-2</v>
      </c>
      <c r="AS2812" s="31">
        <f t="shared" ca="1" si="9064"/>
        <v>7.7334194803112488E-2</v>
      </c>
      <c r="AT2812">
        <f ca="1">SUM($AP$129:AP2812)</f>
        <v>2.9692435380850406</v>
      </c>
    </row>
    <row r="2813" spans="1:46" x14ac:dyDescent="0.25">
      <c r="A2813" s="1">
        <v>42814</v>
      </c>
      <c r="B2813" s="2">
        <v>2378.25</v>
      </c>
      <c r="C2813" s="10">
        <f t="shared" si="8898"/>
        <v>-1.3143639402363792E-3</v>
      </c>
      <c r="D2813" s="7">
        <v>1.3</v>
      </c>
      <c r="E2813" s="7">
        <f t="shared" ca="1" si="8893"/>
        <v>-2.2556390977443663E-2</v>
      </c>
      <c r="F2813" s="7">
        <f t="shared" ca="1" si="8894"/>
        <v>-2.2556390977443663E-2</v>
      </c>
      <c r="G2813">
        <f t="shared" si="8869"/>
        <v>1.4</v>
      </c>
      <c r="H2813">
        <f t="shared" si="8870"/>
        <v>0.73</v>
      </c>
      <c r="I2813" s="27">
        <f t="shared" si="9058"/>
        <v>0.85074626865671665</v>
      </c>
      <c r="J2813" s="9">
        <f t="shared" si="8871"/>
        <v>0</v>
      </c>
      <c r="K2813" s="9">
        <f t="shared" si="8872"/>
        <v>0</v>
      </c>
      <c r="L2813" s="9">
        <f t="shared" si="8873"/>
        <v>0</v>
      </c>
      <c r="M2813" s="9">
        <f t="shared" si="8874"/>
        <v>-1.3143639402363792E-3</v>
      </c>
      <c r="N2813" s="28">
        <f t="shared" si="8859"/>
        <v>0.86</v>
      </c>
      <c r="O2813" s="28">
        <f t="shared" si="8860"/>
        <v>1.1549999999999998</v>
      </c>
      <c r="P2813" s="28">
        <f t="shared" si="8861"/>
        <v>1.22</v>
      </c>
      <c r="Q2813" s="28">
        <f t="shared" si="8862"/>
        <v>1.4</v>
      </c>
      <c r="R2813" s="9">
        <f t="shared" ca="1" si="8875"/>
        <v>-1.3143639402363792E-3</v>
      </c>
      <c r="S2813" s="9">
        <f t="shared" ca="1" si="8876"/>
        <v>0</v>
      </c>
      <c r="T2813" s="9">
        <f t="shared" ca="1" si="8877"/>
        <v>0</v>
      </c>
      <c r="U2813" s="9">
        <f t="shared" ca="1" si="8878"/>
        <v>0</v>
      </c>
      <c r="V2813" s="28">
        <f t="shared" ref="V2813:Y2813" ca="1" si="9065">QUARTILE($F2689:$F2812,V$2)</f>
        <v>-1.2232761216500992E-2</v>
      </c>
      <c r="W2813" s="28">
        <f t="shared" ca="1" si="9065"/>
        <v>0</v>
      </c>
      <c r="X2813" s="28">
        <f t="shared" ca="1" si="9065"/>
        <v>2.2480620155038711E-2</v>
      </c>
      <c r="Y2813" s="28">
        <f t="shared" ca="1" si="9065"/>
        <v>8.6956521739130377E-2</v>
      </c>
      <c r="Z2813" s="30">
        <f t="shared" ca="1" si="8850"/>
        <v>-8.9167425069343106E-3</v>
      </c>
      <c r="AA2813" s="30">
        <f t="shared" ca="1" si="8851"/>
        <v>3.536854879764572E-2</v>
      </c>
      <c r="AB2813" s="30">
        <f t="shared" ca="1" si="8852"/>
        <v>6.2722485030388853E-2</v>
      </c>
      <c r="AC2813" s="30">
        <f t="shared" ca="1" si="8853"/>
        <v>1.461170977272361E-2</v>
      </c>
      <c r="AD2813">
        <f t="shared" ca="1" si="8880"/>
        <v>-1.3143639402363792E-3</v>
      </c>
      <c r="AE2813">
        <f t="shared" ca="1" si="8881"/>
        <v>0</v>
      </c>
      <c r="AF2813">
        <f t="shared" ca="1" si="8882"/>
        <v>0</v>
      </c>
      <c r="AG2813" s="31">
        <f t="shared" ca="1" si="8864"/>
        <v>-8.1967213114754189E-3</v>
      </c>
      <c r="AH2813" s="31">
        <f t="shared" ca="1" si="8865"/>
        <v>1.5748031496062964E-2</v>
      </c>
      <c r="AI2813" s="31">
        <f t="shared" ref="AI2813:AK2813" ca="1" si="9066">SUM(AD2688:AD2813)</f>
        <v>-1.7001203046247776E-2</v>
      </c>
      <c r="AJ2813" s="31">
        <f t="shared" ca="1" si="9066"/>
        <v>8.0654984032201518E-2</v>
      </c>
      <c r="AK2813" s="31">
        <f t="shared" ca="1" si="9066"/>
        <v>4.1798360121084371E-2</v>
      </c>
      <c r="AL2813">
        <f ca="1">SUM($AF$129:AF2813)</f>
        <v>2.483404699730777</v>
      </c>
      <c r="AO2813">
        <f t="shared" ca="1" si="8884"/>
        <v>-1.3143639402363792E-3</v>
      </c>
      <c r="AP2813">
        <f t="shared" ca="1" si="8885"/>
        <v>0</v>
      </c>
      <c r="AQ2813">
        <f t="shared" ca="1" si="8867"/>
        <v>0</v>
      </c>
      <c r="AR2813" s="31">
        <f t="shared" ref="AR2813:AS2813" ca="1" si="9067">SUM(AO2688:AO2813)</f>
        <v>2.6451806290711411E-2</v>
      </c>
      <c r="AS2813" s="31">
        <f t="shared" ca="1" si="9067"/>
        <v>7.7334194803112488E-2</v>
      </c>
      <c r="AT2813">
        <f ca="1">SUM($AP$129:AP2813)</f>
        <v>2.9692435380850406</v>
      </c>
    </row>
    <row r="2814" spans="1:46" x14ac:dyDescent="0.25">
      <c r="A2814" s="1">
        <v>42815</v>
      </c>
      <c r="B2814" s="2">
        <v>2373.4699999999998</v>
      </c>
      <c r="C2814" s="10">
        <f t="shared" si="8898"/>
        <v>-2.0098812151793126E-3</v>
      </c>
      <c r="D2814" s="7">
        <v>1.27</v>
      </c>
      <c r="E2814" s="7">
        <f t="shared" ca="1" si="8893"/>
        <v>-2.3076923076923106E-2</v>
      </c>
      <c r="F2814" s="7">
        <f t="shared" ca="1" si="8894"/>
        <v>-2.3076923076923106E-2</v>
      </c>
      <c r="G2814">
        <f t="shared" si="8869"/>
        <v>1.4</v>
      </c>
      <c r="H2814">
        <f t="shared" si="8870"/>
        <v>0.73</v>
      </c>
      <c r="I2814" s="27">
        <f t="shared" si="9058"/>
        <v>0.80597014925373145</v>
      </c>
      <c r="J2814" s="9">
        <f t="shared" si="8871"/>
        <v>0</v>
      </c>
      <c r="K2814" s="9">
        <f t="shared" si="8872"/>
        <v>0</v>
      </c>
      <c r="L2814" s="9">
        <f t="shared" si="8873"/>
        <v>0</v>
      </c>
      <c r="M2814" s="9">
        <f t="shared" si="8874"/>
        <v>-2.0098812151793126E-3</v>
      </c>
      <c r="N2814" s="28">
        <f t="shared" si="8859"/>
        <v>0.86</v>
      </c>
      <c r="O2814" s="28">
        <f t="shared" si="8860"/>
        <v>1.1599999999999999</v>
      </c>
      <c r="P2814" s="28">
        <f t="shared" si="8861"/>
        <v>1.22</v>
      </c>
      <c r="Q2814" s="28">
        <f t="shared" si="8862"/>
        <v>1.4</v>
      </c>
      <c r="R2814" s="9">
        <f t="shared" ca="1" si="8875"/>
        <v>-2.0098812151793126E-3</v>
      </c>
      <c r="S2814" s="9">
        <f t="shared" ca="1" si="8876"/>
        <v>0</v>
      </c>
      <c r="T2814" s="9">
        <f t="shared" ca="1" si="8877"/>
        <v>0</v>
      </c>
      <c r="U2814" s="9">
        <f t="shared" ca="1" si="8878"/>
        <v>0</v>
      </c>
      <c r="V2814" s="28">
        <f t="shared" ref="V2814:Y2814" ca="1" si="9068">QUARTILE($F2690:$F2813,V$2)</f>
        <v>-1.2506012506012548E-2</v>
      </c>
      <c r="W2814" s="28">
        <f t="shared" ca="1" si="9068"/>
        <v>0</v>
      </c>
      <c r="X2814" s="28">
        <f t="shared" ca="1" si="9068"/>
        <v>2.0555555555555549E-2</v>
      </c>
      <c r="Y2814" s="28">
        <f t="shared" ca="1" si="9068"/>
        <v>8.6956521739130377E-2</v>
      </c>
      <c r="Z2814" s="30">
        <f t="shared" ca="1" si="8850"/>
        <v>-1.0926623722113622E-2</v>
      </c>
      <c r="AA2814" s="30">
        <f t="shared" ca="1" si="8851"/>
        <v>3.536854879764572E-2</v>
      </c>
      <c r="AB2814" s="30">
        <f t="shared" ca="1" si="8852"/>
        <v>6.2722485030388853E-2</v>
      </c>
      <c r="AC2814" s="30">
        <f t="shared" ca="1" si="8853"/>
        <v>1.8383959057859254E-2</v>
      </c>
      <c r="AD2814">
        <f t="shared" ca="1" si="8880"/>
        <v>-2.0098812151793126E-3</v>
      </c>
      <c r="AE2814">
        <f t="shared" ca="1" si="8881"/>
        <v>0</v>
      </c>
      <c r="AF2814">
        <f t="shared" ca="1" si="8882"/>
        <v>0</v>
      </c>
      <c r="AG2814" s="31">
        <f t="shared" ca="1" si="8864"/>
        <v>-8.1967213114754189E-3</v>
      </c>
      <c r="AH2814" s="31">
        <f t="shared" ca="1" si="8865"/>
        <v>1.5748031496062964E-2</v>
      </c>
      <c r="AI2814" s="31">
        <f t="shared" ref="AI2814:AK2814" ca="1" si="9069">SUM(AD2689:AD2814)</f>
        <v>-1.9011084261427089E-2</v>
      </c>
      <c r="AJ2814" s="31">
        <f t="shared" ca="1" si="9069"/>
        <v>8.0654984032201518E-2</v>
      </c>
      <c r="AK2814" s="31">
        <f t="shared" ca="1" si="9069"/>
        <v>4.5570609406220028E-2</v>
      </c>
      <c r="AL2814">
        <f ca="1">SUM($AF$129:AF2814)</f>
        <v>2.483404699730777</v>
      </c>
      <c r="AO2814">
        <f t="shared" ca="1" si="8884"/>
        <v>-2.0098812151793126E-3</v>
      </c>
      <c r="AP2814">
        <f t="shared" ca="1" si="8885"/>
        <v>0</v>
      </c>
      <c r="AQ2814">
        <f t="shared" ca="1" si="8867"/>
        <v>0</v>
      </c>
      <c r="AR2814" s="31">
        <f t="shared" ref="AR2814:AS2814" ca="1" si="9070">SUM(AO2689:AO2814)</f>
        <v>2.4441925075532098E-2</v>
      </c>
      <c r="AS2814" s="31">
        <f t="shared" ca="1" si="9070"/>
        <v>8.1106444088248145E-2</v>
      </c>
      <c r="AT2814">
        <f ca="1">SUM($AP$129:AP2814)</f>
        <v>2.9692435380850406</v>
      </c>
    </row>
    <row r="2815" spans="1:46" x14ac:dyDescent="0.25">
      <c r="A2815" s="1">
        <v>42816</v>
      </c>
      <c r="B2815" s="2">
        <v>2344.02</v>
      </c>
      <c r="C2815" s="10">
        <f t="shared" si="8898"/>
        <v>-1.240799335993285E-2</v>
      </c>
      <c r="D2815" s="7">
        <v>1.27</v>
      </c>
      <c r="E2815" s="7">
        <f t="shared" ca="1" si="8893"/>
        <v>0</v>
      </c>
      <c r="F2815" s="7">
        <f t="shared" ca="1" si="8894"/>
        <v>0</v>
      </c>
      <c r="G2815">
        <f t="shared" si="8869"/>
        <v>1.4</v>
      </c>
      <c r="H2815">
        <f t="shared" si="8870"/>
        <v>0.73</v>
      </c>
      <c r="I2815" s="27">
        <f t="shared" si="9058"/>
        <v>0.80597014925373145</v>
      </c>
      <c r="J2815" s="9">
        <f t="shared" si="8871"/>
        <v>0</v>
      </c>
      <c r="K2815" s="9">
        <f t="shared" si="8872"/>
        <v>0</v>
      </c>
      <c r="L2815" s="9">
        <f t="shared" si="8873"/>
        <v>0</v>
      </c>
      <c r="M2815" s="9">
        <f t="shared" si="8874"/>
        <v>-1.240799335993285E-2</v>
      </c>
      <c r="N2815" s="28">
        <f t="shared" si="8859"/>
        <v>0.86749999999999994</v>
      </c>
      <c r="O2815" s="28">
        <f t="shared" si="8860"/>
        <v>1.1599999999999999</v>
      </c>
      <c r="P2815" s="28">
        <f t="shared" si="8861"/>
        <v>1.22</v>
      </c>
      <c r="Q2815" s="28">
        <f t="shared" si="8862"/>
        <v>1.4</v>
      </c>
      <c r="R2815" s="9">
        <f t="shared" ca="1" si="8875"/>
        <v>0</v>
      </c>
      <c r="S2815" s="9">
        <f t="shared" ca="1" si="8876"/>
        <v>-1.240799335993285E-2</v>
      </c>
      <c r="T2815" s="9">
        <f t="shared" ca="1" si="8877"/>
        <v>0</v>
      </c>
      <c r="U2815" s="9">
        <f t="shared" ca="1" si="8878"/>
        <v>0</v>
      </c>
      <c r="V2815" s="28">
        <f t="shared" ref="V2815:Y2815" ca="1" si="9071">QUARTILE($F2691:$F2814,V$2)</f>
        <v>-1.302973342447028E-2</v>
      </c>
      <c r="W2815" s="28">
        <f t="shared" ca="1" si="9071"/>
        <v>0</v>
      </c>
      <c r="X2815" s="28">
        <f t="shared" ca="1" si="9071"/>
        <v>2.0555555555555549E-2</v>
      </c>
      <c r="Y2815" s="28">
        <f t="shared" ca="1" si="9071"/>
        <v>8.6956521739130377E-2</v>
      </c>
      <c r="Z2815" s="30">
        <f t="shared" ref="Z2815:Z2878" ca="1" si="9072">SUM(R2690:R2815)</f>
        <v>-1.0926623722113622E-2</v>
      </c>
      <c r="AA2815" s="30">
        <f t="shared" ref="AA2815:AA2878" ca="1" si="9073">SUM(S2690:S2815)</f>
        <v>2.296055543771287E-2</v>
      </c>
      <c r="AB2815" s="30">
        <f t="shared" ref="AB2815:AB2878" ca="1" si="9074">SUM(T2690:T2815)</f>
        <v>6.2741183958940225E-2</v>
      </c>
      <c r="AC2815" s="30">
        <f t="shared" ref="AC2815:AC2878" ca="1" si="9075">SUM(U2690:U2815)</f>
        <v>1.8383959057859254E-2</v>
      </c>
      <c r="AD2815">
        <f t="shared" ca="1" si="8880"/>
        <v>0</v>
      </c>
      <c r="AE2815">
        <f t="shared" ca="1" si="8881"/>
        <v>-1.240799335993285E-2</v>
      </c>
      <c r="AF2815">
        <f t="shared" ca="1" si="8882"/>
        <v>0</v>
      </c>
      <c r="AG2815" s="31">
        <f t="shared" ca="1" si="8864"/>
        <v>-8.1967213114754189E-3</v>
      </c>
      <c r="AH2815" s="31">
        <f t="shared" ca="1" si="8865"/>
        <v>1.5748031496062964E-2</v>
      </c>
      <c r="AI2815" s="31">
        <f t="shared" ref="AI2815:AK2815" ca="1" si="9076">SUM(AD2690:AD2815)</f>
        <v>-1.9011084261427089E-2</v>
      </c>
      <c r="AJ2815" s="31">
        <f t="shared" ca="1" si="9076"/>
        <v>6.8246990672268665E-2</v>
      </c>
      <c r="AK2815" s="31">
        <f t="shared" ca="1" si="9076"/>
        <v>4.55893083347714E-2</v>
      </c>
      <c r="AL2815">
        <f ca="1">SUM($AF$129:AF2815)</f>
        <v>2.483404699730777</v>
      </c>
      <c r="AO2815">
        <f t="shared" ca="1" si="8884"/>
        <v>-1.240799335993285E-2</v>
      </c>
      <c r="AP2815">
        <f t="shared" ca="1" si="8885"/>
        <v>0</v>
      </c>
      <c r="AQ2815">
        <f t="shared" ca="1" si="8867"/>
        <v>0</v>
      </c>
      <c r="AR2815" s="31">
        <f t="shared" ref="AR2815:AS2815" ca="1" si="9077">SUM(AO2690:AO2815)</f>
        <v>1.2033931715599248E-2</v>
      </c>
      <c r="AS2815" s="31">
        <f t="shared" ca="1" si="9077"/>
        <v>8.1125143016799531E-2</v>
      </c>
      <c r="AT2815">
        <f ca="1">SUM($AP$129:AP2815)</f>
        <v>2.9692435380850406</v>
      </c>
    </row>
    <row r="2816" spans="1:46" x14ac:dyDescent="0.25">
      <c r="A2816" s="1">
        <v>42817</v>
      </c>
      <c r="B2816" s="2">
        <v>2348.4499999999998</v>
      </c>
      <c r="C2816" s="10">
        <f t="shared" si="8898"/>
        <v>1.8899156150544091E-3</v>
      </c>
      <c r="D2816" s="7">
        <v>1.26</v>
      </c>
      <c r="E2816" s="7">
        <f t="shared" ca="1" si="8893"/>
        <v>-7.8740157480314821E-3</v>
      </c>
      <c r="F2816" s="7">
        <f t="shared" ca="1" si="8894"/>
        <v>-7.8740157480314821E-3</v>
      </c>
      <c r="G2816">
        <f t="shared" si="8869"/>
        <v>1.4</v>
      </c>
      <c r="H2816">
        <f t="shared" si="8870"/>
        <v>0.73</v>
      </c>
      <c r="I2816" s="27">
        <f t="shared" si="9058"/>
        <v>0.79104477611940316</v>
      </c>
      <c r="J2816" s="9">
        <f t="shared" si="8871"/>
        <v>0</v>
      </c>
      <c r="K2816" s="9">
        <f t="shared" si="8872"/>
        <v>0</v>
      </c>
      <c r="L2816" s="9">
        <f t="shared" si="8873"/>
        <v>0</v>
      </c>
      <c r="M2816" s="9">
        <f t="shared" si="8874"/>
        <v>1.8899156150544091E-3</v>
      </c>
      <c r="N2816" s="28">
        <f t="shared" si="8859"/>
        <v>0.87</v>
      </c>
      <c r="O2816" s="28">
        <f t="shared" si="8860"/>
        <v>1.165</v>
      </c>
      <c r="P2816" s="28">
        <f t="shared" si="8861"/>
        <v>1.22</v>
      </c>
      <c r="Q2816" s="28">
        <f t="shared" si="8862"/>
        <v>1.4</v>
      </c>
      <c r="R2816" s="9">
        <f t="shared" ca="1" si="8875"/>
        <v>0</v>
      </c>
      <c r="S2816" s="9">
        <f t="shared" ca="1" si="8876"/>
        <v>1.8899156150544091E-3</v>
      </c>
      <c r="T2816" s="9">
        <f t="shared" ca="1" si="8877"/>
        <v>0</v>
      </c>
      <c r="U2816" s="9">
        <f t="shared" ca="1" si="8878"/>
        <v>0</v>
      </c>
      <c r="V2816" s="28">
        <f t="shared" ref="V2816:Y2816" ca="1" si="9078">QUARTILE($F2692:$F2815,V$2)</f>
        <v>-1.302973342447028E-2</v>
      </c>
      <c r="W2816" s="28">
        <f t="shared" ca="1" si="9078"/>
        <v>0</v>
      </c>
      <c r="X2816" s="28">
        <f t="shared" ca="1" si="9078"/>
        <v>2.0555555555555549E-2</v>
      </c>
      <c r="Y2816" s="28">
        <f t="shared" ca="1" si="9078"/>
        <v>8.6956521739130377E-2</v>
      </c>
      <c r="Z2816" s="30">
        <f t="shared" ca="1" si="9072"/>
        <v>-1.0926623722113622E-2</v>
      </c>
      <c r="AA2816" s="30">
        <f t="shared" ca="1" si="9073"/>
        <v>2.4551282601441352E-2</v>
      </c>
      <c r="AB2816" s="30">
        <f t="shared" ca="1" si="9074"/>
        <v>6.2741183958940225E-2</v>
      </c>
      <c r="AC2816" s="30">
        <f t="shared" ca="1" si="9075"/>
        <v>1.8383959057859254E-2</v>
      </c>
      <c r="AD2816">
        <f t="shared" ca="1" si="8880"/>
        <v>0</v>
      </c>
      <c r="AE2816">
        <f t="shared" ca="1" si="8881"/>
        <v>1.8899156150544091E-3</v>
      </c>
      <c r="AF2816">
        <f t="shared" ca="1" si="8882"/>
        <v>0</v>
      </c>
      <c r="AG2816" s="31">
        <f t="shared" ca="1" si="8864"/>
        <v>-8.1967213114754189E-3</v>
      </c>
      <c r="AH2816" s="31">
        <f t="shared" ca="1" si="8865"/>
        <v>1.5748031496062964E-2</v>
      </c>
      <c r="AI2816" s="31">
        <f t="shared" ref="AI2816:AK2816" ca="1" si="9079">SUM(AD2691:AD2816)</f>
        <v>-1.9011084261427089E-2</v>
      </c>
      <c r="AJ2816" s="31">
        <f t="shared" ca="1" si="9079"/>
        <v>6.9837717835997126E-2</v>
      </c>
      <c r="AK2816" s="31">
        <f t="shared" ca="1" si="9079"/>
        <v>4.55893083347714E-2</v>
      </c>
      <c r="AL2816">
        <f ca="1">SUM($AF$129:AF2816)</f>
        <v>2.483404699730777</v>
      </c>
      <c r="AO2816">
        <f t="shared" ca="1" si="8884"/>
        <v>1.8899156150544091E-3</v>
      </c>
      <c r="AP2816">
        <f t="shared" ca="1" si="8885"/>
        <v>0</v>
      </c>
      <c r="AQ2816">
        <f t="shared" ca="1" si="8867"/>
        <v>0</v>
      </c>
      <c r="AR2816" s="31">
        <f t="shared" ref="AR2816:AS2816" ca="1" si="9080">SUM(AO2691:AO2816)</f>
        <v>1.3624658879327716E-2</v>
      </c>
      <c r="AS2816" s="31">
        <f t="shared" ca="1" si="9080"/>
        <v>8.1125143016799531E-2</v>
      </c>
      <c r="AT2816">
        <f ca="1">SUM($AP$129:AP2816)</f>
        <v>2.9692435380850406</v>
      </c>
    </row>
    <row r="2817" spans="1:46" x14ac:dyDescent="0.25">
      <c r="A2817" s="1">
        <v>42818</v>
      </c>
      <c r="B2817" s="2">
        <v>2345.96</v>
      </c>
      <c r="C2817" s="10">
        <f t="shared" si="8898"/>
        <v>-1.0602737976110974E-3</v>
      </c>
      <c r="D2817" s="7">
        <v>1.26</v>
      </c>
      <c r="E2817" s="7">
        <f t="shared" ca="1" si="8893"/>
        <v>0</v>
      </c>
      <c r="F2817" s="7">
        <f t="shared" ca="1" si="8894"/>
        <v>0</v>
      </c>
      <c r="G2817">
        <f t="shared" si="8869"/>
        <v>1.4</v>
      </c>
      <c r="H2817">
        <f t="shared" si="8870"/>
        <v>0.73</v>
      </c>
      <c r="I2817" s="27">
        <f t="shared" si="9058"/>
        <v>0.79104477611940316</v>
      </c>
      <c r="J2817" s="9">
        <f t="shared" si="8871"/>
        <v>0</v>
      </c>
      <c r="K2817" s="9">
        <f t="shared" si="8872"/>
        <v>0</v>
      </c>
      <c r="L2817" s="9">
        <f t="shared" si="8873"/>
        <v>0</v>
      </c>
      <c r="M2817" s="9">
        <f t="shared" si="8874"/>
        <v>-1.0602737976110974E-3</v>
      </c>
      <c r="N2817" s="28">
        <f t="shared" ref="N2817:N2880" si="9081">QUARTILE($D2693:$D2816,N$2)</f>
        <v>0.87</v>
      </c>
      <c r="O2817" s="28">
        <f t="shared" ref="O2817:O2880" si="9082">QUARTILE($D2693:$D2816,O$2)</f>
        <v>1.17</v>
      </c>
      <c r="P2817" s="28">
        <f t="shared" ref="P2817:P2880" si="9083">QUARTILE($D2693:$D2816,P$2)</f>
        <v>1.22</v>
      </c>
      <c r="Q2817" s="28">
        <f t="shared" ref="Q2817:Q2880" si="9084">QUARTILE($D2693:$D2816,Q$2)</f>
        <v>1.4</v>
      </c>
      <c r="R2817" s="9">
        <f t="shared" ca="1" si="8875"/>
        <v>0</v>
      </c>
      <c r="S2817" s="9">
        <f t="shared" ca="1" si="8876"/>
        <v>-1.0602737976110974E-3</v>
      </c>
      <c r="T2817" s="9">
        <f t="shared" ca="1" si="8877"/>
        <v>0</v>
      </c>
      <c r="U2817" s="9">
        <f t="shared" ca="1" si="8878"/>
        <v>0</v>
      </c>
      <c r="V2817" s="28">
        <f t="shared" ref="V2817:Y2817" ca="1" si="9085">QUARTILE($F2693:$F2816,V$2)</f>
        <v>-1.302973342447028E-2</v>
      </c>
      <c r="W2817" s="28">
        <f t="shared" ca="1" si="9085"/>
        <v>0</v>
      </c>
      <c r="X2817" s="28">
        <f t="shared" ca="1" si="9085"/>
        <v>2.0555555555555549E-2</v>
      </c>
      <c r="Y2817" s="28">
        <f t="shared" ca="1" si="9085"/>
        <v>8.6956521739130377E-2</v>
      </c>
      <c r="Z2817" s="30">
        <f t="shared" ca="1" si="9072"/>
        <v>-1.0926623722113622E-2</v>
      </c>
      <c r="AA2817" s="30">
        <f t="shared" ca="1" si="9073"/>
        <v>1.25738966043314E-2</v>
      </c>
      <c r="AB2817" s="30">
        <f t="shared" ca="1" si="9074"/>
        <v>6.2741183958940225E-2</v>
      </c>
      <c r="AC2817" s="30">
        <f t="shared" ca="1" si="9075"/>
        <v>1.8383959057859254E-2</v>
      </c>
      <c r="AD2817">
        <f t="shared" ca="1" si="8880"/>
        <v>0</v>
      </c>
      <c r="AE2817">
        <f t="shared" ca="1" si="8881"/>
        <v>-1.0602737976110974E-3</v>
      </c>
      <c r="AF2817">
        <f t="shared" ca="1" si="8882"/>
        <v>0</v>
      </c>
      <c r="AG2817" s="31">
        <f t="shared" ref="AG2817:AG2880" ca="1" si="9086">PERCENTILE($F2694:$F2817,1/3)</f>
        <v>-8.1967213114754189E-3</v>
      </c>
      <c r="AH2817" s="31">
        <f t="shared" ref="AH2817:AH2880" ca="1" si="9087">PERCENTILE($F2694:$F2817,2/3)</f>
        <v>1.5748031496062964E-2</v>
      </c>
      <c r="AI2817" s="31">
        <f t="shared" ref="AI2817:AK2817" ca="1" si="9088">SUM(AD2692:AD2817)</f>
        <v>-1.9011084261427089E-2</v>
      </c>
      <c r="AJ2817" s="31">
        <f t="shared" ca="1" si="9088"/>
        <v>5.7860331838887155E-2</v>
      </c>
      <c r="AK2817" s="31">
        <f t="shared" ca="1" si="9088"/>
        <v>4.55893083347714E-2</v>
      </c>
      <c r="AL2817">
        <f ca="1">SUM($AF$129:AF2817)</f>
        <v>2.483404699730777</v>
      </c>
      <c r="AO2817">
        <f t="shared" ca="1" si="8884"/>
        <v>-1.0602737976110974E-3</v>
      </c>
      <c r="AP2817">
        <f t="shared" ca="1" si="8885"/>
        <v>0</v>
      </c>
      <c r="AQ2817">
        <f t="shared" ref="AQ2817:AQ2880" ca="1" si="9089">PERCENTILE($F2694:$F2817,0.5)</f>
        <v>0</v>
      </c>
      <c r="AR2817" s="31">
        <f t="shared" ref="AR2817:AS2817" ca="1" si="9090">SUM(AO2692:AO2817)</f>
        <v>1.6472728822177745E-3</v>
      </c>
      <c r="AS2817" s="31">
        <f t="shared" ca="1" si="9090"/>
        <v>8.1125143016799531E-2</v>
      </c>
      <c r="AT2817">
        <f ca="1">SUM($AP$129:AP2817)</f>
        <v>2.9692435380850406</v>
      </c>
    </row>
    <row r="2818" spans="1:46" x14ac:dyDescent="0.25">
      <c r="A2818" s="1">
        <v>42821</v>
      </c>
      <c r="B2818" s="2">
        <v>2343.98</v>
      </c>
      <c r="C2818" s="10">
        <f t="shared" si="8898"/>
        <v>-8.4400416034374759E-4</v>
      </c>
      <c r="D2818" s="7">
        <v>1.27</v>
      </c>
      <c r="E2818" s="7">
        <f t="shared" ca="1" si="8893"/>
        <v>7.9365079365079083E-3</v>
      </c>
      <c r="F2818" s="7">
        <f t="shared" ca="1" si="8894"/>
        <v>7.9365079365079083E-3</v>
      </c>
      <c r="G2818">
        <f t="shared" ref="G2818:G2881" si="9091">MAX(D2693:D2818)</f>
        <v>1.4</v>
      </c>
      <c r="H2818">
        <f t="shared" ref="H2818:H2881" si="9092">MIN(D2693:D2818)</f>
        <v>0.73</v>
      </c>
      <c r="I2818" s="27">
        <f t="shared" si="9058"/>
        <v>0.80597014925373145</v>
      </c>
      <c r="J2818" s="9">
        <f t="shared" ref="J2818:J2881" si="9093">IF($D2818&lt;N2818,$C2818,0)</f>
        <v>0</v>
      </c>
      <c r="K2818" s="9">
        <f t="shared" ref="K2818:K2881" si="9094">IF(AND($D2818&gt;N2818,$D2818&lt;=O2818),$C2818,0)</f>
        <v>0</v>
      </c>
      <c r="L2818" s="9">
        <f t="shared" ref="L2818:L2881" si="9095">IF(AND($D2818&gt;O2818,$D2818&lt;=P2818),$C2818,0)</f>
        <v>0</v>
      </c>
      <c r="M2818" s="9">
        <f t="shared" ref="M2818:M2881" si="9096">IF(AND($D2818&gt;P2818),$C2818,0)</f>
        <v>-8.4400416034374759E-4</v>
      </c>
      <c r="N2818" s="28">
        <f t="shared" si="9081"/>
        <v>0.87</v>
      </c>
      <c r="O2818" s="28">
        <f t="shared" si="9082"/>
        <v>1.17</v>
      </c>
      <c r="P2818" s="28">
        <f t="shared" si="9083"/>
        <v>1.22</v>
      </c>
      <c r="Q2818" s="28">
        <f t="shared" si="9084"/>
        <v>1.4</v>
      </c>
      <c r="R2818" s="9">
        <f t="shared" ref="R2818:R2881" ca="1" si="9097">IF($E2818&lt;V2818,$C2818,0)</f>
        <v>0</v>
      </c>
      <c r="S2818" s="9">
        <f t="shared" ref="S2818:S2881" ca="1" si="9098">IF(AND($E2818&gt;V2818,$E2818&lt;=W2818),$C2818,0)</f>
        <v>0</v>
      </c>
      <c r="T2818" s="9">
        <f t="shared" ref="T2818:T2881" ca="1" si="9099">IF(AND($E2818&gt;W2818,$E2818&lt;=X2818),$C2818,0)</f>
        <v>-8.4400416034374759E-4</v>
      </c>
      <c r="U2818" s="9">
        <f t="shared" ref="U2818:U2881" ca="1" si="9100">IF(AND($E2818&gt;X2818),$C2818,0)</f>
        <v>0</v>
      </c>
      <c r="V2818" s="28">
        <f t="shared" ref="V2818:Y2818" ca="1" si="9101">QUARTILE($F2694:$F2817,V$2)</f>
        <v>-1.2506012506012548E-2</v>
      </c>
      <c r="W2818" s="28">
        <f t="shared" ca="1" si="9101"/>
        <v>0</v>
      </c>
      <c r="X2818" s="28">
        <f t="shared" ca="1" si="9101"/>
        <v>2.0555555555555549E-2</v>
      </c>
      <c r="Y2818" s="28">
        <f t="shared" ca="1" si="9101"/>
        <v>8.6956521739130377E-2</v>
      </c>
      <c r="Z2818" s="30">
        <f t="shared" ca="1" si="9072"/>
        <v>-1.0926623722113622E-2</v>
      </c>
      <c r="AA2818" s="30">
        <f t="shared" ca="1" si="9073"/>
        <v>6.0740260469883279E-3</v>
      </c>
      <c r="AB2818" s="30">
        <f t="shared" ca="1" si="9074"/>
        <v>6.1897179798596477E-2</v>
      </c>
      <c r="AC2818" s="30">
        <f t="shared" ca="1" si="9075"/>
        <v>1.8383959057859254E-2</v>
      </c>
      <c r="AD2818">
        <f t="shared" ref="AD2818:AD2881" ca="1" si="9102">IF($E2818&lt;AG2818,$C2818,0)</f>
        <v>0</v>
      </c>
      <c r="AE2818">
        <f t="shared" ref="AE2818:AE2881" ca="1" si="9103">IF(AND($E2818&gt;AG2818,$E2818&lt;=AH2818),$C2818,0)</f>
        <v>-8.4400416034374759E-4</v>
      </c>
      <c r="AF2818">
        <f t="shared" ref="AF2818:AF2881" ca="1" si="9104">IF(AND($E2818&gt;AH2818),$C2818,0)</f>
        <v>0</v>
      </c>
      <c r="AG2818" s="31">
        <f t="shared" ca="1" si="9086"/>
        <v>-8.1967213114754189E-3</v>
      </c>
      <c r="AH2818" s="31">
        <f t="shared" ca="1" si="9087"/>
        <v>1.5748031496062964E-2</v>
      </c>
      <c r="AI2818" s="31">
        <f t="shared" ref="AI2818:AK2818" ca="1" si="9105">SUM(AD2693:AD2818)</f>
        <v>-1.9011084261427089E-2</v>
      </c>
      <c r="AJ2818" s="31">
        <f t="shared" ca="1" si="9105"/>
        <v>5.0516457121200342E-2</v>
      </c>
      <c r="AK2818" s="31">
        <f t="shared" ca="1" si="9105"/>
        <v>4.55893083347714E-2</v>
      </c>
      <c r="AL2818">
        <f ca="1">SUM($AF$129:AF2818)</f>
        <v>2.483404699730777</v>
      </c>
      <c r="AO2818">
        <f t="shared" ref="AO2818:AO2881" ca="1" si="9106">IF($E2818&lt;=AQ2818,$C2818,0)</f>
        <v>0</v>
      </c>
      <c r="AP2818">
        <f t="shared" ref="AP2818:AP2881" ca="1" si="9107">IF(AND($E2818&gt;AQ2818),$C2818,0)</f>
        <v>-8.4400416034374759E-4</v>
      </c>
      <c r="AQ2818">
        <f t="shared" ca="1" si="9089"/>
        <v>0</v>
      </c>
      <c r="AR2818" s="31">
        <f t="shared" ref="AR2818:AS2818" ca="1" si="9108">SUM(AO2693:AO2818)</f>
        <v>-4.8525976751253091E-3</v>
      </c>
      <c r="AS2818" s="31">
        <f t="shared" ca="1" si="9108"/>
        <v>8.0281138856455783E-2</v>
      </c>
      <c r="AT2818">
        <f ca="1">SUM($AP$129:AP2818)</f>
        <v>2.9683995339246967</v>
      </c>
    </row>
    <row r="2819" spans="1:46" x14ac:dyDescent="0.25">
      <c r="A2819" s="1">
        <v>42822</v>
      </c>
      <c r="B2819" s="2">
        <v>2341.59</v>
      </c>
      <c r="C2819" s="10">
        <f t="shared" si="8898"/>
        <v>-1.0196332733213903E-3</v>
      </c>
      <c r="D2819" s="7">
        <v>1.3</v>
      </c>
      <c r="E2819" s="7">
        <f t="shared" ca="1" si="8893"/>
        <v>2.3622047244094446E-2</v>
      </c>
      <c r="F2819" s="7">
        <f t="shared" ca="1" si="8894"/>
        <v>2.3622047244094446E-2</v>
      </c>
      <c r="G2819">
        <f t="shared" si="9091"/>
        <v>1.4</v>
      </c>
      <c r="H2819">
        <f t="shared" si="9092"/>
        <v>0.73</v>
      </c>
      <c r="I2819" s="27">
        <f t="shared" si="9058"/>
        <v>0.85074626865671665</v>
      </c>
      <c r="J2819" s="9">
        <f t="shared" si="9093"/>
        <v>0</v>
      </c>
      <c r="K2819" s="9">
        <f t="shared" si="9094"/>
        <v>0</v>
      </c>
      <c r="L2819" s="9">
        <f t="shared" si="9095"/>
        <v>0</v>
      </c>
      <c r="M2819" s="9">
        <f t="shared" si="9096"/>
        <v>-1.0196332733213903E-3</v>
      </c>
      <c r="N2819" s="28">
        <f t="shared" si="9081"/>
        <v>0.89250000000000007</v>
      </c>
      <c r="O2819" s="28">
        <f t="shared" si="9082"/>
        <v>1.1749999999999998</v>
      </c>
      <c r="P2819" s="28">
        <f t="shared" si="9083"/>
        <v>1.22</v>
      </c>
      <c r="Q2819" s="28">
        <f t="shared" si="9084"/>
        <v>1.4</v>
      </c>
      <c r="R2819" s="9">
        <f t="shared" ca="1" si="9097"/>
        <v>0</v>
      </c>
      <c r="S2819" s="9">
        <f t="shared" ca="1" si="9098"/>
        <v>0</v>
      </c>
      <c r="T2819" s="9">
        <f t="shared" ca="1" si="9099"/>
        <v>0</v>
      </c>
      <c r="U2819" s="9">
        <f t="shared" ca="1" si="9100"/>
        <v>-1.0196332733213903E-3</v>
      </c>
      <c r="V2819" s="28">
        <f t="shared" ref="V2819:Y2819" ca="1" si="9109">QUARTILE($F2695:$F2818,V$2)</f>
        <v>-1.2232761216500992E-2</v>
      </c>
      <c r="W2819" s="28">
        <f t="shared" ca="1" si="9109"/>
        <v>0</v>
      </c>
      <c r="X2819" s="28">
        <f t="shared" ca="1" si="9109"/>
        <v>2.0555555555555549E-2</v>
      </c>
      <c r="Y2819" s="28">
        <f t="shared" ca="1" si="9109"/>
        <v>8.6956521739130377E-2</v>
      </c>
      <c r="Z2819" s="30">
        <f t="shared" ca="1" si="9072"/>
        <v>-1.0926623722113622E-2</v>
      </c>
      <c r="AA2819" s="30">
        <f t="shared" ca="1" si="9073"/>
        <v>1.1810804815854373E-2</v>
      </c>
      <c r="AB2819" s="30">
        <f t="shared" ca="1" si="9074"/>
        <v>6.1897179798596477E-2</v>
      </c>
      <c r="AC2819" s="30">
        <f t="shared" ca="1" si="9075"/>
        <v>1.7364325784537865E-2</v>
      </c>
      <c r="AD2819">
        <f t="shared" ca="1" si="9102"/>
        <v>0</v>
      </c>
      <c r="AE2819">
        <f t="shared" ca="1" si="9103"/>
        <v>0</v>
      </c>
      <c r="AF2819">
        <f t="shared" ca="1" si="9104"/>
        <v>-1.0196332733213903E-3</v>
      </c>
      <c r="AG2819" s="31">
        <f t="shared" ca="1" si="9086"/>
        <v>-7.8740157480314821E-3</v>
      </c>
      <c r="AH2819" s="31">
        <f t="shared" ca="1" si="9087"/>
        <v>1.6260162601626105E-2</v>
      </c>
      <c r="AI2819" s="31">
        <f t="shared" ref="AI2819:AK2819" ca="1" si="9110">SUM(AD2694:AD2819)</f>
        <v>-1.3274305492561037E-2</v>
      </c>
      <c r="AJ2819" s="31">
        <f t="shared" ca="1" si="9110"/>
        <v>5.0516457121200342E-2</v>
      </c>
      <c r="AK2819" s="31">
        <f t="shared" ca="1" si="9110"/>
        <v>4.4569675061450008E-2</v>
      </c>
      <c r="AL2819">
        <f ca="1">SUM($AF$129:AF2819)</f>
        <v>2.4823850664574558</v>
      </c>
      <c r="AO2819">
        <f t="shared" ca="1" si="9106"/>
        <v>0</v>
      </c>
      <c r="AP2819">
        <f t="shared" ca="1" si="9107"/>
        <v>-1.0196332733213903E-3</v>
      </c>
      <c r="AQ2819">
        <f t="shared" ca="1" si="9089"/>
        <v>0</v>
      </c>
      <c r="AR2819" s="31">
        <f t="shared" ref="AR2819:AS2819" ca="1" si="9111">SUM(AO2694:AO2819)</f>
        <v>8.8418109374075425E-4</v>
      </c>
      <c r="AS2819" s="31">
        <f t="shared" ca="1" si="9111"/>
        <v>7.9261505583134398E-2</v>
      </c>
      <c r="AT2819">
        <f ca="1">SUM($AP$129:AP2819)</f>
        <v>2.9673799006513755</v>
      </c>
    </row>
    <row r="2820" spans="1:46" x14ac:dyDescent="0.25">
      <c r="A2820" s="1">
        <v>42823</v>
      </c>
      <c r="B2820" s="2">
        <v>2358.5700000000002</v>
      </c>
      <c r="C2820" s="10">
        <f t="shared" si="8898"/>
        <v>7.2514829667021203E-3</v>
      </c>
      <c r="D2820" s="7">
        <v>1.26</v>
      </c>
      <c r="E2820" s="7">
        <f t="shared" ca="1" si="8893"/>
        <v>-3.0769230769230771E-2</v>
      </c>
      <c r="F2820" s="7">
        <f t="shared" ca="1" si="8894"/>
        <v>-3.0769230769230771E-2</v>
      </c>
      <c r="G2820">
        <f t="shared" si="9091"/>
        <v>1.4</v>
      </c>
      <c r="H2820">
        <f t="shared" si="9092"/>
        <v>0.73</v>
      </c>
      <c r="I2820" s="27">
        <f t="shared" si="9058"/>
        <v>0.79104477611940316</v>
      </c>
      <c r="J2820" s="9">
        <f t="shared" si="9093"/>
        <v>0</v>
      </c>
      <c r="K2820" s="9">
        <f t="shared" si="9094"/>
        <v>0</v>
      </c>
      <c r="L2820" s="9">
        <f t="shared" si="9095"/>
        <v>0</v>
      </c>
      <c r="M2820" s="9">
        <f t="shared" si="9096"/>
        <v>7.2514829667021203E-3</v>
      </c>
      <c r="N2820" s="28">
        <f t="shared" si="9081"/>
        <v>0.91500000000000004</v>
      </c>
      <c r="O2820" s="28">
        <f t="shared" si="9082"/>
        <v>1.18</v>
      </c>
      <c r="P2820" s="28">
        <f t="shared" si="9083"/>
        <v>1.22</v>
      </c>
      <c r="Q2820" s="28">
        <f t="shared" si="9084"/>
        <v>1.4</v>
      </c>
      <c r="R2820" s="9">
        <f t="shared" ca="1" si="9097"/>
        <v>7.2514829667021203E-3</v>
      </c>
      <c r="S2820" s="9">
        <f t="shared" ca="1" si="9098"/>
        <v>0</v>
      </c>
      <c r="T2820" s="9">
        <f t="shared" ca="1" si="9099"/>
        <v>0</v>
      </c>
      <c r="U2820" s="9">
        <f t="shared" ca="1" si="9100"/>
        <v>0</v>
      </c>
      <c r="V2820" s="28">
        <f t="shared" ref="V2820:Y2820" ca="1" si="9112">QUARTILE($F2696:$F2819,V$2)</f>
        <v>-1.1872309899569528E-2</v>
      </c>
      <c r="W2820" s="28">
        <f t="shared" ca="1" si="9112"/>
        <v>0</v>
      </c>
      <c r="X2820" s="28">
        <f t="shared" ca="1" si="9112"/>
        <v>2.2480620155038711E-2</v>
      </c>
      <c r="Y2820" s="28">
        <f t="shared" ca="1" si="9112"/>
        <v>8.6956521739130377E-2</v>
      </c>
      <c r="Z2820" s="30">
        <f t="shared" ca="1" si="9072"/>
        <v>-3.6751407554115019E-3</v>
      </c>
      <c r="AA2820" s="30">
        <f t="shared" ca="1" si="9073"/>
        <v>2.0398639563555025E-2</v>
      </c>
      <c r="AB2820" s="30">
        <f t="shared" ca="1" si="9074"/>
        <v>6.1897179798596477E-2</v>
      </c>
      <c r="AC2820" s="30">
        <f t="shared" ca="1" si="9075"/>
        <v>1.7364325784537865E-2</v>
      </c>
      <c r="AD2820">
        <f t="shared" ca="1" si="9102"/>
        <v>7.2514829667021203E-3</v>
      </c>
      <c r="AE2820">
        <f t="shared" ca="1" si="9103"/>
        <v>0</v>
      </c>
      <c r="AF2820">
        <f t="shared" ca="1" si="9104"/>
        <v>0</v>
      </c>
      <c r="AG2820" s="31">
        <f t="shared" ca="1" si="9086"/>
        <v>-8.1967213114754189E-3</v>
      </c>
      <c r="AH2820" s="31">
        <f t="shared" ca="1" si="9087"/>
        <v>1.6260162601626105E-2</v>
      </c>
      <c r="AI2820" s="31">
        <f t="shared" ref="AI2820:AK2820" ca="1" si="9113">SUM(AD2695:AD2820)</f>
        <v>2.5650122218417422E-3</v>
      </c>
      <c r="AJ2820" s="31">
        <f t="shared" ca="1" si="9113"/>
        <v>5.0516457121200342E-2</v>
      </c>
      <c r="AK2820" s="31">
        <f t="shared" ca="1" si="9113"/>
        <v>4.4569675061450008E-2</v>
      </c>
      <c r="AL2820">
        <f ca="1">SUM($AF$129:AF2820)</f>
        <v>2.4823850664574558</v>
      </c>
      <c r="AO2820">
        <f t="shared" ca="1" si="9106"/>
        <v>7.2514829667021203E-3</v>
      </c>
      <c r="AP2820">
        <f t="shared" ca="1" si="9107"/>
        <v>0</v>
      </c>
      <c r="AQ2820">
        <f t="shared" ca="1" si="9089"/>
        <v>0</v>
      </c>
      <c r="AR2820" s="31">
        <f t="shared" ref="AR2820:AS2820" ca="1" si="9114">SUM(AO2695:AO2820)</f>
        <v>1.6723498808143531E-2</v>
      </c>
      <c r="AS2820" s="31">
        <f t="shared" ca="1" si="9114"/>
        <v>7.9261505583134398E-2</v>
      </c>
      <c r="AT2820">
        <f ca="1">SUM($AP$129:AP2820)</f>
        <v>2.9673799006513755</v>
      </c>
    </row>
    <row r="2821" spans="1:46" x14ac:dyDescent="0.25">
      <c r="A2821" s="1">
        <v>42824</v>
      </c>
      <c r="B2821" s="2">
        <v>2361.13</v>
      </c>
      <c r="C2821" s="10">
        <f t="shared" si="8898"/>
        <v>1.0854034436119959E-3</v>
      </c>
      <c r="D2821" s="7">
        <v>1.28</v>
      </c>
      <c r="E2821" s="7">
        <f t="shared" ref="E2821:E2884" ca="1" si="9115">(D2821/(INDIRECT(ADDRESS(ROW()-ROC,COLUMN()-1))))-1</f>
        <v>1.5873015873015817E-2</v>
      </c>
      <c r="F2821" s="7">
        <f t="shared" ref="F2821:F2884" ca="1" si="9116">INDIRECT(ADDRESS(ROW()-LAG,COLUMN()-1))</f>
        <v>1.5873015873015817E-2</v>
      </c>
      <c r="G2821">
        <f t="shared" si="9091"/>
        <v>1.4</v>
      </c>
      <c r="H2821">
        <f t="shared" si="9092"/>
        <v>0.73</v>
      </c>
      <c r="I2821" s="27">
        <f t="shared" si="9058"/>
        <v>0.82089552238805985</v>
      </c>
      <c r="J2821" s="9">
        <f t="shared" si="9093"/>
        <v>0</v>
      </c>
      <c r="K2821" s="9">
        <f t="shared" si="9094"/>
        <v>0</v>
      </c>
      <c r="L2821" s="9">
        <f t="shared" si="9095"/>
        <v>0</v>
      </c>
      <c r="M2821" s="9">
        <f t="shared" si="9096"/>
        <v>1.0854034436119959E-3</v>
      </c>
      <c r="N2821" s="28">
        <f t="shared" si="9081"/>
        <v>0.92</v>
      </c>
      <c r="O2821" s="28">
        <f t="shared" si="9082"/>
        <v>1.1850000000000001</v>
      </c>
      <c r="P2821" s="28">
        <f t="shared" si="9083"/>
        <v>1.2224999999999999</v>
      </c>
      <c r="Q2821" s="28">
        <f t="shared" si="9084"/>
        <v>1.4</v>
      </c>
      <c r="R2821" s="9">
        <f t="shared" ca="1" si="9097"/>
        <v>0</v>
      </c>
      <c r="S2821" s="9">
        <f t="shared" ca="1" si="9098"/>
        <v>0</v>
      </c>
      <c r="T2821" s="9">
        <f t="shared" ca="1" si="9099"/>
        <v>1.0854034436119959E-3</v>
      </c>
      <c r="U2821" s="9">
        <f t="shared" ca="1" si="9100"/>
        <v>0</v>
      </c>
      <c r="V2821" s="28">
        <f t="shared" ref="V2821:Y2821" ca="1" si="9117">QUARTILE($F2697:$F2820,V$2)</f>
        <v>-1.2232761216500992E-2</v>
      </c>
      <c r="W2821" s="28">
        <f t="shared" ca="1" si="9117"/>
        <v>0</v>
      </c>
      <c r="X2821" s="28">
        <f t="shared" ca="1" si="9117"/>
        <v>2.2480620155038711E-2</v>
      </c>
      <c r="Y2821" s="28">
        <f t="shared" ca="1" si="9117"/>
        <v>8.6956521739130377E-2</v>
      </c>
      <c r="Z2821" s="30">
        <f t="shared" ca="1" si="9072"/>
        <v>-3.6751407554115019E-3</v>
      </c>
      <c r="AA2821" s="30">
        <f t="shared" ca="1" si="9073"/>
        <v>1.3954391858415511E-2</v>
      </c>
      <c r="AB2821" s="30">
        <f t="shared" ca="1" si="9074"/>
        <v>6.298258324220847E-2</v>
      </c>
      <c r="AC2821" s="30">
        <f t="shared" ca="1" si="9075"/>
        <v>1.7364325784537865E-2</v>
      </c>
      <c r="AD2821">
        <f t="shared" ca="1" si="9102"/>
        <v>0</v>
      </c>
      <c r="AE2821">
        <f t="shared" ca="1" si="9103"/>
        <v>1.0854034436119959E-3</v>
      </c>
      <c r="AF2821">
        <f t="shared" ca="1" si="9104"/>
        <v>0</v>
      </c>
      <c r="AG2821" s="31">
        <f t="shared" ca="1" si="9086"/>
        <v>-7.8740157480314821E-3</v>
      </c>
      <c r="AH2821" s="31">
        <f t="shared" ca="1" si="9087"/>
        <v>1.6260162601626105E-2</v>
      </c>
      <c r="AI2821" s="31">
        <f t="shared" ref="AI2821:AK2821" ca="1" si="9118">SUM(AD2696:AD2821)</f>
        <v>-3.8792354832977759E-3</v>
      </c>
      <c r="AJ2821" s="31">
        <f t="shared" ca="1" si="9118"/>
        <v>5.1601860564812335E-2</v>
      </c>
      <c r="AK2821" s="31">
        <f t="shared" ca="1" si="9118"/>
        <v>4.4569675061450008E-2</v>
      </c>
      <c r="AL2821">
        <f ca="1">SUM($AF$129:AF2821)</f>
        <v>2.4823850664574558</v>
      </c>
      <c r="AO2821">
        <f t="shared" ca="1" si="9106"/>
        <v>0</v>
      </c>
      <c r="AP2821">
        <f t="shared" ca="1" si="9107"/>
        <v>1.0854034436119959E-3</v>
      </c>
      <c r="AQ2821">
        <f t="shared" ca="1" si="9089"/>
        <v>0</v>
      </c>
      <c r="AR2821" s="31">
        <f t="shared" ref="AR2821:AS2821" ca="1" si="9119">SUM(AO2696:AO2821)</f>
        <v>1.0279251103004008E-2</v>
      </c>
      <c r="AS2821" s="31">
        <f t="shared" ca="1" si="9119"/>
        <v>8.0346909026746391E-2</v>
      </c>
      <c r="AT2821">
        <f ca="1">SUM($AP$129:AP2821)</f>
        <v>2.9684653040949875</v>
      </c>
    </row>
    <row r="2822" spans="1:46" x14ac:dyDescent="0.25">
      <c r="A2822" s="1">
        <v>42825</v>
      </c>
      <c r="B2822" s="2">
        <v>2368.06</v>
      </c>
      <c r="C2822" s="10">
        <f t="shared" ref="C2822:C2885" si="9120">(B2822-B2821)/B2821</f>
        <v>2.9350353432465964E-3</v>
      </c>
      <c r="D2822" s="7">
        <v>1.27</v>
      </c>
      <c r="E2822" s="7">
        <f t="shared" ca="1" si="9115"/>
        <v>-7.8125E-3</v>
      </c>
      <c r="F2822" s="7">
        <f t="shared" ca="1" si="9116"/>
        <v>-7.8125E-3</v>
      </c>
      <c r="G2822">
        <f t="shared" si="9091"/>
        <v>1.4</v>
      </c>
      <c r="H2822">
        <f t="shared" si="9092"/>
        <v>0.73</v>
      </c>
      <c r="I2822" s="27">
        <f t="shared" si="9058"/>
        <v>0.80597014925373145</v>
      </c>
      <c r="J2822" s="9">
        <f t="shared" si="9093"/>
        <v>0</v>
      </c>
      <c r="K2822" s="9">
        <f t="shared" si="9094"/>
        <v>0</v>
      </c>
      <c r="L2822" s="9">
        <f t="shared" si="9095"/>
        <v>0</v>
      </c>
      <c r="M2822" s="9">
        <f t="shared" si="9096"/>
        <v>2.9350353432465964E-3</v>
      </c>
      <c r="N2822" s="28">
        <f t="shared" si="9081"/>
        <v>0.98</v>
      </c>
      <c r="O2822" s="28">
        <f t="shared" si="9082"/>
        <v>1.19</v>
      </c>
      <c r="P2822" s="28">
        <f t="shared" si="9083"/>
        <v>1.23</v>
      </c>
      <c r="Q2822" s="28">
        <f t="shared" si="9084"/>
        <v>1.4</v>
      </c>
      <c r="R2822" s="9">
        <f t="shared" ca="1" si="9097"/>
        <v>0</v>
      </c>
      <c r="S2822" s="9">
        <f t="shared" ca="1" si="9098"/>
        <v>2.9350353432465964E-3</v>
      </c>
      <c r="T2822" s="9">
        <f t="shared" ca="1" si="9099"/>
        <v>0</v>
      </c>
      <c r="U2822" s="9">
        <f t="shared" ca="1" si="9100"/>
        <v>0</v>
      </c>
      <c r="V2822" s="28">
        <f t="shared" ref="V2822:Y2822" ca="1" si="9121">QUARTILE($F2698:$F2821,V$2)</f>
        <v>-1.1872309899569528E-2</v>
      </c>
      <c r="W2822" s="28">
        <f t="shared" ca="1" si="9121"/>
        <v>0</v>
      </c>
      <c r="X2822" s="28">
        <f t="shared" ca="1" si="9121"/>
        <v>2.2480620155038711E-2</v>
      </c>
      <c r="Y2822" s="28">
        <f t="shared" ca="1" si="9121"/>
        <v>8.6956521739130377E-2</v>
      </c>
      <c r="Z2822" s="30">
        <f t="shared" ca="1" si="9072"/>
        <v>-3.6751407554115019E-3</v>
      </c>
      <c r="AA2822" s="30">
        <f t="shared" ca="1" si="9073"/>
        <v>1.1592959260571403E-2</v>
      </c>
      <c r="AB2822" s="30">
        <f t="shared" ca="1" si="9074"/>
        <v>6.298258324220847E-2</v>
      </c>
      <c r="AC2822" s="30">
        <f t="shared" ca="1" si="9075"/>
        <v>1.7364325784537865E-2</v>
      </c>
      <c r="AD2822">
        <f t="shared" ca="1" si="9102"/>
        <v>0</v>
      </c>
      <c r="AE2822">
        <f t="shared" ca="1" si="9103"/>
        <v>2.9350353432465964E-3</v>
      </c>
      <c r="AF2822">
        <f t="shared" ca="1" si="9104"/>
        <v>0</v>
      </c>
      <c r="AG2822" s="31">
        <f t="shared" ca="1" si="9086"/>
        <v>-7.8740157480314821E-3</v>
      </c>
      <c r="AH2822" s="31">
        <f t="shared" ca="1" si="9087"/>
        <v>1.5873015873015817E-2</v>
      </c>
      <c r="AI2822" s="31">
        <f t="shared" ref="AI2822:AK2822" ca="1" si="9122">SUM(AD2697:AD2822)</f>
        <v>-3.8792354832977759E-3</v>
      </c>
      <c r="AJ2822" s="31">
        <f t="shared" ca="1" si="9122"/>
        <v>4.9240427966968224E-2</v>
      </c>
      <c r="AK2822" s="31">
        <f t="shared" ca="1" si="9122"/>
        <v>4.4569675061450008E-2</v>
      </c>
      <c r="AL2822">
        <f ca="1">SUM($AF$129:AF2822)</f>
        <v>2.4823850664574558</v>
      </c>
      <c r="AO2822">
        <f t="shared" ca="1" si="9106"/>
        <v>2.9350353432465964E-3</v>
      </c>
      <c r="AP2822">
        <f t="shared" ca="1" si="9107"/>
        <v>0</v>
      </c>
      <c r="AQ2822">
        <f t="shared" ca="1" si="9089"/>
        <v>0</v>
      </c>
      <c r="AR2822" s="31">
        <f t="shared" ref="AR2822:AS2822" ca="1" si="9123">SUM(AO2697:AO2822)</f>
        <v>7.9178185051598897E-3</v>
      </c>
      <c r="AS2822" s="31">
        <f t="shared" ca="1" si="9123"/>
        <v>8.0346909026746391E-2</v>
      </c>
      <c r="AT2822">
        <f ca="1">SUM($AP$129:AP2822)</f>
        <v>2.9684653040949875</v>
      </c>
    </row>
    <row r="2823" spans="1:46" x14ac:dyDescent="0.25">
      <c r="A2823" s="1">
        <v>42828</v>
      </c>
      <c r="B2823" s="2">
        <v>2362.7199999999998</v>
      </c>
      <c r="C2823" s="10">
        <f t="shared" si="9120"/>
        <v>-2.2550104304790188E-3</v>
      </c>
      <c r="D2823" s="7">
        <v>1.24</v>
      </c>
      <c r="E2823" s="7">
        <f t="shared" ca="1" si="9115"/>
        <v>-2.3622047244094557E-2</v>
      </c>
      <c r="F2823" s="7">
        <f t="shared" ca="1" si="9116"/>
        <v>-2.3622047244094557E-2</v>
      </c>
      <c r="G2823">
        <f t="shared" si="9091"/>
        <v>1.4</v>
      </c>
      <c r="H2823">
        <f t="shared" si="9092"/>
        <v>0.77</v>
      </c>
      <c r="I2823" s="27">
        <f t="shared" si="9058"/>
        <v>0.74603174603174616</v>
      </c>
      <c r="J2823" s="9">
        <f t="shared" si="9093"/>
        <v>0</v>
      </c>
      <c r="K2823" s="9">
        <f t="shared" si="9094"/>
        <v>0</v>
      </c>
      <c r="L2823" s="9">
        <f t="shared" si="9095"/>
        <v>0</v>
      </c>
      <c r="M2823" s="9">
        <f t="shared" si="9096"/>
        <v>-2.2550104304790188E-3</v>
      </c>
      <c r="N2823" s="28">
        <f t="shared" si="9081"/>
        <v>1</v>
      </c>
      <c r="O2823" s="28">
        <f t="shared" si="9082"/>
        <v>1.1949999999999998</v>
      </c>
      <c r="P2823" s="28">
        <f t="shared" si="9083"/>
        <v>1.2324999999999999</v>
      </c>
      <c r="Q2823" s="28">
        <f t="shared" si="9084"/>
        <v>1.4</v>
      </c>
      <c r="R2823" s="9">
        <f t="shared" ca="1" si="9097"/>
        <v>-2.2550104304790188E-3</v>
      </c>
      <c r="S2823" s="9">
        <f t="shared" ca="1" si="9098"/>
        <v>0</v>
      </c>
      <c r="T2823" s="9">
        <f t="shared" ca="1" si="9099"/>
        <v>0</v>
      </c>
      <c r="U2823" s="9">
        <f t="shared" ca="1" si="9100"/>
        <v>0</v>
      </c>
      <c r="V2823" s="28">
        <f t="shared" ref="V2823:Y2823" ca="1" si="9124">QUARTILE($F2699:$F2822,V$2)</f>
        <v>-1.1872309899569528E-2</v>
      </c>
      <c r="W2823" s="28">
        <f t="shared" ca="1" si="9124"/>
        <v>0</v>
      </c>
      <c r="X2823" s="28">
        <f t="shared" ca="1" si="9124"/>
        <v>2.0555555555555549E-2</v>
      </c>
      <c r="Y2823" s="28">
        <f t="shared" ca="1" si="9124"/>
        <v>8.6956521739130377E-2</v>
      </c>
      <c r="Z2823" s="30">
        <f t="shared" ca="1" si="9072"/>
        <v>3.3911528756005085E-3</v>
      </c>
      <c r="AA2823" s="30">
        <f t="shared" ca="1" si="9073"/>
        <v>1.1592959260571403E-2</v>
      </c>
      <c r="AB2823" s="30">
        <f t="shared" ca="1" si="9074"/>
        <v>6.298258324220847E-2</v>
      </c>
      <c r="AC2823" s="30">
        <f t="shared" ca="1" si="9075"/>
        <v>1.7364325784537865E-2</v>
      </c>
      <c r="AD2823">
        <f t="shared" ca="1" si="9102"/>
        <v>-2.2550104304790188E-3</v>
      </c>
      <c r="AE2823">
        <f t="shared" ca="1" si="9103"/>
        <v>0</v>
      </c>
      <c r="AF2823">
        <f t="shared" ca="1" si="9104"/>
        <v>0</v>
      </c>
      <c r="AG2823" s="31">
        <f t="shared" ca="1" si="9086"/>
        <v>-8.1967213114754189E-3</v>
      </c>
      <c r="AH2823" s="31">
        <f t="shared" ca="1" si="9087"/>
        <v>1.5748031496062964E-2</v>
      </c>
      <c r="AI2823" s="31">
        <f t="shared" ref="AI2823:AK2823" ca="1" si="9125">SUM(AD2698:AD2823)</f>
        <v>3.1870581477142362E-3</v>
      </c>
      <c r="AJ2823" s="31">
        <f t="shared" ca="1" si="9125"/>
        <v>4.9240427966968224E-2</v>
      </c>
      <c r="AK2823" s="31">
        <f t="shared" ca="1" si="9125"/>
        <v>4.4569675061450008E-2</v>
      </c>
      <c r="AL2823">
        <f ca="1">SUM($AF$129:AF2823)</f>
        <v>2.4823850664574558</v>
      </c>
      <c r="AO2823">
        <f t="shared" ca="1" si="9106"/>
        <v>-2.2550104304790188E-3</v>
      </c>
      <c r="AP2823">
        <f t="shared" ca="1" si="9107"/>
        <v>0</v>
      </c>
      <c r="AQ2823">
        <f t="shared" ca="1" si="9089"/>
        <v>0</v>
      </c>
      <c r="AR2823" s="31">
        <f t="shared" ref="AR2823:AS2823" ca="1" si="9126">SUM(AO2698:AO2823)</f>
        <v>1.4984112136171911E-2</v>
      </c>
      <c r="AS2823" s="31">
        <f t="shared" ca="1" si="9126"/>
        <v>8.0346909026746391E-2</v>
      </c>
      <c r="AT2823">
        <f ca="1">SUM($AP$129:AP2823)</f>
        <v>2.9684653040949875</v>
      </c>
    </row>
    <row r="2824" spans="1:46" x14ac:dyDescent="0.25">
      <c r="A2824" s="1">
        <v>42829</v>
      </c>
      <c r="B2824" s="2">
        <v>2358.84</v>
      </c>
      <c r="C2824" s="10">
        <f t="shared" si="9120"/>
        <v>-1.6421751202003007E-3</v>
      </c>
      <c r="D2824" s="7">
        <v>1.25</v>
      </c>
      <c r="E2824" s="7">
        <f t="shared" ca="1" si="9115"/>
        <v>8.0645161290322509E-3</v>
      </c>
      <c r="F2824" s="7">
        <f t="shared" ca="1" si="9116"/>
        <v>8.0645161290322509E-3</v>
      </c>
      <c r="G2824">
        <f t="shared" si="9091"/>
        <v>1.4</v>
      </c>
      <c r="H2824">
        <f t="shared" si="9092"/>
        <v>0.8</v>
      </c>
      <c r="I2824" s="27">
        <f t="shared" si="9058"/>
        <v>0.75000000000000011</v>
      </c>
      <c r="J2824" s="9">
        <f t="shared" si="9093"/>
        <v>0</v>
      </c>
      <c r="K2824" s="9">
        <f t="shared" si="9094"/>
        <v>0</v>
      </c>
      <c r="L2824" s="9">
        <f t="shared" si="9095"/>
        <v>0</v>
      </c>
      <c r="M2824" s="9">
        <f t="shared" si="9096"/>
        <v>-1.6421751202003007E-3</v>
      </c>
      <c r="N2824" s="28">
        <f t="shared" si="9081"/>
        <v>1.0150000000000001</v>
      </c>
      <c r="O2824" s="28">
        <f t="shared" si="9082"/>
        <v>1.2</v>
      </c>
      <c r="P2824" s="28">
        <f t="shared" si="9083"/>
        <v>1.24</v>
      </c>
      <c r="Q2824" s="28">
        <f t="shared" si="9084"/>
        <v>1.4</v>
      </c>
      <c r="R2824" s="9">
        <f t="shared" ca="1" si="9097"/>
        <v>0</v>
      </c>
      <c r="S2824" s="9">
        <f t="shared" ca="1" si="9098"/>
        <v>0</v>
      </c>
      <c r="T2824" s="9">
        <f t="shared" ca="1" si="9099"/>
        <v>-1.6421751202003007E-3</v>
      </c>
      <c r="U2824" s="9">
        <f t="shared" ca="1" si="9100"/>
        <v>0</v>
      </c>
      <c r="V2824" s="28">
        <f t="shared" ref="V2824:Y2824" ca="1" si="9127">QUARTILE($F2700:$F2823,V$2)</f>
        <v>-1.2232761216500992E-2</v>
      </c>
      <c r="W2824" s="28">
        <f t="shared" ca="1" si="9127"/>
        <v>0</v>
      </c>
      <c r="X2824" s="28">
        <f t="shared" ca="1" si="9127"/>
        <v>1.8761467889908345E-2</v>
      </c>
      <c r="Y2824" s="28">
        <f t="shared" ca="1" si="9127"/>
        <v>8.6956521739130377E-2</v>
      </c>
      <c r="Z2824" s="30">
        <f t="shared" ca="1" si="9072"/>
        <v>3.3911528756005085E-3</v>
      </c>
      <c r="AA2824" s="30">
        <f t="shared" ca="1" si="9073"/>
        <v>1.1592959260571403E-2</v>
      </c>
      <c r="AB2824" s="30">
        <f t="shared" ca="1" si="9074"/>
        <v>6.1340408122008167E-2</v>
      </c>
      <c r="AC2824" s="30">
        <f t="shared" ca="1" si="9075"/>
        <v>9.3964205440364174E-3</v>
      </c>
      <c r="AD2824">
        <f t="shared" ca="1" si="9102"/>
        <v>0</v>
      </c>
      <c r="AE2824">
        <f t="shared" ca="1" si="9103"/>
        <v>-1.6421751202003007E-3</v>
      </c>
      <c r="AF2824">
        <f t="shared" ca="1" si="9104"/>
        <v>0</v>
      </c>
      <c r="AG2824" s="31">
        <f t="shared" ca="1" si="9086"/>
        <v>-8.1967213114754189E-3</v>
      </c>
      <c r="AH2824" s="31">
        <f t="shared" ca="1" si="9087"/>
        <v>1.5037593984962516E-2</v>
      </c>
      <c r="AI2824" s="31">
        <f t="shared" ref="AI2824:AK2824" ca="1" si="9128">SUM(AD2699:AD2824)</f>
        <v>3.1870581477142362E-3</v>
      </c>
      <c r="AJ2824" s="31">
        <f t="shared" ca="1" si="9128"/>
        <v>4.759825284676792E-2</v>
      </c>
      <c r="AK2824" s="31">
        <f t="shared" ca="1" si="9128"/>
        <v>3.6601769820948558E-2</v>
      </c>
      <c r="AL2824">
        <f ca="1">SUM($AF$129:AF2824)</f>
        <v>2.4823850664574558</v>
      </c>
      <c r="AO2824">
        <f t="shared" ca="1" si="9106"/>
        <v>0</v>
      </c>
      <c r="AP2824">
        <f t="shared" ca="1" si="9107"/>
        <v>-1.6421751202003007E-3</v>
      </c>
      <c r="AQ2824">
        <f t="shared" ca="1" si="9089"/>
        <v>0</v>
      </c>
      <c r="AR2824" s="31">
        <f t="shared" ref="AR2824:AS2824" ca="1" si="9129">SUM(AO2699:AO2824)</f>
        <v>1.4984112136171911E-2</v>
      </c>
      <c r="AS2824" s="31">
        <f t="shared" ca="1" si="9129"/>
        <v>7.0736828666044624E-2</v>
      </c>
      <c r="AT2824">
        <f ca="1">SUM($AP$129:AP2824)</f>
        <v>2.9668231289747871</v>
      </c>
    </row>
    <row r="2825" spans="1:46" x14ac:dyDescent="0.25">
      <c r="A2825" s="1">
        <v>42830</v>
      </c>
      <c r="B2825" s="2">
        <v>2360.16</v>
      </c>
      <c r="C2825" s="10">
        <f t="shared" si="9120"/>
        <v>5.5959709009500806E-4</v>
      </c>
      <c r="D2825" s="7">
        <v>1.24</v>
      </c>
      <c r="E2825" s="7">
        <f t="shared" ca="1" si="9115"/>
        <v>-8.0000000000000071E-3</v>
      </c>
      <c r="F2825" s="7">
        <f t="shared" ca="1" si="9116"/>
        <v>-8.0000000000000071E-3</v>
      </c>
      <c r="G2825">
        <f t="shared" si="9091"/>
        <v>1.4</v>
      </c>
      <c r="H2825">
        <f t="shared" si="9092"/>
        <v>0.8</v>
      </c>
      <c r="I2825" s="27">
        <f t="shared" si="9058"/>
        <v>0.73333333333333339</v>
      </c>
      <c r="J2825" s="9">
        <f t="shared" si="9093"/>
        <v>0</v>
      </c>
      <c r="K2825" s="9">
        <f t="shared" si="9094"/>
        <v>0</v>
      </c>
      <c r="L2825" s="9">
        <f t="shared" si="9095"/>
        <v>5.5959709009500806E-4</v>
      </c>
      <c r="M2825" s="9">
        <f t="shared" si="9096"/>
        <v>0</v>
      </c>
      <c r="N2825" s="28">
        <f t="shared" si="9081"/>
        <v>1.0350000000000001</v>
      </c>
      <c r="O2825" s="28">
        <f t="shared" si="9082"/>
        <v>1.2</v>
      </c>
      <c r="P2825" s="28">
        <f t="shared" si="9083"/>
        <v>1.24</v>
      </c>
      <c r="Q2825" s="28">
        <f t="shared" si="9084"/>
        <v>1.4</v>
      </c>
      <c r="R2825" s="9">
        <f t="shared" ca="1" si="9097"/>
        <v>0</v>
      </c>
      <c r="S2825" s="9">
        <f t="shared" ca="1" si="9098"/>
        <v>5.5959709009500806E-4</v>
      </c>
      <c r="T2825" s="9">
        <f t="shared" ca="1" si="9099"/>
        <v>0</v>
      </c>
      <c r="U2825" s="9">
        <f t="shared" ca="1" si="9100"/>
        <v>0</v>
      </c>
      <c r="V2825" s="28">
        <f t="shared" ref="V2825:Y2825" ca="1" si="9130">QUARTILE($F2701:$F2824,V$2)</f>
        <v>-1.2232761216500992E-2</v>
      </c>
      <c r="W2825" s="28">
        <f t="shared" ca="1" si="9130"/>
        <v>0</v>
      </c>
      <c r="X2825" s="28">
        <f t="shared" ca="1" si="9130"/>
        <v>1.8223519599666504E-2</v>
      </c>
      <c r="Y2825" s="28">
        <f t="shared" ca="1" si="9130"/>
        <v>8.6956521739130377E-2</v>
      </c>
      <c r="Z2825" s="30">
        <f t="shared" ca="1" si="9072"/>
        <v>3.3911528756005085E-3</v>
      </c>
      <c r="AA2825" s="30">
        <f t="shared" ca="1" si="9073"/>
        <v>1.2152556350666411E-2</v>
      </c>
      <c r="AB2825" s="30">
        <f t="shared" ca="1" si="9074"/>
        <v>6.1340408122008167E-2</v>
      </c>
      <c r="AC2825" s="30">
        <f t="shared" ca="1" si="9075"/>
        <v>1.2657084575729963E-2</v>
      </c>
      <c r="AD2825">
        <f t="shared" ca="1" si="9102"/>
        <v>0</v>
      </c>
      <c r="AE2825">
        <f t="shared" ca="1" si="9103"/>
        <v>5.5959709009500806E-4</v>
      </c>
      <c r="AF2825">
        <f t="shared" ca="1" si="9104"/>
        <v>0</v>
      </c>
      <c r="AG2825" s="31">
        <f t="shared" ca="1" si="9086"/>
        <v>-8.1967213114754189E-3</v>
      </c>
      <c r="AH2825" s="31">
        <f t="shared" ca="1" si="9087"/>
        <v>1.2345679012345512E-2</v>
      </c>
      <c r="AI2825" s="31">
        <f t="shared" ref="AI2825:AK2825" ca="1" si="9131">SUM(AD2700:AD2825)</f>
        <v>3.1870581477142362E-3</v>
      </c>
      <c r="AJ2825" s="31">
        <f t="shared" ca="1" si="9131"/>
        <v>4.815784993686293E-2</v>
      </c>
      <c r="AK2825" s="31">
        <f t="shared" ca="1" si="9131"/>
        <v>3.9862433852642105E-2</v>
      </c>
      <c r="AL2825">
        <f ca="1">SUM($AF$129:AF2825)</f>
        <v>2.4823850664574558</v>
      </c>
      <c r="AO2825">
        <f t="shared" ca="1" si="9106"/>
        <v>5.5959709009500806E-4</v>
      </c>
      <c r="AP2825">
        <f t="shared" ca="1" si="9107"/>
        <v>0</v>
      </c>
      <c r="AQ2825">
        <f t="shared" ca="1" si="9089"/>
        <v>0</v>
      </c>
      <c r="AR2825" s="31">
        <f t="shared" ref="AR2825:AS2825" ca="1" si="9132">SUM(AO2700:AO2825)</f>
        <v>1.5543709226266919E-2</v>
      </c>
      <c r="AS2825" s="31">
        <f t="shared" ca="1" si="9132"/>
        <v>7.3997492697738185E-2</v>
      </c>
      <c r="AT2825">
        <f ca="1">SUM($AP$129:AP2825)</f>
        <v>2.9668231289747871</v>
      </c>
    </row>
    <row r="2826" spans="1:46" x14ac:dyDescent="0.25">
      <c r="A2826" s="1">
        <v>42831</v>
      </c>
      <c r="B2826" s="2">
        <v>2352.9499999999998</v>
      </c>
      <c r="C2826" s="10">
        <f t="shared" si="9120"/>
        <v>-3.054877635414564E-3</v>
      </c>
      <c r="D2826" s="7">
        <v>1.24</v>
      </c>
      <c r="E2826" s="7">
        <f t="shared" ca="1" si="9115"/>
        <v>0</v>
      </c>
      <c r="F2826" s="7">
        <f t="shared" ca="1" si="9116"/>
        <v>0</v>
      </c>
      <c r="G2826">
        <f t="shared" si="9091"/>
        <v>1.4</v>
      </c>
      <c r="H2826">
        <f t="shared" si="9092"/>
        <v>0.8</v>
      </c>
      <c r="I2826" s="27">
        <f t="shared" si="9058"/>
        <v>0.73333333333333339</v>
      </c>
      <c r="J2826" s="9">
        <f t="shared" si="9093"/>
        <v>0</v>
      </c>
      <c r="K2826" s="9">
        <f t="shared" si="9094"/>
        <v>0</v>
      </c>
      <c r="L2826" s="9">
        <f t="shared" si="9095"/>
        <v>-3.054877635414564E-3</v>
      </c>
      <c r="M2826" s="9">
        <f t="shared" si="9096"/>
        <v>0</v>
      </c>
      <c r="N2826" s="28">
        <f t="shared" si="9081"/>
        <v>1.0625</v>
      </c>
      <c r="O2826" s="28">
        <f t="shared" si="9082"/>
        <v>1.2</v>
      </c>
      <c r="P2826" s="28">
        <f t="shared" si="9083"/>
        <v>1.24</v>
      </c>
      <c r="Q2826" s="28">
        <f t="shared" si="9084"/>
        <v>1.4</v>
      </c>
      <c r="R2826" s="9">
        <f t="shared" ca="1" si="9097"/>
        <v>0</v>
      </c>
      <c r="S2826" s="9">
        <f t="shared" ca="1" si="9098"/>
        <v>-3.054877635414564E-3</v>
      </c>
      <c r="T2826" s="9">
        <f t="shared" ca="1" si="9099"/>
        <v>0</v>
      </c>
      <c r="U2826" s="9">
        <f t="shared" ca="1" si="9100"/>
        <v>0</v>
      </c>
      <c r="V2826" s="28">
        <f t="shared" ref="V2826:Y2826" ca="1" si="9133">QUARTILE($F2702:$F2825,V$2)</f>
        <v>-1.2232761216500992E-2</v>
      </c>
      <c r="W2826" s="28">
        <f t="shared" ca="1" si="9133"/>
        <v>0</v>
      </c>
      <c r="X2826" s="28">
        <f t="shared" ca="1" si="9133"/>
        <v>1.805896805896795E-2</v>
      </c>
      <c r="Y2826" s="28">
        <f t="shared" ca="1" si="9133"/>
        <v>8.6956521739130377E-2</v>
      </c>
      <c r="Z2826" s="30">
        <f t="shared" ca="1" si="9072"/>
        <v>3.3911528756005085E-3</v>
      </c>
      <c r="AA2826" s="30">
        <f t="shared" ca="1" si="9073"/>
        <v>9.097678715251847E-3</v>
      </c>
      <c r="AB2826" s="30">
        <f t="shared" ca="1" si="9074"/>
        <v>6.6295988355211985E-2</v>
      </c>
      <c r="AC2826" s="30">
        <f t="shared" ca="1" si="9075"/>
        <v>1.2657084575729963E-2</v>
      </c>
      <c r="AD2826">
        <f t="shared" ca="1" si="9102"/>
        <v>0</v>
      </c>
      <c r="AE2826">
        <f t="shared" ca="1" si="9103"/>
        <v>-3.054877635414564E-3</v>
      </c>
      <c r="AF2826">
        <f t="shared" ca="1" si="9104"/>
        <v>0</v>
      </c>
      <c r="AG2826" s="31">
        <f t="shared" ca="1" si="9086"/>
        <v>-8.1967213114754189E-3</v>
      </c>
      <c r="AH2826" s="31">
        <f t="shared" ca="1" si="9087"/>
        <v>1.2345679012345512E-2</v>
      </c>
      <c r="AI2826" s="31">
        <f t="shared" ref="AI2826:AK2826" ca="1" si="9134">SUM(AD2701:AD2826)</f>
        <v>3.1870581477142362E-3</v>
      </c>
      <c r="AJ2826" s="31">
        <f t="shared" ca="1" si="9134"/>
        <v>4.5102972301448364E-2</v>
      </c>
      <c r="AK2826" s="31">
        <f t="shared" ca="1" si="9134"/>
        <v>4.481801408584591E-2</v>
      </c>
      <c r="AL2826">
        <f ca="1">SUM($AF$129:AF2826)</f>
        <v>2.4823850664574558</v>
      </c>
      <c r="AO2826">
        <f t="shared" ca="1" si="9106"/>
        <v>-3.054877635414564E-3</v>
      </c>
      <c r="AP2826">
        <f t="shared" ca="1" si="9107"/>
        <v>0</v>
      </c>
      <c r="AQ2826">
        <f t="shared" ca="1" si="9089"/>
        <v>0</v>
      </c>
      <c r="AR2826" s="31">
        <f t="shared" ref="AR2826:AS2826" ca="1" si="9135">SUM(AO2701:AO2826)</f>
        <v>1.2488831590852355E-2</v>
      </c>
      <c r="AS2826" s="31">
        <f t="shared" ca="1" si="9135"/>
        <v>7.8953072930941975E-2</v>
      </c>
      <c r="AT2826">
        <f ca="1">SUM($AP$129:AP2826)</f>
        <v>2.9668231289747871</v>
      </c>
    </row>
    <row r="2827" spans="1:46" x14ac:dyDescent="0.25">
      <c r="A2827" s="1">
        <v>42832</v>
      </c>
      <c r="B2827" s="2">
        <v>2357.4899999999998</v>
      </c>
      <c r="C2827" s="10">
        <f t="shared" si="9120"/>
        <v>1.9294927644021181E-3</v>
      </c>
      <c r="D2827" s="7">
        <v>1.29</v>
      </c>
      <c r="E2827" s="7">
        <f t="shared" ca="1" si="9115"/>
        <v>4.0322580645161255E-2</v>
      </c>
      <c r="F2827" s="7">
        <f t="shared" ca="1" si="9116"/>
        <v>4.0322580645161255E-2</v>
      </c>
      <c r="G2827">
        <f t="shared" si="9091"/>
        <v>1.4</v>
      </c>
      <c r="H2827">
        <f t="shared" si="9092"/>
        <v>0.8</v>
      </c>
      <c r="I2827" s="27">
        <f t="shared" si="9058"/>
        <v>0.81666666666666687</v>
      </c>
      <c r="J2827" s="9">
        <f t="shared" si="9093"/>
        <v>0</v>
      </c>
      <c r="K2827" s="9">
        <f t="shared" si="9094"/>
        <v>0</v>
      </c>
      <c r="L2827" s="9">
        <f t="shared" si="9095"/>
        <v>0</v>
      </c>
      <c r="M2827" s="9">
        <f t="shared" si="9096"/>
        <v>1.9294927644021181E-3</v>
      </c>
      <c r="N2827" s="28">
        <f t="shared" si="9081"/>
        <v>1.0775000000000001</v>
      </c>
      <c r="O2827" s="28">
        <f t="shared" si="9082"/>
        <v>1.2</v>
      </c>
      <c r="P2827" s="28">
        <f t="shared" si="9083"/>
        <v>1.24</v>
      </c>
      <c r="Q2827" s="28">
        <f t="shared" si="9084"/>
        <v>1.4</v>
      </c>
      <c r="R2827" s="9">
        <f t="shared" ca="1" si="9097"/>
        <v>0</v>
      </c>
      <c r="S2827" s="9">
        <f t="shared" ca="1" si="9098"/>
        <v>0</v>
      </c>
      <c r="T2827" s="9">
        <f t="shared" ca="1" si="9099"/>
        <v>0</v>
      </c>
      <c r="U2827" s="9">
        <f t="shared" ca="1" si="9100"/>
        <v>1.9294927644021181E-3</v>
      </c>
      <c r="V2827" s="28">
        <f t="shared" ref="V2827:Y2827" ca="1" si="9136">QUARTILE($F2703:$F2826,V$2)</f>
        <v>-1.2232761216500992E-2</v>
      </c>
      <c r="W2827" s="28">
        <f t="shared" ca="1" si="9136"/>
        <v>0</v>
      </c>
      <c r="X2827" s="28">
        <f t="shared" ca="1" si="9136"/>
        <v>1.805896805896795E-2</v>
      </c>
      <c r="Y2827" s="28">
        <f t="shared" ca="1" si="9136"/>
        <v>8.6956521739130377E-2</v>
      </c>
      <c r="Z2827" s="30">
        <f t="shared" ca="1" si="9072"/>
        <v>3.3911528756005085E-3</v>
      </c>
      <c r="AA2827" s="30">
        <f t="shared" ca="1" si="9073"/>
        <v>9.097678715251847E-3</v>
      </c>
      <c r="AB2827" s="30">
        <f t="shared" ca="1" si="9074"/>
        <v>6.6295988355211985E-2</v>
      </c>
      <c r="AC2827" s="30">
        <f t="shared" ca="1" si="9075"/>
        <v>1.0289882168333913E-2</v>
      </c>
      <c r="AD2827">
        <f t="shared" ca="1" si="9102"/>
        <v>0</v>
      </c>
      <c r="AE2827">
        <f t="shared" ca="1" si="9103"/>
        <v>0</v>
      </c>
      <c r="AF2827">
        <f t="shared" ca="1" si="9104"/>
        <v>1.9294927644021181E-3</v>
      </c>
      <c r="AG2827" s="31">
        <f t="shared" ca="1" si="9086"/>
        <v>-8.0000000000000071E-3</v>
      </c>
      <c r="AH2827" s="31">
        <f t="shared" ca="1" si="9087"/>
        <v>1.5037593984962516E-2</v>
      </c>
      <c r="AI2827" s="31">
        <f t="shared" ref="AI2827:AK2827" ca="1" si="9137">SUM(AD2702:AD2827)</f>
        <v>3.1870581477142362E-3</v>
      </c>
      <c r="AJ2827" s="31">
        <f t="shared" ca="1" si="9137"/>
        <v>4.5102972301448364E-2</v>
      </c>
      <c r="AK2827" s="31">
        <f t="shared" ca="1" si="9137"/>
        <v>4.245081167844985E-2</v>
      </c>
      <c r="AL2827">
        <f ca="1">SUM($AF$129:AF2827)</f>
        <v>2.4843145592218581</v>
      </c>
      <c r="AO2827">
        <f t="shared" ca="1" si="9106"/>
        <v>0</v>
      </c>
      <c r="AP2827">
        <f t="shared" ca="1" si="9107"/>
        <v>1.9294927644021181E-3</v>
      </c>
      <c r="AQ2827">
        <f t="shared" ca="1" si="9089"/>
        <v>0</v>
      </c>
      <c r="AR2827" s="31">
        <f t="shared" ref="AR2827:AS2827" ca="1" si="9138">SUM(AO2702:AO2827)</f>
        <v>1.2488831590852355E-2</v>
      </c>
      <c r="AS2827" s="31">
        <f t="shared" ca="1" si="9138"/>
        <v>7.6585870523545915E-2</v>
      </c>
      <c r="AT2827">
        <f ca="1">SUM($AP$129:AP2827)</f>
        <v>2.9687526217391893</v>
      </c>
    </row>
    <row r="2828" spans="1:46" x14ac:dyDescent="0.25">
      <c r="A2828" s="1">
        <v>42835</v>
      </c>
      <c r="B2828" s="2">
        <v>2355.54</v>
      </c>
      <c r="C2828" s="10">
        <f t="shared" si="9120"/>
        <v>-8.2715091050219439E-4</v>
      </c>
      <c r="D2828" s="7">
        <v>1.29</v>
      </c>
      <c r="E2828" s="7">
        <f t="shared" ca="1" si="9115"/>
        <v>0</v>
      </c>
      <c r="F2828" s="7">
        <f t="shared" ca="1" si="9116"/>
        <v>0</v>
      </c>
      <c r="G2828">
        <f t="shared" si="9091"/>
        <v>1.4</v>
      </c>
      <c r="H2828">
        <f t="shared" si="9092"/>
        <v>0.8</v>
      </c>
      <c r="I2828" s="27">
        <f t="shared" si="9058"/>
        <v>0.81666666666666687</v>
      </c>
      <c r="J2828" s="9">
        <f t="shared" si="9093"/>
        <v>0</v>
      </c>
      <c r="K2828" s="9">
        <f t="shared" si="9094"/>
        <v>0</v>
      </c>
      <c r="L2828" s="9">
        <f t="shared" si="9095"/>
        <v>0</v>
      </c>
      <c r="M2828" s="9">
        <f t="shared" si="9096"/>
        <v>-8.2715091050219439E-4</v>
      </c>
      <c r="N2828" s="28">
        <f t="shared" si="9081"/>
        <v>1.0875000000000001</v>
      </c>
      <c r="O2828" s="28">
        <f t="shared" si="9082"/>
        <v>1.2</v>
      </c>
      <c r="P2828" s="28">
        <f t="shared" si="9083"/>
        <v>1.2424999999999999</v>
      </c>
      <c r="Q2828" s="28">
        <f t="shared" si="9084"/>
        <v>1.4</v>
      </c>
      <c r="R2828" s="9">
        <f t="shared" ca="1" si="9097"/>
        <v>0</v>
      </c>
      <c r="S2828" s="9">
        <f t="shared" ca="1" si="9098"/>
        <v>-8.2715091050219439E-4</v>
      </c>
      <c r="T2828" s="9">
        <f t="shared" ca="1" si="9099"/>
        <v>0</v>
      </c>
      <c r="U2828" s="9">
        <f t="shared" ca="1" si="9100"/>
        <v>0</v>
      </c>
      <c r="V2828" s="28">
        <f t="shared" ref="V2828:Y2828" ca="1" si="9139">QUARTILE($F2704:$F2827,V$2)</f>
        <v>-1.1872309899569528E-2</v>
      </c>
      <c r="W2828" s="28">
        <f t="shared" ca="1" si="9139"/>
        <v>0</v>
      </c>
      <c r="X2828" s="28">
        <f t="shared" ca="1" si="9139"/>
        <v>1.8223519599666504E-2</v>
      </c>
      <c r="Y2828" s="28">
        <f t="shared" ca="1" si="9139"/>
        <v>8.6956521739130377E-2</v>
      </c>
      <c r="Z2828" s="30">
        <f t="shared" ca="1" si="9072"/>
        <v>3.3911528756005085E-3</v>
      </c>
      <c r="AA2828" s="30">
        <f t="shared" ca="1" si="9073"/>
        <v>8.2705278047496521E-3</v>
      </c>
      <c r="AB2828" s="30">
        <f t="shared" ca="1" si="9074"/>
        <v>6.5814446681021224E-2</v>
      </c>
      <c r="AC2828" s="30">
        <f t="shared" ca="1" si="9075"/>
        <v>1.0289882168333913E-2</v>
      </c>
      <c r="AD2828">
        <f t="shared" ca="1" si="9102"/>
        <v>0</v>
      </c>
      <c r="AE2828">
        <f t="shared" ca="1" si="9103"/>
        <v>-8.2715091050219439E-4</v>
      </c>
      <c r="AF2828">
        <f t="shared" ca="1" si="9104"/>
        <v>0</v>
      </c>
      <c r="AG2828" s="31">
        <f t="shared" ca="1" si="9086"/>
        <v>-8.0000000000000071E-3</v>
      </c>
      <c r="AH2828" s="31">
        <f t="shared" ca="1" si="9087"/>
        <v>1.5037593984962516E-2</v>
      </c>
      <c r="AI2828" s="31">
        <f t="shared" ref="AI2828:AK2828" ca="1" si="9140">SUM(AD2703:AD2828)</f>
        <v>3.1870581477142362E-3</v>
      </c>
      <c r="AJ2828" s="31">
        <f t="shared" ca="1" si="9140"/>
        <v>4.3794279716755438E-2</v>
      </c>
      <c r="AK2828" s="31">
        <f t="shared" ca="1" si="9140"/>
        <v>4.245081167844985E-2</v>
      </c>
      <c r="AL2828">
        <f ca="1">SUM($AF$129:AF2828)</f>
        <v>2.4843145592218581</v>
      </c>
      <c r="AO2828">
        <f t="shared" ca="1" si="9106"/>
        <v>-8.2715091050219439E-4</v>
      </c>
      <c r="AP2828">
        <f t="shared" ca="1" si="9107"/>
        <v>0</v>
      </c>
      <c r="AQ2828">
        <f t="shared" ca="1" si="9089"/>
        <v>0</v>
      </c>
      <c r="AR2828" s="31">
        <f t="shared" ref="AR2828:AS2828" ca="1" si="9141">SUM(AO2703:AO2828)</f>
        <v>1.1661680680350161E-2</v>
      </c>
      <c r="AS2828" s="31">
        <f t="shared" ca="1" si="9141"/>
        <v>7.6104328849355182E-2</v>
      </c>
      <c r="AT2828">
        <f ca="1">SUM($AP$129:AP2828)</f>
        <v>2.9687526217391893</v>
      </c>
    </row>
    <row r="2829" spans="1:46" x14ac:dyDescent="0.25">
      <c r="A2829" s="1">
        <v>42837</v>
      </c>
      <c r="B2829" s="2">
        <v>2357.16</v>
      </c>
      <c r="C2829" s="10">
        <f t="shared" si="9120"/>
        <v>6.8774039073838311E-4</v>
      </c>
      <c r="D2829" s="7">
        <v>1.24</v>
      </c>
      <c r="E2829" s="7">
        <f t="shared" ca="1" si="9115"/>
        <v>-3.8759689922480689E-2</v>
      </c>
      <c r="F2829" s="7">
        <f t="shared" ca="1" si="9116"/>
        <v>-3.8759689922480689E-2</v>
      </c>
      <c r="G2829">
        <f t="shared" si="9091"/>
        <v>1.4</v>
      </c>
      <c r="H2829">
        <f t="shared" si="9092"/>
        <v>0.8</v>
      </c>
      <c r="I2829" s="27">
        <f t="shared" si="9058"/>
        <v>0.73333333333333339</v>
      </c>
      <c r="J2829" s="9">
        <f t="shared" si="9093"/>
        <v>0</v>
      </c>
      <c r="K2829" s="9">
        <f t="shared" si="9094"/>
        <v>0</v>
      </c>
      <c r="L2829" s="9">
        <f t="shared" si="9095"/>
        <v>6.8774039073838311E-4</v>
      </c>
      <c r="M2829" s="9">
        <f t="shared" si="9096"/>
        <v>0</v>
      </c>
      <c r="N2829" s="28">
        <f t="shared" si="9081"/>
        <v>1.0975000000000001</v>
      </c>
      <c r="O2829" s="28">
        <f t="shared" si="9082"/>
        <v>1.2</v>
      </c>
      <c r="P2829" s="28">
        <f t="shared" si="9083"/>
        <v>1.25</v>
      </c>
      <c r="Q2829" s="28">
        <f t="shared" si="9084"/>
        <v>1.4</v>
      </c>
      <c r="R2829" s="9">
        <f t="shared" ca="1" si="9097"/>
        <v>6.8774039073838311E-4</v>
      </c>
      <c r="S2829" s="9">
        <f t="shared" ca="1" si="9098"/>
        <v>0</v>
      </c>
      <c r="T2829" s="9">
        <f t="shared" ca="1" si="9099"/>
        <v>0</v>
      </c>
      <c r="U2829" s="9">
        <f t="shared" ca="1" si="9100"/>
        <v>0</v>
      </c>
      <c r="V2829" s="28">
        <f t="shared" ref="V2829:Y2829" ca="1" si="9142">QUARTILE($F2705:$F2828,V$2)</f>
        <v>-1.1872309899569528E-2</v>
      </c>
      <c r="W2829" s="28">
        <f t="shared" ca="1" si="9142"/>
        <v>0</v>
      </c>
      <c r="X2829" s="28">
        <f t="shared" ca="1" si="9142"/>
        <v>1.8223519599666504E-2</v>
      </c>
      <c r="Y2829" s="28">
        <f t="shared" ca="1" si="9142"/>
        <v>8.6956521739130377E-2</v>
      </c>
      <c r="Z2829" s="30">
        <f t="shared" ca="1" si="9072"/>
        <v>7.3323630942244127E-3</v>
      </c>
      <c r="AA2829" s="30">
        <f t="shared" ca="1" si="9073"/>
        <v>8.2705278047496521E-3</v>
      </c>
      <c r="AB2829" s="30">
        <f t="shared" ca="1" si="9074"/>
        <v>6.5814446681021224E-2</v>
      </c>
      <c r="AC2829" s="30">
        <f t="shared" ca="1" si="9075"/>
        <v>1.0289882168333913E-2</v>
      </c>
      <c r="AD2829">
        <f t="shared" ca="1" si="9102"/>
        <v>6.8774039073838311E-4</v>
      </c>
      <c r="AE2829">
        <f t="shared" ca="1" si="9103"/>
        <v>0</v>
      </c>
      <c r="AF2829">
        <f t="shared" ca="1" si="9104"/>
        <v>0</v>
      </c>
      <c r="AG2829" s="31">
        <f t="shared" ca="1" si="9086"/>
        <v>-8.1967213114754189E-3</v>
      </c>
      <c r="AH2829" s="31">
        <f t="shared" ca="1" si="9087"/>
        <v>1.2345679012345512E-2</v>
      </c>
      <c r="AI2829" s="31">
        <f t="shared" ref="AI2829:AK2829" ca="1" si="9143">SUM(AD2704:AD2829)</f>
        <v>7.1282683663381387E-3</v>
      </c>
      <c r="AJ2829" s="31">
        <f t="shared" ca="1" si="9143"/>
        <v>4.3794279716755438E-2</v>
      </c>
      <c r="AK2829" s="31">
        <f t="shared" ca="1" si="9143"/>
        <v>4.245081167844985E-2</v>
      </c>
      <c r="AL2829">
        <f ca="1">SUM($AF$129:AF2829)</f>
        <v>2.4843145592218581</v>
      </c>
      <c r="AO2829">
        <f t="shared" ca="1" si="9106"/>
        <v>6.8774039073838311E-4</v>
      </c>
      <c r="AP2829">
        <f t="shared" ca="1" si="9107"/>
        <v>0</v>
      </c>
      <c r="AQ2829">
        <f t="shared" ca="1" si="9089"/>
        <v>0</v>
      </c>
      <c r="AR2829" s="31">
        <f t="shared" ref="AR2829:AS2829" ca="1" si="9144">SUM(AO2704:AO2829)</f>
        <v>1.560289089897406E-2</v>
      </c>
      <c r="AS2829" s="31">
        <f t="shared" ca="1" si="9144"/>
        <v>7.6104328849355182E-2</v>
      </c>
      <c r="AT2829">
        <f ca="1">SUM($AP$129:AP2829)</f>
        <v>2.9687526217391893</v>
      </c>
    </row>
    <row r="2830" spans="1:46" x14ac:dyDescent="0.25">
      <c r="A2830" s="1">
        <v>42838</v>
      </c>
      <c r="B2830" s="2">
        <v>2353.7800000000002</v>
      </c>
      <c r="C2830" s="10">
        <f t="shared" si="9120"/>
        <v>-1.4339289653649539E-3</v>
      </c>
      <c r="D2830" s="7">
        <v>1.21</v>
      </c>
      <c r="E2830" s="7">
        <f t="shared" ca="1" si="9115"/>
        <v>-2.4193548387096753E-2</v>
      </c>
      <c r="F2830" s="7">
        <f t="shared" ca="1" si="9116"/>
        <v>-2.4193548387096753E-2</v>
      </c>
      <c r="G2830">
        <f t="shared" si="9091"/>
        <v>1.4</v>
      </c>
      <c r="H2830">
        <f t="shared" si="9092"/>
        <v>0.8</v>
      </c>
      <c r="I2830" s="27">
        <f t="shared" si="9058"/>
        <v>0.68333333333333335</v>
      </c>
      <c r="J2830" s="9">
        <f t="shared" si="9093"/>
        <v>0</v>
      </c>
      <c r="K2830" s="9">
        <f t="shared" si="9094"/>
        <v>0</v>
      </c>
      <c r="L2830" s="9">
        <f t="shared" si="9095"/>
        <v>-1.4339289653649539E-3</v>
      </c>
      <c r="M2830" s="9">
        <f t="shared" si="9096"/>
        <v>0</v>
      </c>
      <c r="N2830" s="28">
        <f t="shared" si="9081"/>
        <v>1.1075000000000002</v>
      </c>
      <c r="O2830" s="28">
        <f t="shared" si="9082"/>
        <v>1.2050000000000001</v>
      </c>
      <c r="P2830" s="28">
        <f t="shared" si="9083"/>
        <v>1.25</v>
      </c>
      <c r="Q2830" s="28">
        <f t="shared" si="9084"/>
        <v>1.4</v>
      </c>
      <c r="R2830" s="9">
        <f t="shared" ca="1" si="9097"/>
        <v>-1.4339289653649539E-3</v>
      </c>
      <c r="S2830" s="9">
        <f t="shared" ca="1" si="9098"/>
        <v>0</v>
      </c>
      <c r="T2830" s="9">
        <f t="shared" ca="1" si="9099"/>
        <v>0</v>
      </c>
      <c r="U2830" s="9">
        <f t="shared" ca="1" si="9100"/>
        <v>0</v>
      </c>
      <c r="V2830" s="28">
        <f t="shared" ref="V2830:Y2830" ca="1" si="9145">QUARTILE($F2706:$F2829,V$2)</f>
        <v>-1.2232761216500992E-2</v>
      </c>
      <c r="W2830" s="28">
        <f t="shared" ca="1" si="9145"/>
        <v>0</v>
      </c>
      <c r="X2830" s="28">
        <f t="shared" ca="1" si="9145"/>
        <v>1.805896805896795E-2</v>
      </c>
      <c r="Y2830" s="28">
        <f t="shared" ca="1" si="9145"/>
        <v>8.6956521739130377E-2</v>
      </c>
      <c r="Z2830" s="30">
        <f t="shared" ca="1" si="9072"/>
        <v>5.8984341288594588E-3</v>
      </c>
      <c r="AA2830" s="30">
        <f t="shared" ca="1" si="9073"/>
        <v>3.6645865119287508E-3</v>
      </c>
      <c r="AB2830" s="30">
        <f t="shared" ca="1" si="9074"/>
        <v>6.5814446681021224E-2</v>
      </c>
      <c r="AC2830" s="30">
        <f t="shared" ca="1" si="9075"/>
        <v>1.0289882168333913E-2</v>
      </c>
      <c r="AD2830">
        <f t="shared" ca="1" si="9102"/>
        <v>-1.4339289653649539E-3</v>
      </c>
      <c r="AE2830">
        <f t="shared" ca="1" si="9103"/>
        <v>0</v>
      </c>
      <c r="AF2830">
        <f t="shared" ca="1" si="9104"/>
        <v>0</v>
      </c>
      <c r="AG2830" s="31">
        <f t="shared" ca="1" si="9086"/>
        <v>-8.1967213114754189E-3</v>
      </c>
      <c r="AH2830" s="31">
        <f t="shared" ca="1" si="9087"/>
        <v>1.2345679012345512E-2</v>
      </c>
      <c r="AI2830" s="31">
        <f t="shared" ref="AI2830:AK2830" ca="1" si="9146">SUM(AD2705:AD2830)</f>
        <v>5.6943394009731849E-3</v>
      </c>
      <c r="AJ2830" s="31">
        <f t="shared" ca="1" si="9146"/>
        <v>3.9188338423934543E-2</v>
      </c>
      <c r="AK2830" s="31">
        <f t="shared" ca="1" si="9146"/>
        <v>4.245081167844985E-2</v>
      </c>
      <c r="AL2830">
        <f ca="1">SUM($AF$129:AF2830)</f>
        <v>2.4843145592218581</v>
      </c>
      <c r="AO2830">
        <f t="shared" ca="1" si="9106"/>
        <v>-1.4339289653649539E-3</v>
      </c>
      <c r="AP2830">
        <f t="shared" ca="1" si="9107"/>
        <v>0</v>
      </c>
      <c r="AQ2830">
        <f t="shared" ca="1" si="9089"/>
        <v>0</v>
      </c>
      <c r="AR2830" s="31">
        <f t="shared" ref="AR2830:AS2830" ca="1" si="9147">SUM(AO2705:AO2830)</f>
        <v>9.5630206407882144E-3</v>
      </c>
      <c r="AS2830" s="31">
        <f t="shared" ca="1" si="9147"/>
        <v>7.6104328849355182E-2</v>
      </c>
      <c r="AT2830">
        <f ca="1">SUM($AP$129:AP2830)</f>
        <v>2.9687526217391893</v>
      </c>
    </row>
    <row r="2831" spans="1:46" x14ac:dyDescent="0.25">
      <c r="A2831" s="1">
        <v>42842</v>
      </c>
      <c r="B2831" s="2">
        <v>2344.9299999999998</v>
      </c>
      <c r="C2831" s="10">
        <f t="shared" si="9120"/>
        <v>-3.7599095922305243E-3</v>
      </c>
      <c r="D2831" s="7">
        <v>1.21</v>
      </c>
      <c r="E2831" s="7">
        <f t="shared" ca="1" si="9115"/>
        <v>0</v>
      </c>
      <c r="F2831" s="7">
        <f t="shared" ca="1" si="9116"/>
        <v>0</v>
      </c>
      <c r="G2831">
        <f t="shared" si="9091"/>
        <v>1.4</v>
      </c>
      <c r="H2831">
        <f t="shared" si="9092"/>
        <v>0.8</v>
      </c>
      <c r="I2831" s="27">
        <f t="shared" si="9058"/>
        <v>0.68333333333333335</v>
      </c>
      <c r="J2831" s="9">
        <f t="shared" si="9093"/>
        <v>0</v>
      </c>
      <c r="K2831" s="9">
        <f t="shared" si="9094"/>
        <v>-3.7599095922305243E-3</v>
      </c>
      <c r="L2831" s="9">
        <f t="shared" si="9095"/>
        <v>0</v>
      </c>
      <c r="M2831" s="9">
        <f t="shared" si="9096"/>
        <v>0</v>
      </c>
      <c r="N2831" s="28">
        <f t="shared" si="9081"/>
        <v>1.1100000000000001</v>
      </c>
      <c r="O2831" s="28">
        <f t="shared" si="9082"/>
        <v>1.21</v>
      </c>
      <c r="P2831" s="28">
        <f t="shared" si="9083"/>
        <v>1.25</v>
      </c>
      <c r="Q2831" s="28">
        <f t="shared" si="9084"/>
        <v>1.4</v>
      </c>
      <c r="R2831" s="9">
        <f t="shared" ca="1" si="9097"/>
        <v>0</v>
      </c>
      <c r="S2831" s="9">
        <f t="shared" ca="1" si="9098"/>
        <v>-3.7599095922305243E-3</v>
      </c>
      <c r="T2831" s="9">
        <f t="shared" ca="1" si="9099"/>
        <v>0</v>
      </c>
      <c r="U2831" s="9">
        <f t="shared" ca="1" si="9100"/>
        <v>0</v>
      </c>
      <c r="V2831" s="28">
        <f t="shared" ref="V2831:Y2831" ca="1" si="9148">QUARTILE($F2707:$F2830,V$2)</f>
        <v>-1.2962962962963009E-2</v>
      </c>
      <c r="W2831" s="28">
        <f t="shared" ca="1" si="9148"/>
        <v>0</v>
      </c>
      <c r="X2831" s="28">
        <f t="shared" ca="1" si="9148"/>
        <v>1.805896805896795E-2</v>
      </c>
      <c r="Y2831" s="28">
        <f t="shared" ca="1" si="9148"/>
        <v>8.6956521739130377E-2</v>
      </c>
      <c r="Z2831" s="30">
        <f t="shared" ca="1" si="9072"/>
        <v>5.8984341288594588E-3</v>
      </c>
      <c r="AA2831" s="30">
        <f t="shared" ca="1" si="9073"/>
        <v>-9.53230803017735E-5</v>
      </c>
      <c r="AB2831" s="30">
        <f t="shared" ca="1" si="9074"/>
        <v>6.5814446681021224E-2</v>
      </c>
      <c r="AC2831" s="30">
        <f t="shared" ca="1" si="9075"/>
        <v>2.2736384853598628E-2</v>
      </c>
      <c r="AD2831">
        <f t="shared" ca="1" si="9102"/>
        <v>0</v>
      </c>
      <c r="AE2831">
        <f t="shared" ca="1" si="9103"/>
        <v>-3.7599095922305243E-3</v>
      </c>
      <c r="AF2831">
        <f t="shared" ca="1" si="9104"/>
        <v>0</v>
      </c>
      <c r="AG2831" s="31">
        <f t="shared" ca="1" si="9086"/>
        <v>-8.1967213114754189E-3</v>
      </c>
      <c r="AH2831" s="31">
        <f t="shared" ca="1" si="9087"/>
        <v>1.2345679012345512E-2</v>
      </c>
      <c r="AI2831" s="31">
        <f t="shared" ref="AI2831:AK2831" ca="1" si="9149">SUM(AD2706:AD2831)</f>
        <v>5.6943394009731849E-3</v>
      </c>
      <c r="AJ2831" s="31">
        <f t="shared" ca="1" si="9149"/>
        <v>3.5428428831704016E-2</v>
      </c>
      <c r="AK2831" s="31">
        <f t="shared" ca="1" si="9149"/>
        <v>5.4897314363714582E-2</v>
      </c>
      <c r="AL2831">
        <f ca="1">SUM($AF$129:AF2831)</f>
        <v>2.4843145592218581</v>
      </c>
      <c r="AO2831">
        <f t="shared" ca="1" si="9106"/>
        <v>-3.7599095922305243E-3</v>
      </c>
      <c r="AP2831">
        <f t="shared" ca="1" si="9107"/>
        <v>0</v>
      </c>
      <c r="AQ2831">
        <f t="shared" ca="1" si="9089"/>
        <v>0</v>
      </c>
      <c r="AR2831" s="31">
        <f t="shared" ref="AR2831:AS2831" ca="1" si="9150">SUM(AO2706:AO2831)</f>
        <v>5.8031110485576905E-3</v>
      </c>
      <c r="AS2831" s="31">
        <f t="shared" ca="1" si="9150"/>
        <v>8.8550831534619887E-2</v>
      </c>
      <c r="AT2831">
        <f ca="1">SUM($AP$129:AP2831)</f>
        <v>2.9687526217391893</v>
      </c>
    </row>
    <row r="2832" spans="1:46" x14ac:dyDescent="0.25">
      <c r="A2832" s="1">
        <v>42843</v>
      </c>
      <c r="B2832" s="2">
        <v>2328.9499999999998</v>
      </c>
      <c r="C2832" s="10">
        <f t="shared" si="9120"/>
        <v>-6.8147023578529076E-3</v>
      </c>
      <c r="D2832" s="7">
        <v>1.18</v>
      </c>
      <c r="E2832" s="7">
        <f t="shared" ca="1" si="9115"/>
        <v>-2.4793388429752095E-2</v>
      </c>
      <c r="F2832" s="7">
        <f t="shared" ca="1" si="9116"/>
        <v>-2.4793388429752095E-2</v>
      </c>
      <c r="G2832">
        <f t="shared" si="9091"/>
        <v>1.4</v>
      </c>
      <c r="H2832">
        <f t="shared" si="9092"/>
        <v>0.8</v>
      </c>
      <c r="I2832" s="27">
        <f t="shared" si="9058"/>
        <v>0.6333333333333333</v>
      </c>
      <c r="J2832" s="9">
        <f t="shared" si="9093"/>
        <v>0</v>
      </c>
      <c r="K2832" s="9">
        <f t="shared" si="9094"/>
        <v>-6.8147023578529076E-3</v>
      </c>
      <c r="L2832" s="9">
        <f t="shared" si="9095"/>
        <v>0</v>
      </c>
      <c r="M2832" s="9">
        <f t="shared" si="9096"/>
        <v>0</v>
      </c>
      <c r="N2832" s="28">
        <f t="shared" si="9081"/>
        <v>1.1100000000000001</v>
      </c>
      <c r="O2832" s="28">
        <f t="shared" si="9082"/>
        <v>1.21</v>
      </c>
      <c r="P2832" s="28">
        <f t="shared" si="9083"/>
        <v>1.25</v>
      </c>
      <c r="Q2832" s="28">
        <f t="shared" si="9084"/>
        <v>1.4</v>
      </c>
      <c r="R2832" s="9">
        <f t="shared" ca="1" si="9097"/>
        <v>-6.8147023578529076E-3</v>
      </c>
      <c r="S2832" s="9">
        <f t="shared" ca="1" si="9098"/>
        <v>0</v>
      </c>
      <c r="T2832" s="9">
        <f t="shared" ca="1" si="9099"/>
        <v>0</v>
      </c>
      <c r="U2832" s="9">
        <f t="shared" ca="1" si="9100"/>
        <v>0</v>
      </c>
      <c r="V2832" s="28">
        <f t="shared" ref="V2832:Y2832" ca="1" si="9151">QUARTILE($F2708:$F2831,V$2)</f>
        <v>-1.2232761216500992E-2</v>
      </c>
      <c r="W2832" s="28">
        <f t="shared" ca="1" si="9151"/>
        <v>0</v>
      </c>
      <c r="X2832" s="28">
        <f t="shared" ca="1" si="9151"/>
        <v>1.805896805896795E-2</v>
      </c>
      <c r="Y2832" s="28">
        <f t="shared" ca="1" si="9151"/>
        <v>8.6956521739130377E-2</v>
      </c>
      <c r="Z2832" s="30">
        <f t="shared" ca="1" si="9072"/>
        <v>-9.162682289934488E-4</v>
      </c>
      <c r="AA2832" s="30">
        <f t="shared" ca="1" si="9073"/>
        <v>-1.2419349592007554E-3</v>
      </c>
      <c r="AB2832" s="30">
        <f t="shared" ca="1" si="9074"/>
        <v>6.5814446681021224E-2</v>
      </c>
      <c r="AC2832" s="30">
        <f t="shared" ca="1" si="9075"/>
        <v>2.2736384853598628E-2</v>
      </c>
      <c r="AD2832">
        <f t="shared" ca="1" si="9102"/>
        <v>-6.8147023578529076E-3</v>
      </c>
      <c r="AE2832">
        <f t="shared" ca="1" si="9103"/>
        <v>0</v>
      </c>
      <c r="AF2832">
        <f t="shared" ca="1" si="9104"/>
        <v>0</v>
      </c>
      <c r="AG2832" s="31">
        <f t="shared" ca="1" si="9086"/>
        <v>-8.1967213114754189E-3</v>
      </c>
      <c r="AH2832" s="31">
        <f t="shared" ca="1" si="9087"/>
        <v>1.2345679012345512E-2</v>
      </c>
      <c r="AI2832" s="31">
        <f t="shared" ref="AI2832:AK2832" ca="1" si="9152">SUM(AD2707:AD2832)</f>
        <v>-1.1203629568797228E-3</v>
      </c>
      <c r="AJ2832" s="31">
        <f t="shared" ca="1" si="9152"/>
        <v>3.4281816952805043E-2</v>
      </c>
      <c r="AK2832" s="31">
        <f t="shared" ca="1" si="9152"/>
        <v>5.4897314363714582E-2</v>
      </c>
      <c r="AL2832">
        <f ca="1">SUM($AF$129:AF2832)</f>
        <v>2.4843145592218581</v>
      </c>
      <c r="AO2832">
        <f t="shared" ca="1" si="9106"/>
        <v>-6.8147023578529076E-3</v>
      </c>
      <c r="AP2832">
        <f t="shared" ca="1" si="9107"/>
        <v>0</v>
      </c>
      <c r="AQ2832">
        <f t="shared" ca="1" si="9089"/>
        <v>0</v>
      </c>
      <c r="AR2832" s="31">
        <f t="shared" ref="AR2832:AS2832" ca="1" si="9153">SUM(AO2707:AO2832)</f>
        <v>-2.1582031881941972E-3</v>
      </c>
      <c r="AS2832" s="31">
        <f t="shared" ca="1" si="9153"/>
        <v>8.8550831534619887E-2</v>
      </c>
      <c r="AT2832">
        <f ca="1">SUM($AP$129:AP2832)</f>
        <v>2.9687526217391893</v>
      </c>
    </row>
    <row r="2833" spans="1:46" x14ac:dyDescent="0.25">
      <c r="A2833" s="1">
        <v>42844</v>
      </c>
      <c r="B2833" s="2">
        <v>2349.0100000000002</v>
      </c>
      <c r="C2833" s="10">
        <f t="shared" si="9120"/>
        <v>8.6133236007644651E-3</v>
      </c>
      <c r="D2833" s="7">
        <v>1.19</v>
      </c>
      <c r="E2833" s="7">
        <f t="shared" ca="1" si="9115"/>
        <v>8.4745762711864181E-3</v>
      </c>
      <c r="F2833" s="7">
        <f t="shared" ca="1" si="9116"/>
        <v>8.4745762711864181E-3</v>
      </c>
      <c r="G2833">
        <f t="shared" si="9091"/>
        <v>1.4</v>
      </c>
      <c r="H2833">
        <f t="shared" si="9092"/>
        <v>0.8</v>
      </c>
      <c r="I2833" s="27">
        <f t="shared" si="9058"/>
        <v>0.65</v>
      </c>
      <c r="J2833" s="9">
        <f t="shared" si="9093"/>
        <v>0</v>
      </c>
      <c r="K2833" s="9">
        <f t="shared" si="9094"/>
        <v>8.6133236007644651E-3</v>
      </c>
      <c r="L2833" s="9">
        <f t="shared" si="9095"/>
        <v>0</v>
      </c>
      <c r="M2833" s="9">
        <f t="shared" si="9096"/>
        <v>0</v>
      </c>
      <c r="N2833" s="28">
        <f t="shared" si="9081"/>
        <v>1.1175000000000002</v>
      </c>
      <c r="O2833" s="28">
        <f t="shared" si="9082"/>
        <v>1.21</v>
      </c>
      <c r="P2833" s="28">
        <f t="shared" si="9083"/>
        <v>1.25</v>
      </c>
      <c r="Q2833" s="28">
        <f t="shared" si="9084"/>
        <v>1.4</v>
      </c>
      <c r="R2833" s="9">
        <f t="shared" ca="1" si="9097"/>
        <v>0</v>
      </c>
      <c r="S2833" s="9">
        <f t="shared" ca="1" si="9098"/>
        <v>0</v>
      </c>
      <c r="T2833" s="9">
        <f t="shared" ca="1" si="9099"/>
        <v>8.6133236007644651E-3</v>
      </c>
      <c r="U2833" s="9">
        <f t="shared" ca="1" si="9100"/>
        <v>0</v>
      </c>
      <c r="V2833" s="28">
        <f t="shared" ref="V2833:Y2833" ca="1" si="9154">QUARTILE($F2709:$F2832,V$2)</f>
        <v>-1.2962962962963009E-2</v>
      </c>
      <c r="W2833" s="28">
        <f t="shared" ca="1" si="9154"/>
        <v>0</v>
      </c>
      <c r="X2833" s="28">
        <f t="shared" ca="1" si="9154"/>
        <v>1.805896805896795E-2</v>
      </c>
      <c r="Y2833" s="28">
        <f t="shared" ca="1" si="9154"/>
        <v>8.6956521739130377E-2</v>
      </c>
      <c r="Z2833" s="30">
        <f t="shared" ca="1" si="9072"/>
        <v>-9.162682289934488E-4</v>
      </c>
      <c r="AA2833" s="30">
        <f t="shared" ca="1" si="9073"/>
        <v>1.8573834712257019E-3</v>
      </c>
      <c r="AB2833" s="30">
        <f t="shared" ca="1" si="9074"/>
        <v>7.4427770281785682E-2</v>
      </c>
      <c r="AC2833" s="30">
        <f t="shared" ca="1" si="9075"/>
        <v>2.2736384853598628E-2</v>
      </c>
      <c r="AD2833">
        <f t="shared" ca="1" si="9102"/>
        <v>0</v>
      </c>
      <c r="AE2833">
        <f t="shared" ca="1" si="9103"/>
        <v>8.6133236007644651E-3</v>
      </c>
      <c r="AF2833">
        <f t="shared" ca="1" si="9104"/>
        <v>0</v>
      </c>
      <c r="AG2833" s="31">
        <f t="shared" ca="1" si="9086"/>
        <v>-8.0000000000000071E-3</v>
      </c>
      <c r="AH2833" s="31">
        <f t="shared" ca="1" si="9087"/>
        <v>1.2345679012345512E-2</v>
      </c>
      <c r="AI2833" s="31">
        <f t="shared" ref="AI2833:AK2833" ca="1" si="9155">SUM(AD2708:AD2833)</f>
        <v>1.9789554735467271E-3</v>
      </c>
      <c r="AJ2833" s="31">
        <f t="shared" ca="1" si="9155"/>
        <v>4.2895140553569508E-2</v>
      </c>
      <c r="AK2833" s="31">
        <f t="shared" ca="1" si="9155"/>
        <v>5.4897314363714582E-2</v>
      </c>
      <c r="AL2833">
        <f ca="1">SUM($AF$129:AF2833)</f>
        <v>2.4843145592218581</v>
      </c>
      <c r="AO2833">
        <f t="shared" ca="1" si="9106"/>
        <v>0</v>
      </c>
      <c r="AP2833">
        <f t="shared" ca="1" si="9107"/>
        <v>8.6133236007644651E-3</v>
      </c>
      <c r="AQ2833">
        <f t="shared" ca="1" si="9089"/>
        <v>0</v>
      </c>
      <c r="AR2833" s="31">
        <f t="shared" ref="AR2833:AS2833" ca="1" si="9156">SUM(AO2708:AO2833)</f>
        <v>9.4111524223225614E-4</v>
      </c>
      <c r="AS2833" s="31">
        <f t="shared" ca="1" si="9156"/>
        <v>9.7164155135384345E-2</v>
      </c>
      <c r="AT2833">
        <f ca="1">SUM($AP$129:AP2833)</f>
        <v>2.9773659453399537</v>
      </c>
    </row>
    <row r="2834" spans="1:46" x14ac:dyDescent="0.25">
      <c r="A2834" s="1">
        <v>42845</v>
      </c>
      <c r="B2834" s="2">
        <v>2342.19</v>
      </c>
      <c r="C2834" s="10">
        <f t="shared" si="9120"/>
        <v>-2.9033507733045678E-3</v>
      </c>
      <c r="D2834" s="7">
        <v>1.21</v>
      </c>
      <c r="E2834" s="7">
        <f t="shared" ca="1" si="9115"/>
        <v>1.6806722689075571E-2</v>
      </c>
      <c r="F2834" s="7">
        <f t="shared" ca="1" si="9116"/>
        <v>1.6806722689075571E-2</v>
      </c>
      <c r="G2834">
        <f t="shared" si="9091"/>
        <v>1.4</v>
      </c>
      <c r="H2834">
        <f t="shared" si="9092"/>
        <v>0.8</v>
      </c>
      <c r="I2834" s="27">
        <f t="shared" si="9058"/>
        <v>0.68333333333333335</v>
      </c>
      <c r="J2834" s="9">
        <f t="shared" si="9093"/>
        <v>0</v>
      </c>
      <c r="K2834" s="9">
        <f t="shared" si="9094"/>
        <v>-2.9033507733045678E-3</v>
      </c>
      <c r="L2834" s="9">
        <f t="shared" si="9095"/>
        <v>0</v>
      </c>
      <c r="M2834" s="9">
        <f t="shared" si="9096"/>
        <v>0</v>
      </c>
      <c r="N2834" s="28">
        <f t="shared" si="9081"/>
        <v>1.1200000000000001</v>
      </c>
      <c r="O2834" s="28">
        <f t="shared" si="9082"/>
        <v>1.21</v>
      </c>
      <c r="P2834" s="28">
        <f t="shared" si="9083"/>
        <v>1.25</v>
      </c>
      <c r="Q2834" s="28">
        <f t="shared" si="9084"/>
        <v>1.4</v>
      </c>
      <c r="R2834" s="9">
        <f t="shared" ca="1" si="9097"/>
        <v>0</v>
      </c>
      <c r="S2834" s="9">
        <f t="shared" ca="1" si="9098"/>
        <v>0</v>
      </c>
      <c r="T2834" s="9">
        <f t="shared" ca="1" si="9099"/>
        <v>-2.9033507733045678E-3</v>
      </c>
      <c r="U2834" s="9">
        <f t="shared" ca="1" si="9100"/>
        <v>0</v>
      </c>
      <c r="V2834" s="28">
        <f t="shared" ref="V2834:Y2834" ca="1" si="9157">QUARTILE($F2710:$F2833,V$2)</f>
        <v>-1.2232761216500992E-2</v>
      </c>
      <c r="W2834" s="28">
        <f t="shared" ca="1" si="9157"/>
        <v>0</v>
      </c>
      <c r="X2834" s="28">
        <f t="shared" ca="1" si="9157"/>
        <v>1.805896805896795E-2</v>
      </c>
      <c r="Y2834" s="28">
        <f t="shared" ca="1" si="9157"/>
        <v>8.6956521739130377E-2</v>
      </c>
      <c r="Z2834" s="30">
        <f t="shared" ca="1" si="9072"/>
        <v>-9.162682289934488E-4</v>
      </c>
      <c r="AA2834" s="30">
        <f t="shared" ca="1" si="9073"/>
        <v>1.6557469328093264E-3</v>
      </c>
      <c r="AB2834" s="30">
        <f t="shared" ca="1" si="9074"/>
        <v>7.152441950848111E-2</v>
      </c>
      <c r="AC2834" s="30">
        <f t="shared" ca="1" si="9075"/>
        <v>2.2736384853598628E-2</v>
      </c>
      <c r="AD2834">
        <f t="shared" ca="1" si="9102"/>
        <v>0</v>
      </c>
      <c r="AE2834">
        <f t="shared" ca="1" si="9103"/>
        <v>0</v>
      </c>
      <c r="AF2834">
        <f t="shared" ca="1" si="9104"/>
        <v>-2.9033507733045678E-3</v>
      </c>
      <c r="AG2834" s="31">
        <f t="shared" ca="1" si="9086"/>
        <v>-8.0000000000000071E-3</v>
      </c>
      <c r="AH2834" s="31">
        <f t="shared" ca="1" si="9087"/>
        <v>1.5037593984962516E-2</v>
      </c>
      <c r="AI2834" s="31">
        <f t="shared" ref="AI2834:AK2834" ca="1" si="9158">SUM(AD2709:AD2834)</f>
        <v>1.9789554735467271E-3</v>
      </c>
      <c r="AJ2834" s="31">
        <f t="shared" ca="1" si="9158"/>
        <v>4.2693504015153136E-2</v>
      </c>
      <c r="AK2834" s="31">
        <f t="shared" ca="1" si="9158"/>
        <v>5.1993963590410017E-2</v>
      </c>
      <c r="AL2834">
        <f ca="1">SUM($AF$129:AF2834)</f>
        <v>2.4814112084485536</v>
      </c>
      <c r="AO2834">
        <f t="shared" ca="1" si="9106"/>
        <v>0</v>
      </c>
      <c r="AP2834">
        <f t="shared" ca="1" si="9107"/>
        <v>-2.9033507733045678E-3</v>
      </c>
      <c r="AQ2834">
        <f t="shared" ca="1" si="9089"/>
        <v>0</v>
      </c>
      <c r="AR2834" s="31">
        <f t="shared" ref="AR2834:AS2834" ca="1" si="9159">SUM(AO2709:AO2834)</f>
        <v>7.3947870381587712E-4</v>
      </c>
      <c r="AS2834" s="31">
        <f t="shared" ca="1" si="9159"/>
        <v>9.4260804362079773E-2</v>
      </c>
      <c r="AT2834">
        <f ca="1">SUM($AP$129:AP2834)</f>
        <v>2.9744625945666492</v>
      </c>
    </row>
    <row r="2835" spans="1:46" x14ac:dyDescent="0.25">
      <c r="A2835" s="1">
        <v>42846</v>
      </c>
      <c r="B2835" s="2">
        <v>2338.17</v>
      </c>
      <c r="C2835" s="10">
        <f t="shared" si="9120"/>
        <v>-1.716342397499768E-3</v>
      </c>
      <c r="D2835" s="7">
        <v>1.2</v>
      </c>
      <c r="E2835" s="7">
        <f t="shared" ca="1" si="9115"/>
        <v>-8.2644628099173278E-3</v>
      </c>
      <c r="F2835" s="7">
        <f t="shared" ca="1" si="9116"/>
        <v>-8.2644628099173278E-3</v>
      </c>
      <c r="G2835">
        <f t="shared" si="9091"/>
        <v>1.4</v>
      </c>
      <c r="H2835">
        <f t="shared" si="9092"/>
        <v>0.8</v>
      </c>
      <c r="I2835" s="27">
        <f t="shared" si="9058"/>
        <v>0.66666666666666663</v>
      </c>
      <c r="J2835" s="9">
        <f t="shared" si="9093"/>
        <v>0</v>
      </c>
      <c r="K2835" s="9">
        <f t="shared" si="9094"/>
        <v>-1.716342397499768E-3</v>
      </c>
      <c r="L2835" s="9">
        <f t="shared" si="9095"/>
        <v>0</v>
      </c>
      <c r="M2835" s="9">
        <f t="shared" si="9096"/>
        <v>0</v>
      </c>
      <c r="N2835" s="28">
        <f t="shared" si="9081"/>
        <v>1.1200000000000001</v>
      </c>
      <c r="O2835" s="28">
        <f t="shared" si="9082"/>
        <v>1.21</v>
      </c>
      <c r="P2835" s="28">
        <f t="shared" si="9083"/>
        <v>1.25</v>
      </c>
      <c r="Q2835" s="28">
        <f t="shared" si="9084"/>
        <v>1.4</v>
      </c>
      <c r="R2835" s="9">
        <f t="shared" ca="1" si="9097"/>
        <v>0</v>
      </c>
      <c r="S2835" s="9">
        <f t="shared" ca="1" si="9098"/>
        <v>-1.716342397499768E-3</v>
      </c>
      <c r="T2835" s="9">
        <f t="shared" ca="1" si="9099"/>
        <v>0</v>
      </c>
      <c r="U2835" s="9">
        <f t="shared" ca="1" si="9100"/>
        <v>0</v>
      </c>
      <c r="V2835" s="28">
        <f t="shared" ref="V2835:Y2835" ca="1" si="9160">QUARTILE($F2711:$F2834,V$2)</f>
        <v>-1.2232761216500992E-2</v>
      </c>
      <c r="W2835" s="28">
        <f t="shared" ca="1" si="9160"/>
        <v>0</v>
      </c>
      <c r="X2835" s="28">
        <f t="shared" ca="1" si="9160"/>
        <v>1.805896805896795E-2</v>
      </c>
      <c r="Y2835" s="28">
        <f t="shared" ca="1" si="9160"/>
        <v>8.6956521739130377E-2</v>
      </c>
      <c r="Z2835" s="30">
        <f t="shared" ca="1" si="9072"/>
        <v>2.1217349402814709E-3</v>
      </c>
      <c r="AA2835" s="30">
        <f t="shared" ca="1" si="9073"/>
        <v>-6.0595464690441601E-5</v>
      </c>
      <c r="AB2835" s="30">
        <f t="shared" ca="1" si="9074"/>
        <v>7.152441950848111E-2</v>
      </c>
      <c r="AC2835" s="30">
        <f t="shared" ca="1" si="9075"/>
        <v>2.2736384853598628E-2</v>
      </c>
      <c r="AD2835">
        <f t="shared" ca="1" si="9102"/>
        <v>-1.716342397499768E-3</v>
      </c>
      <c r="AE2835">
        <f t="shared" ca="1" si="9103"/>
        <v>0</v>
      </c>
      <c r="AF2835">
        <f t="shared" ca="1" si="9104"/>
        <v>0</v>
      </c>
      <c r="AG2835" s="31">
        <f t="shared" ca="1" si="9086"/>
        <v>-8.0000000000000071E-3</v>
      </c>
      <c r="AH2835" s="31">
        <f t="shared" ca="1" si="9087"/>
        <v>1.5037593984962516E-2</v>
      </c>
      <c r="AI2835" s="31">
        <f t="shared" ref="AI2835:AK2835" ca="1" si="9161">SUM(AD2710:AD2835)</f>
        <v>3.300616245321884E-3</v>
      </c>
      <c r="AJ2835" s="31">
        <f t="shared" ca="1" si="9161"/>
        <v>4.2693504015153136E-2</v>
      </c>
      <c r="AK2835" s="31">
        <f t="shared" ca="1" si="9161"/>
        <v>5.1993963590410017E-2</v>
      </c>
      <c r="AL2835">
        <f ca="1">SUM($AF$129:AF2835)</f>
        <v>2.4814112084485536</v>
      </c>
      <c r="AO2835">
        <f t="shared" ca="1" si="9106"/>
        <v>-1.716342397499768E-3</v>
      </c>
      <c r="AP2835">
        <f t="shared" ca="1" si="9107"/>
        <v>0</v>
      </c>
      <c r="AQ2835">
        <f t="shared" ca="1" si="9089"/>
        <v>0</v>
      </c>
      <c r="AR2835" s="31">
        <f t="shared" ref="AR2835:AS2835" ca="1" si="9162">SUM(AO2710:AO2835)</f>
        <v>2.0611394755910323E-3</v>
      </c>
      <c r="AS2835" s="31">
        <f t="shared" ca="1" si="9162"/>
        <v>9.4260804362079773E-2</v>
      </c>
      <c r="AT2835">
        <f ca="1">SUM($AP$129:AP2835)</f>
        <v>2.9744625945666492</v>
      </c>
    </row>
    <row r="2836" spans="1:46" x14ac:dyDescent="0.25">
      <c r="A2836" s="1">
        <v>42849</v>
      </c>
      <c r="B2836" s="2">
        <v>2355.84</v>
      </c>
      <c r="C2836" s="10">
        <f t="shared" si="9120"/>
        <v>7.5571921631019442E-3</v>
      </c>
      <c r="D2836" s="7">
        <v>1.25</v>
      </c>
      <c r="E2836" s="7">
        <f t="shared" ca="1" si="9115"/>
        <v>4.1666666666666741E-2</v>
      </c>
      <c r="F2836" s="7">
        <f t="shared" ca="1" si="9116"/>
        <v>4.1666666666666741E-2</v>
      </c>
      <c r="G2836">
        <f t="shared" si="9091"/>
        <v>1.4</v>
      </c>
      <c r="H2836">
        <f t="shared" si="9092"/>
        <v>0.8</v>
      </c>
      <c r="I2836" s="27">
        <f t="shared" si="9058"/>
        <v>0.75000000000000011</v>
      </c>
      <c r="J2836" s="9">
        <f t="shared" si="9093"/>
        <v>0</v>
      </c>
      <c r="K2836" s="9">
        <f t="shared" si="9094"/>
        <v>0</v>
      </c>
      <c r="L2836" s="9">
        <f t="shared" si="9095"/>
        <v>7.5571921631019442E-3</v>
      </c>
      <c r="M2836" s="9">
        <f t="shared" si="9096"/>
        <v>0</v>
      </c>
      <c r="N2836" s="28">
        <f t="shared" si="9081"/>
        <v>1.1200000000000001</v>
      </c>
      <c r="O2836" s="28">
        <f t="shared" si="9082"/>
        <v>1.21</v>
      </c>
      <c r="P2836" s="28">
        <f t="shared" si="9083"/>
        <v>1.25</v>
      </c>
      <c r="Q2836" s="28">
        <f t="shared" si="9084"/>
        <v>1.4</v>
      </c>
      <c r="R2836" s="9">
        <f t="shared" ca="1" si="9097"/>
        <v>0</v>
      </c>
      <c r="S2836" s="9">
        <f t="shared" ca="1" si="9098"/>
        <v>0</v>
      </c>
      <c r="T2836" s="9">
        <f t="shared" ca="1" si="9099"/>
        <v>0</v>
      </c>
      <c r="U2836" s="9">
        <f t="shared" ca="1" si="9100"/>
        <v>7.5571921631019442E-3</v>
      </c>
      <c r="V2836" s="28">
        <f t="shared" ref="V2836:Y2836" ca="1" si="9163">QUARTILE($F2712:$F2835,V$2)</f>
        <v>-1.1707109408258837E-2</v>
      </c>
      <c r="W2836" s="28">
        <f t="shared" ca="1" si="9163"/>
        <v>0</v>
      </c>
      <c r="X2836" s="28">
        <f t="shared" ca="1" si="9163"/>
        <v>1.805896805896795E-2</v>
      </c>
      <c r="Y2836" s="28">
        <f t="shared" ca="1" si="9163"/>
        <v>8.6956521739130377E-2</v>
      </c>
      <c r="Z2836" s="30">
        <f t="shared" ca="1" si="9072"/>
        <v>2.1217349402814709E-3</v>
      </c>
      <c r="AA2836" s="30">
        <f t="shared" ca="1" si="9073"/>
        <v>-6.0595464690441601E-5</v>
      </c>
      <c r="AB2836" s="30">
        <f t="shared" ca="1" si="9074"/>
        <v>6.5364062113701007E-2</v>
      </c>
      <c r="AC2836" s="30">
        <f t="shared" ca="1" si="9075"/>
        <v>3.0293577016700574E-2</v>
      </c>
      <c r="AD2836">
        <f t="shared" ca="1" si="9102"/>
        <v>0</v>
      </c>
      <c r="AE2836">
        <f t="shared" ca="1" si="9103"/>
        <v>0</v>
      </c>
      <c r="AF2836">
        <f t="shared" ca="1" si="9104"/>
        <v>7.5571921631019442E-3</v>
      </c>
      <c r="AG2836" s="31">
        <f t="shared" ca="1" si="9086"/>
        <v>-8.0000000000000071E-3</v>
      </c>
      <c r="AH2836" s="31">
        <f t="shared" ca="1" si="9087"/>
        <v>1.5037593984962516E-2</v>
      </c>
      <c r="AI2836" s="31">
        <f t="shared" ref="AI2836:AK2836" ca="1" si="9164">SUM(AD2711:AD2836)</f>
        <v>3.300616245321884E-3</v>
      </c>
      <c r="AJ2836" s="31">
        <f t="shared" ca="1" si="9164"/>
        <v>3.6533146620373019E-2</v>
      </c>
      <c r="AK2836" s="31">
        <f t="shared" ca="1" si="9164"/>
        <v>5.9551155753511963E-2</v>
      </c>
      <c r="AL2836">
        <f ca="1">SUM($AF$129:AF2836)</f>
        <v>2.4889684006116557</v>
      </c>
      <c r="AO2836">
        <f t="shared" ca="1" si="9106"/>
        <v>0</v>
      </c>
      <c r="AP2836">
        <f t="shared" ca="1" si="9107"/>
        <v>7.5571921631019442E-3</v>
      </c>
      <c r="AQ2836">
        <f t="shared" ca="1" si="9089"/>
        <v>0</v>
      </c>
      <c r="AR2836" s="31">
        <f t="shared" ref="AR2836:AS2836" ca="1" si="9165">SUM(AO2711:AO2836)</f>
        <v>2.0611394755910323E-3</v>
      </c>
      <c r="AS2836" s="31">
        <f t="shared" ca="1" si="9165"/>
        <v>9.5657639130401609E-2</v>
      </c>
      <c r="AT2836">
        <f ca="1">SUM($AP$129:AP2836)</f>
        <v>2.9820197867297513</v>
      </c>
    </row>
    <row r="2837" spans="1:46" x14ac:dyDescent="0.25">
      <c r="A2837" s="1">
        <v>42850</v>
      </c>
      <c r="B2837" s="2">
        <v>2348.69</v>
      </c>
      <c r="C2837" s="10">
        <f t="shared" si="9120"/>
        <v>-3.035010866612372E-3</v>
      </c>
      <c r="D2837" s="7">
        <v>1.29</v>
      </c>
      <c r="E2837" s="7">
        <f t="shared" ca="1" si="9115"/>
        <v>3.2000000000000028E-2</v>
      </c>
      <c r="F2837" s="7">
        <f t="shared" ca="1" si="9116"/>
        <v>3.2000000000000028E-2</v>
      </c>
      <c r="G2837">
        <f t="shared" si="9091"/>
        <v>1.4</v>
      </c>
      <c r="H2837">
        <f t="shared" si="9092"/>
        <v>0.8</v>
      </c>
      <c r="I2837" s="27">
        <f t="shared" si="9058"/>
        <v>0.81666666666666687</v>
      </c>
      <c r="J2837" s="9">
        <f t="shared" si="9093"/>
        <v>0</v>
      </c>
      <c r="K2837" s="9">
        <f t="shared" si="9094"/>
        <v>0</v>
      </c>
      <c r="L2837" s="9">
        <f t="shared" si="9095"/>
        <v>0</v>
      </c>
      <c r="M2837" s="9">
        <f t="shared" si="9096"/>
        <v>-3.035010866612372E-3</v>
      </c>
      <c r="N2837" s="28">
        <f t="shared" si="9081"/>
        <v>1.1200000000000001</v>
      </c>
      <c r="O2837" s="28">
        <f t="shared" si="9082"/>
        <v>1.21</v>
      </c>
      <c r="P2837" s="28">
        <f t="shared" si="9083"/>
        <v>1.25</v>
      </c>
      <c r="Q2837" s="28">
        <f t="shared" si="9084"/>
        <v>1.4</v>
      </c>
      <c r="R2837" s="9">
        <f t="shared" ca="1" si="9097"/>
        <v>0</v>
      </c>
      <c r="S2837" s="9">
        <f t="shared" ca="1" si="9098"/>
        <v>0</v>
      </c>
      <c r="T2837" s="9">
        <f t="shared" ca="1" si="9099"/>
        <v>0</v>
      </c>
      <c r="U2837" s="9">
        <f t="shared" ca="1" si="9100"/>
        <v>-3.035010866612372E-3</v>
      </c>
      <c r="V2837" s="28">
        <f t="shared" ref="V2837:Y2837" ca="1" si="9166">QUARTILE($F2713:$F2836,V$2)</f>
        <v>-1.1707109408258837E-2</v>
      </c>
      <c r="W2837" s="28">
        <f t="shared" ca="1" si="9166"/>
        <v>0</v>
      </c>
      <c r="X2837" s="28">
        <f t="shared" ca="1" si="9166"/>
        <v>1.805896805896795E-2</v>
      </c>
      <c r="Y2837" s="28">
        <f t="shared" ca="1" si="9166"/>
        <v>8.6956521739130377E-2</v>
      </c>
      <c r="Z2837" s="30">
        <f t="shared" ca="1" si="9072"/>
        <v>2.1217349402814709E-3</v>
      </c>
      <c r="AA2837" s="30">
        <f t="shared" ca="1" si="9073"/>
        <v>-2.2525939690838151E-3</v>
      </c>
      <c r="AB2837" s="30">
        <f t="shared" ca="1" si="9074"/>
        <v>6.5364062113701007E-2</v>
      </c>
      <c r="AC2837" s="30">
        <f t="shared" ca="1" si="9075"/>
        <v>2.72585661500882E-2</v>
      </c>
      <c r="AD2837">
        <f t="shared" ca="1" si="9102"/>
        <v>0</v>
      </c>
      <c r="AE2837">
        <f t="shared" ca="1" si="9103"/>
        <v>0</v>
      </c>
      <c r="AF2837">
        <f t="shared" ca="1" si="9104"/>
        <v>-3.035010866612372E-3</v>
      </c>
      <c r="AG2837" s="31">
        <f t="shared" ca="1" si="9086"/>
        <v>-8.0000000000000071E-3</v>
      </c>
      <c r="AH2837" s="31">
        <f t="shared" ca="1" si="9087"/>
        <v>1.5748031496062964E-2</v>
      </c>
      <c r="AI2837" s="31">
        <f t="shared" ref="AI2837:AK2837" ca="1" si="9167">SUM(AD2712:AD2837)</f>
        <v>3.300616245321884E-3</v>
      </c>
      <c r="AJ2837" s="31">
        <f t="shared" ca="1" si="9167"/>
        <v>3.4341148115979658E-2</v>
      </c>
      <c r="AK2837" s="31">
        <f t="shared" ca="1" si="9167"/>
        <v>5.6516144886899593E-2</v>
      </c>
      <c r="AL2837">
        <f ca="1">SUM($AF$129:AF2837)</f>
        <v>2.4859333897450435</v>
      </c>
      <c r="AO2837">
        <f t="shared" ca="1" si="9106"/>
        <v>0</v>
      </c>
      <c r="AP2837">
        <f t="shared" ca="1" si="9107"/>
        <v>-3.035010866612372E-3</v>
      </c>
      <c r="AQ2837">
        <f t="shared" ca="1" si="9089"/>
        <v>0</v>
      </c>
      <c r="AR2837" s="31">
        <f t="shared" ref="AR2837:AS2837" ca="1" si="9168">SUM(AO2712:AO2837)</f>
        <v>-1.3085902880234082E-4</v>
      </c>
      <c r="AS2837" s="31">
        <f t="shared" ca="1" si="9168"/>
        <v>9.2622628263789239E-2</v>
      </c>
      <c r="AT2837">
        <f ca="1">SUM($AP$129:AP2837)</f>
        <v>2.9789847758631391</v>
      </c>
    </row>
    <row r="2838" spans="1:46" x14ac:dyDescent="0.25">
      <c r="A2838" s="1">
        <v>42851</v>
      </c>
      <c r="B2838" s="2">
        <v>2374.15</v>
      </c>
      <c r="C2838" s="10">
        <f t="shared" si="9120"/>
        <v>1.084008532415944E-2</v>
      </c>
      <c r="D2838" s="7">
        <v>1.28</v>
      </c>
      <c r="E2838" s="7">
        <f t="shared" ca="1" si="9115"/>
        <v>-7.7519379844961378E-3</v>
      </c>
      <c r="F2838" s="7">
        <f t="shared" ca="1" si="9116"/>
        <v>-7.7519379844961378E-3</v>
      </c>
      <c r="G2838">
        <f t="shared" si="9091"/>
        <v>1.4</v>
      </c>
      <c r="H2838">
        <f t="shared" si="9092"/>
        <v>0.8</v>
      </c>
      <c r="I2838" s="27">
        <f t="shared" si="9058"/>
        <v>0.80000000000000016</v>
      </c>
      <c r="J2838" s="9">
        <f t="shared" si="9093"/>
        <v>0</v>
      </c>
      <c r="K2838" s="9">
        <f t="shared" si="9094"/>
        <v>0</v>
      </c>
      <c r="L2838" s="9">
        <f t="shared" si="9095"/>
        <v>0</v>
      </c>
      <c r="M2838" s="9">
        <f t="shared" si="9096"/>
        <v>1.084008532415944E-2</v>
      </c>
      <c r="N2838" s="28">
        <f t="shared" si="9081"/>
        <v>1.1200000000000001</v>
      </c>
      <c r="O2838" s="28">
        <f t="shared" si="9082"/>
        <v>1.21</v>
      </c>
      <c r="P2838" s="28">
        <f t="shared" si="9083"/>
        <v>1.25</v>
      </c>
      <c r="Q2838" s="28">
        <f t="shared" si="9084"/>
        <v>1.4</v>
      </c>
      <c r="R2838" s="9">
        <f t="shared" ca="1" si="9097"/>
        <v>0</v>
      </c>
      <c r="S2838" s="9">
        <f t="shared" ca="1" si="9098"/>
        <v>1.084008532415944E-2</v>
      </c>
      <c r="T2838" s="9">
        <f t="shared" ca="1" si="9099"/>
        <v>0</v>
      </c>
      <c r="U2838" s="9">
        <f t="shared" ca="1" si="9100"/>
        <v>0</v>
      </c>
      <c r="V2838" s="28">
        <f t="shared" ref="V2838:Y2838" ca="1" si="9169">QUARTILE($F2714:$F2837,V$2)</f>
        <v>-1.1707109408258837E-2</v>
      </c>
      <c r="W2838" s="28">
        <f t="shared" ca="1" si="9169"/>
        <v>0</v>
      </c>
      <c r="X2838" s="28">
        <f t="shared" ca="1" si="9169"/>
        <v>1.8223519599666504E-2</v>
      </c>
      <c r="Y2838" s="28">
        <f t="shared" ca="1" si="9169"/>
        <v>8.6956521739130377E-2</v>
      </c>
      <c r="Z2838" s="30">
        <f t="shared" ca="1" si="9072"/>
        <v>2.1217349402814709E-3</v>
      </c>
      <c r="AA2838" s="30">
        <f t="shared" ca="1" si="9073"/>
        <v>8.5874913550756243E-3</v>
      </c>
      <c r="AB2838" s="30">
        <f t="shared" ca="1" si="9074"/>
        <v>6.5364062113701007E-2</v>
      </c>
      <c r="AC2838" s="30">
        <f t="shared" ca="1" si="9075"/>
        <v>2.8634312900760833E-2</v>
      </c>
      <c r="AD2838">
        <f t="shared" ca="1" si="9102"/>
        <v>0</v>
      </c>
      <c r="AE2838">
        <f t="shared" ca="1" si="9103"/>
        <v>1.084008532415944E-2</v>
      </c>
      <c r="AF2838">
        <f t="shared" ca="1" si="9104"/>
        <v>0</v>
      </c>
      <c r="AG2838" s="31">
        <f t="shared" ca="1" si="9086"/>
        <v>-8.0000000000000071E-3</v>
      </c>
      <c r="AH2838" s="31">
        <f t="shared" ca="1" si="9087"/>
        <v>1.5748031496062964E-2</v>
      </c>
      <c r="AI2838" s="31">
        <f t="shared" ref="AI2838:AK2838" ca="1" si="9170">SUM(AD2713:AD2838)</f>
        <v>3.300616245321884E-3</v>
      </c>
      <c r="AJ2838" s="31">
        <f t="shared" ca="1" si="9170"/>
        <v>4.51812334401391E-2</v>
      </c>
      <c r="AK2838" s="31">
        <f t="shared" ca="1" si="9170"/>
        <v>5.7891891637572225E-2</v>
      </c>
      <c r="AL2838">
        <f ca="1">SUM($AF$129:AF2838)</f>
        <v>2.4859333897450435</v>
      </c>
      <c r="AO2838">
        <f t="shared" ca="1" si="9106"/>
        <v>1.084008532415944E-2</v>
      </c>
      <c r="AP2838">
        <f t="shared" ca="1" si="9107"/>
        <v>0</v>
      </c>
      <c r="AQ2838">
        <f t="shared" ca="1" si="9089"/>
        <v>0</v>
      </c>
      <c r="AR2838" s="31">
        <f t="shared" ref="AR2838:AS2838" ca="1" si="9171">SUM(AO2713:AO2838)</f>
        <v>1.0709226295357099E-2</v>
      </c>
      <c r="AS2838" s="31">
        <f t="shared" ca="1" si="9171"/>
        <v>9.3998375014461857E-2</v>
      </c>
      <c r="AT2838">
        <f ca="1">SUM($AP$129:AP2838)</f>
        <v>2.9789847758631391</v>
      </c>
    </row>
    <row r="2839" spans="1:46" x14ac:dyDescent="0.25">
      <c r="A2839" s="1">
        <v>42852</v>
      </c>
      <c r="B2839" s="2">
        <v>2388.61</v>
      </c>
      <c r="C2839" s="10">
        <f t="shared" si="9120"/>
        <v>6.0906008466188053E-3</v>
      </c>
      <c r="D2839" s="7">
        <v>1.25</v>
      </c>
      <c r="E2839" s="7">
        <f t="shared" ca="1" si="9115"/>
        <v>-2.34375E-2</v>
      </c>
      <c r="F2839" s="7">
        <f t="shared" ca="1" si="9116"/>
        <v>-2.34375E-2</v>
      </c>
      <c r="G2839">
        <f t="shared" si="9091"/>
        <v>1.4</v>
      </c>
      <c r="H2839">
        <f t="shared" si="9092"/>
        <v>0.8</v>
      </c>
      <c r="I2839" s="27">
        <f t="shared" si="9058"/>
        <v>0.75000000000000011</v>
      </c>
      <c r="J2839" s="9">
        <f t="shared" si="9093"/>
        <v>0</v>
      </c>
      <c r="K2839" s="9">
        <f t="shared" si="9094"/>
        <v>0</v>
      </c>
      <c r="L2839" s="9">
        <f t="shared" si="9095"/>
        <v>6.0906008466188053E-3</v>
      </c>
      <c r="M2839" s="9">
        <f t="shared" si="9096"/>
        <v>0</v>
      </c>
      <c r="N2839" s="28">
        <f t="shared" si="9081"/>
        <v>1.1274999999999999</v>
      </c>
      <c r="O2839" s="28">
        <f t="shared" si="9082"/>
        <v>1.21</v>
      </c>
      <c r="P2839" s="28">
        <f t="shared" si="9083"/>
        <v>1.2524999999999999</v>
      </c>
      <c r="Q2839" s="28">
        <f t="shared" si="9084"/>
        <v>1.4</v>
      </c>
      <c r="R2839" s="9">
        <f t="shared" ca="1" si="9097"/>
        <v>6.0906008466188053E-3</v>
      </c>
      <c r="S2839" s="9">
        <f t="shared" ca="1" si="9098"/>
        <v>0</v>
      </c>
      <c r="T2839" s="9">
        <f t="shared" ca="1" si="9099"/>
        <v>0</v>
      </c>
      <c r="U2839" s="9">
        <f t="shared" ca="1" si="9100"/>
        <v>0</v>
      </c>
      <c r="V2839" s="28">
        <f t="shared" ref="V2839:Y2839" ca="1" si="9172">QUARTILE($F2715:$F2838,V$2)</f>
        <v>-1.1707109408258837E-2</v>
      </c>
      <c r="W2839" s="28">
        <f t="shared" ca="1" si="9172"/>
        <v>0</v>
      </c>
      <c r="X2839" s="28">
        <f t="shared" ca="1" si="9172"/>
        <v>1.8223519599666504E-2</v>
      </c>
      <c r="Y2839" s="28">
        <f t="shared" ca="1" si="9172"/>
        <v>8.6956521739130377E-2</v>
      </c>
      <c r="Z2839" s="30">
        <f t="shared" ca="1" si="9072"/>
        <v>8.2123357869002753E-3</v>
      </c>
      <c r="AA2839" s="30">
        <f t="shared" ca="1" si="9073"/>
        <v>8.6715508692117721E-3</v>
      </c>
      <c r="AB2839" s="30">
        <f t="shared" ca="1" si="9074"/>
        <v>6.5364062113701007E-2</v>
      </c>
      <c r="AC2839" s="30">
        <f t="shared" ca="1" si="9075"/>
        <v>2.8634312900760833E-2</v>
      </c>
      <c r="AD2839">
        <f t="shared" ca="1" si="9102"/>
        <v>6.0906008466188053E-3</v>
      </c>
      <c r="AE2839">
        <f t="shared" ca="1" si="9103"/>
        <v>0</v>
      </c>
      <c r="AF2839">
        <f t="shared" ca="1" si="9104"/>
        <v>0</v>
      </c>
      <c r="AG2839" s="31">
        <f t="shared" ca="1" si="9086"/>
        <v>-8.1967213114754189E-3</v>
      </c>
      <c r="AH2839" s="31">
        <f t="shared" ca="1" si="9087"/>
        <v>1.5037593984962516E-2</v>
      </c>
      <c r="AI2839" s="31">
        <f t="shared" ref="AI2839:AK2839" ca="1" si="9173">SUM(AD2714:AD2839)</f>
        <v>9.3912170919406898E-3</v>
      </c>
      <c r="AJ2839" s="31">
        <f t="shared" ca="1" si="9173"/>
        <v>4.5265292954275248E-2</v>
      </c>
      <c r="AK2839" s="31">
        <f t="shared" ca="1" si="9173"/>
        <v>5.7891891637572225E-2</v>
      </c>
      <c r="AL2839">
        <f ca="1">SUM($AF$129:AF2839)</f>
        <v>2.4859333897450435</v>
      </c>
      <c r="AO2839">
        <f t="shared" ca="1" si="9106"/>
        <v>6.0906008466188053E-3</v>
      </c>
      <c r="AP2839">
        <f t="shared" ca="1" si="9107"/>
        <v>0</v>
      </c>
      <c r="AQ2839">
        <f t="shared" ca="1" si="9089"/>
        <v>0</v>
      </c>
      <c r="AR2839" s="31">
        <f t="shared" ref="AR2839:AS2839" ca="1" si="9174">SUM(AO2714:AO2839)</f>
        <v>1.6883886656112051E-2</v>
      </c>
      <c r="AS2839" s="31">
        <f t="shared" ca="1" si="9174"/>
        <v>9.3998375014461857E-2</v>
      </c>
      <c r="AT2839">
        <f ca="1">SUM($AP$129:AP2839)</f>
        <v>2.9789847758631391</v>
      </c>
    </row>
    <row r="2840" spans="1:46" x14ac:dyDescent="0.25">
      <c r="A2840" s="1">
        <v>42853</v>
      </c>
      <c r="B2840" s="2">
        <v>2387.4499999999998</v>
      </c>
      <c r="C2840" s="10">
        <f t="shared" si="9120"/>
        <v>-4.8563809077258708E-4</v>
      </c>
      <c r="D2840" s="7">
        <v>1.28</v>
      </c>
      <c r="E2840" s="7">
        <f t="shared" ca="1" si="9115"/>
        <v>2.4000000000000021E-2</v>
      </c>
      <c r="F2840" s="7">
        <f t="shared" ca="1" si="9116"/>
        <v>2.4000000000000021E-2</v>
      </c>
      <c r="G2840">
        <f t="shared" si="9091"/>
        <v>1.4</v>
      </c>
      <c r="H2840">
        <f t="shared" si="9092"/>
        <v>0.8</v>
      </c>
      <c r="I2840" s="27">
        <f t="shared" si="9058"/>
        <v>0.80000000000000016</v>
      </c>
      <c r="J2840" s="9">
        <f t="shared" si="9093"/>
        <v>0</v>
      </c>
      <c r="K2840" s="9">
        <f t="shared" si="9094"/>
        <v>0</v>
      </c>
      <c r="L2840" s="9">
        <f t="shared" si="9095"/>
        <v>0</v>
      </c>
      <c r="M2840" s="9">
        <f t="shared" si="9096"/>
        <v>-4.8563809077258708E-4</v>
      </c>
      <c r="N2840" s="28">
        <f t="shared" si="9081"/>
        <v>1.1375</v>
      </c>
      <c r="O2840" s="28">
        <f t="shared" si="9082"/>
        <v>1.21</v>
      </c>
      <c r="P2840" s="28">
        <f t="shared" si="9083"/>
        <v>1.2524999999999999</v>
      </c>
      <c r="Q2840" s="28">
        <f t="shared" si="9084"/>
        <v>1.4</v>
      </c>
      <c r="R2840" s="9">
        <f t="shared" ca="1" si="9097"/>
        <v>0</v>
      </c>
      <c r="S2840" s="9">
        <f t="shared" ca="1" si="9098"/>
        <v>0</v>
      </c>
      <c r="T2840" s="9">
        <f t="shared" ca="1" si="9099"/>
        <v>0</v>
      </c>
      <c r="U2840" s="9">
        <f t="shared" ca="1" si="9100"/>
        <v>-4.8563809077258708E-4</v>
      </c>
      <c r="V2840" s="28">
        <f t="shared" ref="V2840:Y2840" ca="1" si="9175">QUARTILE($F2716:$F2839,V$2)</f>
        <v>-1.2962962962963009E-2</v>
      </c>
      <c r="W2840" s="28">
        <f t="shared" ca="1" si="9175"/>
        <v>0</v>
      </c>
      <c r="X2840" s="28">
        <f t="shared" ca="1" si="9175"/>
        <v>1.805896805896795E-2</v>
      </c>
      <c r="Y2840" s="28">
        <f t="shared" ca="1" si="9175"/>
        <v>8.6956521739130377E-2</v>
      </c>
      <c r="Z2840" s="30">
        <f t="shared" ca="1" si="9072"/>
        <v>8.2123357869002753E-3</v>
      </c>
      <c r="AA2840" s="30">
        <f t="shared" ca="1" si="9073"/>
        <v>3.9217890578571429E-3</v>
      </c>
      <c r="AB2840" s="30">
        <f t="shared" ca="1" si="9074"/>
        <v>6.5364062113701007E-2</v>
      </c>
      <c r="AC2840" s="30">
        <f t="shared" ca="1" si="9075"/>
        <v>2.8148674809988245E-2</v>
      </c>
      <c r="AD2840">
        <f t="shared" ca="1" si="9102"/>
        <v>0</v>
      </c>
      <c r="AE2840">
        <f t="shared" ca="1" si="9103"/>
        <v>0</v>
      </c>
      <c r="AF2840">
        <f t="shared" ca="1" si="9104"/>
        <v>-4.8563809077258708E-4</v>
      </c>
      <c r="AG2840" s="31">
        <f t="shared" ca="1" si="9086"/>
        <v>-8.1967213114754189E-3</v>
      </c>
      <c r="AH2840" s="31">
        <f t="shared" ca="1" si="9087"/>
        <v>1.5748031496062964E-2</v>
      </c>
      <c r="AI2840" s="31">
        <f t="shared" ref="AI2840:AK2840" ca="1" si="9176">SUM(AD2715:AD2840)</f>
        <v>9.3912170919406898E-3</v>
      </c>
      <c r="AJ2840" s="31">
        <f t="shared" ca="1" si="9176"/>
        <v>4.051553114292062E-2</v>
      </c>
      <c r="AK2840" s="31">
        <f t="shared" ca="1" si="9176"/>
        <v>5.7406253546799638E-2</v>
      </c>
      <c r="AL2840">
        <f ca="1">SUM($AF$129:AF2840)</f>
        <v>2.485447751654271</v>
      </c>
      <c r="AO2840">
        <f t="shared" ca="1" si="9106"/>
        <v>0</v>
      </c>
      <c r="AP2840">
        <f t="shared" ca="1" si="9107"/>
        <v>-4.8563809077258708E-4</v>
      </c>
      <c r="AQ2840">
        <f t="shared" ca="1" si="9089"/>
        <v>0</v>
      </c>
      <c r="AR2840" s="31">
        <f t="shared" ref="AR2840:AS2840" ca="1" si="9177">SUM(AO2715:AO2840)</f>
        <v>1.2134124844757427E-2</v>
      </c>
      <c r="AS2840" s="31">
        <f t="shared" ca="1" si="9177"/>
        <v>9.3512736923689277E-2</v>
      </c>
      <c r="AT2840">
        <f ca="1">SUM($AP$129:AP2840)</f>
        <v>2.9784991377723666</v>
      </c>
    </row>
    <row r="2841" spans="1:46" x14ac:dyDescent="0.25">
      <c r="A2841" s="1">
        <v>42855</v>
      </c>
      <c r="B2841" s="2">
        <v>2388.77</v>
      </c>
      <c r="C2841" s="10">
        <f t="shared" si="9120"/>
        <v>5.5289116002436227E-4</v>
      </c>
      <c r="D2841" s="7">
        <v>1.28</v>
      </c>
      <c r="E2841" s="7">
        <f t="shared" ca="1" si="9115"/>
        <v>0</v>
      </c>
      <c r="F2841" s="7">
        <f t="shared" ca="1" si="9116"/>
        <v>0</v>
      </c>
      <c r="G2841">
        <f t="shared" si="9091"/>
        <v>1.4</v>
      </c>
      <c r="H2841">
        <f t="shared" si="9092"/>
        <v>0.8</v>
      </c>
      <c r="I2841" s="27">
        <f t="shared" si="9058"/>
        <v>0.80000000000000016</v>
      </c>
      <c r="J2841" s="9">
        <f t="shared" si="9093"/>
        <v>0</v>
      </c>
      <c r="K2841" s="9">
        <f t="shared" si="9094"/>
        <v>0</v>
      </c>
      <c r="L2841" s="9">
        <f t="shared" si="9095"/>
        <v>0</v>
      </c>
      <c r="M2841" s="9">
        <f t="shared" si="9096"/>
        <v>5.5289116002436227E-4</v>
      </c>
      <c r="N2841" s="28">
        <f t="shared" si="9081"/>
        <v>1.1475</v>
      </c>
      <c r="O2841" s="28">
        <f t="shared" si="9082"/>
        <v>1.21</v>
      </c>
      <c r="P2841" s="28">
        <f t="shared" si="9083"/>
        <v>1.26</v>
      </c>
      <c r="Q2841" s="28">
        <f t="shared" si="9084"/>
        <v>1.4</v>
      </c>
      <c r="R2841" s="9">
        <f t="shared" ca="1" si="9097"/>
        <v>0</v>
      </c>
      <c r="S2841" s="9">
        <f t="shared" ca="1" si="9098"/>
        <v>5.5289116002436227E-4</v>
      </c>
      <c r="T2841" s="9">
        <f t="shared" ca="1" si="9099"/>
        <v>0</v>
      </c>
      <c r="U2841" s="9">
        <f t="shared" ca="1" si="9100"/>
        <v>0</v>
      </c>
      <c r="V2841" s="28">
        <f t="shared" ref="V2841:Y2841" ca="1" si="9178">QUARTILE($F2717:$F2840,V$2)</f>
        <v>-1.2962962962963009E-2</v>
      </c>
      <c r="W2841" s="28">
        <f t="shared" ca="1" si="9178"/>
        <v>0</v>
      </c>
      <c r="X2841" s="28">
        <f t="shared" ca="1" si="9178"/>
        <v>1.8223519599666504E-2</v>
      </c>
      <c r="Y2841" s="28">
        <f t="shared" ca="1" si="9178"/>
        <v>8.6956521739130377E-2</v>
      </c>
      <c r="Z2841" s="30">
        <f t="shared" ca="1" si="9072"/>
        <v>8.2123357869002753E-3</v>
      </c>
      <c r="AA2841" s="30">
        <f t="shared" ca="1" si="9073"/>
        <v>4.4746802178815053E-3</v>
      </c>
      <c r="AB2841" s="30">
        <f t="shared" ca="1" si="9074"/>
        <v>6.9161712869280148E-2</v>
      </c>
      <c r="AC2841" s="30">
        <f t="shared" ca="1" si="9075"/>
        <v>2.8148674809988245E-2</v>
      </c>
      <c r="AD2841">
        <f t="shared" ca="1" si="9102"/>
        <v>0</v>
      </c>
      <c r="AE2841">
        <f t="shared" ca="1" si="9103"/>
        <v>5.5289116002436227E-4</v>
      </c>
      <c r="AF2841">
        <f t="shared" ca="1" si="9104"/>
        <v>0</v>
      </c>
      <c r="AG2841" s="31">
        <f t="shared" ca="1" si="9086"/>
        <v>-8.1967213114754189E-3</v>
      </c>
      <c r="AH2841" s="31">
        <f t="shared" ca="1" si="9087"/>
        <v>1.5748031496062964E-2</v>
      </c>
      <c r="AI2841" s="31">
        <f t="shared" ref="AI2841:AK2841" ca="1" si="9179">SUM(AD2716:AD2841)</f>
        <v>9.3912170919406898E-3</v>
      </c>
      <c r="AJ2841" s="31">
        <f t="shared" ca="1" si="9179"/>
        <v>4.1068422302944982E-2</v>
      </c>
      <c r="AK2841" s="31">
        <f t="shared" ca="1" si="9179"/>
        <v>6.1203904302378771E-2</v>
      </c>
      <c r="AL2841">
        <f ca="1">SUM($AF$129:AF2841)</f>
        <v>2.485447751654271</v>
      </c>
      <c r="AO2841">
        <f t="shared" ca="1" si="9106"/>
        <v>5.5289116002436227E-4</v>
      </c>
      <c r="AP2841">
        <f t="shared" ca="1" si="9107"/>
        <v>0</v>
      </c>
      <c r="AQ2841">
        <f t="shared" ca="1" si="9089"/>
        <v>0</v>
      </c>
      <c r="AR2841" s="31">
        <f t="shared" ref="AR2841:AS2841" ca="1" si="9180">SUM(AO2716:AO2841)</f>
        <v>1.2687016004781788E-2</v>
      </c>
      <c r="AS2841" s="31">
        <f t="shared" ca="1" si="9180"/>
        <v>9.7310387679268445E-2</v>
      </c>
      <c r="AT2841">
        <f ca="1">SUM($AP$129:AP2841)</f>
        <v>2.9784991377723666</v>
      </c>
    </row>
    <row r="2842" spans="1:46" x14ac:dyDescent="0.25">
      <c r="A2842" s="1">
        <v>42856</v>
      </c>
      <c r="B2842" s="2">
        <v>2384.1999999999998</v>
      </c>
      <c r="C2842" s="10">
        <f t="shared" si="9120"/>
        <v>-1.913118466826092E-3</v>
      </c>
      <c r="D2842" s="7">
        <v>1.28</v>
      </c>
      <c r="E2842" s="7">
        <f t="shared" ca="1" si="9115"/>
        <v>0</v>
      </c>
      <c r="F2842" s="7">
        <f t="shared" ca="1" si="9116"/>
        <v>0</v>
      </c>
      <c r="G2842">
        <f t="shared" si="9091"/>
        <v>1.4</v>
      </c>
      <c r="H2842">
        <f t="shared" si="9092"/>
        <v>0.8</v>
      </c>
      <c r="I2842" s="27">
        <f t="shared" si="9058"/>
        <v>0.80000000000000016</v>
      </c>
      <c r="J2842" s="9">
        <f t="shared" si="9093"/>
        <v>0</v>
      </c>
      <c r="K2842" s="9">
        <f t="shared" si="9094"/>
        <v>0</v>
      </c>
      <c r="L2842" s="9">
        <f t="shared" si="9095"/>
        <v>0</v>
      </c>
      <c r="M2842" s="9">
        <f t="shared" si="9096"/>
        <v>-1.913118466826092E-3</v>
      </c>
      <c r="N2842" s="28">
        <f t="shared" si="9081"/>
        <v>1.1499999999999999</v>
      </c>
      <c r="O2842" s="28">
        <f t="shared" si="9082"/>
        <v>1.21</v>
      </c>
      <c r="P2842" s="28">
        <f t="shared" si="9083"/>
        <v>1.26</v>
      </c>
      <c r="Q2842" s="28">
        <f t="shared" si="9084"/>
        <v>1.4</v>
      </c>
      <c r="R2842" s="9">
        <f t="shared" ca="1" si="9097"/>
        <v>0</v>
      </c>
      <c r="S2842" s="9">
        <f t="shared" ca="1" si="9098"/>
        <v>-1.913118466826092E-3</v>
      </c>
      <c r="T2842" s="9">
        <f t="shared" ca="1" si="9099"/>
        <v>0</v>
      </c>
      <c r="U2842" s="9">
        <f t="shared" ca="1" si="9100"/>
        <v>0</v>
      </c>
      <c r="V2842" s="28">
        <f t="shared" ref="V2842:Y2842" ca="1" si="9181">QUARTILE($F2718:$F2841,V$2)</f>
        <v>-1.2962962962963009E-2</v>
      </c>
      <c r="W2842" s="28">
        <f t="shared" ca="1" si="9181"/>
        <v>0</v>
      </c>
      <c r="X2842" s="28">
        <f t="shared" ca="1" si="9181"/>
        <v>1.8223519599666504E-2</v>
      </c>
      <c r="Y2842" s="28">
        <f t="shared" ca="1" si="9181"/>
        <v>8.6956521739130377E-2</v>
      </c>
      <c r="Z2842" s="30">
        <f t="shared" ca="1" si="9072"/>
        <v>8.2123357869002753E-3</v>
      </c>
      <c r="AA2842" s="30">
        <f t="shared" ca="1" si="9073"/>
        <v>4.301982438264961E-3</v>
      </c>
      <c r="AB2842" s="30">
        <f t="shared" ca="1" si="9074"/>
        <v>6.9161712869280148E-2</v>
      </c>
      <c r="AC2842" s="30">
        <f t="shared" ca="1" si="9075"/>
        <v>2.8148674809988245E-2</v>
      </c>
      <c r="AD2842">
        <f t="shared" ca="1" si="9102"/>
        <v>0</v>
      </c>
      <c r="AE2842">
        <f t="shared" ca="1" si="9103"/>
        <v>-1.913118466826092E-3</v>
      </c>
      <c r="AF2842">
        <f t="shared" ca="1" si="9104"/>
        <v>0</v>
      </c>
      <c r="AG2842" s="31">
        <f t="shared" ca="1" si="9086"/>
        <v>-8.0000000000000071E-3</v>
      </c>
      <c r="AH2842" s="31">
        <f t="shared" ca="1" si="9087"/>
        <v>1.5748031496062964E-2</v>
      </c>
      <c r="AI2842" s="31">
        <f t="shared" ref="AI2842:AK2842" ca="1" si="9182">SUM(AD2717:AD2842)</f>
        <v>9.3912170919406898E-3</v>
      </c>
      <c r="AJ2842" s="31">
        <f t="shared" ca="1" si="9182"/>
        <v>4.0895724523328437E-2</v>
      </c>
      <c r="AK2842" s="31">
        <f t="shared" ca="1" si="9182"/>
        <v>6.1203904302378771E-2</v>
      </c>
      <c r="AL2842">
        <f ca="1">SUM($AF$129:AF2842)</f>
        <v>2.485447751654271</v>
      </c>
      <c r="AO2842">
        <f t="shared" ca="1" si="9106"/>
        <v>-1.913118466826092E-3</v>
      </c>
      <c r="AP2842">
        <f t="shared" ca="1" si="9107"/>
        <v>0</v>
      </c>
      <c r="AQ2842">
        <f t="shared" ca="1" si="9089"/>
        <v>0</v>
      </c>
      <c r="AR2842" s="31">
        <f t="shared" ref="AR2842:AS2842" ca="1" si="9183">SUM(AO2717:AO2842)</f>
        <v>1.2514318225165242E-2</v>
      </c>
      <c r="AS2842" s="31">
        <f t="shared" ca="1" si="9183"/>
        <v>9.7310387679268445E-2</v>
      </c>
      <c r="AT2842">
        <f ca="1">SUM($AP$129:AP2842)</f>
        <v>2.9784991377723666</v>
      </c>
    </row>
    <row r="2843" spans="1:46" x14ac:dyDescent="0.25">
      <c r="A2843" s="1">
        <v>42857</v>
      </c>
      <c r="B2843" s="2">
        <v>2388.33</v>
      </c>
      <c r="C2843" s="10">
        <f t="shared" si="9120"/>
        <v>1.7322372284204804E-3</v>
      </c>
      <c r="D2843" s="7">
        <v>1.27</v>
      </c>
      <c r="E2843" s="7">
        <f t="shared" ca="1" si="9115"/>
        <v>-7.8125E-3</v>
      </c>
      <c r="F2843" s="7">
        <f t="shared" ca="1" si="9116"/>
        <v>-7.8125E-3</v>
      </c>
      <c r="G2843">
        <f t="shared" si="9091"/>
        <v>1.4</v>
      </c>
      <c r="H2843">
        <f t="shared" si="9092"/>
        <v>0.8</v>
      </c>
      <c r="I2843" s="27">
        <f t="shared" si="9058"/>
        <v>0.78333333333333344</v>
      </c>
      <c r="J2843" s="9">
        <f t="shared" si="9093"/>
        <v>0</v>
      </c>
      <c r="K2843" s="9">
        <f t="shared" si="9094"/>
        <v>0</v>
      </c>
      <c r="L2843" s="9">
        <f t="shared" si="9095"/>
        <v>0</v>
      </c>
      <c r="M2843" s="9">
        <f t="shared" si="9096"/>
        <v>1.7322372284204804E-3</v>
      </c>
      <c r="N2843" s="28">
        <f t="shared" si="9081"/>
        <v>1.1499999999999999</v>
      </c>
      <c r="O2843" s="28">
        <f t="shared" si="9082"/>
        <v>1.21</v>
      </c>
      <c r="P2843" s="28">
        <f t="shared" si="9083"/>
        <v>1.2625</v>
      </c>
      <c r="Q2843" s="28">
        <f t="shared" si="9084"/>
        <v>1.4</v>
      </c>
      <c r="R2843" s="9">
        <f t="shared" ca="1" si="9097"/>
        <v>0</v>
      </c>
      <c r="S2843" s="9">
        <f t="shared" ca="1" si="9098"/>
        <v>1.7322372284204804E-3</v>
      </c>
      <c r="T2843" s="9">
        <f t="shared" ca="1" si="9099"/>
        <v>0</v>
      </c>
      <c r="U2843" s="9">
        <f t="shared" ca="1" si="9100"/>
        <v>0</v>
      </c>
      <c r="V2843" s="28">
        <f t="shared" ref="V2843:Y2843" ca="1" si="9184">QUARTILE($F2719:$F2842,V$2)</f>
        <v>-1.2962962962963009E-2</v>
      </c>
      <c r="W2843" s="28">
        <f t="shared" ca="1" si="9184"/>
        <v>0</v>
      </c>
      <c r="X2843" s="28">
        <f t="shared" ca="1" si="9184"/>
        <v>1.8223519599666504E-2</v>
      </c>
      <c r="Y2843" s="28">
        <f t="shared" ca="1" si="9184"/>
        <v>8.6956521739130377E-2</v>
      </c>
      <c r="Z2843" s="30">
        <f t="shared" ca="1" si="9072"/>
        <v>8.2123357869002753E-3</v>
      </c>
      <c r="AA2843" s="30">
        <f t="shared" ca="1" si="9073"/>
        <v>6.0342196666854416E-3</v>
      </c>
      <c r="AB2843" s="30">
        <f t="shared" ca="1" si="9074"/>
        <v>7.2148489721058376E-2</v>
      </c>
      <c r="AC2843" s="30">
        <f t="shared" ca="1" si="9075"/>
        <v>2.8148674809988245E-2</v>
      </c>
      <c r="AD2843">
        <f t="shared" ca="1" si="9102"/>
        <v>0</v>
      </c>
      <c r="AE2843">
        <f t="shared" ca="1" si="9103"/>
        <v>1.7322372284204804E-3</v>
      </c>
      <c r="AF2843">
        <f t="shared" ca="1" si="9104"/>
        <v>0</v>
      </c>
      <c r="AG2843" s="31">
        <f t="shared" ca="1" si="9086"/>
        <v>-8.0000000000000071E-3</v>
      </c>
      <c r="AH2843" s="31">
        <f t="shared" ca="1" si="9087"/>
        <v>1.5748031496062964E-2</v>
      </c>
      <c r="AI2843" s="31">
        <f t="shared" ref="AI2843:AK2843" ca="1" si="9185">SUM(AD2718:AD2843)</f>
        <v>9.3912170919406898E-3</v>
      </c>
      <c r="AJ2843" s="31">
        <f t="shared" ca="1" si="9185"/>
        <v>4.5614738603527147E-2</v>
      </c>
      <c r="AK2843" s="31">
        <f t="shared" ca="1" si="9185"/>
        <v>6.1203904302378771E-2</v>
      </c>
      <c r="AL2843">
        <f ca="1">SUM($AF$129:AF2843)</f>
        <v>2.485447751654271</v>
      </c>
      <c r="AO2843">
        <f t="shared" ca="1" si="9106"/>
        <v>1.7322372284204804E-3</v>
      </c>
      <c r="AP2843">
        <f t="shared" ca="1" si="9107"/>
        <v>0</v>
      </c>
      <c r="AQ2843">
        <f t="shared" ca="1" si="9089"/>
        <v>0</v>
      </c>
      <c r="AR2843" s="31">
        <f t="shared" ref="AR2843:AS2843" ca="1" si="9186">SUM(AO2718:AO2843)</f>
        <v>1.4246555453585722E-2</v>
      </c>
      <c r="AS2843" s="31">
        <f t="shared" ca="1" si="9186"/>
        <v>0.10029716453104662</v>
      </c>
      <c r="AT2843">
        <f ca="1">SUM($AP$129:AP2843)</f>
        <v>2.9784991377723666</v>
      </c>
    </row>
    <row r="2844" spans="1:46" x14ac:dyDescent="0.25">
      <c r="A2844" s="1">
        <v>42858</v>
      </c>
      <c r="B2844" s="2">
        <v>2391.17</v>
      </c>
      <c r="C2844" s="10">
        <f t="shared" si="9120"/>
        <v>1.1891154069999311E-3</v>
      </c>
      <c r="D2844" s="7">
        <v>1.3</v>
      </c>
      <c r="E2844" s="7">
        <f t="shared" ca="1" si="9115"/>
        <v>2.3622047244094446E-2</v>
      </c>
      <c r="F2844" s="7">
        <f t="shared" ca="1" si="9116"/>
        <v>2.3622047244094446E-2</v>
      </c>
      <c r="G2844">
        <f t="shared" si="9091"/>
        <v>1.4</v>
      </c>
      <c r="H2844">
        <f t="shared" si="9092"/>
        <v>0.8</v>
      </c>
      <c r="I2844" s="27">
        <f t="shared" si="9058"/>
        <v>0.83333333333333348</v>
      </c>
      <c r="J2844" s="9">
        <f t="shared" si="9093"/>
        <v>0</v>
      </c>
      <c r="K2844" s="9">
        <f t="shared" si="9094"/>
        <v>0</v>
      </c>
      <c r="L2844" s="9">
        <f t="shared" si="9095"/>
        <v>0</v>
      </c>
      <c r="M2844" s="9">
        <f t="shared" si="9096"/>
        <v>1.1891154069999311E-3</v>
      </c>
      <c r="N2844" s="28">
        <f t="shared" si="9081"/>
        <v>1.1575</v>
      </c>
      <c r="O2844" s="28">
        <f t="shared" si="9082"/>
        <v>1.21</v>
      </c>
      <c r="P2844" s="28">
        <f t="shared" si="9083"/>
        <v>1.27</v>
      </c>
      <c r="Q2844" s="28">
        <f t="shared" si="9084"/>
        <v>1.4</v>
      </c>
      <c r="R2844" s="9">
        <f t="shared" ca="1" si="9097"/>
        <v>0</v>
      </c>
      <c r="S2844" s="9">
        <f t="shared" ca="1" si="9098"/>
        <v>0</v>
      </c>
      <c r="T2844" s="9">
        <f t="shared" ca="1" si="9099"/>
        <v>0</v>
      </c>
      <c r="U2844" s="9">
        <f t="shared" ca="1" si="9100"/>
        <v>1.1891154069999311E-3</v>
      </c>
      <c r="V2844" s="28">
        <f t="shared" ref="V2844:Y2844" ca="1" si="9187">QUARTILE($F2720:$F2843,V$2)</f>
        <v>-1.2962962962963009E-2</v>
      </c>
      <c r="W2844" s="28">
        <f t="shared" ca="1" si="9187"/>
        <v>0</v>
      </c>
      <c r="X2844" s="28">
        <f t="shared" ca="1" si="9187"/>
        <v>1.8223519599666504E-2</v>
      </c>
      <c r="Y2844" s="28">
        <f t="shared" ca="1" si="9187"/>
        <v>8.6956521739130377E-2</v>
      </c>
      <c r="Z2844" s="30">
        <f t="shared" ca="1" si="9072"/>
        <v>8.2123357869002753E-3</v>
      </c>
      <c r="AA2844" s="30">
        <f t="shared" ca="1" si="9073"/>
        <v>9.1424595496694058E-3</v>
      </c>
      <c r="AB2844" s="30">
        <f t="shared" ca="1" si="9074"/>
        <v>7.2148489721058376E-2</v>
      </c>
      <c r="AC2844" s="30">
        <f t="shared" ca="1" si="9075"/>
        <v>2.9337790216988176E-2</v>
      </c>
      <c r="AD2844">
        <f t="shared" ca="1" si="9102"/>
        <v>0</v>
      </c>
      <c r="AE2844">
        <f t="shared" ca="1" si="9103"/>
        <v>0</v>
      </c>
      <c r="AF2844">
        <f t="shared" ca="1" si="9104"/>
        <v>1.1891154069999311E-3</v>
      </c>
      <c r="AG2844" s="31">
        <f t="shared" ca="1" si="9086"/>
        <v>-7.8740157480314821E-3</v>
      </c>
      <c r="AH2844" s="31">
        <f t="shared" ca="1" si="9087"/>
        <v>1.5873015873015817E-2</v>
      </c>
      <c r="AI2844" s="31">
        <f t="shared" ref="AI2844:AK2844" ca="1" si="9188">SUM(AD2719:AD2844)</f>
        <v>9.3912170919406898E-3</v>
      </c>
      <c r="AJ2844" s="31">
        <f t="shared" ca="1" si="9188"/>
        <v>4.8722978486511095E-2</v>
      </c>
      <c r="AK2844" s="31">
        <f t="shared" ca="1" si="9188"/>
        <v>6.2393019709378703E-2</v>
      </c>
      <c r="AL2844">
        <f ca="1">SUM($AF$129:AF2844)</f>
        <v>2.4866368670612711</v>
      </c>
      <c r="AO2844">
        <f t="shared" ca="1" si="9106"/>
        <v>0</v>
      </c>
      <c r="AP2844">
        <f t="shared" ca="1" si="9107"/>
        <v>1.1891154069999311E-3</v>
      </c>
      <c r="AQ2844">
        <f t="shared" ca="1" si="9089"/>
        <v>0</v>
      </c>
      <c r="AR2844" s="31">
        <f t="shared" ref="AR2844:AS2844" ca="1" si="9189">SUM(AO2719:AO2844)</f>
        <v>1.7354795336569681E-2</v>
      </c>
      <c r="AS2844" s="31">
        <f t="shared" ca="1" si="9189"/>
        <v>0.10148627993804654</v>
      </c>
      <c r="AT2844">
        <f ca="1">SUM($AP$129:AP2844)</f>
        <v>2.9796882531793667</v>
      </c>
    </row>
    <row r="2845" spans="1:46" x14ac:dyDescent="0.25">
      <c r="A2845" s="1">
        <v>42859</v>
      </c>
      <c r="B2845" s="2">
        <v>2388.13</v>
      </c>
      <c r="C2845" s="10">
        <f t="shared" si="9120"/>
        <v>-1.2713441536988017E-3</v>
      </c>
      <c r="D2845" s="7">
        <v>1.32</v>
      </c>
      <c r="E2845" s="7">
        <f t="shared" ca="1" si="9115"/>
        <v>1.538461538461533E-2</v>
      </c>
      <c r="F2845" s="7">
        <f t="shared" ca="1" si="9116"/>
        <v>1.538461538461533E-2</v>
      </c>
      <c r="G2845">
        <f t="shared" si="9091"/>
        <v>1.4</v>
      </c>
      <c r="H2845">
        <f t="shared" si="9092"/>
        <v>0.8</v>
      </c>
      <c r="I2845" s="27">
        <f t="shared" si="9058"/>
        <v>0.86666666666666692</v>
      </c>
      <c r="J2845" s="9">
        <f t="shared" si="9093"/>
        <v>0</v>
      </c>
      <c r="K2845" s="9">
        <f t="shared" si="9094"/>
        <v>0</v>
      </c>
      <c r="L2845" s="9">
        <f t="shared" si="9095"/>
        <v>0</v>
      </c>
      <c r="M2845" s="9">
        <f t="shared" si="9096"/>
        <v>-1.2713441536988017E-3</v>
      </c>
      <c r="N2845" s="28">
        <f t="shared" si="9081"/>
        <v>1.1599999999999999</v>
      </c>
      <c r="O2845" s="28">
        <f t="shared" si="9082"/>
        <v>1.21</v>
      </c>
      <c r="P2845" s="28">
        <f t="shared" si="9083"/>
        <v>1.27</v>
      </c>
      <c r="Q2845" s="28">
        <f t="shared" si="9084"/>
        <v>1.4</v>
      </c>
      <c r="R2845" s="9">
        <f t="shared" ca="1" si="9097"/>
        <v>0</v>
      </c>
      <c r="S2845" s="9">
        <f t="shared" ca="1" si="9098"/>
        <v>0</v>
      </c>
      <c r="T2845" s="9">
        <f t="shared" ca="1" si="9099"/>
        <v>-1.2713441536988017E-3</v>
      </c>
      <c r="U2845" s="9">
        <f t="shared" ca="1" si="9100"/>
        <v>0</v>
      </c>
      <c r="V2845" s="28">
        <f t="shared" ref="V2845:Y2845" ca="1" si="9190">QUARTILE($F2721:$F2844,V$2)</f>
        <v>-1.0030864197530909E-2</v>
      </c>
      <c r="W2845" s="28">
        <f t="shared" ca="1" si="9190"/>
        <v>0</v>
      </c>
      <c r="X2845" s="28">
        <f t="shared" ca="1" si="9190"/>
        <v>1.8761467889908345E-2</v>
      </c>
      <c r="Y2845" s="28">
        <f t="shared" ca="1" si="9190"/>
        <v>8.6956521739130377E-2</v>
      </c>
      <c r="Z2845" s="30">
        <f t="shared" ca="1" si="9072"/>
        <v>8.2123357869002753E-3</v>
      </c>
      <c r="AA2845" s="30">
        <f t="shared" ca="1" si="9073"/>
        <v>9.2647313599034421E-3</v>
      </c>
      <c r="AB2845" s="30">
        <f t="shared" ca="1" si="9074"/>
        <v>7.0877145567359578E-2</v>
      </c>
      <c r="AC2845" s="30">
        <f t="shared" ca="1" si="9075"/>
        <v>2.9337790216988176E-2</v>
      </c>
      <c r="AD2845">
        <f t="shared" ca="1" si="9102"/>
        <v>0</v>
      </c>
      <c r="AE2845">
        <f t="shared" ca="1" si="9103"/>
        <v>-1.2713441536988017E-3</v>
      </c>
      <c r="AF2845">
        <f t="shared" ca="1" si="9104"/>
        <v>0</v>
      </c>
      <c r="AG2845" s="31">
        <f t="shared" ca="1" si="9086"/>
        <v>-7.8125E-3</v>
      </c>
      <c r="AH2845" s="31">
        <f t="shared" ca="1" si="9087"/>
        <v>1.5873015873015817E-2</v>
      </c>
      <c r="AI2845" s="31">
        <f t="shared" ref="AI2845:AK2845" ca="1" si="9191">SUM(AD2720:AD2845)</f>
        <v>9.3912170919406898E-3</v>
      </c>
      <c r="AJ2845" s="31">
        <f t="shared" ca="1" si="9191"/>
        <v>4.7573906143046317E-2</v>
      </c>
      <c r="AK2845" s="31">
        <f t="shared" ca="1" si="9191"/>
        <v>6.2393019709378703E-2</v>
      </c>
      <c r="AL2845">
        <f ca="1">SUM($AF$129:AF2845)</f>
        <v>2.4866368670612711</v>
      </c>
      <c r="AO2845">
        <f t="shared" ca="1" si="9106"/>
        <v>0</v>
      </c>
      <c r="AP2845">
        <f t="shared" ca="1" si="9107"/>
        <v>-1.2713441536988017E-3</v>
      </c>
      <c r="AQ2845">
        <f t="shared" ca="1" si="9089"/>
        <v>0</v>
      </c>
      <c r="AR2845" s="31">
        <f t="shared" ref="AR2845:AS2845" ca="1" si="9192">SUM(AO2720:AO2845)</f>
        <v>1.7477067146803721E-2</v>
      </c>
      <c r="AS2845" s="31">
        <f t="shared" ca="1" si="9192"/>
        <v>0.10021493578434774</v>
      </c>
      <c r="AT2845">
        <f ca="1">SUM($AP$129:AP2845)</f>
        <v>2.9784169090256678</v>
      </c>
    </row>
    <row r="2846" spans="1:46" x14ac:dyDescent="0.25">
      <c r="A2846" s="1">
        <v>42860</v>
      </c>
      <c r="B2846" s="2">
        <v>2389.52</v>
      </c>
      <c r="C2846" s="10">
        <f t="shared" si="9120"/>
        <v>5.8204536603948388E-4</v>
      </c>
      <c r="D2846" s="7">
        <v>1.32</v>
      </c>
      <c r="E2846" s="7">
        <f t="shared" ca="1" si="9115"/>
        <v>0</v>
      </c>
      <c r="F2846" s="7">
        <f t="shared" ca="1" si="9116"/>
        <v>0</v>
      </c>
      <c r="G2846">
        <f t="shared" si="9091"/>
        <v>1.4</v>
      </c>
      <c r="H2846">
        <f t="shared" si="9092"/>
        <v>0.8</v>
      </c>
      <c r="I2846" s="27">
        <f t="shared" si="9058"/>
        <v>0.86666666666666692</v>
      </c>
      <c r="J2846" s="9">
        <f t="shared" si="9093"/>
        <v>0</v>
      </c>
      <c r="K2846" s="9">
        <f t="shared" si="9094"/>
        <v>0</v>
      </c>
      <c r="L2846" s="9">
        <f t="shared" si="9095"/>
        <v>0</v>
      </c>
      <c r="M2846" s="9">
        <f t="shared" si="9096"/>
        <v>5.8204536603948388E-4</v>
      </c>
      <c r="N2846" s="28">
        <f t="shared" si="9081"/>
        <v>1.1599999999999999</v>
      </c>
      <c r="O2846" s="28">
        <f t="shared" si="9082"/>
        <v>1.2149999999999999</v>
      </c>
      <c r="P2846" s="28">
        <f t="shared" si="9083"/>
        <v>1.27</v>
      </c>
      <c r="Q2846" s="28">
        <f t="shared" si="9084"/>
        <v>1.4</v>
      </c>
      <c r="R2846" s="9">
        <f t="shared" ca="1" si="9097"/>
        <v>0</v>
      </c>
      <c r="S2846" s="9">
        <f t="shared" ca="1" si="9098"/>
        <v>5.8204536603948388E-4</v>
      </c>
      <c r="T2846" s="9">
        <f t="shared" ca="1" si="9099"/>
        <v>0</v>
      </c>
      <c r="U2846" s="9">
        <f t="shared" ca="1" si="9100"/>
        <v>0</v>
      </c>
      <c r="V2846" s="28">
        <f t="shared" ref="V2846:Y2846" ca="1" si="9193">QUARTILE($F2722:$F2845,V$2)</f>
        <v>-9.0112433862433727E-3</v>
      </c>
      <c r="W2846" s="28">
        <f t="shared" ca="1" si="9193"/>
        <v>0</v>
      </c>
      <c r="X2846" s="28">
        <f t="shared" ca="1" si="9193"/>
        <v>1.8761467889908345E-2</v>
      </c>
      <c r="Y2846" s="28">
        <f t="shared" ca="1" si="9193"/>
        <v>8.6956521739130377E-2</v>
      </c>
      <c r="Z2846" s="30">
        <f t="shared" ca="1" si="9072"/>
        <v>1.4999251103317415E-2</v>
      </c>
      <c r="AA2846" s="30">
        <f t="shared" ca="1" si="9073"/>
        <v>9.8467767259429254E-3</v>
      </c>
      <c r="AB2846" s="30">
        <f t="shared" ca="1" si="9074"/>
        <v>7.0877145567359578E-2</v>
      </c>
      <c r="AC2846" s="30">
        <f t="shared" ca="1" si="9075"/>
        <v>2.9337790216988176E-2</v>
      </c>
      <c r="AD2846">
        <f t="shared" ca="1" si="9102"/>
        <v>0</v>
      </c>
      <c r="AE2846">
        <f t="shared" ca="1" si="9103"/>
        <v>5.8204536603948388E-4</v>
      </c>
      <c r="AF2846">
        <f t="shared" ca="1" si="9104"/>
        <v>0</v>
      </c>
      <c r="AG2846" s="31">
        <f t="shared" ca="1" si="9086"/>
        <v>-7.8125E-3</v>
      </c>
      <c r="AH2846" s="31">
        <f t="shared" ca="1" si="9087"/>
        <v>1.5873015873015817E-2</v>
      </c>
      <c r="AI2846" s="31">
        <f t="shared" ref="AI2846:AK2846" ca="1" si="9194">SUM(AD2721:AD2846)</f>
        <v>1.6178132408357814E-2</v>
      </c>
      <c r="AJ2846" s="31">
        <f t="shared" ca="1" si="9194"/>
        <v>4.8155951509085804E-2</v>
      </c>
      <c r="AK2846" s="31">
        <f t="shared" ca="1" si="9194"/>
        <v>6.2393019709378703E-2</v>
      </c>
      <c r="AL2846">
        <f ca="1">SUM($AF$129:AF2846)</f>
        <v>2.4866368670612711</v>
      </c>
      <c r="AO2846">
        <f t="shared" ca="1" si="9106"/>
        <v>5.8204536603948388E-4</v>
      </c>
      <c r="AP2846">
        <f t="shared" ca="1" si="9107"/>
        <v>0</v>
      </c>
      <c r="AQ2846">
        <f t="shared" ca="1" si="9089"/>
        <v>0</v>
      </c>
      <c r="AR2846" s="31">
        <f t="shared" ref="AR2846:AS2846" ca="1" si="9195">SUM(AO2721:AO2846)</f>
        <v>2.4846027829260337E-2</v>
      </c>
      <c r="AS2846" s="31">
        <f t="shared" ca="1" si="9195"/>
        <v>0.10021493578434774</v>
      </c>
      <c r="AT2846">
        <f ca="1">SUM($AP$129:AP2846)</f>
        <v>2.9784169090256678</v>
      </c>
    </row>
    <row r="2847" spans="1:46" x14ac:dyDescent="0.25">
      <c r="A2847" s="1">
        <v>42863</v>
      </c>
      <c r="B2847" s="2">
        <v>2399.29</v>
      </c>
      <c r="C2847" s="10">
        <f t="shared" si="9120"/>
        <v>4.0886872677357716E-3</v>
      </c>
      <c r="D2847" s="7">
        <v>1.33</v>
      </c>
      <c r="E2847" s="7">
        <f t="shared" ca="1" si="9115"/>
        <v>7.575757575757569E-3</v>
      </c>
      <c r="F2847" s="7">
        <f t="shared" ca="1" si="9116"/>
        <v>7.575757575757569E-3</v>
      </c>
      <c r="G2847">
        <f t="shared" si="9091"/>
        <v>1.4</v>
      </c>
      <c r="H2847">
        <f t="shared" si="9092"/>
        <v>0.8</v>
      </c>
      <c r="I2847" s="27">
        <f t="shared" si="9058"/>
        <v>0.88333333333333353</v>
      </c>
      <c r="J2847" s="9">
        <f t="shared" si="9093"/>
        <v>0</v>
      </c>
      <c r="K2847" s="9">
        <f t="shared" si="9094"/>
        <v>0</v>
      </c>
      <c r="L2847" s="9">
        <f t="shared" si="9095"/>
        <v>0</v>
      </c>
      <c r="M2847" s="9">
        <f t="shared" si="9096"/>
        <v>4.0886872677357716E-3</v>
      </c>
      <c r="N2847" s="28">
        <f t="shared" si="9081"/>
        <v>1.1675</v>
      </c>
      <c r="O2847" s="28">
        <f t="shared" si="9082"/>
        <v>1.22</v>
      </c>
      <c r="P2847" s="28">
        <f t="shared" si="9083"/>
        <v>1.27</v>
      </c>
      <c r="Q2847" s="28">
        <f t="shared" si="9084"/>
        <v>1.4</v>
      </c>
      <c r="R2847" s="9">
        <f t="shared" ca="1" si="9097"/>
        <v>0</v>
      </c>
      <c r="S2847" s="9">
        <f t="shared" ca="1" si="9098"/>
        <v>0</v>
      </c>
      <c r="T2847" s="9">
        <f t="shared" ca="1" si="9099"/>
        <v>4.0886872677357716E-3</v>
      </c>
      <c r="U2847" s="9">
        <f t="shared" ca="1" si="9100"/>
        <v>0</v>
      </c>
      <c r="V2847" s="28">
        <f t="shared" ref="V2847:Y2847" ca="1" si="9196">QUARTILE($F2723:$F2846,V$2)</f>
        <v>-9.0112433862433727E-3</v>
      </c>
      <c r="W2847" s="28">
        <f t="shared" ca="1" si="9196"/>
        <v>0</v>
      </c>
      <c r="X2847" s="28">
        <f t="shared" ca="1" si="9196"/>
        <v>1.8761467889908345E-2</v>
      </c>
      <c r="Y2847" s="28">
        <f t="shared" ca="1" si="9196"/>
        <v>8.6956521739130377E-2</v>
      </c>
      <c r="Z2847" s="30">
        <f t="shared" ca="1" si="9072"/>
        <v>2.1524737436732708E-2</v>
      </c>
      <c r="AA2847" s="30">
        <f t="shared" ca="1" si="9073"/>
        <v>9.8467767259429254E-3</v>
      </c>
      <c r="AB2847" s="30">
        <f t="shared" ca="1" si="9074"/>
        <v>7.496583283509535E-2</v>
      </c>
      <c r="AC2847" s="30">
        <f t="shared" ca="1" si="9075"/>
        <v>2.9337790216988176E-2</v>
      </c>
      <c r="AD2847">
        <f t="shared" ca="1" si="9102"/>
        <v>0</v>
      </c>
      <c r="AE2847">
        <f t="shared" ca="1" si="9103"/>
        <v>4.0886872677357716E-3</v>
      </c>
      <c r="AF2847">
        <f t="shared" ca="1" si="9104"/>
        <v>0</v>
      </c>
      <c r="AG2847" s="31">
        <f t="shared" ca="1" si="9086"/>
        <v>-7.8125E-3</v>
      </c>
      <c r="AH2847" s="31">
        <f t="shared" ca="1" si="9087"/>
        <v>1.5873015873015817E-2</v>
      </c>
      <c r="AI2847" s="31">
        <f t="shared" ref="AI2847:AK2847" ca="1" si="9197">SUM(AD2722:AD2847)</f>
        <v>2.2703618741773113E-2</v>
      </c>
      <c r="AJ2847" s="31">
        <f t="shared" ca="1" si="9197"/>
        <v>5.2244638776821575E-2</v>
      </c>
      <c r="AK2847" s="31">
        <f t="shared" ca="1" si="9197"/>
        <v>6.2393019709378703E-2</v>
      </c>
      <c r="AL2847">
        <f ca="1">SUM($AF$129:AF2847)</f>
        <v>2.4866368670612711</v>
      </c>
      <c r="AO2847">
        <f t="shared" ca="1" si="9106"/>
        <v>0</v>
      </c>
      <c r="AP2847">
        <f t="shared" ca="1" si="9107"/>
        <v>4.0886872677357716E-3</v>
      </c>
      <c r="AQ2847">
        <f t="shared" ca="1" si="9089"/>
        <v>0</v>
      </c>
      <c r="AR2847" s="31">
        <f t="shared" ref="AR2847:AS2847" ca="1" si="9198">SUM(AO2722:AO2847)</f>
        <v>3.1371514162675647E-2</v>
      </c>
      <c r="AS2847" s="31">
        <f t="shared" ca="1" si="9198"/>
        <v>0.10430362305208352</v>
      </c>
      <c r="AT2847">
        <f ca="1">SUM($AP$129:AP2847)</f>
        <v>2.9825055962934037</v>
      </c>
    </row>
    <row r="2848" spans="1:46" x14ac:dyDescent="0.25">
      <c r="A2848" s="1">
        <v>42864</v>
      </c>
      <c r="B2848" s="2">
        <v>2399.38</v>
      </c>
      <c r="C2848" s="10">
        <f t="shared" si="9120"/>
        <v>3.7511097032932877E-5</v>
      </c>
      <c r="D2848" s="7">
        <v>1.37</v>
      </c>
      <c r="E2848" s="7">
        <f t="shared" ca="1" si="9115"/>
        <v>3.007518796992481E-2</v>
      </c>
      <c r="F2848" s="7">
        <f t="shared" ca="1" si="9116"/>
        <v>3.007518796992481E-2</v>
      </c>
      <c r="G2848">
        <f t="shared" si="9091"/>
        <v>1.4</v>
      </c>
      <c r="H2848">
        <f t="shared" si="9092"/>
        <v>0.8</v>
      </c>
      <c r="I2848" s="27">
        <f t="shared" si="9058"/>
        <v>0.95000000000000029</v>
      </c>
      <c r="J2848" s="9">
        <f t="shared" si="9093"/>
        <v>0</v>
      </c>
      <c r="K2848" s="9">
        <f t="shared" si="9094"/>
        <v>0</v>
      </c>
      <c r="L2848" s="9">
        <f t="shared" si="9095"/>
        <v>0</v>
      </c>
      <c r="M2848" s="9">
        <f t="shared" si="9096"/>
        <v>3.7511097032932877E-5</v>
      </c>
      <c r="N2848" s="28">
        <f t="shared" si="9081"/>
        <v>1.17</v>
      </c>
      <c r="O2848" s="28">
        <f t="shared" si="9082"/>
        <v>1.22</v>
      </c>
      <c r="P2848" s="28">
        <f t="shared" si="9083"/>
        <v>1.27</v>
      </c>
      <c r="Q2848" s="28">
        <f t="shared" si="9084"/>
        <v>1.4</v>
      </c>
      <c r="R2848" s="9">
        <f t="shared" ca="1" si="9097"/>
        <v>0</v>
      </c>
      <c r="S2848" s="9">
        <f t="shared" ca="1" si="9098"/>
        <v>0</v>
      </c>
      <c r="T2848" s="9">
        <f t="shared" ca="1" si="9099"/>
        <v>0</v>
      </c>
      <c r="U2848" s="9">
        <f t="shared" ca="1" si="9100"/>
        <v>3.7511097032932877E-5</v>
      </c>
      <c r="V2848" s="28">
        <f t="shared" ref="V2848:Y2848" ca="1" si="9199">QUARTILE($F2724:$F2847,V$2)</f>
        <v>-8.8693109987356133E-3</v>
      </c>
      <c r="W2848" s="28">
        <f t="shared" ca="1" si="9199"/>
        <v>0</v>
      </c>
      <c r="X2848" s="28">
        <f t="shared" ca="1" si="9199"/>
        <v>1.8761467889908345E-2</v>
      </c>
      <c r="Y2848" s="28">
        <f t="shared" ca="1" si="9199"/>
        <v>8.6956521739130377E-2</v>
      </c>
      <c r="Z2848" s="30">
        <f t="shared" ca="1" si="9072"/>
        <v>2.1524737436732708E-2</v>
      </c>
      <c r="AA2848" s="30">
        <f t="shared" ca="1" si="9073"/>
        <v>1.4270163476755729E-2</v>
      </c>
      <c r="AB2848" s="30">
        <f t="shared" ca="1" si="9074"/>
        <v>7.496583283509535E-2</v>
      </c>
      <c r="AC2848" s="30">
        <f t="shared" ca="1" si="9075"/>
        <v>2.9375301314021111E-2</v>
      </c>
      <c r="AD2848">
        <f t="shared" ca="1" si="9102"/>
        <v>0</v>
      </c>
      <c r="AE2848">
        <f t="shared" ca="1" si="9103"/>
        <v>0</v>
      </c>
      <c r="AF2848">
        <f t="shared" ca="1" si="9104"/>
        <v>3.7511097032932877E-5</v>
      </c>
      <c r="AG2848" s="31">
        <f t="shared" ca="1" si="9086"/>
        <v>-7.8125E-3</v>
      </c>
      <c r="AH2848" s="31">
        <f t="shared" ca="1" si="9087"/>
        <v>1.5873015873015817E-2</v>
      </c>
      <c r="AI2848" s="31">
        <f t="shared" ref="AI2848:AK2848" ca="1" si="9200">SUM(AD2723:AD2848)</f>
        <v>2.2703618741773113E-2</v>
      </c>
      <c r="AJ2848" s="31">
        <f t="shared" ca="1" si="9200"/>
        <v>5.6668025527634378E-2</v>
      </c>
      <c r="AK2848" s="31">
        <f t="shared" ca="1" si="9200"/>
        <v>6.2430530806411637E-2</v>
      </c>
      <c r="AL2848">
        <f ca="1">SUM($AF$129:AF2848)</f>
        <v>2.4866743781583041</v>
      </c>
      <c r="AO2848">
        <f t="shared" ca="1" si="9106"/>
        <v>0</v>
      </c>
      <c r="AP2848">
        <f t="shared" ca="1" si="9107"/>
        <v>3.7511097032932877E-5</v>
      </c>
      <c r="AQ2848">
        <f t="shared" ca="1" si="9089"/>
        <v>0</v>
      </c>
      <c r="AR2848" s="31">
        <f t="shared" ref="AR2848:AS2848" ca="1" si="9201">SUM(AO2723:AO2848)</f>
        <v>3.5794900913488435E-2</v>
      </c>
      <c r="AS2848" s="31">
        <f t="shared" ca="1" si="9201"/>
        <v>0.10434113414911644</v>
      </c>
      <c r="AT2848">
        <f ca="1">SUM($AP$129:AP2848)</f>
        <v>2.9825431073904367</v>
      </c>
    </row>
    <row r="2849" spans="1:46" x14ac:dyDescent="0.25">
      <c r="A2849" s="1">
        <v>42865</v>
      </c>
      <c r="B2849" s="2">
        <v>2396.92</v>
      </c>
      <c r="C2849" s="10">
        <f t="shared" si="9120"/>
        <v>-1.0252648600888713E-3</v>
      </c>
      <c r="D2849" s="7">
        <v>1.35</v>
      </c>
      <c r="E2849" s="7">
        <f t="shared" ca="1" si="9115"/>
        <v>-1.4598540145985384E-2</v>
      </c>
      <c r="F2849" s="7">
        <f t="shared" ca="1" si="9116"/>
        <v>-1.4598540145985384E-2</v>
      </c>
      <c r="G2849">
        <f t="shared" si="9091"/>
        <v>1.4</v>
      </c>
      <c r="H2849">
        <f t="shared" si="9092"/>
        <v>0.82</v>
      </c>
      <c r="I2849" s="27">
        <f t="shared" si="9058"/>
        <v>0.91379310344827613</v>
      </c>
      <c r="J2849" s="9">
        <f t="shared" si="9093"/>
        <v>0</v>
      </c>
      <c r="K2849" s="9">
        <f t="shared" si="9094"/>
        <v>0</v>
      </c>
      <c r="L2849" s="9">
        <f t="shared" si="9095"/>
        <v>0</v>
      </c>
      <c r="M2849" s="9">
        <f t="shared" si="9096"/>
        <v>-1.0252648600888713E-3</v>
      </c>
      <c r="N2849" s="28">
        <f t="shared" si="9081"/>
        <v>1.17</v>
      </c>
      <c r="O2849" s="28">
        <f t="shared" si="9082"/>
        <v>1.22</v>
      </c>
      <c r="P2849" s="28">
        <f t="shared" si="9083"/>
        <v>1.2725</v>
      </c>
      <c r="Q2849" s="28">
        <f t="shared" si="9084"/>
        <v>1.4</v>
      </c>
      <c r="R2849" s="9">
        <f t="shared" ca="1" si="9097"/>
        <v>-1.0252648600888713E-3</v>
      </c>
      <c r="S2849" s="9">
        <f t="shared" ca="1" si="9098"/>
        <v>0</v>
      </c>
      <c r="T2849" s="9">
        <f t="shared" ca="1" si="9099"/>
        <v>0</v>
      </c>
      <c r="U2849" s="9">
        <f t="shared" ca="1" si="9100"/>
        <v>0</v>
      </c>
      <c r="V2849" s="28">
        <f t="shared" ref="V2849:Y2849" ca="1" si="9202">QUARTILE($F2725:$F2848,V$2)</f>
        <v>-8.8693109987356133E-3</v>
      </c>
      <c r="W2849" s="28">
        <f t="shared" ca="1" si="9202"/>
        <v>0</v>
      </c>
      <c r="X2849" s="28">
        <f t="shared" ca="1" si="9202"/>
        <v>1.8761467889908345E-2</v>
      </c>
      <c r="Y2849" s="28">
        <f t="shared" ca="1" si="9202"/>
        <v>8.6956521739130377E-2</v>
      </c>
      <c r="Z2849" s="30">
        <f t="shared" ca="1" si="9072"/>
        <v>2.0499472576643835E-2</v>
      </c>
      <c r="AA2849" s="30">
        <f t="shared" ca="1" si="9073"/>
        <v>1.5936303489969949E-2</v>
      </c>
      <c r="AB2849" s="30">
        <f t="shared" ca="1" si="9074"/>
        <v>7.496583283509535E-2</v>
      </c>
      <c r="AC2849" s="30">
        <f t="shared" ca="1" si="9075"/>
        <v>2.9375301314021111E-2</v>
      </c>
      <c r="AD2849">
        <f t="shared" ca="1" si="9102"/>
        <v>-1.0252648600888713E-3</v>
      </c>
      <c r="AE2849">
        <f t="shared" ca="1" si="9103"/>
        <v>0</v>
      </c>
      <c r="AF2849">
        <f t="shared" ca="1" si="9104"/>
        <v>0</v>
      </c>
      <c r="AG2849" s="31">
        <f t="shared" ca="1" si="9086"/>
        <v>-7.8125E-3</v>
      </c>
      <c r="AH2849" s="31">
        <f t="shared" ca="1" si="9087"/>
        <v>1.5748031496062964E-2</v>
      </c>
      <c r="AI2849" s="31">
        <f t="shared" ref="AI2849:AK2849" ca="1" si="9203">SUM(AD2724:AD2849)</f>
        <v>2.1678353881684244E-2</v>
      </c>
      <c r="AJ2849" s="31">
        <f t="shared" ca="1" si="9203"/>
        <v>5.6668025527634378E-2</v>
      </c>
      <c r="AK2849" s="31">
        <f t="shared" ca="1" si="9203"/>
        <v>6.2430530806411637E-2</v>
      </c>
      <c r="AL2849">
        <f ca="1">SUM($AF$129:AF2849)</f>
        <v>2.4866743781583041</v>
      </c>
      <c r="AO2849">
        <f t="shared" ca="1" si="9106"/>
        <v>-1.0252648600888713E-3</v>
      </c>
      <c r="AP2849">
        <f t="shared" ca="1" si="9107"/>
        <v>0</v>
      </c>
      <c r="AQ2849">
        <f t="shared" ca="1" si="9089"/>
        <v>0</v>
      </c>
      <c r="AR2849" s="31">
        <f t="shared" ref="AR2849:AS2849" ca="1" si="9204">SUM(AO2724:AO2849)</f>
        <v>3.643577606661378E-2</v>
      </c>
      <c r="AS2849" s="31">
        <f t="shared" ca="1" si="9204"/>
        <v>0.10434113414911644</v>
      </c>
      <c r="AT2849">
        <f ca="1">SUM($AP$129:AP2849)</f>
        <v>2.9825431073904367</v>
      </c>
    </row>
    <row r="2850" spans="1:46" x14ac:dyDescent="0.25">
      <c r="A2850" s="1">
        <v>42866</v>
      </c>
      <c r="B2850" s="2">
        <v>2399.63</v>
      </c>
      <c r="C2850" s="10">
        <f t="shared" si="9120"/>
        <v>1.1306176259533219E-3</v>
      </c>
      <c r="D2850" s="7">
        <v>1.35</v>
      </c>
      <c r="E2850" s="7">
        <f t="shared" ca="1" si="9115"/>
        <v>0</v>
      </c>
      <c r="F2850" s="7">
        <f t="shared" ca="1" si="9116"/>
        <v>0</v>
      </c>
      <c r="G2850">
        <f t="shared" si="9091"/>
        <v>1.4</v>
      </c>
      <c r="H2850">
        <f t="shared" si="9092"/>
        <v>0.87</v>
      </c>
      <c r="I2850" s="27">
        <f t="shared" si="9058"/>
        <v>0.90566037735849092</v>
      </c>
      <c r="J2850" s="9">
        <f t="shared" si="9093"/>
        <v>0</v>
      </c>
      <c r="K2850" s="9">
        <f t="shared" si="9094"/>
        <v>0</v>
      </c>
      <c r="L2850" s="9">
        <f t="shared" si="9095"/>
        <v>0</v>
      </c>
      <c r="M2850" s="9">
        <f t="shared" si="9096"/>
        <v>1.1306176259533219E-3</v>
      </c>
      <c r="N2850" s="28">
        <f t="shared" si="9081"/>
        <v>1.1775</v>
      </c>
      <c r="O2850" s="28">
        <f t="shared" si="9082"/>
        <v>1.22</v>
      </c>
      <c r="P2850" s="28">
        <f t="shared" si="9083"/>
        <v>1.28</v>
      </c>
      <c r="Q2850" s="28">
        <f t="shared" si="9084"/>
        <v>1.4</v>
      </c>
      <c r="R2850" s="9">
        <f t="shared" ca="1" si="9097"/>
        <v>0</v>
      </c>
      <c r="S2850" s="9">
        <f t="shared" ca="1" si="9098"/>
        <v>1.1306176259533219E-3</v>
      </c>
      <c r="T2850" s="9">
        <f t="shared" ca="1" si="9099"/>
        <v>0</v>
      </c>
      <c r="U2850" s="9">
        <f t="shared" ca="1" si="9100"/>
        <v>0</v>
      </c>
      <c r="V2850" s="28">
        <f t="shared" ref="V2850:Y2850" ca="1" si="9205">QUARTILE($F2726:$F2849,V$2)</f>
        <v>-9.0112433862433727E-3</v>
      </c>
      <c r="W2850" s="28">
        <f t="shared" ca="1" si="9205"/>
        <v>0</v>
      </c>
      <c r="X2850" s="28">
        <f t="shared" ca="1" si="9205"/>
        <v>1.8223519599666504E-2</v>
      </c>
      <c r="Y2850" s="28">
        <f t="shared" ca="1" si="9205"/>
        <v>8.6956521739130377E-2</v>
      </c>
      <c r="Z2850" s="30">
        <f t="shared" ca="1" si="9072"/>
        <v>2.0499472576643835E-2</v>
      </c>
      <c r="AA2850" s="30">
        <f t="shared" ca="1" si="9073"/>
        <v>1.706692111592327E-2</v>
      </c>
      <c r="AB2850" s="30">
        <f t="shared" ca="1" si="9074"/>
        <v>5.2742331746460237E-2</v>
      </c>
      <c r="AC2850" s="30">
        <f t="shared" ca="1" si="9075"/>
        <v>2.9375301314021111E-2</v>
      </c>
      <c r="AD2850">
        <f t="shared" ca="1" si="9102"/>
        <v>0</v>
      </c>
      <c r="AE2850">
        <f t="shared" ca="1" si="9103"/>
        <v>1.1306176259533219E-3</v>
      </c>
      <c r="AF2850">
        <f t="shared" ca="1" si="9104"/>
        <v>0</v>
      </c>
      <c r="AG2850" s="31">
        <f t="shared" ca="1" si="9086"/>
        <v>-7.8125E-3</v>
      </c>
      <c r="AH2850" s="31">
        <f t="shared" ca="1" si="9087"/>
        <v>1.538461538461533E-2</v>
      </c>
      <c r="AI2850" s="31">
        <f t="shared" ref="AI2850:AK2850" ca="1" si="9206">SUM(AD2725:AD2850)</f>
        <v>2.1678353881684244E-2</v>
      </c>
      <c r="AJ2850" s="31">
        <f t="shared" ca="1" si="9206"/>
        <v>5.7798643153587702E-2</v>
      </c>
      <c r="AK2850" s="31">
        <f t="shared" ca="1" si="9206"/>
        <v>4.020702971777651E-2</v>
      </c>
      <c r="AL2850">
        <f ca="1">SUM($AF$129:AF2850)</f>
        <v>2.4866743781583041</v>
      </c>
      <c r="AO2850">
        <f t="shared" ca="1" si="9106"/>
        <v>1.1306176259533219E-3</v>
      </c>
      <c r="AP2850">
        <f t="shared" ca="1" si="9107"/>
        <v>0</v>
      </c>
      <c r="AQ2850">
        <f t="shared" ca="1" si="9089"/>
        <v>0</v>
      </c>
      <c r="AR2850" s="31">
        <f t="shared" ref="AR2850:AS2850" ca="1" si="9207">SUM(AO2725:AO2850)</f>
        <v>3.7566393692567104E-2</v>
      </c>
      <c r="AS2850" s="31">
        <f t="shared" ca="1" si="9207"/>
        <v>8.2117633060481338E-2</v>
      </c>
      <c r="AT2850">
        <f ca="1">SUM($AP$129:AP2850)</f>
        <v>2.9825431073904367</v>
      </c>
    </row>
    <row r="2851" spans="1:46" x14ac:dyDescent="0.25">
      <c r="A2851" s="1">
        <v>42867</v>
      </c>
      <c r="B2851" s="2">
        <v>2394.44</v>
      </c>
      <c r="C2851" s="10">
        <f t="shared" si="9120"/>
        <v>-2.1628334368215328E-3</v>
      </c>
      <c r="D2851" s="7">
        <v>1.29</v>
      </c>
      <c r="E2851" s="7">
        <f t="shared" ca="1" si="9115"/>
        <v>-4.4444444444444509E-2</v>
      </c>
      <c r="F2851" s="7">
        <f t="shared" ca="1" si="9116"/>
        <v>-4.4444444444444509E-2</v>
      </c>
      <c r="G2851">
        <f t="shared" si="9091"/>
        <v>1.4</v>
      </c>
      <c r="H2851">
        <f t="shared" si="9092"/>
        <v>0.9</v>
      </c>
      <c r="I2851" s="27">
        <f t="shared" si="9058"/>
        <v>0.78000000000000025</v>
      </c>
      <c r="J2851" s="9">
        <f t="shared" si="9093"/>
        <v>0</v>
      </c>
      <c r="K2851" s="9">
        <f t="shared" si="9094"/>
        <v>0</v>
      </c>
      <c r="L2851" s="9">
        <f t="shared" si="9095"/>
        <v>0</v>
      </c>
      <c r="M2851" s="9">
        <f t="shared" si="9096"/>
        <v>-2.1628334368215328E-3</v>
      </c>
      <c r="N2851" s="28">
        <f t="shared" si="9081"/>
        <v>1.18</v>
      </c>
      <c r="O2851" s="28">
        <f t="shared" si="9082"/>
        <v>1.22</v>
      </c>
      <c r="P2851" s="28">
        <f t="shared" si="9083"/>
        <v>1.28</v>
      </c>
      <c r="Q2851" s="28">
        <f t="shared" si="9084"/>
        <v>1.4</v>
      </c>
      <c r="R2851" s="9">
        <f t="shared" ca="1" si="9097"/>
        <v>-2.1628334368215328E-3</v>
      </c>
      <c r="S2851" s="9">
        <f t="shared" ca="1" si="9098"/>
        <v>0</v>
      </c>
      <c r="T2851" s="9">
        <f t="shared" ca="1" si="9099"/>
        <v>0</v>
      </c>
      <c r="U2851" s="9">
        <f t="shared" ca="1" si="9100"/>
        <v>0</v>
      </c>
      <c r="V2851" s="28">
        <f t="shared" ref="V2851:Y2851" ca="1" si="9208">QUARTILE($F2727:$F2850,V$2)</f>
        <v>-9.0112433862433727E-3</v>
      </c>
      <c r="W2851" s="28">
        <f t="shared" ca="1" si="9208"/>
        <v>0</v>
      </c>
      <c r="X2851" s="28">
        <f t="shared" ca="1" si="9208"/>
        <v>1.805896805896795E-2</v>
      </c>
      <c r="Y2851" s="28">
        <f t="shared" ca="1" si="9208"/>
        <v>8.6956521739130377E-2</v>
      </c>
      <c r="Z2851" s="30">
        <f t="shared" ca="1" si="9072"/>
        <v>1.8336639139822301E-2</v>
      </c>
      <c r="AA2851" s="30">
        <f t="shared" ca="1" si="9073"/>
        <v>1.706692111592327E-2</v>
      </c>
      <c r="AB2851" s="30">
        <f t="shared" ca="1" si="9074"/>
        <v>5.2742331746460237E-2</v>
      </c>
      <c r="AC2851" s="30">
        <f t="shared" ca="1" si="9075"/>
        <v>2.5603345151282802E-2</v>
      </c>
      <c r="AD2851">
        <f t="shared" ca="1" si="9102"/>
        <v>-2.1628334368215328E-3</v>
      </c>
      <c r="AE2851">
        <f t="shared" ca="1" si="9103"/>
        <v>0</v>
      </c>
      <c r="AF2851">
        <f t="shared" ca="1" si="9104"/>
        <v>0</v>
      </c>
      <c r="AG2851" s="31">
        <f t="shared" ca="1" si="9086"/>
        <v>-7.8740157480314821E-3</v>
      </c>
      <c r="AH2851" s="31">
        <f t="shared" ca="1" si="9087"/>
        <v>1.5037593984962516E-2</v>
      </c>
      <c r="AI2851" s="31">
        <f t="shared" ref="AI2851:AK2851" ca="1" si="9209">SUM(AD2726:AD2851)</f>
        <v>1.9515520444862711E-2</v>
      </c>
      <c r="AJ2851" s="31">
        <f t="shared" ca="1" si="9209"/>
        <v>5.7798643153587702E-2</v>
      </c>
      <c r="AK2851" s="31">
        <f t="shared" ca="1" si="9209"/>
        <v>3.6435073555038194E-2</v>
      </c>
      <c r="AL2851">
        <f ca="1">SUM($AF$129:AF2851)</f>
        <v>2.4866743781583041</v>
      </c>
      <c r="AO2851">
        <f t="shared" ca="1" si="9106"/>
        <v>-2.1628334368215328E-3</v>
      </c>
      <c r="AP2851">
        <f t="shared" ca="1" si="9107"/>
        <v>0</v>
      </c>
      <c r="AQ2851">
        <f t="shared" ca="1" si="9089"/>
        <v>0</v>
      </c>
      <c r="AR2851" s="31">
        <f t="shared" ref="AR2851:AS2851" ca="1" si="9210">SUM(AO2726:AO2851)</f>
        <v>3.5403560255745571E-2</v>
      </c>
      <c r="AS2851" s="31">
        <f t="shared" ca="1" si="9210"/>
        <v>7.834567689774305E-2</v>
      </c>
      <c r="AT2851">
        <f ca="1">SUM($AP$129:AP2851)</f>
        <v>2.9825431073904367</v>
      </c>
    </row>
    <row r="2852" spans="1:46" x14ac:dyDescent="0.25">
      <c r="A2852" s="1">
        <v>42870</v>
      </c>
      <c r="B2852" s="2">
        <v>2390.9</v>
      </c>
      <c r="C2852" s="10">
        <f t="shared" si="9120"/>
        <v>-1.4784250179582547E-3</v>
      </c>
      <c r="D2852" s="7">
        <v>1.31</v>
      </c>
      <c r="E2852" s="7">
        <f t="shared" ca="1" si="9115"/>
        <v>1.5503875968992276E-2</v>
      </c>
      <c r="F2852" s="7">
        <f t="shared" ca="1" si="9116"/>
        <v>1.5503875968992276E-2</v>
      </c>
      <c r="G2852">
        <f t="shared" si="9091"/>
        <v>1.4</v>
      </c>
      <c r="H2852">
        <f t="shared" si="9092"/>
        <v>0.92</v>
      </c>
      <c r="I2852" s="27">
        <f t="shared" si="9058"/>
        <v>0.81250000000000022</v>
      </c>
      <c r="J2852" s="9">
        <f t="shared" si="9093"/>
        <v>0</v>
      </c>
      <c r="K2852" s="9">
        <f t="shared" si="9094"/>
        <v>0</v>
      </c>
      <c r="L2852" s="9">
        <f t="shared" si="9095"/>
        <v>0</v>
      </c>
      <c r="M2852" s="9">
        <f t="shared" si="9096"/>
        <v>-1.4784250179582547E-3</v>
      </c>
      <c r="N2852" s="28">
        <f t="shared" si="9081"/>
        <v>1.18</v>
      </c>
      <c r="O2852" s="28">
        <f t="shared" si="9082"/>
        <v>1.22</v>
      </c>
      <c r="P2852" s="28">
        <f t="shared" si="9083"/>
        <v>1.28</v>
      </c>
      <c r="Q2852" s="28">
        <f t="shared" si="9084"/>
        <v>1.4</v>
      </c>
      <c r="R2852" s="9">
        <f t="shared" ca="1" si="9097"/>
        <v>0</v>
      </c>
      <c r="S2852" s="9">
        <f t="shared" ca="1" si="9098"/>
        <v>0</v>
      </c>
      <c r="T2852" s="9">
        <f t="shared" ca="1" si="9099"/>
        <v>-1.4784250179582547E-3</v>
      </c>
      <c r="U2852" s="9">
        <f t="shared" ca="1" si="9100"/>
        <v>0</v>
      </c>
      <c r="V2852" s="28">
        <f t="shared" ref="V2852:Y2852" ca="1" si="9211">QUARTILE($F2728:$F2851,V$2)</f>
        <v>-1.0594079480940821E-2</v>
      </c>
      <c r="W2852" s="28">
        <f t="shared" ca="1" si="9211"/>
        <v>0</v>
      </c>
      <c r="X2852" s="28">
        <f t="shared" ca="1" si="9211"/>
        <v>1.7547982765374115E-2</v>
      </c>
      <c r="Y2852" s="28">
        <f t="shared" ca="1" si="9211"/>
        <v>8.6956521739130377E-2</v>
      </c>
      <c r="Z2852" s="30">
        <f t="shared" ca="1" si="9072"/>
        <v>1.8336639139822301E-2</v>
      </c>
      <c r="AA2852" s="30">
        <f t="shared" ca="1" si="9073"/>
        <v>1.706692111592327E-2</v>
      </c>
      <c r="AB2852" s="30">
        <f t="shared" ca="1" si="9074"/>
        <v>5.1263906728501986E-2</v>
      </c>
      <c r="AC2852" s="30">
        <f t="shared" ca="1" si="9075"/>
        <v>1.4526301273102105E-2</v>
      </c>
      <c r="AD2852">
        <f t="shared" ca="1" si="9102"/>
        <v>0</v>
      </c>
      <c r="AE2852">
        <f t="shared" ca="1" si="9103"/>
        <v>0</v>
      </c>
      <c r="AF2852">
        <f t="shared" ca="1" si="9104"/>
        <v>-1.4784250179582547E-3</v>
      </c>
      <c r="AG2852" s="31">
        <f t="shared" ca="1" si="9086"/>
        <v>-7.8740157480314821E-3</v>
      </c>
      <c r="AH2852" s="31">
        <f t="shared" ca="1" si="9087"/>
        <v>1.538461538461533E-2</v>
      </c>
      <c r="AI2852" s="31">
        <f t="shared" ref="AI2852:AK2852" ca="1" si="9212">SUM(AD2727:AD2852)</f>
        <v>1.9515520444862711E-2</v>
      </c>
      <c r="AJ2852" s="31">
        <f t="shared" ca="1" si="9212"/>
        <v>5.7798643153587702E-2</v>
      </c>
      <c r="AK2852" s="31">
        <f t="shared" ca="1" si="9212"/>
        <v>2.3879604658899253E-2</v>
      </c>
      <c r="AL2852">
        <f ca="1">SUM($AF$129:AF2852)</f>
        <v>2.4851959531403458</v>
      </c>
      <c r="AO2852">
        <f t="shared" ca="1" si="9106"/>
        <v>0</v>
      </c>
      <c r="AP2852">
        <f t="shared" ca="1" si="9107"/>
        <v>-1.4784250179582547E-3</v>
      </c>
      <c r="AQ2852">
        <f t="shared" ca="1" si="9089"/>
        <v>0</v>
      </c>
      <c r="AR2852" s="31">
        <f t="shared" ref="AR2852:AS2852" ca="1" si="9213">SUM(AO2727:AO2852)</f>
        <v>3.5403560255745571E-2</v>
      </c>
      <c r="AS2852" s="31">
        <f t="shared" ca="1" si="9213"/>
        <v>6.5790208001604095E-2</v>
      </c>
      <c r="AT2852">
        <f ca="1">SUM($AP$129:AP2852)</f>
        <v>2.9810646823724785</v>
      </c>
    </row>
    <row r="2853" spans="1:46" x14ac:dyDescent="0.25">
      <c r="A2853" s="1">
        <v>42871</v>
      </c>
      <c r="B2853" s="2">
        <v>2402.3200000000002</v>
      </c>
      <c r="C2853" s="10">
        <f t="shared" si="9120"/>
        <v>4.7764440168974326E-3</v>
      </c>
      <c r="D2853" s="7">
        <v>1.29</v>
      </c>
      <c r="E2853" s="7">
        <f t="shared" ca="1" si="9115"/>
        <v>-1.5267175572519109E-2</v>
      </c>
      <c r="F2853" s="7">
        <f t="shared" ca="1" si="9116"/>
        <v>-1.5267175572519109E-2</v>
      </c>
      <c r="G2853">
        <f t="shared" si="9091"/>
        <v>1.4</v>
      </c>
      <c r="H2853">
        <f t="shared" si="9092"/>
        <v>0.92</v>
      </c>
      <c r="I2853" s="27">
        <f t="shared" si="9058"/>
        <v>0.77083333333333348</v>
      </c>
      <c r="J2853" s="9">
        <f t="shared" si="9093"/>
        <v>0</v>
      </c>
      <c r="K2853" s="9">
        <f t="shared" si="9094"/>
        <v>0</v>
      </c>
      <c r="L2853" s="9">
        <f t="shared" si="9095"/>
        <v>0</v>
      </c>
      <c r="M2853" s="9">
        <f t="shared" si="9096"/>
        <v>4.7764440168974326E-3</v>
      </c>
      <c r="N2853" s="28">
        <f t="shared" si="9081"/>
        <v>1.1875</v>
      </c>
      <c r="O2853" s="28">
        <f t="shared" si="9082"/>
        <v>1.22</v>
      </c>
      <c r="P2853" s="28">
        <f t="shared" si="9083"/>
        <v>1.28</v>
      </c>
      <c r="Q2853" s="28">
        <f t="shared" si="9084"/>
        <v>1.4</v>
      </c>
      <c r="R2853" s="9">
        <f t="shared" ca="1" si="9097"/>
        <v>4.7764440168974326E-3</v>
      </c>
      <c r="S2853" s="9">
        <f t="shared" ca="1" si="9098"/>
        <v>0</v>
      </c>
      <c r="T2853" s="9">
        <f t="shared" ca="1" si="9099"/>
        <v>0</v>
      </c>
      <c r="U2853" s="9">
        <f t="shared" ca="1" si="9100"/>
        <v>0</v>
      </c>
      <c r="V2853" s="28">
        <f t="shared" ref="V2853:Y2853" ca="1" si="9214">QUARTILE($F2729:$F2852,V$2)</f>
        <v>-1.0594079480940821E-2</v>
      </c>
      <c r="W2853" s="28">
        <f t="shared" ca="1" si="9214"/>
        <v>0</v>
      </c>
      <c r="X2853" s="28">
        <f t="shared" ca="1" si="9214"/>
        <v>1.7547982765374115E-2</v>
      </c>
      <c r="Y2853" s="28">
        <f t="shared" ca="1" si="9214"/>
        <v>8.6956521739130377E-2</v>
      </c>
      <c r="Z2853" s="30">
        <f t="shared" ca="1" si="9072"/>
        <v>2.3113083156719734E-2</v>
      </c>
      <c r="AA2853" s="30">
        <f t="shared" ca="1" si="9073"/>
        <v>1.706692111592327E-2</v>
      </c>
      <c r="AB2853" s="30">
        <f t="shared" ca="1" si="9074"/>
        <v>4.9313147226639154E-2</v>
      </c>
      <c r="AC2853" s="30">
        <f t="shared" ca="1" si="9075"/>
        <v>1.4526301273102105E-2</v>
      </c>
      <c r="AD2853">
        <f t="shared" ca="1" si="9102"/>
        <v>4.7764440168974326E-3</v>
      </c>
      <c r="AE2853">
        <f t="shared" ca="1" si="9103"/>
        <v>0</v>
      </c>
      <c r="AF2853">
        <f t="shared" ca="1" si="9104"/>
        <v>0</v>
      </c>
      <c r="AG2853" s="31">
        <f t="shared" ca="1" si="9086"/>
        <v>-8.0000000000000071E-3</v>
      </c>
      <c r="AH2853" s="31">
        <f t="shared" ca="1" si="9087"/>
        <v>1.5037593984962516E-2</v>
      </c>
      <c r="AI2853" s="31">
        <f t="shared" ref="AI2853:AK2853" ca="1" si="9215">SUM(AD2728:AD2853)</f>
        <v>2.4291964461760143E-2</v>
      </c>
      <c r="AJ2853" s="31">
        <f t="shared" ca="1" si="9215"/>
        <v>5.7798643153587702E-2</v>
      </c>
      <c r="AK2853" s="31">
        <f t="shared" ca="1" si="9215"/>
        <v>2.1928845157036421E-2</v>
      </c>
      <c r="AL2853">
        <f ca="1">SUM($AF$129:AF2853)</f>
        <v>2.4851959531403458</v>
      </c>
      <c r="AO2853">
        <f t="shared" ca="1" si="9106"/>
        <v>4.7764440168974326E-3</v>
      </c>
      <c r="AP2853">
        <f t="shared" ca="1" si="9107"/>
        <v>0</v>
      </c>
      <c r="AQ2853">
        <f t="shared" ca="1" si="9089"/>
        <v>0</v>
      </c>
      <c r="AR2853" s="31">
        <f t="shared" ref="AR2853:AS2853" ca="1" si="9216">SUM(AO2728:AO2853)</f>
        <v>4.0180004272643004E-2</v>
      </c>
      <c r="AS2853" s="31">
        <f t="shared" ca="1" si="9216"/>
        <v>6.3839448499741241E-2</v>
      </c>
      <c r="AT2853">
        <f ca="1">SUM($AP$129:AP2853)</f>
        <v>2.9810646823724785</v>
      </c>
    </row>
    <row r="2854" spans="1:46" x14ac:dyDescent="0.25">
      <c r="A2854" s="1">
        <v>42872</v>
      </c>
      <c r="B2854" s="2">
        <v>2400.67</v>
      </c>
      <c r="C2854" s="10">
        <f t="shared" si="9120"/>
        <v>-6.8683605847684362E-4</v>
      </c>
      <c r="D2854" s="7">
        <v>1.26</v>
      </c>
      <c r="E2854" s="7">
        <f t="shared" ca="1" si="9115"/>
        <v>-2.3255813953488413E-2</v>
      </c>
      <c r="F2854" s="7">
        <f t="shared" ca="1" si="9116"/>
        <v>-2.3255813953488413E-2</v>
      </c>
      <c r="G2854">
        <f t="shared" si="9091"/>
        <v>1.4</v>
      </c>
      <c r="H2854">
        <f t="shared" si="9092"/>
        <v>1</v>
      </c>
      <c r="I2854" s="27">
        <f t="shared" si="9058"/>
        <v>0.65000000000000013</v>
      </c>
      <c r="J2854" s="9">
        <f t="shared" si="9093"/>
        <v>0</v>
      </c>
      <c r="K2854" s="9">
        <f t="shared" si="9094"/>
        <v>0</v>
      </c>
      <c r="L2854" s="9">
        <f t="shared" si="9095"/>
        <v>-6.8683605847684362E-4</v>
      </c>
      <c r="M2854" s="9">
        <f t="shared" si="9096"/>
        <v>0</v>
      </c>
      <c r="N2854" s="28">
        <f t="shared" si="9081"/>
        <v>1.19</v>
      </c>
      <c r="O2854" s="28">
        <f t="shared" si="9082"/>
        <v>1.22</v>
      </c>
      <c r="P2854" s="28">
        <f t="shared" si="9083"/>
        <v>1.28</v>
      </c>
      <c r="Q2854" s="28">
        <f t="shared" si="9084"/>
        <v>1.4</v>
      </c>
      <c r="R2854" s="9">
        <f t="shared" ca="1" si="9097"/>
        <v>-6.8683605847684362E-4</v>
      </c>
      <c r="S2854" s="9">
        <f t="shared" ca="1" si="9098"/>
        <v>0</v>
      </c>
      <c r="T2854" s="9">
        <f t="shared" ca="1" si="9099"/>
        <v>0</v>
      </c>
      <c r="U2854" s="9">
        <f t="shared" ca="1" si="9100"/>
        <v>0</v>
      </c>
      <c r="V2854" s="28">
        <f t="shared" ref="V2854:Y2854" ca="1" si="9217">QUARTILE($F2730:$F2853,V$2)</f>
        <v>-1.4652608813192747E-2</v>
      </c>
      <c r="W2854" s="28">
        <f t="shared" ca="1" si="9217"/>
        <v>0</v>
      </c>
      <c r="X2854" s="28">
        <f t="shared" ca="1" si="9217"/>
        <v>1.695286810376323E-2</v>
      </c>
      <c r="Y2854" s="28">
        <f t="shared" ca="1" si="9217"/>
        <v>8.5470085470085611E-2</v>
      </c>
      <c r="Z2854" s="30">
        <f t="shared" ca="1" si="9072"/>
        <v>2.2426247098242889E-2</v>
      </c>
      <c r="AA2854" s="30">
        <f t="shared" ca="1" si="9073"/>
        <v>1.8464857890426473E-2</v>
      </c>
      <c r="AB2854" s="30">
        <f t="shared" ca="1" si="9074"/>
        <v>4.9313147226639154E-2</v>
      </c>
      <c r="AC2854" s="30">
        <f t="shared" ca="1" si="9075"/>
        <v>1.4526301273102105E-2</v>
      </c>
      <c r="AD2854">
        <f t="shared" ca="1" si="9102"/>
        <v>-6.8683605847684362E-4</v>
      </c>
      <c r="AE2854">
        <f t="shared" ca="1" si="9103"/>
        <v>0</v>
      </c>
      <c r="AF2854">
        <f t="shared" ca="1" si="9104"/>
        <v>0</v>
      </c>
      <c r="AG2854" s="31">
        <f t="shared" ca="1" si="9086"/>
        <v>-8.1967213114754189E-3</v>
      </c>
      <c r="AH2854" s="31">
        <f t="shared" ca="1" si="9087"/>
        <v>8.4745762711864181E-3</v>
      </c>
      <c r="AI2854" s="31">
        <f t="shared" ref="AI2854:AK2854" ca="1" si="9218">SUM(AD2729:AD2854)</f>
        <v>2.3605128403283299E-2</v>
      </c>
      <c r="AJ2854" s="31">
        <f t="shared" ca="1" si="9218"/>
        <v>5.9196579928090902E-2</v>
      </c>
      <c r="AK2854" s="31">
        <f t="shared" ca="1" si="9218"/>
        <v>2.1928845157036421E-2</v>
      </c>
      <c r="AL2854">
        <f ca="1">SUM($AF$129:AF2854)</f>
        <v>2.4851959531403458</v>
      </c>
      <c r="AO2854">
        <f t="shared" ca="1" si="9106"/>
        <v>-6.8683605847684362E-4</v>
      </c>
      <c r="AP2854">
        <f t="shared" ca="1" si="9107"/>
        <v>0</v>
      </c>
      <c r="AQ2854">
        <f t="shared" ca="1" si="9089"/>
        <v>0</v>
      </c>
      <c r="AR2854" s="31">
        <f t="shared" ref="AR2854:AS2854" ca="1" si="9219">SUM(AO2729:AO2854)</f>
        <v>4.0891104988669373E-2</v>
      </c>
      <c r="AS2854" s="31">
        <f t="shared" ca="1" si="9219"/>
        <v>6.3839448499741241E-2</v>
      </c>
      <c r="AT2854">
        <f ca="1">SUM($AP$129:AP2854)</f>
        <v>2.9810646823724785</v>
      </c>
    </row>
    <row r="2855" spans="1:46" x14ac:dyDescent="0.25">
      <c r="A2855" s="1">
        <v>42873</v>
      </c>
      <c r="B2855" s="2">
        <v>2357.0300000000002</v>
      </c>
      <c r="C2855" s="10">
        <f t="shared" si="9120"/>
        <v>-1.8178258569482634E-2</v>
      </c>
      <c r="D2855" s="7">
        <v>1.27</v>
      </c>
      <c r="E2855" s="7">
        <f t="shared" ca="1" si="9115"/>
        <v>7.9365079365079083E-3</v>
      </c>
      <c r="F2855" s="7">
        <f t="shared" ca="1" si="9116"/>
        <v>7.9365079365079083E-3</v>
      </c>
      <c r="G2855">
        <f t="shared" si="9091"/>
        <v>1.4</v>
      </c>
      <c r="H2855">
        <f t="shared" si="9092"/>
        <v>1</v>
      </c>
      <c r="I2855" s="27">
        <f t="shared" si="9058"/>
        <v>0.67500000000000016</v>
      </c>
      <c r="J2855" s="9">
        <f t="shared" si="9093"/>
        <v>0</v>
      </c>
      <c r="K2855" s="9">
        <f t="shared" si="9094"/>
        <v>0</v>
      </c>
      <c r="L2855" s="9">
        <f t="shared" si="9095"/>
        <v>-1.8178258569482634E-2</v>
      </c>
      <c r="M2855" s="9">
        <f t="shared" si="9096"/>
        <v>0</v>
      </c>
      <c r="N2855" s="28">
        <f t="shared" si="9081"/>
        <v>1.19</v>
      </c>
      <c r="O2855" s="28">
        <f t="shared" si="9082"/>
        <v>1.22</v>
      </c>
      <c r="P2855" s="28">
        <f t="shared" si="9083"/>
        <v>1.28</v>
      </c>
      <c r="Q2855" s="28">
        <f t="shared" si="9084"/>
        <v>1.4</v>
      </c>
      <c r="R2855" s="9">
        <f t="shared" ca="1" si="9097"/>
        <v>0</v>
      </c>
      <c r="S2855" s="9">
        <f t="shared" ca="1" si="9098"/>
        <v>0</v>
      </c>
      <c r="T2855" s="9">
        <f t="shared" ca="1" si="9099"/>
        <v>-1.8178258569482634E-2</v>
      </c>
      <c r="U2855" s="9">
        <f t="shared" ca="1" si="9100"/>
        <v>0</v>
      </c>
      <c r="V2855" s="28">
        <f t="shared" ref="V2855:Y2855" ca="1" si="9220">QUARTILE($F2731:$F2854,V$2)</f>
        <v>-1.4927905004240904E-2</v>
      </c>
      <c r="W2855" s="28">
        <f t="shared" ca="1" si="9220"/>
        <v>0</v>
      </c>
      <c r="X2855" s="28">
        <f t="shared" ca="1" si="9220"/>
        <v>1.6701680672268848E-2</v>
      </c>
      <c r="Y2855" s="28">
        <f t="shared" ca="1" si="9220"/>
        <v>8.5470085470085611E-2</v>
      </c>
      <c r="Z2855" s="30">
        <f t="shared" ca="1" si="9072"/>
        <v>2.2426247098242889E-2</v>
      </c>
      <c r="AA2855" s="30">
        <f t="shared" ca="1" si="9073"/>
        <v>1.8464857890426473E-2</v>
      </c>
      <c r="AB2855" s="30">
        <f t="shared" ca="1" si="9074"/>
        <v>3.113488865715652E-2</v>
      </c>
      <c r="AC2855" s="30">
        <f t="shared" ca="1" si="9075"/>
        <v>1.464180405671919E-2</v>
      </c>
      <c r="AD2855">
        <f t="shared" ca="1" si="9102"/>
        <v>0</v>
      </c>
      <c r="AE2855">
        <f t="shared" ca="1" si="9103"/>
        <v>-1.8178258569482634E-2</v>
      </c>
      <c r="AF2855">
        <f t="shared" ca="1" si="9104"/>
        <v>0</v>
      </c>
      <c r="AG2855" s="31">
        <f t="shared" ca="1" si="9086"/>
        <v>-8.0000000000000071E-3</v>
      </c>
      <c r="AH2855" s="31">
        <f t="shared" ca="1" si="9087"/>
        <v>8.4745762711864181E-3</v>
      </c>
      <c r="AI2855" s="31">
        <f t="shared" ref="AI2855:AK2855" ca="1" si="9221">SUM(AD2730:AD2855)</f>
        <v>2.3605128403283299E-2</v>
      </c>
      <c r="AJ2855" s="31">
        <f t="shared" ca="1" si="9221"/>
        <v>4.1018321358608265E-2</v>
      </c>
      <c r="AK2855" s="31">
        <f t="shared" ca="1" si="9221"/>
        <v>2.2044347940653505E-2</v>
      </c>
      <c r="AL2855">
        <f ca="1">SUM($AF$129:AF2855)</f>
        <v>2.4851959531403458</v>
      </c>
      <c r="AO2855">
        <f t="shared" ca="1" si="9106"/>
        <v>0</v>
      </c>
      <c r="AP2855">
        <f t="shared" ca="1" si="9107"/>
        <v>-1.8178258569482634E-2</v>
      </c>
      <c r="AQ2855">
        <f t="shared" ca="1" si="9089"/>
        <v>0</v>
      </c>
      <c r="AR2855" s="31">
        <f t="shared" ref="AR2855:AS2855" ca="1" si="9222">SUM(AO2730:AO2855)</f>
        <v>4.0891104988669373E-2</v>
      </c>
      <c r="AS2855" s="31">
        <f t="shared" ca="1" si="9222"/>
        <v>4.5776692713875689E-2</v>
      </c>
      <c r="AT2855">
        <f ca="1">SUM($AP$129:AP2855)</f>
        <v>2.9628864238029959</v>
      </c>
    </row>
    <row r="2856" spans="1:46" x14ac:dyDescent="0.25">
      <c r="A2856" s="1">
        <v>42874</v>
      </c>
      <c r="B2856" s="2">
        <v>2365.7199999999998</v>
      </c>
      <c r="C2856" s="10">
        <f t="shared" si="9120"/>
        <v>3.686843188249449E-3</v>
      </c>
      <c r="D2856" s="7">
        <v>1.28</v>
      </c>
      <c r="E2856" s="7">
        <f t="shared" ca="1" si="9115"/>
        <v>7.8740157480314821E-3</v>
      </c>
      <c r="F2856" s="7">
        <f t="shared" ca="1" si="9116"/>
        <v>7.8740157480314821E-3</v>
      </c>
      <c r="G2856">
        <f t="shared" si="9091"/>
        <v>1.4</v>
      </c>
      <c r="H2856">
        <f t="shared" si="9092"/>
        <v>1</v>
      </c>
      <c r="I2856" s="27">
        <f t="shared" si="9058"/>
        <v>0.70000000000000018</v>
      </c>
      <c r="J2856" s="9">
        <f t="shared" si="9093"/>
        <v>0</v>
      </c>
      <c r="K2856" s="9">
        <f t="shared" si="9094"/>
        <v>0</v>
      </c>
      <c r="L2856" s="9">
        <f t="shared" si="9095"/>
        <v>3.686843188249449E-3</v>
      </c>
      <c r="M2856" s="9">
        <f t="shared" si="9096"/>
        <v>0</v>
      </c>
      <c r="N2856" s="28">
        <f t="shared" si="9081"/>
        <v>1.1975</v>
      </c>
      <c r="O2856" s="28">
        <f t="shared" si="9082"/>
        <v>1.22</v>
      </c>
      <c r="P2856" s="28">
        <f t="shared" si="9083"/>
        <v>1.28</v>
      </c>
      <c r="Q2856" s="28">
        <f t="shared" si="9084"/>
        <v>1.4</v>
      </c>
      <c r="R2856" s="9">
        <f t="shared" ca="1" si="9097"/>
        <v>0</v>
      </c>
      <c r="S2856" s="9">
        <f t="shared" ca="1" si="9098"/>
        <v>0</v>
      </c>
      <c r="T2856" s="9">
        <f t="shared" ca="1" si="9099"/>
        <v>3.686843188249449E-3</v>
      </c>
      <c r="U2856" s="9">
        <f t="shared" ca="1" si="9100"/>
        <v>0</v>
      </c>
      <c r="V2856" s="28">
        <f t="shared" ref="V2856:Y2856" ca="1" si="9223">QUARTILE($F2732:$F2855,V$2)</f>
        <v>-1.4652608813192747E-2</v>
      </c>
      <c r="W2856" s="28">
        <f t="shared" ca="1" si="9223"/>
        <v>0</v>
      </c>
      <c r="X2856" s="28">
        <f t="shared" ca="1" si="9223"/>
        <v>1.6701680672268848E-2</v>
      </c>
      <c r="Y2856" s="28">
        <f t="shared" ca="1" si="9223"/>
        <v>8.5470085470085611E-2</v>
      </c>
      <c r="Z2856" s="30">
        <f t="shared" ca="1" si="9072"/>
        <v>2.2426247098242889E-2</v>
      </c>
      <c r="AA2856" s="30">
        <f t="shared" ca="1" si="9073"/>
        <v>1.8464857890426473E-2</v>
      </c>
      <c r="AB2856" s="30">
        <f t="shared" ca="1" si="9074"/>
        <v>2.734090752233044E-2</v>
      </c>
      <c r="AC2856" s="30">
        <f t="shared" ca="1" si="9075"/>
        <v>1.464180405671919E-2</v>
      </c>
      <c r="AD2856">
        <f t="shared" ca="1" si="9102"/>
        <v>0</v>
      </c>
      <c r="AE2856">
        <f t="shared" ca="1" si="9103"/>
        <v>3.686843188249449E-3</v>
      </c>
      <c r="AF2856">
        <f t="shared" ca="1" si="9104"/>
        <v>0</v>
      </c>
      <c r="AG2856" s="31">
        <f t="shared" ca="1" si="9086"/>
        <v>-8.0000000000000071E-3</v>
      </c>
      <c r="AH2856" s="31">
        <f t="shared" ca="1" si="9087"/>
        <v>8.2644628099173278E-3</v>
      </c>
      <c r="AI2856" s="31">
        <f t="shared" ref="AI2856:AK2856" ca="1" si="9224">SUM(AD2731:AD2856)</f>
        <v>2.3605128403283299E-2</v>
      </c>
      <c r="AJ2856" s="31">
        <f t="shared" ca="1" si="9224"/>
        <v>4.4705164546857711E-2</v>
      </c>
      <c r="AK2856" s="31">
        <f t="shared" ca="1" si="9224"/>
        <v>1.4563523617577977E-2</v>
      </c>
      <c r="AL2856">
        <f ca="1">SUM($AF$129:AF2856)</f>
        <v>2.4851959531403458</v>
      </c>
      <c r="AO2856">
        <f t="shared" ca="1" si="9106"/>
        <v>0</v>
      </c>
      <c r="AP2856">
        <f t="shared" ca="1" si="9107"/>
        <v>3.686843188249449E-3</v>
      </c>
      <c r="AQ2856">
        <f t="shared" ca="1" si="9089"/>
        <v>0</v>
      </c>
      <c r="AR2856" s="31">
        <f t="shared" ref="AR2856:AS2856" ca="1" si="9225">SUM(AO2731:AO2856)</f>
        <v>4.0891104988669373E-2</v>
      </c>
      <c r="AS2856" s="31">
        <f t="shared" ca="1" si="9225"/>
        <v>4.1982711579049613E-2</v>
      </c>
      <c r="AT2856">
        <f ca="1">SUM($AP$129:AP2856)</f>
        <v>2.9665732669912455</v>
      </c>
    </row>
    <row r="2857" spans="1:46" x14ac:dyDescent="0.25">
      <c r="A2857" s="1">
        <v>42877</v>
      </c>
      <c r="B2857" s="2">
        <v>2381.73</v>
      </c>
      <c r="C2857" s="10">
        <f t="shared" si="9120"/>
        <v>6.7674957306867334E-3</v>
      </c>
      <c r="D2857" s="7">
        <v>1.29</v>
      </c>
      <c r="E2857" s="7">
        <f t="shared" ca="1" si="9115"/>
        <v>7.8125E-3</v>
      </c>
      <c r="F2857" s="7">
        <f t="shared" ca="1" si="9116"/>
        <v>7.8125E-3</v>
      </c>
      <c r="G2857">
        <f t="shared" si="9091"/>
        <v>1.4</v>
      </c>
      <c r="H2857">
        <f t="shared" si="9092"/>
        <v>1.04</v>
      </c>
      <c r="I2857" s="27">
        <f t="shared" si="9058"/>
        <v>0.69444444444444464</v>
      </c>
      <c r="J2857" s="9">
        <f t="shared" si="9093"/>
        <v>0</v>
      </c>
      <c r="K2857" s="9">
        <f t="shared" si="9094"/>
        <v>0</v>
      </c>
      <c r="L2857" s="9">
        <f t="shared" si="9095"/>
        <v>0</v>
      </c>
      <c r="M2857" s="9">
        <f t="shared" si="9096"/>
        <v>6.7674957306867334E-3</v>
      </c>
      <c r="N2857" s="28">
        <f t="shared" si="9081"/>
        <v>1.2</v>
      </c>
      <c r="O2857" s="28">
        <f t="shared" si="9082"/>
        <v>1.22</v>
      </c>
      <c r="P2857" s="28">
        <f t="shared" si="9083"/>
        <v>1.28</v>
      </c>
      <c r="Q2857" s="28">
        <f t="shared" si="9084"/>
        <v>1.4</v>
      </c>
      <c r="R2857" s="9">
        <f t="shared" ca="1" si="9097"/>
        <v>0</v>
      </c>
      <c r="S2857" s="9">
        <f t="shared" ca="1" si="9098"/>
        <v>0</v>
      </c>
      <c r="T2857" s="9">
        <f t="shared" ca="1" si="9099"/>
        <v>6.7674957306867334E-3</v>
      </c>
      <c r="U2857" s="9">
        <f t="shared" ca="1" si="9100"/>
        <v>0</v>
      </c>
      <c r="V2857" s="28">
        <f t="shared" ref="V2857:Y2857" ca="1" si="9226">QUARTILE($F2733:$F2856,V$2)</f>
        <v>-1.4652608813192747E-2</v>
      </c>
      <c r="W2857" s="28">
        <f t="shared" ca="1" si="9226"/>
        <v>0</v>
      </c>
      <c r="X2857" s="28">
        <f t="shared" ca="1" si="9226"/>
        <v>1.6666666666666607E-2</v>
      </c>
      <c r="Y2857" s="28">
        <f t="shared" ca="1" si="9226"/>
        <v>8.5470085470085611E-2</v>
      </c>
      <c r="Z2857" s="30">
        <f t="shared" ca="1" si="9072"/>
        <v>2.2426247098242889E-2</v>
      </c>
      <c r="AA2857" s="30">
        <f t="shared" ca="1" si="9073"/>
        <v>2.0047143628298975E-2</v>
      </c>
      <c r="AB2857" s="30">
        <f t="shared" ca="1" si="9074"/>
        <v>3.4108403253017172E-2</v>
      </c>
      <c r="AC2857" s="30">
        <f t="shared" ca="1" si="9075"/>
        <v>1.464180405671919E-2</v>
      </c>
      <c r="AD2857">
        <f t="shared" ca="1" si="9102"/>
        <v>0</v>
      </c>
      <c r="AE2857">
        <f t="shared" ca="1" si="9103"/>
        <v>6.7674957306867334E-3</v>
      </c>
      <c r="AF2857">
        <f t="shared" ca="1" si="9104"/>
        <v>0</v>
      </c>
      <c r="AG2857" s="31">
        <f t="shared" ca="1" si="9086"/>
        <v>-8.0000000000000071E-3</v>
      </c>
      <c r="AH2857" s="31">
        <f t="shared" ca="1" si="9087"/>
        <v>8.2644628099173278E-3</v>
      </c>
      <c r="AI2857" s="31">
        <f t="shared" ref="AI2857:AK2857" ca="1" si="9227">SUM(AD2732:AD2857)</f>
        <v>2.5187414141155801E-2</v>
      </c>
      <c r="AJ2857" s="31">
        <f t="shared" ca="1" si="9227"/>
        <v>5.1472660277544442E-2</v>
      </c>
      <c r="AK2857" s="31">
        <f t="shared" ca="1" si="9227"/>
        <v>1.4563523617577977E-2</v>
      </c>
      <c r="AL2857">
        <f ca="1">SUM($AF$129:AF2857)</f>
        <v>2.4851959531403458</v>
      </c>
      <c r="AO2857">
        <f t="shared" ca="1" si="9106"/>
        <v>0</v>
      </c>
      <c r="AP2857">
        <f t="shared" ca="1" si="9107"/>
        <v>6.7674957306867334E-3</v>
      </c>
      <c r="AQ2857">
        <f t="shared" ca="1" si="9089"/>
        <v>0</v>
      </c>
      <c r="AR2857" s="31">
        <f t="shared" ref="AR2857:AS2857" ca="1" si="9228">SUM(AO2732:AO2857)</f>
        <v>4.2473390726541861E-2</v>
      </c>
      <c r="AS2857" s="31">
        <f t="shared" ca="1" si="9228"/>
        <v>4.8750207309736344E-2</v>
      </c>
      <c r="AT2857">
        <f ca="1">SUM($AP$129:AP2857)</f>
        <v>2.9733407627219322</v>
      </c>
    </row>
    <row r="2858" spans="1:46" x14ac:dyDescent="0.25">
      <c r="A2858" s="1">
        <v>42878</v>
      </c>
      <c r="B2858" s="2">
        <v>2394.02</v>
      </c>
      <c r="C2858" s="10">
        <f t="shared" si="9120"/>
        <v>5.1601147065368294E-3</v>
      </c>
      <c r="D2858" s="7">
        <v>1.31</v>
      </c>
      <c r="E2858" s="7">
        <f t="shared" ca="1" si="9115"/>
        <v>1.5503875968992276E-2</v>
      </c>
      <c r="F2858" s="7">
        <f t="shared" ca="1" si="9116"/>
        <v>1.5503875968992276E-2</v>
      </c>
      <c r="G2858">
        <f t="shared" si="9091"/>
        <v>1.4</v>
      </c>
      <c r="H2858">
        <f t="shared" si="9092"/>
        <v>1.07</v>
      </c>
      <c r="I2858" s="27">
        <f t="shared" si="9058"/>
        <v>0.72727272727272763</v>
      </c>
      <c r="J2858" s="9">
        <f t="shared" si="9093"/>
        <v>0</v>
      </c>
      <c r="K2858" s="9">
        <f t="shared" si="9094"/>
        <v>0</v>
      </c>
      <c r="L2858" s="9">
        <f t="shared" si="9095"/>
        <v>0</v>
      </c>
      <c r="M2858" s="9">
        <f t="shared" si="9096"/>
        <v>5.1601147065368294E-3</v>
      </c>
      <c r="N2858" s="28">
        <f t="shared" si="9081"/>
        <v>1.2</v>
      </c>
      <c r="O2858" s="28">
        <f t="shared" si="9082"/>
        <v>1.2250000000000001</v>
      </c>
      <c r="P2858" s="28">
        <f t="shared" si="9083"/>
        <v>1.28</v>
      </c>
      <c r="Q2858" s="28">
        <f t="shared" si="9084"/>
        <v>1.4</v>
      </c>
      <c r="R2858" s="9">
        <f t="shared" ca="1" si="9097"/>
        <v>0</v>
      </c>
      <c r="S2858" s="9">
        <f t="shared" ca="1" si="9098"/>
        <v>0</v>
      </c>
      <c r="T2858" s="9">
        <f t="shared" ca="1" si="9099"/>
        <v>5.1601147065368294E-3</v>
      </c>
      <c r="U2858" s="9">
        <f t="shared" ca="1" si="9100"/>
        <v>0</v>
      </c>
      <c r="V2858" s="28">
        <f t="shared" ref="V2858:Y2858" ca="1" si="9229">QUARTILE($F2734:$F2857,V$2)</f>
        <v>-1.4652608813192747E-2</v>
      </c>
      <c r="W2858" s="28">
        <f t="shared" ca="1" si="9229"/>
        <v>0</v>
      </c>
      <c r="X2858" s="28">
        <f t="shared" ca="1" si="9229"/>
        <v>1.6563360881542644E-2</v>
      </c>
      <c r="Y2858" s="28">
        <f t="shared" ca="1" si="9229"/>
        <v>8.5470085470085611E-2</v>
      </c>
      <c r="Z2858" s="30">
        <f t="shared" ca="1" si="9072"/>
        <v>2.2426247098242889E-2</v>
      </c>
      <c r="AA2858" s="30">
        <f t="shared" ca="1" si="9073"/>
        <v>2.0047143628298975E-2</v>
      </c>
      <c r="AB2858" s="30">
        <f t="shared" ca="1" si="9074"/>
        <v>3.9268517959554002E-2</v>
      </c>
      <c r="AC2858" s="30">
        <f t="shared" ca="1" si="9075"/>
        <v>9.9655153211546648E-3</v>
      </c>
      <c r="AD2858">
        <f t="shared" ca="1" si="9102"/>
        <v>0</v>
      </c>
      <c r="AE2858">
        <f t="shared" ca="1" si="9103"/>
        <v>0</v>
      </c>
      <c r="AF2858">
        <f t="shared" ca="1" si="9104"/>
        <v>5.1601147065368294E-3</v>
      </c>
      <c r="AG2858" s="31">
        <f t="shared" ca="1" si="9086"/>
        <v>-7.8740157480314821E-3</v>
      </c>
      <c r="AH2858" s="31">
        <f t="shared" ca="1" si="9087"/>
        <v>8.2644628099173278E-3</v>
      </c>
      <c r="AI2858" s="31">
        <f t="shared" ref="AI2858:AK2858" ca="1" si="9230">SUM(AD2733:AD2858)</f>
        <v>2.5187414141155801E-2</v>
      </c>
      <c r="AJ2858" s="31">
        <f t="shared" ca="1" si="9230"/>
        <v>5.1472660277544442E-2</v>
      </c>
      <c r="AK2858" s="31">
        <f t="shared" ca="1" si="9230"/>
        <v>1.5047349588550279E-2</v>
      </c>
      <c r="AL2858">
        <f ca="1">SUM($AF$129:AF2858)</f>
        <v>2.4903560678468826</v>
      </c>
      <c r="AO2858">
        <f t="shared" ca="1" si="9106"/>
        <v>0</v>
      </c>
      <c r="AP2858">
        <f t="shared" ca="1" si="9107"/>
        <v>5.1601147065368294E-3</v>
      </c>
      <c r="AQ2858">
        <f t="shared" ca="1" si="9089"/>
        <v>0</v>
      </c>
      <c r="AR2858" s="31">
        <f t="shared" ref="AR2858:AS2858" ca="1" si="9231">SUM(AO2733:AO2858)</f>
        <v>4.2473390726541861E-2</v>
      </c>
      <c r="AS2858" s="31">
        <f t="shared" ca="1" si="9231"/>
        <v>4.9234033280708661E-2</v>
      </c>
      <c r="AT2858">
        <f ca="1">SUM($AP$129:AP2858)</f>
        <v>2.9785008774284689</v>
      </c>
    </row>
    <row r="2859" spans="1:46" x14ac:dyDescent="0.25">
      <c r="A2859" s="1">
        <v>42880</v>
      </c>
      <c r="B2859" s="2">
        <v>2398.42</v>
      </c>
      <c r="C2859" s="10">
        <f t="shared" si="9120"/>
        <v>1.837912799391856E-3</v>
      </c>
      <c r="D2859" s="7">
        <v>1.3</v>
      </c>
      <c r="E2859" s="7">
        <f t="shared" ca="1" si="9115"/>
        <v>-7.6335877862595547E-3</v>
      </c>
      <c r="F2859" s="7">
        <f t="shared" ca="1" si="9116"/>
        <v>-7.6335877862595547E-3</v>
      </c>
      <c r="G2859">
        <f t="shared" si="9091"/>
        <v>1.4</v>
      </c>
      <c r="H2859">
        <f t="shared" si="9092"/>
        <v>1.07</v>
      </c>
      <c r="I2859" s="27">
        <f t="shared" si="9058"/>
        <v>0.69696969696969724</v>
      </c>
      <c r="J2859" s="9">
        <f t="shared" si="9093"/>
        <v>0</v>
      </c>
      <c r="K2859" s="9">
        <f t="shared" si="9094"/>
        <v>0</v>
      </c>
      <c r="L2859" s="9">
        <f t="shared" si="9095"/>
        <v>0</v>
      </c>
      <c r="M2859" s="9">
        <f t="shared" si="9096"/>
        <v>1.837912799391856E-3</v>
      </c>
      <c r="N2859" s="28">
        <f t="shared" si="9081"/>
        <v>1.2</v>
      </c>
      <c r="O2859" s="28">
        <f t="shared" si="9082"/>
        <v>1.23</v>
      </c>
      <c r="P2859" s="28">
        <f t="shared" si="9083"/>
        <v>1.2825</v>
      </c>
      <c r="Q2859" s="28">
        <f t="shared" si="9084"/>
        <v>1.4</v>
      </c>
      <c r="R2859" s="9">
        <f t="shared" ca="1" si="9097"/>
        <v>0</v>
      </c>
      <c r="S2859" s="9">
        <f t="shared" ca="1" si="9098"/>
        <v>1.837912799391856E-3</v>
      </c>
      <c r="T2859" s="9">
        <f t="shared" ca="1" si="9099"/>
        <v>0</v>
      </c>
      <c r="U2859" s="9">
        <f t="shared" ca="1" si="9100"/>
        <v>0</v>
      </c>
      <c r="V2859" s="28">
        <f t="shared" ref="V2859:Y2859" ca="1" si="9232">QUARTILE($F2735:$F2858,V$2)</f>
        <v>-1.4652608813192747E-2</v>
      </c>
      <c r="W2859" s="28">
        <f t="shared" ca="1" si="9232"/>
        <v>0</v>
      </c>
      <c r="X2859" s="28">
        <f t="shared" ca="1" si="9232"/>
        <v>1.6563360881542644E-2</v>
      </c>
      <c r="Y2859" s="28">
        <f t="shared" ca="1" si="9232"/>
        <v>8.5470085470085611E-2</v>
      </c>
      <c r="Z2859" s="30">
        <f t="shared" ca="1" si="9072"/>
        <v>2.2426247098242889E-2</v>
      </c>
      <c r="AA2859" s="30">
        <f t="shared" ca="1" si="9073"/>
        <v>2.1885056427690831E-2</v>
      </c>
      <c r="AB2859" s="30">
        <f t="shared" ca="1" si="9074"/>
        <v>3.9268517959554002E-2</v>
      </c>
      <c r="AC2859" s="30">
        <f t="shared" ca="1" si="9075"/>
        <v>1.2352215639381282E-2</v>
      </c>
      <c r="AD2859">
        <f t="shared" ca="1" si="9102"/>
        <v>0</v>
      </c>
      <c r="AE2859">
        <f t="shared" ca="1" si="9103"/>
        <v>1.837912799391856E-3</v>
      </c>
      <c r="AF2859">
        <f t="shared" ca="1" si="9104"/>
        <v>0</v>
      </c>
      <c r="AG2859" s="31">
        <f t="shared" ca="1" si="9086"/>
        <v>-7.8740157480314821E-3</v>
      </c>
      <c r="AH2859" s="31">
        <f t="shared" ca="1" si="9087"/>
        <v>8.2644628099173278E-3</v>
      </c>
      <c r="AI2859" s="31">
        <f t="shared" ref="AI2859:AK2859" ca="1" si="9233">SUM(AD2734:AD2859)</f>
        <v>2.5187414141155801E-2</v>
      </c>
      <c r="AJ2859" s="31">
        <f t="shared" ca="1" si="9233"/>
        <v>5.3310573076936298E-2</v>
      </c>
      <c r="AK2859" s="31">
        <f t="shared" ca="1" si="9233"/>
        <v>1.7434049906776897E-2</v>
      </c>
      <c r="AL2859">
        <f ca="1">SUM($AF$129:AF2859)</f>
        <v>2.4903560678468826</v>
      </c>
      <c r="AO2859">
        <f t="shared" ca="1" si="9106"/>
        <v>1.837912799391856E-3</v>
      </c>
      <c r="AP2859">
        <f t="shared" ca="1" si="9107"/>
        <v>0</v>
      </c>
      <c r="AQ2859">
        <f t="shared" ca="1" si="9089"/>
        <v>0</v>
      </c>
      <c r="AR2859" s="31">
        <f t="shared" ref="AR2859:AS2859" ca="1" si="9234">SUM(AO2734:AO2859)</f>
        <v>4.4311303525933717E-2</v>
      </c>
      <c r="AS2859" s="31">
        <f t="shared" ca="1" si="9234"/>
        <v>5.1620733598935278E-2</v>
      </c>
      <c r="AT2859">
        <f ca="1">SUM($AP$129:AP2859)</f>
        <v>2.9785008774284689</v>
      </c>
    </row>
    <row r="2860" spans="1:46" x14ac:dyDescent="0.25">
      <c r="A2860" s="1">
        <v>42881</v>
      </c>
      <c r="B2860" s="2">
        <v>2404.39</v>
      </c>
      <c r="C2860" s="10">
        <f t="shared" si="9120"/>
        <v>2.4891386829662028E-3</v>
      </c>
      <c r="D2860" s="7">
        <v>1.3</v>
      </c>
      <c r="E2860" s="7">
        <f t="shared" ca="1" si="9115"/>
        <v>0</v>
      </c>
      <c r="F2860" s="7">
        <f t="shared" ca="1" si="9116"/>
        <v>0</v>
      </c>
      <c r="G2860">
        <f t="shared" si="9091"/>
        <v>1.4</v>
      </c>
      <c r="H2860">
        <f t="shared" si="9092"/>
        <v>1.0900000000000001</v>
      </c>
      <c r="I2860" s="27">
        <f t="shared" si="9058"/>
        <v>0.67741935483870996</v>
      </c>
      <c r="J2860" s="9">
        <f t="shared" si="9093"/>
        <v>0</v>
      </c>
      <c r="K2860" s="9">
        <f t="shared" si="9094"/>
        <v>0</v>
      </c>
      <c r="L2860" s="9">
        <f t="shared" si="9095"/>
        <v>0</v>
      </c>
      <c r="M2860" s="9">
        <f t="shared" si="9096"/>
        <v>2.4891386829662028E-3</v>
      </c>
      <c r="N2860" s="28">
        <f t="shared" si="9081"/>
        <v>1.2</v>
      </c>
      <c r="O2860" s="28">
        <f t="shared" si="9082"/>
        <v>1.2349999999999999</v>
      </c>
      <c r="P2860" s="28">
        <f t="shared" si="9083"/>
        <v>1.29</v>
      </c>
      <c r="Q2860" s="28">
        <f t="shared" si="9084"/>
        <v>1.4</v>
      </c>
      <c r="R2860" s="9">
        <f t="shared" ca="1" si="9097"/>
        <v>0</v>
      </c>
      <c r="S2860" s="9">
        <f t="shared" ca="1" si="9098"/>
        <v>2.4891386829662028E-3</v>
      </c>
      <c r="T2860" s="9">
        <f t="shared" ca="1" si="9099"/>
        <v>0</v>
      </c>
      <c r="U2860" s="9">
        <f t="shared" ca="1" si="9100"/>
        <v>0</v>
      </c>
      <c r="V2860" s="28">
        <f t="shared" ref="V2860:Y2860" ca="1" si="9235">QUARTILE($F2736:$F2859,V$2)</f>
        <v>-1.4652608813192747E-2</v>
      </c>
      <c r="W2860" s="28">
        <f t="shared" ca="1" si="9235"/>
        <v>0</v>
      </c>
      <c r="X2860" s="28">
        <f t="shared" ca="1" si="9235"/>
        <v>1.6427313372171792E-2</v>
      </c>
      <c r="Y2860" s="28">
        <f t="shared" ca="1" si="9235"/>
        <v>8.5470085470085611E-2</v>
      </c>
      <c r="Z2860" s="30">
        <f t="shared" ca="1" si="9072"/>
        <v>2.2426247098242889E-2</v>
      </c>
      <c r="AA2860" s="30">
        <f t="shared" ca="1" si="9073"/>
        <v>1.6912808245997904E-2</v>
      </c>
      <c r="AB2860" s="30">
        <f t="shared" ca="1" si="9074"/>
        <v>3.9268517959554002E-2</v>
      </c>
      <c r="AC2860" s="30">
        <f t="shared" ca="1" si="9075"/>
        <v>1.2352215639381282E-2</v>
      </c>
      <c r="AD2860">
        <f t="shared" ca="1" si="9102"/>
        <v>0</v>
      </c>
      <c r="AE2860">
        <f t="shared" ca="1" si="9103"/>
        <v>2.4891386829662028E-3</v>
      </c>
      <c r="AF2860">
        <f t="shared" ca="1" si="9104"/>
        <v>0</v>
      </c>
      <c r="AG2860" s="31">
        <f t="shared" ca="1" si="9086"/>
        <v>-7.8740157480314821E-3</v>
      </c>
      <c r="AH2860" s="31">
        <f t="shared" ca="1" si="9087"/>
        <v>8.2644628099173278E-3</v>
      </c>
      <c r="AI2860" s="31">
        <f t="shared" ref="AI2860:AK2860" ca="1" si="9236">SUM(AD2735:AD2860)</f>
        <v>2.5187414141155801E-2</v>
      </c>
      <c r="AJ2860" s="31">
        <f t="shared" ca="1" si="9236"/>
        <v>4.8338324895243381E-2</v>
      </c>
      <c r="AK2860" s="31">
        <f t="shared" ca="1" si="9236"/>
        <v>1.7434049906776897E-2</v>
      </c>
      <c r="AL2860">
        <f ca="1">SUM($AF$129:AF2860)</f>
        <v>2.4903560678468826</v>
      </c>
      <c r="AO2860">
        <f t="shared" ca="1" si="9106"/>
        <v>2.4891386829662028E-3</v>
      </c>
      <c r="AP2860">
        <f t="shared" ca="1" si="9107"/>
        <v>0</v>
      </c>
      <c r="AQ2860">
        <f t="shared" ca="1" si="9089"/>
        <v>0</v>
      </c>
      <c r="AR2860" s="31">
        <f t="shared" ref="AR2860:AS2860" ca="1" si="9237">SUM(AO2735:AO2860)</f>
        <v>3.9339055344240786E-2</v>
      </c>
      <c r="AS2860" s="31">
        <f t="shared" ca="1" si="9237"/>
        <v>5.1620733598935278E-2</v>
      </c>
      <c r="AT2860">
        <f ca="1">SUM($AP$129:AP2860)</f>
        <v>2.9785008774284689</v>
      </c>
    </row>
    <row r="2861" spans="1:46" x14ac:dyDescent="0.25">
      <c r="A2861" s="1">
        <v>42884</v>
      </c>
      <c r="B2861" s="2">
        <v>2415.0700000000002</v>
      </c>
      <c r="C2861" s="10">
        <f t="shared" si="9120"/>
        <v>4.4418750701842426E-3</v>
      </c>
      <c r="D2861" s="7">
        <v>1.3</v>
      </c>
      <c r="E2861" s="7">
        <f t="shared" ca="1" si="9115"/>
        <v>0</v>
      </c>
      <c r="F2861" s="7">
        <f t="shared" ca="1" si="9116"/>
        <v>0</v>
      </c>
      <c r="G2861">
        <f t="shared" si="9091"/>
        <v>1.4</v>
      </c>
      <c r="H2861">
        <f t="shared" si="9092"/>
        <v>1.0900000000000001</v>
      </c>
      <c r="I2861" s="27">
        <f t="shared" si="9058"/>
        <v>0.67741935483870996</v>
      </c>
      <c r="J2861" s="9">
        <f t="shared" si="9093"/>
        <v>0</v>
      </c>
      <c r="K2861" s="9">
        <f t="shared" si="9094"/>
        <v>0</v>
      </c>
      <c r="L2861" s="9">
        <f t="shared" si="9095"/>
        <v>0</v>
      </c>
      <c r="M2861" s="9">
        <f t="shared" si="9096"/>
        <v>4.4418750701842426E-3</v>
      </c>
      <c r="N2861" s="28">
        <f t="shared" si="9081"/>
        <v>1.2</v>
      </c>
      <c r="O2861" s="28">
        <f t="shared" si="9082"/>
        <v>1.24</v>
      </c>
      <c r="P2861" s="28">
        <f t="shared" si="9083"/>
        <v>1.29</v>
      </c>
      <c r="Q2861" s="28">
        <f t="shared" si="9084"/>
        <v>1.4</v>
      </c>
      <c r="R2861" s="9">
        <f t="shared" ca="1" si="9097"/>
        <v>0</v>
      </c>
      <c r="S2861" s="9">
        <f t="shared" ca="1" si="9098"/>
        <v>4.4418750701842426E-3</v>
      </c>
      <c r="T2861" s="9">
        <f t="shared" ca="1" si="9099"/>
        <v>0</v>
      </c>
      <c r="U2861" s="9">
        <f t="shared" ca="1" si="9100"/>
        <v>0</v>
      </c>
      <c r="V2861" s="28">
        <f t="shared" ref="V2861:Y2861" ca="1" si="9238">QUARTILE($F2737:$F2860,V$2)</f>
        <v>-1.4652608813192747E-2</v>
      </c>
      <c r="W2861" s="28">
        <f t="shared" ca="1" si="9238"/>
        <v>0</v>
      </c>
      <c r="X2861" s="28">
        <f t="shared" ca="1" si="9238"/>
        <v>1.6427313372171792E-2</v>
      </c>
      <c r="Y2861" s="28">
        <f t="shared" ca="1" si="9238"/>
        <v>8.5470085470085611E-2</v>
      </c>
      <c r="Z2861" s="30">
        <f t="shared" ca="1" si="9072"/>
        <v>2.2426247098242889E-2</v>
      </c>
      <c r="AA2861" s="30">
        <f t="shared" ca="1" si="9073"/>
        <v>2.1354683316182146E-2</v>
      </c>
      <c r="AB2861" s="30">
        <f t="shared" ca="1" si="9074"/>
        <v>3.9268517959554002E-2</v>
      </c>
      <c r="AC2861" s="30">
        <f t="shared" ca="1" si="9075"/>
        <v>1.0186787876413637E-2</v>
      </c>
      <c r="AD2861">
        <f t="shared" ca="1" si="9102"/>
        <v>0</v>
      </c>
      <c r="AE2861">
        <f t="shared" ca="1" si="9103"/>
        <v>4.4418750701842426E-3</v>
      </c>
      <c r="AF2861">
        <f t="shared" ca="1" si="9104"/>
        <v>0</v>
      </c>
      <c r="AG2861" s="31">
        <f t="shared" ca="1" si="9086"/>
        <v>-7.8740157480314821E-3</v>
      </c>
      <c r="AH2861" s="31">
        <f t="shared" ca="1" si="9087"/>
        <v>8.2644628099173278E-3</v>
      </c>
      <c r="AI2861" s="31">
        <f t="shared" ref="AI2861:AK2861" ca="1" si="9239">SUM(AD2736:AD2861)</f>
        <v>2.5187414141155801E-2</v>
      </c>
      <c r="AJ2861" s="31">
        <f t="shared" ca="1" si="9239"/>
        <v>5.2780199965427627E-2</v>
      </c>
      <c r="AK2861" s="31">
        <f t="shared" ca="1" si="9239"/>
        <v>1.5268622143809252E-2</v>
      </c>
      <c r="AL2861">
        <f ca="1">SUM($AF$129:AF2861)</f>
        <v>2.4903560678468826</v>
      </c>
      <c r="AO2861">
        <f t="shared" ca="1" si="9106"/>
        <v>4.4418750701842426E-3</v>
      </c>
      <c r="AP2861">
        <f t="shared" ca="1" si="9107"/>
        <v>0</v>
      </c>
      <c r="AQ2861">
        <f t="shared" ca="1" si="9089"/>
        <v>0</v>
      </c>
      <c r="AR2861" s="31">
        <f t="shared" ref="AR2861:AS2861" ca="1" si="9240">SUM(AO2736:AO2861)</f>
        <v>4.3780930414425032E-2</v>
      </c>
      <c r="AS2861" s="31">
        <f t="shared" ca="1" si="9240"/>
        <v>4.9455305835967633E-2</v>
      </c>
      <c r="AT2861">
        <f ca="1">SUM($AP$129:AP2861)</f>
        <v>2.9785008774284689</v>
      </c>
    </row>
    <row r="2862" spans="1:46" x14ac:dyDescent="0.25">
      <c r="A2862" s="1">
        <v>42885</v>
      </c>
      <c r="B2862" s="2">
        <v>2415.8200000000002</v>
      </c>
      <c r="C2862" s="10">
        <f t="shared" si="9120"/>
        <v>3.105500047617667E-4</v>
      </c>
      <c r="D2862" s="7">
        <v>1.28</v>
      </c>
      <c r="E2862" s="7">
        <f t="shared" ca="1" si="9115"/>
        <v>-1.5384615384615441E-2</v>
      </c>
      <c r="F2862" s="7">
        <f t="shared" ca="1" si="9116"/>
        <v>-1.5384615384615441E-2</v>
      </c>
      <c r="G2862">
        <f t="shared" si="9091"/>
        <v>1.4</v>
      </c>
      <c r="H2862">
        <f t="shared" si="9092"/>
        <v>1.0900000000000001</v>
      </c>
      <c r="I2862" s="27">
        <f t="shared" si="9058"/>
        <v>0.61290322580645173</v>
      </c>
      <c r="J2862" s="9">
        <f t="shared" si="9093"/>
        <v>0</v>
      </c>
      <c r="K2862" s="9">
        <f t="shared" si="9094"/>
        <v>0</v>
      </c>
      <c r="L2862" s="9">
        <f t="shared" si="9095"/>
        <v>3.105500047617667E-4</v>
      </c>
      <c r="M2862" s="9">
        <f t="shared" si="9096"/>
        <v>0</v>
      </c>
      <c r="N2862" s="28">
        <f t="shared" si="9081"/>
        <v>1.2</v>
      </c>
      <c r="O2862" s="28">
        <f t="shared" si="9082"/>
        <v>1.24</v>
      </c>
      <c r="P2862" s="28">
        <f t="shared" si="9083"/>
        <v>1.29</v>
      </c>
      <c r="Q2862" s="28">
        <f t="shared" si="9084"/>
        <v>1.4</v>
      </c>
      <c r="R2862" s="9">
        <f t="shared" ca="1" si="9097"/>
        <v>3.105500047617667E-4</v>
      </c>
      <c r="S2862" s="9">
        <f t="shared" ca="1" si="9098"/>
        <v>0</v>
      </c>
      <c r="T2862" s="9">
        <f t="shared" ca="1" si="9099"/>
        <v>0</v>
      </c>
      <c r="U2862" s="9">
        <f t="shared" ca="1" si="9100"/>
        <v>0</v>
      </c>
      <c r="V2862" s="28">
        <f t="shared" ref="V2862:Y2862" ca="1" si="9241">QUARTILE($F2738:$F2861,V$2)</f>
        <v>-1.4652608813192747E-2</v>
      </c>
      <c r="W2862" s="28">
        <f t="shared" ca="1" si="9241"/>
        <v>0</v>
      </c>
      <c r="X2862" s="28">
        <f t="shared" ca="1" si="9241"/>
        <v>1.6427313372171792E-2</v>
      </c>
      <c r="Y2862" s="28">
        <f t="shared" ca="1" si="9241"/>
        <v>8.5470085470085611E-2</v>
      </c>
      <c r="Z2862" s="30">
        <f t="shared" ca="1" si="9072"/>
        <v>2.2736797103004656E-2</v>
      </c>
      <c r="AA2862" s="30">
        <f t="shared" ca="1" si="9073"/>
        <v>2.0546672203759771E-2</v>
      </c>
      <c r="AB2862" s="30">
        <f t="shared" ca="1" si="9074"/>
        <v>3.9268517959554002E-2</v>
      </c>
      <c r="AC2862" s="30">
        <f t="shared" ca="1" si="9075"/>
        <v>1.0186787876413637E-2</v>
      </c>
      <c r="AD2862">
        <f t="shared" ca="1" si="9102"/>
        <v>3.105500047617667E-4</v>
      </c>
      <c r="AE2862">
        <f t="shared" ca="1" si="9103"/>
        <v>0</v>
      </c>
      <c r="AF2862">
        <f t="shared" ca="1" si="9104"/>
        <v>0</v>
      </c>
      <c r="AG2862" s="31">
        <f t="shared" ca="1" si="9086"/>
        <v>-7.8740157480314821E-3</v>
      </c>
      <c r="AH2862" s="31">
        <f t="shared" ca="1" si="9087"/>
        <v>8.2644628099173278E-3</v>
      </c>
      <c r="AI2862" s="31">
        <f t="shared" ref="AI2862:AK2862" ca="1" si="9242">SUM(AD2737:AD2862)</f>
        <v>2.5497964145917568E-2</v>
      </c>
      <c r="AJ2862" s="31">
        <f t="shared" ca="1" si="9242"/>
        <v>5.1972188853005252E-2</v>
      </c>
      <c r="AK2862" s="31">
        <f t="shared" ca="1" si="9242"/>
        <v>1.5268622143809252E-2</v>
      </c>
      <c r="AL2862">
        <f ca="1">SUM($AF$129:AF2862)</f>
        <v>2.4903560678468826</v>
      </c>
      <c r="AO2862">
        <f t="shared" ca="1" si="9106"/>
        <v>3.105500047617667E-4</v>
      </c>
      <c r="AP2862">
        <f t="shared" ca="1" si="9107"/>
        <v>0</v>
      </c>
      <c r="AQ2862">
        <f t="shared" ca="1" si="9089"/>
        <v>0</v>
      </c>
      <c r="AR2862" s="31">
        <f t="shared" ref="AR2862:AS2862" ca="1" si="9243">SUM(AO2737:AO2862)</f>
        <v>4.3283469306764424E-2</v>
      </c>
      <c r="AS2862" s="31">
        <f t="shared" ca="1" si="9243"/>
        <v>4.9455305835967633E-2</v>
      </c>
      <c r="AT2862">
        <f ca="1">SUM($AP$129:AP2862)</f>
        <v>2.9785008774284689</v>
      </c>
    </row>
    <row r="2863" spans="1:46" x14ac:dyDescent="0.25">
      <c r="A2863" s="1">
        <v>42886</v>
      </c>
      <c r="B2863" s="2">
        <v>2412.91</v>
      </c>
      <c r="C2863" s="10">
        <f t="shared" si="9120"/>
        <v>-1.204559942379941E-3</v>
      </c>
      <c r="D2863" s="7">
        <v>1.28</v>
      </c>
      <c r="E2863" s="7">
        <f t="shared" ca="1" si="9115"/>
        <v>0</v>
      </c>
      <c r="F2863" s="7">
        <f t="shared" ca="1" si="9116"/>
        <v>0</v>
      </c>
      <c r="G2863">
        <f t="shared" si="9091"/>
        <v>1.4</v>
      </c>
      <c r="H2863">
        <f t="shared" si="9092"/>
        <v>1.0900000000000001</v>
      </c>
      <c r="I2863" s="27">
        <f t="shared" si="9058"/>
        <v>0.61290322580645173</v>
      </c>
      <c r="J2863" s="9">
        <f t="shared" si="9093"/>
        <v>0</v>
      </c>
      <c r="K2863" s="9">
        <f t="shared" si="9094"/>
        <v>0</v>
      </c>
      <c r="L2863" s="9">
        <f t="shared" si="9095"/>
        <v>-1.204559942379941E-3</v>
      </c>
      <c r="M2863" s="9">
        <f t="shared" si="9096"/>
        <v>0</v>
      </c>
      <c r="N2863" s="28">
        <f t="shared" si="9081"/>
        <v>1.2</v>
      </c>
      <c r="O2863" s="28">
        <f t="shared" si="9082"/>
        <v>1.24</v>
      </c>
      <c r="P2863" s="28">
        <f t="shared" si="9083"/>
        <v>1.29</v>
      </c>
      <c r="Q2863" s="28">
        <f t="shared" si="9084"/>
        <v>1.4</v>
      </c>
      <c r="R2863" s="9">
        <f t="shared" ca="1" si="9097"/>
        <v>0</v>
      </c>
      <c r="S2863" s="9">
        <f t="shared" ca="1" si="9098"/>
        <v>-1.204559942379941E-3</v>
      </c>
      <c r="T2863" s="9">
        <f t="shared" ca="1" si="9099"/>
        <v>0</v>
      </c>
      <c r="U2863" s="9">
        <f t="shared" ca="1" si="9100"/>
        <v>0</v>
      </c>
      <c r="V2863" s="28">
        <f t="shared" ref="V2863:Y2863" ca="1" si="9244">QUARTILE($F2739:$F2862,V$2)</f>
        <v>-1.4927905004240904E-2</v>
      </c>
      <c r="W2863" s="28">
        <f t="shared" ca="1" si="9244"/>
        <v>0</v>
      </c>
      <c r="X2863" s="28">
        <f t="shared" ca="1" si="9244"/>
        <v>1.6427313372171792E-2</v>
      </c>
      <c r="Y2863" s="28">
        <f t="shared" ca="1" si="9244"/>
        <v>8.5470085470085611E-2</v>
      </c>
      <c r="Z2863" s="30">
        <f t="shared" ca="1" si="9072"/>
        <v>2.2736797103004656E-2</v>
      </c>
      <c r="AA2863" s="30">
        <f t="shared" ca="1" si="9073"/>
        <v>1.5427783004149839E-2</v>
      </c>
      <c r="AB2863" s="30">
        <f t="shared" ca="1" si="9074"/>
        <v>3.9268517959554002E-2</v>
      </c>
      <c r="AC2863" s="30">
        <f t="shared" ca="1" si="9075"/>
        <v>1.0186787876413637E-2</v>
      </c>
      <c r="AD2863">
        <f t="shared" ca="1" si="9102"/>
        <v>0</v>
      </c>
      <c r="AE2863">
        <f t="shared" ca="1" si="9103"/>
        <v>-1.204559942379941E-3</v>
      </c>
      <c r="AF2863">
        <f t="shared" ca="1" si="9104"/>
        <v>0</v>
      </c>
      <c r="AG2863" s="31">
        <f t="shared" ca="1" si="9086"/>
        <v>-7.8125E-3</v>
      </c>
      <c r="AH2863" s="31">
        <f t="shared" ca="1" si="9087"/>
        <v>8.2644628099173278E-3</v>
      </c>
      <c r="AI2863" s="31">
        <f t="shared" ref="AI2863:AK2863" ca="1" si="9245">SUM(AD2738:AD2863)</f>
        <v>2.5497964145917568E-2</v>
      </c>
      <c r="AJ2863" s="31">
        <f t="shared" ca="1" si="9245"/>
        <v>4.6853299653395332E-2</v>
      </c>
      <c r="AK2863" s="31">
        <f t="shared" ca="1" si="9245"/>
        <v>1.5268622143809252E-2</v>
      </c>
      <c r="AL2863">
        <f ca="1">SUM($AF$129:AF2863)</f>
        <v>2.4903560678468826</v>
      </c>
      <c r="AO2863">
        <f t="shared" ca="1" si="9106"/>
        <v>-1.204559942379941E-3</v>
      </c>
      <c r="AP2863">
        <f t="shared" ca="1" si="9107"/>
        <v>0</v>
      </c>
      <c r="AQ2863">
        <f t="shared" ca="1" si="9089"/>
        <v>0</v>
      </c>
      <c r="AR2863" s="31">
        <f t="shared" ref="AR2863:AS2863" ca="1" si="9246">SUM(AO2738:AO2863)</f>
        <v>3.8164580107154504E-2</v>
      </c>
      <c r="AS2863" s="31">
        <f t="shared" ca="1" si="9246"/>
        <v>4.9455305835967633E-2</v>
      </c>
      <c r="AT2863">
        <f ca="1">SUM($AP$129:AP2863)</f>
        <v>2.9785008774284689</v>
      </c>
    </row>
    <row r="2864" spans="1:46" x14ac:dyDescent="0.25">
      <c r="A2864" s="1">
        <v>42887</v>
      </c>
      <c r="B2864" s="2">
        <v>2411.8000000000002</v>
      </c>
      <c r="C2864" s="10">
        <f t="shared" si="9120"/>
        <v>-4.6002544645248791E-4</v>
      </c>
      <c r="D2864" s="7">
        <v>1.28</v>
      </c>
      <c r="E2864" s="7">
        <f t="shared" ca="1" si="9115"/>
        <v>0</v>
      </c>
      <c r="F2864" s="7">
        <f t="shared" ca="1" si="9116"/>
        <v>0</v>
      </c>
      <c r="G2864">
        <f t="shared" si="9091"/>
        <v>1.4</v>
      </c>
      <c r="H2864">
        <f t="shared" si="9092"/>
        <v>1.0900000000000001</v>
      </c>
      <c r="I2864" s="27">
        <f t="shared" si="9058"/>
        <v>0.61290322580645173</v>
      </c>
      <c r="J2864" s="9">
        <f t="shared" si="9093"/>
        <v>0</v>
      </c>
      <c r="K2864" s="9">
        <f t="shared" si="9094"/>
        <v>0</v>
      </c>
      <c r="L2864" s="9">
        <f t="shared" si="9095"/>
        <v>-4.6002544645248791E-4</v>
      </c>
      <c r="M2864" s="9">
        <f t="shared" si="9096"/>
        <v>0</v>
      </c>
      <c r="N2864" s="28">
        <f t="shared" si="9081"/>
        <v>1.2075</v>
      </c>
      <c r="O2864" s="28">
        <f t="shared" si="9082"/>
        <v>1.24</v>
      </c>
      <c r="P2864" s="28">
        <f t="shared" si="9083"/>
        <v>1.29</v>
      </c>
      <c r="Q2864" s="28">
        <f t="shared" si="9084"/>
        <v>1.4</v>
      </c>
      <c r="R2864" s="9">
        <f t="shared" ca="1" si="9097"/>
        <v>0</v>
      </c>
      <c r="S2864" s="9">
        <f t="shared" ca="1" si="9098"/>
        <v>-4.6002544645248791E-4</v>
      </c>
      <c r="T2864" s="9">
        <f t="shared" ca="1" si="9099"/>
        <v>0</v>
      </c>
      <c r="U2864" s="9">
        <f t="shared" ca="1" si="9100"/>
        <v>0</v>
      </c>
      <c r="V2864" s="28">
        <f t="shared" ref="V2864:Y2864" ca="1" si="9247">QUARTILE($F2740:$F2863,V$2)</f>
        <v>-1.4652608813192747E-2</v>
      </c>
      <c r="W2864" s="28">
        <f t="shared" ca="1" si="9247"/>
        <v>0</v>
      </c>
      <c r="X2864" s="28">
        <f t="shared" ca="1" si="9247"/>
        <v>1.6427313372171792E-2</v>
      </c>
      <c r="Y2864" s="28">
        <f t="shared" ca="1" si="9247"/>
        <v>8.5470085470085611E-2</v>
      </c>
      <c r="Z2864" s="30">
        <f t="shared" ca="1" si="9072"/>
        <v>2.2736797103004656E-2</v>
      </c>
      <c r="AA2864" s="30">
        <f t="shared" ca="1" si="9073"/>
        <v>2.0222236063130346E-2</v>
      </c>
      <c r="AB2864" s="30">
        <f t="shared" ca="1" si="9074"/>
        <v>3.9268517959554002E-2</v>
      </c>
      <c r="AC2864" s="30">
        <f t="shared" ca="1" si="9075"/>
        <v>1.0186787876413637E-2</v>
      </c>
      <c r="AD2864">
        <f t="shared" ca="1" si="9102"/>
        <v>0</v>
      </c>
      <c r="AE2864">
        <f t="shared" ca="1" si="9103"/>
        <v>-4.6002544645248791E-4</v>
      </c>
      <c r="AF2864">
        <f t="shared" ca="1" si="9104"/>
        <v>0</v>
      </c>
      <c r="AG2864" s="31">
        <f t="shared" ca="1" si="9086"/>
        <v>-7.8125E-3</v>
      </c>
      <c r="AH2864" s="31">
        <f t="shared" ca="1" si="9087"/>
        <v>8.2644628099173278E-3</v>
      </c>
      <c r="AI2864" s="31">
        <f t="shared" ref="AI2864:AK2864" ca="1" si="9248">SUM(AD2739:AD2864)</f>
        <v>2.5497964145917568E-2</v>
      </c>
      <c r="AJ2864" s="31">
        <f t="shared" ca="1" si="9248"/>
        <v>5.1647752712375823E-2</v>
      </c>
      <c r="AK2864" s="31">
        <f t="shared" ca="1" si="9248"/>
        <v>1.5268622143809252E-2</v>
      </c>
      <c r="AL2864">
        <f ca="1">SUM($AF$129:AF2864)</f>
        <v>2.4903560678468826</v>
      </c>
      <c r="AO2864">
        <f t="shared" ca="1" si="9106"/>
        <v>-4.6002544645248791E-4</v>
      </c>
      <c r="AP2864">
        <f t="shared" ca="1" si="9107"/>
        <v>0</v>
      </c>
      <c r="AQ2864">
        <f t="shared" ca="1" si="9089"/>
        <v>0</v>
      </c>
      <c r="AR2864" s="31">
        <f t="shared" ref="AR2864:AS2864" ca="1" si="9249">SUM(AO2739:AO2864)</f>
        <v>4.2959033166134995E-2</v>
      </c>
      <c r="AS2864" s="31">
        <f t="shared" ca="1" si="9249"/>
        <v>4.9455305835967633E-2</v>
      </c>
      <c r="AT2864">
        <f ca="1">SUM($AP$129:AP2864)</f>
        <v>2.9785008774284689</v>
      </c>
    </row>
    <row r="2865" spans="1:46" x14ac:dyDescent="0.25">
      <c r="A2865" s="1">
        <v>42888</v>
      </c>
      <c r="B2865" s="2">
        <v>2430.06</v>
      </c>
      <c r="C2865" s="10">
        <f t="shared" si="9120"/>
        <v>7.5711087154821137E-3</v>
      </c>
      <c r="D2865" s="7">
        <v>1.28</v>
      </c>
      <c r="E2865" s="7">
        <f t="shared" ca="1" si="9115"/>
        <v>0</v>
      </c>
      <c r="F2865" s="7">
        <f t="shared" ca="1" si="9116"/>
        <v>0</v>
      </c>
      <c r="G2865">
        <f t="shared" si="9091"/>
        <v>1.4</v>
      </c>
      <c r="H2865">
        <f t="shared" si="9092"/>
        <v>1.1000000000000001</v>
      </c>
      <c r="I2865" s="27">
        <f t="shared" si="9058"/>
        <v>0.6000000000000002</v>
      </c>
      <c r="J2865" s="9">
        <f t="shared" si="9093"/>
        <v>0</v>
      </c>
      <c r="K2865" s="9">
        <f t="shared" si="9094"/>
        <v>0</v>
      </c>
      <c r="L2865" s="9">
        <f t="shared" si="9095"/>
        <v>7.5711087154821137E-3</v>
      </c>
      <c r="M2865" s="9">
        <f t="shared" si="9096"/>
        <v>0</v>
      </c>
      <c r="N2865" s="28">
        <f t="shared" si="9081"/>
        <v>1.21</v>
      </c>
      <c r="O2865" s="28">
        <f t="shared" si="9082"/>
        <v>1.24</v>
      </c>
      <c r="P2865" s="28">
        <f t="shared" si="9083"/>
        <v>1.29</v>
      </c>
      <c r="Q2865" s="28">
        <f t="shared" si="9084"/>
        <v>1.4</v>
      </c>
      <c r="R2865" s="9">
        <f t="shared" ca="1" si="9097"/>
        <v>0</v>
      </c>
      <c r="S2865" s="9">
        <f t="shared" ca="1" si="9098"/>
        <v>7.5711087154821137E-3</v>
      </c>
      <c r="T2865" s="9">
        <f t="shared" ca="1" si="9099"/>
        <v>0</v>
      </c>
      <c r="U2865" s="9">
        <f t="shared" ca="1" si="9100"/>
        <v>0</v>
      </c>
      <c r="V2865" s="28">
        <f t="shared" ref="V2865:Y2865" ca="1" si="9250">QUARTILE($F2741:$F2864,V$2)</f>
        <v>-1.4652608813192747E-2</v>
      </c>
      <c r="W2865" s="28">
        <f t="shared" ca="1" si="9250"/>
        <v>0</v>
      </c>
      <c r="X2865" s="28">
        <f t="shared" ca="1" si="9250"/>
        <v>1.6293482606957288E-2</v>
      </c>
      <c r="Y2865" s="28">
        <f t="shared" ca="1" si="9250"/>
        <v>8.5470085470085611E-2</v>
      </c>
      <c r="Z2865" s="30">
        <f t="shared" ca="1" si="9072"/>
        <v>2.140147744382908E-2</v>
      </c>
      <c r="AA2865" s="30">
        <f t="shared" ca="1" si="9073"/>
        <v>2.779334477861246E-2</v>
      </c>
      <c r="AB2865" s="30">
        <f t="shared" ca="1" si="9074"/>
        <v>3.9268517959554002E-2</v>
      </c>
      <c r="AC2865" s="30">
        <f t="shared" ca="1" si="9075"/>
        <v>1.0186787876413637E-2</v>
      </c>
      <c r="AD2865">
        <f t="shared" ca="1" si="9102"/>
        <v>0</v>
      </c>
      <c r="AE2865">
        <f t="shared" ca="1" si="9103"/>
        <v>7.5711087154821137E-3</v>
      </c>
      <c r="AF2865">
        <f t="shared" ca="1" si="9104"/>
        <v>0</v>
      </c>
      <c r="AG2865" s="31">
        <f t="shared" ca="1" si="9086"/>
        <v>-7.8125E-3</v>
      </c>
      <c r="AH2865" s="31">
        <f t="shared" ca="1" si="9087"/>
        <v>8.0645161290322509E-3</v>
      </c>
      <c r="AI2865" s="31">
        <f t="shared" ref="AI2865:AK2865" ca="1" si="9251">SUM(AD2740:AD2865)</f>
        <v>2.4162644486741984E-2</v>
      </c>
      <c r="AJ2865" s="31">
        <f t="shared" ca="1" si="9251"/>
        <v>5.9218861427857934E-2</v>
      </c>
      <c r="AK2865" s="31">
        <f t="shared" ca="1" si="9251"/>
        <v>1.5268622143809252E-2</v>
      </c>
      <c r="AL2865">
        <f ca="1">SUM($AF$129:AF2865)</f>
        <v>2.4903560678468826</v>
      </c>
      <c r="AO2865">
        <f t="shared" ca="1" si="9106"/>
        <v>7.5711087154821137E-3</v>
      </c>
      <c r="AP2865">
        <f t="shared" ca="1" si="9107"/>
        <v>0</v>
      </c>
      <c r="AQ2865">
        <f t="shared" ca="1" si="9089"/>
        <v>0</v>
      </c>
      <c r="AR2865" s="31">
        <f t="shared" ref="AR2865:AS2865" ca="1" si="9252">SUM(AO2740:AO2865)</f>
        <v>4.919482222244153E-2</v>
      </c>
      <c r="AS2865" s="31">
        <f t="shared" ca="1" si="9252"/>
        <v>4.9455305835967633E-2</v>
      </c>
      <c r="AT2865">
        <f ca="1">SUM($AP$129:AP2865)</f>
        <v>2.9785008774284689</v>
      </c>
    </row>
    <row r="2866" spans="1:46" x14ac:dyDescent="0.25">
      <c r="A2866" s="1">
        <v>42891</v>
      </c>
      <c r="B2866" s="2">
        <v>2439.0700000000002</v>
      </c>
      <c r="C2866" s="10">
        <f t="shared" si="9120"/>
        <v>3.7077273812170146E-3</v>
      </c>
      <c r="D2866" s="7">
        <v>1.32</v>
      </c>
      <c r="E2866" s="7">
        <f t="shared" ca="1" si="9115"/>
        <v>3.125E-2</v>
      </c>
      <c r="F2866" s="7">
        <f t="shared" ca="1" si="9116"/>
        <v>3.125E-2</v>
      </c>
      <c r="G2866">
        <f t="shared" si="9091"/>
        <v>1.4</v>
      </c>
      <c r="H2866">
        <f t="shared" si="9092"/>
        <v>1.1000000000000001</v>
      </c>
      <c r="I2866" s="27">
        <f t="shared" si="9058"/>
        <v>0.73333333333333373</v>
      </c>
      <c r="J2866" s="9">
        <f t="shared" si="9093"/>
        <v>0</v>
      </c>
      <c r="K2866" s="9">
        <f t="shared" si="9094"/>
        <v>0</v>
      </c>
      <c r="L2866" s="9">
        <f t="shared" si="9095"/>
        <v>0</v>
      </c>
      <c r="M2866" s="9">
        <f t="shared" si="9096"/>
        <v>3.7077273812170146E-3</v>
      </c>
      <c r="N2866" s="28">
        <f t="shared" si="9081"/>
        <v>1.21</v>
      </c>
      <c r="O2866" s="28">
        <f t="shared" si="9082"/>
        <v>1.2450000000000001</v>
      </c>
      <c r="P2866" s="28">
        <f t="shared" si="9083"/>
        <v>1.29</v>
      </c>
      <c r="Q2866" s="28">
        <f t="shared" si="9084"/>
        <v>1.4</v>
      </c>
      <c r="R2866" s="9">
        <f t="shared" ca="1" si="9097"/>
        <v>0</v>
      </c>
      <c r="S2866" s="9">
        <f t="shared" ca="1" si="9098"/>
        <v>0</v>
      </c>
      <c r="T2866" s="9">
        <f t="shared" ca="1" si="9099"/>
        <v>0</v>
      </c>
      <c r="U2866" s="9">
        <f t="shared" ca="1" si="9100"/>
        <v>3.7077273812170146E-3</v>
      </c>
      <c r="V2866" s="28">
        <f t="shared" ref="V2866:Y2866" ca="1" si="9253">QUARTILE($F2742:$F2865,V$2)</f>
        <v>-1.4652608813192747E-2</v>
      </c>
      <c r="W2866" s="28">
        <f t="shared" ca="1" si="9253"/>
        <v>0</v>
      </c>
      <c r="X2866" s="28">
        <f t="shared" ca="1" si="9253"/>
        <v>1.5969802555168389E-2</v>
      </c>
      <c r="Y2866" s="28">
        <f t="shared" ca="1" si="9253"/>
        <v>8.5470085470085611E-2</v>
      </c>
      <c r="Z2866" s="30">
        <f t="shared" ca="1" si="9072"/>
        <v>2.140147744382908E-2</v>
      </c>
      <c r="AA2866" s="30">
        <f t="shared" ca="1" si="9073"/>
        <v>2.779334477861246E-2</v>
      </c>
      <c r="AB2866" s="30">
        <f t="shared" ca="1" si="9074"/>
        <v>4.1921988335938527E-2</v>
      </c>
      <c r="AC2866" s="30">
        <f t="shared" ca="1" si="9075"/>
        <v>1.3894515257630653E-2</v>
      </c>
      <c r="AD2866">
        <f t="shared" ca="1" si="9102"/>
        <v>0</v>
      </c>
      <c r="AE2866">
        <f t="shared" ca="1" si="9103"/>
        <v>0</v>
      </c>
      <c r="AF2866">
        <f t="shared" ca="1" si="9104"/>
        <v>3.7077273812170146E-3</v>
      </c>
      <c r="AG2866" s="31">
        <f t="shared" ca="1" si="9086"/>
        <v>-7.8125E-3</v>
      </c>
      <c r="AH2866" s="31">
        <f t="shared" ca="1" si="9087"/>
        <v>8.2644628099173278E-3</v>
      </c>
      <c r="AI2866" s="31">
        <f t="shared" ref="AI2866:AK2866" ca="1" si="9254">SUM(AD2741:AD2866)</f>
        <v>2.4162644486741984E-2</v>
      </c>
      <c r="AJ2866" s="31">
        <f t="shared" ca="1" si="9254"/>
        <v>5.9218861427857934E-2</v>
      </c>
      <c r="AK2866" s="31">
        <f t="shared" ca="1" si="9254"/>
        <v>2.1629819901410791E-2</v>
      </c>
      <c r="AL2866">
        <f ca="1">SUM($AF$129:AF2866)</f>
        <v>2.4940637952280995</v>
      </c>
      <c r="AO2866">
        <f t="shared" ca="1" si="9106"/>
        <v>0</v>
      </c>
      <c r="AP2866">
        <f t="shared" ca="1" si="9107"/>
        <v>3.7077273812170146E-3</v>
      </c>
      <c r="AQ2866">
        <f t="shared" ca="1" si="9089"/>
        <v>0</v>
      </c>
      <c r="AR2866" s="31">
        <f t="shared" ref="AR2866:AS2866" ca="1" si="9255">SUM(AO2741:AO2866)</f>
        <v>4.919482222244153E-2</v>
      </c>
      <c r="AS2866" s="31">
        <f t="shared" ca="1" si="9255"/>
        <v>5.5816503593569176E-2</v>
      </c>
      <c r="AT2866">
        <f ca="1">SUM($AP$129:AP2866)</f>
        <v>2.9822086048096859</v>
      </c>
    </row>
    <row r="2867" spans="1:46" x14ac:dyDescent="0.25">
      <c r="A2867" s="1">
        <v>42892</v>
      </c>
      <c r="B2867" s="2">
        <v>2436.1</v>
      </c>
      <c r="C2867" s="10">
        <f t="shared" si="9120"/>
        <v>-1.217677229435914E-3</v>
      </c>
      <c r="D2867" s="7">
        <v>1.3</v>
      </c>
      <c r="E2867" s="7">
        <f t="shared" ca="1" si="9115"/>
        <v>-1.5151515151515138E-2</v>
      </c>
      <c r="F2867" s="7">
        <f t="shared" ca="1" si="9116"/>
        <v>-1.5151515151515138E-2</v>
      </c>
      <c r="G2867">
        <f t="shared" si="9091"/>
        <v>1.4</v>
      </c>
      <c r="H2867">
        <f t="shared" si="9092"/>
        <v>1.1000000000000001</v>
      </c>
      <c r="I2867" s="27">
        <f t="shared" si="9058"/>
        <v>0.66666666666666696</v>
      </c>
      <c r="J2867" s="9">
        <f t="shared" si="9093"/>
        <v>0</v>
      </c>
      <c r="K2867" s="9">
        <f t="shared" si="9094"/>
        <v>0</v>
      </c>
      <c r="L2867" s="9">
        <f t="shared" si="9095"/>
        <v>0</v>
      </c>
      <c r="M2867" s="9">
        <f t="shared" si="9096"/>
        <v>-1.217677229435914E-3</v>
      </c>
      <c r="N2867" s="28">
        <f t="shared" si="9081"/>
        <v>1.21</v>
      </c>
      <c r="O2867" s="28">
        <f t="shared" si="9082"/>
        <v>1.25</v>
      </c>
      <c r="P2867" s="28">
        <f t="shared" si="9083"/>
        <v>1.29</v>
      </c>
      <c r="Q2867" s="28">
        <f t="shared" si="9084"/>
        <v>1.4</v>
      </c>
      <c r="R2867" s="9">
        <f t="shared" ca="1" si="9097"/>
        <v>-1.217677229435914E-3</v>
      </c>
      <c r="S2867" s="9">
        <f t="shared" ca="1" si="9098"/>
        <v>0</v>
      </c>
      <c r="T2867" s="9">
        <f t="shared" ca="1" si="9099"/>
        <v>0</v>
      </c>
      <c r="U2867" s="9">
        <f t="shared" ca="1" si="9100"/>
        <v>0</v>
      </c>
      <c r="V2867" s="28">
        <f t="shared" ref="V2867:Y2867" ca="1" si="9256">QUARTILE($F2743:$F2866,V$2)</f>
        <v>-1.028680317808911E-2</v>
      </c>
      <c r="W2867" s="28">
        <f t="shared" ca="1" si="9256"/>
        <v>0</v>
      </c>
      <c r="X2867" s="28">
        <f t="shared" ca="1" si="9256"/>
        <v>1.6293482606957288E-2</v>
      </c>
      <c r="Y2867" s="28">
        <f t="shared" ca="1" si="9256"/>
        <v>8.5470085470085611E-2</v>
      </c>
      <c r="Z2867" s="30">
        <f t="shared" ca="1" si="9072"/>
        <v>2.0183800214393165E-2</v>
      </c>
      <c r="AA2867" s="30">
        <f t="shared" ca="1" si="9073"/>
        <v>2.779334477861246E-2</v>
      </c>
      <c r="AB2867" s="30">
        <f t="shared" ca="1" si="9074"/>
        <v>4.1921988335938527E-2</v>
      </c>
      <c r="AC2867" s="30">
        <f t="shared" ca="1" si="9075"/>
        <v>1.7410053207703655E-2</v>
      </c>
      <c r="AD2867">
        <f t="shared" ca="1" si="9102"/>
        <v>-1.217677229435914E-3</v>
      </c>
      <c r="AE2867">
        <f t="shared" ca="1" si="9103"/>
        <v>0</v>
      </c>
      <c r="AF2867">
        <f t="shared" ca="1" si="9104"/>
        <v>0</v>
      </c>
      <c r="AG2867" s="31">
        <f t="shared" ca="1" si="9086"/>
        <v>-7.8125E-3</v>
      </c>
      <c r="AH2867" s="31">
        <f t="shared" ca="1" si="9087"/>
        <v>8.0645161290322509E-3</v>
      </c>
      <c r="AI2867" s="31">
        <f t="shared" ref="AI2867:AK2867" ca="1" si="9257">SUM(AD2742:AD2867)</f>
        <v>2.2944967257306069E-2</v>
      </c>
      <c r="AJ2867" s="31">
        <f t="shared" ca="1" si="9257"/>
        <v>5.9218861427857934E-2</v>
      </c>
      <c r="AK2867" s="31">
        <f t="shared" ca="1" si="9257"/>
        <v>2.5145357851483797E-2</v>
      </c>
      <c r="AL2867">
        <f ca="1">SUM($AF$129:AF2867)</f>
        <v>2.4940637952280995</v>
      </c>
      <c r="AO2867">
        <f t="shared" ca="1" si="9106"/>
        <v>-1.217677229435914E-3</v>
      </c>
      <c r="AP2867">
        <f t="shared" ca="1" si="9107"/>
        <v>0</v>
      </c>
      <c r="AQ2867">
        <f t="shared" ca="1" si="9089"/>
        <v>0</v>
      </c>
      <c r="AR2867" s="31">
        <f t="shared" ref="AR2867:AS2867" ca="1" si="9258">SUM(AO2742:AO2867)</f>
        <v>4.7977144993005615E-2</v>
      </c>
      <c r="AS2867" s="31">
        <f t="shared" ca="1" si="9258"/>
        <v>5.9332041543642168E-2</v>
      </c>
      <c r="AT2867">
        <f ca="1">SUM($AP$129:AP2867)</f>
        <v>2.9822086048096859</v>
      </c>
    </row>
    <row r="2868" spans="1:46" x14ac:dyDescent="0.25">
      <c r="A2868" s="1">
        <v>42893</v>
      </c>
      <c r="B2868" s="2">
        <v>2429.33</v>
      </c>
      <c r="C2868" s="10">
        <f t="shared" si="9120"/>
        <v>-2.7790320594392602E-3</v>
      </c>
      <c r="D2868" s="7">
        <v>1.32</v>
      </c>
      <c r="E2868" s="7">
        <f t="shared" ca="1" si="9115"/>
        <v>1.538461538461533E-2</v>
      </c>
      <c r="F2868" s="7">
        <f t="shared" ca="1" si="9116"/>
        <v>1.538461538461533E-2</v>
      </c>
      <c r="G2868">
        <f t="shared" si="9091"/>
        <v>1.4</v>
      </c>
      <c r="H2868">
        <f t="shared" si="9092"/>
        <v>1.1000000000000001</v>
      </c>
      <c r="I2868" s="27">
        <f t="shared" si="9058"/>
        <v>0.73333333333333373</v>
      </c>
      <c r="J2868" s="9">
        <f t="shared" si="9093"/>
        <v>0</v>
      </c>
      <c r="K2868" s="9">
        <f t="shared" si="9094"/>
        <v>0</v>
      </c>
      <c r="L2868" s="9">
        <f t="shared" si="9095"/>
        <v>0</v>
      </c>
      <c r="M2868" s="9">
        <f t="shared" si="9096"/>
        <v>-2.7790320594392602E-3</v>
      </c>
      <c r="N2868" s="28">
        <f t="shared" si="9081"/>
        <v>1.21</v>
      </c>
      <c r="O2868" s="28">
        <f t="shared" si="9082"/>
        <v>1.25</v>
      </c>
      <c r="P2868" s="28">
        <f t="shared" si="9083"/>
        <v>1.29</v>
      </c>
      <c r="Q2868" s="28">
        <f t="shared" si="9084"/>
        <v>1.4</v>
      </c>
      <c r="R2868" s="9">
        <f t="shared" ca="1" si="9097"/>
        <v>0</v>
      </c>
      <c r="S2868" s="9">
        <f t="shared" ca="1" si="9098"/>
        <v>0</v>
      </c>
      <c r="T2868" s="9">
        <f t="shared" ca="1" si="9099"/>
        <v>-2.7790320594392602E-3</v>
      </c>
      <c r="U2868" s="9">
        <f t="shared" ca="1" si="9100"/>
        <v>0</v>
      </c>
      <c r="V2868" s="28">
        <f t="shared" ref="V2868:Y2868" ca="1" si="9259">QUARTILE($F2744:$F2867,V$2)</f>
        <v>-1.4652608813192747E-2</v>
      </c>
      <c r="W2868" s="28">
        <f t="shared" ca="1" si="9259"/>
        <v>0</v>
      </c>
      <c r="X2868" s="28">
        <f t="shared" ca="1" si="9259"/>
        <v>1.5969802555168389E-2</v>
      </c>
      <c r="Y2868" s="28">
        <f t="shared" ca="1" si="9259"/>
        <v>8.5470085470085611E-2</v>
      </c>
      <c r="Z2868" s="30">
        <f t="shared" ca="1" si="9072"/>
        <v>1.9786735753031692E-2</v>
      </c>
      <c r="AA2868" s="30">
        <f t="shared" ca="1" si="9073"/>
        <v>2.779334477861246E-2</v>
      </c>
      <c r="AB2868" s="30">
        <f t="shared" ca="1" si="9074"/>
        <v>3.9142956276499268E-2</v>
      </c>
      <c r="AC2868" s="30">
        <f t="shared" ca="1" si="9075"/>
        <v>1.7410053207703655E-2</v>
      </c>
      <c r="AD2868">
        <f t="shared" ca="1" si="9102"/>
        <v>0</v>
      </c>
      <c r="AE2868">
        <f t="shared" ca="1" si="9103"/>
        <v>0</v>
      </c>
      <c r="AF2868">
        <f t="shared" ca="1" si="9104"/>
        <v>-2.7790320594392602E-3</v>
      </c>
      <c r="AG2868" s="31">
        <f t="shared" ca="1" si="9086"/>
        <v>-7.8125E-3</v>
      </c>
      <c r="AH2868" s="31">
        <f t="shared" ca="1" si="9087"/>
        <v>8.2644628099173278E-3</v>
      </c>
      <c r="AI2868" s="31">
        <f t="shared" ref="AI2868:AK2868" ca="1" si="9260">SUM(AD2743:AD2868)</f>
        <v>2.2547902795944597E-2</v>
      </c>
      <c r="AJ2868" s="31">
        <f t="shared" ca="1" si="9260"/>
        <v>5.9218861427857934E-2</v>
      </c>
      <c r="AK2868" s="31">
        <f t="shared" ca="1" si="9260"/>
        <v>2.2366325792044537E-2</v>
      </c>
      <c r="AL2868">
        <f ca="1">SUM($AF$129:AF2868)</f>
        <v>2.4912847631686601</v>
      </c>
      <c r="AO2868">
        <f t="shared" ca="1" si="9106"/>
        <v>0</v>
      </c>
      <c r="AP2868">
        <f t="shared" ca="1" si="9107"/>
        <v>-2.7790320594392602E-3</v>
      </c>
      <c r="AQ2868">
        <f t="shared" ca="1" si="9089"/>
        <v>0</v>
      </c>
      <c r="AR2868" s="31">
        <f t="shared" ref="AR2868:AS2868" ca="1" si="9261">SUM(AO2743:AO2868)</f>
        <v>4.7580080531644163E-2</v>
      </c>
      <c r="AS2868" s="31">
        <f t="shared" ca="1" si="9261"/>
        <v>5.6553009484202908E-2</v>
      </c>
      <c r="AT2868">
        <f ca="1">SUM($AP$129:AP2868)</f>
        <v>2.9794295727502464</v>
      </c>
    </row>
    <row r="2869" spans="1:46" x14ac:dyDescent="0.25">
      <c r="A2869" s="1">
        <v>42894</v>
      </c>
      <c r="B2869" s="2">
        <v>2433.14</v>
      </c>
      <c r="C2869" s="10">
        <f t="shared" si="9120"/>
        <v>1.5683336557816129E-3</v>
      </c>
      <c r="D2869" s="7">
        <v>1.33</v>
      </c>
      <c r="E2869" s="7">
        <f t="shared" ca="1" si="9115"/>
        <v>7.575757575757569E-3</v>
      </c>
      <c r="F2869" s="7">
        <f t="shared" ca="1" si="9116"/>
        <v>7.575757575757569E-3</v>
      </c>
      <c r="G2869">
        <f t="shared" si="9091"/>
        <v>1.4</v>
      </c>
      <c r="H2869">
        <f t="shared" si="9092"/>
        <v>1.1000000000000001</v>
      </c>
      <c r="I2869" s="27">
        <f t="shared" si="9058"/>
        <v>0.76666666666666705</v>
      </c>
      <c r="J2869" s="9">
        <f t="shared" si="9093"/>
        <v>0</v>
      </c>
      <c r="K2869" s="9">
        <f t="shared" si="9094"/>
        <v>0</v>
      </c>
      <c r="L2869" s="9">
        <f t="shared" si="9095"/>
        <v>0</v>
      </c>
      <c r="M2869" s="9">
        <f t="shared" si="9096"/>
        <v>1.5683336557816129E-3</v>
      </c>
      <c r="N2869" s="28">
        <f t="shared" si="9081"/>
        <v>1.21</v>
      </c>
      <c r="O2869" s="28">
        <f t="shared" si="9082"/>
        <v>1.25</v>
      </c>
      <c r="P2869" s="28">
        <f t="shared" si="9083"/>
        <v>1.29</v>
      </c>
      <c r="Q2869" s="28">
        <f t="shared" si="9084"/>
        <v>1.4</v>
      </c>
      <c r="R2869" s="9">
        <f t="shared" ca="1" si="9097"/>
        <v>0</v>
      </c>
      <c r="S2869" s="9">
        <f t="shared" ca="1" si="9098"/>
        <v>0</v>
      </c>
      <c r="T2869" s="9">
        <f t="shared" ca="1" si="9099"/>
        <v>1.5683336557816129E-3</v>
      </c>
      <c r="U2869" s="9">
        <f t="shared" ca="1" si="9100"/>
        <v>0</v>
      </c>
      <c r="V2869" s="28">
        <f t="shared" ref="V2869:Y2869" ca="1" si="9262">QUARTILE($F2745:$F2868,V$2)</f>
        <v>-1.4652608813192747E-2</v>
      </c>
      <c r="W2869" s="28">
        <f t="shared" ca="1" si="9262"/>
        <v>0</v>
      </c>
      <c r="X2869" s="28">
        <f t="shared" ca="1" si="9262"/>
        <v>1.5969802555168389E-2</v>
      </c>
      <c r="Y2869" s="28">
        <f t="shared" ca="1" si="9262"/>
        <v>8.5470085470085611E-2</v>
      </c>
      <c r="Z2869" s="30">
        <f t="shared" ca="1" si="9072"/>
        <v>1.9786735753031692E-2</v>
      </c>
      <c r="AA2869" s="30">
        <f t="shared" ca="1" si="9073"/>
        <v>2.779334477861246E-2</v>
      </c>
      <c r="AB2869" s="30">
        <f t="shared" ca="1" si="9074"/>
        <v>3.488998926392612E-2</v>
      </c>
      <c r="AC2869" s="30">
        <f t="shared" ca="1" si="9075"/>
        <v>1.7410053207703655E-2</v>
      </c>
      <c r="AD2869">
        <f t="shared" ca="1" si="9102"/>
        <v>0</v>
      </c>
      <c r="AE2869">
        <f t="shared" ca="1" si="9103"/>
        <v>1.5683336557816129E-3</v>
      </c>
      <c r="AF2869">
        <f t="shared" ca="1" si="9104"/>
        <v>0</v>
      </c>
      <c r="AG2869" s="31">
        <f t="shared" ca="1" si="9086"/>
        <v>-7.7519379844961378E-3</v>
      </c>
      <c r="AH2869" s="31">
        <f t="shared" ca="1" si="9087"/>
        <v>8.2644628099173278E-3</v>
      </c>
      <c r="AI2869" s="31">
        <f t="shared" ref="AI2869:AK2869" ca="1" si="9263">SUM(AD2744:AD2869)</f>
        <v>2.2547902795944597E-2</v>
      </c>
      <c r="AJ2869" s="31">
        <f t="shared" ca="1" si="9263"/>
        <v>5.4965894415284801E-2</v>
      </c>
      <c r="AK2869" s="31">
        <f t="shared" ca="1" si="9263"/>
        <v>2.2366325792044537E-2</v>
      </c>
      <c r="AL2869">
        <f ca="1">SUM($AF$129:AF2869)</f>
        <v>2.4912847631686601</v>
      </c>
      <c r="AO2869">
        <f t="shared" ca="1" si="9106"/>
        <v>0</v>
      </c>
      <c r="AP2869">
        <f t="shared" ca="1" si="9107"/>
        <v>1.5683336557816129E-3</v>
      </c>
      <c r="AQ2869">
        <f t="shared" ca="1" si="9089"/>
        <v>0</v>
      </c>
      <c r="AR2869" s="31">
        <f t="shared" ref="AR2869:AS2869" ca="1" si="9264">SUM(AO2744:AO2869)</f>
        <v>4.7580080531644163E-2</v>
      </c>
      <c r="AS2869" s="31">
        <f t="shared" ca="1" si="9264"/>
        <v>5.2300042471629775E-2</v>
      </c>
      <c r="AT2869">
        <f ca="1">SUM($AP$129:AP2869)</f>
        <v>2.9809979064060279</v>
      </c>
    </row>
    <row r="2870" spans="1:46" x14ac:dyDescent="0.25">
      <c r="A2870" s="1">
        <v>42895</v>
      </c>
      <c r="B2870" s="2">
        <v>2433.79</v>
      </c>
      <c r="C2870" s="10">
        <f t="shared" si="9120"/>
        <v>2.6714451285174342E-4</v>
      </c>
      <c r="D2870" s="7">
        <v>1.35</v>
      </c>
      <c r="E2870" s="7">
        <f t="shared" ca="1" si="9115"/>
        <v>1.5037593984962516E-2</v>
      </c>
      <c r="F2870" s="7">
        <f t="shared" ca="1" si="9116"/>
        <v>1.5037593984962516E-2</v>
      </c>
      <c r="G2870">
        <f t="shared" si="9091"/>
        <v>1.4</v>
      </c>
      <c r="H2870">
        <f t="shared" si="9092"/>
        <v>1.1000000000000001</v>
      </c>
      <c r="I2870" s="27">
        <f t="shared" si="9058"/>
        <v>0.83333333333333381</v>
      </c>
      <c r="J2870" s="9">
        <f t="shared" si="9093"/>
        <v>0</v>
      </c>
      <c r="K2870" s="9">
        <f t="shared" si="9094"/>
        <v>0</v>
      </c>
      <c r="L2870" s="9">
        <f t="shared" si="9095"/>
        <v>0</v>
      </c>
      <c r="M2870" s="9">
        <f t="shared" si="9096"/>
        <v>2.6714451285174342E-4</v>
      </c>
      <c r="N2870" s="28">
        <f t="shared" si="9081"/>
        <v>1.21</v>
      </c>
      <c r="O2870" s="28">
        <f t="shared" si="9082"/>
        <v>1.25</v>
      </c>
      <c r="P2870" s="28">
        <f t="shared" si="9083"/>
        <v>1.29</v>
      </c>
      <c r="Q2870" s="28">
        <f t="shared" si="9084"/>
        <v>1.4</v>
      </c>
      <c r="R2870" s="9">
        <f t="shared" ca="1" si="9097"/>
        <v>0</v>
      </c>
      <c r="S2870" s="9">
        <f t="shared" ca="1" si="9098"/>
        <v>0</v>
      </c>
      <c r="T2870" s="9">
        <f t="shared" ca="1" si="9099"/>
        <v>2.6714451285174342E-4</v>
      </c>
      <c r="U2870" s="9">
        <f t="shared" ca="1" si="9100"/>
        <v>0</v>
      </c>
      <c r="V2870" s="28">
        <f t="shared" ref="V2870:Y2870" ca="1" si="9265">QUARTILE($F2746:$F2869,V$2)</f>
        <v>-1.0115152277875628E-2</v>
      </c>
      <c r="W2870" s="28">
        <f t="shared" ca="1" si="9265"/>
        <v>0</v>
      </c>
      <c r="X2870" s="28">
        <f t="shared" ca="1" si="9265"/>
        <v>1.5969802555168389E-2</v>
      </c>
      <c r="Y2870" s="28">
        <f t="shared" ca="1" si="9265"/>
        <v>8.5470085470085611E-2</v>
      </c>
      <c r="Z2870" s="30">
        <f t="shared" ca="1" si="9072"/>
        <v>1.9786735753031692E-2</v>
      </c>
      <c r="AA2870" s="30">
        <f t="shared" ca="1" si="9073"/>
        <v>2.4382465343221867E-2</v>
      </c>
      <c r="AB2870" s="30">
        <f t="shared" ca="1" si="9074"/>
        <v>3.5157133776777864E-2</v>
      </c>
      <c r="AC2870" s="30">
        <f t="shared" ca="1" si="9075"/>
        <v>1.7410053207703655E-2</v>
      </c>
      <c r="AD2870">
        <f t="shared" ca="1" si="9102"/>
        <v>0</v>
      </c>
      <c r="AE2870">
        <f t="shared" ca="1" si="9103"/>
        <v>0</v>
      </c>
      <c r="AF2870">
        <f t="shared" ca="1" si="9104"/>
        <v>2.6714451285174342E-4</v>
      </c>
      <c r="AG2870" s="31">
        <f t="shared" ca="1" si="9086"/>
        <v>-7.7519379844961378E-3</v>
      </c>
      <c r="AH2870" s="31">
        <f t="shared" ca="1" si="9087"/>
        <v>8.2644628099173278E-3</v>
      </c>
      <c r="AI2870" s="31">
        <f t="shared" ref="AI2870:AK2870" ca="1" si="9266">SUM(AD2745:AD2870)</f>
        <v>2.2547902795944597E-2</v>
      </c>
      <c r="AJ2870" s="31">
        <f t="shared" ca="1" si="9266"/>
        <v>5.1555014979894211E-2</v>
      </c>
      <c r="AK2870" s="31">
        <f t="shared" ca="1" si="9266"/>
        <v>2.2633470304896281E-2</v>
      </c>
      <c r="AL2870">
        <f ca="1">SUM($AF$129:AF2870)</f>
        <v>2.491551907681512</v>
      </c>
      <c r="AO2870">
        <f t="shared" ca="1" si="9106"/>
        <v>0</v>
      </c>
      <c r="AP2870">
        <f t="shared" ca="1" si="9107"/>
        <v>2.6714451285174342E-4</v>
      </c>
      <c r="AQ2870">
        <f t="shared" ca="1" si="9089"/>
        <v>0</v>
      </c>
      <c r="AR2870" s="31">
        <f t="shared" ref="AR2870:AS2870" ca="1" si="9267">SUM(AO2745:AO2870)</f>
        <v>4.4169201096253559E-2</v>
      </c>
      <c r="AS2870" s="31">
        <f t="shared" ca="1" si="9267"/>
        <v>5.2567186984481519E-2</v>
      </c>
      <c r="AT2870">
        <f ca="1">SUM($AP$129:AP2870)</f>
        <v>2.9812650509188798</v>
      </c>
    </row>
    <row r="2871" spans="1:46" x14ac:dyDescent="0.25">
      <c r="A2871" s="1">
        <v>42898</v>
      </c>
      <c r="B2871" s="2">
        <v>2431.77</v>
      </c>
      <c r="C2871" s="10">
        <f t="shared" si="9120"/>
        <v>-8.2998122270203339E-4</v>
      </c>
      <c r="D2871" s="7">
        <v>1.35</v>
      </c>
      <c r="E2871" s="7">
        <f t="shared" ca="1" si="9115"/>
        <v>0</v>
      </c>
      <c r="F2871" s="7">
        <f t="shared" ca="1" si="9116"/>
        <v>0</v>
      </c>
      <c r="G2871">
        <f t="shared" si="9091"/>
        <v>1.4</v>
      </c>
      <c r="H2871">
        <f t="shared" si="9092"/>
        <v>1.1200000000000001</v>
      </c>
      <c r="I2871" s="27">
        <f t="shared" si="9058"/>
        <v>0.82142857142857195</v>
      </c>
      <c r="J2871" s="9">
        <f t="shared" si="9093"/>
        <v>0</v>
      </c>
      <c r="K2871" s="9">
        <f t="shared" si="9094"/>
        <v>0</v>
      </c>
      <c r="L2871" s="9">
        <f t="shared" si="9095"/>
        <v>0</v>
      </c>
      <c r="M2871" s="9">
        <f t="shared" si="9096"/>
        <v>-8.2998122270203339E-4</v>
      </c>
      <c r="N2871" s="28">
        <f t="shared" si="9081"/>
        <v>1.21</v>
      </c>
      <c r="O2871" s="28">
        <f t="shared" si="9082"/>
        <v>1.2549999999999999</v>
      </c>
      <c r="P2871" s="28">
        <f t="shared" si="9083"/>
        <v>1.2925</v>
      </c>
      <c r="Q2871" s="28">
        <f t="shared" si="9084"/>
        <v>1.4</v>
      </c>
      <c r="R2871" s="9">
        <f t="shared" ca="1" si="9097"/>
        <v>0</v>
      </c>
      <c r="S2871" s="9">
        <f t="shared" ca="1" si="9098"/>
        <v>-8.2998122270203339E-4</v>
      </c>
      <c r="T2871" s="9">
        <f t="shared" ca="1" si="9099"/>
        <v>0</v>
      </c>
      <c r="U2871" s="9">
        <f t="shared" ca="1" si="9100"/>
        <v>0</v>
      </c>
      <c r="V2871" s="28">
        <f t="shared" ref="V2871:Y2871" ca="1" si="9268">QUARTILE($F2747:$F2870,V$2)</f>
        <v>-1.0115152277875628E-2</v>
      </c>
      <c r="W2871" s="28">
        <f t="shared" ca="1" si="9268"/>
        <v>0</v>
      </c>
      <c r="X2871" s="28">
        <f t="shared" ca="1" si="9268"/>
        <v>1.5779277590301177E-2</v>
      </c>
      <c r="Y2871" s="28">
        <f t="shared" ca="1" si="9268"/>
        <v>8.5470085470085611E-2</v>
      </c>
      <c r="Z2871" s="30">
        <f t="shared" ca="1" si="9072"/>
        <v>6.6235474769483329E-3</v>
      </c>
      <c r="AA2871" s="30">
        <f t="shared" ca="1" si="9073"/>
        <v>2.3552484120519832E-2</v>
      </c>
      <c r="AB2871" s="30">
        <f t="shared" ca="1" si="9074"/>
        <v>3.5157133776777864E-2</v>
      </c>
      <c r="AC2871" s="30">
        <f t="shared" ca="1" si="9075"/>
        <v>1.7410053207703655E-2</v>
      </c>
      <c r="AD2871">
        <f t="shared" ca="1" si="9102"/>
        <v>0</v>
      </c>
      <c r="AE2871">
        <f t="shared" ca="1" si="9103"/>
        <v>-8.2998122270203339E-4</v>
      </c>
      <c r="AF2871">
        <f t="shared" ca="1" si="9104"/>
        <v>0</v>
      </c>
      <c r="AG2871" s="31">
        <f t="shared" ca="1" si="9086"/>
        <v>-7.7519379844961378E-3</v>
      </c>
      <c r="AH2871" s="31">
        <f t="shared" ca="1" si="9087"/>
        <v>8.0645161290322509E-3</v>
      </c>
      <c r="AI2871" s="31">
        <f t="shared" ref="AI2871:AK2871" ca="1" si="9269">SUM(AD2746:AD2871)</f>
        <v>9.3847145198612467E-3</v>
      </c>
      <c r="AJ2871" s="31">
        <f t="shared" ca="1" si="9269"/>
        <v>5.072503375719218E-2</v>
      </c>
      <c r="AK2871" s="31">
        <f t="shared" ca="1" si="9269"/>
        <v>2.2633470304896281E-2</v>
      </c>
      <c r="AL2871">
        <f ca="1">SUM($AF$129:AF2871)</f>
        <v>2.491551907681512</v>
      </c>
      <c r="AO2871">
        <f t="shared" ca="1" si="9106"/>
        <v>-8.2998122270203339E-4</v>
      </c>
      <c r="AP2871">
        <f t="shared" ca="1" si="9107"/>
        <v>0</v>
      </c>
      <c r="AQ2871">
        <f t="shared" ca="1" si="9089"/>
        <v>0</v>
      </c>
      <c r="AR2871" s="31">
        <f t="shared" ref="AR2871:AS2871" ca="1" si="9270">SUM(AO2746:AO2871)</f>
        <v>3.0176031597468168E-2</v>
      </c>
      <c r="AS2871" s="31">
        <f t="shared" ca="1" si="9270"/>
        <v>5.2567186984481519E-2</v>
      </c>
      <c r="AT2871">
        <f ca="1">SUM($AP$129:AP2871)</f>
        <v>2.9812650509188798</v>
      </c>
    </row>
    <row r="2872" spans="1:46" x14ac:dyDescent="0.25">
      <c r="A2872" s="1">
        <v>42899</v>
      </c>
      <c r="B2872" s="2">
        <v>2429.39</v>
      </c>
      <c r="C2872" s="10">
        <f t="shared" si="9120"/>
        <v>-9.7871098006806125E-4</v>
      </c>
      <c r="D2872" s="7">
        <v>1.38</v>
      </c>
      <c r="E2872" s="7">
        <f t="shared" ca="1" si="9115"/>
        <v>2.2222222222222143E-2</v>
      </c>
      <c r="F2872" s="7">
        <f t="shared" ca="1" si="9116"/>
        <v>2.2222222222222143E-2</v>
      </c>
      <c r="G2872">
        <f t="shared" si="9091"/>
        <v>1.4</v>
      </c>
      <c r="H2872">
        <f t="shared" si="9092"/>
        <v>1.1200000000000001</v>
      </c>
      <c r="I2872" s="27">
        <f t="shared" si="9058"/>
        <v>0.92857142857142849</v>
      </c>
      <c r="J2872" s="9">
        <f t="shared" si="9093"/>
        <v>0</v>
      </c>
      <c r="K2872" s="9">
        <f t="shared" si="9094"/>
        <v>0</v>
      </c>
      <c r="L2872" s="9">
        <f t="shared" si="9095"/>
        <v>0</v>
      </c>
      <c r="M2872" s="9">
        <f t="shared" si="9096"/>
        <v>-9.7871098006806125E-4</v>
      </c>
      <c r="N2872" s="28">
        <f t="shared" si="9081"/>
        <v>1.21</v>
      </c>
      <c r="O2872" s="28">
        <f t="shared" si="9082"/>
        <v>1.26</v>
      </c>
      <c r="P2872" s="28">
        <f t="shared" si="9083"/>
        <v>1.3</v>
      </c>
      <c r="Q2872" s="28">
        <f t="shared" si="9084"/>
        <v>1.4</v>
      </c>
      <c r="R2872" s="9">
        <f t="shared" ca="1" si="9097"/>
        <v>0</v>
      </c>
      <c r="S2872" s="9">
        <f t="shared" ca="1" si="9098"/>
        <v>0</v>
      </c>
      <c r="T2872" s="9">
        <f t="shared" ca="1" si="9099"/>
        <v>0</v>
      </c>
      <c r="U2872" s="9">
        <f t="shared" ca="1" si="9100"/>
        <v>-9.7871098006806125E-4</v>
      </c>
      <c r="V2872" s="28">
        <f t="shared" ref="V2872:Y2872" ca="1" si="9271">QUARTILE($F2748:$F2871,V$2)</f>
        <v>-1.0115152277875628E-2</v>
      </c>
      <c r="W2872" s="28">
        <f t="shared" ca="1" si="9271"/>
        <v>0</v>
      </c>
      <c r="X2872" s="28">
        <f t="shared" ca="1" si="9271"/>
        <v>1.5564914850759948E-2</v>
      </c>
      <c r="Y2872" s="28">
        <f t="shared" ca="1" si="9271"/>
        <v>8.5470085470085611E-2</v>
      </c>
      <c r="Z2872" s="30">
        <f t="shared" ca="1" si="9072"/>
        <v>6.6235474769483329E-3</v>
      </c>
      <c r="AA2872" s="30">
        <f t="shared" ca="1" si="9073"/>
        <v>2.3552484120519832E-2</v>
      </c>
      <c r="AB2872" s="30">
        <f t="shared" ca="1" si="9074"/>
        <v>3.299772092291741E-2</v>
      </c>
      <c r="AC2872" s="30">
        <f t="shared" ca="1" si="9075"/>
        <v>1.6431342227635592E-2</v>
      </c>
      <c r="AD2872">
        <f t="shared" ca="1" si="9102"/>
        <v>0</v>
      </c>
      <c r="AE2872">
        <f t="shared" ca="1" si="9103"/>
        <v>0</v>
      </c>
      <c r="AF2872">
        <f t="shared" ca="1" si="9104"/>
        <v>-9.7871098006806125E-4</v>
      </c>
      <c r="AG2872" s="31">
        <f t="shared" ca="1" si="9086"/>
        <v>-7.7519379844961378E-3</v>
      </c>
      <c r="AH2872" s="31">
        <f t="shared" ca="1" si="9087"/>
        <v>8.2644628099173278E-3</v>
      </c>
      <c r="AI2872" s="31">
        <f t="shared" ref="AI2872:AK2872" ca="1" si="9272">SUM(AD2747:AD2872)</f>
        <v>9.3847145198612467E-3</v>
      </c>
      <c r="AJ2872" s="31">
        <f t="shared" ca="1" si="9272"/>
        <v>4.8565620903331726E-2</v>
      </c>
      <c r="AK2872" s="31">
        <f t="shared" ca="1" si="9272"/>
        <v>2.1654759324828219E-2</v>
      </c>
      <c r="AL2872">
        <f ca="1">SUM($AF$129:AF2872)</f>
        <v>2.4905731967014439</v>
      </c>
      <c r="AO2872">
        <f t="shared" ca="1" si="9106"/>
        <v>0</v>
      </c>
      <c r="AP2872">
        <f t="shared" ca="1" si="9107"/>
        <v>-9.7871098006806125E-4</v>
      </c>
      <c r="AQ2872">
        <f t="shared" ca="1" si="9089"/>
        <v>0</v>
      </c>
      <c r="AR2872" s="31">
        <f t="shared" ref="AR2872:AS2872" ca="1" si="9273">SUM(AO2747:AO2872)</f>
        <v>3.0176031597468168E-2</v>
      </c>
      <c r="AS2872" s="31">
        <f t="shared" ca="1" si="9273"/>
        <v>4.9429063150552989E-2</v>
      </c>
      <c r="AT2872">
        <f ca="1">SUM($AP$129:AP2872)</f>
        <v>2.9802863399388118</v>
      </c>
    </row>
    <row r="2873" spans="1:46" x14ac:dyDescent="0.25">
      <c r="A2873" s="1">
        <v>42900</v>
      </c>
      <c r="B2873" s="2">
        <v>2440.35</v>
      </c>
      <c r="C2873" s="10">
        <f t="shared" si="9120"/>
        <v>4.5114205623634071E-3</v>
      </c>
      <c r="D2873" s="7">
        <v>1.35</v>
      </c>
      <c r="E2873" s="7">
        <f t="shared" ca="1" si="9115"/>
        <v>-2.1739130434782483E-2</v>
      </c>
      <c r="F2873" s="7">
        <f t="shared" ca="1" si="9116"/>
        <v>-2.1739130434782483E-2</v>
      </c>
      <c r="G2873">
        <f t="shared" si="9091"/>
        <v>1.4</v>
      </c>
      <c r="H2873">
        <f t="shared" si="9092"/>
        <v>1.1200000000000001</v>
      </c>
      <c r="I2873" s="27">
        <f t="shared" si="9058"/>
        <v>0.82142857142857195</v>
      </c>
      <c r="J2873" s="9">
        <f t="shared" si="9093"/>
        <v>0</v>
      </c>
      <c r="K2873" s="9">
        <f t="shared" si="9094"/>
        <v>0</v>
      </c>
      <c r="L2873" s="9">
        <f t="shared" si="9095"/>
        <v>0</v>
      </c>
      <c r="M2873" s="9">
        <f t="shared" si="9096"/>
        <v>4.5114205623634071E-3</v>
      </c>
      <c r="N2873" s="28">
        <f t="shared" si="9081"/>
        <v>1.21</v>
      </c>
      <c r="O2873" s="28">
        <f t="shared" si="9082"/>
        <v>1.26</v>
      </c>
      <c r="P2873" s="28">
        <f t="shared" si="9083"/>
        <v>1.3</v>
      </c>
      <c r="Q2873" s="28">
        <f t="shared" si="9084"/>
        <v>1.4</v>
      </c>
      <c r="R2873" s="9">
        <f t="shared" ca="1" si="9097"/>
        <v>4.5114205623634071E-3</v>
      </c>
      <c r="S2873" s="9">
        <f t="shared" ca="1" si="9098"/>
        <v>0</v>
      </c>
      <c r="T2873" s="9">
        <f t="shared" ca="1" si="9099"/>
        <v>0</v>
      </c>
      <c r="U2873" s="9">
        <f t="shared" ca="1" si="9100"/>
        <v>0</v>
      </c>
      <c r="V2873" s="28">
        <f t="shared" ref="V2873:Y2873" ca="1" si="9274">QUARTILE($F2749:$F2872,V$2)</f>
        <v>-1.0115152277875628E-2</v>
      </c>
      <c r="W2873" s="28">
        <f t="shared" ca="1" si="9274"/>
        <v>0</v>
      </c>
      <c r="X2873" s="28">
        <f t="shared" ca="1" si="9274"/>
        <v>1.5779277590301177E-2</v>
      </c>
      <c r="Y2873" s="28">
        <f t="shared" ca="1" si="9274"/>
        <v>8.5470085470085611E-2</v>
      </c>
      <c r="Z2873" s="30">
        <f t="shared" ca="1" si="9072"/>
        <v>1.113496803931174E-2</v>
      </c>
      <c r="AA2873" s="30">
        <f t="shared" ca="1" si="9073"/>
        <v>2.3552484120519832E-2</v>
      </c>
      <c r="AB2873" s="30">
        <f t="shared" ca="1" si="9074"/>
        <v>2.7058775419642918E-2</v>
      </c>
      <c r="AC2873" s="30">
        <f t="shared" ca="1" si="9075"/>
        <v>1.6431342227635592E-2</v>
      </c>
      <c r="AD2873">
        <f t="shared" ca="1" si="9102"/>
        <v>4.5114205623634071E-3</v>
      </c>
      <c r="AE2873">
        <f t="shared" ca="1" si="9103"/>
        <v>0</v>
      </c>
      <c r="AF2873">
        <f t="shared" ca="1" si="9104"/>
        <v>0</v>
      </c>
      <c r="AG2873" s="31">
        <f t="shared" ca="1" si="9086"/>
        <v>-7.8125E-3</v>
      </c>
      <c r="AH2873" s="31">
        <f t="shared" ca="1" si="9087"/>
        <v>8.0645161290322509E-3</v>
      </c>
      <c r="AI2873" s="31">
        <f t="shared" ref="AI2873:AK2873" ca="1" si="9275">SUM(AD2748:AD2873)</f>
        <v>1.3896135082224655E-2</v>
      </c>
      <c r="AJ2873" s="31">
        <f t="shared" ca="1" si="9275"/>
        <v>4.8565620903331726E-2</v>
      </c>
      <c r="AK2873" s="31">
        <f t="shared" ca="1" si="9275"/>
        <v>1.5715813821553716E-2</v>
      </c>
      <c r="AL2873">
        <f ca="1">SUM($AF$129:AF2873)</f>
        <v>2.4905731967014439</v>
      </c>
      <c r="AO2873">
        <f t="shared" ca="1" si="9106"/>
        <v>4.5114205623634071E-3</v>
      </c>
      <c r="AP2873">
        <f t="shared" ca="1" si="9107"/>
        <v>0</v>
      </c>
      <c r="AQ2873">
        <f t="shared" ca="1" si="9089"/>
        <v>0</v>
      </c>
      <c r="AR2873" s="31">
        <f t="shared" ref="AR2873:AS2873" ca="1" si="9276">SUM(AO2748:AO2873)</f>
        <v>3.4687452159831572E-2</v>
      </c>
      <c r="AS2873" s="31">
        <f t="shared" ca="1" si="9276"/>
        <v>4.3490117647278517E-2</v>
      </c>
      <c r="AT2873">
        <f ca="1">SUM($AP$129:AP2873)</f>
        <v>2.9802863399388118</v>
      </c>
    </row>
    <row r="2874" spans="1:46" x14ac:dyDescent="0.25">
      <c r="A2874" s="1">
        <v>42901</v>
      </c>
      <c r="B2874" s="2">
        <v>2437.92</v>
      </c>
      <c r="C2874" s="10">
        <f t="shared" si="9120"/>
        <v>-9.9575880508936693E-4</v>
      </c>
      <c r="D2874" s="7">
        <v>1.35</v>
      </c>
      <c r="E2874" s="7">
        <f t="shared" ca="1" si="9115"/>
        <v>0</v>
      </c>
      <c r="F2874" s="7">
        <f t="shared" ca="1" si="9116"/>
        <v>0</v>
      </c>
      <c r="G2874">
        <f t="shared" si="9091"/>
        <v>1.4</v>
      </c>
      <c r="H2874">
        <f t="shared" si="9092"/>
        <v>1.1200000000000001</v>
      </c>
      <c r="I2874" s="27">
        <f t="shared" si="9058"/>
        <v>0.82142857142857195</v>
      </c>
      <c r="J2874" s="9">
        <f t="shared" si="9093"/>
        <v>0</v>
      </c>
      <c r="K2874" s="9">
        <f t="shared" si="9094"/>
        <v>0</v>
      </c>
      <c r="L2874" s="9">
        <f t="shared" si="9095"/>
        <v>0</v>
      </c>
      <c r="M2874" s="9">
        <f t="shared" si="9096"/>
        <v>-9.9575880508936693E-4</v>
      </c>
      <c r="N2874" s="28">
        <f t="shared" si="9081"/>
        <v>1.21</v>
      </c>
      <c r="O2874" s="28">
        <f t="shared" si="9082"/>
        <v>1.26</v>
      </c>
      <c r="P2874" s="28">
        <f t="shared" si="9083"/>
        <v>1.3</v>
      </c>
      <c r="Q2874" s="28">
        <f t="shared" si="9084"/>
        <v>1.4</v>
      </c>
      <c r="R2874" s="9">
        <f t="shared" ca="1" si="9097"/>
        <v>0</v>
      </c>
      <c r="S2874" s="9">
        <f t="shared" ca="1" si="9098"/>
        <v>-9.9575880508936693E-4</v>
      </c>
      <c r="T2874" s="9">
        <f t="shared" ca="1" si="9099"/>
        <v>0</v>
      </c>
      <c r="U2874" s="9">
        <f t="shared" ca="1" si="9100"/>
        <v>0</v>
      </c>
      <c r="V2874" s="28">
        <f t="shared" ref="V2874:Y2874" ca="1" si="9277">QUARTILE($F2750:$F2873,V$2)</f>
        <v>-1.4652608813192747E-2</v>
      </c>
      <c r="W2874" s="28">
        <f t="shared" ca="1" si="9277"/>
        <v>0</v>
      </c>
      <c r="X2874" s="28">
        <f t="shared" ca="1" si="9277"/>
        <v>1.5564914850759948E-2</v>
      </c>
      <c r="Y2874" s="28">
        <f t="shared" ca="1" si="9277"/>
        <v>8.5470085470085611E-2</v>
      </c>
      <c r="Z2874" s="30">
        <f t="shared" ca="1" si="9072"/>
        <v>1.113496803931174E-2</v>
      </c>
      <c r="AA2874" s="30">
        <f t="shared" ca="1" si="9073"/>
        <v>2.3694129996935098E-2</v>
      </c>
      <c r="AB2874" s="30">
        <f t="shared" ca="1" si="9074"/>
        <v>2.7058775419642918E-2</v>
      </c>
      <c r="AC2874" s="30">
        <f t="shared" ca="1" si="9075"/>
        <v>1.6431342227635592E-2</v>
      </c>
      <c r="AD2874">
        <f t="shared" ca="1" si="9102"/>
        <v>0</v>
      </c>
      <c r="AE2874">
        <f t="shared" ca="1" si="9103"/>
        <v>-9.9575880508936693E-4</v>
      </c>
      <c r="AF2874">
        <f t="shared" ca="1" si="9104"/>
        <v>0</v>
      </c>
      <c r="AG2874" s="31">
        <f t="shared" ca="1" si="9086"/>
        <v>-7.8125E-3</v>
      </c>
      <c r="AH2874" s="31">
        <f t="shared" ca="1" si="9087"/>
        <v>7.9365079365079083E-3</v>
      </c>
      <c r="AI2874" s="31">
        <f t="shared" ref="AI2874:AK2874" ca="1" si="9278">SUM(AD2749:AD2874)</f>
        <v>1.3896135082224655E-2</v>
      </c>
      <c r="AJ2874" s="31">
        <f t="shared" ca="1" si="9278"/>
        <v>4.8707266779746995E-2</v>
      </c>
      <c r="AK2874" s="31">
        <f t="shared" ca="1" si="9278"/>
        <v>1.5715813821553716E-2</v>
      </c>
      <c r="AL2874">
        <f ca="1">SUM($AF$129:AF2874)</f>
        <v>2.4905731967014439</v>
      </c>
      <c r="AO2874">
        <f t="shared" ca="1" si="9106"/>
        <v>-9.9575880508936693E-4</v>
      </c>
      <c r="AP2874">
        <f t="shared" ca="1" si="9107"/>
        <v>0</v>
      </c>
      <c r="AQ2874">
        <f t="shared" ca="1" si="9089"/>
        <v>0</v>
      </c>
      <c r="AR2874" s="31">
        <f t="shared" ref="AR2874:AS2874" ca="1" si="9279">SUM(AO2749:AO2874)</f>
        <v>3.4829098036246842E-2</v>
      </c>
      <c r="AS2874" s="31">
        <f t="shared" ca="1" si="9279"/>
        <v>4.3490117647278517E-2</v>
      </c>
      <c r="AT2874">
        <f ca="1">SUM($AP$129:AP2874)</f>
        <v>2.9802863399388118</v>
      </c>
    </row>
    <row r="2875" spans="1:46" x14ac:dyDescent="0.25">
      <c r="A2875" s="1">
        <v>42902</v>
      </c>
      <c r="B2875" s="2">
        <v>2432.46</v>
      </c>
      <c r="C2875" s="10">
        <f t="shared" si="9120"/>
        <v>-2.2396140972632556E-3</v>
      </c>
      <c r="D2875" s="7">
        <v>1.32</v>
      </c>
      <c r="E2875" s="7">
        <f t="shared" ca="1" si="9115"/>
        <v>-2.2222222222222254E-2</v>
      </c>
      <c r="F2875" s="7">
        <f t="shared" ca="1" si="9116"/>
        <v>-2.2222222222222254E-2</v>
      </c>
      <c r="G2875">
        <f t="shared" si="9091"/>
        <v>1.4</v>
      </c>
      <c r="H2875">
        <f t="shared" si="9092"/>
        <v>1.1200000000000001</v>
      </c>
      <c r="I2875" s="27">
        <f t="shared" ref="I2875:I2938" si="9280">(D2875-H2875)/(G2875-H2875)</f>
        <v>0.71428571428571463</v>
      </c>
      <c r="J2875" s="9">
        <f t="shared" si="9093"/>
        <v>0</v>
      </c>
      <c r="K2875" s="9">
        <f t="shared" si="9094"/>
        <v>0</v>
      </c>
      <c r="L2875" s="9">
        <f t="shared" si="9095"/>
        <v>0</v>
      </c>
      <c r="M2875" s="9">
        <f t="shared" si="9096"/>
        <v>-2.2396140972632556E-3</v>
      </c>
      <c r="N2875" s="28">
        <f t="shared" si="9081"/>
        <v>1.21</v>
      </c>
      <c r="O2875" s="28">
        <f t="shared" si="9082"/>
        <v>1.26</v>
      </c>
      <c r="P2875" s="28">
        <f t="shared" si="9083"/>
        <v>1.3</v>
      </c>
      <c r="Q2875" s="28">
        <f t="shared" si="9084"/>
        <v>1.4</v>
      </c>
      <c r="R2875" s="9">
        <f t="shared" ca="1" si="9097"/>
        <v>-2.2396140972632556E-3</v>
      </c>
      <c r="S2875" s="9">
        <f t="shared" ca="1" si="9098"/>
        <v>0</v>
      </c>
      <c r="T2875" s="9">
        <f t="shared" ca="1" si="9099"/>
        <v>0</v>
      </c>
      <c r="U2875" s="9">
        <f t="shared" ca="1" si="9100"/>
        <v>0</v>
      </c>
      <c r="V2875" s="28">
        <f t="shared" ref="V2875:Y2875" ca="1" si="9281">QUARTILE($F2751:$F2874,V$2)</f>
        <v>-1.4652608813192747E-2</v>
      </c>
      <c r="W2875" s="28">
        <f t="shared" ca="1" si="9281"/>
        <v>0</v>
      </c>
      <c r="X2875" s="28">
        <f t="shared" ca="1" si="9281"/>
        <v>1.5503875968992276E-2</v>
      </c>
      <c r="Y2875" s="28">
        <f t="shared" ca="1" si="9281"/>
        <v>7.1428571428571397E-2</v>
      </c>
      <c r="Z2875" s="30">
        <f t="shared" ca="1" si="9072"/>
        <v>8.8953539420484843E-3</v>
      </c>
      <c r="AA2875" s="30">
        <f t="shared" ca="1" si="9073"/>
        <v>2.3694129996935098E-2</v>
      </c>
      <c r="AB2875" s="30">
        <f t="shared" ca="1" si="9074"/>
        <v>2.0519005109136852E-2</v>
      </c>
      <c r="AC2875" s="30">
        <f t="shared" ca="1" si="9075"/>
        <v>1.6431342227635592E-2</v>
      </c>
      <c r="AD2875">
        <f t="shared" ca="1" si="9102"/>
        <v>-2.2396140972632556E-3</v>
      </c>
      <c r="AE2875">
        <f t="shared" ca="1" si="9103"/>
        <v>0</v>
      </c>
      <c r="AF2875">
        <f t="shared" ca="1" si="9104"/>
        <v>0</v>
      </c>
      <c r="AG2875" s="31">
        <f t="shared" ca="1" si="9086"/>
        <v>-7.8125E-3</v>
      </c>
      <c r="AH2875" s="31">
        <f t="shared" ca="1" si="9087"/>
        <v>7.9365079365079083E-3</v>
      </c>
      <c r="AI2875" s="31">
        <f t="shared" ref="AI2875:AK2875" ca="1" si="9282">SUM(AD2750:AD2875)</f>
        <v>1.1656520984961399E-2</v>
      </c>
      <c r="AJ2875" s="31">
        <f t="shared" ca="1" si="9282"/>
        <v>4.2167496469240916E-2</v>
      </c>
      <c r="AK2875" s="31">
        <f t="shared" ca="1" si="9282"/>
        <v>1.5715813821553716E-2</v>
      </c>
      <c r="AL2875">
        <f ca="1">SUM($AF$129:AF2875)</f>
        <v>2.4905731967014439</v>
      </c>
      <c r="AO2875">
        <f t="shared" ca="1" si="9106"/>
        <v>-2.2396140972632556E-3</v>
      </c>
      <c r="AP2875">
        <f t="shared" ca="1" si="9107"/>
        <v>0</v>
      </c>
      <c r="AQ2875">
        <f t="shared" ca="1" si="9089"/>
        <v>0</v>
      </c>
      <c r="AR2875" s="31">
        <f t="shared" ref="AR2875:AS2875" ca="1" si="9283">SUM(AO2750:AO2875)</f>
        <v>3.2589483938983588E-2</v>
      </c>
      <c r="AS2875" s="31">
        <f t="shared" ca="1" si="9283"/>
        <v>3.6950347336772452E-2</v>
      </c>
      <c r="AT2875">
        <f ca="1">SUM($AP$129:AP2875)</f>
        <v>2.9802863399388118</v>
      </c>
    </row>
    <row r="2876" spans="1:46" x14ac:dyDescent="0.25">
      <c r="A2876" s="1">
        <v>42905</v>
      </c>
      <c r="B2876" s="2">
        <v>2433.15</v>
      </c>
      <c r="C2876" s="10">
        <f t="shared" si="9120"/>
        <v>2.8366345181423519E-4</v>
      </c>
      <c r="D2876" s="7">
        <v>1.36</v>
      </c>
      <c r="E2876" s="7">
        <f t="shared" ca="1" si="9115"/>
        <v>3.0303030303030276E-2</v>
      </c>
      <c r="F2876" s="7">
        <f t="shared" ca="1" si="9116"/>
        <v>3.0303030303030276E-2</v>
      </c>
      <c r="G2876">
        <f t="shared" si="9091"/>
        <v>1.4</v>
      </c>
      <c r="H2876">
        <f t="shared" si="9092"/>
        <v>1.1200000000000001</v>
      </c>
      <c r="I2876" s="27">
        <f t="shared" si="9280"/>
        <v>0.85714285714285776</v>
      </c>
      <c r="J2876" s="9">
        <f t="shared" si="9093"/>
        <v>0</v>
      </c>
      <c r="K2876" s="9">
        <f t="shared" si="9094"/>
        <v>0</v>
      </c>
      <c r="L2876" s="9">
        <f t="shared" si="9095"/>
        <v>0</v>
      </c>
      <c r="M2876" s="9">
        <f t="shared" si="9096"/>
        <v>2.8366345181423519E-4</v>
      </c>
      <c r="N2876" s="28">
        <f t="shared" si="9081"/>
        <v>1.21</v>
      </c>
      <c r="O2876" s="28">
        <f t="shared" si="9082"/>
        <v>1.26</v>
      </c>
      <c r="P2876" s="28">
        <f t="shared" si="9083"/>
        <v>1.3</v>
      </c>
      <c r="Q2876" s="28">
        <f t="shared" si="9084"/>
        <v>1.4</v>
      </c>
      <c r="R2876" s="9">
        <f t="shared" ca="1" si="9097"/>
        <v>0</v>
      </c>
      <c r="S2876" s="9">
        <f t="shared" ca="1" si="9098"/>
        <v>0</v>
      </c>
      <c r="T2876" s="9">
        <f t="shared" ca="1" si="9099"/>
        <v>0</v>
      </c>
      <c r="U2876" s="9">
        <f t="shared" ca="1" si="9100"/>
        <v>2.8366345181423519E-4</v>
      </c>
      <c r="V2876" s="28">
        <f t="shared" ref="V2876:Y2876" ca="1" si="9284">QUARTILE($F2752:$F2875,V$2)</f>
        <v>-1.4898989898989912E-2</v>
      </c>
      <c r="W2876" s="28">
        <f t="shared" ca="1" si="9284"/>
        <v>0</v>
      </c>
      <c r="X2876" s="28">
        <f t="shared" ca="1" si="9284"/>
        <v>1.5414430530709566E-2</v>
      </c>
      <c r="Y2876" s="28">
        <f t="shared" ca="1" si="9284"/>
        <v>7.1428571428571397E-2</v>
      </c>
      <c r="Z2876" s="30">
        <f t="shared" ca="1" si="9072"/>
        <v>8.8953539420484843E-3</v>
      </c>
      <c r="AA2876" s="30">
        <f t="shared" ca="1" si="9073"/>
        <v>2.3694129996935098E-2</v>
      </c>
      <c r="AB2876" s="30">
        <f t="shared" ca="1" si="9074"/>
        <v>2.0519005109136852E-2</v>
      </c>
      <c r="AC2876" s="30">
        <f t="shared" ca="1" si="9075"/>
        <v>2.4832203221400242E-2</v>
      </c>
      <c r="AD2876">
        <f t="shared" ca="1" si="9102"/>
        <v>0</v>
      </c>
      <c r="AE2876">
        <f t="shared" ca="1" si="9103"/>
        <v>0</v>
      </c>
      <c r="AF2876">
        <f t="shared" ca="1" si="9104"/>
        <v>2.8366345181423519E-4</v>
      </c>
      <c r="AG2876" s="31">
        <f t="shared" ca="1" si="9086"/>
        <v>-7.8125E-3</v>
      </c>
      <c r="AH2876" s="31">
        <f t="shared" ca="1" si="9087"/>
        <v>7.9365079365079083E-3</v>
      </c>
      <c r="AI2876" s="31">
        <f t="shared" ref="AI2876:AK2876" ca="1" si="9285">SUM(AD2751:AD2876)</f>
        <v>1.1656520984961399E-2</v>
      </c>
      <c r="AJ2876" s="31">
        <f t="shared" ca="1" si="9285"/>
        <v>4.2167496469240916E-2</v>
      </c>
      <c r="AK2876" s="31">
        <f t="shared" ca="1" si="9285"/>
        <v>2.411667481531837E-2</v>
      </c>
      <c r="AL2876">
        <f ca="1">SUM($AF$129:AF2876)</f>
        <v>2.4908568601532584</v>
      </c>
      <c r="AO2876">
        <f t="shared" ca="1" si="9106"/>
        <v>0</v>
      </c>
      <c r="AP2876">
        <f t="shared" ca="1" si="9107"/>
        <v>2.8366345181423519E-4</v>
      </c>
      <c r="AQ2876">
        <f t="shared" ca="1" si="9089"/>
        <v>0</v>
      </c>
      <c r="AR2876" s="31">
        <f t="shared" ref="AR2876:AS2876" ca="1" si="9286">SUM(AO2751:AO2876)</f>
        <v>3.2589483938983588E-2</v>
      </c>
      <c r="AS2876" s="31">
        <f t="shared" ca="1" si="9286"/>
        <v>4.5351208330537095E-2</v>
      </c>
      <c r="AT2876">
        <f ca="1">SUM($AP$129:AP2876)</f>
        <v>2.9805700033906262</v>
      </c>
    </row>
    <row r="2877" spans="1:46" x14ac:dyDescent="0.25">
      <c r="A2877" s="1">
        <v>42906</v>
      </c>
      <c r="B2877" s="2">
        <v>2453.46</v>
      </c>
      <c r="C2877" s="10">
        <f t="shared" si="9120"/>
        <v>8.3472042414154263E-3</v>
      </c>
      <c r="D2877" s="7">
        <v>1.36</v>
      </c>
      <c r="E2877" s="7">
        <f t="shared" ca="1" si="9115"/>
        <v>0</v>
      </c>
      <c r="F2877" s="7">
        <f t="shared" ca="1" si="9116"/>
        <v>0</v>
      </c>
      <c r="G2877">
        <f t="shared" si="9091"/>
        <v>1.4</v>
      </c>
      <c r="H2877">
        <f t="shared" si="9092"/>
        <v>1.1200000000000001</v>
      </c>
      <c r="I2877" s="27">
        <f t="shared" si="9280"/>
        <v>0.85714285714285776</v>
      </c>
      <c r="J2877" s="9">
        <f t="shared" si="9093"/>
        <v>0</v>
      </c>
      <c r="K2877" s="9">
        <f t="shared" si="9094"/>
        <v>0</v>
      </c>
      <c r="L2877" s="9">
        <f t="shared" si="9095"/>
        <v>0</v>
      </c>
      <c r="M2877" s="9">
        <f t="shared" si="9096"/>
        <v>8.3472042414154263E-3</v>
      </c>
      <c r="N2877" s="28">
        <f t="shared" si="9081"/>
        <v>1.21</v>
      </c>
      <c r="O2877" s="28">
        <f t="shared" si="9082"/>
        <v>1.26</v>
      </c>
      <c r="P2877" s="28">
        <f t="shared" si="9083"/>
        <v>1.3</v>
      </c>
      <c r="Q2877" s="28">
        <f t="shared" si="9084"/>
        <v>1.4</v>
      </c>
      <c r="R2877" s="9">
        <f t="shared" ca="1" si="9097"/>
        <v>0</v>
      </c>
      <c r="S2877" s="9">
        <f t="shared" ca="1" si="9098"/>
        <v>8.3472042414154263E-3</v>
      </c>
      <c r="T2877" s="9">
        <f t="shared" ca="1" si="9099"/>
        <v>0</v>
      </c>
      <c r="U2877" s="9">
        <f t="shared" ca="1" si="9100"/>
        <v>0</v>
      </c>
      <c r="V2877" s="28">
        <f t="shared" ref="V2877:Y2877" ca="1" si="9287">QUARTILE($F2753:$F2876,V$2)</f>
        <v>-1.4898989898989912E-2</v>
      </c>
      <c r="W2877" s="28">
        <f t="shared" ca="1" si="9287"/>
        <v>0</v>
      </c>
      <c r="X2877" s="28">
        <f t="shared" ca="1" si="9287"/>
        <v>1.5503875968992276E-2</v>
      </c>
      <c r="Y2877" s="28">
        <f t="shared" ca="1" si="9287"/>
        <v>7.1428571428571397E-2</v>
      </c>
      <c r="Z2877" s="30">
        <f t="shared" ca="1" si="9072"/>
        <v>8.8953539420484843E-3</v>
      </c>
      <c r="AA2877" s="30">
        <f t="shared" ca="1" si="9073"/>
        <v>3.2041334238350525E-2</v>
      </c>
      <c r="AB2877" s="30">
        <f t="shared" ca="1" si="9074"/>
        <v>1.6635777103740271E-2</v>
      </c>
      <c r="AC2877" s="30">
        <f t="shared" ca="1" si="9075"/>
        <v>2.4832203221400242E-2</v>
      </c>
      <c r="AD2877">
        <f t="shared" ca="1" si="9102"/>
        <v>0</v>
      </c>
      <c r="AE2877">
        <f t="shared" ca="1" si="9103"/>
        <v>8.3472042414154263E-3</v>
      </c>
      <c r="AF2877">
        <f t="shared" ca="1" si="9104"/>
        <v>0</v>
      </c>
      <c r="AG2877" s="31">
        <f t="shared" ca="1" si="9086"/>
        <v>-7.8125E-3</v>
      </c>
      <c r="AH2877" s="31">
        <f t="shared" ca="1" si="9087"/>
        <v>7.9365079365079083E-3</v>
      </c>
      <c r="AI2877" s="31">
        <f t="shared" ref="AI2877:AK2877" ca="1" si="9288">SUM(AD2752:AD2877)</f>
        <v>1.1656520984961399E-2</v>
      </c>
      <c r="AJ2877" s="31">
        <f t="shared" ca="1" si="9288"/>
        <v>4.6631472705259761E-2</v>
      </c>
      <c r="AK2877" s="31">
        <f t="shared" ca="1" si="9288"/>
        <v>2.411667481531837E-2</v>
      </c>
      <c r="AL2877">
        <f ca="1">SUM($AF$129:AF2877)</f>
        <v>2.4908568601532584</v>
      </c>
      <c r="AO2877">
        <f t="shared" ca="1" si="9106"/>
        <v>8.3472042414154263E-3</v>
      </c>
      <c r="AP2877">
        <f t="shared" ca="1" si="9107"/>
        <v>0</v>
      </c>
      <c r="AQ2877">
        <f t="shared" ca="1" si="9089"/>
        <v>0</v>
      </c>
      <c r="AR2877" s="31">
        <f t="shared" ref="AR2877:AS2877" ca="1" si="9289">SUM(AO2752:AO2877)</f>
        <v>4.0936688180399014E-2</v>
      </c>
      <c r="AS2877" s="31">
        <f t="shared" ca="1" si="9289"/>
        <v>4.1467980325140527E-2</v>
      </c>
      <c r="AT2877">
        <f ca="1">SUM($AP$129:AP2877)</f>
        <v>2.9805700033906262</v>
      </c>
    </row>
    <row r="2878" spans="1:46" x14ac:dyDescent="0.25">
      <c r="A2878" s="1">
        <v>42907</v>
      </c>
      <c r="B2878" s="2">
        <v>2437.0300000000002</v>
      </c>
      <c r="C2878" s="10">
        <f t="shared" si="9120"/>
        <v>-6.6966651178335234E-3</v>
      </c>
      <c r="D2878" s="7">
        <v>1.36</v>
      </c>
      <c r="E2878" s="7">
        <f t="shared" ca="1" si="9115"/>
        <v>0</v>
      </c>
      <c r="F2878" s="7">
        <f t="shared" ca="1" si="9116"/>
        <v>0</v>
      </c>
      <c r="G2878">
        <f t="shared" si="9091"/>
        <v>1.4</v>
      </c>
      <c r="H2878">
        <f t="shared" si="9092"/>
        <v>1.1200000000000001</v>
      </c>
      <c r="I2878" s="27">
        <f t="shared" si="9280"/>
        <v>0.85714285714285776</v>
      </c>
      <c r="J2878" s="9">
        <f t="shared" si="9093"/>
        <v>0</v>
      </c>
      <c r="K2878" s="9">
        <f t="shared" si="9094"/>
        <v>0</v>
      </c>
      <c r="L2878" s="9">
        <f t="shared" si="9095"/>
        <v>0</v>
      </c>
      <c r="M2878" s="9">
        <f t="shared" si="9096"/>
        <v>-6.6966651178335234E-3</v>
      </c>
      <c r="N2878" s="28">
        <f t="shared" si="9081"/>
        <v>1.21</v>
      </c>
      <c r="O2878" s="28">
        <f t="shared" si="9082"/>
        <v>1.2650000000000001</v>
      </c>
      <c r="P2878" s="28">
        <f t="shared" si="9083"/>
        <v>1.3025</v>
      </c>
      <c r="Q2878" s="28">
        <f t="shared" si="9084"/>
        <v>1.4</v>
      </c>
      <c r="R2878" s="9">
        <f t="shared" ca="1" si="9097"/>
        <v>0</v>
      </c>
      <c r="S2878" s="9">
        <f t="shared" ca="1" si="9098"/>
        <v>-6.6966651178335234E-3</v>
      </c>
      <c r="T2878" s="9">
        <f t="shared" ca="1" si="9099"/>
        <v>0</v>
      </c>
      <c r="U2878" s="9">
        <f t="shared" ca="1" si="9100"/>
        <v>0</v>
      </c>
      <c r="V2878" s="28">
        <f t="shared" ref="V2878:Y2878" ca="1" si="9290">QUARTILE($F2754:$F2877,V$2)</f>
        <v>-1.4652608813192747E-2</v>
      </c>
      <c r="W2878" s="28">
        <f t="shared" ca="1" si="9290"/>
        <v>0</v>
      </c>
      <c r="X2878" s="28">
        <f t="shared" ca="1" si="9290"/>
        <v>1.5503875968992276E-2</v>
      </c>
      <c r="Y2878" s="28">
        <f t="shared" ca="1" si="9290"/>
        <v>7.1428571428571397E-2</v>
      </c>
      <c r="Z2878" s="30">
        <f t="shared" ca="1" si="9072"/>
        <v>8.8953539420484843E-3</v>
      </c>
      <c r="AA2878" s="30">
        <f t="shared" ca="1" si="9073"/>
        <v>2.7095309032454523E-2</v>
      </c>
      <c r="AB2878" s="30">
        <f t="shared" ca="1" si="9074"/>
        <v>1.6635777103740271E-2</v>
      </c>
      <c r="AC2878" s="30">
        <f t="shared" ca="1" si="9075"/>
        <v>2.4832203221400242E-2</v>
      </c>
      <c r="AD2878">
        <f t="shared" ca="1" si="9102"/>
        <v>0</v>
      </c>
      <c r="AE2878">
        <f t="shared" ca="1" si="9103"/>
        <v>-6.6966651178335234E-3</v>
      </c>
      <c r="AF2878">
        <f t="shared" ca="1" si="9104"/>
        <v>0</v>
      </c>
      <c r="AG2878" s="31">
        <f t="shared" ca="1" si="9086"/>
        <v>-7.7519379844961378E-3</v>
      </c>
      <c r="AH2878" s="31">
        <f t="shared" ca="1" si="9087"/>
        <v>7.9365079365079083E-3</v>
      </c>
      <c r="AI2878" s="31">
        <f t="shared" ref="AI2878:AK2878" ca="1" si="9291">SUM(AD2753:AD2878)</f>
        <v>1.1656520984961399E-2</v>
      </c>
      <c r="AJ2878" s="31">
        <f t="shared" ca="1" si="9291"/>
        <v>4.1685447499363766E-2</v>
      </c>
      <c r="AK2878" s="31">
        <f t="shared" ca="1" si="9291"/>
        <v>2.411667481531837E-2</v>
      </c>
      <c r="AL2878">
        <f ca="1">SUM($AF$129:AF2878)</f>
        <v>2.4908568601532584</v>
      </c>
      <c r="AO2878">
        <f t="shared" ca="1" si="9106"/>
        <v>-6.6966651178335234E-3</v>
      </c>
      <c r="AP2878">
        <f t="shared" ca="1" si="9107"/>
        <v>0</v>
      </c>
      <c r="AQ2878">
        <f t="shared" ca="1" si="9089"/>
        <v>0</v>
      </c>
      <c r="AR2878" s="31">
        <f t="shared" ref="AR2878:AS2878" ca="1" si="9292">SUM(AO2753:AO2878)</f>
        <v>3.5990662974503006E-2</v>
      </c>
      <c r="AS2878" s="31">
        <f t="shared" ca="1" si="9292"/>
        <v>4.1467980325140527E-2</v>
      </c>
      <c r="AT2878">
        <f ca="1">SUM($AP$129:AP2878)</f>
        <v>2.9805700033906262</v>
      </c>
    </row>
    <row r="2879" spans="1:46" x14ac:dyDescent="0.25">
      <c r="A2879" s="1">
        <v>42908</v>
      </c>
      <c r="B2879" s="2">
        <v>2435.61</v>
      </c>
      <c r="C2879" s="10">
        <f t="shared" si="9120"/>
        <v>-5.826764545369046E-4</v>
      </c>
      <c r="D2879" s="7">
        <v>1.34</v>
      </c>
      <c r="E2879" s="7">
        <f t="shared" ca="1" si="9115"/>
        <v>-1.4705882352941235E-2</v>
      </c>
      <c r="F2879" s="7">
        <f t="shared" ca="1" si="9116"/>
        <v>-1.4705882352941235E-2</v>
      </c>
      <c r="G2879">
        <f t="shared" si="9091"/>
        <v>1.4</v>
      </c>
      <c r="H2879">
        <f t="shared" si="9092"/>
        <v>1.1200000000000001</v>
      </c>
      <c r="I2879" s="27">
        <f t="shared" si="9280"/>
        <v>0.78571428571428614</v>
      </c>
      <c r="J2879" s="9">
        <f t="shared" si="9093"/>
        <v>0</v>
      </c>
      <c r="K2879" s="9">
        <f t="shared" si="9094"/>
        <v>0</v>
      </c>
      <c r="L2879" s="9">
        <f t="shared" si="9095"/>
        <v>0</v>
      </c>
      <c r="M2879" s="9">
        <f t="shared" si="9096"/>
        <v>-5.826764545369046E-4</v>
      </c>
      <c r="N2879" s="28">
        <f t="shared" si="9081"/>
        <v>1.21</v>
      </c>
      <c r="O2879" s="28">
        <f t="shared" si="9082"/>
        <v>1.27</v>
      </c>
      <c r="P2879" s="28">
        <f t="shared" si="9083"/>
        <v>1.31</v>
      </c>
      <c r="Q2879" s="28">
        <f t="shared" si="9084"/>
        <v>1.4</v>
      </c>
      <c r="R2879" s="9">
        <f t="shared" ca="1" si="9097"/>
        <v>-5.826764545369046E-4</v>
      </c>
      <c r="S2879" s="9">
        <f t="shared" ca="1" si="9098"/>
        <v>0</v>
      </c>
      <c r="T2879" s="9">
        <f t="shared" ca="1" si="9099"/>
        <v>0</v>
      </c>
      <c r="U2879" s="9">
        <f t="shared" ca="1" si="9100"/>
        <v>0</v>
      </c>
      <c r="V2879" s="28">
        <f t="shared" ref="V2879:Y2879" ca="1" si="9293">QUARTILE($F2755:$F2878,V$2)</f>
        <v>-1.0115152277875628E-2</v>
      </c>
      <c r="W2879" s="28">
        <f t="shared" ca="1" si="9293"/>
        <v>0</v>
      </c>
      <c r="X2879" s="28">
        <f t="shared" ca="1" si="9293"/>
        <v>1.5503875968992276E-2</v>
      </c>
      <c r="Y2879" s="28">
        <f t="shared" ca="1" si="9293"/>
        <v>7.1428571428571397E-2</v>
      </c>
      <c r="Z2879" s="30">
        <f t="shared" ref="Z2879:Z2942" ca="1" si="9294">SUM(R2754:R2879)</f>
        <v>6.3375394271325712E-3</v>
      </c>
      <c r="AA2879" s="30">
        <f t="shared" ref="AA2879:AA2942" ca="1" si="9295">SUM(S2754:S2879)</f>
        <v>2.7095309032454523E-2</v>
      </c>
      <c r="AB2879" s="30">
        <f t="shared" ref="AB2879:AB2942" ca="1" si="9296">SUM(T2754:T2879)</f>
        <v>1.6635777103740271E-2</v>
      </c>
      <c r="AC2879" s="30">
        <f t="shared" ref="AC2879:AC2942" ca="1" si="9297">SUM(U2754:U2879)</f>
        <v>2.4832203221400242E-2</v>
      </c>
      <c r="AD2879">
        <f t="shared" ca="1" si="9102"/>
        <v>-5.826764545369046E-4</v>
      </c>
      <c r="AE2879">
        <f t="shared" ca="1" si="9103"/>
        <v>0</v>
      </c>
      <c r="AF2879">
        <f t="shared" ca="1" si="9104"/>
        <v>0</v>
      </c>
      <c r="AG2879" s="31">
        <f t="shared" ca="1" si="9086"/>
        <v>-7.8125E-3</v>
      </c>
      <c r="AH2879" s="31">
        <f t="shared" ca="1" si="9087"/>
        <v>7.9365079365079083E-3</v>
      </c>
      <c r="AI2879" s="31">
        <f t="shared" ref="AI2879:AK2879" ca="1" si="9298">SUM(AD2754:AD2879)</f>
        <v>9.0987064700454763E-3</v>
      </c>
      <c r="AJ2879" s="31">
        <f t="shared" ca="1" si="9298"/>
        <v>4.1685447499363766E-2</v>
      </c>
      <c r="AK2879" s="31">
        <f t="shared" ca="1" si="9298"/>
        <v>2.411667481531837E-2</v>
      </c>
      <c r="AL2879">
        <f ca="1">SUM($AF$129:AF2879)</f>
        <v>2.4908568601532584</v>
      </c>
      <c r="AO2879">
        <f t="shared" ca="1" si="9106"/>
        <v>-5.826764545369046E-4</v>
      </c>
      <c r="AP2879">
        <f t="shared" ca="1" si="9107"/>
        <v>0</v>
      </c>
      <c r="AQ2879">
        <f t="shared" ca="1" si="9089"/>
        <v>0</v>
      </c>
      <c r="AR2879" s="31">
        <f t="shared" ref="AR2879:AS2879" ca="1" si="9299">SUM(AO2754:AO2879)</f>
        <v>3.3432848459587085E-2</v>
      </c>
      <c r="AS2879" s="31">
        <f t="shared" ca="1" si="9299"/>
        <v>4.1467980325140527E-2</v>
      </c>
      <c r="AT2879">
        <f ca="1">SUM($AP$129:AP2879)</f>
        <v>2.9805700033906262</v>
      </c>
    </row>
    <row r="2880" spans="1:46" x14ac:dyDescent="0.25">
      <c r="A2880" s="1">
        <v>42909</v>
      </c>
      <c r="B2880" s="2">
        <v>2434.5</v>
      </c>
      <c r="C2880" s="10">
        <f t="shared" si="9120"/>
        <v>-4.557379876089059E-4</v>
      </c>
      <c r="D2880" s="7">
        <v>1.34</v>
      </c>
      <c r="E2880" s="7">
        <f t="shared" ca="1" si="9115"/>
        <v>0</v>
      </c>
      <c r="F2880" s="7">
        <f t="shared" ca="1" si="9116"/>
        <v>0</v>
      </c>
      <c r="G2880">
        <f t="shared" si="9091"/>
        <v>1.4</v>
      </c>
      <c r="H2880">
        <f t="shared" si="9092"/>
        <v>1.1200000000000001</v>
      </c>
      <c r="I2880" s="27">
        <f t="shared" si="9280"/>
        <v>0.78571428571428614</v>
      </c>
      <c r="J2880" s="9">
        <f t="shared" si="9093"/>
        <v>0</v>
      </c>
      <c r="K2880" s="9">
        <f t="shared" si="9094"/>
        <v>0</v>
      </c>
      <c r="L2880" s="9">
        <f t="shared" si="9095"/>
        <v>0</v>
      </c>
      <c r="M2880" s="9">
        <f t="shared" si="9096"/>
        <v>-4.557379876089059E-4</v>
      </c>
      <c r="N2880" s="28">
        <f t="shared" si="9081"/>
        <v>1.21</v>
      </c>
      <c r="O2880" s="28">
        <f t="shared" si="9082"/>
        <v>1.27</v>
      </c>
      <c r="P2880" s="28">
        <f t="shared" si="9083"/>
        <v>1.31</v>
      </c>
      <c r="Q2880" s="28">
        <f t="shared" si="9084"/>
        <v>1.4</v>
      </c>
      <c r="R2880" s="9">
        <f t="shared" ca="1" si="9097"/>
        <v>0</v>
      </c>
      <c r="S2880" s="9">
        <f t="shared" ca="1" si="9098"/>
        <v>-4.557379876089059E-4</v>
      </c>
      <c r="T2880" s="9">
        <f t="shared" ca="1" si="9099"/>
        <v>0</v>
      </c>
      <c r="U2880" s="9">
        <f t="shared" ca="1" si="9100"/>
        <v>0</v>
      </c>
      <c r="V2880" s="28">
        <f t="shared" ref="V2880:Y2880" ca="1" si="9300">QUARTILE($F2756:$F2879,V$2)</f>
        <v>-1.4625375697724347E-2</v>
      </c>
      <c r="W2880" s="28">
        <f t="shared" ca="1" si="9300"/>
        <v>0</v>
      </c>
      <c r="X2880" s="28">
        <f t="shared" ca="1" si="9300"/>
        <v>1.5503875968992276E-2</v>
      </c>
      <c r="Y2880" s="28">
        <f t="shared" ca="1" si="9300"/>
        <v>7.1428571428571397E-2</v>
      </c>
      <c r="Z2880" s="30">
        <f t="shared" ca="1" si="9294"/>
        <v>2.7000185986794595E-3</v>
      </c>
      <c r="AA2880" s="30">
        <f t="shared" ca="1" si="9295"/>
        <v>2.6639571044845618E-2</v>
      </c>
      <c r="AB2880" s="30">
        <f t="shared" ca="1" si="9296"/>
        <v>1.6635777103740271E-2</v>
      </c>
      <c r="AC2880" s="30">
        <f t="shared" ca="1" si="9297"/>
        <v>2.4832203221400242E-2</v>
      </c>
      <c r="AD2880">
        <f t="shared" ca="1" si="9102"/>
        <v>0</v>
      </c>
      <c r="AE2880">
        <f t="shared" ca="1" si="9103"/>
        <v>-4.557379876089059E-4</v>
      </c>
      <c r="AF2880">
        <f t="shared" ca="1" si="9104"/>
        <v>0</v>
      </c>
      <c r="AG2880" s="31">
        <f t="shared" ca="1" si="9086"/>
        <v>-7.8125E-3</v>
      </c>
      <c r="AH2880" s="31">
        <f t="shared" ca="1" si="9087"/>
        <v>7.9365079365079083E-3</v>
      </c>
      <c r="AI2880" s="31">
        <f t="shared" ref="AI2880:AK2880" ca="1" si="9301">SUM(AD2755:AD2880)</f>
        <v>5.4611856415923655E-3</v>
      </c>
      <c r="AJ2880" s="31">
        <f t="shared" ca="1" si="9301"/>
        <v>4.1229709511754857E-2</v>
      </c>
      <c r="AK2880" s="31">
        <f t="shared" ca="1" si="9301"/>
        <v>2.411667481531837E-2</v>
      </c>
      <c r="AL2880">
        <f ca="1">SUM($AF$129:AF2880)</f>
        <v>2.4908568601532584</v>
      </c>
      <c r="AO2880">
        <f t="shared" ca="1" si="9106"/>
        <v>-4.557379876089059E-4</v>
      </c>
      <c r="AP2880">
        <f t="shared" ca="1" si="9107"/>
        <v>0</v>
      </c>
      <c r="AQ2880">
        <f t="shared" ca="1" si="9089"/>
        <v>0</v>
      </c>
      <c r="AR2880" s="31">
        <f t="shared" ref="AR2880:AS2880" ca="1" si="9302">SUM(AO2755:AO2880)</f>
        <v>2.9339589643525076E-2</v>
      </c>
      <c r="AS2880" s="31">
        <f t="shared" ca="1" si="9302"/>
        <v>4.1467980325140527E-2</v>
      </c>
      <c r="AT2880">
        <f ca="1">SUM($AP$129:AP2880)</f>
        <v>2.9805700033906262</v>
      </c>
    </row>
    <row r="2881" spans="1:46" x14ac:dyDescent="0.25">
      <c r="A2881" s="1">
        <v>42912</v>
      </c>
      <c r="B2881" s="2">
        <v>2438.3000000000002</v>
      </c>
      <c r="C2881" s="10">
        <f t="shared" si="9120"/>
        <v>1.5608954610803786E-3</v>
      </c>
      <c r="D2881" s="7">
        <v>1.36</v>
      </c>
      <c r="E2881" s="7">
        <f t="shared" ca="1" si="9115"/>
        <v>1.4925373134328401E-2</v>
      </c>
      <c r="F2881" s="7">
        <f t="shared" ca="1" si="9116"/>
        <v>1.4925373134328401E-2</v>
      </c>
      <c r="G2881">
        <f t="shared" si="9091"/>
        <v>1.4</v>
      </c>
      <c r="H2881">
        <f t="shared" si="9092"/>
        <v>1.1200000000000001</v>
      </c>
      <c r="I2881" s="27">
        <f t="shared" si="9280"/>
        <v>0.85714285714285776</v>
      </c>
      <c r="J2881" s="9">
        <f t="shared" si="9093"/>
        <v>0</v>
      </c>
      <c r="K2881" s="9">
        <f t="shared" si="9094"/>
        <v>0</v>
      </c>
      <c r="L2881" s="9">
        <f t="shared" si="9095"/>
        <v>0</v>
      </c>
      <c r="M2881" s="9">
        <f t="shared" si="9096"/>
        <v>1.5608954610803786E-3</v>
      </c>
      <c r="N2881" s="28">
        <f t="shared" ref="N2881:N2944" si="9303">QUARTILE($D2757:$D2880,N$2)</f>
        <v>1.21</v>
      </c>
      <c r="O2881" s="28">
        <f t="shared" ref="O2881:O2944" si="9304">QUARTILE($D2757:$D2880,O$2)</f>
        <v>1.27</v>
      </c>
      <c r="P2881" s="28">
        <f t="shared" ref="P2881:P2944" si="9305">QUARTILE($D2757:$D2880,P$2)</f>
        <v>1.3125</v>
      </c>
      <c r="Q2881" s="28">
        <f t="shared" ref="Q2881:Q2944" si="9306">QUARTILE($D2757:$D2880,Q$2)</f>
        <v>1.4</v>
      </c>
      <c r="R2881" s="9">
        <f t="shared" ca="1" si="9097"/>
        <v>0</v>
      </c>
      <c r="S2881" s="9">
        <f t="shared" ca="1" si="9098"/>
        <v>0</v>
      </c>
      <c r="T2881" s="9">
        <f t="shared" ca="1" si="9099"/>
        <v>1.5608954610803786E-3</v>
      </c>
      <c r="U2881" s="9">
        <f t="shared" ca="1" si="9100"/>
        <v>0</v>
      </c>
      <c r="V2881" s="28">
        <f t="shared" ref="V2881:Y2881" ca="1" si="9307">QUARTILE($F2757:$F2880,V$2)</f>
        <v>-1.4625375697724347E-2</v>
      </c>
      <c r="W2881" s="28">
        <f t="shared" ca="1" si="9307"/>
        <v>0</v>
      </c>
      <c r="X2881" s="28">
        <f t="shared" ca="1" si="9307"/>
        <v>1.5503875968992276E-2</v>
      </c>
      <c r="Y2881" s="28">
        <f t="shared" ca="1" si="9307"/>
        <v>7.1428571428571397E-2</v>
      </c>
      <c r="Z2881" s="30">
        <f t="shared" ca="1" si="9294"/>
        <v>2.7000185986794595E-3</v>
      </c>
      <c r="AA2881" s="30">
        <f t="shared" ca="1" si="9295"/>
        <v>2.6639571044845618E-2</v>
      </c>
      <c r="AB2881" s="30">
        <f t="shared" ca="1" si="9296"/>
        <v>2.0653999627125951E-2</v>
      </c>
      <c r="AC2881" s="30">
        <f t="shared" ca="1" si="9297"/>
        <v>2.4832203221400242E-2</v>
      </c>
      <c r="AD2881">
        <f t="shared" ca="1" si="9102"/>
        <v>0</v>
      </c>
      <c r="AE2881">
        <f t="shared" ca="1" si="9103"/>
        <v>0</v>
      </c>
      <c r="AF2881">
        <f t="shared" ca="1" si="9104"/>
        <v>1.5608954610803786E-3</v>
      </c>
      <c r="AG2881" s="31">
        <f t="shared" ref="AG2881:AG2944" ca="1" si="9308">PERCENTILE($F2758:$F2881,1/3)</f>
        <v>-7.8125E-3</v>
      </c>
      <c r="AH2881" s="31">
        <f t="shared" ref="AH2881:AH2944" ca="1" si="9309">PERCENTILE($F2758:$F2881,2/3)</f>
        <v>7.9365079365079083E-3</v>
      </c>
      <c r="AI2881" s="31">
        <f t="shared" ref="AI2881:AK2881" ca="1" si="9310">SUM(AD2756:AD2881)</f>
        <v>5.4611856415923655E-3</v>
      </c>
      <c r="AJ2881" s="31">
        <f t="shared" ca="1" si="9310"/>
        <v>4.3687036574060166E-2</v>
      </c>
      <c r="AK2881" s="31">
        <f t="shared" ca="1" si="9310"/>
        <v>2.5677570276398748E-2</v>
      </c>
      <c r="AL2881">
        <f ca="1">SUM($AF$129:AF2881)</f>
        <v>2.4924177556143388</v>
      </c>
      <c r="AO2881">
        <f t="shared" ca="1" si="9106"/>
        <v>0</v>
      </c>
      <c r="AP2881">
        <f t="shared" ca="1" si="9107"/>
        <v>1.5608954610803786E-3</v>
      </c>
      <c r="AQ2881">
        <f t="shared" ref="AQ2881:AQ2944" ca="1" si="9311">PERCENTILE($F2758:$F2881,0.5)</f>
        <v>0</v>
      </c>
      <c r="AR2881" s="31">
        <f t="shared" ref="AR2881:AS2881" ca="1" si="9312">SUM(AO2756:AO2881)</f>
        <v>2.9339589643525076E-2</v>
      </c>
      <c r="AS2881" s="31">
        <f t="shared" ca="1" si="9312"/>
        <v>4.5486202848526211E-2</v>
      </c>
      <c r="AT2881">
        <f ca="1">SUM($AP$129:AP2881)</f>
        <v>2.9821308988517066</v>
      </c>
    </row>
    <row r="2882" spans="1:46" x14ac:dyDescent="0.25">
      <c r="A2882" s="1">
        <v>42913</v>
      </c>
      <c r="B2882" s="2">
        <v>2439.0700000000002</v>
      </c>
      <c r="C2882" s="10">
        <f t="shared" si="9120"/>
        <v>3.1579379075584701E-4</v>
      </c>
      <c r="D2882" s="7">
        <v>1.38</v>
      </c>
      <c r="E2882" s="7">
        <f t="shared" ca="1" si="9115"/>
        <v>1.4705882352941124E-2</v>
      </c>
      <c r="F2882" s="7">
        <f t="shared" ca="1" si="9116"/>
        <v>1.4705882352941124E-2</v>
      </c>
      <c r="G2882">
        <f t="shared" ref="G2882:G2945" si="9313">MAX(D2757:D2882)</f>
        <v>1.4</v>
      </c>
      <c r="H2882">
        <f t="shared" ref="H2882:H2945" si="9314">MIN(D2757:D2882)</f>
        <v>1.1200000000000001</v>
      </c>
      <c r="I2882" s="27">
        <f t="shared" si="9280"/>
        <v>0.92857142857142849</v>
      </c>
      <c r="J2882" s="9">
        <f t="shared" ref="J2882:J2945" si="9315">IF($D2882&lt;N2882,$C2882,0)</f>
        <v>0</v>
      </c>
      <c r="K2882" s="9">
        <f t="shared" ref="K2882:K2945" si="9316">IF(AND($D2882&gt;N2882,$D2882&lt;=O2882),$C2882,0)</f>
        <v>0</v>
      </c>
      <c r="L2882" s="9">
        <f t="shared" ref="L2882:L2945" si="9317">IF(AND($D2882&gt;O2882,$D2882&lt;=P2882),$C2882,0)</f>
        <v>0</v>
      </c>
      <c r="M2882" s="9">
        <f t="shared" ref="M2882:M2945" si="9318">IF(AND($D2882&gt;P2882),$C2882,0)</f>
        <v>3.1579379075584701E-4</v>
      </c>
      <c r="N2882" s="28">
        <f t="shared" si="9303"/>
        <v>1.21</v>
      </c>
      <c r="O2882" s="28">
        <f t="shared" si="9304"/>
        <v>1.27</v>
      </c>
      <c r="P2882" s="28">
        <f t="shared" si="9305"/>
        <v>1.32</v>
      </c>
      <c r="Q2882" s="28">
        <f t="shared" si="9306"/>
        <v>1.4</v>
      </c>
      <c r="R2882" s="9">
        <f t="shared" ref="R2882:R2945" ca="1" si="9319">IF($E2882&lt;V2882,$C2882,0)</f>
        <v>0</v>
      </c>
      <c r="S2882" s="9">
        <f t="shared" ref="S2882:S2945" ca="1" si="9320">IF(AND($E2882&gt;V2882,$E2882&lt;=W2882),$C2882,0)</f>
        <v>0</v>
      </c>
      <c r="T2882" s="9">
        <f t="shared" ref="T2882:T2945" ca="1" si="9321">IF(AND($E2882&gt;W2882,$E2882&lt;=X2882),$C2882,0)</f>
        <v>3.1579379075584701E-4</v>
      </c>
      <c r="U2882" s="9">
        <f t="shared" ref="U2882:U2945" ca="1" si="9322">IF(AND($E2882&gt;X2882),$C2882,0)</f>
        <v>0</v>
      </c>
      <c r="V2882" s="28">
        <f t="shared" ref="V2882:Y2882" ca="1" si="9323">QUARTILE($F2758:$F2881,V$2)</f>
        <v>-1.4625375697724347E-2</v>
      </c>
      <c r="W2882" s="28">
        <f t="shared" ca="1" si="9323"/>
        <v>0</v>
      </c>
      <c r="X2882" s="28">
        <f t="shared" ca="1" si="9323"/>
        <v>1.5414430530709566E-2</v>
      </c>
      <c r="Y2882" s="28">
        <f t="shared" ca="1" si="9323"/>
        <v>7.1428571428571397E-2</v>
      </c>
      <c r="Z2882" s="30">
        <f t="shared" ca="1" si="9294"/>
        <v>2.7000185986794595E-3</v>
      </c>
      <c r="AA2882" s="30">
        <f t="shared" ca="1" si="9295"/>
        <v>2.8502557650766484E-2</v>
      </c>
      <c r="AB2882" s="30">
        <f t="shared" ca="1" si="9296"/>
        <v>2.0969793417881799E-2</v>
      </c>
      <c r="AC2882" s="30">
        <f t="shared" ca="1" si="9297"/>
        <v>2.4832203221400242E-2</v>
      </c>
      <c r="AD2882">
        <f t="shared" ref="AD2882:AD2945" ca="1" si="9324">IF($E2882&lt;AG2882,$C2882,0)</f>
        <v>0</v>
      </c>
      <c r="AE2882">
        <f t="shared" ref="AE2882:AE2945" ca="1" si="9325">IF(AND($E2882&gt;AG2882,$E2882&lt;=AH2882),$C2882,0)</f>
        <v>0</v>
      </c>
      <c r="AF2882">
        <f t="shared" ref="AF2882:AF2945" ca="1" si="9326">IF(AND($E2882&gt;AH2882),$C2882,0)</f>
        <v>3.1579379075584701E-4</v>
      </c>
      <c r="AG2882" s="31">
        <f t="shared" ca="1" si="9308"/>
        <v>-7.7519379844961378E-3</v>
      </c>
      <c r="AH2882" s="31">
        <f t="shared" ca="1" si="9309"/>
        <v>7.9365079365079083E-3</v>
      </c>
      <c r="AI2882" s="31">
        <f t="shared" ref="AI2882:AK2882" ca="1" si="9327">SUM(AD2757:AD2882)</f>
        <v>5.4611856415923655E-3</v>
      </c>
      <c r="AJ2882" s="31">
        <f t="shared" ca="1" si="9327"/>
        <v>4.5550023179981018E-2</v>
      </c>
      <c r="AK2882" s="31">
        <f t="shared" ca="1" si="9327"/>
        <v>2.5993364067154596E-2</v>
      </c>
      <c r="AL2882">
        <f ca="1">SUM($AF$129:AF2882)</f>
        <v>2.4927335494050946</v>
      </c>
      <c r="AO2882">
        <f t="shared" ref="AO2882:AO2945" ca="1" si="9328">IF($E2882&lt;=AQ2882,$C2882,0)</f>
        <v>0</v>
      </c>
      <c r="AP2882">
        <f t="shared" ref="AP2882:AP2945" ca="1" si="9329">IF(AND($E2882&gt;AQ2882),$C2882,0)</f>
        <v>3.1579379075584701E-4</v>
      </c>
      <c r="AQ2882">
        <f t="shared" ca="1" si="9311"/>
        <v>0</v>
      </c>
      <c r="AR2882" s="31">
        <f t="shared" ref="AR2882:AS2882" ca="1" si="9330">SUM(AO2757:AO2882)</f>
        <v>3.1202576249445921E-2</v>
      </c>
      <c r="AS2882" s="31">
        <f t="shared" ca="1" si="9330"/>
        <v>4.5801996639282055E-2</v>
      </c>
      <c r="AT2882">
        <f ca="1">SUM($AP$129:AP2882)</f>
        <v>2.9824466926424624</v>
      </c>
    </row>
    <row r="2883" spans="1:46" x14ac:dyDescent="0.25">
      <c r="A2883" s="1">
        <v>42914</v>
      </c>
      <c r="B2883" s="2">
        <v>2419.38</v>
      </c>
      <c r="C2883" s="10">
        <f t="shared" si="9120"/>
        <v>-8.0727490395929823E-3</v>
      </c>
      <c r="D2883" s="7">
        <v>1.34</v>
      </c>
      <c r="E2883" s="7">
        <f t="shared" ca="1" si="9115"/>
        <v>-2.8985507246376718E-2</v>
      </c>
      <c r="F2883" s="7">
        <f t="shared" ca="1" si="9116"/>
        <v>-2.8985507246376718E-2</v>
      </c>
      <c r="G2883">
        <f t="shared" si="9313"/>
        <v>1.4</v>
      </c>
      <c r="H2883">
        <f t="shared" si="9314"/>
        <v>1.1200000000000001</v>
      </c>
      <c r="I2883" s="27">
        <f t="shared" si="9280"/>
        <v>0.78571428571428614</v>
      </c>
      <c r="J2883" s="9">
        <f t="shared" si="9315"/>
        <v>0</v>
      </c>
      <c r="K2883" s="9">
        <f t="shared" si="9316"/>
        <v>0</v>
      </c>
      <c r="L2883" s="9">
        <f t="shared" si="9317"/>
        <v>0</v>
      </c>
      <c r="M2883" s="9">
        <f t="shared" si="9318"/>
        <v>-8.0727490395929823E-3</v>
      </c>
      <c r="N2883" s="28">
        <f t="shared" si="9303"/>
        <v>1.21</v>
      </c>
      <c r="O2883" s="28">
        <f t="shared" si="9304"/>
        <v>1.27</v>
      </c>
      <c r="P2883" s="28">
        <f t="shared" si="9305"/>
        <v>1.32</v>
      </c>
      <c r="Q2883" s="28">
        <f t="shared" si="9306"/>
        <v>1.4</v>
      </c>
      <c r="R2883" s="9">
        <f t="shared" ca="1" si="9319"/>
        <v>-8.0727490395929823E-3</v>
      </c>
      <c r="S2883" s="9">
        <f t="shared" ca="1" si="9320"/>
        <v>0</v>
      </c>
      <c r="T2883" s="9">
        <f t="shared" ca="1" si="9321"/>
        <v>0</v>
      </c>
      <c r="U2883" s="9">
        <f t="shared" ca="1" si="9322"/>
        <v>0</v>
      </c>
      <c r="V2883" s="28">
        <f t="shared" ref="V2883:Y2883" ca="1" si="9331">QUARTILE($F2759:$F2882,V$2)</f>
        <v>-1.0115152277875628E-2</v>
      </c>
      <c r="W2883" s="28">
        <f t="shared" ca="1" si="9331"/>
        <v>0</v>
      </c>
      <c r="X2883" s="28">
        <f t="shared" ca="1" si="9331"/>
        <v>1.5414430530709566E-2</v>
      </c>
      <c r="Y2883" s="28">
        <f t="shared" ca="1" si="9331"/>
        <v>7.1428571428571397E-2</v>
      </c>
      <c r="Z2883" s="30">
        <f t="shared" ca="1" si="9294"/>
        <v>-5.3727304409135227E-3</v>
      </c>
      <c r="AA2883" s="30">
        <f t="shared" ca="1" si="9295"/>
        <v>2.8502557650766484E-2</v>
      </c>
      <c r="AB2883" s="30">
        <f t="shared" ca="1" si="9296"/>
        <v>2.0969793417881799E-2</v>
      </c>
      <c r="AC2883" s="30">
        <f t="shared" ca="1" si="9297"/>
        <v>2.3580522519397587E-2</v>
      </c>
      <c r="AD2883">
        <f t="shared" ca="1" si="9324"/>
        <v>-8.0727490395929823E-3</v>
      </c>
      <c r="AE2883">
        <f t="shared" ca="1" si="9325"/>
        <v>0</v>
      </c>
      <c r="AF2883">
        <f t="shared" ca="1" si="9326"/>
        <v>0</v>
      </c>
      <c r="AG2883" s="31">
        <f t="shared" ca="1" si="9308"/>
        <v>-7.7519379844961378E-3</v>
      </c>
      <c r="AH2883" s="31">
        <f t="shared" ca="1" si="9309"/>
        <v>7.9365079365079083E-3</v>
      </c>
      <c r="AI2883" s="31">
        <f t="shared" ref="AI2883:AK2883" ca="1" si="9332">SUM(AD2758:AD2883)</f>
        <v>-2.6115633980006167E-3</v>
      </c>
      <c r="AJ2883" s="31">
        <f t="shared" ca="1" si="9332"/>
        <v>4.5550023179981018E-2</v>
      </c>
      <c r="AK2883" s="31">
        <f t="shared" ca="1" si="9332"/>
        <v>2.474168336515194E-2</v>
      </c>
      <c r="AL2883">
        <f ca="1">SUM($AF$129:AF2883)</f>
        <v>2.4927335494050946</v>
      </c>
      <c r="AO2883">
        <f t="shared" ca="1" si="9328"/>
        <v>-8.0727490395929823E-3</v>
      </c>
      <c r="AP2883">
        <f t="shared" ca="1" si="9329"/>
        <v>0</v>
      </c>
      <c r="AQ2883">
        <f t="shared" ca="1" si="9311"/>
        <v>0</v>
      </c>
      <c r="AR2883" s="31">
        <f t="shared" ref="AR2883:AS2883" ca="1" si="9333">SUM(AO2758:AO2883)</f>
        <v>2.3129827209852939E-2</v>
      </c>
      <c r="AS2883" s="31">
        <f t="shared" ca="1" si="9333"/>
        <v>4.45503159372794E-2</v>
      </c>
      <c r="AT2883">
        <f ca="1">SUM($AP$129:AP2883)</f>
        <v>2.9824466926424624</v>
      </c>
    </row>
    <row r="2884" spans="1:46" x14ac:dyDescent="0.25">
      <c r="A2884" s="1">
        <v>42916</v>
      </c>
      <c r="B2884" s="2">
        <v>2440.69</v>
      </c>
      <c r="C2884" s="10">
        <f t="shared" si="9120"/>
        <v>8.8080417296993209E-3</v>
      </c>
      <c r="D2884" s="7">
        <v>1.38</v>
      </c>
      <c r="E2884" s="7">
        <f t="shared" ca="1" si="9115"/>
        <v>2.9850746268656581E-2</v>
      </c>
      <c r="F2884" s="7">
        <f t="shared" ca="1" si="9116"/>
        <v>2.9850746268656581E-2</v>
      </c>
      <c r="G2884">
        <f t="shared" si="9313"/>
        <v>1.4</v>
      </c>
      <c r="H2884">
        <f t="shared" si="9314"/>
        <v>1.1200000000000001</v>
      </c>
      <c r="I2884" s="27">
        <f t="shared" si="9280"/>
        <v>0.92857142857142849</v>
      </c>
      <c r="J2884" s="9">
        <f t="shared" si="9315"/>
        <v>0</v>
      </c>
      <c r="K2884" s="9">
        <f t="shared" si="9316"/>
        <v>0</v>
      </c>
      <c r="L2884" s="9">
        <f t="shared" si="9317"/>
        <v>0</v>
      </c>
      <c r="M2884" s="9">
        <f t="shared" si="9318"/>
        <v>8.8080417296993209E-3</v>
      </c>
      <c r="N2884" s="28">
        <f t="shared" si="9303"/>
        <v>1.21</v>
      </c>
      <c r="O2884" s="28">
        <f t="shared" si="9304"/>
        <v>1.27</v>
      </c>
      <c r="P2884" s="28">
        <f t="shared" si="9305"/>
        <v>1.32</v>
      </c>
      <c r="Q2884" s="28">
        <f t="shared" si="9306"/>
        <v>1.4</v>
      </c>
      <c r="R2884" s="9">
        <f t="shared" ca="1" si="9319"/>
        <v>0</v>
      </c>
      <c r="S2884" s="9">
        <f t="shared" ca="1" si="9320"/>
        <v>0</v>
      </c>
      <c r="T2884" s="9">
        <f t="shared" ca="1" si="9321"/>
        <v>0</v>
      </c>
      <c r="U2884" s="9">
        <f t="shared" ca="1" si="9322"/>
        <v>8.8080417296993209E-3</v>
      </c>
      <c r="V2884" s="28">
        <f t="shared" ref="V2884:Y2884" ca="1" si="9334">QUARTILE($F2760:$F2883,V$2)</f>
        <v>-1.0115152277875628E-2</v>
      </c>
      <c r="W2884" s="28">
        <f t="shared" ca="1" si="9334"/>
        <v>0</v>
      </c>
      <c r="X2884" s="28">
        <f t="shared" ca="1" si="9334"/>
        <v>1.5414430530709566E-2</v>
      </c>
      <c r="Y2884" s="28">
        <f t="shared" ca="1" si="9334"/>
        <v>7.1428571428571397E-2</v>
      </c>
      <c r="Z2884" s="30">
        <f t="shared" ca="1" si="9294"/>
        <v>-7.6211722133394735E-3</v>
      </c>
      <c r="AA2884" s="30">
        <f t="shared" ca="1" si="9295"/>
        <v>2.8502557650766484E-2</v>
      </c>
      <c r="AB2884" s="30">
        <f t="shared" ca="1" si="9296"/>
        <v>2.0969793417881799E-2</v>
      </c>
      <c r="AC2884" s="30">
        <f t="shared" ca="1" si="9297"/>
        <v>3.2388564249096904E-2</v>
      </c>
      <c r="AD2884">
        <f t="shared" ca="1" si="9324"/>
        <v>0</v>
      </c>
      <c r="AE2884">
        <f t="shared" ca="1" si="9325"/>
        <v>0</v>
      </c>
      <c r="AF2884">
        <f t="shared" ca="1" si="9326"/>
        <v>8.8080417296993209E-3</v>
      </c>
      <c r="AG2884" s="31">
        <f t="shared" ca="1" si="9308"/>
        <v>-7.7519379844961378E-3</v>
      </c>
      <c r="AH2884" s="31">
        <f t="shared" ca="1" si="9309"/>
        <v>8.0645161290322509E-3</v>
      </c>
      <c r="AI2884" s="31">
        <f t="shared" ref="AI2884:AK2884" ca="1" si="9335">SUM(AD2759:AD2884)</f>
        <v>-4.8600051704265684E-3</v>
      </c>
      <c r="AJ2884" s="31">
        <f t="shared" ca="1" si="9335"/>
        <v>4.5550023179981018E-2</v>
      </c>
      <c r="AK2884" s="31">
        <f t="shared" ca="1" si="9335"/>
        <v>3.3549725094851261E-2</v>
      </c>
      <c r="AL2884">
        <f ca="1">SUM($AF$129:AF2884)</f>
        <v>2.501541591134794</v>
      </c>
      <c r="AO2884">
        <f t="shared" ca="1" si="9328"/>
        <v>0</v>
      </c>
      <c r="AP2884">
        <f t="shared" ca="1" si="9329"/>
        <v>8.8080417296993209E-3</v>
      </c>
      <c r="AQ2884">
        <f t="shared" ca="1" si="9311"/>
        <v>0</v>
      </c>
      <c r="AR2884" s="31">
        <f t="shared" ref="AR2884:AS2884" ca="1" si="9336">SUM(AO2759:AO2884)</f>
        <v>2.0881385437427E-2</v>
      </c>
      <c r="AS2884" s="31">
        <f t="shared" ca="1" si="9336"/>
        <v>5.3358357666978717E-2</v>
      </c>
      <c r="AT2884">
        <f ca="1">SUM($AP$129:AP2884)</f>
        <v>2.9912547343721618</v>
      </c>
    </row>
    <row r="2885" spans="1:46" x14ac:dyDescent="0.25">
      <c r="A2885" s="1">
        <v>42919</v>
      </c>
      <c r="B2885" s="2">
        <v>2419.6999999999998</v>
      </c>
      <c r="C2885" s="10">
        <f t="shared" si="9120"/>
        <v>-8.6000270415334343E-3</v>
      </c>
      <c r="D2885" s="7">
        <v>1.41</v>
      </c>
      <c r="E2885" s="7">
        <f t="shared" ref="E2885:E2948" ca="1" si="9337">(D2885/(INDIRECT(ADDRESS(ROW()-ROC,COLUMN()-1))))-1</f>
        <v>2.1739130434782705E-2</v>
      </c>
      <c r="F2885" s="7">
        <f t="shared" ref="F2885:F2948" ca="1" si="9338">INDIRECT(ADDRESS(ROW()-LAG,COLUMN()-1))</f>
        <v>2.1739130434782705E-2</v>
      </c>
      <c r="G2885">
        <f t="shared" si="9313"/>
        <v>1.41</v>
      </c>
      <c r="H2885">
        <f t="shared" si="9314"/>
        <v>1.1200000000000001</v>
      </c>
      <c r="I2885" s="27">
        <f t="shared" si="9280"/>
        <v>1</v>
      </c>
      <c r="J2885" s="9">
        <f t="shared" si="9315"/>
        <v>0</v>
      </c>
      <c r="K2885" s="9">
        <f t="shared" si="9316"/>
        <v>0</v>
      </c>
      <c r="L2885" s="9">
        <f t="shared" si="9317"/>
        <v>0</v>
      </c>
      <c r="M2885" s="9">
        <f t="shared" si="9318"/>
        <v>-8.6000270415334343E-3</v>
      </c>
      <c r="N2885" s="28">
        <f t="shared" si="9303"/>
        <v>1.2175</v>
      </c>
      <c r="O2885" s="28">
        <f t="shared" si="9304"/>
        <v>1.2749999999999999</v>
      </c>
      <c r="P2885" s="28">
        <f t="shared" si="9305"/>
        <v>1.32</v>
      </c>
      <c r="Q2885" s="28">
        <f t="shared" si="9306"/>
        <v>1.4</v>
      </c>
      <c r="R2885" s="9">
        <f t="shared" ca="1" si="9319"/>
        <v>0</v>
      </c>
      <c r="S2885" s="9">
        <f t="shared" ca="1" si="9320"/>
        <v>0</v>
      </c>
      <c r="T2885" s="9">
        <f t="shared" ca="1" si="9321"/>
        <v>0</v>
      </c>
      <c r="U2885" s="9">
        <f t="shared" ca="1" si="9322"/>
        <v>-8.6000270415334343E-3</v>
      </c>
      <c r="V2885" s="28">
        <f t="shared" ref="V2885:Y2885" ca="1" si="9339">QUARTILE($F2761:$F2884,V$2)</f>
        <v>-1.0115152277875628E-2</v>
      </c>
      <c r="W2885" s="28">
        <f t="shared" ca="1" si="9339"/>
        <v>0</v>
      </c>
      <c r="X2885" s="28">
        <f t="shared" ca="1" si="9339"/>
        <v>1.5503875968992276E-2</v>
      </c>
      <c r="Y2885" s="28">
        <f t="shared" ca="1" si="9339"/>
        <v>7.1428571428571397E-2</v>
      </c>
      <c r="Z2885" s="30">
        <f t="shared" ca="1" si="9294"/>
        <v>7.3537374766332458E-4</v>
      </c>
      <c r="AA2885" s="30">
        <f t="shared" ca="1" si="9295"/>
        <v>2.8502557650766484E-2</v>
      </c>
      <c r="AB2885" s="30">
        <f t="shared" ca="1" si="9296"/>
        <v>2.0969793417881799E-2</v>
      </c>
      <c r="AC2885" s="30">
        <f t="shared" ca="1" si="9297"/>
        <v>2.3788537207563472E-2</v>
      </c>
      <c r="AD2885">
        <f t="shared" ca="1" si="9324"/>
        <v>0</v>
      </c>
      <c r="AE2885">
        <f t="shared" ca="1" si="9325"/>
        <v>0</v>
      </c>
      <c r="AF2885">
        <f t="shared" ca="1" si="9326"/>
        <v>-8.6000270415334343E-3</v>
      </c>
      <c r="AG2885" s="31">
        <f t="shared" ca="1" si="9308"/>
        <v>-7.7519379844961378E-3</v>
      </c>
      <c r="AH2885" s="31">
        <f t="shared" ca="1" si="9309"/>
        <v>8.0645161290322509E-3</v>
      </c>
      <c r="AI2885" s="31">
        <f t="shared" ref="AI2885:AK2885" ca="1" si="9340">SUM(AD2760:AD2885)</f>
        <v>3.4965407905762375E-3</v>
      </c>
      <c r="AJ2885" s="31">
        <f t="shared" ca="1" si="9340"/>
        <v>4.5550023179981018E-2</v>
      </c>
      <c r="AK2885" s="31">
        <f t="shared" ca="1" si="9340"/>
        <v>2.4949698053317829E-2</v>
      </c>
      <c r="AL2885">
        <f ca="1">SUM($AF$129:AF2885)</f>
        <v>2.4929415640932606</v>
      </c>
      <c r="AO2885">
        <f t="shared" ca="1" si="9328"/>
        <v>0</v>
      </c>
      <c r="AP2885">
        <f t="shared" ca="1" si="9329"/>
        <v>-8.6000270415334343E-3</v>
      </c>
      <c r="AQ2885">
        <f t="shared" ca="1" si="9311"/>
        <v>0</v>
      </c>
      <c r="AR2885" s="31">
        <f t="shared" ref="AR2885:AS2885" ca="1" si="9341">SUM(AO2760:AO2885)</f>
        <v>2.9237931398429794E-2</v>
      </c>
      <c r="AS2885" s="31">
        <f t="shared" ca="1" si="9341"/>
        <v>4.4758330625445285E-2</v>
      </c>
      <c r="AT2885">
        <f ca="1">SUM($AP$129:AP2885)</f>
        <v>2.9826547073306284</v>
      </c>
    </row>
    <row r="2886" spans="1:46" x14ac:dyDescent="0.25">
      <c r="A2886" s="1">
        <v>42920</v>
      </c>
      <c r="B2886" s="2">
        <v>2423.41</v>
      </c>
      <c r="C2886" s="10">
        <f t="shared" ref="C2886:C2949" si="9342">(B2886-B2885)/B2885</f>
        <v>1.5332479232962916E-3</v>
      </c>
      <c r="D2886" s="7">
        <v>1.41</v>
      </c>
      <c r="E2886" s="7">
        <f t="shared" ca="1" si="9337"/>
        <v>0</v>
      </c>
      <c r="F2886" s="7">
        <f t="shared" ca="1" si="9338"/>
        <v>0</v>
      </c>
      <c r="G2886">
        <f t="shared" si="9313"/>
        <v>1.41</v>
      </c>
      <c r="H2886">
        <f t="shared" si="9314"/>
        <v>1.1200000000000001</v>
      </c>
      <c r="I2886" s="27">
        <f t="shared" si="9280"/>
        <v>1</v>
      </c>
      <c r="J2886" s="9">
        <f t="shared" si="9315"/>
        <v>0</v>
      </c>
      <c r="K2886" s="9">
        <f t="shared" si="9316"/>
        <v>0</v>
      </c>
      <c r="L2886" s="9">
        <f t="shared" si="9317"/>
        <v>0</v>
      </c>
      <c r="M2886" s="9">
        <f t="shared" si="9318"/>
        <v>1.5332479232962916E-3</v>
      </c>
      <c r="N2886" s="28">
        <f t="shared" si="9303"/>
        <v>1.2175</v>
      </c>
      <c r="O2886" s="28">
        <f t="shared" si="9304"/>
        <v>1.28</v>
      </c>
      <c r="P2886" s="28">
        <f t="shared" si="9305"/>
        <v>1.32</v>
      </c>
      <c r="Q2886" s="28">
        <f t="shared" si="9306"/>
        <v>1.41</v>
      </c>
      <c r="R2886" s="9">
        <f t="shared" ca="1" si="9319"/>
        <v>0</v>
      </c>
      <c r="S2886" s="9">
        <f t="shared" ca="1" si="9320"/>
        <v>1.5332479232962916E-3</v>
      </c>
      <c r="T2886" s="9">
        <f t="shared" ca="1" si="9321"/>
        <v>0</v>
      </c>
      <c r="U2886" s="9">
        <f t="shared" ca="1" si="9322"/>
        <v>0</v>
      </c>
      <c r="V2886" s="28">
        <f t="shared" ref="V2886:Y2886" ca="1" si="9343">QUARTILE($F2762:$F2885,V$2)</f>
        <v>-1.0115152277875628E-2</v>
      </c>
      <c r="W2886" s="28">
        <f t="shared" ca="1" si="9343"/>
        <v>0</v>
      </c>
      <c r="X2886" s="28">
        <f t="shared" ca="1" si="9343"/>
        <v>1.5503875968992276E-2</v>
      </c>
      <c r="Y2886" s="28">
        <f t="shared" ca="1" si="9343"/>
        <v>7.1428571428571397E-2</v>
      </c>
      <c r="Z2886" s="30">
        <f t="shared" ca="1" si="9294"/>
        <v>7.3537374766332458E-4</v>
      </c>
      <c r="AA2886" s="30">
        <f t="shared" ca="1" si="9295"/>
        <v>3.0329149337396506E-2</v>
      </c>
      <c r="AB2886" s="30">
        <f t="shared" ca="1" si="9296"/>
        <v>2.0969793417881799E-2</v>
      </c>
      <c r="AC2886" s="30">
        <f t="shared" ca="1" si="9297"/>
        <v>2.3788537207563472E-2</v>
      </c>
      <c r="AD2886">
        <f t="shared" ca="1" si="9324"/>
        <v>0</v>
      </c>
      <c r="AE2886">
        <f t="shared" ca="1" si="9325"/>
        <v>1.5332479232962916E-3</v>
      </c>
      <c r="AF2886">
        <f t="shared" ca="1" si="9326"/>
        <v>0</v>
      </c>
      <c r="AG2886" s="31">
        <f t="shared" ca="1" si="9308"/>
        <v>-7.7519379844961378E-3</v>
      </c>
      <c r="AH2886" s="31">
        <f t="shared" ca="1" si="9309"/>
        <v>7.9365079365079083E-3</v>
      </c>
      <c r="AI2886" s="31">
        <f t="shared" ref="AI2886:AK2886" ca="1" si="9344">SUM(AD2761:AD2886)</f>
        <v>3.4965407905762375E-3</v>
      </c>
      <c r="AJ2886" s="31">
        <f t="shared" ca="1" si="9344"/>
        <v>4.7376614866611058E-2</v>
      </c>
      <c r="AK2886" s="31">
        <f t="shared" ca="1" si="9344"/>
        <v>2.4949698053317829E-2</v>
      </c>
      <c r="AL2886">
        <f ca="1">SUM($AF$129:AF2886)</f>
        <v>2.4929415640932606</v>
      </c>
      <c r="AO2886">
        <f t="shared" ca="1" si="9328"/>
        <v>1.5332479232962916E-3</v>
      </c>
      <c r="AP2886">
        <f t="shared" ca="1" si="9329"/>
        <v>0</v>
      </c>
      <c r="AQ2886">
        <f t="shared" ca="1" si="9311"/>
        <v>0</v>
      </c>
      <c r="AR2886" s="31">
        <f t="shared" ref="AR2886:AS2886" ca="1" si="9345">SUM(AO2761:AO2886)</f>
        <v>3.1064523085059831E-2</v>
      </c>
      <c r="AS2886" s="31">
        <f t="shared" ca="1" si="9345"/>
        <v>4.4758330625445285E-2</v>
      </c>
      <c r="AT2886">
        <f ca="1">SUM($AP$129:AP2886)</f>
        <v>2.9826547073306284</v>
      </c>
    </row>
    <row r="2887" spans="1:46" x14ac:dyDescent="0.25">
      <c r="A2887" s="1">
        <v>42921</v>
      </c>
      <c r="B2887" s="2">
        <v>2429.0100000000002</v>
      </c>
      <c r="C2887" s="10">
        <f t="shared" si="9342"/>
        <v>2.3107934687074676E-3</v>
      </c>
      <c r="D2887" s="7">
        <v>1.41</v>
      </c>
      <c r="E2887" s="7">
        <f t="shared" ca="1" si="9337"/>
        <v>0</v>
      </c>
      <c r="F2887" s="7">
        <f t="shared" ca="1" si="9338"/>
        <v>0</v>
      </c>
      <c r="G2887">
        <f t="shared" si="9313"/>
        <v>1.41</v>
      </c>
      <c r="H2887">
        <f t="shared" si="9314"/>
        <v>1.1200000000000001</v>
      </c>
      <c r="I2887" s="27">
        <f t="shared" si="9280"/>
        <v>1</v>
      </c>
      <c r="J2887" s="9">
        <f t="shared" si="9315"/>
        <v>0</v>
      </c>
      <c r="K2887" s="9">
        <f t="shared" si="9316"/>
        <v>0</v>
      </c>
      <c r="L2887" s="9">
        <f t="shared" si="9317"/>
        <v>0</v>
      </c>
      <c r="M2887" s="9">
        <f t="shared" si="9318"/>
        <v>2.3107934687074676E-3</v>
      </c>
      <c r="N2887" s="28">
        <f t="shared" si="9303"/>
        <v>1.2175</v>
      </c>
      <c r="O2887" s="28">
        <f t="shared" si="9304"/>
        <v>1.28</v>
      </c>
      <c r="P2887" s="28">
        <f t="shared" si="9305"/>
        <v>1.32</v>
      </c>
      <c r="Q2887" s="28">
        <f t="shared" si="9306"/>
        <v>1.41</v>
      </c>
      <c r="R2887" s="9">
        <f t="shared" ca="1" si="9319"/>
        <v>0</v>
      </c>
      <c r="S2887" s="9">
        <f t="shared" ca="1" si="9320"/>
        <v>2.3107934687074676E-3</v>
      </c>
      <c r="T2887" s="9">
        <f t="shared" ca="1" si="9321"/>
        <v>0</v>
      </c>
      <c r="U2887" s="9">
        <f t="shared" ca="1" si="9322"/>
        <v>0</v>
      </c>
      <c r="V2887" s="28">
        <f t="shared" ref="V2887:Y2887" ca="1" si="9346">QUARTILE($F2763:$F2886,V$2)</f>
        <v>-1.0115152277875628E-2</v>
      </c>
      <c r="W2887" s="28">
        <f t="shared" ca="1" si="9346"/>
        <v>0</v>
      </c>
      <c r="X2887" s="28">
        <f t="shared" ca="1" si="9346"/>
        <v>1.5414430530709566E-2</v>
      </c>
      <c r="Y2887" s="28">
        <f t="shared" ca="1" si="9346"/>
        <v>7.1428571428571397E-2</v>
      </c>
      <c r="Z2887" s="30">
        <f t="shared" ca="1" si="9294"/>
        <v>7.3537374766332458E-4</v>
      </c>
      <c r="AA2887" s="30">
        <f t="shared" ca="1" si="9295"/>
        <v>3.2639942806103973E-2</v>
      </c>
      <c r="AB2887" s="30">
        <f t="shared" ca="1" si="9296"/>
        <v>2.560687405773681E-2</v>
      </c>
      <c r="AC2887" s="30">
        <f t="shared" ca="1" si="9297"/>
        <v>2.3788537207563472E-2</v>
      </c>
      <c r="AD2887">
        <f t="shared" ca="1" si="9324"/>
        <v>0</v>
      </c>
      <c r="AE2887">
        <f t="shared" ca="1" si="9325"/>
        <v>2.3107934687074676E-3</v>
      </c>
      <c r="AF2887">
        <f t="shared" ca="1" si="9326"/>
        <v>0</v>
      </c>
      <c r="AG2887" s="31">
        <f t="shared" ca="1" si="9308"/>
        <v>-7.6335877862595547E-3</v>
      </c>
      <c r="AH2887" s="31">
        <f t="shared" ca="1" si="9309"/>
        <v>7.9365079365079083E-3</v>
      </c>
      <c r="AI2887" s="31">
        <f t="shared" ref="AI2887:AK2887" ca="1" si="9347">SUM(AD2762:AD2887)</f>
        <v>3.4965407905762375E-3</v>
      </c>
      <c r="AJ2887" s="31">
        <f t="shared" ca="1" si="9347"/>
        <v>5.4324488975173529E-2</v>
      </c>
      <c r="AK2887" s="31">
        <f t="shared" ca="1" si="9347"/>
        <v>2.4949698053317829E-2</v>
      </c>
      <c r="AL2887">
        <f ca="1">SUM($AF$129:AF2887)</f>
        <v>2.4929415640932606</v>
      </c>
      <c r="AO2887">
        <f t="shared" ca="1" si="9328"/>
        <v>2.3107934687074676E-3</v>
      </c>
      <c r="AP2887">
        <f t="shared" ca="1" si="9329"/>
        <v>0</v>
      </c>
      <c r="AQ2887">
        <f t="shared" ca="1" si="9311"/>
        <v>0</v>
      </c>
      <c r="AR2887" s="31">
        <f t="shared" ref="AR2887:AS2887" ca="1" si="9348">SUM(AO2762:AO2887)</f>
        <v>3.3375316553767298E-2</v>
      </c>
      <c r="AS2887" s="31">
        <f t="shared" ca="1" si="9348"/>
        <v>4.9395411265300289E-2</v>
      </c>
      <c r="AT2887">
        <f ca="1">SUM($AP$129:AP2887)</f>
        <v>2.9826547073306284</v>
      </c>
    </row>
    <row r="2888" spans="1:46" x14ac:dyDescent="0.25">
      <c r="A2888" s="1">
        <v>42922</v>
      </c>
      <c r="B2888" s="2">
        <v>2432.54</v>
      </c>
      <c r="C2888" s="10">
        <f t="shared" si="9342"/>
        <v>1.4532669688472855E-3</v>
      </c>
      <c r="D2888" s="7">
        <v>1.4</v>
      </c>
      <c r="E2888" s="7">
        <f t="shared" ca="1" si="9337"/>
        <v>-7.0921985815602939E-3</v>
      </c>
      <c r="F2888" s="7">
        <f t="shared" ca="1" si="9338"/>
        <v>-7.0921985815602939E-3</v>
      </c>
      <c r="G2888">
        <f t="shared" si="9313"/>
        <v>1.41</v>
      </c>
      <c r="H2888">
        <f t="shared" si="9314"/>
        <v>1.1200000000000001</v>
      </c>
      <c r="I2888" s="27">
        <f t="shared" si="9280"/>
        <v>0.96551724137931028</v>
      </c>
      <c r="J2888" s="9">
        <f t="shared" si="9315"/>
        <v>0</v>
      </c>
      <c r="K2888" s="9">
        <f t="shared" si="9316"/>
        <v>0</v>
      </c>
      <c r="L2888" s="9">
        <f t="shared" si="9317"/>
        <v>0</v>
      </c>
      <c r="M2888" s="9">
        <f t="shared" si="9318"/>
        <v>1.4532669688472855E-3</v>
      </c>
      <c r="N2888" s="28">
        <f t="shared" si="9303"/>
        <v>1.22</v>
      </c>
      <c r="O2888" s="28">
        <f t="shared" si="9304"/>
        <v>1.28</v>
      </c>
      <c r="P2888" s="28">
        <f t="shared" si="9305"/>
        <v>1.32</v>
      </c>
      <c r="Q2888" s="28">
        <f t="shared" si="9306"/>
        <v>1.41</v>
      </c>
      <c r="R2888" s="9">
        <f t="shared" ca="1" si="9319"/>
        <v>0</v>
      </c>
      <c r="S2888" s="9">
        <f t="shared" ca="1" si="9320"/>
        <v>1.4532669688472855E-3</v>
      </c>
      <c r="T2888" s="9">
        <f t="shared" ca="1" si="9321"/>
        <v>0</v>
      </c>
      <c r="U2888" s="9">
        <f t="shared" ca="1" si="9322"/>
        <v>0</v>
      </c>
      <c r="V2888" s="28">
        <f t="shared" ref="V2888:Y2888" ca="1" si="9349">QUARTILE($F2764:$F2887,V$2)</f>
        <v>-8.4576934221964328E-3</v>
      </c>
      <c r="W2888" s="28">
        <f t="shared" ca="1" si="9349"/>
        <v>0</v>
      </c>
      <c r="X2888" s="28">
        <f t="shared" ca="1" si="9349"/>
        <v>1.5414430530709566E-2</v>
      </c>
      <c r="Y2888" s="28">
        <f t="shared" ca="1" si="9349"/>
        <v>7.1428571428571397E-2</v>
      </c>
      <c r="Z2888" s="30">
        <f t="shared" ca="1" si="9294"/>
        <v>7.3537374766332458E-4</v>
      </c>
      <c r="AA2888" s="30">
        <f t="shared" ca="1" si="9295"/>
        <v>3.4093209774951262E-2</v>
      </c>
      <c r="AB2888" s="30">
        <f t="shared" ca="1" si="9296"/>
        <v>1.7120298480314676E-2</v>
      </c>
      <c r="AC2888" s="30">
        <f t="shared" ca="1" si="9297"/>
        <v>2.3788537207563472E-2</v>
      </c>
      <c r="AD2888">
        <f t="shared" ca="1" si="9324"/>
        <v>0</v>
      </c>
      <c r="AE2888">
        <f t="shared" ca="1" si="9325"/>
        <v>1.4532669688472855E-3</v>
      </c>
      <c r="AF2888">
        <f t="shared" ca="1" si="9326"/>
        <v>0</v>
      </c>
      <c r="AG2888" s="31">
        <f t="shared" ca="1" si="9308"/>
        <v>-7.6335877862595547E-3</v>
      </c>
      <c r="AH2888" s="31">
        <f t="shared" ca="1" si="9309"/>
        <v>7.9365079365079083E-3</v>
      </c>
      <c r="AI2888" s="31">
        <f t="shared" ref="AI2888:AK2888" ca="1" si="9350">SUM(AD2763:AD2888)</f>
        <v>3.4965407905762375E-3</v>
      </c>
      <c r="AJ2888" s="31">
        <f t="shared" ca="1" si="9350"/>
        <v>4.7291180366598684E-2</v>
      </c>
      <c r="AK2888" s="31">
        <f t="shared" ca="1" si="9350"/>
        <v>2.4949698053317829E-2</v>
      </c>
      <c r="AL2888">
        <f ca="1">SUM($AF$129:AF2888)</f>
        <v>2.4929415640932606</v>
      </c>
      <c r="AO2888">
        <f t="shared" ca="1" si="9328"/>
        <v>1.4532669688472855E-3</v>
      </c>
      <c r="AP2888">
        <f t="shared" ca="1" si="9329"/>
        <v>0</v>
      </c>
      <c r="AQ2888">
        <f t="shared" ca="1" si="9311"/>
        <v>0</v>
      </c>
      <c r="AR2888" s="31">
        <f t="shared" ref="AR2888:AS2888" ca="1" si="9351">SUM(AO2763:AO2888)</f>
        <v>3.4828583522614587E-2</v>
      </c>
      <c r="AS2888" s="31">
        <f t="shared" ca="1" si="9351"/>
        <v>4.0908835687878169E-2</v>
      </c>
      <c r="AT2888">
        <f ca="1">SUM($AP$129:AP2888)</f>
        <v>2.9826547073306284</v>
      </c>
    </row>
    <row r="2889" spans="1:46" x14ac:dyDescent="0.25">
      <c r="A2889" s="1">
        <v>42923</v>
      </c>
      <c r="B2889" s="2">
        <v>2409.75</v>
      </c>
      <c r="C2889" s="10">
        <f t="shared" si="9342"/>
        <v>-9.3688079127167336E-3</v>
      </c>
      <c r="D2889" s="7">
        <v>1.4</v>
      </c>
      <c r="E2889" s="7">
        <f t="shared" ca="1" si="9337"/>
        <v>0</v>
      </c>
      <c r="F2889" s="7">
        <f t="shared" ca="1" si="9338"/>
        <v>0</v>
      </c>
      <c r="G2889">
        <f t="shared" si="9313"/>
        <v>1.41</v>
      </c>
      <c r="H2889">
        <f t="shared" si="9314"/>
        <v>1.1200000000000001</v>
      </c>
      <c r="I2889" s="27">
        <f t="shared" si="9280"/>
        <v>0.96551724137931028</v>
      </c>
      <c r="J2889" s="9">
        <f t="shared" si="9315"/>
        <v>0</v>
      </c>
      <c r="K2889" s="9">
        <f t="shared" si="9316"/>
        <v>0</v>
      </c>
      <c r="L2889" s="9">
        <f t="shared" si="9317"/>
        <v>0</v>
      </c>
      <c r="M2889" s="9">
        <f t="shared" si="9318"/>
        <v>-9.3688079127167336E-3</v>
      </c>
      <c r="N2889" s="28">
        <f t="shared" si="9303"/>
        <v>1.22</v>
      </c>
      <c r="O2889" s="28">
        <f t="shared" si="9304"/>
        <v>1.28</v>
      </c>
      <c r="P2889" s="28">
        <f t="shared" si="9305"/>
        <v>1.3225</v>
      </c>
      <c r="Q2889" s="28">
        <f t="shared" si="9306"/>
        <v>1.41</v>
      </c>
      <c r="R2889" s="9">
        <f t="shared" ca="1" si="9319"/>
        <v>0</v>
      </c>
      <c r="S2889" s="9">
        <f t="shared" ca="1" si="9320"/>
        <v>-9.3688079127167336E-3</v>
      </c>
      <c r="T2889" s="9">
        <f t="shared" ca="1" si="9321"/>
        <v>0</v>
      </c>
      <c r="U2889" s="9">
        <f t="shared" ca="1" si="9322"/>
        <v>0</v>
      </c>
      <c r="V2889" s="28">
        <f t="shared" ref="V2889:Y2889" ca="1" si="9352">QUARTILE($F2765:$F2888,V$2)</f>
        <v>-8.4576934221964328E-3</v>
      </c>
      <c r="W2889" s="28">
        <f t="shared" ca="1" si="9352"/>
        <v>0</v>
      </c>
      <c r="X2889" s="28">
        <f t="shared" ca="1" si="9352"/>
        <v>1.538461538461533E-2</v>
      </c>
      <c r="Y2889" s="28">
        <f t="shared" ca="1" si="9352"/>
        <v>7.1428571428571397E-2</v>
      </c>
      <c r="Z2889" s="30">
        <f t="shared" ca="1" si="9294"/>
        <v>-4.9869348406715213E-3</v>
      </c>
      <c r="AA2889" s="30">
        <f t="shared" ca="1" si="9295"/>
        <v>2.4724401862234527E-2</v>
      </c>
      <c r="AB2889" s="30">
        <f t="shared" ca="1" si="9296"/>
        <v>1.7120298480314676E-2</v>
      </c>
      <c r="AC2889" s="30">
        <f t="shared" ca="1" si="9297"/>
        <v>2.3788537207563472E-2</v>
      </c>
      <c r="AD2889">
        <f t="shared" ca="1" si="9324"/>
        <v>0</v>
      </c>
      <c r="AE2889">
        <f t="shared" ca="1" si="9325"/>
        <v>-9.3688079127167336E-3</v>
      </c>
      <c r="AF2889">
        <f t="shared" ca="1" si="9326"/>
        <v>0</v>
      </c>
      <c r="AG2889" s="31">
        <f t="shared" ca="1" si="9308"/>
        <v>-7.575757575757569E-3</v>
      </c>
      <c r="AH2889" s="31">
        <f t="shared" ca="1" si="9309"/>
        <v>7.9365079365079083E-3</v>
      </c>
      <c r="AI2889" s="31">
        <f t="shared" ref="AI2889:AK2889" ca="1" si="9353">SUM(AD2764:AD2889)</f>
        <v>-2.2257677977586135E-3</v>
      </c>
      <c r="AJ2889" s="31">
        <f t="shared" ca="1" si="9353"/>
        <v>3.7922372453881949E-2</v>
      </c>
      <c r="AK2889" s="31">
        <f t="shared" ca="1" si="9353"/>
        <v>2.4949698053317829E-2</v>
      </c>
      <c r="AL2889">
        <f ca="1">SUM($AF$129:AF2889)</f>
        <v>2.4929415640932606</v>
      </c>
      <c r="AO2889">
        <f t="shared" ca="1" si="9328"/>
        <v>-9.3688079127167336E-3</v>
      </c>
      <c r="AP2889">
        <f t="shared" ca="1" si="9329"/>
        <v>0</v>
      </c>
      <c r="AQ2889">
        <f t="shared" ca="1" si="9311"/>
        <v>0</v>
      </c>
      <c r="AR2889" s="31">
        <f t="shared" ref="AR2889:AS2889" ca="1" si="9354">SUM(AO2764:AO2889)</f>
        <v>1.9737467021562996E-2</v>
      </c>
      <c r="AS2889" s="31">
        <f t="shared" ca="1" si="9354"/>
        <v>4.0908835687878169E-2</v>
      </c>
      <c r="AT2889">
        <f ca="1">SUM($AP$129:AP2889)</f>
        <v>2.9826547073306284</v>
      </c>
    </row>
    <row r="2890" spans="1:46" x14ac:dyDescent="0.25">
      <c r="A2890" s="1">
        <v>42926</v>
      </c>
      <c r="B2890" s="2">
        <v>2425.1799999999998</v>
      </c>
      <c r="C2890" s="10">
        <f t="shared" si="9342"/>
        <v>6.4031538541341783E-3</v>
      </c>
      <c r="D2890" s="7">
        <v>1.4</v>
      </c>
      <c r="E2890" s="7">
        <f t="shared" ca="1" si="9337"/>
        <v>0</v>
      </c>
      <c r="F2890" s="7">
        <f t="shared" ca="1" si="9338"/>
        <v>0</v>
      </c>
      <c r="G2890">
        <f t="shared" si="9313"/>
        <v>1.41</v>
      </c>
      <c r="H2890">
        <f t="shared" si="9314"/>
        <v>1.1200000000000001</v>
      </c>
      <c r="I2890" s="27">
        <f t="shared" si="9280"/>
        <v>0.96551724137931028</v>
      </c>
      <c r="J2890" s="9">
        <f t="shared" si="9315"/>
        <v>0</v>
      </c>
      <c r="K2890" s="9">
        <f t="shared" si="9316"/>
        <v>0</v>
      </c>
      <c r="L2890" s="9">
        <f t="shared" si="9317"/>
        <v>0</v>
      </c>
      <c r="M2890" s="9">
        <f t="shared" si="9318"/>
        <v>6.4031538541341783E-3</v>
      </c>
      <c r="N2890" s="28">
        <f t="shared" si="9303"/>
        <v>1.22</v>
      </c>
      <c r="O2890" s="28">
        <f t="shared" si="9304"/>
        <v>1.28</v>
      </c>
      <c r="P2890" s="28">
        <f t="shared" si="9305"/>
        <v>1.33</v>
      </c>
      <c r="Q2890" s="28">
        <f t="shared" si="9306"/>
        <v>1.41</v>
      </c>
      <c r="R2890" s="9">
        <f t="shared" ca="1" si="9319"/>
        <v>0</v>
      </c>
      <c r="S2890" s="9">
        <f t="shared" ca="1" si="9320"/>
        <v>6.4031538541341783E-3</v>
      </c>
      <c r="T2890" s="9">
        <f t="shared" ca="1" si="9321"/>
        <v>0</v>
      </c>
      <c r="U2890" s="9">
        <f t="shared" ca="1" si="9322"/>
        <v>0</v>
      </c>
      <c r="V2890" s="28">
        <f t="shared" ref="V2890:Y2890" ca="1" si="9355">QUARTILE($F2766:$F2889,V$2)</f>
        <v>-8.4576934221964328E-3</v>
      </c>
      <c r="W2890" s="28">
        <f t="shared" ca="1" si="9355"/>
        <v>0</v>
      </c>
      <c r="X2890" s="28">
        <f t="shared" ca="1" si="9355"/>
        <v>1.538461538461533E-2</v>
      </c>
      <c r="Y2890" s="28">
        <f t="shared" ca="1" si="9355"/>
        <v>7.1428571428571397E-2</v>
      </c>
      <c r="Z2890" s="30">
        <f t="shared" ca="1" si="9294"/>
        <v>-4.9869348406715213E-3</v>
      </c>
      <c r="AA2890" s="30">
        <f t="shared" ca="1" si="9295"/>
        <v>3.1127555716368705E-2</v>
      </c>
      <c r="AB2890" s="30">
        <f t="shared" ca="1" si="9296"/>
        <v>1.7120298480314676E-2</v>
      </c>
      <c r="AC2890" s="30">
        <f t="shared" ca="1" si="9297"/>
        <v>2.4559207690883968E-2</v>
      </c>
      <c r="AD2890">
        <f t="shared" ca="1" si="9324"/>
        <v>0</v>
      </c>
      <c r="AE2890">
        <f t="shared" ca="1" si="9325"/>
        <v>6.4031538541341783E-3</v>
      </c>
      <c r="AF2890">
        <f t="shared" ca="1" si="9326"/>
        <v>0</v>
      </c>
      <c r="AG2890" s="31">
        <f t="shared" ca="1" si="9308"/>
        <v>-7.2992700729926918E-3</v>
      </c>
      <c r="AH2890" s="31">
        <f t="shared" ca="1" si="9309"/>
        <v>7.9365079365079083E-3</v>
      </c>
      <c r="AI2890" s="31">
        <f t="shared" ref="AI2890:AK2890" ca="1" si="9356">SUM(AD2765:AD2890)</f>
        <v>-2.2257677977586135E-3</v>
      </c>
      <c r="AJ2890" s="31">
        <f t="shared" ca="1" si="9356"/>
        <v>4.432552630801613E-2</v>
      </c>
      <c r="AK2890" s="31">
        <f t="shared" ca="1" si="9356"/>
        <v>2.5720368536638318E-2</v>
      </c>
      <c r="AL2890">
        <f ca="1">SUM($AF$129:AF2890)</f>
        <v>2.4929415640932606</v>
      </c>
      <c r="AO2890">
        <f t="shared" ca="1" si="9328"/>
        <v>6.4031538541341783E-3</v>
      </c>
      <c r="AP2890">
        <f t="shared" ca="1" si="9329"/>
        <v>0</v>
      </c>
      <c r="AQ2890">
        <f t="shared" ca="1" si="9311"/>
        <v>0</v>
      </c>
      <c r="AR2890" s="31">
        <f t="shared" ref="AR2890:AS2890" ca="1" si="9357">SUM(AO2765:AO2890)</f>
        <v>2.6140620875697174E-2</v>
      </c>
      <c r="AS2890" s="31">
        <f t="shared" ca="1" si="9357"/>
        <v>4.1679506171198651E-2</v>
      </c>
      <c r="AT2890">
        <f ca="1">SUM($AP$129:AP2890)</f>
        <v>2.9826547073306284</v>
      </c>
    </row>
    <row r="2891" spans="1:46" x14ac:dyDescent="0.25">
      <c r="A2891" s="1">
        <v>42927</v>
      </c>
      <c r="B2891" s="2">
        <v>2427.4299999999998</v>
      </c>
      <c r="C2891" s="10">
        <f t="shared" si="9342"/>
        <v>9.2776618642739924E-4</v>
      </c>
      <c r="D2891" s="7">
        <v>1.37</v>
      </c>
      <c r="E2891" s="7">
        <f t="shared" ca="1" si="9337"/>
        <v>-2.1428571428571241E-2</v>
      </c>
      <c r="F2891" s="7">
        <f t="shared" ca="1" si="9338"/>
        <v>-2.1428571428571241E-2</v>
      </c>
      <c r="G2891">
        <f t="shared" si="9313"/>
        <v>1.41</v>
      </c>
      <c r="H2891">
        <f t="shared" si="9314"/>
        <v>1.1200000000000001</v>
      </c>
      <c r="I2891" s="27">
        <f t="shared" si="9280"/>
        <v>0.86206896551724188</v>
      </c>
      <c r="J2891" s="9">
        <f t="shared" si="9315"/>
        <v>0</v>
      </c>
      <c r="K2891" s="9">
        <f t="shared" si="9316"/>
        <v>0</v>
      </c>
      <c r="L2891" s="9">
        <f t="shared" si="9317"/>
        <v>0</v>
      </c>
      <c r="M2891" s="9">
        <f t="shared" si="9318"/>
        <v>9.2776618642739924E-4</v>
      </c>
      <c r="N2891" s="28">
        <f t="shared" si="9303"/>
        <v>1.22</v>
      </c>
      <c r="O2891" s="28">
        <f t="shared" si="9304"/>
        <v>1.28</v>
      </c>
      <c r="P2891" s="28">
        <f t="shared" si="9305"/>
        <v>1.33</v>
      </c>
      <c r="Q2891" s="28">
        <f t="shared" si="9306"/>
        <v>1.41</v>
      </c>
      <c r="R2891" s="9">
        <f t="shared" ca="1" si="9319"/>
        <v>9.2776618642739924E-4</v>
      </c>
      <c r="S2891" s="9">
        <f t="shared" ca="1" si="9320"/>
        <v>0</v>
      </c>
      <c r="T2891" s="9">
        <f t="shared" ca="1" si="9321"/>
        <v>0</v>
      </c>
      <c r="U2891" s="9">
        <f t="shared" ca="1" si="9322"/>
        <v>0</v>
      </c>
      <c r="V2891" s="28">
        <f t="shared" ref="V2891:Y2891" ca="1" si="9358">QUARTILE($F2767:$F2890,V$2)</f>
        <v>-8.2991874435724422E-3</v>
      </c>
      <c r="W2891" s="28">
        <f t="shared" ca="1" si="9358"/>
        <v>0</v>
      </c>
      <c r="X2891" s="28">
        <f t="shared" ca="1" si="9358"/>
        <v>1.538461538461533E-2</v>
      </c>
      <c r="Y2891" s="28">
        <f t="shared" ca="1" si="9358"/>
        <v>7.1428571428571397E-2</v>
      </c>
      <c r="Z2891" s="30">
        <f t="shared" ca="1" si="9294"/>
        <v>-4.0591686542441217E-3</v>
      </c>
      <c r="AA2891" s="30">
        <f t="shared" ca="1" si="9295"/>
        <v>2.7610587889132027E-2</v>
      </c>
      <c r="AB2891" s="30">
        <f t="shared" ca="1" si="9296"/>
        <v>1.7120298480314676E-2</v>
      </c>
      <c r="AC2891" s="30">
        <f t="shared" ca="1" si="9297"/>
        <v>2.4559207690883968E-2</v>
      </c>
      <c r="AD2891">
        <f t="shared" ca="1" si="9324"/>
        <v>9.2776618642739924E-4</v>
      </c>
      <c r="AE2891">
        <f t="shared" ca="1" si="9325"/>
        <v>0</v>
      </c>
      <c r="AF2891">
        <f t="shared" ca="1" si="9326"/>
        <v>0</v>
      </c>
      <c r="AG2891" s="31">
        <f t="shared" ca="1" si="9308"/>
        <v>-7.2992700729926918E-3</v>
      </c>
      <c r="AH2891" s="31">
        <f t="shared" ca="1" si="9309"/>
        <v>7.9365079365079083E-3</v>
      </c>
      <c r="AI2891" s="31">
        <f t="shared" ref="AI2891:AK2891" ca="1" si="9359">SUM(AD2766:AD2891)</f>
        <v>-1.2980016113312144E-3</v>
      </c>
      <c r="AJ2891" s="31">
        <f t="shared" ca="1" si="9359"/>
        <v>4.0808558480779453E-2</v>
      </c>
      <c r="AK2891" s="31">
        <f t="shared" ca="1" si="9359"/>
        <v>2.5720368536638318E-2</v>
      </c>
      <c r="AL2891">
        <f ca="1">SUM($AF$129:AF2891)</f>
        <v>2.4929415640932606</v>
      </c>
      <c r="AO2891">
        <f t="shared" ca="1" si="9328"/>
        <v>9.2776618642739924E-4</v>
      </c>
      <c r="AP2891">
        <f t="shared" ca="1" si="9329"/>
        <v>0</v>
      </c>
      <c r="AQ2891">
        <f t="shared" ca="1" si="9311"/>
        <v>0</v>
      </c>
      <c r="AR2891" s="31">
        <f t="shared" ref="AR2891:AS2891" ca="1" si="9360">SUM(AO2766:AO2891)</f>
        <v>2.3551419234887901E-2</v>
      </c>
      <c r="AS2891" s="31">
        <f t="shared" ca="1" si="9360"/>
        <v>4.1679506171198651E-2</v>
      </c>
      <c r="AT2891">
        <f ca="1">SUM($AP$129:AP2891)</f>
        <v>2.9826547073306284</v>
      </c>
    </row>
    <row r="2892" spans="1:46" x14ac:dyDescent="0.25">
      <c r="A2892" s="1">
        <v>42928</v>
      </c>
      <c r="B2892" s="2">
        <v>2425.5300000000002</v>
      </c>
      <c r="C2892" s="10">
        <f t="shared" si="9342"/>
        <v>-7.827208199617028E-4</v>
      </c>
      <c r="D2892" s="7">
        <v>1.35</v>
      </c>
      <c r="E2892" s="7">
        <f t="shared" ca="1" si="9337"/>
        <v>-1.4598540145985384E-2</v>
      </c>
      <c r="F2892" s="7">
        <f t="shared" ca="1" si="9338"/>
        <v>-1.4598540145985384E-2</v>
      </c>
      <c r="G2892">
        <f t="shared" si="9313"/>
        <v>1.41</v>
      </c>
      <c r="H2892">
        <f t="shared" si="9314"/>
        <v>1.1200000000000001</v>
      </c>
      <c r="I2892" s="27">
        <f t="shared" si="9280"/>
        <v>0.79310344827586254</v>
      </c>
      <c r="J2892" s="9">
        <f t="shared" si="9315"/>
        <v>0</v>
      </c>
      <c r="K2892" s="9">
        <f t="shared" si="9316"/>
        <v>0</v>
      </c>
      <c r="L2892" s="9">
        <f t="shared" si="9317"/>
        <v>0</v>
      </c>
      <c r="M2892" s="9">
        <f t="shared" si="9318"/>
        <v>-7.827208199617028E-4</v>
      </c>
      <c r="N2892" s="28">
        <f t="shared" si="9303"/>
        <v>1.22</v>
      </c>
      <c r="O2892" s="28">
        <f t="shared" si="9304"/>
        <v>1.28</v>
      </c>
      <c r="P2892" s="28">
        <f t="shared" si="9305"/>
        <v>1.33</v>
      </c>
      <c r="Q2892" s="28">
        <f t="shared" si="9306"/>
        <v>1.41</v>
      </c>
      <c r="R2892" s="9">
        <f t="shared" ca="1" si="9319"/>
        <v>-7.827208199617028E-4</v>
      </c>
      <c r="S2892" s="9">
        <f t="shared" ca="1" si="9320"/>
        <v>0</v>
      </c>
      <c r="T2892" s="9">
        <f t="shared" ca="1" si="9321"/>
        <v>0</v>
      </c>
      <c r="U2892" s="9">
        <f t="shared" ca="1" si="9322"/>
        <v>0</v>
      </c>
      <c r="V2892" s="28">
        <f t="shared" ref="V2892:Y2892" ca="1" si="9361">QUARTILE($F2768:$F2891,V$2)</f>
        <v>-8.3535195212310898E-3</v>
      </c>
      <c r="W2892" s="28">
        <f t="shared" ca="1" si="9361"/>
        <v>0</v>
      </c>
      <c r="X2892" s="28">
        <f t="shared" ca="1" si="9361"/>
        <v>1.538461538461533E-2</v>
      </c>
      <c r="Y2892" s="28">
        <f t="shared" ca="1" si="9361"/>
        <v>7.1428571428571397E-2</v>
      </c>
      <c r="Z2892" s="30">
        <f t="shared" ca="1" si="9294"/>
        <v>-4.8418894742058242E-3</v>
      </c>
      <c r="AA2892" s="30">
        <f t="shared" ca="1" si="9295"/>
        <v>3.115914782378228E-2</v>
      </c>
      <c r="AB2892" s="30">
        <f t="shared" ca="1" si="9296"/>
        <v>1.7120298480314676E-2</v>
      </c>
      <c r="AC2892" s="30">
        <f t="shared" ca="1" si="9297"/>
        <v>2.4559207690883968E-2</v>
      </c>
      <c r="AD2892">
        <f t="shared" ca="1" si="9324"/>
        <v>-7.827208199617028E-4</v>
      </c>
      <c r="AE2892">
        <f t="shared" ca="1" si="9325"/>
        <v>0</v>
      </c>
      <c r="AF2892">
        <f t="shared" ca="1" si="9326"/>
        <v>0</v>
      </c>
      <c r="AG2892" s="31">
        <f t="shared" ca="1" si="9308"/>
        <v>-7.575757575757569E-3</v>
      </c>
      <c r="AH2892" s="31">
        <f t="shared" ca="1" si="9309"/>
        <v>7.8740157480314821E-3</v>
      </c>
      <c r="AI2892" s="31">
        <f t="shared" ref="AI2892:AK2892" ca="1" si="9362">SUM(AD2767:AD2892)</f>
        <v>1.4678375033573294E-3</v>
      </c>
      <c r="AJ2892" s="31">
        <f t="shared" ca="1" si="9362"/>
        <v>4.0808558480779453E-2</v>
      </c>
      <c r="AK2892" s="31">
        <f t="shared" ca="1" si="9362"/>
        <v>2.5720368536638318E-2</v>
      </c>
      <c r="AL2892">
        <f ca="1">SUM($AF$129:AF2892)</f>
        <v>2.4929415640932606</v>
      </c>
      <c r="AO2892">
        <f t="shared" ca="1" si="9328"/>
        <v>-7.827208199617028E-4</v>
      </c>
      <c r="AP2892">
        <f t="shared" ca="1" si="9329"/>
        <v>0</v>
      </c>
      <c r="AQ2892">
        <f t="shared" ca="1" si="9311"/>
        <v>0</v>
      </c>
      <c r="AR2892" s="31">
        <f t="shared" ref="AR2892:AS2892" ca="1" si="9363">SUM(AO2767:AO2892)</f>
        <v>2.6317258349576444E-2</v>
      </c>
      <c r="AS2892" s="31">
        <f t="shared" ca="1" si="9363"/>
        <v>4.1679506171198651E-2</v>
      </c>
      <c r="AT2892">
        <f ca="1">SUM($AP$129:AP2892)</f>
        <v>2.9826547073306284</v>
      </c>
    </row>
    <row r="2893" spans="1:46" x14ac:dyDescent="0.25">
      <c r="A2893" s="1">
        <v>42929</v>
      </c>
      <c r="B2893" s="2">
        <v>2443.25</v>
      </c>
      <c r="C2893" s="10">
        <f t="shared" si="9342"/>
        <v>7.3056198026822169E-3</v>
      </c>
      <c r="D2893" s="7">
        <v>1.37</v>
      </c>
      <c r="E2893" s="7">
        <f t="shared" ca="1" si="9337"/>
        <v>1.4814814814814836E-2</v>
      </c>
      <c r="F2893" s="7">
        <f t="shared" ca="1" si="9338"/>
        <v>1.4814814814814836E-2</v>
      </c>
      <c r="G2893">
        <f t="shared" si="9313"/>
        <v>1.41</v>
      </c>
      <c r="H2893">
        <f t="shared" si="9314"/>
        <v>1.1200000000000001</v>
      </c>
      <c r="I2893" s="27">
        <f t="shared" si="9280"/>
        <v>0.86206896551724188</v>
      </c>
      <c r="J2893" s="9">
        <f t="shared" si="9315"/>
        <v>0</v>
      </c>
      <c r="K2893" s="9">
        <f t="shared" si="9316"/>
        <v>0</v>
      </c>
      <c r="L2893" s="9">
        <f t="shared" si="9317"/>
        <v>0</v>
      </c>
      <c r="M2893" s="9">
        <f t="shared" si="9318"/>
        <v>7.3056198026822169E-3</v>
      </c>
      <c r="N2893" s="28">
        <f t="shared" si="9303"/>
        <v>1.22</v>
      </c>
      <c r="O2893" s="28">
        <f t="shared" si="9304"/>
        <v>1.28</v>
      </c>
      <c r="P2893" s="28">
        <f t="shared" si="9305"/>
        <v>1.3325</v>
      </c>
      <c r="Q2893" s="28">
        <f t="shared" si="9306"/>
        <v>1.41</v>
      </c>
      <c r="R2893" s="9">
        <f t="shared" ca="1" si="9319"/>
        <v>0</v>
      </c>
      <c r="S2893" s="9">
        <f t="shared" ca="1" si="9320"/>
        <v>0</v>
      </c>
      <c r="T2893" s="9">
        <f t="shared" ca="1" si="9321"/>
        <v>7.3056198026822169E-3</v>
      </c>
      <c r="U2893" s="9">
        <f t="shared" ca="1" si="9322"/>
        <v>0</v>
      </c>
      <c r="V2893" s="28">
        <f t="shared" ref="V2893:Y2893" ca="1" si="9364">QUARTILE($F2769:$F2892,V$2)</f>
        <v>-1.0115152277875628E-2</v>
      </c>
      <c r="W2893" s="28">
        <f t="shared" ca="1" si="9364"/>
        <v>0</v>
      </c>
      <c r="X2893" s="28">
        <f t="shared" ca="1" si="9364"/>
        <v>1.512434933487572E-2</v>
      </c>
      <c r="Y2893" s="28">
        <f t="shared" ca="1" si="9364"/>
        <v>7.1428571428571397E-2</v>
      </c>
      <c r="Z2893" s="30">
        <f t="shared" ca="1" si="9294"/>
        <v>-4.8418894742058242E-3</v>
      </c>
      <c r="AA2893" s="30">
        <f t="shared" ca="1" si="9295"/>
        <v>3.115914782378228E-2</v>
      </c>
      <c r="AB2893" s="30">
        <f t="shared" ca="1" si="9296"/>
        <v>2.4425918282996895E-2</v>
      </c>
      <c r="AC2893" s="30">
        <f t="shared" ca="1" si="9297"/>
        <v>2.4559207690883968E-2</v>
      </c>
      <c r="AD2893">
        <f t="shared" ca="1" si="9324"/>
        <v>0</v>
      </c>
      <c r="AE2893">
        <f t="shared" ca="1" si="9325"/>
        <v>0</v>
      </c>
      <c r="AF2893">
        <f t="shared" ca="1" si="9326"/>
        <v>7.3056198026822169E-3</v>
      </c>
      <c r="AG2893" s="31">
        <f t="shared" ca="1" si="9308"/>
        <v>-7.575757575757569E-3</v>
      </c>
      <c r="AH2893" s="31">
        <f t="shared" ca="1" si="9309"/>
        <v>7.9365079365079083E-3</v>
      </c>
      <c r="AI2893" s="31">
        <f t="shared" ref="AI2893:AK2893" ca="1" si="9365">SUM(AD2768:AD2893)</f>
        <v>1.4678375033573294E-3</v>
      </c>
      <c r="AJ2893" s="31">
        <f t="shared" ca="1" si="9365"/>
        <v>4.0808558480779453E-2</v>
      </c>
      <c r="AK2893" s="31">
        <f t="shared" ca="1" si="9365"/>
        <v>3.3025988339320536E-2</v>
      </c>
      <c r="AL2893">
        <f ca="1">SUM($AF$129:AF2893)</f>
        <v>2.5002471838959428</v>
      </c>
      <c r="AO2893">
        <f t="shared" ca="1" si="9328"/>
        <v>0</v>
      </c>
      <c r="AP2893">
        <f t="shared" ca="1" si="9329"/>
        <v>7.3056198026822169E-3</v>
      </c>
      <c r="AQ2893">
        <f t="shared" ca="1" si="9311"/>
        <v>0</v>
      </c>
      <c r="AR2893" s="31">
        <f t="shared" ref="AR2893:AS2893" ca="1" si="9366">SUM(AO2768:AO2893)</f>
        <v>2.6317258349576444E-2</v>
      </c>
      <c r="AS2893" s="31">
        <f t="shared" ca="1" si="9366"/>
        <v>4.8985125973880869E-2</v>
      </c>
      <c r="AT2893">
        <f ca="1">SUM($AP$129:AP2893)</f>
        <v>2.9899603271333106</v>
      </c>
    </row>
    <row r="2894" spans="1:46" x14ac:dyDescent="0.25">
      <c r="A2894" s="1">
        <v>42930</v>
      </c>
      <c r="B2894" s="2">
        <v>2447.83</v>
      </c>
      <c r="C2894" s="10">
        <f t="shared" si="9342"/>
        <v>1.8745523380742566E-3</v>
      </c>
      <c r="D2894" s="7">
        <v>1.35</v>
      </c>
      <c r="E2894" s="7">
        <f t="shared" ca="1" si="9337"/>
        <v>-1.4598540145985384E-2</v>
      </c>
      <c r="F2894" s="7">
        <f t="shared" ca="1" si="9338"/>
        <v>-1.4598540145985384E-2</v>
      </c>
      <c r="G2894">
        <f t="shared" si="9313"/>
        <v>1.41</v>
      </c>
      <c r="H2894">
        <f t="shared" si="9314"/>
        <v>1.1200000000000001</v>
      </c>
      <c r="I2894" s="27">
        <f t="shared" si="9280"/>
        <v>0.79310344827586254</v>
      </c>
      <c r="J2894" s="9">
        <f t="shared" si="9315"/>
        <v>0</v>
      </c>
      <c r="K2894" s="9">
        <f t="shared" si="9316"/>
        <v>0</v>
      </c>
      <c r="L2894" s="9">
        <f t="shared" si="9317"/>
        <v>0</v>
      </c>
      <c r="M2894" s="9">
        <f t="shared" si="9318"/>
        <v>1.8745523380742566E-3</v>
      </c>
      <c r="N2894" s="28">
        <f t="shared" si="9303"/>
        <v>1.22</v>
      </c>
      <c r="O2894" s="28">
        <f t="shared" si="9304"/>
        <v>1.28</v>
      </c>
      <c r="P2894" s="28">
        <f t="shared" si="9305"/>
        <v>1.34</v>
      </c>
      <c r="Q2894" s="28">
        <f t="shared" si="9306"/>
        <v>1.41</v>
      </c>
      <c r="R2894" s="9">
        <f t="shared" ca="1" si="9319"/>
        <v>1.8745523380742566E-3</v>
      </c>
      <c r="S2894" s="9">
        <f t="shared" ca="1" si="9320"/>
        <v>0</v>
      </c>
      <c r="T2894" s="9">
        <f t="shared" ca="1" si="9321"/>
        <v>0</v>
      </c>
      <c r="U2894" s="9">
        <f t="shared" ca="1" si="9322"/>
        <v>0</v>
      </c>
      <c r="V2894" s="28">
        <f t="shared" ref="V2894:Y2894" ca="1" si="9367">QUARTILE($F2770:$F2893,V$2)</f>
        <v>-1.0115152277875628E-2</v>
      </c>
      <c r="W2894" s="28">
        <f t="shared" ca="1" si="9367"/>
        <v>0</v>
      </c>
      <c r="X2894" s="28">
        <f t="shared" ca="1" si="9367"/>
        <v>1.512434933487572E-2</v>
      </c>
      <c r="Y2894" s="28">
        <f t="shared" ca="1" si="9367"/>
        <v>7.1428571428571397E-2</v>
      </c>
      <c r="Z2894" s="30">
        <f t="shared" ca="1" si="9294"/>
        <v>-2.9673371361315674E-3</v>
      </c>
      <c r="AA2894" s="30">
        <f t="shared" ca="1" si="9295"/>
        <v>3.115914782378228E-2</v>
      </c>
      <c r="AB2894" s="30">
        <f t="shared" ca="1" si="9296"/>
        <v>2.4425918282996895E-2</v>
      </c>
      <c r="AC2894" s="30">
        <f t="shared" ca="1" si="9297"/>
        <v>2.172964270344508E-2</v>
      </c>
      <c r="AD2894">
        <f t="shared" ca="1" si="9324"/>
        <v>1.8745523380742566E-3</v>
      </c>
      <c r="AE2894">
        <f t="shared" ca="1" si="9325"/>
        <v>0</v>
      </c>
      <c r="AF2894">
        <f t="shared" ca="1" si="9326"/>
        <v>0</v>
      </c>
      <c r="AG2894" s="31">
        <f t="shared" ca="1" si="9308"/>
        <v>-7.575757575757569E-3</v>
      </c>
      <c r="AH2894" s="31">
        <f t="shared" ca="1" si="9309"/>
        <v>7.9365079365079083E-3</v>
      </c>
      <c r="AI2894" s="31">
        <f t="shared" ref="AI2894:AK2894" ca="1" si="9368">SUM(AD2769:AD2894)</f>
        <v>3.3423898414315862E-3</v>
      </c>
      <c r="AJ2894" s="31">
        <f t="shared" ca="1" si="9368"/>
        <v>4.0808558480779453E-2</v>
      </c>
      <c r="AK2894" s="31">
        <f t="shared" ca="1" si="9368"/>
        <v>3.0196423351881656E-2</v>
      </c>
      <c r="AL2894">
        <f ca="1">SUM($AF$129:AF2894)</f>
        <v>2.5002471838959428</v>
      </c>
      <c r="AO2894">
        <f t="shared" ca="1" si="9328"/>
        <v>1.8745523380742566E-3</v>
      </c>
      <c r="AP2894">
        <f t="shared" ca="1" si="9329"/>
        <v>0</v>
      </c>
      <c r="AQ2894">
        <f t="shared" ca="1" si="9311"/>
        <v>0</v>
      </c>
      <c r="AR2894" s="31">
        <f t="shared" ref="AR2894:AS2894" ca="1" si="9369">SUM(AO2769:AO2894)</f>
        <v>2.8191810687650701E-2</v>
      </c>
      <c r="AS2894" s="31">
        <f t="shared" ca="1" si="9369"/>
        <v>4.6155560986441996E-2</v>
      </c>
      <c r="AT2894">
        <f ca="1">SUM($AP$129:AP2894)</f>
        <v>2.9899603271333106</v>
      </c>
    </row>
    <row r="2895" spans="1:46" x14ac:dyDescent="0.25">
      <c r="A2895" s="1">
        <v>42933</v>
      </c>
      <c r="B2895" s="2">
        <v>2459.27</v>
      </c>
      <c r="C2895" s="10">
        <f t="shared" si="9342"/>
        <v>4.6735271648766681E-3</v>
      </c>
      <c r="D2895" s="7">
        <v>1.36</v>
      </c>
      <c r="E2895" s="7">
        <f t="shared" ca="1" si="9337"/>
        <v>7.4074074074073071E-3</v>
      </c>
      <c r="F2895" s="7">
        <f t="shared" ca="1" si="9338"/>
        <v>7.4074074074073071E-3</v>
      </c>
      <c r="G2895">
        <f t="shared" si="9313"/>
        <v>1.41</v>
      </c>
      <c r="H2895">
        <f t="shared" si="9314"/>
        <v>1.1200000000000001</v>
      </c>
      <c r="I2895" s="27">
        <f t="shared" si="9280"/>
        <v>0.82758620689655227</v>
      </c>
      <c r="J2895" s="9">
        <f t="shared" si="9315"/>
        <v>0</v>
      </c>
      <c r="K2895" s="9">
        <f t="shared" si="9316"/>
        <v>0</v>
      </c>
      <c r="L2895" s="9">
        <f t="shared" si="9317"/>
        <v>0</v>
      </c>
      <c r="M2895" s="9">
        <f t="shared" si="9318"/>
        <v>4.6735271648766681E-3</v>
      </c>
      <c r="N2895" s="28">
        <f t="shared" si="9303"/>
        <v>1.2275</v>
      </c>
      <c r="O2895" s="28">
        <f t="shared" si="9304"/>
        <v>1.2850000000000001</v>
      </c>
      <c r="P2895" s="28">
        <f t="shared" si="9305"/>
        <v>1.34</v>
      </c>
      <c r="Q2895" s="28">
        <f t="shared" si="9306"/>
        <v>1.41</v>
      </c>
      <c r="R2895" s="9">
        <f t="shared" ca="1" si="9319"/>
        <v>0</v>
      </c>
      <c r="S2895" s="9">
        <f t="shared" ca="1" si="9320"/>
        <v>0</v>
      </c>
      <c r="T2895" s="9">
        <f t="shared" ca="1" si="9321"/>
        <v>4.6735271648766681E-3</v>
      </c>
      <c r="U2895" s="9">
        <f t="shared" ca="1" si="9322"/>
        <v>0</v>
      </c>
      <c r="V2895" s="28">
        <f t="shared" ref="V2895:Y2895" ca="1" si="9370">QUARTILE($F2771:$F2894,V$2)</f>
        <v>-1.0115152277875628E-2</v>
      </c>
      <c r="W2895" s="28">
        <f t="shared" ca="1" si="9370"/>
        <v>0</v>
      </c>
      <c r="X2895" s="28">
        <f t="shared" ca="1" si="9370"/>
        <v>1.512434933487572E-2</v>
      </c>
      <c r="Y2895" s="28">
        <f t="shared" ca="1" si="9370"/>
        <v>7.1428571428571397E-2</v>
      </c>
      <c r="Z2895" s="30">
        <f t="shared" ca="1" si="9294"/>
        <v>-2.9673371361315674E-3</v>
      </c>
      <c r="AA2895" s="30">
        <f t="shared" ca="1" si="9295"/>
        <v>3.3303901089257071E-2</v>
      </c>
      <c r="AB2895" s="30">
        <f t="shared" ca="1" si="9296"/>
        <v>2.9099445447873563E-2</v>
      </c>
      <c r="AC2895" s="30">
        <f t="shared" ca="1" si="9297"/>
        <v>2.172964270344508E-2</v>
      </c>
      <c r="AD2895">
        <f t="shared" ca="1" si="9324"/>
        <v>0</v>
      </c>
      <c r="AE2895">
        <f t="shared" ca="1" si="9325"/>
        <v>4.6735271648766681E-3</v>
      </c>
      <c r="AF2895">
        <f t="shared" ca="1" si="9326"/>
        <v>0</v>
      </c>
      <c r="AG2895" s="31">
        <f t="shared" ca="1" si="9308"/>
        <v>-7.575757575757569E-3</v>
      </c>
      <c r="AH2895" s="31">
        <f t="shared" ca="1" si="9309"/>
        <v>7.8740157480314821E-3</v>
      </c>
      <c r="AI2895" s="31">
        <f t="shared" ref="AI2895:AK2895" ca="1" si="9371">SUM(AD2770:AD2895)</f>
        <v>3.3423898414315862E-3</v>
      </c>
      <c r="AJ2895" s="31">
        <f t="shared" ca="1" si="9371"/>
        <v>4.7626838911130912E-2</v>
      </c>
      <c r="AK2895" s="31">
        <f t="shared" ca="1" si="9371"/>
        <v>3.0196423351881656E-2</v>
      </c>
      <c r="AL2895">
        <f ca="1">SUM($AF$129:AF2895)</f>
        <v>2.5002471838959428</v>
      </c>
      <c r="AO2895">
        <f t="shared" ca="1" si="9328"/>
        <v>0</v>
      </c>
      <c r="AP2895">
        <f t="shared" ca="1" si="9329"/>
        <v>4.6735271648766681E-3</v>
      </c>
      <c r="AQ2895">
        <f t="shared" ca="1" si="9311"/>
        <v>0</v>
      </c>
      <c r="AR2895" s="31">
        <f t="shared" ref="AR2895:AS2895" ca="1" si="9372">SUM(AO2770:AO2895)</f>
        <v>3.0336563953125496E-2</v>
      </c>
      <c r="AS2895" s="31">
        <f t="shared" ca="1" si="9372"/>
        <v>5.082908815131866E-2</v>
      </c>
      <c r="AT2895">
        <f ca="1">SUM($AP$129:AP2895)</f>
        <v>2.9946338542981872</v>
      </c>
    </row>
    <row r="2896" spans="1:46" x14ac:dyDescent="0.25">
      <c r="A2896" s="1">
        <v>42934</v>
      </c>
      <c r="B2896" s="2">
        <v>2459.14</v>
      </c>
      <c r="C2896" s="10">
        <f t="shared" si="9342"/>
        <v>-5.2861214913412981E-5</v>
      </c>
      <c r="D2896" s="7">
        <v>1.36</v>
      </c>
      <c r="E2896" s="7">
        <f t="shared" ca="1" si="9337"/>
        <v>0</v>
      </c>
      <c r="F2896" s="7">
        <f t="shared" ca="1" si="9338"/>
        <v>0</v>
      </c>
      <c r="G2896">
        <f t="shared" si="9313"/>
        <v>1.41</v>
      </c>
      <c r="H2896">
        <f t="shared" si="9314"/>
        <v>1.1200000000000001</v>
      </c>
      <c r="I2896" s="27">
        <f t="shared" si="9280"/>
        <v>0.82758620689655227</v>
      </c>
      <c r="J2896" s="9">
        <f t="shared" si="9315"/>
        <v>0</v>
      </c>
      <c r="K2896" s="9">
        <f t="shared" si="9316"/>
        <v>0</v>
      </c>
      <c r="L2896" s="9">
        <f t="shared" si="9317"/>
        <v>0</v>
      </c>
      <c r="M2896" s="9">
        <f t="shared" si="9318"/>
        <v>-5.2861214913412981E-5</v>
      </c>
      <c r="N2896" s="28">
        <f t="shared" si="9303"/>
        <v>1.2275</v>
      </c>
      <c r="O2896" s="28">
        <f t="shared" si="9304"/>
        <v>1.29</v>
      </c>
      <c r="P2896" s="28">
        <f t="shared" si="9305"/>
        <v>1.3425</v>
      </c>
      <c r="Q2896" s="28">
        <f t="shared" si="9306"/>
        <v>1.41</v>
      </c>
      <c r="R2896" s="9">
        <f t="shared" ca="1" si="9319"/>
        <v>0</v>
      </c>
      <c r="S2896" s="9">
        <f t="shared" ca="1" si="9320"/>
        <v>-5.2861214913412981E-5</v>
      </c>
      <c r="T2896" s="9">
        <f t="shared" ca="1" si="9321"/>
        <v>0</v>
      </c>
      <c r="U2896" s="9">
        <f t="shared" ca="1" si="9322"/>
        <v>0</v>
      </c>
      <c r="V2896" s="28">
        <f t="shared" ref="V2896:Y2896" ca="1" si="9373">QUARTILE($F2772:$F2895,V$2)</f>
        <v>-1.0115152277875628E-2</v>
      </c>
      <c r="W2896" s="28">
        <f t="shared" ca="1" si="9373"/>
        <v>0</v>
      </c>
      <c r="X2896" s="28">
        <f t="shared" ca="1" si="9373"/>
        <v>1.5037593984962516E-2</v>
      </c>
      <c r="Y2896" s="28">
        <f t="shared" ca="1" si="9373"/>
        <v>7.1428571428571397E-2</v>
      </c>
      <c r="Z2896" s="30">
        <f t="shared" ca="1" si="9294"/>
        <v>-4.8171988369471895E-3</v>
      </c>
      <c r="AA2896" s="30">
        <f t="shared" ca="1" si="9295"/>
        <v>3.3251039874343656E-2</v>
      </c>
      <c r="AB2896" s="30">
        <f t="shared" ca="1" si="9296"/>
        <v>2.9099445447873563E-2</v>
      </c>
      <c r="AC2896" s="30">
        <f t="shared" ca="1" si="9297"/>
        <v>2.172964270344508E-2</v>
      </c>
      <c r="AD2896">
        <f t="shared" ca="1" si="9324"/>
        <v>0</v>
      </c>
      <c r="AE2896">
        <f t="shared" ca="1" si="9325"/>
        <v>-5.2861214913412981E-5</v>
      </c>
      <c r="AF2896">
        <f t="shared" ca="1" si="9326"/>
        <v>0</v>
      </c>
      <c r="AG2896" s="31">
        <f t="shared" ca="1" si="9308"/>
        <v>-7.575757575757569E-3</v>
      </c>
      <c r="AH2896" s="31">
        <f t="shared" ca="1" si="9309"/>
        <v>7.8125E-3</v>
      </c>
      <c r="AI2896" s="31">
        <f t="shared" ref="AI2896:AK2896" ca="1" si="9374">SUM(AD2771:AD2896)</f>
        <v>1.4925281406159632E-3</v>
      </c>
      <c r="AJ2896" s="31">
        <f t="shared" ca="1" si="9374"/>
        <v>4.7573977696217497E-2</v>
      </c>
      <c r="AK2896" s="31">
        <f t="shared" ca="1" si="9374"/>
        <v>3.0196423351881656E-2</v>
      </c>
      <c r="AL2896">
        <f ca="1">SUM($AF$129:AF2896)</f>
        <v>2.5002471838959428</v>
      </c>
      <c r="AO2896">
        <f t="shared" ca="1" si="9328"/>
        <v>-5.2861214913412981E-5</v>
      </c>
      <c r="AP2896">
        <f t="shared" ca="1" si="9329"/>
        <v>0</v>
      </c>
      <c r="AQ2896">
        <f t="shared" ca="1" si="9311"/>
        <v>0</v>
      </c>
      <c r="AR2896" s="31">
        <f t="shared" ref="AR2896:AS2896" ca="1" si="9375">SUM(AO2771:AO2896)</f>
        <v>2.8433841037396462E-2</v>
      </c>
      <c r="AS2896" s="31">
        <f t="shared" ca="1" si="9375"/>
        <v>5.082908815131866E-2</v>
      </c>
      <c r="AT2896">
        <f ca="1">SUM($AP$129:AP2896)</f>
        <v>2.9946338542981872</v>
      </c>
    </row>
    <row r="2897" spans="1:46" x14ac:dyDescent="0.25">
      <c r="A2897" s="1">
        <v>42935</v>
      </c>
      <c r="B2897" s="2">
        <v>2460.61</v>
      </c>
      <c r="C2897" s="10">
        <f t="shared" si="9342"/>
        <v>5.9776995209717817E-4</v>
      </c>
      <c r="D2897" s="7">
        <v>1.37</v>
      </c>
      <c r="E2897" s="7">
        <f t="shared" ca="1" si="9337"/>
        <v>7.3529411764705621E-3</v>
      </c>
      <c r="F2897" s="7">
        <f t="shared" ca="1" si="9338"/>
        <v>7.3529411764705621E-3</v>
      </c>
      <c r="G2897">
        <f t="shared" si="9313"/>
        <v>1.41</v>
      </c>
      <c r="H2897">
        <f t="shared" si="9314"/>
        <v>1.1200000000000001</v>
      </c>
      <c r="I2897" s="27">
        <f t="shared" si="9280"/>
        <v>0.86206896551724188</v>
      </c>
      <c r="J2897" s="9">
        <f t="shared" si="9315"/>
        <v>0</v>
      </c>
      <c r="K2897" s="9">
        <f t="shared" si="9316"/>
        <v>0</v>
      </c>
      <c r="L2897" s="9">
        <f t="shared" si="9317"/>
        <v>0</v>
      </c>
      <c r="M2897" s="9">
        <f t="shared" si="9318"/>
        <v>5.9776995209717817E-4</v>
      </c>
      <c r="N2897" s="28">
        <f t="shared" si="9303"/>
        <v>1.2275</v>
      </c>
      <c r="O2897" s="28">
        <f t="shared" si="9304"/>
        <v>1.29</v>
      </c>
      <c r="P2897" s="28">
        <f t="shared" si="9305"/>
        <v>1.35</v>
      </c>
      <c r="Q2897" s="28">
        <f t="shared" si="9306"/>
        <v>1.41</v>
      </c>
      <c r="R2897" s="9">
        <f t="shared" ca="1" si="9319"/>
        <v>0</v>
      </c>
      <c r="S2897" s="9">
        <f t="shared" ca="1" si="9320"/>
        <v>0</v>
      </c>
      <c r="T2897" s="9">
        <f t="shared" ca="1" si="9321"/>
        <v>5.9776995209717817E-4</v>
      </c>
      <c r="U2897" s="9">
        <f t="shared" ca="1" si="9322"/>
        <v>0</v>
      </c>
      <c r="V2897" s="28">
        <f t="shared" ref="V2897:Y2897" ca="1" si="9376">QUARTILE($F2773:$F2896,V$2)</f>
        <v>-1.0115152277875628E-2</v>
      </c>
      <c r="W2897" s="28">
        <f t="shared" ca="1" si="9376"/>
        <v>0</v>
      </c>
      <c r="X2897" s="28">
        <f t="shared" ca="1" si="9376"/>
        <v>1.495342834698693E-2</v>
      </c>
      <c r="Y2897" s="28">
        <f t="shared" ca="1" si="9376"/>
        <v>7.1428571428571397E-2</v>
      </c>
      <c r="Z2897" s="30">
        <f t="shared" ca="1" si="9294"/>
        <v>-4.8171988369471895E-3</v>
      </c>
      <c r="AA2897" s="30">
        <f t="shared" ca="1" si="9295"/>
        <v>3.3251039874343656E-2</v>
      </c>
      <c r="AB2897" s="30">
        <f t="shared" ca="1" si="9296"/>
        <v>2.969721539997074E-2</v>
      </c>
      <c r="AC2897" s="30">
        <f t="shared" ca="1" si="9297"/>
        <v>2.4697145253299128E-2</v>
      </c>
      <c r="AD2897">
        <f t="shared" ca="1" si="9324"/>
        <v>0</v>
      </c>
      <c r="AE2897">
        <f t="shared" ca="1" si="9325"/>
        <v>5.9776995209717817E-4</v>
      </c>
      <c r="AF2897">
        <f t="shared" ca="1" si="9326"/>
        <v>0</v>
      </c>
      <c r="AG2897" s="31">
        <f t="shared" ca="1" si="9308"/>
        <v>-7.2992700729926918E-3</v>
      </c>
      <c r="AH2897" s="31">
        <f t="shared" ca="1" si="9309"/>
        <v>7.8125E-3</v>
      </c>
      <c r="AI2897" s="31">
        <f t="shared" ref="AI2897:AK2897" ca="1" si="9377">SUM(AD2772:AD2897)</f>
        <v>1.4925281406159632E-3</v>
      </c>
      <c r="AJ2897" s="31">
        <f t="shared" ca="1" si="9377"/>
        <v>4.8171747648314674E-2</v>
      </c>
      <c r="AK2897" s="31">
        <f t="shared" ca="1" si="9377"/>
        <v>3.3163925901735697E-2</v>
      </c>
      <c r="AL2897">
        <f ca="1">SUM($AF$129:AF2897)</f>
        <v>2.5002471838959428</v>
      </c>
      <c r="AO2897">
        <f t="shared" ca="1" si="9328"/>
        <v>0</v>
      </c>
      <c r="AP2897">
        <f t="shared" ca="1" si="9329"/>
        <v>5.9776995209717817E-4</v>
      </c>
      <c r="AQ2897">
        <f t="shared" ca="1" si="9311"/>
        <v>0</v>
      </c>
      <c r="AR2897" s="31">
        <f t="shared" ref="AR2897:AS2897" ca="1" si="9378">SUM(AO2772:AO2897)</f>
        <v>2.8433841037396462E-2</v>
      </c>
      <c r="AS2897" s="31">
        <f t="shared" ca="1" si="9378"/>
        <v>5.4394360653269885E-2</v>
      </c>
      <c r="AT2897">
        <f ca="1">SUM($AP$129:AP2897)</f>
        <v>2.9952316242502843</v>
      </c>
    </row>
    <row r="2898" spans="1:46" x14ac:dyDescent="0.25">
      <c r="A2898" s="1">
        <v>42936</v>
      </c>
      <c r="B2898" s="2">
        <v>2473.83</v>
      </c>
      <c r="C2898" s="10">
        <f t="shared" si="9342"/>
        <v>5.3726514969864381E-3</v>
      </c>
      <c r="D2898" s="7">
        <v>1.37</v>
      </c>
      <c r="E2898" s="7">
        <f t="shared" ca="1" si="9337"/>
        <v>0</v>
      </c>
      <c r="F2898" s="7">
        <f t="shared" ca="1" si="9338"/>
        <v>0</v>
      </c>
      <c r="G2898">
        <f t="shared" si="9313"/>
        <v>1.41</v>
      </c>
      <c r="H2898">
        <f t="shared" si="9314"/>
        <v>1.1200000000000001</v>
      </c>
      <c r="I2898" s="27">
        <f t="shared" si="9280"/>
        <v>0.86206896551724188</v>
      </c>
      <c r="J2898" s="9">
        <f t="shared" si="9315"/>
        <v>0</v>
      </c>
      <c r="K2898" s="9">
        <f t="shared" si="9316"/>
        <v>0</v>
      </c>
      <c r="L2898" s="9">
        <f t="shared" si="9317"/>
        <v>0</v>
      </c>
      <c r="M2898" s="9">
        <f t="shared" si="9318"/>
        <v>5.3726514969864381E-3</v>
      </c>
      <c r="N2898" s="28">
        <f t="shared" si="9303"/>
        <v>1.2375</v>
      </c>
      <c r="O2898" s="28">
        <f t="shared" si="9304"/>
        <v>1.29</v>
      </c>
      <c r="P2898" s="28">
        <f t="shared" si="9305"/>
        <v>1.35</v>
      </c>
      <c r="Q2898" s="28">
        <f t="shared" si="9306"/>
        <v>1.41</v>
      </c>
      <c r="R2898" s="9">
        <f t="shared" ca="1" si="9319"/>
        <v>0</v>
      </c>
      <c r="S2898" s="9">
        <f t="shared" ca="1" si="9320"/>
        <v>5.3726514969864381E-3</v>
      </c>
      <c r="T2898" s="9">
        <f t="shared" ca="1" si="9321"/>
        <v>0</v>
      </c>
      <c r="U2898" s="9">
        <f t="shared" ca="1" si="9322"/>
        <v>0</v>
      </c>
      <c r="V2898" s="28">
        <f t="shared" ref="V2898:Y2898" ca="1" si="9379">QUARTILE($F2774:$F2897,V$2)</f>
        <v>-8.3535195212310898E-3</v>
      </c>
      <c r="W2898" s="28">
        <f t="shared" ca="1" si="9379"/>
        <v>0</v>
      </c>
      <c r="X2898" s="28">
        <f t="shared" ca="1" si="9379"/>
        <v>1.495342834698693E-2</v>
      </c>
      <c r="Y2898" s="28">
        <f t="shared" ca="1" si="9379"/>
        <v>7.1428571428571397E-2</v>
      </c>
      <c r="Z2898" s="30">
        <f t="shared" ca="1" si="9294"/>
        <v>-4.8171988369471895E-3</v>
      </c>
      <c r="AA2898" s="30">
        <f t="shared" ca="1" si="9295"/>
        <v>3.8623691371330093E-2</v>
      </c>
      <c r="AB2898" s="30">
        <f t="shared" ca="1" si="9296"/>
        <v>2.7933461426012562E-2</v>
      </c>
      <c r="AC2898" s="30">
        <f t="shared" ca="1" si="9297"/>
        <v>2.4697145253299128E-2</v>
      </c>
      <c r="AD2898">
        <f t="shared" ca="1" si="9324"/>
        <v>0</v>
      </c>
      <c r="AE2898">
        <f t="shared" ca="1" si="9325"/>
        <v>5.3726514969864381E-3</v>
      </c>
      <c r="AF2898">
        <f t="shared" ca="1" si="9326"/>
        <v>0</v>
      </c>
      <c r="AG2898" s="31">
        <f t="shared" ca="1" si="9308"/>
        <v>-7.0921985815602939E-3</v>
      </c>
      <c r="AH2898" s="31">
        <f t="shared" ca="1" si="9309"/>
        <v>7.8125E-3</v>
      </c>
      <c r="AI2898" s="31">
        <f t="shared" ref="AI2898:AK2898" ca="1" si="9380">SUM(AD2773:AD2898)</f>
        <v>1.4925281406159632E-3</v>
      </c>
      <c r="AJ2898" s="31">
        <f t="shared" ca="1" si="9380"/>
        <v>5.1780645171342926E-2</v>
      </c>
      <c r="AK2898" s="31">
        <f t="shared" ca="1" si="9380"/>
        <v>3.3163925901735697E-2</v>
      </c>
      <c r="AL2898">
        <f ca="1">SUM($AF$129:AF2898)</f>
        <v>2.5002471838959428</v>
      </c>
      <c r="AO2898">
        <f t="shared" ca="1" si="9328"/>
        <v>5.3726514969864381E-3</v>
      </c>
      <c r="AP2898">
        <f t="shared" ca="1" si="9329"/>
        <v>0</v>
      </c>
      <c r="AQ2898">
        <f t="shared" ca="1" si="9311"/>
        <v>0</v>
      </c>
      <c r="AR2898" s="31">
        <f t="shared" ref="AR2898:AS2898" ca="1" si="9381">SUM(AO2773:AO2898)</f>
        <v>3.38064925343829E-2</v>
      </c>
      <c r="AS2898" s="31">
        <f t="shared" ca="1" si="9381"/>
        <v>5.2630606679311714E-2</v>
      </c>
      <c r="AT2898">
        <f ca="1">SUM($AP$129:AP2898)</f>
        <v>2.9952316242502843</v>
      </c>
    </row>
    <row r="2899" spans="1:46" x14ac:dyDescent="0.25">
      <c r="A2899" s="1">
        <v>42937</v>
      </c>
      <c r="B2899" s="2">
        <v>2473.4499999999998</v>
      </c>
      <c r="C2899" s="10">
        <f t="shared" si="9342"/>
        <v>-1.5360796821127932E-4</v>
      </c>
      <c r="D2899" s="7">
        <v>1.36</v>
      </c>
      <c r="E2899" s="7">
        <f t="shared" ca="1" si="9337"/>
        <v>-7.2992700729926918E-3</v>
      </c>
      <c r="F2899" s="7">
        <f t="shared" ca="1" si="9338"/>
        <v>-7.2992700729926918E-3</v>
      </c>
      <c r="G2899">
        <f t="shared" si="9313"/>
        <v>1.41</v>
      </c>
      <c r="H2899">
        <f t="shared" si="9314"/>
        <v>1.1200000000000001</v>
      </c>
      <c r="I2899" s="27">
        <f t="shared" si="9280"/>
        <v>0.82758620689655227</v>
      </c>
      <c r="J2899" s="9">
        <f t="shared" si="9315"/>
        <v>0</v>
      </c>
      <c r="K2899" s="9">
        <f t="shared" si="9316"/>
        <v>0</v>
      </c>
      <c r="L2899" s="9">
        <f t="shared" si="9317"/>
        <v>0</v>
      </c>
      <c r="M2899" s="9">
        <f t="shared" si="9318"/>
        <v>-1.5360796821127932E-4</v>
      </c>
      <c r="N2899" s="28">
        <f t="shared" si="9303"/>
        <v>1.24</v>
      </c>
      <c r="O2899" s="28">
        <f t="shared" si="9304"/>
        <v>1.29</v>
      </c>
      <c r="P2899" s="28">
        <f t="shared" si="9305"/>
        <v>1.35</v>
      </c>
      <c r="Q2899" s="28">
        <f t="shared" si="9306"/>
        <v>1.41</v>
      </c>
      <c r="R2899" s="9">
        <f t="shared" ca="1" si="9319"/>
        <v>0</v>
      </c>
      <c r="S2899" s="9">
        <f t="shared" ca="1" si="9320"/>
        <v>-1.5360796821127932E-4</v>
      </c>
      <c r="T2899" s="9">
        <f t="shared" ca="1" si="9321"/>
        <v>0</v>
      </c>
      <c r="U2899" s="9">
        <f t="shared" ca="1" si="9322"/>
        <v>0</v>
      </c>
      <c r="V2899" s="28">
        <f t="shared" ref="V2899:Y2899" ca="1" si="9382">QUARTILE($F2775:$F2898,V$2)</f>
        <v>-8.2136566860858962E-3</v>
      </c>
      <c r="W2899" s="28">
        <f t="shared" ca="1" si="9382"/>
        <v>0</v>
      </c>
      <c r="X2899" s="28">
        <f t="shared" ca="1" si="9382"/>
        <v>1.495342834698693E-2</v>
      </c>
      <c r="Y2899" s="28">
        <f t="shared" ca="1" si="9382"/>
        <v>7.1428571428571397E-2</v>
      </c>
      <c r="Z2899" s="30">
        <f t="shared" ca="1" si="9294"/>
        <v>-1.2078691598942433E-3</v>
      </c>
      <c r="AA2899" s="30">
        <f t="shared" ca="1" si="9295"/>
        <v>3.8470083403118811E-2</v>
      </c>
      <c r="AB2899" s="30">
        <f t="shared" ca="1" si="9296"/>
        <v>2.7933461426012562E-2</v>
      </c>
      <c r="AC2899" s="30">
        <f t="shared" ca="1" si="9297"/>
        <v>2.4697145253299128E-2</v>
      </c>
      <c r="AD2899">
        <f t="shared" ca="1" si="9324"/>
        <v>0</v>
      </c>
      <c r="AE2899">
        <f t="shared" ca="1" si="9325"/>
        <v>0</v>
      </c>
      <c r="AF2899">
        <f t="shared" ca="1" si="9326"/>
        <v>0</v>
      </c>
      <c r="AG2899" s="31">
        <f t="shared" ca="1" si="9308"/>
        <v>-7.2992700729926918E-3</v>
      </c>
      <c r="AH2899" s="31">
        <f t="shared" ca="1" si="9309"/>
        <v>7.6335877862594437E-3</v>
      </c>
      <c r="AI2899" s="31">
        <f t="shared" ref="AI2899:AK2899" ca="1" si="9383">SUM(AD2774:AD2899)</f>
        <v>5.1018578176689157E-3</v>
      </c>
      <c r="AJ2899" s="31">
        <f t="shared" ca="1" si="9383"/>
        <v>5.1780645171342926E-2</v>
      </c>
      <c r="AK2899" s="31">
        <f t="shared" ca="1" si="9383"/>
        <v>3.3163925901735697E-2</v>
      </c>
      <c r="AL2899">
        <f ca="1">SUM($AF$129:AF2899)</f>
        <v>2.5002471838959428</v>
      </c>
      <c r="AO2899">
        <f t="shared" ca="1" si="9328"/>
        <v>-1.5360796821127932E-4</v>
      </c>
      <c r="AP2899">
        <f t="shared" ca="1" si="9329"/>
        <v>0</v>
      </c>
      <c r="AQ2899">
        <f t="shared" ca="1" si="9311"/>
        <v>0</v>
      </c>
      <c r="AR2899" s="31">
        <f t="shared" ref="AR2899:AS2899" ca="1" si="9384">SUM(AO2774:AO2899)</f>
        <v>3.726221424322456E-2</v>
      </c>
      <c r="AS2899" s="31">
        <f t="shared" ca="1" si="9384"/>
        <v>5.2630606679311714E-2</v>
      </c>
      <c r="AT2899">
        <f ca="1">SUM($AP$129:AP2899)</f>
        <v>2.9952316242502843</v>
      </c>
    </row>
    <row r="2900" spans="1:46" x14ac:dyDescent="0.25">
      <c r="A2900" s="1">
        <v>42940</v>
      </c>
      <c r="B2900" s="2">
        <v>2472.54</v>
      </c>
      <c r="C2900" s="10">
        <f t="shared" si="9342"/>
        <v>-3.679071741898379E-4</v>
      </c>
      <c r="D2900" s="7">
        <v>1.37</v>
      </c>
      <c r="E2900" s="7">
        <f t="shared" ca="1" si="9337"/>
        <v>7.3529411764705621E-3</v>
      </c>
      <c r="F2900" s="7">
        <f t="shared" ca="1" si="9338"/>
        <v>7.3529411764705621E-3</v>
      </c>
      <c r="G2900">
        <f t="shared" si="9313"/>
        <v>1.41</v>
      </c>
      <c r="H2900">
        <f t="shared" si="9314"/>
        <v>1.1200000000000001</v>
      </c>
      <c r="I2900" s="27">
        <f t="shared" si="9280"/>
        <v>0.86206896551724188</v>
      </c>
      <c r="J2900" s="9">
        <f t="shared" si="9315"/>
        <v>0</v>
      </c>
      <c r="K2900" s="9">
        <f t="shared" si="9316"/>
        <v>0</v>
      </c>
      <c r="L2900" s="9">
        <f t="shared" si="9317"/>
        <v>0</v>
      </c>
      <c r="M2900" s="9">
        <f t="shared" si="9318"/>
        <v>-3.679071741898379E-4</v>
      </c>
      <c r="N2900" s="28">
        <f t="shared" si="9303"/>
        <v>1.24</v>
      </c>
      <c r="O2900" s="28">
        <f t="shared" si="9304"/>
        <v>1.29</v>
      </c>
      <c r="P2900" s="28">
        <f t="shared" si="9305"/>
        <v>1.35</v>
      </c>
      <c r="Q2900" s="28">
        <f t="shared" si="9306"/>
        <v>1.41</v>
      </c>
      <c r="R2900" s="9">
        <f t="shared" ca="1" si="9319"/>
        <v>0</v>
      </c>
      <c r="S2900" s="9">
        <f t="shared" ca="1" si="9320"/>
        <v>0</v>
      </c>
      <c r="T2900" s="9">
        <f t="shared" ca="1" si="9321"/>
        <v>-3.679071741898379E-4</v>
      </c>
      <c r="U2900" s="9">
        <f t="shared" ca="1" si="9322"/>
        <v>0</v>
      </c>
      <c r="V2900" s="28">
        <f t="shared" ref="V2900:Y2900" ca="1" si="9385">QUARTILE($F2776:$F2899,V$2)</f>
        <v>-8.2136566860858962E-3</v>
      </c>
      <c r="W2900" s="28">
        <f t="shared" ca="1" si="9385"/>
        <v>0</v>
      </c>
      <c r="X2900" s="28">
        <f t="shared" ca="1" si="9385"/>
        <v>1.4842454394693227E-2</v>
      </c>
      <c r="Y2900" s="28">
        <f t="shared" ca="1" si="9385"/>
        <v>7.1428571428571397E-2</v>
      </c>
      <c r="Z2900" s="30">
        <f t="shared" ca="1" si="9294"/>
        <v>-4.5740544591180285E-3</v>
      </c>
      <c r="AA2900" s="30">
        <f t="shared" ca="1" si="9295"/>
        <v>3.8470083403118811E-2</v>
      </c>
      <c r="AB2900" s="30">
        <f t="shared" ca="1" si="9296"/>
        <v>2.7565554251822725E-2</v>
      </c>
      <c r="AC2900" s="30">
        <f t="shared" ca="1" si="9297"/>
        <v>2.4697145253299128E-2</v>
      </c>
      <c r="AD2900">
        <f t="shared" ca="1" si="9324"/>
        <v>0</v>
      </c>
      <c r="AE2900">
        <f t="shared" ca="1" si="9325"/>
        <v>-3.679071741898379E-4</v>
      </c>
      <c r="AF2900">
        <f t="shared" ca="1" si="9326"/>
        <v>0</v>
      </c>
      <c r="AG2900" s="31">
        <f t="shared" ca="1" si="9308"/>
        <v>-7.2992700729926918E-3</v>
      </c>
      <c r="AH2900" s="31">
        <f t="shared" ca="1" si="9309"/>
        <v>7.575757575757569E-3</v>
      </c>
      <c r="AI2900" s="31">
        <f t="shared" ref="AI2900:AK2900" ca="1" si="9386">SUM(AD2775:AD2900)</f>
        <v>1.7356725184451242E-3</v>
      </c>
      <c r="AJ2900" s="31">
        <f t="shared" ca="1" si="9386"/>
        <v>5.1412737997153089E-2</v>
      </c>
      <c r="AK2900" s="31">
        <f t="shared" ca="1" si="9386"/>
        <v>3.3163925901735697E-2</v>
      </c>
      <c r="AL2900">
        <f ca="1">SUM($AF$129:AF2900)</f>
        <v>2.5002471838959428</v>
      </c>
      <c r="AO2900">
        <f t="shared" ca="1" si="9328"/>
        <v>0</v>
      </c>
      <c r="AP2900">
        <f t="shared" ca="1" si="9329"/>
        <v>-3.679071741898379E-4</v>
      </c>
      <c r="AQ2900">
        <f t="shared" ca="1" si="9311"/>
        <v>0</v>
      </c>
      <c r="AR2900" s="31">
        <f t="shared" ref="AR2900:AS2900" ca="1" si="9387">SUM(AO2775:AO2900)</f>
        <v>3.3896028944000775E-2</v>
      </c>
      <c r="AS2900" s="31">
        <f t="shared" ca="1" si="9387"/>
        <v>5.2262699505121878E-2</v>
      </c>
      <c r="AT2900">
        <f ca="1">SUM($AP$129:AP2900)</f>
        <v>2.9948637170760946</v>
      </c>
    </row>
    <row r="2901" spans="1:46" x14ac:dyDescent="0.25">
      <c r="A2901" s="1">
        <v>42941</v>
      </c>
      <c r="B2901" s="2">
        <v>2469.91</v>
      </c>
      <c r="C2901" s="10">
        <f t="shared" si="9342"/>
        <v>-1.0636834995592019E-3</v>
      </c>
      <c r="D2901" s="7">
        <v>1.4</v>
      </c>
      <c r="E2901" s="7">
        <f t="shared" ca="1" si="9337"/>
        <v>2.1897810218977964E-2</v>
      </c>
      <c r="F2901" s="7">
        <f t="shared" ca="1" si="9338"/>
        <v>2.1897810218977964E-2</v>
      </c>
      <c r="G2901">
        <f t="shared" si="9313"/>
        <v>1.41</v>
      </c>
      <c r="H2901">
        <f t="shared" si="9314"/>
        <v>1.1200000000000001</v>
      </c>
      <c r="I2901" s="27">
        <f t="shared" si="9280"/>
        <v>0.96551724137931028</v>
      </c>
      <c r="J2901" s="9">
        <f t="shared" si="9315"/>
        <v>0</v>
      </c>
      <c r="K2901" s="9">
        <f t="shared" si="9316"/>
        <v>0</v>
      </c>
      <c r="L2901" s="9">
        <f t="shared" si="9317"/>
        <v>0</v>
      </c>
      <c r="M2901" s="9">
        <f t="shared" si="9318"/>
        <v>-1.0636834995592019E-3</v>
      </c>
      <c r="N2901" s="28">
        <f t="shared" si="9303"/>
        <v>1.24</v>
      </c>
      <c r="O2901" s="28">
        <f t="shared" si="9304"/>
        <v>1.29</v>
      </c>
      <c r="P2901" s="28">
        <f t="shared" si="9305"/>
        <v>1.35</v>
      </c>
      <c r="Q2901" s="28">
        <f t="shared" si="9306"/>
        <v>1.41</v>
      </c>
      <c r="R2901" s="9">
        <f t="shared" ca="1" si="9319"/>
        <v>0</v>
      </c>
      <c r="S2901" s="9">
        <f t="shared" ca="1" si="9320"/>
        <v>0</v>
      </c>
      <c r="T2901" s="9">
        <f t="shared" ca="1" si="9321"/>
        <v>0</v>
      </c>
      <c r="U2901" s="9">
        <f t="shared" ca="1" si="9322"/>
        <v>-1.0636834995592019E-3</v>
      </c>
      <c r="V2901" s="28">
        <f t="shared" ref="V2901:Y2901" ca="1" si="9388">QUARTILE($F2777:$F2900,V$2)</f>
        <v>-8.2136566860858962E-3</v>
      </c>
      <c r="W2901" s="28">
        <f t="shared" ca="1" si="9388"/>
        <v>0</v>
      </c>
      <c r="X2901" s="28">
        <f t="shared" ca="1" si="9388"/>
        <v>1.4733115468409552E-2</v>
      </c>
      <c r="Y2901" s="28">
        <f t="shared" ca="1" si="9388"/>
        <v>7.1428571428571397E-2</v>
      </c>
      <c r="Z2901" s="30">
        <f t="shared" ca="1" si="9294"/>
        <v>-4.5740544591180285E-3</v>
      </c>
      <c r="AA2901" s="30">
        <f t="shared" ca="1" si="9295"/>
        <v>3.8470083403118811E-2</v>
      </c>
      <c r="AB2901" s="30">
        <f t="shared" ca="1" si="9296"/>
        <v>2.7565554251822725E-2</v>
      </c>
      <c r="AC2901" s="30">
        <f t="shared" ca="1" si="9297"/>
        <v>2.6323539286089159E-2</v>
      </c>
      <c r="AD2901">
        <f t="shared" ca="1" si="9324"/>
        <v>0</v>
      </c>
      <c r="AE2901">
        <f t="shared" ca="1" si="9325"/>
        <v>0</v>
      </c>
      <c r="AF2901">
        <f t="shared" ca="1" si="9326"/>
        <v>-1.0636834995592019E-3</v>
      </c>
      <c r="AG2901" s="31">
        <f t="shared" ca="1" si="9308"/>
        <v>-7.0921985815602939E-3</v>
      </c>
      <c r="AH2901" s="31">
        <f t="shared" ca="1" si="9309"/>
        <v>7.6335877862594437E-3</v>
      </c>
      <c r="AI2901" s="31">
        <f t="shared" ref="AI2901:AK2901" ca="1" si="9389">SUM(AD2776:AD2901)</f>
        <v>1.7356725184451242E-3</v>
      </c>
      <c r="AJ2901" s="31">
        <f t="shared" ca="1" si="9389"/>
        <v>5.1412737997153089E-2</v>
      </c>
      <c r="AK2901" s="31">
        <f t="shared" ca="1" si="9389"/>
        <v>3.4790319934525728E-2</v>
      </c>
      <c r="AL2901">
        <f ca="1">SUM($AF$129:AF2901)</f>
        <v>2.4991835003963838</v>
      </c>
      <c r="AO2901">
        <f t="shared" ca="1" si="9328"/>
        <v>0</v>
      </c>
      <c r="AP2901">
        <f t="shared" ca="1" si="9329"/>
        <v>-1.0636834995592019E-3</v>
      </c>
      <c r="AQ2901">
        <f t="shared" ca="1" si="9311"/>
        <v>0</v>
      </c>
      <c r="AR2901" s="31">
        <f t="shared" ref="AR2901:AS2901" ca="1" si="9390">SUM(AO2776:AO2901)</f>
        <v>3.3896028944000775E-2</v>
      </c>
      <c r="AS2901" s="31">
        <f t="shared" ca="1" si="9390"/>
        <v>5.3889093537911895E-2</v>
      </c>
      <c r="AT2901">
        <f ca="1">SUM($AP$129:AP2901)</f>
        <v>2.9938000335765356</v>
      </c>
    </row>
    <row r="2902" spans="1:46" x14ac:dyDescent="0.25">
      <c r="A2902" s="1">
        <v>42942</v>
      </c>
      <c r="B2902" s="2">
        <v>2477.13</v>
      </c>
      <c r="C2902" s="10">
        <f t="shared" si="9342"/>
        <v>2.9231834358337976E-3</v>
      </c>
      <c r="D2902" s="7">
        <v>1.36</v>
      </c>
      <c r="E2902" s="7">
        <f t="shared" ca="1" si="9337"/>
        <v>-2.857142857142847E-2</v>
      </c>
      <c r="F2902" s="7">
        <f t="shared" ca="1" si="9338"/>
        <v>-2.857142857142847E-2</v>
      </c>
      <c r="G2902">
        <f t="shared" si="9313"/>
        <v>1.41</v>
      </c>
      <c r="H2902">
        <f t="shared" si="9314"/>
        <v>1.1200000000000001</v>
      </c>
      <c r="I2902" s="27">
        <f t="shared" si="9280"/>
        <v>0.82758620689655227</v>
      </c>
      <c r="J2902" s="9">
        <f t="shared" si="9315"/>
        <v>0</v>
      </c>
      <c r="K2902" s="9">
        <f t="shared" si="9316"/>
        <v>0</v>
      </c>
      <c r="L2902" s="9">
        <f t="shared" si="9317"/>
        <v>0</v>
      </c>
      <c r="M2902" s="9">
        <f t="shared" si="9318"/>
        <v>2.9231834358337976E-3</v>
      </c>
      <c r="N2902" s="28">
        <f t="shared" si="9303"/>
        <v>1.2475000000000001</v>
      </c>
      <c r="O2902" s="28">
        <f t="shared" si="9304"/>
        <v>1.2949999999999999</v>
      </c>
      <c r="P2902" s="28">
        <f t="shared" si="9305"/>
        <v>1.35</v>
      </c>
      <c r="Q2902" s="28">
        <f t="shared" si="9306"/>
        <v>1.41</v>
      </c>
      <c r="R2902" s="9">
        <f t="shared" ca="1" si="9319"/>
        <v>2.9231834358337976E-3</v>
      </c>
      <c r="S2902" s="9">
        <f t="shared" ca="1" si="9320"/>
        <v>0</v>
      </c>
      <c r="T2902" s="9">
        <f t="shared" ca="1" si="9321"/>
        <v>0</v>
      </c>
      <c r="U2902" s="9">
        <f t="shared" ca="1" si="9322"/>
        <v>0</v>
      </c>
      <c r="V2902" s="28">
        <f t="shared" ref="V2902:Y2902" ca="1" si="9391">QUARTILE($F2778:$F2901,V$2)</f>
        <v>-8.1967213114754189E-3</v>
      </c>
      <c r="W2902" s="28">
        <f t="shared" ca="1" si="9391"/>
        <v>0</v>
      </c>
      <c r="X2902" s="28">
        <f t="shared" ca="1" si="9391"/>
        <v>1.4842454394693227E-2</v>
      </c>
      <c r="Y2902" s="28">
        <f t="shared" ca="1" si="9391"/>
        <v>7.1428571428571397E-2</v>
      </c>
      <c r="Z2902" s="30">
        <f t="shared" ca="1" si="9294"/>
        <v>-1.6508710232842308E-3</v>
      </c>
      <c r="AA2902" s="30">
        <f t="shared" ca="1" si="9295"/>
        <v>3.8470083403118811E-2</v>
      </c>
      <c r="AB2902" s="30">
        <f t="shared" ca="1" si="9296"/>
        <v>2.1001012489505779E-2</v>
      </c>
      <c r="AC2902" s="30">
        <f t="shared" ca="1" si="9297"/>
        <v>2.6323539286089159E-2</v>
      </c>
      <c r="AD2902">
        <f t="shared" ca="1" si="9324"/>
        <v>2.9231834358337976E-3</v>
      </c>
      <c r="AE2902">
        <f t="shared" ca="1" si="9325"/>
        <v>0</v>
      </c>
      <c r="AF2902">
        <f t="shared" ca="1" si="9326"/>
        <v>0</v>
      </c>
      <c r="AG2902" s="31">
        <f t="shared" ca="1" si="9308"/>
        <v>-7.2992700729926918E-3</v>
      </c>
      <c r="AH2902" s="31">
        <f t="shared" ca="1" si="9309"/>
        <v>7.575757575757569E-3</v>
      </c>
      <c r="AI2902" s="31">
        <f t="shared" ref="AI2902:AK2902" ca="1" si="9392">SUM(AD2777:AD2902)</f>
        <v>4.6588559542789214E-3</v>
      </c>
      <c r="AJ2902" s="31">
        <f t="shared" ca="1" si="9392"/>
        <v>4.484819623483615E-2</v>
      </c>
      <c r="AK2902" s="31">
        <f t="shared" ca="1" si="9392"/>
        <v>3.4790319934525728E-2</v>
      </c>
      <c r="AL2902">
        <f ca="1">SUM($AF$129:AF2902)</f>
        <v>2.4991835003963838</v>
      </c>
      <c r="AO2902">
        <f t="shared" ca="1" si="9328"/>
        <v>2.9231834358337976E-3</v>
      </c>
      <c r="AP2902">
        <f t="shared" ca="1" si="9329"/>
        <v>0</v>
      </c>
      <c r="AQ2902">
        <f t="shared" ca="1" si="9311"/>
        <v>0</v>
      </c>
      <c r="AR2902" s="31">
        <f t="shared" ref="AR2902:AS2902" ca="1" si="9393">SUM(AO2777:AO2902)</f>
        <v>3.6819212379834571E-2</v>
      </c>
      <c r="AS2902" s="31">
        <f t="shared" ca="1" si="9393"/>
        <v>4.7324551775594942E-2</v>
      </c>
      <c r="AT2902">
        <f ca="1">SUM($AP$129:AP2902)</f>
        <v>2.9938000335765356</v>
      </c>
    </row>
    <row r="2903" spans="1:46" x14ac:dyDescent="0.25">
      <c r="A2903" s="1">
        <v>42943</v>
      </c>
      <c r="B2903" s="2">
        <v>2477.83</v>
      </c>
      <c r="C2903" s="10">
        <f t="shared" si="9342"/>
        <v>2.8258508838850525E-4</v>
      </c>
      <c r="D2903" s="7">
        <v>1.36</v>
      </c>
      <c r="E2903" s="7">
        <f t="shared" ca="1" si="9337"/>
        <v>0</v>
      </c>
      <c r="F2903" s="7">
        <f t="shared" ca="1" si="9338"/>
        <v>0</v>
      </c>
      <c r="G2903">
        <f t="shared" si="9313"/>
        <v>1.41</v>
      </c>
      <c r="H2903">
        <f t="shared" si="9314"/>
        <v>1.1200000000000001</v>
      </c>
      <c r="I2903" s="27">
        <f t="shared" si="9280"/>
        <v>0.82758620689655227</v>
      </c>
      <c r="J2903" s="9">
        <f t="shared" si="9315"/>
        <v>0</v>
      </c>
      <c r="K2903" s="9">
        <f t="shared" si="9316"/>
        <v>0</v>
      </c>
      <c r="L2903" s="9">
        <f t="shared" si="9317"/>
        <v>0</v>
      </c>
      <c r="M2903" s="9">
        <f t="shared" si="9318"/>
        <v>2.8258508838850525E-4</v>
      </c>
      <c r="N2903" s="28">
        <f t="shared" si="9303"/>
        <v>1.25</v>
      </c>
      <c r="O2903" s="28">
        <f t="shared" si="9304"/>
        <v>1.3</v>
      </c>
      <c r="P2903" s="28">
        <f t="shared" si="9305"/>
        <v>1.35</v>
      </c>
      <c r="Q2903" s="28">
        <f t="shared" si="9306"/>
        <v>1.41</v>
      </c>
      <c r="R2903" s="9">
        <f t="shared" ca="1" si="9319"/>
        <v>0</v>
      </c>
      <c r="S2903" s="9">
        <f t="shared" ca="1" si="9320"/>
        <v>2.8258508838850525E-4</v>
      </c>
      <c r="T2903" s="9">
        <f t="shared" ca="1" si="9321"/>
        <v>0</v>
      </c>
      <c r="U2903" s="9">
        <f t="shared" ca="1" si="9322"/>
        <v>0</v>
      </c>
      <c r="V2903" s="28">
        <f t="shared" ref="V2903:Y2903" ca="1" si="9394">QUARTILE($F2779:$F2902,V$2)</f>
        <v>-8.2136566860858962E-3</v>
      </c>
      <c r="W2903" s="28">
        <f t="shared" ca="1" si="9394"/>
        <v>0</v>
      </c>
      <c r="X2903" s="28">
        <f t="shared" ca="1" si="9394"/>
        <v>1.4842454394693227E-2</v>
      </c>
      <c r="Y2903" s="28">
        <f t="shared" ca="1" si="9394"/>
        <v>7.1428571428571397E-2</v>
      </c>
      <c r="Z2903" s="30">
        <f t="shared" ca="1" si="9294"/>
        <v>-1.6508710232842308E-3</v>
      </c>
      <c r="AA2903" s="30">
        <f t="shared" ca="1" si="9295"/>
        <v>3.0726599116444406E-2</v>
      </c>
      <c r="AB2903" s="30">
        <f t="shared" ca="1" si="9296"/>
        <v>2.1001012489505779E-2</v>
      </c>
      <c r="AC2903" s="30">
        <f t="shared" ca="1" si="9297"/>
        <v>2.6323539286089159E-2</v>
      </c>
      <c r="AD2903">
        <f t="shared" ca="1" si="9324"/>
        <v>0</v>
      </c>
      <c r="AE2903">
        <f t="shared" ca="1" si="9325"/>
        <v>2.8258508838850525E-4</v>
      </c>
      <c r="AF2903">
        <f t="shared" ca="1" si="9326"/>
        <v>0</v>
      </c>
      <c r="AG2903" s="31">
        <f t="shared" ca="1" si="9308"/>
        <v>-7.2992700729926918E-3</v>
      </c>
      <c r="AH2903" s="31">
        <f t="shared" ca="1" si="9309"/>
        <v>7.575757575757569E-3</v>
      </c>
      <c r="AI2903" s="31">
        <f t="shared" ref="AI2903:AK2903" ca="1" si="9395">SUM(AD2778:AD2903)</f>
        <v>-3.3672134207839992E-3</v>
      </c>
      <c r="AJ2903" s="31">
        <f t="shared" ca="1" si="9395"/>
        <v>4.5130781323224657E-2</v>
      </c>
      <c r="AK2903" s="31">
        <f t="shared" ca="1" si="9395"/>
        <v>3.4790319934525728E-2</v>
      </c>
      <c r="AL2903">
        <f ca="1">SUM($AF$129:AF2903)</f>
        <v>2.4991835003963838</v>
      </c>
      <c r="AO2903">
        <f t="shared" ca="1" si="9328"/>
        <v>2.8258508838850525E-4</v>
      </c>
      <c r="AP2903">
        <f t="shared" ca="1" si="9329"/>
        <v>0</v>
      </c>
      <c r="AQ2903">
        <f t="shared" ca="1" si="9311"/>
        <v>0</v>
      </c>
      <c r="AR2903" s="31">
        <f t="shared" ref="AR2903:AS2903" ca="1" si="9396">SUM(AO2778:AO2903)</f>
        <v>2.907572809316018E-2</v>
      </c>
      <c r="AS2903" s="31">
        <f t="shared" ca="1" si="9396"/>
        <v>4.7324551775594942E-2</v>
      </c>
      <c r="AT2903">
        <f ca="1">SUM($AP$129:AP2903)</f>
        <v>2.9938000335765356</v>
      </c>
    </row>
    <row r="2904" spans="1:46" x14ac:dyDescent="0.25">
      <c r="A2904" s="1">
        <v>42944</v>
      </c>
      <c r="B2904" s="2">
        <v>2475.42</v>
      </c>
      <c r="C2904" s="10">
        <f t="shared" si="9342"/>
        <v>-9.7262524063388312E-4</v>
      </c>
      <c r="D2904" s="7">
        <v>1.34</v>
      </c>
      <c r="E2904" s="7">
        <f t="shared" ca="1" si="9337"/>
        <v>-1.4705882352941235E-2</v>
      </c>
      <c r="F2904" s="7">
        <f t="shared" ca="1" si="9338"/>
        <v>-1.4705882352941235E-2</v>
      </c>
      <c r="G2904">
        <f t="shared" si="9313"/>
        <v>1.41</v>
      </c>
      <c r="H2904">
        <f t="shared" si="9314"/>
        <v>1.1200000000000001</v>
      </c>
      <c r="I2904" s="27">
        <f t="shared" si="9280"/>
        <v>0.75862068965517282</v>
      </c>
      <c r="J2904" s="9">
        <f t="shared" si="9315"/>
        <v>0</v>
      </c>
      <c r="K2904" s="9">
        <f t="shared" si="9316"/>
        <v>0</v>
      </c>
      <c r="L2904" s="9">
        <f t="shared" si="9317"/>
        <v>-9.7262524063388312E-4</v>
      </c>
      <c r="M2904" s="9">
        <f t="shared" si="9318"/>
        <v>0</v>
      </c>
      <c r="N2904" s="28">
        <f t="shared" si="9303"/>
        <v>1.25</v>
      </c>
      <c r="O2904" s="28">
        <f t="shared" si="9304"/>
        <v>1.3</v>
      </c>
      <c r="P2904" s="28">
        <f t="shared" si="9305"/>
        <v>1.35</v>
      </c>
      <c r="Q2904" s="28">
        <f t="shared" si="9306"/>
        <v>1.41</v>
      </c>
      <c r="R2904" s="9">
        <f t="shared" ca="1" si="9319"/>
        <v>-9.7262524063388312E-4</v>
      </c>
      <c r="S2904" s="9">
        <f t="shared" ca="1" si="9320"/>
        <v>0</v>
      </c>
      <c r="T2904" s="9">
        <f t="shared" ca="1" si="9321"/>
        <v>0</v>
      </c>
      <c r="U2904" s="9">
        <f t="shared" ca="1" si="9322"/>
        <v>0</v>
      </c>
      <c r="V2904" s="28">
        <f t="shared" ref="V2904:Y2904" ca="1" si="9397">QUARTILE($F2780:$F2903,V$2)</f>
        <v>-8.2136566860858962E-3</v>
      </c>
      <c r="W2904" s="28">
        <f t="shared" ca="1" si="9397"/>
        <v>0</v>
      </c>
      <c r="X2904" s="28">
        <f t="shared" ca="1" si="9397"/>
        <v>1.4842454394693227E-2</v>
      </c>
      <c r="Y2904" s="28">
        <f t="shared" ca="1" si="9397"/>
        <v>7.1428571428571397E-2</v>
      </c>
      <c r="Z2904" s="30">
        <f t="shared" ca="1" si="9294"/>
        <v>-2.6234962639181138E-3</v>
      </c>
      <c r="AA2904" s="30">
        <f t="shared" ca="1" si="9295"/>
        <v>3.0726599116444406E-2</v>
      </c>
      <c r="AB2904" s="30">
        <f t="shared" ca="1" si="9296"/>
        <v>2.1736316204747475E-2</v>
      </c>
      <c r="AC2904" s="30">
        <f t="shared" ca="1" si="9297"/>
        <v>2.6323539286089159E-2</v>
      </c>
      <c r="AD2904">
        <f t="shared" ca="1" si="9324"/>
        <v>-9.7262524063388312E-4</v>
      </c>
      <c r="AE2904">
        <f t="shared" ca="1" si="9325"/>
        <v>0</v>
      </c>
      <c r="AF2904">
        <f t="shared" ca="1" si="9326"/>
        <v>0</v>
      </c>
      <c r="AG2904" s="31">
        <f t="shared" ca="1" si="9308"/>
        <v>-7.2992700729926918E-3</v>
      </c>
      <c r="AH2904" s="31">
        <f t="shared" ca="1" si="9309"/>
        <v>7.575757575757569E-3</v>
      </c>
      <c r="AI2904" s="31">
        <f t="shared" ref="AI2904:AK2904" ca="1" si="9398">SUM(AD2779:AD2904)</f>
        <v>-4.3398386614178826E-3</v>
      </c>
      <c r="AJ2904" s="31">
        <f t="shared" ca="1" si="9398"/>
        <v>4.5866085038466349E-2</v>
      </c>
      <c r="AK2904" s="31">
        <f t="shared" ca="1" si="9398"/>
        <v>3.4790319934525728E-2</v>
      </c>
      <c r="AL2904">
        <f ca="1">SUM($AF$129:AF2904)</f>
        <v>2.4991835003963838</v>
      </c>
      <c r="AO2904">
        <f t="shared" ca="1" si="9328"/>
        <v>-9.7262524063388312E-4</v>
      </c>
      <c r="AP2904">
        <f t="shared" ca="1" si="9329"/>
        <v>0</v>
      </c>
      <c r="AQ2904">
        <f t="shared" ca="1" si="9311"/>
        <v>0</v>
      </c>
      <c r="AR2904" s="31">
        <f t="shared" ref="AR2904:AS2904" ca="1" si="9399">SUM(AO2779:AO2904)</f>
        <v>2.8103102852526297E-2</v>
      </c>
      <c r="AS2904" s="31">
        <f t="shared" ca="1" si="9399"/>
        <v>4.8059855490836634E-2</v>
      </c>
      <c r="AT2904">
        <f ca="1">SUM($AP$129:AP2904)</f>
        <v>2.9938000335765356</v>
      </c>
    </row>
    <row r="2905" spans="1:46" x14ac:dyDescent="0.25">
      <c r="A2905" s="1">
        <v>42947</v>
      </c>
      <c r="B2905" s="2">
        <v>2472.1</v>
      </c>
      <c r="C2905" s="10">
        <f t="shared" si="9342"/>
        <v>-1.3411865461215324E-3</v>
      </c>
      <c r="D2905" s="7">
        <v>1.34</v>
      </c>
      <c r="E2905" s="7">
        <f t="shared" ca="1" si="9337"/>
        <v>0</v>
      </c>
      <c r="F2905" s="7">
        <f t="shared" ca="1" si="9338"/>
        <v>0</v>
      </c>
      <c r="G2905">
        <f t="shared" si="9313"/>
        <v>1.41</v>
      </c>
      <c r="H2905">
        <f t="shared" si="9314"/>
        <v>1.1200000000000001</v>
      </c>
      <c r="I2905" s="27">
        <f t="shared" si="9280"/>
        <v>0.75862068965517282</v>
      </c>
      <c r="J2905" s="9">
        <f t="shared" si="9315"/>
        <v>0</v>
      </c>
      <c r="K2905" s="9">
        <f t="shared" si="9316"/>
        <v>0</v>
      </c>
      <c r="L2905" s="9">
        <f t="shared" si="9317"/>
        <v>-1.3411865461215324E-3</v>
      </c>
      <c r="M2905" s="9">
        <f t="shared" si="9318"/>
        <v>0</v>
      </c>
      <c r="N2905" s="28">
        <f t="shared" si="9303"/>
        <v>1.25</v>
      </c>
      <c r="O2905" s="28">
        <f t="shared" si="9304"/>
        <v>1.3</v>
      </c>
      <c r="P2905" s="28">
        <f t="shared" si="9305"/>
        <v>1.35</v>
      </c>
      <c r="Q2905" s="28">
        <f t="shared" si="9306"/>
        <v>1.41</v>
      </c>
      <c r="R2905" s="9">
        <f t="shared" ca="1" si="9319"/>
        <v>0</v>
      </c>
      <c r="S2905" s="9">
        <f t="shared" ca="1" si="9320"/>
        <v>-1.3411865461215324E-3</v>
      </c>
      <c r="T2905" s="9">
        <f t="shared" ca="1" si="9321"/>
        <v>0</v>
      </c>
      <c r="U2905" s="9">
        <f t="shared" ca="1" si="9322"/>
        <v>0</v>
      </c>
      <c r="V2905" s="28">
        <f t="shared" ref="V2905:Y2905" ca="1" si="9400">QUARTILE($F2781:$F2904,V$2)</f>
        <v>-8.2136566860858962E-3</v>
      </c>
      <c r="W2905" s="28">
        <f t="shared" ca="1" si="9400"/>
        <v>0</v>
      </c>
      <c r="X2905" s="28">
        <f t="shared" ca="1" si="9400"/>
        <v>1.4842454394693227E-2</v>
      </c>
      <c r="Y2905" s="28">
        <f t="shared" ca="1" si="9400"/>
        <v>7.1428571428571397E-2</v>
      </c>
      <c r="Z2905" s="30">
        <f t="shared" ca="1" si="9294"/>
        <v>-2.6234962639181138E-3</v>
      </c>
      <c r="AA2905" s="30">
        <f t="shared" ca="1" si="9295"/>
        <v>3.0251880689520921E-2</v>
      </c>
      <c r="AB2905" s="30">
        <f t="shared" ca="1" si="9296"/>
        <v>2.1736316204747475E-2</v>
      </c>
      <c r="AC2905" s="30">
        <f t="shared" ca="1" si="9297"/>
        <v>2.6323539286089159E-2</v>
      </c>
      <c r="AD2905">
        <f t="shared" ca="1" si="9324"/>
        <v>0</v>
      </c>
      <c r="AE2905">
        <f t="shared" ca="1" si="9325"/>
        <v>-1.3411865461215324E-3</v>
      </c>
      <c r="AF2905">
        <f t="shared" ca="1" si="9326"/>
        <v>0</v>
      </c>
      <c r="AG2905" s="31">
        <f t="shared" ca="1" si="9308"/>
        <v>-7.2992700729926918E-3</v>
      </c>
      <c r="AH2905" s="31">
        <f t="shared" ca="1" si="9309"/>
        <v>7.575757575757569E-3</v>
      </c>
      <c r="AI2905" s="31">
        <f t="shared" ref="AI2905:AK2905" ca="1" si="9401">SUM(AD2780:AD2905)</f>
        <v>-4.3398386614178826E-3</v>
      </c>
      <c r="AJ2905" s="31">
        <f t="shared" ca="1" si="9401"/>
        <v>4.5391366611542867E-2</v>
      </c>
      <c r="AK2905" s="31">
        <f t="shared" ca="1" si="9401"/>
        <v>3.4790319934525728E-2</v>
      </c>
      <c r="AL2905">
        <f ca="1">SUM($AF$129:AF2905)</f>
        <v>2.4991835003963838</v>
      </c>
      <c r="AO2905">
        <f t="shared" ca="1" si="9328"/>
        <v>-1.3411865461215324E-3</v>
      </c>
      <c r="AP2905">
        <f t="shared" ca="1" si="9329"/>
        <v>0</v>
      </c>
      <c r="AQ2905">
        <f t="shared" ca="1" si="9311"/>
        <v>0</v>
      </c>
      <c r="AR2905" s="31">
        <f t="shared" ref="AR2905:AS2905" ca="1" si="9402">SUM(AO2780:AO2905)</f>
        <v>2.7628384425602816E-2</v>
      </c>
      <c r="AS2905" s="31">
        <f t="shared" ca="1" si="9402"/>
        <v>4.8059855490836634E-2</v>
      </c>
      <c r="AT2905">
        <f ca="1">SUM($AP$129:AP2905)</f>
        <v>2.9938000335765356</v>
      </c>
    </row>
    <row r="2906" spans="1:46" x14ac:dyDescent="0.25">
      <c r="A2906" s="1">
        <v>42948</v>
      </c>
      <c r="B2906" s="2">
        <v>2470.3000000000002</v>
      </c>
      <c r="C2906" s="10">
        <f t="shared" si="9342"/>
        <v>-7.2812588487509696E-4</v>
      </c>
      <c r="D2906" s="7">
        <v>1.34</v>
      </c>
      <c r="E2906" s="7">
        <f t="shared" ca="1" si="9337"/>
        <v>0</v>
      </c>
      <c r="F2906" s="7">
        <f t="shared" ca="1" si="9338"/>
        <v>0</v>
      </c>
      <c r="G2906">
        <f t="shared" si="9313"/>
        <v>1.41</v>
      </c>
      <c r="H2906">
        <f t="shared" si="9314"/>
        <v>1.1200000000000001</v>
      </c>
      <c r="I2906" s="27">
        <f t="shared" si="9280"/>
        <v>0.75862068965517282</v>
      </c>
      <c r="J2906" s="9">
        <f t="shared" si="9315"/>
        <v>0</v>
      </c>
      <c r="K2906" s="9">
        <f t="shared" si="9316"/>
        <v>0</v>
      </c>
      <c r="L2906" s="9">
        <f t="shared" si="9317"/>
        <v>-7.2812588487509696E-4</v>
      </c>
      <c r="M2906" s="9">
        <f t="shared" si="9318"/>
        <v>0</v>
      </c>
      <c r="N2906" s="28">
        <f t="shared" si="9303"/>
        <v>1.2575000000000001</v>
      </c>
      <c r="O2906" s="28">
        <f t="shared" si="9304"/>
        <v>1.3</v>
      </c>
      <c r="P2906" s="28">
        <f t="shared" si="9305"/>
        <v>1.35</v>
      </c>
      <c r="Q2906" s="28">
        <f t="shared" si="9306"/>
        <v>1.41</v>
      </c>
      <c r="R2906" s="9">
        <f t="shared" ca="1" si="9319"/>
        <v>0</v>
      </c>
      <c r="S2906" s="9">
        <f t="shared" ca="1" si="9320"/>
        <v>-7.2812588487509696E-4</v>
      </c>
      <c r="T2906" s="9">
        <f t="shared" ca="1" si="9321"/>
        <v>0</v>
      </c>
      <c r="U2906" s="9">
        <f t="shared" ca="1" si="9322"/>
        <v>0</v>
      </c>
      <c r="V2906" s="28">
        <f t="shared" ref="V2906:Y2906" ca="1" si="9403">QUARTILE($F2782:$F2905,V$2)</f>
        <v>-8.2136566860858962E-3</v>
      </c>
      <c r="W2906" s="28">
        <f t="shared" ca="1" si="9403"/>
        <v>0</v>
      </c>
      <c r="X2906" s="28">
        <f t="shared" ca="1" si="9403"/>
        <v>1.4733115468409552E-2</v>
      </c>
      <c r="Y2906" s="28">
        <f t="shared" ca="1" si="9403"/>
        <v>7.1428571428571397E-2</v>
      </c>
      <c r="Z2906" s="30">
        <f t="shared" ca="1" si="9294"/>
        <v>3.3860300773305785E-3</v>
      </c>
      <c r="AA2906" s="30">
        <f t="shared" ca="1" si="9295"/>
        <v>2.9523754804645825E-2</v>
      </c>
      <c r="AB2906" s="30">
        <f t="shared" ca="1" si="9296"/>
        <v>2.1736316204747475E-2</v>
      </c>
      <c r="AC2906" s="30">
        <f t="shared" ca="1" si="9297"/>
        <v>2.6323539286089159E-2</v>
      </c>
      <c r="AD2906">
        <f t="shared" ca="1" si="9324"/>
        <v>0</v>
      </c>
      <c r="AE2906">
        <f t="shared" ca="1" si="9325"/>
        <v>-7.2812588487509696E-4</v>
      </c>
      <c r="AF2906">
        <f t="shared" ca="1" si="9326"/>
        <v>0</v>
      </c>
      <c r="AG2906" s="31">
        <f t="shared" ca="1" si="9308"/>
        <v>-7.0921985815602939E-3</v>
      </c>
      <c r="AH2906" s="31">
        <f t="shared" ca="1" si="9309"/>
        <v>7.575757575757569E-3</v>
      </c>
      <c r="AI2906" s="31">
        <f t="shared" ref="AI2906:AK2906" ca="1" si="9404">SUM(AD2781:AD2906)</f>
        <v>1.6696876798308101E-3</v>
      </c>
      <c r="AJ2906" s="31">
        <f t="shared" ca="1" si="9404"/>
        <v>4.4663240726667768E-2</v>
      </c>
      <c r="AK2906" s="31">
        <f t="shared" ca="1" si="9404"/>
        <v>3.4790319934525728E-2</v>
      </c>
      <c r="AL2906">
        <f ca="1">SUM($AF$129:AF2906)</f>
        <v>2.4991835003963838</v>
      </c>
      <c r="AO2906">
        <f t="shared" ca="1" si="9328"/>
        <v>-7.2812588487509696E-4</v>
      </c>
      <c r="AP2906">
        <f t="shared" ca="1" si="9329"/>
        <v>0</v>
      </c>
      <c r="AQ2906">
        <f t="shared" ca="1" si="9311"/>
        <v>0</v>
      </c>
      <c r="AR2906" s="31">
        <f t="shared" ref="AR2906:AS2906" ca="1" si="9405">SUM(AO2781:AO2906)</f>
        <v>3.2909784881976385E-2</v>
      </c>
      <c r="AS2906" s="31">
        <f t="shared" ca="1" si="9405"/>
        <v>4.8059855490836634E-2</v>
      </c>
      <c r="AT2906">
        <f ca="1">SUM($AP$129:AP2906)</f>
        <v>2.9938000335765356</v>
      </c>
    </row>
    <row r="2907" spans="1:46" x14ac:dyDescent="0.25">
      <c r="A2907" s="1">
        <v>42949</v>
      </c>
      <c r="B2907" s="2">
        <v>2476.35</v>
      </c>
      <c r="C2907" s="10">
        <f t="shared" si="9342"/>
        <v>2.4490952515887651E-3</v>
      </c>
      <c r="D2907" s="7">
        <v>1.36</v>
      </c>
      <c r="E2907" s="7">
        <f t="shared" ca="1" si="9337"/>
        <v>1.4925373134328401E-2</v>
      </c>
      <c r="F2907" s="7">
        <f t="shared" ca="1" si="9338"/>
        <v>1.4925373134328401E-2</v>
      </c>
      <c r="G2907">
        <f t="shared" si="9313"/>
        <v>1.41</v>
      </c>
      <c r="H2907">
        <f t="shared" si="9314"/>
        <v>1.1200000000000001</v>
      </c>
      <c r="I2907" s="27">
        <f t="shared" si="9280"/>
        <v>0.82758620689655227</v>
      </c>
      <c r="J2907" s="9">
        <f t="shared" si="9315"/>
        <v>0</v>
      </c>
      <c r="K2907" s="9">
        <f t="shared" si="9316"/>
        <v>0</v>
      </c>
      <c r="L2907" s="9">
        <f t="shared" si="9317"/>
        <v>0</v>
      </c>
      <c r="M2907" s="9">
        <f t="shared" si="9318"/>
        <v>2.4490952515887651E-3</v>
      </c>
      <c r="N2907" s="28">
        <f t="shared" si="9303"/>
        <v>1.26</v>
      </c>
      <c r="O2907" s="28">
        <f t="shared" si="9304"/>
        <v>1.3</v>
      </c>
      <c r="P2907" s="28">
        <f t="shared" si="9305"/>
        <v>1.35</v>
      </c>
      <c r="Q2907" s="28">
        <f t="shared" si="9306"/>
        <v>1.41</v>
      </c>
      <c r="R2907" s="9">
        <f t="shared" ca="1" si="9319"/>
        <v>0</v>
      </c>
      <c r="S2907" s="9">
        <f t="shared" ca="1" si="9320"/>
        <v>0</v>
      </c>
      <c r="T2907" s="9">
        <f t="shared" ca="1" si="9321"/>
        <v>0</v>
      </c>
      <c r="U2907" s="9">
        <f t="shared" ca="1" si="9322"/>
        <v>2.4490952515887651E-3</v>
      </c>
      <c r="V2907" s="28">
        <f t="shared" ref="V2907:Y2907" ca="1" si="9406">QUARTILE($F2783:$F2906,V$2)</f>
        <v>-8.2136566860858962E-3</v>
      </c>
      <c r="W2907" s="28">
        <f t="shared" ca="1" si="9406"/>
        <v>0</v>
      </c>
      <c r="X2907" s="28">
        <f t="shared" ca="1" si="9406"/>
        <v>1.4733115468409552E-2</v>
      </c>
      <c r="Y2907" s="28">
        <f t="shared" ca="1" si="9406"/>
        <v>7.1428571428571397E-2</v>
      </c>
      <c r="Z2907" s="30">
        <f t="shared" ca="1" si="9294"/>
        <v>3.3860300773305785E-3</v>
      </c>
      <c r="AA2907" s="30">
        <f t="shared" ca="1" si="9295"/>
        <v>2.9523754804645825E-2</v>
      </c>
      <c r="AB2907" s="30">
        <f t="shared" ca="1" si="9296"/>
        <v>2.1736316204747475E-2</v>
      </c>
      <c r="AC2907" s="30">
        <f t="shared" ca="1" si="9297"/>
        <v>2.9662634099254587E-2</v>
      </c>
      <c r="AD2907">
        <f t="shared" ca="1" si="9324"/>
        <v>0</v>
      </c>
      <c r="AE2907">
        <f t="shared" ca="1" si="9325"/>
        <v>0</v>
      </c>
      <c r="AF2907">
        <f t="shared" ca="1" si="9326"/>
        <v>2.4490952515887651E-3</v>
      </c>
      <c r="AG2907" s="31">
        <f t="shared" ca="1" si="9308"/>
        <v>-7.0921985815602939E-3</v>
      </c>
      <c r="AH2907" s="31">
        <f t="shared" ca="1" si="9309"/>
        <v>7.575757575757569E-3</v>
      </c>
      <c r="AI2907" s="31">
        <f t="shared" ref="AI2907:AK2907" ca="1" si="9407">SUM(AD2782:AD2907)</f>
        <v>1.6696876798308101E-3</v>
      </c>
      <c r="AJ2907" s="31">
        <f t="shared" ca="1" si="9407"/>
        <v>4.4663240726667768E-2</v>
      </c>
      <c r="AK2907" s="31">
        <f t="shared" ca="1" si="9407"/>
        <v>3.8129414747691145E-2</v>
      </c>
      <c r="AL2907">
        <f ca="1">SUM($AF$129:AF2907)</f>
        <v>2.5016325956479726</v>
      </c>
      <c r="AO2907">
        <f t="shared" ca="1" si="9328"/>
        <v>0</v>
      </c>
      <c r="AP2907">
        <f t="shared" ca="1" si="9329"/>
        <v>2.4490952515887651E-3</v>
      </c>
      <c r="AQ2907">
        <f t="shared" ca="1" si="9311"/>
        <v>0</v>
      </c>
      <c r="AR2907" s="31">
        <f t="shared" ref="AR2907:AS2907" ca="1" si="9408">SUM(AO2782:AO2907)</f>
        <v>3.2909784881976385E-2</v>
      </c>
      <c r="AS2907" s="31">
        <f t="shared" ca="1" si="9408"/>
        <v>5.1398950304002058E-2</v>
      </c>
      <c r="AT2907">
        <f ca="1">SUM($AP$129:AP2907)</f>
        <v>2.9962491288281243</v>
      </c>
    </row>
    <row r="2908" spans="1:46" x14ac:dyDescent="0.25">
      <c r="A2908" s="1">
        <v>42950</v>
      </c>
      <c r="B2908" s="2">
        <v>2477.5700000000002</v>
      </c>
      <c r="C2908" s="10">
        <f t="shared" si="9342"/>
        <v>4.9266056898267805E-4</v>
      </c>
      <c r="D2908" s="7">
        <v>1.34</v>
      </c>
      <c r="E2908" s="7">
        <f t="shared" ca="1" si="9337"/>
        <v>-1.4705882352941235E-2</v>
      </c>
      <c r="F2908" s="7">
        <f t="shared" ca="1" si="9338"/>
        <v>-1.4705882352941235E-2</v>
      </c>
      <c r="G2908">
        <f t="shared" si="9313"/>
        <v>1.41</v>
      </c>
      <c r="H2908">
        <f t="shared" si="9314"/>
        <v>1.1200000000000001</v>
      </c>
      <c r="I2908" s="27">
        <f t="shared" si="9280"/>
        <v>0.75862068965517282</v>
      </c>
      <c r="J2908" s="9">
        <f t="shared" si="9315"/>
        <v>0</v>
      </c>
      <c r="K2908" s="9">
        <f t="shared" si="9316"/>
        <v>0</v>
      </c>
      <c r="L2908" s="9">
        <f t="shared" si="9317"/>
        <v>4.9266056898267805E-4</v>
      </c>
      <c r="M2908" s="9">
        <f t="shared" si="9318"/>
        <v>0</v>
      </c>
      <c r="N2908" s="28">
        <f t="shared" si="9303"/>
        <v>1.26</v>
      </c>
      <c r="O2908" s="28">
        <f t="shared" si="9304"/>
        <v>1.3</v>
      </c>
      <c r="P2908" s="28">
        <f t="shared" si="9305"/>
        <v>1.3525</v>
      </c>
      <c r="Q2908" s="28">
        <f t="shared" si="9306"/>
        <v>1.41</v>
      </c>
      <c r="R2908" s="9">
        <f t="shared" ca="1" si="9319"/>
        <v>4.9266056898267805E-4</v>
      </c>
      <c r="S2908" s="9">
        <f t="shared" ca="1" si="9320"/>
        <v>0</v>
      </c>
      <c r="T2908" s="9">
        <f t="shared" ca="1" si="9321"/>
        <v>0</v>
      </c>
      <c r="U2908" s="9">
        <f t="shared" ca="1" si="9322"/>
        <v>0</v>
      </c>
      <c r="V2908" s="28">
        <f t="shared" ref="V2908:Y2908" ca="1" si="9409">QUARTILE($F2784:$F2907,V$2)</f>
        <v>-8.2136566860858962E-3</v>
      </c>
      <c r="W2908" s="28">
        <f t="shared" ca="1" si="9409"/>
        <v>0</v>
      </c>
      <c r="X2908" s="28">
        <f t="shared" ca="1" si="9409"/>
        <v>1.4842454394693227E-2</v>
      </c>
      <c r="Y2908" s="28">
        <f t="shared" ca="1" si="9409"/>
        <v>7.1428571428571397E-2</v>
      </c>
      <c r="Z2908" s="30">
        <f t="shared" ca="1" si="9294"/>
        <v>3.8786906463132566E-3</v>
      </c>
      <c r="AA2908" s="30">
        <f t="shared" ca="1" si="9295"/>
        <v>2.9225361302603014E-2</v>
      </c>
      <c r="AB2908" s="30">
        <f t="shared" ca="1" si="9296"/>
        <v>2.1736316204747475E-2</v>
      </c>
      <c r="AC2908" s="30">
        <f t="shared" ca="1" si="9297"/>
        <v>2.9662634099254587E-2</v>
      </c>
      <c r="AD2908">
        <f t="shared" ca="1" si="9324"/>
        <v>4.9266056898267805E-4</v>
      </c>
      <c r="AE2908">
        <f t="shared" ca="1" si="9325"/>
        <v>0</v>
      </c>
      <c r="AF2908">
        <f t="shared" ca="1" si="9326"/>
        <v>0</v>
      </c>
      <c r="AG2908" s="31">
        <f t="shared" ca="1" si="9308"/>
        <v>-7.0921985815602939E-3</v>
      </c>
      <c r="AH2908" s="31">
        <f t="shared" ca="1" si="9309"/>
        <v>7.575757575757569E-3</v>
      </c>
      <c r="AI2908" s="31">
        <f t="shared" ref="AI2908:AK2908" ca="1" si="9410">SUM(AD2783:AD2908)</f>
        <v>2.1623482488134882E-3</v>
      </c>
      <c r="AJ2908" s="31">
        <f t="shared" ca="1" si="9410"/>
        <v>4.4364847224624963E-2</v>
      </c>
      <c r="AK2908" s="31">
        <f t="shared" ca="1" si="9410"/>
        <v>3.8129414747691145E-2</v>
      </c>
      <c r="AL2908">
        <f ca="1">SUM($AF$129:AF2908)</f>
        <v>2.5016325956479726</v>
      </c>
      <c r="AO2908">
        <f t="shared" ca="1" si="9328"/>
        <v>4.9266056898267805E-4</v>
      </c>
      <c r="AP2908">
        <f t="shared" ca="1" si="9329"/>
        <v>0</v>
      </c>
      <c r="AQ2908">
        <f t="shared" ca="1" si="9311"/>
        <v>0</v>
      </c>
      <c r="AR2908" s="31">
        <f t="shared" ref="AR2908:AS2908" ca="1" si="9411">SUM(AO2783:AO2908)</f>
        <v>3.3104051948916254E-2</v>
      </c>
      <c r="AS2908" s="31">
        <f t="shared" ca="1" si="9411"/>
        <v>5.1398950304002058E-2</v>
      </c>
      <c r="AT2908">
        <f ca="1">SUM($AP$129:AP2908)</f>
        <v>2.9962491288281243</v>
      </c>
    </row>
    <row r="2909" spans="1:46" x14ac:dyDescent="0.25">
      <c r="A2909" s="1">
        <v>42951</v>
      </c>
      <c r="B2909" s="2">
        <v>2472.16</v>
      </c>
      <c r="C2909" s="10">
        <f t="shared" si="9342"/>
        <v>-2.1835911800676907E-3</v>
      </c>
      <c r="D2909" s="7">
        <v>1.36</v>
      </c>
      <c r="E2909" s="7">
        <f t="shared" ca="1" si="9337"/>
        <v>1.4925373134328401E-2</v>
      </c>
      <c r="F2909" s="7">
        <f t="shared" ca="1" si="9338"/>
        <v>1.4925373134328401E-2</v>
      </c>
      <c r="G2909">
        <f t="shared" si="9313"/>
        <v>1.41</v>
      </c>
      <c r="H2909">
        <f t="shared" si="9314"/>
        <v>1.1200000000000001</v>
      </c>
      <c r="I2909" s="27">
        <f t="shared" si="9280"/>
        <v>0.82758620689655227</v>
      </c>
      <c r="J2909" s="9">
        <f t="shared" si="9315"/>
        <v>0</v>
      </c>
      <c r="K2909" s="9">
        <f t="shared" si="9316"/>
        <v>0</v>
      </c>
      <c r="L2909" s="9">
        <f t="shared" si="9317"/>
        <v>0</v>
      </c>
      <c r="M2909" s="9">
        <f t="shared" si="9318"/>
        <v>-2.1835911800676907E-3</v>
      </c>
      <c r="N2909" s="28">
        <f t="shared" si="9303"/>
        <v>1.26</v>
      </c>
      <c r="O2909" s="28">
        <f t="shared" si="9304"/>
        <v>1.3050000000000002</v>
      </c>
      <c r="P2909" s="28">
        <f t="shared" si="9305"/>
        <v>1.3525</v>
      </c>
      <c r="Q2909" s="28">
        <f t="shared" si="9306"/>
        <v>1.41</v>
      </c>
      <c r="R2909" s="9">
        <f t="shared" ca="1" si="9319"/>
        <v>0</v>
      </c>
      <c r="S2909" s="9">
        <f t="shared" ca="1" si="9320"/>
        <v>0</v>
      </c>
      <c r="T2909" s="9">
        <f t="shared" ca="1" si="9321"/>
        <v>0</v>
      </c>
      <c r="U2909" s="9">
        <f t="shared" ca="1" si="9322"/>
        <v>-2.1835911800676907E-3</v>
      </c>
      <c r="V2909" s="28">
        <f t="shared" ref="V2909:Y2909" ca="1" si="9412">QUARTILE($F2785:$F2908,V$2)</f>
        <v>-8.2136566860858962E-3</v>
      </c>
      <c r="W2909" s="28">
        <f t="shared" ca="1" si="9412"/>
        <v>0</v>
      </c>
      <c r="X2909" s="28">
        <f t="shared" ca="1" si="9412"/>
        <v>1.4842454394693227E-2</v>
      </c>
      <c r="Y2909" s="28">
        <f t="shared" ca="1" si="9412"/>
        <v>7.1428571428571397E-2</v>
      </c>
      <c r="Z2909" s="30">
        <f t="shared" ca="1" si="9294"/>
        <v>3.8786906463132566E-3</v>
      </c>
      <c r="AA2909" s="30">
        <f t="shared" ca="1" si="9295"/>
        <v>2.8655073307165442E-2</v>
      </c>
      <c r="AB2909" s="30">
        <f t="shared" ca="1" si="9296"/>
        <v>2.1736316204747475E-2</v>
      </c>
      <c r="AC2909" s="30">
        <f t="shared" ca="1" si="9297"/>
        <v>2.7479042919186895E-2</v>
      </c>
      <c r="AD2909">
        <f t="shared" ca="1" si="9324"/>
        <v>0</v>
      </c>
      <c r="AE2909">
        <f t="shared" ca="1" si="9325"/>
        <v>0</v>
      </c>
      <c r="AF2909">
        <f t="shared" ca="1" si="9326"/>
        <v>-2.1835911800676907E-3</v>
      </c>
      <c r="AG2909" s="31">
        <f t="shared" ca="1" si="9308"/>
        <v>-7.0921985815602939E-3</v>
      </c>
      <c r="AH2909" s="31">
        <f t="shared" ca="1" si="9309"/>
        <v>7.6335877862594437E-3</v>
      </c>
      <c r="AI2909" s="31">
        <f t="shared" ref="AI2909:AK2909" ca="1" si="9413">SUM(AD2784:AD2909)</f>
        <v>2.1623482488134882E-3</v>
      </c>
      <c r="AJ2909" s="31">
        <f t="shared" ca="1" si="9413"/>
        <v>4.3794559229187381E-2</v>
      </c>
      <c r="AK2909" s="31">
        <f t="shared" ca="1" si="9413"/>
        <v>3.5945823567623457E-2</v>
      </c>
      <c r="AL2909">
        <f ca="1">SUM($AF$129:AF2909)</f>
        <v>2.499449004467905</v>
      </c>
      <c r="AO2909">
        <f t="shared" ca="1" si="9328"/>
        <v>0</v>
      </c>
      <c r="AP2909">
        <f t="shared" ca="1" si="9329"/>
        <v>-2.1835911800676907E-3</v>
      </c>
      <c r="AQ2909">
        <f t="shared" ca="1" si="9311"/>
        <v>0</v>
      </c>
      <c r="AR2909" s="31">
        <f t="shared" ref="AR2909:AS2909" ca="1" si="9414">SUM(AO2784:AO2909)</f>
        <v>3.2533763953478685E-2</v>
      </c>
      <c r="AS2909" s="31">
        <f t="shared" ca="1" si="9414"/>
        <v>4.921535912393437E-2</v>
      </c>
      <c r="AT2909">
        <f ca="1">SUM($AP$129:AP2909)</f>
        <v>2.9940655376480567</v>
      </c>
    </row>
    <row r="2910" spans="1:46" x14ac:dyDescent="0.25">
      <c r="A2910" s="1">
        <v>42954</v>
      </c>
      <c r="B2910" s="2">
        <v>2476.83</v>
      </c>
      <c r="C2910" s="10">
        <f t="shared" si="9342"/>
        <v>1.8890363083295875E-3</v>
      </c>
      <c r="D2910" s="7">
        <v>1.36</v>
      </c>
      <c r="E2910" s="7">
        <f t="shared" ca="1" si="9337"/>
        <v>0</v>
      </c>
      <c r="F2910" s="7">
        <f t="shared" ca="1" si="9338"/>
        <v>0</v>
      </c>
      <c r="G2910">
        <f t="shared" si="9313"/>
        <v>1.41</v>
      </c>
      <c r="H2910">
        <f t="shared" si="9314"/>
        <v>1.1200000000000001</v>
      </c>
      <c r="I2910" s="27">
        <f t="shared" si="9280"/>
        <v>0.82758620689655227</v>
      </c>
      <c r="J2910" s="9">
        <f t="shared" si="9315"/>
        <v>0</v>
      </c>
      <c r="K2910" s="9">
        <f t="shared" si="9316"/>
        <v>0</v>
      </c>
      <c r="L2910" s="9">
        <f t="shared" si="9317"/>
        <v>1.8890363083295875E-3</v>
      </c>
      <c r="M2910" s="9">
        <f t="shared" si="9318"/>
        <v>0</v>
      </c>
      <c r="N2910" s="28">
        <f t="shared" si="9303"/>
        <v>1.2675000000000001</v>
      </c>
      <c r="O2910" s="28">
        <f t="shared" si="9304"/>
        <v>1.31</v>
      </c>
      <c r="P2910" s="28">
        <f t="shared" si="9305"/>
        <v>1.36</v>
      </c>
      <c r="Q2910" s="28">
        <f t="shared" si="9306"/>
        <v>1.41</v>
      </c>
      <c r="R2910" s="9">
        <f t="shared" ca="1" si="9319"/>
        <v>0</v>
      </c>
      <c r="S2910" s="9">
        <f t="shared" ca="1" si="9320"/>
        <v>1.8890363083295875E-3</v>
      </c>
      <c r="T2910" s="9">
        <f t="shared" ca="1" si="9321"/>
        <v>0</v>
      </c>
      <c r="U2910" s="9">
        <f t="shared" ca="1" si="9322"/>
        <v>0</v>
      </c>
      <c r="V2910" s="28">
        <f t="shared" ref="V2910:Y2910" ca="1" si="9415">QUARTILE($F2786:$F2909,V$2)</f>
        <v>-8.2136566860858962E-3</v>
      </c>
      <c r="W2910" s="28">
        <f t="shared" ca="1" si="9415"/>
        <v>0</v>
      </c>
      <c r="X2910" s="28">
        <f t="shared" ca="1" si="9415"/>
        <v>1.4925373134328401E-2</v>
      </c>
      <c r="Y2910" s="28">
        <f t="shared" ca="1" si="9415"/>
        <v>7.1428571428571397E-2</v>
      </c>
      <c r="Z2910" s="30">
        <f t="shared" ca="1" si="9294"/>
        <v>-3.3861448316884375E-3</v>
      </c>
      <c r="AA2910" s="30">
        <f t="shared" ca="1" si="9295"/>
        <v>3.054410961549503E-2</v>
      </c>
      <c r="AB2910" s="30">
        <f t="shared" ca="1" si="9296"/>
        <v>2.1736316204747475E-2</v>
      </c>
      <c r="AC2910" s="30">
        <f t="shared" ca="1" si="9297"/>
        <v>2.7479042919186895E-2</v>
      </c>
      <c r="AD2910">
        <f t="shared" ca="1" si="9324"/>
        <v>0</v>
      </c>
      <c r="AE2910">
        <f t="shared" ca="1" si="9325"/>
        <v>0</v>
      </c>
      <c r="AF2910">
        <f t="shared" ca="1" si="9326"/>
        <v>0</v>
      </c>
      <c r="AG2910" s="31">
        <f t="shared" ca="1" si="9308"/>
        <v>0</v>
      </c>
      <c r="AH2910" s="31">
        <f t="shared" ca="1" si="9309"/>
        <v>7.6335877862594437E-3</v>
      </c>
      <c r="AI2910" s="31">
        <f t="shared" ref="AI2910:AK2910" ca="1" si="9416">SUM(AD2785:AD2910)</f>
        <v>-5.1024872291882059E-3</v>
      </c>
      <c r="AJ2910" s="31">
        <f t="shared" ca="1" si="9416"/>
        <v>4.3794559229187381E-2</v>
      </c>
      <c r="AK2910" s="31">
        <f t="shared" ca="1" si="9416"/>
        <v>3.5945823567623457E-2</v>
      </c>
      <c r="AL2910">
        <f ca="1">SUM($AF$129:AF2910)</f>
        <v>2.499449004467905</v>
      </c>
      <c r="AO2910">
        <f t="shared" ca="1" si="9328"/>
        <v>1.8890363083295875E-3</v>
      </c>
      <c r="AP2910">
        <f t="shared" ca="1" si="9329"/>
        <v>0</v>
      </c>
      <c r="AQ2910">
        <f t="shared" ca="1" si="9311"/>
        <v>0</v>
      </c>
      <c r="AR2910" s="31">
        <f t="shared" ref="AR2910:AS2910" ca="1" si="9417">SUM(AO2785:AO2910)</f>
        <v>2.7157964783806599E-2</v>
      </c>
      <c r="AS2910" s="31">
        <f t="shared" ca="1" si="9417"/>
        <v>4.921535912393437E-2</v>
      </c>
      <c r="AT2910">
        <f ca="1">SUM($AP$129:AP2910)</f>
        <v>2.9940655376480567</v>
      </c>
    </row>
    <row r="2911" spans="1:46" x14ac:dyDescent="0.25">
      <c r="A2911" s="1">
        <v>42955</v>
      </c>
      <c r="B2911" s="2">
        <v>2480.91</v>
      </c>
      <c r="C2911" s="10">
        <f t="shared" si="9342"/>
        <v>1.6472668693450609E-3</v>
      </c>
      <c r="D2911" s="7">
        <v>1.36</v>
      </c>
      <c r="E2911" s="7">
        <f t="shared" ca="1" si="9337"/>
        <v>0</v>
      </c>
      <c r="F2911" s="7">
        <f t="shared" ca="1" si="9338"/>
        <v>0</v>
      </c>
      <c r="G2911">
        <f t="shared" si="9313"/>
        <v>1.41</v>
      </c>
      <c r="H2911">
        <f t="shared" si="9314"/>
        <v>1.1200000000000001</v>
      </c>
      <c r="I2911" s="27">
        <f t="shared" si="9280"/>
        <v>0.82758620689655227</v>
      </c>
      <c r="J2911" s="9">
        <f t="shared" si="9315"/>
        <v>0</v>
      </c>
      <c r="K2911" s="9">
        <f t="shared" si="9316"/>
        <v>0</v>
      </c>
      <c r="L2911" s="9">
        <f t="shared" si="9317"/>
        <v>1.6472668693450609E-3</v>
      </c>
      <c r="M2911" s="9">
        <f t="shared" si="9318"/>
        <v>0</v>
      </c>
      <c r="N2911" s="28">
        <f t="shared" si="9303"/>
        <v>1.27</v>
      </c>
      <c r="O2911" s="28">
        <f t="shared" si="9304"/>
        <v>1.31</v>
      </c>
      <c r="P2911" s="28">
        <f t="shared" si="9305"/>
        <v>1.36</v>
      </c>
      <c r="Q2911" s="28">
        <f t="shared" si="9306"/>
        <v>1.41</v>
      </c>
      <c r="R2911" s="9">
        <f t="shared" ca="1" si="9319"/>
        <v>0</v>
      </c>
      <c r="S2911" s="9">
        <f t="shared" ca="1" si="9320"/>
        <v>1.6472668693450609E-3</v>
      </c>
      <c r="T2911" s="9">
        <f t="shared" ca="1" si="9321"/>
        <v>0</v>
      </c>
      <c r="U2911" s="9">
        <f t="shared" ca="1" si="9322"/>
        <v>0</v>
      </c>
      <c r="V2911" s="28">
        <f t="shared" ref="V2911:Y2911" ca="1" si="9418">QUARTILE($F2787:$F2910,V$2)</f>
        <v>-8.0491803278688601E-3</v>
      </c>
      <c r="W2911" s="28">
        <f t="shared" ca="1" si="9418"/>
        <v>0</v>
      </c>
      <c r="X2911" s="28">
        <f t="shared" ca="1" si="9418"/>
        <v>1.4925373134328401E-2</v>
      </c>
      <c r="Y2911" s="28">
        <f t="shared" ca="1" si="9418"/>
        <v>7.1428571428571397E-2</v>
      </c>
      <c r="Z2911" s="30">
        <f t="shared" ca="1" si="9294"/>
        <v>-3.3861448316884375E-3</v>
      </c>
      <c r="AA2911" s="30">
        <f t="shared" ca="1" si="9295"/>
        <v>3.4306792908480571E-2</v>
      </c>
      <c r="AB2911" s="30">
        <f t="shared" ca="1" si="9296"/>
        <v>2.1736316204747475E-2</v>
      </c>
      <c r="AC2911" s="30">
        <f t="shared" ca="1" si="9297"/>
        <v>2.7479042919186895E-2</v>
      </c>
      <c r="AD2911">
        <f t="shared" ca="1" si="9324"/>
        <v>0</v>
      </c>
      <c r="AE2911">
        <f t="shared" ca="1" si="9325"/>
        <v>0</v>
      </c>
      <c r="AF2911">
        <f t="shared" ca="1" si="9326"/>
        <v>0</v>
      </c>
      <c r="AG2911" s="31">
        <f t="shared" ca="1" si="9308"/>
        <v>0</v>
      </c>
      <c r="AH2911" s="31">
        <f t="shared" ca="1" si="9309"/>
        <v>7.575757575757569E-3</v>
      </c>
      <c r="AI2911" s="31">
        <f t="shared" ref="AI2911:AK2911" ca="1" si="9419">SUM(AD2786:AD2911)</f>
        <v>-5.1024872291882059E-3</v>
      </c>
      <c r="AJ2911" s="31">
        <f t="shared" ca="1" si="9419"/>
        <v>4.5909975652827874E-2</v>
      </c>
      <c r="AK2911" s="31">
        <f t="shared" ca="1" si="9419"/>
        <v>3.5945823567623457E-2</v>
      </c>
      <c r="AL2911">
        <f ca="1">SUM($AF$129:AF2911)</f>
        <v>2.499449004467905</v>
      </c>
      <c r="AO2911">
        <f t="shared" ca="1" si="9328"/>
        <v>1.6472668693450609E-3</v>
      </c>
      <c r="AP2911">
        <f t="shared" ca="1" si="9329"/>
        <v>0</v>
      </c>
      <c r="AQ2911">
        <f t="shared" ca="1" si="9311"/>
        <v>0</v>
      </c>
      <c r="AR2911" s="31">
        <f t="shared" ref="AR2911:AS2911" ca="1" si="9420">SUM(AO2786:AO2911)</f>
        <v>3.0920648076792151E-2</v>
      </c>
      <c r="AS2911" s="31">
        <f t="shared" ca="1" si="9420"/>
        <v>4.921535912393437E-2</v>
      </c>
      <c r="AT2911">
        <f ca="1">SUM($AP$129:AP2911)</f>
        <v>2.9940655376480567</v>
      </c>
    </row>
    <row r="2912" spans="1:46" x14ac:dyDescent="0.25">
      <c r="A2912" s="1">
        <v>42956</v>
      </c>
      <c r="B2912" s="2">
        <v>2474.92</v>
      </c>
      <c r="C2912" s="10">
        <f t="shared" si="9342"/>
        <v>-2.4144366381689711E-3</v>
      </c>
      <c r="D2912" s="7">
        <v>1.33</v>
      </c>
      <c r="E2912" s="7">
        <f t="shared" ca="1" si="9337"/>
        <v>-2.2058823529411797E-2</v>
      </c>
      <c r="F2912" s="7">
        <f t="shared" ca="1" si="9338"/>
        <v>-2.2058823529411797E-2</v>
      </c>
      <c r="G2912">
        <f t="shared" si="9313"/>
        <v>1.41</v>
      </c>
      <c r="H2912">
        <f t="shared" si="9314"/>
        <v>1.1200000000000001</v>
      </c>
      <c r="I2912" s="27">
        <f t="shared" si="9280"/>
        <v>0.7241379310344831</v>
      </c>
      <c r="J2912" s="9">
        <f t="shared" si="9315"/>
        <v>0</v>
      </c>
      <c r="K2912" s="9">
        <f t="shared" si="9316"/>
        <v>0</v>
      </c>
      <c r="L2912" s="9">
        <f t="shared" si="9317"/>
        <v>-2.4144366381689711E-3</v>
      </c>
      <c r="M2912" s="9">
        <f t="shared" si="9318"/>
        <v>0</v>
      </c>
      <c r="N2912" s="28">
        <f t="shared" si="9303"/>
        <v>1.27</v>
      </c>
      <c r="O2912" s="28">
        <f t="shared" si="9304"/>
        <v>1.3149999999999999</v>
      </c>
      <c r="P2912" s="28">
        <f t="shared" si="9305"/>
        <v>1.36</v>
      </c>
      <c r="Q2912" s="28">
        <f t="shared" si="9306"/>
        <v>1.41</v>
      </c>
      <c r="R2912" s="9">
        <f t="shared" ca="1" si="9319"/>
        <v>-2.4144366381689711E-3</v>
      </c>
      <c r="S2912" s="9">
        <f t="shared" ca="1" si="9320"/>
        <v>0</v>
      </c>
      <c r="T2912" s="9">
        <f t="shared" ca="1" si="9321"/>
        <v>0</v>
      </c>
      <c r="U2912" s="9">
        <f t="shared" ca="1" si="9322"/>
        <v>0</v>
      </c>
      <c r="V2912" s="28">
        <f t="shared" ref="V2912:Y2912" ca="1" si="9421">QUARTILE($F2788:$F2911,V$2)</f>
        <v>-8.0491803278688601E-3</v>
      </c>
      <c r="W2912" s="28">
        <f t="shared" ca="1" si="9421"/>
        <v>0</v>
      </c>
      <c r="X2912" s="28">
        <f t="shared" ca="1" si="9421"/>
        <v>1.4842454394693227E-2</v>
      </c>
      <c r="Y2912" s="28">
        <f t="shared" ca="1" si="9421"/>
        <v>7.1428571428571397E-2</v>
      </c>
      <c r="Z2912" s="30">
        <f t="shared" ca="1" si="9294"/>
        <v>-5.800581469857409E-3</v>
      </c>
      <c r="AA2912" s="30">
        <f t="shared" ca="1" si="9295"/>
        <v>3.4079972236393481E-2</v>
      </c>
      <c r="AB2912" s="30">
        <f t="shared" ca="1" si="9296"/>
        <v>2.1736316204747475E-2</v>
      </c>
      <c r="AC2912" s="30">
        <f t="shared" ca="1" si="9297"/>
        <v>2.7479042919186895E-2</v>
      </c>
      <c r="AD2912">
        <f t="shared" ca="1" si="9324"/>
        <v>-2.4144366381689711E-3</v>
      </c>
      <c r="AE2912">
        <f t="shared" ca="1" si="9325"/>
        <v>0</v>
      </c>
      <c r="AF2912">
        <f t="shared" ca="1" si="9326"/>
        <v>0</v>
      </c>
      <c r="AG2912" s="31">
        <f t="shared" ca="1" si="9308"/>
        <v>-7.0921985815602939E-3</v>
      </c>
      <c r="AH2912" s="31">
        <f t="shared" ca="1" si="9309"/>
        <v>7.575757575757569E-3</v>
      </c>
      <c r="AI2912" s="31">
        <f t="shared" ref="AI2912:AK2912" ca="1" si="9422">SUM(AD2787:AD2912)</f>
        <v>-7.5169238673571774E-3</v>
      </c>
      <c r="AJ2912" s="31">
        <f t="shared" ca="1" si="9422"/>
        <v>4.5683154980740777E-2</v>
      </c>
      <c r="AK2912" s="31">
        <f t="shared" ca="1" si="9422"/>
        <v>3.5945823567623457E-2</v>
      </c>
      <c r="AL2912">
        <f ca="1">SUM($AF$129:AF2912)</f>
        <v>2.499449004467905</v>
      </c>
      <c r="AO2912">
        <f t="shared" ca="1" si="9328"/>
        <v>-2.4144366381689711E-3</v>
      </c>
      <c r="AP2912">
        <f t="shared" ca="1" si="9329"/>
        <v>0</v>
      </c>
      <c r="AQ2912">
        <f t="shared" ca="1" si="9311"/>
        <v>0</v>
      </c>
      <c r="AR2912" s="31">
        <f t="shared" ref="AR2912:AS2912" ca="1" si="9423">SUM(AO2787:AO2912)</f>
        <v>2.827939076653609E-2</v>
      </c>
      <c r="AS2912" s="31">
        <f t="shared" ca="1" si="9423"/>
        <v>4.921535912393437E-2</v>
      </c>
      <c r="AT2912">
        <f ca="1">SUM($AP$129:AP2912)</f>
        <v>2.9940655376480567</v>
      </c>
    </row>
    <row r="2913" spans="1:46" x14ac:dyDescent="0.25">
      <c r="A2913" s="1">
        <v>42957</v>
      </c>
      <c r="B2913" s="2">
        <v>2474.02</v>
      </c>
      <c r="C2913" s="10">
        <f t="shared" si="9342"/>
        <v>-3.6364811791899976E-4</v>
      </c>
      <c r="D2913" s="7">
        <v>1.33</v>
      </c>
      <c r="E2913" s="7">
        <f t="shared" ca="1" si="9337"/>
        <v>0</v>
      </c>
      <c r="F2913" s="7">
        <f t="shared" ca="1" si="9338"/>
        <v>0</v>
      </c>
      <c r="G2913">
        <f t="shared" si="9313"/>
        <v>1.41</v>
      </c>
      <c r="H2913">
        <f t="shared" si="9314"/>
        <v>1.1200000000000001</v>
      </c>
      <c r="I2913" s="27">
        <f t="shared" si="9280"/>
        <v>0.7241379310344831</v>
      </c>
      <c r="J2913" s="9">
        <f t="shared" si="9315"/>
        <v>0</v>
      </c>
      <c r="K2913" s="9">
        <f t="shared" si="9316"/>
        <v>0</v>
      </c>
      <c r="L2913" s="9">
        <f t="shared" si="9317"/>
        <v>-3.6364811791899976E-4</v>
      </c>
      <c r="M2913" s="9">
        <f t="shared" si="9318"/>
        <v>0</v>
      </c>
      <c r="N2913" s="28">
        <f t="shared" si="9303"/>
        <v>1.27</v>
      </c>
      <c r="O2913" s="28">
        <f t="shared" si="9304"/>
        <v>1.32</v>
      </c>
      <c r="P2913" s="28">
        <f t="shared" si="9305"/>
        <v>1.36</v>
      </c>
      <c r="Q2913" s="28">
        <f t="shared" si="9306"/>
        <v>1.41</v>
      </c>
      <c r="R2913" s="9">
        <f t="shared" ca="1" si="9319"/>
        <v>0</v>
      </c>
      <c r="S2913" s="9">
        <f t="shared" ca="1" si="9320"/>
        <v>-3.6364811791899976E-4</v>
      </c>
      <c r="T2913" s="9">
        <f t="shared" ca="1" si="9321"/>
        <v>0</v>
      </c>
      <c r="U2913" s="9">
        <f t="shared" ca="1" si="9322"/>
        <v>0</v>
      </c>
      <c r="V2913" s="28">
        <f t="shared" ref="V2913:Y2913" ca="1" si="9424">QUARTILE($F2789:$F2912,V$2)</f>
        <v>-8.2136566860858962E-3</v>
      </c>
      <c r="W2913" s="28">
        <f t="shared" ca="1" si="9424"/>
        <v>0</v>
      </c>
      <c r="X2913" s="28">
        <f t="shared" ca="1" si="9424"/>
        <v>1.4842454394693227E-2</v>
      </c>
      <c r="Y2913" s="28">
        <f t="shared" ca="1" si="9424"/>
        <v>7.1428571428571397E-2</v>
      </c>
      <c r="Z2913" s="30">
        <f t="shared" ca="1" si="9294"/>
        <v>-5.800581469857409E-3</v>
      </c>
      <c r="AA2913" s="30">
        <f t="shared" ca="1" si="9295"/>
        <v>3.3716324118474479E-2</v>
      </c>
      <c r="AB2913" s="30">
        <f t="shared" ca="1" si="9296"/>
        <v>2.1736316204747475E-2</v>
      </c>
      <c r="AC2913" s="30">
        <f t="shared" ca="1" si="9297"/>
        <v>2.6785652370230832E-2</v>
      </c>
      <c r="AD2913">
        <f t="shared" ca="1" si="9324"/>
        <v>0</v>
      </c>
      <c r="AE2913">
        <f t="shared" ca="1" si="9325"/>
        <v>-3.6364811791899976E-4</v>
      </c>
      <c r="AF2913">
        <f t="shared" ca="1" si="9326"/>
        <v>0</v>
      </c>
      <c r="AG2913" s="31">
        <f t="shared" ca="1" si="9308"/>
        <v>-7.0921985815602939E-3</v>
      </c>
      <c r="AH2913" s="31">
        <f t="shared" ca="1" si="9309"/>
        <v>7.575757575757569E-3</v>
      </c>
      <c r="AI2913" s="31">
        <f t="shared" ref="AI2913:AK2913" ca="1" si="9425">SUM(AD2788:AD2913)</f>
        <v>-7.5169238673571774E-3</v>
      </c>
      <c r="AJ2913" s="31">
        <f t="shared" ca="1" si="9425"/>
        <v>4.5319506862821775E-2</v>
      </c>
      <c r="AK2913" s="31">
        <f t="shared" ca="1" si="9425"/>
        <v>3.5252433018667408E-2</v>
      </c>
      <c r="AL2913">
        <f ca="1">SUM($AF$129:AF2913)</f>
        <v>2.499449004467905</v>
      </c>
      <c r="AO2913">
        <f t="shared" ca="1" si="9328"/>
        <v>-3.6364811791899976E-4</v>
      </c>
      <c r="AP2913">
        <f t="shared" ca="1" si="9329"/>
        <v>0</v>
      </c>
      <c r="AQ2913">
        <f t="shared" ca="1" si="9311"/>
        <v>0</v>
      </c>
      <c r="AR2913" s="31">
        <f t="shared" ref="AR2913:AS2913" ca="1" si="9426">SUM(AO2788:AO2913)</f>
        <v>2.7915742648617091E-2</v>
      </c>
      <c r="AS2913" s="31">
        <f t="shared" ca="1" si="9426"/>
        <v>4.8521968574978321E-2</v>
      </c>
      <c r="AT2913">
        <f ca="1">SUM($AP$129:AP2913)</f>
        <v>2.9940655376480567</v>
      </c>
    </row>
    <row r="2914" spans="1:46" x14ac:dyDescent="0.25">
      <c r="A2914" s="1">
        <v>42958</v>
      </c>
      <c r="B2914" s="2">
        <v>2438.21</v>
      </c>
      <c r="C2914" s="10">
        <f t="shared" si="9342"/>
        <v>-1.4474418153450637E-2</v>
      </c>
      <c r="D2914" s="7">
        <v>1.3</v>
      </c>
      <c r="E2914" s="7">
        <f t="shared" ca="1" si="9337"/>
        <v>-2.2556390977443663E-2</v>
      </c>
      <c r="F2914" s="7">
        <f t="shared" ca="1" si="9338"/>
        <v>-2.2556390977443663E-2</v>
      </c>
      <c r="G2914">
        <f t="shared" si="9313"/>
        <v>1.41</v>
      </c>
      <c r="H2914">
        <f t="shared" si="9314"/>
        <v>1.1200000000000001</v>
      </c>
      <c r="I2914" s="27">
        <f t="shared" si="9280"/>
        <v>0.62068965517241392</v>
      </c>
      <c r="J2914" s="9">
        <f t="shared" si="9315"/>
        <v>0</v>
      </c>
      <c r="K2914" s="9">
        <f t="shared" si="9316"/>
        <v>-1.4474418153450637E-2</v>
      </c>
      <c r="L2914" s="9">
        <f t="shared" si="9317"/>
        <v>0</v>
      </c>
      <c r="M2914" s="9">
        <f t="shared" si="9318"/>
        <v>0</v>
      </c>
      <c r="N2914" s="28">
        <f t="shared" si="9303"/>
        <v>1.27</v>
      </c>
      <c r="O2914" s="28">
        <f t="shared" si="9304"/>
        <v>1.32</v>
      </c>
      <c r="P2914" s="28">
        <f t="shared" si="9305"/>
        <v>1.36</v>
      </c>
      <c r="Q2914" s="28">
        <f t="shared" si="9306"/>
        <v>1.41</v>
      </c>
      <c r="R2914" s="9">
        <f t="shared" ca="1" si="9319"/>
        <v>-1.4474418153450637E-2</v>
      </c>
      <c r="S2914" s="9">
        <f t="shared" ca="1" si="9320"/>
        <v>0</v>
      </c>
      <c r="T2914" s="9">
        <f t="shared" ca="1" si="9321"/>
        <v>0</v>
      </c>
      <c r="U2914" s="9">
        <f t="shared" ca="1" si="9322"/>
        <v>0</v>
      </c>
      <c r="V2914" s="28">
        <f t="shared" ref="V2914:Y2914" ca="1" si="9427">QUARTILE($F2790:$F2913,V$2)</f>
        <v>-8.2136566860858962E-3</v>
      </c>
      <c r="W2914" s="28">
        <f t="shared" ca="1" si="9427"/>
        <v>0</v>
      </c>
      <c r="X2914" s="28">
        <f t="shared" ca="1" si="9427"/>
        <v>1.4842454394693227E-2</v>
      </c>
      <c r="Y2914" s="28">
        <f t="shared" ca="1" si="9427"/>
        <v>7.1428571428571397E-2</v>
      </c>
      <c r="Z2914" s="30">
        <f t="shared" ca="1" si="9294"/>
        <v>-2.0274999623308046E-2</v>
      </c>
      <c r="AA2914" s="30">
        <f t="shared" ca="1" si="9295"/>
        <v>2.7963862980271693E-2</v>
      </c>
      <c r="AB2914" s="30">
        <f t="shared" ca="1" si="9296"/>
        <v>2.1736316204747475E-2</v>
      </c>
      <c r="AC2914" s="30">
        <f t="shared" ca="1" si="9297"/>
        <v>2.6785652370230832E-2</v>
      </c>
      <c r="AD2914">
        <f t="shared" ca="1" si="9324"/>
        <v>-1.4474418153450637E-2</v>
      </c>
      <c r="AE2914">
        <f t="shared" ca="1" si="9325"/>
        <v>0</v>
      </c>
      <c r="AF2914">
        <f t="shared" ca="1" si="9326"/>
        <v>0</v>
      </c>
      <c r="AG2914" s="31">
        <f t="shared" ca="1" si="9308"/>
        <v>-7.2992700729926918E-3</v>
      </c>
      <c r="AH2914" s="31">
        <f t="shared" ca="1" si="9309"/>
        <v>7.575757575757569E-3</v>
      </c>
      <c r="AI2914" s="31">
        <f t="shared" ref="AI2914:AK2914" ca="1" si="9428">SUM(AD2789:AD2914)</f>
        <v>-2.1991342020807814E-2</v>
      </c>
      <c r="AJ2914" s="31">
        <f t="shared" ca="1" si="9428"/>
        <v>3.9567045724618978E-2</v>
      </c>
      <c r="AK2914" s="31">
        <f t="shared" ca="1" si="9428"/>
        <v>3.5252433018667408E-2</v>
      </c>
      <c r="AL2914">
        <f ca="1">SUM($AF$129:AF2914)</f>
        <v>2.499449004467905</v>
      </c>
      <c r="AO2914">
        <f t="shared" ca="1" si="9328"/>
        <v>-1.4474418153450637E-2</v>
      </c>
      <c r="AP2914">
        <f t="shared" ca="1" si="9329"/>
        <v>0</v>
      </c>
      <c r="AQ2914">
        <f t="shared" ca="1" si="9311"/>
        <v>0</v>
      </c>
      <c r="AR2914" s="31">
        <f t="shared" ref="AR2914:AS2914" ca="1" si="9429">SUM(AO2789:AO2914)</f>
        <v>7.6888633569636503E-3</v>
      </c>
      <c r="AS2914" s="31">
        <f t="shared" ca="1" si="9429"/>
        <v>4.8521968574978321E-2</v>
      </c>
      <c r="AT2914">
        <f ca="1">SUM($AP$129:AP2914)</f>
        <v>2.9940655376480567</v>
      </c>
    </row>
    <row r="2915" spans="1:46" x14ac:dyDescent="0.25">
      <c r="A2915" s="1">
        <v>42961</v>
      </c>
      <c r="B2915" s="2">
        <v>2441.3200000000002</v>
      </c>
      <c r="C2915" s="10">
        <f t="shared" si="9342"/>
        <v>1.2755258980974269E-3</v>
      </c>
      <c r="D2915" s="7">
        <v>1.33</v>
      </c>
      <c r="E2915" s="7">
        <f t="shared" ca="1" si="9337"/>
        <v>2.3076923076922995E-2</v>
      </c>
      <c r="F2915" s="7">
        <f t="shared" ca="1" si="9338"/>
        <v>2.3076923076922995E-2</v>
      </c>
      <c r="G2915">
        <f t="shared" si="9313"/>
        <v>1.41</v>
      </c>
      <c r="H2915">
        <f t="shared" si="9314"/>
        <v>1.1200000000000001</v>
      </c>
      <c r="I2915" s="27">
        <f t="shared" si="9280"/>
        <v>0.7241379310344831</v>
      </c>
      <c r="J2915" s="9">
        <f t="shared" si="9315"/>
        <v>0</v>
      </c>
      <c r="K2915" s="9">
        <f t="shared" si="9316"/>
        <v>0</v>
      </c>
      <c r="L2915" s="9">
        <f t="shared" si="9317"/>
        <v>1.2755258980974269E-3</v>
      </c>
      <c r="M2915" s="9">
        <f t="shared" si="9318"/>
        <v>0</v>
      </c>
      <c r="N2915" s="28">
        <f t="shared" si="9303"/>
        <v>1.27</v>
      </c>
      <c r="O2915" s="28">
        <f t="shared" si="9304"/>
        <v>1.32</v>
      </c>
      <c r="P2915" s="28">
        <f t="shared" si="9305"/>
        <v>1.36</v>
      </c>
      <c r="Q2915" s="28">
        <f t="shared" si="9306"/>
        <v>1.41</v>
      </c>
      <c r="R2915" s="9">
        <f t="shared" ca="1" si="9319"/>
        <v>0</v>
      </c>
      <c r="S2915" s="9">
        <f t="shared" ca="1" si="9320"/>
        <v>0</v>
      </c>
      <c r="T2915" s="9">
        <f t="shared" ca="1" si="9321"/>
        <v>0</v>
      </c>
      <c r="U2915" s="9">
        <f t="shared" ca="1" si="9322"/>
        <v>1.2755258980974269E-3</v>
      </c>
      <c r="V2915" s="28">
        <f t="shared" ref="V2915:Y2915" ca="1" si="9430">QUARTILE($F2791:$F2914,V$2)</f>
        <v>-9.8479821439343418E-3</v>
      </c>
      <c r="W2915" s="28">
        <f t="shared" ca="1" si="9430"/>
        <v>0</v>
      </c>
      <c r="X2915" s="28">
        <f t="shared" ca="1" si="9430"/>
        <v>1.4733115468409552E-2</v>
      </c>
      <c r="Y2915" s="28">
        <f t="shared" ca="1" si="9430"/>
        <v>7.1428571428571397E-2</v>
      </c>
      <c r="Z2915" s="30">
        <f t="shared" ca="1" si="9294"/>
        <v>-2.0274999623308046E-2</v>
      </c>
      <c r="AA2915" s="30">
        <f t="shared" ca="1" si="9295"/>
        <v>2.4397804233461853E-2</v>
      </c>
      <c r="AB2915" s="30">
        <f t="shared" ca="1" si="9296"/>
        <v>2.1736316204747475E-2</v>
      </c>
      <c r="AC2915" s="30">
        <f t="shared" ca="1" si="9297"/>
        <v>2.8061178268328258E-2</v>
      </c>
      <c r="AD2915">
        <f t="shared" ca="1" si="9324"/>
        <v>0</v>
      </c>
      <c r="AE2915">
        <f t="shared" ca="1" si="9325"/>
        <v>0</v>
      </c>
      <c r="AF2915">
        <f t="shared" ca="1" si="9326"/>
        <v>1.2755258980974269E-3</v>
      </c>
      <c r="AG2915" s="31">
        <f t="shared" ca="1" si="9308"/>
        <v>-7.0921985815602939E-3</v>
      </c>
      <c r="AH2915" s="31">
        <f t="shared" ca="1" si="9309"/>
        <v>7.575757575757569E-3</v>
      </c>
      <c r="AI2915" s="31">
        <f t="shared" ref="AI2915:AK2915" ca="1" si="9431">SUM(AD2790:AD2915)</f>
        <v>-2.1991342020807814E-2</v>
      </c>
      <c r="AJ2915" s="31">
        <f t="shared" ca="1" si="9431"/>
        <v>3.6000986977809145E-2</v>
      </c>
      <c r="AK2915" s="31">
        <f t="shared" ca="1" si="9431"/>
        <v>3.6527958916764837E-2</v>
      </c>
      <c r="AL2915">
        <f ca="1">SUM($AF$129:AF2915)</f>
        <v>2.5007245303660022</v>
      </c>
      <c r="AO2915">
        <f t="shared" ca="1" si="9328"/>
        <v>0</v>
      </c>
      <c r="AP2915">
        <f t="shared" ca="1" si="9329"/>
        <v>1.2755258980974269E-3</v>
      </c>
      <c r="AQ2915">
        <f t="shared" ca="1" si="9311"/>
        <v>0</v>
      </c>
      <c r="AR2915" s="31">
        <f t="shared" ref="AR2915:AS2915" ca="1" si="9432">SUM(AO2790:AO2915)</f>
        <v>4.1228046101538171E-3</v>
      </c>
      <c r="AS2915" s="31">
        <f t="shared" ca="1" si="9432"/>
        <v>4.979749447307575E-2</v>
      </c>
      <c r="AT2915">
        <f ca="1">SUM($AP$129:AP2915)</f>
        <v>2.9953410635461539</v>
      </c>
    </row>
    <row r="2916" spans="1:46" x14ac:dyDescent="0.25">
      <c r="A2916" s="1">
        <v>42962</v>
      </c>
      <c r="B2916" s="2">
        <v>2465.84</v>
      </c>
      <c r="C2916" s="10">
        <f t="shared" si="9342"/>
        <v>1.0043746825487842E-2</v>
      </c>
      <c r="D2916" s="7">
        <v>1.35</v>
      </c>
      <c r="E2916" s="7">
        <f t="shared" ca="1" si="9337"/>
        <v>1.5037593984962516E-2</v>
      </c>
      <c r="F2916" s="7">
        <f t="shared" ca="1" si="9338"/>
        <v>1.5037593984962516E-2</v>
      </c>
      <c r="G2916">
        <f t="shared" si="9313"/>
        <v>1.41</v>
      </c>
      <c r="H2916">
        <f t="shared" si="9314"/>
        <v>1.1200000000000001</v>
      </c>
      <c r="I2916" s="27">
        <f t="shared" si="9280"/>
        <v>0.79310344827586254</v>
      </c>
      <c r="J2916" s="9">
        <f t="shared" si="9315"/>
        <v>0</v>
      </c>
      <c r="K2916" s="9">
        <f t="shared" si="9316"/>
        <v>0</v>
      </c>
      <c r="L2916" s="9">
        <f t="shared" si="9317"/>
        <v>1.0043746825487842E-2</v>
      </c>
      <c r="M2916" s="9">
        <f t="shared" si="9318"/>
        <v>0</v>
      </c>
      <c r="N2916" s="28">
        <f t="shared" si="9303"/>
        <v>1.2775000000000001</v>
      </c>
      <c r="O2916" s="28">
        <f t="shared" si="9304"/>
        <v>1.32</v>
      </c>
      <c r="P2916" s="28">
        <f t="shared" si="9305"/>
        <v>1.36</v>
      </c>
      <c r="Q2916" s="28">
        <f t="shared" si="9306"/>
        <v>1.41</v>
      </c>
      <c r="R2916" s="9">
        <f t="shared" ca="1" si="9319"/>
        <v>0</v>
      </c>
      <c r="S2916" s="9">
        <f t="shared" ca="1" si="9320"/>
        <v>0</v>
      </c>
      <c r="T2916" s="9">
        <f t="shared" ca="1" si="9321"/>
        <v>0</v>
      </c>
      <c r="U2916" s="9">
        <f t="shared" ca="1" si="9322"/>
        <v>1.0043746825487842E-2</v>
      </c>
      <c r="V2916" s="28">
        <f t="shared" ref="V2916:Y2916" ca="1" si="9433">QUARTILE($F2792:$F2915,V$2)</f>
        <v>-8.2136566860858962E-3</v>
      </c>
      <c r="W2916" s="28">
        <f t="shared" ca="1" si="9433"/>
        <v>0</v>
      </c>
      <c r="X2916" s="28">
        <f t="shared" ca="1" si="9433"/>
        <v>1.4842454394693227E-2</v>
      </c>
      <c r="Y2916" s="28">
        <f t="shared" ca="1" si="9433"/>
        <v>7.1428571428571397E-2</v>
      </c>
      <c r="Z2916" s="30">
        <f t="shared" ca="1" si="9294"/>
        <v>-2.0274999623308046E-2</v>
      </c>
      <c r="AA2916" s="30">
        <f t="shared" ca="1" si="9295"/>
        <v>2.4397804233461853E-2</v>
      </c>
      <c r="AB2916" s="30">
        <f t="shared" ca="1" si="9296"/>
        <v>2.1736316204747475E-2</v>
      </c>
      <c r="AC2916" s="30">
        <f t="shared" ca="1" si="9297"/>
        <v>3.2859037610546767E-2</v>
      </c>
      <c r="AD2916">
        <f t="shared" ca="1" si="9324"/>
        <v>0</v>
      </c>
      <c r="AE2916">
        <f t="shared" ca="1" si="9325"/>
        <v>0</v>
      </c>
      <c r="AF2916">
        <f t="shared" ca="1" si="9326"/>
        <v>1.0043746825487842E-2</v>
      </c>
      <c r="AG2916" s="31">
        <f t="shared" ca="1" si="9308"/>
        <v>0</v>
      </c>
      <c r="AH2916" s="31">
        <f t="shared" ca="1" si="9309"/>
        <v>7.6335877862594437E-3</v>
      </c>
      <c r="AI2916" s="31">
        <f t="shared" ref="AI2916:AK2916" ca="1" si="9434">SUM(AD2791:AD2916)</f>
        <v>-2.1991342020807814E-2</v>
      </c>
      <c r="AJ2916" s="31">
        <f t="shared" ca="1" si="9434"/>
        <v>3.6000986977809145E-2</v>
      </c>
      <c r="AK2916" s="31">
        <f t="shared" ca="1" si="9434"/>
        <v>4.1325818258983342E-2</v>
      </c>
      <c r="AL2916">
        <f ca="1">SUM($AF$129:AF2916)</f>
        <v>2.5107682771914899</v>
      </c>
      <c r="AO2916">
        <f t="shared" ca="1" si="9328"/>
        <v>0</v>
      </c>
      <c r="AP2916">
        <f t="shared" ca="1" si="9329"/>
        <v>1.0043746825487842E-2</v>
      </c>
      <c r="AQ2916">
        <f t="shared" ca="1" si="9311"/>
        <v>0</v>
      </c>
      <c r="AR2916" s="31">
        <f t="shared" ref="AR2916:AS2916" ca="1" si="9435">SUM(AO2791:AO2916)</f>
        <v>4.1228046101538171E-3</v>
      </c>
      <c r="AS2916" s="31">
        <f t="shared" ca="1" si="9435"/>
        <v>5.4595353815294262E-2</v>
      </c>
      <c r="AT2916">
        <f ca="1">SUM($AP$129:AP2916)</f>
        <v>3.0053848103716416</v>
      </c>
    </row>
    <row r="2917" spans="1:46" x14ac:dyDescent="0.25">
      <c r="A2917" s="1">
        <v>42963</v>
      </c>
      <c r="B2917" s="2">
        <v>2464.61</v>
      </c>
      <c r="C2917" s="10">
        <f t="shared" si="9342"/>
        <v>-4.9881581935568335E-4</v>
      </c>
      <c r="D2917" s="7">
        <v>1.33</v>
      </c>
      <c r="E2917" s="7">
        <f t="shared" ca="1" si="9337"/>
        <v>-1.4814814814814836E-2</v>
      </c>
      <c r="F2917" s="7">
        <f t="shared" ca="1" si="9338"/>
        <v>-1.4814814814814836E-2</v>
      </c>
      <c r="G2917">
        <f t="shared" si="9313"/>
        <v>1.41</v>
      </c>
      <c r="H2917">
        <f t="shared" si="9314"/>
        <v>1.1200000000000001</v>
      </c>
      <c r="I2917" s="27">
        <f t="shared" si="9280"/>
        <v>0.7241379310344831</v>
      </c>
      <c r="J2917" s="9">
        <f t="shared" si="9315"/>
        <v>0</v>
      </c>
      <c r="K2917" s="9">
        <f t="shared" si="9316"/>
        <v>0</v>
      </c>
      <c r="L2917" s="9">
        <f t="shared" si="9317"/>
        <v>-4.9881581935568335E-4</v>
      </c>
      <c r="M2917" s="9">
        <f t="shared" si="9318"/>
        <v>0</v>
      </c>
      <c r="N2917" s="28">
        <f t="shared" si="9303"/>
        <v>1.28</v>
      </c>
      <c r="O2917" s="28">
        <f t="shared" si="9304"/>
        <v>1.32</v>
      </c>
      <c r="P2917" s="28">
        <f t="shared" si="9305"/>
        <v>1.36</v>
      </c>
      <c r="Q2917" s="28">
        <f t="shared" si="9306"/>
        <v>1.41</v>
      </c>
      <c r="R2917" s="9">
        <f t="shared" ca="1" si="9319"/>
        <v>-4.9881581935568335E-4</v>
      </c>
      <c r="S2917" s="9">
        <f t="shared" ca="1" si="9320"/>
        <v>0</v>
      </c>
      <c r="T2917" s="9">
        <f t="shared" ca="1" si="9321"/>
        <v>0</v>
      </c>
      <c r="U2917" s="9">
        <f t="shared" ca="1" si="9322"/>
        <v>0</v>
      </c>
      <c r="V2917" s="28">
        <f t="shared" ref="V2917:Y2917" ca="1" si="9436">QUARTILE($F2793:$F2916,V$2)</f>
        <v>-8.0661157024793373E-3</v>
      </c>
      <c r="W2917" s="28">
        <f t="shared" ca="1" si="9436"/>
        <v>0</v>
      </c>
      <c r="X2917" s="28">
        <f t="shared" ca="1" si="9436"/>
        <v>1.4925373134328401E-2</v>
      </c>
      <c r="Y2917" s="28">
        <f t="shared" ca="1" si="9436"/>
        <v>7.1428571428571397E-2</v>
      </c>
      <c r="Z2917" s="30">
        <f t="shared" ca="1" si="9294"/>
        <v>-2.4781117064053157E-2</v>
      </c>
      <c r="AA2917" s="30">
        <f t="shared" ca="1" si="9295"/>
        <v>2.4397804233461853E-2</v>
      </c>
      <c r="AB2917" s="30">
        <f t="shared" ca="1" si="9296"/>
        <v>2.1736316204747475E-2</v>
      </c>
      <c r="AC2917" s="30">
        <f t="shared" ca="1" si="9297"/>
        <v>3.2859037610546767E-2</v>
      </c>
      <c r="AD2917">
        <f t="shared" ca="1" si="9324"/>
        <v>-4.9881581935568335E-4</v>
      </c>
      <c r="AE2917">
        <f t="shared" ca="1" si="9325"/>
        <v>0</v>
      </c>
      <c r="AF2917">
        <f t="shared" ca="1" si="9326"/>
        <v>0</v>
      </c>
      <c r="AG2917" s="31">
        <f t="shared" ca="1" si="9308"/>
        <v>-7.0921985815602939E-3</v>
      </c>
      <c r="AH2917" s="31">
        <f t="shared" ca="1" si="9309"/>
        <v>7.6335877862594437E-3</v>
      </c>
      <c r="AI2917" s="31">
        <f t="shared" ref="AI2917:AK2917" ca="1" si="9437">SUM(AD2792:AD2917)</f>
        <v>-2.6497459461552925E-2</v>
      </c>
      <c r="AJ2917" s="31">
        <f t="shared" ca="1" si="9437"/>
        <v>3.6000986977809145E-2</v>
      </c>
      <c r="AK2917" s="31">
        <f t="shared" ca="1" si="9437"/>
        <v>4.1325818258983342E-2</v>
      </c>
      <c r="AL2917">
        <f ca="1">SUM($AF$129:AF2917)</f>
        <v>2.5107682771914899</v>
      </c>
      <c r="AO2917">
        <f t="shared" ca="1" si="9328"/>
        <v>-4.9881581935568335E-4</v>
      </c>
      <c r="AP2917">
        <f t="shared" ca="1" si="9329"/>
        <v>0</v>
      </c>
      <c r="AQ2917">
        <f t="shared" ca="1" si="9311"/>
        <v>0</v>
      </c>
      <c r="AR2917" s="31">
        <f t="shared" ref="AR2917:AS2917" ca="1" si="9438">SUM(AO2792:AO2917)</f>
        <v>-3.8331283059130571E-4</v>
      </c>
      <c r="AS2917" s="31">
        <f t="shared" ca="1" si="9438"/>
        <v>5.4595353815294262E-2</v>
      </c>
      <c r="AT2917">
        <f ca="1">SUM($AP$129:AP2917)</f>
        <v>3.0053848103716416</v>
      </c>
    </row>
    <row r="2918" spans="1:46" x14ac:dyDescent="0.25">
      <c r="A2918" s="1">
        <v>42964</v>
      </c>
      <c r="B2918" s="2">
        <v>2468.11</v>
      </c>
      <c r="C2918" s="10">
        <f t="shared" si="9342"/>
        <v>1.4201029777530724E-3</v>
      </c>
      <c r="D2918" s="7">
        <v>1.32</v>
      </c>
      <c r="E2918" s="7">
        <f t="shared" ca="1" si="9337"/>
        <v>-7.5187969924812581E-3</v>
      </c>
      <c r="F2918" s="7">
        <f t="shared" ca="1" si="9338"/>
        <v>-7.5187969924812581E-3</v>
      </c>
      <c r="G2918">
        <f t="shared" si="9313"/>
        <v>1.41</v>
      </c>
      <c r="H2918">
        <f t="shared" si="9314"/>
        <v>1.1200000000000001</v>
      </c>
      <c r="I2918" s="27">
        <f t="shared" si="9280"/>
        <v>0.68965517241379337</v>
      </c>
      <c r="J2918" s="9">
        <f t="shared" si="9315"/>
        <v>0</v>
      </c>
      <c r="K2918" s="9">
        <f t="shared" si="9316"/>
        <v>1.4201029777530724E-3</v>
      </c>
      <c r="L2918" s="9">
        <f t="shared" si="9317"/>
        <v>0</v>
      </c>
      <c r="M2918" s="9">
        <f t="shared" si="9318"/>
        <v>0</v>
      </c>
      <c r="N2918" s="28">
        <f t="shared" si="9303"/>
        <v>1.28</v>
      </c>
      <c r="O2918" s="28">
        <f t="shared" si="9304"/>
        <v>1.32</v>
      </c>
      <c r="P2918" s="28">
        <f t="shared" si="9305"/>
        <v>1.36</v>
      </c>
      <c r="Q2918" s="28">
        <f t="shared" si="9306"/>
        <v>1.41</v>
      </c>
      <c r="R2918" s="9">
        <f t="shared" ca="1" si="9319"/>
        <v>0</v>
      </c>
      <c r="S2918" s="9">
        <f t="shared" ca="1" si="9320"/>
        <v>1.4201029777530724E-3</v>
      </c>
      <c r="T2918" s="9">
        <f t="shared" ca="1" si="9321"/>
        <v>0</v>
      </c>
      <c r="U2918" s="9">
        <f t="shared" ca="1" si="9322"/>
        <v>0</v>
      </c>
      <c r="V2918" s="28">
        <f t="shared" ref="V2918:Y2918" ca="1" si="9439">QUARTILE($F2794:$F2917,V$2)</f>
        <v>-9.8479821439343418E-3</v>
      </c>
      <c r="W2918" s="28">
        <f t="shared" ca="1" si="9439"/>
        <v>0</v>
      </c>
      <c r="X2918" s="28">
        <f t="shared" ca="1" si="9439"/>
        <v>1.4925373134328401E-2</v>
      </c>
      <c r="Y2918" s="28">
        <f t="shared" ca="1" si="9439"/>
        <v>7.1428571428571397E-2</v>
      </c>
      <c r="Z2918" s="30">
        <f t="shared" ca="1" si="9294"/>
        <v>-2.4781117064053157E-2</v>
      </c>
      <c r="AA2918" s="30">
        <f t="shared" ca="1" si="9295"/>
        <v>2.0825564703151004E-2</v>
      </c>
      <c r="AB2918" s="30">
        <f t="shared" ca="1" si="9296"/>
        <v>2.1736316204747475E-2</v>
      </c>
      <c r="AC2918" s="30">
        <f t="shared" ca="1" si="9297"/>
        <v>3.2859037610546767E-2</v>
      </c>
      <c r="AD2918">
        <f t="shared" ca="1" si="9324"/>
        <v>1.4201029777530724E-3</v>
      </c>
      <c r="AE2918">
        <f t="shared" ca="1" si="9325"/>
        <v>0</v>
      </c>
      <c r="AF2918">
        <f t="shared" ca="1" si="9326"/>
        <v>0</v>
      </c>
      <c r="AG2918" s="31">
        <f t="shared" ca="1" si="9308"/>
        <v>-7.2992700729926918E-3</v>
      </c>
      <c r="AH2918" s="31">
        <f t="shared" ca="1" si="9309"/>
        <v>7.575757575757569E-3</v>
      </c>
      <c r="AI2918" s="31">
        <f t="shared" ref="AI2918:AK2918" ca="1" si="9440">SUM(AD2793:AD2918)</f>
        <v>-2.5077356483799853E-2</v>
      </c>
      <c r="AJ2918" s="31">
        <f t="shared" ca="1" si="9440"/>
        <v>3.1008644469745234E-2</v>
      </c>
      <c r="AK2918" s="31">
        <f t="shared" ca="1" si="9440"/>
        <v>4.1325818258983342E-2</v>
      </c>
      <c r="AL2918">
        <f ca="1">SUM($AF$129:AF2918)</f>
        <v>2.5107682771914899</v>
      </c>
      <c r="AO2918">
        <f t="shared" ca="1" si="9328"/>
        <v>1.4201029777530724E-3</v>
      </c>
      <c r="AP2918">
        <f t="shared" ca="1" si="9329"/>
        <v>0</v>
      </c>
      <c r="AQ2918">
        <f t="shared" ca="1" si="9311"/>
        <v>0</v>
      </c>
      <c r="AR2918" s="31">
        <f t="shared" ref="AR2918:AS2918" ca="1" si="9441">SUM(AO2793:AO2918)</f>
        <v>-3.9555523609021651E-3</v>
      </c>
      <c r="AS2918" s="31">
        <f t="shared" ca="1" si="9441"/>
        <v>5.4595353815294262E-2</v>
      </c>
      <c r="AT2918">
        <f ca="1">SUM($AP$129:AP2918)</f>
        <v>3.0053848103716416</v>
      </c>
    </row>
    <row r="2919" spans="1:46" x14ac:dyDescent="0.25">
      <c r="A2919" s="1">
        <v>42965</v>
      </c>
      <c r="B2919" s="2">
        <v>2430.0100000000002</v>
      </c>
      <c r="C2919" s="10">
        <f t="shared" si="9342"/>
        <v>-1.5436913265616163E-2</v>
      </c>
      <c r="D2919" s="7">
        <v>1.33</v>
      </c>
      <c r="E2919" s="7">
        <f t="shared" ca="1" si="9337"/>
        <v>7.575757575757569E-3</v>
      </c>
      <c r="F2919" s="7">
        <f t="shared" ca="1" si="9338"/>
        <v>7.575757575757569E-3</v>
      </c>
      <c r="G2919">
        <f t="shared" si="9313"/>
        <v>1.41</v>
      </c>
      <c r="H2919">
        <f t="shared" si="9314"/>
        <v>1.1200000000000001</v>
      </c>
      <c r="I2919" s="27">
        <f t="shared" si="9280"/>
        <v>0.7241379310344831</v>
      </c>
      <c r="J2919" s="9">
        <f t="shared" si="9315"/>
        <v>0</v>
      </c>
      <c r="K2919" s="9">
        <f t="shared" si="9316"/>
        <v>0</v>
      </c>
      <c r="L2919" s="9">
        <f t="shared" si="9317"/>
        <v>-1.5436913265616163E-2</v>
      </c>
      <c r="M2919" s="9">
        <f t="shared" si="9318"/>
        <v>0</v>
      </c>
      <c r="N2919" s="28">
        <f t="shared" si="9303"/>
        <v>1.28</v>
      </c>
      <c r="O2919" s="28">
        <f t="shared" si="9304"/>
        <v>1.32</v>
      </c>
      <c r="P2919" s="28">
        <f t="shared" si="9305"/>
        <v>1.36</v>
      </c>
      <c r="Q2919" s="28">
        <f t="shared" si="9306"/>
        <v>1.41</v>
      </c>
      <c r="R2919" s="9">
        <f t="shared" ca="1" si="9319"/>
        <v>0</v>
      </c>
      <c r="S2919" s="9">
        <f t="shared" ca="1" si="9320"/>
        <v>0</v>
      </c>
      <c r="T2919" s="9">
        <f t="shared" ca="1" si="9321"/>
        <v>-1.5436913265616163E-2</v>
      </c>
      <c r="U2919" s="9">
        <f t="shared" ca="1" si="9322"/>
        <v>0</v>
      </c>
      <c r="V2919" s="28">
        <f t="shared" ref="V2919:Y2919" ca="1" si="9442">QUARTILE($F2795:$F2918,V$2)</f>
        <v>-9.8479821439343418E-3</v>
      </c>
      <c r="W2919" s="28">
        <f t="shared" ca="1" si="9442"/>
        <v>0</v>
      </c>
      <c r="X2919" s="28">
        <f t="shared" ca="1" si="9442"/>
        <v>1.4925373134328401E-2</v>
      </c>
      <c r="Y2919" s="28">
        <f t="shared" ca="1" si="9442"/>
        <v>7.1428571428571397E-2</v>
      </c>
      <c r="Z2919" s="30">
        <f t="shared" ca="1" si="9294"/>
        <v>-2.4781117064053157E-2</v>
      </c>
      <c r="AA2919" s="30">
        <f t="shared" ca="1" si="9295"/>
        <v>2.1689670268757132E-2</v>
      </c>
      <c r="AB2919" s="30">
        <f t="shared" ca="1" si="9296"/>
        <v>6.2994029391313117E-3</v>
      </c>
      <c r="AC2919" s="30">
        <f t="shared" ca="1" si="9297"/>
        <v>3.2859037610546767E-2</v>
      </c>
      <c r="AD2919">
        <f t="shared" ca="1" si="9324"/>
        <v>0</v>
      </c>
      <c r="AE2919">
        <f t="shared" ca="1" si="9325"/>
        <v>-1.5436913265616163E-2</v>
      </c>
      <c r="AF2919">
        <f t="shared" ca="1" si="9326"/>
        <v>0</v>
      </c>
      <c r="AG2919" s="31">
        <f t="shared" ca="1" si="9308"/>
        <v>-7.2992700729926918E-3</v>
      </c>
      <c r="AH2919" s="31">
        <f t="shared" ca="1" si="9309"/>
        <v>7.575757575757569E-3</v>
      </c>
      <c r="AI2919" s="31">
        <f t="shared" ref="AI2919:AK2919" ca="1" si="9443">SUM(AD2794:AD2919)</f>
        <v>-2.5077356483799853E-2</v>
      </c>
      <c r="AJ2919" s="31">
        <f t="shared" ca="1" si="9443"/>
        <v>1.6435836769735195E-2</v>
      </c>
      <c r="AK2919" s="31">
        <f t="shared" ca="1" si="9443"/>
        <v>4.1325818258983342E-2</v>
      </c>
      <c r="AL2919">
        <f ca="1">SUM($AF$129:AF2919)</f>
        <v>2.5107682771914899</v>
      </c>
      <c r="AO2919">
        <f t="shared" ca="1" si="9328"/>
        <v>0</v>
      </c>
      <c r="AP2919">
        <f t="shared" ca="1" si="9329"/>
        <v>-1.5436913265616163E-2</v>
      </c>
      <c r="AQ2919">
        <f t="shared" ca="1" si="9311"/>
        <v>0</v>
      </c>
      <c r="AR2919" s="31">
        <f t="shared" ref="AR2919:AS2919" ca="1" si="9444">SUM(AO2794:AO2919)</f>
        <v>-3.0914467952960368E-3</v>
      </c>
      <c r="AS2919" s="31">
        <f t="shared" ca="1" si="9444"/>
        <v>3.9158440549678097E-2</v>
      </c>
      <c r="AT2919">
        <f ca="1">SUM($AP$129:AP2919)</f>
        <v>2.9899478971060254</v>
      </c>
    </row>
    <row r="2920" spans="1:46" x14ac:dyDescent="0.25">
      <c r="A2920" s="1">
        <v>42968</v>
      </c>
      <c r="B2920" s="2">
        <v>2425.5500000000002</v>
      </c>
      <c r="C2920" s="10">
        <f t="shared" si="9342"/>
        <v>-1.8353833934839922E-3</v>
      </c>
      <c r="D2920" s="7">
        <v>1.32</v>
      </c>
      <c r="E2920" s="7">
        <f t="shared" ca="1" si="9337"/>
        <v>-7.5187969924812581E-3</v>
      </c>
      <c r="F2920" s="7">
        <f t="shared" ca="1" si="9338"/>
        <v>-7.5187969924812581E-3</v>
      </c>
      <c r="G2920">
        <f t="shared" si="9313"/>
        <v>1.41</v>
      </c>
      <c r="H2920">
        <f t="shared" si="9314"/>
        <v>1.1200000000000001</v>
      </c>
      <c r="I2920" s="27">
        <f t="shared" si="9280"/>
        <v>0.68965517241379337</v>
      </c>
      <c r="J2920" s="9">
        <f t="shared" si="9315"/>
        <v>0</v>
      </c>
      <c r="K2920" s="9">
        <f t="shared" si="9316"/>
        <v>-1.8353833934839922E-3</v>
      </c>
      <c r="L2920" s="9">
        <f t="shared" si="9317"/>
        <v>0</v>
      </c>
      <c r="M2920" s="9">
        <f t="shared" si="9318"/>
        <v>0</v>
      </c>
      <c r="N2920" s="28">
        <f t="shared" si="9303"/>
        <v>1.28</v>
      </c>
      <c r="O2920" s="28">
        <f t="shared" si="9304"/>
        <v>1.32</v>
      </c>
      <c r="P2920" s="28">
        <f t="shared" si="9305"/>
        <v>1.36</v>
      </c>
      <c r="Q2920" s="28">
        <f t="shared" si="9306"/>
        <v>1.41</v>
      </c>
      <c r="R2920" s="9">
        <f t="shared" ca="1" si="9319"/>
        <v>0</v>
      </c>
      <c r="S2920" s="9">
        <f t="shared" ca="1" si="9320"/>
        <v>-1.8353833934839922E-3</v>
      </c>
      <c r="T2920" s="9">
        <f t="shared" ca="1" si="9321"/>
        <v>0</v>
      </c>
      <c r="U2920" s="9">
        <f t="shared" ca="1" si="9322"/>
        <v>0</v>
      </c>
      <c r="V2920" s="28">
        <f t="shared" ref="V2920:Y2920" ca="1" si="9445">QUARTILE($F2796:$F2919,V$2)</f>
        <v>-9.8479821439343418E-3</v>
      </c>
      <c r="W2920" s="28">
        <f t="shared" ca="1" si="9445"/>
        <v>0</v>
      </c>
      <c r="X2920" s="28">
        <f t="shared" ca="1" si="9445"/>
        <v>1.4925373134328401E-2</v>
      </c>
      <c r="Y2920" s="28">
        <f t="shared" ca="1" si="9445"/>
        <v>7.1428571428571397E-2</v>
      </c>
      <c r="Z2920" s="30">
        <f t="shared" ca="1" si="9294"/>
        <v>-2.4781117064053157E-2</v>
      </c>
      <c r="AA2920" s="30">
        <f t="shared" ca="1" si="9295"/>
        <v>1.9854286875273141E-2</v>
      </c>
      <c r="AB2920" s="30">
        <f t="shared" ca="1" si="9296"/>
        <v>4.6208214682849236E-3</v>
      </c>
      <c r="AC2920" s="30">
        <f t="shared" ca="1" si="9297"/>
        <v>3.2859037610546767E-2</v>
      </c>
      <c r="AD2920">
        <f t="shared" ca="1" si="9324"/>
        <v>-1.8353833934839922E-3</v>
      </c>
      <c r="AE2920">
        <f t="shared" ca="1" si="9325"/>
        <v>0</v>
      </c>
      <c r="AF2920">
        <f t="shared" ca="1" si="9326"/>
        <v>0</v>
      </c>
      <c r="AG2920" s="31">
        <f t="shared" ca="1" si="9308"/>
        <v>-7.2992700729926918E-3</v>
      </c>
      <c r="AH2920" s="31">
        <f t="shared" ca="1" si="9309"/>
        <v>7.575757575757569E-3</v>
      </c>
      <c r="AI2920" s="31">
        <f t="shared" ref="AI2920:AK2920" ca="1" si="9446">SUM(AD2795:AD2920)</f>
        <v>-2.6912739877283844E-2</v>
      </c>
      <c r="AJ2920" s="31">
        <f t="shared" ca="1" si="9446"/>
        <v>1.4757255298888822E-2</v>
      </c>
      <c r="AK2920" s="31">
        <f t="shared" ca="1" si="9446"/>
        <v>4.1325818258983342E-2</v>
      </c>
      <c r="AL2920">
        <f ca="1">SUM($AF$129:AF2920)</f>
        <v>2.5107682771914899</v>
      </c>
      <c r="AO2920">
        <f t="shared" ca="1" si="9328"/>
        <v>-1.8353833934839922E-3</v>
      </c>
      <c r="AP2920">
        <f t="shared" ca="1" si="9329"/>
        <v>0</v>
      </c>
      <c r="AQ2920">
        <f t="shared" ca="1" si="9311"/>
        <v>0</v>
      </c>
      <c r="AR2920" s="31">
        <f t="shared" ref="AR2920:AS2920" ca="1" si="9447">SUM(AO2795:AO2920)</f>
        <v>-4.926830188780029E-3</v>
      </c>
      <c r="AS2920" s="31">
        <f t="shared" ca="1" si="9447"/>
        <v>3.7479859078831695E-2</v>
      </c>
      <c r="AT2920">
        <f ca="1">SUM($AP$129:AP2920)</f>
        <v>2.9899478971060254</v>
      </c>
    </row>
    <row r="2921" spans="1:46" x14ac:dyDescent="0.25">
      <c r="A2921" s="1">
        <v>42969</v>
      </c>
      <c r="B2921" s="2">
        <v>2428.37</v>
      </c>
      <c r="C2921" s="10">
        <f t="shared" si="9342"/>
        <v>1.1626229102676543E-3</v>
      </c>
      <c r="D2921" s="7">
        <v>1.33</v>
      </c>
      <c r="E2921" s="7">
        <f t="shared" ca="1" si="9337"/>
        <v>7.575757575757569E-3</v>
      </c>
      <c r="F2921" s="7">
        <f t="shared" ca="1" si="9338"/>
        <v>7.575757575757569E-3</v>
      </c>
      <c r="G2921">
        <f t="shared" si="9313"/>
        <v>1.41</v>
      </c>
      <c r="H2921">
        <f t="shared" si="9314"/>
        <v>1.1200000000000001</v>
      </c>
      <c r="I2921" s="27">
        <f t="shared" si="9280"/>
        <v>0.7241379310344831</v>
      </c>
      <c r="J2921" s="9">
        <f t="shared" si="9315"/>
        <v>0</v>
      </c>
      <c r="K2921" s="9">
        <f t="shared" si="9316"/>
        <v>0</v>
      </c>
      <c r="L2921" s="9">
        <f t="shared" si="9317"/>
        <v>1.1626229102676543E-3</v>
      </c>
      <c r="M2921" s="9">
        <f t="shared" si="9318"/>
        <v>0</v>
      </c>
      <c r="N2921" s="28">
        <f t="shared" si="9303"/>
        <v>1.28</v>
      </c>
      <c r="O2921" s="28">
        <f t="shared" si="9304"/>
        <v>1.32</v>
      </c>
      <c r="P2921" s="28">
        <f t="shared" si="9305"/>
        <v>1.36</v>
      </c>
      <c r="Q2921" s="28">
        <f t="shared" si="9306"/>
        <v>1.41</v>
      </c>
      <c r="R2921" s="9">
        <f t="shared" ca="1" si="9319"/>
        <v>0</v>
      </c>
      <c r="S2921" s="9">
        <f t="shared" ca="1" si="9320"/>
        <v>0</v>
      </c>
      <c r="T2921" s="9">
        <f t="shared" ca="1" si="9321"/>
        <v>1.1626229102676543E-3</v>
      </c>
      <c r="U2921" s="9">
        <f t="shared" ca="1" si="9322"/>
        <v>0</v>
      </c>
      <c r="V2921" s="28">
        <f t="shared" ref="V2921:Y2921" ca="1" si="9448">QUARTILE($F2797:$F2920,V$2)</f>
        <v>-8.0661157024793373E-3</v>
      </c>
      <c r="W2921" s="28">
        <f t="shared" ca="1" si="9448"/>
        <v>0</v>
      </c>
      <c r="X2921" s="28">
        <f t="shared" ca="1" si="9448"/>
        <v>1.4925373134328401E-2</v>
      </c>
      <c r="Y2921" s="28">
        <f t="shared" ca="1" si="9448"/>
        <v>7.1428571428571397E-2</v>
      </c>
      <c r="Z2921" s="30">
        <f t="shared" ca="1" si="9294"/>
        <v>-2.4781117064053157E-2</v>
      </c>
      <c r="AA2921" s="30">
        <f t="shared" ca="1" si="9295"/>
        <v>1.3806208479927751E-2</v>
      </c>
      <c r="AB2921" s="30">
        <f t="shared" ca="1" si="9296"/>
        <v>5.7834443785525777E-3</v>
      </c>
      <c r="AC2921" s="30">
        <f t="shared" ca="1" si="9297"/>
        <v>3.2859037610546767E-2</v>
      </c>
      <c r="AD2921">
        <f t="shared" ca="1" si="9324"/>
        <v>0</v>
      </c>
      <c r="AE2921">
        <f t="shared" ca="1" si="9325"/>
        <v>1.1626229102676543E-3</v>
      </c>
      <c r="AF2921">
        <f t="shared" ca="1" si="9326"/>
        <v>0</v>
      </c>
      <c r="AG2921" s="31">
        <f t="shared" ca="1" si="9308"/>
        <v>-7.0921985815602939E-3</v>
      </c>
      <c r="AH2921" s="31">
        <f t="shared" ca="1" si="9309"/>
        <v>7.575757575757569E-3</v>
      </c>
      <c r="AI2921" s="31">
        <f t="shared" ref="AI2921:AK2921" ca="1" si="9449">SUM(AD2796:AD2921)</f>
        <v>-2.6912739877283844E-2</v>
      </c>
      <c r="AJ2921" s="31">
        <f t="shared" ca="1" si="9449"/>
        <v>9.8717998138110833E-3</v>
      </c>
      <c r="AK2921" s="31">
        <f t="shared" ca="1" si="9449"/>
        <v>4.1325818258983342E-2</v>
      </c>
      <c r="AL2921">
        <f ca="1">SUM($AF$129:AF2921)</f>
        <v>2.5107682771914899</v>
      </c>
      <c r="AO2921">
        <f t="shared" ca="1" si="9328"/>
        <v>0</v>
      </c>
      <c r="AP2921">
        <f t="shared" ca="1" si="9329"/>
        <v>1.1626229102676543E-3</v>
      </c>
      <c r="AQ2921">
        <f t="shared" ca="1" si="9311"/>
        <v>0</v>
      </c>
      <c r="AR2921" s="31">
        <f t="shared" ref="AR2921:AS2921" ca="1" si="9450">SUM(AO2796:AO2921)</f>
        <v>-1.0974908584125406E-2</v>
      </c>
      <c r="AS2921" s="31">
        <f t="shared" ca="1" si="9450"/>
        <v>3.864248198909935E-2</v>
      </c>
      <c r="AT2921">
        <f ca="1">SUM($AP$129:AP2921)</f>
        <v>2.9911105200162931</v>
      </c>
    </row>
    <row r="2922" spans="1:46" x14ac:dyDescent="0.25">
      <c r="A2922" s="1">
        <v>42970</v>
      </c>
      <c r="B2922" s="2">
        <v>2452.5100000000002</v>
      </c>
      <c r="C2922" s="10">
        <f t="shared" si="9342"/>
        <v>9.9408245036795573E-3</v>
      </c>
      <c r="D2922" s="7">
        <v>1.32</v>
      </c>
      <c r="E2922" s="7">
        <f t="shared" ca="1" si="9337"/>
        <v>-7.5187969924812581E-3</v>
      </c>
      <c r="F2922" s="7">
        <f t="shared" ca="1" si="9338"/>
        <v>-7.5187969924812581E-3</v>
      </c>
      <c r="G2922">
        <f t="shared" si="9313"/>
        <v>1.41</v>
      </c>
      <c r="H2922">
        <f t="shared" si="9314"/>
        <v>1.1200000000000001</v>
      </c>
      <c r="I2922" s="27">
        <f t="shared" si="9280"/>
        <v>0.68965517241379337</v>
      </c>
      <c r="J2922" s="9">
        <f t="shared" si="9315"/>
        <v>0</v>
      </c>
      <c r="K2922" s="9">
        <f t="shared" si="9316"/>
        <v>9.9408245036795573E-3</v>
      </c>
      <c r="L2922" s="9">
        <f t="shared" si="9317"/>
        <v>0</v>
      </c>
      <c r="M2922" s="9">
        <f t="shared" si="9318"/>
        <v>0</v>
      </c>
      <c r="N2922" s="28">
        <f t="shared" si="9303"/>
        <v>1.28</v>
      </c>
      <c r="O2922" s="28">
        <f t="shared" si="9304"/>
        <v>1.32</v>
      </c>
      <c r="P2922" s="28">
        <f t="shared" si="9305"/>
        <v>1.36</v>
      </c>
      <c r="Q2922" s="28">
        <f t="shared" si="9306"/>
        <v>1.41</v>
      </c>
      <c r="R2922" s="9">
        <f t="shared" ca="1" si="9319"/>
        <v>0</v>
      </c>
      <c r="S2922" s="9">
        <f t="shared" ca="1" si="9320"/>
        <v>9.9408245036795573E-3</v>
      </c>
      <c r="T2922" s="9">
        <f t="shared" ca="1" si="9321"/>
        <v>0</v>
      </c>
      <c r="U2922" s="9">
        <f t="shared" ca="1" si="9322"/>
        <v>0</v>
      </c>
      <c r="V2922" s="28">
        <f t="shared" ref="V2922:Y2922" ca="1" si="9451">QUARTILE($F2798:$F2921,V$2)</f>
        <v>-7.9055118110236133E-3</v>
      </c>
      <c r="W2922" s="28">
        <f t="shared" ca="1" si="9451"/>
        <v>0</v>
      </c>
      <c r="X2922" s="28">
        <f t="shared" ca="1" si="9451"/>
        <v>1.4925373134328401E-2</v>
      </c>
      <c r="Y2922" s="28">
        <f t="shared" ca="1" si="9451"/>
        <v>7.1428571428571397E-2</v>
      </c>
      <c r="Z2922" s="30">
        <f t="shared" ca="1" si="9294"/>
        <v>-2.3698838529525958E-2</v>
      </c>
      <c r="AA2922" s="30">
        <f t="shared" ca="1" si="9295"/>
        <v>2.3747032983607308E-2</v>
      </c>
      <c r="AB2922" s="30">
        <f t="shared" ca="1" si="9296"/>
        <v>5.7834443785525777E-3</v>
      </c>
      <c r="AC2922" s="30">
        <f t="shared" ca="1" si="9297"/>
        <v>3.2859037610546767E-2</v>
      </c>
      <c r="AD2922">
        <f t="shared" ca="1" si="9324"/>
        <v>9.9408245036795573E-3</v>
      </c>
      <c r="AE2922">
        <f t="shared" ca="1" si="9325"/>
        <v>0</v>
      </c>
      <c r="AF2922">
        <f t="shared" ca="1" si="9326"/>
        <v>0</v>
      </c>
      <c r="AG2922" s="31">
        <f t="shared" ca="1" si="9308"/>
        <v>-7.2992700729926918E-3</v>
      </c>
      <c r="AH2922" s="31">
        <f t="shared" ca="1" si="9309"/>
        <v>7.575757575757569E-3</v>
      </c>
      <c r="AI2922" s="31">
        <f t="shared" ref="AI2922:AK2922" ca="1" si="9452">SUM(AD2797:AD2922)</f>
        <v>-1.5889636839077088E-2</v>
      </c>
      <c r="AJ2922" s="31">
        <f t="shared" ca="1" si="9452"/>
        <v>9.8717998138110833E-3</v>
      </c>
      <c r="AK2922" s="31">
        <f t="shared" ca="1" si="9452"/>
        <v>4.1325818258983342E-2</v>
      </c>
      <c r="AL2922">
        <f ca="1">SUM($AF$129:AF2922)</f>
        <v>2.5107682771914899</v>
      </c>
      <c r="AO2922">
        <f t="shared" ca="1" si="9328"/>
        <v>9.9408245036795573E-3</v>
      </c>
      <c r="AP2922">
        <f t="shared" ca="1" si="9329"/>
        <v>0</v>
      </c>
      <c r="AQ2922">
        <f t="shared" ca="1" si="9311"/>
        <v>0</v>
      </c>
      <c r="AR2922" s="31">
        <f t="shared" ref="AR2922:AS2922" ca="1" si="9453">SUM(AO2797:AO2922)</f>
        <v>4.8194454081350313E-5</v>
      </c>
      <c r="AS2922" s="31">
        <f t="shared" ca="1" si="9453"/>
        <v>3.864248198909935E-2</v>
      </c>
      <c r="AT2922">
        <f ca="1">SUM($AP$129:AP2922)</f>
        <v>2.9911105200162931</v>
      </c>
    </row>
    <row r="2923" spans="1:46" x14ac:dyDescent="0.25">
      <c r="A2923" s="1">
        <v>42971</v>
      </c>
      <c r="B2923" s="2">
        <v>2444.04</v>
      </c>
      <c r="C2923" s="10">
        <f t="shared" si="9342"/>
        <v>-3.4536046743949074E-3</v>
      </c>
      <c r="D2923" s="7">
        <v>1.33</v>
      </c>
      <c r="E2923" s="7">
        <f t="shared" ca="1" si="9337"/>
        <v>7.575757575757569E-3</v>
      </c>
      <c r="F2923" s="7">
        <f t="shared" ca="1" si="9338"/>
        <v>7.575757575757569E-3</v>
      </c>
      <c r="G2923">
        <f t="shared" si="9313"/>
        <v>1.41</v>
      </c>
      <c r="H2923">
        <f t="shared" si="9314"/>
        <v>1.18</v>
      </c>
      <c r="I2923" s="27">
        <f t="shared" si="9280"/>
        <v>0.65217391304347894</v>
      </c>
      <c r="J2923" s="9">
        <f t="shared" si="9315"/>
        <v>0</v>
      </c>
      <c r="K2923" s="9">
        <f t="shared" si="9316"/>
        <v>0</v>
      </c>
      <c r="L2923" s="9">
        <f t="shared" si="9317"/>
        <v>-3.4536046743949074E-3</v>
      </c>
      <c r="M2923" s="9">
        <f t="shared" si="9318"/>
        <v>0</v>
      </c>
      <c r="N2923" s="28">
        <f t="shared" si="9303"/>
        <v>1.28</v>
      </c>
      <c r="O2923" s="28">
        <f t="shared" si="9304"/>
        <v>1.32</v>
      </c>
      <c r="P2923" s="28">
        <f t="shared" si="9305"/>
        <v>1.36</v>
      </c>
      <c r="Q2923" s="28">
        <f t="shared" si="9306"/>
        <v>1.41</v>
      </c>
      <c r="R2923" s="9">
        <f t="shared" ca="1" si="9319"/>
        <v>0</v>
      </c>
      <c r="S2923" s="9">
        <f t="shared" ca="1" si="9320"/>
        <v>0</v>
      </c>
      <c r="T2923" s="9">
        <f t="shared" ca="1" si="9321"/>
        <v>-3.4536046743949074E-3</v>
      </c>
      <c r="U2923" s="9">
        <f t="shared" ca="1" si="9322"/>
        <v>0</v>
      </c>
      <c r="V2923" s="28">
        <f t="shared" ref="V2923:Y2923" ca="1" si="9454">QUARTILE($F2799:$F2922,V$2)</f>
        <v>-7.9055118110236133E-3</v>
      </c>
      <c r="W2923" s="28">
        <f t="shared" ca="1" si="9454"/>
        <v>0</v>
      </c>
      <c r="X2923" s="28">
        <f t="shared" ca="1" si="9454"/>
        <v>1.4842454394693227E-2</v>
      </c>
      <c r="Y2923" s="28">
        <f t="shared" ca="1" si="9454"/>
        <v>5.7377049180327822E-2</v>
      </c>
      <c r="Z2923" s="30">
        <f t="shared" ca="1" si="9294"/>
        <v>-2.4117829396371412E-2</v>
      </c>
      <c r="AA2923" s="30">
        <f t="shared" ca="1" si="9295"/>
        <v>2.3747032983607308E-2</v>
      </c>
      <c r="AB2923" s="30">
        <f t="shared" ca="1" si="9296"/>
        <v>2.3298397041576703E-3</v>
      </c>
      <c r="AC2923" s="30">
        <f t="shared" ca="1" si="9297"/>
        <v>3.2859037610546767E-2</v>
      </c>
      <c r="AD2923">
        <f t="shared" ca="1" si="9324"/>
        <v>0</v>
      </c>
      <c r="AE2923">
        <f t="shared" ca="1" si="9325"/>
        <v>-3.4536046743949074E-3</v>
      </c>
      <c r="AF2923">
        <f t="shared" ca="1" si="9326"/>
        <v>0</v>
      </c>
      <c r="AG2923" s="31">
        <f t="shared" ca="1" si="9308"/>
        <v>-7.2992700729926918E-3</v>
      </c>
      <c r="AH2923" s="31">
        <f t="shared" ca="1" si="9309"/>
        <v>7.575757575757569E-3</v>
      </c>
      <c r="AI2923" s="31">
        <f t="shared" ref="AI2923:AK2923" ca="1" si="9455">SUM(AD2798:AD2923)</f>
        <v>-1.6308627705922545E-2</v>
      </c>
      <c r="AJ2923" s="31">
        <f t="shared" ca="1" si="9455"/>
        <v>6.4181951394161763E-3</v>
      </c>
      <c r="AK2923" s="31">
        <f t="shared" ca="1" si="9455"/>
        <v>4.1325818258983342E-2</v>
      </c>
      <c r="AL2923">
        <f ca="1">SUM($AF$129:AF2923)</f>
        <v>2.5107682771914899</v>
      </c>
      <c r="AO2923">
        <f t="shared" ca="1" si="9328"/>
        <v>0</v>
      </c>
      <c r="AP2923">
        <f t="shared" ca="1" si="9329"/>
        <v>-3.4536046743949074E-3</v>
      </c>
      <c r="AQ2923">
        <f t="shared" ca="1" si="9311"/>
        <v>0</v>
      </c>
      <c r="AR2923" s="31">
        <f t="shared" ref="AR2923:AS2923" ca="1" si="9456">SUM(AO2798:AO2923)</f>
        <v>-3.7079641276410724E-4</v>
      </c>
      <c r="AS2923" s="31">
        <f t="shared" ca="1" si="9456"/>
        <v>3.5188877314704443E-2</v>
      </c>
      <c r="AT2923">
        <f ca="1">SUM($AP$129:AP2923)</f>
        <v>2.9876569153418981</v>
      </c>
    </row>
    <row r="2924" spans="1:46" x14ac:dyDescent="0.25">
      <c r="A2924" s="1">
        <v>42972</v>
      </c>
      <c r="B2924" s="2">
        <v>2438.9699999999998</v>
      </c>
      <c r="C2924" s="10">
        <f t="shared" si="9342"/>
        <v>-2.0744341336476342E-3</v>
      </c>
      <c r="D2924" s="7">
        <v>1.35</v>
      </c>
      <c r="E2924" s="7">
        <f t="shared" ca="1" si="9337"/>
        <v>1.5037593984962516E-2</v>
      </c>
      <c r="F2924" s="7">
        <f t="shared" ca="1" si="9338"/>
        <v>1.5037593984962516E-2</v>
      </c>
      <c r="G2924">
        <f t="shared" si="9313"/>
        <v>1.41</v>
      </c>
      <c r="H2924">
        <f t="shared" si="9314"/>
        <v>1.18</v>
      </c>
      <c r="I2924" s="27">
        <f t="shared" si="9280"/>
        <v>0.73913043478260942</v>
      </c>
      <c r="J2924" s="9">
        <f t="shared" si="9315"/>
        <v>0</v>
      </c>
      <c r="K2924" s="9">
        <f t="shared" si="9316"/>
        <v>0</v>
      </c>
      <c r="L2924" s="9">
        <f t="shared" si="9317"/>
        <v>-2.0744341336476342E-3</v>
      </c>
      <c r="M2924" s="9">
        <f t="shared" si="9318"/>
        <v>0</v>
      </c>
      <c r="N2924" s="28">
        <f t="shared" si="9303"/>
        <v>1.28</v>
      </c>
      <c r="O2924" s="28">
        <f t="shared" si="9304"/>
        <v>1.3250000000000002</v>
      </c>
      <c r="P2924" s="28">
        <f t="shared" si="9305"/>
        <v>1.36</v>
      </c>
      <c r="Q2924" s="28">
        <f t="shared" si="9306"/>
        <v>1.41</v>
      </c>
      <c r="R2924" s="9">
        <f t="shared" ca="1" si="9319"/>
        <v>0</v>
      </c>
      <c r="S2924" s="9">
        <f t="shared" ca="1" si="9320"/>
        <v>0</v>
      </c>
      <c r="T2924" s="9">
        <f t="shared" ca="1" si="9321"/>
        <v>0</v>
      </c>
      <c r="U2924" s="9">
        <f t="shared" ca="1" si="9322"/>
        <v>-2.0744341336476342E-3</v>
      </c>
      <c r="V2924" s="28">
        <f t="shared" ref="V2924:Y2924" ca="1" si="9457">QUARTILE($F2800:$F2923,V$2)</f>
        <v>-7.9055118110236133E-3</v>
      </c>
      <c r="W2924" s="28">
        <f t="shared" ca="1" si="9457"/>
        <v>0</v>
      </c>
      <c r="X2924" s="28">
        <f t="shared" ca="1" si="9457"/>
        <v>1.4733115468409552E-2</v>
      </c>
      <c r="Y2924" s="28">
        <f t="shared" ca="1" si="9457"/>
        <v>5.7377049180327822E-2</v>
      </c>
      <c r="Z2924" s="30">
        <f t="shared" ca="1" si="9294"/>
        <v>-2.4117829396371412E-2</v>
      </c>
      <c r="AA2924" s="30">
        <f t="shared" ca="1" si="9295"/>
        <v>2.3747032983607308E-2</v>
      </c>
      <c r="AB2924" s="30">
        <f t="shared" ca="1" si="9296"/>
        <v>2.3298397041576703E-3</v>
      </c>
      <c r="AC2924" s="30">
        <f t="shared" ca="1" si="9297"/>
        <v>2.9291251642360738E-2</v>
      </c>
      <c r="AD2924">
        <f t="shared" ca="1" si="9324"/>
        <v>0</v>
      </c>
      <c r="AE2924">
        <f t="shared" ca="1" si="9325"/>
        <v>0</v>
      </c>
      <c r="AF2924">
        <f t="shared" ca="1" si="9326"/>
        <v>-2.0744341336476342E-3</v>
      </c>
      <c r="AG2924" s="31">
        <f t="shared" ca="1" si="9308"/>
        <v>-7.2992700729926918E-3</v>
      </c>
      <c r="AH2924" s="31">
        <f t="shared" ca="1" si="9309"/>
        <v>7.575757575757569E-3</v>
      </c>
      <c r="AI2924" s="31">
        <f t="shared" ref="AI2924:AK2924" ca="1" si="9458">SUM(AD2799:AD2924)</f>
        <v>-1.6308627705922545E-2</v>
      </c>
      <c r="AJ2924" s="31">
        <f t="shared" ca="1" si="9458"/>
        <v>6.4181951394161763E-3</v>
      </c>
      <c r="AK2924" s="31">
        <f t="shared" ca="1" si="9458"/>
        <v>3.7758032290797314E-2</v>
      </c>
      <c r="AL2924">
        <f ca="1">SUM($AF$129:AF2924)</f>
        <v>2.5086938430578423</v>
      </c>
      <c r="AO2924">
        <f t="shared" ca="1" si="9328"/>
        <v>0</v>
      </c>
      <c r="AP2924">
        <f t="shared" ca="1" si="9329"/>
        <v>-2.0744341336476342E-3</v>
      </c>
      <c r="AQ2924">
        <f t="shared" ca="1" si="9311"/>
        <v>0</v>
      </c>
      <c r="AR2924" s="31">
        <f t="shared" ref="AR2924:AS2924" ca="1" si="9459">SUM(AO2799:AO2924)</f>
        <v>-3.7079641276410724E-4</v>
      </c>
      <c r="AS2924" s="31">
        <f t="shared" ca="1" si="9459"/>
        <v>3.1621091346518422E-2</v>
      </c>
      <c r="AT2924">
        <f ca="1">SUM($AP$129:AP2924)</f>
        <v>2.9855824812082505</v>
      </c>
    </row>
    <row r="2925" spans="1:46" x14ac:dyDescent="0.25">
      <c r="A2925" s="1">
        <v>42975</v>
      </c>
      <c r="B2925" s="2">
        <v>2443.0500000000002</v>
      </c>
      <c r="C2925" s="10">
        <f t="shared" si="9342"/>
        <v>1.672837304272042E-3</v>
      </c>
      <c r="D2925" s="7">
        <v>1.33</v>
      </c>
      <c r="E2925" s="7">
        <f t="shared" ca="1" si="9337"/>
        <v>-1.4814814814814836E-2</v>
      </c>
      <c r="F2925" s="7">
        <f t="shared" ca="1" si="9338"/>
        <v>-1.4814814814814836E-2</v>
      </c>
      <c r="G2925">
        <f t="shared" si="9313"/>
        <v>1.41</v>
      </c>
      <c r="H2925">
        <f t="shared" si="9314"/>
        <v>1.18</v>
      </c>
      <c r="I2925" s="27">
        <f t="shared" si="9280"/>
        <v>0.65217391304347894</v>
      </c>
      <c r="J2925" s="9">
        <f t="shared" si="9315"/>
        <v>0</v>
      </c>
      <c r="K2925" s="9">
        <f t="shared" si="9316"/>
        <v>1.672837304272042E-3</v>
      </c>
      <c r="L2925" s="9">
        <f t="shared" si="9317"/>
        <v>0</v>
      </c>
      <c r="M2925" s="9">
        <f t="shared" si="9318"/>
        <v>0</v>
      </c>
      <c r="N2925" s="28">
        <f t="shared" si="9303"/>
        <v>1.28</v>
      </c>
      <c r="O2925" s="28">
        <f t="shared" si="9304"/>
        <v>1.33</v>
      </c>
      <c r="P2925" s="28">
        <f t="shared" si="9305"/>
        <v>1.36</v>
      </c>
      <c r="Q2925" s="28">
        <f t="shared" si="9306"/>
        <v>1.41</v>
      </c>
      <c r="R2925" s="9">
        <f t="shared" ca="1" si="9319"/>
        <v>1.672837304272042E-3</v>
      </c>
      <c r="S2925" s="9">
        <f t="shared" ca="1" si="9320"/>
        <v>0</v>
      </c>
      <c r="T2925" s="9">
        <f t="shared" ca="1" si="9321"/>
        <v>0</v>
      </c>
      <c r="U2925" s="9">
        <f t="shared" ca="1" si="9322"/>
        <v>0</v>
      </c>
      <c r="V2925" s="28">
        <f t="shared" ref="V2925:Y2925" ca="1" si="9460">QUARTILE($F2801:$F2924,V$2)</f>
        <v>-7.9055118110236133E-3</v>
      </c>
      <c r="W2925" s="28">
        <f t="shared" ca="1" si="9460"/>
        <v>0</v>
      </c>
      <c r="X2925" s="28">
        <f t="shared" ca="1" si="9460"/>
        <v>1.4733115468409552E-2</v>
      </c>
      <c r="Y2925" s="28">
        <f t="shared" ca="1" si="9460"/>
        <v>4.1666666666666741E-2</v>
      </c>
      <c r="Z2925" s="30">
        <f t="shared" ca="1" si="9294"/>
        <v>-2.244499209209937E-2</v>
      </c>
      <c r="AA2925" s="30">
        <f t="shared" ca="1" si="9295"/>
        <v>2.3747032983607308E-2</v>
      </c>
      <c r="AB2925" s="30">
        <f t="shared" ca="1" si="9296"/>
        <v>1.3118194789260369E-3</v>
      </c>
      <c r="AC2925" s="30">
        <f t="shared" ca="1" si="9297"/>
        <v>2.9291251642360738E-2</v>
      </c>
      <c r="AD2925">
        <f t="shared" ca="1" si="9324"/>
        <v>1.672837304272042E-3</v>
      </c>
      <c r="AE2925">
        <f t="shared" ca="1" si="9325"/>
        <v>0</v>
      </c>
      <c r="AF2925">
        <f t="shared" ca="1" si="9326"/>
        <v>0</v>
      </c>
      <c r="AG2925" s="31">
        <f t="shared" ca="1" si="9308"/>
        <v>-7.2992700729926918E-3</v>
      </c>
      <c r="AH2925" s="31">
        <f t="shared" ca="1" si="9309"/>
        <v>7.575757575757569E-3</v>
      </c>
      <c r="AI2925" s="31">
        <f t="shared" ref="AI2925:AK2925" ca="1" si="9461">SUM(AD2800:AD2925)</f>
        <v>-1.4635790401650504E-2</v>
      </c>
      <c r="AJ2925" s="31">
        <f t="shared" ca="1" si="9461"/>
        <v>6.4181951394161763E-3</v>
      </c>
      <c r="AK2925" s="31">
        <f t="shared" ca="1" si="9461"/>
        <v>3.674001206556568E-2</v>
      </c>
      <c r="AL2925">
        <f ca="1">SUM($AF$129:AF2925)</f>
        <v>2.5086938430578423</v>
      </c>
      <c r="AO2925">
        <f t="shared" ca="1" si="9328"/>
        <v>1.672837304272042E-3</v>
      </c>
      <c r="AP2925">
        <f t="shared" ca="1" si="9329"/>
        <v>0</v>
      </c>
      <c r="AQ2925">
        <f t="shared" ca="1" si="9311"/>
        <v>0</v>
      </c>
      <c r="AR2925" s="31">
        <f t="shared" ref="AR2925:AS2925" ca="1" si="9462">SUM(AO2800:AO2925)</f>
        <v>1.3020408915079347E-3</v>
      </c>
      <c r="AS2925" s="31">
        <f t="shared" ca="1" si="9462"/>
        <v>3.0603071121286789E-2</v>
      </c>
      <c r="AT2925">
        <f ca="1">SUM($AP$129:AP2925)</f>
        <v>2.9855824812082505</v>
      </c>
    </row>
    <row r="2926" spans="1:46" x14ac:dyDescent="0.25">
      <c r="A2926" s="1">
        <v>42976</v>
      </c>
      <c r="B2926" s="2">
        <v>2444.2399999999998</v>
      </c>
      <c r="C2926" s="10">
        <f t="shared" si="9342"/>
        <v>4.87096047972657E-4</v>
      </c>
      <c r="D2926" s="7">
        <v>1.33</v>
      </c>
      <c r="E2926" s="7">
        <f t="shared" ca="1" si="9337"/>
        <v>0</v>
      </c>
      <c r="F2926" s="7">
        <f t="shared" ca="1" si="9338"/>
        <v>0</v>
      </c>
      <c r="G2926">
        <f t="shared" si="9313"/>
        <v>1.41</v>
      </c>
      <c r="H2926">
        <f t="shared" si="9314"/>
        <v>1.18</v>
      </c>
      <c r="I2926" s="27">
        <f t="shared" si="9280"/>
        <v>0.65217391304347894</v>
      </c>
      <c r="J2926" s="9">
        <f t="shared" si="9315"/>
        <v>0</v>
      </c>
      <c r="K2926" s="9">
        <f t="shared" si="9316"/>
        <v>4.87096047972657E-4</v>
      </c>
      <c r="L2926" s="9">
        <f t="shared" si="9317"/>
        <v>0</v>
      </c>
      <c r="M2926" s="9">
        <f t="shared" si="9318"/>
        <v>0</v>
      </c>
      <c r="N2926" s="28">
        <f t="shared" si="9303"/>
        <v>1.28</v>
      </c>
      <c r="O2926" s="28">
        <f t="shared" si="9304"/>
        <v>1.33</v>
      </c>
      <c r="P2926" s="28">
        <f t="shared" si="9305"/>
        <v>1.36</v>
      </c>
      <c r="Q2926" s="28">
        <f t="shared" si="9306"/>
        <v>1.41</v>
      </c>
      <c r="R2926" s="9">
        <f t="shared" ca="1" si="9319"/>
        <v>0</v>
      </c>
      <c r="S2926" s="9">
        <f t="shared" ca="1" si="9320"/>
        <v>4.87096047972657E-4</v>
      </c>
      <c r="T2926" s="9">
        <f t="shared" ca="1" si="9321"/>
        <v>0</v>
      </c>
      <c r="U2926" s="9">
        <f t="shared" ca="1" si="9322"/>
        <v>0</v>
      </c>
      <c r="V2926" s="28">
        <f t="shared" ref="V2926:Y2926" ca="1" si="9463">QUARTILE($F2802:$F2925,V$2)</f>
        <v>-8.0661157024793373E-3</v>
      </c>
      <c r="W2926" s="28">
        <f t="shared" ca="1" si="9463"/>
        <v>0</v>
      </c>
      <c r="X2926" s="28">
        <f t="shared" ca="1" si="9463"/>
        <v>1.0032402791625095E-2</v>
      </c>
      <c r="Y2926" s="28">
        <f t="shared" ca="1" si="9463"/>
        <v>4.1666666666666741E-2</v>
      </c>
      <c r="Z2926" s="30">
        <f t="shared" ca="1" si="9294"/>
        <v>-2.244499209209937E-2</v>
      </c>
      <c r="AA2926" s="30">
        <f t="shared" ca="1" si="9295"/>
        <v>2.4234129031579964E-2</v>
      </c>
      <c r="AB2926" s="30">
        <f t="shared" ca="1" si="9296"/>
        <v>1.3118194789260369E-3</v>
      </c>
      <c r="AC2926" s="30">
        <f t="shared" ca="1" si="9297"/>
        <v>3.1869582689939661E-2</v>
      </c>
      <c r="AD2926">
        <f t="shared" ca="1" si="9324"/>
        <v>0</v>
      </c>
      <c r="AE2926">
        <f t="shared" ca="1" si="9325"/>
        <v>4.87096047972657E-4</v>
      </c>
      <c r="AF2926">
        <f t="shared" ca="1" si="9326"/>
        <v>0</v>
      </c>
      <c r="AG2926" s="31">
        <f t="shared" ca="1" si="9308"/>
        <v>-7.2992700729926918E-3</v>
      </c>
      <c r="AH2926" s="31">
        <f t="shared" ca="1" si="9309"/>
        <v>7.575757575757569E-3</v>
      </c>
      <c r="AI2926" s="31">
        <f t="shared" ref="AI2926:AK2926" ca="1" si="9464">SUM(AD2801:AD2926)</f>
        <v>-1.4635790401650504E-2</v>
      </c>
      <c r="AJ2926" s="31">
        <f t="shared" ca="1" si="9464"/>
        <v>6.9052911873888336E-3</v>
      </c>
      <c r="AK2926" s="31">
        <f t="shared" ca="1" si="9464"/>
        <v>3.931834311314459E-2</v>
      </c>
      <c r="AL2926">
        <f ca="1">SUM($AF$129:AF2926)</f>
        <v>2.5086938430578423</v>
      </c>
      <c r="AO2926">
        <f t="shared" ca="1" si="9328"/>
        <v>4.87096047972657E-4</v>
      </c>
      <c r="AP2926">
        <f t="shared" ca="1" si="9329"/>
        <v>0</v>
      </c>
      <c r="AQ2926">
        <f t="shared" ca="1" si="9311"/>
        <v>0</v>
      </c>
      <c r="AR2926" s="31">
        <f t="shared" ref="AR2926:AS2926" ca="1" si="9465">SUM(AO2801:AO2926)</f>
        <v>1.7891369394805916E-3</v>
      </c>
      <c r="AS2926" s="31">
        <f t="shared" ca="1" si="9465"/>
        <v>3.3181402168865705E-2</v>
      </c>
      <c r="AT2926">
        <f ca="1">SUM($AP$129:AP2926)</f>
        <v>2.9855824812082505</v>
      </c>
    </row>
    <row r="2927" spans="1:46" x14ac:dyDescent="0.25">
      <c r="A2927" s="1">
        <v>42978</v>
      </c>
      <c r="B2927" s="2">
        <v>2446.3000000000002</v>
      </c>
      <c r="C2927" s="10">
        <f t="shared" si="9342"/>
        <v>8.427977612674698E-4</v>
      </c>
      <c r="D2927" s="7">
        <v>1.33</v>
      </c>
      <c r="E2927" s="7">
        <f t="shared" ca="1" si="9337"/>
        <v>0</v>
      </c>
      <c r="F2927" s="7">
        <f t="shared" ca="1" si="9338"/>
        <v>0</v>
      </c>
      <c r="G2927">
        <f t="shared" si="9313"/>
        <v>1.41</v>
      </c>
      <c r="H2927">
        <f t="shared" si="9314"/>
        <v>1.18</v>
      </c>
      <c r="I2927" s="27">
        <f t="shared" si="9280"/>
        <v>0.65217391304347894</v>
      </c>
      <c r="J2927" s="9">
        <f t="shared" si="9315"/>
        <v>0</v>
      </c>
      <c r="K2927" s="9">
        <f t="shared" si="9316"/>
        <v>8.427977612674698E-4</v>
      </c>
      <c r="L2927" s="9">
        <f t="shared" si="9317"/>
        <v>0</v>
      </c>
      <c r="M2927" s="9">
        <f t="shared" si="9318"/>
        <v>0</v>
      </c>
      <c r="N2927" s="28">
        <f t="shared" si="9303"/>
        <v>1.28</v>
      </c>
      <c r="O2927" s="28">
        <f t="shared" si="9304"/>
        <v>1.33</v>
      </c>
      <c r="P2927" s="28">
        <f t="shared" si="9305"/>
        <v>1.36</v>
      </c>
      <c r="Q2927" s="28">
        <f t="shared" si="9306"/>
        <v>1.41</v>
      </c>
      <c r="R2927" s="9">
        <f t="shared" ca="1" si="9319"/>
        <v>0</v>
      </c>
      <c r="S2927" s="9">
        <f t="shared" ca="1" si="9320"/>
        <v>8.427977612674698E-4</v>
      </c>
      <c r="T2927" s="9">
        <f t="shared" ca="1" si="9321"/>
        <v>0</v>
      </c>
      <c r="U2927" s="9">
        <f t="shared" ca="1" si="9322"/>
        <v>0</v>
      </c>
      <c r="V2927" s="28">
        <f t="shared" ref="V2927:Y2927" ca="1" si="9466">QUARTILE($F2803:$F2926,V$2)</f>
        <v>-8.0661157024793373E-3</v>
      </c>
      <c r="W2927" s="28">
        <f t="shared" ca="1" si="9466"/>
        <v>0</v>
      </c>
      <c r="X2927" s="28">
        <f t="shared" ca="1" si="9466"/>
        <v>1.0032402791625095E-2</v>
      </c>
      <c r="Y2927" s="28">
        <f t="shared" ca="1" si="9466"/>
        <v>4.1666666666666741E-2</v>
      </c>
      <c r="Z2927" s="30">
        <f t="shared" ca="1" si="9294"/>
        <v>-2.244499209209937E-2</v>
      </c>
      <c r="AA2927" s="30">
        <f t="shared" ca="1" si="9295"/>
        <v>2.5076926792847433E-2</v>
      </c>
      <c r="AB2927" s="30">
        <f t="shared" ca="1" si="9296"/>
        <v>1.3118194789260369E-3</v>
      </c>
      <c r="AC2927" s="30">
        <f t="shared" ca="1" si="9297"/>
        <v>1.8195757572747464E-2</v>
      </c>
      <c r="AD2927">
        <f t="shared" ca="1" si="9324"/>
        <v>0</v>
      </c>
      <c r="AE2927">
        <f t="shared" ca="1" si="9325"/>
        <v>8.427977612674698E-4</v>
      </c>
      <c r="AF2927">
        <f t="shared" ca="1" si="9326"/>
        <v>0</v>
      </c>
      <c r="AG2927" s="31">
        <f t="shared" ca="1" si="9308"/>
        <v>-7.2992700729926918E-3</v>
      </c>
      <c r="AH2927" s="31">
        <f t="shared" ca="1" si="9309"/>
        <v>7.575757575757569E-3</v>
      </c>
      <c r="AI2927" s="31">
        <f t="shared" ref="AI2927:AK2927" ca="1" si="9467">SUM(AD2802:AD2927)</f>
        <v>-1.4635790401650504E-2</v>
      </c>
      <c r="AJ2927" s="31">
        <f t="shared" ca="1" si="9467"/>
        <v>7.748088948656303E-3</v>
      </c>
      <c r="AK2927" s="31">
        <f t="shared" ca="1" si="9467"/>
        <v>2.5644517995952396E-2</v>
      </c>
      <c r="AL2927">
        <f ca="1">SUM($AF$129:AF2927)</f>
        <v>2.5086938430578423</v>
      </c>
      <c r="AO2927">
        <f t="shared" ca="1" si="9328"/>
        <v>8.427977612674698E-4</v>
      </c>
      <c r="AP2927">
        <f t="shared" ca="1" si="9329"/>
        <v>0</v>
      </c>
      <c r="AQ2927">
        <f t="shared" ca="1" si="9311"/>
        <v>0</v>
      </c>
      <c r="AR2927" s="31">
        <f t="shared" ref="AR2927:AS2927" ca="1" si="9468">SUM(AO2802:AO2927)</f>
        <v>2.6319347007480614E-3</v>
      </c>
      <c r="AS2927" s="31">
        <f t="shared" ca="1" si="9468"/>
        <v>1.9507577051673504E-2</v>
      </c>
      <c r="AT2927">
        <f ca="1">SUM($AP$129:AP2927)</f>
        <v>2.9855824812082505</v>
      </c>
    </row>
    <row r="2928" spans="1:46" x14ac:dyDescent="0.25">
      <c r="A2928" s="1">
        <v>42979</v>
      </c>
      <c r="B2928" s="2">
        <v>2457.59</v>
      </c>
      <c r="C2928" s="10">
        <f t="shared" si="9342"/>
        <v>4.6151330580877087E-3</v>
      </c>
      <c r="D2928" s="7">
        <v>1.35</v>
      </c>
      <c r="E2928" s="7">
        <f t="shared" ca="1" si="9337"/>
        <v>1.5037593984962516E-2</v>
      </c>
      <c r="F2928" s="7">
        <f t="shared" ca="1" si="9338"/>
        <v>1.5037593984962516E-2</v>
      </c>
      <c r="G2928">
        <f t="shared" si="9313"/>
        <v>1.41</v>
      </c>
      <c r="H2928">
        <f t="shared" si="9314"/>
        <v>1.18</v>
      </c>
      <c r="I2928" s="27">
        <f t="shared" si="9280"/>
        <v>0.73913043478260942</v>
      </c>
      <c r="J2928" s="9">
        <f t="shared" si="9315"/>
        <v>0</v>
      </c>
      <c r="K2928" s="9">
        <f t="shared" si="9316"/>
        <v>0</v>
      </c>
      <c r="L2928" s="9">
        <f t="shared" si="9317"/>
        <v>4.6151330580877087E-3</v>
      </c>
      <c r="M2928" s="9">
        <f t="shared" si="9318"/>
        <v>0</v>
      </c>
      <c r="N2928" s="28">
        <f t="shared" si="9303"/>
        <v>1.28</v>
      </c>
      <c r="O2928" s="28">
        <f t="shared" si="9304"/>
        <v>1.33</v>
      </c>
      <c r="P2928" s="28">
        <f t="shared" si="9305"/>
        <v>1.36</v>
      </c>
      <c r="Q2928" s="28">
        <f t="shared" si="9306"/>
        <v>1.41</v>
      </c>
      <c r="R2928" s="9">
        <f t="shared" ca="1" si="9319"/>
        <v>0</v>
      </c>
      <c r="S2928" s="9">
        <f t="shared" ca="1" si="9320"/>
        <v>0</v>
      </c>
      <c r="T2928" s="9">
        <f t="shared" ca="1" si="9321"/>
        <v>0</v>
      </c>
      <c r="U2928" s="9">
        <f t="shared" ca="1" si="9322"/>
        <v>4.6151330580877087E-3</v>
      </c>
      <c r="V2928" s="28">
        <f t="shared" ref="V2928:Y2928" ca="1" si="9469">QUARTILE($F2804:$F2927,V$2)</f>
        <v>-8.0661157024793373E-3</v>
      </c>
      <c r="W2928" s="28">
        <f t="shared" ca="1" si="9469"/>
        <v>0</v>
      </c>
      <c r="X2928" s="28">
        <f t="shared" ca="1" si="9469"/>
        <v>1.0032402791625095E-2</v>
      </c>
      <c r="Y2928" s="28">
        <f t="shared" ca="1" si="9469"/>
        <v>4.1666666666666741E-2</v>
      </c>
      <c r="Z2928" s="30">
        <f t="shared" ca="1" si="9294"/>
        <v>-2.244499209209937E-2</v>
      </c>
      <c r="AA2928" s="30">
        <f t="shared" ca="1" si="9295"/>
        <v>3.0936790897423464E-2</v>
      </c>
      <c r="AB2928" s="30">
        <f t="shared" ca="1" si="9296"/>
        <v>1.3118194789260369E-3</v>
      </c>
      <c r="AC2928" s="30">
        <f t="shared" ca="1" si="9297"/>
        <v>2.2810890630835173E-2</v>
      </c>
      <c r="AD2928">
        <f t="shared" ca="1" si="9324"/>
        <v>0</v>
      </c>
      <c r="AE2928">
        <f t="shared" ca="1" si="9325"/>
        <v>0</v>
      </c>
      <c r="AF2928">
        <f t="shared" ca="1" si="9326"/>
        <v>4.6151330580877087E-3</v>
      </c>
      <c r="AG2928" s="31">
        <f t="shared" ca="1" si="9308"/>
        <v>-7.2992700729926918E-3</v>
      </c>
      <c r="AH2928" s="31">
        <f t="shared" ca="1" si="9309"/>
        <v>7.575757575757569E-3</v>
      </c>
      <c r="AI2928" s="31">
        <f t="shared" ref="AI2928:AK2928" ca="1" si="9470">SUM(AD2803:AD2928)</f>
        <v>-1.4635790401650504E-2</v>
      </c>
      <c r="AJ2928" s="31">
        <f t="shared" ca="1" si="9470"/>
        <v>1.3607953053232322E-2</v>
      </c>
      <c r="AK2928" s="31">
        <f t="shared" ca="1" si="9470"/>
        <v>3.0259651054040104E-2</v>
      </c>
      <c r="AL2928">
        <f ca="1">SUM($AF$129:AF2928)</f>
        <v>2.5133089761159302</v>
      </c>
      <c r="AO2928">
        <f t="shared" ca="1" si="9328"/>
        <v>0</v>
      </c>
      <c r="AP2928">
        <f t="shared" ca="1" si="9329"/>
        <v>4.6151330580877087E-3</v>
      </c>
      <c r="AQ2928">
        <f t="shared" ca="1" si="9311"/>
        <v>0</v>
      </c>
      <c r="AR2928" s="31">
        <f t="shared" ref="AR2928:AS2928" ca="1" si="9471">SUM(AO2803:AO2928)</f>
        <v>8.4917988053240696E-3</v>
      </c>
      <c r="AS2928" s="31">
        <f t="shared" ca="1" si="9471"/>
        <v>2.4122710109761213E-2</v>
      </c>
      <c r="AT2928">
        <f ca="1">SUM($AP$129:AP2928)</f>
        <v>2.9901976142663385</v>
      </c>
    </row>
    <row r="2929" spans="1:46" x14ac:dyDescent="0.25">
      <c r="A2929" s="1">
        <v>42982</v>
      </c>
      <c r="B2929" s="2">
        <v>2471.65</v>
      </c>
      <c r="C2929" s="10">
        <f t="shared" si="9342"/>
        <v>5.7210519248531875E-3</v>
      </c>
      <c r="D2929" s="7">
        <v>1.35</v>
      </c>
      <c r="E2929" s="7">
        <f t="shared" ca="1" si="9337"/>
        <v>0</v>
      </c>
      <c r="F2929" s="7">
        <f t="shared" ca="1" si="9338"/>
        <v>0</v>
      </c>
      <c r="G2929">
        <f t="shared" si="9313"/>
        <v>1.41</v>
      </c>
      <c r="H2929">
        <f t="shared" si="9314"/>
        <v>1.18</v>
      </c>
      <c r="I2929" s="27">
        <f t="shared" si="9280"/>
        <v>0.73913043478260942</v>
      </c>
      <c r="J2929" s="9">
        <f t="shared" si="9315"/>
        <v>0</v>
      </c>
      <c r="K2929" s="9">
        <f t="shared" si="9316"/>
        <v>0</v>
      </c>
      <c r="L2929" s="9">
        <f t="shared" si="9317"/>
        <v>5.7210519248531875E-3</v>
      </c>
      <c r="M2929" s="9">
        <f t="shared" si="9318"/>
        <v>0</v>
      </c>
      <c r="N2929" s="28">
        <f t="shared" si="9303"/>
        <v>1.28</v>
      </c>
      <c r="O2929" s="28">
        <f t="shared" si="9304"/>
        <v>1.33</v>
      </c>
      <c r="P2929" s="28">
        <f t="shared" si="9305"/>
        <v>1.36</v>
      </c>
      <c r="Q2929" s="28">
        <f t="shared" si="9306"/>
        <v>1.41</v>
      </c>
      <c r="R2929" s="9">
        <f t="shared" ca="1" si="9319"/>
        <v>0</v>
      </c>
      <c r="S2929" s="9">
        <f t="shared" ca="1" si="9320"/>
        <v>5.7210519248531875E-3</v>
      </c>
      <c r="T2929" s="9">
        <f t="shared" ca="1" si="9321"/>
        <v>0</v>
      </c>
      <c r="U2929" s="9">
        <f t="shared" ca="1" si="9322"/>
        <v>0</v>
      </c>
      <c r="V2929" s="28">
        <f t="shared" ref="V2929:Y2929" ca="1" si="9472">QUARTILE($F2805:$F2928,V$2)</f>
        <v>-8.0661157024793373E-3</v>
      </c>
      <c r="W2929" s="28">
        <f t="shared" ca="1" si="9472"/>
        <v>0</v>
      </c>
      <c r="X2929" s="28">
        <f t="shared" ca="1" si="9472"/>
        <v>1.4733115468409552E-2</v>
      </c>
      <c r="Y2929" s="28">
        <f t="shared" ca="1" si="9472"/>
        <v>4.1666666666666741E-2</v>
      </c>
      <c r="Z2929" s="30">
        <f t="shared" ca="1" si="9294"/>
        <v>-2.244499209209937E-2</v>
      </c>
      <c r="AA2929" s="30">
        <f t="shared" ca="1" si="9295"/>
        <v>3.6154047564669417E-2</v>
      </c>
      <c r="AB2929" s="30">
        <f t="shared" ca="1" si="9296"/>
        <v>1.3118194789260369E-3</v>
      </c>
      <c r="AC2929" s="30">
        <f t="shared" ca="1" si="9297"/>
        <v>2.2810890630835173E-2</v>
      </c>
      <c r="AD2929">
        <f t="shared" ca="1" si="9324"/>
        <v>0</v>
      </c>
      <c r="AE2929">
        <f t="shared" ca="1" si="9325"/>
        <v>5.7210519248531875E-3</v>
      </c>
      <c r="AF2929">
        <f t="shared" ca="1" si="9326"/>
        <v>0</v>
      </c>
      <c r="AG2929" s="31">
        <f t="shared" ca="1" si="9308"/>
        <v>-7.2992700729926918E-3</v>
      </c>
      <c r="AH2929" s="31">
        <f t="shared" ca="1" si="9309"/>
        <v>7.575757575757569E-3</v>
      </c>
      <c r="AI2929" s="31">
        <f t="shared" ref="AI2929:AK2929" ca="1" si="9473">SUM(AD2804:AD2929)</f>
        <v>-1.4635790401650504E-2</v>
      </c>
      <c r="AJ2929" s="31">
        <f t="shared" ca="1" si="9473"/>
        <v>1.8825209720478284E-2</v>
      </c>
      <c r="AK2929" s="31">
        <f t="shared" ca="1" si="9473"/>
        <v>3.0259651054040104E-2</v>
      </c>
      <c r="AL2929">
        <f ca="1">SUM($AF$129:AF2929)</f>
        <v>2.5133089761159302</v>
      </c>
      <c r="AO2929">
        <f t="shared" ca="1" si="9328"/>
        <v>5.7210519248531875E-3</v>
      </c>
      <c r="AP2929">
        <f t="shared" ca="1" si="9329"/>
        <v>0</v>
      </c>
      <c r="AQ2929">
        <f t="shared" ca="1" si="9311"/>
        <v>0</v>
      </c>
      <c r="AR2929" s="31">
        <f t="shared" ref="AR2929:AS2929" ca="1" si="9474">SUM(AO2804:AO2929)</f>
        <v>1.3709055472570033E-2</v>
      </c>
      <c r="AS2929" s="31">
        <f t="shared" ca="1" si="9474"/>
        <v>2.4122710109761213E-2</v>
      </c>
      <c r="AT2929">
        <f ca="1">SUM($AP$129:AP2929)</f>
        <v>2.9901976142663385</v>
      </c>
    </row>
    <row r="2930" spans="1:46" x14ac:dyDescent="0.25">
      <c r="A2930" s="1">
        <v>42983</v>
      </c>
      <c r="B2930" s="2">
        <v>2476.5500000000002</v>
      </c>
      <c r="C2930" s="10">
        <f t="shared" si="9342"/>
        <v>1.9824813383772341E-3</v>
      </c>
      <c r="D2930" s="7">
        <v>1.3</v>
      </c>
      <c r="E2930" s="7">
        <f t="shared" ca="1" si="9337"/>
        <v>-3.703703703703709E-2</v>
      </c>
      <c r="F2930" s="7">
        <f t="shared" ca="1" si="9338"/>
        <v>-3.703703703703709E-2</v>
      </c>
      <c r="G2930">
        <f t="shared" si="9313"/>
        <v>1.41</v>
      </c>
      <c r="H2930">
        <f t="shared" si="9314"/>
        <v>1.18</v>
      </c>
      <c r="I2930" s="27">
        <f t="shared" si="9280"/>
        <v>0.52173913043478315</v>
      </c>
      <c r="J2930" s="9">
        <f t="shared" si="9315"/>
        <v>0</v>
      </c>
      <c r="K2930" s="9">
        <f t="shared" si="9316"/>
        <v>1.9824813383772341E-3</v>
      </c>
      <c r="L2930" s="9">
        <f t="shared" si="9317"/>
        <v>0</v>
      </c>
      <c r="M2930" s="9">
        <f t="shared" si="9318"/>
        <v>0</v>
      </c>
      <c r="N2930" s="28">
        <f t="shared" si="9303"/>
        <v>1.28</v>
      </c>
      <c r="O2930" s="28">
        <f t="shared" si="9304"/>
        <v>1.33</v>
      </c>
      <c r="P2930" s="28">
        <f t="shared" si="9305"/>
        <v>1.36</v>
      </c>
      <c r="Q2930" s="28">
        <f t="shared" si="9306"/>
        <v>1.41</v>
      </c>
      <c r="R2930" s="9">
        <f t="shared" ca="1" si="9319"/>
        <v>1.9824813383772341E-3</v>
      </c>
      <c r="S2930" s="9">
        <f t="shared" ca="1" si="9320"/>
        <v>0</v>
      </c>
      <c r="T2930" s="9">
        <f t="shared" ca="1" si="9321"/>
        <v>0</v>
      </c>
      <c r="U2930" s="9">
        <f t="shared" ca="1" si="9322"/>
        <v>0</v>
      </c>
      <c r="V2930" s="28">
        <f t="shared" ref="V2930:Y2930" ca="1" si="9475">QUARTILE($F2806:$F2929,V$2)</f>
        <v>-8.0661157024793373E-3</v>
      </c>
      <c r="W2930" s="28">
        <f t="shared" ca="1" si="9475"/>
        <v>0</v>
      </c>
      <c r="X2930" s="28">
        <f t="shared" ca="1" si="9475"/>
        <v>1.0032402791625095E-2</v>
      </c>
      <c r="Y2930" s="28">
        <f t="shared" ca="1" si="9475"/>
        <v>4.1666666666666741E-2</v>
      </c>
      <c r="Z2930" s="30">
        <f t="shared" ca="1" si="9294"/>
        <v>-2.0462510753722137E-2</v>
      </c>
      <c r="AA2930" s="30">
        <f t="shared" ca="1" si="9295"/>
        <v>3.6154047564669417E-2</v>
      </c>
      <c r="AB2930" s="30">
        <f t="shared" ca="1" si="9296"/>
        <v>4.5890359010952713E-3</v>
      </c>
      <c r="AC2930" s="30">
        <f t="shared" ca="1" si="9297"/>
        <v>2.2810890630835173E-2</v>
      </c>
      <c r="AD2930">
        <f t="shared" ca="1" si="9324"/>
        <v>1.9824813383772341E-3</v>
      </c>
      <c r="AE2930">
        <f t="shared" ca="1" si="9325"/>
        <v>0</v>
      </c>
      <c r="AF2930">
        <f t="shared" ca="1" si="9326"/>
        <v>0</v>
      </c>
      <c r="AG2930" s="31">
        <f t="shared" ca="1" si="9308"/>
        <v>-7.2992700729926918E-3</v>
      </c>
      <c r="AH2930" s="31">
        <f t="shared" ca="1" si="9309"/>
        <v>7.575757575757569E-3</v>
      </c>
      <c r="AI2930" s="31">
        <f t="shared" ref="AI2930:AK2930" ca="1" si="9476">SUM(AD2805:AD2930)</f>
        <v>-1.265330906327327E-2</v>
      </c>
      <c r="AJ2930" s="31">
        <f t="shared" ca="1" si="9476"/>
        <v>2.210242614264751E-2</v>
      </c>
      <c r="AK2930" s="31">
        <f t="shared" ca="1" si="9476"/>
        <v>3.0259651054040104E-2</v>
      </c>
      <c r="AL2930">
        <f ca="1">SUM($AF$129:AF2930)</f>
        <v>2.5133089761159302</v>
      </c>
      <c r="AO2930">
        <f t="shared" ca="1" si="9328"/>
        <v>1.9824813383772341E-3</v>
      </c>
      <c r="AP2930">
        <f t="shared" ca="1" si="9329"/>
        <v>0</v>
      </c>
      <c r="AQ2930">
        <f t="shared" ca="1" si="9311"/>
        <v>0</v>
      </c>
      <c r="AR2930" s="31">
        <f t="shared" ref="AR2930:AS2930" ca="1" si="9477">SUM(AO2805:AO2930)</f>
        <v>1.5691536810947267E-2</v>
      </c>
      <c r="AS2930" s="31">
        <f t="shared" ca="1" si="9477"/>
        <v>2.7399926531930442E-2</v>
      </c>
      <c r="AT2930">
        <f ca="1">SUM($AP$129:AP2930)</f>
        <v>2.9901976142663385</v>
      </c>
    </row>
    <row r="2931" spans="1:46" x14ac:dyDescent="0.25">
      <c r="A2931" s="1">
        <v>42984</v>
      </c>
      <c r="B2931" s="2">
        <v>2457.85</v>
      </c>
      <c r="C2931" s="10">
        <f t="shared" si="9342"/>
        <v>-7.5508267549616488E-3</v>
      </c>
      <c r="D2931" s="7">
        <v>1.3</v>
      </c>
      <c r="E2931" s="7">
        <f t="shared" ca="1" si="9337"/>
        <v>0</v>
      </c>
      <c r="F2931" s="7">
        <f t="shared" ca="1" si="9338"/>
        <v>0</v>
      </c>
      <c r="G2931">
        <f t="shared" si="9313"/>
        <v>1.41</v>
      </c>
      <c r="H2931">
        <f t="shared" si="9314"/>
        <v>1.18</v>
      </c>
      <c r="I2931" s="27">
        <f t="shared" si="9280"/>
        <v>0.52173913043478315</v>
      </c>
      <c r="J2931" s="9">
        <f t="shared" si="9315"/>
        <v>0</v>
      </c>
      <c r="K2931" s="9">
        <f t="shared" si="9316"/>
        <v>-7.5508267549616488E-3</v>
      </c>
      <c r="L2931" s="9">
        <f t="shared" si="9317"/>
        <v>0</v>
      </c>
      <c r="M2931" s="9">
        <f t="shared" si="9318"/>
        <v>0</v>
      </c>
      <c r="N2931" s="28">
        <f t="shared" si="9303"/>
        <v>1.28</v>
      </c>
      <c r="O2931" s="28">
        <f t="shared" si="9304"/>
        <v>1.33</v>
      </c>
      <c r="P2931" s="28">
        <f t="shared" si="9305"/>
        <v>1.36</v>
      </c>
      <c r="Q2931" s="28">
        <f t="shared" si="9306"/>
        <v>1.41</v>
      </c>
      <c r="R2931" s="9">
        <f t="shared" ca="1" si="9319"/>
        <v>0</v>
      </c>
      <c r="S2931" s="9">
        <f t="shared" ca="1" si="9320"/>
        <v>-7.5508267549616488E-3</v>
      </c>
      <c r="T2931" s="9">
        <f t="shared" ca="1" si="9321"/>
        <v>0</v>
      </c>
      <c r="U2931" s="9">
        <f t="shared" ca="1" si="9322"/>
        <v>0</v>
      </c>
      <c r="V2931" s="28">
        <f t="shared" ref="V2931:Y2931" ca="1" si="9478">QUARTILE($F2807:$F2930,V$2)</f>
        <v>-9.8479821439343418E-3</v>
      </c>
      <c r="W2931" s="28">
        <f t="shared" ca="1" si="9478"/>
        <v>0</v>
      </c>
      <c r="X2931" s="28">
        <f t="shared" ca="1" si="9478"/>
        <v>1.0032402791625095E-2</v>
      </c>
      <c r="Y2931" s="28">
        <f t="shared" ca="1" si="9478"/>
        <v>4.1666666666666741E-2</v>
      </c>
      <c r="Z2931" s="30">
        <f t="shared" ca="1" si="9294"/>
        <v>-2.0462510753722137E-2</v>
      </c>
      <c r="AA2931" s="30">
        <f t="shared" ca="1" si="9295"/>
        <v>2.8603220809707768E-2</v>
      </c>
      <c r="AB2931" s="30">
        <f t="shared" ca="1" si="9296"/>
        <v>4.5890359010952713E-3</v>
      </c>
      <c r="AC2931" s="30">
        <f t="shared" ca="1" si="9297"/>
        <v>2.5724194578530452E-2</v>
      </c>
      <c r="AD2931">
        <f t="shared" ca="1" si="9324"/>
        <v>0</v>
      </c>
      <c r="AE2931">
        <f t="shared" ca="1" si="9325"/>
        <v>-7.5508267549616488E-3</v>
      </c>
      <c r="AF2931">
        <f t="shared" ca="1" si="9326"/>
        <v>0</v>
      </c>
      <c r="AG2931" s="31">
        <f t="shared" ca="1" si="9308"/>
        <v>-7.2992700729926918E-3</v>
      </c>
      <c r="AH2931" s="31">
        <f t="shared" ca="1" si="9309"/>
        <v>7.575757575757569E-3</v>
      </c>
      <c r="AI2931" s="31">
        <f t="shared" ref="AI2931:AK2931" ca="1" si="9479">SUM(AD2806:AD2931)</f>
        <v>-1.265330906327327E-2</v>
      </c>
      <c r="AJ2931" s="31">
        <f t="shared" ca="1" si="9479"/>
        <v>1.4551599387685861E-2</v>
      </c>
      <c r="AK2931" s="31">
        <f t="shared" ca="1" si="9479"/>
        <v>3.317295500173538E-2</v>
      </c>
      <c r="AL2931">
        <f ca="1">SUM($AF$129:AF2931)</f>
        <v>2.5133089761159302</v>
      </c>
      <c r="AO2931">
        <f t="shared" ca="1" si="9328"/>
        <v>-7.5508267549616488E-3</v>
      </c>
      <c r="AP2931">
        <f t="shared" ca="1" si="9329"/>
        <v>0</v>
      </c>
      <c r="AQ2931">
        <f t="shared" ca="1" si="9311"/>
        <v>0</v>
      </c>
      <c r="AR2931" s="31">
        <f t="shared" ref="AR2931:AS2931" ca="1" si="9480">SUM(AO2806:AO2931)</f>
        <v>8.1407100559856178E-3</v>
      </c>
      <c r="AS2931" s="31">
        <f t="shared" ca="1" si="9480"/>
        <v>3.0313230479625718E-2</v>
      </c>
      <c r="AT2931">
        <f ca="1">SUM($AP$129:AP2931)</f>
        <v>2.9901976142663385</v>
      </c>
    </row>
    <row r="2932" spans="1:46" x14ac:dyDescent="0.25">
      <c r="A2932" s="1">
        <v>42985</v>
      </c>
      <c r="B2932" s="2">
        <v>2465.54</v>
      </c>
      <c r="C2932" s="10">
        <f t="shared" si="9342"/>
        <v>3.128750737433145E-3</v>
      </c>
      <c r="D2932" s="7">
        <v>1.27</v>
      </c>
      <c r="E2932" s="7">
        <f t="shared" ca="1" si="9337"/>
        <v>-2.3076923076923106E-2</v>
      </c>
      <c r="F2932" s="7">
        <f t="shared" ca="1" si="9338"/>
        <v>-2.3076923076923106E-2</v>
      </c>
      <c r="G2932">
        <f t="shared" si="9313"/>
        <v>1.41</v>
      </c>
      <c r="H2932">
        <f t="shared" si="9314"/>
        <v>1.18</v>
      </c>
      <c r="I2932" s="27">
        <f t="shared" si="9280"/>
        <v>0.39130434782608736</v>
      </c>
      <c r="J2932" s="9">
        <f t="shared" si="9315"/>
        <v>3.128750737433145E-3</v>
      </c>
      <c r="K2932" s="9">
        <f t="shared" si="9316"/>
        <v>0</v>
      </c>
      <c r="L2932" s="9">
        <f t="shared" si="9317"/>
        <v>0</v>
      </c>
      <c r="M2932" s="9">
        <f t="shared" si="9318"/>
        <v>0</v>
      </c>
      <c r="N2932" s="28">
        <f t="shared" si="9303"/>
        <v>1.28</v>
      </c>
      <c r="O2932" s="28">
        <f t="shared" si="9304"/>
        <v>1.33</v>
      </c>
      <c r="P2932" s="28">
        <f t="shared" si="9305"/>
        <v>1.3525</v>
      </c>
      <c r="Q2932" s="28">
        <f t="shared" si="9306"/>
        <v>1.41</v>
      </c>
      <c r="R2932" s="9">
        <f t="shared" ca="1" si="9319"/>
        <v>3.128750737433145E-3</v>
      </c>
      <c r="S2932" s="9">
        <f t="shared" ca="1" si="9320"/>
        <v>0</v>
      </c>
      <c r="T2932" s="9">
        <f t="shared" ca="1" si="9321"/>
        <v>0</v>
      </c>
      <c r="U2932" s="9">
        <f t="shared" ca="1" si="9322"/>
        <v>0</v>
      </c>
      <c r="V2932" s="28">
        <f t="shared" ref="V2932:Y2932" ca="1" si="9481">QUARTILE($F2808:$F2931,V$2)</f>
        <v>-9.8479821439343418E-3</v>
      </c>
      <c r="W2932" s="28">
        <f t="shared" ca="1" si="9481"/>
        <v>0</v>
      </c>
      <c r="X2932" s="28">
        <f t="shared" ca="1" si="9481"/>
        <v>1.0032402791625095E-2</v>
      </c>
      <c r="Y2932" s="28">
        <f t="shared" ca="1" si="9481"/>
        <v>4.1666666666666741E-2</v>
      </c>
      <c r="Z2932" s="30">
        <f t="shared" ca="1" si="9294"/>
        <v>-1.7333760016288991E-2</v>
      </c>
      <c r="AA2932" s="30">
        <f t="shared" ca="1" si="9295"/>
        <v>2.8603220809707768E-2</v>
      </c>
      <c r="AB2932" s="30">
        <f t="shared" ca="1" si="9296"/>
        <v>6.8732880724014598E-3</v>
      </c>
      <c r="AC2932" s="30">
        <f t="shared" ca="1" si="9297"/>
        <v>2.5724194578530452E-2</v>
      </c>
      <c r="AD2932">
        <f t="shared" ca="1" si="9324"/>
        <v>3.128750737433145E-3</v>
      </c>
      <c r="AE2932">
        <f t="shared" ca="1" si="9325"/>
        <v>0</v>
      </c>
      <c r="AF2932">
        <f t="shared" ca="1" si="9326"/>
        <v>0</v>
      </c>
      <c r="AG2932" s="31">
        <f t="shared" ca="1" si="9308"/>
        <v>-7.5187969924812581E-3</v>
      </c>
      <c r="AH2932" s="31">
        <f t="shared" ca="1" si="9309"/>
        <v>7.4074074074073071E-3</v>
      </c>
      <c r="AI2932" s="31">
        <f t="shared" ref="AI2932:AK2932" ca="1" si="9482">SUM(AD2807:AD2932)</f>
        <v>-9.5245583258401247E-3</v>
      </c>
      <c r="AJ2932" s="31">
        <f t="shared" ca="1" si="9482"/>
        <v>1.6835851558992032E-2</v>
      </c>
      <c r="AK2932" s="31">
        <f t="shared" ca="1" si="9482"/>
        <v>3.317295500173538E-2</v>
      </c>
      <c r="AL2932">
        <f ca="1">SUM($AF$129:AF2932)</f>
        <v>2.5133089761159302</v>
      </c>
      <c r="AO2932">
        <f t="shared" ca="1" si="9328"/>
        <v>3.128750737433145E-3</v>
      </c>
      <c r="AP2932">
        <f t="shared" ca="1" si="9329"/>
        <v>0</v>
      </c>
      <c r="AQ2932">
        <f t="shared" ca="1" si="9311"/>
        <v>0</v>
      </c>
      <c r="AR2932" s="31">
        <f t="shared" ref="AR2932:AS2932" ca="1" si="9483">SUM(AO2807:AO2932)</f>
        <v>1.1269460793418763E-2</v>
      </c>
      <c r="AS2932" s="31">
        <f t="shared" ca="1" si="9483"/>
        <v>3.259748265093191E-2</v>
      </c>
      <c r="AT2932">
        <f ca="1">SUM($AP$129:AP2932)</f>
        <v>2.9901976142663385</v>
      </c>
    </row>
    <row r="2933" spans="1:46" x14ac:dyDescent="0.25">
      <c r="A2933" s="1">
        <v>42986</v>
      </c>
      <c r="B2933" s="2">
        <v>2465.1</v>
      </c>
      <c r="C2933" s="10">
        <f t="shared" si="9342"/>
        <v>-1.7845989113948854E-4</v>
      </c>
      <c r="D2933" s="7">
        <v>1.27</v>
      </c>
      <c r="E2933" s="7">
        <f t="shared" ca="1" si="9337"/>
        <v>0</v>
      </c>
      <c r="F2933" s="7">
        <f t="shared" ca="1" si="9338"/>
        <v>0</v>
      </c>
      <c r="G2933">
        <f t="shared" si="9313"/>
        <v>1.41</v>
      </c>
      <c r="H2933">
        <f t="shared" si="9314"/>
        <v>1.18</v>
      </c>
      <c r="I2933" s="27">
        <f t="shared" si="9280"/>
        <v>0.39130434782608736</v>
      </c>
      <c r="J2933" s="9">
        <f t="shared" si="9315"/>
        <v>-1.7845989113948854E-4</v>
      </c>
      <c r="K2933" s="9">
        <f t="shared" si="9316"/>
        <v>0</v>
      </c>
      <c r="L2933" s="9">
        <f t="shared" si="9317"/>
        <v>0</v>
      </c>
      <c r="M2933" s="9">
        <f t="shared" si="9318"/>
        <v>0</v>
      </c>
      <c r="N2933" s="28">
        <f t="shared" si="9303"/>
        <v>1.28</v>
      </c>
      <c r="O2933" s="28">
        <f t="shared" si="9304"/>
        <v>1.33</v>
      </c>
      <c r="P2933" s="28">
        <f t="shared" si="9305"/>
        <v>1.35</v>
      </c>
      <c r="Q2933" s="28">
        <f t="shared" si="9306"/>
        <v>1.41</v>
      </c>
      <c r="R2933" s="9">
        <f t="shared" ca="1" si="9319"/>
        <v>0</v>
      </c>
      <c r="S2933" s="9">
        <f t="shared" ca="1" si="9320"/>
        <v>-1.7845989113948854E-4</v>
      </c>
      <c r="T2933" s="9">
        <f t="shared" ca="1" si="9321"/>
        <v>0</v>
      </c>
      <c r="U2933" s="9">
        <f t="shared" ca="1" si="9322"/>
        <v>0</v>
      </c>
      <c r="V2933" s="28">
        <f t="shared" ref="V2933:Y2933" ca="1" si="9484">QUARTILE($F2809:$F2932,V$2)</f>
        <v>-1.4598540145985384E-2</v>
      </c>
      <c r="W2933" s="28">
        <f t="shared" ca="1" si="9484"/>
        <v>0</v>
      </c>
      <c r="X2933" s="28">
        <f t="shared" ca="1" si="9484"/>
        <v>8.1670311645707927E-3</v>
      </c>
      <c r="Y2933" s="28">
        <f t="shared" ca="1" si="9484"/>
        <v>4.1666666666666741E-2</v>
      </c>
      <c r="Z2933" s="30">
        <f t="shared" ca="1" si="9294"/>
        <v>-1.7333760016288991E-2</v>
      </c>
      <c r="AA2933" s="30">
        <f t="shared" ca="1" si="9295"/>
        <v>2.7624923425233646E-2</v>
      </c>
      <c r="AB2933" s="30">
        <f t="shared" ca="1" si="9296"/>
        <v>6.8732880724014598E-3</v>
      </c>
      <c r="AC2933" s="30">
        <f t="shared" ca="1" si="9297"/>
        <v>2.5724194578530452E-2</v>
      </c>
      <c r="AD2933">
        <f t="shared" ca="1" si="9324"/>
        <v>0</v>
      </c>
      <c r="AE2933">
        <f t="shared" ca="1" si="9325"/>
        <v>-1.7845989113948854E-4</v>
      </c>
      <c r="AF2933">
        <f t="shared" ca="1" si="9326"/>
        <v>0</v>
      </c>
      <c r="AG2933" s="31">
        <f t="shared" ca="1" si="9308"/>
        <v>-7.5187969924812581E-3</v>
      </c>
      <c r="AH2933" s="31">
        <f t="shared" ca="1" si="9309"/>
        <v>7.4074074074073071E-3</v>
      </c>
      <c r="AI2933" s="31">
        <f t="shared" ref="AI2933:AK2933" ca="1" si="9485">SUM(AD2808:AD2933)</f>
        <v>-9.5245583258401247E-3</v>
      </c>
      <c r="AJ2933" s="31">
        <f t="shared" ca="1" si="9485"/>
        <v>1.5857554174517917E-2</v>
      </c>
      <c r="AK2933" s="31">
        <f t="shared" ca="1" si="9485"/>
        <v>3.317295500173538E-2</v>
      </c>
      <c r="AL2933">
        <f ca="1">SUM($AF$129:AF2933)</f>
        <v>2.5133089761159302</v>
      </c>
      <c r="AO2933">
        <f t="shared" ca="1" si="9328"/>
        <v>-1.7845989113948854E-4</v>
      </c>
      <c r="AP2933">
        <f t="shared" ca="1" si="9329"/>
        <v>0</v>
      </c>
      <c r="AQ2933">
        <f t="shared" ca="1" si="9311"/>
        <v>0</v>
      </c>
      <c r="AR2933" s="31">
        <f t="shared" ref="AR2933:AS2933" ca="1" si="9486">SUM(AO2808:AO2933)</f>
        <v>1.0291163408944639E-2</v>
      </c>
      <c r="AS2933" s="31">
        <f t="shared" ca="1" si="9486"/>
        <v>3.259748265093191E-2</v>
      </c>
      <c r="AT2933">
        <f ca="1">SUM($AP$129:AP2933)</f>
        <v>2.9901976142663385</v>
      </c>
    </row>
    <row r="2934" spans="1:46" x14ac:dyDescent="0.25">
      <c r="A2934" s="1">
        <v>42989</v>
      </c>
      <c r="B2934" s="2">
        <v>2461.4299999999998</v>
      </c>
      <c r="C2934" s="10">
        <f t="shared" si="9342"/>
        <v>-1.4887834164942894E-3</v>
      </c>
      <c r="D2934" s="7">
        <v>1.32</v>
      </c>
      <c r="E2934" s="7">
        <f t="shared" ca="1" si="9337"/>
        <v>3.937007874015741E-2</v>
      </c>
      <c r="F2934" s="7">
        <f t="shared" ca="1" si="9338"/>
        <v>3.937007874015741E-2</v>
      </c>
      <c r="G2934">
        <f t="shared" si="9313"/>
        <v>1.41</v>
      </c>
      <c r="H2934">
        <f t="shared" si="9314"/>
        <v>1.18</v>
      </c>
      <c r="I2934" s="27">
        <f t="shared" si="9280"/>
        <v>0.60869565217391364</v>
      </c>
      <c r="J2934" s="9">
        <f t="shared" si="9315"/>
        <v>0</v>
      </c>
      <c r="K2934" s="9">
        <f t="shared" si="9316"/>
        <v>-1.4887834164942894E-3</v>
      </c>
      <c r="L2934" s="9">
        <f t="shared" si="9317"/>
        <v>0</v>
      </c>
      <c r="M2934" s="9">
        <f t="shared" si="9318"/>
        <v>0</v>
      </c>
      <c r="N2934" s="28">
        <f t="shared" si="9303"/>
        <v>1.28</v>
      </c>
      <c r="O2934" s="28">
        <f t="shared" si="9304"/>
        <v>1.33</v>
      </c>
      <c r="P2934" s="28">
        <f t="shared" si="9305"/>
        <v>1.35</v>
      </c>
      <c r="Q2934" s="28">
        <f t="shared" si="9306"/>
        <v>1.41</v>
      </c>
      <c r="R2934" s="9">
        <f t="shared" ca="1" si="9319"/>
        <v>0</v>
      </c>
      <c r="S2934" s="9">
        <f t="shared" ca="1" si="9320"/>
        <v>0</v>
      </c>
      <c r="T2934" s="9">
        <f t="shared" ca="1" si="9321"/>
        <v>0</v>
      </c>
      <c r="U2934" s="9">
        <f t="shared" ca="1" si="9322"/>
        <v>-1.4887834164942894E-3</v>
      </c>
      <c r="V2934" s="28">
        <f t="shared" ref="V2934:Y2934" ca="1" si="9487">QUARTILE($F2810:$F2933,V$2)</f>
        <v>-1.4598540145985384E-2</v>
      </c>
      <c r="W2934" s="28">
        <f t="shared" ca="1" si="9487"/>
        <v>0</v>
      </c>
      <c r="X2934" s="28">
        <f t="shared" ca="1" si="9487"/>
        <v>8.1670311645707927E-3</v>
      </c>
      <c r="Y2934" s="28">
        <f t="shared" ca="1" si="9487"/>
        <v>4.1666666666666741E-2</v>
      </c>
      <c r="Z2934" s="30">
        <f t="shared" ca="1" si="9294"/>
        <v>-1.7333760016288991E-2</v>
      </c>
      <c r="AA2934" s="30">
        <f t="shared" ca="1" si="9295"/>
        <v>2.7624923425233646E-2</v>
      </c>
      <c r="AB2934" s="30">
        <f t="shared" ca="1" si="9296"/>
        <v>6.8732880724014598E-3</v>
      </c>
      <c r="AC2934" s="30">
        <f t="shared" ca="1" si="9297"/>
        <v>2.0966732545452577E-2</v>
      </c>
      <c r="AD2934">
        <f t="shared" ca="1" si="9324"/>
        <v>0</v>
      </c>
      <c r="AE2934">
        <f t="shared" ca="1" si="9325"/>
        <v>0</v>
      </c>
      <c r="AF2934">
        <f t="shared" ca="1" si="9326"/>
        <v>-1.4887834164942894E-3</v>
      </c>
      <c r="AG2934" s="31">
        <f t="shared" ca="1" si="9308"/>
        <v>-7.2992700729926918E-3</v>
      </c>
      <c r="AH2934" s="31">
        <f t="shared" ca="1" si="9309"/>
        <v>7.575757575757569E-3</v>
      </c>
      <c r="AI2934" s="31">
        <f t="shared" ref="AI2934:AK2934" ca="1" si="9488">SUM(AD2809:AD2934)</f>
        <v>-9.5245583258401247E-3</v>
      </c>
      <c r="AJ2934" s="31">
        <f t="shared" ca="1" si="9488"/>
        <v>1.5857554174517917E-2</v>
      </c>
      <c r="AK2934" s="31">
        <f t="shared" ca="1" si="9488"/>
        <v>2.8415492968657509E-2</v>
      </c>
      <c r="AL2934">
        <f ca="1">SUM($AF$129:AF2934)</f>
        <v>2.5118201926994357</v>
      </c>
      <c r="AO2934">
        <f t="shared" ca="1" si="9328"/>
        <v>0</v>
      </c>
      <c r="AP2934">
        <f t="shared" ca="1" si="9329"/>
        <v>-1.4887834164942894E-3</v>
      </c>
      <c r="AQ2934">
        <f t="shared" ca="1" si="9311"/>
        <v>0</v>
      </c>
      <c r="AR2934" s="31">
        <f t="shared" ref="AR2934:AS2934" ca="1" si="9489">SUM(AO2809:AO2934)</f>
        <v>1.0291163408944639E-2</v>
      </c>
      <c r="AS2934" s="31">
        <f t="shared" ca="1" si="9489"/>
        <v>2.7840020617854032E-2</v>
      </c>
      <c r="AT2934">
        <f ca="1">SUM($AP$129:AP2934)</f>
        <v>2.988708830849844</v>
      </c>
    </row>
    <row r="2935" spans="1:46" x14ac:dyDescent="0.25">
      <c r="A2935" s="1">
        <v>42990</v>
      </c>
      <c r="B2935" s="2">
        <v>2488.11</v>
      </c>
      <c r="C2935" s="10">
        <f t="shared" si="9342"/>
        <v>1.0839227603466397E-2</v>
      </c>
      <c r="D2935" s="7">
        <v>1.33</v>
      </c>
      <c r="E2935" s="7">
        <f t="shared" ca="1" si="9337"/>
        <v>7.575757575757569E-3</v>
      </c>
      <c r="F2935" s="7">
        <f t="shared" ca="1" si="9338"/>
        <v>7.575757575757569E-3</v>
      </c>
      <c r="G2935">
        <f t="shared" si="9313"/>
        <v>1.41</v>
      </c>
      <c r="H2935">
        <f t="shared" si="9314"/>
        <v>1.18</v>
      </c>
      <c r="I2935" s="27">
        <f t="shared" si="9280"/>
        <v>0.65217391304347894</v>
      </c>
      <c r="J2935" s="9">
        <f t="shared" si="9315"/>
        <v>0</v>
      </c>
      <c r="K2935" s="9">
        <f t="shared" si="9316"/>
        <v>0</v>
      </c>
      <c r="L2935" s="9">
        <f t="shared" si="9317"/>
        <v>1.0839227603466397E-2</v>
      </c>
      <c r="M2935" s="9">
        <f t="shared" si="9318"/>
        <v>0</v>
      </c>
      <c r="N2935" s="28">
        <f t="shared" si="9303"/>
        <v>1.28</v>
      </c>
      <c r="O2935" s="28">
        <f t="shared" si="9304"/>
        <v>1.3250000000000002</v>
      </c>
      <c r="P2935" s="28">
        <f t="shared" si="9305"/>
        <v>1.35</v>
      </c>
      <c r="Q2935" s="28">
        <f t="shared" si="9306"/>
        <v>1.41</v>
      </c>
      <c r="R2935" s="9">
        <f t="shared" ca="1" si="9319"/>
        <v>0</v>
      </c>
      <c r="S2935" s="9">
        <f t="shared" ca="1" si="9320"/>
        <v>0</v>
      </c>
      <c r="T2935" s="9">
        <f t="shared" ca="1" si="9321"/>
        <v>1.0839227603466397E-2</v>
      </c>
      <c r="U2935" s="9">
        <f t="shared" ca="1" si="9322"/>
        <v>0</v>
      </c>
      <c r="V2935" s="28">
        <f t="shared" ref="V2935:Y2935" ca="1" si="9490">QUARTILE($F2811:$F2934,V$2)</f>
        <v>-9.8479821439343418E-3</v>
      </c>
      <c r="W2935" s="28">
        <f t="shared" ca="1" si="9490"/>
        <v>0</v>
      </c>
      <c r="X2935" s="28">
        <f t="shared" ca="1" si="9490"/>
        <v>1.0032402791625095E-2</v>
      </c>
      <c r="Y2935" s="28">
        <f t="shared" ca="1" si="9490"/>
        <v>4.1666666666666741E-2</v>
      </c>
      <c r="Z2935" s="30">
        <f t="shared" ca="1" si="9294"/>
        <v>-1.7333760016288991E-2</v>
      </c>
      <c r="AA2935" s="30">
        <f t="shared" ca="1" si="9295"/>
        <v>2.7258237089568173E-2</v>
      </c>
      <c r="AB2935" s="30">
        <f t="shared" ca="1" si="9296"/>
        <v>1.7712515675867856E-2</v>
      </c>
      <c r="AC2935" s="30">
        <f t="shared" ca="1" si="9297"/>
        <v>2.0966732545452577E-2</v>
      </c>
      <c r="AD2935">
        <f t="shared" ca="1" si="9324"/>
        <v>0</v>
      </c>
      <c r="AE2935">
        <f t="shared" ca="1" si="9325"/>
        <v>1.0839227603466397E-2</v>
      </c>
      <c r="AF2935">
        <f t="shared" ca="1" si="9326"/>
        <v>0</v>
      </c>
      <c r="AG2935" s="31">
        <f t="shared" ca="1" si="9308"/>
        <v>-7.2992700729926918E-3</v>
      </c>
      <c r="AH2935" s="31">
        <f t="shared" ca="1" si="9309"/>
        <v>7.575757575757569E-3</v>
      </c>
      <c r="AI2935" s="31">
        <f t="shared" ref="AI2935:AK2935" ca="1" si="9491">SUM(AD2810:AD2935)</f>
        <v>-9.5245583258401247E-3</v>
      </c>
      <c r="AJ2935" s="31">
        <f t="shared" ca="1" si="9491"/>
        <v>2.6330095442318846E-2</v>
      </c>
      <c r="AK2935" s="31">
        <f t="shared" ca="1" si="9491"/>
        <v>2.8415492968657509E-2</v>
      </c>
      <c r="AL2935">
        <f ca="1">SUM($AF$129:AF2935)</f>
        <v>2.5118201926994357</v>
      </c>
      <c r="AO2935">
        <f t="shared" ca="1" si="9328"/>
        <v>0</v>
      </c>
      <c r="AP2935">
        <f t="shared" ca="1" si="9329"/>
        <v>1.0839227603466397E-2</v>
      </c>
      <c r="AQ2935">
        <f t="shared" ca="1" si="9311"/>
        <v>0</v>
      </c>
      <c r="AR2935" s="31">
        <f t="shared" ref="AR2935:AS2935" ca="1" si="9492">SUM(AO2810:AO2935)</f>
        <v>9.9244770732791737E-3</v>
      </c>
      <c r="AS2935" s="31">
        <f t="shared" ca="1" si="9492"/>
        <v>3.8679248221320427E-2</v>
      </c>
      <c r="AT2935">
        <f ca="1">SUM($AP$129:AP2935)</f>
        <v>2.9995480584533105</v>
      </c>
    </row>
    <row r="2936" spans="1:46" x14ac:dyDescent="0.25">
      <c r="A2936" s="1">
        <v>42991</v>
      </c>
      <c r="B2936" s="2">
        <v>2496.48</v>
      </c>
      <c r="C2936" s="10">
        <f t="shared" si="9342"/>
        <v>3.3639991801005143E-3</v>
      </c>
      <c r="D2936" s="7">
        <v>1.35</v>
      </c>
      <c r="E2936" s="7">
        <f t="shared" ca="1" si="9337"/>
        <v>1.5037593984962516E-2</v>
      </c>
      <c r="F2936" s="7">
        <f t="shared" ca="1" si="9338"/>
        <v>1.5037593984962516E-2</v>
      </c>
      <c r="G2936">
        <f t="shared" si="9313"/>
        <v>1.41</v>
      </c>
      <c r="H2936">
        <f t="shared" si="9314"/>
        <v>1.18</v>
      </c>
      <c r="I2936" s="27">
        <f t="shared" si="9280"/>
        <v>0.73913043478260942</v>
      </c>
      <c r="J2936" s="9">
        <f t="shared" si="9315"/>
        <v>0</v>
      </c>
      <c r="K2936" s="9">
        <f t="shared" si="9316"/>
        <v>0</v>
      </c>
      <c r="L2936" s="9">
        <f t="shared" si="9317"/>
        <v>3.3639991801005143E-3</v>
      </c>
      <c r="M2936" s="9">
        <f t="shared" si="9318"/>
        <v>0</v>
      </c>
      <c r="N2936" s="28">
        <f t="shared" si="9303"/>
        <v>1.28</v>
      </c>
      <c r="O2936" s="28">
        <f t="shared" si="9304"/>
        <v>1.3250000000000002</v>
      </c>
      <c r="P2936" s="28">
        <f t="shared" si="9305"/>
        <v>1.35</v>
      </c>
      <c r="Q2936" s="28">
        <f t="shared" si="9306"/>
        <v>1.41</v>
      </c>
      <c r="R2936" s="9">
        <f t="shared" ca="1" si="9319"/>
        <v>0</v>
      </c>
      <c r="S2936" s="9">
        <f t="shared" ca="1" si="9320"/>
        <v>0</v>
      </c>
      <c r="T2936" s="9">
        <f t="shared" ca="1" si="9321"/>
        <v>0</v>
      </c>
      <c r="U2936" s="9">
        <f t="shared" ca="1" si="9322"/>
        <v>3.3639991801005143E-3</v>
      </c>
      <c r="V2936" s="28">
        <f t="shared" ref="V2936:Y2936" ca="1" si="9493">QUARTILE($F2812:$F2935,V$2)</f>
        <v>-9.8479821439343418E-3</v>
      </c>
      <c r="W2936" s="28">
        <f t="shared" ca="1" si="9493"/>
        <v>0</v>
      </c>
      <c r="X2936" s="28">
        <f t="shared" ca="1" si="9493"/>
        <v>8.1670311645707927E-3</v>
      </c>
      <c r="Y2936" s="28">
        <f t="shared" ca="1" si="9493"/>
        <v>4.1666666666666741E-2</v>
      </c>
      <c r="Z2936" s="30">
        <f t="shared" ca="1" si="9294"/>
        <v>-1.3954741111478743E-2</v>
      </c>
      <c r="AA2936" s="30">
        <f t="shared" ca="1" si="9295"/>
        <v>2.7258237089568173E-2</v>
      </c>
      <c r="AB2936" s="30">
        <f t="shared" ca="1" si="9296"/>
        <v>1.7712515675867856E-2</v>
      </c>
      <c r="AC2936" s="30">
        <f t="shared" ca="1" si="9297"/>
        <v>2.4330731725553091E-2</v>
      </c>
      <c r="AD2936">
        <f t="shared" ca="1" si="9324"/>
        <v>0</v>
      </c>
      <c r="AE2936">
        <f t="shared" ca="1" si="9325"/>
        <v>0</v>
      </c>
      <c r="AF2936">
        <f t="shared" ca="1" si="9326"/>
        <v>3.3639991801005143E-3</v>
      </c>
      <c r="AG2936" s="31">
        <f t="shared" ca="1" si="9308"/>
        <v>-7.0921985815602939E-3</v>
      </c>
      <c r="AH2936" s="31">
        <f t="shared" ca="1" si="9309"/>
        <v>7.575757575757569E-3</v>
      </c>
      <c r="AI2936" s="31">
        <f t="shared" ref="AI2936:AK2936" ca="1" si="9494">SUM(AD2811:AD2936)</f>
        <v>-6.1455394210298726E-3</v>
      </c>
      <c r="AJ2936" s="31">
        <f t="shared" ca="1" si="9494"/>
        <v>2.6330095442318846E-2</v>
      </c>
      <c r="AK2936" s="31">
        <f t="shared" ca="1" si="9494"/>
        <v>3.1779492148758026E-2</v>
      </c>
      <c r="AL2936">
        <f ca="1">SUM($AF$129:AF2936)</f>
        <v>2.5151841918795363</v>
      </c>
      <c r="AO2936">
        <f t="shared" ca="1" si="9328"/>
        <v>0</v>
      </c>
      <c r="AP2936">
        <f t="shared" ca="1" si="9329"/>
        <v>3.3639991801005143E-3</v>
      </c>
      <c r="AQ2936">
        <f t="shared" ca="1" si="9311"/>
        <v>0</v>
      </c>
      <c r="AR2936" s="31">
        <f t="shared" ref="AR2936:AS2936" ca="1" si="9495">SUM(AO2811:AO2936)</f>
        <v>1.3303495978089422E-2</v>
      </c>
      <c r="AS2936" s="31">
        <f t="shared" ca="1" si="9495"/>
        <v>4.2043247401420944E-2</v>
      </c>
      <c r="AT2936">
        <f ca="1">SUM($AP$129:AP2936)</f>
        <v>3.0029120576334112</v>
      </c>
    </row>
    <row r="2937" spans="1:46" x14ac:dyDescent="0.25">
      <c r="A2937" s="1">
        <v>42992</v>
      </c>
      <c r="B2937" s="2">
        <v>2498.37</v>
      </c>
      <c r="C2937" s="10">
        <f t="shared" si="9342"/>
        <v>7.5706594885593817E-4</v>
      </c>
      <c r="D2937" s="7">
        <v>1.37</v>
      </c>
      <c r="E2937" s="7">
        <f t="shared" ca="1" si="9337"/>
        <v>1.4814814814814836E-2</v>
      </c>
      <c r="F2937" s="7">
        <f t="shared" ca="1" si="9338"/>
        <v>1.4814814814814836E-2</v>
      </c>
      <c r="G2937">
        <f t="shared" si="9313"/>
        <v>1.41</v>
      </c>
      <c r="H2937">
        <f t="shared" si="9314"/>
        <v>1.18</v>
      </c>
      <c r="I2937" s="27">
        <f t="shared" si="9280"/>
        <v>0.82608695652173991</v>
      </c>
      <c r="J2937" s="9">
        <f t="shared" si="9315"/>
        <v>0</v>
      </c>
      <c r="K2937" s="9">
        <f t="shared" si="9316"/>
        <v>0</v>
      </c>
      <c r="L2937" s="9">
        <f t="shared" si="9317"/>
        <v>0</v>
      </c>
      <c r="M2937" s="9">
        <f t="shared" si="9318"/>
        <v>7.5706594885593817E-4</v>
      </c>
      <c r="N2937" s="28">
        <f t="shared" si="9303"/>
        <v>1.28</v>
      </c>
      <c r="O2937" s="28">
        <f t="shared" si="9304"/>
        <v>1.3250000000000002</v>
      </c>
      <c r="P2937" s="28">
        <f t="shared" si="9305"/>
        <v>1.35</v>
      </c>
      <c r="Q2937" s="28">
        <f t="shared" si="9306"/>
        <v>1.41</v>
      </c>
      <c r="R2937" s="9">
        <f t="shared" ca="1" si="9319"/>
        <v>0</v>
      </c>
      <c r="S2937" s="9">
        <f t="shared" ca="1" si="9320"/>
        <v>0</v>
      </c>
      <c r="T2937" s="9">
        <f t="shared" ca="1" si="9321"/>
        <v>0</v>
      </c>
      <c r="U2937" s="9">
        <f t="shared" ca="1" si="9322"/>
        <v>7.5706594885593817E-4</v>
      </c>
      <c r="V2937" s="28">
        <f t="shared" ref="V2937:Y2937" ca="1" si="9496">QUARTILE($F2813:$F2936,V$2)</f>
        <v>-8.0661157024793373E-3</v>
      </c>
      <c r="W2937" s="28">
        <f t="shared" ca="1" si="9496"/>
        <v>0</v>
      </c>
      <c r="X2937" s="28">
        <f t="shared" ca="1" si="9496"/>
        <v>1.0032402791625095E-2</v>
      </c>
      <c r="Y2937" s="28">
        <f t="shared" ca="1" si="9496"/>
        <v>4.1666666666666741E-2</v>
      </c>
      <c r="Z2937" s="30">
        <f t="shared" ca="1" si="9294"/>
        <v>-1.3954741111478743E-2</v>
      </c>
      <c r="AA2937" s="30">
        <f t="shared" ca="1" si="9295"/>
        <v>2.7258237089568173E-2</v>
      </c>
      <c r="AB2937" s="30">
        <f t="shared" ca="1" si="9296"/>
        <v>9.3377878228164662E-3</v>
      </c>
      <c r="AC2937" s="30">
        <f t="shared" ca="1" si="9297"/>
        <v>2.5087797674409031E-2</v>
      </c>
      <c r="AD2937">
        <f t="shared" ca="1" si="9324"/>
        <v>0</v>
      </c>
      <c r="AE2937">
        <f t="shared" ca="1" si="9325"/>
        <v>0</v>
      </c>
      <c r="AF2937">
        <f t="shared" ca="1" si="9326"/>
        <v>7.5706594885593817E-4</v>
      </c>
      <c r="AG2937" s="31">
        <f t="shared" ca="1" si="9308"/>
        <v>0</v>
      </c>
      <c r="AH2937" s="31">
        <f t="shared" ca="1" si="9309"/>
        <v>7.575757575757569E-3</v>
      </c>
      <c r="AI2937" s="31">
        <f t="shared" ref="AI2937:AK2937" ca="1" si="9497">SUM(AD2812:AD2937)</f>
        <v>-6.1455394210298726E-3</v>
      </c>
      <c r="AJ2937" s="31">
        <f t="shared" ca="1" si="9497"/>
        <v>1.7955367589267471E-2</v>
      </c>
      <c r="AK2937" s="31">
        <f t="shared" ca="1" si="9497"/>
        <v>3.2536558097613966E-2</v>
      </c>
      <c r="AL2937">
        <f ca="1">SUM($AF$129:AF2937)</f>
        <v>2.5159412578283922</v>
      </c>
      <c r="AO2937">
        <f t="shared" ca="1" si="9328"/>
        <v>0</v>
      </c>
      <c r="AP2937">
        <f t="shared" ca="1" si="9329"/>
        <v>7.5706594885593817E-4</v>
      </c>
      <c r="AQ2937">
        <f t="shared" ca="1" si="9311"/>
        <v>0</v>
      </c>
      <c r="AR2937" s="31">
        <f t="shared" ref="AR2937:AS2937" ca="1" si="9498">SUM(AO2812:AO2937)</f>
        <v>1.3303495978089422E-2</v>
      </c>
      <c r="AS2937" s="31">
        <f t="shared" ca="1" si="9498"/>
        <v>3.4425585497225492E-2</v>
      </c>
      <c r="AT2937">
        <f ca="1">SUM($AP$129:AP2937)</f>
        <v>3.003669123582267</v>
      </c>
    </row>
    <row r="2938" spans="1:46" x14ac:dyDescent="0.25">
      <c r="A2938" s="1">
        <v>42993</v>
      </c>
      <c r="B2938" s="2">
        <v>2495.62</v>
      </c>
      <c r="C2938" s="10">
        <f t="shared" si="9342"/>
        <v>-1.1007176679194836E-3</v>
      </c>
      <c r="D2938" s="7">
        <v>1.39</v>
      </c>
      <c r="E2938" s="7">
        <f t="shared" ca="1" si="9337"/>
        <v>1.4598540145985162E-2</v>
      </c>
      <c r="F2938" s="7">
        <f t="shared" ca="1" si="9338"/>
        <v>1.4598540145985162E-2</v>
      </c>
      <c r="G2938">
        <f t="shared" si="9313"/>
        <v>1.41</v>
      </c>
      <c r="H2938">
        <f t="shared" si="9314"/>
        <v>1.18</v>
      </c>
      <c r="I2938" s="27">
        <f t="shared" si="9280"/>
        <v>0.91304347826086951</v>
      </c>
      <c r="J2938" s="9">
        <f t="shared" si="9315"/>
        <v>0</v>
      </c>
      <c r="K2938" s="9">
        <f t="shared" si="9316"/>
        <v>0</v>
      </c>
      <c r="L2938" s="9">
        <f t="shared" si="9317"/>
        <v>0</v>
      </c>
      <c r="M2938" s="9">
        <f t="shared" si="9318"/>
        <v>-1.1007176679194836E-3</v>
      </c>
      <c r="N2938" s="28">
        <f t="shared" si="9303"/>
        <v>1.28</v>
      </c>
      <c r="O2938" s="28">
        <f t="shared" si="9304"/>
        <v>1.33</v>
      </c>
      <c r="P2938" s="28">
        <f t="shared" si="9305"/>
        <v>1.35</v>
      </c>
      <c r="Q2938" s="28">
        <f t="shared" si="9306"/>
        <v>1.41</v>
      </c>
      <c r="R2938" s="9">
        <f t="shared" ca="1" si="9319"/>
        <v>0</v>
      </c>
      <c r="S2938" s="9">
        <f t="shared" ca="1" si="9320"/>
        <v>0</v>
      </c>
      <c r="T2938" s="9">
        <f t="shared" ca="1" si="9321"/>
        <v>-1.1007176679194836E-3</v>
      </c>
      <c r="U2938" s="9">
        <f t="shared" ca="1" si="9322"/>
        <v>0</v>
      </c>
      <c r="V2938" s="28">
        <f t="shared" ref="V2938:Y2938" ca="1" si="9499">QUARTILE($F2814:$F2937,V$2)</f>
        <v>-7.9055118110236133E-3</v>
      </c>
      <c r="W2938" s="28">
        <f t="shared" ca="1" si="9499"/>
        <v>0</v>
      </c>
      <c r="X2938" s="28">
        <f t="shared" ca="1" si="9499"/>
        <v>1.4733115468409552E-2</v>
      </c>
      <c r="Y2938" s="28">
        <f t="shared" ca="1" si="9499"/>
        <v>4.1666666666666741E-2</v>
      </c>
      <c r="Z2938" s="30">
        <f t="shared" ca="1" si="9294"/>
        <v>-1.2328084059417283E-2</v>
      </c>
      <c r="AA2938" s="30">
        <f t="shared" ca="1" si="9295"/>
        <v>2.7258237089568173E-2</v>
      </c>
      <c r="AB2938" s="30">
        <f t="shared" ca="1" si="9296"/>
        <v>8.2370701548969832E-3</v>
      </c>
      <c r="AC2938" s="30">
        <f t="shared" ca="1" si="9297"/>
        <v>2.5087797674409031E-2</v>
      </c>
      <c r="AD2938">
        <f t="shared" ca="1" si="9324"/>
        <v>0</v>
      </c>
      <c r="AE2938">
        <f t="shared" ca="1" si="9325"/>
        <v>0</v>
      </c>
      <c r="AF2938">
        <f t="shared" ca="1" si="9326"/>
        <v>-1.1007176679194836E-3</v>
      </c>
      <c r="AG2938" s="31">
        <f t="shared" ca="1" si="9308"/>
        <v>0</v>
      </c>
      <c r="AH2938" s="31">
        <f t="shared" ca="1" si="9309"/>
        <v>7.575757575757569E-3</v>
      </c>
      <c r="AI2938" s="31">
        <f t="shared" ref="AI2938:AK2938" ca="1" si="9500">SUM(AD2813:AD2938)</f>
        <v>-4.5188823689684167E-3</v>
      </c>
      <c r="AJ2938" s="31">
        <f t="shared" ca="1" si="9500"/>
        <v>1.7955367589267471E-2</v>
      </c>
      <c r="AK2938" s="31">
        <f t="shared" ca="1" si="9500"/>
        <v>3.1435840429694481E-2</v>
      </c>
      <c r="AL2938">
        <f ca="1">SUM($AF$129:AF2938)</f>
        <v>2.5148405401604728</v>
      </c>
      <c r="AO2938">
        <f t="shared" ca="1" si="9328"/>
        <v>0</v>
      </c>
      <c r="AP2938">
        <f t="shared" ca="1" si="9329"/>
        <v>-1.1007176679194836E-3</v>
      </c>
      <c r="AQ2938">
        <f t="shared" ca="1" si="9311"/>
        <v>0</v>
      </c>
      <c r="AR2938" s="31">
        <f t="shared" ref="AR2938:AS2938" ca="1" si="9501">SUM(AO2813:AO2938)</f>
        <v>1.4930153030150889E-2</v>
      </c>
      <c r="AS2938" s="31">
        <f t="shared" ca="1" si="9501"/>
        <v>3.3324867829306007E-2</v>
      </c>
      <c r="AT2938">
        <f ca="1">SUM($AP$129:AP2938)</f>
        <v>3.0025684059143476</v>
      </c>
    </row>
    <row r="2939" spans="1:46" x14ac:dyDescent="0.25">
      <c r="A2939" s="1">
        <v>42996</v>
      </c>
      <c r="B2939" s="2">
        <v>2500.23</v>
      </c>
      <c r="C2939" s="10">
        <f t="shared" si="9342"/>
        <v>1.8472363580994413E-3</v>
      </c>
      <c r="D2939" s="7">
        <v>1.4</v>
      </c>
      <c r="E2939" s="7">
        <f t="shared" ca="1" si="9337"/>
        <v>7.194244604316502E-3</v>
      </c>
      <c r="F2939" s="7">
        <f t="shared" ca="1" si="9338"/>
        <v>7.194244604316502E-3</v>
      </c>
      <c r="G2939">
        <f t="shared" si="9313"/>
        <v>1.41</v>
      </c>
      <c r="H2939">
        <f t="shared" si="9314"/>
        <v>1.18</v>
      </c>
      <c r="I2939" s="27">
        <f t="shared" ref="I2939:I3002" si="9502">(D2939-H2939)/(G2939-H2939)</f>
        <v>0.9565217391304347</v>
      </c>
      <c r="J2939" s="9">
        <f t="shared" si="9315"/>
        <v>0</v>
      </c>
      <c r="K2939" s="9">
        <f t="shared" si="9316"/>
        <v>0</v>
      </c>
      <c r="L2939" s="9">
        <f t="shared" si="9317"/>
        <v>0</v>
      </c>
      <c r="M2939" s="9">
        <f t="shared" si="9318"/>
        <v>1.8472363580994413E-3</v>
      </c>
      <c r="N2939" s="28">
        <f t="shared" si="9303"/>
        <v>1.28</v>
      </c>
      <c r="O2939" s="28">
        <f t="shared" si="9304"/>
        <v>1.33</v>
      </c>
      <c r="P2939" s="28">
        <f t="shared" si="9305"/>
        <v>1.3525</v>
      </c>
      <c r="Q2939" s="28">
        <f t="shared" si="9306"/>
        <v>1.41</v>
      </c>
      <c r="R2939" s="9">
        <f t="shared" ca="1" si="9319"/>
        <v>0</v>
      </c>
      <c r="S2939" s="9">
        <f t="shared" ca="1" si="9320"/>
        <v>0</v>
      </c>
      <c r="T2939" s="9">
        <f t="shared" ca="1" si="9321"/>
        <v>1.8472363580994413E-3</v>
      </c>
      <c r="U2939" s="9">
        <f t="shared" ca="1" si="9322"/>
        <v>0</v>
      </c>
      <c r="V2939" s="28">
        <f t="shared" ref="V2939:Y2939" ca="1" si="9503">QUARTILE($F2815:$F2938,V$2)</f>
        <v>-7.8278789370078705E-3</v>
      </c>
      <c r="W2939" s="28">
        <f t="shared" ca="1" si="9503"/>
        <v>0</v>
      </c>
      <c r="X2939" s="28">
        <f t="shared" ca="1" si="9503"/>
        <v>1.4733115468409552E-2</v>
      </c>
      <c r="Y2939" s="28">
        <f t="shared" ca="1" si="9503"/>
        <v>4.1666666666666741E-2</v>
      </c>
      <c r="Z2939" s="30">
        <f t="shared" ca="1" si="9294"/>
        <v>-1.1013720119180906E-2</v>
      </c>
      <c r="AA2939" s="30">
        <f t="shared" ca="1" si="9295"/>
        <v>2.7258237089568173E-2</v>
      </c>
      <c r="AB2939" s="30">
        <f t="shared" ca="1" si="9296"/>
        <v>1.0084306512996424E-2</v>
      </c>
      <c r="AC2939" s="30">
        <f t="shared" ca="1" si="9297"/>
        <v>2.5087797674409031E-2</v>
      </c>
      <c r="AD2939">
        <f t="shared" ca="1" si="9324"/>
        <v>0</v>
      </c>
      <c r="AE2939">
        <f t="shared" ca="1" si="9325"/>
        <v>1.8472363580994413E-3</v>
      </c>
      <c r="AF2939">
        <f t="shared" ca="1" si="9326"/>
        <v>0</v>
      </c>
      <c r="AG2939" s="31">
        <f t="shared" ca="1" si="9308"/>
        <v>0</v>
      </c>
      <c r="AH2939" s="31">
        <f t="shared" ca="1" si="9309"/>
        <v>7.575757575757569E-3</v>
      </c>
      <c r="AI2939" s="31">
        <f t="shared" ref="AI2939:AK2939" ca="1" si="9504">SUM(AD2814:AD2939)</f>
        <v>-3.2045184287320364E-3</v>
      </c>
      <c r="AJ2939" s="31">
        <f t="shared" ca="1" si="9504"/>
        <v>1.9802603947366913E-2</v>
      </c>
      <c r="AK2939" s="31">
        <f t="shared" ca="1" si="9504"/>
        <v>3.1435840429694481E-2</v>
      </c>
      <c r="AL2939">
        <f ca="1">SUM($AF$129:AF2939)</f>
        <v>2.5148405401604728</v>
      </c>
      <c r="AO2939">
        <f t="shared" ca="1" si="9328"/>
        <v>0</v>
      </c>
      <c r="AP2939">
        <f t="shared" ca="1" si="9329"/>
        <v>1.8472363580994413E-3</v>
      </c>
      <c r="AQ2939">
        <f t="shared" ca="1" si="9311"/>
        <v>0</v>
      </c>
      <c r="AR2939" s="31">
        <f t="shared" ref="AR2939:AS2939" ca="1" si="9505">SUM(AO2814:AO2939)</f>
        <v>1.6244516970387268E-2</v>
      </c>
      <c r="AS2939" s="31">
        <f t="shared" ca="1" si="9505"/>
        <v>3.5172104187405448E-2</v>
      </c>
      <c r="AT2939">
        <f ca="1">SUM($AP$129:AP2939)</f>
        <v>3.0044156422724471</v>
      </c>
    </row>
    <row r="2940" spans="1:46" x14ac:dyDescent="0.25">
      <c r="A2940" s="1">
        <v>42997</v>
      </c>
      <c r="B2940" s="2">
        <v>2503.87</v>
      </c>
      <c r="C2940" s="10">
        <f t="shared" si="9342"/>
        <v>1.4558660603223993E-3</v>
      </c>
      <c r="D2940" s="7">
        <v>1.4</v>
      </c>
      <c r="E2940" s="7">
        <f t="shared" ca="1" si="9337"/>
        <v>0</v>
      </c>
      <c r="F2940" s="7">
        <f t="shared" ca="1" si="9338"/>
        <v>0</v>
      </c>
      <c r="G2940">
        <f t="shared" si="9313"/>
        <v>1.41</v>
      </c>
      <c r="H2940">
        <f t="shared" si="9314"/>
        <v>1.18</v>
      </c>
      <c r="I2940" s="27">
        <f t="shared" si="9502"/>
        <v>0.9565217391304347</v>
      </c>
      <c r="J2940" s="9">
        <f t="shared" si="9315"/>
        <v>0</v>
      </c>
      <c r="K2940" s="9">
        <f t="shared" si="9316"/>
        <v>0</v>
      </c>
      <c r="L2940" s="9">
        <f t="shared" si="9317"/>
        <v>0</v>
      </c>
      <c r="M2940" s="9">
        <f t="shared" si="9318"/>
        <v>1.4558660603223993E-3</v>
      </c>
      <c r="N2940" s="28">
        <f t="shared" si="9303"/>
        <v>1.28</v>
      </c>
      <c r="O2940" s="28">
        <f t="shared" si="9304"/>
        <v>1.33</v>
      </c>
      <c r="P2940" s="28">
        <f t="shared" si="9305"/>
        <v>1.36</v>
      </c>
      <c r="Q2940" s="28">
        <f t="shared" si="9306"/>
        <v>1.41</v>
      </c>
      <c r="R2940" s="9">
        <f t="shared" ca="1" si="9319"/>
        <v>0</v>
      </c>
      <c r="S2940" s="9">
        <f t="shared" ca="1" si="9320"/>
        <v>1.4558660603223993E-3</v>
      </c>
      <c r="T2940" s="9">
        <f t="shared" ca="1" si="9321"/>
        <v>0</v>
      </c>
      <c r="U2940" s="9">
        <f t="shared" ca="1" si="9322"/>
        <v>0</v>
      </c>
      <c r="V2940" s="28">
        <f t="shared" ref="V2940:Y2940" ca="1" si="9506">QUARTILE($F2816:$F2939,V$2)</f>
        <v>-7.8278789370078705E-3</v>
      </c>
      <c r="W2940" s="28">
        <f t="shared" ca="1" si="9506"/>
        <v>0</v>
      </c>
      <c r="X2940" s="28">
        <f t="shared" ca="1" si="9506"/>
        <v>1.4733115468409552E-2</v>
      </c>
      <c r="Y2940" s="28">
        <f t="shared" ca="1" si="9506"/>
        <v>4.1666666666666741E-2</v>
      </c>
      <c r="Z2940" s="30">
        <f t="shared" ca="1" si="9294"/>
        <v>-9.0038389040015959E-3</v>
      </c>
      <c r="AA2940" s="30">
        <f t="shared" ca="1" si="9295"/>
        <v>2.8714103149890573E-2</v>
      </c>
      <c r="AB2940" s="30">
        <f t="shared" ca="1" si="9296"/>
        <v>1.0084306512996424E-2</v>
      </c>
      <c r="AC2940" s="30">
        <f t="shared" ca="1" si="9297"/>
        <v>2.5087797674409031E-2</v>
      </c>
      <c r="AD2940">
        <f t="shared" ca="1" si="9324"/>
        <v>0</v>
      </c>
      <c r="AE2940">
        <f t="shared" ca="1" si="9325"/>
        <v>0</v>
      </c>
      <c r="AF2940">
        <f t="shared" ca="1" si="9326"/>
        <v>0</v>
      </c>
      <c r="AG2940" s="31">
        <f t="shared" ca="1" si="9308"/>
        <v>0</v>
      </c>
      <c r="AH2940" s="31">
        <f t="shared" ca="1" si="9309"/>
        <v>7.575757575757569E-3</v>
      </c>
      <c r="AI2940" s="31">
        <f t="shared" ref="AI2940:AK2940" ca="1" si="9507">SUM(AD2815:AD2940)</f>
        <v>-1.1946372135527264E-3</v>
      </c>
      <c r="AJ2940" s="31">
        <f t="shared" ca="1" si="9507"/>
        <v>1.9802603947366913E-2</v>
      </c>
      <c r="AK2940" s="31">
        <f t="shared" ca="1" si="9507"/>
        <v>3.1435840429694481E-2</v>
      </c>
      <c r="AL2940">
        <f ca="1">SUM($AF$129:AF2940)</f>
        <v>2.5148405401604728</v>
      </c>
      <c r="AO2940">
        <f t="shared" ca="1" si="9328"/>
        <v>1.4558660603223993E-3</v>
      </c>
      <c r="AP2940">
        <f t="shared" ca="1" si="9329"/>
        <v>0</v>
      </c>
      <c r="AQ2940">
        <f t="shared" ca="1" si="9311"/>
        <v>0</v>
      </c>
      <c r="AR2940" s="31">
        <f t="shared" ref="AR2940:AS2940" ca="1" si="9508">SUM(AO2815:AO2940)</f>
        <v>1.9710264245888984E-2</v>
      </c>
      <c r="AS2940" s="31">
        <f t="shared" ca="1" si="9508"/>
        <v>3.5172104187405448E-2</v>
      </c>
      <c r="AT2940">
        <f ca="1">SUM($AP$129:AP2940)</f>
        <v>3.0044156422724471</v>
      </c>
    </row>
    <row r="2941" spans="1:46" x14ac:dyDescent="0.25">
      <c r="A2941" s="1">
        <v>42998</v>
      </c>
      <c r="B2941" s="2">
        <v>2506.65</v>
      </c>
      <c r="C2941" s="10">
        <f t="shared" si="9342"/>
        <v>1.1102812845715632E-3</v>
      </c>
      <c r="D2941" s="7">
        <v>1.45</v>
      </c>
      <c r="E2941" s="7">
        <f t="shared" ca="1" si="9337"/>
        <v>3.5714285714285809E-2</v>
      </c>
      <c r="F2941" s="7">
        <f t="shared" ca="1" si="9338"/>
        <v>3.5714285714285809E-2</v>
      </c>
      <c r="G2941">
        <f t="shared" si="9313"/>
        <v>1.45</v>
      </c>
      <c r="H2941">
        <f t="shared" si="9314"/>
        <v>1.18</v>
      </c>
      <c r="I2941" s="27">
        <f t="shared" si="9502"/>
        <v>1</v>
      </c>
      <c r="J2941" s="9">
        <f t="shared" si="9315"/>
        <v>0</v>
      </c>
      <c r="K2941" s="9">
        <f t="shared" si="9316"/>
        <v>0</v>
      </c>
      <c r="L2941" s="9">
        <f t="shared" si="9317"/>
        <v>0</v>
      </c>
      <c r="M2941" s="9">
        <f t="shared" si="9318"/>
        <v>1.1102812845715632E-3</v>
      </c>
      <c r="N2941" s="28">
        <f t="shared" si="9303"/>
        <v>1.28</v>
      </c>
      <c r="O2941" s="28">
        <f t="shared" si="9304"/>
        <v>1.33</v>
      </c>
      <c r="P2941" s="28">
        <f t="shared" si="9305"/>
        <v>1.36</v>
      </c>
      <c r="Q2941" s="28">
        <f t="shared" si="9306"/>
        <v>1.41</v>
      </c>
      <c r="R2941" s="9">
        <f t="shared" ca="1" si="9319"/>
        <v>0</v>
      </c>
      <c r="S2941" s="9">
        <f t="shared" ca="1" si="9320"/>
        <v>0</v>
      </c>
      <c r="T2941" s="9">
        <f t="shared" ca="1" si="9321"/>
        <v>0</v>
      </c>
      <c r="U2941" s="9">
        <f t="shared" ca="1" si="9322"/>
        <v>1.1102812845715632E-3</v>
      </c>
      <c r="V2941" s="28">
        <f t="shared" ref="V2941:Y2941" ca="1" si="9509">QUARTILE($F2817:$F2940,V$2)</f>
        <v>-7.8125E-3</v>
      </c>
      <c r="W2941" s="28">
        <f t="shared" ca="1" si="9509"/>
        <v>0</v>
      </c>
      <c r="X2941" s="28">
        <f t="shared" ca="1" si="9509"/>
        <v>1.4733115468409552E-2</v>
      </c>
      <c r="Y2941" s="28">
        <f t="shared" ca="1" si="9509"/>
        <v>4.1666666666666741E-2</v>
      </c>
      <c r="Z2941" s="30">
        <f t="shared" ca="1" si="9294"/>
        <v>-9.0038389040015959E-3</v>
      </c>
      <c r="AA2941" s="30">
        <f t="shared" ca="1" si="9295"/>
        <v>4.1122096509823444E-2</v>
      </c>
      <c r="AB2941" s="30">
        <f t="shared" ca="1" si="9296"/>
        <v>1.0084306512996424E-2</v>
      </c>
      <c r="AC2941" s="30">
        <f t="shared" ca="1" si="9297"/>
        <v>2.6198078958980592E-2</v>
      </c>
      <c r="AD2941">
        <f t="shared" ca="1" si="9324"/>
        <v>0</v>
      </c>
      <c r="AE2941">
        <f t="shared" ca="1" si="9325"/>
        <v>0</v>
      </c>
      <c r="AF2941">
        <f t="shared" ca="1" si="9326"/>
        <v>1.1102812845715632E-3</v>
      </c>
      <c r="AG2941" s="31">
        <f t="shared" ca="1" si="9308"/>
        <v>0</v>
      </c>
      <c r="AH2941" s="31">
        <f t="shared" ca="1" si="9309"/>
        <v>7.575757575757569E-3</v>
      </c>
      <c r="AI2941" s="31">
        <f t="shared" ref="AI2941:AK2941" ca="1" si="9510">SUM(AD2816:AD2941)</f>
        <v>-1.1946372135527264E-3</v>
      </c>
      <c r="AJ2941" s="31">
        <f t="shared" ca="1" si="9510"/>
        <v>3.2210597307299742E-2</v>
      </c>
      <c r="AK2941" s="31">
        <f t="shared" ca="1" si="9510"/>
        <v>3.2546121714266046E-2</v>
      </c>
      <c r="AL2941">
        <f ca="1">SUM($AF$129:AF2941)</f>
        <v>2.5159508214450441</v>
      </c>
      <c r="AO2941">
        <f t="shared" ca="1" si="9328"/>
        <v>0</v>
      </c>
      <c r="AP2941">
        <f t="shared" ca="1" si="9329"/>
        <v>1.1102812845715632E-3</v>
      </c>
      <c r="AQ2941">
        <f t="shared" ca="1" si="9311"/>
        <v>0</v>
      </c>
      <c r="AR2941" s="31">
        <f t="shared" ref="AR2941:AS2941" ca="1" si="9511">SUM(AO2816:AO2941)</f>
        <v>3.2118257605821827E-2</v>
      </c>
      <c r="AS2941" s="31">
        <f t="shared" ca="1" si="9511"/>
        <v>3.6282385471977013E-2</v>
      </c>
      <c r="AT2941">
        <f ca="1">SUM($AP$129:AP2941)</f>
        <v>3.0055259235570184</v>
      </c>
    </row>
    <row r="2942" spans="1:46" x14ac:dyDescent="0.25">
      <c r="A2942" s="1">
        <v>42999</v>
      </c>
      <c r="B2942" s="2">
        <v>2508.2399999999998</v>
      </c>
      <c r="C2942" s="10">
        <f t="shared" si="9342"/>
        <v>6.3431272814301587E-4</v>
      </c>
      <c r="D2942" s="7">
        <v>1.45</v>
      </c>
      <c r="E2942" s="7">
        <f t="shared" ca="1" si="9337"/>
        <v>0</v>
      </c>
      <c r="F2942" s="7">
        <f t="shared" ca="1" si="9338"/>
        <v>0</v>
      </c>
      <c r="G2942">
        <f t="shared" si="9313"/>
        <v>1.45</v>
      </c>
      <c r="H2942">
        <f t="shared" si="9314"/>
        <v>1.18</v>
      </c>
      <c r="I2942" s="27">
        <f t="shared" si="9502"/>
        <v>1</v>
      </c>
      <c r="J2942" s="9">
        <f t="shared" si="9315"/>
        <v>0</v>
      </c>
      <c r="K2942" s="9">
        <f t="shared" si="9316"/>
        <v>0</v>
      </c>
      <c r="L2942" s="9">
        <f t="shared" si="9317"/>
        <v>0</v>
      </c>
      <c r="M2942" s="9">
        <f t="shared" si="9318"/>
        <v>6.3431272814301587E-4</v>
      </c>
      <c r="N2942" s="28">
        <f t="shared" si="9303"/>
        <v>1.2875000000000001</v>
      </c>
      <c r="O2942" s="28">
        <f t="shared" si="9304"/>
        <v>1.33</v>
      </c>
      <c r="P2942" s="28">
        <f t="shared" si="9305"/>
        <v>1.36</v>
      </c>
      <c r="Q2942" s="28">
        <f t="shared" si="9306"/>
        <v>1.45</v>
      </c>
      <c r="R2942" s="9">
        <f t="shared" ca="1" si="9319"/>
        <v>0</v>
      </c>
      <c r="S2942" s="9">
        <f t="shared" ca="1" si="9320"/>
        <v>6.3431272814301587E-4</v>
      </c>
      <c r="T2942" s="9">
        <f t="shared" ca="1" si="9321"/>
        <v>0</v>
      </c>
      <c r="U2942" s="9">
        <f t="shared" ca="1" si="9322"/>
        <v>0</v>
      </c>
      <c r="V2942" s="28">
        <f t="shared" ref="V2942:Y2942" ca="1" si="9512">QUARTILE($F2818:$F2941,V$2)</f>
        <v>-7.8125E-3</v>
      </c>
      <c r="W2942" s="28">
        <f t="shared" ca="1" si="9512"/>
        <v>0</v>
      </c>
      <c r="X2942" s="28">
        <f t="shared" ca="1" si="9512"/>
        <v>1.4814814814814836E-2</v>
      </c>
      <c r="Y2942" s="28">
        <f t="shared" ca="1" si="9512"/>
        <v>4.1666666666666741E-2</v>
      </c>
      <c r="Z2942" s="30">
        <f t="shared" ca="1" si="9294"/>
        <v>-9.0038389040015959E-3</v>
      </c>
      <c r="AA2942" s="30">
        <f t="shared" ca="1" si="9295"/>
        <v>3.9866493622912044E-2</v>
      </c>
      <c r="AB2942" s="30">
        <f t="shared" ca="1" si="9296"/>
        <v>1.0084306512996424E-2</v>
      </c>
      <c r="AC2942" s="30">
        <f t="shared" ca="1" si="9297"/>
        <v>2.6198078958980592E-2</v>
      </c>
      <c r="AD2942">
        <f t="shared" ca="1" si="9324"/>
        <v>0</v>
      </c>
      <c r="AE2942">
        <f t="shared" ca="1" si="9325"/>
        <v>0</v>
      </c>
      <c r="AF2942">
        <f t="shared" ca="1" si="9326"/>
        <v>0</v>
      </c>
      <c r="AG2942" s="31">
        <f t="shared" ca="1" si="9308"/>
        <v>0</v>
      </c>
      <c r="AH2942" s="31">
        <f t="shared" ca="1" si="9309"/>
        <v>7.575757575757569E-3</v>
      </c>
      <c r="AI2942" s="31">
        <f t="shared" ref="AI2942:AK2942" ca="1" si="9513">SUM(AD2817:AD2942)</f>
        <v>-1.1946372135527264E-3</v>
      </c>
      <c r="AJ2942" s="31">
        <f t="shared" ca="1" si="9513"/>
        <v>3.0320681692245333E-2</v>
      </c>
      <c r="AK2942" s="31">
        <f t="shared" ca="1" si="9513"/>
        <v>3.2546121714266046E-2</v>
      </c>
      <c r="AL2942">
        <f ca="1">SUM($AF$129:AF2942)</f>
        <v>2.5159508214450441</v>
      </c>
      <c r="AO2942">
        <f t="shared" ca="1" si="9328"/>
        <v>6.3431272814301587E-4</v>
      </c>
      <c r="AP2942">
        <f t="shared" ca="1" si="9329"/>
        <v>0</v>
      </c>
      <c r="AQ2942">
        <f t="shared" ca="1" si="9311"/>
        <v>0</v>
      </c>
      <c r="AR2942" s="31">
        <f t="shared" ref="AR2942:AS2942" ca="1" si="9514">SUM(AO2817:AO2942)</f>
        <v>3.0862654718910441E-2</v>
      </c>
      <c r="AS2942" s="31">
        <f t="shared" ca="1" si="9514"/>
        <v>3.6282385471977013E-2</v>
      </c>
      <c r="AT2942">
        <f ca="1">SUM($AP$129:AP2942)</f>
        <v>3.0055259235570184</v>
      </c>
    </row>
    <row r="2943" spans="1:46" x14ac:dyDescent="0.25">
      <c r="A2943" s="1">
        <v>43000</v>
      </c>
      <c r="B2943" s="2">
        <v>2500.6</v>
      </c>
      <c r="C2943" s="10">
        <f t="shared" si="9342"/>
        <v>-3.0459605141453265E-3</v>
      </c>
      <c r="D2943" s="7">
        <v>1.46</v>
      </c>
      <c r="E2943" s="7">
        <f t="shared" ca="1" si="9337"/>
        <v>6.8965517241379448E-3</v>
      </c>
      <c r="F2943" s="7">
        <f t="shared" ca="1" si="9338"/>
        <v>6.8965517241379448E-3</v>
      </c>
      <c r="G2943">
        <f t="shared" si="9313"/>
        <v>1.46</v>
      </c>
      <c r="H2943">
        <f t="shared" si="9314"/>
        <v>1.18</v>
      </c>
      <c r="I2943" s="27">
        <f t="shared" si="9502"/>
        <v>1</v>
      </c>
      <c r="J2943" s="9">
        <f t="shared" si="9315"/>
        <v>0</v>
      </c>
      <c r="K2943" s="9">
        <f t="shared" si="9316"/>
        <v>0</v>
      </c>
      <c r="L2943" s="9">
        <f t="shared" si="9317"/>
        <v>0</v>
      </c>
      <c r="M2943" s="9">
        <f t="shared" si="9318"/>
        <v>-3.0459605141453265E-3</v>
      </c>
      <c r="N2943" s="28">
        <f t="shared" si="9303"/>
        <v>1.29</v>
      </c>
      <c r="O2943" s="28">
        <f t="shared" si="9304"/>
        <v>1.33</v>
      </c>
      <c r="P2943" s="28">
        <f t="shared" si="9305"/>
        <v>1.36</v>
      </c>
      <c r="Q2943" s="28">
        <f t="shared" si="9306"/>
        <v>1.45</v>
      </c>
      <c r="R2943" s="9">
        <f t="shared" ca="1" si="9319"/>
        <v>0</v>
      </c>
      <c r="S2943" s="9">
        <f t="shared" ca="1" si="9320"/>
        <v>0</v>
      </c>
      <c r="T2943" s="9">
        <f t="shared" ca="1" si="9321"/>
        <v>-3.0459605141453265E-3</v>
      </c>
      <c r="U2943" s="9">
        <f t="shared" ca="1" si="9322"/>
        <v>0</v>
      </c>
      <c r="V2943" s="28">
        <f t="shared" ref="V2943:Y2943" ca="1" si="9515">QUARTILE($F2819:$F2942,V$2)</f>
        <v>-7.8125E-3</v>
      </c>
      <c r="W2943" s="28">
        <f t="shared" ca="1" si="9515"/>
        <v>0</v>
      </c>
      <c r="X2943" s="28">
        <f t="shared" ca="1" si="9515"/>
        <v>1.4814814814814836E-2</v>
      </c>
      <c r="Y2943" s="28">
        <f t="shared" ca="1" si="9515"/>
        <v>4.1666666666666741E-2</v>
      </c>
      <c r="Z2943" s="30">
        <f t="shared" ref="Z2943:Z3006" ca="1" si="9516">SUM(R2818:R2943)</f>
        <v>-9.0038389040015959E-3</v>
      </c>
      <c r="AA2943" s="30">
        <f t="shared" ref="AA2943:AA3006" ca="1" si="9517">SUM(S2818:S2943)</f>
        <v>4.0926767420523147E-2</v>
      </c>
      <c r="AB2943" s="30">
        <f t="shared" ref="AB2943:AB3006" ca="1" si="9518">SUM(T2818:T2943)</f>
        <v>7.0383459988510979E-3</v>
      </c>
      <c r="AC2943" s="30">
        <f t="shared" ref="AC2943:AC3006" ca="1" si="9519">SUM(U2818:U2943)</f>
        <v>2.6198078958980592E-2</v>
      </c>
      <c r="AD2943">
        <f t="shared" ca="1" si="9324"/>
        <v>0</v>
      </c>
      <c r="AE2943">
        <f t="shared" ca="1" si="9325"/>
        <v>-3.0459605141453265E-3</v>
      </c>
      <c r="AF2943">
        <f t="shared" ca="1" si="9326"/>
        <v>0</v>
      </c>
      <c r="AG2943" s="31">
        <f t="shared" ca="1" si="9308"/>
        <v>0</v>
      </c>
      <c r="AH2943" s="31">
        <f t="shared" ca="1" si="9309"/>
        <v>7.575757575757569E-3</v>
      </c>
      <c r="AI2943" s="31">
        <f t="shared" ref="AI2943:AK2943" ca="1" si="9520">SUM(AD2818:AD2943)</f>
        <v>-1.1946372135527264E-3</v>
      </c>
      <c r="AJ2943" s="31">
        <f t="shared" ca="1" si="9520"/>
        <v>2.8334994975711101E-2</v>
      </c>
      <c r="AK2943" s="31">
        <f t="shared" ca="1" si="9520"/>
        <v>3.2546121714266046E-2</v>
      </c>
      <c r="AL2943">
        <f ca="1">SUM($AF$129:AF2943)</f>
        <v>2.5159508214450441</v>
      </c>
      <c r="AO2943">
        <f t="shared" ca="1" si="9328"/>
        <v>0</v>
      </c>
      <c r="AP2943">
        <f t="shared" ca="1" si="9329"/>
        <v>-3.0459605141453265E-3</v>
      </c>
      <c r="AQ2943">
        <f t="shared" ca="1" si="9311"/>
        <v>0</v>
      </c>
      <c r="AR2943" s="31">
        <f t="shared" ref="AR2943:AS2943" ca="1" si="9521">SUM(AO2818:AO2943)</f>
        <v>3.192292851652153E-2</v>
      </c>
      <c r="AS2943" s="31">
        <f t="shared" ca="1" si="9521"/>
        <v>3.3236424957831689E-2</v>
      </c>
      <c r="AT2943">
        <f ca="1">SUM($AP$129:AP2943)</f>
        <v>3.0024799630428731</v>
      </c>
    </row>
    <row r="2944" spans="1:46" x14ac:dyDescent="0.25">
      <c r="A2944" s="1">
        <v>43003</v>
      </c>
      <c r="B2944" s="2">
        <v>2502.2199999999998</v>
      </c>
      <c r="C2944" s="10">
        <f t="shared" si="9342"/>
        <v>6.4784451731580062E-4</v>
      </c>
      <c r="D2944" s="7">
        <v>1.44</v>
      </c>
      <c r="E2944" s="7">
        <f t="shared" ca="1" si="9337"/>
        <v>-1.3698630136986356E-2</v>
      </c>
      <c r="F2944" s="7">
        <f t="shared" ca="1" si="9338"/>
        <v>-1.3698630136986356E-2</v>
      </c>
      <c r="G2944">
        <f t="shared" si="9313"/>
        <v>1.46</v>
      </c>
      <c r="H2944">
        <f t="shared" si="9314"/>
        <v>1.18</v>
      </c>
      <c r="I2944" s="27">
        <f t="shared" si="9502"/>
        <v>0.92857142857142849</v>
      </c>
      <c r="J2944" s="9">
        <f t="shared" si="9315"/>
        <v>0</v>
      </c>
      <c r="K2944" s="9">
        <f t="shared" si="9316"/>
        <v>0</v>
      </c>
      <c r="L2944" s="9">
        <f t="shared" si="9317"/>
        <v>0</v>
      </c>
      <c r="M2944" s="9">
        <f t="shared" si="9318"/>
        <v>6.4784451731580062E-4</v>
      </c>
      <c r="N2944" s="28">
        <f t="shared" si="9303"/>
        <v>1.29</v>
      </c>
      <c r="O2944" s="28">
        <f t="shared" si="9304"/>
        <v>1.33</v>
      </c>
      <c r="P2944" s="28">
        <f t="shared" si="9305"/>
        <v>1.36</v>
      </c>
      <c r="Q2944" s="28">
        <f t="shared" si="9306"/>
        <v>1.46</v>
      </c>
      <c r="R2944" s="9">
        <f t="shared" ca="1" si="9319"/>
        <v>6.4784451731580062E-4</v>
      </c>
      <c r="S2944" s="9">
        <f t="shared" ca="1" si="9320"/>
        <v>0</v>
      </c>
      <c r="T2944" s="9">
        <f t="shared" ca="1" si="9321"/>
        <v>0</v>
      </c>
      <c r="U2944" s="9">
        <f t="shared" ca="1" si="9322"/>
        <v>0</v>
      </c>
      <c r="V2944" s="28">
        <f t="shared" ref="V2944:Y2944" ca="1" si="9522">QUARTILE($F2820:$F2943,V$2)</f>
        <v>-7.8125E-3</v>
      </c>
      <c r="W2944" s="28">
        <f t="shared" ca="1" si="9522"/>
        <v>0</v>
      </c>
      <c r="X2944" s="28">
        <f t="shared" ca="1" si="9522"/>
        <v>1.4733115468409552E-2</v>
      </c>
      <c r="Y2944" s="28">
        <f t="shared" ca="1" si="9522"/>
        <v>4.1666666666666741E-2</v>
      </c>
      <c r="Z2944" s="30">
        <f t="shared" ca="1" si="9516"/>
        <v>-8.3559943866857948E-3</v>
      </c>
      <c r="AA2944" s="30">
        <f t="shared" ca="1" si="9517"/>
        <v>4.0926767420523147E-2</v>
      </c>
      <c r="AB2944" s="30">
        <f t="shared" ca="1" si="9518"/>
        <v>7.8823501591948411E-3</v>
      </c>
      <c r="AC2944" s="30">
        <f t="shared" ca="1" si="9519"/>
        <v>2.6198078958980592E-2</v>
      </c>
      <c r="AD2944">
        <f t="shared" ca="1" si="9324"/>
        <v>6.4784451731580062E-4</v>
      </c>
      <c r="AE2944">
        <f t="shared" ca="1" si="9325"/>
        <v>0</v>
      </c>
      <c r="AF2944">
        <f t="shared" ca="1" si="9326"/>
        <v>0</v>
      </c>
      <c r="AG2944" s="31">
        <f t="shared" ca="1" si="9308"/>
        <v>0</v>
      </c>
      <c r="AH2944" s="31">
        <f t="shared" ca="1" si="9309"/>
        <v>7.575757575757569E-3</v>
      </c>
      <c r="AI2944" s="31">
        <f t="shared" ref="AI2944:AK2944" ca="1" si="9523">SUM(AD2819:AD2944)</f>
        <v>-5.467926962369258E-4</v>
      </c>
      <c r="AJ2944" s="31">
        <f t="shared" ca="1" si="9523"/>
        <v>2.9178999136054849E-2</v>
      </c>
      <c r="AK2944" s="31">
        <f t="shared" ca="1" si="9523"/>
        <v>3.2546121714266046E-2</v>
      </c>
      <c r="AL2944">
        <f ca="1">SUM($AF$129:AF2944)</f>
        <v>2.5159508214450441</v>
      </c>
      <c r="AO2944">
        <f t="shared" ca="1" si="9328"/>
        <v>6.4784451731580062E-4</v>
      </c>
      <c r="AP2944">
        <f t="shared" ca="1" si="9329"/>
        <v>0</v>
      </c>
      <c r="AQ2944">
        <f t="shared" ca="1" si="9311"/>
        <v>0</v>
      </c>
      <c r="AR2944" s="31">
        <f t="shared" ref="AR2944:AS2944" ca="1" si="9524">SUM(AO2819:AO2944)</f>
        <v>3.2570773033837333E-2</v>
      </c>
      <c r="AS2944" s="31">
        <f t="shared" ca="1" si="9524"/>
        <v>3.4080429118175437E-2</v>
      </c>
      <c r="AT2944">
        <f ca="1">SUM($AP$129:AP2944)</f>
        <v>3.0024799630428731</v>
      </c>
    </row>
    <row r="2945" spans="1:46" x14ac:dyDescent="0.25">
      <c r="A2945" s="1">
        <v>43004</v>
      </c>
      <c r="B2945" s="2">
        <v>2496.66</v>
      </c>
      <c r="C2945" s="10">
        <f t="shared" si="9342"/>
        <v>-2.222026840165911E-3</v>
      </c>
      <c r="D2945" s="7">
        <v>1.45</v>
      </c>
      <c r="E2945" s="7">
        <f t="shared" ca="1" si="9337"/>
        <v>6.9444444444444198E-3</v>
      </c>
      <c r="F2945" s="7">
        <f t="shared" ca="1" si="9338"/>
        <v>6.9444444444444198E-3</v>
      </c>
      <c r="G2945">
        <f t="shared" si="9313"/>
        <v>1.46</v>
      </c>
      <c r="H2945">
        <f t="shared" si="9314"/>
        <v>1.18</v>
      </c>
      <c r="I2945" s="27">
        <f t="shared" si="9502"/>
        <v>0.9642857142857143</v>
      </c>
      <c r="J2945" s="9">
        <f t="shared" si="9315"/>
        <v>0</v>
      </c>
      <c r="K2945" s="9">
        <f t="shared" si="9316"/>
        <v>0</v>
      </c>
      <c r="L2945" s="9">
        <f t="shared" si="9317"/>
        <v>0</v>
      </c>
      <c r="M2945" s="9">
        <f t="shared" si="9318"/>
        <v>-2.222026840165911E-3</v>
      </c>
      <c r="N2945" s="28">
        <f t="shared" ref="N2945:N3008" si="9525">QUARTILE($D2821:$D2944,N$2)</f>
        <v>1.29</v>
      </c>
      <c r="O2945" s="28">
        <f t="shared" ref="O2945:O3008" si="9526">QUARTILE($D2821:$D2944,O$2)</f>
        <v>1.33</v>
      </c>
      <c r="P2945" s="28">
        <f t="shared" ref="P2945:P3008" si="9527">QUARTILE($D2821:$D2944,P$2)</f>
        <v>1.36</v>
      </c>
      <c r="Q2945" s="28">
        <f t="shared" ref="Q2945:Q3008" si="9528">QUARTILE($D2821:$D2944,Q$2)</f>
        <v>1.46</v>
      </c>
      <c r="R2945" s="9">
        <f t="shared" ca="1" si="9319"/>
        <v>0</v>
      </c>
      <c r="S2945" s="9">
        <f t="shared" ca="1" si="9320"/>
        <v>0</v>
      </c>
      <c r="T2945" s="9">
        <f t="shared" ca="1" si="9321"/>
        <v>-2.222026840165911E-3</v>
      </c>
      <c r="U2945" s="9">
        <f t="shared" ca="1" si="9322"/>
        <v>0</v>
      </c>
      <c r="V2945" s="28">
        <f t="shared" ref="V2945:Y2945" ca="1" si="9529">QUARTILE($F2821:$F2944,V$2)</f>
        <v>-7.8125E-3</v>
      </c>
      <c r="W2945" s="28">
        <f t="shared" ca="1" si="9529"/>
        <v>0</v>
      </c>
      <c r="X2945" s="28">
        <f t="shared" ca="1" si="9529"/>
        <v>1.4733115468409552E-2</v>
      </c>
      <c r="Y2945" s="28">
        <f t="shared" ca="1" si="9529"/>
        <v>4.1666666666666741E-2</v>
      </c>
      <c r="Z2945" s="30">
        <f t="shared" ca="1" si="9516"/>
        <v>-8.3559943866857948E-3</v>
      </c>
      <c r="AA2945" s="30">
        <f t="shared" ca="1" si="9517"/>
        <v>4.0926767420523147E-2</v>
      </c>
      <c r="AB2945" s="30">
        <f t="shared" ca="1" si="9518"/>
        <v>5.6603233190289301E-3</v>
      </c>
      <c r="AC2945" s="30">
        <f t="shared" ca="1" si="9519"/>
        <v>2.7217712232301981E-2</v>
      </c>
      <c r="AD2945">
        <f t="shared" ca="1" si="9324"/>
        <v>0</v>
      </c>
      <c r="AE2945">
        <f t="shared" ca="1" si="9325"/>
        <v>-2.222026840165911E-3</v>
      </c>
      <c r="AF2945">
        <f t="shared" ca="1" si="9326"/>
        <v>0</v>
      </c>
      <c r="AG2945" s="31">
        <f t="shared" ref="AG2945:AG3008" ca="1" si="9530">PERCENTILE($F2822:$F2945,1/3)</f>
        <v>0</v>
      </c>
      <c r="AH2945" s="31">
        <f t="shared" ref="AH2945:AH3008" ca="1" si="9531">PERCENTILE($F2822:$F2945,2/3)</f>
        <v>7.575757575757569E-3</v>
      </c>
      <c r="AI2945" s="31">
        <f t="shared" ref="AI2945:AK2945" ca="1" si="9532">SUM(AD2820:AD2945)</f>
        <v>-5.467926962369258E-4</v>
      </c>
      <c r="AJ2945" s="31">
        <f t="shared" ca="1" si="9532"/>
        <v>2.6956972295888938E-2</v>
      </c>
      <c r="AK2945" s="31">
        <f t="shared" ca="1" si="9532"/>
        <v>3.3565754987587439E-2</v>
      </c>
      <c r="AL2945">
        <f ca="1">SUM($AF$129:AF2945)</f>
        <v>2.5159508214450441</v>
      </c>
      <c r="AO2945">
        <f t="shared" ca="1" si="9328"/>
        <v>0</v>
      </c>
      <c r="AP2945">
        <f t="shared" ca="1" si="9329"/>
        <v>-2.222026840165911E-3</v>
      </c>
      <c r="AQ2945">
        <f t="shared" ref="AQ2945:AQ3008" ca="1" si="9533">PERCENTILE($F2822:$F2945,0.5)</f>
        <v>0</v>
      </c>
      <c r="AR2945" s="31">
        <f t="shared" ref="AR2945:AS2945" ca="1" si="9534">SUM(AO2820:AO2945)</f>
        <v>3.2570773033837333E-2</v>
      </c>
      <c r="AS2945" s="31">
        <f t="shared" ca="1" si="9534"/>
        <v>3.2878035551330918E-2</v>
      </c>
      <c r="AT2945">
        <f ca="1">SUM($AP$129:AP2945)</f>
        <v>3.0002579362027073</v>
      </c>
    </row>
    <row r="2946" spans="1:46" x14ac:dyDescent="0.25">
      <c r="A2946" s="1">
        <v>43005</v>
      </c>
      <c r="B2946" s="2">
        <v>2496.84</v>
      </c>
      <c r="C2946" s="10">
        <f t="shared" si="9342"/>
        <v>7.2096320684550985E-5</v>
      </c>
      <c r="D2946" s="7">
        <v>1.47</v>
      </c>
      <c r="E2946" s="7">
        <f t="shared" ca="1" si="9337"/>
        <v>1.379310344827589E-2</v>
      </c>
      <c r="F2946" s="7">
        <f t="shared" ca="1" si="9338"/>
        <v>1.379310344827589E-2</v>
      </c>
      <c r="G2946">
        <f t="shared" ref="G2946:G3009" si="9535">MAX(D2821:D2946)</f>
        <v>1.47</v>
      </c>
      <c r="H2946">
        <f t="shared" ref="H2946:H3009" si="9536">MIN(D2821:D2946)</f>
        <v>1.18</v>
      </c>
      <c r="I2946" s="27">
        <f t="shared" si="9502"/>
        <v>1</v>
      </c>
      <c r="J2946" s="9">
        <f t="shared" ref="J2946:J3009" si="9537">IF($D2946&lt;N2946,$C2946,0)</f>
        <v>0</v>
      </c>
      <c r="K2946" s="9">
        <f t="shared" ref="K2946:K3009" si="9538">IF(AND($D2946&gt;N2946,$D2946&lt;=O2946),$C2946,0)</f>
        <v>0</v>
      </c>
      <c r="L2946" s="9">
        <f t="shared" ref="L2946:L3009" si="9539">IF(AND($D2946&gt;O2946,$D2946&lt;=P2946),$C2946,0)</f>
        <v>0</v>
      </c>
      <c r="M2946" s="9">
        <f t="shared" ref="M2946:M3009" si="9540">IF(AND($D2946&gt;P2946),$C2946,0)</f>
        <v>7.2096320684550985E-5</v>
      </c>
      <c r="N2946" s="28">
        <f t="shared" si="9525"/>
        <v>1.29</v>
      </c>
      <c r="O2946" s="28">
        <f t="shared" si="9526"/>
        <v>1.33</v>
      </c>
      <c r="P2946" s="28">
        <f t="shared" si="9527"/>
        <v>1.36</v>
      </c>
      <c r="Q2946" s="28">
        <f t="shared" si="9528"/>
        <v>1.46</v>
      </c>
      <c r="R2946" s="9">
        <f t="shared" ref="R2946:R3009" ca="1" si="9541">IF($E2946&lt;V2946,$C2946,0)</f>
        <v>0</v>
      </c>
      <c r="S2946" s="9">
        <f t="shared" ref="S2946:S3009" ca="1" si="9542">IF(AND($E2946&gt;V2946,$E2946&lt;=W2946),$C2946,0)</f>
        <v>0</v>
      </c>
      <c r="T2946" s="9">
        <f t="shared" ref="T2946:T3009" ca="1" si="9543">IF(AND($E2946&gt;W2946,$E2946&lt;=X2946),$C2946,0)</f>
        <v>7.2096320684550985E-5</v>
      </c>
      <c r="U2946" s="9">
        <f t="shared" ref="U2946:U3009" ca="1" si="9544">IF(AND($E2946&gt;X2946),$C2946,0)</f>
        <v>0</v>
      </c>
      <c r="V2946" s="28">
        <f t="shared" ref="V2946:Y2946" ca="1" si="9545">QUARTILE($F2822:$F2945,V$2)</f>
        <v>-7.8125E-3</v>
      </c>
      <c r="W2946" s="28">
        <f t="shared" ca="1" si="9545"/>
        <v>0</v>
      </c>
      <c r="X2946" s="28">
        <f t="shared" ca="1" si="9545"/>
        <v>1.4625375697724152E-2</v>
      </c>
      <c r="Y2946" s="28">
        <f t="shared" ca="1" si="9545"/>
        <v>4.1666666666666741E-2</v>
      </c>
      <c r="Z2946" s="30">
        <f t="shared" ca="1" si="9516"/>
        <v>-1.5607477353387916E-2</v>
      </c>
      <c r="AA2946" s="30">
        <f t="shared" ca="1" si="9517"/>
        <v>4.0926767420523147E-2</v>
      </c>
      <c r="AB2946" s="30">
        <f t="shared" ca="1" si="9518"/>
        <v>5.7324196397134809E-3</v>
      </c>
      <c r="AC2946" s="30">
        <f t="shared" ca="1" si="9519"/>
        <v>2.7217712232301981E-2</v>
      </c>
      <c r="AD2946">
        <f t="shared" ref="AD2946:AD3009" ca="1" si="9546">IF($E2946&lt;AG2946,$C2946,0)</f>
        <v>0</v>
      </c>
      <c r="AE2946">
        <f t="shared" ref="AE2946:AE3009" ca="1" si="9547">IF(AND($E2946&gt;AG2946,$E2946&lt;=AH2946),$C2946,0)</f>
        <v>0</v>
      </c>
      <c r="AF2946">
        <f t="shared" ref="AF2946:AF3009" ca="1" si="9548">IF(AND($E2946&gt;AH2946),$C2946,0)</f>
        <v>7.2096320684550985E-5</v>
      </c>
      <c r="AG2946" s="31">
        <f t="shared" ca="1" si="9530"/>
        <v>0</v>
      </c>
      <c r="AH2946" s="31">
        <f t="shared" ca="1" si="9531"/>
        <v>7.575757575757569E-3</v>
      </c>
      <c r="AI2946" s="31">
        <f t="shared" ref="AI2946:AK2946" ca="1" si="9549">SUM(AD2821:AD2946)</f>
        <v>-7.7982756629390469E-3</v>
      </c>
      <c r="AJ2946" s="31">
        <f t="shared" ca="1" si="9549"/>
        <v>2.6956972295888938E-2</v>
      </c>
      <c r="AK2946" s="31">
        <f t="shared" ca="1" si="9549"/>
        <v>3.3637851308271988E-2</v>
      </c>
      <c r="AL2946">
        <f ca="1">SUM($AF$129:AF2946)</f>
        <v>2.5160229177657287</v>
      </c>
      <c r="AO2946">
        <f t="shared" ref="AO2946:AO3009" ca="1" si="9550">IF($E2946&lt;=AQ2946,$C2946,0)</f>
        <v>0</v>
      </c>
      <c r="AP2946">
        <f t="shared" ref="AP2946:AP3009" ca="1" si="9551">IF(AND($E2946&gt;AQ2946),$C2946,0)</f>
        <v>7.2096320684550985E-5</v>
      </c>
      <c r="AQ2946">
        <f t="shared" ca="1" si="9533"/>
        <v>0</v>
      </c>
      <c r="AR2946" s="31">
        <f t="shared" ref="AR2946:AS2946" ca="1" si="9552">SUM(AO2821:AO2946)</f>
        <v>2.5319290067135215E-2</v>
      </c>
      <c r="AS2946" s="31">
        <f t="shared" ca="1" si="9552"/>
        <v>3.2950131872015467E-2</v>
      </c>
      <c r="AT2946">
        <f ca="1">SUM($AP$129:AP2946)</f>
        <v>3.0003300325233919</v>
      </c>
    </row>
    <row r="2947" spans="1:46" x14ac:dyDescent="0.25">
      <c r="A2947" s="1">
        <v>43006</v>
      </c>
      <c r="B2947" s="2">
        <v>2507.04</v>
      </c>
      <c r="C2947" s="10">
        <f t="shared" si="9342"/>
        <v>4.0851636468495446E-3</v>
      </c>
      <c r="D2947" s="7">
        <v>1.45</v>
      </c>
      <c r="E2947" s="7">
        <f t="shared" ca="1" si="9337"/>
        <v>-1.3605442176870763E-2</v>
      </c>
      <c r="F2947" s="7">
        <f t="shared" ca="1" si="9338"/>
        <v>-1.3605442176870763E-2</v>
      </c>
      <c r="G2947">
        <f t="shared" si="9535"/>
        <v>1.47</v>
      </c>
      <c r="H2947">
        <f t="shared" si="9536"/>
        <v>1.18</v>
      </c>
      <c r="I2947" s="27">
        <f t="shared" si="9502"/>
        <v>0.93103448275862066</v>
      </c>
      <c r="J2947" s="9">
        <f t="shared" si="9537"/>
        <v>0</v>
      </c>
      <c r="K2947" s="9">
        <f t="shared" si="9538"/>
        <v>0</v>
      </c>
      <c r="L2947" s="9">
        <f t="shared" si="9539"/>
        <v>0</v>
      </c>
      <c r="M2947" s="9">
        <f t="shared" si="9540"/>
        <v>4.0851636468495446E-3</v>
      </c>
      <c r="N2947" s="28">
        <f t="shared" si="9525"/>
        <v>1.29</v>
      </c>
      <c r="O2947" s="28">
        <f t="shared" si="9526"/>
        <v>1.33</v>
      </c>
      <c r="P2947" s="28">
        <f t="shared" si="9527"/>
        <v>1.36</v>
      </c>
      <c r="Q2947" s="28">
        <f t="shared" si="9528"/>
        <v>1.47</v>
      </c>
      <c r="R2947" s="9">
        <f t="shared" ca="1" si="9541"/>
        <v>4.0851636468495446E-3</v>
      </c>
      <c r="S2947" s="9">
        <f t="shared" ca="1" si="9542"/>
        <v>0</v>
      </c>
      <c r="T2947" s="9">
        <f t="shared" ca="1" si="9543"/>
        <v>0</v>
      </c>
      <c r="U2947" s="9">
        <f t="shared" ca="1" si="9544"/>
        <v>0</v>
      </c>
      <c r="V2947" s="28">
        <f t="shared" ref="V2947:Y2947" ca="1" si="9553">QUARTILE($F2823:$F2946,V$2)</f>
        <v>-7.7670784883721034E-3</v>
      </c>
      <c r="W2947" s="28">
        <f t="shared" ca="1" si="9553"/>
        <v>0</v>
      </c>
      <c r="X2947" s="28">
        <f t="shared" ca="1" si="9553"/>
        <v>1.4625375697724152E-2</v>
      </c>
      <c r="Y2947" s="28">
        <f t="shared" ca="1" si="9553"/>
        <v>4.1666666666666741E-2</v>
      </c>
      <c r="Z2947" s="30">
        <f t="shared" ca="1" si="9516"/>
        <v>-1.1522313706538372E-2</v>
      </c>
      <c r="AA2947" s="30">
        <f t="shared" ca="1" si="9517"/>
        <v>4.0926767420523147E-2</v>
      </c>
      <c r="AB2947" s="30">
        <f t="shared" ca="1" si="9518"/>
        <v>4.6470161961014887E-3</v>
      </c>
      <c r="AC2947" s="30">
        <f t="shared" ca="1" si="9519"/>
        <v>2.7217712232301981E-2</v>
      </c>
      <c r="AD2947">
        <f t="shared" ca="1" si="9546"/>
        <v>4.0851636468495446E-3</v>
      </c>
      <c r="AE2947">
        <f t="shared" ca="1" si="9547"/>
        <v>0</v>
      </c>
      <c r="AF2947">
        <f t="shared" ca="1" si="9548"/>
        <v>0</v>
      </c>
      <c r="AG2947" s="31">
        <f t="shared" ca="1" si="9530"/>
        <v>0</v>
      </c>
      <c r="AH2947" s="31">
        <f t="shared" ca="1" si="9531"/>
        <v>7.575757575757569E-3</v>
      </c>
      <c r="AI2947" s="31">
        <f t="shared" ref="AI2947:AK2947" ca="1" si="9554">SUM(AD2822:AD2947)</f>
        <v>-3.7131120160895023E-3</v>
      </c>
      <c r="AJ2947" s="31">
        <f t="shared" ca="1" si="9554"/>
        <v>2.5871568852276945E-2</v>
      </c>
      <c r="AK2947" s="31">
        <f t="shared" ca="1" si="9554"/>
        <v>3.3637851308271988E-2</v>
      </c>
      <c r="AL2947">
        <f ca="1">SUM($AF$129:AF2947)</f>
        <v>2.5160229177657287</v>
      </c>
      <c r="AO2947">
        <f t="shared" ca="1" si="9550"/>
        <v>4.0851636468495446E-3</v>
      </c>
      <c r="AP2947">
        <f t="shared" ca="1" si="9551"/>
        <v>0</v>
      </c>
      <c r="AQ2947">
        <f t="shared" ca="1" si="9533"/>
        <v>0</v>
      </c>
      <c r="AR2947" s="31">
        <f t="shared" ref="AR2947:AS2947" ca="1" si="9555">SUM(AO2822:AO2947)</f>
        <v>2.9404453713984761E-2</v>
      </c>
      <c r="AS2947" s="31">
        <f t="shared" ca="1" si="9555"/>
        <v>3.1864728428403467E-2</v>
      </c>
      <c r="AT2947">
        <f ca="1">SUM($AP$129:AP2947)</f>
        <v>3.0003300325233919</v>
      </c>
    </row>
    <row r="2948" spans="1:46" x14ac:dyDescent="0.25">
      <c r="A2948" s="1">
        <v>43007</v>
      </c>
      <c r="B2948" s="2">
        <v>2510.06</v>
      </c>
      <c r="C2948" s="10">
        <f t="shared" si="9342"/>
        <v>1.2046078243665764E-3</v>
      </c>
      <c r="D2948" s="7">
        <v>1.47</v>
      </c>
      <c r="E2948" s="7">
        <f t="shared" ca="1" si="9337"/>
        <v>1.379310344827589E-2</v>
      </c>
      <c r="F2948" s="7">
        <f t="shared" ca="1" si="9338"/>
        <v>1.379310344827589E-2</v>
      </c>
      <c r="G2948">
        <f t="shared" si="9535"/>
        <v>1.47</v>
      </c>
      <c r="H2948">
        <f t="shared" si="9536"/>
        <v>1.18</v>
      </c>
      <c r="I2948" s="27">
        <f t="shared" si="9502"/>
        <v>1</v>
      </c>
      <c r="J2948" s="9">
        <f t="shared" si="9537"/>
        <v>0</v>
      </c>
      <c r="K2948" s="9">
        <f t="shared" si="9538"/>
        <v>0</v>
      </c>
      <c r="L2948" s="9">
        <f t="shared" si="9539"/>
        <v>0</v>
      </c>
      <c r="M2948" s="9">
        <f t="shared" si="9540"/>
        <v>1.2046078243665764E-3</v>
      </c>
      <c r="N2948" s="28">
        <f t="shared" si="9525"/>
        <v>1.29</v>
      </c>
      <c r="O2948" s="28">
        <f t="shared" si="9526"/>
        <v>1.33</v>
      </c>
      <c r="P2948" s="28">
        <f t="shared" si="9527"/>
        <v>1.36</v>
      </c>
      <c r="Q2948" s="28">
        <f t="shared" si="9528"/>
        <v>1.47</v>
      </c>
      <c r="R2948" s="9">
        <f t="shared" ca="1" si="9541"/>
        <v>0</v>
      </c>
      <c r="S2948" s="9">
        <f t="shared" ca="1" si="9542"/>
        <v>0</v>
      </c>
      <c r="T2948" s="9">
        <f t="shared" ca="1" si="9543"/>
        <v>1.2046078243665764E-3</v>
      </c>
      <c r="U2948" s="9">
        <f t="shared" ca="1" si="9544"/>
        <v>0</v>
      </c>
      <c r="V2948" s="28">
        <f t="shared" ref="V2948:Y2948" ca="1" si="9556">QUARTILE($F2824:$F2947,V$2)</f>
        <v>-7.7670784883721034E-3</v>
      </c>
      <c r="W2948" s="28">
        <f t="shared" ca="1" si="9556"/>
        <v>0</v>
      </c>
      <c r="X2948" s="28">
        <f t="shared" ca="1" si="9556"/>
        <v>1.4625375697724152E-2</v>
      </c>
      <c r="Y2948" s="28">
        <f t="shared" ca="1" si="9556"/>
        <v>4.1666666666666741E-2</v>
      </c>
      <c r="Z2948" s="30">
        <f t="shared" ca="1" si="9516"/>
        <v>-1.1522313706538372E-2</v>
      </c>
      <c r="AA2948" s="30">
        <f t="shared" ca="1" si="9517"/>
        <v>3.7991732077276533E-2</v>
      </c>
      <c r="AB2948" s="30">
        <f t="shared" ca="1" si="9518"/>
        <v>5.8516240204680653E-3</v>
      </c>
      <c r="AC2948" s="30">
        <f t="shared" ca="1" si="9519"/>
        <v>2.7217712232301981E-2</v>
      </c>
      <c r="AD2948">
        <f t="shared" ca="1" si="9546"/>
        <v>0</v>
      </c>
      <c r="AE2948">
        <f t="shared" ca="1" si="9547"/>
        <v>0</v>
      </c>
      <c r="AF2948">
        <f t="shared" ca="1" si="9548"/>
        <v>1.2046078243665764E-3</v>
      </c>
      <c r="AG2948" s="31">
        <f t="shared" ca="1" si="9530"/>
        <v>0</v>
      </c>
      <c r="AH2948" s="31">
        <f t="shared" ca="1" si="9531"/>
        <v>7.575757575757569E-3</v>
      </c>
      <c r="AI2948" s="31">
        <f t="shared" ref="AI2948:AK2948" ca="1" si="9557">SUM(AD2823:AD2948)</f>
        <v>-3.7131120160895023E-3</v>
      </c>
      <c r="AJ2948" s="31">
        <f t="shared" ca="1" si="9557"/>
        <v>2.2936533509030358E-2</v>
      </c>
      <c r="AK2948" s="31">
        <f t="shared" ca="1" si="9557"/>
        <v>3.4842459132638566E-2</v>
      </c>
      <c r="AL2948">
        <f ca="1">SUM($AF$129:AF2948)</f>
        <v>2.5172275255900951</v>
      </c>
      <c r="AO2948">
        <f t="shared" ca="1" si="9550"/>
        <v>0</v>
      </c>
      <c r="AP2948">
        <f t="shared" ca="1" si="9551"/>
        <v>1.2046078243665764E-3</v>
      </c>
      <c r="AQ2948">
        <f t="shared" ca="1" si="9533"/>
        <v>0</v>
      </c>
      <c r="AR2948" s="31">
        <f t="shared" ref="AR2948:AS2948" ca="1" si="9558">SUM(AO2823:AO2948)</f>
        <v>2.6469418370738167E-2</v>
      </c>
      <c r="AS2948" s="31">
        <f t="shared" ca="1" si="9558"/>
        <v>3.3069336252770046E-2</v>
      </c>
      <c r="AT2948">
        <f ca="1">SUM($AP$129:AP2948)</f>
        <v>3.0015346403477583</v>
      </c>
    </row>
    <row r="2949" spans="1:46" x14ac:dyDescent="0.25">
      <c r="A2949" s="1">
        <v>43008</v>
      </c>
      <c r="B2949" s="2">
        <v>2519.36</v>
      </c>
      <c r="C2949" s="10">
        <f t="shared" si="9342"/>
        <v>3.7050907149630613E-3</v>
      </c>
      <c r="D2949" s="7">
        <v>1.47</v>
      </c>
      <c r="E2949" s="7">
        <f t="shared" ref="E2949:E3012" ca="1" si="9559">(D2949/(INDIRECT(ADDRESS(ROW()-ROC,COLUMN()-1))))-1</f>
        <v>0</v>
      </c>
      <c r="F2949" s="7">
        <f t="shared" ref="F2949:F3012" ca="1" si="9560">INDIRECT(ADDRESS(ROW()-LAG,COLUMN()-1))</f>
        <v>0</v>
      </c>
      <c r="G2949">
        <f t="shared" si="9535"/>
        <v>1.47</v>
      </c>
      <c r="H2949">
        <f t="shared" si="9536"/>
        <v>1.18</v>
      </c>
      <c r="I2949" s="27">
        <f t="shared" si="9502"/>
        <v>1</v>
      </c>
      <c r="J2949" s="9">
        <f t="shared" si="9537"/>
        <v>0</v>
      </c>
      <c r="K2949" s="9">
        <f t="shared" si="9538"/>
        <v>0</v>
      </c>
      <c r="L2949" s="9">
        <f t="shared" si="9539"/>
        <v>0</v>
      </c>
      <c r="M2949" s="9">
        <f t="shared" si="9540"/>
        <v>3.7050907149630613E-3</v>
      </c>
      <c r="N2949" s="28">
        <f t="shared" si="9525"/>
        <v>1.2975000000000001</v>
      </c>
      <c r="O2949" s="28">
        <f t="shared" si="9526"/>
        <v>1.33</v>
      </c>
      <c r="P2949" s="28">
        <f t="shared" si="9527"/>
        <v>1.36</v>
      </c>
      <c r="Q2949" s="28">
        <f t="shared" si="9528"/>
        <v>1.47</v>
      </c>
      <c r="R2949" s="9">
        <f t="shared" ca="1" si="9541"/>
        <v>0</v>
      </c>
      <c r="S2949" s="9">
        <f t="shared" ca="1" si="9542"/>
        <v>3.7050907149630613E-3</v>
      </c>
      <c r="T2949" s="9">
        <f t="shared" ca="1" si="9543"/>
        <v>0</v>
      </c>
      <c r="U2949" s="9">
        <f t="shared" ca="1" si="9544"/>
        <v>0</v>
      </c>
      <c r="V2949" s="28">
        <f t="shared" ref="V2949:Y2949" ca="1" si="9561">QUARTILE($F2825:$F2948,V$2)</f>
        <v>-7.7670784883721034E-3</v>
      </c>
      <c r="W2949" s="28">
        <f t="shared" ca="1" si="9561"/>
        <v>0</v>
      </c>
      <c r="X2949" s="28">
        <f t="shared" ca="1" si="9561"/>
        <v>1.4625375697724152E-2</v>
      </c>
      <c r="Y2949" s="28">
        <f t="shared" ca="1" si="9561"/>
        <v>4.1666666666666741E-2</v>
      </c>
      <c r="Z2949" s="30">
        <f t="shared" ca="1" si="9516"/>
        <v>-9.26730327605935E-3</v>
      </c>
      <c r="AA2949" s="30">
        <f t="shared" ca="1" si="9517"/>
        <v>4.1696822792239595E-2</v>
      </c>
      <c r="AB2949" s="30">
        <f t="shared" ca="1" si="9518"/>
        <v>5.8516240204680653E-3</v>
      </c>
      <c r="AC2949" s="30">
        <f t="shared" ca="1" si="9519"/>
        <v>2.7217712232301981E-2</v>
      </c>
      <c r="AD2949">
        <f t="shared" ca="1" si="9546"/>
        <v>0</v>
      </c>
      <c r="AE2949">
        <f t="shared" ca="1" si="9547"/>
        <v>0</v>
      </c>
      <c r="AF2949">
        <f t="shared" ca="1" si="9548"/>
        <v>0</v>
      </c>
      <c r="AG2949" s="31">
        <f t="shared" ca="1" si="9530"/>
        <v>0</v>
      </c>
      <c r="AH2949" s="31">
        <f t="shared" ca="1" si="9531"/>
        <v>7.575757575757569E-3</v>
      </c>
      <c r="AI2949" s="31">
        <f t="shared" ref="AI2949:AK2949" ca="1" si="9562">SUM(AD2824:AD2949)</f>
        <v>-1.4581015856104801E-3</v>
      </c>
      <c r="AJ2949" s="31">
        <f t="shared" ca="1" si="9562"/>
        <v>2.2936533509030358E-2</v>
      </c>
      <c r="AK2949" s="31">
        <f t="shared" ca="1" si="9562"/>
        <v>3.4842459132638566E-2</v>
      </c>
      <c r="AL2949">
        <f ca="1">SUM($AF$129:AF2949)</f>
        <v>2.5172275255900951</v>
      </c>
      <c r="AO2949">
        <f t="shared" ca="1" si="9550"/>
        <v>3.7050907149630613E-3</v>
      </c>
      <c r="AP2949">
        <f t="shared" ca="1" si="9551"/>
        <v>0</v>
      </c>
      <c r="AQ2949">
        <f t="shared" ca="1" si="9533"/>
        <v>0</v>
      </c>
      <c r="AR2949" s="31">
        <f t="shared" ref="AR2949:AS2949" ca="1" si="9563">SUM(AO2824:AO2949)</f>
        <v>3.2429519516180241E-2</v>
      </c>
      <c r="AS2949" s="31">
        <f t="shared" ca="1" si="9563"/>
        <v>3.3069336252770046E-2</v>
      </c>
      <c r="AT2949">
        <f ca="1">SUM($AP$129:AP2949)</f>
        <v>3.0015346403477583</v>
      </c>
    </row>
    <row r="2950" spans="1:46" x14ac:dyDescent="0.25">
      <c r="A2950" s="1">
        <v>43010</v>
      </c>
      <c r="B2950" s="2">
        <v>2529.12</v>
      </c>
      <c r="C2950" s="10">
        <f t="shared" ref="C2950:C3013" si="9564">(B2950-B2949)/B2949</f>
        <v>3.8739997459671357E-3</v>
      </c>
      <c r="D2950" s="7">
        <v>1.49</v>
      </c>
      <c r="E2950" s="7">
        <f t="shared" ca="1" si="9559"/>
        <v>1.3605442176870763E-2</v>
      </c>
      <c r="F2950" s="7">
        <f t="shared" ca="1" si="9560"/>
        <v>1.3605442176870763E-2</v>
      </c>
      <c r="G2950">
        <f t="shared" si="9535"/>
        <v>1.49</v>
      </c>
      <c r="H2950">
        <f t="shared" si="9536"/>
        <v>1.18</v>
      </c>
      <c r="I2950" s="27">
        <f t="shared" si="9502"/>
        <v>1</v>
      </c>
      <c r="J2950" s="9">
        <f t="shared" si="9537"/>
        <v>0</v>
      </c>
      <c r="K2950" s="9">
        <f t="shared" si="9538"/>
        <v>0</v>
      </c>
      <c r="L2950" s="9">
        <f t="shared" si="9539"/>
        <v>0</v>
      </c>
      <c r="M2950" s="9">
        <f t="shared" si="9540"/>
        <v>3.8739997459671357E-3</v>
      </c>
      <c r="N2950" s="28">
        <f t="shared" si="9525"/>
        <v>1.3</v>
      </c>
      <c r="O2950" s="28">
        <f t="shared" si="9526"/>
        <v>1.335</v>
      </c>
      <c r="P2950" s="28">
        <f t="shared" si="9527"/>
        <v>1.36</v>
      </c>
      <c r="Q2950" s="28">
        <f t="shared" si="9528"/>
        <v>1.47</v>
      </c>
      <c r="R2950" s="9">
        <f t="shared" ca="1" si="9541"/>
        <v>0</v>
      </c>
      <c r="S2950" s="9">
        <f t="shared" ca="1" si="9542"/>
        <v>0</v>
      </c>
      <c r="T2950" s="9">
        <f t="shared" ca="1" si="9543"/>
        <v>3.8739997459671357E-3</v>
      </c>
      <c r="U2950" s="9">
        <f t="shared" ca="1" si="9544"/>
        <v>0</v>
      </c>
      <c r="V2950" s="28">
        <f t="shared" ref="V2950:Y2950" ca="1" si="9565">QUARTILE($F2826:$F2949,V$2)</f>
        <v>-7.6631753358187005E-3</v>
      </c>
      <c r="W2950" s="28">
        <f t="shared" ca="1" si="9565"/>
        <v>0</v>
      </c>
      <c r="X2950" s="28">
        <f t="shared" ca="1" si="9565"/>
        <v>1.4625375697724152E-2</v>
      </c>
      <c r="Y2950" s="28">
        <f t="shared" ca="1" si="9565"/>
        <v>4.1666666666666741E-2</v>
      </c>
      <c r="Z2950" s="30">
        <f t="shared" ca="1" si="9516"/>
        <v>-9.26730327605935E-3</v>
      </c>
      <c r="AA2950" s="30">
        <f t="shared" ca="1" si="9517"/>
        <v>4.1696822792239595E-2</v>
      </c>
      <c r="AB2950" s="30">
        <f t="shared" ca="1" si="9518"/>
        <v>1.13677988866355E-2</v>
      </c>
      <c r="AC2950" s="30">
        <f t="shared" ca="1" si="9519"/>
        <v>2.7217712232301981E-2</v>
      </c>
      <c r="AD2950">
        <f t="shared" ca="1" si="9546"/>
        <v>0</v>
      </c>
      <c r="AE2950">
        <f t="shared" ca="1" si="9547"/>
        <v>0</v>
      </c>
      <c r="AF2950">
        <f t="shared" ca="1" si="9548"/>
        <v>3.8739997459671357E-3</v>
      </c>
      <c r="AG2950" s="31">
        <f t="shared" ca="1" si="9530"/>
        <v>0</v>
      </c>
      <c r="AH2950" s="31">
        <f t="shared" ca="1" si="9531"/>
        <v>7.575757575757569E-3</v>
      </c>
      <c r="AI2950" s="31">
        <f t="shared" ref="AI2950:AK2950" ca="1" si="9566">SUM(AD2825:AD2950)</f>
        <v>-1.4581015856104801E-3</v>
      </c>
      <c r="AJ2950" s="31">
        <f t="shared" ca="1" si="9566"/>
        <v>2.4578708629230648E-2</v>
      </c>
      <c r="AK2950" s="31">
        <f t="shared" ca="1" si="9566"/>
        <v>3.8716458878605704E-2</v>
      </c>
      <c r="AL2950">
        <f ca="1">SUM($AF$129:AF2950)</f>
        <v>2.521101525336062</v>
      </c>
      <c r="AO2950">
        <f t="shared" ca="1" si="9550"/>
        <v>0</v>
      </c>
      <c r="AP2950">
        <f t="shared" ca="1" si="9551"/>
        <v>3.8739997459671357E-3</v>
      </c>
      <c r="AQ2950">
        <f t="shared" ca="1" si="9533"/>
        <v>0</v>
      </c>
      <c r="AR2950" s="31">
        <f t="shared" ref="AR2950:AS2950" ca="1" si="9567">SUM(AO2825:AO2950)</f>
        <v>3.2429519516180241E-2</v>
      </c>
      <c r="AS2950" s="31">
        <f t="shared" ca="1" si="9567"/>
        <v>3.8585511118937495E-2</v>
      </c>
      <c r="AT2950">
        <f ca="1">SUM($AP$129:AP2950)</f>
        <v>3.0054086400937252</v>
      </c>
    </row>
    <row r="2951" spans="1:46" x14ac:dyDescent="0.25">
      <c r="A2951" s="1">
        <v>43011</v>
      </c>
      <c r="B2951" s="2">
        <v>2534.58</v>
      </c>
      <c r="C2951" s="10">
        <f t="shared" si="9564"/>
        <v>2.1588536724236242E-3</v>
      </c>
      <c r="D2951" s="7">
        <v>1.47</v>
      </c>
      <c r="E2951" s="7">
        <f t="shared" ca="1" si="9559"/>
        <v>-1.3422818791946289E-2</v>
      </c>
      <c r="F2951" s="7">
        <f t="shared" ca="1" si="9560"/>
        <v>-1.3422818791946289E-2</v>
      </c>
      <c r="G2951">
        <f t="shared" si="9535"/>
        <v>1.49</v>
      </c>
      <c r="H2951">
        <f t="shared" si="9536"/>
        <v>1.18</v>
      </c>
      <c r="I2951" s="27">
        <f t="shared" si="9502"/>
        <v>0.93548387096774188</v>
      </c>
      <c r="J2951" s="9">
        <f t="shared" si="9537"/>
        <v>0</v>
      </c>
      <c r="K2951" s="9">
        <f t="shared" si="9538"/>
        <v>0</v>
      </c>
      <c r="L2951" s="9">
        <f t="shared" si="9539"/>
        <v>0</v>
      </c>
      <c r="M2951" s="9">
        <f t="shared" si="9540"/>
        <v>2.1588536724236242E-3</v>
      </c>
      <c r="N2951" s="28">
        <f t="shared" si="9525"/>
        <v>1.3</v>
      </c>
      <c r="O2951" s="28">
        <f t="shared" si="9526"/>
        <v>1.34</v>
      </c>
      <c r="P2951" s="28">
        <f t="shared" si="9527"/>
        <v>1.36</v>
      </c>
      <c r="Q2951" s="28">
        <f t="shared" si="9528"/>
        <v>1.49</v>
      </c>
      <c r="R2951" s="9">
        <f t="shared" ca="1" si="9541"/>
        <v>2.1588536724236242E-3</v>
      </c>
      <c r="S2951" s="9">
        <f t="shared" ca="1" si="9542"/>
        <v>0</v>
      </c>
      <c r="T2951" s="9">
        <f t="shared" ca="1" si="9543"/>
        <v>0</v>
      </c>
      <c r="U2951" s="9">
        <f t="shared" ca="1" si="9544"/>
        <v>0</v>
      </c>
      <c r="V2951" s="28">
        <f t="shared" ref="V2951:Y2951" ca="1" si="9568">QUARTILE($F2827:$F2950,V$2)</f>
        <v>-7.6631753358187005E-3</v>
      </c>
      <c r="W2951" s="28">
        <f t="shared" ca="1" si="9568"/>
        <v>0</v>
      </c>
      <c r="X2951" s="28">
        <f t="shared" ca="1" si="9568"/>
        <v>1.4625375697724152E-2</v>
      </c>
      <c r="Y2951" s="28">
        <f t="shared" ca="1" si="9568"/>
        <v>4.1666666666666741E-2</v>
      </c>
      <c r="Z2951" s="30">
        <f t="shared" ca="1" si="9516"/>
        <v>-7.1084496036357258E-3</v>
      </c>
      <c r="AA2951" s="30">
        <f t="shared" ca="1" si="9517"/>
        <v>4.1137225702144599E-2</v>
      </c>
      <c r="AB2951" s="30">
        <f t="shared" ca="1" si="9518"/>
        <v>1.13677988866355E-2</v>
      </c>
      <c r="AC2951" s="30">
        <f t="shared" ca="1" si="9519"/>
        <v>2.7217712232301981E-2</v>
      </c>
      <c r="AD2951">
        <f t="shared" ca="1" si="9546"/>
        <v>2.1588536724236242E-3</v>
      </c>
      <c r="AE2951">
        <f t="shared" ca="1" si="9547"/>
        <v>0</v>
      </c>
      <c r="AF2951">
        <f t="shared" ca="1" si="9548"/>
        <v>0</v>
      </c>
      <c r="AG2951" s="31">
        <f t="shared" ca="1" si="9530"/>
        <v>0</v>
      </c>
      <c r="AH2951" s="31">
        <f t="shared" ca="1" si="9531"/>
        <v>7.575757575757569E-3</v>
      </c>
      <c r="AI2951" s="31">
        <f t="shared" ref="AI2951:AK2951" ca="1" si="9569">SUM(AD2826:AD2951)</f>
        <v>7.0075208681314415E-4</v>
      </c>
      <c r="AJ2951" s="31">
        <f t="shared" ca="1" si="9569"/>
        <v>2.4019111539135638E-2</v>
      </c>
      <c r="AK2951" s="31">
        <f t="shared" ca="1" si="9569"/>
        <v>3.8716458878605704E-2</v>
      </c>
      <c r="AL2951">
        <f ca="1">SUM($AF$129:AF2951)</f>
        <v>2.521101525336062</v>
      </c>
      <c r="AO2951">
        <f t="shared" ca="1" si="9550"/>
        <v>2.1588536724236242E-3</v>
      </c>
      <c r="AP2951">
        <f t="shared" ca="1" si="9551"/>
        <v>0</v>
      </c>
      <c r="AQ2951">
        <f t="shared" ca="1" si="9533"/>
        <v>0</v>
      </c>
      <c r="AR2951" s="31">
        <f t="shared" ref="AR2951:AS2951" ca="1" si="9570">SUM(AO2826:AO2951)</f>
        <v>3.4028776098508864E-2</v>
      </c>
      <c r="AS2951" s="31">
        <f t="shared" ca="1" si="9570"/>
        <v>3.8585511118937495E-2</v>
      </c>
      <c r="AT2951">
        <f ca="1">SUM($AP$129:AP2951)</f>
        <v>3.0054086400937252</v>
      </c>
    </row>
    <row r="2952" spans="1:46" x14ac:dyDescent="0.25">
      <c r="A2952" s="1">
        <v>43012</v>
      </c>
      <c r="B2952" s="2">
        <v>2537.7399999999998</v>
      </c>
      <c r="C2952" s="10">
        <f t="shared" si="9564"/>
        <v>1.2467548864111035E-3</v>
      </c>
      <c r="D2952" s="7">
        <v>1.47</v>
      </c>
      <c r="E2952" s="7">
        <f t="shared" ca="1" si="9559"/>
        <v>0</v>
      </c>
      <c r="F2952" s="7">
        <f t="shared" ca="1" si="9560"/>
        <v>0</v>
      </c>
      <c r="G2952">
        <f t="shared" si="9535"/>
        <v>1.49</v>
      </c>
      <c r="H2952">
        <f t="shared" si="9536"/>
        <v>1.18</v>
      </c>
      <c r="I2952" s="27">
        <f t="shared" si="9502"/>
        <v>0.93548387096774188</v>
      </c>
      <c r="J2952" s="9">
        <f t="shared" si="9537"/>
        <v>0</v>
      </c>
      <c r="K2952" s="9">
        <f t="shared" si="9538"/>
        <v>0</v>
      </c>
      <c r="L2952" s="9">
        <f t="shared" si="9539"/>
        <v>0</v>
      </c>
      <c r="M2952" s="9">
        <f t="shared" si="9540"/>
        <v>1.2467548864111035E-3</v>
      </c>
      <c r="N2952" s="28">
        <f t="shared" si="9525"/>
        <v>1.3</v>
      </c>
      <c r="O2952" s="28">
        <f t="shared" si="9526"/>
        <v>1.34</v>
      </c>
      <c r="P2952" s="28">
        <f t="shared" si="9527"/>
        <v>1.3625</v>
      </c>
      <c r="Q2952" s="28">
        <f t="shared" si="9528"/>
        <v>1.49</v>
      </c>
      <c r="R2952" s="9">
        <f t="shared" ca="1" si="9541"/>
        <v>0</v>
      </c>
      <c r="S2952" s="9">
        <f t="shared" ca="1" si="9542"/>
        <v>1.2467548864111035E-3</v>
      </c>
      <c r="T2952" s="9">
        <f t="shared" ca="1" si="9543"/>
        <v>0</v>
      </c>
      <c r="U2952" s="9">
        <f t="shared" ca="1" si="9544"/>
        <v>0</v>
      </c>
      <c r="V2952" s="28">
        <f t="shared" ref="V2952:Y2952" ca="1" si="9571">QUARTILE($F2828:$F2951,V$2)</f>
        <v>-7.7670784883721034E-3</v>
      </c>
      <c r="W2952" s="28">
        <f t="shared" ca="1" si="9571"/>
        <v>0</v>
      </c>
      <c r="X2952" s="28">
        <f t="shared" ca="1" si="9571"/>
        <v>1.3994462622703208E-2</v>
      </c>
      <c r="Y2952" s="28">
        <f t="shared" ca="1" si="9571"/>
        <v>4.1666666666666741E-2</v>
      </c>
      <c r="Z2952" s="30">
        <f t="shared" ca="1" si="9516"/>
        <v>-7.1084496036357258E-3</v>
      </c>
      <c r="AA2952" s="30">
        <f t="shared" ca="1" si="9517"/>
        <v>4.5438858223970272E-2</v>
      </c>
      <c r="AB2952" s="30">
        <f t="shared" ca="1" si="9518"/>
        <v>1.13677988866355E-2</v>
      </c>
      <c r="AC2952" s="30">
        <f t="shared" ca="1" si="9519"/>
        <v>2.7217712232301981E-2</v>
      </c>
      <c r="AD2952">
        <f t="shared" ca="1" si="9546"/>
        <v>0</v>
      </c>
      <c r="AE2952">
        <f t="shared" ca="1" si="9547"/>
        <v>0</v>
      </c>
      <c r="AF2952">
        <f t="shared" ca="1" si="9548"/>
        <v>0</v>
      </c>
      <c r="AG2952" s="31">
        <f t="shared" ca="1" si="9530"/>
        <v>0</v>
      </c>
      <c r="AH2952" s="31">
        <f t="shared" ca="1" si="9531"/>
        <v>7.575757575757569E-3</v>
      </c>
      <c r="AI2952" s="31">
        <f t="shared" ref="AI2952:AK2952" ca="1" si="9572">SUM(AD2827:AD2952)</f>
        <v>7.0075208681314415E-4</v>
      </c>
      <c r="AJ2952" s="31">
        <f t="shared" ca="1" si="9572"/>
        <v>2.7073989174550204E-2</v>
      </c>
      <c r="AK2952" s="31">
        <f t="shared" ca="1" si="9572"/>
        <v>3.8716458878605704E-2</v>
      </c>
      <c r="AL2952">
        <f ca="1">SUM($AF$129:AF2952)</f>
        <v>2.521101525336062</v>
      </c>
      <c r="AO2952">
        <f t="shared" ca="1" si="9550"/>
        <v>1.2467548864111035E-3</v>
      </c>
      <c r="AP2952">
        <f t="shared" ca="1" si="9551"/>
        <v>0</v>
      </c>
      <c r="AQ2952">
        <f t="shared" ca="1" si="9533"/>
        <v>0</v>
      </c>
      <c r="AR2952" s="31">
        <f t="shared" ref="AR2952:AS2952" ca="1" si="9573">SUM(AO2827:AO2952)</f>
        <v>3.833040862033453E-2</v>
      </c>
      <c r="AS2952" s="31">
        <f t="shared" ca="1" si="9573"/>
        <v>3.8585511118937495E-2</v>
      </c>
      <c r="AT2952">
        <f ca="1">SUM($AP$129:AP2952)</f>
        <v>3.0054086400937252</v>
      </c>
    </row>
    <row r="2953" spans="1:46" x14ac:dyDescent="0.25">
      <c r="A2953" s="1">
        <v>43013</v>
      </c>
      <c r="B2953" s="2">
        <v>2552.0700000000002</v>
      </c>
      <c r="C2953" s="10">
        <f t="shared" si="9564"/>
        <v>5.6467565629262188E-3</v>
      </c>
      <c r="D2953" s="7">
        <v>1.49</v>
      </c>
      <c r="E2953" s="7">
        <f t="shared" ca="1" si="9559"/>
        <v>1.3605442176870763E-2</v>
      </c>
      <c r="F2953" s="7">
        <f t="shared" ca="1" si="9560"/>
        <v>1.3605442176870763E-2</v>
      </c>
      <c r="G2953">
        <f t="shared" si="9535"/>
        <v>1.49</v>
      </c>
      <c r="H2953">
        <f t="shared" si="9536"/>
        <v>1.18</v>
      </c>
      <c r="I2953" s="27">
        <f t="shared" si="9502"/>
        <v>1</v>
      </c>
      <c r="J2953" s="9">
        <f t="shared" si="9537"/>
        <v>0</v>
      </c>
      <c r="K2953" s="9">
        <f t="shared" si="9538"/>
        <v>0</v>
      </c>
      <c r="L2953" s="9">
        <f t="shared" si="9539"/>
        <v>0</v>
      </c>
      <c r="M2953" s="9">
        <f t="shared" si="9540"/>
        <v>5.6467565629262188E-3</v>
      </c>
      <c r="N2953" s="28">
        <f t="shared" si="9525"/>
        <v>1.3</v>
      </c>
      <c r="O2953" s="28">
        <f t="shared" si="9526"/>
        <v>1.34</v>
      </c>
      <c r="P2953" s="28">
        <f t="shared" si="9527"/>
        <v>1.37</v>
      </c>
      <c r="Q2953" s="28">
        <f t="shared" si="9528"/>
        <v>1.49</v>
      </c>
      <c r="R2953" s="9">
        <f t="shared" ca="1" si="9541"/>
        <v>0</v>
      </c>
      <c r="S2953" s="9">
        <f t="shared" ca="1" si="9542"/>
        <v>0</v>
      </c>
      <c r="T2953" s="9">
        <f t="shared" ca="1" si="9543"/>
        <v>5.6467565629262188E-3</v>
      </c>
      <c r="U2953" s="9">
        <f t="shared" ca="1" si="9544"/>
        <v>0</v>
      </c>
      <c r="V2953" s="28">
        <f t="shared" ref="V2953:Y2953" ca="1" si="9574">QUARTILE($F2829:$F2952,V$2)</f>
        <v>-7.7670784883721034E-3</v>
      </c>
      <c r="W2953" s="28">
        <f t="shared" ca="1" si="9574"/>
        <v>0</v>
      </c>
      <c r="X2953" s="28">
        <f t="shared" ca="1" si="9574"/>
        <v>1.3994462622703208E-2</v>
      </c>
      <c r="Y2953" s="28">
        <f t="shared" ca="1" si="9574"/>
        <v>4.1666666666666741E-2</v>
      </c>
      <c r="Z2953" s="30">
        <f t="shared" ca="1" si="9516"/>
        <v>-7.1084496036357258E-3</v>
      </c>
      <c r="AA2953" s="30">
        <f t="shared" ca="1" si="9517"/>
        <v>4.5438858223970272E-2</v>
      </c>
      <c r="AB2953" s="30">
        <f t="shared" ca="1" si="9518"/>
        <v>1.7014555449561718E-2</v>
      </c>
      <c r="AC2953" s="30">
        <f t="shared" ca="1" si="9519"/>
        <v>2.5288219467899865E-2</v>
      </c>
      <c r="AD2953">
        <f t="shared" ca="1" si="9546"/>
        <v>0</v>
      </c>
      <c r="AE2953">
        <f t="shared" ca="1" si="9547"/>
        <v>0</v>
      </c>
      <c r="AF2953">
        <f t="shared" ca="1" si="9548"/>
        <v>5.6467565629262188E-3</v>
      </c>
      <c r="AG2953" s="31">
        <f t="shared" ca="1" si="9530"/>
        <v>0</v>
      </c>
      <c r="AH2953" s="31">
        <f t="shared" ca="1" si="9531"/>
        <v>7.575757575757569E-3</v>
      </c>
      <c r="AI2953" s="31">
        <f t="shared" ref="AI2953:AK2953" ca="1" si="9575">SUM(AD2828:AD2953)</f>
        <v>7.0075208681314415E-4</v>
      </c>
      <c r="AJ2953" s="31">
        <f t="shared" ca="1" si="9575"/>
        <v>2.7073989174550204E-2</v>
      </c>
      <c r="AK2953" s="31">
        <f t="shared" ca="1" si="9575"/>
        <v>4.243372267712979E-2</v>
      </c>
      <c r="AL2953">
        <f ca="1">SUM($AF$129:AF2953)</f>
        <v>2.5267482818989881</v>
      </c>
      <c r="AO2953">
        <f t="shared" ca="1" si="9550"/>
        <v>0</v>
      </c>
      <c r="AP2953">
        <f t="shared" ca="1" si="9551"/>
        <v>5.6467565629262188E-3</v>
      </c>
      <c r="AQ2953">
        <f t="shared" ca="1" si="9533"/>
        <v>0</v>
      </c>
      <c r="AR2953" s="31">
        <f t="shared" ref="AR2953:AS2953" ca="1" si="9576">SUM(AO2828:AO2953)</f>
        <v>3.833040862033453E-2</v>
      </c>
      <c r="AS2953" s="31">
        <f t="shared" ca="1" si="9576"/>
        <v>4.2302774917461594E-2</v>
      </c>
      <c r="AT2953">
        <f ca="1">SUM($AP$129:AP2953)</f>
        <v>3.0110553966566513</v>
      </c>
    </row>
    <row r="2954" spans="1:46" x14ac:dyDescent="0.25">
      <c r="A2954" s="1">
        <v>43014</v>
      </c>
      <c r="B2954" s="2">
        <v>2549.33</v>
      </c>
      <c r="C2954" s="10">
        <f t="shared" si="9564"/>
        <v>-1.0736382622734627E-3</v>
      </c>
      <c r="D2954" s="7">
        <v>1.54</v>
      </c>
      <c r="E2954" s="7">
        <f t="shared" ca="1" si="9559"/>
        <v>3.3557046979865834E-2</v>
      </c>
      <c r="F2954" s="7">
        <f t="shared" ca="1" si="9560"/>
        <v>3.3557046979865834E-2</v>
      </c>
      <c r="G2954">
        <f t="shared" si="9535"/>
        <v>1.54</v>
      </c>
      <c r="H2954">
        <f t="shared" si="9536"/>
        <v>1.18</v>
      </c>
      <c r="I2954" s="27">
        <f t="shared" si="9502"/>
        <v>1</v>
      </c>
      <c r="J2954" s="9">
        <f t="shared" si="9537"/>
        <v>0</v>
      </c>
      <c r="K2954" s="9">
        <f t="shared" si="9538"/>
        <v>0</v>
      </c>
      <c r="L2954" s="9">
        <f t="shared" si="9539"/>
        <v>0</v>
      </c>
      <c r="M2954" s="9">
        <f t="shared" si="9540"/>
        <v>-1.0736382622734627E-3</v>
      </c>
      <c r="N2954" s="28">
        <f t="shared" si="9525"/>
        <v>1.3</v>
      </c>
      <c r="O2954" s="28">
        <f t="shared" si="9526"/>
        <v>1.34</v>
      </c>
      <c r="P2954" s="28">
        <f t="shared" si="9527"/>
        <v>1.37</v>
      </c>
      <c r="Q2954" s="28">
        <f t="shared" si="9528"/>
        <v>1.49</v>
      </c>
      <c r="R2954" s="9">
        <f t="shared" ca="1" si="9541"/>
        <v>0</v>
      </c>
      <c r="S2954" s="9">
        <f t="shared" ca="1" si="9542"/>
        <v>0</v>
      </c>
      <c r="T2954" s="9">
        <f t="shared" ca="1" si="9543"/>
        <v>0</v>
      </c>
      <c r="U2954" s="9">
        <f t="shared" ca="1" si="9544"/>
        <v>-1.0736382622734627E-3</v>
      </c>
      <c r="V2954" s="28">
        <f t="shared" ref="V2954:Y2954" ca="1" si="9577">QUARTILE($F2830:$F2953,V$2)</f>
        <v>-7.6631753358187005E-3</v>
      </c>
      <c r="W2954" s="28">
        <f t="shared" ca="1" si="9577"/>
        <v>0</v>
      </c>
      <c r="X2954" s="28">
        <f t="shared" ca="1" si="9577"/>
        <v>1.3994462622703208E-2</v>
      </c>
      <c r="Y2954" s="28">
        <f t="shared" ca="1" si="9577"/>
        <v>4.1666666666666741E-2</v>
      </c>
      <c r="Z2954" s="30">
        <f t="shared" ca="1" si="9516"/>
        <v>-7.1084496036357258E-3</v>
      </c>
      <c r="AA2954" s="30">
        <f t="shared" ca="1" si="9517"/>
        <v>4.6266009134472472E-2</v>
      </c>
      <c r="AB2954" s="30">
        <f t="shared" ca="1" si="9518"/>
        <v>1.7014555449561718E-2</v>
      </c>
      <c r="AC2954" s="30">
        <f t="shared" ca="1" si="9519"/>
        <v>2.4214581205626404E-2</v>
      </c>
      <c r="AD2954">
        <f t="shared" ca="1" si="9546"/>
        <v>0</v>
      </c>
      <c r="AE2954">
        <f t="shared" ca="1" si="9547"/>
        <v>0</v>
      </c>
      <c r="AF2954">
        <f t="shared" ca="1" si="9548"/>
        <v>-1.0736382622734627E-3</v>
      </c>
      <c r="AG2954" s="31">
        <f t="shared" ca="1" si="9530"/>
        <v>0</v>
      </c>
      <c r="AH2954" s="31">
        <f t="shared" ca="1" si="9531"/>
        <v>7.575757575757569E-3</v>
      </c>
      <c r="AI2954" s="31">
        <f t="shared" ref="AI2954:AK2954" ca="1" si="9578">SUM(AD2829:AD2954)</f>
        <v>7.0075208681314415E-4</v>
      </c>
      <c r="AJ2954" s="31">
        <f t="shared" ca="1" si="9578"/>
        <v>2.7901140085052397E-2</v>
      </c>
      <c r="AK2954" s="31">
        <f t="shared" ca="1" si="9578"/>
        <v>4.1360084414856328E-2</v>
      </c>
      <c r="AL2954">
        <f ca="1">SUM($AF$129:AF2954)</f>
        <v>2.5256746436367146</v>
      </c>
      <c r="AO2954">
        <f t="shared" ca="1" si="9550"/>
        <v>0</v>
      </c>
      <c r="AP2954">
        <f t="shared" ca="1" si="9551"/>
        <v>-1.0736382622734627E-3</v>
      </c>
      <c r="AQ2954">
        <f t="shared" ca="1" si="9533"/>
        <v>0</v>
      </c>
      <c r="AR2954" s="31">
        <f t="shared" ref="AR2954:AS2954" ca="1" si="9579">SUM(AO2829:AO2954)</f>
        <v>3.9157559530836716E-2</v>
      </c>
      <c r="AS2954" s="31">
        <f t="shared" ca="1" si="9579"/>
        <v>4.1229136655188132E-2</v>
      </c>
      <c r="AT2954">
        <f ca="1">SUM($AP$129:AP2954)</f>
        <v>3.0099817583943778</v>
      </c>
    </row>
    <row r="2955" spans="1:46" x14ac:dyDescent="0.25">
      <c r="A2955" s="1">
        <v>43017</v>
      </c>
      <c r="B2955" s="2">
        <v>2544.73</v>
      </c>
      <c r="C2955" s="10">
        <f t="shared" si="9564"/>
        <v>-1.8043956647432499E-3</v>
      </c>
      <c r="D2955" s="7">
        <v>1.54</v>
      </c>
      <c r="E2955" s="7">
        <f t="shared" ca="1" si="9559"/>
        <v>0</v>
      </c>
      <c r="F2955" s="7">
        <f t="shared" ca="1" si="9560"/>
        <v>0</v>
      </c>
      <c r="G2955">
        <f t="shared" si="9535"/>
        <v>1.54</v>
      </c>
      <c r="H2955">
        <f t="shared" si="9536"/>
        <v>1.18</v>
      </c>
      <c r="I2955" s="27">
        <f t="shared" si="9502"/>
        <v>1</v>
      </c>
      <c r="J2955" s="9">
        <f t="shared" si="9537"/>
        <v>0</v>
      </c>
      <c r="K2955" s="9">
        <f t="shared" si="9538"/>
        <v>0</v>
      </c>
      <c r="L2955" s="9">
        <f t="shared" si="9539"/>
        <v>0</v>
      </c>
      <c r="M2955" s="9">
        <f t="shared" si="9540"/>
        <v>-1.8043956647432499E-3</v>
      </c>
      <c r="N2955" s="28">
        <f t="shared" si="9525"/>
        <v>1.3</v>
      </c>
      <c r="O2955" s="28">
        <f t="shared" si="9526"/>
        <v>1.34</v>
      </c>
      <c r="P2955" s="28">
        <f t="shared" si="9527"/>
        <v>1.37</v>
      </c>
      <c r="Q2955" s="28">
        <f t="shared" si="9528"/>
        <v>1.54</v>
      </c>
      <c r="R2955" s="9">
        <f t="shared" ca="1" si="9541"/>
        <v>0</v>
      </c>
      <c r="S2955" s="9">
        <f t="shared" ca="1" si="9542"/>
        <v>-1.8043956647432499E-3</v>
      </c>
      <c r="T2955" s="9">
        <f t="shared" ca="1" si="9543"/>
        <v>0</v>
      </c>
      <c r="U2955" s="9">
        <f t="shared" ca="1" si="9544"/>
        <v>0</v>
      </c>
      <c r="V2955" s="28">
        <f t="shared" ref="V2955:Y2955" ca="1" si="9580">QUARTILE($F2831:$F2954,V$2)</f>
        <v>-7.5474946909258323E-3</v>
      </c>
      <c r="W2955" s="28">
        <f t="shared" ca="1" si="9580"/>
        <v>0</v>
      </c>
      <c r="X2955" s="28">
        <f t="shared" ca="1" si="9580"/>
        <v>1.4625375697724152E-2</v>
      </c>
      <c r="Y2955" s="28">
        <f t="shared" ca="1" si="9580"/>
        <v>4.1666666666666741E-2</v>
      </c>
      <c r="Z2955" s="30">
        <f t="shared" ca="1" si="9516"/>
        <v>-7.7961899943741111E-3</v>
      </c>
      <c r="AA2955" s="30">
        <f t="shared" ca="1" si="9517"/>
        <v>4.4461613469729225E-2</v>
      </c>
      <c r="AB2955" s="30">
        <f t="shared" ca="1" si="9518"/>
        <v>1.7014555449561718E-2</v>
      </c>
      <c r="AC2955" s="30">
        <f t="shared" ca="1" si="9519"/>
        <v>2.4214581205626404E-2</v>
      </c>
      <c r="AD2955">
        <f t="shared" ca="1" si="9546"/>
        <v>0</v>
      </c>
      <c r="AE2955">
        <f t="shared" ca="1" si="9547"/>
        <v>0</v>
      </c>
      <c r="AF2955">
        <f t="shared" ca="1" si="9548"/>
        <v>0</v>
      </c>
      <c r="AG2955" s="31">
        <f t="shared" ca="1" si="9530"/>
        <v>0</v>
      </c>
      <c r="AH2955" s="31">
        <f t="shared" ca="1" si="9531"/>
        <v>7.575757575757569E-3</v>
      </c>
      <c r="AI2955" s="31">
        <f t="shared" ref="AI2955:AK2955" ca="1" si="9581">SUM(AD2830:AD2955)</f>
        <v>1.3011696074758869E-5</v>
      </c>
      <c r="AJ2955" s="31">
        <f t="shared" ca="1" si="9581"/>
        <v>2.7901140085052397E-2</v>
      </c>
      <c r="AK2955" s="31">
        <f t="shared" ca="1" si="9581"/>
        <v>4.1360084414856328E-2</v>
      </c>
      <c r="AL2955">
        <f ca="1">SUM($AF$129:AF2955)</f>
        <v>2.5256746436367146</v>
      </c>
      <c r="AO2955">
        <f t="shared" ca="1" si="9550"/>
        <v>-1.8043956647432499E-3</v>
      </c>
      <c r="AP2955">
        <f t="shared" ca="1" si="9551"/>
        <v>0</v>
      </c>
      <c r="AQ2955">
        <f t="shared" ca="1" si="9533"/>
        <v>0</v>
      </c>
      <c r="AR2955" s="31">
        <f t="shared" ref="AR2955:AS2955" ca="1" si="9582">SUM(AO2830:AO2955)</f>
        <v>3.6665423475355091E-2</v>
      </c>
      <c r="AS2955" s="31">
        <f t="shared" ca="1" si="9582"/>
        <v>4.1229136655188132E-2</v>
      </c>
      <c r="AT2955">
        <f ca="1">SUM($AP$129:AP2955)</f>
        <v>3.0099817583943778</v>
      </c>
    </row>
    <row r="2956" spans="1:46" x14ac:dyDescent="0.25">
      <c r="A2956" s="1">
        <v>43018</v>
      </c>
      <c r="B2956" s="2">
        <v>2550.64</v>
      </c>
      <c r="C2956" s="10">
        <f t="shared" si="9564"/>
        <v>2.3224467821732972E-3</v>
      </c>
      <c r="D2956" s="7">
        <v>1.51</v>
      </c>
      <c r="E2956" s="7">
        <f t="shared" ca="1" si="9559"/>
        <v>-1.9480519480519543E-2</v>
      </c>
      <c r="F2956" s="7">
        <f t="shared" ca="1" si="9560"/>
        <v>-1.9480519480519543E-2</v>
      </c>
      <c r="G2956">
        <f t="shared" si="9535"/>
        <v>1.54</v>
      </c>
      <c r="H2956">
        <f t="shared" si="9536"/>
        <v>1.18</v>
      </c>
      <c r="I2956" s="27">
        <f t="shared" si="9502"/>
        <v>0.91666666666666663</v>
      </c>
      <c r="J2956" s="9">
        <f t="shared" si="9537"/>
        <v>0</v>
      </c>
      <c r="K2956" s="9">
        <f t="shared" si="9538"/>
        <v>0</v>
      </c>
      <c r="L2956" s="9">
        <f t="shared" si="9539"/>
        <v>0</v>
      </c>
      <c r="M2956" s="9">
        <f t="shared" si="9540"/>
        <v>2.3224467821732972E-3</v>
      </c>
      <c r="N2956" s="28">
        <f t="shared" si="9525"/>
        <v>1.3</v>
      </c>
      <c r="O2956" s="28">
        <f t="shared" si="9526"/>
        <v>1.34</v>
      </c>
      <c r="P2956" s="28">
        <f t="shared" si="9527"/>
        <v>1.37</v>
      </c>
      <c r="Q2956" s="28">
        <f t="shared" si="9528"/>
        <v>1.54</v>
      </c>
      <c r="R2956" s="9">
        <f t="shared" ca="1" si="9541"/>
        <v>2.3224467821732972E-3</v>
      </c>
      <c r="S2956" s="9">
        <f t="shared" ca="1" si="9542"/>
        <v>0</v>
      </c>
      <c r="T2956" s="9">
        <f t="shared" ca="1" si="9543"/>
        <v>0</v>
      </c>
      <c r="U2956" s="9">
        <f t="shared" ca="1" si="9544"/>
        <v>0</v>
      </c>
      <c r="V2956" s="28">
        <f t="shared" ref="V2956:Y2956" ca="1" si="9583">QUARTILE($F2832:$F2955,V$2)</f>
        <v>-7.5474946909258323E-3</v>
      </c>
      <c r="W2956" s="28">
        <f t="shared" ca="1" si="9583"/>
        <v>0</v>
      </c>
      <c r="X2956" s="28">
        <f t="shared" ca="1" si="9583"/>
        <v>1.4625375697724152E-2</v>
      </c>
      <c r="Y2956" s="28">
        <f t="shared" ca="1" si="9583"/>
        <v>4.1666666666666741E-2</v>
      </c>
      <c r="Z2956" s="30">
        <f t="shared" ca="1" si="9516"/>
        <v>-4.0398142468358583E-3</v>
      </c>
      <c r="AA2956" s="30">
        <f t="shared" ca="1" si="9517"/>
        <v>4.4461613469729225E-2</v>
      </c>
      <c r="AB2956" s="30">
        <f t="shared" ca="1" si="9518"/>
        <v>1.7014555449561718E-2</v>
      </c>
      <c r="AC2956" s="30">
        <f t="shared" ca="1" si="9519"/>
        <v>2.4214581205626404E-2</v>
      </c>
      <c r="AD2956">
        <f t="shared" ca="1" si="9546"/>
        <v>2.3224467821732972E-3</v>
      </c>
      <c r="AE2956">
        <f t="shared" ca="1" si="9547"/>
        <v>0</v>
      </c>
      <c r="AF2956">
        <f t="shared" ca="1" si="9548"/>
        <v>0</v>
      </c>
      <c r="AG2956" s="31">
        <f t="shared" ca="1" si="9530"/>
        <v>0</v>
      </c>
      <c r="AH2956" s="31">
        <f t="shared" ca="1" si="9531"/>
        <v>7.575757575757569E-3</v>
      </c>
      <c r="AI2956" s="31">
        <f t="shared" ref="AI2956:AK2956" ca="1" si="9584">SUM(AD2831:AD2956)</f>
        <v>3.7693874436130082E-3</v>
      </c>
      <c r="AJ2956" s="31">
        <f t="shared" ca="1" si="9584"/>
        <v>2.7901140085052397E-2</v>
      </c>
      <c r="AK2956" s="31">
        <f t="shared" ca="1" si="9584"/>
        <v>4.1360084414856328E-2</v>
      </c>
      <c r="AL2956">
        <f ca="1">SUM($AF$129:AF2956)</f>
        <v>2.5256746436367146</v>
      </c>
      <c r="AO2956">
        <f t="shared" ca="1" si="9550"/>
        <v>2.3224467821732972E-3</v>
      </c>
      <c r="AP2956">
        <f t="shared" ca="1" si="9551"/>
        <v>0</v>
      </c>
      <c r="AQ2956">
        <f t="shared" ca="1" si="9533"/>
        <v>0</v>
      </c>
      <c r="AR2956" s="31">
        <f t="shared" ref="AR2956:AS2956" ca="1" si="9585">SUM(AO2831:AO2956)</f>
        <v>4.0421799222893344E-2</v>
      </c>
      <c r="AS2956" s="31">
        <f t="shared" ca="1" si="9585"/>
        <v>4.1229136655188132E-2</v>
      </c>
      <c r="AT2956">
        <f ca="1">SUM($AP$129:AP2956)</f>
        <v>3.0099817583943778</v>
      </c>
    </row>
    <row r="2957" spans="1:46" x14ac:dyDescent="0.25">
      <c r="A2957" s="1">
        <v>43019</v>
      </c>
      <c r="B2957" s="2">
        <v>2555.2399999999998</v>
      </c>
      <c r="C2957" s="10">
        <f t="shared" si="9564"/>
        <v>1.8034689332872963E-3</v>
      </c>
      <c r="D2957" s="7">
        <v>1.51</v>
      </c>
      <c r="E2957" s="7">
        <f t="shared" ca="1" si="9559"/>
        <v>0</v>
      </c>
      <c r="F2957" s="7">
        <f t="shared" ca="1" si="9560"/>
        <v>0</v>
      </c>
      <c r="G2957">
        <f t="shared" si="9535"/>
        <v>1.54</v>
      </c>
      <c r="H2957">
        <f t="shared" si="9536"/>
        <v>1.18</v>
      </c>
      <c r="I2957" s="27">
        <f t="shared" si="9502"/>
        <v>0.91666666666666663</v>
      </c>
      <c r="J2957" s="9">
        <f t="shared" si="9537"/>
        <v>0</v>
      </c>
      <c r="K2957" s="9">
        <f t="shared" si="9538"/>
        <v>0</v>
      </c>
      <c r="L2957" s="9">
        <f t="shared" si="9539"/>
        <v>0</v>
      </c>
      <c r="M2957" s="9">
        <f t="shared" si="9540"/>
        <v>1.8034689332872963E-3</v>
      </c>
      <c r="N2957" s="28">
        <f t="shared" si="9525"/>
        <v>1.3075000000000001</v>
      </c>
      <c r="O2957" s="28">
        <f t="shared" si="9526"/>
        <v>1.3450000000000002</v>
      </c>
      <c r="P2957" s="28">
        <f t="shared" si="9527"/>
        <v>1.37</v>
      </c>
      <c r="Q2957" s="28">
        <f t="shared" si="9528"/>
        <v>1.54</v>
      </c>
      <c r="R2957" s="9">
        <f t="shared" ca="1" si="9541"/>
        <v>0</v>
      </c>
      <c r="S2957" s="9">
        <f t="shared" ca="1" si="9542"/>
        <v>1.8034689332872963E-3</v>
      </c>
      <c r="T2957" s="9">
        <f t="shared" ca="1" si="9543"/>
        <v>0</v>
      </c>
      <c r="U2957" s="9">
        <f t="shared" ca="1" si="9544"/>
        <v>0</v>
      </c>
      <c r="V2957" s="28">
        <f t="shared" ref="V2957:Y2957" ca="1" si="9586">QUARTILE($F2833:$F2956,V$2)</f>
        <v>-7.5474946909258323E-3</v>
      </c>
      <c r="W2957" s="28">
        <f t="shared" ca="1" si="9586"/>
        <v>0</v>
      </c>
      <c r="X2957" s="28">
        <f t="shared" ca="1" si="9586"/>
        <v>1.4625375697724152E-2</v>
      </c>
      <c r="Y2957" s="28">
        <f t="shared" ca="1" si="9586"/>
        <v>4.1666666666666741E-2</v>
      </c>
      <c r="Z2957" s="30">
        <f t="shared" ca="1" si="9516"/>
        <v>-4.0398142468358583E-3</v>
      </c>
      <c r="AA2957" s="30">
        <f t="shared" ca="1" si="9517"/>
        <v>5.0024991995247015E-2</v>
      </c>
      <c r="AB2957" s="30">
        <f t="shared" ca="1" si="9518"/>
        <v>1.7014555449561718E-2</v>
      </c>
      <c r="AC2957" s="30">
        <f t="shared" ca="1" si="9519"/>
        <v>2.4214581205626404E-2</v>
      </c>
      <c r="AD2957">
        <f t="shared" ca="1" si="9546"/>
        <v>0</v>
      </c>
      <c r="AE2957">
        <f t="shared" ca="1" si="9547"/>
        <v>0</v>
      </c>
      <c r="AF2957">
        <f t="shared" ca="1" si="9548"/>
        <v>0</v>
      </c>
      <c r="AG2957" s="31">
        <f t="shared" ca="1" si="9530"/>
        <v>0</v>
      </c>
      <c r="AH2957" s="31">
        <f t="shared" ca="1" si="9531"/>
        <v>7.575757575757569E-3</v>
      </c>
      <c r="AI2957" s="31">
        <f t="shared" ref="AI2957:AK2957" ca="1" si="9587">SUM(AD2832:AD2957)</f>
        <v>3.7693874436130082E-3</v>
      </c>
      <c r="AJ2957" s="31">
        <f t="shared" ca="1" si="9587"/>
        <v>3.1661049677282928E-2</v>
      </c>
      <c r="AK2957" s="31">
        <f t="shared" ca="1" si="9587"/>
        <v>4.1360084414856328E-2</v>
      </c>
      <c r="AL2957">
        <f ca="1">SUM($AF$129:AF2957)</f>
        <v>2.5256746436367146</v>
      </c>
      <c r="AO2957">
        <f t="shared" ca="1" si="9550"/>
        <v>1.8034689332872963E-3</v>
      </c>
      <c r="AP2957">
        <f t="shared" ca="1" si="9551"/>
        <v>0</v>
      </c>
      <c r="AQ2957">
        <f t="shared" ca="1" si="9533"/>
        <v>0</v>
      </c>
      <c r="AR2957" s="31">
        <f t="shared" ref="AR2957:AS2957" ca="1" si="9588">SUM(AO2832:AO2957)</f>
        <v>4.5985177748411162E-2</v>
      </c>
      <c r="AS2957" s="31">
        <f t="shared" ca="1" si="9588"/>
        <v>4.1229136655188132E-2</v>
      </c>
      <c r="AT2957">
        <f ca="1">SUM($AP$129:AP2957)</f>
        <v>3.0099817583943778</v>
      </c>
    </row>
    <row r="2958" spans="1:46" x14ac:dyDescent="0.25">
      <c r="A2958" s="1">
        <v>43020</v>
      </c>
      <c r="B2958" s="2">
        <v>2550.9299999999998</v>
      </c>
      <c r="C2958" s="10">
        <f t="shared" si="9564"/>
        <v>-1.6867300136190518E-3</v>
      </c>
      <c r="D2958" s="7">
        <v>1.51</v>
      </c>
      <c r="E2958" s="7">
        <f t="shared" ca="1" si="9559"/>
        <v>0</v>
      </c>
      <c r="F2958" s="7">
        <f t="shared" ca="1" si="9560"/>
        <v>0</v>
      </c>
      <c r="G2958">
        <f t="shared" si="9535"/>
        <v>1.54</v>
      </c>
      <c r="H2958">
        <f t="shared" si="9536"/>
        <v>1.19</v>
      </c>
      <c r="I2958" s="27">
        <f t="shared" si="9502"/>
        <v>0.91428571428571426</v>
      </c>
      <c r="J2958" s="9">
        <f t="shared" si="9537"/>
        <v>0</v>
      </c>
      <c r="K2958" s="9">
        <f t="shared" si="9538"/>
        <v>0</v>
      </c>
      <c r="L2958" s="9">
        <f t="shared" si="9539"/>
        <v>0</v>
      </c>
      <c r="M2958" s="9">
        <f t="shared" si="9540"/>
        <v>-1.6867300136190518E-3</v>
      </c>
      <c r="N2958" s="28">
        <f t="shared" si="9525"/>
        <v>1.31</v>
      </c>
      <c r="O2958" s="28">
        <f t="shared" si="9526"/>
        <v>1.35</v>
      </c>
      <c r="P2958" s="28">
        <f t="shared" si="9527"/>
        <v>1.37</v>
      </c>
      <c r="Q2958" s="28">
        <f t="shared" si="9528"/>
        <v>1.54</v>
      </c>
      <c r="R2958" s="9">
        <f t="shared" ca="1" si="9541"/>
        <v>0</v>
      </c>
      <c r="S2958" s="9">
        <f t="shared" ca="1" si="9542"/>
        <v>-1.6867300136190518E-3</v>
      </c>
      <c r="T2958" s="9">
        <f t="shared" ca="1" si="9543"/>
        <v>0</v>
      </c>
      <c r="U2958" s="9">
        <f t="shared" ca="1" si="9544"/>
        <v>0</v>
      </c>
      <c r="V2958" s="28">
        <f t="shared" ref="V2958:Y2958" ca="1" si="9589">QUARTILE($F2834:$F2957,V$2)</f>
        <v>-7.5474946909258323E-3</v>
      </c>
      <c r="W2958" s="28">
        <f t="shared" ca="1" si="9589"/>
        <v>0</v>
      </c>
      <c r="X2958" s="28">
        <f t="shared" ca="1" si="9589"/>
        <v>1.4625375697724152E-2</v>
      </c>
      <c r="Y2958" s="28">
        <f t="shared" ca="1" si="9589"/>
        <v>4.1666666666666741E-2</v>
      </c>
      <c r="Z2958" s="30">
        <f t="shared" ca="1" si="9516"/>
        <v>2.7748881110170476E-3</v>
      </c>
      <c r="AA2958" s="30">
        <f t="shared" ca="1" si="9517"/>
        <v>4.833826198162796E-2</v>
      </c>
      <c r="AB2958" s="30">
        <f t="shared" ca="1" si="9518"/>
        <v>1.7014555449561718E-2</v>
      </c>
      <c r="AC2958" s="30">
        <f t="shared" ca="1" si="9519"/>
        <v>2.4214581205626404E-2</v>
      </c>
      <c r="AD2958">
        <f t="shared" ca="1" si="9546"/>
        <v>0</v>
      </c>
      <c r="AE2958">
        <f t="shared" ca="1" si="9547"/>
        <v>0</v>
      </c>
      <c r="AF2958">
        <f t="shared" ca="1" si="9548"/>
        <v>0</v>
      </c>
      <c r="AG2958" s="31">
        <f t="shared" ca="1" si="9530"/>
        <v>0</v>
      </c>
      <c r="AH2958" s="31">
        <f t="shared" ca="1" si="9531"/>
        <v>7.575757575757569E-3</v>
      </c>
      <c r="AI2958" s="31">
        <f t="shared" ref="AI2958:AK2958" ca="1" si="9590">SUM(AD2833:AD2958)</f>
        <v>1.0584089801465919E-2</v>
      </c>
      <c r="AJ2958" s="31">
        <f t="shared" ca="1" si="9590"/>
        <v>3.1661049677282928E-2</v>
      </c>
      <c r="AK2958" s="31">
        <f t="shared" ca="1" si="9590"/>
        <v>4.1360084414856328E-2</v>
      </c>
      <c r="AL2958">
        <f ca="1">SUM($AF$129:AF2958)</f>
        <v>2.5256746436367146</v>
      </c>
      <c r="AO2958">
        <f t="shared" ca="1" si="9550"/>
        <v>-1.6867300136190518E-3</v>
      </c>
      <c r="AP2958">
        <f t="shared" ca="1" si="9551"/>
        <v>0</v>
      </c>
      <c r="AQ2958">
        <f t="shared" ca="1" si="9533"/>
        <v>0</v>
      </c>
      <c r="AR2958" s="31">
        <f t="shared" ref="AR2958:AS2958" ca="1" si="9591">SUM(AO2833:AO2958)</f>
        <v>5.1113150092644999E-2</v>
      </c>
      <c r="AS2958" s="31">
        <f t="shared" ca="1" si="9591"/>
        <v>4.1229136655188132E-2</v>
      </c>
      <c r="AT2958">
        <f ca="1">SUM($AP$129:AP2958)</f>
        <v>3.0099817583943778</v>
      </c>
    </row>
    <row r="2959" spans="1:46" x14ac:dyDescent="0.25">
      <c r="A2959" s="1">
        <v>43021</v>
      </c>
      <c r="B2959" s="2">
        <v>2553.17</v>
      </c>
      <c r="C2959" s="10">
        <f t="shared" si="9564"/>
        <v>8.7811112025819467E-4</v>
      </c>
      <c r="D2959" s="7">
        <v>1.51</v>
      </c>
      <c r="E2959" s="7">
        <f t="shared" ca="1" si="9559"/>
        <v>0</v>
      </c>
      <c r="F2959" s="7">
        <f t="shared" ca="1" si="9560"/>
        <v>0</v>
      </c>
      <c r="G2959">
        <f t="shared" si="9535"/>
        <v>1.54</v>
      </c>
      <c r="H2959">
        <f t="shared" si="9536"/>
        <v>1.2</v>
      </c>
      <c r="I2959" s="27">
        <f t="shared" si="9502"/>
        <v>0.91176470588235292</v>
      </c>
      <c r="J2959" s="9">
        <f t="shared" si="9537"/>
        <v>0</v>
      </c>
      <c r="K2959" s="9">
        <f t="shared" si="9538"/>
        <v>0</v>
      </c>
      <c r="L2959" s="9">
        <f t="shared" si="9539"/>
        <v>0</v>
      </c>
      <c r="M2959" s="9">
        <f t="shared" si="9540"/>
        <v>8.7811112025819467E-4</v>
      </c>
      <c r="N2959" s="28">
        <f t="shared" si="9525"/>
        <v>1.3175000000000001</v>
      </c>
      <c r="O2959" s="28">
        <f t="shared" si="9526"/>
        <v>1.35</v>
      </c>
      <c r="P2959" s="28">
        <f t="shared" si="9527"/>
        <v>1.3725000000000001</v>
      </c>
      <c r="Q2959" s="28">
        <f t="shared" si="9528"/>
        <v>1.54</v>
      </c>
      <c r="R2959" s="9">
        <f t="shared" ca="1" si="9541"/>
        <v>0</v>
      </c>
      <c r="S2959" s="9">
        <f t="shared" ca="1" si="9542"/>
        <v>8.7811112025819467E-4</v>
      </c>
      <c r="T2959" s="9">
        <f t="shared" ca="1" si="9543"/>
        <v>0</v>
      </c>
      <c r="U2959" s="9">
        <f t="shared" ca="1" si="9544"/>
        <v>0</v>
      </c>
      <c r="V2959" s="28">
        <f t="shared" ref="V2959:Y2959" ca="1" si="9592">QUARTILE($F2835:$F2958,V$2)</f>
        <v>-7.5474946909258323E-3</v>
      </c>
      <c r="W2959" s="28">
        <f t="shared" ca="1" si="9592"/>
        <v>0</v>
      </c>
      <c r="X2959" s="28">
        <f t="shared" ca="1" si="9592"/>
        <v>1.3994462622703208E-2</v>
      </c>
      <c r="Y2959" s="28">
        <f t="shared" ca="1" si="9592"/>
        <v>4.1666666666666741E-2</v>
      </c>
      <c r="Z2959" s="30">
        <f t="shared" ca="1" si="9516"/>
        <v>2.7748881110170476E-3</v>
      </c>
      <c r="AA2959" s="30">
        <f t="shared" ca="1" si="9517"/>
        <v>4.9216373101886153E-2</v>
      </c>
      <c r="AB2959" s="30">
        <f t="shared" ca="1" si="9518"/>
        <v>8.401231848797255E-3</v>
      </c>
      <c r="AC2959" s="30">
        <f t="shared" ca="1" si="9519"/>
        <v>2.4214581205626404E-2</v>
      </c>
      <c r="AD2959">
        <f t="shared" ca="1" si="9546"/>
        <v>0</v>
      </c>
      <c r="AE2959">
        <f t="shared" ca="1" si="9547"/>
        <v>0</v>
      </c>
      <c r="AF2959">
        <f t="shared" ca="1" si="9548"/>
        <v>0</v>
      </c>
      <c r="AG2959" s="31">
        <f t="shared" ca="1" si="9530"/>
        <v>0</v>
      </c>
      <c r="AH2959" s="31">
        <f t="shared" ca="1" si="9531"/>
        <v>7.575757575757569E-3</v>
      </c>
      <c r="AI2959" s="31">
        <f t="shared" ref="AI2959:AK2959" ca="1" si="9593">SUM(AD2834:AD2959)</f>
        <v>1.0584089801465919E-2</v>
      </c>
      <c r="AJ2959" s="31">
        <f t="shared" ca="1" si="9593"/>
        <v>2.3047726076518466E-2</v>
      </c>
      <c r="AK2959" s="31">
        <f t="shared" ca="1" si="9593"/>
        <v>4.1360084414856328E-2</v>
      </c>
      <c r="AL2959">
        <f ca="1">SUM($AF$129:AF2959)</f>
        <v>2.5256746436367146</v>
      </c>
      <c r="AO2959">
        <f t="shared" ca="1" si="9550"/>
        <v>8.7811112025819467E-4</v>
      </c>
      <c r="AP2959">
        <f t="shared" ca="1" si="9551"/>
        <v>0</v>
      </c>
      <c r="AQ2959">
        <f t="shared" ca="1" si="9533"/>
        <v>0</v>
      </c>
      <c r="AR2959" s="31">
        <f t="shared" ref="AR2959:AS2959" ca="1" si="9594">SUM(AO2834:AO2959)</f>
        <v>5.1991261212903192E-2</v>
      </c>
      <c r="AS2959" s="31">
        <f t="shared" ca="1" si="9594"/>
        <v>3.261581305442366E-2</v>
      </c>
      <c r="AT2959">
        <f ca="1">SUM($AP$129:AP2959)</f>
        <v>3.0099817583943778</v>
      </c>
    </row>
    <row r="2960" spans="1:46" x14ac:dyDescent="0.25">
      <c r="A2960" s="1">
        <v>43024</v>
      </c>
      <c r="B2960" s="2">
        <v>2557.64</v>
      </c>
      <c r="C2960" s="10">
        <f t="shared" si="9564"/>
        <v>1.7507647356031129E-3</v>
      </c>
      <c r="D2960" s="7">
        <v>1.54</v>
      </c>
      <c r="E2960" s="7">
        <f t="shared" ca="1" si="9559"/>
        <v>1.9867549668874274E-2</v>
      </c>
      <c r="F2960" s="7">
        <f t="shared" ca="1" si="9560"/>
        <v>1.9867549668874274E-2</v>
      </c>
      <c r="G2960">
        <f t="shared" si="9535"/>
        <v>1.54</v>
      </c>
      <c r="H2960">
        <f t="shared" si="9536"/>
        <v>1.2</v>
      </c>
      <c r="I2960" s="27">
        <f t="shared" si="9502"/>
        <v>1</v>
      </c>
      <c r="J2960" s="9">
        <f t="shared" si="9537"/>
        <v>0</v>
      </c>
      <c r="K2960" s="9">
        <f t="shared" si="9538"/>
        <v>0</v>
      </c>
      <c r="L2960" s="9">
        <f t="shared" si="9539"/>
        <v>0</v>
      </c>
      <c r="M2960" s="9">
        <f t="shared" si="9540"/>
        <v>1.7507647356031129E-3</v>
      </c>
      <c r="N2960" s="28">
        <f t="shared" si="9525"/>
        <v>1.32</v>
      </c>
      <c r="O2960" s="28">
        <f t="shared" si="9526"/>
        <v>1.35</v>
      </c>
      <c r="P2960" s="28">
        <f t="shared" si="9527"/>
        <v>1.38</v>
      </c>
      <c r="Q2960" s="28">
        <f t="shared" si="9528"/>
        <v>1.54</v>
      </c>
      <c r="R2960" s="9">
        <f t="shared" ca="1" si="9541"/>
        <v>0</v>
      </c>
      <c r="S2960" s="9">
        <f t="shared" ca="1" si="9542"/>
        <v>0</v>
      </c>
      <c r="T2960" s="9">
        <f t="shared" ca="1" si="9543"/>
        <v>0</v>
      </c>
      <c r="U2960" s="9">
        <f t="shared" ca="1" si="9544"/>
        <v>1.7507647356031129E-3</v>
      </c>
      <c r="V2960" s="28">
        <f t="shared" ref="V2960:Y2960" ca="1" si="9595">QUARTILE($F2836:$F2959,V$2)</f>
        <v>-7.5187969924812581E-3</v>
      </c>
      <c r="W2960" s="28">
        <f t="shared" ca="1" si="9595"/>
        <v>0</v>
      </c>
      <c r="X2960" s="28">
        <f t="shared" ca="1" si="9595"/>
        <v>1.3994462622703208E-2</v>
      </c>
      <c r="Y2960" s="28">
        <f t="shared" ca="1" si="9595"/>
        <v>4.1666666666666741E-2</v>
      </c>
      <c r="Z2960" s="30">
        <f t="shared" ca="1" si="9516"/>
        <v>2.7748881110170476E-3</v>
      </c>
      <c r="AA2960" s="30">
        <f t="shared" ca="1" si="9517"/>
        <v>4.9216373101886153E-2</v>
      </c>
      <c r="AB2960" s="30">
        <f t="shared" ca="1" si="9518"/>
        <v>1.1304582622101822E-2</v>
      </c>
      <c r="AC2960" s="30">
        <f t="shared" ca="1" si="9519"/>
        <v>2.5965345941229515E-2</v>
      </c>
      <c r="AD2960">
        <f t="shared" ca="1" si="9546"/>
        <v>0</v>
      </c>
      <c r="AE2960">
        <f t="shared" ca="1" si="9547"/>
        <v>0</v>
      </c>
      <c r="AF2960">
        <f t="shared" ca="1" si="9548"/>
        <v>1.7507647356031129E-3</v>
      </c>
      <c r="AG2960" s="31">
        <f t="shared" ca="1" si="9530"/>
        <v>0</v>
      </c>
      <c r="AH2960" s="31">
        <f t="shared" ca="1" si="9531"/>
        <v>7.575757575757569E-3</v>
      </c>
      <c r="AI2960" s="31">
        <f t="shared" ref="AI2960:AK2960" ca="1" si="9596">SUM(AD2835:AD2960)</f>
        <v>1.0584089801465919E-2</v>
      </c>
      <c r="AJ2960" s="31">
        <f t="shared" ca="1" si="9596"/>
        <v>2.3047726076518466E-2</v>
      </c>
      <c r="AK2960" s="31">
        <f t="shared" ca="1" si="9596"/>
        <v>4.6014199923764029E-2</v>
      </c>
      <c r="AL2960">
        <f ca="1">SUM($AF$129:AF2960)</f>
        <v>2.5274254083723178</v>
      </c>
      <c r="AO2960">
        <f t="shared" ca="1" si="9550"/>
        <v>0</v>
      </c>
      <c r="AP2960">
        <f t="shared" ca="1" si="9551"/>
        <v>1.7507647356031129E-3</v>
      </c>
      <c r="AQ2960">
        <f t="shared" ca="1" si="9533"/>
        <v>0</v>
      </c>
      <c r="AR2960" s="31">
        <f t="shared" ref="AR2960:AS2960" ca="1" si="9597">SUM(AO2835:AO2960)</f>
        <v>5.1991261212903192E-2</v>
      </c>
      <c r="AS2960" s="31">
        <f t="shared" ca="1" si="9597"/>
        <v>3.7269928563331334E-2</v>
      </c>
      <c r="AT2960">
        <f ca="1">SUM($AP$129:AP2960)</f>
        <v>3.011732523129981</v>
      </c>
    </row>
    <row r="2961" spans="1:46" x14ac:dyDescent="0.25">
      <c r="A2961" s="1">
        <v>43025</v>
      </c>
      <c r="B2961" s="2">
        <v>2559.36</v>
      </c>
      <c r="C2961" s="10">
        <f t="shared" si="9564"/>
        <v>6.7249495628792747E-4</v>
      </c>
      <c r="D2961" s="7">
        <v>1.54</v>
      </c>
      <c r="E2961" s="7">
        <f t="shared" ca="1" si="9559"/>
        <v>0</v>
      </c>
      <c r="F2961" s="7">
        <f t="shared" ca="1" si="9560"/>
        <v>0</v>
      </c>
      <c r="G2961">
        <f t="shared" si="9535"/>
        <v>1.54</v>
      </c>
      <c r="H2961">
        <f t="shared" si="9536"/>
        <v>1.25</v>
      </c>
      <c r="I2961" s="27">
        <f t="shared" si="9502"/>
        <v>1</v>
      </c>
      <c r="J2961" s="9">
        <f t="shared" si="9537"/>
        <v>0</v>
      </c>
      <c r="K2961" s="9">
        <f t="shared" si="9538"/>
        <v>0</v>
      </c>
      <c r="L2961" s="9">
        <f t="shared" si="9539"/>
        <v>0</v>
      </c>
      <c r="M2961" s="9">
        <f t="shared" si="9540"/>
        <v>6.7249495628792747E-4</v>
      </c>
      <c r="N2961" s="28">
        <f t="shared" si="9525"/>
        <v>1.32</v>
      </c>
      <c r="O2961" s="28">
        <f t="shared" si="9526"/>
        <v>1.35</v>
      </c>
      <c r="P2961" s="28">
        <f t="shared" si="9527"/>
        <v>1.38</v>
      </c>
      <c r="Q2961" s="28">
        <f t="shared" si="9528"/>
        <v>1.54</v>
      </c>
      <c r="R2961" s="9">
        <f t="shared" ca="1" si="9541"/>
        <v>0</v>
      </c>
      <c r="S2961" s="9">
        <f t="shared" ca="1" si="9542"/>
        <v>6.7249495628792747E-4</v>
      </c>
      <c r="T2961" s="9">
        <f t="shared" ca="1" si="9543"/>
        <v>0</v>
      </c>
      <c r="U2961" s="9">
        <f t="shared" ca="1" si="9544"/>
        <v>0</v>
      </c>
      <c r="V2961" s="28">
        <f t="shared" ref="V2961:Y2961" ca="1" si="9598">QUARTILE($F2837:$F2960,V$2)</f>
        <v>-7.5187969924812581E-3</v>
      </c>
      <c r="W2961" s="28">
        <f t="shared" ca="1" si="9598"/>
        <v>0</v>
      </c>
      <c r="X2961" s="28">
        <f t="shared" ca="1" si="9598"/>
        <v>1.3994462622703208E-2</v>
      </c>
      <c r="Y2961" s="28">
        <f t="shared" ca="1" si="9598"/>
        <v>3.937007874015741E-2</v>
      </c>
      <c r="Z2961" s="30">
        <f t="shared" ca="1" si="9516"/>
        <v>2.7748881110170476E-3</v>
      </c>
      <c r="AA2961" s="30">
        <f t="shared" ca="1" si="9517"/>
        <v>5.1605210455673858E-2</v>
      </c>
      <c r="AB2961" s="30">
        <f t="shared" ca="1" si="9518"/>
        <v>1.1304582622101822E-2</v>
      </c>
      <c r="AC2961" s="30">
        <f t="shared" ca="1" si="9519"/>
        <v>2.5965345941229515E-2</v>
      </c>
      <c r="AD2961">
        <f t="shared" ca="1" si="9546"/>
        <v>0</v>
      </c>
      <c r="AE2961">
        <f t="shared" ca="1" si="9547"/>
        <v>0</v>
      </c>
      <c r="AF2961">
        <f t="shared" ca="1" si="9548"/>
        <v>0</v>
      </c>
      <c r="AG2961" s="31">
        <f t="shared" ca="1" si="9530"/>
        <v>0</v>
      </c>
      <c r="AH2961" s="31">
        <f t="shared" ca="1" si="9531"/>
        <v>7.575757575757569E-3</v>
      </c>
      <c r="AI2961" s="31">
        <f t="shared" ref="AI2961:AK2961" ca="1" si="9599">SUM(AD2836:AD2961)</f>
        <v>1.2300432198965686E-2</v>
      </c>
      <c r="AJ2961" s="31">
        <f t="shared" ca="1" si="9599"/>
        <v>2.3047726076518466E-2</v>
      </c>
      <c r="AK2961" s="31">
        <f t="shared" ca="1" si="9599"/>
        <v>4.6014199923764029E-2</v>
      </c>
      <c r="AL2961">
        <f ca="1">SUM($AF$129:AF2961)</f>
        <v>2.5274254083723178</v>
      </c>
      <c r="AO2961">
        <f t="shared" ca="1" si="9550"/>
        <v>6.7249495628792747E-4</v>
      </c>
      <c r="AP2961">
        <f t="shared" ca="1" si="9551"/>
        <v>0</v>
      </c>
      <c r="AQ2961">
        <f t="shared" ca="1" si="9533"/>
        <v>0</v>
      </c>
      <c r="AR2961" s="31">
        <f t="shared" ref="AR2961:AS2961" ca="1" si="9600">SUM(AO2836:AO2961)</f>
        <v>5.4380098566690883E-2</v>
      </c>
      <c r="AS2961" s="31">
        <f t="shared" ca="1" si="9600"/>
        <v>3.7269928563331334E-2</v>
      </c>
      <c r="AT2961">
        <f ca="1">SUM($AP$129:AP2961)</f>
        <v>3.011732523129981</v>
      </c>
    </row>
    <row r="2962" spans="1:46" x14ac:dyDescent="0.25">
      <c r="A2962" s="1">
        <v>43026</v>
      </c>
      <c r="B2962" s="2">
        <v>2561.2600000000002</v>
      </c>
      <c r="C2962" s="10">
        <f t="shared" si="9564"/>
        <v>7.4237309327335383E-4</v>
      </c>
      <c r="D2962" s="7">
        <v>1.59</v>
      </c>
      <c r="E2962" s="7">
        <f t="shared" ca="1" si="9559"/>
        <v>3.2467532467532534E-2</v>
      </c>
      <c r="F2962" s="7">
        <f t="shared" ca="1" si="9560"/>
        <v>3.2467532467532534E-2</v>
      </c>
      <c r="G2962">
        <f t="shared" si="9535"/>
        <v>1.59</v>
      </c>
      <c r="H2962">
        <f t="shared" si="9536"/>
        <v>1.25</v>
      </c>
      <c r="I2962" s="27">
        <f t="shared" si="9502"/>
        <v>1</v>
      </c>
      <c r="J2962" s="9">
        <f t="shared" si="9537"/>
        <v>0</v>
      </c>
      <c r="K2962" s="9">
        <f t="shared" si="9538"/>
        <v>0</v>
      </c>
      <c r="L2962" s="9">
        <f t="shared" si="9539"/>
        <v>0</v>
      </c>
      <c r="M2962" s="9">
        <f t="shared" si="9540"/>
        <v>7.4237309327335383E-4</v>
      </c>
      <c r="N2962" s="28">
        <f t="shared" si="9525"/>
        <v>1.32</v>
      </c>
      <c r="O2962" s="28">
        <f t="shared" si="9526"/>
        <v>1.35</v>
      </c>
      <c r="P2962" s="28">
        <f t="shared" si="9527"/>
        <v>1.3824999999999998</v>
      </c>
      <c r="Q2962" s="28">
        <f t="shared" si="9528"/>
        <v>1.54</v>
      </c>
      <c r="R2962" s="9">
        <f t="shared" ca="1" si="9541"/>
        <v>0</v>
      </c>
      <c r="S2962" s="9">
        <f t="shared" ca="1" si="9542"/>
        <v>0</v>
      </c>
      <c r="T2962" s="9">
        <f t="shared" ca="1" si="9543"/>
        <v>0</v>
      </c>
      <c r="U2962" s="9">
        <f t="shared" ca="1" si="9544"/>
        <v>7.4237309327335383E-4</v>
      </c>
      <c r="V2962" s="28">
        <f t="shared" ref="V2962:Y2962" ca="1" si="9601">QUARTILE($F2838:$F2961,V$2)</f>
        <v>-7.5187969924812581E-3</v>
      </c>
      <c r="W2962" s="28">
        <f t="shared" ca="1" si="9601"/>
        <v>0</v>
      </c>
      <c r="X2962" s="28">
        <f t="shared" ca="1" si="9601"/>
        <v>1.379310344827589E-2</v>
      </c>
      <c r="Y2962" s="28">
        <f t="shared" ca="1" si="9601"/>
        <v>3.937007874015741E-2</v>
      </c>
      <c r="Z2962" s="30">
        <f t="shared" ca="1" si="9516"/>
        <v>2.7748881110170476E-3</v>
      </c>
      <c r="AA2962" s="30">
        <f t="shared" ca="1" si="9517"/>
        <v>5.1605210455673858E-2</v>
      </c>
      <c r="AB2962" s="30">
        <f t="shared" ca="1" si="9518"/>
        <v>1.1304582622101822E-2</v>
      </c>
      <c r="AC2962" s="30">
        <f t="shared" ca="1" si="9519"/>
        <v>1.9150526871400928E-2</v>
      </c>
      <c r="AD2962">
        <f t="shared" ca="1" si="9546"/>
        <v>0</v>
      </c>
      <c r="AE2962">
        <f t="shared" ca="1" si="9547"/>
        <v>0</v>
      </c>
      <c r="AF2962">
        <f t="shared" ca="1" si="9548"/>
        <v>7.4237309327335383E-4</v>
      </c>
      <c r="AG2962" s="31">
        <f t="shared" ca="1" si="9530"/>
        <v>0</v>
      </c>
      <c r="AH2962" s="31">
        <f t="shared" ca="1" si="9531"/>
        <v>7.575757575757569E-3</v>
      </c>
      <c r="AI2962" s="31">
        <f t="shared" ref="AI2962:AK2962" ca="1" si="9602">SUM(AD2837:AD2962)</f>
        <v>1.2300432198965686E-2</v>
      </c>
      <c r="AJ2962" s="31">
        <f t="shared" ca="1" si="9602"/>
        <v>2.3047726076518466E-2</v>
      </c>
      <c r="AK2962" s="31">
        <f t="shared" ca="1" si="9602"/>
        <v>3.9199380853935428E-2</v>
      </c>
      <c r="AL2962">
        <f ca="1">SUM($AF$129:AF2962)</f>
        <v>2.5281677814655912</v>
      </c>
      <c r="AO2962">
        <f t="shared" ca="1" si="9550"/>
        <v>0</v>
      </c>
      <c r="AP2962">
        <f t="shared" ca="1" si="9551"/>
        <v>7.4237309327335383E-4</v>
      </c>
      <c r="AQ2962">
        <f t="shared" ca="1" si="9533"/>
        <v>0</v>
      </c>
      <c r="AR2962" s="31">
        <f t="shared" ref="AR2962:AS2962" ca="1" si="9603">SUM(AO2837:AO2962)</f>
        <v>5.4380098566690883E-2</v>
      </c>
      <c r="AS2962" s="31">
        <f t="shared" ca="1" si="9603"/>
        <v>3.045510949350275E-2</v>
      </c>
      <c r="AT2962">
        <f ca="1">SUM($AP$129:AP2962)</f>
        <v>3.0124748962232544</v>
      </c>
    </row>
    <row r="2963" spans="1:46" x14ac:dyDescent="0.25">
      <c r="A2963" s="1">
        <v>43027</v>
      </c>
      <c r="B2963" s="2">
        <v>2562.1</v>
      </c>
      <c r="C2963" s="10">
        <f t="shared" si="9564"/>
        <v>3.2796358042513869E-4</v>
      </c>
      <c r="D2963" s="7">
        <v>1.58</v>
      </c>
      <c r="E2963" s="7">
        <f t="shared" ca="1" si="9559"/>
        <v>-6.2893081761006275E-3</v>
      </c>
      <c r="F2963" s="7">
        <f t="shared" ca="1" si="9560"/>
        <v>-6.2893081761006275E-3</v>
      </c>
      <c r="G2963">
        <f t="shared" si="9535"/>
        <v>1.59</v>
      </c>
      <c r="H2963">
        <f t="shared" si="9536"/>
        <v>1.25</v>
      </c>
      <c r="I2963" s="27">
        <f t="shared" si="9502"/>
        <v>0.97058823529411764</v>
      </c>
      <c r="J2963" s="9">
        <f t="shared" si="9537"/>
        <v>0</v>
      </c>
      <c r="K2963" s="9">
        <f t="shared" si="9538"/>
        <v>0</v>
      </c>
      <c r="L2963" s="9">
        <f t="shared" si="9539"/>
        <v>0</v>
      </c>
      <c r="M2963" s="9">
        <f t="shared" si="9540"/>
        <v>3.2796358042513869E-4</v>
      </c>
      <c r="N2963" s="28">
        <f t="shared" si="9525"/>
        <v>1.32</v>
      </c>
      <c r="O2963" s="28">
        <f t="shared" si="9526"/>
        <v>1.35</v>
      </c>
      <c r="P2963" s="28">
        <f t="shared" si="9527"/>
        <v>1.3924999999999998</v>
      </c>
      <c r="Q2963" s="28">
        <f t="shared" si="9528"/>
        <v>1.59</v>
      </c>
      <c r="R2963" s="9">
        <f t="shared" ca="1" si="9541"/>
        <v>0</v>
      </c>
      <c r="S2963" s="9">
        <f t="shared" ca="1" si="9542"/>
        <v>3.2796358042513869E-4</v>
      </c>
      <c r="T2963" s="9">
        <f t="shared" ca="1" si="9543"/>
        <v>0</v>
      </c>
      <c r="U2963" s="9">
        <f t="shared" ca="1" si="9544"/>
        <v>0</v>
      </c>
      <c r="V2963" s="28">
        <f t="shared" ref="V2963:Y2963" ca="1" si="9604">QUARTILE($F2839:$F2962,V$2)</f>
        <v>-7.5187969924812581E-3</v>
      </c>
      <c r="W2963" s="28">
        <f t="shared" ca="1" si="9604"/>
        <v>0</v>
      </c>
      <c r="X2963" s="28">
        <f t="shared" ca="1" si="9604"/>
        <v>1.3994462622703208E-2</v>
      </c>
      <c r="Y2963" s="28">
        <f t="shared" ca="1" si="9604"/>
        <v>3.937007874015741E-2</v>
      </c>
      <c r="Z2963" s="30">
        <f t="shared" ca="1" si="9516"/>
        <v>2.7748881110170476E-3</v>
      </c>
      <c r="AA2963" s="30">
        <f t="shared" ca="1" si="9517"/>
        <v>5.1933174036098997E-2</v>
      </c>
      <c r="AB2963" s="30">
        <f t="shared" ca="1" si="9518"/>
        <v>1.1304582622101822E-2</v>
      </c>
      <c r="AC2963" s="30">
        <f t="shared" ca="1" si="9519"/>
        <v>2.2185537738013301E-2</v>
      </c>
      <c r="AD2963">
        <f t="shared" ca="1" si="9546"/>
        <v>3.2796358042513869E-4</v>
      </c>
      <c r="AE2963">
        <f t="shared" ca="1" si="9547"/>
        <v>0</v>
      </c>
      <c r="AF2963">
        <f t="shared" ca="1" si="9548"/>
        <v>0</v>
      </c>
      <c r="AG2963" s="31">
        <f t="shared" ca="1" si="9530"/>
        <v>0</v>
      </c>
      <c r="AH2963" s="31">
        <f t="shared" ca="1" si="9531"/>
        <v>7.575757575757569E-3</v>
      </c>
      <c r="AI2963" s="31">
        <f t="shared" ref="AI2963:AK2963" ca="1" si="9605">SUM(AD2838:AD2963)</f>
        <v>1.2628395779390825E-2</v>
      </c>
      <c r="AJ2963" s="31">
        <f t="shared" ca="1" si="9605"/>
        <v>2.3047726076518466E-2</v>
      </c>
      <c r="AK2963" s="31">
        <f t="shared" ca="1" si="9605"/>
        <v>4.2234391720547798E-2</v>
      </c>
      <c r="AL2963">
        <f ca="1">SUM($AF$129:AF2963)</f>
        <v>2.5281677814655912</v>
      </c>
      <c r="AO2963">
        <f t="shared" ca="1" si="9550"/>
        <v>3.2796358042513869E-4</v>
      </c>
      <c r="AP2963">
        <f t="shared" ca="1" si="9551"/>
        <v>0</v>
      </c>
      <c r="AQ2963">
        <f t="shared" ca="1" si="9533"/>
        <v>0</v>
      </c>
      <c r="AR2963" s="31">
        <f t="shared" ref="AR2963:AS2963" ca="1" si="9606">SUM(AO2838:AO2963)</f>
        <v>5.4708062147116023E-2</v>
      </c>
      <c r="AS2963" s="31">
        <f t="shared" ca="1" si="9606"/>
        <v>3.3490120360115117E-2</v>
      </c>
      <c r="AT2963">
        <f ca="1">SUM($AP$129:AP2963)</f>
        <v>3.0124748962232544</v>
      </c>
    </row>
    <row r="2964" spans="1:46" x14ac:dyDescent="0.25">
      <c r="A2964" s="1">
        <v>43028</v>
      </c>
      <c r="B2964" s="2">
        <v>2575.21</v>
      </c>
      <c r="C2964" s="10">
        <f t="shared" si="9564"/>
        <v>5.1168962960072319E-3</v>
      </c>
      <c r="D2964" s="7">
        <v>1.6</v>
      </c>
      <c r="E2964" s="7">
        <f t="shared" ca="1" si="9559"/>
        <v>1.2658227848101333E-2</v>
      </c>
      <c r="F2964" s="7">
        <f t="shared" ca="1" si="9560"/>
        <v>1.2658227848101333E-2</v>
      </c>
      <c r="G2964">
        <f t="shared" si="9535"/>
        <v>1.6</v>
      </c>
      <c r="H2964">
        <f t="shared" si="9536"/>
        <v>1.25</v>
      </c>
      <c r="I2964" s="27">
        <f t="shared" si="9502"/>
        <v>1</v>
      </c>
      <c r="J2964" s="9">
        <f t="shared" si="9537"/>
        <v>0</v>
      </c>
      <c r="K2964" s="9">
        <f t="shared" si="9538"/>
        <v>0</v>
      </c>
      <c r="L2964" s="9">
        <f t="shared" si="9539"/>
        <v>0</v>
      </c>
      <c r="M2964" s="9">
        <f t="shared" si="9540"/>
        <v>5.1168962960072319E-3</v>
      </c>
      <c r="N2964" s="28">
        <f t="shared" si="9525"/>
        <v>1.32</v>
      </c>
      <c r="O2964" s="28">
        <f t="shared" si="9526"/>
        <v>1.35</v>
      </c>
      <c r="P2964" s="28">
        <f t="shared" si="9527"/>
        <v>1.4</v>
      </c>
      <c r="Q2964" s="28">
        <f t="shared" si="9528"/>
        <v>1.59</v>
      </c>
      <c r="R2964" s="9">
        <f t="shared" ca="1" si="9541"/>
        <v>0</v>
      </c>
      <c r="S2964" s="9">
        <f t="shared" ca="1" si="9542"/>
        <v>0</v>
      </c>
      <c r="T2964" s="9">
        <f t="shared" ca="1" si="9543"/>
        <v>5.1168962960072319E-3</v>
      </c>
      <c r="U2964" s="9">
        <f t="shared" ca="1" si="9544"/>
        <v>0</v>
      </c>
      <c r="V2964" s="28">
        <f t="shared" ref="V2964:Y2964" ca="1" si="9607">QUARTILE($F2840:$F2963,V$2)</f>
        <v>-7.3541518028648334E-3</v>
      </c>
      <c r="W2964" s="28">
        <f t="shared" ca="1" si="9607"/>
        <v>0</v>
      </c>
      <c r="X2964" s="28">
        <f t="shared" ca="1" si="9607"/>
        <v>1.3994462622703208E-2</v>
      </c>
      <c r="Y2964" s="28">
        <f t="shared" ca="1" si="9607"/>
        <v>3.937007874015741E-2</v>
      </c>
      <c r="Z2964" s="30">
        <f t="shared" ca="1" si="9516"/>
        <v>2.7748881110170476E-3</v>
      </c>
      <c r="AA2964" s="30">
        <f t="shared" ca="1" si="9517"/>
        <v>4.1093088711939563E-2</v>
      </c>
      <c r="AB2964" s="30">
        <f t="shared" ca="1" si="9518"/>
        <v>1.6421478918109054E-2</v>
      </c>
      <c r="AC2964" s="30">
        <f t="shared" ca="1" si="9519"/>
        <v>2.2185537738013301E-2</v>
      </c>
      <c r="AD2964">
        <f t="shared" ca="1" si="9546"/>
        <v>0</v>
      </c>
      <c r="AE2964">
        <f t="shared" ca="1" si="9547"/>
        <v>0</v>
      </c>
      <c r="AF2964">
        <f t="shared" ca="1" si="9548"/>
        <v>5.1168962960072319E-3</v>
      </c>
      <c r="AG2964" s="31">
        <f t="shared" ca="1" si="9530"/>
        <v>0</v>
      </c>
      <c r="AH2964" s="31">
        <f t="shared" ca="1" si="9531"/>
        <v>7.575757575757569E-3</v>
      </c>
      <c r="AI2964" s="31">
        <f t="shared" ref="AI2964:AK2964" ca="1" si="9608">SUM(AD2839:AD2964)</f>
        <v>1.2628395779390825E-2</v>
      </c>
      <c r="AJ2964" s="31">
        <f t="shared" ca="1" si="9608"/>
        <v>1.2207640752359038E-2</v>
      </c>
      <c r="AK2964" s="31">
        <f t="shared" ca="1" si="9608"/>
        <v>4.7351288016555027E-2</v>
      </c>
      <c r="AL2964">
        <f ca="1">SUM($AF$129:AF2964)</f>
        <v>2.5332846777615985</v>
      </c>
      <c r="AO2964">
        <f t="shared" ca="1" si="9550"/>
        <v>0</v>
      </c>
      <c r="AP2964">
        <f t="shared" ca="1" si="9551"/>
        <v>5.1168962960072319E-3</v>
      </c>
      <c r="AQ2964">
        <f t="shared" ca="1" si="9533"/>
        <v>0</v>
      </c>
      <c r="AR2964" s="31">
        <f t="shared" ref="AR2964:AS2964" ca="1" si="9609">SUM(AO2839:AO2964)</f>
        <v>4.3867976822956616E-2</v>
      </c>
      <c r="AS2964" s="31">
        <f t="shared" ca="1" si="9609"/>
        <v>3.8607016656122345E-2</v>
      </c>
      <c r="AT2964">
        <f ca="1">SUM($AP$129:AP2964)</f>
        <v>3.0175917925192617</v>
      </c>
    </row>
    <row r="2965" spans="1:46" x14ac:dyDescent="0.25">
      <c r="A2965" s="1">
        <v>43031</v>
      </c>
      <c r="B2965" s="2">
        <v>2564.98</v>
      </c>
      <c r="C2965" s="10">
        <f t="shared" si="9564"/>
        <v>-3.9724915637948041E-3</v>
      </c>
      <c r="D2965" s="7">
        <v>1.58</v>
      </c>
      <c r="E2965" s="7">
        <f t="shared" ca="1" si="9559"/>
        <v>-1.2499999999999956E-2</v>
      </c>
      <c r="F2965" s="7">
        <f t="shared" ca="1" si="9560"/>
        <v>-1.2499999999999956E-2</v>
      </c>
      <c r="G2965">
        <f t="shared" si="9535"/>
        <v>1.6</v>
      </c>
      <c r="H2965">
        <f t="shared" si="9536"/>
        <v>1.26</v>
      </c>
      <c r="I2965" s="27">
        <f t="shared" si="9502"/>
        <v>0.94117647058823528</v>
      </c>
      <c r="J2965" s="9">
        <f t="shared" si="9537"/>
        <v>0</v>
      </c>
      <c r="K2965" s="9">
        <f t="shared" si="9538"/>
        <v>0</v>
      </c>
      <c r="L2965" s="9">
        <f t="shared" si="9539"/>
        <v>0</v>
      </c>
      <c r="M2965" s="9">
        <f t="shared" si="9540"/>
        <v>-3.9724915637948041E-3</v>
      </c>
      <c r="N2965" s="28">
        <f t="shared" si="9525"/>
        <v>1.32</v>
      </c>
      <c r="O2965" s="28">
        <f t="shared" si="9526"/>
        <v>1.35</v>
      </c>
      <c r="P2965" s="28">
        <f t="shared" si="9527"/>
        <v>1.4</v>
      </c>
      <c r="Q2965" s="28">
        <f t="shared" si="9528"/>
        <v>1.6</v>
      </c>
      <c r="R2965" s="9">
        <f t="shared" ca="1" si="9541"/>
        <v>-3.9724915637948041E-3</v>
      </c>
      <c r="S2965" s="9">
        <f t="shared" ca="1" si="9542"/>
        <v>0</v>
      </c>
      <c r="T2965" s="9">
        <f t="shared" ca="1" si="9543"/>
        <v>0</v>
      </c>
      <c r="U2965" s="9">
        <f t="shared" ca="1" si="9544"/>
        <v>0</v>
      </c>
      <c r="V2965" s="28">
        <f t="shared" ref="V2965:Y2965" ca="1" si="9610">QUARTILE($F2841:$F2964,V$2)</f>
        <v>-7.3541518028648334E-3</v>
      </c>
      <c r="W2965" s="28">
        <f t="shared" ca="1" si="9610"/>
        <v>0</v>
      </c>
      <c r="X2965" s="28">
        <f t="shared" ca="1" si="9610"/>
        <v>1.379310344827589E-2</v>
      </c>
      <c r="Y2965" s="28">
        <f t="shared" ca="1" si="9610"/>
        <v>3.937007874015741E-2</v>
      </c>
      <c r="Z2965" s="30">
        <f t="shared" ca="1" si="9516"/>
        <v>-7.28820429939656E-3</v>
      </c>
      <c r="AA2965" s="30">
        <f t="shared" ca="1" si="9517"/>
        <v>4.1093088711939563E-2</v>
      </c>
      <c r="AB2965" s="30">
        <f t="shared" ca="1" si="9518"/>
        <v>1.6421478918109054E-2</v>
      </c>
      <c r="AC2965" s="30">
        <f t="shared" ca="1" si="9519"/>
        <v>2.2185537738013301E-2</v>
      </c>
      <c r="AD2965">
        <f t="shared" ca="1" si="9546"/>
        <v>-3.9724915637948041E-3</v>
      </c>
      <c r="AE2965">
        <f t="shared" ca="1" si="9547"/>
        <v>0</v>
      </c>
      <c r="AF2965">
        <f t="shared" ca="1" si="9548"/>
        <v>0</v>
      </c>
      <c r="AG2965" s="31">
        <f t="shared" ca="1" si="9530"/>
        <v>0</v>
      </c>
      <c r="AH2965" s="31">
        <f t="shared" ca="1" si="9531"/>
        <v>7.575757575757569E-3</v>
      </c>
      <c r="AI2965" s="31">
        <f t="shared" ref="AI2965:AK2965" ca="1" si="9611">SUM(AD2840:AD2965)</f>
        <v>2.5653033689772165E-3</v>
      </c>
      <c r="AJ2965" s="31">
        <f t="shared" ca="1" si="9611"/>
        <v>1.2207640752359038E-2</v>
      </c>
      <c r="AK2965" s="31">
        <f t="shared" ca="1" si="9611"/>
        <v>4.7351288016555027E-2</v>
      </c>
      <c r="AL2965">
        <f ca="1">SUM($AF$129:AF2965)</f>
        <v>2.5332846777615985</v>
      </c>
      <c r="AO2965">
        <f t="shared" ca="1" si="9550"/>
        <v>-3.9724915637948041E-3</v>
      </c>
      <c r="AP2965">
        <f t="shared" ca="1" si="9551"/>
        <v>0</v>
      </c>
      <c r="AQ2965">
        <f t="shared" ca="1" si="9533"/>
        <v>0</v>
      </c>
      <c r="AR2965" s="31">
        <f t="shared" ref="AR2965:AS2965" ca="1" si="9612">SUM(AO2840:AO2965)</f>
        <v>3.3804884412542993E-2</v>
      </c>
      <c r="AS2965" s="31">
        <f t="shared" ca="1" si="9612"/>
        <v>3.8607016656122345E-2</v>
      </c>
      <c r="AT2965">
        <f ca="1">SUM($AP$129:AP2965)</f>
        <v>3.0175917925192617</v>
      </c>
    </row>
    <row r="2966" spans="1:46" x14ac:dyDescent="0.25">
      <c r="A2966" s="1">
        <v>43032</v>
      </c>
      <c r="B2966" s="2">
        <v>2569.13</v>
      </c>
      <c r="C2966" s="10">
        <f t="shared" si="9564"/>
        <v>1.6179463387629108E-3</v>
      </c>
      <c r="D2966" s="7">
        <v>1.6</v>
      </c>
      <c r="E2966" s="7">
        <f t="shared" ca="1" si="9559"/>
        <v>1.2658227848101333E-2</v>
      </c>
      <c r="F2966" s="7">
        <f t="shared" ca="1" si="9560"/>
        <v>1.2658227848101333E-2</v>
      </c>
      <c r="G2966">
        <f t="shared" si="9535"/>
        <v>1.6</v>
      </c>
      <c r="H2966">
        <f t="shared" si="9536"/>
        <v>1.26</v>
      </c>
      <c r="I2966" s="27">
        <f t="shared" si="9502"/>
        <v>1</v>
      </c>
      <c r="J2966" s="9">
        <f t="shared" si="9537"/>
        <v>0</v>
      </c>
      <c r="K2966" s="9">
        <f t="shared" si="9538"/>
        <v>0</v>
      </c>
      <c r="L2966" s="9">
        <f t="shared" si="9539"/>
        <v>0</v>
      </c>
      <c r="M2966" s="9">
        <f t="shared" si="9540"/>
        <v>1.6179463387629108E-3</v>
      </c>
      <c r="N2966" s="28">
        <f t="shared" si="9525"/>
        <v>1.32</v>
      </c>
      <c r="O2966" s="28">
        <f t="shared" si="9526"/>
        <v>1.35</v>
      </c>
      <c r="P2966" s="28">
        <f t="shared" si="9527"/>
        <v>1.4</v>
      </c>
      <c r="Q2966" s="28">
        <f t="shared" si="9528"/>
        <v>1.6</v>
      </c>
      <c r="R2966" s="9">
        <f t="shared" ca="1" si="9541"/>
        <v>0</v>
      </c>
      <c r="S2966" s="9">
        <f t="shared" ca="1" si="9542"/>
        <v>0</v>
      </c>
      <c r="T2966" s="9">
        <f t="shared" ca="1" si="9543"/>
        <v>1.6179463387629108E-3</v>
      </c>
      <c r="U2966" s="9">
        <f t="shared" ca="1" si="9544"/>
        <v>0</v>
      </c>
      <c r="V2966" s="28">
        <f t="shared" ref="V2966:Y2966" ca="1" si="9613">QUARTILE($F2842:$F2965,V$2)</f>
        <v>-7.5187969924812581E-3</v>
      </c>
      <c r="W2966" s="28">
        <f t="shared" ca="1" si="9613"/>
        <v>0</v>
      </c>
      <c r="X2966" s="28">
        <f t="shared" ca="1" si="9613"/>
        <v>1.379310344827589E-2</v>
      </c>
      <c r="Y2966" s="28">
        <f t="shared" ca="1" si="9613"/>
        <v>3.937007874015741E-2</v>
      </c>
      <c r="Z2966" s="30">
        <f t="shared" ca="1" si="9516"/>
        <v>-7.28820429939656E-3</v>
      </c>
      <c r="AA2966" s="30">
        <f t="shared" ca="1" si="9517"/>
        <v>4.1093088711939563E-2</v>
      </c>
      <c r="AB2966" s="30">
        <f t="shared" ca="1" si="9518"/>
        <v>1.8039425256871966E-2</v>
      </c>
      <c r="AC2966" s="30">
        <f t="shared" ca="1" si="9519"/>
        <v>2.2671175828785885E-2</v>
      </c>
      <c r="AD2966">
        <f t="shared" ca="1" si="9546"/>
        <v>0</v>
      </c>
      <c r="AE2966">
        <f t="shared" ca="1" si="9547"/>
        <v>0</v>
      </c>
      <c r="AF2966">
        <f t="shared" ca="1" si="9548"/>
        <v>1.6179463387629108E-3</v>
      </c>
      <c r="AG2966" s="31">
        <f t="shared" ca="1" si="9530"/>
        <v>0</v>
      </c>
      <c r="AH2966" s="31">
        <f t="shared" ca="1" si="9531"/>
        <v>7.575757575757569E-3</v>
      </c>
      <c r="AI2966" s="31">
        <f t="shared" ref="AI2966:AK2966" ca="1" si="9614">SUM(AD2841:AD2966)</f>
        <v>2.5653033689772165E-3</v>
      </c>
      <c r="AJ2966" s="31">
        <f t="shared" ca="1" si="9614"/>
        <v>1.2207640752359038E-2</v>
      </c>
      <c r="AK2966" s="31">
        <f t="shared" ca="1" si="9614"/>
        <v>4.945487244609053E-2</v>
      </c>
      <c r="AL2966">
        <f ca="1">SUM($AF$129:AF2966)</f>
        <v>2.5349026241003614</v>
      </c>
      <c r="AO2966">
        <f t="shared" ca="1" si="9550"/>
        <v>0</v>
      </c>
      <c r="AP2966">
        <f t="shared" ca="1" si="9551"/>
        <v>1.6179463387629108E-3</v>
      </c>
      <c r="AQ2966">
        <f t="shared" ca="1" si="9533"/>
        <v>0</v>
      </c>
      <c r="AR2966" s="31">
        <f t="shared" ref="AR2966:AS2966" ca="1" si="9615">SUM(AO2841:AO2966)</f>
        <v>3.3804884412542993E-2</v>
      </c>
      <c r="AS2966" s="31">
        <f t="shared" ca="1" si="9615"/>
        <v>4.0710601085657848E-2</v>
      </c>
      <c r="AT2966">
        <f ca="1">SUM($AP$129:AP2966)</f>
        <v>3.0192097388580246</v>
      </c>
    </row>
    <row r="2967" spans="1:46" x14ac:dyDescent="0.25">
      <c r="A2967" s="1">
        <v>43033</v>
      </c>
      <c r="B2967" s="2">
        <v>2557.15</v>
      </c>
      <c r="C2967" s="10">
        <f t="shared" si="9564"/>
        <v>-4.6630571438580444E-3</v>
      </c>
      <c r="D2967" s="7">
        <v>1.61</v>
      </c>
      <c r="E2967" s="7">
        <f t="shared" ca="1" si="9559"/>
        <v>6.2500000000000888E-3</v>
      </c>
      <c r="F2967" s="7">
        <f t="shared" ca="1" si="9560"/>
        <v>6.2500000000000888E-3</v>
      </c>
      <c r="G2967">
        <f t="shared" si="9535"/>
        <v>1.61</v>
      </c>
      <c r="H2967">
        <f t="shared" si="9536"/>
        <v>1.26</v>
      </c>
      <c r="I2967" s="27">
        <f t="shared" si="9502"/>
        <v>1</v>
      </c>
      <c r="J2967" s="9">
        <f t="shared" si="9537"/>
        <v>0</v>
      </c>
      <c r="K2967" s="9">
        <f t="shared" si="9538"/>
        <v>0</v>
      </c>
      <c r="L2967" s="9">
        <f t="shared" si="9539"/>
        <v>0</v>
      </c>
      <c r="M2967" s="9">
        <f t="shared" si="9540"/>
        <v>-4.6630571438580444E-3</v>
      </c>
      <c r="N2967" s="28">
        <f t="shared" si="9525"/>
        <v>1.32</v>
      </c>
      <c r="O2967" s="28">
        <f t="shared" si="9526"/>
        <v>1.35</v>
      </c>
      <c r="P2967" s="28">
        <f t="shared" si="9527"/>
        <v>1.4</v>
      </c>
      <c r="Q2967" s="28">
        <f t="shared" si="9528"/>
        <v>1.6</v>
      </c>
      <c r="R2967" s="9">
        <f t="shared" ca="1" si="9541"/>
        <v>0</v>
      </c>
      <c r="S2967" s="9">
        <f t="shared" ca="1" si="9542"/>
        <v>0</v>
      </c>
      <c r="T2967" s="9">
        <f t="shared" ca="1" si="9543"/>
        <v>-4.6630571438580444E-3</v>
      </c>
      <c r="U2967" s="9">
        <f t="shared" ca="1" si="9544"/>
        <v>0</v>
      </c>
      <c r="V2967" s="28">
        <f t="shared" ref="V2967:Y2967" ca="1" si="9616">QUARTILE($F2843:$F2966,V$2)</f>
        <v>-7.5187969924812581E-3</v>
      </c>
      <c r="W2967" s="28">
        <f t="shared" ca="1" si="9616"/>
        <v>0</v>
      </c>
      <c r="X2967" s="28">
        <f t="shared" ca="1" si="9616"/>
        <v>1.379310344827589E-2</v>
      </c>
      <c r="Y2967" s="28">
        <f t="shared" ca="1" si="9616"/>
        <v>3.937007874015741E-2</v>
      </c>
      <c r="Z2967" s="30">
        <f t="shared" ca="1" si="9516"/>
        <v>-7.28820429939656E-3</v>
      </c>
      <c r="AA2967" s="30">
        <f t="shared" ca="1" si="9517"/>
        <v>4.0540197551915208E-2</v>
      </c>
      <c r="AB2967" s="30">
        <f t="shared" ca="1" si="9518"/>
        <v>1.3376368113013921E-2</v>
      </c>
      <c r="AC2967" s="30">
        <f t="shared" ca="1" si="9519"/>
        <v>2.2671175828785885E-2</v>
      </c>
      <c r="AD2967">
        <f t="shared" ca="1" si="9546"/>
        <v>0</v>
      </c>
      <c r="AE2967">
        <f t="shared" ca="1" si="9547"/>
        <v>-4.6630571438580444E-3</v>
      </c>
      <c r="AF2967">
        <f t="shared" ca="1" si="9548"/>
        <v>0</v>
      </c>
      <c r="AG2967" s="31">
        <f t="shared" ca="1" si="9530"/>
        <v>0</v>
      </c>
      <c r="AH2967" s="31">
        <f t="shared" ca="1" si="9531"/>
        <v>7.575757575757569E-3</v>
      </c>
      <c r="AI2967" s="31">
        <f t="shared" ref="AI2967:AK2967" ca="1" si="9617">SUM(AD2842:AD2967)</f>
        <v>2.5653033689772165E-3</v>
      </c>
      <c r="AJ2967" s="31">
        <f t="shared" ca="1" si="9617"/>
        <v>6.9916924484766324E-3</v>
      </c>
      <c r="AK2967" s="31">
        <f t="shared" ca="1" si="9617"/>
        <v>4.945487244609053E-2</v>
      </c>
      <c r="AL2967">
        <f ca="1">SUM($AF$129:AF2967)</f>
        <v>2.5349026241003614</v>
      </c>
      <c r="AO2967">
        <f t="shared" ca="1" si="9550"/>
        <v>0</v>
      </c>
      <c r="AP2967">
        <f t="shared" ca="1" si="9551"/>
        <v>-4.6630571438580444E-3</v>
      </c>
      <c r="AQ2967">
        <f t="shared" ca="1" si="9533"/>
        <v>0</v>
      </c>
      <c r="AR2967" s="31">
        <f t="shared" ref="AR2967:AS2967" ca="1" si="9618">SUM(AO2842:AO2967)</f>
        <v>3.3251993252518638E-2</v>
      </c>
      <c r="AS2967" s="31">
        <f t="shared" ca="1" si="9618"/>
        <v>3.6047543941799806E-2</v>
      </c>
      <c r="AT2967">
        <f ca="1">SUM($AP$129:AP2967)</f>
        <v>3.0145466817141666</v>
      </c>
    </row>
    <row r="2968" spans="1:46" x14ac:dyDescent="0.25">
      <c r="A2968" s="1">
        <v>43034</v>
      </c>
      <c r="B2968" s="2">
        <v>2560.4</v>
      </c>
      <c r="C2968" s="10">
        <f t="shared" si="9564"/>
        <v>1.270946170541423E-3</v>
      </c>
      <c r="D2968" s="7">
        <v>1.63</v>
      </c>
      <c r="E2968" s="7">
        <f t="shared" ca="1" si="9559"/>
        <v>1.2422360248447006E-2</v>
      </c>
      <c r="F2968" s="7">
        <f t="shared" ca="1" si="9560"/>
        <v>1.2422360248447006E-2</v>
      </c>
      <c r="G2968">
        <f t="shared" si="9535"/>
        <v>1.63</v>
      </c>
      <c r="H2968">
        <f t="shared" si="9536"/>
        <v>1.26</v>
      </c>
      <c r="I2968" s="27">
        <f t="shared" si="9502"/>
        <v>1</v>
      </c>
      <c r="J2968" s="9">
        <f t="shared" si="9537"/>
        <v>0</v>
      </c>
      <c r="K2968" s="9">
        <f t="shared" si="9538"/>
        <v>0</v>
      </c>
      <c r="L2968" s="9">
        <f t="shared" si="9539"/>
        <v>0</v>
      </c>
      <c r="M2968" s="9">
        <f t="shared" si="9540"/>
        <v>1.270946170541423E-3</v>
      </c>
      <c r="N2968" s="28">
        <f t="shared" si="9525"/>
        <v>1.3275000000000001</v>
      </c>
      <c r="O2968" s="28">
        <f t="shared" si="9526"/>
        <v>1.35</v>
      </c>
      <c r="P2968" s="28">
        <f t="shared" si="9527"/>
        <v>1.4</v>
      </c>
      <c r="Q2968" s="28">
        <f t="shared" si="9528"/>
        <v>1.61</v>
      </c>
      <c r="R2968" s="9">
        <f t="shared" ca="1" si="9541"/>
        <v>0</v>
      </c>
      <c r="S2968" s="9">
        <f t="shared" ca="1" si="9542"/>
        <v>0</v>
      </c>
      <c r="T2968" s="9">
        <f t="shared" ca="1" si="9543"/>
        <v>1.270946170541423E-3</v>
      </c>
      <c r="U2968" s="9">
        <f t="shared" ca="1" si="9544"/>
        <v>0</v>
      </c>
      <c r="V2968" s="28">
        <f t="shared" ref="V2968:Y2968" ca="1" si="9619">QUARTILE($F2844:$F2967,V$2)</f>
        <v>-7.3541518028648334E-3</v>
      </c>
      <c r="W2968" s="28">
        <f t="shared" ca="1" si="9619"/>
        <v>0</v>
      </c>
      <c r="X2968" s="28">
        <f t="shared" ca="1" si="9619"/>
        <v>1.379310344827589E-2</v>
      </c>
      <c r="Y2968" s="28">
        <f t="shared" ca="1" si="9619"/>
        <v>3.937007874015741E-2</v>
      </c>
      <c r="Z2968" s="30">
        <f t="shared" ca="1" si="9516"/>
        <v>-7.28820429939656E-3</v>
      </c>
      <c r="AA2968" s="30">
        <f t="shared" ca="1" si="9517"/>
        <v>4.2453316018741291E-2</v>
      </c>
      <c r="AB2968" s="30">
        <f t="shared" ca="1" si="9518"/>
        <v>1.4647314283555344E-2</v>
      </c>
      <c r="AC2968" s="30">
        <f t="shared" ca="1" si="9519"/>
        <v>2.2671175828785885E-2</v>
      </c>
      <c r="AD2968">
        <f t="shared" ca="1" si="9546"/>
        <v>0</v>
      </c>
      <c r="AE2968">
        <f t="shared" ca="1" si="9547"/>
        <v>0</v>
      </c>
      <c r="AF2968">
        <f t="shared" ca="1" si="9548"/>
        <v>1.270946170541423E-3</v>
      </c>
      <c r="AG2968" s="31">
        <f t="shared" ca="1" si="9530"/>
        <v>0</v>
      </c>
      <c r="AH2968" s="31">
        <f t="shared" ca="1" si="9531"/>
        <v>7.575757575757569E-3</v>
      </c>
      <c r="AI2968" s="31">
        <f t="shared" ref="AI2968:AK2968" ca="1" si="9620">SUM(AD2843:AD2968)</f>
        <v>2.5653033689772165E-3</v>
      </c>
      <c r="AJ2968" s="31">
        <f t="shared" ca="1" si="9620"/>
        <v>8.9048109153027181E-3</v>
      </c>
      <c r="AK2968" s="31">
        <f t="shared" ca="1" si="9620"/>
        <v>5.0725818616631953E-2</v>
      </c>
      <c r="AL2968">
        <f ca="1">SUM($AF$129:AF2968)</f>
        <v>2.5361735702709027</v>
      </c>
      <c r="AO2968">
        <f t="shared" ca="1" si="9550"/>
        <v>0</v>
      </c>
      <c r="AP2968">
        <f t="shared" ca="1" si="9551"/>
        <v>1.270946170541423E-3</v>
      </c>
      <c r="AQ2968">
        <f t="shared" ca="1" si="9533"/>
        <v>0</v>
      </c>
      <c r="AR2968" s="31">
        <f t="shared" ref="AR2968:AS2968" ca="1" si="9621">SUM(AO2843:AO2968)</f>
        <v>3.5165111719344722E-2</v>
      </c>
      <c r="AS2968" s="31">
        <f t="shared" ca="1" si="9621"/>
        <v>3.7318490112341229E-2</v>
      </c>
      <c r="AT2968">
        <f ca="1">SUM($AP$129:AP2968)</f>
        <v>3.015817627884708</v>
      </c>
    </row>
    <row r="2969" spans="1:46" x14ac:dyDescent="0.25">
      <c r="A2969" s="1">
        <v>43035</v>
      </c>
      <c r="B2969" s="2">
        <v>2581.0700000000002</v>
      </c>
      <c r="C2969" s="10">
        <f t="shared" si="9564"/>
        <v>8.0729573504140263E-3</v>
      </c>
      <c r="D2969" s="7">
        <v>1.59</v>
      </c>
      <c r="E2969" s="7">
        <f t="shared" ca="1" si="9559"/>
        <v>-2.4539877300613355E-2</v>
      </c>
      <c r="F2969" s="7">
        <f t="shared" ca="1" si="9560"/>
        <v>-2.4539877300613355E-2</v>
      </c>
      <c r="G2969">
        <f t="shared" si="9535"/>
        <v>1.63</v>
      </c>
      <c r="H2969">
        <f t="shared" si="9536"/>
        <v>1.26</v>
      </c>
      <c r="I2969" s="27">
        <f t="shared" si="9502"/>
        <v>0.89189189189189233</v>
      </c>
      <c r="J2969" s="9">
        <f t="shared" si="9537"/>
        <v>0</v>
      </c>
      <c r="K2969" s="9">
        <f t="shared" si="9538"/>
        <v>0</v>
      </c>
      <c r="L2969" s="9">
        <f t="shared" si="9539"/>
        <v>0</v>
      </c>
      <c r="M2969" s="9">
        <f t="shared" si="9540"/>
        <v>8.0729573504140263E-3</v>
      </c>
      <c r="N2969" s="28">
        <f t="shared" si="9525"/>
        <v>1.33</v>
      </c>
      <c r="O2969" s="28">
        <f t="shared" si="9526"/>
        <v>1.35</v>
      </c>
      <c r="P2969" s="28">
        <f t="shared" si="9527"/>
        <v>1.4024999999999999</v>
      </c>
      <c r="Q2969" s="28">
        <f t="shared" si="9528"/>
        <v>1.63</v>
      </c>
      <c r="R2969" s="9">
        <f t="shared" ca="1" si="9541"/>
        <v>8.0729573504140263E-3</v>
      </c>
      <c r="S2969" s="9">
        <f t="shared" ca="1" si="9542"/>
        <v>0</v>
      </c>
      <c r="T2969" s="9">
        <f t="shared" ca="1" si="9543"/>
        <v>0</v>
      </c>
      <c r="U2969" s="9">
        <f t="shared" ca="1" si="9544"/>
        <v>0</v>
      </c>
      <c r="V2969" s="28">
        <f t="shared" ref="V2969:Y2969" ca="1" si="9622">QUARTILE($F2845:$F2968,V$2)</f>
        <v>-7.3541518028648334E-3</v>
      </c>
      <c r="W2969" s="28">
        <f t="shared" ca="1" si="9622"/>
        <v>0</v>
      </c>
      <c r="X2969" s="28">
        <f t="shared" ca="1" si="9622"/>
        <v>1.3652357494722045E-2</v>
      </c>
      <c r="Y2969" s="28">
        <f t="shared" ca="1" si="9622"/>
        <v>3.937007874015741E-2</v>
      </c>
      <c r="Z2969" s="30">
        <f t="shared" ca="1" si="9516"/>
        <v>7.8475305101746631E-4</v>
      </c>
      <c r="AA2969" s="30">
        <f t="shared" ca="1" si="9517"/>
        <v>4.0721078790320817E-2</v>
      </c>
      <c r="AB2969" s="30">
        <f t="shared" ca="1" si="9518"/>
        <v>1.4647314283555344E-2</v>
      </c>
      <c r="AC2969" s="30">
        <f t="shared" ca="1" si="9519"/>
        <v>2.2671175828785885E-2</v>
      </c>
      <c r="AD2969">
        <f t="shared" ca="1" si="9546"/>
        <v>8.0729573504140263E-3</v>
      </c>
      <c r="AE2969">
        <f t="shared" ca="1" si="9547"/>
        <v>0</v>
      </c>
      <c r="AF2969">
        <f t="shared" ca="1" si="9548"/>
        <v>0</v>
      </c>
      <c r="AG2969" s="31">
        <f t="shared" ca="1" si="9530"/>
        <v>0</v>
      </c>
      <c r="AH2969" s="31">
        <f t="shared" ca="1" si="9531"/>
        <v>7.575757575757569E-3</v>
      </c>
      <c r="AI2969" s="31">
        <f t="shared" ref="AI2969:AK2969" ca="1" si="9623">SUM(AD2844:AD2969)</f>
        <v>1.0638260719391243E-2</v>
      </c>
      <c r="AJ2969" s="31">
        <f t="shared" ca="1" si="9623"/>
        <v>7.172573686882241E-3</v>
      </c>
      <c r="AK2969" s="31">
        <f t="shared" ca="1" si="9623"/>
        <v>5.0725818616631953E-2</v>
      </c>
      <c r="AL2969">
        <f ca="1">SUM($AF$129:AF2969)</f>
        <v>2.5361735702709027</v>
      </c>
      <c r="AO2969">
        <f t="shared" ca="1" si="9550"/>
        <v>8.0729573504140263E-3</v>
      </c>
      <c r="AP2969">
        <f t="shared" ca="1" si="9551"/>
        <v>0</v>
      </c>
      <c r="AQ2969">
        <f t="shared" ca="1" si="9533"/>
        <v>0</v>
      </c>
      <c r="AR2969" s="31">
        <f t="shared" ref="AR2969:AS2969" ca="1" si="9624">SUM(AO2844:AO2969)</f>
        <v>4.150583184133827E-2</v>
      </c>
      <c r="AS2969" s="31">
        <f t="shared" ca="1" si="9624"/>
        <v>3.7318490112341229E-2</v>
      </c>
      <c r="AT2969">
        <f ca="1">SUM($AP$129:AP2969)</f>
        <v>3.015817627884708</v>
      </c>
    </row>
    <row r="2970" spans="1:46" x14ac:dyDescent="0.25">
      <c r="A2970" s="1">
        <v>43038</v>
      </c>
      <c r="B2970" s="2">
        <v>2572.83</v>
      </c>
      <c r="C2970" s="10">
        <f t="shared" si="9564"/>
        <v>-3.1924744388955881E-3</v>
      </c>
      <c r="D2970" s="7">
        <v>1.58</v>
      </c>
      <c r="E2970" s="7">
        <f t="shared" ca="1" si="9559"/>
        <v>-6.2893081761006275E-3</v>
      </c>
      <c r="F2970" s="7">
        <f t="shared" ca="1" si="9560"/>
        <v>-6.2893081761006275E-3</v>
      </c>
      <c r="G2970">
        <f t="shared" si="9535"/>
        <v>1.63</v>
      </c>
      <c r="H2970">
        <f t="shared" si="9536"/>
        <v>1.26</v>
      </c>
      <c r="I2970" s="27">
        <f t="shared" si="9502"/>
        <v>0.86486486486486536</v>
      </c>
      <c r="J2970" s="9">
        <f t="shared" si="9537"/>
        <v>0</v>
      </c>
      <c r="K2970" s="9">
        <f t="shared" si="9538"/>
        <v>0</v>
      </c>
      <c r="L2970" s="9">
        <f t="shared" si="9539"/>
        <v>0</v>
      </c>
      <c r="M2970" s="9">
        <f t="shared" si="9540"/>
        <v>-3.1924744388955881E-3</v>
      </c>
      <c r="N2970" s="28">
        <f t="shared" si="9525"/>
        <v>1.33</v>
      </c>
      <c r="O2970" s="28">
        <f t="shared" si="9526"/>
        <v>1.355</v>
      </c>
      <c r="P2970" s="28">
        <f t="shared" si="9527"/>
        <v>1.41</v>
      </c>
      <c r="Q2970" s="28">
        <f t="shared" si="9528"/>
        <v>1.63</v>
      </c>
      <c r="R2970" s="9">
        <f t="shared" ca="1" si="9541"/>
        <v>0</v>
      </c>
      <c r="S2970" s="9">
        <f t="shared" ca="1" si="9542"/>
        <v>-3.1924744388955881E-3</v>
      </c>
      <c r="T2970" s="9">
        <f t="shared" ca="1" si="9543"/>
        <v>0</v>
      </c>
      <c r="U2970" s="9">
        <f t="shared" ca="1" si="9544"/>
        <v>0</v>
      </c>
      <c r="V2970" s="28">
        <f t="shared" ref="V2970:Y2970" ca="1" si="9625">QUARTILE($F2846:$F2969,V$2)</f>
        <v>-7.5187969924812581E-3</v>
      </c>
      <c r="W2970" s="28">
        <f t="shared" ca="1" si="9625"/>
        <v>0</v>
      </c>
      <c r="X2970" s="28">
        <f t="shared" ca="1" si="9625"/>
        <v>1.3605442176870763E-2</v>
      </c>
      <c r="Y2970" s="28">
        <f t="shared" ca="1" si="9625"/>
        <v>3.937007874015741E-2</v>
      </c>
      <c r="Z2970" s="30">
        <f t="shared" ca="1" si="9516"/>
        <v>7.8475305101746631E-4</v>
      </c>
      <c r="AA2970" s="30">
        <f t="shared" ca="1" si="9517"/>
        <v>3.7528604351425229E-2</v>
      </c>
      <c r="AB2970" s="30">
        <f t="shared" ca="1" si="9518"/>
        <v>1.4647314283555344E-2</v>
      </c>
      <c r="AC2970" s="30">
        <f t="shared" ca="1" si="9519"/>
        <v>2.1482060421785958E-2</v>
      </c>
      <c r="AD2970">
        <f t="shared" ca="1" si="9546"/>
        <v>-3.1924744388955881E-3</v>
      </c>
      <c r="AE2970">
        <f t="shared" ca="1" si="9547"/>
        <v>0</v>
      </c>
      <c r="AF2970">
        <f t="shared" ca="1" si="9548"/>
        <v>0</v>
      </c>
      <c r="AG2970" s="31">
        <f t="shared" ca="1" si="9530"/>
        <v>0</v>
      </c>
      <c r="AH2970" s="31">
        <f t="shared" ca="1" si="9531"/>
        <v>7.575757575757569E-3</v>
      </c>
      <c r="AI2970" s="31">
        <f t="shared" ref="AI2970:AK2970" ca="1" si="9626">SUM(AD2845:AD2970)</f>
        <v>7.4457862804956547E-3</v>
      </c>
      <c r="AJ2970" s="31">
        <f t="shared" ca="1" si="9626"/>
        <v>7.172573686882241E-3</v>
      </c>
      <c r="AK2970" s="31">
        <f t="shared" ca="1" si="9626"/>
        <v>4.9536703209632015E-2</v>
      </c>
      <c r="AL2970">
        <f ca="1">SUM($AF$129:AF2970)</f>
        <v>2.5361735702709027</v>
      </c>
      <c r="AO2970">
        <f t="shared" ca="1" si="9550"/>
        <v>-3.1924744388955881E-3</v>
      </c>
      <c r="AP2970">
        <f t="shared" ca="1" si="9551"/>
        <v>0</v>
      </c>
      <c r="AQ2970">
        <f t="shared" ca="1" si="9533"/>
        <v>0</v>
      </c>
      <c r="AR2970" s="31">
        <f t="shared" ref="AR2970:AS2970" ca="1" si="9627">SUM(AO2845:AO2970)</f>
        <v>3.8313357402442683E-2</v>
      </c>
      <c r="AS2970" s="31">
        <f t="shared" ca="1" si="9627"/>
        <v>3.6129374705341291E-2</v>
      </c>
      <c r="AT2970">
        <f ca="1">SUM($AP$129:AP2970)</f>
        <v>3.015817627884708</v>
      </c>
    </row>
    <row r="2971" spans="1:46" x14ac:dyDescent="0.25">
      <c r="A2971" s="1">
        <v>43039</v>
      </c>
      <c r="B2971" s="2">
        <v>2575.2600000000002</v>
      </c>
      <c r="C2971" s="10">
        <f t="shared" si="9564"/>
        <v>9.4448525553584618E-4</v>
      </c>
      <c r="D2971" s="7">
        <v>1.6</v>
      </c>
      <c r="E2971" s="7">
        <f t="shared" ca="1" si="9559"/>
        <v>1.2658227848101333E-2</v>
      </c>
      <c r="F2971" s="7">
        <f t="shared" ca="1" si="9560"/>
        <v>1.2658227848101333E-2</v>
      </c>
      <c r="G2971">
        <f t="shared" si="9535"/>
        <v>1.63</v>
      </c>
      <c r="H2971">
        <f t="shared" si="9536"/>
        <v>1.26</v>
      </c>
      <c r="I2971" s="27">
        <f t="shared" si="9502"/>
        <v>0.91891891891891941</v>
      </c>
      <c r="J2971" s="9">
        <f t="shared" si="9537"/>
        <v>0</v>
      </c>
      <c r="K2971" s="9">
        <f t="shared" si="9538"/>
        <v>0</v>
      </c>
      <c r="L2971" s="9">
        <f t="shared" si="9539"/>
        <v>0</v>
      </c>
      <c r="M2971" s="9">
        <f t="shared" si="9540"/>
        <v>9.4448525553584618E-4</v>
      </c>
      <c r="N2971" s="28">
        <f t="shared" si="9525"/>
        <v>1.33</v>
      </c>
      <c r="O2971" s="28">
        <f t="shared" si="9526"/>
        <v>1.36</v>
      </c>
      <c r="P2971" s="28">
        <f t="shared" si="9527"/>
        <v>1.41</v>
      </c>
      <c r="Q2971" s="28">
        <f t="shared" si="9528"/>
        <v>1.63</v>
      </c>
      <c r="R2971" s="9">
        <f t="shared" ca="1" si="9541"/>
        <v>0</v>
      </c>
      <c r="S2971" s="9">
        <f t="shared" ca="1" si="9542"/>
        <v>0</v>
      </c>
      <c r="T2971" s="9">
        <f t="shared" ca="1" si="9543"/>
        <v>9.4448525553584618E-4</v>
      </c>
      <c r="U2971" s="9">
        <f t="shared" ca="1" si="9544"/>
        <v>0</v>
      </c>
      <c r="V2971" s="28">
        <f t="shared" ref="V2971:Y2971" ca="1" si="9628">QUARTILE($F2847:$F2970,V$2)</f>
        <v>-7.5187969924812581E-3</v>
      </c>
      <c r="W2971" s="28">
        <f t="shared" ca="1" si="9628"/>
        <v>0</v>
      </c>
      <c r="X2971" s="28">
        <f t="shared" ca="1" si="9628"/>
        <v>1.3605442176870763E-2</v>
      </c>
      <c r="Y2971" s="28">
        <f t="shared" ca="1" si="9628"/>
        <v>3.937007874015741E-2</v>
      </c>
      <c r="Z2971" s="30">
        <f t="shared" ca="1" si="9516"/>
        <v>7.8475305101746631E-4</v>
      </c>
      <c r="AA2971" s="30">
        <f t="shared" ca="1" si="9517"/>
        <v>3.7528604351425229E-2</v>
      </c>
      <c r="AB2971" s="30">
        <f t="shared" ca="1" si="9518"/>
        <v>1.6863143692789993E-2</v>
      </c>
      <c r="AC2971" s="30">
        <f t="shared" ca="1" si="9519"/>
        <v>2.1482060421785958E-2</v>
      </c>
      <c r="AD2971">
        <f t="shared" ca="1" si="9546"/>
        <v>0</v>
      </c>
      <c r="AE2971">
        <f t="shared" ca="1" si="9547"/>
        <v>0</v>
      </c>
      <c r="AF2971">
        <f t="shared" ca="1" si="9548"/>
        <v>9.4448525553584618E-4</v>
      </c>
      <c r="AG2971" s="31">
        <f t="shared" ca="1" si="9530"/>
        <v>0</v>
      </c>
      <c r="AH2971" s="31">
        <f t="shared" ca="1" si="9531"/>
        <v>7.575757575757569E-3</v>
      </c>
      <c r="AI2971" s="31">
        <f t="shared" ref="AI2971:AK2971" ca="1" si="9629">SUM(AD2846:AD2971)</f>
        <v>7.4457862804956547E-3</v>
      </c>
      <c r="AJ2971" s="31">
        <f t="shared" ca="1" si="9629"/>
        <v>8.4439178405810479E-3</v>
      </c>
      <c r="AK2971" s="31">
        <f t="shared" ca="1" si="9629"/>
        <v>5.0481188465167859E-2</v>
      </c>
      <c r="AL2971">
        <f ca="1">SUM($AF$129:AF2971)</f>
        <v>2.5371180555264385</v>
      </c>
      <c r="AO2971">
        <f t="shared" ca="1" si="9550"/>
        <v>0</v>
      </c>
      <c r="AP2971">
        <f t="shared" ca="1" si="9551"/>
        <v>9.4448525553584618E-4</v>
      </c>
      <c r="AQ2971">
        <f t="shared" ca="1" si="9533"/>
        <v>0</v>
      </c>
      <c r="AR2971" s="31">
        <f t="shared" ref="AR2971:AS2971" ca="1" si="9630">SUM(AO2846:AO2971)</f>
        <v>3.8313357402442683E-2</v>
      </c>
      <c r="AS2971" s="31">
        <f t="shared" ca="1" si="9630"/>
        <v>3.8345204114575933E-2</v>
      </c>
      <c r="AT2971">
        <f ca="1">SUM($AP$129:AP2971)</f>
        <v>3.0167621131402438</v>
      </c>
    </row>
    <row r="2972" spans="1:46" x14ac:dyDescent="0.25">
      <c r="A2972" s="1">
        <v>43040</v>
      </c>
      <c r="B2972" s="2">
        <v>2579.36</v>
      </c>
      <c r="C2972" s="10">
        <f t="shared" si="9564"/>
        <v>1.5920722567818041E-3</v>
      </c>
      <c r="D2972" s="7">
        <v>1.61</v>
      </c>
      <c r="E2972" s="7">
        <f t="shared" ca="1" si="9559"/>
        <v>6.2500000000000888E-3</v>
      </c>
      <c r="F2972" s="7">
        <f t="shared" ca="1" si="9560"/>
        <v>6.2500000000000888E-3</v>
      </c>
      <c r="G2972">
        <f t="shared" si="9535"/>
        <v>1.63</v>
      </c>
      <c r="H2972">
        <f t="shared" si="9536"/>
        <v>1.26</v>
      </c>
      <c r="I2972" s="27">
        <f t="shared" si="9502"/>
        <v>0.9459459459459465</v>
      </c>
      <c r="J2972" s="9">
        <f t="shared" si="9537"/>
        <v>0</v>
      </c>
      <c r="K2972" s="9">
        <f t="shared" si="9538"/>
        <v>0</v>
      </c>
      <c r="L2972" s="9">
        <f t="shared" si="9539"/>
        <v>0</v>
      </c>
      <c r="M2972" s="9">
        <f t="shared" si="9540"/>
        <v>1.5920722567818041E-3</v>
      </c>
      <c r="N2972" s="28">
        <f t="shared" si="9525"/>
        <v>1.33</v>
      </c>
      <c r="O2972" s="28">
        <f t="shared" si="9526"/>
        <v>1.36</v>
      </c>
      <c r="P2972" s="28">
        <f t="shared" si="9527"/>
        <v>1.4175</v>
      </c>
      <c r="Q2972" s="28">
        <f t="shared" si="9528"/>
        <v>1.63</v>
      </c>
      <c r="R2972" s="9">
        <f t="shared" ca="1" si="9541"/>
        <v>0</v>
      </c>
      <c r="S2972" s="9">
        <f t="shared" ca="1" si="9542"/>
        <v>0</v>
      </c>
      <c r="T2972" s="9">
        <f t="shared" ca="1" si="9543"/>
        <v>1.5920722567818041E-3</v>
      </c>
      <c r="U2972" s="9">
        <f t="shared" ca="1" si="9544"/>
        <v>0</v>
      </c>
      <c r="V2972" s="28">
        <f t="shared" ref="V2972:Y2972" ca="1" si="9631">QUARTILE($F2848:$F2971,V$2)</f>
        <v>-7.5187969924812581E-3</v>
      </c>
      <c r="W2972" s="28">
        <f t="shared" ca="1" si="9631"/>
        <v>0</v>
      </c>
      <c r="X2972" s="28">
        <f t="shared" ca="1" si="9631"/>
        <v>1.3605442176870763E-2</v>
      </c>
      <c r="Y2972" s="28">
        <f t="shared" ca="1" si="9631"/>
        <v>3.937007874015741E-2</v>
      </c>
      <c r="Z2972" s="30">
        <f t="shared" ca="1" si="9516"/>
        <v>7.8475305101746631E-4</v>
      </c>
      <c r="AA2972" s="30">
        <f t="shared" ca="1" si="9517"/>
        <v>3.694655898538575E-2</v>
      </c>
      <c r="AB2972" s="30">
        <f t="shared" ca="1" si="9518"/>
        <v>1.8455215949571797E-2</v>
      </c>
      <c r="AC2972" s="30">
        <f t="shared" ca="1" si="9519"/>
        <v>2.1482060421785958E-2</v>
      </c>
      <c r="AD2972">
        <f t="shared" ca="1" si="9546"/>
        <v>0</v>
      </c>
      <c r="AE2972">
        <f t="shared" ca="1" si="9547"/>
        <v>1.5920722567818041E-3</v>
      </c>
      <c r="AF2972">
        <f t="shared" ca="1" si="9548"/>
        <v>0</v>
      </c>
      <c r="AG2972" s="31">
        <f t="shared" ca="1" si="9530"/>
        <v>0</v>
      </c>
      <c r="AH2972" s="31">
        <f t="shared" ca="1" si="9531"/>
        <v>7.575757575757569E-3</v>
      </c>
      <c r="AI2972" s="31">
        <f t="shared" ref="AI2972:AK2972" ca="1" si="9632">SUM(AD2847:AD2972)</f>
        <v>7.4457862804956547E-3</v>
      </c>
      <c r="AJ2972" s="31">
        <f t="shared" ca="1" si="9632"/>
        <v>9.4539447313233618E-3</v>
      </c>
      <c r="AK2972" s="31">
        <f t="shared" ca="1" si="9632"/>
        <v>5.0481188465167859E-2</v>
      </c>
      <c r="AL2972">
        <f ca="1">SUM($AF$129:AF2972)</f>
        <v>2.5371180555264385</v>
      </c>
      <c r="AO2972">
        <f t="shared" ca="1" si="9550"/>
        <v>0</v>
      </c>
      <c r="AP2972">
        <f t="shared" ca="1" si="9551"/>
        <v>1.5920722567818041E-3</v>
      </c>
      <c r="AQ2972">
        <f t="shared" ca="1" si="9533"/>
        <v>0</v>
      </c>
      <c r="AR2972" s="31">
        <f t="shared" ref="AR2972:AS2972" ca="1" si="9633">SUM(AO2847:AO2972)</f>
        <v>3.7731312036403203E-2</v>
      </c>
      <c r="AS2972" s="31">
        <f t="shared" ca="1" si="9633"/>
        <v>3.9937276371357737E-2</v>
      </c>
      <c r="AT2972">
        <f ca="1">SUM($AP$129:AP2972)</f>
        <v>3.0183541853970257</v>
      </c>
    </row>
    <row r="2973" spans="1:46" x14ac:dyDescent="0.25">
      <c r="A2973" s="1">
        <v>43041</v>
      </c>
      <c r="B2973" s="2">
        <v>2579.85</v>
      </c>
      <c r="C2973" s="10">
        <f t="shared" si="9564"/>
        <v>1.8996960486313726E-4</v>
      </c>
      <c r="D2973" s="7">
        <v>1.61</v>
      </c>
      <c r="E2973" s="7">
        <f t="shared" ca="1" si="9559"/>
        <v>0</v>
      </c>
      <c r="F2973" s="7">
        <f t="shared" ca="1" si="9560"/>
        <v>0</v>
      </c>
      <c r="G2973">
        <f t="shared" si="9535"/>
        <v>1.63</v>
      </c>
      <c r="H2973">
        <f t="shared" si="9536"/>
        <v>1.26</v>
      </c>
      <c r="I2973" s="27">
        <f t="shared" si="9502"/>
        <v>0.9459459459459465</v>
      </c>
      <c r="J2973" s="9">
        <f t="shared" si="9537"/>
        <v>0</v>
      </c>
      <c r="K2973" s="9">
        <f t="shared" si="9538"/>
        <v>0</v>
      </c>
      <c r="L2973" s="9">
        <f t="shared" si="9539"/>
        <v>0</v>
      </c>
      <c r="M2973" s="9">
        <f t="shared" si="9540"/>
        <v>1.8996960486313726E-4</v>
      </c>
      <c r="N2973" s="28">
        <f t="shared" si="9525"/>
        <v>1.33</v>
      </c>
      <c r="O2973" s="28">
        <f t="shared" si="9526"/>
        <v>1.36</v>
      </c>
      <c r="P2973" s="28">
        <f t="shared" si="9527"/>
        <v>1.4424999999999999</v>
      </c>
      <c r="Q2973" s="28">
        <f t="shared" si="9528"/>
        <v>1.63</v>
      </c>
      <c r="R2973" s="9">
        <f t="shared" ca="1" si="9541"/>
        <v>0</v>
      </c>
      <c r="S2973" s="9">
        <f t="shared" ca="1" si="9542"/>
        <v>1.8996960486313726E-4</v>
      </c>
      <c r="T2973" s="9">
        <f t="shared" ca="1" si="9543"/>
        <v>0</v>
      </c>
      <c r="U2973" s="9">
        <f t="shared" ca="1" si="9544"/>
        <v>0</v>
      </c>
      <c r="V2973" s="28">
        <f t="shared" ref="V2973:Y2973" ca="1" si="9634">QUARTILE($F2849:$F2972,V$2)</f>
        <v>-7.5187969924812581E-3</v>
      </c>
      <c r="W2973" s="28">
        <f t="shared" ca="1" si="9634"/>
        <v>0</v>
      </c>
      <c r="X2973" s="28">
        <f t="shared" ca="1" si="9634"/>
        <v>1.2895031430293691E-2</v>
      </c>
      <c r="Y2973" s="28">
        <f t="shared" ca="1" si="9634"/>
        <v>3.937007874015741E-2</v>
      </c>
      <c r="Z2973" s="30">
        <f t="shared" ca="1" si="9516"/>
        <v>7.8475305101746631E-4</v>
      </c>
      <c r="AA2973" s="30">
        <f t="shared" ca="1" si="9517"/>
        <v>3.7136528590248886E-2</v>
      </c>
      <c r="AB2973" s="30">
        <f t="shared" ca="1" si="9518"/>
        <v>1.4366528681836023E-2</v>
      </c>
      <c r="AC2973" s="30">
        <f t="shared" ca="1" si="9519"/>
        <v>2.1482060421785958E-2</v>
      </c>
      <c r="AD2973">
        <f t="shared" ca="1" si="9546"/>
        <v>0</v>
      </c>
      <c r="AE2973">
        <f t="shared" ca="1" si="9547"/>
        <v>0</v>
      </c>
      <c r="AF2973">
        <f t="shared" ca="1" si="9548"/>
        <v>0</v>
      </c>
      <c r="AG2973" s="31">
        <f t="shared" ca="1" si="9530"/>
        <v>0</v>
      </c>
      <c r="AH2973" s="31">
        <f t="shared" ca="1" si="9531"/>
        <v>7.575757575757569E-3</v>
      </c>
      <c r="AI2973" s="31">
        <f t="shared" ref="AI2973:AK2973" ca="1" si="9635">SUM(AD2848:AD2973)</f>
        <v>7.4457862804956547E-3</v>
      </c>
      <c r="AJ2973" s="31">
        <f t="shared" ca="1" si="9635"/>
        <v>5.3652574635875911E-3</v>
      </c>
      <c r="AK2973" s="31">
        <f t="shared" ca="1" si="9635"/>
        <v>5.0481188465167859E-2</v>
      </c>
      <c r="AL2973">
        <f ca="1">SUM($AF$129:AF2973)</f>
        <v>2.5371180555264385</v>
      </c>
      <c r="AO2973">
        <f t="shared" ca="1" si="9550"/>
        <v>1.8996960486313726E-4</v>
      </c>
      <c r="AP2973">
        <f t="shared" ca="1" si="9551"/>
        <v>0</v>
      </c>
      <c r="AQ2973">
        <f t="shared" ca="1" si="9533"/>
        <v>0</v>
      </c>
      <c r="AR2973" s="31">
        <f t="shared" ref="AR2973:AS2973" ca="1" si="9636">SUM(AO2848:AO2973)</f>
        <v>3.792128164126634E-2</v>
      </c>
      <c r="AS2973" s="31">
        <f t="shared" ca="1" si="9636"/>
        <v>3.5848589103621979E-2</v>
      </c>
      <c r="AT2973">
        <f ca="1">SUM($AP$129:AP2973)</f>
        <v>3.0183541853970257</v>
      </c>
    </row>
    <row r="2974" spans="1:46" x14ac:dyDescent="0.25">
      <c r="A2974" s="1">
        <v>43042</v>
      </c>
      <c r="B2974" s="2">
        <v>2587.84</v>
      </c>
      <c r="C2974" s="10">
        <f t="shared" si="9564"/>
        <v>3.0970792875555696E-3</v>
      </c>
      <c r="D2974" s="7">
        <v>1.63</v>
      </c>
      <c r="E2974" s="7">
        <f t="shared" ca="1" si="9559"/>
        <v>1.2422360248447006E-2</v>
      </c>
      <c r="F2974" s="7">
        <f t="shared" ca="1" si="9560"/>
        <v>1.2422360248447006E-2</v>
      </c>
      <c r="G2974">
        <f t="shared" si="9535"/>
        <v>1.63</v>
      </c>
      <c r="H2974">
        <f t="shared" si="9536"/>
        <v>1.26</v>
      </c>
      <c r="I2974" s="27">
        <f t="shared" si="9502"/>
        <v>1</v>
      </c>
      <c r="J2974" s="9">
        <f t="shared" si="9537"/>
        <v>0</v>
      </c>
      <c r="K2974" s="9">
        <f t="shared" si="9538"/>
        <v>0</v>
      </c>
      <c r="L2974" s="9">
        <f t="shared" si="9539"/>
        <v>0</v>
      </c>
      <c r="M2974" s="9">
        <f t="shared" si="9540"/>
        <v>3.0970792875555696E-3</v>
      </c>
      <c r="N2974" s="28">
        <f t="shared" si="9525"/>
        <v>1.33</v>
      </c>
      <c r="O2974" s="28">
        <f t="shared" si="9526"/>
        <v>1.36</v>
      </c>
      <c r="P2974" s="28">
        <f t="shared" si="9527"/>
        <v>1.45</v>
      </c>
      <c r="Q2974" s="28">
        <f t="shared" si="9528"/>
        <v>1.63</v>
      </c>
      <c r="R2974" s="9">
        <f t="shared" ca="1" si="9541"/>
        <v>0</v>
      </c>
      <c r="S2974" s="9">
        <f t="shared" ca="1" si="9542"/>
        <v>0</v>
      </c>
      <c r="T2974" s="9">
        <f t="shared" ca="1" si="9543"/>
        <v>3.0970792875555696E-3</v>
      </c>
      <c r="U2974" s="9">
        <f t="shared" ca="1" si="9544"/>
        <v>0</v>
      </c>
      <c r="V2974" s="28">
        <f t="shared" ref="V2974:Y2974" ca="1" si="9637">QUARTILE($F2850:$F2973,V$2)</f>
        <v>-7.3541518028648334E-3</v>
      </c>
      <c r="W2974" s="28">
        <f t="shared" ca="1" si="9637"/>
        <v>0</v>
      </c>
      <c r="X2974" s="28">
        <f t="shared" ca="1" si="9637"/>
        <v>1.2895031430293691E-2</v>
      </c>
      <c r="Y2974" s="28">
        <f t="shared" ca="1" si="9637"/>
        <v>3.937007874015741E-2</v>
      </c>
      <c r="Z2974" s="30">
        <f t="shared" ca="1" si="9516"/>
        <v>7.8475305101746631E-4</v>
      </c>
      <c r="AA2974" s="30">
        <f t="shared" ca="1" si="9517"/>
        <v>3.7136528590248886E-2</v>
      </c>
      <c r="AB2974" s="30">
        <f t="shared" ca="1" si="9518"/>
        <v>1.7463607969391594E-2</v>
      </c>
      <c r="AC2974" s="30">
        <f t="shared" ca="1" si="9519"/>
        <v>2.1444549324753023E-2</v>
      </c>
      <c r="AD2974">
        <f t="shared" ca="1" si="9546"/>
        <v>0</v>
      </c>
      <c r="AE2974">
        <f t="shared" ca="1" si="9547"/>
        <v>0</v>
      </c>
      <c r="AF2974">
        <f t="shared" ca="1" si="9548"/>
        <v>3.0970792875555696E-3</v>
      </c>
      <c r="AG2974" s="31">
        <f t="shared" ca="1" si="9530"/>
        <v>0</v>
      </c>
      <c r="AH2974" s="31">
        <f t="shared" ca="1" si="9531"/>
        <v>7.575757575757569E-3</v>
      </c>
      <c r="AI2974" s="31">
        <f t="shared" ref="AI2974:AK2974" ca="1" si="9638">SUM(AD2849:AD2974)</f>
        <v>7.4457862804956547E-3</v>
      </c>
      <c r="AJ2974" s="31">
        <f t="shared" ca="1" si="9638"/>
        <v>5.3652574635875911E-3</v>
      </c>
      <c r="AK2974" s="31">
        <f t="shared" ca="1" si="9638"/>
        <v>5.3540756655690504E-2</v>
      </c>
      <c r="AL2974">
        <f ca="1">SUM($AF$129:AF2974)</f>
        <v>2.5402151348139941</v>
      </c>
      <c r="AO2974">
        <f t="shared" ca="1" si="9550"/>
        <v>0</v>
      </c>
      <c r="AP2974">
        <f t="shared" ca="1" si="9551"/>
        <v>3.0970792875555696E-3</v>
      </c>
      <c r="AQ2974">
        <f t="shared" ca="1" si="9533"/>
        <v>0</v>
      </c>
      <c r="AR2974" s="31">
        <f t="shared" ref="AR2974:AS2974" ca="1" si="9639">SUM(AO2849:AO2974)</f>
        <v>3.792128164126634E-2</v>
      </c>
      <c r="AS2974" s="31">
        <f t="shared" ca="1" si="9639"/>
        <v>3.8908157294144617E-2</v>
      </c>
      <c r="AT2974">
        <f ca="1">SUM($AP$129:AP2974)</f>
        <v>3.0214512646845813</v>
      </c>
    </row>
    <row r="2975" spans="1:46" x14ac:dyDescent="0.25">
      <c r="A2975" s="1">
        <v>43045</v>
      </c>
      <c r="B2975" s="2">
        <v>2591.13</v>
      </c>
      <c r="C2975" s="10">
        <f t="shared" si="9564"/>
        <v>1.2713305304810048E-3</v>
      </c>
      <c r="D2975" s="7">
        <v>1.61</v>
      </c>
      <c r="E2975" s="7">
        <f t="shared" ca="1" si="9559"/>
        <v>-1.2269938650306678E-2</v>
      </c>
      <c r="F2975" s="7">
        <f t="shared" ca="1" si="9560"/>
        <v>-1.2269938650306678E-2</v>
      </c>
      <c r="G2975">
        <f t="shared" si="9535"/>
        <v>1.63</v>
      </c>
      <c r="H2975">
        <f t="shared" si="9536"/>
        <v>1.26</v>
      </c>
      <c r="I2975" s="27">
        <f t="shared" si="9502"/>
        <v>0.9459459459459465</v>
      </c>
      <c r="J2975" s="9">
        <f t="shared" si="9537"/>
        <v>0</v>
      </c>
      <c r="K2975" s="9">
        <f t="shared" si="9538"/>
        <v>0</v>
      </c>
      <c r="L2975" s="9">
        <f t="shared" si="9539"/>
        <v>0</v>
      </c>
      <c r="M2975" s="9">
        <f t="shared" si="9540"/>
        <v>1.2713305304810048E-3</v>
      </c>
      <c r="N2975" s="28">
        <f t="shared" si="9525"/>
        <v>1.33</v>
      </c>
      <c r="O2975" s="28">
        <f t="shared" si="9526"/>
        <v>1.36</v>
      </c>
      <c r="P2975" s="28">
        <f t="shared" si="9527"/>
        <v>1.45</v>
      </c>
      <c r="Q2975" s="28">
        <f t="shared" si="9528"/>
        <v>1.63</v>
      </c>
      <c r="R2975" s="9">
        <f t="shared" ca="1" si="9541"/>
        <v>1.2713305304810048E-3</v>
      </c>
      <c r="S2975" s="9">
        <f t="shared" ca="1" si="9542"/>
        <v>0</v>
      </c>
      <c r="T2975" s="9">
        <f t="shared" ca="1" si="9543"/>
        <v>0</v>
      </c>
      <c r="U2975" s="9">
        <f t="shared" ca="1" si="9544"/>
        <v>0</v>
      </c>
      <c r="V2975" s="28">
        <f t="shared" ref="V2975:Y2975" ca="1" si="9640">QUARTILE($F2851:$F2974,V$2)</f>
        <v>-7.3541518028648334E-3</v>
      </c>
      <c r="W2975" s="28">
        <f t="shared" ca="1" si="9640"/>
        <v>0</v>
      </c>
      <c r="X2975" s="28">
        <f t="shared" ca="1" si="9640"/>
        <v>1.2895031430293691E-2</v>
      </c>
      <c r="Y2975" s="28">
        <f t="shared" ca="1" si="9640"/>
        <v>3.937007874015741E-2</v>
      </c>
      <c r="Z2975" s="30">
        <f t="shared" ca="1" si="9516"/>
        <v>3.0813484415873442E-3</v>
      </c>
      <c r="AA2975" s="30">
        <f t="shared" ca="1" si="9517"/>
        <v>3.7136528590248886E-2</v>
      </c>
      <c r="AB2975" s="30">
        <f t="shared" ca="1" si="9518"/>
        <v>1.7463607969391594E-2</v>
      </c>
      <c r="AC2975" s="30">
        <f t="shared" ca="1" si="9519"/>
        <v>2.1444549324753023E-2</v>
      </c>
      <c r="AD2975">
        <f t="shared" ca="1" si="9546"/>
        <v>1.2713305304810048E-3</v>
      </c>
      <c r="AE2975">
        <f t="shared" ca="1" si="9547"/>
        <v>0</v>
      </c>
      <c r="AF2975">
        <f t="shared" ca="1" si="9548"/>
        <v>0</v>
      </c>
      <c r="AG2975" s="31">
        <f t="shared" ca="1" si="9530"/>
        <v>0</v>
      </c>
      <c r="AH2975" s="31">
        <f t="shared" ca="1" si="9531"/>
        <v>7.575757575757569E-3</v>
      </c>
      <c r="AI2975" s="31">
        <f t="shared" ref="AI2975:AK2975" ca="1" si="9641">SUM(AD2850:AD2975)</f>
        <v>9.7423816710655309E-3</v>
      </c>
      <c r="AJ2975" s="31">
        <f t="shared" ca="1" si="9641"/>
        <v>5.3652574635875911E-3</v>
      </c>
      <c r="AK2975" s="31">
        <f t="shared" ca="1" si="9641"/>
        <v>5.3540756655690504E-2</v>
      </c>
      <c r="AL2975">
        <f ca="1">SUM($AF$129:AF2975)</f>
        <v>2.5402151348139941</v>
      </c>
      <c r="AO2975">
        <f t="shared" ca="1" si="9550"/>
        <v>1.2713305304810048E-3</v>
      </c>
      <c r="AP2975">
        <f t="shared" ca="1" si="9551"/>
        <v>0</v>
      </c>
      <c r="AQ2975">
        <f t="shared" ca="1" si="9533"/>
        <v>0</v>
      </c>
      <c r="AR2975" s="31">
        <f t="shared" ref="AR2975:AS2975" ca="1" si="9642">SUM(AO2850:AO2975)</f>
        <v>4.0217877031836206E-2</v>
      </c>
      <c r="AS2975" s="31">
        <f t="shared" ca="1" si="9642"/>
        <v>3.8908157294144617E-2</v>
      </c>
      <c r="AT2975">
        <f ca="1">SUM($AP$129:AP2975)</f>
        <v>3.0214512646845813</v>
      </c>
    </row>
    <row r="2976" spans="1:46" x14ac:dyDescent="0.25">
      <c r="A2976" s="1">
        <v>43046</v>
      </c>
      <c r="B2976" s="2">
        <v>2590.64</v>
      </c>
      <c r="C2976" s="10">
        <f t="shared" si="9564"/>
        <v>-1.891066831846478E-4</v>
      </c>
      <c r="D2976" s="7">
        <v>1.63</v>
      </c>
      <c r="E2976" s="7">
        <f t="shared" ca="1" si="9559"/>
        <v>1.2422360248447006E-2</v>
      </c>
      <c r="F2976" s="7">
        <f t="shared" ca="1" si="9560"/>
        <v>1.2422360248447006E-2</v>
      </c>
      <c r="G2976">
        <f t="shared" si="9535"/>
        <v>1.63</v>
      </c>
      <c r="H2976">
        <f t="shared" si="9536"/>
        <v>1.26</v>
      </c>
      <c r="I2976" s="27">
        <f t="shared" si="9502"/>
        <v>1</v>
      </c>
      <c r="J2976" s="9">
        <f t="shared" si="9537"/>
        <v>0</v>
      </c>
      <c r="K2976" s="9">
        <f t="shared" si="9538"/>
        <v>0</v>
      </c>
      <c r="L2976" s="9">
        <f t="shared" si="9539"/>
        <v>0</v>
      </c>
      <c r="M2976" s="9">
        <f t="shared" si="9540"/>
        <v>-1.891066831846478E-4</v>
      </c>
      <c r="N2976" s="28">
        <f t="shared" si="9525"/>
        <v>1.33</v>
      </c>
      <c r="O2976" s="28">
        <f t="shared" si="9526"/>
        <v>1.36</v>
      </c>
      <c r="P2976" s="28">
        <f t="shared" si="9527"/>
        <v>1.45</v>
      </c>
      <c r="Q2976" s="28">
        <f t="shared" si="9528"/>
        <v>1.63</v>
      </c>
      <c r="R2976" s="9">
        <f t="shared" ca="1" si="9541"/>
        <v>0</v>
      </c>
      <c r="S2976" s="9">
        <f t="shared" ca="1" si="9542"/>
        <v>0</v>
      </c>
      <c r="T2976" s="9">
        <f t="shared" ca="1" si="9543"/>
        <v>-1.891066831846478E-4</v>
      </c>
      <c r="U2976" s="9">
        <f t="shared" ca="1" si="9544"/>
        <v>0</v>
      </c>
      <c r="V2976" s="28">
        <f t="shared" ref="V2976:Y2976" ca="1" si="9643">QUARTILE($F2852:$F2975,V$2)</f>
        <v>-7.3541518028648334E-3</v>
      </c>
      <c r="W2976" s="28">
        <f t="shared" ca="1" si="9643"/>
        <v>0</v>
      </c>
      <c r="X2976" s="28">
        <f t="shared" ca="1" si="9643"/>
        <v>1.2895031430293691E-2</v>
      </c>
      <c r="Y2976" s="28">
        <f t="shared" ca="1" si="9643"/>
        <v>3.937007874015741E-2</v>
      </c>
      <c r="Z2976" s="30">
        <f t="shared" ca="1" si="9516"/>
        <v>3.0813484415873442E-3</v>
      </c>
      <c r="AA2976" s="30">
        <f t="shared" ca="1" si="9517"/>
        <v>3.6005910964295555E-2</v>
      </c>
      <c r="AB2976" s="30">
        <f t="shared" ca="1" si="9518"/>
        <v>1.7274501286206945E-2</v>
      </c>
      <c r="AC2976" s="30">
        <f t="shared" ca="1" si="9519"/>
        <v>2.1444549324753023E-2</v>
      </c>
      <c r="AD2976">
        <f t="shared" ca="1" si="9546"/>
        <v>0</v>
      </c>
      <c r="AE2976">
        <f t="shared" ca="1" si="9547"/>
        <v>0</v>
      </c>
      <c r="AF2976">
        <f t="shared" ca="1" si="9548"/>
        <v>-1.891066831846478E-4</v>
      </c>
      <c r="AG2976" s="31">
        <f t="shared" ca="1" si="9530"/>
        <v>0</v>
      </c>
      <c r="AH2976" s="31">
        <f t="shared" ca="1" si="9531"/>
        <v>7.575757575757569E-3</v>
      </c>
      <c r="AI2976" s="31">
        <f t="shared" ref="AI2976:AK2976" ca="1" si="9644">SUM(AD2851:AD2976)</f>
        <v>9.7423816710655309E-3</v>
      </c>
      <c r="AJ2976" s="31">
        <f t="shared" ca="1" si="9644"/>
        <v>4.2346398376342702E-3</v>
      </c>
      <c r="AK2976" s="31">
        <f t="shared" ca="1" si="9644"/>
        <v>5.3351649972505855E-2</v>
      </c>
      <c r="AL2976">
        <f ca="1">SUM($AF$129:AF2976)</f>
        <v>2.5400260281308094</v>
      </c>
      <c r="AO2976">
        <f t="shared" ca="1" si="9550"/>
        <v>0</v>
      </c>
      <c r="AP2976">
        <f t="shared" ca="1" si="9551"/>
        <v>-1.891066831846478E-4</v>
      </c>
      <c r="AQ2976">
        <f t="shared" ca="1" si="9533"/>
        <v>0</v>
      </c>
      <c r="AR2976" s="31">
        <f t="shared" ref="AR2976:AS2976" ca="1" si="9645">SUM(AO2851:AO2976)</f>
        <v>3.9087259405882889E-2</v>
      </c>
      <c r="AS2976" s="31">
        <f t="shared" ca="1" si="9645"/>
        <v>3.8719050610959968E-2</v>
      </c>
      <c r="AT2976">
        <f ca="1">SUM($AP$129:AP2976)</f>
        <v>3.0212621580013965</v>
      </c>
    </row>
    <row r="2977" spans="1:46" x14ac:dyDescent="0.25">
      <c r="A2977" s="1">
        <v>43047</v>
      </c>
      <c r="B2977" s="2">
        <v>2594.38</v>
      </c>
      <c r="C2977" s="10">
        <f t="shared" si="9564"/>
        <v>1.4436587098169706E-3</v>
      </c>
      <c r="D2977" s="7">
        <v>1.65</v>
      </c>
      <c r="E2977" s="7">
        <f t="shared" ca="1" si="9559"/>
        <v>1.2269938650306678E-2</v>
      </c>
      <c r="F2977" s="7">
        <f t="shared" ca="1" si="9560"/>
        <v>1.2269938650306678E-2</v>
      </c>
      <c r="G2977">
        <f t="shared" si="9535"/>
        <v>1.65</v>
      </c>
      <c r="H2977">
        <f t="shared" si="9536"/>
        <v>1.26</v>
      </c>
      <c r="I2977" s="27">
        <f t="shared" si="9502"/>
        <v>1</v>
      </c>
      <c r="J2977" s="9">
        <f t="shared" si="9537"/>
        <v>0</v>
      </c>
      <c r="K2977" s="9">
        <f t="shared" si="9538"/>
        <v>0</v>
      </c>
      <c r="L2977" s="9">
        <f t="shared" si="9539"/>
        <v>0</v>
      </c>
      <c r="M2977" s="9">
        <f t="shared" si="9540"/>
        <v>1.4436587098169706E-3</v>
      </c>
      <c r="N2977" s="28">
        <f t="shared" si="9525"/>
        <v>1.33</v>
      </c>
      <c r="O2977" s="28">
        <f t="shared" si="9526"/>
        <v>1.36</v>
      </c>
      <c r="P2977" s="28">
        <f t="shared" si="9527"/>
        <v>1.4524999999999999</v>
      </c>
      <c r="Q2977" s="28">
        <f t="shared" si="9528"/>
        <v>1.63</v>
      </c>
      <c r="R2977" s="9">
        <f t="shared" ca="1" si="9541"/>
        <v>0</v>
      </c>
      <c r="S2977" s="9">
        <f t="shared" ca="1" si="9542"/>
        <v>0</v>
      </c>
      <c r="T2977" s="9">
        <f t="shared" ca="1" si="9543"/>
        <v>1.4436587098169706E-3</v>
      </c>
      <c r="U2977" s="9">
        <f t="shared" ca="1" si="9544"/>
        <v>0</v>
      </c>
      <c r="V2977" s="28">
        <f t="shared" ref="V2977:Y2977" ca="1" si="9646">QUARTILE($F2853:$F2976,V$2)</f>
        <v>-7.3541518028648334E-3</v>
      </c>
      <c r="W2977" s="28">
        <f t="shared" ca="1" si="9646"/>
        <v>0</v>
      </c>
      <c r="X2977" s="28">
        <f t="shared" ca="1" si="9646"/>
        <v>1.2658227848101333E-2</v>
      </c>
      <c r="Y2977" s="28">
        <f t="shared" ca="1" si="9646"/>
        <v>3.937007874015741E-2</v>
      </c>
      <c r="Z2977" s="30">
        <f t="shared" ca="1" si="9516"/>
        <v>5.244181878408874E-3</v>
      </c>
      <c r="AA2977" s="30">
        <f t="shared" ca="1" si="9517"/>
        <v>3.6005910964295555E-2</v>
      </c>
      <c r="AB2977" s="30">
        <f t="shared" ca="1" si="9518"/>
        <v>1.8718159996023914E-2</v>
      </c>
      <c r="AC2977" s="30">
        <f t="shared" ca="1" si="9519"/>
        <v>2.1444549324753023E-2</v>
      </c>
      <c r="AD2977">
        <f t="shared" ca="1" si="9546"/>
        <v>0</v>
      </c>
      <c r="AE2977">
        <f t="shared" ca="1" si="9547"/>
        <v>0</v>
      </c>
      <c r="AF2977">
        <f t="shared" ca="1" si="9548"/>
        <v>1.4436587098169706E-3</v>
      </c>
      <c r="AG2977" s="31">
        <f t="shared" ca="1" si="9530"/>
        <v>0</v>
      </c>
      <c r="AH2977" s="31">
        <f t="shared" ca="1" si="9531"/>
        <v>7.575757575757569E-3</v>
      </c>
      <c r="AI2977" s="31">
        <f t="shared" ref="AI2977:AK2977" ca="1" si="9647">SUM(AD2852:AD2977)</f>
        <v>1.1905215107887061E-2</v>
      </c>
      <c r="AJ2977" s="31">
        <f t="shared" ca="1" si="9647"/>
        <v>4.2346398376342702E-3</v>
      </c>
      <c r="AK2977" s="31">
        <f t="shared" ca="1" si="9647"/>
        <v>5.4795308682322824E-2</v>
      </c>
      <c r="AL2977">
        <f ca="1">SUM($AF$129:AF2977)</f>
        <v>2.5414696868406264</v>
      </c>
      <c r="AO2977">
        <f t="shared" ca="1" si="9550"/>
        <v>0</v>
      </c>
      <c r="AP2977">
        <f t="shared" ca="1" si="9551"/>
        <v>1.4436587098169706E-3</v>
      </c>
      <c r="AQ2977">
        <f t="shared" ca="1" si="9533"/>
        <v>0</v>
      </c>
      <c r="AR2977" s="31">
        <f t="shared" ref="AR2977:AS2977" ca="1" si="9648">SUM(AO2852:AO2977)</f>
        <v>4.1250092842704429E-2</v>
      </c>
      <c r="AS2977" s="31">
        <f t="shared" ca="1" si="9648"/>
        <v>4.0162709320776938E-2</v>
      </c>
      <c r="AT2977">
        <f ca="1">SUM($AP$129:AP2977)</f>
        <v>3.0227058167112135</v>
      </c>
    </row>
    <row r="2978" spans="1:46" x14ac:dyDescent="0.25">
      <c r="A2978" s="1">
        <v>43048</v>
      </c>
      <c r="B2978" s="2">
        <v>2584.62</v>
      </c>
      <c r="C2978" s="10">
        <f t="shared" si="9564"/>
        <v>-3.761977813581749E-3</v>
      </c>
      <c r="D2978" s="7">
        <v>1.63</v>
      </c>
      <c r="E2978" s="7">
        <f t="shared" ca="1" si="9559"/>
        <v>-1.2121212121212088E-2</v>
      </c>
      <c r="F2978" s="7">
        <f t="shared" ca="1" si="9560"/>
        <v>-1.2121212121212088E-2</v>
      </c>
      <c r="G2978">
        <f t="shared" si="9535"/>
        <v>1.65</v>
      </c>
      <c r="H2978">
        <f t="shared" si="9536"/>
        <v>1.26</v>
      </c>
      <c r="I2978" s="27">
        <f t="shared" si="9502"/>
        <v>0.94871794871794868</v>
      </c>
      <c r="J2978" s="9">
        <f t="shared" si="9537"/>
        <v>0</v>
      </c>
      <c r="K2978" s="9">
        <f t="shared" si="9538"/>
        <v>0</v>
      </c>
      <c r="L2978" s="9">
        <f t="shared" si="9539"/>
        <v>0</v>
      </c>
      <c r="M2978" s="9">
        <f t="shared" si="9540"/>
        <v>-3.761977813581749E-3</v>
      </c>
      <c r="N2978" s="28">
        <f t="shared" si="9525"/>
        <v>1.33</v>
      </c>
      <c r="O2978" s="28">
        <f t="shared" si="9526"/>
        <v>1.36</v>
      </c>
      <c r="P2978" s="28">
        <f t="shared" si="9527"/>
        <v>1.4624999999999999</v>
      </c>
      <c r="Q2978" s="28">
        <f t="shared" si="9528"/>
        <v>1.65</v>
      </c>
      <c r="R2978" s="9">
        <f t="shared" ca="1" si="9541"/>
        <v>-3.761977813581749E-3</v>
      </c>
      <c r="S2978" s="9">
        <f t="shared" ca="1" si="9542"/>
        <v>0</v>
      </c>
      <c r="T2978" s="9">
        <f t="shared" ca="1" si="9543"/>
        <v>0</v>
      </c>
      <c r="U2978" s="9">
        <f t="shared" ca="1" si="9544"/>
        <v>0</v>
      </c>
      <c r="V2978" s="28">
        <f t="shared" ref="V2978:Y2978" ca="1" si="9649">QUARTILE($F2854:$F2977,V$2)</f>
        <v>-7.1439664544183934E-3</v>
      </c>
      <c r="W2978" s="28">
        <f t="shared" ca="1" si="9649"/>
        <v>0</v>
      </c>
      <c r="X2978" s="28">
        <f t="shared" ca="1" si="9649"/>
        <v>1.2658227848101333E-2</v>
      </c>
      <c r="Y2978" s="28">
        <f t="shared" ca="1" si="9649"/>
        <v>3.937007874015741E-2</v>
      </c>
      <c r="Z2978" s="30">
        <f t="shared" ca="1" si="9516"/>
        <v>1.482204064827125E-3</v>
      </c>
      <c r="AA2978" s="30">
        <f t="shared" ca="1" si="9517"/>
        <v>3.6005910964295555E-2</v>
      </c>
      <c r="AB2978" s="30">
        <f t="shared" ca="1" si="9518"/>
        <v>2.0196585013982169E-2</v>
      </c>
      <c r="AC2978" s="30">
        <f t="shared" ca="1" si="9519"/>
        <v>2.1444549324753023E-2</v>
      </c>
      <c r="AD2978">
        <f t="shared" ca="1" si="9546"/>
        <v>-3.761977813581749E-3</v>
      </c>
      <c r="AE2978">
        <f t="shared" ca="1" si="9547"/>
        <v>0</v>
      </c>
      <c r="AF2978">
        <f t="shared" ca="1" si="9548"/>
        <v>0</v>
      </c>
      <c r="AG2978" s="31">
        <f t="shared" ca="1" si="9530"/>
        <v>0</v>
      </c>
      <c r="AH2978" s="31">
        <f t="shared" ca="1" si="9531"/>
        <v>7.575757575757569E-3</v>
      </c>
      <c r="AI2978" s="31">
        <f t="shared" ref="AI2978:AK2978" ca="1" si="9650">SUM(AD2853:AD2978)</f>
        <v>8.1432372943053121E-3</v>
      </c>
      <c r="AJ2978" s="31">
        <f t="shared" ca="1" si="9650"/>
        <v>4.2346398376342702E-3</v>
      </c>
      <c r="AK2978" s="31">
        <f t="shared" ca="1" si="9650"/>
        <v>5.6273733700281076E-2</v>
      </c>
      <c r="AL2978">
        <f ca="1">SUM($AF$129:AF2978)</f>
        <v>2.5414696868406264</v>
      </c>
      <c r="AO2978">
        <f t="shared" ca="1" si="9550"/>
        <v>-3.761977813581749E-3</v>
      </c>
      <c r="AP2978">
        <f t="shared" ca="1" si="9551"/>
        <v>0</v>
      </c>
      <c r="AQ2978">
        <f t="shared" ca="1" si="9533"/>
        <v>0</v>
      </c>
      <c r="AR2978" s="31">
        <f t="shared" ref="AR2978:AS2978" ca="1" si="9651">SUM(AO2853:AO2978)</f>
        <v>3.7488115029122679E-2</v>
      </c>
      <c r="AS2978" s="31">
        <f t="shared" ca="1" si="9651"/>
        <v>4.1641134338735196E-2</v>
      </c>
      <c r="AT2978">
        <f ca="1">SUM($AP$129:AP2978)</f>
        <v>3.0227058167112135</v>
      </c>
    </row>
    <row r="2979" spans="1:46" x14ac:dyDescent="0.25">
      <c r="A2979" s="1">
        <v>43049</v>
      </c>
      <c r="B2979" s="2">
        <v>2582.3000000000002</v>
      </c>
      <c r="C2979" s="10">
        <f t="shared" si="9564"/>
        <v>-8.9761744473064085E-4</v>
      </c>
      <c r="D2979" s="7">
        <v>1.67</v>
      </c>
      <c r="E2979" s="7">
        <f t="shared" ca="1" si="9559"/>
        <v>2.4539877300613577E-2</v>
      </c>
      <c r="F2979" s="7">
        <f t="shared" ca="1" si="9560"/>
        <v>2.4539877300613577E-2</v>
      </c>
      <c r="G2979">
        <f t="shared" si="9535"/>
        <v>1.67</v>
      </c>
      <c r="H2979">
        <f t="shared" si="9536"/>
        <v>1.26</v>
      </c>
      <c r="I2979" s="27">
        <f t="shared" si="9502"/>
        <v>1</v>
      </c>
      <c r="J2979" s="9">
        <f t="shared" si="9537"/>
        <v>0</v>
      </c>
      <c r="K2979" s="9">
        <f t="shared" si="9538"/>
        <v>0</v>
      </c>
      <c r="L2979" s="9">
        <f t="shared" si="9539"/>
        <v>0</v>
      </c>
      <c r="M2979" s="9">
        <f t="shared" si="9540"/>
        <v>-8.9761744473064085E-4</v>
      </c>
      <c r="N2979" s="28">
        <f t="shared" si="9525"/>
        <v>1.33</v>
      </c>
      <c r="O2979" s="28">
        <f t="shared" si="9526"/>
        <v>1.36</v>
      </c>
      <c r="P2979" s="28">
        <f t="shared" si="9527"/>
        <v>1.47</v>
      </c>
      <c r="Q2979" s="28">
        <f t="shared" si="9528"/>
        <v>1.65</v>
      </c>
      <c r="R2979" s="9">
        <f t="shared" ca="1" si="9541"/>
        <v>0</v>
      </c>
      <c r="S2979" s="9">
        <f t="shared" ca="1" si="9542"/>
        <v>0</v>
      </c>
      <c r="T2979" s="9">
        <f t="shared" ca="1" si="9543"/>
        <v>0</v>
      </c>
      <c r="U2979" s="9">
        <f t="shared" ca="1" si="9544"/>
        <v>-8.9761744473064085E-4</v>
      </c>
      <c r="V2979" s="28">
        <f t="shared" ref="V2979:Y2979" ca="1" si="9652">QUARTILE($F2855:$F2978,V$2)</f>
        <v>-7.1439664544183934E-3</v>
      </c>
      <c r="W2979" s="28">
        <f t="shared" ca="1" si="9652"/>
        <v>0</v>
      </c>
      <c r="X2979" s="28">
        <f t="shared" ca="1" si="9652"/>
        <v>1.2658227848101333E-2</v>
      </c>
      <c r="Y2979" s="28">
        <f t="shared" ca="1" si="9652"/>
        <v>3.937007874015741E-2</v>
      </c>
      <c r="Z2979" s="30">
        <f t="shared" ca="1" si="9516"/>
        <v>-3.2942399520703085E-3</v>
      </c>
      <c r="AA2979" s="30">
        <f t="shared" ca="1" si="9517"/>
        <v>3.6005910964295555E-2</v>
      </c>
      <c r="AB2979" s="30">
        <f t="shared" ca="1" si="9518"/>
        <v>2.0196585013982169E-2</v>
      </c>
      <c r="AC2979" s="30">
        <f t="shared" ca="1" si="9519"/>
        <v>2.0546931880022382E-2</v>
      </c>
      <c r="AD2979">
        <f t="shared" ca="1" si="9546"/>
        <v>0</v>
      </c>
      <c r="AE2979">
        <f t="shared" ca="1" si="9547"/>
        <v>0</v>
      </c>
      <c r="AF2979">
        <f t="shared" ca="1" si="9548"/>
        <v>-8.9761744473064085E-4</v>
      </c>
      <c r="AG2979" s="31">
        <f t="shared" ca="1" si="9530"/>
        <v>0</v>
      </c>
      <c r="AH2979" s="31">
        <f t="shared" ca="1" si="9531"/>
        <v>7.575757575757569E-3</v>
      </c>
      <c r="AI2979" s="31">
        <f t="shared" ref="AI2979:AK2979" ca="1" si="9653">SUM(AD2854:AD2979)</f>
        <v>3.3667932774078808E-3</v>
      </c>
      <c r="AJ2979" s="31">
        <f t="shared" ca="1" si="9653"/>
        <v>4.2346398376342702E-3</v>
      </c>
      <c r="AK2979" s="31">
        <f t="shared" ca="1" si="9653"/>
        <v>5.5376116255550438E-2</v>
      </c>
      <c r="AL2979">
        <f ca="1">SUM($AF$129:AF2979)</f>
        <v>2.5405720693958957</v>
      </c>
      <c r="AO2979">
        <f t="shared" ca="1" si="9550"/>
        <v>0</v>
      </c>
      <c r="AP2979">
        <f t="shared" ca="1" si="9551"/>
        <v>-8.9761744473064085E-4</v>
      </c>
      <c r="AQ2979">
        <f t="shared" ca="1" si="9533"/>
        <v>0</v>
      </c>
      <c r="AR2979" s="31">
        <f t="shared" ref="AR2979:AS2979" ca="1" si="9654">SUM(AO2854:AO2979)</f>
        <v>3.2711671012225246E-2</v>
      </c>
      <c r="AS2979" s="31">
        <f t="shared" ca="1" si="9654"/>
        <v>4.0743516894004558E-2</v>
      </c>
      <c r="AT2979">
        <f ca="1">SUM($AP$129:AP2979)</f>
        <v>3.0218081992664829</v>
      </c>
    </row>
    <row r="2980" spans="1:46" x14ac:dyDescent="0.25">
      <c r="A2980" s="1">
        <v>43052</v>
      </c>
      <c r="B2980" s="2">
        <v>2584.84</v>
      </c>
      <c r="C2980" s="10">
        <f t="shared" si="9564"/>
        <v>9.836192541532601E-4</v>
      </c>
      <c r="D2980" s="7">
        <v>1.7</v>
      </c>
      <c r="E2980" s="7">
        <f t="shared" ca="1" si="9559"/>
        <v>1.7964071856287456E-2</v>
      </c>
      <c r="F2980" s="7">
        <f t="shared" ca="1" si="9560"/>
        <v>1.7964071856287456E-2</v>
      </c>
      <c r="G2980">
        <f t="shared" si="9535"/>
        <v>1.7</v>
      </c>
      <c r="H2980">
        <f t="shared" si="9536"/>
        <v>1.27</v>
      </c>
      <c r="I2980" s="27">
        <f t="shared" si="9502"/>
        <v>1</v>
      </c>
      <c r="J2980" s="9">
        <f t="shared" si="9537"/>
        <v>0</v>
      </c>
      <c r="K2980" s="9">
        <f t="shared" si="9538"/>
        <v>0</v>
      </c>
      <c r="L2980" s="9">
        <f t="shared" si="9539"/>
        <v>0</v>
      </c>
      <c r="M2980" s="9">
        <f t="shared" si="9540"/>
        <v>9.836192541532601E-4</v>
      </c>
      <c r="N2980" s="28">
        <f t="shared" si="9525"/>
        <v>1.33</v>
      </c>
      <c r="O2980" s="28">
        <f t="shared" si="9526"/>
        <v>1.36</v>
      </c>
      <c r="P2980" s="28">
        <f t="shared" si="9527"/>
        <v>1.47</v>
      </c>
      <c r="Q2980" s="28">
        <f t="shared" si="9528"/>
        <v>1.67</v>
      </c>
      <c r="R2980" s="9">
        <f t="shared" ca="1" si="9541"/>
        <v>0</v>
      </c>
      <c r="S2980" s="9">
        <f t="shared" ca="1" si="9542"/>
        <v>0</v>
      </c>
      <c r="T2980" s="9">
        <f t="shared" ca="1" si="9543"/>
        <v>0</v>
      </c>
      <c r="U2980" s="9">
        <f t="shared" ca="1" si="9544"/>
        <v>9.836192541532601E-4</v>
      </c>
      <c r="V2980" s="28">
        <f t="shared" ref="V2980:Y2980" ca="1" si="9655">QUARTILE($F2856:$F2979,V$2)</f>
        <v>-7.1439664544183934E-3</v>
      </c>
      <c r="W2980" s="28">
        <f t="shared" ca="1" si="9655"/>
        <v>0</v>
      </c>
      <c r="X2980" s="28">
        <f t="shared" ca="1" si="9655"/>
        <v>1.2895031430293691E-2</v>
      </c>
      <c r="Y2980" s="28">
        <f t="shared" ca="1" si="9655"/>
        <v>3.937007874015741E-2</v>
      </c>
      <c r="Z2980" s="30">
        <f t="shared" ca="1" si="9516"/>
        <v>-2.6074038935934604E-3</v>
      </c>
      <c r="AA2980" s="30">
        <f t="shared" ca="1" si="9517"/>
        <v>3.6005910964295555E-2</v>
      </c>
      <c r="AB2980" s="30">
        <f t="shared" ca="1" si="9518"/>
        <v>2.0196585013982169E-2</v>
      </c>
      <c r="AC2980" s="30">
        <f t="shared" ca="1" si="9519"/>
        <v>2.1530551134175641E-2</v>
      </c>
      <c r="AD2980">
        <f t="shared" ca="1" si="9546"/>
        <v>0</v>
      </c>
      <c r="AE2980">
        <f t="shared" ca="1" si="9547"/>
        <v>0</v>
      </c>
      <c r="AF2980">
        <f t="shared" ca="1" si="9548"/>
        <v>9.836192541532601E-4</v>
      </c>
      <c r="AG2980" s="31">
        <f t="shared" ca="1" si="9530"/>
        <v>0</v>
      </c>
      <c r="AH2980" s="31">
        <f t="shared" ca="1" si="9531"/>
        <v>7.575757575757569E-3</v>
      </c>
      <c r="AI2980" s="31">
        <f t="shared" ref="AI2980:AK2980" ca="1" si="9656">SUM(AD2855:AD2980)</f>
        <v>4.0536293358847293E-3</v>
      </c>
      <c r="AJ2980" s="31">
        <f t="shared" ca="1" si="9656"/>
        <v>4.2346398376342702E-3</v>
      </c>
      <c r="AK2980" s="31">
        <f t="shared" ca="1" si="9656"/>
        <v>5.6359735509703697E-2</v>
      </c>
      <c r="AL2980">
        <f ca="1">SUM($AF$129:AF2980)</f>
        <v>2.5415556886500492</v>
      </c>
      <c r="AO2980">
        <f t="shared" ca="1" si="9550"/>
        <v>0</v>
      </c>
      <c r="AP2980">
        <f t="shared" ca="1" si="9551"/>
        <v>9.836192541532601E-4</v>
      </c>
      <c r="AQ2980">
        <f t="shared" ca="1" si="9533"/>
        <v>0</v>
      </c>
      <c r="AR2980" s="31">
        <f t="shared" ref="AR2980:AS2980" ca="1" si="9657">SUM(AO2855:AO2980)</f>
        <v>3.3398507070702091E-2</v>
      </c>
      <c r="AS2980" s="31">
        <f t="shared" ca="1" si="9657"/>
        <v>4.1727136148157817E-2</v>
      </c>
      <c r="AT2980">
        <f ca="1">SUM($AP$129:AP2980)</f>
        <v>3.0227918185206364</v>
      </c>
    </row>
    <row r="2981" spans="1:46" x14ac:dyDescent="0.25">
      <c r="A2981" s="1">
        <v>43053</v>
      </c>
      <c r="B2981" s="2">
        <v>2578.87</v>
      </c>
      <c r="C2981" s="10">
        <f t="shared" si="9564"/>
        <v>-2.309620711533501E-3</v>
      </c>
      <c r="D2981" s="7">
        <v>1.68</v>
      </c>
      <c r="E2981" s="7">
        <f t="shared" ca="1" si="9559"/>
        <v>-1.1764705882352899E-2</v>
      </c>
      <c r="F2981" s="7">
        <f t="shared" ca="1" si="9560"/>
        <v>-1.1764705882352899E-2</v>
      </c>
      <c r="G2981">
        <f t="shared" si="9535"/>
        <v>1.7</v>
      </c>
      <c r="H2981">
        <f t="shared" si="9536"/>
        <v>1.27</v>
      </c>
      <c r="I2981" s="27">
        <f t="shared" si="9502"/>
        <v>0.95348837209302317</v>
      </c>
      <c r="J2981" s="9">
        <f t="shared" si="9537"/>
        <v>0</v>
      </c>
      <c r="K2981" s="9">
        <f t="shared" si="9538"/>
        <v>0</v>
      </c>
      <c r="L2981" s="9">
        <f t="shared" si="9539"/>
        <v>0</v>
      </c>
      <c r="M2981" s="9">
        <f t="shared" si="9540"/>
        <v>-2.309620711533501E-3</v>
      </c>
      <c r="N2981" s="28">
        <f t="shared" si="9525"/>
        <v>1.33</v>
      </c>
      <c r="O2981" s="28">
        <f t="shared" si="9526"/>
        <v>1.36</v>
      </c>
      <c r="P2981" s="28">
        <f t="shared" si="9527"/>
        <v>1.47</v>
      </c>
      <c r="Q2981" s="28">
        <f t="shared" si="9528"/>
        <v>1.7</v>
      </c>
      <c r="R2981" s="9">
        <f t="shared" ca="1" si="9541"/>
        <v>-2.309620711533501E-3</v>
      </c>
      <c r="S2981" s="9">
        <f t="shared" ca="1" si="9542"/>
        <v>0</v>
      </c>
      <c r="T2981" s="9">
        <f t="shared" ca="1" si="9543"/>
        <v>0</v>
      </c>
      <c r="U2981" s="9">
        <f t="shared" ca="1" si="9544"/>
        <v>0</v>
      </c>
      <c r="V2981" s="28">
        <f t="shared" ref="V2981:Y2981" ca="1" si="9658">QUARTILE($F2857:$F2980,V$2)</f>
        <v>-7.1439664544183934E-3</v>
      </c>
      <c r="W2981" s="28">
        <f t="shared" ca="1" si="9658"/>
        <v>0</v>
      </c>
      <c r="X2981" s="28">
        <f t="shared" ca="1" si="9658"/>
        <v>1.3605442176870763E-2</v>
      </c>
      <c r="Y2981" s="28">
        <f t="shared" ca="1" si="9658"/>
        <v>3.937007874015741E-2</v>
      </c>
      <c r="Z2981" s="30">
        <f t="shared" ca="1" si="9516"/>
        <v>-4.9170246051269614E-3</v>
      </c>
      <c r="AA2981" s="30">
        <f t="shared" ca="1" si="9517"/>
        <v>3.6005910964295555E-2</v>
      </c>
      <c r="AB2981" s="30">
        <f t="shared" ca="1" si="9518"/>
        <v>3.8374843583464796E-2</v>
      </c>
      <c r="AC2981" s="30">
        <f t="shared" ca="1" si="9519"/>
        <v>2.1530551134175641E-2</v>
      </c>
      <c r="AD2981">
        <f t="shared" ca="1" si="9546"/>
        <v>-2.309620711533501E-3</v>
      </c>
      <c r="AE2981">
        <f t="shared" ca="1" si="9547"/>
        <v>0</v>
      </c>
      <c r="AF2981">
        <f t="shared" ca="1" si="9548"/>
        <v>0</v>
      </c>
      <c r="AG2981" s="31">
        <f t="shared" ca="1" si="9530"/>
        <v>0</v>
      </c>
      <c r="AH2981" s="31">
        <f t="shared" ca="1" si="9531"/>
        <v>7.575757575757569E-3</v>
      </c>
      <c r="AI2981" s="31">
        <f t="shared" ref="AI2981:AK2981" ca="1" si="9659">SUM(AD2856:AD2981)</f>
        <v>1.7440086243512283E-3</v>
      </c>
      <c r="AJ2981" s="31">
        <f t="shared" ca="1" si="9659"/>
        <v>2.2412898407116889E-2</v>
      </c>
      <c r="AK2981" s="31">
        <f t="shared" ca="1" si="9659"/>
        <v>5.6359735509703697E-2</v>
      </c>
      <c r="AL2981">
        <f ca="1">SUM($AF$129:AF2981)</f>
        <v>2.5415556886500492</v>
      </c>
      <c r="AO2981">
        <f t="shared" ca="1" si="9550"/>
        <v>-2.309620711533501E-3</v>
      </c>
      <c r="AP2981">
        <f t="shared" ca="1" si="9551"/>
        <v>0</v>
      </c>
      <c r="AQ2981">
        <f t="shared" ca="1" si="9533"/>
        <v>0</v>
      </c>
      <c r="AR2981" s="31">
        <f t="shared" ref="AR2981:AS2981" ca="1" si="9660">SUM(AO2856:AO2981)</f>
        <v>3.108888635916859E-2</v>
      </c>
      <c r="AS2981" s="31">
        <f t="shared" ca="1" si="9660"/>
        <v>5.9905394717640448E-2</v>
      </c>
      <c r="AT2981">
        <f ca="1">SUM($AP$129:AP2981)</f>
        <v>3.0227918185206364</v>
      </c>
    </row>
    <row r="2982" spans="1:46" x14ac:dyDescent="0.25">
      <c r="A2982" s="1">
        <v>43054</v>
      </c>
      <c r="B2982" s="2">
        <v>2564.62</v>
      </c>
      <c r="C2982" s="10">
        <f t="shared" si="9564"/>
        <v>-5.5256759743608636E-3</v>
      </c>
      <c r="D2982" s="7">
        <v>1.68</v>
      </c>
      <c r="E2982" s="7">
        <f t="shared" ca="1" si="9559"/>
        <v>0</v>
      </c>
      <c r="F2982" s="7">
        <f t="shared" ca="1" si="9560"/>
        <v>0</v>
      </c>
      <c r="G2982">
        <f t="shared" si="9535"/>
        <v>1.7</v>
      </c>
      <c r="H2982">
        <f t="shared" si="9536"/>
        <v>1.27</v>
      </c>
      <c r="I2982" s="27">
        <f t="shared" si="9502"/>
        <v>0.95348837209302317</v>
      </c>
      <c r="J2982" s="9">
        <f t="shared" si="9537"/>
        <v>0</v>
      </c>
      <c r="K2982" s="9">
        <f t="shared" si="9538"/>
        <v>0</v>
      </c>
      <c r="L2982" s="9">
        <f t="shared" si="9539"/>
        <v>0</v>
      </c>
      <c r="M2982" s="9">
        <f t="shared" si="9540"/>
        <v>-5.5256759743608636E-3</v>
      </c>
      <c r="N2982" s="28">
        <f t="shared" si="9525"/>
        <v>1.33</v>
      </c>
      <c r="O2982" s="28">
        <f t="shared" si="9526"/>
        <v>1.36</v>
      </c>
      <c r="P2982" s="28">
        <f t="shared" si="9527"/>
        <v>1.47</v>
      </c>
      <c r="Q2982" s="28">
        <f t="shared" si="9528"/>
        <v>1.7</v>
      </c>
      <c r="R2982" s="9">
        <f t="shared" ca="1" si="9541"/>
        <v>0</v>
      </c>
      <c r="S2982" s="9">
        <f t="shared" ca="1" si="9542"/>
        <v>-5.5256759743608636E-3</v>
      </c>
      <c r="T2982" s="9">
        <f t="shared" ca="1" si="9543"/>
        <v>0</v>
      </c>
      <c r="U2982" s="9">
        <f t="shared" ca="1" si="9544"/>
        <v>0</v>
      </c>
      <c r="V2982" s="28">
        <f t="shared" ref="V2982:Y2982" ca="1" si="9661">QUARTILE($F2858:$F2981,V$2)</f>
        <v>-7.3541518028648334E-3</v>
      </c>
      <c r="W2982" s="28">
        <f t="shared" ca="1" si="9661"/>
        <v>0</v>
      </c>
      <c r="X2982" s="28">
        <f t="shared" ca="1" si="9661"/>
        <v>1.3605442176870763E-2</v>
      </c>
      <c r="Y2982" s="28">
        <f t="shared" ca="1" si="9661"/>
        <v>3.937007874015741E-2</v>
      </c>
      <c r="Z2982" s="30">
        <f t="shared" ca="1" si="9516"/>
        <v>-4.9170246051269614E-3</v>
      </c>
      <c r="AA2982" s="30">
        <f t="shared" ca="1" si="9517"/>
        <v>3.0480234989934692E-2</v>
      </c>
      <c r="AB2982" s="30">
        <f t="shared" ca="1" si="9518"/>
        <v>3.4688000395215357E-2</v>
      </c>
      <c r="AC2982" s="30">
        <f t="shared" ca="1" si="9519"/>
        <v>2.1530551134175641E-2</v>
      </c>
      <c r="AD2982">
        <f t="shared" ca="1" si="9546"/>
        <v>0</v>
      </c>
      <c r="AE2982">
        <f t="shared" ca="1" si="9547"/>
        <v>0</v>
      </c>
      <c r="AF2982">
        <f t="shared" ca="1" si="9548"/>
        <v>0</v>
      </c>
      <c r="AG2982" s="31">
        <f t="shared" ca="1" si="9530"/>
        <v>0</v>
      </c>
      <c r="AH2982" s="31">
        <f t="shared" ca="1" si="9531"/>
        <v>7.575757575757569E-3</v>
      </c>
      <c r="AI2982" s="31">
        <f t="shared" ref="AI2982:AK2982" ca="1" si="9662">SUM(AD2857:AD2982)</f>
        <v>1.7440086243512283E-3</v>
      </c>
      <c r="AJ2982" s="31">
        <f t="shared" ca="1" si="9662"/>
        <v>1.872605521886745E-2</v>
      </c>
      <c r="AK2982" s="31">
        <f t="shared" ca="1" si="9662"/>
        <v>5.6359735509703697E-2</v>
      </c>
      <c r="AL2982">
        <f ca="1">SUM($AF$129:AF2982)</f>
        <v>2.5415556886500492</v>
      </c>
      <c r="AO2982">
        <f t="shared" ca="1" si="9550"/>
        <v>-5.5256759743608636E-3</v>
      </c>
      <c r="AP2982">
        <f t="shared" ca="1" si="9551"/>
        <v>0</v>
      </c>
      <c r="AQ2982">
        <f t="shared" ca="1" si="9533"/>
        <v>0</v>
      </c>
      <c r="AR2982" s="31">
        <f t="shared" ref="AR2982:AS2982" ca="1" si="9663">SUM(AO2857:AO2982)</f>
        <v>2.5563210384807727E-2</v>
      </c>
      <c r="AS2982" s="31">
        <f t="shared" ca="1" si="9663"/>
        <v>5.6218551529391009E-2</v>
      </c>
      <c r="AT2982">
        <f ca="1">SUM($AP$129:AP2982)</f>
        <v>3.0227918185206364</v>
      </c>
    </row>
    <row r="2983" spans="1:46" x14ac:dyDescent="0.25">
      <c r="A2983" s="1">
        <v>43055</v>
      </c>
      <c r="B2983" s="2">
        <v>2585.64</v>
      </c>
      <c r="C2983" s="10">
        <f t="shared" si="9564"/>
        <v>8.1961460177336146E-3</v>
      </c>
      <c r="D2983" s="7">
        <v>1.72</v>
      </c>
      <c r="E2983" s="7">
        <f t="shared" ca="1" si="9559"/>
        <v>2.3809523809523725E-2</v>
      </c>
      <c r="F2983" s="7">
        <f t="shared" ca="1" si="9560"/>
        <v>2.3809523809523725E-2</v>
      </c>
      <c r="G2983">
        <f t="shared" si="9535"/>
        <v>1.72</v>
      </c>
      <c r="H2983">
        <f t="shared" si="9536"/>
        <v>1.27</v>
      </c>
      <c r="I2983" s="27">
        <f t="shared" si="9502"/>
        <v>1</v>
      </c>
      <c r="J2983" s="9">
        <f t="shared" si="9537"/>
        <v>0</v>
      </c>
      <c r="K2983" s="9">
        <f t="shared" si="9538"/>
        <v>0</v>
      </c>
      <c r="L2983" s="9">
        <f t="shared" si="9539"/>
        <v>0</v>
      </c>
      <c r="M2983" s="9">
        <f t="shared" si="9540"/>
        <v>8.1961460177336146E-3</v>
      </c>
      <c r="N2983" s="28">
        <f t="shared" si="9525"/>
        <v>1.33</v>
      </c>
      <c r="O2983" s="28">
        <f t="shared" si="9526"/>
        <v>1.36</v>
      </c>
      <c r="P2983" s="28">
        <f t="shared" si="9527"/>
        <v>1.4750000000000001</v>
      </c>
      <c r="Q2983" s="28">
        <f t="shared" si="9528"/>
        <v>1.7</v>
      </c>
      <c r="R2983" s="9">
        <f t="shared" ca="1" si="9541"/>
        <v>0</v>
      </c>
      <c r="S2983" s="9">
        <f t="shared" ca="1" si="9542"/>
        <v>0</v>
      </c>
      <c r="T2983" s="9">
        <f t="shared" ca="1" si="9543"/>
        <v>0</v>
      </c>
      <c r="U2983" s="9">
        <f t="shared" ca="1" si="9544"/>
        <v>8.1961460177336146E-3</v>
      </c>
      <c r="V2983" s="28">
        <f t="shared" ref="V2983:Y2983" ca="1" si="9664">QUARTILE($F2859:$F2982,V$2)</f>
        <v>-7.3541518028648334E-3</v>
      </c>
      <c r="W2983" s="28">
        <f t="shared" ca="1" si="9664"/>
        <v>0</v>
      </c>
      <c r="X2983" s="28">
        <f t="shared" ca="1" si="9664"/>
        <v>1.2895031430293691E-2</v>
      </c>
      <c r="Y2983" s="28">
        <f t="shared" ca="1" si="9664"/>
        <v>3.937007874015741E-2</v>
      </c>
      <c r="Z2983" s="30">
        <f t="shared" ca="1" si="9516"/>
        <v>-4.9170246051269614E-3</v>
      </c>
      <c r="AA2983" s="30">
        <f t="shared" ca="1" si="9517"/>
        <v>3.0480234989934692E-2</v>
      </c>
      <c r="AB2983" s="30">
        <f t="shared" ca="1" si="9518"/>
        <v>2.7920504664528622E-2</v>
      </c>
      <c r="AC2983" s="30">
        <f t="shared" ca="1" si="9519"/>
        <v>2.9726697151909256E-2</v>
      </c>
      <c r="AD2983">
        <f t="shared" ca="1" si="9546"/>
        <v>0</v>
      </c>
      <c r="AE2983">
        <f t="shared" ca="1" si="9547"/>
        <v>0</v>
      </c>
      <c r="AF2983">
        <f t="shared" ca="1" si="9548"/>
        <v>8.1961460177336146E-3</v>
      </c>
      <c r="AG2983" s="31">
        <f t="shared" ca="1" si="9530"/>
        <v>0</v>
      </c>
      <c r="AH2983" s="31">
        <f t="shared" ca="1" si="9531"/>
        <v>7.575757575757569E-3</v>
      </c>
      <c r="AI2983" s="31">
        <f t="shared" ref="AI2983:AK2983" ca="1" si="9665">SUM(AD2858:AD2983)</f>
        <v>1.7440086243512283E-3</v>
      </c>
      <c r="AJ2983" s="31">
        <f t="shared" ca="1" si="9665"/>
        <v>1.1958559488180715E-2</v>
      </c>
      <c r="AK2983" s="31">
        <f t="shared" ca="1" si="9665"/>
        <v>6.4555881527437312E-2</v>
      </c>
      <c r="AL2983">
        <f ca="1">SUM($AF$129:AF2983)</f>
        <v>2.549751834667783</v>
      </c>
      <c r="AO2983">
        <f t="shared" ca="1" si="9550"/>
        <v>0</v>
      </c>
      <c r="AP2983">
        <f t="shared" ca="1" si="9551"/>
        <v>8.1961460177336146E-3</v>
      </c>
      <c r="AQ2983">
        <f t="shared" ca="1" si="9533"/>
        <v>0</v>
      </c>
      <c r="AR2983" s="31">
        <f t="shared" ref="AR2983:AS2983" ca="1" si="9666">SUM(AO2858:AO2983)</f>
        <v>2.5563210384807727E-2</v>
      </c>
      <c r="AS2983" s="31">
        <f t="shared" ca="1" si="9666"/>
        <v>5.7647201816437878E-2</v>
      </c>
      <c r="AT2983">
        <f ca="1">SUM($AP$129:AP2983)</f>
        <v>3.0309879645383702</v>
      </c>
    </row>
    <row r="2984" spans="1:46" x14ac:dyDescent="0.25">
      <c r="A2984" s="1">
        <v>43059</v>
      </c>
      <c r="B2984" s="2">
        <v>2578.85</v>
      </c>
      <c r="C2984" s="10">
        <f t="shared" si="9564"/>
        <v>-2.626042295137747E-3</v>
      </c>
      <c r="D2984" s="7">
        <v>1.77</v>
      </c>
      <c r="E2984" s="7">
        <f t="shared" ca="1" si="9559"/>
        <v>2.9069767441860517E-2</v>
      </c>
      <c r="F2984" s="7">
        <f t="shared" ca="1" si="9560"/>
        <v>2.9069767441860517E-2</v>
      </c>
      <c r="G2984">
        <f t="shared" si="9535"/>
        <v>1.77</v>
      </c>
      <c r="H2984">
        <f t="shared" si="9536"/>
        <v>1.27</v>
      </c>
      <c r="I2984" s="27">
        <f t="shared" si="9502"/>
        <v>1</v>
      </c>
      <c r="J2984" s="9">
        <f t="shared" si="9537"/>
        <v>0</v>
      </c>
      <c r="K2984" s="9">
        <f t="shared" si="9538"/>
        <v>0</v>
      </c>
      <c r="L2984" s="9">
        <f t="shared" si="9539"/>
        <v>0</v>
      </c>
      <c r="M2984" s="9">
        <f t="shared" si="9540"/>
        <v>-2.626042295137747E-3</v>
      </c>
      <c r="N2984" s="28">
        <f t="shared" si="9525"/>
        <v>1.3375000000000001</v>
      </c>
      <c r="O2984" s="28">
        <f t="shared" si="9526"/>
        <v>1.3650000000000002</v>
      </c>
      <c r="P2984" s="28">
        <f t="shared" si="9527"/>
        <v>1.49</v>
      </c>
      <c r="Q2984" s="28">
        <f t="shared" si="9528"/>
        <v>1.72</v>
      </c>
      <c r="R2984" s="9">
        <f t="shared" ca="1" si="9541"/>
        <v>0</v>
      </c>
      <c r="S2984" s="9">
        <f t="shared" ca="1" si="9542"/>
        <v>0</v>
      </c>
      <c r="T2984" s="9">
        <f t="shared" ca="1" si="9543"/>
        <v>0</v>
      </c>
      <c r="U2984" s="9">
        <f t="shared" ca="1" si="9544"/>
        <v>-2.626042295137747E-3</v>
      </c>
      <c r="V2984" s="28">
        <f t="shared" ref="V2984:Y2984" ca="1" si="9667">QUARTILE($F2860:$F2983,V$2)</f>
        <v>-7.1439664544183934E-3</v>
      </c>
      <c r="W2984" s="28">
        <f t="shared" ca="1" si="9667"/>
        <v>0</v>
      </c>
      <c r="X2984" s="28">
        <f t="shared" ca="1" si="9667"/>
        <v>1.3605442176870763E-2</v>
      </c>
      <c r="Y2984" s="28">
        <f t="shared" ca="1" si="9667"/>
        <v>3.937007874015741E-2</v>
      </c>
      <c r="Z2984" s="30">
        <f t="shared" ca="1" si="9516"/>
        <v>-4.9170246051269614E-3</v>
      </c>
      <c r="AA2984" s="30">
        <f t="shared" ca="1" si="9517"/>
        <v>3.0480234989934692E-2</v>
      </c>
      <c r="AB2984" s="30">
        <f t="shared" ca="1" si="9518"/>
        <v>2.2760389957991792E-2</v>
      </c>
      <c r="AC2984" s="30">
        <f t="shared" ca="1" si="9519"/>
        <v>2.710065485677151E-2</v>
      </c>
      <c r="AD2984">
        <f t="shared" ca="1" si="9546"/>
        <v>0</v>
      </c>
      <c r="AE2984">
        <f t="shared" ca="1" si="9547"/>
        <v>0</v>
      </c>
      <c r="AF2984">
        <f t="shared" ca="1" si="9548"/>
        <v>-2.626042295137747E-3</v>
      </c>
      <c r="AG2984" s="31">
        <f t="shared" ca="1" si="9530"/>
        <v>0</v>
      </c>
      <c r="AH2984" s="31">
        <f t="shared" ca="1" si="9531"/>
        <v>7.575757575757569E-3</v>
      </c>
      <c r="AI2984" s="31">
        <f t="shared" ref="AI2984:AK2984" ca="1" si="9668">SUM(AD2859:AD2984)</f>
        <v>1.7440086243512283E-3</v>
      </c>
      <c r="AJ2984" s="31">
        <f t="shared" ca="1" si="9668"/>
        <v>1.1958559488180715E-2</v>
      </c>
      <c r="AK2984" s="31">
        <f t="shared" ca="1" si="9668"/>
        <v>5.6769724525762726E-2</v>
      </c>
      <c r="AL2984">
        <f ca="1">SUM($AF$129:AF2984)</f>
        <v>2.5471257923726451</v>
      </c>
      <c r="AO2984">
        <f t="shared" ca="1" si="9550"/>
        <v>0</v>
      </c>
      <c r="AP2984">
        <f t="shared" ca="1" si="9551"/>
        <v>-2.626042295137747E-3</v>
      </c>
      <c r="AQ2984">
        <f t="shared" ca="1" si="9533"/>
        <v>0</v>
      </c>
      <c r="AR2984" s="31">
        <f t="shared" ref="AR2984:AS2984" ca="1" si="9669">SUM(AO2859:AO2984)</f>
        <v>2.5563210384807727E-2</v>
      </c>
      <c r="AS2984" s="31">
        <f t="shared" ca="1" si="9669"/>
        <v>4.9861044814763306E-2</v>
      </c>
      <c r="AT2984">
        <f ca="1">SUM($AP$129:AP2984)</f>
        <v>3.0283619222432323</v>
      </c>
    </row>
    <row r="2985" spans="1:46" x14ac:dyDescent="0.25">
      <c r="A2985" s="1">
        <v>43060</v>
      </c>
      <c r="B2985" s="2">
        <v>2582.14</v>
      </c>
      <c r="C2985" s="10">
        <f t="shared" si="9564"/>
        <v>1.2757624522558365E-3</v>
      </c>
      <c r="D2985" s="7">
        <v>1.77</v>
      </c>
      <c r="E2985" s="7">
        <f t="shared" ca="1" si="9559"/>
        <v>0</v>
      </c>
      <c r="F2985" s="7">
        <f t="shared" ca="1" si="9560"/>
        <v>0</v>
      </c>
      <c r="G2985">
        <f t="shared" si="9535"/>
        <v>1.77</v>
      </c>
      <c r="H2985">
        <f t="shared" si="9536"/>
        <v>1.27</v>
      </c>
      <c r="I2985" s="27">
        <f t="shared" si="9502"/>
        <v>1</v>
      </c>
      <c r="J2985" s="9">
        <f t="shared" si="9537"/>
        <v>0</v>
      </c>
      <c r="K2985" s="9">
        <f t="shared" si="9538"/>
        <v>0</v>
      </c>
      <c r="L2985" s="9">
        <f t="shared" si="9539"/>
        <v>0</v>
      </c>
      <c r="M2985" s="9">
        <f t="shared" si="9540"/>
        <v>1.2757624522558365E-3</v>
      </c>
      <c r="N2985" s="28">
        <f t="shared" si="9525"/>
        <v>1.34</v>
      </c>
      <c r="O2985" s="28">
        <f t="shared" si="9526"/>
        <v>1.37</v>
      </c>
      <c r="P2985" s="28">
        <f t="shared" si="9527"/>
        <v>1.4950000000000001</v>
      </c>
      <c r="Q2985" s="28">
        <f t="shared" si="9528"/>
        <v>1.77</v>
      </c>
      <c r="R2985" s="9">
        <f t="shared" ca="1" si="9541"/>
        <v>0</v>
      </c>
      <c r="S2985" s="9">
        <f t="shared" ca="1" si="9542"/>
        <v>1.2757624522558365E-3</v>
      </c>
      <c r="T2985" s="9">
        <f t="shared" ca="1" si="9543"/>
        <v>0</v>
      </c>
      <c r="U2985" s="9">
        <f t="shared" ca="1" si="9544"/>
        <v>0</v>
      </c>
      <c r="V2985" s="28">
        <f t="shared" ref="V2985:Y2985" ca="1" si="9670">QUARTILE($F2861:$F2984,V$2)</f>
        <v>-7.1439664544183934E-3</v>
      </c>
      <c r="W2985" s="28">
        <f t="shared" ca="1" si="9670"/>
        <v>0</v>
      </c>
      <c r="X2985" s="28">
        <f t="shared" ca="1" si="9670"/>
        <v>1.3652357494722045E-2</v>
      </c>
      <c r="Y2985" s="28">
        <f t="shared" ca="1" si="9670"/>
        <v>3.937007874015741E-2</v>
      </c>
      <c r="Z2985" s="30">
        <f t="shared" ca="1" si="9516"/>
        <v>-4.9170246051269614E-3</v>
      </c>
      <c r="AA2985" s="30">
        <f t="shared" ca="1" si="9517"/>
        <v>2.9918084642798659E-2</v>
      </c>
      <c r="AB2985" s="30">
        <f t="shared" ca="1" si="9518"/>
        <v>2.2760389957991792E-2</v>
      </c>
      <c r="AC2985" s="30">
        <f t="shared" ca="1" si="9519"/>
        <v>2.710065485677151E-2</v>
      </c>
      <c r="AD2985">
        <f t="shared" ca="1" si="9546"/>
        <v>0</v>
      </c>
      <c r="AE2985">
        <f t="shared" ca="1" si="9547"/>
        <v>0</v>
      </c>
      <c r="AF2985">
        <f t="shared" ca="1" si="9548"/>
        <v>0</v>
      </c>
      <c r="AG2985" s="31">
        <f t="shared" ca="1" si="9530"/>
        <v>0</v>
      </c>
      <c r="AH2985" s="31">
        <f t="shared" ca="1" si="9531"/>
        <v>7.575757575757569E-3</v>
      </c>
      <c r="AI2985" s="31">
        <f t="shared" ref="AI2985:AK2985" ca="1" si="9671">SUM(AD2860:AD2985)</f>
        <v>1.7440086243512283E-3</v>
      </c>
      <c r="AJ2985" s="31">
        <f t="shared" ca="1" si="9671"/>
        <v>1.0120646688788867E-2</v>
      </c>
      <c r="AK2985" s="31">
        <f t="shared" ca="1" si="9671"/>
        <v>5.6769724525762726E-2</v>
      </c>
      <c r="AL2985">
        <f ca="1">SUM($AF$129:AF2985)</f>
        <v>2.5471257923726451</v>
      </c>
      <c r="AO2985">
        <f t="shared" ca="1" si="9550"/>
        <v>1.2757624522558365E-3</v>
      </c>
      <c r="AP2985">
        <f t="shared" ca="1" si="9551"/>
        <v>0</v>
      </c>
      <c r="AQ2985">
        <f t="shared" ca="1" si="9533"/>
        <v>0</v>
      </c>
      <c r="AR2985" s="31">
        <f t="shared" ref="AR2985:AS2985" ca="1" si="9672">SUM(AO2860:AO2985)</f>
        <v>2.5001060037671708E-2</v>
      </c>
      <c r="AS2985" s="31">
        <f t="shared" ca="1" si="9672"/>
        <v>4.9861044814763306E-2</v>
      </c>
      <c r="AT2985">
        <f ca="1">SUM($AP$129:AP2985)</f>
        <v>3.0283619222432323</v>
      </c>
    </row>
    <row r="2986" spans="1:46" x14ac:dyDescent="0.25">
      <c r="A2986" s="1">
        <v>43061</v>
      </c>
      <c r="B2986" s="2">
        <v>2599.0300000000002</v>
      </c>
      <c r="C2986" s="10">
        <f t="shared" si="9564"/>
        <v>6.5410860758906677E-3</v>
      </c>
      <c r="D2986" s="7">
        <v>1.74</v>
      </c>
      <c r="E2986" s="7">
        <f t="shared" ca="1" si="9559"/>
        <v>-1.6949152542372947E-2</v>
      </c>
      <c r="F2986" s="7">
        <f t="shared" ca="1" si="9560"/>
        <v>-1.6949152542372947E-2</v>
      </c>
      <c r="G2986">
        <f t="shared" si="9535"/>
        <v>1.77</v>
      </c>
      <c r="H2986">
        <f t="shared" si="9536"/>
        <v>1.27</v>
      </c>
      <c r="I2986" s="27">
        <f t="shared" si="9502"/>
        <v>0.94</v>
      </c>
      <c r="J2986" s="9">
        <f t="shared" si="9537"/>
        <v>0</v>
      </c>
      <c r="K2986" s="9">
        <f t="shared" si="9538"/>
        <v>0</v>
      </c>
      <c r="L2986" s="9">
        <f t="shared" si="9539"/>
        <v>0</v>
      </c>
      <c r="M2986" s="9">
        <f t="shared" si="9540"/>
        <v>6.5410860758906677E-3</v>
      </c>
      <c r="N2986" s="28">
        <f t="shared" si="9525"/>
        <v>1.34</v>
      </c>
      <c r="O2986" s="28">
        <f t="shared" si="9526"/>
        <v>1.37</v>
      </c>
      <c r="P2986" s="28">
        <f t="shared" si="9527"/>
        <v>1.51</v>
      </c>
      <c r="Q2986" s="28">
        <f t="shared" si="9528"/>
        <v>1.77</v>
      </c>
      <c r="R2986" s="9">
        <f t="shared" ca="1" si="9541"/>
        <v>6.5410860758906677E-3</v>
      </c>
      <c r="S2986" s="9">
        <f t="shared" ca="1" si="9542"/>
        <v>0</v>
      </c>
      <c r="T2986" s="9">
        <f t="shared" ca="1" si="9543"/>
        <v>0</v>
      </c>
      <c r="U2986" s="9">
        <f t="shared" ca="1" si="9544"/>
        <v>0</v>
      </c>
      <c r="V2986" s="28">
        <f t="shared" ref="V2986:Y2986" ca="1" si="9673">QUARTILE($F2862:$F2985,V$2)</f>
        <v>-7.1439664544183934E-3</v>
      </c>
      <c r="W2986" s="28">
        <f t="shared" ca="1" si="9673"/>
        <v>0</v>
      </c>
      <c r="X2986" s="28">
        <f t="shared" ca="1" si="9673"/>
        <v>1.3652357494722045E-2</v>
      </c>
      <c r="Y2986" s="28">
        <f t="shared" ca="1" si="9673"/>
        <v>3.937007874015741E-2</v>
      </c>
      <c r="Z2986" s="30">
        <f t="shared" ca="1" si="9516"/>
        <v>1.6240614707637062E-3</v>
      </c>
      <c r="AA2986" s="30">
        <f t="shared" ca="1" si="9517"/>
        <v>2.742894595983246E-2</v>
      </c>
      <c r="AB2986" s="30">
        <f t="shared" ca="1" si="9518"/>
        <v>2.2760389957991792E-2</v>
      </c>
      <c r="AC2986" s="30">
        <f t="shared" ca="1" si="9519"/>
        <v>2.710065485677151E-2</v>
      </c>
      <c r="AD2986">
        <f t="shared" ca="1" si="9546"/>
        <v>6.5410860758906677E-3</v>
      </c>
      <c r="AE2986">
        <f t="shared" ca="1" si="9547"/>
        <v>0</v>
      </c>
      <c r="AF2986">
        <f t="shared" ca="1" si="9548"/>
        <v>0</v>
      </c>
      <c r="AG2986" s="31">
        <f t="shared" ca="1" si="9530"/>
        <v>0</v>
      </c>
      <c r="AH2986" s="31">
        <f t="shared" ca="1" si="9531"/>
        <v>7.575757575757569E-3</v>
      </c>
      <c r="AI2986" s="31">
        <f t="shared" ref="AI2986:AK2986" ca="1" si="9674">SUM(AD2861:AD2986)</f>
        <v>8.2850947002418955E-3</v>
      </c>
      <c r="AJ2986" s="31">
        <f t="shared" ca="1" si="9674"/>
        <v>7.6315080058226613E-3</v>
      </c>
      <c r="AK2986" s="31">
        <f t="shared" ca="1" si="9674"/>
        <v>5.6769724525762726E-2</v>
      </c>
      <c r="AL2986">
        <f ca="1">SUM($AF$129:AF2986)</f>
        <v>2.5471257923726451</v>
      </c>
      <c r="AO2986">
        <f t="shared" ca="1" si="9550"/>
        <v>6.5410860758906677E-3</v>
      </c>
      <c r="AP2986">
        <f t="shared" ca="1" si="9551"/>
        <v>0</v>
      </c>
      <c r="AQ2986">
        <f t="shared" ca="1" si="9533"/>
        <v>0</v>
      </c>
      <c r="AR2986" s="31">
        <f t="shared" ref="AR2986:AS2986" ca="1" si="9675">SUM(AO2861:AO2986)</f>
        <v>2.9053007430596162E-2</v>
      </c>
      <c r="AS2986" s="31">
        <f t="shared" ca="1" si="9675"/>
        <v>4.9861044814763306E-2</v>
      </c>
      <c r="AT2986">
        <f ca="1">SUM($AP$129:AP2986)</f>
        <v>3.0283619222432323</v>
      </c>
    </row>
    <row r="2987" spans="1:46" x14ac:dyDescent="0.25">
      <c r="A2987" s="1">
        <v>43062</v>
      </c>
      <c r="B2987" s="2">
        <v>2597.08</v>
      </c>
      <c r="C2987" s="10">
        <f t="shared" si="9564"/>
        <v>-7.5027991212116545E-4</v>
      </c>
      <c r="D2987" s="7">
        <v>1.74</v>
      </c>
      <c r="E2987" s="7">
        <f t="shared" ca="1" si="9559"/>
        <v>0</v>
      </c>
      <c r="F2987" s="7">
        <f t="shared" ca="1" si="9560"/>
        <v>0</v>
      </c>
      <c r="G2987">
        <f t="shared" si="9535"/>
        <v>1.77</v>
      </c>
      <c r="H2987">
        <f t="shared" si="9536"/>
        <v>1.27</v>
      </c>
      <c r="I2987" s="27">
        <f t="shared" si="9502"/>
        <v>0.94</v>
      </c>
      <c r="J2987" s="9">
        <f t="shared" si="9537"/>
        <v>0</v>
      </c>
      <c r="K2987" s="9">
        <f t="shared" si="9538"/>
        <v>0</v>
      </c>
      <c r="L2987" s="9">
        <f t="shared" si="9539"/>
        <v>0</v>
      </c>
      <c r="M2987" s="9">
        <f t="shared" si="9540"/>
        <v>-7.5027991212116545E-4</v>
      </c>
      <c r="N2987" s="28">
        <f t="shared" si="9525"/>
        <v>1.34</v>
      </c>
      <c r="O2987" s="28">
        <f t="shared" si="9526"/>
        <v>1.37</v>
      </c>
      <c r="P2987" s="28">
        <f t="shared" si="9527"/>
        <v>1.51</v>
      </c>
      <c r="Q2987" s="28">
        <f t="shared" si="9528"/>
        <v>1.77</v>
      </c>
      <c r="R2987" s="9">
        <f t="shared" ca="1" si="9541"/>
        <v>0</v>
      </c>
      <c r="S2987" s="9">
        <f t="shared" ca="1" si="9542"/>
        <v>-7.5027991212116545E-4</v>
      </c>
      <c r="T2987" s="9">
        <f t="shared" ca="1" si="9543"/>
        <v>0</v>
      </c>
      <c r="U2987" s="9">
        <f t="shared" ca="1" si="9544"/>
        <v>0</v>
      </c>
      <c r="V2987" s="28">
        <f t="shared" ref="V2987:Y2987" ca="1" si="9676">QUARTILE($F2863:$F2986,V$2)</f>
        <v>-7.1439664544183934E-3</v>
      </c>
      <c r="W2987" s="28">
        <f t="shared" ca="1" si="9676"/>
        <v>0</v>
      </c>
      <c r="X2987" s="28">
        <f t="shared" ca="1" si="9676"/>
        <v>1.3652357494722045E-2</v>
      </c>
      <c r="Y2987" s="28">
        <f t="shared" ca="1" si="9676"/>
        <v>3.937007874015741E-2</v>
      </c>
      <c r="Z2987" s="30">
        <f t="shared" ca="1" si="9516"/>
        <v>1.6240614707637062E-3</v>
      </c>
      <c r="AA2987" s="30">
        <f t="shared" ca="1" si="9517"/>
        <v>2.2236790977527048E-2</v>
      </c>
      <c r="AB2987" s="30">
        <f t="shared" ca="1" si="9518"/>
        <v>2.2760389957991792E-2</v>
      </c>
      <c r="AC2987" s="30">
        <f t="shared" ca="1" si="9519"/>
        <v>2.710065485677151E-2</v>
      </c>
      <c r="AD2987">
        <f t="shared" ca="1" si="9546"/>
        <v>0</v>
      </c>
      <c r="AE2987">
        <f t="shared" ca="1" si="9547"/>
        <v>0</v>
      </c>
      <c r="AF2987">
        <f t="shared" ca="1" si="9548"/>
        <v>0</v>
      </c>
      <c r="AG2987" s="31">
        <f t="shared" ca="1" si="9530"/>
        <v>0</v>
      </c>
      <c r="AH2987" s="31">
        <f t="shared" ca="1" si="9531"/>
        <v>7.575757575757569E-3</v>
      </c>
      <c r="AI2987" s="31">
        <f t="shared" ref="AI2987:AK2987" ca="1" si="9677">SUM(AD2862:AD2987)</f>
        <v>8.2850947002418955E-3</v>
      </c>
      <c r="AJ2987" s="31">
        <f t="shared" ca="1" si="9677"/>
        <v>3.1896329356384196E-3</v>
      </c>
      <c r="AK2987" s="31">
        <f t="shared" ca="1" si="9677"/>
        <v>5.6769724525762726E-2</v>
      </c>
      <c r="AL2987">
        <f ca="1">SUM($AF$129:AF2987)</f>
        <v>2.5471257923726451</v>
      </c>
      <c r="AO2987">
        <f t="shared" ca="1" si="9550"/>
        <v>-7.5027991212116545E-4</v>
      </c>
      <c r="AP2987">
        <f t="shared" ca="1" si="9551"/>
        <v>0</v>
      </c>
      <c r="AQ2987">
        <f t="shared" ca="1" si="9533"/>
        <v>0</v>
      </c>
      <c r="AR2987" s="31">
        <f t="shared" ref="AR2987:AS2987" ca="1" si="9678">SUM(AO2862:AO2987)</f>
        <v>2.3860852448290747E-2</v>
      </c>
      <c r="AS2987" s="31">
        <f t="shared" ca="1" si="9678"/>
        <v>4.9861044814763306E-2</v>
      </c>
      <c r="AT2987">
        <f ca="1">SUM($AP$129:AP2987)</f>
        <v>3.0283619222432323</v>
      </c>
    </row>
    <row r="2988" spans="1:46" x14ac:dyDescent="0.25">
      <c r="A2988" s="1">
        <v>43063</v>
      </c>
      <c r="B2988" s="2">
        <v>2602.42</v>
      </c>
      <c r="C2988" s="10">
        <f t="shared" si="9564"/>
        <v>2.0561553744975689E-3</v>
      </c>
      <c r="D2988" s="7">
        <v>1.75</v>
      </c>
      <c r="E2988" s="7">
        <f t="shared" ca="1" si="9559"/>
        <v>5.7471264367816577E-3</v>
      </c>
      <c r="F2988" s="7">
        <f t="shared" ca="1" si="9560"/>
        <v>5.7471264367816577E-3</v>
      </c>
      <c r="G2988">
        <f t="shared" si="9535"/>
        <v>1.77</v>
      </c>
      <c r="H2988">
        <f t="shared" si="9536"/>
        <v>1.27</v>
      </c>
      <c r="I2988" s="27">
        <f t="shared" si="9502"/>
        <v>0.96</v>
      </c>
      <c r="J2988" s="9">
        <f t="shared" si="9537"/>
        <v>0</v>
      </c>
      <c r="K2988" s="9">
        <f t="shared" si="9538"/>
        <v>0</v>
      </c>
      <c r="L2988" s="9">
        <f t="shared" si="9539"/>
        <v>0</v>
      </c>
      <c r="M2988" s="9">
        <f t="shared" si="9540"/>
        <v>2.0561553744975689E-3</v>
      </c>
      <c r="N2988" s="28">
        <f t="shared" si="9525"/>
        <v>1.34</v>
      </c>
      <c r="O2988" s="28">
        <f t="shared" si="9526"/>
        <v>1.37</v>
      </c>
      <c r="P2988" s="28">
        <f t="shared" si="9527"/>
        <v>1.51</v>
      </c>
      <c r="Q2988" s="28">
        <f t="shared" si="9528"/>
        <v>1.77</v>
      </c>
      <c r="R2988" s="9">
        <f t="shared" ca="1" si="9541"/>
        <v>0</v>
      </c>
      <c r="S2988" s="9">
        <f t="shared" ca="1" si="9542"/>
        <v>0</v>
      </c>
      <c r="T2988" s="9">
        <f t="shared" ca="1" si="9543"/>
        <v>2.0561553744975689E-3</v>
      </c>
      <c r="U2988" s="9">
        <f t="shared" ca="1" si="9544"/>
        <v>0</v>
      </c>
      <c r="V2988" s="28">
        <f t="shared" ref="V2988:Y2988" ca="1" si="9679">QUARTILE($F2864:$F2987,V$2)</f>
        <v>-7.1439664544183934E-3</v>
      </c>
      <c r="W2988" s="28">
        <f t="shared" ca="1" si="9679"/>
        <v>0</v>
      </c>
      <c r="X2988" s="28">
        <f t="shared" ca="1" si="9679"/>
        <v>1.3652357494722045E-2</v>
      </c>
      <c r="Y2988" s="28">
        <f t="shared" ca="1" si="9679"/>
        <v>3.937007874015741E-2</v>
      </c>
      <c r="Z2988" s="30">
        <f t="shared" ca="1" si="9516"/>
        <v>1.3135114660019391E-3</v>
      </c>
      <c r="AA2988" s="30">
        <f t="shared" ca="1" si="9517"/>
        <v>2.2236790977527048E-2</v>
      </c>
      <c r="AB2988" s="30">
        <f t="shared" ca="1" si="9518"/>
        <v>2.4816545332489361E-2</v>
      </c>
      <c r="AC2988" s="30">
        <f t="shared" ca="1" si="9519"/>
        <v>2.710065485677151E-2</v>
      </c>
      <c r="AD2988">
        <f t="shared" ca="1" si="9546"/>
        <v>0</v>
      </c>
      <c r="AE2988">
        <f t="shared" ca="1" si="9547"/>
        <v>2.0561553744975689E-3</v>
      </c>
      <c r="AF2988">
        <f t="shared" ca="1" si="9548"/>
        <v>0</v>
      </c>
      <c r="AG2988" s="31">
        <f t="shared" ca="1" si="9530"/>
        <v>0</v>
      </c>
      <c r="AH2988" s="31">
        <f t="shared" ca="1" si="9531"/>
        <v>7.575757575757569E-3</v>
      </c>
      <c r="AI2988" s="31">
        <f t="shared" ref="AI2988:AK2988" ca="1" si="9680">SUM(AD2863:AD2988)</f>
        <v>7.9745446954801284E-3</v>
      </c>
      <c r="AJ2988" s="31">
        <f t="shared" ca="1" si="9680"/>
        <v>5.2457883101359884E-3</v>
      </c>
      <c r="AK2988" s="31">
        <f t="shared" ca="1" si="9680"/>
        <v>5.6769724525762726E-2</v>
      </c>
      <c r="AL2988">
        <f ca="1">SUM($AF$129:AF2988)</f>
        <v>2.5471257923726451</v>
      </c>
      <c r="AO2988">
        <f t="shared" ca="1" si="9550"/>
        <v>0</v>
      </c>
      <c r="AP2988">
        <f t="shared" ca="1" si="9551"/>
        <v>2.0561553744975689E-3</v>
      </c>
      <c r="AQ2988">
        <f t="shared" ca="1" si="9533"/>
        <v>0</v>
      </c>
      <c r="AR2988" s="31">
        <f t="shared" ref="AR2988:AS2988" ca="1" si="9681">SUM(AO2863:AO2988)</f>
        <v>2.355030244352898E-2</v>
      </c>
      <c r="AS2988" s="31">
        <f t="shared" ca="1" si="9681"/>
        <v>5.1917200189260874E-2</v>
      </c>
      <c r="AT2988">
        <f ca="1">SUM($AP$129:AP2988)</f>
        <v>3.0304180776177301</v>
      </c>
    </row>
    <row r="2989" spans="1:46" x14ac:dyDescent="0.25">
      <c r="A2989" s="1">
        <v>43066</v>
      </c>
      <c r="B2989" s="2">
        <v>2601.42</v>
      </c>
      <c r="C2989" s="10">
        <f t="shared" si="9564"/>
        <v>-3.8425772934422574E-4</v>
      </c>
      <c r="D2989" s="7">
        <v>1.74</v>
      </c>
      <c r="E2989" s="7">
        <f t="shared" ca="1" si="9559"/>
        <v>-5.7142857142856718E-3</v>
      </c>
      <c r="F2989" s="7">
        <f t="shared" ca="1" si="9560"/>
        <v>-5.7142857142856718E-3</v>
      </c>
      <c r="G2989">
        <f t="shared" si="9535"/>
        <v>1.77</v>
      </c>
      <c r="H2989">
        <f t="shared" si="9536"/>
        <v>1.27</v>
      </c>
      <c r="I2989" s="27">
        <f t="shared" si="9502"/>
        <v>0.94</v>
      </c>
      <c r="J2989" s="9">
        <f t="shared" si="9537"/>
        <v>0</v>
      </c>
      <c r="K2989" s="9">
        <f t="shared" si="9538"/>
        <v>0</v>
      </c>
      <c r="L2989" s="9">
        <f t="shared" si="9539"/>
        <v>0</v>
      </c>
      <c r="M2989" s="9">
        <f t="shared" si="9540"/>
        <v>-3.8425772934422574E-4</v>
      </c>
      <c r="N2989" s="28">
        <f t="shared" si="9525"/>
        <v>1.34</v>
      </c>
      <c r="O2989" s="28">
        <f t="shared" si="9526"/>
        <v>1.37</v>
      </c>
      <c r="P2989" s="28">
        <f t="shared" si="9527"/>
        <v>1.5175000000000001</v>
      </c>
      <c r="Q2989" s="28">
        <f t="shared" si="9528"/>
        <v>1.77</v>
      </c>
      <c r="R2989" s="9">
        <f t="shared" ca="1" si="9541"/>
        <v>0</v>
      </c>
      <c r="S2989" s="9">
        <f t="shared" ca="1" si="9542"/>
        <v>-3.8425772934422574E-4</v>
      </c>
      <c r="T2989" s="9">
        <f t="shared" ca="1" si="9543"/>
        <v>0</v>
      </c>
      <c r="U2989" s="9">
        <f t="shared" ca="1" si="9544"/>
        <v>0</v>
      </c>
      <c r="V2989" s="28">
        <f t="shared" ref="V2989:Y2989" ca="1" si="9682">QUARTILE($F2865:$F2988,V$2)</f>
        <v>-7.1439664544183934E-3</v>
      </c>
      <c r="W2989" s="28">
        <f t="shared" ca="1" si="9682"/>
        <v>0</v>
      </c>
      <c r="X2989" s="28">
        <f t="shared" ca="1" si="9682"/>
        <v>1.3652357494722045E-2</v>
      </c>
      <c r="Y2989" s="28">
        <f t="shared" ca="1" si="9682"/>
        <v>3.937007874015741E-2</v>
      </c>
      <c r="Z2989" s="30">
        <f t="shared" ca="1" si="9516"/>
        <v>1.3135114660019391E-3</v>
      </c>
      <c r="AA2989" s="30">
        <f t="shared" ca="1" si="9517"/>
        <v>2.3057093190562754E-2</v>
      </c>
      <c r="AB2989" s="30">
        <f t="shared" ca="1" si="9518"/>
        <v>2.4816545332489361E-2</v>
      </c>
      <c r="AC2989" s="30">
        <f t="shared" ca="1" si="9519"/>
        <v>2.710065485677151E-2</v>
      </c>
      <c r="AD2989">
        <f t="shared" ca="1" si="9546"/>
        <v>-3.8425772934422574E-4</v>
      </c>
      <c r="AE2989">
        <f t="shared" ca="1" si="9547"/>
        <v>0</v>
      </c>
      <c r="AF2989">
        <f t="shared" ca="1" si="9548"/>
        <v>0</v>
      </c>
      <c r="AG2989" s="31">
        <f t="shared" ca="1" si="9530"/>
        <v>0</v>
      </c>
      <c r="AH2989" s="31">
        <f t="shared" ca="1" si="9531"/>
        <v>7.575757575757569E-3</v>
      </c>
      <c r="AI2989" s="31">
        <f t="shared" ref="AI2989:AK2989" ca="1" si="9683">SUM(AD2864:AD2989)</f>
        <v>7.590286966135903E-3</v>
      </c>
      <c r="AJ2989" s="31">
        <f t="shared" ca="1" si="9683"/>
        <v>6.4503482525159308E-3</v>
      </c>
      <c r="AK2989" s="31">
        <f t="shared" ca="1" si="9683"/>
        <v>5.6769724525762726E-2</v>
      </c>
      <c r="AL2989">
        <f ca="1">SUM($AF$129:AF2989)</f>
        <v>2.5471257923726451</v>
      </c>
      <c r="AO2989">
        <f t="shared" ca="1" si="9550"/>
        <v>-3.8425772934422574E-4</v>
      </c>
      <c r="AP2989">
        <f t="shared" ca="1" si="9551"/>
        <v>0</v>
      </c>
      <c r="AQ2989">
        <f t="shared" ca="1" si="9533"/>
        <v>0</v>
      </c>
      <c r="AR2989" s="31">
        <f t="shared" ref="AR2989:AS2989" ca="1" si="9684">SUM(AO2864:AO2989)</f>
        <v>2.4370604656564699E-2</v>
      </c>
      <c r="AS2989" s="31">
        <f t="shared" ca="1" si="9684"/>
        <v>5.1917200189260874E-2</v>
      </c>
      <c r="AT2989">
        <f ca="1">SUM($AP$129:AP2989)</f>
        <v>3.0304180776177301</v>
      </c>
    </row>
    <row r="2990" spans="1:46" x14ac:dyDescent="0.25">
      <c r="A2990" s="1">
        <v>43067</v>
      </c>
      <c r="B2990" s="2">
        <v>2627.04</v>
      </c>
      <c r="C2990" s="10">
        <f t="shared" si="9564"/>
        <v>9.8484673755102562E-3</v>
      </c>
      <c r="D2990" s="7">
        <v>1.75</v>
      </c>
      <c r="E2990" s="7">
        <f t="shared" ca="1" si="9559"/>
        <v>5.7471264367816577E-3</v>
      </c>
      <c r="F2990" s="7">
        <f t="shared" ca="1" si="9560"/>
        <v>5.7471264367816577E-3</v>
      </c>
      <c r="G2990">
        <f t="shared" si="9535"/>
        <v>1.77</v>
      </c>
      <c r="H2990">
        <f t="shared" si="9536"/>
        <v>1.27</v>
      </c>
      <c r="I2990" s="27">
        <f t="shared" si="9502"/>
        <v>0.96</v>
      </c>
      <c r="J2990" s="9">
        <f t="shared" si="9537"/>
        <v>0</v>
      </c>
      <c r="K2990" s="9">
        <f t="shared" si="9538"/>
        <v>0</v>
      </c>
      <c r="L2990" s="9">
        <f t="shared" si="9539"/>
        <v>0</v>
      </c>
      <c r="M2990" s="9">
        <f t="shared" si="9540"/>
        <v>9.8484673755102562E-3</v>
      </c>
      <c r="N2990" s="28">
        <f t="shared" si="9525"/>
        <v>1.34</v>
      </c>
      <c r="O2990" s="28">
        <f t="shared" si="9526"/>
        <v>1.375</v>
      </c>
      <c r="P2990" s="28">
        <f t="shared" si="9527"/>
        <v>1.54</v>
      </c>
      <c r="Q2990" s="28">
        <f t="shared" si="9528"/>
        <v>1.77</v>
      </c>
      <c r="R2990" s="9">
        <f t="shared" ca="1" si="9541"/>
        <v>0</v>
      </c>
      <c r="S2990" s="9">
        <f t="shared" ca="1" si="9542"/>
        <v>0</v>
      </c>
      <c r="T2990" s="9">
        <f t="shared" ca="1" si="9543"/>
        <v>9.8484673755102562E-3</v>
      </c>
      <c r="U2990" s="9">
        <f t="shared" ca="1" si="9544"/>
        <v>0</v>
      </c>
      <c r="V2990" s="28">
        <f t="shared" ref="V2990:Y2990" ca="1" si="9685">QUARTILE($F2866:$F2989,V$2)</f>
        <v>-7.1439664544183934E-3</v>
      </c>
      <c r="W2990" s="28">
        <f t="shared" ca="1" si="9685"/>
        <v>0</v>
      </c>
      <c r="X2990" s="28">
        <f t="shared" ca="1" si="9685"/>
        <v>1.3652357494722045E-2</v>
      </c>
      <c r="Y2990" s="28">
        <f t="shared" ca="1" si="9685"/>
        <v>3.937007874015741E-2</v>
      </c>
      <c r="Z2990" s="30">
        <f t="shared" ca="1" si="9516"/>
        <v>1.3135114660019391E-3</v>
      </c>
      <c r="AA2990" s="30">
        <f t="shared" ca="1" si="9517"/>
        <v>2.3517118637015257E-2</v>
      </c>
      <c r="AB2990" s="30">
        <f t="shared" ca="1" si="9518"/>
        <v>3.4665012707999619E-2</v>
      </c>
      <c r="AC2990" s="30">
        <f t="shared" ca="1" si="9519"/>
        <v>2.710065485677151E-2</v>
      </c>
      <c r="AD2990">
        <f t="shared" ca="1" si="9546"/>
        <v>0</v>
      </c>
      <c r="AE2990">
        <f t="shared" ca="1" si="9547"/>
        <v>9.8484673755102562E-3</v>
      </c>
      <c r="AF2990">
        <f t="shared" ca="1" si="9548"/>
        <v>0</v>
      </c>
      <c r="AG2990" s="31">
        <f t="shared" ca="1" si="9530"/>
        <v>0</v>
      </c>
      <c r="AH2990" s="31">
        <f t="shared" ca="1" si="9531"/>
        <v>7.575757575757569E-3</v>
      </c>
      <c r="AI2990" s="31">
        <f t="shared" ref="AI2990:AK2990" ca="1" si="9686">SUM(AD2865:AD2990)</f>
        <v>7.590286966135903E-3</v>
      </c>
      <c r="AJ2990" s="31">
        <f t="shared" ca="1" si="9686"/>
        <v>1.6758841074478673E-2</v>
      </c>
      <c r="AK2990" s="31">
        <f t="shared" ca="1" si="9686"/>
        <v>5.6769724525762726E-2</v>
      </c>
      <c r="AL2990">
        <f ca="1">SUM($AF$129:AF2990)</f>
        <v>2.5471257923726451</v>
      </c>
      <c r="AO2990">
        <f t="shared" ca="1" si="9550"/>
        <v>0</v>
      </c>
      <c r="AP2990">
        <f t="shared" ca="1" si="9551"/>
        <v>9.8484673755102562E-3</v>
      </c>
      <c r="AQ2990">
        <f t="shared" ca="1" si="9533"/>
        <v>0</v>
      </c>
      <c r="AR2990" s="31">
        <f t="shared" ref="AR2990:AS2990" ca="1" si="9687">SUM(AO2865:AO2990)</f>
        <v>2.4830630103017188E-2</v>
      </c>
      <c r="AS2990" s="31">
        <f t="shared" ca="1" si="9687"/>
        <v>6.1765667564771129E-2</v>
      </c>
      <c r="AT2990">
        <f ca="1">SUM($AP$129:AP2990)</f>
        <v>3.0402665449932402</v>
      </c>
    </row>
    <row r="2991" spans="1:46" x14ac:dyDescent="0.25">
      <c r="A2991" s="1">
        <v>43068</v>
      </c>
      <c r="B2991" s="2">
        <v>2626.07</v>
      </c>
      <c r="C2991" s="10">
        <f t="shared" si="9564"/>
        <v>-3.6923685973559592E-4</v>
      </c>
      <c r="D2991" s="7">
        <v>1.78</v>
      </c>
      <c r="E2991" s="7">
        <f t="shared" ca="1" si="9559"/>
        <v>1.7142857142857126E-2</v>
      </c>
      <c r="F2991" s="7">
        <f t="shared" ca="1" si="9560"/>
        <v>1.7142857142857126E-2</v>
      </c>
      <c r="G2991">
        <f t="shared" si="9535"/>
        <v>1.78</v>
      </c>
      <c r="H2991">
        <f t="shared" si="9536"/>
        <v>1.27</v>
      </c>
      <c r="I2991" s="27">
        <f t="shared" si="9502"/>
        <v>1</v>
      </c>
      <c r="J2991" s="9">
        <f t="shared" si="9537"/>
        <v>0</v>
      </c>
      <c r="K2991" s="9">
        <f t="shared" si="9538"/>
        <v>0</v>
      </c>
      <c r="L2991" s="9">
        <f t="shared" si="9539"/>
        <v>0</v>
      </c>
      <c r="M2991" s="9">
        <f t="shared" si="9540"/>
        <v>-3.6923685973559592E-4</v>
      </c>
      <c r="N2991" s="28">
        <f t="shared" si="9525"/>
        <v>1.3475000000000001</v>
      </c>
      <c r="O2991" s="28">
        <f t="shared" si="9526"/>
        <v>1.38</v>
      </c>
      <c r="P2991" s="28">
        <f t="shared" si="9527"/>
        <v>1.54</v>
      </c>
      <c r="Q2991" s="28">
        <f t="shared" si="9528"/>
        <v>1.77</v>
      </c>
      <c r="R2991" s="9">
        <f t="shared" ca="1" si="9541"/>
        <v>0</v>
      </c>
      <c r="S2991" s="9">
        <f t="shared" ca="1" si="9542"/>
        <v>0</v>
      </c>
      <c r="T2991" s="9">
        <f t="shared" ca="1" si="9543"/>
        <v>0</v>
      </c>
      <c r="U2991" s="9">
        <f t="shared" ca="1" si="9544"/>
        <v>-3.6923685973559592E-4</v>
      </c>
      <c r="V2991" s="28">
        <f t="shared" ref="V2991:Y2991" ca="1" si="9688">QUARTILE($F2867:$F2990,V$2)</f>
        <v>-7.1439664544183934E-3</v>
      </c>
      <c r="W2991" s="28">
        <f t="shared" ca="1" si="9688"/>
        <v>0</v>
      </c>
      <c r="X2991" s="28">
        <f t="shared" ca="1" si="9688"/>
        <v>1.3605442176870763E-2</v>
      </c>
      <c r="Y2991" s="28">
        <f t="shared" ca="1" si="9688"/>
        <v>3.937007874015741E-2</v>
      </c>
      <c r="Z2991" s="30">
        <f t="shared" ca="1" si="9516"/>
        <v>1.3135114660019391E-3</v>
      </c>
      <c r="AA2991" s="30">
        <f t="shared" ca="1" si="9517"/>
        <v>1.5946009921533135E-2</v>
      </c>
      <c r="AB2991" s="30">
        <f t="shared" ca="1" si="9518"/>
        <v>3.4665012707999619E-2</v>
      </c>
      <c r="AC2991" s="30">
        <f t="shared" ca="1" si="9519"/>
        <v>2.6731417997035913E-2</v>
      </c>
      <c r="AD2991">
        <f t="shared" ca="1" si="9546"/>
        <v>0</v>
      </c>
      <c r="AE2991">
        <f t="shared" ca="1" si="9547"/>
        <v>0</v>
      </c>
      <c r="AF2991">
        <f t="shared" ca="1" si="9548"/>
        <v>-3.6923685973559592E-4</v>
      </c>
      <c r="AG2991" s="31">
        <f t="shared" ca="1" si="9530"/>
        <v>0</v>
      </c>
      <c r="AH2991" s="31">
        <f t="shared" ca="1" si="9531"/>
        <v>7.575757575757569E-3</v>
      </c>
      <c r="AI2991" s="31">
        <f t="shared" ref="AI2991:AK2991" ca="1" si="9689">SUM(AD2866:AD2991)</f>
        <v>7.590286966135903E-3</v>
      </c>
      <c r="AJ2991" s="31">
        <f t="shared" ca="1" si="9689"/>
        <v>9.1877323589965535E-3</v>
      </c>
      <c r="AK2991" s="31">
        <f t="shared" ca="1" si="9689"/>
        <v>5.6400487666027128E-2</v>
      </c>
      <c r="AL2991">
        <f ca="1">SUM($AF$129:AF2991)</f>
        <v>2.5467565555129097</v>
      </c>
      <c r="AO2991">
        <f t="shared" ca="1" si="9550"/>
        <v>0</v>
      </c>
      <c r="AP2991">
        <f t="shared" ca="1" si="9551"/>
        <v>-3.6923685973559592E-4</v>
      </c>
      <c r="AQ2991">
        <f t="shared" ca="1" si="9533"/>
        <v>0</v>
      </c>
      <c r="AR2991" s="31">
        <f t="shared" ref="AR2991:AS2991" ca="1" si="9690">SUM(AO2866:AO2991)</f>
        <v>1.725952138753507E-2</v>
      </c>
      <c r="AS2991" s="31">
        <f t="shared" ca="1" si="9690"/>
        <v>6.1396430705035532E-2</v>
      </c>
      <c r="AT2991">
        <f ca="1">SUM($AP$129:AP2991)</f>
        <v>3.0398973081335048</v>
      </c>
    </row>
    <row r="2992" spans="1:46" x14ac:dyDescent="0.25">
      <c r="A2992" s="1">
        <v>43069</v>
      </c>
      <c r="B2992" s="2">
        <v>2647.58</v>
      </c>
      <c r="C2992" s="10">
        <f t="shared" si="9564"/>
        <v>8.1909469282996118E-3</v>
      </c>
      <c r="D2992" s="7">
        <v>1.78</v>
      </c>
      <c r="E2992" s="7">
        <f t="shared" ca="1" si="9559"/>
        <v>0</v>
      </c>
      <c r="F2992" s="7">
        <f t="shared" ca="1" si="9560"/>
        <v>0</v>
      </c>
      <c r="G2992">
        <f t="shared" si="9535"/>
        <v>1.78</v>
      </c>
      <c r="H2992">
        <f t="shared" si="9536"/>
        <v>1.27</v>
      </c>
      <c r="I2992" s="27">
        <f t="shared" si="9502"/>
        <v>1</v>
      </c>
      <c r="J2992" s="9">
        <f t="shared" si="9537"/>
        <v>0</v>
      </c>
      <c r="K2992" s="9">
        <f t="shared" si="9538"/>
        <v>0</v>
      </c>
      <c r="L2992" s="9">
        <f t="shared" si="9539"/>
        <v>0</v>
      </c>
      <c r="M2992" s="9">
        <f t="shared" si="9540"/>
        <v>8.1909469282996118E-3</v>
      </c>
      <c r="N2992" s="28">
        <f t="shared" si="9525"/>
        <v>1.35</v>
      </c>
      <c r="O2992" s="28">
        <f t="shared" si="9526"/>
        <v>1.38</v>
      </c>
      <c r="P2992" s="28">
        <f t="shared" si="9527"/>
        <v>1.54</v>
      </c>
      <c r="Q2992" s="28">
        <f t="shared" si="9528"/>
        <v>1.78</v>
      </c>
      <c r="R2992" s="9">
        <f t="shared" ca="1" si="9541"/>
        <v>0</v>
      </c>
      <c r="S2992" s="9">
        <f t="shared" ca="1" si="9542"/>
        <v>8.1909469282996118E-3</v>
      </c>
      <c r="T2992" s="9">
        <f t="shared" ca="1" si="9543"/>
        <v>0</v>
      </c>
      <c r="U2992" s="9">
        <f t="shared" ca="1" si="9544"/>
        <v>0</v>
      </c>
      <c r="V2992" s="28">
        <f t="shared" ref="V2992:Y2992" ca="1" si="9691">QUARTILE($F2868:$F2991,V$2)</f>
        <v>-6.4900307774655441E-3</v>
      </c>
      <c r="W2992" s="28">
        <f t="shared" ca="1" si="9691"/>
        <v>0</v>
      </c>
      <c r="X2992" s="28">
        <f t="shared" ca="1" si="9691"/>
        <v>1.3652357494722045E-2</v>
      </c>
      <c r="Y2992" s="28">
        <f t="shared" ca="1" si="9691"/>
        <v>3.937007874015741E-2</v>
      </c>
      <c r="Z2992" s="30">
        <f t="shared" ca="1" si="9516"/>
        <v>1.3135114660019391E-3</v>
      </c>
      <c r="AA2992" s="30">
        <f t="shared" ca="1" si="9517"/>
        <v>2.4136956849832747E-2</v>
      </c>
      <c r="AB2992" s="30">
        <f t="shared" ca="1" si="9518"/>
        <v>3.4665012707999619E-2</v>
      </c>
      <c r="AC2992" s="30">
        <f t="shared" ca="1" si="9519"/>
        <v>2.3023690615818895E-2</v>
      </c>
      <c r="AD2992">
        <f t="shared" ca="1" si="9546"/>
        <v>0</v>
      </c>
      <c r="AE2992">
        <f t="shared" ca="1" si="9547"/>
        <v>0</v>
      </c>
      <c r="AF2992">
        <f t="shared" ca="1" si="9548"/>
        <v>0</v>
      </c>
      <c r="AG2992" s="31">
        <f t="shared" ca="1" si="9530"/>
        <v>0</v>
      </c>
      <c r="AH2992" s="31">
        <f t="shared" ca="1" si="9531"/>
        <v>7.575757575757569E-3</v>
      </c>
      <c r="AI2992" s="31">
        <f t="shared" ref="AI2992:AK2992" ca="1" si="9692">SUM(AD2867:AD2992)</f>
        <v>7.590286966135903E-3</v>
      </c>
      <c r="AJ2992" s="31">
        <f t="shared" ca="1" si="9692"/>
        <v>9.1877323589965535E-3</v>
      </c>
      <c r="AK2992" s="31">
        <f t="shared" ca="1" si="9692"/>
        <v>5.2692760284810118E-2</v>
      </c>
      <c r="AL2992">
        <f ca="1">SUM($AF$129:AF2992)</f>
        <v>2.5467565555129097</v>
      </c>
      <c r="AO2992">
        <f t="shared" ca="1" si="9550"/>
        <v>8.1909469282996118E-3</v>
      </c>
      <c r="AP2992">
        <f t="shared" ca="1" si="9551"/>
        <v>0</v>
      </c>
      <c r="AQ2992">
        <f t="shared" ca="1" si="9533"/>
        <v>0</v>
      </c>
      <c r="AR2992" s="31">
        <f t="shared" ref="AR2992:AS2992" ca="1" si="9693">SUM(AO2867:AO2992)</f>
        <v>2.5450468315834682E-2</v>
      </c>
      <c r="AS2992" s="31">
        <f t="shared" ca="1" si="9693"/>
        <v>5.7688703323818515E-2</v>
      </c>
      <c r="AT2992">
        <f ca="1">SUM($AP$129:AP2992)</f>
        <v>3.0398973081335048</v>
      </c>
    </row>
    <row r="2993" spans="1:46" x14ac:dyDescent="0.25">
      <c r="A2993" s="1">
        <v>43070</v>
      </c>
      <c r="B2993" s="2">
        <v>2642.22</v>
      </c>
      <c r="C2993" s="10">
        <f t="shared" si="9564"/>
        <v>-2.0244902892453212E-3</v>
      </c>
      <c r="D2993" s="7">
        <v>1.78</v>
      </c>
      <c r="E2993" s="7">
        <f t="shared" ca="1" si="9559"/>
        <v>0</v>
      </c>
      <c r="F2993" s="7">
        <f t="shared" ca="1" si="9560"/>
        <v>0</v>
      </c>
      <c r="G2993">
        <f t="shared" si="9535"/>
        <v>1.78</v>
      </c>
      <c r="H2993">
        <f t="shared" si="9536"/>
        <v>1.27</v>
      </c>
      <c r="I2993" s="27">
        <f t="shared" si="9502"/>
        <v>1</v>
      </c>
      <c r="J2993" s="9">
        <f t="shared" si="9537"/>
        <v>0</v>
      </c>
      <c r="K2993" s="9">
        <f t="shared" si="9538"/>
        <v>0</v>
      </c>
      <c r="L2993" s="9">
        <f t="shared" si="9539"/>
        <v>0</v>
      </c>
      <c r="M2993" s="9">
        <f t="shared" si="9540"/>
        <v>-2.0244902892453212E-3</v>
      </c>
      <c r="N2993" s="28">
        <f t="shared" si="9525"/>
        <v>1.35</v>
      </c>
      <c r="O2993" s="28">
        <f t="shared" si="9526"/>
        <v>1.3849999999999998</v>
      </c>
      <c r="P2993" s="28">
        <f t="shared" si="9527"/>
        <v>1.55</v>
      </c>
      <c r="Q2993" s="28">
        <f t="shared" si="9528"/>
        <v>1.78</v>
      </c>
      <c r="R2993" s="9">
        <f t="shared" ca="1" si="9541"/>
        <v>0</v>
      </c>
      <c r="S2993" s="9">
        <f t="shared" ca="1" si="9542"/>
        <v>-2.0244902892453212E-3</v>
      </c>
      <c r="T2993" s="9">
        <f t="shared" ca="1" si="9543"/>
        <v>0</v>
      </c>
      <c r="U2993" s="9">
        <f t="shared" ca="1" si="9544"/>
        <v>0</v>
      </c>
      <c r="V2993" s="28">
        <f t="shared" ref="V2993:Y2993" ca="1" si="9694">QUARTILE($F2869:$F2992,V$2)</f>
        <v>-6.4900307774655441E-3</v>
      </c>
      <c r="W2993" s="28">
        <f t="shared" ca="1" si="9694"/>
        <v>0</v>
      </c>
      <c r="X2993" s="28">
        <f t="shared" ca="1" si="9694"/>
        <v>1.3605442176870763E-2</v>
      </c>
      <c r="Y2993" s="28">
        <f t="shared" ca="1" si="9694"/>
        <v>3.937007874015741E-2</v>
      </c>
      <c r="Z2993" s="30">
        <f t="shared" ca="1" si="9516"/>
        <v>2.5311886954378516E-3</v>
      </c>
      <c r="AA2993" s="30">
        <f t="shared" ca="1" si="9517"/>
        <v>2.2112466560587424E-2</v>
      </c>
      <c r="AB2993" s="30">
        <f t="shared" ca="1" si="9518"/>
        <v>3.4665012707999619E-2</v>
      </c>
      <c r="AC2993" s="30">
        <f t="shared" ca="1" si="9519"/>
        <v>2.3023690615818895E-2</v>
      </c>
      <c r="AD2993">
        <f t="shared" ca="1" si="9546"/>
        <v>0</v>
      </c>
      <c r="AE2993">
        <f t="shared" ca="1" si="9547"/>
        <v>0</v>
      </c>
      <c r="AF2993">
        <f t="shared" ca="1" si="9548"/>
        <v>0</v>
      </c>
      <c r="AG2993" s="31">
        <f t="shared" ca="1" si="9530"/>
        <v>0</v>
      </c>
      <c r="AH2993" s="31">
        <f t="shared" ca="1" si="9531"/>
        <v>7.575757575757569E-3</v>
      </c>
      <c r="AI2993" s="31">
        <f t="shared" ref="AI2993:AK2993" ca="1" si="9695">SUM(AD2868:AD2993)</f>
        <v>8.8079641955718137E-3</v>
      </c>
      <c r="AJ2993" s="31">
        <f t="shared" ca="1" si="9695"/>
        <v>9.1877323589965535E-3</v>
      </c>
      <c r="AK2993" s="31">
        <f t="shared" ca="1" si="9695"/>
        <v>5.2692760284810118E-2</v>
      </c>
      <c r="AL2993">
        <f ca="1">SUM($AF$129:AF2993)</f>
        <v>2.5467565555129097</v>
      </c>
      <c r="AO2993">
        <f t="shared" ca="1" si="9550"/>
        <v>-2.0244902892453212E-3</v>
      </c>
      <c r="AP2993">
        <f t="shared" ca="1" si="9551"/>
        <v>0</v>
      </c>
      <c r="AQ2993">
        <f t="shared" ca="1" si="9533"/>
        <v>0</v>
      </c>
      <c r="AR2993" s="31">
        <f t="shared" ref="AR2993:AS2993" ca="1" si="9696">SUM(AO2868:AO2993)</f>
        <v>2.4643655256025274E-2</v>
      </c>
      <c r="AS2993" s="31">
        <f t="shared" ca="1" si="9696"/>
        <v>5.7688703323818515E-2</v>
      </c>
      <c r="AT2993">
        <f ca="1">SUM($AP$129:AP2993)</f>
        <v>3.0398973081335048</v>
      </c>
    </row>
    <row r="2994" spans="1:46" x14ac:dyDescent="0.25">
      <c r="A2994" s="1">
        <v>43073</v>
      </c>
      <c r="B2994" s="2">
        <v>2639.44</v>
      </c>
      <c r="C2994" s="10">
        <f t="shared" si="9564"/>
        <v>-1.0521455442770646E-3</v>
      </c>
      <c r="D2994" s="7">
        <v>1.8</v>
      </c>
      <c r="E2994" s="7">
        <f t="shared" ca="1" si="9559"/>
        <v>1.1235955056179803E-2</v>
      </c>
      <c r="F2994" s="7">
        <f t="shared" ca="1" si="9560"/>
        <v>1.1235955056179803E-2</v>
      </c>
      <c r="G2994">
        <f t="shared" si="9535"/>
        <v>1.8</v>
      </c>
      <c r="H2994">
        <f t="shared" si="9536"/>
        <v>1.27</v>
      </c>
      <c r="I2994" s="27">
        <f t="shared" si="9502"/>
        <v>1</v>
      </c>
      <c r="J2994" s="9">
        <f t="shared" si="9537"/>
        <v>0</v>
      </c>
      <c r="K2994" s="9">
        <f t="shared" si="9538"/>
        <v>0</v>
      </c>
      <c r="L2994" s="9">
        <f t="shared" si="9539"/>
        <v>0</v>
      </c>
      <c r="M2994" s="9">
        <f t="shared" si="9540"/>
        <v>-1.0521455442770646E-3</v>
      </c>
      <c r="N2994" s="28">
        <f t="shared" si="9525"/>
        <v>1.35</v>
      </c>
      <c r="O2994" s="28">
        <f t="shared" si="9526"/>
        <v>1.395</v>
      </c>
      <c r="P2994" s="28">
        <f t="shared" si="9527"/>
        <v>1.58</v>
      </c>
      <c r="Q2994" s="28">
        <f t="shared" si="9528"/>
        <v>1.78</v>
      </c>
      <c r="R2994" s="9">
        <f t="shared" ca="1" si="9541"/>
        <v>0</v>
      </c>
      <c r="S2994" s="9">
        <f t="shared" ca="1" si="9542"/>
        <v>0</v>
      </c>
      <c r="T2994" s="9">
        <f t="shared" ca="1" si="9543"/>
        <v>-1.0521455442770646E-3</v>
      </c>
      <c r="U2994" s="9">
        <f t="shared" ca="1" si="9544"/>
        <v>0</v>
      </c>
      <c r="V2994" s="28">
        <f t="shared" ref="V2994:Y2994" ca="1" si="9697">QUARTILE($F2870:$F2993,V$2)</f>
        <v>-6.4900307774655441E-3</v>
      </c>
      <c r="W2994" s="28">
        <f t="shared" ca="1" si="9697"/>
        <v>0</v>
      </c>
      <c r="X2994" s="28">
        <f t="shared" ca="1" si="9697"/>
        <v>1.3605442176870763E-2</v>
      </c>
      <c r="Y2994" s="28">
        <f t="shared" ca="1" si="9697"/>
        <v>3.937007874015741E-2</v>
      </c>
      <c r="Z2994" s="30">
        <f t="shared" ca="1" si="9516"/>
        <v>2.5311886954378516E-3</v>
      </c>
      <c r="AA2994" s="30">
        <f t="shared" ca="1" si="9517"/>
        <v>2.2112466560587424E-2</v>
      </c>
      <c r="AB2994" s="30">
        <f t="shared" ca="1" si="9518"/>
        <v>3.6391899223161814E-2</v>
      </c>
      <c r="AC2994" s="30">
        <f t="shared" ca="1" si="9519"/>
        <v>2.3023690615818895E-2</v>
      </c>
      <c r="AD2994">
        <f t="shared" ca="1" si="9546"/>
        <v>0</v>
      </c>
      <c r="AE2994">
        <f t="shared" ca="1" si="9547"/>
        <v>0</v>
      </c>
      <c r="AF2994">
        <f t="shared" ca="1" si="9548"/>
        <v>-1.0521455442770646E-3</v>
      </c>
      <c r="AG2994" s="31">
        <f t="shared" ca="1" si="9530"/>
        <v>0</v>
      </c>
      <c r="AH2994" s="31">
        <f t="shared" ca="1" si="9531"/>
        <v>7.575757575757569E-3</v>
      </c>
      <c r="AI2994" s="31">
        <f t="shared" ref="AI2994:AK2994" ca="1" si="9698">SUM(AD2869:AD2994)</f>
        <v>8.8079641955718137E-3</v>
      </c>
      <c r="AJ2994" s="31">
        <f t="shared" ca="1" si="9698"/>
        <v>9.1877323589965535E-3</v>
      </c>
      <c r="AK2994" s="31">
        <f t="shared" ca="1" si="9698"/>
        <v>5.4419646799972313E-2</v>
      </c>
      <c r="AL2994">
        <f ca="1">SUM($AF$129:AF2994)</f>
        <v>2.5457044099686326</v>
      </c>
      <c r="AO2994">
        <f t="shared" ca="1" si="9550"/>
        <v>0</v>
      </c>
      <c r="AP2994">
        <f t="shared" ca="1" si="9551"/>
        <v>-1.0521455442770646E-3</v>
      </c>
      <c r="AQ2994">
        <f t="shared" ca="1" si="9533"/>
        <v>0</v>
      </c>
      <c r="AR2994" s="31">
        <f t="shared" ref="AR2994:AS2994" ca="1" si="9699">SUM(AO2869:AO2994)</f>
        <v>2.4643655256025274E-2</v>
      </c>
      <c r="AS2994" s="31">
        <f t="shared" ca="1" si="9699"/>
        <v>5.9415589838980702E-2</v>
      </c>
      <c r="AT2994">
        <f ca="1">SUM($AP$129:AP2994)</f>
        <v>3.0388451625892277</v>
      </c>
    </row>
    <row r="2995" spans="1:46" x14ac:dyDescent="0.25">
      <c r="A2995" s="1">
        <v>43074</v>
      </c>
      <c r="B2995" s="2">
        <v>2629.57</v>
      </c>
      <c r="C2995" s="10">
        <f t="shared" si="9564"/>
        <v>-3.7394295759706191E-3</v>
      </c>
      <c r="D2995" s="7">
        <v>1.83</v>
      </c>
      <c r="E2995" s="7">
        <f t="shared" ca="1" si="9559"/>
        <v>1.6666666666666607E-2</v>
      </c>
      <c r="F2995" s="7">
        <f t="shared" ca="1" si="9560"/>
        <v>1.6666666666666607E-2</v>
      </c>
      <c r="G2995">
        <f t="shared" si="9535"/>
        <v>1.83</v>
      </c>
      <c r="H2995">
        <f t="shared" si="9536"/>
        <v>1.27</v>
      </c>
      <c r="I2995" s="27">
        <f t="shared" si="9502"/>
        <v>1</v>
      </c>
      <c r="J2995" s="9">
        <f t="shared" si="9537"/>
        <v>0</v>
      </c>
      <c r="K2995" s="9">
        <f t="shared" si="9538"/>
        <v>0</v>
      </c>
      <c r="L2995" s="9">
        <f t="shared" si="9539"/>
        <v>0</v>
      </c>
      <c r="M2995" s="9">
        <f t="shared" si="9540"/>
        <v>-3.7394295759706191E-3</v>
      </c>
      <c r="N2995" s="28">
        <f t="shared" si="9525"/>
        <v>1.35</v>
      </c>
      <c r="O2995" s="28">
        <f t="shared" si="9526"/>
        <v>1.4</v>
      </c>
      <c r="P2995" s="28">
        <f t="shared" si="9527"/>
        <v>1.58</v>
      </c>
      <c r="Q2995" s="28">
        <f t="shared" si="9528"/>
        <v>1.8</v>
      </c>
      <c r="R2995" s="9">
        <f t="shared" ca="1" si="9541"/>
        <v>0</v>
      </c>
      <c r="S2995" s="9">
        <f t="shared" ca="1" si="9542"/>
        <v>0</v>
      </c>
      <c r="T2995" s="9">
        <f t="shared" ca="1" si="9543"/>
        <v>0</v>
      </c>
      <c r="U2995" s="9">
        <f t="shared" ca="1" si="9544"/>
        <v>-3.7394295759706191E-3</v>
      </c>
      <c r="V2995" s="28">
        <f t="shared" ref="V2995:Y2995" ca="1" si="9700">QUARTILE($F2871:$F2994,V$2)</f>
        <v>-6.4900307774655441E-3</v>
      </c>
      <c r="W2995" s="28">
        <f t="shared" ca="1" si="9700"/>
        <v>0</v>
      </c>
      <c r="X2995" s="28">
        <f t="shared" ca="1" si="9700"/>
        <v>1.2895031430293691E-2</v>
      </c>
      <c r="Y2995" s="28">
        <f t="shared" ca="1" si="9700"/>
        <v>3.937007874015741E-2</v>
      </c>
      <c r="Z2995" s="30">
        <f t="shared" ca="1" si="9516"/>
        <v>2.5311886954378516E-3</v>
      </c>
      <c r="AA2995" s="30">
        <f t="shared" ca="1" si="9517"/>
        <v>2.2112466560587424E-2</v>
      </c>
      <c r="AB2995" s="30">
        <f t="shared" ca="1" si="9518"/>
        <v>3.4823565567380199E-2</v>
      </c>
      <c r="AC2995" s="30">
        <f t="shared" ca="1" si="9519"/>
        <v>1.9284261039848274E-2</v>
      </c>
      <c r="AD2995">
        <f t="shared" ca="1" si="9546"/>
        <v>0</v>
      </c>
      <c r="AE2995">
        <f t="shared" ca="1" si="9547"/>
        <v>0</v>
      </c>
      <c r="AF2995">
        <f t="shared" ca="1" si="9548"/>
        <v>-3.7394295759706191E-3</v>
      </c>
      <c r="AG2995" s="31">
        <f t="shared" ca="1" si="9530"/>
        <v>0</v>
      </c>
      <c r="AH2995" s="31">
        <f t="shared" ca="1" si="9531"/>
        <v>7.575757575757569E-3</v>
      </c>
      <c r="AI2995" s="31">
        <f t="shared" ref="AI2995:AK2995" ca="1" si="9701">SUM(AD2870:AD2995)</f>
        <v>8.8079641955718137E-3</v>
      </c>
      <c r="AJ2995" s="31">
        <f t="shared" ca="1" si="9701"/>
        <v>7.6193987032149371E-3</v>
      </c>
      <c r="AK2995" s="31">
        <f t="shared" ca="1" si="9701"/>
        <v>5.0680217224001692E-2</v>
      </c>
      <c r="AL2995">
        <f ca="1">SUM($AF$129:AF2995)</f>
        <v>2.5419649803926618</v>
      </c>
      <c r="AO2995">
        <f t="shared" ca="1" si="9550"/>
        <v>0</v>
      </c>
      <c r="AP2995">
        <f t="shared" ca="1" si="9551"/>
        <v>-3.7394295759706191E-3</v>
      </c>
      <c r="AQ2995">
        <f t="shared" ca="1" si="9533"/>
        <v>0</v>
      </c>
      <c r="AR2995" s="31">
        <f t="shared" ref="AR2995:AS2995" ca="1" si="9702">SUM(AO2870:AO2995)</f>
        <v>2.4643655256025274E-2</v>
      </c>
      <c r="AS2995" s="31">
        <f t="shared" ca="1" si="9702"/>
        <v>5.4107826607228467E-2</v>
      </c>
      <c r="AT2995">
        <f ca="1">SUM($AP$129:AP2995)</f>
        <v>3.0351057330132569</v>
      </c>
    </row>
    <row r="2996" spans="1:46" x14ac:dyDescent="0.25">
      <c r="A2996" s="1">
        <v>43075</v>
      </c>
      <c r="B2996" s="2">
        <v>2629.27</v>
      </c>
      <c r="C2996" s="10">
        <f t="shared" si="9564"/>
        <v>-1.1408709408769566E-4</v>
      </c>
      <c r="D2996" s="7">
        <v>1.78</v>
      </c>
      <c r="E2996" s="7">
        <f t="shared" ca="1" si="9559"/>
        <v>-2.732240437158473E-2</v>
      </c>
      <c r="F2996" s="7">
        <f t="shared" ca="1" si="9560"/>
        <v>-2.732240437158473E-2</v>
      </c>
      <c r="G2996">
        <f t="shared" si="9535"/>
        <v>1.83</v>
      </c>
      <c r="H2996">
        <f t="shared" si="9536"/>
        <v>1.27</v>
      </c>
      <c r="I2996" s="27">
        <f t="shared" si="9502"/>
        <v>0.9107142857142857</v>
      </c>
      <c r="J2996" s="9">
        <f t="shared" si="9537"/>
        <v>0</v>
      </c>
      <c r="K2996" s="9">
        <f t="shared" si="9538"/>
        <v>0</v>
      </c>
      <c r="L2996" s="9">
        <f t="shared" si="9539"/>
        <v>0</v>
      </c>
      <c r="M2996" s="9">
        <f t="shared" si="9540"/>
        <v>-1.1408709408769566E-4</v>
      </c>
      <c r="N2996" s="28">
        <f t="shared" si="9525"/>
        <v>1.35</v>
      </c>
      <c r="O2996" s="28">
        <f t="shared" si="9526"/>
        <v>1.4</v>
      </c>
      <c r="P2996" s="28">
        <f t="shared" si="9527"/>
        <v>1.5825</v>
      </c>
      <c r="Q2996" s="28">
        <f t="shared" si="9528"/>
        <v>1.83</v>
      </c>
      <c r="R2996" s="9">
        <f t="shared" ca="1" si="9541"/>
        <v>-1.1408709408769566E-4</v>
      </c>
      <c r="S2996" s="9">
        <f t="shared" ca="1" si="9542"/>
        <v>0</v>
      </c>
      <c r="T2996" s="9">
        <f t="shared" ca="1" si="9543"/>
        <v>0</v>
      </c>
      <c r="U2996" s="9">
        <f t="shared" ca="1" si="9544"/>
        <v>0</v>
      </c>
      <c r="V2996" s="28">
        <f t="shared" ref="V2996:Y2996" ca="1" si="9703">QUARTILE($F2872:$F2995,V$2)</f>
        <v>-6.4900307774655441E-3</v>
      </c>
      <c r="W2996" s="28">
        <f t="shared" ca="1" si="9703"/>
        <v>0</v>
      </c>
      <c r="X2996" s="28">
        <f t="shared" ca="1" si="9703"/>
        <v>1.3605442176870763E-2</v>
      </c>
      <c r="Y2996" s="28">
        <f t="shared" ca="1" si="9703"/>
        <v>3.937007874015741E-2</v>
      </c>
      <c r="Z2996" s="30">
        <f t="shared" ca="1" si="9516"/>
        <v>2.4171016013501559E-3</v>
      </c>
      <c r="AA2996" s="30">
        <f t="shared" ca="1" si="9517"/>
        <v>2.2112466560587424E-2</v>
      </c>
      <c r="AB2996" s="30">
        <f t="shared" ca="1" si="9518"/>
        <v>3.4556421054528455E-2</v>
      </c>
      <c r="AC2996" s="30">
        <f t="shared" ca="1" si="9519"/>
        <v>1.9284261039848274E-2</v>
      </c>
      <c r="AD2996">
        <f t="shared" ca="1" si="9546"/>
        <v>-1.1408709408769566E-4</v>
      </c>
      <c r="AE2996">
        <f t="shared" ca="1" si="9547"/>
        <v>0</v>
      </c>
      <c r="AF2996">
        <f t="shared" ca="1" si="9548"/>
        <v>0</v>
      </c>
      <c r="AG2996" s="31">
        <f t="shared" ca="1" si="9530"/>
        <v>0</v>
      </c>
      <c r="AH2996" s="31">
        <f t="shared" ca="1" si="9531"/>
        <v>7.575757575757569E-3</v>
      </c>
      <c r="AI2996" s="31">
        <f t="shared" ref="AI2996:AK2996" ca="1" si="9704">SUM(AD2871:AD2996)</f>
        <v>8.6938771014841189E-3</v>
      </c>
      <c r="AJ2996" s="31">
        <f t="shared" ca="1" si="9704"/>
        <v>7.6193987032149371E-3</v>
      </c>
      <c r="AK2996" s="31">
        <f t="shared" ca="1" si="9704"/>
        <v>5.0413072711149948E-2</v>
      </c>
      <c r="AL2996">
        <f ca="1">SUM($AF$129:AF2996)</f>
        <v>2.5419649803926618</v>
      </c>
      <c r="AO2996">
        <f t="shared" ca="1" si="9550"/>
        <v>-1.1408709408769566E-4</v>
      </c>
      <c r="AP2996">
        <f t="shared" ca="1" si="9551"/>
        <v>0</v>
      </c>
      <c r="AQ2996">
        <f t="shared" ca="1" si="9533"/>
        <v>0</v>
      </c>
      <c r="AR2996" s="31">
        <f t="shared" ref="AR2996:AS2996" ca="1" si="9705">SUM(AO2871:AO2996)</f>
        <v>2.452956816193758E-2</v>
      </c>
      <c r="AS2996" s="31">
        <f t="shared" ca="1" si="9705"/>
        <v>5.3840682094376729E-2</v>
      </c>
      <c r="AT2996">
        <f ca="1">SUM($AP$129:AP2996)</f>
        <v>3.0351057330132569</v>
      </c>
    </row>
    <row r="2997" spans="1:46" x14ac:dyDescent="0.25">
      <c r="A2997" s="1">
        <v>43076</v>
      </c>
      <c r="B2997" s="2">
        <v>2636.98</v>
      </c>
      <c r="C2997" s="10">
        <f t="shared" si="9564"/>
        <v>2.9323728639508444E-3</v>
      </c>
      <c r="D2997" s="7">
        <v>1.8</v>
      </c>
      <c r="E2997" s="7">
        <f t="shared" ca="1" si="9559"/>
        <v>1.1235955056179803E-2</v>
      </c>
      <c r="F2997" s="7">
        <f t="shared" ca="1" si="9560"/>
        <v>1.1235955056179803E-2</v>
      </c>
      <c r="G2997">
        <f t="shared" si="9535"/>
        <v>1.83</v>
      </c>
      <c r="H2997">
        <f t="shared" si="9536"/>
        <v>1.27</v>
      </c>
      <c r="I2997" s="27">
        <f t="shared" si="9502"/>
        <v>0.9464285714285714</v>
      </c>
      <c r="J2997" s="9">
        <f t="shared" si="9537"/>
        <v>0</v>
      </c>
      <c r="K2997" s="9">
        <f t="shared" si="9538"/>
        <v>0</v>
      </c>
      <c r="L2997" s="9">
        <f t="shared" si="9539"/>
        <v>0</v>
      </c>
      <c r="M2997" s="9">
        <f t="shared" si="9540"/>
        <v>2.9323728639508444E-3</v>
      </c>
      <c r="N2997" s="28">
        <f t="shared" si="9525"/>
        <v>1.35</v>
      </c>
      <c r="O2997" s="28">
        <f t="shared" si="9526"/>
        <v>1.4</v>
      </c>
      <c r="P2997" s="28">
        <f t="shared" si="9527"/>
        <v>1.59</v>
      </c>
      <c r="Q2997" s="28">
        <f t="shared" si="9528"/>
        <v>1.83</v>
      </c>
      <c r="R2997" s="9">
        <f t="shared" ca="1" si="9541"/>
        <v>0</v>
      </c>
      <c r="S2997" s="9">
        <f t="shared" ca="1" si="9542"/>
        <v>0</v>
      </c>
      <c r="T2997" s="9">
        <f t="shared" ca="1" si="9543"/>
        <v>2.9323728639508444E-3</v>
      </c>
      <c r="U2997" s="9">
        <f t="shared" ca="1" si="9544"/>
        <v>0</v>
      </c>
      <c r="V2997" s="28">
        <f t="shared" ref="V2997:Y2997" ca="1" si="9706">QUARTILE($F2873:$F2996,V$2)</f>
        <v>-7.1439664544183934E-3</v>
      </c>
      <c r="W2997" s="28">
        <f t="shared" ca="1" si="9706"/>
        <v>0</v>
      </c>
      <c r="X2997" s="28">
        <f t="shared" ca="1" si="9706"/>
        <v>1.2895031430293691E-2</v>
      </c>
      <c r="Y2997" s="28">
        <f t="shared" ca="1" si="9706"/>
        <v>3.937007874015741E-2</v>
      </c>
      <c r="Z2997" s="30">
        <f t="shared" ca="1" si="9516"/>
        <v>2.4171016013501559E-3</v>
      </c>
      <c r="AA2997" s="30">
        <f t="shared" ca="1" si="9517"/>
        <v>2.2942447783289459E-2</v>
      </c>
      <c r="AB2997" s="30">
        <f t="shared" ca="1" si="9518"/>
        <v>3.7488793918479299E-2</v>
      </c>
      <c r="AC2997" s="30">
        <f t="shared" ca="1" si="9519"/>
        <v>1.9284261039848274E-2</v>
      </c>
      <c r="AD2997">
        <f t="shared" ca="1" si="9546"/>
        <v>0</v>
      </c>
      <c r="AE2997">
        <f t="shared" ca="1" si="9547"/>
        <v>0</v>
      </c>
      <c r="AF2997">
        <f t="shared" ca="1" si="9548"/>
        <v>2.9323728639508444E-3</v>
      </c>
      <c r="AG2997" s="31">
        <f t="shared" ca="1" si="9530"/>
        <v>0</v>
      </c>
      <c r="AH2997" s="31">
        <f t="shared" ca="1" si="9531"/>
        <v>7.575757575757569E-3</v>
      </c>
      <c r="AI2997" s="31">
        <f t="shared" ref="AI2997:AK2997" ca="1" si="9707">SUM(AD2872:AD2997)</f>
        <v>8.6938771014841189E-3</v>
      </c>
      <c r="AJ2997" s="31">
        <f t="shared" ca="1" si="9707"/>
        <v>8.4493799259169732E-3</v>
      </c>
      <c r="AK2997" s="31">
        <f t="shared" ca="1" si="9707"/>
        <v>5.3345445575100792E-2</v>
      </c>
      <c r="AL2997">
        <f ca="1">SUM($AF$129:AF2997)</f>
        <v>2.5448973532566126</v>
      </c>
      <c r="AO2997">
        <f t="shared" ca="1" si="9550"/>
        <v>0</v>
      </c>
      <c r="AP2997">
        <f t="shared" ca="1" si="9551"/>
        <v>2.9323728639508444E-3</v>
      </c>
      <c r="AQ2997">
        <f t="shared" ca="1" si="9533"/>
        <v>0</v>
      </c>
      <c r="AR2997" s="31">
        <f t="shared" ref="AR2997:AS2997" ca="1" si="9708">SUM(AO2872:AO2997)</f>
        <v>2.535954938463961E-2</v>
      </c>
      <c r="AS2997" s="31">
        <f t="shared" ca="1" si="9708"/>
        <v>5.6773054958327573E-2</v>
      </c>
      <c r="AT2997">
        <f ca="1">SUM($AP$129:AP2997)</f>
        <v>3.0380381058772077</v>
      </c>
    </row>
    <row r="2998" spans="1:46" x14ac:dyDescent="0.25">
      <c r="A2998" s="1">
        <v>43077</v>
      </c>
      <c r="B2998" s="2">
        <v>2651.5</v>
      </c>
      <c r="C2998" s="10">
        <f t="shared" si="9564"/>
        <v>5.5062988721947008E-3</v>
      </c>
      <c r="D2998" s="7">
        <v>1.8</v>
      </c>
      <c r="E2998" s="7">
        <f t="shared" ca="1" si="9559"/>
        <v>0</v>
      </c>
      <c r="F2998" s="7">
        <f t="shared" ca="1" si="9560"/>
        <v>0</v>
      </c>
      <c r="G2998">
        <f t="shared" si="9535"/>
        <v>1.83</v>
      </c>
      <c r="H2998">
        <f t="shared" si="9536"/>
        <v>1.27</v>
      </c>
      <c r="I2998" s="27">
        <f t="shared" si="9502"/>
        <v>0.9464285714285714</v>
      </c>
      <c r="J2998" s="9">
        <f t="shared" si="9537"/>
        <v>0</v>
      </c>
      <c r="K2998" s="9">
        <f t="shared" si="9538"/>
        <v>0</v>
      </c>
      <c r="L2998" s="9">
        <f t="shared" si="9539"/>
        <v>0</v>
      </c>
      <c r="M2998" s="9">
        <f t="shared" si="9540"/>
        <v>5.5062988721947008E-3</v>
      </c>
      <c r="N2998" s="28">
        <f t="shared" si="9525"/>
        <v>1.35</v>
      </c>
      <c r="O2998" s="28">
        <f t="shared" si="9526"/>
        <v>1.4</v>
      </c>
      <c r="P2998" s="28">
        <f t="shared" si="9527"/>
        <v>1.5925</v>
      </c>
      <c r="Q2998" s="28">
        <f t="shared" si="9528"/>
        <v>1.83</v>
      </c>
      <c r="R2998" s="9">
        <f t="shared" ca="1" si="9541"/>
        <v>0</v>
      </c>
      <c r="S2998" s="9">
        <f t="shared" ca="1" si="9542"/>
        <v>5.5062988721947008E-3</v>
      </c>
      <c r="T2998" s="9">
        <f t="shared" ca="1" si="9543"/>
        <v>0</v>
      </c>
      <c r="U2998" s="9">
        <f t="shared" ca="1" si="9544"/>
        <v>0</v>
      </c>
      <c r="V2998" s="28">
        <f t="shared" ref="V2998:Y2998" ca="1" si="9709">QUARTILE($F2874:$F2997,V$2)</f>
        <v>-6.4900307774655441E-3</v>
      </c>
      <c r="W2998" s="28">
        <f t="shared" ca="1" si="9709"/>
        <v>0</v>
      </c>
      <c r="X2998" s="28">
        <f t="shared" ca="1" si="9709"/>
        <v>1.2895031430293691E-2</v>
      </c>
      <c r="Y2998" s="28">
        <f t="shared" ca="1" si="9709"/>
        <v>3.937007874015741E-2</v>
      </c>
      <c r="Z2998" s="30">
        <f t="shared" ca="1" si="9516"/>
        <v>2.4171016013501559E-3</v>
      </c>
      <c r="AA2998" s="30">
        <f t="shared" ca="1" si="9517"/>
        <v>2.844874665548416E-2</v>
      </c>
      <c r="AB2998" s="30">
        <f t="shared" ca="1" si="9518"/>
        <v>3.7488793918479299E-2</v>
      </c>
      <c r="AC2998" s="30">
        <f t="shared" ca="1" si="9519"/>
        <v>2.0262972019916337E-2</v>
      </c>
      <c r="AD2998">
        <f t="shared" ca="1" si="9546"/>
        <v>0</v>
      </c>
      <c r="AE2998">
        <f t="shared" ca="1" si="9547"/>
        <v>0</v>
      </c>
      <c r="AF2998">
        <f t="shared" ca="1" si="9548"/>
        <v>0</v>
      </c>
      <c r="AG2998" s="31">
        <f t="shared" ca="1" si="9530"/>
        <v>0</v>
      </c>
      <c r="AH2998" s="31">
        <f t="shared" ca="1" si="9531"/>
        <v>7.575757575757569E-3</v>
      </c>
      <c r="AI2998" s="31">
        <f t="shared" ref="AI2998:AK2998" ca="1" si="9710">SUM(AD2873:AD2998)</f>
        <v>8.6938771014841189E-3</v>
      </c>
      <c r="AJ2998" s="31">
        <f t="shared" ca="1" si="9710"/>
        <v>8.4493799259169732E-3</v>
      </c>
      <c r="AK2998" s="31">
        <f t="shared" ca="1" si="9710"/>
        <v>5.4324156555168854E-2</v>
      </c>
      <c r="AL2998">
        <f ca="1">SUM($AF$129:AF2998)</f>
        <v>2.5448973532566126</v>
      </c>
      <c r="AO2998">
        <f t="shared" ca="1" si="9550"/>
        <v>5.5062988721947008E-3</v>
      </c>
      <c r="AP2998">
        <f t="shared" ca="1" si="9551"/>
        <v>0</v>
      </c>
      <c r="AQ2998">
        <f t="shared" ca="1" si="9533"/>
        <v>0</v>
      </c>
      <c r="AR2998" s="31">
        <f t="shared" ref="AR2998:AS2998" ca="1" si="9711">SUM(AO2873:AO2998)</f>
        <v>3.0865848256834312E-2</v>
      </c>
      <c r="AS2998" s="31">
        <f t="shared" ca="1" si="9711"/>
        <v>5.7751765938395629E-2</v>
      </c>
      <c r="AT2998">
        <f ca="1">SUM($AP$129:AP2998)</f>
        <v>3.0380381058772077</v>
      </c>
    </row>
    <row r="2999" spans="1:46" x14ac:dyDescent="0.25">
      <c r="A2999" s="1">
        <v>43080</v>
      </c>
      <c r="B2999" s="2">
        <v>2659.99</v>
      </c>
      <c r="C2999" s="10">
        <f t="shared" si="9564"/>
        <v>3.2019611540636552E-3</v>
      </c>
      <c r="D2999" s="7">
        <v>1.82</v>
      </c>
      <c r="E2999" s="7">
        <f t="shared" ca="1" si="9559"/>
        <v>1.1111111111111072E-2</v>
      </c>
      <c r="F2999" s="7">
        <f t="shared" ca="1" si="9560"/>
        <v>1.1111111111111072E-2</v>
      </c>
      <c r="G2999">
        <f t="shared" si="9535"/>
        <v>1.83</v>
      </c>
      <c r="H2999">
        <f t="shared" si="9536"/>
        <v>1.27</v>
      </c>
      <c r="I2999" s="27">
        <f t="shared" si="9502"/>
        <v>0.9821428571428571</v>
      </c>
      <c r="J2999" s="9">
        <f t="shared" si="9537"/>
        <v>0</v>
      </c>
      <c r="K2999" s="9">
        <f t="shared" si="9538"/>
        <v>0</v>
      </c>
      <c r="L2999" s="9">
        <f t="shared" si="9539"/>
        <v>0</v>
      </c>
      <c r="M2999" s="9">
        <f t="shared" si="9540"/>
        <v>3.2019611540636552E-3</v>
      </c>
      <c r="N2999" s="28">
        <f t="shared" si="9525"/>
        <v>1.35</v>
      </c>
      <c r="O2999" s="28">
        <f t="shared" si="9526"/>
        <v>1.4</v>
      </c>
      <c r="P2999" s="28">
        <f t="shared" si="9527"/>
        <v>1.6</v>
      </c>
      <c r="Q2999" s="28">
        <f t="shared" si="9528"/>
        <v>1.83</v>
      </c>
      <c r="R2999" s="9">
        <f t="shared" ca="1" si="9541"/>
        <v>0</v>
      </c>
      <c r="S2999" s="9">
        <f t="shared" ca="1" si="9542"/>
        <v>0</v>
      </c>
      <c r="T2999" s="9">
        <f t="shared" ca="1" si="9543"/>
        <v>3.2019611540636552E-3</v>
      </c>
      <c r="U2999" s="9">
        <f t="shared" ca="1" si="9544"/>
        <v>0</v>
      </c>
      <c r="V2999" s="28">
        <f t="shared" ref="V2999:Y2999" ca="1" si="9712">QUARTILE($F2875:$F2998,V$2)</f>
        <v>-6.4900307774655441E-3</v>
      </c>
      <c r="W2999" s="28">
        <f t="shared" ca="1" si="9712"/>
        <v>0</v>
      </c>
      <c r="X2999" s="28">
        <f t="shared" ca="1" si="9712"/>
        <v>1.2895031430293691E-2</v>
      </c>
      <c r="Y2999" s="28">
        <f t="shared" ca="1" si="9712"/>
        <v>3.937007874015741E-2</v>
      </c>
      <c r="Z2999" s="30">
        <f t="shared" ca="1" si="9516"/>
        <v>-2.0943189610132529E-3</v>
      </c>
      <c r="AA2999" s="30">
        <f t="shared" ca="1" si="9517"/>
        <v>2.844874665548416E-2</v>
      </c>
      <c r="AB2999" s="30">
        <f t="shared" ca="1" si="9518"/>
        <v>4.0690755072542953E-2</v>
      </c>
      <c r="AC2999" s="30">
        <f t="shared" ca="1" si="9519"/>
        <v>2.0262972019916337E-2</v>
      </c>
      <c r="AD2999">
        <f t="shared" ca="1" si="9546"/>
        <v>0</v>
      </c>
      <c r="AE2999">
        <f t="shared" ca="1" si="9547"/>
        <v>0</v>
      </c>
      <c r="AF2999">
        <f t="shared" ca="1" si="9548"/>
        <v>3.2019611540636552E-3</v>
      </c>
      <c r="AG2999" s="31">
        <f t="shared" ca="1" si="9530"/>
        <v>0</v>
      </c>
      <c r="AH2999" s="31">
        <f t="shared" ca="1" si="9531"/>
        <v>7.575757575757569E-3</v>
      </c>
      <c r="AI2999" s="31">
        <f t="shared" ref="AI2999:AK2999" ca="1" si="9713">SUM(AD2874:AD2999)</f>
        <v>4.1824565391207109E-3</v>
      </c>
      <c r="AJ2999" s="31">
        <f t="shared" ca="1" si="9713"/>
        <v>8.4493799259169732E-3</v>
      </c>
      <c r="AK2999" s="31">
        <f t="shared" ca="1" si="9713"/>
        <v>5.7526117709232508E-2</v>
      </c>
      <c r="AL2999">
        <f ca="1">SUM($AF$129:AF2999)</f>
        <v>2.5480993144106763</v>
      </c>
      <c r="AO2999">
        <f t="shared" ca="1" si="9550"/>
        <v>0</v>
      </c>
      <c r="AP2999">
        <f t="shared" ca="1" si="9551"/>
        <v>3.2019611540636552E-3</v>
      </c>
      <c r="AQ2999">
        <f t="shared" ca="1" si="9533"/>
        <v>0</v>
      </c>
      <c r="AR2999" s="31">
        <f t="shared" ref="AR2999:AS2999" ca="1" si="9714">SUM(AO2874:AO2999)</f>
        <v>2.6354427694470904E-2</v>
      </c>
      <c r="AS2999" s="31">
        <f t="shared" ca="1" si="9714"/>
        <v>6.0953727092459282E-2</v>
      </c>
      <c r="AT2999">
        <f ca="1">SUM($AP$129:AP2999)</f>
        <v>3.0412400670312714</v>
      </c>
    </row>
    <row r="3000" spans="1:46" x14ac:dyDescent="0.25">
      <c r="A3000" s="1">
        <v>43081</v>
      </c>
      <c r="B3000" s="2">
        <v>2664.11</v>
      </c>
      <c r="C3000" s="10">
        <f t="shared" si="9564"/>
        <v>1.5488780033008943E-3</v>
      </c>
      <c r="D3000" s="7">
        <v>1.83</v>
      </c>
      <c r="E3000" s="7">
        <f t="shared" ca="1" si="9559"/>
        <v>5.494505494505475E-3</v>
      </c>
      <c r="F3000" s="7">
        <f t="shared" ca="1" si="9560"/>
        <v>5.494505494505475E-3</v>
      </c>
      <c r="G3000">
        <f t="shared" si="9535"/>
        <v>1.83</v>
      </c>
      <c r="H3000">
        <f t="shared" si="9536"/>
        <v>1.27</v>
      </c>
      <c r="I3000" s="27">
        <f t="shared" si="9502"/>
        <v>1</v>
      </c>
      <c r="J3000" s="9">
        <f t="shared" si="9537"/>
        <v>0</v>
      </c>
      <c r="K3000" s="9">
        <f t="shared" si="9538"/>
        <v>0</v>
      </c>
      <c r="L3000" s="9">
        <f t="shared" si="9539"/>
        <v>0</v>
      </c>
      <c r="M3000" s="9">
        <f t="shared" si="9540"/>
        <v>1.5488780033008943E-3</v>
      </c>
      <c r="N3000" s="28">
        <f t="shared" si="9525"/>
        <v>1.35</v>
      </c>
      <c r="O3000" s="28">
        <f t="shared" si="9526"/>
        <v>1.4049999999999998</v>
      </c>
      <c r="P3000" s="28">
        <f t="shared" si="9527"/>
        <v>1.6</v>
      </c>
      <c r="Q3000" s="28">
        <f t="shared" si="9528"/>
        <v>1.83</v>
      </c>
      <c r="R3000" s="9">
        <f t="shared" ca="1" si="9541"/>
        <v>0</v>
      </c>
      <c r="S3000" s="9">
        <f t="shared" ca="1" si="9542"/>
        <v>0</v>
      </c>
      <c r="T3000" s="9">
        <f t="shared" ca="1" si="9543"/>
        <v>1.5488780033008943E-3</v>
      </c>
      <c r="U3000" s="9">
        <f t="shared" ca="1" si="9544"/>
        <v>0</v>
      </c>
      <c r="V3000" s="28">
        <f t="shared" ref="V3000:Y3000" ca="1" si="9715">QUARTILE($F2876:$F2999,V$2)</f>
        <v>-6.2893081761006275E-3</v>
      </c>
      <c r="W3000" s="28">
        <f t="shared" ca="1" si="9715"/>
        <v>0</v>
      </c>
      <c r="X3000" s="28">
        <f t="shared" ca="1" si="9715"/>
        <v>1.2895031430293691E-2</v>
      </c>
      <c r="Y3000" s="28">
        <f t="shared" ca="1" si="9715"/>
        <v>3.937007874015741E-2</v>
      </c>
      <c r="Z3000" s="30">
        <f t="shared" ca="1" si="9516"/>
        <v>-2.0943189610132529E-3</v>
      </c>
      <c r="AA3000" s="30">
        <f t="shared" ca="1" si="9517"/>
        <v>2.9444505460573527E-2</v>
      </c>
      <c r="AB3000" s="30">
        <f t="shared" ca="1" si="9518"/>
        <v>4.2239633075843844E-2</v>
      </c>
      <c r="AC3000" s="30">
        <f t="shared" ca="1" si="9519"/>
        <v>2.0262972019916337E-2</v>
      </c>
      <c r="AD3000">
        <f t="shared" ca="1" si="9546"/>
        <v>0</v>
      </c>
      <c r="AE3000">
        <f t="shared" ca="1" si="9547"/>
        <v>1.5488780033008943E-3</v>
      </c>
      <c r="AF3000">
        <f t="shared" ca="1" si="9548"/>
        <v>0</v>
      </c>
      <c r="AG3000" s="31">
        <f t="shared" ca="1" si="9530"/>
        <v>0</v>
      </c>
      <c r="AH3000" s="31">
        <f t="shared" ca="1" si="9531"/>
        <v>7.575757575757569E-3</v>
      </c>
      <c r="AI3000" s="31">
        <f t="shared" ref="AI3000:AK3000" ca="1" si="9716">SUM(AD2875:AD3000)</f>
        <v>4.1824565391207109E-3</v>
      </c>
      <c r="AJ3000" s="31">
        <f t="shared" ca="1" si="9716"/>
        <v>1.0994016734307234E-2</v>
      </c>
      <c r="AK3000" s="31">
        <f t="shared" ca="1" si="9716"/>
        <v>5.7526117709232508E-2</v>
      </c>
      <c r="AL3000">
        <f ca="1">SUM($AF$129:AF3000)</f>
        <v>2.5480993144106763</v>
      </c>
      <c r="AO3000">
        <f t="shared" ca="1" si="9550"/>
        <v>0</v>
      </c>
      <c r="AP3000">
        <f t="shared" ca="1" si="9551"/>
        <v>1.5488780033008943E-3</v>
      </c>
      <c r="AQ3000">
        <f t="shared" ca="1" si="9533"/>
        <v>0</v>
      </c>
      <c r="AR3000" s="31">
        <f t="shared" ref="AR3000:AS3000" ca="1" si="9717">SUM(AO2875:AO3000)</f>
        <v>2.7350186499560277E-2</v>
      </c>
      <c r="AS3000" s="31">
        <f t="shared" ca="1" si="9717"/>
        <v>6.250260509576018E-2</v>
      </c>
      <c r="AT3000">
        <f ca="1">SUM($AP$129:AP3000)</f>
        <v>3.0427889450345722</v>
      </c>
    </row>
    <row r="3001" spans="1:46" x14ac:dyDescent="0.25">
      <c r="A3001" s="1">
        <v>43082</v>
      </c>
      <c r="B3001" s="2">
        <v>2662.85</v>
      </c>
      <c r="C3001" s="10">
        <f t="shared" si="9564"/>
        <v>-4.7295344411462672E-4</v>
      </c>
      <c r="D3001" s="7">
        <v>1.79</v>
      </c>
      <c r="E3001" s="7">
        <f t="shared" ca="1" si="9559"/>
        <v>-2.1857923497267784E-2</v>
      </c>
      <c r="F3001" s="7">
        <f t="shared" ca="1" si="9560"/>
        <v>-2.1857923497267784E-2</v>
      </c>
      <c r="G3001">
        <f t="shared" si="9535"/>
        <v>1.83</v>
      </c>
      <c r="H3001">
        <f t="shared" si="9536"/>
        <v>1.27</v>
      </c>
      <c r="I3001" s="27">
        <f t="shared" si="9502"/>
        <v>0.92857142857142849</v>
      </c>
      <c r="J3001" s="9">
        <f t="shared" si="9537"/>
        <v>0</v>
      </c>
      <c r="K3001" s="9">
        <f t="shared" si="9538"/>
        <v>0</v>
      </c>
      <c r="L3001" s="9">
        <f t="shared" si="9539"/>
        <v>0</v>
      </c>
      <c r="M3001" s="9">
        <f t="shared" si="9540"/>
        <v>-4.7295344411462672E-4</v>
      </c>
      <c r="N3001" s="28">
        <f t="shared" si="9525"/>
        <v>1.35</v>
      </c>
      <c r="O3001" s="28">
        <f t="shared" si="9526"/>
        <v>1.41</v>
      </c>
      <c r="P3001" s="28">
        <f t="shared" si="9527"/>
        <v>1.6025</v>
      </c>
      <c r="Q3001" s="28">
        <f t="shared" si="9528"/>
        <v>1.83</v>
      </c>
      <c r="R3001" s="9">
        <f t="shared" ca="1" si="9541"/>
        <v>-4.7295344411462672E-4</v>
      </c>
      <c r="S3001" s="9">
        <f t="shared" ca="1" si="9542"/>
        <v>0</v>
      </c>
      <c r="T3001" s="9">
        <f t="shared" ca="1" si="9543"/>
        <v>0</v>
      </c>
      <c r="U3001" s="9">
        <f t="shared" ca="1" si="9544"/>
        <v>0</v>
      </c>
      <c r="V3001" s="28">
        <f t="shared" ref="V3001:Y3001" ca="1" si="9718">QUARTILE($F2877:$F3000,V$2)</f>
        <v>-6.2893081761006275E-3</v>
      </c>
      <c r="W3001" s="28">
        <f t="shared" ca="1" si="9718"/>
        <v>0</v>
      </c>
      <c r="X3001" s="28">
        <f t="shared" ca="1" si="9718"/>
        <v>1.2658227848101333E-2</v>
      </c>
      <c r="Y3001" s="28">
        <f t="shared" ca="1" si="9718"/>
        <v>3.937007874015741E-2</v>
      </c>
      <c r="Z3001" s="30">
        <f t="shared" ca="1" si="9516"/>
        <v>-3.2765830786462571E-4</v>
      </c>
      <c r="AA3001" s="30">
        <f t="shared" ca="1" si="9517"/>
        <v>2.9444505460573527E-2</v>
      </c>
      <c r="AB3001" s="30">
        <f t="shared" ca="1" si="9518"/>
        <v>4.2239633075843844E-2</v>
      </c>
      <c r="AC3001" s="30">
        <f t="shared" ca="1" si="9519"/>
        <v>2.0262972019916337E-2</v>
      </c>
      <c r="AD3001">
        <f t="shared" ca="1" si="9546"/>
        <v>-4.7295344411462672E-4</v>
      </c>
      <c r="AE3001">
        <f t="shared" ca="1" si="9547"/>
        <v>0</v>
      </c>
      <c r="AF3001">
        <f t="shared" ca="1" si="9548"/>
        <v>0</v>
      </c>
      <c r="AG3001" s="31">
        <f t="shared" ca="1" si="9530"/>
        <v>0</v>
      </c>
      <c r="AH3001" s="31">
        <f t="shared" ca="1" si="9531"/>
        <v>7.575757575757569E-3</v>
      </c>
      <c r="AI3001" s="31">
        <f t="shared" ref="AI3001:AK3001" ca="1" si="9719">SUM(AD2876:AD3001)</f>
        <v>5.9491171922693379E-3</v>
      </c>
      <c r="AJ3001" s="31">
        <f t="shared" ca="1" si="9719"/>
        <v>1.0994016734307234E-2</v>
      </c>
      <c r="AK3001" s="31">
        <f t="shared" ca="1" si="9719"/>
        <v>5.7526117709232508E-2</v>
      </c>
      <c r="AL3001">
        <f ca="1">SUM($AF$129:AF3001)</f>
        <v>2.5480993144106763</v>
      </c>
      <c r="AO3001">
        <f t="shared" ca="1" si="9550"/>
        <v>-4.7295344411462672E-4</v>
      </c>
      <c r="AP3001">
        <f t="shared" ca="1" si="9551"/>
        <v>0</v>
      </c>
      <c r="AQ3001">
        <f t="shared" ca="1" si="9533"/>
        <v>0</v>
      </c>
      <c r="AR3001" s="31">
        <f t="shared" ref="AR3001:AS3001" ca="1" si="9720">SUM(AO2876:AO3001)</f>
        <v>2.9116847152708902E-2</v>
      </c>
      <c r="AS3001" s="31">
        <f t="shared" ca="1" si="9720"/>
        <v>6.250260509576018E-2</v>
      </c>
      <c r="AT3001">
        <f ca="1">SUM($AP$129:AP3001)</f>
        <v>3.0427889450345722</v>
      </c>
    </row>
    <row r="3002" spans="1:46" x14ac:dyDescent="0.25">
      <c r="A3002" s="1">
        <v>43083</v>
      </c>
      <c r="B3002" s="2">
        <v>2652.01</v>
      </c>
      <c r="C3002" s="10">
        <f t="shared" si="9564"/>
        <v>-4.070826370242293E-3</v>
      </c>
      <c r="D3002" s="7">
        <v>1.82</v>
      </c>
      <c r="E3002" s="7">
        <f t="shared" ca="1" si="9559"/>
        <v>1.6759776536312776E-2</v>
      </c>
      <c r="F3002" s="7">
        <f t="shared" ca="1" si="9560"/>
        <v>1.6759776536312776E-2</v>
      </c>
      <c r="G3002">
        <f t="shared" si="9535"/>
        <v>1.83</v>
      </c>
      <c r="H3002">
        <f t="shared" si="9536"/>
        <v>1.27</v>
      </c>
      <c r="I3002" s="27">
        <f t="shared" si="9502"/>
        <v>0.9821428571428571</v>
      </c>
      <c r="J3002" s="9">
        <f t="shared" si="9537"/>
        <v>0</v>
      </c>
      <c r="K3002" s="9">
        <f t="shared" si="9538"/>
        <v>0</v>
      </c>
      <c r="L3002" s="9">
        <f t="shared" si="9539"/>
        <v>0</v>
      </c>
      <c r="M3002" s="9">
        <f t="shared" si="9540"/>
        <v>-4.070826370242293E-3</v>
      </c>
      <c r="N3002" s="28">
        <f t="shared" si="9525"/>
        <v>1.35</v>
      </c>
      <c r="O3002" s="28">
        <f t="shared" si="9526"/>
        <v>1.41</v>
      </c>
      <c r="P3002" s="28">
        <f t="shared" si="9527"/>
        <v>1.61</v>
      </c>
      <c r="Q3002" s="28">
        <f t="shared" si="9528"/>
        <v>1.83</v>
      </c>
      <c r="R3002" s="9">
        <f t="shared" ca="1" si="9541"/>
        <v>0</v>
      </c>
      <c r="S3002" s="9">
        <f t="shared" ca="1" si="9542"/>
        <v>0</v>
      </c>
      <c r="T3002" s="9">
        <f t="shared" ca="1" si="9543"/>
        <v>0</v>
      </c>
      <c r="U3002" s="9">
        <f t="shared" ca="1" si="9544"/>
        <v>-4.070826370242293E-3</v>
      </c>
      <c r="V3002" s="28">
        <f t="shared" ref="V3002:Y3002" ca="1" si="9721">QUARTILE($F2878:$F3001,V$2)</f>
        <v>-6.4900307774655441E-3</v>
      </c>
      <c r="W3002" s="28">
        <f t="shared" ca="1" si="9721"/>
        <v>0</v>
      </c>
      <c r="X3002" s="28">
        <f t="shared" ca="1" si="9721"/>
        <v>1.2658227848101333E-2</v>
      </c>
      <c r="Y3002" s="28">
        <f t="shared" ca="1" si="9721"/>
        <v>3.937007874015741E-2</v>
      </c>
      <c r="Z3002" s="30">
        <f t="shared" ca="1" si="9516"/>
        <v>-3.2765830786462571E-4</v>
      </c>
      <c r="AA3002" s="30">
        <f t="shared" ca="1" si="9517"/>
        <v>2.9444505460573527E-2</v>
      </c>
      <c r="AB3002" s="30">
        <f t="shared" ca="1" si="9518"/>
        <v>4.2239633075843844E-2</v>
      </c>
      <c r="AC3002" s="30">
        <f t="shared" ca="1" si="9519"/>
        <v>1.5908482197859806E-2</v>
      </c>
      <c r="AD3002">
        <f t="shared" ca="1" si="9546"/>
        <v>0</v>
      </c>
      <c r="AE3002">
        <f t="shared" ca="1" si="9547"/>
        <v>0</v>
      </c>
      <c r="AF3002">
        <f t="shared" ca="1" si="9548"/>
        <v>-4.070826370242293E-3</v>
      </c>
      <c r="AG3002" s="31">
        <f t="shared" ca="1" si="9530"/>
        <v>0</v>
      </c>
      <c r="AH3002" s="31">
        <f t="shared" ca="1" si="9531"/>
        <v>7.575757575757569E-3</v>
      </c>
      <c r="AI3002" s="31">
        <f t="shared" ref="AI3002:AK3002" ca="1" si="9722">SUM(AD2877:AD3002)</f>
        <v>5.9491171922693379E-3</v>
      </c>
      <c r="AJ3002" s="31">
        <f t="shared" ca="1" si="9722"/>
        <v>1.0994016734307234E-2</v>
      </c>
      <c r="AK3002" s="31">
        <f t="shared" ca="1" si="9722"/>
        <v>5.3171627887175985E-2</v>
      </c>
      <c r="AL3002">
        <f ca="1">SUM($AF$129:AF3002)</f>
        <v>2.5440284880404338</v>
      </c>
      <c r="AO3002">
        <f t="shared" ca="1" si="9550"/>
        <v>0</v>
      </c>
      <c r="AP3002">
        <f t="shared" ca="1" si="9551"/>
        <v>-4.070826370242293E-3</v>
      </c>
      <c r="AQ3002">
        <f t="shared" ca="1" si="9533"/>
        <v>0</v>
      </c>
      <c r="AR3002" s="31">
        <f t="shared" ref="AR3002:AS3002" ca="1" si="9723">SUM(AO2877:AO3002)</f>
        <v>2.9116847152708902E-2</v>
      </c>
      <c r="AS3002" s="31">
        <f t="shared" ca="1" si="9723"/>
        <v>5.8148115273703657E-2</v>
      </c>
      <c r="AT3002">
        <f ca="1">SUM($AP$129:AP3002)</f>
        <v>3.0387181186643297</v>
      </c>
    </row>
    <row r="3003" spans="1:46" x14ac:dyDescent="0.25">
      <c r="A3003" s="1">
        <v>43084</v>
      </c>
      <c r="B3003" s="2">
        <v>2675.81</v>
      </c>
      <c r="C3003" s="10">
        <f t="shared" si="9564"/>
        <v>8.9743251345205059E-3</v>
      </c>
      <c r="D3003" s="7">
        <v>1.84</v>
      </c>
      <c r="E3003" s="7">
        <f t="shared" ca="1" si="9559"/>
        <v>1.098901098901095E-2</v>
      </c>
      <c r="F3003" s="7">
        <f t="shared" ca="1" si="9560"/>
        <v>1.098901098901095E-2</v>
      </c>
      <c r="G3003">
        <f t="shared" si="9535"/>
        <v>1.84</v>
      </c>
      <c r="H3003">
        <f t="shared" si="9536"/>
        <v>1.27</v>
      </c>
      <c r="I3003" s="27">
        <f t="shared" ref="I3003:I3066" si="9724">(D3003-H3003)/(G3003-H3003)</f>
        <v>1</v>
      </c>
      <c r="J3003" s="9">
        <f t="shared" si="9537"/>
        <v>0</v>
      </c>
      <c r="K3003" s="9">
        <f t="shared" si="9538"/>
        <v>0</v>
      </c>
      <c r="L3003" s="9">
        <f t="shared" si="9539"/>
        <v>0</v>
      </c>
      <c r="M3003" s="9">
        <f t="shared" si="9540"/>
        <v>8.9743251345205059E-3</v>
      </c>
      <c r="N3003" s="28">
        <f t="shared" si="9525"/>
        <v>1.35</v>
      </c>
      <c r="O3003" s="28">
        <f t="shared" si="9526"/>
        <v>1.4249999999999998</v>
      </c>
      <c r="P3003" s="28">
        <f t="shared" si="9527"/>
        <v>1.61</v>
      </c>
      <c r="Q3003" s="28">
        <f t="shared" si="9528"/>
        <v>1.83</v>
      </c>
      <c r="R3003" s="9">
        <f t="shared" ca="1" si="9541"/>
        <v>0</v>
      </c>
      <c r="S3003" s="9">
        <f t="shared" ca="1" si="9542"/>
        <v>0</v>
      </c>
      <c r="T3003" s="9">
        <f t="shared" ca="1" si="9543"/>
        <v>8.9743251345205059E-3</v>
      </c>
      <c r="U3003" s="9">
        <f t="shared" ca="1" si="9544"/>
        <v>0</v>
      </c>
      <c r="V3003" s="28">
        <f t="shared" ref="V3003:Y3003" ca="1" si="9725">QUARTILE($F2879:$F3002,V$2)</f>
        <v>-6.4900307774655441E-3</v>
      </c>
      <c r="W3003" s="28">
        <f t="shared" ca="1" si="9725"/>
        <v>0</v>
      </c>
      <c r="X3003" s="28">
        <f t="shared" ca="1" si="9725"/>
        <v>1.2895031430293691E-2</v>
      </c>
      <c r="Y3003" s="28">
        <f t="shared" ca="1" si="9725"/>
        <v>3.937007874015741E-2</v>
      </c>
      <c r="Z3003" s="30">
        <f t="shared" ca="1" si="9516"/>
        <v>-3.2765830786462571E-4</v>
      </c>
      <c r="AA3003" s="30">
        <f t="shared" ca="1" si="9517"/>
        <v>2.10973012191581E-2</v>
      </c>
      <c r="AB3003" s="30">
        <f t="shared" ca="1" si="9518"/>
        <v>5.1213958210364348E-2</v>
      </c>
      <c r="AC3003" s="30">
        <f t="shared" ca="1" si="9519"/>
        <v>1.5908482197859806E-2</v>
      </c>
      <c r="AD3003">
        <f t="shared" ca="1" si="9546"/>
        <v>0</v>
      </c>
      <c r="AE3003">
        <f t="shared" ca="1" si="9547"/>
        <v>8.9743251345205059E-3</v>
      </c>
      <c r="AF3003">
        <f t="shared" ca="1" si="9548"/>
        <v>0</v>
      </c>
      <c r="AG3003" s="31">
        <f t="shared" ca="1" si="9530"/>
        <v>0</v>
      </c>
      <c r="AH3003" s="31">
        <f t="shared" ca="1" si="9531"/>
        <v>1.098901098901095E-2</v>
      </c>
      <c r="AI3003" s="31">
        <f t="shared" ref="AI3003:AK3003" ca="1" si="9726">SUM(AD2878:AD3003)</f>
        <v>5.9491171922693379E-3</v>
      </c>
      <c r="AJ3003" s="31">
        <f t="shared" ca="1" si="9726"/>
        <v>1.1621137627412315E-2</v>
      </c>
      <c r="AK3003" s="31">
        <f t="shared" ca="1" si="9726"/>
        <v>5.3171627887175985E-2</v>
      </c>
      <c r="AL3003">
        <f ca="1">SUM($AF$129:AF3003)</f>
        <v>2.5440284880404338</v>
      </c>
      <c r="AO3003">
        <f t="shared" ca="1" si="9550"/>
        <v>0</v>
      </c>
      <c r="AP3003">
        <f t="shared" ca="1" si="9551"/>
        <v>8.9743251345205059E-3</v>
      </c>
      <c r="AQ3003">
        <f t="shared" ca="1" si="9533"/>
        <v>0</v>
      </c>
      <c r="AR3003" s="31">
        <f t="shared" ref="AR3003:AS3003" ca="1" si="9727">SUM(AO2878:AO3003)</f>
        <v>2.0769642911293486E-2</v>
      </c>
      <c r="AS3003" s="31">
        <f t="shared" ca="1" si="9727"/>
        <v>6.7122440408224168E-2</v>
      </c>
      <c r="AT3003">
        <f ca="1">SUM($AP$129:AP3003)</f>
        <v>3.0476924437988502</v>
      </c>
    </row>
    <row r="3004" spans="1:46" x14ac:dyDescent="0.25">
      <c r="A3004" s="1">
        <v>43087</v>
      </c>
      <c r="B3004" s="2">
        <v>2690.16</v>
      </c>
      <c r="C3004" s="10">
        <f t="shared" si="9564"/>
        <v>5.3628620866204664E-3</v>
      </c>
      <c r="D3004" s="7">
        <v>1.84</v>
      </c>
      <c r="E3004" s="7">
        <f t="shared" ca="1" si="9559"/>
        <v>0</v>
      </c>
      <c r="F3004" s="7">
        <f t="shared" ca="1" si="9560"/>
        <v>0</v>
      </c>
      <c r="G3004">
        <f t="shared" si="9535"/>
        <v>1.84</v>
      </c>
      <c r="H3004">
        <f t="shared" si="9536"/>
        <v>1.27</v>
      </c>
      <c r="I3004" s="27">
        <f t="shared" si="9724"/>
        <v>1</v>
      </c>
      <c r="J3004" s="9">
        <f t="shared" si="9537"/>
        <v>0</v>
      </c>
      <c r="K3004" s="9">
        <f t="shared" si="9538"/>
        <v>0</v>
      </c>
      <c r="L3004" s="9">
        <f t="shared" si="9539"/>
        <v>0</v>
      </c>
      <c r="M3004" s="9">
        <f t="shared" si="9540"/>
        <v>5.3628620866204664E-3</v>
      </c>
      <c r="N3004" s="28">
        <f t="shared" si="9525"/>
        <v>1.35</v>
      </c>
      <c r="O3004" s="28">
        <f t="shared" si="9526"/>
        <v>1.4449999999999998</v>
      </c>
      <c r="P3004" s="28">
        <f t="shared" si="9527"/>
        <v>1.61</v>
      </c>
      <c r="Q3004" s="28">
        <f t="shared" si="9528"/>
        <v>1.84</v>
      </c>
      <c r="R3004" s="9">
        <f t="shared" ca="1" si="9541"/>
        <v>0</v>
      </c>
      <c r="S3004" s="9">
        <f t="shared" ca="1" si="9542"/>
        <v>5.3628620866204664E-3</v>
      </c>
      <c r="T3004" s="9">
        <f t="shared" ca="1" si="9543"/>
        <v>0</v>
      </c>
      <c r="U3004" s="9">
        <f t="shared" ca="1" si="9544"/>
        <v>0</v>
      </c>
      <c r="V3004" s="28">
        <f t="shared" ref="V3004:Y3004" ca="1" si="9728">QUARTILE($F2880:$F3003,V$2)</f>
        <v>-6.2893081761006275E-3</v>
      </c>
      <c r="W3004" s="28">
        <f t="shared" ca="1" si="9728"/>
        <v>0</v>
      </c>
      <c r="X3004" s="28">
        <f t="shared" ca="1" si="9728"/>
        <v>1.2895031430293691E-2</v>
      </c>
      <c r="Y3004" s="28">
        <f t="shared" ca="1" si="9728"/>
        <v>3.937007874015741E-2</v>
      </c>
      <c r="Z3004" s="30">
        <f t="shared" ca="1" si="9516"/>
        <v>-3.2765830786462571E-4</v>
      </c>
      <c r="AA3004" s="30">
        <f t="shared" ca="1" si="9517"/>
        <v>3.3156828423612089E-2</v>
      </c>
      <c r="AB3004" s="30">
        <f t="shared" ca="1" si="9518"/>
        <v>5.1213958210364348E-2</v>
      </c>
      <c r="AC3004" s="30">
        <f t="shared" ca="1" si="9519"/>
        <v>1.5908482197859806E-2</v>
      </c>
      <c r="AD3004">
        <f t="shared" ca="1" si="9546"/>
        <v>0</v>
      </c>
      <c r="AE3004">
        <f t="shared" ca="1" si="9547"/>
        <v>0</v>
      </c>
      <c r="AF3004">
        <f t="shared" ca="1" si="9548"/>
        <v>0</v>
      </c>
      <c r="AG3004" s="31">
        <f t="shared" ca="1" si="9530"/>
        <v>0</v>
      </c>
      <c r="AH3004" s="31">
        <f t="shared" ca="1" si="9531"/>
        <v>1.098901098901095E-2</v>
      </c>
      <c r="AI3004" s="31">
        <f t="shared" ref="AI3004:AK3004" ca="1" si="9729">SUM(AD2879:AD3004)</f>
        <v>5.9491171922693379E-3</v>
      </c>
      <c r="AJ3004" s="31">
        <f t="shared" ca="1" si="9729"/>
        <v>1.8317802745245838E-2</v>
      </c>
      <c r="AK3004" s="31">
        <f t="shared" ca="1" si="9729"/>
        <v>5.3171627887175985E-2</v>
      </c>
      <c r="AL3004">
        <f ca="1">SUM($AF$129:AF3004)</f>
        <v>2.5440284880404338</v>
      </c>
      <c r="AO3004">
        <f t="shared" ca="1" si="9550"/>
        <v>5.3628620866204664E-3</v>
      </c>
      <c r="AP3004">
        <f t="shared" ca="1" si="9551"/>
        <v>0</v>
      </c>
      <c r="AQ3004">
        <f t="shared" ca="1" si="9533"/>
        <v>0</v>
      </c>
      <c r="AR3004" s="31">
        <f t="shared" ref="AR3004:AS3004" ca="1" si="9730">SUM(AO2879:AO3004)</f>
        <v>3.2829170115747472E-2</v>
      </c>
      <c r="AS3004" s="31">
        <f t="shared" ca="1" si="9730"/>
        <v>6.7122440408224168E-2</v>
      </c>
      <c r="AT3004">
        <f ca="1">SUM($AP$129:AP3004)</f>
        <v>3.0476924437988502</v>
      </c>
    </row>
    <row r="3005" spans="1:46" x14ac:dyDescent="0.25">
      <c r="A3005" s="1">
        <v>43089</v>
      </c>
      <c r="B3005" s="2">
        <v>2681.47</v>
      </c>
      <c r="C3005" s="10">
        <f t="shared" si="9564"/>
        <v>-3.2302911350997913E-3</v>
      </c>
      <c r="D3005" s="7">
        <v>1.87</v>
      </c>
      <c r="E3005" s="7">
        <f t="shared" ca="1" si="9559"/>
        <v>1.6304347826086918E-2</v>
      </c>
      <c r="F3005" s="7">
        <f t="shared" ca="1" si="9560"/>
        <v>1.6304347826086918E-2</v>
      </c>
      <c r="G3005">
        <f t="shared" si="9535"/>
        <v>1.87</v>
      </c>
      <c r="H3005">
        <f t="shared" si="9536"/>
        <v>1.27</v>
      </c>
      <c r="I3005" s="27">
        <f t="shared" si="9724"/>
        <v>1</v>
      </c>
      <c r="J3005" s="9">
        <f t="shared" si="9537"/>
        <v>0</v>
      </c>
      <c r="K3005" s="9">
        <f t="shared" si="9538"/>
        <v>0</v>
      </c>
      <c r="L3005" s="9">
        <f t="shared" si="9539"/>
        <v>0</v>
      </c>
      <c r="M3005" s="9">
        <f t="shared" si="9540"/>
        <v>-3.2302911350997913E-3</v>
      </c>
      <c r="N3005" s="28">
        <f t="shared" si="9525"/>
        <v>1.35</v>
      </c>
      <c r="O3005" s="28">
        <f t="shared" si="9526"/>
        <v>1.45</v>
      </c>
      <c r="P3005" s="28">
        <f t="shared" si="9527"/>
        <v>1.615</v>
      </c>
      <c r="Q3005" s="28">
        <f t="shared" si="9528"/>
        <v>1.84</v>
      </c>
      <c r="R3005" s="9">
        <f t="shared" ca="1" si="9541"/>
        <v>0</v>
      </c>
      <c r="S3005" s="9">
        <f t="shared" ca="1" si="9542"/>
        <v>0</v>
      </c>
      <c r="T3005" s="9">
        <f t="shared" ca="1" si="9543"/>
        <v>0</v>
      </c>
      <c r="U3005" s="9">
        <f t="shared" ca="1" si="9544"/>
        <v>-3.2302911350997913E-3</v>
      </c>
      <c r="V3005" s="28">
        <f t="shared" ref="V3005:Y3005" ca="1" si="9731">QUARTILE($F2881:$F3004,V$2)</f>
        <v>-6.2893081761006275E-3</v>
      </c>
      <c r="W3005" s="28">
        <f t="shared" ca="1" si="9731"/>
        <v>0</v>
      </c>
      <c r="X3005" s="28">
        <f t="shared" ca="1" si="9731"/>
        <v>1.2895031430293691E-2</v>
      </c>
      <c r="Y3005" s="28">
        <f t="shared" ca="1" si="9731"/>
        <v>3.937007874015741E-2</v>
      </c>
      <c r="Z3005" s="30">
        <f t="shared" ca="1" si="9516"/>
        <v>2.5501814667227966E-4</v>
      </c>
      <c r="AA3005" s="30">
        <f t="shared" ca="1" si="9517"/>
        <v>3.3156828423612089E-2</v>
      </c>
      <c r="AB3005" s="30">
        <f t="shared" ca="1" si="9518"/>
        <v>5.1213958210364348E-2</v>
      </c>
      <c r="AC3005" s="30">
        <f t="shared" ca="1" si="9519"/>
        <v>1.2678191062760014E-2</v>
      </c>
      <c r="AD3005">
        <f t="shared" ca="1" si="9546"/>
        <v>0</v>
      </c>
      <c r="AE3005">
        <f t="shared" ca="1" si="9547"/>
        <v>0</v>
      </c>
      <c r="AF3005">
        <f t="shared" ca="1" si="9548"/>
        <v>-3.2302911350997913E-3</v>
      </c>
      <c r="AG3005" s="31">
        <f t="shared" ca="1" si="9530"/>
        <v>0</v>
      </c>
      <c r="AH3005" s="31">
        <f t="shared" ca="1" si="9531"/>
        <v>1.098901098901095E-2</v>
      </c>
      <c r="AI3005" s="31">
        <f t="shared" ref="AI3005:AK3005" ca="1" si="9732">SUM(AD2880:AD3005)</f>
        <v>6.5317936468062433E-3</v>
      </c>
      <c r="AJ3005" s="31">
        <f t="shared" ca="1" si="9732"/>
        <v>1.8317802745245838E-2</v>
      </c>
      <c r="AK3005" s="31">
        <f t="shared" ca="1" si="9732"/>
        <v>4.9941336752076196E-2</v>
      </c>
      <c r="AL3005">
        <f ca="1">SUM($AF$129:AF3005)</f>
        <v>2.5407981969053339</v>
      </c>
      <c r="AO3005">
        <f t="shared" ca="1" si="9550"/>
        <v>0</v>
      </c>
      <c r="AP3005">
        <f t="shared" ca="1" si="9551"/>
        <v>-3.2302911350997913E-3</v>
      </c>
      <c r="AQ3005">
        <f t="shared" ca="1" si="9533"/>
        <v>0</v>
      </c>
      <c r="AR3005" s="31">
        <f t="shared" ref="AR3005:AS3005" ca="1" si="9733">SUM(AO2880:AO3005)</f>
        <v>3.341184657028437E-2</v>
      </c>
      <c r="AS3005" s="31">
        <f t="shared" ca="1" si="9733"/>
        <v>6.389214927312438E-2</v>
      </c>
      <c r="AT3005">
        <f ca="1">SUM($AP$129:AP3005)</f>
        <v>3.0444621526637503</v>
      </c>
    </row>
    <row r="3006" spans="1:46" x14ac:dyDescent="0.25">
      <c r="A3006" s="1">
        <v>43090</v>
      </c>
      <c r="B3006" s="2">
        <v>2679.25</v>
      </c>
      <c r="C3006" s="10">
        <f t="shared" si="9564"/>
        <v>-8.2790409737934793E-4</v>
      </c>
      <c r="D3006" s="7">
        <v>1.89</v>
      </c>
      <c r="E3006" s="7">
        <f t="shared" ca="1" si="9559"/>
        <v>1.0695187165775222E-2</v>
      </c>
      <c r="F3006" s="7">
        <f t="shared" ca="1" si="9560"/>
        <v>1.0695187165775222E-2</v>
      </c>
      <c r="G3006">
        <f t="shared" si="9535"/>
        <v>1.89</v>
      </c>
      <c r="H3006">
        <f t="shared" si="9536"/>
        <v>1.27</v>
      </c>
      <c r="I3006" s="27">
        <f t="shared" si="9724"/>
        <v>1</v>
      </c>
      <c r="J3006" s="9">
        <f t="shared" si="9537"/>
        <v>0</v>
      </c>
      <c r="K3006" s="9">
        <f t="shared" si="9538"/>
        <v>0</v>
      </c>
      <c r="L3006" s="9">
        <f t="shared" si="9539"/>
        <v>0</v>
      </c>
      <c r="M3006" s="9">
        <f t="shared" si="9540"/>
        <v>-8.2790409737934793E-4</v>
      </c>
      <c r="N3006" s="28">
        <f t="shared" si="9525"/>
        <v>1.35</v>
      </c>
      <c r="O3006" s="28">
        <f t="shared" si="9526"/>
        <v>1.45</v>
      </c>
      <c r="P3006" s="28">
        <f t="shared" si="9527"/>
        <v>1.63</v>
      </c>
      <c r="Q3006" s="28">
        <f t="shared" si="9528"/>
        <v>1.87</v>
      </c>
      <c r="R3006" s="9">
        <f t="shared" ca="1" si="9541"/>
        <v>0</v>
      </c>
      <c r="S3006" s="9">
        <f t="shared" ca="1" si="9542"/>
        <v>0</v>
      </c>
      <c r="T3006" s="9">
        <f t="shared" ca="1" si="9543"/>
        <v>-8.2790409737934793E-4</v>
      </c>
      <c r="U3006" s="9">
        <f t="shared" ca="1" si="9544"/>
        <v>0</v>
      </c>
      <c r="V3006" s="28">
        <f t="shared" ref="V3006:Y3006" ca="1" si="9734">QUARTILE($F2882:$F3005,V$2)</f>
        <v>-6.2893081761006275E-3</v>
      </c>
      <c r="W3006" s="28">
        <f t="shared" ca="1" si="9734"/>
        <v>0</v>
      </c>
      <c r="X3006" s="28">
        <f t="shared" ca="1" si="9734"/>
        <v>1.2895031430293691E-2</v>
      </c>
      <c r="Y3006" s="28">
        <f t="shared" ca="1" si="9734"/>
        <v>3.937007874015741E-2</v>
      </c>
      <c r="Z3006" s="30">
        <f t="shared" ca="1" si="9516"/>
        <v>2.5501814667227966E-4</v>
      </c>
      <c r="AA3006" s="30">
        <f t="shared" ca="1" si="9517"/>
        <v>3.3612566411220998E-2</v>
      </c>
      <c r="AB3006" s="30">
        <f t="shared" ca="1" si="9518"/>
        <v>5.0386054112985003E-2</v>
      </c>
      <c r="AC3006" s="30">
        <f t="shared" ca="1" si="9519"/>
        <v>1.2678191062760014E-2</v>
      </c>
      <c r="AD3006">
        <f t="shared" ca="1" si="9546"/>
        <v>0</v>
      </c>
      <c r="AE3006">
        <f t="shared" ca="1" si="9547"/>
        <v>-8.2790409737934793E-4</v>
      </c>
      <c r="AF3006">
        <f t="shared" ca="1" si="9548"/>
        <v>0</v>
      </c>
      <c r="AG3006" s="31">
        <f t="shared" ca="1" si="9530"/>
        <v>0</v>
      </c>
      <c r="AH3006" s="31">
        <f t="shared" ca="1" si="9531"/>
        <v>1.0695187165775222E-2</v>
      </c>
      <c r="AI3006" s="31">
        <f t="shared" ref="AI3006:AK3006" ca="1" si="9735">SUM(AD2881:AD3006)</f>
        <v>6.5317936468062433E-3</v>
      </c>
      <c r="AJ3006" s="31">
        <f t="shared" ca="1" si="9735"/>
        <v>1.7945636635475392E-2</v>
      </c>
      <c r="AK3006" s="31">
        <f t="shared" ca="1" si="9735"/>
        <v>4.9941336752076196E-2</v>
      </c>
      <c r="AL3006">
        <f ca="1">SUM($AF$129:AF3006)</f>
        <v>2.5407981969053339</v>
      </c>
      <c r="AO3006">
        <f t="shared" ca="1" si="9550"/>
        <v>0</v>
      </c>
      <c r="AP3006">
        <f t="shared" ca="1" si="9551"/>
        <v>-8.2790409737934793E-4</v>
      </c>
      <c r="AQ3006">
        <f t="shared" ca="1" si="9533"/>
        <v>0</v>
      </c>
      <c r="AR3006" s="31">
        <f t="shared" ref="AR3006:AS3006" ca="1" si="9736">SUM(AO2881:AO3006)</f>
        <v>3.3867584557893272E-2</v>
      </c>
      <c r="AS3006" s="31">
        <f t="shared" ca="1" si="9736"/>
        <v>6.3064245175745035E-2</v>
      </c>
      <c r="AT3006">
        <f ca="1">SUM($AP$129:AP3006)</f>
        <v>3.043634248566371</v>
      </c>
    </row>
    <row r="3007" spans="1:46" x14ac:dyDescent="0.25">
      <c r="A3007" s="1">
        <v>43091</v>
      </c>
      <c r="B3007" s="2">
        <v>2684.57</v>
      </c>
      <c r="C3007" s="10">
        <f t="shared" si="9564"/>
        <v>1.9856303069889572E-3</v>
      </c>
      <c r="D3007" s="7">
        <v>1.91</v>
      </c>
      <c r="E3007" s="7">
        <f t="shared" ca="1" si="9559"/>
        <v>1.0582010582010692E-2</v>
      </c>
      <c r="F3007" s="7">
        <f t="shared" ca="1" si="9560"/>
        <v>1.0582010582010692E-2</v>
      </c>
      <c r="G3007">
        <f t="shared" si="9535"/>
        <v>1.91</v>
      </c>
      <c r="H3007">
        <f t="shared" si="9536"/>
        <v>1.27</v>
      </c>
      <c r="I3007" s="27">
        <f t="shared" si="9724"/>
        <v>1</v>
      </c>
      <c r="J3007" s="9">
        <f t="shared" si="9537"/>
        <v>0</v>
      </c>
      <c r="K3007" s="9">
        <f t="shared" si="9538"/>
        <v>0</v>
      </c>
      <c r="L3007" s="9">
        <f t="shared" si="9539"/>
        <v>0</v>
      </c>
      <c r="M3007" s="9">
        <f t="shared" si="9540"/>
        <v>1.9856303069889572E-3</v>
      </c>
      <c r="N3007" s="28">
        <f t="shared" si="9525"/>
        <v>1.35</v>
      </c>
      <c r="O3007" s="28">
        <f t="shared" si="9526"/>
        <v>1.45</v>
      </c>
      <c r="P3007" s="28">
        <f t="shared" si="9527"/>
        <v>1.63</v>
      </c>
      <c r="Q3007" s="28">
        <f t="shared" si="9528"/>
        <v>1.89</v>
      </c>
      <c r="R3007" s="9">
        <f t="shared" ca="1" si="9541"/>
        <v>0</v>
      </c>
      <c r="S3007" s="9">
        <f t="shared" ca="1" si="9542"/>
        <v>0</v>
      </c>
      <c r="T3007" s="9">
        <f t="shared" ca="1" si="9543"/>
        <v>1.9856303069889572E-3</v>
      </c>
      <c r="U3007" s="9">
        <f t="shared" ca="1" si="9544"/>
        <v>0</v>
      </c>
      <c r="V3007" s="28">
        <f t="shared" ref="V3007:Y3007" ca="1" si="9737">QUARTILE($F2883:$F3006,V$2)</f>
        <v>-6.2893081761006275E-3</v>
      </c>
      <c r="W3007" s="28">
        <f t="shared" ca="1" si="9737"/>
        <v>0</v>
      </c>
      <c r="X3007" s="28">
        <f t="shared" ca="1" si="9737"/>
        <v>1.2658227848101333E-2</v>
      </c>
      <c r="Y3007" s="28">
        <f t="shared" ca="1" si="9737"/>
        <v>3.937007874015741E-2</v>
      </c>
      <c r="Z3007" s="30">
        <f t="shared" ref="Z3007:Z3070" ca="1" si="9738">SUM(R2882:R3007)</f>
        <v>2.5501814667227966E-4</v>
      </c>
      <c r="AA3007" s="30">
        <f t="shared" ref="AA3007:AA3070" ca="1" si="9739">SUM(S2882:S3007)</f>
        <v>3.3612566411220998E-2</v>
      </c>
      <c r="AB3007" s="30">
        <f t="shared" ref="AB3007:AB3070" ca="1" si="9740">SUM(T2882:T3007)</f>
        <v>5.0810788958893585E-2</v>
      </c>
      <c r="AC3007" s="30">
        <f t="shared" ref="AC3007:AC3070" ca="1" si="9741">SUM(U2882:U3007)</f>
        <v>1.2678191062760014E-2</v>
      </c>
      <c r="AD3007">
        <f t="shared" ca="1" si="9546"/>
        <v>0</v>
      </c>
      <c r="AE3007">
        <f t="shared" ca="1" si="9547"/>
        <v>1.9856303069889572E-3</v>
      </c>
      <c r="AF3007">
        <f t="shared" ca="1" si="9548"/>
        <v>0</v>
      </c>
      <c r="AG3007" s="31">
        <f t="shared" ca="1" si="9530"/>
        <v>0</v>
      </c>
      <c r="AH3007" s="31">
        <f t="shared" ca="1" si="9531"/>
        <v>1.0695187165775222E-2</v>
      </c>
      <c r="AI3007" s="31">
        <f t="shared" ref="AI3007:AK3007" ca="1" si="9742">SUM(AD2882:AD3007)</f>
        <v>6.5317936468062433E-3</v>
      </c>
      <c r="AJ3007" s="31">
        <f t="shared" ca="1" si="9742"/>
        <v>1.9931266942464349E-2</v>
      </c>
      <c r="AK3007" s="31">
        <f t="shared" ca="1" si="9742"/>
        <v>4.8380441290995807E-2</v>
      </c>
      <c r="AL3007">
        <f ca="1">SUM($AF$129:AF3007)</f>
        <v>2.5407981969053339</v>
      </c>
      <c r="AO3007">
        <f t="shared" ca="1" si="9550"/>
        <v>0</v>
      </c>
      <c r="AP3007">
        <f t="shared" ca="1" si="9551"/>
        <v>1.9856303069889572E-3</v>
      </c>
      <c r="AQ3007">
        <f t="shared" ca="1" si="9533"/>
        <v>0</v>
      </c>
      <c r="AR3007" s="31">
        <f t="shared" ref="AR3007:AS3007" ca="1" si="9743">SUM(AO2882:AO3007)</f>
        <v>3.3867584557893272E-2</v>
      </c>
      <c r="AS3007" s="31">
        <f t="shared" ca="1" si="9743"/>
        <v>6.3488980021653596E-2</v>
      </c>
      <c r="AT3007">
        <f ca="1">SUM($AP$129:AP3007)</f>
        <v>3.0456198788733602</v>
      </c>
    </row>
    <row r="3008" spans="1:46" x14ac:dyDescent="0.25">
      <c r="A3008" s="1">
        <v>43095</v>
      </c>
      <c r="B3008" s="2">
        <v>2683.34</v>
      </c>
      <c r="C3008" s="10">
        <f t="shared" si="9564"/>
        <v>-4.5817393474560848E-4</v>
      </c>
      <c r="D3008" s="7">
        <v>1.92</v>
      </c>
      <c r="E3008" s="7">
        <f t="shared" ca="1" si="9559"/>
        <v>5.2356020942407877E-3</v>
      </c>
      <c r="F3008" s="7">
        <f t="shared" ca="1" si="9560"/>
        <v>5.2356020942407877E-3</v>
      </c>
      <c r="G3008">
        <f t="shared" si="9535"/>
        <v>1.92</v>
      </c>
      <c r="H3008">
        <f t="shared" si="9536"/>
        <v>1.27</v>
      </c>
      <c r="I3008" s="27">
        <f t="shared" si="9724"/>
        <v>1</v>
      </c>
      <c r="J3008" s="9">
        <f t="shared" si="9537"/>
        <v>0</v>
      </c>
      <c r="K3008" s="9">
        <f t="shared" si="9538"/>
        <v>0</v>
      </c>
      <c r="L3008" s="9">
        <f t="shared" si="9539"/>
        <v>0</v>
      </c>
      <c r="M3008" s="9">
        <f t="shared" si="9540"/>
        <v>-4.5817393474560848E-4</v>
      </c>
      <c r="N3008" s="28">
        <f t="shared" si="9525"/>
        <v>1.3575000000000002</v>
      </c>
      <c r="O3008" s="28">
        <f t="shared" si="9526"/>
        <v>1.4550000000000001</v>
      </c>
      <c r="P3008" s="28">
        <f t="shared" si="9527"/>
        <v>1.63</v>
      </c>
      <c r="Q3008" s="28">
        <f t="shared" si="9528"/>
        <v>1.91</v>
      </c>
      <c r="R3008" s="9">
        <f t="shared" ca="1" si="9541"/>
        <v>0</v>
      </c>
      <c r="S3008" s="9">
        <f t="shared" ca="1" si="9542"/>
        <v>0</v>
      </c>
      <c r="T3008" s="9">
        <f t="shared" ca="1" si="9543"/>
        <v>-4.5817393474560848E-4</v>
      </c>
      <c r="U3008" s="9">
        <f t="shared" ca="1" si="9544"/>
        <v>0</v>
      </c>
      <c r="V3008" s="28">
        <f t="shared" ref="V3008:Y3008" ca="1" si="9744">QUARTILE($F2884:$F3007,V$2)</f>
        <v>-5.8580413297394107E-3</v>
      </c>
      <c r="W3008" s="28">
        <f t="shared" ca="1" si="9744"/>
        <v>0</v>
      </c>
      <c r="X3008" s="28">
        <f t="shared" ca="1" si="9744"/>
        <v>1.2658227848101333E-2</v>
      </c>
      <c r="Y3008" s="28">
        <f t="shared" ca="1" si="9744"/>
        <v>3.937007874015741E-2</v>
      </c>
      <c r="Z3008" s="30">
        <f t="shared" ca="1" si="9738"/>
        <v>2.5501814667227966E-4</v>
      </c>
      <c r="AA3008" s="30">
        <f t="shared" ca="1" si="9739"/>
        <v>3.3612566411220998E-2</v>
      </c>
      <c r="AB3008" s="30">
        <f t="shared" ca="1" si="9740"/>
        <v>5.0036821233392134E-2</v>
      </c>
      <c r="AC3008" s="30">
        <f t="shared" ca="1" si="9741"/>
        <v>1.2678191062760014E-2</v>
      </c>
      <c r="AD3008">
        <f t="shared" ca="1" si="9546"/>
        <v>0</v>
      </c>
      <c r="AE3008">
        <f t="shared" ca="1" si="9547"/>
        <v>-4.5817393474560848E-4</v>
      </c>
      <c r="AF3008">
        <f t="shared" ca="1" si="9548"/>
        <v>0</v>
      </c>
      <c r="AG3008" s="31">
        <f t="shared" ca="1" si="9530"/>
        <v>0</v>
      </c>
      <c r="AH3008" s="31">
        <f t="shared" ca="1" si="9531"/>
        <v>1.0582010582010692E-2</v>
      </c>
      <c r="AI3008" s="31">
        <f t="shared" ref="AI3008:AK3008" ca="1" si="9745">SUM(AD2883:AD3008)</f>
        <v>6.5317936468062433E-3</v>
      </c>
      <c r="AJ3008" s="31">
        <f t="shared" ca="1" si="9745"/>
        <v>1.9473093007718739E-2</v>
      </c>
      <c r="AK3008" s="31">
        <f t="shared" ca="1" si="9745"/>
        <v>4.8064647500239963E-2</v>
      </c>
      <c r="AL3008">
        <f ca="1">SUM($AF$129:AF3008)</f>
        <v>2.5407981969053339</v>
      </c>
      <c r="AO3008">
        <f t="shared" ca="1" si="9550"/>
        <v>0</v>
      </c>
      <c r="AP3008">
        <f t="shared" ca="1" si="9551"/>
        <v>-4.5817393474560848E-4</v>
      </c>
      <c r="AQ3008">
        <f t="shared" ca="1" si="9533"/>
        <v>0</v>
      </c>
      <c r="AR3008" s="31">
        <f t="shared" ref="AR3008:AS3008" ca="1" si="9746">SUM(AO2883:AO3008)</f>
        <v>3.3867584557893272E-2</v>
      </c>
      <c r="AS3008" s="31">
        <f t="shared" ca="1" si="9746"/>
        <v>6.2715012296152159E-2</v>
      </c>
      <c r="AT3008">
        <f ca="1">SUM($AP$129:AP3008)</f>
        <v>3.0451617049386144</v>
      </c>
    </row>
    <row r="3009" spans="1:46" x14ac:dyDescent="0.25">
      <c r="A3009" s="1">
        <v>43097</v>
      </c>
      <c r="B3009" s="2">
        <v>2680.5</v>
      </c>
      <c r="C3009" s="10">
        <f t="shared" si="9564"/>
        <v>-1.0583824636461073E-3</v>
      </c>
      <c r="D3009" s="7">
        <v>1.91</v>
      </c>
      <c r="E3009" s="7">
        <f t="shared" ca="1" si="9559"/>
        <v>-5.2083333333333703E-3</v>
      </c>
      <c r="F3009" s="7">
        <f t="shared" ca="1" si="9560"/>
        <v>-5.2083333333333703E-3</v>
      </c>
      <c r="G3009">
        <f t="shared" si="9535"/>
        <v>1.92</v>
      </c>
      <c r="H3009">
        <f t="shared" si="9536"/>
        <v>1.27</v>
      </c>
      <c r="I3009" s="27">
        <f t="shared" si="9724"/>
        <v>0.98461538461538456</v>
      </c>
      <c r="J3009" s="9">
        <f t="shared" si="9537"/>
        <v>0</v>
      </c>
      <c r="K3009" s="9">
        <f t="shared" si="9538"/>
        <v>0</v>
      </c>
      <c r="L3009" s="9">
        <f t="shared" si="9539"/>
        <v>0</v>
      </c>
      <c r="M3009" s="9">
        <f t="shared" si="9540"/>
        <v>-1.0583824636461073E-3</v>
      </c>
      <c r="N3009" s="28">
        <f t="shared" ref="N3009:N3072" si="9747">QUARTILE($D2885:$D3008,N$2)</f>
        <v>1.3575000000000002</v>
      </c>
      <c r="O3009" s="28">
        <f t="shared" ref="O3009:O3072" si="9748">QUARTILE($D2885:$D3008,O$2)</f>
        <v>1.4649999999999999</v>
      </c>
      <c r="P3009" s="28">
        <f t="shared" ref="P3009:P3072" si="9749">QUARTILE($D2885:$D3008,P$2)</f>
        <v>1.6349999999999998</v>
      </c>
      <c r="Q3009" s="28">
        <f t="shared" ref="Q3009:Q3072" si="9750">QUARTILE($D2885:$D3008,Q$2)</f>
        <v>1.92</v>
      </c>
      <c r="R3009" s="9">
        <f t="shared" ca="1" si="9541"/>
        <v>0</v>
      </c>
      <c r="S3009" s="9">
        <f t="shared" ca="1" si="9542"/>
        <v>-1.0583824636461073E-3</v>
      </c>
      <c r="T3009" s="9">
        <f t="shared" ca="1" si="9543"/>
        <v>0</v>
      </c>
      <c r="U3009" s="9">
        <f t="shared" ca="1" si="9544"/>
        <v>0</v>
      </c>
      <c r="V3009" s="28">
        <f t="shared" ref="V3009:Y3009" ca="1" si="9751">QUARTILE($F2885:$F3008,V$2)</f>
        <v>-5.8580413297394107E-3</v>
      </c>
      <c r="W3009" s="28">
        <f t="shared" ca="1" si="9751"/>
        <v>0</v>
      </c>
      <c r="X3009" s="28">
        <f t="shared" ca="1" si="9751"/>
        <v>1.2658227848101333E-2</v>
      </c>
      <c r="Y3009" s="28">
        <f t="shared" ca="1" si="9751"/>
        <v>3.937007874015741E-2</v>
      </c>
      <c r="Z3009" s="30">
        <f t="shared" ca="1" si="9738"/>
        <v>8.3277671862652617E-3</v>
      </c>
      <c r="AA3009" s="30">
        <f t="shared" ca="1" si="9739"/>
        <v>3.2554183947574894E-2</v>
      </c>
      <c r="AB3009" s="30">
        <f t="shared" ca="1" si="9740"/>
        <v>5.0036821233392134E-2</v>
      </c>
      <c r="AC3009" s="30">
        <f t="shared" ca="1" si="9741"/>
        <v>1.2678191062760014E-2</v>
      </c>
      <c r="AD3009">
        <f t="shared" ca="1" si="9546"/>
        <v>-1.0583824636461073E-3</v>
      </c>
      <c r="AE3009">
        <f t="shared" ca="1" si="9547"/>
        <v>0</v>
      </c>
      <c r="AF3009">
        <f t="shared" ca="1" si="9548"/>
        <v>0</v>
      </c>
      <c r="AG3009" s="31">
        <f t="shared" ref="AG3009:AG3072" ca="1" si="9752">PERCENTILE($F2886:$F3009,1/3)</f>
        <v>0</v>
      </c>
      <c r="AH3009" s="31">
        <f t="shared" ref="AH3009:AH3072" ca="1" si="9753">PERCENTILE($F2886:$F3009,2/3)</f>
        <v>7.575757575757569E-3</v>
      </c>
      <c r="AI3009" s="31">
        <f t="shared" ref="AI3009:AK3009" ca="1" si="9754">SUM(AD2884:AD3009)</f>
        <v>1.3546160222753121E-2</v>
      </c>
      <c r="AJ3009" s="31">
        <f t="shared" ca="1" si="9754"/>
        <v>1.9473093007718739E-2</v>
      </c>
      <c r="AK3009" s="31">
        <f t="shared" ca="1" si="9754"/>
        <v>4.8064647500239963E-2</v>
      </c>
      <c r="AL3009">
        <f ca="1">SUM($AF$129:AF3009)</f>
        <v>2.5407981969053339</v>
      </c>
      <c r="AO3009">
        <f t="shared" ca="1" si="9550"/>
        <v>-1.0583824636461073E-3</v>
      </c>
      <c r="AP3009">
        <f t="shared" ca="1" si="9551"/>
        <v>0</v>
      </c>
      <c r="AQ3009">
        <f t="shared" ref="AQ3009:AQ3072" ca="1" si="9755">PERCENTILE($F2886:$F3009,0.5)</f>
        <v>0</v>
      </c>
      <c r="AR3009" s="31">
        <f t="shared" ref="AR3009:AS3009" ca="1" si="9756">SUM(AO2884:AO3009)</f>
        <v>4.0881951133840154E-2</v>
      </c>
      <c r="AS3009" s="31">
        <f t="shared" ca="1" si="9756"/>
        <v>6.2715012296152159E-2</v>
      </c>
      <c r="AT3009">
        <f ca="1">SUM($AP$129:AP3009)</f>
        <v>3.0451617049386144</v>
      </c>
    </row>
    <row r="3010" spans="1:46" x14ac:dyDescent="0.25">
      <c r="A3010" s="1">
        <v>43098</v>
      </c>
      <c r="B3010" s="2">
        <v>2682.62</v>
      </c>
      <c r="C3010" s="10">
        <f t="shared" si="9564"/>
        <v>7.9089722066774519E-4</v>
      </c>
      <c r="D3010" s="7">
        <v>1.89</v>
      </c>
      <c r="E3010" s="7">
        <f t="shared" ca="1" si="9559"/>
        <v>-1.0471204188481686E-2</v>
      </c>
      <c r="F3010" s="7">
        <f t="shared" ca="1" si="9560"/>
        <v>-1.0471204188481686E-2</v>
      </c>
      <c r="G3010">
        <f t="shared" ref="G3010:G3073" si="9757">MAX(D2885:D3010)</f>
        <v>1.92</v>
      </c>
      <c r="H3010">
        <f t="shared" ref="H3010:H3073" si="9758">MIN(D2885:D3010)</f>
        <v>1.27</v>
      </c>
      <c r="I3010" s="27">
        <f t="shared" si="9724"/>
        <v>0.95384615384615379</v>
      </c>
      <c r="J3010" s="9">
        <f t="shared" ref="J3010:J3073" si="9759">IF($D3010&lt;N3010,$C3010,0)</f>
        <v>0</v>
      </c>
      <c r="K3010" s="9">
        <f t="shared" ref="K3010:K3073" si="9760">IF(AND($D3010&gt;N3010,$D3010&lt;=O3010),$C3010,0)</f>
        <v>0</v>
      </c>
      <c r="L3010" s="9">
        <f t="shared" ref="L3010:L3073" si="9761">IF(AND($D3010&gt;O3010,$D3010&lt;=P3010),$C3010,0)</f>
        <v>0</v>
      </c>
      <c r="M3010" s="9">
        <f t="shared" ref="M3010:M3073" si="9762">IF(AND($D3010&gt;P3010),$C3010,0)</f>
        <v>7.9089722066774519E-4</v>
      </c>
      <c r="N3010" s="28">
        <f t="shared" si="9747"/>
        <v>1.3575000000000002</v>
      </c>
      <c r="O3010" s="28">
        <f t="shared" si="9748"/>
        <v>1.47</v>
      </c>
      <c r="P3010" s="28">
        <f t="shared" si="9749"/>
        <v>1.6549999999999998</v>
      </c>
      <c r="Q3010" s="28">
        <f t="shared" si="9750"/>
        <v>1.92</v>
      </c>
      <c r="R3010" s="9">
        <f t="shared" ref="R3010:R3073" ca="1" si="9763">IF($E3010&lt;V3010,$C3010,0)</f>
        <v>7.9089722066774519E-4</v>
      </c>
      <c r="S3010" s="9">
        <f t="shared" ref="S3010:S3073" ca="1" si="9764">IF(AND($E3010&gt;V3010,$E3010&lt;=W3010),$C3010,0)</f>
        <v>0</v>
      </c>
      <c r="T3010" s="9">
        <f t="shared" ref="T3010:T3073" ca="1" si="9765">IF(AND($E3010&gt;W3010,$E3010&lt;=X3010),$C3010,0)</f>
        <v>0</v>
      </c>
      <c r="U3010" s="9">
        <f t="shared" ref="U3010:U3073" ca="1" si="9766">IF(AND($E3010&gt;X3010),$C3010,0)</f>
        <v>0</v>
      </c>
      <c r="V3010" s="28">
        <f t="shared" ref="V3010:Y3010" ca="1" si="9767">QUARTILE($F2886:$F3009,V$2)</f>
        <v>-5.8580413297394107E-3</v>
      </c>
      <c r="W3010" s="28">
        <f t="shared" ca="1" si="9767"/>
        <v>0</v>
      </c>
      <c r="X3010" s="28">
        <f t="shared" ca="1" si="9767"/>
        <v>1.2481327148360588E-2</v>
      </c>
      <c r="Y3010" s="28">
        <f t="shared" ca="1" si="9767"/>
        <v>3.937007874015741E-2</v>
      </c>
      <c r="Z3010" s="30">
        <f t="shared" ca="1" si="9738"/>
        <v>9.1186644069330067E-3</v>
      </c>
      <c r="AA3010" s="30">
        <f t="shared" ca="1" si="9739"/>
        <v>3.2554183947574894E-2</v>
      </c>
      <c r="AB3010" s="30">
        <f t="shared" ca="1" si="9740"/>
        <v>5.0036821233392134E-2</v>
      </c>
      <c r="AC3010" s="30">
        <f t="shared" ca="1" si="9741"/>
        <v>3.8701493330606995E-3</v>
      </c>
      <c r="AD3010">
        <f t="shared" ref="AD3010:AD3073" ca="1" si="9768">IF($E3010&lt;AG3010,$C3010,0)</f>
        <v>7.9089722066774519E-4</v>
      </c>
      <c r="AE3010">
        <f t="shared" ref="AE3010:AE3073" ca="1" si="9769">IF(AND($E3010&gt;AG3010,$E3010&lt;=AH3010),$C3010,0)</f>
        <v>0</v>
      </c>
      <c r="AF3010">
        <f t="shared" ref="AF3010:AF3073" ca="1" si="9770">IF(AND($E3010&gt;AH3010),$C3010,0)</f>
        <v>0</v>
      </c>
      <c r="AG3010" s="31">
        <f t="shared" ca="1" si="9752"/>
        <v>0</v>
      </c>
      <c r="AH3010" s="31">
        <f t="shared" ca="1" si="9753"/>
        <v>7.575757575757569E-3</v>
      </c>
      <c r="AI3010" s="31">
        <f t="shared" ref="AI3010:AK3010" ca="1" si="9771">SUM(AD2885:AD3010)</f>
        <v>1.4337057443420866E-2</v>
      </c>
      <c r="AJ3010" s="31">
        <f t="shared" ca="1" si="9771"/>
        <v>1.9473093007718739E-2</v>
      </c>
      <c r="AK3010" s="31">
        <f t="shared" ca="1" si="9771"/>
        <v>3.9256605770540645E-2</v>
      </c>
      <c r="AL3010">
        <f ca="1">SUM($AF$129:AF3010)</f>
        <v>2.5407981969053339</v>
      </c>
      <c r="AO3010">
        <f t="shared" ref="AO3010:AO3073" ca="1" si="9772">IF($E3010&lt;=AQ3010,$C3010,0)</f>
        <v>7.9089722066774519E-4</v>
      </c>
      <c r="AP3010">
        <f t="shared" ref="AP3010:AP3073" ca="1" si="9773">IF(AND($E3010&gt;AQ3010),$C3010,0)</f>
        <v>0</v>
      </c>
      <c r="AQ3010">
        <f t="shared" ca="1" si="9755"/>
        <v>0</v>
      </c>
      <c r="AR3010" s="31">
        <f t="shared" ref="AR3010:AS3010" ca="1" si="9774">SUM(AO2885:AO3010)</f>
        <v>4.1672848354507901E-2</v>
      </c>
      <c r="AS3010" s="31">
        <f t="shared" ca="1" si="9774"/>
        <v>5.3906970566452828E-2</v>
      </c>
      <c r="AT3010">
        <f ca="1">SUM($AP$129:AP3010)</f>
        <v>3.0451617049386144</v>
      </c>
    </row>
    <row r="3011" spans="1:46" x14ac:dyDescent="0.25">
      <c r="A3011" s="1">
        <v>43100</v>
      </c>
      <c r="B3011" s="2">
        <v>2687.54</v>
      </c>
      <c r="C3011" s="10">
        <f t="shared" si="9564"/>
        <v>1.8340279279212386E-3</v>
      </c>
      <c r="D3011" s="7">
        <v>1.89</v>
      </c>
      <c r="E3011" s="7">
        <f t="shared" ca="1" si="9559"/>
        <v>0</v>
      </c>
      <c r="F3011" s="7">
        <f t="shared" ca="1" si="9560"/>
        <v>0</v>
      </c>
      <c r="G3011">
        <f t="shared" si="9757"/>
        <v>1.92</v>
      </c>
      <c r="H3011">
        <f t="shared" si="9758"/>
        <v>1.27</v>
      </c>
      <c r="I3011" s="27">
        <f t="shared" si="9724"/>
        <v>0.95384615384615379</v>
      </c>
      <c r="J3011" s="9">
        <f t="shared" si="9759"/>
        <v>0</v>
      </c>
      <c r="K3011" s="9">
        <f t="shared" si="9760"/>
        <v>0</v>
      </c>
      <c r="L3011" s="9">
        <f t="shared" si="9761"/>
        <v>0</v>
      </c>
      <c r="M3011" s="9">
        <f t="shared" si="9762"/>
        <v>1.8340279279212386E-3</v>
      </c>
      <c r="N3011" s="28">
        <f t="shared" si="9747"/>
        <v>1.3575000000000002</v>
      </c>
      <c r="O3011" s="28">
        <f t="shared" si="9748"/>
        <v>1.47</v>
      </c>
      <c r="P3011" s="28">
        <f t="shared" si="9749"/>
        <v>1.6724999999999999</v>
      </c>
      <c r="Q3011" s="28">
        <f t="shared" si="9750"/>
        <v>1.92</v>
      </c>
      <c r="R3011" s="9">
        <f t="shared" ca="1" si="9763"/>
        <v>0</v>
      </c>
      <c r="S3011" s="9">
        <f t="shared" ca="1" si="9764"/>
        <v>1.8340279279212386E-3</v>
      </c>
      <c r="T3011" s="9">
        <f t="shared" ca="1" si="9765"/>
        <v>0</v>
      </c>
      <c r="U3011" s="9">
        <f t="shared" ca="1" si="9766"/>
        <v>0</v>
      </c>
      <c r="V3011" s="28">
        <f t="shared" ref="V3011:Y3011" ca="1" si="9775">QUARTILE($F2887:$F3010,V$2)</f>
        <v>-6.2893081761006275E-3</v>
      </c>
      <c r="W3011" s="28">
        <f t="shared" ca="1" si="9775"/>
        <v>0</v>
      </c>
      <c r="X3011" s="28">
        <f t="shared" ca="1" si="9775"/>
        <v>1.2481327148360588E-2</v>
      </c>
      <c r="Y3011" s="28">
        <f t="shared" ca="1" si="9775"/>
        <v>3.937007874015741E-2</v>
      </c>
      <c r="Z3011" s="30">
        <f t="shared" ca="1" si="9738"/>
        <v>9.1186644069330067E-3</v>
      </c>
      <c r="AA3011" s="30">
        <f t="shared" ca="1" si="9739"/>
        <v>3.4388211875496136E-2</v>
      </c>
      <c r="AB3011" s="30">
        <f t="shared" ca="1" si="9740"/>
        <v>5.0036821233392134E-2</v>
      </c>
      <c r="AC3011" s="30">
        <f t="shared" ca="1" si="9741"/>
        <v>1.247017637459413E-2</v>
      </c>
      <c r="AD3011">
        <f t="shared" ca="1" si="9768"/>
        <v>0</v>
      </c>
      <c r="AE3011">
        <f t="shared" ca="1" si="9769"/>
        <v>0</v>
      </c>
      <c r="AF3011">
        <f t="shared" ca="1" si="9770"/>
        <v>0</v>
      </c>
      <c r="AG3011" s="31">
        <f t="shared" ca="1" si="9752"/>
        <v>0</v>
      </c>
      <c r="AH3011" s="31">
        <f t="shared" ca="1" si="9753"/>
        <v>7.575757575757569E-3</v>
      </c>
      <c r="AI3011" s="31">
        <f t="shared" ref="AI3011:AK3011" ca="1" si="9776">SUM(AD2886:AD3011)</f>
        <v>1.4337057443420866E-2</v>
      </c>
      <c r="AJ3011" s="31">
        <f t="shared" ca="1" si="9776"/>
        <v>1.9473093007718739E-2</v>
      </c>
      <c r="AK3011" s="31">
        <f t="shared" ca="1" si="9776"/>
        <v>4.7856632812074071E-2</v>
      </c>
      <c r="AL3011">
        <f ca="1">SUM($AF$129:AF3011)</f>
        <v>2.5407981969053339</v>
      </c>
      <c r="AO3011">
        <f t="shared" ca="1" si="9772"/>
        <v>1.8340279279212386E-3</v>
      </c>
      <c r="AP3011">
        <f t="shared" ca="1" si="9773"/>
        <v>0</v>
      </c>
      <c r="AQ3011">
        <f t="shared" ca="1" si="9755"/>
        <v>0</v>
      </c>
      <c r="AR3011" s="31">
        <f t="shared" ref="AR3011:AS3011" ca="1" si="9777">SUM(AO2886:AO3011)</f>
        <v>4.3506876282429142E-2</v>
      </c>
      <c r="AS3011" s="31">
        <f t="shared" ca="1" si="9777"/>
        <v>6.2506997607986267E-2</v>
      </c>
      <c r="AT3011">
        <f ca="1">SUM($AP$129:AP3011)</f>
        <v>3.0451617049386144</v>
      </c>
    </row>
    <row r="3012" spans="1:46" x14ac:dyDescent="0.25">
      <c r="A3012" s="1">
        <v>43102</v>
      </c>
      <c r="B3012" s="2">
        <v>2673.61</v>
      </c>
      <c r="C3012" s="10">
        <f t="shared" si="9564"/>
        <v>-5.1831786689685872E-3</v>
      </c>
      <c r="D3012" s="7">
        <v>1.92</v>
      </c>
      <c r="E3012" s="7">
        <f t="shared" ca="1" si="9559"/>
        <v>1.5873015873015817E-2</v>
      </c>
      <c r="F3012" s="7">
        <f t="shared" ca="1" si="9560"/>
        <v>1.5873015873015817E-2</v>
      </c>
      <c r="G3012">
        <f t="shared" si="9757"/>
        <v>1.92</v>
      </c>
      <c r="H3012">
        <f t="shared" si="9758"/>
        <v>1.27</v>
      </c>
      <c r="I3012" s="27">
        <f t="shared" si="9724"/>
        <v>1</v>
      </c>
      <c r="J3012" s="9">
        <f t="shared" si="9759"/>
        <v>0</v>
      </c>
      <c r="K3012" s="9">
        <f t="shared" si="9760"/>
        <v>0</v>
      </c>
      <c r="L3012" s="9">
        <f t="shared" si="9761"/>
        <v>0</v>
      </c>
      <c r="M3012" s="9">
        <f t="shared" si="9762"/>
        <v>-5.1831786689685872E-3</v>
      </c>
      <c r="N3012" s="28">
        <f t="shared" si="9747"/>
        <v>1.3575000000000002</v>
      </c>
      <c r="O3012" s="28">
        <f t="shared" si="9748"/>
        <v>1.47</v>
      </c>
      <c r="P3012" s="28">
        <f t="shared" si="9749"/>
        <v>1.68</v>
      </c>
      <c r="Q3012" s="28">
        <f t="shared" si="9750"/>
        <v>1.92</v>
      </c>
      <c r="R3012" s="9">
        <f t="shared" ca="1" si="9763"/>
        <v>0</v>
      </c>
      <c r="S3012" s="9">
        <f t="shared" ca="1" si="9764"/>
        <v>0</v>
      </c>
      <c r="T3012" s="9">
        <f t="shared" ca="1" si="9765"/>
        <v>0</v>
      </c>
      <c r="U3012" s="9">
        <f t="shared" ca="1" si="9766"/>
        <v>-5.1831786689685872E-3</v>
      </c>
      <c r="V3012" s="28">
        <f t="shared" ref="V3012:Y3012" ca="1" si="9778">QUARTILE($F2888:$F3011,V$2)</f>
        <v>-6.2893081761006275E-3</v>
      </c>
      <c r="W3012" s="28">
        <f t="shared" ca="1" si="9778"/>
        <v>0</v>
      </c>
      <c r="X3012" s="28">
        <f t="shared" ca="1" si="9778"/>
        <v>1.2481327148360588E-2</v>
      </c>
      <c r="Y3012" s="28">
        <f t="shared" ca="1" si="9778"/>
        <v>3.937007874015741E-2</v>
      </c>
      <c r="Z3012" s="30">
        <f t="shared" ca="1" si="9738"/>
        <v>9.1186644069330067E-3</v>
      </c>
      <c r="AA3012" s="30">
        <f t="shared" ca="1" si="9739"/>
        <v>3.2854963952199834E-2</v>
      </c>
      <c r="AB3012" s="30">
        <f t="shared" ca="1" si="9740"/>
        <v>5.0036821233392134E-2</v>
      </c>
      <c r="AC3012" s="30">
        <f t="shared" ca="1" si="9741"/>
        <v>7.2869977056255423E-3</v>
      </c>
      <c r="AD3012">
        <f t="shared" ca="1" si="9768"/>
        <v>0</v>
      </c>
      <c r="AE3012">
        <f t="shared" ca="1" si="9769"/>
        <v>0</v>
      </c>
      <c r="AF3012">
        <f t="shared" ca="1" si="9770"/>
        <v>-5.1831786689685872E-3</v>
      </c>
      <c r="AG3012" s="31">
        <f t="shared" ca="1" si="9752"/>
        <v>0</v>
      </c>
      <c r="AH3012" s="31">
        <f t="shared" ca="1" si="9753"/>
        <v>1.0582010582010692E-2</v>
      </c>
      <c r="AI3012" s="31">
        <f t="shared" ref="AI3012:AK3012" ca="1" si="9779">SUM(AD2887:AD3012)</f>
        <v>1.4337057443420866E-2</v>
      </c>
      <c r="AJ3012" s="31">
        <f t="shared" ca="1" si="9779"/>
        <v>1.7939845084422451E-2</v>
      </c>
      <c r="AK3012" s="31">
        <f t="shared" ca="1" si="9779"/>
        <v>4.2673454143105485E-2</v>
      </c>
      <c r="AL3012">
        <f ca="1">SUM($AF$129:AF3012)</f>
        <v>2.5356150182363653</v>
      </c>
      <c r="AO3012">
        <f t="shared" ca="1" si="9772"/>
        <v>0</v>
      </c>
      <c r="AP3012">
        <f t="shared" ca="1" si="9773"/>
        <v>-5.1831786689685872E-3</v>
      </c>
      <c r="AQ3012">
        <f t="shared" ca="1" si="9755"/>
        <v>0</v>
      </c>
      <c r="AR3012" s="31">
        <f t="shared" ref="AR3012:AS3012" ca="1" si="9780">SUM(AO2887:AO3012)</f>
        <v>4.1973628359132854E-2</v>
      </c>
      <c r="AS3012" s="31">
        <f t="shared" ca="1" si="9780"/>
        <v>5.7323818939017682E-2</v>
      </c>
      <c r="AT3012">
        <f ca="1">SUM($AP$129:AP3012)</f>
        <v>3.0399785262696457</v>
      </c>
    </row>
    <row r="3013" spans="1:46" x14ac:dyDescent="0.25">
      <c r="A3013" s="1">
        <v>43103</v>
      </c>
      <c r="B3013" s="2">
        <v>2695.81</v>
      </c>
      <c r="C3013" s="10">
        <f t="shared" si="9564"/>
        <v>8.3033800741319098E-3</v>
      </c>
      <c r="D3013" s="7">
        <v>1.94</v>
      </c>
      <c r="E3013" s="7">
        <f t="shared" ref="E3013:E3076" ca="1" si="9781">(D3013/(INDIRECT(ADDRESS(ROW()-ROC,COLUMN()-1))))-1</f>
        <v>1.0416666666666741E-2</v>
      </c>
      <c r="F3013" s="7">
        <f t="shared" ref="F3013:F3076" ca="1" si="9782">INDIRECT(ADDRESS(ROW()-LAG,COLUMN()-1))</f>
        <v>1.0416666666666741E-2</v>
      </c>
      <c r="G3013">
        <f t="shared" si="9757"/>
        <v>1.94</v>
      </c>
      <c r="H3013">
        <f t="shared" si="9758"/>
        <v>1.27</v>
      </c>
      <c r="I3013" s="27">
        <f t="shared" si="9724"/>
        <v>1</v>
      </c>
      <c r="J3013" s="9">
        <f t="shared" si="9759"/>
        <v>0</v>
      </c>
      <c r="K3013" s="9">
        <f t="shared" si="9760"/>
        <v>0</v>
      </c>
      <c r="L3013" s="9">
        <f t="shared" si="9761"/>
        <v>0</v>
      </c>
      <c r="M3013" s="9">
        <f t="shared" si="9762"/>
        <v>8.3033800741319098E-3</v>
      </c>
      <c r="N3013" s="28">
        <f t="shared" si="9747"/>
        <v>1.3575000000000002</v>
      </c>
      <c r="O3013" s="28">
        <f t="shared" si="9748"/>
        <v>1.47</v>
      </c>
      <c r="P3013" s="28">
        <f t="shared" si="9749"/>
        <v>1.6850000000000001</v>
      </c>
      <c r="Q3013" s="28">
        <f t="shared" si="9750"/>
        <v>1.92</v>
      </c>
      <c r="R3013" s="9">
        <f t="shared" ca="1" si="9763"/>
        <v>0</v>
      </c>
      <c r="S3013" s="9">
        <f t="shared" ca="1" si="9764"/>
        <v>0</v>
      </c>
      <c r="T3013" s="9">
        <f t="shared" ca="1" si="9765"/>
        <v>8.3033800741319098E-3</v>
      </c>
      <c r="U3013" s="9">
        <f t="shared" ca="1" si="9766"/>
        <v>0</v>
      </c>
      <c r="V3013" s="28">
        <f t="shared" ref="V3013:Y3013" ca="1" si="9783">QUARTILE($F2889:$F3012,V$2)</f>
        <v>-5.8580413297394107E-3</v>
      </c>
      <c r="W3013" s="28">
        <f t="shared" ca="1" si="9783"/>
        <v>0</v>
      </c>
      <c r="X3013" s="28">
        <f t="shared" ca="1" si="9783"/>
        <v>1.2658227848101333E-2</v>
      </c>
      <c r="Y3013" s="28">
        <f t="shared" ca="1" si="9783"/>
        <v>3.937007874015741E-2</v>
      </c>
      <c r="Z3013" s="30">
        <f t="shared" ca="1" si="9738"/>
        <v>9.1186644069330067E-3</v>
      </c>
      <c r="AA3013" s="30">
        <f t="shared" ca="1" si="9739"/>
        <v>3.0544170483492367E-2</v>
      </c>
      <c r="AB3013" s="30">
        <f t="shared" ca="1" si="9740"/>
        <v>5.8340201307524042E-2</v>
      </c>
      <c r="AC3013" s="30">
        <f t="shared" ca="1" si="9741"/>
        <v>7.2869977056255423E-3</v>
      </c>
      <c r="AD3013">
        <f t="shared" ca="1" si="9768"/>
        <v>0</v>
      </c>
      <c r="AE3013">
        <f t="shared" ca="1" si="9769"/>
        <v>8.3033800741319098E-3</v>
      </c>
      <c r="AF3013">
        <f t="shared" ca="1" si="9770"/>
        <v>0</v>
      </c>
      <c r="AG3013" s="31">
        <f t="shared" ca="1" si="9752"/>
        <v>0</v>
      </c>
      <c r="AH3013" s="31">
        <f t="shared" ca="1" si="9753"/>
        <v>1.0582010582010692E-2</v>
      </c>
      <c r="AI3013" s="31">
        <f t="shared" ref="AI3013:AK3013" ca="1" si="9784">SUM(AD2888:AD3013)</f>
        <v>1.4337057443420866E-2</v>
      </c>
      <c r="AJ3013" s="31">
        <f t="shared" ca="1" si="9784"/>
        <v>2.3932431689846892E-2</v>
      </c>
      <c r="AK3013" s="31">
        <f t="shared" ca="1" si="9784"/>
        <v>4.2673454143105485E-2</v>
      </c>
      <c r="AL3013">
        <f ca="1">SUM($AF$129:AF3013)</f>
        <v>2.5356150182363653</v>
      </c>
      <c r="AO3013">
        <f t="shared" ca="1" si="9772"/>
        <v>0</v>
      </c>
      <c r="AP3013">
        <f t="shared" ca="1" si="9773"/>
        <v>8.3033800741319098E-3</v>
      </c>
      <c r="AQ3013">
        <f t="shared" ca="1" si="9755"/>
        <v>0</v>
      </c>
      <c r="AR3013" s="31">
        <f t="shared" ref="AR3013:AS3013" ca="1" si="9785">SUM(AO2888:AO3013)</f>
        <v>3.966283489042538E-2</v>
      </c>
      <c r="AS3013" s="31">
        <f t="shared" ca="1" si="9785"/>
        <v>6.562719901314959E-2</v>
      </c>
      <c r="AT3013">
        <f ca="1">SUM($AP$129:AP3013)</f>
        <v>3.0482819063437776</v>
      </c>
    </row>
    <row r="3014" spans="1:46" x14ac:dyDescent="0.25">
      <c r="A3014" s="1">
        <v>43104</v>
      </c>
      <c r="B3014" s="2">
        <v>2713.06</v>
      </c>
      <c r="C3014" s="10">
        <f t="shared" ref="C3014:C3077" si="9786">(B3014-B3013)/B3013</f>
        <v>6.3988189078607177E-3</v>
      </c>
      <c r="D3014" s="7">
        <v>1.96</v>
      </c>
      <c r="E3014" s="7">
        <f t="shared" ca="1" si="9781"/>
        <v>1.0309278350515427E-2</v>
      </c>
      <c r="F3014" s="7">
        <f t="shared" ca="1" si="9782"/>
        <v>1.0309278350515427E-2</v>
      </c>
      <c r="G3014">
        <f t="shared" si="9757"/>
        <v>1.96</v>
      </c>
      <c r="H3014">
        <f t="shared" si="9758"/>
        <v>1.27</v>
      </c>
      <c r="I3014" s="27">
        <f t="shared" si="9724"/>
        <v>1</v>
      </c>
      <c r="J3014" s="9">
        <f t="shared" si="9759"/>
        <v>0</v>
      </c>
      <c r="K3014" s="9">
        <f t="shared" si="9760"/>
        <v>0</v>
      </c>
      <c r="L3014" s="9">
        <f t="shared" si="9761"/>
        <v>0</v>
      </c>
      <c r="M3014" s="9">
        <f t="shared" si="9762"/>
        <v>6.3988189078607177E-3</v>
      </c>
      <c r="N3014" s="28">
        <f t="shared" si="9747"/>
        <v>1.3575000000000002</v>
      </c>
      <c r="O3014" s="28">
        <f t="shared" si="9748"/>
        <v>1.48</v>
      </c>
      <c r="P3014" s="28">
        <f t="shared" si="9749"/>
        <v>1.7050000000000001</v>
      </c>
      <c r="Q3014" s="28">
        <f t="shared" si="9750"/>
        <v>1.94</v>
      </c>
      <c r="R3014" s="9">
        <f t="shared" ca="1" si="9763"/>
        <v>0</v>
      </c>
      <c r="S3014" s="9">
        <f t="shared" ca="1" si="9764"/>
        <v>0</v>
      </c>
      <c r="T3014" s="9">
        <f t="shared" ca="1" si="9765"/>
        <v>6.3988189078607177E-3</v>
      </c>
      <c r="U3014" s="9">
        <f t="shared" ca="1" si="9766"/>
        <v>0</v>
      </c>
      <c r="V3014" s="28">
        <f t="shared" ref="V3014:Y3014" ca="1" si="9787">QUARTILE($F2890:$F3013,V$2)</f>
        <v>-5.8580413297394107E-3</v>
      </c>
      <c r="W3014" s="28">
        <f t="shared" ca="1" si="9787"/>
        <v>0</v>
      </c>
      <c r="X3014" s="28">
        <f t="shared" ca="1" si="9787"/>
        <v>1.2658227848101333E-2</v>
      </c>
      <c r="Y3014" s="28">
        <f t="shared" ca="1" si="9787"/>
        <v>3.937007874015741E-2</v>
      </c>
      <c r="Z3014" s="30">
        <f t="shared" ca="1" si="9738"/>
        <v>9.1186644069330067E-3</v>
      </c>
      <c r="AA3014" s="30">
        <f t="shared" ca="1" si="9739"/>
        <v>2.9090903514645081E-2</v>
      </c>
      <c r="AB3014" s="30">
        <f t="shared" ca="1" si="9740"/>
        <v>6.473902021538476E-2</v>
      </c>
      <c r="AC3014" s="30">
        <f t="shared" ca="1" si="9741"/>
        <v>7.2869977056255423E-3</v>
      </c>
      <c r="AD3014">
        <f t="shared" ca="1" si="9768"/>
        <v>0</v>
      </c>
      <c r="AE3014">
        <f t="shared" ca="1" si="9769"/>
        <v>6.3988189078607177E-3</v>
      </c>
      <c r="AF3014">
        <f t="shared" ca="1" si="9770"/>
        <v>0</v>
      </c>
      <c r="AG3014" s="31">
        <f t="shared" ca="1" si="9752"/>
        <v>0</v>
      </c>
      <c r="AH3014" s="31">
        <f t="shared" ca="1" si="9753"/>
        <v>1.0582010582010692E-2</v>
      </c>
      <c r="AI3014" s="31">
        <f t="shared" ref="AI3014:AK3014" ca="1" si="9788">SUM(AD2889:AD3014)</f>
        <v>1.4337057443420866E-2</v>
      </c>
      <c r="AJ3014" s="31">
        <f t="shared" ca="1" si="9788"/>
        <v>2.8877983628860328E-2</v>
      </c>
      <c r="AK3014" s="31">
        <f t="shared" ca="1" si="9788"/>
        <v>4.2673454143105485E-2</v>
      </c>
      <c r="AL3014">
        <f ca="1">SUM($AF$129:AF3014)</f>
        <v>2.5356150182363653</v>
      </c>
      <c r="AO3014">
        <f t="shared" ca="1" si="9772"/>
        <v>0</v>
      </c>
      <c r="AP3014">
        <f t="shared" ca="1" si="9773"/>
        <v>6.3988189078607177E-3</v>
      </c>
      <c r="AQ3014">
        <f t="shared" ca="1" si="9755"/>
        <v>0</v>
      </c>
      <c r="AR3014" s="31">
        <f t="shared" ref="AR3014:AS3014" ca="1" si="9789">SUM(AO2889:AO3014)</f>
        <v>3.8209567921578098E-2</v>
      </c>
      <c r="AS3014" s="31">
        <f t="shared" ca="1" si="9789"/>
        <v>7.2026017921010307E-2</v>
      </c>
      <c r="AT3014">
        <f ca="1">SUM($AP$129:AP3014)</f>
        <v>3.0546807252516381</v>
      </c>
    </row>
    <row r="3015" spans="1:46" x14ac:dyDescent="0.25">
      <c r="A3015" s="1">
        <v>43105</v>
      </c>
      <c r="B3015" s="2">
        <v>2723.99</v>
      </c>
      <c r="C3015" s="10">
        <f t="shared" si="9786"/>
        <v>4.0286613639211209E-3</v>
      </c>
      <c r="D3015" s="7">
        <v>1.96</v>
      </c>
      <c r="E3015" s="7">
        <f t="shared" ca="1" si="9781"/>
        <v>0</v>
      </c>
      <c r="F3015" s="7">
        <f t="shared" ca="1" si="9782"/>
        <v>0</v>
      </c>
      <c r="G3015">
        <f t="shared" si="9757"/>
        <v>1.96</v>
      </c>
      <c r="H3015">
        <f t="shared" si="9758"/>
        <v>1.27</v>
      </c>
      <c r="I3015" s="27">
        <f t="shared" si="9724"/>
        <v>1</v>
      </c>
      <c r="J3015" s="9">
        <f t="shared" si="9759"/>
        <v>0</v>
      </c>
      <c r="K3015" s="9">
        <f t="shared" si="9760"/>
        <v>0</v>
      </c>
      <c r="L3015" s="9">
        <f t="shared" si="9761"/>
        <v>0</v>
      </c>
      <c r="M3015" s="9">
        <f t="shared" si="9762"/>
        <v>4.0286613639211209E-3</v>
      </c>
      <c r="N3015" s="28">
        <f t="shared" si="9747"/>
        <v>1.3575000000000002</v>
      </c>
      <c r="O3015" s="28">
        <f t="shared" si="9748"/>
        <v>1.49</v>
      </c>
      <c r="P3015" s="28">
        <f t="shared" si="9749"/>
        <v>1.7250000000000001</v>
      </c>
      <c r="Q3015" s="28">
        <f t="shared" si="9750"/>
        <v>1.96</v>
      </c>
      <c r="R3015" s="9">
        <f t="shared" ca="1" si="9763"/>
        <v>0</v>
      </c>
      <c r="S3015" s="9">
        <f t="shared" ca="1" si="9764"/>
        <v>4.0286613639211209E-3</v>
      </c>
      <c r="T3015" s="9">
        <f t="shared" ca="1" si="9765"/>
        <v>0</v>
      </c>
      <c r="U3015" s="9">
        <f t="shared" ca="1" si="9766"/>
        <v>0</v>
      </c>
      <c r="V3015" s="28">
        <f t="shared" ref="V3015:Y3015" ca="1" si="9790">QUARTILE($F2891:$F3014,V$2)</f>
        <v>-5.8580413297394107E-3</v>
      </c>
      <c r="W3015" s="28">
        <f t="shared" ca="1" si="9790"/>
        <v>0</v>
      </c>
      <c r="X3015" s="28">
        <f t="shared" ca="1" si="9790"/>
        <v>1.2658227848101333E-2</v>
      </c>
      <c r="Y3015" s="28">
        <f t="shared" ca="1" si="9790"/>
        <v>3.937007874015741E-2</v>
      </c>
      <c r="Z3015" s="30">
        <f t="shared" ca="1" si="9738"/>
        <v>9.1186644069330067E-3</v>
      </c>
      <c r="AA3015" s="30">
        <f t="shared" ca="1" si="9739"/>
        <v>4.2488372791282938E-2</v>
      </c>
      <c r="AB3015" s="30">
        <f t="shared" ca="1" si="9740"/>
        <v>6.473902021538476E-2</v>
      </c>
      <c r="AC3015" s="30">
        <f t="shared" ca="1" si="9741"/>
        <v>7.2869977056255423E-3</v>
      </c>
      <c r="AD3015">
        <f t="shared" ca="1" si="9768"/>
        <v>0</v>
      </c>
      <c r="AE3015">
        <f t="shared" ca="1" si="9769"/>
        <v>0</v>
      </c>
      <c r="AF3015">
        <f t="shared" ca="1" si="9770"/>
        <v>0</v>
      </c>
      <c r="AG3015" s="31">
        <f t="shared" ca="1" si="9752"/>
        <v>0</v>
      </c>
      <c r="AH3015" s="31">
        <f t="shared" ca="1" si="9753"/>
        <v>1.0582010582010692E-2</v>
      </c>
      <c r="AI3015" s="31">
        <f t="shared" ref="AI3015:AK3015" ca="1" si="9791">SUM(AD2890:AD3015)</f>
        <v>1.4337057443420866E-2</v>
      </c>
      <c r="AJ3015" s="31">
        <f t="shared" ca="1" si="9791"/>
        <v>3.8246791541577063E-2</v>
      </c>
      <c r="AK3015" s="31">
        <f t="shared" ca="1" si="9791"/>
        <v>4.2673454143105485E-2</v>
      </c>
      <c r="AL3015">
        <f ca="1">SUM($AF$129:AF3015)</f>
        <v>2.5356150182363653</v>
      </c>
      <c r="AO3015">
        <f t="shared" ca="1" si="9772"/>
        <v>4.0286613639211209E-3</v>
      </c>
      <c r="AP3015">
        <f t="shared" ca="1" si="9773"/>
        <v>0</v>
      </c>
      <c r="AQ3015">
        <f t="shared" ca="1" si="9755"/>
        <v>0</v>
      </c>
      <c r="AR3015" s="31">
        <f t="shared" ref="AR3015:AS3015" ca="1" si="9792">SUM(AO2890:AO3015)</f>
        <v>5.1607037198215959E-2</v>
      </c>
      <c r="AS3015" s="31">
        <f t="shared" ca="1" si="9792"/>
        <v>7.2026017921010307E-2</v>
      </c>
      <c r="AT3015">
        <f ca="1">SUM($AP$129:AP3015)</f>
        <v>3.0546807252516381</v>
      </c>
    </row>
    <row r="3016" spans="1:46" x14ac:dyDescent="0.25">
      <c r="A3016" s="1">
        <v>43108</v>
      </c>
      <c r="B3016" s="2">
        <v>2743.15</v>
      </c>
      <c r="C3016" s="10">
        <f t="shared" si="9786"/>
        <v>7.0337996835525499E-3</v>
      </c>
      <c r="D3016" s="7">
        <v>1.96</v>
      </c>
      <c r="E3016" s="7">
        <f t="shared" ca="1" si="9781"/>
        <v>0</v>
      </c>
      <c r="F3016" s="7">
        <f t="shared" ca="1" si="9782"/>
        <v>0</v>
      </c>
      <c r="G3016">
        <f t="shared" si="9757"/>
        <v>1.96</v>
      </c>
      <c r="H3016">
        <f t="shared" si="9758"/>
        <v>1.27</v>
      </c>
      <c r="I3016" s="27">
        <f t="shared" si="9724"/>
        <v>1</v>
      </c>
      <c r="J3016" s="9">
        <f t="shared" si="9759"/>
        <v>0</v>
      </c>
      <c r="K3016" s="9">
        <f t="shared" si="9760"/>
        <v>0</v>
      </c>
      <c r="L3016" s="9">
        <f t="shared" si="9761"/>
        <v>0</v>
      </c>
      <c r="M3016" s="9">
        <f t="shared" si="9762"/>
        <v>7.0337996835525499E-3</v>
      </c>
      <c r="N3016" s="28">
        <f t="shared" si="9747"/>
        <v>1.3575000000000002</v>
      </c>
      <c r="O3016" s="28">
        <f t="shared" si="9748"/>
        <v>1.5</v>
      </c>
      <c r="P3016" s="28">
        <f t="shared" si="9749"/>
        <v>1.74</v>
      </c>
      <c r="Q3016" s="28">
        <f t="shared" si="9750"/>
        <v>1.96</v>
      </c>
      <c r="R3016" s="9">
        <f t="shared" ca="1" si="9763"/>
        <v>0</v>
      </c>
      <c r="S3016" s="9">
        <f t="shared" ca="1" si="9764"/>
        <v>7.0337996835525499E-3</v>
      </c>
      <c r="T3016" s="9">
        <f t="shared" ca="1" si="9765"/>
        <v>0</v>
      </c>
      <c r="U3016" s="9">
        <f t="shared" ca="1" si="9766"/>
        <v>0</v>
      </c>
      <c r="V3016" s="28">
        <f t="shared" ref="V3016:Y3016" ca="1" si="9793">QUARTILE($F2892:$F3015,V$2)</f>
        <v>-5.3348214285714457E-3</v>
      </c>
      <c r="W3016" s="28">
        <f t="shared" ca="1" si="9793"/>
        <v>0</v>
      </c>
      <c r="X3016" s="28">
        <f t="shared" ca="1" si="9793"/>
        <v>1.2658227848101333E-2</v>
      </c>
      <c r="Y3016" s="28">
        <f t="shared" ca="1" si="9793"/>
        <v>3.937007874015741E-2</v>
      </c>
      <c r="Z3016" s="30">
        <f t="shared" ca="1" si="9738"/>
        <v>9.1186644069330067E-3</v>
      </c>
      <c r="AA3016" s="30">
        <f t="shared" ca="1" si="9739"/>
        <v>4.3119018620701298E-2</v>
      </c>
      <c r="AB3016" s="30">
        <f t="shared" ca="1" si="9740"/>
        <v>6.473902021538476E-2</v>
      </c>
      <c r="AC3016" s="30">
        <f t="shared" ca="1" si="9741"/>
        <v>7.2869977056255423E-3</v>
      </c>
      <c r="AD3016">
        <f t="shared" ca="1" si="9768"/>
        <v>0</v>
      </c>
      <c r="AE3016">
        <f t="shared" ca="1" si="9769"/>
        <v>0</v>
      </c>
      <c r="AF3016">
        <f t="shared" ca="1" si="9770"/>
        <v>0</v>
      </c>
      <c r="AG3016" s="31">
        <f t="shared" ca="1" si="9752"/>
        <v>0</v>
      </c>
      <c r="AH3016" s="31">
        <f t="shared" ca="1" si="9753"/>
        <v>1.0582010582010692E-2</v>
      </c>
      <c r="AI3016" s="31">
        <f t="shared" ref="AI3016:AK3016" ca="1" si="9794">SUM(AD2891:AD3016)</f>
        <v>1.4337057443420866E-2</v>
      </c>
      <c r="AJ3016" s="31">
        <f t="shared" ca="1" si="9794"/>
        <v>3.1843637687442874E-2</v>
      </c>
      <c r="AK3016" s="31">
        <f t="shared" ca="1" si="9794"/>
        <v>4.2673454143105485E-2</v>
      </c>
      <c r="AL3016">
        <f ca="1">SUM($AF$129:AF3016)</f>
        <v>2.5356150182363653</v>
      </c>
      <c r="AO3016">
        <f t="shared" ca="1" si="9772"/>
        <v>7.0337996835525499E-3</v>
      </c>
      <c r="AP3016">
        <f t="shared" ca="1" si="9773"/>
        <v>0</v>
      </c>
      <c r="AQ3016">
        <f t="shared" ca="1" si="9755"/>
        <v>0</v>
      </c>
      <c r="AR3016" s="31">
        <f t="shared" ref="AR3016:AS3016" ca="1" si="9795">SUM(AO2891:AO3016)</f>
        <v>5.2237683027634318E-2</v>
      </c>
      <c r="AS3016" s="31">
        <f t="shared" ca="1" si="9795"/>
        <v>7.2026017921010307E-2</v>
      </c>
      <c r="AT3016">
        <f ca="1">SUM($AP$129:AP3016)</f>
        <v>3.0546807252516381</v>
      </c>
    </row>
    <row r="3017" spans="1:46" x14ac:dyDescent="0.25">
      <c r="A3017" s="1">
        <v>43109</v>
      </c>
      <c r="B3017" s="2">
        <v>2747.71</v>
      </c>
      <c r="C3017" s="10">
        <f t="shared" si="9786"/>
        <v>1.662322512440058E-3</v>
      </c>
      <c r="D3017" s="7">
        <v>1.98</v>
      </c>
      <c r="E3017" s="7">
        <f t="shared" ca="1" si="9781"/>
        <v>1.0204081632652962E-2</v>
      </c>
      <c r="F3017" s="7">
        <f t="shared" ca="1" si="9782"/>
        <v>1.0204081632652962E-2</v>
      </c>
      <c r="G3017">
        <f t="shared" si="9757"/>
        <v>1.98</v>
      </c>
      <c r="H3017">
        <f t="shared" si="9758"/>
        <v>1.27</v>
      </c>
      <c r="I3017" s="27">
        <f t="shared" si="9724"/>
        <v>1</v>
      </c>
      <c r="J3017" s="9">
        <f t="shared" si="9759"/>
        <v>0</v>
      </c>
      <c r="K3017" s="9">
        <f t="shared" si="9760"/>
        <v>0</v>
      </c>
      <c r="L3017" s="9">
        <f t="shared" si="9761"/>
        <v>0</v>
      </c>
      <c r="M3017" s="9">
        <f t="shared" si="9762"/>
        <v>1.662322512440058E-3</v>
      </c>
      <c r="N3017" s="28">
        <f t="shared" si="9747"/>
        <v>1.36</v>
      </c>
      <c r="O3017" s="28">
        <f t="shared" si="9748"/>
        <v>1.51</v>
      </c>
      <c r="P3017" s="28">
        <f t="shared" si="9749"/>
        <v>1.74</v>
      </c>
      <c r="Q3017" s="28">
        <f t="shared" si="9750"/>
        <v>1.96</v>
      </c>
      <c r="R3017" s="9">
        <f t="shared" ca="1" si="9763"/>
        <v>0</v>
      </c>
      <c r="S3017" s="9">
        <f t="shared" ca="1" si="9764"/>
        <v>0</v>
      </c>
      <c r="T3017" s="9">
        <f t="shared" ca="1" si="9765"/>
        <v>1.662322512440058E-3</v>
      </c>
      <c r="U3017" s="9">
        <f t="shared" ca="1" si="9766"/>
        <v>0</v>
      </c>
      <c r="V3017" s="28">
        <f t="shared" ref="V3017:Y3017" ca="1" si="9796">QUARTILE($F2893:$F3016,V$2)</f>
        <v>-1.3020833333333426E-3</v>
      </c>
      <c r="W3017" s="28">
        <f t="shared" ca="1" si="9796"/>
        <v>0</v>
      </c>
      <c r="X3017" s="28">
        <f t="shared" ca="1" si="9796"/>
        <v>1.2658227848101333E-2</v>
      </c>
      <c r="Y3017" s="28">
        <f t="shared" ca="1" si="9796"/>
        <v>3.937007874015741E-2</v>
      </c>
      <c r="Z3017" s="30">
        <f t="shared" ca="1" si="9738"/>
        <v>8.1908982205056088E-3</v>
      </c>
      <c r="AA3017" s="30">
        <f t="shared" ca="1" si="9739"/>
        <v>4.3119018620701298E-2</v>
      </c>
      <c r="AB3017" s="30">
        <f t="shared" ca="1" si="9740"/>
        <v>6.6401342727824816E-2</v>
      </c>
      <c r="AC3017" s="30">
        <f t="shared" ca="1" si="9741"/>
        <v>7.2869977056255423E-3</v>
      </c>
      <c r="AD3017">
        <f t="shared" ca="1" si="9768"/>
        <v>0</v>
      </c>
      <c r="AE3017">
        <f t="shared" ca="1" si="9769"/>
        <v>1.662322512440058E-3</v>
      </c>
      <c r="AF3017">
        <f t="shared" ca="1" si="9770"/>
        <v>0</v>
      </c>
      <c r="AG3017" s="31">
        <f t="shared" ca="1" si="9752"/>
        <v>0</v>
      </c>
      <c r="AH3017" s="31">
        <f t="shared" ca="1" si="9753"/>
        <v>1.0416666666666741E-2</v>
      </c>
      <c r="AI3017" s="31">
        <f t="shared" ref="AI3017:AK3017" ca="1" si="9797">SUM(AD2892:AD3017)</f>
        <v>1.3409291256993468E-2</v>
      </c>
      <c r="AJ3017" s="31">
        <f t="shared" ca="1" si="9797"/>
        <v>3.3505960199882931E-2</v>
      </c>
      <c r="AK3017" s="31">
        <f t="shared" ca="1" si="9797"/>
        <v>4.2673454143105485E-2</v>
      </c>
      <c r="AL3017">
        <f ca="1">SUM($AF$129:AF3017)</f>
        <v>2.5356150182363653</v>
      </c>
      <c r="AO3017">
        <f t="shared" ca="1" si="9772"/>
        <v>0</v>
      </c>
      <c r="AP3017">
        <f t="shared" ca="1" si="9773"/>
        <v>1.662322512440058E-3</v>
      </c>
      <c r="AQ3017">
        <f t="shared" ca="1" si="9755"/>
        <v>0</v>
      </c>
      <c r="AR3017" s="31">
        <f t="shared" ref="AR3017:AS3017" ca="1" si="9798">SUM(AO2892:AO3017)</f>
        <v>5.1309916841206921E-2</v>
      </c>
      <c r="AS3017" s="31">
        <f t="shared" ca="1" si="9798"/>
        <v>7.3688340433450364E-2</v>
      </c>
      <c r="AT3017">
        <f ca="1">SUM($AP$129:AP3017)</f>
        <v>3.0563430477640781</v>
      </c>
    </row>
    <row r="3018" spans="1:46" x14ac:dyDescent="0.25">
      <c r="A3018" s="1">
        <v>43111</v>
      </c>
      <c r="B3018" s="2">
        <v>2751.29</v>
      </c>
      <c r="C3018" s="10">
        <f t="shared" si="9786"/>
        <v>1.3029031448005528E-3</v>
      </c>
      <c r="D3018" s="7">
        <v>1.98</v>
      </c>
      <c r="E3018" s="7">
        <f t="shared" ca="1" si="9781"/>
        <v>0</v>
      </c>
      <c r="F3018" s="7">
        <f t="shared" ca="1" si="9782"/>
        <v>0</v>
      </c>
      <c r="G3018">
        <f t="shared" si="9757"/>
        <v>1.98</v>
      </c>
      <c r="H3018">
        <f t="shared" si="9758"/>
        <v>1.27</v>
      </c>
      <c r="I3018" s="27">
        <f t="shared" si="9724"/>
        <v>1</v>
      </c>
      <c r="J3018" s="9">
        <f t="shared" si="9759"/>
        <v>0</v>
      </c>
      <c r="K3018" s="9">
        <f t="shared" si="9760"/>
        <v>0</v>
      </c>
      <c r="L3018" s="9">
        <f t="shared" si="9761"/>
        <v>0</v>
      </c>
      <c r="M3018" s="9">
        <f t="shared" si="9762"/>
        <v>1.3029031448005528E-3</v>
      </c>
      <c r="N3018" s="28">
        <f t="shared" si="9747"/>
        <v>1.36</v>
      </c>
      <c r="O3018" s="28">
        <f t="shared" si="9748"/>
        <v>1.51</v>
      </c>
      <c r="P3018" s="28">
        <f t="shared" si="9749"/>
        <v>1.7424999999999999</v>
      </c>
      <c r="Q3018" s="28">
        <f t="shared" si="9750"/>
        <v>1.98</v>
      </c>
      <c r="R3018" s="9">
        <f t="shared" ca="1" si="9763"/>
        <v>0</v>
      </c>
      <c r="S3018" s="9">
        <f t="shared" ca="1" si="9764"/>
        <v>1.3029031448005528E-3</v>
      </c>
      <c r="T3018" s="9">
        <f t="shared" ca="1" si="9765"/>
        <v>0</v>
      </c>
      <c r="U3018" s="9">
        <f t="shared" ca="1" si="9766"/>
        <v>0</v>
      </c>
      <c r="V3018" s="28">
        <f t="shared" ref="V3018:Y3018" ca="1" si="9799">QUARTILE($F2894:$F3017,V$2)</f>
        <v>-1.3020833333333426E-3</v>
      </c>
      <c r="W3018" s="28">
        <f t="shared" ca="1" si="9799"/>
        <v>0</v>
      </c>
      <c r="X3018" s="28">
        <f t="shared" ca="1" si="9799"/>
        <v>1.2481327148360588E-2</v>
      </c>
      <c r="Y3018" s="28">
        <f t="shared" ca="1" si="9799"/>
        <v>3.937007874015741E-2</v>
      </c>
      <c r="Z3018" s="30">
        <f t="shared" ca="1" si="9738"/>
        <v>8.9736190404673087E-3</v>
      </c>
      <c r="AA3018" s="30">
        <f t="shared" ca="1" si="9739"/>
        <v>4.4421921765501853E-2</v>
      </c>
      <c r="AB3018" s="30">
        <f t="shared" ca="1" si="9740"/>
        <v>6.6401342727824816E-2</v>
      </c>
      <c r="AC3018" s="30">
        <f t="shared" ca="1" si="9741"/>
        <v>7.2869977056255423E-3</v>
      </c>
      <c r="AD3018">
        <f t="shared" ca="1" si="9768"/>
        <v>0</v>
      </c>
      <c r="AE3018">
        <f t="shared" ca="1" si="9769"/>
        <v>0</v>
      </c>
      <c r="AF3018">
        <f t="shared" ca="1" si="9770"/>
        <v>0</v>
      </c>
      <c r="AG3018" s="31">
        <f t="shared" ca="1" si="9752"/>
        <v>0</v>
      </c>
      <c r="AH3018" s="31">
        <f t="shared" ca="1" si="9753"/>
        <v>1.0416666666666741E-2</v>
      </c>
      <c r="AI3018" s="31">
        <f t="shared" ref="AI3018:AK3018" ca="1" si="9800">SUM(AD2893:AD3018)</f>
        <v>1.4192012076955165E-2</v>
      </c>
      <c r="AJ3018" s="31">
        <f t="shared" ca="1" si="9800"/>
        <v>3.3505960199882931E-2</v>
      </c>
      <c r="AK3018" s="31">
        <f t="shared" ca="1" si="9800"/>
        <v>4.2673454143105485E-2</v>
      </c>
      <c r="AL3018">
        <f ca="1">SUM($AF$129:AF3018)</f>
        <v>2.5356150182363653</v>
      </c>
      <c r="AO3018">
        <f t="shared" ca="1" si="9772"/>
        <v>1.3029031448005528E-3</v>
      </c>
      <c r="AP3018">
        <f t="shared" ca="1" si="9773"/>
        <v>0</v>
      </c>
      <c r="AQ3018">
        <f t="shared" ca="1" si="9755"/>
        <v>0</v>
      </c>
      <c r="AR3018" s="31">
        <f t="shared" ref="AR3018:AS3018" ca="1" si="9801">SUM(AO2893:AO3018)</f>
        <v>5.3395540805969179E-2</v>
      </c>
      <c r="AS3018" s="31">
        <f t="shared" ca="1" si="9801"/>
        <v>7.3688340433450364E-2</v>
      </c>
      <c r="AT3018">
        <f ca="1">SUM($AP$129:AP3018)</f>
        <v>3.0563430477640781</v>
      </c>
    </row>
    <row r="3019" spans="1:46" x14ac:dyDescent="0.25">
      <c r="A3019" s="1">
        <v>43112</v>
      </c>
      <c r="B3019" s="2">
        <v>2748.23</v>
      </c>
      <c r="C3019" s="10">
        <f t="shared" si="9786"/>
        <v>-1.1122055472160134E-3</v>
      </c>
      <c r="D3019" s="7">
        <v>1.99</v>
      </c>
      <c r="E3019" s="7">
        <f t="shared" ca="1" si="9781"/>
        <v>5.050505050504972E-3</v>
      </c>
      <c r="F3019" s="7">
        <f t="shared" ca="1" si="9782"/>
        <v>5.050505050504972E-3</v>
      </c>
      <c r="G3019">
        <f t="shared" si="9757"/>
        <v>1.99</v>
      </c>
      <c r="H3019">
        <f t="shared" si="9758"/>
        <v>1.27</v>
      </c>
      <c r="I3019" s="27">
        <f t="shared" si="9724"/>
        <v>1</v>
      </c>
      <c r="J3019" s="9">
        <f t="shared" si="9759"/>
        <v>0</v>
      </c>
      <c r="K3019" s="9">
        <f t="shared" si="9760"/>
        <v>0</v>
      </c>
      <c r="L3019" s="9">
        <f t="shared" si="9761"/>
        <v>0</v>
      </c>
      <c r="M3019" s="9">
        <f t="shared" si="9762"/>
        <v>-1.1122055472160134E-3</v>
      </c>
      <c r="N3019" s="28">
        <f t="shared" si="9747"/>
        <v>1.36</v>
      </c>
      <c r="O3019" s="28">
        <f t="shared" si="9748"/>
        <v>1.51</v>
      </c>
      <c r="P3019" s="28">
        <f t="shared" si="9749"/>
        <v>1.75</v>
      </c>
      <c r="Q3019" s="28">
        <f t="shared" si="9750"/>
        <v>1.98</v>
      </c>
      <c r="R3019" s="9">
        <f t="shared" ca="1" si="9763"/>
        <v>0</v>
      </c>
      <c r="S3019" s="9">
        <f t="shared" ca="1" si="9764"/>
        <v>0</v>
      </c>
      <c r="T3019" s="9">
        <f t="shared" ca="1" si="9765"/>
        <v>-1.1122055472160134E-3</v>
      </c>
      <c r="U3019" s="9">
        <f t="shared" ca="1" si="9766"/>
        <v>0</v>
      </c>
      <c r="V3019" s="28">
        <f t="shared" ref="V3019:Y3019" ca="1" si="9802">QUARTILE($F2895:$F3018,V$2)</f>
        <v>0</v>
      </c>
      <c r="W3019" s="28">
        <f t="shared" ca="1" si="9802"/>
        <v>0</v>
      </c>
      <c r="X3019" s="28">
        <f t="shared" ca="1" si="9802"/>
        <v>1.2481327148360588E-2</v>
      </c>
      <c r="Y3019" s="28">
        <f t="shared" ca="1" si="9802"/>
        <v>3.937007874015741E-2</v>
      </c>
      <c r="Z3019" s="30">
        <f t="shared" ca="1" si="9738"/>
        <v>8.9736190404673087E-3</v>
      </c>
      <c r="AA3019" s="30">
        <f t="shared" ca="1" si="9739"/>
        <v>4.4421921765501853E-2</v>
      </c>
      <c r="AB3019" s="30">
        <f t="shared" ca="1" si="9740"/>
        <v>5.7983517377926591E-2</v>
      </c>
      <c r="AC3019" s="30">
        <f t="shared" ca="1" si="9741"/>
        <v>7.2869977056255423E-3</v>
      </c>
      <c r="AD3019">
        <f t="shared" ca="1" si="9768"/>
        <v>0</v>
      </c>
      <c r="AE3019">
        <f t="shared" ca="1" si="9769"/>
        <v>-1.1122055472160134E-3</v>
      </c>
      <c r="AF3019">
        <f t="shared" ca="1" si="9770"/>
        <v>0</v>
      </c>
      <c r="AG3019" s="31">
        <f t="shared" ca="1" si="9752"/>
        <v>0</v>
      </c>
      <c r="AH3019" s="31">
        <f t="shared" ca="1" si="9753"/>
        <v>1.0416666666666741E-2</v>
      </c>
      <c r="AI3019" s="31">
        <f t="shared" ref="AI3019:AK3019" ca="1" si="9803">SUM(AD2894:AD3019)</f>
        <v>1.4192012076955165E-2</v>
      </c>
      <c r="AJ3019" s="31">
        <f t="shared" ca="1" si="9803"/>
        <v>3.2393754652666917E-2</v>
      </c>
      <c r="AK3019" s="31">
        <f t="shared" ca="1" si="9803"/>
        <v>3.5367834340423274E-2</v>
      </c>
      <c r="AL3019">
        <f ca="1">SUM($AF$129:AF3019)</f>
        <v>2.5356150182363653</v>
      </c>
      <c r="AO3019">
        <f t="shared" ca="1" si="9772"/>
        <v>0</v>
      </c>
      <c r="AP3019">
        <f t="shared" ca="1" si="9773"/>
        <v>-1.1122055472160134E-3</v>
      </c>
      <c r="AQ3019">
        <f t="shared" ca="1" si="9755"/>
        <v>0</v>
      </c>
      <c r="AR3019" s="31">
        <f t="shared" ref="AR3019:AS3019" ca="1" si="9804">SUM(AO2894:AO3019)</f>
        <v>5.3395540805969179E-2</v>
      </c>
      <c r="AS3019" s="31">
        <f t="shared" ca="1" si="9804"/>
        <v>6.5270515083552125E-2</v>
      </c>
      <c r="AT3019">
        <f ca="1">SUM($AP$129:AP3019)</f>
        <v>3.0552308422168619</v>
      </c>
    </row>
    <row r="3020" spans="1:46" x14ac:dyDescent="0.25">
      <c r="A3020" s="1">
        <v>43115</v>
      </c>
      <c r="B3020" s="2">
        <v>2767.56</v>
      </c>
      <c r="C3020" s="10">
        <f t="shared" si="9786"/>
        <v>7.0336180014045138E-3</v>
      </c>
      <c r="D3020" s="7">
        <v>1.99</v>
      </c>
      <c r="E3020" s="7">
        <f t="shared" ca="1" si="9781"/>
        <v>0</v>
      </c>
      <c r="F3020" s="7">
        <f t="shared" ca="1" si="9782"/>
        <v>0</v>
      </c>
      <c r="G3020">
        <f t="shared" si="9757"/>
        <v>1.99</v>
      </c>
      <c r="H3020">
        <f t="shared" si="9758"/>
        <v>1.27</v>
      </c>
      <c r="I3020" s="27">
        <f t="shared" si="9724"/>
        <v>1</v>
      </c>
      <c r="J3020" s="9">
        <f t="shared" si="9759"/>
        <v>0</v>
      </c>
      <c r="K3020" s="9">
        <f t="shared" si="9760"/>
        <v>0</v>
      </c>
      <c r="L3020" s="9">
        <f t="shared" si="9761"/>
        <v>0</v>
      </c>
      <c r="M3020" s="9">
        <f t="shared" si="9762"/>
        <v>7.0336180014045138E-3</v>
      </c>
      <c r="N3020" s="28">
        <f t="shared" si="9747"/>
        <v>1.36</v>
      </c>
      <c r="O3020" s="28">
        <f t="shared" si="9748"/>
        <v>1.5249999999999999</v>
      </c>
      <c r="P3020" s="28">
        <f t="shared" si="9749"/>
        <v>1.7549999999999999</v>
      </c>
      <c r="Q3020" s="28">
        <f t="shared" si="9750"/>
        <v>1.99</v>
      </c>
      <c r="R3020" s="9">
        <f t="shared" ca="1" si="9763"/>
        <v>0</v>
      </c>
      <c r="S3020" s="9">
        <f t="shared" ca="1" si="9764"/>
        <v>0</v>
      </c>
      <c r="T3020" s="9">
        <f t="shared" ca="1" si="9765"/>
        <v>0</v>
      </c>
      <c r="U3020" s="9">
        <f t="shared" ca="1" si="9766"/>
        <v>0</v>
      </c>
      <c r="V3020" s="28">
        <f t="shared" ref="V3020:Y3020" ca="1" si="9805">QUARTILE($F2896:$F3019,V$2)</f>
        <v>0</v>
      </c>
      <c r="W3020" s="28">
        <f t="shared" ca="1" si="9805"/>
        <v>0</v>
      </c>
      <c r="X3020" s="28">
        <f t="shared" ca="1" si="9805"/>
        <v>1.2481327148360588E-2</v>
      </c>
      <c r="Y3020" s="28">
        <f t="shared" ca="1" si="9805"/>
        <v>3.937007874015741E-2</v>
      </c>
      <c r="Z3020" s="30">
        <f t="shared" ca="1" si="9738"/>
        <v>7.0990667023930545E-3</v>
      </c>
      <c r="AA3020" s="30">
        <f t="shared" ca="1" si="9739"/>
        <v>4.4421921765501853E-2</v>
      </c>
      <c r="AB3020" s="30">
        <f t="shared" ca="1" si="9740"/>
        <v>5.7983517377926591E-2</v>
      </c>
      <c r="AC3020" s="30">
        <f t="shared" ca="1" si="9741"/>
        <v>7.2869977056255423E-3</v>
      </c>
      <c r="AD3020">
        <f t="shared" ca="1" si="9768"/>
        <v>0</v>
      </c>
      <c r="AE3020">
        <f t="shared" ca="1" si="9769"/>
        <v>0</v>
      </c>
      <c r="AF3020">
        <f t="shared" ca="1" si="9770"/>
        <v>0</v>
      </c>
      <c r="AG3020" s="31">
        <f t="shared" ca="1" si="9752"/>
        <v>0</v>
      </c>
      <c r="AH3020" s="31">
        <f t="shared" ca="1" si="9753"/>
        <v>1.0416666666666741E-2</v>
      </c>
      <c r="AI3020" s="31">
        <f t="shared" ref="AI3020:AK3020" ca="1" si="9806">SUM(AD2895:AD3020)</f>
        <v>1.2317459738880914E-2</v>
      </c>
      <c r="AJ3020" s="31">
        <f t="shared" ca="1" si="9806"/>
        <v>3.2393754652666917E-2</v>
      </c>
      <c r="AK3020" s="31">
        <f t="shared" ca="1" si="9806"/>
        <v>3.5367834340423274E-2</v>
      </c>
      <c r="AL3020">
        <f ca="1">SUM($AF$129:AF3020)</f>
        <v>2.5356150182363653</v>
      </c>
      <c r="AO3020">
        <f t="shared" ca="1" si="9772"/>
        <v>7.0336180014045138E-3</v>
      </c>
      <c r="AP3020">
        <f t="shared" ca="1" si="9773"/>
        <v>0</v>
      </c>
      <c r="AQ3020">
        <f t="shared" ca="1" si="9755"/>
        <v>0</v>
      </c>
      <c r="AR3020" s="31">
        <f t="shared" ref="AR3020:AS3020" ca="1" si="9807">SUM(AO2895:AO3020)</f>
        <v>5.8554606469299435E-2</v>
      </c>
      <c r="AS3020" s="31">
        <f t="shared" ca="1" si="9807"/>
        <v>6.5270515083552125E-2</v>
      </c>
      <c r="AT3020">
        <f ca="1">SUM($AP$129:AP3020)</f>
        <v>3.0552308422168619</v>
      </c>
    </row>
    <row r="3021" spans="1:46" x14ac:dyDescent="0.25">
      <c r="A3021" s="1">
        <v>43116</v>
      </c>
      <c r="B3021" s="2">
        <v>2786.24</v>
      </c>
      <c r="C3021" s="10">
        <f t="shared" si="9786"/>
        <v>6.7496278310135412E-3</v>
      </c>
      <c r="D3021" s="7">
        <v>2.0299999999999998</v>
      </c>
      <c r="E3021" s="7">
        <f t="shared" ca="1" si="9781"/>
        <v>2.0100502512562679E-2</v>
      </c>
      <c r="F3021" s="7">
        <f t="shared" ca="1" si="9782"/>
        <v>2.0100502512562679E-2</v>
      </c>
      <c r="G3021">
        <f t="shared" si="9757"/>
        <v>2.0299999999999998</v>
      </c>
      <c r="H3021">
        <f t="shared" si="9758"/>
        <v>1.27</v>
      </c>
      <c r="I3021" s="27">
        <f t="shared" si="9724"/>
        <v>1</v>
      </c>
      <c r="J3021" s="9">
        <f t="shared" si="9759"/>
        <v>0</v>
      </c>
      <c r="K3021" s="9">
        <f t="shared" si="9760"/>
        <v>0</v>
      </c>
      <c r="L3021" s="9">
        <f t="shared" si="9761"/>
        <v>0</v>
      </c>
      <c r="M3021" s="9">
        <f t="shared" si="9762"/>
        <v>6.7496278310135412E-3</v>
      </c>
      <c r="N3021" s="28">
        <f t="shared" si="9747"/>
        <v>1.36</v>
      </c>
      <c r="O3021" s="28">
        <f t="shared" si="9748"/>
        <v>1.54</v>
      </c>
      <c r="P3021" s="28">
        <f t="shared" si="9749"/>
        <v>1.77</v>
      </c>
      <c r="Q3021" s="28">
        <f t="shared" si="9750"/>
        <v>1.99</v>
      </c>
      <c r="R3021" s="9">
        <f t="shared" ca="1" si="9763"/>
        <v>0</v>
      </c>
      <c r="S3021" s="9">
        <f t="shared" ca="1" si="9764"/>
        <v>0</v>
      </c>
      <c r="T3021" s="9">
        <f t="shared" ca="1" si="9765"/>
        <v>0</v>
      </c>
      <c r="U3021" s="9">
        <f t="shared" ca="1" si="9766"/>
        <v>6.7496278310135412E-3</v>
      </c>
      <c r="V3021" s="28">
        <f t="shared" ref="V3021:Y3021" ca="1" si="9808">QUARTILE($F2897:$F3020,V$2)</f>
        <v>0</v>
      </c>
      <c r="W3021" s="28">
        <f t="shared" ca="1" si="9808"/>
        <v>0</v>
      </c>
      <c r="X3021" s="28">
        <f t="shared" ca="1" si="9808"/>
        <v>1.2481327148360588E-2</v>
      </c>
      <c r="Y3021" s="28">
        <f t="shared" ca="1" si="9808"/>
        <v>3.937007874015741E-2</v>
      </c>
      <c r="Z3021" s="30">
        <f t="shared" ca="1" si="9738"/>
        <v>7.0990667023930545E-3</v>
      </c>
      <c r="AA3021" s="30">
        <f t="shared" ca="1" si="9739"/>
        <v>4.4421921765501853E-2</v>
      </c>
      <c r="AB3021" s="30">
        <f t="shared" ca="1" si="9740"/>
        <v>5.330999021304992E-2</v>
      </c>
      <c r="AC3021" s="30">
        <f t="shared" ca="1" si="9741"/>
        <v>1.4036625536639084E-2</v>
      </c>
      <c r="AD3021">
        <f t="shared" ca="1" si="9768"/>
        <v>0</v>
      </c>
      <c r="AE3021">
        <f t="shared" ca="1" si="9769"/>
        <v>0</v>
      </c>
      <c r="AF3021">
        <f t="shared" ca="1" si="9770"/>
        <v>6.7496278310135412E-3</v>
      </c>
      <c r="AG3021" s="31">
        <f t="shared" ca="1" si="9752"/>
        <v>0</v>
      </c>
      <c r="AH3021" s="31">
        <f t="shared" ca="1" si="9753"/>
        <v>1.0582010582010692E-2</v>
      </c>
      <c r="AI3021" s="31">
        <f t="shared" ref="AI3021:AK3021" ca="1" si="9809">SUM(AD2896:AD3021)</f>
        <v>1.2317459738880914E-2</v>
      </c>
      <c r="AJ3021" s="31">
        <f t="shared" ca="1" si="9809"/>
        <v>2.772022748779026E-2</v>
      </c>
      <c r="AK3021" s="31">
        <f t="shared" ca="1" si="9809"/>
        <v>4.2117462171436817E-2</v>
      </c>
      <c r="AL3021">
        <f ca="1">SUM($AF$129:AF3021)</f>
        <v>2.5423646460673788</v>
      </c>
      <c r="AO3021">
        <f t="shared" ca="1" si="9772"/>
        <v>0</v>
      </c>
      <c r="AP3021">
        <f t="shared" ca="1" si="9773"/>
        <v>6.7496278310135412E-3</v>
      </c>
      <c r="AQ3021">
        <f t="shared" ca="1" si="9755"/>
        <v>0</v>
      </c>
      <c r="AR3021" s="31">
        <f t="shared" ref="AR3021:AS3021" ca="1" si="9810">SUM(AO2896:AO3021)</f>
        <v>5.8554606469299435E-2</v>
      </c>
      <c r="AS3021" s="31">
        <f t="shared" ca="1" si="9810"/>
        <v>6.7346615749689004E-2</v>
      </c>
      <c r="AT3021">
        <f ca="1">SUM($AP$129:AP3021)</f>
        <v>3.0619804700478754</v>
      </c>
    </row>
    <row r="3022" spans="1:46" x14ac:dyDescent="0.25">
      <c r="A3022" s="1">
        <v>43117</v>
      </c>
      <c r="B3022" s="2">
        <v>2776.42</v>
      </c>
      <c r="C3022" s="10">
        <f t="shared" si="9786"/>
        <v>-3.5244630756861252E-3</v>
      </c>
      <c r="D3022" s="7">
        <v>2.0499999999999998</v>
      </c>
      <c r="E3022" s="7">
        <f t="shared" ca="1" si="9781"/>
        <v>9.8522167487684609E-3</v>
      </c>
      <c r="F3022" s="7">
        <f t="shared" ca="1" si="9782"/>
        <v>9.8522167487684609E-3</v>
      </c>
      <c r="G3022">
        <f t="shared" si="9757"/>
        <v>2.0499999999999998</v>
      </c>
      <c r="H3022">
        <f t="shared" si="9758"/>
        <v>1.27</v>
      </c>
      <c r="I3022" s="27">
        <f t="shared" si="9724"/>
        <v>1</v>
      </c>
      <c r="J3022" s="9">
        <f t="shared" si="9759"/>
        <v>0</v>
      </c>
      <c r="K3022" s="9">
        <f t="shared" si="9760"/>
        <v>0</v>
      </c>
      <c r="L3022" s="9">
        <f t="shared" si="9761"/>
        <v>0</v>
      </c>
      <c r="M3022" s="9">
        <f t="shared" si="9762"/>
        <v>-3.5244630756861252E-3</v>
      </c>
      <c r="N3022" s="28">
        <f t="shared" si="9747"/>
        <v>1.36</v>
      </c>
      <c r="O3022" s="28">
        <f t="shared" si="9748"/>
        <v>1.54</v>
      </c>
      <c r="P3022" s="28">
        <f t="shared" si="9749"/>
        <v>1.7725</v>
      </c>
      <c r="Q3022" s="28">
        <f t="shared" si="9750"/>
        <v>2.0299999999999998</v>
      </c>
      <c r="R3022" s="9">
        <f t="shared" ca="1" si="9763"/>
        <v>0</v>
      </c>
      <c r="S3022" s="9">
        <f t="shared" ca="1" si="9764"/>
        <v>0</v>
      </c>
      <c r="T3022" s="9">
        <f t="shared" ca="1" si="9765"/>
        <v>-3.5244630756861252E-3</v>
      </c>
      <c r="U3022" s="9">
        <f t="shared" ca="1" si="9766"/>
        <v>0</v>
      </c>
      <c r="V3022" s="28">
        <f t="shared" ref="V3022:Y3022" ca="1" si="9811">QUARTILE($F2898:$F3021,V$2)</f>
        <v>0</v>
      </c>
      <c r="W3022" s="28">
        <f t="shared" ca="1" si="9811"/>
        <v>0</v>
      </c>
      <c r="X3022" s="28">
        <f t="shared" ca="1" si="9811"/>
        <v>1.2658227848101333E-2</v>
      </c>
      <c r="Y3022" s="28">
        <f t="shared" ca="1" si="9811"/>
        <v>3.937007874015741E-2</v>
      </c>
      <c r="Z3022" s="30">
        <f t="shared" ca="1" si="9738"/>
        <v>7.0990667023930545E-3</v>
      </c>
      <c r="AA3022" s="30">
        <f t="shared" ca="1" si="9739"/>
        <v>4.4474782980415267E-2</v>
      </c>
      <c r="AB3022" s="30">
        <f t="shared" ca="1" si="9740"/>
        <v>4.9785527137363797E-2</v>
      </c>
      <c r="AC3022" s="30">
        <f t="shared" ca="1" si="9741"/>
        <v>1.4036625536639084E-2</v>
      </c>
      <c r="AD3022">
        <f t="shared" ca="1" si="9768"/>
        <v>0</v>
      </c>
      <c r="AE3022">
        <f t="shared" ca="1" si="9769"/>
        <v>-3.5244630756861252E-3</v>
      </c>
      <c r="AF3022">
        <f t="shared" ca="1" si="9770"/>
        <v>0</v>
      </c>
      <c r="AG3022" s="31">
        <f t="shared" ca="1" si="9752"/>
        <v>0</v>
      </c>
      <c r="AH3022" s="31">
        <f t="shared" ca="1" si="9753"/>
        <v>1.0582010582010692E-2</v>
      </c>
      <c r="AI3022" s="31">
        <f t="shared" ref="AI3022:AK3022" ca="1" si="9812">SUM(AD2897:AD3022)</f>
        <v>1.2317459738880914E-2</v>
      </c>
      <c r="AJ3022" s="31">
        <f t="shared" ca="1" si="9812"/>
        <v>2.4248625627017548E-2</v>
      </c>
      <c r="AK3022" s="31">
        <f t="shared" ca="1" si="9812"/>
        <v>4.2117462171436817E-2</v>
      </c>
      <c r="AL3022">
        <f ca="1">SUM($AF$129:AF3022)</f>
        <v>2.5423646460673788</v>
      </c>
      <c r="AO3022">
        <f t="shared" ca="1" si="9772"/>
        <v>0</v>
      </c>
      <c r="AP3022">
        <f t="shared" ca="1" si="9773"/>
        <v>-3.5244630756861252E-3</v>
      </c>
      <c r="AQ3022">
        <f t="shared" ca="1" si="9755"/>
        <v>0</v>
      </c>
      <c r="AR3022" s="31">
        <f t="shared" ref="AR3022:AS3022" ca="1" si="9813">SUM(AO2897:AO3022)</f>
        <v>5.8607467684212849E-2</v>
      </c>
      <c r="AS3022" s="31">
        <f t="shared" ca="1" si="9813"/>
        <v>6.3822152674002874E-2</v>
      </c>
      <c r="AT3022">
        <f ca="1">SUM($AP$129:AP3022)</f>
        <v>3.0584560069721891</v>
      </c>
    </row>
    <row r="3023" spans="1:46" x14ac:dyDescent="0.25">
      <c r="A3023" s="1">
        <v>43118</v>
      </c>
      <c r="B3023" s="2">
        <v>2802.56</v>
      </c>
      <c r="C3023" s="10">
        <f t="shared" si="9786"/>
        <v>9.4150020530034614E-3</v>
      </c>
      <c r="D3023" s="7">
        <v>2.0499999999999998</v>
      </c>
      <c r="E3023" s="7">
        <f t="shared" ca="1" si="9781"/>
        <v>0</v>
      </c>
      <c r="F3023" s="7">
        <f t="shared" ca="1" si="9782"/>
        <v>0</v>
      </c>
      <c r="G3023">
        <f t="shared" si="9757"/>
        <v>2.0499999999999998</v>
      </c>
      <c r="H3023">
        <f t="shared" si="9758"/>
        <v>1.27</v>
      </c>
      <c r="I3023" s="27">
        <f t="shared" si="9724"/>
        <v>1</v>
      </c>
      <c r="J3023" s="9">
        <f t="shared" si="9759"/>
        <v>0</v>
      </c>
      <c r="K3023" s="9">
        <f t="shared" si="9760"/>
        <v>0</v>
      </c>
      <c r="L3023" s="9">
        <f t="shared" si="9761"/>
        <v>0</v>
      </c>
      <c r="M3023" s="9">
        <f t="shared" si="9762"/>
        <v>9.4150020530034614E-3</v>
      </c>
      <c r="N3023" s="28">
        <f t="shared" si="9747"/>
        <v>1.36</v>
      </c>
      <c r="O3023" s="28">
        <f t="shared" si="9748"/>
        <v>1.54</v>
      </c>
      <c r="P3023" s="28">
        <f t="shared" si="9749"/>
        <v>1.78</v>
      </c>
      <c r="Q3023" s="28">
        <f t="shared" si="9750"/>
        <v>2.0499999999999998</v>
      </c>
      <c r="R3023" s="9">
        <f t="shared" ca="1" si="9763"/>
        <v>0</v>
      </c>
      <c r="S3023" s="9">
        <f t="shared" ca="1" si="9764"/>
        <v>0</v>
      </c>
      <c r="T3023" s="9">
        <f t="shared" ca="1" si="9765"/>
        <v>0</v>
      </c>
      <c r="U3023" s="9">
        <f t="shared" ca="1" si="9766"/>
        <v>0</v>
      </c>
      <c r="V3023" s="28">
        <f t="shared" ref="V3023:Y3023" ca="1" si="9814">QUARTILE($F2899:$F3022,V$2)</f>
        <v>0</v>
      </c>
      <c r="W3023" s="28">
        <f t="shared" ca="1" si="9814"/>
        <v>0</v>
      </c>
      <c r="X3023" s="28">
        <f t="shared" ca="1" si="9814"/>
        <v>1.2658227848101333E-2</v>
      </c>
      <c r="Y3023" s="28">
        <f t="shared" ca="1" si="9814"/>
        <v>3.937007874015741E-2</v>
      </c>
      <c r="Z3023" s="30">
        <f t="shared" ca="1" si="9738"/>
        <v>7.0990667023930545E-3</v>
      </c>
      <c r="AA3023" s="30">
        <f t="shared" ca="1" si="9739"/>
        <v>4.4474782980415267E-2</v>
      </c>
      <c r="AB3023" s="30">
        <f t="shared" ca="1" si="9740"/>
        <v>4.918775718526662E-2</v>
      </c>
      <c r="AC3023" s="30">
        <f t="shared" ca="1" si="9741"/>
        <v>1.4036625536639084E-2</v>
      </c>
      <c r="AD3023">
        <f t="shared" ca="1" si="9768"/>
        <v>0</v>
      </c>
      <c r="AE3023">
        <f t="shared" ca="1" si="9769"/>
        <v>0</v>
      </c>
      <c r="AF3023">
        <f t="shared" ca="1" si="9770"/>
        <v>0</v>
      </c>
      <c r="AG3023" s="31">
        <f t="shared" ca="1" si="9752"/>
        <v>0</v>
      </c>
      <c r="AH3023" s="31">
        <f t="shared" ca="1" si="9753"/>
        <v>1.0582010582010692E-2</v>
      </c>
      <c r="AI3023" s="31">
        <f t="shared" ref="AI3023:AK3023" ca="1" si="9815">SUM(AD2898:AD3023)</f>
        <v>1.2317459738880914E-2</v>
      </c>
      <c r="AJ3023" s="31">
        <f t="shared" ca="1" si="9815"/>
        <v>2.3650855674920365E-2</v>
      </c>
      <c r="AK3023" s="31">
        <f t="shared" ca="1" si="9815"/>
        <v>4.2117462171436817E-2</v>
      </c>
      <c r="AL3023">
        <f ca="1">SUM($AF$129:AF3023)</f>
        <v>2.5423646460673788</v>
      </c>
      <c r="AO3023">
        <f t="shared" ca="1" si="9772"/>
        <v>9.4150020530034614E-3</v>
      </c>
      <c r="AP3023">
        <f t="shared" ca="1" si="9773"/>
        <v>0</v>
      </c>
      <c r="AQ3023">
        <f t="shared" ca="1" si="9755"/>
        <v>0</v>
      </c>
      <c r="AR3023" s="31">
        <f t="shared" ref="AR3023:AS3023" ca="1" si="9816">SUM(AO2898:AO3023)</f>
        <v>6.8022469737216318E-2</v>
      </c>
      <c r="AS3023" s="31">
        <f t="shared" ca="1" si="9816"/>
        <v>6.3224382721905698E-2</v>
      </c>
      <c r="AT3023">
        <f ca="1">SUM($AP$129:AP3023)</f>
        <v>3.0584560069721891</v>
      </c>
    </row>
    <row r="3024" spans="1:46" x14ac:dyDescent="0.25">
      <c r="A3024" s="1">
        <v>43119</v>
      </c>
      <c r="B3024" s="2">
        <v>2798.03</v>
      </c>
      <c r="C3024" s="10">
        <f t="shared" si="9786"/>
        <v>-1.6163793103447367E-3</v>
      </c>
      <c r="D3024" s="7">
        <v>2.06</v>
      </c>
      <c r="E3024" s="7">
        <f t="shared" ca="1" si="9781"/>
        <v>4.8780487804878092E-3</v>
      </c>
      <c r="F3024" s="7">
        <f t="shared" ca="1" si="9782"/>
        <v>4.8780487804878092E-3</v>
      </c>
      <c r="G3024">
        <f t="shared" si="9757"/>
        <v>2.06</v>
      </c>
      <c r="H3024">
        <f t="shared" si="9758"/>
        <v>1.27</v>
      </c>
      <c r="I3024" s="27">
        <f t="shared" si="9724"/>
        <v>1</v>
      </c>
      <c r="J3024" s="9">
        <f t="shared" si="9759"/>
        <v>0</v>
      </c>
      <c r="K3024" s="9">
        <f t="shared" si="9760"/>
        <v>0</v>
      </c>
      <c r="L3024" s="9">
        <f t="shared" si="9761"/>
        <v>0</v>
      </c>
      <c r="M3024" s="9">
        <f t="shared" si="9762"/>
        <v>-1.6163793103447367E-3</v>
      </c>
      <c r="N3024" s="28">
        <f t="shared" si="9747"/>
        <v>1.36</v>
      </c>
      <c r="O3024" s="28">
        <f t="shared" si="9748"/>
        <v>1.56</v>
      </c>
      <c r="P3024" s="28">
        <f t="shared" si="9749"/>
        <v>1.78</v>
      </c>
      <c r="Q3024" s="28">
        <f t="shared" si="9750"/>
        <v>2.0499999999999998</v>
      </c>
      <c r="R3024" s="9">
        <f t="shared" ca="1" si="9763"/>
        <v>0</v>
      </c>
      <c r="S3024" s="9">
        <f t="shared" ca="1" si="9764"/>
        <v>0</v>
      </c>
      <c r="T3024" s="9">
        <f t="shared" ca="1" si="9765"/>
        <v>-1.6163793103447367E-3</v>
      </c>
      <c r="U3024" s="9">
        <f t="shared" ca="1" si="9766"/>
        <v>0</v>
      </c>
      <c r="V3024" s="28">
        <f t="shared" ref="V3024:Y3024" ca="1" si="9817">QUARTILE($F2900:$F3023,V$2)</f>
        <v>0</v>
      </c>
      <c r="W3024" s="28">
        <f t="shared" ca="1" si="9817"/>
        <v>0</v>
      </c>
      <c r="X3024" s="28">
        <f t="shared" ca="1" si="9817"/>
        <v>1.2658227848101333E-2</v>
      </c>
      <c r="Y3024" s="28">
        <f t="shared" ca="1" si="9817"/>
        <v>3.937007874015741E-2</v>
      </c>
      <c r="Z3024" s="30">
        <f t="shared" ca="1" si="9738"/>
        <v>7.0990667023930545E-3</v>
      </c>
      <c r="AA3024" s="30">
        <f t="shared" ca="1" si="9739"/>
        <v>3.9102131483428837E-2</v>
      </c>
      <c r="AB3024" s="30">
        <f t="shared" ca="1" si="9740"/>
        <v>4.7571377874921883E-2</v>
      </c>
      <c r="AC3024" s="30">
        <f t="shared" ca="1" si="9741"/>
        <v>1.4036625536639084E-2</v>
      </c>
      <c r="AD3024">
        <f t="shared" ca="1" si="9768"/>
        <v>0</v>
      </c>
      <c r="AE3024">
        <f t="shared" ca="1" si="9769"/>
        <v>-1.6163793103447367E-3</v>
      </c>
      <c r="AF3024">
        <f t="shared" ca="1" si="9770"/>
        <v>0</v>
      </c>
      <c r="AG3024" s="31">
        <f t="shared" ca="1" si="9752"/>
        <v>0</v>
      </c>
      <c r="AH3024" s="31">
        <f t="shared" ca="1" si="9753"/>
        <v>1.0582010582010692E-2</v>
      </c>
      <c r="AI3024" s="31">
        <f t="shared" ref="AI3024:AK3024" ca="1" si="9818">SUM(AD2899:AD3024)</f>
        <v>1.2317459738880914E-2</v>
      </c>
      <c r="AJ3024" s="31">
        <f t="shared" ca="1" si="9818"/>
        <v>1.6661824867589194E-2</v>
      </c>
      <c r="AK3024" s="31">
        <f t="shared" ca="1" si="9818"/>
        <v>4.2117462171436817E-2</v>
      </c>
      <c r="AL3024">
        <f ca="1">SUM($AF$129:AF3024)</f>
        <v>2.5423646460673788</v>
      </c>
      <c r="AO3024">
        <f t="shared" ca="1" si="9772"/>
        <v>0</v>
      </c>
      <c r="AP3024">
        <f t="shared" ca="1" si="9773"/>
        <v>-1.6163793103447367E-3</v>
      </c>
      <c r="AQ3024">
        <f t="shared" ca="1" si="9755"/>
        <v>0</v>
      </c>
      <c r="AR3024" s="31">
        <f t="shared" ref="AR3024:AS3024" ca="1" si="9819">SUM(AO2899:AO3024)</f>
        <v>6.264981824022986E-2</v>
      </c>
      <c r="AS3024" s="31">
        <f t="shared" ca="1" si="9819"/>
        <v>6.160800341156096E-2</v>
      </c>
      <c r="AT3024">
        <f ca="1">SUM($AP$129:AP3024)</f>
        <v>3.0568396276618444</v>
      </c>
    </row>
    <row r="3025" spans="1:46" x14ac:dyDescent="0.25">
      <c r="A3025" s="1">
        <v>43122</v>
      </c>
      <c r="B3025" s="2">
        <v>2810.3</v>
      </c>
      <c r="C3025" s="10">
        <f t="shared" si="9786"/>
        <v>4.3852281783969367E-3</v>
      </c>
      <c r="D3025" s="7">
        <v>2.08</v>
      </c>
      <c r="E3025" s="7">
        <f t="shared" ca="1" si="9781"/>
        <v>9.7087378640776656E-3</v>
      </c>
      <c r="F3025" s="7">
        <f t="shared" ca="1" si="9782"/>
        <v>9.7087378640776656E-3</v>
      </c>
      <c r="G3025">
        <f t="shared" si="9757"/>
        <v>2.08</v>
      </c>
      <c r="H3025">
        <f t="shared" si="9758"/>
        <v>1.27</v>
      </c>
      <c r="I3025" s="27">
        <f t="shared" si="9724"/>
        <v>1</v>
      </c>
      <c r="J3025" s="9">
        <f t="shared" si="9759"/>
        <v>0</v>
      </c>
      <c r="K3025" s="9">
        <f t="shared" si="9760"/>
        <v>0</v>
      </c>
      <c r="L3025" s="9">
        <f t="shared" si="9761"/>
        <v>0</v>
      </c>
      <c r="M3025" s="9">
        <f t="shared" si="9762"/>
        <v>4.3852281783969367E-3</v>
      </c>
      <c r="N3025" s="28">
        <f t="shared" si="9747"/>
        <v>1.36</v>
      </c>
      <c r="O3025" s="28">
        <f t="shared" si="9748"/>
        <v>1.58</v>
      </c>
      <c r="P3025" s="28">
        <f t="shared" si="9749"/>
        <v>1.78</v>
      </c>
      <c r="Q3025" s="28">
        <f t="shared" si="9750"/>
        <v>2.06</v>
      </c>
      <c r="R3025" s="9">
        <f t="shared" ca="1" si="9763"/>
        <v>0</v>
      </c>
      <c r="S3025" s="9">
        <f t="shared" ca="1" si="9764"/>
        <v>0</v>
      </c>
      <c r="T3025" s="9">
        <f t="shared" ca="1" si="9765"/>
        <v>4.3852281783969367E-3</v>
      </c>
      <c r="U3025" s="9">
        <f t="shared" ca="1" si="9766"/>
        <v>0</v>
      </c>
      <c r="V3025" s="28">
        <f t="shared" ref="V3025:Y3025" ca="1" si="9820">QUARTILE($F2901:$F3024,V$2)</f>
        <v>0</v>
      </c>
      <c r="W3025" s="28">
        <f t="shared" ca="1" si="9820"/>
        <v>0</v>
      </c>
      <c r="X3025" s="28">
        <f t="shared" ca="1" si="9820"/>
        <v>1.2658227848101333E-2</v>
      </c>
      <c r="Y3025" s="28">
        <f t="shared" ca="1" si="9820"/>
        <v>3.937007874015741E-2</v>
      </c>
      <c r="Z3025" s="30">
        <f t="shared" ca="1" si="9738"/>
        <v>7.0990667023930545E-3</v>
      </c>
      <c r="AA3025" s="30">
        <f t="shared" ca="1" si="9739"/>
        <v>3.9255739451640119E-2</v>
      </c>
      <c r="AB3025" s="30">
        <f t="shared" ca="1" si="9740"/>
        <v>5.1956606053318817E-2</v>
      </c>
      <c r="AC3025" s="30">
        <f t="shared" ca="1" si="9741"/>
        <v>1.4036625536639084E-2</v>
      </c>
      <c r="AD3025">
        <f t="shared" ca="1" si="9768"/>
        <v>0</v>
      </c>
      <c r="AE3025">
        <f t="shared" ca="1" si="9769"/>
        <v>4.3852281783969367E-3</v>
      </c>
      <c r="AF3025">
        <f t="shared" ca="1" si="9770"/>
        <v>0</v>
      </c>
      <c r="AG3025" s="31">
        <f t="shared" ca="1" si="9752"/>
        <v>0</v>
      </c>
      <c r="AH3025" s="31">
        <f t="shared" ca="1" si="9753"/>
        <v>1.0416666666666741E-2</v>
      </c>
      <c r="AI3025" s="31">
        <f t="shared" ref="AI3025:AK3025" ca="1" si="9821">SUM(AD2900:AD3025)</f>
        <v>1.2317459738880914E-2</v>
      </c>
      <c r="AJ3025" s="31">
        <f t="shared" ca="1" si="9821"/>
        <v>2.1047053045986131E-2</v>
      </c>
      <c r="AK3025" s="31">
        <f t="shared" ca="1" si="9821"/>
        <v>4.2117462171436817E-2</v>
      </c>
      <c r="AL3025">
        <f ca="1">SUM($AF$129:AF3025)</f>
        <v>2.5423646460673788</v>
      </c>
      <c r="AO3025">
        <f t="shared" ca="1" si="9772"/>
        <v>0</v>
      </c>
      <c r="AP3025">
        <f t="shared" ca="1" si="9773"/>
        <v>4.3852281783969367E-3</v>
      </c>
      <c r="AQ3025">
        <f t="shared" ca="1" si="9755"/>
        <v>0</v>
      </c>
      <c r="AR3025" s="31">
        <f t="shared" ref="AR3025:AS3025" ca="1" si="9822">SUM(AO2900:AO3025)</f>
        <v>6.2803426208441149E-2</v>
      </c>
      <c r="AS3025" s="31">
        <f t="shared" ca="1" si="9822"/>
        <v>6.5993231589957901E-2</v>
      </c>
      <c r="AT3025">
        <f ca="1">SUM($AP$129:AP3025)</f>
        <v>3.0612248558402415</v>
      </c>
    </row>
    <row r="3026" spans="1:46" x14ac:dyDescent="0.25">
      <c r="A3026" s="1">
        <v>43123</v>
      </c>
      <c r="B3026" s="2">
        <v>2832.97</v>
      </c>
      <c r="C3026" s="10">
        <f t="shared" si="9786"/>
        <v>8.0667544390277245E-3</v>
      </c>
      <c r="D3026" s="7">
        <v>2.06</v>
      </c>
      <c r="E3026" s="7">
        <f t="shared" ca="1" si="9781"/>
        <v>-9.6153846153845812E-3</v>
      </c>
      <c r="F3026" s="7">
        <f t="shared" ca="1" si="9782"/>
        <v>-9.6153846153845812E-3</v>
      </c>
      <c r="G3026">
        <f t="shared" si="9757"/>
        <v>2.08</v>
      </c>
      <c r="H3026">
        <f t="shared" si="9758"/>
        <v>1.27</v>
      </c>
      <c r="I3026" s="27">
        <f t="shared" si="9724"/>
        <v>0.97530864197530864</v>
      </c>
      <c r="J3026" s="9">
        <f t="shared" si="9759"/>
        <v>0</v>
      </c>
      <c r="K3026" s="9">
        <f t="shared" si="9760"/>
        <v>0</v>
      </c>
      <c r="L3026" s="9">
        <f t="shared" si="9761"/>
        <v>0</v>
      </c>
      <c r="M3026" s="9">
        <f t="shared" si="9762"/>
        <v>8.0667544390277245E-3</v>
      </c>
      <c r="N3026" s="28">
        <f t="shared" si="9747"/>
        <v>1.36</v>
      </c>
      <c r="O3026" s="28">
        <f t="shared" si="9748"/>
        <v>1.58</v>
      </c>
      <c r="P3026" s="28">
        <f t="shared" si="9749"/>
        <v>1.7825</v>
      </c>
      <c r="Q3026" s="28">
        <f t="shared" si="9750"/>
        <v>2.08</v>
      </c>
      <c r="R3026" s="9">
        <f t="shared" ca="1" si="9763"/>
        <v>8.0667544390277245E-3</v>
      </c>
      <c r="S3026" s="9">
        <f t="shared" ca="1" si="9764"/>
        <v>0</v>
      </c>
      <c r="T3026" s="9">
        <f t="shared" ca="1" si="9765"/>
        <v>0</v>
      </c>
      <c r="U3026" s="9">
        <f t="shared" ca="1" si="9766"/>
        <v>0</v>
      </c>
      <c r="V3026" s="28">
        <f t="shared" ref="V3026:Y3026" ca="1" si="9823">QUARTILE($F2902:$F3025,V$2)</f>
        <v>0</v>
      </c>
      <c r="W3026" s="28">
        <f t="shared" ca="1" si="9823"/>
        <v>0</v>
      </c>
      <c r="X3026" s="28">
        <f t="shared" ca="1" si="9823"/>
        <v>1.2481327148360588E-2</v>
      </c>
      <c r="Y3026" s="28">
        <f t="shared" ca="1" si="9823"/>
        <v>3.937007874015741E-2</v>
      </c>
      <c r="Z3026" s="30">
        <f t="shared" ca="1" si="9738"/>
        <v>1.5165821141420779E-2</v>
      </c>
      <c r="AA3026" s="30">
        <f t="shared" ca="1" si="9739"/>
        <v>3.9255739451640119E-2</v>
      </c>
      <c r="AB3026" s="30">
        <f t="shared" ca="1" si="9740"/>
        <v>5.2324513227508654E-2</v>
      </c>
      <c r="AC3026" s="30">
        <f t="shared" ca="1" si="9741"/>
        <v>1.4036625536639084E-2</v>
      </c>
      <c r="AD3026">
        <f t="shared" ca="1" si="9768"/>
        <v>8.0667544390277245E-3</v>
      </c>
      <c r="AE3026">
        <f t="shared" ca="1" si="9769"/>
        <v>0</v>
      </c>
      <c r="AF3026">
        <f t="shared" ca="1" si="9770"/>
        <v>0</v>
      </c>
      <c r="AG3026" s="31">
        <f t="shared" ca="1" si="9752"/>
        <v>0</v>
      </c>
      <c r="AH3026" s="31">
        <f t="shared" ca="1" si="9753"/>
        <v>1.0416666666666741E-2</v>
      </c>
      <c r="AI3026" s="31">
        <f t="shared" ref="AI3026:AK3026" ca="1" si="9824">SUM(AD2901:AD3026)</f>
        <v>2.0384214177908637E-2</v>
      </c>
      <c r="AJ3026" s="31">
        <f t="shared" ca="1" si="9824"/>
        <v>2.1414960220175968E-2</v>
      </c>
      <c r="AK3026" s="31">
        <f t="shared" ca="1" si="9824"/>
        <v>4.2117462171436817E-2</v>
      </c>
      <c r="AL3026">
        <f ca="1">SUM($AF$129:AF3026)</f>
        <v>2.5423646460673788</v>
      </c>
      <c r="AO3026">
        <f t="shared" ca="1" si="9772"/>
        <v>8.0667544390277245E-3</v>
      </c>
      <c r="AP3026">
        <f t="shared" ca="1" si="9773"/>
        <v>0</v>
      </c>
      <c r="AQ3026">
        <f t="shared" ca="1" si="9755"/>
        <v>0</v>
      </c>
      <c r="AR3026" s="31">
        <f t="shared" ref="AR3026:AS3026" ca="1" si="9825">SUM(AO2901:AO3026)</f>
        <v>7.0870180647468875E-2</v>
      </c>
      <c r="AS3026" s="31">
        <f t="shared" ca="1" si="9825"/>
        <v>6.6361138764147731E-2</v>
      </c>
      <c r="AT3026">
        <f ca="1">SUM($AP$129:AP3026)</f>
        <v>3.0612248558402415</v>
      </c>
    </row>
    <row r="3027" spans="1:46" x14ac:dyDescent="0.25">
      <c r="A3027" s="1">
        <v>43124</v>
      </c>
      <c r="B3027" s="2">
        <v>2839.13</v>
      </c>
      <c r="C3027" s="10">
        <f t="shared" si="9786"/>
        <v>2.1743964814312576E-3</v>
      </c>
      <c r="D3027" s="7">
        <v>2.08</v>
      </c>
      <c r="E3027" s="7">
        <f t="shared" ca="1" si="9781"/>
        <v>9.7087378640776656E-3</v>
      </c>
      <c r="F3027" s="7">
        <f t="shared" ca="1" si="9782"/>
        <v>9.7087378640776656E-3</v>
      </c>
      <c r="G3027">
        <f t="shared" si="9757"/>
        <v>2.08</v>
      </c>
      <c r="H3027">
        <f t="shared" si="9758"/>
        <v>1.27</v>
      </c>
      <c r="I3027" s="27">
        <f t="shared" si="9724"/>
        <v>1</v>
      </c>
      <c r="J3027" s="9">
        <f t="shared" si="9759"/>
        <v>0</v>
      </c>
      <c r="K3027" s="9">
        <f t="shared" si="9760"/>
        <v>0</v>
      </c>
      <c r="L3027" s="9">
        <f t="shared" si="9761"/>
        <v>0</v>
      </c>
      <c r="M3027" s="9">
        <f t="shared" si="9762"/>
        <v>2.1743964814312576E-3</v>
      </c>
      <c r="N3027" s="28">
        <f t="shared" si="9747"/>
        <v>1.36</v>
      </c>
      <c r="O3027" s="28">
        <f t="shared" si="9748"/>
        <v>1.585</v>
      </c>
      <c r="P3027" s="28">
        <f t="shared" si="9749"/>
        <v>1.7925</v>
      </c>
      <c r="Q3027" s="28">
        <f t="shared" si="9750"/>
        <v>2.08</v>
      </c>
      <c r="R3027" s="9">
        <f t="shared" ca="1" si="9763"/>
        <v>0</v>
      </c>
      <c r="S3027" s="9">
        <f t="shared" ca="1" si="9764"/>
        <v>0</v>
      </c>
      <c r="T3027" s="9">
        <f t="shared" ca="1" si="9765"/>
        <v>2.1743964814312576E-3</v>
      </c>
      <c r="U3027" s="9">
        <f t="shared" ca="1" si="9766"/>
        <v>0</v>
      </c>
      <c r="V3027" s="28">
        <f t="shared" ref="V3027:Y3027" ca="1" si="9826">QUARTILE($F2903:$F3026,V$2)</f>
        <v>0</v>
      </c>
      <c r="W3027" s="28">
        <f t="shared" ca="1" si="9826"/>
        <v>0</v>
      </c>
      <c r="X3027" s="28">
        <f t="shared" ca="1" si="9826"/>
        <v>1.2481327148360588E-2</v>
      </c>
      <c r="Y3027" s="28">
        <f t="shared" ca="1" si="9826"/>
        <v>3.937007874015741E-2</v>
      </c>
      <c r="Z3027" s="30">
        <f t="shared" ca="1" si="9738"/>
        <v>1.5165821141420779E-2</v>
      </c>
      <c r="AA3027" s="30">
        <f t="shared" ca="1" si="9739"/>
        <v>3.9255739451640119E-2</v>
      </c>
      <c r="AB3027" s="30">
        <f t="shared" ca="1" si="9740"/>
        <v>5.4498909708939912E-2</v>
      </c>
      <c r="AC3027" s="30">
        <f t="shared" ca="1" si="9741"/>
        <v>1.5100309036198287E-2</v>
      </c>
      <c r="AD3027">
        <f t="shared" ca="1" si="9768"/>
        <v>0</v>
      </c>
      <c r="AE3027">
        <f t="shared" ca="1" si="9769"/>
        <v>2.1743964814312576E-3</v>
      </c>
      <c r="AF3027">
        <f t="shared" ca="1" si="9770"/>
        <v>0</v>
      </c>
      <c r="AG3027" s="31">
        <f t="shared" ca="1" si="9752"/>
        <v>0</v>
      </c>
      <c r="AH3027" s="31">
        <f t="shared" ca="1" si="9753"/>
        <v>1.0416666666666741E-2</v>
      </c>
      <c r="AI3027" s="31">
        <f t="shared" ref="AI3027:AK3027" ca="1" si="9827">SUM(AD2902:AD3027)</f>
        <v>2.0384214177908637E-2</v>
      </c>
      <c r="AJ3027" s="31">
        <f t="shared" ca="1" si="9827"/>
        <v>2.3589356701607226E-2</v>
      </c>
      <c r="AK3027" s="31">
        <f t="shared" ca="1" si="9827"/>
        <v>4.3181145670996027E-2</v>
      </c>
      <c r="AL3027">
        <f ca="1">SUM($AF$129:AF3027)</f>
        <v>2.5423646460673788</v>
      </c>
      <c r="AO3027">
        <f t="shared" ca="1" si="9772"/>
        <v>0</v>
      </c>
      <c r="AP3027">
        <f t="shared" ca="1" si="9773"/>
        <v>2.1743964814312576E-3</v>
      </c>
      <c r="AQ3027">
        <f t="shared" ca="1" si="9755"/>
        <v>2.4390243902439046E-3</v>
      </c>
      <c r="AR3027" s="31">
        <f t="shared" ref="AR3027:AS3027" ca="1" si="9828">SUM(AO2902:AO3027)</f>
        <v>7.0870180647468875E-2</v>
      </c>
      <c r="AS3027" s="31">
        <f t="shared" ca="1" si="9828"/>
        <v>6.9599218745138192E-2</v>
      </c>
      <c r="AT3027">
        <f ca="1">SUM($AP$129:AP3027)</f>
        <v>3.0633992523216729</v>
      </c>
    </row>
    <row r="3028" spans="1:46" x14ac:dyDescent="0.25">
      <c r="A3028" s="1">
        <v>43125</v>
      </c>
      <c r="B3028" s="2">
        <v>2837.54</v>
      </c>
      <c r="C3028" s="10">
        <f t="shared" si="9786"/>
        <v>-5.6003071363415751E-4</v>
      </c>
      <c r="D3028" s="7">
        <v>2.08</v>
      </c>
      <c r="E3028" s="7">
        <f t="shared" ca="1" si="9781"/>
        <v>0</v>
      </c>
      <c r="F3028" s="7">
        <f t="shared" ca="1" si="9782"/>
        <v>0</v>
      </c>
      <c r="G3028">
        <f t="shared" si="9757"/>
        <v>2.08</v>
      </c>
      <c r="H3028">
        <f t="shared" si="9758"/>
        <v>1.27</v>
      </c>
      <c r="I3028" s="27">
        <f t="shared" si="9724"/>
        <v>1</v>
      </c>
      <c r="J3028" s="9">
        <f t="shared" si="9759"/>
        <v>0</v>
      </c>
      <c r="K3028" s="9">
        <f t="shared" si="9760"/>
        <v>0</v>
      </c>
      <c r="L3028" s="9">
        <f t="shared" si="9761"/>
        <v>0</v>
      </c>
      <c r="M3028" s="9">
        <f t="shared" si="9762"/>
        <v>-5.6003071363415751E-4</v>
      </c>
      <c r="N3028" s="28">
        <f t="shared" si="9747"/>
        <v>1.36</v>
      </c>
      <c r="O3028" s="28">
        <f t="shared" si="9748"/>
        <v>1.59</v>
      </c>
      <c r="P3028" s="28">
        <f t="shared" si="9749"/>
        <v>1.8</v>
      </c>
      <c r="Q3028" s="28">
        <f t="shared" si="9750"/>
        <v>2.08</v>
      </c>
      <c r="R3028" s="9">
        <f t="shared" ca="1" si="9763"/>
        <v>0</v>
      </c>
      <c r="S3028" s="9">
        <f t="shared" ca="1" si="9764"/>
        <v>0</v>
      </c>
      <c r="T3028" s="9">
        <f t="shared" ca="1" si="9765"/>
        <v>0</v>
      </c>
      <c r="U3028" s="9">
        <f t="shared" ca="1" si="9766"/>
        <v>0</v>
      </c>
      <c r="V3028" s="28">
        <f t="shared" ref="V3028:Y3028" ca="1" si="9829">QUARTILE($F2904:$F3027,V$2)</f>
        <v>0</v>
      </c>
      <c r="W3028" s="28">
        <f t="shared" ca="1" si="9829"/>
        <v>2.4390243902439046E-3</v>
      </c>
      <c r="X3028" s="28">
        <f t="shared" ca="1" si="9829"/>
        <v>1.2481327148360588E-2</v>
      </c>
      <c r="Y3028" s="28">
        <f t="shared" ca="1" si="9829"/>
        <v>3.937007874015741E-2</v>
      </c>
      <c r="Z3028" s="30">
        <f t="shared" ca="1" si="9738"/>
        <v>1.2242637705586985E-2</v>
      </c>
      <c r="AA3028" s="30">
        <f t="shared" ca="1" si="9739"/>
        <v>3.9255739451640119E-2</v>
      </c>
      <c r="AB3028" s="30">
        <f t="shared" ca="1" si="9740"/>
        <v>5.4498909708939912E-2</v>
      </c>
      <c r="AC3028" s="30">
        <f t="shared" ca="1" si="9741"/>
        <v>1.5100309036198287E-2</v>
      </c>
      <c r="AD3028">
        <f t="shared" ca="1" si="9768"/>
        <v>0</v>
      </c>
      <c r="AE3028">
        <f t="shared" ca="1" si="9769"/>
        <v>0</v>
      </c>
      <c r="AF3028">
        <f t="shared" ca="1" si="9770"/>
        <v>0</v>
      </c>
      <c r="AG3028" s="31">
        <f t="shared" ca="1" si="9752"/>
        <v>0</v>
      </c>
      <c r="AH3028" s="31">
        <f t="shared" ca="1" si="9753"/>
        <v>1.0416666666666741E-2</v>
      </c>
      <c r="AI3028" s="31">
        <f t="shared" ref="AI3028:AK3028" ca="1" si="9830">SUM(AD2903:AD3028)</f>
        <v>1.7461030742074841E-2</v>
      </c>
      <c r="AJ3028" s="31">
        <f t="shared" ca="1" si="9830"/>
        <v>2.3589356701607226E-2</v>
      </c>
      <c r="AK3028" s="31">
        <f t="shared" ca="1" si="9830"/>
        <v>4.3181145670996027E-2</v>
      </c>
      <c r="AL3028">
        <f ca="1">SUM($AF$129:AF3028)</f>
        <v>2.5423646460673788</v>
      </c>
      <c r="AO3028">
        <f t="shared" ca="1" si="9772"/>
        <v>-5.6003071363415751E-4</v>
      </c>
      <c r="AP3028">
        <f t="shared" ca="1" si="9773"/>
        <v>0</v>
      </c>
      <c r="AQ3028">
        <f t="shared" ca="1" si="9755"/>
        <v>2.4390243902439046E-3</v>
      </c>
      <c r="AR3028" s="31">
        <f t="shared" ref="AR3028:AS3028" ca="1" si="9831">SUM(AO2903:AO3028)</f>
        <v>6.7386966498000925E-2</v>
      </c>
      <c r="AS3028" s="31">
        <f t="shared" ca="1" si="9831"/>
        <v>6.9599218745138192E-2</v>
      </c>
      <c r="AT3028">
        <f ca="1">SUM($AP$129:AP3028)</f>
        <v>3.0633992523216729</v>
      </c>
    </row>
    <row r="3029" spans="1:46" x14ac:dyDescent="0.25">
      <c r="A3029" s="1">
        <v>43126</v>
      </c>
      <c r="B3029" s="2">
        <v>2839.25</v>
      </c>
      <c r="C3029" s="10">
        <f t="shared" si="9786"/>
        <v>6.0263467651558618E-4</v>
      </c>
      <c r="D3029" s="7">
        <v>2.13</v>
      </c>
      <c r="E3029" s="7">
        <f t="shared" ca="1" si="9781"/>
        <v>2.4038461538461453E-2</v>
      </c>
      <c r="F3029" s="7">
        <f t="shared" ca="1" si="9782"/>
        <v>2.4038461538461453E-2</v>
      </c>
      <c r="G3029">
        <f t="shared" si="9757"/>
        <v>2.13</v>
      </c>
      <c r="H3029">
        <f t="shared" si="9758"/>
        <v>1.27</v>
      </c>
      <c r="I3029" s="27">
        <f t="shared" si="9724"/>
        <v>1</v>
      </c>
      <c r="J3029" s="9">
        <f t="shared" si="9759"/>
        <v>0</v>
      </c>
      <c r="K3029" s="9">
        <f t="shared" si="9760"/>
        <v>0</v>
      </c>
      <c r="L3029" s="9">
        <f t="shared" si="9761"/>
        <v>0</v>
      </c>
      <c r="M3029" s="9">
        <f t="shared" si="9762"/>
        <v>6.0263467651558618E-4</v>
      </c>
      <c r="N3029" s="28">
        <f t="shared" si="9747"/>
        <v>1.36</v>
      </c>
      <c r="O3029" s="28">
        <f t="shared" si="9748"/>
        <v>1.5950000000000002</v>
      </c>
      <c r="P3029" s="28">
        <f t="shared" si="9749"/>
        <v>1.8</v>
      </c>
      <c r="Q3029" s="28">
        <f t="shared" si="9750"/>
        <v>2.08</v>
      </c>
      <c r="R3029" s="9">
        <f t="shared" ca="1" si="9763"/>
        <v>0</v>
      </c>
      <c r="S3029" s="9">
        <f t="shared" ca="1" si="9764"/>
        <v>0</v>
      </c>
      <c r="T3029" s="9">
        <f t="shared" ca="1" si="9765"/>
        <v>0</v>
      </c>
      <c r="U3029" s="9">
        <f t="shared" ca="1" si="9766"/>
        <v>6.0263467651558618E-4</v>
      </c>
      <c r="V3029" s="28">
        <f t="shared" ref="V3029:Y3029" ca="1" si="9832">QUARTILE($F2905:$F3028,V$2)</f>
        <v>0</v>
      </c>
      <c r="W3029" s="28">
        <f t="shared" ca="1" si="9832"/>
        <v>2.4390243902439046E-3</v>
      </c>
      <c r="X3029" s="28">
        <f t="shared" ca="1" si="9832"/>
        <v>1.2481327148360588E-2</v>
      </c>
      <c r="Y3029" s="28">
        <f t="shared" ca="1" si="9832"/>
        <v>3.937007874015741E-2</v>
      </c>
      <c r="Z3029" s="30">
        <f t="shared" ca="1" si="9738"/>
        <v>1.2242637705586985E-2</v>
      </c>
      <c r="AA3029" s="30">
        <f t="shared" ca="1" si="9739"/>
        <v>3.8973154363251612E-2</v>
      </c>
      <c r="AB3029" s="30">
        <f t="shared" ca="1" si="9740"/>
        <v>5.4498909708939912E-2</v>
      </c>
      <c r="AC3029" s="30">
        <f t="shared" ca="1" si="9741"/>
        <v>1.5702943712713874E-2</v>
      </c>
      <c r="AD3029">
        <f t="shared" ca="1" si="9768"/>
        <v>0</v>
      </c>
      <c r="AE3029">
        <f t="shared" ca="1" si="9769"/>
        <v>0</v>
      </c>
      <c r="AF3029">
        <f t="shared" ca="1" si="9770"/>
        <v>6.0263467651558618E-4</v>
      </c>
      <c r="AG3029" s="31">
        <f t="shared" ca="1" si="9752"/>
        <v>0</v>
      </c>
      <c r="AH3029" s="31">
        <f t="shared" ca="1" si="9753"/>
        <v>1.0582010582010692E-2</v>
      </c>
      <c r="AI3029" s="31">
        <f t="shared" ref="AI3029:AK3029" ca="1" si="9833">SUM(AD2904:AD3029)</f>
        <v>1.7461030742074841E-2</v>
      </c>
      <c r="AJ3029" s="31">
        <f t="shared" ca="1" si="9833"/>
        <v>2.3306771613218723E-2</v>
      </c>
      <c r="AK3029" s="31">
        <f t="shared" ca="1" si="9833"/>
        <v>4.3783780347511611E-2</v>
      </c>
      <c r="AL3029">
        <f ca="1">SUM($AF$129:AF3029)</f>
        <v>2.5429672807438943</v>
      </c>
      <c r="AO3029">
        <f t="shared" ca="1" si="9772"/>
        <v>0</v>
      </c>
      <c r="AP3029">
        <f t="shared" ca="1" si="9773"/>
        <v>6.0263467651558618E-4</v>
      </c>
      <c r="AQ3029">
        <f t="shared" ca="1" si="9755"/>
        <v>4.9642769154963906E-3</v>
      </c>
      <c r="AR3029" s="31">
        <f t="shared" ref="AR3029:AS3029" ca="1" si="9834">SUM(AO2904:AO3029)</f>
        <v>6.7104381409612418E-2</v>
      </c>
      <c r="AS3029" s="31">
        <f t="shared" ca="1" si="9834"/>
        <v>7.0201853421653776E-2</v>
      </c>
      <c r="AT3029">
        <f ca="1">SUM($AP$129:AP3029)</f>
        <v>3.0640018869981884</v>
      </c>
    </row>
    <row r="3030" spans="1:46" x14ac:dyDescent="0.25">
      <c r="A3030" s="1">
        <v>43129</v>
      </c>
      <c r="B3030" s="2">
        <v>2872.87</v>
      </c>
      <c r="C3030" s="10">
        <f t="shared" si="9786"/>
        <v>1.1841155234657001E-2</v>
      </c>
      <c r="D3030" s="7">
        <v>2.11</v>
      </c>
      <c r="E3030" s="7">
        <f t="shared" ca="1" si="9781"/>
        <v>-9.3896713615023719E-3</v>
      </c>
      <c r="F3030" s="7">
        <f t="shared" ca="1" si="9782"/>
        <v>-9.3896713615023719E-3</v>
      </c>
      <c r="G3030">
        <f t="shared" si="9757"/>
        <v>2.13</v>
      </c>
      <c r="H3030">
        <f t="shared" si="9758"/>
        <v>1.27</v>
      </c>
      <c r="I3030" s="27">
        <f t="shared" si="9724"/>
        <v>0.97674418604651159</v>
      </c>
      <c r="J3030" s="9">
        <f t="shared" si="9759"/>
        <v>0</v>
      </c>
      <c r="K3030" s="9">
        <f t="shared" si="9760"/>
        <v>0</v>
      </c>
      <c r="L3030" s="9">
        <f t="shared" si="9761"/>
        <v>0</v>
      </c>
      <c r="M3030" s="9">
        <f t="shared" si="9762"/>
        <v>1.1841155234657001E-2</v>
      </c>
      <c r="N3030" s="28">
        <f t="shared" si="9747"/>
        <v>1.3675000000000002</v>
      </c>
      <c r="O3030" s="28">
        <f t="shared" si="9748"/>
        <v>1.6</v>
      </c>
      <c r="P3030" s="28">
        <f t="shared" si="9749"/>
        <v>1.8050000000000002</v>
      </c>
      <c r="Q3030" s="28">
        <f t="shared" si="9750"/>
        <v>2.13</v>
      </c>
      <c r="R3030" s="9">
        <f t="shared" ca="1" si="9763"/>
        <v>1.1841155234657001E-2</v>
      </c>
      <c r="S3030" s="9">
        <f t="shared" ca="1" si="9764"/>
        <v>0</v>
      </c>
      <c r="T3030" s="9">
        <f t="shared" ca="1" si="9765"/>
        <v>0</v>
      </c>
      <c r="U3030" s="9">
        <f t="shared" ca="1" si="9766"/>
        <v>0</v>
      </c>
      <c r="V3030" s="28">
        <f t="shared" ref="V3030:Y3030" ca="1" si="9835">QUARTILE($F2906:$F3029,V$2)</f>
        <v>0</v>
      </c>
      <c r="W3030" s="28">
        <f t="shared" ca="1" si="9835"/>
        <v>4.9642769154963906E-3</v>
      </c>
      <c r="X3030" s="28">
        <f t="shared" ca="1" si="9835"/>
        <v>1.2658227848101333E-2</v>
      </c>
      <c r="Y3030" s="28">
        <f t="shared" ca="1" si="9835"/>
        <v>3.937007874015741E-2</v>
      </c>
      <c r="Z3030" s="30">
        <f t="shared" ca="1" si="9738"/>
        <v>2.5056418180877869E-2</v>
      </c>
      <c r="AA3030" s="30">
        <f t="shared" ca="1" si="9739"/>
        <v>3.8973154363251612E-2</v>
      </c>
      <c r="AB3030" s="30">
        <f t="shared" ca="1" si="9740"/>
        <v>5.4498909708939912E-2</v>
      </c>
      <c r="AC3030" s="30">
        <f t="shared" ca="1" si="9741"/>
        <v>1.5702943712713874E-2</v>
      </c>
      <c r="AD3030">
        <f t="shared" ca="1" si="9768"/>
        <v>1.1841155234657001E-2</v>
      </c>
      <c r="AE3030">
        <f t="shared" ca="1" si="9769"/>
        <v>0</v>
      </c>
      <c r="AF3030">
        <f t="shared" ca="1" si="9770"/>
        <v>0</v>
      </c>
      <c r="AG3030" s="31">
        <f t="shared" ca="1" si="9752"/>
        <v>0</v>
      </c>
      <c r="AH3030" s="31">
        <f t="shared" ca="1" si="9753"/>
        <v>1.0582010582010692E-2</v>
      </c>
      <c r="AI3030" s="31">
        <f t="shared" ref="AI3030:AK3030" ca="1" si="9836">SUM(AD2905:AD3030)</f>
        <v>3.0274811217365721E-2</v>
      </c>
      <c r="AJ3030" s="31">
        <f t="shared" ca="1" si="9836"/>
        <v>2.3306771613218723E-2</v>
      </c>
      <c r="AK3030" s="31">
        <f t="shared" ca="1" si="9836"/>
        <v>4.3783780347511611E-2</v>
      </c>
      <c r="AL3030">
        <f ca="1">SUM($AF$129:AF3030)</f>
        <v>2.5429672807438943</v>
      </c>
      <c r="AO3030">
        <f t="shared" ca="1" si="9772"/>
        <v>1.1841155234657001E-2</v>
      </c>
      <c r="AP3030">
        <f t="shared" ca="1" si="9773"/>
        <v>0</v>
      </c>
      <c r="AQ3030">
        <f t="shared" ca="1" si="9755"/>
        <v>4.9642769154963906E-3</v>
      </c>
      <c r="AR3030" s="31">
        <f t="shared" ref="AR3030:AS3030" ca="1" si="9837">SUM(AO2905:AO3030)</f>
        <v>7.9918161884903305E-2</v>
      </c>
      <c r="AS3030" s="31">
        <f t="shared" ca="1" si="9837"/>
        <v>7.0201853421653776E-2</v>
      </c>
      <c r="AT3030">
        <f ca="1">SUM($AP$129:AP3030)</f>
        <v>3.0640018869981884</v>
      </c>
    </row>
    <row r="3031" spans="1:46" x14ac:dyDescent="0.25">
      <c r="A3031" s="1">
        <v>43130</v>
      </c>
      <c r="B3031" s="2">
        <v>2853.53</v>
      </c>
      <c r="C3031" s="10">
        <f t="shared" si="9786"/>
        <v>-6.7319440141738723E-3</v>
      </c>
      <c r="D3031" s="7">
        <v>2.13</v>
      </c>
      <c r="E3031" s="7">
        <f t="shared" ca="1" si="9781"/>
        <v>9.4786729857820884E-3</v>
      </c>
      <c r="F3031" s="7">
        <f t="shared" ca="1" si="9782"/>
        <v>9.4786729857820884E-3</v>
      </c>
      <c r="G3031">
        <f t="shared" si="9757"/>
        <v>2.13</v>
      </c>
      <c r="H3031">
        <f t="shared" si="9758"/>
        <v>1.27</v>
      </c>
      <c r="I3031" s="27">
        <f t="shared" si="9724"/>
        <v>1</v>
      </c>
      <c r="J3031" s="9">
        <f t="shared" si="9759"/>
        <v>0</v>
      </c>
      <c r="K3031" s="9">
        <f t="shared" si="9760"/>
        <v>0</v>
      </c>
      <c r="L3031" s="9">
        <f t="shared" si="9761"/>
        <v>0</v>
      </c>
      <c r="M3031" s="9">
        <f t="shared" si="9762"/>
        <v>-6.7319440141738723E-3</v>
      </c>
      <c r="N3031" s="28">
        <f t="shared" si="9747"/>
        <v>1.385</v>
      </c>
      <c r="O3031" s="28">
        <f t="shared" si="9748"/>
        <v>1.6</v>
      </c>
      <c r="P3031" s="28">
        <f t="shared" si="9749"/>
        <v>1.82</v>
      </c>
      <c r="Q3031" s="28">
        <f t="shared" si="9750"/>
        <v>2.13</v>
      </c>
      <c r="R3031" s="9">
        <f t="shared" ca="1" si="9763"/>
        <v>0</v>
      </c>
      <c r="S3031" s="9">
        <f t="shared" ca="1" si="9764"/>
        <v>0</v>
      </c>
      <c r="T3031" s="9">
        <f t="shared" ca="1" si="9765"/>
        <v>-6.7319440141738723E-3</v>
      </c>
      <c r="U3031" s="9">
        <f t="shared" ca="1" si="9766"/>
        <v>0</v>
      </c>
      <c r="V3031" s="28">
        <f t="shared" ref="V3031:Y3031" ca="1" si="9838">QUARTILE($F2907:$F3030,V$2)</f>
        <v>0</v>
      </c>
      <c r="W3031" s="28">
        <f t="shared" ca="1" si="9838"/>
        <v>4.9642769154963906E-3</v>
      </c>
      <c r="X3031" s="28">
        <f t="shared" ca="1" si="9838"/>
        <v>1.2658227848101333E-2</v>
      </c>
      <c r="Y3031" s="28">
        <f t="shared" ca="1" si="9838"/>
        <v>3.937007874015741E-2</v>
      </c>
      <c r="Z3031" s="30">
        <f t="shared" ca="1" si="9738"/>
        <v>2.5056418180877869E-2</v>
      </c>
      <c r="AA3031" s="30">
        <f t="shared" ca="1" si="9739"/>
        <v>4.0314340909373143E-2</v>
      </c>
      <c r="AB3031" s="30">
        <f t="shared" ca="1" si="9740"/>
        <v>4.7766965694766038E-2</v>
      </c>
      <c r="AC3031" s="30">
        <f t="shared" ca="1" si="9741"/>
        <v>1.5702943712713874E-2</v>
      </c>
      <c r="AD3031">
        <f t="shared" ca="1" si="9768"/>
        <v>0</v>
      </c>
      <c r="AE3031">
        <f t="shared" ca="1" si="9769"/>
        <v>-6.7319440141738723E-3</v>
      </c>
      <c r="AF3031">
        <f t="shared" ca="1" si="9770"/>
        <v>0</v>
      </c>
      <c r="AG3031" s="31">
        <f t="shared" ca="1" si="9752"/>
        <v>0</v>
      </c>
      <c r="AH3031" s="31">
        <f t="shared" ca="1" si="9753"/>
        <v>1.0416666666666741E-2</v>
      </c>
      <c r="AI3031" s="31">
        <f t="shared" ref="AI3031:AK3031" ca="1" si="9839">SUM(AD2906:AD3031)</f>
        <v>3.0274811217365721E-2</v>
      </c>
      <c r="AJ3031" s="31">
        <f t="shared" ca="1" si="9839"/>
        <v>1.791601414516638E-2</v>
      </c>
      <c r="AK3031" s="31">
        <f t="shared" ca="1" si="9839"/>
        <v>4.3783780347511611E-2</v>
      </c>
      <c r="AL3031">
        <f ca="1">SUM($AF$129:AF3031)</f>
        <v>2.5429672807438943</v>
      </c>
      <c r="AO3031">
        <f t="shared" ca="1" si="9772"/>
        <v>0</v>
      </c>
      <c r="AP3031">
        <f t="shared" ca="1" si="9773"/>
        <v>-6.7319440141738723E-3</v>
      </c>
      <c r="AQ3031">
        <f t="shared" ca="1" si="9755"/>
        <v>4.9642769154963906E-3</v>
      </c>
      <c r="AR3031" s="31">
        <f t="shared" ref="AR3031:AS3031" ca="1" si="9840">SUM(AO2906:AO3031)</f>
        <v>8.1259348431024836E-2</v>
      </c>
      <c r="AS3031" s="31">
        <f t="shared" ca="1" si="9840"/>
        <v>6.3469909407479902E-2</v>
      </c>
      <c r="AT3031">
        <f ca="1">SUM($AP$129:AP3031)</f>
        <v>3.0572699429840147</v>
      </c>
    </row>
    <row r="3032" spans="1:46" x14ac:dyDescent="0.25">
      <c r="A3032" s="1">
        <v>43131</v>
      </c>
      <c r="B3032" s="2">
        <v>2822.43</v>
      </c>
      <c r="C3032" s="10">
        <f t="shared" si="9786"/>
        <v>-1.0898781509218533E-2</v>
      </c>
      <c r="D3032" s="7">
        <v>2.14</v>
      </c>
      <c r="E3032" s="7">
        <f t="shared" ca="1" si="9781"/>
        <v>4.6948356807512415E-3</v>
      </c>
      <c r="F3032" s="7">
        <f t="shared" ca="1" si="9782"/>
        <v>4.6948356807512415E-3</v>
      </c>
      <c r="G3032">
        <f t="shared" si="9757"/>
        <v>2.14</v>
      </c>
      <c r="H3032">
        <f t="shared" si="9758"/>
        <v>1.27</v>
      </c>
      <c r="I3032" s="27">
        <f t="shared" si="9724"/>
        <v>1</v>
      </c>
      <c r="J3032" s="9">
        <f t="shared" si="9759"/>
        <v>0</v>
      </c>
      <c r="K3032" s="9">
        <f t="shared" si="9760"/>
        <v>0</v>
      </c>
      <c r="L3032" s="9">
        <f t="shared" si="9761"/>
        <v>0</v>
      </c>
      <c r="M3032" s="9">
        <f t="shared" si="9762"/>
        <v>-1.0898781509218533E-2</v>
      </c>
      <c r="N3032" s="28">
        <f t="shared" si="9747"/>
        <v>1.3975</v>
      </c>
      <c r="O3032" s="28">
        <f t="shared" si="9748"/>
        <v>1.605</v>
      </c>
      <c r="P3032" s="28">
        <f t="shared" si="9749"/>
        <v>1.8225</v>
      </c>
      <c r="Q3032" s="28">
        <f t="shared" si="9750"/>
        <v>2.13</v>
      </c>
      <c r="R3032" s="9">
        <f t="shared" ca="1" si="9763"/>
        <v>0</v>
      </c>
      <c r="S3032" s="9">
        <f t="shared" ca="1" si="9764"/>
        <v>-1.0898781509218533E-2</v>
      </c>
      <c r="T3032" s="9">
        <f t="shared" ca="1" si="9765"/>
        <v>0</v>
      </c>
      <c r="U3032" s="9">
        <f t="shared" ca="1" si="9766"/>
        <v>0</v>
      </c>
      <c r="V3032" s="28">
        <f t="shared" ref="V3032:Y3032" ca="1" si="9841">QUARTILE($F2908:$F3031,V$2)</f>
        <v>0</v>
      </c>
      <c r="W3032" s="28">
        <f t="shared" ca="1" si="9841"/>
        <v>4.9642769154963906E-3</v>
      </c>
      <c r="X3032" s="28">
        <f t="shared" ca="1" si="9841"/>
        <v>1.2481327148360588E-2</v>
      </c>
      <c r="Y3032" s="28">
        <f t="shared" ca="1" si="9841"/>
        <v>3.937007874015741E-2</v>
      </c>
      <c r="Z3032" s="30">
        <f t="shared" ca="1" si="9738"/>
        <v>2.5056418180877869E-2</v>
      </c>
      <c r="AA3032" s="30">
        <f t="shared" ca="1" si="9739"/>
        <v>3.0143685285029705E-2</v>
      </c>
      <c r="AB3032" s="30">
        <f t="shared" ca="1" si="9740"/>
        <v>4.7766965694766038E-2</v>
      </c>
      <c r="AC3032" s="30">
        <f t="shared" ca="1" si="9741"/>
        <v>1.5702943712713874E-2</v>
      </c>
      <c r="AD3032">
        <f t="shared" ca="1" si="9768"/>
        <v>0</v>
      </c>
      <c r="AE3032">
        <f t="shared" ca="1" si="9769"/>
        <v>-1.0898781509218533E-2</v>
      </c>
      <c r="AF3032">
        <f t="shared" ca="1" si="9770"/>
        <v>0</v>
      </c>
      <c r="AG3032" s="31">
        <f t="shared" ca="1" si="9752"/>
        <v>0</v>
      </c>
      <c r="AH3032" s="31">
        <f t="shared" ca="1" si="9753"/>
        <v>1.0416666666666741E-2</v>
      </c>
      <c r="AI3032" s="31">
        <f t="shared" ref="AI3032:AK3032" ca="1" si="9842">SUM(AD2907:AD3032)</f>
        <v>3.0274811217365721E-2</v>
      </c>
      <c r="AJ3032" s="31">
        <f t="shared" ca="1" si="9842"/>
        <v>7.7453585208229463E-3</v>
      </c>
      <c r="AK3032" s="31">
        <f t="shared" ca="1" si="9842"/>
        <v>4.3783780347511611E-2</v>
      </c>
      <c r="AL3032">
        <f ca="1">SUM($AF$129:AF3032)</f>
        <v>2.5429672807438943</v>
      </c>
      <c r="AO3032">
        <f t="shared" ca="1" si="9772"/>
        <v>-1.0898781509218533E-2</v>
      </c>
      <c r="AP3032">
        <f t="shared" ca="1" si="9773"/>
        <v>0</v>
      </c>
      <c r="AQ3032">
        <f t="shared" ca="1" si="9755"/>
        <v>4.9642769154963906E-3</v>
      </c>
      <c r="AR3032" s="31">
        <f t="shared" ref="AR3032:AS3032" ca="1" si="9843">SUM(AO2907:AO3032)</f>
        <v>7.1088692806681383E-2</v>
      </c>
      <c r="AS3032" s="31">
        <f t="shared" ca="1" si="9843"/>
        <v>6.3469909407479902E-2</v>
      </c>
      <c r="AT3032">
        <f ca="1">SUM($AP$129:AP3032)</f>
        <v>3.0572699429840147</v>
      </c>
    </row>
    <row r="3033" spans="1:46" x14ac:dyDescent="0.25">
      <c r="A3033" s="1">
        <v>43132</v>
      </c>
      <c r="B3033" s="2">
        <v>2823.81</v>
      </c>
      <c r="C3033" s="10">
        <f t="shared" si="9786"/>
        <v>4.8894038116095327E-4</v>
      </c>
      <c r="D3033" s="7">
        <v>2.16</v>
      </c>
      <c r="E3033" s="7">
        <f t="shared" ca="1" si="9781"/>
        <v>9.3457943925234765E-3</v>
      </c>
      <c r="F3033" s="7">
        <f t="shared" ca="1" si="9782"/>
        <v>9.3457943925234765E-3</v>
      </c>
      <c r="G3033">
        <f t="shared" si="9757"/>
        <v>2.16</v>
      </c>
      <c r="H3033">
        <f t="shared" si="9758"/>
        <v>1.27</v>
      </c>
      <c r="I3033" s="27">
        <f t="shared" si="9724"/>
        <v>1</v>
      </c>
      <c r="J3033" s="9">
        <f t="shared" si="9759"/>
        <v>0</v>
      </c>
      <c r="K3033" s="9">
        <f t="shared" si="9760"/>
        <v>0</v>
      </c>
      <c r="L3033" s="9">
        <f t="shared" si="9761"/>
        <v>0</v>
      </c>
      <c r="M3033" s="9">
        <f t="shared" si="9762"/>
        <v>4.8894038116095327E-4</v>
      </c>
      <c r="N3033" s="28">
        <f t="shared" si="9747"/>
        <v>1.4</v>
      </c>
      <c r="O3033" s="28">
        <f t="shared" si="9748"/>
        <v>1.61</v>
      </c>
      <c r="P3033" s="28">
        <f t="shared" si="9749"/>
        <v>1.83</v>
      </c>
      <c r="Q3033" s="28">
        <f t="shared" si="9750"/>
        <v>2.14</v>
      </c>
      <c r="R3033" s="9">
        <f t="shared" ca="1" si="9763"/>
        <v>0</v>
      </c>
      <c r="S3033" s="9">
        <f t="shared" ca="1" si="9764"/>
        <v>0</v>
      </c>
      <c r="T3033" s="9">
        <f t="shared" ca="1" si="9765"/>
        <v>4.8894038116095327E-4</v>
      </c>
      <c r="U3033" s="9">
        <f t="shared" ca="1" si="9766"/>
        <v>0</v>
      </c>
      <c r="V3033" s="28">
        <f t="shared" ref="V3033:Y3033" ca="1" si="9844">QUARTILE($F2909:$F3032,V$2)</f>
        <v>0</v>
      </c>
      <c r="W3033" s="28">
        <f t="shared" ca="1" si="9844"/>
        <v>4.9642769154963906E-3</v>
      </c>
      <c r="X3033" s="28">
        <f t="shared" ca="1" si="9844"/>
        <v>1.2481327148360588E-2</v>
      </c>
      <c r="Y3033" s="28">
        <f t="shared" ca="1" si="9844"/>
        <v>3.937007874015741E-2</v>
      </c>
      <c r="Z3033" s="30">
        <f t="shared" ca="1" si="9738"/>
        <v>2.5056418180877869E-2</v>
      </c>
      <c r="AA3033" s="30">
        <f t="shared" ca="1" si="9739"/>
        <v>3.0143685285029705E-2</v>
      </c>
      <c r="AB3033" s="30">
        <f t="shared" ca="1" si="9740"/>
        <v>4.8255906075926988E-2</v>
      </c>
      <c r="AC3033" s="30">
        <f t="shared" ca="1" si="9741"/>
        <v>1.3253848461125107E-2</v>
      </c>
      <c r="AD3033">
        <f t="shared" ca="1" si="9768"/>
        <v>0</v>
      </c>
      <c r="AE3033">
        <f t="shared" ca="1" si="9769"/>
        <v>4.8894038116095327E-4</v>
      </c>
      <c r="AF3033">
        <f t="shared" ca="1" si="9770"/>
        <v>0</v>
      </c>
      <c r="AG3033" s="31">
        <f t="shared" ca="1" si="9752"/>
        <v>0</v>
      </c>
      <c r="AH3033" s="31">
        <f t="shared" ca="1" si="9753"/>
        <v>1.0309278350515427E-2</v>
      </c>
      <c r="AI3033" s="31">
        <f t="shared" ref="AI3033:AK3033" ca="1" si="9845">SUM(AD2908:AD3033)</f>
        <v>3.0274811217365721E-2</v>
      </c>
      <c r="AJ3033" s="31">
        <f t="shared" ca="1" si="9845"/>
        <v>8.2342989019839E-3</v>
      </c>
      <c r="AK3033" s="31">
        <f t="shared" ca="1" si="9845"/>
        <v>4.1334685095922842E-2</v>
      </c>
      <c r="AL3033">
        <f ca="1">SUM($AF$129:AF3033)</f>
        <v>2.5429672807438943</v>
      </c>
      <c r="AO3033">
        <f t="shared" ca="1" si="9772"/>
        <v>0</v>
      </c>
      <c r="AP3033">
        <f t="shared" ca="1" si="9773"/>
        <v>4.8894038116095327E-4</v>
      </c>
      <c r="AQ3033">
        <f t="shared" ca="1" si="9755"/>
        <v>4.9642769154963906E-3</v>
      </c>
      <c r="AR3033" s="31">
        <f t="shared" ref="AR3033:AS3033" ca="1" si="9846">SUM(AO2908:AO3033)</f>
        <v>7.1088692806681383E-2</v>
      </c>
      <c r="AS3033" s="31">
        <f t="shared" ca="1" si="9846"/>
        <v>6.1509754537052076E-2</v>
      </c>
      <c r="AT3033">
        <f ca="1">SUM($AP$129:AP3033)</f>
        <v>3.0577588833651754</v>
      </c>
    </row>
    <row r="3034" spans="1:46" x14ac:dyDescent="0.25">
      <c r="A3034" s="1">
        <v>43133</v>
      </c>
      <c r="B3034" s="2">
        <v>2821.98</v>
      </c>
      <c r="C3034" s="10">
        <f t="shared" si="9786"/>
        <v>-6.4806059897795079E-4</v>
      </c>
      <c r="D3034" s="7">
        <v>2.15</v>
      </c>
      <c r="E3034" s="7">
        <f t="shared" ca="1" si="9781"/>
        <v>-4.6296296296297612E-3</v>
      </c>
      <c r="F3034" s="7">
        <f t="shared" ca="1" si="9782"/>
        <v>-4.6296296296297612E-3</v>
      </c>
      <c r="G3034">
        <f t="shared" si="9757"/>
        <v>2.16</v>
      </c>
      <c r="H3034">
        <f t="shared" si="9758"/>
        <v>1.27</v>
      </c>
      <c r="I3034" s="27">
        <f t="shared" si="9724"/>
        <v>0.98876404494381998</v>
      </c>
      <c r="J3034" s="9">
        <f t="shared" si="9759"/>
        <v>0</v>
      </c>
      <c r="K3034" s="9">
        <f t="shared" si="9760"/>
        <v>0</v>
      </c>
      <c r="L3034" s="9">
        <f t="shared" si="9761"/>
        <v>0</v>
      </c>
      <c r="M3034" s="9">
        <f t="shared" si="9762"/>
        <v>-6.4806059897795079E-4</v>
      </c>
      <c r="N3034" s="28">
        <f t="shared" si="9747"/>
        <v>1.43</v>
      </c>
      <c r="O3034" s="28">
        <f t="shared" si="9748"/>
        <v>1.61</v>
      </c>
      <c r="P3034" s="28">
        <f t="shared" si="9749"/>
        <v>1.8325</v>
      </c>
      <c r="Q3034" s="28">
        <f t="shared" si="9750"/>
        <v>2.16</v>
      </c>
      <c r="R3034" s="9">
        <f t="shared" ca="1" si="9763"/>
        <v>-6.4806059897795079E-4</v>
      </c>
      <c r="S3034" s="9">
        <f t="shared" ca="1" si="9764"/>
        <v>0</v>
      </c>
      <c r="T3034" s="9">
        <f t="shared" ca="1" si="9765"/>
        <v>0</v>
      </c>
      <c r="U3034" s="9">
        <f t="shared" ca="1" si="9766"/>
        <v>0</v>
      </c>
      <c r="V3034" s="28">
        <f t="shared" ref="V3034:Y3034" ca="1" si="9847">QUARTILE($F2910:$F3033,V$2)</f>
        <v>0</v>
      </c>
      <c r="W3034" s="28">
        <f t="shared" ca="1" si="9847"/>
        <v>4.9642769154963906E-3</v>
      </c>
      <c r="X3034" s="28">
        <f t="shared" ca="1" si="9847"/>
        <v>1.2422360248447006E-2</v>
      </c>
      <c r="Y3034" s="28">
        <f t="shared" ca="1" si="9847"/>
        <v>3.937007874015741E-2</v>
      </c>
      <c r="Z3034" s="30">
        <f t="shared" ca="1" si="9738"/>
        <v>2.391569701291724E-2</v>
      </c>
      <c r="AA3034" s="30">
        <f t="shared" ca="1" si="9739"/>
        <v>3.0143685285029705E-2</v>
      </c>
      <c r="AB3034" s="30">
        <f t="shared" ca="1" si="9740"/>
        <v>4.8255906075926988E-2</v>
      </c>
      <c r="AC3034" s="30">
        <f t="shared" ca="1" si="9741"/>
        <v>1.3253848461125107E-2</v>
      </c>
      <c r="AD3034">
        <f t="shared" ca="1" si="9768"/>
        <v>-6.4806059897795079E-4</v>
      </c>
      <c r="AE3034">
        <f t="shared" ca="1" si="9769"/>
        <v>0</v>
      </c>
      <c r="AF3034">
        <f t="shared" ca="1" si="9770"/>
        <v>0</v>
      </c>
      <c r="AG3034" s="31">
        <f t="shared" ca="1" si="9752"/>
        <v>0</v>
      </c>
      <c r="AH3034" s="31">
        <f t="shared" ca="1" si="9753"/>
        <v>1.0309278350515427E-2</v>
      </c>
      <c r="AI3034" s="31">
        <f t="shared" ref="AI3034:AK3034" ca="1" si="9848">SUM(AD2909:AD3034)</f>
        <v>2.9134090049405093E-2</v>
      </c>
      <c r="AJ3034" s="31">
        <f t="shared" ca="1" si="9848"/>
        <v>8.2342989019839E-3</v>
      </c>
      <c r="AK3034" s="31">
        <f t="shared" ca="1" si="9848"/>
        <v>4.1334685095922842E-2</v>
      </c>
      <c r="AL3034">
        <f ca="1">SUM($AF$129:AF3034)</f>
        <v>2.5429672807438943</v>
      </c>
      <c r="AO3034">
        <f t="shared" ca="1" si="9772"/>
        <v>-6.4806059897795079E-4</v>
      </c>
      <c r="AP3034">
        <f t="shared" ca="1" si="9773"/>
        <v>0</v>
      </c>
      <c r="AQ3034">
        <f t="shared" ca="1" si="9755"/>
        <v>4.9642769154963906E-3</v>
      </c>
      <c r="AR3034" s="31">
        <f t="shared" ref="AR3034:AS3034" ca="1" si="9849">SUM(AO2909:AO3034)</f>
        <v>6.9947971638720755E-2</v>
      </c>
      <c r="AS3034" s="31">
        <f t="shared" ca="1" si="9849"/>
        <v>6.1509754537052076E-2</v>
      </c>
      <c r="AT3034">
        <f ca="1">SUM($AP$129:AP3034)</f>
        <v>3.0577588833651754</v>
      </c>
    </row>
    <row r="3035" spans="1:46" x14ac:dyDescent="0.25">
      <c r="A3035" s="1">
        <v>43136</v>
      </c>
      <c r="B3035" s="2">
        <v>2762.13</v>
      </c>
      <c r="C3035" s="10">
        <f t="shared" si="9786"/>
        <v>-2.1208513171602886E-2</v>
      </c>
      <c r="D3035" s="7">
        <v>2.08</v>
      </c>
      <c r="E3035" s="7">
        <f t="shared" ca="1" si="9781"/>
        <v>-3.2558139534883623E-2</v>
      </c>
      <c r="F3035" s="7">
        <f t="shared" ca="1" si="9782"/>
        <v>-3.2558139534883623E-2</v>
      </c>
      <c r="G3035">
        <f t="shared" si="9757"/>
        <v>2.16</v>
      </c>
      <c r="H3035">
        <f t="shared" si="9758"/>
        <v>1.27</v>
      </c>
      <c r="I3035" s="27">
        <f t="shared" si="9724"/>
        <v>0.91011235955056169</v>
      </c>
      <c r="J3035" s="9">
        <f t="shared" si="9759"/>
        <v>0</v>
      </c>
      <c r="K3035" s="9">
        <f t="shared" si="9760"/>
        <v>0</v>
      </c>
      <c r="L3035" s="9">
        <f t="shared" si="9761"/>
        <v>0</v>
      </c>
      <c r="M3035" s="9">
        <f t="shared" si="9762"/>
        <v>-2.1208513171602886E-2</v>
      </c>
      <c r="N3035" s="28">
        <f t="shared" si="9747"/>
        <v>1.4475</v>
      </c>
      <c r="O3035" s="28">
        <f t="shared" si="9748"/>
        <v>1.61</v>
      </c>
      <c r="P3035" s="28">
        <f t="shared" si="9749"/>
        <v>1.84</v>
      </c>
      <c r="Q3035" s="28">
        <f t="shared" si="9750"/>
        <v>2.16</v>
      </c>
      <c r="R3035" s="9">
        <f t="shared" ca="1" si="9763"/>
        <v>-2.1208513171602886E-2</v>
      </c>
      <c r="S3035" s="9">
        <f t="shared" ca="1" si="9764"/>
        <v>0</v>
      </c>
      <c r="T3035" s="9">
        <f t="shared" ca="1" si="9765"/>
        <v>0</v>
      </c>
      <c r="U3035" s="9">
        <f t="shared" ca="1" si="9766"/>
        <v>0</v>
      </c>
      <c r="V3035" s="28">
        <f t="shared" ref="V3035:Y3035" ca="1" si="9850">QUARTILE($F2911:$F3034,V$2)</f>
        <v>0</v>
      </c>
      <c r="W3035" s="28">
        <f t="shared" ca="1" si="9850"/>
        <v>4.9642769154963906E-3</v>
      </c>
      <c r="X3035" s="28">
        <f t="shared" ca="1" si="9850"/>
        <v>1.2422360248447006E-2</v>
      </c>
      <c r="Y3035" s="28">
        <f t="shared" ca="1" si="9850"/>
        <v>3.937007874015741E-2</v>
      </c>
      <c r="Z3035" s="30">
        <f t="shared" ca="1" si="9738"/>
        <v>2.7071838413143534E-3</v>
      </c>
      <c r="AA3035" s="30">
        <f t="shared" ca="1" si="9739"/>
        <v>3.0143685285029705E-2</v>
      </c>
      <c r="AB3035" s="30">
        <f t="shared" ca="1" si="9740"/>
        <v>4.8255906075926988E-2</v>
      </c>
      <c r="AC3035" s="30">
        <f t="shared" ca="1" si="9741"/>
        <v>1.5437439641192799E-2</v>
      </c>
      <c r="AD3035">
        <f t="shared" ca="1" si="9768"/>
        <v>-2.1208513171602886E-2</v>
      </c>
      <c r="AE3035">
        <f t="shared" ca="1" si="9769"/>
        <v>0</v>
      </c>
      <c r="AF3035">
        <f t="shared" ca="1" si="9770"/>
        <v>0</v>
      </c>
      <c r="AG3035" s="31">
        <f t="shared" ca="1" si="9752"/>
        <v>0</v>
      </c>
      <c r="AH3035" s="31">
        <f t="shared" ca="1" si="9753"/>
        <v>1.0309278350515427E-2</v>
      </c>
      <c r="AI3035" s="31">
        <f t="shared" ref="AI3035:AK3035" ca="1" si="9851">SUM(AD2910:AD3035)</f>
        <v>7.9255768778022061E-3</v>
      </c>
      <c r="AJ3035" s="31">
        <f t="shared" ca="1" si="9851"/>
        <v>8.2342989019839E-3</v>
      </c>
      <c r="AK3035" s="31">
        <f t="shared" ca="1" si="9851"/>
        <v>4.3518276275990538E-2</v>
      </c>
      <c r="AL3035">
        <f ca="1">SUM($AF$129:AF3035)</f>
        <v>2.5429672807438943</v>
      </c>
      <c r="AO3035">
        <f t="shared" ca="1" si="9772"/>
        <v>-2.1208513171602886E-2</v>
      </c>
      <c r="AP3035">
        <f t="shared" ca="1" si="9773"/>
        <v>0</v>
      </c>
      <c r="AQ3035">
        <f t="shared" ca="1" si="9755"/>
        <v>4.9642769154963906E-3</v>
      </c>
      <c r="AR3035" s="31">
        <f t="shared" ref="AR3035:AS3035" ca="1" si="9852">SUM(AO2910:AO3035)</f>
        <v>4.8739458467117872E-2</v>
      </c>
      <c r="AS3035" s="31">
        <f t="shared" ca="1" si="9852"/>
        <v>6.3693345717119779E-2</v>
      </c>
      <c r="AT3035">
        <f ca="1">SUM($AP$129:AP3035)</f>
        <v>3.0577588833651754</v>
      </c>
    </row>
    <row r="3036" spans="1:46" x14ac:dyDescent="0.25">
      <c r="A3036" s="1">
        <v>43137</v>
      </c>
      <c r="B3036" s="2">
        <v>2648.94</v>
      </c>
      <c r="C3036" s="10">
        <f t="shared" si="9786"/>
        <v>-4.0979244278871757E-2</v>
      </c>
      <c r="D3036" s="7">
        <v>2.1</v>
      </c>
      <c r="E3036" s="7">
        <f t="shared" ca="1" si="9781"/>
        <v>9.6153846153845812E-3</v>
      </c>
      <c r="F3036" s="7">
        <f t="shared" ca="1" si="9782"/>
        <v>9.6153846153845812E-3</v>
      </c>
      <c r="G3036">
        <f t="shared" si="9757"/>
        <v>2.16</v>
      </c>
      <c r="H3036">
        <f t="shared" si="9758"/>
        <v>1.27</v>
      </c>
      <c r="I3036" s="27">
        <f t="shared" si="9724"/>
        <v>0.93258426966292129</v>
      </c>
      <c r="J3036" s="9">
        <f t="shared" si="9759"/>
        <v>0</v>
      </c>
      <c r="K3036" s="9">
        <f t="shared" si="9760"/>
        <v>0</v>
      </c>
      <c r="L3036" s="9">
        <f t="shared" si="9761"/>
        <v>0</v>
      </c>
      <c r="M3036" s="9">
        <f t="shared" si="9762"/>
        <v>-4.0979244278871757E-2</v>
      </c>
      <c r="N3036" s="28">
        <f t="shared" si="9747"/>
        <v>1.45</v>
      </c>
      <c r="O3036" s="28">
        <f t="shared" si="9748"/>
        <v>1.62</v>
      </c>
      <c r="P3036" s="28">
        <f t="shared" si="9749"/>
        <v>1.8475000000000001</v>
      </c>
      <c r="Q3036" s="28">
        <f t="shared" si="9750"/>
        <v>2.16</v>
      </c>
      <c r="R3036" s="9">
        <f t="shared" ca="1" si="9763"/>
        <v>0</v>
      </c>
      <c r="S3036" s="9">
        <f t="shared" ca="1" si="9764"/>
        <v>0</v>
      </c>
      <c r="T3036" s="9">
        <f t="shared" ca="1" si="9765"/>
        <v>-4.0979244278871757E-2</v>
      </c>
      <c r="U3036" s="9">
        <f t="shared" ca="1" si="9766"/>
        <v>0</v>
      </c>
      <c r="V3036" s="28">
        <f t="shared" ref="V3036:Y3036" ca="1" si="9853">QUARTILE($F2912:$F3035,V$2)</f>
        <v>0</v>
      </c>
      <c r="W3036" s="28">
        <f t="shared" ca="1" si="9853"/>
        <v>4.9642769154963906E-3</v>
      </c>
      <c r="X3036" s="28">
        <f t="shared" ca="1" si="9853"/>
        <v>1.2422360248447006E-2</v>
      </c>
      <c r="Y3036" s="28">
        <f t="shared" ca="1" si="9853"/>
        <v>3.937007874015741E-2</v>
      </c>
      <c r="Z3036" s="30">
        <f t="shared" ca="1" si="9738"/>
        <v>2.7071838413143534E-3</v>
      </c>
      <c r="AA3036" s="30">
        <f t="shared" ca="1" si="9739"/>
        <v>2.8254648976700124E-2</v>
      </c>
      <c r="AB3036" s="30">
        <f t="shared" ca="1" si="9740"/>
        <v>7.2766617970552311E-3</v>
      </c>
      <c r="AC3036" s="30">
        <f t="shared" ca="1" si="9741"/>
        <v>1.5437439641192799E-2</v>
      </c>
      <c r="AD3036">
        <f t="shared" ca="1" si="9768"/>
        <v>0</v>
      </c>
      <c r="AE3036">
        <f t="shared" ca="1" si="9769"/>
        <v>-4.0979244278871757E-2</v>
      </c>
      <c r="AF3036">
        <f t="shared" ca="1" si="9770"/>
        <v>0</v>
      </c>
      <c r="AG3036" s="31">
        <f t="shared" ca="1" si="9752"/>
        <v>0</v>
      </c>
      <c r="AH3036" s="31">
        <f t="shared" ca="1" si="9753"/>
        <v>1.0309278350515427E-2</v>
      </c>
      <c r="AI3036" s="31">
        <f t="shared" ref="AI3036:AK3036" ca="1" si="9854">SUM(AD2911:AD3036)</f>
        <v>7.9255768778022061E-3</v>
      </c>
      <c r="AJ3036" s="31">
        <f t="shared" ca="1" si="9854"/>
        <v>-3.2744945376887859E-2</v>
      </c>
      <c r="AK3036" s="31">
        <f t="shared" ca="1" si="9854"/>
        <v>4.3518276275990538E-2</v>
      </c>
      <c r="AL3036">
        <f ca="1">SUM($AF$129:AF3036)</f>
        <v>2.5429672807438943</v>
      </c>
      <c r="AO3036">
        <f t="shared" ca="1" si="9772"/>
        <v>0</v>
      </c>
      <c r="AP3036">
        <f t="shared" ca="1" si="9773"/>
        <v>-4.0979244278871757E-2</v>
      </c>
      <c r="AQ3036">
        <f t="shared" ca="1" si="9755"/>
        <v>5.1430535723728799E-3</v>
      </c>
      <c r="AR3036" s="31">
        <f t="shared" ref="AR3036:AS3036" ca="1" si="9855">SUM(AO2911:AO3036)</f>
        <v>4.6850422158788305E-2</v>
      </c>
      <c r="AS3036" s="31">
        <f t="shared" ca="1" si="9855"/>
        <v>2.2714101438248022E-2</v>
      </c>
      <c r="AT3036">
        <f ca="1">SUM($AP$129:AP3036)</f>
        <v>3.0167796390863035</v>
      </c>
    </row>
    <row r="3037" spans="1:46" x14ac:dyDescent="0.25">
      <c r="A3037" s="1">
        <v>43138</v>
      </c>
      <c r="B3037" s="2">
        <v>2695.14</v>
      </c>
      <c r="C3037" s="10">
        <f t="shared" si="9786"/>
        <v>1.7440938639606718E-2</v>
      </c>
      <c r="D3037" s="7">
        <v>2.15</v>
      </c>
      <c r="E3037" s="7">
        <f t="shared" ca="1" si="9781"/>
        <v>2.3809523809523725E-2</v>
      </c>
      <c r="F3037" s="7">
        <f t="shared" ca="1" si="9782"/>
        <v>2.3809523809523725E-2</v>
      </c>
      <c r="G3037">
        <f t="shared" si="9757"/>
        <v>2.16</v>
      </c>
      <c r="H3037">
        <f t="shared" si="9758"/>
        <v>1.27</v>
      </c>
      <c r="I3037" s="27">
        <f t="shared" si="9724"/>
        <v>0.98876404494381998</v>
      </c>
      <c r="J3037" s="9">
        <f t="shared" si="9759"/>
        <v>0</v>
      </c>
      <c r="K3037" s="9">
        <f t="shared" si="9760"/>
        <v>0</v>
      </c>
      <c r="L3037" s="9">
        <f t="shared" si="9761"/>
        <v>0</v>
      </c>
      <c r="M3037" s="9">
        <f t="shared" si="9762"/>
        <v>1.7440938639606718E-2</v>
      </c>
      <c r="N3037" s="28">
        <f t="shared" si="9747"/>
        <v>1.45</v>
      </c>
      <c r="O3037" s="28">
        <f t="shared" si="9748"/>
        <v>1.63</v>
      </c>
      <c r="P3037" s="28">
        <f t="shared" si="9749"/>
        <v>1.875</v>
      </c>
      <c r="Q3037" s="28">
        <f t="shared" si="9750"/>
        <v>2.16</v>
      </c>
      <c r="R3037" s="9">
        <f t="shared" ca="1" si="9763"/>
        <v>0</v>
      </c>
      <c r="S3037" s="9">
        <f t="shared" ca="1" si="9764"/>
        <v>0</v>
      </c>
      <c r="T3037" s="9">
        <f t="shared" ca="1" si="9765"/>
        <v>0</v>
      </c>
      <c r="U3037" s="9">
        <f t="shared" ca="1" si="9766"/>
        <v>1.7440938639606718E-2</v>
      </c>
      <c r="V3037" s="28">
        <f t="shared" ref="V3037:Y3037" ca="1" si="9856">QUARTILE($F2913:$F3036,V$2)</f>
        <v>0</v>
      </c>
      <c r="W3037" s="28">
        <f t="shared" ca="1" si="9856"/>
        <v>5.1430535723728799E-3</v>
      </c>
      <c r="X3037" s="28">
        <f t="shared" ca="1" si="9856"/>
        <v>1.2422360248447006E-2</v>
      </c>
      <c r="Y3037" s="28">
        <f t="shared" ca="1" si="9856"/>
        <v>3.937007874015741E-2</v>
      </c>
      <c r="Z3037" s="30">
        <f t="shared" ca="1" si="9738"/>
        <v>2.7071838413143534E-3</v>
      </c>
      <c r="AA3037" s="30">
        <f t="shared" ca="1" si="9739"/>
        <v>2.6607382107355068E-2</v>
      </c>
      <c r="AB3037" s="30">
        <f t="shared" ca="1" si="9740"/>
        <v>7.2766617970552311E-3</v>
      </c>
      <c r="AC3037" s="30">
        <f t="shared" ca="1" si="9741"/>
        <v>3.2878378280799515E-2</v>
      </c>
      <c r="AD3037">
        <f t="shared" ca="1" si="9768"/>
        <v>0</v>
      </c>
      <c r="AE3037">
        <f t="shared" ca="1" si="9769"/>
        <v>0</v>
      </c>
      <c r="AF3037">
        <f t="shared" ca="1" si="9770"/>
        <v>1.7440938639606718E-2</v>
      </c>
      <c r="AG3037" s="31">
        <f t="shared" ca="1" si="9752"/>
        <v>0</v>
      </c>
      <c r="AH3037" s="31">
        <f t="shared" ca="1" si="9753"/>
        <v>1.0416666666666741E-2</v>
      </c>
      <c r="AI3037" s="31">
        <f t="shared" ref="AI3037:AK3037" ca="1" si="9857">SUM(AD2912:AD3037)</f>
        <v>7.9255768778022061E-3</v>
      </c>
      <c r="AJ3037" s="31">
        <f t="shared" ca="1" si="9857"/>
        <v>-3.2744945376887859E-2</v>
      </c>
      <c r="AK3037" s="31">
        <f t="shared" ca="1" si="9857"/>
        <v>6.0959214915597255E-2</v>
      </c>
      <c r="AL3037">
        <f ca="1">SUM($AF$129:AF3037)</f>
        <v>2.5604082193835009</v>
      </c>
      <c r="AO3037">
        <f t="shared" ca="1" si="9772"/>
        <v>0</v>
      </c>
      <c r="AP3037">
        <f t="shared" ca="1" si="9773"/>
        <v>1.7440938639606718E-2</v>
      </c>
      <c r="AQ3037">
        <f t="shared" ca="1" si="9755"/>
        <v>5.3650537943731313E-3</v>
      </c>
      <c r="AR3037" s="31">
        <f t="shared" ref="AR3037:AS3037" ca="1" si="9858">SUM(AO2912:AO3037)</f>
        <v>4.5203155289443228E-2</v>
      </c>
      <c r="AS3037" s="31">
        <f t="shared" ca="1" si="9858"/>
        <v>4.0155040077854739E-2</v>
      </c>
      <c r="AT3037">
        <f ca="1">SUM($AP$129:AP3037)</f>
        <v>3.0342205777259101</v>
      </c>
    </row>
    <row r="3038" spans="1:46" x14ac:dyDescent="0.25">
      <c r="A3038" s="1">
        <v>43139</v>
      </c>
      <c r="B3038" s="2">
        <v>2681.66</v>
      </c>
      <c r="C3038" s="10">
        <f t="shared" si="9786"/>
        <v>-5.0015954644285713E-3</v>
      </c>
      <c r="D3038" s="7">
        <v>2.13</v>
      </c>
      <c r="E3038" s="7">
        <f t="shared" ca="1" si="9781"/>
        <v>-9.302325581395321E-3</v>
      </c>
      <c r="F3038" s="7">
        <f t="shared" ca="1" si="9782"/>
        <v>-9.302325581395321E-3</v>
      </c>
      <c r="G3038">
        <f t="shared" si="9757"/>
        <v>2.16</v>
      </c>
      <c r="H3038">
        <f t="shared" si="9758"/>
        <v>1.27</v>
      </c>
      <c r="I3038" s="27">
        <f t="shared" si="9724"/>
        <v>0.96629213483146037</v>
      </c>
      <c r="J3038" s="9">
        <f t="shared" si="9759"/>
        <v>0</v>
      </c>
      <c r="K3038" s="9">
        <f t="shared" si="9760"/>
        <v>0</v>
      </c>
      <c r="L3038" s="9">
        <f t="shared" si="9761"/>
        <v>0</v>
      </c>
      <c r="M3038" s="9">
        <f t="shared" si="9762"/>
        <v>-5.0015954644285713E-3</v>
      </c>
      <c r="N3038" s="28">
        <f t="shared" si="9747"/>
        <v>1.45</v>
      </c>
      <c r="O3038" s="28">
        <f t="shared" si="9748"/>
        <v>1.63</v>
      </c>
      <c r="P3038" s="28">
        <f t="shared" si="9749"/>
        <v>1.89</v>
      </c>
      <c r="Q3038" s="28">
        <f t="shared" si="9750"/>
        <v>2.16</v>
      </c>
      <c r="R3038" s="9">
        <f t="shared" ca="1" si="9763"/>
        <v>-5.0015954644285713E-3</v>
      </c>
      <c r="S3038" s="9">
        <f t="shared" ca="1" si="9764"/>
        <v>0</v>
      </c>
      <c r="T3038" s="9">
        <f t="shared" ca="1" si="9765"/>
        <v>0</v>
      </c>
      <c r="U3038" s="9">
        <f t="shared" ca="1" si="9766"/>
        <v>0</v>
      </c>
      <c r="V3038" s="28">
        <f t="shared" ref="V3038:Y3038" ca="1" si="9859">QUARTILE($F2914:$F3037,V$2)</f>
        <v>0</v>
      </c>
      <c r="W3038" s="28">
        <f t="shared" ca="1" si="9859"/>
        <v>5.3650537943731313E-3</v>
      </c>
      <c r="X3038" s="28">
        <f t="shared" ca="1" si="9859"/>
        <v>1.2481327148360588E-2</v>
      </c>
      <c r="Y3038" s="28">
        <f t="shared" ca="1" si="9859"/>
        <v>3.937007874015741E-2</v>
      </c>
      <c r="Z3038" s="30">
        <f t="shared" ca="1" si="9738"/>
        <v>1.2002501505475362E-4</v>
      </c>
      <c r="AA3038" s="30">
        <f t="shared" ca="1" si="9739"/>
        <v>2.6607382107355068E-2</v>
      </c>
      <c r="AB3038" s="30">
        <f t="shared" ca="1" si="9740"/>
        <v>7.2766617970552311E-3</v>
      </c>
      <c r="AC3038" s="30">
        <f t="shared" ca="1" si="9741"/>
        <v>3.2878378280799515E-2</v>
      </c>
      <c r="AD3038">
        <f t="shared" ca="1" si="9768"/>
        <v>-5.0015954644285713E-3</v>
      </c>
      <c r="AE3038">
        <f t="shared" ca="1" si="9769"/>
        <v>0</v>
      </c>
      <c r="AF3038">
        <f t="shared" ca="1" si="9770"/>
        <v>0</v>
      </c>
      <c r="AG3038" s="31">
        <f t="shared" ca="1" si="9752"/>
        <v>0</v>
      </c>
      <c r="AH3038" s="31">
        <f t="shared" ca="1" si="9753"/>
        <v>1.0416666666666741E-2</v>
      </c>
      <c r="AI3038" s="31">
        <f t="shared" ref="AI3038:AK3038" ca="1" si="9860">SUM(AD2913:AD3038)</f>
        <v>5.3384180515426097E-3</v>
      </c>
      <c r="AJ3038" s="31">
        <f t="shared" ca="1" si="9860"/>
        <v>-3.2744945376887859E-2</v>
      </c>
      <c r="AK3038" s="31">
        <f t="shared" ca="1" si="9860"/>
        <v>6.0959214915597255E-2</v>
      </c>
      <c r="AL3038">
        <f ca="1">SUM($AF$129:AF3038)</f>
        <v>2.5604082193835009</v>
      </c>
      <c r="AO3038">
        <f t="shared" ca="1" si="9772"/>
        <v>-5.0015954644285713E-3</v>
      </c>
      <c r="AP3038">
        <f t="shared" ca="1" si="9773"/>
        <v>0</v>
      </c>
      <c r="AQ3038">
        <f t="shared" ca="1" si="9755"/>
        <v>5.3650537943731313E-3</v>
      </c>
      <c r="AR3038" s="31">
        <f t="shared" ref="AR3038:AS3038" ca="1" si="9861">SUM(AO2913:AO3038)</f>
        <v>4.2615996463183613E-2</v>
      </c>
      <c r="AS3038" s="31">
        <f t="shared" ca="1" si="9861"/>
        <v>4.0155040077854739E-2</v>
      </c>
      <c r="AT3038">
        <f ca="1">SUM($AP$129:AP3038)</f>
        <v>3.0342205777259101</v>
      </c>
    </row>
    <row r="3039" spans="1:46" x14ac:dyDescent="0.25">
      <c r="A3039" s="1">
        <v>43140</v>
      </c>
      <c r="B3039" s="2">
        <v>2581</v>
      </c>
      <c r="C3039" s="10">
        <f t="shared" si="9786"/>
        <v>-3.753645130255135E-2</v>
      </c>
      <c r="D3039" s="7">
        <v>2.0499999999999998</v>
      </c>
      <c r="E3039" s="7">
        <f t="shared" ca="1" si="9781"/>
        <v>-3.7558685446009377E-2</v>
      </c>
      <c r="F3039" s="7">
        <f t="shared" ca="1" si="9782"/>
        <v>-3.7558685446009377E-2</v>
      </c>
      <c r="G3039">
        <f t="shared" si="9757"/>
        <v>2.16</v>
      </c>
      <c r="H3039">
        <f t="shared" si="9758"/>
        <v>1.27</v>
      </c>
      <c r="I3039" s="27">
        <f t="shared" si="9724"/>
        <v>0.87640449438202217</v>
      </c>
      <c r="J3039" s="9">
        <f t="shared" si="9759"/>
        <v>0</v>
      </c>
      <c r="K3039" s="9">
        <f t="shared" si="9760"/>
        <v>0</v>
      </c>
      <c r="L3039" s="9">
        <f t="shared" si="9761"/>
        <v>0</v>
      </c>
      <c r="M3039" s="9">
        <f t="shared" si="9762"/>
        <v>-3.753645130255135E-2</v>
      </c>
      <c r="N3039" s="28">
        <f t="shared" si="9747"/>
        <v>1.4575</v>
      </c>
      <c r="O3039" s="28">
        <f t="shared" si="9748"/>
        <v>1.63</v>
      </c>
      <c r="P3039" s="28">
        <f t="shared" si="9749"/>
        <v>1.89</v>
      </c>
      <c r="Q3039" s="28">
        <f t="shared" si="9750"/>
        <v>2.16</v>
      </c>
      <c r="R3039" s="9">
        <f t="shared" ca="1" si="9763"/>
        <v>-3.753645130255135E-2</v>
      </c>
      <c r="S3039" s="9">
        <f t="shared" ca="1" si="9764"/>
        <v>0</v>
      </c>
      <c r="T3039" s="9">
        <f t="shared" ca="1" si="9765"/>
        <v>0</v>
      </c>
      <c r="U3039" s="9">
        <f t="shared" ca="1" si="9766"/>
        <v>0</v>
      </c>
      <c r="V3039" s="28">
        <f t="shared" ref="V3039:Y3039" ca="1" si="9862">QUARTILE($F2915:$F3038,V$2)</f>
        <v>0</v>
      </c>
      <c r="W3039" s="28">
        <f t="shared" ca="1" si="9862"/>
        <v>5.3650537943731313E-3</v>
      </c>
      <c r="X3039" s="28">
        <f t="shared" ca="1" si="9862"/>
        <v>1.2481327148360588E-2</v>
      </c>
      <c r="Y3039" s="28">
        <f t="shared" ca="1" si="9862"/>
        <v>3.937007874015741E-2</v>
      </c>
      <c r="Z3039" s="30">
        <f t="shared" ca="1" si="9738"/>
        <v>-3.7416426287496599E-2</v>
      </c>
      <c r="AA3039" s="30">
        <f t="shared" ca="1" si="9739"/>
        <v>2.6971030225274063E-2</v>
      </c>
      <c r="AB3039" s="30">
        <f t="shared" ca="1" si="9740"/>
        <v>7.2766617970552311E-3</v>
      </c>
      <c r="AC3039" s="30">
        <f t="shared" ca="1" si="9741"/>
        <v>3.2878378280799515E-2</v>
      </c>
      <c r="AD3039">
        <f t="shared" ca="1" si="9768"/>
        <v>-3.753645130255135E-2</v>
      </c>
      <c r="AE3039">
        <f t="shared" ca="1" si="9769"/>
        <v>0</v>
      </c>
      <c r="AF3039">
        <f t="shared" ca="1" si="9770"/>
        <v>0</v>
      </c>
      <c r="AG3039" s="31">
        <f t="shared" ca="1" si="9752"/>
        <v>0</v>
      </c>
      <c r="AH3039" s="31">
        <f t="shared" ca="1" si="9753"/>
        <v>1.0309278350515427E-2</v>
      </c>
      <c r="AI3039" s="31">
        <f t="shared" ref="AI3039:AK3039" ca="1" si="9863">SUM(AD2914:AD3039)</f>
        <v>-3.2198033251008742E-2</v>
      </c>
      <c r="AJ3039" s="31">
        <f t="shared" ca="1" si="9863"/>
        <v>-3.2381297258968864E-2</v>
      </c>
      <c r="AK3039" s="31">
        <f t="shared" ca="1" si="9863"/>
        <v>6.0959214915597255E-2</v>
      </c>
      <c r="AL3039">
        <f ca="1">SUM($AF$129:AF3039)</f>
        <v>2.5604082193835009</v>
      </c>
      <c r="AO3039">
        <f t="shared" ca="1" si="9772"/>
        <v>-3.753645130255135E-2</v>
      </c>
      <c r="AP3039">
        <f t="shared" ca="1" si="9773"/>
        <v>0</v>
      </c>
      <c r="AQ3039">
        <f t="shared" ca="1" si="9755"/>
        <v>5.1430535723728799E-3</v>
      </c>
      <c r="AR3039" s="31">
        <f t="shared" ref="AR3039:AS3039" ca="1" si="9864">SUM(AO2914:AO3039)</f>
        <v>5.4431932785512643E-3</v>
      </c>
      <c r="AS3039" s="31">
        <f t="shared" ca="1" si="9864"/>
        <v>4.0155040077854739E-2</v>
      </c>
      <c r="AT3039">
        <f ca="1">SUM($AP$129:AP3039)</f>
        <v>3.0342205777259101</v>
      </c>
    </row>
    <row r="3040" spans="1:46" x14ac:dyDescent="0.25">
      <c r="A3040" s="1">
        <v>43143</v>
      </c>
      <c r="B3040" s="2">
        <v>2619.5500000000002</v>
      </c>
      <c r="C3040" s="10">
        <f t="shared" si="9786"/>
        <v>1.4936071290197668E-2</v>
      </c>
      <c r="D3040" s="7">
        <v>2.09</v>
      </c>
      <c r="E3040" s="7">
        <f t="shared" ca="1" si="9781"/>
        <v>1.9512195121951237E-2</v>
      </c>
      <c r="F3040" s="7">
        <f t="shared" ca="1" si="9782"/>
        <v>1.9512195121951237E-2</v>
      </c>
      <c r="G3040">
        <f t="shared" si="9757"/>
        <v>2.16</v>
      </c>
      <c r="H3040">
        <f t="shared" si="9758"/>
        <v>1.27</v>
      </c>
      <c r="I3040" s="27">
        <f t="shared" si="9724"/>
        <v>0.92134831460674127</v>
      </c>
      <c r="J3040" s="9">
        <f t="shared" si="9759"/>
        <v>0</v>
      </c>
      <c r="K3040" s="9">
        <f t="shared" si="9760"/>
        <v>0</v>
      </c>
      <c r="L3040" s="9">
        <f t="shared" si="9761"/>
        <v>0</v>
      </c>
      <c r="M3040" s="9">
        <f t="shared" si="9762"/>
        <v>1.4936071290197668E-2</v>
      </c>
      <c r="N3040" s="28">
        <f t="shared" si="9747"/>
        <v>1.4675</v>
      </c>
      <c r="O3040" s="28">
        <f t="shared" si="9748"/>
        <v>1.64</v>
      </c>
      <c r="P3040" s="28">
        <f t="shared" si="9749"/>
        <v>1.895</v>
      </c>
      <c r="Q3040" s="28">
        <f t="shared" si="9750"/>
        <v>2.16</v>
      </c>
      <c r="R3040" s="9">
        <f t="shared" ca="1" si="9763"/>
        <v>0</v>
      </c>
      <c r="S3040" s="9">
        <f t="shared" ca="1" si="9764"/>
        <v>0</v>
      </c>
      <c r="T3040" s="9">
        <f t="shared" ca="1" si="9765"/>
        <v>0</v>
      </c>
      <c r="U3040" s="9">
        <f t="shared" ca="1" si="9766"/>
        <v>1.4936071290197668E-2</v>
      </c>
      <c r="V3040" s="28">
        <f t="shared" ref="V3040:Y3040" ca="1" si="9865">QUARTILE($F2916:$F3039,V$2)</f>
        <v>0</v>
      </c>
      <c r="W3040" s="28">
        <f t="shared" ca="1" si="9865"/>
        <v>5.1430535723728799E-3</v>
      </c>
      <c r="X3040" s="28">
        <f t="shared" ca="1" si="9865"/>
        <v>1.2422360248447006E-2</v>
      </c>
      <c r="Y3040" s="28">
        <f t="shared" ca="1" si="9865"/>
        <v>3.937007874015741E-2</v>
      </c>
      <c r="Z3040" s="30">
        <f t="shared" ca="1" si="9738"/>
        <v>-2.2942008134045962E-2</v>
      </c>
      <c r="AA3040" s="30">
        <f t="shared" ca="1" si="9739"/>
        <v>2.6971030225274063E-2</v>
      </c>
      <c r="AB3040" s="30">
        <f t="shared" ca="1" si="9740"/>
        <v>7.2766617970552311E-3</v>
      </c>
      <c r="AC3040" s="30">
        <f t="shared" ca="1" si="9741"/>
        <v>4.7814449570997182E-2</v>
      </c>
      <c r="AD3040">
        <f t="shared" ca="1" si="9768"/>
        <v>0</v>
      </c>
      <c r="AE3040">
        <f t="shared" ca="1" si="9769"/>
        <v>0</v>
      </c>
      <c r="AF3040">
        <f t="shared" ca="1" si="9770"/>
        <v>1.4936071290197668E-2</v>
      </c>
      <c r="AG3040" s="31">
        <f t="shared" ca="1" si="9752"/>
        <v>0</v>
      </c>
      <c r="AH3040" s="31">
        <f t="shared" ca="1" si="9753"/>
        <v>1.0309278350515427E-2</v>
      </c>
      <c r="AI3040" s="31">
        <f t="shared" ref="AI3040:AK3040" ca="1" si="9866">SUM(AD2915:AD3040)</f>
        <v>-1.7723615097558106E-2</v>
      </c>
      <c r="AJ3040" s="31">
        <f t="shared" ca="1" si="9866"/>
        <v>-3.2381297258968864E-2</v>
      </c>
      <c r="AK3040" s="31">
        <f t="shared" ca="1" si="9866"/>
        <v>7.5895286205794929E-2</v>
      </c>
      <c r="AL3040">
        <f ca="1">SUM($AF$129:AF3040)</f>
        <v>2.5753442906736987</v>
      </c>
      <c r="AO3040">
        <f t="shared" ca="1" si="9772"/>
        <v>0</v>
      </c>
      <c r="AP3040">
        <f t="shared" ca="1" si="9773"/>
        <v>1.4936071290197668E-2</v>
      </c>
      <c r="AQ3040">
        <f t="shared" ca="1" si="9755"/>
        <v>5.1430535723728799E-3</v>
      </c>
      <c r="AR3040" s="31">
        <f t="shared" ref="AR3040:AS3040" ca="1" si="9867">SUM(AO2915:AO3040)</f>
        <v>1.991761143200195E-2</v>
      </c>
      <c r="AS3040" s="31">
        <f t="shared" ca="1" si="9867"/>
        <v>5.5091111368052406E-2</v>
      </c>
      <c r="AT3040">
        <f ca="1">SUM($AP$129:AP3040)</f>
        <v>3.0491566490161079</v>
      </c>
    </row>
    <row r="3041" spans="1:46" x14ac:dyDescent="0.25">
      <c r="A3041" s="1">
        <v>43144</v>
      </c>
      <c r="B3041" s="2">
        <v>2656</v>
      </c>
      <c r="C3041" s="10">
        <f t="shared" si="9786"/>
        <v>1.3914603653299161E-2</v>
      </c>
      <c r="D3041" s="7">
        <v>2.1</v>
      </c>
      <c r="E3041" s="7">
        <f t="shared" ca="1" si="9781"/>
        <v>4.784688995215447E-3</v>
      </c>
      <c r="F3041" s="7">
        <f t="shared" ca="1" si="9782"/>
        <v>4.784688995215447E-3</v>
      </c>
      <c r="G3041">
        <f t="shared" si="9757"/>
        <v>2.16</v>
      </c>
      <c r="H3041">
        <f t="shared" si="9758"/>
        <v>1.27</v>
      </c>
      <c r="I3041" s="27">
        <f t="shared" si="9724"/>
        <v>0.93258426966292129</v>
      </c>
      <c r="J3041" s="9">
        <f t="shared" si="9759"/>
        <v>0</v>
      </c>
      <c r="K3041" s="9">
        <f t="shared" si="9760"/>
        <v>0</v>
      </c>
      <c r="L3041" s="9">
        <f t="shared" si="9761"/>
        <v>0</v>
      </c>
      <c r="M3041" s="9">
        <f t="shared" si="9762"/>
        <v>1.3914603653299161E-2</v>
      </c>
      <c r="N3041" s="28">
        <f t="shared" si="9747"/>
        <v>1.47</v>
      </c>
      <c r="O3041" s="28">
        <f t="shared" si="9748"/>
        <v>1.66</v>
      </c>
      <c r="P3041" s="28">
        <f t="shared" si="9749"/>
        <v>1.91</v>
      </c>
      <c r="Q3041" s="28">
        <f t="shared" si="9750"/>
        <v>2.16</v>
      </c>
      <c r="R3041" s="9">
        <f t="shared" ca="1" si="9763"/>
        <v>0</v>
      </c>
      <c r="S3041" s="9">
        <f t="shared" ca="1" si="9764"/>
        <v>1.3914603653299161E-2</v>
      </c>
      <c r="T3041" s="9">
        <f t="shared" ca="1" si="9765"/>
        <v>0</v>
      </c>
      <c r="U3041" s="9">
        <f t="shared" ca="1" si="9766"/>
        <v>0</v>
      </c>
      <c r="V3041" s="28">
        <f t="shared" ref="V3041:Y3041" ca="1" si="9868">QUARTILE($F2917:$F3040,V$2)</f>
        <v>0</v>
      </c>
      <c r="W3041" s="28">
        <f t="shared" ca="1" si="9868"/>
        <v>5.1430535723728799E-3</v>
      </c>
      <c r="X3041" s="28">
        <f t="shared" ca="1" si="9868"/>
        <v>1.2422360248447006E-2</v>
      </c>
      <c r="Y3041" s="28">
        <f t="shared" ca="1" si="9868"/>
        <v>3.937007874015741E-2</v>
      </c>
      <c r="Z3041" s="30">
        <f t="shared" ca="1" si="9738"/>
        <v>-2.2942008134045962E-2</v>
      </c>
      <c r="AA3041" s="30">
        <f t="shared" ca="1" si="9739"/>
        <v>4.0885633878573226E-2</v>
      </c>
      <c r="AB3041" s="30">
        <f t="shared" ca="1" si="9740"/>
        <v>7.2766617970552311E-3</v>
      </c>
      <c r="AC3041" s="30">
        <f t="shared" ca="1" si="9741"/>
        <v>4.653892367289976E-2</v>
      </c>
      <c r="AD3041">
        <f t="shared" ca="1" si="9768"/>
        <v>0</v>
      </c>
      <c r="AE3041">
        <f t="shared" ca="1" si="9769"/>
        <v>1.3914603653299161E-2</v>
      </c>
      <c r="AF3041">
        <f t="shared" ca="1" si="9770"/>
        <v>0</v>
      </c>
      <c r="AG3041" s="31">
        <f t="shared" ca="1" si="9752"/>
        <v>0</v>
      </c>
      <c r="AH3041" s="31">
        <f t="shared" ca="1" si="9753"/>
        <v>1.0309278350515427E-2</v>
      </c>
      <c r="AI3041" s="31">
        <f t="shared" ref="AI3041:AK3041" ca="1" si="9869">SUM(AD2916:AD3041)</f>
        <v>-1.7723615097558106E-2</v>
      </c>
      <c r="AJ3041" s="31">
        <f t="shared" ca="1" si="9869"/>
        <v>-1.8466693605669701E-2</v>
      </c>
      <c r="AK3041" s="31">
        <f t="shared" ca="1" si="9869"/>
        <v>7.4619760307697486E-2</v>
      </c>
      <c r="AL3041">
        <f ca="1">SUM($AF$129:AF3041)</f>
        <v>2.5753442906736987</v>
      </c>
      <c r="AO3041">
        <f t="shared" ca="1" si="9772"/>
        <v>1.3914603653299161E-2</v>
      </c>
      <c r="AP3041">
        <f t="shared" ca="1" si="9773"/>
        <v>0</v>
      </c>
      <c r="AQ3041">
        <f t="shared" ca="1" si="9755"/>
        <v>5.1430535723728799E-3</v>
      </c>
      <c r="AR3041" s="31">
        <f t="shared" ref="AR3041:AS3041" ca="1" si="9870">SUM(AO2916:AO3041)</f>
        <v>3.3832215085301112E-2</v>
      </c>
      <c r="AS3041" s="31">
        <f t="shared" ca="1" si="9870"/>
        <v>5.381558546995497E-2</v>
      </c>
      <c r="AT3041">
        <f ca="1">SUM($AP$129:AP3041)</f>
        <v>3.0491566490161079</v>
      </c>
    </row>
    <row r="3042" spans="1:46" x14ac:dyDescent="0.25">
      <c r="A3042" s="1">
        <v>43146</v>
      </c>
      <c r="B3042" s="2">
        <v>2662.94</v>
      </c>
      <c r="C3042" s="10">
        <f t="shared" si="9786"/>
        <v>2.6129518072289361E-3</v>
      </c>
      <c r="D3042" s="7">
        <v>2.19</v>
      </c>
      <c r="E3042" s="7">
        <f t="shared" ca="1" si="9781"/>
        <v>4.2857142857142705E-2</v>
      </c>
      <c r="F3042" s="7">
        <f t="shared" ca="1" si="9782"/>
        <v>4.2857142857142705E-2</v>
      </c>
      <c r="G3042">
        <f t="shared" si="9757"/>
        <v>2.19</v>
      </c>
      <c r="H3042">
        <f t="shared" si="9758"/>
        <v>1.27</v>
      </c>
      <c r="I3042" s="27">
        <f t="shared" si="9724"/>
        <v>1</v>
      </c>
      <c r="J3042" s="9">
        <f t="shared" si="9759"/>
        <v>0</v>
      </c>
      <c r="K3042" s="9">
        <f t="shared" si="9760"/>
        <v>0</v>
      </c>
      <c r="L3042" s="9">
        <f t="shared" si="9761"/>
        <v>0</v>
      </c>
      <c r="M3042" s="9">
        <f t="shared" si="9762"/>
        <v>2.6129518072289361E-3</v>
      </c>
      <c r="N3042" s="28">
        <f t="shared" si="9747"/>
        <v>1.47</v>
      </c>
      <c r="O3042" s="28">
        <f t="shared" si="9748"/>
        <v>1.6749999999999998</v>
      </c>
      <c r="P3042" s="28">
        <f t="shared" si="9749"/>
        <v>1.9124999999999999</v>
      </c>
      <c r="Q3042" s="28">
        <f t="shared" si="9750"/>
        <v>2.16</v>
      </c>
      <c r="R3042" s="9">
        <f t="shared" ca="1" si="9763"/>
        <v>0</v>
      </c>
      <c r="S3042" s="9">
        <f t="shared" ca="1" si="9764"/>
        <v>0</v>
      </c>
      <c r="T3042" s="9">
        <f t="shared" ca="1" si="9765"/>
        <v>0</v>
      </c>
      <c r="U3042" s="9">
        <f t="shared" ca="1" si="9766"/>
        <v>2.6129518072289361E-3</v>
      </c>
      <c r="V3042" s="28">
        <f t="shared" ref="V3042:Y3042" ca="1" si="9871">QUARTILE($F2918:$F3041,V$2)</f>
        <v>0</v>
      </c>
      <c r="W3042" s="28">
        <f t="shared" ca="1" si="9871"/>
        <v>5.1430535723728799E-3</v>
      </c>
      <c r="X3042" s="28">
        <f t="shared" ca="1" si="9871"/>
        <v>1.2422360248447006E-2</v>
      </c>
      <c r="Y3042" s="28">
        <f t="shared" ca="1" si="9871"/>
        <v>3.937007874015741E-2</v>
      </c>
      <c r="Z3042" s="30">
        <f t="shared" ca="1" si="9738"/>
        <v>-2.2942008134045962E-2</v>
      </c>
      <c r="AA3042" s="30">
        <f t="shared" ca="1" si="9739"/>
        <v>4.0885633878573226E-2</v>
      </c>
      <c r="AB3042" s="30">
        <f t="shared" ca="1" si="9740"/>
        <v>7.2766617970552311E-3</v>
      </c>
      <c r="AC3042" s="30">
        <f t="shared" ca="1" si="9741"/>
        <v>3.9108128654640861E-2</v>
      </c>
      <c r="AD3042">
        <f t="shared" ca="1" si="9768"/>
        <v>0</v>
      </c>
      <c r="AE3042">
        <f t="shared" ca="1" si="9769"/>
        <v>0</v>
      </c>
      <c r="AF3042">
        <f t="shared" ca="1" si="9770"/>
        <v>2.6129518072289361E-3</v>
      </c>
      <c r="AG3042" s="31">
        <f t="shared" ca="1" si="9752"/>
        <v>0</v>
      </c>
      <c r="AH3042" s="31">
        <f t="shared" ca="1" si="9753"/>
        <v>1.0416666666666741E-2</v>
      </c>
      <c r="AI3042" s="31">
        <f t="shared" ref="AI3042:AK3042" ca="1" si="9872">SUM(AD2917:AD3042)</f>
        <v>-1.7723615097558106E-2</v>
      </c>
      <c r="AJ3042" s="31">
        <f t="shared" ca="1" si="9872"/>
        <v>-1.8466693605669701E-2</v>
      </c>
      <c r="AK3042" s="31">
        <f t="shared" ca="1" si="9872"/>
        <v>6.7188965289438587E-2</v>
      </c>
      <c r="AL3042">
        <f ca="1">SUM($AF$129:AF3042)</f>
        <v>2.5779572424809278</v>
      </c>
      <c r="AO3042">
        <f t="shared" ca="1" si="9772"/>
        <v>0</v>
      </c>
      <c r="AP3042">
        <f t="shared" ca="1" si="9773"/>
        <v>2.6129518072289361E-3</v>
      </c>
      <c r="AQ3042">
        <f t="shared" ca="1" si="9755"/>
        <v>5.3650537943731313E-3</v>
      </c>
      <c r="AR3042" s="31">
        <f t="shared" ref="AR3042:AS3042" ca="1" si="9873">SUM(AO2917:AO3042)</f>
        <v>3.3832215085301112E-2</v>
      </c>
      <c r="AS3042" s="31">
        <f t="shared" ca="1" si="9873"/>
        <v>4.6384790451696079E-2</v>
      </c>
      <c r="AT3042">
        <f ca="1">SUM($AP$129:AP3042)</f>
        <v>3.051769600823337</v>
      </c>
    </row>
    <row r="3043" spans="1:46" x14ac:dyDescent="0.25">
      <c r="A3043" s="1">
        <v>43147</v>
      </c>
      <c r="B3043" s="2">
        <v>2698.63</v>
      </c>
      <c r="C3043" s="10">
        <f t="shared" si="9786"/>
        <v>1.3402479965752159E-2</v>
      </c>
      <c r="D3043" s="7">
        <v>2.21</v>
      </c>
      <c r="E3043" s="7">
        <f t="shared" ca="1" si="9781"/>
        <v>9.1324200913243114E-3</v>
      </c>
      <c r="F3043" s="7">
        <f t="shared" ca="1" si="9782"/>
        <v>9.1324200913243114E-3</v>
      </c>
      <c r="G3043">
        <f t="shared" si="9757"/>
        <v>2.21</v>
      </c>
      <c r="H3043">
        <f t="shared" si="9758"/>
        <v>1.27</v>
      </c>
      <c r="I3043" s="27">
        <f t="shared" si="9724"/>
        <v>1</v>
      </c>
      <c r="J3043" s="9">
        <f t="shared" si="9759"/>
        <v>0</v>
      </c>
      <c r="K3043" s="9">
        <f t="shared" si="9760"/>
        <v>0</v>
      </c>
      <c r="L3043" s="9">
        <f t="shared" si="9761"/>
        <v>0</v>
      </c>
      <c r="M3043" s="9">
        <f t="shared" si="9762"/>
        <v>1.3402479965752159E-2</v>
      </c>
      <c r="N3043" s="28">
        <f t="shared" si="9747"/>
        <v>1.47</v>
      </c>
      <c r="O3043" s="28">
        <f t="shared" si="9748"/>
        <v>1.68</v>
      </c>
      <c r="P3043" s="28">
        <f t="shared" si="9749"/>
        <v>1.92</v>
      </c>
      <c r="Q3043" s="28">
        <f t="shared" si="9750"/>
        <v>2.19</v>
      </c>
      <c r="R3043" s="9">
        <f t="shared" ca="1" si="9763"/>
        <v>0</v>
      </c>
      <c r="S3043" s="9">
        <f t="shared" ca="1" si="9764"/>
        <v>0</v>
      </c>
      <c r="T3043" s="9">
        <f t="shared" ca="1" si="9765"/>
        <v>1.3402479965752159E-2</v>
      </c>
      <c r="U3043" s="9">
        <f t="shared" ca="1" si="9766"/>
        <v>0</v>
      </c>
      <c r="V3043" s="28">
        <f t="shared" ref="V3043:Y3043" ca="1" si="9874">QUARTILE($F2919:$F3042,V$2)</f>
        <v>0</v>
      </c>
      <c r="W3043" s="28">
        <f t="shared" ca="1" si="9874"/>
        <v>5.3650537943731313E-3</v>
      </c>
      <c r="X3043" s="28">
        <f t="shared" ca="1" si="9874"/>
        <v>1.2481327148360588E-2</v>
      </c>
      <c r="Y3043" s="28">
        <f t="shared" ca="1" si="9874"/>
        <v>4.2857142857142705E-2</v>
      </c>
      <c r="Z3043" s="30">
        <f t="shared" ca="1" si="9738"/>
        <v>-2.2443192314690275E-2</v>
      </c>
      <c r="AA3043" s="30">
        <f t="shared" ca="1" si="9739"/>
        <v>4.0885633878573226E-2</v>
      </c>
      <c r="AB3043" s="30">
        <f t="shared" ca="1" si="9740"/>
        <v>2.0679141762807392E-2</v>
      </c>
      <c r="AC3043" s="30">
        <f t="shared" ca="1" si="9741"/>
        <v>3.9108128654640861E-2</v>
      </c>
      <c r="AD3043">
        <f t="shared" ca="1" si="9768"/>
        <v>0</v>
      </c>
      <c r="AE3043">
        <f t="shared" ca="1" si="9769"/>
        <v>1.3402479965752159E-2</v>
      </c>
      <c r="AF3043">
        <f t="shared" ca="1" si="9770"/>
        <v>0</v>
      </c>
      <c r="AG3043" s="31">
        <f t="shared" ca="1" si="9752"/>
        <v>0</v>
      </c>
      <c r="AH3043" s="31">
        <f t="shared" ca="1" si="9753"/>
        <v>1.0416666666666741E-2</v>
      </c>
      <c r="AI3043" s="31">
        <f t="shared" ref="AI3043:AK3043" ca="1" si="9875">SUM(AD2918:AD3043)</f>
        <v>-1.7224799278202418E-2</v>
      </c>
      <c r="AJ3043" s="31">
        <f t="shared" ca="1" si="9875"/>
        <v>-5.0642136399175423E-3</v>
      </c>
      <c r="AK3043" s="31">
        <f t="shared" ca="1" si="9875"/>
        <v>6.7188965289438587E-2</v>
      </c>
      <c r="AL3043">
        <f ca="1">SUM($AF$129:AF3043)</f>
        <v>2.5779572424809278</v>
      </c>
      <c r="AO3043">
        <f t="shared" ca="1" si="9772"/>
        <v>0</v>
      </c>
      <c r="AP3043">
        <f t="shared" ca="1" si="9773"/>
        <v>1.3402479965752159E-2</v>
      </c>
      <c r="AQ3043">
        <f t="shared" ca="1" si="9755"/>
        <v>5.3650537943731313E-3</v>
      </c>
      <c r="AR3043" s="31">
        <f t="shared" ref="AR3043:AS3043" ca="1" si="9876">SUM(AO2918:AO3043)</f>
        <v>3.4331030904656792E-2</v>
      </c>
      <c r="AS3043" s="31">
        <f t="shared" ca="1" si="9876"/>
        <v>5.9787270417448239E-2</v>
      </c>
      <c r="AT3043">
        <f ca="1">SUM($AP$129:AP3043)</f>
        <v>3.0651720807890892</v>
      </c>
    </row>
    <row r="3044" spans="1:46" x14ac:dyDescent="0.25">
      <c r="A3044" s="1">
        <v>43150</v>
      </c>
      <c r="B3044" s="2">
        <v>2731.2</v>
      </c>
      <c r="C3044" s="10">
        <f t="shared" si="9786"/>
        <v>1.206908690706014E-2</v>
      </c>
      <c r="D3044" s="7">
        <v>2.21</v>
      </c>
      <c r="E3044" s="7">
        <f t="shared" ca="1" si="9781"/>
        <v>0</v>
      </c>
      <c r="F3044" s="7">
        <f t="shared" ca="1" si="9782"/>
        <v>0</v>
      </c>
      <c r="G3044">
        <f t="shared" si="9757"/>
        <v>2.21</v>
      </c>
      <c r="H3044">
        <f t="shared" si="9758"/>
        <v>1.27</v>
      </c>
      <c r="I3044" s="27">
        <f t="shared" si="9724"/>
        <v>1</v>
      </c>
      <c r="J3044" s="9">
        <f t="shared" si="9759"/>
        <v>0</v>
      </c>
      <c r="K3044" s="9">
        <f t="shared" si="9760"/>
        <v>0</v>
      </c>
      <c r="L3044" s="9">
        <f t="shared" si="9761"/>
        <v>0</v>
      </c>
      <c r="M3044" s="9">
        <f t="shared" si="9762"/>
        <v>1.206908690706014E-2</v>
      </c>
      <c r="N3044" s="28">
        <f t="shared" si="9747"/>
        <v>1.47</v>
      </c>
      <c r="O3044" s="28">
        <f t="shared" si="9748"/>
        <v>1.69</v>
      </c>
      <c r="P3044" s="28">
        <f t="shared" si="9749"/>
        <v>1.9249999999999998</v>
      </c>
      <c r="Q3044" s="28">
        <f t="shared" si="9750"/>
        <v>2.21</v>
      </c>
      <c r="R3044" s="9">
        <f t="shared" ca="1" si="9763"/>
        <v>0</v>
      </c>
      <c r="S3044" s="9">
        <f t="shared" ca="1" si="9764"/>
        <v>0</v>
      </c>
      <c r="T3044" s="9">
        <f t="shared" ca="1" si="9765"/>
        <v>0</v>
      </c>
      <c r="U3044" s="9">
        <f t="shared" ca="1" si="9766"/>
        <v>0</v>
      </c>
      <c r="V3044" s="28">
        <f t="shared" ref="V3044:Y3044" ca="1" si="9877">QUARTILE($F2920:$F3043,V$2)</f>
        <v>0</v>
      </c>
      <c r="W3044" s="28">
        <f t="shared" ca="1" si="9877"/>
        <v>5.3650537943731313E-3</v>
      </c>
      <c r="X3044" s="28">
        <f t="shared" ca="1" si="9877"/>
        <v>1.2481327148360588E-2</v>
      </c>
      <c r="Y3044" s="28">
        <f t="shared" ca="1" si="9877"/>
        <v>4.2857142857142705E-2</v>
      </c>
      <c r="Z3044" s="30">
        <f t="shared" ca="1" si="9738"/>
        <v>-2.2443192314690275E-2</v>
      </c>
      <c r="AA3044" s="30">
        <f t="shared" ca="1" si="9739"/>
        <v>3.946553090082016E-2</v>
      </c>
      <c r="AB3044" s="30">
        <f t="shared" ca="1" si="9740"/>
        <v>2.0679141762807392E-2</v>
      </c>
      <c r="AC3044" s="30">
        <f t="shared" ca="1" si="9741"/>
        <v>3.9108128654640861E-2</v>
      </c>
      <c r="AD3044">
        <f t="shared" ca="1" si="9768"/>
        <v>0</v>
      </c>
      <c r="AE3044">
        <f t="shared" ca="1" si="9769"/>
        <v>0</v>
      </c>
      <c r="AF3044">
        <f t="shared" ca="1" si="9770"/>
        <v>0</v>
      </c>
      <c r="AG3044" s="31">
        <f t="shared" ca="1" si="9752"/>
        <v>0</v>
      </c>
      <c r="AH3044" s="31">
        <f t="shared" ca="1" si="9753"/>
        <v>1.0416666666666741E-2</v>
      </c>
      <c r="AI3044" s="31">
        <f t="shared" ref="AI3044:AK3044" ca="1" si="9878">SUM(AD2919:AD3044)</f>
        <v>-1.8644902255955491E-2</v>
      </c>
      <c r="AJ3044" s="31">
        <f t="shared" ca="1" si="9878"/>
        <v>-5.0642136399175423E-3</v>
      </c>
      <c r="AK3044" s="31">
        <f t="shared" ca="1" si="9878"/>
        <v>6.7188965289438587E-2</v>
      </c>
      <c r="AL3044">
        <f ca="1">SUM($AF$129:AF3044)</f>
        <v>2.5779572424809278</v>
      </c>
      <c r="AO3044">
        <f t="shared" ca="1" si="9772"/>
        <v>1.206908690706014E-2</v>
      </c>
      <c r="AP3044">
        <f t="shared" ca="1" si="9773"/>
        <v>0</v>
      </c>
      <c r="AQ3044">
        <f t="shared" ca="1" si="9755"/>
        <v>5.3650537943731313E-3</v>
      </c>
      <c r="AR3044" s="31">
        <f t="shared" ref="AR3044:AS3044" ca="1" si="9879">SUM(AO2919:AO3044)</f>
        <v>4.4980014833963855E-2</v>
      </c>
      <c r="AS3044" s="31">
        <f t="shared" ca="1" si="9879"/>
        <v>5.9787270417448239E-2</v>
      </c>
      <c r="AT3044">
        <f ca="1">SUM($AP$129:AP3044)</f>
        <v>3.0651720807890892</v>
      </c>
    </row>
    <row r="3045" spans="1:46" x14ac:dyDescent="0.25">
      <c r="A3045" s="1">
        <v>43151</v>
      </c>
      <c r="B3045" s="2">
        <v>2732.22</v>
      </c>
      <c r="C3045" s="10">
        <f t="shared" si="9786"/>
        <v>3.7346221441124117E-4</v>
      </c>
      <c r="D3045" s="7">
        <v>2.25</v>
      </c>
      <c r="E3045" s="7">
        <f t="shared" ca="1" si="9781"/>
        <v>1.8099547511312153E-2</v>
      </c>
      <c r="F3045" s="7">
        <f t="shared" ca="1" si="9782"/>
        <v>1.8099547511312153E-2</v>
      </c>
      <c r="G3045">
        <f t="shared" si="9757"/>
        <v>2.25</v>
      </c>
      <c r="H3045">
        <f t="shared" si="9758"/>
        <v>1.27</v>
      </c>
      <c r="I3045" s="27">
        <f t="shared" si="9724"/>
        <v>1</v>
      </c>
      <c r="J3045" s="9">
        <f t="shared" si="9759"/>
        <v>0</v>
      </c>
      <c r="K3045" s="9">
        <f t="shared" si="9760"/>
        <v>0</v>
      </c>
      <c r="L3045" s="9">
        <f t="shared" si="9761"/>
        <v>0</v>
      </c>
      <c r="M3045" s="9">
        <f t="shared" si="9762"/>
        <v>3.7346221441124117E-4</v>
      </c>
      <c r="N3045" s="28">
        <f t="shared" si="9747"/>
        <v>1.4849999999999999</v>
      </c>
      <c r="O3045" s="28">
        <f t="shared" si="9748"/>
        <v>1.71</v>
      </c>
      <c r="P3045" s="28">
        <f t="shared" si="9749"/>
        <v>1.9449999999999998</v>
      </c>
      <c r="Q3045" s="28">
        <f t="shared" si="9750"/>
        <v>2.21</v>
      </c>
      <c r="R3045" s="9">
        <f t="shared" ca="1" si="9763"/>
        <v>0</v>
      </c>
      <c r="S3045" s="9">
        <f t="shared" ca="1" si="9764"/>
        <v>0</v>
      </c>
      <c r="T3045" s="9">
        <f t="shared" ca="1" si="9765"/>
        <v>0</v>
      </c>
      <c r="U3045" s="9">
        <f t="shared" ca="1" si="9766"/>
        <v>3.7346221441124117E-4</v>
      </c>
      <c r="V3045" s="28">
        <f t="shared" ref="V3045:Y3045" ca="1" si="9880">QUARTILE($F2921:$F3044,V$2)</f>
        <v>0</v>
      </c>
      <c r="W3045" s="28">
        <f t="shared" ca="1" si="9880"/>
        <v>5.3650537943731313E-3</v>
      </c>
      <c r="X3045" s="28">
        <f t="shared" ca="1" si="9880"/>
        <v>1.2481327148360588E-2</v>
      </c>
      <c r="Y3045" s="28">
        <f t="shared" ca="1" si="9880"/>
        <v>4.2857142857142705E-2</v>
      </c>
      <c r="Z3045" s="30">
        <f t="shared" ca="1" si="9738"/>
        <v>-2.2443192314690275E-2</v>
      </c>
      <c r="AA3045" s="30">
        <f t="shared" ca="1" si="9739"/>
        <v>3.946553090082016E-2</v>
      </c>
      <c r="AB3045" s="30">
        <f t="shared" ca="1" si="9740"/>
        <v>3.6116055028423556E-2</v>
      </c>
      <c r="AC3045" s="30">
        <f t="shared" ca="1" si="9741"/>
        <v>3.9481590869052105E-2</v>
      </c>
      <c r="AD3045">
        <f t="shared" ca="1" si="9768"/>
        <v>0</v>
      </c>
      <c r="AE3045">
        <f t="shared" ca="1" si="9769"/>
        <v>0</v>
      </c>
      <c r="AF3045">
        <f t="shared" ca="1" si="9770"/>
        <v>3.7346221441124117E-4</v>
      </c>
      <c r="AG3045" s="31">
        <f t="shared" ca="1" si="9752"/>
        <v>0</v>
      </c>
      <c r="AH3045" s="31">
        <f t="shared" ca="1" si="9753"/>
        <v>1.0582010582010692E-2</v>
      </c>
      <c r="AI3045" s="31">
        <f t="shared" ref="AI3045:AK3045" ca="1" si="9881">SUM(AD2920:AD3045)</f>
        <v>-1.8644902255955491E-2</v>
      </c>
      <c r="AJ3045" s="31">
        <f t="shared" ca="1" si="9881"/>
        <v>1.0372699625698617E-2</v>
      </c>
      <c r="AK3045" s="31">
        <f t="shared" ca="1" si="9881"/>
        <v>6.7562427503849831E-2</v>
      </c>
      <c r="AL3045">
        <f ca="1">SUM($AF$129:AF3045)</f>
        <v>2.5783307046953392</v>
      </c>
      <c r="AO3045">
        <f t="shared" ca="1" si="9772"/>
        <v>0</v>
      </c>
      <c r="AP3045">
        <f t="shared" ca="1" si="9773"/>
        <v>3.7346221441124117E-4</v>
      </c>
      <c r="AQ3045">
        <f t="shared" ca="1" si="9755"/>
        <v>5.3650537943731313E-3</v>
      </c>
      <c r="AR3045" s="31">
        <f t="shared" ref="AR3045:AS3045" ca="1" si="9882">SUM(AO2920:AO3045)</f>
        <v>4.4980014833963855E-2</v>
      </c>
      <c r="AS3045" s="31">
        <f t="shared" ca="1" si="9882"/>
        <v>7.559764589747564E-2</v>
      </c>
      <c r="AT3045">
        <f ca="1">SUM($AP$129:AP3045)</f>
        <v>3.0655455430035006</v>
      </c>
    </row>
    <row r="3046" spans="1:46" x14ac:dyDescent="0.25">
      <c r="A3046" s="1">
        <v>43152</v>
      </c>
      <c r="B3046" s="2">
        <v>2716.26</v>
      </c>
      <c r="C3046" s="10">
        <f t="shared" si="9786"/>
        <v>-5.8414036936994766E-3</v>
      </c>
      <c r="D3046" s="7">
        <v>2.2599999999999998</v>
      </c>
      <c r="E3046" s="7">
        <f t="shared" ca="1" si="9781"/>
        <v>4.444444444444251E-3</v>
      </c>
      <c r="F3046" s="7">
        <f t="shared" ca="1" si="9782"/>
        <v>4.444444444444251E-3</v>
      </c>
      <c r="G3046">
        <f t="shared" si="9757"/>
        <v>2.2599999999999998</v>
      </c>
      <c r="H3046">
        <f t="shared" si="9758"/>
        <v>1.27</v>
      </c>
      <c r="I3046" s="27">
        <f t="shared" si="9724"/>
        <v>1</v>
      </c>
      <c r="J3046" s="9">
        <f t="shared" si="9759"/>
        <v>0</v>
      </c>
      <c r="K3046" s="9">
        <f t="shared" si="9760"/>
        <v>0</v>
      </c>
      <c r="L3046" s="9">
        <f t="shared" si="9761"/>
        <v>0</v>
      </c>
      <c r="M3046" s="9">
        <f t="shared" si="9762"/>
        <v>-5.8414036936994766E-3</v>
      </c>
      <c r="N3046" s="28">
        <f t="shared" si="9747"/>
        <v>1.49</v>
      </c>
      <c r="O3046" s="28">
        <f t="shared" si="9748"/>
        <v>1.73</v>
      </c>
      <c r="P3046" s="28">
        <f t="shared" si="9749"/>
        <v>1.96</v>
      </c>
      <c r="Q3046" s="28">
        <f t="shared" si="9750"/>
        <v>2.25</v>
      </c>
      <c r="R3046" s="9">
        <f t="shared" ca="1" si="9763"/>
        <v>0</v>
      </c>
      <c r="S3046" s="9">
        <f t="shared" ca="1" si="9764"/>
        <v>-5.8414036936994766E-3</v>
      </c>
      <c r="T3046" s="9">
        <f t="shared" ca="1" si="9765"/>
        <v>0</v>
      </c>
      <c r="U3046" s="9">
        <f t="shared" ca="1" si="9766"/>
        <v>0</v>
      </c>
      <c r="V3046" s="28">
        <f t="shared" ref="V3046:Y3046" ca="1" si="9883">QUARTILE($F2922:$F3045,V$2)</f>
        <v>0</v>
      </c>
      <c r="W3046" s="28">
        <f t="shared" ca="1" si="9883"/>
        <v>5.3650537943731313E-3</v>
      </c>
      <c r="X3046" s="28">
        <f t="shared" ca="1" si="9883"/>
        <v>1.2658227848101333E-2</v>
      </c>
      <c r="Y3046" s="28">
        <f t="shared" ca="1" si="9883"/>
        <v>4.2857142857142705E-2</v>
      </c>
      <c r="Z3046" s="30">
        <f t="shared" ca="1" si="9738"/>
        <v>-2.2443192314690275E-2</v>
      </c>
      <c r="AA3046" s="30">
        <f t="shared" ca="1" si="9739"/>
        <v>3.545951060060467E-2</v>
      </c>
      <c r="AB3046" s="30">
        <f t="shared" ca="1" si="9740"/>
        <v>3.6116055028423556E-2</v>
      </c>
      <c r="AC3046" s="30">
        <f t="shared" ca="1" si="9741"/>
        <v>3.9481590869052105E-2</v>
      </c>
      <c r="AD3046">
        <f t="shared" ca="1" si="9768"/>
        <v>0</v>
      </c>
      <c r="AE3046">
        <f t="shared" ca="1" si="9769"/>
        <v>-5.8414036936994766E-3</v>
      </c>
      <c r="AF3046">
        <f t="shared" ca="1" si="9770"/>
        <v>0</v>
      </c>
      <c r="AG3046" s="31">
        <f t="shared" ca="1" si="9752"/>
        <v>0</v>
      </c>
      <c r="AH3046" s="31">
        <f t="shared" ca="1" si="9753"/>
        <v>1.0582010582010692E-2</v>
      </c>
      <c r="AI3046" s="31">
        <f t="shared" ref="AI3046:AK3046" ca="1" si="9884">SUM(AD2921:AD3046)</f>
        <v>-1.6809518862471499E-2</v>
      </c>
      <c r="AJ3046" s="31">
        <f t="shared" ca="1" si="9884"/>
        <v>4.5312959319991405E-3</v>
      </c>
      <c r="AK3046" s="31">
        <f t="shared" ca="1" si="9884"/>
        <v>6.7562427503849831E-2</v>
      </c>
      <c r="AL3046">
        <f ca="1">SUM($AF$129:AF3046)</f>
        <v>2.5783307046953392</v>
      </c>
      <c r="AO3046">
        <f t="shared" ca="1" si="9772"/>
        <v>-5.8414036936994766E-3</v>
      </c>
      <c r="AP3046">
        <f t="shared" ca="1" si="9773"/>
        <v>0</v>
      </c>
      <c r="AQ3046">
        <f t="shared" ca="1" si="9755"/>
        <v>5.3650537943731313E-3</v>
      </c>
      <c r="AR3046" s="31">
        <f t="shared" ref="AR3046:AS3046" ca="1" si="9885">SUM(AO2921:AO3046)</f>
        <v>4.0973994533748372E-2</v>
      </c>
      <c r="AS3046" s="31">
        <f t="shared" ca="1" si="9885"/>
        <v>7.559764589747564E-2</v>
      </c>
      <c r="AT3046">
        <f ca="1">SUM($AP$129:AP3046)</f>
        <v>3.0655455430035006</v>
      </c>
    </row>
    <row r="3047" spans="1:46" x14ac:dyDescent="0.25">
      <c r="A3047" s="1">
        <v>43153</v>
      </c>
      <c r="B3047" s="2">
        <v>2701.33</v>
      </c>
      <c r="C3047" s="10">
        <f t="shared" si="9786"/>
        <v>-5.496528314668069E-3</v>
      </c>
      <c r="D3047" s="7">
        <v>2.25</v>
      </c>
      <c r="E3047" s="7">
        <f t="shared" ca="1" si="9781"/>
        <v>-4.4247787610618428E-3</v>
      </c>
      <c r="F3047" s="7">
        <f t="shared" ca="1" si="9782"/>
        <v>-4.4247787610618428E-3</v>
      </c>
      <c r="G3047">
        <f t="shared" si="9757"/>
        <v>2.2599999999999998</v>
      </c>
      <c r="H3047">
        <f t="shared" si="9758"/>
        <v>1.27</v>
      </c>
      <c r="I3047" s="27">
        <f t="shared" si="9724"/>
        <v>0.98989898989899017</v>
      </c>
      <c r="J3047" s="9">
        <f t="shared" si="9759"/>
        <v>0</v>
      </c>
      <c r="K3047" s="9">
        <f t="shared" si="9760"/>
        <v>0</v>
      </c>
      <c r="L3047" s="9">
        <f t="shared" si="9761"/>
        <v>0</v>
      </c>
      <c r="M3047" s="9">
        <f t="shared" si="9762"/>
        <v>-5.496528314668069E-3</v>
      </c>
      <c r="N3047" s="28">
        <f t="shared" si="9747"/>
        <v>1.5049999999999999</v>
      </c>
      <c r="O3047" s="28">
        <f t="shared" si="9748"/>
        <v>1.74</v>
      </c>
      <c r="P3047" s="28">
        <f t="shared" si="9749"/>
        <v>1.96</v>
      </c>
      <c r="Q3047" s="28">
        <f t="shared" si="9750"/>
        <v>2.2599999999999998</v>
      </c>
      <c r="R3047" s="9">
        <f t="shared" ca="1" si="9763"/>
        <v>-5.496528314668069E-3</v>
      </c>
      <c r="S3047" s="9">
        <f t="shared" ca="1" si="9764"/>
        <v>0</v>
      </c>
      <c r="T3047" s="9">
        <f t="shared" ca="1" si="9765"/>
        <v>0</v>
      </c>
      <c r="U3047" s="9">
        <f t="shared" ca="1" si="9766"/>
        <v>0</v>
      </c>
      <c r="V3047" s="28">
        <f t="shared" ref="V3047:Y3047" ca="1" si="9886">QUARTILE($F2923:$F3046,V$2)</f>
        <v>0</v>
      </c>
      <c r="W3047" s="28">
        <f t="shared" ca="1" si="9886"/>
        <v>5.3650537943731313E-3</v>
      </c>
      <c r="X3047" s="28">
        <f t="shared" ca="1" si="9886"/>
        <v>1.2658227848101333E-2</v>
      </c>
      <c r="Y3047" s="28">
        <f t="shared" ca="1" si="9886"/>
        <v>4.2857142857142705E-2</v>
      </c>
      <c r="Z3047" s="30">
        <f t="shared" ca="1" si="9738"/>
        <v>-2.7939720629358344E-2</v>
      </c>
      <c r="AA3047" s="30">
        <f t="shared" ca="1" si="9739"/>
        <v>3.545951060060467E-2</v>
      </c>
      <c r="AB3047" s="30">
        <f t="shared" ca="1" si="9740"/>
        <v>3.4953432118155901E-2</v>
      </c>
      <c r="AC3047" s="30">
        <f t="shared" ca="1" si="9741"/>
        <v>3.9481590869052105E-2</v>
      </c>
      <c r="AD3047">
        <f t="shared" ca="1" si="9768"/>
        <v>-5.496528314668069E-3</v>
      </c>
      <c r="AE3047">
        <f t="shared" ca="1" si="9769"/>
        <v>0</v>
      </c>
      <c r="AF3047">
        <f t="shared" ca="1" si="9770"/>
        <v>0</v>
      </c>
      <c r="AG3047" s="31">
        <f t="shared" ca="1" si="9752"/>
        <v>0</v>
      </c>
      <c r="AH3047" s="31">
        <f t="shared" ca="1" si="9753"/>
        <v>1.0582010582010692E-2</v>
      </c>
      <c r="AI3047" s="31">
        <f t="shared" ref="AI3047:AK3047" ca="1" si="9887">SUM(AD2922:AD3047)</f>
        <v>-2.2306047177139569E-2</v>
      </c>
      <c r="AJ3047" s="31">
        <f t="shared" ca="1" si="9887"/>
        <v>3.3686730217314925E-3</v>
      </c>
      <c r="AK3047" s="31">
        <f t="shared" ca="1" si="9887"/>
        <v>6.7562427503849831E-2</v>
      </c>
      <c r="AL3047">
        <f ca="1">SUM($AF$129:AF3047)</f>
        <v>2.5783307046953392</v>
      </c>
      <c r="AO3047">
        <f t="shared" ca="1" si="9772"/>
        <v>-5.496528314668069E-3</v>
      </c>
      <c r="AP3047">
        <f t="shared" ca="1" si="9773"/>
        <v>0</v>
      </c>
      <c r="AQ3047">
        <f t="shared" ca="1" si="9755"/>
        <v>5.1430535723728799E-3</v>
      </c>
      <c r="AR3047" s="31">
        <f t="shared" ref="AR3047:AS3047" ca="1" si="9888">SUM(AO2922:AO3047)</f>
        <v>3.5477466219080302E-2</v>
      </c>
      <c r="AS3047" s="31">
        <f t="shared" ca="1" si="9888"/>
        <v>7.4435022987207985E-2</v>
      </c>
      <c r="AT3047">
        <f ca="1">SUM($AP$129:AP3047)</f>
        <v>3.0655455430035006</v>
      </c>
    </row>
    <row r="3048" spans="1:46" x14ac:dyDescent="0.25">
      <c r="A3048" s="1">
        <v>43154</v>
      </c>
      <c r="B3048" s="2">
        <v>2703.96</v>
      </c>
      <c r="C3048" s="10">
        <f t="shared" si="9786"/>
        <v>9.735944886408211E-4</v>
      </c>
      <c r="D3048" s="7">
        <v>2.25</v>
      </c>
      <c r="E3048" s="7">
        <f t="shared" ca="1" si="9781"/>
        <v>0</v>
      </c>
      <c r="F3048" s="7">
        <f t="shared" ca="1" si="9782"/>
        <v>0</v>
      </c>
      <c r="G3048">
        <f t="shared" si="9757"/>
        <v>2.2599999999999998</v>
      </c>
      <c r="H3048">
        <f t="shared" si="9758"/>
        <v>1.27</v>
      </c>
      <c r="I3048" s="27">
        <f t="shared" si="9724"/>
        <v>0.98989898989899017</v>
      </c>
      <c r="J3048" s="9">
        <f t="shared" si="9759"/>
        <v>0</v>
      </c>
      <c r="K3048" s="9">
        <f t="shared" si="9760"/>
        <v>0</v>
      </c>
      <c r="L3048" s="9">
        <f t="shared" si="9761"/>
        <v>0</v>
      </c>
      <c r="M3048" s="9">
        <f t="shared" si="9762"/>
        <v>9.735944886408211E-4</v>
      </c>
      <c r="N3048" s="28">
        <f t="shared" si="9747"/>
        <v>1.51</v>
      </c>
      <c r="O3048" s="28">
        <f t="shared" si="9748"/>
        <v>1.74</v>
      </c>
      <c r="P3048" s="28">
        <f t="shared" si="9749"/>
        <v>1.9649999999999999</v>
      </c>
      <c r="Q3048" s="28">
        <f t="shared" si="9750"/>
        <v>2.2599999999999998</v>
      </c>
      <c r="R3048" s="9">
        <f t="shared" ca="1" si="9763"/>
        <v>0</v>
      </c>
      <c r="S3048" s="9">
        <f t="shared" ca="1" si="9764"/>
        <v>0</v>
      </c>
      <c r="T3048" s="9">
        <f t="shared" ca="1" si="9765"/>
        <v>0</v>
      </c>
      <c r="U3048" s="9">
        <f t="shared" ca="1" si="9766"/>
        <v>0</v>
      </c>
      <c r="V3048" s="28">
        <f t="shared" ref="V3048:Y3048" ca="1" si="9889">QUARTILE($F2924:$F3047,V$2)</f>
        <v>0</v>
      </c>
      <c r="W3048" s="28">
        <f t="shared" ca="1" si="9889"/>
        <v>5.1430535723728799E-3</v>
      </c>
      <c r="X3048" s="28">
        <f t="shared" ca="1" si="9889"/>
        <v>1.2658227848101333E-2</v>
      </c>
      <c r="Y3048" s="28">
        <f t="shared" ca="1" si="9889"/>
        <v>4.2857142857142705E-2</v>
      </c>
      <c r="Z3048" s="30">
        <f t="shared" ca="1" si="9738"/>
        <v>-2.7939720629358344E-2</v>
      </c>
      <c r="AA3048" s="30">
        <f t="shared" ca="1" si="9739"/>
        <v>2.5518686096925113E-2</v>
      </c>
      <c r="AB3048" s="30">
        <f t="shared" ca="1" si="9740"/>
        <v>3.4953432118155901E-2</v>
      </c>
      <c r="AC3048" s="30">
        <f t="shared" ca="1" si="9741"/>
        <v>3.9481590869052105E-2</v>
      </c>
      <c r="AD3048">
        <f t="shared" ca="1" si="9768"/>
        <v>0</v>
      </c>
      <c r="AE3048">
        <f t="shared" ca="1" si="9769"/>
        <v>0</v>
      </c>
      <c r="AF3048">
        <f t="shared" ca="1" si="9770"/>
        <v>0</v>
      </c>
      <c r="AG3048" s="31">
        <f t="shared" ca="1" si="9752"/>
        <v>0</v>
      </c>
      <c r="AH3048" s="31">
        <f t="shared" ca="1" si="9753"/>
        <v>1.0416666666666741E-2</v>
      </c>
      <c r="AI3048" s="31">
        <f t="shared" ref="AI3048:AK3048" ca="1" si="9890">SUM(AD2923:AD3048)</f>
        <v>-3.2246871680819127E-2</v>
      </c>
      <c r="AJ3048" s="31">
        <f t="shared" ca="1" si="9890"/>
        <v>3.3686730217314925E-3</v>
      </c>
      <c r="AK3048" s="31">
        <f t="shared" ca="1" si="9890"/>
        <v>6.7562427503849831E-2</v>
      </c>
      <c r="AL3048">
        <f ca="1">SUM($AF$129:AF3048)</f>
        <v>2.5783307046953392</v>
      </c>
      <c r="AO3048">
        <f t="shared" ca="1" si="9772"/>
        <v>9.735944886408211E-4</v>
      </c>
      <c r="AP3048">
        <f t="shared" ca="1" si="9773"/>
        <v>0</v>
      </c>
      <c r="AQ3048">
        <f t="shared" ca="1" si="9755"/>
        <v>4.9642769154963906E-3</v>
      </c>
      <c r="AR3048" s="31">
        <f t="shared" ref="AR3048:AS3048" ca="1" si="9891">SUM(AO2923:AO3048)</f>
        <v>2.6510236204041537E-2</v>
      </c>
      <c r="AS3048" s="31">
        <f t="shared" ca="1" si="9891"/>
        <v>7.4435022987207985E-2</v>
      </c>
      <c r="AT3048">
        <f ca="1">SUM($AP$129:AP3048)</f>
        <v>3.0655455430035006</v>
      </c>
    </row>
    <row r="3049" spans="1:46" x14ac:dyDescent="0.25">
      <c r="A3049" s="1">
        <v>43157</v>
      </c>
      <c r="B3049" s="2">
        <v>2747.3</v>
      </c>
      <c r="C3049" s="10">
        <f t="shared" si="9786"/>
        <v>1.6028343614550564E-2</v>
      </c>
      <c r="D3049" s="7">
        <v>2.2200000000000002</v>
      </c>
      <c r="E3049" s="7">
        <f t="shared" ca="1" si="9781"/>
        <v>-1.3333333333333197E-2</v>
      </c>
      <c r="F3049" s="7">
        <f t="shared" ca="1" si="9782"/>
        <v>-1.3333333333333197E-2</v>
      </c>
      <c r="G3049">
        <f t="shared" si="9757"/>
        <v>2.2599999999999998</v>
      </c>
      <c r="H3049">
        <f t="shared" si="9758"/>
        <v>1.27</v>
      </c>
      <c r="I3049" s="27">
        <f t="shared" si="9724"/>
        <v>0.95959595959596</v>
      </c>
      <c r="J3049" s="9">
        <f t="shared" si="9759"/>
        <v>0</v>
      </c>
      <c r="K3049" s="9">
        <f t="shared" si="9760"/>
        <v>0</v>
      </c>
      <c r="L3049" s="9">
        <f t="shared" si="9761"/>
        <v>0</v>
      </c>
      <c r="M3049" s="9">
        <f t="shared" si="9762"/>
        <v>1.6028343614550564E-2</v>
      </c>
      <c r="N3049" s="28">
        <f t="shared" si="9747"/>
        <v>1.51</v>
      </c>
      <c r="O3049" s="28">
        <f t="shared" si="9748"/>
        <v>1.7450000000000001</v>
      </c>
      <c r="P3049" s="28">
        <f t="shared" si="9749"/>
        <v>1.98</v>
      </c>
      <c r="Q3049" s="28">
        <f t="shared" si="9750"/>
        <v>2.2599999999999998</v>
      </c>
      <c r="R3049" s="9">
        <f t="shared" ca="1" si="9763"/>
        <v>1.6028343614550564E-2</v>
      </c>
      <c r="S3049" s="9">
        <f t="shared" ca="1" si="9764"/>
        <v>0</v>
      </c>
      <c r="T3049" s="9">
        <f t="shared" ca="1" si="9765"/>
        <v>0</v>
      </c>
      <c r="U3049" s="9">
        <f t="shared" ca="1" si="9766"/>
        <v>0</v>
      </c>
      <c r="V3049" s="28">
        <f t="shared" ref="V3049:Y3049" ca="1" si="9892">QUARTILE($F2925:$F3048,V$2)</f>
        <v>0</v>
      </c>
      <c r="W3049" s="28">
        <f t="shared" ca="1" si="9892"/>
        <v>4.9642769154963906E-3</v>
      </c>
      <c r="X3049" s="28">
        <f t="shared" ca="1" si="9892"/>
        <v>1.2481327148360588E-2</v>
      </c>
      <c r="Y3049" s="28">
        <f t="shared" ca="1" si="9892"/>
        <v>4.2857142857142705E-2</v>
      </c>
      <c r="Z3049" s="30">
        <f t="shared" ca="1" si="9738"/>
        <v>-1.1911377014807781E-2</v>
      </c>
      <c r="AA3049" s="30">
        <f t="shared" ca="1" si="9739"/>
        <v>2.5518686096925113E-2</v>
      </c>
      <c r="AB3049" s="30">
        <f t="shared" ca="1" si="9740"/>
        <v>3.8407036792550801E-2</v>
      </c>
      <c r="AC3049" s="30">
        <f t="shared" ca="1" si="9741"/>
        <v>3.9481590869052105E-2</v>
      </c>
      <c r="AD3049">
        <f t="shared" ca="1" si="9768"/>
        <v>1.6028343614550564E-2</v>
      </c>
      <c r="AE3049">
        <f t="shared" ca="1" si="9769"/>
        <v>0</v>
      </c>
      <c r="AF3049">
        <f t="shared" ca="1" si="9770"/>
        <v>0</v>
      </c>
      <c r="AG3049" s="31">
        <f t="shared" ca="1" si="9752"/>
        <v>0</v>
      </c>
      <c r="AH3049" s="31">
        <f t="shared" ca="1" si="9753"/>
        <v>1.0416666666666741E-2</v>
      </c>
      <c r="AI3049" s="31">
        <f t="shared" ref="AI3049:AK3049" ca="1" si="9893">SUM(AD2924:AD3049)</f>
        <v>-1.6218528066268563E-2</v>
      </c>
      <c r="AJ3049" s="31">
        <f t="shared" ca="1" si="9893"/>
        <v>6.8222776961263994E-3</v>
      </c>
      <c r="AK3049" s="31">
        <f t="shared" ca="1" si="9893"/>
        <v>6.7562427503849831E-2</v>
      </c>
      <c r="AL3049">
        <f ca="1">SUM($AF$129:AF3049)</f>
        <v>2.5783307046953392</v>
      </c>
      <c r="AO3049">
        <f t="shared" ca="1" si="9772"/>
        <v>1.6028343614550564E-2</v>
      </c>
      <c r="AP3049">
        <f t="shared" ca="1" si="9773"/>
        <v>0</v>
      </c>
      <c r="AQ3049">
        <f t="shared" ca="1" si="9755"/>
        <v>4.9642769154963906E-3</v>
      </c>
      <c r="AR3049" s="31">
        <f t="shared" ref="AR3049:AS3049" ca="1" si="9894">SUM(AO2924:AO3049)</f>
        <v>4.2538579818592104E-2</v>
      </c>
      <c r="AS3049" s="31">
        <f t="shared" ca="1" si="9894"/>
        <v>7.7888627661602899E-2</v>
      </c>
      <c r="AT3049">
        <f ca="1">SUM($AP$129:AP3049)</f>
        <v>3.0655455430035006</v>
      </c>
    </row>
    <row r="3050" spans="1:46" x14ac:dyDescent="0.25">
      <c r="A3050" s="1">
        <v>43158</v>
      </c>
      <c r="B3050" s="2">
        <v>2779.6</v>
      </c>
      <c r="C3050" s="10">
        <f t="shared" si="9786"/>
        <v>1.175699777963809E-2</v>
      </c>
      <c r="D3050" s="7">
        <v>2.27</v>
      </c>
      <c r="E3050" s="7">
        <f t="shared" ca="1" si="9781"/>
        <v>2.2522522522522515E-2</v>
      </c>
      <c r="F3050" s="7">
        <f t="shared" ca="1" si="9782"/>
        <v>2.2522522522522515E-2</v>
      </c>
      <c r="G3050">
        <f t="shared" si="9757"/>
        <v>2.27</v>
      </c>
      <c r="H3050">
        <f t="shared" si="9758"/>
        <v>1.27</v>
      </c>
      <c r="I3050" s="27">
        <f t="shared" si="9724"/>
        <v>1</v>
      </c>
      <c r="J3050" s="9">
        <f t="shared" si="9759"/>
        <v>0</v>
      </c>
      <c r="K3050" s="9">
        <f t="shared" si="9760"/>
        <v>0</v>
      </c>
      <c r="L3050" s="9">
        <f t="shared" si="9761"/>
        <v>0</v>
      </c>
      <c r="M3050" s="9">
        <f t="shared" si="9762"/>
        <v>1.175699777963809E-2</v>
      </c>
      <c r="N3050" s="28">
        <f t="shared" si="9747"/>
        <v>1.51</v>
      </c>
      <c r="O3050" s="28">
        <f t="shared" si="9748"/>
        <v>1.75</v>
      </c>
      <c r="P3050" s="28">
        <f t="shared" si="9749"/>
        <v>1.9824999999999999</v>
      </c>
      <c r="Q3050" s="28">
        <f t="shared" si="9750"/>
        <v>2.2599999999999998</v>
      </c>
      <c r="R3050" s="9">
        <f t="shared" ca="1" si="9763"/>
        <v>0</v>
      </c>
      <c r="S3050" s="9">
        <f t="shared" ca="1" si="9764"/>
        <v>0</v>
      </c>
      <c r="T3050" s="9">
        <f t="shared" ca="1" si="9765"/>
        <v>0</v>
      </c>
      <c r="U3050" s="9">
        <f t="shared" ca="1" si="9766"/>
        <v>1.175699777963809E-2</v>
      </c>
      <c r="V3050" s="28">
        <f t="shared" ref="V3050:Y3050" ca="1" si="9895">QUARTILE($F2926:$F3049,V$2)</f>
        <v>0</v>
      </c>
      <c r="W3050" s="28">
        <f t="shared" ca="1" si="9895"/>
        <v>4.9642769154963906E-3</v>
      </c>
      <c r="X3050" s="28">
        <f t="shared" ca="1" si="9895"/>
        <v>1.2481327148360588E-2</v>
      </c>
      <c r="Y3050" s="28">
        <f t="shared" ca="1" si="9895"/>
        <v>4.2857142857142705E-2</v>
      </c>
      <c r="Z3050" s="30">
        <f t="shared" ca="1" si="9738"/>
        <v>-1.1911377014807781E-2</v>
      </c>
      <c r="AA3050" s="30">
        <f t="shared" ca="1" si="9739"/>
        <v>2.5518686096925113E-2</v>
      </c>
      <c r="AB3050" s="30">
        <f t="shared" ca="1" si="9740"/>
        <v>3.8407036792550801E-2</v>
      </c>
      <c r="AC3050" s="30">
        <f t="shared" ca="1" si="9741"/>
        <v>5.3313022782337828E-2</v>
      </c>
      <c r="AD3050">
        <f t="shared" ca="1" si="9768"/>
        <v>0</v>
      </c>
      <c r="AE3050">
        <f t="shared" ca="1" si="9769"/>
        <v>0</v>
      </c>
      <c r="AF3050">
        <f t="shared" ca="1" si="9770"/>
        <v>1.175699777963809E-2</v>
      </c>
      <c r="AG3050" s="31">
        <f t="shared" ca="1" si="9752"/>
        <v>0</v>
      </c>
      <c r="AH3050" s="31">
        <f t="shared" ca="1" si="9753"/>
        <v>1.0582010582010692E-2</v>
      </c>
      <c r="AI3050" s="31">
        <f t="shared" ref="AI3050:AK3050" ca="1" si="9896">SUM(AD2925:AD3050)</f>
        <v>-1.6218528066268563E-2</v>
      </c>
      <c r="AJ3050" s="31">
        <f t="shared" ca="1" si="9896"/>
        <v>6.8222776961263994E-3</v>
      </c>
      <c r="AK3050" s="31">
        <f t="shared" ca="1" si="9896"/>
        <v>8.1393859417135575E-2</v>
      </c>
      <c r="AL3050">
        <f ca="1">SUM($AF$129:AF3050)</f>
        <v>2.5900877024749773</v>
      </c>
      <c r="AO3050">
        <f t="shared" ca="1" si="9772"/>
        <v>0</v>
      </c>
      <c r="AP3050">
        <f t="shared" ca="1" si="9773"/>
        <v>1.175699777963809E-2</v>
      </c>
      <c r="AQ3050">
        <f t="shared" ca="1" si="9755"/>
        <v>5.1430535723728799E-3</v>
      </c>
      <c r="AR3050" s="31">
        <f t="shared" ref="AR3050:AS3050" ca="1" si="9897">SUM(AO2925:AO3050)</f>
        <v>4.2538579818592104E-2</v>
      </c>
      <c r="AS3050" s="31">
        <f t="shared" ca="1" si="9897"/>
        <v>9.1720059574888629E-2</v>
      </c>
      <c r="AT3050">
        <f ca="1">SUM($AP$129:AP3050)</f>
        <v>3.0773025407831387</v>
      </c>
    </row>
    <row r="3051" spans="1:46" x14ac:dyDescent="0.25">
      <c r="A3051" s="1">
        <v>43159</v>
      </c>
      <c r="B3051" s="2">
        <v>2744.28</v>
      </c>
      <c r="C3051" s="10">
        <f t="shared" si="9786"/>
        <v>-1.270686429702105E-2</v>
      </c>
      <c r="D3051" s="7">
        <v>2.25</v>
      </c>
      <c r="E3051" s="7">
        <f t="shared" ca="1" si="9781"/>
        <v>-8.8105726872246271E-3</v>
      </c>
      <c r="F3051" s="7">
        <f t="shared" ca="1" si="9782"/>
        <v>-8.8105726872246271E-3</v>
      </c>
      <c r="G3051">
        <f t="shared" si="9757"/>
        <v>2.27</v>
      </c>
      <c r="H3051">
        <f t="shared" si="9758"/>
        <v>1.27</v>
      </c>
      <c r="I3051" s="27">
        <f t="shared" si="9724"/>
        <v>0.98</v>
      </c>
      <c r="J3051" s="9">
        <f t="shared" si="9759"/>
        <v>0</v>
      </c>
      <c r="K3051" s="9">
        <f t="shared" si="9760"/>
        <v>0</v>
      </c>
      <c r="L3051" s="9">
        <f t="shared" si="9761"/>
        <v>0</v>
      </c>
      <c r="M3051" s="9">
        <f t="shared" si="9762"/>
        <v>-1.270686429702105E-2</v>
      </c>
      <c r="N3051" s="28">
        <f t="shared" si="9747"/>
        <v>1.5325</v>
      </c>
      <c r="O3051" s="28">
        <f t="shared" si="9748"/>
        <v>1.76</v>
      </c>
      <c r="P3051" s="28">
        <f t="shared" si="9749"/>
        <v>1.99</v>
      </c>
      <c r="Q3051" s="28">
        <f t="shared" si="9750"/>
        <v>2.27</v>
      </c>
      <c r="R3051" s="9">
        <f t="shared" ca="1" si="9763"/>
        <v>-1.270686429702105E-2</v>
      </c>
      <c r="S3051" s="9">
        <f t="shared" ca="1" si="9764"/>
        <v>0</v>
      </c>
      <c r="T3051" s="9">
        <f t="shared" ca="1" si="9765"/>
        <v>0</v>
      </c>
      <c r="U3051" s="9">
        <f t="shared" ca="1" si="9766"/>
        <v>0</v>
      </c>
      <c r="V3051" s="28">
        <f t="shared" ref="V3051:Y3051" ca="1" si="9898">QUARTILE($F2927:$F3050,V$2)</f>
        <v>0</v>
      </c>
      <c r="W3051" s="28">
        <f t="shared" ca="1" si="9898"/>
        <v>5.1430535723728799E-3</v>
      </c>
      <c r="X3051" s="28">
        <f t="shared" ca="1" si="9898"/>
        <v>1.2658227848101333E-2</v>
      </c>
      <c r="Y3051" s="28">
        <f t="shared" ca="1" si="9898"/>
        <v>4.2857142857142705E-2</v>
      </c>
      <c r="Z3051" s="30">
        <f t="shared" ca="1" si="9738"/>
        <v>-2.6291078616100881E-2</v>
      </c>
      <c r="AA3051" s="30">
        <f t="shared" ca="1" si="9739"/>
        <v>2.5518686096925113E-2</v>
      </c>
      <c r="AB3051" s="30">
        <f t="shared" ca="1" si="9740"/>
        <v>3.8407036792550801E-2</v>
      </c>
      <c r="AC3051" s="30">
        <f t="shared" ca="1" si="9741"/>
        <v>5.3313022782337828E-2</v>
      </c>
      <c r="AD3051">
        <f t="shared" ca="1" si="9768"/>
        <v>-1.270686429702105E-2</v>
      </c>
      <c r="AE3051">
        <f t="shared" ca="1" si="9769"/>
        <v>0</v>
      </c>
      <c r="AF3051">
        <f t="shared" ca="1" si="9770"/>
        <v>0</v>
      </c>
      <c r="AG3051" s="31">
        <f t="shared" ca="1" si="9752"/>
        <v>0</v>
      </c>
      <c r="AH3051" s="31">
        <f t="shared" ca="1" si="9753"/>
        <v>1.0582010582010692E-2</v>
      </c>
      <c r="AI3051" s="31">
        <f t="shared" ref="AI3051:AK3051" ca="1" si="9899">SUM(AD2926:AD3051)</f>
        <v>-3.0598229667561656E-2</v>
      </c>
      <c r="AJ3051" s="31">
        <f t="shared" ca="1" si="9899"/>
        <v>6.8222776961263994E-3</v>
      </c>
      <c r="AK3051" s="31">
        <f t="shared" ca="1" si="9899"/>
        <v>8.1393859417135575E-2</v>
      </c>
      <c r="AL3051">
        <f ca="1">SUM($AF$129:AF3051)</f>
        <v>2.5900877024749773</v>
      </c>
      <c r="AO3051">
        <f t="shared" ca="1" si="9772"/>
        <v>-1.270686429702105E-2</v>
      </c>
      <c r="AP3051">
        <f t="shared" ca="1" si="9773"/>
        <v>0</v>
      </c>
      <c r="AQ3051">
        <f t="shared" ca="1" si="9755"/>
        <v>5.1430535723728799E-3</v>
      </c>
      <c r="AR3051" s="31">
        <f t="shared" ref="AR3051:AS3051" ca="1" si="9900">SUM(AO2926:AO3051)</f>
        <v>2.8158878217299017E-2</v>
      </c>
      <c r="AS3051" s="31">
        <f t="shared" ca="1" si="9900"/>
        <v>9.1720059574888629E-2</v>
      </c>
      <c r="AT3051">
        <f ca="1">SUM($AP$129:AP3051)</f>
        <v>3.0773025407831387</v>
      </c>
    </row>
    <row r="3052" spans="1:46" x14ac:dyDescent="0.25">
      <c r="A3052" s="1">
        <v>43160</v>
      </c>
      <c r="B3052" s="2">
        <v>2713.83</v>
      </c>
      <c r="C3052" s="10">
        <f t="shared" si="9786"/>
        <v>-1.1095806550352104E-2</v>
      </c>
      <c r="D3052" s="7">
        <v>2.2200000000000002</v>
      </c>
      <c r="E3052" s="7">
        <f t="shared" ca="1" si="9781"/>
        <v>-1.3333333333333197E-2</v>
      </c>
      <c r="F3052" s="7">
        <f t="shared" ca="1" si="9782"/>
        <v>-1.3333333333333197E-2</v>
      </c>
      <c r="G3052">
        <f t="shared" si="9757"/>
        <v>2.27</v>
      </c>
      <c r="H3052">
        <f t="shared" si="9758"/>
        <v>1.27</v>
      </c>
      <c r="I3052" s="27">
        <f t="shared" si="9724"/>
        <v>0.95000000000000018</v>
      </c>
      <c r="J3052" s="9">
        <f t="shared" si="9759"/>
        <v>0</v>
      </c>
      <c r="K3052" s="9">
        <f t="shared" si="9760"/>
        <v>0</v>
      </c>
      <c r="L3052" s="9">
        <f t="shared" si="9761"/>
        <v>0</v>
      </c>
      <c r="M3052" s="9">
        <f t="shared" si="9762"/>
        <v>-1.1095806550352104E-2</v>
      </c>
      <c r="N3052" s="28">
        <f t="shared" si="9747"/>
        <v>1.54</v>
      </c>
      <c r="O3052" s="28">
        <f t="shared" si="9748"/>
        <v>1.77</v>
      </c>
      <c r="P3052" s="28">
        <f t="shared" si="9749"/>
        <v>2</v>
      </c>
      <c r="Q3052" s="28">
        <f t="shared" si="9750"/>
        <v>2.27</v>
      </c>
      <c r="R3052" s="9">
        <f t="shared" ca="1" si="9763"/>
        <v>-1.1095806550352104E-2</v>
      </c>
      <c r="S3052" s="9">
        <f t="shared" ca="1" si="9764"/>
        <v>0</v>
      </c>
      <c r="T3052" s="9">
        <f t="shared" ca="1" si="9765"/>
        <v>0</v>
      </c>
      <c r="U3052" s="9">
        <f t="shared" ca="1" si="9766"/>
        <v>0</v>
      </c>
      <c r="V3052" s="28">
        <f t="shared" ref="V3052:Y3052" ca="1" si="9901">QUARTILE($F2928:$F3051,V$2)</f>
        <v>0</v>
      </c>
      <c r="W3052" s="28">
        <f t="shared" ca="1" si="9901"/>
        <v>5.1430535723728799E-3</v>
      </c>
      <c r="X3052" s="28">
        <f t="shared" ca="1" si="9901"/>
        <v>1.2658227848101333E-2</v>
      </c>
      <c r="Y3052" s="28">
        <f t="shared" ca="1" si="9901"/>
        <v>4.2857142857142705E-2</v>
      </c>
      <c r="Z3052" s="30">
        <f t="shared" ca="1" si="9738"/>
        <v>-3.7386885166452985E-2</v>
      </c>
      <c r="AA3052" s="30">
        <f t="shared" ca="1" si="9739"/>
        <v>2.503159004895246E-2</v>
      </c>
      <c r="AB3052" s="30">
        <f t="shared" ca="1" si="9740"/>
        <v>3.8407036792550801E-2</v>
      </c>
      <c r="AC3052" s="30">
        <f t="shared" ca="1" si="9741"/>
        <v>5.3313022782337828E-2</v>
      </c>
      <c r="AD3052">
        <f t="shared" ca="1" si="9768"/>
        <v>-1.1095806550352104E-2</v>
      </c>
      <c r="AE3052">
        <f t="shared" ca="1" si="9769"/>
        <v>0</v>
      </c>
      <c r="AF3052">
        <f t="shared" ca="1" si="9770"/>
        <v>0</v>
      </c>
      <c r="AG3052" s="31">
        <f t="shared" ca="1" si="9752"/>
        <v>0</v>
      </c>
      <c r="AH3052" s="31">
        <f t="shared" ca="1" si="9753"/>
        <v>1.0416666666666741E-2</v>
      </c>
      <c r="AI3052" s="31">
        <f t="shared" ref="AI3052:AK3052" ca="1" si="9902">SUM(AD2927:AD3052)</f>
        <v>-4.169403621791376E-2</v>
      </c>
      <c r="AJ3052" s="31">
        <f t="shared" ca="1" si="9902"/>
        <v>6.3351816481537395E-3</v>
      </c>
      <c r="AK3052" s="31">
        <f t="shared" ca="1" si="9902"/>
        <v>8.1393859417135575E-2</v>
      </c>
      <c r="AL3052">
        <f ca="1">SUM($AF$129:AF3052)</f>
        <v>2.5900877024749773</v>
      </c>
      <c r="AO3052">
        <f t="shared" ca="1" si="9772"/>
        <v>-1.1095806550352104E-2</v>
      </c>
      <c r="AP3052">
        <f t="shared" ca="1" si="9773"/>
        <v>0</v>
      </c>
      <c r="AQ3052">
        <f t="shared" ca="1" si="9755"/>
        <v>4.9642769154963906E-3</v>
      </c>
      <c r="AR3052" s="31">
        <f t="shared" ref="AR3052:AS3052" ca="1" si="9903">SUM(AO2927:AO3052)</f>
        <v>1.6575975618974267E-2</v>
      </c>
      <c r="AS3052" s="31">
        <f t="shared" ca="1" si="9903"/>
        <v>9.1720059574888629E-2</v>
      </c>
      <c r="AT3052">
        <f ca="1">SUM($AP$129:AP3052)</f>
        <v>3.0773025407831387</v>
      </c>
    </row>
    <row r="3053" spans="1:46" x14ac:dyDescent="0.25">
      <c r="A3053" s="1">
        <v>43161</v>
      </c>
      <c r="B3053" s="2">
        <v>2677.67</v>
      </c>
      <c r="C3053" s="10">
        <f t="shared" si="9786"/>
        <v>-1.3324342350110308E-2</v>
      </c>
      <c r="D3053" s="7">
        <v>2.25</v>
      </c>
      <c r="E3053" s="7">
        <f t="shared" ca="1" si="9781"/>
        <v>1.3513513513513375E-2</v>
      </c>
      <c r="F3053" s="7">
        <f t="shared" ca="1" si="9782"/>
        <v>1.3513513513513375E-2</v>
      </c>
      <c r="G3053">
        <f t="shared" si="9757"/>
        <v>2.27</v>
      </c>
      <c r="H3053">
        <f t="shared" si="9758"/>
        <v>1.27</v>
      </c>
      <c r="I3053" s="27">
        <f t="shared" si="9724"/>
        <v>0.98</v>
      </c>
      <c r="J3053" s="9">
        <f t="shared" si="9759"/>
        <v>0</v>
      </c>
      <c r="K3053" s="9">
        <f t="shared" si="9760"/>
        <v>0</v>
      </c>
      <c r="L3053" s="9">
        <f t="shared" si="9761"/>
        <v>0</v>
      </c>
      <c r="M3053" s="9">
        <f t="shared" si="9762"/>
        <v>-1.3324342350110308E-2</v>
      </c>
      <c r="N3053" s="28">
        <f t="shared" si="9747"/>
        <v>1.54</v>
      </c>
      <c r="O3053" s="28">
        <f t="shared" si="9748"/>
        <v>1.7749999999999999</v>
      </c>
      <c r="P3053" s="28">
        <f t="shared" si="9749"/>
        <v>2.0349999999999997</v>
      </c>
      <c r="Q3053" s="28">
        <f t="shared" si="9750"/>
        <v>2.27</v>
      </c>
      <c r="R3053" s="9">
        <f t="shared" ca="1" si="9763"/>
        <v>0</v>
      </c>
      <c r="S3053" s="9">
        <f t="shared" ca="1" si="9764"/>
        <v>0</v>
      </c>
      <c r="T3053" s="9">
        <f t="shared" ca="1" si="9765"/>
        <v>0</v>
      </c>
      <c r="U3053" s="9">
        <f t="shared" ca="1" si="9766"/>
        <v>-1.3324342350110308E-2</v>
      </c>
      <c r="V3053" s="28">
        <f t="shared" ref="V3053:Y3053" ca="1" si="9904">QUARTILE($F2929:$F3052,V$2)</f>
        <v>0</v>
      </c>
      <c r="W3053" s="28">
        <f t="shared" ca="1" si="9904"/>
        <v>4.9642769154963906E-3</v>
      </c>
      <c r="X3053" s="28">
        <f t="shared" ca="1" si="9904"/>
        <v>1.2481327148360588E-2</v>
      </c>
      <c r="Y3053" s="28">
        <f t="shared" ca="1" si="9904"/>
        <v>4.2857142857142705E-2</v>
      </c>
      <c r="Z3053" s="30">
        <f t="shared" ca="1" si="9738"/>
        <v>-3.7386885166452985E-2</v>
      </c>
      <c r="AA3053" s="30">
        <f t="shared" ca="1" si="9739"/>
        <v>2.4188792287684988E-2</v>
      </c>
      <c r="AB3053" s="30">
        <f t="shared" ca="1" si="9740"/>
        <v>3.8407036792550801E-2</v>
      </c>
      <c r="AC3053" s="30">
        <f t="shared" ca="1" si="9741"/>
        <v>3.9988680432227516E-2</v>
      </c>
      <c r="AD3053">
        <f t="shared" ca="1" si="9768"/>
        <v>0</v>
      </c>
      <c r="AE3053">
        <f t="shared" ca="1" si="9769"/>
        <v>0</v>
      </c>
      <c r="AF3053">
        <f t="shared" ca="1" si="9770"/>
        <v>-1.3324342350110308E-2</v>
      </c>
      <c r="AG3053" s="31">
        <f t="shared" ca="1" si="9752"/>
        <v>0</v>
      </c>
      <c r="AH3053" s="31">
        <f t="shared" ca="1" si="9753"/>
        <v>1.0582010582010692E-2</v>
      </c>
      <c r="AI3053" s="31">
        <f t="shared" ref="AI3053:AK3053" ca="1" si="9905">SUM(AD2928:AD3053)</f>
        <v>-4.169403621791376E-2</v>
      </c>
      <c r="AJ3053" s="31">
        <f t="shared" ca="1" si="9905"/>
        <v>5.4923838868862675E-3</v>
      </c>
      <c r="AK3053" s="31">
        <f t="shared" ca="1" si="9905"/>
        <v>6.806951706702527E-2</v>
      </c>
      <c r="AL3053">
        <f ca="1">SUM($AF$129:AF3053)</f>
        <v>2.576763360124867</v>
      </c>
      <c r="AO3053">
        <f t="shared" ca="1" si="9772"/>
        <v>0</v>
      </c>
      <c r="AP3053">
        <f t="shared" ca="1" si="9773"/>
        <v>-1.3324342350110308E-2</v>
      </c>
      <c r="AQ3053">
        <f t="shared" ca="1" si="9755"/>
        <v>5.1430535723728799E-3</v>
      </c>
      <c r="AR3053" s="31">
        <f t="shared" ref="AR3053:AS3053" ca="1" si="9906">SUM(AO2928:AO3053)</f>
        <v>1.5733177857706795E-2</v>
      </c>
      <c r="AS3053" s="31">
        <f t="shared" ca="1" si="9906"/>
        <v>7.8395717224778325E-2</v>
      </c>
      <c r="AT3053">
        <f ca="1">SUM($AP$129:AP3053)</f>
        <v>3.0639781984330283</v>
      </c>
    </row>
    <row r="3054" spans="1:46" x14ac:dyDescent="0.25">
      <c r="A3054" s="1">
        <v>43164</v>
      </c>
      <c r="B3054" s="2">
        <v>2691.25</v>
      </c>
      <c r="C3054" s="10">
        <f t="shared" si="9786"/>
        <v>5.0715734201749758E-3</v>
      </c>
      <c r="D3054" s="7">
        <v>2.2400000000000002</v>
      </c>
      <c r="E3054" s="7">
        <f t="shared" ca="1" si="9781"/>
        <v>-4.444444444444362E-3</v>
      </c>
      <c r="F3054" s="7">
        <f t="shared" ca="1" si="9782"/>
        <v>-4.444444444444362E-3</v>
      </c>
      <c r="G3054">
        <f t="shared" si="9757"/>
        <v>2.27</v>
      </c>
      <c r="H3054">
        <f t="shared" si="9758"/>
        <v>1.27</v>
      </c>
      <c r="I3054" s="27">
        <f t="shared" si="9724"/>
        <v>0.9700000000000002</v>
      </c>
      <c r="J3054" s="9">
        <f t="shared" si="9759"/>
        <v>0</v>
      </c>
      <c r="K3054" s="9">
        <f t="shared" si="9760"/>
        <v>0</v>
      </c>
      <c r="L3054" s="9">
        <f t="shared" si="9761"/>
        <v>0</v>
      </c>
      <c r="M3054" s="9">
        <f t="shared" si="9762"/>
        <v>5.0715734201749758E-3</v>
      </c>
      <c r="N3054" s="28">
        <f t="shared" si="9747"/>
        <v>1.54</v>
      </c>
      <c r="O3054" s="28">
        <f t="shared" si="9748"/>
        <v>1.78</v>
      </c>
      <c r="P3054" s="28">
        <f t="shared" si="9749"/>
        <v>2.0499999999999998</v>
      </c>
      <c r="Q3054" s="28">
        <f t="shared" si="9750"/>
        <v>2.27</v>
      </c>
      <c r="R3054" s="9">
        <f t="shared" ca="1" si="9763"/>
        <v>5.0715734201749758E-3</v>
      </c>
      <c r="S3054" s="9">
        <f t="shared" ca="1" si="9764"/>
        <v>0</v>
      </c>
      <c r="T3054" s="9">
        <f t="shared" ca="1" si="9765"/>
        <v>0</v>
      </c>
      <c r="U3054" s="9">
        <f t="shared" ca="1" si="9766"/>
        <v>0</v>
      </c>
      <c r="V3054" s="28">
        <f t="shared" ref="V3054:Y3054" ca="1" si="9907">QUARTILE($F2930:$F3053,V$2)</f>
        <v>0</v>
      </c>
      <c r="W3054" s="28">
        <f t="shared" ca="1" si="9907"/>
        <v>5.1430535723728799E-3</v>
      </c>
      <c r="X3054" s="28">
        <f t="shared" ca="1" si="9907"/>
        <v>1.2658227848101333E-2</v>
      </c>
      <c r="Y3054" s="28">
        <f t="shared" ca="1" si="9907"/>
        <v>4.2857142857142705E-2</v>
      </c>
      <c r="Z3054" s="30">
        <f t="shared" ca="1" si="9738"/>
        <v>-3.2315311746278011E-2</v>
      </c>
      <c r="AA3054" s="30">
        <f t="shared" ca="1" si="9739"/>
        <v>2.4188792287684988E-2</v>
      </c>
      <c r="AB3054" s="30">
        <f t="shared" ca="1" si="9740"/>
        <v>3.8407036792550801E-2</v>
      </c>
      <c r="AC3054" s="30">
        <f t="shared" ca="1" si="9741"/>
        <v>3.5373547374139808E-2</v>
      </c>
      <c r="AD3054">
        <f t="shared" ca="1" si="9768"/>
        <v>5.0715734201749758E-3</v>
      </c>
      <c r="AE3054">
        <f t="shared" ca="1" si="9769"/>
        <v>0</v>
      </c>
      <c r="AF3054">
        <f t="shared" ca="1" si="9770"/>
        <v>0</v>
      </c>
      <c r="AG3054" s="31">
        <f t="shared" ca="1" si="9752"/>
        <v>0</v>
      </c>
      <c r="AH3054" s="31">
        <f t="shared" ca="1" si="9753"/>
        <v>1.0582010582010692E-2</v>
      </c>
      <c r="AI3054" s="31">
        <f t="shared" ref="AI3054:AK3054" ca="1" si="9908">SUM(AD2929:AD3054)</f>
        <v>-3.6622462797738786E-2</v>
      </c>
      <c r="AJ3054" s="31">
        <f t="shared" ca="1" si="9908"/>
        <v>5.4923838868862675E-3</v>
      </c>
      <c r="AK3054" s="31">
        <f t="shared" ca="1" si="9908"/>
        <v>6.3454384008937534E-2</v>
      </c>
      <c r="AL3054">
        <f ca="1">SUM($AF$129:AF3054)</f>
        <v>2.576763360124867</v>
      </c>
      <c r="AO3054">
        <f t="shared" ca="1" si="9772"/>
        <v>5.0715734201749758E-3</v>
      </c>
      <c r="AP3054">
        <f t="shared" ca="1" si="9773"/>
        <v>0</v>
      </c>
      <c r="AQ3054">
        <f t="shared" ca="1" si="9755"/>
        <v>5.1430535723728799E-3</v>
      </c>
      <c r="AR3054" s="31">
        <f t="shared" ref="AR3054:AS3054" ca="1" si="9909">SUM(AO2929:AO3054)</f>
        <v>2.0804751277881769E-2</v>
      </c>
      <c r="AS3054" s="31">
        <f t="shared" ca="1" si="9909"/>
        <v>7.3780584166690616E-2</v>
      </c>
      <c r="AT3054">
        <f ca="1">SUM($AP$129:AP3054)</f>
        <v>3.0639781984330283</v>
      </c>
    </row>
    <row r="3055" spans="1:46" x14ac:dyDescent="0.25">
      <c r="A3055" s="1">
        <v>43165</v>
      </c>
      <c r="B3055" s="2">
        <v>2720.94</v>
      </c>
      <c r="C3055" s="10">
        <f t="shared" si="9786"/>
        <v>1.1032048304691148E-2</v>
      </c>
      <c r="D3055" s="7">
        <v>2.25</v>
      </c>
      <c r="E3055" s="7">
        <f t="shared" ca="1" si="9781"/>
        <v>4.4642857142855874E-3</v>
      </c>
      <c r="F3055" s="7">
        <f t="shared" ca="1" si="9782"/>
        <v>4.4642857142855874E-3</v>
      </c>
      <c r="G3055">
        <f t="shared" si="9757"/>
        <v>2.27</v>
      </c>
      <c r="H3055">
        <f t="shared" si="9758"/>
        <v>1.27</v>
      </c>
      <c r="I3055" s="27">
        <f t="shared" si="9724"/>
        <v>0.98</v>
      </c>
      <c r="J3055" s="9">
        <f t="shared" si="9759"/>
        <v>0</v>
      </c>
      <c r="K3055" s="9">
        <f t="shared" si="9760"/>
        <v>0</v>
      </c>
      <c r="L3055" s="9">
        <f t="shared" si="9761"/>
        <v>0</v>
      </c>
      <c r="M3055" s="9">
        <f t="shared" si="9762"/>
        <v>1.1032048304691148E-2</v>
      </c>
      <c r="N3055" s="28">
        <f t="shared" si="9747"/>
        <v>1.57</v>
      </c>
      <c r="O3055" s="28">
        <f t="shared" si="9748"/>
        <v>1.78</v>
      </c>
      <c r="P3055" s="28">
        <f t="shared" si="9749"/>
        <v>2.0499999999999998</v>
      </c>
      <c r="Q3055" s="28">
        <f t="shared" si="9750"/>
        <v>2.27</v>
      </c>
      <c r="R3055" s="9">
        <f t="shared" ca="1" si="9763"/>
        <v>0</v>
      </c>
      <c r="S3055" s="9">
        <f t="shared" ca="1" si="9764"/>
        <v>1.1032048304691148E-2</v>
      </c>
      <c r="T3055" s="9">
        <f t="shared" ca="1" si="9765"/>
        <v>0</v>
      </c>
      <c r="U3055" s="9">
        <f t="shared" ca="1" si="9766"/>
        <v>0</v>
      </c>
      <c r="V3055" s="28">
        <f t="shared" ref="V3055:Y3055" ca="1" si="9910">QUARTILE($F2931:$F3054,V$2)</f>
        <v>0</v>
      </c>
      <c r="W3055" s="28">
        <f t="shared" ca="1" si="9910"/>
        <v>5.1430535723728799E-3</v>
      </c>
      <c r="X3055" s="28">
        <f t="shared" ca="1" si="9910"/>
        <v>1.2658227848101333E-2</v>
      </c>
      <c r="Y3055" s="28">
        <f t="shared" ca="1" si="9910"/>
        <v>4.2857142857142705E-2</v>
      </c>
      <c r="Z3055" s="30">
        <f t="shared" ca="1" si="9738"/>
        <v>-3.2315311746278011E-2</v>
      </c>
      <c r="AA3055" s="30">
        <f t="shared" ca="1" si="9739"/>
        <v>2.9499788667522946E-2</v>
      </c>
      <c r="AB3055" s="30">
        <f t="shared" ca="1" si="9740"/>
        <v>3.8407036792550801E-2</v>
      </c>
      <c r="AC3055" s="30">
        <f t="shared" ca="1" si="9741"/>
        <v>3.5373547374139808E-2</v>
      </c>
      <c r="AD3055">
        <f t="shared" ca="1" si="9768"/>
        <v>0</v>
      </c>
      <c r="AE3055">
        <f t="shared" ca="1" si="9769"/>
        <v>1.1032048304691148E-2</v>
      </c>
      <c r="AF3055">
        <f t="shared" ca="1" si="9770"/>
        <v>0</v>
      </c>
      <c r="AG3055" s="31">
        <f t="shared" ca="1" si="9752"/>
        <v>0</v>
      </c>
      <c r="AH3055" s="31">
        <f t="shared" ca="1" si="9753"/>
        <v>1.0582010582010692E-2</v>
      </c>
      <c r="AI3055" s="31">
        <f t="shared" ref="AI3055:AK3055" ca="1" si="9911">SUM(AD2930:AD3055)</f>
        <v>-3.6622462797738786E-2</v>
      </c>
      <c r="AJ3055" s="31">
        <f t="shared" ca="1" si="9911"/>
        <v>1.0803380266724231E-2</v>
      </c>
      <c r="AK3055" s="31">
        <f t="shared" ca="1" si="9911"/>
        <v>6.3454384008937534E-2</v>
      </c>
      <c r="AL3055">
        <f ca="1">SUM($AF$129:AF3055)</f>
        <v>2.576763360124867</v>
      </c>
      <c r="AO3055">
        <f t="shared" ca="1" si="9772"/>
        <v>1.1032048304691148E-2</v>
      </c>
      <c r="AP3055">
        <f t="shared" ca="1" si="9773"/>
        <v>0</v>
      </c>
      <c r="AQ3055">
        <f t="shared" ca="1" si="9755"/>
        <v>5.1430535723728799E-3</v>
      </c>
      <c r="AR3055" s="31">
        <f t="shared" ref="AR3055:AS3055" ca="1" si="9912">SUM(AO2930:AO3055)</f>
        <v>2.6115747657719721E-2</v>
      </c>
      <c r="AS3055" s="31">
        <f t="shared" ca="1" si="9912"/>
        <v>7.3780584166690616E-2</v>
      </c>
      <c r="AT3055">
        <f ca="1">SUM($AP$129:AP3055)</f>
        <v>3.0639781984330283</v>
      </c>
    </row>
    <row r="3056" spans="1:46" x14ac:dyDescent="0.25">
      <c r="A3056" s="1">
        <v>43166</v>
      </c>
      <c r="B3056" s="2">
        <v>2728.12</v>
      </c>
      <c r="C3056" s="10">
        <f t="shared" si="9786"/>
        <v>2.6387939462097056E-3</v>
      </c>
      <c r="D3056" s="7">
        <v>2.25</v>
      </c>
      <c r="E3056" s="7">
        <f t="shared" ca="1" si="9781"/>
        <v>0</v>
      </c>
      <c r="F3056" s="7">
        <f t="shared" ca="1" si="9782"/>
        <v>0</v>
      </c>
      <c r="G3056">
        <f t="shared" si="9757"/>
        <v>2.27</v>
      </c>
      <c r="H3056">
        <f t="shared" si="9758"/>
        <v>1.27</v>
      </c>
      <c r="I3056" s="27">
        <f t="shared" si="9724"/>
        <v>0.98</v>
      </c>
      <c r="J3056" s="9">
        <f t="shared" si="9759"/>
        <v>0</v>
      </c>
      <c r="K3056" s="9">
        <f t="shared" si="9760"/>
        <v>0</v>
      </c>
      <c r="L3056" s="9">
        <f t="shared" si="9761"/>
        <v>0</v>
      </c>
      <c r="M3056" s="9">
        <f t="shared" si="9762"/>
        <v>2.6387939462097056E-3</v>
      </c>
      <c r="N3056" s="28">
        <f t="shared" si="9747"/>
        <v>1.58</v>
      </c>
      <c r="O3056" s="28">
        <f t="shared" si="9748"/>
        <v>1.78</v>
      </c>
      <c r="P3056" s="28">
        <f t="shared" si="9749"/>
        <v>2.0524999999999998</v>
      </c>
      <c r="Q3056" s="28">
        <f t="shared" si="9750"/>
        <v>2.27</v>
      </c>
      <c r="R3056" s="9">
        <f t="shared" ca="1" si="9763"/>
        <v>0</v>
      </c>
      <c r="S3056" s="9">
        <f t="shared" ca="1" si="9764"/>
        <v>0</v>
      </c>
      <c r="T3056" s="9">
        <f t="shared" ca="1" si="9765"/>
        <v>0</v>
      </c>
      <c r="U3056" s="9">
        <f t="shared" ca="1" si="9766"/>
        <v>0</v>
      </c>
      <c r="V3056" s="28">
        <f t="shared" ref="V3056:Y3056" ca="1" si="9913">QUARTILE($F2932:$F3055,V$2)</f>
        <v>0</v>
      </c>
      <c r="W3056" s="28">
        <f t="shared" ca="1" si="9913"/>
        <v>5.1430535723728799E-3</v>
      </c>
      <c r="X3056" s="28">
        <f t="shared" ca="1" si="9913"/>
        <v>1.2658227848101333E-2</v>
      </c>
      <c r="Y3056" s="28">
        <f t="shared" ca="1" si="9913"/>
        <v>4.2857142857142705E-2</v>
      </c>
      <c r="Z3056" s="30">
        <f t="shared" ca="1" si="9738"/>
        <v>-3.4297793084655234E-2</v>
      </c>
      <c r="AA3056" s="30">
        <f t="shared" ca="1" si="9739"/>
        <v>2.9499788667522946E-2</v>
      </c>
      <c r="AB3056" s="30">
        <f t="shared" ca="1" si="9740"/>
        <v>3.8407036792550801E-2</v>
      </c>
      <c r="AC3056" s="30">
        <f t="shared" ca="1" si="9741"/>
        <v>3.5373547374139808E-2</v>
      </c>
      <c r="AD3056">
        <f t="shared" ca="1" si="9768"/>
        <v>0</v>
      </c>
      <c r="AE3056">
        <f t="shared" ca="1" si="9769"/>
        <v>0</v>
      </c>
      <c r="AF3056">
        <f t="shared" ca="1" si="9770"/>
        <v>0</v>
      </c>
      <c r="AG3056" s="31">
        <f t="shared" ca="1" si="9752"/>
        <v>0</v>
      </c>
      <c r="AH3056" s="31">
        <f t="shared" ca="1" si="9753"/>
        <v>1.0582010582010692E-2</v>
      </c>
      <c r="AI3056" s="31">
        <f t="shared" ref="AI3056:AK3056" ca="1" si="9914">SUM(AD2931:AD3056)</f>
        <v>-3.8604944136116023E-2</v>
      </c>
      <c r="AJ3056" s="31">
        <f t="shared" ca="1" si="9914"/>
        <v>1.0803380266724231E-2</v>
      </c>
      <c r="AK3056" s="31">
        <f t="shared" ca="1" si="9914"/>
        <v>6.3454384008937534E-2</v>
      </c>
      <c r="AL3056">
        <f ca="1">SUM($AF$129:AF3056)</f>
        <v>2.576763360124867</v>
      </c>
      <c r="AO3056">
        <f t="shared" ca="1" si="9772"/>
        <v>2.6387939462097056E-3</v>
      </c>
      <c r="AP3056">
        <f t="shared" ca="1" si="9773"/>
        <v>0</v>
      </c>
      <c r="AQ3056">
        <f t="shared" ca="1" si="9755"/>
        <v>5.1430535723728799E-3</v>
      </c>
      <c r="AR3056" s="31">
        <f t="shared" ref="AR3056:AS3056" ca="1" si="9915">SUM(AO2931:AO3056)</f>
        <v>2.6772060265552188E-2</v>
      </c>
      <c r="AS3056" s="31">
        <f t="shared" ca="1" si="9915"/>
        <v>7.3780584166690616E-2</v>
      </c>
      <c r="AT3056">
        <f ca="1">SUM($AP$129:AP3056)</f>
        <v>3.0639781984330283</v>
      </c>
    </row>
    <row r="3057" spans="1:46" x14ac:dyDescent="0.25">
      <c r="A3057" s="1">
        <v>43167</v>
      </c>
      <c r="B3057" s="2">
        <v>2726.8</v>
      </c>
      <c r="C3057" s="10">
        <f t="shared" si="9786"/>
        <v>-4.8384968403138753E-4</v>
      </c>
      <c r="D3057" s="7">
        <v>2.25</v>
      </c>
      <c r="E3057" s="7">
        <f t="shared" ca="1" si="9781"/>
        <v>0</v>
      </c>
      <c r="F3057" s="7">
        <f t="shared" ca="1" si="9782"/>
        <v>0</v>
      </c>
      <c r="G3057">
        <f t="shared" si="9757"/>
        <v>2.27</v>
      </c>
      <c r="H3057">
        <f t="shared" si="9758"/>
        <v>1.27</v>
      </c>
      <c r="I3057" s="27">
        <f t="shared" si="9724"/>
        <v>0.98</v>
      </c>
      <c r="J3057" s="9">
        <f t="shared" si="9759"/>
        <v>0</v>
      </c>
      <c r="K3057" s="9">
        <f t="shared" si="9760"/>
        <v>0</v>
      </c>
      <c r="L3057" s="9">
        <f t="shared" si="9761"/>
        <v>0</v>
      </c>
      <c r="M3057" s="9">
        <f t="shared" si="9762"/>
        <v>-4.8384968403138753E-4</v>
      </c>
      <c r="N3057" s="28">
        <f t="shared" si="9747"/>
        <v>1.58</v>
      </c>
      <c r="O3057" s="28">
        <f t="shared" si="9748"/>
        <v>1.7850000000000001</v>
      </c>
      <c r="P3057" s="28">
        <f t="shared" si="9749"/>
        <v>2.06</v>
      </c>
      <c r="Q3057" s="28">
        <f t="shared" si="9750"/>
        <v>2.27</v>
      </c>
      <c r="R3057" s="9">
        <f t="shared" ca="1" si="9763"/>
        <v>0</v>
      </c>
      <c r="S3057" s="9">
        <f t="shared" ca="1" si="9764"/>
        <v>0</v>
      </c>
      <c r="T3057" s="9">
        <f t="shared" ca="1" si="9765"/>
        <v>0</v>
      </c>
      <c r="U3057" s="9">
        <f t="shared" ca="1" si="9766"/>
        <v>0</v>
      </c>
      <c r="V3057" s="28">
        <f t="shared" ref="V3057:Y3057" ca="1" si="9916">QUARTILE($F2933:$F3056,V$2)</f>
        <v>0</v>
      </c>
      <c r="W3057" s="28">
        <f t="shared" ca="1" si="9916"/>
        <v>5.1430535723728799E-3</v>
      </c>
      <c r="X3057" s="28">
        <f t="shared" ca="1" si="9916"/>
        <v>1.2658227848101333E-2</v>
      </c>
      <c r="Y3057" s="28">
        <f t="shared" ca="1" si="9916"/>
        <v>4.2857142857142705E-2</v>
      </c>
      <c r="Z3057" s="30">
        <f t="shared" ca="1" si="9738"/>
        <v>-3.4297793084655234E-2</v>
      </c>
      <c r="AA3057" s="30">
        <f t="shared" ca="1" si="9739"/>
        <v>3.7050615422484598E-2</v>
      </c>
      <c r="AB3057" s="30">
        <f t="shared" ca="1" si="9740"/>
        <v>3.8407036792550801E-2</v>
      </c>
      <c r="AC3057" s="30">
        <f t="shared" ca="1" si="9741"/>
        <v>3.5373547374139808E-2</v>
      </c>
      <c r="AD3057">
        <f t="shared" ca="1" si="9768"/>
        <v>0</v>
      </c>
      <c r="AE3057">
        <f t="shared" ca="1" si="9769"/>
        <v>0</v>
      </c>
      <c r="AF3057">
        <f t="shared" ca="1" si="9770"/>
        <v>0</v>
      </c>
      <c r="AG3057" s="31">
        <f t="shared" ca="1" si="9752"/>
        <v>0</v>
      </c>
      <c r="AH3057" s="31">
        <f t="shared" ca="1" si="9753"/>
        <v>1.0582010582010692E-2</v>
      </c>
      <c r="AI3057" s="31">
        <f t="shared" ref="AI3057:AK3057" ca="1" si="9917">SUM(AD2932:AD3057)</f>
        <v>-3.8604944136116023E-2</v>
      </c>
      <c r="AJ3057" s="31">
        <f t="shared" ca="1" si="9917"/>
        <v>1.8354207021685876E-2</v>
      </c>
      <c r="AK3057" s="31">
        <f t="shared" ca="1" si="9917"/>
        <v>6.3454384008937534E-2</v>
      </c>
      <c r="AL3057">
        <f ca="1">SUM($AF$129:AF3057)</f>
        <v>2.576763360124867</v>
      </c>
      <c r="AO3057">
        <f t="shared" ca="1" si="9772"/>
        <v>-4.8384968403138753E-4</v>
      </c>
      <c r="AP3057">
        <f t="shared" ca="1" si="9773"/>
        <v>0</v>
      </c>
      <c r="AQ3057">
        <f t="shared" ca="1" si="9755"/>
        <v>5.1430535723728799E-3</v>
      </c>
      <c r="AR3057" s="31">
        <f t="shared" ref="AR3057:AS3057" ca="1" si="9918">SUM(AO2932:AO3057)</f>
        <v>3.3839037336482448E-2</v>
      </c>
      <c r="AS3057" s="31">
        <f t="shared" ca="1" si="9918"/>
        <v>7.3780584166690616E-2</v>
      </c>
      <c r="AT3057">
        <f ca="1">SUM($AP$129:AP3057)</f>
        <v>3.0639781984330283</v>
      </c>
    </row>
    <row r="3058" spans="1:46" x14ac:dyDescent="0.25">
      <c r="A3058" s="1">
        <v>43168</v>
      </c>
      <c r="B3058" s="2">
        <v>2738.97</v>
      </c>
      <c r="C3058" s="10">
        <f t="shared" si="9786"/>
        <v>4.4631069385358728E-3</v>
      </c>
      <c r="D3058" s="7">
        <v>2.27</v>
      </c>
      <c r="E3058" s="7">
        <f t="shared" ca="1" si="9781"/>
        <v>8.8888888888889461E-3</v>
      </c>
      <c r="F3058" s="7">
        <f t="shared" ca="1" si="9782"/>
        <v>8.8888888888889461E-3</v>
      </c>
      <c r="G3058">
        <f t="shared" si="9757"/>
        <v>2.27</v>
      </c>
      <c r="H3058">
        <f t="shared" si="9758"/>
        <v>1.27</v>
      </c>
      <c r="I3058" s="27">
        <f t="shared" si="9724"/>
        <v>1</v>
      </c>
      <c r="J3058" s="9">
        <f t="shared" si="9759"/>
        <v>0</v>
      </c>
      <c r="K3058" s="9">
        <f t="shared" si="9760"/>
        <v>0</v>
      </c>
      <c r="L3058" s="9">
        <f t="shared" si="9761"/>
        <v>0</v>
      </c>
      <c r="M3058" s="9">
        <f t="shared" si="9762"/>
        <v>4.4631069385358728E-3</v>
      </c>
      <c r="N3058" s="28">
        <f t="shared" si="9747"/>
        <v>1.5875000000000001</v>
      </c>
      <c r="O3058" s="28">
        <f t="shared" si="9748"/>
        <v>1.7949999999999999</v>
      </c>
      <c r="P3058" s="28">
        <f t="shared" si="9749"/>
        <v>2.0649999999999999</v>
      </c>
      <c r="Q3058" s="28">
        <f t="shared" si="9750"/>
        <v>2.27</v>
      </c>
      <c r="R3058" s="9">
        <f t="shared" ca="1" si="9763"/>
        <v>0</v>
      </c>
      <c r="S3058" s="9">
        <f t="shared" ca="1" si="9764"/>
        <v>0</v>
      </c>
      <c r="T3058" s="9">
        <f t="shared" ca="1" si="9765"/>
        <v>4.4631069385358728E-3</v>
      </c>
      <c r="U3058" s="9">
        <f t="shared" ca="1" si="9766"/>
        <v>0</v>
      </c>
      <c r="V3058" s="28">
        <f t="shared" ref="V3058:Y3058" ca="1" si="9919">QUARTILE($F2934:$F3057,V$2)</f>
        <v>0</v>
      </c>
      <c r="W3058" s="28">
        <f t="shared" ca="1" si="9919"/>
        <v>5.1430535723728799E-3</v>
      </c>
      <c r="X3058" s="28">
        <f t="shared" ca="1" si="9919"/>
        <v>1.2658227848101333E-2</v>
      </c>
      <c r="Y3058" s="28">
        <f t="shared" ca="1" si="9919"/>
        <v>4.2857142857142705E-2</v>
      </c>
      <c r="Z3058" s="30">
        <f t="shared" ca="1" si="9738"/>
        <v>-3.7426543822088383E-2</v>
      </c>
      <c r="AA3058" s="30">
        <f t="shared" ca="1" si="9739"/>
        <v>3.7050615422484598E-2</v>
      </c>
      <c r="AB3058" s="30">
        <f t="shared" ca="1" si="9740"/>
        <v>4.2870143731086677E-2</v>
      </c>
      <c r="AC3058" s="30">
        <f t="shared" ca="1" si="9741"/>
        <v>3.5373547374139808E-2</v>
      </c>
      <c r="AD3058">
        <f t="shared" ca="1" si="9768"/>
        <v>0</v>
      </c>
      <c r="AE3058">
        <f t="shared" ca="1" si="9769"/>
        <v>4.4631069385358728E-3</v>
      </c>
      <c r="AF3058">
        <f t="shared" ca="1" si="9770"/>
        <v>0</v>
      </c>
      <c r="AG3058" s="31">
        <f t="shared" ca="1" si="9752"/>
        <v>0</v>
      </c>
      <c r="AH3058" s="31">
        <f t="shared" ca="1" si="9753"/>
        <v>1.0416666666666741E-2</v>
      </c>
      <c r="AI3058" s="31">
        <f t="shared" ref="AI3058:AK3058" ca="1" si="9920">SUM(AD2933:AD3058)</f>
        <v>-4.1733694873549172E-2</v>
      </c>
      <c r="AJ3058" s="31">
        <f t="shared" ca="1" si="9920"/>
        <v>2.2817313960221748E-2</v>
      </c>
      <c r="AK3058" s="31">
        <f t="shared" ca="1" si="9920"/>
        <v>6.3454384008937534E-2</v>
      </c>
      <c r="AL3058">
        <f ca="1">SUM($AF$129:AF3058)</f>
        <v>2.576763360124867</v>
      </c>
      <c r="AO3058">
        <f t="shared" ca="1" si="9772"/>
        <v>0</v>
      </c>
      <c r="AP3058">
        <f t="shared" ca="1" si="9773"/>
        <v>4.4631069385358728E-3</v>
      </c>
      <c r="AQ3058">
        <f t="shared" ca="1" si="9755"/>
        <v>5.1430535723728799E-3</v>
      </c>
      <c r="AR3058" s="31">
        <f t="shared" ref="AR3058:AS3058" ca="1" si="9921">SUM(AO2933:AO3058)</f>
        <v>3.0710286599049317E-2</v>
      </c>
      <c r="AS3058" s="31">
        <f t="shared" ca="1" si="9921"/>
        <v>7.8243691105226484E-2</v>
      </c>
      <c r="AT3058">
        <f ca="1">SUM($AP$129:AP3058)</f>
        <v>3.068441305371564</v>
      </c>
    </row>
    <row r="3059" spans="1:46" x14ac:dyDescent="0.25">
      <c r="A3059" s="1">
        <v>43171</v>
      </c>
      <c r="B3059" s="2">
        <v>2786.57</v>
      </c>
      <c r="C3059" s="10">
        <f t="shared" si="9786"/>
        <v>1.7378795678667663E-2</v>
      </c>
      <c r="D3059" s="7">
        <v>2.27</v>
      </c>
      <c r="E3059" s="7">
        <f t="shared" ca="1" si="9781"/>
        <v>0</v>
      </c>
      <c r="F3059" s="7">
        <f t="shared" ca="1" si="9782"/>
        <v>0</v>
      </c>
      <c r="G3059">
        <f t="shared" si="9757"/>
        <v>2.27</v>
      </c>
      <c r="H3059">
        <f t="shared" si="9758"/>
        <v>1.32</v>
      </c>
      <c r="I3059" s="27">
        <f t="shared" si="9724"/>
        <v>1</v>
      </c>
      <c r="J3059" s="9">
        <f t="shared" si="9759"/>
        <v>0</v>
      </c>
      <c r="K3059" s="9">
        <f t="shared" si="9760"/>
        <v>0</v>
      </c>
      <c r="L3059" s="9">
        <f t="shared" si="9761"/>
        <v>0</v>
      </c>
      <c r="M3059" s="9">
        <f t="shared" si="9762"/>
        <v>1.7378795678667663E-2</v>
      </c>
      <c r="N3059" s="28">
        <f t="shared" si="9747"/>
        <v>1.59</v>
      </c>
      <c r="O3059" s="28">
        <f t="shared" si="9748"/>
        <v>1.8</v>
      </c>
      <c r="P3059" s="28">
        <f t="shared" si="9749"/>
        <v>2.08</v>
      </c>
      <c r="Q3059" s="28">
        <f t="shared" si="9750"/>
        <v>2.27</v>
      </c>
      <c r="R3059" s="9">
        <f t="shared" ca="1" si="9763"/>
        <v>0</v>
      </c>
      <c r="S3059" s="9">
        <f t="shared" ca="1" si="9764"/>
        <v>0</v>
      </c>
      <c r="T3059" s="9">
        <f t="shared" ca="1" si="9765"/>
        <v>0</v>
      </c>
      <c r="U3059" s="9">
        <f t="shared" ca="1" si="9766"/>
        <v>0</v>
      </c>
      <c r="V3059" s="28">
        <f t="shared" ref="V3059:Y3059" ca="1" si="9922">QUARTILE($F2935:$F3058,V$2)</f>
        <v>0</v>
      </c>
      <c r="W3059" s="28">
        <f t="shared" ca="1" si="9922"/>
        <v>5.1430535723728799E-3</v>
      </c>
      <c r="X3059" s="28">
        <f t="shared" ca="1" si="9922"/>
        <v>1.2481327148360588E-2</v>
      </c>
      <c r="Y3059" s="28">
        <f t="shared" ca="1" si="9922"/>
        <v>4.2857142857142705E-2</v>
      </c>
      <c r="Z3059" s="30">
        <f t="shared" ca="1" si="9738"/>
        <v>-3.7426543822088383E-2</v>
      </c>
      <c r="AA3059" s="30">
        <f t="shared" ca="1" si="9739"/>
        <v>3.7229075313624085E-2</v>
      </c>
      <c r="AB3059" s="30">
        <f t="shared" ca="1" si="9740"/>
        <v>4.2870143731086677E-2</v>
      </c>
      <c r="AC3059" s="30">
        <f t="shared" ca="1" si="9741"/>
        <v>3.5373547374139808E-2</v>
      </c>
      <c r="AD3059">
        <f t="shared" ca="1" si="9768"/>
        <v>0</v>
      </c>
      <c r="AE3059">
        <f t="shared" ca="1" si="9769"/>
        <v>0</v>
      </c>
      <c r="AF3059">
        <f t="shared" ca="1" si="9770"/>
        <v>0</v>
      </c>
      <c r="AG3059" s="31">
        <f t="shared" ca="1" si="9752"/>
        <v>0</v>
      </c>
      <c r="AH3059" s="31">
        <f t="shared" ca="1" si="9753"/>
        <v>1.0416666666666741E-2</v>
      </c>
      <c r="AI3059" s="31">
        <f t="shared" ref="AI3059:AK3059" ca="1" si="9923">SUM(AD2934:AD3059)</f>
        <v>-4.1733694873549172E-2</v>
      </c>
      <c r="AJ3059" s="31">
        <f t="shared" ca="1" si="9923"/>
        <v>2.2995773851361243E-2</v>
      </c>
      <c r="AK3059" s="31">
        <f t="shared" ca="1" si="9923"/>
        <v>6.3454384008937534E-2</v>
      </c>
      <c r="AL3059">
        <f ca="1">SUM($AF$129:AF3059)</f>
        <v>2.576763360124867</v>
      </c>
      <c r="AO3059">
        <f t="shared" ca="1" si="9772"/>
        <v>1.7378795678667663E-2</v>
      </c>
      <c r="AP3059">
        <f t="shared" ca="1" si="9773"/>
        <v>0</v>
      </c>
      <c r="AQ3059">
        <f t="shared" ca="1" si="9755"/>
        <v>4.9642769154963906E-3</v>
      </c>
      <c r="AR3059" s="31">
        <f t="shared" ref="AR3059:AS3059" ca="1" si="9924">SUM(AO2934:AO3059)</f>
        <v>4.8267542168856467E-2</v>
      </c>
      <c r="AS3059" s="31">
        <f t="shared" ca="1" si="9924"/>
        <v>7.8243691105226484E-2</v>
      </c>
      <c r="AT3059">
        <f ca="1">SUM($AP$129:AP3059)</f>
        <v>3.068441305371564</v>
      </c>
    </row>
    <row r="3060" spans="1:46" x14ac:dyDescent="0.25">
      <c r="A3060" s="1">
        <v>43172</v>
      </c>
      <c r="B3060" s="2">
        <v>2783.02</v>
      </c>
      <c r="C3060" s="10">
        <f t="shared" si="9786"/>
        <v>-1.273967637633428E-3</v>
      </c>
      <c r="D3060" s="7">
        <v>2.2599999999999998</v>
      </c>
      <c r="E3060" s="7">
        <f t="shared" ca="1" si="9781"/>
        <v>-4.4052863436124801E-3</v>
      </c>
      <c r="F3060" s="7">
        <f t="shared" ca="1" si="9782"/>
        <v>-4.4052863436124801E-3</v>
      </c>
      <c r="G3060">
        <f t="shared" si="9757"/>
        <v>2.27</v>
      </c>
      <c r="H3060">
        <f t="shared" si="9758"/>
        <v>1.33</v>
      </c>
      <c r="I3060" s="27">
        <f t="shared" si="9724"/>
        <v>0.98936170212765928</v>
      </c>
      <c r="J3060" s="9">
        <f t="shared" si="9759"/>
        <v>0</v>
      </c>
      <c r="K3060" s="9">
        <f t="shared" si="9760"/>
        <v>0</v>
      </c>
      <c r="L3060" s="9">
        <f t="shared" si="9761"/>
        <v>0</v>
      </c>
      <c r="M3060" s="9">
        <f t="shared" si="9762"/>
        <v>-1.273967637633428E-3</v>
      </c>
      <c r="N3060" s="28">
        <f t="shared" si="9747"/>
        <v>1.5975000000000001</v>
      </c>
      <c r="O3060" s="28">
        <f t="shared" si="9748"/>
        <v>1.8</v>
      </c>
      <c r="P3060" s="28">
        <f t="shared" si="9749"/>
        <v>2.08</v>
      </c>
      <c r="Q3060" s="28">
        <f t="shared" si="9750"/>
        <v>2.27</v>
      </c>
      <c r="R3060" s="9">
        <f t="shared" ca="1" si="9763"/>
        <v>-1.273967637633428E-3</v>
      </c>
      <c r="S3060" s="9">
        <f t="shared" ca="1" si="9764"/>
        <v>0</v>
      </c>
      <c r="T3060" s="9">
        <f t="shared" ca="1" si="9765"/>
        <v>0</v>
      </c>
      <c r="U3060" s="9">
        <f t="shared" ca="1" si="9766"/>
        <v>0</v>
      </c>
      <c r="V3060" s="28">
        <f t="shared" ref="V3060:Y3060" ca="1" si="9925">QUARTILE($F2936:$F3059,V$2)</f>
        <v>0</v>
      </c>
      <c r="W3060" s="28">
        <f t="shared" ca="1" si="9925"/>
        <v>4.9642769154963906E-3</v>
      </c>
      <c r="X3060" s="28">
        <f t="shared" ca="1" si="9925"/>
        <v>1.2481327148360588E-2</v>
      </c>
      <c r="Y3060" s="28">
        <f t="shared" ca="1" si="9925"/>
        <v>4.2857142857142705E-2</v>
      </c>
      <c r="Z3060" s="30">
        <f t="shared" ca="1" si="9738"/>
        <v>-3.8700511459721809E-2</v>
      </c>
      <c r="AA3060" s="30">
        <f t="shared" ca="1" si="9739"/>
        <v>3.7229075313624085E-2</v>
      </c>
      <c r="AB3060" s="30">
        <f t="shared" ca="1" si="9740"/>
        <v>4.2870143731086677E-2</v>
      </c>
      <c r="AC3060" s="30">
        <f t="shared" ca="1" si="9741"/>
        <v>3.6862330790634099E-2</v>
      </c>
      <c r="AD3060">
        <f t="shared" ca="1" si="9768"/>
        <v>-1.273967637633428E-3</v>
      </c>
      <c r="AE3060">
        <f t="shared" ca="1" si="9769"/>
        <v>0</v>
      </c>
      <c r="AF3060">
        <f t="shared" ca="1" si="9770"/>
        <v>0</v>
      </c>
      <c r="AG3060" s="31">
        <f t="shared" ca="1" si="9752"/>
        <v>0</v>
      </c>
      <c r="AH3060" s="31">
        <f t="shared" ca="1" si="9753"/>
        <v>1.0309278350515427E-2</v>
      </c>
      <c r="AI3060" s="31">
        <f t="shared" ref="AI3060:AK3060" ca="1" si="9926">SUM(AD2935:AD3060)</f>
        <v>-4.3007662511182598E-2</v>
      </c>
      <c r="AJ3060" s="31">
        <f t="shared" ca="1" si="9926"/>
        <v>2.2995773851361243E-2</v>
      </c>
      <c r="AK3060" s="31">
        <f t="shared" ca="1" si="9926"/>
        <v>6.4943167425431839E-2</v>
      </c>
      <c r="AL3060">
        <f ca="1">SUM($AF$129:AF3060)</f>
        <v>2.576763360124867</v>
      </c>
      <c r="AO3060">
        <f t="shared" ca="1" si="9772"/>
        <v>-1.273967637633428E-3</v>
      </c>
      <c r="AP3060">
        <f t="shared" ca="1" si="9773"/>
        <v>0</v>
      </c>
      <c r="AQ3060">
        <f t="shared" ca="1" si="9755"/>
        <v>4.8313688878516281E-3</v>
      </c>
      <c r="AR3060" s="31">
        <f t="shared" ref="AR3060:AS3060" ca="1" si="9927">SUM(AO2935:AO3060)</f>
        <v>4.6993574531223041E-2</v>
      </c>
      <c r="AS3060" s="31">
        <f t="shared" ca="1" si="9927"/>
        <v>7.9732474521720775E-2</v>
      </c>
      <c r="AT3060">
        <f ca="1">SUM($AP$129:AP3060)</f>
        <v>3.068441305371564</v>
      </c>
    </row>
    <row r="3061" spans="1:46" x14ac:dyDescent="0.25">
      <c r="A3061" s="1">
        <v>43173</v>
      </c>
      <c r="B3061" s="2">
        <v>2765.31</v>
      </c>
      <c r="C3061" s="10">
        <f t="shared" si="9786"/>
        <v>-6.3635906317597562E-3</v>
      </c>
      <c r="D3061" s="7">
        <v>2.2599999999999998</v>
      </c>
      <c r="E3061" s="7">
        <f t="shared" ca="1" si="9781"/>
        <v>0</v>
      </c>
      <c r="F3061" s="7">
        <f t="shared" ca="1" si="9782"/>
        <v>0</v>
      </c>
      <c r="G3061">
        <f t="shared" si="9757"/>
        <v>2.27</v>
      </c>
      <c r="H3061">
        <f t="shared" si="9758"/>
        <v>1.35</v>
      </c>
      <c r="I3061" s="27">
        <f t="shared" si="9724"/>
        <v>0.98913043478260843</v>
      </c>
      <c r="J3061" s="9">
        <f t="shared" si="9759"/>
        <v>0</v>
      </c>
      <c r="K3061" s="9">
        <f t="shared" si="9760"/>
        <v>0</v>
      </c>
      <c r="L3061" s="9">
        <f t="shared" si="9761"/>
        <v>0</v>
      </c>
      <c r="M3061" s="9">
        <f t="shared" si="9762"/>
        <v>-6.3635906317597562E-3</v>
      </c>
      <c r="N3061" s="28">
        <f t="shared" si="9747"/>
        <v>1.6</v>
      </c>
      <c r="O3061" s="28">
        <f t="shared" si="9748"/>
        <v>1.81</v>
      </c>
      <c r="P3061" s="28">
        <f t="shared" si="9749"/>
        <v>2.08</v>
      </c>
      <c r="Q3061" s="28">
        <f t="shared" si="9750"/>
        <v>2.27</v>
      </c>
      <c r="R3061" s="9">
        <f t="shared" ca="1" si="9763"/>
        <v>0</v>
      </c>
      <c r="S3061" s="9">
        <f t="shared" ca="1" si="9764"/>
        <v>0</v>
      </c>
      <c r="T3061" s="9">
        <f t="shared" ca="1" si="9765"/>
        <v>0</v>
      </c>
      <c r="U3061" s="9">
        <f t="shared" ca="1" si="9766"/>
        <v>0</v>
      </c>
      <c r="V3061" s="28">
        <f t="shared" ref="V3061:Y3061" ca="1" si="9928">QUARTILE($F2937:$F3060,V$2)</f>
        <v>0</v>
      </c>
      <c r="W3061" s="28">
        <f t="shared" ca="1" si="9928"/>
        <v>4.8313688878516281E-3</v>
      </c>
      <c r="X3061" s="28">
        <f t="shared" ca="1" si="9928"/>
        <v>1.2422360248447006E-2</v>
      </c>
      <c r="Y3061" s="28">
        <f t="shared" ca="1" si="9928"/>
        <v>4.2857142857142705E-2</v>
      </c>
      <c r="Z3061" s="30">
        <f t="shared" ca="1" si="9738"/>
        <v>-3.8700511459721809E-2</v>
      </c>
      <c r="AA3061" s="30">
        <f t="shared" ca="1" si="9739"/>
        <v>3.7229075313624085E-2</v>
      </c>
      <c r="AB3061" s="30">
        <f t="shared" ca="1" si="9740"/>
        <v>3.2030916127620282E-2</v>
      </c>
      <c r="AC3061" s="30">
        <f t="shared" ca="1" si="9741"/>
        <v>3.6862330790634099E-2</v>
      </c>
      <c r="AD3061">
        <f t="shared" ca="1" si="9768"/>
        <v>0</v>
      </c>
      <c r="AE3061">
        <f t="shared" ca="1" si="9769"/>
        <v>0</v>
      </c>
      <c r="AF3061">
        <f t="shared" ca="1" si="9770"/>
        <v>0</v>
      </c>
      <c r="AG3061" s="31">
        <f t="shared" ca="1" si="9752"/>
        <v>0</v>
      </c>
      <c r="AH3061" s="31">
        <f t="shared" ca="1" si="9753"/>
        <v>1.0204081632652962E-2</v>
      </c>
      <c r="AI3061" s="31">
        <f t="shared" ref="AI3061:AK3061" ca="1" si="9929">SUM(AD2936:AD3061)</f>
        <v>-4.3007662511182598E-2</v>
      </c>
      <c r="AJ3061" s="31">
        <f t="shared" ca="1" si="9929"/>
        <v>1.2156546247894841E-2</v>
      </c>
      <c r="AK3061" s="31">
        <f t="shared" ca="1" si="9929"/>
        <v>6.4943167425431839E-2</v>
      </c>
      <c r="AL3061">
        <f ca="1">SUM($AF$129:AF3061)</f>
        <v>2.576763360124867</v>
      </c>
      <c r="AO3061">
        <f t="shared" ca="1" si="9772"/>
        <v>-6.3635906317597562E-3</v>
      </c>
      <c r="AP3061">
        <f t="shared" ca="1" si="9773"/>
        <v>0</v>
      </c>
      <c r="AQ3061">
        <f t="shared" ca="1" si="9755"/>
        <v>4.7397623379833442E-3</v>
      </c>
      <c r="AR3061" s="31">
        <f t="shared" ref="AR3061:AS3061" ca="1" si="9930">SUM(AO2936:AO3061)</f>
        <v>4.0629983899463283E-2</v>
      </c>
      <c r="AS3061" s="31">
        <f t="shared" ca="1" si="9930"/>
        <v>6.8893246918254381E-2</v>
      </c>
      <c r="AT3061">
        <f ca="1">SUM($AP$129:AP3061)</f>
        <v>3.068441305371564</v>
      </c>
    </row>
    <row r="3062" spans="1:46" x14ac:dyDescent="0.25">
      <c r="A3062" s="1">
        <v>43174</v>
      </c>
      <c r="B3062" s="2">
        <v>2749.48</v>
      </c>
      <c r="C3062" s="10">
        <f t="shared" si="9786"/>
        <v>-5.7244938180529229E-3</v>
      </c>
      <c r="D3062" s="7">
        <v>2.29</v>
      </c>
      <c r="E3062" s="7">
        <f t="shared" ca="1" si="9781"/>
        <v>1.3274336283185972E-2</v>
      </c>
      <c r="F3062" s="7">
        <f t="shared" ca="1" si="9782"/>
        <v>1.3274336283185972E-2</v>
      </c>
      <c r="G3062">
        <f t="shared" si="9757"/>
        <v>2.29</v>
      </c>
      <c r="H3062">
        <f t="shared" si="9758"/>
        <v>1.37</v>
      </c>
      <c r="I3062" s="27">
        <f t="shared" si="9724"/>
        <v>1</v>
      </c>
      <c r="J3062" s="9">
        <f t="shared" si="9759"/>
        <v>0</v>
      </c>
      <c r="K3062" s="9">
        <f t="shared" si="9760"/>
        <v>0</v>
      </c>
      <c r="L3062" s="9">
        <f t="shared" si="9761"/>
        <v>0</v>
      </c>
      <c r="M3062" s="9">
        <f t="shared" si="9762"/>
        <v>-5.7244938180529229E-3</v>
      </c>
      <c r="N3062" s="28">
        <f t="shared" si="9747"/>
        <v>1.6</v>
      </c>
      <c r="O3062" s="28">
        <f t="shared" si="9748"/>
        <v>1.82</v>
      </c>
      <c r="P3062" s="28">
        <f t="shared" si="9749"/>
        <v>2.0825</v>
      </c>
      <c r="Q3062" s="28">
        <f t="shared" si="9750"/>
        <v>2.27</v>
      </c>
      <c r="R3062" s="9">
        <f t="shared" ca="1" si="9763"/>
        <v>0</v>
      </c>
      <c r="S3062" s="9">
        <f t="shared" ca="1" si="9764"/>
        <v>0</v>
      </c>
      <c r="T3062" s="9">
        <f t="shared" ca="1" si="9765"/>
        <v>0</v>
      </c>
      <c r="U3062" s="9">
        <f t="shared" ca="1" si="9766"/>
        <v>-5.7244938180529229E-3</v>
      </c>
      <c r="V3062" s="28">
        <f t="shared" ref="V3062:Y3062" ca="1" si="9931">QUARTILE($F2938:$F3061,V$2)</f>
        <v>0</v>
      </c>
      <c r="W3062" s="28">
        <f t="shared" ca="1" si="9931"/>
        <v>4.7397623379833442E-3</v>
      </c>
      <c r="X3062" s="28">
        <f t="shared" ca="1" si="9931"/>
        <v>1.2422360248447006E-2</v>
      </c>
      <c r="Y3062" s="28">
        <f t="shared" ca="1" si="9931"/>
        <v>4.2857142857142705E-2</v>
      </c>
      <c r="Z3062" s="30">
        <f t="shared" ca="1" si="9738"/>
        <v>-3.8700511459721809E-2</v>
      </c>
      <c r="AA3062" s="30">
        <f t="shared" ca="1" si="9739"/>
        <v>3.7229075313624085E-2</v>
      </c>
      <c r="AB3062" s="30">
        <f t="shared" ca="1" si="9740"/>
        <v>3.2030916127620282E-2</v>
      </c>
      <c r="AC3062" s="30">
        <f t="shared" ca="1" si="9741"/>
        <v>2.7773837792480667E-2</v>
      </c>
      <c r="AD3062">
        <f t="shared" ca="1" si="9768"/>
        <v>0</v>
      </c>
      <c r="AE3062">
        <f t="shared" ca="1" si="9769"/>
        <v>0</v>
      </c>
      <c r="AF3062">
        <f t="shared" ca="1" si="9770"/>
        <v>-5.7244938180529229E-3</v>
      </c>
      <c r="AG3062" s="31">
        <f t="shared" ca="1" si="9752"/>
        <v>0</v>
      </c>
      <c r="AH3062" s="31">
        <f t="shared" ca="1" si="9753"/>
        <v>1.0204081632652962E-2</v>
      </c>
      <c r="AI3062" s="31">
        <f t="shared" ref="AI3062:AK3062" ca="1" si="9932">SUM(AD2937:AD3062)</f>
        <v>-4.3007662511182598E-2</v>
      </c>
      <c r="AJ3062" s="31">
        <f t="shared" ca="1" si="9932"/>
        <v>1.2156546247894841E-2</v>
      </c>
      <c r="AK3062" s="31">
        <f t="shared" ca="1" si="9932"/>
        <v>5.5854674427278393E-2</v>
      </c>
      <c r="AL3062">
        <f ca="1">SUM($AF$129:AF3062)</f>
        <v>2.571038866306814</v>
      </c>
      <c r="AO3062">
        <f t="shared" ca="1" si="9772"/>
        <v>0</v>
      </c>
      <c r="AP3062">
        <f t="shared" ca="1" si="9773"/>
        <v>-5.7244938180529229E-3</v>
      </c>
      <c r="AQ3062">
        <f t="shared" ca="1" si="9755"/>
        <v>4.7397623379833442E-3</v>
      </c>
      <c r="AR3062" s="31">
        <f t="shared" ref="AR3062:AS3062" ca="1" si="9933">SUM(AO2937:AO3062)</f>
        <v>4.0629983899463283E-2</v>
      </c>
      <c r="AS3062" s="31">
        <f t="shared" ca="1" si="9933"/>
        <v>5.9804753920100935E-2</v>
      </c>
      <c r="AT3062">
        <f ca="1">SUM($AP$129:AP3062)</f>
        <v>3.0627168115535111</v>
      </c>
    </row>
    <row r="3063" spans="1:46" x14ac:dyDescent="0.25">
      <c r="A3063" s="1">
        <v>43175</v>
      </c>
      <c r="B3063" s="2">
        <v>2747.33</v>
      </c>
      <c r="C3063" s="10">
        <f t="shared" si="9786"/>
        <v>-7.8196604448844541E-4</v>
      </c>
      <c r="D3063" s="7">
        <v>2.31</v>
      </c>
      <c r="E3063" s="7">
        <f t="shared" ca="1" si="9781"/>
        <v>8.733624454148492E-3</v>
      </c>
      <c r="F3063" s="7">
        <f t="shared" ca="1" si="9782"/>
        <v>8.733624454148492E-3</v>
      </c>
      <c r="G3063">
        <f t="shared" si="9757"/>
        <v>2.31</v>
      </c>
      <c r="H3063">
        <f t="shared" si="9758"/>
        <v>1.39</v>
      </c>
      <c r="I3063" s="27">
        <f t="shared" si="9724"/>
        <v>1</v>
      </c>
      <c r="J3063" s="9">
        <f t="shared" si="9759"/>
        <v>0</v>
      </c>
      <c r="K3063" s="9">
        <f t="shared" si="9760"/>
        <v>0</v>
      </c>
      <c r="L3063" s="9">
        <f t="shared" si="9761"/>
        <v>0</v>
      </c>
      <c r="M3063" s="9">
        <f t="shared" si="9762"/>
        <v>-7.8196604448844541E-4</v>
      </c>
      <c r="N3063" s="28">
        <f t="shared" si="9747"/>
        <v>1.6075000000000002</v>
      </c>
      <c r="O3063" s="28">
        <f t="shared" si="9748"/>
        <v>1.8250000000000002</v>
      </c>
      <c r="P3063" s="28">
        <f t="shared" si="9749"/>
        <v>2.0924999999999998</v>
      </c>
      <c r="Q3063" s="28">
        <f t="shared" si="9750"/>
        <v>2.29</v>
      </c>
      <c r="R3063" s="9">
        <f t="shared" ca="1" si="9763"/>
        <v>0</v>
      </c>
      <c r="S3063" s="9">
        <f t="shared" ca="1" si="9764"/>
        <v>0</v>
      </c>
      <c r="T3063" s="9">
        <f t="shared" ca="1" si="9765"/>
        <v>-7.8196604448844541E-4</v>
      </c>
      <c r="U3063" s="9">
        <f t="shared" ca="1" si="9766"/>
        <v>0</v>
      </c>
      <c r="V3063" s="28">
        <f t="shared" ref="V3063:Y3063" ca="1" si="9934">QUARTILE($F2939:$F3062,V$2)</f>
        <v>0</v>
      </c>
      <c r="W3063" s="28">
        <f t="shared" ca="1" si="9934"/>
        <v>4.7397623379833442E-3</v>
      </c>
      <c r="X3063" s="28">
        <f t="shared" ca="1" si="9934"/>
        <v>1.2422360248447006E-2</v>
      </c>
      <c r="Y3063" s="28">
        <f t="shared" ca="1" si="9934"/>
        <v>4.2857142857142705E-2</v>
      </c>
      <c r="Z3063" s="30">
        <f t="shared" ca="1" si="9738"/>
        <v>-3.8700511459721809E-2</v>
      </c>
      <c r="AA3063" s="30">
        <f t="shared" ca="1" si="9739"/>
        <v>3.7229075313624085E-2</v>
      </c>
      <c r="AB3063" s="30">
        <f t="shared" ca="1" si="9740"/>
        <v>3.1248950083131836E-2</v>
      </c>
      <c r="AC3063" s="30">
        <f t="shared" ca="1" si="9741"/>
        <v>2.7016771843624728E-2</v>
      </c>
      <c r="AD3063">
        <f t="shared" ca="1" si="9768"/>
        <v>0</v>
      </c>
      <c r="AE3063">
        <f t="shared" ca="1" si="9769"/>
        <v>-7.8196604448844541E-4</v>
      </c>
      <c r="AF3063">
        <f t="shared" ca="1" si="9770"/>
        <v>0</v>
      </c>
      <c r="AG3063" s="31">
        <f t="shared" ca="1" si="9752"/>
        <v>0</v>
      </c>
      <c r="AH3063" s="31">
        <f t="shared" ca="1" si="9753"/>
        <v>1.0204081632652962E-2</v>
      </c>
      <c r="AI3063" s="31">
        <f t="shared" ref="AI3063:AK3063" ca="1" si="9935">SUM(AD2938:AD3063)</f>
        <v>-4.3007662511182598E-2</v>
      </c>
      <c r="AJ3063" s="31">
        <f t="shared" ca="1" si="9935"/>
        <v>1.1374580203406395E-2</v>
      </c>
      <c r="AK3063" s="31">
        <f t="shared" ca="1" si="9935"/>
        <v>5.5097608478422454E-2</v>
      </c>
      <c r="AL3063">
        <f ca="1">SUM($AF$129:AF3063)</f>
        <v>2.571038866306814</v>
      </c>
      <c r="AO3063">
        <f t="shared" ca="1" si="9772"/>
        <v>0</v>
      </c>
      <c r="AP3063">
        <f t="shared" ca="1" si="9773"/>
        <v>-7.8196604448844541E-4</v>
      </c>
      <c r="AQ3063">
        <f t="shared" ca="1" si="9755"/>
        <v>4.7397623379833442E-3</v>
      </c>
      <c r="AR3063" s="31">
        <f t="shared" ref="AR3063:AS3063" ca="1" si="9936">SUM(AO2938:AO3063)</f>
        <v>4.0629983899463283E-2</v>
      </c>
      <c r="AS3063" s="31">
        <f t="shared" ca="1" si="9936"/>
        <v>5.8265721926756553E-2</v>
      </c>
      <c r="AT3063">
        <f ca="1">SUM($AP$129:AP3063)</f>
        <v>3.0619348455090227</v>
      </c>
    </row>
    <row r="3064" spans="1:46" x14ac:dyDescent="0.25">
      <c r="A3064" s="1">
        <v>43178</v>
      </c>
      <c r="B3064" s="2">
        <v>2752.01</v>
      </c>
      <c r="C3064" s="10">
        <f t="shared" si="9786"/>
        <v>1.7034720983647E-3</v>
      </c>
      <c r="D3064" s="7">
        <v>2.31</v>
      </c>
      <c r="E3064" s="7">
        <f t="shared" ca="1" si="9781"/>
        <v>0</v>
      </c>
      <c r="F3064" s="7">
        <f t="shared" ca="1" si="9782"/>
        <v>0</v>
      </c>
      <c r="G3064">
        <f t="shared" si="9757"/>
        <v>2.31</v>
      </c>
      <c r="H3064">
        <f t="shared" si="9758"/>
        <v>1.4</v>
      </c>
      <c r="I3064" s="27">
        <f t="shared" si="9724"/>
        <v>1</v>
      </c>
      <c r="J3064" s="9">
        <f t="shared" si="9759"/>
        <v>0</v>
      </c>
      <c r="K3064" s="9">
        <f t="shared" si="9760"/>
        <v>0</v>
      </c>
      <c r="L3064" s="9">
        <f t="shared" si="9761"/>
        <v>0</v>
      </c>
      <c r="M3064" s="9">
        <f t="shared" si="9762"/>
        <v>1.7034720983647E-3</v>
      </c>
      <c r="N3064" s="28">
        <f t="shared" si="9747"/>
        <v>1.61</v>
      </c>
      <c r="O3064" s="28">
        <f t="shared" si="9748"/>
        <v>1.83</v>
      </c>
      <c r="P3064" s="28">
        <f t="shared" si="9749"/>
        <v>2.1</v>
      </c>
      <c r="Q3064" s="28">
        <f t="shared" si="9750"/>
        <v>2.31</v>
      </c>
      <c r="R3064" s="9">
        <f t="shared" ca="1" si="9763"/>
        <v>0</v>
      </c>
      <c r="S3064" s="9">
        <f t="shared" ca="1" si="9764"/>
        <v>0</v>
      </c>
      <c r="T3064" s="9">
        <f t="shared" ca="1" si="9765"/>
        <v>0</v>
      </c>
      <c r="U3064" s="9">
        <f t="shared" ca="1" si="9766"/>
        <v>0</v>
      </c>
      <c r="V3064" s="28">
        <f t="shared" ref="V3064:Y3064" ca="1" si="9937">QUARTILE($F2940:$F3063,V$2)</f>
        <v>0</v>
      </c>
      <c r="W3064" s="28">
        <f t="shared" ca="1" si="9937"/>
        <v>4.7397623379833442E-3</v>
      </c>
      <c r="X3064" s="28">
        <f t="shared" ca="1" si="9937"/>
        <v>1.2422360248447006E-2</v>
      </c>
      <c r="Y3064" s="28">
        <f t="shared" ca="1" si="9937"/>
        <v>4.2857142857142705E-2</v>
      </c>
      <c r="Z3064" s="30">
        <f t="shared" ca="1" si="9738"/>
        <v>-3.8700511459721809E-2</v>
      </c>
      <c r="AA3064" s="30">
        <f t="shared" ca="1" si="9739"/>
        <v>3.7229075313624085E-2</v>
      </c>
      <c r="AB3064" s="30">
        <f t="shared" ca="1" si="9740"/>
        <v>3.2349667751051324E-2</v>
      </c>
      <c r="AC3064" s="30">
        <f t="shared" ca="1" si="9741"/>
        <v>2.7016771843624728E-2</v>
      </c>
      <c r="AD3064">
        <f t="shared" ca="1" si="9768"/>
        <v>0</v>
      </c>
      <c r="AE3064">
        <f t="shared" ca="1" si="9769"/>
        <v>0</v>
      </c>
      <c r="AF3064">
        <f t="shared" ca="1" si="9770"/>
        <v>0</v>
      </c>
      <c r="AG3064" s="31">
        <f t="shared" ca="1" si="9752"/>
        <v>0</v>
      </c>
      <c r="AH3064" s="31">
        <f t="shared" ca="1" si="9753"/>
        <v>1.0204081632652962E-2</v>
      </c>
      <c r="AI3064" s="31">
        <f t="shared" ref="AI3064:AK3064" ca="1" si="9938">SUM(AD2939:AD3064)</f>
        <v>-4.3007662511182598E-2</v>
      </c>
      <c r="AJ3064" s="31">
        <f t="shared" ca="1" si="9938"/>
        <v>1.1374580203406395E-2</v>
      </c>
      <c r="AK3064" s="31">
        <f t="shared" ca="1" si="9938"/>
        <v>5.6198326146341938E-2</v>
      </c>
      <c r="AL3064">
        <f ca="1">SUM($AF$129:AF3064)</f>
        <v>2.571038866306814</v>
      </c>
      <c r="AO3064">
        <f t="shared" ca="1" si="9772"/>
        <v>1.7034720983647E-3</v>
      </c>
      <c r="AP3064">
        <f t="shared" ca="1" si="9773"/>
        <v>0</v>
      </c>
      <c r="AQ3064">
        <f t="shared" ca="1" si="9755"/>
        <v>4.7397623379833442E-3</v>
      </c>
      <c r="AR3064" s="31">
        <f t="shared" ref="AR3064:AS3064" ca="1" si="9939">SUM(AO2939:AO3064)</f>
        <v>4.2333455997827986E-2</v>
      </c>
      <c r="AS3064" s="31">
        <f t="shared" ca="1" si="9939"/>
        <v>5.9366439594676038E-2</v>
      </c>
      <c r="AT3064">
        <f ca="1">SUM($AP$129:AP3064)</f>
        <v>3.0619348455090227</v>
      </c>
    </row>
    <row r="3065" spans="1:46" x14ac:dyDescent="0.25">
      <c r="A3065" s="1">
        <v>43179</v>
      </c>
      <c r="B3065" s="2">
        <v>2712.92</v>
      </c>
      <c r="C3065" s="10">
        <f t="shared" si="9786"/>
        <v>-1.4204163502312907E-2</v>
      </c>
      <c r="D3065" s="7">
        <v>2.34</v>
      </c>
      <c r="E3065" s="7">
        <f t="shared" ca="1" si="9781"/>
        <v>1.298701298701288E-2</v>
      </c>
      <c r="F3065" s="7">
        <f t="shared" ca="1" si="9782"/>
        <v>1.298701298701288E-2</v>
      </c>
      <c r="G3065">
        <f t="shared" si="9757"/>
        <v>2.34</v>
      </c>
      <c r="H3065">
        <f t="shared" si="9758"/>
        <v>1.4</v>
      </c>
      <c r="I3065" s="27">
        <f t="shared" si="9724"/>
        <v>1</v>
      </c>
      <c r="J3065" s="9">
        <f t="shared" si="9759"/>
        <v>0</v>
      </c>
      <c r="K3065" s="9">
        <f t="shared" si="9760"/>
        <v>0</v>
      </c>
      <c r="L3065" s="9">
        <f t="shared" si="9761"/>
        <v>0</v>
      </c>
      <c r="M3065" s="9">
        <f t="shared" si="9762"/>
        <v>-1.4204163502312907E-2</v>
      </c>
      <c r="N3065" s="28">
        <f t="shared" si="9747"/>
        <v>1.61</v>
      </c>
      <c r="O3065" s="28">
        <f t="shared" si="9748"/>
        <v>1.835</v>
      </c>
      <c r="P3065" s="28">
        <f t="shared" si="9749"/>
        <v>2.1025</v>
      </c>
      <c r="Q3065" s="28">
        <f t="shared" si="9750"/>
        <v>2.31</v>
      </c>
      <c r="R3065" s="9">
        <f t="shared" ca="1" si="9763"/>
        <v>0</v>
      </c>
      <c r="S3065" s="9">
        <f t="shared" ca="1" si="9764"/>
        <v>0</v>
      </c>
      <c r="T3065" s="9">
        <f t="shared" ca="1" si="9765"/>
        <v>0</v>
      </c>
      <c r="U3065" s="9">
        <f t="shared" ca="1" si="9766"/>
        <v>-1.4204163502312907E-2</v>
      </c>
      <c r="V3065" s="28">
        <f t="shared" ref="V3065:Y3065" ca="1" si="9940">QUARTILE($F2941:$F3064,V$2)</f>
        <v>0</v>
      </c>
      <c r="W3065" s="28">
        <f t="shared" ca="1" si="9940"/>
        <v>4.7397623379833442E-3</v>
      </c>
      <c r="X3065" s="28">
        <f t="shared" ca="1" si="9940"/>
        <v>1.2422360248447006E-2</v>
      </c>
      <c r="Y3065" s="28">
        <f t="shared" ca="1" si="9940"/>
        <v>4.2857142857142705E-2</v>
      </c>
      <c r="Z3065" s="30">
        <f t="shared" ca="1" si="9738"/>
        <v>-3.8700511459721809E-2</v>
      </c>
      <c r="AA3065" s="30">
        <f t="shared" ca="1" si="9739"/>
        <v>3.7229075313624085E-2</v>
      </c>
      <c r="AB3065" s="30">
        <f t="shared" ca="1" si="9740"/>
        <v>3.0502431392951879E-2</v>
      </c>
      <c r="AC3065" s="30">
        <f t="shared" ca="1" si="9741"/>
        <v>1.281260834131182E-2</v>
      </c>
      <c r="AD3065">
        <f t="shared" ca="1" si="9768"/>
        <v>0</v>
      </c>
      <c r="AE3065">
        <f t="shared" ca="1" si="9769"/>
        <v>0</v>
      </c>
      <c r="AF3065">
        <f t="shared" ca="1" si="9770"/>
        <v>-1.4204163502312907E-2</v>
      </c>
      <c r="AG3065" s="31">
        <f t="shared" ca="1" si="9752"/>
        <v>0</v>
      </c>
      <c r="AH3065" s="31">
        <f t="shared" ca="1" si="9753"/>
        <v>1.0204081632652962E-2</v>
      </c>
      <c r="AI3065" s="31">
        <f t="shared" ref="AI3065:AK3065" ca="1" si="9941">SUM(AD2940:AD3065)</f>
        <v>-4.3007662511182598E-2</v>
      </c>
      <c r="AJ3065" s="31">
        <f t="shared" ca="1" si="9941"/>
        <v>9.527343845306957E-3</v>
      </c>
      <c r="AK3065" s="31">
        <f t="shared" ca="1" si="9941"/>
        <v>4.1994162644029033E-2</v>
      </c>
      <c r="AL3065">
        <f ca="1">SUM($AF$129:AF3065)</f>
        <v>2.5568347028045011</v>
      </c>
      <c r="AO3065">
        <f t="shared" ca="1" si="9772"/>
        <v>0</v>
      </c>
      <c r="AP3065">
        <f t="shared" ca="1" si="9773"/>
        <v>-1.4204163502312907E-2</v>
      </c>
      <c r="AQ3065">
        <f t="shared" ca="1" si="9755"/>
        <v>4.7397623379833442E-3</v>
      </c>
      <c r="AR3065" s="31">
        <f t="shared" ref="AR3065:AS3065" ca="1" si="9942">SUM(AO2940:AO3065)</f>
        <v>4.2333455997827986E-2</v>
      </c>
      <c r="AS3065" s="31">
        <f t="shared" ca="1" si="9942"/>
        <v>4.3315039734263691E-2</v>
      </c>
      <c r="AT3065">
        <f ca="1">SUM($AP$129:AP3065)</f>
        <v>3.0477306820067098</v>
      </c>
    </row>
    <row r="3066" spans="1:46" x14ac:dyDescent="0.25">
      <c r="A3066" s="1">
        <v>43180</v>
      </c>
      <c r="B3066" s="2">
        <v>2716.94</v>
      </c>
      <c r="C3066" s="10">
        <f t="shared" si="9786"/>
        <v>1.4817982100467325E-3</v>
      </c>
      <c r="D3066" s="7">
        <v>2.31</v>
      </c>
      <c r="E3066" s="7">
        <f t="shared" ca="1" si="9781"/>
        <v>-1.2820512820512775E-2</v>
      </c>
      <c r="F3066" s="7">
        <f t="shared" ca="1" si="9782"/>
        <v>-1.2820512820512775E-2</v>
      </c>
      <c r="G3066">
        <f t="shared" si="9757"/>
        <v>2.34</v>
      </c>
      <c r="H3066">
        <f t="shared" si="9758"/>
        <v>1.44</v>
      </c>
      <c r="I3066" s="27">
        <f t="shared" si="9724"/>
        <v>0.9666666666666669</v>
      </c>
      <c r="J3066" s="9">
        <f t="shared" si="9759"/>
        <v>0</v>
      </c>
      <c r="K3066" s="9">
        <f t="shared" si="9760"/>
        <v>0</v>
      </c>
      <c r="L3066" s="9">
        <f t="shared" si="9761"/>
        <v>0</v>
      </c>
      <c r="M3066" s="9">
        <f t="shared" si="9762"/>
        <v>1.4817982100467325E-3</v>
      </c>
      <c r="N3066" s="28">
        <f t="shared" si="9747"/>
        <v>1.61</v>
      </c>
      <c r="O3066" s="28">
        <f t="shared" si="9748"/>
        <v>1.84</v>
      </c>
      <c r="P3066" s="28">
        <f t="shared" si="9749"/>
        <v>2.1149999999999998</v>
      </c>
      <c r="Q3066" s="28">
        <f t="shared" si="9750"/>
        <v>2.34</v>
      </c>
      <c r="R3066" s="9">
        <f t="shared" ca="1" si="9763"/>
        <v>1.4817982100467325E-3</v>
      </c>
      <c r="S3066" s="9">
        <f t="shared" ca="1" si="9764"/>
        <v>0</v>
      </c>
      <c r="T3066" s="9">
        <f t="shared" ca="1" si="9765"/>
        <v>0</v>
      </c>
      <c r="U3066" s="9">
        <f t="shared" ca="1" si="9766"/>
        <v>0</v>
      </c>
      <c r="V3066" s="28">
        <f t="shared" ref="V3066:Y3066" ca="1" si="9943">QUARTILE($F2942:$F3065,V$2)</f>
        <v>0</v>
      </c>
      <c r="W3066" s="28">
        <f t="shared" ca="1" si="9943"/>
        <v>4.7397623379833442E-3</v>
      </c>
      <c r="X3066" s="28">
        <f t="shared" ca="1" si="9943"/>
        <v>1.2422360248447006E-2</v>
      </c>
      <c r="Y3066" s="28">
        <f t="shared" ca="1" si="9943"/>
        <v>4.2857142857142705E-2</v>
      </c>
      <c r="Z3066" s="30">
        <f t="shared" ca="1" si="9738"/>
        <v>-3.721871324967508E-2</v>
      </c>
      <c r="AA3066" s="30">
        <f t="shared" ca="1" si="9739"/>
        <v>3.5773209253301685E-2</v>
      </c>
      <c r="AB3066" s="30">
        <f t="shared" ca="1" si="9740"/>
        <v>3.0502431392951879E-2</v>
      </c>
      <c r="AC3066" s="30">
        <f t="shared" ca="1" si="9741"/>
        <v>1.281260834131182E-2</v>
      </c>
      <c r="AD3066">
        <f t="shared" ca="1" si="9768"/>
        <v>1.4817982100467325E-3</v>
      </c>
      <c r="AE3066">
        <f t="shared" ca="1" si="9769"/>
        <v>0</v>
      </c>
      <c r="AF3066">
        <f t="shared" ca="1" si="9770"/>
        <v>0</v>
      </c>
      <c r="AG3066" s="31">
        <f t="shared" ca="1" si="9752"/>
        <v>0</v>
      </c>
      <c r="AH3066" s="31">
        <f t="shared" ca="1" si="9753"/>
        <v>1.0204081632652962E-2</v>
      </c>
      <c r="AI3066" s="31">
        <f t="shared" ref="AI3066:AK3066" ca="1" si="9944">SUM(AD2941:AD3066)</f>
        <v>-4.1525864301135869E-2</v>
      </c>
      <c r="AJ3066" s="31">
        <f t="shared" ca="1" si="9944"/>
        <v>9.527343845306957E-3</v>
      </c>
      <c r="AK3066" s="31">
        <f t="shared" ca="1" si="9944"/>
        <v>4.1994162644029033E-2</v>
      </c>
      <c r="AL3066">
        <f ca="1">SUM($AF$129:AF3066)</f>
        <v>2.5568347028045011</v>
      </c>
      <c r="AO3066">
        <f t="shared" ca="1" si="9772"/>
        <v>1.4817982100467325E-3</v>
      </c>
      <c r="AP3066">
        <f t="shared" ca="1" si="9773"/>
        <v>0</v>
      </c>
      <c r="AQ3066">
        <f t="shared" ca="1" si="9755"/>
        <v>4.7397623379833442E-3</v>
      </c>
      <c r="AR3066" s="31">
        <f t="shared" ref="AR3066:AS3066" ca="1" si="9945">SUM(AO2941:AO3066)</f>
        <v>4.2359388147552302E-2</v>
      </c>
      <c r="AS3066" s="31">
        <f t="shared" ca="1" si="9945"/>
        <v>4.3315039734263691E-2</v>
      </c>
      <c r="AT3066">
        <f ca="1">SUM($AP$129:AP3066)</f>
        <v>3.0477306820067098</v>
      </c>
    </row>
    <row r="3067" spans="1:46" x14ac:dyDescent="0.25">
      <c r="A3067" s="1">
        <v>43181</v>
      </c>
      <c r="B3067" s="2">
        <v>2711.93</v>
      </c>
      <c r="C3067" s="10">
        <f t="shared" si="9786"/>
        <v>-1.8439862492363535E-3</v>
      </c>
      <c r="D3067" s="7">
        <v>2.29</v>
      </c>
      <c r="E3067" s="7">
        <f t="shared" ca="1" si="9781"/>
        <v>-8.6580086580086979E-3</v>
      </c>
      <c r="F3067" s="7">
        <f t="shared" ca="1" si="9782"/>
        <v>-8.6580086580086979E-3</v>
      </c>
      <c r="G3067">
        <f t="shared" si="9757"/>
        <v>2.34</v>
      </c>
      <c r="H3067">
        <f t="shared" si="9758"/>
        <v>1.44</v>
      </c>
      <c r="I3067" s="27">
        <f t="shared" ref="I3067:I3113" si="9946">(D3067-H3067)/(G3067-H3067)</f>
        <v>0.94444444444444464</v>
      </c>
      <c r="J3067" s="9">
        <f t="shared" si="9759"/>
        <v>0</v>
      </c>
      <c r="K3067" s="9">
        <f t="shared" si="9760"/>
        <v>0</v>
      </c>
      <c r="L3067" s="9">
        <f t="shared" si="9761"/>
        <v>0</v>
      </c>
      <c r="M3067" s="9">
        <f t="shared" si="9762"/>
        <v>-1.8439862492363535E-3</v>
      </c>
      <c r="N3067" s="28">
        <f t="shared" si="9747"/>
        <v>1.625</v>
      </c>
      <c r="O3067" s="28">
        <f t="shared" si="9748"/>
        <v>1.855</v>
      </c>
      <c r="P3067" s="28">
        <f t="shared" si="9749"/>
        <v>2.13</v>
      </c>
      <c r="Q3067" s="28">
        <f t="shared" si="9750"/>
        <v>2.34</v>
      </c>
      <c r="R3067" s="9">
        <f t="shared" ca="1" si="9763"/>
        <v>-1.8439862492363535E-3</v>
      </c>
      <c r="S3067" s="9">
        <f t="shared" ca="1" si="9764"/>
        <v>0</v>
      </c>
      <c r="T3067" s="9">
        <f t="shared" ca="1" si="9765"/>
        <v>0</v>
      </c>
      <c r="U3067" s="9">
        <f t="shared" ca="1" si="9766"/>
        <v>0</v>
      </c>
      <c r="V3067" s="28">
        <f t="shared" ref="V3067:Y3067" ca="1" si="9947">QUARTILE($F2943:$F3066,V$2)</f>
        <v>0</v>
      </c>
      <c r="W3067" s="28">
        <f t="shared" ca="1" si="9947"/>
        <v>4.7397623379833442E-3</v>
      </c>
      <c r="X3067" s="28">
        <f t="shared" ca="1" si="9947"/>
        <v>1.2422360248447006E-2</v>
      </c>
      <c r="Y3067" s="28">
        <f t="shared" ca="1" si="9947"/>
        <v>4.2857142857142705E-2</v>
      </c>
      <c r="Z3067" s="30">
        <f t="shared" ca="1" si="9738"/>
        <v>-3.9062699498911432E-2</v>
      </c>
      <c r="AA3067" s="30">
        <f t="shared" ca="1" si="9739"/>
        <v>3.5773209253301685E-2</v>
      </c>
      <c r="AB3067" s="30">
        <f t="shared" ca="1" si="9740"/>
        <v>3.0502431392951879E-2</v>
      </c>
      <c r="AC3067" s="30">
        <f t="shared" ca="1" si="9741"/>
        <v>1.1702327056740255E-2</v>
      </c>
      <c r="AD3067">
        <f t="shared" ca="1" si="9768"/>
        <v>-1.8439862492363535E-3</v>
      </c>
      <c r="AE3067">
        <f t="shared" ca="1" si="9769"/>
        <v>0</v>
      </c>
      <c r="AF3067">
        <f t="shared" ca="1" si="9770"/>
        <v>0</v>
      </c>
      <c r="AG3067" s="31">
        <f t="shared" ca="1" si="9752"/>
        <v>0</v>
      </c>
      <c r="AH3067" s="31">
        <f t="shared" ca="1" si="9753"/>
        <v>1.0204081632652962E-2</v>
      </c>
      <c r="AI3067" s="31">
        <f t="shared" ref="AI3067:AK3067" ca="1" si="9948">SUM(AD2942:AD3067)</f>
        <v>-4.3369850550372221E-2</v>
      </c>
      <c r="AJ3067" s="31">
        <f t="shared" ca="1" si="9948"/>
        <v>9.527343845306957E-3</v>
      </c>
      <c r="AK3067" s="31">
        <f t="shared" ca="1" si="9948"/>
        <v>4.0883881359457468E-2</v>
      </c>
      <c r="AL3067">
        <f ca="1">SUM($AF$129:AF3067)</f>
        <v>2.5568347028045011</v>
      </c>
      <c r="AO3067">
        <f t="shared" ca="1" si="9772"/>
        <v>-1.8439862492363535E-3</v>
      </c>
      <c r="AP3067">
        <f t="shared" ca="1" si="9773"/>
        <v>0</v>
      </c>
      <c r="AQ3067">
        <f t="shared" ca="1" si="9755"/>
        <v>4.5795606975184144E-3</v>
      </c>
      <c r="AR3067" s="31">
        <f t="shared" ref="AR3067:AS3067" ca="1" si="9949">SUM(AO2942:AO3067)</f>
        <v>4.0515401898315949E-2</v>
      </c>
      <c r="AS3067" s="31">
        <f t="shared" ca="1" si="9949"/>
        <v>4.2204758449692126E-2</v>
      </c>
      <c r="AT3067">
        <f ca="1">SUM($AP$129:AP3067)</f>
        <v>3.0477306820067098</v>
      </c>
    </row>
    <row r="3068" spans="1:46" x14ac:dyDescent="0.25">
      <c r="A3068" s="1">
        <v>43182</v>
      </c>
      <c r="B3068" s="2">
        <v>2643.69</v>
      </c>
      <c r="C3068" s="10">
        <f t="shared" si="9786"/>
        <v>-2.5162891372564847E-2</v>
      </c>
      <c r="D3068" s="7">
        <v>2.2799999999999998</v>
      </c>
      <c r="E3068" s="7">
        <f t="shared" ca="1" si="9781"/>
        <v>-4.366812227074357E-3</v>
      </c>
      <c r="F3068" s="7">
        <f t="shared" ca="1" si="9782"/>
        <v>-4.366812227074357E-3</v>
      </c>
      <c r="G3068">
        <f t="shared" si="9757"/>
        <v>2.34</v>
      </c>
      <c r="H3068">
        <f t="shared" si="9758"/>
        <v>1.44</v>
      </c>
      <c r="I3068" s="27">
        <f t="shared" si="9946"/>
        <v>0.93333333333333324</v>
      </c>
      <c r="J3068" s="9">
        <f t="shared" si="9759"/>
        <v>0</v>
      </c>
      <c r="K3068" s="9">
        <f t="shared" si="9760"/>
        <v>0</v>
      </c>
      <c r="L3068" s="9">
        <f t="shared" si="9761"/>
        <v>0</v>
      </c>
      <c r="M3068" s="9">
        <f t="shared" si="9762"/>
        <v>-2.5162891372564847E-2</v>
      </c>
      <c r="N3068" s="28">
        <f t="shared" si="9747"/>
        <v>1.63</v>
      </c>
      <c r="O3068" s="28">
        <f t="shared" si="9748"/>
        <v>1.88</v>
      </c>
      <c r="P3068" s="28">
        <f t="shared" si="9749"/>
        <v>2.13</v>
      </c>
      <c r="Q3068" s="28">
        <f t="shared" si="9750"/>
        <v>2.34</v>
      </c>
      <c r="R3068" s="9">
        <f t="shared" ca="1" si="9763"/>
        <v>-2.5162891372564847E-2</v>
      </c>
      <c r="S3068" s="9">
        <f t="shared" ca="1" si="9764"/>
        <v>0</v>
      </c>
      <c r="T3068" s="9">
        <f t="shared" ca="1" si="9765"/>
        <v>0</v>
      </c>
      <c r="U3068" s="9">
        <f t="shared" ca="1" si="9766"/>
        <v>0</v>
      </c>
      <c r="V3068" s="28">
        <f t="shared" ref="V3068:Y3068" ca="1" si="9950">QUARTILE($F2944:$F3067,V$2)</f>
        <v>-1.10132158590312E-3</v>
      </c>
      <c r="W3068" s="28">
        <f t="shared" ca="1" si="9950"/>
        <v>4.5795606975184144E-3</v>
      </c>
      <c r="X3068" s="28">
        <f t="shared" ca="1" si="9950"/>
        <v>1.2422360248447006E-2</v>
      </c>
      <c r="Y3068" s="28">
        <f t="shared" ca="1" si="9950"/>
        <v>4.2857142857142705E-2</v>
      </c>
      <c r="Z3068" s="30">
        <f t="shared" ca="1" si="9738"/>
        <v>-6.4225590871476279E-2</v>
      </c>
      <c r="AA3068" s="30">
        <f t="shared" ca="1" si="9739"/>
        <v>3.5138896525158669E-2</v>
      </c>
      <c r="AB3068" s="30">
        <f t="shared" ca="1" si="9740"/>
        <v>3.0502431392951879E-2</v>
      </c>
      <c r="AC3068" s="30">
        <f t="shared" ca="1" si="9741"/>
        <v>1.1702327056740255E-2</v>
      </c>
      <c r="AD3068">
        <f t="shared" ca="1" si="9768"/>
        <v>-2.5162891372564847E-2</v>
      </c>
      <c r="AE3068">
        <f t="shared" ca="1" si="9769"/>
        <v>0</v>
      </c>
      <c r="AF3068">
        <f t="shared" ca="1" si="9770"/>
        <v>0</v>
      </c>
      <c r="AG3068" s="31">
        <f t="shared" ca="1" si="9752"/>
        <v>0</v>
      </c>
      <c r="AH3068" s="31">
        <f t="shared" ca="1" si="9753"/>
        <v>1.0204081632652962E-2</v>
      </c>
      <c r="AI3068" s="31">
        <f t="shared" ref="AI3068:AK3068" ca="1" si="9951">SUM(AD2943:AD3068)</f>
        <v>-6.8532741922937068E-2</v>
      </c>
      <c r="AJ3068" s="31">
        <f t="shared" ca="1" si="9951"/>
        <v>9.527343845306957E-3</v>
      </c>
      <c r="AK3068" s="31">
        <f t="shared" ca="1" si="9951"/>
        <v>4.0883881359457468E-2</v>
      </c>
      <c r="AL3068">
        <f ca="1">SUM($AF$129:AF3068)</f>
        <v>2.5568347028045011</v>
      </c>
      <c r="AO3068">
        <f t="shared" ca="1" si="9772"/>
        <v>-2.5162891372564847E-2</v>
      </c>
      <c r="AP3068">
        <f t="shared" ca="1" si="9773"/>
        <v>0</v>
      </c>
      <c r="AQ3068">
        <f t="shared" ca="1" si="9755"/>
        <v>4.5795606975184144E-3</v>
      </c>
      <c r="AR3068" s="31">
        <f t="shared" ref="AR3068:AS3068" ca="1" si="9952">SUM(AO2943:AO3068)</f>
        <v>1.4718197797608086E-2</v>
      </c>
      <c r="AS3068" s="31">
        <f t="shared" ca="1" si="9952"/>
        <v>4.2204758449692126E-2</v>
      </c>
      <c r="AT3068">
        <f ca="1">SUM($AP$129:AP3068)</f>
        <v>3.0477306820067098</v>
      </c>
    </row>
    <row r="3069" spans="1:46" x14ac:dyDescent="0.25">
      <c r="A3069" s="1">
        <v>43185</v>
      </c>
      <c r="B3069" s="2">
        <v>2588.2600000000002</v>
      </c>
      <c r="C3069" s="10">
        <f t="shared" si="9786"/>
        <v>-2.0966906104724774E-2</v>
      </c>
      <c r="D3069" s="7">
        <v>2.33</v>
      </c>
      <c r="E3069" s="7">
        <f t="shared" ca="1" si="9781"/>
        <v>2.1929824561403688E-2</v>
      </c>
      <c r="F3069" s="7">
        <f t="shared" ca="1" si="9782"/>
        <v>2.1929824561403688E-2</v>
      </c>
      <c r="G3069">
        <f t="shared" si="9757"/>
        <v>2.34</v>
      </c>
      <c r="H3069">
        <f t="shared" si="9758"/>
        <v>1.44</v>
      </c>
      <c r="I3069" s="27">
        <f t="shared" si="9946"/>
        <v>0.98888888888888915</v>
      </c>
      <c r="J3069" s="9">
        <f t="shared" si="9759"/>
        <v>0</v>
      </c>
      <c r="K3069" s="9">
        <f t="shared" si="9760"/>
        <v>0</v>
      </c>
      <c r="L3069" s="9">
        <f t="shared" si="9761"/>
        <v>0</v>
      </c>
      <c r="M3069" s="9">
        <f t="shared" si="9762"/>
        <v>-2.0966906104724774E-2</v>
      </c>
      <c r="N3069" s="28">
        <f t="shared" si="9747"/>
        <v>1.63</v>
      </c>
      <c r="O3069" s="28">
        <f t="shared" si="9748"/>
        <v>1.89</v>
      </c>
      <c r="P3069" s="28">
        <f t="shared" si="9749"/>
        <v>2.1324999999999998</v>
      </c>
      <c r="Q3069" s="28">
        <f t="shared" si="9750"/>
        <v>2.34</v>
      </c>
      <c r="R3069" s="9">
        <f t="shared" ca="1" si="9763"/>
        <v>0</v>
      </c>
      <c r="S3069" s="9">
        <f t="shared" ca="1" si="9764"/>
        <v>0</v>
      </c>
      <c r="T3069" s="9">
        <f t="shared" ca="1" si="9765"/>
        <v>0</v>
      </c>
      <c r="U3069" s="9">
        <f t="shared" ca="1" si="9766"/>
        <v>-2.0966906104724774E-2</v>
      </c>
      <c r="V3069" s="28">
        <f t="shared" ref="V3069:Y3069" ca="1" si="9953">QUARTILE($F2945:$F3068,V$2)</f>
        <v>-1.0917030567685893E-3</v>
      </c>
      <c r="W3069" s="28">
        <f t="shared" ca="1" si="9953"/>
        <v>4.5795606975184144E-3</v>
      </c>
      <c r="X3069" s="28">
        <f t="shared" ca="1" si="9953"/>
        <v>1.2422360248447006E-2</v>
      </c>
      <c r="Y3069" s="28">
        <f t="shared" ca="1" si="9953"/>
        <v>4.2857142857142705E-2</v>
      </c>
      <c r="Z3069" s="30">
        <f t="shared" ca="1" si="9738"/>
        <v>-6.4225590871476279E-2</v>
      </c>
      <c r="AA3069" s="30">
        <f t="shared" ca="1" si="9739"/>
        <v>3.5138896525158669E-2</v>
      </c>
      <c r="AB3069" s="30">
        <f t="shared" ca="1" si="9740"/>
        <v>3.35483919070972E-2</v>
      </c>
      <c r="AC3069" s="30">
        <f t="shared" ca="1" si="9741"/>
        <v>-9.2645790479845194E-3</v>
      </c>
      <c r="AD3069">
        <f t="shared" ca="1" si="9768"/>
        <v>0</v>
      </c>
      <c r="AE3069">
        <f t="shared" ca="1" si="9769"/>
        <v>0</v>
      </c>
      <c r="AF3069">
        <f t="shared" ca="1" si="9770"/>
        <v>-2.0966906104724774E-2</v>
      </c>
      <c r="AG3069" s="31">
        <f t="shared" ca="1" si="9752"/>
        <v>0</v>
      </c>
      <c r="AH3069" s="31">
        <f t="shared" ca="1" si="9753"/>
        <v>1.0309278350515427E-2</v>
      </c>
      <c r="AI3069" s="31">
        <f t="shared" ref="AI3069:AK3069" ca="1" si="9954">SUM(AD2944:AD3069)</f>
        <v>-6.8532741922937068E-2</v>
      </c>
      <c r="AJ3069" s="31">
        <f t="shared" ca="1" si="9954"/>
        <v>1.2573304359452284E-2</v>
      </c>
      <c r="AK3069" s="31">
        <f t="shared" ca="1" si="9954"/>
        <v>1.9916975254732693E-2</v>
      </c>
      <c r="AL3069">
        <f ca="1">SUM($AF$129:AF3069)</f>
        <v>2.5358677966997765</v>
      </c>
      <c r="AO3069">
        <f t="shared" ca="1" si="9772"/>
        <v>0</v>
      </c>
      <c r="AP3069">
        <f t="shared" ca="1" si="9773"/>
        <v>-2.0966906104724774E-2</v>
      </c>
      <c r="AQ3069">
        <f t="shared" ca="1" si="9755"/>
        <v>4.5795606975184144E-3</v>
      </c>
      <c r="AR3069" s="31">
        <f t="shared" ref="AR3069:AS3069" ca="1" si="9955">SUM(AO2944:AO3069)</f>
        <v>1.4718197797608086E-2</v>
      </c>
      <c r="AS3069" s="31">
        <f t="shared" ca="1" si="9955"/>
        <v>2.4283812859112675E-2</v>
      </c>
      <c r="AT3069">
        <f ca="1">SUM($AP$129:AP3069)</f>
        <v>3.0267637759019852</v>
      </c>
    </row>
    <row r="3070" spans="1:46" x14ac:dyDescent="0.25">
      <c r="A3070" s="1">
        <v>43187</v>
      </c>
      <c r="B3070" s="2">
        <v>2658.55</v>
      </c>
      <c r="C3070" s="10">
        <f t="shared" si="9786"/>
        <v>2.7157240771792615E-2</v>
      </c>
      <c r="D3070" s="7">
        <v>2.2799999999999998</v>
      </c>
      <c r="E3070" s="7">
        <f t="shared" ca="1" si="9781"/>
        <v>-2.1459227467811259E-2</v>
      </c>
      <c r="F3070" s="7">
        <f t="shared" ca="1" si="9782"/>
        <v>-2.1459227467811259E-2</v>
      </c>
      <c r="G3070">
        <f t="shared" si="9757"/>
        <v>2.34</v>
      </c>
      <c r="H3070">
        <f t="shared" si="9758"/>
        <v>1.45</v>
      </c>
      <c r="I3070" s="27">
        <f t="shared" si="9946"/>
        <v>0.93258426966292129</v>
      </c>
      <c r="J3070" s="9">
        <f t="shared" si="9759"/>
        <v>0</v>
      </c>
      <c r="K3070" s="9">
        <f t="shared" si="9760"/>
        <v>0</v>
      </c>
      <c r="L3070" s="9">
        <f t="shared" si="9761"/>
        <v>0</v>
      </c>
      <c r="M3070" s="9">
        <f t="shared" si="9762"/>
        <v>2.7157240771792615E-2</v>
      </c>
      <c r="N3070" s="28">
        <f t="shared" si="9747"/>
        <v>1.63</v>
      </c>
      <c r="O3070" s="28">
        <f t="shared" si="9748"/>
        <v>1.89</v>
      </c>
      <c r="P3070" s="28">
        <f t="shared" si="9749"/>
        <v>2.1425000000000001</v>
      </c>
      <c r="Q3070" s="28">
        <f t="shared" si="9750"/>
        <v>2.34</v>
      </c>
      <c r="R3070" s="9">
        <f t="shared" ca="1" si="9763"/>
        <v>2.7157240771792615E-2</v>
      </c>
      <c r="S3070" s="9">
        <f t="shared" ca="1" si="9764"/>
        <v>0</v>
      </c>
      <c r="T3070" s="9">
        <f t="shared" ca="1" si="9765"/>
        <v>0</v>
      </c>
      <c r="U3070" s="9">
        <f t="shared" ca="1" si="9766"/>
        <v>0</v>
      </c>
      <c r="V3070" s="28">
        <f t="shared" ref="V3070:Y3070" ca="1" si="9956">QUARTILE($F2946:$F3069,V$2)</f>
        <v>-1.0917030567685893E-3</v>
      </c>
      <c r="W3070" s="28">
        <f t="shared" ca="1" si="9956"/>
        <v>4.5795606975184144E-3</v>
      </c>
      <c r="X3070" s="28">
        <f t="shared" ca="1" si="9956"/>
        <v>1.2422360248447006E-2</v>
      </c>
      <c r="Y3070" s="28">
        <f t="shared" ca="1" si="9956"/>
        <v>4.2857142857142705E-2</v>
      </c>
      <c r="Z3070" s="30">
        <f t="shared" ca="1" si="9738"/>
        <v>-3.7716194616999474E-2</v>
      </c>
      <c r="AA3070" s="30">
        <f t="shared" ca="1" si="9739"/>
        <v>3.5138896525158669E-2</v>
      </c>
      <c r="AB3070" s="30">
        <f t="shared" ca="1" si="9740"/>
        <v>3.35483919070972E-2</v>
      </c>
      <c r="AC3070" s="30">
        <f t="shared" ca="1" si="9741"/>
        <v>-9.2645790479845194E-3</v>
      </c>
      <c r="AD3070">
        <f t="shared" ca="1" si="9768"/>
        <v>2.7157240771792615E-2</v>
      </c>
      <c r="AE3070">
        <f t="shared" ca="1" si="9769"/>
        <v>0</v>
      </c>
      <c r="AF3070">
        <f t="shared" ca="1" si="9770"/>
        <v>0</v>
      </c>
      <c r="AG3070" s="31">
        <f t="shared" ca="1" si="9752"/>
        <v>0</v>
      </c>
      <c r="AH3070" s="31">
        <f t="shared" ca="1" si="9753"/>
        <v>1.0204081632652962E-2</v>
      </c>
      <c r="AI3070" s="31">
        <f t="shared" ref="AI3070:AK3070" ca="1" si="9957">SUM(AD2945:AD3070)</f>
        <v>-4.2023345668460249E-2</v>
      </c>
      <c r="AJ3070" s="31">
        <f t="shared" ca="1" si="9957"/>
        <v>1.2573304359452284E-2</v>
      </c>
      <c r="AK3070" s="31">
        <f t="shared" ca="1" si="9957"/>
        <v>1.9916975254732693E-2</v>
      </c>
      <c r="AL3070">
        <f ca="1">SUM($AF$129:AF3070)</f>
        <v>2.5358677966997765</v>
      </c>
      <c r="AO3070">
        <f t="shared" ca="1" si="9772"/>
        <v>2.7157240771792615E-2</v>
      </c>
      <c r="AP3070">
        <f t="shared" ca="1" si="9773"/>
        <v>0</v>
      </c>
      <c r="AQ3070">
        <f t="shared" ca="1" si="9755"/>
        <v>4.4543650793649192E-3</v>
      </c>
      <c r="AR3070" s="31">
        <f t="shared" ref="AR3070:AS3070" ca="1" si="9958">SUM(AO2945:AO3070)</f>
        <v>4.1227594052084919E-2</v>
      </c>
      <c r="AS3070" s="31">
        <f t="shared" ca="1" si="9958"/>
        <v>2.4283812859112675E-2</v>
      </c>
      <c r="AT3070">
        <f ca="1">SUM($AP$129:AP3070)</f>
        <v>3.0267637759019852</v>
      </c>
    </row>
    <row r="3071" spans="1:46" x14ac:dyDescent="0.25">
      <c r="A3071" s="1">
        <v>43188</v>
      </c>
      <c r="B3071" s="2">
        <v>2612.62</v>
      </c>
      <c r="C3071" s="10">
        <f t="shared" si="9786"/>
        <v>-1.7276334844182086E-2</v>
      </c>
      <c r="D3071" s="7">
        <v>2.27</v>
      </c>
      <c r="E3071" s="7">
        <f t="shared" ca="1" si="9781"/>
        <v>-4.3859649122806044E-3</v>
      </c>
      <c r="F3071" s="7">
        <f t="shared" ca="1" si="9782"/>
        <v>-4.3859649122806044E-3</v>
      </c>
      <c r="G3071">
        <f t="shared" si="9757"/>
        <v>2.34</v>
      </c>
      <c r="H3071">
        <f t="shared" si="9758"/>
        <v>1.45</v>
      </c>
      <c r="I3071" s="27">
        <f t="shared" si="9946"/>
        <v>0.92134831460674171</v>
      </c>
      <c r="J3071" s="9">
        <f t="shared" si="9759"/>
        <v>0</v>
      </c>
      <c r="K3071" s="9">
        <f t="shared" si="9760"/>
        <v>0</v>
      </c>
      <c r="L3071" s="9">
        <f t="shared" si="9761"/>
        <v>0</v>
      </c>
      <c r="M3071" s="9">
        <f t="shared" si="9762"/>
        <v>-1.7276334844182086E-2</v>
      </c>
      <c r="N3071" s="28">
        <f t="shared" si="9747"/>
        <v>1.645</v>
      </c>
      <c r="O3071" s="28">
        <f t="shared" si="9748"/>
        <v>1.9</v>
      </c>
      <c r="P3071" s="28">
        <f t="shared" si="9749"/>
        <v>2.15</v>
      </c>
      <c r="Q3071" s="28">
        <f t="shared" si="9750"/>
        <v>2.34</v>
      </c>
      <c r="R3071" s="9">
        <f t="shared" ca="1" si="9763"/>
        <v>-1.7276334844182086E-2</v>
      </c>
      <c r="S3071" s="9">
        <f t="shared" ca="1" si="9764"/>
        <v>0</v>
      </c>
      <c r="T3071" s="9">
        <f t="shared" ca="1" si="9765"/>
        <v>0</v>
      </c>
      <c r="U3071" s="9">
        <f t="shared" ca="1" si="9766"/>
        <v>0</v>
      </c>
      <c r="V3071" s="28">
        <f t="shared" ref="V3071:Y3071" ca="1" si="9959">QUARTILE($F2947:$F3070,V$2)</f>
        <v>-4.3764307562088878E-3</v>
      </c>
      <c r="W3071" s="28">
        <f t="shared" ca="1" si="9959"/>
        <v>4.4543650793649192E-3</v>
      </c>
      <c r="X3071" s="28">
        <f t="shared" ca="1" si="9959"/>
        <v>1.2422360248447006E-2</v>
      </c>
      <c r="Y3071" s="28">
        <f t="shared" ca="1" si="9959"/>
        <v>4.2857142857142705E-2</v>
      </c>
      <c r="Z3071" s="30">
        <f t="shared" ref="Z3071:Z3134" ca="1" si="9960">SUM(R2946:R3071)</f>
        <v>-5.4992529461181563E-2</v>
      </c>
      <c r="AA3071" s="30">
        <f t="shared" ref="AA3071:AA3134" ca="1" si="9961">SUM(S2946:S3071)</f>
        <v>3.5138896525158669E-2</v>
      </c>
      <c r="AB3071" s="30">
        <f t="shared" ref="AB3071:AB3134" ca="1" si="9962">SUM(T2946:T3071)</f>
        <v>3.5770418747263111E-2</v>
      </c>
      <c r="AC3071" s="30">
        <f t="shared" ref="AC3071:AC3134" ca="1" si="9963">SUM(U2946:U3071)</f>
        <v>-9.2645790479845194E-3</v>
      </c>
      <c r="AD3071">
        <f t="shared" ca="1" si="9768"/>
        <v>-1.7276334844182086E-2</v>
      </c>
      <c r="AE3071">
        <f t="shared" ca="1" si="9769"/>
        <v>0</v>
      </c>
      <c r="AF3071">
        <f t="shared" ca="1" si="9770"/>
        <v>0</v>
      </c>
      <c r="AG3071" s="31">
        <f t="shared" ca="1" si="9752"/>
        <v>0</v>
      </c>
      <c r="AH3071" s="31">
        <f t="shared" ca="1" si="9753"/>
        <v>1.0204081632652962E-2</v>
      </c>
      <c r="AI3071" s="31">
        <f t="shared" ref="AI3071:AK3071" ca="1" si="9964">SUM(AD2946:AD3071)</f>
        <v>-5.9299680512642339E-2</v>
      </c>
      <c r="AJ3071" s="31">
        <f t="shared" ca="1" si="9964"/>
        <v>1.4795331199618195E-2</v>
      </c>
      <c r="AK3071" s="31">
        <f t="shared" ca="1" si="9964"/>
        <v>1.9916975254732693E-2</v>
      </c>
      <c r="AL3071">
        <f ca="1">SUM($AF$129:AF3071)</f>
        <v>2.5358677966997765</v>
      </c>
      <c r="AO3071">
        <f t="shared" ca="1" si="9772"/>
        <v>-1.7276334844182086E-2</v>
      </c>
      <c r="AP3071">
        <f t="shared" ca="1" si="9773"/>
        <v>0</v>
      </c>
      <c r="AQ3071">
        <f t="shared" ca="1" si="9755"/>
        <v>4.4543650793649192E-3</v>
      </c>
      <c r="AR3071" s="31">
        <f t="shared" ref="AR3071:AS3071" ca="1" si="9965">SUM(AO2946:AO3071)</f>
        <v>2.3951259207902833E-2</v>
      </c>
      <c r="AS3071" s="31">
        <f t="shared" ca="1" si="9965"/>
        <v>2.6505839699278586E-2</v>
      </c>
      <c r="AT3071">
        <f ca="1">SUM($AP$129:AP3071)</f>
        <v>3.0267637759019852</v>
      </c>
    </row>
    <row r="3072" spans="1:46" x14ac:dyDescent="0.25">
      <c r="A3072" s="1">
        <v>43190</v>
      </c>
      <c r="B3072" s="2">
        <v>2605</v>
      </c>
      <c r="C3072" s="10">
        <f t="shared" si="9786"/>
        <v>-2.9166124426820168E-3</v>
      </c>
      <c r="D3072" s="7">
        <v>2.27</v>
      </c>
      <c r="E3072" s="7">
        <f t="shared" ca="1" si="9781"/>
        <v>0</v>
      </c>
      <c r="F3072" s="7">
        <f t="shared" ca="1" si="9782"/>
        <v>0</v>
      </c>
      <c r="G3072">
        <f t="shared" si="9757"/>
        <v>2.34</v>
      </c>
      <c r="H3072">
        <f t="shared" si="9758"/>
        <v>1.45</v>
      </c>
      <c r="I3072" s="27">
        <f t="shared" si="9946"/>
        <v>0.92134831460674171</v>
      </c>
      <c r="J3072" s="9">
        <f t="shared" si="9759"/>
        <v>0</v>
      </c>
      <c r="K3072" s="9">
        <f t="shared" si="9760"/>
        <v>0</v>
      </c>
      <c r="L3072" s="9">
        <f t="shared" si="9761"/>
        <v>0</v>
      </c>
      <c r="M3072" s="9">
        <f t="shared" si="9762"/>
        <v>-2.9166124426820168E-3</v>
      </c>
      <c r="N3072" s="28">
        <f t="shared" si="9747"/>
        <v>1.665</v>
      </c>
      <c r="O3072" s="28">
        <f t="shared" si="9748"/>
        <v>1.91</v>
      </c>
      <c r="P3072" s="28">
        <f t="shared" si="9749"/>
        <v>2.1524999999999999</v>
      </c>
      <c r="Q3072" s="28">
        <f t="shared" si="9750"/>
        <v>2.34</v>
      </c>
      <c r="R3072" s="9">
        <f t="shared" ca="1" si="9763"/>
        <v>0</v>
      </c>
      <c r="S3072" s="9">
        <f t="shared" ca="1" si="9764"/>
        <v>-2.9166124426820168E-3</v>
      </c>
      <c r="T3072" s="9">
        <f t="shared" ca="1" si="9765"/>
        <v>0</v>
      </c>
      <c r="U3072" s="9">
        <f t="shared" ca="1" si="9766"/>
        <v>0</v>
      </c>
      <c r="V3072" s="28">
        <f t="shared" ref="V3072:Y3072" ca="1" si="9966">QUARTILE($F2948:$F3071,V$2)</f>
        <v>-4.3716003983759189E-3</v>
      </c>
      <c r="W3072" s="28">
        <f t="shared" ca="1" si="9966"/>
        <v>4.4543650793649192E-3</v>
      </c>
      <c r="X3072" s="28">
        <f t="shared" ca="1" si="9966"/>
        <v>1.2422360248447006E-2</v>
      </c>
      <c r="Y3072" s="28">
        <f t="shared" ca="1" si="9966"/>
        <v>4.2857142857142705E-2</v>
      </c>
      <c r="Z3072" s="30">
        <f t="shared" ca="1" si="9960"/>
        <v>-5.4992529461181563E-2</v>
      </c>
      <c r="AA3072" s="30">
        <f t="shared" ca="1" si="9961"/>
        <v>3.2222284082476654E-2</v>
      </c>
      <c r="AB3072" s="30">
        <f t="shared" ca="1" si="9962"/>
        <v>3.5698322426578569E-2</v>
      </c>
      <c r="AC3072" s="30">
        <f t="shared" ca="1" si="9963"/>
        <v>-9.2645790479845194E-3</v>
      </c>
      <c r="AD3072">
        <f t="shared" ca="1" si="9768"/>
        <v>0</v>
      </c>
      <c r="AE3072">
        <f t="shared" ca="1" si="9769"/>
        <v>0</v>
      </c>
      <c r="AF3072">
        <f t="shared" ca="1" si="9770"/>
        <v>0</v>
      </c>
      <c r="AG3072" s="31">
        <f t="shared" ca="1" si="9752"/>
        <v>0</v>
      </c>
      <c r="AH3072" s="31">
        <f t="shared" ca="1" si="9753"/>
        <v>9.8522167487684609E-3</v>
      </c>
      <c r="AI3072" s="31">
        <f t="shared" ref="AI3072:AK3072" ca="1" si="9967">SUM(AD2947:AD3072)</f>
        <v>-5.9299680512642339E-2</v>
      </c>
      <c r="AJ3072" s="31">
        <f t="shared" ca="1" si="9967"/>
        <v>1.4795331199618195E-2</v>
      </c>
      <c r="AK3072" s="31">
        <f t="shared" ca="1" si="9967"/>
        <v>1.9844878934048151E-2</v>
      </c>
      <c r="AL3072">
        <f ca="1">SUM($AF$129:AF3072)</f>
        <v>2.5358677966997765</v>
      </c>
      <c r="AO3072">
        <f t="shared" ca="1" si="9772"/>
        <v>-2.9166124426820168E-3</v>
      </c>
      <c r="AP3072">
        <f t="shared" ca="1" si="9773"/>
        <v>0</v>
      </c>
      <c r="AQ3072">
        <f t="shared" ca="1" si="9755"/>
        <v>2.2222222222221255E-3</v>
      </c>
      <c r="AR3072" s="31">
        <f t="shared" ref="AR3072:AS3072" ca="1" si="9968">SUM(AO2947:AO3072)</f>
        <v>2.1034646765220814E-2</v>
      </c>
      <c r="AS3072" s="31">
        <f t="shared" ca="1" si="9968"/>
        <v>2.6433743378594044E-2</v>
      </c>
      <c r="AT3072">
        <f ca="1">SUM($AP$129:AP3072)</f>
        <v>3.0267637759019852</v>
      </c>
    </row>
    <row r="3073" spans="1:46" x14ac:dyDescent="0.25">
      <c r="A3073" s="1">
        <v>43192</v>
      </c>
      <c r="B3073" s="2">
        <v>2640.87</v>
      </c>
      <c r="C3073" s="10">
        <f t="shared" si="9786"/>
        <v>1.3769673704414545E-2</v>
      </c>
      <c r="D3073" s="7">
        <v>2.25</v>
      </c>
      <c r="E3073" s="7">
        <f t="shared" ca="1" si="9781"/>
        <v>-8.8105726872246271E-3</v>
      </c>
      <c r="F3073" s="7">
        <f t="shared" ca="1" si="9782"/>
        <v>-8.8105726872246271E-3</v>
      </c>
      <c r="G3073">
        <f t="shared" si="9757"/>
        <v>2.34</v>
      </c>
      <c r="H3073">
        <f t="shared" si="9758"/>
        <v>1.47</v>
      </c>
      <c r="I3073" s="27">
        <f t="shared" si="9946"/>
        <v>0.89655172413793116</v>
      </c>
      <c r="J3073" s="9">
        <f t="shared" si="9759"/>
        <v>0</v>
      </c>
      <c r="K3073" s="9">
        <f t="shared" si="9760"/>
        <v>0</v>
      </c>
      <c r="L3073" s="9">
        <f t="shared" si="9761"/>
        <v>0</v>
      </c>
      <c r="M3073" s="9">
        <f t="shared" si="9762"/>
        <v>1.3769673704414545E-2</v>
      </c>
      <c r="N3073" s="28">
        <f t="shared" ref="N3073:N3136" si="9969">QUARTILE($D2949:$D3072,N$2)</f>
        <v>1.6775</v>
      </c>
      <c r="O3073" s="28">
        <f t="shared" ref="O3073:O3136" si="9970">QUARTILE($D2949:$D3072,O$2)</f>
        <v>1.915</v>
      </c>
      <c r="P3073" s="28">
        <f t="shared" ref="P3073:P3136" si="9971">QUARTILE($D2949:$D3072,P$2)</f>
        <v>2.1675</v>
      </c>
      <c r="Q3073" s="28">
        <f t="shared" ref="Q3073:Q3136" si="9972">QUARTILE($D2949:$D3072,Q$2)</f>
        <v>2.34</v>
      </c>
      <c r="R3073" s="9">
        <f t="shared" ca="1" si="9763"/>
        <v>1.3769673704414545E-2</v>
      </c>
      <c r="S3073" s="9">
        <f t="shared" ca="1" si="9764"/>
        <v>0</v>
      </c>
      <c r="T3073" s="9">
        <f t="shared" ca="1" si="9765"/>
        <v>0</v>
      </c>
      <c r="U3073" s="9">
        <f t="shared" ca="1" si="9766"/>
        <v>0</v>
      </c>
      <c r="V3073" s="28">
        <f t="shared" ref="V3073:Y3073" ca="1" si="9973">QUARTILE($F2949:$F3072,V$2)</f>
        <v>-4.3716003983759189E-3</v>
      </c>
      <c r="W3073" s="28">
        <f t="shared" ca="1" si="9973"/>
        <v>2.2222222222221255E-3</v>
      </c>
      <c r="X3073" s="28">
        <f t="shared" ca="1" si="9973"/>
        <v>1.230804404984176E-2</v>
      </c>
      <c r="Y3073" s="28">
        <f t="shared" ca="1" si="9973"/>
        <v>4.2857142857142705E-2</v>
      </c>
      <c r="Z3073" s="30">
        <f t="shared" ca="1" si="9960"/>
        <v>-4.5308019403616569E-2</v>
      </c>
      <c r="AA3073" s="30">
        <f t="shared" ca="1" si="9961"/>
        <v>3.2222284082476654E-2</v>
      </c>
      <c r="AB3073" s="30">
        <f t="shared" ca="1" si="9962"/>
        <v>3.5698322426578569E-2</v>
      </c>
      <c r="AC3073" s="30">
        <f t="shared" ca="1" si="9963"/>
        <v>-9.2645790479845194E-3</v>
      </c>
      <c r="AD3073">
        <f t="shared" ca="1" si="9768"/>
        <v>1.3769673704414545E-2</v>
      </c>
      <c r="AE3073">
        <f t="shared" ca="1" si="9769"/>
        <v>0</v>
      </c>
      <c r="AF3073">
        <f t="shared" ca="1" si="9770"/>
        <v>0</v>
      </c>
      <c r="AG3073" s="31">
        <f t="shared" ref="AG3073:AG3136" ca="1" si="9974">PERCENTILE($F2950:$F3073,1/3)</f>
        <v>0</v>
      </c>
      <c r="AH3073" s="31">
        <f t="shared" ref="AH3073:AH3136" ca="1" si="9975">PERCENTILE($F2950:$F3073,2/3)</f>
        <v>9.8522167487684609E-3</v>
      </c>
      <c r="AI3073" s="31">
        <f t="shared" ref="AI3073:AK3073" ca="1" si="9976">SUM(AD2948:AD3073)</f>
        <v>-4.9615170455077344E-2</v>
      </c>
      <c r="AJ3073" s="31">
        <f t="shared" ca="1" si="9976"/>
        <v>1.4795331199618195E-2</v>
      </c>
      <c r="AK3073" s="31">
        <f t="shared" ca="1" si="9976"/>
        <v>1.9844878934048151E-2</v>
      </c>
      <c r="AL3073">
        <f ca="1">SUM($AF$129:AF3073)</f>
        <v>2.5358677966997765</v>
      </c>
      <c r="AO3073">
        <f t="shared" ca="1" si="9772"/>
        <v>1.3769673704414545E-2</v>
      </c>
      <c r="AP3073">
        <f t="shared" ca="1" si="9773"/>
        <v>0</v>
      </c>
      <c r="AQ3073">
        <f t="shared" ref="AQ3073:AQ3136" ca="1" si="9977">PERCENTILE($F2950:$F3073,0.5)</f>
        <v>2.2222222222221255E-3</v>
      </c>
      <c r="AR3073" s="31">
        <f t="shared" ref="AR3073:AS3073" ca="1" si="9978">SUM(AO2948:AO3073)</f>
        <v>3.0719156822785816E-2</v>
      </c>
      <c r="AS3073" s="31">
        <f t="shared" ca="1" si="9978"/>
        <v>2.6433743378594044E-2</v>
      </c>
      <c r="AT3073">
        <f ca="1">SUM($AP$129:AP3073)</f>
        <v>3.0267637759019852</v>
      </c>
    </row>
    <row r="3074" spans="1:46" x14ac:dyDescent="0.25">
      <c r="A3074" s="1">
        <v>43193</v>
      </c>
      <c r="B3074" s="2">
        <v>2581.88</v>
      </c>
      <c r="C3074" s="10">
        <f t="shared" si="9786"/>
        <v>-2.2337335802216612E-2</v>
      </c>
      <c r="D3074" s="7">
        <v>2.2799999999999998</v>
      </c>
      <c r="E3074" s="7">
        <f t="shared" ca="1" si="9781"/>
        <v>1.3333333333333197E-2</v>
      </c>
      <c r="F3074" s="7">
        <f t="shared" ca="1" si="9782"/>
        <v>1.3333333333333197E-2</v>
      </c>
      <c r="G3074">
        <f t="shared" ref="G3074:G3137" si="9979">MAX(D2949:D3074)</f>
        <v>2.34</v>
      </c>
      <c r="H3074">
        <f t="shared" ref="H3074:H3137" si="9980">MIN(D2949:D3074)</f>
        <v>1.47</v>
      </c>
      <c r="I3074" s="27">
        <f t="shared" si="9946"/>
        <v>0.93103448275862066</v>
      </c>
      <c r="J3074" s="9">
        <f t="shared" ref="J3074:J3137" si="9981">IF($D3074&lt;N3074,$C3074,0)</f>
        <v>0</v>
      </c>
      <c r="K3074" s="9">
        <f t="shared" ref="K3074:K3137" si="9982">IF(AND($D3074&gt;N3074,$D3074&lt;=O3074),$C3074,0)</f>
        <v>0</v>
      </c>
      <c r="L3074" s="9">
        <f t="shared" ref="L3074:L3137" si="9983">IF(AND($D3074&gt;O3074,$D3074&lt;=P3074),$C3074,0)</f>
        <v>0</v>
      </c>
      <c r="M3074" s="9">
        <f t="shared" ref="M3074:M3137" si="9984">IF(AND($D3074&gt;P3074),$C3074,0)</f>
        <v>-2.2337335802216612E-2</v>
      </c>
      <c r="N3074" s="28">
        <f t="shared" si="9969"/>
        <v>1.68</v>
      </c>
      <c r="O3074" s="28">
        <f t="shared" si="9970"/>
        <v>1.92</v>
      </c>
      <c r="P3074" s="28">
        <f t="shared" si="9971"/>
        <v>2.1949999999999998</v>
      </c>
      <c r="Q3074" s="28">
        <f t="shared" si="9972"/>
        <v>2.34</v>
      </c>
      <c r="R3074" s="9">
        <f t="shared" ref="R3074:R3137" ca="1" si="9985">IF($E3074&lt;V3074,$C3074,0)</f>
        <v>0</v>
      </c>
      <c r="S3074" s="9">
        <f t="shared" ref="S3074:S3137" ca="1" si="9986">IF(AND($E3074&gt;V3074,$E3074&lt;=W3074),$C3074,0)</f>
        <v>0</v>
      </c>
      <c r="T3074" s="9">
        <f t="shared" ref="T3074:T3137" ca="1" si="9987">IF(AND($E3074&gt;W3074,$E3074&lt;=X3074),$C3074,0)</f>
        <v>0</v>
      </c>
      <c r="U3074" s="9">
        <f t="shared" ref="U3074:U3137" ca="1" si="9988">IF(AND($E3074&gt;X3074),$C3074,0)</f>
        <v>-2.2337335802216612E-2</v>
      </c>
      <c r="V3074" s="28">
        <f t="shared" ref="V3074:Y3074" ca="1" si="9989">QUARTILE($F2950:$F3073,V$2)</f>
        <v>-4.3907952701135733E-3</v>
      </c>
      <c r="W3074" s="28">
        <f t="shared" ca="1" si="9989"/>
        <v>2.2222222222221255E-3</v>
      </c>
      <c r="X3074" s="28">
        <f t="shared" ca="1" si="9989"/>
        <v>1.230804404984176E-2</v>
      </c>
      <c r="Y3074" s="28">
        <f t="shared" ca="1" si="9989"/>
        <v>4.2857142857142705E-2</v>
      </c>
      <c r="Z3074" s="30">
        <f t="shared" ca="1" si="9960"/>
        <v>-4.5308019403616569E-2</v>
      </c>
      <c r="AA3074" s="30">
        <f t="shared" ca="1" si="9961"/>
        <v>3.2222284082476654E-2</v>
      </c>
      <c r="AB3074" s="30">
        <f t="shared" ca="1" si="9962"/>
        <v>3.4493714602211983E-2</v>
      </c>
      <c r="AC3074" s="30">
        <f t="shared" ca="1" si="9963"/>
        <v>-3.1601914850201134E-2</v>
      </c>
      <c r="AD3074">
        <f t="shared" ref="AD3074:AD3137" ca="1" si="9990">IF($E3074&lt;AG3074,$C3074,0)</f>
        <v>0</v>
      </c>
      <c r="AE3074">
        <f t="shared" ref="AE3074:AE3137" ca="1" si="9991">IF(AND($E3074&gt;AG3074,$E3074&lt;=AH3074),$C3074,0)</f>
        <v>0</v>
      </c>
      <c r="AF3074">
        <f t="shared" ref="AF3074:AF3137" ca="1" si="9992">IF(AND($E3074&gt;AH3074),$C3074,0)</f>
        <v>-2.2337335802216612E-2</v>
      </c>
      <c r="AG3074" s="31">
        <f t="shared" ca="1" si="9974"/>
        <v>0</v>
      </c>
      <c r="AH3074" s="31">
        <f t="shared" ca="1" si="9975"/>
        <v>9.8522167487684609E-3</v>
      </c>
      <c r="AI3074" s="31">
        <f t="shared" ref="AI3074:AK3074" ca="1" si="9993">SUM(AD2949:AD3074)</f>
        <v>-4.9615170455077344E-2</v>
      </c>
      <c r="AJ3074" s="31">
        <f t="shared" ca="1" si="9993"/>
        <v>1.4795331199618195E-2</v>
      </c>
      <c r="AK3074" s="31">
        <f t="shared" ca="1" si="9993"/>
        <v>-3.6970646925350466E-3</v>
      </c>
      <c r="AL3074">
        <f ca="1">SUM($AF$129:AF3074)</f>
        <v>2.5135304608975599</v>
      </c>
      <c r="AO3074">
        <f t="shared" ref="AO3074:AO3137" ca="1" si="9994">IF($E3074&lt;=AQ3074,$C3074,0)</f>
        <v>0</v>
      </c>
      <c r="AP3074">
        <f t="shared" ref="AP3074:AP3137" ca="1" si="9995">IF(AND($E3074&gt;AQ3074),$C3074,0)</f>
        <v>-2.2337335802216612E-2</v>
      </c>
      <c r="AQ3074">
        <f t="shared" ca="1" si="9977"/>
        <v>2.2222222222221255E-3</v>
      </c>
      <c r="AR3074" s="31">
        <f t="shared" ref="AR3074:AS3074" ca="1" si="9996">SUM(AO2949:AO3074)</f>
        <v>3.0719156822785816E-2</v>
      </c>
      <c r="AS3074" s="31">
        <f t="shared" ca="1" si="9996"/>
        <v>2.8917997520108464E-3</v>
      </c>
      <c r="AT3074">
        <f ca="1">SUM($AP$129:AP3074)</f>
        <v>3.0044264400997687</v>
      </c>
    </row>
    <row r="3075" spans="1:46" x14ac:dyDescent="0.25">
      <c r="A3075" s="1">
        <v>43194</v>
      </c>
      <c r="B3075" s="2">
        <v>2614.4499999999998</v>
      </c>
      <c r="C3075" s="10">
        <f t="shared" si="9786"/>
        <v>1.2614838799634261E-2</v>
      </c>
      <c r="D3075" s="7">
        <v>2.2799999999999998</v>
      </c>
      <c r="E3075" s="7">
        <f t="shared" ca="1" si="9781"/>
        <v>0</v>
      </c>
      <c r="F3075" s="7">
        <f t="shared" ca="1" si="9782"/>
        <v>0</v>
      </c>
      <c r="G3075">
        <f t="shared" si="9979"/>
        <v>2.34</v>
      </c>
      <c r="H3075">
        <f t="shared" si="9980"/>
        <v>1.47</v>
      </c>
      <c r="I3075" s="27">
        <f t="shared" si="9946"/>
        <v>0.93103448275862066</v>
      </c>
      <c r="J3075" s="9">
        <f t="shared" si="9981"/>
        <v>0</v>
      </c>
      <c r="K3075" s="9">
        <f t="shared" si="9982"/>
        <v>0</v>
      </c>
      <c r="L3075" s="9">
        <f t="shared" si="9983"/>
        <v>0</v>
      </c>
      <c r="M3075" s="9">
        <f t="shared" si="9984"/>
        <v>1.2614838799634261E-2</v>
      </c>
      <c r="N3075" s="28">
        <f t="shared" si="9969"/>
        <v>1.6949999999999998</v>
      </c>
      <c r="O3075" s="28">
        <f t="shared" si="9970"/>
        <v>1.93</v>
      </c>
      <c r="P3075" s="28">
        <f t="shared" si="9971"/>
        <v>2.21</v>
      </c>
      <c r="Q3075" s="28">
        <f t="shared" si="9972"/>
        <v>2.34</v>
      </c>
      <c r="R3075" s="9">
        <f t="shared" ca="1" si="9985"/>
        <v>0</v>
      </c>
      <c r="S3075" s="9">
        <f t="shared" ca="1" si="9986"/>
        <v>1.2614838799634261E-2</v>
      </c>
      <c r="T3075" s="9">
        <f t="shared" ca="1" si="9987"/>
        <v>0</v>
      </c>
      <c r="U3075" s="9">
        <f t="shared" ca="1" si="9988"/>
        <v>0</v>
      </c>
      <c r="V3075" s="28">
        <f t="shared" ref="V3075:Y3075" ca="1" si="9997">QUARTILE($F2951:$F3074,V$2)</f>
        <v>-4.3907952701135733E-3</v>
      </c>
      <c r="W3075" s="28">
        <f t="shared" ca="1" si="9997"/>
        <v>2.2222222222221255E-3</v>
      </c>
      <c r="X3075" s="28">
        <f t="shared" ca="1" si="9997"/>
        <v>1.230804404984176E-2</v>
      </c>
      <c r="Y3075" s="28">
        <f t="shared" ca="1" si="9997"/>
        <v>4.2857142857142705E-2</v>
      </c>
      <c r="Z3075" s="30">
        <f t="shared" ca="1" si="9960"/>
        <v>-4.5308019403616569E-2</v>
      </c>
      <c r="AA3075" s="30">
        <f t="shared" ca="1" si="9961"/>
        <v>4.113203216714785E-2</v>
      </c>
      <c r="AB3075" s="30">
        <f t="shared" ca="1" si="9962"/>
        <v>3.4493714602211983E-2</v>
      </c>
      <c r="AC3075" s="30">
        <f t="shared" ca="1" si="9963"/>
        <v>-3.1601914850201134E-2</v>
      </c>
      <c r="AD3075">
        <f t="shared" ca="1" si="9990"/>
        <v>0</v>
      </c>
      <c r="AE3075">
        <f t="shared" ca="1" si="9991"/>
        <v>0</v>
      </c>
      <c r="AF3075">
        <f t="shared" ca="1" si="9992"/>
        <v>0</v>
      </c>
      <c r="AG3075" s="31">
        <f t="shared" ca="1" si="9974"/>
        <v>0</v>
      </c>
      <c r="AH3075" s="31">
        <f t="shared" ca="1" si="9975"/>
        <v>9.8522167487684609E-3</v>
      </c>
      <c r="AI3075" s="31">
        <f t="shared" ref="AI3075:AK3075" ca="1" si="9998">SUM(AD2950:AD3075)</f>
        <v>-4.9615170455077344E-2</v>
      </c>
      <c r="AJ3075" s="31">
        <f t="shared" ca="1" si="9998"/>
        <v>1.4795331199618195E-2</v>
      </c>
      <c r="AK3075" s="31">
        <f t="shared" ca="1" si="9998"/>
        <v>-3.6970646925350466E-3</v>
      </c>
      <c r="AL3075">
        <f ca="1">SUM($AF$129:AF3075)</f>
        <v>2.5135304608975599</v>
      </c>
      <c r="AO3075">
        <f t="shared" ca="1" si="9994"/>
        <v>1.2614838799634261E-2</v>
      </c>
      <c r="AP3075">
        <f t="shared" ca="1" si="9995"/>
        <v>0</v>
      </c>
      <c r="AQ3075">
        <f t="shared" ca="1" si="9977"/>
        <v>2.2222222222221255E-3</v>
      </c>
      <c r="AR3075" s="31">
        <f t="shared" ref="AR3075:AS3075" ca="1" si="9999">SUM(AO2950:AO3075)</f>
        <v>3.9628904907457012E-2</v>
      </c>
      <c r="AS3075" s="31">
        <f t="shared" ca="1" si="9999"/>
        <v>2.8917997520108464E-3</v>
      </c>
      <c r="AT3075">
        <f ca="1">SUM($AP$129:AP3075)</f>
        <v>3.0044264400997687</v>
      </c>
    </row>
    <row r="3076" spans="1:46" x14ac:dyDescent="0.25">
      <c r="A3076" s="1">
        <v>43195</v>
      </c>
      <c r="B3076" s="2">
        <v>2644.69</v>
      </c>
      <c r="C3076" s="10">
        <f t="shared" si="9786"/>
        <v>1.1566486259060314E-2</v>
      </c>
      <c r="D3076" s="7">
        <v>2.2999999999999998</v>
      </c>
      <c r="E3076" s="7">
        <f t="shared" ca="1" si="9781"/>
        <v>8.7719298245614308E-3</v>
      </c>
      <c r="F3076" s="7">
        <f t="shared" ca="1" si="9782"/>
        <v>8.7719298245614308E-3</v>
      </c>
      <c r="G3076">
        <f t="shared" si="9979"/>
        <v>2.34</v>
      </c>
      <c r="H3076">
        <f t="shared" si="9980"/>
        <v>1.47</v>
      </c>
      <c r="I3076" s="27">
        <f t="shared" si="9946"/>
        <v>0.95402298850574707</v>
      </c>
      <c r="J3076" s="9">
        <f t="shared" si="9981"/>
        <v>0</v>
      </c>
      <c r="K3076" s="9">
        <f t="shared" si="9982"/>
        <v>0</v>
      </c>
      <c r="L3076" s="9">
        <f t="shared" si="9983"/>
        <v>0</v>
      </c>
      <c r="M3076" s="9">
        <f t="shared" si="9984"/>
        <v>1.1566486259060314E-2</v>
      </c>
      <c r="N3076" s="28">
        <f t="shared" si="9969"/>
        <v>1.7149999999999999</v>
      </c>
      <c r="O3076" s="28">
        <f t="shared" si="9970"/>
        <v>1.95</v>
      </c>
      <c r="P3076" s="28">
        <f t="shared" si="9971"/>
        <v>2.2124999999999999</v>
      </c>
      <c r="Q3076" s="28">
        <f t="shared" si="9972"/>
        <v>2.34</v>
      </c>
      <c r="R3076" s="9">
        <f t="shared" ca="1" si="9985"/>
        <v>0</v>
      </c>
      <c r="S3076" s="9">
        <f t="shared" ca="1" si="9986"/>
        <v>0</v>
      </c>
      <c r="T3076" s="9">
        <f t="shared" ca="1" si="9987"/>
        <v>1.1566486259060314E-2</v>
      </c>
      <c r="U3076" s="9">
        <f t="shared" ca="1" si="9988"/>
        <v>0</v>
      </c>
      <c r="V3076" s="28">
        <f t="shared" ref="V3076:Y3076" ca="1" si="10000">QUARTILE($F2952:$F3075,V$2)</f>
        <v>-4.3716003983759189E-3</v>
      </c>
      <c r="W3076" s="28">
        <f t="shared" ca="1" si="10000"/>
        <v>2.2222222222221255E-3</v>
      </c>
      <c r="X3076" s="28">
        <f t="shared" ca="1" si="10000"/>
        <v>1.230804404984176E-2</v>
      </c>
      <c r="Y3076" s="28">
        <f t="shared" ca="1" si="10000"/>
        <v>4.2857142857142705E-2</v>
      </c>
      <c r="Z3076" s="30">
        <f t="shared" ca="1" si="9960"/>
        <v>-4.5308019403616569E-2</v>
      </c>
      <c r="AA3076" s="30">
        <f t="shared" ca="1" si="9961"/>
        <v>4.113203216714785E-2</v>
      </c>
      <c r="AB3076" s="30">
        <f t="shared" ca="1" si="9962"/>
        <v>4.2186201115305161E-2</v>
      </c>
      <c r="AC3076" s="30">
        <f t="shared" ca="1" si="9963"/>
        <v>-3.1601914850201134E-2</v>
      </c>
      <c r="AD3076">
        <f t="shared" ca="1" si="9990"/>
        <v>0</v>
      </c>
      <c r="AE3076">
        <f t="shared" ca="1" si="9991"/>
        <v>1.1566486259060314E-2</v>
      </c>
      <c r="AF3076">
        <f t="shared" ca="1" si="9992"/>
        <v>0</v>
      </c>
      <c r="AG3076" s="31">
        <f t="shared" ca="1" si="9974"/>
        <v>0</v>
      </c>
      <c r="AH3076" s="31">
        <f t="shared" ca="1" si="9975"/>
        <v>9.8522167487684609E-3</v>
      </c>
      <c r="AI3076" s="31">
        <f t="shared" ref="AI3076:AK3076" ca="1" si="10001">SUM(AD2951:AD3076)</f>
        <v>-4.9615170455077344E-2</v>
      </c>
      <c r="AJ3076" s="31">
        <f t="shared" ca="1" si="10001"/>
        <v>2.6361817458678508E-2</v>
      </c>
      <c r="AK3076" s="31">
        <f t="shared" ca="1" si="10001"/>
        <v>-7.571064438502171E-3</v>
      </c>
      <c r="AL3076">
        <f ca="1">SUM($AF$129:AF3076)</f>
        <v>2.5135304608975599</v>
      </c>
      <c r="AO3076">
        <f t="shared" ca="1" si="9994"/>
        <v>0</v>
      </c>
      <c r="AP3076">
        <f t="shared" ca="1" si="9995"/>
        <v>1.1566486259060314E-2</v>
      </c>
      <c r="AQ3076">
        <f t="shared" ca="1" si="9977"/>
        <v>4.4543650793649192E-3</v>
      </c>
      <c r="AR3076" s="31">
        <f t="shared" ref="AR3076:AS3076" ca="1" si="10002">SUM(AO2951:AO3076)</f>
        <v>3.9628904907457012E-2</v>
      </c>
      <c r="AS3076" s="31">
        <f t="shared" ca="1" si="10002"/>
        <v>1.0584286265104036E-2</v>
      </c>
      <c r="AT3076">
        <f ca="1">SUM($AP$129:AP3076)</f>
        <v>3.015992926358829</v>
      </c>
    </row>
    <row r="3077" spans="1:46" x14ac:dyDescent="0.25">
      <c r="A3077" s="1">
        <v>43196</v>
      </c>
      <c r="B3077" s="2">
        <v>2662.84</v>
      </c>
      <c r="C3077" s="10">
        <f t="shared" si="9786"/>
        <v>6.8628081173975368E-3</v>
      </c>
      <c r="D3077" s="7">
        <v>2.27</v>
      </c>
      <c r="E3077" s="7">
        <f t="shared" ref="E3077:E3140" ca="1" si="10003">(D3077/(INDIRECT(ADDRESS(ROW()-ROC,COLUMN()-1))))-1</f>
        <v>-1.304347826086949E-2</v>
      </c>
      <c r="F3077" s="7">
        <f t="shared" ref="F3077:F3140" ca="1" si="10004">INDIRECT(ADDRESS(ROW()-LAG,COLUMN()-1))</f>
        <v>-1.304347826086949E-2</v>
      </c>
      <c r="G3077">
        <f t="shared" si="9979"/>
        <v>2.34</v>
      </c>
      <c r="H3077">
        <f t="shared" si="9980"/>
        <v>1.47</v>
      </c>
      <c r="I3077" s="27">
        <f t="shared" si="9946"/>
        <v>0.91954022988505768</v>
      </c>
      <c r="J3077" s="9">
        <f t="shared" si="9981"/>
        <v>0</v>
      </c>
      <c r="K3077" s="9">
        <f t="shared" si="9982"/>
        <v>0</v>
      </c>
      <c r="L3077" s="9">
        <f t="shared" si="9983"/>
        <v>0</v>
      </c>
      <c r="M3077" s="9">
        <f t="shared" si="9984"/>
        <v>6.8628081173975368E-3</v>
      </c>
      <c r="N3077" s="28">
        <f t="shared" si="9969"/>
        <v>1.7349999999999999</v>
      </c>
      <c r="O3077" s="28">
        <f t="shared" si="9970"/>
        <v>1.96</v>
      </c>
      <c r="P3077" s="28">
        <f t="shared" si="9971"/>
        <v>2.2200000000000002</v>
      </c>
      <c r="Q3077" s="28">
        <f t="shared" si="9972"/>
        <v>2.34</v>
      </c>
      <c r="R3077" s="9">
        <f t="shared" ca="1" si="9985"/>
        <v>6.8628081173975368E-3</v>
      </c>
      <c r="S3077" s="9">
        <f t="shared" ca="1" si="9986"/>
        <v>0</v>
      </c>
      <c r="T3077" s="9">
        <f t="shared" ca="1" si="9987"/>
        <v>0</v>
      </c>
      <c r="U3077" s="9">
        <f t="shared" ca="1" si="9988"/>
        <v>0</v>
      </c>
      <c r="V3077" s="28">
        <f t="shared" ref="V3077:Y3077" ca="1" si="10005">QUARTILE($F2953:$F3076,V$2)</f>
        <v>-4.3716003983759189E-3</v>
      </c>
      <c r="W3077" s="28">
        <f t="shared" ca="1" si="10005"/>
        <v>4.4543650793649192E-3</v>
      </c>
      <c r="X3077" s="28">
        <f t="shared" ca="1" si="10005"/>
        <v>1.230804404984176E-2</v>
      </c>
      <c r="Y3077" s="28">
        <f t="shared" ca="1" si="10005"/>
        <v>4.2857142857142705E-2</v>
      </c>
      <c r="Z3077" s="30">
        <f t="shared" ca="1" si="9960"/>
        <v>-4.0604064958642654E-2</v>
      </c>
      <c r="AA3077" s="30">
        <f t="shared" ca="1" si="9961"/>
        <v>4.113203216714785E-2</v>
      </c>
      <c r="AB3077" s="30">
        <f t="shared" ca="1" si="9962"/>
        <v>4.2186201115305161E-2</v>
      </c>
      <c r="AC3077" s="30">
        <f t="shared" ca="1" si="9963"/>
        <v>-3.1601914850201134E-2</v>
      </c>
      <c r="AD3077">
        <f t="shared" ca="1" si="9990"/>
        <v>6.8628081173975368E-3</v>
      </c>
      <c r="AE3077">
        <f t="shared" ca="1" si="9991"/>
        <v>0</v>
      </c>
      <c r="AF3077">
        <f t="shared" ca="1" si="9992"/>
        <v>0</v>
      </c>
      <c r="AG3077" s="31">
        <f t="shared" ca="1" si="9974"/>
        <v>0</v>
      </c>
      <c r="AH3077" s="31">
        <f t="shared" ca="1" si="9975"/>
        <v>9.7087378640776656E-3</v>
      </c>
      <c r="AI3077" s="31">
        <f t="shared" ref="AI3077:AK3077" ca="1" si="10006">SUM(AD2952:AD3077)</f>
        <v>-4.4911216010103429E-2</v>
      </c>
      <c r="AJ3077" s="31">
        <f t="shared" ca="1" si="10006"/>
        <v>2.6361817458678508E-2</v>
      </c>
      <c r="AK3077" s="31">
        <f t="shared" ca="1" si="10006"/>
        <v>-7.571064438502171E-3</v>
      </c>
      <c r="AL3077">
        <f ca="1">SUM($AF$129:AF3077)</f>
        <v>2.5135304608975599</v>
      </c>
      <c r="AO3077">
        <f t="shared" ca="1" si="9994"/>
        <v>6.8628081173975368E-3</v>
      </c>
      <c r="AP3077">
        <f t="shared" ca="1" si="9995"/>
        <v>0</v>
      </c>
      <c r="AQ3077">
        <f t="shared" ca="1" si="9977"/>
        <v>2.2222222222221255E-3</v>
      </c>
      <c r="AR3077" s="31">
        <f t="shared" ref="AR3077:AS3077" ca="1" si="10007">SUM(AO2952:AO3077)</f>
        <v>4.4332859352430927E-2</v>
      </c>
      <c r="AS3077" s="31">
        <f t="shared" ca="1" si="10007"/>
        <v>1.0584286265104036E-2</v>
      </c>
      <c r="AT3077">
        <f ca="1">SUM($AP$129:AP3077)</f>
        <v>3.015992926358829</v>
      </c>
    </row>
    <row r="3078" spans="1:46" x14ac:dyDescent="0.25">
      <c r="A3078" s="1">
        <v>43199</v>
      </c>
      <c r="B3078" s="2">
        <v>2604.4699999999998</v>
      </c>
      <c r="C3078" s="10">
        <f t="shared" ref="C3078:C3141" si="10008">(B3078-B3077)/B3077</f>
        <v>-2.1920205494885287E-2</v>
      </c>
      <c r="D3078" s="7">
        <v>2.29</v>
      </c>
      <c r="E3078" s="7">
        <f t="shared" ca="1" si="10003"/>
        <v>8.8105726872247381E-3</v>
      </c>
      <c r="F3078" s="7">
        <f t="shared" ca="1" si="10004"/>
        <v>8.8105726872247381E-3</v>
      </c>
      <c r="G3078">
        <f t="shared" si="9979"/>
        <v>2.34</v>
      </c>
      <c r="H3078">
        <f t="shared" si="9980"/>
        <v>1.49</v>
      </c>
      <c r="I3078" s="27">
        <f t="shared" si="9946"/>
        <v>0.9411764705882355</v>
      </c>
      <c r="J3078" s="9">
        <f t="shared" si="9981"/>
        <v>0</v>
      </c>
      <c r="K3078" s="9">
        <f t="shared" si="9982"/>
        <v>0</v>
      </c>
      <c r="L3078" s="9">
        <f t="shared" si="9983"/>
        <v>0</v>
      </c>
      <c r="M3078" s="9">
        <f t="shared" si="9984"/>
        <v>-2.1920205494885287E-2</v>
      </c>
      <c r="N3078" s="28">
        <f t="shared" si="9969"/>
        <v>1.74</v>
      </c>
      <c r="O3078" s="28">
        <f t="shared" si="9970"/>
        <v>1.96</v>
      </c>
      <c r="P3078" s="28">
        <f t="shared" si="9971"/>
        <v>2.2250000000000001</v>
      </c>
      <c r="Q3078" s="28">
        <f t="shared" si="9972"/>
        <v>2.34</v>
      </c>
      <c r="R3078" s="9">
        <f t="shared" ca="1" si="9985"/>
        <v>0</v>
      </c>
      <c r="S3078" s="9">
        <f t="shared" ca="1" si="9986"/>
        <v>0</v>
      </c>
      <c r="T3078" s="9">
        <f t="shared" ca="1" si="9987"/>
        <v>-2.1920205494885287E-2</v>
      </c>
      <c r="U3078" s="9">
        <f t="shared" ca="1" si="9988"/>
        <v>0</v>
      </c>
      <c r="V3078" s="28">
        <f t="shared" ref="V3078:Y3078" ca="1" si="10009">QUARTILE($F2954:$F3077,V$2)</f>
        <v>-4.3907952701135733E-3</v>
      </c>
      <c r="W3078" s="28">
        <f t="shared" ca="1" si="10009"/>
        <v>2.2222222222221255E-3</v>
      </c>
      <c r="X3078" s="28">
        <f t="shared" ca="1" si="10009"/>
        <v>1.1494450954711521E-2</v>
      </c>
      <c r="Y3078" s="28">
        <f t="shared" ca="1" si="10009"/>
        <v>4.2857142857142705E-2</v>
      </c>
      <c r="Z3078" s="30">
        <f t="shared" ca="1" si="9960"/>
        <v>-4.0604064958642654E-2</v>
      </c>
      <c r="AA3078" s="30">
        <f t="shared" ca="1" si="9961"/>
        <v>3.988527728073675E-2</v>
      </c>
      <c r="AB3078" s="30">
        <f t="shared" ca="1" si="9962"/>
        <v>2.0265995620419874E-2</v>
      </c>
      <c r="AC3078" s="30">
        <f t="shared" ca="1" si="9963"/>
        <v>-3.1601914850201134E-2</v>
      </c>
      <c r="AD3078">
        <f t="shared" ca="1" si="9990"/>
        <v>0</v>
      </c>
      <c r="AE3078">
        <f t="shared" ca="1" si="9991"/>
        <v>-2.1920205494885287E-2</v>
      </c>
      <c r="AF3078">
        <f t="shared" ca="1" si="9992"/>
        <v>0</v>
      </c>
      <c r="AG3078" s="31">
        <f t="shared" ca="1" si="9974"/>
        <v>0</v>
      </c>
      <c r="AH3078" s="31">
        <f t="shared" ca="1" si="9975"/>
        <v>9.7087378640776656E-3</v>
      </c>
      <c r="AI3078" s="31">
        <f t="shared" ref="AI3078:AK3078" ca="1" si="10010">SUM(AD2953:AD3078)</f>
        <v>-4.4911216010103429E-2</v>
      </c>
      <c r="AJ3078" s="31">
        <f t="shared" ca="1" si="10010"/>
        <v>4.4416119637932204E-3</v>
      </c>
      <c r="AK3078" s="31">
        <f t="shared" ca="1" si="10010"/>
        <v>-7.571064438502171E-3</v>
      </c>
      <c r="AL3078">
        <f ca="1">SUM($AF$129:AF3078)</f>
        <v>2.5135304608975599</v>
      </c>
      <c r="AO3078">
        <f t="shared" ca="1" si="9994"/>
        <v>0</v>
      </c>
      <c r="AP3078">
        <f t="shared" ca="1" si="9995"/>
        <v>-2.1920205494885287E-2</v>
      </c>
      <c r="AQ3078">
        <f t="shared" ca="1" si="9977"/>
        <v>2.2222222222221255E-3</v>
      </c>
      <c r="AR3078" s="31">
        <f t="shared" ref="AR3078:AS3078" ca="1" si="10011">SUM(AO2953:AO3078)</f>
        <v>4.3086104466019834E-2</v>
      </c>
      <c r="AS3078" s="31">
        <f t="shared" ca="1" si="10011"/>
        <v>-1.1335919229781251E-2</v>
      </c>
      <c r="AT3078">
        <f ca="1">SUM($AP$129:AP3078)</f>
        <v>2.9940727208639437</v>
      </c>
    </row>
    <row r="3079" spans="1:46" x14ac:dyDescent="0.25">
      <c r="A3079" s="1">
        <v>43200</v>
      </c>
      <c r="B3079" s="2">
        <v>2613.16</v>
      </c>
      <c r="C3079" s="10">
        <f t="shared" si="10008"/>
        <v>3.3365713561684545E-3</v>
      </c>
      <c r="D3079" s="7">
        <v>2.3199999999999998</v>
      </c>
      <c r="E3079" s="7">
        <f t="shared" ca="1" si="10003"/>
        <v>1.3100436681222627E-2</v>
      </c>
      <c r="F3079" s="7">
        <f t="shared" ca="1" si="10004"/>
        <v>1.3100436681222627E-2</v>
      </c>
      <c r="G3079">
        <f t="shared" si="9979"/>
        <v>2.34</v>
      </c>
      <c r="H3079">
        <f t="shared" si="9980"/>
        <v>1.51</v>
      </c>
      <c r="I3079" s="27">
        <f t="shared" si="9946"/>
        <v>0.97590361445783125</v>
      </c>
      <c r="J3079" s="9">
        <f t="shared" si="9981"/>
        <v>0</v>
      </c>
      <c r="K3079" s="9">
        <f t="shared" si="9982"/>
        <v>0</v>
      </c>
      <c r="L3079" s="9">
        <f t="shared" si="9983"/>
        <v>0</v>
      </c>
      <c r="M3079" s="9">
        <f t="shared" si="9984"/>
        <v>3.3365713561684545E-3</v>
      </c>
      <c r="N3079" s="28">
        <f t="shared" si="9969"/>
        <v>1.74</v>
      </c>
      <c r="O3079" s="28">
        <f t="shared" si="9970"/>
        <v>1.97</v>
      </c>
      <c r="P3079" s="28">
        <f t="shared" si="9971"/>
        <v>2.2425000000000002</v>
      </c>
      <c r="Q3079" s="28">
        <f t="shared" si="9972"/>
        <v>2.34</v>
      </c>
      <c r="R3079" s="9">
        <f t="shared" ca="1" si="9985"/>
        <v>0</v>
      </c>
      <c r="S3079" s="9">
        <f t="shared" ca="1" si="9986"/>
        <v>0</v>
      </c>
      <c r="T3079" s="9">
        <f t="shared" ca="1" si="9987"/>
        <v>0</v>
      </c>
      <c r="U3079" s="9">
        <f t="shared" ca="1" si="9988"/>
        <v>3.3365713561684545E-3</v>
      </c>
      <c r="V3079" s="28">
        <f t="shared" ref="V3079:Y3079" ca="1" si="10012">QUARTILE($F2955:$F3078,V$2)</f>
        <v>-4.3907952701135733E-3</v>
      </c>
      <c r="W3079" s="28">
        <f t="shared" ca="1" si="10012"/>
        <v>2.2222222222221255E-3</v>
      </c>
      <c r="X3079" s="28">
        <f t="shared" ca="1" si="10012"/>
        <v>1.1235955056179803E-2</v>
      </c>
      <c r="Y3079" s="28">
        <f t="shared" ca="1" si="10012"/>
        <v>4.2857142857142705E-2</v>
      </c>
      <c r="Z3079" s="30">
        <f t="shared" ca="1" si="9960"/>
        <v>-4.0604064958642654E-2</v>
      </c>
      <c r="AA3079" s="30">
        <f t="shared" ca="1" si="9961"/>
        <v>3.988527728073675E-2</v>
      </c>
      <c r="AB3079" s="30">
        <f t="shared" ca="1" si="9962"/>
        <v>1.4619239057493665E-2</v>
      </c>
      <c r="AC3079" s="30">
        <f t="shared" ca="1" si="9963"/>
        <v>-2.8265343494032678E-2</v>
      </c>
      <c r="AD3079">
        <f t="shared" ca="1" si="9990"/>
        <v>0</v>
      </c>
      <c r="AE3079">
        <f t="shared" ca="1" si="9991"/>
        <v>0</v>
      </c>
      <c r="AF3079">
        <f t="shared" ca="1" si="9992"/>
        <v>3.3365713561684545E-3</v>
      </c>
      <c r="AG3079" s="31">
        <f t="shared" ca="1" si="9974"/>
        <v>0</v>
      </c>
      <c r="AH3079" s="31">
        <f t="shared" ca="1" si="9975"/>
        <v>9.7087378640776656E-3</v>
      </c>
      <c r="AI3079" s="31">
        <f t="shared" ref="AI3079:AK3079" ca="1" si="10013">SUM(AD2954:AD3079)</f>
        <v>-4.4911216010103429E-2</v>
      </c>
      <c r="AJ3079" s="31">
        <f t="shared" ca="1" si="10013"/>
        <v>4.4416119637932204E-3</v>
      </c>
      <c r="AK3079" s="31">
        <f t="shared" ca="1" si="10013"/>
        <v>-9.8812496452599253E-3</v>
      </c>
      <c r="AL3079">
        <f ca="1">SUM($AF$129:AF3079)</f>
        <v>2.5168670322537285</v>
      </c>
      <c r="AO3079">
        <f t="shared" ca="1" si="9994"/>
        <v>0</v>
      </c>
      <c r="AP3079">
        <f t="shared" ca="1" si="9995"/>
        <v>3.3365713561684545E-3</v>
      </c>
      <c r="AQ3079">
        <f t="shared" ca="1" si="9977"/>
        <v>4.4543650793649192E-3</v>
      </c>
      <c r="AR3079" s="31">
        <f t="shared" ref="AR3079:AS3079" ca="1" si="10014">SUM(AO2954:AO3079)</f>
        <v>4.3086104466019834E-2</v>
      </c>
      <c r="AS3079" s="31">
        <f t="shared" ca="1" si="10014"/>
        <v>-1.3646104436539011E-2</v>
      </c>
      <c r="AT3079">
        <f ca="1">SUM($AP$129:AP3079)</f>
        <v>2.9974092922201123</v>
      </c>
    </row>
    <row r="3080" spans="1:46" x14ac:dyDescent="0.25">
      <c r="A3080" s="1">
        <v>43201</v>
      </c>
      <c r="B3080" s="2">
        <v>2656.87</v>
      </c>
      <c r="C3080" s="10">
        <f t="shared" si="10008"/>
        <v>1.6726874741692065E-2</v>
      </c>
      <c r="D3080" s="7">
        <v>2.3199999999999998</v>
      </c>
      <c r="E3080" s="7">
        <f t="shared" ca="1" si="10003"/>
        <v>0</v>
      </c>
      <c r="F3080" s="7">
        <f t="shared" ca="1" si="10004"/>
        <v>0</v>
      </c>
      <c r="G3080">
        <f t="shared" si="9979"/>
        <v>2.34</v>
      </c>
      <c r="H3080">
        <f t="shared" si="9980"/>
        <v>1.51</v>
      </c>
      <c r="I3080" s="27">
        <f t="shared" si="9946"/>
        <v>0.97590361445783125</v>
      </c>
      <c r="J3080" s="9">
        <f t="shared" si="9981"/>
        <v>0</v>
      </c>
      <c r="K3080" s="9">
        <f t="shared" si="9982"/>
        <v>0</v>
      </c>
      <c r="L3080" s="9">
        <f t="shared" si="9983"/>
        <v>0</v>
      </c>
      <c r="M3080" s="9">
        <f t="shared" si="9984"/>
        <v>1.6726874741692065E-2</v>
      </c>
      <c r="N3080" s="28">
        <f t="shared" si="9969"/>
        <v>1.7475000000000001</v>
      </c>
      <c r="O3080" s="28">
        <f t="shared" si="9970"/>
        <v>1.98</v>
      </c>
      <c r="P3080" s="28">
        <f t="shared" si="9971"/>
        <v>2.25</v>
      </c>
      <c r="Q3080" s="28">
        <f t="shared" si="9972"/>
        <v>2.34</v>
      </c>
      <c r="R3080" s="9">
        <f t="shared" ca="1" si="9985"/>
        <v>0</v>
      </c>
      <c r="S3080" s="9">
        <f t="shared" ca="1" si="9986"/>
        <v>1.6726874741692065E-2</v>
      </c>
      <c r="T3080" s="9">
        <f t="shared" ca="1" si="9987"/>
        <v>0</v>
      </c>
      <c r="U3080" s="9">
        <f t="shared" ca="1" si="9988"/>
        <v>0</v>
      </c>
      <c r="V3080" s="28">
        <f t="shared" ref="V3080:Y3080" ca="1" si="10015">QUARTILE($F2956:$F3079,V$2)</f>
        <v>-4.3907952701135733E-3</v>
      </c>
      <c r="W3080" s="28">
        <f t="shared" ca="1" si="10015"/>
        <v>4.4543650793649192E-3</v>
      </c>
      <c r="X3080" s="28">
        <f t="shared" ca="1" si="10015"/>
        <v>1.1494450954711521E-2</v>
      </c>
      <c r="Y3080" s="28">
        <f t="shared" ca="1" si="10015"/>
        <v>4.2857142857142705E-2</v>
      </c>
      <c r="Z3080" s="30">
        <f t="shared" ca="1" si="9960"/>
        <v>-4.0604064958642654E-2</v>
      </c>
      <c r="AA3080" s="30">
        <f t="shared" ca="1" si="9961"/>
        <v>5.6612152022428815E-2</v>
      </c>
      <c r="AB3080" s="30">
        <f t="shared" ca="1" si="9962"/>
        <v>1.4619239057493665E-2</v>
      </c>
      <c r="AC3080" s="30">
        <f t="shared" ca="1" si="9963"/>
        <v>-2.7191705231759223E-2</v>
      </c>
      <c r="AD3080">
        <f t="shared" ca="1" si="9990"/>
        <v>0</v>
      </c>
      <c r="AE3080">
        <f t="shared" ca="1" si="9991"/>
        <v>0</v>
      </c>
      <c r="AF3080">
        <f t="shared" ca="1" si="9992"/>
        <v>0</v>
      </c>
      <c r="AG3080" s="31">
        <f t="shared" ca="1" si="9974"/>
        <v>0</v>
      </c>
      <c r="AH3080" s="31">
        <f t="shared" ca="1" si="9975"/>
        <v>9.7087378640776656E-3</v>
      </c>
      <c r="AI3080" s="31">
        <f t="shared" ref="AI3080:AK3080" ca="1" si="10016">SUM(AD2955:AD3080)</f>
        <v>-4.4911216010103429E-2</v>
      </c>
      <c r="AJ3080" s="31">
        <f t="shared" ca="1" si="10016"/>
        <v>4.4416119637932204E-3</v>
      </c>
      <c r="AK3080" s="31">
        <f t="shared" ca="1" si="10016"/>
        <v>-8.8076113829864706E-3</v>
      </c>
      <c r="AL3080">
        <f ca="1">SUM($AF$129:AF3080)</f>
        <v>2.5168670322537285</v>
      </c>
      <c r="AO3080">
        <f t="shared" ca="1" si="9994"/>
        <v>1.6726874741692065E-2</v>
      </c>
      <c r="AP3080">
        <f t="shared" ca="1" si="9995"/>
        <v>0</v>
      </c>
      <c r="AQ3080">
        <f t="shared" ca="1" si="9977"/>
        <v>4.4543650793649192E-3</v>
      </c>
      <c r="AR3080" s="31">
        <f t="shared" ref="AR3080:AS3080" ca="1" si="10017">SUM(AO2955:AO3080)</f>
        <v>5.9812979207711899E-2</v>
      </c>
      <c r="AS3080" s="31">
        <f t="shared" ca="1" si="10017"/>
        <v>-1.2572466174265542E-2</v>
      </c>
      <c r="AT3080">
        <f ca="1">SUM($AP$129:AP3080)</f>
        <v>2.9974092922201123</v>
      </c>
    </row>
    <row r="3081" spans="1:46" x14ac:dyDescent="0.25">
      <c r="A3081" s="1">
        <v>43202</v>
      </c>
      <c r="B3081" s="2">
        <v>2642.19</v>
      </c>
      <c r="C3081" s="10">
        <f t="shared" si="10008"/>
        <v>-5.5252985656053313E-3</v>
      </c>
      <c r="D3081" s="7">
        <v>2.34</v>
      </c>
      <c r="E3081" s="7">
        <f t="shared" ca="1" si="10003"/>
        <v>8.6206896551723755E-3</v>
      </c>
      <c r="F3081" s="7">
        <f t="shared" ca="1" si="10004"/>
        <v>8.6206896551723755E-3</v>
      </c>
      <c r="G3081">
        <f t="shared" si="9979"/>
        <v>2.34</v>
      </c>
      <c r="H3081">
        <f t="shared" si="9980"/>
        <v>1.51</v>
      </c>
      <c r="I3081" s="27">
        <f t="shared" si="9946"/>
        <v>1</v>
      </c>
      <c r="J3081" s="9">
        <f t="shared" si="9981"/>
        <v>0</v>
      </c>
      <c r="K3081" s="9">
        <f t="shared" si="9982"/>
        <v>0</v>
      </c>
      <c r="L3081" s="9">
        <f t="shared" si="9983"/>
        <v>0</v>
      </c>
      <c r="M3081" s="9">
        <f t="shared" si="9984"/>
        <v>-5.5252985656053313E-3</v>
      </c>
      <c r="N3081" s="28">
        <f t="shared" si="9969"/>
        <v>1.75</v>
      </c>
      <c r="O3081" s="28">
        <f t="shared" si="9970"/>
        <v>1.9849999999999999</v>
      </c>
      <c r="P3081" s="28">
        <f t="shared" si="9971"/>
        <v>2.25</v>
      </c>
      <c r="Q3081" s="28">
        <f t="shared" si="9972"/>
        <v>2.34</v>
      </c>
      <c r="R3081" s="9">
        <f t="shared" ca="1" si="9985"/>
        <v>0</v>
      </c>
      <c r="S3081" s="9">
        <f t="shared" ca="1" si="9986"/>
        <v>0</v>
      </c>
      <c r="T3081" s="9">
        <f t="shared" ca="1" si="9987"/>
        <v>-5.5252985656053313E-3</v>
      </c>
      <c r="U3081" s="9">
        <f t="shared" ca="1" si="9988"/>
        <v>0</v>
      </c>
      <c r="V3081" s="28">
        <f t="shared" ref="V3081:Y3081" ca="1" si="10018">QUARTILE($F2957:$F3080,V$2)</f>
        <v>-4.3716003983759189E-3</v>
      </c>
      <c r="W3081" s="28">
        <f t="shared" ca="1" si="10018"/>
        <v>4.4543650793649192E-3</v>
      </c>
      <c r="X3081" s="28">
        <f t="shared" ca="1" si="10018"/>
        <v>1.1494450954711521E-2</v>
      </c>
      <c r="Y3081" s="28">
        <f t="shared" ca="1" si="10018"/>
        <v>4.2857142857142705E-2</v>
      </c>
      <c r="Z3081" s="30">
        <f t="shared" ca="1" si="9960"/>
        <v>-4.0604064958642654E-2</v>
      </c>
      <c r="AA3081" s="30">
        <f t="shared" ca="1" si="9961"/>
        <v>5.8416547687172062E-2</v>
      </c>
      <c r="AB3081" s="30">
        <f t="shared" ca="1" si="9962"/>
        <v>9.0939404918883339E-3</v>
      </c>
      <c r="AC3081" s="30">
        <f t="shared" ca="1" si="9963"/>
        <v>-2.7191705231759223E-2</v>
      </c>
      <c r="AD3081">
        <f t="shared" ca="1" si="9990"/>
        <v>0</v>
      </c>
      <c r="AE3081">
        <f t="shared" ca="1" si="9991"/>
        <v>-5.5252985656053313E-3</v>
      </c>
      <c r="AF3081">
        <f t="shared" ca="1" si="9992"/>
        <v>0</v>
      </c>
      <c r="AG3081" s="31">
        <f t="shared" ca="1" si="9974"/>
        <v>0</v>
      </c>
      <c r="AH3081" s="31">
        <f t="shared" ca="1" si="9975"/>
        <v>9.7087378640776656E-3</v>
      </c>
      <c r="AI3081" s="31">
        <f t="shared" ref="AI3081:AK3081" ca="1" si="10019">SUM(AD2956:AD3081)</f>
        <v>-4.4911216010103429E-2</v>
      </c>
      <c r="AJ3081" s="31">
        <f t="shared" ca="1" si="10019"/>
        <v>-1.0836866018121109E-3</v>
      </c>
      <c r="AK3081" s="31">
        <f t="shared" ca="1" si="10019"/>
        <v>-8.8076113829864706E-3</v>
      </c>
      <c r="AL3081">
        <f ca="1">SUM($AF$129:AF3081)</f>
        <v>2.5168670322537285</v>
      </c>
      <c r="AO3081">
        <f t="shared" ca="1" si="9994"/>
        <v>0</v>
      </c>
      <c r="AP3081">
        <f t="shared" ca="1" si="9995"/>
        <v>-5.5252985656053313E-3</v>
      </c>
      <c r="AQ3081">
        <f t="shared" ca="1" si="9977"/>
        <v>4.5795606975184144E-3</v>
      </c>
      <c r="AR3081" s="31">
        <f t="shared" ref="AR3081:AS3081" ca="1" si="10020">SUM(AO2956:AO3081)</f>
        <v>6.1617374872455138E-2</v>
      </c>
      <c r="AS3081" s="31">
        <f t="shared" ca="1" si="10020"/>
        <v>-1.8097764739870875E-2</v>
      </c>
      <c r="AT3081">
        <f ca="1">SUM($AP$129:AP3081)</f>
        <v>2.9918839936545072</v>
      </c>
    </row>
    <row r="3082" spans="1:46" x14ac:dyDescent="0.25">
      <c r="A3082" s="1">
        <v>43203</v>
      </c>
      <c r="B3082" s="2">
        <v>2663.99</v>
      </c>
      <c r="C3082" s="10">
        <f t="shared" si="10008"/>
        <v>8.2507314008454079E-3</v>
      </c>
      <c r="D3082" s="7">
        <v>2.37</v>
      </c>
      <c r="E3082" s="7">
        <f t="shared" ca="1" si="10003"/>
        <v>1.2820512820512997E-2</v>
      </c>
      <c r="F3082" s="7">
        <f t="shared" ca="1" si="10004"/>
        <v>1.2820512820512997E-2</v>
      </c>
      <c r="G3082">
        <f t="shared" si="9979"/>
        <v>2.37</v>
      </c>
      <c r="H3082">
        <f t="shared" si="9980"/>
        <v>1.51</v>
      </c>
      <c r="I3082" s="27">
        <f t="shared" si="9946"/>
        <v>1</v>
      </c>
      <c r="J3082" s="9">
        <f t="shared" si="9981"/>
        <v>0</v>
      </c>
      <c r="K3082" s="9">
        <f t="shared" si="9982"/>
        <v>0</v>
      </c>
      <c r="L3082" s="9">
        <f t="shared" si="9983"/>
        <v>0</v>
      </c>
      <c r="M3082" s="9">
        <f t="shared" si="9984"/>
        <v>8.2507314008454079E-3</v>
      </c>
      <c r="N3082" s="28">
        <f t="shared" si="9969"/>
        <v>1.7650000000000001</v>
      </c>
      <c r="O3082" s="28">
        <f t="shared" si="9970"/>
        <v>1.99</v>
      </c>
      <c r="P3082" s="28">
        <f t="shared" si="9971"/>
        <v>2.25</v>
      </c>
      <c r="Q3082" s="28">
        <f t="shared" si="9972"/>
        <v>2.34</v>
      </c>
      <c r="R3082" s="9">
        <f t="shared" ca="1" si="9985"/>
        <v>0</v>
      </c>
      <c r="S3082" s="9">
        <f t="shared" ca="1" si="9986"/>
        <v>0</v>
      </c>
      <c r="T3082" s="9">
        <f t="shared" ca="1" si="9987"/>
        <v>0</v>
      </c>
      <c r="U3082" s="9">
        <f t="shared" ca="1" si="9988"/>
        <v>8.2507314008454079E-3</v>
      </c>
      <c r="V3082" s="28">
        <f t="shared" ref="V3082:Y3082" ca="1" si="10021">QUARTILE($F2958:$F3081,V$2)</f>
        <v>-4.3716003983759189E-3</v>
      </c>
      <c r="W3082" s="28">
        <f t="shared" ca="1" si="10021"/>
        <v>4.5795606975184144E-3</v>
      </c>
      <c r="X3082" s="28">
        <f t="shared" ca="1" si="10021"/>
        <v>1.1494450954711521E-2</v>
      </c>
      <c r="Y3082" s="28">
        <f t="shared" ca="1" si="10021"/>
        <v>4.2857142857142705E-2</v>
      </c>
      <c r="Z3082" s="30">
        <f t="shared" ca="1" si="9960"/>
        <v>-4.2926511740815944E-2</v>
      </c>
      <c r="AA3082" s="30">
        <f t="shared" ca="1" si="9961"/>
        <v>5.8416547687172062E-2</v>
      </c>
      <c r="AB3082" s="30">
        <f t="shared" ca="1" si="9962"/>
        <v>9.0939404918883339E-3</v>
      </c>
      <c r="AC3082" s="30">
        <f t="shared" ca="1" si="9963"/>
        <v>-1.8940973830913817E-2</v>
      </c>
      <c r="AD3082">
        <f t="shared" ca="1" si="9990"/>
        <v>0</v>
      </c>
      <c r="AE3082">
        <f t="shared" ca="1" si="9991"/>
        <v>0</v>
      </c>
      <c r="AF3082">
        <f t="shared" ca="1" si="9992"/>
        <v>8.2507314008454079E-3</v>
      </c>
      <c r="AG3082" s="31">
        <f t="shared" ca="1" si="9974"/>
        <v>0</v>
      </c>
      <c r="AH3082" s="31">
        <f t="shared" ca="1" si="9975"/>
        <v>9.8522167487684609E-3</v>
      </c>
      <c r="AI3082" s="31">
        <f t="shared" ref="AI3082:AK3082" ca="1" si="10022">SUM(AD2957:AD3082)</f>
        <v>-4.7233662792276733E-2</v>
      </c>
      <c r="AJ3082" s="31">
        <f t="shared" ca="1" si="10022"/>
        <v>-1.0836866018121109E-3</v>
      </c>
      <c r="AK3082" s="31">
        <f t="shared" ca="1" si="10022"/>
        <v>-5.5687998214106263E-4</v>
      </c>
      <c r="AL3082">
        <f ca="1">SUM($AF$129:AF3082)</f>
        <v>2.5251177636545741</v>
      </c>
      <c r="AO3082">
        <f t="shared" ca="1" si="9994"/>
        <v>0</v>
      </c>
      <c r="AP3082">
        <f t="shared" ca="1" si="9995"/>
        <v>8.2507314008454079E-3</v>
      </c>
      <c r="AQ3082">
        <f t="shared" ca="1" si="9977"/>
        <v>4.7397623379833442E-3</v>
      </c>
      <c r="AR3082" s="31">
        <f t="shared" ref="AR3082:AS3082" ca="1" si="10023">SUM(AO2957:AO3082)</f>
        <v>5.9294928090281841E-2</v>
      </c>
      <c r="AS3082" s="31">
        <f t="shared" ca="1" si="10023"/>
        <v>-9.8470333390254672E-3</v>
      </c>
      <c r="AT3082">
        <f ca="1">SUM($AP$129:AP3082)</f>
        <v>3.0001347250553527</v>
      </c>
    </row>
    <row r="3083" spans="1:46" x14ac:dyDescent="0.25">
      <c r="A3083" s="1">
        <v>43206</v>
      </c>
      <c r="B3083" s="2">
        <v>2656.3</v>
      </c>
      <c r="C3083" s="10">
        <f t="shared" si="10008"/>
        <v>-2.8866474724002721E-3</v>
      </c>
      <c r="D3083" s="7">
        <v>2.39</v>
      </c>
      <c r="E3083" s="7">
        <f t="shared" ca="1" si="10003"/>
        <v>8.4388185654007408E-3</v>
      </c>
      <c r="F3083" s="7">
        <f t="shared" ca="1" si="10004"/>
        <v>8.4388185654007408E-3</v>
      </c>
      <c r="G3083">
        <f t="shared" si="9979"/>
        <v>2.39</v>
      </c>
      <c r="H3083">
        <f t="shared" si="9980"/>
        <v>1.51</v>
      </c>
      <c r="I3083" s="27">
        <f t="shared" si="9946"/>
        <v>1</v>
      </c>
      <c r="J3083" s="9">
        <f t="shared" si="9981"/>
        <v>0</v>
      </c>
      <c r="K3083" s="9">
        <f t="shared" si="9982"/>
        <v>0</v>
      </c>
      <c r="L3083" s="9">
        <f t="shared" si="9983"/>
        <v>0</v>
      </c>
      <c r="M3083" s="9">
        <f t="shared" si="9984"/>
        <v>-2.8866474724002721E-3</v>
      </c>
      <c r="N3083" s="28">
        <f t="shared" si="9969"/>
        <v>1.77</v>
      </c>
      <c r="O3083" s="28">
        <f t="shared" si="9970"/>
        <v>2.0099999999999998</v>
      </c>
      <c r="P3083" s="28">
        <f t="shared" si="9971"/>
        <v>2.25</v>
      </c>
      <c r="Q3083" s="28">
        <f t="shared" si="9972"/>
        <v>2.37</v>
      </c>
      <c r="R3083" s="9">
        <f t="shared" ca="1" si="9985"/>
        <v>0</v>
      </c>
      <c r="S3083" s="9">
        <f t="shared" ca="1" si="9986"/>
        <v>0</v>
      </c>
      <c r="T3083" s="9">
        <f t="shared" ca="1" si="9987"/>
        <v>-2.8866474724002721E-3</v>
      </c>
      <c r="U3083" s="9">
        <f t="shared" ca="1" si="9988"/>
        <v>0</v>
      </c>
      <c r="V3083" s="28">
        <f t="shared" ref="V3083:Y3083" ca="1" si="10024">QUARTILE($F2959:$F3082,V$2)</f>
        <v>-4.3716003983759189E-3</v>
      </c>
      <c r="W3083" s="28">
        <f t="shared" ca="1" si="10024"/>
        <v>4.7397623379833442E-3</v>
      </c>
      <c r="X3083" s="28">
        <f t="shared" ca="1" si="10024"/>
        <v>1.230804404984176E-2</v>
      </c>
      <c r="Y3083" s="28">
        <f t="shared" ca="1" si="10024"/>
        <v>4.2857142857142705E-2</v>
      </c>
      <c r="Z3083" s="30">
        <f t="shared" ca="1" si="9960"/>
        <v>-4.2926511740815944E-2</v>
      </c>
      <c r="AA3083" s="30">
        <f t="shared" ca="1" si="9961"/>
        <v>5.6613078753884764E-2</v>
      </c>
      <c r="AB3083" s="30">
        <f t="shared" ca="1" si="9962"/>
        <v>6.2072930194880614E-3</v>
      </c>
      <c r="AC3083" s="30">
        <f t="shared" ca="1" si="9963"/>
        <v>-1.8940973830913817E-2</v>
      </c>
      <c r="AD3083">
        <f t="shared" ca="1" si="9990"/>
        <v>0</v>
      </c>
      <c r="AE3083">
        <f t="shared" ca="1" si="9991"/>
        <v>-2.8866474724002721E-3</v>
      </c>
      <c r="AF3083">
        <f t="shared" ca="1" si="9992"/>
        <v>0</v>
      </c>
      <c r="AG3083" s="31">
        <f t="shared" ca="1" si="9974"/>
        <v>0</v>
      </c>
      <c r="AH3083" s="31">
        <f t="shared" ca="1" si="9975"/>
        <v>9.8522167487684609E-3</v>
      </c>
      <c r="AI3083" s="31">
        <f t="shared" ref="AI3083:AK3083" ca="1" si="10025">SUM(AD2958:AD3083)</f>
        <v>-4.7233662792276733E-2</v>
      </c>
      <c r="AJ3083" s="31">
        <f t="shared" ca="1" si="10025"/>
        <v>-3.9703340742123835E-3</v>
      </c>
      <c r="AK3083" s="31">
        <f t="shared" ca="1" si="10025"/>
        <v>-5.5687998214106263E-4</v>
      </c>
      <c r="AL3083">
        <f ca="1">SUM($AF$129:AF3083)</f>
        <v>2.5251177636545741</v>
      </c>
      <c r="AO3083">
        <f t="shared" ca="1" si="9994"/>
        <v>0</v>
      </c>
      <c r="AP3083">
        <f t="shared" ca="1" si="9995"/>
        <v>-2.8866474724002721E-3</v>
      </c>
      <c r="AQ3083">
        <f t="shared" ca="1" si="9977"/>
        <v>4.8313688878516281E-3</v>
      </c>
      <c r="AR3083" s="31">
        <f t="shared" ref="AR3083:AS3083" ca="1" si="10026">SUM(AO2958:AO3083)</f>
        <v>5.7491459156994551E-2</v>
      </c>
      <c r="AS3083" s="31">
        <f t="shared" ca="1" si="10026"/>
        <v>-1.273368081142574E-2</v>
      </c>
      <c r="AT3083">
        <f ca="1">SUM($AP$129:AP3083)</f>
        <v>2.9972480775829524</v>
      </c>
    </row>
    <row r="3084" spans="1:46" x14ac:dyDescent="0.25">
      <c r="A3084" s="1">
        <v>43207</v>
      </c>
      <c r="B3084" s="2">
        <v>2677.84</v>
      </c>
      <c r="C3084" s="10">
        <f t="shared" si="10008"/>
        <v>8.1090238301396531E-3</v>
      </c>
      <c r="D3084" s="7">
        <v>2.41</v>
      </c>
      <c r="E3084" s="7">
        <f t="shared" ca="1" si="10003"/>
        <v>8.3682008368199945E-3</v>
      </c>
      <c r="F3084" s="7">
        <f t="shared" ca="1" si="10004"/>
        <v>8.3682008368199945E-3</v>
      </c>
      <c r="G3084">
        <f t="shared" si="9979"/>
        <v>2.41</v>
      </c>
      <c r="H3084">
        <f t="shared" si="9980"/>
        <v>1.51</v>
      </c>
      <c r="I3084" s="27">
        <f t="shared" si="9946"/>
        <v>1</v>
      </c>
      <c r="J3084" s="9">
        <f t="shared" si="9981"/>
        <v>0</v>
      </c>
      <c r="K3084" s="9">
        <f t="shared" si="9982"/>
        <v>0</v>
      </c>
      <c r="L3084" s="9">
        <f t="shared" si="9983"/>
        <v>0</v>
      </c>
      <c r="M3084" s="9">
        <f t="shared" si="9984"/>
        <v>8.1090238301396531E-3</v>
      </c>
      <c r="N3084" s="28">
        <f t="shared" si="9969"/>
        <v>1.7775000000000001</v>
      </c>
      <c r="O3084" s="28">
        <f t="shared" si="9970"/>
        <v>2.04</v>
      </c>
      <c r="P3084" s="28">
        <f t="shared" si="9971"/>
        <v>2.25</v>
      </c>
      <c r="Q3084" s="28">
        <f t="shared" si="9972"/>
        <v>2.39</v>
      </c>
      <c r="R3084" s="9">
        <f t="shared" ca="1" si="9985"/>
        <v>0</v>
      </c>
      <c r="S3084" s="9">
        <f t="shared" ca="1" si="9986"/>
        <v>0</v>
      </c>
      <c r="T3084" s="9">
        <f t="shared" ca="1" si="9987"/>
        <v>8.1090238301396531E-3</v>
      </c>
      <c r="U3084" s="9">
        <f t="shared" ca="1" si="9988"/>
        <v>0</v>
      </c>
      <c r="V3084" s="28">
        <f t="shared" ref="V3084:Y3084" ca="1" si="10027">QUARTILE($F2960:$F3083,V$2)</f>
        <v>-4.3716003983759189E-3</v>
      </c>
      <c r="W3084" s="28">
        <f t="shared" ca="1" si="10027"/>
        <v>4.8313688878516281E-3</v>
      </c>
      <c r="X3084" s="28">
        <f t="shared" ca="1" si="10027"/>
        <v>1.230804404984176E-2</v>
      </c>
      <c r="Y3084" s="28">
        <f t="shared" ca="1" si="10027"/>
        <v>4.2857142857142705E-2</v>
      </c>
      <c r="Z3084" s="30">
        <f t="shared" ca="1" si="9960"/>
        <v>-4.2926511740815944E-2</v>
      </c>
      <c r="AA3084" s="30">
        <f t="shared" ca="1" si="9961"/>
        <v>5.8299808767503812E-2</v>
      </c>
      <c r="AB3084" s="30">
        <f t="shared" ca="1" si="9962"/>
        <v>1.4316316849627714E-2</v>
      </c>
      <c r="AC3084" s="30">
        <f t="shared" ca="1" si="9963"/>
        <v>-1.8940973830913817E-2</v>
      </c>
      <c r="AD3084">
        <f t="shared" ca="1" si="9990"/>
        <v>0</v>
      </c>
      <c r="AE3084">
        <f t="shared" ca="1" si="9991"/>
        <v>8.1090238301396531E-3</v>
      </c>
      <c r="AF3084">
        <f t="shared" ca="1" si="9992"/>
        <v>0</v>
      </c>
      <c r="AG3084" s="31">
        <f t="shared" ca="1" si="9974"/>
        <v>0</v>
      </c>
      <c r="AH3084" s="31">
        <f t="shared" ca="1" si="9975"/>
        <v>9.7087378640776656E-3</v>
      </c>
      <c r="AI3084" s="31">
        <f t="shared" ref="AI3084:AK3084" ca="1" si="10028">SUM(AD2959:AD3084)</f>
        <v>-4.7233662792276733E-2</v>
      </c>
      <c r="AJ3084" s="31">
        <f t="shared" ca="1" si="10028"/>
        <v>4.1386897559272696E-3</v>
      </c>
      <c r="AK3084" s="31">
        <f t="shared" ca="1" si="10028"/>
        <v>-5.5687998214106263E-4</v>
      </c>
      <c r="AL3084">
        <f ca="1">SUM($AF$129:AF3084)</f>
        <v>2.5251177636545741</v>
      </c>
      <c r="AO3084">
        <f t="shared" ca="1" si="9994"/>
        <v>0</v>
      </c>
      <c r="AP3084">
        <f t="shared" ca="1" si="9995"/>
        <v>8.1090238301396531E-3</v>
      </c>
      <c r="AQ3084">
        <f t="shared" ca="1" si="9977"/>
        <v>4.8313688878516281E-3</v>
      </c>
      <c r="AR3084" s="31">
        <f t="shared" ref="AR3084:AS3084" ca="1" si="10029">SUM(AO2959:AO3084)</f>
        <v>5.9178189170613606E-2</v>
      </c>
      <c r="AS3084" s="31">
        <f t="shared" ca="1" si="10029"/>
        <v>-4.6246569812860867E-3</v>
      </c>
      <c r="AT3084">
        <f ca="1">SUM($AP$129:AP3084)</f>
        <v>3.0053571014130922</v>
      </c>
    </row>
    <row r="3085" spans="1:46" x14ac:dyDescent="0.25">
      <c r="A3085" s="1">
        <v>43208</v>
      </c>
      <c r="B3085" s="2">
        <v>2706.39</v>
      </c>
      <c r="C3085" s="10">
        <f t="shared" si="10008"/>
        <v>1.0661577988229217E-2</v>
      </c>
      <c r="D3085" s="7">
        <v>2.42</v>
      </c>
      <c r="E3085" s="7">
        <f t="shared" ca="1" si="10003"/>
        <v>4.1493775933609811E-3</v>
      </c>
      <c r="F3085" s="7">
        <f t="shared" ca="1" si="10004"/>
        <v>4.1493775933609811E-3</v>
      </c>
      <c r="G3085">
        <f t="shared" si="9979"/>
        <v>2.42</v>
      </c>
      <c r="H3085">
        <f t="shared" si="9980"/>
        <v>1.54</v>
      </c>
      <c r="I3085" s="27">
        <f t="shared" si="9946"/>
        <v>1</v>
      </c>
      <c r="J3085" s="9">
        <f t="shared" si="9981"/>
        <v>0</v>
      </c>
      <c r="K3085" s="9">
        <f t="shared" si="9982"/>
        <v>0</v>
      </c>
      <c r="L3085" s="9">
        <f t="shared" si="9983"/>
        <v>0</v>
      </c>
      <c r="M3085" s="9">
        <f t="shared" si="9984"/>
        <v>1.0661577988229217E-2</v>
      </c>
      <c r="N3085" s="28">
        <f t="shared" si="9969"/>
        <v>1.78</v>
      </c>
      <c r="O3085" s="28">
        <f t="shared" si="9970"/>
        <v>2.0499999999999998</v>
      </c>
      <c r="P3085" s="28">
        <f t="shared" si="9971"/>
        <v>2.25</v>
      </c>
      <c r="Q3085" s="28">
        <f t="shared" si="9972"/>
        <v>2.41</v>
      </c>
      <c r="R3085" s="9">
        <f t="shared" ca="1" si="9985"/>
        <v>0</v>
      </c>
      <c r="S3085" s="9">
        <f t="shared" ca="1" si="9986"/>
        <v>1.0661577988229217E-2</v>
      </c>
      <c r="T3085" s="9">
        <f t="shared" ca="1" si="9987"/>
        <v>0</v>
      </c>
      <c r="U3085" s="9">
        <f t="shared" ca="1" si="9988"/>
        <v>0</v>
      </c>
      <c r="V3085" s="28">
        <f t="shared" ref="V3085:Y3085" ca="1" si="10030">QUARTILE($F2961:$F3084,V$2)</f>
        <v>-4.3716003983759189E-3</v>
      </c>
      <c r="W3085" s="28">
        <f t="shared" ca="1" si="10030"/>
        <v>4.8313688878516281E-3</v>
      </c>
      <c r="X3085" s="28">
        <f t="shared" ca="1" si="10030"/>
        <v>1.1494450954711521E-2</v>
      </c>
      <c r="Y3085" s="28">
        <f t="shared" ca="1" si="10030"/>
        <v>4.2857142857142705E-2</v>
      </c>
      <c r="Z3085" s="30">
        <f t="shared" ca="1" si="9960"/>
        <v>-4.2926511740815944E-2</v>
      </c>
      <c r="AA3085" s="30">
        <f t="shared" ca="1" si="9961"/>
        <v>6.8083275635474838E-2</v>
      </c>
      <c r="AB3085" s="30">
        <f t="shared" ca="1" si="9962"/>
        <v>1.4316316849627714E-2</v>
      </c>
      <c r="AC3085" s="30">
        <f t="shared" ca="1" si="9963"/>
        <v>-1.8940973830913817E-2</v>
      </c>
      <c r="AD3085">
        <f t="shared" ca="1" si="9990"/>
        <v>0</v>
      </c>
      <c r="AE3085">
        <f t="shared" ca="1" si="9991"/>
        <v>1.0661577988229217E-2</v>
      </c>
      <c r="AF3085">
        <f t="shared" ca="1" si="9992"/>
        <v>0</v>
      </c>
      <c r="AG3085" s="31">
        <f t="shared" ca="1" si="9974"/>
        <v>0</v>
      </c>
      <c r="AH3085" s="31">
        <f t="shared" ca="1" si="9975"/>
        <v>9.7087378640776656E-3</v>
      </c>
      <c r="AI3085" s="31">
        <f t="shared" ref="AI3085:AK3085" ca="1" si="10031">SUM(AD2960:AD3085)</f>
        <v>-4.7233662792276733E-2</v>
      </c>
      <c r="AJ3085" s="31">
        <f t="shared" ca="1" si="10031"/>
        <v>1.4800267744156487E-2</v>
      </c>
      <c r="AK3085" s="31">
        <f t="shared" ca="1" si="10031"/>
        <v>-5.5687998214106263E-4</v>
      </c>
      <c r="AL3085">
        <f ca="1">SUM($AF$129:AF3085)</f>
        <v>2.5251177636545741</v>
      </c>
      <c r="AO3085">
        <f t="shared" ca="1" si="9994"/>
        <v>1.0661577988229217E-2</v>
      </c>
      <c r="AP3085">
        <f t="shared" ca="1" si="9995"/>
        <v>0</v>
      </c>
      <c r="AQ3085">
        <f t="shared" ca="1" si="9977"/>
        <v>4.8313688878516281E-3</v>
      </c>
      <c r="AR3085" s="31">
        <f t="shared" ref="AR3085:AS3085" ca="1" si="10032">SUM(AO2960:AO3085)</f>
        <v>6.8961656038584618E-2</v>
      </c>
      <c r="AS3085" s="31">
        <f t="shared" ca="1" si="10032"/>
        <v>-4.6246569812860867E-3</v>
      </c>
      <c r="AT3085">
        <f ca="1">SUM($AP$129:AP3085)</f>
        <v>3.0053571014130922</v>
      </c>
    </row>
    <row r="3086" spans="1:46" x14ac:dyDescent="0.25">
      <c r="A3086" s="1">
        <v>43209</v>
      </c>
      <c r="B3086" s="2">
        <v>2708.64</v>
      </c>
      <c r="C3086" s="10">
        <f t="shared" si="10008"/>
        <v>8.3136576768314994E-4</v>
      </c>
      <c r="D3086" s="7">
        <v>2.44</v>
      </c>
      <c r="E3086" s="7">
        <f t="shared" ca="1" si="10003"/>
        <v>8.2644628099173278E-3</v>
      </c>
      <c r="F3086" s="7">
        <f t="shared" ca="1" si="10004"/>
        <v>8.2644628099173278E-3</v>
      </c>
      <c r="G3086">
        <f t="shared" si="9979"/>
        <v>2.44</v>
      </c>
      <c r="H3086">
        <f t="shared" si="9980"/>
        <v>1.54</v>
      </c>
      <c r="I3086" s="27">
        <f t="shared" si="9946"/>
        <v>1</v>
      </c>
      <c r="J3086" s="9">
        <f t="shared" si="9981"/>
        <v>0</v>
      </c>
      <c r="K3086" s="9">
        <f t="shared" si="9982"/>
        <v>0</v>
      </c>
      <c r="L3086" s="9">
        <f t="shared" si="9983"/>
        <v>0</v>
      </c>
      <c r="M3086" s="9">
        <f t="shared" si="9984"/>
        <v>8.3136576768314994E-4</v>
      </c>
      <c r="N3086" s="28">
        <f t="shared" si="9969"/>
        <v>1.78</v>
      </c>
      <c r="O3086" s="28">
        <f t="shared" si="9970"/>
        <v>2.0499999999999998</v>
      </c>
      <c r="P3086" s="28">
        <f t="shared" si="9971"/>
        <v>2.25</v>
      </c>
      <c r="Q3086" s="28">
        <f t="shared" si="9972"/>
        <v>2.42</v>
      </c>
      <c r="R3086" s="9">
        <f t="shared" ca="1" si="9985"/>
        <v>0</v>
      </c>
      <c r="S3086" s="9">
        <f t="shared" ca="1" si="9986"/>
        <v>0</v>
      </c>
      <c r="T3086" s="9">
        <f t="shared" ca="1" si="9987"/>
        <v>8.3136576768314994E-4</v>
      </c>
      <c r="U3086" s="9">
        <f t="shared" ca="1" si="9988"/>
        <v>0</v>
      </c>
      <c r="V3086" s="28">
        <f t="shared" ref="V3086:Y3086" ca="1" si="10033">QUARTILE($F2962:$F3085,V$2)</f>
        <v>-4.3716003983759189E-3</v>
      </c>
      <c r="W3086" s="28">
        <f t="shared" ca="1" si="10033"/>
        <v>4.8313688878516281E-3</v>
      </c>
      <c r="X3086" s="28">
        <f t="shared" ca="1" si="10033"/>
        <v>1.1494450954711521E-2</v>
      </c>
      <c r="Y3086" s="28">
        <f t="shared" ca="1" si="10033"/>
        <v>4.2857142857142705E-2</v>
      </c>
      <c r="Z3086" s="30">
        <f t="shared" ca="1" si="9960"/>
        <v>-4.2926511740815944E-2</v>
      </c>
      <c r="AA3086" s="30">
        <f t="shared" ca="1" si="9961"/>
        <v>6.8083275635474838E-2</v>
      </c>
      <c r="AB3086" s="30">
        <f t="shared" ca="1" si="9962"/>
        <v>1.5147682617310865E-2</v>
      </c>
      <c r="AC3086" s="30">
        <f t="shared" ca="1" si="9963"/>
        <v>-2.0691738566516925E-2</v>
      </c>
      <c r="AD3086">
        <f t="shared" ca="1" si="9990"/>
        <v>0</v>
      </c>
      <c r="AE3086">
        <f t="shared" ca="1" si="9991"/>
        <v>8.3136576768314994E-4</v>
      </c>
      <c r="AF3086">
        <f t="shared" ca="1" si="9992"/>
        <v>0</v>
      </c>
      <c r="AG3086" s="31">
        <f t="shared" ca="1" si="9974"/>
        <v>0</v>
      </c>
      <c r="AH3086" s="31">
        <f t="shared" ca="1" si="9975"/>
        <v>9.7087378640776656E-3</v>
      </c>
      <c r="AI3086" s="31">
        <f t="shared" ref="AI3086:AK3086" ca="1" si="10034">SUM(AD2961:AD3086)</f>
        <v>-4.7233662792276733E-2</v>
      </c>
      <c r="AJ3086" s="31">
        <f t="shared" ca="1" si="10034"/>
        <v>1.5631633511839636E-2</v>
      </c>
      <c r="AK3086" s="31">
        <f t="shared" ca="1" si="10034"/>
        <v>-2.3076447177441846E-3</v>
      </c>
      <c r="AL3086">
        <f ca="1">SUM($AF$129:AF3086)</f>
        <v>2.5251177636545741</v>
      </c>
      <c r="AO3086">
        <f t="shared" ca="1" si="9994"/>
        <v>0</v>
      </c>
      <c r="AP3086">
        <f t="shared" ca="1" si="9995"/>
        <v>8.3136576768314994E-4</v>
      </c>
      <c r="AQ3086">
        <f t="shared" ca="1" si="9977"/>
        <v>4.8313688878516281E-3</v>
      </c>
      <c r="AR3086" s="31">
        <f t="shared" ref="AR3086:AS3086" ca="1" si="10035">SUM(AO2961:AO3086)</f>
        <v>6.8961656038584618E-2</v>
      </c>
      <c r="AS3086" s="31">
        <f t="shared" ca="1" si="10035"/>
        <v>-5.5440559492060445E-3</v>
      </c>
      <c r="AT3086">
        <f ca="1">SUM($AP$129:AP3086)</f>
        <v>3.0061884671807753</v>
      </c>
    </row>
    <row r="3087" spans="1:46" x14ac:dyDescent="0.25">
      <c r="A3087" s="1">
        <v>43210</v>
      </c>
      <c r="B3087" s="2">
        <v>2693.13</v>
      </c>
      <c r="C3087" s="10">
        <f t="shared" si="10008"/>
        <v>-5.726120857699718E-3</v>
      </c>
      <c r="D3087" s="7">
        <v>2.46</v>
      </c>
      <c r="E3087" s="7">
        <f t="shared" ca="1" si="10003"/>
        <v>8.1967213114753079E-3</v>
      </c>
      <c r="F3087" s="7">
        <f t="shared" ca="1" si="10004"/>
        <v>8.1967213114753079E-3</v>
      </c>
      <c r="G3087">
        <f t="shared" si="9979"/>
        <v>2.46</v>
      </c>
      <c r="H3087">
        <f t="shared" si="9980"/>
        <v>1.58</v>
      </c>
      <c r="I3087" s="27">
        <f t="shared" si="9946"/>
        <v>1</v>
      </c>
      <c r="J3087" s="9">
        <f t="shared" si="9981"/>
        <v>0</v>
      </c>
      <c r="K3087" s="9">
        <f t="shared" si="9982"/>
        <v>0</v>
      </c>
      <c r="L3087" s="9">
        <f t="shared" si="9983"/>
        <v>0</v>
      </c>
      <c r="M3087" s="9">
        <f t="shared" si="9984"/>
        <v>-5.726120857699718E-3</v>
      </c>
      <c r="N3087" s="28">
        <f t="shared" si="9969"/>
        <v>1.78</v>
      </c>
      <c r="O3087" s="28">
        <f t="shared" si="9970"/>
        <v>2.0549999999999997</v>
      </c>
      <c r="P3087" s="28">
        <f t="shared" si="9971"/>
        <v>2.25</v>
      </c>
      <c r="Q3087" s="28">
        <f t="shared" si="9972"/>
        <v>2.44</v>
      </c>
      <c r="R3087" s="9">
        <f t="shared" ca="1" si="9985"/>
        <v>0</v>
      </c>
      <c r="S3087" s="9">
        <f t="shared" ca="1" si="9986"/>
        <v>0</v>
      </c>
      <c r="T3087" s="9">
        <f t="shared" ca="1" si="9987"/>
        <v>-5.726120857699718E-3</v>
      </c>
      <c r="U3087" s="9">
        <f t="shared" ca="1" si="9988"/>
        <v>0</v>
      </c>
      <c r="V3087" s="28">
        <f t="shared" ref="V3087:Y3087" ca="1" si="10036">QUARTILE($F2963:$F3086,V$2)</f>
        <v>-4.3716003983759189E-3</v>
      </c>
      <c r="W3087" s="28">
        <f t="shared" ca="1" si="10036"/>
        <v>4.8313688878516281E-3</v>
      </c>
      <c r="X3087" s="28">
        <f t="shared" ca="1" si="10036"/>
        <v>1.1235955056179803E-2</v>
      </c>
      <c r="Y3087" s="28">
        <f t="shared" ca="1" si="10036"/>
        <v>4.2857142857142705E-2</v>
      </c>
      <c r="Z3087" s="30">
        <f t="shared" ca="1" si="9960"/>
        <v>-4.2926511740815944E-2</v>
      </c>
      <c r="AA3087" s="30">
        <f t="shared" ca="1" si="9961"/>
        <v>6.7410780679186919E-2</v>
      </c>
      <c r="AB3087" s="30">
        <f t="shared" ca="1" si="9962"/>
        <v>9.4215617596111467E-3</v>
      </c>
      <c r="AC3087" s="30">
        <f t="shared" ca="1" si="9963"/>
        <v>-2.0691738566516925E-2</v>
      </c>
      <c r="AD3087">
        <f t="shared" ca="1" si="9990"/>
        <v>0</v>
      </c>
      <c r="AE3087">
        <f t="shared" ca="1" si="9991"/>
        <v>-5.726120857699718E-3</v>
      </c>
      <c r="AF3087">
        <f t="shared" ca="1" si="9992"/>
        <v>0</v>
      </c>
      <c r="AG3087" s="31">
        <f t="shared" ca="1" si="9974"/>
        <v>0</v>
      </c>
      <c r="AH3087" s="31">
        <f t="shared" ca="1" si="9975"/>
        <v>9.7087378640776656E-3</v>
      </c>
      <c r="AI3087" s="31">
        <f t="shared" ref="AI3087:AK3087" ca="1" si="10037">SUM(AD2962:AD3087)</f>
        <v>-4.7233662792276733E-2</v>
      </c>
      <c r="AJ3087" s="31">
        <f t="shared" ca="1" si="10037"/>
        <v>9.9055126541399176E-3</v>
      </c>
      <c r="AK3087" s="31">
        <f t="shared" ca="1" si="10037"/>
        <v>-2.3076447177441846E-3</v>
      </c>
      <c r="AL3087">
        <f ca="1">SUM($AF$129:AF3087)</f>
        <v>2.5251177636545741</v>
      </c>
      <c r="AO3087">
        <f t="shared" ca="1" si="9994"/>
        <v>0</v>
      </c>
      <c r="AP3087">
        <f t="shared" ca="1" si="9995"/>
        <v>-5.726120857699718E-3</v>
      </c>
      <c r="AQ3087">
        <f t="shared" ca="1" si="9977"/>
        <v>4.9642769154963906E-3</v>
      </c>
      <c r="AR3087" s="31">
        <f t="shared" ref="AR3087:AS3087" ca="1" si="10038">SUM(AO2962:AO3087)</f>
        <v>6.8289161082296684E-2</v>
      </c>
      <c r="AS3087" s="31">
        <f t="shared" ca="1" si="10038"/>
        <v>-1.1270176806905762E-2</v>
      </c>
      <c r="AT3087">
        <f ca="1">SUM($AP$129:AP3087)</f>
        <v>3.0004623463230757</v>
      </c>
    </row>
    <row r="3088" spans="1:46" x14ac:dyDescent="0.25">
      <c r="A3088" s="1">
        <v>43213</v>
      </c>
      <c r="B3088" s="2">
        <v>2670.14</v>
      </c>
      <c r="C3088" s="10">
        <f t="shared" si="10008"/>
        <v>-8.536535555283345E-3</v>
      </c>
      <c r="D3088" s="7">
        <v>2.4900000000000002</v>
      </c>
      <c r="E3088" s="7">
        <f t="shared" ca="1" si="10003"/>
        <v>1.2195121951219523E-2</v>
      </c>
      <c r="F3088" s="7">
        <f t="shared" ca="1" si="10004"/>
        <v>1.2195121951219523E-2</v>
      </c>
      <c r="G3088">
        <f t="shared" si="9979"/>
        <v>2.4900000000000002</v>
      </c>
      <c r="H3088">
        <f t="shared" si="9980"/>
        <v>1.58</v>
      </c>
      <c r="I3088" s="27">
        <f t="shared" si="9946"/>
        <v>1</v>
      </c>
      <c r="J3088" s="9">
        <f t="shared" si="9981"/>
        <v>0</v>
      </c>
      <c r="K3088" s="9">
        <f t="shared" si="9982"/>
        <v>0</v>
      </c>
      <c r="L3088" s="9">
        <f t="shared" si="9983"/>
        <v>0</v>
      </c>
      <c r="M3088" s="9">
        <f t="shared" si="9984"/>
        <v>-8.536535555283345E-3</v>
      </c>
      <c r="N3088" s="28">
        <f t="shared" si="9969"/>
        <v>1.7875000000000001</v>
      </c>
      <c r="O3088" s="28">
        <f t="shared" si="9970"/>
        <v>2.06</v>
      </c>
      <c r="P3088" s="28">
        <f t="shared" si="9971"/>
        <v>2.2524999999999999</v>
      </c>
      <c r="Q3088" s="28">
        <f t="shared" si="9972"/>
        <v>2.46</v>
      </c>
      <c r="R3088" s="9">
        <f t="shared" ca="1" si="9985"/>
        <v>0</v>
      </c>
      <c r="S3088" s="9">
        <f t="shared" ca="1" si="9986"/>
        <v>0</v>
      </c>
      <c r="T3088" s="9">
        <f t="shared" ca="1" si="9987"/>
        <v>0</v>
      </c>
      <c r="U3088" s="9">
        <f t="shared" ca="1" si="9988"/>
        <v>-8.536535555283345E-3</v>
      </c>
      <c r="V3088" s="28">
        <f t="shared" ref="V3088:Y3088" ca="1" si="10039">QUARTILE($F2964:$F3087,V$2)</f>
        <v>-1.0917030567685893E-3</v>
      </c>
      <c r="W3088" s="28">
        <f t="shared" ca="1" si="10039"/>
        <v>4.9642769154963906E-3</v>
      </c>
      <c r="X3088" s="28">
        <f t="shared" ca="1" si="10039"/>
        <v>1.1235955056179803E-2</v>
      </c>
      <c r="Y3088" s="28">
        <f t="shared" ca="1" si="10039"/>
        <v>4.2857142857142705E-2</v>
      </c>
      <c r="Z3088" s="30">
        <f t="shared" ca="1" si="9960"/>
        <v>-4.2926511740815944E-2</v>
      </c>
      <c r="AA3088" s="30">
        <f t="shared" ca="1" si="9961"/>
        <v>6.7410780679186919E-2</v>
      </c>
      <c r="AB3088" s="30">
        <f t="shared" ca="1" si="9962"/>
        <v>9.4215617596111467E-3</v>
      </c>
      <c r="AC3088" s="30">
        <f t="shared" ca="1" si="9963"/>
        <v>-2.9970647215073629E-2</v>
      </c>
      <c r="AD3088">
        <f t="shared" ca="1" si="9990"/>
        <v>0</v>
      </c>
      <c r="AE3088">
        <f t="shared" ca="1" si="9991"/>
        <v>0</v>
      </c>
      <c r="AF3088">
        <f t="shared" ca="1" si="9992"/>
        <v>-8.536535555283345E-3</v>
      </c>
      <c r="AG3088" s="31">
        <f t="shared" ca="1" si="9974"/>
        <v>0</v>
      </c>
      <c r="AH3088" s="31">
        <f t="shared" ca="1" si="9975"/>
        <v>9.7087378640776656E-3</v>
      </c>
      <c r="AI3088" s="31">
        <f t="shared" ref="AI3088:AK3088" ca="1" si="10040">SUM(AD2963:AD3088)</f>
        <v>-4.7233662792276733E-2</v>
      </c>
      <c r="AJ3088" s="31">
        <f t="shared" ca="1" si="10040"/>
        <v>9.9055126541399176E-3</v>
      </c>
      <c r="AK3088" s="31">
        <f t="shared" ca="1" si="10040"/>
        <v>-1.1586553366300881E-2</v>
      </c>
      <c r="AL3088">
        <f ca="1">SUM($AF$129:AF3088)</f>
        <v>2.5165812280992905</v>
      </c>
      <c r="AO3088">
        <f t="shared" ca="1" si="9994"/>
        <v>0</v>
      </c>
      <c r="AP3088">
        <f t="shared" ca="1" si="9995"/>
        <v>-8.536535555283345E-3</v>
      </c>
      <c r="AQ3088">
        <f t="shared" ca="1" si="9977"/>
        <v>4.9642769154963906E-3</v>
      </c>
      <c r="AR3088" s="31">
        <f t="shared" ref="AR3088:AS3088" ca="1" si="10041">SUM(AO2963:AO3088)</f>
        <v>6.8289161082296684E-2</v>
      </c>
      <c r="AS3088" s="31">
        <f t="shared" ca="1" si="10041"/>
        <v>-2.0549085455462475E-2</v>
      </c>
      <c r="AT3088">
        <f ca="1">SUM($AP$129:AP3088)</f>
        <v>2.9919258107677922</v>
      </c>
    </row>
    <row r="3089" spans="1:46" x14ac:dyDescent="0.25">
      <c r="A3089" s="1">
        <v>43214</v>
      </c>
      <c r="B3089" s="2">
        <v>2670.29</v>
      </c>
      <c r="C3089" s="10">
        <f t="shared" si="10008"/>
        <v>5.6176829679376721E-5</v>
      </c>
      <c r="D3089" s="7">
        <v>2.48</v>
      </c>
      <c r="E3089" s="7">
        <f t="shared" ca="1" si="10003"/>
        <v>-4.0160642570281624E-3</v>
      </c>
      <c r="F3089" s="7">
        <f t="shared" ca="1" si="10004"/>
        <v>-4.0160642570281624E-3</v>
      </c>
      <c r="G3089">
        <f t="shared" si="9979"/>
        <v>2.4900000000000002</v>
      </c>
      <c r="H3089">
        <f t="shared" si="9980"/>
        <v>1.58</v>
      </c>
      <c r="I3089" s="27">
        <f t="shared" si="9946"/>
        <v>0.98901098901098872</v>
      </c>
      <c r="J3089" s="9">
        <f t="shared" si="9981"/>
        <v>0</v>
      </c>
      <c r="K3089" s="9">
        <f t="shared" si="9982"/>
        <v>0</v>
      </c>
      <c r="L3089" s="9">
        <f t="shared" si="9983"/>
        <v>0</v>
      </c>
      <c r="M3089" s="9">
        <f t="shared" si="9984"/>
        <v>5.6176829679376721E-5</v>
      </c>
      <c r="N3089" s="28">
        <f t="shared" si="9969"/>
        <v>1.7975000000000001</v>
      </c>
      <c r="O3089" s="28">
        <f t="shared" si="9970"/>
        <v>2.0700000000000003</v>
      </c>
      <c r="P3089" s="28">
        <f t="shared" si="9971"/>
        <v>2.2599999999999998</v>
      </c>
      <c r="Q3089" s="28">
        <f t="shared" si="9972"/>
        <v>2.4900000000000002</v>
      </c>
      <c r="R3089" s="9">
        <f t="shared" ca="1" si="9985"/>
        <v>5.6176829679376721E-5</v>
      </c>
      <c r="S3089" s="9">
        <f t="shared" ca="1" si="9986"/>
        <v>0</v>
      </c>
      <c r="T3089" s="9">
        <f t="shared" ca="1" si="9987"/>
        <v>0</v>
      </c>
      <c r="U3089" s="9">
        <f t="shared" ca="1" si="9988"/>
        <v>0</v>
      </c>
      <c r="V3089" s="28">
        <f t="shared" ref="V3089:Y3089" ca="1" si="10042">QUARTILE($F2965:$F3088,V$2)</f>
        <v>-1.0917030567685893E-3</v>
      </c>
      <c r="W3089" s="28">
        <f t="shared" ca="1" si="10042"/>
        <v>4.9642769154963906E-3</v>
      </c>
      <c r="X3089" s="28">
        <f t="shared" ca="1" si="10042"/>
        <v>1.1235955056179803E-2</v>
      </c>
      <c r="Y3089" s="28">
        <f t="shared" ca="1" si="10042"/>
        <v>4.2857142857142705E-2</v>
      </c>
      <c r="Z3089" s="30">
        <f t="shared" ca="1" si="9960"/>
        <v>-4.2870334911136565E-2</v>
      </c>
      <c r="AA3089" s="30">
        <f t="shared" ca="1" si="9961"/>
        <v>6.7082817098761779E-2</v>
      </c>
      <c r="AB3089" s="30">
        <f t="shared" ca="1" si="9962"/>
        <v>9.4215617596111467E-3</v>
      </c>
      <c r="AC3089" s="30">
        <f t="shared" ca="1" si="9963"/>
        <v>-2.9970647215073629E-2</v>
      </c>
      <c r="AD3089">
        <f t="shared" ca="1" si="9990"/>
        <v>5.6176829679376721E-5</v>
      </c>
      <c r="AE3089">
        <f t="shared" ca="1" si="9991"/>
        <v>0</v>
      </c>
      <c r="AF3089">
        <f t="shared" ca="1" si="9992"/>
        <v>0</v>
      </c>
      <c r="AG3089" s="31">
        <f t="shared" ca="1" si="9974"/>
        <v>0</v>
      </c>
      <c r="AH3089" s="31">
        <f t="shared" ca="1" si="9975"/>
        <v>9.7087378640776656E-3</v>
      </c>
      <c r="AI3089" s="31">
        <f t="shared" ref="AI3089:AK3089" ca="1" si="10043">SUM(AD2964:AD3089)</f>
        <v>-4.7505449543022493E-2</v>
      </c>
      <c r="AJ3089" s="31">
        <f t="shared" ca="1" si="10043"/>
        <v>9.9055126541399176E-3</v>
      </c>
      <c r="AK3089" s="31">
        <f t="shared" ca="1" si="10043"/>
        <v>-1.1586553366300881E-2</v>
      </c>
      <c r="AL3089">
        <f ca="1">SUM($AF$129:AF3089)</f>
        <v>2.5165812280992905</v>
      </c>
      <c r="AO3089">
        <f t="shared" ca="1" si="9994"/>
        <v>5.6176829679376721E-5</v>
      </c>
      <c r="AP3089">
        <f t="shared" ca="1" si="9995"/>
        <v>0</v>
      </c>
      <c r="AQ3089">
        <f t="shared" ca="1" si="9977"/>
        <v>4.9642769154963906E-3</v>
      </c>
      <c r="AR3089" s="31">
        <f t="shared" ref="AR3089:AS3089" ca="1" si="10044">SUM(AO2964:AO3089)</f>
        <v>6.8017374331550903E-2</v>
      </c>
      <c r="AS3089" s="31">
        <f t="shared" ca="1" si="10044"/>
        <v>-2.0549085455462475E-2</v>
      </c>
      <c r="AT3089">
        <f ca="1">SUM($AP$129:AP3089)</f>
        <v>2.9919258107677922</v>
      </c>
    </row>
    <row r="3090" spans="1:46" x14ac:dyDescent="0.25">
      <c r="A3090" s="1">
        <v>43215</v>
      </c>
      <c r="B3090" s="2">
        <v>2634.56</v>
      </c>
      <c r="C3090" s="10">
        <f t="shared" si="10008"/>
        <v>-1.3380569151665182E-2</v>
      </c>
      <c r="D3090" s="7">
        <v>2.4900000000000002</v>
      </c>
      <c r="E3090" s="7">
        <f t="shared" ca="1" si="10003"/>
        <v>4.0322580645162365E-3</v>
      </c>
      <c r="F3090" s="7">
        <f t="shared" ca="1" si="10004"/>
        <v>4.0322580645162365E-3</v>
      </c>
      <c r="G3090">
        <f t="shared" si="9979"/>
        <v>2.4900000000000002</v>
      </c>
      <c r="H3090">
        <f t="shared" si="9980"/>
        <v>1.58</v>
      </c>
      <c r="I3090" s="27">
        <f t="shared" si="9946"/>
        <v>1</v>
      </c>
      <c r="J3090" s="9">
        <f t="shared" si="9981"/>
        <v>0</v>
      </c>
      <c r="K3090" s="9">
        <f t="shared" si="9982"/>
        <v>0</v>
      </c>
      <c r="L3090" s="9">
        <f t="shared" si="9983"/>
        <v>0</v>
      </c>
      <c r="M3090" s="9">
        <f t="shared" si="9984"/>
        <v>-1.3380569151665182E-2</v>
      </c>
      <c r="N3090" s="28">
        <f t="shared" si="9969"/>
        <v>1.8</v>
      </c>
      <c r="O3090" s="28">
        <f t="shared" si="9970"/>
        <v>2.08</v>
      </c>
      <c r="P3090" s="28">
        <f t="shared" si="9971"/>
        <v>2.2599999999999998</v>
      </c>
      <c r="Q3090" s="28">
        <f t="shared" si="9972"/>
        <v>2.4900000000000002</v>
      </c>
      <c r="R3090" s="9">
        <f t="shared" ca="1" si="9985"/>
        <v>0</v>
      </c>
      <c r="S3090" s="9">
        <f t="shared" ca="1" si="9986"/>
        <v>-1.3380569151665182E-2</v>
      </c>
      <c r="T3090" s="9">
        <f t="shared" ca="1" si="9987"/>
        <v>0</v>
      </c>
      <c r="U3090" s="9">
        <f t="shared" ca="1" si="9988"/>
        <v>0</v>
      </c>
      <c r="V3090" s="28">
        <f t="shared" ref="V3090:Y3090" ca="1" si="10045">QUARTILE($F2966:$F3089,V$2)</f>
        <v>-1.0040160642570406E-3</v>
      </c>
      <c r="W3090" s="28">
        <f t="shared" ca="1" si="10045"/>
        <v>4.9642769154963906E-3</v>
      </c>
      <c r="X3090" s="28">
        <f t="shared" ca="1" si="10045"/>
        <v>1.1235955056179803E-2</v>
      </c>
      <c r="Y3090" s="28">
        <f t="shared" ca="1" si="10045"/>
        <v>4.2857142857142705E-2</v>
      </c>
      <c r="Z3090" s="30">
        <f t="shared" ca="1" si="9960"/>
        <v>-4.2870334911136565E-2</v>
      </c>
      <c r="AA3090" s="30">
        <f t="shared" ca="1" si="9961"/>
        <v>5.3702247947096597E-2</v>
      </c>
      <c r="AB3090" s="30">
        <f t="shared" ca="1" si="9962"/>
        <v>4.3046654636039114E-3</v>
      </c>
      <c r="AC3090" s="30">
        <f t="shared" ca="1" si="9963"/>
        <v>-2.9970647215073629E-2</v>
      </c>
      <c r="AD3090">
        <f t="shared" ca="1" si="9990"/>
        <v>0</v>
      </c>
      <c r="AE3090">
        <f t="shared" ca="1" si="9991"/>
        <v>-1.3380569151665182E-2</v>
      </c>
      <c r="AF3090">
        <f t="shared" ca="1" si="9992"/>
        <v>0</v>
      </c>
      <c r="AG3090" s="31">
        <f t="shared" ca="1" si="9974"/>
        <v>0</v>
      </c>
      <c r="AH3090" s="31">
        <f t="shared" ca="1" si="9975"/>
        <v>9.6153846153845812E-3</v>
      </c>
      <c r="AI3090" s="31">
        <f t="shared" ref="AI3090:AK3090" ca="1" si="10046">SUM(AD2965:AD3090)</f>
        <v>-4.7505449543022493E-2</v>
      </c>
      <c r="AJ3090" s="31">
        <f t="shared" ca="1" si="10046"/>
        <v>-3.4750564975252647E-3</v>
      </c>
      <c r="AK3090" s="31">
        <f t="shared" ca="1" si="10046"/>
        <v>-1.6703449662308106E-2</v>
      </c>
      <c r="AL3090">
        <f ca="1">SUM($AF$129:AF3090)</f>
        <v>2.5165812280992905</v>
      </c>
      <c r="AO3090">
        <f t="shared" ca="1" si="9994"/>
        <v>-1.3380569151665182E-2</v>
      </c>
      <c r="AP3090">
        <f t="shared" ca="1" si="9995"/>
        <v>0</v>
      </c>
      <c r="AQ3090">
        <f t="shared" ca="1" si="9977"/>
        <v>4.8313688878516281E-3</v>
      </c>
      <c r="AR3090" s="31">
        <f t="shared" ref="AR3090:AS3090" ca="1" si="10047">SUM(AO2965:AO3090)</f>
        <v>5.4636805179885721E-2</v>
      </c>
      <c r="AS3090" s="31">
        <f t="shared" ca="1" si="10047"/>
        <v>-2.566598175146971E-2</v>
      </c>
      <c r="AT3090">
        <f ca="1">SUM($AP$129:AP3090)</f>
        <v>2.9919258107677922</v>
      </c>
    </row>
    <row r="3091" spans="1:46" x14ac:dyDescent="0.25">
      <c r="A3091" s="1">
        <v>43216</v>
      </c>
      <c r="B3091" s="2">
        <v>2639.4</v>
      </c>
      <c r="C3091" s="10">
        <f t="shared" si="10008"/>
        <v>1.8371189116968851E-3</v>
      </c>
      <c r="D3091" s="7">
        <v>2.4900000000000002</v>
      </c>
      <c r="E3091" s="7">
        <f t="shared" ca="1" si="10003"/>
        <v>0</v>
      </c>
      <c r="F3091" s="7">
        <f t="shared" ca="1" si="10004"/>
        <v>0</v>
      </c>
      <c r="G3091">
        <f t="shared" si="9979"/>
        <v>2.4900000000000002</v>
      </c>
      <c r="H3091">
        <f t="shared" si="9980"/>
        <v>1.58</v>
      </c>
      <c r="I3091" s="27">
        <f t="shared" si="9946"/>
        <v>1</v>
      </c>
      <c r="J3091" s="9">
        <f t="shared" si="9981"/>
        <v>0</v>
      </c>
      <c r="K3091" s="9">
        <f t="shared" si="9982"/>
        <v>0</v>
      </c>
      <c r="L3091" s="9">
        <f t="shared" si="9983"/>
        <v>0</v>
      </c>
      <c r="M3091" s="9">
        <f t="shared" si="9984"/>
        <v>1.8371189116968851E-3</v>
      </c>
      <c r="N3091" s="28">
        <f t="shared" si="9969"/>
        <v>1.8</v>
      </c>
      <c r="O3091" s="28">
        <f t="shared" si="9970"/>
        <v>2.08</v>
      </c>
      <c r="P3091" s="28">
        <f t="shared" si="9971"/>
        <v>2.2624999999999997</v>
      </c>
      <c r="Q3091" s="28">
        <f t="shared" si="9972"/>
        <v>2.4900000000000002</v>
      </c>
      <c r="R3091" s="9">
        <f t="shared" ca="1" si="9985"/>
        <v>0</v>
      </c>
      <c r="S3091" s="9">
        <f t="shared" ca="1" si="9986"/>
        <v>1.8371189116968851E-3</v>
      </c>
      <c r="T3091" s="9">
        <f t="shared" ca="1" si="9987"/>
        <v>0</v>
      </c>
      <c r="U3091" s="9">
        <f t="shared" ca="1" si="9988"/>
        <v>0</v>
      </c>
      <c r="V3091" s="28">
        <f t="shared" ref="V3091:Y3091" ca="1" si="10048">QUARTILE($F2967:$F3090,V$2)</f>
        <v>-1.0040160642570406E-3</v>
      </c>
      <c r="W3091" s="28">
        <f t="shared" ca="1" si="10048"/>
        <v>4.8313688878516281E-3</v>
      </c>
      <c r="X3091" s="28">
        <f t="shared" ca="1" si="10048"/>
        <v>1.1142322097378254E-2</v>
      </c>
      <c r="Y3091" s="28">
        <f t="shared" ca="1" si="10048"/>
        <v>4.2857142857142705E-2</v>
      </c>
      <c r="Z3091" s="30">
        <f t="shared" ca="1" si="9960"/>
        <v>-3.8897843347341768E-2</v>
      </c>
      <c r="AA3091" s="30">
        <f t="shared" ca="1" si="9961"/>
        <v>5.5539366858793481E-2</v>
      </c>
      <c r="AB3091" s="30">
        <f t="shared" ca="1" si="9962"/>
        <v>4.3046654636039114E-3</v>
      </c>
      <c r="AC3091" s="30">
        <f t="shared" ca="1" si="9963"/>
        <v>-2.9970647215073629E-2</v>
      </c>
      <c r="AD3091">
        <f t="shared" ca="1" si="9990"/>
        <v>0</v>
      </c>
      <c r="AE3091">
        <f t="shared" ca="1" si="9991"/>
        <v>0</v>
      </c>
      <c r="AF3091">
        <f t="shared" ca="1" si="9992"/>
        <v>0</v>
      </c>
      <c r="AG3091" s="31">
        <f t="shared" ca="1" si="9974"/>
        <v>0</v>
      </c>
      <c r="AH3091" s="31">
        <f t="shared" ca="1" si="9975"/>
        <v>9.6153846153845812E-3</v>
      </c>
      <c r="AI3091" s="31">
        <f t="shared" ref="AI3091:AK3091" ca="1" si="10049">SUM(AD2966:AD3091)</f>
        <v>-4.3532957979227682E-2</v>
      </c>
      <c r="AJ3091" s="31">
        <f t="shared" ca="1" si="10049"/>
        <v>-3.4750564975252647E-3</v>
      </c>
      <c r="AK3091" s="31">
        <f t="shared" ca="1" si="10049"/>
        <v>-1.6703449662308106E-2</v>
      </c>
      <c r="AL3091">
        <f ca="1">SUM($AF$129:AF3091)</f>
        <v>2.5165812280992905</v>
      </c>
      <c r="AO3091">
        <f t="shared" ca="1" si="9994"/>
        <v>1.8371189116968851E-3</v>
      </c>
      <c r="AP3091">
        <f t="shared" ca="1" si="9995"/>
        <v>0</v>
      </c>
      <c r="AQ3091">
        <f t="shared" ca="1" si="9977"/>
        <v>4.7397623379833442E-3</v>
      </c>
      <c r="AR3091" s="31">
        <f t="shared" ref="AR3091:AS3091" ca="1" si="10050">SUM(AO2966:AO3091)</f>
        <v>6.0446415655377415E-2</v>
      </c>
      <c r="AS3091" s="31">
        <f t="shared" ca="1" si="10050"/>
        <v>-2.566598175146971E-2</v>
      </c>
      <c r="AT3091">
        <f ca="1">SUM($AP$129:AP3091)</f>
        <v>2.9919258107677922</v>
      </c>
    </row>
    <row r="3092" spans="1:46" x14ac:dyDescent="0.25">
      <c r="A3092" s="1">
        <v>43217</v>
      </c>
      <c r="B3092" s="2">
        <v>2666.94</v>
      </c>
      <c r="C3092" s="10">
        <f t="shared" si="10008"/>
        <v>1.0434189588542836E-2</v>
      </c>
      <c r="D3092" s="7">
        <v>2.4900000000000002</v>
      </c>
      <c r="E3092" s="7">
        <f t="shared" ca="1" si="10003"/>
        <v>0</v>
      </c>
      <c r="F3092" s="7">
        <f t="shared" ca="1" si="10004"/>
        <v>0</v>
      </c>
      <c r="G3092">
        <f t="shared" si="9979"/>
        <v>2.4900000000000002</v>
      </c>
      <c r="H3092">
        <f t="shared" si="9980"/>
        <v>1.58</v>
      </c>
      <c r="I3092" s="27">
        <f t="shared" si="9946"/>
        <v>1</v>
      </c>
      <c r="J3092" s="9">
        <f t="shared" si="9981"/>
        <v>0</v>
      </c>
      <c r="K3092" s="9">
        <f t="shared" si="9982"/>
        <v>0</v>
      </c>
      <c r="L3092" s="9">
        <f t="shared" si="9983"/>
        <v>0</v>
      </c>
      <c r="M3092" s="9">
        <f t="shared" si="9984"/>
        <v>1.0434189588542836E-2</v>
      </c>
      <c r="N3092" s="28">
        <f t="shared" si="9969"/>
        <v>1.8149999999999999</v>
      </c>
      <c r="O3092" s="28">
        <f t="shared" si="9970"/>
        <v>2.08</v>
      </c>
      <c r="P3092" s="28">
        <f t="shared" si="9971"/>
        <v>2.27</v>
      </c>
      <c r="Q3092" s="28">
        <f t="shared" si="9972"/>
        <v>2.4900000000000002</v>
      </c>
      <c r="R3092" s="9">
        <f t="shared" ca="1" si="9985"/>
        <v>0</v>
      </c>
      <c r="S3092" s="9">
        <f t="shared" ca="1" si="9986"/>
        <v>1.0434189588542836E-2</v>
      </c>
      <c r="T3092" s="9">
        <f t="shared" ca="1" si="9987"/>
        <v>0</v>
      </c>
      <c r="U3092" s="9">
        <f t="shared" ca="1" si="9988"/>
        <v>0</v>
      </c>
      <c r="V3092" s="28">
        <f t="shared" ref="V3092:Y3092" ca="1" si="10051">QUARTILE($F2968:$F3091,V$2)</f>
        <v>-1.0040160642570406E-3</v>
      </c>
      <c r="W3092" s="28">
        <f t="shared" ca="1" si="10051"/>
        <v>4.7397623379833442E-3</v>
      </c>
      <c r="X3092" s="28">
        <f t="shared" ca="1" si="10051"/>
        <v>1.1142322097378254E-2</v>
      </c>
      <c r="Y3092" s="28">
        <f t="shared" ca="1" si="10051"/>
        <v>4.2857142857142705E-2</v>
      </c>
      <c r="Z3092" s="30">
        <f t="shared" ca="1" si="9960"/>
        <v>-3.8897843347341768E-2</v>
      </c>
      <c r="AA3092" s="30">
        <f t="shared" ca="1" si="9961"/>
        <v>6.5973556447336323E-2</v>
      </c>
      <c r="AB3092" s="30">
        <f t="shared" ca="1" si="9962"/>
        <v>2.6867191248410027E-3</v>
      </c>
      <c r="AC3092" s="30">
        <f t="shared" ca="1" si="9963"/>
        <v>-2.9970647215073629E-2</v>
      </c>
      <c r="AD3092">
        <f t="shared" ca="1" si="9990"/>
        <v>0</v>
      </c>
      <c r="AE3092">
        <f t="shared" ca="1" si="9991"/>
        <v>0</v>
      </c>
      <c r="AF3092">
        <f t="shared" ca="1" si="9992"/>
        <v>0</v>
      </c>
      <c r="AG3092" s="31">
        <f t="shared" ca="1" si="9974"/>
        <v>0</v>
      </c>
      <c r="AH3092" s="31">
        <f t="shared" ca="1" si="9975"/>
        <v>9.4786729857820884E-3</v>
      </c>
      <c r="AI3092" s="31">
        <f t="shared" ref="AI3092:AK3092" ca="1" si="10052">SUM(AD2967:AD3092)</f>
        <v>-4.3532957979227682E-2</v>
      </c>
      <c r="AJ3092" s="31">
        <f t="shared" ca="1" si="10052"/>
        <v>-3.4750564975252647E-3</v>
      </c>
      <c r="AK3092" s="31">
        <f t="shared" ca="1" si="10052"/>
        <v>-1.8321396001071022E-2</v>
      </c>
      <c r="AL3092">
        <f ca="1">SUM($AF$129:AF3092)</f>
        <v>2.5165812280992905</v>
      </c>
      <c r="AO3092">
        <f t="shared" ca="1" si="9994"/>
        <v>1.0434189588542836E-2</v>
      </c>
      <c r="AP3092">
        <f t="shared" ca="1" si="9995"/>
        <v>0</v>
      </c>
      <c r="AQ3092">
        <f t="shared" ca="1" si="9977"/>
        <v>4.5795606975184144E-3</v>
      </c>
      <c r="AR3092" s="31">
        <f t="shared" ref="AR3092:AS3092" ca="1" si="10053">SUM(AO2967:AO3092)</f>
        <v>7.0880605243920258E-2</v>
      </c>
      <c r="AS3092" s="31">
        <f t="shared" ca="1" si="10053"/>
        <v>-2.7283928090232626E-2</v>
      </c>
      <c r="AT3092">
        <f ca="1">SUM($AP$129:AP3092)</f>
        <v>2.9919258107677922</v>
      </c>
    </row>
    <row r="3093" spans="1:46" x14ac:dyDescent="0.25">
      <c r="A3093" s="1">
        <v>43220</v>
      </c>
      <c r="B3093" s="2">
        <v>2669.91</v>
      </c>
      <c r="C3093" s="10">
        <f t="shared" si="10008"/>
        <v>1.1136358523250616E-3</v>
      </c>
      <c r="D3093" s="7">
        <v>2.4900000000000002</v>
      </c>
      <c r="E3093" s="7">
        <f t="shared" ca="1" si="10003"/>
        <v>0</v>
      </c>
      <c r="F3093" s="7">
        <f t="shared" ca="1" si="10004"/>
        <v>0</v>
      </c>
      <c r="G3093">
        <f t="shared" si="9979"/>
        <v>2.4900000000000002</v>
      </c>
      <c r="H3093">
        <f t="shared" si="9980"/>
        <v>1.58</v>
      </c>
      <c r="I3093" s="27">
        <f t="shared" si="9946"/>
        <v>1</v>
      </c>
      <c r="J3093" s="9">
        <f t="shared" si="9981"/>
        <v>0</v>
      </c>
      <c r="K3093" s="9">
        <f t="shared" si="9982"/>
        <v>0</v>
      </c>
      <c r="L3093" s="9">
        <f t="shared" si="9983"/>
        <v>0</v>
      </c>
      <c r="M3093" s="9">
        <f t="shared" si="9984"/>
        <v>1.1136358523250616E-3</v>
      </c>
      <c r="N3093" s="28">
        <f t="shared" si="9969"/>
        <v>1.82</v>
      </c>
      <c r="O3093" s="28">
        <f t="shared" si="9970"/>
        <v>2.085</v>
      </c>
      <c r="P3093" s="28">
        <f t="shared" si="9971"/>
        <v>2.27</v>
      </c>
      <c r="Q3093" s="28">
        <f t="shared" si="9972"/>
        <v>2.4900000000000002</v>
      </c>
      <c r="R3093" s="9">
        <f t="shared" ca="1" si="9985"/>
        <v>0</v>
      </c>
      <c r="S3093" s="9">
        <f t="shared" ca="1" si="9986"/>
        <v>1.1136358523250616E-3</v>
      </c>
      <c r="T3093" s="9">
        <f t="shared" ca="1" si="9987"/>
        <v>0</v>
      </c>
      <c r="U3093" s="9">
        <f t="shared" ca="1" si="9988"/>
        <v>0</v>
      </c>
      <c r="V3093" s="28">
        <f t="shared" ref="V3093:Y3093" ca="1" si="10054">QUARTILE($F2969:$F3092,V$2)</f>
        <v>-1.0040160642570406E-3</v>
      </c>
      <c r="W3093" s="28">
        <f t="shared" ca="1" si="10054"/>
        <v>4.5795606975184144E-3</v>
      </c>
      <c r="X3093" s="28">
        <f t="shared" ca="1" si="10054"/>
        <v>1.101953601953598E-2</v>
      </c>
      <c r="Y3093" s="28">
        <f t="shared" ca="1" si="10054"/>
        <v>4.2857142857142705E-2</v>
      </c>
      <c r="Z3093" s="30">
        <f t="shared" ca="1" si="9960"/>
        <v>-3.8897843347341768E-2</v>
      </c>
      <c r="AA3093" s="30">
        <f t="shared" ca="1" si="9961"/>
        <v>6.7087192299661383E-2</v>
      </c>
      <c r="AB3093" s="30">
        <f t="shared" ca="1" si="9962"/>
        <v>7.3497762686990445E-3</v>
      </c>
      <c r="AC3093" s="30">
        <f t="shared" ca="1" si="9963"/>
        <v>-2.9970647215073629E-2</v>
      </c>
      <c r="AD3093">
        <f t="shared" ca="1" si="9990"/>
        <v>0</v>
      </c>
      <c r="AE3093">
        <f t="shared" ca="1" si="9991"/>
        <v>0</v>
      </c>
      <c r="AF3093">
        <f t="shared" ca="1" si="9992"/>
        <v>0</v>
      </c>
      <c r="AG3093" s="31">
        <f t="shared" ca="1" si="9974"/>
        <v>0</v>
      </c>
      <c r="AH3093" s="31">
        <f t="shared" ca="1" si="9975"/>
        <v>9.4786729857820884E-3</v>
      </c>
      <c r="AI3093" s="31">
        <f t="shared" ref="AI3093:AK3093" ca="1" si="10055">SUM(AD2968:AD3093)</f>
        <v>-4.3532957979227682E-2</v>
      </c>
      <c r="AJ3093" s="31">
        <f t="shared" ca="1" si="10055"/>
        <v>1.188000646332777E-3</v>
      </c>
      <c r="AK3093" s="31">
        <f t="shared" ca="1" si="10055"/>
        <v>-1.8321396001071022E-2</v>
      </c>
      <c r="AL3093">
        <f ca="1">SUM($AF$129:AF3093)</f>
        <v>2.5165812280992905</v>
      </c>
      <c r="AO3093">
        <f t="shared" ca="1" si="9994"/>
        <v>1.1136358523250616E-3</v>
      </c>
      <c r="AP3093">
        <f t="shared" ca="1" si="9995"/>
        <v>0</v>
      </c>
      <c r="AQ3093">
        <f t="shared" ca="1" si="9977"/>
        <v>4.5795606975184144E-3</v>
      </c>
      <c r="AR3093" s="31">
        <f t="shared" ref="AR3093:AS3093" ca="1" si="10056">SUM(AO2968:AO3093)</f>
        <v>7.1994241096245318E-2</v>
      </c>
      <c r="AS3093" s="31">
        <f t="shared" ca="1" si="10056"/>
        <v>-2.2620870946374563E-2</v>
      </c>
      <c r="AT3093">
        <f ca="1">SUM($AP$129:AP3093)</f>
        <v>2.9919258107677922</v>
      </c>
    </row>
    <row r="3094" spans="1:46" x14ac:dyDescent="0.25">
      <c r="A3094" s="1">
        <v>43221</v>
      </c>
      <c r="B3094" s="2">
        <v>2648.05</v>
      </c>
      <c r="C3094" s="10">
        <f t="shared" si="10008"/>
        <v>-8.1875419021613747E-3</v>
      </c>
      <c r="D3094" s="7">
        <v>2.5</v>
      </c>
      <c r="E3094" s="7">
        <f t="shared" ca="1" si="10003"/>
        <v>4.0160642570279403E-3</v>
      </c>
      <c r="F3094" s="7">
        <f t="shared" ca="1" si="10004"/>
        <v>4.0160642570279403E-3</v>
      </c>
      <c r="G3094">
        <f t="shared" si="9979"/>
        <v>2.5</v>
      </c>
      <c r="H3094">
        <f t="shared" si="9980"/>
        <v>1.58</v>
      </c>
      <c r="I3094" s="27">
        <f t="shared" si="9946"/>
        <v>1</v>
      </c>
      <c r="J3094" s="9">
        <f t="shared" si="9981"/>
        <v>0</v>
      </c>
      <c r="K3094" s="9">
        <f t="shared" si="9982"/>
        <v>0</v>
      </c>
      <c r="L3094" s="9">
        <f t="shared" si="9983"/>
        <v>0</v>
      </c>
      <c r="M3094" s="9">
        <f t="shared" si="9984"/>
        <v>-8.1875419021613747E-3</v>
      </c>
      <c r="N3094" s="28">
        <f t="shared" si="9969"/>
        <v>1.8275000000000001</v>
      </c>
      <c r="O3094" s="28">
        <f t="shared" si="9970"/>
        <v>2.0949999999999998</v>
      </c>
      <c r="P3094" s="28">
        <f t="shared" si="9971"/>
        <v>2.27</v>
      </c>
      <c r="Q3094" s="28">
        <f t="shared" si="9972"/>
        <v>2.4900000000000002</v>
      </c>
      <c r="R3094" s="9">
        <f t="shared" ca="1" si="9985"/>
        <v>0</v>
      </c>
      <c r="S3094" s="9">
        <f t="shared" ca="1" si="9986"/>
        <v>-8.1875419021613747E-3</v>
      </c>
      <c r="T3094" s="9">
        <f t="shared" ca="1" si="9987"/>
        <v>0</v>
      </c>
      <c r="U3094" s="9">
        <f t="shared" ca="1" si="9988"/>
        <v>0</v>
      </c>
      <c r="V3094" s="28">
        <f t="shared" ref="V3094:Y3094" ca="1" si="10057">QUARTILE($F2970:$F3093,V$2)</f>
        <v>0</v>
      </c>
      <c r="W3094" s="28">
        <f t="shared" ca="1" si="10057"/>
        <v>4.5795606975184144E-3</v>
      </c>
      <c r="X3094" s="28">
        <f t="shared" ca="1" si="10057"/>
        <v>1.101953601953598E-2</v>
      </c>
      <c r="Y3094" s="28">
        <f t="shared" ca="1" si="10057"/>
        <v>4.2857142857142705E-2</v>
      </c>
      <c r="Z3094" s="30">
        <f t="shared" ca="1" si="9960"/>
        <v>-3.8897843347341768E-2</v>
      </c>
      <c r="AA3094" s="30">
        <f t="shared" ca="1" si="9961"/>
        <v>5.889965039750001E-2</v>
      </c>
      <c r="AB3094" s="30">
        <f t="shared" ca="1" si="9962"/>
        <v>6.0788300981576213E-3</v>
      </c>
      <c r="AC3094" s="30">
        <f t="shared" ca="1" si="9963"/>
        <v>-2.9970647215073629E-2</v>
      </c>
      <c r="AD3094">
        <f t="shared" ca="1" si="9990"/>
        <v>0</v>
      </c>
      <c r="AE3094">
        <f t="shared" ca="1" si="9991"/>
        <v>-8.1875419021613747E-3</v>
      </c>
      <c r="AF3094">
        <f t="shared" ca="1" si="9992"/>
        <v>0</v>
      </c>
      <c r="AG3094" s="31">
        <f t="shared" ca="1" si="9974"/>
        <v>0</v>
      </c>
      <c r="AH3094" s="31">
        <f t="shared" ca="1" si="9975"/>
        <v>9.4786729857820884E-3</v>
      </c>
      <c r="AI3094" s="31">
        <f t="shared" ref="AI3094:AK3094" ca="1" si="10058">SUM(AD2969:AD3094)</f>
        <v>-4.3532957979227682E-2</v>
      </c>
      <c r="AJ3094" s="31">
        <f t="shared" ca="1" si="10058"/>
        <v>-6.9995412558285976E-3</v>
      </c>
      <c r="AK3094" s="31">
        <f t="shared" ca="1" si="10058"/>
        <v>-1.9592342171612445E-2</v>
      </c>
      <c r="AL3094">
        <f ca="1">SUM($AF$129:AF3094)</f>
        <v>2.5165812280992905</v>
      </c>
      <c r="AO3094">
        <f t="shared" ca="1" si="9994"/>
        <v>-8.1875419021613747E-3</v>
      </c>
      <c r="AP3094">
        <f t="shared" ca="1" si="9995"/>
        <v>0</v>
      </c>
      <c r="AQ3094">
        <f t="shared" ca="1" si="9977"/>
        <v>4.5795606975184144E-3</v>
      </c>
      <c r="AR3094" s="31">
        <f t="shared" ref="AR3094:AS3094" ca="1" si="10059">SUM(AO2969:AO3094)</f>
        <v>6.3806699194083938E-2</v>
      </c>
      <c r="AS3094" s="31">
        <f t="shared" ca="1" si="10059"/>
        <v>-2.3891817116916E-2</v>
      </c>
      <c r="AT3094">
        <f ca="1">SUM($AP$129:AP3094)</f>
        <v>2.9919258107677922</v>
      </c>
    </row>
    <row r="3095" spans="1:46" x14ac:dyDescent="0.25">
      <c r="A3095" s="1">
        <v>43222</v>
      </c>
      <c r="B3095" s="2">
        <v>2654.8</v>
      </c>
      <c r="C3095" s="10">
        <f t="shared" si="10008"/>
        <v>2.5490455240648776E-3</v>
      </c>
      <c r="D3095" s="7">
        <v>2.4900000000000002</v>
      </c>
      <c r="E3095" s="7">
        <f t="shared" ca="1" si="10003"/>
        <v>-3.9999999999998925E-3</v>
      </c>
      <c r="F3095" s="7">
        <f t="shared" ca="1" si="10004"/>
        <v>-3.9999999999998925E-3</v>
      </c>
      <c r="G3095">
        <f t="shared" si="9979"/>
        <v>2.5</v>
      </c>
      <c r="H3095">
        <f t="shared" si="9980"/>
        <v>1.58</v>
      </c>
      <c r="I3095" s="27">
        <f t="shared" si="9946"/>
        <v>0.98913043478260898</v>
      </c>
      <c r="J3095" s="9">
        <f t="shared" si="9981"/>
        <v>0</v>
      </c>
      <c r="K3095" s="9">
        <f t="shared" si="9982"/>
        <v>0</v>
      </c>
      <c r="L3095" s="9">
        <f t="shared" si="9983"/>
        <v>0</v>
      </c>
      <c r="M3095" s="9">
        <f t="shared" si="9984"/>
        <v>2.5490455240648776E-3</v>
      </c>
      <c r="N3095" s="28">
        <f t="shared" si="9969"/>
        <v>1.83</v>
      </c>
      <c r="O3095" s="28">
        <f t="shared" si="9970"/>
        <v>2.1</v>
      </c>
      <c r="P3095" s="28">
        <f t="shared" si="9971"/>
        <v>2.27</v>
      </c>
      <c r="Q3095" s="28">
        <f t="shared" si="9972"/>
        <v>2.5</v>
      </c>
      <c r="R3095" s="9">
        <f t="shared" ca="1" si="9985"/>
        <v>2.5490455240648776E-3</v>
      </c>
      <c r="S3095" s="9">
        <f t="shared" ca="1" si="9986"/>
        <v>0</v>
      </c>
      <c r="T3095" s="9">
        <f t="shared" ca="1" si="9987"/>
        <v>0</v>
      </c>
      <c r="U3095" s="9">
        <f t="shared" ca="1" si="9988"/>
        <v>0</v>
      </c>
      <c r="V3095" s="28">
        <f t="shared" ref="V3095:Y3095" ca="1" si="10060">QUARTILE($F2971:$F3094,V$2)</f>
        <v>0</v>
      </c>
      <c r="W3095" s="28">
        <f t="shared" ca="1" si="10060"/>
        <v>4.5795606975184144E-3</v>
      </c>
      <c r="X3095" s="28">
        <f t="shared" ca="1" si="10060"/>
        <v>1.101953601953598E-2</v>
      </c>
      <c r="Y3095" s="28">
        <f t="shared" ca="1" si="10060"/>
        <v>4.2857142857142705E-2</v>
      </c>
      <c r="Z3095" s="30">
        <f t="shared" ca="1" si="9960"/>
        <v>-4.4421755173690916E-2</v>
      </c>
      <c r="AA3095" s="30">
        <f t="shared" ca="1" si="9961"/>
        <v>5.889965039750001E-2</v>
      </c>
      <c r="AB3095" s="30">
        <f t="shared" ca="1" si="9962"/>
        <v>6.0788300981576213E-3</v>
      </c>
      <c r="AC3095" s="30">
        <f t="shared" ca="1" si="9963"/>
        <v>-2.9970647215073629E-2</v>
      </c>
      <c r="AD3095">
        <f t="shared" ca="1" si="9990"/>
        <v>2.5490455240648776E-3</v>
      </c>
      <c r="AE3095">
        <f t="shared" ca="1" si="9991"/>
        <v>0</v>
      </c>
      <c r="AF3095">
        <f t="shared" ca="1" si="9992"/>
        <v>0</v>
      </c>
      <c r="AG3095" s="31">
        <f t="shared" ca="1" si="9974"/>
        <v>0</v>
      </c>
      <c r="AH3095" s="31">
        <f t="shared" ca="1" si="9975"/>
        <v>9.3457943925234765E-3</v>
      </c>
      <c r="AI3095" s="31">
        <f t="shared" ref="AI3095:AK3095" ca="1" si="10061">SUM(AD2970:AD3095)</f>
        <v>-4.905686980557683E-2</v>
      </c>
      <c r="AJ3095" s="31">
        <f t="shared" ca="1" si="10061"/>
        <v>-6.9995412558285976E-3</v>
      </c>
      <c r="AK3095" s="31">
        <f t="shared" ca="1" si="10061"/>
        <v>-1.9592342171612445E-2</v>
      </c>
      <c r="AL3095">
        <f ca="1">SUM($AF$129:AF3095)</f>
        <v>2.5165812280992905</v>
      </c>
      <c r="AO3095">
        <f t="shared" ca="1" si="9994"/>
        <v>2.5490455240648776E-3</v>
      </c>
      <c r="AP3095">
        <f t="shared" ca="1" si="9995"/>
        <v>0</v>
      </c>
      <c r="AQ3095">
        <f t="shared" ca="1" si="9977"/>
        <v>4.4543650793649192E-3</v>
      </c>
      <c r="AR3095" s="31">
        <f t="shared" ref="AR3095:AS3095" ca="1" si="10062">SUM(AO2970:AO3095)</f>
        <v>5.8282787367734797E-2</v>
      </c>
      <c r="AS3095" s="31">
        <f t="shared" ca="1" si="10062"/>
        <v>-2.3891817116916E-2</v>
      </c>
      <c r="AT3095">
        <f ca="1">SUM($AP$129:AP3095)</f>
        <v>2.9919258107677922</v>
      </c>
    </row>
    <row r="3096" spans="1:46" x14ac:dyDescent="0.25">
      <c r="A3096" s="1">
        <v>43223</v>
      </c>
      <c r="B3096" s="2">
        <v>2635.67</v>
      </c>
      <c r="C3096" s="10">
        <f t="shared" si="10008"/>
        <v>-7.2058158806690177E-3</v>
      </c>
      <c r="D3096" s="7">
        <v>2.4900000000000002</v>
      </c>
      <c r="E3096" s="7">
        <f t="shared" ca="1" si="10003"/>
        <v>0</v>
      </c>
      <c r="F3096" s="7">
        <f t="shared" ca="1" si="10004"/>
        <v>0</v>
      </c>
      <c r="G3096">
        <f t="shared" si="9979"/>
        <v>2.5</v>
      </c>
      <c r="H3096">
        <f t="shared" si="9980"/>
        <v>1.6</v>
      </c>
      <c r="I3096" s="27">
        <f t="shared" si="9946"/>
        <v>0.98888888888888915</v>
      </c>
      <c r="J3096" s="9">
        <f t="shared" si="9981"/>
        <v>0</v>
      </c>
      <c r="K3096" s="9">
        <f t="shared" si="9982"/>
        <v>0</v>
      </c>
      <c r="L3096" s="9">
        <f t="shared" si="9983"/>
        <v>0</v>
      </c>
      <c r="M3096" s="9">
        <f t="shared" si="9984"/>
        <v>-7.2058158806690177E-3</v>
      </c>
      <c r="N3096" s="28">
        <f t="shared" si="9969"/>
        <v>1.8375000000000001</v>
      </c>
      <c r="O3096" s="28">
        <f t="shared" si="9970"/>
        <v>2.105</v>
      </c>
      <c r="P3096" s="28">
        <f t="shared" si="9971"/>
        <v>2.27</v>
      </c>
      <c r="Q3096" s="28">
        <f t="shared" si="9972"/>
        <v>2.5</v>
      </c>
      <c r="R3096" s="9">
        <f t="shared" ca="1" si="9985"/>
        <v>0</v>
      </c>
      <c r="S3096" s="9">
        <f t="shared" ca="1" si="9986"/>
        <v>0</v>
      </c>
      <c r="T3096" s="9">
        <f t="shared" ca="1" si="9987"/>
        <v>0</v>
      </c>
      <c r="U3096" s="9">
        <f t="shared" ca="1" si="9988"/>
        <v>0</v>
      </c>
      <c r="V3096" s="28">
        <f t="shared" ref="V3096:Y3096" ca="1" si="10063">QUARTILE($F2972:$F3095,V$2)</f>
        <v>0</v>
      </c>
      <c r="W3096" s="28">
        <f t="shared" ca="1" si="10063"/>
        <v>4.4543650793649192E-3</v>
      </c>
      <c r="X3096" s="28">
        <f t="shared" ca="1" si="10063"/>
        <v>1.0768643121584154E-2</v>
      </c>
      <c r="Y3096" s="28">
        <f t="shared" ca="1" si="10063"/>
        <v>4.2857142857142705E-2</v>
      </c>
      <c r="Z3096" s="30">
        <f t="shared" ca="1" si="9960"/>
        <v>-4.4421755173690916E-2</v>
      </c>
      <c r="AA3096" s="30">
        <f t="shared" ca="1" si="9961"/>
        <v>6.2092124836395597E-2</v>
      </c>
      <c r="AB3096" s="30">
        <f t="shared" ca="1" si="9962"/>
        <v>6.0788300981576213E-3</v>
      </c>
      <c r="AC3096" s="30">
        <f t="shared" ca="1" si="9963"/>
        <v>-2.9970647215073629E-2</v>
      </c>
      <c r="AD3096">
        <f t="shared" ca="1" si="9990"/>
        <v>0</v>
      </c>
      <c r="AE3096">
        <f t="shared" ca="1" si="9991"/>
        <v>0</v>
      </c>
      <c r="AF3096">
        <f t="shared" ca="1" si="9992"/>
        <v>0</v>
      </c>
      <c r="AG3096" s="31">
        <f t="shared" ca="1" si="9974"/>
        <v>0</v>
      </c>
      <c r="AH3096" s="31">
        <f t="shared" ca="1" si="9975"/>
        <v>9.3457943925234765E-3</v>
      </c>
      <c r="AI3096" s="31">
        <f t="shared" ref="AI3096:AK3096" ca="1" si="10064">SUM(AD2971:AD3096)</f>
        <v>-4.5864395366681243E-2</v>
      </c>
      <c r="AJ3096" s="31">
        <f t="shared" ca="1" si="10064"/>
        <v>-6.9995412558285976E-3</v>
      </c>
      <c r="AK3096" s="31">
        <f t="shared" ca="1" si="10064"/>
        <v>-1.9592342171612445E-2</v>
      </c>
      <c r="AL3096">
        <f ca="1">SUM($AF$129:AF3096)</f>
        <v>2.5165812280992905</v>
      </c>
      <c r="AO3096">
        <f t="shared" ca="1" si="9994"/>
        <v>-7.2058158806690177E-3</v>
      </c>
      <c r="AP3096">
        <f t="shared" ca="1" si="9995"/>
        <v>0</v>
      </c>
      <c r="AQ3096">
        <f t="shared" ca="1" si="9977"/>
        <v>4.2969110189026161E-3</v>
      </c>
      <c r="AR3096" s="31">
        <f t="shared" ref="AR3096:AS3096" ca="1" si="10065">SUM(AO2971:AO3096)</f>
        <v>5.4269445925961363E-2</v>
      </c>
      <c r="AS3096" s="31">
        <f t="shared" ca="1" si="10065"/>
        <v>-2.3891817116916E-2</v>
      </c>
      <c r="AT3096">
        <f ca="1">SUM($AP$129:AP3096)</f>
        <v>2.9919258107677922</v>
      </c>
    </row>
    <row r="3097" spans="1:46" x14ac:dyDescent="0.25">
      <c r="A3097" s="1">
        <v>43224</v>
      </c>
      <c r="B3097" s="2">
        <v>2629.73</v>
      </c>
      <c r="C3097" s="10">
        <f t="shared" si="10008"/>
        <v>-2.2536964035710289E-3</v>
      </c>
      <c r="D3097" s="7">
        <v>2.5099999999999998</v>
      </c>
      <c r="E3097" s="7">
        <f t="shared" ca="1" si="10003"/>
        <v>8.0321285140561027E-3</v>
      </c>
      <c r="F3097" s="7">
        <f t="shared" ca="1" si="10004"/>
        <v>8.0321285140561027E-3</v>
      </c>
      <c r="G3097">
        <f t="shared" si="9979"/>
        <v>2.5099999999999998</v>
      </c>
      <c r="H3097">
        <f t="shared" si="9980"/>
        <v>1.61</v>
      </c>
      <c r="I3097" s="27">
        <f t="shared" si="9946"/>
        <v>1</v>
      </c>
      <c r="J3097" s="9">
        <f t="shared" si="9981"/>
        <v>0</v>
      </c>
      <c r="K3097" s="9">
        <f t="shared" si="9982"/>
        <v>0</v>
      </c>
      <c r="L3097" s="9">
        <f t="shared" si="9983"/>
        <v>0</v>
      </c>
      <c r="M3097" s="9">
        <f t="shared" si="9984"/>
        <v>-2.2536964035710289E-3</v>
      </c>
      <c r="N3097" s="28">
        <f t="shared" si="9969"/>
        <v>1.84</v>
      </c>
      <c r="O3097" s="28">
        <f t="shared" si="9970"/>
        <v>2.12</v>
      </c>
      <c r="P3097" s="28">
        <f t="shared" si="9971"/>
        <v>2.2725</v>
      </c>
      <c r="Q3097" s="28">
        <f t="shared" si="9972"/>
        <v>2.5</v>
      </c>
      <c r="R3097" s="9">
        <f t="shared" ca="1" si="9985"/>
        <v>0</v>
      </c>
      <c r="S3097" s="9">
        <f t="shared" ca="1" si="9986"/>
        <v>0</v>
      </c>
      <c r="T3097" s="9">
        <f t="shared" ca="1" si="9987"/>
        <v>-2.2536964035710289E-3</v>
      </c>
      <c r="U3097" s="9">
        <f t="shared" ca="1" si="9988"/>
        <v>0</v>
      </c>
      <c r="V3097" s="28">
        <f t="shared" ref="V3097:Y3097" ca="1" si="10066">QUARTILE($F2973:$F3096,V$2)</f>
        <v>0</v>
      </c>
      <c r="W3097" s="28">
        <f t="shared" ca="1" si="10066"/>
        <v>4.2969110189026161E-3</v>
      </c>
      <c r="X3097" s="28">
        <f t="shared" ca="1" si="10066"/>
        <v>1.0768643121584154E-2</v>
      </c>
      <c r="Y3097" s="28">
        <f t="shared" ca="1" si="10066"/>
        <v>4.2857142857142705E-2</v>
      </c>
      <c r="Z3097" s="30">
        <f t="shared" ca="1" si="9960"/>
        <v>-4.4421755173690916E-2</v>
      </c>
      <c r="AA3097" s="30">
        <f t="shared" ca="1" si="9961"/>
        <v>6.2092124836395597E-2</v>
      </c>
      <c r="AB3097" s="30">
        <f t="shared" ca="1" si="9962"/>
        <v>2.880648439050748E-3</v>
      </c>
      <c r="AC3097" s="30">
        <f t="shared" ca="1" si="9963"/>
        <v>-2.9970647215073629E-2</v>
      </c>
      <c r="AD3097">
        <f t="shared" ca="1" si="9990"/>
        <v>0</v>
      </c>
      <c r="AE3097">
        <f t="shared" ca="1" si="9991"/>
        <v>-2.2536964035710289E-3</v>
      </c>
      <c r="AF3097">
        <f t="shared" ca="1" si="9992"/>
        <v>0</v>
      </c>
      <c r="AG3097" s="31">
        <f t="shared" ca="1" si="9974"/>
        <v>0</v>
      </c>
      <c r="AH3097" s="31">
        <f t="shared" ca="1" si="9975"/>
        <v>9.3457943925234765E-3</v>
      </c>
      <c r="AI3097" s="31">
        <f t="shared" ref="AI3097:AK3097" ca="1" si="10067">SUM(AD2972:AD3097)</f>
        <v>-4.5864395366681243E-2</v>
      </c>
      <c r="AJ3097" s="31">
        <f t="shared" ca="1" si="10067"/>
        <v>-9.2532376593996261E-3</v>
      </c>
      <c r="AK3097" s="31">
        <f t="shared" ca="1" si="10067"/>
        <v>-2.0536827427148296E-2</v>
      </c>
      <c r="AL3097">
        <f ca="1">SUM($AF$129:AF3097)</f>
        <v>2.5165812280992905</v>
      </c>
      <c r="AO3097">
        <f t="shared" ca="1" si="9994"/>
        <v>0</v>
      </c>
      <c r="AP3097">
        <f t="shared" ca="1" si="9995"/>
        <v>-2.2536964035710289E-3</v>
      </c>
      <c r="AQ3097">
        <f t="shared" ca="1" si="9977"/>
        <v>4.4543650793649192E-3</v>
      </c>
      <c r="AR3097" s="31">
        <f t="shared" ref="AR3097:AS3097" ca="1" si="10068">SUM(AO2972:AO3097)</f>
        <v>5.4269445925961363E-2</v>
      </c>
      <c r="AS3097" s="31">
        <f t="shared" ca="1" si="10068"/>
        <v>-2.7089998776022882E-2</v>
      </c>
      <c r="AT3097">
        <f ca="1">SUM($AP$129:AP3097)</f>
        <v>2.9896721143642213</v>
      </c>
    </row>
    <row r="3098" spans="1:46" x14ac:dyDescent="0.25">
      <c r="A3098" s="1">
        <v>43227</v>
      </c>
      <c r="B3098" s="2">
        <v>2663.42</v>
      </c>
      <c r="C3098" s="10">
        <f t="shared" si="10008"/>
        <v>1.281120114992796E-2</v>
      </c>
      <c r="D3098" s="7">
        <v>2.4900000000000002</v>
      </c>
      <c r="E3098" s="7">
        <f t="shared" ca="1" si="10003"/>
        <v>-7.9681274900397225E-3</v>
      </c>
      <c r="F3098" s="7">
        <f t="shared" ca="1" si="10004"/>
        <v>-7.9681274900397225E-3</v>
      </c>
      <c r="G3098">
        <f t="shared" si="9979"/>
        <v>2.5099999999999998</v>
      </c>
      <c r="H3098">
        <f t="shared" si="9980"/>
        <v>1.61</v>
      </c>
      <c r="I3098" s="27">
        <f t="shared" si="9946"/>
        <v>0.97777777777777819</v>
      </c>
      <c r="J3098" s="9">
        <f t="shared" si="9981"/>
        <v>0</v>
      </c>
      <c r="K3098" s="9">
        <f t="shared" si="9982"/>
        <v>0</v>
      </c>
      <c r="L3098" s="9">
        <f t="shared" si="9983"/>
        <v>0</v>
      </c>
      <c r="M3098" s="9">
        <f t="shared" si="9984"/>
        <v>1.281120114992796E-2</v>
      </c>
      <c r="N3098" s="28">
        <f t="shared" si="9969"/>
        <v>1.8625</v>
      </c>
      <c r="O3098" s="28">
        <f t="shared" si="9970"/>
        <v>2.13</v>
      </c>
      <c r="P3098" s="28">
        <f t="shared" si="9971"/>
        <v>2.2799999999999998</v>
      </c>
      <c r="Q3098" s="28">
        <f t="shared" si="9972"/>
        <v>2.5099999999999998</v>
      </c>
      <c r="R3098" s="9">
        <f t="shared" ca="1" si="9985"/>
        <v>1.281120114992796E-2</v>
      </c>
      <c r="S3098" s="9">
        <f t="shared" ca="1" si="9986"/>
        <v>0</v>
      </c>
      <c r="T3098" s="9">
        <f t="shared" ca="1" si="9987"/>
        <v>0</v>
      </c>
      <c r="U3098" s="9">
        <f t="shared" ca="1" si="9988"/>
        <v>0</v>
      </c>
      <c r="V3098" s="28">
        <f t="shared" ref="V3098:Y3098" ca="1" si="10069">QUARTILE($F2974:$F3097,V$2)</f>
        <v>0</v>
      </c>
      <c r="W3098" s="28">
        <f t="shared" ca="1" si="10069"/>
        <v>4.4543650793649192E-3</v>
      </c>
      <c r="X3098" s="28">
        <f t="shared" ca="1" si="10069"/>
        <v>1.0768643121584154E-2</v>
      </c>
      <c r="Y3098" s="28">
        <f t="shared" ca="1" si="10069"/>
        <v>4.2857142857142705E-2</v>
      </c>
      <c r="Z3098" s="30">
        <f t="shared" ca="1" si="9960"/>
        <v>-3.1610554023762956E-2</v>
      </c>
      <c r="AA3098" s="30">
        <f t="shared" ca="1" si="9961"/>
        <v>6.2092124836395597E-2</v>
      </c>
      <c r="AB3098" s="30">
        <f t="shared" ca="1" si="9962"/>
        <v>1.2885761822689439E-3</v>
      </c>
      <c r="AC3098" s="30">
        <f t="shared" ca="1" si="9963"/>
        <v>-2.9970647215073629E-2</v>
      </c>
      <c r="AD3098">
        <f t="shared" ca="1" si="9990"/>
        <v>1.281120114992796E-2</v>
      </c>
      <c r="AE3098">
        <f t="shared" ca="1" si="9991"/>
        <v>0</v>
      </c>
      <c r="AF3098">
        <f t="shared" ca="1" si="9992"/>
        <v>0</v>
      </c>
      <c r="AG3098" s="31">
        <f t="shared" ca="1" si="9974"/>
        <v>0</v>
      </c>
      <c r="AH3098" s="31">
        <f t="shared" ca="1" si="9975"/>
        <v>9.1324200913243114E-3</v>
      </c>
      <c r="AI3098" s="31">
        <f t="shared" ref="AI3098:AK3098" ca="1" si="10070">SUM(AD2973:AD3098)</f>
        <v>-3.3053194216753283E-2</v>
      </c>
      <c r="AJ3098" s="31">
        <f t="shared" ca="1" si="10070"/>
        <v>-1.084530991618143E-2</v>
      </c>
      <c r="AK3098" s="31">
        <f t="shared" ca="1" si="10070"/>
        <v>-2.0536827427148296E-2</v>
      </c>
      <c r="AL3098">
        <f ca="1">SUM($AF$129:AF3098)</f>
        <v>2.5165812280992905</v>
      </c>
      <c r="AO3098">
        <f t="shared" ca="1" si="9994"/>
        <v>1.281120114992796E-2</v>
      </c>
      <c r="AP3098">
        <f t="shared" ca="1" si="9995"/>
        <v>0</v>
      </c>
      <c r="AQ3098">
        <f t="shared" ca="1" si="9977"/>
        <v>4.2969110189026161E-3</v>
      </c>
      <c r="AR3098" s="31">
        <f t="shared" ref="AR3098:AS3098" ca="1" si="10071">SUM(AO2973:AO3098)</f>
        <v>6.7080647075889316E-2</v>
      </c>
      <c r="AS3098" s="31">
        <f t="shared" ca="1" si="10071"/>
        <v>-2.8682071032804686E-2</v>
      </c>
      <c r="AT3098">
        <f ca="1">SUM($AP$129:AP3098)</f>
        <v>2.9896721143642213</v>
      </c>
    </row>
    <row r="3099" spans="1:46" x14ac:dyDescent="0.25">
      <c r="A3099" s="1">
        <v>43228</v>
      </c>
      <c r="B3099" s="2">
        <v>2672.63</v>
      </c>
      <c r="C3099" s="10">
        <f t="shared" si="10008"/>
        <v>3.4579600663808322E-3</v>
      </c>
      <c r="D3099" s="7">
        <v>2.5099999999999998</v>
      </c>
      <c r="E3099" s="7">
        <f t="shared" ca="1" si="10003"/>
        <v>8.0321285140561027E-3</v>
      </c>
      <c r="F3099" s="7">
        <f t="shared" ca="1" si="10004"/>
        <v>8.0321285140561027E-3</v>
      </c>
      <c r="G3099">
        <f t="shared" si="9979"/>
        <v>2.5099999999999998</v>
      </c>
      <c r="H3099">
        <f t="shared" si="9980"/>
        <v>1.61</v>
      </c>
      <c r="I3099" s="27">
        <f t="shared" si="9946"/>
        <v>1</v>
      </c>
      <c r="J3099" s="9">
        <f t="shared" si="9981"/>
        <v>0</v>
      </c>
      <c r="K3099" s="9">
        <f t="shared" si="9982"/>
        <v>0</v>
      </c>
      <c r="L3099" s="9">
        <f t="shared" si="9983"/>
        <v>0</v>
      </c>
      <c r="M3099" s="9">
        <f t="shared" si="9984"/>
        <v>3.4579600663808322E-3</v>
      </c>
      <c r="N3099" s="28">
        <f t="shared" si="9969"/>
        <v>1.885</v>
      </c>
      <c r="O3099" s="28">
        <f t="shared" si="9970"/>
        <v>2.13</v>
      </c>
      <c r="P3099" s="28">
        <f t="shared" si="9971"/>
        <v>2.2799999999999998</v>
      </c>
      <c r="Q3099" s="28">
        <f t="shared" si="9972"/>
        <v>2.5099999999999998</v>
      </c>
      <c r="R3099" s="9">
        <f t="shared" ca="1" si="9985"/>
        <v>0</v>
      </c>
      <c r="S3099" s="9">
        <f t="shared" ca="1" si="9986"/>
        <v>0</v>
      </c>
      <c r="T3099" s="9">
        <f t="shared" ca="1" si="9987"/>
        <v>3.4579600663808322E-3</v>
      </c>
      <c r="U3099" s="9">
        <f t="shared" ca="1" si="9988"/>
        <v>0</v>
      </c>
      <c r="V3099" s="28">
        <f t="shared" ref="V3099:Y3099" ca="1" si="10072">QUARTILE($F2975:$F3098,V$2)</f>
        <v>-9.9999999999997313E-4</v>
      </c>
      <c r="W3099" s="28">
        <f t="shared" ca="1" si="10072"/>
        <v>4.2969110189026161E-3</v>
      </c>
      <c r="X3099" s="28">
        <f t="shared" ca="1" si="10072"/>
        <v>1.0610304727951825E-2</v>
      </c>
      <c r="Y3099" s="28">
        <f t="shared" ca="1" si="10072"/>
        <v>4.2857142857142705E-2</v>
      </c>
      <c r="Z3099" s="30">
        <f t="shared" ca="1" si="9960"/>
        <v>-3.1610554023762956E-2</v>
      </c>
      <c r="AA3099" s="30">
        <f t="shared" ca="1" si="9961"/>
        <v>6.1902155231532453E-2</v>
      </c>
      <c r="AB3099" s="30">
        <f t="shared" ca="1" si="9962"/>
        <v>4.7465362486497761E-3</v>
      </c>
      <c r="AC3099" s="30">
        <f t="shared" ca="1" si="9963"/>
        <v>-2.9970647215073629E-2</v>
      </c>
      <c r="AD3099">
        <f t="shared" ca="1" si="9990"/>
        <v>0</v>
      </c>
      <c r="AE3099">
        <f t="shared" ca="1" si="9991"/>
        <v>3.4579600663808322E-3</v>
      </c>
      <c r="AF3099">
        <f t="shared" ca="1" si="9992"/>
        <v>0</v>
      </c>
      <c r="AG3099" s="31">
        <f t="shared" ca="1" si="9974"/>
        <v>0</v>
      </c>
      <c r="AH3099" s="31">
        <f t="shared" ca="1" si="9975"/>
        <v>9.1324200913243114E-3</v>
      </c>
      <c r="AI3099" s="31">
        <f t="shared" ref="AI3099:AK3099" ca="1" si="10073">SUM(AD2974:AD3099)</f>
        <v>-3.3053194216753283E-2</v>
      </c>
      <c r="AJ3099" s="31">
        <f t="shared" ca="1" si="10073"/>
        <v>-7.3873498498005976E-3</v>
      </c>
      <c r="AK3099" s="31">
        <f t="shared" ca="1" si="10073"/>
        <v>-2.0536827427148296E-2</v>
      </c>
      <c r="AL3099">
        <f ca="1">SUM($AF$129:AF3099)</f>
        <v>2.5165812280992905</v>
      </c>
      <c r="AO3099">
        <f t="shared" ca="1" si="9994"/>
        <v>0</v>
      </c>
      <c r="AP3099">
        <f t="shared" ca="1" si="9995"/>
        <v>3.4579600663808322E-3</v>
      </c>
      <c r="AQ3099">
        <f t="shared" ca="1" si="9977"/>
        <v>4.4543650793649192E-3</v>
      </c>
      <c r="AR3099" s="31">
        <f t="shared" ref="AR3099:AS3099" ca="1" si="10074">SUM(AO2974:AO3099)</f>
        <v>6.6890677471026172E-2</v>
      </c>
      <c r="AS3099" s="31">
        <f t="shared" ca="1" si="10074"/>
        <v>-2.5224110966423855E-2</v>
      </c>
      <c r="AT3099">
        <f ca="1">SUM($AP$129:AP3099)</f>
        <v>2.993130074430602</v>
      </c>
    </row>
    <row r="3100" spans="1:46" x14ac:dyDescent="0.25">
      <c r="A3100" s="1">
        <v>43229</v>
      </c>
      <c r="B3100" s="2">
        <v>2671.92</v>
      </c>
      <c r="C3100" s="10">
        <f t="shared" si="10008"/>
        <v>-2.6565592693340878E-4</v>
      </c>
      <c r="D3100" s="7">
        <v>2.54</v>
      </c>
      <c r="E3100" s="7">
        <f t="shared" ca="1" si="10003"/>
        <v>1.195219123505975E-2</v>
      </c>
      <c r="F3100" s="7">
        <f t="shared" ca="1" si="10004"/>
        <v>1.195219123505975E-2</v>
      </c>
      <c r="G3100">
        <f t="shared" si="9979"/>
        <v>2.54</v>
      </c>
      <c r="H3100">
        <f t="shared" si="9980"/>
        <v>1.61</v>
      </c>
      <c r="I3100" s="27">
        <f t="shared" si="9946"/>
        <v>1</v>
      </c>
      <c r="J3100" s="9">
        <f t="shared" si="9981"/>
        <v>0</v>
      </c>
      <c r="K3100" s="9">
        <f t="shared" si="9982"/>
        <v>0</v>
      </c>
      <c r="L3100" s="9">
        <f t="shared" si="9983"/>
        <v>0</v>
      </c>
      <c r="M3100" s="9">
        <f t="shared" si="9984"/>
        <v>-2.6565592693340878E-4</v>
      </c>
      <c r="N3100" s="28">
        <f t="shared" si="9969"/>
        <v>1.89</v>
      </c>
      <c r="O3100" s="28">
        <f t="shared" si="9970"/>
        <v>2.1349999999999998</v>
      </c>
      <c r="P3100" s="28">
        <f t="shared" si="9971"/>
        <v>2.2799999999999998</v>
      </c>
      <c r="Q3100" s="28">
        <f t="shared" si="9972"/>
        <v>2.5099999999999998</v>
      </c>
      <c r="R3100" s="9">
        <f t="shared" ca="1" si="9985"/>
        <v>0</v>
      </c>
      <c r="S3100" s="9">
        <f t="shared" ca="1" si="9986"/>
        <v>0</v>
      </c>
      <c r="T3100" s="9">
        <f t="shared" ca="1" si="9987"/>
        <v>0</v>
      </c>
      <c r="U3100" s="9">
        <f t="shared" ca="1" si="9988"/>
        <v>-2.6565592693340878E-4</v>
      </c>
      <c r="V3100" s="28">
        <f t="shared" ref="V3100:Y3100" ca="1" si="10075">QUARTILE($F2976:$F3099,V$2)</f>
        <v>0</v>
      </c>
      <c r="W3100" s="28">
        <f t="shared" ca="1" si="10075"/>
        <v>4.4543650793649192E-3</v>
      </c>
      <c r="X3100" s="28">
        <f t="shared" ca="1" si="10075"/>
        <v>1.0610304727951825E-2</v>
      </c>
      <c r="Y3100" s="28">
        <f t="shared" ca="1" si="10075"/>
        <v>4.2857142857142705E-2</v>
      </c>
      <c r="Z3100" s="30">
        <f t="shared" ca="1" si="9960"/>
        <v>-3.1610554023762956E-2</v>
      </c>
      <c r="AA3100" s="30">
        <f t="shared" ca="1" si="9961"/>
        <v>6.1902155231532453E-2</v>
      </c>
      <c r="AB3100" s="30">
        <f t="shared" ca="1" si="9962"/>
        <v>1.6494569610941969E-3</v>
      </c>
      <c r="AC3100" s="30">
        <f t="shared" ca="1" si="9963"/>
        <v>-3.0236303142007037E-2</v>
      </c>
      <c r="AD3100">
        <f t="shared" ca="1" si="9990"/>
        <v>0</v>
      </c>
      <c r="AE3100">
        <f t="shared" ca="1" si="9991"/>
        <v>0</v>
      </c>
      <c r="AF3100">
        <f t="shared" ca="1" si="9992"/>
        <v>-2.6565592693340878E-4</v>
      </c>
      <c r="AG3100" s="31">
        <f t="shared" ca="1" si="9974"/>
        <v>0</v>
      </c>
      <c r="AH3100" s="31">
        <f t="shared" ca="1" si="9975"/>
        <v>9.1324200913243114E-3</v>
      </c>
      <c r="AI3100" s="31">
        <f t="shared" ref="AI3100:AK3100" ca="1" si="10076">SUM(AD2975:AD3100)</f>
        <v>-3.3053194216753283E-2</v>
      </c>
      <c r="AJ3100" s="31">
        <f t="shared" ca="1" si="10076"/>
        <v>-7.3873498498005976E-3</v>
      </c>
      <c r="AK3100" s="31">
        <f t="shared" ca="1" si="10076"/>
        <v>-2.389956264163727E-2</v>
      </c>
      <c r="AL3100">
        <f ca="1">SUM($AF$129:AF3100)</f>
        <v>2.5163155721723571</v>
      </c>
      <c r="AO3100">
        <f t="shared" ca="1" si="9994"/>
        <v>0</v>
      </c>
      <c r="AP3100">
        <f t="shared" ca="1" si="9995"/>
        <v>-2.6565592693340878E-4</v>
      </c>
      <c r="AQ3100">
        <f t="shared" ca="1" si="9977"/>
        <v>4.4543650793649192E-3</v>
      </c>
      <c r="AR3100" s="31">
        <f t="shared" ref="AR3100:AS3100" ca="1" si="10077">SUM(AO2975:AO3100)</f>
        <v>6.6890677471026172E-2</v>
      </c>
      <c r="AS3100" s="31">
        <f t="shared" ca="1" si="10077"/>
        <v>-2.8586846180912829E-2</v>
      </c>
      <c r="AT3100">
        <f ca="1">SUM($AP$129:AP3100)</f>
        <v>2.9928644185036686</v>
      </c>
    </row>
    <row r="3101" spans="1:46" x14ac:dyDescent="0.25">
      <c r="A3101" s="1">
        <v>43230</v>
      </c>
      <c r="B3101" s="2">
        <v>2697.79</v>
      </c>
      <c r="C3101" s="10">
        <f t="shared" si="10008"/>
        <v>9.6821761130572361E-3</v>
      </c>
      <c r="D3101" s="7">
        <v>2.54</v>
      </c>
      <c r="E3101" s="7">
        <f t="shared" ca="1" si="10003"/>
        <v>0</v>
      </c>
      <c r="F3101" s="7">
        <f t="shared" ca="1" si="10004"/>
        <v>0</v>
      </c>
      <c r="G3101">
        <f t="shared" si="9979"/>
        <v>2.54</v>
      </c>
      <c r="H3101">
        <f t="shared" si="9980"/>
        <v>1.63</v>
      </c>
      <c r="I3101" s="27">
        <f t="shared" si="9946"/>
        <v>1</v>
      </c>
      <c r="J3101" s="9">
        <f t="shared" si="9981"/>
        <v>0</v>
      </c>
      <c r="K3101" s="9">
        <f t="shared" si="9982"/>
        <v>0</v>
      </c>
      <c r="L3101" s="9">
        <f t="shared" si="9983"/>
        <v>0</v>
      </c>
      <c r="M3101" s="9">
        <f t="shared" si="9984"/>
        <v>9.6821761130572361E-3</v>
      </c>
      <c r="N3101" s="28">
        <f t="shared" si="9969"/>
        <v>1.89</v>
      </c>
      <c r="O3101" s="28">
        <f t="shared" si="9970"/>
        <v>2.145</v>
      </c>
      <c r="P3101" s="28">
        <f t="shared" si="9971"/>
        <v>2.2824999999999998</v>
      </c>
      <c r="Q3101" s="28">
        <f t="shared" si="9972"/>
        <v>2.54</v>
      </c>
      <c r="R3101" s="9">
        <f t="shared" ca="1" si="9985"/>
        <v>0</v>
      </c>
      <c r="S3101" s="9">
        <f t="shared" ca="1" si="9986"/>
        <v>0</v>
      </c>
      <c r="T3101" s="9">
        <f t="shared" ca="1" si="9987"/>
        <v>0</v>
      </c>
      <c r="U3101" s="9">
        <f t="shared" ca="1" si="9988"/>
        <v>0</v>
      </c>
      <c r="V3101" s="28">
        <f t="shared" ref="V3101:Y3101" ca="1" si="10078">QUARTILE($F2977:$F3100,V$2)</f>
        <v>0</v>
      </c>
      <c r="W3101" s="28">
        <f t="shared" ca="1" si="10078"/>
        <v>4.4543650793649192E-3</v>
      </c>
      <c r="X3101" s="28">
        <f t="shared" ca="1" si="10078"/>
        <v>1.0610304727951825E-2</v>
      </c>
      <c r="Y3101" s="28">
        <f t="shared" ca="1" si="10078"/>
        <v>4.2857142857142705E-2</v>
      </c>
      <c r="Z3101" s="30">
        <f t="shared" ca="1" si="9960"/>
        <v>-3.2881884554243949E-2</v>
      </c>
      <c r="AA3101" s="30">
        <f t="shared" ca="1" si="9961"/>
        <v>6.1902155231532453E-2</v>
      </c>
      <c r="AB3101" s="30">
        <f t="shared" ca="1" si="9962"/>
        <v>1.6494569610941969E-3</v>
      </c>
      <c r="AC3101" s="30">
        <f t="shared" ca="1" si="9963"/>
        <v>-3.0236303142007037E-2</v>
      </c>
      <c r="AD3101">
        <f t="shared" ca="1" si="9990"/>
        <v>0</v>
      </c>
      <c r="AE3101">
        <f t="shared" ca="1" si="9991"/>
        <v>0</v>
      </c>
      <c r="AF3101">
        <f t="shared" ca="1" si="9992"/>
        <v>0</v>
      </c>
      <c r="AG3101" s="31">
        <f t="shared" ca="1" si="9974"/>
        <v>0</v>
      </c>
      <c r="AH3101" s="31">
        <f t="shared" ca="1" si="9975"/>
        <v>8.8888888888889461E-3</v>
      </c>
      <c r="AI3101" s="31">
        <f t="shared" ref="AI3101:AK3101" ca="1" si="10079">SUM(AD2976:AD3101)</f>
        <v>-3.432452474723429E-2</v>
      </c>
      <c r="AJ3101" s="31">
        <f t="shared" ca="1" si="10079"/>
        <v>-7.3873498498005976E-3</v>
      </c>
      <c r="AK3101" s="31">
        <f t="shared" ca="1" si="10079"/>
        <v>-2.389956264163727E-2</v>
      </c>
      <c r="AL3101">
        <f ca="1">SUM($AF$129:AF3101)</f>
        <v>2.5163155721723571</v>
      </c>
      <c r="AO3101">
        <f t="shared" ca="1" si="9994"/>
        <v>9.6821761130572361E-3</v>
      </c>
      <c r="AP3101">
        <f t="shared" ca="1" si="9995"/>
        <v>0</v>
      </c>
      <c r="AQ3101">
        <f t="shared" ca="1" si="9977"/>
        <v>4.2969110189026161E-3</v>
      </c>
      <c r="AR3101" s="31">
        <f t="shared" ref="AR3101:AS3101" ca="1" si="10080">SUM(AO2976:AO3101)</f>
        <v>7.5301523053602396E-2</v>
      </c>
      <c r="AS3101" s="31">
        <f t="shared" ca="1" si="10080"/>
        <v>-2.8586846180912829E-2</v>
      </c>
      <c r="AT3101">
        <f ca="1">SUM($AP$129:AP3101)</f>
        <v>2.9928644185036686</v>
      </c>
    </row>
    <row r="3102" spans="1:46" x14ac:dyDescent="0.25">
      <c r="A3102" s="1">
        <v>43231</v>
      </c>
      <c r="B3102" s="2">
        <v>2723.07</v>
      </c>
      <c r="C3102" s="10">
        <f t="shared" si="10008"/>
        <v>9.3706329996034541E-3</v>
      </c>
      <c r="D3102" s="7">
        <v>2.54</v>
      </c>
      <c r="E3102" s="7">
        <f t="shared" ca="1" si="10003"/>
        <v>0</v>
      </c>
      <c r="F3102" s="7">
        <f t="shared" ca="1" si="10004"/>
        <v>0</v>
      </c>
      <c r="G3102">
        <f t="shared" si="9979"/>
        <v>2.54</v>
      </c>
      <c r="H3102">
        <f t="shared" si="9980"/>
        <v>1.63</v>
      </c>
      <c r="I3102" s="27">
        <f t="shared" si="9946"/>
        <v>1</v>
      </c>
      <c r="J3102" s="9">
        <f t="shared" si="9981"/>
        <v>0</v>
      </c>
      <c r="K3102" s="9">
        <f t="shared" si="9982"/>
        <v>0</v>
      </c>
      <c r="L3102" s="9">
        <f t="shared" si="9983"/>
        <v>0</v>
      </c>
      <c r="M3102" s="9">
        <f t="shared" si="9984"/>
        <v>9.3706329996034541E-3</v>
      </c>
      <c r="N3102" s="28">
        <f t="shared" si="9969"/>
        <v>1.9049999999999998</v>
      </c>
      <c r="O3102" s="28">
        <f t="shared" si="9970"/>
        <v>2.15</v>
      </c>
      <c r="P3102" s="28">
        <f t="shared" si="9971"/>
        <v>2.29</v>
      </c>
      <c r="Q3102" s="28">
        <f t="shared" si="9972"/>
        <v>2.54</v>
      </c>
      <c r="R3102" s="9">
        <f t="shared" ca="1" si="9985"/>
        <v>0</v>
      </c>
      <c r="S3102" s="9">
        <f t="shared" ca="1" si="9986"/>
        <v>0</v>
      </c>
      <c r="T3102" s="9">
        <f t="shared" ca="1" si="9987"/>
        <v>0</v>
      </c>
      <c r="U3102" s="9">
        <f t="shared" ca="1" si="9988"/>
        <v>0</v>
      </c>
      <c r="V3102" s="28">
        <f t="shared" ref="V3102:Y3102" ca="1" si="10081">QUARTILE($F2978:$F3101,V$2)</f>
        <v>0</v>
      </c>
      <c r="W3102" s="28">
        <f t="shared" ca="1" si="10081"/>
        <v>4.2969110189026161E-3</v>
      </c>
      <c r="X3102" s="28">
        <f t="shared" ca="1" si="10081"/>
        <v>1.0458002645502729E-2</v>
      </c>
      <c r="Y3102" s="28">
        <f t="shared" ca="1" si="10081"/>
        <v>4.2857142857142705E-2</v>
      </c>
      <c r="Z3102" s="30">
        <f t="shared" ca="1" si="9960"/>
        <v>-3.2881884554243949E-2</v>
      </c>
      <c r="AA3102" s="30">
        <f t="shared" ca="1" si="9961"/>
        <v>6.1902155231532453E-2</v>
      </c>
      <c r="AB3102" s="30">
        <f t="shared" ca="1" si="9962"/>
        <v>1.8385636442788461E-3</v>
      </c>
      <c r="AC3102" s="30">
        <f t="shared" ca="1" si="9963"/>
        <v>-3.0236303142007037E-2</v>
      </c>
      <c r="AD3102">
        <f t="shared" ca="1" si="9990"/>
        <v>0</v>
      </c>
      <c r="AE3102">
        <f t="shared" ca="1" si="9991"/>
        <v>0</v>
      </c>
      <c r="AF3102">
        <f t="shared" ca="1" si="9992"/>
        <v>0</v>
      </c>
      <c r="AG3102" s="31">
        <f t="shared" ca="1" si="9974"/>
        <v>0</v>
      </c>
      <c r="AH3102" s="31">
        <f t="shared" ca="1" si="9975"/>
        <v>8.8888888888889461E-3</v>
      </c>
      <c r="AI3102" s="31">
        <f t="shared" ref="AI3102:AK3102" ca="1" si="10082">SUM(AD2977:AD3102)</f>
        <v>-3.432452474723429E-2</v>
      </c>
      <c r="AJ3102" s="31">
        <f t="shared" ca="1" si="10082"/>
        <v>-7.3873498498005976E-3</v>
      </c>
      <c r="AK3102" s="31">
        <f t="shared" ca="1" si="10082"/>
        <v>-2.3710455958452614E-2</v>
      </c>
      <c r="AL3102">
        <f ca="1">SUM($AF$129:AF3102)</f>
        <v>2.5163155721723571</v>
      </c>
      <c r="AO3102">
        <f t="shared" ca="1" si="9994"/>
        <v>9.3706329996034541E-3</v>
      </c>
      <c r="AP3102">
        <f t="shared" ca="1" si="9995"/>
        <v>0</v>
      </c>
      <c r="AQ3102">
        <f t="shared" ca="1" si="9977"/>
        <v>4.2969110189026161E-3</v>
      </c>
      <c r="AR3102" s="31">
        <f t="shared" ref="AR3102:AS3102" ca="1" si="10083">SUM(AO2977:AO3102)</f>
        <v>8.4672156053205855E-2</v>
      </c>
      <c r="AS3102" s="31">
        <f t="shared" ca="1" si="10083"/>
        <v>-2.8397739497728187E-2</v>
      </c>
      <c r="AT3102">
        <f ca="1">SUM($AP$129:AP3102)</f>
        <v>2.9928644185036686</v>
      </c>
    </row>
    <row r="3103" spans="1:46" x14ac:dyDescent="0.25">
      <c r="A3103" s="1">
        <v>43234</v>
      </c>
      <c r="B3103" s="2">
        <v>2727.72</v>
      </c>
      <c r="C3103" s="10">
        <f t="shared" si="10008"/>
        <v>1.7076314600798495E-3</v>
      </c>
      <c r="D3103" s="7">
        <v>2.5499999999999998</v>
      </c>
      <c r="E3103" s="7">
        <f t="shared" ca="1" si="10003"/>
        <v>3.937007874015741E-3</v>
      </c>
      <c r="F3103" s="7">
        <f t="shared" ca="1" si="10004"/>
        <v>3.937007874015741E-3</v>
      </c>
      <c r="G3103">
        <f t="shared" si="9979"/>
        <v>2.5499999999999998</v>
      </c>
      <c r="H3103">
        <f t="shared" si="9980"/>
        <v>1.63</v>
      </c>
      <c r="I3103" s="27">
        <f t="shared" si="9946"/>
        <v>1</v>
      </c>
      <c r="J3103" s="9">
        <f t="shared" si="9981"/>
        <v>0</v>
      </c>
      <c r="K3103" s="9">
        <f t="shared" si="9982"/>
        <v>0</v>
      </c>
      <c r="L3103" s="9">
        <f t="shared" si="9983"/>
        <v>0</v>
      </c>
      <c r="M3103" s="9">
        <f t="shared" si="9984"/>
        <v>1.7076314600798495E-3</v>
      </c>
      <c r="N3103" s="28">
        <f t="shared" si="9969"/>
        <v>1.91</v>
      </c>
      <c r="O3103" s="28">
        <f t="shared" si="9970"/>
        <v>2.1550000000000002</v>
      </c>
      <c r="P3103" s="28">
        <f t="shared" si="9971"/>
        <v>2.29</v>
      </c>
      <c r="Q3103" s="28">
        <f t="shared" si="9972"/>
        <v>2.54</v>
      </c>
      <c r="R3103" s="9">
        <f t="shared" ca="1" si="9985"/>
        <v>0</v>
      </c>
      <c r="S3103" s="9">
        <f t="shared" ca="1" si="9986"/>
        <v>1.7076314600798495E-3</v>
      </c>
      <c r="T3103" s="9">
        <f t="shared" ca="1" si="9987"/>
        <v>0</v>
      </c>
      <c r="U3103" s="9">
        <f t="shared" ca="1" si="9988"/>
        <v>0</v>
      </c>
      <c r="V3103" s="28">
        <f t="shared" ref="V3103:Y3103" ca="1" si="10084">QUARTILE($F2979:$F3102,V$2)</f>
        <v>0</v>
      </c>
      <c r="W3103" s="28">
        <f t="shared" ca="1" si="10084"/>
        <v>4.2969110189026161E-3</v>
      </c>
      <c r="X3103" s="28">
        <f t="shared" ca="1" si="10084"/>
        <v>1.0458002645502729E-2</v>
      </c>
      <c r="Y3103" s="28">
        <f t="shared" ca="1" si="10084"/>
        <v>4.2857142857142705E-2</v>
      </c>
      <c r="Z3103" s="30">
        <f t="shared" ca="1" si="9960"/>
        <v>-3.2881884554243949E-2</v>
      </c>
      <c r="AA3103" s="30">
        <f t="shared" ca="1" si="9961"/>
        <v>6.3609786691612297E-2</v>
      </c>
      <c r="AB3103" s="30">
        <f t="shared" ca="1" si="9962"/>
        <v>3.9490493446187654E-4</v>
      </c>
      <c r="AC3103" s="30">
        <f t="shared" ca="1" si="9963"/>
        <v>-3.0236303142007037E-2</v>
      </c>
      <c r="AD3103">
        <f t="shared" ca="1" si="9990"/>
        <v>0</v>
      </c>
      <c r="AE3103">
        <f t="shared" ca="1" si="9991"/>
        <v>1.7076314600798495E-3</v>
      </c>
      <c r="AF3103">
        <f t="shared" ca="1" si="9992"/>
        <v>0</v>
      </c>
      <c r="AG3103" s="31">
        <f t="shared" ca="1" si="9974"/>
        <v>0</v>
      </c>
      <c r="AH3103" s="31">
        <f t="shared" ca="1" si="9975"/>
        <v>8.8105726872247381E-3</v>
      </c>
      <c r="AI3103" s="31">
        <f t="shared" ref="AI3103:AK3103" ca="1" si="10085">SUM(AD2978:AD3103)</f>
        <v>-3.432452474723429E-2</v>
      </c>
      <c r="AJ3103" s="31">
        <f t="shared" ca="1" si="10085"/>
        <v>-5.6797183897207481E-3</v>
      </c>
      <c r="AK3103" s="31">
        <f t="shared" ca="1" si="10085"/>
        <v>-2.5154114668269591E-2</v>
      </c>
      <c r="AL3103">
        <f ca="1">SUM($AF$129:AF3103)</f>
        <v>2.5163155721723571</v>
      </c>
      <c r="AO3103">
        <f t="shared" ca="1" si="9994"/>
        <v>1.7076314600798495E-3</v>
      </c>
      <c r="AP3103">
        <f t="shared" ca="1" si="9995"/>
        <v>0</v>
      </c>
      <c r="AQ3103">
        <f t="shared" ca="1" si="9977"/>
        <v>4.0908178289386088E-3</v>
      </c>
      <c r="AR3103" s="31">
        <f t="shared" ref="AR3103:AS3103" ca="1" si="10086">SUM(AO2978:AO3103)</f>
        <v>8.6379787513285705E-2</v>
      </c>
      <c r="AS3103" s="31">
        <f t="shared" ca="1" si="10086"/>
        <v>-2.9841398207545156E-2</v>
      </c>
      <c r="AT3103">
        <f ca="1">SUM($AP$129:AP3103)</f>
        <v>2.9928644185036686</v>
      </c>
    </row>
    <row r="3104" spans="1:46" x14ac:dyDescent="0.25">
      <c r="A3104" s="1">
        <v>43235</v>
      </c>
      <c r="B3104" s="2">
        <v>2730.13</v>
      </c>
      <c r="C3104" s="10">
        <f t="shared" si="10008"/>
        <v>8.8352176909664831E-4</v>
      </c>
      <c r="D3104" s="7">
        <v>2.58</v>
      </c>
      <c r="E3104" s="7">
        <f t="shared" ca="1" si="10003"/>
        <v>1.1764705882353121E-2</v>
      </c>
      <c r="F3104" s="7">
        <f t="shared" ca="1" si="10004"/>
        <v>1.1764705882353121E-2</v>
      </c>
      <c r="G3104">
        <f t="shared" si="9979"/>
        <v>2.58</v>
      </c>
      <c r="H3104">
        <f t="shared" si="9980"/>
        <v>1.67</v>
      </c>
      <c r="I3104" s="27">
        <f t="shared" si="9946"/>
        <v>1</v>
      </c>
      <c r="J3104" s="9">
        <f t="shared" si="9981"/>
        <v>0</v>
      </c>
      <c r="K3104" s="9">
        <f t="shared" si="9982"/>
        <v>0</v>
      </c>
      <c r="L3104" s="9">
        <f t="shared" si="9983"/>
        <v>0</v>
      </c>
      <c r="M3104" s="9">
        <f t="shared" si="9984"/>
        <v>8.8352176909664831E-4</v>
      </c>
      <c r="N3104" s="28">
        <f t="shared" si="9969"/>
        <v>1.9175</v>
      </c>
      <c r="O3104" s="28">
        <f t="shared" si="9970"/>
        <v>2.1749999999999998</v>
      </c>
      <c r="P3104" s="28">
        <f t="shared" si="9971"/>
        <v>2.2925</v>
      </c>
      <c r="Q3104" s="28">
        <f t="shared" si="9972"/>
        <v>2.5499999999999998</v>
      </c>
      <c r="R3104" s="9">
        <f t="shared" ca="1" si="9985"/>
        <v>0</v>
      </c>
      <c r="S3104" s="9">
        <f t="shared" ca="1" si="9986"/>
        <v>0</v>
      </c>
      <c r="T3104" s="9">
        <f t="shared" ca="1" si="9987"/>
        <v>0</v>
      </c>
      <c r="U3104" s="9">
        <f t="shared" ca="1" si="9988"/>
        <v>8.8352176909664831E-4</v>
      </c>
      <c r="V3104" s="28">
        <f t="shared" ref="V3104:Y3104" ca="1" si="10087">QUARTILE($F2980:$F3103,V$2)</f>
        <v>0</v>
      </c>
      <c r="W3104" s="28">
        <f t="shared" ca="1" si="10087"/>
        <v>4.0908178289386088E-3</v>
      </c>
      <c r="X3104" s="28">
        <f t="shared" ca="1" si="10087"/>
        <v>1.0336125429553256E-2</v>
      </c>
      <c r="Y3104" s="28">
        <f t="shared" ca="1" si="10087"/>
        <v>4.2857142857142705E-2</v>
      </c>
      <c r="Z3104" s="30">
        <f t="shared" ca="1" si="9960"/>
        <v>-2.911990674066222E-2</v>
      </c>
      <c r="AA3104" s="30">
        <f t="shared" ca="1" si="9961"/>
        <v>6.3609786691612297E-2</v>
      </c>
      <c r="AB3104" s="30">
        <f t="shared" ca="1" si="9962"/>
        <v>3.9490493446187654E-4</v>
      </c>
      <c r="AC3104" s="30">
        <f t="shared" ca="1" si="9963"/>
        <v>-2.9352781372910388E-2</v>
      </c>
      <c r="AD3104">
        <f t="shared" ca="1" si="9990"/>
        <v>0</v>
      </c>
      <c r="AE3104">
        <f t="shared" ca="1" si="9991"/>
        <v>0</v>
      </c>
      <c r="AF3104">
        <f t="shared" ca="1" si="9992"/>
        <v>8.8352176909664831E-4</v>
      </c>
      <c r="AG3104" s="31">
        <f t="shared" ca="1" si="9974"/>
        <v>0</v>
      </c>
      <c r="AH3104" s="31">
        <f t="shared" ca="1" si="9975"/>
        <v>8.8105726872247381E-3</v>
      </c>
      <c r="AI3104" s="31">
        <f t="shared" ref="AI3104:AK3104" ca="1" si="10088">SUM(AD2979:AD3104)</f>
        <v>-3.0562546933652533E-2</v>
      </c>
      <c r="AJ3104" s="31">
        <f t="shared" ca="1" si="10088"/>
        <v>-5.6797183897207481E-3</v>
      </c>
      <c r="AK3104" s="31">
        <f t="shared" ca="1" si="10088"/>
        <v>-2.4270592899172942E-2</v>
      </c>
      <c r="AL3104">
        <f ca="1">SUM($AF$129:AF3104)</f>
        <v>2.5171990939414539</v>
      </c>
      <c r="AO3104">
        <f t="shared" ca="1" si="9994"/>
        <v>0</v>
      </c>
      <c r="AP3104">
        <f t="shared" ca="1" si="9995"/>
        <v>8.8352176909664831E-4</v>
      </c>
      <c r="AQ3104">
        <f t="shared" ca="1" si="9977"/>
        <v>4.0908178289386088E-3</v>
      </c>
      <c r="AR3104" s="31">
        <f t="shared" ref="AR3104:AS3104" ca="1" si="10089">SUM(AO2979:AO3104)</f>
        <v>9.014176532686749E-2</v>
      </c>
      <c r="AS3104" s="31">
        <f t="shared" ca="1" si="10089"/>
        <v>-2.8957876438448507E-2</v>
      </c>
      <c r="AT3104">
        <f ca="1">SUM($AP$129:AP3104)</f>
        <v>2.9937479402727654</v>
      </c>
    </row>
    <row r="3105" spans="1:46" x14ac:dyDescent="0.25">
      <c r="A3105" s="1">
        <v>43236</v>
      </c>
      <c r="B3105" s="2">
        <v>2711.45</v>
      </c>
      <c r="C3105" s="10">
        <f t="shared" si="10008"/>
        <v>-6.8421650251088012E-3</v>
      </c>
      <c r="D3105" s="7">
        <v>2.58</v>
      </c>
      <c r="E3105" s="7">
        <f t="shared" ca="1" si="10003"/>
        <v>0</v>
      </c>
      <c r="F3105" s="7">
        <f t="shared" ca="1" si="10004"/>
        <v>0</v>
      </c>
      <c r="G3105">
        <f t="shared" si="9979"/>
        <v>2.58</v>
      </c>
      <c r="H3105">
        <f t="shared" si="9980"/>
        <v>1.68</v>
      </c>
      <c r="I3105" s="27">
        <f t="shared" si="9946"/>
        <v>1</v>
      </c>
      <c r="J3105" s="9">
        <f t="shared" si="9981"/>
        <v>0</v>
      </c>
      <c r="K3105" s="9">
        <f t="shared" si="9982"/>
        <v>0</v>
      </c>
      <c r="L3105" s="9">
        <f t="shared" si="9983"/>
        <v>0</v>
      </c>
      <c r="M3105" s="9">
        <f t="shared" si="9984"/>
        <v>-6.8421650251088012E-3</v>
      </c>
      <c r="N3105" s="28">
        <f t="shared" si="9969"/>
        <v>1.92</v>
      </c>
      <c r="O3105" s="28">
        <f t="shared" si="9970"/>
        <v>2.2000000000000002</v>
      </c>
      <c r="P3105" s="28">
        <f t="shared" si="9971"/>
        <v>2.3024999999999998</v>
      </c>
      <c r="Q3105" s="28">
        <f t="shared" si="9972"/>
        <v>2.58</v>
      </c>
      <c r="R3105" s="9">
        <f t="shared" ca="1" si="9985"/>
        <v>0</v>
      </c>
      <c r="S3105" s="9">
        <f t="shared" ca="1" si="9986"/>
        <v>0</v>
      </c>
      <c r="T3105" s="9">
        <f t="shared" ca="1" si="9987"/>
        <v>0</v>
      </c>
      <c r="U3105" s="9">
        <f t="shared" ca="1" si="9988"/>
        <v>0</v>
      </c>
      <c r="V3105" s="28">
        <f t="shared" ref="V3105:Y3105" ca="1" si="10090">QUARTILE($F2981:$F3104,V$2)</f>
        <v>0</v>
      </c>
      <c r="W3105" s="28">
        <f t="shared" ca="1" si="10090"/>
        <v>4.0908178289386088E-3</v>
      </c>
      <c r="X3105" s="28">
        <f t="shared" ca="1" si="10090"/>
        <v>1.0336125429553256E-2</v>
      </c>
      <c r="Y3105" s="28">
        <f t="shared" ca="1" si="10090"/>
        <v>4.2857142857142705E-2</v>
      </c>
      <c r="Z3105" s="30">
        <f t="shared" ca="1" si="9960"/>
        <v>-2.911990674066222E-2</v>
      </c>
      <c r="AA3105" s="30">
        <f t="shared" ca="1" si="9961"/>
        <v>6.3609786691612297E-2</v>
      </c>
      <c r="AB3105" s="30">
        <f t="shared" ca="1" si="9962"/>
        <v>3.9490493446187654E-4</v>
      </c>
      <c r="AC3105" s="30">
        <f t="shared" ca="1" si="9963"/>
        <v>-2.8455163928179743E-2</v>
      </c>
      <c r="AD3105">
        <f t="shared" ca="1" si="9990"/>
        <v>0</v>
      </c>
      <c r="AE3105">
        <f t="shared" ca="1" si="9991"/>
        <v>0</v>
      </c>
      <c r="AF3105">
        <f t="shared" ca="1" si="9992"/>
        <v>0</v>
      </c>
      <c r="AG3105" s="31">
        <f t="shared" ca="1" si="9974"/>
        <v>0</v>
      </c>
      <c r="AH3105" s="31">
        <f t="shared" ca="1" si="9975"/>
        <v>8.8105726872247381E-3</v>
      </c>
      <c r="AI3105" s="31">
        <f t="shared" ref="AI3105:AK3105" ca="1" si="10091">SUM(AD2980:AD3105)</f>
        <v>-3.0562546933652533E-2</v>
      </c>
      <c r="AJ3105" s="31">
        <f t="shared" ca="1" si="10091"/>
        <v>-5.6797183897207481E-3</v>
      </c>
      <c r="AK3105" s="31">
        <f t="shared" ca="1" si="10091"/>
        <v>-2.3372975454442304E-2</v>
      </c>
      <c r="AL3105">
        <f ca="1">SUM($AF$129:AF3105)</f>
        <v>2.5171990939414539</v>
      </c>
      <c r="AO3105">
        <f t="shared" ca="1" si="9994"/>
        <v>-6.8421650251088012E-3</v>
      </c>
      <c r="AP3105">
        <f t="shared" ca="1" si="9995"/>
        <v>0</v>
      </c>
      <c r="AQ3105">
        <f t="shared" ca="1" si="9977"/>
        <v>4.0908178289386088E-3</v>
      </c>
      <c r="AR3105" s="31">
        <f t="shared" ref="AR3105:AS3105" ca="1" si="10092">SUM(AO2980:AO3105)</f>
        <v>8.3299600301758689E-2</v>
      </c>
      <c r="AS3105" s="31">
        <f t="shared" ca="1" si="10092"/>
        <v>-2.8060258993717863E-2</v>
      </c>
      <c r="AT3105">
        <f ca="1">SUM($AP$129:AP3105)</f>
        <v>2.9937479402727654</v>
      </c>
    </row>
    <row r="3106" spans="1:46" x14ac:dyDescent="0.25">
      <c r="A3106" s="1">
        <v>43237</v>
      </c>
      <c r="B3106" s="2">
        <v>2722.46</v>
      </c>
      <c r="C3106" s="10">
        <f t="shared" si="10008"/>
        <v>4.0605580040200704E-3</v>
      </c>
      <c r="D3106" s="7">
        <v>2.57</v>
      </c>
      <c r="E3106" s="7">
        <f t="shared" ca="1" si="10003"/>
        <v>-3.8759689922481799E-3</v>
      </c>
      <c r="F3106" s="7">
        <f t="shared" ca="1" si="10004"/>
        <v>-3.8759689922481799E-3</v>
      </c>
      <c r="G3106">
        <f t="shared" si="9979"/>
        <v>2.58</v>
      </c>
      <c r="H3106">
        <f t="shared" si="9980"/>
        <v>1.68</v>
      </c>
      <c r="I3106" s="27">
        <f t="shared" si="9946"/>
        <v>0.9888888888888886</v>
      </c>
      <c r="J3106" s="9">
        <f t="shared" si="9981"/>
        <v>0</v>
      </c>
      <c r="K3106" s="9">
        <f t="shared" si="9982"/>
        <v>0</v>
      </c>
      <c r="L3106" s="9">
        <f t="shared" si="9983"/>
        <v>0</v>
      </c>
      <c r="M3106" s="9">
        <f t="shared" si="9984"/>
        <v>4.0605580040200704E-3</v>
      </c>
      <c r="N3106" s="28">
        <f t="shared" si="9969"/>
        <v>1.9350000000000001</v>
      </c>
      <c r="O3106" s="28">
        <f t="shared" si="9970"/>
        <v>2.21</v>
      </c>
      <c r="P3106" s="28">
        <f t="shared" si="9971"/>
        <v>2.31</v>
      </c>
      <c r="Q3106" s="28">
        <f t="shared" si="9972"/>
        <v>2.58</v>
      </c>
      <c r="R3106" s="9">
        <f t="shared" ca="1" si="9985"/>
        <v>4.0605580040200704E-3</v>
      </c>
      <c r="S3106" s="9">
        <f t="shared" ca="1" si="9986"/>
        <v>0</v>
      </c>
      <c r="T3106" s="9">
        <f t="shared" ca="1" si="9987"/>
        <v>0</v>
      </c>
      <c r="U3106" s="9">
        <f t="shared" ca="1" si="9988"/>
        <v>0</v>
      </c>
      <c r="V3106" s="28">
        <f t="shared" ref="V3106:Y3106" ca="1" si="10093">QUARTILE($F2982:$F3105,V$2)</f>
        <v>0</v>
      </c>
      <c r="W3106" s="28">
        <f t="shared" ca="1" si="10093"/>
        <v>4.0908178289386088E-3</v>
      </c>
      <c r="X3106" s="28">
        <f t="shared" ca="1" si="10093"/>
        <v>1.0336125429553256E-2</v>
      </c>
      <c r="Y3106" s="28">
        <f t="shared" ca="1" si="10093"/>
        <v>4.2857142857142705E-2</v>
      </c>
      <c r="Z3106" s="30">
        <f t="shared" ca="1" si="9960"/>
        <v>-2.5059348736642149E-2</v>
      </c>
      <c r="AA3106" s="30">
        <f t="shared" ca="1" si="9961"/>
        <v>6.3609786691612297E-2</v>
      </c>
      <c r="AB3106" s="30">
        <f t="shared" ca="1" si="9962"/>
        <v>3.9490493446187654E-4</v>
      </c>
      <c r="AC3106" s="30">
        <f t="shared" ca="1" si="9963"/>
        <v>-2.9438783182333002E-2</v>
      </c>
      <c r="AD3106">
        <f t="shared" ca="1" si="9990"/>
        <v>4.0605580040200704E-3</v>
      </c>
      <c r="AE3106">
        <f t="shared" ca="1" si="9991"/>
        <v>0</v>
      </c>
      <c r="AF3106">
        <f t="shared" ca="1" si="9992"/>
        <v>0</v>
      </c>
      <c r="AG3106" s="31">
        <f t="shared" ca="1" si="9974"/>
        <v>0</v>
      </c>
      <c r="AH3106" s="31">
        <f t="shared" ca="1" si="9975"/>
        <v>8.8105726872247381E-3</v>
      </c>
      <c r="AI3106" s="31">
        <f t="shared" ref="AI3106:AK3106" ca="1" si="10094">SUM(AD2981:AD3106)</f>
        <v>-2.6501988929632462E-2</v>
      </c>
      <c r="AJ3106" s="31">
        <f t="shared" ca="1" si="10094"/>
        <v>-5.6797183897207481E-3</v>
      </c>
      <c r="AK3106" s="31">
        <f t="shared" ca="1" si="10094"/>
        <v>-2.435659470859557E-2</v>
      </c>
      <c r="AL3106">
        <f ca="1">SUM($AF$129:AF3106)</f>
        <v>2.5171990939414539</v>
      </c>
      <c r="AO3106">
        <f t="shared" ca="1" si="9994"/>
        <v>4.0605580040200704E-3</v>
      </c>
      <c r="AP3106">
        <f t="shared" ca="1" si="9995"/>
        <v>0</v>
      </c>
      <c r="AQ3106">
        <f t="shared" ca="1" si="9977"/>
        <v>4.0908178289386088E-3</v>
      </c>
      <c r="AR3106" s="31">
        <f t="shared" ref="AR3106:AS3106" ca="1" si="10095">SUM(AO2981:AO3106)</f>
        <v>8.7360158305778757E-2</v>
      </c>
      <c r="AS3106" s="31">
        <f t="shared" ca="1" si="10095"/>
        <v>-2.9043878247871122E-2</v>
      </c>
      <c r="AT3106">
        <f ca="1">SUM($AP$129:AP3106)</f>
        <v>2.9937479402727654</v>
      </c>
    </row>
    <row r="3107" spans="1:46" x14ac:dyDescent="0.25">
      <c r="A3107" s="1">
        <v>43238</v>
      </c>
      <c r="B3107" s="2">
        <v>2720.13</v>
      </c>
      <c r="C3107" s="10">
        <f t="shared" si="10008"/>
        <v>-8.5584361202733085E-4</v>
      </c>
      <c r="D3107" s="7">
        <v>2.5499999999999998</v>
      </c>
      <c r="E3107" s="7">
        <f t="shared" ca="1" si="10003"/>
        <v>-7.7821011673151474E-3</v>
      </c>
      <c r="F3107" s="7">
        <f t="shared" ca="1" si="10004"/>
        <v>-7.7821011673151474E-3</v>
      </c>
      <c r="G3107">
        <f t="shared" si="9979"/>
        <v>2.58</v>
      </c>
      <c r="H3107">
        <f t="shared" si="9980"/>
        <v>1.68</v>
      </c>
      <c r="I3107" s="27">
        <f t="shared" si="9946"/>
        <v>0.96666666666666634</v>
      </c>
      <c r="J3107" s="9">
        <f t="shared" si="9981"/>
        <v>0</v>
      </c>
      <c r="K3107" s="9">
        <f t="shared" si="9982"/>
        <v>0</v>
      </c>
      <c r="L3107" s="9">
        <f t="shared" si="9983"/>
        <v>0</v>
      </c>
      <c r="M3107" s="9">
        <f t="shared" si="9984"/>
        <v>-8.5584361202733085E-4</v>
      </c>
      <c r="N3107" s="28">
        <f t="shared" si="9969"/>
        <v>1.9550000000000001</v>
      </c>
      <c r="O3107" s="28">
        <f t="shared" si="9970"/>
        <v>2.2149999999999999</v>
      </c>
      <c r="P3107" s="28">
        <f t="shared" si="9971"/>
        <v>2.31</v>
      </c>
      <c r="Q3107" s="28">
        <f t="shared" si="9972"/>
        <v>2.58</v>
      </c>
      <c r="R3107" s="9">
        <f t="shared" ca="1" si="9985"/>
        <v>-8.5584361202733085E-4</v>
      </c>
      <c r="S3107" s="9">
        <f t="shared" ca="1" si="9986"/>
        <v>0</v>
      </c>
      <c r="T3107" s="9">
        <f t="shared" ca="1" si="9987"/>
        <v>0</v>
      </c>
      <c r="U3107" s="9">
        <f t="shared" ca="1" si="9988"/>
        <v>0</v>
      </c>
      <c r="V3107" s="28">
        <f t="shared" ref="V3107:Y3107" ca="1" si="10096">QUARTILE($F2983:$F3106,V$2)</f>
        <v>0</v>
      </c>
      <c r="W3107" s="28">
        <f t="shared" ca="1" si="10096"/>
        <v>4.0908178289386088E-3</v>
      </c>
      <c r="X3107" s="28">
        <f t="shared" ca="1" si="10096"/>
        <v>1.0336125429553256E-2</v>
      </c>
      <c r="Y3107" s="28">
        <f t="shared" ca="1" si="10096"/>
        <v>4.2857142857142705E-2</v>
      </c>
      <c r="Z3107" s="30">
        <f t="shared" ca="1" si="9960"/>
        <v>-2.3605571637135968E-2</v>
      </c>
      <c r="AA3107" s="30">
        <f t="shared" ca="1" si="9961"/>
        <v>6.3609786691612297E-2</v>
      </c>
      <c r="AB3107" s="30">
        <f t="shared" ca="1" si="9962"/>
        <v>3.9490493446187654E-4</v>
      </c>
      <c r="AC3107" s="30">
        <f t="shared" ca="1" si="9963"/>
        <v>-2.9438783182333002E-2</v>
      </c>
      <c r="AD3107">
        <f t="shared" ca="1" si="9990"/>
        <v>-8.5584361202733085E-4</v>
      </c>
      <c r="AE3107">
        <f t="shared" ca="1" si="9991"/>
        <v>0</v>
      </c>
      <c r="AF3107">
        <f t="shared" ca="1" si="9992"/>
        <v>0</v>
      </c>
      <c r="AG3107" s="31">
        <f t="shared" ca="1" si="9974"/>
        <v>0</v>
      </c>
      <c r="AH3107" s="31">
        <f t="shared" ca="1" si="9975"/>
        <v>8.7719298245614308E-3</v>
      </c>
      <c r="AI3107" s="31">
        <f t="shared" ref="AI3107:AK3107" ca="1" si="10097">SUM(AD2982:AD3107)</f>
        <v>-2.5048211830126309E-2</v>
      </c>
      <c r="AJ3107" s="31">
        <f t="shared" ca="1" si="10097"/>
        <v>-5.6797183897207481E-3</v>
      </c>
      <c r="AK3107" s="31">
        <f t="shared" ca="1" si="10097"/>
        <v>-2.435659470859557E-2</v>
      </c>
      <c r="AL3107">
        <f ca="1">SUM($AF$129:AF3107)</f>
        <v>2.5171990939414539</v>
      </c>
      <c r="AO3107">
        <f t="shared" ca="1" si="9994"/>
        <v>-8.5584361202733085E-4</v>
      </c>
      <c r="AP3107">
        <f t="shared" ca="1" si="9995"/>
        <v>0</v>
      </c>
      <c r="AQ3107">
        <f t="shared" ca="1" si="9977"/>
        <v>4.0241611607720884E-3</v>
      </c>
      <c r="AR3107" s="31">
        <f t="shared" ref="AR3107:AS3107" ca="1" si="10098">SUM(AO2982:AO3107)</f>
        <v>8.8813935405284913E-2</v>
      </c>
      <c r="AS3107" s="31">
        <f t="shared" ca="1" si="10098"/>
        <v>-2.9043878247871122E-2</v>
      </c>
      <c r="AT3107">
        <f ca="1">SUM($AP$129:AP3107)</f>
        <v>2.9937479402727654</v>
      </c>
    </row>
    <row r="3108" spans="1:46" x14ac:dyDescent="0.25">
      <c r="A3108" s="1">
        <v>43241</v>
      </c>
      <c r="B3108" s="2">
        <v>2712.97</v>
      </c>
      <c r="C3108" s="10">
        <f t="shared" si="10008"/>
        <v>-2.6322271362031629E-3</v>
      </c>
      <c r="D3108" s="7">
        <v>2.58</v>
      </c>
      <c r="E3108" s="7">
        <f t="shared" ca="1" si="10003"/>
        <v>1.1764705882353121E-2</v>
      </c>
      <c r="F3108" s="7">
        <f t="shared" ca="1" si="10004"/>
        <v>1.1764705882353121E-2</v>
      </c>
      <c r="G3108">
        <f t="shared" si="9979"/>
        <v>2.58</v>
      </c>
      <c r="H3108">
        <f t="shared" si="9980"/>
        <v>1.72</v>
      </c>
      <c r="I3108" s="27">
        <f t="shared" si="9946"/>
        <v>1</v>
      </c>
      <c r="J3108" s="9">
        <f t="shared" si="9981"/>
        <v>0</v>
      </c>
      <c r="K3108" s="9">
        <f t="shared" si="9982"/>
        <v>0</v>
      </c>
      <c r="L3108" s="9">
        <f t="shared" si="9983"/>
        <v>0</v>
      </c>
      <c r="M3108" s="9">
        <f t="shared" si="9984"/>
        <v>-2.6322271362031629E-3</v>
      </c>
      <c r="N3108" s="28">
        <f t="shared" si="9969"/>
        <v>1.96</v>
      </c>
      <c r="O3108" s="28">
        <f t="shared" si="9970"/>
        <v>2.2200000000000002</v>
      </c>
      <c r="P3108" s="28">
        <f t="shared" si="9971"/>
        <v>2.3125</v>
      </c>
      <c r="Q3108" s="28">
        <f t="shared" si="9972"/>
        <v>2.58</v>
      </c>
      <c r="R3108" s="9">
        <f t="shared" ca="1" si="9985"/>
        <v>0</v>
      </c>
      <c r="S3108" s="9">
        <f t="shared" ca="1" si="9986"/>
        <v>0</v>
      </c>
      <c r="T3108" s="9">
        <f t="shared" ca="1" si="9987"/>
        <v>0</v>
      </c>
      <c r="U3108" s="9">
        <f t="shared" ca="1" si="9988"/>
        <v>-2.6322271362031629E-3</v>
      </c>
      <c r="V3108" s="28">
        <f t="shared" ref="V3108:Y3108" ca="1" si="10099">QUARTILE($F2984:$F3107,V$2)</f>
        <v>0</v>
      </c>
      <c r="W3108" s="28">
        <f t="shared" ca="1" si="10099"/>
        <v>4.0241611607720884E-3</v>
      </c>
      <c r="X3108" s="28">
        <f t="shared" ca="1" si="10099"/>
        <v>1.0230380812118578E-2</v>
      </c>
      <c r="Y3108" s="28">
        <f t="shared" ca="1" si="10099"/>
        <v>4.2857142857142705E-2</v>
      </c>
      <c r="Z3108" s="30">
        <f t="shared" ca="1" si="9960"/>
        <v>-2.3605571637135968E-2</v>
      </c>
      <c r="AA3108" s="30">
        <f t="shared" ca="1" si="9961"/>
        <v>6.9135462665973174E-2</v>
      </c>
      <c r="AB3108" s="30">
        <f t="shared" ca="1" si="9962"/>
        <v>3.9490493446187654E-4</v>
      </c>
      <c r="AC3108" s="30">
        <f t="shared" ca="1" si="9963"/>
        <v>-3.2071010318536167E-2</v>
      </c>
      <c r="AD3108">
        <f t="shared" ca="1" si="9990"/>
        <v>0</v>
      </c>
      <c r="AE3108">
        <f t="shared" ca="1" si="9991"/>
        <v>0</v>
      </c>
      <c r="AF3108">
        <f t="shared" ca="1" si="9992"/>
        <v>-2.6322271362031629E-3</v>
      </c>
      <c r="AG3108" s="31">
        <f t="shared" ca="1" si="9974"/>
        <v>0</v>
      </c>
      <c r="AH3108" s="31">
        <f t="shared" ca="1" si="9975"/>
        <v>8.7719298245614308E-3</v>
      </c>
      <c r="AI3108" s="31">
        <f t="shared" ref="AI3108:AK3108" ca="1" si="10100">SUM(AD2983:AD3108)</f>
        <v>-2.5048211830126309E-2</v>
      </c>
      <c r="AJ3108" s="31">
        <f t="shared" ca="1" si="10100"/>
        <v>-5.6797183897207481E-3</v>
      </c>
      <c r="AK3108" s="31">
        <f t="shared" ca="1" si="10100"/>
        <v>-2.6988821844798734E-2</v>
      </c>
      <c r="AL3108">
        <f ca="1">SUM($AF$129:AF3108)</f>
        <v>2.5145668668052505</v>
      </c>
      <c r="AO3108">
        <f t="shared" ca="1" si="9994"/>
        <v>0</v>
      </c>
      <c r="AP3108">
        <f t="shared" ca="1" si="9995"/>
        <v>-2.6322271362031629E-3</v>
      </c>
      <c r="AQ3108">
        <f t="shared" ca="1" si="9977"/>
        <v>4.0241611607720884E-3</v>
      </c>
      <c r="AR3108" s="31">
        <f t="shared" ref="AR3108:AS3108" ca="1" si="10101">SUM(AO2983:AO3108)</f>
        <v>9.4339611379645763E-2</v>
      </c>
      <c r="AS3108" s="31">
        <f t="shared" ca="1" si="10101"/>
        <v>-3.1676105384074282E-2</v>
      </c>
      <c r="AT3108">
        <f ca="1">SUM($AP$129:AP3108)</f>
        <v>2.991115713136562</v>
      </c>
    </row>
    <row r="3109" spans="1:46" x14ac:dyDescent="0.25">
      <c r="A3109" s="1">
        <v>43242</v>
      </c>
      <c r="B3109" s="2">
        <v>2733.01</v>
      </c>
      <c r="C3109" s="10">
        <f t="shared" si="10008"/>
        <v>7.386738519040174E-3</v>
      </c>
      <c r="D3109" s="7">
        <v>2.59</v>
      </c>
      <c r="E3109" s="7">
        <f t="shared" ca="1" si="10003"/>
        <v>3.8759689922480689E-3</v>
      </c>
      <c r="F3109" s="7">
        <f t="shared" ca="1" si="10004"/>
        <v>3.8759689922480689E-3</v>
      </c>
      <c r="G3109">
        <f t="shared" si="9979"/>
        <v>2.59</v>
      </c>
      <c r="H3109">
        <f t="shared" si="9980"/>
        <v>1.74</v>
      </c>
      <c r="I3109" s="27">
        <f t="shared" si="9946"/>
        <v>1</v>
      </c>
      <c r="J3109" s="9">
        <f t="shared" si="9981"/>
        <v>0</v>
      </c>
      <c r="K3109" s="9">
        <f t="shared" si="9982"/>
        <v>0</v>
      </c>
      <c r="L3109" s="9">
        <f t="shared" si="9983"/>
        <v>0</v>
      </c>
      <c r="M3109" s="9">
        <f t="shared" si="9984"/>
        <v>7.386738519040174E-3</v>
      </c>
      <c r="N3109" s="28">
        <f t="shared" si="9969"/>
        <v>1.96</v>
      </c>
      <c r="O3109" s="28">
        <f t="shared" si="9970"/>
        <v>2.2300000000000004</v>
      </c>
      <c r="P3109" s="28">
        <f t="shared" si="9971"/>
        <v>2.3199999999999998</v>
      </c>
      <c r="Q3109" s="28">
        <f t="shared" si="9972"/>
        <v>2.58</v>
      </c>
      <c r="R3109" s="9">
        <f t="shared" ca="1" si="9985"/>
        <v>0</v>
      </c>
      <c r="S3109" s="9">
        <f t="shared" ca="1" si="9986"/>
        <v>7.386738519040174E-3</v>
      </c>
      <c r="T3109" s="9">
        <f t="shared" ca="1" si="9987"/>
        <v>0</v>
      </c>
      <c r="U3109" s="9">
        <f t="shared" ca="1" si="9988"/>
        <v>0</v>
      </c>
      <c r="V3109" s="28">
        <f t="shared" ref="V3109:Y3109" ca="1" si="10102">QUARTILE($F2985:$F3108,V$2)</f>
        <v>0</v>
      </c>
      <c r="W3109" s="28">
        <f t="shared" ca="1" si="10102"/>
        <v>4.0241611607720884E-3</v>
      </c>
      <c r="X3109" s="28">
        <f t="shared" ca="1" si="10102"/>
        <v>1.0230380812118578E-2</v>
      </c>
      <c r="Y3109" s="28">
        <f t="shared" ca="1" si="10102"/>
        <v>4.2857142857142705E-2</v>
      </c>
      <c r="Z3109" s="30">
        <f t="shared" ca="1" si="9960"/>
        <v>-2.3605571637135968E-2</v>
      </c>
      <c r="AA3109" s="30">
        <f t="shared" ca="1" si="9961"/>
        <v>7.652220118501335E-2</v>
      </c>
      <c r="AB3109" s="30">
        <f t="shared" ca="1" si="9962"/>
        <v>3.9490493446187654E-4</v>
      </c>
      <c r="AC3109" s="30">
        <f t="shared" ca="1" si="9963"/>
        <v>-4.0267156336269795E-2</v>
      </c>
      <c r="AD3109">
        <f t="shared" ca="1" si="9990"/>
        <v>0</v>
      </c>
      <c r="AE3109">
        <f t="shared" ca="1" si="9991"/>
        <v>7.386738519040174E-3</v>
      </c>
      <c r="AF3109">
        <f t="shared" ca="1" si="9992"/>
        <v>0</v>
      </c>
      <c r="AG3109" s="31">
        <f t="shared" ca="1" si="9974"/>
        <v>0</v>
      </c>
      <c r="AH3109" s="31">
        <f t="shared" ca="1" si="9975"/>
        <v>8.7719298245614308E-3</v>
      </c>
      <c r="AI3109" s="31">
        <f t="shared" ref="AI3109:AK3109" ca="1" si="10103">SUM(AD2984:AD3109)</f>
        <v>-2.5048211830126309E-2</v>
      </c>
      <c r="AJ3109" s="31">
        <f t="shared" ca="1" si="10103"/>
        <v>1.7070201293194259E-3</v>
      </c>
      <c r="AK3109" s="31">
        <f t="shared" ca="1" si="10103"/>
        <v>-3.5184967862532356E-2</v>
      </c>
      <c r="AL3109">
        <f ca="1">SUM($AF$129:AF3109)</f>
        <v>2.5145668668052505</v>
      </c>
      <c r="AO3109">
        <f t="shared" ca="1" si="9994"/>
        <v>7.386738519040174E-3</v>
      </c>
      <c r="AP3109">
        <f t="shared" ca="1" si="9995"/>
        <v>0</v>
      </c>
      <c r="AQ3109">
        <f t="shared" ca="1" si="9977"/>
        <v>4.0241611607720884E-3</v>
      </c>
      <c r="AR3109" s="31">
        <f t="shared" ref="AR3109:AS3109" ca="1" si="10104">SUM(AO2984:AO3109)</f>
        <v>0.10172634989868594</v>
      </c>
      <c r="AS3109" s="31">
        <f t="shared" ca="1" si="10104"/>
        <v>-3.9872251401807904E-2</v>
      </c>
      <c r="AT3109">
        <f ca="1">SUM($AP$129:AP3109)</f>
        <v>2.991115713136562</v>
      </c>
    </row>
    <row r="3110" spans="1:46" x14ac:dyDescent="0.25">
      <c r="A3110" s="1">
        <v>43243</v>
      </c>
      <c r="B3110" s="2">
        <v>2724.44</v>
      </c>
      <c r="C3110" s="10">
        <f t="shared" si="10008"/>
        <v>-3.1357367883762454E-3</v>
      </c>
      <c r="D3110" s="7">
        <v>2.5299999999999998</v>
      </c>
      <c r="E3110" s="7">
        <f t="shared" ca="1" si="10003"/>
        <v>-2.3166023166023231E-2</v>
      </c>
      <c r="F3110" s="7">
        <f t="shared" ca="1" si="10004"/>
        <v>-2.3166023166023231E-2</v>
      </c>
      <c r="G3110">
        <f t="shared" si="9979"/>
        <v>2.59</v>
      </c>
      <c r="H3110">
        <f t="shared" si="9980"/>
        <v>1.74</v>
      </c>
      <c r="I3110" s="27">
        <f t="shared" si="9946"/>
        <v>0.92941176470588227</v>
      </c>
      <c r="J3110" s="9">
        <f t="shared" si="9981"/>
        <v>0</v>
      </c>
      <c r="K3110" s="9">
        <f t="shared" si="9982"/>
        <v>0</v>
      </c>
      <c r="L3110" s="9">
        <f t="shared" si="9983"/>
        <v>0</v>
      </c>
      <c r="M3110" s="9">
        <f t="shared" si="9984"/>
        <v>-3.1357367883762454E-3</v>
      </c>
      <c r="N3110" s="28">
        <f t="shared" si="9969"/>
        <v>1.9750000000000001</v>
      </c>
      <c r="O3110" s="28">
        <f t="shared" si="9970"/>
        <v>2.2450000000000001</v>
      </c>
      <c r="P3110" s="28">
        <f t="shared" si="9971"/>
        <v>2.3224999999999998</v>
      </c>
      <c r="Q3110" s="28">
        <f t="shared" si="9972"/>
        <v>2.59</v>
      </c>
      <c r="R3110" s="9">
        <f t="shared" ca="1" si="9985"/>
        <v>-3.1357367883762454E-3</v>
      </c>
      <c r="S3110" s="9">
        <f t="shared" ca="1" si="9986"/>
        <v>0</v>
      </c>
      <c r="T3110" s="9">
        <f t="shared" ca="1" si="9987"/>
        <v>0</v>
      </c>
      <c r="U3110" s="9">
        <f t="shared" ca="1" si="9988"/>
        <v>0</v>
      </c>
      <c r="V3110" s="28">
        <f t="shared" ref="V3110:Y3110" ca="1" si="10105">QUARTILE($F2986:$F3109,V$2)</f>
        <v>0</v>
      </c>
      <c r="W3110" s="28">
        <f t="shared" ca="1" si="10105"/>
        <v>4.0241611607720884E-3</v>
      </c>
      <c r="X3110" s="28">
        <f t="shared" ca="1" si="10105"/>
        <v>1.0230380812118578E-2</v>
      </c>
      <c r="Y3110" s="28">
        <f t="shared" ca="1" si="10105"/>
        <v>4.2857142857142705E-2</v>
      </c>
      <c r="Z3110" s="30">
        <f t="shared" ca="1" si="9960"/>
        <v>-2.6741308425512214E-2</v>
      </c>
      <c r="AA3110" s="30">
        <f t="shared" ca="1" si="9961"/>
        <v>7.652220118501335E-2</v>
      </c>
      <c r="AB3110" s="30">
        <f t="shared" ca="1" si="9962"/>
        <v>3.9490493446187654E-4</v>
      </c>
      <c r="AC3110" s="30">
        <f t="shared" ca="1" si="9963"/>
        <v>-3.7641114041132046E-2</v>
      </c>
      <c r="AD3110">
        <f t="shared" ca="1" si="9990"/>
        <v>-3.1357367883762454E-3</v>
      </c>
      <c r="AE3110">
        <f t="shared" ca="1" si="9991"/>
        <v>0</v>
      </c>
      <c r="AF3110">
        <f t="shared" ca="1" si="9992"/>
        <v>0</v>
      </c>
      <c r="AG3110" s="31">
        <f t="shared" ca="1" si="9974"/>
        <v>0</v>
      </c>
      <c r="AH3110" s="31">
        <f t="shared" ca="1" si="9975"/>
        <v>8.7719298245614308E-3</v>
      </c>
      <c r="AI3110" s="31">
        <f t="shared" ref="AI3110:AK3110" ca="1" si="10106">SUM(AD2985:AD3110)</f>
        <v>-2.8183948618502555E-2</v>
      </c>
      <c r="AJ3110" s="31">
        <f t="shared" ca="1" si="10106"/>
        <v>1.7070201293194259E-3</v>
      </c>
      <c r="AK3110" s="31">
        <f t="shared" ca="1" si="10106"/>
        <v>-3.2558925567394606E-2</v>
      </c>
      <c r="AL3110">
        <f ca="1">SUM($AF$129:AF3110)</f>
        <v>2.5145668668052505</v>
      </c>
      <c r="AO3110">
        <f t="shared" ca="1" si="9994"/>
        <v>-3.1357367883762454E-3</v>
      </c>
      <c r="AP3110">
        <f t="shared" ca="1" si="9995"/>
        <v>0</v>
      </c>
      <c r="AQ3110">
        <f t="shared" ca="1" si="9977"/>
        <v>4.0241611607720884E-3</v>
      </c>
      <c r="AR3110" s="31">
        <f t="shared" ref="AR3110:AS3110" ca="1" si="10107">SUM(AO2985:AO3110)</f>
        <v>9.8590613110309699E-2</v>
      </c>
      <c r="AS3110" s="31">
        <f t="shared" ca="1" si="10107"/>
        <v>-3.7246209106670147E-2</v>
      </c>
      <c r="AT3110">
        <f ca="1">SUM($AP$129:AP3110)</f>
        <v>2.991115713136562</v>
      </c>
    </row>
    <row r="3111" spans="1:46" x14ac:dyDescent="0.25">
      <c r="A3111" s="1">
        <v>43244</v>
      </c>
      <c r="B3111" s="2">
        <v>2733.29</v>
      </c>
      <c r="C3111" s="10">
        <f t="shared" si="10008"/>
        <v>3.2483739777715453E-3</v>
      </c>
      <c r="D3111" s="7">
        <v>2.5</v>
      </c>
      <c r="E3111" s="7">
        <f t="shared" ca="1" si="10003"/>
        <v>-1.1857707509881354E-2</v>
      </c>
      <c r="F3111" s="7">
        <f t="shared" ca="1" si="10004"/>
        <v>-1.1857707509881354E-2</v>
      </c>
      <c r="G3111">
        <f t="shared" si="9979"/>
        <v>2.59</v>
      </c>
      <c r="H3111">
        <f t="shared" si="9980"/>
        <v>1.74</v>
      </c>
      <c r="I3111" s="27">
        <f t="shared" si="9946"/>
        <v>0.89411764705882368</v>
      </c>
      <c r="J3111" s="9">
        <f t="shared" si="9981"/>
        <v>0</v>
      </c>
      <c r="K3111" s="9">
        <f t="shared" si="9982"/>
        <v>0</v>
      </c>
      <c r="L3111" s="9">
        <f t="shared" si="9983"/>
        <v>0</v>
      </c>
      <c r="M3111" s="9">
        <f t="shared" si="9984"/>
        <v>3.2483739777715453E-3</v>
      </c>
      <c r="N3111" s="28">
        <f t="shared" si="9969"/>
        <v>1.98</v>
      </c>
      <c r="O3111" s="28">
        <f t="shared" si="9970"/>
        <v>2.25</v>
      </c>
      <c r="P3111" s="28">
        <f t="shared" si="9971"/>
        <v>2.3325</v>
      </c>
      <c r="Q3111" s="28">
        <f t="shared" si="9972"/>
        <v>2.59</v>
      </c>
      <c r="R3111" s="9">
        <f t="shared" ca="1" si="9985"/>
        <v>3.2483739777715453E-3</v>
      </c>
      <c r="S3111" s="9">
        <f t="shared" ca="1" si="9986"/>
        <v>0</v>
      </c>
      <c r="T3111" s="9">
        <f t="shared" ca="1" si="9987"/>
        <v>0</v>
      </c>
      <c r="U3111" s="9">
        <f t="shared" ca="1" si="9988"/>
        <v>0</v>
      </c>
      <c r="V3111" s="28">
        <f t="shared" ref="V3111:Y3111" ca="1" si="10108">QUARTILE($F2987:$F3110,V$2)</f>
        <v>0</v>
      </c>
      <c r="W3111" s="28">
        <f t="shared" ca="1" si="10108"/>
        <v>4.0241611607720884E-3</v>
      </c>
      <c r="X3111" s="28">
        <f t="shared" ca="1" si="10108"/>
        <v>1.0230380812118578E-2</v>
      </c>
      <c r="Y3111" s="28">
        <f t="shared" ca="1" si="10108"/>
        <v>4.2857142857142705E-2</v>
      </c>
      <c r="Z3111" s="30">
        <f t="shared" ca="1" si="9960"/>
        <v>-2.3492934447740667E-2</v>
      </c>
      <c r="AA3111" s="30">
        <f t="shared" ca="1" si="9961"/>
        <v>7.5246438732757492E-2</v>
      </c>
      <c r="AB3111" s="30">
        <f t="shared" ca="1" si="9962"/>
        <v>3.9490493446187654E-4</v>
      </c>
      <c r="AC3111" s="30">
        <f t="shared" ca="1" si="9963"/>
        <v>-3.7641114041132046E-2</v>
      </c>
      <c r="AD3111">
        <f t="shared" ca="1" si="9990"/>
        <v>3.2483739777715453E-3</v>
      </c>
      <c r="AE3111">
        <f t="shared" ca="1" si="9991"/>
        <v>0</v>
      </c>
      <c r="AF3111">
        <f t="shared" ca="1" si="9992"/>
        <v>0</v>
      </c>
      <c r="AG3111" s="31">
        <f t="shared" ca="1" si="9974"/>
        <v>0</v>
      </c>
      <c r="AH3111" s="31">
        <f t="shared" ca="1" si="9975"/>
        <v>8.7719298245614308E-3</v>
      </c>
      <c r="AI3111" s="31">
        <f t="shared" ref="AI3111:AK3111" ca="1" si="10109">SUM(AD2986:AD3111)</f>
        <v>-2.4935574640731008E-2</v>
      </c>
      <c r="AJ3111" s="31">
        <f t="shared" ca="1" si="10109"/>
        <v>1.7070201293194259E-3</v>
      </c>
      <c r="AK3111" s="31">
        <f t="shared" ca="1" si="10109"/>
        <v>-3.2558925567394606E-2</v>
      </c>
      <c r="AL3111">
        <f ca="1">SUM($AF$129:AF3111)</f>
        <v>2.5145668668052505</v>
      </c>
      <c r="AO3111">
        <f t="shared" ca="1" si="9994"/>
        <v>3.2483739777715453E-3</v>
      </c>
      <c r="AP3111">
        <f t="shared" ca="1" si="9995"/>
        <v>0</v>
      </c>
      <c r="AQ3111">
        <f t="shared" ca="1" si="9977"/>
        <v>4.0241611607720884E-3</v>
      </c>
      <c r="AR3111" s="31">
        <f t="shared" ref="AR3111:AS3111" ca="1" si="10110">SUM(AO2986:AO3111)</f>
        <v>0.10056322463582541</v>
      </c>
      <c r="AS3111" s="31">
        <f t="shared" ca="1" si="10110"/>
        <v>-3.7246209106670147E-2</v>
      </c>
      <c r="AT3111">
        <f ca="1">SUM($AP$129:AP3111)</f>
        <v>2.991115713136562</v>
      </c>
    </row>
    <row r="3112" spans="1:46" x14ac:dyDescent="0.25">
      <c r="A3112" s="1">
        <v>43245</v>
      </c>
      <c r="B3112" s="2">
        <v>2727.76</v>
      </c>
      <c r="C3112" s="10">
        <f t="shared" si="10008"/>
        <v>-2.0232028068736742E-3</v>
      </c>
      <c r="D3112" s="7">
        <v>2.48</v>
      </c>
      <c r="E3112" s="7">
        <f t="shared" ca="1" si="10003"/>
        <v>-8.0000000000000071E-3</v>
      </c>
      <c r="F3112" s="7">
        <f t="shared" ca="1" si="10004"/>
        <v>-8.0000000000000071E-3</v>
      </c>
      <c r="G3112">
        <f t="shared" si="9979"/>
        <v>2.59</v>
      </c>
      <c r="H3112">
        <f t="shared" si="9980"/>
        <v>1.74</v>
      </c>
      <c r="I3112" s="27">
        <f t="shared" si="9946"/>
        <v>0.87058823529411777</v>
      </c>
      <c r="J3112" s="9">
        <f t="shared" si="9981"/>
        <v>0</v>
      </c>
      <c r="K3112" s="9">
        <f t="shared" si="9982"/>
        <v>0</v>
      </c>
      <c r="L3112" s="9">
        <f t="shared" si="9983"/>
        <v>0</v>
      </c>
      <c r="M3112" s="9">
        <f t="shared" si="9984"/>
        <v>-2.0232028068736742E-3</v>
      </c>
      <c r="N3112" s="28">
        <f t="shared" si="9969"/>
        <v>1.9875</v>
      </c>
      <c r="O3112" s="28">
        <f t="shared" si="9970"/>
        <v>2.25</v>
      </c>
      <c r="P3112" s="28">
        <f t="shared" si="9971"/>
        <v>2.34</v>
      </c>
      <c r="Q3112" s="28">
        <f t="shared" si="9972"/>
        <v>2.59</v>
      </c>
      <c r="R3112" s="9">
        <f t="shared" ca="1" si="9985"/>
        <v>-2.0232028068736742E-3</v>
      </c>
      <c r="S3112" s="9">
        <f t="shared" ca="1" si="9986"/>
        <v>0</v>
      </c>
      <c r="T3112" s="9">
        <f t="shared" ca="1" si="9987"/>
        <v>0</v>
      </c>
      <c r="U3112" s="9">
        <f t="shared" ca="1" si="9988"/>
        <v>0</v>
      </c>
      <c r="V3112" s="28">
        <f t="shared" ref="V3112:Y3112" ca="1" si="10111">QUARTILE($F2988:$F3111,V$2)</f>
        <v>-9.6899224806204498E-4</v>
      </c>
      <c r="W3112" s="28">
        <f t="shared" ca="1" si="10111"/>
        <v>4.0241611607720884E-3</v>
      </c>
      <c r="X3112" s="28">
        <f t="shared" ca="1" si="10111"/>
        <v>1.0230380812118578E-2</v>
      </c>
      <c r="Y3112" s="28">
        <f t="shared" ca="1" si="10111"/>
        <v>4.2857142857142705E-2</v>
      </c>
      <c r="Z3112" s="30">
        <f t="shared" ca="1" si="9960"/>
        <v>-3.2057223330505015E-2</v>
      </c>
      <c r="AA3112" s="30">
        <f t="shared" ca="1" si="9961"/>
        <v>7.5246438732757492E-2</v>
      </c>
      <c r="AB3112" s="30">
        <f t="shared" ca="1" si="9962"/>
        <v>3.9490493446187654E-4</v>
      </c>
      <c r="AC3112" s="30">
        <f t="shared" ca="1" si="9963"/>
        <v>-3.7641114041132046E-2</v>
      </c>
      <c r="AD3112">
        <f t="shared" ca="1" si="9990"/>
        <v>-2.0232028068736742E-3</v>
      </c>
      <c r="AE3112">
        <f t="shared" ca="1" si="9991"/>
        <v>0</v>
      </c>
      <c r="AF3112">
        <f t="shared" ca="1" si="9992"/>
        <v>0</v>
      </c>
      <c r="AG3112" s="31">
        <f t="shared" ca="1" si="9974"/>
        <v>0</v>
      </c>
      <c r="AH3112" s="31">
        <f t="shared" ca="1" si="9975"/>
        <v>8.7719298245614308E-3</v>
      </c>
      <c r="AI3112" s="31">
        <f t="shared" ref="AI3112:AK3112" ca="1" si="10112">SUM(AD2987:AD3112)</f>
        <v>-3.3499863523495342E-2</v>
      </c>
      <c r="AJ3112" s="31">
        <f t="shared" ca="1" si="10112"/>
        <v>1.7070201293194259E-3</v>
      </c>
      <c r="AK3112" s="31">
        <f t="shared" ca="1" si="10112"/>
        <v>-3.2558925567394606E-2</v>
      </c>
      <c r="AL3112">
        <f ca="1">SUM($AF$129:AF3112)</f>
        <v>2.5145668668052505</v>
      </c>
      <c r="AO3112">
        <f t="shared" ca="1" si="9994"/>
        <v>-2.0232028068736742E-3</v>
      </c>
      <c r="AP3112">
        <f t="shared" ca="1" si="9995"/>
        <v>0</v>
      </c>
      <c r="AQ3112">
        <f t="shared" ca="1" si="9977"/>
        <v>3.9765360655218407E-3</v>
      </c>
      <c r="AR3112" s="31">
        <f t="shared" ref="AR3112:AS3112" ca="1" si="10113">SUM(AO2987:AO3112)</f>
        <v>9.1998935753061103E-2</v>
      </c>
      <c r="AS3112" s="31">
        <f t="shared" ca="1" si="10113"/>
        <v>-3.7246209106670147E-2</v>
      </c>
      <c r="AT3112">
        <f ca="1">SUM($AP$129:AP3112)</f>
        <v>2.991115713136562</v>
      </c>
    </row>
    <row r="3113" spans="1:46" x14ac:dyDescent="0.25">
      <c r="A3113" s="1">
        <v>43248</v>
      </c>
      <c r="B3113" s="2">
        <v>2721.33</v>
      </c>
      <c r="C3113" s="10">
        <f t="shared" si="10008"/>
        <v>-2.3572455054697958E-3</v>
      </c>
      <c r="D3113" s="7">
        <v>2.48</v>
      </c>
      <c r="E3113" s="7">
        <f t="shared" ca="1" si="10003"/>
        <v>0</v>
      </c>
      <c r="F3113" s="7">
        <f t="shared" ca="1" si="10004"/>
        <v>0</v>
      </c>
      <c r="G3113">
        <f t="shared" si="9979"/>
        <v>2.59</v>
      </c>
      <c r="H3113">
        <f t="shared" si="9980"/>
        <v>1.74</v>
      </c>
      <c r="I3113" s="27">
        <f t="shared" si="9946"/>
        <v>0.87058823529411777</v>
      </c>
      <c r="J3113" s="9">
        <f t="shared" si="9981"/>
        <v>0</v>
      </c>
      <c r="K3113" s="9">
        <f t="shared" si="9982"/>
        <v>0</v>
      </c>
      <c r="L3113" s="9">
        <f t="shared" si="9983"/>
        <v>0</v>
      </c>
      <c r="M3113" s="9">
        <f t="shared" si="9984"/>
        <v>-2.3572455054697958E-3</v>
      </c>
      <c r="N3113" s="28">
        <f t="shared" si="9969"/>
        <v>1.99</v>
      </c>
      <c r="O3113" s="28">
        <f t="shared" si="9970"/>
        <v>2.25</v>
      </c>
      <c r="P3113" s="28">
        <f t="shared" si="9971"/>
        <v>2.3475000000000001</v>
      </c>
      <c r="Q3113" s="28">
        <f t="shared" si="9972"/>
        <v>2.59</v>
      </c>
      <c r="R3113" s="9">
        <f t="shared" ca="1" si="9985"/>
        <v>0</v>
      </c>
      <c r="S3113" s="9">
        <f t="shared" ca="1" si="9986"/>
        <v>-2.3572455054697958E-3</v>
      </c>
      <c r="T3113" s="9">
        <f t="shared" ca="1" si="9987"/>
        <v>0</v>
      </c>
      <c r="U3113" s="9">
        <f t="shared" ca="1" si="9988"/>
        <v>0</v>
      </c>
      <c r="V3113" s="28">
        <f t="shared" ref="V3113:Y3113" ca="1" si="10114">QUARTILE($F2989:$F3112,V$2)</f>
        <v>-3.9069767441861081E-3</v>
      </c>
      <c r="W3113" s="28">
        <f t="shared" ca="1" si="10114"/>
        <v>3.9765360655218407E-3</v>
      </c>
      <c r="X3113" s="28">
        <f t="shared" ca="1" si="10114"/>
        <v>1.0230380812118578E-2</v>
      </c>
      <c r="Y3113" s="28">
        <f t="shared" ca="1" si="10114"/>
        <v>4.2857142857142705E-2</v>
      </c>
      <c r="Z3113" s="30">
        <f t="shared" ca="1" si="9960"/>
        <v>-3.2057223330505015E-2</v>
      </c>
      <c r="AA3113" s="30">
        <f t="shared" ca="1" si="9961"/>
        <v>7.363947313940887E-2</v>
      </c>
      <c r="AB3113" s="30">
        <f t="shared" ca="1" si="9962"/>
        <v>3.9490493446187654E-4</v>
      </c>
      <c r="AC3113" s="30">
        <f t="shared" ca="1" si="9963"/>
        <v>-3.7641114041132046E-2</v>
      </c>
      <c r="AD3113">
        <f t="shared" ca="1" si="9990"/>
        <v>0</v>
      </c>
      <c r="AE3113">
        <f t="shared" ca="1" si="9991"/>
        <v>0</v>
      </c>
      <c r="AF3113">
        <f t="shared" ca="1" si="9992"/>
        <v>0</v>
      </c>
      <c r="AG3113" s="31">
        <f t="shared" ca="1" si="9974"/>
        <v>0</v>
      </c>
      <c r="AH3113" s="31">
        <f t="shared" ca="1" si="9975"/>
        <v>8.7719298245614308E-3</v>
      </c>
      <c r="AI3113" s="31">
        <f t="shared" ref="AI3113:AK3113" ca="1" si="10115">SUM(AD2988:AD3113)</f>
        <v>-3.3499863523495342E-2</v>
      </c>
      <c r="AJ3113" s="31">
        <f t="shared" ca="1" si="10115"/>
        <v>1.7070201293194259E-3</v>
      </c>
      <c r="AK3113" s="31">
        <f t="shared" ca="1" si="10115"/>
        <v>-3.2558925567394606E-2</v>
      </c>
      <c r="AL3113">
        <f ca="1">SUM($AF$129:AF3113)</f>
        <v>2.5145668668052505</v>
      </c>
      <c r="AO3113">
        <f t="shared" ca="1" si="9994"/>
        <v>-2.3572455054697958E-3</v>
      </c>
      <c r="AP3113">
        <f t="shared" ca="1" si="9995"/>
        <v>0</v>
      </c>
      <c r="AQ3113">
        <f t="shared" ca="1" si="9977"/>
        <v>3.9765360655218407E-3</v>
      </c>
      <c r="AR3113" s="31">
        <f t="shared" ref="AR3113:AS3113" ca="1" si="10116">SUM(AO2988:AO3113)</f>
        <v>9.0391970159712454E-2</v>
      </c>
      <c r="AS3113" s="31">
        <f t="shared" ca="1" si="10116"/>
        <v>-3.7246209106670147E-2</v>
      </c>
      <c r="AT3113">
        <f ca="1">SUM($AP$129:AP3113)</f>
        <v>2.991115713136562</v>
      </c>
    </row>
    <row r="3114" spans="1:46" x14ac:dyDescent="0.25">
      <c r="A3114" s="11">
        <v>43249</v>
      </c>
      <c r="B3114" s="12">
        <v>2689.86</v>
      </c>
      <c r="C3114" s="10">
        <f t="shared" si="10008"/>
        <v>-1.1564198388288007E-2</v>
      </c>
      <c r="D3114" s="7">
        <f>VLOOKUP(A3114,'2 year Data'!A:B,2,FALSE)</f>
        <v>2.3199999999999998</v>
      </c>
      <c r="E3114" s="7">
        <f t="shared" ca="1" si="10003"/>
        <v>-6.4516129032258118E-2</v>
      </c>
      <c r="F3114" s="7">
        <f t="shared" ca="1" si="10004"/>
        <v>-6.4516129032258118E-2</v>
      </c>
      <c r="G3114">
        <f t="shared" si="9979"/>
        <v>2.59</v>
      </c>
      <c r="H3114">
        <f t="shared" si="9980"/>
        <v>1.74</v>
      </c>
      <c r="I3114" s="27">
        <f t="shared" ref="I3114:I3177" si="10117">(D3114-H3114)/(G3114-H3114)</f>
        <v>0.6823529411764705</v>
      </c>
      <c r="J3114" s="9">
        <f t="shared" si="9981"/>
        <v>0</v>
      </c>
      <c r="K3114" s="9">
        <f t="shared" si="9982"/>
        <v>0</v>
      </c>
      <c r="L3114" s="9">
        <f t="shared" si="9983"/>
        <v>-1.1564198388288007E-2</v>
      </c>
      <c r="M3114" s="9">
        <f t="shared" si="9984"/>
        <v>0</v>
      </c>
      <c r="N3114" s="28">
        <f t="shared" si="9969"/>
        <v>2.02</v>
      </c>
      <c r="O3114" s="28">
        <f t="shared" si="9970"/>
        <v>2.25</v>
      </c>
      <c r="P3114" s="28">
        <f t="shared" si="9971"/>
        <v>2.375</v>
      </c>
      <c r="Q3114" s="28">
        <f t="shared" si="9972"/>
        <v>2.59</v>
      </c>
      <c r="R3114" s="9">
        <f t="shared" ca="1" si="9985"/>
        <v>-1.1564198388288007E-2</v>
      </c>
      <c r="S3114" s="9">
        <f t="shared" ca="1" si="9986"/>
        <v>0</v>
      </c>
      <c r="T3114" s="9">
        <f t="shared" ca="1" si="9987"/>
        <v>0</v>
      </c>
      <c r="U3114" s="9">
        <f t="shared" ca="1" si="9988"/>
        <v>0</v>
      </c>
      <c r="V3114" s="28">
        <f t="shared" ref="V3114:Y3114" ca="1" si="10118">QUARTILE($F2990:$F3113,V$2)</f>
        <v>-9.6899224806204498E-4</v>
      </c>
      <c r="W3114" s="28">
        <f t="shared" ca="1" si="10118"/>
        <v>3.9765360655218407E-3</v>
      </c>
      <c r="X3114" s="28">
        <f t="shared" ca="1" si="10118"/>
        <v>1.0230380812118578E-2</v>
      </c>
      <c r="Y3114" s="28">
        <f t="shared" ca="1" si="10118"/>
        <v>4.2857142857142705E-2</v>
      </c>
      <c r="Z3114" s="30">
        <f t="shared" ca="1" si="9960"/>
        <v>-4.3621421718793019E-2</v>
      </c>
      <c r="AA3114" s="30">
        <f t="shared" ca="1" si="9961"/>
        <v>7.363947313940887E-2</v>
      </c>
      <c r="AB3114" s="30">
        <f t="shared" ca="1" si="9962"/>
        <v>-1.6612504400356927E-3</v>
      </c>
      <c r="AC3114" s="30">
        <f t="shared" ca="1" si="9963"/>
        <v>-3.7641114041132046E-2</v>
      </c>
      <c r="AD3114">
        <f t="shared" ca="1" si="9990"/>
        <v>-1.1564198388288007E-2</v>
      </c>
      <c r="AE3114">
        <f t="shared" ca="1" si="9991"/>
        <v>0</v>
      </c>
      <c r="AF3114">
        <f t="shared" ca="1" si="9992"/>
        <v>0</v>
      </c>
      <c r="AG3114" s="31">
        <f t="shared" ca="1" si="9974"/>
        <v>0</v>
      </c>
      <c r="AH3114" s="31">
        <f t="shared" ca="1" si="9975"/>
        <v>8.7719298245614308E-3</v>
      </c>
      <c r="AI3114" s="31">
        <f t="shared" ref="AI3114:AK3114" ca="1" si="10119">SUM(AD2989:AD3114)</f>
        <v>-4.5064061911783346E-2</v>
      </c>
      <c r="AJ3114" s="31">
        <f t="shared" ca="1" si="10119"/>
        <v>-3.4913524517814296E-4</v>
      </c>
      <c r="AK3114" s="31">
        <f t="shared" ca="1" si="10119"/>
        <v>-3.2558925567394606E-2</v>
      </c>
      <c r="AL3114">
        <f ca="1">SUM($AF$129:AF3114)</f>
        <v>2.5145668668052505</v>
      </c>
      <c r="AO3114">
        <f t="shared" ca="1" si="9994"/>
        <v>-1.1564198388288007E-2</v>
      </c>
      <c r="AP3114">
        <f t="shared" ca="1" si="9995"/>
        <v>0</v>
      </c>
      <c r="AQ3114">
        <f t="shared" ca="1" si="9977"/>
        <v>3.906488433131905E-3</v>
      </c>
      <c r="AR3114" s="31">
        <f t="shared" ref="AR3114:AS3114" ca="1" si="10120">SUM(AO2989:AO3114)</f>
        <v>7.8827771771424443E-2</v>
      </c>
      <c r="AS3114" s="31">
        <f t="shared" ca="1" si="10120"/>
        <v>-3.9302364481167709E-2</v>
      </c>
      <c r="AT3114">
        <f ca="1">SUM($AP$129:AP3114)</f>
        <v>2.991115713136562</v>
      </c>
    </row>
    <row r="3115" spans="1:46" x14ac:dyDescent="0.25">
      <c r="A3115" s="11">
        <v>43250</v>
      </c>
      <c r="B3115" s="12">
        <v>2724</v>
      </c>
      <c r="C3115" s="10">
        <f t="shared" si="10008"/>
        <v>1.2692110370056386E-2</v>
      </c>
      <c r="D3115" s="7">
        <f>VLOOKUP(A3115,'2 year Data'!A:B,2,FALSE)</f>
        <v>2.42</v>
      </c>
      <c r="E3115" s="7">
        <f t="shared" ca="1" si="10003"/>
        <v>4.31034482758621E-2</v>
      </c>
      <c r="F3115" s="7">
        <f t="shared" ca="1" si="10004"/>
        <v>4.31034482758621E-2</v>
      </c>
      <c r="G3115">
        <f t="shared" si="9979"/>
        <v>2.59</v>
      </c>
      <c r="H3115">
        <f t="shared" si="9980"/>
        <v>1.75</v>
      </c>
      <c r="I3115" s="27">
        <f t="shared" si="10117"/>
        <v>0.79761904761904767</v>
      </c>
      <c r="J3115" s="9">
        <f t="shared" si="9981"/>
        <v>0</v>
      </c>
      <c r="K3115" s="9">
        <f t="shared" si="9982"/>
        <v>0</v>
      </c>
      <c r="L3115" s="9">
        <f t="shared" si="9983"/>
        <v>0</v>
      </c>
      <c r="M3115" s="9">
        <f t="shared" si="9984"/>
        <v>1.2692110370056386E-2</v>
      </c>
      <c r="N3115" s="28">
        <f t="shared" si="9969"/>
        <v>2.0449999999999999</v>
      </c>
      <c r="O3115" s="28">
        <f t="shared" si="9970"/>
        <v>2.25</v>
      </c>
      <c r="P3115" s="28">
        <f t="shared" si="9971"/>
        <v>2.375</v>
      </c>
      <c r="Q3115" s="28">
        <f t="shared" si="9972"/>
        <v>2.59</v>
      </c>
      <c r="R3115" s="9">
        <f t="shared" ca="1" si="9985"/>
        <v>0</v>
      </c>
      <c r="S3115" s="9">
        <f t="shared" ca="1" si="9986"/>
        <v>0</v>
      </c>
      <c r="T3115" s="9">
        <f t="shared" ca="1" si="9987"/>
        <v>0</v>
      </c>
      <c r="U3115" s="9">
        <f t="shared" ca="1" si="9988"/>
        <v>1.2692110370056386E-2</v>
      </c>
      <c r="V3115" s="28">
        <f t="shared" ref="V3115:Y3115" ca="1" si="10121">QUARTILE($F2991:$F3114,V$2)</f>
        <v>-3.9069767441861081E-3</v>
      </c>
      <c r="W3115" s="28">
        <f t="shared" ca="1" si="10121"/>
        <v>3.906488433131905E-3</v>
      </c>
      <c r="X3115" s="28">
        <f t="shared" ca="1" si="10121"/>
        <v>1.0230380812118578E-2</v>
      </c>
      <c r="Y3115" s="28">
        <f t="shared" ca="1" si="10121"/>
        <v>4.2857142857142705E-2</v>
      </c>
      <c r="Z3115" s="30">
        <f t="shared" ca="1" si="9960"/>
        <v>-4.3621421718793019E-2</v>
      </c>
      <c r="AA3115" s="30">
        <f t="shared" ca="1" si="9961"/>
        <v>7.4023730868753093E-2</v>
      </c>
      <c r="AB3115" s="30">
        <f t="shared" ca="1" si="9962"/>
        <v>-1.6612504400356927E-3</v>
      </c>
      <c r="AC3115" s="30">
        <f t="shared" ca="1" si="9963"/>
        <v>-2.4949003671075658E-2</v>
      </c>
      <c r="AD3115">
        <f t="shared" ca="1" si="9990"/>
        <v>0</v>
      </c>
      <c r="AE3115">
        <f t="shared" ca="1" si="9991"/>
        <v>0</v>
      </c>
      <c r="AF3115">
        <f t="shared" ca="1" si="9992"/>
        <v>1.2692110370056386E-2</v>
      </c>
      <c r="AG3115" s="31">
        <f t="shared" ca="1" si="9974"/>
        <v>0</v>
      </c>
      <c r="AH3115" s="31">
        <f t="shared" ca="1" si="9975"/>
        <v>8.7719298245614308E-3</v>
      </c>
      <c r="AI3115" s="31">
        <f t="shared" ref="AI3115:AK3115" ca="1" si="10122">SUM(AD2990:AD3115)</f>
        <v>-4.4679804182439123E-2</v>
      </c>
      <c r="AJ3115" s="31">
        <f t="shared" ca="1" si="10122"/>
        <v>-3.4913524517814296E-4</v>
      </c>
      <c r="AK3115" s="31">
        <f t="shared" ca="1" si="10122"/>
        <v>-1.9866815197338218E-2</v>
      </c>
      <c r="AL3115">
        <f ca="1">SUM($AF$129:AF3115)</f>
        <v>2.5272589771753071</v>
      </c>
      <c r="AO3115">
        <f t="shared" ca="1" si="9994"/>
        <v>0</v>
      </c>
      <c r="AP3115">
        <f t="shared" ca="1" si="9995"/>
        <v>1.2692110370056386E-2</v>
      </c>
      <c r="AQ3115">
        <f t="shared" ca="1" si="9977"/>
        <v>3.906488433131905E-3</v>
      </c>
      <c r="AR3115" s="31">
        <f t="shared" ref="AR3115:AS3115" ca="1" si="10123">SUM(AO2990:AO3115)</f>
        <v>7.9212029500768666E-2</v>
      </c>
      <c r="AS3115" s="31">
        <f t="shared" ca="1" si="10123"/>
        <v>-2.6610254111111321E-2</v>
      </c>
      <c r="AT3115">
        <f ca="1">SUM($AP$129:AP3115)</f>
        <v>3.0038078235066186</v>
      </c>
    </row>
    <row r="3116" spans="1:46" x14ac:dyDescent="0.25">
      <c r="A3116" s="11">
        <v>43251</v>
      </c>
      <c r="B3116" s="12">
        <v>2718</v>
      </c>
      <c r="C3116" s="10">
        <f t="shared" si="10008"/>
        <v>-2.2026431718061676E-3</v>
      </c>
      <c r="D3116" s="7">
        <f>VLOOKUP(A3116,'2 year Data'!A:B,2,FALSE)</f>
        <v>2.4</v>
      </c>
      <c r="E3116" s="7">
        <f t="shared" ca="1" si="10003"/>
        <v>-8.2644628099173278E-3</v>
      </c>
      <c r="F3116" s="7">
        <f t="shared" ca="1" si="10004"/>
        <v>-8.2644628099173278E-3</v>
      </c>
      <c r="G3116">
        <f t="shared" si="9979"/>
        <v>2.59</v>
      </c>
      <c r="H3116">
        <f t="shared" si="9980"/>
        <v>1.78</v>
      </c>
      <c r="I3116" s="27">
        <f t="shared" si="10117"/>
        <v>0.76543209876543217</v>
      </c>
      <c r="J3116" s="9">
        <f t="shared" si="9981"/>
        <v>0</v>
      </c>
      <c r="K3116" s="9">
        <f t="shared" si="9982"/>
        <v>0</v>
      </c>
      <c r="L3116" s="9">
        <f t="shared" si="9983"/>
        <v>0</v>
      </c>
      <c r="M3116" s="9">
        <f t="shared" si="9984"/>
        <v>-2.2026431718061676E-3</v>
      </c>
      <c r="N3116" s="28">
        <f t="shared" si="9969"/>
        <v>2.0499999999999998</v>
      </c>
      <c r="O3116" s="28">
        <f t="shared" si="9970"/>
        <v>2.25</v>
      </c>
      <c r="P3116" s="28">
        <f t="shared" si="9971"/>
        <v>2.395</v>
      </c>
      <c r="Q3116" s="28">
        <f t="shared" si="9972"/>
        <v>2.59</v>
      </c>
      <c r="R3116" s="9">
        <f t="shared" ca="1" si="9985"/>
        <v>-2.2026431718061676E-3</v>
      </c>
      <c r="S3116" s="9">
        <f t="shared" ca="1" si="9986"/>
        <v>0</v>
      </c>
      <c r="T3116" s="9">
        <f t="shared" ca="1" si="9987"/>
        <v>0</v>
      </c>
      <c r="U3116" s="9">
        <f t="shared" ca="1" si="9988"/>
        <v>0</v>
      </c>
      <c r="V3116" s="28">
        <f t="shared" ref="V3116:Y3116" ca="1" si="10124">QUARTILE($F2992:$F3115,V$2)</f>
        <v>-3.9069767441861081E-3</v>
      </c>
      <c r="W3116" s="28">
        <f t="shared" ca="1" si="10124"/>
        <v>3.906488433131905E-3</v>
      </c>
      <c r="X3116" s="28">
        <f t="shared" ca="1" si="10124"/>
        <v>1.0230380812118578E-2</v>
      </c>
      <c r="Y3116" s="28">
        <f t="shared" ca="1" si="10124"/>
        <v>4.31034482758621E-2</v>
      </c>
      <c r="Z3116" s="30">
        <f t="shared" ca="1" si="9960"/>
        <v>-4.5824064890599189E-2</v>
      </c>
      <c r="AA3116" s="30">
        <f t="shared" ca="1" si="9961"/>
        <v>7.4023730868753093E-2</v>
      </c>
      <c r="AB3116" s="30">
        <f t="shared" ca="1" si="9962"/>
        <v>-1.1509717815545944E-2</v>
      </c>
      <c r="AC3116" s="30">
        <f t="shared" ca="1" si="9963"/>
        <v>-2.4949003671075658E-2</v>
      </c>
      <c r="AD3116">
        <f t="shared" ca="1" si="9990"/>
        <v>-2.2026431718061676E-3</v>
      </c>
      <c r="AE3116">
        <f t="shared" ca="1" si="9991"/>
        <v>0</v>
      </c>
      <c r="AF3116">
        <f t="shared" ca="1" si="9992"/>
        <v>0</v>
      </c>
      <c r="AG3116" s="31">
        <f t="shared" ca="1" si="9974"/>
        <v>0</v>
      </c>
      <c r="AH3116" s="31">
        <f t="shared" ca="1" si="9975"/>
        <v>8.7719298245614308E-3</v>
      </c>
      <c r="AI3116" s="31">
        <f t="shared" ref="AI3116:AK3116" ca="1" si="10125">SUM(AD2991:AD3116)</f>
        <v>-4.6882447354245294E-2</v>
      </c>
      <c r="AJ3116" s="31">
        <f t="shared" ca="1" si="10125"/>
        <v>-1.0197602620688398E-2</v>
      </c>
      <c r="AK3116" s="31">
        <f t="shared" ca="1" si="10125"/>
        <v>-1.9866815197338218E-2</v>
      </c>
      <c r="AL3116">
        <f ca="1">SUM($AF$129:AF3116)</f>
        <v>2.5272589771753071</v>
      </c>
      <c r="AO3116">
        <f t="shared" ca="1" si="9994"/>
        <v>-2.2026431718061676E-3</v>
      </c>
      <c r="AP3116">
        <f t="shared" ca="1" si="9995"/>
        <v>0</v>
      </c>
      <c r="AQ3116">
        <f t="shared" ca="1" si="9977"/>
        <v>3.906488433131905E-3</v>
      </c>
      <c r="AR3116" s="31">
        <f t="shared" ref="AR3116:AS3116" ca="1" si="10126">SUM(AO2991:AO3116)</f>
        <v>7.7009386328962495E-2</v>
      </c>
      <c r="AS3116" s="31">
        <f t="shared" ca="1" si="10126"/>
        <v>-3.6458721486621583E-2</v>
      </c>
      <c r="AT3116">
        <f ca="1">SUM($AP$129:AP3116)</f>
        <v>3.0038078235066186</v>
      </c>
    </row>
    <row r="3117" spans="1:46" x14ac:dyDescent="0.25">
      <c r="A3117" s="11">
        <v>43252</v>
      </c>
      <c r="B3117" s="12">
        <v>2728</v>
      </c>
      <c r="C3117" s="10">
        <f t="shared" si="10008"/>
        <v>3.6791758646063282E-3</v>
      </c>
      <c r="D3117" s="7">
        <f>VLOOKUP(A3117,'2 year Data'!A:B,2,FALSE)</f>
        <v>2.4700000000000002</v>
      </c>
      <c r="E3117" s="7">
        <f t="shared" ca="1" si="10003"/>
        <v>2.9166666666666785E-2</v>
      </c>
      <c r="F3117" s="7">
        <f t="shared" ca="1" si="10004"/>
        <v>2.9166666666666785E-2</v>
      </c>
      <c r="G3117">
        <f t="shared" si="9979"/>
        <v>2.59</v>
      </c>
      <c r="H3117">
        <f t="shared" si="9980"/>
        <v>1.78</v>
      </c>
      <c r="I3117" s="27">
        <f t="shared" si="10117"/>
        <v>0.85185185185185219</v>
      </c>
      <c r="J3117" s="9">
        <f t="shared" si="9981"/>
        <v>0</v>
      </c>
      <c r="K3117" s="9">
        <f t="shared" si="9982"/>
        <v>0</v>
      </c>
      <c r="L3117" s="9">
        <f t="shared" si="9983"/>
        <v>0</v>
      </c>
      <c r="M3117" s="9">
        <f t="shared" si="9984"/>
        <v>3.6791758646063282E-3</v>
      </c>
      <c r="N3117" s="28">
        <f t="shared" si="9969"/>
        <v>2.0499999999999998</v>
      </c>
      <c r="O3117" s="28">
        <f t="shared" si="9970"/>
        <v>2.25</v>
      </c>
      <c r="P3117" s="28">
        <f t="shared" si="9971"/>
        <v>2.4024999999999999</v>
      </c>
      <c r="Q3117" s="28">
        <f t="shared" si="9972"/>
        <v>2.59</v>
      </c>
      <c r="R3117" s="9">
        <f t="shared" ca="1" si="9985"/>
        <v>0</v>
      </c>
      <c r="S3117" s="9">
        <f t="shared" ca="1" si="9986"/>
        <v>0</v>
      </c>
      <c r="T3117" s="9">
        <f t="shared" ca="1" si="9987"/>
        <v>0</v>
      </c>
      <c r="U3117" s="9">
        <f t="shared" ca="1" si="9988"/>
        <v>3.6791758646063282E-3</v>
      </c>
      <c r="V3117" s="28">
        <f t="shared" ref="V3117:Y3117" ca="1" si="10127">QUARTILE($F2993:$F3116,V$2)</f>
        <v>-4.00401606425696E-3</v>
      </c>
      <c r="W3117" s="28">
        <f t="shared" ca="1" si="10127"/>
        <v>3.906488433131905E-3</v>
      </c>
      <c r="X3117" s="28">
        <f t="shared" ca="1" si="10127"/>
        <v>1.0230380812118578E-2</v>
      </c>
      <c r="Y3117" s="28">
        <f t="shared" ca="1" si="10127"/>
        <v>4.31034482758621E-2</v>
      </c>
      <c r="Z3117" s="30">
        <f t="shared" ca="1" si="9960"/>
        <v>-4.5824064890599189E-2</v>
      </c>
      <c r="AA3117" s="30">
        <f t="shared" ca="1" si="9961"/>
        <v>7.4023730868753093E-2</v>
      </c>
      <c r="AB3117" s="30">
        <f t="shared" ca="1" si="9962"/>
        <v>-1.1509717815545944E-2</v>
      </c>
      <c r="AC3117" s="30">
        <f t="shared" ca="1" si="9963"/>
        <v>-2.0900590946733733E-2</v>
      </c>
      <c r="AD3117">
        <f t="shared" ca="1" si="9990"/>
        <v>0</v>
      </c>
      <c r="AE3117">
        <f t="shared" ca="1" si="9991"/>
        <v>0</v>
      </c>
      <c r="AF3117">
        <f t="shared" ca="1" si="9992"/>
        <v>3.6791758646063282E-3</v>
      </c>
      <c r="AG3117" s="31">
        <f t="shared" ca="1" si="9974"/>
        <v>0</v>
      </c>
      <c r="AH3117" s="31">
        <f t="shared" ca="1" si="9975"/>
        <v>8.8105726872247381E-3</v>
      </c>
      <c r="AI3117" s="31">
        <f t="shared" ref="AI3117:AK3117" ca="1" si="10128">SUM(AD2992:AD3117)</f>
        <v>-4.6882447354245294E-2</v>
      </c>
      <c r="AJ3117" s="31">
        <f t="shared" ca="1" si="10128"/>
        <v>-1.0197602620688398E-2</v>
      </c>
      <c r="AK3117" s="31">
        <f t="shared" ca="1" si="10128"/>
        <v>-1.5818402472996301E-2</v>
      </c>
      <c r="AL3117">
        <f ca="1">SUM($AF$129:AF3117)</f>
        <v>2.5309381530399135</v>
      </c>
      <c r="AO3117">
        <f t="shared" ca="1" si="9994"/>
        <v>0</v>
      </c>
      <c r="AP3117">
        <f t="shared" ca="1" si="9995"/>
        <v>3.6791758646063282E-3</v>
      </c>
      <c r="AQ3117">
        <f t="shared" ca="1" si="9977"/>
        <v>3.9765360655218407E-3</v>
      </c>
      <c r="AR3117" s="31">
        <f t="shared" ref="AR3117:AS3117" ca="1" si="10129">SUM(AO2992:AO3117)</f>
        <v>7.7009386328962495E-2</v>
      </c>
      <c r="AS3117" s="31">
        <f t="shared" ca="1" si="10129"/>
        <v>-3.2410308762279655E-2</v>
      </c>
      <c r="AT3117">
        <f ca="1">SUM($AP$129:AP3117)</f>
        <v>3.007486999371225</v>
      </c>
    </row>
    <row r="3118" spans="1:46" x14ac:dyDescent="0.25">
      <c r="A3118" s="11">
        <v>43255</v>
      </c>
      <c r="B3118" s="12">
        <v>2734</v>
      </c>
      <c r="C3118" s="10">
        <f t="shared" si="10008"/>
        <v>2.1994134897360706E-3</v>
      </c>
      <c r="D3118" s="7">
        <f>VLOOKUP(A3118,'2 year Data'!A:B,2,FALSE)</f>
        <v>2.52</v>
      </c>
      <c r="E3118" s="7">
        <f t="shared" ca="1" si="10003"/>
        <v>2.0242914979756943E-2</v>
      </c>
      <c r="F3118" s="7">
        <f t="shared" ca="1" si="10004"/>
        <v>2.0242914979756943E-2</v>
      </c>
      <c r="G3118">
        <f t="shared" si="9979"/>
        <v>2.59</v>
      </c>
      <c r="H3118">
        <f t="shared" si="9980"/>
        <v>1.78</v>
      </c>
      <c r="I3118" s="27">
        <f t="shared" si="10117"/>
        <v>0.91358024691358042</v>
      </c>
      <c r="J3118" s="9">
        <f t="shared" si="9981"/>
        <v>0</v>
      </c>
      <c r="K3118" s="9">
        <f t="shared" si="9982"/>
        <v>0</v>
      </c>
      <c r="L3118" s="9">
        <f t="shared" si="9983"/>
        <v>0</v>
      </c>
      <c r="M3118" s="9">
        <f t="shared" si="9984"/>
        <v>2.1994134897360706E-3</v>
      </c>
      <c r="N3118" s="28">
        <f t="shared" si="9969"/>
        <v>2.0575000000000001</v>
      </c>
      <c r="O3118" s="28">
        <f t="shared" si="9970"/>
        <v>2.25</v>
      </c>
      <c r="P3118" s="28">
        <f t="shared" si="9971"/>
        <v>2.4125000000000001</v>
      </c>
      <c r="Q3118" s="28">
        <f t="shared" si="9972"/>
        <v>2.59</v>
      </c>
      <c r="R3118" s="9">
        <f t="shared" ca="1" si="9985"/>
        <v>0</v>
      </c>
      <c r="S3118" s="9">
        <f t="shared" ca="1" si="9986"/>
        <v>0</v>
      </c>
      <c r="T3118" s="9">
        <f t="shared" ca="1" si="9987"/>
        <v>0</v>
      </c>
      <c r="U3118" s="9">
        <f t="shared" ca="1" si="9988"/>
        <v>2.1994134897360706E-3</v>
      </c>
      <c r="V3118" s="28">
        <f t="shared" ref="V3118:Y3118" ca="1" si="10130">QUARTILE($F2994:$F3117,V$2)</f>
        <v>-4.00401606425696E-3</v>
      </c>
      <c r="W3118" s="28">
        <f t="shared" ca="1" si="10130"/>
        <v>3.9765360655218407E-3</v>
      </c>
      <c r="X3118" s="28">
        <f t="shared" ca="1" si="10130"/>
        <v>1.0336125429553256E-2</v>
      </c>
      <c r="Y3118" s="28">
        <f t="shared" ca="1" si="10130"/>
        <v>4.31034482758621E-2</v>
      </c>
      <c r="Z3118" s="30">
        <f t="shared" ca="1" si="9960"/>
        <v>-4.5824064890599189E-2</v>
      </c>
      <c r="AA3118" s="30">
        <f t="shared" ca="1" si="9961"/>
        <v>6.5832783940453485E-2</v>
      </c>
      <c r="AB3118" s="30">
        <f t="shared" ca="1" si="9962"/>
        <v>-1.1509717815545944E-2</v>
      </c>
      <c r="AC3118" s="30">
        <f t="shared" ca="1" si="9963"/>
        <v>-1.8701177456997661E-2</v>
      </c>
      <c r="AD3118">
        <f t="shared" ca="1" si="9990"/>
        <v>0</v>
      </c>
      <c r="AE3118">
        <f t="shared" ca="1" si="9991"/>
        <v>0</v>
      </c>
      <c r="AF3118">
        <f t="shared" ca="1" si="9992"/>
        <v>2.1994134897360706E-3</v>
      </c>
      <c r="AG3118" s="31">
        <f t="shared" ca="1" si="9974"/>
        <v>0</v>
      </c>
      <c r="AH3118" s="31">
        <f t="shared" ca="1" si="9975"/>
        <v>8.8105726872247381E-3</v>
      </c>
      <c r="AI3118" s="31">
        <f t="shared" ref="AI3118:AK3118" ca="1" si="10131">SUM(AD2993:AD3118)</f>
        <v>-4.6882447354245294E-2</v>
      </c>
      <c r="AJ3118" s="31">
        <f t="shared" ca="1" si="10131"/>
        <v>-1.0197602620688398E-2</v>
      </c>
      <c r="AK3118" s="31">
        <f t="shared" ca="1" si="10131"/>
        <v>-1.361898898326023E-2</v>
      </c>
      <c r="AL3118">
        <f ca="1">SUM($AF$129:AF3118)</f>
        <v>2.5331375665296498</v>
      </c>
      <c r="AO3118">
        <f t="shared" ca="1" si="9994"/>
        <v>0</v>
      </c>
      <c r="AP3118">
        <f t="shared" ca="1" si="9995"/>
        <v>2.1994134897360706E-3</v>
      </c>
      <c r="AQ3118">
        <f t="shared" ca="1" si="9977"/>
        <v>3.9765360655218407E-3</v>
      </c>
      <c r="AR3118" s="31">
        <f t="shared" ref="AR3118:AS3118" ca="1" si="10132">SUM(AO2993:AO3118)</f>
        <v>6.8818439400662887E-2</v>
      </c>
      <c r="AS3118" s="31">
        <f t="shared" ca="1" si="10132"/>
        <v>-3.0210895272543583E-2</v>
      </c>
      <c r="AT3118">
        <f ca="1">SUM($AP$129:AP3118)</f>
        <v>3.0096864128609613</v>
      </c>
    </row>
    <row r="3119" spans="1:46" x14ac:dyDescent="0.25">
      <c r="A3119" s="11">
        <v>43256</v>
      </c>
      <c r="B3119" s="12">
        <v>2746</v>
      </c>
      <c r="C3119" s="10">
        <f t="shared" si="10008"/>
        <v>4.3891733723482075E-3</v>
      </c>
      <c r="D3119" s="7">
        <f>VLOOKUP(A3119,'2 year Data'!A:B,2,FALSE)</f>
        <v>2.4900000000000002</v>
      </c>
      <c r="E3119" s="7">
        <f t="shared" ca="1" si="10003"/>
        <v>-1.1904761904761862E-2</v>
      </c>
      <c r="F3119" s="7">
        <f t="shared" ca="1" si="10004"/>
        <v>-1.1904761904761862E-2</v>
      </c>
      <c r="G3119">
        <f t="shared" si="9979"/>
        <v>2.59</v>
      </c>
      <c r="H3119">
        <f t="shared" si="9980"/>
        <v>1.78</v>
      </c>
      <c r="I3119" s="27">
        <f t="shared" si="10117"/>
        <v>0.87654320987654366</v>
      </c>
      <c r="J3119" s="9">
        <f t="shared" si="9981"/>
        <v>0</v>
      </c>
      <c r="K3119" s="9">
        <f t="shared" si="9982"/>
        <v>0</v>
      </c>
      <c r="L3119" s="9">
        <f t="shared" si="9983"/>
        <v>0</v>
      </c>
      <c r="M3119" s="9">
        <f t="shared" si="9984"/>
        <v>4.3891733723482075E-3</v>
      </c>
      <c r="N3119" s="28">
        <f t="shared" si="9969"/>
        <v>2.06</v>
      </c>
      <c r="O3119" s="28">
        <f t="shared" si="9970"/>
        <v>2.2549999999999999</v>
      </c>
      <c r="P3119" s="28">
        <f t="shared" si="9971"/>
        <v>2.42</v>
      </c>
      <c r="Q3119" s="28">
        <f t="shared" si="9972"/>
        <v>2.59</v>
      </c>
      <c r="R3119" s="9">
        <f t="shared" ca="1" si="9985"/>
        <v>4.3891733723482075E-3</v>
      </c>
      <c r="S3119" s="9">
        <f t="shared" ca="1" si="9986"/>
        <v>0</v>
      </c>
      <c r="T3119" s="9">
        <f t="shared" ca="1" si="9987"/>
        <v>0</v>
      </c>
      <c r="U3119" s="9">
        <f t="shared" ca="1" si="9988"/>
        <v>0</v>
      </c>
      <c r="V3119" s="28">
        <f t="shared" ref="V3119:Y3119" ca="1" si="10133">QUARTILE($F2995:$F3118,V$2)</f>
        <v>-4.00401606425696E-3</v>
      </c>
      <c r="W3119" s="28">
        <f t="shared" ca="1" si="10133"/>
        <v>3.9765360655218407E-3</v>
      </c>
      <c r="X3119" s="28">
        <f t="shared" ca="1" si="10133"/>
        <v>1.0336125429553256E-2</v>
      </c>
      <c r="Y3119" s="28">
        <f t="shared" ca="1" si="10133"/>
        <v>4.31034482758621E-2</v>
      </c>
      <c r="Z3119" s="30">
        <f t="shared" ca="1" si="9960"/>
        <v>-4.1434891518250985E-2</v>
      </c>
      <c r="AA3119" s="30">
        <f t="shared" ca="1" si="9961"/>
        <v>6.7857274229698797E-2</v>
      </c>
      <c r="AB3119" s="30">
        <f t="shared" ca="1" si="9962"/>
        <v>-1.1509717815545944E-2</v>
      </c>
      <c r="AC3119" s="30">
        <f t="shared" ca="1" si="9963"/>
        <v>-1.8701177456997661E-2</v>
      </c>
      <c r="AD3119">
        <f t="shared" ca="1" si="9990"/>
        <v>4.3891733723482075E-3</v>
      </c>
      <c r="AE3119">
        <f t="shared" ca="1" si="9991"/>
        <v>0</v>
      </c>
      <c r="AF3119">
        <f t="shared" ca="1" si="9992"/>
        <v>0</v>
      </c>
      <c r="AG3119" s="31">
        <f t="shared" ca="1" si="9974"/>
        <v>0</v>
      </c>
      <c r="AH3119" s="31">
        <f t="shared" ca="1" si="9975"/>
        <v>8.7719298245614308E-3</v>
      </c>
      <c r="AI3119" s="31">
        <f t="shared" ref="AI3119:AK3119" ca="1" si="10134">SUM(AD2994:AD3119)</f>
        <v>-4.2493273981897089E-2</v>
      </c>
      <c r="AJ3119" s="31">
        <f t="shared" ca="1" si="10134"/>
        <v>-1.0197602620688398E-2</v>
      </c>
      <c r="AK3119" s="31">
        <f t="shared" ca="1" si="10134"/>
        <v>-1.361898898326023E-2</v>
      </c>
      <c r="AL3119">
        <f ca="1">SUM($AF$129:AF3119)</f>
        <v>2.5331375665296498</v>
      </c>
      <c r="AO3119">
        <f t="shared" ca="1" si="9994"/>
        <v>4.3891733723482075E-3</v>
      </c>
      <c r="AP3119">
        <f t="shared" ca="1" si="9995"/>
        <v>0</v>
      </c>
      <c r="AQ3119">
        <f t="shared" ca="1" si="9977"/>
        <v>3.906488433131905E-3</v>
      </c>
      <c r="AR3119" s="31">
        <f t="shared" ref="AR3119:AS3119" ca="1" si="10135">SUM(AO2994:AO3119)</f>
        <v>7.5232103062256375E-2</v>
      </c>
      <c r="AS3119" s="31">
        <f t="shared" ca="1" si="10135"/>
        <v>-3.0210895272543583E-2</v>
      </c>
      <c r="AT3119">
        <f ca="1">SUM($AP$129:AP3119)</f>
        <v>3.0096864128609613</v>
      </c>
    </row>
    <row r="3120" spans="1:46" x14ac:dyDescent="0.25">
      <c r="A3120" s="11">
        <v>43257</v>
      </c>
      <c r="B3120" s="12">
        <v>2748</v>
      </c>
      <c r="C3120" s="10">
        <f t="shared" si="10008"/>
        <v>7.2833211944646763E-4</v>
      </c>
      <c r="D3120" s="7">
        <f>VLOOKUP(A3120,'2 year Data'!A:B,2,FALSE)</f>
        <v>2.52</v>
      </c>
      <c r="E3120" s="7">
        <f t="shared" ca="1" si="10003"/>
        <v>1.2048192771084265E-2</v>
      </c>
      <c r="F3120" s="7">
        <f t="shared" ca="1" si="10004"/>
        <v>1.2048192771084265E-2</v>
      </c>
      <c r="G3120">
        <f t="shared" si="9979"/>
        <v>2.59</v>
      </c>
      <c r="H3120">
        <f t="shared" si="9980"/>
        <v>1.78</v>
      </c>
      <c r="I3120" s="27">
        <f t="shared" si="10117"/>
        <v>0.91358024691358042</v>
      </c>
      <c r="J3120" s="9">
        <f t="shared" si="9981"/>
        <v>0</v>
      </c>
      <c r="K3120" s="9">
        <f t="shared" si="9982"/>
        <v>0</v>
      </c>
      <c r="L3120" s="9">
        <f t="shared" si="9983"/>
        <v>0</v>
      </c>
      <c r="M3120" s="9">
        <f t="shared" si="9984"/>
        <v>7.2833211944646763E-4</v>
      </c>
      <c r="N3120" s="28">
        <f t="shared" si="9969"/>
        <v>2.0750000000000002</v>
      </c>
      <c r="O3120" s="28">
        <f t="shared" si="9970"/>
        <v>2.2599999999999998</v>
      </c>
      <c r="P3120" s="28">
        <f t="shared" si="9971"/>
        <v>2.4249999999999998</v>
      </c>
      <c r="Q3120" s="28">
        <f t="shared" si="9972"/>
        <v>2.59</v>
      </c>
      <c r="R3120" s="9">
        <f t="shared" ca="1" si="9985"/>
        <v>0</v>
      </c>
      <c r="S3120" s="9">
        <f t="shared" ca="1" si="9986"/>
        <v>0</v>
      </c>
      <c r="T3120" s="9">
        <f t="shared" ca="1" si="9987"/>
        <v>0</v>
      </c>
      <c r="U3120" s="9">
        <f t="shared" ca="1" si="9988"/>
        <v>7.2833211944646763E-4</v>
      </c>
      <c r="V3120" s="28">
        <f t="shared" ref="V3120:Y3120" ca="1" si="10136">QUARTILE($F2996:$F3119,V$2)</f>
        <v>-4.103751249539711E-3</v>
      </c>
      <c r="W3120" s="28">
        <f t="shared" ca="1" si="10136"/>
        <v>3.906488433131905E-3</v>
      </c>
      <c r="X3120" s="28">
        <f t="shared" ca="1" si="10136"/>
        <v>1.0230380812118578E-2</v>
      </c>
      <c r="Y3120" s="28">
        <f t="shared" ca="1" si="10136"/>
        <v>4.31034482758621E-2</v>
      </c>
      <c r="Z3120" s="30">
        <f t="shared" ca="1" si="9960"/>
        <v>-4.1434891518250985E-2</v>
      </c>
      <c r="AA3120" s="30">
        <f t="shared" ca="1" si="9961"/>
        <v>6.7857274229698797E-2</v>
      </c>
      <c r="AB3120" s="30">
        <f t="shared" ca="1" si="9962"/>
        <v>-1.0457572271268879E-2</v>
      </c>
      <c r="AC3120" s="30">
        <f t="shared" ca="1" si="9963"/>
        <v>-1.7972845337551193E-2</v>
      </c>
      <c r="AD3120">
        <f t="shared" ca="1" si="9990"/>
        <v>0</v>
      </c>
      <c r="AE3120">
        <f t="shared" ca="1" si="9991"/>
        <v>0</v>
      </c>
      <c r="AF3120">
        <f t="shared" ca="1" si="9992"/>
        <v>7.2833211944646763E-4</v>
      </c>
      <c r="AG3120" s="31">
        <f t="shared" ca="1" si="9974"/>
        <v>0</v>
      </c>
      <c r="AH3120" s="31">
        <f t="shared" ca="1" si="9975"/>
        <v>8.8105726872247381E-3</v>
      </c>
      <c r="AI3120" s="31">
        <f t="shared" ref="AI3120:AK3120" ca="1" si="10137">SUM(AD2995:AD3120)</f>
        <v>-4.2493273981897089E-2</v>
      </c>
      <c r="AJ3120" s="31">
        <f t="shared" ca="1" si="10137"/>
        <v>-1.0197602620688398E-2</v>
      </c>
      <c r="AK3120" s="31">
        <f t="shared" ca="1" si="10137"/>
        <v>-1.183851131953669E-2</v>
      </c>
      <c r="AL3120">
        <f ca="1">SUM($AF$129:AF3120)</f>
        <v>2.5338658986490965</v>
      </c>
      <c r="AO3120">
        <f t="shared" ca="1" si="9994"/>
        <v>0</v>
      </c>
      <c r="AP3120">
        <f t="shared" ca="1" si="9995"/>
        <v>7.2833211944646763E-4</v>
      </c>
      <c r="AQ3120">
        <f t="shared" ca="1" si="9977"/>
        <v>3.9765360655218407E-3</v>
      </c>
      <c r="AR3120" s="31">
        <f t="shared" ref="AR3120:AS3120" ca="1" si="10138">SUM(AO2995:AO3120)</f>
        <v>7.5232103062256375E-2</v>
      </c>
      <c r="AS3120" s="31">
        <f t="shared" ca="1" si="10138"/>
        <v>-2.8430417608820056E-2</v>
      </c>
      <c r="AT3120">
        <f ca="1">SUM($AP$129:AP3120)</f>
        <v>3.010414744980408</v>
      </c>
    </row>
    <row r="3121" spans="1:46" x14ac:dyDescent="0.25">
      <c r="A3121" s="11">
        <v>43258</v>
      </c>
      <c r="B3121" s="12">
        <v>2772</v>
      </c>
      <c r="C3121" s="10">
        <f t="shared" si="10008"/>
        <v>8.7336244541484712E-3</v>
      </c>
      <c r="D3121" s="7">
        <f>VLOOKUP(A3121,'2 year Data'!A:B,2,FALSE)</f>
        <v>2.5</v>
      </c>
      <c r="E3121" s="7">
        <f t="shared" ca="1" si="10003"/>
        <v>-7.9365079365079083E-3</v>
      </c>
      <c r="F3121" s="7">
        <f t="shared" ca="1" si="10004"/>
        <v>-7.9365079365079083E-3</v>
      </c>
      <c r="G3121">
        <f t="shared" si="9979"/>
        <v>2.59</v>
      </c>
      <c r="H3121">
        <f t="shared" si="9980"/>
        <v>1.78</v>
      </c>
      <c r="I3121" s="27">
        <f t="shared" si="10117"/>
        <v>0.88888888888888906</v>
      </c>
      <c r="J3121" s="9">
        <f t="shared" si="9981"/>
        <v>0</v>
      </c>
      <c r="K3121" s="9">
        <f t="shared" si="9982"/>
        <v>0</v>
      </c>
      <c r="L3121" s="9">
        <f t="shared" si="9983"/>
        <v>0</v>
      </c>
      <c r="M3121" s="9">
        <f t="shared" si="9984"/>
        <v>8.7336244541484712E-3</v>
      </c>
      <c r="N3121" s="28">
        <f t="shared" si="9969"/>
        <v>2.08</v>
      </c>
      <c r="O3121" s="28">
        <f t="shared" si="9970"/>
        <v>2.2599999999999998</v>
      </c>
      <c r="P3121" s="28">
        <f t="shared" si="9971"/>
        <v>2.4449999999999998</v>
      </c>
      <c r="Q3121" s="28">
        <f t="shared" si="9972"/>
        <v>2.59</v>
      </c>
      <c r="R3121" s="9">
        <f t="shared" ca="1" si="9985"/>
        <v>8.7336244541484712E-3</v>
      </c>
      <c r="S3121" s="9">
        <f t="shared" ca="1" si="9986"/>
        <v>0</v>
      </c>
      <c r="T3121" s="9">
        <f t="shared" ca="1" si="9987"/>
        <v>0</v>
      </c>
      <c r="U3121" s="9">
        <f t="shared" ca="1" si="9988"/>
        <v>0</v>
      </c>
      <c r="V3121" s="28">
        <f t="shared" ref="V3121:Y3121" ca="1" si="10139">QUARTILE($F2997:$F3120,V$2)</f>
        <v>-4.00401606425696E-3</v>
      </c>
      <c r="W3121" s="28">
        <f t="shared" ca="1" si="10139"/>
        <v>3.9765360655218407E-3</v>
      </c>
      <c r="X3121" s="28">
        <f t="shared" ca="1" si="10139"/>
        <v>1.0336125429553256E-2</v>
      </c>
      <c r="Y3121" s="28">
        <f t="shared" ca="1" si="10139"/>
        <v>4.31034482758621E-2</v>
      </c>
      <c r="Z3121" s="30">
        <f t="shared" ca="1" si="9960"/>
        <v>-3.2701267064102514E-2</v>
      </c>
      <c r="AA3121" s="30">
        <f t="shared" ca="1" si="9961"/>
        <v>6.7857274229698797E-2</v>
      </c>
      <c r="AB3121" s="30">
        <f t="shared" ca="1" si="9962"/>
        <v>-1.0457572271268879E-2</v>
      </c>
      <c r="AC3121" s="30">
        <f t="shared" ca="1" si="9963"/>
        <v>-1.4233415761580574E-2</v>
      </c>
      <c r="AD3121">
        <f t="shared" ca="1" si="9990"/>
        <v>8.7336244541484712E-3</v>
      </c>
      <c r="AE3121">
        <f t="shared" ca="1" si="9991"/>
        <v>0</v>
      </c>
      <c r="AF3121">
        <f t="shared" ca="1" si="9992"/>
        <v>0</v>
      </c>
      <c r="AG3121" s="31">
        <f t="shared" ca="1" si="9974"/>
        <v>0</v>
      </c>
      <c r="AH3121" s="31">
        <f t="shared" ca="1" si="9975"/>
        <v>8.7719298245614308E-3</v>
      </c>
      <c r="AI3121" s="31">
        <f t="shared" ref="AI3121:AK3121" ca="1" si="10140">SUM(AD2996:AD3121)</f>
        <v>-3.3759649527748618E-2</v>
      </c>
      <c r="AJ3121" s="31">
        <f t="shared" ca="1" si="10140"/>
        <v>-1.0197602620688398E-2</v>
      </c>
      <c r="AK3121" s="31">
        <f t="shared" ca="1" si="10140"/>
        <v>-8.0990817435660691E-3</v>
      </c>
      <c r="AL3121">
        <f ca="1">SUM($AF$129:AF3121)</f>
        <v>2.5338658986490965</v>
      </c>
      <c r="AO3121">
        <f t="shared" ca="1" si="9994"/>
        <v>8.7336244541484712E-3</v>
      </c>
      <c r="AP3121">
        <f t="shared" ca="1" si="9995"/>
        <v>0</v>
      </c>
      <c r="AQ3121">
        <f t="shared" ca="1" si="9977"/>
        <v>3.906488433131905E-3</v>
      </c>
      <c r="AR3121" s="31">
        <f t="shared" ref="AR3121:AS3121" ca="1" si="10141">SUM(AO2996:AO3121)</f>
        <v>8.3965727516404853E-2</v>
      </c>
      <c r="AS3121" s="31">
        <f t="shared" ca="1" si="10141"/>
        <v>-2.4690988032849439E-2</v>
      </c>
      <c r="AT3121">
        <f ca="1">SUM($AP$129:AP3121)</f>
        <v>3.010414744980408</v>
      </c>
    </row>
    <row r="3122" spans="1:46" x14ac:dyDescent="0.25">
      <c r="A3122" s="11">
        <v>43259</v>
      </c>
      <c r="B3122" s="12">
        <v>2779</v>
      </c>
      <c r="C3122" s="10">
        <f t="shared" si="10008"/>
        <v>2.5252525252525255E-3</v>
      </c>
      <c r="D3122" s="7">
        <f>VLOOKUP(A3122,'2 year Data'!A:B,2,FALSE)</f>
        <v>2.5</v>
      </c>
      <c r="E3122" s="7">
        <f t="shared" ca="1" si="10003"/>
        <v>0</v>
      </c>
      <c r="F3122" s="7">
        <f t="shared" ca="1" si="10004"/>
        <v>0</v>
      </c>
      <c r="G3122">
        <f t="shared" si="9979"/>
        <v>2.59</v>
      </c>
      <c r="H3122">
        <f t="shared" si="9980"/>
        <v>1.79</v>
      </c>
      <c r="I3122" s="27">
        <f t="shared" si="10117"/>
        <v>0.88750000000000018</v>
      </c>
      <c r="J3122" s="9">
        <f t="shared" si="9981"/>
        <v>0</v>
      </c>
      <c r="K3122" s="9">
        <f t="shared" si="9982"/>
        <v>0</v>
      </c>
      <c r="L3122" s="9">
        <f t="shared" si="9983"/>
        <v>0</v>
      </c>
      <c r="M3122" s="9">
        <f t="shared" si="9984"/>
        <v>2.5252525252525255E-3</v>
      </c>
      <c r="N3122" s="28">
        <f t="shared" si="9969"/>
        <v>2.08</v>
      </c>
      <c r="O3122" s="28">
        <f t="shared" si="9970"/>
        <v>2.2649999999999997</v>
      </c>
      <c r="P3122" s="28">
        <f t="shared" si="9971"/>
        <v>2.4624999999999999</v>
      </c>
      <c r="Q3122" s="28">
        <f t="shared" si="9972"/>
        <v>2.59</v>
      </c>
      <c r="R3122" s="9">
        <f t="shared" ca="1" si="9985"/>
        <v>0</v>
      </c>
      <c r="S3122" s="9">
        <f t="shared" ca="1" si="9986"/>
        <v>2.5252525252525255E-3</v>
      </c>
      <c r="T3122" s="9">
        <f t="shared" ca="1" si="9987"/>
        <v>0</v>
      </c>
      <c r="U3122" s="9">
        <f t="shared" ca="1" si="9988"/>
        <v>0</v>
      </c>
      <c r="V3122" s="28">
        <f t="shared" ref="V3122:Y3122" ca="1" si="10142">QUARTILE($F2998:$F3121,V$2)</f>
        <v>-4.103751249539711E-3</v>
      </c>
      <c r="W3122" s="28">
        <f t="shared" ca="1" si="10142"/>
        <v>3.906488433131905E-3</v>
      </c>
      <c r="X3122" s="28">
        <f t="shared" ca="1" si="10142"/>
        <v>1.0230380812118578E-2</v>
      </c>
      <c r="Y3122" s="28">
        <f t="shared" ca="1" si="10142"/>
        <v>4.31034482758621E-2</v>
      </c>
      <c r="Z3122" s="30">
        <f t="shared" ca="1" si="9960"/>
        <v>-3.2587179970014819E-2</v>
      </c>
      <c r="AA3122" s="30">
        <f t="shared" ca="1" si="9961"/>
        <v>7.0382526754951324E-2</v>
      </c>
      <c r="AB3122" s="30">
        <f t="shared" ca="1" si="9962"/>
        <v>-1.0457572271268879E-2</v>
      </c>
      <c r="AC3122" s="30">
        <f t="shared" ca="1" si="9963"/>
        <v>-1.4233415761580574E-2</v>
      </c>
      <c r="AD3122">
        <f t="shared" ca="1" si="9990"/>
        <v>0</v>
      </c>
      <c r="AE3122">
        <f t="shared" ca="1" si="9991"/>
        <v>0</v>
      </c>
      <c r="AF3122">
        <f t="shared" ca="1" si="9992"/>
        <v>0</v>
      </c>
      <c r="AG3122" s="31">
        <f t="shared" ca="1" si="9974"/>
        <v>0</v>
      </c>
      <c r="AH3122" s="31">
        <f t="shared" ca="1" si="9975"/>
        <v>8.7719298245614308E-3</v>
      </c>
      <c r="AI3122" s="31">
        <f t="shared" ref="AI3122:AK3122" ca="1" si="10143">SUM(AD2997:AD3122)</f>
        <v>-3.3645562433660924E-2</v>
      </c>
      <c r="AJ3122" s="31">
        <f t="shared" ca="1" si="10143"/>
        <v>-1.0197602620688398E-2</v>
      </c>
      <c r="AK3122" s="31">
        <f t="shared" ca="1" si="10143"/>
        <v>-8.0990817435660691E-3</v>
      </c>
      <c r="AL3122">
        <f ca="1">SUM($AF$129:AF3122)</f>
        <v>2.5338658986490965</v>
      </c>
      <c r="AO3122">
        <f t="shared" ca="1" si="9994"/>
        <v>2.5252525252525255E-3</v>
      </c>
      <c r="AP3122">
        <f t="shared" ca="1" si="9995"/>
        <v>0</v>
      </c>
      <c r="AQ3122">
        <f t="shared" ca="1" si="9977"/>
        <v>3.906488433131905E-3</v>
      </c>
      <c r="AR3122" s="31">
        <f t="shared" ref="AR3122:AS3122" ca="1" si="10144">SUM(AO2997:AO3122)</f>
        <v>8.6605067135745076E-2</v>
      </c>
      <c r="AS3122" s="31">
        <f t="shared" ca="1" si="10144"/>
        <v>-2.4690988032849439E-2</v>
      </c>
      <c r="AT3122">
        <f ca="1">SUM($AP$129:AP3122)</f>
        <v>3.010414744980408</v>
      </c>
    </row>
    <row r="3123" spans="1:46" x14ac:dyDescent="0.25">
      <c r="A3123" s="11">
        <v>43262</v>
      </c>
      <c r="B3123" s="12">
        <v>2782</v>
      </c>
      <c r="C3123" s="10">
        <f t="shared" si="10008"/>
        <v>1.0795250089960418E-3</v>
      </c>
      <c r="D3123" s="7">
        <f>VLOOKUP(A3123,'2 year Data'!A:B,2,FALSE)</f>
        <v>2.52</v>
      </c>
      <c r="E3123" s="7">
        <f t="shared" ca="1" si="10003"/>
        <v>8.0000000000000071E-3</v>
      </c>
      <c r="F3123" s="7">
        <f t="shared" ca="1" si="10004"/>
        <v>8.0000000000000071E-3</v>
      </c>
      <c r="G3123">
        <f t="shared" si="9979"/>
        <v>2.59</v>
      </c>
      <c r="H3123">
        <f t="shared" si="9980"/>
        <v>1.79</v>
      </c>
      <c r="I3123" s="27">
        <f t="shared" si="10117"/>
        <v>0.9125000000000002</v>
      </c>
      <c r="J3123" s="9">
        <f t="shared" si="9981"/>
        <v>0</v>
      </c>
      <c r="K3123" s="9">
        <f t="shared" si="9982"/>
        <v>0</v>
      </c>
      <c r="L3123" s="9">
        <f t="shared" si="9983"/>
        <v>0</v>
      </c>
      <c r="M3123" s="9">
        <f t="shared" si="9984"/>
        <v>1.0795250089960418E-3</v>
      </c>
      <c r="N3123" s="28">
        <f t="shared" si="9969"/>
        <v>2.08</v>
      </c>
      <c r="O3123" s="28">
        <f t="shared" si="9970"/>
        <v>2.27</v>
      </c>
      <c r="P3123" s="28">
        <f t="shared" si="9971"/>
        <v>2.4725000000000001</v>
      </c>
      <c r="Q3123" s="28">
        <f t="shared" si="9972"/>
        <v>2.59</v>
      </c>
      <c r="R3123" s="9">
        <f t="shared" ca="1" si="9985"/>
        <v>0</v>
      </c>
      <c r="S3123" s="9">
        <f t="shared" ca="1" si="9986"/>
        <v>0</v>
      </c>
      <c r="T3123" s="9">
        <f t="shared" ca="1" si="9987"/>
        <v>1.0795250089960418E-3</v>
      </c>
      <c r="U3123" s="9">
        <f t="shared" ca="1" si="9988"/>
        <v>0</v>
      </c>
      <c r="V3123" s="28">
        <f t="shared" ref="V3123:Y3123" ca="1" si="10145">QUARTILE($F2999:$F3122,V$2)</f>
        <v>-4.103751249539711E-3</v>
      </c>
      <c r="W3123" s="28">
        <f t="shared" ca="1" si="10145"/>
        <v>3.906488433131905E-3</v>
      </c>
      <c r="X3123" s="28">
        <f t="shared" ca="1" si="10145"/>
        <v>1.0230380812118578E-2</v>
      </c>
      <c r="Y3123" s="28">
        <f t="shared" ca="1" si="10145"/>
        <v>4.31034482758621E-2</v>
      </c>
      <c r="Z3123" s="30">
        <f t="shared" ca="1" si="9960"/>
        <v>-3.2587179970014819E-2</v>
      </c>
      <c r="AA3123" s="30">
        <f t="shared" ca="1" si="9961"/>
        <v>7.0382526754951324E-2</v>
      </c>
      <c r="AB3123" s="30">
        <f t="shared" ca="1" si="9962"/>
        <v>-1.2310420126223675E-2</v>
      </c>
      <c r="AC3123" s="30">
        <f t="shared" ca="1" si="9963"/>
        <v>-1.4233415761580574E-2</v>
      </c>
      <c r="AD3123">
        <f t="shared" ca="1" si="9990"/>
        <v>0</v>
      </c>
      <c r="AE3123">
        <f t="shared" ca="1" si="9991"/>
        <v>1.0795250089960418E-3</v>
      </c>
      <c r="AF3123">
        <f t="shared" ca="1" si="9992"/>
        <v>0</v>
      </c>
      <c r="AG3123" s="31">
        <f t="shared" ca="1" si="9974"/>
        <v>0</v>
      </c>
      <c r="AH3123" s="31">
        <f t="shared" ca="1" si="9975"/>
        <v>8.733624454148492E-3</v>
      </c>
      <c r="AI3123" s="31">
        <f t="shared" ref="AI3123:AK3123" ca="1" si="10146">SUM(AD2998:AD3123)</f>
        <v>-3.3645562433660924E-2</v>
      </c>
      <c r="AJ3123" s="31">
        <f t="shared" ca="1" si="10146"/>
        <v>-9.118077611692357E-3</v>
      </c>
      <c r="AK3123" s="31">
        <f t="shared" ca="1" si="10146"/>
        <v>-1.1031454607516913E-2</v>
      </c>
      <c r="AL3123">
        <f ca="1">SUM($AF$129:AF3123)</f>
        <v>2.5338658986490965</v>
      </c>
      <c r="AO3123">
        <f t="shared" ca="1" si="9994"/>
        <v>0</v>
      </c>
      <c r="AP3123">
        <f t="shared" ca="1" si="9995"/>
        <v>1.0795250089960418E-3</v>
      </c>
      <c r="AQ3123">
        <f t="shared" ca="1" si="9977"/>
        <v>3.906488433131905E-3</v>
      </c>
      <c r="AR3123" s="31">
        <f t="shared" ref="AR3123:AS3123" ca="1" si="10147">SUM(AO2998:AO3123)</f>
        <v>8.6605067135745076E-2</v>
      </c>
      <c r="AS3123" s="31">
        <f t="shared" ca="1" si="10147"/>
        <v>-2.6543835887804242E-2</v>
      </c>
      <c r="AT3123">
        <f ca="1">SUM($AP$129:AP3123)</f>
        <v>3.0114942699894041</v>
      </c>
    </row>
    <row r="3124" spans="1:46" x14ac:dyDescent="0.25">
      <c r="A3124" s="11">
        <v>43263</v>
      </c>
      <c r="B3124" s="12">
        <v>2786</v>
      </c>
      <c r="C3124" s="10">
        <f t="shared" si="10008"/>
        <v>1.4378145219266715E-3</v>
      </c>
      <c r="D3124" s="7">
        <f>VLOOKUP(A3124,'2 year Data'!A:B,2,FALSE)</f>
        <v>2.54</v>
      </c>
      <c r="E3124" s="7">
        <f t="shared" ca="1" si="10003"/>
        <v>7.9365079365079083E-3</v>
      </c>
      <c r="F3124" s="7">
        <f t="shared" ca="1" si="10004"/>
        <v>7.9365079365079083E-3</v>
      </c>
      <c r="G3124">
        <f t="shared" si="9979"/>
        <v>2.59</v>
      </c>
      <c r="H3124">
        <f t="shared" si="9980"/>
        <v>1.79</v>
      </c>
      <c r="I3124" s="27">
        <f t="shared" si="10117"/>
        <v>0.93750000000000022</v>
      </c>
      <c r="J3124" s="9">
        <f t="shared" si="9981"/>
        <v>0</v>
      </c>
      <c r="K3124" s="9">
        <f t="shared" si="9982"/>
        <v>0</v>
      </c>
      <c r="L3124" s="9">
        <f t="shared" si="9983"/>
        <v>0</v>
      </c>
      <c r="M3124" s="9">
        <f t="shared" si="9984"/>
        <v>1.4378145219266715E-3</v>
      </c>
      <c r="N3124" s="28">
        <f t="shared" si="9969"/>
        <v>2.0874999999999999</v>
      </c>
      <c r="O3124" s="28">
        <f t="shared" si="9970"/>
        <v>2.27</v>
      </c>
      <c r="P3124" s="28">
        <f t="shared" si="9971"/>
        <v>2.48</v>
      </c>
      <c r="Q3124" s="28">
        <f t="shared" si="9972"/>
        <v>2.59</v>
      </c>
      <c r="R3124" s="9">
        <f t="shared" ca="1" si="9985"/>
        <v>0</v>
      </c>
      <c r="S3124" s="9">
        <f t="shared" ca="1" si="9986"/>
        <v>0</v>
      </c>
      <c r="T3124" s="9">
        <f t="shared" ca="1" si="9987"/>
        <v>1.4378145219266715E-3</v>
      </c>
      <c r="U3124" s="9">
        <f t="shared" ca="1" si="9988"/>
        <v>0</v>
      </c>
      <c r="V3124" s="28">
        <f t="shared" ref="V3124:Y3124" ca="1" si="10148">QUARTILE($F3000:$F3123,V$2)</f>
        <v>-4.103751249539711E-3</v>
      </c>
      <c r="W3124" s="28">
        <f t="shared" ca="1" si="10148"/>
        <v>3.906488433131905E-3</v>
      </c>
      <c r="X3124" s="28">
        <f t="shared" ca="1" si="10148"/>
        <v>9.940182969739586E-3</v>
      </c>
      <c r="Y3124" s="28">
        <f t="shared" ca="1" si="10148"/>
        <v>4.31034482758621E-2</v>
      </c>
      <c r="Z3124" s="30">
        <f t="shared" ca="1" si="9960"/>
        <v>-3.2587179970014819E-2</v>
      </c>
      <c r="AA3124" s="30">
        <f t="shared" ca="1" si="9961"/>
        <v>6.4876227882756626E-2</v>
      </c>
      <c r="AB3124" s="30">
        <f t="shared" ca="1" si="9962"/>
        <v>-1.0872605604297004E-2</v>
      </c>
      <c r="AC3124" s="30">
        <f t="shared" ca="1" si="9963"/>
        <v>-1.4233415761580574E-2</v>
      </c>
      <c r="AD3124">
        <f t="shared" ca="1" si="9990"/>
        <v>0</v>
      </c>
      <c r="AE3124">
        <f t="shared" ca="1" si="9991"/>
        <v>1.4378145219266715E-3</v>
      </c>
      <c r="AF3124">
        <f t="shared" ca="1" si="9992"/>
        <v>0</v>
      </c>
      <c r="AG3124" s="31">
        <f t="shared" ca="1" si="9974"/>
        <v>0</v>
      </c>
      <c r="AH3124" s="31">
        <f t="shared" ca="1" si="9975"/>
        <v>8.733624454148492E-3</v>
      </c>
      <c r="AI3124" s="31">
        <f t="shared" ref="AI3124:AK3124" ca="1" si="10149">SUM(AD2999:AD3124)</f>
        <v>-3.3645562433660924E-2</v>
      </c>
      <c r="AJ3124" s="31">
        <f t="shared" ca="1" si="10149"/>
        <v>-7.6802630897656859E-3</v>
      </c>
      <c r="AK3124" s="31">
        <f t="shared" ca="1" si="10149"/>
        <v>-1.1031454607516913E-2</v>
      </c>
      <c r="AL3124">
        <f ca="1">SUM($AF$129:AF3124)</f>
        <v>2.5338658986490965</v>
      </c>
      <c r="AO3124">
        <f t="shared" ca="1" si="9994"/>
        <v>0</v>
      </c>
      <c r="AP3124">
        <f t="shared" ca="1" si="9995"/>
        <v>1.4378145219266715E-3</v>
      </c>
      <c r="AQ3124">
        <f t="shared" ca="1" si="9977"/>
        <v>3.906488433131905E-3</v>
      </c>
      <c r="AR3124" s="31">
        <f t="shared" ref="AR3124:AS3124" ca="1" si="10150">SUM(AO2999:AO3124)</f>
        <v>8.1098768263550405E-2</v>
      </c>
      <c r="AS3124" s="31">
        <f t="shared" ca="1" si="10150"/>
        <v>-2.510602136587757E-2</v>
      </c>
      <c r="AT3124">
        <f ca="1">SUM($AP$129:AP3124)</f>
        <v>3.0129320845113305</v>
      </c>
    </row>
    <row r="3125" spans="1:46" x14ac:dyDescent="0.25">
      <c r="A3125" s="11">
        <v>43264</v>
      </c>
      <c r="B3125" s="12">
        <v>2775</v>
      </c>
      <c r="C3125" s="10">
        <f t="shared" si="10008"/>
        <v>-3.9483129935391241E-3</v>
      </c>
      <c r="D3125" s="7">
        <f>VLOOKUP(A3125,'2 year Data'!A:B,2,FALSE)</f>
        <v>2.59</v>
      </c>
      <c r="E3125" s="7">
        <f t="shared" ca="1" si="10003"/>
        <v>1.9685039370078705E-2</v>
      </c>
      <c r="F3125" s="7">
        <f t="shared" ca="1" si="10004"/>
        <v>1.9685039370078705E-2</v>
      </c>
      <c r="G3125">
        <f t="shared" si="9979"/>
        <v>2.59</v>
      </c>
      <c r="H3125">
        <f t="shared" si="9980"/>
        <v>1.79</v>
      </c>
      <c r="I3125" s="27">
        <f t="shared" si="10117"/>
        <v>1</v>
      </c>
      <c r="J3125" s="9">
        <f t="shared" si="9981"/>
        <v>0</v>
      </c>
      <c r="K3125" s="9">
        <f t="shared" si="9982"/>
        <v>0</v>
      </c>
      <c r="L3125" s="9">
        <f t="shared" si="9983"/>
        <v>0</v>
      </c>
      <c r="M3125" s="9">
        <f t="shared" si="9984"/>
        <v>-3.9483129935391241E-3</v>
      </c>
      <c r="N3125" s="28">
        <f t="shared" si="9969"/>
        <v>2.0975000000000001</v>
      </c>
      <c r="O3125" s="28">
        <f t="shared" si="9970"/>
        <v>2.27</v>
      </c>
      <c r="P3125" s="28">
        <f t="shared" si="9971"/>
        <v>2.48</v>
      </c>
      <c r="Q3125" s="28">
        <f t="shared" si="9972"/>
        <v>2.59</v>
      </c>
      <c r="R3125" s="9">
        <f t="shared" ca="1" si="9985"/>
        <v>0</v>
      </c>
      <c r="S3125" s="9">
        <f t="shared" ca="1" si="9986"/>
        <v>0</v>
      </c>
      <c r="T3125" s="9">
        <f t="shared" ca="1" si="9987"/>
        <v>0</v>
      </c>
      <c r="U3125" s="9">
        <f t="shared" ca="1" si="9988"/>
        <v>-3.9483129935391241E-3</v>
      </c>
      <c r="V3125" s="28">
        <f t="shared" ref="V3125:Y3125" ca="1" si="10151">QUARTILE($F3001:$F3124,V$2)</f>
        <v>-4.103751249539711E-3</v>
      </c>
      <c r="W3125" s="28">
        <f t="shared" ca="1" si="10151"/>
        <v>3.906488433131905E-3</v>
      </c>
      <c r="X3125" s="28">
        <f t="shared" ca="1" si="10151"/>
        <v>9.940182969739586E-3</v>
      </c>
      <c r="Y3125" s="28">
        <f t="shared" ca="1" si="10151"/>
        <v>4.31034482758621E-2</v>
      </c>
      <c r="Z3125" s="30">
        <f t="shared" ca="1" si="9960"/>
        <v>-3.2587179970014819E-2</v>
      </c>
      <c r="AA3125" s="30">
        <f t="shared" ca="1" si="9961"/>
        <v>6.4876227882756626E-2</v>
      </c>
      <c r="AB3125" s="30">
        <f t="shared" ca="1" si="9962"/>
        <v>-1.4074566758360663E-2</v>
      </c>
      <c r="AC3125" s="30">
        <f t="shared" ca="1" si="9963"/>
        <v>-1.8181728755119697E-2</v>
      </c>
      <c r="AD3125">
        <f t="shared" ca="1" si="9990"/>
        <v>0</v>
      </c>
      <c r="AE3125">
        <f t="shared" ca="1" si="9991"/>
        <v>0</v>
      </c>
      <c r="AF3125">
        <f t="shared" ca="1" si="9992"/>
        <v>-3.9483129935391241E-3</v>
      </c>
      <c r="AG3125" s="31">
        <f t="shared" ca="1" si="9974"/>
        <v>0</v>
      </c>
      <c r="AH3125" s="31">
        <f t="shared" ca="1" si="9975"/>
        <v>8.7719298245614308E-3</v>
      </c>
      <c r="AI3125" s="31">
        <f t="shared" ref="AI3125:AK3125" ca="1" si="10152">SUM(AD3000:AD3125)</f>
        <v>-3.3645562433660924E-2</v>
      </c>
      <c r="AJ3125" s="31">
        <f t="shared" ca="1" si="10152"/>
        <v>-7.6802630897656859E-3</v>
      </c>
      <c r="AK3125" s="31">
        <f t="shared" ca="1" si="10152"/>
        <v>-1.8181728755119697E-2</v>
      </c>
      <c r="AL3125">
        <f ca="1">SUM($AF$129:AF3125)</f>
        <v>2.5299175856555576</v>
      </c>
      <c r="AO3125">
        <f t="shared" ca="1" si="9994"/>
        <v>0</v>
      </c>
      <c r="AP3125">
        <f t="shared" ca="1" si="9995"/>
        <v>-3.9483129935391241E-3</v>
      </c>
      <c r="AQ3125">
        <f t="shared" ca="1" si="9977"/>
        <v>3.9765360655218407E-3</v>
      </c>
      <c r="AR3125" s="31">
        <f t="shared" ref="AR3125:AS3125" ca="1" si="10153">SUM(AO3000:AO3125)</f>
        <v>8.1098768263550405E-2</v>
      </c>
      <c r="AS3125" s="31">
        <f t="shared" ca="1" si="10153"/>
        <v>-3.2256295513480346E-2</v>
      </c>
      <c r="AT3125">
        <f ca="1">SUM($AP$129:AP3125)</f>
        <v>3.0089837715177916</v>
      </c>
    </row>
    <row r="3126" spans="1:46" x14ac:dyDescent="0.25">
      <c r="A3126" s="11">
        <v>43265</v>
      </c>
      <c r="B3126" s="12">
        <v>2782</v>
      </c>
      <c r="C3126" s="10">
        <f t="shared" si="10008"/>
        <v>2.5225225225225223E-3</v>
      </c>
      <c r="D3126" s="7">
        <f>VLOOKUP(A3126,'2 year Data'!A:B,2,FALSE)</f>
        <v>2.59</v>
      </c>
      <c r="E3126" s="7">
        <f t="shared" ca="1" si="10003"/>
        <v>0</v>
      </c>
      <c r="F3126" s="7">
        <f t="shared" ca="1" si="10004"/>
        <v>0</v>
      </c>
      <c r="G3126">
        <f t="shared" si="9979"/>
        <v>2.59</v>
      </c>
      <c r="H3126">
        <f t="shared" si="9980"/>
        <v>1.79</v>
      </c>
      <c r="I3126" s="27">
        <f t="shared" si="10117"/>
        <v>1</v>
      </c>
      <c r="J3126" s="9">
        <f t="shared" si="9981"/>
        <v>0</v>
      </c>
      <c r="K3126" s="9">
        <f t="shared" si="9982"/>
        <v>0</v>
      </c>
      <c r="L3126" s="9">
        <f t="shared" si="9983"/>
        <v>0</v>
      </c>
      <c r="M3126" s="9">
        <f t="shared" si="9984"/>
        <v>2.5225225225225223E-3</v>
      </c>
      <c r="N3126" s="28">
        <f t="shared" si="9969"/>
        <v>2.1</v>
      </c>
      <c r="O3126" s="28">
        <f t="shared" si="9970"/>
        <v>2.27</v>
      </c>
      <c r="P3126" s="28">
        <f t="shared" si="9971"/>
        <v>2.4824999999999999</v>
      </c>
      <c r="Q3126" s="28">
        <f t="shared" si="9972"/>
        <v>2.59</v>
      </c>
      <c r="R3126" s="9">
        <f t="shared" ca="1" si="9985"/>
        <v>0</v>
      </c>
      <c r="S3126" s="9">
        <f t="shared" ca="1" si="9986"/>
        <v>2.5225225225225223E-3</v>
      </c>
      <c r="T3126" s="9">
        <f t="shared" ca="1" si="9987"/>
        <v>0</v>
      </c>
      <c r="U3126" s="9">
        <f t="shared" ca="1" si="9988"/>
        <v>0</v>
      </c>
      <c r="V3126" s="28">
        <f t="shared" ref="V3126:Y3126" ca="1" si="10154">QUARTILE($F3002:$F3125,V$2)</f>
        <v>-4.00401606425696E-3</v>
      </c>
      <c r="W3126" s="28">
        <f t="shared" ca="1" si="10154"/>
        <v>3.9765360655218407E-3</v>
      </c>
      <c r="X3126" s="28">
        <f t="shared" ca="1" si="10154"/>
        <v>1.0230380812118578E-2</v>
      </c>
      <c r="Y3126" s="28">
        <f t="shared" ca="1" si="10154"/>
        <v>4.31034482758621E-2</v>
      </c>
      <c r="Z3126" s="30">
        <f t="shared" ca="1" si="9960"/>
        <v>-3.2587179970014819E-2</v>
      </c>
      <c r="AA3126" s="30">
        <f t="shared" ca="1" si="9961"/>
        <v>6.7398750405279151E-2</v>
      </c>
      <c r="AB3126" s="30">
        <f t="shared" ca="1" si="9962"/>
        <v>-1.5623444761661553E-2</v>
      </c>
      <c r="AC3126" s="30">
        <f t="shared" ca="1" si="9963"/>
        <v>-1.8181728755119697E-2</v>
      </c>
      <c r="AD3126">
        <f t="shared" ca="1" si="9990"/>
        <v>0</v>
      </c>
      <c r="AE3126">
        <f t="shared" ca="1" si="9991"/>
        <v>0</v>
      </c>
      <c r="AF3126">
        <f t="shared" ca="1" si="9992"/>
        <v>0</v>
      </c>
      <c r="AG3126" s="31">
        <f t="shared" ca="1" si="9974"/>
        <v>0</v>
      </c>
      <c r="AH3126" s="31">
        <f t="shared" ca="1" si="9975"/>
        <v>8.733624454148492E-3</v>
      </c>
      <c r="AI3126" s="31">
        <f t="shared" ref="AI3126:AK3126" ca="1" si="10155">SUM(AD3001:AD3126)</f>
        <v>-3.3645562433660924E-2</v>
      </c>
      <c r="AJ3126" s="31">
        <f t="shared" ca="1" si="10155"/>
        <v>-9.2291410930665767E-3</v>
      </c>
      <c r="AK3126" s="31">
        <f t="shared" ca="1" si="10155"/>
        <v>-1.8181728755119697E-2</v>
      </c>
      <c r="AL3126">
        <f ca="1">SUM($AF$129:AF3126)</f>
        <v>2.5299175856555576</v>
      </c>
      <c r="AO3126">
        <f t="shared" ca="1" si="9994"/>
        <v>2.5225225225225223E-3</v>
      </c>
      <c r="AP3126">
        <f t="shared" ca="1" si="9995"/>
        <v>0</v>
      </c>
      <c r="AQ3126">
        <f t="shared" ca="1" si="9977"/>
        <v>3.906488433131905E-3</v>
      </c>
      <c r="AR3126" s="31">
        <f t="shared" ref="AR3126:AS3126" ca="1" si="10156">SUM(AO3001:AO3126)</f>
        <v>8.362129078607293E-2</v>
      </c>
      <c r="AS3126" s="31">
        <f t="shared" ca="1" si="10156"/>
        <v>-3.3805173516781237E-2</v>
      </c>
      <c r="AT3126">
        <f ca="1">SUM($AP$129:AP3126)</f>
        <v>3.0089837715177916</v>
      </c>
    </row>
    <row r="3127" spans="1:46" x14ac:dyDescent="0.25">
      <c r="A3127" s="11">
        <v>43266</v>
      </c>
      <c r="B3127" s="12">
        <v>2779</v>
      </c>
      <c r="C3127" s="10">
        <f t="shared" si="10008"/>
        <v>-1.0783608914450035E-3</v>
      </c>
      <c r="D3127" s="7">
        <f>VLOOKUP(A3127,'2 year Data'!A:B,2,FALSE)</f>
        <v>2.5499999999999998</v>
      </c>
      <c r="E3127" s="7">
        <f t="shared" ca="1" si="10003"/>
        <v>-1.5444015444015413E-2</v>
      </c>
      <c r="F3127" s="7">
        <f t="shared" ca="1" si="10004"/>
        <v>-1.5444015444015413E-2</v>
      </c>
      <c r="G3127">
        <f t="shared" si="9979"/>
        <v>2.59</v>
      </c>
      <c r="H3127">
        <f t="shared" si="9980"/>
        <v>1.82</v>
      </c>
      <c r="I3127" s="27">
        <f t="shared" si="10117"/>
        <v>0.94805194805194803</v>
      </c>
      <c r="J3127" s="9">
        <f t="shared" si="9981"/>
        <v>0</v>
      </c>
      <c r="K3127" s="9">
        <f t="shared" si="9982"/>
        <v>0</v>
      </c>
      <c r="L3127" s="9">
        <f t="shared" si="9983"/>
        <v>0</v>
      </c>
      <c r="M3127" s="9">
        <f t="shared" si="9984"/>
        <v>-1.0783608914450035E-3</v>
      </c>
      <c r="N3127" s="28">
        <f t="shared" si="9969"/>
        <v>2.1074999999999999</v>
      </c>
      <c r="O3127" s="28">
        <f t="shared" si="9970"/>
        <v>2.27</v>
      </c>
      <c r="P3127" s="28">
        <f t="shared" si="9971"/>
        <v>2.4900000000000002</v>
      </c>
      <c r="Q3127" s="28">
        <f t="shared" si="9972"/>
        <v>2.59</v>
      </c>
      <c r="R3127" s="9">
        <f t="shared" ca="1" si="9985"/>
        <v>-1.0783608914450035E-3</v>
      </c>
      <c r="S3127" s="9">
        <f t="shared" ca="1" si="9986"/>
        <v>0</v>
      </c>
      <c r="T3127" s="9">
        <f t="shared" ca="1" si="9987"/>
        <v>0</v>
      </c>
      <c r="U3127" s="9">
        <f t="shared" ca="1" si="9988"/>
        <v>0</v>
      </c>
      <c r="V3127" s="28">
        <f t="shared" ref="V3127:Y3127" ca="1" si="10157">QUARTILE($F3003:$F3126,V$2)</f>
        <v>-4.00401606425696E-3</v>
      </c>
      <c r="W3127" s="28">
        <f t="shared" ca="1" si="10157"/>
        <v>3.906488433131905E-3</v>
      </c>
      <c r="X3127" s="28">
        <f t="shared" ca="1" si="10157"/>
        <v>9.940182969739586E-3</v>
      </c>
      <c r="Y3127" s="28">
        <f t="shared" ca="1" si="10157"/>
        <v>4.31034482758621E-2</v>
      </c>
      <c r="Z3127" s="30">
        <f t="shared" ca="1" si="9960"/>
        <v>-3.3192587417345189E-2</v>
      </c>
      <c r="AA3127" s="30">
        <f t="shared" ca="1" si="9961"/>
        <v>6.7398750405279151E-2</v>
      </c>
      <c r="AB3127" s="30">
        <f t="shared" ca="1" si="9962"/>
        <v>-1.5623444761661553E-2</v>
      </c>
      <c r="AC3127" s="30">
        <f t="shared" ca="1" si="9963"/>
        <v>-1.8181728755119697E-2</v>
      </c>
      <c r="AD3127">
        <f t="shared" ca="1" si="9990"/>
        <v>-1.0783608914450035E-3</v>
      </c>
      <c r="AE3127">
        <f t="shared" ca="1" si="9991"/>
        <v>0</v>
      </c>
      <c r="AF3127">
        <f t="shared" ca="1" si="9992"/>
        <v>0</v>
      </c>
      <c r="AG3127" s="31">
        <f t="shared" ca="1" si="9974"/>
        <v>0</v>
      </c>
      <c r="AH3127" s="31">
        <f t="shared" ca="1" si="9975"/>
        <v>8.6206896551723755E-3</v>
      </c>
      <c r="AI3127" s="31">
        <f t="shared" ref="AI3127:AK3127" ca="1" si="10158">SUM(AD3002:AD3127)</f>
        <v>-3.4250969880991293E-2</v>
      </c>
      <c r="AJ3127" s="31">
        <f t="shared" ca="1" si="10158"/>
        <v>-9.2291410930665767E-3</v>
      </c>
      <c r="AK3127" s="31">
        <f t="shared" ca="1" si="10158"/>
        <v>-1.8181728755119697E-2</v>
      </c>
      <c r="AL3127">
        <f ca="1">SUM($AF$129:AF3127)</f>
        <v>2.5299175856555576</v>
      </c>
      <c r="AO3127">
        <f t="shared" ca="1" si="9994"/>
        <v>-1.0783608914450035E-3</v>
      </c>
      <c r="AP3127">
        <f t="shared" ca="1" si="9995"/>
        <v>0</v>
      </c>
      <c r="AQ3127">
        <f t="shared" ca="1" si="9977"/>
        <v>1.9379844961240345E-3</v>
      </c>
      <c r="AR3127" s="31">
        <f t="shared" ref="AR3127:AS3127" ca="1" si="10159">SUM(AO3002:AO3127)</f>
        <v>8.301588333874256E-2</v>
      </c>
      <c r="AS3127" s="31">
        <f t="shared" ca="1" si="10159"/>
        <v>-3.3805173516781237E-2</v>
      </c>
      <c r="AT3127">
        <f ca="1">SUM($AP$129:AP3127)</f>
        <v>3.0089837715177916</v>
      </c>
    </row>
    <row r="3128" spans="1:46" x14ac:dyDescent="0.25">
      <c r="A3128" s="11">
        <v>43267</v>
      </c>
      <c r="B3128" s="12">
        <v>2779</v>
      </c>
      <c r="C3128" s="10">
        <f t="shared" si="10008"/>
        <v>0</v>
      </c>
      <c r="D3128" s="7">
        <v>2.5499999999999998</v>
      </c>
      <c r="E3128" s="7">
        <f t="shared" ca="1" si="10003"/>
        <v>0</v>
      </c>
      <c r="F3128" s="7">
        <f t="shared" ca="1" si="10004"/>
        <v>0</v>
      </c>
      <c r="G3128">
        <f t="shared" si="9979"/>
        <v>2.59</v>
      </c>
      <c r="H3128">
        <f t="shared" si="9980"/>
        <v>1.84</v>
      </c>
      <c r="I3128" s="27">
        <f t="shared" si="10117"/>
        <v>0.94666666666666666</v>
      </c>
      <c r="J3128" s="9">
        <f t="shared" si="9981"/>
        <v>0</v>
      </c>
      <c r="K3128" s="9">
        <f t="shared" si="9982"/>
        <v>0</v>
      </c>
      <c r="L3128" s="9">
        <f t="shared" si="9983"/>
        <v>0</v>
      </c>
      <c r="M3128" s="9">
        <f t="shared" si="9984"/>
        <v>0</v>
      </c>
      <c r="N3128" s="28">
        <f t="shared" si="9969"/>
        <v>2.125</v>
      </c>
      <c r="O3128" s="28">
        <f t="shared" si="9970"/>
        <v>2.2749999999999999</v>
      </c>
      <c r="P3128" s="28">
        <f t="shared" si="9971"/>
        <v>2.4900000000000002</v>
      </c>
      <c r="Q3128" s="28">
        <f t="shared" si="9972"/>
        <v>2.59</v>
      </c>
      <c r="R3128" s="9">
        <f t="shared" ca="1" si="9985"/>
        <v>0</v>
      </c>
      <c r="S3128" s="9">
        <f t="shared" ca="1" si="9986"/>
        <v>0</v>
      </c>
      <c r="T3128" s="9">
        <f t="shared" ca="1" si="9987"/>
        <v>0</v>
      </c>
      <c r="U3128" s="9">
        <f t="shared" ca="1" si="9988"/>
        <v>0</v>
      </c>
      <c r="V3128" s="28">
        <f t="shared" ref="V3128:Y3128" ca="1" si="10160">QUARTILE($F3004:$F3127,V$2)</f>
        <v>-4.103751249539711E-3</v>
      </c>
      <c r="W3128" s="28">
        <f t="shared" ca="1" si="10160"/>
        <v>1.9379844961240345E-3</v>
      </c>
      <c r="X3128" s="28">
        <f t="shared" ca="1" si="10160"/>
        <v>9.7446075852503644E-3</v>
      </c>
      <c r="Y3128" s="28">
        <f t="shared" ca="1" si="10160"/>
        <v>4.31034482758621E-2</v>
      </c>
      <c r="Z3128" s="30">
        <f t="shared" ca="1" si="9960"/>
        <v>-3.3192587417345189E-2</v>
      </c>
      <c r="AA3128" s="30">
        <f t="shared" ca="1" si="9961"/>
        <v>6.7398750405279151E-2</v>
      </c>
      <c r="AB3128" s="30">
        <f t="shared" ca="1" si="9962"/>
        <v>-1.5623444761661553E-2</v>
      </c>
      <c r="AC3128" s="30">
        <f t="shared" ca="1" si="9963"/>
        <v>-1.4110902384877395E-2</v>
      </c>
      <c r="AD3128">
        <f t="shared" ca="1" si="9990"/>
        <v>0</v>
      </c>
      <c r="AE3128">
        <f t="shared" ca="1" si="9991"/>
        <v>0</v>
      </c>
      <c r="AF3128">
        <f t="shared" ca="1" si="9992"/>
        <v>0</v>
      </c>
      <c r="AG3128" s="31">
        <f t="shared" ca="1" si="9974"/>
        <v>0</v>
      </c>
      <c r="AH3128" s="31">
        <f t="shared" ca="1" si="9975"/>
        <v>8.6206896551723755E-3</v>
      </c>
      <c r="AI3128" s="31">
        <f t="shared" ref="AI3128:AK3128" ca="1" si="10161">SUM(AD3003:AD3128)</f>
        <v>-3.4250969880991293E-2</v>
      </c>
      <c r="AJ3128" s="31">
        <f t="shared" ca="1" si="10161"/>
        <v>-9.2291410930665767E-3</v>
      </c>
      <c r="AK3128" s="31">
        <f t="shared" ca="1" si="10161"/>
        <v>-1.4110902384877395E-2</v>
      </c>
      <c r="AL3128">
        <f ca="1">SUM($AF$129:AF3128)</f>
        <v>2.5299175856555576</v>
      </c>
      <c r="AO3128">
        <f t="shared" ca="1" si="9994"/>
        <v>0</v>
      </c>
      <c r="AP3128">
        <f t="shared" ca="1" si="9995"/>
        <v>0</v>
      </c>
      <c r="AQ3128">
        <f t="shared" ca="1" si="9977"/>
        <v>1.9379844961240345E-3</v>
      </c>
      <c r="AR3128" s="31">
        <f t="shared" ref="AR3128:AS3128" ca="1" si="10162">SUM(AO3003:AO3128)</f>
        <v>8.301588333874256E-2</v>
      </c>
      <c r="AS3128" s="31">
        <f t="shared" ca="1" si="10162"/>
        <v>-2.9734347146538959E-2</v>
      </c>
      <c r="AT3128">
        <f ca="1">SUM($AP$129:AP3128)</f>
        <v>3.0089837715177916</v>
      </c>
    </row>
    <row r="3129" spans="1:46" x14ac:dyDescent="0.25">
      <c r="A3129" s="11">
        <v>43269</v>
      </c>
      <c r="B3129" s="12">
        <v>2773</v>
      </c>
      <c r="C3129" s="10">
        <f t="shared" si="10008"/>
        <v>-2.1590500179920835E-3</v>
      </c>
      <c r="D3129" s="7">
        <f>VLOOKUP(A3129,'2 year Data'!A:B,2,FALSE)</f>
        <v>2.56</v>
      </c>
      <c r="E3129" s="7">
        <f t="shared" ca="1" si="10003"/>
        <v>3.9215686274509665E-3</v>
      </c>
      <c r="F3129" s="7">
        <f t="shared" ca="1" si="10004"/>
        <v>3.9215686274509665E-3</v>
      </c>
      <c r="G3129">
        <f t="shared" si="9979"/>
        <v>2.59</v>
      </c>
      <c r="H3129">
        <f t="shared" si="9980"/>
        <v>1.84</v>
      </c>
      <c r="I3129" s="27">
        <f t="shared" si="10117"/>
        <v>0.9600000000000003</v>
      </c>
      <c r="J3129" s="9">
        <f t="shared" si="9981"/>
        <v>0</v>
      </c>
      <c r="K3129" s="9">
        <f t="shared" si="9982"/>
        <v>0</v>
      </c>
      <c r="L3129" s="9">
        <f t="shared" si="9983"/>
        <v>0</v>
      </c>
      <c r="M3129" s="9">
        <f t="shared" si="9984"/>
        <v>-2.1590500179920835E-3</v>
      </c>
      <c r="N3129" s="28">
        <f t="shared" si="9969"/>
        <v>2.13</v>
      </c>
      <c r="O3129" s="28">
        <f t="shared" si="9970"/>
        <v>2.2799999999999998</v>
      </c>
      <c r="P3129" s="28">
        <f t="shared" si="9971"/>
        <v>2.4900000000000002</v>
      </c>
      <c r="Q3129" s="28">
        <f t="shared" si="9972"/>
        <v>2.59</v>
      </c>
      <c r="R3129" s="9">
        <f t="shared" ca="1" si="9985"/>
        <v>0</v>
      </c>
      <c r="S3129" s="9">
        <f t="shared" ca="1" si="9986"/>
        <v>0</v>
      </c>
      <c r="T3129" s="9">
        <f t="shared" ca="1" si="9987"/>
        <v>-2.1590500179920835E-3</v>
      </c>
      <c r="U3129" s="9">
        <f t="shared" ca="1" si="9988"/>
        <v>0</v>
      </c>
      <c r="V3129" s="28">
        <f t="shared" ref="V3129:Y3129" ca="1" si="10163">QUARTILE($F3005:$F3128,V$2)</f>
        <v>-4.103751249539711E-3</v>
      </c>
      <c r="W3129" s="28">
        <f t="shared" ca="1" si="10163"/>
        <v>1.9379844961240345E-3</v>
      </c>
      <c r="X3129" s="28">
        <f t="shared" ca="1" si="10163"/>
        <v>9.7446075852503644E-3</v>
      </c>
      <c r="Y3129" s="28">
        <f t="shared" ca="1" si="10163"/>
        <v>4.31034482758621E-2</v>
      </c>
      <c r="Z3129" s="30">
        <f t="shared" ca="1" si="9960"/>
        <v>-3.3192587417345189E-2</v>
      </c>
      <c r="AA3129" s="30">
        <f t="shared" ca="1" si="9961"/>
        <v>6.7398750405279151E-2</v>
      </c>
      <c r="AB3129" s="30">
        <f t="shared" ca="1" si="9962"/>
        <v>-2.6756819914174151E-2</v>
      </c>
      <c r="AC3129" s="30">
        <f t="shared" ca="1" si="9963"/>
        <v>-1.4110902384877395E-2</v>
      </c>
      <c r="AD3129">
        <f t="shared" ca="1" si="9990"/>
        <v>0</v>
      </c>
      <c r="AE3129">
        <f t="shared" ca="1" si="9991"/>
        <v>-2.1590500179920835E-3</v>
      </c>
      <c r="AF3129">
        <f t="shared" ca="1" si="9992"/>
        <v>0</v>
      </c>
      <c r="AG3129" s="31">
        <f t="shared" ca="1" si="9974"/>
        <v>0</v>
      </c>
      <c r="AH3129" s="31">
        <f t="shared" ca="1" si="9975"/>
        <v>8.4388185654007408E-3</v>
      </c>
      <c r="AI3129" s="31">
        <f t="shared" ref="AI3129:AK3129" ca="1" si="10164">SUM(AD3004:AD3129)</f>
        <v>-3.4250969880991293E-2</v>
      </c>
      <c r="AJ3129" s="31">
        <f t="shared" ca="1" si="10164"/>
        <v>-2.0362516245579162E-2</v>
      </c>
      <c r="AK3129" s="31">
        <f t="shared" ca="1" si="10164"/>
        <v>-1.4110902384877395E-2</v>
      </c>
      <c r="AL3129">
        <f ca="1">SUM($AF$129:AF3129)</f>
        <v>2.5299175856555576</v>
      </c>
      <c r="AO3129">
        <f t="shared" ca="1" si="9994"/>
        <v>0</v>
      </c>
      <c r="AP3129">
        <f t="shared" ca="1" si="9995"/>
        <v>-2.1590500179920835E-3</v>
      </c>
      <c r="AQ3129">
        <f t="shared" ca="1" si="9977"/>
        <v>1.9379844961240345E-3</v>
      </c>
      <c r="AR3129" s="31">
        <f t="shared" ref="AR3129:AS3129" ca="1" si="10165">SUM(AO3004:AO3129)</f>
        <v>8.301588333874256E-2</v>
      </c>
      <c r="AS3129" s="31">
        <f t="shared" ca="1" si="10165"/>
        <v>-4.0867722299051536E-2</v>
      </c>
      <c r="AT3129">
        <f ca="1">SUM($AP$129:AP3129)</f>
        <v>3.0068247214997994</v>
      </c>
    </row>
    <row r="3130" spans="1:46" x14ac:dyDescent="0.25">
      <c r="A3130" s="11">
        <v>43270</v>
      </c>
      <c r="B3130" s="12">
        <v>2762</v>
      </c>
      <c r="C3130" s="10">
        <f t="shared" si="10008"/>
        <v>-3.9668229354489718E-3</v>
      </c>
      <c r="D3130" s="7">
        <f>VLOOKUP(A3130,'2 year Data'!A:B,2,FALSE)</f>
        <v>2.54</v>
      </c>
      <c r="E3130" s="7">
        <f t="shared" ca="1" si="10003"/>
        <v>-7.8125E-3</v>
      </c>
      <c r="F3130" s="7">
        <f t="shared" ca="1" si="10004"/>
        <v>-7.8125E-3</v>
      </c>
      <c r="G3130">
        <f t="shared" si="9979"/>
        <v>2.59</v>
      </c>
      <c r="H3130">
        <f t="shared" si="9980"/>
        <v>1.87</v>
      </c>
      <c r="I3130" s="27">
        <f t="shared" si="10117"/>
        <v>0.9305555555555558</v>
      </c>
      <c r="J3130" s="9">
        <f t="shared" si="9981"/>
        <v>0</v>
      </c>
      <c r="K3130" s="9">
        <f t="shared" si="9982"/>
        <v>0</v>
      </c>
      <c r="L3130" s="9">
        <f t="shared" si="9983"/>
        <v>0</v>
      </c>
      <c r="M3130" s="9">
        <f t="shared" si="9984"/>
        <v>-3.9668229354489718E-3</v>
      </c>
      <c r="N3130" s="28">
        <f t="shared" si="9969"/>
        <v>2.13</v>
      </c>
      <c r="O3130" s="28">
        <f t="shared" si="9970"/>
        <v>2.2799999999999998</v>
      </c>
      <c r="P3130" s="28">
        <f t="shared" si="9971"/>
        <v>2.4900000000000002</v>
      </c>
      <c r="Q3130" s="28">
        <f t="shared" si="9972"/>
        <v>2.59</v>
      </c>
      <c r="R3130" s="9">
        <f t="shared" ca="1" si="9985"/>
        <v>-3.9668229354489718E-3</v>
      </c>
      <c r="S3130" s="9">
        <f t="shared" ca="1" si="9986"/>
        <v>0</v>
      </c>
      <c r="T3130" s="9">
        <f t="shared" ca="1" si="9987"/>
        <v>0</v>
      </c>
      <c r="U3130" s="9">
        <f t="shared" ca="1" si="9988"/>
        <v>0</v>
      </c>
      <c r="V3130" s="28">
        <f t="shared" ref="V3130:Y3130" ca="1" si="10166">QUARTILE($F3006:$F3129,V$2)</f>
        <v>-4.103751249539711E-3</v>
      </c>
      <c r="W3130" s="28">
        <f t="shared" ca="1" si="10166"/>
        <v>1.9379844961240345E-3</v>
      </c>
      <c r="X3130" s="28">
        <f t="shared" ca="1" si="10166"/>
        <v>9.7087378640776656E-3</v>
      </c>
      <c r="Y3130" s="28">
        <f t="shared" ca="1" si="10166"/>
        <v>4.31034482758621E-2</v>
      </c>
      <c r="Z3130" s="30">
        <f t="shared" ca="1" si="9960"/>
        <v>-3.7159410352794159E-2</v>
      </c>
      <c r="AA3130" s="30">
        <f t="shared" ca="1" si="9961"/>
        <v>6.2035888318658687E-2</v>
      </c>
      <c r="AB3130" s="30">
        <f t="shared" ca="1" si="9962"/>
        <v>-2.6756819914174151E-2</v>
      </c>
      <c r="AC3130" s="30">
        <f t="shared" ca="1" si="9963"/>
        <v>-1.4110902384877395E-2</v>
      </c>
      <c r="AD3130">
        <f t="shared" ca="1" si="9990"/>
        <v>-3.9668229354489718E-3</v>
      </c>
      <c r="AE3130">
        <f t="shared" ca="1" si="9991"/>
        <v>0</v>
      </c>
      <c r="AF3130">
        <f t="shared" ca="1" si="9992"/>
        <v>0</v>
      </c>
      <c r="AG3130" s="31">
        <f t="shared" ca="1" si="9974"/>
        <v>0</v>
      </c>
      <c r="AH3130" s="31">
        <f t="shared" ca="1" si="9975"/>
        <v>8.3682008368199945E-3</v>
      </c>
      <c r="AI3130" s="31">
        <f t="shared" ref="AI3130:AK3130" ca="1" si="10167">SUM(AD3005:AD3130)</f>
        <v>-3.8217792816440263E-2</v>
      </c>
      <c r="AJ3130" s="31">
        <f t="shared" ca="1" si="10167"/>
        <v>-2.0362516245579162E-2</v>
      </c>
      <c r="AK3130" s="31">
        <f t="shared" ca="1" si="10167"/>
        <v>-1.4110902384877395E-2</v>
      </c>
      <c r="AL3130">
        <f ca="1">SUM($AF$129:AF3130)</f>
        <v>2.5299175856555576</v>
      </c>
      <c r="AO3130">
        <f t="shared" ca="1" si="9994"/>
        <v>-3.9668229354489718E-3</v>
      </c>
      <c r="AP3130">
        <f t="shared" ca="1" si="9995"/>
        <v>0</v>
      </c>
      <c r="AQ3130">
        <f t="shared" ca="1" si="9977"/>
        <v>0</v>
      </c>
      <c r="AR3130" s="31">
        <f t="shared" ref="AR3130:AS3130" ca="1" si="10168">SUM(AO3005:AO3130)</f>
        <v>7.3686198316673099E-2</v>
      </c>
      <c r="AS3130" s="31">
        <f t="shared" ca="1" si="10168"/>
        <v>-4.0867722299051536E-2</v>
      </c>
      <c r="AT3130">
        <f ca="1">SUM($AP$129:AP3130)</f>
        <v>3.0068247214997994</v>
      </c>
    </row>
    <row r="3131" spans="1:46" x14ac:dyDescent="0.25">
      <c r="A3131" s="11">
        <v>43271</v>
      </c>
      <c r="B3131" s="12">
        <v>2768</v>
      </c>
      <c r="C3131" s="10">
        <f t="shared" si="10008"/>
        <v>2.1723388848660392E-3</v>
      </c>
      <c r="D3131" s="7">
        <f>VLOOKUP(A3131,'2 year Data'!A:B,2,FALSE)</f>
        <v>2.56</v>
      </c>
      <c r="E3131" s="7">
        <f t="shared" ca="1" si="10003"/>
        <v>7.8740157480314821E-3</v>
      </c>
      <c r="F3131" s="7">
        <f t="shared" ca="1" si="10004"/>
        <v>7.8740157480314821E-3</v>
      </c>
      <c r="G3131">
        <f t="shared" si="9979"/>
        <v>2.59</v>
      </c>
      <c r="H3131">
        <f t="shared" si="9980"/>
        <v>1.89</v>
      </c>
      <c r="I3131" s="27">
        <f t="shared" si="10117"/>
        <v>0.95714285714285741</v>
      </c>
      <c r="J3131" s="9">
        <f t="shared" si="9981"/>
        <v>0</v>
      </c>
      <c r="K3131" s="9">
        <f t="shared" si="9982"/>
        <v>0</v>
      </c>
      <c r="L3131" s="9">
        <f t="shared" si="9983"/>
        <v>0</v>
      </c>
      <c r="M3131" s="9">
        <f t="shared" si="9984"/>
        <v>2.1723388848660392E-3</v>
      </c>
      <c r="N3131" s="28">
        <f t="shared" si="9969"/>
        <v>2.1375000000000002</v>
      </c>
      <c r="O3131" s="28">
        <f t="shared" si="9970"/>
        <v>2.2799999999999998</v>
      </c>
      <c r="P3131" s="28">
        <f t="shared" si="9971"/>
        <v>2.4900000000000002</v>
      </c>
      <c r="Q3131" s="28">
        <f t="shared" si="9972"/>
        <v>2.59</v>
      </c>
      <c r="R3131" s="9">
        <f t="shared" ca="1" si="9985"/>
        <v>0</v>
      </c>
      <c r="S3131" s="9">
        <f t="shared" ca="1" si="9986"/>
        <v>0</v>
      </c>
      <c r="T3131" s="9">
        <f t="shared" ca="1" si="9987"/>
        <v>2.1723388848660392E-3</v>
      </c>
      <c r="U3131" s="9">
        <f t="shared" ca="1" si="9988"/>
        <v>0</v>
      </c>
      <c r="V3131" s="28">
        <f t="shared" ref="V3131:Y3131" ca="1" si="10169">QUARTILE($F3007:$F3130,V$2)</f>
        <v>-4.3716003983759189E-3</v>
      </c>
      <c r="W3131" s="28">
        <f t="shared" ca="1" si="10169"/>
        <v>0</v>
      </c>
      <c r="X3131" s="28">
        <f t="shared" ca="1" si="10169"/>
        <v>9.6387229275578523E-3</v>
      </c>
      <c r="Y3131" s="28">
        <f t="shared" ca="1" si="10169"/>
        <v>4.31034482758621E-2</v>
      </c>
      <c r="Z3131" s="30">
        <f t="shared" ca="1" si="9960"/>
        <v>-3.7159410352794159E-2</v>
      </c>
      <c r="AA3131" s="30">
        <f t="shared" ca="1" si="9961"/>
        <v>6.2035888318658687E-2</v>
      </c>
      <c r="AB3131" s="30">
        <f t="shared" ca="1" si="9962"/>
        <v>-2.458448102930811E-2</v>
      </c>
      <c r="AC3131" s="30">
        <f t="shared" ca="1" si="9963"/>
        <v>-1.0880611249777601E-2</v>
      </c>
      <c r="AD3131">
        <f t="shared" ca="1" si="9990"/>
        <v>0</v>
      </c>
      <c r="AE3131">
        <f t="shared" ca="1" si="9991"/>
        <v>2.1723388848660392E-3</v>
      </c>
      <c r="AF3131">
        <f t="shared" ca="1" si="9992"/>
        <v>0</v>
      </c>
      <c r="AG3131" s="31">
        <f t="shared" ca="1" si="9974"/>
        <v>0</v>
      </c>
      <c r="AH3131" s="31">
        <f t="shared" ca="1" si="9975"/>
        <v>8.2644628099173278E-3</v>
      </c>
      <c r="AI3131" s="31">
        <f t="shared" ref="AI3131:AK3131" ca="1" si="10170">SUM(AD3006:AD3131)</f>
        <v>-3.8217792816440263E-2</v>
      </c>
      <c r="AJ3131" s="31">
        <f t="shared" ca="1" si="10170"/>
        <v>-1.8190177360713121E-2</v>
      </c>
      <c r="AK3131" s="31">
        <f t="shared" ca="1" si="10170"/>
        <v>-1.0880611249777601E-2</v>
      </c>
      <c r="AL3131">
        <f ca="1">SUM($AF$129:AF3131)</f>
        <v>2.5299175856555576</v>
      </c>
      <c r="AO3131">
        <f t="shared" ca="1" si="9994"/>
        <v>0</v>
      </c>
      <c r="AP3131">
        <f t="shared" ca="1" si="9995"/>
        <v>2.1723388848660392E-3</v>
      </c>
      <c r="AQ3131">
        <f t="shared" ca="1" si="9977"/>
        <v>0</v>
      </c>
      <c r="AR3131" s="31">
        <f t="shared" ref="AR3131:AS3131" ca="1" si="10171">SUM(AO3006:AO3131)</f>
        <v>7.3686198316673099E-2</v>
      </c>
      <c r="AS3131" s="31">
        <f t="shared" ca="1" si="10171"/>
        <v>-3.546509227908571E-2</v>
      </c>
      <c r="AT3131">
        <f ca="1">SUM($AP$129:AP3131)</f>
        <v>3.0089970603846656</v>
      </c>
    </row>
    <row r="3132" spans="1:46" x14ac:dyDescent="0.25">
      <c r="A3132" s="11">
        <v>43272</v>
      </c>
      <c r="B3132" s="12">
        <v>2753</v>
      </c>
      <c r="C3132" s="10">
        <f t="shared" si="10008"/>
        <v>-5.4190751445086704E-3</v>
      </c>
      <c r="D3132" s="7">
        <f>VLOOKUP(A3132,'2 year Data'!A:B,2,FALSE)</f>
        <v>2.56</v>
      </c>
      <c r="E3132" s="7">
        <f t="shared" ca="1" si="10003"/>
        <v>0</v>
      </c>
      <c r="F3132" s="7">
        <f t="shared" ca="1" si="10004"/>
        <v>0</v>
      </c>
      <c r="G3132">
        <f t="shared" si="9979"/>
        <v>2.59</v>
      </c>
      <c r="H3132">
        <f t="shared" si="9980"/>
        <v>1.89</v>
      </c>
      <c r="I3132" s="27">
        <f t="shared" si="10117"/>
        <v>0.95714285714285741</v>
      </c>
      <c r="J3132" s="9">
        <f t="shared" si="9981"/>
        <v>0</v>
      </c>
      <c r="K3132" s="9">
        <f t="shared" si="9982"/>
        <v>0</v>
      </c>
      <c r="L3132" s="9">
        <f t="shared" si="9983"/>
        <v>0</v>
      </c>
      <c r="M3132" s="9">
        <f t="shared" si="9984"/>
        <v>-5.4190751445086704E-3</v>
      </c>
      <c r="N3132" s="28">
        <f t="shared" si="9969"/>
        <v>2.1475</v>
      </c>
      <c r="O3132" s="28">
        <f t="shared" si="9970"/>
        <v>2.2850000000000001</v>
      </c>
      <c r="P3132" s="28">
        <f t="shared" si="9971"/>
        <v>2.4900000000000002</v>
      </c>
      <c r="Q3132" s="28">
        <f t="shared" si="9972"/>
        <v>2.59</v>
      </c>
      <c r="R3132" s="9">
        <f t="shared" ca="1" si="9985"/>
        <v>0</v>
      </c>
      <c r="S3132" s="9">
        <f t="shared" ca="1" si="9986"/>
        <v>-5.4190751445086704E-3</v>
      </c>
      <c r="T3132" s="9">
        <f t="shared" ca="1" si="9987"/>
        <v>0</v>
      </c>
      <c r="U3132" s="9">
        <f t="shared" ca="1" si="9988"/>
        <v>0</v>
      </c>
      <c r="V3132" s="28">
        <f t="shared" ref="V3132:Y3132" ca="1" si="10172">QUARTILE($F3008:$F3131,V$2)</f>
        <v>-4.3716003983759189E-3</v>
      </c>
      <c r="W3132" s="28">
        <f t="shared" ca="1" si="10172"/>
        <v>0</v>
      </c>
      <c r="X3132" s="28">
        <f t="shared" ca="1" si="10172"/>
        <v>9.5128508931827116E-3</v>
      </c>
      <c r="Y3132" s="28">
        <f t="shared" ca="1" si="10172"/>
        <v>4.31034482758621E-2</v>
      </c>
      <c r="Z3132" s="30">
        <f t="shared" ca="1" si="9960"/>
        <v>-3.7159410352794159E-2</v>
      </c>
      <c r="AA3132" s="30">
        <f t="shared" ca="1" si="9961"/>
        <v>5.6616813174150016E-2</v>
      </c>
      <c r="AB3132" s="30">
        <f t="shared" ca="1" si="9962"/>
        <v>-2.3756576931928758E-2</v>
      </c>
      <c r="AC3132" s="30">
        <f t="shared" ca="1" si="9963"/>
        <v>-1.0880611249777601E-2</v>
      </c>
      <c r="AD3132">
        <f t="shared" ca="1" si="9990"/>
        <v>0</v>
      </c>
      <c r="AE3132">
        <f t="shared" ca="1" si="9991"/>
        <v>0</v>
      </c>
      <c r="AF3132">
        <f t="shared" ca="1" si="9992"/>
        <v>0</v>
      </c>
      <c r="AG3132" s="31">
        <f t="shared" ca="1" si="9974"/>
        <v>0</v>
      </c>
      <c r="AH3132" s="31">
        <f t="shared" ca="1" si="9975"/>
        <v>8.2644628099173278E-3</v>
      </c>
      <c r="AI3132" s="31">
        <f t="shared" ref="AI3132:AK3132" ca="1" si="10173">SUM(AD3007:AD3132)</f>
        <v>-3.8217792816440263E-2</v>
      </c>
      <c r="AJ3132" s="31">
        <f t="shared" ca="1" si="10173"/>
        <v>-1.7362273263333776E-2</v>
      </c>
      <c r="AK3132" s="31">
        <f t="shared" ca="1" si="10173"/>
        <v>-1.0880611249777601E-2</v>
      </c>
      <c r="AL3132">
        <f ca="1">SUM($AF$129:AF3132)</f>
        <v>2.5299175856555576</v>
      </c>
      <c r="AO3132">
        <f t="shared" ca="1" si="9994"/>
        <v>-5.4190751445086704E-3</v>
      </c>
      <c r="AP3132">
        <f t="shared" ca="1" si="9995"/>
        <v>0</v>
      </c>
      <c r="AQ3132">
        <f t="shared" ca="1" si="9977"/>
        <v>0</v>
      </c>
      <c r="AR3132" s="31">
        <f t="shared" ref="AR3132:AS3132" ca="1" si="10174">SUM(AO3007:AO3132)</f>
        <v>6.8267123172164434E-2</v>
      </c>
      <c r="AS3132" s="31">
        <f t="shared" ca="1" si="10174"/>
        <v>-3.4637188181706351E-2</v>
      </c>
      <c r="AT3132">
        <f ca="1">SUM($AP$129:AP3132)</f>
        <v>3.0089970603846656</v>
      </c>
    </row>
    <row r="3133" spans="1:46" x14ac:dyDescent="0.25">
      <c r="A3133" s="11">
        <v>43273</v>
      </c>
      <c r="B3133" s="12">
        <v>2754</v>
      </c>
      <c r="C3133" s="10">
        <f t="shared" si="10008"/>
        <v>3.6324010170722849E-4</v>
      </c>
      <c r="D3133" s="7">
        <f>VLOOKUP(A3133,'2 year Data'!A:B,2,FALSE)</f>
        <v>2.56</v>
      </c>
      <c r="E3133" s="7">
        <f t="shared" ca="1" si="10003"/>
        <v>0</v>
      </c>
      <c r="F3133" s="7">
        <f t="shared" ca="1" si="10004"/>
        <v>0</v>
      </c>
      <c r="G3133">
        <f t="shared" si="9979"/>
        <v>2.59</v>
      </c>
      <c r="H3133">
        <f t="shared" si="9980"/>
        <v>1.89</v>
      </c>
      <c r="I3133" s="27">
        <f t="shared" si="10117"/>
        <v>0.95714285714285741</v>
      </c>
      <c r="J3133" s="9">
        <f t="shared" si="9981"/>
        <v>0</v>
      </c>
      <c r="K3133" s="9">
        <f t="shared" si="9982"/>
        <v>0</v>
      </c>
      <c r="L3133" s="9">
        <f t="shared" si="9983"/>
        <v>0</v>
      </c>
      <c r="M3133" s="9">
        <f t="shared" si="9984"/>
        <v>3.6324010170722849E-4</v>
      </c>
      <c r="N3133" s="28">
        <f t="shared" si="9969"/>
        <v>2.15</v>
      </c>
      <c r="O3133" s="28">
        <f t="shared" si="9970"/>
        <v>2.29</v>
      </c>
      <c r="P3133" s="28">
        <f t="shared" si="9971"/>
        <v>2.4900000000000002</v>
      </c>
      <c r="Q3133" s="28">
        <f t="shared" si="9972"/>
        <v>2.59</v>
      </c>
      <c r="R3133" s="9">
        <f t="shared" ca="1" si="9985"/>
        <v>0</v>
      </c>
      <c r="S3133" s="9">
        <f t="shared" ca="1" si="9986"/>
        <v>3.6324010170722849E-4</v>
      </c>
      <c r="T3133" s="9">
        <f t="shared" ca="1" si="9987"/>
        <v>0</v>
      </c>
      <c r="U3133" s="9">
        <f t="shared" ca="1" si="9988"/>
        <v>0</v>
      </c>
      <c r="V3133" s="28">
        <f t="shared" ref="V3133:Y3133" ca="1" si="10175">QUARTILE($F3009:$F3132,V$2)</f>
        <v>-4.3716003983759189E-3</v>
      </c>
      <c r="W3133" s="28">
        <f t="shared" ca="1" si="10175"/>
        <v>0</v>
      </c>
      <c r="X3133" s="28">
        <f t="shared" ca="1" si="10175"/>
        <v>9.5128508931827116E-3</v>
      </c>
      <c r="Y3133" s="28">
        <f t="shared" ca="1" si="10175"/>
        <v>4.31034482758621E-2</v>
      </c>
      <c r="Z3133" s="30">
        <f t="shared" ca="1" si="9960"/>
        <v>-3.7159410352794159E-2</v>
      </c>
      <c r="AA3133" s="30">
        <f t="shared" ca="1" si="9961"/>
        <v>5.6980053275857243E-2</v>
      </c>
      <c r="AB3133" s="30">
        <f t="shared" ca="1" si="9962"/>
        <v>-2.5742207238917715E-2</v>
      </c>
      <c r="AC3133" s="30">
        <f t="shared" ca="1" si="9963"/>
        <v>-1.0880611249777601E-2</v>
      </c>
      <c r="AD3133">
        <f t="shared" ca="1" si="9990"/>
        <v>0</v>
      </c>
      <c r="AE3133">
        <f t="shared" ca="1" si="9991"/>
        <v>0</v>
      </c>
      <c r="AF3133">
        <f t="shared" ca="1" si="9992"/>
        <v>0</v>
      </c>
      <c r="AG3133" s="31">
        <f t="shared" ca="1" si="9974"/>
        <v>0</v>
      </c>
      <c r="AH3133" s="31">
        <f t="shared" ca="1" si="9975"/>
        <v>8.2644628099173278E-3</v>
      </c>
      <c r="AI3133" s="31">
        <f t="shared" ref="AI3133:AK3133" ca="1" si="10176">SUM(AD3008:AD3133)</f>
        <v>-3.8217792816440263E-2</v>
      </c>
      <c r="AJ3133" s="31">
        <f t="shared" ca="1" si="10176"/>
        <v>-1.9347903570322733E-2</v>
      </c>
      <c r="AK3133" s="31">
        <f t="shared" ca="1" si="10176"/>
        <v>-1.0880611249777601E-2</v>
      </c>
      <c r="AL3133">
        <f ca="1">SUM($AF$129:AF3133)</f>
        <v>2.5299175856555576</v>
      </c>
      <c r="AO3133">
        <f t="shared" ca="1" si="9994"/>
        <v>3.6324010170722849E-4</v>
      </c>
      <c r="AP3133">
        <f t="shared" ca="1" si="9995"/>
        <v>0</v>
      </c>
      <c r="AQ3133">
        <f t="shared" ca="1" si="9977"/>
        <v>0</v>
      </c>
      <c r="AR3133" s="31">
        <f t="shared" ref="AR3133:AS3133" ca="1" si="10177">SUM(AO3008:AO3133)</f>
        <v>6.8630363273871661E-2</v>
      </c>
      <c r="AS3133" s="31">
        <f t="shared" ca="1" si="10177"/>
        <v>-3.6622818488695315E-2</v>
      </c>
      <c r="AT3133">
        <f ca="1">SUM($AP$129:AP3133)</f>
        <v>3.0089970603846656</v>
      </c>
    </row>
    <row r="3134" spans="1:46" x14ac:dyDescent="0.25">
      <c r="A3134" s="11">
        <v>43276</v>
      </c>
      <c r="B3134" s="12">
        <v>2717</v>
      </c>
      <c r="C3134" s="10">
        <f t="shared" si="10008"/>
        <v>-1.3435003631082063E-2</v>
      </c>
      <c r="D3134" s="7">
        <f>VLOOKUP(A3134,'2 year Data'!A:B,2,FALSE)</f>
        <v>2.54</v>
      </c>
      <c r="E3134" s="7">
        <f t="shared" ca="1" si="10003"/>
        <v>-7.8125E-3</v>
      </c>
      <c r="F3134" s="7">
        <f t="shared" ca="1" si="10004"/>
        <v>-7.8125E-3</v>
      </c>
      <c r="G3134">
        <f t="shared" si="9979"/>
        <v>2.59</v>
      </c>
      <c r="H3134">
        <f t="shared" si="9980"/>
        <v>1.89</v>
      </c>
      <c r="I3134" s="27">
        <f t="shared" si="10117"/>
        <v>0.92857142857142883</v>
      </c>
      <c r="J3134" s="9">
        <f t="shared" si="9981"/>
        <v>0</v>
      </c>
      <c r="K3134" s="9">
        <f t="shared" si="9982"/>
        <v>0</v>
      </c>
      <c r="L3134" s="9">
        <f t="shared" si="9983"/>
        <v>0</v>
      </c>
      <c r="M3134" s="9">
        <f t="shared" si="9984"/>
        <v>-1.3435003631082063E-2</v>
      </c>
      <c r="N3134" s="28">
        <f t="shared" si="9969"/>
        <v>2.1575000000000002</v>
      </c>
      <c r="O3134" s="28">
        <f t="shared" si="9970"/>
        <v>2.29</v>
      </c>
      <c r="P3134" s="28">
        <f t="shared" si="9971"/>
        <v>2.4900000000000002</v>
      </c>
      <c r="Q3134" s="28">
        <f t="shared" si="9972"/>
        <v>2.59</v>
      </c>
      <c r="R3134" s="9">
        <f t="shared" ca="1" si="9985"/>
        <v>-1.3435003631082063E-2</v>
      </c>
      <c r="S3134" s="9">
        <f t="shared" ca="1" si="9986"/>
        <v>0</v>
      </c>
      <c r="T3134" s="9">
        <f t="shared" ca="1" si="9987"/>
        <v>0</v>
      </c>
      <c r="U3134" s="9">
        <f t="shared" ca="1" si="9988"/>
        <v>0</v>
      </c>
      <c r="V3134" s="28">
        <f t="shared" ref="V3134:Y3134" ca="1" si="10178">QUARTILE($F3010:$F3133,V$2)</f>
        <v>-4.103751249539711E-3</v>
      </c>
      <c r="W3134" s="28">
        <f t="shared" ca="1" si="10178"/>
        <v>0</v>
      </c>
      <c r="X3134" s="28">
        <f t="shared" ca="1" si="10178"/>
        <v>9.5128508931827116E-3</v>
      </c>
      <c r="Y3134" s="28">
        <f t="shared" ca="1" si="10178"/>
        <v>4.31034482758621E-2</v>
      </c>
      <c r="Z3134" s="30">
        <f t="shared" ca="1" si="9960"/>
        <v>-5.0594413983876221E-2</v>
      </c>
      <c r="AA3134" s="30">
        <f t="shared" ca="1" si="9961"/>
        <v>5.6980053275857243E-2</v>
      </c>
      <c r="AB3134" s="30">
        <f t="shared" ca="1" si="9962"/>
        <v>-2.5284033304172109E-2</v>
      </c>
      <c r="AC3134" s="30">
        <f t="shared" ca="1" si="9963"/>
        <v>-1.0880611249777601E-2</v>
      </c>
      <c r="AD3134">
        <f t="shared" ca="1" si="9990"/>
        <v>-1.3435003631082063E-2</v>
      </c>
      <c r="AE3134">
        <f t="shared" ca="1" si="9991"/>
        <v>0</v>
      </c>
      <c r="AF3134">
        <f t="shared" ca="1" si="9992"/>
        <v>0</v>
      </c>
      <c r="AG3134" s="31">
        <f t="shared" ca="1" si="9974"/>
        <v>0</v>
      </c>
      <c r="AH3134" s="31">
        <f t="shared" ca="1" si="9975"/>
        <v>8.2644628099173278E-3</v>
      </c>
      <c r="AI3134" s="31">
        <f t="shared" ref="AI3134:AK3134" ca="1" si="10179">SUM(AD3009:AD3134)</f>
        <v>-5.1652796447522326E-2</v>
      </c>
      <c r="AJ3134" s="31">
        <f t="shared" ca="1" si="10179"/>
        <v>-1.888972963557712E-2</v>
      </c>
      <c r="AK3134" s="31">
        <f t="shared" ca="1" si="10179"/>
        <v>-1.0880611249777601E-2</v>
      </c>
      <c r="AL3134">
        <f ca="1">SUM($AF$129:AF3134)</f>
        <v>2.5299175856555576</v>
      </c>
      <c r="AO3134">
        <f t="shared" ca="1" si="9994"/>
        <v>-1.3435003631082063E-2</v>
      </c>
      <c r="AP3134">
        <f t="shared" ca="1" si="9995"/>
        <v>0</v>
      </c>
      <c r="AQ3134">
        <f t="shared" ca="1" si="9977"/>
        <v>0</v>
      </c>
      <c r="AR3134" s="31">
        <f t="shared" ref="AR3134:AS3134" ca="1" si="10180">SUM(AO3009:AO3134)</f>
        <v>5.5195359642789599E-2</v>
      </c>
      <c r="AS3134" s="31">
        <f t="shared" ca="1" si="10180"/>
        <v>-3.6164644553949708E-2</v>
      </c>
      <c r="AT3134">
        <f ca="1">SUM($AP$129:AP3134)</f>
        <v>3.0089970603846656</v>
      </c>
    </row>
    <row r="3135" spans="1:46" x14ac:dyDescent="0.25">
      <c r="A3135" s="11">
        <v>43277</v>
      </c>
      <c r="B3135" s="12">
        <v>2723</v>
      </c>
      <c r="C3135" s="10">
        <f t="shared" si="10008"/>
        <v>2.2083179977916822E-3</v>
      </c>
      <c r="D3135" s="7">
        <f>VLOOKUP(A3135,'2 year Data'!A:B,2,FALSE)</f>
        <v>2.5299999999999998</v>
      </c>
      <c r="E3135" s="7">
        <f t="shared" ca="1" si="10003"/>
        <v>-3.9370078740158521E-3</v>
      </c>
      <c r="F3135" s="7">
        <f t="shared" ca="1" si="10004"/>
        <v>-3.9370078740158521E-3</v>
      </c>
      <c r="G3135">
        <f t="shared" si="9979"/>
        <v>2.59</v>
      </c>
      <c r="H3135">
        <f t="shared" si="9980"/>
        <v>1.89</v>
      </c>
      <c r="I3135" s="27">
        <f t="shared" si="10117"/>
        <v>0.91428571428571426</v>
      </c>
      <c r="J3135" s="9">
        <f t="shared" si="9981"/>
        <v>0</v>
      </c>
      <c r="K3135" s="9">
        <f t="shared" si="9982"/>
        <v>0</v>
      </c>
      <c r="L3135" s="9">
        <f t="shared" si="9983"/>
        <v>0</v>
      </c>
      <c r="M3135" s="9">
        <f t="shared" si="9984"/>
        <v>2.2083179977916822E-3</v>
      </c>
      <c r="N3135" s="28">
        <f t="shared" si="9969"/>
        <v>2.1825000000000001</v>
      </c>
      <c r="O3135" s="28">
        <f t="shared" si="9970"/>
        <v>2.2949999999999999</v>
      </c>
      <c r="P3135" s="28">
        <f t="shared" si="9971"/>
        <v>2.4925000000000002</v>
      </c>
      <c r="Q3135" s="28">
        <f t="shared" si="9972"/>
        <v>2.59</v>
      </c>
      <c r="R3135" s="9">
        <f t="shared" ca="1" si="9985"/>
        <v>0</v>
      </c>
      <c r="S3135" s="9">
        <f t="shared" ca="1" si="9986"/>
        <v>2.2083179977916822E-3</v>
      </c>
      <c r="T3135" s="9">
        <f t="shared" ca="1" si="9987"/>
        <v>0</v>
      </c>
      <c r="U3135" s="9">
        <f t="shared" ca="1" si="9988"/>
        <v>0</v>
      </c>
      <c r="V3135" s="28">
        <f t="shared" ref="V3135:Y3135" ca="1" si="10181">QUARTILE($F3011:$F3134,V$2)</f>
        <v>-4.103751249539711E-3</v>
      </c>
      <c r="W3135" s="28">
        <f t="shared" ca="1" si="10181"/>
        <v>0</v>
      </c>
      <c r="X3135" s="28">
        <f t="shared" ca="1" si="10181"/>
        <v>9.5128508931827116E-3</v>
      </c>
      <c r="Y3135" s="28">
        <f t="shared" ca="1" si="10181"/>
        <v>4.31034482758621E-2</v>
      </c>
      <c r="Z3135" s="30">
        <f t="shared" ref="Z3135:Z3198" ca="1" si="10182">SUM(R3010:R3135)</f>
        <v>-5.0594413983876221E-2</v>
      </c>
      <c r="AA3135" s="30">
        <f t="shared" ref="AA3135:AA3198" ca="1" si="10183">SUM(S3010:S3135)</f>
        <v>6.0246753737295024E-2</v>
      </c>
      <c r="AB3135" s="30">
        <f t="shared" ref="AB3135:AB3198" ca="1" si="10184">SUM(T3010:T3135)</f>
        <v>-2.5284033304172109E-2</v>
      </c>
      <c r="AC3135" s="30">
        <f t="shared" ref="AC3135:AC3198" ca="1" si="10185">SUM(U3010:U3135)</f>
        <v>-1.0880611249777601E-2</v>
      </c>
      <c r="AD3135">
        <f t="shared" ca="1" si="9990"/>
        <v>2.2083179977916822E-3</v>
      </c>
      <c r="AE3135">
        <f t="shared" ca="1" si="9991"/>
        <v>0</v>
      </c>
      <c r="AF3135">
        <f t="shared" ca="1" si="9992"/>
        <v>0</v>
      </c>
      <c r="AG3135" s="31">
        <f t="shared" ca="1" si="9974"/>
        <v>0</v>
      </c>
      <c r="AH3135" s="31">
        <f t="shared" ca="1" si="9975"/>
        <v>8.2644628099173278E-3</v>
      </c>
      <c r="AI3135" s="31">
        <f t="shared" ref="AI3135:AK3135" ca="1" si="10186">SUM(AD3010:AD3135)</f>
        <v>-4.8386095986084537E-2</v>
      </c>
      <c r="AJ3135" s="31">
        <f t="shared" ca="1" si="10186"/>
        <v>-1.888972963557712E-2</v>
      </c>
      <c r="AK3135" s="31">
        <f t="shared" ca="1" si="10186"/>
        <v>-1.0880611249777601E-2</v>
      </c>
      <c r="AL3135">
        <f ca="1">SUM($AF$129:AF3135)</f>
        <v>2.5299175856555576</v>
      </c>
      <c r="AO3135">
        <f t="shared" ca="1" si="9994"/>
        <v>2.2083179977916822E-3</v>
      </c>
      <c r="AP3135">
        <f t="shared" ca="1" si="9995"/>
        <v>0</v>
      </c>
      <c r="AQ3135">
        <f t="shared" ca="1" si="9977"/>
        <v>0</v>
      </c>
      <c r="AR3135" s="31">
        <f t="shared" ref="AR3135:AS3135" ca="1" si="10187">SUM(AO3010:AO3135)</f>
        <v>5.8462060104227401E-2</v>
      </c>
      <c r="AS3135" s="31">
        <f t="shared" ca="1" si="10187"/>
        <v>-3.6164644553949708E-2</v>
      </c>
      <c r="AT3135">
        <f ca="1">SUM($AP$129:AP3135)</f>
        <v>3.0089970603846656</v>
      </c>
    </row>
    <row r="3136" spans="1:46" x14ac:dyDescent="0.25">
      <c r="A3136" s="11">
        <v>43278</v>
      </c>
      <c r="B3136" s="12">
        <v>2737</v>
      </c>
      <c r="C3136" s="10">
        <f t="shared" si="10008"/>
        <v>5.1413881748071976E-3</v>
      </c>
      <c r="D3136" s="7">
        <f>VLOOKUP(A3136,'2 year Data'!A:B,2,FALSE)</f>
        <v>2.52</v>
      </c>
      <c r="E3136" s="7">
        <f t="shared" ca="1" si="10003"/>
        <v>-3.9525691699603405E-3</v>
      </c>
      <c r="F3136" s="7">
        <f t="shared" ca="1" si="10004"/>
        <v>-3.9525691699603405E-3</v>
      </c>
      <c r="G3136">
        <f t="shared" si="9979"/>
        <v>2.59</v>
      </c>
      <c r="H3136">
        <f t="shared" si="9980"/>
        <v>1.89</v>
      </c>
      <c r="I3136" s="27">
        <f t="shared" si="10117"/>
        <v>0.90000000000000024</v>
      </c>
      <c r="J3136" s="9">
        <f t="shared" si="9981"/>
        <v>0</v>
      </c>
      <c r="K3136" s="9">
        <f t="shared" si="9982"/>
        <v>0</v>
      </c>
      <c r="L3136" s="9">
        <f t="shared" si="9983"/>
        <v>0</v>
      </c>
      <c r="M3136" s="9">
        <f t="shared" si="9984"/>
        <v>5.1413881748071976E-3</v>
      </c>
      <c r="N3136" s="28">
        <f t="shared" si="9969"/>
        <v>2.2050000000000001</v>
      </c>
      <c r="O3136" s="28">
        <f t="shared" si="9970"/>
        <v>2.3049999999999997</v>
      </c>
      <c r="P3136" s="28">
        <f t="shared" si="9971"/>
        <v>2.5</v>
      </c>
      <c r="Q3136" s="28">
        <f t="shared" si="9972"/>
        <v>2.59</v>
      </c>
      <c r="R3136" s="9">
        <f t="shared" ca="1" si="9985"/>
        <v>0</v>
      </c>
      <c r="S3136" s="9">
        <f t="shared" ca="1" si="9986"/>
        <v>5.1413881748071976E-3</v>
      </c>
      <c r="T3136" s="9">
        <f t="shared" ca="1" si="9987"/>
        <v>0</v>
      </c>
      <c r="U3136" s="9">
        <f t="shared" ca="1" si="9988"/>
        <v>0</v>
      </c>
      <c r="V3136" s="28">
        <f t="shared" ref="V3136:Y3136" ca="1" si="10188">QUARTILE($F3012:$F3135,V$2)</f>
        <v>-4.103751249539711E-3</v>
      </c>
      <c r="W3136" s="28">
        <f t="shared" ca="1" si="10188"/>
        <v>0</v>
      </c>
      <c r="X3136" s="28">
        <f t="shared" ca="1" si="10188"/>
        <v>9.5128508931827116E-3</v>
      </c>
      <c r="Y3136" s="28">
        <f t="shared" ca="1" si="10188"/>
        <v>4.31034482758621E-2</v>
      </c>
      <c r="Z3136" s="30">
        <f t="shared" ca="1" si="10182"/>
        <v>-5.1385311204543968E-2</v>
      </c>
      <c r="AA3136" s="30">
        <f t="shared" ca="1" si="10183"/>
        <v>6.5388141912102224E-2</v>
      </c>
      <c r="AB3136" s="30">
        <f t="shared" ca="1" si="10184"/>
        <v>-2.5284033304172109E-2</v>
      </c>
      <c r="AC3136" s="30">
        <f t="shared" ca="1" si="10185"/>
        <v>-1.0880611249777601E-2</v>
      </c>
      <c r="AD3136">
        <f t="shared" ca="1" si="9990"/>
        <v>5.1413881748071976E-3</v>
      </c>
      <c r="AE3136">
        <f t="shared" ca="1" si="9991"/>
        <v>0</v>
      </c>
      <c r="AF3136">
        <f t="shared" ca="1" si="9992"/>
        <v>0</v>
      </c>
      <c r="AG3136" s="31">
        <f t="shared" ca="1" si="9974"/>
        <v>0</v>
      </c>
      <c r="AH3136" s="31">
        <f t="shared" ca="1" si="9975"/>
        <v>8.1967213114753079E-3</v>
      </c>
      <c r="AI3136" s="31">
        <f t="shared" ref="AI3136:AK3136" ca="1" si="10189">SUM(AD3011:AD3136)</f>
        <v>-4.4035605031945084E-2</v>
      </c>
      <c r="AJ3136" s="31">
        <f t="shared" ca="1" si="10189"/>
        <v>-1.888972963557712E-2</v>
      </c>
      <c r="AK3136" s="31">
        <f t="shared" ca="1" si="10189"/>
        <v>-1.0880611249777601E-2</v>
      </c>
      <c r="AL3136">
        <f ca="1">SUM($AF$129:AF3136)</f>
        <v>2.5299175856555576</v>
      </c>
      <c r="AO3136">
        <f t="shared" ca="1" si="9994"/>
        <v>5.1413881748071976E-3</v>
      </c>
      <c r="AP3136">
        <f t="shared" ca="1" si="9995"/>
        <v>0</v>
      </c>
      <c r="AQ3136">
        <f t="shared" ca="1" si="9977"/>
        <v>0</v>
      </c>
      <c r="AR3136" s="31">
        <f t="shared" ref="AR3136:AS3136" ca="1" si="10190">SUM(AO3011:AO3136)</f>
        <v>6.2812551058366847E-2</v>
      </c>
      <c r="AS3136" s="31">
        <f t="shared" ca="1" si="10190"/>
        <v>-3.6164644553949708E-2</v>
      </c>
      <c r="AT3136">
        <f ca="1">SUM($AP$129:AP3136)</f>
        <v>3.0089970603846656</v>
      </c>
    </row>
    <row r="3137" spans="1:46" x14ac:dyDescent="0.25">
      <c r="A3137" s="11">
        <v>43279</v>
      </c>
      <c r="B3137" s="12">
        <v>2716</v>
      </c>
      <c r="C3137" s="10">
        <f t="shared" si="10008"/>
        <v>-7.6726342710997444E-3</v>
      </c>
      <c r="D3137" s="7">
        <f>VLOOKUP(A3137,'2 year Data'!A:B,2,FALSE)</f>
        <v>2.52</v>
      </c>
      <c r="E3137" s="7">
        <f t="shared" ca="1" si="10003"/>
        <v>0</v>
      </c>
      <c r="F3137" s="7">
        <f t="shared" ca="1" si="10004"/>
        <v>0</v>
      </c>
      <c r="G3137">
        <f t="shared" si="9979"/>
        <v>2.59</v>
      </c>
      <c r="H3137">
        <f t="shared" si="9980"/>
        <v>1.92</v>
      </c>
      <c r="I3137" s="27">
        <f t="shared" si="10117"/>
        <v>0.89552238805970175</v>
      </c>
      <c r="J3137" s="9">
        <f t="shared" si="9981"/>
        <v>0</v>
      </c>
      <c r="K3137" s="9">
        <f t="shared" si="9982"/>
        <v>0</v>
      </c>
      <c r="L3137" s="9">
        <f t="shared" si="9983"/>
        <v>0</v>
      </c>
      <c r="M3137" s="9">
        <f t="shared" si="9984"/>
        <v>-7.6726342710997444E-3</v>
      </c>
      <c r="N3137" s="28">
        <f t="shared" ref="N3137:N3200" si="10191">QUARTILE($D3013:$D3136,N$2)</f>
        <v>2.21</v>
      </c>
      <c r="O3137" s="28">
        <f t="shared" ref="O3137:O3200" si="10192">QUARTILE($D3013:$D3136,O$2)</f>
        <v>2.31</v>
      </c>
      <c r="P3137" s="28">
        <f t="shared" ref="P3137:P3200" si="10193">QUARTILE($D3013:$D3136,P$2)</f>
        <v>2.5</v>
      </c>
      <c r="Q3137" s="28">
        <f t="shared" ref="Q3137:Q3200" si="10194">QUARTILE($D3013:$D3136,Q$2)</f>
        <v>2.59</v>
      </c>
      <c r="R3137" s="9">
        <f t="shared" ca="1" si="9985"/>
        <v>0</v>
      </c>
      <c r="S3137" s="9">
        <f t="shared" ca="1" si="9986"/>
        <v>-7.6726342710997444E-3</v>
      </c>
      <c r="T3137" s="9">
        <f t="shared" ca="1" si="9987"/>
        <v>0</v>
      </c>
      <c r="U3137" s="9">
        <f t="shared" ca="1" si="9988"/>
        <v>0</v>
      </c>
      <c r="V3137" s="28">
        <f t="shared" ref="V3137:Y3137" ca="1" si="10195">QUARTILE($F3013:$F3136,V$2)</f>
        <v>-4.103751249539711E-3</v>
      </c>
      <c r="W3137" s="28">
        <f t="shared" ca="1" si="10195"/>
        <v>0</v>
      </c>
      <c r="X3137" s="28">
        <f t="shared" ca="1" si="10195"/>
        <v>9.3790140408381295E-3</v>
      </c>
      <c r="Y3137" s="28">
        <f t="shared" ca="1" si="10195"/>
        <v>4.31034482758621E-2</v>
      </c>
      <c r="Z3137" s="30">
        <f t="shared" ca="1" si="10182"/>
        <v>-5.1385311204543968E-2</v>
      </c>
      <c r="AA3137" s="30">
        <f t="shared" ca="1" si="10183"/>
        <v>5.5881479713081238E-2</v>
      </c>
      <c r="AB3137" s="30">
        <f t="shared" ca="1" si="10184"/>
        <v>-2.5284033304172109E-2</v>
      </c>
      <c r="AC3137" s="30">
        <f t="shared" ca="1" si="10185"/>
        <v>-1.0880611249777601E-2</v>
      </c>
      <c r="AD3137">
        <f t="shared" ca="1" si="9990"/>
        <v>0</v>
      </c>
      <c r="AE3137">
        <f t="shared" ca="1" si="9991"/>
        <v>0</v>
      </c>
      <c r="AF3137">
        <f t="shared" ca="1" si="9992"/>
        <v>0</v>
      </c>
      <c r="AG3137" s="31">
        <f t="shared" ref="AG3137:AG3200" ca="1" si="10196">PERCENTILE($F3014:$F3137,1/3)</f>
        <v>0</v>
      </c>
      <c r="AH3137" s="31">
        <f t="shared" ref="AH3137:AH3200" ca="1" si="10197">PERCENTILE($F3014:$F3137,2/3)</f>
        <v>8.0321285140561027E-3</v>
      </c>
      <c r="AI3137" s="31">
        <f t="shared" ref="AI3137:AK3137" ca="1" si="10198">SUM(AD3012:AD3137)</f>
        <v>-4.4035605031945084E-2</v>
      </c>
      <c r="AJ3137" s="31">
        <f t="shared" ca="1" si="10198"/>
        <v>-1.888972963557712E-2</v>
      </c>
      <c r="AK3137" s="31">
        <f t="shared" ca="1" si="10198"/>
        <v>-1.0880611249777601E-2</v>
      </c>
      <c r="AL3137">
        <f ca="1">SUM($AF$129:AF3137)</f>
        <v>2.5299175856555576</v>
      </c>
      <c r="AO3137">
        <f t="shared" ca="1" si="9994"/>
        <v>-7.6726342710997444E-3</v>
      </c>
      <c r="AP3137">
        <f t="shared" ca="1" si="9995"/>
        <v>0</v>
      </c>
      <c r="AQ3137">
        <f t="shared" ref="AQ3137:AQ3200" ca="1" si="10199">PERCENTILE($F3014:$F3137,0.5)</f>
        <v>0</v>
      </c>
      <c r="AR3137" s="31">
        <f t="shared" ref="AR3137:AS3137" ca="1" si="10200">SUM(AO3012:AO3137)</f>
        <v>5.3305888859345882E-2</v>
      </c>
      <c r="AS3137" s="31">
        <f t="shared" ca="1" si="10200"/>
        <v>-3.6164644553949708E-2</v>
      </c>
      <c r="AT3137">
        <f ca="1">SUM($AP$129:AP3137)</f>
        <v>3.0089970603846656</v>
      </c>
    </row>
    <row r="3138" spans="1:46" x14ac:dyDescent="0.25">
      <c r="A3138" s="11">
        <v>43280</v>
      </c>
      <c r="B3138" s="12">
        <v>2718</v>
      </c>
      <c r="C3138" s="10">
        <f t="shared" si="10008"/>
        <v>7.3637702503681884E-4</v>
      </c>
      <c r="D3138" s="7">
        <f>VLOOKUP(A3138,'2 year Data'!A:B,2,FALSE)</f>
        <v>2.52</v>
      </c>
      <c r="E3138" s="7">
        <f t="shared" ca="1" si="10003"/>
        <v>0</v>
      </c>
      <c r="F3138" s="7">
        <f t="shared" ca="1" si="10004"/>
        <v>0</v>
      </c>
      <c r="G3138">
        <f t="shared" ref="G3138:G3201" si="10201">MAX(D3013:D3138)</f>
        <v>2.59</v>
      </c>
      <c r="H3138">
        <f t="shared" ref="H3138:H3201" si="10202">MIN(D3013:D3138)</f>
        <v>1.94</v>
      </c>
      <c r="I3138" s="27">
        <f t="shared" si="10117"/>
        <v>0.89230769230769258</v>
      </c>
      <c r="J3138" s="9">
        <f t="shared" ref="J3138:J3201" si="10203">IF($D3138&lt;N3138,$C3138,0)</f>
        <v>0</v>
      </c>
      <c r="K3138" s="9">
        <f t="shared" ref="K3138:K3201" si="10204">IF(AND($D3138&gt;N3138,$D3138&lt;=O3138),$C3138,0)</f>
        <v>0</v>
      </c>
      <c r="L3138" s="9">
        <f t="shared" ref="L3138:L3201" si="10205">IF(AND($D3138&gt;O3138,$D3138&lt;=P3138),$C3138,0)</f>
        <v>0</v>
      </c>
      <c r="M3138" s="9">
        <f t="shared" ref="M3138:M3201" si="10206">IF(AND($D3138&gt;P3138),$C3138,0)</f>
        <v>7.3637702503681884E-4</v>
      </c>
      <c r="N3138" s="28">
        <f t="shared" si="10191"/>
        <v>2.2175000000000002</v>
      </c>
      <c r="O3138" s="28">
        <f t="shared" si="10192"/>
        <v>2.31</v>
      </c>
      <c r="P3138" s="28">
        <f t="shared" si="10193"/>
        <v>2.5</v>
      </c>
      <c r="Q3138" s="28">
        <f t="shared" si="10194"/>
        <v>2.59</v>
      </c>
      <c r="R3138" s="9">
        <f t="shared" ref="R3138:R3201" ca="1" si="10207">IF($E3138&lt;V3138,$C3138,0)</f>
        <v>0</v>
      </c>
      <c r="S3138" s="9">
        <f t="shared" ref="S3138:S3201" ca="1" si="10208">IF(AND($E3138&gt;V3138,$E3138&lt;=W3138),$C3138,0)</f>
        <v>7.3637702503681884E-4</v>
      </c>
      <c r="T3138" s="9">
        <f t="shared" ref="T3138:T3201" ca="1" si="10209">IF(AND($E3138&gt;W3138,$E3138&lt;=X3138),$C3138,0)</f>
        <v>0</v>
      </c>
      <c r="U3138" s="9">
        <f t="shared" ref="U3138:U3201" ca="1" si="10210">IF(AND($E3138&gt;X3138),$C3138,0)</f>
        <v>0</v>
      </c>
      <c r="V3138" s="28">
        <f t="shared" ref="V3138:Y3138" ca="1" si="10211">QUARTILE($F3014:$F3137,V$2)</f>
        <v>-4.103751249539711E-3</v>
      </c>
      <c r="W3138" s="28">
        <f t="shared" ca="1" si="10211"/>
        <v>0</v>
      </c>
      <c r="X3138" s="28">
        <f t="shared" ca="1" si="10211"/>
        <v>9.1857636666241027E-3</v>
      </c>
      <c r="Y3138" s="28">
        <f t="shared" ca="1" si="10211"/>
        <v>4.31034482758621E-2</v>
      </c>
      <c r="Z3138" s="30">
        <f t="shared" ca="1" si="10182"/>
        <v>-5.1385311204543968E-2</v>
      </c>
      <c r="AA3138" s="30">
        <f t="shared" ca="1" si="10183"/>
        <v>5.6617856738118054E-2</v>
      </c>
      <c r="AB3138" s="30">
        <f t="shared" ca="1" si="10184"/>
        <v>-2.5284033304172109E-2</v>
      </c>
      <c r="AC3138" s="30">
        <f t="shared" ca="1" si="10185"/>
        <v>-5.697432580809016E-3</v>
      </c>
      <c r="AD3138">
        <f t="shared" ref="AD3138:AD3201" ca="1" si="10212">IF($E3138&lt;AG3138,$C3138,0)</f>
        <v>0</v>
      </c>
      <c r="AE3138">
        <f t="shared" ref="AE3138:AE3201" ca="1" si="10213">IF(AND($E3138&gt;AG3138,$E3138&lt;=AH3138),$C3138,0)</f>
        <v>0</v>
      </c>
      <c r="AF3138">
        <f t="shared" ref="AF3138:AF3201" ca="1" si="10214">IF(AND($E3138&gt;AH3138),$C3138,0)</f>
        <v>0</v>
      </c>
      <c r="AG3138" s="31">
        <f t="shared" ca="1" si="10196"/>
        <v>0</v>
      </c>
      <c r="AH3138" s="31">
        <f t="shared" ca="1" si="10197"/>
        <v>8.0321285140561027E-3</v>
      </c>
      <c r="AI3138" s="31">
        <f t="shared" ref="AI3138:AK3138" ca="1" si="10215">SUM(AD3013:AD3138)</f>
        <v>-4.4035605031945084E-2</v>
      </c>
      <c r="AJ3138" s="31">
        <f t="shared" ca="1" si="10215"/>
        <v>-1.888972963557712E-2</v>
      </c>
      <c r="AK3138" s="31">
        <f t="shared" ca="1" si="10215"/>
        <v>-5.697432580809016E-3</v>
      </c>
      <c r="AL3138">
        <f ca="1">SUM($AF$129:AF3138)</f>
        <v>2.5299175856555576</v>
      </c>
      <c r="AO3138">
        <f t="shared" ref="AO3138:AO3201" ca="1" si="10216">IF($E3138&lt;=AQ3138,$C3138,0)</f>
        <v>7.3637702503681884E-4</v>
      </c>
      <c r="AP3138">
        <f t="shared" ref="AP3138:AP3201" ca="1" si="10217">IF(AND($E3138&gt;AQ3138),$C3138,0)</f>
        <v>0</v>
      </c>
      <c r="AQ3138">
        <f t="shared" ca="1" si="10199"/>
        <v>0</v>
      </c>
      <c r="AR3138" s="31">
        <f t="shared" ref="AR3138:AS3138" ca="1" si="10218">SUM(AO3013:AO3138)</f>
        <v>5.4042265884382698E-2</v>
      </c>
      <c r="AS3138" s="31">
        <f t="shared" ca="1" si="10218"/>
        <v>-3.0981465884981123E-2</v>
      </c>
      <c r="AT3138">
        <f ca="1">SUM($AP$129:AP3138)</f>
        <v>3.0089970603846656</v>
      </c>
    </row>
    <row r="3139" spans="1:46" x14ac:dyDescent="0.25">
      <c r="A3139" s="11">
        <v>43283</v>
      </c>
      <c r="B3139" s="12">
        <v>2726</v>
      </c>
      <c r="C3139" s="10">
        <f t="shared" si="10008"/>
        <v>2.9433406916850625E-3</v>
      </c>
      <c r="D3139" s="7">
        <f>VLOOKUP(A3139,'2 year Data'!A:B,2,FALSE)</f>
        <v>2.57</v>
      </c>
      <c r="E3139" s="7">
        <f t="shared" ca="1" si="10003"/>
        <v>1.9841269841269771E-2</v>
      </c>
      <c r="F3139" s="7">
        <f t="shared" ca="1" si="10004"/>
        <v>1.9841269841269771E-2</v>
      </c>
      <c r="G3139">
        <f t="shared" si="10201"/>
        <v>2.59</v>
      </c>
      <c r="H3139">
        <f t="shared" si="10202"/>
        <v>1.96</v>
      </c>
      <c r="I3139" s="27">
        <f t="shared" si="10117"/>
        <v>0.96825396825396826</v>
      </c>
      <c r="J3139" s="9">
        <f t="shared" si="10203"/>
        <v>0</v>
      </c>
      <c r="K3139" s="9">
        <f t="shared" si="10204"/>
        <v>0</v>
      </c>
      <c r="L3139" s="9">
        <f t="shared" si="10205"/>
        <v>0</v>
      </c>
      <c r="M3139" s="9">
        <f t="shared" si="10206"/>
        <v>2.9433406916850625E-3</v>
      </c>
      <c r="N3139" s="28">
        <f t="shared" si="10191"/>
        <v>2.2200000000000002</v>
      </c>
      <c r="O3139" s="28">
        <f t="shared" si="10192"/>
        <v>2.3149999999999999</v>
      </c>
      <c r="P3139" s="28">
        <f t="shared" si="10193"/>
        <v>2.5024999999999999</v>
      </c>
      <c r="Q3139" s="28">
        <f t="shared" si="10194"/>
        <v>2.59</v>
      </c>
      <c r="R3139" s="9">
        <f t="shared" ca="1" si="10207"/>
        <v>0</v>
      </c>
      <c r="S3139" s="9">
        <f t="shared" ca="1" si="10208"/>
        <v>0</v>
      </c>
      <c r="T3139" s="9">
        <f t="shared" ca="1" si="10209"/>
        <v>0</v>
      </c>
      <c r="U3139" s="9">
        <f t="shared" ca="1" si="10210"/>
        <v>2.9433406916850625E-3</v>
      </c>
      <c r="V3139" s="28">
        <f t="shared" ref="V3139:Y3139" ca="1" si="10219">QUARTILE($F3015:$F3138,V$2)</f>
        <v>-4.103751249539711E-3</v>
      </c>
      <c r="W3139" s="28">
        <f t="shared" ca="1" si="10219"/>
        <v>0</v>
      </c>
      <c r="X3139" s="28">
        <f t="shared" ca="1" si="10219"/>
        <v>8.9497716894977875E-3</v>
      </c>
      <c r="Y3139" s="28">
        <f t="shared" ca="1" si="10219"/>
        <v>4.31034482758621E-2</v>
      </c>
      <c r="Z3139" s="30">
        <f t="shared" ca="1" si="10182"/>
        <v>-5.1385311204543968E-2</v>
      </c>
      <c r="AA3139" s="30">
        <f t="shared" ca="1" si="10183"/>
        <v>5.6617856738118054E-2</v>
      </c>
      <c r="AB3139" s="30">
        <f t="shared" ca="1" si="10184"/>
        <v>-3.3587413378304017E-2</v>
      </c>
      <c r="AC3139" s="30">
        <f t="shared" ca="1" si="10185"/>
        <v>-2.7540918891239535E-3</v>
      </c>
      <c r="AD3139">
        <f t="shared" ca="1" si="10212"/>
        <v>0</v>
      </c>
      <c r="AE3139">
        <f t="shared" ca="1" si="10213"/>
        <v>0</v>
      </c>
      <c r="AF3139">
        <f t="shared" ca="1" si="10214"/>
        <v>2.9433406916850625E-3</v>
      </c>
      <c r="AG3139" s="31">
        <f t="shared" ca="1" si="10196"/>
        <v>0</v>
      </c>
      <c r="AH3139" s="31">
        <f t="shared" ca="1" si="10197"/>
        <v>8.0321285140561027E-3</v>
      </c>
      <c r="AI3139" s="31">
        <f t="shared" ref="AI3139:AK3139" ca="1" si="10220">SUM(AD3014:AD3139)</f>
        <v>-4.4035605031945084E-2</v>
      </c>
      <c r="AJ3139" s="31">
        <f t="shared" ca="1" si="10220"/>
        <v>-2.7193109709709021E-2</v>
      </c>
      <c r="AK3139" s="31">
        <f t="shared" ca="1" si="10220"/>
        <v>-2.7540918891239535E-3</v>
      </c>
      <c r="AL3139">
        <f ca="1">SUM($AF$129:AF3139)</f>
        <v>2.5328609263472428</v>
      </c>
      <c r="AO3139">
        <f t="shared" ca="1" si="10216"/>
        <v>0</v>
      </c>
      <c r="AP3139">
        <f t="shared" ca="1" si="10217"/>
        <v>2.9433406916850625E-3</v>
      </c>
      <c r="AQ3139">
        <f t="shared" ca="1" si="10199"/>
        <v>0</v>
      </c>
      <c r="AR3139" s="31">
        <f t="shared" ref="AR3139:AS3139" ca="1" si="10221">SUM(AO3014:AO3139)</f>
        <v>5.4042265884382698E-2</v>
      </c>
      <c r="AS3139" s="31">
        <f t="shared" ca="1" si="10221"/>
        <v>-3.6341505267427965E-2</v>
      </c>
      <c r="AT3139">
        <f ca="1">SUM($AP$129:AP3139)</f>
        <v>3.0119404010763509</v>
      </c>
    </row>
    <row r="3140" spans="1:46" x14ac:dyDescent="0.25">
      <c r="A3140" s="11">
        <v>43284</v>
      </c>
      <c r="B3140" s="12">
        <v>2713</v>
      </c>
      <c r="C3140" s="10">
        <f t="shared" si="10008"/>
        <v>-4.7688921496698462E-3</v>
      </c>
      <c r="D3140" s="7">
        <f>VLOOKUP(A3140,'2 year Data'!A:B,2,FALSE)</f>
        <v>2.5299999999999998</v>
      </c>
      <c r="E3140" s="7">
        <f t="shared" ca="1" si="10003"/>
        <v>-1.5564202334630406E-2</v>
      </c>
      <c r="F3140" s="7">
        <f t="shared" ca="1" si="10004"/>
        <v>-1.5564202334630406E-2</v>
      </c>
      <c r="G3140">
        <f t="shared" si="10201"/>
        <v>2.59</v>
      </c>
      <c r="H3140">
        <f t="shared" si="10202"/>
        <v>1.96</v>
      </c>
      <c r="I3140" s="27">
        <f t="shared" si="10117"/>
        <v>0.90476190476190466</v>
      </c>
      <c r="J3140" s="9">
        <f t="shared" si="10203"/>
        <v>0</v>
      </c>
      <c r="K3140" s="9">
        <f t="shared" si="10204"/>
        <v>0</v>
      </c>
      <c r="L3140" s="9">
        <f t="shared" si="10205"/>
        <v>0</v>
      </c>
      <c r="M3140" s="9">
        <f t="shared" si="10206"/>
        <v>-4.7688921496698462E-3</v>
      </c>
      <c r="N3140" s="28">
        <f t="shared" si="10191"/>
        <v>2.2350000000000003</v>
      </c>
      <c r="O3140" s="28">
        <f t="shared" si="10192"/>
        <v>2.3199999999999998</v>
      </c>
      <c r="P3140" s="28">
        <f t="shared" si="10193"/>
        <v>2.5099999999999998</v>
      </c>
      <c r="Q3140" s="28">
        <f t="shared" si="10194"/>
        <v>2.59</v>
      </c>
      <c r="R3140" s="9">
        <f t="shared" ca="1" si="10207"/>
        <v>-4.7688921496698462E-3</v>
      </c>
      <c r="S3140" s="9">
        <f t="shared" ca="1" si="10208"/>
        <v>0</v>
      </c>
      <c r="T3140" s="9">
        <f t="shared" ca="1" si="10209"/>
        <v>0</v>
      </c>
      <c r="U3140" s="9">
        <f t="shared" ca="1" si="10210"/>
        <v>0</v>
      </c>
      <c r="V3140" s="28">
        <f t="shared" ref="V3140:Y3140" ca="1" si="10222">QUARTILE($F3016:$F3139,V$2)</f>
        <v>-4.103751249539711E-3</v>
      </c>
      <c r="W3140" s="28">
        <f t="shared" ca="1" si="10222"/>
        <v>0</v>
      </c>
      <c r="X3140" s="28">
        <f t="shared" ca="1" si="10222"/>
        <v>9.1857636666241027E-3</v>
      </c>
      <c r="Y3140" s="28">
        <f t="shared" ca="1" si="10222"/>
        <v>4.31034482758621E-2</v>
      </c>
      <c r="Z3140" s="30">
        <f t="shared" ca="1" si="10182"/>
        <v>-5.6154203354213811E-2</v>
      </c>
      <c r="AA3140" s="30">
        <f t="shared" ca="1" si="10183"/>
        <v>5.6617856738118054E-2</v>
      </c>
      <c r="AB3140" s="30">
        <f t="shared" ca="1" si="10184"/>
        <v>-3.9986232286164734E-2</v>
      </c>
      <c r="AC3140" s="30">
        <f t="shared" ca="1" si="10185"/>
        <v>-2.7540918891239535E-3</v>
      </c>
      <c r="AD3140">
        <f t="shared" ca="1" si="10212"/>
        <v>-4.7688921496698462E-3</v>
      </c>
      <c r="AE3140">
        <f t="shared" ca="1" si="10213"/>
        <v>0</v>
      </c>
      <c r="AF3140">
        <f t="shared" ca="1" si="10214"/>
        <v>0</v>
      </c>
      <c r="AG3140" s="31">
        <f t="shared" ca="1" si="10196"/>
        <v>0</v>
      </c>
      <c r="AH3140" s="31">
        <f t="shared" ca="1" si="10197"/>
        <v>8.0321285140561027E-3</v>
      </c>
      <c r="AI3140" s="31">
        <f t="shared" ref="AI3140:AK3140" ca="1" si="10223">SUM(AD3015:AD3140)</f>
        <v>-4.8804497181614934E-2</v>
      </c>
      <c r="AJ3140" s="31">
        <f t="shared" ca="1" si="10223"/>
        <v>-3.3591928617569738E-2</v>
      </c>
      <c r="AK3140" s="31">
        <f t="shared" ca="1" si="10223"/>
        <v>-2.7540918891239535E-3</v>
      </c>
      <c r="AL3140">
        <f ca="1">SUM($AF$129:AF3140)</f>
        <v>2.5328609263472428</v>
      </c>
      <c r="AO3140">
        <f t="shared" ca="1" si="10216"/>
        <v>-4.7688921496698462E-3</v>
      </c>
      <c r="AP3140">
        <f t="shared" ca="1" si="10217"/>
        <v>0</v>
      </c>
      <c r="AQ3140">
        <f t="shared" ca="1" si="10199"/>
        <v>0</v>
      </c>
      <c r="AR3140" s="31">
        <f t="shared" ref="AR3140:AS3140" ca="1" si="10224">SUM(AO3015:AO3140)</f>
        <v>4.9273373734712855E-2</v>
      </c>
      <c r="AS3140" s="31">
        <f t="shared" ca="1" si="10224"/>
        <v>-4.2740324175288683E-2</v>
      </c>
      <c r="AT3140">
        <f ca="1">SUM($AP$129:AP3140)</f>
        <v>3.0119404010763509</v>
      </c>
    </row>
    <row r="3141" spans="1:46" x14ac:dyDescent="0.25">
      <c r="A3141" s="11">
        <v>43286</v>
      </c>
      <c r="B3141" s="12">
        <v>2736</v>
      </c>
      <c r="C3141" s="10">
        <f t="shared" si="10008"/>
        <v>8.4776999631404355E-3</v>
      </c>
      <c r="D3141" s="7">
        <f>VLOOKUP(A3141,'2 year Data'!A:B,2,FALSE)</f>
        <v>2.5499999999999998</v>
      </c>
      <c r="E3141" s="7">
        <f t="shared" ref="E3141:E3204" ca="1" si="10225">(D3141/(INDIRECT(ADDRESS(ROW()-ROC,COLUMN()-1))))-1</f>
        <v>7.905138339920903E-3</v>
      </c>
      <c r="F3141" s="7">
        <f t="shared" ref="F3141:F3204" ca="1" si="10226">INDIRECT(ADDRESS(ROW()-LAG,COLUMN()-1))</f>
        <v>7.905138339920903E-3</v>
      </c>
      <c r="G3141">
        <f t="shared" si="10201"/>
        <v>2.59</v>
      </c>
      <c r="H3141">
        <f t="shared" si="10202"/>
        <v>1.96</v>
      </c>
      <c r="I3141" s="27">
        <f t="shared" si="10117"/>
        <v>0.9365079365079364</v>
      </c>
      <c r="J3141" s="9">
        <f t="shared" si="10203"/>
        <v>0</v>
      </c>
      <c r="K3141" s="9">
        <f t="shared" si="10204"/>
        <v>0</v>
      </c>
      <c r="L3141" s="9">
        <f t="shared" si="10205"/>
        <v>0</v>
      </c>
      <c r="M3141" s="9">
        <f t="shared" si="10206"/>
        <v>8.4776999631404355E-3</v>
      </c>
      <c r="N3141" s="28">
        <f t="shared" si="10191"/>
        <v>2.2475000000000001</v>
      </c>
      <c r="O3141" s="28">
        <f t="shared" si="10192"/>
        <v>2.3199999999999998</v>
      </c>
      <c r="P3141" s="28">
        <f t="shared" si="10193"/>
        <v>2.5124999999999997</v>
      </c>
      <c r="Q3141" s="28">
        <f t="shared" si="10194"/>
        <v>2.59</v>
      </c>
      <c r="R3141" s="9">
        <f t="shared" ca="1" si="10207"/>
        <v>0</v>
      </c>
      <c r="S3141" s="9">
        <f t="shared" ca="1" si="10208"/>
        <v>0</v>
      </c>
      <c r="T3141" s="9">
        <f t="shared" ca="1" si="10209"/>
        <v>8.4776999631404355E-3</v>
      </c>
      <c r="U3141" s="9">
        <f t="shared" ca="1" si="10210"/>
        <v>0</v>
      </c>
      <c r="V3141" s="28">
        <f t="shared" ref="V3141:Y3141" ca="1" si="10227">QUARTILE($F3017:$F3140,V$2)</f>
        <v>-4.3716003983759189E-3</v>
      </c>
      <c r="W3141" s="28">
        <f t="shared" ca="1" si="10227"/>
        <v>0</v>
      </c>
      <c r="X3141" s="28">
        <f t="shared" ca="1" si="10227"/>
        <v>9.1857636666241027E-3</v>
      </c>
      <c r="Y3141" s="28">
        <f t="shared" ca="1" si="10227"/>
        <v>4.31034482758621E-2</v>
      </c>
      <c r="Z3141" s="30">
        <f t="shared" ca="1" si="10182"/>
        <v>-5.6154203354213811E-2</v>
      </c>
      <c r="AA3141" s="30">
        <f t="shared" ca="1" si="10183"/>
        <v>5.2589195374196943E-2</v>
      </c>
      <c r="AB3141" s="30">
        <f t="shared" ca="1" si="10184"/>
        <v>-3.1508532323024301E-2</v>
      </c>
      <c r="AC3141" s="30">
        <f t="shared" ca="1" si="10185"/>
        <v>-2.7540918891239535E-3</v>
      </c>
      <c r="AD3141">
        <f t="shared" ca="1" si="10212"/>
        <v>0</v>
      </c>
      <c r="AE3141">
        <f t="shared" ca="1" si="10213"/>
        <v>8.4776999631404355E-3</v>
      </c>
      <c r="AF3141">
        <f t="shared" ca="1" si="10214"/>
        <v>0</v>
      </c>
      <c r="AG3141" s="31">
        <f t="shared" ca="1" si="10196"/>
        <v>0</v>
      </c>
      <c r="AH3141" s="31">
        <f t="shared" ca="1" si="10197"/>
        <v>8.0321285140561027E-3</v>
      </c>
      <c r="AI3141" s="31">
        <f t="shared" ref="AI3141:AK3141" ca="1" si="10228">SUM(AD3016:AD3141)</f>
        <v>-4.8804497181614934E-2</v>
      </c>
      <c r="AJ3141" s="31">
        <f t="shared" ca="1" si="10228"/>
        <v>-2.5114228654429305E-2</v>
      </c>
      <c r="AK3141" s="31">
        <f t="shared" ca="1" si="10228"/>
        <v>-2.7540918891239535E-3</v>
      </c>
      <c r="AL3141">
        <f ca="1">SUM($AF$129:AF3141)</f>
        <v>2.5328609263472428</v>
      </c>
      <c r="AO3141">
        <f t="shared" ca="1" si="10216"/>
        <v>0</v>
      </c>
      <c r="AP3141">
        <f t="shared" ca="1" si="10217"/>
        <v>8.4776999631404355E-3</v>
      </c>
      <c r="AQ3141">
        <f t="shared" ca="1" si="10199"/>
        <v>0</v>
      </c>
      <c r="AR3141" s="31">
        <f t="shared" ref="AR3141:AS3141" ca="1" si="10229">SUM(AO3016:AO3141)</f>
        <v>4.5244712370791723E-2</v>
      </c>
      <c r="AS3141" s="31">
        <f t="shared" ca="1" si="10229"/>
        <v>-3.4262624212148249E-2</v>
      </c>
      <c r="AT3141">
        <f ca="1">SUM($AP$129:AP3141)</f>
        <v>3.0204181010394913</v>
      </c>
    </row>
    <row r="3142" spans="1:46" x14ac:dyDescent="0.25">
      <c r="A3142" s="11">
        <v>43287</v>
      </c>
      <c r="B3142" s="12">
        <v>2759</v>
      </c>
      <c r="C3142" s="10">
        <f t="shared" ref="C3142:C3205" si="10230">(B3142-B3141)/B3141</f>
        <v>8.4064327485380112E-3</v>
      </c>
      <c r="D3142" s="7">
        <f>VLOOKUP(A3142,'2 year Data'!A:B,2,FALSE)</f>
        <v>2.5299999999999998</v>
      </c>
      <c r="E3142" s="7">
        <f t="shared" ca="1" si="10225"/>
        <v>-7.8431372549019329E-3</v>
      </c>
      <c r="F3142" s="7">
        <f t="shared" ca="1" si="10226"/>
        <v>-7.8431372549019329E-3</v>
      </c>
      <c r="G3142">
        <f t="shared" si="10201"/>
        <v>2.59</v>
      </c>
      <c r="H3142">
        <f t="shared" si="10202"/>
        <v>1.98</v>
      </c>
      <c r="I3142" s="27">
        <f t="shared" si="10117"/>
        <v>0.90163934426229497</v>
      </c>
      <c r="J3142" s="9">
        <f t="shared" si="10203"/>
        <v>0</v>
      </c>
      <c r="K3142" s="9">
        <f t="shared" si="10204"/>
        <v>0</v>
      </c>
      <c r="L3142" s="9">
        <f t="shared" si="10205"/>
        <v>0</v>
      </c>
      <c r="M3142" s="9">
        <f t="shared" si="10206"/>
        <v>8.4064327485380112E-3</v>
      </c>
      <c r="N3142" s="28">
        <f t="shared" si="10191"/>
        <v>2.25</v>
      </c>
      <c r="O3142" s="28">
        <f t="shared" si="10192"/>
        <v>2.3250000000000002</v>
      </c>
      <c r="P3142" s="28">
        <f t="shared" si="10193"/>
        <v>2.52</v>
      </c>
      <c r="Q3142" s="28">
        <f t="shared" si="10194"/>
        <v>2.59</v>
      </c>
      <c r="R3142" s="9">
        <f t="shared" ca="1" si="10207"/>
        <v>8.4064327485380112E-3</v>
      </c>
      <c r="S3142" s="9">
        <f t="shared" ca="1" si="10208"/>
        <v>0</v>
      </c>
      <c r="T3142" s="9">
        <f t="shared" ca="1" si="10209"/>
        <v>0</v>
      </c>
      <c r="U3142" s="9">
        <f t="shared" ca="1" si="10210"/>
        <v>0</v>
      </c>
      <c r="V3142" s="28">
        <f t="shared" ref="V3142:Y3142" ca="1" si="10231">QUARTILE($F3018:$F3141,V$2)</f>
        <v>-4.3716003983759189E-3</v>
      </c>
      <c r="W3142" s="28">
        <f t="shared" ca="1" si="10231"/>
        <v>0</v>
      </c>
      <c r="X3142" s="28">
        <f t="shared" ca="1" si="10231"/>
        <v>8.9497716894977875E-3</v>
      </c>
      <c r="Y3142" s="28">
        <f t="shared" ca="1" si="10231"/>
        <v>4.31034482758621E-2</v>
      </c>
      <c r="Z3142" s="30">
        <f t="shared" ca="1" si="10182"/>
        <v>-4.7747770605675796E-2</v>
      </c>
      <c r="AA3142" s="30">
        <f t="shared" ca="1" si="10183"/>
        <v>4.5555395690644394E-2</v>
      </c>
      <c r="AB3142" s="30">
        <f t="shared" ca="1" si="10184"/>
        <v>-3.1508532323024301E-2</v>
      </c>
      <c r="AC3142" s="30">
        <f t="shared" ca="1" si="10185"/>
        <v>-2.7540918891239535E-3</v>
      </c>
      <c r="AD3142">
        <f t="shared" ca="1" si="10212"/>
        <v>8.4064327485380112E-3</v>
      </c>
      <c r="AE3142">
        <f t="shared" ca="1" si="10213"/>
        <v>0</v>
      </c>
      <c r="AF3142">
        <f t="shared" ca="1" si="10214"/>
        <v>0</v>
      </c>
      <c r="AG3142" s="31">
        <f t="shared" ca="1" si="10196"/>
        <v>0</v>
      </c>
      <c r="AH3142" s="31">
        <f t="shared" ca="1" si="10197"/>
        <v>8.0321285140561027E-3</v>
      </c>
      <c r="AI3142" s="31">
        <f t="shared" ref="AI3142:AK3142" ca="1" si="10232">SUM(AD3017:AD3142)</f>
        <v>-4.0398064433076919E-2</v>
      </c>
      <c r="AJ3142" s="31">
        <f t="shared" ca="1" si="10232"/>
        <v>-2.5114228654429305E-2</v>
      </c>
      <c r="AK3142" s="31">
        <f t="shared" ca="1" si="10232"/>
        <v>-2.7540918891239535E-3</v>
      </c>
      <c r="AL3142">
        <f ca="1">SUM($AF$129:AF3142)</f>
        <v>2.5328609263472428</v>
      </c>
      <c r="AO3142">
        <f t="shared" ca="1" si="10216"/>
        <v>8.4064327485380112E-3</v>
      </c>
      <c r="AP3142">
        <f t="shared" ca="1" si="10217"/>
        <v>0</v>
      </c>
      <c r="AQ3142">
        <f t="shared" ca="1" si="10199"/>
        <v>0</v>
      </c>
      <c r="AR3142" s="31">
        <f t="shared" ref="AR3142:AS3142" ca="1" si="10233">SUM(AO3017:AO3142)</f>
        <v>4.6617345435777155E-2</v>
      </c>
      <c r="AS3142" s="31">
        <f t="shared" ca="1" si="10233"/>
        <v>-3.4262624212148249E-2</v>
      </c>
      <c r="AT3142">
        <f ca="1">SUM($AP$129:AP3142)</f>
        <v>3.0204181010394913</v>
      </c>
    </row>
    <row r="3143" spans="1:46" x14ac:dyDescent="0.25">
      <c r="A3143" s="11">
        <v>43290</v>
      </c>
      <c r="B3143" s="12">
        <v>2784</v>
      </c>
      <c r="C3143" s="10">
        <f t="shared" si="10230"/>
        <v>9.0612540775643347E-3</v>
      </c>
      <c r="D3143" s="7">
        <f>VLOOKUP(A3143,'2 year Data'!A:B,2,FALSE)</f>
        <v>2.57</v>
      </c>
      <c r="E3143" s="7">
        <f t="shared" ca="1" si="10225"/>
        <v>1.5810276679841806E-2</v>
      </c>
      <c r="F3143" s="7">
        <f t="shared" ca="1" si="10226"/>
        <v>1.5810276679841806E-2</v>
      </c>
      <c r="G3143">
        <f t="shared" si="10201"/>
        <v>2.59</v>
      </c>
      <c r="H3143">
        <f t="shared" si="10202"/>
        <v>1.98</v>
      </c>
      <c r="I3143" s="27">
        <f t="shared" si="10117"/>
        <v>0.96721311475409832</v>
      </c>
      <c r="J3143" s="9">
        <f t="shared" si="10203"/>
        <v>0</v>
      </c>
      <c r="K3143" s="9">
        <f t="shared" si="10204"/>
        <v>0</v>
      </c>
      <c r="L3143" s="9">
        <f t="shared" si="10205"/>
        <v>0</v>
      </c>
      <c r="M3143" s="9">
        <f t="shared" si="10206"/>
        <v>9.0612540775643347E-3</v>
      </c>
      <c r="N3143" s="28">
        <f t="shared" si="10191"/>
        <v>2.25</v>
      </c>
      <c r="O3143" s="28">
        <f t="shared" si="10192"/>
        <v>2.335</v>
      </c>
      <c r="P3143" s="28">
        <f t="shared" si="10193"/>
        <v>2.52</v>
      </c>
      <c r="Q3143" s="28">
        <f t="shared" si="10194"/>
        <v>2.59</v>
      </c>
      <c r="R3143" s="9">
        <f t="shared" ca="1" si="10207"/>
        <v>0</v>
      </c>
      <c r="S3143" s="9">
        <f t="shared" ca="1" si="10208"/>
        <v>0</v>
      </c>
      <c r="T3143" s="9">
        <f t="shared" ca="1" si="10209"/>
        <v>0</v>
      </c>
      <c r="U3143" s="9">
        <f t="shared" ca="1" si="10210"/>
        <v>9.0612540775643347E-3</v>
      </c>
      <c r="V3143" s="28">
        <f t="shared" ref="V3143:Y3143" ca="1" si="10234">QUARTILE($F3019:$F3142,V$2)</f>
        <v>-4.3907952701135733E-3</v>
      </c>
      <c r="W3143" s="28">
        <f t="shared" ca="1" si="10234"/>
        <v>0</v>
      </c>
      <c r="X3143" s="28">
        <f t="shared" ca="1" si="10234"/>
        <v>8.9497716894977875E-3</v>
      </c>
      <c r="Y3143" s="28">
        <f t="shared" ca="1" si="10234"/>
        <v>4.31034482758621E-2</v>
      </c>
      <c r="Z3143" s="30">
        <f t="shared" ca="1" si="10182"/>
        <v>-4.7747770605675796E-2</v>
      </c>
      <c r="AA3143" s="30">
        <f t="shared" ca="1" si="10183"/>
        <v>4.5555395690644394E-2</v>
      </c>
      <c r="AB3143" s="30">
        <f t="shared" ca="1" si="10184"/>
        <v>-3.3170854835464357E-2</v>
      </c>
      <c r="AC3143" s="30">
        <f t="shared" ca="1" si="10185"/>
        <v>6.3071621884403812E-3</v>
      </c>
      <c r="AD3143">
        <f t="shared" ca="1" si="10212"/>
        <v>0</v>
      </c>
      <c r="AE3143">
        <f t="shared" ca="1" si="10213"/>
        <v>0</v>
      </c>
      <c r="AF3143">
        <f t="shared" ca="1" si="10214"/>
        <v>9.0612540775643347E-3</v>
      </c>
      <c r="AG3143" s="31">
        <f t="shared" ca="1" si="10196"/>
        <v>0</v>
      </c>
      <c r="AH3143" s="31">
        <f t="shared" ca="1" si="10197"/>
        <v>8.0321285140561027E-3</v>
      </c>
      <c r="AI3143" s="31">
        <f t="shared" ref="AI3143:AK3143" ca="1" si="10235">SUM(AD3018:AD3143)</f>
        <v>-4.0398064433076919E-2</v>
      </c>
      <c r="AJ3143" s="31">
        <f t="shared" ca="1" si="10235"/>
        <v>-2.6776551166869361E-2</v>
      </c>
      <c r="AK3143" s="31">
        <f t="shared" ca="1" si="10235"/>
        <v>6.3071621884403812E-3</v>
      </c>
      <c r="AL3143">
        <f ca="1">SUM($AF$129:AF3143)</f>
        <v>2.5419221804248071</v>
      </c>
      <c r="AO3143">
        <f t="shared" ca="1" si="10216"/>
        <v>0</v>
      </c>
      <c r="AP3143">
        <f t="shared" ca="1" si="10217"/>
        <v>9.0612540775643347E-3</v>
      </c>
      <c r="AQ3143">
        <f t="shared" ca="1" si="10199"/>
        <v>0</v>
      </c>
      <c r="AR3143" s="31">
        <f t="shared" ref="AR3143:AS3143" ca="1" si="10236">SUM(AO3018:AO3143)</f>
        <v>4.6617345435777155E-2</v>
      </c>
      <c r="AS3143" s="31">
        <f t="shared" ca="1" si="10236"/>
        <v>-2.6863692647023971E-2</v>
      </c>
      <c r="AT3143">
        <f ca="1">SUM($AP$129:AP3143)</f>
        <v>3.0294793551170556</v>
      </c>
    </row>
    <row r="3144" spans="1:46" x14ac:dyDescent="0.25">
      <c r="A3144" s="11">
        <v>43291</v>
      </c>
      <c r="B3144" s="12">
        <v>2792</v>
      </c>
      <c r="C3144" s="10">
        <f t="shared" si="10230"/>
        <v>2.8735632183908046E-3</v>
      </c>
      <c r="D3144" s="7">
        <f>VLOOKUP(A3144,'2 year Data'!A:B,2,FALSE)</f>
        <v>2.59</v>
      </c>
      <c r="E3144" s="7">
        <f t="shared" ca="1" si="10225"/>
        <v>7.7821011673151474E-3</v>
      </c>
      <c r="F3144" s="7">
        <f t="shared" ca="1" si="10226"/>
        <v>7.7821011673151474E-3</v>
      </c>
      <c r="G3144">
        <f t="shared" si="10201"/>
        <v>2.59</v>
      </c>
      <c r="H3144">
        <f t="shared" si="10202"/>
        <v>1.99</v>
      </c>
      <c r="I3144" s="27">
        <f t="shared" si="10117"/>
        <v>1</v>
      </c>
      <c r="J3144" s="9">
        <f t="shared" si="10203"/>
        <v>0</v>
      </c>
      <c r="K3144" s="9">
        <f t="shared" si="10204"/>
        <v>0</v>
      </c>
      <c r="L3144" s="9">
        <f t="shared" si="10205"/>
        <v>0</v>
      </c>
      <c r="M3144" s="9">
        <f t="shared" si="10206"/>
        <v>2.8735632183908046E-3</v>
      </c>
      <c r="N3144" s="28">
        <f t="shared" si="10191"/>
        <v>2.25</v>
      </c>
      <c r="O3144" s="28">
        <f t="shared" si="10192"/>
        <v>2.34</v>
      </c>
      <c r="P3144" s="28">
        <f t="shared" si="10193"/>
        <v>2.52</v>
      </c>
      <c r="Q3144" s="28">
        <f t="shared" si="10194"/>
        <v>2.59</v>
      </c>
      <c r="R3144" s="9">
        <f t="shared" ca="1" si="10207"/>
        <v>0</v>
      </c>
      <c r="S3144" s="9">
        <f t="shared" ca="1" si="10208"/>
        <v>0</v>
      </c>
      <c r="T3144" s="9">
        <f t="shared" ca="1" si="10209"/>
        <v>2.8735632183908046E-3</v>
      </c>
      <c r="U3144" s="9">
        <f t="shared" ca="1" si="10210"/>
        <v>0</v>
      </c>
      <c r="V3144" s="28">
        <f t="shared" ref="V3144:Y3144" ca="1" si="10237">QUARTILE($F3020:$F3143,V$2)</f>
        <v>-4.3907952701135733E-3</v>
      </c>
      <c r="W3144" s="28">
        <f t="shared" ca="1" si="10237"/>
        <v>0</v>
      </c>
      <c r="X3144" s="28">
        <f t="shared" ca="1" si="10237"/>
        <v>9.1857636666241027E-3</v>
      </c>
      <c r="Y3144" s="28">
        <f t="shared" ca="1" si="10237"/>
        <v>4.31034482758621E-2</v>
      </c>
      <c r="Z3144" s="30">
        <f t="shared" ca="1" si="10182"/>
        <v>-4.7747770605675796E-2</v>
      </c>
      <c r="AA3144" s="30">
        <f t="shared" ca="1" si="10183"/>
        <v>4.425249254584384E-2</v>
      </c>
      <c r="AB3144" s="30">
        <f t="shared" ca="1" si="10184"/>
        <v>-3.0297291617073552E-2</v>
      </c>
      <c r="AC3144" s="30">
        <f t="shared" ca="1" si="10185"/>
        <v>6.3071621884403812E-3</v>
      </c>
      <c r="AD3144">
        <f t="shared" ca="1" si="10212"/>
        <v>0</v>
      </c>
      <c r="AE3144">
        <f t="shared" ca="1" si="10213"/>
        <v>2.8735632183908046E-3</v>
      </c>
      <c r="AF3144">
        <f t="shared" ca="1" si="10214"/>
        <v>0</v>
      </c>
      <c r="AG3144" s="31">
        <f t="shared" ca="1" si="10196"/>
        <v>0</v>
      </c>
      <c r="AH3144" s="31">
        <f t="shared" ca="1" si="10197"/>
        <v>8.0321285140561027E-3</v>
      </c>
      <c r="AI3144" s="31">
        <f t="shared" ref="AI3144:AK3144" ca="1" si="10238">SUM(AD3019:AD3144)</f>
        <v>-4.0398064433076919E-2</v>
      </c>
      <c r="AJ3144" s="31">
        <f t="shared" ca="1" si="10238"/>
        <v>-2.3902987948478557E-2</v>
      </c>
      <c r="AK3144" s="31">
        <f t="shared" ca="1" si="10238"/>
        <v>6.3071621884403812E-3</v>
      </c>
      <c r="AL3144">
        <f ca="1">SUM($AF$129:AF3144)</f>
        <v>2.5419221804248071</v>
      </c>
      <c r="AO3144">
        <f t="shared" ca="1" si="10216"/>
        <v>0</v>
      </c>
      <c r="AP3144">
        <f t="shared" ca="1" si="10217"/>
        <v>2.8735632183908046E-3</v>
      </c>
      <c r="AQ3144">
        <f t="shared" ca="1" si="10199"/>
        <v>0</v>
      </c>
      <c r="AR3144" s="31">
        <f t="shared" ref="AR3144:AS3144" ca="1" si="10239">SUM(AO3019:AO3144)</f>
        <v>4.53144422909766E-2</v>
      </c>
      <c r="AS3144" s="31">
        <f t="shared" ca="1" si="10239"/>
        <v>-2.3990129428633166E-2</v>
      </c>
      <c r="AT3144">
        <f ca="1">SUM($AP$129:AP3144)</f>
        <v>3.0323529183354463</v>
      </c>
    </row>
    <row r="3145" spans="1:46" x14ac:dyDescent="0.25">
      <c r="A3145" s="11">
        <v>43292</v>
      </c>
      <c r="B3145" s="12">
        <v>2792</v>
      </c>
      <c r="C3145" s="10">
        <f t="shared" si="10230"/>
        <v>0</v>
      </c>
      <c r="D3145" s="7">
        <f>VLOOKUP(A3145,'2 year Data'!A:B,2,FALSE)</f>
        <v>2.58</v>
      </c>
      <c r="E3145" s="7">
        <f t="shared" ca="1" si="10225"/>
        <v>-3.8610038610037423E-3</v>
      </c>
      <c r="F3145" s="7">
        <f t="shared" ca="1" si="10226"/>
        <v>-3.8610038610037423E-3</v>
      </c>
      <c r="G3145">
        <f t="shared" si="10201"/>
        <v>2.59</v>
      </c>
      <c r="H3145">
        <f t="shared" si="10202"/>
        <v>1.99</v>
      </c>
      <c r="I3145" s="27">
        <f t="shared" si="10117"/>
        <v>0.98333333333333373</v>
      </c>
      <c r="J3145" s="9">
        <f t="shared" si="10203"/>
        <v>0</v>
      </c>
      <c r="K3145" s="9">
        <f t="shared" si="10204"/>
        <v>0</v>
      </c>
      <c r="L3145" s="9">
        <f t="shared" si="10205"/>
        <v>0</v>
      </c>
      <c r="M3145" s="9">
        <f t="shared" si="10206"/>
        <v>0</v>
      </c>
      <c r="N3145" s="28">
        <f t="shared" si="10191"/>
        <v>2.25</v>
      </c>
      <c r="O3145" s="28">
        <f t="shared" si="10192"/>
        <v>2.355</v>
      </c>
      <c r="P3145" s="28">
        <f t="shared" si="10193"/>
        <v>2.52</v>
      </c>
      <c r="Q3145" s="28">
        <f t="shared" si="10194"/>
        <v>2.59</v>
      </c>
      <c r="R3145" s="9">
        <f t="shared" ca="1" si="10207"/>
        <v>0</v>
      </c>
      <c r="S3145" s="9">
        <f t="shared" ca="1" si="10208"/>
        <v>0</v>
      </c>
      <c r="T3145" s="9">
        <f t="shared" ca="1" si="10209"/>
        <v>0</v>
      </c>
      <c r="U3145" s="9">
        <f t="shared" ca="1" si="10210"/>
        <v>0</v>
      </c>
      <c r="V3145" s="28">
        <f t="shared" ref="V3145:Y3145" ca="1" si="10240">QUARTILE($F3021:$F3144,V$2)</f>
        <v>-4.3907952701135733E-3</v>
      </c>
      <c r="W3145" s="28">
        <f t="shared" ca="1" si="10240"/>
        <v>0</v>
      </c>
      <c r="X3145" s="28">
        <f t="shared" ca="1" si="10240"/>
        <v>9.1857636666241027E-3</v>
      </c>
      <c r="Y3145" s="28">
        <f t="shared" ca="1" si="10240"/>
        <v>4.31034482758621E-2</v>
      </c>
      <c r="Z3145" s="30">
        <f t="shared" ca="1" si="10182"/>
        <v>-4.7747770605675796E-2</v>
      </c>
      <c r="AA3145" s="30">
        <f t="shared" ca="1" si="10183"/>
        <v>4.425249254584384E-2</v>
      </c>
      <c r="AB3145" s="30">
        <f t="shared" ca="1" si="10184"/>
        <v>-2.9185086069857539E-2</v>
      </c>
      <c r="AC3145" s="30">
        <f t="shared" ca="1" si="10185"/>
        <v>6.3071621884403812E-3</v>
      </c>
      <c r="AD3145">
        <f t="shared" ca="1" si="10212"/>
        <v>0</v>
      </c>
      <c r="AE3145">
        <f t="shared" ca="1" si="10213"/>
        <v>0</v>
      </c>
      <c r="AF3145">
        <f t="shared" ca="1" si="10214"/>
        <v>0</v>
      </c>
      <c r="AG3145" s="31">
        <f t="shared" ca="1" si="10196"/>
        <v>0</v>
      </c>
      <c r="AH3145" s="31">
        <f t="shared" ca="1" si="10197"/>
        <v>8.0321285140561027E-3</v>
      </c>
      <c r="AI3145" s="31">
        <f t="shared" ref="AI3145:AK3145" ca="1" si="10241">SUM(AD3020:AD3145)</f>
        <v>-4.0398064433076919E-2</v>
      </c>
      <c r="AJ3145" s="31">
        <f t="shared" ca="1" si="10241"/>
        <v>-2.2790782401262543E-2</v>
      </c>
      <c r="AK3145" s="31">
        <f t="shared" ca="1" si="10241"/>
        <v>6.3071621884403812E-3</v>
      </c>
      <c r="AL3145">
        <f ca="1">SUM($AF$129:AF3145)</f>
        <v>2.5419221804248071</v>
      </c>
      <c r="AO3145">
        <f t="shared" ca="1" si="10216"/>
        <v>0</v>
      </c>
      <c r="AP3145">
        <f t="shared" ca="1" si="10217"/>
        <v>0</v>
      </c>
      <c r="AQ3145">
        <f t="shared" ca="1" si="10199"/>
        <v>0</v>
      </c>
      <c r="AR3145" s="31">
        <f t="shared" ref="AR3145:AS3145" ca="1" si="10242">SUM(AO3020:AO3145)</f>
        <v>4.53144422909766E-2</v>
      </c>
      <c r="AS3145" s="31">
        <f t="shared" ca="1" si="10242"/>
        <v>-2.2877923881417139E-2</v>
      </c>
      <c r="AT3145">
        <f ca="1">SUM($AP$129:AP3145)</f>
        <v>3.0323529183354463</v>
      </c>
    </row>
    <row r="3146" spans="1:46" x14ac:dyDescent="0.25">
      <c r="A3146" s="11">
        <v>43293</v>
      </c>
      <c r="B3146" s="12">
        <v>2795</v>
      </c>
      <c r="C3146" s="10">
        <f t="shared" si="10230"/>
        <v>1.0744985673352436E-3</v>
      </c>
      <c r="D3146" s="7">
        <f>VLOOKUP(A3146,'2 year Data'!A:B,2,FALSE)</f>
        <v>2.6</v>
      </c>
      <c r="E3146" s="7">
        <f t="shared" ca="1" si="10225"/>
        <v>7.7519379844961378E-3</v>
      </c>
      <c r="F3146" s="7">
        <f t="shared" ca="1" si="10226"/>
        <v>7.7519379844961378E-3</v>
      </c>
      <c r="G3146">
        <f t="shared" si="10201"/>
        <v>2.6</v>
      </c>
      <c r="H3146">
        <f t="shared" si="10202"/>
        <v>2.0299999999999998</v>
      </c>
      <c r="I3146" s="27">
        <f t="shared" si="10117"/>
        <v>1</v>
      </c>
      <c r="J3146" s="9">
        <f t="shared" si="10203"/>
        <v>0</v>
      </c>
      <c r="K3146" s="9">
        <f t="shared" si="10204"/>
        <v>0</v>
      </c>
      <c r="L3146" s="9">
        <f t="shared" si="10205"/>
        <v>0</v>
      </c>
      <c r="M3146" s="9">
        <f t="shared" si="10206"/>
        <v>1.0744985673352436E-3</v>
      </c>
      <c r="N3146" s="28">
        <f t="shared" si="10191"/>
        <v>2.25</v>
      </c>
      <c r="O3146" s="28">
        <f t="shared" si="10192"/>
        <v>2.38</v>
      </c>
      <c r="P3146" s="28">
        <f t="shared" si="10193"/>
        <v>2.52</v>
      </c>
      <c r="Q3146" s="28">
        <f t="shared" si="10194"/>
        <v>2.59</v>
      </c>
      <c r="R3146" s="9">
        <f t="shared" ca="1" si="10207"/>
        <v>0</v>
      </c>
      <c r="S3146" s="9">
        <f t="shared" ca="1" si="10208"/>
        <v>0</v>
      </c>
      <c r="T3146" s="9">
        <f t="shared" ca="1" si="10209"/>
        <v>1.0744985673352436E-3</v>
      </c>
      <c r="U3146" s="9">
        <f t="shared" ca="1" si="10210"/>
        <v>0</v>
      </c>
      <c r="V3146" s="28">
        <f t="shared" ref="V3146:Y3146" ca="1" si="10243">QUARTILE($F3022:$F3145,V$2)</f>
        <v>-4.3907952701135733E-3</v>
      </c>
      <c r="W3146" s="28">
        <f t="shared" ca="1" si="10243"/>
        <v>0</v>
      </c>
      <c r="X3146" s="28">
        <f t="shared" ca="1" si="10243"/>
        <v>8.9497716894977875E-3</v>
      </c>
      <c r="Y3146" s="28">
        <f t="shared" ca="1" si="10243"/>
        <v>4.31034482758621E-2</v>
      </c>
      <c r="Z3146" s="30">
        <f t="shared" ca="1" si="10182"/>
        <v>-4.7747770605675796E-2</v>
      </c>
      <c r="AA3146" s="30">
        <f t="shared" ca="1" si="10183"/>
        <v>4.425249254584384E-2</v>
      </c>
      <c r="AB3146" s="30">
        <f t="shared" ca="1" si="10184"/>
        <v>-2.8110587502522294E-2</v>
      </c>
      <c r="AC3146" s="30">
        <f t="shared" ca="1" si="10185"/>
        <v>6.3071621884403812E-3</v>
      </c>
      <c r="AD3146">
        <f t="shared" ca="1" si="10212"/>
        <v>0</v>
      </c>
      <c r="AE3146">
        <f t="shared" ca="1" si="10213"/>
        <v>1.0744985673352436E-3</v>
      </c>
      <c r="AF3146">
        <f t="shared" ca="1" si="10214"/>
        <v>0</v>
      </c>
      <c r="AG3146" s="31">
        <f t="shared" ca="1" si="10196"/>
        <v>0</v>
      </c>
      <c r="AH3146" s="31">
        <f t="shared" ca="1" si="10197"/>
        <v>8.0000000000000071E-3</v>
      </c>
      <c r="AI3146" s="31">
        <f t="shared" ref="AI3146:AK3146" ca="1" si="10244">SUM(AD3021:AD3146)</f>
        <v>-4.0398064433076919E-2</v>
      </c>
      <c r="AJ3146" s="31">
        <f t="shared" ca="1" si="10244"/>
        <v>-2.1716283833927298E-2</v>
      </c>
      <c r="AK3146" s="31">
        <f t="shared" ca="1" si="10244"/>
        <v>6.3071621884403812E-3</v>
      </c>
      <c r="AL3146">
        <f ca="1">SUM($AF$129:AF3146)</f>
        <v>2.5419221804248071</v>
      </c>
      <c r="AO3146">
        <f t="shared" ca="1" si="10216"/>
        <v>0</v>
      </c>
      <c r="AP3146">
        <f t="shared" ca="1" si="10217"/>
        <v>1.0744985673352436E-3</v>
      </c>
      <c r="AQ3146">
        <f t="shared" ca="1" si="10199"/>
        <v>0</v>
      </c>
      <c r="AR3146" s="31">
        <f t="shared" ref="AR3146:AS3146" ca="1" si="10245">SUM(AO3021:AO3146)</f>
        <v>3.8280824289572107E-2</v>
      </c>
      <c r="AS3146" s="31">
        <f t="shared" ca="1" si="10245"/>
        <v>-2.1803425314081894E-2</v>
      </c>
      <c r="AT3146">
        <f ca="1">SUM($AP$129:AP3146)</f>
        <v>3.0334274169027817</v>
      </c>
    </row>
    <row r="3147" spans="1:46" x14ac:dyDescent="0.25">
      <c r="A3147" s="11">
        <v>43294</v>
      </c>
      <c r="B3147" s="12">
        <v>2801</v>
      </c>
      <c r="C3147" s="10">
        <f t="shared" si="10230"/>
        <v>2.1466905187835419E-3</v>
      </c>
      <c r="D3147" s="7">
        <f>VLOOKUP(A3147,'2 year Data'!A:B,2,FALSE)</f>
        <v>2.59</v>
      </c>
      <c r="E3147" s="7">
        <f t="shared" ca="1" si="10225"/>
        <v>-3.8461538461539435E-3</v>
      </c>
      <c r="F3147" s="7">
        <f t="shared" ca="1" si="10226"/>
        <v>-3.8461538461539435E-3</v>
      </c>
      <c r="G3147">
        <f t="shared" si="10201"/>
        <v>2.6</v>
      </c>
      <c r="H3147">
        <f t="shared" si="10202"/>
        <v>2.0499999999999998</v>
      </c>
      <c r="I3147" s="27">
        <f t="shared" si="10117"/>
        <v>0.98181818181818137</v>
      </c>
      <c r="J3147" s="9">
        <f t="shared" si="10203"/>
        <v>0</v>
      </c>
      <c r="K3147" s="9">
        <f t="shared" si="10204"/>
        <v>0</v>
      </c>
      <c r="L3147" s="9">
        <f t="shared" si="10205"/>
        <v>0</v>
      </c>
      <c r="M3147" s="9">
        <f t="shared" si="10206"/>
        <v>2.1466905187835419E-3</v>
      </c>
      <c r="N3147" s="28">
        <f t="shared" si="10191"/>
        <v>2.25</v>
      </c>
      <c r="O3147" s="28">
        <f t="shared" si="10192"/>
        <v>2.395</v>
      </c>
      <c r="P3147" s="28">
        <f t="shared" si="10193"/>
        <v>2.5225</v>
      </c>
      <c r="Q3147" s="28">
        <f t="shared" si="10194"/>
        <v>2.6</v>
      </c>
      <c r="R3147" s="9">
        <f t="shared" ca="1" si="10207"/>
        <v>0</v>
      </c>
      <c r="S3147" s="9">
        <f t="shared" ca="1" si="10208"/>
        <v>2.1466905187835419E-3</v>
      </c>
      <c r="T3147" s="9">
        <f t="shared" ca="1" si="10209"/>
        <v>0</v>
      </c>
      <c r="U3147" s="9">
        <f t="shared" ca="1" si="10210"/>
        <v>0</v>
      </c>
      <c r="V3147" s="28">
        <f t="shared" ref="V3147:Y3147" ca="1" si="10246">QUARTILE($F3023:$F3146,V$2)</f>
        <v>-4.3907952701135733E-3</v>
      </c>
      <c r="W3147" s="28">
        <f t="shared" ca="1" si="10246"/>
        <v>0</v>
      </c>
      <c r="X3147" s="28">
        <f t="shared" ca="1" si="10246"/>
        <v>8.8301517376407901E-3</v>
      </c>
      <c r="Y3147" s="28">
        <f t="shared" ca="1" si="10246"/>
        <v>4.31034482758621E-2</v>
      </c>
      <c r="Z3147" s="30">
        <f t="shared" ca="1" si="10182"/>
        <v>-4.7747770605675796E-2</v>
      </c>
      <c r="AA3147" s="30">
        <f t="shared" ca="1" si="10183"/>
        <v>4.6399183064627383E-2</v>
      </c>
      <c r="AB3147" s="30">
        <f t="shared" ca="1" si="10184"/>
        <v>-2.8110587502522294E-2</v>
      </c>
      <c r="AC3147" s="30">
        <f t="shared" ca="1" si="10185"/>
        <v>-4.4246564257315393E-4</v>
      </c>
      <c r="AD3147">
        <f t="shared" ca="1" si="10212"/>
        <v>2.1466905187835419E-3</v>
      </c>
      <c r="AE3147">
        <f t="shared" ca="1" si="10213"/>
        <v>0</v>
      </c>
      <c r="AF3147">
        <f t="shared" ca="1" si="10214"/>
        <v>0</v>
      </c>
      <c r="AG3147" s="31">
        <f t="shared" ca="1" si="10196"/>
        <v>0</v>
      </c>
      <c r="AH3147" s="31">
        <f t="shared" ca="1" si="10197"/>
        <v>8.0000000000000071E-3</v>
      </c>
      <c r="AI3147" s="31">
        <f t="shared" ref="AI3147:AK3147" ca="1" si="10247">SUM(AD3022:AD3147)</f>
        <v>-3.8251373914293375E-2</v>
      </c>
      <c r="AJ3147" s="31">
        <f t="shared" ca="1" si="10247"/>
        <v>-2.1716283833927298E-2</v>
      </c>
      <c r="AK3147" s="31">
        <f t="shared" ca="1" si="10247"/>
        <v>-4.4246564257315393E-4</v>
      </c>
      <c r="AL3147">
        <f ca="1">SUM($AF$129:AF3147)</f>
        <v>2.5419221804248071</v>
      </c>
      <c r="AO3147">
        <f t="shared" ca="1" si="10216"/>
        <v>2.1466905187835419E-3</v>
      </c>
      <c r="AP3147">
        <f t="shared" ca="1" si="10217"/>
        <v>0</v>
      </c>
      <c r="AQ3147">
        <f t="shared" ca="1" si="10199"/>
        <v>0</v>
      </c>
      <c r="AR3147" s="31">
        <f t="shared" ref="AR3147:AS3147" ca="1" si="10248">SUM(AO3022:AO3147)</f>
        <v>4.0427514808355651E-2</v>
      </c>
      <c r="AS3147" s="31">
        <f t="shared" ca="1" si="10248"/>
        <v>-2.8553053145095451E-2</v>
      </c>
      <c r="AT3147">
        <f ca="1">SUM($AP$129:AP3147)</f>
        <v>3.0334274169027817</v>
      </c>
    </row>
    <row r="3148" spans="1:46" x14ac:dyDescent="0.25">
      <c r="A3148" s="11">
        <v>43297</v>
      </c>
      <c r="B3148" s="12">
        <v>2798</v>
      </c>
      <c r="C3148" s="10">
        <f t="shared" si="10230"/>
        <v>-1.0710460549803642E-3</v>
      </c>
      <c r="D3148" s="7">
        <f>VLOOKUP(A3148,'2 year Data'!A:B,2,FALSE)</f>
        <v>2.59</v>
      </c>
      <c r="E3148" s="7">
        <f t="shared" ca="1" si="10225"/>
        <v>0</v>
      </c>
      <c r="F3148" s="7">
        <f t="shared" ca="1" si="10226"/>
        <v>0</v>
      </c>
      <c r="G3148">
        <f t="shared" si="10201"/>
        <v>2.6</v>
      </c>
      <c r="H3148">
        <f t="shared" si="10202"/>
        <v>2.0499999999999998</v>
      </c>
      <c r="I3148" s="27">
        <f t="shared" si="10117"/>
        <v>0.98181818181818137</v>
      </c>
      <c r="J3148" s="9">
        <f t="shared" si="10203"/>
        <v>0</v>
      </c>
      <c r="K3148" s="9">
        <f t="shared" si="10204"/>
        <v>0</v>
      </c>
      <c r="L3148" s="9">
        <f t="shared" si="10205"/>
        <v>0</v>
      </c>
      <c r="M3148" s="9">
        <f t="shared" si="10206"/>
        <v>-1.0710460549803642E-3</v>
      </c>
      <c r="N3148" s="28">
        <f t="shared" si="10191"/>
        <v>2.25</v>
      </c>
      <c r="O3148" s="28">
        <f t="shared" si="10192"/>
        <v>2.4050000000000002</v>
      </c>
      <c r="P3148" s="28">
        <f t="shared" si="10193"/>
        <v>2.5299999999999998</v>
      </c>
      <c r="Q3148" s="28">
        <f t="shared" si="10194"/>
        <v>2.6</v>
      </c>
      <c r="R3148" s="9">
        <f t="shared" ca="1" si="10207"/>
        <v>0</v>
      </c>
      <c r="S3148" s="9">
        <f t="shared" ca="1" si="10208"/>
        <v>-1.0710460549803642E-3</v>
      </c>
      <c r="T3148" s="9">
        <f t="shared" ca="1" si="10209"/>
        <v>0</v>
      </c>
      <c r="U3148" s="9">
        <f t="shared" ca="1" si="10210"/>
        <v>0</v>
      </c>
      <c r="V3148" s="28">
        <f t="shared" ref="V3148:Y3148" ca="1" si="10249">QUARTILE($F3024:$F3147,V$2)</f>
        <v>-4.3907952701135733E-3</v>
      </c>
      <c r="W3148" s="28">
        <f t="shared" ca="1" si="10249"/>
        <v>0</v>
      </c>
      <c r="X3148" s="28">
        <f t="shared" ca="1" si="10249"/>
        <v>8.8301517376407901E-3</v>
      </c>
      <c r="Y3148" s="28">
        <f t="shared" ca="1" si="10249"/>
        <v>4.31034482758621E-2</v>
      </c>
      <c r="Z3148" s="30">
        <f t="shared" ca="1" si="10182"/>
        <v>-4.7747770605675796E-2</v>
      </c>
      <c r="AA3148" s="30">
        <f t="shared" ca="1" si="10183"/>
        <v>4.5328137009647017E-2</v>
      </c>
      <c r="AB3148" s="30">
        <f t="shared" ca="1" si="10184"/>
        <v>-2.4586124426836171E-2</v>
      </c>
      <c r="AC3148" s="30">
        <f t="shared" ca="1" si="10185"/>
        <v>-4.4246564257315393E-4</v>
      </c>
      <c r="AD3148">
        <f t="shared" ca="1" si="10212"/>
        <v>0</v>
      </c>
      <c r="AE3148">
        <f t="shared" ca="1" si="10213"/>
        <v>0</v>
      </c>
      <c r="AF3148">
        <f t="shared" ca="1" si="10214"/>
        <v>0</v>
      </c>
      <c r="AG3148" s="31">
        <f t="shared" ca="1" si="10196"/>
        <v>0</v>
      </c>
      <c r="AH3148" s="31">
        <f t="shared" ca="1" si="10197"/>
        <v>8.0000000000000071E-3</v>
      </c>
      <c r="AI3148" s="31">
        <f t="shared" ref="AI3148:AK3148" ca="1" si="10250">SUM(AD3023:AD3148)</f>
        <v>-3.8251373914293375E-2</v>
      </c>
      <c r="AJ3148" s="31">
        <f t="shared" ca="1" si="10250"/>
        <v>-1.8191820758241169E-2</v>
      </c>
      <c r="AK3148" s="31">
        <f t="shared" ca="1" si="10250"/>
        <v>-4.4246564257315393E-4</v>
      </c>
      <c r="AL3148">
        <f ca="1">SUM($AF$129:AF3148)</f>
        <v>2.5419221804248071</v>
      </c>
      <c r="AO3148">
        <f t="shared" ca="1" si="10216"/>
        <v>-1.0710460549803642E-3</v>
      </c>
      <c r="AP3148">
        <f t="shared" ca="1" si="10217"/>
        <v>0</v>
      </c>
      <c r="AQ3148">
        <f t="shared" ca="1" si="10199"/>
        <v>0</v>
      </c>
      <c r="AR3148" s="31">
        <f t="shared" ref="AR3148:AS3148" ca="1" si="10251">SUM(AO3023:AO3148)</f>
        <v>3.9356468753375284E-2</v>
      </c>
      <c r="AS3148" s="31">
        <f t="shared" ca="1" si="10251"/>
        <v>-2.5028590069409336E-2</v>
      </c>
      <c r="AT3148">
        <f ca="1">SUM($AP$129:AP3148)</f>
        <v>3.0334274169027817</v>
      </c>
    </row>
    <row r="3149" spans="1:46" x14ac:dyDescent="0.25">
      <c r="A3149" s="11">
        <v>43298</v>
      </c>
      <c r="B3149" s="12">
        <v>2809</v>
      </c>
      <c r="C3149" s="10">
        <f t="shared" si="10230"/>
        <v>3.9313795568263043E-3</v>
      </c>
      <c r="D3149" s="7">
        <f>VLOOKUP(A3149,'2 year Data'!A:B,2,FALSE)</f>
        <v>2.62</v>
      </c>
      <c r="E3149" s="7">
        <f t="shared" ca="1" si="10225"/>
        <v>1.1583011583011782E-2</v>
      </c>
      <c r="F3149" s="7">
        <f t="shared" ca="1" si="10226"/>
        <v>1.1583011583011782E-2</v>
      </c>
      <c r="G3149">
        <f t="shared" si="10201"/>
        <v>2.62</v>
      </c>
      <c r="H3149">
        <f t="shared" si="10202"/>
        <v>2.0499999999999998</v>
      </c>
      <c r="I3149" s="27">
        <f t="shared" si="10117"/>
        <v>1</v>
      </c>
      <c r="J3149" s="9">
        <f t="shared" si="10203"/>
        <v>0</v>
      </c>
      <c r="K3149" s="9">
        <f t="shared" si="10204"/>
        <v>0</v>
      </c>
      <c r="L3149" s="9">
        <f t="shared" si="10205"/>
        <v>0</v>
      </c>
      <c r="M3149" s="9">
        <f t="shared" si="10206"/>
        <v>3.9313795568263043E-3</v>
      </c>
      <c r="N3149" s="28">
        <f t="shared" si="10191"/>
        <v>2.25</v>
      </c>
      <c r="O3149" s="28">
        <f t="shared" si="10192"/>
        <v>2.415</v>
      </c>
      <c r="P3149" s="28">
        <f t="shared" si="10193"/>
        <v>2.5299999999999998</v>
      </c>
      <c r="Q3149" s="28">
        <f t="shared" si="10194"/>
        <v>2.6</v>
      </c>
      <c r="R3149" s="9">
        <f t="shared" ca="1" si="10207"/>
        <v>0</v>
      </c>
      <c r="S3149" s="9">
        <f t="shared" ca="1" si="10208"/>
        <v>0</v>
      </c>
      <c r="T3149" s="9">
        <f t="shared" ca="1" si="10209"/>
        <v>0</v>
      </c>
      <c r="U3149" s="9">
        <f t="shared" ca="1" si="10210"/>
        <v>3.9313795568263043E-3</v>
      </c>
      <c r="V3149" s="28">
        <f t="shared" ref="V3149:Y3149" ca="1" si="10252">QUARTILE($F3025:$F3148,V$2)</f>
        <v>-4.3907952701135733E-3</v>
      </c>
      <c r="W3149" s="28">
        <f t="shared" ca="1" si="10252"/>
        <v>0</v>
      </c>
      <c r="X3149" s="28">
        <f t="shared" ca="1" si="10252"/>
        <v>8.8301517376407901E-3</v>
      </c>
      <c r="Y3149" s="28">
        <f t="shared" ca="1" si="10252"/>
        <v>4.31034482758621E-2</v>
      </c>
      <c r="Z3149" s="30">
        <f t="shared" ca="1" si="10182"/>
        <v>-4.7747770605675796E-2</v>
      </c>
      <c r="AA3149" s="30">
        <f t="shared" ca="1" si="10183"/>
        <v>4.5328137009647017E-2</v>
      </c>
      <c r="AB3149" s="30">
        <f t="shared" ca="1" si="10184"/>
        <v>-2.4586124426836171E-2</v>
      </c>
      <c r="AC3149" s="30">
        <f t="shared" ca="1" si="10185"/>
        <v>3.4889139142531504E-3</v>
      </c>
      <c r="AD3149">
        <f t="shared" ca="1" si="10212"/>
        <v>0</v>
      </c>
      <c r="AE3149">
        <f t="shared" ca="1" si="10213"/>
        <v>0</v>
      </c>
      <c r="AF3149">
        <f t="shared" ca="1" si="10214"/>
        <v>3.9313795568263043E-3</v>
      </c>
      <c r="AG3149" s="31">
        <f t="shared" ca="1" si="10196"/>
        <v>0</v>
      </c>
      <c r="AH3149" s="31">
        <f t="shared" ca="1" si="10197"/>
        <v>8.0000000000000071E-3</v>
      </c>
      <c r="AI3149" s="31">
        <f t="shared" ref="AI3149:AK3149" ca="1" si="10253">SUM(AD3024:AD3149)</f>
        <v>-3.8251373914293375E-2</v>
      </c>
      <c r="AJ3149" s="31">
        <f t="shared" ca="1" si="10253"/>
        <v>-1.8191820758241169E-2</v>
      </c>
      <c r="AK3149" s="31">
        <f t="shared" ca="1" si="10253"/>
        <v>3.4889139142531504E-3</v>
      </c>
      <c r="AL3149">
        <f ca="1">SUM($AF$129:AF3149)</f>
        <v>2.5458535599816332</v>
      </c>
      <c r="AO3149">
        <f t="shared" ca="1" si="10216"/>
        <v>0</v>
      </c>
      <c r="AP3149">
        <f t="shared" ca="1" si="10217"/>
        <v>3.9313795568263043E-3</v>
      </c>
      <c r="AQ3149">
        <f t="shared" ca="1" si="10199"/>
        <v>0</v>
      </c>
      <c r="AR3149" s="31">
        <f t="shared" ref="AR3149:AS3149" ca="1" si="10254">SUM(AO3024:AO3149)</f>
        <v>2.9941466700371826E-2</v>
      </c>
      <c r="AS3149" s="31">
        <f t="shared" ca="1" si="10254"/>
        <v>-2.109721051258303E-2</v>
      </c>
      <c r="AT3149">
        <f ca="1">SUM($AP$129:AP3149)</f>
        <v>3.0373587964596078</v>
      </c>
    </row>
    <row r="3150" spans="1:46" x14ac:dyDescent="0.25">
      <c r="A3150" s="11">
        <v>43299</v>
      </c>
      <c r="B3150" s="12">
        <v>2815</v>
      </c>
      <c r="C3150" s="10">
        <f t="shared" si="10230"/>
        <v>2.135991456034176E-3</v>
      </c>
      <c r="D3150" s="7">
        <f>VLOOKUP(A3150,'2 year Data'!A:B,2,FALSE)</f>
        <v>2.6</v>
      </c>
      <c r="E3150" s="7">
        <f t="shared" ca="1" si="10225"/>
        <v>-7.6335877862595547E-3</v>
      </c>
      <c r="F3150" s="7">
        <f t="shared" ca="1" si="10226"/>
        <v>-7.6335877862595547E-3</v>
      </c>
      <c r="G3150">
        <f t="shared" si="10201"/>
        <v>2.62</v>
      </c>
      <c r="H3150">
        <f t="shared" si="10202"/>
        <v>2.0499999999999998</v>
      </c>
      <c r="I3150" s="27">
        <f t="shared" si="10117"/>
        <v>0.96491228070175439</v>
      </c>
      <c r="J3150" s="9">
        <f t="shared" si="10203"/>
        <v>0</v>
      </c>
      <c r="K3150" s="9">
        <f t="shared" si="10204"/>
        <v>0</v>
      </c>
      <c r="L3150" s="9">
        <f t="shared" si="10205"/>
        <v>0</v>
      </c>
      <c r="M3150" s="9">
        <f t="shared" si="10206"/>
        <v>2.135991456034176E-3</v>
      </c>
      <c r="N3150" s="28">
        <f t="shared" si="10191"/>
        <v>2.2574999999999998</v>
      </c>
      <c r="O3150" s="28">
        <f t="shared" si="10192"/>
        <v>2.42</v>
      </c>
      <c r="P3150" s="28">
        <f t="shared" si="10193"/>
        <v>2.5299999999999998</v>
      </c>
      <c r="Q3150" s="28">
        <f t="shared" si="10194"/>
        <v>2.62</v>
      </c>
      <c r="R3150" s="9">
        <f t="shared" ca="1" si="10207"/>
        <v>2.135991456034176E-3</v>
      </c>
      <c r="S3150" s="9">
        <f t="shared" ca="1" si="10208"/>
        <v>0</v>
      </c>
      <c r="T3150" s="9">
        <f t="shared" ca="1" si="10209"/>
        <v>0</v>
      </c>
      <c r="U3150" s="9">
        <f t="shared" ca="1" si="10210"/>
        <v>0</v>
      </c>
      <c r="V3150" s="28">
        <f t="shared" ref="V3150:Y3150" ca="1" si="10255">QUARTILE($F3026:$F3149,V$2)</f>
        <v>-4.3907952701135733E-3</v>
      </c>
      <c r="W3150" s="28">
        <f t="shared" ca="1" si="10255"/>
        <v>0</v>
      </c>
      <c r="X3150" s="28">
        <f t="shared" ca="1" si="10255"/>
        <v>8.8301517376407901E-3</v>
      </c>
      <c r="Y3150" s="28">
        <f t="shared" ca="1" si="10255"/>
        <v>4.31034482758621E-2</v>
      </c>
      <c r="Z3150" s="30">
        <f t="shared" ca="1" si="10182"/>
        <v>-4.5611779149641624E-2</v>
      </c>
      <c r="AA3150" s="30">
        <f t="shared" ca="1" si="10183"/>
        <v>4.5328137009647017E-2</v>
      </c>
      <c r="AB3150" s="30">
        <f t="shared" ca="1" si="10184"/>
        <v>-2.2969745116491434E-2</v>
      </c>
      <c r="AC3150" s="30">
        <f t="shared" ca="1" si="10185"/>
        <v>3.4889139142531504E-3</v>
      </c>
      <c r="AD3150">
        <f t="shared" ca="1" si="10212"/>
        <v>2.135991456034176E-3</v>
      </c>
      <c r="AE3150">
        <f t="shared" ca="1" si="10213"/>
        <v>0</v>
      </c>
      <c r="AF3150">
        <f t="shared" ca="1" si="10214"/>
        <v>0</v>
      </c>
      <c r="AG3150" s="31">
        <f t="shared" ca="1" si="10196"/>
        <v>0</v>
      </c>
      <c r="AH3150" s="31">
        <f t="shared" ca="1" si="10197"/>
        <v>8.0000000000000071E-3</v>
      </c>
      <c r="AI3150" s="31">
        <f t="shared" ref="AI3150:AK3150" ca="1" si="10256">SUM(AD3025:AD3150)</f>
        <v>-3.6115382458259196E-2</v>
      </c>
      <c r="AJ3150" s="31">
        <f t="shared" ca="1" si="10256"/>
        <v>-1.6575441447896438E-2</v>
      </c>
      <c r="AK3150" s="31">
        <f t="shared" ca="1" si="10256"/>
        <v>3.4889139142531504E-3</v>
      </c>
      <c r="AL3150">
        <f ca="1">SUM($AF$129:AF3150)</f>
        <v>2.5458535599816332</v>
      </c>
      <c r="AO3150">
        <f t="shared" ca="1" si="10216"/>
        <v>2.135991456034176E-3</v>
      </c>
      <c r="AP3150">
        <f t="shared" ca="1" si="10217"/>
        <v>0</v>
      </c>
      <c r="AQ3150">
        <f t="shared" ca="1" si="10199"/>
        <v>0</v>
      </c>
      <c r="AR3150" s="31">
        <f t="shared" ref="AR3150:AS3150" ca="1" si="10257">SUM(AO3025:AO3150)</f>
        <v>3.2077458156406002E-2</v>
      </c>
      <c r="AS3150" s="31">
        <f t="shared" ca="1" si="10257"/>
        <v>-1.9480831202238279E-2</v>
      </c>
      <c r="AT3150">
        <f ca="1">SUM($AP$129:AP3150)</f>
        <v>3.0373587964596078</v>
      </c>
    </row>
    <row r="3151" spans="1:46" x14ac:dyDescent="0.25">
      <c r="A3151" s="11">
        <v>43300</v>
      </c>
      <c r="B3151" s="12">
        <v>2804</v>
      </c>
      <c r="C3151" s="10">
        <f t="shared" si="10230"/>
        <v>-3.9076376554174064E-3</v>
      </c>
      <c r="D3151" s="7">
        <f>VLOOKUP(A3151,'2 year Data'!A:B,2,FALSE)</f>
        <v>2.6</v>
      </c>
      <c r="E3151" s="7">
        <f t="shared" ca="1" si="10225"/>
        <v>0</v>
      </c>
      <c r="F3151" s="7">
        <f t="shared" ca="1" si="10226"/>
        <v>0</v>
      </c>
      <c r="G3151">
        <f t="shared" si="10201"/>
        <v>2.62</v>
      </c>
      <c r="H3151">
        <f t="shared" si="10202"/>
        <v>2.0499999999999998</v>
      </c>
      <c r="I3151" s="27">
        <f t="shared" si="10117"/>
        <v>0.96491228070175439</v>
      </c>
      <c r="J3151" s="9">
        <f t="shared" si="10203"/>
        <v>0</v>
      </c>
      <c r="K3151" s="9">
        <f t="shared" si="10204"/>
        <v>0</v>
      </c>
      <c r="L3151" s="9">
        <f t="shared" si="10205"/>
        <v>0</v>
      </c>
      <c r="M3151" s="9">
        <f t="shared" si="10206"/>
        <v>-3.9076376554174064E-3</v>
      </c>
      <c r="N3151" s="28">
        <f t="shared" si="10191"/>
        <v>2.2599999999999998</v>
      </c>
      <c r="O3151" s="28">
        <f t="shared" si="10192"/>
        <v>2.4299999999999997</v>
      </c>
      <c r="P3151" s="28">
        <f t="shared" si="10193"/>
        <v>2.5324999999999998</v>
      </c>
      <c r="Q3151" s="28">
        <f t="shared" si="10194"/>
        <v>2.62</v>
      </c>
      <c r="R3151" s="9">
        <f t="shared" ca="1" si="10207"/>
        <v>0</v>
      </c>
      <c r="S3151" s="9">
        <f t="shared" ca="1" si="10208"/>
        <v>-3.9076376554174064E-3</v>
      </c>
      <c r="T3151" s="9">
        <f t="shared" ca="1" si="10209"/>
        <v>0</v>
      </c>
      <c r="U3151" s="9">
        <f t="shared" ca="1" si="10210"/>
        <v>0</v>
      </c>
      <c r="V3151" s="28">
        <f t="shared" ref="V3151:Y3151" ca="1" si="10258">QUARTILE($F3027:$F3150,V$2)</f>
        <v>-4.3907952701135733E-3</v>
      </c>
      <c r="W3151" s="28">
        <f t="shared" ca="1" si="10258"/>
        <v>0</v>
      </c>
      <c r="X3151" s="28">
        <f t="shared" ca="1" si="10258"/>
        <v>8.8301517376407901E-3</v>
      </c>
      <c r="Y3151" s="28">
        <f t="shared" ca="1" si="10258"/>
        <v>4.31034482758621E-2</v>
      </c>
      <c r="Z3151" s="30">
        <f t="shared" ca="1" si="10182"/>
        <v>-4.5611779149641624E-2</v>
      </c>
      <c r="AA3151" s="30">
        <f t="shared" ca="1" si="10183"/>
        <v>4.142049935422961E-2</v>
      </c>
      <c r="AB3151" s="30">
        <f t="shared" ca="1" si="10184"/>
        <v>-2.7354973294888368E-2</v>
      </c>
      <c r="AC3151" s="30">
        <f t="shared" ca="1" si="10185"/>
        <v>3.4889139142531504E-3</v>
      </c>
      <c r="AD3151">
        <f t="shared" ca="1" si="10212"/>
        <v>0</v>
      </c>
      <c r="AE3151">
        <f t="shared" ca="1" si="10213"/>
        <v>0</v>
      </c>
      <c r="AF3151">
        <f t="shared" ca="1" si="10214"/>
        <v>0</v>
      </c>
      <c r="AG3151" s="31">
        <f t="shared" ca="1" si="10196"/>
        <v>0</v>
      </c>
      <c r="AH3151" s="31">
        <f t="shared" ca="1" si="10197"/>
        <v>7.9365079365079083E-3</v>
      </c>
      <c r="AI3151" s="31">
        <f t="shared" ref="AI3151:AK3151" ca="1" si="10259">SUM(AD3026:AD3151)</f>
        <v>-3.6115382458259196E-2</v>
      </c>
      <c r="AJ3151" s="31">
        <f t="shared" ca="1" si="10259"/>
        <v>-2.0960669626293373E-2</v>
      </c>
      <c r="AK3151" s="31">
        <f t="shared" ca="1" si="10259"/>
        <v>3.4889139142531504E-3</v>
      </c>
      <c r="AL3151">
        <f ca="1">SUM($AF$129:AF3151)</f>
        <v>2.5458535599816332</v>
      </c>
      <c r="AO3151">
        <f t="shared" ca="1" si="10216"/>
        <v>-3.9076376554174064E-3</v>
      </c>
      <c r="AP3151">
        <f t="shared" ca="1" si="10217"/>
        <v>0</v>
      </c>
      <c r="AQ3151">
        <f t="shared" ca="1" si="10199"/>
        <v>0</v>
      </c>
      <c r="AR3151" s="31">
        <f t="shared" ref="AR3151:AS3151" ca="1" si="10260">SUM(AO3026:AO3151)</f>
        <v>2.8169820500988596E-2</v>
      </c>
      <c r="AS3151" s="31">
        <f t="shared" ca="1" si="10260"/>
        <v>-2.386605938063522E-2</v>
      </c>
      <c r="AT3151">
        <f ca="1">SUM($AP$129:AP3151)</f>
        <v>3.0373587964596078</v>
      </c>
    </row>
    <row r="3152" spans="1:46" x14ac:dyDescent="0.25">
      <c r="A3152" s="11">
        <v>43301</v>
      </c>
      <c r="B3152" s="12">
        <v>2801</v>
      </c>
      <c r="C3152" s="10">
        <f t="shared" si="10230"/>
        <v>-1.0699001426533524E-3</v>
      </c>
      <c r="D3152" s="7">
        <f>VLOOKUP(A3152,'2 year Data'!A:B,2,FALSE)</f>
        <v>2.6</v>
      </c>
      <c r="E3152" s="7">
        <f t="shared" ca="1" si="10225"/>
        <v>0</v>
      </c>
      <c r="F3152" s="7">
        <f t="shared" ca="1" si="10226"/>
        <v>0</v>
      </c>
      <c r="G3152">
        <f t="shared" si="10201"/>
        <v>2.62</v>
      </c>
      <c r="H3152">
        <f t="shared" si="10202"/>
        <v>2.0499999999999998</v>
      </c>
      <c r="I3152" s="27">
        <f t="shared" si="10117"/>
        <v>0.96491228070175439</v>
      </c>
      <c r="J3152" s="9">
        <f t="shared" si="10203"/>
        <v>0</v>
      </c>
      <c r="K3152" s="9">
        <f t="shared" si="10204"/>
        <v>0</v>
      </c>
      <c r="L3152" s="9">
        <f t="shared" si="10205"/>
        <v>0</v>
      </c>
      <c r="M3152" s="9">
        <f t="shared" si="10206"/>
        <v>-1.0699001426533524E-3</v>
      </c>
      <c r="N3152" s="28">
        <f t="shared" si="10191"/>
        <v>2.2599999999999998</v>
      </c>
      <c r="O3152" s="28">
        <f t="shared" si="10192"/>
        <v>2.4500000000000002</v>
      </c>
      <c r="P3152" s="28">
        <f t="shared" si="10193"/>
        <v>2.54</v>
      </c>
      <c r="Q3152" s="28">
        <f t="shared" si="10194"/>
        <v>2.62</v>
      </c>
      <c r="R3152" s="9">
        <f t="shared" ca="1" si="10207"/>
        <v>0</v>
      </c>
      <c r="S3152" s="9">
        <f t="shared" ca="1" si="10208"/>
        <v>-1.0699001426533524E-3</v>
      </c>
      <c r="T3152" s="9">
        <f t="shared" ca="1" si="10209"/>
        <v>0</v>
      </c>
      <c r="U3152" s="9">
        <f t="shared" ca="1" si="10210"/>
        <v>0</v>
      </c>
      <c r="V3152" s="28">
        <f t="shared" ref="V3152:Y3152" ca="1" si="10261">QUARTILE($F3028:$F3151,V$2)</f>
        <v>-4.3907952701135733E-3</v>
      </c>
      <c r="W3152" s="28">
        <f t="shared" ca="1" si="10261"/>
        <v>0</v>
      </c>
      <c r="X3152" s="28">
        <f t="shared" ca="1" si="10261"/>
        <v>8.7815905402272576E-3</v>
      </c>
      <c r="Y3152" s="28">
        <f t="shared" ca="1" si="10261"/>
        <v>4.31034482758621E-2</v>
      </c>
      <c r="Z3152" s="30">
        <f t="shared" ca="1" si="10182"/>
        <v>-5.367853358866935E-2</v>
      </c>
      <c r="AA3152" s="30">
        <f t="shared" ca="1" si="10183"/>
        <v>4.0350599211576257E-2</v>
      </c>
      <c r="AB3152" s="30">
        <f t="shared" ca="1" si="10184"/>
        <v>-2.7354973294888368E-2</v>
      </c>
      <c r="AC3152" s="30">
        <f t="shared" ca="1" si="10185"/>
        <v>3.4889139142531504E-3</v>
      </c>
      <c r="AD3152">
        <f t="shared" ca="1" si="10212"/>
        <v>0</v>
      </c>
      <c r="AE3152">
        <f t="shared" ca="1" si="10213"/>
        <v>0</v>
      </c>
      <c r="AF3152">
        <f t="shared" ca="1" si="10214"/>
        <v>0</v>
      </c>
      <c r="AG3152" s="31">
        <f t="shared" ca="1" si="10196"/>
        <v>0</v>
      </c>
      <c r="AH3152" s="31">
        <f t="shared" ca="1" si="10197"/>
        <v>7.9365079365079083E-3</v>
      </c>
      <c r="AI3152" s="31">
        <f t="shared" ref="AI3152:AK3152" ca="1" si="10262">SUM(AD3027:AD3152)</f>
        <v>-4.4182136897286922E-2</v>
      </c>
      <c r="AJ3152" s="31">
        <f t="shared" ca="1" si="10262"/>
        <v>-2.0960669626293373E-2</v>
      </c>
      <c r="AK3152" s="31">
        <f t="shared" ca="1" si="10262"/>
        <v>3.4889139142531504E-3</v>
      </c>
      <c r="AL3152">
        <f ca="1">SUM($AF$129:AF3152)</f>
        <v>2.5458535599816332</v>
      </c>
      <c r="AO3152">
        <f t="shared" ca="1" si="10216"/>
        <v>-1.0699001426533524E-3</v>
      </c>
      <c r="AP3152">
        <f t="shared" ca="1" si="10217"/>
        <v>0</v>
      </c>
      <c r="AQ3152">
        <f t="shared" ca="1" si="10199"/>
        <v>0</v>
      </c>
      <c r="AR3152" s="31">
        <f t="shared" ref="AR3152:AS3152" ca="1" si="10263">SUM(AO3027:AO3152)</f>
        <v>1.9033165919307531E-2</v>
      </c>
      <c r="AS3152" s="31">
        <f t="shared" ca="1" si="10263"/>
        <v>-2.386605938063522E-2</v>
      </c>
      <c r="AT3152">
        <f ca="1">SUM($AP$129:AP3152)</f>
        <v>3.0373587964596078</v>
      </c>
    </row>
    <row r="3153" spans="1:46" x14ac:dyDescent="0.25">
      <c r="A3153" s="11">
        <v>43304</v>
      </c>
      <c r="B3153" s="12">
        <v>2806</v>
      </c>
      <c r="C3153" s="10">
        <f t="shared" si="10230"/>
        <v>1.785076758300607E-3</v>
      </c>
      <c r="D3153" s="7">
        <f>VLOOKUP(A3153,'2 year Data'!A:B,2,FALSE)</f>
        <v>2.64</v>
      </c>
      <c r="E3153" s="7">
        <f t="shared" ca="1" si="10225"/>
        <v>1.538461538461533E-2</v>
      </c>
      <c r="F3153" s="7">
        <f t="shared" ca="1" si="10226"/>
        <v>1.538461538461533E-2</v>
      </c>
      <c r="G3153">
        <f t="shared" si="10201"/>
        <v>2.64</v>
      </c>
      <c r="H3153">
        <f t="shared" si="10202"/>
        <v>2.0499999999999998</v>
      </c>
      <c r="I3153" s="27">
        <f t="shared" si="10117"/>
        <v>1</v>
      </c>
      <c r="J3153" s="9">
        <f t="shared" si="10203"/>
        <v>0</v>
      </c>
      <c r="K3153" s="9">
        <f t="shared" si="10204"/>
        <v>0</v>
      </c>
      <c r="L3153" s="9">
        <f t="shared" si="10205"/>
        <v>0</v>
      </c>
      <c r="M3153" s="9">
        <f t="shared" si="10206"/>
        <v>1.785076758300607E-3</v>
      </c>
      <c r="N3153" s="28">
        <f t="shared" si="10191"/>
        <v>2.2675000000000001</v>
      </c>
      <c r="O3153" s="28">
        <f t="shared" si="10192"/>
        <v>2.4649999999999999</v>
      </c>
      <c r="P3153" s="28">
        <f t="shared" si="10193"/>
        <v>2.54</v>
      </c>
      <c r="Q3153" s="28">
        <f t="shared" si="10194"/>
        <v>2.62</v>
      </c>
      <c r="R3153" s="9">
        <f t="shared" ca="1" si="10207"/>
        <v>0</v>
      </c>
      <c r="S3153" s="9">
        <f t="shared" ca="1" si="10208"/>
        <v>0</v>
      </c>
      <c r="T3153" s="9">
        <f t="shared" ca="1" si="10209"/>
        <v>0</v>
      </c>
      <c r="U3153" s="9">
        <f t="shared" ca="1" si="10210"/>
        <v>1.785076758300607E-3</v>
      </c>
      <c r="V3153" s="28">
        <f t="shared" ref="V3153:Y3153" ca="1" si="10264">QUARTILE($F3029:$F3152,V$2)</f>
        <v>-4.3907952701135733E-3</v>
      </c>
      <c r="W3153" s="28">
        <f t="shared" ca="1" si="10264"/>
        <v>0</v>
      </c>
      <c r="X3153" s="28">
        <f t="shared" ca="1" si="10264"/>
        <v>8.7815905402272576E-3</v>
      </c>
      <c r="Y3153" s="28">
        <f t="shared" ca="1" si="10264"/>
        <v>4.31034482758621E-2</v>
      </c>
      <c r="Z3153" s="30">
        <f t="shared" ca="1" si="10182"/>
        <v>-5.367853358866935E-2</v>
      </c>
      <c r="AA3153" s="30">
        <f t="shared" ca="1" si="10183"/>
        <v>4.0350599211576257E-2</v>
      </c>
      <c r="AB3153" s="30">
        <f t="shared" ca="1" si="10184"/>
        <v>-2.9529369776319619E-2</v>
      </c>
      <c r="AC3153" s="30">
        <f t="shared" ca="1" si="10185"/>
        <v>5.2739906725537576E-3</v>
      </c>
      <c r="AD3153">
        <f t="shared" ca="1" si="10212"/>
        <v>0</v>
      </c>
      <c r="AE3153">
        <f t="shared" ca="1" si="10213"/>
        <v>0</v>
      </c>
      <c r="AF3153">
        <f t="shared" ca="1" si="10214"/>
        <v>1.785076758300607E-3</v>
      </c>
      <c r="AG3153" s="31">
        <f t="shared" ca="1" si="10196"/>
        <v>0</v>
      </c>
      <c r="AH3153" s="31">
        <f t="shared" ca="1" si="10197"/>
        <v>7.9365079365079083E-3</v>
      </c>
      <c r="AI3153" s="31">
        <f t="shared" ref="AI3153:AK3153" ca="1" si="10265">SUM(AD3028:AD3153)</f>
        <v>-4.4182136897286922E-2</v>
      </c>
      <c r="AJ3153" s="31">
        <f t="shared" ca="1" si="10265"/>
        <v>-2.3135066107724638E-2</v>
      </c>
      <c r="AK3153" s="31">
        <f t="shared" ca="1" si="10265"/>
        <v>5.2739906725537576E-3</v>
      </c>
      <c r="AL3153">
        <f ca="1">SUM($AF$129:AF3153)</f>
        <v>2.5476386367399337</v>
      </c>
      <c r="AO3153">
        <f t="shared" ca="1" si="10216"/>
        <v>0</v>
      </c>
      <c r="AP3153">
        <f t="shared" ca="1" si="10217"/>
        <v>1.785076758300607E-3</v>
      </c>
      <c r="AQ3153">
        <f t="shared" ca="1" si="10199"/>
        <v>0</v>
      </c>
      <c r="AR3153" s="31">
        <f t="shared" ref="AR3153:AS3153" ca="1" si="10266">SUM(AO3028:AO3153)</f>
        <v>1.9033165919307531E-2</v>
      </c>
      <c r="AS3153" s="31">
        <f t="shared" ca="1" si="10266"/>
        <v>-2.4255379103765864E-2</v>
      </c>
      <c r="AT3153">
        <f ca="1">SUM($AP$129:AP3153)</f>
        <v>3.0391438732179084</v>
      </c>
    </row>
    <row r="3154" spans="1:46" x14ac:dyDescent="0.25">
      <c r="A3154" s="11">
        <v>43305</v>
      </c>
      <c r="B3154" s="12">
        <v>2820</v>
      </c>
      <c r="C3154" s="10">
        <f t="shared" si="10230"/>
        <v>4.9893086243763367E-3</v>
      </c>
      <c r="D3154" s="7">
        <f>VLOOKUP(A3154,'2 year Data'!A:B,2,FALSE)</f>
        <v>2.63</v>
      </c>
      <c r="E3154" s="7">
        <f t="shared" ca="1" si="10225"/>
        <v>-3.7878787878788955E-3</v>
      </c>
      <c r="F3154" s="7">
        <f t="shared" ca="1" si="10226"/>
        <v>-3.7878787878788955E-3</v>
      </c>
      <c r="G3154">
        <f t="shared" si="10201"/>
        <v>2.64</v>
      </c>
      <c r="H3154">
        <f t="shared" si="10202"/>
        <v>2.0499999999999998</v>
      </c>
      <c r="I3154" s="27">
        <f t="shared" si="10117"/>
        <v>0.98305084745762672</v>
      </c>
      <c r="J3154" s="9">
        <f t="shared" si="10203"/>
        <v>0</v>
      </c>
      <c r="K3154" s="9">
        <f t="shared" si="10204"/>
        <v>0</v>
      </c>
      <c r="L3154" s="9">
        <f t="shared" si="10205"/>
        <v>0</v>
      </c>
      <c r="M3154" s="9">
        <f t="shared" si="10206"/>
        <v>4.9893086243763367E-3</v>
      </c>
      <c r="N3154" s="28">
        <f t="shared" si="10191"/>
        <v>2.27</v>
      </c>
      <c r="O3154" s="28">
        <f t="shared" si="10192"/>
        <v>2.4750000000000001</v>
      </c>
      <c r="P3154" s="28">
        <f t="shared" si="10193"/>
        <v>2.54</v>
      </c>
      <c r="Q3154" s="28">
        <f t="shared" si="10194"/>
        <v>2.64</v>
      </c>
      <c r="R3154" s="9">
        <f t="shared" ca="1" si="10207"/>
        <v>0</v>
      </c>
      <c r="S3154" s="9">
        <f t="shared" ca="1" si="10208"/>
        <v>4.9893086243763367E-3</v>
      </c>
      <c r="T3154" s="9">
        <f t="shared" ca="1" si="10209"/>
        <v>0</v>
      </c>
      <c r="U3154" s="9">
        <f t="shared" ca="1" si="10210"/>
        <v>0</v>
      </c>
      <c r="V3154" s="28">
        <f t="shared" ref="V3154:Y3154" ca="1" si="10267">QUARTILE($F3030:$F3153,V$2)</f>
        <v>-4.3907952701135733E-3</v>
      </c>
      <c r="W3154" s="28">
        <f t="shared" ca="1" si="10267"/>
        <v>0</v>
      </c>
      <c r="X3154" s="28">
        <f t="shared" ca="1" si="10267"/>
        <v>8.7815905402272576E-3</v>
      </c>
      <c r="Y3154" s="28">
        <f t="shared" ca="1" si="10267"/>
        <v>4.31034482758621E-2</v>
      </c>
      <c r="Z3154" s="30">
        <f t="shared" ca="1" si="10182"/>
        <v>-5.367853358866935E-2</v>
      </c>
      <c r="AA3154" s="30">
        <f t="shared" ca="1" si="10183"/>
        <v>4.5339907835952598E-2</v>
      </c>
      <c r="AB3154" s="30">
        <f t="shared" ca="1" si="10184"/>
        <v>-2.9529369776319619E-2</v>
      </c>
      <c r="AC3154" s="30">
        <f t="shared" ca="1" si="10185"/>
        <v>5.2739906725537576E-3</v>
      </c>
      <c r="AD3154">
        <f t="shared" ca="1" si="10212"/>
        <v>4.9893086243763367E-3</v>
      </c>
      <c r="AE3154">
        <f t="shared" ca="1" si="10213"/>
        <v>0</v>
      </c>
      <c r="AF3154">
        <f t="shared" ca="1" si="10214"/>
        <v>0</v>
      </c>
      <c r="AG3154" s="31">
        <f t="shared" ca="1" si="10196"/>
        <v>0</v>
      </c>
      <c r="AH3154" s="31">
        <f t="shared" ca="1" si="10197"/>
        <v>7.9365079365079083E-3</v>
      </c>
      <c r="AI3154" s="31">
        <f t="shared" ref="AI3154:AK3154" ca="1" si="10268">SUM(AD3029:AD3154)</f>
        <v>-3.9192828272910582E-2</v>
      </c>
      <c r="AJ3154" s="31">
        <f t="shared" ca="1" si="10268"/>
        <v>-2.3135066107724638E-2</v>
      </c>
      <c r="AK3154" s="31">
        <f t="shared" ca="1" si="10268"/>
        <v>5.2739906725537576E-3</v>
      </c>
      <c r="AL3154">
        <f ca="1">SUM($AF$129:AF3154)</f>
        <v>2.5476386367399337</v>
      </c>
      <c r="AO3154">
        <f t="shared" ca="1" si="10216"/>
        <v>4.9893086243763367E-3</v>
      </c>
      <c r="AP3154">
        <f t="shared" ca="1" si="10217"/>
        <v>0</v>
      </c>
      <c r="AQ3154">
        <f t="shared" ca="1" si="10199"/>
        <v>0</v>
      </c>
      <c r="AR3154" s="31">
        <f t="shared" ref="AR3154:AS3154" ca="1" si="10269">SUM(AO3029:AO3154)</f>
        <v>2.4582505257318022E-2</v>
      </c>
      <c r="AS3154" s="31">
        <f t="shared" ca="1" si="10269"/>
        <v>-2.4255379103765864E-2</v>
      </c>
      <c r="AT3154">
        <f ca="1">SUM($AP$129:AP3154)</f>
        <v>3.0391438732179084</v>
      </c>
    </row>
    <row r="3155" spans="1:46" x14ac:dyDescent="0.25">
      <c r="A3155" s="11">
        <v>43306</v>
      </c>
      <c r="B3155" s="12">
        <v>2846</v>
      </c>
      <c r="C3155" s="10">
        <f t="shared" si="10230"/>
        <v>9.2198581560283682E-3</v>
      </c>
      <c r="D3155" s="7">
        <f>VLOOKUP(A3155,'2 year Data'!A:B,2,FALSE)</f>
        <v>2.66</v>
      </c>
      <c r="E3155" s="7">
        <f t="shared" ca="1" si="10225"/>
        <v>1.1406844106463865E-2</v>
      </c>
      <c r="F3155" s="7">
        <f t="shared" ca="1" si="10226"/>
        <v>1.1406844106463865E-2</v>
      </c>
      <c r="G3155">
        <f t="shared" si="10201"/>
        <v>2.66</v>
      </c>
      <c r="H3155">
        <f t="shared" si="10202"/>
        <v>2.0499999999999998</v>
      </c>
      <c r="I3155" s="27">
        <f t="shared" si="10117"/>
        <v>1</v>
      </c>
      <c r="J3155" s="9">
        <f t="shared" si="10203"/>
        <v>0</v>
      </c>
      <c r="K3155" s="9">
        <f t="shared" si="10204"/>
        <v>0</v>
      </c>
      <c r="L3155" s="9">
        <f t="shared" si="10205"/>
        <v>0</v>
      </c>
      <c r="M3155" s="9">
        <f t="shared" si="10206"/>
        <v>9.2198581560283682E-3</v>
      </c>
      <c r="N3155" s="28">
        <f t="shared" si="10191"/>
        <v>2.27</v>
      </c>
      <c r="O3155" s="28">
        <f t="shared" si="10192"/>
        <v>2.48</v>
      </c>
      <c r="P3155" s="28">
        <f t="shared" si="10193"/>
        <v>2.54</v>
      </c>
      <c r="Q3155" s="28">
        <f t="shared" si="10194"/>
        <v>2.64</v>
      </c>
      <c r="R3155" s="9">
        <f t="shared" ca="1" si="10207"/>
        <v>0</v>
      </c>
      <c r="S3155" s="9">
        <f t="shared" ca="1" si="10208"/>
        <v>0</v>
      </c>
      <c r="T3155" s="9">
        <f t="shared" ca="1" si="10209"/>
        <v>0</v>
      </c>
      <c r="U3155" s="9">
        <f t="shared" ca="1" si="10210"/>
        <v>9.2198581560283682E-3</v>
      </c>
      <c r="V3155" s="28">
        <f t="shared" ref="V3155:Y3155" ca="1" si="10270">QUARTILE($F3031:$F3154,V$2)</f>
        <v>-4.3716003983759189E-3</v>
      </c>
      <c r="W3155" s="28">
        <f t="shared" ca="1" si="10270"/>
        <v>0</v>
      </c>
      <c r="X3155" s="28">
        <f t="shared" ca="1" si="10270"/>
        <v>8.7815905402272576E-3</v>
      </c>
      <c r="Y3155" s="28">
        <f t="shared" ca="1" si="10270"/>
        <v>4.31034482758621E-2</v>
      </c>
      <c r="Z3155" s="30">
        <f t="shared" ca="1" si="10182"/>
        <v>-5.367853358866935E-2</v>
      </c>
      <c r="AA3155" s="30">
        <f t="shared" ca="1" si="10183"/>
        <v>4.5339907835952598E-2</v>
      </c>
      <c r="AB3155" s="30">
        <f t="shared" ca="1" si="10184"/>
        <v>-2.9529369776319619E-2</v>
      </c>
      <c r="AC3155" s="30">
        <f t="shared" ca="1" si="10185"/>
        <v>1.3891214152066528E-2</v>
      </c>
      <c r="AD3155">
        <f t="shared" ca="1" si="10212"/>
        <v>0</v>
      </c>
      <c r="AE3155">
        <f t="shared" ca="1" si="10213"/>
        <v>0</v>
      </c>
      <c r="AF3155">
        <f t="shared" ca="1" si="10214"/>
        <v>9.2198581560283682E-3</v>
      </c>
      <c r="AG3155" s="31">
        <f t="shared" ca="1" si="10196"/>
        <v>0</v>
      </c>
      <c r="AH3155" s="31">
        <f t="shared" ca="1" si="10197"/>
        <v>7.9365079365079083E-3</v>
      </c>
      <c r="AI3155" s="31">
        <f t="shared" ref="AI3155:AK3155" ca="1" si="10271">SUM(AD3030:AD3155)</f>
        <v>-3.9192828272910582E-2</v>
      </c>
      <c r="AJ3155" s="31">
        <f t="shared" ca="1" si="10271"/>
        <v>-2.3135066107724638E-2</v>
      </c>
      <c r="AK3155" s="31">
        <f t="shared" ca="1" si="10271"/>
        <v>1.3891214152066528E-2</v>
      </c>
      <c r="AL3155">
        <f ca="1">SUM($AF$129:AF3155)</f>
        <v>2.5568584948959621</v>
      </c>
      <c r="AO3155">
        <f t="shared" ca="1" si="10216"/>
        <v>0</v>
      </c>
      <c r="AP3155">
        <f t="shared" ca="1" si="10217"/>
        <v>9.2198581560283682E-3</v>
      </c>
      <c r="AQ3155">
        <f t="shared" ca="1" si="10199"/>
        <v>0</v>
      </c>
      <c r="AR3155" s="31">
        <f t="shared" ref="AR3155:AS3155" ca="1" si="10272">SUM(AO3030:AO3155)</f>
        <v>2.4582505257318022E-2</v>
      </c>
      <c r="AS3155" s="31">
        <f t="shared" ca="1" si="10272"/>
        <v>-1.5638155624253088E-2</v>
      </c>
      <c r="AT3155">
        <f ca="1">SUM($AP$129:AP3155)</f>
        <v>3.0483637313739367</v>
      </c>
    </row>
    <row r="3156" spans="1:46" x14ac:dyDescent="0.25">
      <c r="A3156" s="11">
        <v>43307</v>
      </c>
      <c r="B3156" s="12">
        <v>2837</v>
      </c>
      <c r="C3156" s="10">
        <f t="shared" si="10230"/>
        <v>-3.1623330990864372E-3</v>
      </c>
      <c r="D3156" s="7">
        <f>VLOOKUP(A3156,'2 year Data'!A:B,2,FALSE)</f>
        <v>2.69</v>
      </c>
      <c r="E3156" s="7">
        <f t="shared" ca="1" si="10225"/>
        <v>1.1278195488721776E-2</v>
      </c>
      <c r="F3156" s="7">
        <f t="shared" ca="1" si="10226"/>
        <v>1.1278195488721776E-2</v>
      </c>
      <c r="G3156">
        <f t="shared" si="10201"/>
        <v>2.69</v>
      </c>
      <c r="H3156">
        <f t="shared" si="10202"/>
        <v>2.0499999999999998</v>
      </c>
      <c r="I3156" s="27">
        <f t="shared" si="10117"/>
        <v>1</v>
      </c>
      <c r="J3156" s="9">
        <f t="shared" si="10203"/>
        <v>0</v>
      </c>
      <c r="K3156" s="9">
        <f t="shared" si="10204"/>
        <v>0</v>
      </c>
      <c r="L3156" s="9">
        <f t="shared" si="10205"/>
        <v>0</v>
      </c>
      <c r="M3156" s="9">
        <f t="shared" si="10206"/>
        <v>-3.1623330990864372E-3</v>
      </c>
      <c r="N3156" s="28">
        <f t="shared" si="10191"/>
        <v>2.27</v>
      </c>
      <c r="O3156" s="28">
        <f t="shared" si="10192"/>
        <v>2.48</v>
      </c>
      <c r="P3156" s="28">
        <f t="shared" si="10193"/>
        <v>2.54</v>
      </c>
      <c r="Q3156" s="28">
        <f t="shared" si="10194"/>
        <v>2.66</v>
      </c>
      <c r="R3156" s="9">
        <f t="shared" ca="1" si="10207"/>
        <v>0</v>
      </c>
      <c r="S3156" s="9">
        <f t="shared" ca="1" si="10208"/>
        <v>0</v>
      </c>
      <c r="T3156" s="9">
        <f t="shared" ca="1" si="10209"/>
        <v>0</v>
      </c>
      <c r="U3156" s="9">
        <f t="shared" ca="1" si="10210"/>
        <v>-3.1623330990864372E-3</v>
      </c>
      <c r="V3156" s="28">
        <f t="shared" ref="V3156:Y3156" ca="1" si="10273">QUARTILE($F3032:$F3155,V$2)</f>
        <v>-4.3716003983759189E-3</v>
      </c>
      <c r="W3156" s="28">
        <f t="shared" ca="1" si="10273"/>
        <v>0</v>
      </c>
      <c r="X3156" s="28">
        <f t="shared" ca="1" si="10273"/>
        <v>8.7815905402272576E-3</v>
      </c>
      <c r="Y3156" s="28">
        <f t="shared" ca="1" si="10273"/>
        <v>4.31034482758621E-2</v>
      </c>
      <c r="Z3156" s="30">
        <f t="shared" ca="1" si="10182"/>
        <v>-6.5519688823326372E-2</v>
      </c>
      <c r="AA3156" s="30">
        <f t="shared" ca="1" si="10183"/>
        <v>4.5339907835952598E-2</v>
      </c>
      <c r="AB3156" s="30">
        <f t="shared" ca="1" si="10184"/>
        <v>-2.9529369776319619E-2</v>
      </c>
      <c r="AC3156" s="30">
        <f t="shared" ca="1" si="10185"/>
        <v>1.0728881052980092E-2</v>
      </c>
      <c r="AD3156">
        <f t="shared" ca="1" si="10212"/>
        <v>0</v>
      </c>
      <c r="AE3156">
        <f t="shared" ca="1" si="10213"/>
        <v>0</v>
      </c>
      <c r="AF3156">
        <f t="shared" ca="1" si="10214"/>
        <v>-3.1623330990864372E-3</v>
      </c>
      <c r="AG3156" s="31">
        <f t="shared" ca="1" si="10196"/>
        <v>0</v>
      </c>
      <c r="AH3156" s="31">
        <f t="shared" ca="1" si="10197"/>
        <v>8.0000000000000071E-3</v>
      </c>
      <c r="AI3156" s="31">
        <f t="shared" ref="AI3156:AK3156" ca="1" si="10274">SUM(AD3031:AD3156)</f>
        <v>-5.1033983507567604E-2</v>
      </c>
      <c r="AJ3156" s="31">
        <f t="shared" ca="1" si="10274"/>
        <v>-2.3135066107724638E-2</v>
      </c>
      <c r="AK3156" s="31">
        <f t="shared" ca="1" si="10274"/>
        <v>1.0728881052980092E-2</v>
      </c>
      <c r="AL3156">
        <f ca="1">SUM($AF$129:AF3156)</f>
        <v>2.5536961617968754</v>
      </c>
      <c r="AO3156">
        <f t="shared" ca="1" si="10216"/>
        <v>0</v>
      </c>
      <c r="AP3156">
        <f t="shared" ca="1" si="10217"/>
        <v>-3.1623330990864372E-3</v>
      </c>
      <c r="AQ3156">
        <f t="shared" ca="1" si="10199"/>
        <v>0</v>
      </c>
      <c r="AR3156" s="31">
        <f t="shared" ref="AR3156:AS3156" ca="1" si="10275">SUM(AO3031:AO3156)</f>
        <v>1.2741350022661031E-2</v>
      </c>
      <c r="AS3156" s="31">
        <f t="shared" ca="1" si="10275"/>
        <v>-1.8800488723339524E-2</v>
      </c>
      <c r="AT3156">
        <f ca="1">SUM($AP$129:AP3156)</f>
        <v>3.04520139827485</v>
      </c>
    </row>
    <row r="3157" spans="1:46" x14ac:dyDescent="0.25">
      <c r="A3157" s="11">
        <v>43308</v>
      </c>
      <c r="B3157" s="12">
        <v>2834</v>
      </c>
      <c r="C3157" s="10">
        <f t="shared" si="10230"/>
        <v>-1.0574550581600281E-3</v>
      </c>
      <c r="D3157" s="7">
        <f>VLOOKUP(A3157,'2 year Data'!A:B,2,FALSE)</f>
        <v>2.67</v>
      </c>
      <c r="E3157" s="7">
        <f t="shared" ca="1" si="10225"/>
        <v>-7.4349442379182396E-3</v>
      </c>
      <c r="F3157" s="7">
        <f t="shared" ca="1" si="10226"/>
        <v>-7.4349442379182396E-3</v>
      </c>
      <c r="G3157">
        <f t="shared" si="10201"/>
        <v>2.69</v>
      </c>
      <c r="H3157">
        <f t="shared" si="10202"/>
        <v>2.0499999999999998</v>
      </c>
      <c r="I3157" s="27">
        <f t="shared" si="10117"/>
        <v>0.96875</v>
      </c>
      <c r="J3157" s="9">
        <f t="shared" si="10203"/>
        <v>0</v>
      </c>
      <c r="K3157" s="9">
        <f t="shared" si="10204"/>
        <v>0</v>
      </c>
      <c r="L3157" s="9">
        <f t="shared" si="10205"/>
        <v>0</v>
      </c>
      <c r="M3157" s="9">
        <f t="shared" si="10206"/>
        <v>-1.0574550581600281E-3</v>
      </c>
      <c r="N3157" s="28">
        <f t="shared" si="10191"/>
        <v>2.27</v>
      </c>
      <c r="O3157" s="28">
        <f t="shared" si="10192"/>
        <v>2.4850000000000003</v>
      </c>
      <c r="P3157" s="28">
        <f t="shared" si="10193"/>
        <v>2.5425</v>
      </c>
      <c r="Q3157" s="28">
        <f t="shared" si="10194"/>
        <v>2.69</v>
      </c>
      <c r="R3157" s="9">
        <f t="shared" ca="1" si="10207"/>
        <v>-1.0574550581600281E-3</v>
      </c>
      <c r="S3157" s="9">
        <f t="shared" ca="1" si="10208"/>
        <v>0</v>
      </c>
      <c r="T3157" s="9">
        <f t="shared" ca="1" si="10209"/>
        <v>0</v>
      </c>
      <c r="U3157" s="9">
        <f t="shared" ca="1" si="10210"/>
        <v>0</v>
      </c>
      <c r="V3157" s="28">
        <f t="shared" ref="V3157:Y3157" ca="1" si="10276">QUARTILE($F3033:$F3156,V$2)</f>
        <v>-4.3716003983759189E-3</v>
      </c>
      <c r="W3157" s="28">
        <f t="shared" ca="1" si="10276"/>
        <v>0</v>
      </c>
      <c r="X3157" s="28">
        <f t="shared" ca="1" si="10276"/>
        <v>8.8301517376407901E-3</v>
      </c>
      <c r="Y3157" s="28">
        <f t="shared" ca="1" si="10276"/>
        <v>4.31034482758621E-2</v>
      </c>
      <c r="Z3157" s="30">
        <f t="shared" ca="1" si="10182"/>
        <v>-6.6577143881486403E-2</v>
      </c>
      <c r="AA3157" s="30">
        <f t="shared" ca="1" si="10183"/>
        <v>4.5339907835952598E-2</v>
      </c>
      <c r="AB3157" s="30">
        <f t="shared" ca="1" si="10184"/>
        <v>-2.2797425762145759E-2</v>
      </c>
      <c r="AC3157" s="30">
        <f t="shared" ca="1" si="10185"/>
        <v>1.0728881052980092E-2</v>
      </c>
      <c r="AD3157">
        <f t="shared" ca="1" si="10212"/>
        <v>-1.0574550581600281E-3</v>
      </c>
      <c r="AE3157">
        <f t="shared" ca="1" si="10213"/>
        <v>0</v>
      </c>
      <c r="AF3157">
        <f t="shared" ca="1" si="10214"/>
        <v>0</v>
      </c>
      <c r="AG3157" s="31">
        <f t="shared" ca="1" si="10196"/>
        <v>0</v>
      </c>
      <c r="AH3157" s="31">
        <f t="shared" ca="1" si="10197"/>
        <v>7.9365079365079083E-3</v>
      </c>
      <c r="AI3157" s="31">
        <f t="shared" ref="AI3157:AK3157" ca="1" si="10277">SUM(AD3032:AD3157)</f>
        <v>-5.2091438565727635E-2</v>
      </c>
      <c r="AJ3157" s="31">
        <f t="shared" ca="1" si="10277"/>
        <v>-1.6403122093550764E-2</v>
      </c>
      <c r="AK3157" s="31">
        <f t="shared" ca="1" si="10277"/>
        <v>1.0728881052980092E-2</v>
      </c>
      <c r="AL3157">
        <f ca="1">SUM($AF$129:AF3157)</f>
        <v>2.5536961617968754</v>
      </c>
      <c r="AO3157">
        <f t="shared" ca="1" si="10216"/>
        <v>-1.0574550581600281E-3</v>
      </c>
      <c r="AP3157">
        <f t="shared" ca="1" si="10217"/>
        <v>0</v>
      </c>
      <c r="AQ3157">
        <f t="shared" ca="1" si="10199"/>
        <v>0</v>
      </c>
      <c r="AR3157" s="31">
        <f t="shared" ref="AR3157:AS3157" ca="1" si="10278">SUM(AO3032:AO3157)</f>
        <v>1.1683894964501004E-2</v>
      </c>
      <c r="AS3157" s="31">
        <f t="shared" ca="1" si="10278"/>
        <v>-1.2068544709165657E-2</v>
      </c>
      <c r="AT3157">
        <f ca="1">SUM($AP$129:AP3157)</f>
        <v>3.04520139827485</v>
      </c>
    </row>
    <row r="3158" spans="1:46" x14ac:dyDescent="0.25">
      <c r="A3158" s="11">
        <v>43311</v>
      </c>
      <c r="B3158" s="12">
        <v>2802</v>
      </c>
      <c r="C3158" s="10">
        <f t="shared" si="10230"/>
        <v>-1.1291460832745237E-2</v>
      </c>
      <c r="D3158" s="7">
        <f>VLOOKUP(A3158,'2 year Data'!A:B,2,FALSE)</f>
        <v>2.66</v>
      </c>
      <c r="E3158" s="7">
        <f t="shared" ca="1" si="10225"/>
        <v>-3.7453183520598232E-3</v>
      </c>
      <c r="F3158" s="7">
        <f t="shared" ca="1" si="10226"/>
        <v>-3.7453183520598232E-3</v>
      </c>
      <c r="G3158">
        <f t="shared" si="10201"/>
        <v>2.69</v>
      </c>
      <c r="H3158">
        <f t="shared" si="10202"/>
        <v>2.0499999999999998</v>
      </c>
      <c r="I3158" s="27">
        <f t="shared" si="10117"/>
        <v>0.95312500000000033</v>
      </c>
      <c r="J3158" s="9">
        <f t="shared" si="10203"/>
        <v>0</v>
      </c>
      <c r="K3158" s="9">
        <f t="shared" si="10204"/>
        <v>0</v>
      </c>
      <c r="L3158" s="9">
        <f t="shared" si="10205"/>
        <v>0</v>
      </c>
      <c r="M3158" s="9">
        <f t="shared" si="10206"/>
        <v>-1.1291460832745237E-2</v>
      </c>
      <c r="N3158" s="28">
        <f t="shared" si="10191"/>
        <v>2.27</v>
      </c>
      <c r="O3158" s="28">
        <f t="shared" si="10192"/>
        <v>2.4900000000000002</v>
      </c>
      <c r="P3158" s="28">
        <f t="shared" si="10193"/>
        <v>2.5499999999999998</v>
      </c>
      <c r="Q3158" s="28">
        <f t="shared" si="10194"/>
        <v>2.69</v>
      </c>
      <c r="R3158" s="9">
        <f t="shared" ca="1" si="10207"/>
        <v>0</v>
      </c>
      <c r="S3158" s="9">
        <f t="shared" ca="1" si="10208"/>
        <v>-1.1291460832745237E-2</v>
      </c>
      <c r="T3158" s="9">
        <f t="shared" ca="1" si="10209"/>
        <v>0</v>
      </c>
      <c r="U3158" s="9">
        <f t="shared" ca="1" si="10210"/>
        <v>0</v>
      </c>
      <c r="V3158" s="28">
        <f t="shared" ref="V3158:Y3158" ca="1" si="10279">QUARTILE($F3034:$F3157,V$2)</f>
        <v>-4.3907952701135733E-3</v>
      </c>
      <c r="W3158" s="28">
        <f t="shared" ca="1" si="10279"/>
        <v>0</v>
      </c>
      <c r="X3158" s="28">
        <f t="shared" ca="1" si="10279"/>
        <v>8.7815905402272576E-3</v>
      </c>
      <c r="Y3158" s="28">
        <f t="shared" ca="1" si="10279"/>
        <v>4.31034482758621E-2</v>
      </c>
      <c r="Z3158" s="30">
        <f t="shared" ca="1" si="10182"/>
        <v>-6.6577143881486403E-2</v>
      </c>
      <c r="AA3158" s="30">
        <f t="shared" ca="1" si="10183"/>
        <v>4.4947228512425885E-2</v>
      </c>
      <c r="AB3158" s="30">
        <f t="shared" ca="1" si="10184"/>
        <v>-2.2797425762145759E-2</v>
      </c>
      <c r="AC3158" s="30">
        <f t="shared" ca="1" si="10185"/>
        <v>1.0728881052980092E-2</v>
      </c>
      <c r="AD3158">
        <f t="shared" ca="1" si="10212"/>
        <v>-1.1291460832745237E-2</v>
      </c>
      <c r="AE3158">
        <f t="shared" ca="1" si="10213"/>
        <v>0</v>
      </c>
      <c r="AF3158">
        <f t="shared" ca="1" si="10214"/>
        <v>0</v>
      </c>
      <c r="AG3158" s="31">
        <f t="shared" ca="1" si="10196"/>
        <v>0</v>
      </c>
      <c r="AH3158" s="31">
        <f t="shared" ca="1" si="10197"/>
        <v>7.9365079365079083E-3</v>
      </c>
      <c r="AI3158" s="31">
        <f t="shared" ref="AI3158:AK3158" ca="1" si="10280">SUM(AD3033:AD3158)</f>
        <v>-6.3382899398472872E-2</v>
      </c>
      <c r="AJ3158" s="31">
        <f t="shared" ca="1" si="10280"/>
        <v>-5.5043405843322388E-3</v>
      </c>
      <c r="AK3158" s="31">
        <f t="shared" ca="1" si="10280"/>
        <v>1.0728881052980092E-2</v>
      </c>
      <c r="AL3158">
        <f ca="1">SUM($AF$129:AF3158)</f>
        <v>2.5536961617968754</v>
      </c>
      <c r="AO3158">
        <f t="shared" ca="1" si="10216"/>
        <v>-1.1291460832745237E-2</v>
      </c>
      <c r="AP3158">
        <f t="shared" ca="1" si="10217"/>
        <v>0</v>
      </c>
      <c r="AQ3158">
        <f t="shared" ca="1" si="10199"/>
        <v>0</v>
      </c>
      <c r="AR3158" s="31">
        <f t="shared" ref="AR3158:AS3158" ca="1" si="10281">SUM(AO3033:AO3158)</f>
        <v>1.1291215640974288E-2</v>
      </c>
      <c r="AS3158" s="31">
        <f t="shared" ca="1" si="10281"/>
        <v>-1.2068544709165657E-2</v>
      </c>
      <c r="AT3158">
        <f ca="1">SUM($AP$129:AP3158)</f>
        <v>3.04520139827485</v>
      </c>
    </row>
    <row r="3159" spans="1:46" x14ac:dyDescent="0.25">
      <c r="A3159" s="11">
        <v>43312</v>
      </c>
      <c r="B3159" s="12">
        <v>2816</v>
      </c>
      <c r="C3159" s="10">
        <f t="shared" si="10230"/>
        <v>4.9964311206281229E-3</v>
      </c>
      <c r="D3159" s="7">
        <f>VLOOKUP(A3159,'2 year Data'!A:B,2,FALSE)</f>
        <v>2.67</v>
      </c>
      <c r="E3159" s="7">
        <f t="shared" ca="1" si="10225"/>
        <v>3.759398496240518E-3</v>
      </c>
      <c r="F3159" s="7">
        <f t="shared" ca="1" si="10226"/>
        <v>3.759398496240518E-3</v>
      </c>
      <c r="G3159">
        <f t="shared" si="10201"/>
        <v>2.69</v>
      </c>
      <c r="H3159">
        <f t="shared" si="10202"/>
        <v>2.0499999999999998</v>
      </c>
      <c r="I3159" s="27">
        <f t="shared" si="10117"/>
        <v>0.96875</v>
      </c>
      <c r="J3159" s="9">
        <f t="shared" si="10203"/>
        <v>0</v>
      </c>
      <c r="K3159" s="9">
        <f t="shared" si="10204"/>
        <v>0</v>
      </c>
      <c r="L3159" s="9">
        <f t="shared" si="10205"/>
        <v>0</v>
      </c>
      <c r="M3159" s="9">
        <f t="shared" si="10206"/>
        <v>4.9964311206281229E-3</v>
      </c>
      <c r="N3159" s="28">
        <f t="shared" si="10191"/>
        <v>2.2774999999999999</v>
      </c>
      <c r="O3159" s="28">
        <f t="shared" si="10192"/>
        <v>2.4900000000000002</v>
      </c>
      <c r="P3159" s="28">
        <f t="shared" si="10193"/>
        <v>2.5499999999999998</v>
      </c>
      <c r="Q3159" s="28">
        <f t="shared" si="10194"/>
        <v>2.69</v>
      </c>
      <c r="R3159" s="9">
        <f t="shared" ca="1" si="10207"/>
        <v>0</v>
      </c>
      <c r="S3159" s="9">
        <f t="shared" ca="1" si="10208"/>
        <v>0</v>
      </c>
      <c r="T3159" s="9">
        <f t="shared" ca="1" si="10209"/>
        <v>4.9964311206281229E-3</v>
      </c>
      <c r="U3159" s="9">
        <f t="shared" ca="1" si="10210"/>
        <v>0</v>
      </c>
      <c r="V3159" s="28">
        <f t="shared" ref="V3159:Y3159" ca="1" si="10282">QUARTILE($F3035:$F3158,V$2)</f>
        <v>-4.3716003983759189E-3</v>
      </c>
      <c r="W3159" s="28">
        <f t="shared" ca="1" si="10282"/>
        <v>0</v>
      </c>
      <c r="X3159" s="28">
        <f t="shared" ca="1" si="10282"/>
        <v>8.7815905402272576E-3</v>
      </c>
      <c r="Y3159" s="28">
        <f t="shared" ca="1" si="10282"/>
        <v>4.31034482758621E-2</v>
      </c>
      <c r="Z3159" s="30">
        <f t="shared" ca="1" si="10182"/>
        <v>-6.6577143881486403E-2</v>
      </c>
      <c r="AA3159" s="30">
        <f t="shared" ca="1" si="10183"/>
        <v>4.4947228512425885E-2</v>
      </c>
      <c r="AB3159" s="30">
        <f t="shared" ca="1" si="10184"/>
        <v>-1.8289935022678588E-2</v>
      </c>
      <c r="AC3159" s="30">
        <f t="shared" ca="1" si="10185"/>
        <v>1.0728881052980092E-2</v>
      </c>
      <c r="AD3159">
        <f t="shared" ca="1" si="10212"/>
        <v>0</v>
      </c>
      <c r="AE3159">
        <f t="shared" ca="1" si="10213"/>
        <v>4.9964311206281229E-3</v>
      </c>
      <c r="AF3159">
        <f t="shared" ca="1" si="10214"/>
        <v>0</v>
      </c>
      <c r="AG3159" s="31">
        <f t="shared" ca="1" si="10196"/>
        <v>0</v>
      </c>
      <c r="AH3159" s="31">
        <f t="shared" ca="1" si="10197"/>
        <v>7.9365079365079083E-3</v>
      </c>
      <c r="AI3159" s="31">
        <f t="shared" ref="AI3159:AK3159" ca="1" si="10283">SUM(AD3034:AD3159)</f>
        <v>-6.3382899398472872E-2</v>
      </c>
      <c r="AJ3159" s="31">
        <f t="shared" ca="1" si="10283"/>
        <v>-9.968498448650661E-4</v>
      </c>
      <c r="AK3159" s="31">
        <f t="shared" ca="1" si="10283"/>
        <v>1.0728881052980092E-2</v>
      </c>
      <c r="AL3159">
        <f ca="1">SUM($AF$129:AF3159)</f>
        <v>2.5536961617968754</v>
      </c>
      <c r="AO3159">
        <f t="shared" ca="1" si="10216"/>
        <v>0</v>
      </c>
      <c r="AP3159">
        <f t="shared" ca="1" si="10217"/>
        <v>4.9964311206281229E-3</v>
      </c>
      <c r="AQ3159">
        <f t="shared" ca="1" si="10199"/>
        <v>0</v>
      </c>
      <c r="AR3159" s="31">
        <f t="shared" ref="AR3159:AS3159" ca="1" si="10284">SUM(AO3034:AO3159)</f>
        <v>1.1291215640974288E-2</v>
      </c>
      <c r="AS3159" s="31">
        <f t="shared" ca="1" si="10284"/>
        <v>-7.5610539696984915E-3</v>
      </c>
      <c r="AT3159">
        <f ca="1">SUM($AP$129:AP3159)</f>
        <v>3.0501978293954783</v>
      </c>
    </row>
    <row r="3160" spans="1:46" x14ac:dyDescent="0.25">
      <c r="A3160" s="11">
        <v>43313</v>
      </c>
      <c r="B3160" s="12">
        <v>2813</v>
      </c>
      <c r="C3160" s="10">
        <f t="shared" si="10230"/>
        <v>-1.065340909090909E-3</v>
      </c>
      <c r="D3160" s="7">
        <f>VLOOKUP(A3160,'2 year Data'!A:B,2,FALSE)</f>
        <v>2.67</v>
      </c>
      <c r="E3160" s="7">
        <f t="shared" ca="1" si="10225"/>
        <v>0</v>
      </c>
      <c r="F3160" s="7">
        <f t="shared" ca="1" si="10226"/>
        <v>0</v>
      </c>
      <c r="G3160">
        <f t="shared" si="10201"/>
        <v>2.69</v>
      </c>
      <c r="H3160">
        <f t="shared" si="10202"/>
        <v>2.0499999999999998</v>
      </c>
      <c r="I3160" s="27">
        <f t="shared" si="10117"/>
        <v>0.96875</v>
      </c>
      <c r="J3160" s="9">
        <f t="shared" si="10203"/>
        <v>0</v>
      </c>
      <c r="K3160" s="9">
        <f t="shared" si="10204"/>
        <v>0</v>
      </c>
      <c r="L3160" s="9">
        <f t="shared" si="10205"/>
        <v>0</v>
      </c>
      <c r="M3160" s="9">
        <f t="shared" si="10206"/>
        <v>-1.065340909090909E-3</v>
      </c>
      <c r="N3160" s="28">
        <f t="shared" si="10191"/>
        <v>2.2799999999999998</v>
      </c>
      <c r="O3160" s="28">
        <f t="shared" si="10192"/>
        <v>2.4900000000000002</v>
      </c>
      <c r="P3160" s="28">
        <f t="shared" si="10193"/>
        <v>2.5499999999999998</v>
      </c>
      <c r="Q3160" s="28">
        <f t="shared" si="10194"/>
        <v>2.69</v>
      </c>
      <c r="R3160" s="9">
        <f t="shared" ca="1" si="10207"/>
        <v>0</v>
      </c>
      <c r="S3160" s="9">
        <f t="shared" ca="1" si="10208"/>
        <v>-1.065340909090909E-3</v>
      </c>
      <c r="T3160" s="9">
        <f t="shared" ca="1" si="10209"/>
        <v>0</v>
      </c>
      <c r="U3160" s="9">
        <f t="shared" ca="1" si="10210"/>
        <v>0</v>
      </c>
      <c r="V3160" s="28">
        <f t="shared" ref="V3160:Y3160" ca="1" si="10285">QUARTILE($F3036:$F3159,V$2)</f>
        <v>-4.103751249539711E-3</v>
      </c>
      <c r="W3160" s="28">
        <f t="shared" ca="1" si="10285"/>
        <v>0</v>
      </c>
      <c r="X3160" s="28">
        <f t="shared" ca="1" si="10285"/>
        <v>8.7815905402272576E-3</v>
      </c>
      <c r="Y3160" s="28">
        <f t="shared" ca="1" si="10285"/>
        <v>4.31034482758621E-2</v>
      </c>
      <c r="Z3160" s="30">
        <f t="shared" ca="1" si="10182"/>
        <v>-6.5929083282508447E-2</v>
      </c>
      <c r="AA3160" s="30">
        <f t="shared" ca="1" si="10183"/>
        <v>4.3881887603334974E-2</v>
      </c>
      <c r="AB3160" s="30">
        <f t="shared" ca="1" si="10184"/>
        <v>-1.8289935022678588E-2</v>
      </c>
      <c r="AC3160" s="30">
        <f t="shared" ca="1" si="10185"/>
        <v>1.0728881052980092E-2</v>
      </c>
      <c r="AD3160">
        <f t="shared" ca="1" si="10212"/>
        <v>0</v>
      </c>
      <c r="AE3160">
        <f t="shared" ca="1" si="10213"/>
        <v>0</v>
      </c>
      <c r="AF3160">
        <f t="shared" ca="1" si="10214"/>
        <v>0</v>
      </c>
      <c r="AG3160" s="31">
        <f t="shared" ca="1" si="10196"/>
        <v>0</v>
      </c>
      <c r="AH3160" s="31">
        <f t="shared" ca="1" si="10197"/>
        <v>7.905138339920903E-3</v>
      </c>
      <c r="AI3160" s="31">
        <f t="shared" ref="AI3160:AK3160" ca="1" si="10286">SUM(AD3035:AD3160)</f>
        <v>-6.2734838799494916E-2</v>
      </c>
      <c r="AJ3160" s="31">
        <f t="shared" ca="1" si="10286"/>
        <v>-9.968498448650661E-4</v>
      </c>
      <c r="AK3160" s="31">
        <f t="shared" ca="1" si="10286"/>
        <v>1.0728881052980092E-2</v>
      </c>
      <c r="AL3160">
        <f ca="1">SUM($AF$129:AF3160)</f>
        <v>2.5536961617968754</v>
      </c>
      <c r="AO3160">
        <f t="shared" ca="1" si="10216"/>
        <v>-1.065340909090909E-3</v>
      </c>
      <c r="AP3160">
        <f t="shared" ca="1" si="10217"/>
        <v>0</v>
      </c>
      <c r="AQ3160">
        <f t="shared" ca="1" si="10199"/>
        <v>0</v>
      </c>
      <c r="AR3160" s="31">
        <f t="shared" ref="AR3160:AS3160" ca="1" si="10287">SUM(AO3035:AO3160)</f>
        <v>1.0873935330861336E-2</v>
      </c>
      <c r="AS3160" s="31">
        <f t="shared" ca="1" si="10287"/>
        <v>-7.5610539696984915E-3</v>
      </c>
      <c r="AT3160">
        <f ca="1">SUM($AP$129:AP3160)</f>
        <v>3.0501978293954783</v>
      </c>
    </row>
    <row r="3161" spans="1:46" x14ac:dyDescent="0.25">
      <c r="A3161" s="11">
        <v>43314</v>
      </c>
      <c r="B3161" s="12">
        <v>2827.22</v>
      </c>
      <c r="C3161" s="10">
        <f t="shared" si="10230"/>
        <v>5.0551013153216492E-3</v>
      </c>
      <c r="D3161" s="7">
        <f>VLOOKUP(A3161,'2 year Data'!A:B,2,FALSE)</f>
        <v>2.66</v>
      </c>
      <c r="E3161" s="7">
        <f t="shared" ca="1" si="10225"/>
        <v>-3.7453183520598232E-3</v>
      </c>
      <c r="F3161" s="7">
        <f t="shared" ca="1" si="10226"/>
        <v>-3.7453183520598232E-3</v>
      </c>
      <c r="G3161">
        <f t="shared" si="10201"/>
        <v>2.69</v>
      </c>
      <c r="H3161">
        <f t="shared" si="10202"/>
        <v>2.0499999999999998</v>
      </c>
      <c r="I3161" s="27">
        <f t="shared" si="10117"/>
        <v>0.95312500000000033</v>
      </c>
      <c r="J3161" s="9">
        <f t="shared" si="10203"/>
        <v>0</v>
      </c>
      <c r="K3161" s="9">
        <f t="shared" si="10204"/>
        <v>0</v>
      </c>
      <c r="L3161" s="9">
        <f t="shared" si="10205"/>
        <v>0</v>
      </c>
      <c r="M3161" s="9">
        <f t="shared" si="10206"/>
        <v>5.0551013153216492E-3</v>
      </c>
      <c r="N3161" s="28">
        <f t="shared" si="10191"/>
        <v>2.2799999999999998</v>
      </c>
      <c r="O3161" s="28">
        <f t="shared" si="10192"/>
        <v>2.4900000000000002</v>
      </c>
      <c r="P3161" s="28">
        <f t="shared" si="10193"/>
        <v>2.5499999999999998</v>
      </c>
      <c r="Q3161" s="28">
        <f t="shared" si="10194"/>
        <v>2.69</v>
      </c>
      <c r="R3161" s="9">
        <f t="shared" ca="1" si="10207"/>
        <v>0</v>
      </c>
      <c r="S3161" s="9">
        <f t="shared" ca="1" si="10208"/>
        <v>5.0551013153216492E-3</v>
      </c>
      <c r="T3161" s="9">
        <f t="shared" ca="1" si="10209"/>
        <v>0</v>
      </c>
      <c r="U3161" s="9">
        <f t="shared" ca="1" si="10210"/>
        <v>0</v>
      </c>
      <c r="V3161" s="28">
        <f t="shared" ref="V3161:Y3161" ca="1" si="10288">QUARTILE($F3037:$F3160,V$2)</f>
        <v>-4.103751249539711E-3</v>
      </c>
      <c r="W3161" s="28">
        <f t="shared" ca="1" si="10288"/>
        <v>0</v>
      </c>
      <c r="X3161" s="28">
        <f t="shared" ca="1" si="10288"/>
        <v>8.7432007967517267E-3</v>
      </c>
      <c r="Y3161" s="28">
        <f t="shared" ca="1" si="10288"/>
        <v>4.31034482758621E-2</v>
      </c>
      <c r="Z3161" s="30">
        <f t="shared" ca="1" si="10182"/>
        <v>-4.472057011090555E-2</v>
      </c>
      <c r="AA3161" s="30">
        <f t="shared" ca="1" si="10183"/>
        <v>4.8936988918656624E-2</v>
      </c>
      <c r="AB3161" s="30">
        <f t="shared" ca="1" si="10184"/>
        <v>-1.8289935022678588E-2</v>
      </c>
      <c r="AC3161" s="30">
        <f t="shared" ca="1" si="10185"/>
        <v>1.0728881052980092E-2</v>
      </c>
      <c r="AD3161">
        <f t="shared" ca="1" si="10212"/>
        <v>5.0551013153216492E-3</v>
      </c>
      <c r="AE3161">
        <f t="shared" ca="1" si="10213"/>
        <v>0</v>
      </c>
      <c r="AF3161">
        <f t="shared" ca="1" si="10214"/>
        <v>0</v>
      </c>
      <c r="AG3161" s="31">
        <f t="shared" ca="1" si="10196"/>
        <v>0</v>
      </c>
      <c r="AH3161" s="31">
        <f t="shared" ca="1" si="10197"/>
        <v>7.8740157480314821E-3</v>
      </c>
      <c r="AI3161" s="31">
        <f t="shared" ref="AI3161:AK3161" ca="1" si="10289">SUM(AD3036:AD3161)</f>
        <v>-3.6471224312570369E-2</v>
      </c>
      <c r="AJ3161" s="31">
        <f t="shared" ca="1" si="10289"/>
        <v>-9.968498448650661E-4</v>
      </c>
      <c r="AK3161" s="31">
        <f t="shared" ca="1" si="10289"/>
        <v>1.0728881052980092E-2</v>
      </c>
      <c r="AL3161">
        <f ca="1">SUM($AF$129:AF3161)</f>
        <v>2.5536961617968754</v>
      </c>
      <c r="AO3161">
        <f t="shared" ca="1" si="10216"/>
        <v>5.0551013153216492E-3</v>
      </c>
      <c r="AP3161">
        <f t="shared" ca="1" si="10217"/>
        <v>0</v>
      </c>
      <c r="AQ3161">
        <f t="shared" ca="1" si="10199"/>
        <v>0</v>
      </c>
      <c r="AR3161" s="31">
        <f t="shared" ref="AR3161:AS3161" ca="1" si="10290">SUM(AO3036:AO3161)</f>
        <v>3.7137549817785845E-2</v>
      </c>
      <c r="AS3161" s="31">
        <f t="shared" ca="1" si="10290"/>
        <v>-7.5610539696984915E-3</v>
      </c>
      <c r="AT3161">
        <f ca="1">SUM($AP$129:AP3161)</f>
        <v>3.0501978293954783</v>
      </c>
    </row>
    <row r="3162" spans="1:46" x14ac:dyDescent="0.25">
      <c r="A3162" s="11">
        <v>43315</v>
      </c>
      <c r="B3162" s="12">
        <v>2840.35</v>
      </c>
      <c r="C3162" s="10">
        <f t="shared" si="10230"/>
        <v>4.6441380578802179E-3</v>
      </c>
      <c r="D3162" s="7">
        <f>VLOOKUP(A3162,'2 year Data'!A:B,2,FALSE)</f>
        <v>2.63</v>
      </c>
      <c r="E3162" s="7">
        <f t="shared" ca="1" si="10225"/>
        <v>-1.1278195488721887E-2</v>
      </c>
      <c r="F3162" s="7">
        <f t="shared" ca="1" si="10226"/>
        <v>-1.1278195488721887E-2</v>
      </c>
      <c r="G3162">
        <f t="shared" si="10201"/>
        <v>2.69</v>
      </c>
      <c r="H3162">
        <f t="shared" si="10202"/>
        <v>2.0499999999999998</v>
      </c>
      <c r="I3162" s="27">
        <f t="shared" si="10117"/>
        <v>0.90624999999999989</v>
      </c>
      <c r="J3162" s="9">
        <f t="shared" si="10203"/>
        <v>0</v>
      </c>
      <c r="K3162" s="9">
        <f t="shared" si="10204"/>
        <v>0</v>
      </c>
      <c r="L3162" s="9">
        <f t="shared" si="10205"/>
        <v>0</v>
      </c>
      <c r="M3162" s="9">
        <f t="shared" si="10206"/>
        <v>4.6441380578802179E-3</v>
      </c>
      <c r="N3162" s="28">
        <f t="shared" si="10191"/>
        <v>2.2799999999999998</v>
      </c>
      <c r="O3162" s="28">
        <f t="shared" si="10192"/>
        <v>2.4900000000000002</v>
      </c>
      <c r="P3162" s="28">
        <f t="shared" si="10193"/>
        <v>2.5524999999999998</v>
      </c>
      <c r="Q3162" s="28">
        <f t="shared" si="10194"/>
        <v>2.69</v>
      </c>
      <c r="R3162" s="9">
        <f t="shared" ca="1" si="10207"/>
        <v>4.6441380578802179E-3</v>
      </c>
      <c r="S3162" s="9">
        <f t="shared" ca="1" si="10208"/>
        <v>0</v>
      </c>
      <c r="T3162" s="9">
        <f t="shared" ca="1" si="10209"/>
        <v>0</v>
      </c>
      <c r="U3162" s="9">
        <f t="shared" ca="1" si="10210"/>
        <v>0</v>
      </c>
      <c r="V3162" s="28">
        <f t="shared" ref="V3162:Y3162" ca="1" si="10291">QUARTILE($F3038:$F3161,V$2)</f>
        <v>-4.103751249539711E-3</v>
      </c>
      <c r="W3162" s="28">
        <f t="shared" ca="1" si="10291"/>
        <v>0</v>
      </c>
      <c r="X3162" s="28">
        <f t="shared" ca="1" si="10291"/>
        <v>8.6489233549164046E-3</v>
      </c>
      <c r="Y3162" s="28">
        <f t="shared" ca="1" si="10291"/>
        <v>4.31034482758621E-2</v>
      </c>
      <c r="Z3162" s="30">
        <f t="shared" ca="1" si="10182"/>
        <v>-4.0076432053025329E-2</v>
      </c>
      <c r="AA3162" s="30">
        <f t="shared" ca="1" si="10183"/>
        <v>4.8936988918656624E-2</v>
      </c>
      <c r="AB3162" s="30">
        <f t="shared" ca="1" si="10184"/>
        <v>2.2689309256193176E-2</v>
      </c>
      <c r="AC3162" s="30">
        <f t="shared" ca="1" si="10185"/>
        <v>1.0728881052980092E-2</v>
      </c>
      <c r="AD3162">
        <f t="shared" ca="1" si="10212"/>
        <v>4.6441380578802179E-3</v>
      </c>
      <c r="AE3162">
        <f t="shared" ca="1" si="10213"/>
        <v>0</v>
      </c>
      <c r="AF3162">
        <f t="shared" ca="1" si="10214"/>
        <v>0</v>
      </c>
      <c r="AG3162" s="31">
        <f t="shared" ca="1" si="10196"/>
        <v>0</v>
      </c>
      <c r="AH3162" s="31">
        <f t="shared" ca="1" si="10197"/>
        <v>7.8740157480314821E-3</v>
      </c>
      <c r="AI3162" s="31">
        <f t="shared" ref="AI3162:AK3162" ca="1" si="10292">SUM(AD3037:AD3162)</f>
        <v>-3.1827086254690148E-2</v>
      </c>
      <c r="AJ3162" s="31">
        <f t="shared" ca="1" si="10292"/>
        <v>3.9982394434006689E-2</v>
      </c>
      <c r="AK3162" s="31">
        <f t="shared" ca="1" si="10292"/>
        <v>1.0728881052980092E-2</v>
      </c>
      <c r="AL3162">
        <f ca="1">SUM($AF$129:AF3162)</f>
        <v>2.5536961617968754</v>
      </c>
      <c r="AO3162">
        <f t="shared" ca="1" si="10216"/>
        <v>4.6441380578802179E-3</v>
      </c>
      <c r="AP3162">
        <f t="shared" ca="1" si="10217"/>
        <v>0</v>
      </c>
      <c r="AQ3162">
        <f t="shared" ca="1" si="10199"/>
        <v>0</v>
      </c>
      <c r="AR3162" s="31">
        <f t="shared" ref="AR3162:AS3162" ca="1" si="10293">SUM(AO3037:AO3162)</f>
        <v>4.1781687875666065E-2</v>
      </c>
      <c r="AS3162" s="31">
        <f t="shared" ca="1" si="10293"/>
        <v>3.3418190309173285E-2</v>
      </c>
      <c r="AT3162">
        <f ca="1">SUM($AP$129:AP3162)</f>
        <v>3.0501978293954783</v>
      </c>
    </row>
    <row r="3163" spans="1:46" x14ac:dyDescent="0.25">
      <c r="A3163" s="11">
        <v>43318</v>
      </c>
      <c r="B3163" s="12">
        <v>2850.4</v>
      </c>
      <c r="C3163" s="10">
        <f t="shared" si="10230"/>
        <v>3.5382963367191307E-3</v>
      </c>
      <c r="D3163" s="7">
        <f>VLOOKUP(A3163,'2 year Data'!A:B,2,FALSE)</f>
        <v>2.64</v>
      </c>
      <c r="E3163" s="7">
        <f t="shared" ca="1" si="10225"/>
        <v>3.8022813688214363E-3</v>
      </c>
      <c r="F3163" s="7">
        <f t="shared" ca="1" si="10226"/>
        <v>3.8022813688214363E-3</v>
      </c>
      <c r="G3163">
        <f t="shared" si="10201"/>
        <v>2.69</v>
      </c>
      <c r="H3163">
        <f t="shared" si="10202"/>
        <v>2.0499999999999998</v>
      </c>
      <c r="I3163" s="27">
        <f t="shared" si="10117"/>
        <v>0.92187500000000033</v>
      </c>
      <c r="J3163" s="9">
        <f t="shared" si="10203"/>
        <v>0</v>
      </c>
      <c r="K3163" s="9">
        <f t="shared" si="10204"/>
        <v>0</v>
      </c>
      <c r="L3163" s="9">
        <f t="shared" si="10205"/>
        <v>0</v>
      </c>
      <c r="M3163" s="9">
        <f t="shared" si="10206"/>
        <v>3.5382963367191307E-3</v>
      </c>
      <c r="N3163" s="28">
        <f t="shared" si="10191"/>
        <v>2.2875000000000001</v>
      </c>
      <c r="O3163" s="28">
        <f t="shared" si="10192"/>
        <v>2.4900000000000002</v>
      </c>
      <c r="P3163" s="28">
        <f t="shared" si="10193"/>
        <v>2.56</v>
      </c>
      <c r="Q3163" s="28">
        <f t="shared" si="10194"/>
        <v>2.69</v>
      </c>
      <c r="R3163" s="9">
        <f t="shared" ca="1" si="10207"/>
        <v>0</v>
      </c>
      <c r="S3163" s="9">
        <f t="shared" ca="1" si="10208"/>
        <v>0</v>
      </c>
      <c r="T3163" s="9">
        <f t="shared" ca="1" si="10209"/>
        <v>3.5382963367191307E-3</v>
      </c>
      <c r="U3163" s="9">
        <f t="shared" ca="1" si="10210"/>
        <v>0</v>
      </c>
      <c r="V3163" s="28">
        <f t="shared" ref="V3163:Y3163" ca="1" si="10294">QUARTILE($F3039:$F3162,V$2)</f>
        <v>-4.103751249539711E-3</v>
      </c>
      <c r="W3163" s="28">
        <f t="shared" ca="1" si="10294"/>
        <v>0</v>
      </c>
      <c r="X3163" s="28">
        <f t="shared" ca="1" si="10294"/>
        <v>8.6489233549164046E-3</v>
      </c>
      <c r="Y3163" s="28">
        <f t="shared" ca="1" si="10294"/>
        <v>4.31034482758621E-2</v>
      </c>
      <c r="Z3163" s="30">
        <f t="shared" ca="1" si="10182"/>
        <v>-4.0076432053025329E-2</v>
      </c>
      <c r="AA3163" s="30">
        <f t="shared" ca="1" si="10183"/>
        <v>4.8936988918656624E-2</v>
      </c>
      <c r="AB3163" s="30">
        <f t="shared" ca="1" si="10184"/>
        <v>2.6227605592912307E-2</v>
      </c>
      <c r="AC3163" s="30">
        <f t="shared" ca="1" si="10185"/>
        <v>-6.712057586626621E-3</v>
      </c>
      <c r="AD3163">
        <f t="shared" ca="1" si="10212"/>
        <v>0</v>
      </c>
      <c r="AE3163">
        <f t="shared" ca="1" si="10213"/>
        <v>3.5382963367191307E-3</v>
      </c>
      <c r="AF3163">
        <f t="shared" ca="1" si="10214"/>
        <v>0</v>
      </c>
      <c r="AG3163" s="31">
        <f t="shared" ca="1" si="10196"/>
        <v>0</v>
      </c>
      <c r="AH3163" s="31">
        <f t="shared" ca="1" si="10197"/>
        <v>7.8740157480314821E-3</v>
      </c>
      <c r="AI3163" s="31">
        <f t="shared" ref="AI3163:AK3163" ca="1" si="10295">SUM(AD3038:AD3163)</f>
        <v>-3.1827086254690148E-2</v>
      </c>
      <c r="AJ3163" s="31">
        <f t="shared" ca="1" si="10295"/>
        <v>4.3520690770725817E-2</v>
      </c>
      <c r="AK3163" s="31">
        <f t="shared" ca="1" si="10295"/>
        <v>-6.712057586626621E-3</v>
      </c>
      <c r="AL3163">
        <f ca="1">SUM($AF$129:AF3163)</f>
        <v>2.5536961617968754</v>
      </c>
      <c r="AO3163">
        <f t="shared" ca="1" si="10216"/>
        <v>0</v>
      </c>
      <c r="AP3163">
        <f t="shared" ca="1" si="10217"/>
        <v>3.5382963367191307E-3</v>
      </c>
      <c r="AQ3163">
        <f t="shared" ca="1" si="10199"/>
        <v>0</v>
      </c>
      <c r="AR3163" s="31">
        <f t="shared" ref="AR3163:AS3163" ca="1" si="10296">SUM(AO3038:AO3163)</f>
        <v>4.1781687875666065E-2</v>
      </c>
      <c r="AS3163" s="31">
        <f t="shared" ca="1" si="10296"/>
        <v>1.9515548006285691E-2</v>
      </c>
      <c r="AT3163">
        <f ca="1">SUM($AP$129:AP3163)</f>
        <v>3.0537361257321973</v>
      </c>
    </row>
    <row r="3164" spans="1:46" x14ac:dyDescent="0.25">
      <c r="A3164" s="11">
        <v>43319</v>
      </c>
      <c r="B3164" s="12">
        <v>2858.45</v>
      </c>
      <c r="C3164" s="10">
        <f t="shared" si="10230"/>
        <v>2.8241650294694525E-3</v>
      </c>
      <c r="D3164" s="7">
        <f>VLOOKUP(A3164,'2 year Data'!A:B,2,FALSE)</f>
        <v>2.68</v>
      </c>
      <c r="E3164" s="7">
        <f t="shared" ca="1" si="10225"/>
        <v>1.5151515151515138E-2</v>
      </c>
      <c r="F3164" s="7">
        <f t="shared" ca="1" si="10226"/>
        <v>1.5151515151515138E-2</v>
      </c>
      <c r="G3164">
        <f t="shared" si="10201"/>
        <v>2.69</v>
      </c>
      <c r="H3164">
        <f t="shared" si="10202"/>
        <v>2.0499999999999998</v>
      </c>
      <c r="I3164" s="27">
        <f t="shared" si="10117"/>
        <v>0.98437500000000033</v>
      </c>
      <c r="J3164" s="9">
        <f t="shared" si="10203"/>
        <v>0</v>
      </c>
      <c r="K3164" s="9">
        <f t="shared" si="10204"/>
        <v>0</v>
      </c>
      <c r="L3164" s="9">
        <f t="shared" si="10205"/>
        <v>0</v>
      </c>
      <c r="M3164" s="9">
        <f t="shared" si="10206"/>
        <v>2.8241650294694525E-3</v>
      </c>
      <c r="N3164" s="28">
        <f t="shared" si="10191"/>
        <v>2.29</v>
      </c>
      <c r="O3164" s="28">
        <f t="shared" si="10192"/>
        <v>2.4900000000000002</v>
      </c>
      <c r="P3164" s="28">
        <f t="shared" si="10193"/>
        <v>2.56</v>
      </c>
      <c r="Q3164" s="28">
        <f t="shared" si="10194"/>
        <v>2.69</v>
      </c>
      <c r="R3164" s="9">
        <f t="shared" ca="1" si="10207"/>
        <v>0</v>
      </c>
      <c r="S3164" s="9">
        <f t="shared" ca="1" si="10208"/>
        <v>0</v>
      </c>
      <c r="T3164" s="9">
        <f t="shared" ca="1" si="10209"/>
        <v>0</v>
      </c>
      <c r="U3164" s="9">
        <f t="shared" ca="1" si="10210"/>
        <v>2.8241650294694525E-3</v>
      </c>
      <c r="V3164" s="28">
        <f t="shared" ref="V3164:Y3164" ca="1" si="10297">QUARTILE($F3040:$F3163,V$2)</f>
        <v>-4.00401606425696E-3</v>
      </c>
      <c r="W3164" s="28">
        <f t="shared" ca="1" si="10297"/>
        <v>0</v>
      </c>
      <c r="X3164" s="28">
        <f t="shared" ca="1" si="10297"/>
        <v>8.6489233549164046E-3</v>
      </c>
      <c r="Y3164" s="28">
        <f t="shared" ca="1" si="10297"/>
        <v>4.31034482758621E-2</v>
      </c>
      <c r="Z3164" s="30">
        <f t="shared" ca="1" si="10182"/>
        <v>-3.5074836588596767E-2</v>
      </c>
      <c r="AA3164" s="30">
        <f t="shared" ca="1" si="10183"/>
        <v>4.8936988918656624E-2</v>
      </c>
      <c r="AB3164" s="30">
        <f t="shared" ca="1" si="10184"/>
        <v>2.6227605592912307E-2</v>
      </c>
      <c r="AC3164" s="30">
        <f t="shared" ca="1" si="10185"/>
        <v>-3.8878925571571685E-3</v>
      </c>
      <c r="AD3164">
        <f t="shared" ca="1" si="10212"/>
        <v>0</v>
      </c>
      <c r="AE3164">
        <f t="shared" ca="1" si="10213"/>
        <v>0</v>
      </c>
      <c r="AF3164">
        <f t="shared" ca="1" si="10214"/>
        <v>2.8241650294694525E-3</v>
      </c>
      <c r="AG3164" s="31">
        <f t="shared" ca="1" si="10196"/>
        <v>0</v>
      </c>
      <c r="AH3164" s="31">
        <f t="shared" ca="1" si="10197"/>
        <v>7.8740157480314821E-3</v>
      </c>
      <c r="AI3164" s="31">
        <f t="shared" ref="AI3164:AK3164" ca="1" si="10298">SUM(AD3039:AD3164)</f>
        <v>-2.6825490790261575E-2</v>
      </c>
      <c r="AJ3164" s="31">
        <f t="shared" ca="1" si="10298"/>
        <v>4.3520690770725817E-2</v>
      </c>
      <c r="AK3164" s="31">
        <f t="shared" ca="1" si="10298"/>
        <v>-3.8878925571571685E-3</v>
      </c>
      <c r="AL3164">
        <f ca="1">SUM($AF$129:AF3164)</f>
        <v>2.556520326826345</v>
      </c>
      <c r="AO3164">
        <f t="shared" ca="1" si="10216"/>
        <v>0</v>
      </c>
      <c r="AP3164">
        <f t="shared" ca="1" si="10217"/>
        <v>2.8241650294694525E-3</v>
      </c>
      <c r="AQ3164">
        <f t="shared" ca="1" si="10199"/>
        <v>0</v>
      </c>
      <c r="AR3164" s="31">
        <f t="shared" ref="AR3164:AS3164" ca="1" si="10299">SUM(AO3039:AO3164)</f>
        <v>4.6783283340094614E-2</v>
      </c>
      <c r="AS3164" s="31">
        <f t="shared" ca="1" si="10299"/>
        <v>2.2339713035755143E-2</v>
      </c>
      <c r="AT3164">
        <f ca="1">SUM($AP$129:AP3164)</f>
        <v>3.0565602907616669</v>
      </c>
    </row>
    <row r="3165" spans="1:46" x14ac:dyDescent="0.25">
      <c r="A3165" s="11">
        <v>43320</v>
      </c>
      <c r="B3165" s="12">
        <v>2857.7</v>
      </c>
      <c r="C3165" s="10">
        <f t="shared" si="10230"/>
        <v>-2.6237996116776574E-4</v>
      </c>
      <c r="D3165" s="7">
        <f>VLOOKUP(A3165,'2 year Data'!A:B,2,FALSE)</f>
        <v>2.68</v>
      </c>
      <c r="E3165" s="7">
        <f t="shared" ca="1" si="10225"/>
        <v>0</v>
      </c>
      <c r="F3165" s="7">
        <f t="shared" ca="1" si="10226"/>
        <v>0</v>
      </c>
      <c r="G3165">
        <f t="shared" si="10201"/>
        <v>2.69</v>
      </c>
      <c r="H3165">
        <f t="shared" si="10202"/>
        <v>2.09</v>
      </c>
      <c r="I3165" s="27">
        <f t="shared" si="10117"/>
        <v>0.98333333333333373</v>
      </c>
      <c r="J3165" s="9">
        <f t="shared" si="10203"/>
        <v>0</v>
      </c>
      <c r="K3165" s="9">
        <f t="shared" si="10204"/>
        <v>0</v>
      </c>
      <c r="L3165" s="9">
        <f t="shared" si="10205"/>
        <v>0</v>
      </c>
      <c r="M3165" s="9">
        <f t="shared" si="10206"/>
        <v>-2.6237996116776574E-4</v>
      </c>
      <c r="N3165" s="28">
        <f t="shared" si="10191"/>
        <v>2.29</v>
      </c>
      <c r="O3165" s="28">
        <f t="shared" si="10192"/>
        <v>2.4900000000000002</v>
      </c>
      <c r="P3165" s="28">
        <f t="shared" si="10193"/>
        <v>2.56</v>
      </c>
      <c r="Q3165" s="28">
        <f t="shared" si="10194"/>
        <v>2.69</v>
      </c>
      <c r="R3165" s="9">
        <f t="shared" ca="1" si="10207"/>
        <v>0</v>
      </c>
      <c r="S3165" s="9">
        <f t="shared" ca="1" si="10208"/>
        <v>-2.6237996116776574E-4</v>
      </c>
      <c r="T3165" s="9">
        <f t="shared" ca="1" si="10209"/>
        <v>0</v>
      </c>
      <c r="U3165" s="9">
        <f t="shared" ca="1" si="10210"/>
        <v>0</v>
      </c>
      <c r="V3165" s="28">
        <f t="shared" ref="V3165:Y3165" ca="1" si="10300">QUARTILE($F3041:$F3164,V$2)</f>
        <v>-4.00401606425696E-3</v>
      </c>
      <c r="W3165" s="28">
        <f t="shared" ca="1" si="10300"/>
        <v>0</v>
      </c>
      <c r="X3165" s="28">
        <f t="shared" ca="1" si="10300"/>
        <v>8.6489233549164046E-3</v>
      </c>
      <c r="Y3165" s="28">
        <f t="shared" ca="1" si="10300"/>
        <v>4.31034482758621E-2</v>
      </c>
      <c r="Z3165" s="30">
        <f t="shared" ca="1" si="10182"/>
        <v>2.4616147139546103E-3</v>
      </c>
      <c r="AA3165" s="30">
        <f t="shared" ca="1" si="10183"/>
        <v>4.867460895748886E-2</v>
      </c>
      <c r="AB3165" s="30">
        <f t="shared" ca="1" si="10184"/>
        <v>2.6227605592912307E-2</v>
      </c>
      <c r="AC3165" s="30">
        <f t="shared" ca="1" si="10185"/>
        <v>-3.8878925571571685E-3</v>
      </c>
      <c r="AD3165">
        <f t="shared" ca="1" si="10212"/>
        <v>0</v>
      </c>
      <c r="AE3165">
        <f t="shared" ca="1" si="10213"/>
        <v>0</v>
      </c>
      <c r="AF3165">
        <f t="shared" ca="1" si="10214"/>
        <v>0</v>
      </c>
      <c r="AG3165" s="31">
        <f t="shared" ca="1" si="10196"/>
        <v>0</v>
      </c>
      <c r="AH3165" s="31">
        <f t="shared" ca="1" si="10197"/>
        <v>7.8740157480314821E-3</v>
      </c>
      <c r="AI3165" s="31">
        <f t="shared" ref="AI3165:AK3165" ca="1" si="10301">SUM(AD3040:AD3165)</f>
        <v>1.0710960512289782E-2</v>
      </c>
      <c r="AJ3165" s="31">
        <f t="shared" ca="1" si="10301"/>
        <v>4.3520690770725817E-2</v>
      </c>
      <c r="AK3165" s="31">
        <f t="shared" ca="1" si="10301"/>
        <v>-3.8878925571571685E-3</v>
      </c>
      <c r="AL3165">
        <f ca="1">SUM($AF$129:AF3165)</f>
        <v>2.556520326826345</v>
      </c>
      <c r="AO3165">
        <f t="shared" ca="1" si="10216"/>
        <v>-2.6237996116776574E-4</v>
      </c>
      <c r="AP3165">
        <f t="shared" ca="1" si="10217"/>
        <v>0</v>
      </c>
      <c r="AQ3165">
        <f t="shared" ca="1" si="10199"/>
        <v>0</v>
      </c>
      <c r="AR3165" s="31">
        <f t="shared" ref="AR3165:AS3165" ca="1" si="10302">SUM(AO3040:AO3165)</f>
        <v>8.4057354681478208E-2</v>
      </c>
      <c r="AS3165" s="31">
        <f t="shared" ca="1" si="10302"/>
        <v>2.2339713035755143E-2</v>
      </c>
      <c r="AT3165">
        <f ca="1">SUM($AP$129:AP3165)</f>
        <v>3.0565602907616669</v>
      </c>
    </row>
    <row r="3166" spans="1:46" x14ac:dyDescent="0.25">
      <c r="A3166" s="11">
        <v>43321</v>
      </c>
      <c r="B3166" s="12">
        <v>2853.58</v>
      </c>
      <c r="C3166" s="10">
        <f t="shared" si="10230"/>
        <v>-1.4417188648213218E-3</v>
      </c>
      <c r="D3166" s="7">
        <f>VLOOKUP(A3166,'2 year Data'!A:B,2,FALSE)</f>
        <v>2.64</v>
      </c>
      <c r="E3166" s="7">
        <f t="shared" ca="1" si="10225"/>
        <v>-1.4925373134328401E-2</v>
      </c>
      <c r="F3166" s="7">
        <f t="shared" ca="1" si="10226"/>
        <v>-1.4925373134328401E-2</v>
      </c>
      <c r="G3166">
        <f t="shared" si="10201"/>
        <v>2.69</v>
      </c>
      <c r="H3166">
        <f t="shared" si="10202"/>
        <v>2.1</v>
      </c>
      <c r="I3166" s="27">
        <f t="shared" si="10117"/>
        <v>0.91525423728813582</v>
      </c>
      <c r="J3166" s="9">
        <f t="shared" si="10203"/>
        <v>0</v>
      </c>
      <c r="K3166" s="9">
        <f t="shared" si="10204"/>
        <v>0</v>
      </c>
      <c r="L3166" s="9">
        <f t="shared" si="10205"/>
        <v>0</v>
      </c>
      <c r="M3166" s="9">
        <f t="shared" si="10206"/>
        <v>-1.4417188648213218E-3</v>
      </c>
      <c r="N3166" s="28">
        <f t="shared" si="10191"/>
        <v>2.2974999999999999</v>
      </c>
      <c r="O3166" s="28">
        <f t="shared" si="10192"/>
        <v>2.4950000000000001</v>
      </c>
      <c r="P3166" s="28">
        <f t="shared" si="10193"/>
        <v>2.5625</v>
      </c>
      <c r="Q3166" s="28">
        <f t="shared" si="10194"/>
        <v>2.69</v>
      </c>
      <c r="R3166" s="9">
        <f t="shared" ca="1" si="10207"/>
        <v>-1.4417188648213218E-3</v>
      </c>
      <c r="S3166" s="9">
        <f t="shared" ca="1" si="10208"/>
        <v>0</v>
      </c>
      <c r="T3166" s="9">
        <f t="shared" ca="1" si="10209"/>
        <v>0</v>
      </c>
      <c r="U3166" s="9">
        <f t="shared" ca="1" si="10210"/>
        <v>0</v>
      </c>
      <c r="V3166" s="28">
        <f t="shared" ref="V3166:Y3166" ca="1" si="10303">QUARTILE($F3042:$F3165,V$2)</f>
        <v>-4.00401606425696E-3</v>
      </c>
      <c r="W3166" s="28">
        <f t="shared" ca="1" si="10303"/>
        <v>0</v>
      </c>
      <c r="X3166" s="28">
        <f t="shared" ca="1" si="10303"/>
        <v>8.6489233549164046E-3</v>
      </c>
      <c r="Y3166" s="28">
        <f t="shared" ca="1" si="10303"/>
        <v>4.31034482758621E-2</v>
      </c>
      <c r="Z3166" s="30">
        <f t="shared" ca="1" si="10182"/>
        <v>1.0198958491332885E-3</v>
      </c>
      <c r="AA3166" s="30">
        <f t="shared" ca="1" si="10183"/>
        <v>4.867460895748886E-2</v>
      </c>
      <c r="AB3166" s="30">
        <f t="shared" ca="1" si="10184"/>
        <v>2.6227605592912307E-2</v>
      </c>
      <c r="AC3166" s="30">
        <f t="shared" ca="1" si="10185"/>
        <v>-1.8823963847354838E-2</v>
      </c>
      <c r="AD3166">
        <f t="shared" ca="1" si="10212"/>
        <v>-1.4417188648213218E-3</v>
      </c>
      <c r="AE3166">
        <f t="shared" ca="1" si="10213"/>
        <v>0</v>
      </c>
      <c r="AF3166">
        <f t="shared" ca="1" si="10214"/>
        <v>0</v>
      </c>
      <c r="AG3166" s="31">
        <f t="shared" ca="1" si="10196"/>
        <v>0</v>
      </c>
      <c r="AH3166" s="31">
        <f t="shared" ca="1" si="10197"/>
        <v>7.7821011673151474E-3</v>
      </c>
      <c r="AI3166" s="31">
        <f t="shared" ref="AI3166:AK3166" ca="1" si="10304">SUM(AD3041:AD3166)</f>
        <v>9.26924164746846E-3</v>
      </c>
      <c r="AJ3166" s="31">
        <f t="shared" ca="1" si="10304"/>
        <v>4.3520690770725817E-2</v>
      </c>
      <c r="AK3166" s="31">
        <f t="shared" ca="1" si="10304"/>
        <v>-1.8823963847354838E-2</v>
      </c>
      <c r="AL3166">
        <f ca="1">SUM($AF$129:AF3166)</f>
        <v>2.556520326826345</v>
      </c>
      <c r="AO3166">
        <f t="shared" ca="1" si="10216"/>
        <v>-1.4417188648213218E-3</v>
      </c>
      <c r="AP3166">
        <f t="shared" ca="1" si="10217"/>
        <v>0</v>
      </c>
      <c r="AQ3166">
        <f t="shared" ca="1" si="10199"/>
        <v>0</v>
      </c>
      <c r="AR3166" s="31">
        <f t="shared" ref="AR3166:AS3166" ca="1" si="10305">SUM(AO3041:AO3166)</f>
        <v>8.2615635816656888E-2</v>
      </c>
      <c r="AS3166" s="31">
        <f t="shared" ca="1" si="10305"/>
        <v>7.403641745557462E-3</v>
      </c>
      <c r="AT3166">
        <f ca="1">SUM($AP$129:AP3166)</f>
        <v>3.0565602907616669</v>
      </c>
    </row>
    <row r="3167" spans="1:46" x14ac:dyDescent="0.25">
      <c r="A3167" s="11">
        <v>43322</v>
      </c>
      <c r="B3167" s="12">
        <v>2833.28</v>
      </c>
      <c r="C3167" s="10">
        <f t="shared" si="10230"/>
        <v>-7.1138709971333303E-3</v>
      </c>
      <c r="D3167" s="7">
        <f>VLOOKUP(A3167,'2 year Data'!A:B,2,FALSE)</f>
        <v>2.61</v>
      </c>
      <c r="E3167" s="7">
        <f t="shared" ca="1" si="10225"/>
        <v>-1.1363636363636465E-2</v>
      </c>
      <c r="F3167" s="7">
        <f t="shared" ca="1" si="10226"/>
        <v>-1.1363636363636465E-2</v>
      </c>
      <c r="G3167">
        <f t="shared" si="10201"/>
        <v>2.69</v>
      </c>
      <c r="H3167">
        <f t="shared" si="10202"/>
        <v>2.19</v>
      </c>
      <c r="I3167" s="27">
        <f t="shared" si="10117"/>
        <v>0.83999999999999986</v>
      </c>
      <c r="J3167" s="9">
        <f t="shared" si="10203"/>
        <v>0</v>
      </c>
      <c r="K3167" s="9">
        <f t="shared" si="10204"/>
        <v>0</v>
      </c>
      <c r="L3167" s="9">
        <f t="shared" si="10205"/>
        <v>0</v>
      </c>
      <c r="M3167" s="9">
        <f t="shared" si="10206"/>
        <v>-7.1138709971333303E-3</v>
      </c>
      <c r="N3167" s="28">
        <f t="shared" si="10191"/>
        <v>2.3075000000000001</v>
      </c>
      <c r="O3167" s="28">
        <f t="shared" si="10192"/>
        <v>2.5</v>
      </c>
      <c r="P3167" s="28">
        <f t="shared" si="10193"/>
        <v>2.57</v>
      </c>
      <c r="Q3167" s="28">
        <f t="shared" si="10194"/>
        <v>2.69</v>
      </c>
      <c r="R3167" s="9">
        <f t="shared" ca="1" si="10207"/>
        <v>-7.1138709971333303E-3</v>
      </c>
      <c r="S3167" s="9">
        <f t="shared" ca="1" si="10208"/>
        <v>0</v>
      </c>
      <c r="T3167" s="9">
        <f t="shared" ca="1" si="10209"/>
        <v>0</v>
      </c>
      <c r="U3167" s="9">
        <f t="shared" ca="1" si="10210"/>
        <v>0</v>
      </c>
      <c r="V3167" s="28">
        <f t="shared" ref="V3167:Y3167" ca="1" si="10306">QUARTILE($F3043:$F3166,V$2)</f>
        <v>-4.103751249539711E-3</v>
      </c>
      <c r="W3167" s="28">
        <f t="shared" ca="1" si="10306"/>
        <v>0</v>
      </c>
      <c r="X3167" s="28">
        <f t="shared" ca="1" si="10306"/>
        <v>8.4842863378436495E-3</v>
      </c>
      <c r="Y3167" s="28">
        <f t="shared" ca="1" si="10306"/>
        <v>4.31034482758621E-2</v>
      </c>
      <c r="Z3167" s="30">
        <f t="shared" ca="1" si="10182"/>
        <v>-6.0939751480000416E-3</v>
      </c>
      <c r="AA3167" s="30">
        <f t="shared" ca="1" si="10183"/>
        <v>3.4760005304189712E-2</v>
      </c>
      <c r="AB3167" s="30">
        <f t="shared" ca="1" si="10184"/>
        <v>2.6227605592912307E-2</v>
      </c>
      <c r="AC3167" s="30">
        <f t="shared" ca="1" si="10185"/>
        <v>-1.8823963847354838E-2</v>
      </c>
      <c r="AD3167">
        <f t="shared" ca="1" si="10212"/>
        <v>-7.1138709971333303E-3</v>
      </c>
      <c r="AE3167">
        <f t="shared" ca="1" si="10213"/>
        <v>0</v>
      </c>
      <c r="AF3167">
        <f t="shared" ca="1" si="10214"/>
        <v>0</v>
      </c>
      <c r="AG3167" s="31">
        <f t="shared" ca="1" si="10196"/>
        <v>-3.7453183520598232E-3</v>
      </c>
      <c r="AH3167" s="31">
        <f t="shared" ca="1" si="10197"/>
        <v>7.7519379844961378E-3</v>
      </c>
      <c r="AI3167" s="31">
        <f t="shared" ref="AI3167:AK3167" ca="1" si="10307">SUM(AD3042:AD3167)</f>
        <v>2.1553706503351297E-3</v>
      </c>
      <c r="AJ3167" s="31">
        <f t="shared" ca="1" si="10307"/>
        <v>2.9606087117426658E-2</v>
      </c>
      <c r="AK3167" s="31">
        <f t="shared" ca="1" si="10307"/>
        <v>-1.8823963847354838E-2</v>
      </c>
      <c r="AL3167">
        <f ca="1">SUM($AF$129:AF3167)</f>
        <v>2.556520326826345</v>
      </c>
      <c r="AO3167">
        <f t="shared" ca="1" si="10216"/>
        <v>-7.1138709971333303E-3</v>
      </c>
      <c r="AP3167">
        <f t="shared" ca="1" si="10217"/>
        <v>0</v>
      </c>
      <c r="AQ3167">
        <f t="shared" ca="1" si="10199"/>
        <v>0</v>
      </c>
      <c r="AR3167" s="31">
        <f t="shared" ref="AR3167:AS3167" ca="1" si="10308">SUM(AO3042:AO3167)</f>
        <v>6.1587161166224397E-2</v>
      </c>
      <c r="AS3167" s="31">
        <f t="shared" ca="1" si="10308"/>
        <v>7.403641745557462E-3</v>
      </c>
      <c r="AT3167">
        <f ca="1">SUM($AP$129:AP3167)</f>
        <v>3.0565602907616669</v>
      </c>
    </row>
    <row r="3168" spans="1:46" x14ac:dyDescent="0.25">
      <c r="A3168" s="11">
        <v>43325</v>
      </c>
      <c r="B3168" s="12">
        <v>2821.93</v>
      </c>
      <c r="C3168" s="10">
        <f t="shared" si="10230"/>
        <v>-4.0059577592050071E-3</v>
      </c>
      <c r="D3168" s="7">
        <f>VLOOKUP(A3168,'2 year Data'!A:B,2,FALSE)</f>
        <v>2.61</v>
      </c>
      <c r="E3168" s="7">
        <f t="shared" ca="1" si="10225"/>
        <v>0</v>
      </c>
      <c r="F3168" s="7">
        <f t="shared" ca="1" si="10226"/>
        <v>0</v>
      </c>
      <c r="G3168">
        <f t="shared" si="10201"/>
        <v>2.69</v>
      </c>
      <c r="H3168">
        <f t="shared" si="10202"/>
        <v>2.21</v>
      </c>
      <c r="I3168" s="27">
        <f t="shared" si="10117"/>
        <v>0.83333333333333315</v>
      </c>
      <c r="J3168" s="9">
        <f t="shared" si="10203"/>
        <v>0</v>
      </c>
      <c r="K3168" s="9">
        <f t="shared" si="10204"/>
        <v>0</v>
      </c>
      <c r="L3168" s="9">
        <f t="shared" si="10205"/>
        <v>0</v>
      </c>
      <c r="M3168" s="9">
        <f t="shared" si="10206"/>
        <v>-4.0059577592050071E-3</v>
      </c>
      <c r="N3168" s="28">
        <f t="shared" si="10191"/>
        <v>2.31</v>
      </c>
      <c r="O3168" s="28">
        <f t="shared" si="10192"/>
        <v>2.5</v>
      </c>
      <c r="P3168" s="28">
        <f t="shared" si="10193"/>
        <v>2.57</v>
      </c>
      <c r="Q3168" s="28">
        <f t="shared" si="10194"/>
        <v>2.69</v>
      </c>
      <c r="R3168" s="9">
        <f t="shared" ca="1" si="10207"/>
        <v>0</v>
      </c>
      <c r="S3168" s="9">
        <f t="shared" ca="1" si="10208"/>
        <v>-4.0059577592050071E-3</v>
      </c>
      <c r="T3168" s="9">
        <f t="shared" ca="1" si="10209"/>
        <v>0</v>
      </c>
      <c r="U3168" s="9">
        <f t="shared" ca="1" si="10210"/>
        <v>0</v>
      </c>
      <c r="V3168" s="28">
        <f t="shared" ref="V3168:Y3168" ca="1" si="10309">QUARTILE($F3044:$F3167,V$2)</f>
        <v>-4.3716003983759189E-3</v>
      </c>
      <c r="W3168" s="28">
        <f t="shared" ca="1" si="10309"/>
        <v>0</v>
      </c>
      <c r="X3168" s="28">
        <f t="shared" ca="1" si="10309"/>
        <v>8.3858552689651811E-3</v>
      </c>
      <c r="Y3168" s="28">
        <f t="shared" ca="1" si="10309"/>
        <v>4.31034482758621E-2</v>
      </c>
      <c r="Z3168" s="30">
        <f t="shared" ca="1" si="10182"/>
        <v>-6.0939751480000416E-3</v>
      </c>
      <c r="AA3168" s="30">
        <f t="shared" ca="1" si="10183"/>
        <v>3.0754047544984703E-2</v>
      </c>
      <c r="AB3168" s="30">
        <f t="shared" ca="1" si="10184"/>
        <v>2.6227605592912307E-2</v>
      </c>
      <c r="AC3168" s="30">
        <f t="shared" ca="1" si="10185"/>
        <v>-2.1436915654583777E-2</v>
      </c>
      <c r="AD3168">
        <f t="shared" ca="1" si="10212"/>
        <v>0</v>
      </c>
      <c r="AE3168">
        <f t="shared" ca="1" si="10213"/>
        <v>-4.0059577592050071E-3</v>
      </c>
      <c r="AF3168">
        <f t="shared" ca="1" si="10214"/>
        <v>0</v>
      </c>
      <c r="AG3168" s="31">
        <f t="shared" ca="1" si="10196"/>
        <v>-3.7453183520598232E-3</v>
      </c>
      <c r="AH3168" s="31">
        <f t="shared" ca="1" si="10197"/>
        <v>7.7519379844961378E-3</v>
      </c>
      <c r="AI3168" s="31">
        <f t="shared" ref="AI3168:AK3168" ca="1" si="10310">SUM(AD3043:AD3168)</f>
        <v>2.1553706503351297E-3</v>
      </c>
      <c r="AJ3168" s="31">
        <f t="shared" ca="1" si="10310"/>
        <v>2.5600129358221653E-2</v>
      </c>
      <c r="AK3168" s="31">
        <f t="shared" ca="1" si="10310"/>
        <v>-2.1436915654583777E-2</v>
      </c>
      <c r="AL3168">
        <f ca="1">SUM($AF$129:AF3168)</f>
        <v>2.556520326826345</v>
      </c>
      <c r="AO3168">
        <f t="shared" ca="1" si="10216"/>
        <v>-4.0059577592050071E-3</v>
      </c>
      <c r="AP3168">
        <f t="shared" ca="1" si="10217"/>
        <v>0</v>
      </c>
      <c r="AQ3168">
        <f t="shared" ca="1" si="10199"/>
        <v>0</v>
      </c>
      <c r="AR3168" s="31">
        <f t="shared" ref="AR3168:AS3168" ca="1" si="10311">SUM(AO3043:AO3168)</f>
        <v>5.7581203407019388E-2</v>
      </c>
      <c r="AS3168" s="31">
        <f t="shared" ca="1" si="10311"/>
        <v>4.7906899383285372E-3</v>
      </c>
      <c r="AT3168">
        <f ca="1">SUM($AP$129:AP3168)</f>
        <v>3.0565602907616669</v>
      </c>
    </row>
    <row r="3169" spans="1:46" x14ac:dyDescent="0.25">
      <c r="A3169" s="11">
        <v>43326</v>
      </c>
      <c r="B3169" s="12">
        <v>2839.96</v>
      </c>
      <c r="C3169" s="10">
        <f t="shared" si="10230"/>
        <v>6.3892442406438855E-3</v>
      </c>
      <c r="D3169" s="7">
        <f>VLOOKUP(A3169,'2 year Data'!A:B,2,FALSE)</f>
        <v>2.63</v>
      </c>
      <c r="E3169" s="7">
        <f t="shared" ca="1" si="10225"/>
        <v>7.6628352490422103E-3</v>
      </c>
      <c r="F3169" s="7">
        <f t="shared" ca="1" si="10226"/>
        <v>7.6628352490422103E-3</v>
      </c>
      <c r="G3169">
        <f t="shared" si="10201"/>
        <v>2.69</v>
      </c>
      <c r="H3169">
        <f t="shared" si="10202"/>
        <v>2.21</v>
      </c>
      <c r="I3169" s="27">
        <f t="shared" si="10117"/>
        <v>0.87499999999999989</v>
      </c>
      <c r="J3169" s="9">
        <f t="shared" si="10203"/>
        <v>0</v>
      </c>
      <c r="K3169" s="9">
        <f t="shared" si="10204"/>
        <v>0</v>
      </c>
      <c r="L3169" s="9">
        <f t="shared" si="10205"/>
        <v>0</v>
      </c>
      <c r="M3169" s="9">
        <f t="shared" si="10206"/>
        <v>6.3892442406438855E-3</v>
      </c>
      <c r="N3169" s="28">
        <f t="shared" si="10191"/>
        <v>2.31</v>
      </c>
      <c r="O3169" s="28">
        <f t="shared" si="10192"/>
        <v>2.5</v>
      </c>
      <c r="P3169" s="28">
        <f t="shared" si="10193"/>
        <v>2.5724999999999998</v>
      </c>
      <c r="Q3169" s="28">
        <f t="shared" si="10194"/>
        <v>2.69</v>
      </c>
      <c r="R3169" s="9">
        <f t="shared" ca="1" si="10207"/>
        <v>0</v>
      </c>
      <c r="S3169" s="9">
        <f t="shared" ca="1" si="10208"/>
        <v>0</v>
      </c>
      <c r="T3169" s="9">
        <f t="shared" ca="1" si="10209"/>
        <v>6.3892442406438855E-3</v>
      </c>
      <c r="U3169" s="9">
        <f t="shared" ca="1" si="10210"/>
        <v>0</v>
      </c>
      <c r="V3169" s="28">
        <f t="shared" ref="V3169:Y3169" ca="1" si="10312">QUARTILE($F3045:$F3168,V$2)</f>
        <v>-4.3716003983759189E-3</v>
      </c>
      <c r="W3169" s="28">
        <f t="shared" ca="1" si="10312"/>
        <v>0</v>
      </c>
      <c r="X3169" s="28">
        <f t="shared" ca="1" si="10312"/>
        <v>8.3858552689651811E-3</v>
      </c>
      <c r="Y3169" s="28">
        <f t="shared" ca="1" si="10312"/>
        <v>4.31034482758621E-2</v>
      </c>
      <c r="Z3169" s="30">
        <f t="shared" ca="1" si="10182"/>
        <v>-6.0939751480000416E-3</v>
      </c>
      <c r="AA3169" s="30">
        <f t="shared" ca="1" si="10183"/>
        <v>3.0754047544984703E-2</v>
      </c>
      <c r="AB3169" s="30">
        <f t="shared" ca="1" si="10184"/>
        <v>1.9214369867804032E-2</v>
      </c>
      <c r="AC3169" s="30">
        <f t="shared" ca="1" si="10185"/>
        <v>-2.1436915654583777E-2</v>
      </c>
      <c r="AD3169">
        <f t="shared" ca="1" si="10212"/>
        <v>0</v>
      </c>
      <c r="AE3169">
        <f t="shared" ca="1" si="10213"/>
        <v>6.3892442406438855E-3</v>
      </c>
      <c r="AF3169">
        <f t="shared" ca="1" si="10214"/>
        <v>0</v>
      </c>
      <c r="AG3169" s="31">
        <f t="shared" ca="1" si="10196"/>
        <v>-3.7453183520598232E-3</v>
      </c>
      <c r="AH3169" s="31">
        <f t="shared" ca="1" si="10197"/>
        <v>7.6628352490422103E-3</v>
      </c>
      <c r="AI3169" s="31">
        <f t="shared" ref="AI3169:AK3169" ca="1" si="10313">SUM(AD3044:AD3169)</f>
        <v>2.1553706503351297E-3</v>
      </c>
      <c r="AJ3169" s="31">
        <f t="shared" ca="1" si="10313"/>
        <v>1.8586893633113374E-2</v>
      </c>
      <c r="AK3169" s="31">
        <f t="shared" ca="1" si="10313"/>
        <v>-2.1436915654583777E-2</v>
      </c>
      <c r="AL3169">
        <f ca="1">SUM($AF$129:AF3169)</f>
        <v>2.556520326826345</v>
      </c>
      <c r="AO3169">
        <f t="shared" ca="1" si="10216"/>
        <v>0</v>
      </c>
      <c r="AP3169">
        <f t="shared" ca="1" si="10217"/>
        <v>6.3892442406438855E-3</v>
      </c>
      <c r="AQ3169">
        <f t="shared" ca="1" si="10199"/>
        <v>0</v>
      </c>
      <c r="AR3169" s="31">
        <f t="shared" ref="AR3169:AS3169" ca="1" si="10314">SUM(AO3044:AO3169)</f>
        <v>5.7581203407019388E-2</v>
      </c>
      <c r="AS3169" s="31">
        <f t="shared" ca="1" si="10314"/>
        <v>-2.222545786779764E-3</v>
      </c>
      <c r="AT3169">
        <f ca="1">SUM($AP$129:AP3169)</f>
        <v>3.0629495350023106</v>
      </c>
    </row>
    <row r="3170" spans="1:46" x14ac:dyDescent="0.25">
      <c r="A3170" s="11">
        <v>43327</v>
      </c>
      <c r="B3170" s="12">
        <v>2818.37</v>
      </c>
      <c r="C3170" s="10">
        <f t="shared" si="10230"/>
        <v>-7.6022197495739892E-3</v>
      </c>
      <c r="D3170" s="7">
        <f>VLOOKUP(A3170,'2 year Data'!A:B,2,FALSE)</f>
        <v>2.61</v>
      </c>
      <c r="E3170" s="7">
        <f t="shared" ca="1" si="10225"/>
        <v>-7.6045627376425395E-3</v>
      </c>
      <c r="F3170" s="7">
        <f t="shared" ca="1" si="10226"/>
        <v>-7.6045627376425395E-3</v>
      </c>
      <c r="G3170">
        <f t="shared" si="10201"/>
        <v>2.69</v>
      </c>
      <c r="H3170">
        <f t="shared" si="10202"/>
        <v>2.2200000000000002</v>
      </c>
      <c r="I3170" s="27">
        <f t="shared" si="10117"/>
        <v>0.82978723404255295</v>
      </c>
      <c r="J3170" s="9">
        <f t="shared" si="10203"/>
        <v>0</v>
      </c>
      <c r="K3170" s="9">
        <f t="shared" si="10204"/>
        <v>0</v>
      </c>
      <c r="L3170" s="9">
        <f t="shared" si="10205"/>
        <v>0</v>
      </c>
      <c r="M3170" s="9">
        <f t="shared" si="10206"/>
        <v>-7.6022197495739892E-3</v>
      </c>
      <c r="N3170" s="28">
        <f t="shared" si="10191"/>
        <v>2.3174999999999999</v>
      </c>
      <c r="O3170" s="28">
        <f t="shared" si="10192"/>
        <v>2.5049999999999999</v>
      </c>
      <c r="P3170" s="28">
        <f t="shared" si="10193"/>
        <v>2.58</v>
      </c>
      <c r="Q3170" s="28">
        <f t="shared" si="10194"/>
        <v>2.69</v>
      </c>
      <c r="R3170" s="9">
        <f t="shared" ca="1" si="10207"/>
        <v>-7.6022197495739892E-3</v>
      </c>
      <c r="S3170" s="9">
        <f t="shared" ca="1" si="10208"/>
        <v>0</v>
      </c>
      <c r="T3170" s="9">
        <f t="shared" ca="1" si="10209"/>
        <v>0</v>
      </c>
      <c r="U3170" s="9">
        <f t="shared" ca="1" si="10210"/>
        <v>0</v>
      </c>
      <c r="V3170" s="28">
        <f t="shared" ref="V3170:Y3170" ca="1" si="10315">QUARTILE($F3046:$F3169,V$2)</f>
        <v>-4.3716003983759189E-3</v>
      </c>
      <c r="W3170" s="28">
        <f t="shared" ca="1" si="10315"/>
        <v>0</v>
      </c>
      <c r="X3170" s="28">
        <f t="shared" ca="1" si="10315"/>
        <v>8.2903973166429945E-3</v>
      </c>
      <c r="Y3170" s="28">
        <f t="shared" ca="1" si="10315"/>
        <v>4.31034482758621E-2</v>
      </c>
      <c r="Z3170" s="30">
        <f t="shared" ca="1" si="10182"/>
        <v>-1.3696194897574031E-2</v>
      </c>
      <c r="AA3170" s="30">
        <f t="shared" ca="1" si="10183"/>
        <v>3.0754047544984703E-2</v>
      </c>
      <c r="AB3170" s="30">
        <f t="shared" ca="1" si="10184"/>
        <v>1.9214369867804032E-2</v>
      </c>
      <c r="AC3170" s="30">
        <f t="shared" ca="1" si="10185"/>
        <v>-2.1436915654583777E-2</v>
      </c>
      <c r="AD3170">
        <f t="shared" ca="1" si="10212"/>
        <v>-7.6022197495739892E-3</v>
      </c>
      <c r="AE3170">
        <f t="shared" ca="1" si="10213"/>
        <v>0</v>
      </c>
      <c r="AF3170">
        <f t="shared" ca="1" si="10214"/>
        <v>0</v>
      </c>
      <c r="AG3170" s="31">
        <f t="shared" ca="1" si="10196"/>
        <v>-3.7453183520598232E-3</v>
      </c>
      <c r="AH3170" s="31">
        <f t="shared" ca="1" si="10197"/>
        <v>7.6628352490422103E-3</v>
      </c>
      <c r="AI3170" s="31">
        <f t="shared" ref="AI3170:AK3170" ca="1" si="10316">SUM(AD3045:AD3170)</f>
        <v>-5.4468490992388595E-3</v>
      </c>
      <c r="AJ3170" s="31">
        <f t="shared" ca="1" si="10316"/>
        <v>1.8586893633113374E-2</v>
      </c>
      <c r="AK3170" s="31">
        <f t="shared" ca="1" si="10316"/>
        <v>-2.1436915654583777E-2</v>
      </c>
      <c r="AL3170">
        <f ca="1">SUM($AF$129:AF3170)</f>
        <v>2.556520326826345</v>
      </c>
      <c r="AO3170">
        <f t="shared" ca="1" si="10216"/>
        <v>-7.6022197495739892E-3</v>
      </c>
      <c r="AP3170">
        <f t="shared" ca="1" si="10217"/>
        <v>0</v>
      </c>
      <c r="AQ3170">
        <f t="shared" ca="1" si="10199"/>
        <v>0</v>
      </c>
      <c r="AR3170" s="31">
        <f t="shared" ref="AR3170:AS3170" ca="1" si="10317">SUM(AO3045:AO3170)</f>
        <v>3.7909896750385301E-2</v>
      </c>
      <c r="AS3170" s="31">
        <f t="shared" ca="1" si="10317"/>
        <v>-2.222545786779764E-3</v>
      </c>
      <c r="AT3170">
        <f ca="1">SUM($AP$129:AP3170)</f>
        <v>3.0629495350023106</v>
      </c>
    </row>
    <row r="3171" spans="1:46" x14ac:dyDescent="0.25">
      <c r="A3171" s="11">
        <v>43328</v>
      </c>
      <c r="B3171" s="12">
        <v>2840.69</v>
      </c>
      <c r="C3171" s="10">
        <f t="shared" si="10230"/>
        <v>7.9194711836984375E-3</v>
      </c>
      <c r="D3171" s="7">
        <f>VLOOKUP(A3171,'2 year Data'!A:B,2,FALSE)</f>
        <v>2.63</v>
      </c>
      <c r="E3171" s="7">
        <f t="shared" ca="1" si="10225"/>
        <v>7.6628352490422103E-3</v>
      </c>
      <c r="F3171" s="7">
        <f t="shared" ca="1" si="10226"/>
        <v>7.6628352490422103E-3</v>
      </c>
      <c r="G3171">
        <f t="shared" si="10201"/>
        <v>2.69</v>
      </c>
      <c r="H3171">
        <f t="shared" si="10202"/>
        <v>2.2200000000000002</v>
      </c>
      <c r="I3171" s="27">
        <f t="shared" si="10117"/>
        <v>0.87234042553191471</v>
      </c>
      <c r="J3171" s="9">
        <f t="shared" si="10203"/>
        <v>0</v>
      </c>
      <c r="K3171" s="9">
        <f t="shared" si="10204"/>
        <v>0</v>
      </c>
      <c r="L3171" s="9">
        <f t="shared" si="10205"/>
        <v>0</v>
      </c>
      <c r="M3171" s="9">
        <f t="shared" si="10206"/>
        <v>7.9194711836984375E-3</v>
      </c>
      <c r="N3171" s="28">
        <f t="shared" si="10191"/>
        <v>2.3199999999999998</v>
      </c>
      <c r="O3171" s="28">
        <f t="shared" si="10192"/>
        <v>2.5099999999999998</v>
      </c>
      <c r="P3171" s="28">
        <f t="shared" si="10193"/>
        <v>2.58</v>
      </c>
      <c r="Q3171" s="28">
        <f t="shared" si="10194"/>
        <v>2.69</v>
      </c>
      <c r="R3171" s="9">
        <f t="shared" ca="1" si="10207"/>
        <v>0</v>
      </c>
      <c r="S3171" s="9">
        <f t="shared" ca="1" si="10208"/>
        <v>0</v>
      </c>
      <c r="T3171" s="9">
        <f t="shared" ca="1" si="10209"/>
        <v>7.9194711836984375E-3</v>
      </c>
      <c r="U3171" s="9">
        <f t="shared" ca="1" si="10210"/>
        <v>0</v>
      </c>
      <c r="V3171" s="28">
        <f t="shared" ref="V3171:Y3171" ca="1" si="10318">QUARTILE($F3047:$F3170,V$2)</f>
        <v>-4.3907952701135733E-3</v>
      </c>
      <c r="W3171" s="28">
        <f t="shared" ca="1" si="10318"/>
        <v>0</v>
      </c>
      <c r="X3171" s="28">
        <f t="shared" ca="1" si="10318"/>
        <v>8.2903973166429945E-3</v>
      </c>
      <c r="Y3171" s="28">
        <f t="shared" ca="1" si="10318"/>
        <v>4.31034482758621E-2</v>
      </c>
      <c r="Z3171" s="30">
        <f t="shared" ca="1" si="10182"/>
        <v>-1.3696194897574031E-2</v>
      </c>
      <c r="AA3171" s="30">
        <f t="shared" ca="1" si="10183"/>
        <v>3.0754047544984703E-2</v>
      </c>
      <c r="AB3171" s="30">
        <f t="shared" ca="1" si="10184"/>
        <v>2.7133841051502468E-2</v>
      </c>
      <c r="AC3171" s="30">
        <f t="shared" ca="1" si="10185"/>
        <v>-2.1810377868995021E-2</v>
      </c>
      <c r="AD3171">
        <f t="shared" ca="1" si="10212"/>
        <v>0</v>
      </c>
      <c r="AE3171">
        <f t="shared" ca="1" si="10213"/>
        <v>7.9194711836984375E-3</v>
      </c>
      <c r="AF3171">
        <f t="shared" ca="1" si="10214"/>
        <v>0</v>
      </c>
      <c r="AG3171" s="31">
        <f t="shared" ca="1" si="10196"/>
        <v>-3.7453183520598232E-3</v>
      </c>
      <c r="AH3171" s="31">
        <f t="shared" ca="1" si="10197"/>
        <v>7.6628352490422103E-3</v>
      </c>
      <c r="AI3171" s="31">
        <f t="shared" ref="AI3171:AK3171" ca="1" si="10319">SUM(AD3046:AD3171)</f>
        <v>-5.4468490992388595E-3</v>
      </c>
      <c r="AJ3171" s="31">
        <f t="shared" ca="1" si="10319"/>
        <v>2.650636481681181E-2</v>
      </c>
      <c r="AK3171" s="31">
        <f t="shared" ca="1" si="10319"/>
        <v>-2.1810377868995021E-2</v>
      </c>
      <c r="AL3171">
        <f ca="1">SUM($AF$129:AF3171)</f>
        <v>2.556520326826345</v>
      </c>
      <c r="AO3171">
        <f t="shared" ca="1" si="10216"/>
        <v>0</v>
      </c>
      <c r="AP3171">
        <f t="shared" ca="1" si="10217"/>
        <v>7.9194711836984375E-3</v>
      </c>
      <c r="AQ3171">
        <f t="shared" ca="1" si="10199"/>
        <v>0</v>
      </c>
      <c r="AR3171" s="31">
        <f t="shared" ref="AR3171:AS3171" ca="1" si="10320">SUM(AO3046:AO3171)</f>
        <v>3.7909896750385301E-2</v>
      </c>
      <c r="AS3171" s="31">
        <f t="shared" ca="1" si="10320"/>
        <v>5.3234631825074437E-3</v>
      </c>
      <c r="AT3171">
        <f ca="1">SUM($AP$129:AP3171)</f>
        <v>3.0708690061860091</v>
      </c>
    </row>
    <row r="3172" spans="1:46" x14ac:dyDescent="0.25">
      <c r="A3172" s="11">
        <v>43329</v>
      </c>
      <c r="B3172" s="12">
        <v>2850.13</v>
      </c>
      <c r="C3172" s="10">
        <f t="shared" si="10230"/>
        <v>3.3231362802699535E-3</v>
      </c>
      <c r="D3172" s="7">
        <f>VLOOKUP(A3172,'2 year Data'!A:B,2,FALSE)</f>
        <v>2.61</v>
      </c>
      <c r="E3172" s="7">
        <f t="shared" ca="1" si="10225"/>
        <v>-7.6045627376425395E-3</v>
      </c>
      <c r="F3172" s="7">
        <f t="shared" ca="1" si="10226"/>
        <v>-7.6045627376425395E-3</v>
      </c>
      <c r="G3172">
        <f t="shared" si="10201"/>
        <v>2.69</v>
      </c>
      <c r="H3172">
        <f t="shared" si="10202"/>
        <v>2.2200000000000002</v>
      </c>
      <c r="I3172" s="27">
        <f t="shared" si="10117"/>
        <v>0.82978723404255295</v>
      </c>
      <c r="J3172" s="9">
        <f t="shared" si="10203"/>
        <v>0</v>
      </c>
      <c r="K3172" s="9">
        <f t="shared" si="10204"/>
        <v>0</v>
      </c>
      <c r="L3172" s="9">
        <f t="shared" si="10205"/>
        <v>0</v>
      </c>
      <c r="M3172" s="9">
        <f t="shared" si="10206"/>
        <v>3.3231362802699535E-3</v>
      </c>
      <c r="N3172" s="28">
        <f t="shared" si="10191"/>
        <v>2.3199999999999998</v>
      </c>
      <c r="O3172" s="28">
        <f t="shared" si="10192"/>
        <v>2.5149999999999997</v>
      </c>
      <c r="P3172" s="28">
        <f t="shared" si="10193"/>
        <v>2.58</v>
      </c>
      <c r="Q3172" s="28">
        <f t="shared" si="10194"/>
        <v>2.69</v>
      </c>
      <c r="R3172" s="9">
        <f t="shared" ca="1" si="10207"/>
        <v>3.3231362802699535E-3</v>
      </c>
      <c r="S3172" s="9">
        <f t="shared" ca="1" si="10208"/>
        <v>0</v>
      </c>
      <c r="T3172" s="9">
        <f t="shared" ca="1" si="10209"/>
        <v>0</v>
      </c>
      <c r="U3172" s="9">
        <f t="shared" ca="1" si="10210"/>
        <v>0</v>
      </c>
      <c r="V3172" s="28">
        <f t="shared" ref="V3172:Y3172" ca="1" si="10321">QUARTILE($F3048:$F3171,V$2)</f>
        <v>-4.3716003983759189E-3</v>
      </c>
      <c r="W3172" s="28">
        <f t="shared" ca="1" si="10321"/>
        <v>0</v>
      </c>
      <c r="X3172" s="28">
        <f t="shared" ca="1" si="10321"/>
        <v>8.2903973166429945E-3</v>
      </c>
      <c r="Y3172" s="28">
        <f t="shared" ca="1" si="10321"/>
        <v>4.31034482758621E-2</v>
      </c>
      <c r="Z3172" s="30">
        <f t="shared" ca="1" si="10182"/>
        <v>-1.0373058617304077E-2</v>
      </c>
      <c r="AA3172" s="30">
        <f t="shared" ca="1" si="10183"/>
        <v>3.6595451238684171E-2</v>
      </c>
      <c r="AB3172" s="30">
        <f t="shared" ca="1" si="10184"/>
        <v>2.7133841051502468E-2</v>
      </c>
      <c r="AC3172" s="30">
        <f t="shared" ca="1" si="10185"/>
        <v>-2.1810377868995021E-2</v>
      </c>
      <c r="AD3172">
        <f t="shared" ca="1" si="10212"/>
        <v>3.3231362802699535E-3</v>
      </c>
      <c r="AE3172">
        <f t="shared" ca="1" si="10213"/>
        <v>0</v>
      </c>
      <c r="AF3172">
        <f t="shared" ca="1" si="10214"/>
        <v>0</v>
      </c>
      <c r="AG3172" s="31">
        <f t="shared" ca="1" si="10196"/>
        <v>-3.7453183520598232E-3</v>
      </c>
      <c r="AH3172" s="31">
        <f t="shared" ca="1" si="10197"/>
        <v>7.6628352490422103E-3</v>
      </c>
      <c r="AI3172" s="31">
        <f t="shared" ref="AI3172:AK3172" ca="1" si="10322">SUM(AD3047:AD3172)</f>
        <v>-2.123712818968906E-3</v>
      </c>
      <c r="AJ3172" s="31">
        <f t="shared" ca="1" si="10322"/>
        <v>3.2347768510511299E-2</v>
      </c>
      <c r="AK3172" s="31">
        <f t="shared" ca="1" si="10322"/>
        <v>-2.1810377868995021E-2</v>
      </c>
      <c r="AL3172">
        <f ca="1">SUM($AF$129:AF3172)</f>
        <v>2.556520326826345</v>
      </c>
      <c r="AO3172">
        <f t="shared" ca="1" si="10216"/>
        <v>3.3231362802699535E-3</v>
      </c>
      <c r="AP3172">
        <f t="shared" ca="1" si="10217"/>
        <v>0</v>
      </c>
      <c r="AQ3172">
        <f t="shared" ca="1" si="10199"/>
        <v>0</v>
      </c>
      <c r="AR3172" s="31">
        <f t="shared" ref="AR3172:AS3172" ca="1" si="10323">SUM(AO3047:AO3172)</f>
        <v>4.7074436724354705E-2</v>
      </c>
      <c r="AS3172" s="31">
        <f t="shared" ca="1" si="10323"/>
        <v>5.3234631825074437E-3</v>
      </c>
      <c r="AT3172">
        <f ca="1">SUM($AP$129:AP3172)</f>
        <v>3.0708690061860091</v>
      </c>
    </row>
    <row r="3173" spans="1:46" x14ac:dyDescent="0.25">
      <c r="A3173" s="11">
        <v>43332</v>
      </c>
      <c r="B3173" s="12">
        <v>2857.05</v>
      </c>
      <c r="C3173" s="10">
        <f t="shared" si="10230"/>
        <v>2.4279594264121542E-3</v>
      </c>
      <c r="D3173" s="7">
        <f>VLOOKUP(A3173,'2 year Data'!A:B,2,FALSE)</f>
        <v>2.6</v>
      </c>
      <c r="E3173" s="7">
        <f t="shared" ca="1" si="10225"/>
        <v>-3.8314176245209941E-3</v>
      </c>
      <c r="F3173" s="7">
        <f t="shared" ca="1" si="10226"/>
        <v>-3.8314176245209941E-3</v>
      </c>
      <c r="G3173">
        <f t="shared" si="10201"/>
        <v>2.69</v>
      </c>
      <c r="H3173">
        <f t="shared" si="10202"/>
        <v>2.2200000000000002</v>
      </c>
      <c r="I3173" s="27">
        <f t="shared" si="10117"/>
        <v>0.80851063829787251</v>
      </c>
      <c r="J3173" s="9">
        <f t="shared" si="10203"/>
        <v>0</v>
      </c>
      <c r="K3173" s="9">
        <f t="shared" si="10204"/>
        <v>0</v>
      </c>
      <c r="L3173" s="9">
        <f t="shared" si="10205"/>
        <v>0</v>
      </c>
      <c r="M3173" s="9">
        <f t="shared" si="10206"/>
        <v>2.4279594264121542E-3</v>
      </c>
      <c r="N3173" s="28">
        <f t="shared" si="10191"/>
        <v>2.3275000000000001</v>
      </c>
      <c r="O3173" s="28">
        <f t="shared" si="10192"/>
        <v>2.52</v>
      </c>
      <c r="P3173" s="28">
        <f t="shared" si="10193"/>
        <v>2.5825</v>
      </c>
      <c r="Q3173" s="28">
        <f t="shared" si="10194"/>
        <v>2.69</v>
      </c>
      <c r="R3173" s="9">
        <f t="shared" ca="1" si="10207"/>
        <v>0</v>
      </c>
      <c r="S3173" s="9">
        <f t="shared" ca="1" si="10208"/>
        <v>2.4279594264121542E-3</v>
      </c>
      <c r="T3173" s="9">
        <f t="shared" ca="1" si="10209"/>
        <v>0</v>
      </c>
      <c r="U3173" s="9">
        <f t="shared" ca="1" si="10210"/>
        <v>0</v>
      </c>
      <c r="V3173" s="28">
        <f t="shared" ref="V3173:Y3173" ca="1" si="10324">QUARTILE($F3049:$F3172,V$2)</f>
        <v>-4.3907952701135733E-3</v>
      </c>
      <c r="W3173" s="28">
        <f t="shared" ca="1" si="10324"/>
        <v>0</v>
      </c>
      <c r="X3173" s="28">
        <f t="shared" ca="1" si="10324"/>
        <v>8.2903973166429945E-3</v>
      </c>
      <c r="Y3173" s="28">
        <f t="shared" ca="1" si="10324"/>
        <v>4.31034482758621E-2</v>
      </c>
      <c r="Z3173" s="30">
        <f t="shared" ca="1" si="10182"/>
        <v>-4.876530302636007E-3</v>
      </c>
      <c r="AA3173" s="30">
        <f t="shared" ca="1" si="10183"/>
        <v>3.9023410665096327E-2</v>
      </c>
      <c r="AB3173" s="30">
        <f t="shared" ca="1" si="10184"/>
        <v>2.7133841051502468E-2</v>
      </c>
      <c r="AC3173" s="30">
        <f t="shared" ca="1" si="10185"/>
        <v>-2.1810377868995021E-2</v>
      </c>
      <c r="AD3173">
        <f t="shared" ca="1" si="10212"/>
        <v>2.4279594264121542E-3</v>
      </c>
      <c r="AE3173">
        <f t="shared" ca="1" si="10213"/>
        <v>0</v>
      </c>
      <c r="AF3173">
        <f t="shared" ca="1" si="10214"/>
        <v>0</v>
      </c>
      <c r="AG3173" s="31">
        <f t="shared" ca="1" si="10196"/>
        <v>-3.7453183520598232E-3</v>
      </c>
      <c r="AH3173" s="31">
        <f t="shared" ca="1" si="10197"/>
        <v>7.6628352490422103E-3</v>
      </c>
      <c r="AI3173" s="31">
        <f t="shared" ref="AI3173:AK3173" ca="1" si="10325">SUM(AD3048:AD3173)</f>
        <v>5.8007749221113142E-3</v>
      </c>
      <c r="AJ3173" s="31">
        <f t="shared" ca="1" si="10325"/>
        <v>3.2347768510511299E-2</v>
      </c>
      <c r="AK3173" s="31">
        <f t="shared" ca="1" si="10325"/>
        <v>-2.1810377868995021E-2</v>
      </c>
      <c r="AL3173">
        <f ca="1">SUM($AF$129:AF3173)</f>
        <v>2.556520326826345</v>
      </c>
      <c r="AO3173">
        <f t="shared" ca="1" si="10216"/>
        <v>2.4279594264121542E-3</v>
      </c>
      <c r="AP3173">
        <f t="shared" ca="1" si="10217"/>
        <v>0</v>
      </c>
      <c r="AQ3173">
        <f t="shared" ca="1" si="10199"/>
        <v>0</v>
      </c>
      <c r="AR3173" s="31">
        <f t="shared" ref="AR3173:AS3173" ca="1" si="10326">SUM(AO3048:AO3173)</f>
        <v>5.4998924465434904E-2</v>
      </c>
      <c r="AS3173" s="31">
        <f t="shared" ca="1" si="10326"/>
        <v>5.3234631825074437E-3</v>
      </c>
      <c r="AT3173">
        <f ca="1">SUM($AP$129:AP3173)</f>
        <v>3.0708690061860091</v>
      </c>
    </row>
    <row r="3174" spans="1:46" x14ac:dyDescent="0.25">
      <c r="A3174" s="11">
        <v>43333</v>
      </c>
      <c r="B3174" s="12">
        <v>2862.96</v>
      </c>
      <c r="C3174" s="10">
        <f t="shared" si="10230"/>
        <v>2.0685672284348729E-3</v>
      </c>
      <c r="D3174" s="7">
        <f>VLOOKUP(A3174,'2 year Data'!A:B,2,FALSE)</f>
        <v>2.61</v>
      </c>
      <c r="E3174" s="7">
        <f t="shared" ca="1" si="10225"/>
        <v>3.8461538461538325E-3</v>
      </c>
      <c r="F3174" s="7">
        <f t="shared" ca="1" si="10226"/>
        <v>3.8461538461538325E-3</v>
      </c>
      <c r="G3174">
        <f t="shared" si="10201"/>
        <v>2.69</v>
      </c>
      <c r="H3174">
        <f t="shared" si="10202"/>
        <v>2.2200000000000002</v>
      </c>
      <c r="I3174" s="27">
        <f t="shared" si="10117"/>
        <v>0.82978723404255295</v>
      </c>
      <c r="J3174" s="9">
        <f t="shared" si="10203"/>
        <v>0</v>
      </c>
      <c r="K3174" s="9">
        <f t="shared" si="10204"/>
        <v>0</v>
      </c>
      <c r="L3174" s="9">
        <f t="shared" si="10205"/>
        <v>0</v>
      </c>
      <c r="M3174" s="9">
        <f t="shared" si="10206"/>
        <v>2.0685672284348729E-3</v>
      </c>
      <c r="N3174" s="28">
        <f t="shared" si="10191"/>
        <v>2.3374999999999999</v>
      </c>
      <c r="O3174" s="28">
        <f t="shared" si="10192"/>
        <v>2.52</v>
      </c>
      <c r="P3174" s="28">
        <f t="shared" si="10193"/>
        <v>2.59</v>
      </c>
      <c r="Q3174" s="28">
        <f t="shared" si="10194"/>
        <v>2.69</v>
      </c>
      <c r="R3174" s="9">
        <f t="shared" ca="1" si="10207"/>
        <v>0</v>
      </c>
      <c r="S3174" s="9">
        <f t="shared" ca="1" si="10208"/>
        <v>0</v>
      </c>
      <c r="T3174" s="9">
        <f t="shared" ca="1" si="10209"/>
        <v>2.0685672284348729E-3</v>
      </c>
      <c r="U3174" s="9">
        <f t="shared" ca="1" si="10210"/>
        <v>0</v>
      </c>
      <c r="V3174" s="28">
        <f t="shared" ref="V3174:Y3174" ca="1" si="10327">QUARTILE($F3050:$F3173,V$2)</f>
        <v>-4.3716003983759189E-3</v>
      </c>
      <c r="W3174" s="28">
        <f t="shared" ca="1" si="10327"/>
        <v>0</v>
      </c>
      <c r="X3174" s="28">
        <f t="shared" ca="1" si="10327"/>
        <v>8.2903973166429945E-3</v>
      </c>
      <c r="Y3174" s="28">
        <f t="shared" ca="1" si="10327"/>
        <v>4.31034482758621E-2</v>
      </c>
      <c r="Z3174" s="30">
        <f t="shared" ca="1" si="10182"/>
        <v>-4.876530302636007E-3</v>
      </c>
      <c r="AA3174" s="30">
        <f t="shared" ca="1" si="10183"/>
        <v>3.9023410665096327E-2</v>
      </c>
      <c r="AB3174" s="30">
        <f t="shared" ca="1" si="10184"/>
        <v>2.920240827993734E-2</v>
      </c>
      <c r="AC3174" s="30">
        <f t="shared" ca="1" si="10185"/>
        <v>-2.1810377868995021E-2</v>
      </c>
      <c r="AD3174">
        <f t="shared" ca="1" si="10212"/>
        <v>0</v>
      </c>
      <c r="AE3174">
        <f t="shared" ca="1" si="10213"/>
        <v>2.0685672284348729E-3</v>
      </c>
      <c r="AF3174">
        <f t="shared" ca="1" si="10214"/>
        <v>0</v>
      </c>
      <c r="AG3174" s="31">
        <f t="shared" ca="1" si="10196"/>
        <v>-3.7453183520598232E-3</v>
      </c>
      <c r="AH3174" s="31">
        <f t="shared" ca="1" si="10197"/>
        <v>7.6628352490422103E-3</v>
      </c>
      <c r="AI3174" s="31">
        <f t="shared" ref="AI3174:AK3174" ca="1" si="10328">SUM(AD3049:AD3174)</f>
        <v>5.8007749221113142E-3</v>
      </c>
      <c r="AJ3174" s="31">
        <f t="shared" ca="1" si="10328"/>
        <v>3.4416335738946174E-2</v>
      </c>
      <c r="AK3174" s="31">
        <f t="shared" ca="1" si="10328"/>
        <v>-2.1810377868995021E-2</v>
      </c>
      <c r="AL3174">
        <f ca="1">SUM($AF$129:AF3174)</f>
        <v>2.556520326826345</v>
      </c>
      <c r="AO3174">
        <f t="shared" ca="1" si="10216"/>
        <v>0</v>
      </c>
      <c r="AP3174">
        <f t="shared" ca="1" si="10217"/>
        <v>2.0685672284348729E-3</v>
      </c>
      <c r="AQ3174">
        <f t="shared" ca="1" si="10199"/>
        <v>0</v>
      </c>
      <c r="AR3174" s="31">
        <f t="shared" ref="AR3174:AS3174" ca="1" si="10329">SUM(AO3049:AO3174)</f>
        <v>5.4025329976794087E-2</v>
      </c>
      <c r="AS3174" s="31">
        <f t="shared" ca="1" si="10329"/>
        <v>7.3920304109423166E-3</v>
      </c>
      <c r="AT3174">
        <f ca="1">SUM($AP$129:AP3174)</f>
        <v>3.072937573414444</v>
      </c>
    </row>
    <row r="3175" spans="1:46" x14ac:dyDescent="0.25">
      <c r="A3175" s="11">
        <v>43334</v>
      </c>
      <c r="B3175" s="12">
        <v>2861.82</v>
      </c>
      <c r="C3175" s="10">
        <f t="shared" si="10230"/>
        <v>-3.9818928661241253E-4</v>
      </c>
      <c r="D3175" s="7">
        <f>VLOOKUP(A3175,'2 year Data'!A:B,2,FALSE)</f>
        <v>2.6</v>
      </c>
      <c r="E3175" s="7">
        <f t="shared" ca="1" si="10225"/>
        <v>-3.8314176245209941E-3</v>
      </c>
      <c r="F3175" s="7">
        <f t="shared" ca="1" si="10226"/>
        <v>-3.8314176245209941E-3</v>
      </c>
      <c r="G3175">
        <f t="shared" si="10201"/>
        <v>2.69</v>
      </c>
      <c r="H3175">
        <f t="shared" si="10202"/>
        <v>2.2200000000000002</v>
      </c>
      <c r="I3175" s="27">
        <f t="shared" si="10117"/>
        <v>0.80851063829787251</v>
      </c>
      <c r="J3175" s="9">
        <f t="shared" si="10203"/>
        <v>0</v>
      </c>
      <c r="K3175" s="9">
        <f t="shared" si="10204"/>
        <v>0</v>
      </c>
      <c r="L3175" s="9">
        <f t="shared" si="10205"/>
        <v>0</v>
      </c>
      <c r="M3175" s="9">
        <f t="shared" si="10206"/>
        <v>-3.9818928661241253E-4</v>
      </c>
      <c r="N3175" s="28">
        <f t="shared" si="10191"/>
        <v>2.34</v>
      </c>
      <c r="O3175" s="28">
        <f t="shared" si="10192"/>
        <v>2.52</v>
      </c>
      <c r="P3175" s="28">
        <f t="shared" si="10193"/>
        <v>2.59</v>
      </c>
      <c r="Q3175" s="28">
        <f t="shared" si="10194"/>
        <v>2.69</v>
      </c>
      <c r="R3175" s="9">
        <f t="shared" ca="1" si="10207"/>
        <v>0</v>
      </c>
      <c r="S3175" s="9">
        <f t="shared" ca="1" si="10208"/>
        <v>-3.9818928661241253E-4</v>
      </c>
      <c r="T3175" s="9">
        <f t="shared" ca="1" si="10209"/>
        <v>0</v>
      </c>
      <c r="U3175" s="9">
        <f t="shared" ca="1" si="10210"/>
        <v>0</v>
      </c>
      <c r="V3175" s="28">
        <f t="shared" ref="V3175:Y3175" ca="1" si="10330">QUARTILE($F3051:$F3174,V$2)</f>
        <v>-4.3716003983759189E-3</v>
      </c>
      <c r="W3175" s="28">
        <f t="shared" ca="1" si="10330"/>
        <v>0</v>
      </c>
      <c r="X3175" s="28">
        <f t="shared" ca="1" si="10330"/>
        <v>8.2136566860858129E-3</v>
      </c>
      <c r="Y3175" s="28">
        <f t="shared" ca="1" si="10330"/>
        <v>4.31034482758621E-2</v>
      </c>
      <c r="Z3175" s="30">
        <f t="shared" ca="1" si="10182"/>
        <v>-2.0904873917186574E-2</v>
      </c>
      <c r="AA3175" s="30">
        <f t="shared" ca="1" si="10183"/>
        <v>3.8625221378483912E-2</v>
      </c>
      <c r="AB3175" s="30">
        <f t="shared" ca="1" si="10184"/>
        <v>2.920240827993734E-2</v>
      </c>
      <c r="AC3175" s="30">
        <f t="shared" ca="1" si="10185"/>
        <v>-2.1810377868995021E-2</v>
      </c>
      <c r="AD3175">
        <f t="shared" ca="1" si="10212"/>
        <v>-3.9818928661241253E-4</v>
      </c>
      <c r="AE3175">
        <f t="shared" ca="1" si="10213"/>
        <v>0</v>
      </c>
      <c r="AF3175">
        <f t="shared" ca="1" si="10214"/>
        <v>0</v>
      </c>
      <c r="AG3175" s="31">
        <f t="shared" ca="1" si="10196"/>
        <v>-3.7453183520598232E-3</v>
      </c>
      <c r="AH3175" s="31">
        <f t="shared" ca="1" si="10197"/>
        <v>7.6628352490422103E-3</v>
      </c>
      <c r="AI3175" s="31">
        <f t="shared" ref="AI3175:AK3175" ca="1" si="10331">SUM(AD3050:AD3175)</f>
        <v>-1.0625757979051659E-2</v>
      </c>
      <c r="AJ3175" s="31">
        <f t="shared" ca="1" si="10331"/>
        <v>3.4416335738946174E-2</v>
      </c>
      <c r="AK3175" s="31">
        <f t="shared" ca="1" si="10331"/>
        <v>-2.1810377868995021E-2</v>
      </c>
      <c r="AL3175">
        <f ca="1">SUM($AF$129:AF3175)</f>
        <v>2.556520326826345</v>
      </c>
      <c r="AO3175">
        <f t="shared" ca="1" si="10216"/>
        <v>-3.9818928661241253E-4</v>
      </c>
      <c r="AP3175">
        <f t="shared" ca="1" si="10217"/>
        <v>0</v>
      </c>
      <c r="AQ3175">
        <f t="shared" ca="1" si="10199"/>
        <v>0</v>
      </c>
      <c r="AR3175" s="31">
        <f t="shared" ref="AR3175:AS3175" ca="1" si="10332">SUM(AO3050:AO3175)</f>
        <v>3.759879707563115E-2</v>
      </c>
      <c r="AS3175" s="31">
        <f t="shared" ca="1" si="10332"/>
        <v>7.3920304109423166E-3</v>
      </c>
      <c r="AT3175">
        <f ca="1">SUM($AP$129:AP3175)</f>
        <v>3.072937573414444</v>
      </c>
    </row>
    <row r="3176" spans="1:46" x14ac:dyDescent="0.25">
      <c r="A3176" s="11">
        <v>43335</v>
      </c>
      <c r="B3176" s="12">
        <v>2856.98</v>
      </c>
      <c r="C3176" s="10">
        <f t="shared" si="10230"/>
        <v>-1.6912314541096733E-3</v>
      </c>
      <c r="D3176" s="7">
        <f>VLOOKUP(A3176,'2 year Data'!A:B,2,FALSE)</f>
        <v>2.61</v>
      </c>
      <c r="E3176" s="7">
        <f t="shared" ca="1" si="10225"/>
        <v>3.8461538461538325E-3</v>
      </c>
      <c r="F3176" s="7">
        <f t="shared" ca="1" si="10226"/>
        <v>3.8461538461538325E-3</v>
      </c>
      <c r="G3176">
        <f t="shared" si="10201"/>
        <v>2.69</v>
      </c>
      <c r="H3176">
        <f t="shared" si="10202"/>
        <v>2.2200000000000002</v>
      </c>
      <c r="I3176" s="27">
        <f t="shared" si="10117"/>
        <v>0.82978723404255295</v>
      </c>
      <c r="J3176" s="9">
        <f t="shared" si="10203"/>
        <v>0</v>
      </c>
      <c r="K3176" s="9">
        <f t="shared" si="10204"/>
        <v>0</v>
      </c>
      <c r="L3176" s="9">
        <f t="shared" si="10205"/>
        <v>0</v>
      </c>
      <c r="M3176" s="9">
        <f t="shared" si="10206"/>
        <v>-1.6912314541096733E-3</v>
      </c>
      <c r="N3176" s="28">
        <f t="shared" si="10191"/>
        <v>2.3624999999999998</v>
      </c>
      <c r="O3176" s="28">
        <f t="shared" si="10192"/>
        <v>2.52</v>
      </c>
      <c r="P3176" s="28">
        <f t="shared" si="10193"/>
        <v>2.59</v>
      </c>
      <c r="Q3176" s="28">
        <f t="shared" si="10194"/>
        <v>2.69</v>
      </c>
      <c r="R3176" s="9">
        <f t="shared" ca="1" si="10207"/>
        <v>0</v>
      </c>
      <c r="S3176" s="9">
        <f t="shared" ca="1" si="10208"/>
        <v>0</v>
      </c>
      <c r="T3176" s="9">
        <f t="shared" ca="1" si="10209"/>
        <v>-1.6912314541096733E-3</v>
      </c>
      <c r="U3176" s="9">
        <f t="shared" ca="1" si="10210"/>
        <v>0</v>
      </c>
      <c r="V3176" s="28">
        <f t="shared" ref="V3176:Y3176" ca="1" si="10333">QUARTILE($F3052:$F3175,V$2)</f>
        <v>-4.103751249539711E-3</v>
      </c>
      <c r="W3176" s="28">
        <f t="shared" ca="1" si="10333"/>
        <v>0</v>
      </c>
      <c r="X3176" s="28">
        <f t="shared" ca="1" si="10333"/>
        <v>8.2136566860858129E-3</v>
      </c>
      <c r="Y3176" s="28">
        <f t="shared" ca="1" si="10333"/>
        <v>4.31034482758621E-2</v>
      </c>
      <c r="Z3176" s="30">
        <f t="shared" ca="1" si="10182"/>
        <v>-2.0904873917186574E-2</v>
      </c>
      <c r="AA3176" s="30">
        <f t="shared" ca="1" si="10183"/>
        <v>3.8625221378483912E-2</v>
      </c>
      <c r="AB3176" s="30">
        <f t="shared" ca="1" si="10184"/>
        <v>2.7511176825827665E-2</v>
      </c>
      <c r="AC3176" s="30">
        <f t="shared" ca="1" si="10185"/>
        <v>-3.3567375648633116E-2</v>
      </c>
      <c r="AD3176">
        <f t="shared" ca="1" si="10212"/>
        <v>0</v>
      </c>
      <c r="AE3176">
        <f t="shared" ca="1" si="10213"/>
        <v>-1.6912314541096733E-3</v>
      </c>
      <c r="AF3176">
        <f t="shared" ca="1" si="10214"/>
        <v>0</v>
      </c>
      <c r="AG3176" s="31">
        <f t="shared" ca="1" si="10196"/>
        <v>-3.7453183520598232E-3</v>
      </c>
      <c r="AH3176" s="31">
        <f t="shared" ca="1" si="10197"/>
        <v>7.6628352490422103E-3</v>
      </c>
      <c r="AI3176" s="31">
        <f t="shared" ref="AI3176:AK3176" ca="1" si="10334">SUM(AD3051:AD3176)</f>
        <v>-1.0625757979051659E-2</v>
      </c>
      <c r="AJ3176" s="31">
        <f t="shared" ca="1" si="10334"/>
        <v>3.27251042848365E-2</v>
      </c>
      <c r="AK3176" s="31">
        <f t="shared" ca="1" si="10334"/>
        <v>-3.3567375648633116E-2</v>
      </c>
      <c r="AL3176">
        <f ca="1">SUM($AF$129:AF3176)</f>
        <v>2.556520326826345</v>
      </c>
      <c r="AO3176">
        <f t="shared" ca="1" si="10216"/>
        <v>0</v>
      </c>
      <c r="AP3176">
        <f t="shared" ca="1" si="10217"/>
        <v>-1.6912314541096733E-3</v>
      </c>
      <c r="AQ3176">
        <f t="shared" ca="1" si="10199"/>
        <v>0</v>
      </c>
      <c r="AR3176" s="31">
        <f t="shared" ref="AR3176:AS3176" ca="1" si="10335">SUM(AO3051:AO3176)</f>
        <v>3.759879707563115E-2</v>
      </c>
      <c r="AS3176" s="31">
        <f t="shared" ca="1" si="10335"/>
        <v>-6.0561988228054675E-3</v>
      </c>
      <c r="AT3176">
        <f ca="1">SUM($AP$129:AP3176)</f>
        <v>3.0712463419603342</v>
      </c>
    </row>
    <row r="3177" spans="1:46" x14ac:dyDescent="0.25">
      <c r="A3177" s="11">
        <v>43336</v>
      </c>
      <c r="B3177" s="12">
        <v>2874.69</v>
      </c>
      <c r="C3177" s="10">
        <f t="shared" si="10230"/>
        <v>6.1988533346400872E-3</v>
      </c>
      <c r="D3177" s="7">
        <f>VLOOKUP(A3177,'2 year Data'!A:B,2,FALSE)</f>
        <v>2.63</v>
      </c>
      <c r="E3177" s="7">
        <f t="shared" ca="1" si="10225"/>
        <v>7.6628352490422103E-3</v>
      </c>
      <c r="F3177" s="7">
        <f t="shared" ca="1" si="10226"/>
        <v>7.6628352490422103E-3</v>
      </c>
      <c r="G3177">
        <f t="shared" si="10201"/>
        <v>2.69</v>
      </c>
      <c r="H3177">
        <f t="shared" si="10202"/>
        <v>2.2200000000000002</v>
      </c>
      <c r="I3177" s="27">
        <f t="shared" si="10117"/>
        <v>0.87234042553191471</v>
      </c>
      <c r="J3177" s="9">
        <f t="shared" si="10203"/>
        <v>0</v>
      </c>
      <c r="K3177" s="9">
        <f t="shared" si="10204"/>
        <v>0</v>
      </c>
      <c r="L3177" s="9">
        <f t="shared" si="10205"/>
        <v>0</v>
      </c>
      <c r="M3177" s="9">
        <f t="shared" si="10206"/>
        <v>6.1988533346400872E-3</v>
      </c>
      <c r="N3177" s="28">
        <f t="shared" si="10191"/>
        <v>2.3850000000000002</v>
      </c>
      <c r="O3177" s="28">
        <f t="shared" si="10192"/>
        <v>2.52</v>
      </c>
      <c r="P3177" s="28">
        <f t="shared" si="10193"/>
        <v>2.59</v>
      </c>
      <c r="Q3177" s="28">
        <f t="shared" si="10194"/>
        <v>2.69</v>
      </c>
      <c r="R3177" s="9">
        <f t="shared" ca="1" si="10207"/>
        <v>0</v>
      </c>
      <c r="S3177" s="9">
        <f t="shared" ca="1" si="10208"/>
        <v>0</v>
      </c>
      <c r="T3177" s="9">
        <f t="shared" ca="1" si="10209"/>
        <v>6.1988533346400872E-3</v>
      </c>
      <c r="U3177" s="9">
        <f t="shared" ca="1" si="10210"/>
        <v>0</v>
      </c>
      <c r="V3177" s="28">
        <f t="shared" ref="V3177:Y3177" ca="1" si="10336">QUARTILE($F3053:$F3176,V$2)</f>
        <v>-4.00401606425696E-3</v>
      </c>
      <c r="W3177" s="28">
        <f t="shared" ca="1" si="10336"/>
        <v>0</v>
      </c>
      <c r="X3177" s="28">
        <f t="shared" ca="1" si="10336"/>
        <v>8.2136566860858129E-3</v>
      </c>
      <c r="Y3177" s="28">
        <f t="shared" ca="1" si="10336"/>
        <v>4.31034482758621E-2</v>
      </c>
      <c r="Z3177" s="30">
        <f t="shared" ca="1" si="10182"/>
        <v>-8.1980096201655257E-3</v>
      </c>
      <c r="AA3177" s="30">
        <f t="shared" ca="1" si="10183"/>
        <v>3.8625221378483912E-2</v>
      </c>
      <c r="AB3177" s="30">
        <f t="shared" ca="1" si="10184"/>
        <v>3.3710030160467752E-2</v>
      </c>
      <c r="AC3177" s="30">
        <f t="shared" ca="1" si="10185"/>
        <v>-3.3567375648633116E-2</v>
      </c>
      <c r="AD3177">
        <f t="shared" ca="1" si="10212"/>
        <v>0</v>
      </c>
      <c r="AE3177">
        <f t="shared" ca="1" si="10213"/>
        <v>6.1988533346400872E-3</v>
      </c>
      <c r="AF3177">
        <f t="shared" ca="1" si="10214"/>
        <v>0</v>
      </c>
      <c r="AG3177" s="31">
        <f t="shared" ca="1" si="10196"/>
        <v>-3.7453183520598232E-3</v>
      </c>
      <c r="AH3177" s="31">
        <f t="shared" ca="1" si="10197"/>
        <v>7.6628352490422103E-3</v>
      </c>
      <c r="AI3177" s="31">
        <f t="shared" ref="AI3177:AK3177" ca="1" si="10337">SUM(AD3052:AD3177)</f>
        <v>2.081106317969387E-3</v>
      </c>
      <c r="AJ3177" s="31">
        <f t="shared" ca="1" si="10337"/>
        <v>3.892395761947659E-2</v>
      </c>
      <c r="AK3177" s="31">
        <f t="shared" ca="1" si="10337"/>
        <v>-3.3567375648633116E-2</v>
      </c>
      <c r="AL3177">
        <f ca="1">SUM($AF$129:AF3177)</f>
        <v>2.556520326826345</v>
      </c>
      <c r="AO3177">
        <f t="shared" ca="1" si="10216"/>
        <v>0</v>
      </c>
      <c r="AP3177">
        <f t="shared" ca="1" si="10217"/>
        <v>6.1988533346400872E-3</v>
      </c>
      <c r="AQ3177">
        <f t="shared" ca="1" si="10199"/>
        <v>0</v>
      </c>
      <c r="AR3177" s="31">
        <f t="shared" ref="AR3177:AS3177" ca="1" si="10338">SUM(AO3052:AO3177)</f>
        <v>5.0305661372652181E-2</v>
      </c>
      <c r="AS3177" s="31">
        <f t="shared" ca="1" si="10338"/>
        <v>1.426545118346197E-4</v>
      </c>
      <c r="AT3177">
        <f ca="1">SUM($AP$129:AP3177)</f>
        <v>3.0774451952949744</v>
      </c>
    </row>
    <row r="3178" spans="1:46" x14ac:dyDescent="0.25">
      <c r="A3178" s="11">
        <v>43339</v>
      </c>
      <c r="B3178" s="12">
        <v>2896.74</v>
      </c>
      <c r="C3178" s="10">
        <f t="shared" si="10230"/>
        <v>7.6703922857768057E-3</v>
      </c>
      <c r="D3178" s="7">
        <f>VLOOKUP(A3178,'2 year Data'!A:B,2,FALSE)</f>
        <v>2.67</v>
      </c>
      <c r="E3178" s="7">
        <f t="shared" ca="1" si="10225"/>
        <v>1.5209125475285079E-2</v>
      </c>
      <c r="F3178" s="7">
        <f t="shared" ca="1" si="10226"/>
        <v>1.5209125475285079E-2</v>
      </c>
      <c r="G3178">
        <f t="shared" si="10201"/>
        <v>2.69</v>
      </c>
      <c r="H3178">
        <f t="shared" si="10202"/>
        <v>2.2400000000000002</v>
      </c>
      <c r="I3178" s="27">
        <f t="shared" ref="I3178:I3241" si="10339">(D3178-H3178)/(G3178-H3178)</f>
        <v>0.95555555555555549</v>
      </c>
      <c r="J3178" s="9">
        <f t="shared" si="10203"/>
        <v>0</v>
      </c>
      <c r="K3178" s="9">
        <f t="shared" si="10204"/>
        <v>0</v>
      </c>
      <c r="L3178" s="9">
        <f t="shared" si="10205"/>
        <v>0</v>
      </c>
      <c r="M3178" s="9">
        <f t="shared" si="10206"/>
        <v>7.6703922857768057E-3</v>
      </c>
      <c r="N3178" s="28">
        <f t="shared" si="10191"/>
        <v>2.3975</v>
      </c>
      <c r="O3178" s="28">
        <f t="shared" si="10192"/>
        <v>2.5249999999999999</v>
      </c>
      <c r="P3178" s="28">
        <f t="shared" si="10193"/>
        <v>2.59</v>
      </c>
      <c r="Q3178" s="28">
        <f t="shared" si="10194"/>
        <v>2.69</v>
      </c>
      <c r="R3178" s="9">
        <f t="shared" ca="1" si="10207"/>
        <v>0</v>
      </c>
      <c r="S3178" s="9">
        <f t="shared" ca="1" si="10208"/>
        <v>0</v>
      </c>
      <c r="T3178" s="9">
        <f t="shared" ca="1" si="10209"/>
        <v>0</v>
      </c>
      <c r="U3178" s="9">
        <f t="shared" ca="1" si="10210"/>
        <v>7.6703922857768057E-3</v>
      </c>
      <c r="V3178" s="28">
        <f t="shared" ref="V3178:Y3178" ca="1" si="10340">QUARTILE($F3054:$F3177,V$2)</f>
        <v>-4.00401606425696E-3</v>
      </c>
      <c r="W3178" s="28">
        <f t="shared" ca="1" si="10340"/>
        <v>0</v>
      </c>
      <c r="X3178" s="28">
        <f t="shared" ca="1" si="10340"/>
        <v>8.073276713410904E-3</v>
      </c>
      <c r="Y3178" s="28">
        <f t="shared" ca="1" si="10340"/>
        <v>4.31034482758621E-2</v>
      </c>
      <c r="Z3178" s="30">
        <f t="shared" ca="1" si="10182"/>
        <v>2.8977969301865821E-3</v>
      </c>
      <c r="AA3178" s="30">
        <f t="shared" ca="1" si="10183"/>
        <v>3.8625221378483912E-2</v>
      </c>
      <c r="AB3178" s="30">
        <f t="shared" ca="1" si="10184"/>
        <v>3.3710030160467752E-2</v>
      </c>
      <c r="AC3178" s="30">
        <f t="shared" ca="1" si="10185"/>
        <v>-2.5896983362856309E-2</v>
      </c>
      <c r="AD3178">
        <f t="shared" ca="1" si="10212"/>
        <v>0</v>
      </c>
      <c r="AE3178">
        <f t="shared" ca="1" si="10213"/>
        <v>0</v>
      </c>
      <c r="AF3178">
        <f t="shared" ca="1" si="10214"/>
        <v>7.6703922857768057E-3</v>
      </c>
      <c r="AG3178" s="31">
        <f t="shared" ca="1" si="10196"/>
        <v>0</v>
      </c>
      <c r="AH3178" s="31">
        <f t="shared" ca="1" si="10197"/>
        <v>7.6628352490422103E-3</v>
      </c>
      <c r="AI3178" s="31">
        <f t="shared" ref="AI3178:AK3178" ca="1" si="10341">SUM(AD3053:AD3178)</f>
        <v>1.3176912868321497E-2</v>
      </c>
      <c r="AJ3178" s="31">
        <f t="shared" ca="1" si="10341"/>
        <v>3.892395761947659E-2</v>
      </c>
      <c r="AK3178" s="31">
        <f t="shared" ca="1" si="10341"/>
        <v>-2.5896983362856309E-2</v>
      </c>
      <c r="AL3178">
        <f ca="1">SUM($AF$129:AF3178)</f>
        <v>2.5641907191121218</v>
      </c>
      <c r="AO3178">
        <f t="shared" ca="1" si="10216"/>
        <v>0</v>
      </c>
      <c r="AP3178">
        <f t="shared" ca="1" si="10217"/>
        <v>7.6703922857768057E-3</v>
      </c>
      <c r="AQ3178">
        <f t="shared" ca="1" si="10199"/>
        <v>0</v>
      </c>
      <c r="AR3178" s="31">
        <f t="shared" ref="AR3178:AS3178" ca="1" si="10342">SUM(AO3053:AO3178)</f>
        <v>6.1401467923004265E-2</v>
      </c>
      <c r="AS3178" s="31">
        <f t="shared" ca="1" si="10342"/>
        <v>7.8130467976114254E-3</v>
      </c>
      <c r="AT3178">
        <f ca="1">SUM($AP$129:AP3178)</f>
        <v>3.0851155875807512</v>
      </c>
    </row>
    <row r="3179" spans="1:46" x14ac:dyDescent="0.25">
      <c r="A3179" s="11">
        <v>43340</v>
      </c>
      <c r="B3179" s="12">
        <v>2897.52</v>
      </c>
      <c r="C3179" s="10">
        <f t="shared" si="10230"/>
        <v>2.6926821185201301E-4</v>
      </c>
      <c r="D3179" s="7">
        <f>VLOOKUP(A3179,'2 year Data'!A:B,2,FALSE)</f>
        <v>2.67</v>
      </c>
      <c r="E3179" s="7">
        <f t="shared" ca="1" si="10225"/>
        <v>0</v>
      </c>
      <c r="F3179" s="7">
        <f t="shared" ca="1" si="10226"/>
        <v>0</v>
      </c>
      <c r="G3179">
        <f t="shared" si="10201"/>
        <v>2.69</v>
      </c>
      <c r="H3179">
        <f t="shared" si="10202"/>
        <v>2.2400000000000002</v>
      </c>
      <c r="I3179" s="27">
        <f t="shared" si="10339"/>
        <v>0.95555555555555549</v>
      </c>
      <c r="J3179" s="9">
        <f t="shared" si="10203"/>
        <v>0</v>
      </c>
      <c r="K3179" s="9">
        <f t="shared" si="10204"/>
        <v>0</v>
      </c>
      <c r="L3179" s="9">
        <f t="shared" si="10205"/>
        <v>0</v>
      </c>
      <c r="M3179" s="9">
        <f t="shared" si="10206"/>
        <v>2.6926821185201301E-4</v>
      </c>
      <c r="N3179" s="28">
        <f t="shared" si="10191"/>
        <v>2.4075000000000002</v>
      </c>
      <c r="O3179" s="28">
        <f t="shared" si="10192"/>
        <v>2.5299999999999998</v>
      </c>
      <c r="P3179" s="28">
        <f t="shared" si="10193"/>
        <v>2.5924999999999998</v>
      </c>
      <c r="Q3179" s="28">
        <f t="shared" si="10194"/>
        <v>2.69</v>
      </c>
      <c r="R3179" s="9">
        <f t="shared" ca="1" si="10207"/>
        <v>0</v>
      </c>
      <c r="S3179" s="9">
        <f t="shared" ca="1" si="10208"/>
        <v>2.6926821185201301E-4</v>
      </c>
      <c r="T3179" s="9">
        <f t="shared" ca="1" si="10209"/>
        <v>0</v>
      </c>
      <c r="U3179" s="9">
        <f t="shared" ca="1" si="10210"/>
        <v>0</v>
      </c>
      <c r="V3179" s="28">
        <f t="shared" ref="V3179:Y3179" ca="1" si="10343">QUARTILE($F3055:$F3178,V$2)</f>
        <v>-3.9644268774702285E-3</v>
      </c>
      <c r="W3179" s="28">
        <f t="shared" ca="1" si="10343"/>
        <v>0</v>
      </c>
      <c r="X3179" s="28">
        <f t="shared" ca="1" si="10343"/>
        <v>8.2136566860858129E-3</v>
      </c>
      <c r="Y3179" s="28">
        <f t="shared" ca="1" si="10343"/>
        <v>4.31034482758621E-2</v>
      </c>
      <c r="Z3179" s="30">
        <f t="shared" ca="1" si="10182"/>
        <v>2.8977969301865821E-3</v>
      </c>
      <c r="AA3179" s="30">
        <f t="shared" ca="1" si="10183"/>
        <v>3.8894489590335923E-2</v>
      </c>
      <c r="AB3179" s="30">
        <f t="shared" ca="1" si="10184"/>
        <v>3.3710030160467752E-2</v>
      </c>
      <c r="AC3179" s="30">
        <f t="shared" ca="1" si="10185"/>
        <v>-1.2572641012745991E-2</v>
      </c>
      <c r="AD3179">
        <f t="shared" ca="1" si="10212"/>
        <v>0</v>
      </c>
      <c r="AE3179">
        <f t="shared" ca="1" si="10213"/>
        <v>0</v>
      </c>
      <c r="AF3179">
        <f t="shared" ca="1" si="10214"/>
        <v>0</v>
      </c>
      <c r="AG3179" s="31">
        <f t="shared" ca="1" si="10196"/>
        <v>0</v>
      </c>
      <c r="AH3179" s="31">
        <f t="shared" ca="1" si="10197"/>
        <v>7.6628352490422103E-3</v>
      </c>
      <c r="AI3179" s="31">
        <f t="shared" ref="AI3179:AK3179" ca="1" si="10344">SUM(AD3054:AD3179)</f>
        <v>1.3176912868321497E-2</v>
      </c>
      <c r="AJ3179" s="31">
        <f t="shared" ca="1" si="10344"/>
        <v>3.892395761947659E-2</v>
      </c>
      <c r="AK3179" s="31">
        <f t="shared" ca="1" si="10344"/>
        <v>-1.2572641012745991E-2</v>
      </c>
      <c r="AL3179">
        <f ca="1">SUM($AF$129:AF3179)</f>
        <v>2.5641907191121218</v>
      </c>
      <c r="AO3179">
        <f t="shared" ca="1" si="10216"/>
        <v>2.6926821185201301E-4</v>
      </c>
      <c r="AP3179">
        <f t="shared" ca="1" si="10217"/>
        <v>0</v>
      </c>
      <c r="AQ3179">
        <f t="shared" ca="1" si="10199"/>
        <v>0</v>
      </c>
      <c r="AR3179" s="31">
        <f t="shared" ref="AR3179:AS3179" ca="1" si="10345">SUM(AO3054:AO3179)</f>
        <v>6.1670736134856276E-2</v>
      </c>
      <c r="AS3179" s="31">
        <f t="shared" ca="1" si="10345"/>
        <v>2.1137389147721758E-2</v>
      </c>
      <c r="AT3179">
        <f ca="1">SUM($AP$129:AP3179)</f>
        <v>3.0851155875807512</v>
      </c>
    </row>
    <row r="3180" spans="1:46" x14ac:dyDescent="0.25">
      <c r="A3180" s="11">
        <v>43341</v>
      </c>
      <c r="B3180" s="12">
        <v>2914.04</v>
      </c>
      <c r="C3180" s="10">
        <f t="shared" si="10230"/>
        <v>5.7014274275932458E-3</v>
      </c>
      <c r="D3180" s="7">
        <f>VLOOKUP(A3180,'2 year Data'!A:B,2,FALSE)</f>
        <v>2.67</v>
      </c>
      <c r="E3180" s="7">
        <f t="shared" ca="1" si="10225"/>
        <v>0</v>
      </c>
      <c r="F3180" s="7">
        <f t="shared" ca="1" si="10226"/>
        <v>0</v>
      </c>
      <c r="G3180">
        <f t="shared" si="10201"/>
        <v>2.69</v>
      </c>
      <c r="H3180">
        <f t="shared" si="10202"/>
        <v>2.25</v>
      </c>
      <c r="I3180" s="27">
        <f t="shared" si="10339"/>
        <v>0.95454545454545447</v>
      </c>
      <c r="J3180" s="9">
        <f t="shared" si="10203"/>
        <v>0</v>
      </c>
      <c r="K3180" s="9">
        <f t="shared" si="10204"/>
        <v>0</v>
      </c>
      <c r="L3180" s="9">
        <f t="shared" si="10205"/>
        <v>0</v>
      </c>
      <c r="M3180" s="9">
        <f t="shared" si="10206"/>
        <v>5.7014274275932458E-3</v>
      </c>
      <c r="N3180" s="28">
        <f t="shared" si="10191"/>
        <v>2.4175</v>
      </c>
      <c r="O3180" s="28">
        <f t="shared" si="10192"/>
        <v>2.5299999999999998</v>
      </c>
      <c r="P3180" s="28">
        <f t="shared" si="10193"/>
        <v>2.6</v>
      </c>
      <c r="Q3180" s="28">
        <f t="shared" si="10194"/>
        <v>2.69</v>
      </c>
      <c r="R3180" s="9">
        <f t="shared" ca="1" si="10207"/>
        <v>0</v>
      </c>
      <c r="S3180" s="9">
        <f t="shared" ca="1" si="10208"/>
        <v>5.7014274275932458E-3</v>
      </c>
      <c r="T3180" s="9">
        <f t="shared" ca="1" si="10209"/>
        <v>0</v>
      </c>
      <c r="U3180" s="9">
        <f t="shared" ca="1" si="10210"/>
        <v>0</v>
      </c>
      <c r="V3180" s="28">
        <f t="shared" ref="V3180:Y3180" ca="1" si="10346">QUARTILE($F3056:$F3179,V$2)</f>
        <v>-3.9644268774702285E-3</v>
      </c>
      <c r="W3180" s="28">
        <f t="shared" ca="1" si="10346"/>
        <v>0</v>
      </c>
      <c r="X3180" s="28">
        <f t="shared" ca="1" si="10346"/>
        <v>8.2136566860858129E-3</v>
      </c>
      <c r="Y3180" s="28">
        <f t="shared" ca="1" si="10346"/>
        <v>4.31034482758621E-2</v>
      </c>
      <c r="Z3180" s="30">
        <f t="shared" ca="1" si="10182"/>
        <v>-2.1737764899883954E-3</v>
      </c>
      <c r="AA3180" s="30">
        <f t="shared" ca="1" si="10183"/>
        <v>4.4595917017929171E-2</v>
      </c>
      <c r="AB3180" s="30">
        <f t="shared" ca="1" si="10184"/>
        <v>3.3710030160467752E-2</v>
      </c>
      <c r="AC3180" s="30">
        <f t="shared" ca="1" si="10185"/>
        <v>-1.2572641012745991E-2</v>
      </c>
      <c r="AD3180">
        <f t="shared" ca="1" si="10212"/>
        <v>0</v>
      </c>
      <c r="AE3180">
        <f t="shared" ca="1" si="10213"/>
        <v>0</v>
      </c>
      <c r="AF3180">
        <f t="shared" ca="1" si="10214"/>
        <v>0</v>
      </c>
      <c r="AG3180" s="31">
        <f t="shared" ca="1" si="10196"/>
        <v>0</v>
      </c>
      <c r="AH3180" s="31">
        <f t="shared" ca="1" si="10197"/>
        <v>7.6628352490422103E-3</v>
      </c>
      <c r="AI3180" s="31">
        <f t="shared" ref="AI3180:AK3180" ca="1" si="10347">SUM(AD3055:AD3180)</f>
        <v>8.1053394481465178E-3</v>
      </c>
      <c r="AJ3180" s="31">
        <f t="shared" ca="1" si="10347"/>
        <v>3.892395761947659E-2</v>
      </c>
      <c r="AK3180" s="31">
        <f t="shared" ca="1" si="10347"/>
        <v>-1.2572641012745991E-2</v>
      </c>
      <c r="AL3180">
        <f ca="1">SUM($AF$129:AF3180)</f>
        <v>2.5641907191121218</v>
      </c>
      <c r="AO3180">
        <f t="shared" ca="1" si="10216"/>
        <v>5.7014274275932458E-3</v>
      </c>
      <c r="AP3180">
        <f t="shared" ca="1" si="10217"/>
        <v>0</v>
      </c>
      <c r="AQ3180">
        <f t="shared" ca="1" si="10199"/>
        <v>0</v>
      </c>
      <c r="AR3180" s="31">
        <f t="shared" ref="AR3180:AS3180" ca="1" si="10348">SUM(AO3055:AO3180)</f>
        <v>6.2300590142274549E-2</v>
      </c>
      <c r="AS3180" s="31">
        <f t="shared" ca="1" si="10348"/>
        <v>2.1137389147721758E-2</v>
      </c>
      <c r="AT3180">
        <f ca="1">SUM($AP$129:AP3180)</f>
        <v>3.0851155875807512</v>
      </c>
    </row>
    <row r="3181" spans="1:46" x14ac:dyDescent="0.25">
      <c r="A3181" s="11">
        <v>43342</v>
      </c>
      <c r="B3181" s="12">
        <v>2901.13</v>
      </c>
      <c r="C3181" s="10">
        <f t="shared" si="10230"/>
        <v>-4.4302754938160957E-3</v>
      </c>
      <c r="D3181" s="7">
        <f>VLOOKUP(A3181,'2 year Data'!A:B,2,FALSE)</f>
        <v>2.64</v>
      </c>
      <c r="E3181" s="7">
        <f t="shared" ca="1" si="10225"/>
        <v>-1.1235955056179692E-2</v>
      </c>
      <c r="F3181" s="7">
        <f t="shared" ca="1" si="10226"/>
        <v>-1.1235955056179692E-2</v>
      </c>
      <c r="G3181">
        <f t="shared" si="10201"/>
        <v>2.69</v>
      </c>
      <c r="H3181">
        <f t="shared" si="10202"/>
        <v>2.25</v>
      </c>
      <c r="I3181" s="27">
        <f t="shared" si="10339"/>
        <v>0.8863636363636368</v>
      </c>
      <c r="J3181" s="9">
        <f t="shared" si="10203"/>
        <v>0</v>
      </c>
      <c r="K3181" s="9">
        <f t="shared" si="10204"/>
        <v>0</v>
      </c>
      <c r="L3181" s="9">
        <f t="shared" si="10205"/>
        <v>0</v>
      </c>
      <c r="M3181" s="9">
        <f t="shared" si="10206"/>
        <v>-4.4302754938160957E-3</v>
      </c>
      <c r="N3181" s="28">
        <f t="shared" si="10191"/>
        <v>2.42</v>
      </c>
      <c r="O3181" s="28">
        <f t="shared" si="10192"/>
        <v>2.5299999999999998</v>
      </c>
      <c r="P3181" s="28">
        <f t="shared" si="10193"/>
        <v>2.6</v>
      </c>
      <c r="Q3181" s="28">
        <f t="shared" si="10194"/>
        <v>2.69</v>
      </c>
      <c r="R3181" s="9">
        <f t="shared" ca="1" si="10207"/>
        <v>-4.4302754938160957E-3</v>
      </c>
      <c r="S3181" s="9">
        <f t="shared" ca="1" si="10208"/>
        <v>0</v>
      </c>
      <c r="T3181" s="9">
        <f t="shared" ca="1" si="10209"/>
        <v>0</v>
      </c>
      <c r="U3181" s="9">
        <f t="shared" ca="1" si="10210"/>
        <v>0</v>
      </c>
      <c r="V3181" s="28">
        <f t="shared" ref="V3181:Y3181" ca="1" si="10349">QUARTILE($F3057:$F3180,V$2)</f>
        <v>-3.9644268774702285E-3</v>
      </c>
      <c r="W3181" s="28">
        <f t="shared" ca="1" si="10349"/>
        <v>0</v>
      </c>
      <c r="X3181" s="28">
        <f t="shared" ca="1" si="10349"/>
        <v>8.2136566860858129E-3</v>
      </c>
      <c r="Y3181" s="28">
        <f t="shared" ca="1" si="10349"/>
        <v>4.31034482758621E-2</v>
      </c>
      <c r="Z3181" s="30">
        <f t="shared" ca="1" si="10182"/>
        <v>-6.6040519838044907E-3</v>
      </c>
      <c r="AA3181" s="30">
        <f t="shared" ca="1" si="10183"/>
        <v>3.3563868713238028E-2</v>
      </c>
      <c r="AB3181" s="30">
        <f t="shared" ca="1" si="10184"/>
        <v>3.3710030160467752E-2</v>
      </c>
      <c r="AC3181" s="30">
        <f t="shared" ca="1" si="10185"/>
        <v>-1.2572641012745991E-2</v>
      </c>
      <c r="AD3181">
        <f t="shared" ca="1" si="10212"/>
        <v>-4.4302754938160957E-3</v>
      </c>
      <c r="AE3181">
        <f t="shared" ca="1" si="10213"/>
        <v>0</v>
      </c>
      <c r="AF3181">
        <f t="shared" ca="1" si="10214"/>
        <v>0</v>
      </c>
      <c r="AG3181" s="31">
        <f t="shared" ca="1" si="10196"/>
        <v>-3.7453183520598232E-3</v>
      </c>
      <c r="AH3181" s="31">
        <f t="shared" ca="1" si="10197"/>
        <v>7.6628352490422103E-3</v>
      </c>
      <c r="AI3181" s="31">
        <f t="shared" ref="AI3181:AK3181" ca="1" si="10350">SUM(AD3056:AD3181)</f>
        <v>3.6750639543304221E-3</v>
      </c>
      <c r="AJ3181" s="31">
        <f t="shared" ca="1" si="10350"/>
        <v>2.7891909314785426E-2</v>
      </c>
      <c r="AK3181" s="31">
        <f t="shared" ca="1" si="10350"/>
        <v>-1.2572641012745991E-2</v>
      </c>
      <c r="AL3181">
        <f ca="1">SUM($AF$129:AF3181)</f>
        <v>2.5641907191121218</v>
      </c>
      <c r="AO3181">
        <f t="shared" ca="1" si="10216"/>
        <v>-4.4302754938160957E-3</v>
      </c>
      <c r="AP3181">
        <f t="shared" ca="1" si="10217"/>
        <v>0</v>
      </c>
      <c r="AQ3181">
        <f t="shared" ca="1" si="10199"/>
        <v>0</v>
      </c>
      <c r="AR3181" s="31">
        <f t="shared" ref="AR3181:AS3181" ca="1" si="10351">SUM(AO3056:AO3181)</f>
        <v>4.6838266343767317E-2</v>
      </c>
      <c r="AS3181" s="31">
        <f t="shared" ca="1" si="10351"/>
        <v>2.1137389147721758E-2</v>
      </c>
      <c r="AT3181">
        <f ca="1">SUM($AP$129:AP3181)</f>
        <v>3.0851155875807512</v>
      </c>
    </row>
    <row r="3182" spans="1:46" x14ac:dyDescent="0.25">
      <c r="A3182" s="11">
        <v>43343</v>
      </c>
      <c r="B3182" s="12">
        <v>2901.52</v>
      </c>
      <c r="C3182" s="10">
        <f t="shared" si="10230"/>
        <v>1.3443037712886796E-4</v>
      </c>
      <c r="D3182" s="7">
        <f>VLOOKUP(A3182,'2 year Data'!A:B,2,FALSE)</f>
        <v>2.62</v>
      </c>
      <c r="E3182" s="7">
        <f t="shared" ca="1" si="10225"/>
        <v>-7.575757575757569E-3</v>
      </c>
      <c r="F3182" s="7">
        <f t="shared" ca="1" si="10226"/>
        <v>-7.575757575757569E-3</v>
      </c>
      <c r="G3182">
        <f t="shared" si="10201"/>
        <v>2.69</v>
      </c>
      <c r="H3182">
        <f t="shared" si="10202"/>
        <v>2.25</v>
      </c>
      <c r="I3182" s="27">
        <f t="shared" si="10339"/>
        <v>0.84090909090909127</v>
      </c>
      <c r="J3182" s="9">
        <f t="shared" si="10203"/>
        <v>0</v>
      </c>
      <c r="K3182" s="9">
        <f t="shared" si="10204"/>
        <v>0</v>
      </c>
      <c r="L3182" s="9">
        <f t="shared" si="10205"/>
        <v>0</v>
      </c>
      <c r="M3182" s="9">
        <f t="shared" si="10206"/>
        <v>1.3443037712886796E-4</v>
      </c>
      <c r="N3182" s="28">
        <f t="shared" si="10191"/>
        <v>2.4350000000000001</v>
      </c>
      <c r="O3182" s="28">
        <f t="shared" si="10192"/>
        <v>2.5350000000000001</v>
      </c>
      <c r="P3182" s="28">
        <f t="shared" si="10193"/>
        <v>2.6</v>
      </c>
      <c r="Q3182" s="28">
        <f t="shared" si="10194"/>
        <v>2.69</v>
      </c>
      <c r="R3182" s="9">
        <f t="shared" ca="1" si="10207"/>
        <v>1.3443037712886796E-4</v>
      </c>
      <c r="S3182" s="9">
        <f t="shared" ca="1" si="10208"/>
        <v>0</v>
      </c>
      <c r="T3182" s="9">
        <f t="shared" ca="1" si="10209"/>
        <v>0</v>
      </c>
      <c r="U3182" s="9">
        <f t="shared" ca="1" si="10210"/>
        <v>0</v>
      </c>
      <c r="V3182" s="28">
        <f t="shared" ref="V3182:Y3182" ca="1" si="10352">QUARTILE($F3058:$F3181,V$2)</f>
        <v>-4.00401606425696E-3</v>
      </c>
      <c r="W3182" s="28">
        <f t="shared" ca="1" si="10352"/>
        <v>0</v>
      </c>
      <c r="X3182" s="28">
        <f t="shared" ca="1" si="10352"/>
        <v>8.2136566860858129E-3</v>
      </c>
      <c r="Y3182" s="28">
        <f t="shared" ca="1" si="10352"/>
        <v>4.31034482758621E-2</v>
      </c>
      <c r="Z3182" s="30">
        <f t="shared" ca="1" si="10182"/>
        <v>-6.469621606675623E-3</v>
      </c>
      <c r="AA3182" s="30">
        <f t="shared" ca="1" si="10183"/>
        <v>3.3563868713238028E-2</v>
      </c>
      <c r="AB3182" s="30">
        <f t="shared" ca="1" si="10184"/>
        <v>3.3710030160467752E-2</v>
      </c>
      <c r="AC3182" s="30">
        <f t="shared" ca="1" si="10185"/>
        <v>-1.2572641012745991E-2</v>
      </c>
      <c r="AD3182">
        <f t="shared" ca="1" si="10212"/>
        <v>1.3443037712886796E-4</v>
      </c>
      <c r="AE3182">
        <f t="shared" ca="1" si="10213"/>
        <v>0</v>
      </c>
      <c r="AF3182">
        <f t="shared" ca="1" si="10214"/>
        <v>0</v>
      </c>
      <c r="AG3182" s="31">
        <f t="shared" ca="1" si="10196"/>
        <v>-3.7453183520598232E-3</v>
      </c>
      <c r="AH3182" s="31">
        <f t="shared" ca="1" si="10197"/>
        <v>7.6628352490422103E-3</v>
      </c>
      <c r="AI3182" s="31">
        <f t="shared" ref="AI3182:AK3182" ca="1" si="10353">SUM(AD3057:AD3182)</f>
        <v>3.8094943314592902E-3</v>
      </c>
      <c r="AJ3182" s="31">
        <f t="shared" ca="1" si="10353"/>
        <v>2.7891909314785426E-2</v>
      </c>
      <c r="AK3182" s="31">
        <f t="shared" ca="1" si="10353"/>
        <v>-1.2572641012745991E-2</v>
      </c>
      <c r="AL3182">
        <f ca="1">SUM($AF$129:AF3182)</f>
        <v>2.5641907191121218</v>
      </c>
      <c r="AO3182">
        <f t="shared" ca="1" si="10216"/>
        <v>1.3443037712886796E-4</v>
      </c>
      <c r="AP3182">
        <f t="shared" ca="1" si="10217"/>
        <v>0</v>
      </c>
      <c r="AQ3182">
        <f t="shared" ca="1" si="10199"/>
        <v>0</v>
      </c>
      <c r="AR3182" s="31">
        <f t="shared" ref="AR3182:AS3182" ca="1" si="10354">SUM(AO3057:AO3182)</f>
        <v>4.4333902774686504E-2</v>
      </c>
      <c r="AS3182" s="31">
        <f t="shared" ca="1" si="10354"/>
        <v>2.1137389147721758E-2</v>
      </c>
      <c r="AT3182">
        <f ca="1">SUM($AP$129:AP3182)</f>
        <v>3.0851155875807512</v>
      </c>
    </row>
    <row r="3183" spans="1:46" x14ac:dyDescent="0.25">
      <c r="A3183" s="11">
        <v>43347</v>
      </c>
      <c r="B3183" s="12">
        <v>2896.72</v>
      </c>
      <c r="C3183" s="10">
        <f t="shared" si="10230"/>
        <v>-1.6543053296203996E-3</v>
      </c>
      <c r="D3183" s="7">
        <f>VLOOKUP(A3183,'2 year Data'!A:B,2,FALSE)</f>
        <v>2.66</v>
      </c>
      <c r="E3183" s="7">
        <f t="shared" ca="1" si="10225"/>
        <v>1.5267175572519109E-2</v>
      </c>
      <c r="F3183" s="7">
        <f t="shared" ca="1" si="10226"/>
        <v>1.5267175572519109E-2</v>
      </c>
      <c r="G3183">
        <f t="shared" si="10201"/>
        <v>2.69</v>
      </c>
      <c r="H3183">
        <f t="shared" si="10202"/>
        <v>2.25</v>
      </c>
      <c r="I3183" s="27">
        <f t="shared" si="10339"/>
        <v>0.93181818181818221</v>
      </c>
      <c r="J3183" s="9">
        <f t="shared" si="10203"/>
        <v>0</v>
      </c>
      <c r="K3183" s="9">
        <f t="shared" si="10204"/>
        <v>0</v>
      </c>
      <c r="L3183" s="9">
        <f t="shared" si="10205"/>
        <v>0</v>
      </c>
      <c r="M3183" s="9">
        <f t="shared" si="10206"/>
        <v>-1.6543053296203996E-3</v>
      </c>
      <c r="N3183" s="28">
        <f t="shared" si="10191"/>
        <v>2.4550000000000001</v>
      </c>
      <c r="O3183" s="28">
        <f t="shared" si="10192"/>
        <v>2.54</v>
      </c>
      <c r="P3183" s="28">
        <f t="shared" si="10193"/>
        <v>2.6</v>
      </c>
      <c r="Q3183" s="28">
        <f t="shared" si="10194"/>
        <v>2.69</v>
      </c>
      <c r="R3183" s="9">
        <f t="shared" ca="1" si="10207"/>
        <v>0</v>
      </c>
      <c r="S3183" s="9">
        <f t="shared" ca="1" si="10208"/>
        <v>0</v>
      </c>
      <c r="T3183" s="9">
        <f t="shared" ca="1" si="10209"/>
        <v>0</v>
      </c>
      <c r="U3183" s="9">
        <f t="shared" ca="1" si="10210"/>
        <v>-1.6543053296203996E-3</v>
      </c>
      <c r="V3183" s="28">
        <f t="shared" ref="V3183:Y3183" ca="1" si="10355">QUARTILE($F3059:$F3182,V$2)</f>
        <v>-4.103751249539711E-3</v>
      </c>
      <c r="W3183" s="28">
        <f t="shared" ca="1" si="10355"/>
        <v>0</v>
      </c>
      <c r="X3183" s="28">
        <f t="shared" ca="1" si="10355"/>
        <v>8.073276713410904E-3</v>
      </c>
      <c r="Y3183" s="28">
        <f t="shared" ca="1" si="10355"/>
        <v>4.31034482758621E-2</v>
      </c>
      <c r="Z3183" s="30">
        <f t="shared" ca="1" si="10182"/>
        <v>-6.469621606675623E-3</v>
      </c>
      <c r="AA3183" s="30">
        <f t="shared" ca="1" si="10183"/>
        <v>3.3563868713238028E-2</v>
      </c>
      <c r="AB3183" s="30">
        <f t="shared" ca="1" si="10184"/>
        <v>3.3710030160467752E-2</v>
      </c>
      <c r="AC3183" s="30">
        <f t="shared" ca="1" si="10185"/>
        <v>-1.4226946342366389E-2</v>
      </c>
      <c r="AD3183">
        <f t="shared" ca="1" si="10212"/>
        <v>0</v>
      </c>
      <c r="AE3183">
        <f t="shared" ca="1" si="10213"/>
        <v>0</v>
      </c>
      <c r="AF3183">
        <f t="shared" ca="1" si="10214"/>
        <v>-1.6543053296203996E-3</v>
      </c>
      <c r="AG3183" s="31">
        <f t="shared" ca="1" si="10196"/>
        <v>-3.7453183520598232E-3</v>
      </c>
      <c r="AH3183" s="31">
        <f t="shared" ca="1" si="10197"/>
        <v>7.6628352490422103E-3</v>
      </c>
      <c r="AI3183" s="31">
        <f t="shared" ref="AI3183:AK3183" ca="1" si="10356">SUM(AD3058:AD3183)</f>
        <v>3.8094943314592902E-3</v>
      </c>
      <c r="AJ3183" s="31">
        <f t="shared" ca="1" si="10356"/>
        <v>2.7891909314785426E-2</v>
      </c>
      <c r="AK3183" s="31">
        <f t="shared" ca="1" si="10356"/>
        <v>-1.4226946342366389E-2</v>
      </c>
      <c r="AL3183">
        <f ca="1">SUM($AF$129:AF3183)</f>
        <v>2.5625364137825013</v>
      </c>
      <c r="AO3183">
        <f t="shared" ca="1" si="10216"/>
        <v>0</v>
      </c>
      <c r="AP3183">
        <f t="shared" ca="1" si="10217"/>
        <v>-1.6543053296203996E-3</v>
      </c>
      <c r="AQ3183">
        <f t="shared" ca="1" si="10199"/>
        <v>0</v>
      </c>
      <c r="AR3183" s="31">
        <f t="shared" ref="AR3183:AS3183" ca="1" si="10357">SUM(AO3058:AO3183)</f>
        <v>4.4817752458717872E-2</v>
      </c>
      <c r="AS3183" s="31">
        <f t="shared" ca="1" si="10357"/>
        <v>1.9483083818101359E-2</v>
      </c>
      <c r="AT3183">
        <f ca="1">SUM($AP$129:AP3183)</f>
        <v>3.0834612822511307</v>
      </c>
    </row>
    <row r="3184" spans="1:46" x14ac:dyDescent="0.25">
      <c r="A3184" s="11">
        <v>43348</v>
      </c>
      <c r="B3184" s="12">
        <v>2888.6</v>
      </c>
      <c r="C3184" s="10">
        <f t="shared" si="10230"/>
        <v>-2.8031704824766947E-3</v>
      </c>
      <c r="D3184" s="7">
        <f>VLOOKUP(A3184,'2 year Data'!A:B,2,FALSE)</f>
        <v>2.66</v>
      </c>
      <c r="E3184" s="7">
        <f t="shared" ca="1" si="10225"/>
        <v>0</v>
      </c>
      <c r="F3184" s="7">
        <f t="shared" ca="1" si="10226"/>
        <v>0</v>
      </c>
      <c r="G3184">
        <f t="shared" si="10201"/>
        <v>2.69</v>
      </c>
      <c r="H3184">
        <f t="shared" si="10202"/>
        <v>2.25</v>
      </c>
      <c r="I3184" s="27">
        <f t="shared" si="10339"/>
        <v>0.93181818181818221</v>
      </c>
      <c r="J3184" s="9">
        <f t="shared" si="10203"/>
        <v>0</v>
      </c>
      <c r="K3184" s="9">
        <f t="shared" si="10204"/>
        <v>0</v>
      </c>
      <c r="L3184" s="9">
        <f t="shared" si="10205"/>
        <v>0</v>
      </c>
      <c r="M3184" s="9">
        <f t="shared" si="10206"/>
        <v>-2.8031704824766947E-3</v>
      </c>
      <c r="N3184" s="28">
        <f t="shared" si="10191"/>
        <v>2.4675000000000002</v>
      </c>
      <c r="O3184" s="28">
        <f t="shared" si="10192"/>
        <v>2.54</v>
      </c>
      <c r="P3184" s="28">
        <f t="shared" si="10193"/>
        <v>2.6</v>
      </c>
      <c r="Q3184" s="28">
        <f t="shared" si="10194"/>
        <v>2.69</v>
      </c>
      <c r="R3184" s="9">
        <f t="shared" ca="1" si="10207"/>
        <v>0</v>
      </c>
      <c r="S3184" s="9">
        <f t="shared" ca="1" si="10208"/>
        <v>-2.8031704824766947E-3</v>
      </c>
      <c r="T3184" s="9">
        <f t="shared" ca="1" si="10209"/>
        <v>0</v>
      </c>
      <c r="U3184" s="9">
        <f t="shared" ca="1" si="10210"/>
        <v>0</v>
      </c>
      <c r="V3184" s="28">
        <f t="shared" ref="V3184:Y3184" ca="1" si="10358">QUARTILE($F3060:$F3183,V$2)</f>
        <v>-4.103751249539711E-3</v>
      </c>
      <c r="W3184" s="28">
        <f t="shared" ca="1" si="10358"/>
        <v>0</v>
      </c>
      <c r="X3184" s="28">
        <f t="shared" ca="1" si="10358"/>
        <v>8.2136566860858129E-3</v>
      </c>
      <c r="Y3184" s="28">
        <f t="shared" ca="1" si="10358"/>
        <v>4.31034482758621E-2</v>
      </c>
      <c r="Z3184" s="30">
        <f t="shared" ca="1" si="10182"/>
        <v>-6.469621606675623E-3</v>
      </c>
      <c r="AA3184" s="30">
        <f t="shared" ca="1" si="10183"/>
        <v>3.0760698230761333E-2</v>
      </c>
      <c r="AB3184" s="30">
        <f t="shared" ca="1" si="10184"/>
        <v>2.9246923221931884E-2</v>
      </c>
      <c r="AC3184" s="30">
        <f t="shared" ca="1" si="10185"/>
        <v>-1.4226946342366389E-2</v>
      </c>
      <c r="AD3184">
        <f t="shared" ca="1" si="10212"/>
        <v>0</v>
      </c>
      <c r="AE3184">
        <f t="shared" ca="1" si="10213"/>
        <v>-2.8031704824766947E-3</v>
      </c>
      <c r="AF3184">
        <f t="shared" ca="1" si="10214"/>
        <v>0</v>
      </c>
      <c r="AG3184" s="31">
        <f t="shared" ca="1" si="10196"/>
        <v>-3.7453183520598232E-3</v>
      </c>
      <c r="AH3184" s="31">
        <f t="shared" ca="1" si="10197"/>
        <v>7.6628352490422103E-3</v>
      </c>
      <c r="AI3184" s="31">
        <f t="shared" ref="AI3184:AK3184" ca="1" si="10359">SUM(AD3059:AD3184)</f>
        <v>3.8094943314592902E-3</v>
      </c>
      <c r="AJ3184" s="31">
        <f t="shared" ca="1" si="10359"/>
        <v>2.062563189377286E-2</v>
      </c>
      <c r="AK3184" s="31">
        <f t="shared" ca="1" si="10359"/>
        <v>-1.4226946342366389E-2</v>
      </c>
      <c r="AL3184">
        <f ca="1">SUM($AF$129:AF3184)</f>
        <v>2.5625364137825013</v>
      </c>
      <c r="AO3184">
        <f t="shared" ca="1" si="10216"/>
        <v>-2.8031704824766947E-3</v>
      </c>
      <c r="AP3184">
        <f t="shared" ca="1" si="10217"/>
        <v>0</v>
      </c>
      <c r="AQ3184">
        <f t="shared" ca="1" si="10199"/>
        <v>0</v>
      </c>
      <c r="AR3184" s="31">
        <f t="shared" ref="AR3184:AS3184" ca="1" si="10360">SUM(AO3059:AO3184)</f>
        <v>4.201458197624118E-2</v>
      </c>
      <c r="AS3184" s="31">
        <f t="shared" ca="1" si="10360"/>
        <v>1.5019976879565466E-2</v>
      </c>
      <c r="AT3184">
        <f ca="1">SUM($AP$129:AP3184)</f>
        <v>3.0834612822511307</v>
      </c>
    </row>
    <row r="3185" spans="1:46" x14ac:dyDescent="0.25">
      <c r="A3185" s="11">
        <v>43349</v>
      </c>
      <c r="B3185" s="12">
        <v>2878.05</v>
      </c>
      <c r="C3185" s="10">
        <f t="shared" si="10230"/>
        <v>-3.652288305753558E-3</v>
      </c>
      <c r="D3185" s="7">
        <f>VLOOKUP(A3185,'2 year Data'!A:B,2,FALSE)</f>
        <v>2.64</v>
      </c>
      <c r="E3185" s="7">
        <f t="shared" ca="1" si="10225"/>
        <v>-7.5187969924812581E-3</v>
      </c>
      <c r="F3185" s="7">
        <f t="shared" ca="1" si="10226"/>
        <v>-7.5187969924812581E-3</v>
      </c>
      <c r="G3185">
        <f t="shared" si="10201"/>
        <v>2.69</v>
      </c>
      <c r="H3185">
        <f t="shared" si="10202"/>
        <v>2.25</v>
      </c>
      <c r="I3185" s="27">
        <f t="shared" si="10339"/>
        <v>0.8863636363636368</v>
      </c>
      <c r="J3185" s="9">
        <f t="shared" si="10203"/>
        <v>0</v>
      </c>
      <c r="K3185" s="9">
        <f t="shared" si="10204"/>
        <v>0</v>
      </c>
      <c r="L3185" s="9">
        <f t="shared" si="10205"/>
        <v>0</v>
      </c>
      <c r="M3185" s="9">
        <f t="shared" si="10206"/>
        <v>-3.652288305753558E-3</v>
      </c>
      <c r="N3185" s="28">
        <f t="shared" si="10191"/>
        <v>2.4775</v>
      </c>
      <c r="O3185" s="28">
        <f t="shared" si="10192"/>
        <v>2.54</v>
      </c>
      <c r="P3185" s="28">
        <f t="shared" si="10193"/>
        <v>2.6025</v>
      </c>
      <c r="Q3185" s="28">
        <f t="shared" si="10194"/>
        <v>2.69</v>
      </c>
      <c r="R3185" s="9">
        <f t="shared" ca="1" si="10207"/>
        <v>-3.652288305753558E-3</v>
      </c>
      <c r="S3185" s="9">
        <f t="shared" ca="1" si="10208"/>
        <v>0</v>
      </c>
      <c r="T3185" s="9">
        <f t="shared" ca="1" si="10209"/>
        <v>0</v>
      </c>
      <c r="U3185" s="9">
        <f t="shared" ca="1" si="10210"/>
        <v>0</v>
      </c>
      <c r="V3185" s="28">
        <f t="shared" ref="V3185:Y3185" ca="1" si="10361">QUARTILE($F3061:$F3184,V$2)</f>
        <v>-4.00401606425696E-3</v>
      </c>
      <c r="W3185" s="28">
        <f t="shared" ca="1" si="10361"/>
        <v>0</v>
      </c>
      <c r="X3185" s="28">
        <f t="shared" ca="1" si="10361"/>
        <v>8.2136566860858129E-3</v>
      </c>
      <c r="Y3185" s="28">
        <f t="shared" ca="1" si="10361"/>
        <v>4.31034482758621E-2</v>
      </c>
      <c r="Z3185" s="30">
        <f t="shared" ca="1" si="10182"/>
        <v>-1.0121909912429181E-2</v>
      </c>
      <c r="AA3185" s="30">
        <f t="shared" ca="1" si="10183"/>
        <v>3.0760698230761333E-2</v>
      </c>
      <c r="AB3185" s="30">
        <f t="shared" ca="1" si="10184"/>
        <v>2.9246923221931884E-2</v>
      </c>
      <c r="AC3185" s="30">
        <f t="shared" ca="1" si="10185"/>
        <v>-1.4226946342366389E-2</v>
      </c>
      <c r="AD3185">
        <f t="shared" ca="1" si="10212"/>
        <v>-3.652288305753558E-3</v>
      </c>
      <c r="AE3185">
        <f t="shared" ca="1" si="10213"/>
        <v>0</v>
      </c>
      <c r="AF3185">
        <f t="shared" ca="1" si="10214"/>
        <v>0</v>
      </c>
      <c r="AG3185" s="31">
        <f t="shared" ca="1" si="10196"/>
        <v>-3.7453183520598232E-3</v>
      </c>
      <c r="AH3185" s="31">
        <f t="shared" ca="1" si="10197"/>
        <v>7.6628352490422103E-3</v>
      </c>
      <c r="AI3185" s="31">
        <f t="shared" ref="AI3185:AK3185" ca="1" si="10362">SUM(AD3060:AD3185)</f>
        <v>1.5720602570573226E-4</v>
      </c>
      <c r="AJ3185" s="31">
        <f t="shared" ca="1" si="10362"/>
        <v>2.062563189377286E-2</v>
      </c>
      <c r="AK3185" s="31">
        <f t="shared" ca="1" si="10362"/>
        <v>-1.4226946342366389E-2</v>
      </c>
      <c r="AL3185">
        <f ca="1">SUM($AF$129:AF3185)</f>
        <v>2.5625364137825013</v>
      </c>
      <c r="AO3185">
        <f t="shared" ca="1" si="10216"/>
        <v>-3.652288305753558E-3</v>
      </c>
      <c r="AP3185">
        <f t="shared" ca="1" si="10217"/>
        <v>0</v>
      </c>
      <c r="AQ3185">
        <f t="shared" ca="1" si="10199"/>
        <v>0</v>
      </c>
      <c r="AR3185" s="31">
        <f t="shared" ref="AR3185:AS3185" ca="1" si="10363">SUM(AO3060:AO3185)</f>
        <v>2.098349799181996E-2</v>
      </c>
      <c r="AS3185" s="31">
        <f t="shared" ca="1" si="10363"/>
        <v>1.5019976879565466E-2</v>
      </c>
      <c r="AT3185">
        <f ca="1">SUM($AP$129:AP3185)</f>
        <v>3.0834612822511307</v>
      </c>
    </row>
    <row r="3186" spans="1:46" x14ac:dyDescent="0.25">
      <c r="A3186" s="11">
        <v>43350</v>
      </c>
      <c r="B3186" s="12">
        <v>2871.68</v>
      </c>
      <c r="C3186" s="10">
        <f t="shared" si="10230"/>
        <v>-2.2133041469051423E-3</v>
      </c>
      <c r="D3186" s="7">
        <f>VLOOKUP(A3186,'2 year Data'!A:B,2,FALSE)</f>
        <v>2.71</v>
      </c>
      <c r="E3186" s="7">
        <f t="shared" ca="1" si="10225"/>
        <v>2.6515151515151381E-2</v>
      </c>
      <c r="F3186" s="7">
        <f t="shared" ca="1" si="10226"/>
        <v>2.6515151515151381E-2</v>
      </c>
      <c r="G3186">
        <f t="shared" si="10201"/>
        <v>2.71</v>
      </c>
      <c r="H3186">
        <f t="shared" si="10202"/>
        <v>2.25</v>
      </c>
      <c r="I3186" s="27">
        <f t="shared" si="10339"/>
        <v>1</v>
      </c>
      <c r="J3186" s="9">
        <f t="shared" si="10203"/>
        <v>0</v>
      </c>
      <c r="K3186" s="9">
        <f t="shared" si="10204"/>
        <v>0</v>
      </c>
      <c r="L3186" s="9">
        <f t="shared" si="10205"/>
        <v>0</v>
      </c>
      <c r="M3186" s="9">
        <f t="shared" si="10206"/>
        <v>-2.2133041469051423E-3</v>
      </c>
      <c r="N3186" s="28">
        <f t="shared" si="10191"/>
        <v>2.48</v>
      </c>
      <c r="O3186" s="28">
        <f t="shared" si="10192"/>
        <v>2.54</v>
      </c>
      <c r="P3186" s="28">
        <f t="shared" si="10193"/>
        <v>2.61</v>
      </c>
      <c r="Q3186" s="28">
        <f t="shared" si="10194"/>
        <v>2.69</v>
      </c>
      <c r="R3186" s="9">
        <f t="shared" ca="1" si="10207"/>
        <v>0</v>
      </c>
      <c r="S3186" s="9">
        <f t="shared" ca="1" si="10208"/>
        <v>0</v>
      </c>
      <c r="T3186" s="9">
        <f t="shared" ca="1" si="10209"/>
        <v>0</v>
      </c>
      <c r="U3186" s="9">
        <f t="shared" ca="1" si="10210"/>
        <v>-2.2133041469051423E-3</v>
      </c>
      <c r="V3186" s="28">
        <f t="shared" ref="V3186:Y3186" ca="1" si="10364">QUARTILE($F3062:$F3185,V$2)</f>
        <v>-4.103751249539711E-3</v>
      </c>
      <c r="W3186" s="28">
        <f t="shared" ca="1" si="10364"/>
        <v>0</v>
      </c>
      <c r="X3186" s="28">
        <f t="shared" ca="1" si="10364"/>
        <v>8.2136566860858129E-3</v>
      </c>
      <c r="Y3186" s="28">
        <f t="shared" ca="1" si="10364"/>
        <v>4.31034482758621E-2</v>
      </c>
      <c r="Z3186" s="30">
        <f t="shared" ca="1" si="10182"/>
        <v>-8.8479422747957514E-3</v>
      </c>
      <c r="AA3186" s="30">
        <f t="shared" ca="1" si="10183"/>
        <v>3.0760698230761333E-2</v>
      </c>
      <c r="AB3186" s="30">
        <f t="shared" ca="1" si="10184"/>
        <v>2.9246923221931884E-2</v>
      </c>
      <c r="AC3186" s="30">
        <f t="shared" ca="1" si="10185"/>
        <v>-1.6440250489271533E-2</v>
      </c>
      <c r="AD3186">
        <f t="shared" ca="1" si="10212"/>
        <v>0</v>
      </c>
      <c r="AE3186">
        <f t="shared" ca="1" si="10213"/>
        <v>0</v>
      </c>
      <c r="AF3186">
        <f t="shared" ca="1" si="10214"/>
        <v>-2.2133041469051423E-3</v>
      </c>
      <c r="AG3186" s="31">
        <f t="shared" ca="1" si="10196"/>
        <v>-3.7453183520598232E-3</v>
      </c>
      <c r="AH3186" s="31">
        <f t="shared" ca="1" si="10197"/>
        <v>7.6628352490422103E-3</v>
      </c>
      <c r="AI3186" s="31">
        <f t="shared" ref="AI3186:AK3186" ca="1" si="10365">SUM(AD3061:AD3186)</f>
        <v>1.4311736633391614E-3</v>
      </c>
      <c r="AJ3186" s="31">
        <f t="shared" ca="1" si="10365"/>
        <v>2.062563189377286E-2</v>
      </c>
      <c r="AK3186" s="31">
        <f t="shared" ca="1" si="10365"/>
        <v>-1.6440250489271533E-2</v>
      </c>
      <c r="AL3186">
        <f ca="1">SUM($AF$129:AF3186)</f>
        <v>2.5603231096355961</v>
      </c>
      <c r="AO3186">
        <f t="shared" ca="1" si="10216"/>
        <v>0</v>
      </c>
      <c r="AP3186">
        <f t="shared" ca="1" si="10217"/>
        <v>-2.2133041469051423E-3</v>
      </c>
      <c r="AQ3186">
        <f t="shared" ca="1" si="10199"/>
        <v>0</v>
      </c>
      <c r="AR3186" s="31">
        <f t="shared" ref="AR3186:AS3186" ca="1" si="10366">SUM(AO3061:AO3186)</f>
        <v>2.2257465629453379E-2</v>
      </c>
      <c r="AS3186" s="31">
        <f t="shared" ca="1" si="10366"/>
        <v>1.2806672732660325E-2</v>
      </c>
      <c r="AT3186">
        <f ca="1">SUM($AP$129:AP3186)</f>
        <v>3.0812479781042255</v>
      </c>
    </row>
    <row r="3187" spans="1:46" x14ac:dyDescent="0.25">
      <c r="A3187" s="11">
        <v>43353</v>
      </c>
      <c r="B3187" s="12">
        <v>2877.13</v>
      </c>
      <c r="C3187" s="10">
        <f t="shared" si="10230"/>
        <v>1.897843770893788E-3</v>
      </c>
      <c r="D3187" s="7">
        <f>VLOOKUP(A3187,'2 year Data'!A:B,2,FALSE)</f>
        <v>2.73</v>
      </c>
      <c r="E3187" s="7">
        <f t="shared" ca="1" si="10225"/>
        <v>7.3800738007379074E-3</v>
      </c>
      <c r="F3187" s="7">
        <f t="shared" ca="1" si="10226"/>
        <v>7.3800738007379074E-3</v>
      </c>
      <c r="G3187">
        <f t="shared" si="10201"/>
        <v>2.73</v>
      </c>
      <c r="H3187">
        <f t="shared" si="10202"/>
        <v>2.25</v>
      </c>
      <c r="I3187" s="27">
        <f t="shared" si="10339"/>
        <v>1</v>
      </c>
      <c r="J3187" s="9">
        <f t="shared" si="10203"/>
        <v>0</v>
      </c>
      <c r="K3187" s="9">
        <f t="shared" si="10204"/>
        <v>0</v>
      </c>
      <c r="L3187" s="9">
        <f t="shared" si="10205"/>
        <v>0</v>
      </c>
      <c r="M3187" s="9">
        <f t="shared" si="10206"/>
        <v>1.897843770893788E-3</v>
      </c>
      <c r="N3187" s="28">
        <f t="shared" si="10191"/>
        <v>2.48</v>
      </c>
      <c r="O3187" s="28">
        <f t="shared" si="10192"/>
        <v>2.54</v>
      </c>
      <c r="P3187" s="28">
        <f t="shared" si="10193"/>
        <v>2.61</v>
      </c>
      <c r="Q3187" s="28">
        <f t="shared" si="10194"/>
        <v>2.71</v>
      </c>
      <c r="R3187" s="9">
        <f t="shared" ca="1" si="10207"/>
        <v>0</v>
      </c>
      <c r="S3187" s="9">
        <f t="shared" ca="1" si="10208"/>
        <v>0</v>
      </c>
      <c r="T3187" s="9">
        <f t="shared" ca="1" si="10209"/>
        <v>1.897843770893788E-3</v>
      </c>
      <c r="U3187" s="9">
        <f t="shared" ca="1" si="10210"/>
        <v>0</v>
      </c>
      <c r="V3187" s="28">
        <f t="shared" ref="V3187:Y3187" ca="1" si="10367">QUARTILE($F3063:$F3186,V$2)</f>
        <v>-4.103751249539711E-3</v>
      </c>
      <c r="W3187" s="28">
        <f t="shared" ca="1" si="10367"/>
        <v>0</v>
      </c>
      <c r="X3187" s="28">
        <f t="shared" ca="1" si="10367"/>
        <v>8.2136566860858129E-3</v>
      </c>
      <c r="Y3187" s="28">
        <f t="shared" ca="1" si="10367"/>
        <v>4.31034482758621E-2</v>
      </c>
      <c r="Z3187" s="30">
        <f t="shared" ca="1" si="10182"/>
        <v>-8.8479422747957514E-3</v>
      </c>
      <c r="AA3187" s="30">
        <f t="shared" ca="1" si="10183"/>
        <v>3.0760698230761333E-2</v>
      </c>
      <c r="AB3187" s="30">
        <f t="shared" ca="1" si="10184"/>
        <v>3.1144766992825673E-2</v>
      </c>
      <c r="AC3187" s="30">
        <f t="shared" ca="1" si="10185"/>
        <v>-1.6440250489271533E-2</v>
      </c>
      <c r="AD3187">
        <f t="shared" ca="1" si="10212"/>
        <v>0</v>
      </c>
      <c r="AE3187">
        <f t="shared" ca="1" si="10213"/>
        <v>1.897843770893788E-3</v>
      </c>
      <c r="AF3187">
        <f t="shared" ca="1" si="10214"/>
        <v>0</v>
      </c>
      <c r="AG3187" s="31">
        <f t="shared" ca="1" si="10196"/>
        <v>-3.7453183520598232E-3</v>
      </c>
      <c r="AH3187" s="31">
        <f t="shared" ca="1" si="10197"/>
        <v>7.6628352490422103E-3</v>
      </c>
      <c r="AI3187" s="31">
        <f t="shared" ref="AI3187:AK3187" ca="1" si="10368">SUM(AD3062:AD3187)</f>
        <v>1.4311736633391614E-3</v>
      </c>
      <c r="AJ3187" s="31">
        <f t="shared" ca="1" si="10368"/>
        <v>2.2523475664666649E-2</v>
      </c>
      <c r="AK3187" s="31">
        <f t="shared" ca="1" si="10368"/>
        <v>-1.6440250489271533E-2</v>
      </c>
      <c r="AL3187">
        <f ca="1">SUM($AF$129:AF3187)</f>
        <v>2.5603231096355961</v>
      </c>
      <c r="AO3187">
        <f t="shared" ca="1" si="10216"/>
        <v>0</v>
      </c>
      <c r="AP3187">
        <f t="shared" ca="1" si="10217"/>
        <v>1.897843770893788E-3</v>
      </c>
      <c r="AQ3187">
        <f t="shared" ca="1" si="10199"/>
        <v>0</v>
      </c>
      <c r="AR3187" s="31">
        <f t="shared" ref="AR3187:AS3187" ca="1" si="10369">SUM(AO3062:AO3187)</f>
        <v>2.8621056261213119E-2</v>
      </c>
      <c r="AS3187" s="31">
        <f t="shared" ca="1" si="10369"/>
        <v>1.4704516503554112E-2</v>
      </c>
      <c r="AT3187">
        <f ca="1">SUM($AP$129:AP3187)</f>
        <v>3.0831458218751191</v>
      </c>
    </row>
    <row r="3188" spans="1:46" x14ac:dyDescent="0.25">
      <c r="A3188" s="11">
        <v>43354</v>
      </c>
      <c r="B3188" s="12">
        <v>2887.89</v>
      </c>
      <c r="C3188" s="10">
        <f t="shared" si="10230"/>
        <v>3.7398379635260703E-3</v>
      </c>
      <c r="D3188" s="7">
        <f>VLOOKUP(A3188,'2 year Data'!A:B,2,FALSE)</f>
        <v>2.76</v>
      </c>
      <c r="E3188" s="7">
        <f t="shared" ca="1" si="10225"/>
        <v>1.098901098901095E-2</v>
      </c>
      <c r="F3188" s="7">
        <f t="shared" ca="1" si="10226"/>
        <v>1.098901098901095E-2</v>
      </c>
      <c r="G3188">
        <f t="shared" si="10201"/>
        <v>2.76</v>
      </c>
      <c r="H3188">
        <f t="shared" si="10202"/>
        <v>2.25</v>
      </c>
      <c r="I3188" s="27">
        <f t="shared" si="10339"/>
        <v>1</v>
      </c>
      <c r="J3188" s="9">
        <f t="shared" si="10203"/>
        <v>0</v>
      </c>
      <c r="K3188" s="9">
        <f t="shared" si="10204"/>
        <v>0</v>
      </c>
      <c r="L3188" s="9">
        <f t="shared" si="10205"/>
        <v>0</v>
      </c>
      <c r="M3188" s="9">
        <f t="shared" si="10206"/>
        <v>3.7398379635260703E-3</v>
      </c>
      <c r="N3188" s="28">
        <f t="shared" si="10191"/>
        <v>2.4875000000000003</v>
      </c>
      <c r="O3188" s="28">
        <f t="shared" si="10192"/>
        <v>2.5449999999999999</v>
      </c>
      <c r="P3188" s="28">
        <f t="shared" si="10193"/>
        <v>2.61</v>
      </c>
      <c r="Q3188" s="28">
        <f t="shared" si="10194"/>
        <v>2.73</v>
      </c>
      <c r="R3188" s="9">
        <f t="shared" ca="1" si="10207"/>
        <v>0</v>
      </c>
      <c r="S3188" s="9">
        <f t="shared" ca="1" si="10208"/>
        <v>0</v>
      </c>
      <c r="T3188" s="9">
        <f t="shared" ca="1" si="10209"/>
        <v>0</v>
      </c>
      <c r="U3188" s="9">
        <f t="shared" ca="1" si="10210"/>
        <v>3.7398379635260703E-3</v>
      </c>
      <c r="V3188" s="28">
        <f t="shared" ref="V3188:Y3188" ca="1" si="10370">QUARTILE($F3064:$F3187,V$2)</f>
        <v>-4.103751249539711E-3</v>
      </c>
      <c r="W3188" s="28">
        <f t="shared" ca="1" si="10370"/>
        <v>0</v>
      </c>
      <c r="X3188" s="28">
        <f t="shared" ca="1" si="10370"/>
        <v>8.073276713410904E-3</v>
      </c>
      <c r="Y3188" s="28">
        <f t="shared" ca="1" si="10370"/>
        <v>4.31034482758621E-2</v>
      </c>
      <c r="Z3188" s="30">
        <f t="shared" ca="1" si="10182"/>
        <v>-8.8479422747957514E-3</v>
      </c>
      <c r="AA3188" s="30">
        <f t="shared" ca="1" si="10183"/>
        <v>3.0760698230761333E-2</v>
      </c>
      <c r="AB3188" s="30">
        <f t="shared" ca="1" si="10184"/>
        <v>3.1144766992825673E-2</v>
      </c>
      <c r="AC3188" s="30">
        <f t="shared" ca="1" si="10185"/>
        <v>-6.9759187076925463E-3</v>
      </c>
      <c r="AD3188">
        <f t="shared" ca="1" si="10212"/>
        <v>0</v>
      </c>
      <c r="AE3188">
        <f t="shared" ca="1" si="10213"/>
        <v>0</v>
      </c>
      <c r="AF3188">
        <f t="shared" ca="1" si="10214"/>
        <v>3.7398379635260703E-3</v>
      </c>
      <c r="AG3188" s="31">
        <f t="shared" ca="1" si="10196"/>
        <v>-3.7453183520598232E-3</v>
      </c>
      <c r="AH3188" s="31">
        <f t="shared" ca="1" si="10197"/>
        <v>7.6628352490422103E-3</v>
      </c>
      <c r="AI3188" s="31">
        <f t="shared" ref="AI3188:AK3188" ca="1" si="10371">SUM(AD3063:AD3188)</f>
        <v>1.4311736633391614E-3</v>
      </c>
      <c r="AJ3188" s="31">
        <f t="shared" ca="1" si="10371"/>
        <v>2.2523475664666649E-2</v>
      </c>
      <c r="AK3188" s="31">
        <f t="shared" ca="1" si="10371"/>
        <v>-6.9759187076925463E-3</v>
      </c>
      <c r="AL3188">
        <f ca="1">SUM($AF$129:AF3188)</f>
        <v>2.5640629475991221</v>
      </c>
      <c r="AO3188">
        <f t="shared" ca="1" si="10216"/>
        <v>0</v>
      </c>
      <c r="AP3188">
        <f t="shared" ca="1" si="10217"/>
        <v>3.7398379635260703E-3</v>
      </c>
      <c r="AQ3188">
        <f t="shared" ca="1" si="10199"/>
        <v>0</v>
      </c>
      <c r="AR3188" s="31">
        <f t="shared" ref="AR3188:AS3188" ca="1" si="10372">SUM(AO3063:AO3188)</f>
        <v>2.8621056261213119E-2</v>
      </c>
      <c r="AS3188" s="31">
        <f t="shared" ca="1" si="10372"/>
        <v>2.4168848285133129E-2</v>
      </c>
      <c r="AT3188">
        <f ca="1">SUM($AP$129:AP3188)</f>
        <v>3.0868856598386452</v>
      </c>
    </row>
    <row r="3189" spans="1:46" x14ac:dyDescent="0.25">
      <c r="A3189" s="11">
        <v>43355</v>
      </c>
      <c r="B3189" s="12">
        <v>2888.92</v>
      </c>
      <c r="C3189" s="10">
        <f t="shared" si="10230"/>
        <v>3.5666178420930164E-4</v>
      </c>
      <c r="D3189" s="7">
        <f>VLOOKUP(A3189,'2 year Data'!A:B,2,FALSE)</f>
        <v>2.74</v>
      </c>
      <c r="E3189" s="7">
        <f t="shared" ca="1" si="10225"/>
        <v>-7.246376811594013E-3</v>
      </c>
      <c r="F3189" s="7">
        <f t="shared" ca="1" si="10226"/>
        <v>-7.246376811594013E-3</v>
      </c>
      <c r="G3189">
        <f t="shared" si="10201"/>
        <v>2.76</v>
      </c>
      <c r="H3189">
        <f t="shared" si="10202"/>
        <v>2.25</v>
      </c>
      <c r="I3189" s="27">
        <f t="shared" si="10339"/>
        <v>0.960784313725491</v>
      </c>
      <c r="J3189" s="9">
        <f t="shared" si="10203"/>
        <v>0</v>
      </c>
      <c r="K3189" s="9">
        <f t="shared" si="10204"/>
        <v>0</v>
      </c>
      <c r="L3189" s="9">
        <f t="shared" si="10205"/>
        <v>0</v>
      </c>
      <c r="M3189" s="9">
        <f t="shared" si="10206"/>
        <v>3.5666178420930164E-4</v>
      </c>
      <c r="N3189" s="28">
        <f t="shared" si="10191"/>
        <v>2.4900000000000002</v>
      </c>
      <c r="O3189" s="28">
        <f t="shared" si="10192"/>
        <v>2.5499999999999998</v>
      </c>
      <c r="P3189" s="28">
        <f t="shared" si="10193"/>
        <v>2.61</v>
      </c>
      <c r="Q3189" s="28">
        <f t="shared" si="10194"/>
        <v>2.76</v>
      </c>
      <c r="R3189" s="9">
        <f t="shared" ca="1" si="10207"/>
        <v>3.5666178420930164E-4</v>
      </c>
      <c r="S3189" s="9">
        <f t="shared" ca="1" si="10208"/>
        <v>0</v>
      </c>
      <c r="T3189" s="9">
        <f t="shared" ca="1" si="10209"/>
        <v>0</v>
      </c>
      <c r="U3189" s="9">
        <f t="shared" ca="1" si="10210"/>
        <v>0</v>
      </c>
      <c r="V3189" s="28">
        <f t="shared" ref="V3189:Y3189" ca="1" si="10373">QUARTILE($F3065:$F3188,V$2)</f>
        <v>-4.103751249539711E-3</v>
      </c>
      <c r="W3189" s="28">
        <f t="shared" ca="1" si="10373"/>
        <v>0</v>
      </c>
      <c r="X3189" s="28">
        <f t="shared" ca="1" si="10373"/>
        <v>8.2136566860858129E-3</v>
      </c>
      <c r="Y3189" s="28">
        <f t="shared" ca="1" si="10373"/>
        <v>4.31034482758621E-2</v>
      </c>
      <c r="Z3189" s="30">
        <f t="shared" ca="1" si="10182"/>
        <v>-8.4912804905864503E-3</v>
      </c>
      <c r="AA3189" s="30">
        <f t="shared" ca="1" si="10183"/>
        <v>3.0760698230761333E-2</v>
      </c>
      <c r="AB3189" s="30">
        <f t="shared" ca="1" si="10184"/>
        <v>3.1926733037314116E-2</v>
      </c>
      <c r="AC3189" s="30">
        <f t="shared" ca="1" si="10185"/>
        <v>-6.9759187076925463E-3</v>
      </c>
      <c r="AD3189">
        <f t="shared" ca="1" si="10212"/>
        <v>3.5666178420930164E-4</v>
      </c>
      <c r="AE3189">
        <f t="shared" ca="1" si="10213"/>
        <v>0</v>
      </c>
      <c r="AF3189">
        <f t="shared" ca="1" si="10214"/>
        <v>0</v>
      </c>
      <c r="AG3189" s="31">
        <f t="shared" ca="1" si="10196"/>
        <v>-3.7878787878788955E-3</v>
      </c>
      <c r="AH3189" s="31">
        <f t="shared" ca="1" si="10197"/>
        <v>7.6628352490422103E-3</v>
      </c>
      <c r="AI3189" s="31">
        <f t="shared" ref="AI3189:AK3189" ca="1" si="10374">SUM(AD3064:AD3189)</f>
        <v>1.7878354475484629E-3</v>
      </c>
      <c r="AJ3189" s="31">
        <f t="shared" ca="1" si="10374"/>
        <v>2.3305441709155092E-2</v>
      </c>
      <c r="AK3189" s="31">
        <f t="shared" ca="1" si="10374"/>
        <v>-6.9759187076925463E-3</v>
      </c>
      <c r="AL3189">
        <f ca="1">SUM($AF$129:AF3189)</f>
        <v>2.5640629475991221</v>
      </c>
      <c r="AO3189">
        <f t="shared" ca="1" si="10216"/>
        <v>3.5666178420930164E-4</v>
      </c>
      <c r="AP3189">
        <f t="shared" ca="1" si="10217"/>
        <v>0</v>
      </c>
      <c r="AQ3189">
        <f t="shared" ca="1" si="10199"/>
        <v>0</v>
      </c>
      <c r="AR3189" s="31">
        <f t="shared" ref="AR3189:AS3189" ca="1" si="10375">SUM(AO3064:AO3189)</f>
        <v>2.8977718045422422E-2</v>
      </c>
      <c r="AS3189" s="31">
        <f t="shared" ca="1" si="10375"/>
        <v>2.4950814329621564E-2</v>
      </c>
      <c r="AT3189">
        <f ca="1">SUM($AP$129:AP3189)</f>
        <v>3.0868856598386452</v>
      </c>
    </row>
    <row r="3190" spans="1:46" x14ac:dyDescent="0.25">
      <c r="A3190" s="11">
        <v>43356</v>
      </c>
      <c r="B3190" s="12">
        <v>2904.18</v>
      </c>
      <c r="C3190" s="10">
        <f t="shared" si="10230"/>
        <v>5.2822508065296942E-3</v>
      </c>
      <c r="D3190" s="7">
        <f>VLOOKUP(A3190,'2 year Data'!A:B,2,FALSE)</f>
        <v>2.76</v>
      </c>
      <c r="E3190" s="7">
        <f t="shared" ca="1" si="10225"/>
        <v>7.2992700729925808E-3</v>
      </c>
      <c r="F3190" s="7">
        <f t="shared" ca="1" si="10226"/>
        <v>7.2992700729925808E-3</v>
      </c>
      <c r="G3190">
        <f t="shared" si="10201"/>
        <v>2.76</v>
      </c>
      <c r="H3190">
        <f t="shared" si="10202"/>
        <v>2.25</v>
      </c>
      <c r="I3190" s="27">
        <f t="shared" si="10339"/>
        <v>1</v>
      </c>
      <c r="J3190" s="9">
        <f t="shared" si="10203"/>
        <v>0</v>
      </c>
      <c r="K3190" s="9">
        <f t="shared" si="10204"/>
        <v>0</v>
      </c>
      <c r="L3190" s="9">
        <f t="shared" si="10205"/>
        <v>0</v>
      </c>
      <c r="M3190" s="9">
        <f t="shared" si="10206"/>
        <v>5.2822508065296942E-3</v>
      </c>
      <c r="N3190" s="28">
        <f t="shared" si="10191"/>
        <v>2.4900000000000002</v>
      </c>
      <c r="O3190" s="28">
        <f t="shared" si="10192"/>
        <v>2.5499999999999998</v>
      </c>
      <c r="P3190" s="28">
        <f t="shared" si="10193"/>
        <v>2.61</v>
      </c>
      <c r="Q3190" s="28">
        <f t="shared" si="10194"/>
        <v>2.76</v>
      </c>
      <c r="R3190" s="9">
        <f t="shared" ca="1" si="10207"/>
        <v>0</v>
      </c>
      <c r="S3190" s="9">
        <f t="shared" ca="1" si="10208"/>
        <v>0</v>
      </c>
      <c r="T3190" s="9">
        <f t="shared" ca="1" si="10209"/>
        <v>5.2822508065296942E-3</v>
      </c>
      <c r="U3190" s="9">
        <f t="shared" ca="1" si="10210"/>
        <v>0</v>
      </c>
      <c r="V3190" s="28">
        <f t="shared" ref="V3190:Y3190" ca="1" si="10376">QUARTILE($F3066:$F3189,V$2)</f>
        <v>-4.3716003983759189E-3</v>
      </c>
      <c r="W3190" s="28">
        <f t="shared" ca="1" si="10376"/>
        <v>0</v>
      </c>
      <c r="X3190" s="28">
        <f t="shared" ca="1" si="10376"/>
        <v>8.073276713410904E-3</v>
      </c>
      <c r="Y3190" s="28">
        <f t="shared" ca="1" si="10376"/>
        <v>4.31034482758621E-2</v>
      </c>
      <c r="Z3190" s="30">
        <f t="shared" ca="1" si="10182"/>
        <v>-8.4912804905864503E-3</v>
      </c>
      <c r="AA3190" s="30">
        <f t="shared" ca="1" si="10183"/>
        <v>3.0760698230761333E-2</v>
      </c>
      <c r="AB3190" s="30">
        <f t="shared" ca="1" si="10184"/>
        <v>3.7208983843843808E-2</v>
      </c>
      <c r="AC3190" s="30">
        <f t="shared" ca="1" si="10185"/>
        <v>-6.9759187076925463E-3</v>
      </c>
      <c r="AD3190">
        <f t="shared" ca="1" si="10212"/>
        <v>0</v>
      </c>
      <c r="AE3190">
        <f t="shared" ca="1" si="10213"/>
        <v>5.2822508065296942E-3</v>
      </c>
      <c r="AF3190">
        <f t="shared" ca="1" si="10214"/>
        <v>0</v>
      </c>
      <c r="AG3190" s="31">
        <f t="shared" ca="1" si="10196"/>
        <v>-3.7453183520598232E-3</v>
      </c>
      <c r="AH3190" s="31">
        <f t="shared" ca="1" si="10197"/>
        <v>7.6628352490422103E-3</v>
      </c>
      <c r="AI3190" s="31">
        <f t="shared" ref="AI3190:AK3190" ca="1" si="10377">SUM(AD3065:AD3190)</f>
        <v>1.7878354475484629E-3</v>
      </c>
      <c r="AJ3190" s="31">
        <f t="shared" ca="1" si="10377"/>
        <v>2.8587692515684784E-2</v>
      </c>
      <c r="AK3190" s="31">
        <f t="shared" ca="1" si="10377"/>
        <v>-6.9759187076925463E-3</v>
      </c>
      <c r="AL3190">
        <f ca="1">SUM($AF$129:AF3190)</f>
        <v>2.5640629475991221</v>
      </c>
      <c r="AO3190">
        <f t="shared" ca="1" si="10216"/>
        <v>0</v>
      </c>
      <c r="AP3190">
        <f t="shared" ca="1" si="10217"/>
        <v>5.2822508065296942E-3</v>
      </c>
      <c r="AQ3190">
        <f t="shared" ca="1" si="10199"/>
        <v>0</v>
      </c>
      <c r="AR3190" s="31">
        <f t="shared" ref="AR3190:AS3190" ca="1" si="10378">SUM(AO3065:AO3190)</f>
        <v>2.727424594705773E-2</v>
      </c>
      <c r="AS3190" s="31">
        <f t="shared" ca="1" si="10378"/>
        <v>3.023306513615126E-2</v>
      </c>
      <c r="AT3190">
        <f ca="1">SUM($AP$129:AP3190)</f>
        <v>3.0921679106451747</v>
      </c>
    </row>
    <row r="3191" spans="1:46" x14ac:dyDescent="0.25">
      <c r="A3191" s="11">
        <v>43357</v>
      </c>
      <c r="B3191" s="12">
        <v>2904.98</v>
      </c>
      <c r="C3191" s="10">
        <f t="shared" si="10230"/>
        <v>2.7546501938591341E-4</v>
      </c>
      <c r="D3191" s="7">
        <f>VLOOKUP(A3191,'2 year Data'!A:B,2,FALSE)</f>
        <v>2.78</v>
      </c>
      <c r="E3191" s="7">
        <f t="shared" ca="1" si="10225"/>
        <v>7.2463768115942351E-3</v>
      </c>
      <c r="F3191" s="7">
        <f t="shared" ca="1" si="10226"/>
        <v>7.2463768115942351E-3</v>
      </c>
      <c r="G3191">
        <f t="shared" si="10201"/>
        <v>2.78</v>
      </c>
      <c r="H3191">
        <f t="shared" si="10202"/>
        <v>2.25</v>
      </c>
      <c r="I3191" s="27">
        <f t="shared" si="10339"/>
        <v>1</v>
      </c>
      <c r="J3191" s="9">
        <f t="shared" si="10203"/>
        <v>0</v>
      </c>
      <c r="K3191" s="9">
        <f t="shared" si="10204"/>
        <v>0</v>
      </c>
      <c r="L3191" s="9">
        <f t="shared" si="10205"/>
        <v>0</v>
      </c>
      <c r="M3191" s="9">
        <f t="shared" si="10206"/>
        <v>2.7546501938591341E-4</v>
      </c>
      <c r="N3191" s="28">
        <f t="shared" si="10191"/>
        <v>2.4900000000000002</v>
      </c>
      <c r="O3191" s="28">
        <f t="shared" si="10192"/>
        <v>2.5499999999999998</v>
      </c>
      <c r="P3191" s="28">
        <f t="shared" si="10193"/>
        <v>2.6124999999999998</v>
      </c>
      <c r="Q3191" s="28">
        <f t="shared" si="10194"/>
        <v>2.76</v>
      </c>
      <c r="R3191" s="9">
        <f t="shared" ca="1" si="10207"/>
        <v>0</v>
      </c>
      <c r="S3191" s="9">
        <f t="shared" ca="1" si="10208"/>
        <v>0</v>
      </c>
      <c r="T3191" s="9">
        <f t="shared" ca="1" si="10209"/>
        <v>2.7546501938591341E-4</v>
      </c>
      <c r="U3191" s="9">
        <f t="shared" ca="1" si="10210"/>
        <v>0</v>
      </c>
      <c r="V3191" s="28">
        <f t="shared" ref="V3191:Y3191" ca="1" si="10379">QUARTILE($F3067:$F3190,V$2)</f>
        <v>-4.103751249539711E-3</v>
      </c>
      <c r="W3191" s="28">
        <f t="shared" ca="1" si="10379"/>
        <v>0</v>
      </c>
      <c r="X3191" s="28">
        <f t="shared" ca="1" si="10379"/>
        <v>8.073276713410904E-3</v>
      </c>
      <c r="Y3191" s="28">
        <f t="shared" ca="1" si="10379"/>
        <v>4.31034482758621E-2</v>
      </c>
      <c r="Z3191" s="30">
        <f t="shared" ca="1" si="10182"/>
        <v>-8.4912804905864503E-3</v>
      </c>
      <c r="AA3191" s="30">
        <f t="shared" ca="1" si="10183"/>
        <v>3.0760698230761333E-2</v>
      </c>
      <c r="AB3191" s="30">
        <f t="shared" ca="1" si="10184"/>
        <v>3.748444886322972E-2</v>
      </c>
      <c r="AC3191" s="30">
        <f t="shared" ca="1" si="10185"/>
        <v>7.2282447946203591E-3</v>
      </c>
      <c r="AD3191">
        <f t="shared" ca="1" si="10212"/>
        <v>0</v>
      </c>
      <c r="AE3191">
        <f t="shared" ca="1" si="10213"/>
        <v>2.7546501938591341E-4</v>
      </c>
      <c r="AF3191">
        <f t="shared" ca="1" si="10214"/>
        <v>0</v>
      </c>
      <c r="AG3191" s="31">
        <f t="shared" ca="1" si="10196"/>
        <v>-3.7453183520598232E-3</v>
      </c>
      <c r="AH3191" s="31">
        <f t="shared" ca="1" si="10197"/>
        <v>7.6628352490422103E-3</v>
      </c>
      <c r="AI3191" s="31">
        <f t="shared" ref="AI3191:AK3191" ca="1" si="10380">SUM(AD3066:AD3191)</f>
        <v>1.7878354475484629E-3</v>
      </c>
      <c r="AJ3191" s="31">
        <f t="shared" ca="1" si="10380"/>
        <v>2.8863157535070696E-2</v>
      </c>
      <c r="AK3191" s="31">
        <f t="shared" ca="1" si="10380"/>
        <v>7.2282447946203591E-3</v>
      </c>
      <c r="AL3191">
        <f ca="1">SUM($AF$129:AF3191)</f>
        <v>2.5640629475991221</v>
      </c>
      <c r="AO3191">
        <f t="shared" ca="1" si="10216"/>
        <v>0</v>
      </c>
      <c r="AP3191">
        <f t="shared" ca="1" si="10217"/>
        <v>2.7546501938591341E-4</v>
      </c>
      <c r="AQ3191">
        <f t="shared" ca="1" si="10199"/>
        <v>0</v>
      </c>
      <c r="AR3191" s="31">
        <f t="shared" ref="AR3191:AS3191" ca="1" si="10381">SUM(AO3066:AO3191)</f>
        <v>2.727424594705773E-2</v>
      </c>
      <c r="AS3191" s="31">
        <f t="shared" ca="1" si="10381"/>
        <v>4.4712693657850078E-2</v>
      </c>
      <c r="AT3191">
        <f ca="1">SUM($AP$129:AP3191)</f>
        <v>3.0924433756645606</v>
      </c>
    </row>
    <row r="3192" spans="1:46" x14ac:dyDescent="0.25">
      <c r="A3192" s="11">
        <v>43360</v>
      </c>
      <c r="B3192" s="12">
        <v>2888.8</v>
      </c>
      <c r="C3192" s="10">
        <f t="shared" si="10230"/>
        <v>-5.5697457469586148E-3</v>
      </c>
      <c r="D3192" s="7">
        <f>VLOOKUP(A3192,'2 year Data'!A:B,2,FALSE)</f>
        <v>2.78</v>
      </c>
      <c r="E3192" s="7">
        <f t="shared" ca="1" si="10225"/>
        <v>0</v>
      </c>
      <c r="F3192" s="7">
        <f t="shared" ca="1" si="10226"/>
        <v>0</v>
      </c>
      <c r="G3192">
        <f t="shared" si="10201"/>
        <v>2.78</v>
      </c>
      <c r="H3192">
        <f t="shared" si="10202"/>
        <v>2.25</v>
      </c>
      <c r="I3192" s="27">
        <f t="shared" si="10339"/>
        <v>1</v>
      </c>
      <c r="J3192" s="9">
        <f t="shared" si="10203"/>
        <v>0</v>
      </c>
      <c r="K3192" s="9">
        <f t="shared" si="10204"/>
        <v>0</v>
      </c>
      <c r="L3192" s="9">
        <f t="shared" si="10205"/>
        <v>0</v>
      </c>
      <c r="M3192" s="9">
        <f t="shared" si="10206"/>
        <v>-5.5697457469586148E-3</v>
      </c>
      <c r="N3192" s="28">
        <f t="shared" si="10191"/>
        <v>2.4900000000000002</v>
      </c>
      <c r="O3192" s="28">
        <f t="shared" si="10192"/>
        <v>2.5499999999999998</v>
      </c>
      <c r="P3192" s="28">
        <f t="shared" si="10193"/>
        <v>2.62</v>
      </c>
      <c r="Q3192" s="28">
        <f t="shared" si="10194"/>
        <v>2.78</v>
      </c>
      <c r="R3192" s="9">
        <f t="shared" ca="1" si="10207"/>
        <v>0</v>
      </c>
      <c r="S3192" s="9">
        <f t="shared" ca="1" si="10208"/>
        <v>-5.5697457469586148E-3</v>
      </c>
      <c r="T3192" s="9">
        <f t="shared" ca="1" si="10209"/>
        <v>0</v>
      </c>
      <c r="U3192" s="9">
        <f t="shared" ca="1" si="10210"/>
        <v>0</v>
      </c>
      <c r="V3192" s="28">
        <f t="shared" ref="V3192:Y3192" ca="1" si="10382">QUARTILE($F3068:$F3191,V$2)</f>
        <v>-4.00401606425696E-3</v>
      </c>
      <c r="W3192" s="28">
        <f t="shared" ca="1" si="10382"/>
        <v>0</v>
      </c>
      <c r="X3192" s="28">
        <f t="shared" ca="1" si="10382"/>
        <v>8.073276713410904E-3</v>
      </c>
      <c r="Y3192" s="28">
        <f t="shared" ca="1" si="10382"/>
        <v>4.31034482758621E-2</v>
      </c>
      <c r="Z3192" s="30">
        <f t="shared" ca="1" si="10182"/>
        <v>-9.9730787006331832E-3</v>
      </c>
      <c r="AA3192" s="30">
        <f t="shared" ca="1" si="10183"/>
        <v>2.5190952483802719E-2</v>
      </c>
      <c r="AB3192" s="30">
        <f t="shared" ca="1" si="10184"/>
        <v>3.748444886322972E-2</v>
      </c>
      <c r="AC3192" s="30">
        <f t="shared" ca="1" si="10185"/>
        <v>7.2282447946203591E-3</v>
      </c>
      <c r="AD3192">
        <f t="shared" ca="1" si="10212"/>
        <v>0</v>
      </c>
      <c r="AE3192">
        <f t="shared" ca="1" si="10213"/>
        <v>0</v>
      </c>
      <c r="AF3192">
        <f t="shared" ca="1" si="10214"/>
        <v>0</v>
      </c>
      <c r="AG3192" s="31">
        <f t="shared" ca="1" si="10196"/>
        <v>0</v>
      </c>
      <c r="AH3192" s="31">
        <f t="shared" ca="1" si="10197"/>
        <v>7.6628352490422103E-3</v>
      </c>
      <c r="AI3192" s="31">
        <f t="shared" ref="AI3192:AK3192" ca="1" si="10383">SUM(AD3067:AD3192)</f>
        <v>3.0603723750173052E-4</v>
      </c>
      <c r="AJ3192" s="31">
        <f t="shared" ca="1" si="10383"/>
        <v>2.8863157535070696E-2</v>
      </c>
      <c r="AK3192" s="31">
        <f t="shared" ca="1" si="10383"/>
        <v>7.2282447946203591E-3</v>
      </c>
      <c r="AL3192">
        <f ca="1">SUM($AF$129:AF3192)</f>
        <v>2.5640629475991221</v>
      </c>
      <c r="AO3192">
        <f t="shared" ca="1" si="10216"/>
        <v>-5.5697457469586148E-3</v>
      </c>
      <c r="AP3192">
        <f t="shared" ca="1" si="10217"/>
        <v>0</v>
      </c>
      <c r="AQ3192">
        <f t="shared" ca="1" si="10199"/>
        <v>0</v>
      </c>
      <c r="AR3192" s="31">
        <f t="shared" ref="AR3192:AS3192" ca="1" si="10384">SUM(AO3067:AO3192)</f>
        <v>2.0222701990052386E-2</v>
      </c>
      <c r="AS3192" s="31">
        <f t="shared" ca="1" si="10384"/>
        <v>4.4712693657850078E-2</v>
      </c>
      <c r="AT3192">
        <f ca="1">SUM($AP$129:AP3192)</f>
        <v>3.0924433756645606</v>
      </c>
    </row>
    <row r="3193" spans="1:46" x14ac:dyDescent="0.25">
      <c r="A3193" s="11">
        <v>43361</v>
      </c>
      <c r="B3193" s="12">
        <v>2904.31</v>
      </c>
      <c r="C3193" s="10">
        <f t="shared" si="10230"/>
        <v>5.3690113541954316E-3</v>
      </c>
      <c r="D3193" s="7">
        <f>VLOOKUP(A3193,'2 year Data'!A:B,2,FALSE)</f>
        <v>2.81</v>
      </c>
      <c r="E3193" s="7">
        <f t="shared" ca="1" si="10225"/>
        <v>1.0791366906474975E-2</v>
      </c>
      <c r="F3193" s="7">
        <f t="shared" ca="1" si="10226"/>
        <v>1.0791366906474975E-2</v>
      </c>
      <c r="G3193">
        <f t="shared" si="10201"/>
        <v>2.81</v>
      </c>
      <c r="H3193">
        <f t="shared" si="10202"/>
        <v>2.25</v>
      </c>
      <c r="I3193" s="27">
        <f t="shared" si="10339"/>
        <v>1</v>
      </c>
      <c r="J3193" s="9">
        <f t="shared" si="10203"/>
        <v>0</v>
      </c>
      <c r="K3193" s="9">
        <f t="shared" si="10204"/>
        <v>0</v>
      </c>
      <c r="L3193" s="9">
        <f t="shared" si="10205"/>
        <v>0</v>
      </c>
      <c r="M3193" s="9">
        <f t="shared" si="10206"/>
        <v>5.3690113541954316E-3</v>
      </c>
      <c r="N3193" s="28">
        <f t="shared" si="10191"/>
        <v>2.4900000000000002</v>
      </c>
      <c r="O3193" s="28">
        <f t="shared" si="10192"/>
        <v>2.5549999999999997</v>
      </c>
      <c r="P3193" s="28">
        <f t="shared" si="10193"/>
        <v>2.6225000000000001</v>
      </c>
      <c r="Q3193" s="28">
        <f t="shared" si="10194"/>
        <v>2.78</v>
      </c>
      <c r="R3193" s="9">
        <f t="shared" ca="1" si="10207"/>
        <v>0</v>
      </c>
      <c r="S3193" s="9">
        <f t="shared" ca="1" si="10208"/>
        <v>0</v>
      </c>
      <c r="T3193" s="9">
        <f t="shared" ca="1" si="10209"/>
        <v>0</v>
      </c>
      <c r="U3193" s="9">
        <f t="shared" ca="1" si="10210"/>
        <v>5.3690113541954316E-3</v>
      </c>
      <c r="V3193" s="28">
        <f t="shared" ref="V3193:Y3193" ca="1" si="10385">QUARTILE($F3069:$F3192,V$2)</f>
        <v>-3.9644268774702285E-3</v>
      </c>
      <c r="W3193" s="28">
        <f t="shared" ca="1" si="10385"/>
        <v>0</v>
      </c>
      <c r="X3193" s="28">
        <f t="shared" ca="1" si="10385"/>
        <v>8.073276713410904E-3</v>
      </c>
      <c r="Y3193" s="28">
        <f t="shared" ca="1" si="10385"/>
        <v>4.31034482758621E-2</v>
      </c>
      <c r="Z3193" s="30">
        <f t="shared" ca="1" si="10182"/>
        <v>-8.1290924513968341E-3</v>
      </c>
      <c r="AA3193" s="30">
        <f t="shared" ca="1" si="10183"/>
        <v>2.5190952483802719E-2</v>
      </c>
      <c r="AB3193" s="30">
        <f t="shared" ca="1" si="10184"/>
        <v>3.748444886322972E-2</v>
      </c>
      <c r="AC3193" s="30">
        <f t="shared" ca="1" si="10185"/>
        <v>1.2597256148815791E-2</v>
      </c>
      <c r="AD3193">
        <f t="shared" ca="1" si="10212"/>
        <v>0</v>
      </c>
      <c r="AE3193">
        <f t="shared" ca="1" si="10213"/>
        <v>0</v>
      </c>
      <c r="AF3193">
        <f t="shared" ca="1" si="10214"/>
        <v>5.3690113541954316E-3</v>
      </c>
      <c r="AG3193" s="31">
        <f t="shared" ca="1" si="10196"/>
        <v>0</v>
      </c>
      <c r="AH3193" s="31">
        <f t="shared" ca="1" si="10197"/>
        <v>7.6628352490422103E-3</v>
      </c>
      <c r="AI3193" s="31">
        <f t="shared" ref="AI3193:AK3193" ca="1" si="10386">SUM(AD3068:AD3193)</f>
        <v>2.1500234867380791E-3</v>
      </c>
      <c r="AJ3193" s="31">
        <f t="shared" ca="1" si="10386"/>
        <v>2.8863157535070696E-2</v>
      </c>
      <c r="AK3193" s="31">
        <f t="shared" ca="1" si="10386"/>
        <v>1.2597256148815791E-2</v>
      </c>
      <c r="AL3193">
        <f ca="1">SUM($AF$129:AF3193)</f>
        <v>2.5694319589533174</v>
      </c>
      <c r="AO3193">
        <f t="shared" ca="1" si="10216"/>
        <v>0</v>
      </c>
      <c r="AP3193">
        <f t="shared" ca="1" si="10217"/>
        <v>5.3690113541954316E-3</v>
      </c>
      <c r="AQ3193">
        <f t="shared" ca="1" si="10199"/>
        <v>0</v>
      </c>
      <c r="AR3193" s="31">
        <f t="shared" ref="AR3193:AS3193" ca="1" si="10387">SUM(AO3068:AO3193)</f>
        <v>2.2066688239288725E-2</v>
      </c>
      <c r="AS3193" s="31">
        <f t="shared" ca="1" si="10387"/>
        <v>5.0081705012045508E-2</v>
      </c>
      <c r="AT3193">
        <f ca="1">SUM($AP$129:AP3193)</f>
        <v>3.0978123870187559</v>
      </c>
    </row>
    <row r="3194" spans="1:46" x14ac:dyDescent="0.25">
      <c r="A3194" s="11">
        <v>43362</v>
      </c>
      <c r="B3194" s="12">
        <v>2907.95</v>
      </c>
      <c r="C3194" s="10">
        <f t="shared" si="10230"/>
        <v>1.2533097362195746E-3</v>
      </c>
      <c r="D3194" s="7">
        <f>VLOOKUP(A3194,'2 year Data'!A:B,2,FALSE)</f>
        <v>2.81</v>
      </c>
      <c r="E3194" s="7">
        <f t="shared" ca="1" si="10225"/>
        <v>0</v>
      </c>
      <c r="F3194" s="7">
        <f t="shared" ca="1" si="10226"/>
        <v>0</v>
      </c>
      <c r="G3194">
        <f t="shared" si="10201"/>
        <v>2.81</v>
      </c>
      <c r="H3194">
        <f t="shared" si="10202"/>
        <v>2.25</v>
      </c>
      <c r="I3194" s="27">
        <f t="shared" si="10339"/>
        <v>1</v>
      </c>
      <c r="J3194" s="9">
        <f t="shared" si="10203"/>
        <v>0</v>
      </c>
      <c r="K3194" s="9">
        <f t="shared" si="10204"/>
        <v>0</v>
      </c>
      <c r="L3194" s="9">
        <f t="shared" si="10205"/>
        <v>0</v>
      </c>
      <c r="M3194" s="9">
        <f t="shared" si="10206"/>
        <v>1.2533097362195746E-3</v>
      </c>
      <c r="N3194" s="28">
        <f t="shared" si="10191"/>
        <v>2.4900000000000002</v>
      </c>
      <c r="O3194" s="28">
        <f t="shared" si="10192"/>
        <v>2.56</v>
      </c>
      <c r="P3194" s="28">
        <f t="shared" si="10193"/>
        <v>2.63</v>
      </c>
      <c r="Q3194" s="28">
        <f t="shared" si="10194"/>
        <v>2.81</v>
      </c>
      <c r="R3194" s="9">
        <f t="shared" ca="1" si="10207"/>
        <v>0</v>
      </c>
      <c r="S3194" s="9">
        <f t="shared" ca="1" si="10208"/>
        <v>1.2533097362195746E-3</v>
      </c>
      <c r="T3194" s="9">
        <f t="shared" ca="1" si="10209"/>
        <v>0</v>
      </c>
      <c r="U3194" s="9">
        <f t="shared" ca="1" si="10210"/>
        <v>0</v>
      </c>
      <c r="V3194" s="28">
        <f t="shared" ref="V3194:Y3194" ca="1" si="10388">QUARTILE($F3070:$F3193,V$2)</f>
        <v>-3.9644268774702285E-3</v>
      </c>
      <c r="W3194" s="28">
        <f t="shared" ca="1" si="10388"/>
        <v>0</v>
      </c>
      <c r="X3194" s="28">
        <f t="shared" ca="1" si="10388"/>
        <v>8.073276713410904E-3</v>
      </c>
      <c r="Y3194" s="28">
        <f t="shared" ca="1" si="10388"/>
        <v>4.31034482758621E-2</v>
      </c>
      <c r="Z3194" s="30">
        <f t="shared" ca="1" si="10182"/>
        <v>1.7033798921168013E-2</v>
      </c>
      <c r="AA3194" s="30">
        <f t="shared" ca="1" si="10183"/>
        <v>2.6444262220022295E-2</v>
      </c>
      <c r="AB3194" s="30">
        <f t="shared" ca="1" si="10184"/>
        <v>3.748444886322972E-2</v>
      </c>
      <c r="AC3194" s="30">
        <f t="shared" ca="1" si="10185"/>
        <v>1.2597256148815791E-2</v>
      </c>
      <c r="AD3194">
        <f t="shared" ca="1" si="10212"/>
        <v>0</v>
      </c>
      <c r="AE3194">
        <f t="shared" ca="1" si="10213"/>
        <v>0</v>
      </c>
      <c r="AF3194">
        <f t="shared" ca="1" si="10214"/>
        <v>0</v>
      </c>
      <c r="AG3194" s="31">
        <f t="shared" ca="1" si="10196"/>
        <v>0</v>
      </c>
      <c r="AH3194" s="31">
        <f t="shared" ca="1" si="10197"/>
        <v>7.6628352490422103E-3</v>
      </c>
      <c r="AI3194" s="31">
        <f t="shared" ref="AI3194:AK3194" ca="1" si="10389">SUM(AD3069:AD3194)</f>
        <v>2.7312914859302935E-2</v>
      </c>
      <c r="AJ3194" s="31">
        <f t="shared" ca="1" si="10389"/>
        <v>2.8863157535070696E-2</v>
      </c>
      <c r="AK3194" s="31">
        <f t="shared" ca="1" si="10389"/>
        <v>1.2597256148815791E-2</v>
      </c>
      <c r="AL3194">
        <f ca="1">SUM($AF$129:AF3194)</f>
        <v>2.5694319589533174</v>
      </c>
      <c r="AO3194">
        <f t="shared" ca="1" si="10216"/>
        <v>1.2533097362195746E-3</v>
      </c>
      <c r="AP3194">
        <f t="shared" ca="1" si="10217"/>
        <v>0</v>
      </c>
      <c r="AQ3194">
        <f t="shared" ca="1" si="10199"/>
        <v>0</v>
      </c>
      <c r="AR3194" s="31">
        <f t="shared" ref="AR3194:AS3194" ca="1" si="10390">SUM(AO3069:AO3194)</f>
        <v>4.8482889348073134E-2</v>
      </c>
      <c r="AS3194" s="31">
        <f t="shared" ca="1" si="10390"/>
        <v>5.0081705012045508E-2</v>
      </c>
      <c r="AT3194">
        <f ca="1">SUM($AP$129:AP3194)</f>
        <v>3.0978123870187559</v>
      </c>
    </row>
    <row r="3195" spans="1:46" x14ac:dyDescent="0.25">
      <c r="A3195" s="11">
        <v>43363</v>
      </c>
      <c r="B3195" s="12">
        <v>2930.75</v>
      </c>
      <c r="C3195" s="10">
        <f t="shared" si="10230"/>
        <v>7.8405749754982667E-3</v>
      </c>
      <c r="D3195" s="7">
        <f>VLOOKUP(A3195,'2 year Data'!A:B,2,FALSE)</f>
        <v>2.81</v>
      </c>
      <c r="E3195" s="7">
        <f t="shared" ca="1" si="10225"/>
        <v>0</v>
      </c>
      <c r="F3195" s="7">
        <f t="shared" ca="1" si="10226"/>
        <v>0</v>
      </c>
      <c r="G3195">
        <f t="shared" si="10201"/>
        <v>2.81</v>
      </c>
      <c r="H3195">
        <f t="shared" si="10202"/>
        <v>2.25</v>
      </c>
      <c r="I3195" s="27">
        <f t="shared" si="10339"/>
        <v>1</v>
      </c>
      <c r="J3195" s="9">
        <f t="shared" si="10203"/>
        <v>0</v>
      </c>
      <c r="K3195" s="9">
        <f t="shared" si="10204"/>
        <v>0</v>
      </c>
      <c r="L3195" s="9">
        <f t="shared" si="10205"/>
        <v>0</v>
      </c>
      <c r="M3195" s="9">
        <f t="shared" si="10206"/>
        <v>7.8405749754982667E-3</v>
      </c>
      <c r="N3195" s="28">
        <f t="shared" si="10191"/>
        <v>2.4900000000000002</v>
      </c>
      <c r="O3195" s="28">
        <f t="shared" si="10192"/>
        <v>2.56</v>
      </c>
      <c r="P3195" s="28">
        <f t="shared" si="10193"/>
        <v>2.63</v>
      </c>
      <c r="Q3195" s="28">
        <f t="shared" si="10194"/>
        <v>2.81</v>
      </c>
      <c r="R3195" s="9">
        <f t="shared" ca="1" si="10207"/>
        <v>0</v>
      </c>
      <c r="S3195" s="9">
        <f t="shared" ca="1" si="10208"/>
        <v>7.8405749754982667E-3</v>
      </c>
      <c r="T3195" s="9">
        <f t="shared" ca="1" si="10209"/>
        <v>0</v>
      </c>
      <c r="U3195" s="9">
        <f t="shared" ca="1" si="10210"/>
        <v>0</v>
      </c>
      <c r="V3195" s="28">
        <f t="shared" ref="V3195:Y3195" ca="1" si="10391">QUARTILE($F3071:$F3194,V$2)</f>
        <v>-3.9408981980019742E-3</v>
      </c>
      <c r="W3195" s="28">
        <f t="shared" ca="1" si="10391"/>
        <v>0</v>
      </c>
      <c r="X3195" s="28">
        <f t="shared" ca="1" si="10391"/>
        <v>8.073276713410904E-3</v>
      </c>
      <c r="Y3195" s="28">
        <f t="shared" ca="1" si="10391"/>
        <v>4.31034482758621E-2</v>
      </c>
      <c r="Z3195" s="30">
        <f t="shared" ca="1" si="10182"/>
        <v>1.7033798921168013E-2</v>
      </c>
      <c r="AA3195" s="30">
        <f t="shared" ca="1" si="10183"/>
        <v>3.4284837195520564E-2</v>
      </c>
      <c r="AB3195" s="30">
        <f t="shared" ca="1" si="10184"/>
        <v>3.748444886322972E-2</v>
      </c>
      <c r="AC3195" s="30">
        <f t="shared" ca="1" si="10185"/>
        <v>3.3564162253540565E-2</v>
      </c>
      <c r="AD3195">
        <f t="shared" ca="1" si="10212"/>
        <v>0</v>
      </c>
      <c r="AE3195">
        <f t="shared" ca="1" si="10213"/>
        <v>0</v>
      </c>
      <c r="AF3195">
        <f t="shared" ca="1" si="10214"/>
        <v>0</v>
      </c>
      <c r="AG3195" s="31">
        <f t="shared" ca="1" si="10196"/>
        <v>0</v>
      </c>
      <c r="AH3195" s="31">
        <f t="shared" ca="1" si="10197"/>
        <v>7.6628352490422103E-3</v>
      </c>
      <c r="AI3195" s="31">
        <f t="shared" ref="AI3195:AK3195" ca="1" si="10392">SUM(AD3070:AD3195)</f>
        <v>2.7312914859302935E-2</v>
      </c>
      <c r="AJ3195" s="31">
        <f t="shared" ca="1" si="10392"/>
        <v>2.8863157535070696E-2</v>
      </c>
      <c r="AK3195" s="31">
        <f t="shared" ca="1" si="10392"/>
        <v>3.3564162253540565E-2</v>
      </c>
      <c r="AL3195">
        <f ca="1">SUM($AF$129:AF3195)</f>
        <v>2.5694319589533174</v>
      </c>
      <c r="AO3195">
        <f t="shared" ca="1" si="10216"/>
        <v>7.8405749754982667E-3</v>
      </c>
      <c r="AP3195">
        <f t="shared" ca="1" si="10217"/>
        <v>0</v>
      </c>
      <c r="AQ3195">
        <f t="shared" ca="1" si="10199"/>
        <v>0</v>
      </c>
      <c r="AR3195" s="31">
        <f t="shared" ref="AR3195:AS3195" ca="1" si="10393">SUM(AO3070:AO3195)</f>
        <v>5.6323464323571402E-2</v>
      </c>
      <c r="AS3195" s="31">
        <f t="shared" ca="1" si="10393"/>
        <v>7.1048611116770286E-2</v>
      </c>
      <c r="AT3195">
        <f ca="1">SUM($AP$129:AP3195)</f>
        <v>3.0978123870187559</v>
      </c>
    </row>
    <row r="3196" spans="1:46" x14ac:dyDescent="0.25">
      <c r="A3196" s="11">
        <v>43364</v>
      </c>
      <c r="B3196" s="12">
        <v>2929.67</v>
      </c>
      <c r="C3196" s="10">
        <f t="shared" si="10230"/>
        <v>-3.6850635502855148E-4</v>
      </c>
      <c r="D3196" s="7">
        <f>VLOOKUP(A3196,'2 year Data'!A:B,2,FALSE)</f>
        <v>2.81</v>
      </c>
      <c r="E3196" s="7">
        <f t="shared" ca="1" si="10225"/>
        <v>0</v>
      </c>
      <c r="F3196" s="7">
        <f t="shared" ca="1" si="10226"/>
        <v>0</v>
      </c>
      <c r="G3196">
        <f t="shared" si="10201"/>
        <v>2.81</v>
      </c>
      <c r="H3196">
        <f t="shared" si="10202"/>
        <v>2.25</v>
      </c>
      <c r="I3196" s="27">
        <f t="shared" si="10339"/>
        <v>1</v>
      </c>
      <c r="J3196" s="9">
        <f t="shared" si="10203"/>
        <v>0</v>
      </c>
      <c r="K3196" s="9">
        <f t="shared" si="10204"/>
        <v>0</v>
      </c>
      <c r="L3196" s="9">
        <f t="shared" si="10205"/>
        <v>0</v>
      </c>
      <c r="M3196" s="9">
        <f t="shared" si="10206"/>
        <v>-3.6850635502855148E-4</v>
      </c>
      <c r="N3196" s="28">
        <f t="shared" si="10191"/>
        <v>2.4900000000000002</v>
      </c>
      <c r="O3196" s="28">
        <f t="shared" si="10192"/>
        <v>2.56</v>
      </c>
      <c r="P3196" s="28">
        <f t="shared" si="10193"/>
        <v>2.63</v>
      </c>
      <c r="Q3196" s="28">
        <f t="shared" si="10194"/>
        <v>2.81</v>
      </c>
      <c r="R3196" s="9">
        <f t="shared" ca="1" si="10207"/>
        <v>0</v>
      </c>
      <c r="S3196" s="9">
        <f t="shared" ca="1" si="10208"/>
        <v>-3.6850635502855148E-4</v>
      </c>
      <c r="T3196" s="9">
        <f t="shared" ca="1" si="10209"/>
        <v>0</v>
      </c>
      <c r="U3196" s="9">
        <f t="shared" ca="1" si="10210"/>
        <v>0</v>
      </c>
      <c r="V3196" s="28">
        <f t="shared" ref="V3196:Y3196" ca="1" si="10394">QUARTILE($F3072:$F3195,V$2)</f>
        <v>-3.891228712690098E-3</v>
      </c>
      <c r="W3196" s="28">
        <f t="shared" ca="1" si="10394"/>
        <v>0</v>
      </c>
      <c r="X3196" s="28">
        <f t="shared" ca="1" si="10394"/>
        <v>8.073276713410904E-3</v>
      </c>
      <c r="Y3196" s="28">
        <f t="shared" ca="1" si="10394"/>
        <v>4.31034482758621E-2</v>
      </c>
      <c r="Z3196" s="30">
        <f t="shared" ca="1" si="10182"/>
        <v>-1.0123441850624599E-2</v>
      </c>
      <c r="AA3196" s="30">
        <f t="shared" ca="1" si="10183"/>
        <v>3.3916330840492011E-2</v>
      </c>
      <c r="AB3196" s="30">
        <f t="shared" ca="1" si="10184"/>
        <v>3.748444886322972E-2</v>
      </c>
      <c r="AC3196" s="30">
        <f t="shared" ca="1" si="10185"/>
        <v>3.3564162253540565E-2</v>
      </c>
      <c r="AD3196">
        <f t="shared" ca="1" si="10212"/>
        <v>0</v>
      </c>
      <c r="AE3196">
        <f t="shared" ca="1" si="10213"/>
        <v>0</v>
      </c>
      <c r="AF3196">
        <f t="shared" ca="1" si="10214"/>
        <v>0</v>
      </c>
      <c r="AG3196" s="31">
        <f t="shared" ca="1" si="10196"/>
        <v>0</v>
      </c>
      <c r="AH3196" s="31">
        <f t="shared" ca="1" si="10197"/>
        <v>7.6628352490422103E-3</v>
      </c>
      <c r="AI3196" s="31">
        <f t="shared" ref="AI3196:AK3196" ca="1" si="10395">SUM(AD3071:AD3196)</f>
        <v>1.5567408751031482E-4</v>
      </c>
      <c r="AJ3196" s="31">
        <f t="shared" ca="1" si="10395"/>
        <v>2.8863157535070696E-2</v>
      </c>
      <c r="AK3196" s="31">
        <f t="shared" ca="1" si="10395"/>
        <v>3.3564162253540565E-2</v>
      </c>
      <c r="AL3196">
        <f ca="1">SUM($AF$129:AF3196)</f>
        <v>2.5694319589533174</v>
      </c>
      <c r="AO3196">
        <f t="shared" ca="1" si="10216"/>
        <v>-3.6850635502855148E-4</v>
      </c>
      <c r="AP3196">
        <f t="shared" ca="1" si="10217"/>
        <v>0</v>
      </c>
      <c r="AQ3196">
        <f t="shared" ca="1" si="10199"/>
        <v>0</v>
      </c>
      <c r="AR3196" s="31">
        <f t="shared" ref="AR3196:AS3196" ca="1" si="10396">SUM(AO3071:AO3196)</f>
        <v>2.8797717196750255E-2</v>
      </c>
      <c r="AS3196" s="31">
        <f t="shared" ca="1" si="10396"/>
        <v>7.1048611116770286E-2</v>
      </c>
      <c r="AT3196">
        <f ca="1">SUM($AP$129:AP3196)</f>
        <v>3.0978123870187559</v>
      </c>
    </row>
    <row r="3197" spans="1:46" x14ac:dyDescent="0.25">
      <c r="A3197" s="11">
        <v>43367</v>
      </c>
      <c r="B3197" s="12">
        <v>2919.37</v>
      </c>
      <c r="C3197" s="10">
        <f t="shared" si="10230"/>
        <v>-3.5157543341059511E-3</v>
      </c>
      <c r="D3197" s="7">
        <f>VLOOKUP(A3197,'2 year Data'!A:B,2,FALSE)</f>
        <v>2.83</v>
      </c>
      <c r="E3197" s="7">
        <f t="shared" ca="1" si="10225"/>
        <v>7.1174377224199059E-3</v>
      </c>
      <c r="F3197" s="7">
        <f t="shared" ca="1" si="10226"/>
        <v>7.1174377224199059E-3</v>
      </c>
      <c r="G3197">
        <f t="shared" si="10201"/>
        <v>2.83</v>
      </c>
      <c r="H3197">
        <f t="shared" si="10202"/>
        <v>2.25</v>
      </c>
      <c r="I3197" s="27">
        <f t="shared" si="10339"/>
        <v>1</v>
      </c>
      <c r="J3197" s="9">
        <f t="shared" si="10203"/>
        <v>0</v>
      </c>
      <c r="K3197" s="9">
        <f t="shared" si="10204"/>
        <v>0</v>
      </c>
      <c r="L3197" s="9">
        <f t="shared" si="10205"/>
        <v>0</v>
      </c>
      <c r="M3197" s="9">
        <f t="shared" si="10206"/>
        <v>-3.5157543341059511E-3</v>
      </c>
      <c r="N3197" s="28">
        <f t="shared" si="10191"/>
        <v>2.4975000000000001</v>
      </c>
      <c r="O3197" s="28">
        <f t="shared" si="10192"/>
        <v>2.5649999999999999</v>
      </c>
      <c r="P3197" s="28">
        <f t="shared" si="10193"/>
        <v>2.63</v>
      </c>
      <c r="Q3197" s="28">
        <f t="shared" si="10194"/>
        <v>2.81</v>
      </c>
      <c r="R3197" s="9">
        <f t="shared" ca="1" si="10207"/>
        <v>0</v>
      </c>
      <c r="S3197" s="9">
        <f t="shared" ca="1" si="10208"/>
        <v>0</v>
      </c>
      <c r="T3197" s="9">
        <f t="shared" ca="1" si="10209"/>
        <v>-3.5157543341059511E-3</v>
      </c>
      <c r="U3197" s="9">
        <f t="shared" ca="1" si="10210"/>
        <v>0</v>
      </c>
      <c r="V3197" s="28">
        <f t="shared" ref="V3197:Y3197" ca="1" si="10397">QUARTILE($F3073:$F3196,V$2)</f>
        <v>-3.891228712690098E-3</v>
      </c>
      <c r="W3197" s="28">
        <f t="shared" ca="1" si="10397"/>
        <v>0</v>
      </c>
      <c r="X3197" s="28">
        <f t="shared" ca="1" si="10397"/>
        <v>8.073276713410904E-3</v>
      </c>
      <c r="Y3197" s="28">
        <f t="shared" ca="1" si="10397"/>
        <v>4.31034482758621E-2</v>
      </c>
      <c r="Z3197" s="30">
        <f t="shared" ca="1" si="10182"/>
        <v>7.1528929935574864E-3</v>
      </c>
      <c r="AA3197" s="30">
        <f t="shared" ca="1" si="10183"/>
        <v>3.3916330840492011E-2</v>
      </c>
      <c r="AB3197" s="30">
        <f t="shared" ca="1" si="10184"/>
        <v>3.3968694529123766E-2</v>
      </c>
      <c r="AC3197" s="30">
        <f t="shared" ca="1" si="10185"/>
        <v>3.3564162253540565E-2</v>
      </c>
      <c r="AD3197">
        <f t="shared" ca="1" si="10212"/>
        <v>0</v>
      </c>
      <c r="AE3197">
        <f t="shared" ca="1" si="10213"/>
        <v>-3.5157543341059511E-3</v>
      </c>
      <c r="AF3197">
        <f t="shared" ca="1" si="10214"/>
        <v>0</v>
      </c>
      <c r="AG3197" s="31">
        <f t="shared" ca="1" si="10196"/>
        <v>0</v>
      </c>
      <c r="AH3197" s="31">
        <f t="shared" ca="1" si="10197"/>
        <v>7.6628352490422103E-3</v>
      </c>
      <c r="AI3197" s="31">
        <f t="shared" ref="AI3197:AK3197" ca="1" si="10398">SUM(AD3072:AD3197)</f>
        <v>1.7432008931692413E-2</v>
      </c>
      <c r="AJ3197" s="31">
        <f t="shared" ca="1" si="10398"/>
        <v>2.5347403200964746E-2</v>
      </c>
      <c r="AK3197" s="31">
        <f t="shared" ca="1" si="10398"/>
        <v>3.3564162253540565E-2</v>
      </c>
      <c r="AL3197">
        <f ca="1">SUM($AF$129:AF3197)</f>
        <v>2.5694319589533174</v>
      </c>
      <c r="AO3197">
        <f t="shared" ca="1" si="10216"/>
        <v>0</v>
      </c>
      <c r="AP3197">
        <f t="shared" ca="1" si="10217"/>
        <v>-3.5157543341059511E-3</v>
      </c>
      <c r="AQ3197">
        <f t="shared" ca="1" si="10199"/>
        <v>0</v>
      </c>
      <c r="AR3197" s="31">
        <f t="shared" ref="AR3197:AS3197" ca="1" si="10399">SUM(AO3072:AO3197)</f>
        <v>4.6074052040932366E-2</v>
      </c>
      <c r="AS3197" s="31">
        <f t="shared" ca="1" si="10399"/>
        <v>6.7532856782664338E-2</v>
      </c>
      <c r="AT3197">
        <f ca="1">SUM($AP$129:AP3197)</f>
        <v>3.0942966326846499</v>
      </c>
    </row>
    <row r="3198" spans="1:46" x14ac:dyDescent="0.25">
      <c r="A3198" s="11">
        <v>43368</v>
      </c>
      <c r="B3198" s="12">
        <v>2915.56</v>
      </c>
      <c r="C3198" s="10">
        <f t="shared" si="10230"/>
        <v>-1.3050760951849015E-3</v>
      </c>
      <c r="D3198" s="7">
        <f>VLOOKUP(A3198,'2 year Data'!A:B,2,FALSE)</f>
        <v>2.83</v>
      </c>
      <c r="E3198" s="7">
        <f t="shared" ca="1" si="10225"/>
        <v>0</v>
      </c>
      <c r="F3198" s="7">
        <f t="shared" ca="1" si="10226"/>
        <v>0</v>
      </c>
      <c r="G3198">
        <f t="shared" si="10201"/>
        <v>2.83</v>
      </c>
      <c r="H3198">
        <f t="shared" si="10202"/>
        <v>2.25</v>
      </c>
      <c r="I3198" s="27">
        <f t="shared" si="10339"/>
        <v>1</v>
      </c>
      <c r="J3198" s="9">
        <f t="shared" si="10203"/>
        <v>0</v>
      </c>
      <c r="K3198" s="9">
        <f t="shared" si="10204"/>
        <v>0</v>
      </c>
      <c r="L3198" s="9">
        <f t="shared" si="10205"/>
        <v>0</v>
      </c>
      <c r="M3198" s="9">
        <f t="shared" si="10206"/>
        <v>-1.3050760951849015E-3</v>
      </c>
      <c r="N3198" s="28">
        <f t="shared" si="10191"/>
        <v>2.5</v>
      </c>
      <c r="O3198" s="28">
        <f t="shared" si="10192"/>
        <v>2.57</v>
      </c>
      <c r="P3198" s="28">
        <f t="shared" si="10193"/>
        <v>2.6324999999999998</v>
      </c>
      <c r="Q3198" s="28">
        <f t="shared" si="10194"/>
        <v>2.83</v>
      </c>
      <c r="R3198" s="9">
        <f t="shared" ca="1" si="10207"/>
        <v>0</v>
      </c>
      <c r="S3198" s="9">
        <f t="shared" ca="1" si="10208"/>
        <v>-1.3050760951849015E-3</v>
      </c>
      <c r="T3198" s="9">
        <f t="shared" ca="1" si="10209"/>
        <v>0</v>
      </c>
      <c r="U3198" s="9">
        <f t="shared" ca="1" si="10210"/>
        <v>0</v>
      </c>
      <c r="V3198" s="28">
        <f t="shared" ref="V3198:Y3198" ca="1" si="10400">QUARTILE($F3074:$F3197,V$2)</f>
        <v>-3.8647451438148517E-3</v>
      </c>
      <c r="W3198" s="28">
        <f t="shared" ca="1" si="10400"/>
        <v>0</v>
      </c>
      <c r="X3198" s="28">
        <f t="shared" ca="1" si="10400"/>
        <v>8.073276713410904E-3</v>
      </c>
      <c r="Y3198" s="28">
        <f t="shared" ca="1" si="10400"/>
        <v>4.31034482758621E-2</v>
      </c>
      <c r="Z3198" s="30">
        <f t="shared" ca="1" si="10182"/>
        <v>7.1528929935574864E-3</v>
      </c>
      <c r="AA3198" s="30">
        <f t="shared" ca="1" si="10183"/>
        <v>3.5527867187989115E-2</v>
      </c>
      <c r="AB3198" s="30">
        <f t="shared" ca="1" si="10184"/>
        <v>3.3968694529123766E-2</v>
      </c>
      <c r="AC3198" s="30">
        <f t="shared" ca="1" si="10185"/>
        <v>3.3564162253540565E-2</v>
      </c>
      <c r="AD3198">
        <f t="shared" ca="1" si="10212"/>
        <v>0</v>
      </c>
      <c r="AE3198">
        <f t="shared" ca="1" si="10213"/>
        <v>0</v>
      </c>
      <c r="AF3198">
        <f t="shared" ca="1" si="10214"/>
        <v>0</v>
      </c>
      <c r="AG3198" s="31">
        <f t="shared" ca="1" si="10196"/>
        <v>0</v>
      </c>
      <c r="AH3198" s="31">
        <f t="shared" ca="1" si="10197"/>
        <v>7.3800738007379074E-3</v>
      </c>
      <c r="AI3198" s="31">
        <f t="shared" ref="AI3198:AK3198" ca="1" si="10401">SUM(AD3073:AD3198)</f>
        <v>1.7432008931692413E-2</v>
      </c>
      <c r="AJ3198" s="31">
        <f t="shared" ca="1" si="10401"/>
        <v>2.5347403200964746E-2</v>
      </c>
      <c r="AK3198" s="31">
        <f t="shared" ca="1" si="10401"/>
        <v>3.3564162253540565E-2</v>
      </c>
      <c r="AL3198">
        <f ca="1">SUM($AF$129:AF3198)</f>
        <v>2.5694319589533174</v>
      </c>
      <c r="AO3198">
        <f t="shared" ca="1" si="10216"/>
        <v>-1.3050760951849015E-3</v>
      </c>
      <c r="AP3198">
        <f t="shared" ca="1" si="10217"/>
        <v>0</v>
      </c>
      <c r="AQ3198">
        <f t="shared" ca="1" si="10199"/>
        <v>0</v>
      </c>
      <c r="AR3198" s="31">
        <f t="shared" ref="AR3198:AS3198" ca="1" si="10402">SUM(AO3073:AO3198)</f>
        <v>4.7685588388429491E-2</v>
      </c>
      <c r="AS3198" s="31">
        <f t="shared" ca="1" si="10402"/>
        <v>6.7532856782664338E-2</v>
      </c>
      <c r="AT3198">
        <f ca="1">SUM($AP$129:AP3198)</f>
        <v>3.0942966326846499</v>
      </c>
    </row>
    <row r="3199" spans="1:46" x14ac:dyDescent="0.25">
      <c r="A3199" s="11">
        <v>43369</v>
      </c>
      <c r="B3199" s="12">
        <v>2905.97</v>
      </c>
      <c r="C3199" s="10">
        <f t="shared" si="10230"/>
        <v>-3.2892480346829239E-3</v>
      </c>
      <c r="D3199" s="7">
        <f>VLOOKUP(A3199,'2 year Data'!A:B,2,FALSE)</f>
        <v>2.83</v>
      </c>
      <c r="E3199" s="7">
        <f t="shared" ca="1" si="10225"/>
        <v>0</v>
      </c>
      <c r="F3199" s="7">
        <f t="shared" ca="1" si="10226"/>
        <v>0</v>
      </c>
      <c r="G3199">
        <f t="shared" si="10201"/>
        <v>2.83</v>
      </c>
      <c r="H3199">
        <f t="shared" si="10202"/>
        <v>2.27</v>
      </c>
      <c r="I3199" s="27">
        <f t="shared" si="10339"/>
        <v>1</v>
      </c>
      <c r="J3199" s="9">
        <f t="shared" si="10203"/>
        <v>0</v>
      </c>
      <c r="K3199" s="9">
        <f t="shared" si="10204"/>
        <v>0</v>
      </c>
      <c r="L3199" s="9">
        <f t="shared" si="10205"/>
        <v>0</v>
      </c>
      <c r="M3199" s="9">
        <f t="shared" si="10206"/>
        <v>-3.2892480346829239E-3</v>
      </c>
      <c r="N3199" s="28">
        <f t="shared" si="10191"/>
        <v>2.5</v>
      </c>
      <c r="O3199" s="28">
        <f t="shared" si="10192"/>
        <v>2.57</v>
      </c>
      <c r="P3199" s="28">
        <f t="shared" si="10193"/>
        <v>2.64</v>
      </c>
      <c r="Q3199" s="28">
        <f t="shared" si="10194"/>
        <v>2.83</v>
      </c>
      <c r="R3199" s="9">
        <f t="shared" ca="1" si="10207"/>
        <v>0</v>
      </c>
      <c r="S3199" s="9">
        <f t="shared" ca="1" si="10208"/>
        <v>-3.2892480346829239E-3</v>
      </c>
      <c r="T3199" s="9">
        <f t="shared" ca="1" si="10209"/>
        <v>0</v>
      </c>
      <c r="U3199" s="9">
        <f t="shared" ca="1" si="10210"/>
        <v>0</v>
      </c>
      <c r="V3199" s="28">
        <f t="shared" ref="V3199:Y3199" ca="1" si="10403">QUARTILE($F3075:$F3198,V$2)</f>
        <v>-3.8647451438148517E-3</v>
      </c>
      <c r="W3199" s="28">
        <f t="shared" ca="1" si="10403"/>
        <v>0</v>
      </c>
      <c r="X3199" s="28">
        <f t="shared" ca="1" si="10403"/>
        <v>8.0321285140561027E-3</v>
      </c>
      <c r="Y3199" s="28">
        <f t="shared" ca="1" si="10403"/>
        <v>4.31034482758621E-2</v>
      </c>
      <c r="Z3199" s="30">
        <f t="shared" ref="Z3199:Z3262" ca="1" si="10404">SUM(R3074:R3199)</f>
        <v>-6.6167807108570556E-3</v>
      </c>
      <c r="AA3199" s="30">
        <f t="shared" ref="AA3199:AA3262" ca="1" si="10405">SUM(S3074:S3199)</f>
        <v>3.223861915330619E-2</v>
      </c>
      <c r="AB3199" s="30">
        <f t="shared" ref="AB3199:AB3262" ca="1" si="10406">SUM(T3074:T3199)</f>
        <v>3.3968694529123766E-2</v>
      </c>
      <c r="AC3199" s="30">
        <f t="shared" ref="AC3199:AC3262" ca="1" si="10407">SUM(U3074:U3199)</f>
        <v>3.3564162253540565E-2</v>
      </c>
      <c r="AD3199">
        <f t="shared" ca="1" si="10212"/>
        <v>0</v>
      </c>
      <c r="AE3199">
        <f t="shared" ca="1" si="10213"/>
        <v>0</v>
      </c>
      <c r="AF3199">
        <f t="shared" ca="1" si="10214"/>
        <v>0</v>
      </c>
      <c r="AG3199" s="31">
        <f t="shared" ca="1" si="10196"/>
        <v>0</v>
      </c>
      <c r="AH3199" s="31">
        <f t="shared" ca="1" si="10197"/>
        <v>7.3800738007379074E-3</v>
      </c>
      <c r="AI3199" s="31">
        <f t="shared" ref="AI3199:AK3199" ca="1" si="10408">SUM(AD3074:AD3199)</f>
        <v>3.6623352272778568E-3</v>
      </c>
      <c r="AJ3199" s="31">
        <f t="shared" ca="1" si="10408"/>
        <v>2.5347403200964746E-2</v>
      </c>
      <c r="AK3199" s="31">
        <f t="shared" ca="1" si="10408"/>
        <v>3.3564162253540565E-2</v>
      </c>
      <c r="AL3199">
        <f ca="1">SUM($AF$129:AF3199)</f>
        <v>2.5694319589533174</v>
      </c>
      <c r="AO3199">
        <f t="shared" ca="1" si="10216"/>
        <v>-3.2892480346829239E-3</v>
      </c>
      <c r="AP3199">
        <f t="shared" ca="1" si="10217"/>
        <v>0</v>
      </c>
      <c r="AQ3199">
        <f t="shared" ca="1" si="10199"/>
        <v>0</v>
      </c>
      <c r="AR3199" s="31">
        <f t="shared" ref="AR3199:AS3199" ca="1" si="10409">SUM(AO3074:AO3199)</f>
        <v>3.0626666649331988E-2</v>
      </c>
      <c r="AS3199" s="31">
        <f t="shared" ca="1" si="10409"/>
        <v>6.7532856782664338E-2</v>
      </c>
      <c r="AT3199">
        <f ca="1">SUM($AP$129:AP3199)</f>
        <v>3.0942966326846499</v>
      </c>
    </row>
    <row r="3200" spans="1:46" x14ac:dyDescent="0.25">
      <c r="A3200" s="11">
        <v>43370</v>
      </c>
      <c r="B3200" s="12">
        <v>2914</v>
      </c>
      <c r="C3200" s="10">
        <f t="shared" si="10230"/>
        <v>2.7632769780831187E-3</v>
      </c>
      <c r="D3200" s="7">
        <f>VLOOKUP(A3200,'2 year Data'!A:B,2,FALSE)</f>
        <v>2.83</v>
      </c>
      <c r="E3200" s="7">
        <f t="shared" ca="1" si="10225"/>
        <v>0</v>
      </c>
      <c r="F3200" s="7">
        <f t="shared" ca="1" si="10226"/>
        <v>0</v>
      </c>
      <c r="G3200">
        <f t="shared" si="10201"/>
        <v>2.83</v>
      </c>
      <c r="H3200">
        <f t="shared" si="10202"/>
        <v>2.27</v>
      </c>
      <c r="I3200" s="27">
        <f t="shared" si="10339"/>
        <v>1</v>
      </c>
      <c r="J3200" s="9">
        <f t="shared" si="10203"/>
        <v>0</v>
      </c>
      <c r="K3200" s="9">
        <f t="shared" si="10204"/>
        <v>0</v>
      </c>
      <c r="L3200" s="9">
        <f t="shared" si="10205"/>
        <v>0</v>
      </c>
      <c r="M3200" s="9">
        <f t="shared" si="10206"/>
        <v>2.7632769780831187E-3</v>
      </c>
      <c r="N3200" s="28">
        <f t="shared" si="10191"/>
        <v>2.5</v>
      </c>
      <c r="O3200" s="28">
        <f t="shared" si="10192"/>
        <v>2.5750000000000002</v>
      </c>
      <c r="P3200" s="28">
        <f t="shared" si="10193"/>
        <v>2.64</v>
      </c>
      <c r="Q3200" s="28">
        <f t="shared" si="10194"/>
        <v>2.83</v>
      </c>
      <c r="R3200" s="9">
        <f t="shared" ca="1" si="10207"/>
        <v>0</v>
      </c>
      <c r="S3200" s="9">
        <f t="shared" ca="1" si="10208"/>
        <v>2.7632769780831187E-3</v>
      </c>
      <c r="T3200" s="9">
        <f t="shared" ca="1" si="10209"/>
        <v>0</v>
      </c>
      <c r="U3200" s="9">
        <f t="shared" ca="1" si="10210"/>
        <v>0</v>
      </c>
      <c r="V3200" s="28">
        <f t="shared" ref="V3200:Y3200" ca="1" si="10410">QUARTILE($F3076:$F3199,V$2)</f>
        <v>-3.8647451438148517E-3</v>
      </c>
      <c r="W3200" s="28">
        <f t="shared" ca="1" si="10410"/>
        <v>0</v>
      </c>
      <c r="X3200" s="28">
        <f t="shared" ca="1" si="10410"/>
        <v>8.0321285140561027E-3</v>
      </c>
      <c r="Y3200" s="28">
        <f t="shared" ca="1" si="10410"/>
        <v>4.31034482758621E-2</v>
      </c>
      <c r="Z3200" s="30">
        <f t="shared" ca="1" si="10404"/>
        <v>-6.6167807108570556E-3</v>
      </c>
      <c r="AA3200" s="30">
        <f t="shared" ca="1" si="10405"/>
        <v>3.5001896131389307E-2</v>
      </c>
      <c r="AB3200" s="30">
        <f t="shared" ca="1" si="10406"/>
        <v>3.3968694529123766E-2</v>
      </c>
      <c r="AC3200" s="30">
        <f t="shared" ca="1" si="10407"/>
        <v>5.5901498055757171E-2</v>
      </c>
      <c r="AD3200">
        <f t="shared" ca="1" si="10212"/>
        <v>0</v>
      </c>
      <c r="AE3200">
        <f t="shared" ca="1" si="10213"/>
        <v>0</v>
      </c>
      <c r="AF3200">
        <f t="shared" ca="1" si="10214"/>
        <v>0</v>
      </c>
      <c r="AG3200" s="31">
        <f t="shared" ca="1" si="10196"/>
        <v>0</v>
      </c>
      <c r="AH3200" s="31">
        <f t="shared" ca="1" si="10197"/>
        <v>7.2992700729925808E-3</v>
      </c>
      <c r="AI3200" s="31">
        <f t="shared" ref="AI3200:AK3200" ca="1" si="10411">SUM(AD3075:AD3200)</f>
        <v>3.6623352272778568E-3</v>
      </c>
      <c r="AJ3200" s="31">
        <f t="shared" ca="1" si="10411"/>
        <v>2.5347403200964746E-2</v>
      </c>
      <c r="AK3200" s="31">
        <f t="shared" ca="1" si="10411"/>
        <v>5.5901498055757171E-2</v>
      </c>
      <c r="AL3200">
        <f ca="1">SUM($AF$129:AF3200)</f>
        <v>2.5694319589533174</v>
      </c>
      <c r="AO3200">
        <f t="shared" ca="1" si="10216"/>
        <v>2.7632769780831187E-3</v>
      </c>
      <c r="AP3200">
        <f t="shared" ca="1" si="10217"/>
        <v>0</v>
      </c>
      <c r="AQ3200">
        <f t="shared" ca="1" si="10199"/>
        <v>0</v>
      </c>
      <c r="AR3200" s="31">
        <f t="shared" ref="AR3200:AS3200" ca="1" si="10412">SUM(AO3075:AO3200)</f>
        <v>3.3389943627415104E-2</v>
      </c>
      <c r="AS3200" s="31">
        <f t="shared" ca="1" si="10412"/>
        <v>8.9870192584880965E-2</v>
      </c>
      <c r="AT3200">
        <f ca="1">SUM($AP$129:AP3200)</f>
        <v>3.0942966326846499</v>
      </c>
    </row>
    <row r="3201" spans="1:46" x14ac:dyDescent="0.25">
      <c r="A3201" s="11">
        <v>43371</v>
      </c>
      <c r="B3201" s="12">
        <v>2913.98</v>
      </c>
      <c r="C3201" s="10">
        <f t="shared" si="10230"/>
        <v>-6.8634179821488707E-6</v>
      </c>
      <c r="D3201" s="7">
        <f>VLOOKUP(A3201,'2 year Data'!A:B,2,FALSE)</f>
        <v>2.81</v>
      </c>
      <c r="E3201" s="7">
        <f t="shared" ca="1" si="10225"/>
        <v>-7.0671378091873294E-3</v>
      </c>
      <c r="F3201" s="7">
        <f t="shared" ca="1" si="10226"/>
        <v>-7.0671378091873294E-3</v>
      </c>
      <c r="G3201">
        <f t="shared" si="10201"/>
        <v>2.83</v>
      </c>
      <c r="H3201">
        <f t="shared" si="10202"/>
        <v>2.27</v>
      </c>
      <c r="I3201" s="27">
        <f t="shared" si="10339"/>
        <v>0.9642857142857143</v>
      </c>
      <c r="J3201" s="9">
        <f t="shared" si="10203"/>
        <v>0</v>
      </c>
      <c r="K3201" s="9">
        <f t="shared" si="10204"/>
        <v>0</v>
      </c>
      <c r="L3201" s="9">
        <f t="shared" si="10205"/>
        <v>0</v>
      </c>
      <c r="M3201" s="9">
        <f t="shared" si="10206"/>
        <v>-6.8634179821488707E-6</v>
      </c>
      <c r="N3201" s="28">
        <f t="shared" ref="N3201:N3264" si="10413">QUARTILE($D3077:$D3200,N$2)</f>
        <v>2.5074999999999998</v>
      </c>
      <c r="O3201" s="28">
        <f t="shared" ref="O3201:O3264" si="10414">QUARTILE($D3077:$D3200,O$2)</f>
        <v>2.58</v>
      </c>
      <c r="P3201" s="28">
        <f t="shared" ref="P3201:P3264" si="10415">QUARTILE($D3077:$D3200,P$2)</f>
        <v>2.64</v>
      </c>
      <c r="Q3201" s="28">
        <f t="shared" ref="Q3201:Q3264" si="10416">QUARTILE($D3077:$D3200,Q$2)</f>
        <v>2.83</v>
      </c>
      <c r="R3201" s="9">
        <f t="shared" ca="1" si="10207"/>
        <v>-6.8634179821488707E-6</v>
      </c>
      <c r="S3201" s="9">
        <f t="shared" ca="1" si="10208"/>
        <v>0</v>
      </c>
      <c r="T3201" s="9">
        <f t="shared" ca="1" si="10209"/>
        <v>0</v>
      </c>
      <c r="U3201" s="9">
        <f t="shared" ca="1" si="10210"/>
        <v>0</v>
      </c>
      <c r="V3201" s="28">
        <f t="shared" ref="V3201:Y3201" ca="1" si="10417">QUARTILE($F3077:$F3200,V$2)</f>
        <v>-3.8647451438148517E-3</v>
      </c>
      <c r="W3201" s="28">
        <f t="shared" ca="1" si="10417"/>
        <v>0</v>
      </c>
      <c r="X3201" s="28">
        <f t="shared" ca="1" si="10417"/>
        <v>8.008032128514031E-3</v>
      </c>
      <c r="Y3201" s="28">
        <f t="shared" ca="1" si="10417"/>
        <v>4.31034482758621E-2</v>
      </c>
      <c r="Z3201" s="30">
        <f t="shared" ca="1" si="10404"/>
        <v>-6.6236441288392046E-3</v>
      </c>
      <c r="AA3201" s="30">
        <f t="shared" ca="1" si="10405"/>
        <v>2.238705733175507E-2</v>
      </c>
      <c r="AB3201" s="30">
        <f t="shared" ca="1" si="10406"/>
        <v>3.3968694529123766E-2</v>
      </c>
      <c r="AC3201" s="30">
        <f t="shared" ca="1" si="10407"/>
        <v>5.5901498055757171E-2</v>
      </c>
      <c r="AD3201">
        <f t="shared" ca="1" si="10212"/>
        <v>-6.8634179821488707E-6</v>
      </c>
      <c r="AE3201">
        <f t="shared" ca="1" si="10213"/>
        <v>0</v>
      </c>
      <c r="AF3201">
        <f t="shared" ca="1" si="10214"/>
        <v>0</v>
      </c>
      <c r="AG3201" s="31">
        <f t="shared" ref="AG3201:AG3264" ca="1" si="10418">PERCENTILE($F3078:$F3201,1/3)</f>
        <v>0</v>
      </c>
      <c r="AH3201" s="31">
        <f t="shared" ref="AH3201:AH3264" ca="1" si="10419">PERCENTILE($F3078:$F3201,2/3)</f>
        <v>7.2992700729925808E-3</v>
      </c>
      <c r="AI3201" s="31">
        <f t="shared" ref="AI3201:AK3201" ca="1" si="10420">SUM(AD3076:AD3201)</f>
        <v>3.6554718092957077E-3</v>
      </c>
      <c r="AJ3201" s="31">
        <f t="shared" ca="1" si="10420"/>
        <v>2.5347403200964746E-2</v>
      </c>
      <c r="AK3201" s="31">
        <f t="shared" ca="1" si="10420"/>
        <v>5.5901498055757171E-2</v>
      </c>
      <c r="AL3201">
        <f ca="1">SUM($AF$129:AF3201)</f>
        <v>2.5694319589533174</v>
      </c>
      <c r="AO3201">
        <f t="shared" ca="1" si="10216"/>
        <v>-6.8634179821488707E-6</v>
      </c>
      <c r="AP3201">
        <f t="shared" ca="1" si="10217"/>
        <v>0</v>
      </c>
      <c r="AQ3201">
        <f t="shared" ref="AQ3201:AQ3264" ca="1" si="10421">PERCENTILE($F3078:$F3201,0.5)</f>
        <v>0</v>
      </c>
      <c r="AR3201" s="31">
        <f t="shared" ref="AR3201:AS3201" ca="1" si="10422">SUM(AO3076:AO3201)</f>
        <v>2.0768241409798716E-2</v>
      </c>
      <c r="AS3201" s="31">
        <f t="shared" ca="1" si="10422"/>
        <v>8.9870192584880965E-2</v>
      </c>
      <c r="AT3201">
        <f ca="1">SUM($AP$129:AP3201)</f>
        <v>3.0942966326846499</v>
      </c>
    </row>
    <row r="3202" spans="1:46" x14ac:dyDescent="0.25">
      <c r="A3202" s="11">
        <v>43374</v>
      </c>
      <c r="B3202" s="12">
        <v>2924.59</v>
      </c>
      <c r="C3202" s="10">
        <f t="shared" si="10230"/>
        <v>3.6410682297064933E-3</v>
      </c>
      <c r="D3202" s="7">
        <f>VLOOKUP(A3202,'2 year Data'!A:B,2,FALSE)</f>
        <v>2.82</v>
      </c>
      <c r="E3202" s="7">
        <f t="shared" ca="1" si="10225"/>
        <v>3.5587188612098419E-3</v>
      </c>
      <c r="F3202" s="7">
        <f t="shared" ca="1" si="10226"/>
        <v>3.5587188612098419E-3</v>
      </c>
      <c r="G3202">
        <f t="shared" ref="G3202:G3265" si="10423">MAX(D3077:D3202)</f>
        <v>2.83</v>
      </c>
      <c r="H3202">
        <f t="shared" ref="H3202:H3265" si="10424">MIN(D3077:D3202)</f>
        <v>2.27</v>
      </c>
      <c r="I3202" s="27">
        <f t="shared" si="10339"/>
        <v>0.98214285714285676</v>
      </c>
      <c r="J3202" s="9">
        <f t="shared" ref="J3202:J3265" si="10425">IF($D3202&lt;N3202,$C3202,0)</f>
        <v>0</v>
      </c>
      <c r="K3202" s="9">
        <f t="shared" ref="K3202:K3265" si="10426">IF(AND($D3202&gt;N3202,$D3202&lt;=O3202),$C3202,0)</f>
        <v>0</v>
      </c>
      <c r="L3202" s="9">
        <f t="shared" ref="L3202:L3265" si="10427">IF(AND($D3202&gt;O3202,$D3202&lt;=P3202),$C3202,0)</f>
        <v>0</v>
      </c>
      <c r="M3202" s="9">
        <f t="shared" ref="M3202:M3265" si="10428">IF(AND($D3202&gt;P3202),$C3202,0)</f>
        <v>3.6410682297064933E-3</v>
      </c>
      <c r="N3202" s="28">
        <f t="shared" si="10413"/>
        <v>2.5099999999999998</v>
      </c>
      <c r="O3202" s="28">
        <f t="shared" si="10414"/>
        <v>2.58</v>
      </c>
      <c r="P3202" s="28">
        <f t="shared" si="10415"/>
        <v>2.64</v>
      </c>
      <c r="Q3202" s="28">
        <f t="shared" si="10416"/>
        <v>2.83</v>
      </c>
      <c r="R3202" s="9">
        <f t="shared" ref="R3202:R3265" ca="1" si="10429">IF($E3202&lt;V3202,$C3202,0)</f>
        <v>0</v>
      </c>
      <c r="S3202" s="9">
        <f t="shared" ref="S3202:S3265" ca="1" si="10430">IF(AND($E3202&gt;V3202,$E3202&lt;=W3202),$C3202,0)</f>
        <v>0</v>
      </c>
      <c r="T3202" s="9">
        <f t="shared" ref="T3202:T3265" ca="1" si="10431">IF(AND($E3202&gt;W3202,$E3202&lt;=X3202),$C3202,0)</f>
        <v>3.6410682297064933E-3</v>
      </c>
      <c r="U3202" s="9">
        <f t="shared" ref="U3202:U3265" ca="1" si="10432">IF(AND($E3202&gt;X3202),$C3202,0)</f>
        <v>0</v>
      </c>
      <c r="V3202" s="28">
        <f t="shared" ref="V3202:Y3202" ca="1" si="10433">QUARTILE($F3078:$F3201,V$2)</f>
        <v>-3.8647451438148517E-3</v>
      </c>
      <c r="W3202" s="28">
        <f t="shared" ca="1" si="10433"/>
        <v>0</v>
      </c>
      <c r="X3202" s="28">
        <f t="shared" ca="1" si="10433"/>
        <v>8.008032128514031E-3</v>
      </c>
      <c r="Y3202" s="28">
        <f t="shared" ca="1" si="10433"/>
        <v>4.31034482758621E-2</v>
      </c>
      <c r="Z3202" s="30">
        <f t="shared" ca="1" si="10404"/>
        <v>-6.6236441288392046E-3</v>
      </c>
      <c r="AA3202" s="30">
        <f t="shared" ca="1" si="10405"/>
        <v>2.238705733175507E-2</v>
      </c>
      <c r="AB3202" s="30">
        <f t="shared" ca="1" si="10406"/>
        <v>2.6043276499769955E-2</v>
      </c>
      <c r="AC3202" s="30">
        <f t="shared" ca="1" si="10407"/>
        <v>5.5901498055757171E-2</v>
      </c>
      <c r="AD3202">
        <f t="shared" ref="AD3202:AD3265" ca="1" si="10434">IF($E3202&lt;AG3202,$C3202,0)</f>
        <v>0</v>
      </c>
      <c r="AE3202">
        <f t="shared" ref="AE3202:AE3265" ca="1" si="10435">IF(AND($E3202&gt;AG3202,$E3202&lt;=AH3202),$C3202,0)</f>
        <v>3.6410682297064933E-3</v>
      </c>
      <c r="AF3202">
        <f t="shared" ref="AF3202:AF3265" ca="1" si="10436">IF(AND($E3202&gt;AH3202),$C3202,0)</f>
        <v>0</v>
      </c>
      <c r="AG3202" s="31">
        <f t="shared" ca="1" si="10418"/>
        <v>0</v>
      </c>
      <c r="AH3202" s="31">
        <f t="shared" ca="1" si="10419"/>
        <v>7.2463768115942351E-3</v>
      </c>
      <c r="AI3202" s="31">
        <f t="shared" ref="AI3202:AK3202" ca="1" si="10437">SUM(AD3077:AD3202)</f>
        <v>3.6554718092957077E-3</v>
      </c>
      <c r="AJ3202" s="31">
        <f t="shared" ca="1" si="10437"/>
        <v>1.7421985171610938E-2</v>
      </c>
      <c r="AK3202" s="31">
        <f t="shared" ca="1" si="10437"/>
        <v>5.5901498055757171E-2</v>
      </c>
      <c r="AL3202">
        <f ca="1">SUM($AF$129:AF3202)</f>
        <v>2.5694319589533174</v>
      </c>
      <c r="AO3202">
        <f t="shared" ref="AO3202:AO3265" ca="1" si="10438">IF($E3202&lt;=AQ3202,$C3202,0)</f>
        <v>0</v>
      </c>
      <c r="AP3202">
        <f t="shared" ref="AP3202:AP3265" ca="1" si="10439">IF(AND($E3202&gt;AQ3202),$C3202,0)</f>
        <v>3.6410682297064933E-3</v>
      </c>
      <c r="AQ3202">
        <f t="shared" ca="1" si="10421"/>
        <v>0</v>
      </c>
      <c r="AR3202" s="31">
        <f t="shared" ref="AR3202:AS3202" ca="1" si="10440">SUM(AO3077:AO3202)</f>
        <v>2.0768241409798716E-2</v>
      </c>
      <c r="AS3202" s="31">
        <f t="shared" ca="1" si="10440"/>
        <v>8.1944774555527136E-2</v>
      </c>
      <c r="AT3202">
        <f ca="1">SUM($AP$129:AP3202)</f>
        <v>3.0979377009143563</v>
      </c>
    </row>
    <row r="3203" spans="1:46" x14ac:dyDescent="0.25">
      <c r="A3203" s="11">
        <v>43375</v>
      </c>
      <c r="B3203" s="12">
        <v>2923.43</v>
      </c>
      <c r="C3203" s="10">
        <f t="shared" si="10230"/>
        <v>-3.9663679353355827E-4</v>
      </c>
      <c r="D3203" s="7">
        <f>VLOOKUP(A3203,'2 year Data'!A:B,2,FALSE)</f>
        <v>2.82</v>
      </c>
      <c r="E3203" s="7">
        <f t="shared" ca="1" si="10225"/>
        <v>0</v>
      </c>
      <c r="F3203" s="7">
        <f t="shared" ca="1" si="10226"/>
        <v>0</v>
      </c>
      <c r="G3203">
        <f t="shared" si="10423"/>
        <v>2.83</v>
      </c>
      <c r="H3203">
        <f t="shared" si="10424"/>
        <v>2.29</v>
      </c>
      <c r="I3203" s="27">
        <f t="shared" si="10339"/>
        <v>0.98148148148148107</v>
      </c>
      <c r="J3203" s="9">
        <f t="shared" si="10425"/>
        <v>0</v>
      </c>
      <c r="K3203" s="9">
        <f t="shared" si="10426"/>
        <v>0</v>
      </c>
      <c r="L3203" s="9">
        <f t="shared" si="10427"/>
        <v>0</v>
      </c>
      <c r="M3203" s="9">
        <f t="shared" si="10428"/>
        <v>-3.9663679353355827E-4</v>
      </c>
      <c r="N3203" s="28">
        <f t="shared" si="10413"/>
        <v>2.5175000000000001</v>
      </c>
      <c r="O3203" s="28">
        <f t="shared" si="10414"/>
        <v>2.58</v>
      </c>
      <c r="P3203" s="28">
        <f t="shared" si="10415"/>
        <v>2.645</v>
      </c>
      <c r="Q3203" s="28">
        <f t="shared" si="10416"/>
        <v>2.83</v>
      </c>
      <c r="R3203" s="9">
        <f t="shared" ca="1" si="10429"/>
        <v>0</v>
      </c>
      <c r="S3203" s="9">
        <f t="shared" ca="1" si="10430"/>
        <v>-3.9663679353355827E-4</v>
      </c>
      <c r="T3203" s="9">
        <f t="shared" ca="1" si="10431"/>
        <v>0</v>
      </c>
      <c r="U3203" s="9">
        <f t="shared" ca="1" si="10432"/>
        <v>0</v>
      </c>
      <c r="V3203" s="28">
        <f t="shared" ref="V3203:Y3203" ca="1" si="10441">QUARTILE($F3079:$F3202,V$2)</f>
        <v>-3.8647451438148517E-3</v>
      </c>
      <c r="W3203" s="28">
        <f t="shared" ca="1" si="10441"/>
        <v>0</v>
      </c>
      <c r="X3203" s="28">
        <f t="shared" ca="1" si="10441"/>
        <v>7.952380952380933E-3</v>
      </c>
      <c r="Y3203" s="28">
        <f t="shared" ca="1" si="10441"/>
        <v>4.31034482758621E-2</v>
      </c>
      <c r="Z3203" s="30">
        <f t="shared" ca="1" si="10404"/>
        <v>-1.3486452246236744E-2</v>
      </c>
      <c r="AA3203" s="30">
        <f t="shared" ca="1" si="10405"/>
        <v>2.1990420538221513E-2</v>
      </c>
      <c r="AB3203" s="30">
        <f t="shared" ca="1" si="10406"/>
        <v>2.6043276499769955E-2</v>
      </c>
      <c r="AC3203" s="30">
        <f t="shared" ca="1" si="10407"/>
        <v>5.5901498055757171E-2</v>
      </c>
      <c r="AD3203">
        <f t="shared" ca="1" si="10434"/>
        <v>0</v>
      </c>
      <c r="AE3203">
        <f t="shared" ca="1" si="10435"/>
        <v>0</v>
      </c>
      <c r="AF3203">
        <f t="shared" ca="1" si="10436"/>
        <v>0</v>
      </c>
      <c r="AG3203" s="31">
        <f t="shared" ca="1" si="10418"/>
        <v>0</v>
      </c>
      <c r="AH3203" s="31">
        <f t="shared" ca="1" si="10419"/>
        <v>7.1174377224199059E-3</v>
      </c>
      <c r="AI3203" s="31">
        <f t="shared" ref="AI3203:AK3203" ca="1" si="10442">SUM(AD3078:AD3203)</f>
        <v>-3.2073363081018278E-3</v>
      </c>
      <c r="AJ3203" s="31">
        <f t="shared" ca="1" si="10442"/>
        <v>1.7421985171610938E-2</v>
      </c>
      <c r="AK3203" s="31">
        <f t="shared" ca="1" si="10442"/>
        <v>5.5901498055757171E-2</v>
      </c>
      <c r="AL3203">
        <f ca="1">SUM($AF$129:AF3203)</f>
        <v>2.5694319589533174</v>
      </c>
      <c r="AO3203">
        <f t="shared" ca="1" si="10438"/>
        <v>-3.9663679353355827E-4</v>
      </c>
      <c r="AP3203">
        <f t="shared" ca="1" si="10439"/>
        <v>0</v>
      </c>
      <c r="AQ3203">
        <f t="shared" ca="1" si="10421"/>
        <v>0</v>
      </c>
      <c r="AR3203" s="31">
        <f t="shared" ref="AR3203:AS3203" ca="1" si="10443">SUM(AO3078:AO3203)</f>
        <v>1.3508796498867617E-2</v>
      </c>
      <c r="AS3203" s="31">
        <f t="shared" ca="1" si="10443"/>
        <v>8.1944774555527136E-2</v>
      </c>
      <c r="AT3203">
        <f ca="1">SUM($AP$129:AP3203)</f>
        <v>3.0979377009143563</v>
      </c>
    </row>
    <row r="3204" spans="1:46" x14ac:dyDescent="0.25">
      <c r="A3204" s="13">
        <v>43376</v>
      </c>
      <c r="B3204" s="14">
        <v>2925.51</v>
      </c>
      <c r="C3204" s="10">
        <f t="shared" si="10230"/>
        <v>7.1149300650276632E-4</v>
      </c>
      <c r="D3204" s="7">
        <f>VLOOKUP(A3204,'2 year Data'!A:B,2,FALSE)</f>
        <v>2.85</v>
      </c>
      <c r="E3204" s="7">
        <f t="shared" ca="1" si="10225"/>
        <v>1.0638297872340496E-2</v>
      </c>
      <c r="F3204" s="7">
        <f t="shared" ca="1" si="10226"/>
        <v>1.0638297872340496E-2</v>
      </c>
      <c r="G3204">
        <f t="shared" si="10423"/>
        <v>2.85</v>
      </c>
      <c r="H3204">
        <f t="shared" si="10424"/>
        <v>2.3199999999999998</v>
      </c>
      <c r="I3204" s="27">
        <f t="shared" si="10339"/>
        <v>1</v>
      </c>
      <c r="J3204" s="9">
        <f t="shared" si="10425"/>
        <v>0</v>
      </c>
      <c r="K3204" s="9">
        <f t="shared" si="10426"/>
        <v>0</v>
      </c>
      <c r="L3204" s="9">
        <f t="shared" si="10427"/>
        <v>0</v>
      </c>
      <c r="M3204" s="9">
        <f t="shared" si="10428"/>
        <v>7.1149300650276632E-4</v>
      </c>
      <c r="N3204" s="28">
        <f t="shared" si="10413"/>
        <v>2.52</v>
      </c>
      <c r="O3204" s="28">
        <f t="shared" si="10414"/>
        <v>2.585</v>
      </c>
      <c r="P3204" s="28">
        <f t="shared" si="10415"/>
        <v>2.66</v>
      </c>
      <c r="Q3204" s="28">
        <f t="shared" si="10416"/>
        <v>2.83</v>
      </c>
      <c r="R3204" s="9">
        <f t="shared" ca="1" si="10429"/>
        <v>0</v>
      </c>
      <c r="S3204" s="9">
        <f t="shared" ca="1" si="10430"/>
        <v>0</v>
      </c>
      <c r="T3204" s="9">
        <f t="shared" ca="1" si="10431"/>
        <v>0</v>
      </c>
      <c r="U3204" s="9">
        <f t="shared" ca="1" si="10432"/>
        <v>7.1149300650276632E-4</v>
      </c>
      <c r="V3204" s="28">
        <f t="shared" ref="V3204:Y3204" ca="1" si="10444">QUARTILE($F3080:$F3203,V$2)</f>
        <v>-3.8647451438148517E-3</v>
      </c>
      <c r="W3204" s="28">
        <f t="shared" ca="1" si="10444"/>
        <v>0</v>
      </c>
      <c r="X3204" s="28">
        <f t="shared" ca="1" si="10444"/>
        <v>7.9129807390676543E-3</v>
      </c>
      <c r="Y3204" s="28">
        <f t="shared" ca="1" si="10444"/>
        <v>4.31034482758621E-2</v>
      </c>
      <c r="Z3204" s="30">
        <f t="shared" ca="1" si="10404"/>
        <v>-1.3486452246236744E-2</v>
      </c>
      <c r="AA3204" s="30">
        <f t="shared" ca="1" si="10405"/>
        <v>2.1990420538221513E-2</v>
      </c>
      <c r="AB3204" s="30">
        <f t="shared" ca="1" si="10406"/>
        <v>4.7963481994655235E-2</v>
      </c>
      <c r="AC3204" s="30">
        <f t="shared" ca="1" si="10407"/>
        <v>5.6612991062259935E-2</v>
      </c>
      <c r="AD3204">
        <f t="shared" ca="1" si="10434"/>
        <v>0</v>
      </c>
      <c r="AE3204">
        <f t="shared" ca="1" si="10435"/>
        <v>0</v>
      </c>
      <c r="AF3204">
        <f t="shared" ca="1" si="10436"/>
        <v>7.1149300650276632E-4</v>
      </c>
      <c r="AG3204" s="31">
        <f t="shared" ca="1" si="10418"/>
        <v>0</v>
      </c>
      <c r="AH3204" s="31">
        <f t="shared" ca="1" si="10419"/>
        <v>7.2463768115942351E-3</v>
      </c>
      <c r="AI3204" s="31">
        <f t="shared" ref="AI3204:AK3204" ca="1" si="10445">SUM(AD3079:AD3204)</f>
        <v>-3.2073363081018278E-3</v>
      </c>
      <c r="AJ3204" s="31">
        <f t="shared" ca="1" si="10445"/>
        <v>3.9342190666496205E-2</v>
      </c>
      <c r="AK3204" s="31">
        <f t="shared" ca="1" si="10445"/>
        <v>5.6612991062259935E-2</v>
      </c>
      <c r="AL3204">
        <f ca="1">SUM($AF$129:AF3204)</f>
        <v>2.5701434519598201</v>
      </c>
      <c r="AO3204">
        <f t="shared" ca="1" si="10438"/>
        <v>0</v>
      </c>
      <c r="AP3204">
        <f t="shared" ca="1" si="10439"/>
        <v>7.1149300650276632E-4</v>
      </c>
      <c r="AQ3204">
        <f t="shared" ca="1" si="10421"/>
        <v>0</v>
      </c>
      <c r="AR3204" s="31">
        <f t="shared" ref="AR3204:AS3204" ca="1" si="10446">SUM(AO3079:AO3204)</f>
        <v>1.3508796498867617E-2</v>
      </c>
      <c r="AS3204" s="31">
        <f t="shared" ca="1" si="10446"/>
        <v>0.10457647305691518</v>
      </c>
      <c r="AT3204">
        <f ca="1">SUM($AP$129:AP3204)</f>
        <v>3.0986491939208589</v>
      </c>
    </row>
    <row r="3205" spans="1:46" x14ac:dyDescent="0.25">
      <c r="A3205" s="11">
        <v>43377</v>
      </c>
      <c r="B3205" s="12">
        <v>2901.61</v>
      </c>
      <c r="C3205" s="10">
        <f t="shared" si="10230"/>
        <v>-8.1695157425543206E-3</v>
      </c>
      <c r="D3205" s="7">
        <f>VLOOKUP(A3205,'2 year Data'!A:B,2,FALSE)</f>
        <v>2.87</v>
      </c>
      <c r="E3205" s="7">
        <f t="shared" ref="E3205:E3268" ca="1" si="10447">(D3205/(INDIRECT(ADDRESS(ROW()-ROC,COLUMN()-1))))-1</f>
        <v>7.0175438596491446E-3</v>
      </c>
      <c r="F3205" s="7">
        <f t="shared" ref="F3205:F3268" ca="1" si="10448">INDIRECT(ADDRESS(ROW()-LAG,COLUMN()-1))</f>
        <v>7.0175438596491446E-3</v>
      </c>
      <c r="G3205">
        <f t="shared" si="10423"/>
        <v>2.87</v>
      </c>
      <c r="H3205">
        <f t="shared" si="10424"/>
        <v>2.3199999999999998</v>
      </c>
      <c r="I3205" s="27">
        <f t="shared" si="10339"/>
        <v>1</v>
      </c>
      <c r="J3205" s="9">
        <f t="shared" si="10425"/>
        <v>0</v>
      </c>
      <c r="K3205" s="9">
        <f t="shared" si="10426"/>
        <v>0</v>
      </c>
      <c r="L3205" s="9">
        <f t="shared" si="10427"/>
        <v>0</v>
      </c>
      <c r="M3205" s="9">
        <f t="shared" si="10428"/>
        <v>-8.1695157425543206E-3</v>
      </c>
      <c r="N3205" s="28">
        <f t="shared" si="10413"/>
        <v>2.52</v>
      </c>
      <c r="O3205" s="28">
        <f t="shared" si="10414"/>
        <v>2.59</v>
      </c>
      <c r="P3205" s="28">
        <f t="shared" si="10415"/>
        <v>2.66</v>
      </c>
      <c r="Q3205" s="28">
        <f t="shared" si="10416"/>
        <v>2.85</v>
      </c>
      <c r="R3205" s="9">
        <f t="shared" ca="1" si="10429"/>
        <v>0</v>
      </c>
      <c r="S3205" s="9">
        <f t="shared" ca="1" si="10430"/>
        <v>0</v>
      </c>
      <c r="T3205" s="9">
        <f t="shared" ca="1" si="10431"/>
        <v>-8.1695157425543206E-3</v>
      </c>
      <c r="U3205" s="9">
        <f t="shared" ca="1" si="10432"/>
        <v>0</v>
      </c>
      <c r="V3205" s="28">
        <f t="shared" ref="V3205:Y3205" ca="1" si="10449">QUARTILE($F3081:$F3204,V$2)</f>
        <v>-3.8647451438148517E-3</v>
      </c>
      <c r="W3205" s="28">
        <f t="shared" ca="1" si="10449"/>
        <v>0</v>
      </c>
      <c r="X3205" s="28">
        <f t="shared" ca="1" si="10449"/>
        <v>7.952380952380933E-3</v>
      </c>
      <c r="Y3205" s="28">
        <f t="shared" ca="1" si="10449"/>
        <v>4.31034482758621E-2</v>
      </c>
      <c r="Z3205" s="30">
        <f t="shared" ca="1" si="10404"/>
        <v>-1.3486452246236744E-2</v>
      </c>
      <c r="AA3205" s="30">
        <f t="shared" ca="1" si="10405"/>
        <v>2.1990420538221513E-2</v>
      </c>
      <c r="AB3205" s="30">
        <f t="shared" ca="1" si="10406"/>
        <v>3.9793966252100917E-2</v>
      </c>
      <c r="AC3205" s="30">
        <f t="shared" ca="1" si="10407"/>
        <v>5.3276419706091482E-2</v>
      </c>
      <c r="AD3205">
        <f t="shared" ca="1" si="10434"/>
        <v>0</v>
      </c>
      <c r="AE3205">
        <f t="shared" ca="1" si="10435"/>
        <v>-8.1695157425543206E-3</v>
      </c>
      <c r="AF3205">
        <f t="shared" ca="1" si="10436"/>
        <v>0</v>
      </c>
      <c r="AG3205" s="31">
        <f t="shared" ca="1" si="10418"/>
        <v>0</v>
      </c>
      <c r="AH3205" s="31">
        <f t="shared" ca="1" si="10419"/>
        <v>7.1174377224199059E-3</v>
      </c>
      <c r="AI3205" s="31">
        <f t="shared" ref="AI3205:AK3205" ca="1" si="10450">SUM(AD3080:AD3205)</f>
        <v>-3.2073363081018278E-3</v>
      </c>
      <c r="AJ3205" s="31">
        <f t="shared" ca="1" si="10450"/>
        <v>3.1172674923941886E-2</v>
      </c>
      <c r="AK3205" s="31">
        <f t="shared" ca="1" si="10450"/>
        <v>5.3276419706091482E-2</v>
      </c>
      <c r="AL3205">
        <f ca="1">SUM($AF$129:AF3205)</f>
        <v>2.5701434519598201</v>
      </c>
      <c r="AO3205">
        <f t="shared" ca="1" si="10438"/>
        <v>0</v>
      </c>
      <c r="AP3205">
        <f t="shared" ca="1" si="10439"/>
        <v>-8.1695157425543206E-3</v>
      </c>
      <c r="AQ3205">
        <f t="shared" ca="1" si="10421"/>
        <v>0</v>
      </c>
      <c r="AR3205" s="31">
        <f t="shared" ref="AR3205:AS3205" ca="1" si="10451">SUM(AO3080:AO3205)</f>
        <v>1.3508796498867617E-2</v>
      </c>
      <c r="AS3205" s="31">
        <f t="shared" ca="1" si="10451"/>
        <v>9.3070385958192406E-2</v>
      </c>
      <c r="AT3205">
        <f ca="1">SUM($AP$129:AP3205)</f>
        <v>3.0904796781783044</v>
      </c>
    </row>
    <row r="3206" spans="1:46" x14ac:dyDescent="0.25">
      <c r="A3206" s="11">
        <v>43378</v>
      </c>
      <c r="B3206" s="12">
        <v>2885.57</v>
      </c>
      <c r="C3206" s="10">
        <f t="shared" ref="C3206:C3269" si="10452">(B3206-B3205)/B3205</f>
        <v>-5.5279655088037206E-3</v>
      </c>
      <c r="D3206" s="7">
        <f>VLOOKUP(A3206,'2 year Data'!A:B,2,FALSE)</f>
        <v>2.88</v>
      </c>
      <c r="E3206" s="7">
        <f t="shared" ca="1" si="10447"/>
        <v>3.4843205574912606E-3</v>
      </c>
      <c r="F3206" s="7">
        <f t="shared" ca="1" si="10448"/>
        <v>3.4843205574912606E-3</v>
      </c>
      <c r="G3206">
        <f t="shared" si="10423"/>
        <v>2.88</v>
      </c>
      <c r="H3206">
        <f t="shared" si="10424"/>
        <v>2.3199999999999998</v>
      </c>
      <c r="I3206" s="27">
        <f t="shared" si="10339"/>
        <v>1</v>
      </c>
      <c r="J3206" s="9">
        <f t="shared" si="10425"/>
        <v>0</v>
      </c>
      <c r="K3206" s="9">
        <f t="shared" si="10426"/>
        <v>0</v>
      </c>
      <c r="L3206" s="9">
        <f t="shared" si="10427"/>
        <v>0</v>
      </c>
      <c r="M3206" s="9">
        <f t="shared" si="10428"/>
        <v>-5.5279655088037206E-3</v>
      </c>
      <c r="N3206" s="28">
        <f t="shared" si="10413"/>
        <v>2.52</v>
      </c>
      <c r="O3206" s="28">
        <f t="shared" si="10414"/>
        <v>2.59</v>
      </c>
      <c r="P3206" s="28">
        <f t="shared" si="10415"/>
        <v>2.66</v>
      </c>
      <c r="Q3206" s="28">
        <f t="shared" si="10416"/>
        <v>2.87</v>
      </c>
      <c r="R3206" s="9">
        <f t="shared" ca="1" si="10429"/>
        <v>0</v>
      </c>
      <c r="S3206" s="9">
        <f t="shared" ca="1" si="10430"/>
        <v>0</v>
      </c>
      <c r="T3206" s="9">
        <f t="shared" ca="1" si="10431"/>
        <v>-5.5279655088037206E-3</v>
      </c>
      <c r="U3206" s="9">
        <f t="shared" ca="1" si="10432"/>
        <v>0</v>
      </c>
      <c r="V3206" s="28">
        <f t="shared" ref="V3206:Y3206" ca="1" si="10453">QUARTILE($F3082:$F3205,V$2)</f>
        <v>-3.8647451438148517E-3</v>
      </c>
      <c r="W3206" s="28">
        <f t="shared" ca="1" si="10453"/>
        <v>0</v>
      </c>
      <c r="X3206" s="28">
        <f t="shared" ca="1" si="10453"/>
        <v>7.9129807390676543E-3</v>
      </c>
      <c r="Y3206" s="28">
        <f t="shared" ca="1" si="10453"/>
        <v>4.31034482758621E-2</v>
      </c>
      <c r="Z3206" s="30">
        <f t="shared" ca="1" si="10404"/>
        <v>-1.3486452246236744E-2</v>
      </c>
      <c r="AA3206" s="30">
        <f t="shared" ca="1" si="10405"/>
        <v>5.2635457965294315E-3</v>
      </c>
      <c r="AB3206" s="30">
        <f t="shared" ca="1" si="10406"/>
        <v>3.4266000743297192E-2</v>
      </c>
      <c r="AC3206" s="30">
        <f t="shared" ca="1" si="10407"/>
        <v>5.3276419706091482E-2</v>
      </c>
      <c r="AD3206">
        <f t="shared" ca="1" si="10434"/>
        <v>0</v>
      </c>
      <c r="AE3206">
        <f t="shared" ca="1" si="10435"/>
        <v>-5.5279655088037206E-3</v>
      </c>
      <c r="AF3206">
        <f t="shared" ca="1" si="10436"/>
        <v>0</v>
      </c>
      <c r="AG3206" s="31">
        <f t="shared" ca="1" si="10418"/>
        <v>0</v>
      </c>
      <c r="AH3206" s="31">
        <f t="shared" ca="1" si="10419"/>
        <v>7.0175438596491446E-3</v>
      </c>
      <c r="AI3206" s="31">
        <f t="shared" ref="AI3206:AK3206" ca="1" si="10454">SUM(AD3081:AD3206)</f>
        <v>-3.2073363081018278E-3</v>
      </c>
      <c r="AJ3206" s="31">
        <f t="shared" ca="1" si="10454"/>
        <v>2.5644709415138165E-2</v>
      </c>
      <c r="AK3206" s="31">
        <f t="shared" ca="1" si="10454"/>
        <v>5.3276419706091482E-2</v>
      </c>
      <c r="AL3206">
        <f ca="1">SUM($AF$129:AF3206)</f>
        <v>2.5701434519598201</v>
      </c>
      <c r="AO3206">
        <f t="shared" ca="1" si="10438"/>
        <v>0</v>
      </c>
      <c r="AP3206">
        <f t="shared" ca="1" si="10439"/>
        <v>-5.5279655088037206E-3</v>
      </c>
      <c r="AQ3206">
        <f t="shared" ca="1" si="10421"/>
        <v>0</v>
      </c>
      <c r="AR3206" s="31">
        <f t="shared" ref="AR3206:AS3206" ca="1" si="10455">SUM(AO3081:AO3206)</f>
        <v>-3.2180782428244256E-3</v>
      </c>
      <c r="AS3206" s="31">
        <f t="shared" ca="1" si="10455"/>
        <v>8.7542420449388689E-2</v>
      </c>
      <c r="AT3206">
        <f ca="1">SUM($AP$129:AP3206)</f>
        <v>3.0849517126695005</v>
      </c>
    </row>
    <row r="3207" spans="1:46" x14ac:dyDescent="0.25">
      <c r="A3207" s="11">
        <v>43381</v>
      </c>
      <c r="B3207" s="12">
        <v>2884.43</v>
      </c>
      <c r="C3207" s="10">
        <f t="shared" si="10452"/>
        <v>-3.9506925841352919E-4</v>
      </c>
      <c r="D3207" s="7">
        <f>VLOOKUP(A3207,'2 year Data'!A:B,2,FALSE)</f>
        <v>2.88</v>
      </c>
      <c r="E3207" s="7">
        <f t="shared" ca="1" si="10447"/>
        <v>0</v>
      </c>
      <c r="F3207" s="7">
        <f t="shared" ca="1" si="10448"/>
        <v>0</v>
      </c>
      <c r="G3207">
        <f t="shared" si="10423"/>
        <v>2.88</v>
      </c>
      <c r="H3207">
        <f t="shared" si="10424"/>
        <v>2.3199999999999998</v>
      </c>
      <c r="I3207" s="27">
        <f t="shared" si="10339"/>
        <v>1</v>
      </c>
      <c r="J3207" s="9">
        <f t="shared" si="10425"/>
        <v>0</v>
      </c>
      <c r="K3207" s="9">
        <f t="shared" si="10426"/>
        <v>0</v>
      </c>
      <c r="L3207" s="9">
        <f t="shared" si="10427"/>
        <v>0</v>
      </c>
      <c r="M3207" s="9">
        <f t="shared" si="10428"/>
        <v>-3.9506925841352919E-4</v>
      </c>
      <c r="N3207" s="28">
        <f t="shared" si="10413"/>
        <v>2.52</v>
      </c>
      <c r="O3207" s="28">
        <f t="shared" si="10414"/>
        <v>2.59</v>
      </c>
      <c r="P3207" s="28">
        <f t="shared" si="10415"/>
        <v>2.66</v>
      </c>
      <c r="Q3207" s="28">
        <f t="shared" si="10416"/>
        <v>2.88</v>
      </c>
      <c r="R3207" s="9">
        <f t="shared" ca="1" si="10429"/>
        <v>0</v>
      </c>
      <c r="S3207" s="9">
        <f t="shared" ca="1" si="10430"/>
        <v>-3.9506925841352919E-4</v>
      </c>
      <c r="T3207" s="9">
        <f t="shared" ca="1" si="10431"/>
        <v>0</v>
      </c>
      <c r="U3207" s="9">
        <f t="shared" ca="1" si="10432"/>
        <v>0</v>
      </c>
      <c r="V3207" s="28">
        <f t="shared" ref="V3207:Y3207" ca="1" si="10456">QUARTILE($F3083:$F3206,V$2)</f>
        <v>-3.8647451438148517E-3</v>
      </c>
      <c r="W3207" s="28">
        <f t="shared" ca="1" si="10456"/>
        <v>0</v>
      </c>
      <c r="X3207" s="28">
        <f t="shared" ca="1" si="10456"/>
        <v>7.8817963960038373E-3</v>
      </c>
      <c r="Y3207" s="28">
        <f t="shared" ca="1" si="10456"/>
        <v>4.31034482758621E-2</v>
      </c>
      <c r="Z3207" s="30">
        <f t="shared" ca="1" si="10404"/>
        <v>-1.3486452246236744E-2</v>
      </c>
      <c r="AA3207" s="30">
        <f t="shared" ca="1" si="10405"/>
        <v>4.8684765381159026E-3</v>
      </c>
      <c r="AB3207" s="30">
        <f t="shared" ca="1" si="10406"/>
        <v>3.9791299308902531E-2</v>
      </c>
      <c r="AC3207" s="30">
        <f t="shared" ca="1" si="10407"/>
        <v>5.3276419706091482E-2</v>
      </c>
      <c r="AD3207">
        <f t="shared" ca="1" si="10434"/>
        <v>0</v>
      </c>
      <c r="AE3207">
        <f t="shared" ca="1" si="10435"/>
        <v>0</v>
      </c>
      <c r="AF3207">
        <f t="shared" ca="1" si="10436"/>
        <v>0</v>
      </c>
      <c r="AG3207" s="31">
        <f t="shared" ca="1" si="10418"/>
        <v>0</v>
      </c>
      <c r="AH3207" s="31">
        <f t="shared" ca="1" si="10419"/>
        <v>4.1493775933609811E-3</v>
      </c>
      <c r="AI3207" s="31">
        <f t="shared" ref="AI3207:AK3207" ca="1" si="10457">SUM(AD3082:AD3207)</f>
        <v>-3.2073363081018278E-3</v>
      </c>
      <c r="AJ3207" s="31">
        <f t="shared" ca="1" si="10457"/>
        <v>3.1170007980743517E-2</v>
      </c>
      <c r="AK3207" s="31">
        <f t="shared" ca="1" si="10457"/>
        <v>5.3276419706091482E-2</v>
      </c>
      <c r="AL3207">
        <f ca="1">SUM($AF$129:AF3207)</f>
        <v>2.5701434519598201</v>
      </c>
      <c r="AO3207">
        <f t="shared" ca="1" si="10438"/>
        <v>-3.9506925841352919E-4</v>
      </c>
      <c r="AP3207">
        <f t="shared" ca="1" si="10439"/>
        <v>0</v>
      </c>
      <c r="AQ3207">
        <f t="shared" ca="1" si="10421"/>
        <v>0</v>
      </c>
      <c r="AR3207" s="31">
        <f t="shared" ref="AR3207:AS3207" ca="1" si="10458">SUM(AO3082:AO3207)</f>
        <v>-3.6131475012379549E-3</v>
      </c>
      <c r="AS3207" s="31">
        <f t="shared" ca="1" si="10458"/>
        <v>9.3067719014994027E-2</v>
      </c>
      <c r="AT3207">
        <f ca="1">SUM($AP$129:AP3207)</f>
        <v>3.0849517126695005</v>
      </c>
    </row>
    <row r="3208" spans="1:46" x14ac:dyDescent="0.25">
      <c r="A3208" s="11">
        <v>43382</v>
      </c>
      <c r="B3208" s="12">
        <v>2880.34</v>
      </c>
      <c r="C3208" s="10">
        <f t="shared" si="10452"/>
        <v>-1.4179577940874595E-3</v>
      </c>
      <c r="D3208" s="7">
        <f>VLOOKUP(A3208,'2 year Data'!A:B,2,FALSE)</f>
        <v>2.88</v>
      </c>
      <c r="E3208" s="7">
        <f t="shared" ca="1" si="10447"/>
        <v>0</v>
      </c>
      <c r="F3208" s="7">
        <f t="shared" ca="1" si="10448"/>
        <v>0</v>
      </c>
      <c r="G3208">
        <f t="shared" si="10423"/>
        <v>2.88</v>
      </c>
      <c r="H3208">
        <f t="shared" si="10424"/>
        <v>2.3199999999999998</v>
      </c>
      <c r="I3208" s="27">
        <f t="shared" si="10339"/>
        <v>1</v>
      </c>
      <c r="J3208" s="9">
        <f t="shared" si="10425"/>
        <v>0</v>
      </c>
      <c r="K3208" s="9">
        <f t="shared" si="10426"/>
        <v>0</v>
      </c>
      <c r="L3208" s="9">
        <f t="shared" si="10427"/>
        <v>0</v>
      </c>
      <c r="M3208" s="9">
        <f t="shared" si="10428"/>
        <v>-1.4179577940874595E-3</v>
      </c>
      <c r="N3208" s="28">
        <f t="shared" si="10413"/>
        <v>2.52</v>
      </c>
      <c r="O3208" s="28">
        <f t="shared" si="10414"/>
        <v>2.59</v>
      </c>
      <c r="P3208" s="28">
        <f t="shared" si="10415"/>
        <v>2.6625000000000001</v>
      </c>
      <c r="Q3208" s="28">
        <f t="shared" si="10416"/>
        <v>2.88</v>
      </c>
      <c r="R3208" s="9">
        <f t="shared" ca="1" si="10429"/>
        <v>0</v>
      </c>
      <c r="S3208" s="9">
        <f t="shared" ca="1" si="10430"/>
        <v>-1.4179577940874595E-3</v>
      </c>
      <c r="T3208" s="9">
        <f t="shared" ca="1" si="10431"/>
        <v>0</v>
      </c>
      <c r="U3208" s="9">
        <f t="shared" ca="1" si="10432"/>
        <v>0</v>
      </c>
      <c r="V3208" s="28">
        <f t="shared" ref="V3208:Y3208" ca="1" si="10459">QUARTILE($F3084:$F3207,V$2)</f>
        <v>-3.8647451438148517E-3</v>
      </c>
      <c r="W3208" s="28">
        <f t="shared" ca="1" si="10459"/>
        <v>0</v>
      </c>
      <c r="X3208" s="28">
        <f t="shared" ca="1" si="10459"/>
        <v>7.8050798124942311E-3</v>
      </c>
      <c r="Y3208" s="28">
        <f t="shared" ca="1" si="10459"/>
        <v>4.31034482758621E-2</v>
      </c>
      <c r="Z3208" s="30">
        <f t="shared" ca="1" si="10404"/>
        <v>-1.3486452246236744E-2</v>
      </c>
      <c r="AA3208" s="30">
        <f t="shared" ca="1" si="10405"/>
        <v>3.4505187440284431E-3</v>
      </c>
      <c r="AB3208" s="30">
        <f t="shared" ca="1" si="10406"/>
        <v>3.9791299308902531E-2</v>
      </c>
      <c r="AC3208" s="30">
        <f t="shared" ca="1" si="10407"/>
        <v>4.5025688305246073E-2</v>
      </c>
      <c r="AD3208">
        <f t="shared" ca="1" si="10434"/>
        <v>0</v>
      </c>
      <c r="AE3208">
        <f t="shared" ca="1" si="10435"/>
        <v>0</v>
      </c>
      <c r="AF3208">
        <f t="shared" ca="1" si="10436"/>
        <v>0</v>
      </c>
      <c r="AG3208" s="31">
        <f t="shared" ca="1" si="10418"/>
        <v>0</v>
      </c>
      <c r="AH3208" s="31">
        <f t="shared" ca="1" si="10419"/>
        <v>4.0322580645162365E-3</v>
      </c>
      <c r="AI3208" s="31">
        <f t="shared" ref="AI3208:AK3208" ca="1" si="10460">SUM(AD3083:AD3208)</f>
        <v>-3.2073363081018278E-3</v>
      </c>
      <c r="AJ3208" s="31">
        <f t="shared" ca="1" si="10460"/>
        <v>3.1170007980743517E-2</v>
      </c>
      <c r="AK3208" s="31">
        <f t="shared" ca="1" si="10460"/>
        <v>4.5025688305246073E-2</v>
      </c>
      <c r="AL3208">
        <f ca="1">SUM($AF$129:AF3208)</f>
        <v>2.5701434519598201</v>
      </c>
      <c r="AO3208">
        <f t="shared" ca="1" si="10438"/>
        <v>-1.4179577940874595E-3</v>
      </c>
      <c r="AP3208">
        <f t="shared" ca="1" si="10439"/>
        <v>0</v>
      </c>
      <c r="AQ3208">
        <f t="shared" ca="1" si="10421"/>
        <v>0</v>
      </c>
      <c r="AR3208" s="31">
        <f t="shared" ref="AR3208:AS3208" ca="1" si="10461">SUM(AO3083:AO3208)</f>
        <v>-5.0311052953254144E-3</v>
      </c>
      <c r="AS3208" s="31">
        <f t="shared" ca="1" si="10461"/>
        <v>8.4816987614148617E-2</v>
      </c>
      <c r="AT3208">
        <f ca="1">SUM($AP$129:AP3208)</f>
        <v>3.0849517126695005</v>
      </c>
    </row>
    <row r="3209" spans="1:46" x14ac:dyDescent="0.25">
      <c r="A3209" s="11">
        <v>43383</v>
      </c>
      <c r="B3209" s="12">
        <v>2785.68</v>
      </c>
      <c r="C3209" s="10">
        <f t="shared" si="10452"/>
        <v>-3.2864175757028789E-2</v>
      </c>
      <c r="D3209" s="7">
        <f>VLOOKUP(A3209,'2 year Data'!A:B,2,FALSE)</f>
        <v>2.88</v>
      </c>
      <c r="E3209" s="7">
        <f t="shared" ca="1" si="10447"/>
        <v>0</v>
      </c>
      <c r="F3209" s="7">
        <f t="shared" ca="1" si="10448"/>
        <v>0</v>
      </c>
      <c r="G3209">
        <f t="shared" si="10423"/>
        <v>2.88</v>
      </c>
      <c r="H3209">
        <f t="shared" si="10424"/>
        <v>2.3199999999999998</v>
      </c>
      <c r="I3209" s="27">
        <f t="shared" si="10339"/>
        <v>1</v>
      </c>
      <c r="J3209" s="9">
        <f t="shared" si="10425"/>
        <v>0</v>
      </c>
      <c r="K3209" s="9">
        <f t="shared" si="10426"/>
        <v>0</v>
      </c>
      <c r="L3209" s="9">
        <f t="shared" si="10427"/>
        <v>0</v>
      </c>
      <c r="M3209" s="9">
        <f t="shared" si="10428"/>
        <v>-3.2864175757028789E-2</v>
      </c>
      <c r="N3209" s="28">
        <f t="shared" si="10413"/>
        <v>2.5274999999999999</v>
      </c>
      <c r="O3209" s="28">
        <f t="shared" si="10414"/>
        <v>2.59</v>
      </c>
      <c r="P3209" s="28">
        <f t="shared" si="10415"/>
        <v>2.67</v>
      </c>
      <c r="Q3209" s="28">
        <f t="shared" si="10416"/>
        <v>2.88</v>
      </c>
      <c r="R3209" s="9">
        <f t="shared" ca="1" si="10429"/>
        <v>0</v>
      </c>
      <c r="S3209" s="9">
        <f t="shared" ca="1" si="10430"/>
        <v>-3.2864175757028789E-2</v>
      </c>
      <c r="T3209" s="9">
        <f t="shared" ca="1" si="10431"/>
        <v>0</v>
      </c>
      <c r="U3209" s="9">
        <f t="shared" ca="1" si="10432"/>
        <v>0</v>
      </c>
      <c r="V3209" s="28">
        <f t="shared" ref="V3209:Y3209" ca="1" si="10462">QUARTILE($F3085:$F3208,V$2)</f>
        <v>-3.8647451438148517E-3</v>
      </c>
      <c r="W3209" s="28">
        <f t="shared" ca="1" si="10462"/>
        <v>0</v>
      </c>
      <c r="X3209" s="28">
        <f t="shared" ca="1" si="10462"/>
        <v>7.7594787802008902E-3</v>
      </c>
      <c r="Y3209" s="28">
        <f t="shared" ca="1" si="10462"/>
        <v>4.31034482758621E-2</v>
      </c>
      <c r="Z3209" s="30">
        <f t="shared" ca="1" si="10404"/>
        <v>-1.3486452246236744E-2</v>
      </c>
      <c r="AA3209" s="30">
        <f t="shared" ca="1" si="10405"/>
        <v>-2.9413657013000347E-2</v>
      </c>
      <c r="AB3209" s="30">
        <f t="shared" ca="1" si="10406"/>
        <v>4.2677946781302795E-2</v>
      </c>
      <c r="AC3209" s="30">
        <f t="shared" ca="1" si="10407"/>
        <v>4.5025688305246073E-2</v>
      </c>
      <c r="AD3209">
        <f t="shared" ca="1" si="10434"/>
        <v>0</v>
      </c>
      <c r="AE3209">
        <f t="shared" ca="1" si="10435"/>
        <v>0</v>
      </c>
      <c r="AF3209">
        <f t="shared" ca="1" si="10436"/>
        <v>0</v>
      </c>
      <c r="AG3209" s="31">
        <f t="shared" ca="1" si="10418"/>
        <v>0</v>
      </c>
      <c r="AH3209" s="31">
        <f t="shared" ca="1" si="10419"/>
        <v>4.0160642570279403E-3</v>
      </c>
      <c r="AI3209" s="31">
        <f t="shared" ref="AI3209:AK3209" ca="1" si="10463">SUM(AD3084:AD3209)</f>
        <v>-3.2073363081018278E-3</v>
      </c>
      <c r="AJ3209" s="31">
        <f t="shared" ca="1" si="10463"/>
        <v>3.4056655453143792E-2</v>
      </c>
      <c r="AK3209" s="31">
        <f t="shared" ca="1" si="10463"/>
        <v>4.5025688305246073E-2</v>
      </c>
      <c r="AL3209">
        <f ca="1">SUM($AF$129:AF3209)</f>
        <v>2.5701434519598201</v>
      </c>
      <c r="AO3209">
        <f t="shared" ca="1" si="10438"/>
        <v>-3.2864175757028789E-2</v>
      </c>
      <c r="AP3209">
        <f t="shared" ca="1" si="10439"/>
        <v>0</v>
      </c>
      <c r="AQ3209">
        <f t="shared" ca="1" si="10421"/>
        <v>0</v>
      </c>
      <c r="AR3209" s="31">
        <f t="shared" ref="AR3209:AS3209" ca="1" si="10464">SUM(AO3084:AO3209)</f>
        <v>-3.7895281052354207E-2</v>
      </c>
      <c r="AS3209" s="31">
        <f t="shared" ca="1" si="10464"/>
        <v>8.7703635086548881E-2</v>
      </c>
      <c r="AT3209">
        <f ca="1">SUM($AP$129:AP3209)</f>
        <v>3.0849517126695005</v>
      </c>
    </row>
    <row r="3210" spans="1:46" x14ac:dyDescent="0.25">
      <c r="A3210" s="15">
        <v>43384</v>
      </c>
      <c r="B3210" s="16">
        <v>2728.37</v>
      </c>
      <c r="C3210" s="10">
        <f t="shared" si="10452"/>
        <v>-2.0573073719881662E-2</v>
      </c>
      <c r="D3210" s="7">
        <f>VLOOKUP(A3210,'2 year Data'!A:B,2,FALSE)</f>
        <v>2.85</v>
      </c>
      <c r="E3210" s="7">
        <f t="shared" ca="1" si="10447"/>
        <v>-1.041666666666663E-2</v>
      </c>
      <c r="F3210" s="7">
        <f t="shared" ca="1" si="10448"/>
        <v>-1.041666666666663E-2</v>
      </c>
      <c r="G3210">
        <f t="shared" si="10423"/>
        <v>2.88</v>
      </c>
      <c r="H3210">
        <f t="shared" si="10424"/>
        <v>2.3199999999999998</v>
      </c>
      <c r="I3210" s="27">
        <f t="shared" si="10339"/>
        <v>0.94642857142857173</v>
      </c>
      <c r="J3210" s="9">
        <f t="shared" si="10425"/>
        <v>0</v>
      </c>
      <c r="K3210" s="9">
        <f t="shared" si="10426"/>
        <v>0</v>
      </c>
      <c r="L3210" s="9">
        <f t="shared" si="10427"/>
        <v>0</v>
      </c>
      <c r="M3210" s="9">
        <f t="shared" si="10428"/>
        <v>-2.0573073719881662E-2</v>
      </c>
      <c r="N3210" s="28">
        <f t="shared" si="10413"/>
        <v>2.5299999999999998</v>
      </c>
      <c r="O3210" s="28">
        <f t="shared" si="10414"/>
        <v>2.5949999999999998</v>
      </c>
      <c r="P3210" s="28">
        <f t="shared" si="10415"/>
        <v>2.67</v>
      </c>
      <c r="Q3210" s="28">
        <f t="shared" si="10416"/>
        <v>2.88</v>
      </c>
      <c r="R3210" s="9">
        <f t="shared" ca="1" si="10429"/>
        <v>-2.0573073719881662E-2</v>
      </c>
      <c r="S3210" s="9">
        <f t="shared" ca="1" si="10430"/>
        <v>0</v>
      </c>
      <c r="T3210" s="9">
        <f t="shared" ca="1" si="10431"/>
        <v>0</v>
      </c>
      <c r="U3210" s="9">
        <f t="shared" ca="1" si="10432"/>
        <v>0</v>
      </c>
      <c r="V3210" s="28">
        <f t="shared" ref="V3210:Y3210" ca="1" si="10465">QUARTILE($F3086:$F3209,V$2)</f>
        <v>-3.8647451438148517E-3</v>
      </c>
      <c r="W3210" s="28">
        <f t="shared" ca="1" si="10465"/>
        <v>0</v>
      </c>
      <c r="X3210" s="28">
        <f t="shared" ca="1" si="10465"/>
        <v>7.7594787802008902E-3</v>
      </c>
      <c r="Y3210" s="28">
        <f t="shared" ca="1" si="10465"/>
        <v>4.31034482758621E-2</v>
      </c>
      <c r="Z3210" s="30">
        <f t="shared" ca="1" si="10404"/>
        <v>-3.4059525966118408E-2</v>
      </c>
      <c r="AA3210" s="30">
        <f t="shared" ca="1" si="10405"/>
        <v>-2.9413657013000347E-2</v>
      </c>
      <c r="AB3210" s="30">
        <f t="shared" ca="1" si="10406"/>
        <v>3.456892295116315E-2</v>
      </c>
      <c r="AC3210" s="30">
        <f t="shared" ca="1" si="10407"/>
        <v>4.5025688305246073E-2</v>
      </c>
      <c r="AD3210">
        <f t="shared" ca="1" si="10434"/>
        <v>-2.0573073719881662E-2</v>
      </c>
      <c r="AE3210">
        <f t="shared" ca="1" si="10435"/>
        <v>0</v>
      </c>
      <c r="AF3210">
        <f t="shared" ca="1" si="10436"/>
        <v>0</v>
      </c>
      <c r="AG3210" s="31">
        <f t="shared" ca="1" si="10418"/>
        <v>0</v>
      </c>
      <c r="AH3210" s="31">
        <f t="shared" ca="1" si="10419"/>
        <v>3.937007874015741E-3</v>
      </c>
      <c r="AI3210" s="31">
        <f t="shared" ref="AI3210:AK3210" ca="1" si="10466">SUM(AD3085:AD3210)</f>
        <v>-2.3780410027983489E-2</v>
      </c>
      <c r="AJ3210" s="31">
        <f t="shared" ca="1" si="10466"/>
        <v>2.5947631623004123E-2</v>
      </c>
      <c r="AK3210" s="31">
        <f t="shared" ca="1" si="10466"/>
        <v>4.5025688305246073E-2</v>
      </c>
      <c r="AL3210">
        <f ca="1">SUM($AF$129:AF3210)</f>
        <v>2.5701434519598201</v>
      </c>
      <c r="AO3210">
        <f t="shared" ca="1" si="10438"/>
        <v>-2.0573073719881662E-2</v>
      </c>
      <c r="AP3210">
        <f t="shared" ca="1" si="10439"/>
        <v>0</v>
      </c>
      <c r="AQ3210">
        <f t="shared" ca="1" si="10421"/>
        <v>0</v>
      </c>
      <c r="AR3210" s="31">
        <f t="shared" ref="AR3210:AS3210" ca="1" si="10467">SUM(AO3085:AO3210)</f>
        <v>-5.8468354772235873E-2</v>
      </c>
      <c r="AS3210" s="31">
        <f t="shared" ca="1" si="10467"/>
        <v>7.9594611256409237E-2</v>
      </c>
      <c r="AT3210">
        <f ca="1">SUM($AP$129:AP3210)</f>
        <v>3.0849517126695005</v>
      </c>
    </row>
    <row r="3211" spans="1:46" x14ac:dyDescent="0.25">
      <c r="A3211" s="11">
        <v>43385</v>
      </c>
      <c r="B3211" s="12">
        <v>2767.13</v>
      </c>
      <c r="C3211" s="10">
        <f t="shared" si="10452"/>
        <v>1.4206284338267984E-2</v>
      </c>
      <c r="D3211" s="7">
        <f>VLOOKUP(A3211,'2 year Data'!A:B,2,FALSE)</f>
        <v>2.85</v>
      </c>
      <c r="E3211" s="7">
        <f t="shared" ca="1" si="10447"/>
        <v>0</v>
      </c>
      <c r="F3211" s="7">
        <f t="shared" ca="1" si="10448"/>
        <v>0</v>
      </c>
      <c r="G3211">
        <f t="shared" si="10423"/>
        <v>2.88</v>
      </c>
      <c r="H3211">
        <f t="shared" si="10424"/>
        <v>2.3199999999999998</v>
      </c>
      <c r="I3211" s="27">
        <f t="shared" si="10339"/>
        <v>0.94642857142857173</v>
      </c>
      <c r="J3211" s="9">
        <f t="shared" si="10425"/>
        <v>0</v>
      </c>
      <c r="K3211" s="9">
        <f t="shared" si="10426"/>
        <v>0</v>
      </c>
      <c r="L3211" s="9">
        <f t="shared" si="10427"/>
        <v>0</v>
      </c>
      <c r="M3211" s="9">
        <f t="shared" si="10428"/>
        <v>1.4206284338267984E-2</v>
      </c>
      <c r="N3211" s="28">
        <f t="shared" si="10413"/>
        <v>2.5299999999999998</v>
      </c>
      <c r="O3211" s="28">
        <f t="shared" si="10414"/>
        <v>2.6</v>
      </c>
      <c r="P3211" s="28">
        <f t="shared" si="10415"/>
        <v>2.67</v>
      </c>
      <c r="Q3211" s="28">
        <f t="shared" si="10416"/>
        <v>2.88</v>
      </c>
      <c r="R3211" s="9">
        <f t="shared" ca="1" si="10429"/>
        <v>0</v>
      </c>
      <c r="S3211" s="9">
        <f t="shared" ca="1" si="10430"/>
        <v>1.4206284338267984E-2</v>
      </c>
      <c r="T3211" s="9">
        <f t="shared" ca="1" si="10431"/>
        <v>0</v>
      </c>
      <c r="U3211" s="9">
        <f t="shared" ca="1" si="10432"/>
        <v>0</v>
      </c>
      <c r="V3211" s="28">
        <f t="shared" ref="V3211:Y3211" ca="1" si="10468">QUARTILE($F3087:$F3210,V$2)</f>
        <v>-3.891228712690098E-3</v>
      </c>
      <c r="W3211" s="28">
        <f t="shared" ca="1" si="10468"/>
        <v>0</v>
      </c>
      <c r="X3211" s="28">
        <f t="shared" ca="1" si="10468"/>
        <v>7.6851109329056921E-3</v>
      </c>
      <c r="Y3211" s="28">
        <f t="shared" ca="1" si="10468"/>
        <v>4.31034482758621E-2</v>
      </c>
      <c r="Z3211" s="30">
        <f t="shared" ca="1" si="10404"/>
        <v>-3.4059525966118408E-2</v>
      </c>
      <c r="AA3211" s="30">
        <f t="shared" ca="1" si="10405"/>
        <v>-2.5868950662961583E-2</v>
      </c>
      <c r="AB3211" s="30">
        <f t="shared" ca="1" si="10406"/>
        <v>3.456892295116315E-2</v>
      </c>
      <c r="AC3211" s="30">
        <f t="shared" ca="1" si="10407"/>
        <v>4.5025688305246073E-2</v>
      </c>
      <c r="AD3211">
        <f t="shared" ca="1" si="10434"/>
        <v>0</v>
      </c>
      <c r="AE3211">
        <f t="shared" ca="1" si="10435"/>
        <v>0</v>
      </c>
      <c r="AF3211">
        <f t="shared" ca="1" si="10436"/>
        <v>0</v>
      </c>
      <c r="AG3211" s="31">
        <f t="shared" ca="1" si="10418"/>
        <v>0</v>
      </c>
      <c r="AH3211" s="31">
        <f t="shared" ca="1" si="10419"/>
        <v>3.9215686274509665E-3</v>
      </c>
      <c r="AI3211" s="31">
        <f t="shared" ref="AI3211:AK3211" ca="1" si="10469">SUM(AD3086:AD3211)</f>
        <v>-2.3780410027983489E-2</v>
      </c>
      <c r="AJ3211" s="31">
        <f t="shared" ca="1" si="10469"/>
        <v>1.5286053634774904E-2</v>
      </c>
      <c r="AK3211" s="31">
        <f t="shared" ca="1" si="10469"/>
        <v>4.5025688305246073E-2</v>
      </c>
      <c r="AL3211">
        <f ca="1">SUM($AF$129:AF3211)</f>
        <v>2.5701434519598201</v>
      </c>
      <c r="AO3211">
        <f t="shared" ca="1" si="10438"/>
        <v>1.4206284338267984E-2</v>
      </c>
      <c r="AP3211">
        <f t="shared" ca="1" si="10439"/>
        <v>0</v>
      </c>
      <c r="AQ3211">
        <f t="shared" ca="1" si="10421"/>
        <v>0</v>
      </c>
      <c r="AR3211" s="31">
        <f t="shared" ref="AR3211:AS3211" ca="1" si="10470">SUM(AO3086:AO3211)</f>
        <v>-5.4923648422197116E-2</v>
      </c>
      <c r="AS3211" s="31">
        <f t="shared" ca="1" si="10470"/>
        <v>7.9594611256409237E-2</v>
      </c>
      <c r="AT3211">
        <f ca="1">SUM($AP$129:AP3211)</f>
        <v>3.0849517126695005</v>
      </c>
    </row>
    <row r="3212" spans="1:46" x14ac:dyDescent="0.25">
      <c r="A3212" s="11">
        <v>43388</v>
      </c>
      <c r="B3212" s="12">
        <v>2750.79</v>
      </c>
      <c r="C3212" s="10">
        <f t="shared" si="10452"/>
        <v>-5.9050351808553067E-3</v>
      </c>
      <c r="D3212" s="7">
        <f>VLOOKUP(A3212,'2 year Data'!A:B,2,FALSE)</f>
        <v>2.85</v>
      </c>
      <c r="E3212" s="7">
        <f t="shared" ca="1" si="10447"/>
        <v>0</v>
      </c>
      <c r="F3212" s="7">
        <f t="shared" ca="1" si="10448"/>
        <v>0</v>
      </c>
      <c r="G3212">
        <f t="shared" si="10423"/>
        <v>2.88</v>
      </c>
      <c r="H3212">
        <f t="shared" si="10424"/>
        <v>2.3199999999999998</v>
      </c>
      <c r="I3212" s="27">
        <f t="shared" si="10339"/>
        <v>0.94642857142857173</v>
      </c>
      <c r="J3212" s="9">
        <f t="shared" si="10425"/>
        <v>0</v>
      </c>
      <c r="K3212" s="9">
        <f t="shared" si="10426"/>
        <v>0</v>
      </c>
      <c r="L3212" s="9">
        <f t="shared" si="10427"/>
        <v>0</v>
      </c>
      <c r="M3212" s="9">
        <f t="shared" si="10428"/>
        <v>-5.9050351808553067E-3</v>
      </c>
      <c r="N3212" s="28">
        <f t="shared" si="10413"/>
        <v>2.5299999999999998</v>
      </c>
      <c r="O3212" s="28">
        <f t="shared" si="10414"/>
        <v>2.6</v>
      </c>
      <c r="P3212" s="28">
        <f t="shared" si="10415"/>
        <v>2.67</v>
      </c>
      <c r="Q3212" s="28">
        <f t="shared" si="10416"/>
        <v>2.88</v>
      </c>
      <c r="R3212" s="9">
        <f t="shared" ca="1" si="10429"/>
        <v>0</v>
      </c>
      <c r="S3212" s="9">
        <f t="shared" ca="1" si="10430"/>
        <v>-5.9050351808553067E-3</v>
      </c>
      <c r="T3212" s="9">
        <f t="shared" ca="1" si="10431"/>
        <v>0</v>
      </c>
      <c r="U3212" s="9">
        <f t="shared" ca="1" si="10432"/>
        <v>0</v>
      </c>
      <c r="V3212" s="28">
        <f t="shared" ref="V3212:Y3212" ca="1" si="10471">QUARTILE($F3088:$F3211,V$2)</f>
        <v>-3.891228712690098E-3</v>
      </c>
      <c r="W3212" s="28">
        <f t="shared" ca="1" si="10471"/>
        <v>0</v>
      </c>
      <c r="X3212" s="28">
        <f t="shared" ca="1" si="10471"/>
        <v>7.6628352490422103E-3</v>
      </c>
      <c r="Y3212" s="28">
        <f t="shared" ca="1" si="10471"/>
        <v>4.31034482758621E-2</v>
      </c>
      <c r="Z3212" s="30">
        <f t="shared" ca="1" si="10404"/>
        <v>-3.4059525966118408E-2</v>
      </c>
      <c r="AA3212" s="30">
        <f t="shared" ca="1" si="10405"/>
        <v>-3.1773985843816889E-2</v>
      </c>
      <c r="AB3212" s="30">
        <f t="shared" ca="1" si="10406"/>
        <v>3.3737557183479996E-2</v>
      </c>
      <c r="AC3212" s="30">
        <f t="shared" ca="1" si="10407"/>
        <v>4.5025688305246073E-2</v>
      </c>
      <c r="AD3212">
        <f t="shared" ca="1" si="10434"/>
        <v>0</v>
      </c>
      <c r="AE3212">
        <f t="shared" ca="1" si="10435"/>
        <v>0</v>
      </c>
      <c r="AF3212">
        <f t="shared" ca="1" si="10436"/>
        <v>0</v>
      </c>
      <c r="AG3212" s="31">
        <f t="shared" ca="1" si="10418"/>
        <v>0</v>
      </c>
      <c r="AH3212" s="31">
        <f t="shared" ca="1" si="10419"/>
        <v>3.8759689922480689E-3</v>
      </c>
      <c r="AI3212" s="31">
        <f t="shared" ref="AI3212:AK3212" ca="1" si="10472">SUM(AD3087:AD3212)</f>
        <v>-2.3780410027983489E-2</v>
      </c>
      <c r="AJ3212" s="31">
        <f t="shared" ca="1" si="10472"/>
        <v>1.4454687867091757E-2</v>
      </c>
      <c r="AK3212" s="31">
        <f t="shared" ca="1" si="10472"/>
        <v>4.5025688305246073E-2</v>
      </c>
      <c r="AL3212">
        <f ca="1">SUM($AF$129:AF3212)</f>
        <v>2.5701434519598201</v>
      </c>
      <c r="AO3212">
        <f t="shared" ca="1" si="10438"/>
        <v>-5.9050351808553067E-3</v>
      </c>
      <c r="AP3212">
        <f t="shared" ca="1" si="10439"/>
        <v>0</v>
      </c>
      <c r="AQ3212">
        <f t="shared" ca="1" si="10421"/>
        <v>0</v>
      </c>
      <c r="AR3212" s="31">
        <f t="shared" ref="AR3212:AS3212" ca="1" si="10473">SUM(AO3087:AO3212)</f>
        <v>-6.0828683603052422E-2</v>
      </c>
      <c r="AS3212" s="31">
        <f t="shared" ca="1" si="10473"/>
        <v>7.8763245488726083E-2</v>
      </c>
      <c r="AT3212">
        <f ca="1">SUM($AP$129:AP3212)</f>
        <v>3.0849517126695005</v>
      </c>
    </row>
    <row r="3213" spans="1:46" x14ac:dyDescent="0.25">
      <c r="A3213" s="17">
        <v>43389</v>
      </c>
      <c r="B3213" s="18">
        <v>2809.92</v>
      </c>
      <c r="C3213" s="10">
        <f t="shared" si="10452"/>
        <v>2.1495643069809077E-2</v>
      </c>
      <c r="D3213" s="7">
        <f>VLOOKUP(A3213,'2 year Data'!A:B,2,FALSE)</f>
        <v>2.87</v>
      </c>
      <c r="E3213" s="7">
        <f t="shared" ca="1" si="10447"/>
        <v>7.0175438596491446E-3</v>
      </c>
      <c r="F3213" s="7">
        <f t="shared" ca="1" si="10448"/>
        <v>7.0175438596491446E-3</v>
      </c>
      <c r="G3213">
        <f t="shared" si="10423"/>
        <v>2.88</v>
      </c>
      <c r="H3213">
        <f t="shared" si="10424"/>
        <v>2.3199999999999998</v>
      </c>
      <c r="I3213" s="27">
        <f t="shared" si="10339"/>
        <v>0.98214285714285754</v>
      </c>
      <c r="J3213" s="9">
        <f t="shared" si="10425"/>
        <v>0</v>
      </c>
      <c r="K3213" s="9">
        <f t="shared" si="10426"/>
        <v>0</v>
      </c>
      <c r="L3213" s="9">
        <f t="shared" si="10427"/>
        <v>0</v>
      </c>
      <c r="M3213" s="9">
        <f t="shared" si="10428"/>
        <v>2.1495643069809077E-2</v>
      </c>
      <c r="N3213" s="28">
        <f t="shared" si="10413"/>
        <v>2.5375000000000001</v>
      </c>
      <c r="O3213" s="28">
        <f t="shared" si="10414"/>
        <v>2.6</v>
      </c>
      <c r="P3213" s="28">
        <f t="shared" si="10415"/>
        <v>2.67</v>
      </c>
      <c r="Q3213" s="28">
        <f t="shared" si="10416"/>
        <v>2.88</v>
      </c>
      <c r="R3213" s="9">
        <f t="shared" ca="1" si="10429"/>
        <v>0</v>
      </c>
      <c r="S3213" s="9">
        <f t="shared" ca="1" si="10430"/>
        <v>0</v>
      </c>
      <c r="T3213" s="9">
        <f t="shared" ca="1" si="10431"/>
        <v>2.1495643069809077E-2</v>
      </c>
      <c r="U3213" s="9">
        <f t="shared" ca="1" si="10432"/>
        <v>0</v>
      </c>
      <c r="V3213" s="28">
        <f t="shared" ref="V3213:Y3213" ca="1" si="10474">QUARTILE($F3089:$F3212,V$2)</f>
        <v>-3.891228712690098E-3</v>
      </c>
      <c r="W3213" s="28">
        <f t="shared" ca="1" si="10474"/>
        <v>0</v>
      </c>
      <c r="X3213" s="28">
        <f t="shared" ca="1" si="10474"/>
        <v>7.6628352490422103E-3</v>
      </c>
      <c r="Y3213" s="28">
        <f t="shared" ca="1" si="10474"/>
        <v>4.31034482758621E-2</v>
      </c>
      <c r="Z3213" s="30">
        <f t="shared" ca="1" si="10404"/>
        <v>-3.4059525966118408E-2</v>
      </c>
      <c r="AA3213" s="30">
        <f t="shared" ca="1" si="10405"/>
        <v>-3.1773985843816889E-2</v>
      </c>
      <c r="AB3213" s="30">
        <f t="shared" ca="1" si="10406"/>
        <v>6.0959321110988791E-2</v>
      </c>
      <c r="AC3213" s="30">
        <f t="shared" ca="1" si="10407"/>
        <v>4.5025688305246073E-2</v>
      </c>
      <c r="AD3213">
        <f t="shared" ca="1" si="10434"/>
        <v>0</v>
      </c>
      <c r="AE3213">
        <f t="shared" ca="1" si="10435"/>
        <v>0</v>
      </c>
      <c r="AF3213">
        <f t="shared" ca="1" si="10436"/>
        <v>2.1495643069809077E-2</v>
      </c>
      <c r="AG3213" s="31">
        <f t="shared" ca="1" si="10418"/>
        <v>0</v>
      </c>
      <c r="AH3213" s="31">
        <f t="shared" ca="1" si="10419"/>
        <v>3.9215686274509665E-3</v>
      </c>
      <c r="AI3213" s="31">
        <f t="shared" ref="AI3213:AK3213" ca="1" si="10475">SUM(AD3088:AD3213)</f>
        <v>-2.3780410027983489E-2</v>
      </c>
      <c r="AJ3213" s="31">
        <f t="shared" ca="1" si="10475"/>
        <v>2.0180808724791475E-2</v>
      </c>
      <c r="AK3213" s="31">
        <f t="shared" ca="1" si="10475"/>
        <v>6.6521331375055143E-2</v>
      </c>
      <c r="AL3213">
        <f ca="1">SUM($AF$129:AF3213)</f>
        <v>2.5916390950296293</v>
      </c>
      <c r="AO3213">
        <f t="shared" ca="1" si="10438"/>
        <v>0</v>
      </c>
      <c r="AP3213">
        <f t="shared" ca="1" si="10439"/>
        <v>2.1495643069809077E-2</v>
      </c>
      <c r="AQ3213">
        <f t="shared" ca="1" si="10421"/>
        <v>0</v>
      </c>
      <c r="AR3213" s="31">
        <f t="shared" ref="AR3213:AS3213" ca="1" si="10476">SUM(AO3088:AO3213)</f>
        <v>-6.0828683603052422E-2</v>
      </c>
      <c r="AS3213" s="31">
        <f t="shared" ca="1" si="10476"/>
        <v>0.10598500941623487</v>
      </c>
      <c r="AT3213">
        <f ca="1">SUM($AP$129:AP3213)</f>
        <v>3.1064473557393097</v>
      </c>
    </row>
    <row r="3214" spans="1:46" x14ac:dyDescent="0.25">
      <c r="A3214" s="19">
        <v>43390</v>
      </c>
      <c r="B3214" s="20">
        <v>2809.21</v>
      </c>
      <c r="C3214" s="10">
        <f t="shared" si="10452"/>
        <v>-2.5267623277532329E-4</v>
      </c>
      <c r="D3214" s="7">
        <f>VLOOKUP(A3214,'2 year Data'!A:B,2,FALSE)</f>
        <v>2.89</v>
      </c>
      <c r="E3214" s="7">
        <f t="shared" ca="1" si="10447"/>
        <v>6.9686411149825211E-3</v>
      </c>
      <c r="F3214" s="7">
        <f t="shared" ca="1" si="10448"/>
        <v>6.9686411149825211E-3</v>
      </c>
      <c r="G3214">
        <f t="shared" si="10423"/>
        <v>2.89</v>
      </c>
      <c r="H3214">
        <f t="shared" si="10424"/>
        <v>2.3199999999999998</v>
      </c>
      <c r="I3214" s="27">
        <f t="shared" si="10339"/>
        <v>1</v>
      </c>
      <c r="J3214" s="9">
        <f t="shared" si="10425"/>
        <v>0</v>
      </c>
      <c r="K3214" s="9">
        <f t="shared" si="10426"/>
        <v>0</v>
      </c>
      <c r="L3214" s="9">
        <f t="shared" si="10427"/>
        <v>0</v>
      </c>
      <c r="M3214" s="9">
        <f t="shared" si="10428"/>
        <v>-2.5267623277532329E-4</v>
      </c>
      <c r="N3214" s="28">
        <f t="shared" si="10413"/>
        <v>2.54</v>
      </c>
      <c r="O3214" s="28">
        <f t="shared" si="10414"/>
        <v>2.6</v>
      </c>
      <c r="P3214" s="28">
        <f t="shared" si="10415"/>
        <v>2.6724999999999999</v>
      </c>
      <c r="Q3214" s="28">
        <f t="shared" si="10416"/>
        <v>2.88</v>
      </c>
      <c r="R3214" s="9">
        <f t="shared" ca="1" si="10429"/>
        <v>0</v>
      </c>
      <c r="S3214" s="9">
        <f t="shared" ca="1" si="10430"/>
        <v>0</v>
      </c>
      <c r="T3214" s="9">
        <f t="shared" ca="1" si="10431"/>
        <v>-2.5267623277532329E-4</v>
      </c>
      <c r="U3214" s="9">
        <f t="shared" ca="1" si="10432"/>
        <v>0</v>
      </c>
      <c r="V3214" s="28">
        <f t="shared" ref="V3214:Y3214" ca="1" si="10477">QUARTILE($F3090:$F3213,V$2)</f>
        <v>-3.8647451438148517E-3</v>
      </c>
      <c r="W3214" s="28">
        <f t="shared" ca="1" si="10477"/>
        <v>0</v>
      </c>
      <c r="X3214" s="28">
        <f t="shared" ca="1" si="10477"/>
        <v>7.6628352490422103E-3</v>
      </c>
      <c r="Y3214" s="28">
        <f t="shared" ca="1" si="10477"/>
        <v>4.31034482758621E-2</v>
      </c>
      <c r="Z3214" s="30">
        <f t="shared" ca="1" si="10404"/>
        <v>-3.4059525966118408E-2</v>
      </c>
      <c r="AA3214" s="30">
        <f t="shared" ca="1" si="10405"/>
        <v>-3.1773985843816889E-2</v>
      </c>
      <c r="AB3214" s="30">
        <f t="shared" ca="1" si="10406"/>
        <v>6.0706644878213471E-2</v>
      </c>
      <c r="AC3214" s="30">
        <f t="shared" ca="1" si="10407"/>
        <v>5.3562223860529418E-2</v>
      </c>
      <c r="AD3214">
        <f t="shared" ca="1" si="10434"/>
        <v>0</v>
      </c>
      <c r="AE3214">
        <f t="shared" ca="1" si="10435"/>
        <v>0</v>
      </c>
      <c r="AF3214">
        <f t="shared" ca="1" si="10436"/>
        <v>-2.5267623277532329E-4</v>
      </c>
      <c r="AG3214" s="31">
        <f t="shared" ca="1" si="10418"/>
        <v>0</v>
      </c>
      <c r="AH3214" s="31">
        <f t="shared" ca="1" si="10419"/>
        <v>3.9215686274509665E-3</v>
      </c>
      <c r="AI3214" s="31">
        <f t="shared" ref="AI3214:AK3214" ca="1" si="10478">SUM(AD3089:AD3214)</f>
        <v>-2.3780410027983489E-2</v>
      </c>
      <c r="AJ3214" s="31">
        <f t="shared" ca="1" si="10478"/>
        <v>2.0180808724791475E-2</v>
      </c>
      <c r="AK3214" s="31">
        <f t="shared" ca="1" si="10478"/>
        <v>7.4805190697563181E-2</v>
      </c>
      <c r="AL3214">
        <f ca="1">SUM($AF$129:AF3214)</f>
        <v>2.5913864187968541</v>
      </c>
      <c r="AO3214">
        <f t="shared" ca="1" si="10438"/>
        <v>0</v>
      </c>
      <c r="AP3214">
        <f t="shared" ca="1" si="10439"/>
        <v>-2.5267623277532329E-4</v>
      </c>
      <c r="AQ3214">
        <f t="shared" ca="1" si="10421"/>
        <v>0</v>
      </c>
      <c r="AR3214" s="31">
        <f t="shared" ref="AR3214:AS3214" ca="1" si="10479">SUM(AO3089:AO3214)</f>
        <v>-6.0828683603052422E-2</v>
      </c>
      <c r="AS3214" s="31">
        <f t="shared" ca="1" si="10479"/>
        <v>0.11426886873874291</v>
      </c>
      <c r="AT3214">
        <f ca="1">SUM($AP$129:AP3214)</f>
        <v>3.1061946795065345</v>
      </c>
    </row>
    <row r="3215" spans="1:46" x14ac:dyDescent="0.25">
      <c r="A3215" s="11">
        <v>43391</v>
      </c>
      <c r="B3215" s="12">
        <v>2768.78</v>
      </c>
      <c r="C3215" s="10">
        <f t="shared" si="10452"/>
        <v>-1.4391946490294365E-2</v>
      </c>
      <c r="D3215" s="7">
        <f>VLOOKUP(A3215,'2 year Data'!A:B,2,FALSE)</f>
        <v>2.87</v>
      </c>
      <c r="E3215" s="7">
        <f t="shared" ca="1" si="10447"/>
        <v>-6.9204152249134898E-3</v>
      </c>
      <c r="F3215" s="7">
        <f t="shared" ca="1" si="10448"/>
        <v>-6.9204152249134898E-3</v>
      </c>
      <c r="G3215">
        <f t="shared" si="10423"/>
        <v>2.89</v>
      </c>
      <c r="H3215">
        <f t="shared" si="10424"/>
        <v>2.3199999999999998</v>
      </c>
      <c r="I3215" s="27">
        <f t="shared" si="10339"/>
        <v>0.96491228070175439</v>
      </c>
      <c r="J3215" s="9">
        <f t="shared" si="10425"/>
        <v>0</v>
      </c>
      <c r="K3215" s="9">
        <f t="shared" si="10426"/>
        <v>0</v>
      </c>
      <c r="L3215" s="9">
        <f t="shared" si="10427"/>
        <v>0</v>
      </c>
      <c r="M3215" s="9">
        <f t="shared" si="10428"/>
        <v>-1.4391946490294365E-2</v>
      </c>
      <c r="N3215" s="28">
        <f t="shared" si="10413"/>
        <v>2.54</v>
      </c>
      <c r="O3215" s="28">
        <f t="shared" si="10414"/>
        <v>2.6</v>
      </c>
      <c r="P3215" s="28">
        <f t="shared" si="10415"/>
        <v>2.68</v>
      </c>
      <c r="Q3215" s="28">
        <f t="shared" si="10416"/>
        <v>2.89</v>
      </c>
      <c r="R3215" s="9">
        <f t="shared" ca="1" si="10429"/>
        <v>-1.4391946490294365E-2</v>
      </c>
      <c r="S3215" s="9">
        <f t="shared" ca="1" si="10430"/>
        <v>0</v>
      </c>
      <c r="T3215" s="9">
        <f t="shared" ca="1" si="10431"/>
        <v>0</v>
      </c>
      <c r="U3215" s="9">
        <f t="shared" ca="1" si="10432"/>
        <v>0</v>
      </c>
      <c r="V3215" s="28">
        <f t="shared" ref="V3215:Y3215" ca="1" si="10480">QUARTILE($F3091:$F3214,V$2)</f>
        <v>-3.8647451438148517E-3</v>
      </c>
      <c r="W3215" s="28">
        <f t="shared" ca="1" si="10480"/>
        <v>0</v>
      </c>
      <c r="X3215" s="28">
        <f t="shared" ca="1" si="10480"/>
        <v>7.6628352490422103E-3</v>
      </c>
      <c r="Y3215" s="28">
        <f t="shared" ca="1" si="10480"/>
        <v>4.31034482758621E-2</v>
      </c>
      <c r="Z3215" s="30">
        <f t="shared" ca="1" si="10404"/>
        <v>-4.8507649286092143E-2</v>
      </c>
      <c r="AA3215" s="30">
        <f t="shared" ca="1" si="10405"/>
        <v>-3.1773985843816889E-2</v>
      </c>
      <c r="AB3215" s="30">
        <f t="shared" ca="1" si="10406"/>
        <v>6.0706644878213471E-2</v>
      </c>
      <c r="AC3215" s="30">
        <f t="shared" ca="1" si="10407"/>
        <v>5.3562223860529418E-2</v>
      </c>
      <c r="AD3215">
        <f t="shared" ca="1" si="10434"/>
        <v>-1.4391946490294365E-2</v>
      </c>
      <c r="AE3215">
        <f t="shared" ca="1" si="10435"/>
        <v>0</v>
      </c>
      <c r="AF3215">
        <f t="shared" ca="1" si="10436"/>
        <v>0</v>
      </c>
      <c r="AG3215" s="31">
        <f t="shared" ca="1" si="10418"/>
        <v>0</v>
      </c>
      <c r="AH3215" s="31">
        <f t="shared" ca="1" si="10419"/>
        <v>3.9215686274509665E-3</v>
      </c>
      <c r="AI3215" s="31">
        <f t="shared" ref="AI3215:AK3215" ca="1" si="10481">SUM(AD3090:AD3215)</f>
        <v>-3.8228533347957235E-2</v>
      </c>
      <c r="AJ3215" s="31">
        <f t="shared" ca="1" si="10481"/>
        <v>2.0180808724791475E-2</v>
      </c>
      <c r="AK3215" s="31">
        <f t="shared" ca="1" si="10481"/>
        <v>7.4805190697563181E-2</v>
      </c>
      <c r="AL3215">
        <f ca="1">SUM($AF$129:AF3215)</f>
        <v>2.5913864187968541</v>
      </c>
      <c r="AO3215">
        <f t="shared" ca="1" si="10438"/>
        <v>-1.4391946490294365E-2</v>
      </c>
      <c r="AP3215">
        <f t="shared" ca="1" si="10439"/>
        <v>0</v>
      </c>
      <c r="AQ3215">
        <f t="shared" ca="1" si="10421"/>
        <v>0</v>
      </c>
      <c r="AR3215" s="31">
        <f t="shared" ref="AR3215:AS3215" ca="1" si="10482">SUM(AO3090:AO3215)</f>
        <v>-7.5276806923026157E-2</v>
      </c>
      <c r="AS3215" s="31">
        <f t="shared" ca="1" si="10482"/>
        <v>0.11426886873874291</v>
      </c>
      <c r="AT3215">
        <f ca="1">SUM($AP$129:AP3215)</f>
        <v>3.1061946795065345</v>
      </c>
    </row>
    <row r="3216" spans="1:46" x14ac:dyDescent="0.25">
      <c r="A3216" s="11">
        <v>43392</v>
      </c>
      <c r="B3216" s="12">
        <v>2767.78</v>
      </c>
      <c r="C3216" s="10">
        <f t="shared" si="10452"/>
        <v>-3.6116990154508479E-4</v>
      </c>
      <c r="D3216" s="7">
        <f>VLOOKUP(A3216,'2 year Data'!A:B,2,FALSE)</f>
        <v>2.92</v>
      </c>
      <c r="E3216" s="7">
        <f t="shared" ca="1" si="10447"/>
        <v>1.7421602787456303E-2</v>
      </c>
      <c r="F3216" s="7">
        <f t="shared" ca="1" si="10448"/>
        <v>1.7421602787456303E-2</v>
      </c>
      <c r="G3216">
        <f t="shared" si="10423"/>
        <v>2.92</v>
      </c>
      <c r="H3216">
        <f t="shared" si="10424"/>
        <v>2.3199999999999998</v>
      </c>
      <c r="I3216" s="27">
        <f t="shared" si="10339"/>
        <v>1</v>
      </c>
      <c r="J3216" s="9">
        <f t="shared" si="10425"/>
        <v>0</v>
      </c>
      <c r="K3216" s="9">
        <f t="shared" si="10426"/>
        <v>0</v>
      </c>
      <c r="L3216" s="9">
        <f t="shared" si="10427"/>
        <v>0</v>
      </c>
      <c r="M3216" s="9">
        <f t="shared" si="10428"/>
        <v>-3.6116990154508479E-4</v>
      </c>
      <c r="N3216" s="28">
        <f t="shared" si="10413"/>
        <v>2.54</v>
      </c>
      <c r="O3216" s="28">
        <f t="shared" si="10414"/>
        <v>2.605</v>
      </c>
      <c r="P3216" s="28">
        <f t="shared" si="10415"/>
        <v>2.6825000000000001</v>
      </c>
      <c r="Q3216" s="28">
        <f t="shared" si="10416"/>
        <v>2.89</v>
      </c>
      <c r="R3216" s="9">
        <f t="shared" ca="1" si="10429"/>
        <v>0</v>
      </c>
      <c r="S3216" s="9">
        <f t="shared" ca="1" si="10430"/>
        <v>0</v>
      </c>
      <c r="T3216" s="9">
        <f t="shared" ca="1" si="10431"/>
        <v>0</v>
      </c>
      <c r="U3216" s="9">
        <f t="shared" ca="1" si="10432"/>
        <v>-3.6116990154508479E-4</v>
      </c>
      <c r="V3216" s="28">
        <f t="shared" ref="V3216:Y3216" ca="1" si="10483">QUARTILE($F3092:$F3215,V$2)</f>
        <v>-3.891228712690098E-3</v>
      </c>
      <c r="W3216" s="28">
        <f t="shared" ca="1" si="10483"/>
        <v>0</v>
      </c>
      <c r="X3216" s="28">
        <f t="shared" ca="1" si="10483"/>
        <v>7.6628352490422103E-3</v>
      </c>
      <c r="Y3216" s="28">
        <f t="shared" ca="1" si="10483"/>
        <v>4.31034482758621E-2</v>
      </c>
      <c r="Z3216" s="30">
        <f t="shared" ca="1" si="10404"/>
        <v>-4.8507649286092143E-2</v>
      </c>
      <c r="AA3216" s="30">
        <f t="shared" ca="1" si="10405"/>
        <v>-1.8393416692151703E-2</v>
      </c>
      <c r="AB3216" s="30">
        <f t="shared" ca="1" si="10406"/>
        <v>6.0706644878213471E-2</v>
      </c>
      <c r="AC3216" s="30">
        <f t="shared" ca="1" si="10407"/>
        <v>5.3201053958984335E-2</v>
      </c>
      <c r="AD3216">
        <f t="shared" ca="1" si="10434"/>
        <v>0</v>
      </c>
      <c r="AE3216">
        <f t="shared" ca="1" si="10435"/>
        <v>0</v>
      </c>
      <c r="AF3216">
        <f t="shared" ca="1" si="10436"/>
        <v>-3.6116990154508479E-4</v>
      </c>
      <c r="AG3216" s="31">
        <f t="shared" ca="1" si="10418"/>
        <v>0</v>
      </c>
      <c r="AH3216" s="31">
        <f t="shared" ca="1" si="10419"/>
        <v>3.937007874015741E-3</v>
      </c>
      <c r="AI3216" s="31">
        <f t="shared" ref="AI3216:AK3216" ca="1" si="10484">SUM(AD3091:AD3216)</f>
        <v>-3.8228533347957235E-2</v>
      </c>
      <c r="AJ3216" s="31">
        <f t="shared" ca="1" si="10484"/>
        <v>3.3561377876456674E-2</v>
      </c>
      <c r="AK3216" s="31">
        <f t="shared" ca="1" si="10484"/>
        <v>7.4444020796018098E-2</v>
      </c>
      <c r="AL3216">
        <f ca="1">SUM($AF$129:AF3216)</f>
        <v>2.5910252488953089</v>
      </c>
      <c r="AO3216">
        <f t="shared" ca="1" si="10438"/>
        <v>0</v>
      </c>
      <c r="AP3216">
        <f t="shared" ca="1" si="10439"/>
        <v>-3.6116990154508479E-4</v>
      </c>
      <c r="AQ3216">
        <f t="shared" ca="1" si="10421"/>
        <v>0</v>
      </c>
      <c r="AR3216" s="31">
        <f t="shared" ref="AR3216:AS3216" ca="1" si="10485">SUM(AO3091:AO3216)</f>
        <v>-6.1896237771360982E-2</v>
      </c>
      <c r="AS3216" s="31">
        <f t="shared" ca="1" si="10485"/>
        <v>0.11390769883719783</v>
      </c>
      <c r="AT3216">
        <f ca="1">SUM($AP$129:AP3216)</f>
        <v>3.1058335096049894</v>
      </c>
    </row>
    <row r="3217" spans="1:46" x14ac:dyDescent="0.25">
      <c r="A3217" s="11">
        <v>43395</v>
      </c>
      <c r="B3217" s="12">
        <v>2755</v>
      </c>
      <c r="C3217" s="10">
        <f t="shared" si="10452"/>
        <v>-4.6174190145171221E-3</v>
      </c>
      <c r="D3217" s="7">
        <f>VLOOKUP(A3217,'2 year Data'!A:B,2,FALSE)</f>
        <v>2.92</v>
      </c>
      <c r="E3217" s="7">
        <f t="shared" ca="1" si="10447"/>
        <v>0</v>
      </c>
      <c r="F3217" s="7">
        <f t="shared" ca="1" si="10448"/>
        <v>0</v>
      </c>
      <c r="G3217">
        <f t="shared" si="10423"/>
        <v>2.92</v>
      </c>
      <c r="H3217">
        <f t="shared" si="10424"/>
        <v>2.3199999999999998</v>
      </c>
      <c r="I3217" s="27">
        <f t="shared" si="10339"/>
        <v>1</v>
      </c>
      <c r="J3217" s="9">
        <f t="shared" si="10425"/>
        <v>0</v>
      </c>
      <c r="K3217" s="9">
        <f t="shared" si="10426"/>
        <v>0</v>
      </c>
      <c r="L3217" s="9">
        <f t="shared" si="10427"/>
        <v>0</v>
      </c>
      <c r="M3217" s="9">
        <f t="shared" si="10428"/>
        <v>-4.6174190145171221E-3</v>
      </c>
      <c r="N3217" s="28">
        <f t="shared" si="10413"/>
        <v>2.54</v>
      </c>
      <c r="O3217" s="28">
        <f t="shared" si="10414"/>
        <v>2.61</v>
      </c>
      <c r="P3217" s="28">
        <f t="shared" si="10415"/>
        <v>2.6949999999999998</v>
      </c>
      <c r="Q3217" s="28">
        <f t="shared" si="10416"/>
        <v>2.92</v>
      </c>
      <c r="R3217" s="9">
        <f t="shared" ca="1" si="10429"/>
        <v>0</v>
      </c>
      <c r="S3217" s="9">
        <f t="shared" ca="1" si="10430"/>
        <v>-4.6174190145171221E-3</v>
      </c>
      <c r="T3217" s="9">
        <f t="shared" ca="1" si="10431"/>
        <v>0</v>
      </c>
      <c r="U3217" s="9">
        <f t="shared" ca="1" si="10432"/>
        <v>0</v>
      </c>
      <c r="V3217" s="28">
        <f t="shared" ref="V3217:Y3217" ca="1" si="10486">QUARTILE($F3093:$F3216,V$2)</f>
        <v>-3.891228712690098E-3</v>
      </c>
      <c r="W3217" s="28">
        <f t="shared" ca="1" si="10486"/>
        <v>0</v>
      </c>
      <c r="X3217" s="28">
        <f t="shared" ca="1" si="10486"/>
        <v>7.6628352490422103E-3</v>
      </c>
      <c r="Y3217" s="28">
        <f t="shared" ca="1" si="10486"/>
        <v>4.31034482758621E-2</v>
      </c>
      <c r="Z3217" s="30">
        <f t="shared" ca="1" si="10404"/>
        <v>-4.8507649286092143E-2</v>
      </c>
      <c r="AA3217" s="30">
        <f t="shared" ca="1" si="10405"/>
        <v>-2.4847954618365711E-2</v>
      </c>
      <c r="AB3217" s="30">
        <f t="shared" ca="1" si="10406"/>
        <v>6.0706644878213471E-2</v>
      </c>
      <c r="AC3217" s="30">
        <f t="shared" ca="1" si="10407"/>
        <v>5.3201053958984335E-2</v>
      </c>
      <c r="AD3217">
        <f t="shared" ca="1" si="10434"/>
        <v>0</v>
      </c>
      <c r="AE3217">
        <f t="shared" ca="1" si="10435"/>
        <v>0</v>
      </c>
      <c r="AF3217">
        <f t="shared" ca="1" si="10436"/>
        <v>0</v>
      </c>
      <c r="AG3217" s="31">
        <f t="shared" ca="1" si="10418"/>
        <v>0</v>
      </c>
      <c r="AH3217" s="31">
        <f t="shared" ca="1" si="10419"/>
        <v>3.937007874015741E-3</v>
      </c>
      <c r="AI3217" s="31">
        <f t="shared" ref="AI3217:AK3217" ca="1" si="10487">SUM(AD3092:AD3217)</f>
        <v>-3.8228533347957235E-2</v>
      </c>
      <c r="AJ3217" s="31">
        <f t="shared" ca="1" si="10487"/>
        <v>3.3561377876456674E-2</v>
      </c>
      <c r="AK3217" s="31">
        <f t="shared" ca="1" si="10487"/>
        <v>7.4444020796018098E-2</v>
      </c>
      <c r="AL3217">
        <f ca="1">SUM($AF$129:AF3217)</f>
        <v>2.5910252488953089</v>
      </c>
      <c r="AO3217">
        <f t="shared" ca="1" si="10438"/>
        <v>-4.6174190145171221E-3</v>
      </c>
      <c r="AP3217">
        <f t="shared" ca="1" si="10439"/>
        <v>0</v>
      </c>
      <c r="AQ3217">
        <f t="shared" ca="1" si="10421"/>
        <v>0</v>
      </c>
      <c r="AR3217" s="31">
        <f t="shared" ref="AR3217:AS3217" ca="1" si="10488">SUM(AO3092:AO3217)</f>
        <v>-6.8350775697574986E-2</v>
      </c>
      <c r="AS3217" s="31">
        <f t="shared" ca="1" si="10488"/>
        <v>0.11390769883719783</v>
      </c>
      <c r="AT3217">
        <f ca="1">SUM($AP$129:AP3217)</f>
        <v>3.1058335096049894</v>
      </c>
    </row>
    <row r="3218" spans="1:46" x14ac:dyDescent="0.25">
      <c r="A3218" s="11">
        <v>43396</v>
      </c>
      <c r="B3218" s="12">
        <v>2740</v>
      </c>
      <c r="C3218" s="10">
        <f t="shared" si="10452"/>
        <v>-5.4446460980036296E-3</v>
      </c>
      <c r="D3218" s="7">
        <f>VLOOKUP(A3218,'2 year Data'!A:B,2,FALSE)</f>
        <v>2.89</v>
      </c>
      <c r="E3218" s="7">
        <f t="shared" ca="1" si="10447"/>
        <v>-1.0273972602739656E-2</v>
      </c>
      <c r="F3218" s="7">
        <f t="shared" ca="1" si="10448"/>
        <v>-1.0273972602739656E-2</v>
      </c>
      <c r="G3218">
        <f t="shared" si="10423"/>
        <v>2.92</v>
      </c>
      <c r="H3218">
        <f t="shared" si="10424"/>
        <v>2.3199999999999998</v>
      </c>
      <c r="I3218" s="27">
        <f t="shared" si="10339"/>
        <v>0.95000000000000029</v>
      </c>
      <c r="J3218" s="9">
        <f t="shared" si="10425"/>
        <v>0</v>
      </c>
      <c r="K3218" s="9">
        <f t="shared" si="10426"/>
        <v>0</v>
      </c>
      <c r="L3218" s="9">
        <f t="shared" si="10427"/>
        <v>0</v>
      </c>
      <c r="M3218" s="9">
        <f t="shared" si="10428"/>
        <v>-5.4446460980036296E-3</v>
      </c>
      <c r="N3218" s="28">
        <f t="shared" si="10413"/>
        <v>2.54</v>
      </c>
      <c r="O3218" s="28">
        <f t="shared" si="10414"/>
        <v>2.61</v>
      </c>
      <c r="P3218" s="28">
        <f t="shared" si="10415"/>
        <v>2.7149999999999999</v>
      </c>
      <c r="Q3218" s="28">
        <f t="shared" si="10416"/>
        <v>2.92</v>
      </c>
      <c r="R3218" s="9">
        <f t="shared" ca="1" si="10429"/>
        <v>-5.4446460980036296E-3</v>
      </c>
      <c r="S3218" s="9">
        <f t="shared" ca="1" si="10430"/>
        <v>0</v>
      </c>
      <c r="T3218" s="9">
        <f t="shared" ca="1" si="10431"/>
        <v>0</v>
      </c>
      <c r="U3218" s="9">
        <f t="shared" ca="1" si="10432"/>
        <v>0</v>
      </c>
      <c r="V3218" s="28">
        <f t="shared" ref="V3218:Y3218" ca="1" si="10489">QUARTILE($F3094:$F3217,V$2)</f>
        <v>-3.891228712690098E-3</v>
      </c>
      <c r="W3218" s="28">
        <f t="shared" ca="1" si="10489"/>
        <v>0</v>
      </c>
      <c r="X3218" s="28">
        <f t="shared" ca="1" si="10489"/>
        <v>7.6628352490422103E-3</v>
      </c>
      <c r="Y3218" s="28">
        <f t="shared" ca="1" si="10489"/>
        <v>4.31034482758621E-2</v>
      </c>
      <c r="Z3218" s="30">
        <f t="shared" ca="1" si="10404"/>
        <v>-5.3952295384095773E-2</v>
      </c>
      <c r="AA3218" s="30">
        <f t="shared" ca="1" si="10405"/>
        <v>-3.5282144206908547E-2</v>
      </c>
      <c r="AB3218" s="30">
        <f t="shared" ca="1" si="10406"/>
        <v>6.0706644878213471E-2</v>
      </c>
      <c r="AC3218" s="30">
        <f t="shared" ca="1" si="10407"/>
        <v>5.3201053958984335E-2</v>
      </c>
      <c r="AD3218">
        <f t="shared" ca="1" si="10434"/>
        <v>-5.4446460980036296E-3</v>
      </c>
      <c r="AE3218">
        <f t="shared" ca="1" si="10435"/>
        <v>0</v>
      </c>
      <c r="AF3218">
        <f t="shared" ca="1" si="10436"/>
        <v>0</v>
      </c>
      <c r="AG3218" s="31">
        <f t="shared" ca="1" si="10418"/>
        <v>0</v>
      </c>
      <c r="AH3218" s="31">
        <f t="shared" ca="1" si="10419"/>
        <v>3.9215686274509665E-3</v>
      </c>
      <c r="AI3218" s="31">
        <f t="shared" ref="AI3218:AK3218" ca="1" si="10490">SUM(AD3093:AD3218)</f>
        <v>-4.3673179445960865E-2</v>
      </c>
      <c r="AJ3218" s="31">
        <f t="shared" ca="1" si="10490"/>
        <v>3.3561377876456674E-2</v>
      </c>
      <c r="AK3218" s="31">
        <f t="shared" ca="1" si="10490"/>
        <v>7.4444020796018098E-2</v>
      </c>
      <c r="AL3218">
        <f ca="1">SUM($AF$129:AF3218)</f>
        <v>2.5910252488953089</v>
      </c>
      <c r="AO3218">
        <f t="shared" ca="1" si="10438"/>
        <v>-5.4446460980036296E-3</v>
      </c>
      <c r="AP3218">
        <f t="shared" ca="1" si="10439"/>
        <v>0</v>
      </c>
      <c r="AQ3218">
        <f t="shared" ca="1" si="10421"/>
        <v>0</v>
      </c>
      <c r="AR3218" s="31">
        <f t="shared" ref="AR3218:AS3218" ca="1" si="10491">SUM(AO3093:AO3218)</f>
        <v>-8.4229611384121453E-2</v>
      </c>
      <c r="AS3218" s="31">
        <f t="shared" ca="1" si="10491"/>
        <v>0.11390769883719783</v>
      </c>
      <c r="AT3218">
        <f ca="1">SUM($AP$129:AP3218)</f>
        <v>3.1058335096049894</v>
      </c>
    </row>
    <row r="3219" spans="1:46" x14ac:dyDescent="0.25">
      <c r="A3219" s="11">
        <v>43397</v>
      </c>
      <c r="B3219" s="12">
        <v>2656</v>
      </c>
      <c r="C3219" s="10">
        <f t="shared" si="10452"/>
        <v>-3.0656934306569343E-2</v>
      </c>
      <c r="D3219" s="7">
        <f>VLOOKUP(A3219,'2 year Data'!A:B,2,FALSE)</f>
        <v>2.84</v>
      </c>
      <c r="E3219" s="7">
        <f t="shared" ca="1" si="10447"/>
        <v>-1.730103806228378E-2</v>
      </c>
      <c r="F3219" s="7">
        <f t="shared" ca="1" si="10448"/>
        <v>-1.730103806228378E-2</v>
      </c>
      <c r="G3219">
        <f t="shared" si="10423"/>
        <v>2.92</v>
      </c>
      <c r="H3219">
        <f t="shared" si="10424"/>
        <v>2.3199999999999998</v>
      </c>
      <c r="I3219" s="27">
        <f t="shared" si="10339"/>
        <v>0.86666666666666659</v>
      </c>
      <c r="J3219" s="9">
        <f t="shared" si="10425"/>
        <v>0</v>
      </c>
      <c r="K3219" s="9">
        <f t="shared" si="10426"/>
        <v>0</v>
      </c>
      <c r="L3219" s="9">
        <f t="shared" si="10427"/>
        <v>0</v>
      </c>
      <c r="M3219" s="9">
        <f t="shared" si="10428"/>
        <v>-3.0656934306569343E-2</v>
      </c>
      <c r="N3219" s="28">
        <f t="shared" si="10413"/>
        <v>2.5474999999999999</v>
      </c>
      <c r="O3219" s="28">
        <f t="shared" si="10414"/>
        <v>2.61</v>
      </c>
      <c r="P3219" s="28">
        <f t="shared" si="10415"/>
        <v>2.7324999999999999</v>
      </c>
      <c r="Q3219" s="28">
        <f t="shared" si="10416"/>
        <v>2.92</v>
      </c>
      <c r="R3219" s="9">
        <f t="shared" ca="1" si="10429"/>
        <v>-3.0656934306569343E-2</v>
      </c>
      <c r="S3219" s="9">
        <f t="shared" ca="1" si="10430"/>
        <v>0</v>
      </c>
      <c r="T3219" s="9">
        <f t="shared" ca="1" si="10431"/>
        <v>0</v>
      </c>
      <c r="U3219" s="9">
        <f t="shared" ca="1" si="10432"/>
        <v>0</v>
      </c>
      <c r="V3219" s="28">
        <f t="shared" ref="V3219:Y3219" ca="1" si="10492">QUARTILE($F3095:$F3218,V$2)</f>
        <v>-3.9408981980019742E-3</v>
      </c>
      <c r="W3219" s="28">
        <f t="shared" ca="1" si="10492"/>
        <v>0</v>
      </c>
      <c r="X3219" s="28">
        <f t="shared" ca="1" si="10492"/>
        <v>7.6628352490422103E-3</v>
      </c>
      <c r="Y3219" s="28">
        <f t="shared" ca="1" si="10492"/>
        <v>4.31034482758621E-2</v>
      </c>
      <c r="Z3219" s="30">
        <f t="shared" ca="1" si="10404"/>
        <v>-8.4609229690665116E-2</v>
      </c>
      <c r="AA3219" s="30">
        <f t="shared" ca="1" si="10405"/>
        <v>-3.6395780059233607E-2</v>
      </c>
      <c r="AB3219" s="30">
        <f t="shared" ca="1" si="10406"/>
        <v>6.0706644878213471E-2</v>
      </c>
      <c r="AC3219" s="30">
        <f t="shared" ca="1" si="10407"/>
        <v>5.3201053958984335E-2</v>
      </c>
      <c r="AD3219">
        <f t="shared" ca="1" si="10434"/>
        <v>-3.0656934306569343E-2</v>
      </c>
      <c r="AE3219">
        <f t="shared" ca="1" si="10435"/>
        <v>0</v>
      </c>
      <c r="AF3219">
        <f t="shared" ca="1" si="10436"/>
        <v>0</v>
      </c>
      <c r="AG3219" s="31">
        <f t="shared" ca="1" si="10418"/>
        <v>0</v>
      </c>
      <c r="AH3219" s="31">
        <f t="shared" ca="1" si="10419"/>
        <v>3.9215686274509665E-3</v>
      </c>
      <c r="AI3219" s="31">
        <f t="shared" ref="AI3219:AK3219" ca="1" si="10493">SUM(AD3094:AD3219)</f>
        <v>-7.4330113752530208E-2</v>
      </c>
      <c r="AJ3219" s="31">
        <f t="shared" ca="1" si="10493"/>
        <v>3.3561377876456674E-2</v>
      </c>
      <c r="AK3219" s="31">
        <f t="shared" ca="1" si="10493"/>
        <v>7.4444020796018098E-2</v>
      </c>
      <c r="AL3219">
        <f ca="1">SUM($AF$129:AF3219)</f>
        <v>2.5910252488953089</v>
      </c>
      <c r="AO3219">
        <f t="shared" ca="1" si="10438"/>
        <v>-3.0656934306569343E-2</v>
      </c>
      <c r="AP3219">
        <f t="shared" ca="1" si="10439"/>
        <v>0</v>
      </c>
      <c r="AQ3219">
        <f t="shared" ca="1" si="10421"/>
        <v>0</v>
      </c>
      <c r="AR3219" s="31">
        <f t="shared" ref="AR3219:AS3219" ca="1" si="10494">SUM(AO3094:AO3219)</f>
        <v>-0.11600018154301586</v>
      </c>
      <c r="AS3219" s="31">
        <f t="shared" ca="1" si="10494"/>
        <v>0.11390769883719783</v>
      </c>
      <c r="AT3219">
        <f ca="1">SUM($AP$129:AP3219)</f>
        <v>3.1058335096049894</v>
      </c>
    </row>
    <row r="3220" spans="1:46" x14ac:dyDescent="0.25">
      <c r="A3220" s="11">
        <v>43398</v>
      </c>
      <c r="B3220" s="12">
        <v>2705</v>
      </c>
      <c r="C3220" s="10">
        <f t="shared" si="10452"/>
        <v>1.8448795180722892E-2</v>
      </c>
      <c r="D3220" s="7">
        <f>VLOOKUP(A3220,'2 year Data'!A:B,2,FALSE)</f>
        <v>2.86</v>
      </c>
      <c r="E3220" s="7">
        <f t="shared" ca="1" si="10447"/>
        <v>7.0422535211267512E-3</v>
      </c>
      <c r="F3220" s="7">
        <f t="shared" ca="1" si="10448"/>
        <v>7.0422535211267512E-3</v>
      </c>
      <c r="G3220">
        <f t="shared" si="10423"/>
        <v>2.92</v>
      </c>
      <c r="H3220">
        <f t="shared" si="10424"/>
        <v>2.3199999999999998</v>
      </c>
      <c r="I3220" s="27">
        <f t="shared" si="10339"/>
        <v>0.89999999999999991</v>
      </c>
      <c r="J3220" s="9">
        <f t="shared" si="10425"/>
        <v>0</v>
      </c>
      <c r="K3220" s="9">
        <f t="shared" si="10426"/>
        <v>0</v>
      </c>
      <c r="L3220" s="9">
        <f t="shared" si="10427"/>
        <v>0</v>
      </c>
      <c r="M3220" s="9">
        <f t="shared" si="10428"/>
        <v>1.8448795180722892E-2</v>
      </c>
      <c r="N3220" s="28">
        <f t="shared" si="10413"/>
        <v>2.5499999999999998</v>
      </c>
      <c r="O3220" s="28">
        <f t="shared" si="10414"/>
        <v>2.61</v>
      </c>
      <c r="P3220" s="28">
        <f t="shared" si="10415"/>
        <v>2.7450000000000001</v>
      </c>
      <c r="Q3220" s="28">
        <f t="shared" si="10416"/>
        <v>2.92</v>
      </c>
      <c r="R3220" s="9">
        <f t="shared" ca="1" si="10429"/>
        <v>0</v>
      </c>
      <c r="S3220" s="9">
        <f t="shared" ca="1" si="10430"/>
        <v>0</v>
      </c>
      <c r="T3220" s="9">
        <f t="shared" ca="1" si="10431"/>
        <v>1.8448795180722892E-2</v>
      </c>
      <c r="U3220" s="9">
        <f t="shared" ca="1" si="10432"/>
        <v>0</v>
      </c>
      <c r="V3220" s="28">
        <f t="shared" ref="V3220:Y3220" ca="1" si="10495">QUARTILE($F3096:$F3219,V$2)</f>
        <v>-3.9408981980019742E-3</v>
      </c>
      <c r="W3220" s="28">
        <f t="shared" ca="1" si="10495"/>
        <v>0</v>
      </c>
      <c r="X3220" s="28">
        <f t="shared" ca="1" si="10495"/>
        <v>7.6628352490422103E-3</v>
      </c>
      <c r="Y3220" s="28">
        <f t="shared" ca="1" si="10495"/>
        <v>4.31034482758621E-2</v>
      </c>
      <c r="Z3220" s="30">
        <f t="shared" ca="1" si="10404"/>
        <v>-8.4609229690665116E-2</v>
      </c>
      <c r="AA3220" s="30">
        <f t="shared" ca="1" si="10405"/>
        <v>-2.8208238157072234E-2</v>
      </c>
      <c r="AB3220" s="30">
        <f t="shared" ca="1" si="10406"/>
        <v>7.9155440058936363E-2</v>
      </c>
      <c r="AC3220" s="30">
        <f t="shared" ca="1" si="10407"/>
        <v>5.3201053958984335E-2</v>
      </c>
      <c r="AD3220">
        <f t="shared" ca="1" si="10434"/>
        <v>0</v>
      </c>
      <c r="AE3220">
        <f t="shared" ca="1" si="10435"/>
        <v>0</v>
      </c>
      <c r="AF3220">
        <f t="shared" ca="1" si="10436"/>
        <v>1.8448795180722892E-2</v>
      </c>
      <c r="AG3220" s="31">
        <f t="shared" ca="1" si="10418"/>
        <v>0</v>
      </c>
      <c r="AH3220" s="31">
        <f t="shared" ca="1" si="10419"/>
        <v>3.937007874015741E-3</v>
      </c>
      <c r="AI3220" s="31">
        <f t="shared" ref="AI3220:AK3220" ca="1" si="10496">SUM(AD3095:AD3220)</f>
        <v>-7.4330113752530208E-2</v>
      </c>
      <c r="AJ3220" s="31">
        <f t="shared" ca="1" si="10496"/>
        <v>4.1748919778618027E-2</v>
      </c>
      <c r="AK3220" s="31">
        <f t="shared" ca="1" si="10496"/>
        <v>9.2892815976740983E-2</v>
      </c>
      <c r="AL3220">
        <f ca="1">SUM($AF$129:AF3220)</f>
        <v>2.6094740440760318</v>
      </c>
      <c r="AO3220">
        <f t="shared" ca="1" si="10438"/>
        <v>0</v>
      </c>
      <c r="AP3220">
        <f t="shared" ca="1" si="10439"/>
        <v>1.8448795180722892E-2</v>
      </c>
      <c r="AQ3220">
        <f t="shared" ca="1" si="10421"/>
        <v>0</v>
      </c>
      <c r="AR3220" s="31">
        <f t="shared" ref="AR3220:AS3220" ca="1" si="10497">SUM(AO3095:AO3220)</f>
        <v>-0.10781263964085447</v>
      </c>
      <c r="AS3220" s="31">
        <f t="shared" ca="1" si="10497"/>
        <v>0.13235649401792071</v>
      </c>
      <c r="AT3220">
        <f ca="1">SUM($AP$129:AP3220)</f>
        <v>3.1242823047857122</v>
      </c>
    </row>
    <row r="3221" spans="1:46" x14ac:dyDescent="0.25">
      <c r="A3221" s="11">
        <v>43399</v>
      </c>
      <c r="B3221" s="12">
        <v>2658</v>
      </c>
      <c r="C3221" s="10">
        <f t="shared" si="10452"/>
        <v>-1.7375231053604435E-2</v>
      </c>
      <c r="D3221" s="7">
        <f>VLOOKUP(A3221,'2 year Data'!A:B,2,FALSE)</f>
        <v>2.81</v>
      </c>
      <c r="E3221" s="7">
        <f t="shared" ca="1" si="10447"/>
        <v>-1.748251748251739E-2</v>
      </c>
      <c r="F3221" s="7">
        <f t="shared" ca="1" si="10448"/>
        <v>-1.748251748251739E-2</v>
      </c>
      <c r="G3221">
        <f t="shared" si="10423"/>
        <v>2.92</v>
      </c>
      <c r="H3221">
        <f t="shared" si="10424"/>
        <v>2.3199999999999998</v>
      </c>
      <c r="I3221" s="27">
        <f t="shared" si="10339"/>
        <v>0.81666666666666687</v>
      </c>
      <c r="J3221" s="9">
        <f t="shared" si="10425"/>
        <v>0</v>
      </c>
      <c r="K3221" s="9">
        <f t="shared" si="10426"/>
        <v>0</v>
      </c>
      <c r="L3221" s="9">
        <f t="shared" si="10427"/>
        <v>0</v>
      </c>
      <c r="M3221" s="9">
        <f t="shared" si="10428"/>
        <v>-1.7375231053604435E-2</v>
      </c>
      <c r="N3221" s="28">
        <f t="shared" si="10413"/>
        <v>2.5499999999999998</v>
      </c>
      <c r="O3221" s="28">
        <f t="shared" si="10414"/>
        <v>2.61</v>
      </c>
      <c r="P3221" s="28">
        <f t="shared" si="10415"/>
        <v>2.76</v>
      </c>
      <c r="Q3221" s="28">
        <f t="shared" si="10416"/>
        <v>2.92</v>
      </c>
      <c r="R3221" s="9">
        <f t="shared" ca="1" si="10429"/>
        <v>-1.7375231053604435E-2</v>
      </c>
      <c r="S3221" s="9">
        <f t="shared" ca="1" si="10430"/>
        <v>0</v>
      </c>
      <c r="T3221" s="9">
        <f t="shared" ca="1" si="10431"/>
        <v>0</v>
      </c>
      <c r="U3221" s="9">
        <f t="shared" ca="1" si="10432"/>
        <v>0</v>
      </c>
      <c r="V3221" s="28">
        <f t="shared" ref="V3221:Y3221" ca="1" si="10498">QUARTILE($F3097:$F3220,V$2)</f>
        <v>-3.9408981980019742E-3</v>
      </c>
      <c r="W3221" s="28">
        <f t="shared" ca="1" si="10498"/>
        <v>0</v>
      </c>
      <c r="X3221" s="28">
        <f t="shared" ca="1" si="10498"/>
        <v>7.6628352490422103E-3</v>
      </c>
      <c r="Y3221" s="28">
        <f t="shared" ca="1" si="10498"/>
        <v>4.31034482758621E-2</v>
      </c>
      <c r="Z3221" s="30">
        <f t="shared" ca="1" si="10404"/>
        <v>-0.10453350626833442</v>
      </c>
      <c r="AA3221" s="30">
        <f t="shared" ca="1" si="10405"/>
        <v>-2.8208238157072234E-2</v>
      </c>
      <c r="AB3221" s="30">
        <f t="shared" ca="1" si="10406"/>
        <v>7.9155440058936363E-2</v>
      </c>
      <c r="AC3221" s="30">
        <f t="shared" ca="1" si="10407"/>
        <v>5.3201053958984335E-2</v>
      </c>
      <c r="AD3221">
        <f t="shared" ca="1" si="10434"/>
        <v>-1.7375231053604435E-2</v>
      </c>
      <c r="AE3221">
        <f t="shared" ca="1" si="10435"/>
        <v>0</v>
      </c>
      <c r="AF3221">
        <f t="shared" ca="1" si="10436"/>
        <v>0</v>
      </c>
      <c r="AG3221" s="31">
        <f t="shared" ca="1" si="10418"/>
        <v>0</v>
      </c>
      <c r="AH3221" s="31">
        <f t="shared" ca="1" si="10419"/>
        <v>3.9215686274509665E-3</v>
      </c>
      <c r="AI3221" s="31">
        <f t="shared" ref="AI3221:AK3221" ca="1" si="10499">SUM(AD3096:AD3221)</f>
        <v>-9.4254390330199514E-2</v>
      </c>
      <c r="AJ3221" s="31">
        <f t="shared" ca="1" si="10499"/>
        <v>4.1748919778618027E-2</v>
      </c>
      <c r="AK3221" s="31">
        <f t="shared" ca="1" si="10499"/>
        <v>9.2892815976740983E-2</v>
      </c>
      <c r="AL3221">
        <f ca="1">SUM($AF$129:AF3221)</f>
        <v>2.6094740440760318</v>
      </c>
      <c r="AO3221">
        <f t="shared" ca="1" si="10438"/>
        <v>-1.7375231053604435E-2</v>
      </c>
      <c r="AP3221">
        <f t="shared" ca="1" si="10439"/>
        <v>0</v>
      </c>
      <c r="AQ3221">
        <f t="shared" ca="1" si="10421"/>
        <v>0</v>
      </c>
      <c r="AR3221" s="31">
        <f t="shared" ref="AR3221:AS3221" ca="1" si="10500">SUM(AO3096:AO3221)</f>
        <v>-0.12773691621852382</v>
      </c>
      <c r="AS3221" s="31">
        <f t="shared" ca="1" si="10500"/>
        <v>0.13235649401792071</v>
      </c>
      <c r="AT3221">
        <f ca="1">SUM($AP$129:AP3221)</f>
        <v>3.1242823047857122</v>
      </c>
    </row>
    <row r="3222" spans="1:46" x14ac:dyDescent="0.25">
      <c r="A3222" s="15">
        <v>43402</v>
      </c>
      <c r="B3222" s="16">
        <v>2641</v>
      </c>
      <c r="C3222" s="10">
        <f t="shared" si="10452"/>
        <v>-6.395786305492852E-3</v>
      </c>
      <c r="D3222" s="7">
        <f>VLOOKUP(A3222,'2 year Data'!A:B,2,FALSE)</f>
        <v>2.81</v>
      </c>
      <c r="E3222" s="7">
        <f t="shared" ca="1" si="10447"/>
        <v>0</v>
      </c>
      <c r="F3222" s="7">
        <f t="shared" ca="1" si="10448"/>
        <v>0</v>
      </c>
      <c r="G3222">
        <f t="shared" si="10423"/>
        <v>2.92</v>
      </c>
      <c r="H3222">
        <f t="shared" si="10424"/>
        <v>2.3199999999999998</v>
      </c>
      <c r="I3222" s="27">
        <f t="shared" si="10339"/>
        <v>0.81666666666666687</v>
      </c>
      <c r="J3222" s="9">
        <f t="shared" si="10425"/>
        <v>0</v>
      </c>
      <c r="K3222" s="9">
        <f t="shared" si="10426"/>
        <v>0</v>
      </c>
      <c r="L3222" s="9">
        <f t="shared" si="10427"/>
        <v>0</v>
      </c>
      <c r="M3222" s="9">
        <f t="shared" si="10428"/>
        <v>-6.395786305492852E-3</v>
      </c>
      <c r="N3222" s="28">
        <f t="shared" si="10413"/>
        <v>2.5499999999999998</v>
      </c>
      <c r="O3222" s="28">
        <f t="shared" si="10414"/>
        <v>2.6150000000000002</v>
      </c>
      <c r="P3222" s="28">
        <f t="shared" si="10415"/>
        <v>2.7649999999999997</v>
      </c>
      <c r="Q3222" s="28">
        <f t="shared" si="10416"/>
        <v>2.92</v>
      </c>
      <c r="R3222" s="9">
        <f t="shared" ca="1" si="10429"/>
        <v>0</v>
      </c>
      <c r="S3222" s="9">
        <f t="shared" ca="1" si="10430"/>
        <v>-6.395786305492852E-3</v>
      </c>
      <c r="T3222" s="9">
        <f t="shared" ca="1" si="10431"/>
        <v>0</v>
      </c>
      <c r="U3222" s="9">
        <f t="shared" ca="1" si="10432"/>
        <v>0</v>
      </c>
      <c r="V3222" s="28">
        <f t="shared" ref="V3222:Y3222" ca="1" si="10501">QUARTILE($F3098:$F3221,V$2)</f>
        <v>-4.6945306836986278E-3</v>
      </c>
      <c r="W3222" s="28">
        <f t="shared" ca="1" si="10501"/>
        <v>0</v>
      </c>
      <c r="X3222" s="28">
        <f t="shared" ca="1" si="10501"/>
        <v>7.6628352490422103E-3</v>
      </c>
      <c r="Y3222" s="28">
        <f t="shared" ca="1" si="10501"/>
        <v>4.31034482758621E-2</v>
      </c>
      <c r="Z3222" s="30">
        <f t="shared" ca="1" si="10404"/>
        <v>-0.10453350626833442</v>
      </c>
      <c r="AA3222" s="30">
        <f t="shared" ca="1" si="10405"/>
        <v>-3.4604024462565088E-2</v>
      </c>
      <c r="AB3222" s="30">
        <f t="shared" ca="1" si="10406"/>
        <v>7.9155440058936363E-2</v>
      </c>
      <c r="AC3222" s="30">
        <f t="shared" ca="1" si="10407"/>
        <v>5.3201053958984335E-2</v>
      </c>
      <c r="AD3222">
        <f t="shared" ca="1" si="10434"/>
        <v>0</v>
      </c>
      <c r="AE3222">
        <f t="shared" ca="1" si="10435"/>
        <v>0</v>
      </c>
      <c r="AF3222">
        <f t="shared" ca="1" si="10436"/>
        <v>0</v>
      </c>
      <c r="AG3222" s="31">
        <f t="shared" ca="1" si="10418"/>
        <v>0</v>
      </c>
      <c r="AH3222" s="31">
        <f t="shared" ca="1" si="10419"/>
        <v>3.9215686274509665E-3</v>
      </c>
      <c r="AI3222" s="31">
        <f t="shared" ref="AI3222:AK3222" ca="1" si="10502">SUM(AD3097:AD3222)</f>
        <v>-9.4254390330199514E-2</v>
      </c>
      <c r="AJ3222" s="31">
        <f t="shared" ca="1" si="10502"/>
        <v>4.1748919778618027E-2</v>
      </c>
      <c r="AK3222" s="31">
        <f t="shared" ca="1" si="10502"/>
        <v>9.2892815976740983E-2</v>
      </c>
      <c r="AL3222">
        <f ca="1">SUM($AF$129:AF3222)</f>
        <v>2.6094740440760318</v>
      </c>
      <c r="AO3222">
        <f t="shared" ca="1" si="10438"/>
        <v>-6.395786305492852E-3</v>
      </c>
      <c r="AP3222">
        <f t="shared" ca="1" si="10439"/>
        <v>0</v>
      </c>
      <c r="AQ3222">
        <f t="shared" ca="1" si="10421"/>
        <v>0</v>
      </c>
      <c r="AR3222" s="31">
        <f t="shared" ref="AR3222:AS3222" ca="1" si="10503">SUM(AO3097:AO3222)</f>
        <v>-0.12692688664334761</v>
      </c>
      <c r="AS3222" s="31">
        <f t="shared" ca="1" si="10503"/>
        <v>0.13235649401792071</v>
      </c>
      <c r="AT3222">
        <f ca="1">SUM($AP$129:AP3222)</f>
        <v>3.1242823047857122</v>
      </c>
    </row>
    <row r="3223" spans="1:46" x14ac:dyDescent="0.25">
      <c r="A3223" s="11">
        <v>43403</v>
      </c>
      <c r="B3223" s="12">
        <v>2675</v>
      </c>
      <c r="C3223" s="10">
        <f t="shared" si="10452"/>
        <v>1.2873911397198031E-2</v>
      </c>
      <c r="D3223" s="7">
        <f>VLOOKUP(A3223,'2 year Data'!A:B,2,FALSE)</f>
        <v>2.84</v>
      </c>
      <c r="E3223" s="7">
        <f t="shared" ca="1" si="10447"/>
        <v>1.0676156583629748E-2</v>
      </c>
      <c r="F3223" s="7">
        <f t="shared" ca="1" si="10448"/>
        <v>1.0676156583629748E-2</v>
      </c>
      <c r="G3223">
        <f t="shared" si="10423"/>
        <v>2.92</v>
      </c>
      <c r="H3223">
        <f t="shared" si="10424"/>
        <v>2.3199999999999998</v>
      </c>
      <c r="I3223" s="27">
        <f t="shared" si="10339"/>
        <v>0.86666666666666659</v>
      </c>
      <c r="J3223" s="9">
        <f t="shared" si="10425"/>
        <v>0</v>
      </c>
      <c r="K3223" s="9">
        <f t="shared" si="10426"/>
        <v>0</v>
      </c>
      <c r="L3223" s="9">
        <f t="shared" si="10427"/>
        <v>0</v>
      </c>
      <c r="M3223" s="9">
        <f t="shared" si="10428"/>
        <v>1.2873911397198031E-2</v>
      </c>
      <c r="N3223" s="28">
        <f t="shared" si="10413"/>
        <v>2.5499999999999998</v>
      </c>
      <c r="O3223" s="28">
        <f t="shared" si="10414"/>
        <v>2.62</v>
      </c>
      <c r="P3223" s="28">
        <f t="shared" si="10415"/>
        <v>2.78</v>
      </c>
      <c r="Q3223" s="28">
        <f t="shared" si="10416"/>
        <v>2.92</v>
      </c>
      <c r="R3223" s="9">
        <f t="shared" ca="1" si="10429"/>
        <v>0</v>
      </c>
      <c r="S3223" s="9">
        <f t="shared" ca="1" si="10430"/>
        <v>0</v>
      </c>
      <c r="T3223" s="9">
        <f t="shared" ca="1" si="10431"/>
        <v>0</v>
      </c>
      <c r="U3223" s="9">
        <f t="shared" ca="1" si="10432"/>
        <v>1.2873911397198031E-2</v>
      </c>
      <c r="V3223" s="28">
        <f t="shared" ref="V3223:Y3223" ca="1" si="10504">QUARTILE($F3099:$F3222,V$2)</f>
        <v>-3.9408981980019742E-3</v>
      </c>
      <c r="W3223" s="28">
        <f t="shared" ca="1" si="10504"/>
        <v>0</v>
      </c>
      <c r="X3223" s="28">
        <f t="shared" ca="1" si="10504"/>
        <v>7.6628352490422103E-3</v>
      </c>
      <c r="Y3223" s="28">
        <f t="shared" ca="1" si="10504"/>
        <v>4.31034482758621E-2</v>
      </c>
      <c r="Z3223" s="30">
        <f t="shared" ca="1" si="10404"/>
        <v>-0.10453350626833442</v>
      </c>
      <c r="AA3223" s="30">
        <f t="shared" ca="1" si="10405"/>
        <v>-3.4604024462565088E-2</v>
      </c>
      <c r="AB3223" s="30">
        <f t="shared" ca="1" si="10406"/>
        <v>8.1409136462507387E-2</v>
      </c>
      <c r="AC3223" s="30">
        <f t="shared" ca="1" si="10407"/>
        <v>6.6074965356182361E-2</v>
      </c>
      <c r="AD3223">
        <f t="shared" ca="1" si="10434"/>
        <v>0</v>
      </c>
      <c r="AE3223">
        <f t="shared" ca="1" si="10435"/>
        <v>0</v>
      </c>
      <c r="AF3223">
        <f t="shared" ca="1" si="10436"/>
        <v>1.2873911397198031E-2</v>
      </c>
      <c r="AG3223" s="31">
        <f t="shared" ca="1" si="10418"/>
        <v>0</v>
      </c>
      <c r="AH3223" s="31">
        <f t="shared" ca="1" si="10419"/>
        <v>3.9215686274509665E-3</v>
      </c>
      <c r="AI3223" s="31">
        <f t="shared" ref="AI3223:AK3223" ca="1" si="10505">SUM(AD3098:AD3223)</f>
        <v>-9.4254390330199514E-2</v>
      </c>
      <c r="AJ3223" s="31">
        <f t="shared" ca="1" si="10505"/>
        <v>4.400261618218905E-2</v>
      </c>
      <c r="AK3223" s="31">
        <f t="shared" ca="1" si="10505"/>
        <v>0.10576672737393901</v>
      </c>
      <c r="AL3223">
        <f ca="1">SUM($AF$129:AF3223)</f>
        <v>2.6223479554732299</v>
      </c>
      <c r="AO3223">
        <f t="shared" ca="1" si="10438"/>
        <v>0</v>
      </c>
      <c r="AP3223">
        <f t="shared" ca="1" si="10439"/>
        <v>1.2873911397198031E-2</v>
      </c>
      <c r="AQ3223">
        <f t="shared" ca="1" si="10421"/>
        <v>0</v>
      </c>
      <c r="AR3223" s="31">
        <f t="shared" ref="AR3223:AS3223" ca="1" si="10506">SUM(AO3098:AO3223)</f>
        <v>-0.12692688664334761</v>
      </c>
      <c r="AS3223" s="31">
        <f t="shared" ca="1" si="10506"/>
        <v>0.14748410181868979</v>
      </c>
      <c r="AT3223">
        <f ca="1">SUM($AP$129:AP3223)</f>
        <v>3.1371562161829103</v>
      </c>
    </row>
    <row r="3224" spans="1:46" x14ac:dyDescent="0.25">
      <c r="A3224" s="11">
        <v>43404</v>
      </c>
      <c r="B3224" s="12">
        <v>2728</v>
      </c>
      <c r="C3224" s="10">
        <f t="shared" si="10452"/>
        <v>1.9813084112149534E-2</v>
      </c>
      <c r="D3224" s="7">
        <f>VLOOKUP(A3224,'2 year Data'!A:B,2,FALSE)</f>
        <v>2.87</v>
      </c>
      <c r="E3224" s="7">
        <f t="shared" ca="1" si="10447"/>
        <v>1.0563380281690238E-2</v>
      </c>
      <c r="F3224" s="7">
        <f t="shared" ca="1" si="10448"/>
        <v>1.0563380281690238E-2</v>
      </c>
      <c r="G3224">
        <f t="shared" si="10423"/>
        <v>2.92</v>
      </c>
      <c r="H3224">
        <f t="shared" si="10424"/>
        <v>2.3199999999999998</v>
      </c>
      <c r="I3224" s="27">
        <f t="shared" si="10339"/>
        <v>0.91666666666666696</v>
      </c>
      <c r="J3224" s="9">
        <f t="shared" si="10425"/>
        <v>0</v>
      </c>
      <c r="K3224" s="9">
        <f t="shared" si="10426"/>
        <v>0</v>
      </c>
      <c r="L3224" s="9">
        <f t="shared" si="10427"/>
        <v>0</v>
      </c>
      <c r="M3224" s="9">
        <f t="shared" si="10428"/>
        <v>1.9813084112149534E-2</v>
      </c>
      <c r="N3224" s="28">
        <f t="shared" si="10413"/>
        <v>2.5575000000000001</v>
      </c>
      <c r="O3224" s="28">
        <f t="shared" si="10414"/>
        <v>2.625</v>
      </c>
      <c r="P3224" s="28">
        <f t="shared" si="10415"/>
        <v>2.7874999999999996</v>
      </c>
      <c r="Q3224" s="28">
        <f t="shared" si="10416"/>
        <v>2.92</v>
      </c>
      <c r="R3224" s="9">
        <f t="shared" ca="1" si="10429"/>
        <v>0</v>
      </c>
      <c r="S3224" s="9">
        <f t="shared" ca="1" si="10430"/>
        <v>0</v>
      </c>
      <c r="T3224" s="9">
        <f t="shared" ca="1" si="10431"/>
        <v>0</v>
      </c>
      <c r="U3224" s="9">
        <f t="shared" ca="1" si="10432"/>
        <v>1.9813084112149534E-2</v>
      </c>
      <c r="V3224" s="28">
        <f t="shared" ref="V3224:Y3224" ca="1" si="10507">QUARTILE($F3100:$F3223,V$2)</f>
        <v>-3.9408981980019742E-3</v>
      </c>
      <c r="W3224" s="28">
        <f t="shared" ca="1" si="10507"/>
        <v>0</v>
      </c>
      <c r="X3224" s="28">
        <f t="shared" ca="1" si="10507"/>
        <v>7.6628352490422103E-3</v>
      </c>
      <c r="Y3224" s="28">
        <f t="shared" ca="1" si="10507"/>
        <v>4.31034482758621E-2</v>
      </c>
      <c r="Z3224" s="30">
        <f t="shared" ca="1" si="10404"/>
        <v>-0.1173447074182624</v>
      </c>
      <c r="AA3224" s="30">
        <f t="shared" ca="1" si="10405"/>
        <v>-3.4604024462565088E-2</v>
      </c>
      <c r="AB3224" s="30">
        <f t="shared" ca="1" si="10406"/>
        <v>8.1409136462507387E-2</v>
      </c>
      <c r="AC3224" s="30">
        <f t="shared" ca="1" si="10407"/>
        <v>8.5888049468331895E-2</v>
      </c>
      <c r="AD3224">
        <f t="shared" ca="1" si="10434"/>
        <v>0</v>
      </c>
      <c r="AE3224">
        <f t="shared" ca="1" si="10435"/>
        <v>0</v>
      </c>
      <c r="AF3224">
        <f t="shared" ca="1" si="10436"/>
        <v>1.9813084112149534E-2</v>
      </c>
      <c r="AG3224" s="31">
        <f t="shared" ca="1" si="10418"/>
        <v>0</v>
      </c>
      <c r="AH3224" s="31">
        <f t="shared" ca="1" si="10419"/>
        <v>3.9215686274509665E-3</v>
      </c>
      <c r="AI3224" s="31">
        <f t="shared" ref="AI3224:AK3224" ca="1" si="10508">SUM(AD3099:AD3224)</f>
        <v>-0.10706559148012747</v>
      </c>
      <c r="AJ3224" s="31">
        <f t="shared" ca="1" si="10508"/>
        <v>4.400261618218905E-2</v>
      </c>
      <c r="AK3224" s="31">
        <f t="shared" ca="1" si="10508"/>
        <v>0.12557981148608854</v>
      </c>
      <c r="AL3224">
        <f ca="1">SUM($AF$129:AF3224)</f>
        <v>2.6421610395853792</v>
      </c>
      <c r="AO3224">
        <f t="shared" ca="1" si="10438"/>
        <v>0</v>
      </c>
      <c r="AP3224">
        <f t="shared" ca="1" si="10439"/>
        <v>1.9813084112149534E-2</v>
      </c>
      <c r="AQ3224">
        <f t="shared" ca="1" si="10421"/>
        <v>0</v>
      </c>
      <c r="AR3224" s="31">
        <f t="shared" ref="AR3224:AS3224" ca="1" si="10509">SUM(AO3099:AO3224)</f>
        <v>-0.13973808779327559</v>
      </c>
      <c r="AS3224" s="31">
        <f t="shared" ca="1" si="10509"/>
        <v>0.16729718593083931</v>
      </c>
      <c r="AT3224">
        <f ca="1">SUM($AP$129:AP3224)</f>
        <v>3.1569693002950596</v>
      </c>
    </row>
    <row r="3225" spans="1:46" x14ac:dyDescent="0.25">
      <c r="A3225" s="11">
        <v>43405</v>
      </c>
      <c r="B3225" s="12">
        <v>2745</v>
      </c>
      <c r="C3225" s="10">
        <f t="shared" si="10452"/>
        <v>6.2316715542521991E-3</v>
      </c>
      <c r="D3225" s="7">
        <f>VLOOKUP(A3225,'2 year Data'!A:B,2,FALSE)</f>
        <v>2.84</v>
      </c>
      <c r="E3225" s="7">
        <f t="shared" ca="1" si="10447"/>
        <v>-1.0452961672474004E-2</v>
      </c>
      <c r="F3225" s="7">
        <f t="shared" ca="1" si="10448"/>
        <v>-1.0452961672474004E-2</v>
      </c>
      <c r="G3225">
        <f t="shared" si="10423"/>
        <v>2.92</v>
      </c>
      <c r="H3225">
        <f t="shared" si="10424"/>
        <v>2.3199999999999998</v>
      </c>
      <c r="I3225" s="27">
        <f t="shared" si="10339"/>
        <v>0.86666666666666659</v>
      </c>
      <c r="J3225" s="9">
        <f t="shared" si="10425"/>
        <v>0</v>
      </c>
      <c r="K3225" s="9">
        <f t="shared" si="10426"/>
        <v>0</v>
      </c>
      <c r="L3225" s="9">
        <f t="shared" si="10427"/>
        <v>0</v>
      </c>
      <c r="M3225" s="9">
        <f t="shared" si="10428"/>
        <v>6.2316715542521991E-3</v>
      </c>
      <c r="N3225" s="28">
        <f t="shared" si="10413"/>
        <v>2.56</v>
      </c>
      <c r="O3225" s="28">
        <f t="shared" si="10414"/>
        <v>2.63</v>
      </c>
      <c r="P3225" s="28">
        <f t="shared" si="10415"/>
        <v>2.81</v>
      </c>
      <c r="Q3225" s="28">
        <f t="shared" si="10416"/>
        <v>2.92</v>
      </c>
      <c r="R3225" s="9">
        <f t="shared" ca="1" si="10429"/>
        <v>6.2316715542521991E-3</v>
      </c>
      <c r="S3225" s="9">
        <f t="shared" ca="1" si="10430"/>
        <v>0</v>
      </c>
      <c r="T3225" s="9">
        <f t="shared" ca="1" si="10431"/>
        <v>0</v>
      </c>
      <c r="U3225" s="9">
        <f t="shared" ca="1" si="10432"/>
        <v>0</v>
      </c>
      <c r="V3225" s="28">
        <f t="shared" ref="V3225:Y3225" ca="1" si="10510">QUARTILE($F3101:$F3224,V$2)</f>
        <v>-3.9408981980019742E-3</v>
      </c>
      <c r="W3225" s="28">
        <f t="shared" ca="1" si="10510"/>
        <v>0</v>
      </c>
      <c r="X3225" s="28">
        <f t="shared" ca="1" si="10510"/>
        <v>7.6628352490422103E-3</v>
      </c>
      <c r="Y3225" s="28">
        <f t="shared" ca="1" si="10510"/>
        <v>4.31034482758621E-2</v>
      </c>
      <c r="Z3225" s="30">
        <f t="shared" ca="1" si="10404"/>
        <v>-0.11111303586401021</v>
      </c>
      <c r="AA3225" s="30">
        <f t="shared" ca="1" si="10405"/>
        <v>-3.4604024462565088E-2</v>
      </c>
      <c r="AB3225" s="30">
        <f t="shared" ca="1" si="10406"/>
        <v>7.7951176396126559E-2</v>
      </c>
      <c r="AC3225" s="30">
        <f t="shared" ca="1" si="10407"/>
        <v>8.5888049468331895E-2</v>
      </c>
      <c r="AD3225">
        <f t="shared" ca="1" si="10434"/>
        <v>6.2316715542521991E-3</v>
      </c>
      <c r="AE3225">
        <f t="shared" ca="1" si="10435"/>
        <v>0</v>
      </c>
      <c r="AF3225">
        <f t="shared" ca="1" si="10436"/>
        <v>0</v>
      </c>
      <c r="AG3225" s="31">
        <f t="shared" ca="1" si="10418"/>
        <v>0</v>
      </c>
      <c r="AH3225" s="31">
        <f t="shared" ca="1" si="10419"/>
        <v>3.9215686274509665E-3</v>
      </c>
      <c r="AI3225" s="31">
        <f t="shared" ref="AI3225:AK3225" ca="1" si="10511">SUM(AD3100:AD3225)</f>
        <v>-0.10083391992587527</v>
      </c>
      <c r="AJ3225" s="31">
        <f t="shared" ca="1" si="10511"/>
        <v>4.0544656115808222E-2</v>
      </c>
      <c r="AK3225" s="31">
        <f t="shared" ca="1" si="10511"/>
        <v>0.12557981148608854</v>
      </c>
      <c r="AL3225">
        <f ca="1">SUM($AF$129:AF3225)</f>
        <v>2.6421610395853792</v>
      </c>
      <c r="AO3225">
        <f t="shared" ca="1" si="10438"/>
        <v>6.2316715542521991E-3</v>
      </c>
      <c r="AP3225">
        <f t="shared" ca="1" si="10439"/>
        <v>0</v>
      </c>
      <c r="AQ3225">
        <f t="shared" ca="1" si="10421"/>
        <v>0</v>
      </c>
      <c r="AR3225" s="31">
        <f t="shared" ref="AR3225:AS3225" ca="1" si="10512">SUM(AO3100:AO3225)</f>
        <v>-0.1335064162390234</v>
      </c>
      <c r="AS3225" s="31">
        <f t="shared" ca="1" si="10512"/>
        <v>0.16383922586445848</v>
      </c>
      <c r="AT3225">
        <f ca="1">SUM($AP$129:AP3225)</f>
        <v>3.1569693002950596</v>
      </c>
    </row>
    <row r="3226" spans="1:46" x14ac:dyDescent="0.25">
      <c r="A3226" s="11">
        <v>43406</v>
      </c>
      <c r="B3226" s="12">
        <v>2723</v>
      </c>
      <c r="C3226" s="10">
        <f t="shared" si="10452"/>
        <v>-8.0145719489981785E-3</v>
      </c>
      <c r="D3226" s="7">
        <f>VLOOKUP(A3226,'2 year Data'!A:B,2,FALSE)</f>
        <v>2.91</v>
      </c>
      <c r="E3226" s="7">
        <f t="shared" ca="1" si="10447"/>
        <v>2.464788732394374E-2</v>
      </c>
      <c r="F3226" s="7">
        <f t="shared" ca="1" si="10448"/>
        <v>2.464788732394374E-2</v>
      </c>
      <c r="G3226">
        <f t="shared" si="10423"/>
        <v>2.92</v>
      </c>
      <c r="H3226">
        <f t="shared" si="10424"/>
        <v>2.3199999999999998</v>
      </c>
      <c r="I3226" s="27">
        <f t="shared" si="10339"/>
        <v>0.98333333333333373</v>
      </c>
      <c r="J3226" s="9">
        <f t="shared" si="10425"/>
        <v>0</v>
      </c>
      <c r="K3226" s="9">
        <f t="shared" si="10426"/>
        <v>0</v>
      </c>
      <c r="L3226" s="9">
        <f t="shared" si="10427"/>
        <v>0</v>
      </c>
      <c r="M3226" s="9">
        <f t="shared" si="10428"/>
        <v>-8.0145719489981785E-3</v>
      </c>
      <c r="N3226" s="28">
        <f t="shared" si="10413"/>
        <v>2.56</v>
      </c>
      <c r="O3226" s="28">
        <f t="shared" si="10414"/>
        <v>2.63</v>
      </c>
      <c r="P3226" s="28">
        <f t="shared" si="10415"/>
        <v>2.81</v>
      </c>
      <c r="Q3226" s="28">
        <f t="shared" si="10416"/>
        <v>2.92</v>
      </c>
      <c r="R3226" s="9">
        <f t="shared" ca="1" si="10429"/>
        <v>0</v>
      </c>
      <c r="S3226" s="9">
        <f t="shared" ca="1" si="10430"/>
        <v>0</v>
      </c>
      <c r="T3226" s="9">
        <f t="shared" ca="1" si="10431"/>
        <v>0</v>
      </c>
      <c r="U3226" s="9">
        <f t="shared" ca="1" si="10432"/>
        <v>-8.0145719489981785E-3</v>
      </c>
      <c r="V3226" s="28">
        <f t="shared" ref="V3226:Y3226" ca="1" si="10513">QUARTILE($F3102:$F3225,V$2)</f>
        <v>-4.6945306836986278E-3</v>
      </c>
      <c r="W3226" s="28">
        <f t="shared" ca="1" si="10513"/>
        <v>0</v>
      </c>
      <c r="X3226" s="28">
        <f t="shared" ca="1" si="10513"/>
        <v>7.6628352490422103E-3</v>
      </c>
      <c r="Y3226" s="28">
        <f t="shared" ca="1" si="10513"/>
        <v>4.31034482758621E-2</v>
      </c>
      <c r="Z3226" s="30">
        <f t="shared" ca="1" si="10404"/>
        <v>-0.11111303586401021</v>
      </c>
      <c r="AA3226" s="30">
        <f t="shared" ca="1" si="10405"/>
        <v>-3.4604024462565088E-2</v>
      </c>
      <c r="AB3226" s="30">
        <f t="shared" ca="1" si="10406"/>
        <v>7.7951176396126559E-2</v>
      </c>
      <c r="AC3226" s="30">
        <f t="shared" ca="1" si="10407"/>
        <v>7.813913344626712E-2</v>
      </c>
      <c r="AD3226">
        <f t="shared" ca="1" si="10434"/>
        <v>0</v>
      </c>
      <c r="AE3226">
        <f t="shared" ca="1" si="10435"/>
        <v>0</v>
      </c>
      <c r="AF3226">
        <f t="shared" ca="1" si="10436"/>
        <v>-8.0145719489981785E-3</v>
      </c>
      <c r="AG3226" s="31">
        <f t="shared" ca="1" si="10418"/>
        <v>0</v>
      </c>
      <c r="AH3226" s="31">
        <f t="shared" ca="1" si="10419"/>
        <v>3.937007874015741E-3</v>
      </c>
      <c r="AI3226" s="31">
        <f t="shared" ref="AI3226:AK3226" ca="1" si="10514">SUM(AD3101:AD3226)</f>
        <v>-0.10083391992587527</v>
      </c>
      <c r="AJ3226" s="31">
        <f t="shared" ca="1" si="10514"/>
        <v>4.0544656115808222E-2</v>
      </c>
      <c r="AK3226" s="31">
        <f t="shared" ca="1" si="10514"/>
        <v>0.11783089546402375</v>
      </c>
      <c r="AL3226">
        <f ca="1">SUM($AF$129:AF3226)</f>
        <v>2.6341464676363811</v>
      </c>
      <c r="AO3226">
        <f t="shared" ca="1" si="10438"/>
        <v>0</v>
      </c>
      <c r="AP3226">
        <f t="shared" ca="1" si="10439"/>
        <v>-8.0145719489981785E-3</v>
      </c>
      <c r="AQ3226">
        <f t="shared" ca="1" si="10421"/>
        <v>0</v>
      </c>
      <c r="AR3226" s="31">
        <f t="shared" ref="AR3226:AS3226" ca="1" si="10515">SUM(AO3101:AO3226)</f>
        <v>-0.1335064162390234</v>
      </c>
      <c r="AS3226" s="31">
        <f t="shared" ca="1" si="10515"/>
        <v>0.15609030984239369</v>
      </c>
      <c r="AT3226">
        <f ca="1">SUM($AP$129:AP3226)</f>
        <v>3.1489547283460615</v>
      </c>
    </row>
    <row r="3227" spans="1:46" x14ac:dyDescent="0.25">
      <c r="A3227" s="11">
        <v>43409</v>
      </c>
      <c r="B3227" s="12">
        <v>2738</v>
      </c>
      <c r="C3227" s="10">
        <f t="shared" si="10452"/>
        <v>5.508630187293426E-3</v>
      </c>
      <c r="D3227" s="7">
        <f>VLOOKUP(A3227,'2 year Data'!A:B,2,FALSE)</f>
        <v>2.91</v>
      </c>
      <c r="E3227" s="7">
        <f t="shared" ca="1" si="10447"/>
        <v>0</v>
      </c>
      <c r="F3227" s="7">
        <f t="shared" ca="1" si="10448"/>
        <v>0</v>
      </c>
      <c r="G3227">
        <f t="shared" si="10423"/>
        <v>2.92</v>
      </c>
      <c r="H3227">
        <f t="shared" si="10424"/>
        <v>2.3199999999999998</v>
      </c>
      <c r="I3227" s="27">
        <f t="shared" si="10339"/>
        <v>0.98333333333333373</v>
      </c>
      <c r="J3227" s="9">
        <f t="shared" si="10425"/>
        <v>0</v>
      </c>
      <c r="K3227" s="9">
        <f t="shared" si="10426"/>
        <v>0</v>
      </c>
      <c r="L3227" s="9">
        <f t="shared" si="10427"/>
        <v>0</v>
      </c>
      <c r="M3227" s="9">
        <f t="shared" si="10428"/>
        <v>5.508630187293426E-3</v>
      </c>
      <c r="N3227" s="28">
        <f t="shared" si="10413"/>
        <v>2.56</v>
      </c>
      <c r="O3227" s="28">
        <f t="shared" si="10414"/>
        <v>2.63</v>
      </c>
      <c r="P3227" s="28">
        <f t="shared" si="10415"/>
        <v>2.81</v>
      </c>
      <c r="Q3227" s="28">
        <f t="shared" si="10416"/>
        <v>2.92</v>
      </c>
      <c r="R3227" s="9">
        <f t="shared" ca="1" si="10429"/>
        <v>0</v>
      </c>
      <c r="S3227" s="9">
        <f t="shared" ca="1" si="10430"/>
        <v>5.508630187293426E-3</v>
      </c>
      <c r="T3227" s="9">
        <f t="shared" ca="1" si="10431"/>
        <v>0</v>
      </c>
      <c r="U3227" s="9">
        <f t="shared" ca="1" si="10432"/>
        <v>0</v>
      </c>
      <c r="V3227" s="28">
        <f t="shared" ref="V3227:Y3227" ca="1" si="10516">QUARTILE($F3103:$F3226,V$2)</f>
        <v>-4.6945306836986278E-3</v>
      </c>
      <c r="W3227" s="28">
        <f t="shared" ca="1" si="10516"/>
        <v>0</v>
      </c>
      <c r="X3227" s="28">
        <f t="shared" ca="1" si="10516"/>
        <v>7.6628352490422103E-3</v>
      </c>
      <c r="Y3227" s="28">
        <f t="shared" ca="1" si="10516"/>
        <v>4.31034482758621E-2</v>
      </c>
      <c r="Z3227" s="30">
        <f t="shared" ca="1" si="10404"/>
        <v>-0.11111303586401021</v>
      </c>
      <c r="AA3227" s="30">
        <f t="shared" ca="1" si="10405"/>
        <v>-2.9095394275271663E-2</v>
      </c>
      <c r="AB3227" s="30">
        <f t="shared" ca="1" si="10406"/>
        <v>7.7951176396126559E-2</v>
      </c>
      <c r="AC3227" s="30">
        <f t="shared" ca="1" si="10407"/>
        <v>7.813913344626712E-2</v>
      </c>
      <c r="AD3227">
        <f t="shared" ca="1" si="10434"/>
        <v>0</v>
      </c>
      <c r="AE3227">
        <f t="shared" ca="1" si="10435"/>
        <v>0</v>
      </c>
      <c r="AF3227">
        <f t="shared" ca="1" si="10436"/>
        <v>0</v>
      </c>
      <c r="AG3227" s="31">
        <f t="shared" ca="1" si="10418"/>
        <v>0</v>
      </c>
      <c r="AH3227" s="31">
        <f t="shared" ca="1" si="10419"/>
        <v>3.9215686274509665E-3</v>
      </c>
      <c r="AI3227" s="31">
        <f t="shared" ref="AI3227:AK3227" ca="1" si="10517">SUM(AD3102:AD3227)</f>
        <v>-0.10083391992587527</v>
      </c>
      <c r="AJ3227" s="31">
        <f t="shared" ca="1" si="10517"/>
        <v>4.0544656115808222E-2</v>
      </c>
      <c r="AK3227" s="31">
        <f t="shared" ca="1" si="10517"/>
        <v>0.11783089546402375</v>
      </c>
      <c r="AL3227">
        <f ca="1">SUM($AF$129:AF3227)</f>
        <v>2.6341464676363811</v>
      </c>
      <c r="AO3227">
        <f t="shared" ca="1" si="10438"/>
        <v>5.508630187293426E-3</v>
      </c>
      <c r="AP3227">
        <f t="shared" ca="1" si="10439"/>
        <v>0</v>
      </c>
      <c r="AQ3227">
        <f t="shared" ca="1" si="10421"/>
        <v>0</v>
      </c>
      <c r="AR3227" s="31">
        <f t="shared" ref="AR3227:AS3227" ca="1" si="10518">SUM(AO3102:AO3227)</f>
        <v>-0.1376799621647872</v>
      </c>
      <c r="AS3227" s="31">
        <f t="shared" ca="1" si="10518"/>
        <v>0.15609030984239369</v>
      </c>
      <c r="AT3227">
        <f ca="1">SUM($AP$129:AP3227)</f>
        <v>3.1489547283460615</v>
      </c>
    </row>
    <row r="3228" spans="1:46" x14ac:dyDescent="0.25">
      <c r="A3228" s="11">
        <v>43410</v>
      </c>
      <c r="B3228" s="12">
        <v>2755</v>
      </c>
      <c r="C3228" s="10">
        <f t="shared" si="10452"/>
        <v>6.2089116143170201E-3</v>
      </c>
      <c r="D3228" s="7">
        <f>VLOOKUP(A3228,'2 year Data'!A:B,2,FALSE)</f>
        <v>2.93</v>
      </c>
      <c r="E3228" s="7">
        <f t="shared" ca="1" si="10447"/>
        <v>6.8728522336769515E-3</v>
      </c>
      <c r="F3228" s="7">
        <f t="shared" ca="1" si="10448"/>
        <v>6.8728522336769515E-3</v>
      </c>
      <c r="G3228">
        <f t="shared" si="10423"/>
        <v>2.93</v>
      </c>
      <c r="H3228">
        <f t="shared" si="10424"/>
        <v>2.3199999999999998</v>
      </c>
      <c r="I3228" s="27">
        <f t="shared" si="10339"/>
        <v>1</v>
      </c>
      <c r="J3228" s="9">
        <f t="shared" si="10425"/>
        <v>0</v>
      </c>
      <c r="K3228" s="9">
        <f t="shared" si="10426"/>
        <v>0</v>
      </c>
      <c r="L3228" s="9">
        <f t="shared" si="10427"/>
        <v>0</v>
      </c>
      <c r="M3228" s="9">
        <f t="shared" si="10428"/>
        <v>6.2089116143170201E-3</v>
      </c>
      <c r="N3228" s="28">
        <f t="shared" si="10413"/>
        <v>2.5674999999999999</v>
      </c>
      <c r="O3228" s="28">
        <f t="shared" si="10414"/>
        <v>2.63</v>
      </c>
      <c r="P3228" s="28">
        <f t="shared" si="10415"/>
        <v>2.81</v>
      </c>
      <c r="Q3228" s="28">
        <f t="shared" si="10416"/>
        <v>2.92</v>
      </c>
      <c r="R3228" s="9">
        <f t="shared" ca="1" si="10429"/>
        <v>0</v>
      </c>
      <c r="S3228" s="9">
        <f t="shared" ca="1" si="10430"/>
        <v>0</v>
      </c>
      <c r="T3228" s="9">
        <f t="shared" ca="1" si="10431"/>
        <v>6.2089116143170201E-3</v>
      </c>
      <c r="U3228" s="9">
        <f t="shared" ca="1" si="10432"/>
        <v>0</v>
      </c>
      <c r="V3228" s="28">
        <f t="shared" ref="V3228:Y3228" ca="1" si="10519">QUARTILE($F3104:$F3227,V$2)</f>
        <v>-4.6945306836986278E-3</v>
      </c>
      <c r="W3228" s="28">
        <f t="shared" ca="1" si="10519"/>
        <v>0</v>
      </c>
      <c r="X3228" s="28">
        <f t="shared" ca="1" si="10519"/>
        <v>7.6628352490422103E-3</v>
      </c>
      <c r="Y3228" s="28">
        <f t="shared" ca="1" si="10519"/>
        <v>4.31034482758621E-2</v>
      </c>
      <c r="Z3228" s="30">
        <f t="shared" ca="1" si="10404"/>
        <v>-0.11111303586401021</v>
      </c>
      <c r="AA3228" s="30">
        <f t="shared" ca="1" si="10405"/>
        <v>-2.9095394275271663E-2</v>
      </c>
      <c r="AB3228" s="30">
        <f t="shared" ca="1" si="10406"/>
        <v>8.4160088010443584E-2</v>
      </c>
      <c r="AC3228" s="30">
        <f t="shared" ca="1" si="10407"/>
        <v>7.813913344626712E-2</v>
      </c>
      <c r="AD3228">
        <f t="shared" ca="1" si="10434"/>
        <v>0</v>
      </c>
      <c r="AE3228">
        <f t="shared" ca="1" si="10435"/>
        <v>0</v>
      </c>
      <c r="AF3228">
        <f t="shared" ca="1" si="10436"/>
        <v>6.2089116143170201E-3</v>
      </c>
      <c r="AG3228" s="31">
        <f t="shared" ca="1" si="10418"/>
        <v>0</v>
      </c>
      <c r="AH3228" s="31">
        <f t="shared" ca="1" si="10419"/>
        <v>3.9215686274509665E-3</v>
      </c>
      <c r="AI3228" s="31">
        <f t="shared" ref="AI3228:AK3228" ca="1" si="10520">SUM(AD3103:AD3228)</f>
        <v>-0.10083391992587527</v>
      </c>
      <c r="AJ3228" s="31">
        <f t="shared" ca="1" si="10520"/>
        <v>4.0544656115808222E-2</v>
      </c>
      <c r="AK3228" s="31">
        <f t="shared" ca="1" si="10520"/>
        <v>0.12403980707834078</v>
      </c>
      <c r="AL3228">
        <f ca="1">SUM($AF$129:AF3228)</f>
        <v>2.640355379250698</v>
      </c>
      <c r="AO3228">
        <f t="shared" ca="1" si="10438"/>
        <v>0</v>
      </c>
      <c r="AP3228">
        <f t="shared" ca="1" si="10439"/>
        <v>6.2089116143170201E-3</v>
      </c>
      <c r="AQ3228">
        <f t="shared" ca="1" si="10421"/>
        <v>0</v>
      </c>
      <c r="AR3228" s="31">
        <f t="shared" ref="AR3228:AS3228" ca="1" si="10521">SUM(AO3103:AO3228)</f>
        <v>-0.14705059516439067</v>
      </c>
      <c r="AS3228" s="31">
        <f t="shared" ca="1" si="10521"/>
        <v>0.16229922145671072</v>
      </c>
      <c r="AT3228">
        <f ca="1">SUM($AP$129:AP3228)</f>
        <v>3.1551636399603784</v>
      </c>
    </row>
    <row r="3229" spans="1:46" x14ac:dyDescent="0.25">
      <c r="A3229" s="13">
        <v>43411</v>
      </c>
      <c r="B3229" s="14">
        <v>2813</v>
      </c>
      <c r="C3229" s="10">
        <f t="shared" si="10452"/>
        <v>2.1052631578947368E-2</v>
      </c>
      <c r="D3229" s="7">
        <f>VLOOKUP(A3229,'2 year Data'!A:B,2,FALSE)</f>
        <v>2.96</v>
      </c>
      <c r="E3229" s="7">
        <f t="shared" ca="1" si="10447"/>
        <v>1.0238907849829282E-2</v>
      </c>
      <c r="F3229" s="7">
        <f t="shared" ca="1" si="10448"/>
        <v>1.0238907849829282E-2</v>
      </c>
      <c r="G3229">
        <f t="shared" si="10423"/>
        <v>2.96</v>
      </c>
      <c r="H3229">
        <f t="shared" si="10424"/>
        <v>2.3199999999999998</v>
      </c>
      <c r="I3229" s="27">
        <f t="shared" si="10339"/>
        <v>1</v>
      </c>
      <c r="J3229" s="9">
        <f t="shared" si="10425"/>
        <v>0</v>
      </c>
      <c r="K3229" s="9">
        <f t="shared" si="10426"/>
        <v>0</v>
      </c>
      <c r="L3229" s="9">
        <f t="shared" si="10427"/>
        <v>0</v>
      </c>
      <c r="M3229" s="9">
        <f t="shared" si="10428"/>
        <v>2.1052631578947368E-2</v>
      </c>
      <c r="N3229" s="28">
        <f t="shared" si="10413"/>
        <v>2.5674999999999999</v>
      </c>
      <c r="O3229" s="28">
        <f t="shared" si="10414"/>
        <v>2.6349999999999998</v>
      </c>
      <c r="P3229" s="28">
        <f t="shared" si="10415"/>
        <v>2.81</v>
      </c>
      <c r="Q3229" s="28">
        <f t="shared" si="10416"/>
        <v>2.93</v>
      </c>
      <c r="R3229" s="9">
        <f t="shared" ca="1" si="10429"/>
        <v>0</v>
      </c>
      <c r="S3229" s="9">
        <f t="shared" ca="1" si="10430"/>
        <v>0</v>
      </c>
      <c r="T3229" s="9">
        <f t="shared" ca="1" si="10431"/>
        <v>0</v>
      </c>
      <c r="U3229" s="9">
        <f t="shared" ca="1" si="10432"/>
        <v>2.1052631578947368E-2</v>
      </c>
      <c r="V3229" s="28">
        <f t="shared" ref="V3229:Y3229" ca="1" si="10522">QUARTILE($F3105:$F3228,V$2)</f>
        <v>-4.6945306836986278E-3</v>
      </c>
      <c r="W3229" s="28">
        <f t="shared" ca="1" si="10522"/>
        <v>0</v>
      </c>
      <c r="X3229" s="28">
        <f t="shared" ca="1" si="10522"/>
        <v>7.6628352490422103E-3</v>
      </c>
      <c r="Y3229" s="28">
        <f t="shared" ca="1" si="10522"/>
        <v>4.31034482758621E-2</v>
      </c>
      <c r="Z3229" s="30">
        <f t="shared" ca="1" si="10404"/>
        <v>-0.11111303586401021</v>
      </c>
      <c r="AA3229" s="30">
        <f t="shared" ca="1" si="10405"/>
        <v>-3.0803025735351514E-2</v>
      </c>
      <c r="AB3229" s="30">
        <f t="shared" ca="1" si="10406"/>
        <v>8.4160088010443584E-2</v>
      </c>
      <c r="AC3229" s="30">
        <f t="shared" ca="1" si="10407"/>
        <v>9.9191765025214484E-2</v>
      </c>
      <c r="AD3229">
        <f t="shared" ca="1" si="10434"/>
        <v>0</v>
      </c>
      <c r="AE3229">
        <f t="shared" ca="1" si="10435"/>
        <v>0</v>
      </c>
      <c r="AF3229">
        <f t="shared" ca="1" si="10436"/>
        <v>2.1052631578947368E-2</v>
      </c>
      <c r="AG3229" s="31">
        <f t="shared" ca="1" si="10418"/>
        <v>0</v>
      </c>
      <c r="AH3229" s="31">
        <f t="shared" ca="1" si="10419"/>
        <v>6.8728522336769515E-3</v>
      </c>
      <c r="AI3229" s="31">
        <f t="shared" ref="AI3229:AK3229" ca="1" si="10523">SUM(AD3104:AD3229)</f>
        <v>-0.10083391992587527</v>
      </c>
      <c r="AJ3229" s="31">
        <f t="shared" ca="1" si="10523"/>
        <v>3.8837024655728386E-2</v>
      </c>
      <c r="AK3229" s="31">
        <f t="shared" ca="1" si="10523"/>
        <v>0.14509243865728816</v>
      </c>
      <c r="AL3229">
        <f ca="1">SUM($AF$129:AF3229)</f>
        <v>2.6614080108296454</v>
      </c>
      <c r="AO3229">
        <f t="shared" ca="1" si="10438"/>
        <v>0</v>
      </c>
      <c r="AP3229">
        <f t="shared" ca="1" si="10439"/>
        <v>2.1052631578947368E-2</v>
      </c>
      <c r="AQ3229">
        <f t="shared" ca="1" si="10421"/>
        <v>0</v>
      </c>
      <c r="AR3229" s="31">
        <f t="shared" ref="AR3229:AS3229" ca="1" si="10524">SUM(AO3104:AO3229)</f>
        <v>-0.14875822662447052</v>
      </c>
      <c r="AS3229" s="31">
        <f t="shared" ca="1" si="10524"/>
        <v>0.1833518530356581</v>
      </c>
      <c r="AT3229">
        <f ca="1">SUM($AP$129:AP3229)</f>
        <v>3.1762162715393258</v>
      </c>
    </row>
    <row r="3230" spans="1:46" x14ac:dyDescent="0.25">
      <c r="A3230" s="19">
        <v>43412</v>
      </c>
      <c r="B3230" s="20">
        <v>2806</v>
      </c>
      <c r="C3230" s="10">
        <f t="shared" si="10452"/>
        <v>-2.4884464984002842E-3</v>
      </c>
      <c r="D3230" s="7">
        <f>VLOOKUP(A3230,'2 year Data'!A:B,2,FALSE)</f>
        <v>2.98</v>
      </c>
      <c r="E3230" s="7">
        <f t="shared" ca="1" si="10447"/>
        <v>6.7567567567567988E-3</v>
      </c>
      <c r="F3230" s="7">
        <f t="shared" ca="1" si="10448"/>
        <v>6.7567567567567988E-3</v>
      </c>
      <c r="G3230">
        <f t="shared" si="10423"/>
        <v>2.98</v>
      </c>
      <c r="H3230">
        <f t="shared" si="10424"/>
        <v>2.3199999999999998</v>
      </c>
      <c r="I3230" s="27">
        <f t="shared" si="10339"/>
        <v>1</v>
      </c>
      <c r="J3230" s="9">
        <f t="shared" si="10425"/>
        <v>0</v>
      </c>
      <c r="K3230" s="9">
        <f t="shared" si="10426"/>
        <v>0</v>
      </c>
      <c r="L3230" s="9">
        <f t="shared" si="10427"/>
        <v>0</v>
      </c>
      <c r="M3230" s="9">
        <f t="shared" si="10428"/>
        <v>-2.4884464984002842E-3</v>
      </c>
      <c r="N3230" s="28">
        <f t="shared" si="10413"/>
        <v>2.5674999999999999</v>
      </c>
      <c r="O3230" s="28">
        <f t="shared" si="10414"/>
        <v>2.64</v>
      </c>
      <c r="P3230" s="28">
        <f t="shared" si="10415"/>
        <v>2.81</v>
      </c>
      <c r="Q3230" s="28">
        <f t="shared" si="10416"/>
        <v>2.96</v>
      </c>
      <c r="R3230" s="9">
        <f t="shared" ca="1" si="10429"/>
        <v>0</v>
      </c>
      <c r="S3230" s="9">
        <f t="shared" ca="1" si="10430"/>
        <v>0</v>
      </c>
      <c r="T3230" s="9">
        <f t="shared" ca="1" si="10431"/>
        <v>-2.4884464984002842E-3</v>
      </c>
      <c r="U3230" s="9">
        <f t="shared" ca="1" si="10432"/>
        <v>0</v>
      </c>
      <c r="V3230" s="28">
        <f t="shared" ref="V3230:Y3230" ca="1" si="10525">QUARTILE($F3106:$F3229,V$2)</f>
        <v>-4.6945306836986278E-3</v>
      </c>
      <c r="W3230" s="28">
        <f t="shared" ca="1" si="10525"/>
        <v>0</v>
      </c>
      <c r="X3230" s="28">
        <f t="shared" ca="1" si="10525"/>
        <v>7.6628352490422103E-3</v>
      </c>
      <c r="Y3230" s="28">
        <f t="shared" ca="1" si="10525"/>
        <v>4.31034482758621E-2</v>
      </c>
      <c r="Z3230" s="30">
        <f t="shared" ca="1" si="10404"/>
        <v>-0.11111303586401021</v>
      </c>
      <c r="AA3230" s="30">
        <f t="shared" ca="1" si="10405"/>
        <v>-3.0803025735351514E-2</v>
      </c>
      <c r="AB3230" s="30">
        <f t="shared" ca="1" si="10406"/>
        <v>8.16716415120433E-2</v>
      </c>
      <c r="AC3230" s="30">
        <f t="shared" ca="1" si="10407"/>
        <v>9.8308243256117839E-2</v>
      </c>
      <c r="AD3230">
        <f t="shared" ca="1" si="10434"/>
        <v>0</v>
      </c>
      <c r="AE3230">
        <f t="shared" ca="1" si="10435"/>
        <v>-2.4884464984002842E-3</v>
      </c>
      <c r="AF3230">
        <f t="shared" ca="1" si="10436"/>
        <v>0</v>
      </c>
      <c r="AG3230" s="31">
        <f t="shared" ca="1" si="10418"/>
        <v>0</v>
      </c>
      <c r="AH3230" s="31">
        <f t="shared" ca="1" si="10419"/>
        <v>6.8728522336769515E-3</v>
      </c>
      <c r="AI3230" s="31">
        <f t="shared" ref="AI3230:AK3230" ca="1" si="10526">SUM(AD3105:AD3230)</f>
        <v>-0.10083391992587527</v>
      </c>
      <c r="AJ3230" s="31">
        <f t="shared" ca="1" si="10526"/>
        <v>3.6348578157328101E-2</v>
      </c>
      <c r="AK3230" s="31">
        <f t="shared" ca="1" si="10526"/>
        <v>0.14420891688819151</v>
      </c>
      <c r="AL3230">
        <f ca="1">SUM($AF$129:AF3230)</f>
        <v>2.6614080108296454</v>
      </c>
      <c r="AO3230">
        <f t="shared" ca="1" si="10438"/>
        <v>0</v>
      </c>
      <c r="AP3230">
        <f t="shared" ca="1" si="10439"/>
        <v>-2.4884464984002842E-3</v>
      </c>
      <c r="AQ3230">
        <f t="shared" ca="1" si="10421"/>
        <v>0</v>
      </c>
      <c r="AR3230" s="31">
        <f t="shared" ref="AR3230:AS3230" ca="1" si="10527">SUM(AO3105:AO3230)</f>
        <v>-0.14875822662447052</v>
      </c>
      <c r="AS3230" s="31">
        <f t="shared" ca="1" si="10527"/>
        <v>0.17997988476816121</v>
      </c>
      <c r="AT3230">
        <f ca="1">SUM($AP$129:AP3230)</f>
        <v>3.1737278250409258</v>
      </c>
    </row>
    <row r="3231" spans="1:46" x14ac:dyDescent="0.25">
      <c r="A3231" s="11">
        <v>43413</v>
      </c>
      <c r="B3231" s="12">
        <v>2781</v>
      </c>
      <c r="C3231" s="10">
        <f t="shared" si="10452"/>
        <v>-8.9094796863863155E-3</v>
      </c>
      <c r="D3231" s="7">
        <f>VLOOKUP(A3231,'2 year Data'!A:B,2,FALSE)</f>
        <v>2.94</v>
      </c>
      <c r="E3231" s="7">
        <f t="shared" ca="1" si="10447"/>
        <v>-1.3422818791946289E-2</v>
      </c>
      <c r="F3231" s="7">
        <f t="shared" ca="1" si="10448"/>
        <v>-1.3422818791946289E-2</v>
      </c>
      <c r="G3231">
        <f t="shared" si="10423"/>
        <v>2.98</v>
      </c>
      <c r="H3231">
        <f t="shared" si="10424"/>
        <v>2.3199999999999998</v>
      </c>
      <c r="I3231" s="27">
        <f t="shared" si="10339"/>
        <v>0.93939393939393934</v>
      </c>
      <c r="J3231" s="9">
        <f t="shared" si="10425"/>
        <v>0</v>
      </c>
      <c r="K3231" s="9">
        <f t="shared" si="10426"/>
        <v>0</v>
      </c>
      <c r="L3231" s="9">
        <f t="shared" si="10427"/>
        <v>0</v>
      </c>
      <c r="M3231" s="9">
        <f t="shared" si="10428"/>
        <v>-8.9094796863863155E-3</v>
      </c>
      <c r="N3231" s="28">
        <f t="shared" si="10413"/>
        <v>2.5674999999999999</v>
      </c>
      <c r="O3231" s="28">
        <f t="shared" si="10414"/>
        <v>2.64</v>
      </c>
      <c r="P3231" s="28">
        <f t="shared" si="10415"/>
        <v>2.8125</v>
      </c>
      <c r="Q3231" s="28">
        <f t="shared" si="10416"/>
        <v>2.98</v>
      </c>
      <c r="R3231" s="9">
        <f t="shared" ca="1" si="10429"/>
        <v>-8.9094796863863155E-3</v>
      </c>
      <c r="S3231" s="9">
        <f t="shared" ca="1" si="10430"/>
        <v>0</v>
      </c>
      <c r="T3231" s="9">
        <f t="shared" ca="1" si="10431"/>
        <v>0</v>
      </c>
      <c r="U3231" s="9">
        <f t="shared" ca="1" si="10432"/>
        <v>0</v>
      </c>
      <c r="V3231" s="28">
        <f t="shared" ref="V3231:Y3231" ca="1" si="10528">QUARTILE($F3107:$F3230,V$2)</f>
        <v>-4.6945306836986278E-3</v>
      </c>
      <c r="W3231" s="28">
        <f t="shared" ca="1" si="10528"/>
        <v>0</v>
      </c>
      <c r="X3231" s="28">
        <f t="shared" ca="1" si="10528"/>
        <v>7.6628352490422103E-3</v>
      </c>
      <c r="Y3231" s="28">
        <f t="shared" ca="1" si="10528"/>
        <v>4.31034482758621E-2</v>
      </c>
      <c r="Z3231" s="30">
        <f t="shared" ca="1" si="10404"/>
        <v>-0.12002251555039653</v>
      </c>
      <c r="AA3231" s="30">
        <f t="shared" ca="1" si="10405"/>
        <v>-3.0803025735351514E-2</v>
      </c>
      <c r="AB3231" s="30">
        <f t="shared" ca="1" si="10406"/>
        <v>8.16716415120433E-2</v>
      </c>
      <c r="AC3231" s="30">
        <f t="shared" ca="1" si="10407"/>
        <v>9.8308243256117839E-2</v>
      </c>
      <c r="AD3231">
        <f t="shared" ca="1" si="10434"/>
        <v>-8.9094796863863155E-3</v>
      </c>
      <c r="AE3231">
        <f t="shared" ca="1" si="10435"/>
        <v>0</v>
      </c>
      <c r="AF3231">
        <f t="shared" ca="1" si="10436"/>
        <v>0</v>
      </c>
      <c r="AG3231" s="31">
        <f t="shared" ca="1" si="10418"/>
        <v>0</v>
      </c>
      <c r="AH3231" s="31">
        <f t="shared" ca="1" si="10419"/>
        <v>6.8728522336769515E-3</v>
      </c>
      <c r="AI3231" s="31">
        <f t="shared" ref="AI3231:AK3231" ca="1" si="10529">SUM(AD3106:AD3231)</f>
        <v>-0.10974339961226159</v>
      </c>
      <c r="AJ3231" s="31">
        <f t="shared" ca="1" si="10529"/>
        <v>3.6348578157328101E-2</v>
      </c>
      <c r="AK3231" s="31">
        <f t="shared" ca="1" si="10529"/>
        <v>0.14420891688819151</v>
      </c>
      <c r="AL3231">
        <f ca="1">SUM($AF$129:AF3231)</f>
        <v>2.6614080108296454</v>
      </c>
      <c r="AO3231">
        <f t="shared" ca="1" si="10438"/>
        <v>-8.9094796863863155E-3</v>
      </c>
      <c r="AP3231">
        <f t="shared" ca="1" si="10439"/>
        <v>0</v>
      </c>
      <c r="AQ3231">
        <f t="shared" ca="1" si="10421"/>
        <v>0</v>
      </c>
      <c r="AR3231" s="31">
        <f t="shared" ref="AR3231:AS3231" ca="1" si="10530">SUM(AO3106:AO3231)</f>
        <v>-0.15082554128574802</v>
      </c>
      <c r="AS3231" s="31">
        <f t="shared" ca="1" si="10530"/>
        <v>0.17997988476816121</v>
      </c>
      <c r="AT3231">
        <f ca="1">SUM($AP$129:AP3231)</f>
        <v>3.1737278250409258</v>
      </c>
    </row>
    <row r="3232" spans="1:46" x14ac:dyDescent="0.25">
      <c r="A3232" s="11">
        <v>43416</v>
      </c>
      <c r="B3232" s="12">
        <v>2726</v>
      </c>
      <c r="C3232" s="10">
        <f t="shared" si="10452"/>
        <v>-1.9777058612010068E-2</v>
      </c>
      <c r="D3232" s="7">
        <f>VLOOKUP(A3232,'2 year Data'!A:B,2,FALSE)</f>
        <v>2.94</v>
      </c>
      <c r="E3232" s="7">
        <f t="shared" ca="1" si="10447"/>
        <v>0</v>
      </c>
      <c r="F3232" s="7">
        <f t="shared" ca="1" si="10448"/>
        <v>0</v>
      </c>
      <c r="G3232">
        <f t="shared" si="10423"/>
        <v>2.98</v>
      </c>
      <c r="H3232">
        <f t="shared" si="10424"/>
        <v>2.3199999999999998</v>
      </c>
      <c r="I3232" s="27">
        <f t="shared" si="10339"/>
        <v>0.93939393939393934</v>
      </c>
      <c r="J3232" s="9">
        <f t="shared" si="10425"/>
        <v>0</v>
      </c>
      <c r="K3232" s="9">
        <f t="shared" si="10426"/>
        <v>0</v>
      </c>
      <c r="L3232" s="9">
        <f t="shared" si="10427"/>
        <v>0</v>
      </c>
      <c r="M3232" s="9">
        <f t="shared" si="10428"/>
        <v>-1.9777058612010068E-2</v>
      </c>
      <c r="N3232" s="28">
        <f t="shared" si="10413"/>
        <v>2.57</v>
      </c>
      <c r="O3232" s="28">
        <f t="shared" si="10414"/>
        <v>2.64</v>
      </c>
      <c r="P3232" s="28">
        <f t="shared" si="10415"/>
        <v>2.82</v>
      </c>
      <c r="Q3232" s="28">
        <f t="shared" si="10416"/>
        <v>2.98</v>
      </c>
      <c r="R3232" s="9">
        <f t="shared" ca="1" si="10429"/>
        <v>0</v>
      </c>
      <c r="S3232" s="9">
        <f t="shared" ca="1" si="10430"/>
        <v>-1.9777058612010068E-2</v>
      </c>
      <c r="T3232" s="9">
        <f t="shared" ca="1" si="10431"/>
        <v>0</v>
      </c>
      <c r="U3232" s="9">
        <f t="shared" ca="1" si="10432"/>
        <v>0</v>
      </c>
      <c r="V3232" s="28">
        <f t="shared" ref="V3232:Y3232" ca="1" si="10531">QUARTILE($F3108:$F3231,V$2)</f>
        <v>-4.6945306836986278E-3</v>
      </c>
      <c r="W3232" s="28">
        <f t="shared" ca="1" si="10531"/>
        <v>0</v>
      </c>
      <c r="X3232" s="28">
        <f t="shared" ca="1" si="10531"/>
        <v>7.6628352490422103E-3</v>
      </c>
      <c r="Y3232" s="28">
        <f t="shared" ca="1" si="10531"/>
        <v>4.31034482758621E-2</v>
      </c>
      <c r="Z3232" s="30">
        <f t="shared" ca="1" si="10404"/>
        <v>-0.12408307355441658</v>
      </c>
      <c r="AA3232" s="30">
        <f t="shared" ca="1" si="10405"/>
        <v>-5.0580084347361581E-2</v>
      </c>
      <c r="AB3232" s="30">
        <f t="shared" ca="1" si="10406"/>
        <v>8.16716415120433E-2</v>
      </c>
      <c r="AC3232" s="30">
        <f t="shared" ca="1" si="10407"/>
        <v>9.8308243256117839E-2</v>
      </c>
      <c r="AD3232">
        <f t="shared" ca="1" si="10434"/>
        <v>0</v>
      </c>
      <c r="AE3232">
        <f t="shared" ca="1" si="10435"/>
        <v>0</v>
      </c>
      <c r="AF3232">
        <f t="shared" ca="1" si="10436"/>
        <v>0</v>
      </c>
      <c r="AG3232" s="31">
        <f t="shared" ca="1" si="10418"/>
        <v>0</v>
      </c>
      <c r="AH3232" s="31">
        <f t="shared" ca="1" si="10419"/>
        <v>6.7567567567567988E-3</v>
      </c>
      <c r="AI3232" s="31">
        <f t="shared" ref="AI3232:AK3232" ca="1" si="10532">SUM(AD3107:AD3232)</f>
        <v>-0.11380395761628168</v>
      </c>
      <c r="AJ3232" s="31">
        <f t="shared" ca="1" si="10532"/>
        <v>3.6348578157328101E-2</v>
      </c>
      <c r="AK3232" s="31">
        <f t="shared" ca="1" si="10532"/>
        <v>0.14420891688819151</v>
      </c>
      <c r="AL3232">
        <f ca="1">SUM($AF$129:AF3232)</f>
        <v>2.6614080108296454</v>
      </c>
      <c r="AO3232">
        <f t="shared" ca="1" si="10438"/>
        <v>-1.9777058612010068E-2</v>
      </c>
      <c r="AP3232">
        <f t="shared" ca="1" si="10439"/>
        <v>0</v>
      </c>
      <c r="AQ3232">
        <f t="shared" ca="1" si="10421"/>
        <v>0</v>
      </c>
      <c r="AR3232" s="31">
        <f t="shared" ref="AR3232:AS3232" ca="1" si="10533">SUM(AO3107:AO3232)</f>
        <v>-0.17466315790177817</v>
      </c>
      <c r="AS3232" s="31">
        <f t="shared" ca="1" si="10533"/>
        <v>0.17997988476816121</v>
      </c>
      <c r="AT3232">
        <f ca="1">SUM($AP$129:AP3232)</f>
        <v>3.1737278250409258</v>
      </c>
    </row>
    <row r="3233" spans="1:46" x14ac:dyDescent="0.25">
      <c r="A3233" s="11">
        <v>43417</v>
      </c>
      <c r="B3233" s="12">
        <v>2722</v>
      </c>
      <c r="C3233" s="10">
        <f t="shared" si="10452"/>
        <v>-1.467351430667645E-3</v>
      </c>
      <c r="D3233" s="7">
        <f>VLOOKUP(A3233,'2 year Data'!A:B,2,FALSE)</f>
        <v>2.89</v>
      </c>
      <c r="E3233" s="7">
        <f t="shared" ca="1" si="10447"/>
        <v>-1.7006802721088343E-2</v>
      </c>
      <c r="F3233" s="7">
        <f t="shared" ca="1" si="10448"/>
        <v>-1.7006802721088343E-2</v>
      </c>
      <c r="G3233">
        <f t="shared" si="10423"/>
        <v>2.98</v>
      </c>
      <c r="H3233">
        <f t="shared" si="10424"/>
        <v>2.3199999999999998</v>
      </c>
      <c r="I3233" s="27">
        <f t="shared" si="10339"/>
        <v>0.86363636363636387</v>
      </c>
      <c r="J3233" s="9">
        <f t="shared" si="10425"/>
        <v>0</v>
      </c>
      <c r="K3233" s="9">
        <f t="shared" si="10426"/>
        <v>0</v>
      </c>
      <c r="L3233" s="9">
        <f t="shared" si="10427"/>
        <v>0</v>
      </c>
      <c r="M3233" s="9">
        <f t="shared" si="10428"/>
        <v>-1.467351430667645E-3</v>
      </c>
      <c r="N3233" s="28">
        <f t="shared" si="10413"/>
        <v>2.57</v>
      </c>
      <c r="O3233" s="28">
        <f t="shared" si="10414"/>
        <v>2.64</v>
      </c>
      <c r="P3233" s="28">
        <f t="shared" si="10415"/>
        <v>2.8224999999999998</v>
      </c>
      <c r="Q3233" s="28">
        <f t="shared" si="10416"/>
        <v>2.98</v>
      </c>
      <c r="R3233" s="9">
        <f t="shared" ca="1" si="10429"/>
        <v>-1.467351430667645E-3</v>
      </c>
      <c r="S3233" s="9">
        <f t="shared" ca="1" si="10430"/>
        <v>0</v>
      </c>
      <c r="T3233" s="9">
        <f t="shared" ca="1" si="10431"/>
        <v>0</v>
      </c>
      <c r="U3233" s="9">
        <f t="shared" ca="1" si="10432"/>
        <v>0</v>
      </c>
      <c r="V3233" s="28">
        <f t="shared" ref="V3233:Y3233" ca="1" si="10534">QUARTILE($F3109:$F3232,V$2)</f>
        <v>-4.6945306836986278E-3</v>
      </c>
      <c r="W3233" s="28">
        <f t="shared" ca="1" si="10534"/>
        <v>0</v>
      </c>
      <c r="X3233" s="28">
        <f t="shared" ca="1" si="10534"/>
        <v>7.6628352490422103E-3</v>
      </c>
      <c r="Y3233" s="28">
        <f t="shared" ca="1" si="10534"/>
        <v>4.31034482758621E-2</v>
      </c>
      <c r="Z3233" s="30">
        <f t="shared" ca="1" si="10404"/>
        <v>-0.12469458137305689</v>
      </c>
      <c r="AA3233" s="30">
        <f t="shared" ca="1" si="10405"/>
        <v>-5.0580084347361581E-2</v>
      </c>
      <c r="AB3233" s="30">
        <f t="shared" ca="1" si="10406"/>
        <v>8.16716415120433E-2</v>
      </c>
      <c r="AC3233" s="30">
        <f t="shared" ca="1" si="10407"/>
        <v>9.8308243256117839E-2</v>
      </c>
      <c r="AD3233">
        <f t="shared" ca="1" si="10434"/>
        <v>-1.467351430667645E-3</v>
      </c>
      <c r="AE3233">
        <f t="shared" ca="1" si="10435"/>
        <v>0</v>
      </c>
      <c r="AF3233">
        <f t="shared" ca="1" si="10436"/>
        <v>0</v>
      </c>
      <c r="AG3233" s="31">
        <f t="shared" ca="1" si="10418"/>
        <v>0</v>
      </c>
      <c r="AH3233" s="31">
        <f t="shared" ca="1" si="10419"/>
        <v>6.7567567567567988E-3</v>
      </c>
      <c r="AI3233" s="31">
        <f t="shared" ref="AI3233:AK3233" ca="1" si="10535">SUM(AD3108:AD3233)</f>
        <v>-0.11441546543492198</v>
      </c>
      <c r="AJ3233" s="31">
        <f t="shared" ca="1" si="10535"/>
        <v>3.6348578157328101E-2</v>
      </c>
      <c r="AK3233" s="31">
        <f t="shared" ca="1" si="10535"/>
        <v>0.14420891688819151</v>
      </c>
      <c r="AL3233">
        <f ca="1">SUM($AF$129:AF3233)</f>
        <v>2.6614080108296454</v>
      </c>
      <c r="AO3233">
        <f t="shared" ca="1" si="10438"/>
        <v>-1.467351430667645E-3</v>
      </c>
      <c r="AP3233">
        <f t="shared" ca="1" si="10439"/>
        <v>0</v>
      </c>
      <c r="AQ3233">
        <f t="shared" ca="1" si="10421"/>
        <v>0</v>
      </c>
      <c r="AR3233" s="31">
        <f t="shared" ref="AR3233:AS3233" ca="1" si="10536">SUM(AO3108:AO3233)</f>
        <v>-0.17527466572041847</v>
      </c>
      <c r="AS3233" s="31">
        <f t="shared" ca="1" si="10536"/>
        <v>0.17997988476816121</v>
      </c>
      <c r="AT3233">
        <f ca="1">SUM($AP$129:AP3233)</f>
        <v>3.1737278250409258</v>
      </c>
    </row>
    <row r="3234" spans="1:46" x14ac:dyDescent="0.25">
      <c r="A3234" s="11">
        <v>43418</v>
      </c>
      <c r="B3234" s="12">
        <v>2701</v>
      </c>
      <c r="C3234" s="10">
        <f t="shared" si="10452"/>
        <v>-7.7149155033063924E-3</v>
      </c>
      <c r="D3234" s="7">
        <f>VLOOKUP(A3234,'2 year Data'!A:B,2,FALSE)</f>
        <v>2.86</v>
      </c>
      <c r="E3234" s="7">
        <f t="shared" ca="1" si="10447"/>
        <v>-1.038062283737029E-2</v>
      </c>
      <c r="F3234" s="7">
        <f t="shared" ca="1" si="10448"/>
        <v>-1.038062283737029E-2</v>
      </c>
      <c r="G3234">
        <f t="shared" si="10423"/>
        <v>2.98</v>
      </c>
      <c r="H3234">
        <f t="shared" si="10424"/>
        <v>2.3199999999999998</v>
      </c>
      <c r="I3234" s="27">
        <f t="shared" si="10339"/>
        <v>0.81818181818181801</v>
      </c>
      <c r="J3234" s="9">
        <f t="shared" si="10425"/>
        <v>0</v>
      </c>
      <c r="K3234" s="9">
        <f t="shared" si="10426"/>
        <v>0</v>
      </c>
      <c r="L3234" s="9">
        <f t="shared" si="10427"/>
        <v>0</v>
      </c>
      <c r="M3234" s="9">
        <f t="shared" si="10428"/>
        <v>-7.7149155033063924E-3</v>
      </c>
      <c r="N3234" s="28">
        <f t="shared" si="10413"/>
        <v>2.57</v>
      </c>
      <c r="O3234" s="28">
        <f t="shared" si="10414"/>
        <v>2.6500000000000004</v>
      </c>
      <c r="P3234" s="28">
        <f t="shared" si="10415"/>
        <v>2.83</v>
      </c>
      <c r="Q3234" s="28">
        <f t="shared" si="10416"/>
        <v>2.98</v>
      </c>
      <c r="R3234" s="9">
        <f t="shared" ca="1" si="10429"/>
        <v>-7.7149155033063924E-3</v>
      </c>
      <c r="S3234" s="9">
        <f t="shared" ca="1" si="10430"/>
        <v>0</v>
      </c>
      <c r="T3234" s="9">
        <f t="shared" ca="1" si="10431"/>
        <v>0</v>
      </c>
      <c r="U3234" s="9">
        <f t="shared" ca="1" si="10432"/>
        <v>0</v>
      </c>
      <c r="V3234" s="28">
        <f t="shared" ref="V3234:Y3234" ca="1" si="10537">QUARTILE($F3110:$F3233,V$2)</f>
        <v>-6.9570958709819497E-3</v>
      </c>
      <c r="W3234" s="28">
        <f t="shared" ca="1" si="10537"/>
        <v>0</v>
      </c>
      <c r="X3234" s="28">
        <f t="shared" ca="1" si="10537"/>
        <v>7.6628352490422103E-3</v>
      </c>
      <c r="Y3234" s="28">
        <f t="shared" ca="1" si="10537"/>
        <v>4.31034482758621E-2</v>
      </c>
      <c r="Z3234" s="30">
        <f t="shared" ca="1" si="10404"/>
        <v>-0.13240949687636328</v>
      </c>
      <c r="AA3234" s="30">
        <f t="shared" ca="1" si="10405"/>
        <v>-5.0580084347361581E-2</v>
      </c>
      <c r="AB3234" s="30">
        <f t="shared" ca="1" si="10406"/>
        <v>8.16716415120433E-2</v>
      </c>
      <c r="AC3234" s="30">
        <f t="shared" ca="1" si="10407"/>
        <v>0.100940470392321</v>
      </c>
      <c r="AD3234">
        <f t="shared" ca="1" si="10434"/>
        <v>-7.7149155033063924E-3</v>
      </c>
      <c r="AE3234">
        <f t="shared" ca="1" si="10435"/>
        <v>0</v>
      </c>
      <c r="AF3234">
        <f t="shared" ca="1" si="10436"/>
        <v>0</v>
      </c>
      <c r="AG3234" s="31">
        <f t="shared" ca="1" si="10418"/>
        <v>0</v>
      </c>
      <c r="AH3234" s="31">
        <f t="shared" ca="1" si="10419"/>
        <v>6.7567567567567988E-3</v>
      </c>
      <c r="AI3234" s="31">
        <f t="shared" ref="AI3234:AK3234" ca="1" si="10538">SUM(AD3109:AD3234)</f>
        <v>-0.12213038093822837</v>
      </c>
      <c r="AJ3234" s="31">
        <f t="shared" ca="1" si="10538"/>
        <v>3.6348578157328101E-2</v>
      </c>
      <c r="AK3234" s="31">
        <f t="shared" ca="1" si="10538"/>
        <v>0.14684114402439469</v>
      </c>
      <c r="AL3234">
        <f ca="1">SUM($AF$129:AF3234)</f>
        <v>2.6614080108296454</v>
      </c>
      <c r="AO3234">
        <f t="shared" ca="1" si="10438"/>
        <v>-7.7149155033063924E-3</v>
      </c>
      <c r="AP3234">
        <f t="shared" ca="1" si="10439"/>
        <v>0</v>
      </c>
      <c r="AQ3234">
        <f t="shared" ca="1" si="10421"/>
        <v>0</v>
      </c>
      <c r="AR3234" s="31">
        <f t="shared" ref="AR3234:AS3234" ca="1" si="10539">SUM(AO3109:AO3234)</f>
        <v>-0.18298958122372486</v>
      </c>
      <c r="AS3234" s="31">
        <f t="shared" ca="1" si="10539"/>
        <v>0.18261211190436435</v>
      </c>
      <c r="AT3234">
        <f ca="1">SUM($AP$129:AP3234)</f>
        <v>3.1737278250409258</v>
      </c>
    </row>
    <row r="3235" spans="1:46" x14ac:dyDescent="0.25">
      <c r="A3235" s="11">
        <v>43419</v>
      </c>
      <c r="B3235" s="12">
        <v>2730</v>
      </c>
      <c r="C3235" s="10">
        <f t="shared" si="10452"/>
        <v>1.0736764161421697E-2</v>
      </c>
      <c r="D3235" s="7">
        <f>VLOOKUP(A3235,'2 year Data'!A:B,2,FALSE)</f>
        <v>2.86</v>
      </c>
      <c r="E3235" s="7">
        <f t="shared" ca="1" si="10447"/>
        <v>0</v>
      </c>
      <c r="F3235" s="7">
        <f t="shared" ca="1" si="10448"/>
        <v>0</v>
      </c>
      <c r="G3235">
        <f t="shared" si="10423"/>
        <v>2.98</v>
      </c>
      <c r="H3235">
        <f t="shared" si="10424"/>
        <v>2.3199999999999998</v>
      </c>
      <c r="I3235" s="27">
        <f t="shared" si="10339"/>
        <v>0.81818181818181801</v>
      </c>
      <c r="J3235" s="9">
        <f t="shared" si="10425"/>
        <v>0</v>
      </c>
      <c r="K3235" s="9">
        <f t="shared" si="10426"/>
        <v>0</v>
      </c>
      <c r="L3235" s="9">
        <f t="shared" si="10427"/>
        <v>0</v>
      </c>
      <c r="M3235" s="9">
        <f t="shared" si="10428"/>
        <v>1.0736764161421697E-2</v>
      </c>
      <c r="N3235" s="28">
        <f t="shared" si="10413"/>
        <v>2.5775000000000001</v>
      </c>
      <c r="O3235" s="28">
        <f t="shared" si="10414"/>
        <v>2.66</v>
      </c>
      <c r="P3235" s="28">
        <f t="shared" si="10415"/>
        <v>2.83</v>
      </c>
      <c r="Q3235" s="28">
        <f t="shared" si="10416"/>
        <v>2.98</v>
      </c>
      <c r="R3235" s="9">
        <f t="shared" ca="1" si="10429"/>
        <v>0</v>
      </c>
      <c r="S3235" s="9">
        <f t="shared" ca="1" si="10430"/>
        <v>1.0736764161421697E-2</v>
      </c>
      <c r="T3235" s="9">
        <f t="shared" ca="1" si="10431"/>
        <v>0</v>
      </c>
      <c r="U3235" s="9">
        <f t="shared" ca="1" si="10432"/>
        <v>0</v>
      </c>
      <c r="V3235" s="28">
        <f t="shared" ref="V3235:Y3235" ca="1" si="10540">QUARTILE($F3111:$F3234,V$2)</f>
        <v>-6.9570958709819497E-3</v>
      </c>
      <c r="W3235" s="28">
        <f t="shared" ca="1" si="10540"/>
        <v>0</v>
      </c>
      <c r="X3235" s="28">
        <f t="shared" ca="1" si="10540"/>
        <v>7.6628352490422103E-3</v>
      </c>
      <c r="Y3235" s="28">
        <f t="shared" ca="1" si="10540"/>
        <v>4.31034482758621E-2</v>
      </c>
      <c r="Z3235" s="30">
        <f t="shared" ca="1" si="10404"/>
        <v>-0.13240949687636328</v>
      </c>
      <c r="AA3235" s="30">
        <f t="shared" ca="1" si="10405"/>
        <v>-4.7230058704980052E-2</v>
      </c>
      <c r="AB3235" s="30">
        <f t="shared" ca="1" si="10406"/>
        <v>8.16716415120433E-2</v>
      </c>
      <c r="AC3235" s="30">
        <f t="shared" ca="1" si="10407"/>
        <v>0.100940470392321</v>
      </c>
      <c r="AD3235">
        <f t="shared" ca="1" si="10434"/>
        <v>0</v>
      </c>
      <c r="AE3235">
        <f t="shared" ca="1" si="10435"/>
        <v>0</v>
      </c>
      <c r="AF3235">
        <f t="shared" ca="1" si="10436"/>
        <v>0</v>
      </c>
      <c r="AG3235" s="31">
        <f t="shared" ca="1" si="10418"/>
        <v>0</v>
      </c>
      <c r="AH3235" s="31">
        <f t="shared" ca="1" si="10419"/>
        <v>6.7567567567567988E-3</v>
      </c>
      <c r="AI3235" s="31">
        <f t="shared" ref="AI3235:AK3235" ca="1" si="10541">SUM(AD3110:AD3235)</f>
        <v>-0.12213038093822837</v>
      </c>
      <c r="AJ3235" s="31">
        <f t="shared" ca="1" si="10541"/>
        <v>2.8961839638287926E-2</v>
      </c>
      <c r="AK3235" s="31">
        <f t="shared" ca="1" si="10541"/>
        <v>0.14684114402439469</v>
      </c>
      <c r="AL3235">
        <f ca="1">SUM($AF$129:AF3235)</f>
        <v>2.6614080108296454</v>
      </c>
      <c r="AO3235">
        <f t="shared" ca="1" si="10438"/>
        <v>1.0736764161421697E-2</v>
      </c>
      <c r="AP3235">
        <f t="shared" ca="1" si="10439"/>
        <v>0</v>
      </c>
      <c r="AQ3235">
        <f t="shared" ca="1" si="10421"/>
        <v>0</v>
      </c>
      <c r="AR3235" s="31">
        <f t="shared" ref="AR3235:AS3235" ca="1" si="10542">SUM(AO3110:AO3235)</f>
        <v>-0.17963955558134337</v>
      </c>
      <c r="AS3235" s="31">
        <f t="shared" ca="1" si="10542"/>
        <v>0.18261211190436435</v>
      </c>
      <c r="AT3235">
        <f ca="1">SUM($AP$129:AP3235)</f>
        <v>3.1737278250409258</v>
      </c>
    </row>
    <row r="3236" spans="1:46" x14ac:dyDescent="0.25">
      <c r="A3236" s="11">
        <v>43420</v>
      </c>
      <c r="B3236" s="12">
        <v>2736</v>
      </c>
      <c r="C3236" s="10">
        <f t="shared" si="10452"/>
        <v>2.1978021978021978E-3</v>
      </c>
      <c r="D3236" s="7">
        <f>VLOOKUP(A3236,'2 year Data'!A:B,2,FALSE)</f>
        <v>2.81</v>
      </c>
      <c r="E3236" s="7">
        <f t="shared" ca="1" si="10447"/>
        <v>-1.748251748251739E-2</v>
      </c>
      <c r="F3236" s="7">
        <f t="shared" ca="1" si="10448"/>
        <v>-1.748251748251739E-2</v>
      </c>
      <c r="G3236">
        <f t="shared" si="10423"/>
        <v>2.98</v>
      </c>
      <c r="H3236">
        <f t="shared" si="10424"/>
        <v>2.3199999999999998</v>
      </c>
      <c r="I3236" s="27">
        <f t="shared" si="10339"/>
        <v>0.74242424242424254</v>
      </c>
      <c r="J3236" s="9">
        <f t="shared" si="10425"/>
        <v>0</v>
      </c>
      <c r="K3236" s="9">
        <f t="shared" si="10426"/>
        <v>0</v>
      </c>
      <c r="L3236" s="9">
        <f t="shared" si="10427"/>
        <v>2.1978021978021978E-3</v>
      </c>
      <c r="M3236" s="9">
        <f t="shared" si="10428"/>
        <v>0</v>
      </c>
      <c r="N3236" s="28">
        <f t="shared" si="10413"/>
        <v>2.5874999999999999</v>
      </c>
      <c r="O3236" s="28">
        <f t="shared" si="10414"/>
        <v>2.66</v>
      </c>
      <c r="P3236" s="28">
        <f t="shared" si="10415"/>
        <v>2.83</v>
      </c>
      <c r="Q3236" s="28">
        <f t="shared" si="10416"/>
        <v>2.98</v>
      </c>
      <c r="R3236" s="9">
        <f t="shared" ca="1" si="10429"/>
        <v>2.1978021978021978E-3</v>
      </c>
      <c r="S3236" s="9">
        <f t="shared" ca="1" si="10430"/>
        <v>0</v>
      </c>
      <c r="T3236" s="9">
        <f t="shared" ca="1" si="10431"/>
        <v>0</v>
      </c>
      <c r="U3236" s="9">
        <f t="shared" ca="1" si="10432"/>
        <v>0</v>
      </c>
      <c r="V3236" s="28">
        <f t="shared" ref="V3236:Y3236" ca="1" si="10543">QUARTILE($F3112:$F3235,V$2)</f>
        <v>-4.6945306836986278E-3</v>
      </c>
      <c r="W3236" s="28">
        <f t="shared" ca="1" si="10543"/>
        <v>0</v>
      </c>
      <c r="X3236" s="28">
        <f t="shared" ca="1" si="10543"/>
        <v>7.6628352490422103E-3</v>
      </c>
      <c r="Y3236" s="28">
        <f t="shared" ca="1" si="10543"/>
        <v>4.31034482758621E-2</v>
      </c>
      <c r="Z3236" s="30">
        <f t="shared" ca="1" si="10404"/>
        <v>-0.12707595789018486</v>
      </c>
      <c r="AA3236" s="30">
        <f t="shared" ca="1" si="10405"/>
        <v>-4.7230058704980052E-2</v>
      </c>
      <c r="AB3236" s="30">
        <f t="shared" ca="1" si="10406"/>
        <v>8.16716415120433E-2</v>
      </c>
      <c r="AC3236" s="30">
        <f t="shared" ca="1" si="10407"/>
        <v>0.100940470392321</v>
      </c>
      <c r="AD3236">
        <f t="shared" ca="1" si="10434"/>
        <v>2.1978021978021978E-3</v>
      </c>
      <c r="AE3236">
        <f t="shared" ca="1" si="10435"/>
        <v>0</v>
      </c>
      <c r="AF3236">
        <f t="shared" ca="1" si="10436"/>
        <v>0</v>
      </c>
      <c r="AG3236" s="31">
        <f t="shared" ca="1" si="10418"/>
        <v>0</v>
      </c>
      <c r="AH3236" s="31">
        <f t="shared" ca="1" si="10419"/>
        <v>6.7567567567567988E-3</v>
      </c>
      <c r="AI3236" s="31">
        <f t="shared" ref="AI3236:AK3236" ca="1" si="10544">SUM(AD3111:AD3236)</f>
        <v>-0.11679684195204994</v>
      </c>
      <c r="AJ3236" s="31">
        <f t="shared" ca="1" si="10544"/>
        <v>2.8961839638287926E-2</v>
      </c>
      <c r="AK3236" s="31">
        <f t="shared" ca="1" si="10544"/>
        <v>0.14684114402439469</v>
      </c>
      <c r="AL3236">
        <f ca="1">SUM($AF$129:AF3236)</f>
        <v>2.6614080108296454</v>
      </c>
      <c r="AO3236">
        <f t="shared" ca="1" si="10438"/>
        <v>2.1978021978021978E-3</v>
      </c>
      <c r="AP3236">
        <f t="shared" ca="1" si="10439"/>
        <v>0</v>
      </c>
      <c r="AQ3236">
        <f t="shared" ca="1" si="10421"/>
        <v>0</v>
      </c>
      <c r="AR3236" s="31">
        <f t="shared" ref="AR3236:AS3236" ca="1" si="10545">SUM(AO3111:AO3236)</f>
        <v>-0.17430601659516493</v>
      </c>
      <c r="AS3236" s="31">
        <f t="shared" ca="1" si="10545"/>
        <v>0.18261211190436435</v>
      </c>
      <c r="AT3236">
        <f ca="1">SUM($AP$129:AP3236)</f>
        <v>3.1737278250409258</v>
      </c>
    </row>
    <row r="3237" spans="1:46" x14ac:dyDescent="0.25">
      <c r="A3237" s="11">
        <v>43423</v>
      </c>
      <c r="B3237" s="12">
        <v>2690</v>
      </c>
      <c r="C3237" s="10">
        <f t="shared" si="10452"/>
        <v>-1.6812865497076022E-2</v>
      </c>
      <c r="D3237" s="7">
        <f>VLOOKUP(A3237,'2 year Data'!A:B,2,FALSE)</f>
        <v>2.79</v>
      </c>
      <c r="E3237" s="7">
        <f t="shared" ca="1" si="10447"/>
        <v>-7.1174377224199059E-3</v>
      </c>
      <c r="F3237" s="7">
        <f t="shared" ca="1" si="10448"/>
        <v>-7.1174377224199059E-3</v>
      </c>
      <c r="G3237">
        <f t="shared" si="10423"/>
        <v>2.98</v>
      </c>
      <c r="H3237">
        <f t="shared" si="10424"/>
        <v>2.3199999999999998</v>
      </c>
      <c r="I3237" s="27">
        <f t="shared" si="10339"/>
        <v>0.71212121212121227</v>
      </c>
      <c r="J3237" s="9">
        <f t="shared" si="10425"/>
        <v>0</v>
      </c>
      <c r="K3237" s="9">
        <f t="shared" si="10426"/>
        <v>0</v>
      </c>
      <c r="L3237" s="9">
        <f t="shared" si="10427"/>
        <v>-1.6812865497076022E-2</v>
      </c>
      <c r="M3237" s="9">
        <f t="shared" si="10428"/>
        <v>0</v>
      </c>
      <c r="N3237" s="28">
        <f t="shared" si="10413"/>
        <v>2.59</v>
      </c>
      <c r="O3237" s="28">
        <f t="shared" si="10414"/>
        <v>2.66</v>
      </c>
      <c r="P3237" s="28">
        <f t="shared" si="10415"/>
        <v>2.83</v>
      </c>
      <c r="Q3237" s="28">
        <f t="shared" si="10416"/>
        <v>2.98</v>
      </c>
      <c r="R3237" s="9">
        <f t="shared" ca="1" si="10429"/>
        <v>-1.6812865497076022E-2</v>
      </c>
      <c r="S3237" s="9">
        <f t="shared" ca="1" si="10430"/>
        <v>0</v>
      </c>
      <c r="T3237" s="9">
        <f t="shared" ca="1" si="10431"/>
        <v>0</v>
      </c>
      <c r="U3237" s="9">
        <f t="shared" ca="1" si="10432"/>
        <v>0</v>
      </c>
      <c r="V3237" s="28">
        <f t="shared" ref="V3237:Y3237" ca="1" si="10546">QUARTILE($F3113:$F3236,V$2)</f>
        <v>-4.6945306836986278E-3</v>
      </c>
      <c r="W3237" s="28">
        <f t="shared" ca="1" si="10546"/>
        <v>0</v>
      </c>
      <c r="X3237" s="28">
        <f t="shared" ca="1" si="10546"/>
        <v>7.6628352490422103E-3</v>
      </c>
      <c r="Y3237" s="28">
        <f t="shared" ca="1" si="10546"/>
        <v>4.31034482758621E-2</v>
      </c>
      <c r="Z3237" s="30">
        <f t="shared" ca="1" si="10404"/>
        <v>-0.14713719736503242</v>
      </c>
      <c r="AA3237" s="30">
        <f t="shared" ca="1" si="10405"/>
        <v>-4.7230058704980052E-2</v>
      </c>
      <c r="AB3237" s="30">
        <f t="shared" ca="1" si="10406"/>
        <v>8.16716415120433E-2</v>
      </c>
      <c r="AC3237" s="30">
        <f t="shared" ca="1" si="10407"/>
        <v>0.100940470392321</v>
      </c>
      <c r="AD3237">
        <f t="shared" ca="1" si="10434"/>
        <v>-1.6812865497076022E-2</v>
      </c>
      <c r="AE3237">
        <f t="shared" ca="1" si="10435"/>
        <v>0</v>
      </c>
      <c r="AF3237">
        <f t="shared" ca="1" si="10436"/>
        <v>0</v>
      </c>
      <c r="AG3237" s="31">
        <f t="shared" ca="1" si="10418"/>
        <v>0</v>
      </c>
      <c r="AH3237" s="31">
        <f t="shared" ca="1" si="10419"/>
        <v>6.7567567567567988E-3</v>
      </c>
      <c r="AI3237" s="31">
        <f t="shared" ref="AI3237:AK3237" ca="1" si="10547">SUM(AD3112:AD3237)</f>
        <v>-0.13685808142689748</v>
      </c>
      <c r="AJ3237" s="31">
        <f t="shared" ca="1" si="10547"/>
        <v>2.8961839638287926E-2</v>
      </c>
      <c r="AK3237" s="31">
        <f t="shared" ca="1" si="10547"/>
        <v>0.14684114402439469</v>
      </c>
      <c r="AL3237">
        <f ca="1">SUM($AF$129:AF3237)</f>
        <v>2.6614080108296454</v>
      </c>
      <c r="AO3237">
        <f t="shared" ca="1" si="10438"/>
        <v>-1.6812865497076022E-2</v>
      </c>
      <c r="AP3237">
        <f t="shared" ca="1" si="10439"/>
        <v>0</v>
      </c>
      <c r="AQ3237">
        <f t="shared" ca="1" si="10421"/>
        <v>0</v>
      </c>
      <c r="AR3237" s="31">
        <f t="shared" ref="AR3237:AS3237" ca="1" si="10548">SUM(AO3112:AO3237)</f>
        <v>-0.19436725607001251</v>
      </c>
      <c r="AS3237" s="31">
        <f t="shared" ca="1" si="10548"/>
        <v>0.18261211190436435</v>
      </c>
      <c r="AT3237">
        <f ca="1">SUM($AP$129:AP3237)</f>
        <v>3.1737278250409258</v>
      </c>
    </row>
    <row r="3238" spans="1:46" x14ac:dyDescent="0.25">
      <c r="A3238" s="11">
        <v>43424</v>
      </c>
      <c r="B3238" s="12">
        <v>2641</v>
      </c>
      <c r="C3238" s="10">
        <f t="shared" si="10452"/>
        <v>-1.8215613382899627E-2</v>
      </c>
      <c r="D3238" s="7">
        <f>VLOOKUP(A3238,'2 year Data'!A:B,2,FALSE)</f>
        <v>2.79</v>
      </c>
      <c r="E3238" s="7">
        <f t="shared" ca="1" si="10447"/>
        <v>0</v>
      </c>
      <c r="F3238" s="7">
        <f t="shared" ca="1" si="10448"/>
        <v>0</v>
      </c>
      <c r="G3238">
        <f t="shared" si="10423"/>
        <v>2.98</v>
      </c>
      <c r="H3238">
        <f t="shared" si="10424"/>
        <v>2.3199999999999998</v>
      </c>
      <c r="I3238" s="27">
        <f t="shared" si="10339"/>
        <v>0.71212121212121227</v>
      </c>
      <c r="J3238" s="9">
        <f t="shared" si="10425"/>
        <v>0</v>
      </c>
      <c r="K3238" s="9">
        <f t="shared" si="10426"/>
        <v>0</v>
      </c>
      <c r="L3238" s="9">
        <f t="shared" si="10427"/>
        <v>-1.8215613382899627E-2</v>
      </c>
      <c r="M3238" s="9">
        <f t="shared" si="10428"/>
        <v>0</v>
      </c>
      <c r="N3238" s="28">
        <f t="shared" si="10413"/>
        <v>2.59</v>
      </c>
      <c r="O3238" s="28">
        <f t="shared" si="10414"/>
        <v>2.66</v>
      </c>
      <c r="P3238" s="28">
        <f t="shared" si="10415"/>
        <v>2.83</v>
      </c>
      <c r="Q3238" s="28">
        <f t="shared" si="10416"/>
        <v>2.98</v>
      </c>
      <c r="R3238" s="9">
        <f t="shared" ca="1" si="10429"/>
        <v>0</v>
      </c>
      <c r="S3238" s="9">
        <f t="shared" ca="1" si="10430"/>
        <v>-1.8215613382899627E-2</v>
      </c>
      <c r="T3238" s="9">
        <f t="shared" ca="1" si="10431"/>
        <v>0</v>
      </c>
      <c r="U3238" s="9">
        <f t="shared" ca="1" si="10432"/>
        <v>0</v>
      </c>
      <c r="V3238" s="28">
        <f t="shared" ref="V3238:Y3238" ca="1" si="10549">QUARTILE($F3114:$F3237,V$2)</f>
        <v>-6.9570958709819497E-3</v>
      </c>
      <c r="W3238" s="28">
        <f t="shared" ca="1" si="10549"/>
        <v>0</v>
      </c>
      <c r="X3238" s="28">
        <f t="shared" ca="1" si="10549"/>
        <v>7.6628352490422103E-3</v>
      </c>
      <c r="Y3238" s="28">
        <f t="shared" ca="1" si="10549"/>
        <v>4.31034482758621E-2</v>
      </c>
      <c r="Z3238" s="30">
        <f t="shared" ca="1" si="10404"/>
        <v>-0.14511399455815877</v>
      </c>
      <c r="AA3238" s="30">
        <f t="shared" ca="1" si="10405"/>
        <v>-6.5445672087879686E-2</v>
      </c>
      <c r="AB3238" s="30">
        <f t="shared" ca="1" si="10406"/>
        <v>8.16716415120433E-2</v>
      </c>
      <c r="AC3238" s="30">
        <f t="shared" ca="1" si="10407"/>
        <v>0.100940470392321</v>
      </c>
      <c r="AD3238">
        <f t="shared" ca="1" si="10434"/>
        <v>0</v>
      </c>
      <c r="AE3238">
        <f t="shared" ca="1" si="10435"/>
        <v>0</v>
      </c>
      <c r="AF3238">
        <f t="shared" ca="1" si="10436"/>
        <v>0</v>
      </c>
      <c r="AG3238" s="31">
        <f t="shared" ca="1" si="10418"/>
        <v>0</v>
      </c>
      <c r="AH3238" s="31">
        <f t="shared" ca="1" si="10419"/>
        <v>6.7567567567567988E-3</v>
      </c>
      <c r="AI3238" s="31">
        <f t="shared" ref="AI3238:AK3238" ca="1" si="10550">SUM(AD3113:AD3238)</f>
        <v>-0.1348348786200238</v>
      </c>
      <c r="AJ3238" s="31">
        <f t="shared" ca="1" si="10550"/>
        <v>2.8961839638287926E-2</v>
      </c>
      <c r="AK3238" s="31">
        <f t="shared" ca="1" si="10550"/>
        <v>0.14684114402439469</v>
      </c>
      <c r="AL3238">
        <f ca="1">SUM($AF$129:AF3238)</f>
        <v>2.6614080108296454</v>
      </c>
      <c r="AO3238">
        <f t="shared" ca="1" si="10438"/>
        <v>-1.8215613382899627E-2</v>
      </c>
      <c r="AP3238">
        <f t="shared" ca="1" si="10439"/>
        <v>0</v>
      </c>
      <c r="AQ3238">
        <f t="shared" ca="1" si="10421"/>
        <v>0</v>
      </c>
      <c r="AR3238" s="31">
        <f t="shared" ref="AR3238:AS3238" ca="1" si="10551">SUM(AO3113:AO3238)</f>
        <v>-0.21055966664603845</v>
      </c>
      <c r="AS3238" s="31">
        <f t="shared" ca="1" si="10551"/>
        <v>0.18261211190436435</v>
      </c>
      <c r="AT3238">
        <f ca="1">SUM($AP$129:AP3238)</f>
        <v>3.1737278250409258</v>
      </c>
    </row>
    <row r="3239" spans="1:46" x14ac:dyDescent="0.25">
      <c r="A3239" s="11">
        <v>43425</v>
      </c>
      <c r="B3239" s="12">
        <v>2662</v>
      </c>
      <c r="C3239" s="10">
        <f t="shared" si="10452"/>
        <v>7.9515335100340777E-3</v>
      </c>
      <c r="D3239" s="7">
        <f>VLOOKUP(A3239,'2 year Data'!A:B,2,FALSE)</f>
        <v>2.81</v>
      </c>
      <c r="E3239" s="7">
        <f t="shared" ca="1" si="10447"/>
        <v>7.1684587813620748E-3</v>
      </c>
      <c r="F3239" s="7">
        <f t="shared" ca="1" si="10448"/>
        <v>7.1684587813620748E-3</v>
      </c>
      <c r="G3239">
        <f t="shared" si="10423"/>
        <v>2.98</v>
      </c>
      <c r="H3239">
        <f t="shared" si="10424"/>
        <v>2.3199999999999998</v>
      </c>
      <c r="I3239" s="27">
        <f t="shared" si="10339"/>
        <v>0.74242424242424254</v>
      </c>
      <c r="J3239" s="9">
        <f t="shared" si="10425"/>
        <v>0</v>
      </c>
      <c r="K3239" s="9">
        <f t="shared" si="10426"/>
        <v>0</v>
      </c>
      <c r="L3239" s="9">
        <f t="shared" si="10427"/>
        <v>7.9515335100340777E-3</v>
      </c>
      <c r="M3239" s="9">
        <f t="shared" si="10428"/>
        <v>0</v>
      </c>
      <c r="N3239" s="28">
        <f t="shared" si="10413"/>
        <v>2.59</v>
      </c>
      <c r="O3239" s="28">
        <f t="shared" si="10414"/>
        <v>2.665</v>
      </c>
      <c r="P3239" s="28">
        <f t="shared" si="10415"/>
        <v>2.83</v>
      </c>
      <c r="Q3239" s="28">
        <f t="shared" si="10416"/>
        <v>2.98</v>
      </c>
      <c r="R3239" s="9">
        <f t="shared" ca="1" si="10429"/>
        <v>0</v>
      </c>
      <c r="S3239" s="9">
        <f t="shared" ca="1" si="10430"/>
        <v>0</v>
      </c>
      <c r="T3239" s="9">
        <f t="shared" ca="1" si="10431"/>
        <v>7.9515335100340777E-3</v>
      </c>
      <c r="U3239" s="9">
        <f t="shared" ca="1" si="10432"/>
        <v>0</v>
      </c>
      <c r="V3239" s="28">
        <f t="shared" ref="V3239:Y3239" ca="1" si="10552">QUARTILE($F3115:$F3238,V$2)</f>
        <v>-4.6945306836986278E-3</v>
      </c>
      <c r="W3239" s="28">
        <f t="shared" ca="1" si="10552"/>
        <v>0</v>
      </c>
      <c r="X3239" s="28">
        <f t="shared" ca="1" si="10552"/>
        <v>7.6628352490422103E-3</v>
      </c>
      <c r="Y3239" s="28">
        <f t="shared" ca="1" si="10552"/>
        <v>4.31034482758621E-2</v>
      </c>
      <c r="Z3239" s="30">
        <f t="shared" ca="1" si="10404"/>
        <v>-0.14511399455815877</v>
      </c>
      <c r="AA3239" s="30">
        <f t="shared" ca="1" si="10405"/>
        <v>-6.3088426582409887E-2</v>
      </c>
      <c r="AB3239" s="30">
        <f t="shared" ca="1" si="10406"/>
        <v>8.9623175022077381E-2</v>
      </c>
      <c r="AC3239" s="30">
        <f t="shared" ca="1" si="10407"/>
        <v>0.100940470392321</v>
      </c>
      <c r="AD3239">
        <f t="shared" ca="1" si="10434"/>
        <v>0</v>
      </c>
      <c r="AE3239">
        <f t="shared" ca="1" si="10435"/>
        <v>0</v>
      </c>
      <c r="AF3239">
        <f t="shared" ca="1" si="10436"/>
        <v>7.9515335100340777E-3</v>
      </c>
      <c r="AG3239" s="31">
        <f t="shared" ca="1" si="10418"/>
        <v>0</v>
      </c>
      <c r="AH3239" s="31">
        <f t="shared" ca="1" si="10419"/>
        <v>6.7567567567567988E-3</v>
      </c>
      <c r="AI3239" s="31">
        <f t="shared" ref="AI3239:AK3239" ca="1" si="10553">SUM(AD3114:AD3239)</f>
        <v>-0.1348348786200238</v>
      </c>
      <c r="AJ3239" s="31">
        <f t="shared" ca="1" si="10553"/>
        <v>2.8961839638287926E-2</v>
      </c>
      <c r="AK3239" s="31">
        <f t="shared" ca="1" si="10553"/>
        <v>0.15479267753442877</v>
      </c>
      <c r="AL3239">
        <f ca="1">SUM($AF$129:AF3239)</f>
        <v>2.6693595443396796</v>
      </c>
      <c r="AO3239">
        <f t="shared" ca="1" si="10438"/>
        <v>0</v>
      </c>
      <c r="AP3239">
        <f t="shared" ca="1" si="10439"/>
        <v>7.9515335100340777E-3</v>
      </c>
      <c r="AQ3239">
        <f t="shared" ca="1" si="10421"/>
        <v>0</v>
      </c>
      <c r="AR3239" s="31">
        <f t="shared" ref="AR3239:AS3239" ca="1" si="10554">SUM(AO3114:AO3239)</f>
        <v>-0.20820242114056864</v>
      </c>
      <c r="AS3239" s="31">
        <f t="shared" ca="1" si="10554"/>
        <v>0.19056364541439844</v>
      </c>
      <c r="AT3239">
        <f ca="1">SUM($AP$129:AP3239)</f>
        <v>3.18167935855096</v>
      </c>
    </row>
    <row r="3240" spans="1:46" x14ac:dyDescent="0.25">
      <c r="A3240" s="15">
        <v>43427</v>
      </c>
      <c r="B3240" s="16">
        <v>2632</v>
      </c>
      <c r="C3240" s="10">
        <f t="shared" si="10452"/>
        <v>-1.1269722013523666E-2</v>
      </c>
      <c r="D3240" s="7">
        <f>VLOOKUP(A3240,'2 year Data'!A:B,2,FALSE)</f>
        <v>2.81</v>
      </c>
      <c r="E3240" s="7">
        <f t="shared" ca="1" si="10447"/>
        <v>0</v>
      </c>
      <c r="F3240" s="7">
        <f t="shared" ca="1" si="10448"/>
        <v>0</v>
      </c>
      <c r="G3240">
        <f t="shared" si="10423"/>
        <v>2.98</v>
      </c>
      <c r="H3240">
        <f t="shared" si="10424"/>
        <v>2.4</v>
      </c>
      <c r="I3240" s="27">
        <f t="shared" si="10339"/>
        <v>0.70689655172413812</v>
      </c>
      <c r="J3240" s="9">
        <f t="shared" si="10425"/>
        <v>0</v>
      </c>
      <c r="K3240" s="9">
        <f t="shared" si="10426"/>
        <v>0</v>
      </c>
      <c r="L3240" s="9">
        <f t="shared" si="10427"/>
        <v>-1.1269722013523666E-2</v>
      </c>
      <c r="M3240" s="9">
        <f t="shared" si="10428"/>
        <v>0</v>
      </c>
      <c r="N3240" s="28">
        <f t="shared" si="10413"/>
        <v>2.59</v>
      </c>
      <c r="O3240" s="28">
        <f t="shared" si="10414"/>
        <v>2.67</v>
      </c>
      <c r="P3240" s="28">
        <f t="shared" si="10415"/>
        <v>2.83</v>
      </c>
      <c r="Q3240" s="28">
        <f t="shared" si="10416"/>
        <v>2.98</v>
      </c>
      <c r="R3240" s="9">
        <f t="shared" ca="1" si="10429"/>
        <v>0</v>
      </c>
      <c r="S3240" s="9">
        <f t="shared" ca="1" si="10430"/>
        <v>-1.1269722013523666E-2</v>
      </c>
      <c r="T3240" s="9">
        <f t="shared" ca="1" si="10431"/>
        <v>0</v>
      </c>
      <c r="U3240" s="9">
        <f t="shared" ca="1" si="10432"/>
        <v>0</v>
      </c>
      <c r="V3240" s="28">
        <f t="shared" ref="V3240:Y3240" ca="1" si="10555">QUARTILE($F3116:$F3239,V$2)</f>
        <v>-4.6945306836986278E-3</v>
      </c>
      <c r="W3240" s="28">
        <f t="shared" ca="1" si="10555"/>
        <v>0</v>
      </c>
      <c r="X3240" s="28">
        <f t="shared" ca="1" si="10555"/>
        <v>7.4507641628139831E-3</v>
      </c>
      <c r="Y3240" s="28">
        <f t="shared" ca="1" si="10555"/>
        <v>2.9166666666666785E-2</v>
      </c>
      <c r="Z3240" s="30">
        <f t="shared" ca="1" si="10404"/>
        <v>-0.13354979616987073</v>
      </c>
      <c r="AA3240" s="30">
        <f t="shared" ca="1" si="10405"/>
        <v>-7.4358148595933551E-2</v>
      </c>
      <c r="AB3240" s="30">
        <f t="shared" ca="1" si="10406"/>
        <v>8.9623175022077381E-2</v>
      </c>
      <c r="AC3240" s="30">
        <f t="shared" ca="1" si="10407"/>
        <v>0.100940470392321</v>
      </c>
      <c r="AD3240">
        <f t="shared" ca="1" si="10434"/>
        <v>0</v>
      </c>
      <c r="AE3240">
        <f t="shared" ca="1" si="10435"/>
        <v>0</v>
      </c>
      <c r="AF3240">
        <f t="shared" ca="1" si="10436"/>
        <v>0</v>
      </c>
      <c r="AG3240" s="31">
        <f t="shared" ca="1" si="10418"/>
        <v>0</v>
      </c>
      <c r="AH3240" s="31">
        <f t="shared" ca="1" si="10419"/>
        <v>6.7567567567567988E-3</v>
      </c>
      <c r="AI3240" s="31">
        <f t="shared" ref="AI3240:AK3240" ca="1" si="10556">SUM(AD3115:AD3240)</f>
        <v>-0.12327068023173582</v>
      </c>
      <c r="AJ3240" s="31">
        <f t="shared" ca="1" si="10556"/>
        <v>2.8961839638287926E-2</v>
      </c>
      <c r="AK3240" s="31">
        <f t="shared" ca="1" si="10556"/>
        <v>0.15479267753442877</v>
      </c>
      <c r="AL3240">
        <f ca="1">SUM($AF$129:AF3240)</f>
        <v>2.6693595443396796</v>
      </c>
      <c r="AO3240">
        <f t="shared" ca="1" si="10438"/>
        <v>-1.1269722013523666E-2</v>
      </c>
      <c r="AP3240">
        <f t="shared" ca="1" si="10439"/>
        <v>0</v>
      </c>
      <c r="AQ3240">
        <f t="shared" ca="1" si="10421"/>
        <v>0</v>
      </c>
      <c r="AR3240" s="31">
        <f t="shared" ref="AR3240:AS3240" ca="1" si="10557">SUM(AO3115:AO3240)</f>
        <v>-0.20790794476580426</v>
      </c>
      <c r="AS3240" s="31">
        <f t="shared" ca="1" si="10557"/>
        <v>0.19056364541439844</v>
      </c>
      <c r="AT3240">
        <f ca="1">SUM($AP$129:AP3240)</f>
        <v>3.18167935855096</v>
      </c>
    </row>
    <row r="3241" spans="1:46" x14ac:dyDescent="0.25">
      <c r="A3241" s="11">
        <v>43430</v>
      </c>
      <c r="B3241" s="12">
        <v>2673</v>
      </c>
      <c r="C3241" s="10">
        <f t="shared" si="10452"/>
        <v>1.5577507598784195E-2</v>
      </c>
      <c r="D3241" s="7">
        <f>VLOOKUP(A3241,'2 year Data'!A:B,2,FALSE)</f>
        <v>2.84</v>
      </c>
      <c r="E3241" s="7">
        <f t="shared" ca="1" si="10447"/>
        <v>1.0676156583629748E-2</v>
      </c>
      <c r="F3241" s="7">
        <f t="shared" ca="1" si="10448"/>
        <v>1.0676156583629748E-2</v>
      </c>
      <c r="G3241">
        <f t="shared" si="10423"/>
        <v>2.98</v>
      </c>
      <c r="H3241">
        <f t="shared" si="10424"/>
        <v>2.4</v>
      </c>
      <c r="I3241" s="27">
        <f t="shared" si="10339"/>
        <v>0.75862068965517226</v>
      </c>
      <c r="J3241" s="9">
        <f t="shared" si="10425"/>
        <v>0</v>
      </c>
      <c r="K3241" s="9">
        <f t="shared" si="10426"/>
        <v>0</v>
      </c>
      <c r="L3241" s="9">
        <f t="shared" si="10427"/>
        <v>0</v>
      </c>
      <c r="M3241" s="9">
        <f t="shared" si="10428"/>
        <v>1.5577507598784195E-2</v>
      </c>
      <c r="N3241" s="28">
        <f t="shared" si="10413"/>
        <v>2.5975000000000001</v>
      </c>
      <c r="O3241" s="28">
        <f t="shared" si="10414"/>
        <v>2.67</v>
      </c>
      <c r="P3241" s="28">
        <f t="shared" si="10415"/>
        <v>2.83</v>
      </c>
      <c r="Q3241" s="28">
        <f t="shared" si="10416"/>
        <v>2.98</v>
      </c>
      <c r="R3241" s="9">
        <f t="shared" ca="1" si="10429"/>
        <v>0</v>
      </c>
      <c r="S3241" s="9">
        <f t="shared" ca="1" si="10430"/>
        <v>0</v>
      </c>
      <c r="T3241" s="9">
        <f t="shared" ca="1" si="10431"/>
        <v>0</v>
      </c>
      <c r="U3241" s="9">
        <f t="shared" ca="1" si="10432"/>
        <v>1.5577507598784195E-2</v>
      </c>
      <c r="V3241" s="28">
        <f t="shared" ref="V3241:Y3241" ca="1" si="10558">QUARTILE($F3117:$F3240,V$2)</f>
        <v>-3.9408981980019742E-3</v>
      </c>
      <c r="W3241" s="28">
        <f t="shared" ca="1" si="10558"/>
        <v>0</v>
      </c>
      <c r="X3241" s="28">
        <f t="shared" ca="1" si="10558"/>
        <v>7.4507641628139831E-3</v>
      </c>
      <c r="Y3241" s="28">
        <f t="shared" ca="1" si="10558"/>
        <v>2.9166666666666785E-2</v>
      </c>
      <c r="Z3241" s="30">
        <f t="shared" ca="1" si="10404"/>
        <v>-0.13354979616987073</v>
      </c>
      <c r="AA3241" s="30">
        <f t="shared" ca="1" si="10405"/>
        <v>-7.4358148595933551E-2</v>
      </c>
      <c r="AB3241" s="30">
        <f t="shared" ca="1" si="10406"/>
        <v>8.9623175022077381E-2</v>
      </c>
      <c r="AC3241" s="30">
        <f t="shared" ca="1" si="10407"/>
        <v>0.10382586762104881</v>
      </c>
      <c r="AD3241">
        <f t="shared" ca="1" si="10434"/>
        <v>0</v>
      </c>
      <c r="AE3241">
        <f t="shared" ca="1" si="10435"/>
        <v>0</v>
      </c>
      <c r="AF3241">
        <f t="shared" ca="1" si="10436"/>
        <v>1.5577507598784195E-2</v>
      </c>
      <c r="AG3241" s="31">
        <f t="shared" ca="1" si="10418"/>
        <v>0</v>
      </c>
      <c r="AH3241" s="31">
        <f t="shared" ca="1" si="10419"/>
        <v>6.7567567567567988E-3</v>
      </c>
      <c r="AI3241" s="31">
        <f t="shared" ref="AI3241:AK3241" ca="1" si="10559">SUM(AD3116:AD3241)</f>
        <v>-0.12327068023173582</v>
      </c>
      <c r="AJ3241" s="31">
        <f t="shared" ca="1" si="10559"/>
        <v>2.8961839638287926E-2</v>
      </c>
      <c r="AK3241" s="31">
        <f t="shared" ca="1" si="10559"/>
        <v>0.15767807476315659</v>
      </c>
      <c r="AL3241">
        <f ca="1">SUM($AF$129:AF3241)</f>
        <v>2.6849370519384639</v>
      </c>
      <c r="AO3241">
        <f t="shared" ca="1" si="10438"/>
        <v>0</v>
      </c>
      <c r="AP3241">
        <f t="shared" ca="1" si="10439"/>
        <v>1.5577507598784195E-2</v>
      </c>
      <c r="AQ3241">
        <f t="shared" ca="1" si="10421"/>
        <v>0</v>
      </c>
      <c r="AR3241" s="31">
        <f t="shared" ref="AR3241:AS3241" ca="1" si="10560">SUM(AO3116:AO3241)</f>
        <v>-0.20790794476580426</v>
      </c>
      <c r="AS3241" s="31">
        <f t="shared" ca="1" si="10560"/>
        <v>0.19344904264312623</v>
      </c>
      <c r="AT3241">
        <f ca="1">SUM($AP$129:AP3241)</f>
        <v>3.1972568661497442</v>
      </c>
    </row>
    <row r="3242" spans="1:46" x14ac:dyDescent="0.25">
      <c r="A3242" s="11">
        <v>43431</v>
      </c>
      <c r="B3242" s="12">
        <v>2682</v>
      </c>
      <c r="C3242" s="10">
        <f t="shared" si="10452"/>
        <v>3.3670033670033669E-3</v>
      </c>
      <c r="D3242" s="7">
        <f>VLOOKUP(A3242,'2 year Data'!A:B,2,FALSE)</f>
        <v>2.83</v>
      </c>
      <c r="E3242" s="7">
        <f t="shared" ca="1" si="10447"/>
        <v>-3.5211267605632646E-3</v>
      </c>
      <c r="F3242" s="7">
        <f t="shared" ca="1" si="10448"/>
        <v>-3.5211267605632646E-3</v>
      </c>
      <c r="G3242">
        <f t="shared" si="10423"/>
        <v>2.98</v>
      </c>
      <c r="H3242">
        <f t="shared" si="10424"/>
        <v>2.4700000000000002</v>
      </c>
      <c r="I3242" s="27">
        <f t="shared" ref="I3242:I3305" si="10561">(D3242-H3242)/(G3242-H3242)</f>
        <v>0.70588235294117652</v>
      </c>
      <c r="J3242" s="9">
        <f t="shared" si="10425"/>
        <v>0</v>
      </c>
      <c r="K3242" s="9">
        <f t="shared" si="10426"/>
        <v>0</v>
      </c>
      <c r="L3242" s="9">
        <f t="shared" si="10427"/>
        <v>3.3670033670033669E-3</v>
      </c>
      <c r="M3242" s="9">
        <f t="shared" si="10428"/>
        <v>0</v>
      </c>
      <c r="N3242" s="28">
        <f t="shared" si="10413"/>
        <v>2.6</v>
      </c>
      <c r="O3242" s="28">
        <f t="shared" si="10414"/>
        <v>2.67</v>
      </c>
      <c r="P3242" s="28">
        <f t="shared" si="10415"/>
        <v>2.8325</v>
      </c>
      <c r="Q3242" s="28">
        <f t="shared" si="10416"/>
        <v>2.98</v>
      </c>
      <c r="R3242" s="9">
        <f t="shared" ca="1" si="10429"/>
        <v>0</v>
      </c>
      <c r="S3242" s="9">
        <f t="shared" ca="1" si="10430"/>
        <v>3.3670033670033669E-3</v>
      </c>
      <c r="T3242" s="9">
        <f t="shared" ca="1" si="10431"/>
        <v>0</v>
      </c>
      <c r="U3242" s="9">
        <f t="shared" ca="1" si="10432"/>
        <v>0</v>
      </c>
      <c r="V3242" s="28">
        <f t="shared" ref="V3242:Y3242" ca="1" si="10562">QUARTILE($F3118:$F3241,V$2)</f>
        <v>-3.9408981980019742E-3</v>
      </c>
      <c r="W3242" s="28">
        <f t="shared" ca="1" si="10562"/>
        <v>0</v>
      </c>
      <c r="X3242" s="28">
        <f t="shared" ca="1" si="10562"/>
        <v>7.4507641628139831E-3</v>
      </c>
      <c r="Y3242" s="28">
        <f t="shared" ca="1" si="10562"/>
        <v>2.6515151515151381E-2</v>
      </c>
      <c r="Z3242" s="30">
        <f t="shared" ca="1" si="10404"/>
        <v>-0.13134715299806454</v>
      </c>
      <c r="AA3242" s="30">
        <f t="shared" ca="1" si="10405"/>
        <v>-7.0991145228930186E-2</v>
      </c>
      <c r="AB3242" s="30">
        <f t="shared" ca="1" si="10406"/>
        <v>8.9623175022077381E-2</v>
      </c>
      <c r="AC3242" s="30">
        <f t="shared" ca="1" si="10407"/>
        <v>0.10382586762104881</v>
      </c>
      <c r="AD3242">
        <f t="shared" ca="1" si="10434"/>
        <v>3.3670033670033669E-3</v>
      </c>
      <c r="AE3242">
        <f t="shared" ca="1" si="10435"/>
        <v>0</v>
      </c>
      <c r="AF3242">
        <f t="shared" ca="1" si="10436"/>
        <v>0</v>
      </c>
      <c r="AG3242" s="31">
        <f t="shared" ca="1" si="10418"/>
        <v>0</v>
      </c>
      <c r="AH3242" s="31">
        <f t="shared" ca="1" si="10419"/>
        <v>3.9215686274509665E-3</v>
      </c>
      <c r="AI3242" s="31">
        <f t="shared" ref="AI3242:AK3242" ca="1" si="10563">SUM(AD3117:AD3242)</f>
        <v>-0.11770103369292627</v>
      </c>
      <c r="AJ3242" s="31">
        <f t="shared" ca="1" si="10563"/>
        <v>2.8961839638287926E-2</v>
      </c>
      <c r="AK3242" s="31">
        <f t="shared" ca="1" si="10563"/>
        <v>0.15767807476315659</v>
      </c>
      <c r="AL3242">
        <f ca="1">SUM($AF$129:AF3242)</f>
        <v>2.6849370519384639</v>
      </c>
      <c r="AO3242">
        <f t="shared" ca="1" si="10438"/>
        <v>3.3670033670033669E-3</v>
      </c>
      <c r="AP3242">
        <f t="shared" ca="1" si="10439"/>
        <v>0</v>
      </c>
      <c r="AQ3242">
        <f t="shared" ca="1" si="10421"/>
        <v>0</v>
      </c>
      <c r="AR3242" s="31">
        <f t="shared" ref="AR3242:AS3242" ca="1" si="10564">SUM(AO3117:AO3242)</f>
        <v>-0.20233829822699473</v>
      </c>
      <c r="AS3242" s="31">
        <f t="shared" ca="1" si="10564"/>
        <v>0.19344904264312623</v>
      </c>
      <c r="AT3242">
        <f ca="1">SUM($AP$129:AP3242)</f>
        <v>3.1972568661497442</v>
      </c>
    </row>
    <row r="3243" spans="1:46" x14ac:dyDescent="0.25">
      <c r="A3243" s="11">
        <v>43432</v>
      </c>
      <c r="B3243" s="12">
        <v>2743</v>
      </c>
      <c r="C3243" s="10">
        <f t="shared" si="10452"/>
        <v>2.2744220730797911E-2</v>
      </c>
      <c r="D3243" s="7">
        <f>VLOOKUP(A3243,'2 year Data'!A:B,2,FALSE)</f>
        <v>2.81</v>
      </c>
      <c r="E3243" s="7">
        <f t="shared" ca="1" si="10447"/>
        <v>-7.0671378091873294E-3</v>
      </c>
      <c r="F3243" s="7">
        <f t="shared" ca="1" si="10448"/>
        <v>-7.0671378091873294E-3</v>
      </c>
      <c r="G3243">
        <f t="shared" si="10423"/>
        <v>2.98</v>
      </c>
      <c r="H3243">
        <f t="shared" si="10424"/>
        <v>2.4900000000000002</v>
      </c>
      <c r="I3243" s="27">
        <f t="shared" si="10561"/>
        <v>0.65306122448979587</v>
      </c>
      <c r="J3243" s="9">
        <f t="shared" si="10425"/>
        <v>0</v>
      </c>
      <c r="K3243" s="9">
        <f t="shared" si="10426"/>
        <v>0</v>
      </c>
      <c r="L3243" s="9">
        <f t="shared" si="10427"/>
        <v>2.2744220730797911E-2</v>
      </c>
      <c r="M3243" s="9">
        <f t="shared" si="10428"/>
        <v>0</v>
      </c>
      <c r="N3243" s="28">
        <f t="shared" si="10413"/>
        <v>2.6</v>
      </c>
      <c r="O3243" s="28">
        <f t="shared" si="10414"/>
        <v>2.67</v>
      </c>
      <c r="P3243" s="28">
        <f t="shared" si="10415"/>
        <v>2.8325</v>
      </c>
      <c r="Q3243" s="28">
        <f t="shared" si="10416"/>
        <v>2.98</v>
      </c>
      <c r="R3243" s="9">
        <f t="shared" ca="1" si="10429"/>
        <v>2.2744220730797911E-2</v>
      </c>
      <c r="S3243" s="9">
        <f t="shared" ca="1" si="10430"/>
        <v>0</v>
      </c>
      <c r="T3243" s="9">
        <f t="shared" ca="1" si="10431"/>
        <v>0</v>
      </c>
      <c r="U3243" s="9">
        <f t="shared" ca="1" si="10432"/>
        <v>0</v>
      </c>
      <c r="V3243" s="28">
        <f t="shared" ref="V3243:Y3243" ca="1" si="10565">QUARTILE($F3119:$F3242,V$2)</f>
        <v>-3.9408981980019742E-3</v>
      </c>
      <c r="W3243" s="28">
        <f t="shared" ca="1" si="10565"/>
        <v>0</v>
      </c>
      <c r="X3243" s="28">
        <f t="shared" ca="1" si="10565"/>
        <v>7.3194710049289124E-3</v>
      </c>
      <c r="Y3243" s="28">
        <f t="shared" ca="1" si="10565"/>
        <v>2.6515151515151381E-2</v>
      </c>
      <c r="Z3243" s="30">
        <f t="shared" ca="1" si="10404"/>
        <v>-0.10860293226726664</v>
      </c>
      <c r="AA3243" s="30">
        <f t="shared" ca="1" si="10405"/>
        <v>-7.0991145228930186E-2</v>
      </c>
      <c r="AB3243" s="30">
        <f t="shared" ca="1" si="10406"/>
        <v>8.9623175022077381E-2</v>
      </c>
      <c r="AC3243" s="30">
        <f t="shared" ca="1" si="10407"/>
        <v>0.10014669175644249</v>
      </c>
      <c r="AD3243">
        <f t="shared" ca="1" si="10434"/>
        <v>2.2744220730797911E-2</v>
      </c>
      <c r="AE3243">
        <f t="shared" ca="1" si="10435"/>
        <v>0</v>
      </c>
      <c r="AF3243">
        <f t="shared" ca="1" si="10436"/>
        <v>0</v>
      </c>
      <c r="AG3243" s="31">
        <f t="shared" ca="1" si="10418"/>
        <v>0</v>
      </c>
      <c r="AH3243" s="31">
        <f t="shared" ca="1" si="10419"/>
        <v>3.9215686274509665E-3</v>
      </c>
      <c r="AI3243" s="31">
        <f t="shared" ref="AI3243:AK3243" ca="1" si="10566">SUM(AD3118:AD3243)</f>
        <v>-9.4956812962128351E-2</v>
      </c>
      <c r="AJ3243" s="31">
        <f t="shared" ca="1" si="10566"/>
        <v>2.8961839638287926E-2</v>
      </c>
      <c r="AK3243" s="31">
        <f t="shared" ca="1" si="10566"/>
        <v>0.15399889889855026</v>
      </c>
      <c r="AL3243">
        <f ca="1">SUM($AF$129:AF3243)</f>
        <v>2.6849370519384639</v>
      </c>
      <c r="AO3243">
        <f t="shared" ca="1" si="10438"/>
        <v>2.2744220730797911E-2</v>
      </c>
      <c r="AP3243">
        <f t="shared" ca="1" si="10439"/>
        <v>0</v>
      </c>
      <c r="AQ3243">
        <f t="shared" ca="1" si="10421"/>
        <v>0</v>
      </c>
      <c r="AR3243" s="31">
        <f t="shared" ref="AR3243:AS3243" ca="1" si="10567">SUM(AO3118:AO3243)</f>
        <v>-0.17959407749619682</v>
      </c>
      <c r="AS3243" s="31">
        <f t="shared" ca="1" si="10567"/>
        <v>0.18976986677851992</v>
      </c>
      <c r="AT3243">
        <f ca="1">SUM($AP$129:AP3243)</f>
        <v>3.1972568661497442</v>
      </c>
    </row>
    <row r="3244" spans="1:46" x14ac:dyDescent="0.25">
      <c r="A3244" s="11">
        <v>43433</v>
      </c>
      <c r="B3244" s="12">
        <v>2737</v>
      </c>
      <c r="C3244" s="10">
        <f t="shared" si="10452"/>
        <v>-2.1873860736419978E-3</v>
      </c>
      <c r="D3244" s="7">
        <f>VLOOKUP(A3244,'2 year Data'!A:B,2,FALSE)</f>
        <v>2.81</v>
      </c>
      <c r="E3244" s="7">
        <f t="shared" ca="1" si="10447"/>
        <v>0</v>
      </c>
      <c r="F3244" s="7">
        <f t="shared" ca="1" si="10448"/>
        <v>0</v>
      </c>
      <c r="G3244">
        <f t="shared" si="10423"/>
        <v>2.98</v>
      </c>
      <c r="H3244">
        <f t="shared" si="10424"/>
        <v>2.4900000000000002</v>
      </c>
      <c r="I3244" s="27">
        <f t="shared" si="10561"/>
        <v>0.65306122448979587</v>
      </c>
      <c r="J3244" s="9">
        <f t="shared" si="10425"/>
        <v>0</v>
      </c>
      <c r="K3244" s="9">
        <f t="shared" si="10426"/>
        <v>0</v>
      </c>
      <c r="L3244" s="9">
        <f t="shared" si="10427"/>
        <v>-2.1873860736419978E-3</v>
      </c>
      <c r="M3244" s="9">
        <f t="shared" si="10428"/>
        <v>0</v>
      </c>
      <c r="N3244" s="28">
        <f t="shared" si="10413"/>
        <v>2.6</v>
      </c>
      <c r="O3244" s="28">
        <f t="shared" si="10414"/>
        <v>2.67</v>
      </c>
      <c r="P3244" s="28">
        <f t="shared" si="10415"/>
        <v>2.8325</v>
      </c>
      <c r="Q3244" s="28">
        <f t="shared" si="10416"/>
        <v>2.98</v>
      </c>
      <c r="R3244" s="9">
        <f t="shared" ca="1" si="10429"/>
        <v>0</v>
      </c>
      <c r="S3244" s="9">
        <f t="shared" ca="1" si="10430"/>
        <v>-2.1873860736419978E-3</v>
      </c>
      <c r="T3244" s="9">
        <f t="shared" ca="1" si="10431"/>
        <v>0</v>
      </c>
      <c r="U3244" s="9">
        <f t="shared" ca="1" si="10432"/>
        <v>0</v>
      </c>
      <c r="V3244" s="28">
        <f t="shared" ref="V3244:Y3244" ca="1" si="10568">QUARTILE($F3120:$F3243,V$2)</f>
        <v>-3.9408981980019742E-3</v>
      </c>
      <c r="W3244" s="28">
        <f t="shared" ca="1" si="10568"/>
        <v>0</v>
      </c>
      <c r="X3244" s="28">
        <f t="shared" ca="1" si="10568"/>
        <v>7.3194710049289124E-3</v>
      </c>
      <c r="Y3244" s="28">
        <f t="shared" ca="1" si="10568"/>
        <v>2.6515151515151381E-2</v>
      </c>
      <c r="Z3244" s="30">
        <f t="shared" ca="1" si="10404"/>
        <v>-0.10860293226726664</v>
      </c>
      <c r="AA3244" s="30">
        <f t="shared" ca="1" si="10405"/>
        <v>-7.3178531302572181E-2</v>
      </c>
      <c r="AB3244" s="30">
        <f t="shared" ca="1" si="10406"/>
        <v>8.9623175022077381E-2</v>
      </c>
      <c r="AC3244" s="30">
        <f t="shared" ca="1" si="10407"/>
        <v>9.7947278266706433E-2</v>
      </c>
      <c r="AD3244">
        <f t="shared" ca="1" si="10434"/>
        <v>0</v>
      </c>
      <c r="AE3244">
        <f t="shared" ca="1" si="10435"/>
        <v>0</v>
      </c>
      <c r="AF3244">
        <f t="shared" ca="1" si="10436"/>
        <v>0</v>
      </c>
      <c r="AG3244" s="31">
        <f t="shared" ca="1" si="10418"/>
        <v>0</v>
      </c>
      <c r="AH3244" s="31">
        <f t="shared" ca="1" si="10419"/>
        <v>3.8461538461538325E-3</v>
      </c>
      <c r="AI3244" s="31">
        <f t="shared" ref="AI3244:AK3244" ca="1" si="10569">SUM(AD3119:AD3244)</f>
        <v>-9.4956812962128351E-2</v>
      </c>
      <c r="AJ3244" s="31">
        <f t="shared" ca="1" si="10569"/>
        <v>2.8961839638287926E-2</v>
      </c>
      <c r="AK3244" s="31">
        <f t="shared" ca="1" si="10569"/>
        <v>0.15179948540881419</v>
      </c>
      <c r="AL3244">
        <f ca="1">SUM($AF$129:AF3244)</f>
        <v>2.6849370519384639</v>
      </c>
      <c r="AO3244">
        <f t="shared" ca="1" si="10438"/>
        <v>-2.1873860736419978E-3</v>
      </c>
      <c r="AP3244">
        <f t="shared" ca="1" si="10439"/>
        <v>0</v>
      </c>
      <c r="AQ3244">
        <f t="shared" ca="1" si="10421"/>
        <v>0</v>
      </c>
      <c r="AR3244" s="31">
        <f t="shared" ref="AR3244:AS3244" ca="1" si="10570">SUM(AO3119:AO3244)</f>
        <v>-0.18178146356983882</v>
      </c>
      <c r="AS3244" s="31">
        <f t="shared" ca="1" si="10570"/>
        <v>0.18757045328878386</v>
      </c>
      <c r="AT3244">
        <f ca="1">SUM($AP$129:AP3244)</f>
        <v>3.1972568661497442</v>
      </c>
    </row>
    <row r="3245" spans="1:46" x14ac:dyDescent="0.25">
      <c r="A3245" s="11">
        <v>43434</v>
      </c>
      <c r="B3245" s="12">
        <v>2760</v>
      </c>
      <c r="C3245" s="10">
        <f t="shared" si="10452"/>
        <v>8.4033613445378148E-3</v>
      </c>
      <c r="D3245" s="7">
        <f>VLOOKUP(A3245,'2 year Data'!A:B,2,FALSE)</f>
        <v>2.8</v>
      </c>
      <c r="E3245" s="7">
        <f t="shared" ca="1" si="10447"/>
        <v>-3.558718861210064E-3</v>
      </c>
      <c r="F3245" s="7">
        <f t="shared" ca="1" si="10448"/>
        <v>-3.558718861210064E-3</v>
      </c>
      <c r="G3245">
        <f t="shared" si="10423"/>
        <v>2.98</v>
      </c>
      <c r="H3245">
        <f t="shared" si="10424"/>
        <v>2.5</v>
      </c>
      <c r="I3245" s="27">
        <f t="shared" si="10561"/>
        <v>0.62499999999999967</v>
      </c>
      <c r="J3245" s="9">
        <f t="shared" si="10425"/>
        <v>0</v>
      </c>
      <c r="K3245" s="9">
        <f t="shared" si="10426"/>
        <v>0</v>
      </c>
      <c r="L3245" s="9">
        <f t="shared" si="10427"/>
        <v>8.4033613445378148E-3</v>
      </c>
      <c r="M3245" s="9">
        <f t="shared" si="10428"/>
        <v>0</v>
      </c>
      <c r="N3245" s="28">
        <f t="shared" si="10413"/>
        <v>2.6</v>
      </c>
      <c r="O3245" s="28">
        <f t="shared" si="10414"/>
        <v>2.6749999999999998</v>
      </c>
      <c r="P3245" s="28">
        <f t="shared" si="10415"/>
        <v>2.8325</v>
      </c>
      <c r="Q3245" s="28">
        <f t="shared" si="10416"/>
        <v>2.98</v>
      </c>
      <c r="R3245" s="9">
        <f t="shared" ca="1" si="10429"/>
        <v>0</v>
      </c>
      <c r="S3245" s="9">
        <f t="shared" ca="1" si="10430"/>
        <v>8.4033613445378148E-3</v>
      </c>
      <c r="T3245" s="9">
        <f t="shared" ca="1" si="10431"/>
        <v>0</v>
      </c>
      <c r="U3245" s="9">
        <f t="shared" ca="1" si="10432"/>
        <v>0</v>
      </c>
      <c r="V3245" s="28">
        <f t="shared" ref="V3245:Y3245" ca="1" si="10571">QUARTILE($F3121:$F3244,V$2)</f>
        <v>-3.9408981980019742E-3</v>
      </c>
      <c r="W3245" s="28">
        <f t="shared" ca="1" si="10571"/>
        <v>0</v>
      </c>
      <c r="X3245" s="28">
        <f t="shared" ca="1" si="10571"/>
        <v>7.2596001269438215E-3</v>
      </c>
      <c r="Y3245" s="28">
        <f t="shared" ca="1" si="10571"/>
        <v>2.6515151515151381E-2</v>
      </c>
      <c r="Z3245" s="30">
        <f t="shared" ca="1" si="10404"/>
        <v>-0.11299210563961484</v>
      </c>
      <c r="AA3245" s="30">
        <f t="shared" ca="1" si="10405"/>
        <v>-6.4775169958034368E-2</v>
      </c>
      <c r="AB3245" s="30">
        <f t="shared" ca="1" si="10406"/>
        <v>8.9623175022077381E-2</v>
      </c>
      <c r="AC3245" s="30">
        <f t="shared" ca="1" si="10407"/>
        <v>9.7947278266706433E-2</v>
      </c>
      <c r="AD3245">
        <f t="shared" ca="1" si="10434"/>
        <v>8.4033613445378148E-3</v>
      </c>
      <c r="AE3245">
        <f t="shared" ca="1" si="10435"/>
        <v>0</v>
      </c>
      <c r="AF3245">
        <f t="shared" ca="1" si="10436"/>
        <v>0</v>
      </c>
      <c r="AG3245" s="31">
        <f t="shared" ca="1" si="10418"/>
        <v>0</v>
      </c>
      <c r="AH3245" s="31">
        <f t="shared" ca="1" si="10419"/>
        <v>3.8461538461538325E-3</v>
      </c>
      <c r="AI3245" s="31">
        <f t="shared" ref="AI3245:AK3245" ca="1" si="10572">SUM(AD3120:AD3245)</f>
        <v>-9.0942624989938742E-2</v>
      </c>
      <c r="AJ3245" s="31">
        <f t="shared" ca="1" si="10572"/>
        <v>2.8961839638287926E-2</v>
      </c>
      <c r="AK3245" s="31">
        <f t="shared" ca="1" si="10572"/>
        <v>0.15179948540881419</v>
      </c>
      <c r="AL3245">
        <f ca="1">SUM($AF$129:AF3245)</f>
        <v>2.6849370519384639</v>
      </c>
      <c r="AO3245">
        <f t="shared" ca="1" si="10438"/>
        <v>8.4033613445378148E-3</v>
      </c>
      <c r="AP3245">
        <f t="shared" ca="1" si="10439"/>
        <v>0</v>
      </c>
      <c r="AQ3245">
        <f t="shared" ca="1" si="10421"/>
        <v>0</v>
      </c>
      <c r="AR3245" s="31">
        <f t="shared" ref="AR3245:AS3245" ca="1" si="10573">SUM(AO3120:AO3245)</f>
        <v>-0.17776727559764921</v>
      </c>
      <c r="AS3245" s="31">
        <f t="shared" ca="1" si="10573"/>
        <v>0.18757045328878386</v>
      </c>
      <c r="AT3245">
        <f ca="1">SUM($AP$129:AP3245)</f>
        <v>3.1972568661497442</v>
      </c>
    </row>
    <row r="3246" spans="1:46" x14ac:dyDescent="0.25">
      <c r="A3246" s="13">
        <v>43437</v>
      </c>
      <c r="B3246" s="14">
        <v>2790</v>
      </c>
      <c r="C3246" s="10">
        <f t="shared" si="10452"/>
        <v>1.0869565217391304E-2</v>
      </c>
      <c r="D3246" s="7">
        <f>VLOOKUP(A3246,'2 year Data'!A:B,2,FALSE)</f>
        <v>2.83</v>
      </c>
      <c r="E3246" s="7">
        <f t="shared" ca="1" si="10447"/>
        <v>1.0714285714285898E-2</v>
      </c>
      <c r="F3246" s="7">
        <f t="shared" ca="1" si="10448"/>
        <v>1.0714285714285898E-2</v>
      </c>
      <c r="G3246">
        <f t="shared" si="10423"/>
        <v>2.98</v>
      </c>
      <c r="H3246">
        <f t="shared" si="10424"/>
        <v>2.5</v>
      </c>
      <c r="I3246" s="27">
        <f t="shared" si="10561"/>
        <v>0.68750000000000022</v>
      </c>
      <c r="J3246" s="9">
        <f t="shared" si="10425"/>
        <v>0</v>
      </c>
      <c r="K3246" s="9">
        <f t="shared" si="10426"/>
        <v>0</v>
      </c>
      <c r="L3246" s="9">
        <f t="shared" si="10427"/>
        <v>1.0869565217391304E-2</v>
      </c>
      <c r="M3246" s="9">
        <f t="shared" si="10428"/>
        <v>0</v>
      </c>
      <c r="N3246" s="28">
        <f t="shared" si="10413"/>
        <v>2.6</v>
      </c>
      <c r="O3246" s="28">
        <f t="shared" si="10414"/>
        <v>2.68</v>
      </c>
      <c r="P3246" s="28">
        <f t="shared" si="10415"/>
        <v>2.8325</v>
      </c>
      <c r="Q3246" s="28">
        <f t="shared" si="10416"/>
        <v>2.98</v>
      </c>
      <c r="R3246" s="9">
        <f t="shared" ca="1" si="10429"/>
        <v>0</v>
      </c>
      <c r="S3246" s="9">
        <f t="shared" ca="1" si="10430"/>
        <v>0</v>
      </c>
      <c r="T3246" s="9">
        <f t="shared" ca="1" si="10431"/>
        <v>0</v>
      </c>
      <c r="U3246" s="9">
        <f t="shared" ca="1" si="10432"/>
        <v>1.0869565217391304E-2</v>
      </c>
      <c r="V3246" s="28">
        <f t="shared" ref="V3246:Y3246" ca="1" si="10574">QUARTILE($F3122:$F3245,V$2)</f>
        <v>-3.8800048642567697E-3</v>
      </c>
      <c r="W3246" s="28">
        <f t="shared" ca="1" si="10574"/>
        <v>0</v>
      </c>
      <c r="X3246" s="28">
        <f t="shared" ca="1" si="10574"/>
        <v>7.2596001269438215E-3</v>
      </c>
      <c r="Y3246" s="28">
        <f t="shared" ca="1" si="10574"/>
        <v>2.6515151515151381E-2</v>
      </c>
      <c r="Z3246" s="30">
        <f t="shared" ca="1" si="10404"/>
        <v>-0.11299210563961484</v>
      </c>
      <c r="AA3246" s="30">
        <f t="shared" ca="1" si="10405"/>
        <v>-6.4775169958034368E-2</v>
      </c>
      <c r="AB3246" s="30">
        <f t="shared" ca="1" si="10406"/>
        <v>8.9623175022077381E-2</v>
      </c>
      <c r="AC3246" s="30">
        <f t="shared" ca="1" si="10407"/>
        <v>0.10808851136465128</v>
      </c>
      <c r="AD3246">
        <f t="shared" ca="1" si="10434"/>
        <v>0</v>
      </c>
      <c r="AE3246">
        <f t="shared" ca="1" si="10435"/>
        <v>0</v>
      </c>
      <c r="AF3246">
        <f t="shared" ca="1" si="10436"/>
        <v>1.0869565217391304E-2</v>
      </c>
      <c r="AG3246" s="31">
        <f t="shared" ca="1" si="10418"/>
        <v>0</v>
      </c>
      <c r="AH3246" s="31">
        <f t="shared" ca="1" si="10419"/>
        <v>3.9215686274509665E-3</v>
      </c>
      <c r="AI3246" s="31">
        <f t="shared" ref="AI3246:AK3246" ca="1" si="10575">SUM(AD3121:AD3246)</f>
        <v>-9.0942624989938742E-2</v>
      </c>
      <c r="AJ3246" s="31">
        <f t="shared" ca="1" si="10575"/>
        <v>2.8961839638287926E-2</v>
      </c>
      <c r="AK3246" s="31">
        <f t="shared" ca="1" si="10575"/>
        <v>0.16194071850675903</v>
      </c>
      <c r="AL3246">
        <f ca="1">SUM($AF$129:AF3246)</f>
        <v>2.695806617155855</v>
      </c>
      <c r="AO3246">
        <f t="shared" ca="1" si="10438"/>
        <v>0</v>
      </c>
      <c r="AP3246">
        <f t="shared" ca="1" si="10439"/>
        <v>1.0869565217391304E-2</v>
      </c>
      <c r="AQ3246">
        <f t="shared" ca="1" si="10421"/>
        <v>0</v>
      </c>
      <c r="AR3246" s="31">
        <f t="shared" ref="AR3246:AS3246" ca="1" si="10576">SUM(AO3121:AO3246)</f>
        <v>-0.17776727559764921</v>
      </c>
      <c r="AS3246" s="31">
        <f t="shared" ca="1" si="10576"/>
        <v>0.19771168638672865</v>
      </c>
      <c r="AT3246">
        <f ca="1">SUM($AP$129:AP3246)</f>
        <v>3.2081264313671354</v>
      </c>
    </row>
    <row r="3247" spans="1:46" x14ac:dyDescent="0.25">
      <c r="A3247" s="11">
        <v>43438</v>
      </c>
      <c r="B3247" s="12">
        <v>2700</v>
      </c>
      <c r="C3247" s="10">
        <f t="shared" si="10452"/>
        <v>-3.2258064516129031E-2</v>
      </c>
      <c r="D3247" s="7">
        <f>VLOOKUP(A3247,'2 year Data'!A:B,2,FALSE)</f>
        <v>2.8</v>
      </c>
      <c r="E3247" s="7">
        <f t="shared" ca="1" si="10447"/>
        <v>-1.0600706713780994E-2</v>
      </c>
      <c r="F3247" s="7">
        <f t="shared" ca="1" si="10448"/>
        <v>-1.0600706713780994E-2</v>
      </c>
      <c r="G3247">
        <f t="shared" si="10423"/>
        <v>2.98</v>
      </c>
      <c r="H3247">
        <f t="shared" si="10424"/>
        <v>2.5</v>
      </c>
      <c r="I3247" s="27">
        <f t="shared" si="10561"/>
        <v>0.62499999999999967</v>
      </c>
      <c r="J3247" s="9">
        <f t="shared" si="10425"/>
        <v>0</v>
      </c>
      <c r="K3247" s="9">
        <f t="shared" si="10426"/>
        <v>0</v>
      </c>
      <c r="L3247" s="9">
        <f t="shared" si="10427"/>
        <v>-3.2258064516129031E-2</v>
      </c>
      <c r="M3247" s="9">
        <f t="shared" si="10428"/>
        <v>0</v>
      </c>
      <c r="N3247" s="28">
        <f t="shared" si="10413"/>
        <v>2.6074999999999999</v>
      </c>
      <c r="O3247" s="28">
        <f t="shared" si="10414"/>
        <v>2.6850000000000001</v>
      </c>
      <c r="P3247" s="28">
        <f t="shared" si="10415"/>
        <v>2.8325</v>
      </c>
      <c r="Q3247" s="28">
        <f t="shared" si="10416"/>
        <v>2.98</v>
      </c>
      <c r="R3247" s="9">
        <f t="shared" ca="1" si="10429"/>
        <v>-3.2258064516129031E-2</v>
      </c>
      <c r="S3247" s="9">
        <f t="shared" ca="1" si="10430"/>
        <v>0</v>
      </c>
      <c r="T3247" s="9">
        <f t="shared" ca="1" si="10431"/>
        <v>0</v>
      </c>
      <c r="U3247" s="9">
        <f t="shared" ca="1" si="10432"/>
        <v>0</v>
      </c>
      <c r="V3247" s="28">
        <f t="shared" ref="V3247:Y3247" ca="1" si="10577">QUARTILE($F3123:$F3246,V$2)</f>
        <v>-3.8800048642567697E-3</v>
      </c>
      <c r="W3247" s="28">
        <f t="shared" ca="1" si="10577"/>
        <v>0</v>
      </c>
      <c r="X3247" s="28">
        <f t="shared" ca="1" si="10577"/>
        <v>7.3194710049289124E-3</v>
      </c>
      <c r="Y3247" s="28">
        <f t="shared" ca="1" si="10577"/>
        <v>2.6515151515151381E-2</v>
      </c>
      <c r="Z3247" s="30">
        <f t="shared" ca="1" si="10404"/>
        <v>-0.15398379460989239</v>
      </c>
      <c r="AA3247" s="30">
        <f t="shared" ca="1" si="10405"/>
        <v>-6.4775169958034368E-2</v>
      </c>
      <c r="AB3247" s="30">
        <f t="shared" ca="1" si="10406"/>
        <v>8.9623175022077381E-2</v>
      </c>
      <c r="AC3247" s="30">
        <f t="shared" ca="1" si="10407"/>
        <v>0.10808851136465128</v>
      </c>
      <c r="AD3247">
        <f t="shared" ca="1" si="10434"/>
        <v>-3.2258064516129031E-2</v>
      </c>
      <c r="AE3247">
        <f t="shared" ca="1" si="10435"/>
        <v>0</v>
      </c>
      <c r="AF3247">
        <f t="shared" ca="1" si="10436"/>
        <v>0</v>
      </c>
      <c r="AG3247" s="31">
        <f t="shared" ca="1" si="10418"/>
        <v>0</v>
      </c>
      <c r="AH3247" s="31">
        <f t="shared" ca="1" si="10419"/>
        <v>3.8461538461538325E-3</v>
      </c>
      <c r="AI3247" s="31">
        <f t="shared" ref="AI3247:AK3247" ca="1" si="10578">SUM(AD3122:AD3247)</f>
        <v>-0.13193431396021627</v>
      </c>
      <c r="AJ3247" s="31">
        <f t="shared" ca="1" si="10578"/>
        <v>2.8961839638287926E-2</v>
      </c>
      <c r="AK3247" s="31">
        <f t="shared" ca="1" si="10578"/>
        <v>0.16194071850675903</v>
      </c>
      <c r="AL3247">
        <f ca="1">SUM($AF$129:AF3247)</f>
        <v>2.695806617155855</v>
      </c>
      <c r="AO3247">
        <f t="shared" ca="1" si="10438"/>
        <v>-3.2258064516129031E-2</v>
      </c>
      <c r="AP3247">
        <f t="shared" ca="1" si="10439"/>
        <v>0</v>
      </c>
      <c r="AQ3247">
        <f t="shared" ca="1" si="10421"/>
        <v>0</v>
      </c>
      <c r="AR3247" s="31">
        <f t="shared" ref="AR3247:AS3247" ca="1" si="10579">SUM(AO3122:AO3247)</f>
        <v>-0.21875896456792673</v>
      </c>
      <c r="AS3247" s="31">
        <f t="shared" ca="1" si="10579"/>
        <v>0.19771168638672865</v>
      </c>
      <c r="AT3247">
        <f ca="1">SUM($AP$129:AP3247)</f>
        <v>3.2081264313671354</v>
      </c>
    </row>
    <row r="3248" spans="1:46" x14ac:dyDescent="0.25">
      <c r="A3248" s="11">
        <v>43440</v>
      </c>
      <c r="B3248" s="12">
        <v>2641</v>
      </c>
      <c r="C3248" s="10">
        <f t="shared" si="10452"/>
        <v>-2.1851851851851851E-2</v>
      </c>
      <c r="D3248" s="7">
        <f>VLOOKUP(A3248,'2 year Data'!A:B,2,FALSE)</f>
        <v>2.75</v>
      </c>
      <c r="E3248" s="7">
        <f t="shared" ca="1" si="10447"/>
        <v>-1.7857142857142794E-2</v>
      </c>
      <c r="F3248" s="7">
        <f t="shared" ca="1" si="10448"/>
        <v>-1.7857142857142794E-2</v>
      </c>
      <c r="G3248">
        <f t="shared" si="10423"/>
        <v>2.98</v>
      </c>
      <c r="H3248">
        <f t="shared" si="10424"/>
        <v>2.52</v>
      </c>
      <c r="I3248" s="27">
        <f t="shared" si="10561"/>
        <v>0.5</v>
      </c>
      <c r="J3248" s="9">
        <f t="shared" si="10425"/>
        <v>0</v>
      </c>
      <c r="K3248" s="9">
        <f t="shared" si="10426"/>
        <v>0</v>
      </c>
      <c r="L3248" s="9">
        <f t="shared" si="10427"/>
        <v>-2.1851851851851851E-2</v>
      </c>
      <c r="M3248" s="9">
        <f t="shared" si="10428"/>
        <v>0</v>
      </c>
      <c r="N3248" s="28">
        <f t="shared" si="10413"/>
        <v>2.61</v>
      </c>
      <c r="O3248" s="28">
        <f t="shared" si="10414"/>
        <v>2.7</v>
      </c>
      <c r="P3248" s="28">
        <f t="shared" si="10415"/>
        <v>2.8325</v>
      </c>
      <c r="Q3248" s="28">
        <f t="shared" si="10416"/>
        <v>2.98</v>
      </c>
      <c r="R3248" s="9">
        <f t="shared" ca="1" si="10429"/>
        <v>-2.1851851851851851E-2</v>
      </c>
      <c r="S3248" s="9">
        <f t="shared" ca="1" si="10430"/>
        <v>0</v>
      </c>
      <c r="T3248" s="9">
        <f t="shared" ca="1" si="10431"/>
        <v>0</v>
      </c>
      <c r="U3248" s="9">
        <f t="shared" ca="1" si="10432"/>
        <v>0</v>
      </c>
      <c r="V3248" s="28">
        <f t="shared" ref="V3248:Y3248" ca="1" si="10580">QUARTILE($F3124:$F3247,V$2)</f>
        <v>-3.9408981980019742E-3</v>
      </c>
      <c r="W3248" s="28">
        <f t="shared" ca="1" si="10580"/>
        <v>0</v>
      </c>
      <c r="X3248" s="28">
        <f t="shared" ca="1" si="10580"/>
        <v>7.2596001269438215E-3</v>
      </c>
      <c r="Y3248" s="28">
        <f t="shared" ca="1" si="10580"/>
        <v>2.6515151515151381E-2</v>
      </c>
      <c r="Z3248" s="30">
        <f t="shared" ca="1" si="10404"/>
        <v>-0.17583564646174424</v>
      </c>
      <c r="AA3248" s="30">
        <f t="shared" ca="1" si="10405"/>
        <v>-6.7300422483286895E-2</v>
      </c>
      <c r="AB3248" s="30">
        <f t="shared" ca="1" si="10406"/>
        <v>8.9623175022077381E-2</v>
      </c>
      <c r="AC3248" s="30">
        <f t="shared" ca="1" si="10407"/>
        <v>0.10808851136465128</v>
      </c>
      <c r="AD3248">
        <f t="shared" ca="1" si="10434"/>
        <v>-2.1851851851851851E-2</v>
      </c>
      <c r="AE3248">
        <f t="shared" ca="1" si="10435"/>
        <v>0</v>
      </c>
      <c r="AF3248">
        <f t="shared" ca="1" si="10436"/>
        <v>0</v>
      </c>
      <c r="AG3248" s="31">
        <f t="shared" ca="1" si="10418"/>
        <v>-3.5211267605632646E-3</v>
      </c>
      <c r="AH3248" s="31">
        <f t="shared" ca="1" si="10419"/>
        <v>3.8461538461538325E-3</v>
      </c>
      <c r="AI3248" s="31">
        <f t="shared" ref="AI3248:AK3248" ca="1" si="10581">SUM(AD3123:AD3248)</f>
        <v>-0.15378616581206811</v>
      </c>
      <c r="AJ3248" s="31">
        <f t="shared" ca="1" si="10581"/>
        <v>2.8961839638287926E-2</v>
      </c>
      <c r="AK3248" s="31">
        <f t="shared" ca="1" si="10581"/>
        <v>0.16194071850675903</v>
      </c>
      <c r="AL3248">
        <f ca="1">SUM($AF$129:AF3248)</f>
        <v>2.695806617155855</v>
      </c>
      <c r="AO3248">
        <f t="shared" ca="1" si="10438"/>
        <v>-2.1851851851851851E-2</v>
      </c>
      <c r="AP3248">
        <f t="shared" ca="1" si="10439"/>
        <v>0</v>
      </c>
      <c r="AQ3248">
        <f t="shared" ca="1" si="10421"/>
        <v>0</v>
      </c>
      <c r="AR3248" s="31">
        <f t="shared" ref="AR3248:AS3248" ca="1" si="10582">SUM(AO3123:AO3248)</f>
        <v>-0.24313606894503112</v>
      </c>
      <c r="AS3248" s="31">
        <f t="shared" ca="1" si="10582"/>
        <v>0.19771168638672865</v>
      </c>
      <c r="AT3248">
        <f ca="1">SUM($AP$129:AP3248)</f>
        <v>3.2081264313671354</v>
      </c>
    </row>
    <row r="3249" spans="1:46" x14ac:dyDescent="0.25">
      <c r="A3249" s="11">
        <v>43441</v>
      </c>
      <c r="B3249" s="12">
        <v>2633</v>
      </c>
      <c r="C3249" s="10">
        <f t="shared" si="10452"/>
        <v>-3.0291556228701248E-3</v>
      </c>
      <c r="D3249" s="7">
        <f>VLOOKUP(A3249,'2 year Data'!A:B,2,FALSE)</f>
        <v>2.72</v>
      </c>
      <c r="E3249" s="7">
        <f t="shared" ca="1" si="10447"/>
        <v>-1.0909090909090868E-2</v>
      </c>
      <c r="F3249" s="7">
        <f t="shared" ca="1" si="10448"/>
        <v>-1.0909090909090868E-2</v>
      </c>
      <c r="G3249">
        <f t="shared" si="10423"/>
        <v>2.98</v>
      </c>
      <c r="H3249">
        <f t="shared" si="10424"/>
        <v>2.52</v>
      </c>
      <c r="I3249" s="27">
        <f t="shared" si="10561"/>
        <v>0.43478260869565261</v>
      </c>
      <c r="J3249" s="9">
        <f t="shared" si="10425"/>
        <v>0</v>
      </c>
      <c r="K3249" s="9">
        <f t="shared" si="10426"/>
        <v>-3.0291556228701248E-3</v>
      </c>
      <c r="L3249" s="9">
        <f t="shared" si="10427"/>
        <v>0</v>
      </c>
      <c r="M3249" s="9">
        <f t="shared" si="10428"/>
        <v>0</v>
      </c>
      <c r="N3249" s="28">
        <f t="shared" si="10413"/>
        <v>2.61</v>
      </c>
      <c r="O3249" s="28">
        <f t="shared" si="10414"/>
        <v>2.7199999999999998</v>
      </c>
      <c r="P3249" s="28">
        <f t="shared" si="10415"/>
        <v>2.8325</v>
      </c>
      <c r="Q3249" s="28">
        <f t="shared" si="10416"/>
        <v>2.98</v>
      </c>
      <c r="R3249" s="9">
        <f t="shared" ca="1" si="10429"/>
        <v>-3.0291556228701248E-3</v>
      </c>
      <c r="S3249" s="9">
        <f t="shared" ca="1" si="10430"/>
        <v>0</v>
      </c>
      <c r="T3249" s="9">
        <f t="shared" ca="1" si="10431"/>
        <v>0</v>
      </c>
      <c r="U3249" s="9">
        <f t="shared" ca="1" si="10432"/>
        <v>0</v>
      </c>
      <c r="V3249" s="28">
        <f t="shared" ref="V3249:Y3249" ca="1" si="10583">QUARTILE($F3125:$F3248,V$2)</f>
        <v>-4.6945306836986278E-3</v>
      </c>
      <c r="W3249" s="28">
        <f t="shared" ca="1" si="10583"/>
        <v>0</v>
      </c>
      <c r="X3249" s="28">
        <f t="shared" ca="1" si="10583"/>
        <v>7.1879382889201149E-3</v>
      </c>
      <c r="Y3249" s="28">
        <f t="shared" ca="1" si="10583"/>
        <v>2.6515151515151381E-2</v>
      </c>
      <c r="Z3249" s="30">
        <f t="shared" ca="1" si="10404"/>
        <v>-0.17886480208461436</v>
      </c>
      <c r="AA3249" s="30">
        <f t="shared" ca="1" si="10405"/>
        <v>-6.7300422483286895E-2</v>
      </c>
      <c r="AB3249" s="30">
        <f t="shared" ca="1" si="10406"/>
        <v>8.8543650013081343E-2</v>
      </c>
      <c r="AC3249" s="30">
        <f t="shared" ca="1" si="10407"/>
        <v>0.10808851136465128</v>
      </c>
      <c r="AD3249">
        <f t="shared" ca="1" si="10434"/>
        <v>-3.0291556228701248E-3</v>
      </c>
      <c r="AE3249">
        <f t="shared" ca="1" si="10435"/>
        <v>0</v>
      </c>
      <c r="AF3249">
        <f t="shared" ca="1" si="10436"/>
        <v>0</v>
      </c>
      <c r="AG3249" s="31">
        <f t="shared" ca="1" si="10418"/>
        <v>-3.558718861210064E-3</v>
      </c>
      <c r="AH3249" s="31">
        <f t="shared" ca="1" si="10419"/>
        <v>3.8022813688214363E-3</v>
      </c>
      <c r="AI3249" s="31">
        <f t="shared" ref="AI3249:AK3249" ca="1" si="10584">SUM(AD3124:AD3249)</f>
        <v>-0.15681532143493823</v>
      </c>
      <c r="AJ3249" s="31">
        <f t="shared" ca="1" si="10584"/>
        <v>2.7882314629291891E-2</v>
      </c>
      <c r="AK3249" s="31">
        <f t="shared" ca="1" si="10584"/>
        <v>0.16194071850675903</v>
      </c>
      <c r="AL3249">
        <f ca="1">SUM($AF$129:AF3249)</f>
        <v>2.695806617155855</v>
      </c>
      <c r="AO3249">
        <f t="shared" ca="1" si="10438"/>
        <v>-3.0291556228701248E-3</v>
      </c>
      <c r="AP3249">
        <f t="shared" ca="1" si="10439"/>
        <v>0</v>
      </c>
      <c r="AQ3249">
        <f t="shared" ca="1" si="10421"/>
        <v>0</v>
      </c>
      <c r="AR3249" s="31">
        <f t="shared" ref="AR3249:AS3249" ca="1" si="10585">SUM(AO3124:AO3249)</f>
        <v>-0.24616522456790124</v>
      </c>
      <c r="AS3249" s="31">
        <f t="shared" ca="1" si="10585"/>
        <v>0.19663216137773265</v>
      </c>
      <c r="AT3249">
        <f ca="1">SUM($AP$129:AP3249)</f>
        <v>3.2081264313671354</v>
      </c>
    </row>
    <row r="3250" spans="1:46" x14ac:dyDescent="0.25">
      <c r="A3250" s="11">
        <v>43444</v>
      </c>
      <c r="B3250" s="12">
        <v>2637</v>
      </c>
      <c r="C3250" s="10">
        <f t="shared" si="10452"/>
        <v>1.5191796429927839E-3</v>
      </c>
      <c r="D3250" s="7">
        <f>VLOOKUP(A3250,'2 year Data'!A:B,2,FALSE)</f>
        <v>2.72</v>
      </c>
      <c r="E3250" s="7">
        <f t="shared" ca="1" si="10447"/>
        <v>0</v>
      </c>
      <c r="F3250" s="7">
        <f t="shared" ca="1" si="10448"/>
        <v>0</v>
      </c>
      <c r="G3250">
        <f t="shared" si="10423"/>
        <v>2.98</v>
      </c>
      <c r="H3250">
        <f t="shared" si="10424"/>
        <v>2.52</v>
      </c>
      <c r="I3250" s="27">
        <f t="shared" si="10561"/>
        <v>0.43478260869565261</v>
      </c>
      <c r="J3250" s="9">
        <f t="shared" si="10425"/>
        <v>0</v>
      </c>
      <c r="K3250" s="9">
        <f t="shared" si="10426"/>
        <v>1.5191796429927839E-3</v>
      </c>
      <c r="L3250" s="9">
        <f t="shared" si="10427"/>
        <v>0</v>
      </c>
      <c r="M3250" s="9">
        <f t="shared" si="10428"/>
        <v>0</v>
      </c>
      <c r="N3250" s="28">
        <f t="shared" si="10413"/>
        <v>2.61</v>
      </c>
      <c r="O3250" s="28">
        <f t="shared" si="10414"/>
        <v>2.7250000000000001</v>
      </c>
      <c r="P3250" s="28">
        <f t="shared" si="10415"/>
        <v>2.8325</v>
      </c>
      <c r="Q3250" s="28">
        <f t="shared" si="10416"/>
        <v>2.98</v>
      </c>
      <c r="R3250" s="9">
        <f t="shared" ca="1" si="10429"/>
        <v>0</v>
      </c>
      <c r="S3250" s="9">
        <f t="shared" ca="1" si="10430"/>
        <v>1.5191796429927839E-3</v>
      </c>
      <c r="T3250" s="9">
        <f t="shared" ca="1" si="10431"/>
        <v>0</v>
      </c>
      <c r="U3250" s="9">
        <f t="shared" ca="1" si="10432"/>
        <v>0</v>
      </c>
      <c r="V3250" s="28">
        <f t="shared" ref="V3250:Y3250" ca="1" si="10586">QUARTILE($F3126:$F3249,V$2)</f>
        <v>-6.9570958709819497E-3</v>
      </c>
      <c r="W3250" s="28">
        <f t="shared" ca="1" si="10586"/>
        <v>0</v>
      </c>
      <c r="X3250" s="28">
        <f t="shared" ca="1" si="10586"/>
        <v>7.1301929871554481E-3</v>
      </c>
      <c r="Y3250" s="28">
        <f t="shared" ca="1" si="10586"/>
        <v>2.6515151515151381E-2</v>
      </c>
      <c r="Z3250" s="30">
        <f t="shared" ca="1" si="10404"/>
        <v>-0.17886480208461436</v>
      </c>
      <c r="AA3250" s="30">
        <f t="shared" ca="1" si="10405"/>
        <v>-6.5781242840294116E-2</v>
      </c>
      <c r="AB3250" s="30">
        <f t="shared" ca="1" si="10406"/>
        <v>8.7105835491154665E-2</v>
      </c>
      <c r="AC3250" s="30">
        <f t="shared" ca="1" si="10407"/>
        <v>0.10808851136465128</v>
      </c>
      <c r="AD3250">
        <f t="shared" ca="1" si="10434"/>
        <v>0</v>
      </c>
      <c r="AE3250">
        <f t="shared" ca="1" si="10435"/>
        <v>1.5191796429927839E-3</v>
      </c>
      <c r="AF3250">
        <f t="shared" ca="1" si="10436"/>
        <v>0</v>
      </c>
      <c r="AG3250" s="31">
        <f t="shared" ca="1" si="10418"/>
        <v>-3.558718861210064E-3</v>
      </c>
      <c r="AH3250" s="31">
        <f t="shared" ca="1" si="10419"/>
        <v>3.8022813688214363E-3</v>
      </c>
      <c r="AI3250" s="31">
        <f t="shared" ref="AI3250:AK3250" ca="1" si="10587">SUM(AD3125:AD3250)</f>
        <v>-0.15681532143493823</v>
      </c>
      <c r="AJ3250" s="31">
        <f t="shared" ca="1" si="10587"/>
        <v>2.7963679750357996E-2</v>
      </c>
      <c r="AK3250" s="31">
        <f t="shared" ca="1" si="10587"/>
        <v>0.16194071850675903</v>
      </c>
      <c r="AL3250">
        <f ca="1">SUM($AF$129:AF3250)</f>
        <v>2.695806617155855</v>
      </c>
      <c r="AO3250">
        <f t="shared" ca="1" si="10438"/>
        <v>1.5191796429927839E-3</v>
      </c>
      <c r="AP3250">
        <f t="shared" ca="1" si="10439"/>
        <v>0</v>
      </c>
      <c r="AQ3250">
        <f t="shared" ca="1" si="10421"/>
        <v>0</v>
      </c>
      <c r="AR3250" s="31">
        <f t="shared" ref="AR3250:AS3250" ca="1" si="10588">SUM(AO3125:AO3250)</f>
        <v>-0.24464604492490846</v>
      </c>
      <c r="AS3250" s="31">
        <f t="shared" ca="1" si="10588"/>
        <v>0.19519434685580594</v>
      </c>
      <c r="AT3250">
        <f ca="1">SUM($AP$129:AP3250)</f>
        <v>3.2081264313671354</v>
      </c>
    </row>
    <row r="3251" spans="1:46" x14ac:dyDescent="0.25">
      <c r="A3251" s="11">
        <v>43445</v>
      </c>
      <c r="B3251" s="12">
        <v>2636</v>
      </c>
      <c r="C3251" s="10">
        <f t="shared" si="10452"/>
        <v>-3.7921880925293893E-4</v>
      </c>
      <c r="D3251" s="7">
        <f>VLOOKUP(A3251,'2 year Data'!A:B,2,FALSE)</f>
        <v>2.78</v>
      </c>
      <c r="E3251" s="7">
        <f t="shared" ca="1" si="10447"/>
        <v>2.2058823529411686E-2</v>
      </c>
      <c r="F3251" s="7">
        <f t="shared" ca="1" si="10448"/>
        <v>2.2058823529411686E-2</v>
      </c>
      <c r="G3251">
        <f t="shared" si="10423"/>
        <v>2.98</v>
      </c>
      <c r="H3251">
        <f t="shared" si="10424"/>
        <v>2.52</v>
      </c>
      <c r="I3251" s="27">
        <f t="shared" si="10561"/>
        <v>0.56521739130434745</v>
      </c>
      <c r="J3251" s="9">
        <f t="shared" si="10425"/>
        <v>0</v>
      </c>
      <c r="K3251" s="9">
        <f t="shared" si="10426"/>
        <v>0</v>
      </c>
      <c r="L3251" s="9">
        <f t="shared" si="10427"/>
        <v>-3.7921880925293893E-4</v>
      </c>
      <c r="M3251" s="9">
        <f t="shared" si="10428"/>
        <v>0</v>
      </c>
      <c r="N3251" s="28">
        <f t="shared" si="10413"/>
        <v>2.61</v>
      </c>
      <c r="O3251" s="28">
        <f t="shared" si="10414"/>
        <v>2.7250000000000001</v>
      </c>
      <c r="P3251" s="28">
        <f t="shared" si="10415"/>
        <v>2.8325</v>
      </c>
      <c r="Q3251" s="28">
        <f t="shared" si="10416"/>
        <v>2.98</v>
      </c>
      <c r="R3251" s="9">
        <f t="shared" ca="1" si="10429"/>
        <v>0</v>
      </c>
      <c r="S3251" s="9">
        <f t="shared" ca="1" si="10430"/>
        <v>0</v>
      </c>
      <c r="T3251" s="9">
        <f t="shared" ca="1" si="10431"/>
        <v>0</v>
      </c>
      <c r="U3251" s="9">
        <f t="shared" ca="1" si="10432"/>
        <v>-3.7921880925293893E-4</v>
      </c>
      <c r="V3251" s="28">
        <f t="shared" ref="V3251:Y3251" ca="1" si="10589">QUARTILE($F3127:$F3250,V$2)</f>
        <v>-6.9570958709819497E-3</v>
      </c>
      <c r="W3251" s="28">
        <f t="shared" ca="1" si="10589"/>
        <v>0</v>
      </c>
      <c r="X3251" s="28">
        <f t="shared" ca="1" si="10589"/>
        <v>7.1301929871554481E-3</v>
      </c>
      <c r="Y3251" s="28">
        <f t="shared" ca="1" si="10589"/>
        <v>2.6515151515151381E-2</v>
      </c>
      <c r="Z3251" s="30">
        <f t="shared" ca="1" si="10404"/>
        <v>-0.17886480208461436</v>
      </c>
      <c r="AA3251" s="30">
        <f t="shared" ca="1" si="10405"/>
        <v>-6.5781242840294116E-2</v>
      </c>
      <c r="AB3251" s="30">
        <f t="shared" ca="1" si="10406"/>
        <v>8.7105835491154665E-2</v>
      </c>
      <c r="AC3251" s="30">
        <f t="shared" ca="1" si="10407"/>
        <v>0.11165760554893743</v>
      </c>
      <c r="AD3251">
        <f t="shared" ca="1" si="10434"/>
        <v>0</v>
      </c>
      <c r="AE3251">
        <f t="shared" ca="1" si="10435"/>
        <v>0</v>
      </c>
      <c r="AF3251">
        <f t="shared" ca="1" si="10436"/>
        <v>-3.7921880925293893E-4</v>
      </c>
      <c r="AG3251" s="31">
        <f t="shared" ca="1" si="10418"/>
        <v>-3.5211267605632646E-3</v>
      </c>
      <c r="AH3251" s="31">
        <f t="shared" ca="1" si="10419"/>
        <v>3.8461538461538325E-3</v>
      </c>
      <c r="AI3251" s="31">
        <f t="shared" ref="AI3251:AK3251" ca="1" si="10590">SUM(AD3126:AD3251)</f>
        <v>-0.15681532143493823</v>
      </c>
      <c r="AJ3251" s="31">
        <f t="shared" ca="1" si="10590"/>
        <v>2.7963679750357996E-2</v>
      </c>
      <c r="AK3251" s="31">
        <f t="shared" ca="1" si="10590"/>
        <v>0.1655098126910452</v>
      </c>
      <c r="AL3251">
        <f ca="1">SUM($AF$129:AF3251)</f>
        <v>2.6954273983466019</v>
      </c>
      <c r="AO3251">
        <f t="shared" ca="1" si="10438"/>
        <v>0</v>
      </c>
      <c r="AP3251">
        <f t="shared" ca="1" si="10439"/>
        <v>-3.7921880925293893E-4</v>
      </c>
      <c r="AQ3251">
        <f t="shared" ca="1" si="10421"/>
        <v>0</v>
      </c>
      <c r="AR3251" s="31">
        <f t="shared" ref="AR3251:AS3251" ca="1" si="10591">SUM(AO3126:AO3251)</f>
        <v>-0.24464604492490846</v>
      </c>
      <c r="AS3251" s="31">
        <f t="shared" ca="1" si="10591"/>
        <v>0.19876344104009216</v>
      </c>
      <c r="AT3251">
        <f ca="1">SUM($AP$129:AP3251)</f>
        <v>3.2077472125578823</v>
      </c>
    </row>
    <row r="3252" spans="1:46" x14ac:dyDescent="0.25">
      <c r="A3252" s="11">
        <v>43446</v>
      </c>
      <c r="B3252" s="12">
        <v>2651</v>
      </c>
      <c r="C3252" s="10">
        <f t="shared" si="10452"/>
        <v>5.6904400606980271E-3</v>
      </c>
      <c r="D3252" s="7">
        <f>VLOOKUP(A3252,'2 year Data'!A:B,2,FALSE)</f>
        <v>2.77</v>
      </c>
      <c r="E3252" s="7">
        <f t="shared" ca="1" si="10447"/>
        <v>-3.597122302158251E-3</v>
      </c>
      <c r="F3252" s="7">
        <f t="shared" ca="1" si="10448"/>
        <v>-3.597122302158251E-3</v>
      </c>
      <c r="G3252">
        <f t="shared" si="10423"/>
        <v>2.98</v>
      </c>
      <c r="H3252">
        <f t="shared" si="10424"/>
        <v>2.52</v>
      </c>
      <c r="I3252" s="27">
        <f t="shared" si="10561"/>
        <v>0.5434782608695653</v>
      </c>
      <c r="J3252" s="9">
        <f t="shared" si="10425"/>
        <v>0</v>
      </c>
      <c r="K3252" s="9">
        <f t="shared" si="10426"/>
        <v>0</v>
      </c>
      <c r="L3252" s="9">
        <f t="shared" si="10427"/>
        <v>5.6904400606980271E-3</v>
      </c>
      <c r="M3252" s="9">
        <f t="shared" si="10428"/>
        <v>0</v>
      </c>
      <c r="N3252" s="28">
        <f t="shared" si="10413"/>
        <v>2.61</v>
      </c>
      <c r="O3252" s="28">
        <f t="shared" si="10414"/>
        <v>2.7350000000000003</v>
      </c>
      <c r="P3252" s="28">
        <f t="shared" si="10415"/>
        <v>2.8325</v>
      </c>
      <c r="Q3252" s="28">
        <f t="shared" si="10416"/>
        <v>2.98</v>
      </c>
      <c r="R3252" s="9">
        <f t="shared" ca="1" si="10429"/>
        <v>0</v>
      </c>
      <c r="S3252" s="9">
        <f t="shared" ca="1" si="10430"/>
        <v>5.6904400606980271E-3</v>
      </c>
      <c r="T3252" s="9">
        <f t="shared" ca="1" si="10431"/>
        <v>0</v>
      </c>
      <c r="U3252" s="9">
        <f t="shared" ca="1" si="10432"/>
        <v>0</v>
      </c>
      <c r="V3252" s="28">
        <f t="shared" ref="V3252:Y3252" ca="1" si="10592">QUARTILE($F3128:$F3251,V$2)</f>
        <v>-4.6945306836986278E-3</v>
      </c>
      <c r="W3252" s="28">
        <f t="shared" ca="1" si="10592"/>
        <v>0</v>
      </c>
      <c r="X3252" s="28">
        <f t="shared" ca="1" si="10592"/>
        <v>7.1879382889201149E-3</v>
      </c>
      <c r="Y3252" s="28">
        <f t="shared" ca="1" si="10592"/>
        <v>2.6515151515151381E-2</v>
      </c>
      <c r="Z3252" s="30">
        <f t="shared" ca="1" si="10404"/>
        <v>-0.17886480208461436</v>
      </c>
      <c r="AA3252" s="30">
        <f t="shared" ca="1" si="10405"/>
        <v>-6.2613325302118619E-2</v>
      </c>
      <c r="AB3252" s="30">
        <f t="shared" ca="1" si="10406"/>
        <v>8.7105835491154665E-2</v>
      </c>
      <c r="AC3252" s="30">
        <f t="shared" ca="1" si="10407"/>
        <v>0.11165760554893743</v>
      </c>
      <c r="AD3252">
        <f t="shared" ca="1" si="10434"/>
        <v>5.6904400606980271E-3</v>
      </c>
      <c r="AE3252">
        <f t="shared" ca="1" si="10435"/>
        <v>0</v>
      </c>
      <c r="AF3252">
        <f t="shared" ca="1" si="10436"/>
        <v>0</v>
      </c>
      <c r="AG3252" s="31">
        <f t="shared" ca="1" si="10418"/>
        <v>-3.558718861210064E-3</v>
      </c>
      <c r="AH3252" s="31">
        <f t="shared" ca="1" si="10419"/>
        <v>3.8461538461538325E-3</v>
      </c>
      <c r="AI3252" s="31">
        <f t="shared" ref="AI3252:AK3252" ca="1" si="10593">SUM(AD3127:AD3252)</f>
        <v>-0.15112488137424021</v>
      </c>
      <c r="AJ3252" s="31">
        <f t="shared" ca="1" si="10593"/>
        <v>2.7963679750357996E-2</v>
      </c>
      <c r="AK3252" s="31">
        <f t="shared" ca="1" si="10593"/>
        <v>0.1655098126910452</v>
      </c>
      <c r="AL3252">
        <f ca="1">SUM($AF$129:AF3252)</f>
        <v>2.6954273983466019</v>
      </c>
      <c r="AO3252">
        <f t="shared" ca="1" si="10438"/>
        <v>5.6904400606980271E-3</v>
      </c>
      <c r="AP3252">
        <f t="shared" ca="1" si="10439"/>
        <v>0</v>
      </c>
      <c r="AQ3252">
        <f t="shared" ca="1" si="10421"/>
        <v>0</v>
      </c>
      <c r="AR3252" s="31">
        <f t="shared" ref="AR3252:AS3252" ca="1" si="10594">SUM(AO3127:AO3252)</f>
        <v>-0.24147812738673297</v>
      </c>
      <c r="AS3252" s="31">
        <f t="shared" ca="1" si="10594"/>
        <v>0.19876344104009216</v>
      </c>
      <c r="AT3252">
        <f ca="1">SUM($AP$129:AP3252)</f>
        <v>3.2077472125578823</v>
      </c>
    </row>
    <row r="3253" spans="1:46" x14ac:dyDescent="0.25">
      <c r="A3253" s="11">
        <v>43447</v>
      </c>
      <c r="B3253" s="12">
        <v>2650</v>
      </c>
      <c r="C3253" s="10">
        <f t="shared" si="10452"/>
        <v>-3.7721614485099962E-4</v>
      </c>
      <c r="D3253" s="7">
        <f>VLOOKUP(A3253,'2 year Data'!A:B,2,FALSE)</f>
        <v>2.75</v>
      </c>
      <c r="E3253" s="7">
        <f t="shared" ca="1" si="10447"/>
        <v>-7.2202166064981865E-3</v>
      </c>
      <c r="F3253" s="7">
        <f t="shared" ca="1" si="10448"/>
        <v>-7.2202166064981865E-3</v>
      </c>
      <c r="G3253">
        <f t="shared" si="10423"/>
        <v>2.98</v>
      </c>
      <c r="H3253">
        <f t="shared" si="10424"/>
        <v>2.52</v>
      </c>
      <c r="I3253" s="27">
        <f t="shared" si="10561"/>
        <v>0.5</v>
      </c>
      <c r="J3253" s="9">
        <f t="shared" si="10425"/>
        <v>0</v>
      </c>
      <c r="K3253" s="9">
        <f t="shared" si="10426"/>
        <v>0</v>
      </c>
      <c r="L3253" s="9">
        <f t="shared" si="10427"/>
        <v>-3.7721614485099962E-4</v>
      </c>
      <c r="M3253" s="9">
        <f t="shared" si="10428"/>
        <v>0</v>
      </c>
      <c r="N3253" s="28">
        <f t="shared" si="10413"/>
        <v>2.6175000000000002</v>
      </c>
      <c r="O3253" s="28">
        <f t="shared" si="10414"/>
        <v>2.7450000000000001</v>
      </c>
      <c r="P3253" s="28">
        <f t="shared" si="10415"/>
        <v>2.8325</v>
      </c>
      <c r="Q3253" s="28">
        <f t="shared" si="10416"/>
        <v>2.98</v>
      </c>
      <c r="R3253" s="9">
        <f t="shared" ca="1" si="10429"/>
        <v>-3.7721614485099962E-4</v>
      </c>
      <c r="S3253" s="9">
        <f t="shared" ca="1" si="10430"/>
        <v>0</v>
      </c>
      <c r="T3253" s="9">
        <f t="shared" ca="1" si="10431"/>
        <v>0</v>
      </c>
      <c r="U3253" s="9">
        <f t="shared" ca="1" si="10432"/>
        <v>0</v>
      </c>
      <c r="V3253" s="28">
        <f t="shared" ref="V3253:Y3253" ca="1" si="10595">QUARTILE($F3129:$F3252,V$2)</f>
        <v>-4.6945306836986278E-3</v>
      </c>
      <c r="W3253" s="28">
        <f t="shared" ca="1" si="10595"/>
        <v>0</v>
      </c>
      <c r="X3253" s="28">
        <f t="shared" ca="1" si="10595"/>
        <v>7.1879382889201149E-3</v>
      </c>
      <c r="Y3253" s="28">
        <f t="shared" ca="1" si="10595"/>
        <v>2.6515151515151381E-2</v>
      </c>
      <c r="Z3253" s="30">
        <f t="shared" ca="1" si="10404"/>
        <v>-0.17816365733802036</v>
      </c>
      <c r="AA3253" s="30">
        <f t="shared" ca="1" si="10405"/>
        <v>-6.2613325302118619E-2</v>
      </c>
      <c r="AB3253" s="30">
        <f t="shared" ca="1" si="10406"/>
        <v>8.7105835491154665E-2</v>
      </c>
      <c r="AC3253" s="30">
        <f t="shared" ca="1" si="10407"/>
        <v>0.11165760554893743</v>
      </c>
      <c r="AD3253">
        <f t="shared" ca="1" si="10434"/>
        <v>-3.7721614485099962E-4</v>
      </c>
      <c r="AE3253">
        <f t="shared" ca="1" si="10435"/>
        <v>0</v>
      </c>
      <c r="AF3253">
        <f t="shared" ca="1" si="10436"/>
        <v>0</v>
      </c>
      <c r="AG3253" s="31">
        <f t="shared" ca="1" si="10418"/>
        <v>-3.597122302158251E-3</v>
      </c>
      <c r="AH3253" s="31">
        <f t="shared" ca="1" si="10419"/>
        <v>3.8022813688214363E-3</v>
      </c>
      <c r="AI3253" s="31">
        <f t="shared" ref="AI3253:AK3253" ca="1" si="10596">SUM(AD3128:AD3253)</f>
        <v>-0.15042373662764619</v>
      </c>
      <c r="AJ3253" s="31">
        <f t="shared" ca="1" si="10596"/>
        <v>2.7963679750357996E-2</v>
      </c>
      <c r="AK3253" s="31">
        <f t="shared" ca="1" si="10596"/>
        <v>0.1655098126910452</v>
      </c>
      <c r="AL3253">
        <f ca="1">SUM($AF$129:AF3253)</f>
        <v>2.6954273983466019</v>
      </c>
      <c r="AO3253">
        <f t="shared" ca="1" si="10438"/>
        <v>-3.7721614485099962E-4</v>
      </c>
      <c r="AP3253">
        <f t="shared" ca="1" si="10439"/>
        <v>0</v>
      </c>
      <c r="AQ3253">
        <f t="shared" ca="1" si="10421"/>
        <v>0</v>
      </c>
      <c r="AR3253" s="31">
        <f t="shared" ref="AR3253:AS3253" ca="1" si="10597">SUM(AO3128:AO3253)</f>
        <v>-0.24077698264013897</v>
      </c>
      <c r="AS3253" s="31">
        <f t="shared" ca="1" si="10597"/>
        <v>0.19876344104009216</v>
      </c>
      <c r="AT3253">
        <f ca="1">SUM($AP$129:AP3253)</f>
        <v>3.2077472125578823</v>
      </c>
    </row>
    <row r="3254" spans="1:46" x14ac:dyDescent="0.25">
      <c r="A3254" s="11">
        <v>43448</v>
      </c>
      <c r="B3254" s="12">
        <v>2599</v>
      </c>
      <c r="C3254" s="10">
        <f t="shared" si="10452"/>
        <v>-1.9245283018867923E-2</v>
      </c>
      <c r="D3254" s="7">
        <f>VLOOKUP(A3254,'2 year Data'!A:B,2,FALSE)</f>
        <v>2.73</v>
      </c>
      <c r="E3254" s="7">
        <f t="shared" ca="1" si="10447"/>
        <v>-7.2727272727273196E-3</v>
      </c>
      <c r="F3254" s="7">
        <f t="shared" ca="1" si="10448"/>
        <v>-7.2727272727273196E-3</v>
      </c>
      <c r="G3254">
        <f t="shared" si="10423"/>
        <v>2.98</v>
      </c>
      <c r="H3254">
        <f t="shared" si="10424"/>
        <v>2.52</v>
      </c>
      <c r="I3254" s="27">
        <f t="shared" si="10561"/>
        <v>0.45652173913043476</v>
      </c>
      <c r="J3254" s="9">
        <f t="shared" si="10425"/>
        <v>0</v>
      </c>
      <c r="K3254" s="9">
        <f t="shared" si="10426"/>
        <v>-1.9245283018867923E-2</v>
      </c>
      <c r="L3254" s="9">
        <f t="shared" si="10427"/>
        <v>0</v>
      </c>
      <c r="M3254" s="9">
        <f t="shared" si="10428"/>
        <v>0</v>
      </c>
      <c r="N3254" s="28">
        <f t="shared" si="10413"/>
        <v>2.62</v>
      </c>
      <c r="O3254" s="28">
        <f t="shared" si="10414"/>
        <v>2.75</v>
      </c>
      <c r="P3254" s="28">
        <f t="shared" si="10415"/>
        <v>2.8325</v>
      </c>
      <c r="Q3254" s="28">
        <f t="shared" si="10416"/>
        <v>2.98</v>
      </c>
      <c r="R3254" s="9">
        <f t="shared" ca="1" si="10429"/>
        <v>-1.9245283018867923E-2</v>
      </c>
      <c r="S3254" s="9">
        <f t="shared" ca="1" si="10430"/>
        <v>0</v>
      </c>
      <c r="T3254" s="9">
        <f t="shared" ca="1" si="10431"/>
        <v>0</v>
      </c>
      <c r="U3254" s="9">
        <f t="shared" ca="1" si="10432"/>
        <v>0</v>
      </c>
      <c r="V3254" s="28">
        <f t="shared" ref="V3254:Y3254" ca="1" si="10598">QUARTILE($F3130:$F3253,V$2)</f>
        <v>-6.9570958709819497E-3</v>
      </c>
      <c r="W3254" s="28">
        <f t="shared" ca="1" si="10598"/>
        <v>0</v>
      </c>
      <c r="X3254" s="28">
        <f t="shared" ca="1" si="10598"/>
        <v>7.1879382889201149E-3</v>
      </c>
      <c r="Y3254" s="28">
        <f t="shared" ca="1" si="10598"/>
        <v>2.6515151515151381E-2</v>
      </c>
      <c r="Z3254" s="30">
        <f t="shared" ca="1" si="10404"/>
        <v>-0.19740894035688827</v>
      </c>
      <c r="AA3254" s="30">
        <f t="shared" ca="1" si="10405"/>
        <v>-6.2613325302118619E-2</v>
      </c>
      <c r="AB3254" s="30">
        <f t="shared" ca="1" si="10406"/>
        <v>8.7105835491154665E-2</v>
      </c>
      <c r="AC3254" s="30">
        <f t="shared" ca="1" si="10407"/>
        <v>0.11165760554893743</v>
      </c>
      <c r="AD3254">
        <f t="shared" ca="1" si="10434"/>
        <v>-1.9245283018867923E-2</v>
      </c>
      <c r="AE3254">
        <f t="shared" ca="1" si="10435"/>
        <v>0</v>
      </c>
      <c r="AF3254">
        <f t="shared" ca="1" si="10436"/>
        <v>0</v>
      </c>
      <c r="AG3254" s="31">
        <f t="shared" ca="1" si="10418"/>
        <v>-3.597122302158251E-3</v>
      </c>
      <c r="AH3254" s="31">
        <f t="shared" ca="1" si="10419"/>
        <v>3.8022813688214363E-3</v>
      </c>
      <c r="AI3254" s="31">
        <f t="shared" ref="AI3254:AK3254" ca="1" si="10599">SUM(AD3129:AD3254)</f>
        <v>-0.1696690196465141</v>
      </c>
      <c r="AJ3254" s="31">
        <f t="shared" ca="1" si="10599"/>
        <v>2.7963679750357996E-2</v>
      </c>
      <c r="AK3254" s="31">
        <f t="shared" ca="1" si="10599"/>
        <v>0.1655098126910452</v>
      </c>
      <c r="AL3254">
        <f ca="1">SUM($AF$129:AF3254)</f>
        <v>2.6954273983466019</v>
      </c>
      <c r="AO3254">
        <f t="shared" ca="1" si="10438"/>
        <v>-1.9245283018867923E-2</v>
      </c>
      <c r="AP3254">
        <f t="shared" ca="1" si="10439"/>
        <v>0</v>
      </c>
      <c r="AQ3254">
        <f t="shared" ca="1" si="10421"/>
        <v>0</v>
      </c>
      <c r="AR3254" s="31">
        <f t="shared" ref="AR3254:AS3254" ca="1" si="10600">SUM(AO3129:AO3254)</f>
        <v>-0.26002226565900688</v>
      </c>
      <c r="AS3254" s="31">
        <f t="shared" ca="1" si="10600"/>
        <v>0.19876344104009216</v>
      </c>
      <c r="AT3254">
        <f ca="1">SUM($AP$129:AP3254)</f>
        <v>3.2077472125578823</v>
      </c>
    </row>
    <row r="3255" spans="1:46" x14ac:dyDescent="0.25">
      <c r="A3255" s="11">
        <v>43451</v>
      </c>
      <c r="B3255" s="12">
        <v>2545</v>
      </c>
      <c r="C3255" s="10">
        <f t="shared" si="10452"/>
        <v>-2.0777222008464793E-2</v>
      </c>
      <c r="D3255" s="7">
        <f>VLOOKUP(A3255,'2 year Data'!A:B,2,FALSE)</f>
        <v>2.7</v>
      </c>
      <c r="E3255" s="7">
        <f t="shared" ca="1" si="10447"/>
        <v>-1.098901098901095E-2</v>
      </c>
      <c r="F3255" s="7">
        <f t="shared" ca="1" si="10448"/>
        <v>-1.098901098901095E-2</v>
      </c>
      <c r="G3255">
        <f t="shared" si="10423"/>
        <v>2.98</v>
      </c>
      <c r="H3255">
        <f t="shared" si="10424"/>
        <v>2.52</v>
      </c>
      <c r="I3255" s="27">
        <f t="shared" si="10561"/>
        <v>0.39130434782608736</v>
      </c>
      <c r="J3255" s="9">
        <f t="shared" si="10425"/>
        <v>0</v>
      </c>
      <c r="K3255" s="9">
        <f t="shared" si="10426"/>
        <v>-2.0777222008464793E-2</v>
      </c>
      <c r="L3255" s="9">
        <f t="shared" si="10427"/>
        <v>0</v>
      </c>
      <c r="M3255" s="9">
        <f t="shared" si="10428"/>
        <v>0</v>
      </c>
      <c r="N3255" s="28">
        <f t="shared" si="10413"/>
        <v>2.6274999999999999</v>
      </c>
      <c r="O3255" s="28">
        <f t="shared" si="10414"/>
        <v>2.75</v>
      </c>
      <c r="P3255" s="28">
        <f t="shared" si="10415"/>
        <v>2.8325</v>
      </c>
      <c r="Q3255" s="28">
        <f t="shared" si="10416"/>
        <v>2.98</v>
      </c>
      <c r="R3255" s="9">
        <f t="shared" ca="1" si="10429"/>
        <v>-2.0777222008464793E-2</v>
      </c>
      <c r="S3255" s="9">
        <f t="shared" ca="1" si="10430"/>
        <v>0</v>
      </c>
      <c r="T3255" s="9">
        <f t="shared" ca="1" si="10431"/>
        <v>0</v>
      </c>
      <c r="U3255" s="9">
        <f t="shared" ca="1" si="10432"/>
        <v>0</v>
      </c>
      <c r="V3255" s="28">
        <f t="shared" ref="V3255:Y3255" ca="1" si="10601">QUARTILE($F3131:$F3254,V$2)</f>
        <v>-6.9570958709819497E-3</v>
      </c>
      <c r="W3255" s="28">
        <f t="shared" ca="1" si="10601"/>
        <v>0</v>
      </c>
      <c r="X3255" s="28">
        <f t="shared" ca="1" si="10601"/>
        <v>7.1879382889201149E-3</v>
      </c>
      <c r="Y3255" s="28">
        <f t="shared" ca="1" si="10601"/>
        <v>2.6515151515151381E-2</v>
      </c>
      <c r="Z3255" s="30">
        <f t="shared" ca="1" si="10404"/>
        <v>-0.21818616236535307</v>
      </c>
      <c r="AA3255" s="30">
        <f t="shared" ca="1" si="10405"/>
        <v>-6.2613325302118619E-2</v>
      </c>
      <c r="AB3255" s="30">
        <f t="shared" ca="1" si="10406"/>
        <v>8.9264885509146755E-2</v>
      </c>
      <c r="AC3255" s="30">
        <f t="shared" ca="1" si="10407"/>
        <v>0.11165760554893743</v>
      </c>
      <c r="AD3255">
        <f t="shared" ca="1" si="10434"/>
        <v>-2.0777222008464793E-2</v>
      </c>
      <c r="AE3255">
        <f t="shared" ca="1" si="10435"/>
        <v>0</v>
      </c>
      <c r="AF3255">
        <f t="shared" ca="1" si="10436"/>
        <v>0</v>
      </c>
      <c r="AG3255" s="31">
        <f t="shared" ca="1" si="10418"/>
        <v>-3.7453183520598232E-3</v>
      </c>
      <c r="AH3255" s="31">
        <f t="shared" ca="1" si="10419"/>
        <v>3.759398496240518E-3</v>
      </c>
      <c r="AI3255" s="31">
        <f t="shared" ref="AI3255:AK3255" ca="1" si="10602">SUM(AD3130:AD3255)</f>
        <v>-0.19044624165497889</v>
      </c>
      <c r="AJ3255" s="31">
        <f t="shared" ca="1" si="10602"/>
        <v>3.0122729768350086E-2</v>
      </c>
      <c r="AK3255" s="31">
        <f t="shared" ca="1" si="10602"/>
        <v>0.1655098126910452</v>
      </c>
      <c r="AL3255">
        <f ca="1">SUM($AF$129:AF3255)</f>
        <v>2.6954273983466019</v>
      </c>
      <c r="AO3255">
        <f t="shared" ca="1" si="10438"/>
        <v>-2.0777222008464793E-2</v>
      </c>
      <c r="AP3255">
        <f t="shared" ca="1" si="10439"/>
        <v>0</v>
      </c>
      <c r="AQ3255">
        <f t="shared" ca="1" si="10421"/>
        <v>0</v>
      </c>
      <c r="AR3255" s="31">
        <f t="shared" ref="AR3255:AS3255" ca="1" si="10603">SUM(AO3130:AO3255)</f>
        <v>-0.28079948766747165</v>
      </c>
      <c r="AS3255" s="31">
        <f t="shared" ca="1" si="10603"/>
        <v>0.20092249105808427</v>
      </c>
      <c r="AT3255">
        <f ca="1">SUM($AP$129:AP3255)</f>
        <v>3.2077472125578823</v>
      </c>
    </row>
    <row r="3256" spans="1:46" x14ac:dyDescent="0.25">
      <c r="A3256" s="11">
        <v>43452</v>
      </c>
      <c r="B3256" s="12">
        <v>2569</v>
      </c>
      <c r="C3256" s="10">
        <f t="shared" si="10452"/>
        <v>9.4302554027504912E-3</v>
      </c>
      <c r="D3256" s="7">
        <f>VLOOKUP(A3256,'2 year Data'!A:B,2,FALSE)</f>
        <v>2.65</v>
      </c>
      <c r="E3256" s="7">
        <f t="shared" ca="1" si="10447"/>
        <v>-1.8518518518518601E-2</v>
      </c>
      <c r="F3256" s="7">
        <f t="shared" ca="1" si="10448"/>
        <v>-1.8518518518518601E-2</v>
      </c>
      <c r="G3256">
        <f t="shared" si="10423"/>
        <v>2.98</v>
      </c>
      <c r="H3256">
        <f t="shared" si="10424"/>
        <v>2.52</v>
      </c>
      <c r="I3256" s="27">
        <f t="shared" si="10561"/>
        <v>0.28260869565217372</v>
      </c>
      <c r="J3256" s="9">
        <f t="shared" si="10425"/>
        <v>0</v>
      </c>
      <c r="K3256" s="9">
        <f t="shared" si="10426"/>
        <v>9.4302554027504912E-3</v>
      </c>
      <c r="L3256" s="9">
        <f t="shared" si="10427"/>
        <v>0</v>
      </c>
      <c r="M3256" s="9">
        <f t="shared" si="10428"/>
        <v>0</v>
      </c>
      <c r="N3256" s="28">
        <f t="shared" si="10413"/>
        <v>2.63</v>
      </c>
      <c r="O3256" s="28">
        <f t="shared" si="10414"/>
        <v>2.75</v>
      </c>
      <c r="P3256" s="28">
        <f t="shared" si="10415"/>
        <v>2.8325</v>
      </c>
      <c r="Q3256" s="28">
        <f t="shared" si="10416"/>
        <v>2.98</v>
      </c>
      <c r="R3256" s="9">
        <f t="shared" ca="1" si="10429"/>
        <v>9.4302554027504912E-3</v>
      </c>
      <c r="S3256" s="9">
        <f t="shared" ca="1" si="10430"/>
        <v>0</v>
      </c>
      <c r="T3256" s="9">
        <f t="shared" ca="1" si="10431"/>
        <v>0</v>
      </c>
      <c r="U3256" s="9">
        <f t="shared" ca="1" si="10432"/>
        <v>0</v>
      </c>
      <c r="V3256" s="28">
        <f t="shared" ref="V3256:Y3256" ca="1" si="10604">QUARTILE($F3132:$F3255,V$2)</f>
        <v>-7.0671378091873294E-3</v>
      </c>
      <c r="W3256" s="28">
        <f t="shared" ca="1" si="10604"/>
        <v>0</v>
      </c>
      <c r="X3256" s="28">
        <f t="shared" ca="1" si="10604"/>
        <v>7.1301929871554481E-3</v>
      </c>
      <c r="Y3256" s="28">
        <f t="shared" ca="1" si="10604"/>
        <v>2.6515151515151381E-2</v>
      </c>
      <c r="Z3256" s="30">
        <f t="shared" ca="1" si="10404"/>
        <v>-0.2047890840271536</v>
      </c>
      <c r="AA3256" s="30">
        <f t="shared" ca="1" si="10405"/>
        <v>-6.2613325302118619E-2</v>
      </c>
      <c r="AB3256" s="30">
        <f t="shared" ca="1" si="10406"/>
        <v>8.9264885509146755E-2</v>
      </c>
      <c r="AC3256" s="30">
        <f t="shared" ca="1" si="10407"/>
        <v>0.11165760554893743</v>
      </c>
      <c r="AD3256">
        <f t="shared" ca="1" si="10434"/>
        <v>9.4302554027504912E-3</v>
      </c>
      <c r="AE3256">
        <f t="shared" ca="1" si="10435"/>
        <v>0</v>
      </c>
      <c r="AF3256">
        <f t="shared" ca="1" si="10436"/>
        <v>0</v>
      </c>
      <c r="AG3256" s="31">
        <f t="shared" ca="1" si="10418"/>
        <v>-3.7453183520598232E-3</v>
      </c>
      <c r="AH3256" s="31">
        <f t="shared" ca="1" si="10419"/>
        <v>3.759398496240518E-3</v>
      </c>
      <c r="AI3256" s="31">
        <f t="shared" ref="AI3256:AK3256" ca="1" si="10605">SUM(AD3131:AD3256)</f>
        <v>-0.17704916331677947</v>
      </c>
      <c r="AJ3256" s="31">
        <f t="shared" ca="1" si="10605"/>
        <v>3.0122729768350086E-2</v>
      </c>
      <c r="AK3256" s="31">
        <f t="shared" ca="1" si="10605"/>
        <v>0.1655098126910452</v>
      </c>
      <c r="AL3256">
        <f ca="1">SUM($AF$129:AF3256)</f>
        <v>2.6954273983466019</v>
      </c>
      <c r="AO3256">
        <f t="shared" ca="1" si="10438"/>
        <v>9.4302554027504912E-3</v>
      </c>
      <c r="AP3256">
        <f t="shared" ca="1" si="10439"/>
        <v>0</v>
      </c>
      <c r="AQ3256">
        <f t="shared" ca="1" si="10421"/>
        <v>0</v>
      </c>
      <c r="AR3256" s="31">
        <f t="shared" ref="AR3256:AS3256" ca="1" si="10606">SUM(AO3131:AO3256)</f>
        <v>-0.26740240932927217</v>
      </c>
      <c r="AS3256" s="31">
        <f t="shared" ca="1" si="10606"/>
        <v>0.20092249105808427</v>
      </c>
      <c r="AT3256">
        <f ca="1">SUM($AP$129:AP3256)</f>
        <v>3.2077472125578823</v>
      </c>
    </row>
    <row r="3257" spans="1:46" x14ac:dyDescent="0.25">
      <c r="A3257" s="11">
        <v>43453</v>
      </c>
      <c r="B3257" s="12">
        <v>2506</v>
      </c>
      <c r="C3257" s="10">
        <f t="shared" si="10452"/>
        <v>-2.4523160762942781E-2</v>
      </c>
      <c r="D3257" s="7">
        <f>VLOOKUP(A3257,'2 year Data'!A:B,2,FALSE)</f>
        <v>2.63</v>
      </c>
      <c r="E3257" s="7">
        <f t="shared" ca="1" si="10447"/>
        <v>-7.547169811320753E-3</v>
      </c>
      <c r="F3257" s="7">
        <f t="shared" ca="1" si="10448"/>
        <v>-7.547169811320753E-3</v>
      </c>
      <c r="G3257">
        <f t="shared" si="10423"/>
        <v>2.98</v>
      </c>
      <c r="H3257">
        <f t="shared" si="10424"/>
        <v>2.52</v>
      </c>
      <c r="I3257" s="27">
        <f t="shared" si="10561"/>
        <v>0.23913043478260845</v>
      </c>
      <c r="J3257" s="9">
        <f t="shared" si="10425"/>
        <v>0</v>
      </c>
      <c r="K3257" s="9">
        <f t="shared" si="10426"/>
        <v>0</v>
      </c>
      <c r="L3257" s="9">
        <f t="shared" si="10427"/>
        <v>0</v>
      </c>
      <c r="M3257" s="9">
        <f t="shared" si="10428"/>
        <v>0</v>
      </c>
      <c r="N3257" s="28">
        <f t="shared" si="10413"/>
        <v>2.63</v>
      </c>
      <c r="O3257" s="28">
        <f t="shared" si="10414"/>
        <v>2.75</v>
      </c>
      <c r="P3257" s="28">
        <f t="shared" si="10415"/>
        <v>2.8325</v>
      </c>
      <c r="Q3257" s="28">
        <f t="shared" si="10416"/>
        <v>2.98</v>
      </c>
      <c r="R3257" s="9">
        <f t="shared" ca="1" si="10429"/>
        <v>-2.4523160762942781E-2</v>
      </c>
      <c r="S3257" s="9">
        <f t="shared" ca="1" si="10430"/>
        <v>0</v>
      </c>
      <c r="T3257" s="9">
        <f t="shared" ca="1" si="10431"/>
        <v>0</v>
      </c>
      <c r="U3257" s="9">
        <f t="shared" ca="1" si="10432"/>
        <v>0</v>
      </c>
      <c r="V3257" s="28">
        <f t="shared" ref="V3257:Y3257" ca="1" si="10607">QUARTILE($F3133:$F3256,V$2)</f>
        <v>-7.0797127874954735E-3</v>
      </c>
      <c r="W3257" s="28">
        <f t="shared" ca="1" si="10607"/>
        <v>0</v>
      </c>
      <c r="X3257" s="28">
        <f t="shared" ca="1" si="10607"/>
        <v>7.1301929871554481E-3</v>
      </c>
      <c r="Y3257" s="28">
        <f t="shared" ca="1" si="10607"/>
        <v>2.6515151515151381E-2</v>
      </c>
      <c r="Z3257" s="30">
        <f t="shared" ca="1" si="10404"/>
        <v>-0.22931224479009638</v>
      </c>
      <c r="AA3257" s="30">
        <f t="shared" ca="1" si="10405"/>
        <v>-6.2613325302118619E-2</v>
      </c>
      <c r="AB3257" s="30">
        <f t="shared" ca="1" si="10406"/>
        <v>8.7092546624280703E-2</v>
      </c>
      <c r="AC3257" s="30">
        <f t="shared" ca="1" si="10407"/>
        <v>0.11165760554893743</v>
      </c>
      <c r="AD3257">
        <f t="shared" ca="1" si="10434"/>
        <v>-2.4523160762942781E-2</v>
      </c>
      <c r="AE3257">
        <f t="shared" ca="1" si="10435"/>
        <v>0</v>
      </c>
      <c r="AF3257">
        <f t="shared" ca="1" si="10436"/>
        <v>0</v>
      </c>
      <c r="AG3257" s="31">
        <f t="shared" ca="1" si="10418"/>
        <v>-3.7878787878788955E-3</v>
      </c>
      <c r="AH3257" s="31">
        <f t="shared" ca="1" si="10419"/>
        <v>3.759398496240518E-3</v>
      </c>
      <c r="AI3257" s="31">
        <f t="shared" ref="AI3257:AK3257" ca="1" si="10608">SUM(AD3132:AD3257)</f>
        <v>-0.20157232407972225</v>
      </c>
      <c r="AJ3257" s="31">
        <f t="shared" ca="1" si="10608"/>
        <v>2.7950390883484048E-2</v>
      </c>
      <c r="AK3257" s="31">
        <f t="shared" ca="1" si="10608"/>
        <v>0.1655098126910452</v>
      </c>
      <c r="AL3257">
        <f ca="1">SUM($AF$129:AF3257)</f>
        <v>2.6954273983466019</v>
      </c>
      <c r="AO3257">
        <f t="shared" ca="1" si="10438"/>
        <v>-2.4523160762942781E-2</v>
      </c>
      <c r="AP3257">
        <f t="shared" ca="1" si="10439"/>
        <v>0</v>
      </c>
      <c r="AQ3257">
        <f t="shared" ca="1" si="10421"/>
        <v>0</v>
      </c>
      <c r="AR3257" s="31">
        <f t="shared" ref="AR3257:AS3257" ca="1" si="10609">SUM(AO3132:AO3257)</f>
        <v>-0.29192557009221498</v>
      </c>
      <c r="AS3257" s="31">
        <f t="shared" ca="1" si="10609"/>
        <v>0.1987501521732182</v>
      </c>
      <c r="AT3257">
        <f ca="1">SUM($AP$129:AP3257)</f>
        <v>3.2077472125578823</v>
      </c>
    </row>
    <row r="3258" spans="1:46" x14ac:dyDescent="0.25">
      <c r="A3258" s="11">
        <v>43454</v>
      </c>
      <c r="B3258" s="12">
        <v>2468</v>
      </c>
      <c r="C3258" s="10">
        <f t="shared" si="10452"/>
        <v>-1.5163607342378291E-2</v>
      </c>
      <c r="D3258" s="7">
        <f>VLOOKUP(A3258,'2 year Data'!A:B,2,FALSE)</f>
        <v>2.67</v>
      </c>
      <c r="E3258" s="7">
        <f t="shared" ca="1" si="10447"/>
        <v>1.5209125475285079E-2</v>
      </c>
      <c r="F3258" s="7">
        <f t="shared" ca="1" si="10448"/>
        <v>1.5209125475285079E-2</v>
      </c>
      <c r="G3258">
        <f t="shared" si="10423"/>
        <v>2.98</v>
      </c>
      <c r="H3258">
        <f t="shared" si="10424"/>
        <v>2.52</v>
      </c>
      <c r="I3258" s="27">
        <f t="shared" si="10561"/>
        <v>0.32608695652173897</v>
      </c>
      <c r="J3258" s="9">
        <f t="shared" si="10425"/>
        <v>0</v>
      </c>
      <c r="K3258" s="9">
        <f t="shared" si="10426"/>
        <v>-1.5163607342378291E-2</v>
      </c>
      <c r="L3258" s="9">
        <f t="shared" si="10427"/>
        <v>0</v>
      </c>
      <c r="M3258" s="9">
        <f t="shared" si="10428"/>
        <v>0</v>
      </c>
      <c r="N3258" s="28">
        <f t="shared" si="10413"/>
        <v>2.63</v>
      </c>
      <c r="O3258" s="28">
        <f t="shared" si="10414"/>
        <v>2.75</v>
      </c>
      <c r="P3258" s="28">
        <f t="shared" si="10415"/>
        <v>2.8325</v>
      </c>
      <c r="Q3258" s="28">
        <f t="shared" si="10416"/>
        <v>2.98</v>
      </c>
      <c r="R3258" s="9">
        <f t="shared" ca="1" si="10429"/>
        <v>0</v>
      </c>
      <c r="S3258" s="9">
        <f t="shared" ca="1" si="10430"/>
        <v>0</v>
      </c>
      <c r="T3258" s="9">
        <f t="shared" ca="1" si="10431"/>
        <v>0</v>
      </c>
      <c r="U3258" s="9">
        <f t="shared" ca="1" si="10432"/>
        <v>-1.5163607342378291E-2</v>
      </c>
      <c r="V3258" s="28">
        <f t="shared" ref="V3258:Y3258" ca="1" si="10610">QUARTILE($F3134:$F3257,V$2)</f>
        <v>-7.1431324434394761E-3</v>
      </c>
      <c r="W3258" s="28">
        <f t="shared" ca="1" si="10610"/>
        <v>0</v>
      </c>
      <c r="X3258" s="28">
        <f t="shared" ca="1" si="10610"/>
        <v>7.1301929871554481E-3</v>
      </c>
      <c r="Y3258" s="28">
        <f t="shared" ca="1" si="10610"/>
        <v>2.6515151515151381E-2</v>
      </c>
      <c r="Z3258" s="30">
        <f t="shared" ca="1" si="10404"/>
        <v>-0.22931224479009638</v>
      </c>
      <c r="AA3258" s="30">
        <f t="shared" ca="1" si="10405"/>
        <v>-5.7194250157609934E-2</v>
      </c>
      <c r="AB3258" s="30">
        <f t="shared" ca="1" si="10406"/>
        <v>8.7092546624280703E-2</v>
      </c>
      <c r="AC3258" s="30">
        <f t="shared" ca="1" si="10407"/>
        <v>9.6493998206559142E-2</v>
      </c>
      <c r="AD3258">
        <f t="shared" ca="1" si="10434"/>
        <v>0</v>
      </c>
      <c r="AE3258">
        <f t="shared" ca="1" si="10435"/>
        <v>0</v>
      </c>
      <c r="AF3258">
        <f t="shared" ca="1" si="10436"/>
        <v>-1.5163607342378291E-2</v>
      </c>
      <c r="AG3258" s="31">
        <f t="shared" ca="1" si="10418"/>
        <v>-3.7453183520598232E-3</v>
      </c>
      <c r="AH3258" s="31">
        <f t="shared" ca="1" si="10419"/>
        <v>3.8022813688214363E-3</v>
      </c>
      <c r="AI3258" s="31">
        <f t="shared" ref="AI3258:AK3258" ca="1" si="10611">SUM(AD3133:AD3258)</f>
        <v>-0.20157232407972225</v>
      </c>
      <c r="AJ3258" s="31">
        <f t="shared" ca="1" si="10611"/>
        <v>2.7950390883484048E-2</v>
      </c>
      <c r="AK3258" s="31">
        <f t="shared" ca="1" si="10611"/>
        <v>0.15034620534866691</v>
      </c>
      <c r="AL3258">
        <f ca="1">SUM($AF$129:AF3258)</f>
        <v>2.6802637910042235</v>
      </c>
      <c r="AO3258">
        <f t="shared" ca="1" si="10438"/>
        <v>0</v>
      </c>
      <c r="AP3258">
        <f t="shared" ca="1" si="10439"/>
        <v>-1.5163607342378291E-2</v>
      </c>
      <c r="AQ3258">
        <f t="shared" ca="1" si="10421"/>
        <v>0</v>
      </c>
      <c r="AR3258" s="31">
        <f t="shared" ref="AR3258:AS3258" ca="1" si="10612">SUM(AO3133:AO3258)</f>
        <v>-0.2865064949477063</v>
      </c>
      <c r="AS3258" s="31">
        <f t="shared" ca="1" si="10612"/>
        <v>0.18358654483083992</v>
      </c>
      <c r="AT3258">
        <f ca="1">SUM($AP$129:AP3258)</f>
        <v>3.1925836052155039</v>
      </c>
    </row>
    <row r="3259" spans="1:46" x14ac:dyDescent="0.25">
      <c r="A3259" s="11">
        <v>43455</v>
      </c>
      <c r="B3259" s="12">
        <v>2416</v>
      </c>
      <c r="C3259" s="10">
        <f t="shared" si="10452"/>
        <v>-2.1069692058346839E-2</v>
      </c>
      <c r="D3259" s="7">
        <f>VLOOKUP(A3259,'2 year Data'!A:B,2,FALSE)</f>
        <v>2.63</v>
      </c>
      <c r="E3259" s="7">
        <f t="shared" ca="1" si="10447"/>
        <v>-1.4981273408239737E-2</v>
      </c>
      <c r="F3259" s="7">
        <f t="shared" ca="1" si="10448"/>
        <v>-1.4981273408239737E-2</v>
      </c>
      <c r="G3259">
        <f t="shared" si="10423"/>
        <v>2.98</v>
      </c>
      <c r="H3259">
        <f t="shared" si="10424"/>
        <v>2.52</v>
      </c>
      <c r="I3259" s="27">
        <f t="shared" si="10561"/>
        <v>0.23913043478260845</v>
      </c>
      <c r="J3259" s="9">
        <f t="shared" si="10425"/>
        <v>0</v>
      </c>
      <c r="K3259" s="9">
        <f t="shared" si="10426"/>
        <v>0</v>
      </c>
      <c r="L3259" s="9">
        <f t="shared" si="10427"/>
        <v>0</v>
      </c>
      <c r="M3259" s="9">
        <f t="shared" si="10428"/>
        <v>0</v>
      </c>
      <c r="N3259" s="28">
        <f t="shared" si="10413"/>
        <v>2.63</v>
      </c>
      <c r="O3259" s="28">
        <f t="shared" si="10414"/>
        <v>2.75</v>
      </c>
      <c r="P3259" s="28">
        <f t="shared" si="10415"/>
        <v>2.8325</v>
      </c>
      <c r="Q3259" s="28">
        <f t="shared" si="10416"/>
        <v>2.98</v>
      </c>
      <c r="R3259" s="9">
        <f t="shared" ca="1" si="10429"/>
        <v>-2.1069692058346839E-2</v>
      </c>
      <c r="S3259" s="9">
        <f t="shared" ca="1" si="10430"/>
        <v>0</v>
      </c>
      <c r="T3259" s="9">
        <f t="shared" ca="1" si="10431"/>
        <v>0</v>
      </c>
      <c r="U3259" s="9">
        <f t="shared" ca="1" si="10432"/>
        <v>0</v>
      </c>
      <c r="V3259" s="28">
        <f t="shared" ref="V3259:Y3259" ca="1" si="10613">QUARTILE($F3135:$F3258,V$2)</f>
        <v>-7.0797127874954735E-3</v>
      </c>
      <c r="W3259" s="28">
        <f t="shared" ca="1" si="10613"/>
        <v>0</v>
      </c>
      <c r="X3259" s="28">
        <f t="shared" ca="1" si="10613"/>
        <v>7.1879382889201149E-3</v>
      </c>
      <c r="Y3259" s="28">
        <f t="shared" ca="1" si="10613"/>
        <v>2.6515151515151381E-2</v>
      </c>
      <c r="Z3259" s="30">
        <f t="shared" ca="1" si="10404"/>
        <v>-0.25038193684844323</v>
      </c>
      <c r="AA3259" s="30">
        <f t="shared" ca="1" si="10405"/>
        <v>-5.7557490259317175E-2</v>
      </c>
      <c r="AB3259" s="30">
        <f t="shared" ca="1" si="10406"/>
        <v>8.7092546624280703E-2</v>
      </c>
      <c r="AC3259" s="30">
        <f t="shared" ca="1" si="10407"/>
        <v>9.6493998206559142E-2</v>
      </c>
      <c r="AD3259">
        <f t="shared" ca="1" si="10434"/>
        <v>-2.1069692058346839E-2</v>
      </c>
      <c r="AE3259">
        <f t="shared" ca="1" si="10435"/>
        <v>0</v>
      </c>
      <c r="AF3259">
        <f t="shared" ca="1" si="10436"/>
        <v>0</v>
      </c>
      <c r="AG3259" s="31">
        <f t="shared" ca="1" si="10418"/>
        <v>-3.7453183520598232E-3</v>
      </c>
      <c r="AH3259" s="31">
        <f t="shared" ca="1" si="10419"/>
        <v>3.8022813688214363E-3</v>
      </c>
      <c r="AI3259" s="31">
        <f t="shared" ref="AI3259:AK3259" ca="1" si="10614">SUM(AD3134:AD3259)</f>
        <v>-0.22264201613806908</v>
      </c>
      <c r="AJ3259" s="31">
        <f t="shared" ca="1" si="10614"/>
        <v>2.7950390883484048E-2</v>
      </c>
      <c r="AK3259" s="31">
        <f t="shared" ca="1" si="10614"/>
        <v>0.15034620534866691</v>
      </c>
      <c r="AL3259">
        <f ca="1">SUM($AF$129:AF3259)</f>
        <v>2.6802637910042235</v>
      </c>
      <c r="AO3259">
        <f t="shared" ca="1" si="10438"/>
        <v>-2.1069692058346839E-2</v>
      </c>
      <c r="AP3259">
        <f t="shared" ca="1" si="10439"/>
        <v>0</v>
      </c>
      <c r="AQ3259">
        <f t="shared" ca="1" si="10421"/>
        <v>0</v>
      </c>
      <c r="AR3259" s="31">
        <f t="shared" ref="AR3259:AS3259" ca="1" si="10615">SUM(AO3134:AO3259)</f>
        <v>-0.30793942710776034</v>
      </c>
      <c r="AS3259" s="31">
        <f t="shared" ca="1" si="10615"/>
        <v>0.18358654483083992</v>
      </c>
      <c r="AT3259">
        <f ca="1">SUM($AP$129:AP3259)</f>
        <v>3.1925836052155039</v>
      </c>
    </row>
    <row r="3260" spans="1:46" x14ac:dyDescent="0.25">
      <c r="A3260" s="21">
        <v>43458</v>
      </c>
      <c r="B3260" s="22">
        <v>2351</v>
      </c>
      <c r="C3260" s="10">
        <f t="shared" si="10452"/>
        <v>-2.6903973509933773E-2</v>
      </c>
      <c r="D3260" s="7">
        <f>VLOOKUP(A3260,'2 year Data'!A:B,2,FALSE)</f>
        <v>2.5499999999999998</v>
      </c>
      <c r="E3260" s="7">
        <f t="shared" ca="1" si="10447"/>
        <v>-3.041825095057038E-2</v>
      </c>
      <c r="F3260" s="7">
        <f t="shared" ca="1" si="10448"/>
        <v>-3.041825095057038E-2</v>
      </c>
      <c r="G3260">
        <f t="shared" si="10423"/>
        <v>2.98</v>
      </c>
      <c r="H3260">
        <f t="shared" si="10424"/>
        <v>2.52</v>
      </c>
      <c r="I3260" s="27">
        <f t="shared" si="10561"/>
        <v>6.5217391304347408E-2</v>
      </c>
      <c r="J3260" s="9">
        <f t="shared" si="10425"/>
        <v>-2.6903973509933773E-2</v>
      </c>
      <c r="K3260" s="9">
        <f t="shared" si="10426"/>
        <v>0</v>
      </c>
      <c r="L3260" s="9">
        <f t="shared" si="10427"/>
        <v>0</v>
      </c>
      <c r="M3260" s="9">
        <f t="shared" si="10428"/>
        <v>0</v>
      </c>
      <c r="N3260" s="28">
        <f t="shared" si="10413"/>
        <v>2.63</v>
      </c>
      <c r="O3260" s="28">
        <f t="shared" si="10414"/>
        <v>2.75</v>
      </c>
      <c r="P3260" s="28">
        <f t="shared" si="10415"/>
        <v>2.8325</v>
      </c>
      <c r="Q3260" s="28">
        <f t="shared" si="10416"/>
        <v>2.98</v>
      </c>
      <c r="R3260" s="9">
        <f t="shared" ca="1" si="10429"/>
        <v>-2.6903973509933773E-2</v>
      </c>
      <c r="S3260" s="9">
        <f t="shared" ca="1" si="10430"/>
        <v>0</v>
      </c>
      <c r="T3260" s="9">
        <f t="shared" ca="1" si="10431"/>
        <v>0</v>
      </c>
      <c r="U3260" s="9">
        <f t="shared" ca="1" si="10432"/>
        <v>0</v>
      </c>
      <c r="V3260" s="28">
        <f t="shared" ref="V3260:Y3260" ca="1" si="10616">QUARTILE($F3136:$F3259,V$2)</f>
        <v>-7.1431324434394761E-3</v>
      </c>
      <c r="W3260" s="28">
        <f t="shared" ca="1" si="10616"/>
        <v>0</v>
      </c>
      <c r="X3260" s="28">
        <f t="shared" ca="1" si="10616"/>
        <v>7.1879382889201149E-3</v>
      </c>
      <c r="Y3260" s="28">
        <f t="shared" ca="1" si="10616"/>
        <v>2.6515151515151381E-2</v>
      </c>
      <c r="Z3260" s="30">
        <f t="shared" ca="1" si="10404"/>
        <v>-0.26385090672729489</v>
      </c>
      <c r="AA3260" s="30">
        <f t="shared" ca="1" si="10405"/>
        <v>-5.7557490259317175E-2</v>
      </c>
      <c r="AB3260" s="30">
        <f t="shared" ca="1" si="10406"/>
        <v>8.7092546624280703E-2</v>
      </c>
      <c r="AC3260" s="30">
        <f t="shared" ca="1" si="10407"/>
        <v>9.6493998206559142E-2</v>
      </c>
      <c r="AD3260">
        <f t="shared" ca="1" si="10434"/>
        <v>-2.6903973509933773E-2</v>
      </c>
      <c r="AE3260">
        <f t="shared" ca="1" si="10435"/>
        <v>0</v>
      </c>
      <c r="AF3260">
        <f t="shared" ca="1" si="10436"/>
        <v>0</v>
      </c>
      <c r="AG3260" s="31">
        <f t="shared" ca="1" si="10418"/>
        <v>-3.7453183520598232E-3</v>
      </c>
      <c r="AH3260" s="31">
        <f t="shared" ca="1" si="10419"/>
        <v>3.8022813688214363E-3</v>
      </c>
      <c r="AI3260" s="31">
        <f t="shared" ref="AI3260:AK3260" ca="1" si="10617">SUM(AD3135:AD3260)</f>
        <v>-0.23611098601692077</v>
      </c>
      <c r="AJ3260" s="31">
        <f t="shared" ca="1" si="10617"/>
        <v>2.7950390883484048E-2</v>
      </c>
      <c r="AK3260" s="31">
        <f t="shared" ca="1" si="10617"/>
        <v>0.15034620534866691</v>
      </c>
      <c r="AL3260">
        <f ca="1">SUM($AF$129:AF3260)</f>
        <v>2.6802637910042235</v>
      </c>
      <c r="AO3260">
        <f t="shared" ca="1" si="10438"/>
        <v>-2.6903973509933773E-2</v>
      </c>
      <c r="AP3260">
        <f t="shared" ca="1" si="10439"/>
        <v>0</v>
      </c>
      <c r="AQ3260">
        <f t="shared" ca="1" si="10421"/>
        <v>0</v>
      </c>
      <c r="AR3260" s="31">
        <f t="shared" ref="AR3260:AS3260" ca="1" si="10618">SUM(AO3135:AO3260)</f>
        <v>-0.32140839698661205</v>
      </c>
      <c r="AS3260" s="31">
        <f t="shared" ca="1" si="10618"/>
        <v>0.18358654483083992</v>
      </c>
      <c r="AT3260">
        <f ca="1">SUM($AP$129:AP3260)</f>
        <v>3.1925836052155039</v>
      </c>
    </row>
    <row r="3261" spans="1:46" x14ac:dyDescent="0.25">
      <c r="A3261" s="11">
        <v>43460</v>
      </c>
      <c r="B3261" s="12">
        <v>2467</v>
      </c>
      <c r="C3261" s="10">
        <f t="shared" si="10452"/>
        <v>4.9340706082518081E-2</v>
      </c>
      <c r="D3261" s="7">
        <f>VLOOKUP(A3261,'2 year Data'!A:B,2,FALSE)</f>
        <v>2.61</v>
      </c>
      <c r="E3261" s="7">
        <f t="shared" ca="1" si="10447"/>
        <v>2.3529411764705799E-2</v>
      </c>
      <c r="F3261" s="7">
        <f t="shared" ca="1" si="10448"/>
        <v>2.3529411764705799E-2</v>
      </c>
      <c r="G3261">
        <f t="shared" si="10423"/>
        <v>2.98</v>
      </c>
      <c r="H3261">
        <f t="shared" si="10424"/>
        <v>2.52</v>
      </c>
      <c r="I3261" s="27">
        <f t="shared" si="10561"/>
        <v>0.19565217391304318</v>
      </c>
      <c r="J3261" s="9">
        <f t="shared" si="10425"/>
        <v>4.9340706082518081E-2</v>
      </c>
      <c r="K3261" s="9">
        <f t="shared" si="10426"/>
        <v>0</v>
      </c>
      <c r="L3261" s="9">
        <f t="shared" si="10427"/>
        <v>0</v>
      </c>
      <c r="M3261" s="9">
        <f t="shared" si="10428"/>
        <v>0</v>
      </c>
      <c r="N3261" s="28">
        <f t="shared" si="10413"/>
        <v>2.63</v>
      </c>
      <c r="O3261" s="28">
        <f t="shared" si="10414"/>
        <v>2.75</v>
      </c>
      <c r="P3261" s="28">
        <f t="shared" si="10415"/>
        <v>2.8325</v>
      </c>
      <c r="Q3261" s="28">
        <f t="shared" si="10416"/>
        <v>2.98</v>
      </c>
      <c r="R3261" s="9">
        <f t="shared" ca="1" si="10429"/>
        <v>0</v>
      </c>
      <c r="S3261" s="9">
        <f t="shared" ca="1" si="10430"/>
        <v>0</v>
      </c>
      <c r="T3261" s="9">
        <f t="shared" ca="1" si="10431"/>
        <v>0</v>
      </c>
      <c r="U3261" s="9">
        <f t="shared" ca="1" si="10432"/>
        <v>4.9340706082518081E-2</v>
      </c>
      <c r="V3261" s="28">
        <f t="shared" ref="V3261:Y3261" ca="1" si="10619">QUARTILE($F3137:$F3260,V$2)</f>
        <v>-7.2267566577721432E-3</v>
      </c>
      <c r="W3261" s="28">
        <f t="shared" ca="1" si="10619"/>
        <v>0</v>
      </c>
      <c r="X3261" s="28">
        <f t="shared" ca="1" si="10619"/>
        <v>7.1879382889201149E-3</v>
      </c>
      <c r="Y3261" s="28">
        <f t="shared" ca="1" si="10619"/>
        <v>2.6515151515151381E-2</v>
      </c>
      <c r="Z3261" s="30">
        <f t="shared" ca="1" si="10404"/>
        <v>-0.26385090672729489</v>
      </c>
      <c r="AA3261" s="30">
        <f t="shared" ca="1" si="10405"/>
        <v>-5.9765808257108845E-2</v>
      </c>
      <c r="AB3261" s="30">
        <f t="shared" ca="1" si="10406"/>
        <v>8.7092546624280703E-2</v>
      </c>
      <c r="AC3261" s="30">
        <f t="shared" ca="1" si="10407"/>
        <v>0.14583470428907722</v>
      </c>
      <c r="AD3261">
        <f t="shared" ca="1" si="10434"/>
        <v>0</v>
      </c>
      <c r="AE3261">
        <f t="shared" ca="1" si="10435"/>
        <v>0</v>
      </c>
      <c r="AF3261">
        <f t="shared" ca="1" si="10436"/>
        <v>4.9340706082518081E-2</v>
      </c>
      <c r="AG3261" s="31">
        <f t="shared" ca="1" si="10418"/>
        <v>-3.7453183520598232E-3</v>
      </c>
      <c r="AH3261" s="31">
        <f t="shared" ca="1" si="10419"/>
        <v>3.8461538461538325E-3</v>
      </c>
      <c r="AI3261" s="31">
        <f t="shared" ref="AI3261:AK3261" ca="1" si="10620">SUM(AD3136:AD3261)</f>
        <v>-0.23831930401471246</v>
      </c>
      <c r="AJ3261" s="31">
        <f t="shared" ca="1" si="10620"/>
        <v>2.7950390883484048E-2</v>
      </c>
      <c r="AK3261" s="31">
        <f t="shared" ca="1" si="10620"/>
        <v>0.199686911431185</v>
      </c>
      <c r="AL3261">
        <f ca="1">SUM($AF$129:AF3261)</f>
        <v>2.7296044970867417</v>
      </c>
      <c r="AO3261">
        <f t="shared" ca="1" si="10438"/>
        <v>0</v>
      </c>
      <c r="AP3261">
        <f t="shared" ca="1" si="10439"/>
        <v>4.9340706082518081E-2</v>
      </c>
      <c r="AQ3261">
        <f t="shared" ca="1" si="10421"/>
        <v>0</v>
      </c>
      <c r="AR3261" s="31">
        <f t="shared" ref="AR3261:AS3261" ca="1" si="10621">SUM(AO3136:AO3261)</f>
        <v>-0.32361671498440381</v>
      </c>
      <c r="AS3261" s="31">
        <f t="shared" ca="1" si="10621"/>
        <v>0.232927250913358</v>
      </c>
      <c r="AT3261">
        <f ca="1">SUM($AP$129:AP3261)</f>
        <v>3.2419243112980221</v>
      </c>
    </row>
    <row r="3262" spans="1:46" x14ac:dyDescent="0.25">
      <c r="A3262" s="11">
        <v>43461</v>
      </c>
      <c r="B3262" s="12">
        <v>2488</v>
      </c>
      <c r="C3262" s="10">
        <f t="shared" si="10452"/>
        <v>8.5123631941629516E-3</v>
      </c>
      <c r="D3262" s="7">
        <f>VLOOKUP(A3262,'2 year Data'!A:B,2,FALSE)</f>
        <v>2.56</v>
      </c>
      <c r="E3262" s="7">
        <f t="shared" ca="1" si="10447"/>
        <v>-1.9157088122605304E-2</v>
      </c>
      <c r="F3262" s="7">
        <f t="shared" ca="1" si="10448"/>
        <v>-1.9157088122605304E-2</v>
      </c>
      <c r="G3262">
        <f t="shared" si="10423"/>
        <v>2.98</v>
      </c>
      <c r="H3262">
        <f t="shared" si="10424"/>
        <v>2.52</v>
      </c>
      <c r="I3262" s="27">
        <f t="shared" si="10561"/>
        <v>8.6956521739130516E-2</v>
      </c>
      <c r="J3262" s="9">
        <f t="shared" si="10425"/>
        <v>8.5123631941629516E-3</v>
      </c>
      <c r="K3262" s="9">
        <f t="shared" si="10426"/>
        <v>0</v>
      </c>
      <c r="L3262" s="9">
        <f t="shared" si="10427"/>
        <v>0</v>
      </c>
      <c r="M3262" s="9">
        <f t="shared" si="10428"/>
        <v>0</v>
      </c>
      <c r="N3262" s="28">
        <f t="shared" si="10413"/>
        <v>2.63</v>
      </c>
      <c r="O3262" s="28">
        <f t="shared" si="10414"/>
        <v>2.75</v>
      </c>
      <c r="P3262" s="28">
        <f t="shared" si="10415"/>
        <v>2.8325</v>
      </c>
      <c r="Q3262" s="28">
        <f t="shared" si="10416"/>
        <v>2.98</v>
      </c>
      <c r="R3262" s="9">
        <f t="shared" ca="1" si="10429"/>
        <v>8.5123631941629516E-3</v>
      </c>
      <c r="S3262" s="9">
        <f t="shared" ca="1" si="10430"/>
        <v>0</v>
      </c>
      <c r="T3262" s="9">
        <f t="shared" ca="1" si="10431"/>
        <v>0</v>
      </c>
      <c r="U3262" s="9">
        <f t="shared" ca="1" si="10432"/>
        <v>0</v>
      </c>
      <c r="V3262" s="28">
        <f t="shared" ref="V3262:Y3262" ca="1" si="10622">QUARTILE($F3138:$F3261,V$2)</f>
        <v>-7.2267566577721432E-3</v>
      </c>
      <c r="W3262" s="28">
        <f t="shared" ca="1" si="10622"/>
        <v>0</v>
      </c>
      <c r="X3262" s="28">
        <f t="shared" ca="1" si="10622"/>
        <v>7.2596001269438215E-3</v>
      </c>
      <c r="Y3262" s="28">
        <f t="shared" ca="1" si="10622"/>
        <v>2.6515151515151381E-2</v>
      </c>
      <c r="Z3262" s="30">
        <f t="shared" ca="1" si="10404"/>
        <v>-0.25533854353313196</v>
      </c>
      <c r="AA3262" s="30">
        <f t="shared" ca="1" si="10405"/>
        <v>-6.4907196431916045E-2</v>
      </c>
      <c r="AB3262" s="30">
        <f t="shared" ca="1" si="10406"/>
        <v>8.7092546624280703E-2</v>
      </c>
      <c r="AC3262" s="30">
        <f t="shared" ca="1" si="10407"/>
        <v>0.14583470428907722</v>
      </c>
      <c r="AD3262">
        <f t="shared" ca="1" si="10434"/>
        <v>8.5123631941629516E-3</v>
      </c>
      <c r="AE3262">
        <f t="shared" ca="1" si="10435"/>
        <v>0</v>
      </c>
      <c r="AF3262">
        <f t="shared" ca="1" si="10436"/>
        <v>0</v>
      </c>
      <c r="AG3262" s="31">
        <f t="shared" ca="1" si="10418"/>
        <v>-3.7878787878788955E-3</v>
      </c>
      <c r="AH3262" s="31">
        <f t="shared" ca="1" si="10419"/>
        <v>3.8461538461538325E-3</v>
      </c>
      <c r="AI3262" s="31">
        <f t="shared" ref="AI3262:AK3262" ca="1" si="10623">SUM(AD3137:AD3262)</f>
        <v>-0.2349483289953567</v>
      </c>
      <c r="AJ3262" s="31">
        <f t="shared" ca="1" si="10623"/>
        <v>2.7950390883484048E-2</v>
      </c>
      <c r="AK3262" s="31">
        <f t="shared" ca="1" si="10623"/>
        <v>0.199686911431185</v>
      </c>
      <c r="AL3262">
        <f ca="1">SUM($AF$129:AF3262)</f>
        <v>2.7296044970867417</v>
      </c>
      <c r="AO3262">
        <f t="shared" ca="1" si="10438"/>
        <v>8.5123631941629516E-3</v>
      </c>
      <c r="AP3262">
        <f t="shared" ca="1" si="10439"/>
        <v>0</v>
      </c>
      <c r="AQ3262">
        <f t="shared" ca="1" si="10421"/>
        <v>0</v>
      </c>
      <c r="AR3262" s="31">
        <f t="shared" ref="AR3262:AS3262" ca="1" si="10624">SUM(AO3137:AO3262)</f>
        <v>-0.32024573996504802</v>
      </c>
      <c r="AS3262" s="31">
        <f t="shared" ca="1" si="10624"/>
        <v>0.232927250913358</v>
      </c>
      <c r="AT3262">
        <f ca="1">SUM($AP$129:AP3262)</f>
        <v>3.2419243112980221</v>
      </c>
    </row>
    <row r="3263" spans="1:46" x14ac:dyDescent="0.25">
      <c r="A3263" s="11">
        <v>43462</v>
      </c>
      <c r="B3263" s="12">
        <v>2485</v>
      </c>
      <c r="C3263" s="10">
        <f t="shared" si="10452"/>
        <v>-1.2057877813504824E-3</v>
      </c>
      <c r="D3263" s="7">
        <f>VLOOKUP(A3263,'2 year Data'!A:B,2,FALSE)</f>
        <v>2.52</v>
      </c>
      <c r="E3263" s="7">
        <f t="shared" ca="1" si="10447"/>
        <v>-1.5625E-2</v>
      </c>
      <c r="F3263" s="7">
        <f t="shared" ca="1" si="10448"/>
        <v>-1.5625E-2</v>
      </c>
      <c r="G3263">
        <f t="shared" si="10423"/>
        <v>2.98</v>
      </c>
      <c r="H3263">
        <f t="shared" si="10424"/>
        <v>2.52</v>
      </c>
      <c r="I3263" s="27">
        <f t="shared" si="10561"/>
        <v>0</v>
      </c>
      <c r="J3263" s="9">
        <f t="shared" si="10425"/>
        <v>-1.2057877813504824E-3</v>
      </c>
      <c r="K3263" s="9">
        <f t="shared" si="10426"/>
        <v>0</v>
      </c>
      <c r="L3263" s="9">
        <f t="shared" si="10427"/>
        <v>0</v>
      </c>
      <c r="M3263" s="9">
        <f t="shared" si="10428"/>
        <v>0</v>
      </c>
      <c r="N3263" s="28">
        <f t="shared" si="10413"/>
        <v>2.63</v>
      </c>
      <c r="O3263" s="28">
        <f t="shared" si="10414"/>
        <v>2.75</v>
      </c>
      <c r="P3263" s="28">
        <f t="shared" si="10415"/>
        <v>2.8325</v>
      </c>
      <c r="Q3263" s="28">
        <f t="shared" si="10416"/>
        <v>2.98</v>
      </c>
      <c r="R3263" s="9">
        <f t="shared" ca="1" si="10429"/>
        <v>-1.2057877813504824E-3</v>
      </c>
      <c r="S3263" s="9">
        <f t="shared" ca="1" si="10430"/>
        <v>0</v>
      </c>
      <c r="T3263" s="9">
        <f t="shared" ca="1" si="10431"/>
        <v>0</v>
      </c>
      <c r="U3263" s="9">
        <f t="shared" ca="1" si="10432"/>
        <v>0</v>
      </c>
      <c r="V3263" s="28">
        <f t="shared" ref="V3263:Y3263" ca="1" si="10625">QUARTILE($F3139:$F3262,V$2)</f>
        <v>-7.2529644268773397E-3</v>
      </c>
      <c r="W3263" s="28">
        <f t="shared" ca="1" si="10625"/>
        <v>0</v>
      </c>
      <c r="X3263" s="28">
        <f t="shared" ca="1" si="10625"/>
        <v>7.2596001269438215E-3</v>
      </c>
      <c r="Y3263" s="28">
        <f t="shared" ca="1" si="10625"/>
        <v>2.6515151515151381E-2</v>
      </c>
      <c r="Z3263" s="30">
        <f t="shared" ref="Z3263:Z3326" ca="1" si="10626">SUM(R3138:R3263)</f>
        <v>-0.25654433131448245</v>
      </c>
      <c r="AA3263" s="30">
        <f t="shared" ref="AA3263:AA3326" ca="1" si="10627">SUM(S3138:S3263)</f>
        <v>-5.72345621608163E-2</v>
      </c>
      <c r="AB3263" s="30">
        <f t="shared" ref="AB3263:AB3326" ca="1" si="10628">SUM(T3138:T3263)</f>
        <v>8.7092546624280703E-2</v>
      </c>
      <c r="AC3263" s="30">
        <f t="shared" ref="AC3263:AC3326" ca="1" si="10629">SUM(U3138:U3263)</f>
        <v>0.14583470428907722</v>
      </c>
      <c r="AD3263">
        <f t="shared" ca="1" si="10434"/>
        <v>-1.2057877813504824E-3</v>
      </c>
      <c r="AE3263">
        <f t="shared" ca="1" si="10435"/>
        <v>0</v>
      </c>
      <c r="AF3263">
        <f t="shared" ca="1" si="10436"/>
        <v>0</v>
      </c>
      <c r="AG3263" s="31">
        <f t="shared" ca="1" si="10418"/>
        <v>-3.8314176245209941E-3</v>
      </c>
      <c r="AH3263" s="31">
        <f t="shared" ca="1" si="10419"/>
        <v>3.8022813688214363E-3</v>
      </c>
      <c r="AI3263" s="31">
        <f t="shared" ref="AI3263:AK3263" ca="1" si="10630">SUM(AD3138:AD3263)</f>
        <v>-0.23615411677670717</v>
      </c>
      <c r="AJ3263" s="31">
        <f t="shared" ca="1" si="10630"/>
        <v>2.7950390883484048E-2</v>
      </c>
      <c r="AK3263" s="31">
        <f t="shared" ca="1" si="10630"/>
        <v>0.199686911431185</v>
      </c>
      <c r="AL3263">
        <f ca="1">SUM($AF$129:AF3263)</f>
        <v>2.7296044970867417</v>
      </c>
      <c r="AO3263">
        <f t="shared" ca="1" si="10438"/>
        <v>-1.2057877813504824E-3</v>
      </c>
      <c r="AP3263">
        <f t="shared" ca="1" si="10439"/>
        <v>0</v>
      </c>
      <c r="AQ3263">
        <f t="shared" ca="1" si="10421"/>
        <v>0</v>
      </c>
      <c r="AR3263" s="31">
        <f t="shared" ref="AR3263:AS3263" ca="1" si="10631">SUM(AO3138:AO3263)</f>
        <v>-0.31377889347529875</v>
      </c>
      <c r="AS3263" s="31">
        <f t="shared" ca="1" si="10631"/>
        <v>0.232927250913358</v>
      </c>
      <c r="AT3263">
        <f ca="1">SUM($AP$129:AP3263)</f>
        <v>3.2419243112980221</v>
      </c>
    </row>
    <row r="3264" spans="1:46" x14ac:dyDescent="0.25">
      <c r="A3264" s="11">
        <v>43465</v>
      </c>
      <c r="B3264" s="12">
        <v>2506</v>
      </c>
      <c r="C3264" s="10">
        <f t="shared" si="10452"/>
        <v>8.4507042253521118E-3</v>
      </c>
      <c r="D3264" s="7">
        <f>VLOOKUP(A3264,'2 year Data'!A:B,2,FALSE)</f>
        <v>2.48</v>
      </c>
      <c r="E3264" s="7">
        <f t="shared" ca="1" si="10447"/>
        <v>-1.5873015873015928E-2</v>
      </c>
      <c r="F3264" s="7">
        <f t="shared" ca="1" si="10448"/>
        <v>-1.5873015873015928E-2</v>
      </c>
      <c r="G3264">
        <f t="shared" si="10423"/>
        <v>2.98</v>
      </c>
      <c r="H3264">
        <f t="shared" si="10424"/>
        <v>2.48</v>
      </c>
      <c r="I3264" s="27">
        <f t="shared" si="10561"/>
        <v>0</v>
      </c>
      <c r="J3264" s="9">
        <f t="shared" si="10425"/>
        <v>8.4507042253521118E-3</v>
      </c>
      <c r="K3264" s="9">
        <f t="shared" si="10426"/>
        <v>0</v>
      </c>
      <c r="L3264" s="9">
        <f t="shared" si="10427"/>
        <v>0</v>
      </c>
      <c r="M3264" s="9">
        <f t="shared" si="10428"/>
        <v>0</v>
      </c>
      <c r="N3264" s="28">
        <f t="shared" si="10413"/>
        <v>2.63</v>
      </c>
      <c r="O3264" s="28">
        <f t="shared" si="10414"/>
        <v>2.75</v>
      </c>
      <c r="P3264" s="28">
        <f t="shared" si="10415"/>
        <v>2.8325</v>
      </c>
      <c r="Q3264" s="28">
        <f t="shared" si="10416"/>
        <v>2.98</v>
      </c>
      <c r="R3264" s="9">
        <f t="shared" ca="1" si="10429"/>
        <v>8.4507042253521118E-3</v>
      </c>
      <c r="S3264" s="9">
        <f t="shared" ca="1" si="10430"/>
        <v>0</v>
      </c>
      <c r="T3264" s="9">
        <f t="shared" ca="1" si="10431"/>
        <v>0</v>
      </c>
      <c r="U3264" s="9">
        <f t="shared" ca="1" si="10432"/>
        <v>0</v>
      </c>
      <c r="V3264" s="28">
        <f t="shared" ref="V3264:Y3264" ca="1" si="10632">QUARTILE($F3140:$F3263,V$2)</f>
        <v>-7.3132815140250496E-3</v>
      </c>
      <c r="W3264" s="28">
        <f t="shared" ca="1" si="10632"/>
        <v>0</v>
      </c>
      <c r="X3264" s="28">
        <f t="shared" ca="1" si="10632"/>
        <v>7.1879382889201149E-3</v>
      </c>
      <c r="Y3264" s="28">
        <f t="shared" ca="1" si="10632"/>
        <v>2.6515151515151381E-2</v>
      </c>
      <c r="Z3264" s="30">
        <f t="shared" ca="1" si="10626"/>
        <v>-0.24809362708913035</v>
      </c>
      <c r="AA3264" s="30">
        <f t="shared" ca="1" si="10627"/>
        <v>-5.7970939185853117E-2</v>
      </c>
      <c r="AB3264" s="30">
        <f t="shared" ca="1" si="10628"/>
        <v>8.7092546624280703E-2</v>
      </c>
      <c r="AC3264" s="30">
        <f t="shared" ca="1" si="10629"/>
        <v>0.14583470428907722</v>
      </c>
      <c r="AD3264">
        <f t="shared" ca="1" si="10434"/>
        <v>8.4507042253521118E-3</v>
      </c>
      <c r="AE3264">
        <f t="shared" ca="1" si="10435"/>
        <v>0</v>
      </c>
      <c r="AF3264">
        <f t="shared" ca="1" si="10436"/>
        <v>0</v>
      </c>
      <c r="AG3264" s="31">
        <f t="shared" ca="1" si="10418"/>
        <v>-3.8314176245209941E-3</v>
      </c>
      <c r="AH3264" s="31">
        <f t="shared" ca="1" si="10419"/>
        <v>3.8022813688214363E-3</v>
      </c>
      <c r="AI3264" s="31">
        <f t="shared" ref="AI3264:AK3264" ca="1" si="10633">SUM(AD3139:AD3264)</f>
        <v>-0.22770341255135507</v>
      </c>
      <c r="AJ3264" s="31">
        <f t="shared" ca="1" si="10633"/>
        <v>2.7950390883484048E-2</v>
      </c>
      <c r="AK3264" s="31">
        <f t="shared" ca="1" si="10633"/>
        <v>0.199686911431185</v>
      </c>
      <c r="AL3264">
        <f ca="1">SUM($AF$129:AF3264)</f>
        <v>2.7296044970867417</v>
      </c>
      <c r="AO3264">
        <f t="shared" ca="1" si="10438"/>
        <v>8.4507042253521118E-3</v>
      </c>
      <c r="AP3264">
        <f t="shared" ca="1" si="10439"/>
        <v>0</v>
      </c>
      <c r="AQ3264">
        <f t="shared" ca="1" si="10421"/>
        <v>0</v>
      </c>
      <c r="AR3264" s="31">
        <f t="shared" ref="AR3264:AS3264" ca="1" si="10634">SUM(AO3139:AO3264)</f>
        <v>-0.30606456627498346</v>
      </c>
      <c r="AS3264" s="31">
        <f t="shared" ca="1" si="10634"/>
        <v>0.232927250913358</v>
      </c>
      <c r="AT3264">
        <f ca="1">SUM($AP$129:AP3264)</f>
        <v>3.2419243112980221</v>
      </c>
    </row>
    <row r="3265" spans="1:46" x14ac:dyDescent="0.25">
      <c r="A3265" s="11">
        <v>43467</v>
      </c>
      <c r="B3265" s="12">
        <v>2510</v>
      </c>
      <c r="C3265" s="10">
        <f t="shared" si="10452"/>
        <v>1.5961691939345571E-3</v>
      </c>
      <c r="D3265" s="7">
        <f>VLOOKUP(A3265,'2 year Data'!A:B,2,FALSE)</f>
        <v>2.5</v>
      </c>
      <c r="E3265" s="7">
        <f t="shared" ca="1" si="10447"/>
        <v>8.0645161290322509E-3</v>
      </c>
      <c r="F3265" s="7">
        <f t="shared" ca="1" si="10448"/>
        <v>8.0645161290322509E-3</v>
      </c>
      <c r="G3265">
        <f t="shared" si="10423"/>
        <v>2.98</v>
      </c>
      <c r="H3265">
        <f t="shared" si="10424"/>
        <v>2.48</v>
      </c>
      <c r="I3265" s="27">
        <f t="shared" si="10561"/>
        <v>4.0000000000000036E-2</v>
      </c>
      <c r="J3265" s="9">
        <f t="shared" si="10425"/>
        <v>1.5961691939345571E-3</v>
      </c>
      <c r="K3265" s="9">
        <f t="shared" si="10426"/>
        <v>0</v>
      </c>
      <c r="L3265" s="9">
        <f t="shared" si="10427"/>
        <v>0</v>
      </c>
      <c r="M3265" s="9">
        <f t="shared" si="10428"/>
        <v>0</v>
      </c>
      <c r="N3265" s="28">
        <f t="shared" ref="N3265:N3328" si="10635">QUARTILE($D3141:$D3264,N$2)</f>
        <v>2.63</v>
      </c>
      <c r="O3265" s="28">
        <f t="shared" ref="O3265:O3328" si="10636">QUARTILE($D3141:$D3264,O$2)</f>
        <v>2.75</v>
      </c>
      <c r="P3265" s="28">
        <f t="shared" ref="P3265:P3328" si="10637">QUARTILE($D3141:$D3264,P$2)</f>
        <v>2.8325</v>
      </c>
      <c r="Q3265" s="28">
        <f t="shared" ref="Q3265:Q3328" si="10638">QUARTILE($D3141:$D3264,Q$2)</f>
        <v>2.98</v>
      </c>
      <c r="R3265" s="9">
        <f t="shared" ca="1" si="10429"/>
        <v>0</v>
      </c>
      <c r="S3265" s="9">
        <f t="shared" ca="1" si="10430"/>
        <v>0</v>
      </c>
      <c r="T3265" s="9">
        <f t="shared" ca="1" si="10431"/>
        <v>0</v>
      </c>
      <c r="U3265" s="9">
        <f t="shared" ca="1" si="10432"/>
        <v>1.5961691939345571E-3</v>
      </c>
      <c r="V3265" s="28">
        <f t="shared" ref="V3265:Y3265" ca="1" si="10639">QUARTILE($F3141:$F3264,V$2)</f>
        <v>-7.3132815140250496E-3</v>
      </c>
      <c r="W3265" s="28">
        <f t="shared" ca="1" si="10639"/>
        <v>0</v>
      </c>
      <c r="X3265" s="28">
        <f t="shared" ca="1" si="10639"/>
        <v>7.1879382889201149E-3</v>
      </c>
      <c r="Y3265" s="28">
        <f t="shared" ca="1" si="10639"/>
        <v>2.6515151515151381E-2</v>
      </c>
      <c r="Z3265" s="30">
        <f t="shared" ca="1" si="10626"/>
        <v>-0.24809362708913035</v>
      </c>
      <c r="AA3265" s="30">
        <f t="shared" ca="1" si="10627"/>
        <v>-5.7970939185853117E-2</v>
      </c>
      <c r="AB3265" s="30">
        <f t="shared" ca="1" si="10628"/>
        <v>8.7092546624280703E-2</v>
      </c>
      <c r="AC3265" s="30">
        <f t="shared" ca="1" si="10629"/>
        <v>0.14448753279132673</v>
      </c>
      <c r="AD3265">
        <f t="shared" ca="1" si="10434"/>
        <v>0</v>
      </c>
      <c r="AE3265">
        <f t="shared" ca="1" si="10435"/>
        <v>0</v>
      </c>
      <c r="AF3265">
        <f t="shared" ca="1" si="10436"/>
        <v>1.5961691939345571E-3</v>
      </c>
      <c r="AG3265" s="31">
        <f t="shared" ref="AG3265:AG3328" ca="1" si="10640">PERCENTILE($F3142:$F3265,1/3)</f>
        <v>-3.8314176245209941E-3</v>
      </c>
      <c r="AH3265" s="31">
        <f t="shared" ref="AH3265:AH3328" ca="1" si="10641">PERCENTILE($F3142:$F3265,2/3)</f>
        <v>3.8022813688214363E-3</v>
      </c>
      <c r="AI3265" s="31">
        <f t="shared" ref="AI3265:AK3265" ca="1" si="10642">SUM(AD3140:AD3265)</f>
        <v>-0.22770341255135507</v>
      </c>
      <c r="AJ3265" s="31">
        <f t="shared" ca="1" si="10642"/>
        <v>2.7950390883484048E-2</v>
      </c>
      <c r="AK3265" s="31">
        <f t="shared" ca="1" si="10642"/>
        <v>0.19833973993343451</v>
      </c>
      <c r="AL3265">
        <f ca="1">SUM($AF$129:AF3265)</f>
        <v>2.7312006662806763</v>
      </c>
      <c r="AO3265">
        <f t="shared" ca="1" si="10438"/>
        <v>0</v>
      </c>
      <c r="AP3265">
        <f t="shared" ca="1" si="10439"/>
        <v>1.5961691939345571E-3</v>
      </c>
      <c r="AQ3265">
        <f t="shared" ref="AQ3265:AQ3328" ca="1" si="10643">PERCENTILE($F3142:$F3265,0.5)</f>
        <v>0</v>
      </c>
      <c r="AR3265" s="31">
        <f t="shared" ref="AR3265:AS3265" ca="1" si="10644">SUM(AO3140:AO3265)</f>
        <v>-0.30606456627498346</v>
      </c>
      <c r="AS3265" s="31">
        <f t="shared" ca="1" si="10644"/>
        <v>0.23158007941560749</v>
      </c>
      <c r="AT3265">
        <f ca="1">SUM($AP$129:AP3265)</f>
        <v>3.2435204804919566</v>
      </c>
    </row>
    <row r="3266" spans="1:46" x14ac:dyDescent="0.25">
      <c r="A3266" s="11">
        <v>43468</v>
      </c>
      <c r="B3266" s="12">
        <v>2453</v>
      </c>
      <c r="C3266" s="10">
        <f t="shared" si="10452"/>
        <v>-2.2709163346613544E-2</v>
      </c>
      <c r="D3266" s="7">
        <f>VLOOKUP(A3266,'2 year Data'!A:B,2,FALSE)</f>
        <v>2.39</v>
      </c>
      <c r="E3266" s="7">
        <f t="shared" ca="1" si="10447"/>
        <v>-4.3999999999999928E-2</v>
      </c>
      <c r="F3266" s="7">
        <f t="shared" ca="1" si="10448"/>
        <v>-4.3999999999999928E-2</v>
      </c>
      <c r="G3266">
        <f t="shared" ref="G3266:G3329" si="10645">MAX(D3141:D3266)</f>
        <v>2.98</v>
      </c>
      <c r="H3266">
        <f t="shared" ref="H3266:H3329" si="10646">MIN(D3141:D3266)</f>
        <v>2.39</v>
      </c>
      <c r="I3266" s="27">
        <f t="shared" si="10561"/>
        <v>0</v>
      </c>
      <c r="J3266" s="9">
        <f t="shared" ref="J3266:J3329" si="10647">IF($D3266&lt;N3266,$C3266,0)</f>
        <v>-2.2709163346613544E-2</v>
      </c>
      <c r="K3266" s="9">
        <f t="shared" ref="K3266:K3329" si="10648">IF(AND($D3266&gt;N3266,$D3266&lt;=O3266),$C3266,0)</f>
        <v>0</v>
      </c>
      <c r="L3266" s="9">
        <f t="shared" ref="L3266:L3329" si="10649">IF(AND($D3266&gt;O3266,$D3266&lt;=P3266),$C3266,0)</f>
        <v>0</v>
      </c>
      <c r="M3266" s="9">
        <f t="shared" ref="M3266:M3329" si="10650">IF(AND($D3266&gt;P3266),$C3266,0)</f>
        <v>0</v>
      </c>
      <c r="N3266" s="28">
        <f t="shared" si="10635"/>
        <v>2.63</v>
      </c>
      <c r="O3266" s="28">
        <f t="shared" si="10636"/>
        <v>2.75</v>
      </c>
      <c r="P3266" s="28">
        <f t="shared" si="10637"/>
        <v>2.8325</v>
      </c>
      <c r="Q3266" s="28">
        <f t="shared" si="10638"/>
        <v>2.98</v>
      </c>
      <c r="R3266" s="9">
        <f t="shared" ref="R3266:R3329" ca="1" si="10651">IF($E3266&lt;V3266,$C3266,0)</f>
        <v>-2.2709163346613544E-2</v>
      </c>
      <c r="S3266" s="9">
        <f t="shared" ref="S3266:S3329" ca="1" si="10652">IF(AND($E3266&gt;V3266,$E3266&lt;=W3266),$C3266,0)</f>
        <v>0</v>
      </c>
      <c r="T3266" s="9">
        <f t="shared" ref="T3266:T3329" ca="1" si="10653">IF(AND($E3266&gt;W3266,$E3266&lt;=X3266),$C3266,0)</f>
        <v>0</v>
      </c>
      <c r="U3266" s="9">
        <f t="shared" ref="U3266:U3329" ca="1" si="10654">IF(AND($E3266&gt;X3266),$C3266,0)</f>
        <v>0</v>
      </c>
      <c r="V3266" s="28">
        <f t="shared" ref="V3266:Y3266" ca="1" si="10655">QUARTILE($F3142:$F3265,V$2)</f>
        <v>-7.3132815140250496E-3</v>
      </c>
      <c r="W3266" s="28">
        <f t="shared" ca="1" si="10655"/>
        <v>0</v>
      </c>
      <c r="X3266" s="28">
        <f t="shared" ca="1" si="10655"/>
        <v>7.1879382889201149E-3</v>
      </c>
      <c r="Y3266" s="28">
        <f t="shared" ca="1" si="10655"/>
        <v>2.6515151515151381E-2</v>
      </c>
      <c r="Z3266" s="30">
        <f t="shared" ca="1" si="10626"/>
        <v>-0.26603389828607404</v>
      </c>
      <c r="AA3266" s="30">
        <f t="shared" ca="1" si="10627"/>
        <v>-5.7970939185853117E-2</v>
      </c>
      <c r="AB3266" s="30">
        <f t="shared" ca="1" si="10628"/>
        <v>8.7092546624280703E-2</v>
      </c>
      <c r="AC3266" s="30">
        <f t="shared" ca="1" si="10629"/>
        <v>0.14448753279132673</v>
      </c>
      <c r="AD3266">
        <f t="shared" ref="AD3266:AD3329" ca="1" si="10656">IF($E3266&lt;AG3266,$C3266,0)</f>
        <v>-2.2709163346613544E-2</v>
      </c>
      <c r="AE3266">
        <f t="shared" ref="AE3266:AE3329" ca="1" si="10657">IF(AND($E3266&gt;AG3266,$E3266&lt;=AH3266),$C3266,0)</f>
        <v>0</v>
      </c>
      <c r="AF3266">
        <f t="shared" ref="AF3266:AF3329" ca="1" si="10658">IF(AND($E3266&gt;AH3266),$C3266,0)</f>
        <v>0</v>
      </c>
      <c r="AG3266" s="31">
        <f t="shared" ca="1" si="10640"/>
        <v>-3.8314176245209941E-3</v>
      </c>
      <c r="AH3266" s="31">
        <f t="shared" ca="1" si="10641"/>
        <v>3.8022813688214363E-3</v>
      </c>
      <c r="AI3266" s="31">
        <f t="shared" ref="AI3266:AK3266" ca="1" si="10659">SUM(AD3141:AD3266)</f>
        <v>-0.24564368374829876</v>
      </c>
      <c r="AJ3266" s="31">
        <f t="shared" ca="1" si="10659"/>
        <v>2.7950390883484048E-2</v>
      </c>
      <c r="AK3266" s="31">
        <f t="shared" ca="1" si="10659"/>
        <v>0.19833973993343451</v>
      </c>
      <c r="AL3266">
        <f ca="1">SUM($AF$129:AF3266)</f>
        <v>2.7312006662806763</v>
      </c>
      <c r="AO3266">
        <f t="shared" ref="AO3266:AO3329" ca="1" si="10660">IF($E3266&lt;=AQ3266,$C3266,0)</f>
        <v>-2.2709163346613544E-2</v>
      </c>
      <c r="AP3266">
        <f t="shared" ref="AP3266:AP3329" ca="1" si="10661">IF(AND($E3266&gt;AQ3266),$C3266,0)</f>
        <v>0</v>
      </c>
      <c r="AQ3266">
        <f t="shared" ca="1" si="10643"/>
        <v>0</v>
      </c>
      <c r="AR3266" s="31">
        <f t="shared" ref="AR3266:AS3266" ca="1" si="10662">SUM(AO3141:AO3266)</f>
        <v>-0.32400483747192721</v>
      </c>
      <c r="AS3266" s="31">
        <f t="shared" ca="1" si="10662"/>
        <v>0.23158007941560749</v>
      </c>
      <c r="AT3266">
        <f ca="1">SUM($AP$129:AP3266)</f>
        <v>3.2435204804919566</v>
      </c>
    </row>
    <row r="3267" spans="1:46" x14ac:dyDescent="0.25">
      <c r="A3267" s="11">
        <v>43469</v>
      </c>
      <c r="B3267" s="12">
        <v>2534</v>
      </c>
      <c r="C3267" s="10">
        <f t="shared" si="10452"/>
        <v>3.3020790868324504E-2</v>
      </c>
      <c r="D3267" s="7">
        <f>VLOOKUP(A3267,'2 year Data'!A:B,2,FALSE)</f>
        <v>2.5</v>
      </c>
      <c r="E3267" s="7">
        <f t="shared" ca="1" si="10447"/>
        <v>4.6025104602510414E-2</v>
      </c>
      <c r="F3267" s="7">
        <f t="shared" ca="1" si="10448"/>
        <v>4.6025104602510414E-2</v>
      </c>
      <c r="G3267">
        <f t="shared" si="10645"/>
        <v>2.98</v>
      </c>
      <c r="H3267">
        <f t="shared" si="10646"/>
        <v>2.39</v>
      </c>
      <c r="I3267" s="27">
        <f t="shared" si="10561"/>
        <v>0.18644067796610153</v>
      </c>
      <c r="J3267" s="9">
        <f t="shared" si="10647"/>
        <v>3.3020790868324504E-2</v>
      </c>
      <c r="K3267" s="9">
        <f t="shared" si="10648"/>
        <v>0</v>
      </c>
      <c r="L3267" s="9">
        <f t="shared" si="10649"/>
        <v>0</v>
      </c>
      <c r="M3267" s="9">
        <f t="shared" si="10650"/>
        <v>0</v>
      </c>
      <c r="N3267" s="28">
        <f t="shared" si="10635"/>
        <v>2.63</v>
      </c>
      <c r="O3267" s="28">
        <f t="shared" si="10636"/>
        <v>2.75</v>
      </c>
      <c r="P3267" s="28">
        <f t="shared" si="10637"/>
        <v>2.8325</v>
      </c>
      <c r="Q3267" s="28">
        <f t="shared" si="10638"/>
        <v>2.98</v>
      </c>
      <c r="R3267" s="9">
        <f t="shared" ca="1" si="10651"/>
        <v>0</v>
      </c>
      <c r="S3267" s="9">
        <f t="shared" ca="1" si="10652"/>
        <v>0</v>
      </c>
      <c r="T3267" s="9">
        <f t="shared" ca="1" si="10653"/>
        <v>0</v>
      </c>
      <c r="U3267" s="9">
        <f t="shared" ca="1" si="10654"/>
        <v>3.3020790868324504E-2</v>
      </c>
      <c r="V3267" s="28">
        <f t="shared" ref="V3267:Y3267" ca="1" si="10663">QUARTILE($F3143:$F3266,V$2)</f>
        <v>-7.3132815140250496E-3</v>
      </c>
      <c r="W3267" s="28">
        <f t="shared" ca="1" si="10663"/>
        <v>0</v>
      </c>
      <c r="X3267" s="28">
        <f t="shared" ca="1" si="10663"/>
        <v>7.1879382889201149E-3</v>
      </c>
      <c r="Y3267" s="28">
        <f t="shared" ca="1" si="10663"/>
        <v>2.6515151515151381E-2</v>
      </c>
      <c r="Z3267" s="30">
        <f t="shared" ca="1" si="10626"/>
        <v>-0.26603389828607404</v>
      </c>
      <c r="AA3267" s="30">
        <f t="shared" ca="1" si="10627"/>
        <v>-5.7970939185853117E-2</v>
      </c>
      <c r="AB3267" s="30">
        <f t="shared" ca="1" si="10628"/>
        <v>7.8614846661140284E-2</v>
      </c>
      <c r="AC3267" s="30">
        <f t="shared" ca="1" si="10629"/>
        <v>0.17750832365965125</v>
      </c>
      <c r="AD3267">
        <f t="shared" ca="1" si="10656"/>
        <v>0</v>
      </c>
      <c r="AE3267">
        <f t="shared" ca="1" si="10657"/>
        <v>0</v>
      </c>
      <c r="AF3267">
        <f t="shared" ca="1" si="10658"/>
        <v>3.3020790868324504E-2</v>
      </c>
      <c r="AG3267" s="31">
        <f t="shared" ca="1" si="10640"/>
        <v>-3.8314176245209941E-3</v>
      </c>
      <c r="AH3267" s="31">
        <f t="shared" ca="1" si="10641"/>
        <v>3.8022813688214363E-3</v>
      </c>
      <c r="AI3267" s="31">
        <f t="shared" ref="AI3267:AK3267" ca="1" si="10664">SUM(AD3142:AD3267)</f>
        <v>-0.24564368374829876</v>
      </c>
      <c r="AJ3267" s="31">
        <f t="shared" ca="1" si="10664"/>
        <v>1.9472690920343601E-2</v>
      </c>
      <c r="AK3267" s="31">
        <f t="shared" ca="1" si="10664"/>
        <v>0.231360530801759</v>
      </c>
      <c r="AL3267">
        <f ca="1">SUM($AF$129:AF3267)</f>
        <v>2.7642214571490009</v>
      </c>
      <c r="AO3267">
        <f t="shared" ca="1" si="10660"/>
        <v>0</v>
      </c>
      <c r="AP3267">
        <f t="shared" ca="1" si="10661"/>
        <v>3.3020790868324504E-2</v>
      </c>
      <c r="AQ3267">
        <f t="shared" ca="1" si="10643"/>
        <v>0</v>
      </c>
      <c r="AR3267" s="31">
        <f t="shared" ref="AR3267:AS3267" ca="1" si="10665">SUM(AO3142:AO3267)</f>
        <v>-0.32400483747192721</v>
      </c>
      <c r="AS3267" s="31">
        <f t="shared" ca="1" si="10665"/>
        <v>0.25612317032079152</v>
      </c>
      <c r="AT3267">
        <f ca="1">SUM($AP$129:AP3267)</f>
        <v>3.2765412713602813</v>
      </c>
    </row>
    <row r="3268" spans="1:46" x14ac:dyDescent="0.25">
      <c r="A3268" s="11">
        <v>43472</v>
      </c>
      <c r="B3268" s="12">
        <v>2550</v>
      </c>
      <c r="C3268" s="10">
        <f t="shared" si="10452"/>
        <v>6.314127861089187E-3</v>
      </c>
      <c r="D3268" s="7">
        <f>VLOOKUP(A3268,'2 year Data'!A:B,2,FALSE)</f>
        <v>2.5299999999999998</v>
      </c>
      <c r="E3268" s="7">
        <f t="shared" ca="1" si="10447"/>
        <v>1.2000000000000011E-2</v>
      </c>
      <c r="F3268" s="7">
        <f t="shared" ca="1" si="10448"/>
        <v>1.2000000000000011E-2</v>
      </c>
      <c r="G3268">
        <f t="shared" si="10645"/>
        <v>2.98</v>
      </c>
      <c r="H3268">
        <f t="shared" si="10646"/>
        <v>2.39</v>
      </c>
      <c r="I3268" s="27">
        <f t="shared" si="10561"/>
        <v>0.23728813559321985</v>
      </c>
      <c r="J3268" s="9">
        <f t="shared" si="10647"/>
        <v>6.314127861089187E-3</v>
      </c>
      <c r="K3268" s="9">
        <f t="shared" si="10648"/>
        <v>0</v>
      </c>
      <c r="L3268" s="9">
        <f t="shared" si="10649"/>
        <v>0</v>
      </c>
      <c r="M3268" s="9">
        <f t="shared" si="10650"/>
        <v>0</v>
      </c>
      <c r="N3268" s="28">
        <f t="shared" si="10635"/>
        <v>2.63</v>
      </c>
      <c r="O3268" s="28">
        <f t="shared" si="10636"/>
        <v>2.75</v>
      </c>
      <c r="P3268" s="28">
        <f t="shared" si="10637"/>
        <v>2.8325</v>
      </c>
      <c r="Q3268" s="28">
        <f t="shared" si="10638"/>
        <v>2.98</v>
      </c>
      <c r="R3268" s="9">
        <f t="shared" ca="1" si="10651"/>
        <v>0</v>
      </c>
      <c r="S3268" s="9">
        <f t="shared" ca="1" si="10652"/>
        <v>0</v>
      </c>
      <c r="T3268" s="9">
        <f t="shared" ca="1" si="10653"/>
        <v>0</v>
      </c>
      <c r="U3268" s="9">
        <f t="shared" ca="1" si="10654"/>
        <v>6.314127861089187E-3</v>
      </c>
      <c r="V3268" s="28">
        <f t="shared" ref="V3268:Y3268" ca="1" si="10666">QUARTILE($F3144:$F3267,V$2)</f>
        <v>-7.3132815140250496E-3</v>
      </c>
      <c r="W3268" s="28">
        <f t="shared" ca="1" si="10666"/>
        <v>0</v>
      </c>
      <c r="X3268" s="28">
        <f t="shared" ca="1" si="10666"/>
        <v>7.1879382889201149E-3</v>
      </c>
      <c r="Y3268" s="28">
        <f t="shared" ca="1" si="10666"/>
        <v>4.6025104602510414E-2</v>
      </c>
      <c r="Z3268" s="30">
        <f t="shared" ca="1" si="10626"/>
        <v>-0.27444033103461207</v>
      </c>
      <c r="AA3268" s="30">
        <f t="shared" ca="1" si="10627"/>
        <v>-5.7970939185853117E-2</v>
      </c>
      <c r="AB3268" s="30">
        <f t="shared" ca="1" si="10628"/>
        <v>7.8614846661140284E-2</v>
      </c>
      <c r="AC3268" s="30">
        <f t="shared" ca="1" si="10629"/>
        <v>0.18382245152074042</v>
      </c>
      <c r="AD3268">
        <f t="shared" ca="1" si="10656"/>
        <v>0</v>
      </c>
      <c r="AE3268">
        <f t="shared" ca="1" si="10657"/>
        <v>0</v>
      </c>
      <c r="AF3268">
        <f t="shared" ca="1" si="10658"/>
        <v>6.314127861089187E-3</v>
      </c>
      <c r="AG3268" s="31">
        <f t="shared" ca="1" si="10640"/>
        <v>-3.8314176245209941E-3</v>
      </c>
      <c r="AH3268" s="31">
        <f t="shared" ca="1" si="10641"/>
        <v>3.8022813688214363E-3</v>
      </c>
      <c r="AI3268" s="31">
        <f t="shared" ref="AI3268:AK3268" ca="1" si="10667">SUM(AD3143:AD3268)</f>
        <v>-0.25405011649683679</v>
      </c>
      <c r="AJ3268" s="31">
        <f t="shared" ca="1" si="10667"/>
        <v>1.9472690920343601E-2</v>
      </c>
      <c r="AK3268" s="31">
        <f t="shared" ca="1" si="10667"/>
        <v>0.23767465866284818</v>
      </c>
      <c r="AL3268">
        <f ca="1">SUM($AF$129:AF3268)</f>
        <v>2.7705355850100899</v>
      </c>
      <c r="AO3268">
        <f t="shared" ca="1" si="10660"/>
        <v>0</v>
      </c>
      <c r="AP3268">
        <f t="shared" ca="1" si="10661"/>
        <v>6.314127861089187E-3</v>
      </c>
      <c r="AQ3268">
        <f t="shared" ca="1" si="10643"/>
        <v>0</v>
      </c>
      <c r="AR3268" s="31">
        <f t="shared" ref="AR3268:AS3268" ca="1" si="10668">SUM(AO3143:AO3268)</f>
        <v>-0.33241127022046524</v>
      </c>
      <c r="AS3268" s="31">
        <f t="shared" ca="1" si="10668"/>
        <v>0.26243729818188072</v>
      </c>
      <c r="AT3268">
        <f ca="1">SUM($AP$129:AP3268)</f>
        <v>3.2828553992213703</v>
      </c>
    </row>
    <row r="3269" spans="1:46" x14ac:dyDescent="0.25">
      <c r="A3269" s="11">
        <v>43473</v>
      </c>
      <c r="B3269" s="12">
        <v>2566</v>
      </c>
      <c r="C3269" s="10">
        <f t="shared" si="10452"/>
        <v>6.2745098039215684E-3</v>
      </c>
      <c r="D3269" s="7">
        <f>VLOOKUP(A3269,'2 year Data'!A:B,2,FALSE)</f>
        <v>2.58</v>
      </c>
      <c r="E3269" s="7">
        <f t="shared" ref="E3269:E3332" ca="1" si="10669">(D3269/(INDIRECT(ADDRESS(ROW()-ROC,COLUMN()-1))))-1</f>
        <v>1.9762845849802479E-2</v>
      </c>
      <c r="F3269" s="7">
        <f t="shared" ref="F3269:F3332" ca="1" si="10670">INDIRECT(ADDRESS(ROW()-LAG,COLUMN()-1))</f>
        <v>1.9762845849802479E-2</v>
      </c>
      <c r="G3269">
        <f t="shared" si="10645"/>
        <v>2.98</v>
      </c>
      <c r="H3269">
        <f t="shared" si="10646"/>
        <v>2.39</v>
      </c>
      <c r="I3269" s="27">
        <f t="shared" si="10561"/>
        <v>0.32203389830508472</v>
      </c>
      <c r="J3269" s="9">
        <f t="shared" si="10647"/>
        <v>6.2745098039215684E-3</v>
      </c>
      <c r="K3269" s="9">
        <f t="shared" si="10648"/>
        <v>0</v>
      </c>
      <c r="L3269" s="9">
        <f t="shared" si="10649"/>
        <v>0</v>
      </c>
      <c r="M3269" s="9">
        <f t="shared" si="10650"/>
        <v>0</v>
      </c>
      <c r="N3269" s="28">
        <f t="shared" si="10635"/>
        <v>2.63</v>
      </c>
      <c r="O3269" s="28">
        <f t="shared" si="10636"/>
        <v>2.75</v>
      </c>
      <c r="P3269" s="28">
        <f t="shared" si="10637"/>
        <v>2.8325</v>
      </c>
      <c r="Q3269" s="28">
        <f t="shared" si="10638"/>
        <v>2.98</v>
      </c>
      <c r="R3269" s="9">
        <f t="shared" ca="1" si="10651"/>
        <v>0</v>
      </c>
      <c r="S3269" s="9">
        <f t="shared" ca="1" si="10652"/>
        <v>0</v>
      </c>
      <c r="T3269" s="9">
        <f t="shared" ca="1" si="10653"/>
        <v>0</v>
      </c>
      <c r="U3269" s="9">
        <f t="shared" ca="1" si="10654"/>
        <v>6.2745098039215684E-3</v>
      </c>
      <c r="V3269" s="28">
        <f t="shared" ref="V3269:Y3269" ca="1" si="10671">QUARTILE($F3145:$F3268,V$2)</f>
        <v>-7.3132815140250496E-3</v>
      </c>
      <c r="W3269" s="28">
        <f t="shared" ca="1" si="10671"/>
        <v>0</v>
      </c>
      <c r="X3269" s="28">
        <f t="shared" ca="1" si="10671"/>
        <v>7.1879382889201149E-3</v>
      </c>
      <c r="Y3269" s="28">
        <f t="shared" ca="1" si="10671"/>
        <v>4.6025104602510414E-2</v>
      </c>
      <c r="Z3269" s="30">
        <f t="shared" ca="1" si="10626"/>
        <v>-0.27444033103461207</v>
      </c>
      <c r="AA3269" s="30">
        <f t="shared" ca="1" si="10627"/>
        <v>-5.7970939185853117E-2</v>
      </c>
      <c r="AB3269" s="30">
        <f t="shared" ca="1" si="10628"/>
        <v>7.8614846661140284E-2</v>
      </c>
      <c r="AC3269" s="30">
        <f t="shared" ca="1" si="10629"/>
        <v>0.18103570724709764</v>
      </c>
      <c r="AD3269">
        <f t="shared" ca="1" si="10656"/>
        <v>0</v>
      </c>
      <c r="AE3269">
        <f t="shared" ca="1" si="10657"/>
        <v>0</v>
      </c>
      <c r="AF3269">
        <f t="shared" ca="1" si="10658"/>
        <v>6.2745098039215684E-3</v>
      </c>
      <c r="AG3269" s="31">
        <f t="shared" ca="1" si="10640"/>
        <v>-3.7878787878788955E-3</v>
      </c>
      <c r="AH3269" s="31">
        <f t="shared" ca="1" si="10641"/>
        <v>3.8461538461538325E-3</v>
      </c>
      <c r="AI3269" s="31">
        <f t="shared" ref="AI3269:AK3269" ca="1" si="10672">SUM(AD3144:AD3269)</f>
        <v>-0.25405011649683679</v>
      </c>
      <c r="AJ3269" s="31">
        <f t="shared" ca="1" si="10672"/>
        <v>1.9472690920343601E-2</v>
      </c>
      <c r="AK3269" s="31">
        <f t="shared" ca="1" si="10672"/>
        <v>0.23488791438920539</v>
      </c>
      <c r="AL3269">
        <f ca="1">SUM($AF$129:AF3269)</f>
        <v>2.7768100948140115</v>
      </c>
      <c r="AO3269">
        <f t="shared" ca="1" si="10660"/>
        <v>0</v>
      </c>
      <c r="AP3269">
        <f t="shared" ca="1" si="10661"/>
        <v>6.2745098039215684E-3</v>
      </c>
      <c r="AQ3269">
        <f t="shared" ca="1" si="10643"/>
        <v>0</v>
      </c>
      <c r="AR3269" s="31">
        <f t="shared" ref="AR3269:AS3269" ca="1" si="10673">SUM(AO3144:AO3269)</f>
        <v>-0.33241127022046524</v>
      </c>
      <c r="AS3269" s="31">
        <f t="shared" ca="1" si="10673"/>
        <v>0.25965055390823799</v>
      </c>
      <c r="AT3269">
        <f ca="1">SUM($AP$129:AP3269)</f>
        <v>3.2891299090252919</v>
      </c>
    </row>
    <row r="3270" spans="1:46" x14ac:dyDescent="0.25">
      <c r="A3270" s="11">
        <v>43474</v>
      </c>
      <c r="B3270" s="12">
        <v>2584</v>
      </c>
      <c r="C3270" s="10">
        <f t="shared" ref="C3270:C3333" si="10674">(B3270-B3269)/B3269</f>
        <v>7.014809041309431E-3</v>
      </c>
      <c r="D3270" s="7">
        <f>VLOOKUP(A3270,'2 year Data'!A:B,2,FALSE)</f>
        <v>2.56</v>
      </c>
      <c r="E3270" s="7">
        <f t="shared" ca="1" si="10669"/>
        <v>-7.7519379844961378E-3</v>
      </c>
      <c r="F3270" s="7">
        <f t="shared" ca="1" si="10670"/>
        <v>-7.7519379844961378E-3</v>
      </c>
      <c r="G3270">
        <f t="shared" si="10645"/>
        <v>2.98</v>
      </c>
      <c r="H3270">
        <f t="shared" si="10646"/>
        <v>2.39</v>
      </c>
      <c r="I3270" s="27">
        <f t="shared" si="10561"/>
        <v>0.28813559322033894</v>
      </c>
      <c r="J3270" s="9">
        <f t="shared" si="10647"/>
        <v>7.014809041309431E-3</v>
      </c>
      <c r="K3270" s="9">
        <f t="shared" si="10648"/>
        <v>0</v>
      </c>
      <c r="L3270" s="9">
        <f t="shared" si="10649"/>
        <v>0</v>
      </c>
      <c r="M3270" s="9">
        <f t="shared" si="10650"/>
        <v>0</v>
      </c>
      <c r="N3270" s="28">
        <f t="shared" si="10635"/>
        <v>2.63</v>
      </c>
      <c r="O3270" s="28">
        <f t="shared" si="10636"/>
        <v>2.75</v>
      </c>
      <c r="P3270" s="28">
        <f t="shared" si="10637"/>
        <v>2.8325</v>
      </c>
      <c r="Q3270" s="28">
        <f t="shared" si="10638"/>
        <v>2.98</v>
      </c>
      <c r="R3270" s="9">
        <f t="shared" ca="1" si="10651"/>
        <v>7.014809041309431E-3</v>
      </c>
      <c r="S3270" s="9">
        <f t="shared" ca="1" si="10652"/>
        <v>0</v>
      </c>
      <c r="T3270" s="9">
        <f t="shared" ca="1" si="10653"/>
        <v>0</v>
      </c>
      <c r="U3270" s="9">
        <f t="shared" ca="1" si="10654"/>
        <v>0</v>
      </c>
      <c r="V3270" s="28">
        <f t="shared" ref="V3270:Y3270" ca="1" si="10675">QUARTILE($F3146:$F3269,V$2)</f>
        <v>-7.3132815140250496E-3</v>
      </c>
      <c r="W3270" s="28">
        <f t="shared" ca="1" si="10675"/>
        <v>0</v>
      </c>
      <c r="X3270" s="28">
        <f t="shared" ca="1" si="10675"/>
        <v>7.2596001269438215E-3</v>
      </c>
      <c r="Y3270" s="28">
        <f t="shared" ca="1" si="10675"/>
        <v>4.6025104602510414E-2</v>
      </c>
      <c r="Z3270" s="30">
        <f t="shared" ca="1" si="10626"/>
        <v>-0.26742552199330266</v>
      </c>
      <c r="AA3270" s="30">
        <f t="shared" ca="1" si="10627"/>
        <v>-5.7970939185853117E-2</v>
      </c>
      <c r="AB3270" s="30">
        <f t="shared" ca="1" si="10628"/>
        <v>7.5741283442749482E-2</v>
      </c>
      <c r="AC3270" s="30">
        <f t="shared" ca="1" si="10629"/>
        <v>0.18103570724709764</v>
      </c>
      <c r="AD3270">
        <f t="shared" ca="1" si="10656"/>
        <v>7.014809041309431E-3</v>
      </c>
      <c r="AE3270">
        <f t="shared" ca="1" si="10657"/>
        <v>0</v>
      </c>
      <c r="AF3270">
        <f t="shared" ca="1" si="10658"/>
        <v>0</v>
      </c>
      <c r="AG3270" s="31">
        <f t="shared" ca="1" si="10640"/>
        <v>-3.8314176245209941E-3</v>
      </c>
      <c r="AH3270" s="31">
        <f t="shared" ca="1" si="10641"/>
        <v>3.8022813688214363E-3</v>
      </c>
      <c r="AI3270" s="31">
        <f t="shared" ref="AI3270:AK3270" ca="1" si="10676">SUM(AD3145:AD3270)</f>
        <v>-0.24703530745552735</v>
      </c>
      <c r="AJ3270" s="31">
        <f t="shared" ca="1" si="10676"/>
        <v>1.65991277019528E-2</v>
      </c>
      <c r="AK3270" s="31">
        <f t="shared" ca="1" si="10676"/>
        <v>0.23488791438920539</v>
      </c>
      <c r="AL3270">
        <f ca="1">SUM($AF$129:AF3270)</f>
        <v>2.7768100948140115</v>
      </c>
      <c r="AO3270">
        <f t="shared" ca="1" si="10660"/>
        <v>7.014809041309431E-3</v>
      </c>
      <c r="AP3270">
        <f t="shared" ca="1" si="10661"/>
        <v>0</v>
      </c>
      <c r="AQ3270">
        <f t="shared" ca="1" si="10643"/>
        <v>0</v>
      </c>
      <c r="AR3270" s="31">
        <f t="shared" ref="AR3270:AS3270" ca="1" si="10677">SUM(AO3145:AO3270)</f>
        <v>-0.32539646117915583</v>
      </c>
      <c r="AS3270" s="31">
        <f t="shared" ca="1" si="10677"/>
        <v>0.25677699068984716</v>
      </c>
      <c r="AT3270">
        <f ca="1">SUM($AP$129:AP3270)</f>
        <v>3.2891299090252919</v>
      </c>
    </row>
    <row r="3271" spans="1:46" x14ac:dyDescent="0.25">
      <c r="A3271" s="11">
        <v>43475</v>
      </c>
      <c r="B3271" s="12">
        <v>2596</v>
      </c>
      <c r="C3271" s="10">
        <f t="shared" si="10674"/>
        <v>4.6439628482972135E-3</v>
      </c>
      <c r="D3271" s="7">
        <f>VLOOKUP(A3271,'2 year Data'!A:B,2,FALSE)</f>
        <v>2.56</v>
      </c>
      <c r="E3271" s="7">
        <f t="shared" ca="1" si="10669"/>
        <v>0</v>
      </c>
      <c r="F3271" s="7">
        <f t="shared" ca="1" si="10670"/>
        <v>0</v>
      </c>
      <c r="G3271">
        <f t="shared" si="10645"/>
        <v>2.98</v>
      </c>
      <c r="H3271">
        <f t="shared" si="10646"/>
        <v>2.39</v>
      </c>
      <c r="I3271" s="27">
        <f t="shared" si="10561"/>
        <v>0.28813559322033894</v>
      </c>
      <c r="J3271" s="9">
        <f t="shared" si="10647"/>
        <v>4.6439628482972135E-3</v>
      </c>
      <c r="K3271" s="9">
        <f t="shared" si="10648"/>
        <v>0</v>
      </c>
      <c r="L3271" s="9">
        <f t="shared" si="10649"/>
        <v>0</v>
      </c>
      <c r="M3271" s="9">
        <f t="shared" si="10650"/>
        <v>0</v>
      </c>
      <c r="N3271" s="28">
        <f t="shared" si="10635"/>
        <v>2.63</v>
      </c>
      <c r="O3271" s="28">
        <f t="shared" si="10636"/>
        <v>2.75</v>
      </c>
      <c r="P3271" s="28">
        <f t="shared" si="10637"/>
        <v>2.8325</v>
      </c>
      <c r="Q3271" s="28">
        <f t="shared" si="10638"/>
        <v>2.98</v>
      </c>
      <c r="R3271" s="9">
        <f t="shared" ca="1" si="10651"/>
        <v>0</v>
      </c>
      <c r="S3271" s="9">
        <f t="shared" ca="1" si="10652"/>
        <v>4.6439628482972135E-3</v>
      </c>
      <c r="T3271" s="9">
        <f t="shared" ca="1" si="10653"/>
        <v>0</v>
      </c>
      <c r="U3271" s="9">
        <f t="shared" ca="1" si="10654"/>
        <v>0</v>
      </c>
      <c r="V3271" s="28">
        <f t="shared" ref="V3271:Y3271" ca="1" si="10678">QUARTILE($F3147:$F3270,V$2)</f>
        <v>-7.4559074265589942E-3</v>
      </c>
      <c r="W3271" s="28">
        <f t="shared" ca="1" si="10678"/>
        <v>0</v>
      </c>
      <c r="X3271" s="28">
        <f t="shared" ca="1" si="10678"/>
        <v>7.1879382889201149E-3</v>
      </c>
      <c r="Y3271" s="28">
        <f t="shared" ca="1" si="10678"/>
        <v>4.6025104602510414E-2</v>
      </c>
      <c r="Z3271" s="30">
        <f t="shared" ca="1" si="10626"/>
        <v>-0.26742552199330266</v>
      </c>
      <c r="AA3271" s="30">
        <f t="shared" ca="1" si="10627"/>
        <v>-5.3326976337555905E-2</v>
      </c>
      <c r="AB3271" s="30">
        <f t="shared" ca="1" si="10628"/>
        <v>7.5741283442749482E-2</v>
      </c>
      <c r="AC3271" s="30">
        <f t="shared" ca="1" si="10629"/>
        <v>0.18103570724709764</v>
      </c>
      <c r="AD3271">
        <f t="shared" ca="1" si="10656"/>
        <v>0</v>
      </c>
      <c r="AE3271">
        <f t="shared" ca="1" si="10657"/>
        <v>4.6439628482972135E-3</v>
      </c>
      <c r="AF3271">
        <f t="shared" ca="1" si="10658"/>
        <v>0</v>
      </c>
      <c r="AG3271" s="31">
        <f t="shared" ca="1" si="10640"/>
        <v>-3.7878787878788955E-3</v>
      </c>
      <c r="AH3271" s="31">
        <f t="shared" ca="1" si="10641"/>
        <v>3.8022813688214363E-3</v>
      </c>
      <c r="AI3271" s="31">
        <f t="shared" ref="AI3271:AK3271" ca="1" si="10679">SUM(AD3146:AD3271)</f>
        <v>-0.24703530745552735</v>
      </c>
      <c r="AJ3271" s="31">
        <f t="shared" ca="1" si="10679"/>
        <v>2.1243090550250011E-2</v>
      </c>
      <c r="AK3271" s="31">
        <f t="shared" ca="1" si="10679"/>
        <v>0.23488791438920539</v>
      </c>
      <c r="AL3271">
        <f ca="1">SUM($AF$129:AF3271)</f>
        <v>2.7768100948140115</v>
      </c>
      <c r="AO3271">
        <f t="shared" ca="1" si="10660"/>
        <v>4.6439628482972135E-3</v>
      </c>
      <c r="AP3271">
        <f t="shared" ca="1" si="10661"/>
        <v>0</v>
      </c>
      <c r="AQ3271">
        <f t="shared" ca="1" si="10643"/>
        <v>0</v>
      </c>
      <c r="AR3271" s="31">
        <f t="shared" ref="AR3271:AS3271" ca="1" si="10680">SUM(AO3146:AO3271)</f>
        <v>-0.32075249833085862</v>
      </c>
      <c r="AS3271" s="31">
        <f t="shared" ca="1" si="10680"/>
        <v>0.25677699068984716</v>
      </c>
      <c r="AT3271">
        <f ca="1">SUM($AP$129:AP3271)</f>
        <v>3.2891299090252919</v>
      </c>
    </row>
    <row r="3272" spans="1:46" x14ac:dyDescent="0.25">
      <c r="A3272" s="11">
        <v>43476</v>
      </c>
      <c r="B3272" s="12">
        <v>2591</v>
      </c>
      <c r="C3272" s="10">
        <f t="shared" si="10674"/>
        <v>-1.926040061633282E-3</v>
      </c>
      <c r="D3272" s="7">
        <f>VLOOKUP(A3272,'2 year Data'!A:B,2,FALSE)</f>
        <v>2.5499999999999998</v>
      </c>
      <c r="E3272" s="7">
        <f t="shared" ca="1" si="10669"/>
        <v>-3.906250000000111E-3</v>
      </c>
      <c r="F3272" s="7">
        <f t="shared" ca="1" si="10670"/>
        <v>-3.906250000000111E-3</v>
      </c>
      <c r="G3272">
        <f t="shared" si="10645"/>
        <v>2.98</v>
      </c>
      <c r="H3272">
        <f t="shared" si="10646"/>
        <v>2.39</v>
      </c>
      <c r="I3272" s="27">
        <f t="shared" si="10561"/>
        <v>0.27118644067796566</v>
      </c>
      <c r="J3272" s="9">
        <f t="shared" si="10647"/>
        <v>-1.926040061633282E-3</v>
      </c>
      <c r="K3272" s="9">
        <f t="shared" si="10648"/>
        <v>0</v>
      </c>
      <c r="L3272" s="9">
        <f t="shared" si="10649"/>
        <v>0</v>
      </c>
      <c r="M3272" s="9">
        <f t="shared" si="10650"/>
        <v>0</v>
      </c>
      <c r="N3272" s="28">
        <f t="shared" si="10635"/>
        <v>2.63</v>
      </c>
      <c r="O3272" s="28">
        <f t="shared" si="10636"/>
        <v>2.75</v>
      </c>
      <c r="P3272" s="28">
        <f t="shared" si="10637"/>
        <v>2.8325</v>
      </c>
      <c r="Q3272" s="28">
        <f t="shared" si="10638"/>
        <v>2.98</v>
      </c>
      <c r="R3272" s="9">
        <f t="shared" ca="1" si="10651"/>
        <v>0</v>
      </c>
      <c r="S3272" s="9">
        <f t="shared" ca="1" si="10652"/>
        <v>-1.926040061633282E-3</v>
      </c>
      <c r="T3272" s="9">
        <f t="shared" ca="1" si="10653"/>
        <v>0</v>
      </c>
      <c r="U3272" s="9">
        <f t="shared" ca="1" si="10654"/>
        <v>0</v>
      </c>
      <c r="V3272" s="28">
        <f t="shared" ref="V3272:Y3272" ca="1" si="10681">QUARTILE($F3148:$F3271,V$2)</f>
        <v>-7.4559074265589942E-3</v>
      </c>
      <c r="W3272" s="28">
        <f t="shared" ca="1" si="10681"/>
        <v>0</v>
      </c>
      <c r="X3272" s="28">
        <f t="shared" ca="1" si="10681"/>
        <v>7.1879382889201149E-3</v>
      </c>
      <c r="Y3272" s="28">
        <f t="shared" ca="1" si="10681"/>
        <v>4.6025104602510414E-2</v>
      </c>
      <c r="Z3272" s="30">
        <f t="shared" ca="1" si="10626"/>
        <v>-0.26742552199330266</v>
      </c>
      <c r="AA3272" s="30">
        <f t="shared" ca="1" si="10627"/>
        <v>-5.5253016399189184E-2</v>
      </c>
      <c r="AB3272" s="30">
        <f t="shared" ca="1" si="10628"/>
        <v>7.4666784875414213E-2</v>
      </c>
      <c r="AC3272" s="30">
        <f t="shared" ca="1" si="10629"/>
        <v>0.18103570724709764</v>
      </c>
      <c r="AD3272">
        <f t="shared" ca="1" si="10656"/>
        <v>-1.926040061633282E-3</v>
      </c>
      <c r="AE3272">
        <f t="shared" ca="1" si="10657"/>
        <v>0</v>
      </c>
      <c r="AF3272">
        <f t="shared" ca="1" si="10658"/>
        <v>0</v>
      </c>
      <c r="AG3272" s="31">
        <f t="shared" ca="1" si="10640"/>
        <v>-3.8314176245209941E-3</v>
      </c>
      <c r="AH3272" s="31">
        <f t="shared" ca="1" si="10641"/>
        <v>3.8022813688214363E-3</v>
      </c>
      <c r="AI3272" s="31">
        <f t="shared" ref="AI3272:AK3272" ca="1" si="10682">SUM(AD3147:AD3272)</f>
        <v>-0.24896134751716062</v>
      </c>
      <c r="AJ3272" s="31">
        <f t="shared" ca="1" si="10682"/>
        <v>2.0168591982914763E-2</v>
      </c>
      <c r="AK3272" s="31">
        <f t="shared" ca="1" si="10682"/>
        <v>0.23488791438920539</v>
      </c>
      <c r="AL3272">
        <f ca="1">SUM($AF$129:AF3272)</f>
        <v>2.7768100948140115</v>
      </c>
      <c r="AO3272">
        <f t="shared" ca="1" si="10660"/>
        <v>-1.926040061633282E-3</v>
      </c>
      <c r="AP3272">
        <f t="shared" ca="1" si="10661"/>
        <v>0</v>
      </c>
      <c r="AQ3272">
        <f t="shared" ca="1" si="10643"/>
        <v>0</v>
      </c>
      <c r="AR3272" s="31">
        <f t="shared" ref="AR3272:AS3272" ca="1" si="10683">SUM(AO3147:AO3272)</f>
        <v>-0.32267853839249189</v>
      </c>
      <c r="AS3272" s="31">
        <f t="shared" ca="1" si="10683"/>
        <v>0.25570249212251189</v>
      </c>
      <c r="AT3272">
        <f ca="1">SUM($AP$129:AP3272)</f>
        <v>3.2891299090252919</v>
      </c>
    </row>
    <row r="3273" spans="1:46" x14ac:dyDescent="0.25">
      <c r="A3273" s="11">
        <v>43479</v>
      </c>
      <c r="B3273" s="12">
        <v>2581</v>
      </c>
      <c r="C3273" s="10">
        <f t="shared" si="10674"/>
        <v>-3.8595137012736396E-3</v>
      </c>
      <c r="D3273" s="7">
        <f>VLOOKUP(A3273,'2 year Data'!A:B,2,FALSE)</f>
        <v>2.5299999999999998</v>
      </c>
      <c r="E3273" s="7">
        <f t="shared" ca="1" si="10669"/>
        <v>-7.8431372549019329E-3</v>
      </c>
      <c r="F3273" s="7">
        <f t="shared" ca="1" si="10670"/>
        <v>-7.8431372549019329E-3</v>
      </c>
      <c r="G3273">
        <f t="shared" si="10645"/>
        <v>2.98</v>
      </c>
      <c r="H3273">
        <f t="shared" si="10646"/>
        <v>2.39</v>
      </c>
      <c r="I3273" s="27">
        <f t="shared" si="10561"/>
        <v>0.23728813559321985</v>
      </c>
      <c r="J3273" s="9">
        <f t="shared" si="10647"/>
        <v>-3.8595137012736396E-3</v>
      </c>
      <c r="K3273" s="9">
        <f t="shared" si="10648"/>
        <v>0</v>
      </c>
      <c r="L3273" s="9">
        <f t="shared" si="10649"/>
        <v>0</v>
      </c>
      <c r="M3273" s="9">
        <f t="shared" si="10650"/>
        <v>0</v>
      </c>
      <c r="N3273" s="28">
        <f t="shared" si="10635"/>
        <v>2.63</v>
      </c>
      <c r="O3273" s="28">
        <f t="shared" si="10636"/>
        <v>2.75</v>
      </c>
      <c r="P3273" s="28">
        <f t="shared" si="10637"/>
        <v>2.8325</v>
      </c>
      <c r="Q3273" s="28">
        <f t="shared" si="10638"/>
        <v>2.98</v>
      </c>
      <c r="R3273" s="9">
        <f t="shared" ca="1" si="10651"/>
        <v>-3.8595137012736396E-3</v>
      </c>
      <c r="S3273" s="9">
        <f t="shared" ca="1" si="10652"/>
        <v>0</v>
      </c>
      <c r="T3273" s="9">
        <f t="shared" ca="1" si="10653"/>
        <v>0</v>
      </c>
      <c r="U3273" s="9">
        <f t="shared" ca="1" si="10654"/>
        <v>0</v>
      </c>
      <c r="V3273" s="28">
        <f t="shared" ref="V3273:Y3273" ca="1" si="10684">QUARTILE($F3149:$F3272,V$2)</f>
        <v>-7.4559074265589942E-3</v>
      </c>
      <c r="W3273" s="28">
        <f t="shared" ca="1" si="10684"/>
        <v>0</v>
      </c>
      <c r="X3273" s="28">
        <f t="shared" ca="1" si="10684"/>
        <v>7.1879382889201149E-3</v>
      </c>
      <c r="Y3273" s="28">
        <f t="shared" ca="1" si="10684"/>
        <v>4.6025104602510414E-2</v>
      </c>
      <c r="Z3273" s="30">
        <f t="shared" ca="1" si="10626"/>
        <v>-0.27128503569457629</v>
      </c>
      <c r="AA3273" s="30">
        <f t="shared" ca="1" si="10627"/>
        <v>-5.7399706917972734E-2</v>
      </c>
      <c r="AB3273" s="30">
        <f t="shared" ca="1" si="10628"/>
        <v>7.4666784875414213E-2</v>
      </c>
      <c r="AC3273" s="30">
        <f t="shared" ca="1" si="10629"/>
        <v>0.18103570724709764</v>
      </c>
      <c r="AD3273">
        <f t="shared" ca="1" si="10656"/>
        <v>-3.8595137012736396E-3</v>
      </c>
      <c r="AE3273">
        <f t="shared" ca="1" si="10657"/>
        <v>0</v>
      </c>
      <c r="AF3273">
        <f t="shared" ca="1" si="10658"/>
        <v>0</v>
      </c>
      <c r="AG3273" s="31">
        <f t="shared" ca="1" si="10640"/>
        <v>-3.8314176245209941E-3</v>
      </c>
      <c r="AH3273" s="31">
        <f t="shared" ca="1" si="10641"/>
        <v>3.759398496240518E-3</v>
      </c>
      <c r="AI3273" s="31">
        <f t="shared" ref="AI3273:AK3273" ca="1" si="10685">SUM(AD3148:AD3273)</f>
        <v>-0.2549675517372178</v>
      </c>
      <c r="AJ3273" s="31">
        <f t="shared" ca="1" si="10685"/>
        <v>2.0168591982914763E-2</v>
      </c>
      <c r="AK3273" s="31">
        <f t="shared" ca="1" si="10685"/>
        <v>0.23488791438920539</v>
      </c>
      <c r="AL3273">
        <f ca="1">SUM($AF$129:AF3273)</f>
        <v>2.7768100948140115</v>
      </c>
      <c r="AO3273">
        <f t="shared" ca="1" si="10660"/>
        <v>-3.8595137012736396E-3</v>
      </c>
      <c r="AP3273">
        <f t="shared" ca="1" si="10661"/>
        <v>0</v>
      </c>
      <c r="AQ3273">
        <f t="shared" ca="1" si="10643"/>
        <v>0</v>
      </c>
      <c r="AR3273" s="31">
        <f t="shared" ref="AR3273:AS3273" ca="1" si="10686">SUM(AO3148:AO3273)</f>
        <v>-0.32868474261254899</v>
      </c>
      <c r="AS3273" s="31">
        <f t="shared" ca="1" si="10686"/>
        <v>0.25570249212251189</v>
      </c>
      <c r="AT3273">
        <f ca="1">SUM($AP$129:AP3273)</f>
        <v>3.2891299090252919</v>
      </c>
    </row>
    <row r="3274" spans="1:46" x14ac:dyDescent="0.25">
      <c r="A3274" s="11">
        <v>43480</v>
      </c>
      <c r="B3274" s="12">
        <v>2610</v>
      </c>
      <c r="C3274" s="10">
        <f t="shared" si="10674"/>
        <v>1.1235955056179775E-2</v>
      </c>
      <c r="D3274" s="7">
        <f>VLOOKUP(A3274,'2 year Data'!A:B,2,FALSE)</f>
        <v>2.5299999999999998</v>
      </c>
      <c r="E3274" s="7">
        <f t="shared" ca="1" si="10669"/>
        <v>0</v>
      </c>
      <c r="F3274" s="7">
        <f t="shared" ca="1" si="10670"/>
        <v>0</v>
      </c>
      <c r="G3274">
        <f t="shared" si="10645"/>
        <v>2.98</v>
      </c>
      <c r="H3274">
        <f t="shared" si="10646"/>
        <v>2.39</v>
      </c>
      <c r="I3274" s="27">
        <f t="shared" si="10561"/>
        <v>0.23728813559321985</v>
      </c>
      <c r="J3274" s="9">
        <f t="shared" si="10647"/>
        <v>1.1235955056179775E-2</v>
      </c>
      <c r="K3274" s="9">
        <f t="shared" si="10648"/>
        <v>0</v>
      </c>
      <c r="L3274" s="9">
        <f t="shared" si="10649"/>
        <v>0</v>
      </c>
      <c r="M3274" s="9">
        <f t="shared" si="10650"/>
        <v>0</v>
      </c>
      <c r="N3274" s="28">
        <f t="shared" si="10635"/>
        <v>2.63</v>
      </c>
      <c r="O3274" s="28">
        <f t="shared" si="10636"/>
        <v>2.75</v>
      </c>
      <c r="P3274" s="28">
        <f t="shared" si="10637"/>
        <v>2.8325</v>
      </c>
      <c r="Q3274" s="28">
        <f t="shared" si="10638"/>
        <v>2.98</v>
      </c>
      <c r="R3274" s="9">
        <f t="shared" ca="1" si="10651"/>
        <v>0</v>
      </c>
      <c r="S3274" s="9">
        <f t="shared" ca="1" si="10652"/>
        <v>1.1235955056179775E-2</v>
      </c>
      <c r="T3274" s="9">
        <f t="shared" ca="1" si="10653"/>
        <v>0</v>
      </c>
      <c r="U3274" s="9">
        <f t="shared" ca="1" si="10654"/>
        <v>0</v>
      </c>
      <c r="V3274" s="28">
        <f t="shared" ref="V3274:Y3274" ca="1" si="10687">QUARTILE($F3150:$F3273,V$2)</f>
        <v>-7.5258901971911318E-3</v>
      </c>
      <c r="W3274" s="28">
        <f t="shared" ca="1" si="10687"/>
        <v>0</v>
      </c>
      <c r="X3274" s="28">
        <f t="shared" ca="1" si="10687"/>
        <v>7.1301929871554481E-3</v>
      </c>
      <c r="Y3274" s="28">
        <f t="shared" ca="1" si="10687"/>
        <v>4.6025104602510414E-2</v>
      </c>
      <c r="Z3274" s="30">
        <f t="shared" ca="1" si="10626"/>
        <v>-0.27128503569457629</v>
      </c>
      <c r="AA3274" s="30">
        <f t="shared" ca="1" si="10627"/>
        <v>-4.5092705806812586E-2</v>
      </c>
      <c r="AB3274" s="30">
        <f t="shared" ca="1" si="10628"/>
        <v>7.4666784875414213E-2</v>
      </c>
      <c r="AC3274" s="30">
        <f t="shared" ca="1" si="10629"/>
        <v>0.18103570724709764</v>
      </c>
      <c r="AD3274">
        <f t="shared" ca="1" si="10656"/>
        <v>0</v>
      </c>
      <c r="AE3274">
        <f t="shared" ca="1" si="10657"/>
        <v>1.1235955056179775E-2</v>
      </c>
      <c r="AF3274">
        <f t="shared" ca="1" si="10658"/>
        <v>0</v>
      </c>
      <c r="AG3274" s="31">
        <f t="shared" ca="1" si="10640"/>
        <v>-3.8314176245209941E-3</v>
      </c>
      <c r="AH3274" s="31">
        <f t="shared" ca="1" si="10641"/>
        <v>3.759398496240518E-3</v>
      </c>
      <c r="AI3274" s="31">
        <f t="shared" ref="AI3274:AK3274" ca="1" si="10688">SUM(AD3149:AD3274)</f>
        <v>-0.2549675517372178</v>
      </c>
      <c r="AJ3274" s="31">
        <f t="shared" ca="1" si="10688"/>
        <v>3.1404547039094538E-2</v>
      </c>
      <c r="AK3274" s="31">
        <f t="shared" ca="1" si="10688"/>
        <v>0.23488791438920539</v>
      </c>
      <c r="AL3274">
        <f ca="1">SUM($AF$129:AF3274)</f>
        <v>2.7768100948140115</v>
      </c>
      <c r="AO3274">
        <f t="shared" ca="1" si="10660"/>
        <v>1.1235955056179775E-2</v>
      </c>
      <c r="AP3274">
        <f t="shared" ca="1" si="10661"/>
        <v>0</v>
      </c>
      <c r="AQ3274">
        <f t="shared" ca="1" si="10643"/>
        <v>0</v>
      </c>
      <c r="AR3274" s="31">
        <f t="shared" ref="AR3274:AS3274" ca="1" si="10689">SUM(AO3149:AO3274)</f>
        <v>-0.31637774150138886</v>
      </c>
      <c r="AS3274" s="31">
        <f t="shared" ca="1" si="10689"/>
        <v>0.25570249212251189</v>
      </c>
      <c r="AT3274">
        <f ca="1">SUM($AP$129:AP3274)</f>
        <v>3.2891299090252919</v>
      </c>
    </row>
    <row r="3275" spans="1:46" x14ac:dyDescent="0.25">
      <c r="A3275" s="11">
        <v>43481</v>
      </c>
      <c r="B3275" s="12">
        <v>2608</v>
      </c>
      <c r="C3275" s="10">
        <f t="shared" si="10674"/>
        <v>-7.6628352490421458E-4</v>
      </c>
      <c r="D3275" s="7">
        <f>VLOOKUP(A3275,'2 year Data'!A:B,2,FALSE)</f>
        <v>2.5499999999999998</v>
      </c>
      <c r="E3275" s="7">
        <f t="shared" ca="1" si="10669"/>
        <v>7.905138339920903E-3</v>
      </c>
      <c r="F3275" s="7">
        <f t="shared" ca="1" si="10670"/>
        <v>7.905138339920903E-3</v>
      </c>
      <c r="G3275">
        <f t="shared" si="10645"/>
        <v>2.98</v>
      </c>
      <c r="H3275">
        <f t="shared" si="10646"/>
        <v>2.39</v>
      </c>
      <c r="I3275" s="27">
        <f t="shared" si="10561"/>
        <v>0.27118644067796566</v>
      </c>
      <c r="J3275" s="9">
        <f t="shared" si="10647"/>
        <v>-7.6628352490421458E-4</v>
      </c>
      <c r="K3275" s="9">
        <f t="shared" si="10648"/>
        <v>0</v>
      </c>
      <c r="L3275" s="9">
        <f t="shared" si="10649"/>
        <v>0</v>
      </c>
      <c r="M3275" s="9">
        <f t="shared" si="10650"/>
        <v>0</v>
      </c>
      <c r="N3275" s="28">
        <f t="shared" si="10635"/>
        <v>2.63</v>
      </c>
      <c r="O3275" s="28">
        <f t="shared" si="10636"/>
        <v>2.75</v>
      </c>
      <c r="P3275" s="28">
        <f t="shared" si="10637"/>
        <v>2.8325</v>
      </c>
      <c r="Q3275" s="28">
        <f t="shared" si="10638"/>
        <v>2.98</v>
      </c>
      <c r="R3275" s="9">
        <f t="shared" ca="1" si="10651"/>
        <v>0</v>
      </c>
      <c r="S3275" s="9">
        <f t="shared" ca="1" si="10652"/>
        <v>0</v>
      </c>
      <c r="T3275" s="9">
        <f t="shared" ca="1" si="10653"/>
        <v>0</v>
      </c>
      <c r="U3275" s="9">
        <f t="shared" ca="1" si="10654"/>
        <v>-7.6628352490421458E-4</v>
      </c>
      <c r="V3275" s="28">
        <f t="shared" ref="V3275:Y3275" ca="1" si="10690">QUARTILE($F3151:$F3274,V$2)</f>
        <v>-7.4559074265589942E-3</v>
      </c>
      <c r="W3275" s="28">
        <f t="shared" ca="1" si="10690"/>
        <v>0</v>
      </c>
      <c r="X3275" s="28">
        <f t="shared" ca="1" si="10690"/>
        <v>7.1301929871554481E-3</v>
      </c>
      <c r="Y3275" s="28">
        <f t="shared" ca="1" si="10690"/>
        <v>4.6025104602510414E-2</v>
      </c>
      <c r="Z3275" s="30">
        <f t="shared" ca="1" si="10626"/>
        <v>-0.27128503569457629</v>
      </c>
      <c r="AA3275" s="30">
        <f t="shared" ca="1" si="10627"/>
        <v>-4.5092705806812586E-2</v>
      </c>
      <c r="AB3275" s="30">
        <f t="shared" ca="1" si="10628"/>
        <v>7.4666784875414213E-2</v>
      </c>
      <c r="AC3275" s="30">
        <f t="shared" ca="1" si="10629"/>
        <v>0.17633804416536711</v>
      </c>
      <c r="AD3275">
        <f t="shared" ca="1" si="10656"/>
        <v>0</v>
      </c>
      <c r="AE3275">
        <f t="shared" ca="1" si="10657"/>
        <v>0</v>
      </c>
      <c r="AF3275">
        <f t="shared" ca="1" si="10658"/>
        <v>-7.6628352490421458E-4</v>
      </c>
      <c r="AG3275" s="31">
        <f t="shared" ca="1" si="10640"/>
        <v>-3.8314176245209941E-3</v>
      </c>
      <c r="AH3275" s="31">
        <f t="shared" ca="1" si="10641"/>
        <v>3.8022813688214363E-3</v>
      </c>
      <c r="AI3275" s="31">
        <f t="shared" ref="AI3275:AK3275" ca="1" si="10691">SUM(AD3150:AD3275)</f>
        <v>-0.2549675517372178</v>
      </c>
      <c r="AJ3275" s="31">
        <f t="shared" ca="1" si="10691"/>
        <v>3.1404547039094538E-2</v>
      </c>
      <c r="AK3275" s="31">
        <f t="shared" ca="1" si="10691"/>
        <v>0.23019025130747486</v>
      </c>
      <c r="AL3275">
        <f ca="1">SUM($AF$129:AF3275)</f>
        <v>2.7760438112891075</v>
      </c>
      <c r="AO3275">
        <f t="shared" ca="1" si="10660"/>
        <v>0</v>
      </c>
      <c r="AP3275">
        <f t="shared" ca="1" si="10661"/>
        <v>-7.6628352490421458E-4</v>
      </c>
      <c r="AQ3275">
        <f t="shared" ca="1" si="10643"/>
        <v>0</v>
      </c>
      <c r="AR3275" s="31">
        <f t="shared" ref="AR3275:AS3275" ca="1" si="10692">SUM(AO3150:AO3275)</f>
        <v>-0.31637774150138886</v>
      </c>
      <c r="AS3275" s="31">
        <f t="shared" ca="1" si="10692"/>
        <v>0.25100482904078136</v>
      </c>
      <c r="AT3275">
        <f ca="1">SUM($AP$129:AP3275)</f>
        <v>3.2883636255003879</v>
      </c>
    </row>
    <row r="3276" spans="1:46" x14ac:dyDescent="0.25">
      <c r="A3276" s="11">
        <v>43482</v>
      </c>
      <c r="B3276" s="12">
        <v>2635</v>
      </c>
      <c r="C3276" s="10">
        <f t="shared" si="10674"/>
        <v>1.0352760736196318E-2</v>
      </c>
      <c r="D3276" s="7">
        <f>VLOOKUP(A3276,'2 year Data'!A:B,2,FALSE)</f>
        <v>2.56</v>
      </c>
      <c r="E3276" s="7">
        <f t="shared" ca="1" si="10669"/>
        <v>3.9215686274509665E-3</v>
      </c>
      <c r="F3276" s="7">
        <f t="shared" ca="1" si="10670"/>
        <v>3.9215686274509665E-3</v>
      </c>
      <c r="G3276">
        <f t="shared" si="10645"/>
        <v>2.98</v>
      </c>
      <c r="H3276">
        <f t="shared" si="10646"/>
        <v>2.39</v>
      </c>
      <c r="I3276" s="27">
        <f t="shared" si="10561"/>
        <v>0.28813559322033894</v>
      </c>
      <c r="J3276" s="9">
        <f t="shared" si="10647"/>
        <v>1.0352760736196318E-2</v>
      </c>
      <c r="K3276" s="9">
        <f t="shared" si="10648"/>
        <v>0</v>
      </c>
      <c r="L3276" s="9">
        <f t="shared" si="10649"/>
        <v>0</v>
      </c>
      <c r="M3276" s="9">
        <f t="shared" si="10650"/>
        <v>0</v>
      </c>
      <c r="N3276" s="28">
        <f t="shared" si="10635"/>
        <v>2.63</v>
      </c>
      <c r="O3276" s="28">
        <f t="shared" si="10636"/>
        <v>2.75</v>
      </c>
      <c r="P3276" s="28">
        <f t="shared" si="10637"/>
        <v>2.8325</v>
      </c>
      <c r="Q3276" s="28">
        <f t="shared" si="10638"/>
        <v>2.98</v>
      </c>
      <c r="R3276" s="9">
        <f t="shared" ca="1" si="10651"/>
        <v>0</v>
      </c>
      <c r="S3276" s="9">
        <f t="shared" ca="1" si="10652"/>
        <v>0</v>
      </c>
      <c r="T3276" s="9">
        <f t="shared" ca="1" si="10653"/>
        <v>1.0352760736196318E-2</v>
      </c>
      <c r="U3276" s="9">
        <f t="shared" ca="1" si="10654"/>
        <v>0</v>
      </c>
      <c r="V3276" s="28">
        <f t="shared" ref="V3276:Y3276" ca="1" si="10693">QUARTILE($F3152:$F3275,V$2)</f>
        <v>-7.4559074265589942E-3</v>
      </c>
      <c r="W3276" s="28">
        <f t="shared" ca="1" si="10693"/>
        <v>0</v>
      </c>
      <c r="X3276" s="28">
        <f t="shared" ca="1" si="10693"/>
        <v>7.1879382889201149E-3</v>
      </c>
      <c r="Y3276" s="28">
        <f t="shared" ca="1" si="10693"/>
        <v>4.6025104602510414E-2</v>
      </c>
      <c r="Z3276" s="30">
        <f t="shared" ca="1" si="10626"/>
        <v>-0.27342102715061045</v>
      </c>
      <c r="AA3276" s="30">
        <f t="shared" ca="1" si="10627"/>
        <v>-4.5092705806812586E-2</v>
      </c>
      <c r="AB3276" s="30">
        <f t="shared" ca="1" si="10628"/>
        <v>8.5019545611610528E-2</v>
      </c>
      <c r="AC3276" s="30">
        <f t="shared" ca="1" si="10629"/>
        <v>0.17633804416536711</v>
      </c>
      <c r="AD3276">
        <f t="shared" ca="1" si="10656"/>
        <v>0</v>
      </c>
      <c r="AE3276">
        <f t="shared" ca="1" si="10657"/>
        <v>0</v>
      </c>
      <c r="AF3276">
        <f t="shared" ca="1" si="10658"/>
        <v>1.0352760736196318E-2</v>
      </c>
      <c r="AG3276" s="31">
        <f t="shared" ca="1" si="10640"/>
        <v>-3.8314176245209941E-3</v>
      </c>
      <c r="AH3276" s="31">
        <f t="shared" ca="1" si="10641"/>
        <v>3.8461538461538325E-3</v>
      </c>
      <c r="AI3276" s="31">
        <f t="shared" ref="AI3276:AK3276" ca="1" si="10694">SUM(AD3151:AD3276)</f>
        <v>-0.25710354319325196</v>
      </c>
      <c r="AJ3276" s="31">
        <f t="shared" ca="1" si="10694"/>
        <v>3.1404547039094538E-2</v>
      </c>
      <c r="AK3276" s="31">
        <f t="shared" ca="1" si="10694"/>
        <v>0.24054301204367118</v>
      </c>
      <c r="AL3276">
        <f ca="1">SUM($AF$129:AF3276)</f>
        <v>2.7863965720253039</v>
      </c>
      <c r="AO3276">
        <f t="shared" ca="1" si="10660"/>
        <v>0</v>
      </c>
      <c r="AP3276">
        <f t="shared" ca="1" si="10661"/>
        <v>1.0352760736196318E-2</v>
      </c>
      <c r="AQ3276">
        <f t="shared" ca="1" si="10643"/>
        <v>0</v>
      </c>
      <c r="AR3276" s="31">
        <f t="shared" ref="AR3276:AS3276" ca="1" si="10695">SUM(AO3151:AO3276)</f>
        <v>-0.31851373295742302</v>
      </c>
      <c r="AS3276" s="31">
        <f t="shared" ca="1" si="10695"/>
        <v>0.26135758977697771</v>
      </c>
      <c r="AT3276">
        <f ca="1">SUM($AP$129:AP3276)</f>
        <v>3.2987163862365843</v>
      </c>
    </row>
    <row r="3277" spans="1:46" x14ac:dyDescent="0.25">
      <c r="A3277" s="11">
        <v>43483</v>
      </c>
      <c r="B3277" s="12">
        <v>2670</v>
      </c>
      <c r="C3277" s="10">
        <f t="shared" si="10674"/>
        <v>1.3282732447817837E-2</v>
      </c>
      <c r="D3277" s="7">
        <f>VLOOKUP(A3277,'2 year Data'!A:B,2,FALSE)</f>
        <v>2.62</v>
      </c>
      <c r="E3277" s="7">
        <f t="shared" ca="1" si="10669"/>
        <v>2.34375E-2</v>
      </c>
      <c r="F3277" s="7">
        <f t="shared" ca="1" si="10670"/>
        <v>2.34375E-2</v>
      </c>
      <c r="G3277">
        <f t="shared" si="10645"/>
        <v>2.98</v>
      </c>
      <c r="H3277">
        <f t="shared" si="10646"/>
        <v>2.39</v>
      </c>
      <c r="I3277" s="27">
        <f t="shared" si="10561"/>
        <v>0.38983050847457634</v>
      </c>
      <c r="J3277" s="9">
        <f t="shared" si="10647"/>
        <v>1.3282732447817837E-2</v>
      </c>
      <c r="K3277" s="9">
        <f t="shared" si="10648"/>
        <v>0</v>
      </c>
      <c r="L3277" s="9">
        <f t="shared" si="10649"/>
        <v>0</v>
      </c>
      <c r="M3277" s="9">
        <f t="shared" si="10650"/>
        <v>0</v>
      </c>
      <c r="N3277" s="28">
        <f t="shared" si="10635"/>
        <v>2.63</v>
      </c>
      <c r="O3277" s="28">
        <f t="shared" si="10636"/>
        <v>2.75</v>
      </c>
      <c r="P3277" s="28">
        <f t="shared" si="10637"/>
        <v>2.8325</v>
      </c>
      <c r="Q3277" s="28">
        <f t="shared" si="10638"/>
        <v>2.98</v>
      </c>
      <c r="R3277" s="9">
        <f t="shared" ca="1" si="10651"/>
        <v>0</v>
      </c>
      <c r="S3277" s="9">
        <f t="shared" ca="1" si="10652"/>
        <v>0</v>
      </c>
      <c r="T3277" s="9">
        <f t="shared" ca="1" si="10653"/>
        <v>0</v>
      </c>
      <c r="U3277" s="9">
        <f t="shared" ca="1" si="10654"/>
        <v>1.3282732447817837E-2</v>
      </c>
      <c r="V3277" s="28">
        <f t="shared" ref="V3277:Y3277" ca="1" si="10696">QUARTILE($F3153:$F3276,V$2)</f>
        <v>-7.4559074265589942E-3</v>
      </c>
      <c r="W3277" s="28">
        <f t="shared" ca="1" si="10696"/>
        <v>0</v>
      </c>
      <c r="X3277" s="28">
        <f t="shared" ca="1" si="10696"/>
        <v>7.1879382889201149E-3</v>
      </c>
      <c r="Y3277" s="28">
        <f t="shared" ca="1" si="10696"/>
        <v>4.6025104602510414E-2</v>
      </c>
      <c r="Z3277" s="30">
        <f t="shared" ca="1" si="10626"/>
        <v>-0.27342102715061045</v>
      </c>
      <c r="AA3277" s="30">
        <f t="shared" ca="1" si="10627"/>
        <v>-4.1185068151395186E-2</v>
      </c>
      <c r="AB3277" s="30">
        <f t="shared" ca="1" si="10628"/>
        <v>8.5019545611610528E-2</v>
      </c>
      <c r="AC3277" s="30">
        <f t="shared" ca="1" si="10629"/>
        <v>0.18962077661318494</v>
      </c>
      <c r="AD3277">
        <f t="shared" ca="1" si="10656"/>
        <v>0</v>
      </c>
      <c r="AE3277">
        <f t="shared" ca="1" si="10657"/>
        <v>0</v>
      </c>
      <c r="AF3277">
        <f t="shared" ca="1" si="10658"/>
        <v>1.3282732447817837E-2</v>
      </c>
      <c r="AG3277" s="31">
        <f t="shared" ca="1" si="10640"/>
        <v>-3.8314176245209941E-3</v>
      </c>
      <c r="AH3277" s="31">
        <f t="shared" ca="1" si="10641"/>
        <v>3.8461538461538325E-3</v>
      </c>
      <c r="AI3277" s="31">
        <f t="shared" ref="AI3277:AK3277" ca="1" si="10697">SUM(AD3152:AD3277)</f>
        <v>-0.25710354319325196</v>
      </c>
      <c r="AJ3277" s="31">
        <f t="shared" ca="1" si="10697"/>
        <v>3.1404547039094538E-2</v>
      </c>
      <c r="AK3277" s="31">
        <f t="shared" ca="1" si="10697"/>
        <v>0.25382574449148904</v>
      </c>
      <c r="AL3277">
        <f ca="1">SUM($AF$129:AF3277)</f>
        <v>2.7996793044731216</v>
      </c>
      <c r="AO3277">
        <f t="shared" ca="1" si="10660"/>
        <v>0</v>
      </c>
      <c r="AP3277">
        <f t="shared" ca="1" si="10661"/>
        <v>1.3282732447817837E-2</v>
      </c>
      <c r="AQ3277">
        <f t="shared" ca="1" si="10643"/>
        <v>0</v>
      </c>
      <c r="AR3277" s="31">
        <f t="shared" ref="AR3277:AS3277" ca="1" si="10698">SUM(AO3152:AO3277)</f>
        <v>-0.31460609530200567</v>
      </c>
      <c r="AS3277" s="31">
        <f t="shared" ca="1" si="10698"/>
        <v>0.27464032222479556</v>
      </c>
      <c r="AT3277">
        <f ca="1">SUM($AP$129:AP3277)</f>
        <v>3.311999118684402</v>
      </c>
    </row>
    <row r="3278" spans="1:46" x14ac:dyDescent="0.25">
      <c r="A3278" s="11">
        <v>43487</v>
      </c>
      <c r="B3278" s="12">
        <v>2632</v>
      </c>
      <c r="C3278" s="10">
        <f t="shared" si="10674"/>
        <v>-1.4232209737827715E-2</v>
      </c>
      <c r="D3278" s="7">
        <f>VLOOKUP(A3278,'2 year Data'!A:B,2,FALSE)</f>
        <v>2.58</v>
      </c>
      <c r="E3278" s="7">
        <f t="shared" ca="1" si="10669"/>
        <v>-1.5267175572519109E-2</v>
      </c>
      <c r="F3278" s="7">
        <f t="shared" ca="1" si="10670"/>
        <v>-1.5267175572519109E-2</v>
      </c>
      <c r="G3278">
        <f t="shared" si="10645"/>
        <v>2.98</v>
      </c>
      <c r="H3278">
        <f t="shared" si="10646"/>
        <v>2.39</v>
      </c>
      <c r="I3278" s="27">
        <f t="shared" si="10561"/>
        <v>0.32203389830508472</v>
      </c>
      <c r="J3278" s="9">
        <f t="shared" si="10647"/>
        <v>-1.4232209737827715E-2</v>
      </c>
      <c r="K3278" s="9">
        <f t="shared" si="10648"/>
        <v>0</v>
      </c>
      <c r="L3278" s="9">
        <f t="shared" si="10649"/>
        <v>0</v>
      </c>
      <c r="M3278" s="9">
        <f t="shared" si="10650"/>
        <v>0</v>
      </c>
      <c r="N3278" s="28">
        <f t="shared" si="10635"/>
        <v>2.63</v>
      </c>
      <c r="O3278" s="28">
        <f t="shared" si="10636"/>
        <v>2.75</v>
      </c>
      <c r="P3278" s="28">
        <f t="shared" si="10637"/>
        <v>2.8325</v>
      </c>
      <c r="Q3278" s="28">
        <f t="shared" si="10638"/>
        <v>2.98</v>
      </c>
      <c r="R3278" s="9">
        <f t="shared" ca="1" si="10651"/>
        <v>-1.4232209737827715E-2</v>
      </c>
      <c r="S3278" s="9">
        <f t="shared" ca="1" si="10652"/>
        <v>0</v>
      </c>
      <c r="T3278" s="9">
        <f t="shared" ca="1" si="10653"/>
        <v>0</v>
      </c>
      <c r="U3278" s="9">
        <f t="shared" ca="1" si="10654"/>
        <v>0</v>
      </c>
      <c r="V3278" s="28">
        <f t="shared" ref="V3278:Y3278" ca="1" si="10699">QUARTILE($F3154:$F3277,V$2)</f>
        <v>-7.4559074265589942E-3</v>
      </c>
      <c r="W3278" s="28">
        <f t="shared" ca="1" si="10699"/>
        <v>0</v>
      </c>
      <c r="X3278" s="28">
        <f t="shared" ca="1" si="10699"/>
        <v>7.1879382889201149E-3</v>
      </c>
      <c r="Y3278" s="28">
        <f t="shared" ca="1" si="10699"/>
        <v>4.6025104602510414E-2</v>
      </c>
      <c r="Z3278" s="30">
        <f t="shared" ca="1" si="10626"/>
        <v>-0.28765323688843819</v>
      </c>
      <c r="AA3278" s="30">
        <f t="shared" ca="1" si="10627"/>
        <v>-4.0115168008741826E-2</v>
      </c>
      <c r="AB3278" s="30">
        <f t="shared" ca="1" si="10628"/>
        <v>8.5019545611610528E-2</v>
      </c>
      <c r="AC3278" s="30">
        <f t="shared" ca="1" si="10629"/>
        <v>0.18962077661318494</v>
      </c>
      <c r="AD3278">
        <f t="shared" ca="1" si="10656"/>
        <v>-1.4232209737827715E-2</v>
      </c>
      <c r="AE3278">
        <f t="shared" ca="1" si="10657"/>
        <v>0</v>
      </c>
      <c r="AF3278">
        <f t="shared" ca="1" si="10658"/>
        <v>0</v>
      </c>
      <c r="AG3278" s="31">
        <f t="shared" ca="1" si="10640"/>
        <v>-3.8314176245209941E-3</v>
      </c>
      <c r="AH3278" s="31">
        <f t="shared" ca="1" si="10641"/>
        <v>3.8461538461538325E-3</v>
      </c>
      <c r="AI3278" s="31">
        <f t="shared" ref="AI3278:AK3278" ca="1" si="10700">SUM(AD3153:AD3278)</f>
        <v>-0.2713357529310797</v>
      </c>
      <c r="AJ3278" s="31">
        <f t="shared" ca="1" si="10700"/>
        <v>3.1404547039094538E-2</v>
      </c>
      <c r="AK3278" s="31">
        <f t="shared" ca="1" si="10700"/>
        <v>0.25382574449148904</v>
      </c>
      <c r="AL3278">
        <f ca="1">SUM($AF$129:AF3278)</f>
        <v>2.7996793044731216</v>
      </c>
      <c r="AO3278">
        <f t="shared" ca="1" si="10660"/>
        <v>-1.4232209737827715E-2</v>
      </c>
      <c r="AP3278">
        <f t="shared" ca="1" si="10661"/>
        <v>0</v>
      </c>
      <c r="AQ3278">
        <f t="shared" ca="1" si="10643"/>
        <v>0</v>
      </c>
      <c r="AR3278" s="31">
        <f t="shared" ref="AR3278:AS3278" ca="1" si="10701">SUM(AO3153:AO3278)</f>
        <v>-0.32776840489718001</v>
      </c>
      <c r="AS3278" s="31">
        <f t="shared" ca="1" si="10701"/>
        <v>0.27464032222479556</v>
      </c>
      <c r="AT3278">
        <f ca="1">SUM($AP$129:AP3278)</f>
        <v>3.311999118684402</v>
      </c>
    </row>
    <row r="3279" spans="1:46" x14ac:dyDescent="0.25">
      <c r="A3279" s="11">
        <v>43488</v>
      </c>
      <c r="B3279" s="12">
        <v>2638</v>
      </c>
      <c r="C3279" s="10">
        <f t="shared" si="10674"/>
        <v>2.2796352583586625E-3</v>
      </c>
      <c r="D3279" s="7">
        <f>VLOOKUP(A3279,'2 year Data'!A:B,2,FALSE)</f>
        <v>2.58</v>
      </c>
      <c r="E3279" s="7">
        <f t="shared" ca="1" si="10669"/>
        <v>0</v>
      </c>
      <c r="F3279" s="7">
        <f t="shared" ca="1" si="10670"/>
        <v>0</v>
      </c>
      <c r="G3279">
        <f t="shared" si="10645"/>
        <v>2.98</v>
      </c>
      <c r="H3279">
        <f t="shared" si="10646"/>
        <v>2.39</v>
      </c>
      <c r="I3279" s="27">
        <f t="shared" si="10561"/>
        <v>0.32203389830508472</v>
      </c>
      <c r="J3279" s="9">
        <f t="shared" si="10647"/>
        <v>2.2796352583586625E-3</v>
      </c>
      <c r="K3279" s="9">
        <f t="shared" si="10648"/>
        <v>0</v>
      </c>
      <c r="L3279" s="9">
        <f t="shared" si="10649"/>
        <v>0</v>
      </c>
      <c r="M3279" s="9">
        <f t="shared" si="10650"/>
        <v>0</v>
      </c>
      <c r="N3279" s="28">
        <f t="shared" si="10635"/>
        <v>2.63</v>
      </c>
      <c r="O3279" s="28">
        <f t="shared" si="10636"/>
        <v>2.75</v>
      </c>
      <c r="P3279" s="28">
        <f t="shared" si="10637"/>
        <v>2.8325</v>
      </c>
      <c r="Q3279" s="28">
        <f t="shared" si="10638"/>
        <v>2.98</v>
      </c>
      <c r="R3279" s="9">
        <f t="shared" ca="1" si="10651"/>
        <v>0</v>
      </c>
      <c r="S3279" s="9">
        <f t="shared" ca="1" si="10652"/>
        <v>2.2796352583586625E-3</v>
      </c>
      <c r="T3279" s="9">
        <f t="shared" ca="1" si="10653"/>
        <v>0</v>
      </c>
      <c r="U3279" s="9">
        <f t="shared" ca="1" si="10654"/>
        <v>0</v>
      </c>
      <c r="V3279" s="28">
        <f t="shared" ref="V3279:Y3279" ca="1" si="10702">QUARTILE($F3155:$F3278,V$2)</f>
        <v>-7.5258901971911318E-3</v>
      </c>
      <c r="W3279" s="28">
        <f t="shared" ca="1" si="10702"/>
        <v>0</v>
      </c>
      <c r="X3279" s="28">
        <f t="shared" ca="1" si="10702"/>
        <v>7.1879382889201149E-3</v>
      </c>
      <c r="Y3279" s="28">
        <f t="shared" ca="1" si="10702"/>
        <v>4.6025104602510414E-2</v>
      </c>
      <c r="Z3279" s="30">
        <f t="shared" ca="1" si="10626"/>
        <v>-0.28765323688843819</v>
      </c>
      <c r="AA3279" s="30">
        <f t="shared" ca="1" si="10627"/>
        <v>-3.7835532750383163E-2</v>
      </c>
      <c r="AB3279" s="30">
        <f t="shared" ca="1" si="10628"/>
        <v>8.5019545611610528E-2</v>
      </c>
      <c r="AC3279" s="30">
        <f t="shared" ca="1" si="10629"/>
        <v>0.18783569985488435</v>
      </c>
      <c r="AD3279">
        <f t="shared" ca="1" si="10656"/>
        <v>0</v>
      </c>
      <c r="AE3279">
        <f t="shared" ca="1" si="10657"/>
        <v>2.2796352583586625E-3</v>
      </c>
      <c r="AF3279">
        <f t="shared" ca="1" si="10658"/>
        <v>0</v>
      </c>
      <c r="AG3279" s="31">
        <f t="shared" ca="1" si="10640"/>
        <v>-3.8314176245209941E-3</v>
      </c>
      <c r="AH3279" s="31">
        <f t="shared" ca="1" si="10641"/>
        <v>3.8022813688214363E-3</v>
      </c>
      <c r="AI3279" s="31">
        <f t="shared" ref="AI3279:AK3279" ca="1" si="10703">SUM(AD3154:AD3279)</f>
        <v>-0.2713357529310797</v>
      </c>
      <c r="AJ3279" s="31">
        <f t="shared" ca="1" si="10703"/>
        <v>3.3684182297453201E-2</v>
      </c>
      <c r="AK3279" s="31">
        <f t="shared" ca="1" si="10703"/>
        <v>0.25204066773318845</v>
      </c>
      <c r="AL3279">
        <f ca="1">SUM($AF$129:AF3279)</f>
        <v>2.7996793044731216</v>
      </c>
      <c r="AO3279">
        <f t="shared" ca="1" si="10660"/>
        <v>2.2796352583586625E-3</v>
      </c>
      <c r="AP3279">
        <f t="shared" ca="1" si="10661"/>
        <v>0</v>
      </c>
      <c r="AQ3279">
        <f t="shared" ca="1" si="10643"/>
        <v>0</v>
      </c>
      <c r="AR3279" s="31">
        <f t="shared" ref="AR3279:AS3279" ca="1" si="10704">SUM(AO3154:AO3279)</f>
        <v>-0.32548876963882134</v>
      </c>
      <c r="AS3279" s="31">
        <f t="shared" ca="1" si="10704"/>
        <v>0.27285524546649492</v>
      </c>
      <c r="AT3279">
        <f ca="1">SUM($AP$129:AP3279)</f>
        <v>3.311999118684402</v>
      </c>
    </row>
    <row r="3280" spans="1:46" x14ac:dyDescent="0.25">
      <c r="A3280" s="11">
        <v>43489</v>
      </c>
      <c r="B3280" s="12">
        <v>2642</v>
      </c>
      <c r="C3280" s="10">
        <f t="shared" si="10674"/>
        <v>1.5163002274450341E-3</v>
      </c>
      <c r="D3280" s="7">
        <f>VLOOKUP(A3280,'2 year Data'!A:B,2,FALSE)</f>
        <v>2.56</v>
      </c>
      <c r="E3280" s="7">
        <f t="shared" ca="1" si="10669"/>
        <v>-7.7519379844961378E-3</v>
      </c>
      <c r="F3280" s="7">
        <f t="shared" ca="1" si="10670"/>
        <v>-7.7519379844961378E-3</v>
      </c>
      <c r="G3280">
        <f t="shared" si="10645"/>
        <v>2.98</v>
      </c>
      <c r="H3280">
        <f t="shared" si="10646"/>
        <v>2.39</v>
      </c>
      <c r="I3280" s="27">
        <f t="shared" si="10561"/>
        <v>0.28813559322033894</v>
      </c>
      <c r="J3280" s="9">
        <f t="shared" si="10647"/>
        <v>1.5163002274450341E-3</v>
      </c>
      <c r="K3280" s="9">
        <f t="shared" si="10648"/>
        <v>0</v>
      </c>
      <c r="L3280" s="9">
        <f t="shared" si="10649"/>
        <v>0</v>
      </c>
      <c r="M3280" s="9">
        <f t="shared" si="10650"/>
        <v>0</v>
      </c>
      <c r="N3280" s="28">
        <f t="shared" si="10635"/>
        <v>2.63</v>
      </c>
      <c r="O3280" s="28">
        <f t="shared" si="10636"/>
        <v>2.75</v>
      </c>
      <c r="P3280" s="28">
        <f t="shared" si="10637"/>
        <v>2.8325</v>
      </c>
      <c r="Q3280" s="28">
        <f t="shared" si="10638"/>
        <v>2.98</v>
      </c>
      <c r="R3280" s="9">
        <f t="shared" ca="1" si="10651"/>
        <v>1.5163002274450341E-3</v>
      </c>
      <c r="S3280" s="9">
        <f t="shared" ca="1" si="10652"/>
        <v>0</v>
      </c>
      <c r="T3280" s="9">
        <f t="shared" ca="1" si="10653"/>
        <v>0</v>
      </c>
      <c r="U3280" s="9">
        <f t="shared" ca="1" si="10654"/>
        <v>0</v>
      </c>
      <c r="V3280" s="28">
        <f t="shared" ref="V3280:Y3280" ca="1" si="10705">QUARTILE($F3156:$F3279,V$2)</f>
        <v>-7.5258901971911318E-3</v>
      </c>
      <c r="W3280" s="28">
        <f t="shared" ca="1" si="10705"/>
        <v>0</v>
      </c>
      <c r="X3280" s="28">
        <f t="shared" ca="1" si="10705"/>
        <v>7.1301929871554481E-3</v>
      </c>
      <c r="Y3280" s="28">
        <f t="shared" ca="1" si="10705"/>
        <v>4.6025104602510414E-2</v>
      </c>
      <c r="Z3280" s="30">
        <f t="shared" ca="1" si="10626"/>
        <v>-0.28613693666099316</v>
      </c>
      <c r="AA3280" s="30">
        <f t="shared" ca="1" si="10627"/>
        <v>-4.2824841374759497E-2</v>
      </c>
      <c r="AB3280" s="30">
        <f t="shared" ca="1" si="10628"/>
        <v>8.5019545611610528E-2</v>
      </c>
      <c r="AC3280" s="30">
        <f t="shared" ca="1" si="10629"/>
        <v>0.18783569985488435</v>
      </c>
      <c r="AD3280">
        <f t="shared" ca="1" si="10656"/>
        <v>1.5163002274450341E-3</v>
      </c>
      <c r="AE3280">
        <f t="shared" ca="1" si="10657"/>
        <v>0</v>
      </c>
      <c r="AF3280">
        <f t="shared" ca="1" si="10658"/>
        <v>0</v>
      </c>
      <c r="AG3280" s="31">
        <f t="shared" ca="1" si="10640"/>
        <v>-3.906250000000111E-3</v>
      </c>
      <c r="AH3280" s="31">
        <f t="shared" ca="1" si="10641"/>
        <v>3.759398496240518E-3</v>
      </c>
      <c r="AI3280" s="31">
        <f t="shared" ref="AI3280:AK3280" ca="1" si="10706">SUM(AD3155:AD3280)</f>
        <v>-0.27480876132801102</v>
      </c>
      <c r="AJ3280" s="31">
        <f t="shared" ca="1" si="10706"/>
        <v>3.3684182297453201E-2</v>
      </c>
      <c r="AK3280" s="31">
        <f t="shared" ca="1" si="10706"/>
        <v>0.25204066773318845</v>
      </c>
      <c r="AL3280">
        <f ca="1">SUM($AF$129:AF3280)</f>
        <v>2.7996793044731216</v>
      </c>
      <c r="AO3280">
        <f t="shared" ca="1" si="10660"/>
        <v>1.5163002274450341E-3</v>
      </c>
      <c r="AP3280">
        <f t="shared" ca="1" si="10661"/>
        <v>0</v>
      </c>
      <c r="AQ3280">
        <f t="shared" ca="1" si="10643"/>
        <v>0</v>
      </c>
      <c r="AR3280" s="31">
        <f t="shared" ref="AR3280:AS3280" ca="1" si="10707">SUM(AO3155:AO3280)</f>
        <v>-0.32896177803575261</v>
      </c>
      <c r="AS3280" s="31">
        <f t="shared" ca="1" si="10707"/>
        <v>0.27285524546649492</v>
      </c>
      <c r="AT3280">
        <f ca="1">SUM($AP$129:AP3280)</f>
        <v>3.311999118684402</v>
      </c>
    </row>
    <row r="3281" spans="1:46" x14ac:dyDescent="0.25">
      <c r="A3281" s="11">
        <v>43490</v>
      </c>
      <c r="B3281" s="12">
        <v>2666</v>
      </c>
      <c r="C3281" s="10">
        <f t="shared" si="10674"/>
        <v>9.0840272520817562E-3</v>
      </c>
      <c r="D3281" s="7">
        <f>VLOOKUP(A3281,'2 year Data'!A:B,2,FALSE)</f>
        <v>2.6</v>
      </c>
      <c r="E3281" s="7">
        <f t="shared" ca="1" si="10669"/>
        <v>1.5625E-2</v>
      </c>
      <c r="F3281" s="7">
        <f t="shared" ca="1" si="10670"/>
        <v>1.5625E-2</v>
      </c>
      <c r="G3281">
        <f t="shared" si="10645"/>
        <v>2.98</v>
      </c>
      <c r="H3281">
        <f t="shared" si="10646"/>
        <v>2.39</v>
      </c>
      <c r="I3281" s="27">
        <f t="shared" si="10561"/>
        <v>0.35593220338983056</v>
      </c>
      <c r="J3281" s="9">
        <f t="shared" si="10647"/>
        <v>9.0840272520817562E-3</v>
      </c>
      <c r="K3281" s="9">
        <f t="shared" si="10648"/>
        <v>0</v>
      </c>
      <c r="L3281" s="9">
        <f t="shared" si="10649"/>
        <v>0</v>
      </c>
      <c r="M3281" s="9">
        <f t="shared" si="10650"/>
        <v>0</v>
      </c>
      <c r="N3281" s="28">
        <f t="shared" si="10635"/>
        <v>2.63</v>
      </c>
      <c r="O3281" s="28">
        <f t="shared" si="10636"/>
        <v>2.75</v>
      </c>
      <c r="P3281" s="28">
        <f t="shared" si="10637"/>
        <v>2.8325</v>
      </c>
      <c r="Q3281" s="28">
        <f t="shared" si="10638"/>
        <v>2.98</v>
      </c>
      <c r="R3281" s="9">
        <f t="shared" ca="1" si="10651"/>
        <v>0</v>
      </c>
      <c r="S3281" s="9">
        <f t="shared" ca="1" si="10652"/>
        <v>0</v>
      </c>
      <c r="T3281" s="9">
        <f t="shared" ca="1" si="10653"/>
        <v>0</v>
      </c>
      <c r="U3281" s="9">
        <f t="shared" ca="1" si="10654"/>
        <v>9.0840272520817562E-3</v>
      </c>
      <c r="V3281" s="28">
        <f t="shared" ref="V3281:Y3281" ca="1" si="10708">QUARTILE($F3157:$F3280,V$2)</f>
        <v>-7.554316752429957E-3</v>
      </c>
      <c r="W3281" s="28">
        <f t="shared" ca="1" si="10708"/>
        <v>0</v>
      </c>
      <c r="X3281" s="28">
        <f t="shared" ca="1" si="10708"/>
        <v>7.0610495714500399E-3</v>
      </c>
      <c r="Y3281" s="28">
        <f t="shared" ca="1" si="10708"/>
        <v>4.6025104602510414E-2</v>
      </c>
      <c r="Z3281" s="30">
        <f t="shared" ca="1" si="10626"/>
        <v>-0.28613693666099316</v>
      </c>
      <c r="AA3281" s="30">
        <f t="shared" ca="1" si="10627"/>
        <v>-4.2824841374759497E-2</v>
      </c>
      <c r="AB3281" s="30">
        <f t="shared" ca="1" si="10628"/>
        <v>8.5019545611610528E-2</v>
      </c>
      <c r="AC3281" s="30">
        <f t="shared" ca="1" si="10629"/>
        <v>0.18769986895093776</v>
      </c>
      <c r="AD3281">
        <f t="shared" ca="1" si="10656"/>
        <v>0</v>
      </c>
      <c r="AE3281">
        <f t="shared" ca="1" si="10657"/>
        <v>0</v>
      </c>
      <c r="AF3281">
        <f t="shared" ca="1" si="10658"/>
        <v>9.0840272520817562E-3</v>
      </c>
      <c r="AG3281" s="31">
        <f t="shared" ca="1" si="10640"/>
        <v>-3.8314176245209941E-3</v>
      </c>
      <c r="AH3281" s="31">
        <f t="shared" ca="1" si="10641"/>
        <v>3.8022813688214363E-3</v>
      </c>
      <c r="AI3281" s="31">
        <f t="shared" ref="AI3281:AK3281" ca="1" si="10709">SUM(AD3156:AD3281)</f>
        <v>-0.27480876132801102</v>
      </c>
      <c r="AJ3281" s="31">
        <f t="shared" ca="1" si="10709"/>
        <v>3.3684182297453201E-2</v>
      </c>
      <c r="AK3281" s="31">
        <f t="shared" ca="1" si="10709"/>
        <v>0.25190483682924186</v>
      </c>
      <c r="AL3281">
        <f ca="1">SUM($AF$129:AF3281)</f>
        <v>2.8087633317252032</v>
      </c>
      <c r="AO3281">
        <f t="shared" ca="1" si="10660"/>
        <v>0</v>
      </c>
      <c r="AP3281">
        <f t="shared" ca="1" si="10661"/>
        <v>9.0840272520817562E-3</v>
      </c>
      <c r="AQ3281">
        <f t="shared" ca="1" si="10643"/>
        <v>0</v>
      </c>
      <c r="AR3281" s="31">
        <f t="shared" ref="AR3281:AS3281" ca="1" si="10710">SUM(AO3156:AO3281)</f>
        <v>-0.32896177803575261</v>
      </c>
      <c r="AS3281" s="31">
        <f t="shared" ca="1" si="10710"/>
        <v>0.27271941456254833</v>
      </c>
      <c r="AT3281">
        <f ca="1">SUM($AP$129:AP3281)</f>
        <v>3.3210831459364836</v>
      </c>
    </row>
    <row r="3282" spans="1:46" x14ac:dyDescent="0.25">
      <c r="A3282" s="11">
        <v>43493</v>
      </c>
      <c r="B3282" s="12">
        <v>2635</v>
      </c>
      <c r="C3282" s="10">
        <f t="shared" si="10674"/>
        <v>-1.1627906976744186E-2</v>
      </c>
      <c r="D3282" s="7">
        <f>VLOOKUP(A3282,'2 year Data'!A:B,2,FALSE)</f>
        <v>2.6</v>
      </c>
      <c r="E3282" s="7">
        <f t="shared" ca="1" si="10669"/>
        <v>0</v>
      </c>
      <c r="F3282" s="7">
        <f t="shared" ca="1" si="10670"/>
        <v>0</v>
      </c>
      <c r="G3282">
        <f t="shared" si="10645"/>
        <v>2.98</v>
      </c>
      <c r="H3282">
        <f t="shared" si="10646"/>
        <v>2.39</v>
      </c>
      <c r="I3282" s="27">
        <f t="shared" si="10561"/>
        <v>0.35593220338983056</v>
      </c>
      <c r="J3282" s="9">
        <f t="shared" si="10647"/>
        <v>-1.1627906976744186E-2</v>
      </c>
      <c r="K3282" s="9">
        <f t="shared" si="10648"/>
        <v>0</v>
      </c>
      <c r="L3282" s="9">
        <f t="shared" si="10649"/>
        <v>0</v>
      </c>
      <c r="M3282" s="9">
        <f t="shared" si="10650"/>
        <v>0</v>
      </c>
      <c r="N3282" s="28">
        <f t="shared" si="10635"/>
        <v>2.6274999999999999</v>
      </c>
      <c r="O3282" s="28">
        <f t="shared" si="10636"/>
        <v>2.75</v>
      </c>
      <c r="P3282" s="28">
        <f t="shared" si="10637"/>
        <v>2.8325</v>
      </c>
      <c r="Q3282" s="28">
        <f t="shared" si="10638"/>
        <v>2.98</v>
      </c>
      <c r="R3282" s="9">
        <f t="shared" ca="1" si="10651"/>
        <v>0</v>
      </c>
      <c r="S3282" s="9">
        <f t="shared" ca="1" si="10652"/>
        <v>-1.1627906976744186E-2</v>
      </c>
      <c r="T3282" s="9">
        <f t="shared" ca="1" si="10653"/>
        <v>0</v>
      </c>
      <c r="U3282" s="9">
        <f t="shared" ca="1" si="10654"/>
        <v>0</v>
      </c>
      <c r="V3282" s="28">
        <f t="shared" ref="V3282:Y3282" ca="1" si="10711">QUARTILE($F3158:$F3281,V$2)</f>
        <v>-7.554316752429957E-3</v>
      </c>
      <c r="W3282" s="28">
        <f t="shared" ca="1" si="10711"/>
        <v>0</v>
      </c>
      <c r="X3282" s="28">
        <f t="shared" ca="1" si="10711"/>
        <v>7.1301929871554481E-3</v>
      </c>
      <c r="Y3282" s="28">
        <f t="shared" ca="1" si="10711"/>
        <v>4.6025104602510414E-2</v>
      </c>
      <c r="Z3282" s="30">
        <f t="shared" ca="1" si="10626"/>
        <v>-0.28613693666099316</v>
      </c>
      <c r="AA3282" s="30">
        <f t="shared" ca="1" si="10627"/>
        <v>-5.4452748351503683E-2</v>
      </c>
      <c r="AB3282" s="30">
        <f t="shared" ca="1" si="10628"/>
        <v>8.5019545611610528E-2</v>
      </c>
      <c r="AC3282" s="30">
        <f t="shared" ca="1" si="10629"/>
        <v>0.19086220205002422</v>
      </c>
      <c r="AD3282">
        <f t="shared" ca="1" si="10656"/>
        <v>0</v>
      </c>
      <c r="AE3282">
        <f t="shared" ca="1" si="10657"/>
        <v>-1.1627906976744186E-2</v>
      </c>
      <c r="AF3282">
        <f t="shared" ca="1" si="10658"/>
        <v>0</v>
      </c>
      <c r="AG3282" s="31">
        <f t="shared" ca="1" si="10640"/>
        <v>-3.8314176245209941E-3</v>
      </c>
      <c r="AH3282" s="31">
        <f t="shared" ca="1" si="10641"/>
        <v>3.8022813688214363E-3</v>
      </c>
      <c r="AI3282" s="31">
        <f t="shared" ref="AI3282:AK3282" ca="1" si="10712">SUM(AD3157:AD3282)</f>
        <v>-0.27480876132801102</v>
      </c>
      <c r="AJ3282" s="31">
        <f t="shared" ca="1" si="10712"/>
        <v>2.2056275320709015E-2</v>
      </c>
      <c r="AK3282" s="31">
        <f t="shared" ca="1" si="10712"/>
        <v>0.25506716992832829</v>
      </c>
      <c r="AL3282">
        <f ca="1">SUM($AF$129:AF3282)</f>
        <v>2.8087633317252032</v>
      </c>
      <c r="AO3282">
        <f t="shared" ca="1" si="10660"/>
        <v>-1.1627906976744186E-2</v>
      </c>
      <c r="AP3282">
        <f t="shared" ca="1" si="10661"/>
        <v>0</v>
      </c>
      <c r="AQ3282">
        <f t="shared" ca="1" si="10643"/>
        <v>0</v>
      </c>
      <c r="AR3282" s="31">
        <f t="shared" ref="AR3282:AS3282" ca="1" si="10713">SUM(AO3157:AO3282)</f>
        <v>-0.34058968501249681</v>
      </c>
      <c r="AS3282" s="31">
        <f t="shared" ca="1" si="10713"/>
        <v>0.27588174766163476</v>
      </c>
      <c r="AT3282">
        <f ca="1">SUM($AP$129:AP3282)</f>
        <v>3.3210831459364836</v>
      </c>
    </row>
    <row r="3283" spans="1:46" x14ac:dyDescent="0.25">
      <c r="A3283" s="11">
        <v>43494</v>
      </c>
      <c r="B3283" s="12">
        <v>2640</v>
      </c>
      <c r="C3283" s="10">
        <f t="shared" si="10674"/>
        <v>1.8975332068311196E-3</v>
      </c>
      <c r="D3283" s="7">
        <f>VLOOKUP(A3283,'2 year Data'!A:B,2,FALSE)</f>
        <v>2.56</v>
      </c>
      <c r="E3283" s="7">
        <f t="shared" ca="1" si="10669"/>
        <v>-1.5384615384615441E-2</v>
      </c>
      <c r="F3283" s="7">
        <f t="shared" ca="1" si="10670"/>
        <v>-1.5384615384615441E-2</v>
      </c>
      <c r="G3283">
        <f t="shared" si="10645"/>
        <v>2.98</v>
      </c>
      <c r="H3283">
        <f t="shared" si="10646"/>
        <v>2.39</v>
      </c>
      <c r="I3283" s="27">
        <f t="shared" si="10561"/>
        <v>0.28813559322033894</v>
      </c>
      <c r="J3283" s="9">
        <f t="shared" si="10647"/>
        <v>1.8975332068311196E-3</v>
      </c>
      <c r="K3283" s="9">
        <f t="shared" si="10648"/>
        <v>0</v>
      </c>
      <c r="L3283" s="9">
        <f t="shared" si="10649"/>
        <v>0</v>
      </c>
      <c r="M3283" s="9">
        <f t="shared" si="10650"/>
        <v>0</v>
      </c>
      <c r="N3283" s="28">
        <f t="shared" si="10635"/>
        <v>2.62</v>
      </c>
      <c r="O3283" s="28">
        <f t="shared" si="10636"/>
        <v>2.75</v>
      </c>
      <c r="P3283" s="28">
        <f t="shared" si="10637"/>
        <v>2.8325</v>
      </c>
      <c r="Q3283" s="28">
        <f t="shared" si="10638"/>
        <v>2.98</v>
      </c>
      <c r="R3283" s="9">
        <f t="shared" ca="1" si="10651"/>
        <v>1.8975332068311196E-3</v>
      </c>
      <c r="S3283" s="9">
        <f t="shared" ca="1" si="10652"/>
        <v>0</v>
      </c>
      <c r="T3283" s="9">
        <f t="shared" ca="1" si="10653"/>
        <v>0</v>
      </c>
      <c r="U3283" s="9">
        <f t="shared" ca="1" si="10654"/>
        <v>0</v>
      </c>
      <c r="V3283" s="28">
        <f t="shared" ref="V3283:Y3283" ca="1" si="10714">QUARTILE($F3159:$F3282,V$2)</f>
        <v>-7.554316752429957E-3</v>
      </c>
      <c r="W3283" s="28">
        <f t="shared" ca="1" si="10714"/>
        <v>0</v>
      </c>
      <c r="X3283" s="28">
        <f t="shared" ca="1" si="10714"/>
        <v>7.1301929871554481E-3</v>
      </c>
      <c r="Y3283" s="28">
        <f t="shared" ca="1" si="10714"/>
        <v>4.6025104602510414E-2</v>
      </c>
      <c r="Z3283" s="30">
        <f t="shared" ca="1" si="10626"/>
        <v>-0.28318194839600203</v>
      </c>
      <c r="AA3283" s="30">
        <f t="shared" ca="1" si="10627"/>
        <v>-5.4452748351503683E-2</v>
      </c>
      <c r="AB3283" s="30">
        <f t="shared" ca="1" si="10628"/>
        <v>8.5019545611610528E-2</v>
      </c>
      <c r="AC3283" s="30">
        <f t="shared" ca="1" si="10629"/>
        <v>0.19086220205002422</v>
      </c>
      <c r="AD3283">
        <f t="shared" ca="1" si="10656"/>
        <v>1.8975332068311196E-3</v>
      </c>
      <c r="AE3283">
        <f t="shared" ca="1" si="10657"/>
        <v>0</v>
      </c>
      <c r="AF3283">
        <f t="shared" ca="1" si="10658"/>
        <v>0</v>
      </c>
      <c r="AG3283" s="31">
        <f t="shared" ca="1" si="10640"/>
        <v>-3.906250000000111E-3</v>
      </c>
      <c r="AH3283" s="31">
        <f t="shared" ca="1" si="10641"/>
        <v>3.8022813688214363E-3</v>
      </c>
      <c r="AI3283" s="31">
        <f t="shared" ref="AI3283:AK3283" ca="1" si="10715">SUM(AD3158:AD3283)</f>
        <v>-0.27185377306301989</v>
      </c>
      <c r="AJ3283" s="31">
        <f t="shared" ca="1" si="10715"/>
        <v>2.2056275320709015E-2</v>
      </c>
      <c r="AK3283" s="31">
        <f t="shared" ca="1" si="10715"/>
        <v>0.25506716992832829</v>
      </c>
      <c r="AL3283">
        <f ca="1">SUM($AF$129:AF3283)</f>
        <v>2.8087633317252032</v>
      </c>
      <c r="AO3283">
        <f t="shared" ca="1" si="10660"/>
        <v>1.8975332068311196E-3</v>
      </c>
      <c r="AP3283">
        <f t="shared" ca="1" si="10661"/>
        <v>0</v>
      </c>
      <c r="AQ3283">
        <f t="shared" ca="1" si="10643"/>
        <v>0</v>
      </c>
      <c r="AR3283" s="31">
        <f t="shared" ref="AR3283:AS3283" ca="1" si="10716">SUM(AO3158:AO3283)</f>
        <v>-0.33763469674750568</v>
      </c>
      <c r="AS3283" s="31">
        <f t="shared" ca="1" si="10716"/>
        <v>0.27588174766163476</v>
      </c>
      <c r="AT3283">
        <f ca="1">SUM($AP$129:AP3283)</f>
        <v>3.3210831459364836</v>
      </c>
    </row>
    <row r="3284" spans="1:46" x14ac:dyDescent="0.25">
      <c r="A3284" s="11">
        <v>43495</v>
      </c>
      <c r="B3284" s="12">
        <v>2681</v>
      </c>
      <c r="C3284" s="10">
        <f t="shared" si="10674"/>
        <v>1.553030303030303E-2</v>
      </c>
      <c r="D3284" s="7">
        <f>VLOOKUP(A3284,'2 year Data'!A:B,2,FALSE)</f>
        <v>2.52</v>
      </c>
      <c r="E3284" s="7">
        <f t="shared" ca="1" si="10669"/>
        <v>-1.5625E-2</v>
      </c>
      <c r="F3284" s="7">
        <f t="shared" ca="1" si="10670"/>
        <v>-1.5625E-2</v>
      </c>
      <c r="G3284">
        <f t="shared" si="10645"/>
        <v>2.98</v>
      </c>
      <c r="H3284">
        <f t="shared" si="10646"/>
        <v>2.39</v>
      </c>
      <c r="I3284" s="27">
        <f t="shared" si="10561"/>
        <v>0.22033898305084734</v>
      </c>
      <c r="J3284" s="9">
        <f t="shared" si="10647"/>
        <v>1.553030303030303E-2</v>
      </c>
      <c r="K3284" s="9">
        <f t="shared" si="10648"/>
        <v>0</v>
      </c>
      <c r="L3284" s="9">
        <f t="shared" si="10649"/>
        <v>0</v>
      </c>
      <c r="M3284" s="9">
        <f t="shared" si="10650"/>
        <v>0</v>
      </c>
      <c r="N3284" s="28">
        <f t="shared" si="10635"/>
        <v>2.6175000000000002</v>
      </c>
      <c r="O3284" s="28">
        <f t="shared" si="10636"/>
        <v>2.75</v>
      </c>
      <c r="P3284" s="28">
        <f t="shared" si="10637"/>
        <v>2.8325</v>
      </c>
      <c r="Q3284" s="28">
        <f t="shared" si="10638"/>
        <v>2.98</v>
      </c>
      <c r="R3284" s="9">
        <f t="shared" ca="1" si="10651"/>
        <v>1.553030303030303E-2</v>
      </c>
      <c r="S3284" s="9">
        <f t="shared" ca="1" si="10652"/>
        <v>0</v>
      </c>
      <c r="T3284" s="9">
        <f t="shared" ca="1" si="10653"/>
        <v>0</v>
      </c>
      <c r="U3284" s="9">
        <f t="shared" ca="1" si="10654"/>
        <v>0</v>
      </c>
      <c r="V3284" s="28">
        <f t="shared" ref="V3284:Y3284" ca="1" si="10717">QUARTILE($F3160:$F3283,V$2)</f>
        <v>-7.5829588662288117E-3</v>
      </c>
      <c r="W3284" s="28">
        <f t="shared" ca="1" si="10717"/>
        <v>0</v>
      </c>
      <c r="X3284" s="28">
        <f t="shared" ca="1" si="10717"/>
        <v>7.1301929871554481E-3</v>
      </c>
      <c r="Y3284" s="28">
        <f t="shared" ca="1" si="10717"/>
        <v>4.6025104602510414E-2</v>
      </c>
      <c r="Z3284" s="30">
        <f t="shared" ca="1" si="10626"/>
        <v>-0.26765164536569902</v>
      </c>
      <c r="AA3284" s="30">
        <f t="shared" ca="1" si="10627"/>
        <v>-4.3161287518758452E-2</v>
      </c>
      <c r="AB3284" s="30">
        <f t="shared" ca="1" si="10628"/>
        <v>8.5019545611610528E-2</v>
      </c>
      <c r="AC3284" s="30">
        <f t="shared" ca="1" si="10629"/>
        <v>0.19086220205002422</v>
      </c>
      <c r="AD3284">
        <f t="shared" ca="1" si="10656"/>
        <v>1.553030303030303E-2</v>
      </c>
      <c r="AE3284">
        <f t="shared" ca="1" si="10657"/>
        <v>0</v>
      </c>
      <c r="AF3284">
        <f t="shared" ca="1" si="10658"/>
        <v>0</v>
      </c>
      <c r="AG3284" s="31">
        <f t="shared" ca="1" si="10640"/>
        <v>-6.9204152249134898E-3</v>
      </c>
      <c r="AH3284" s="31">
        <f t="shared" ca="1" si="10641"/>
        <v>3.8022813688214363E-3</v>
      </c>
      <c r="AI3284" s="31">
        <f t="shared" ref="AI3284:AK3284" ca="1" si="10718">SUM(AD3159:AD3284)</f>
        <v>-0.24503200919997156</v>
      </c>
      <c r="AJ3284" s="31">
        <f t="shared" ca="1" si="10718"/>
        <v>2.2056275320709015E-2</v>
      </c>
      <c r="AK3284" s="31">
        <f t="shared" ca="1" si="10718"/>
        <v>0.25506716992832829</v>
      </c>
      <c r="AL3284">
        <f ca="1">SUM($AF$129:AF3284)</f>
        <v>2.8087633317252032</v>
      </c>
      <c r="AO3284">
        <f t="shared" ca="1" si="10660"/>
        <v>1.553030303030303E-2</v>
      </c>
      <c r="AP3284">
        <f t="shared" ca="1" si="10661"/>
        <v>0</v>
      </c>
      <c r="AQ3284">
        <f t="shared" ca="1" si="10643"/>
        <v>0</v>
      </c>
      <c r="AR3284" s="31">
        <f t="shared" ref="AR3284:AS3284" ca="1" si="10719">SUM(AO3159:AO3284)</f>
        <v>-0.31081293288445744</v>
      </c>
      <c r="AS3284" s="31">
        <f t="shared" ca="1" si="10719"/>
        <v>0.27588174766163476</v>
      </c>
      <c r="AT3284">
        <f ca="1">SUM($AP$129:AP3284)</f>
        <v>3.3210831459364836</v>
      </c>
    </row>
    <row r="3285" spans="1:46" x14ac:dyDescent="0.25">
      <c r="A3285" s="11">
        <v>43496</v>
      </c>
      <c r="B3285" s="12">
        <v>2700</v>
      </c>
      <c r="C3285" s="10">
        <f t="shared" si="10674"/>
        <v>7.0869078701976873E-3</v>
      </c>
      <c r="D3285" s="7">
        <f>VLOOKUP(A3285,'2 year Data'!A:B,2,FALSE)</f>
        <v>2.4500000000000002</v>
      </c>
      <c r="E3285" s="7">
        <f t="shared" ca="1" si="10669"/>
        <v>-2.7777777777777679E-2</v>
      </c>
      <c r="F3285" s="7">
        <f t="shared" ca="1" si="10670"/>
        <v>-2.7777777777777679E-2</v>
      </c>
      <c r="G3285">
        <f t="shared" si="10645"/>
        <v>2.98</v>
      </c>
      <c r="H3285">
        <f t="shared" si="10646"/>
        <v>2.39</v>
      </c>
      <c r="I3285" s="27">
        <f t="shared" si="10561"/>
        <v>0.10169491525423741</v>
      </c>
      <c r="J3285" s="9">
        <f t="shared" si="10647"/>
        <v>7.0869078701976873E-3</v>
      </c>
      <c r="K3285" s="9">
        <f t="shared" si="10648"/>
        <v>0</v>
      </c>
      <c r="L3285" s="9">
        <f t="shared" si="10649"/>
        <v>0</v>
      </c>
      <c r="M3285" s="9">
        <f t="shared" si="10650"/>
        <v>0</v>
      </c>
      <c r="N3285" s="28">
        <f t="shared" si="10635"/>
        <v>2.61</v>
      </c>
      <c r="O3285" s="28">
        <f t="shared" si="10636"/>
        <v>2.75</v>
      </c>
      <c r="P3285" s="28">
        <f t="shared" si="10637"/>
        <v>2.8325</v>
      </c>
      <c r="Q3285" s="28">
        <f t="shared" si="10638"/>
        <v>2.98</v>
      </c>
      <c r="R3285" s="9">
        <f t="shared" ca="1" si="10651"/>
        <v>7.0869078701976873E-3</v>
      </c>
      <c r="S3285" s="9">
        <f t="shared" ca="1" si="10652"/>
        <v>0</v>
      </c>
      <c r="T3285" s="9">
        <f t="shared" ca="1" si="10653"/>
        <v>0</v>
      </c>
      <c r="U3285" s="9">
        <f t="shared" ca="1" si="10654"/>
        <v>0</v>
      </c>
      <c r="V3285" s="28">
        <f t="shared" ref="V3285:Y3285" ca="1" si="10720">QUARTILE($F3161:$F3284,V$2)</f>
        <v>-7.6045627376425395E-3</v>
      </c>
      <c r="W3285" s="28">
        <f t="shared" ca="1" si="10720"/>
        <v>0</v>
      </c>
      <c r="X3285" s="28">
        <f t="shared" ca="1" si="10720"/>
        <v>7.1301929871554481E-3</v>
      </c>
      <c r="Y3285" s="28">
        <f t="shared" ca="1" si="10720"/>
        <v>4.6025104602510414E-2</v>
      </c>
      <c r="Z3285" s="30">
        <f t="shared" ca="1" si="10626"/>
        <v>-0.26056473749550135</v>
      </c>
      <c r="AA3285" s="30">
        <f t="shared" ca="1" si="10627"/>
        <v>-4.3161287518758452E-2</v>
      </c>
      <c r="AB3285" s="30">
        <f t="shared" ca="1" si="10628"/>
        <v>8.0023114490982414E-2</v>
      </c>
      <c r="AC3285" s="30">
        <f t="shared" ca="1" si="10629"/>
        <v>0.19086220205002422</v>
      </c>
      <c r="AD3285">
        <f t="shared" ca="1" si="10656"/>
        <v>7.0869078701976873E-3</v>
      </c>
      <c r="AE3285">
        <f t="shared" ca="1" si="10657"/>
        <v>0</v>
      </c>
      <c r="AF3285">
        <f t="shared" ca="1" si="10658"/>
        <v>0</v>
      </c>
      <c r="AG3285" s="31">
        <f t="shared" ca="1" si="10640"/>
        <v>-7.0671378091873294E-3</v>
      </c>
      <c r="AH3285" s="31">
        <f t="shared" ca="1" si="10641"/>
        <v>3.8022813688214363E-3</v>
      </c>
      <c r="AI3285" s="31">
        <f t="shared" ref="AI3285:AK3285" ca="1" si="10721">SUM(AD3160:AD3285)</f>
        <v>-0.23794510132977387</v>
      </c>
      <c r="AJ3285" s="31">
        <f t="shared" ca="1" si="10721"/>
        <v>1.7059844200080901E-2</v>
      </c>
      <c r="AK3285" s="31">
        <f t="shared" ca="1" si="10721"/>
        <v>0.25506716992832829</v>
      </c>
      <c r="AL3285">
        <f ca="1">SUM($AF$129:AF3285)</f>
        <v>2.8087633317252032</v>
      </c>
      <c r="AO3285">
        <f t="shared" ca="1" si="10660"/>
        <v>7.0869078701976873E-3</v>
      </c>
      <c r="AP3285">
        <f t="shared" ca="1" si="10661"/>
        <v>0</v>
      </c>
      <c r="AQ3285">
        <f t="shared" ca="1" si="10643"/>
        <v>0</v>
      </c>
      <c r="AR3285" s="31">
        <f t="shared" ref="AR3285:AS3285" ca="1" si="10722">SUM(AO3160:AO3285)</f>
        <v>-0.30372602501425977</v>
      </c>
      <c r="AS3285" s="31">
        <f t="shared" ca="1" si="10722"/>
        <v>0.27088531654100662</v>
      </c>
      <c r="AT3285">
        <f ca="1">SUM($AP$129:AP3285)</f>
        <v>3.3210831459364836</v>
      </c>
    </row>
    <row r="3286" spans="1:46" x14ac:dyDescent="0.25">
      <c r="A3286" s="11">
        <v>43497</v>
      </c>
      <c r="B3286" s="12">
        <v>2706</v>
      </c>
      <c r="C3286" s="10">
        <f t="shared" si="10674"/>
        <v>2.2222222222222222E-3</v>
      </c>
      <c r="D3286" s="7">
        <f>VLOOKUP(A3286,'2 year Data'!A:B,2,FALSE)</f>
        <v>2.52</v>
      </c>
      <c r="E3286" s="7">
        <f t="shared" ca="1" si="10669"/>
        <v>2.857142857142847E-2</v>
      </c>
      <c r="F3286" s="7">
        <f t="shared" ca="1" si="10670"/>
        <v>2.857142857142847E-2</v>
      </c>
      <c r="G3286">
        <f t="shared" si="10645"/>
        <v>2.98</v>
      </c>
      <c r="H3286">
        <f t="shared" si="10646"/>
        <v>2.39</v>
      </c>
      <c r="I3286" s="27">
        <f t="shared" si="10561"/>
        <v>0.22033898305084734</v>
      </c>
      <c r="J3286" s="9">
        <f t="shared" si="10647"/>
        <v>2.2222222222222222E-3</v>
      </c>
      <c r="K3286" s="9">
        <f t="shared" si="10648"/>
        <v>0</v>
      </c>
      <c r="L3286" s="9">
        <f t="shared" si="10649"/>
        <v>0</v>
      </c>
      <c r="M3286" s="9">
        <f t="shared" si="10650"/>
        <v>0</v>
      </c>
      <c r="N3286" s="28">
        <f t="shared" si="10635"/>
        <v>2.61</v>
      </c>
      <c r="O3286" s="28">
        <f t="shared" si="10636"/>
        <v>2.75</v>
      </c>
      <c r="P3286" s="28">
        <f t="shared" si="10637"/>
        <v>2.8325</v>
      </c>
      <c r="Q3286" s="28">
        <f t="shared" si="10638"/>
        <v>2.98</v>
      </c>
      <c r="R3286" s="9">
        <f t="shared" ca="1" si="10651"/>
        <v>0</v>
      </c>
      <c r="S3286" s="9">
        <f t="shared" ca="1" si="10652"/>
        <v>0</v>
      </c>
      <c r="T3286" s="9">
        <f t="shared" ca="1" si="10653"/>
        <v>0</v>
      </c>
      <c r="U3286" s="9">
        <f t="shared" ca="1" si="10654"/>
        <v>2.2222222222222222E-3</v>
      </c>
      <c r="V3286" s="28">
        <f t="shared" ref="V3286:Y3286" ca="1" si="10723">QUARTILE($F3162:$F3285,V$2)</f>
        <v>-7.6414065493559391E-3</v>
      </c>
      <c r="W3286" s="28">
        <f t="shared" ca="1" si="10723"/>
        <v>0</v>
      </c>
      <c r="X3286" s="28">
        <f t="shared" ca="1" si="10723"/>
        <v>7.1301929871554481E-3</v>
      </c>
      <c r="Y3286" s="28">
        <f t="shared" ca="1" si="10723"/>
        <v>4.6025104602510414E-2</v>
      </c>
      <c r="Z3286" s="30">
        <f t="shared" ca="1" si="10626"/>
        <v>-0.26056473749550135</v>
      </c>
      <c r="AA3286" s="30">
        <f t="shared" ca="1" si="10627"/>
        <v>-4.2095946609667541E-2</v>
      </c>
      <c r="AB3286" s="30">
        <f t="shared" ca="1" si="10628"/>
        <v>8.0023114490982414E-2</v>
      </c>
      <c r="AC3286" s="30">
        <f t="shared" ca="1" si="10629"/>
        <v>0.19308442427224642</v>
      </c>
      <c r="AD3286">
        <f t="shared" ca="1" si="10656"/>
        <v>0</v>
      </c>
      <c r="AE3286">
        <f t="shared" ca="1" si="10657"/>
        <v>0</v>
      </c>
      <c r="AF3286">
        <f t="shared" ca="1" si="10658"/>
        <v>2.2222222222222222E-3</v>
      </c>
      <c r="AG3286" s="31">
        <f t="shared" ca="1" si="10640"/>
        <v>-6.9204152249134898E-3</v>
      </c>
      <c r="AH3286" s="31">
        <f t="shared" ca="1" si="10641"/>
        <v>3.8461538461538325E-3</v>
      </c>
      <c r="AI3286" s="31">
        <f t="shared" ref="AI3286:AK3286" ca="1" si="10724">SUM(AD3161:AD3286)</f>
        <v>-0.23794510132977387</v>
      </c>
      <c r="AJ3286" s="31">
        <f t="shared" ca="1" si="10724"/>
        <v>1.7059844200080901E-2</v>
      </c>
      <c r="AK3286" s="31">
        <f t="shared" ca="1" si="10724"/>
        <v>0.25728939215055052</v>
      </c>
      <c r="AL3286">
        <f ca="1">SUM($AF$129:AF3286)</f>
        <v>2.8109855539474253</v>
      </c>
      <c r="AO3286">
        <f t="shared" ca="1" si="10660"/>
        <v>0</v>
      </c>
      <c r="AP3286">
        <f t="shared" ca="1" si="10661"/>
        <v>2.2222222222222222E-3</v>
      </c>
      <c r="AQ3286">
        <f t="shared" ca="1" si="10643"/>
        <v>0</v>
      </c>
      <c r="AR3286" s="31">
        <f t="shared" ref="AR3286:AS3286" ca="1" si="10725">SUM(AO3161:AO3286)</f>
        <v>-0.30266068410516894</v>
      </c>
      <c r="AS3286" s="31">
        <f t="shared" ca="1" si="10725"/>
        <v>0.27310753876322885</v>
      </c>
      <c r="AT3286">
        <f ca="1">SUM($AP$129:AP3286)</f>
        <v>3.3233053681587057</v>
      </c>
    </row>
    <row r="3287" spans="1:46" x14ac:dyDescent="0.25">
      <c r="A3287" s="11">
        <v>43500</v>
      </c>
      <c r="B3287" s="12">
        <v>2724</v>
      </c>
      <c r="C3287" s="10">
        <f t="shared" si="10674"/>
        <v>6.6518847006651885E-3</v>
      </c>
      <c r="D3287" s="7">
        <f>VLOOKUP(A3287,'2 year Data'!A:B,2,FALSE)</f>
        <v>2.5299999999999998</v>
      </c>
      <c r="E3287" s="7">
        <f t="shared" ca="1" si="10669"/>
        <v>3.9682539682539542E-3</v>
      </c>
      <c r="F3287" s="7">
        <f t="shared" ca="1" si="10670"/>
        <v>3.9682539682539542E-3</v>
      </c>
      <c r="G3287">
        <f t="shared" si="10645"/>
        <v>2.98</v>
      </c>
      <c r="H3287">
        <f t="shared" si="10646"/>
        <v>2.39</v>
      </c>
      <c r="I3287" s="27">
        <f t="shared" si="10561"/>
        <v>0.23728813559321985</v>
      </c>
      <c r="J3287" s="9">
        <f t="shared" si="10647"/>
        <v>6.6518847006651885E-3</v>
      </c>
      <c r="K3287" s="9">
        <f t="shared" si="10648"/>
        <v>0</v>
      </c>
      <c r="L3287" s="9">
        <f t="shared" si="10649"/>
        <v>0</v>
      </c>
      <c r="M3287" s="9">
        <f t="shared" si="10650"/>
        <v>0</v>
      </c>
      <c r="N3287" s="28">
        <f t="shared" si="10635"/>
        <v>2.61</v>
      </c>
      <c r="O3287" s="28">
        <f t="shared" si="10636"/>
        <v>2.75</v>
      </c>
      <c r="P3287" s="28">
        <f t="shared" si="10637"/>
        <v>2.8325</v>
      </c>
      <c r="Q3287" s="28">
        <f t="shared" si="10638"/>
        <v>2.98</v>
      </c>
      <c r="R3287" s="9">
        <f t="shared" ca="1" si="10651"/>
        <v>0</v>
      </c>
      <c r="S3287" s="9">
        <f t="shared" ca="1" si="10652"/>
        <v>0</v>
      </c>
      <c r="T3287" s="9">
        <f t="shared" ca="1" si="10653"/>
        <v>6.6518847006651885E-3</v>
      </c>
      <c r="U3287" s="9">
        <f t="shared" ca="1" si="10654"/>
        <v>0</v>
      </c>
      <c r="V3287" s="28">
        <f t="shared" ref="V3287:Y3287" ca="1" si="10726">QUARTILE($F3163:$F3286,V$2)</f>
        <v>-7.6045627376425395E-3</v>
      </c>
      <c r="W3287" s="28">
        <f t="shared" ca="1" si="10726"/>
        <v>0</v>
      </c>
      <c r="X3287" s="28">
        <f t="shared" ca="1" si="10726"/>
        <v>7.1879382889201149E-3</v>
      </c>
      <c r="Y3287" s="28">
        <f t="shared" ca="1" si="10726"/>
        <v>4.6025104602510414E-2</v>
      </c>
      <c r="Z3287" s="30">
        <f t="shared" ca="1" si="10626"/>
        <v>-0.26056473749550135</v>
      </c>
      <c r="AA3287" s="30">
        <f t="shared" ca="1" si="10627"/>
        <v>-4.7151047924989191E-2</v>
      </c>
      <c r="AB3287" s="30">
        <f t="shared" ca="1" si="10628"/>
        <v>8.6674999191647603E-2</v>
      </c>
      <c r="AC3287" s="30">
        <f t="shared" ca="1" si="10629"/>
        <v>0.19308442427224642</v>
      </c>
      <c r="AD3287">
        <f t="shared" ca="1" si="10656"/>
        <v>0</v>
      </c>
      <c r="AE3287">
        <f t="shared" ca="1" si="10657"/>
        <v>0</v>
      </c>
      <c r="AF3287">
        <f t="shared" ca="1" si="10658"/>
        <v>6.6518847006651885E-3</v>
      </c>
      <c r="AG3287" s="31">
        <f t="shared" ca="1" si="10640"/>
        <v>-6.9204152249134898E-3</v>
      </c>
      <c r="AH3287" s="31">
        <f t="shared" ca="1" si="10641"/>
        <v>3.8461538461538325E-3</v>
      </c>
      <c r="AI3287" s="31">
        <f t="shared" ref="AI3287:AK3287" ca="1" si="10727">SUM(AD3162:AD3287)</f>
        <v>-0.24300020264509556</v>
      </c>
      <c r="AJ3287" s="31">
        <f t="shared" ca="1" si="10727"/>
        <v>1.7059844200080901E-2</v>
      </c>
      <c r="AK3287" s="31">
        <f t="shared" ca="1" si="10727"/>
        <v>0.26394127685121571</v>
      </c>
      <c r="AL3287">
        <f ca="1">SUM($AF$129:AF3287)</f>
        <v>2.8176374386480907</v>
      </c>
      <c r="AO3287">
        <f t="shared" ca="1" si="10660"/>
        <v>0</v>
      </c>
      <c r="AP3287">
        <f t="shared" ca="1" si="10661"/>
        <v>6.6518847006651885E-3</v>
      </c>
      <c r="AQ3287">
        <f t="shared" ca="1" si="10643"/>
        <v>0</v>
      </c>
      <c r="AR3287" s="31">
        <f t="shared" ref="AR3287:AS3287" ca="1" si="10728">SUM(AO3162:AO3287)</f>
        <v>-0.30771578542049055</v>
      </c>
      <c r="AS3287" s="31">
        <f t="shared" ca="1" si="10728"/>
        <v>0.27975942346389404</v>
      </c>
      <c r="AT3287">
        <f ca="1">SUM($AP$129:AP3287)</f>
        <v>3.3299572528593711</v>
      </c>
    </row>
    <row r="3288" spans="1:46" x14ac:dyDescent="0.25">
      <c r="A3288" s="11">
        <v>43501</v>
      </c>
      <c r="B3288" s="12">
        <v>2735</v>
      </c>
      <c r="C3288" s="10">
        <f t="shared" si="10674"/>
        <v>4.0381791483113071E-3</v>
      </c>
      <c r="D3288" s="7">
        <f>VLOOKUP(A3288,'2 year Data'!A:B,2,FALSE)</f>
        <v>2.5299999999999998</v>
      </c>
      <c r="E3288" s="7">
        <f t="shared" ca="1" si="10669"/>
        <v>0</v>
      </c>
      <c r="F3288" s="7">
        <f t="shared" ca="1" si="10670"/>
        <v>0</v>
      </c>
      <c r="G3288">
        <f t="shared" si="10645"/>
        <v>2.98</v>
      </c>
      <c r="H3288">
        <f t="shared" si="10646"/>
        <v>2.39</v>
      </c>
      <c r="I3288" s="27">
        <f t="shared" si="10561"/>
        <v>0.23728813559321985</v>
      </c>
      <c r="J3288" s="9">
        <f t="shared" si="10647"/>
        <v>4.0381791483113071E-3</v>
      </c>
      <c r="K3288" s="9">
        <f t="shared" si="10648"/>
        <v>0</v>
      </c>
      <c r="L3288" s="9">
        <f t="shared" si="10649"/>
        <v>0</v>
      </c>
      <c r="M3288" s="9">
        <f t="shared" si="10650"/>
        <v>0</v>
      </c>
      <c r="N3288" s="28">
        <f t="shared" si="10635"/>
        <v>2.61</v>
      </c>
      <c r="O3288" s="28">
        <f t="shared" si="10636"/>
        <v>2.75</v>
      </c>
      <c r="P3288" s="28">
        <f t="shared" si="10637"/>
        <v>2.8325</v>
      </c>
      <c r="Q3288" s="28">
        <f t="shared" si="10638"/>
        <v>2.98</v>
      </c>
      <c r="R3288" s="9">
        <f t="shared" ca="1" si="10651"/>
        <v>0</v>
      </c>
      <c r="S3288" s="9">
        <f t="shared" ca="1" si="10652"/>
        <v>4.0381791483113071E-3</v>
      </c>
      <c r="T3288" s="9">
        <f t="shared" ca="1" si="10653"/>
        <v>0</v>
      </c>
      <c r="U3288" s="9">
        <f t="shared" ca="1" si="10654"/>
        <v>0</v>
      </c>
      <c r="V3288" s="28">
        <f t="shared" ref="V3288:Y3288" ca="1" si="10729">QUARTILE($F3164:$F3287,V$2)</f>
        <v>-7.6045627376425395E-3</v>
      </c>
      <c r="W3288" s="28">
        <f t="shared" ca="1" si="10729"/>
        <v>0</v>
      </c>
      <c r="X3288" s="28">
        <f t="shared" ca="1" si="10729"/>
        <v>7.1879382889201149E-3</v>
      </c>
      <c r="Y3288" s="28">
        <f t="shared" ca="1" si="10729"/>
        <v>4.6025104602510414E-2</v>
      </c>
      <c r="Z3288" s="30">
        <f t="shared" ca="1" si="10626"/>
        <v>-0.26520887555338157</v>
      </c>
      <c r="AA3288" s="30">
        <f t="shared" ca="1" si="10627"/>
        <v>-4.3112868776677887E-2</v>
      </c>
      <c r="AB3288" s="30">
        <f t="shared" ca="1" si="10628"/>
        <v>8.6674999191647603E-2</v>
      </c>
      <c r="AC3288" s="30">
        <f t="shared" ca="1" si="10629"/>
        <v>0.19308442427224642</v>
      </c>
      <c r="AD3288">
        <f t="shared" ca="1" si="10656"/>
        <v>0</v>
      </c>
      <c r="AE3288">
        <f t="shared" ca="1" si="10657"/>
        <v>4.0381791483113071E-3</v>
      </c>
      <c r="AF3288">
        <f t="shared" ca="1" si="10658"/>
        <v>0</v>
      </c>
      <c r="AG3288" s="31">
        <f t="shared" ca="1" si="10640"/>
        <v>-6.9204152249134898E-3</v>
      </c>
      <c r="AH3288" s="31">
        <f t="shared" ca="1" si="10641"/>
        <v>3.8461538461538325E-3</v>
      </c>
      <c r="AI3288" s="31">
        <f t="shared" ref="AI3288:AK3288" ca="1" si="10730">SUM(AD3163:AD3288)</f>
        <v>-0.24764434070297578</v>
      </c>
      <c r="AJ3288" s="31">
        <f t="shared" ca="1" si="10730"/>
        <v>2.1098023348392208E-2</v>
      </c>
      <c r="AK3288" s="31">
        <f t="shared" ca="1" si="10730"/>
        <v>0.26394127685121571</v>
      </c>
      <c r="AL3288">
        <f ca="1">SUM($AF$129:AF3288)</f>
        <v>2.8176374386480907</v>
      </c>
      <c r="AO3288">
        <f t="shared" ca="1" si="10660"/>
        <v>4.0381791483113071E-3</v>
      </c>
      <c r="AP3288">
        <f t="shared" ca="1" si="10661"/>
        <v>0</v>
      </c>
      <c r="AQ3288">
        <f t="shared" ca="1" si="10643"/>
        <v>0</v>
      </c>
      <c r="AR3288" s="31">
        <f t="shared" ref="AR3288:AS3288" ca="1" si="10731">SUM(AO3163:AO3288)</f>
        <v>-0.30832174433005949</v>
      </c>
      <c r="AS3288" s="31">
        <f t="shared" ca="1" si="10731"/>
        <v>0.27975942346389404</v>
      </c>
      <c r="AT3288">
        <f ca="1">SUM($AP$129:AP3288)</f>
        <v>3.3299572528593711</v>
      </c>
    </row>
    <row r="3289" spans="1:46" x14ac:dyDescent="0.25">
      <c r="A3289" s="11">
        <v>43502</v>
      </c>
      <c r="B3289" s="12">
        <v>2699</v>
      </c>
      <c r="C3289" s="10">
        <f t="shared" si="10674"/>
        <v>-1.3162705667276051E-2</v>
      </c>
      <c r="D3289" s="7">
        <f>VLOOKUP(A3289,'2 year Data'!A:B,2,FALSE)</f>
        <v>2.52</v>
      </c>
      <c r="E3289" s="7">
        <f t="shared" ca="1" si="10669"/>
        <v>-3.9525691699603405E-3</v>
      </c>
      <c r="F3289" s="7">
        <f t="shared" ca="1" si="10670"/>
        <v>-3.9525691699603405E-3</v>
      </c>
      <c r="G3289">
        <f t="shared" si="10645"/>
        <v>2.98</v>
      </c>
      <c r="H3289">
        <f t="shared" si="10646"/>
        <v>2.39</v>
      </c>
      <c r="I3289" s="27">
        <f t="shared" si="10561"/>
        <v>0.22033898305084734</v>
      </c>
      <c r="J3289" s="9">
        <f t="shared" si="10647"/>
        <v>-1.3162705667276051E-2</v>
      </c>
      <c r="K3289" s="9">
        <f t="shared" si="10648"/>
        <v>0</v>
      </c>
      <c r="L3289" s="9">
        <f t="shared" si="10649"/>
        <v>0</v>
      </c>
      <c r="M3289" s="9">
        <f t="shared" si="10650"/>
        <v>0</v>
      </c>
      <c r="N3289" s="28">
        <f t="shared" si="10635"/>
        <v>2.61</v>
      </c>
      <c r="O3289" s="28">
        <f t="shared" si="10636"/>
        <v>2.75</v>
      </c>
      <c r="P3289" s="28">
        <f t="shared" si="10637"/>
        <v>2.8325</v>
      </c>
      <c r="Q3289" s="28">
        <f t="shared" si="10638"/>
        <v>2.98</v>
      </c>
      <c r="R3289" s="9">
        <f t="shared" ca="1" si="10651"/>
        <v>0</v>
      </c>
      <c r="S3289" s="9">
        <f t="shared" ca="1" si="10652"/>
        <v>-1.3162705667276051E-2</v>
      </c>
      <c r="T3289" s="9">
        <f t="shared" ca="1" si="10653"/>
        <v>0</v>
      </c>
      <c r="U3289" s="9">
        <f t="shared" ca="1" si="10654"/>
        <v>0</v>
      </c>
      <c r="V3289" s="28">
        <f t="shared" ref="V3289:Y3289" ca="1" si="10732">QUARTILE($F3165:$F3288,V$2)</f>
        <v>-7.6045627376425395E-3</v>
      </c>
      <c r="W3289" s="28">
        <f t="shared" ca="1" si="10732"/>
        <v>0</v>
      </c>
      <c r="X3289" s="28">
        <f t="shared" ca="1" si="10732"/>
        <v>7.1301929871554481E-3</v>
      </c>
      <c r="Y3289" s="28">
        <f t="shared" ca="1" si="10732"/>
        <v>4.6025104602510414E-2</v>
      </c>
      <c r="Z3289" s="30">
        <f t="shared" ca="1" si="10626"/>
        <v>-0.26520887555338157</v>
      </c>
      <c r="AA3289" s="30">
        <f t="shared" ca="1" si="10627"/>
        <v>-5.6275574443953938E-2</v>
      </c>
      <c r="AB3289" s="30">
        <f t="shared" ca="1" si="10628"/>
        <v>8.3136702854928468E-2</v>
      </c>
      <c r="AC3289" s="30">
        <f t="shared" ca="1" si="10629"/>
        <v>0.19308442427224642</v>
      </c>
      <c r="AD3289">
        <f t="shared" ca="1" si="10656"/>
        <v>0</v>
      </c>
      <c r="AE3289">
        <f t="shared" ca="1" si="10657"/>
        <v>-1.3162705667276051E-2</v>
      </c>
      <c r="AF3289">
        <f t="shared" ca="1" si="10658"/>
        <v>0</v>
      </c>
      <c r="AG3289" s="31">
        <f t="shared" ca="1" si="10640"/>
        <v>-6.9204152249134898E-3</v>
      </c>
      <c r="AH3289" s="31">
        <f t="shared" ca="1" si="10641"/>
        <v>3.8461538461538325E-3</v>
      </c>
      <c r="AI3289" s="31">
        <f t="shared" ref="AI3289:AK3289" ca="1" si="10733">SUM(AD3164:AD3289)</f>
        <v>-0.24764434070297578</v>
      </c>
      <c r="AJ3289" s="31">
        <f t="shared" ca="1" si="10733"/>
        <v>4.3970213443970257E-3</v>
      </c>
      <c r="AK3289" s="31">
        <f t="shared" ca="1" si="10733"/>
        <v>0.26394127685121571</v>
      </c>
      <c r="AL3289">
        <f ca="1">SUM($AF$129:AF3289)</f>
        <v>2.8176374386480907</v>
      </c>
      <c r="AO3289">
        <f t="shared" ca="1" si="10660"/>
        <v>-1.3162705667276051E-2</v>
      </c>
      <c r="AP3289">
        <f t="shared" ca="1" si="10661"/>
        <v>0</v>
      </c>
      <c r="AQ3289">
        <f t="shared" ca="1" si="10643"/>
        <v>0</v>
      </c>
      <c r="AR3289" s="31">
        <f t="shared" ref="AR3289:AS3289" ca="1" si="10734">SUM(AO3164:AO3289)</f>
        <v>-0.32148444999733555</v>
      </c>
      <c r="AS3289" s="31">
        <f t="shared" ca="1" si="10734"/>
        <v>0.27622112712717489</v>
      </c>
      <c r="AT3289">
        <f ca="1">SUM($AP$129:AP3289)</f>
        <v>3.3299572528593711</v>
      </c>
    </row>
    <row r="3290" spans="1:46" x14ac:dyDescent="0.25">
      <c r="A3290" s="11">
        <v>43503</v>
      </c>
      <c r="B3290" s="12">
        <v>2699</v>
      </c>
      <c r="C3290" s="10">
        <f t="shared" si="10674"/>
        <v>0</v>
      </c>
      <c r="D3290" s="7">
        <f>VLOOKUP(A3290,'2 year Data'!A:B,2,FALSE)</f>
        <v>2.48</v>
      </c>
      <c r="E3290" s="7">
        <f t="shared" ca="1" si="10669"/>
        <v>-1.5873015873015928E-2</v>
      </c>
      <c r="F3290" s="7">
        <f t="shared" ca="1" si="10670"/>
        <v>-1.5873015873015928E-2</v>
      </c>
      <c r="G3290">
        <f t="shared" si="10645"/>
        <v>2.98</v>
      </c>
      <c r="H3290">
        <f t="shared" si="10646"/>
        <v>2.39</v>
      </c>
      <c r="I3290" s="27">
        <f t="shared" si="10561"/>
        <v>0.15254237288135572</v>
      </c>
      <c r="J3290" s="9">
        <f t="shared" si="10647"/>
        <v>0</v>
      </c>
      <c r="K3290" s="9">
        <f t="shared" si="10648"/>
        <v>0</v>
      </c>
      <c r="L3290" s="9">
        <f t="shared" si="10649"/>
        <v>0</v>
      </c>
      <c r="M3290" s="9">
        <f t="shared" si="10650"/>
        <v>0</v>
      </c>
      <c r="N3290" s="28">
        <f t="shared" si="10635"/>
        <v>2.61</v>
      </c>
      <c r="O3290" s="28">
        <f t="shared" si="10636"/>
        <v>2.75</v>
      </c>
      <c r="P3290" s="28">
        <f t="shared" si="10637"/>
        <v>2.8325</v>
      </c>
      <c r="Q3290" s="28">
        <f t="shared" si="10638"/>
        <v>2.98</v>
      </c>
      <c r="R3290" s="9">
        <f t="shared" ca="1" si="10651"/>
        <v>0</v>
      </c>
      <c r="S3290" s="9">
        <f t="shared" ca="1" si="10652"/>
        <v>0</v>
      </c>
      <c r="T3290" s="9">
        <f t="shared" ca="1" si="10653"/>
        <v>0</v>
      </c>
      <c r="U3290" s="9">
        <f t="shared" ca="1" si="10654"/>
        <v>0</v>
      </c>
      <c r="V3290" s="28">
        <f t="shared" ref="V3290:Y3290" ca="1" si="10735">QUARTILE($F3166:$F3289,V$2)</f>
        <v>-7.6045627376425395E-3</v>
      </c>
      <c r="W3290" s="28">
        <f t="shared" ca="1" si="10735"/>
        <v>0</v>
      </c>
      <c r="X3290" s="28">
        <f t="shared" ca="1" si="10735"/>
        <v>7.1301929871554481E-3</v>
      </c>
      <c r="Y3290" s="28">
        <f t="shared" ca="1" si="10735"/>
        <v>4.6025104602510414E-2</v>
      </c>
      <c r="Z3290" s="30">
        <f t="shared" ca="1" si="10626"/>
        <v>-0.26520887555338157</v>
      </c>
      <c r="AA3290" s="30">
        <f t="shared" ca="1" si="10627"/>
        <v>-5.6275574443953938E-2</v>
      </c>
      <c r="AB3290" s="30">
        <f t="shared" ca="1" si="10628"/>
        <v>8.3136702854928468E-2</v>
      </c>
      <c r="AC3290" s="30">
        <f t="shared" ca="1" si="10629"/>
        <v>0.19026025924277695</v>
      </c>
      <c r="AD3290">
        <f t="shared" ca="1" si="10656"/>
        <v>0</v>
      </c>
      <c r="AE3290">
        <f t="shared" ca="1" si="10657"/>
        <v>0</v>
      </c>
      <c r="AF3290">
        <f t="shared" ca="1" si="10658"/>
        <v>0</v>
      </c>
      <c r="AG3290" s="31">
        <f t="shared" ca="1" si="10640"/>
        <v>-6.9204152249134898E-3</v>
      </c>
      <c r="AH3290" s="31">
        <f t="shared" ca="1" si="10641"/>
        <v>3.8461538461538325E-3</v>
      </c>
      <c r="AI3290" s="31">
        <f t="shared" ref="AI3290:AK3290" ca="1" si="10736">SUM(AD3165:AD3290)</f>
        <v>-0.24764434070297578</v>
      </c>
      <c r="AJ3290" s="31">
        <f t="shared" ca="1" si="10736"/>
        <v>4.3970213443970257E-3</v>
      </c>
      <c r="AK3290" s="31">
        <f t="shared" ca="1" si="10736"/>
        <v>0.26111711182174624</v>
      </c>
      <c r="AL3290">
        <f ca="1">SUM($AF$129:AF3290)</f>
        <v>2.8176374386480907</v>
      </c>
      <c r="AO3290">
        <f t="shared" ca="1" si="10660"/>
        <v>0</v>
      </c>
      <c r="AP3290">
        <f t="shared" ca="1" si="10661"/>
        <v>0</v>
      </c>
      <c r="AQ3290">
        <f t="shared" ca="1" si="10643"/>
        <v>0</v>
      </c>
      <c r="AR3290" s="31">
        <f t="shared" ref="AR3290:AS3290" ca="1" si="10737">SUM(AO3165:AO3290)</f>
        <v>-0.32148444999733555</v>
      </c>
      <c r="AS3290" s="31">
        <f t="shared" ca="1" si="10737"/>
        <v>0.27339696209770548</v>
      </c>
      <c r="AT3290">
        <f ca="1">SUM($AP$129:AP3290)</f>
        <v>3.3299572528593711</v>
      </c>
    </row>
    <row r="3291" spans="1:46" x14ac:dyDescent="0.25">
      <c r="A3291" s="11">
        <v>43504</v>
      </c>
      <c r="B3291" s="12">
        <v>2707</v>
      </c>
      <c r="C3291" s="10">
        <f t="shared" si="10674"/>
        <v>2.9640607632456465E-3</v>
      </c>
      <c r="D3291" s="7">
        <f>VLOOKUP(A3291,'2 year Data'!A:B,2,FALSE)</f>
        <v>2.4500000000000002</v>
      </c>
      <c r="E3291" s="7">
        <f t="shared" ca="1" si="10669"/>
        <v>-1.2096774193548265E-2</v>
      </c>
      <c r="F3291" s="7">
        <f t="shared" ca="1" si="10670"/>
        <v>-1.2096774193548265E-2</v>
      </c>
      <c r="G3291">
        <f t="shared" si="10645"/>
        <v>2.98</v>
      </c>
      <c r="H3291">
        <f t="shared" si="10646"/>
        <v>2.39</v>
      </c>
      <c r="I3291" s="27">
        <f t="shared" si="10561"/>
        <v>0.10169491525423741</v>
      </c>
      <c r="J3291" s="9">
        <f t="shared" si="10647"/>
        <v>2.9640607632456465E-3</v>
      </c>
      <c r="K3291" s="9">
        <f t="shared" si="10648"/>
        <v>0</v>
      </c>
      <c r="L3291" s="9">
        <f t="shared" si="10649"/>
        <v>0</v>
      </c>
      <c r="M3291" s="9">
        <f t="shared" si="10650"/>
        <v>0</v>
      </c>
      <c r="N3291" s="28">
        <f t="shared" si="10635"/>
        <v>2.6074999999999999</v>
      </c>
      <c r="O3291" s="28">
        <f t="shared" si="10636"/>
        <v>2.75</v>
      </c>
      <c r="P3291" s="28">
        <f t="shared" si="10637"/>
        <v>2.8325</v>
      </c>
      <c r="Q3291" s="28">
        <f t="shared" si="10638"/>
        <v>2.98</v>
      </c>
      <c r="R3291" s="9">
        <f t="shared" ca="1" si="10651"/>
        <v>2.9640607632456465E-3</v>
      </c>
      <c r="S3291" s="9">
        <f t="shared" ca="1" si="10652"/>
        <v>0</v>
      </c>
      <c r="T3291" s="9">
        <f t="shared" ca="1" si="10653"/>
        <v>0</v>
      </c>
      <c r="U3291" s="9">
        <f t="shared" ca="1" si="10654"/>
        <v>0</v>
      </c>
      <c r="V3291" s="28">
        <f t="shared" ref="V3291:Y3291" ca="1" si="10738">QUARTILE($F3167:$F3290,V$2)</f>
        <v>-7.6045627376425395E-3</v>
      </c>
      <c r="W3291" s="28">
        <f t="shared" ca="1" si="10738"/>
        <v>0</v>
      </c>
      <c r="X3291" s="28">
        <f t="shared" ca="1" si="10738"/>
        <v>7.1301929871554481E-3</v>
      </c>
      <c r="Y3291" s="28">
        <f t="shared" ca="1" si="10738"/>
        <v>4.6025104602510414E-2</v>
      </c>
      <c r="Z3291" s="30">
        <f t="shared" ca="1" si="10626"/>
        <v>-0.26224481479013595</v>
      </c>
      <c r="AA3291" s="30">
        <f t="shared" ca="1" si="10627"/>
        <v>-5.6013194482786174E-2</v>
      </c>
      <c r="AB3291" s="30">
        <f t="shared" ca="1" si="10628"/>
        <v>8.3136702854928468E-2</v>
      </c>
      <c r="AC3291" s="30">
        <f t="shared" ca="1" si="10629"/>
        <v>0.19026025924277695</v>
      </c>
      <c r="AD3291">
        <f t="shared" ca="1" si="10656"/>
        <v>2.9640607632456465E-3</v>
      </c>
      <c r="AE3291">
        <f t="shared" ca="1" si="10657"/>
        <v>0</v>
      </c>
      <c r="AF3291">
        <f t="shared" ca="1" si="10658"/>
        <v>0</v>
      </c>
      <c r="AG3291" s="31">
        <f t="shared" ca="1" si="10640"/>
        <v>-6.9204152249134898E-3</v>
      </c>
      <c r="AH3291" s="31">
        <f t="shared" ca="1" si="10641"/>
        <v>3.8461538461538325E-3</v>
      </c>
      <c r="AI3291" s="31">
        <f t="shared" ref="AI3291:AK3291" ca="1" si="10739">SUM(AD3166:AD3291)</f>
        <v>-0.24468027993973013</v>
      </c>
      <c r="AJ3291" s="31">
        <f t="shared" ca="1" si="10739"/>
        <v>4.3970213443970257E-3</v>
      </c>
      <c r="AK3291" s="31">
        <f t="shared" ca="1" si="10739"/>
        <v>0.26111711182174624</v>
      </c>
      <c r="AL3291">
        <f ca="1">SUM($AF$129:AF3291)</f>
        <v>2.8176374386480907</v>
      </c>
      <c r="AO3291">
        <f t="shared" ca="1" si="10660"/>
        <v>2.9640607632456465E-3</v>
      </c>
      <c r="AP3291">
        <f t="shared" ca="1" si="10661"/>
        <v>0</v>
      </c>
      <c r="AQ3291">
        <f t="shared" ca="1" si="10643"/>
        <v>0</v>
      </c>
      <c r="AR3291" s="31">
        <f t="shared" ref="AR3291:AS3291" ca="1" si="10740">SUM(AO3166:AO3291)</f>
        <v>-0.31825800927292219</v>
      </c>
      <c r="AS3291" s="31">
        <f t="shared" ca="1" si="10740"/>
        <v>0.27339696209770548</v>
      </c>
      <c r="AT3291">
        <f ca="1">SUM($AP$129:AP3291)</f>
        <v>3.3299572528593711</v>
      </c>
    </row>
    <row r="3292" spans="1:46" x14ac:dyDescent="0.25">
      <c r="A3292" s="11">
        <v>43507</v>
      </c>
      <c r="B3292" s="12">
        <v>2710</v>
      </c>
      <c r="C3292" s="10">
        <f t="shared" si="10674"/>
        <v>1.1082379017362395E-3</v>
      </c>
      <c r="D3292" s="7">
        <f>VLOOKUP(A3292,'2 year Data'!A:B,2,FALSE)</f>
        <v>2.48</v>
      </c>
      <c r="E3292" s="7">
        <f t="shared" ca="1" si="10669"/>
        <v>1.2244897959183598E-2</v>
      </c>
      <c r="F3292" s="7">
        <f t="shared" ca="1" si="10670"/>
        <v>1.2244897959183598E-2</v>
      </c>
      <c r="G3292">
        <f t="shared" si="10645"/>
        <v>2.98</v>
      </c>
      <c r="H3292">
        <f t="shared" si="10646"/>
        <v>2.39</v>
      </c>
      <c r="I3292" s="27">
        <f t="shared" si="10561"/>
        <v>0.15254237288135572</v>
      </c>
      <c r="J3292" s="9">
        <f t="shared" si="10647"/>
        <v>1.1082379017362395E-3</v>
      </c>
      <c r="K3292" s="9">
        <f t="shared" si="10648"/>
        <v>0</v>
      </c>
      <c r="L3292" s="9">
        <f t="shared" si="10649"/>
        <v>0</v>
      </c>
      <c r="M3292" s="9">
        <f t="shared" si="10650"/>
        <v>0</v>
      </c>
      <c r="N3292" s="28">
        <f t="shared" si="10635"/>
        <v>2.6</v>
      </c>
      <c r="O3292" s="28">
        <f t="shared" si="10636"/>
        <v>2.75</v>
      </c>
      <c r="P3292" s="28">
        <f t="shared" si="10637"/>
        <v>2.8325</v>
      </c>
      <c r="Q3292" s="28">
        <f t="shared" si="10638"/>
        <v>2.98</v>
      </c>
      <c r="R3292" s="9">
        <f t="shared" ca="1" si="10651"/>
        <v>0</v>
      </c>
      <c r="S3292" s="9">
        <f t="shared" ca="1" si="10652"/>
        <v>0</v>
      </c>
      <c r="T3292" s="9">
        <f t="shared" ca="1" si="10653"/>
        <v>0</v>
      </c>
      <c r="U3292" s="9">
        <f t="shared" ca="1" si="10654"/>
        <v>1.1082379017362395E-3</v>
      </c>
      <c r="V3292" s="28">
        <f t="shared" ref="V3292:Y3292" ca="1" si="10741">QUARTILE($F3168:$F3291,V$2)</f>
        <v>-7.6045627376425395E-3</v>
      </c>
      <c r="W3292" s="28">
        <f t="shared" ca="1" si="10741"/>
        <v>0</v>
      </c>
      <c r="X3292" s="28">
        <f t="shared" ca="1" si="10741"/>
        <v>7.1301929871554481E-3</v>
      </c>
      <c r="Y3292" s="28">
        <f t="shared" ca="1" si="10741"/>
        <v>4.6025104602510414E-2</v>
      </c>
      <c r="Z3292" s="30">
        <f t="shared" ca="1" si="10626"/>
        <v>-0.26080309592531464</v>
      </c>
      <c r="AA3292" s="30">
        <f t="shared" ca="1" si="10627"/>
        <v>-5.6013194482786174E-2</v>
      </c>
      <c r="AB3292" s="30">
        <f t="shared" ca="1" si="10628"/>
        <v>8.3136702854928468E-2</v>
      </c>
      <c r="AC3292" s="30">
        <f t="shared" ca="1" si="10629"/>
        <v>0.19136849714451321</v>
      </c>
      <c r="AD3292">
        <f t="shared" ca="1" si="10656"/>
        <v>0</v>
      </c>
      <c r="AE3292">
        <f t="shared" ca="1" si="10657"/>
        <v>0</v>
      </c>
      <c r="AF3292">
        <f t="shared" ca="1" si="10658"/>
        <v>1.1082379017362395E-3</v>
      </c>
      <c r="AG3292" s="31">
        <f t="shared" ca="1" si="10640"/>
        <v>-6.9204152249134898E-3</v>
      </c>
      <c r="AH3292" s="31">
        <f t="shared" ca="1" si="10641"/>
        <v>3.8461538461538325E-3</v>
      </c>
      <c r="AI3292" s="31">
        <f t="shared" ref="AI3292:AK3292" ca="1" si="10742">SUM(AD3167:AD3292)</f>
        <v>-0.24323856107490882</v>
      </c>
      <c r="AJ3292" s="31">
        <f t="shared" ca="1" si="10742"/>
        <v>4.3970213443970257E-3</v>
      </c>
      <c r="AK3292" s="31">
        <f t="shared" ca="1" si="10742"/>
        <v>0.26222534972348249</v>
      </c>
      <c r="AL3292">
        <f ca="1">SUM($AF$129:AF3292)</f>
        <v>2.8187456765498271</v>
      </c>
      <c r="AO3292">
        <f t="shared" ca="1" si="10660"/>
        <v>0</v>
      </c>
      <c r="AP3292">
        <f t="shared" ca="1" si="10661"/>
        <v>1.1082379017362395E-3</v>
      </c>
      <c r="AQ3292">
        <f t="shared" ca="1" si="10643"/>
        <v>0</v>
      </c>
      <c r="AR3292" s="31">
        <f t="shared" ref="AR3292:AS3292" ca="1" si="10743">SUM(AO3167:AO3292)</f>
        <v>-0.31681629040810083</v>
      </c>
      <c r="AS3292" s="31">
        <f t="shared" ca="1" si="10743"/>
        <v>0.27450519999944173</v>
      </c>
      <c r="AT3292">
        <f ca="1">SUM($AP$129:AP3292)</f>
        <v>3.3310654907611075</v>
      </c>
    </row>
    <row r="3293" spans="1:46" x14ac:dyDescent="0.25">
      <c r="A3293" s="11">
        <v>43508</v>
      </c>
      <c r="B3293" s="12">
        <v>2744</v>
      </c>
      <c r="C3293" s="10">
        <f t="shared" si="10674"/>
        <v>1.2546125461254613E-2</v>
      </c>
      <c r="D3293" s="7">
        <f>VLOOKUP(A3293,'2 year Data'!A:B,2,FALSE)</f>
        <v>2.5</v>
      </c>
      <c r="E3293" s="7">
        <f t="shared" ca="1" si="10669"/>
        <v>8.0645161290322509E-3</v>
      </c>
      <c r="F3293" s="7">
        <f t="shared" ca="1" si="10670"/>
        <v>8.0645161290322509E-3</v>
      </c>
      <c r="G3293">
        <f t="shared" si="10645"/>
        <v>2.98</v>
      </c>
      <c r="H3293">
        <f t="shared" si="10646"/>
        <v>2.39</v>
      </c>
      <c r="I3293" s="27">
        <f t="shared" si="10561"/>
        <v>0.18644067796610153</v>
      </c>
      <c r="J3293" s="9">
        <f t="shared" si="10647"/>
        <v>1.2546125461254613E-2</v>
      </c>
      <c r="K3293" s="9">
        <f t="shared" si="10648"/>
        <v>0</v>
      </c>
      <c r="L3293" s="9">
        <f t="shared" si="10649"/>
        <v>0</v>
      </c>
      <c r="M3293" s="9">
        <f t="shared" si="10650"/>
        <v>0</v>
      </c>
      <c r="N3293" s="28">
        <f t="shared" si="10635"/>
        <v>2.6</v>
      </c>
      <c r="O3293" s="28">
        <f t="shared" si="10636"/>
        <v>2.75</v>
      </c>
      <c r="P3293" s="28">
        <f t="shared" si="10637"/>
        <v>2.8325</v>
      </c>
      <c r="Q3293" s="28">
        <f t="shared" si="10638"/>
        <v>2.98</v>
      </c>
      <c r="R3293" s="9">
        <f t="shared" ca="1" si="10651"/>
        <v>0</v>
      </c>
      <c r="S3293" s="9">
        <f t="shared" ca="1" si="10652"/>
        <v>0</v>
      </c>
      <c r="T3293" s="9">
        <f t="shared" ca="1" si="10653"/>
        <v>0</v>
      </c>
      <c r="U3293" s="9">
        <f t="shared" ca="1" si="10654"/>
        <v>1.2546125461254613E-2</v>
      </c>
      <c r="V3293" s="28">
        <f t="shared" ref="V3293:Y3293" ca="1" si="10744">QUARTILE($F3169:$F3292,V$2)</f>
        <v>-7.6045627376425395E-3</v>
      </c>
      <c r="W3293" s="28">
        <f t="shared" ca="1" si="10744"/>
        <v>0</v>
      </c>
      <c r="X3293" s="28">
        <f t="shared" ca="1" si="10744"/>
        <v>7.1879382889201149E-3</v>
      </c>
      <c r="Y3293" s="28">
        <f t="shared" ca="1" si="10744"/>
        <v>4.6025104602510414E-2</v>
      </c>
      <c r="Z3293" s="30">
        <f t="shared" ca="1" si="10626"/>
        <v>-0.2536892249281813</v>
      </c>
      <c r="AA3293" s="30">
        <f t="shared" ca="1" si="10627"/>
        <v>-5.6013194482786174E-2</v>
      </c>
      <c r="AB3293" s="30">
        <f t="shared" ca="1" si="10628"/>
        <v>8.3136702854928468E-2</v>
      </c>
      <c r="AC3293" s="30">
        <f t="shared" ca="1" si="10629"/>
        <v>0.20391462260576781</v>
      </c>
      <c r="AD3293">
        <f t="shared" ca="1" si="10656"/>
        <v>0</v>
      </c>
      <c r="AE3293">
        <f t="shared" ca="1" si="10657"/>
        <v>0</v>
      </c>
      <c r="AF3293">
        <f t="shared" ca="1" si="10658"/>
        <v>1.2546125461254613E-2</v>
      </c>
      <c r="AG3293" s="31">
        <f t="shared" ca="1" si="10640"/>
        <v>-6.9204152249134898E-3</v>
      </c>
      <c r="AH3293" s="31">
        <f t="shared" ca="1" si="10641"/>
        <v>3.8461538461538325E-3</v>
      </c>
      <c r="AI3293" s="31">
        <f t="shared" ref="AI3293:AK3293" ca="1" si="10745">SUM(AD3168:AD3293)</f>
        <v>-0.23612469007777545</v>
      </c>
      <c r="AJ3293" s="31">
        <f t="shared" ca="1" si="10745"/>
        <v>4.3970213443970257E-3</v>
      </c>
      <c r="AK3293" s="31">
        <f t="shared" ca="1" si="10745"/>
        <v>0.2747714751847371</v>
      </c>
      <c r="AL3293">
        <f ca="1">SUM($AF$129:AF3293)</f>
        <v>2.8312918020110818</v>
      </c>
      <c r="AO3293">
        <f t="shared" ca="1" si="10660"/>
        <v>0</v>
      </c>
      <c r="AP3293">
        <f t="shared" ca="1" si="10661"/>
        <v>1.2546125461254613E-2</v>
      </c>
      <c r="AQ3293">
        <f t="shared" ca="1" si="10643"/>
        <v>0</v>
      </c>
      <c r="AR3293" s="31">
        <f t="shared" ref="AR3293:AS3293" ca="1" si="10746">SUM(AO3168:AO3293)</f>
        <v>-0.30970241941096749</v>
      </c>
      <c r="AS3293" s="31">
        <f t="shared" ca="1" si="10746"/>
        <v>0.28705132546069634</v>
      </c>
      <c r="AT3293">
        <f ca="1">SUM($AP$129:AP3293)</f>
        <v>3.3436116162223621</v>
      </c>
    </row>
    <row r="3294" spans="1:46" x14ac:dyDescent="0.25">
      <c r="A3294" s="11">
        <v>43509</v>
      </c>
      <c r="B3294" s="12">
        <v>2753</v>
      </c>
      <c r="C3294" s="10">
        <f t="shared" si="10674"/>
        <v>3.2798833819241984E-3</v>
      </c>
      <c r="D3294" s="7">
        <f>VLOOKUP(A3294,'2 year Data'!A:B,2,FALSE)</f>
        <v>2.5299999999999998</v>
      </c>
      <c r="E3294" s="7">
        <f t="shared" ca="1" si="10669"/>
        <v>1.2000000000000011E-2</v>
      </c>
      <c r="F3294" s="7">
        <f t="shared" ca="1" si="10670"/>
        <v>1.2000000000000011E-2</v>
      </c>
      <c r="G3294">
        <f t="shared" si="10645"/>
        <v>2.98</v>
      </c>
      <c r="H3294">
        <f t="shared" si="10646"/>
        <v>2.39</v>
      </c>
      <c r="I3294" s="27">
        <f t="shared" si="10561"/>
        <v>0.23728813559321985</v>
      </c>
      <c r="J3294" s="9">
        <f t="shared" si="10647"/>
        <v>3.2798833819241984E-3</v>
      </c>
      <c r="K3294" s="9">
        <f t="shared" si="10648"/>
        <v>0</v>
      </c>
      <c r="L3294" s="9">
        <f t="shared" si="10649"/>
        <v>0</v>
      </c>
      <c r="M3294" s="9">
        <f t="shared" si="10650"/>
        <v>0</v>
      </c>
      <c r="N3294" s="28">
        <f t="shared" si="10635"/>
        <v>2.6</v>
      </c>
      <c r="O3294" s="28">
        <f t="shared" si="10636"/>
        <v>2.75</v>
      </c>
      <c r="P3294" s="28">
        <f t="shared" si="10637"/>
        <v>2.8325</v>
      </c>
      <c r="Q3294" s="28">
        <f t="shared" si="10638"/>
        <v>2.98</v>
      </c>
      <c r="R3294" s="9">
        <f t="shared" ca="1" si="10651"/>
        <v>0</v>
      </c>
      <c r="S3294" s="9">
        <f t="shared" ca="1" si="10652"/>
        <v>0</v>
      </c>
      <c r="T3294" s="9">
        <f t="shared" ca="1" si="10653"/>
        <v>0</v>
      </c>
      <c r="U3294" s="9">
        <f t="shared" ca="1" si="10654"/>
        <v>3.2798833819241984E-3</v>
      </c>
      <c r="V3294" s="28">
        <f t="shared" ref="V3294:Y3294" ca="1" si="10747">QUARTILE($F3170:$F3293,V$2)</f>
        <v>-7.6045627376425395E-3</v>
      </c>
      <c r="W3294" s="28">
        <f t="shared" ca="1" si="10747"/>
        <v>0</v>
      </c>
      <c r="X3294" s="28">
        <f t="shared" ca="1" si="10747"/>
        <v>7.1879382889201149E-3</v>
      </c>
      <c r="Y3294" s="28">
        <f t="shared" ca="1" si="10747"/>
        <v>4.6025104602510414E-2</v>
      </c>
      <c r="Z3294" s="30">
        <f t="shared" ca="1" si="10626"/>
        <v>-0.2536892249281813</v>
      </c>
      <c r="AA3294" s="30">
        <f t="shared" ca="1" si="10627"/>
        <v>-5.2007236723581166E-2</v>
      </c>
      <c r="AB3294" s="30">
        <f t="shared" ca="1" si="10628"/>
        <v>8.3136702854928468E-2</v>
      </c>
      <c r="AC3294" s="30">
        <f t="shared" ca="1" si="10629"/>
        <v>0.20719450598769201</v>
      </c>
      <c r="AD3294">
        <f t="shared" ca="1" si="10656"/>
        <v>0</v>
      </c>
      <c r="AE3294">
        <f t="shared" ca="1" si="10657"/>
        <v>0</v>
      </c>
      <c r="AF3294">
        <f t="shared" ca="1" si="10658"/>
        <v>3.2798833819241984E-3</v>
      </c>
      <c r="AG3294" s="31">
        <f t="shared" ca="1" si="10640"/>
        <v>-3.9525691699603405E-3</v>
      </c>
      <c r="AH3294" s="31">
        <f t="shared" ca="1" si="10641"/>
        <v>3.9215686274509665E-3</v>
      </c>
      <c r="AI3294" s="31">
        <f t="shared" ref="AI3294:AK3294" ca="1" si="10748">SUM(AD3169:AD3294)</f>
        <v>-0.23612469007777545</v>
      </c>
      <c r="AJ3294" s="31">
        <f t="shared" ca="1" si="10748"/>
        <v>8.4029791036020311E-3</v>
      </c>
      <c r="AK3294" s="31">
        <f t="shared" ca="1" si="10748"/>
        <v>0.2780513585666613</v>
      </c>
      <c r="AL3294">
        <f ca="1">SUM($AF$129:AF3294)</f>
        <v>2.8345716853930059</v>
      </c>
      <c r="AO3294">
        <f t="shared" ca="1" si="10660"/>
        <v>0</v>
      </c>
      <c r="AP3294">
        <f t="shared" ca="1" si="10661"/>
        <v>3.2798833819241984E-3</v>
      </c>
      <c r="AQ3294">
        <f t="shared" ca="1" si="10643"/>
        <v>0</v>
      </c>
      <c r="AR3294" s="31">
        <f t="shared" ref="AR3294:AS3294" ca="1" si="10749">SUM(AO3169:AO3294)</f>
        <v>-0.30569646165176262</v>
      </c>
      <c r="AS3294" s="31">
        <f t="shared" ca="1" si="10749"/>
        <v>0.29033120884262054</v>
      </c>
      <c r="AT3294">
        <f ca="1">SUM($AP$129:AP3294)</f>
        <v>3.3468914996042862</v>
      </c>
    </row>
    <row r="3295" spans="1:46" x14ac:dyDescent="0.25">
      <c r="A3295" s="11">
        <v>43510</v>
      </c>
      <c r="B3295" s="12">
        <v>2745</v>
      </c>
      <c r="C3295" s="10">
        <f t="shared" si="10674"/>
        <v>-2.905920813657828E-3</v>
      </c>
      <c r="D3295" s="7">
        <f>VLOOKUP(A3295,'2 year Data'!A:B,2,FALSE)</f>
        <v>2.5</v>
      </c>
      <c r="E3295" s="7">
        <f t="shared" ca="1" si="10669"/>
        <v>-1.1857707509881354E-2</v>
      </c>
      <c r="F3295" s="7">
        <f t="shared" ca="1" si="10670"/>
        <v>-1.1857707509881354E-2</v>
      </c>
      <c r="G3295">
        <f t="shared" si="10645"/>
        <v>2.98</v>
      </c>
      <c r="H3295">
        <f t="shared" si="10646"/>
        <v>2.39</v>
      </c>
      <c r="I3295" s="27">
        <f t="shared" si="10561"/>
        <v>0.18644067796610153</v>
      </c>
      <c r="J3295" s="9">
        <f t="shared" si="10647"/>
        <v>-2.905920813657828E-3</v>
      </c>
      <c r="K3295" s="9">
        <f t="shared" si="10648"/>
        <v>0</v>
      </c>
      <c r="L3295" s="9">
        <f t="shared" si="10649"/>
        <v>0</v>
      </c>
      <c r="M3295" s="9">
        <f t="shared" si="10650"/>
        <v>0</v>
      </c>
      <c r="N3295" s="28">
        <f t="shared" si="10635"/>
        <v>2.5950000000000002</v>
      </c>
      <c r="O3295" s="28">
        <f t="shared" si="10636"/>
        <v>2.75</v>
      </c>
      <c r="P3295" s="28">
        <f t="shared" si="10637"/>
        <v>2.8325</v>
      </c>
      <c r="Q3295" s="28">
        <f t="shared" si="10638"/>
        <v>2.98</v>
      </c>
      <c r="R3295" s="9">
        <f t="shared" ca="1" si="10651"/>
        <v>-2.905920813657828E-3</v>
      </c>
      <c r="S3295" s="9">
        <f t="shared" ca="1" si="10652"/>
        <v>0</v>
      </c>
      <c r="T3295" s="9">
        <f t="shared" ca="1" si="10653"/>
        <v>0</v>
      </c>
      <c r="U3295" s="9">
        <f t="shared" ca="1" si="10654"/>
        <v>0</v>
      </c>
      <c r="V3295" s="28">
        <f t="shared" ref="V3295:Y3295" ca="1" si="10750">QUARTILE($F3171:$F3294,V$2)</f>
        <v>-7.5829588662288117E-3</v>
      </c>
      <c r="W3295" s="28">
        <f t="shared" ca="1" si="10750"/>
        <v>0</v>
      </c>
      <c r="X3295" s="28">
        <f t="shared" ca="1" si="10750"/>
        <v>7.2596001269438215E-3</v>
      </c>
      <c r="Y3295" s="28">
        <f t="shared" ca="1" si="10750"/>
        <v>4.6025104602510414E-2</v>
      </c>
      <c r="Z3295" s="30">
        <f t="shared" ca="1" si="10626"/>
        <v>-0.25659514574183911</v>
      </c>
      <c r="AA3295" s="30">
        <f t="shared" ca="1" si="10627"/>
        <v>-5.2007236723581166E-2</v>
      </c>
      <c r="AB3295" s="30">
        <f t="shared" ca="1" si="10628"/>
        <v>7.6747458614284586E-2</v>
      </c>
      <c r="AC3295" s="30">
        <f t="shared" ca="1" si="10629"/>
        <v>0.20719450598769201</v>
      </c>
      <c r="AD3295">
        <f t="shared" ca="1" si="10656"/>
        <v>-2.905920813657828E-3</v>
      </c>
      <c r="AE3295">
        <f t="shared" ca="1" si="10657"/>
        <v>0</v>
      </c>
      <c r="AF3295">
        <f t="shared" ca="1" si="10658"/>
        <v>0</v>
      </c>
      <c r="AG3295" s="31">
        <f t="shared" ca="1" si="10640"/>
        <v>-6.9204152249134898E-3</v>
      </c>
      <c r="AH3295" s="31">
        <f t="shared" ca="1" si="10641"/>
        <v>3.8461538461538325E-3</v>
      </c>
      <c r="AI3295" s="31">
        <f t="shared" ref="AI3295:AK3295" ca="1" si="10751">SUM(AD3170:AD3295)</f>
        <v>-0.23903061089143329</v>
      </c>
      <c r="AJ3295" s="31">
        <f t="shared" ca="1" si="10751"/>
        <v>2.013734862958149E-3</v>
      </c>
      <c r="AK3295" s="31">
        <f t="shared" ca="1" si="10751"/>
        <v>0.2780513585666613</v>
      </c>
      <c r="AL3295">
        <f ca="1">SUM($AF$129:AF3295)</f>
        <v>2.8345716853930059</v>
      </c>
      <c r="AO3295">
        <f t="shared" ca="1" si="10660"/>
        <v>-2.905920813657828E-3</v>
      </c>
      <c r="AP3295">
        <f t="shared" ca="1" si="10661"/>
        <v>0</v>
      </c>
      <c r="AQ3295">
        <f t="shared" ca="1" si="10643"/>
        <v>0</v>
      </c>
      <c r="AR3295" s="31">
        <f t="shared" ref="AR3295:AS3295" ca="1" si="10752">SUM(AO3170:AO3295)</f>
        <v>-0.30860238246542043</v>
      </c>
      <c r="AS3295" s="31">
        <f t="shared" ca="1" si="10752"/>
        <v>0.28394196460197663</v>
      </c>
      <c r="AT3295">
        <f ca="1">SUM($AP$129:AP3295)</f>
        <v>3.3468914996042862</v>
      </c>
    </row>
    <row r="3296" spans="1:46" x14ac:dyDescent="0.25">
      <c r="A3296" s="11">
        <v>43511</v>
      </c>
      <c r="B3296" s="12">
        <v>2775</v>
      </c>
      <c r="C3296" s="10">
        <f t="shared" si="10674"/>
        <v>1.092896174863388E-2</v>
      </c>
      <c r="D3296" s="7">
        <f>VLOOKUP(A3296,'2 year Data'!A:B,2,FALSE)</f>
        <v>2.52</v>
      </c>
      <c r="E3296" s="7">
        <f t="shared" ca="1" si="10669"/>
        <v>8.0000000000000071E-3</v>
      </c>
      <c r="F3296" s="7">
        <f t="shared" ca="1" si="10670"/>
        <v>8.0000000000000071E-3</v>
      </c>
      <c r="G3296">
        <f t="shared" si="10645"/>
        <v>2.98</v>
      </c>
      <c r="H3296">
        <f t="shared" si="10646"/>
        <v>2.39</v>
      </c>
      <c r="I3296" s="27">
        <f t="shared" si="10561"/>
        <v>0.22033898305084734</v>
      </c>
      <c r="J3296" s="9">
        <f t="shared" si="10647"/>
        <v>1.092896174863388E-2</v>
      </c>
      <c r="K3296" s="9">
        <f t="shared" si="10648"/>
        <v>0</v>
      </c>
      <c r="L3296" s="9">
        <f t="shared" si="10649"/>
        <v>0</v>
      </c>
      <c r="M3296" s="9">
        <f t="shared" si="10650"/>
        <v>0</v>
      </c>
      <c r="N3296" s="28">
        <f t="shared" si="10635"/>
        <v>2.58</v>
      </c>
      <c r="O3296" s="28">
        <f t="shared" si="10636"/>
        <v>2.75</v>
      </c>
      <c r="P3296" s="28">
        <f t="shared" si="10637"/>
        <v>2.8325</v>
      </c>
      <c r="Q3296" s="28">
        <f t="shared" si="10638"/>
        <v>2.98</v>
      </c>
      <c r="R3296" s="9">
        <f t="shared" ca="1" si="10651"/>
        <v>0</v>
      </c>
      <c r="S3296" s="9">
        <f t="shared" ca="1" si="10652"/>
        <v>0</v>
      </c>
      <c r="T3296" s="9">
        <f t="shared" ca="1" si="10653"/>
        <v>0</v>
      </c>
      <c r="U3296" s="9">
        <f t="shared" ca="1" si="10654"/>
        <v>1.092896174863388E-2</v>
      </c>
      <c r="V3296" s="28">
        <f t="shared" ref="V3296:Y3296" ca="1" si="10753">QUARTILE($F3172:$F3295,V$2)</f>
        <v>-7.6414065493559391E-3</v>
      </c>
      <c r="W3296" s="28">
        <f t="shared" ca="1" si="10753"/>
        <v>0</v>
      </c>
      <c r="X3296" s="28">
        <f t="shared" ca="1" si="10753"/>
        <v>7.1879382889201149E-3</v>
      </c>
      <c r="Y3296" s="28">
        <f t="shared" ca="1" si="10753"/>
        <v>4.6025104602510414E-2</v>
      </c>
      <c r="Z3296" s="30">
        <f t="shared" ca="1" si="10626"/>
        <v>-0.24899292599226502</v>
      </c>
      <c r="AA3296" s="30">
        <f t="shared" ca="1" si="10627"/>
        <v>-5.2007236723581166E-2</v>
      </c>
      <c r="AB3296" s="30">
        <f t="shared" ca="1" si="10628"/>
        <v>7.6747458614284586E-2</v>
      </c>
      <c r="AC3296" s="30">
        <f t="shared" ca="1" si="10629"/>
        <v>0.2181234677363259</v>
      </c>
      <c r="AD3296">
        <f t="shared" ca="1" si="10656"/>
        <v>0</v>
      </c>
      <c r="AE3296">
        <f t="shared" ca="1" si="10657"/>
        <v>0</v>
      </c>
      <c r="AF3296">
        <f t="shared" ca="1" si="10658"/>
        <v>1.092896174863388E-2</v>
      </c>
      <c r="AG3296" s="31">
        <f t="shared" ca="1" si="10640"/>
        <v>-3.9525691699603405E-3</v>
      </c>
      <c r="AH3296" s="31">
        <f t="shared" ca="1" si="10641"/>
        <v>3.9215686274509665E-3</v>
      </c>
      <c r="AI3296" s="31">
        <f t="shared" ref="AI3296:AK3296" ca="1" si="10754">SUM(AD3171:AD3296)</f>
        <v>-0.23142839114185926</v>
      </c>
      <c r="AJ3296" s="31">
        <f t="shared" ca="1" si="10754"/>
        <v>2.013734862958149E-3</v>
      </c>
      <c r="AK3296" s="31">
        <f t="shared" ca="1" si="10754"/>
        <v>0.28898032031529519</v>
      </c>
      <c r="AL3296">
        <f ca="1">SUM($AF$129:AF3296)</f>
        <v>2.8455006471416397</v>
      </c>
      <c r="AO3296">
        <f t="shared" ca="1" si="10660"/>
        <v>0</v>
      </c>
      <c r="AP3296">
        <f t="shared" ca="1" si="10661"/>
        <v>1.092896174863388E-2</v>
      </c>
      <c r="AQ3296">
        <f t="shared" ca="1" si="10643"/>
        <v>0</v>
      </c>
      <c r="AR3296" s="31">
        <f t="shared" ref="AR3296:AS3296" ca="1" si="10755">SUM(AO3171:AO3296)</f>
        <v>-0.30100016271584634</v>
      </c>
      <c r="AS3296" s="31">
        <f t="shared" ca="1" si="10755"/>
        <v>0.29487092635061052</v>
      </c>
      <c r="AT3296">
        <f ca="1">SUM($AP$129:AP3296)</f>
        <v>3.3578204613529201</v>
      </c>
    </row>
    <row r="3297" spans="1:46" x14ac:dyDescent="0.25">
      <c r="A3297" s="11">
        <v>43515</v>
      </c>
      <c r="B3297" s="12">
        <v>2779</v>
      </c>
      <c r="C3297" s="10">
        <f t="shared" si="10674"/>
        <v>1.4414414414414415E-3</v>
      </c>
      <c r="D3297" s="7">
        <f>VLOOKUP(A3297,'2 year Data'!A:B,2,FALSE)</f>
        <v>2.5</v>
      </c>
      <c r="E3297" s="7">
        <f t="shared" ca="1" si="10669"/>
        <v>-7.9365079365079083E-3</v>
      </c>
      <c r="F3297" s="7">
        <f t="shared" ca="1" si="10670"/>
        <v>-7.9365079365079083E-3</v>
      </c>
      <c r="G3297">
        <f t="shared" si="10645"/>
        <v>2.98</v>
      </c>
      <c r="H3297">
        <f t="shared" si="10646"/>
        <v>2.39</v>
      </c>
      <c r="I3297" s="27">
        <f t="shared" si="10561"/>
        <v>0.18644067796610153</v>
      </c>
      <c r="J3297" s="9">
        <f t="shared" si="10647"/>
        <v>1.4414414414414415E-3</v>
      </c>
      <c r="K3297" s="9">
        <f t="shared" si="10648"/>
        <v>0</v>
      </c>
      <c r="L3297" s="9">
        <f t="shared" si="10649"/>
        <v>0</v>
      </c>
      <c r="M3297" s="9">
        <f t="shared" si="10650"/>
        <v>0</v>
      </c>
      <c r="N3297" s="28">
        <f t="shared" si="10635"/>
        <v>2.58</v>
      </c>
      <c r="O3297" s="28">
        <f t="shared" si="10636"/>
        <v>2.75</v>
      </c>
      <c r="P3297" s="28">
        <f t="shared" si="10637"/>
        <v>2.8325</v>
      </c>
      <c r="Q3297" s="28">
        <f t="shared" si="10638"/>
        <v>2.98</v>
      </c>
      <c r="R3297" s="9">
        <f t="shared" ca="1" si="10651"/>
        <v>1.4414414414414415E-3</v>
      </c>
      <c r="S3297" s="9">
        <f t="shared" ca="1" si="10652"/>
        <v>0</v>
      </c>
      <c r="T3297" s="9">
        <f t="shared" ca="1" si="10653"/>
        <v>0</v>
      </c>
      <c r="U3297" s="9">
        <f t="shared" ca="1" si="10654"/>
        <v>0</v>
      </c>
      <c r="V3297" s="28">
        <f t="shared" ref="V3297:Y3297" ca="1" si="10756">QUARTILE($F3173:$F3296,V$2)</f>
        <v>-7.6198026779422112E-3</v>
      </c>
      <c r="W3297" s="28">
        <f t="shared" ca="1" si="10756"/>
        <v>0</v>
      </c>
      <c r="X3297" s="28">
        <f t="shared" ca="1" si="10756"/>
        <v>7.2596001269438215E-3</v>
      </c>
      <c r="Y3297" s="28">
        <f t="shared" ca="1" si="10756"/>
        <v>4.6025104602510414E-2</v>
      </c>
      <c r="Z3297" s="30">
        <f t="shared" ca="1" si="10626"/>
        <v>-0.24755148455082357</v>
      </c>
      <c r="AA3297" s="30">
        <f t="shared" ca="1" si="10627"/>
        <v>-5.2007236723581166E-2</v>
      </c>
      <c r="AB3297" s="30">
        <f t="shared" ca="1" si="10628"/>
        <v>6.8827987430586143E-2</v>
      </c>
      <c r="AC3297" s="30">
        <f t="shared" ca="1" si="10629"/>
        <v>0.2181234677363259</v>
      </c>
      <c r="AD3297">
        <f t="shared" ca="1" si="10656"/>
        <v>1.4414414414414415E-3</v>
      </c>
      <c r="AE3297">
        <f t="shared" ca="1" si="10657"/>
        <v>0</v>
      </c>
      <c r="AF3297">
        <f t="shared" ca="1" si="10658"/>
        <v>0</v>
      </c>
      <c r="AG3297" s="31">
        <f t="shared" ca="1" si="10640"/>
        <v>-6.9204152249134898E-3</v>
      </c>
      <c r="AH3297" s="31">
        <f t="shared" ca="1" si="10641"/>
        <v>3.9215686274509665E-3</v>
      </c>
      <c r="AI3297" s="31">
        <f t="shared" ref="AI3297:AK3297" ca="1" si="10757">SUM(AD3172:AD3297)</f>
        <v>-0.2299869497004178</v>
      </c>
      <c r="AJ3297" s="31">
        <f t="shared" ca="1" si="10757"/>
        <v>-5.9057363207402902E-3</v>
      </c>
      <c r="AK3297" s="31">
        <f t="shared" ca="1" si="10757"/>
        <v>0.28898032031529519</v>
      </c>
      <c r="AL3297">
        <f ca="1">SUM($AF$129:AF3297)</f>
        <v>2.8455006471416397</v>
      </c>
      <c r="AO3297">
        <f t="shared" ca="1" si="10660"/>
        <v>1.4414414414414415E-3</v>
      </c>
      <c r="AP3297">
        <f t="shared" ca="1" si="10661"/>
        <v>0</v>
      </c>
      <c r="AQ3297">
        <f t="shared" ca="1" si="10643"/>
        <v>0</v>
      </c>
      <c r="AR3297" s="31">
        <f t="shared" ref="AR3297:AS3297" ca="1" si="10758">SUM(AO3172:AO3297)</f>
        <v>-0.29955872127440492</v>
      </c>
      <c r="AS3297" s="31">
        <f t="shared" ca="1" si="10758"/>
        <v>0.28695145516691212</v>
      </c>
      <c r="AT3297">
        <f ca="1">SUM($AP$129:AP3297)</f>
        <v>3.3578204613529201</v>
      </c>
    </row>
    <row r="3298" spans="1:46" x14ac:dyDescent="0.25">
      <c r="A3298" s="11">
        <v>43516</v>
      </c>
      <c r="B3298" s="12">
        <v>2784</v>
      </c>
      <c r="C3298" s="10">
        <f t="shared" si="10674"/>
        <v>1.7992083483267362E-3</v>
      </c>
      <c r="D3298" s="7">
        <f>VLOOKUP(A3298,'2 year Data'!A:B,2,FALSE)</f>
        <v>2.5</v>
      </c>
      <c r="E3298" s="7">
        <f t="shared" ca="1" si="10669"/>
        <v>0</v>
      </c>
      <c r="F3298" s="7">
        <f t="shared" ca="1" si="10670"/>
        <v>0</v>
      </c>
      <c r="G3298">
        <f t="shared" si="10645"/>
        <v>2.98</v>
      </c>
      <c r="H3298">
        <f t="shared" si="10646"/>
        <v>2.39</v>
      </c>
      <c r="I3298" s="27">
        <f t="shared" si="10561"/>
        <v>0.18644067796610153</v>
      </c>
      <c r="J3298" s="9">
        <f t="shared" si="10647"/>
        <v>1.7992083483267362E-3</v>
      </c>
      <c r="K3298" s="9">
        <f t="shared" si="10648"/>
        <v>0</v>
      </c>
      <c r="L3298" s="9">
        <f t="shared" si="10649"/>
        <v>0</v>
      </c>
      <c r="M3298" s="9">
        <f t="shared" si="10650"/>
        <v>0</v>
      </c>
      <c r="N3298" s="28">
        <f t="shared" si="10635"/>
        <v>2.5750000000000002</v>
      </c>
      <c r="O3298" s="28">
        <f t="shared" si="10636"/>
        <v>2.75</v>
      </c>
      <c r="P3298" s="28">
        <f t="shared" si="10637"/>
        <v>2.8325</v>
      </c>
      <c r="Q3298" s="28">
        <f t="shared" si="10638"/>
        <v>2.98</v>
      </c>
      <c r="R3298" s="9">
        <f t="shared" ca="1" si="10651"/>
        <v>0</v>
      </c>
      <c r="S3298" s="9">
        <f t="shared" ca="1" si="10652"/>
        <v>1.7992083483267362E-3</v>
      </c>
      <c r="T3298" s="9">
        <f t="shared" ca="1" si="10653"/>
        <v>0</v>
      </c>
      <c r="U3298" s="9">
        <f t="shared" ca="1" si="10654"/>
        <v>0</v>
      </c>
      <c r="V3298" s="28">
        <f t="shared" ref="V3298:Y3298" ca="1" si="10759">QUARTILE($F3174:$F3297,V$2)</f>
        <v>-7.7519379844961378E-3</v>
      </c>
      <c r="W3298" s="28">
        <f t="shared" ca="1" si="10759"/>
        <v>0</v>
      </c>
      <c r="X3298" s="28">
        <f t="shared" ca="1" si="10759"/>
        <v>7.2596001269438215E-3</v>
      </c>
      <c r="Y3298" s="28">
        <f t="shared" ca="1" si="10759"/>
        <v>4.6025104602510414E-2</v>
      </c>
      <c r="Z3298" s="30">
        <f t="shared" ca="1" si="10626"/>
        <v>-0.25087462083109363</v>
      </c>
      <c r="AA3298" s="30">
        <f t="shared" ca="1" si="10627"/>
        <v>-5.0208028375254427E-2</v>
      </c>
      <c r="AB3298" s="30">
        <f t="shared" ca="1" si="10628"/>
        <v>6.8827987430586143E-2</v>
      </c>
      <c r="AC3298" s="30">
        <f t="shared" ca="1" si="10629"/>
        <v>0.2181234677363259</v>
      </c>
      <c r="AD3298">
        <f t="shared" ca="1" si="10656"/>
        <v>0</v>
      </c>
      <c r="AE3298">
        <f t="shared" ca="1" si="10657"/>
        <v>1.7992083483267362E-3</v>
      </c>
      <c r="AF3298">
        <f t="shared" ca="1" si="10658"/>
        <v>0</v>
      </c>
      <c r="AG3298" s="31">
        <f t="shared" ca="1" si="10640"/>
        <v>-6.9204152249134898E-3</v>
      </c>
      <c r="AH3298" s="31">
        <f t="shared" ca="1" si="10641"/>
        <v>3.9215686274509665E-3</v>
      </c>
      <c r="AI3298" s="31">
        <f t="shared" ref="AI3298:AK3298" ca="1" si="10760">SUM(AD3173:AD3298)</f>
        <v>-0.23331008598068778</v>
      </c>
      <c r="AJ3298" s="31">
        <f t="shared" ca="1" si="10760"/>
        <v>-4.1065279724135538E-3</v>
      </c>
      <c r="AK3298" s="31">
        <f t="shared" ca="1" si="10760"/>
        <v>0.28898032031529519</v>
      </c>
      <c r="AL3298">
        <f ca="1">SUM($AF$129:AF3298)</f>
        <v>2.8455006471416397</v>
      </c>
      <c r="AO3298">
        <f t="shared" ca="1" si="10660"/>
        <v>1.7992083483267362E-3</v>
      </c>
      <c r="AP3298">
        <f t="shared" ca="1" si="10661"/>
        <v>0</v>
      </c>
      <c r="AQ3298">
        <f t="shared" ca="1" si="10643"/>
        <v>0</v>
      </c>
      <c r="AR3298" s="31">
        <f t="shared" ref="AR3298:AS3298" ca="1" si="10761">SUM(AO3173:AO3298)</f>
        <v>-0.3010826492063482</v>
      </c>
      <c r="AS3298" s="31">
        <f t="shared" ca="1" si="10761"/>
        <v>0.28695145516691212</v>
      </c>
      <c r="AT3298">
        <f ca="1">SUM($AP$129:AP3298)</f>
        <v>3.3578204613529201</v>
      </c>
    </row>
    <row r="3299" spans="1:46" x14ac:dyDescent="0.25">
      <c r="A3299" s="11">
        <v>43517</v>
      </c>
      <c r="B3299" s="12">
        <v>2775</v>
      </c>
      <c r="C3299" s="10">
        <f t="shared" si="10674"/>
        <v>-3.2327586206896551E-3</v>
      </c>
      <c r="D3299" s="7">
        <f>VLOOKUP(A3299,'2 year Data'!A:B,2,FALSE)</f>
        <v>2.5299999999999998</v>
      </c>
      <c r="E3299" s="7">
        <f t="shared" ca="1" si="10669"/>
        <v>1.2000000000000011E-2</v>
      </c>
      <c r="F3299" s="7">
        <f t="shared" ca="1" si="10670"/>
        <v>1.2000000000000011E-2</v>
      </c>
      <c r="G3299">
        <f t="shared" si="10645"/>
        <v>2.98</v>
      </c>
      <c r="H3299">
        <f t="shared" si="10646"/>
        <v>2.39</v>
      </c>
      <c r="I3299" s="27">
        <f t="shared" si="10561"/>
        <v>0.23728813559321985</v>
      </c>
      <c r="J3299" s="9">
        <f t="shared" si="10647"/>
        <v>-3.2327586206896551E-3</v>
      </c>
      <c r="K3299" s="9">
        <f t="shared" si="10648"/>
        <v>0</v>
      </c>
      <c r="L3299" s="9">
        <f t="shared" si="10649"/>
        <v>0</v>
      </c>
      <c r="M3299" s="9">
        <f t="shared" si="10650"/>
        <v>0</v>
      </c>
      <c r="N3299" s="28">
        <f t="shared" si="10635"/>
        <v>2.56</v>
      </c>
      <c r="O3299" s="28">
        <f t="shared" si="10636"/>
        <v>2.75</v>
      </c>
      <c r="P3299" s="28">
        <f t="shared" si="10637"/>
        <v>2.8325</v>
      </c>
      <c r="Q3299" s="28">
        <f t="shared" si="10638"/>
        <v>2.98</v>
      </c>
      <c r="R3299" s="9">
        <f t="shared" ca="1" si="10651"/>
        <v>0</v>
      </c>
      <c r="S3299" s="9">
        <f t="shared" ca="1" si="10652"/>
        <v>0</v>
      </c>
      <c r="T3299" s="9">
        <f t="shared" ca="1" si="10653"/>
        <v>0</v>
      </c>
      <c r="U3299" s="9">
        <f t="shared" ca="1" si="10654"/>
        <v>-3.2327586206896551E-3</v>
      </c>
      <c r="V3299" s="28">
        <f t="shared" ref="V3299:Y3299" ca="1" si="10762">QUARTILE($F3175:$F3298,V$2)</f>
        <v>-7.7519379844961378E-3</v>
      </c>
      <c r="W3299" s="28">
        <f t="shared" ca="1" si="10762"/>
        <v>0</v>
      </c>
      <c r="X3299" s="28">
        <f t="shared" ca="1" si="10762"/>
        <v>7.2596001269438215E-3</v>
      </c>
      <c r="Y3299" s="28">
        <f t="shared" ca="1" si="10762"/>
        <v>4.6025104602510414E-2</v>
      </c>
      <c r="Z3299" s="30">
        <f t="shared" ca="1" si="10626"/>
        <v>-0.25087462083109363</v>
      </c>
      <c r="AA3299" s="30">
        <f t="shared" ca="1" si="10627"/>
        <v>-5.2635987801666576E-2</v>
      </c>
      <c r="AB3299" s="30">
        <f t="shared" ca="1" si="10628"/>
        <v>6.8827987430586143E-2</v>
      </c>
      <c r="AC3299" s="30">
        <f t="shared" ca="1" si="10629"/>
        <v>0.21489070911563624</v>
      </c>
      <c r="AD3299">
        <f t="shared" ca="1" si="10656"/>
        <v>0</v>
      </c>
      <c r="AE3299">
        <f t="shared" ca="1" si="10657"/>
        <v>0</v>
      </c>
      <c r="AF3299">
        <f t="shared" ca="1" si="10658"/>
        <v>-3.2327586206896551E-3</v>
      </c>
      <c r="AG3299" s="31">
        <f t="shared" ca="1" si="10640"/>
        <v>-6.9204152249134898E-3</v>
      </c>
      <c r="AH3299" s="31">
        <f t="shared" ca="1" si="10641"/>
        <v>3.9682539682539542E-3</v>
      </c>
      <c r="AI3299" s="31">
        <f t="shared" ref="AI3299:AK3299" ca="1" si="10763">SUM(AD3174:AD3299)</f>
        <v>-0.23573804540709994</v>
      </c>
      <c r="AJ3299" s="31">
        <f t="shared" ca="1" si="10763"/>
        <v>-4.1065279724135538E-3</v>
      </c>
      <c r="AK3299" s="31">
        <f t="shared" ca="1" si="10763"/>
        <v>0.28574756169460552</v>
      </c>
      <c r="AL3299">
        <f ca="1">SUM($AF$129:AF3299)</f>
        <v>2.8422678885209502</v>
      </c>
      <c r="AO3299">
        <f t="shared" ca="1" si="10660"/>
        <v>0</v>
      </c>
      <c r="AP3299">
        <f t="shared" ca="1" si="10661"/>
        <v>-3.2327586206896551E-3</v>
      </c>
      <c r="AQ3299">
        <f t="shared" ca="1" si="10643"/>
        <v>0</v>
      </c>
      <c r="AR3299" s="31">
        <f t="shared" ref="AR3299:AS3299" ca="1" si="10764">SUM(AO3174:AO3299)</f>
        <v>-0.30351060863276036</v>
      </c>
      <c r="AS3299" s="31">
        <f t="shared" ca="1" si="10764"/>
        <v>0.28371869654622245</v>
      </c>
      <c r="AT3299">
        <f ca="1">SUM($AP$129:AP3299)</f>
        <v>3.3545877027322306</v>
      </c>
    </row>
    <row r="3300" spans="1:46" x14ac:dyDescent="0.25">
      <c r="A3300" s="11">
        <v>43518</v>
      </c>
      <c r="B3300" s="12">
        <v>2803</v>
      </c>
      <c r="C3300" s="10">
        <f t="shared" si="10674"/>
        <v>1.0090090090090089E-2</v>
      </c>
      <c r="D3300" s="7">
        <f>VLOOKUP(A3300,'2 year Data'!A:B,2,FALSE)</f>
        <v>2.48</v>
      </c>
      <c r="E3300" s="7">
        <f t="shared" ca="1" si="10669"/>
        <v>-1.9762845849802257E-2</v>
      </c>
      <c r="F3300" s="7">
        <f t="shared" ca="1" si="10670"/>
        <v>-1.9762845849802257E-2</v>
      </c>
      <c r="G3300">
        <f t="shared" si="10645"/>
        <v>2.98</v>
      </c>
      <c r="H3300">
        <f t="shared" si="10646"/>
        <v>2.39</v>
      </c>
      <c r="I3300" s="27">
        <f t="shared" si="10561"/>
        <v>0.15254237288135572</v>
      </c>
      <c r="J3300" s="9">
        <f t="shared" si="10647"/>
        <v>1.0090090090090089E-2</v>
      </c>
      <c r="K3300" s="9">
        <f t="shared" si="10648"/>
        <v>0</v>
      </c>
      <c r="L3300" s="9">
        <f t="shared" si="10649"/>
        <v>0</v>
      </c>
      <c r="M3300" s="9">
        <f t="shared" si="10650"/>
        <v>0</v>
      </c>
      <c r="N3300" s="28">
        <f t="shared" si="10635"/>
        <v>2.56</v>
      </c>
      <c r="O3300" s="28">
        <f t="shared" si="10636"/>
        <v>2.75</v>
      </c>
      <c r="P3300" s="28">
        <f t="shared" si="10637"/>
        <v>2.8325</v>
      </c>
      <c r="Q3300" s="28">
        <f t="shared" si="10638"/>
        <v>2.98</v>
      </c>
      <c r="R3300" s="9">
        <f t="shared" ca="1" si="10651"/>
        <v>1.0090090090090089E-2</v>
      </c>
      <c r="S3300" s="9">
        <f t="shared" ca="1" si="10652"/>
        <v>0</v>
      </c>
      <c r="T3300" s="9">
        <f t="shared" ca="1" si="10653"/>
        <v>0</v>
      </c>
      <c r="U3300" s="9">
        <f t="shared" ca="1" si="10654"/>
        <v>0</v>
      </c>
      <c r="V3300" s="28">
        <f t="shared" ref="V3300:Y3300" ca="1" si="10765">QUARTILE($F3176:$F3299,V$2)</f>
        <v>-7.7519379844961378E-3</v>
      </c>
      <c r="W3300" s="28">
        <f t="shared" ca="1" si="10765"/>
        <v>0</v>
      </c>
      <c r="X3300" s="28">
        <f t="shared" ca="1" si="10765"/>
        <v>7.3194710049289124E-3</v>
      </c>
      <c r="Y3300" s="28">
        <f t="shared" ca="1" si="10765"/>
        <v>4.6025104602510414E-2</v>
      </c>
      <c r="Z3300" s="30">
        <f t="shared" ca="1" si="10626"/>
        <v>-0.24078453074100353</v>
      </c>
      <c r="AA3300" s="30">
        <f t="shared" ca="1" si="10627"/>
        <v>-5.2635987801666576E-2</v>
      </c>
      <c r="AB3300" s="30">
        <f t="shared" ca="1" si="10628"/>
        <v>6.6759420202151268E-2</v>
      </c>
      <c r="AC3300" s="30">
        <f t="shared" ca="1" si="10629"/>
        <v>0.21489070911563624</v>
      </c>
      <c r="AD3300">
        <f t="shared" ca="1" si="10656"/>
        <v>1.0090090090090089E-2</v>
      </c>
      <c r="AE3300">
        <f t="shared" ca="1" si="10657"/>
        <v>0</v>
      </c>
      <c r="AF3300">
        <f t="shared" ca="1" si="10658"/>
        <v>0</v>
      </c>
      <c r="AG3300" s="31">
        <f t="shared" ca="1" si="10640"/>
        <v>-7.0671378091873294E-3</v>
      </c>
      <c r="AH3300" s="31">
        <f t="shared" ca="1" si="10641"/>
        <v>3.9682539682539542E-3</v>
      </c>
      <c r="AI3300" s="31">
        <f t="shared" ref="AI3300:AK3300" ca="1" si="10766">SUM(AD3175:AD3300)</f>
        <v>-0.22564795531700985</v>
      </c>
      <c r="AJ3300" s="31">
        <f t="shared" ca="1" si="10766"/>
        <v>-6.1750952008484258E-3</v>
      </c>
      <c r="AK3300" s="31">
        <f t="shared" ca="1" si="10766"/>
        <v>0.28574756169460552</v>
      </c>
      <c r="AL3300">
        <f ca="1">SUM($AF$129:AF3300)</f>
        <v>2.8422678885209502</v>
      </c>
      <c r="AO3300">
        <f t="shared" ca="1" si="10660"/>
        <v>1.0090090090090089E-2</v>
      </c>
      <c r="AP3300">
        <f t="shared" ca="1" si="10661"/>
        <v>0</v>
      </c>
      <c r="AQ3300">
        <f t="shared" ca="1" si="10643"/>
        <v>0</v>
      </c>
      <c r="AR3300" s="31">
        <f t="shared" ref="AR3300:AS3300" ca="1" si="10767">SUM(AO3175:AO3300)</f>
        <v>-0.29342051854267026</v>
      </c>
      <c r="AS3300" s="31">
        <f t="shared" ca="1" si="10767"/>
        <v>0.28165012931778755</v>
      </c>
      <c r="AT3300">
        <f ca="1">SUM($AP$129:AP3300)</f>
        <v>3.3545877027322306</v>
      </c>
    </row>
    <row r="3301" spans="1:46" x14ac:dyDescent="0.25">
      <c r="A3301" s="11">
        <v>43521</v>
      </c>
      <c r="B3301" s="12">
        <v>2795</v>
      </c>
      <c r="C3301" s="10">
        <f t="shared" si="10674"/>
        <v>-2.8540849090260435E-3</v>
      </c>
      <c r="D3301" s="7">
        <f>VLOOKUP(A3301,'2 year Data'!A:B,2,FALSE)</f>
        <v>2.5099999999999998</v>
      </c>
      <c r="E3301" s="7">
        <f t="shared" ca="1" si="10669"/>
        <v>1.2096774193548265E-2</v>
      </c>
      <c r="F3301" s="7">
        <f t="shared" ca="1" si="10670"/>
        <v>1.2096774193548265E-2</v>
      </c>
      <c r="G3301">
        <f t="shared" si="10645"/>
        <v>2.98</v>
      </c>
      <c r="H3301">
        <f t="shared" si="10646"/>
        <v>2.39</v>
      </c>
      <c r="I3301" s="27">
        <f t="shared" si="10561"/>
        <v>0.20338983050847406</v>
      </c>
      <c r="J3301" s="9">
        <f t="shared" si="10647"/>
        <v>-2.8540849090260435E-3</v>
      </c>
      <c r="K3301" s="9">
        <f t="shared" si="10648"/>
        <v>0</v>
      </c>
      <c r="L3301" s="9">
        <f t="shared" si="10649"/>
        <v>0</v>
      </c>
      <c r="M3301" s="9">
        <f t="shared" si="10650"/>
        <v>0</v>
      </c>
      <c r="N3301" s="28">
        <f t="shared" si="10635"/>
        <v>2.56</v>
      </c>
      <c r="O3301" s="28">
        <f t="shared" si="10636"/>
        <v>2.75</v>
      </c>
      <c r="P3301" s="28">
        <f t="shared" si="10637"/>
        <v>2.8325</v>
      </c>
      <c r="Q3301" s="28">
        <f t="shared" si="10638"/>
        <v>2.98</v>
      </c>
      <c r="R3301" s="9">
        <f t="shared" ca="1" si="10651"/>
        <v>0</v>
      </c>
      <c r="S3301" s="9">
        <f t="shared" ca="1" si="10652"/>
        <v>0</v>
      </c>
      <c r="T3301" s="9">
        <f t="shared" ca="1" si="10653"/>
        <v>0</v>
      </c>
      <c r="U3301" s="9">
        <f t="shared" ca="1" si="10654"/>
        <v>-2.8540849090260435E-3</v>
      </c>
      <c r="V3301" s="28">
        <f t="shared" ref="V3301:Y3301" ca="1" si="10768">QUARTILE($F3177:$F3300,V$2)</f>
        <v>-7.7747378020975866E-3</v>
      </c>
      <c r="W3301" s="28">
        <f t="shared" ca="1" si="10768"/>
        <v>0</v>
      </c>
      <c r="X3301" s="28">
        <f t="shared" ca="1" si="10768"/>
        <v>7.3194710049289124E-3</v>
      </c>
      <c r="Y3301" s="28">
        <f t="shared" ca="1" si="10768"/>
        <v>4.6025104602510414E-2</v>
      </c>
      <c r="Z3301" s="30">
        <f t="shared" ca="1" si="10626"/>
        <v>-0.24078453074100353</v>
      </c>
      <c r="AA3301" s="30">
        <f t="shared" ca="1" si="10627"/>
        <v>-5.2237798515054168E-2</v>
      </c>
      <c r="AB3301" s="30">
        <f t="shared" ca="1" si="10628"/>
        <v>6.6759420202151268E-2</v>
      </c>
      <c r="AC3301" s="30">
        <f t="shared" ca="1" si="10629"/>
        <v>0.21203662420661018</v>
      </c>
      <c r="AD3301">
        <f t="shared" ca="1" si="10656"/>
        <v>0</v>
      </c>
      <c r="AE3301">
        <f t="shared" ca="1" si="10657"/>
        <v>0</v>
      </c>
      <c r="AF3301">
        <f t="shared" ca="1" si="10658"/>
        <v>-2.8540849090260435E-3</v>
      </c>
      <c r="AG3301" s="31">
        <f t="shared" ca="1" si="10640"/>
        <v>-7.0671378091873294E-3</v>
      </c>
      <c r="AH3301" s="31">
        <f t="shared" ca="1" si="10641"/>
        <v>3.9682539682539542E-3</v>
      </c>
      <c r="AI3301" s="31">
        <f t="shared" ref="AI3301:AK3301" ca="1" si="10769">SUM(AD3176:AD3301)</f>
        <v>-0.2252497660303974</v>
      </c>
      <c r="AJ3301" s="31">
        <f t="shared" ca="1" si="10769"/>
        <v>-6.1750952008484258E-3</v>
      </c>
      <c r="AK3301" s="31">
        <f t="shared" ca="1" si="10769"/>
        <v>0.28289347678557947</v>
      </c>
      <c r="AL3301">
        <f ca="1">SUM($AF$129:AF3301)</f>
        <v>2.8394138036119241</v>
      </c>
      <c r="AO3301">
        <f t="shared" ca="1" si="10660"/>
        <v>0</v>
      </c>
      <c r="AP3301">
        <f t="shared" ca="1" si="10661"/>
        <v>-2.8540849090260435E-3</v>
      </c>
      <c r="AQ3301">
        <f t="shared" ca="1" si="10643"/>
        <v>0</v>
      </c>
      <c r="AR3301" s="31">
        <f t="shared" ref="AR3301:AS3301" ca="1" si="10770">SUM(AO3176:AO3301)</f>
        <v>-0.29302232925605776</v>
      </c>
      <c r="AS3301" s="31">
        <f t="shared" ca="1" si="10770"/>
        <v>0.27879604440876149</v>
      </c>
      <c r="AT3301">
        <f ca="1">SUM($AP$129:AP3301)</f>
        <v>3.3517336178232044</v>
      </c>
    </row>
    <row r="3302" spans="1:46" x14ac:dyDescent="0.25">
      <c r="A3302" s="11">
        <v>43522</v>
      </c>
      <c r="B3302" s="12">
        <v>2793</v>
      </c>
      <c r="C3302" s="10">
        <f t="shared" si="10674"/>
        <v>-7.1556350626118066E-4</v>
      </c>
      <c r="D3302" s="7">
        <f>VLOOKUP(A3302,'2 year Data'!A:B,2,FALSE)</f>
        <v>2.48</v>
      </c>
      <c r="E3302" s="7">
        <f t="shared" ca="1" si="10669"/>
        <v>-1.1952191235059639E-2</v>
      </c>
      <c r="F3302" s="7">
        <f t="shared" ca="1" si="10670"/>
        <v>-1.1952191235059639E-2</v>
      </c>
      <c r="G3302">
        <f t="shared" si="10645"/>
        <v>2.98</v>
      </c>
      <c r="H3302">
        <f t="shared" si="10646"/>
        <v>2.39</v>
      </c>
      <c r="I3302" s="27">
        <f t="shared" si="10561"/>
        <v>0.15254237288135572</v>
      </c>
      <c r="J3302" s="9">
        <f t="shared" si="10647"/>
        <v>-7.1556350626118066E-4</v>
      </c>
      <c r="K3302" s="9">
        <f t="shared" si="10648"/>
        <v>0</v>
      </c>
      <c r="L3302" s="9">
        <f t="shared" si="10649"/>
        <v>0</v>
      </c>
      <c r="M3302" s="9">
        <f t="shared" si="10650"/>
        <v>0</v>
      </c>
      <c r="N3302" s="28">
        <f t="shared" si="10635"/>
        <v>2.56</v>
      </c>
      <c r="O3302" s="28">
        <f t="shared" si="10636"/>
        <v>2.75</v>
      </c>
      <c r="P3302" s="28">
        <f t="shared" si="10637"/>
        <v>2.8325</v>
      </c>
      <c r="Q3302" s="28">
        <f t="shared" si="10638"/>
        <v>2.98</v>
      </c>
      <c r="R3302" s="9">
        <f t="shared" ca="1" si="10651"/>
        <v>-7.1556350626118066E-4</v>
      </c>
      <c r="S3302" s="9">
        <f t="shared" ca="1" si="10652"/>
        <v>0</v>
      </c>
      <c r="T3302" s="9">
        <f t="shared" ca="1" si="10653"/>
        <v>0</v>
      </c>
      <c r="U3302" s="9">
        <f t="shared" ca="1" si="10654"/>
        <v>0</v>
      </c>
      <c r="V3302" s="28">
        <f t="shared" ref="V3302:Y3302" ca="1" si="10771">QUARTILE($F3178:$F3301,V$2)</f>
        <v>-7.7747378020975866E-3</v>
      </c>
      <c r="W3302" s="28">
        <f t="shared" ca="1" si="10771"/>
        <v>0</v>
      </c>
      <c r="X3302" s="28">
        <f t="shared" ca="1" si="10771"/>
        <v>7.3194710049289124E-3</v>
      </c>
      <c r="Y3302" s="28">
        <f t="shared" ca="1" si="10771"/>
        <v>4.6025104602510414E-2</v>
      </c>
      <c r="Z3302" s="30">
        <f t="shared" ca="1" si="10626"/>
        <v>-0.24150009424726471</v>
      </c>
      <c r="AA3302" s="30">
        <f t="shared" ca="1" si="10627"/>
        <v>-5.2237798515054168E-2</v>
      </c>
      <c r="AB3302" s="30">
        <f t="shared" ca="1" si="10628"/>
        <v>6.8450651656260936E-2</v>
      </c>
      <c r="AC3302" s="30">
        <f t="shared" ca="1" si="10629"/>
        <v>0.21203662420661018</v>
      </c>
      <c r="AD3302">
        <f t="shared" ca="1" si="10656"/>
        <v>-7.1556350626118066E-4</v>
      </c>
      <c r="AE3302">
        <f t="shared" ca="1" si="10657"/>
        <v>0</v>
      </c>
      <c r="AF3302">
        <f t="shared" ca="1" si="10658"/>
        <v>0</v>
      </c>
      <c r="AG3302" s="31">
        <f t="shared" ca="1" si="10640"/>
        <v>-7.0671378091873294E-3</v>
      </c>
      <c r="AH3302" s="31">
        <f t="shared" ca="1" si="10641"/>
        <v>3.9215686274509665E-3</v>
      </c>
      <c r="AI3302" s="31">
        <f t="shared" ref="AI3302:AK3302" ca="1" si="10772">SUM(AD3177:AD3302)</f>
        <v>-0.22596532953665857</v>
      </c>
      <c r="AJ3302" s="31">
        <f t="shared" ca="1" si="10772"/>
        <v>-4.4838637467387544E-3</v>
      </c>
      <c r="AK3302" s="31">
        <f t="shared" ca="1" si="10772"/>
        <v>0.28289347678557947</v>
      </c>
      <c r="AL3302">
        <f ca="1">SUM($AF$129:AF3302)</f>
        <v>2.8394138036119241</v>
      </c>
      <c r="AO3302">
        <f t="shared" ca="1" si="10660"/>
        <v>-7.1556350626118066E-4</v>
      </c>
      <c r="AP3302">
        <f t="shared" ca="1" si="10661"/>
        <v>0</v>
      </c>
      <c r="AQ3302">
        <f t="shared" ca="1" si="10643"/>
        <v>0</v>
      </c>
      <c r="AR3302" s="31">
        <f t="shared" ref="AR3302:AS3302" ca="1" si="10773">SUM(AO3177:AO3302)</f>
        <v>-0.29373789276231893</v>
      </c>
      <c r="AS3302" s="31">
        <f t="shared" ca="1" si="10773"/>
        <v>0.2804872758628712</v>
      </c>
      <c r="AT3302">
        <f ca="1">SUM($AP$129:AP3302)</f>
        <v>3.3517336178232044</v>
      </c>
    </row>
    <row r="3303" spans="1:46" x14ac:dyDescent="0.25">
      <c r="A3303" s="11">
        <v>43523</v>
      </c>
      <c r="B3303" s="12">
        <v>2792</v>
      </c>
      <c r="C3303" s="10">
        <f t="shared" si="10674"/>
        <v>-3.5803795202291446E-4</v>
      </c>
      <c r="D3303" s="7">
        <f>VLOOKUP(A3303,'2 year Data'!A:B,2,FALSE)</f>
        <v>2.5</v>
      </c>
      <c r="E3303" s="7">
        <f t="shared" ca="1" si="10669"/>
        <v>8.0645161290322509E-3</v>
      </c>
      <c r="F3303" s="7">
        <f t="shared" ca="1" si="10670"/>
        <v>8.0645161290322509E-3</v>
      </c>
      <c r="G3303">
        <f t="shared" si="10645"/>
        <v>2.98</v>
      </c>
      <c r="H3303">
        <f t="shared" si="10646"/>
        <v>2.39</v>
      </c>
      <c r="I3303" s="27">
        <f t="shared" si="10561"/>
        <v>0.18644067796610153</v>
      </c>
      <c r="J3303" s="9">
        <f t="shared" si="10647"/>
        <v>-3.5803795202291446E-4</v>
      </c>
      <c r="K3303" s="9">
        <f t="shared" si="10648"/>
        <v>0</v>
      </c>
      <c r="L3303" s="9">
        <f t="shared" si="10649"/>
        <v>0</v>
      </c>
      <c r="M3303" s="9">
        <f t="shared" si="10650"/>
        <v>0</v>
      </c>
      <c r="N3303" s="28">
        <f t="shared" si="10635"/>
        <v>2.56</v>
      </c>
      <c r="O3303" s="28">
        <f t="shared" si="10636"/>
        <v>2.75</v>
      </c>
      <c r="P3303" s="28">
        <f t="shared" si="10637"/>
        <v>2.8325</v>
      </c>
      <c r="Q3303" s="28">
        <f t="shared" si="10638"/>
        <v>2.98</v>
      </c>
      <c r="R3303" s="9">
        <f t="shared" ca="1" si="10651"/>
        <v>0</v>
      </c>
      <c r="S3303" s="9">
        <f t="shared" ca="1" si="10652"/>
        <v>0</v>
      </c>
      <c r="T3303" s="9">
        <f t="shared" ca="1" si="10653"/>
        <v>0</v>
      </c>
      <c r="U3303" s="9">
        <f t="shared" ca="1" si="10654"/>
        <v>-3.5803795202291446E-4</v>
      </c>
      <c r="V3303" s="28">
        <f t="shared" ref="V3303:Y3303" ca="1" si="10774">QUARTILE($F3179:$F3302,V$2)</f>
        <v>-7.8664799253034268E-3</v>
      </c>
      <c r="W3303" s="28">
        <f t="shared" ca="1" si="10774"/>
        <v>0</v>
      </c>
      <c r="X3303" s="28">
        <f t="shared" ca="1" si="10774"/>
        <v>7.2596001269438215E-3</v>
      </c>
      <c r="Y3303" s="28">
        <f t="shared" ca="1" si="10774"/>
        <v>4.6025104602510414E-2</v>
      </c>
      <c r="Z3303" s="30">
        <f t="shared" ca="1" si="10626"/>
        <v>-0.24150009424726471</v>
      </c>
      <c r="AA3303" s="30">
        <f t="shared" ca="1" si="10627"/>
        <v>-5.2237798515054168E-2</v>
      </c>
      <c r="AB3303" s="30">
        <f t="shared" ca="1" si="10628"/>
        <v>6.2251798321620852E-2</v>
      </c>
      <c r="AC3303" s="30">
        <f t="shared" ca="1" si="10629"/>
        <v>0.21167858625458727</v>
      </c>
      <c r="AD3303">
        <f t="shared" ca="1" si="10656"/>
        <v>0</v>
      </c>
      <c r="AE3303">
        <f t="shared" ca="1" si="10657"/>
        <v>0</v>
      </c>
      <c r="AF3303">
        <f t="shared" ca="1" si="10658"/>
        <v>-3.5803795202291446E-4</v>
      </c>
      <c r="AG3303" s="31">
        <f t="shared" ca="1" si="10640"/>
        <v>-7.0671378091873294E-3</v>
      </c>
      <c r="AH3303" s="31">
        <f t="shared" ca="1" si="10641"/>
        <v>3.9682539682539542E-3</v>
      </c>
      <c r="AI3303" s="31">
        <f t="shared" ref="AI3303:AK3303" ca="1" si="10775">SUM(AD3178:AD3303)</f>
        <v>-0.22596532953665857</v>
      </c>
      <c r="AJ3303" s="31">
        <f t="shared" ca="1" si="10775"/>
        <v>-1.0682717081378841E-2</v>
      </c>
      <c r="AK3303" s="31">
        <f t="shared" ca="1" si="10775"/>
        <v>0.28253543883355653</v>
      </c>
      <c r="AL3303">
        <f ca="1">SUM($AF$129:AF3303)</f>
        <v>2.8390557656599014</v>
      </c>
      <c r="AO3303">
        <f t="shared" ca="1" si="10660"/>
        <v>0</v>
      </c>
      <c r="AP3303">
        <f t="shared" ca="1" si="10661"/>
        <v>-3.5803795202291446E-4</v>
      </c>
      <c r="AQ3303">
        <f t="shared" ca="1" si="10643"/>
        <v>0</v>
      </c>
      <c r="AR3303" s="31">
        <f t="shared" ref="AR3303:AS3303" ca="1" si="10776">SUM(AO3178:AO3303)</f>
        <v>-0.29373789276231893</v>
      </c>
      <c r="AS3303" s="31">
        <f t="shared" ca="1" si="10776"/>
        <v>0.27393038457620811</v>
      </c>
      <c r="AT3303">
        <f ca="1">SUM($AP$129:AP3303)</f>
        <v>3.3513755798711817</v>
      </c>
    </row>
    <row r="3304" spans="1:46" x14ac:dyDescent="0.25">
      <c r="A3304" s="11">
        <v>43524</v>
      </c>
      <c r="B3304" s="12">
        <v>2784</v>
      </c>
      <c r="C3304" s="10">
        <f t="shared" si="10674"/>
        <v>-2.8653295128939827E-3</v>
      </c>
      <c r="D3304" s="7">
        <f>VLOOKUP(A3304,'2 year Data'!A:B,2,FALSE)</f>
        <v>2.52</v>
      </c>
      <c r="E3304" s="7">
        <f t="shared" ca="1" si="10669"/>
        <v>8.0000000000000071E-3</v>
      </c>
      <c r="F3304" s="7">
        <f t="shared" ca="1" si="10670"/>
        <v>8.0000000000000071E-3</v>
      </c>
      <c r="G3304">
        <f t="shared" si="10645"/>
        <v>2.98</v>
      </c>
      <c r="H3304">
        <f t="shared" si="10646"/>
        <v>2.39</v>
      </c>
      <c r="I3304" s="27">
        <f t="shared" si="10561"/>
        <v>0.22033898305084734</v>
      </c>
      <c r="J3304" s="9">
        <f t="shared" si="10647"/>
        <v>-2.8653295128939827E-3</v>
      </c>
      <c r="K3304" s="9">
        <f t="shared" si="10648"/>
        <v>0</v>
      </c>
      <c r="L3304" s="9">
        <f t="shared" si="10649"/>
        <v>0</v>
      </c>
      <c r="M3304" s="9">
        <f t="shared" si="10650"/>
        <v>0</v>
      </c>
      <c r="N3304" s="28">
        <f t="shared" si="10635"/>
        <v>2.5575000000000001</v>
      </c>
      <c r="O3304" s="28">
        <f t="shared" si="10636"/>
        <v>2.75</v>
      </c>
      <c r="P3304" s="28">
        <f t="shared" si="10637"/>
        <v>2.8325</v>
      </c>
      <c r="Q3304" s="28">
        <f t="shared" si="10638"/>
        <v>2.98</v>
      </c>
      <c r="R3304" s="9">
        <f t="shared" ca="1" si="10651"/>
        <v>0</v>
      </c>
      <c r="S3304" s="9">
        <f t="shared" ca="1" si="10652"/>
        <v>0</v>
      </c>
      <c r="T3304" s="9">
        <f t="shared" ca="1" si="10653"/>
        <v>0</v>
      </c>
      <c r="U3304" s="9">
        <f t="shared" ca="1" si="10654"/>
        <v>-2.8653295128939827E-3</v>
      </c>
      <c r="V3304" s="28">
        <f t="shared" ref="V3304:Y3304" ca="1" si="10777">QUARTILE($F3180:$F3303,V$2)</f>
        <v>-7.8664799253034268E-3</v>
      </c>
      <c r="W3304" s="28">
        <f t="shared" ca="1" si="10777"/>
        <v>0</v>
      </c>
      <c r="X3304" s="28">
        <f t="shared" ca="1" si="10777"/>
        <v>7.3194710049289124E-3</v>
      </c>
      <c r="Y3304" s="28">
        <f t="shared" ca="1" si="10777"/>
        <v>4.6025104602510414E-2</v>
      </c>
      <c r="Z3304" s="30">
        <f t="shared" ca="1" si="10626"/>
        <v>-0.24150009424726471</v>
      </c>
      <c r="AA3304" s="30">
        <f t="shared" ca="1" si="10627"/>
        <v>-5.2237798515054168E-2</v>
      </c>
      <c r="AB3304" s="30">
        <f t="shared" ca="1" si="10628"/>
        <v>6.2251798321620852E-2</v>
      </c>
      <c r="AC3304" s="30">
        <f t="shared" ca="1" si="10629"/>
        <v>0.2011428644559165</v>
      </c>
      <c r="AD3304">
        <f t="shared" ca="1" si="10656"/>
        <v>0</v>
      </c>
      <c r="AE3304">
        <f t="shared" ca="1" si="10657"/>
        <v>0</v>
      </c>
      <c r="AF3304">
        <f t="shared" ca="1" si="10658"/>
        <v>-2.8653295128939827E-3</v>
      </c>
      <c r="AG3304" s="31">
        <f t="shared" ca="1" si="10640"/>
        <v>-7.0671378091873294E-3</v>
      </c>
      <c r="AH3304" s="31">
        <f t="shared" ca="1" si="10641"/>
        <v>6.7567567567567988E-3</v>
      </c>
      <c r="AI3304" s="31">
        <f t="shared" ref="AI3304:AK3304" ca="1" si="10778">SUM(AD3179:AD3304)</f>
        <v>-0.22596532953665857</v>
      </c>
      <c r="AJ3304" s="31">
        <f t="shared" ca="1" si="10778"/>
        <v>-1.0682717081378841E-2</v>
      </c>
      <c r="AK3304" s="31">
        <f t="shared" ca="1" si="10778"/>
        <v>0.27199971703488568</v>
      </c>
      <c r="AL3304">
        <f ca="1">SUM($AF$129:AF3304)</f>
        <v>2.8361904361470072</v>
      </c>
      <c r="AO3304">
        <f t="shared" ca="1" si="10660"/>
        <v>0</v>
      </c>
      <c r="AP3304">
        <f t="shared" ca="1" si="10661"/>
        <v>-2.8653295128939827E-3</v>
      </c>
      <c r="AQ3304">
        <f t="shared" ca="1" si="10643"/>
        <v>0</v>
      </c>
      <c r="AR3304" s="31">
        <f t="shared" ref="AR3304:AS3304" ca="1" si="10779">SUM(AO3179:AO3304)</f>
        <v>-0.29373789276231893</v>
      </c>
      <c r="AS3304" s="31">
        <f t="shared" ca="1" si="10779"/>
        <v>0.26339466277753737</v>
      </c>
      <c r="AT3304">
        <f ca="1">SUM($AP$129:AP3304)</f>
        <v>3.3485102503582875</v>
      </c>
    </row>
    <row r="3305" spans="1:46" x14ac:dyDescent="0.25">
      <c r="A3305" s="11">
        <v>43525</v>
      </c>
      <c r="B3305" s="12">
        <v>2804</v>
      </c>
      <c r="C3305" s="10">
        <f t="shared" si="10674"/>
        <v>7.1839080459770114E-3</v>
      </c>
      <c r="D3305" s="7">
        <f>VLOOKUP(A3305,'2 year Data'!A:B,2,FALSE)</f>
        <v>2.5499999999999998</v>
      </c>
      <c r="E3305" s="7">
        <f t="shared" ca="1" si="10669"/>
        <v>1.1904761904761862E-2</v>
      </c>
      <c r="F3305" s="7">
        <f t="shared" ca="1" si="10670"/>
        <v>1.1904761904761862E-2</v>
      </c>
      <c r="G3305">
        <f t="shared" si="10645"/>
        <v>2.98</v>
      </c>
      <c r="H3305">
        <f t="shared" si="10646"/>
        <v>2.39</v>
      </c>
      <c r="I3305" s="27">
        <f t="shared" si="10561"/>
        <v>0.27118644067796566</v>
      </c>
      <c r="J3305" s="9">
        <f t="shared" si="10647"/>
        <v>0</v>
      </c>
      <c r="K3305" s="9">
        <f t="shared" si="10648"/>
        <v>0</v>
      </c>
      <c r="L3305" s="9">
        <f t="shared" si="10649"/>
        <v>0</v>
      </c>
      <c r="M3305" s="9">
        <f t="shared" si="10650"/>
        <v>0</v>
      </c>
      <c r="N3305" s="28">
        <f t="shared" si="10635"/>
        <v>2.5499999999999998</v>
      </c>
      <c r="O3305" s="28">
        <f t="shared" si="10636"/>
        <v>2.75</v>
      </c>
      <c r="P3305" s="28">
        <f t="shared" si="10637"/>
        <v>2.8325</v>
      </c>
      <c r="Q3305" s="28">
        <f t="shared" si="10638"/>
        <v>2.98</v>
      </c>
      <c r="R3305" s="9">
        <f t="shared" ca="1" si="10651"/>
        <v>0</v>
      </c>
      <c r="S3305" s="9">
        <f t="shared" ca="1" si="10652"/>
        <v>0</v>
      </c>
      <c r="T3305" s="9">
        <f t="shared" ca="1" si="10653"/>
        <v>0</v>
      </c>
      <c r="U3305" s="9">
        <f t="shared" ca="1" si="10654"/>
        <v>7.1839080459770114E-3</v>
      </c>
      <c r="V3305" s="28">
        <f t="shared" ref="V3305:Y3305" ca="1" si="10780">QUARTILE($F3181:$F3304,V$2)</f>
        <v>-7.8664799253034268E-3</v>
      </c>
      <c r="W3305" s="28">
        <f t="shared" ca="1" si="10780"/>
        <v>0</v>
      </c>
      <c r="X3305" s="28">
        <f t="shared" ca="1" si="10780"/>
        <v>7.5113399355336563E-3</v>
      </c>
      <c r="Y3305" s="28">
        <f t="shared" ca="1" si="10780"/>
        <v>4.6025104602510414E-2</v>
      </c>
      <c r="Z3305" s="30">
        <f t="shared" ca="1" si="10626"/>
        <v>-0.24150009424726471</v>
      </c>
      <c r="AA3305" s="30">
        <f t="shared" ca="1" si="10627"/>
        <v>-5.2507066726906179E-2</v>
      </c>
      <c r="AB3305" s="30">
        <f t="shared" ca="1" si="10628"/>
        <v>6.2251798321620852E-2</v>
      </c>
      <c r="AC3305" s="30">
        <f t="shared" ca="1" si="10629"/>
        <v>0.20832677250189352</v>
      </c>
      <c r="AD3305">
        <f t="shared" ca="1" si="10656"/>
        <v>0</v>
      </c>
      <c r="AE3305">
        <f t="shared" ca="1" si="10657"/>
        <v>0</v>
      </c>
      <c r="AF3305">
        <f t="shared" ca="1" si="10658"/>
        <v>7.1839080459770114E-3</v>
      </c>
      <c r="AG3305" s="31">
        <f t="shared" ca="1" si="10640"/>
        <v>-7.0671378091873294E-3</v>
      </c>
      <c r="AH3305" s="31">
        <f t="shared" ca="1" si="10641"/>
        <v>6.8728522336769515E-3</v>
      </c>
      <c r="AI3305" s="31">
        <f t="shared" ref="AI3305:AK3305" ca="1" si="10781">SUM(AD3180:AD3305)</f>
        <v>-0.22596532953665857</v>
      </c>
      <c r="AJ3305" s="31">
        <f t="shared" ca="1" si="10781"/>
        <v>-1.0682717081378841E-2</v>
      </c>
      <c r="AK3305" s="31">
        <f t="shared" ca="1" si="10781"/>
        <v>0.2791836250808627</v>
      </c>
      <c r="AL3305">
        <f ca="1">SUM($AF$129:AF3305)</f>
        <v>2.8433743441929842</v>
      </c>
      <c r="AO3305">
        <f t="shared" ca="1" si="10660"/>
        <v>0</v>
      </c>
      <c r="AP3305">
        <f t="shared" ca="1" si="10661"/>
        <v>7.1839080459770114E-3</v>
      </c>
      <c r="AQ3305">
        <f t="shared" ca="1" si="10643"/>
        <v>0</v>
      </c>
      <c r="AR3305" s="31">
        <f t="shared" ref="AR3305:AS3305" ca="1" si="10782">SUM(AO3180:AO3305)</f>
        <v>-0.29400716097417096</v>
      </c>
      <c r="AS3305" s="31">
        <f t="shared" ca="1" si="10782"/>
        <v>0.27057857082351439</v>
      </c>
      <c r="AT3305">
        <f ca="1">SUM($AP$129:AP3305)</f>
        <v>3.3556941584042645</v>
      </c>
    </row>
    <row r="3306" spans="1:46" x14ac:dyDescent="0.25">
      <c r="A3306" s="11">
        <v>43528</v>
      </c>
      <c r="B3306" s="12">
        <v>2793</v>
      </c>
      <c r="C3306" s="10">
        <f t="shared" si="10674"/>
        <v>-3.9229671897289585E-3</v>
      </c>
      <c r="D3306" s="7">
        <f>VLOOKUP(A3306,'2 year Data'!A:B,2,FALSE)</f>
        <v>2.5499999999999998</v>
      </c>
      <c r="E3306" s="7">
        <f t="shared" ca="1" si="10669"/>
        <v>0</v>
      </c>
      <c r="F3306" s="7">
        <f t="shared" ca="1" si="10670"/>
        <v>0</v>
      </c>
      <c r="G3306">
        <f t="shared" si="10645"/>
        <v>2.98</v>
      </c>
      <c r="H3306">
        <f t="shared" si="10646"/>
        <v>2.39</v>
      </c>
      <c r="I3306" s="27">
        <f t="shared" ref="I3306:I3369" si="10783">(D3306-H3306)/(G3306-H3306)</f>
        <v>0.27118644067796566</v>
      </c>
      <c r="J3306" s="9">
        <f t="shared" si="10647"/>
        <v>0</v>
      </c>
      <c r="K3306" s="9">
        <f t="shared" si="10648"/>
        <v>0</v>
      </c>
      <c r="L3306" s="9">
        <f t="shared" si="10649"/>
        <v>0</v>
      </c>
      <c r="M3306" s="9">
        <f t="shared" si="10650"/>
        <v>0</v>
      </c>
      <c r="N3306" s="28">
        <f t="shared" si="10635"/>
        <v>2.5499999999999998</v>
      </c>
      <c r="O3306" s="28">
        <f t="shared" si="10636"/>
        <v>2.75</v>
      </c>
      <c r="P3306" s="28">
        <f t="shared" si="10637"/>
        <v>2.8325</v>
      </c>
      <c r="Q3306" s="28">
        <f t="shared" si="10638"/>
        <v>2.98</v>
      </c>
      <c r="R3306" s="9">
        <f t="shared" ca="1" si="10651"/>
        <v>0</v>
      </c>
      <c r="S3306" s="9">
        <f t="shared" ca="1" si="10652"/>
        <v>-3.9229671897289585E-3</v>
      </c>
      <c r="T3306" s="9">
        <f t="shared" ca="1" si="10653"/>
        <v>0</v>
      </c>
      <c r="U3306" s="9">
        <f t="shared" ca="1" si="10654"/>
        <v>0</v>
      </c>
      <c r="V3306" s="28">
        <f t="shared" ref="V3306:Y3306" ca="1" si="10784">QUARTILE($F3182:$F3305,V$2)</f>
        <v>-7.7747378020975866E-3</v>
      </c>
      <c r="W3306" s="28">
        <f t="shared" ca="1" si="10784"/>
        <v>0</v>
      </c>
      <c r="X3306" s="28">
        <f t="shared" ca="1" si="10784"/>
        <v>7.928853754940679E-3</v>
      </c>
      <c r="Y3306" s="28">
        <f t="shared" ca="1" si="10784"/>
        <v>4.6025104602510414E-2</v>
      </c>
      <c r="Z3306" s="30">
        <f t="shared" ca="1" si="10626"/>
        <v>-0.24150009424726471</v>
      </c>
      <c r="AA3306" s="30">
        <f t="shared" ca="1" si="10627"/>
        <v>-6.2131461344228388E-2</v>
      </c>
      <c r="AB3306" s="30">
        <f t="shared" ca="1" si="10628"/>
        <v>6.2251798321620852E-2</v>
      </c>
      <c r="AC3306" s="30">
        <f t="shared" ca="1" si="10629"/>
        <v>0.20832677250189352</v>
      </c>
      <c r="AD3306">
        <f t="shared" ca="1" si="10656"/>
        <v>0</v>
      </c>
      <c r="AE3306">
        <f t="shared" ca="1" si="10657"/>
        <v>-3.9229671897289585E-3</v>
      </c>
      <c r="AF3306">
        <f t="shared" ca="1" si="10658"/>
        <v>0</v>
      </c>
      <c r="AG3306" s="31">
        <f t="shared" ca="1" si="10640"/>
        <v>-6.9204152249134898E-3</v>
      </c>
      <c r="AH3306" s="31">
        <f t="shared" ca="1" si="10641"/>
        <v>6.8728522336769515E-3</v>
      </c>
      <c r="AI3306" s="31">
        <f t="shared" ref="AI3306:AK3306" ca="1" si="10785">SUM(AD3181:AD3306)</f>
        <v>-0.22596532953665857</v>
      </c>
      <c r="AJ3306" s="31">
        <f t="shared" ca="1" si="10785"/>
        <v>-1.46056842711078E-2</v>
      </c>
      <c r="AK3306" s="31">
        <f t="shared" ca="1" si="10785"/>
        <v>0.2791836250808627</v>
      </c>
      <c r="AL3306">
        <f ca="1">SUM($AF$129:AF3306)</f>
        <v>2.8433743441929842</v>
      </c>
      <c r="AO3306">
        <f t="shared" ca="1" si="10660"/>
        <v>-3.9229671897289585E-3</v>
      </c>
      <c r="AP3306">
        <f t="shared" ca="1" si="10661"/>
        <v>0</v>
      </c>
      <c r="AQ3306">
        <f t="shared" ca="1" si="10643"/>
        <v>0</v>
      </c>
      <c r="AR3306" s="31">
        <f t="shared" ref="AR3306:AS3306" ca="1" si="10786">SUM(AO3181:AO3306)</f>
        <v>-0.30363155559149319</v>
      </c>
      <c r="AS3306" s="31">
        <f t="shared" ca="1" si="10786"/>
        <v>0.27057857082351439</v>
      </c>
      <c r="AT3306">
        <f ca="1">SUM($AP$129:AP3306)</f>
        <v>3.3556941584042645</v>
      </c>
    </row>
    <row r="3307" spans="1:46" x14ac:dyDescent="0.25">
      <c r="A3307" s="11">
        <v>43529</v>
      </c>
      <c r="B3307" s="12">
        <v>2789</v>
      </c>
      <c r="C3307" s="10">
        <f t="shared" si="10674"/>
        <v>-1.4321518080916578E-3</v>
      </c>
      <c r="D3307" s="7">
        <f>VLOOKUP(A3307,'2 year Data'!A:B,2,FALSE)</f>
        <v>2.5499999999999998</v>
      </c>
      <c r="E3307" s="7">
        <f t="shared" ca="1" si="10669"/>
        <v>0</v>
      </c>
      <c r="F3307" s="7">
        <f t="shared" ca="1" si="10670"/>
        <v>0</v>
      </c>
      <c r="G3307">
        <f t="shared" si="10645"/>
        <v>2.98</v>
      </c>
      <c r="H3307">
        <f t="shared" si="10646"/>
        <v>2.39</v>
      </c>
      <c r="I3307" s="27">
        <f t="shared" si="10783"/>
        <v>0.27118644067796566</v>
      </c>
      <c r="J3307" s="9">
        <f t="shared" si="10647"/>
        <v>0</v>
      </c>
      <c r="K3307" s="9">
        <f t="shared" si="10648"/>
        <v>0</v>
      </c>
      <c r="L3307" s="9">
        <f t="shared" si="10649"/>
        <v>0</v>
      </c>
      <c r="M3307" s="9">
        <f t="shared" si="10650"/>
        <v>0</v>
      </c>
      <c r="N3307" s="28">
        <f t="shared" si="10635"/>
        <v>2.5499999999999998</v>
      </c>
      <c r="O3307" s="28">
        <f t="shared" si="10636"/>
        <v>2.75</v>
      </c>
      <c r="P3307" s="28">
        <f t="shared" si="10637"/>
        <v>2.8325</v>
      </c>
      <c r="Q3307" s="28">
        <f t="shared" si="10638"/>
        <v>2.98</v>
      </c>
      <c r="R3307" s="9">
        <f t="shared" ca="1" si="10651"/>
        <v>0</v>
      </c>
      <c r="S3307" s="9">
        <f t="shared" ca="1" si="10652"/>
        <v>-1.4321518080916578E-3</v>
      </c>
      <c r="T3307" s="9">
        <f t="shared" ca="1" si="10653"/>
        <v>0</v>
      </c>
      <c r="U3307" s="9">
        <f t="shared" ca="1" si="10654"/>
        <v>0</v>
      </c>
      <c r="V3307" s="28">
        <f t="shared" ref="V3307:Y3307" ca="1" si="10787">QUARTILE($F3183:$F3306,V$2)</f>
        <v>-7.7747378020975866E-3</v>
      </c>
      <c r="W3307" s="28">
        <f t="shared" ca="1" si="10787"/>
        <v>0</v>
      </c>
      <c r="X3307" s="28">
        <f t="shared" ca="1" si="10787"/>
        <v>7.928853754940679E-3</v>
      </c>
      <c r="Y3307" s="28">
        <f t="shared" ca="1" si="10787"/>
        <v>4.6025104602510414E-2</v>
      </c>
      <c r="Z3307" s="30">
        <f t="shared" ca="1" si="10626"/>
        <v>-0.23706981875344849</v>
      </c>
      <c r="AA3307" s="30">
        <f t="shared" ca="1" si="10627"/>
        <v>-6.356361315232005E-2</v>
      </c>
      <c r="AB3307" s="30">
        <f t="shared" ca="1" si="10628"/>
        <v>6.2251798321620852E-2</v>
      </c>
      <c r="AC3307" s="30">
        <f t="shared" ca="1" si="10629"/>
        <v>0.20832677250189352</v>
      </c>
      <c r="AD3307">
        <f t="shared" ca="1" si="10656"/>
        <v>0</v>
      </c>
      <c r="AE3307">
        <f t="shared" ca="1" si="10657"/>
        <v>-1.4321518080916578E-3</v>
      </c>
      <c r="AF3307">
        <f t="shared" ca="1" si="10658"/>
        <v>0</v>
      </c>
      <c r="AG3307" s="31">
        <f t="shared" ca="1" si="10640"/>
        <v>-6.9204152249134898E-3</v>
      </c>
      <c r="AH3307" s="31">
        <f t="shared" ca="1" si="10641"/>
        <v>6.7567567567567988E-3</v>
      </c>
      <c r="AI3307" s="31">
        <f t="shared" ref="AI3307:AK3307" ca="1" si="10788">SUM(AD3182:AD3307)</f>
        <v>-0.22153505404284249</v>
      </c>
      <c r="AJ3307" s="31">
        <f t="shared" ca="1" si="10788"/>
        <v>-1.6037836079199459E-2</v>
      </c>
      <c r="AK3307" s="31">
        <f t="shared" ca="1" si="10788"/>
        <v>0.2791836250808627</v>
      </c>
      <c r="AL3307">
        <f ca="1">SUM($AF$129:AF3307)</f>
        <v>2.8433743441929842</v>
      </c>
      <c r="AO3307">
        <f t="shared" ca="1" si="10660"/>
        <v>-1.4321518080916578E-3</v>
      </c>
      <c r="AP3307">
        <f t="shared" ca="1" si="10661"/>
        <v>0</v>
      </c>
      <c r="AQ3307">
        <f t="shared" ca="1" si="10643"/>
        <v>0</v>
      </c>
      <c r="AR3307" s="31">
        <f t="shared" ref="AR3307:AS3307" ca="1" si="10789">SUM(AO3182:AO3307)</f>
        <v>-0.30063343190576869</v>
      </c>
      <c r="AS3307" s="31">
        <f t="shared" ca="1" si="10789"/>
        <v>0.27057857082351439</v>
      </c>
      <c r="AT3307">
        <f ca="1">SUM($AP$129:AP3307)</f>
        <v>3.3556941584042645</v>
      </c>
    </row>
    <row r="3308" spans="1:46" x14ac:dyDescent="0.25">
      <c r="A3308" s="11">
        <v>43530</v>
      </c>
      <c r="B3308" s="12">
        <v>2770</v>
      </c>
      <c r="C3308" s="10">
        <f t="shared" si="10674"/>
        <v>-6.8124775905342412E-3</v>
      </c>
      <c r="D3308" s="7">
        <f>VLOOKUP(A3308,'2 year Data'!A:B,2,FALSE)</f>
        <v>2.52</v>
      </c>
      <c r="E3308" s="7">
        <f t="shared" ca="1" si="10669"/>
        <v>-1.1764705882352899E-2</v>
      </c>
      <c r="F3308" s="7">
        <f t="shared" ca="1" si="10670"/>
        <v>-1.1764705882352899E-2</v>
      </c>
      <c r="G3308">
        <f t="shared" si="10645"/>
        <v>2.98</v>
      </c>
      <c r="H3308">
        <f t="shared" si="10646"/>
        <v>2.39</v>
      </c>
      <c r="I3308" s="27">
        <f t="shared" si="10783"/>
        <v>0.22033898305084734</v>
      </c>
      <c r="J3308" s="9">
        <f t="shared" si="10647"/>
        <v>-6.8124775905342412E-3</v>
      </c>
      <c r="K3308" s="9">
        <f t="shared" si="10648"/>
        <v>0</v>
      </c>
      <c r="L3308" s="9">
        <f t="shared" si="10649"/>
        <v>0</v>
      </c>
      <c r="M3308" s="9">
        <f t="shared" si="10650"/>
        <v>0</v>
      </c>
      <c r="N3308" s="28">
        <f t="shared" si="10635"/>
        <v>2.5499999999999998</v>
      </c>
      <c r="O3308" s="28">
        <f t="shared" si="10636"/>
        <v>2.75</v>
      </c>
      <c r="P3308" s="28">
        <f t="shared" si="10637"/>
        <v>2.8325</v>
      </c>
      <c r="Q3308" s="28">
        <f t="shared" si="10638"/>
        <v>2.98</v>
      </c>
      <c r="R3308" s="9">
        <f t="shared" ca="1" si="10651"/>
        <v>-6.8124775905342412E-3</v>
      </c>
      <c r="S3308" s="9">
        <f t="shared" ca="1" si="10652"/>
        <v>0</v>
      </c>
      <c r="T3308" s="9">
        <f t="shared" ca="1" si="10653"/>
        <v>0</v>
      </c>
      <c r="U3308" s="9">
        <f t="shared" ca="1" si="10654"/>
        <v>0</v>
      </c>
      <c r="V3308" s="28">
        <f t="shared" ref="V3308:Y3308" ca="1" si="10790">QUARTILE($F3184:$F3307,V$2)</f>
        <v>-7.7747378020975866E-3</v>
      </c>
      <c r="W3308" s="28">
        <f t="shared" ca="1" si="10790"/>
        <v>0</v>
      </c>
      <c r="X3308" s="28">
        <f t="shared" ca="1" si="10790"/>
        <v>7.5113399355336563E-3</v>
      </c>
      <c r="Y3308" s="28">
        <f t="shared" ca="1" si="10790"/>
        <v>4.6025104602510414E-2</v>
      </c>
      <c r="Z3308" s="30">
        <f t="shared" ca="1" si="10626"/>
        <v>-0.24401672672111158</v>
      </c>
      <c r="AA3308" s="30">
        <f t="shared" ca="1" si="10627"/>
        <v>-6.356361315232005E-2</v>
      </c>
      <c r="AB3308" s="30">
        <f t="shared" ca="1" si="10628"/>
        <v>6.2251798321620852E-2</v>
      </c>
      <c r="AC3308" s="30">
        <f t="shared" ca="1" si="10629"/>
        <v>0.20832677250189352</v>
      </c>
      <c r="AD3308">
        <f t="shared" ca="1" si="10656"/>
        <v>-6.8124775905342412E-3</v>
      </c>
      <c r="AE3308">
        <f t="shared" ca="1" si="10657"/>
        <v>0</v>
      </c>
      <c r="AF3308">
        <f t="shared" ca="1" si="10658"/>
        <v>0</v>
      </c>
      <c r="AG3308" s="31">
        <f t="shared" ca="1" si="10640"/>
        <v>-7.0671378091873294E-3</v>
      </c>
      <c r="AH3308" s="31">
        <f t="shared" ca="1" si="10641"/>
        <v>6.7567567567567988E-3</v>
      </c>
      <c r="AI3308" s="31">
        <f t="shared" ref="AI3308:AK3308" ca="1" si="10791">SUM(AD3183:AD3308)</f>
        <v>-0.22848196201050558</v>
      </c>
      <c r="AJ3308" s="31">
        <f t="shared" ca="1" si="10791"/>
        <v>-1.6037836079199459E-2</v>
      </c>
      <c r="AK3308" s="31">
        <f t="shared" ca="1" si="10791"/>
        <v>0.2791836250808627</v>
      </c>
      <c r="AL3308">
        <f ca="1">SUM($AF$129:AF3308)</f>
        <v>2.8433743441929842</v>
      </c>
      <c r="AO3308">
        <f t="shared" ca="1" si="10660"/>
        <v>-6.8124775905342412E-3</v>
      </c>
      <c r="AP3308">
        <f t="shared" ca="1" si="10661"/>
        <v>0</v>
      </c>
      <c r="AQ3308">
        <f t="shared" ca="1" si="10643"/>
        <v>0</v>
      </c>
      <c r="AR3308" s="31">
        <f t="shared" ref="AR3308:AS3308" ca="1" si="10792">SUM(AO3183:AO3308)</f>
        <v>-0.30758033987343181</v>
      </c>
      <c r="AS3308" s="31">
        <f t="shared" ca="1" si="10792"/>
        <v>0.27057857082351439</v>
      </c>
      <c r="AT3308">
        <f ca="1">SUM($AP$129:AP3308)</f>
        <v>3.3556941584042645</v>
      </c>
    </row>
    <row r="3309" spans="1:46" x14ac:dyDescent="0.25">
      <c r="A3309" s="11">
        <v>43531</v>
      </c>
      <c r="B3309" s="12">
        <v>2743</v>
      </c>
      <c r="C3309" s="10">
        <f t="shared" si="10674"/>
        <v>-9.7472924187725629E-3</v>
      </c>
      <c r="D3309" s="7">
        <f>VLOOKUP(A3309,'2 year Data'!A:B,2,FALSE)</f>
        <v>2.4700000000000002</v>
      </c>
      <c r="E3309" s="7">
        <f t="shared" ca="1" si="10669"/>
        <v>-1.9841269841269771E-2</v>
      </c>
      <c r="F3309" s="7">
        <f t="shared" ca="1" si="10670"/>
        <v>-1.9841269841269771E-2</v>
      </c>
      <c r="G3309">
        <f t="shared" si="10645"/>
        <v>2.98</v>
      </c>
      <c r="H3309">
        <f t="shared" si="10646"/>
        <v>2.39</v>
      </c>
      <c r="I3309" s="27">
        <f t="shared" si="10783"/>
        <v>0.13559322033898322</v>
      </c>
      <c r="J3309" s="9">
        <f t="shared" si="10647"/>
        <v>-9.7472924187725629E-3</v>
      </c>
      <c r="K3309" s="9">
        <f t="shared" si="10648"/>
        <v>0</v>
      </c>
      <c r="L3309" s="9">
        <f t="shared" si="10649"/>
        <v>0</v>
      </c>
      <c r="M3309" s="9">
        <f t="shared" si="10650"/>
        <v>0</v>
      </c>
      <c r="N3309" s="28">
        <f t="shared" si="10635"/>
        <v>2.5499999999999998</v>
      </c>
      <c r="O3309" s="28">
        <f t="shared" si="10636"/>
        <v>2.75</v>
      </c>
      <c r="P3309" s="28">
        <f t="shared" si="10637"/>
        <v>2.8325</v>
      </c>
      <c r="Q3309" s="28">
        <f t="shared" si="10638"/>
        <v>2.98</v>
      </c>
      <c r="R3309" s="9">
        <f t="shared" ca="1" si="10651"/>
        <v>-9.7472924187725629E-3</v>
      </c>
      <c r="S3309" s="9">
        <f t="shared" ca="1" si="10652"/>
        <v>0</v>
      </c>
      <c r="T3309" s="9">
        <f t="shared" ca="1" si="10653"/>
        <v>0</v>
      </c>
      <c r="U3309" s="9">
        <f t="shared" ca="1" si="10654"/>
        <v>0</v>
      </c>
      <c r="V3309" s="28">
        <f t="shared" ref="V3309:Y3309" ca="1" si="10793">QUARTILE($F3185:$F3308,V$2)</f>
        <v>-7.8664799253034268E-3</v>
      </c>
      <c r="W3309" s="28">
        <f t="shared" ca="1" si="10793"/>
        <v>0</v>
      </c>
      <c r="X3309" s="28">
        <f t="shared" ca="1" si="10793"/>
        <v>7.5113399355336563E-3</v>
      </c>
      <c r="Y3309" s="28">
        <f t="shared" ca="1" si="10793"/>
        <v>4.6025104602510414E-2</v>
      </c>
      <c r="Z3309" s="30">
        <f t="shared" ca="1" si="10626"/>
        <v>-0.25376401913988411</v>
      </c>
      <c r="AA3309" s="30">
        <f t="shared" ca="1" si="10627"/>
        <v>-6.356361315232005E-2</v>
      </c>
      <c r="AB3309" s="30">
        <f t="shared" ca="1" si="10628"/>
        <v>6.2251798321620852E-2</v>
      </c>
      <c r="AC3309" s="30">
        <f t="shared" ca="1" si="10629"/>
        <v>0.2099810778315139</v>
      </c>
      <c r="AD3309">
        <f t="shared" ca="1" si="10656"/>
        <v>-9.7472924187725629E-3</v>
      </c>
      <c r="AE3309">
        <f t="shared" ca="1" si="10657"/>
        <v>0</v>
      </c>
      <c r="AF3309">
        <f t="shared" ca="1" si="10658"/>
        <v>0</v>
      </c>
      <c r="AG3309" s="31">
        <f t="shared" ca="1" si="10640"/>
        <v>-7.0671378091873294E-3</v>
      </c>
      <c r="AH3309" s="31">
        <f t="shared" ca="1" si="10641"/>
        <v>6.7567567567567988E-3</v>
      </c>
      <c r="AI3309" s="31">
        <f t="shared" ref="AI3309:AK3309" ca="1" si="10794">SUM(AD3184:AD3309)</f>
        <v>-0.23822925442927814</v>
      </c>
      <c r="AJ3309" s="31">
        <f t="shared" ca="1" si="10794"/>
        <v>-1.6037836079199459E-2</v>
      </c>
      <c r="AK3309" s="31">
        <f t="shared" ca="1" si="10794"/>
        <v>0.28083793041048311</v>
      </c>
      <c r="AL3309">
        <f ca="1">SUM($AF$129:AF3309)</f>
        <v>2.8433743441929842</v>
      </c>
      <c r="AO3309">
        <f t="shared" ca="1" si="10660"/>
        <v>-9.7472924187725629E-3</v>
      </c>
      <c r="AP3309">
        <f t="shared" ca="1" si="10661"/>
        <v>0</v>
      </c>
      <c r="AQ3309">
        <f t="shared" ca="1" si="10643"/>
        <v>0</v>
      </c>
      <c r="AR3309" s="31">
        <f t="shared" ref="AR3309:AS3309" ca="1" si="10795">SUM(AO3184:AO3309)</f>
        <v>-0.3173276322922044</v>
      </c>
      <c r="AS3309" s="31">
        <f t="shared" ca="1" si="10795"/>
        <v>0.27223287615313474</v>
      </c>
      <c r="AT3309">
        <f ca="1">SUM($AP$129:AP3309)</f>
        <v>3.3556941584042645</v>
      </c>
    </row>
    <row r="3310" spans="1:46" x14ac:dyDescent="0.25">
      <c r="A3310" s="11">
        <v>43532</v>
      </c>
      <c r="B3310" s="12">
        <v>2730</v>
      </c>
      <c r="C3310" s="10">
        <f t="shared" si="10674"/>
        <v>-4.7393364928909956E-3</v>
      </c>
      <c r="D3310" s="7">
        <f>VLOOKUP(A3310,'2 year Data'!A:B,2,FALSE)</f>
        <v>2.4500000000000002</v>
      </c>
      <c r="E3310" s="7">
        <f t="shared" ca="1" si="10669"/>
        <v>-8.0971659919027994E-3</v>
      </c>
      <c r="F3310" s="7">
        <f t="shared" ca="1" si="10670"/>
        <v>-8.0971659919027994E-3</v>
      </c>
      <c r="G3310">
        <f t="shared" si="10645"/>
        <v>2.98</v>
      </c>
      <c r="H3310">
        <f t="shared" si="10646"/>
        <v>2.39</v>
      </c>
      <c r="I3310" s="27">
        <f t="shared" si="10783"/>
        <v>0.10169491525423741</v>
      </c>
      <c r="J3310" s="9">
        <f t="shared" si="10647"/>
        <v>-4.7393364928909956E-3</v>
      </c>
      <c r="K3310" s="9">
        <f t="shared" si="10648"/>
        <v>0</v>
      </c>
      <c r="L3310" s="9">
        <f t="shared" si="10649"/>
        <v>0</v>
      </c>
      <c r="M3310" s="9">
        <f t="shared" si="10650"/>
        <v>0</v>
      </c>
      <c r="N3310" s="28">
        <f t="shared" si="10635"/>
        <v>2.5449999999999999</v>
      </c>
      <c r="O3310" s="28">
        <f t="shared" si="10636"/>
        <v>2.75</v>
      </c>
      <c r="P3310" s="28">
        <f t="shared" si="10637"/>
        <v>2.8325</v>
      </c>
      <c r="Q3310" s="28">
        <f t="shared" si="10638"/>
        <v>2.98</v>
      </c>
      <c r="R3310" s="9">
        <f t="shared" ca="1" si="10651"/>
        <v>0</v>
      </c>
      <c r="S3310" s="9">
        <f t="shared" ca="1" si="10652"/>
        <v>-4.7393364928909956E-3</v>
      </c>
      <c r="T3310" s="9">
        <f t="shared" ca="1" si="10653"/>
        <v>0</v>
      </c>
      <c r="U3310" s="9">
        <f t="shared" ca="1" si="10654"/>
        <v>0</v>
      </c>
      <c r="V3310" s="28">
        <f t="shared" ref="V3310:Y3310" ca="1" si="10796">QUARTILE($F3186:$F3309,V$2)</f>
        <v>-8.5208741030658453E-3</v>
      </c>
      <c r="W3310" s="28">
        <f t="shared" ca="1" si="10796"/>
        <v>0</v>
      </c>
      <c r="X3310" s="28">
        <f t="shared" ca="1" si="10796"/>
        <v>7.5113399355336563E-3</v>
      </c>
      <c r="Y3310" s="28">
        <f t="shared" ca="1" si="10796"/>
        <v>4.6025104602510414E-2</v>
      </c>
      <c r="Z3310" s="30">
        <f t="shared" ca="1" si="10626"/>
        <v>-0.25376401913988411</v>
      </c>
      <c r="AA3310" s="30">
        <f t="shared" ca="1" si="10627"/>
        <v>-6.5499779162734348E-2</v>
      </c>
      <c r="AB3310" s="30">
        <f t="shared" ca="1" si="10628"/>
        <v>6.2251798321620852E-2</v>
      </c>
      <c r="AC3310" s="30">
        <f t="shared" ca="1" si="10629"/>
        <v>0.2099810778315139</v>
      </c>
      <c r="AD3310">
        <f t="shared" ca="1" si="10656"/>
        <v>-4.7393364928909956E-3</v>
      </c>
      <c r="AE3310">
        <f t="shared" ca="1" si="10657"/>
        <v>0</v>
      </c>
      <c r="AF3310">
        <f t="shared" ca="1" si="10658"/>
        <v>0</v>
      </c>
      <c r="AG3310" s="31">
        <f t="shared" ca="1" si="10640"/>
        <v>-7.0671378091873294E-3</v>
      </c>
      <c r="AH3310" s="31">
        <f t="shared" ca="1" si="10641"/>
        <v>3.9682539682539542E-3</v>
      </c>
      <c r="AI3310" s="31">
        <f t="shared" ref="AI3310:AK3310" ca="1" si="10797">SUM(AD3185:AD3310)</f>
        <v>-0.24296859092216913</v>
      </c>
      <c r="AJ3310" s="31">
        <f t="shared" ca="1" si="10797"/>
        <v>-1.3234665596722759E-2</v>
      </c>
      <c r="AK3310" s="31">
        <f t="shared" ca="1" si="10797"/>
        <v>0.28083793041048311</v>
      </c>
      <c r="AL3310">
        <f ca="1">SUM($AF$129:AF3310)</f>
        <v>2.8433743441929842</v>
      </c>
      <c r="AO3310">
        <f t="shared" ca="1" si="10660"/>
        <v>-4.7393364928909956E-3</v>
      </c>
      <c r="AP3310">
        <f t="shared" ca="1" si="10661"/>
        <v>0</v>
      </c>
      <c r="AQ3310">
        <f t="shared" ca="1" si="10643"/>
        <v>0</v>
      </c>
      <c r="AR3310" s="31">
        <f t="shared" ref="AR3310:AS3310" ca="1" si="10798">SUM(AO3185:AO3310)</f>
        <v>-0.3192637983026187</v>
      </c>
      <c r="AS3310" s="31">
        <f t="shared" ca="1" si="10798"/>
        <v>0.27223287615313474</v>
      </c>
      <c r="AT3310">
        <f ca="1">SUM($AP$129:AP3310)</f>
        <v>3.3556941584042645</v>
      </c>
    </row>
    <row r="3311" spans="1:46" x14ac:dyDescent="0.25">
      <c r="A3311" s="11">
        <v>43535</v>
      </c>
      <c r="B3311" s="12">
        <v>2782</v>
      </c>
      <c r="C3311" s="10">
        <f t="shared" si="10674"/>
        <v>1.9047619047619049E-2</v>
      </c>
      <c r="D3311" s="7">
        <f>VLOOKUP(A3311,'2 year Data'!A:B,2,FALSE)</f>
        <v>2.4700000000000002</v>
      </c>
      <c r="E3311" s="7">
        <f t="shared" ca="1" si="10669"/>
        <v>8.1632653061225469E-3</v>
      </c>
      <c r="F3311" s="7">
        <f t="shared" ca="1" si="10670"/>
        <v>8.1632653061225469E-3</v>
      </c>
      <c r="G3311">
        <f t="shared" si="10645"/>
        <v>2.98</v>
      </c>
      <c r="H3311">
        <f t="shared" si="10646"/>
        <v>2.39</v>
      </c>
      <c r="I3311" s="27">
        <f t="shared" si="10783"/>
        <v>0.13559322033898322</v>
      </c>
      <c r="J3311" s="9">
        <f t="shared" si="10647"/>
        <v>1.9047619047619049E-2</v>
      </c>
      <c r="K3311" s="9">
        <f t="shared" si="10648"/>
        <v>0</v>
      </c>
      <c r="L3311" s="9">
        <f t="shared" si="10649"/>
        <v>0</v>
      </c>
      <c r="M3311" s="9">
        <f t="shared" si="10650"/>
        <v>0</v>
      </c>
      <c r="N3311" s="28">
        <f t="shared" si="10635"/>
        <v>2.5299999999999998</v>
      </c>
      <c r="O3311" s="28">
        <f t="shared" si="10636"/>
        <v>2.75</v>
      </c>
      <c r="P3311" s="28">
        <f t="shared" si="10637"/>
        <v>2.8325</v>
      </c>
      <c r="Q3311" s="28">
        <f t="shared" si="10638"/>
        <v>2.98</v>
      </c>
      <c r="R3311" s="9">
        <f t="shared" ca="1" si="10651"/>
        <v>0</v>
      </c>
      <c r="S3311" s="9">
        <f t="shared" ca="1" si="10652"/>
        <v>0</v>
      </c>
      <c r="T3311" s="9">
        <f t="shared" ca="1" si="10653"/>
        <v>0</v>
      </c>
      <c r="U3311" s="9">
        <f t="shared" ca="1" si="10654"/>
        <v>1.9047619047619049E-2</v>
      </c>
      <c r="V3311" s="28">
        <f t="shared" ref="V3311:Y3311" ca="1" si="10799">QUARTILE($F3187:$F3310,V$2)</f>
        <v>-8.6413676446120136E-3</v>
      </c>
      <c r="W3311" s="28">
        <f t="shared" ca="1" si="10799"/>
        <v>0</v>
      </c>
      <c r="X3311" s="28">
        <f t="shared" ca="1" si="10799"/>
        <v>7.3194710049289124E-3</v>
      </c>
      <c r="Y3311" s="28">
        <f t="shared" ca="1" si="10799"/>
        <v>4.6025104602510414E-2</v>
      </c>
      <c r="Z3311" s="30">
        <f t="shared" ca="1" si="10626"/>
        <v>-0.25011173083413063</v>
      </c>
      <c r="AA3311" s="30">
        <f t="shared" ca="1" si="10627"/>
        <v>-6.5499779162734348E-2</v>
      </c>
      <c r="AB3311" s="30">
        <f t="shared" ca="1" si="10628"/>
        <v>6.2251798321620852E-2</v>
      </c>
      <c r="AC3311" s="30">
        <f t="shared" ca="1" si="10629"/>
        <v>0.22902869687913296</v>
      </c>
      <c r="AD3311">
        <f t="shared" ca="1" si="10656"/>
        <v>0</v>
      </c>
      <c r="AE3311">
        <f t="shared" ca="1" si="10657"/>
        <v>0</v>
      </c>
      <c r="AF3311">
        <f t="shared" ca="1" si="10658"/>
        <v>1.9047619047619049E-2</v>
      </c>
      <c r="AG3311" s="31">
        <f t="shared" ca="1" si="10640"/>
        <v>-7.0671378091873294E-3</v>
      </c>
      <c r="AH3311" s="31">
        <f t="shared" ca="1" si="10641"/>
        <v>3.9682539682539542E-3</v>
      </c>
      <c r="AI3311" s="31">
        <f t="shared" ref="AI3311:AK3311" ca="1" si="10800">SUM(AD3186:AD3311)</f>
        <v>-0.23931630261641559</v>
      </c>
      <c r="AJ3311" s="31">
        <f t="shared" ca="1" si="10800"/>
        <v>-1.3234665596722759E-2</v>
      </c>
      <c r="AK3311" s="31">
        <f t="shared" ca="1" si="10800"/>
        <v>0.29988554945810214</v>
      </c>
      <c r="AL3311">
        <f ca="1">SUM($AF$129:AF3311)</f>
        <v>2.8624219632406032</v>
      </c>
      <c r="AO3311">
        <f t="shared" ca="1" si="10660"/>
        <v>0</v>
      </c>
      <c r="AP3311">
        <f t="shared" ca="1" si="10661"/>
        <v>1.9047619047619049E-2</v>
      </c>
      <c r="AQ3311">
        <f t="shared" ca="1" si="10643"/>
        <v>0</v>
      </c>
      <c r="AR3311" s="31">
        <f t="shared" ref="AR3311:AS3311" ca="1" si="10801">SUM(AO3186:AO3311)</f>
        <v>-0.3156115099968651</v>
      </c>
      <c r="AS3311" s="31">
        <f t="shared" ca="1" si="10801"/>
        <v>0.29128049520075378</v>
      </c>
      <c r="AT3311">
        <f ca="1">SUM($AP$129:AP3311)</f>
        <v>3.3747417774518835</v>
      </c>
    </row>
    <row r="3312" spans="1:46" x14ac:dyDescent="0.25">
      <c r="A3312" s="11">
        <v>43536</v>
      </c>
      <c r="B3312" s="12">
        <v>2798</v>
      </c>
      <c r="C3312" s="10">
        <f t="shared" si="10674"/>
        <v>5.7512580877066861E-3</v>
      </c>
      <c r="D3312" s="7">
        <f>VLOOKUP(A3312,'2 year Data'!A:B,2,FALSE)</f>
        <v>2.4500000000000002</v>
      </c>
      <c r="E3312" s="7">
        <f t="shared" ca="1" si="10669"/>
        <v>-8.0971659919027994E-3</v>
      </c>
      <c r="F3312" s="7">
        <f t="shared" ca="1" si="10670"/>
        <v>-8.0971659919027994E-3</v>
      </c>
      <c r="G3312">
        <f t="shared" si="10645"/>
        <v>2.98</v>
      </c>
      <c r="H3312">
        <f t="shared" si="10646"/>
        <v>2.39</v>
      </c>
      <c r="I3312" s="27">
        <f t="shared" si="10783"/>
        <v>0.10169491525423741</v>
      </c>
      <c r="J3312" s="9">
        <f t="shared" si="10647"/>
        <v>5.7512580877066861E-3</v>
      </c>
      <c r="K3312" s="9">
        <f t="shared" si="10648"/>
        <v>0</v>
      </c>
      <c r="L3312" s="9">
        <f t="shared" si="10649"/>
        <v>0</v>
      </c>
      <c r="M3312" s="9">
        <f t="shared" si="10650"/>
        <v>0</v>
      </c>
      <c r="N3312" s="28">
        <f t="shared" si="10635"/>
        <v>2.5299999999999998</v>
      </c>
      <c r="O3312" s="28">
        <f t="shared" si="10636"/>
        <v>2.75</v>
      </c>
      <c r="P3312" s="28">
        <f t="shared" si="10637"/>
        <v>2.8325</v>
      </c>
      <c r="Q3312" s="28">
        <f t="shared" si="10638"/>
        <v>2.98</v>
      </c>
      <c r="R3312" s="9">
        <f t="shared" ca="1" si="10651"/>
        <v>0</v>
      </c>
      <c r="S3312" s="9">
        <f t="shared" ca="1" si="10652"/>
        <v>5.7512580877066861E-3</v>
      </c>
      <c r="T3312" s="9">
        <f t="shared" ca="1" si="10653"/>
        <v>0</v>
      </c>
      <c r="U3312" s="9">
        <f t="shared" ca="1" si="10654"/>
        <v>0</v>
      </c>
      <c r="V3312" s="28">
        <f t="shared" ref="V3312:Y3312" ca="1" si="10802">QUARTILE($F3188:$F3311,V$2)</f>
        <v>-8.6413676446120136E-3</v>
      </c>
      <c r="W3312" s="28">
        <f t="shared" ca="1" si="10802"/>
        <v>0</v>
      </c>
      <c r="X3312" s="28">
        <f t="shared" ca="1" si="10802"/>
        <v>7.4507371397246613E-3</v>
      </c>
      <c r="Y3312" s="28">
        <f t="shared" ca="1" si="10802"/>
        <v>4.6025104602510414E-2</v>
      </c>
      <c r="Z3312" s="30">
        <f t="shared" ca="1" si="10626"/>
        <v>-0.25011173083413063</v>
      </c>
      <c r="AA3312" s="30">
        <f t="shared" ca="1" si="10627"/>
        <v>-5.9748521075027664E-2</v>
      </c>
      <c r="AB3312" s="30">
        <f t="shared" ca="1" si="10628"/>
        <v>6.2251798321620852E-2</v>
      </c>
      <c r="AC3312" s="30">
        <f t="shared" ca="1" si="10629"/>
        <v>0.23124200102603809</v>
      </c>
      <c r="AD3312">
        <f t="shared" ca="1" si="10656"/>
        <v>5.7512580877066861E-3</v>
      </c>
      <c r="AE3312">
        <f t="shared" ca="1" si="10657"/>
        <v>0</v>
      </c>
      <c r="AF3312">
        <f t="shared" ca="1" si="10658"/>
        <v>0</v>
      </c>
      <c r="AG3312" s="31">
        <f t="shared" ca="1" si="10640"/>
        <v>-7.1174377224199059E-3</v>
      </c>
      <c r="AH3312" s="31">
        <f t="shared" ca="1" si="10641"/>
        <v>3.9215686274509665E-3</v>
      </c>
      <c r="AI3312" s="31">
        <f t="shared" ref="AI3312:AK3312" ca="1" si="10803">SUM(AD3187:AD3312)</f>
        <v>-0.23356504452870891</v>
      </c>
      <c r="AJ3312" s="31">
        <f t="shared" ca="1" si="10803"/>
        <v>-1.3234665596722759E-2</v>
      </c>
      <c r="AK3312" s="31">
        <f t="shared" ca="1" si="10803"/>
        <v>0.30209885360500732</v>
      </c>
      <c r="AL3312">
        <f ca="1">SUM($AF$129:AF3312)</f>
        <v>2.8624219632406032</v>
      </c>
      <c r="AO3312">
        <f t="shared" ca="1" si="10660"/>
        <v>5.7512580877066861E-3</v>
      </c>
      <c r="AP3312">
        <f t="shared" ca="1" si="10661"/>
        <v>0</v>
      </c>
      <c r="AQ3312">
        <f t="shared" ca="1" si="10643"/>
        <v>0</v>
      </c>
      <c r="AR3312" s="31">
        <f t="shared" ref="AR3312:AS3312" ca="1" si="10804">SUM(AO3187:AO3312)</f>
        <v>-0.30986025190915839</v>
      </c>
      <c r="AS3312" s="31">
        <f t="shared" ca="1" si="10804"/>
        <v>0.29349379934765896</v>
      </c>
      <c r="AT3312">
        <f ca="1">SUM($AP$129:AP3312)</f>
        <v>3.3747417774518835</v>
      </c>
    </row>
    <row r="3313" spans="1:46" x14ac:dyDescent="0.25">
      <c r="A3313" s="11">
        <v>43537</v>
      </c>
      <c r="B3313" s="12">
        <v>2820</v>
      </c>
      <c r="C3313" s="10">
        <f t="shared" si="10674"/>
        <v>7.8627591136526086E-3</v>
      </c>
      <c r="D3313" s="7">
        <f>VLOOKUP(A3313,'2 year Data'!A:B,2,FALSE)</f>
        <v>2.4500000000000002</v>
      </c>
      <c r="E3313" s="7">
        <f t="shared" ca="1" si="10669"/>
        <v>0</v>
      </c>
      <c r="F3313" s="7">
        <f t="shared" ca="1" si="10670"/>
        <v>0</v>
      </c>
      <c r="G3313">
        <f t="shared" si="10645"/>
        <v>2.98</v>
      </c>
      <c r="H3313">
        <f t="shared" si="10646"/>
        <v>2.39</v>
      </c>
      <c r="I3313" s="27">
        <f t="shared" si="10783"/>
        <v>0.10169491525423741</v>
      </c>
      <c r="J3313" s="9">
        <f t="shared" si="10647"/>
        <v>7.8627591136526086E-3</v>
      </c>
      <c r="K3313" s="9">
        <f t="shared" si="10648"/>
        <v>0</v>
      </c>
      <c r="L3313" s="9">
        <f t="shared" si="10649"/>
        <v>0</v>
      </c>
      <c r="M3313" s="9">
        <f t="shared" si="10650"/>
        <v>0</v>
      </c>
      <c r="N3313" s="28">
        <f t="shared" si="10635"/>
        <v>2.5299999999999998</v>
      </c>
      <c r="O3313" s="28">
        <f t="shared" si="10636"/>
        <v>2.7450000000000001</v>
      </c>
      <c r="P3313" s="28">
        <f t="shared" si="10637"/>
        <v>2.8325</v>
      </c>
      <c r="Q3313" s="28">
        <f t="shared" si="10638"/>
        <v>2.98</v>
      </c>
      <c r="R3313" s="9">
        <f t="shared" ca="1" si="10651"/>
        <v>0</v>
      </c>
      <c r="S3313" s="9">
        <f t="shared" ca="1" si="10652"/>
        <v>7.8627591136526086E-3</v>
      </c>
      <c r="T3313" s="9">
        <f t="shared" ca="1" si="10653"/>
        <v>0</v>
      </c>
      <c r="U3313" s="9">
        <f t="shared" ca="1" si="10654"/>
        <v>0</v>
      </c>
      <c r="V3313" s="28">
        <f t="shared" ref="V3313:Y3313" ca="1" si="10805">QUARTILE($F3189:$F3312,V$2)</f>
        <v>-8.6413676446120136E-3</v>
      </c>
      <c r="W3313" s="28">
        <f t="shared" ca="1" si="10805"/>
        <v>0</v>
      </c>
      <c r="X3313" s="28">
        <f t="shared" ca="1" si="10805"/>
        <v>7.2596001269438215E-3</v>
      </c>
      <c r="Y3313" s="28">
        <f t="shared" ca="1" si="10805"/>
        <v>4.6025104602510414E-2</v>
      </c>
      <c r="Z3313" s="30">
        <f t="shared" ca="1" si="10626"/>
        <v>-0.25011173083413063</v>
      </c>
      <c r="AA3313" s="30">
        <f t="shared" ca="1" si="10627"/>
        <v>-5.1885761961375051E-2</v>
      </c>
      <c r="AB3313" s="30">
        <f t="shared" ca="1" si="10628"/>
        <v>6.0353954550727063E-2</v>
      </c>
      <c r="AC3313" s="30">
        <f t="shared" ca="1" si="10629"/>
        <v>0.23124200102603809</v>
      </c>
      <c r="AD3313">
        <f t="shared" ca="1" si="10656"/>
        <v>0</v>
      </c>
      <c r="AE3313">
        <f t="shared" ca="1" si="10657"/>
        <v>7.8627591136526086E-3</v>
      </c>
      <c r="AF3313">
        <f t="shared" ca="1" si="10658"/>
        <v>0</v>
      </c>
      <c r="AG3313" s="31">
        <f t="shared" ca="1" si="10640"/>
        <v>-7.0671378091873294E-3</v>
      </c>
      <c r="AH3313" s="31">
        <f t="shared" ca="1" si="10641"/>
        <v>3.9215686274509665E-3</v>
      </c>
      <c r="AI3313" s="31">
        <f t="shared" ref="AI3313:AK3313" ca="1" si="10806">SUM(AD3188:AD3313)</f>
        <v>-0.23356504452870891</v>
      </c>
      <c r="AJ3313" s="31">
        <f t="shared" ca="1" si="10806"/>
        <v>-7.2697502539639438E-3</v>
      </c>
      <c r="AK3313" s="31">
        <f t="shared" ca="1" si="10806"/>
        <v>0.30209885360500732</v>
      </c>
      <c r="AL3313">
        <f ca="1">SUM($AF$129:AF3313)</f>
        <v>2.8624219632406032</v>
      </c>
      <c r="AO3313">
        <f t="shared" ca="1" si="10660"/>
        <v>7.8627591136526086E-3</v>
      </c>
      <c r="AP3313">
        <f t="shared" ca="1" si="10661"/>
        <v>0</v>
      </c>
      <c r="AQ3313">
        <f t="shared" ca="1" si="10643"/>
        <v>0</v>
      </c>
      <c r="AR3313" s="31">
        <f t="shared" ref="AR3313:AS3313" ca="1" si="10807">SUM(AO3188:AO3313)</f>
        <v>-0.30199749279550581</v>
      </c>
      <c r="AS3313" s="31">
        <f t="shared" ca="1" si="10807"/>
        <v>0.29159595557676515</v>
      </c>
      <c r="AT3313">
        <f ca="1">SUM($AP$129:AP3313)</f>
        <v>3.3747417774518835</v>
      </c>
    </row>
    <row r="3314" spans="1:46" x14ac:dyDescent="0.25">
      <c r="A3314" s="11">
        <v>43538</v>
      </c>
      <c r="B3314" s="12">
        <v>2812</v>
      </c>
      <c r="C3314" s="10">
        <f t="shared" si="10674"/>
        <v>-2.8368794326241137E-3</v>
      </c>
      <c r="D3314" s="7">
        <f>VLOOKUP(A3314,'2 year Data'!A:B,2,FALSE)</f>
        <v>2.46</v>
      </c>
      <c r="E3314" s="7">
        <f t="shared" ca="1" si="10669"/>
        <v>4.0816326530610514E-3</v>
      </c>
      <c r="F3314" s="7">
        <f t="shared" ca="1" si="10670"/>
        <v>4.0816326530610514E-3</v>
      </c>
      <c r="G3314">
        <f t="shared" si="10645"/>
        <v>2.98</v>
      </c>
      <c r="H3314">
        <f t="shared" si="10646"/>
        <v>2.39</v>
      </c>
      <c r="I3314" s="27">
        <f t="shared" si="10783"/>
        <v>0.11864406779660992</v>
      </c>
      <c r="J3314" s="9">
        <f t="shared" si="10647"/>
        <v>-2.8368794326241137E-3</v>
      </c>
      <c r="K3314" s="9">
        <f t="shared" si="10648"/>
        <v>0</v>
      </c>
      <c r="L3314" s="9">
        <f t="shared" si="10649"/>
        <v>0</v>
      </c>
      <c r="M3314" s="9">
        <f t="shared" si="10650"/>
        <v>0</v>
      </c>
      <c r="N3314" s="28">
        <f t="shared" si="10635"/>
        <v>2.5299999999999998</v>
      </c>
      <c r="O3314" s="28">
        <f t="shared" si="10636"/>
        <v>2.74</v>
      </c>
      <c r="P3314" s="28">
        <f t="shared" si="10637"/>
        <v>2.8325</v>
      </c>
      <c r="Q3314" s="28">
        <f t="shared" si="10638"/>
        <v>2.98</v>
      </c>
      <c r="R3314" s="9">
        <f t="shared" ca="1" si="10651"/>
        <v>0</v>
      </c>
      <c r="S3314" s="9">
        <f t="shared" ca="1" si="10652"/>
        <v>0</v>
      </c>
      <c r="T3314" s="9">
        <f t="shared" ca="1" si="10653"/>
        <v>-2.8368794326241137E-3</v>
      </c>
      <c r="U3314" s="9">
        <f t="shared" ca="1" si="10654"/>
        <v>0</v>
      </c>
      <c r="V3314" s="28">
        <f t="shared" ref="V3314:Y3314" ca="1" si="10808">QUARTILE($F3190:$F3313,V$2)</f>
        <v>-8.6413676446120136E-3</v>
      </c>
      <c r="W3314" s="28">
        <f t="shared" ca="1" si="10808"/>
        <v>0</v>
      </c>
      <c r="X3314" s="28">
        <f t="shared" ca="1" si="10808"/>
        <v>7.2596001269438215E-3</v>
      </c>
      <c r="Y3314" s="28">
        <f t="shared" ca="1" si="10808"/>
        <v>4.6025104602510414E-2</v>
      </c>
      <c r="Z3314" s="30">
        <f t="shared" ca="1" si="10626"/>
        <v>-0.25011173083413063</v>
      </c>
      <c r="AA3314" s="30">
        <f t="shared" ca="1" si="10627"/>
        <v>-5.1885761961375051E-2</v>
      </c>
      <c r="AB3314" s="30">
        <f t="shared" ca="1" si="10628"/>
        <v>5.7517075118102952E-2</v>
      </c>
      <c r="AC3314" s="30">
        <f t="shared" ca="1" si="10629"/>
        <v>0.22750216306251203</v>
      </c>
      <c r="AD3314">
        <f t="shared" ca="1" si="10656"/>
        <v>0</v>
      </c>
      <c r="AE3314">
        <f t="shared" ca="1" si="10657"/>
        <v>0</v>
      </c>
      <c r="AF3314">
        <f t="shared" ca="1" si="10658"/>
        <v>-2.8368794326241137E-3</v>
      </c>
      <c r="AG3314" s="31">
        <f t="shared" ca="1" si="10640"/>
        <v>-7.0671378091873294E-3</v>
      </c>
      <c r="AH3314" s="31">
        <f t="shared" ca="1" si="10641"/>
        <v>3.9215686274509665E-3</v>
      </c>
      <c r="AI3314" s="31">
        <f t="shared" ref="AI3314:AK3314" ca="1" si="10809">SUM(AD3189:AD3314)</f>
        <v>-0.23356504452870891</v>
      </c>
      <c r="AJ3314" s="31">
        <f t="shared" ca="1" si="10809"/>
        <v>-7.2697502539639438E-3</v>
      </c>
      <c r="AK3314" s="31">
        <f t="shared" ca="1" si="10809"/>
        <v>0.29552213620885709</v>
      </c>
      <c r="AL3314">
        <f ca="1">SUM($AF$129:AF3314)</f>
        <v>2.8595850838079793</v>
      </c>
      <c r="AO3314">
        <f t="shared" ca="1" si="10660"/>
        <v>0</v>
      </c>
      <c r="AP3314">
        <f t="shared" ca="1" si="10661"/>
        <v>-2.8368794326241137E-3</v>
      </c>
      <c r="AQ3314">
        <f t="shared" ca="1" si="10643"/>
        <v>0</v>
      </c>
      <c r="AR3314" s="31">
        <f t="shared" ref="AR3314:AS3314" ca="1" si="10810">SUM(AO3189:AO3314)</f>
        <v>-0.30199749279550581</v>
      </c>
      <c r="AS3314" s="31">
        <f t="shared" ca="1" si="10810"/>
        <v>0.28501923818061498</v>
      </c>
      <c r="AT3314">
        <f ca="1">SUM($AP$129:AP3314)</f>
        <v>3.3719048980192596</v>
      </c>
    </row>
    <row r="3315" spans="1:46" x14ac:dyDescent="0.25">
      <c r="A3315" s="11">
        <v>43539</v>
      </c>
      <c r="B3315" s="12">
        <v>2830</v>
      </c>
      <c r="C3315" s="10">
        <f t="shared" si="10674"/>
        <v>6.4011379800853483E-3</v>
      </c>
      <c r="D3315" s="7">
        <f>VLOOKUP(A3315,'2 year Data'!A:B,2,FALSE)</f>
        <v>2.4300000000000002</v>
      </c>
      <c r="E3315" s="7">
        <f t="shared" ca="1" si="10669"/>
        <v>-1.2195121951219412E-2</v>
      </c>
      <c r="F3315" s="7">
        <f t="shared" ca="1" si="10670"/>
        <v>-1.2195121951219412E-2</v>
      </c>
      <c r="G3315">
        <f t="shared" si="10645"/>
        <v>2.98</v>
      </c>
      <c r="H3315">
        <f t="shared" si="10646"/>
        <v>2.39</v>
      </c>
      <c r="I3315" s="27">
        <f t="shared" si="10783"/>
        <v>6.7796610169491608E-2</v>
      </c>
      <c r="J3315" s="9">
        <f t="shared" si="10647"/>
        <v>6.4011379800853483E-3</v>
      </c>
      <c r="K3315" s="9">
        <f t="shared" si="10648"/>
        <v>0</v>
      </c>
      <c r="L3315" s="9">
        <f t="shared" si="10649"/>
        <v>0</v>
      </c>
      <c r="M3315" s="9">
        <f t="shared" si="10650"/>
        <v>0</v>
      </c>
      <c r="N3315" s="28">
        <f t="shared" si="10635"/>
        <v>2.5299999999999998</v>
      </c>
      <c r="O3315" s="28">
        <f t="shared" si="10636"/>
        <v>2.7250000000000001</v>
      </c>
      <c r="P3315" s="28">
        <f t="shared" si="10637"/>
        <v>2.8325</v>
      </c>
      <c r="Q3315" s="28">
        <f t="shared" si="10638"/>
        <v>2.98</v>
      </c>
      <c r="R3315" s="9">
        <f t="shared" ca="1" si="10651"/>
        <v>6.4011379800853483E-3</v>
      </c>
      <c r="S3315" s="9">
        <f t="shared" ca="1" si="10652"/>
        <v>0</v>
      </c>
      <c r="T3315" s="9">
        <f t="shared" ca="1" si="10653"/>
        <v>0</v>
      </c>
      <c r="U3315" s="9">
        <f t="shared" ca="1" si="10654"/>
        <v>0</v>
      </c>
      <c r="V3315" s="28">
        <f t="shared" ref="V3315:Y3315" ca="1" si="10811">QUARTILE($F3191:$F3314,V$2)</f>
        <v>-8.6413676446120136E-3</v>
      </c>
      <c r="W3315" s="28">
        <f t="shared" ca="1" si="10811"/>
        <v>0</v>
      </c>
      <c r="X3315" s="28">
        <f t="shared" ca="1" si="10811"/>
        <v>7.1879382889201149E-3</v>
      </c>
      <c r="Y3315" s="28">
        <f t="shared" ca="1" si="10811"/>
        <v>4.6025104602510414E-2</v>
      </c>
      <c r="Z3315" s="30">
        <f t="shared" ca="1" si="10626"/>
        <v>-0.24406725463825452</v>
      </c>
      <c r="AA3315" s="30">
        <f t="shared" ca="1" si="10627"/>
        <v>-5.1885761961375051E-2</v>
      </c>
      <c r="AB3315" s="30">
        <f t="shared" ca="1" si="10628"/>
        <v>5.7517075118102952E-2</v>
      </c>
      <c r="AC3315" s="30">
        <f t="shared" ca="1" si="10629"/>
        <v>0.22750216306251203</v>
      </c>
      <c r="AD3315">
        <f t="shared" ca="1" si="10656"/>
        <v>6.4011379800853483E-3</v>
      </c>
      <c r="AE3315">
        <f t="shared" ca="1" si="10657"/>
        <v>0</v>
      </c>
      <c r="AF3315">
        <f t="shared" ca="1" si="10658"/>
        <v>0</v>
      </c>
      <c r="AG3315" s="31">
        <f t="shared" ca="1" si="10640"/>
        <v>-7.1174377224199059E-3</v>
      </c>
      <c r="AH3315" s="31">
        <f t="shared" ca="1" si="10641"/>
        <v>3.5587188612098419E-3</v>
      </c>
      <c r="AI3315" s="31">
        <f t="shared" ref="AI3315:AK3315" ca="1" si="10812">SUM(AD3190:AD3315)</f>
        <v>-0.22752056833283285</v>
      </c>
      <c r="AJ3315" s="31">
        <f t="shared" ca="1" si="10812"/>
        <v>-7.2697502539639438E-3</v>
      </c>
      <c r="AK3315" s="31">
        <f t="shared" ca="1" si="10812"/>
        <v>0.29552213620885709</v>
      </c>
      <c r="AL3315">
        <f ca="1">SUM($AF$129:AF3315)</f>
        <v>2.8595850838079793</v>
      </c>
      <c r="AO3315">
        <f t="shared" ca="1" si="10660"/>
        <v>6.4011379800853483E-3</v>
      </c>
      <c r="AP3315">
        <f t="shared" ca="1" si="10661"/>
        <v>0</v>
      </c>
      <c r="AQ3315">
        <f t="shared" ca="1" si="10643"/>
        <v>0</v>
      </c>
      <c r="AR3315" s="31">
        <f t="shared" ref="AR3315:AS3315" ca="1" si="10813">SUM(AO3190:AO3315)</f>
        <v>-0.2959530165996298</v>
      </c>
      <c r="AS3315" s="31">
        <f t="shared" ca="1" si="10813"/>
        <v>0.28501923818061498</v>
      </c>
      <c r="AT3315">
        <f ca="1">SUM($AP$129:AP3315)</f>
        <v>3.3719048980192596</v>
      </c>
    </row>
    <row r="3316" spans="1:46" x14ac:dyDescent="0.25">
      <c r="A3316" s="11">
        <v>43542</v>
      </c>
      <c r="B3316" s="12">
        <v>2830</v>
      </c>
      <c r="C3316" s="10">
        <f t="shared" si="10674"/>
        <v>0</v>
      </c>
      <c r="D3316" s="7">
        <f>VLOOKUP(A3316,'2 year Data'!A:B,2,FALSE)</f>
        <v>2.4500000000000002</v>
      </c>
      <c r="E3316" s="7">
        <f t="shared" ca="1" si="10669"/>
        <v>8.2304526748970819E-3</v>
      </c>
      <c r="F3316" s="7">
        <f t="shared" ca="1" si="10670"/>
        <v>8.2304526748970819E-3</v>
      </c>
      <c r="G3316">
        <f t="shared" si="10645"/>
        <v>2.98</v>
      </c>
      <c r="H3316">
        <f t="shared" si="10646"/>
        <v>2.39</v>
      </c>
      <c r="I3316" s="27">
        <f t="shared" si="10783"/>
        <v>0.10169491525423741</v>
      </c>
      <c r="J3316" s="9">
        <f t="shared" si="10647"/>
        <v>0</v>
      </c>
      <c r="K3316" s="9">
        <f t="shared" si="10648"/>
        <v>0</v>
      </c>
      <c r="L3316" s="9">
        <f t="shared" si="10649"/>
        <v>0</v>
      </c>
      <c r="M3316" s="9">
        <f t="shared" si="10650"/>
        <v>0</v>
      </c>
      <c r="N3316" s="28">
        <f t="shared" si="10635"/>
        <v>2.5299999999999998</v>
      </c>
      <c r="O3316" s="28">
        <f t="shared" si="10636"/>
        <v>2.72</v>
      </c>
      <c r="P3316" s="28">
        <f t="shared" si="10637"/>
        <v>2.8325</v>
      </c>
      <c r="Q3316" s="28">
        <f t="shared" si="10638"/>
        <v>2.98</v>
      </c>
      <c r="R3316" s="9">
        <f t="shared" ca="1" si="10651"/>
        <v>0</v>
      </c>
      <c r="S3316" s="9">
        <f t="shared" ca="1" si="10652"/>
        <v>0</v>
      </c>
      <c r="T3316" s="9">
        <f t="shared" ca="1" si="10653"/>
        <v>0</v>
      </c>
      <c r="U3316" s="9">
        <f t="shared" ca="1" si="10654"/>
        <v>0</v>
      </c>
      <c r="V3316" s="28">
        <f t="shared" ref="V3316:Y3316" ca="1" si="10814">QUARTILE($F3192:$F3315,V$2)</f>
        <v>-1.0300635161397315E-2</v>
      </c>
      <c r="W3316" s="28">
        <f t="shared" ca="1" si="10814"/>
        <v>0</v>
      </c>
      <c r="X3316" s="28">
        <f t="shared" ca="1" si="10814"/>
        <v>7.1301929871554481E-3</v>
      </c>
      <c r="Y3316" s="28">
        <f t="shared" ca="1" si="10814"/>
        <v>4.6025104602510414E-2</v>
      </c>
      <c r="Z3316" s="30">
        <f t="shared" ca="1" si="10626"/>
        <v>-0.24406725463825452</v>
      </c>
      <c r="AA3316" s="30">
        <f t="shared" ca="1" si="10627"/>
        <v>-5.1885761961375051E-2</v>
      </c>
      <c r="AB3316" s="30">
        <f t="shared" ca="1" si="10628"/>
        <v>5.2234824311573259E-2</v>
      </c>
      <c r="AC3316" s="30">
        <f t="shared" ca="1" si="10629"/>
        <v>0.22750216306251203</v>
      </c>
      <c r="AD3316">
        <f t="shared" ca="1" si="10656"/>
        <v>0</v>
      </c>
      <c r="AE3316">
        <f t="shared" ca="1" si="10657"/>
        <v>0</v>
      </c>
      <c r="AF3316">
        <f t="shared" ca="1" si="10658"/>
        <v>0</v>
      </c>
      <c r="AG3316" s="31">
        <f t="shared" ca="1" si="10640"/>
        <v>-7.1174377224199059E-3</v>
      </c>
      <c r="AH3316" s="31">
        <f t="shared" ca="1" si="10641"/>
        <v>3.9215686274509665E-3</v>
      </c>
      <c r="AI3316" s="31">
        <f t="shared" ref="AI3316:AK3316" ca="1" si="10815">SUM(AD3191:AD3316)</f>
        <v>-0.22752056833283285</v>
      </c>
      <c r="AJ3316" s="31">
        <f t="shared" ca="1" si="10815"/>
        <v>-1.2552001060493638E-2</v>
      </c>
      <c r="AK3316" s="31">
        <f t="shared" ca="1" si="10815"/>
        <v>0.29552213620885709</v>
      </c>
      <c r="AL3316">
        <f ca="1">SUM($AF$129:AF3316)</f>
        <v>2.8595850838079793</v>
      </c>
      <c r="AO3316">
        <f t="shared" ca="1" si="10660"/>
        <v>0</v>
      </c>
      <c r="AP3316">
        <f t="shared" ca="1" si="10661"/>
        <v>0</v>
      </c>
      <c r="AQ3316">
        <f t="shared" ca="1" si="10643"/>
        <v>0</v>
      </c>
      <c r="AR3316" s="31">
        <f t="shared" ref="AR3316:AS3316" ca="1" si="10816">SUM(AO3191:AO3316)</f>
        <v>-0.2959530165996298</v>
      </c>
      <c r="AS3316" s="31">
        <f t="shared" ca="1" si="10816"/>
        <v>0.27973698737408526</v>
      </c>
      <c r="AT3316">
        <f ca="1">SUM($AP$129:AP3316)</f>
        <v>3.3719048980192596</v>
      </c>
    </row>
    <row r="3317" spans="1:46" x14ac:dyDescent="0.25">
      <c r="A3317" s="11">
        <v>43543</v>
      </c>
      <c r="B3317" s="12">
        <v>2850</v>
      </c>
      <c r="C3317" s="10">
        <f t="shared" si="10674"/>
        <v>7.0671378091872791E-3</v>
      </c>
      <c r="D3317" s="7">
        <f>VLOOKUP(A3317,'2 year Data'!A:B,2,FALSE)</f>
        <v>2.46</v>
      </c>
      <c r="E3317" s="7">
        <f t="shared" ca="1" si="10669"/>
        <v>4.0816326530610514E-3</v>
      </c>
      <c r="F3317" s="7">
        <f t="shared" ca="1" si="10670"/>
        <v>4.0816326530610514E-3</v>
      </c>
      <c r="G3317">
        <f t="shared" si="10645"/>
        <v>2.98</v>
      </c>
      <c r="H3317">
        <f t="shared" si="10646"/>
        <v>2.39</v>
      </c>
      <c r="I3317" s="27">
        <f t="shared" si="10783"/>
        <v>0.11864406779660992</v>
      </c>
      <c r="J3317" s="9">
        <f t="shared" si="10647"/>
        <v>7.0671378091872791E-3</v>
      </c>
      <c r="K3317" s="9">
        <f t="shared" si="10648"/>
        <v>0</v>
      </c>
      <c r="L3317" s="9">
        <f t="shared" si="10649"/>
        <v>0</v>
      </c>
      <c r="M3317" s="9">
        <f t="shared" si="10650"/>
        <v>0</v>
      </c>
      <c r="N3317" s="28">
        <f t="shared" si="10635"/>
        <v>2.5274999999999999</v>
      </c>
      <c r="O3317" s="28">
        <f t="shared" si="10636"/>
        <v>2.71</v>
      </c>
      <c r="P3317" s="28">
        <f t="shared" si="10637"/>
        <v>2.8325</v>
      </c>
      <c r="Q3317" s="28">
        <f t="shared" si="10638"/>
        <v>2.98</v>
      </c>
      <c r="R3317" s="9">
        <f t="shared" ca="1" si="10651"/>
        <v>0</v>
      </c>
      <c r="S3317" s="9">
        <f t="shared" ca="1" si="10652"/>
        <v>0</v>
      </c>
      <c r="T3317" s="9">
        <f t="shared" ca="1" si="10653"/>
        <v>7.0671378091872791E-3</v>
      </c>
      <c r="U3317" s="9">
        <f t="shared" ca="1" si="10654"/>
        <v>0</v>
      </c>
      <c r="V3317" s="28">
        <f t="shared" ref="V3317:Y3317" ca="1" si="10817">QUARTILE($F3193:$F3316,V$2)</f>
        <v>-1.0300635161397315E-2</v>
      </c>
      <c r="W3317" s="28">
        <f t="shared" ca="1" si="10817"/>
        <v>0</v>
      </c>
      <c r="X3317" s="28">
        <f t="shared" ca="1" si="10817"/>
        <v>7.3526286710017819E-3</v>
      </c>
      <c r="Y3317" s="28">
        <f t="shared" ca="1" si="10817"/>
        <v>4.6025104602510414E-2</v>
      </c>
      <c r="Z3317" s="30">
        <f t="shared" ca="1" si="10626"/>
        <v>-0.24406725463825452</v>
      </c>
      <c r="AA3317" s="30">
        <f t="shared" ca="1" si="10627"/>
        <v>-5.1885761961375051E-2</v>
      </c>
      <c r="AB3317" s="30">
        <f t="shared" ca="1" si="10628"/>
        <v>5.9026497101374628E-2</v>
      </c>
      <c r="AC3317" s="30">
        <f t="shared" ca="1" si="10629"/>
        <v>0.22750216306251203</v>
      </c>
      <c r="AD3317">
        <f t="shared" ca="1" si="10656"/>
        <v>0</v>
      </c>
      <c r="AE3317">
        <f t="shared" ca="1" si="10657"/>
        <v>0</v>
      </c>
      <c r="AF3317">
        <f t="shared" ca="1" si="10658"/>
        <v>7.0671378091872791E-3</v>
      </c>
      <c r="AG3317" s="31">
        <f t="shared" ca="1" si="10640"/>
        <v>-7.1174377224199059E-3</v>
      </c>
      <c r="AH3317" s="31">
        <f t="shared" ca="1" si="10641"/>
        <v>3.9215686274509665E-3</v>
      </c>
      <c r="AI3317" s="31">
        <f t="shared" ref="AI3317:AK3317" ca="1" si="10818">SUM(AD3192:AD3317)</f>
        <v>-0.22752056833283285</v>
      </c>
      <c r="AJ3317" s="31">
        <f t="shared" ca="1" si="10818"/>
        <v>-1.282746607987955E-2</v>
      </c>
      <c r="AK3317" s="31">
        <f t="shared" ca="1" si="10818"/>
        <v>0.30258927401804436</v>
      </c>
      <c r="AL3317">
        <f ca="1">SUM($AF$129:AF3317)</f>
        <v>2.8666522216171666</v>
      </c>
      <c r="AO3317">
        <f t="shared" ca="1" si="10660"/>
        <v>0</v>
      </c>
      <c r="AP3317">
        <f t="shared" ca="1" si="10661"/>
        <v>7.0671378091872791E-3</v>
      </c>
      <c r="AQ3317">
        <f t="shared" ca="1" si="10643"/>
        <v>0</v>
      </c>
      <c r="AR3317" s="31">
        <f t="shared" ref="AR3317:AS3317" ca="1" si="10819">SUM(AO3192:AO3317)</f>
        <v>-0.2959530165996298</v>
      </c>
      <c r="AS3317" s="31">
        <f t="shared" ca="1" si="10819"/>
        <v>0.28652866016388662</v>
      </c>
      <c r="AT3317">
        <f ca="1">SUM($AP$129:AP3317)</f>
        <v>3.378972035828447</v>
      </c>
    </row>
    <row r="3318" spans="1:46" x14ac:dyDescent="0.25">
      <c r="A3318" s="11">
        <v>43544</v>
      </c>
      <c r="B3318" s="12">
        <v>2823</v>
      </c>
      <c r="C3318" s="10">
        <f t="shared" si="10674"/>
        <v>-9.4736842105263164E-3</v>
      </c>
      <c r="D3318" s="7">
        <f>VLOOKUP(A3318,'2 year Data'!A:B,2,FALSE)</f>
        <v>2.4</v>
      </c>
      <c r="E3318" s="7">
        <f t="shared" ca="1" si="10669"/>
        <v>-2.4390243902439046E-2</v>
      </c>
      <c r="F3318" s="7">
        <f t="shared" ca="1" si="10670"/>
        <v>-2.4390243902439046E-2</v>
      </c>
      <c r="G3318">
        <f t="shared" si="10645"/>
        <v>2.98</v>
      </c>
      <c r="H3318">
        <f t="shared" si="10646"/>
        <v>2.39</v>
      </c>
      <c r="I3318" s="27">
        <f t="shared" si="10783"/>
        <v>1.6949152542372524E-2</v>
      </c>
      <c r="J3318" s="9">
        <f t="shared" si="10647"/>
        <v>-9.4736842105263164E-3</v>
      </c>
      <c r="K3318" s="9">
        <f t="shared" si="10648"/>
        <v>0</v>
      </c>
      <c r="L3318" s="9">
        <f t="shared" si="10649"/>
        <v>0</v>
      </c>
      <c r="M3318" s="9">
        <f t="shared" si="10650"/>
        <v>0</v>
      </c>
      <c r="N3318" s="28">
        <f t="shared" si="10635"/>
        <v>2.52</v>
      </c>
      <c r="O3318" s="28">
        <f t="shared" si="10636"/>
        <v>2.6850000000000001</v>
      </c>
      <c r="P3318" s="28">
        <f t="shared" si="10637"/>
        <v>2.8325</v>
      </c>
      <c r="Q3318" s="28">
        <f t="shared" si="10638"/>
        <v>2.98</v>
      </c>
      <c r="R3318" s="9">
        <f t="shared" ca="1" si="10651"/>
        <v>-9.4736842105263164E-3</v>
      </c>
      <c r="S3318" s="9">
        <f t="shared" ca="1" si="10652"/>
        <v>0</v>
      </c>
      <c r="T3318" s="9">
        <f t="shared" ca="1" si="10653"/>
        <v>0</v>
      </c>
      <c r="U3318" s="9">
        <f t="shared" ca="1" si="10654"/>
        <v>0</v>
      </c>
      <c r="V3318" s="28">
        <f t="shared" ref="V3318:Y3318" ca="1" si="10820">QUARTILE($F3194:$F3317,V$2)</f>
        <v>-1.0300635161397315E-2</v>
      </c>
      <c r="W3318" s="28">
        <f t="shared" ca="1" si="10820"/>
        <v>0</v>
      </c>
      <c r="X3318" s="28">
        <f t="shared" ca="1" si="10820"/>
        <v>7.1301929871554481E-3</v>
      </c>
      <c r="Y3318" s="28">
        <f t="shared" ca="1" si="10820"/>
        <v>4.6025104602510414E-2</v>
      </c>
      <c r="Z3318" s="30">
        <f t="shared" ca="1" si="10626"/>
        <v>-0.25354093884878082</v>
      </c>
      <c r="AA3318" s="30">
        <f t="shared" ca="1" si="10627"/>
        <v>-4.6316016214416431E-2</v>
      </c>
      <c r="AB3318" s="30">
        <f t="shared" ca="1" si="10628"/>
        <v>5.9026497101374628E-2</v>
      </c>
      <c r="AC3318" s="30">
        <f t="shared" ca="1" si="10629"/>
        <v>0.22750216306251203</v>
      </c>
      <c r="AD3318">
        <f t="shared" ca="1" si="10656"/>
        <v>-9.4736842105263164E-3</v>
      </c>
      <c r="AE3318">
        <f t="shared" ca="1" si="10657"/>
        <v>0</v>
      </c>
      <c r="AF3318">
        <f t="shared" ca="1" si="10658"/>
        <v>0</v>
      </c>
      <c r="AG3318" s="31">
        <f t="shared" ca="1" si="10640"/>
        <v>-7.2202166064981865E-3</v>
      </c>
      <c r="AH3318" s="31">
        <f t="shared" ca="1" si="10641"/>
        <v>3.9215686274509665E-3</v>
      </c>
      <c r="AI3318" s="31">
        <f t="shared" ref="AI3318:AK3318" ca="1" si="10821">SUM(AD3193:AD3318)</f>
        <v>-0.23699425254335918</v>
      </c>
      <c r="AJ3318" s="31">
        <f t="shared" ca="1" si="10821"/>
        <v>-1.282746607987955E-2</v>
      </c>
      <c r="AK3318" s="31">
        <f t="shared" ca="1" si="10821"/>
        <v>0.30258927401804436</v>
      </c>
      <c r="AL3318">
        <f ca="1">SUM($AF$129:AF3318)</f>
        <v>2.8666522216171666</v>
      </c>
      <c r="AO3318">
        <f t="shared" ca="1" si="10660"/>
        <v>-9.4736842105263164E-3</v>
      </c>
      <c r="AP3318">
        <f t="shared" ca="1" si="10661"/>
        <v>0</v>
      </c>
      <c r="AQ3318">
        <f t="shared" ca="1" si="10643"/>
        <v>0</v>
      </c>
      <c r="AR3318" s="31">
        <f t="shared" ref="AR3318:AS3318" ca="1" si="10822">SUM(AO3193:AO3318)</f>
        <v>-0.29985695506319754</v>
      </c>
      <c r="AS3318" s="31">
        <f t="shared" ca="1" si="10822"/>
        <v>0.28652866016388662</v>
      </c>
      <c r="AT3318">
        <f ca="1">SUM($AP$129:AP3318)</f>
        <v>3.378972035828447</v>
      </c>
    </row>
    <row r="3319" spans="1:46" x14ac:dyDescent="0.25">
      <c r="A3319" s="11">
        <v>43545</v>
      </c>
      <c r="B3319" s="12">
        <v>2859</v>
      </c>
      <c r="C3319" s="10">
        <f t="shared" si="10674"/>
        <v>1.2752391073326248E-2</v>
      </c>
      <c r="D3319" s="7">
        <f>VLOOKUP(A3319,'2 year Data'!A:B,2,FALSE)</f>
        <v>2.41</v>
      </c>
      <c r="E3319" s="7">
        <f t="shared" ca="1" si="10669"/>
        <v>4.1666666666668739E-3</v>
      </c>
      <c r="F3319" s="7">
        <f t="shared" ca="1" si="10670"/>
        <v>4.1666666666668739E-3</v>
      </c>
      <c r="G3319">
        <f t="shared" si="10645"/>
        <v>2.98</v>
      </c>
      <c r="H3319">
        <f t="shared" si="10646"/>
        <v>2.39</v>
      </c>
      <c r="I3319" s="27">
        <f t="shared" si="10783"/>
        <v>3.3898305084745804E-2</v>
      </c>
      <c r="J3319" s="9">
        <f t="shared" si="10647"/>
        <v>1.2752391073326248E-2</v>
      </c>
      <c r="K3319" s="9">
        <f t="shared" si="10648"/>
        <v>0</v>
      </c>
      <c r="L3319" s="9">
        <f t="shared" si="10649"/>
        <v>0</v>
      </c>
      <c r="M3319" s="9">
        <f t="shared" si="10650"/>
        <v>0</v>
      </c>
      <c r="N3319" s="28">
        <f t="shared" si="10635"/>
        <v>2.52</v>
      </c>
      <c r="O3319" s="28">
        <f t="shared" si="10636"/>
        <v>2.66</v>
      </c>
      <c r="P3319" s="28">
        <f t="shared" si="10637"/>
        <v>2.8325</v>
      </c>
      <c r="Q3319" s="28">
        <f t="shared" si="10638"/>
        <v>2.98</v>
      </c>
      <c r="R3319" s="9">
        <f t="shared" ca="1" si="10651"/>
        <v>0</v>
      </c>
      <c r="S3319" s="9">
        <f t="shared" ca="1" si="10652"/>
        <v>0</v>
      </c>
      <c r="T3319" s="9">
        <f t="shared" ca="1" si="10653"/>
        <v>1.2752391073326248E-2</v>
      </c>
      <c r="U3319" s="9">
        <f t="shared" ca="1" si="10654"/>
        <v>0</v>
      </c>
      <c r="V3319" s="28">
        <f t="shared" ref="V3319:Y3319" ca="1" si="10823">QUARTILE($F3195:$F3318,V$2)</f>
        <v>-1.0389633794694375E-2</v>
      </c>
      <c r="W3319" s="28">
        <f t="shared" ca="1" si="10823"/>
        <v>0</v>
      </c>
      <c r="X3319" s="28">
        <f t="shared" ca="1" si="10823"/>
        <v>7.1301929871554481E-3</v>
      </c>
      <c r="Y3319" s="28">
        <f t="shared" ca="1" si="10823"/>
        <v>4.6025104602510414E-2</v>
      </c>
      <c r="Z3319" s="30">
        <f t="shared" ca="1" si="10626"/>
        <v>-0.25354093884878082</v>
      </c>
      <c r="AA3319" s="30">
        <f t="shared" ca="1" si="10627"/>
        <v>-4.6316016214416431E-2</v>
      </c>
      <c r="AB3319" s="30">
        <f t="shared" ca="1" si="10628"/>
        <v>7.1778888174700878E-2</v>
      </c>
      <c r="AC3319" s="30">
        <f t="shared" ca="1" si="10629"/>
        <v>0.2221331517083166</v>
      </c>
      <c r="AD3319">
        <f t="shared" ca="1" si="10656"/>
        <v>0</v>
      </c>
      <c r="AE3319">
        <f t="shared" ca="1" si="10657"/>
        <v>0</v>
      </c>
      <c r="AF3319">
        <f t="shared" ca="1" si="10658"/>
        <v>1.2752391073326248E-2</v>
      </c>
      <c r="AG3319" s="31">
        <f t="shared" ca="1" si="10640"/>
        <v>-7.2202166064981865E-3</v>
      </c>
      <c r="AH3319" s="31">
        <f t="shared" ca="1" si="10641"/>
        <v>3.9682539682539542E-3</v>
      </c>
      <c r="AI3319" s="31">
        <f t="shared" ref="AI3319:AK3319" ca="1" si="10824">SUM(AD3194:AD3319)</f>
        <v>-0.23699425254335918</v>
      </c>
      <c r="AJ3319" s="31">
        <f t="shared" ca="1" si="10824"/>
        <v>-1.282746607987955E-2</v>
      </c>
      <c r="AK3319" s="31">
        <f t="shared" ca="1" si="10824"/>
        <v>0.30997265373717525</v>
      </c>
      <c r="AL3319">
        <f ca="1">SUM($AF$129:AF3319)</f>
        <v>2.8794046126904926</v>
      </c>
      <c r="AO3319">
        <f t="shared" ca="1" si="10660"/>
        <v>0</v>
      </c>
      <c r="AP3319">
        <f t="shared" ca="1" si="10661"/>
        <v>1.2752391073326248E-2</v>
      </c>
      <c r="AQ3319">
        <f t="shared" ca="1" si="10643"/>
        <v>0</v>
      </c>
      <c r="AR3319" s="31">
        <f t="shared" ref="AR3319:AS3319" ca="1" si="10825">SUM(AO3194:AO3319)</f>
        <v>-0.29985695506319754</v>
      </c>
      <c r="AS3319" s="31">
        <f t="shared" ca="1" si="10825"/>
        <v>0.2939120398830174</v>
      </c>
      <c r="AT3319">
        <f ca="1">SUM($AP$129:AP3319)</f>
        <v>3.391724426901773</v>
      </c>
    </row>
    <row r="3320" spans="1:46" x14ac:dyDescent="0.25">
      <c r="A3320" s="11">
        <v>43546</v>
      </c>
      <c r="B3320" s="12">
        <v>2814</v>
      </c>
      <c r="C3320" s="10">
        <f t="shared" si="10674"/>
        <v>-1.5739769150052464E-2</v>
      </c>
      <c r="D3320" s="7">
        <f>VLOOKUP(A3320,'2 year Data'!A:B,2,FALSE)</f>
        <v>2.31</v>
      </c>
      <c r="E3320" s="7">
        <f t="shared" ca="1" si="10669"/>
        <v>-4.1493775933610033E-2</v>
      </c>
      <c r="F3320" s="7">
        <f t="shared" ca="1" si="10670"/>
        <v>-4.1493775933610033E-2</v>
      </c>
      <c r="G3320">
        <f t="shared" si="10645"/>
        <v>2.98</v>
      </c>
      <c r="H3320">
        <f t="shared" si="10646"/>
        <v>2.31</v>
      </c>
      <c r="I3320" s="27">
        <f t="shared" si="10783"/>
        <v>0</v>
      </c>
      <c r="J3320" s="9">
        <f t="shared" si="10647"/>
        <v>-1.5739769150052464E-2</v>
      </c>
      <c r="K3320" s="9">
        <f t="shared" si="10648"/>
        <v>0</v>
      </c>
      <c r="L3320" s="9">
        <f t="shared" si="10649"/>
        <v>0</v>
      </c>
      <c r="M3320" s="9">
        <f t="shared" si="10650"/>
        <v>0</v>
      </c>
      <c r="N3320" s="28">
        <f t="shared" si="10635"/>
        <v>2.52</v>
      </c>
      <c r="O3320" s="28">
        <f t="shared" si="10636"/>
        <v>2.6399999999999997</v>
      </c>
      <c r="P3320" s="28">
        <f t="shared" si="10637"/>
        <v>2.8325</v>
      </c>
      <c r="Q3320" s="28">
        <f t="shared" si="10638"/>
        <v>2.98</v>
      </c>
      <c r="R3320" s="9">
        <f t="shared" ca="1" si="10651"/>
        <v>-1.5739769150052464E-2</v>
      </c>
      <c r="S3320" s="9">
        <f t="shared" ca="1" si="10652"/>
        <v>0</v>
      </c>
      <c r="T3320" s="9">
        <f t="shared" ca="1" si="10653"/>
        <v>0</v>
      </c>
      <c r="U3320" s="9">
        <f t="shared" ca="1" si="10654"/>
        <v>0</v>
      </c>
      <c r="V3320" s="28">
        <f t="shared" ref="V3320:Y3320" ca="1" si="10826">QUARTILE($F3196:$F3319,V$2)</f>
        <v>-1.0389633794694375E-2</v>
      </c>
      <c r="W3320" s="28">
        <f t="shared" ca="1" si="10826"/>
        <v>0</v>
      </c>
      <c r="X3320" s="28">
        <f t="shared" ca="1" si="10826"/>
        <v>7.1301929871554481E-3</v>
      </c>
      <c r="Y3320" s="28">
        <f t="shared" ca="1" si="10826"/>
        <v>4.6025104602510414E-2</v>
      </c>
      <c r="Z3320" s="30">
        <f t="shared" ca="1" si="10626"/>
        <v>-0.2692807079988333</v>
      </c>
      <c r="AA3320" s="30">
        <f t="shared" ca="1" si="10627"/>
        <v>-4.756932595063601E-2</v>
      </c>
      <c r="AB3320" s="30">
        <f t="shared" ca="1" si="10628"/>
        <v>7.1778888174700878E-2</v>
      </c>
      <c r="AC3320" s="30">
        <f t="shared" ca="1" si="10629"/>
        <v>0.2221331517083166</v>
      </c>
      <c r="AD3320">
        <f t="shared" ca="1" si="10656"/>
        <v>-1.5739769150052464E-2</v>
      </c>
      <c r="AE3320">
        <f t="shared" ca="1" si="10657"/>
        <v>0</v>
      </c>
      <c r="AF3320">
        <f t="shared" ca="1" si="10658"/>
        <v>0</v>
      </c>
      <c r="AG3320" s="31">
        <f t="shared" ca="1" si="10640"/>
        <v>-7.2727272727273196E-3</v>
      </c>
      <c r="AH3320" s="31">
        <f t="shared" ca="1" si="10641"/>
        <v>3.9682539682539542E-3</v>
      </c>
      <c r="AI3320" s="31">
        <f t="shared" ref="AI3320:AK3320" ca="1" si="10827">SUM(AD3195:AD3320)</f>
        <v>-0.25273402169341164</v>
      </c>
      <c r="AJ3320" s="31">
        <f t="shared" ca="1" si="10827"/>
        <v>-1.282746607987955E-2</v>
      </c>
      <c r="AK3320" s="31">
        <f t="shared" ca="1" si="10827"/>
        <v>0.30997265373717525</v>
      </c>
      <c r="AL3320">
        <f ca="1">SUM($AF$129:AF3320)</f>
        <v>2.8794046126904926</v>
      </c>
      <c r="AO3320">
        <f t="shared" ca="1" si="10660"/>
        <v>-1.5739769150052464E-2</v>
      </c>
      <c r="AP3320">
        <f t="shared" ca="1" si="10661"/>
        <v>0</v>
      </c>
      <c r="AQ3320">
        <f t="shared" ca="1" si="10643"/>
        <v>0</v>
      </c>
      <c r="AR3320" s="31">
        <f t="shared" ref="AR3320:AS3320" ca="1" si="10828">SUM(AO3195:AO3320)</f>
        <v>-0.31685003394946953</v>
      </c>
      <c r="AS3320" s="31">
        <f t="shared" ca="1" si="10828"/>
        <v>0.2939120398830174</v>
      </c>
      <c r="AT3320">
        <f ca="1">SUM($AP$129:AP3320)</f>
        <v>3.391724426901773</v>
      </c>
    </row>
    <row r="3321" spans="1:46" x14ac:dyDescent="0.25">
      <c r="A3321" s="11">
        <v>43549</v>
      </c>
      <c r="B3321" s="12">
        <v>2794</v>
      </c>
      <c r="C3321" s="10">
        <f t="shared" si="10674"/>
        <v>-7.1073205401563609E-3</v>
      </c>
      <c r="D3321" s="7">
        <f>VLOOKUP(A3321,'2 year Data'!A:B,2,FALSE)</f>
        <v>2.2599999999999998</v>
      </c>
      <c r="E3321" s="7">
        <f t="shared" ca="1" si="10669"/>
        <v>-2.16450216450218E-2</v>
      </c>
      <c r="F3321" s="7">
        <f t="shared" ca="1" si="10670"/>
        <v>-2.16450216450218E-2</v>
      </c>
      <c r="G3321">
        <f t="shared" si="10645"/>
        <v>2.98</v>
      </c>
      <c r="H3321">
        <f t="shared" si="10646"/>
        <v>2.2599999999999998</v>
      </c>
      <c r="I3321" s="27">
        <f t="shared" si="10783"/>
        <v>0</v>
      </c>
      <c r="J3321" s="9">
        <f t="shared" si="10647"/>
        <v>-7.1073205401563609E-3</v>
      </c>
      <c r="K3321" s="9">
        <f t="shared" si="10648"/>
        <v>0</v>
      </c>
      <c r="L3321" s="9">
        <f t="shared" si="10649"/>
        <v>0</v>
      </c>
      <c r="M3321" s="9">
        <f t="shared" si="10650"/>
        <v>0</v>
      </c>
      <c r="N3321" s="28">
        <f t="shared" si="10635"/>
        <v>2.52</v>
      </c>
      <c r="O3321" s="28">
        <f t="shared" si="10636"/>
        <v>2.63</v>
      </c>
      <c r="P3321" s="28">
        <f t="shared" si="10637"/>
        <v>2.8325</v>
      </c>
      <c r="Q3321" s="28">
        <f t="shared" si="10638"/>
        <v>2.98</v>
      </c>
      <c r="R3321" s="9">
        <f t="shared" ca="1" si="10651"/>
        <v>-7.1073205401563609E-3</v>
      </c>
      <c r="S3321" s="9">
        <f t="shared" ca="1" si="10652"/>
        <v>0</v>
      </c>
      <c r="T3321" s="9">
        <f t="shared" ca="1" si="10653"/>
        <v>0</v>
      </c>
      <c r="U3321" s="9">
        <f t="shared" ca="1" si="10654"/>
        <v>0</v>
      </c>
      <c r="V3321" s="28">
        <f t="shared" ref="V3321:Y3321" ca="1" si="10829">QUARTILE($F3197:$F3320,V$2)</f>
        <v>-1.0425740418118473E-2</v>
      </c>
      <c r="W3321" s="28">
        <f t="shared" ca="1" si="10829"/>
        <v>0</v>
      </c>
      <c r="X3321" s="28">
        <f t="shared" ca="1" si="10829"/>
        <v>7.1301929871554481E-3</v>
      </c>
      <c r="Y3321" s="28">
        <f t="shared" ca="1" si="10829"/>
        <v>4.6025104602510414E-2</v>
      </c>
      <c r="Z3321" s="30">
        <f t="shared" ca="1" si="10626"/>
        <v>-0.27638802853898964</v>
      </c>
      <c r="AA3321" s="30">
        <f t="shared" ca="1" si="10627"/>
        <v>-5.5409900926134265E-2</v>
      </c>
      <c r="AB3321" s="30">
        <f t="shared" ca="1" si="10628"/>
        <v>7.1778888174700878E-2</v>
      </c>
      <c r="AC3321" s="30">
        <f t="shared" ca="1" si="10629"/>
        <v>0.2221331517083166</v>
      </c>
      <c r="AD3321">
        <f t="shared" ca="1" si="10656"/>
        <v>-7.1073205401563609E-3</v>
      </c>
      <c r="AE3321">
        <f t="shared" ca="1" si="10657"/>
        <v>0</v>
      </c>
      <c r="AF3321">
        <f t="shared" ca="1" si="10658"/>
        <v>0</v>
      </c>
      <c r="AG3321" s="31">
        <f t="shared" ca="1" si="10640"/>
        <v>-7.547169811320753E-3</v>
      </c>
      <c r="AH3321" s="31">
        <f t="shared" ca="1" si="10641"/>
        <v>3.9215686274509665E-3</v>
      </c>
      <c r="AI3321" s="31">
        <f t="shared" ref="AI3321:AK3321" ca="1" si="10830">SUM(AD3196:AD3321)</f>
        <v>-0.25984134223356797</v>
      </c>
      <c r="AJ3321" s="31">
        <f t="shared" ca="1" si="10830"/>
        <v>-1.282746607987955E-2</v>
      </c>
      <c r="AK3321" s="31">
        <f t="shared" ca="1" si="10830"/>
        <v>0.30997265373717525</v>
      </c>
      <c r="AL3321">
        <f ca="1">SUM($AF$129:AF3321)</f>
        <v>2.8794046126904926</v>
      </c>
      <c r="AO3321">
        <f t="shared" ca="1" si="10660"/>
        <v>-7.1073205401563609E-3</v>
      </c>
      <c r="AP3321">
        <f t="shared" ca="1" si="10661"/>
        <v>0</v>
      </c>
      <c r="AQ3321">
        <f t="shared" ca="1" si="10643"/>
        <v>0</v>
      </c>
      <c r="AR3321" s="31">
        <f t="shared" ref="AR3321:AS3321" ca="1" si="10831">SUM(AO3196:AO3321)</f>
        <v>-0.33179792946512415</v>
      </c>
      <c r="AS3321" s="31">
        <f t="shared" ca="1" si="10831"/>
        <v>0.2939120398830174</v>
      </c>
      <c r="AT3321">
        <f ca="1">SUM($AP$129:AP3321)</f>
        <v>3.391724426901773</v>
      </c>
    </row>
    <row r="3322" spans="1:46" x14ac:dyDescent="0.25">
      <c r="A3322" s="11">
        <v>43550</v>
      </c>
      <c r="B3322" s="12">
        <v>2824</v>
      </c>
      <c r="C3322" s="10">
        <f t="shared" si="10674"/>
        <v>1.0737294201861132E-2</v>
      </c>
      <c r="D3322" s="7">
        <f>VLOOKUP(A3322,'2 year Data'!A:B,2,FALSE)</f>
        <v>2.2400000000000002</v>
      </c>
      <c r="E3322" s="7">
        <f t="shared" ca="1" si="10669"/>
        <v>-8.8495575221236855E-3</v>
      </c>
      <c r="F3322" s="7">
        <f t="shared" ca="1" si="10670"/>
        <v>-8.8495575221236855E-3</v>
      </c>
      <c r="G3322">
        <f t="shared" si="10645"/>
        <v>2.98</v>
      </c>
      <c r="H3322">
        <f t="shared" si="10646"/>
        <v>2.2400000000000002</v>
      </c>
      <c r="I3322" s="27">
        <f t="shared" si="10783"/>
        <v>0</v>
      </c>
      <c r="J3322" s="9">
        <f t="shared" si="10647"/>
        <v>1.0737294201861132E-2</v>
      </c>
      <c r="K3322" s="9">
        <f t="shared" si="10648"/>
        <v>0</v>
      </c>
      <c r="L3322" s="9">
        <f t="shared" si="10649"/>
        <v>0</v>
      </c>
      <c r="M3322" s="9">
        <f t="shared" si="10650"/>
        <v>0</v>
      </c>
      <c r="N3322" s="28">
        <f t="shared" si="10635"/>
        <v>2.52</v>
      </c>
      <c r="O3322" s="28">
        <f t="shared" si="10636"/>
        <v>2.625</v>
      </c>
      <c r="P3322" s="28">
        <f t="shared" si="10637"/>
        <v>2.8325</v>
      </c>
      <c r="Q3322" s="28">
        <f t="shared" si="10638"/>
        <v>2.98</v>
      </c>
      <c r="R3322" s="9">
        <f t="shared" ca="1" si="10651"/>
        <v>0</v>
      </c>
      <c r="S3322" s="9">
        <f t="shared" ca="1" si="10652"/>
        <v>1.0737294201861132E-2</v>
      </c>
      <c r="T3322" s="9">
        <f t="shared" ca="1" si="10653"/>
        <v>0</v>
      </c>
      <c r="U3322" s="9">
        <f t="shared" ca="1" si="10654"/>
        <v>0</v>
      </c>
      <c r="V3322" s="28">
        <f t="shared" ref="V3322:Y3322" ca="1" si="10832">QUARTILE($F3198:$F3321,V$2)</f>
        <v>-1.0489897932800751E-2</v>
      </c>
      <c r="W3322" s="28">
        <f t="shared" ca="1" si="10832"/>
        <v>0</v>
      </c>
      <c r="X3322" s="28">
        <f t="shared" ca="1" si="10832"/>
        <v>7.0738048361855821E-3</v>
      </c>
      <c r="Y3322" s="28">
        <f t="shared" ca="1" si="10832"/>
        <v>4.6025104602510414E-2</v>
      </c>
      <c r="Z3322" s="30">
        <f t="shared" ca="1" si="10626"/>
        <v>-0.27638802853898964</v>
      </c>
      <c r="AA3322" s="30">
        <f t="shared" ca="1" si="10627"/>
        <v>-4.4304100369244606E-2</v>
      </c>
      <c r="AB3322" s="30">
        <f t="shared" ca="1" si="10628"/>
        <v>7.1778888174700878E-2</v>
      </c>
      <c r="AC3322" s="30">
        <f t="shared" ca="1" si="10629"/>
        <v>0.2221331517083166</v>
      </c>
      <c r="AD3322">
        <f t="shared" ca="1" si="10656"/>
        <v>1.0737294201861132E-2</v>
      </c>
      <c r="AE3322">
        <f t="shared" ca="1" si="10657"/>
        <v>0</v>
      </c>
      <c r="AF3322">
        <f t="shared" ca="1" si="10658"/>
        <v>0</v>
      </c>
      <c r="AG3322" s="31">
        <f t="shared" ca="1" si="10640"/>
        <v>-7.7519379844961378E-3</v>
      </c>
      <c r="AH3322" s="31">
        <f t="shared" ca="1" si="10641"/>
        <v>3.9215686274509665E-3</v>
      </c>
      <c r="AI3322" s="31">
        <f t="shared" ref="AI3322:AK3322" ca="1" si="10833">SUM(AD3197:AD3322)</f>
        <v>-0.24910404803170685</v>
      </c>
      <c r="AJ3322" s="31">
        <f t="shared" ca="1" si="10833"/>
        <v>-1.282746607987955E-2</v>
      </c>
      <c r="AK3322" s="31">
        <f t="shared" ca="1" si="10833"/>
        <v>0.30997265373717525</v>
      </c>
      <c r="AL3322">
        <f ca="1">SUM($AF$129:AF3322)</f>
        <v>2.8794046126904926</v>
      </c>
      <c r="AO3322">
        <f t="shared" ca="1" si="10660"/>
        <v>1.0737294201861132E-2</v>
      </c>
      <c r="AP3322">
        <f t="shared" ca="1" si="10661"/>
        <v>0</v>
      </c>
      <c r="AQ3322">
        <f t="shared" ca="1" si="10643"/>
        <v>0</v>
      </c>
      <c r="AR3322" s="31">
        <f t="shared" ref="AR3322:AS3322" ca="1" si="10834">SUM(AO3197:AO3322)</f>
        <v>-0.32069212890823451</v>
      </c>
      <c r="AS3322" s="31">
        <f t="shared" ca="1" si="10834"/>
        <v>0.2939120398830174</v>
      </c>
      <c r="AT3322">
        <f ca="1">SUM($AP$129:AP3322)</f>
        <v>3.391724426901773</v>
      </c>
    </row>
    <row r="3323" spans="1:46" x14ac:dyDescent="0.25">
      <c r="A3323" s="11">
        <v>43551</v>
      </c>
      <c r="B3323" s="12">
        <v>2802</v>
      </c>
      <c r="C3323" s="10">
        <f t="shared" si="10674"/>
        <v>-7.7903682719546738E-3</v>
      </c>
      <c r="D3323" s="7">
        <f>VLOOKUP(A3323,'2 year Data'!A:B,2,FALSE)</f>
        <v>2.2200000000000002</v>
      </c>
      <c r="E3323" s="7">
        <f t="shared" ca="1" si="10669"/>
        <v>-8.9285714285713969E-3</v>
      </c>
      <c r="F3323" s="7">
        <f t="shared" ca="1" si="10670"/>
        <v>-8.9285714285713969E-3</v>
      </c>
      <c r="G3323">
        <f t="shared" si="10645"/>
        <v>2.98</v>
      </c>
      <c r="H3323">
        <f t="shared" si="10646"/>
        <v>2.2200000000000002</v>
      </c>
      <c r="I3323" s="27">
        <f t="shared" si="10783"/>
        <v>0</v>
      </c>
      <c r="J3323" s="9">
        <f t="shared" si="10647"/>
        <v>-7.7903682719546738E-3</v>
      </c>
      <c r="K3323" s="9">
        <f t="shared" si="10648"/>
        <v>0</v>
      </c>
      <c r="L3323" s="9">
        <f t="shared" si="10649"/>
        <v>0</v>
      </c>
      <c r="M3323" s="9">
        <f t="shared" si="10650"/>
        <v>0</v>
      </c>
      <c r="N3323" s="28">
        <f t="shared" si="10635"/>
        <v>2.52</v>
      </c>
      <c r="O3323" s="28">
        <f t="shared" si="10636"/>
        <v>2.6150000000000002</v>
      </c>
      <c r="P3323" s="28">
        <f t="shared" si="10637"/>
        <v>2.8325</v>
      </c>
      <c r="Q3323" s="28">
        <f t="shared" si="10638"/>
        <v>2.98</v>
      </c>
      <c r="R3323" s="9">
        <f t="shared" ca="1" si="10651"/>
        <v>0</v>
      </c>
      <c r="S3323" s="9">
        <f t="shared" ca="1" si="10652"/>
        <v>-7.7903682719546738E-3</v>
      </c>
      <c r="T3323" s="9">
        <f t="shared" ca="1" si="10653"/>
        <v>0</v>
      </c>
      <c r="U3323" s="9">
        <f t="shared" ca="1" si="10654"/>
        <v>0</v>
      </c>
      <c r="V3323" s="28">
        <f t="shared" ref="V3323:Y3323" ca="1" si="10835">QUARTILE($F3199:$F3322,V$2)</f>
        <v>-1.0489897932800751E-2</v>
      </c>
      <c r="W3323" s="28">
        <f t="shared" ca="1" si="10835"/>
        <v>0</v>
      </c>
      <c r="X3323" s="28">
        <f t="shared" ca="1" si="10835"/>
        <v>7.0738048361855821E-3</v>
      </c>
      <c r="Y3323" s="28">
        <f t="shared" ca="1" si="10835"/>
        <v>4.6025104602510414E-2</v>
      </c>
      <c r="Z3323" s="30">
        <f t="shared" ca="1" si="10626"/>
        <v>-0.27638802853898964</v>
      </c>
      <c r="AA3323" s="30">
        <f t="shared" ca="1" si="10627"/>
        <v>-5.2094468641199279E-2</v>
      </c>
      <c r="AB3323" s="30">
        <f t="shared" ca="1" si="10628"/>
        <v>7.5294642508806839E-2</v>
      </c>
      <c r="AC3323" s="30">
        <f t="shared" ca="1" si="10629"/>
        <v>0.2221331517083166</v>
      </c>
      <c r="AD3323">
        <f t="shared" ca="1" si="10656"/>
        <v>-7.7903682719546738E-3</v>
      </c>
      <c r="AE3323">
        <f t="shared" ca="1" si="10657"/>
        <v>0</v>
      </c>
      <c r="AF3323">
        <f t="shared" ca="1" si="10658"/>
        <v>0</v>
      </c>
      <c r="AG3323" s="31">
        <f t="shared" ca="1" si="10640"/>
        <v>-7.7519379844961378E-3</v>
      </c>
      <c r="AH3323" s="31">
        <f t="shared" ca="1" si="10641"/>
        <v>3.9215686274509665E-3</v>
      </c>
      <c r="AI3323" s="31">
        <f t="shared" ref="AI3323:AK3323" ca="1" si="10836">SUM(AD3198:AD3323)</f>
        <v>-0.25689441630366155</v>
      </c>
      <c r="AJ3323" s="31">
        <f t="shared" ca="1" si="10836"/>
        <v>-9.3117117457736029E-3</v>
      </c>
      <c r="AK3323" s="31">
        <f t="shared" ca="1" si="10836"/>
        <v>0.30997265373717525</v>
      </c>
      <c r="AL3323">
        <f ca="1">SUM($AF$129:AF3323)</f>
        <v>2.8794046126904926</v>
      </c>
      <c r="AO3323">
        <f t="shared" ca="1" si="10660"/>
        <v>-7.7903682719546738E-3</v>
      </c>
      <c r="AP3323">
        <f t="shared" ca="1" si="10661"/>
        <v>0</v>
      </c>
      <c r="AQ3323">
        <f t="shared" ca="1" si="10643"/>
        <v>0</v>
      </c>
      <c r="AR3323" s="31">
        <f t="shared" ref="AR3323:AS3323" ca="1" si="10837">SUM(AO3198:AO3323)</f>
        <v>-0.32848249718018918</v>
      </c>
      <c r="AS3323" s="31">
        <f t="shared" ca="1" si="10837"/>
        <v>0.2974277942171234</v>
      </c>
      <c r="AT3323">
        <f ca="1">SUM($AP$129:AP3323)</f>
        <v>3.391724426901773</v>
      </c>
    </row>
    <row r="3324" spans="1:46" x14ac:dyDescent="0.25">
      <c r="A3324" s="11">
        <v>43552</v>
      </c>
      <c r="B3324" s="12">
        <v>2817</v>
      </c>
      <c r="C3324" s="10">
        <f t="shared" si="10674"/>
        <v>5.3533190578158455E-3</v>
      </c>
      <c r="D3324" s="7">
        <f>VLOOKUP(A3324,'2 year Data'!A:B,2,FALSE)</f>
        <v>2.23</v>
      </c>
      <c r="E3324" s="7">
        <f t="shared" ca="1" si="10669"/>
        <v>4.5045045045044585E-3</v>
      </c>
      <c r="F3324" s="7">
        <f t="shared" ca="1" si="10670"/>
        <v>4.5045045045044585E-3</v>
      </c>
      <c r="G3324">
        <f t="shared" si="10645"/>
        <v>2.98</v>
      </c>
      <c r="H3324">
        <f t="shared" si="10646"/>
        <v>2.2200000000000002</v>
      </c>
      <c r="I3324" s="27">
        <f t="shared" si="10783"/>
        <v>1.3157894736841829E-2</v>
      </c>
      <c r="J3324" s="9">
        <f t="shared" si="10647"/>
        <v>5.3533190578158455E-3</v>
      </c>
      <c r="K3324" s="9">
        <f t="shared" si="10648"/>
        <v>0</v>
      </c>
      <c r="L3324" s="9">
        <f t="shared" si="10649"/>
        <v>0</v>
      </c>
      <c r="M3324" s="9">
        <f t="shared" si="10650"/>
        <v>0</v>
      </c>
      <c r="N3324" s="28">
        <f t="shared" si="10635"/>
        <v>2.5175000000000001</v>
      </c>
      <c r="O3324" s="28">
        <f t="shared" si="10636"/>
        <v>2.605</v>
      </c>
      <c r="P3324" s="28">
        <f t="shared" si="10637"/>
        <v>2.8325</v>
      </c>
      <c r="Q3324" s="28">
        <f t="shared" si="10638"/>
        <v>2.98</v>
      </c>
      <c r="R3324" s="9">
        <f t="shared" ca="1" si="10651"/>
        <v>0</v>
      </c>
      <c r="S3324" s="9">
        <f t="shared" ca="1" si="10652"/>
        <v>0</v>
      </c>
      <c r="T3324" s="9">
        <f t="shared" ca="1" si="10653"/>
        <v>5.3533190578158455E-3</v>
      </c>
      <c r="U3324" s="9">
        <f t="shared" ca="1" si="10654"/>
        <v>0</v>
      </c>
      <c r="V3324" s="28">
        <f t="shared" ref="V3324:Y3324" ca="1" si="10838">QUARTILE($F3200:$F3323,V$2)</f>
        <v>-1.0489897932800751E-2</v>
      </c>
      <c r="W3324" s="28">
        <f t="shared" ca="1" si="10838"/>
        <v>0</v>
      </c>
      <c r="X3324" s="28">
        <f t="shared" ca="1" si="10838"/>
        <v>7.0738048361855821E-3</v>
      </c>
      <c r="Y3324" s="28">
        <f t="shared" ca="1" si="10838"/>
        <v>4.6025104602510414E-2</v>
      </c>
      <c r="Z3324" s="30">
        <f t="shared" ca="1" si="10626"/>
        <v>-0.27638802853898964</v>
      </c>
      <c r="AA3324" s="30">
        <f t="shared" ca="1" si="10627"/>
        <v>-5.0789392546014375E-2</v>
      </c>
      <c r="AB3324" s="30">
        <f t="shared" ca="1" si="10628"/>
        <v>8.0647961566622683E-2</v>
      </c>
      <c r="AC3324" s="30">
        <f t="shared" ca="1" si="10629"/>
        <v>0.2221331517083166</v>
      </c>
      <c r="AD3324">
        <f t="shared" ca="1" si="10656"/>
        <v>0</v>
      </c>
      <c r="AE3324">
        <f t="shared" ca="1" si="10657"/>
        <v>0</v>
      </c>
      <c r="AF3324">
        <f t="shared" ca="1" si="10658"/>
        <v>5.3533190578158455E-3</v>
      </c>
      <c r="AG3324" s="31">
        <f t="shared" ca="1" si="10640"/>
        <v>-7.7519379844961378E-3</v>
      </c>
      <c r="AH3324" s="31">
        <f t="shared" ca="1" si="10641"/>
        <v>3.9682539682539542E-3</v>
      </c>
      <c r="AI3324" s="31">
        <f t="shared" ref="AI3324:AK3324" ca="1" si="10839">SUM(AD3199:AD3324)</f>
        <v>-0.25689441630366155</v>
      </c>
      <c r="AJ3324" s="31">
        <f t="shared" ca="1" si="10839"/>
        <v>-9.3117117457736029E-3</v>
      </c>
      <c r="AK3324" s="31">
        <f t="shared" ca="1" si="10839"/>
        <v>0.31532597279499108</v>
      </c>
      <c r="AL3324">
        <f ca="1">SUM($AF$129:AF3324)</f>
        <v>2.8847579317483083</v>
      </c>
      <c r="AO3324">
        <f t="shared" ca="1" si="10660"/>
        <v>0</v>
      </c>
      <c r="AP3324">
        <f t="shared" ca="1" si="10661"/>
        <v>5.3533190578158455E-3</v>
      </c>
      <c r="AQ3324">
        <f t="shared" ca="1" si="10643"/>
        <v>0</v>
      </c>
      <c r="AR3324" s="31">
        <f t="shared" ref="AR3324:AS3324" ca="1" si="10840">SUM(AO3199:AO3324)</f>
        <v>-0.32717742108500425</v>
      </c>
      <c r="AS3324" s="31">
        <f t="shared" ca="1" si="10840"/>
        <v>0.30278111327493923</v>
      </c>
      <c r="AT3324">
        <f ca="1">SUM($AP$129:AP3324)</f>
        <v>3.3970777459595887</v>
      </c>
    </row>
    <row r="3325" spans="1:46" x14ac:dyDescent="0.25">
      <c r="A3325" s="11">
        <v>43553</v>
      </c>
      <c r="B3325" s="12">
        <v>2839</v>
      </c>
      <c r="C3325" s="10">
        <f t="shared" si="10674"/>
        <v>7.8097266595669153E-3</v>
      </c>
      <c r="D3325" s="7">
        <f>VLOOKUP(A3325,'2 year Data'!A:B,2,FALSE)</f>
        <v>2.27</v>
      </c>
      <c r="E3325" s="7">
        <f t="shared" ca="1" si="10669"/>
        <v>1.7937219730941756E-2</v>
      </c>
      <c r="F3325" s="7">
        <f t="shared" ca="1" si="10670"/>
        <v>1.7937219730941756E-2</v>
      </c>
      <c r="G3325">
        <f t="shared" si="10645"/>
        <v>2.98</v>
      </c>
      <c r="H3325">
        <f t="shared" si="10646"/>
        <v>2.2200000000000002</v>
      </c>
      <c r="I3325" s="27">
        <f t="shared" si="10783"/>
        <v>6.5789473684210314E-2</v>
      </c>
      <c r="J3325" s="9">
        <f t="shared" si="10647"/>
        <v>7.8097266595669153E-3</v>
      </c>
      <c r="K3325" s="9">
        <f t="shared" si="10648"/>
        <v>0</v>
      </c>
      <c r="L3325" s="9">
        <f t="shared" si="10649"/>
        <v>0</v>
      </c>
      <c r="M3325" s="9">
        <f t="shared" si="10650"/>
        <v>0</v>
      </c>
      <c r="N3325" s="28">
        <f t="shared" si="10635"/>
        <v>2.5074999999999998</v>
      </c>
      <c r="O3325" s="28">
        <f t="shared" si="10636"/>
        <v>2.6</v>
      </c>
      <c r="P3325" s="28">
        <f t="shared" si="10637"/>
        <v>2.8325</v>
      </c>
      <c r="Q3325" s="28">
        <f t="shared" si="10638"/>
        <v>2.98</v>
      </c>
      <c r="R3325" s="9">
        <f t="shared" ca="1" si="10651"/>
        <v>0</v>
      </c>
      <c r="S3325" s="9">
        <f t="shared" ca="1" si="10652"/>
        <v>0</v>
      </c>
      <c r="T3325" s="9">
        <f t="shared" ca="1" si="10653"/>
        <v>0</v>
      </c>
      <c r="U3325" s="9">
        <f t="shared" ca="1" si="10654"/>
        <v>7.8097266595669153E-3</v>
      </c>
      <c r="V3325" s="28">
        <f t="shared" ref="V3325:Y3325" ca="1" si="10841">QUARTILE($F3201:$F3324,V$2)</f>
        <v>-1.0489897932800751E-2</v>
      </c>
      <c r="W3325" s="28">
        <f t="shared" ca="1" si="10841"/>
        <v>0</v>
      </c>
      <c r="X3325" s="28">
        <f t="shared" ca="1" si="10841"/>
        <v>7.0738048361855821E-3</v>
      </c>
      <c r="Y3325" s="28">
        <f t="shared" ca="1" si="10841"/>
        <v>4.6025104602510414E-2</v>
      </c>
      <c r="Z3325" s="30">
        <f t="shared" ca="1" si="10626"/>
        <v>-0.27638802853898964</v>
      </c>
      <c r="AA3325" s="30">
        <f t="shared" ca="1" si="10627"/>
        <v>-4.7500144511331444E-2</v>
      </c>
      <c r="AB3325" s="30">
        <f t="shared" ca="1" si="10628"/>
        <v>8.0647961566622683E-2</v>
      </c>
      <c r="AC3325" s="30">
        <f t="shared" ca="1" si="10629"/>
        <v>0.22994287836788352</v>
      </c>
      <c r="AD3325">
        <f t="shared" ca="1" si="10656"/>
        <v>0</v>
      </c>
      <c r="AE3325">
        <f t="shared" ca="1" si="10657"/>
        <v>0</v>
      </c>
      <c r="AF3325">
        <f t="shared" ca="1" si="10658"/>
        <v>7.8097266595669153E-3</v>
      </c>
      <c r="AG3325" s="31">
        <f t="shared" ca="1" si="10640"/>
        <v>-7.7519379844961378E-3</v>
      </c>
      <c r="AH3325" s="31">
        <f t="shared" ca="1" si="10641"/>
        <v>4.0816326530610514E-3</v>
      </c>
      <c r="AI3325" s="31">
        <f t="shared" ref="AI3325:AK3325" ca="1" si="10842">SUM(AD3200:AD3325)</f>
        <v>-0.25689441630366155</v>
      </c>
      <c r="AJ3325" s="31">
        <f t="shared" ca="1" si="10842"/>
        <v>-9.3117117457736029E-3</v>
      </c>
      <c r="AK3325" s="31">
        <f t="shared" ca="1" si="10842"/>
        <v>0.323135699454558</v>
      </c>
      <c r="AL3325">
        <f ca="1">SUM($AF$129:AF3325)</f>
        <v>2.892567658407875</v>
      </c>
      <c r="AO3325">
        <f t="shared" ca="1" si="10660"/>
        <v>0</v>
      </c>
      <c r="AP3325">
        <f t="shared" ca="1" si="10661"/>
        <v>7.8097266595669153E-3</v>
      </c>
      <c r="AQ3325">
        <f t="shared" ca="1" si="10643"/>
        <v>0</v>
      </c>
      <c r="AR3325" s="31">
        <f t="shared" ref="AR3325:AS3325" ca="1" si="10843">SUM(AO3200:AO3325)</f>
        <v>-0.32388817305032136</v>
      </c>
      <c r="AS3325" s="31">
        <f t="shared" ca="1" si="10843"/>
        <v>0.31059083993450615</v>
      </c>
      <c r="AT3325">
        <f ca="1">SUM($AP$129:AP3325)</f>
        <v>3.4048874726191554</v>
      </c>
    </row>
    <row r="3326" spans="1:46" x14ac:dyDescent="0.25">
      <c r="A3326" s="11">
        <v>43556</v>
      </c>
      <c r="B3326" s="12">
        <v>2870</v>
      </c>
      <c r="C3326" s="10">
        <f t="shared" si="10674"/>
        <v>1.0919337794998239E-2</v>
      </c>
      <c r="D3326" s="7">
        <f>VLOOKUP(A3326,'2 year Data'!A:B,2,FALSE)</f>
        <v>2.33</v>
      </c>
      <c r="E3326" s="7">
        <f t="shared" ca="1" si="10669"/>
        <v>2.6431718061673992E-2</v>
      </c>
      <c r="F3326" s="7">
        <f t="shared" ca="1" si="10670"/>
        <v>2.6431718061673992E-2</v>
      </c>
      <c r="G3326">
        <f t="shared" si="10645"/>
        <v>2.98</v>
      </c>
      <c r="H3326">
        <f t="shared" si="10646"/>
        <v>2.2200000000000002</v>
      </c>
      <c r="I3326" s="27">
        <f t="shared" si="10783"/>
        <v>0.14473684210526302</v>
      </c>
      <c r="J3326" s="9">
        <f t="shared" si="10647"/>
        <v>1.0919337794998239E-2</v>
      </c>
      <c r="K3326" s="9">
        <f t="shared" si="10648"/>
        <v>0</v>
      </c>
      <c r="L3326" s="9">
        <f t="shared" si="10649"/>
        <v>0</v>
      </c>
      <c r="M3326" s="9">
        <f t="shared" si="10650"/>
        <v>0</v>
      </c>
      <c r="N3326" s="28">
        <f t="shared" si="10635"/>
        <v>2.5</v>
      </c>
      <c r="O3326" s="28">
        <f t="shared" si="10636"/>
        <v>2.59</v>
      </c>
      <c r="P3326" s="28">
        <f t="shared" si="10637"/>
        <v>2.8325</v>
      </c>
      <c r="Q3326" s="28">
        <f t="shared" si="10638"/>
        <v>2.98</v>
      </c>
      <c r="R3326" s="9">
        <f t="shared" ca="1" si="10651"/>
        <v>0</v>
      </c>
      <c r="S3326" s="9">
        <f t="shared" ca="1" si="10652"/>
        <v>0</v>
      </c>
      <c r="T3326" s="9">
        <f t="shared" ca="1" si="10653"/>
        <v>0</v>
      </c>
      <c r="U3326" s="9">
        <f t="shared" ca="1" si="10654"/>
        <v>1.0919337794998239E-2</v>
      </c>
      <c r="V3326" s="28">
        <f t="shared" ref="V3326:Y3326" ca="1" si="10844">QUARTILE($F3202:$F3325,V$2)</f>
        <v>-1.0489897932800751E-2</v>
      </c>
      <c r="W3326" s="28">
        <f t="shared" ca="1" si="10844"/>
        <v>0</v>
      </c>
      <c r="X3326" s="28">
        <f t="shared" ca="1" si="10844"/>
        <v>7.3526286710017819E-3</v>
      </c>
      <c r="Y3326" s="28">
        <f t="shared" ca="1" si="10844"/>
        <v>4.6025104602510414E-2</v>
      </c>
      <c r="Z3326" s="30">
        <f t="shared" ca="1" si="10626"/>
        <v>-0.27638802853898964</v>
      </c>
      <c r="AA3326" s="30">
        <f t="shared" ca="1" si="10627"/>
        <v>-5.0263421489414553E-2</v>
      </c>
      <c r="AB3326" s="30">
        <f t="shared" ca="1" si="10628"/>
        <v>8.0647961566622683E-2</v>
      </c>
      <c r="AC3326" s="30">
        <f t="shared" ca="1" si="10629"/>
        <v>0.24086221616288175</v>
      </c>
      <c r="AD3326">
        <f t="shared" ca="1" si="10656"/>
        <v>0</v>
      </c>
      <c r="AE3326">
        <f t="shared" ca="1" si="10657"/>
        <v>0</v>
      </c>
      <c r="AF3326">
        <f t="shared" ca="1" si="10658"/>
        <v>1.0919337794998239E-2</v>
      </c>
      <c r="AG3326" s="31">
        <f t="shared" ca="1" si="10640"/>
        <v>-7.7519379844961378E-3</v>
      </c>
      <c r="AH3326" s="31">
        <f t="shared" ca="1" si="10641"/>
        <v>4.0816326530610514E-3</v>
      </c>
      <c r="AI3326" s="31">
        <f t="shared" ref="AI3326:AK3326" ca="1" si="10845">SUM(AD3201:AD3326)</f>
        <v>-0.25689441630366155</v>
      </c>
      <c r="AJ3326" s="31">
        <f t="shared" ca="1" si="10845"/>
        <v>-9.3117117457736029E-3</v>
      </c>
      <c r="AK3326" s="31">
        <f t="shared" ca="1" si="10845"/>
        <v>0.33405503724955626</v>
      </c>
      <c r="AL3326">
        <f ca="1">SUM($AF$129:AF3326)</f>
        <v>2.9034869962028731</v>
      </c>
      <c r="AO3326">
        <f t="shared" ca="1" si="10660"/>
        <v>0</v>
      </c>
      <c r="AP3326">
        <f t="shared" ca="1" si="10661"/>
        <v>1.0919337794998239E-2</v>
      </c>
      <c r="AQ3326">
        <f t="shared" ca="1" si="10643"/>
        <v>0</v>
      </c>
      <c r="AR3326" s="31">
        <f t="shared" ref="AR3326:AS3326" ca="1" si="10846">SUM(AO3201:AO3326)</f>
        <v>-0.32665145002840446</v>
      </c>
      <c r="AS3326" s="31">
        <f t="shared" ca="1" si="10846"/>
        <v>0.32151017772950441</v>
      </c>
      <c r="AT3326">
        <f ca="1">SUM($AP$129:AP3326)</f>
        <v>3.4158068104141535</v>
      </c>
    </row>
    <row r="3327" spans="1:46" x14ac:dyDescent="0.25">
      <c r="A3327" s="11">
        <v>43557</v>
      </c>
      <c r="B3327" s="12">
        <v>2873</v>
      </c>
      <c r="C3327" s="10">
        <f t="shared" si="10674"/>
        <v>1.0452961672473868E-3</v>
      </c>
      <c r="D3327" s="7">
        <f>VLOOKUP(A3327,'2 year Data'!A:B,2,FALSE)</f>
        <v>2.2999999999999998</v>
      </c>
      <c r="E3327" s="7">
        <f t="shared" ca="1" si="10669"/>
        <v>-1.2875536480686844E-2</v>
      </c>
      <c r="F3327" s="7">
        <f t="shared" ca="1" si="10670"/>
        <v>-1.2875536480686844E-2</v>
      </c>
      <c r="G3327">
        <f t="shared" si="10645"/>
        <v>2.98</v>
      </c>
      <c r="H3327">
        <f t="shared" si="10646"/>
        <v>2.2200000000000002</v>
      </c>
      <c r="I3327" s="27">
        <f t="shared" si="10783"/>
        <v>0.10526315789473638</v>
      </c>
      <c r="J3327" s="9">
        <f t="shared" si="10647"/>
        <v>1.0452961672473868E-3</v>
      </c>
      <c r="K3327" s="9">
        <f t="shared" si="10648"/>
        <v>0</v>
      </c>
      <c r="L3327" s="9">
        <f t="shared" si="10649"/>
        <v>0</v>
      </c>
      <c r="M3327" s="9">
        <f t="shared" si="10650"/>
        <v>0</v>
      </c>
      <c r="N3327" s="28">
        <f t="shared" si="10635"/>
        <v>2.5</v>
      </c>
      <c r="O3327" s="28">
        <f t="shared" si="10636"/>
        <v>2.58</v>
      </c>
      <c r="P3327" s="28">
        <f t="shared" si="10637"/>
        <v>2.8325</v>
      </c>
      <c r="Q3327" s="28">
        <f t="shared" si="10638"/>
        <v>2.98</v>
      </c>
      <c r="R3327" s="9">
        <f t="shared" ca="1" si="10651"/>
        <v>1.0452961672473868E-3</v>
      </c>
      <c r="S3327" s="9">
        <f t="shared" ca="1" si="10652"/>
        <v>0</v>
      </c>
      <c r="T3327" s="9">
        <f t="shared" ca="1" si="10653"/>
        <v>0</v>
      </c>
      <c r="U3327" s="9">
        <f t="shared" ca="1" si="10654"/>
        <v>0</v>
      </c>
      <c r="V3327" s="28">
        <f t="shared" ref="V3327:Y3327" ca="1" si="10847">QUARTILE($F3203:$F3326,V$2)</f>
        <v>-1.0489897932800751E-2</v>
      </c>
      <c r="W3327" s="28">
        <f t="shared" ca="1" si="10847"/>
        <v>0</v>
      </c>
      <c r="X3327" s="28">
        <f t="shared" ca="1" si="10847"/>
        <v>7.928853754940679E-3</v>
      </c>
      <c r="Y3327" s="28">
        <f t="shared" ca="1" si="10847"/>
        <v>4.6025104602510414E-2</v>
      </c>
      <c r="Z3327" s="30">
        <f t="shared" ref="Z3327:Z3390" ca="1" si="10848">SUM(R3202:R3327)</f>
        <v>-0.27533586895376017</v>
      </c>
      <c r="AA3327" s="30">
        <f t="shared" ref="AA3327:AA3390" ca="1" si="10849">SUM(S3202:S3327)</f>
        <v>-5.0263421489414553E-2</v>
      </c>
      <c r="AB3327" s="30">
        <f t="shared" ref="AB3327:AB3390" ca="1" si="10850">SUM(T3202:T3327)</f>
        <v>8.0647961566622683E-2</v>
      </c>
      <c r="AC3327" s="30">
        <f t="shared" ref="AC3327:AC3390" ca="1" si="10851">SUM(U3202:U3327)</f>
        <v>0.24086221616288175</v>
      </c>
      <c r="AD3327">
        <f t="shared" ca="1" si="10656"/>
        <v>1.0452961672473868E-3</v>
      </c>
      <c r="AE3327">
        <f t="shared" ca="1" si="10657"/>
        <v>0</v>
      </c>
      <c r="AF3327">
        <f t="shared" ca="1" si="10658"/>
        <v>0</v>
      </c>
      <c r="AG3327" s="31">
        <f t="shared" ca="1" si="10640"/>
        <v>-7.8431372549019329E-3</v>
      </c>
      <c r="AH3327" s="31">
        <f t="shared" ca="1" si="10641"/>
        <v>4.0816326530610514E-3</v>
      </c>
      <c r="AI3327" s="31">
        <f t="shared" ref="AI3327:AK3327" ca="1" si="10852">SUM(AD3202:AD3327)</f>
        <v>-0.25584225671843203</v>
      </c>
      <c r="AJ3327" s="31">
        <f t="shared" ca="1" si="10852"/>
        <v>-9.3117117457736029E-3</v>
      </c>
      <c r="AK3327" s="31">
        <f t="shared" ca="1" si="10852"/>
        <v>0.33405503724955626</v>
      </c>
      <c r="AL3327">
        <f ca="1">SUM($AF$129:AF3327)</f>
        <v>2.9034869962028731</v>
      </c>
      <c r="AO3327">
        <f t="shared" ca="1" si="10660"/>
        <v>1.0452961672473868E-3</v>
      </c>
      <c r="AP3327">
        <f t="shared" ca="1" si="10661"/>
        <v>0</v>
      </c>
      <c r="AQ3327">
        <f t="shared" ca="1" si="10643"/>
        <v>0</v>
      </c>
      <c r="AR3327" s="31">
        <f t="shared" ref="AR3327:AS3327" ca="1" si="10853">SUM(AO3202:AO3327)</f>
        <v>-0.32559929044317487</v>
      </c>
      <c r="AS3327" s="31">
        <f t="shared" ca="1" si="10853"/>
        <v>0.32151017772950441</v>
      </c>
      <c r="AT3327">
        <f ca="1">SUM($AP$129:AP3327)</f>
        <v>3.4158068104141535</v>
      </c>
    </row>
    <row r="3328" spans="1:46" x14ac:dyDescent="0.25">
      <c r="A3328" s="11">
        <v>43558</v>
      </c>
      <c r="B3328" s="12">
        <v>2880</v>
      </c>
      <c r="C3328" s="10">
        <f t="shared" si="10674"/>
        <v>2.4364775495997215E-3</v>
      </c>
      <c r="D3328" s="7">
        <f>VLOOKUP(A3328,'2 year Data'!A:B,2,FALSE)</f>
        <v>2.33</v>
      </c>
      <c r="E3328" s="7">
        <f t="shared" ca="1" si="10669"/>
        <v>1.3043478260869712E-2</v>
      </c>
      <c r="F3328" s="7">
        <f t="shared" ca="1" si="10670"/>
        <v>1.3043478260869712E-2</v>
      </c>
      <c r="G3328">
        <f t="shared" si="10645"/>
        <v>2.98</v>
      </c>
      <c r="H3328">
        <f t="shared" si="10646"/>
        <v>2.2200000000000002</v>
      </c>
      <c r="I3328" s="27">
        <f t="shared" si="10783"/>
        <v>0.14473684210526302</v>
      </c>
      <c r="J3328" s="9">
        <f t="shared" si="10647"/>
        <v>2.4364775495997215E-3</v>
      </c>
      <c r="K3328" s="9">
        <f t="shared" si="10648"/>
        <v>0</v>
      </c>
      <c r="L3328" s="9">
        <f t="shared" si="10649"/>
        <v>0</v>
      </c>
      <c r="M3328" s="9">
        <f t="shared" si="10650"/>
        <v>0</v>
      </c>
      <c r="N3328" s="28">
        <f t="shared" si="10635"/>
        <v>2.5</v>
      </c>
      <c r="O3328" s="28">
        <f t="shared" si="10636"/>
        <v>2.58</v>
      </c>
      <c r="P3328" s="28">
        <f t="shared" si="10637"/>
        <v>2.8325</v>
      </c>
      <c r="Q3328" s="28">
        <f t="shared" si="10638"/>
        <v>2.98</v>
      </c>
      <c r="R3328" s="9">
        <f t="shared" ca="1" si="10651"/>
        <v>0</v>
      </c>
      <c r="S3328" s="9">
        <f t="shared" ca="1" si="10652"/>
        <v>0</v>
      </c>
      <c r="T3328" s="9">
        <f t="shared" ca="1" si="10653"/>
        <v>0</v>
      </c>
      <c r="U3328" s="9">
        <f t="shared" ca="1" si="10654"/>
        <v>2.4364775495997215E-3</v>
      </c>
      <c r="V3328" s="28">
        <f t="shared" ref="V3328:Y3328" ca="1" si="10854">QUARTILE($F3204:$F3327,V$2)</f>
        <v>-1.0677802762608463E-2</v>
      </c>
      <c r="W3328" s="28">
        <f t="shared" ca="1" si="10854"/>
        <v>0</v>
      </c>
      <c r="X3328" s="28">
        <f t="shared" ca="1" si="10854"/>
        <v>7.928853754940679E-3</v>
      </c>
      <c r="Y3328" s="28">
        <f t="shared" ca="1" si="10854"/>
        <v>4.6025104602510414E-2</v>
      </c>
      <c r="Z3328" s="30">
        <f t="shared" ca="1" si="10848"/>
        <v>-0.27533586895376017</v>
      </c>
      <c r="AA3328" s="30">
        <f t="shared" ca="1" si="10849"/>
        <v>-5.0263421489414553E-2</v>
      </c>
      <c r="AB3328" s="30">
        <f t="shared" ca="1" si="10850"/>
        <v>7.7006893336916182E-2</v>
      </c>
      <c r="AC3328" s="30">
        <f t="shared" ca="1" si="10851"/>
        <v>0.24329869371248147</v>
      </c>
      <c r="AD3328">
        <f t="shared" ca="1" si="10656"/>
        <v>0</v>
      </c>
      <c r="AE3328">
        <f t="shared" ca="1" si="10657"/>
        <v>0</v>
      </c>
      <c r="AF3328">
        <f t="shared" ca="1" si="10658"/>
        <v>2.4364775495997215E-3</v>
      </c>
      <c r="AG3328" s="31">
        <f t="shared" ca="1" si="10640"/>
        <v>-7.8431372549019329E-3</v>
      </c>
      <c r="AH3328" s="31">
        <f t="shared" ca="1" si="10641"/>
        <v>4.0816326530610514E-3</v>
      </c>
      <c r="AI3328" s="31">
        <f t="shared" ref="AI3328:AK3328" ca="1" si="10855">SUM(AD3203:AD3328)</f>
        <v>-0.25584225671843203</v>
      </c>
      <c r="AJ3328" s="31">
        <f t="shared" ca="1" si="10855"/>
        <v>-1.295277997548009E-2</v>
      </c>
      <c r="AK3328" s="31">
        <f t="shared" ca="1" si="10855"/>
        <v>0.33649151479915601</v>
      </c>
      <c r="AL3328">
        <f ca="1">SUM($AF$129:AF3328)</f>
        <v>2.9059234737524728</v>
      </c>
      <c r="AO3328">
        <f t="shared" ca="1" si="10660"/>
        <v>0</v>
      </c>
      <c r="AP3328">
        <f t="shared" ca="1" si="10661"/>
        <v>2.4364775495997215E-3</v>
      </c>
      <c r="AQ3328">
        <f t="shared" ca="1" si="10643"/>
        <v>0</v>
      </c>
      <c r="AR3328" s="31">
        <f t="shared" ref="AR3328:AS3328" ca="1" si="10856">SUM(AO3203:AO3328)</f>
        <v>-0.32559929044317487</v>
      </c>
      <c r="AS3328" s="31">
        <f t="shared" ca="1" si="10856"/>
        <v>0.3203055870493976</v>
      </c>
      <c r="AT3328">
        <f ca="1">SUM($AP$129:AP3328)</f>
        <v>3.4182432879637532</v>
      </c>
    </row>
    <row r="3329" spans="1:46" x14ac:dyDescent="0.25">
      <c r="A3329" s="11">
        <v>43559</v>
      </c>
      <c r="B3329" s="12">
        <v>2882</v>
      </c>
      <c r="C3329" s="10">
        <f t="shared" si="10674"/>
        <v>6.9444444444444447E-4</v>
      </c>
      <c r="D3329" s="7">
        <f>VLOOKUP(A3329,'2 year Data'!A:B,2,FALSE)</f>
        <v>2.33</v>
      </c>
      <c r="E3329" s="7">
        <f t="shared" ca="1" si="10669"/>
        <v>0</v>
      </c>
      <c r="F3329" s="7">
        <f t="shared" ca="1" si="10670"/>
        <v>0</v>
      </c>
      <c r="G3329">
        <f t="shared" si="10645"/>
        <v>2.98</v>
      </c>
      <c r="H3329">
        <f t="shared" si="10646"/>
        <v>2.2200000000000002</v>
      </c>
      <c r="I3329" s="27">
        <f t="shared" si="10783"/>
        <v>0.14473684210526302</v>
      </c>
      <c r="J3329" s="9">
        <f t="shared" si="10647"/>
        <v>6.9444444444444447E-4</v>
      </c>
      <c r="K3329" s="9">
        <f t="shared" si="10648"/>
        <v>0</v>
      </c>
      <c r="L3329" s="9">
        <f t="shared" si="10649"/>
        <v>0</v>
      </c>
      <c r="M3329" s="9">
        <f t="shared" si="10650"/>
        <v>0</v>
      </c>
      <c r="N3329" s="28">
        <f t="shared" ref="N3329:N3392" si="10857">QUARTILE($D3205:$D3328,N$2)</f>
        <v>2.5</v>
      </c>
      <c r="O3329" s="28">
        <f t="shared" ref="O3329:O3392" si="10858">QUARTILE($D3205:$D3328,O$2)</f>
        <v>2.5700000000000003</v>
      </c>
      <c r="P3329" s="28">
        <f t="shared" ref="P3329:P3392" si="10859">QUARTILE($D3205:$D3328,P$2)</f>
        <v>2.83</v>
      </c>
      <c r="Q3329" s="28">
        <f t="shared" ref="Q3329:Q3392" si="10860">QUARTILE($D3205:$D3328,Q$2)</f>
        <v>2.98</v>
      </c>
      <c r="R3329" s="9">
        <f t="shared" ca="1" si="10651"/>
        <v>0</v>
      </c>
      <c r="S3329" s="9">
        <f t="shared" ca="1" si="10652"/>
        <v>6.9444444444444447E-4</v>
      </c>
      <c r="T3329" s="9">
        <f t="shared" ca="1" si="10653"/>
        <v>0</v>
      </c>
      <c r="U3329" s="9">
        <f t="shared" ca="1" si="10654"/>
        <v>0</v>
      </c>
      <c r="V3329" s="28">
        <f t="shared" ref="V3329:Y3329" ca="1" si="10861">QUARTILE($F3205:$F3328,V$2)</f>
        <v>-1.0677802762608463E-2</v>
      </c>
      <c r="W3329" s="28">
        <f t="shared" ca="1" si="10861"/>
        <v>0</v>
      </c>
      <c r="X3329" s="28">
        <f t="shared" ca="1" si="10861"/>
        <v>7.928853754940679E-3</v>
      </c>
      <c r="Y3329" s="28">
        <f t="shared" ca="1" si="10861"/>
        <v>4.6025104602510414E-2</v>
      </c>
      <c r="Z3329" s="30">
        <f t="shared" ca="1" si="10848"/>
        <v>-0.27533586895376017</v>
      </c>
      <c r="AA3329" s="30">
        <f t="shared" ca="1" si="10849"/>
        <v>-4.9172340251436561E-2</v>
      </c>
      <c r="AB3329" s="30">
        <f t="shared" ca="1" si="10850"/>
        <v>7.7006893336916182E-2</v>
      </c>
      <c r="AC3329" s="30">
        <f t="shared" ca="1" si="10851"/>
        <v>0.24329869371248147</v>
      </c>
      <c r="AD3329">
        <f t="shared" ca="1" si="10656"/>
        <v>0</v>
      </c>
      <c r="AE3329">
        <f t="shared" ca="1" si="10657"/>
        <v>6.9444444444444447E-4</v>
      </c>
      <c r="AF3329">
        <f t="shared" ca="1" si="10658"/>
        <v>0</v>
      </c>
      <c r="AG3329" s="31">
        <f t="shared" ref="AG3329:AG3392" ca="1" si="10862">PERCENTILE($F3206:$F3329,1/3)</f>
        <v>-7.8431372549019329E-3</v>
      </c>
      <c r="AH3329" s="31">
        <f t="shared" ref="AH3329:AH3392" ca="1" si="10863">PERCENTILE($F3206:$F3329,2/3)</f>
        <v>4.0816326530610514E-3</v>
      </c>
      <c r="AI3329" s="31">
        <f t="shared" ref="AI3329:AK3329" ca="1" si="10864">SUM(AD3204:AD3329)</f>
        <v>-0.25584225671843203</v>
      </c>
      <c r="AJ3329" s="31">
        <f t="shared" ca="1" si="10864"/>
        <v>-1.2258335531035646E-2</v>
      </c>
      <c r="AK3329" s="31">
        <f t="shared" ca="1" si="10864"/>
        <v>0.33649151479915601</v>
      </c>
      <c r="AL3329">
        <f ca="1">SUM($AF$129:AF3329)</f>
        <v>2.9059234737524728</v>
      </c>
      <c r="AO3329">
        <f t="shared" ca="1" si="10660"/>
        <v>6.9444444444444447E-4</v>
      </c>
      <c r="AP3329">
        <f t="shared" ca="1" si="10661"/>
        <v>0</v>
      </c>
      <c r="AQ3329">
        <f t="shared" ref="AQ3329:AQ3392" ca="1" si="10865">PERCENTILE($F3206:$F3329,0.5)</f>
        <v>0</v>
      </c>
      <c r="AR3329" s="31">
        <f t="shared" ref="AR3329:AS3329" ca="1" si="10866">SUM(AO3204:AO3329)</f>
        <v>-0.32450820920519691</v>
      </c>
      <c r="AS3329" s="31">
        <f t="shared" ca="1" si="10866"/>
        <v>0.3203055870493976</v>
      </c>
      <c r="AT3329">
        <f ca="1">SUM($AP$129:AP3329)</f>
        <v>3.4182432879637532</v>
      </c>
    </row>
    <row r="3330" spans="1:46" x14ac:dyDescent="0.25">
      <c r="A3330" s="11">
        <v>43560</v>
      </c>
      <c r="B3330" s="12">
        <v>2889</v>
      </c>
      <c r="C3330" s="10">
        <f t="shared" si="10674"/>
        <v>2.4288688410825814E-3</v>
      </c>
      <c r="D3330" s="7">
        <f>VLOOKUP(A3330,'2 year Data'!A:B,2,FALSE)</f>
        <v>2.35</v>
      </c>
      <c r="E3330" s="7">
        <f t="shared" ca="1" si="10669"/>
        <v>8.5836909871244149E-3</v>
      </c>
      <c r="F3330" s="7">
        <f t="shared" ca="1" si="10670"/>
        <v>8.5836909871244149E-3</v>
      </c>
      <c r="G3330">
        <f t="shared" ref="G3330:G3393" si="10867">MAX(D3205:D3330)</f>
        <v>2.98</v>
      </c>
      <c r="H3330">
        <f t="shared" ref="H3330:H3393" si="10868">MIN(D3205:D3330)</f>
        <v>2.2200000000000002</v>
      </c>
      <c r="I3330" s="27">
        <f t="shared" si="10783"/>
        <v>0.17105263157894729</v>
      </c>
      <c r="J3330" s="9">
        <f t="shared" ref="J3330:J3393" si="10869">IF($D3330&lt;N3330,$C3330,0)</f>
        <v>2.4288688410825814E-3</v>
      </c>
      <c r="K3330" s="9">
        <f t="shared" ref="K3330:K3393" si="10870">IF(AND($D3330&gt;N3330,$D3330&lt;=O3330),$C3330,0)</f>
        <v>0</v>
      </c>
      <c r="L3330" s="9">
        <f t="shared" ref="L3330:L3393" si="10871">IF(AND($D3330&gt;O3330,$D3330&lt;=P3330),$C3330,0)</f>
        <v>0</v>
      </c>
      <c r="M3330" s="9">
        <f t="shared" ref="M3330:M3393" si="10872">IF(AND($D3330&gt;P3330),$C3330,0)</f>
        <v>0</v>
      </c>
      <c r="N3330" s="28">
        <f t="shared" si="10857"/>
        <v>2.5</v>
      </c>
      <c r="O3330" s="28">
        <f t="shared" si="10858"/>
        <v>2.56</v>
      </c>
      <c r="P3330" s="28">
        <f t="shared" si="10859"/>
        <v>2.8149999999999999</v>
      </c>
      <c r="Q3330" s="28">
        <f t="shared" si="10860"/>
        <v>2.98</v>
      </c>
      <c r="R3330" s="9">
        <f t="shared" ref="R3330:R3393" ca="1" si="10873">IF($E3330&lt;V3330,$C3330,0)</f>
        <v>0</v>
      </c>
      <c r="S3330" s="9">
        <f t="shared" ref="S3330:S3393" ca="1" si="10874">IF(AND($E3330&gt;V3330,$E3330&lt;=W3330),$C3330,0)</f>
        <v>0</v>
      </c>
      <c r="T3330" s="9">
        <f t="shared" ref="T3330:T3393" ca="1" si="10875">IF(AND($E3330&gt;W3330,$E3330&lt;=X3330),$C3330,0)</f>
        <v>0</v>
      </c>
      <c r="U3330" s="9">
        <f t="shared" ref="U3330:U3393" ca="1" si="10876">IF(AND($E3330&gt;X3330),$C3330,0)</f>
        <v>2.4288688410825814E-3</v>
      </c>
      <c r="V3330" s="28">
        <f t="shared" ref="V3330:Y3330" ca="1" si="10877">QUARTILE($F3206:$F3329,V$2)</f>
        <v>-1.0677802762608463E-2</v>
      </c>
      <c r="W3330" s="28">
        <f t="shared" ca="1" si="10877"/>
        <v>0</v>
      </c>
      <c r="X3330" s="28">
        <f t="shared" ca="1" si="10877"/>
        <v>7.928853754940679E-3</v>
      </c>
      <c r="Y3330" s="28">
        <f t="shared" ca="1" si="10877"/>
        <v>4.6025104602510414E-2</v>
      </c>
      <c r="Z3330" s="30">
        <f t="shared" ca="1" si="10848"/>
        <v>-0.27533586895376017</v>
      </c>
      <c r="AA3330" s="30">
        <f t="shared" ca="1" si="10849"/>
        <v>-4.9172340251436561E-2</v>
      </c>
      <c r="AB3330" s="30">
        <f t="shared" ca="1" si="10850"/>
        <v>7.7006893336916182E-2</v>
      </c>
      <c r="AC3330" s="30">
        <f t="shared" ca="1" si="10851"/>
        <v>0.24501606954706132</v>
      </c>
      <c r="AD3330">
        <f t="shared" ref="AD3330:AD3393" ca="1" si="10878">IF($E3330&lt;AG3330,$C3330,0)</f>
        <v>0</v>
      </c>
      <c r="AE3330">
        <f t="shared" ref="AE3330:AE3393" ca="1" si="10879">IF(AND($E3330&gt;AG3330,$E3330&lt;=AH3330),$C3330,0)</f>
        <v>0</v>
      </c>
      <c r="AF3330">
        <f t="shared" ref="AF3330:AF3393" ca="1" si="10880">IF(AND($E3330&gt;AH3330),$C3330,0)</f>
        <v>2.4288688410825814E-3</v>
      </c>
      <c r="AG3330" s="31">
        <f t="shared" ca="1" si="10862"/>
        <v>-7.8431372549019329E-3</v>
      </c>
      <c r="AH3330" s="31">
        <f t="shared" ca="1" si="10863"/>
        <v>4.0816326530610514E-3</v>
      </c>
      <c r="AI3330" s="31">
        <f t="shared" ref="AI3330:AK3330" ca="1" si="10881">SUM(AD3205:AD3330)</f>
        <v>-0.25584225671843203</v>
      </c>
      <c r="AJ3330" s="31">
        <f t="shared" ca="1" si="10881"/>
        <v>-1.2258335531035646E-2</v>
      </c>
      <c r="AK3330" s="31">
        <f t="shared" ca="1" si="10881"/>
        <v>0.33820889063373583</v>
      </c>
      <c r="AL3330">
        <f ca="1">SUM($AF$129:AF3330)</f>
        <v>2.9083523425935556</v>
      </c>
      <c r="AO3330">
        <f t="shared" ref="AO3330:AO3393" ca="1" si="10882">IF($E3330&lt;=AQ3330,$C3330,0)</f>
        <v>0</v>
      </c>
      <c r="AP3330">
        <f t="shared" ref="AP3330:AP3393" ca="1" si="10883">IF(AND($E3330&gt;AQ3330),$C3330,0)</f>
        <v>2.4288688410825814E-3</v>
      </c>
      <c r="AQ3330">
        <f t="shared" ca="1" si="10865"/>
        <v>0</v>
      </c>
      <c r="AR3330" s="31">
        <f t="shared" ref="AR3330:AS3330" ca="1" si="10884">SUM(AO3205:AO3330)</f>
        <v>-0.32450820920519691</v>
      </c>
      <c r="AS3330" s="31">
        <f t="shared" ca="1" si="10884"/>
        <v>0.32202296288397741</v>
      </c>
      <c r="AT3330">
        <f ca="1">SUM($AP$129:AP3330)</f>
        <v>3.4206721568048359</v>
      </c>
    </row>
    <row r="3331" spans="1:46" x14ac:dyDescent="0.25">
      <c r="A3331" s="11">
        <v>43563</v>
      </c>
      <c r="B3331" s="12">
        <v>2891</v>
      </c>
      <c r="C3331" s="10">
        <f t="shared" si="10674"/>
        <v>6.9228106611284187E-4</v>
      </c>
      <c r="D3331" s="7">
        <f>VLOOKUP(A3331,'2 year Data'!A:B,2,FALSE)</f>
        <v>2.36</v>
      </c>
      <c r="E3331" s="7">
        <f t="shared" ca="1" si="10669"/>
        <v>4.2553191489360653E-3</v>
      </c>
      <c r="F3331" s="7">
        <f t="shared" ca="1" si="10670"/>
        <v>4.2553191489360653E-3</v>
      </c>
      <c r="G3331">
        <f t="shared" si="10867"/>
        <v>2.98</v>
      </c>
      <c r="H3331">
        <f t="shared" si="10868"/>
        <v>2.2200000000000002</v>
      </c>
      <c r="I3331" s="27">
        <f t="shared" si="10783"/>
        <v>0.1842105263157891</v>
      </c>
      <c r="J3331" s="9">
        <f t="shared" si="10869"/>
        <v>6.9228106611284187E-4</v>
      </c>
      <c r="K3331" s="9">
        <f t="shared" si="10870"/>
        <v>0</v>
      </c>
      <c r="L3331" s="9">
        <f t="shared" si="10871"/>
        <v>0</v>
      </c>
      <c r="M3331" s="9">
        <f t="shared" si="10872"/>
        <v>0</v>
      </c>
      <c r="N3331" s="28">
        <f t="shared" si="10857"/>
        <v>2.5</v>
      </c>
      <c r="O3331" s="28">
        <f t="shared" si="10858"/>
        <v>2.56</v>
      </c>
      <c r="P3331" s="28">
        <f t="shared" si="10859"/>
        <v>2.81</v>
      </c>
      <c r="Q3331" s="28">
        <f t="shared" si="10860"/>
        <v>2.98</v>
      </c>
      <c r="R3331" s="9">
        <f t="shared" ca="1" si="10873"/>
        <v>0</v>
      </c>
      <c r="S3331" s="9">
        <f t="shared" ca="1" si="10874"/>
        <v>0</v>
      </c>
      <c r="T3331" s="9">
        <f t="shared" ca="1" si="10875"/>
        <v>6.9228106611284187E-4</v>
      </c>
      <c r="U3331" s="9">
        <f t="shared" ca="1" si="10876"/>
        <v>0</v>
      </c>
      <c r="V3331" s="28">
        <f t="shared" ref="V3331:Y3331" ca="1" si="10885">QUARTILE($F3207:$F3330,V$2)</f>
        <v>-1.0677802762608463E-2</v>
      </c>
      <c r="W3331" s="28">
        <f t="shared" ca="1" si="10885"/>
        <v>0</v>
      </c>
      <c r="X3331" s="28">
        <f t="shared" ca="1" si="10885"/>
        <v>8.0000000000000071E-3</v>
      </c>
      <c r="Y3331" s="28">
        <f t="shared" ca="1" si="10885"/>
        <v>4.6025104602510414E-2</v>
      </c>
      <c r="Z3331" s="30">
        <f t="shared" ca="1" si="10848"/>
        <v>-0.27533586895376017</v>
      </c>
      <c r="AA3331" s="30">
        <f t="shared" ca="1" si="10849"/>
        <v>-4.9172340251436561E-2</v>
      </c>
      <c r="AB3331" s="30">
        <f t="shared" ca="1" si="10850"/>
        <v>8.5868690145583348E-2</v>
      </c>
      <c r="AC3331" s="30">
        <f t="shared" ca="1" si="10851"/>
        <v>0.24501606954706132</v>
      </c>
      <c r="AD3331">
        <f t="shared" ca="1" si="10878"/>
        <v>0</v>
      </c>
      <c r="AE3331">
        <f t="shared" ca="1" si="10879"/>
        <v>0</v>
      </c>
      <c r="AF3331">
        <f t="shared" ca="1" si="10880"/>
        <v>6.9228106611284187E-4</v>
      </c>
      <c r="AG3331" s="31">
        <f t="shared" ca="1" si="10862"/>
        <v>-7.8431372549019329E-3</v>
      </c>
      <c r="AH3331" s="31">
        <f t="shared" ca="1" si="10863"/>
        <v>4.1666666666668739E-3</v>
      </c>
      <c r="AI3331" s="31">
        <f t="shared" ref="AI3331:AK3331" ca="1" si="10886">SUM(AD3206:AD3331)</f>
        <v>-0.25584225671843203</v>
      </c>
      <c r="AJ3331" s="31">
        <f t="shared" ca="1" si="10886"/>
        <v>-4.088819788481325E-3</v>
      </c>
      <c r="AK3331" s="31">
        <f t="shared" ca="1" si="10886"/>
        <v>0.33890117169984868</v>
      </c>
      <c r="AL3331">
        <f ca="1">SUM($AF$129:AF3331)</f>
        <v>2.9090446236596685</v>
      </c>
      <c r="AO3331">
        <f t="shared" ca="1" si="10882"/>
        <v>0</v>
      </c>
      <c r="AP3331">
        <f t="shared" ca="1" si="10883"/>
        <v>6.9228106611284187E-4</v>
      </c>
      <c r="AQ3331">
        <f t="shared" ca="1" si="10865"/>
        <v>0</v>
      </c>
      <c r="AR3331" s="31">
        <f t="shared" ref="AR3331:AS3331" ca="1" si="10887">SUM(AO3206:AO3331)</f>
        <v>-0.32450820920519691</v>
      </c>
      <c r="AS3331" s="31">
        <f t="shared" ca="1" si="10887"/>
        <v>0.33088475969264464</v>
      </c>
      <c r="AT3331">
        <f ca="1">SUM($AP$129:AP3331)</f>
        <v>3.4213644378709489</v>
      </c>
    </row>
    <row r="3332" spans="1:46" x14ac:dyDescent="0.25">
      <c r="A3332" s="11">
        <v>43564</v>
      </c>
      <c r="B3332" s="12">
        <v>2885</v>
      </c>
      <c r="C3332" s="10">
        <f t="shared" si="10674"/>
        <v>-2.0754064337599448E-3</v>
      </c>
      <c r="D3332" s="7">
        <f>VLOOKUP(A3332,'2 year Data'!A:B,2,FALSE)</f>
        <v>2.35</v>
      </c>
      <c r="E3332" s="7">
        <f t="shared" ca="1" si="10669"/>
        <v>-4.237288135593098E-3</v>
      </c>
      <c r="F3332" s="7">
        <f t="shared" ca="1" si="10670"/>
        <v>-4.237288135593098E-3</v>
      </c>
      <c r="G3332">
        <f t="shared" si="10867"/>
        <v>2.98</v>
      </c>
      <c r="H3332">
        <f t="shared" si="10868"/>
        <v>2.2200000000000002</v>
      </c>
      <c r="I3332" s="27">
        <f t="shared" si="10783"/>
        <v>0.17105263157894729</v>
      </c>
      <c r="J3332" s="9">
        <f t="shared" si="10869"/>
        <v>-2.0754064337599448E-3</v>
      </c>
      <c r="K3332" s="9">
        <f t="shared" si="10870"/>
        <v>0</v>
      </c>
      <c r="L3332" s="9">
        <f t="shared" si="10871"/>
        <v>0</v>
      </c>
      <c r="M3332" s="9">
        <f t="shared" si="10872"/>
        <v>0</v>
      </c>
      <c r="N3332" s="28">
        <f t="shared" si="10857"/>
        <v>2.4950000000000001</v>
      </c>
      <c r="O3332" s="28">
        <f t="shared" si="10858"/>
        <v>2.56</v>
      </c>
      <c r="P3332" s="28">
        <f t="shared" si="10859"/>
        <v>2.81</v>
      </c>
      <c r="Q3332" s="28">
        <f t="shared" si="10860"/>
        <v>2.98</v>
      </c>
      <c r="R3332" s="9">
        <f t="shared" ca="1" si="10873"/>
        <v>0</v>
      </c>
      <c r="S3332" s="9">
        <f t="shared" ca="1" si="10874"/>
        <v>-2.0754064337599448E-3</v>
      </c>
      <c r="T3332" s="9">
        <f t="shared" ca="1" si="10875"/>
        <v>0</v>
      </c>
      <c r="U3332" s="9">
        <f t="shared" ca="1" si="10876"/>
        <v>0</v>
      </c>
      <c r="V3332" s="28">
        <f t="shared" ref="V3332:Y3332" ca="1" si="10888">QUARTILE($F3208:$F3331,V$2)</f>
        <v>-1.0677802762608463E-2</v>
      </c>
      <c r="W3332" s="28">
        <f t="shared" ca="1" si="10888"/>
        <v>0</v>
      </c>
      <c r="X3332" s="28">
        <f t="shared" ca="1" si="10888"/>
        <v>8.0000000000000071E-3</v>
      </c>
      <c r="Y3332" s="28">
        <f t="shared" ca="1" si="10888"/>
        <v>4.6025104602510414E-2</v>
      </c>
      <c r="Z3332" s="30">
        <f t="shared" ca="1" si="10848"/>
        <v>-0.27533586895376017</v>
      </c>
      <c r="AA3332" s="30">
        <f t="shared" ca="1" si="10849"/>
        <v>-5.1247746685196507E-2</v>
      </c>
      <c r="AB3332" s="30">
        <f t="shared" ca="1" si="10850"/>
        <v>9.1396655654387052E-2</v>
      </c>
      <c r="AC3332" s="30">
        <f t="shared" ca="1" si="10851"/>
        <v>0.24501606954706132</v>
      </c>
      <c r="AD3332">
        <f t="shared" ca="1" si="10878"/>
        <v>0</v>
      </c>
      <c r="AE3332">
        <f t="shared" ca="1" si="10879"/>
        <v>-2.0754064337599448E-3</v>
      </c>
      <c r="AF3332">
        <f t="shared" ca="1" si="10880"/>
        <v>0</v>
      </c>
      <c r="AG3332" s="31">
        <f t="shared" ca="1" si="10862"/>
        <v>-7.8431372549019329E-3</v>
      </c>
      <c r="AH3332" s="31">
        <f t="shared" ca="1" si="10863"/>
        <v>4.1666666666668739E-3</v>
      </c>
      <c r="AI3332" s="31">
        <f t="shared" ref="AI3332:AK3332" ca="1" si="10889">SUM(AD3207:AD3332)</f>
        <v>-0.25584225671843203</v>
      </c>
      <c r="AJ3332" s="31">
        <f t="shared" ca="1" si="10889"/>
        <v>-6.3626071343754909E-4</v>
      </c>
      <c r="AK3332" s="31">
        <f t="shared" ca="1" si="10889"/>
        <v>0.33890117169984868</v>
      </c>
      <c r="AL3332">
        <f ca="1">SUM($AF$129:AF3332)</f>
        <v>2.9090446236596685</v>
      </c>
      <c r="AO3332">
        <f t="shared" ca="1" si="10882"/>
        <v>-2.0754064337599448E-3</v>
      </c>
      <c r="AP3332">
        <f t="shared" ca="1" si="10883"/>
        <v>0</v>
      </c>
      <c r="AQ3332">
        <f t="shared" ca="1" si="10865"/>
        <v>0</v>
      </c>
      <c r="AR3332" s="31">
        <f t="shared" ref="AR3332:AS3332" ca="1" si="10890">SUM(AO3207:AO3332)</f>
        <v>-0.32658361563895683</v>
      </c>
      <c r="AS3332" s="31">
        <f t="shared" ca="1" si="10890"/>
        <v>0.33641272520144838</v>
      </c>
      <c r="AT3332">
        <f ca="1">SUM($AP$129:AP3332)</f>
        <v>3.4213644378709489</v>
      </c>
    </row>
    <row r="3333" spans="1:46" x14ac:dyDescent="0.25">
      <c r="A3333" s="11">
        <v>43565</v>
      </c>
      <c r="B3333" s="12">
        <v>2895</v>
      </c>
      <c r="C3333" s="10">
        <f t="shared" si="10674"/>
        <v>3.4662045060658577E-3</v>
      </c>
      <c r="D3333" s="7">
        <f>VLOOKUP(A3333,'2 year Data'!A:B,2,FALSE)</f>
        <v>2.31</v>
      </c>
      <c r="E3333" s="7">
        <f t="shared" ref="E3333:E3396" ca="1" si="10891">(D3333/(INDIRECT(ADDRESS(ROW()-ROC,COLUMN()-1))))-1</f>
        <v>-1.7021276595744705E-2</v>
      </c>
      <c r="F3333" s="7">
        <f t="shared" ref="F3333:F3396" ca="1" si="10892">INDIRECT(ADDRESS(ROW()-LAG,COLUMN()-1))</f>
        <v>-1.7021276595744705E-2</v>
      </c>
      <c r="G3333">
        <f t="shared" si="10867"/>
        <v>2.98</v>
      </c>
      <c r="H3333">
        <f t="shared" si="10868"/>
        <v>2.2200000000000002</v>
      </c>
      <c r="I3333" s="27">
        <f t="shared" si="10783"/>
        <v>0.11842105263157879</v>
      </c>
      <c r="J3333" s="9">
        <f t="shared" si="10869"/>
        <v>3.4662045060658577E-3</v>
      </c>
      <c r="K3333" s="9">
        <f t="shared" si="10870"/>
        <v>0</v>
      </c>
      <c r="L3333" s="9">
        <f t="shared" si="10871"/>
        <v>0</v>
      </c>
      <c r="M3333" s="9">
        <f t="shared" si="10872"/>
        <v>0</v>
      </c>
      <c r="N3333" s="28">
        <f t="shared" si="10857"/>
        <v>2.48</v>
      </c>
      <c r="O3333" s="28">
        <f t="shared" si="10858"/>
        <v>2.56</v>
      </c>
      <c r="P3333" s="28">
        <f t="shared" si="10859"/>
        <v>2.81</v>
      </c>
      <c r="Q3333" s="28">
        <f t="shared" si="10860"/>
        <v>2.98</v>
      </c>
      <c r="R3333" s="9">
        <f t="shared" ca="1" si="10873"/>
        <v>3.4662045060658577E-3</v>
      </c>
      <c r="S3333" s="9">
        <f t="shared" ca="1" si="10874"/>
        <v>0</v>
      </c>
      <c r="T3333" s="9">
        <f t="shared" ca="1" si="10875"/>
        <v>0</v>
      </c>
      <c r="U3333" s="9">
        <f t="shared" ca="1" si="10876"/>
        <v>0</v>
      </c>
      <c r="V3333" s="28">
        <f t="shared" ref="V3333:Y3333" ca="1" si="10893">QUARTILE($F3209:$F3332,V$2)</f>
        <v>-1.0677802762608463E-2</v>
      </c>
      <c r="W3333" s="28">
        <f t="shared" ca="1" si="10893"/>
        <v>0</v>
      </c>
      <c r="X3333" s="28">
        <f t="shared" ca="1" si="10893"/>
        <v>8.0000000000000071E-3</v>
      </c>
      <c r="Y3333" s="28">
        <f t="shared" ca="1" si="10893"/>
        <v>4.6025104602510414E-2</v>
      </c>
      <c r="Z3333" s="30">
        <f t="shared" ca="1" si="10848"/>
        <v>-0.27186966444769428</v>
      </c>
      <c r="AA3333" s="30">
        <f t="shared" ca="1" si="10849"/>
        <v>-5.0852677426782969E-2</v>
      </c>
      <c r="AB3333" s="30">
        <f t="shared" ca="1" si="10850"/>
        <v>9.1396655654387052E-2</v>
      </c>
      <c r="AC3333" s="30">
        <f t="shared" ca="1" si="10851"/>
        <v>0.24501606954706132</v>
      </c>
      <c r="AD3333">
        <f t="shared" ca="1" si="10878"/>
        <v>3.4662045060658577E-3</v>
      </c>
      <c r="AE3333">
        <f t="shared" ca="1" si="10879"/>
        <v>0</v>
      </c>
      <c r="AF3333">
        <f t="shared" ca="1" si="10880"/>
        <v>0</v>
      </c>
      <c r="AG3333" s="31">
        <f t="shared" ca="1" si="10862"/>
        <v>-7.9365079365079083E-3</v>
      </c>
      <c r="AH3333" s="31">
        <f t="shared" ca="1" si="10863"/>
        <v>4.1666666666668739E-3</v>
      </c>
      <c r="AI3333" s="31">
        <f t="shared" ref="AI3333:AK3333" ca="1" si="10894">SUM(AD3208:AD3333)</f>
        <v>-0.25237605221236614</v>
      </c>
      <c r="AJ3333" s="31">
        <f t="shared" ca="1" si="10894"/>
        <v>-6.3626071343754909E-4</v>
      </c>
      <c r="AK3333" s="31">
        <f t="shared" ca="1" si="10894"/>
        <v>0.33890117169984868</v>
      </c>
      <c r="AL3333">
        <f ca="1">SUM($AF$129:AF3333)</f>
        <v>2.9090446236596685</v>
      </c>
      <c r="AO3333">
        <f t="shared" ca="1" si="10882"/>
        <v>3.4662045060658577E-3</v>
      </c>
      <c r="AP3333">
        <f t="shared" ca="1" si="10883"/>
        <v>0</v>
      </c>
      <c r="AQ3333">
        <f t="shared" ca="1" si="10865"/>
        <v>0</v>
      </c>
      <c r="AR3333" s="31">
        <f t="shared" ref="AR3333:AS3333" ca="1" si="10895">SUM(AO3208:AO3333)</f>
        <v>-0.32272234187447735</v>
      </c>
      <c r="AS3333" s="31">
        <f t="shared" ca="1" si="10895"/>
        <v>0.33641272520144838</v>
      </c>
      <c r="AT3333">
        <f ca="1">SUM($AP$129:AP3333)</f>
        <v>3.4213644378709489</v>
      </c>
    </row>
    <row r="3334" spans="1:46" x14ac:dyDescent="0.25">
      <c r="A3334" s="11">
        <v>43566</v>
      </c>
      <c r="B3334" s="12">
        <v>2894</v>
      </c>
      <c r="C3334" s="10">
        <f t="shared" ref="C3334:C3397" si="10896">(B3334-B3333)/B3333</f>
        <v>-3.4542314335060447E-4</v>
      </c>
      <c r="D3334" s="7">
        <f>VLOOKUP(A3334,'2 year Data'!A:B,2,FALSE)</f>
        <v>2.35</v>
      </c>
      <c r="E3334" s="7">
        <f t="shared" ca="1" si="10891"/>
        <v>1.7316017316017396E-2</v>
      </c>
      <c r="F3334" s="7">
        <f t="shared" ca="1" si="10892"/>
        <v>1.7316017316017396E-2</v>
      </c>
      <c r="G3334">
        <f t="shared" si="10867"/>
        <v>2.98</v>
      </c>
      <c r="H3334">
        <f t="shared" si="10868"/>
        <v>2.2200000000000002</v>
      </c>
      <c r="I3334" s="27">
        <f t="shared" si="10783"/>
        <v>0.17105263157894729</v>
      </c>
      <c r="J3334" s="9">
        <f t="shared" si="10869"/>
        <v>-3.4542314335060447E-4</v>
      </c>
      <c r="K3334" s="9">
        <f t="shared" si="10870"/>
        <v>0</v>
      </c>
      <c r="L3334" s="9">
        <f t="shared" si="10871"/>
        <v>0</v>
      </c>
      <c r="M3334" s="9">
        <f t="shared" si="10872"/>
        <v>0</v>
      </c>
      <c r="N3334" s="28">
        <f t="shared" si="10857"/>
        <v>2.48</v>
      </c>
      <c r="O3334" s="28">
        <f t="shared" si="10858"/>
        <v>2.56</v>
      </c>
      <c r="P3334" s="28">
        <f t="shared" si="10859"/>
        <v>2.81</v>
      </c>
      <c r="Q3334" s="28">
        <f t="shared" si="10860"/>
        <v>2.98</v>
      </c>
      <c r="R3334" s="9">
        <f t="shared" ca="1" si="10873"/>
        <v>0</v>
      </c>
      <c r="S3334" s="9">
        <f t="shared" ca="1" si="10874"/>
        <v>0</v>
      </c>
      <c r="T3334" s="9">
        <f t="shared" ca="1" si="10875"/>
        <v>0</v>
      </c>
      <c r="U3334" s="9">
        <f t="shared" ca="1" si="10876"/>
        <v>-3.4542314335060447E-4</v>
      </c>
      <c r="V3334" s="28">
        <f t="shared" ref="V3334:Y3334" ca="1" si="10897">QUARTILE($F3210:$F3333,V$2)</f>
        <v>-1.0929070929070889E-2</v>
      </c>
      <c r="W3334" s="28">
        <f t="shared" ca="1" si="10897"/>
        <v>0</v>
      </c>
      <c r="X3334" s="28">
        <f t="shared" ca="1" si="10897"/>
        <v>8.0000000000000071E-3</v>
      </c>
      <c r="Y3334" s="28">
        <f t="shared" ca="1" si="10897"/>
        <v>4.6025104602510414E-2</v>
      </c>
      <c r="Z3334" s="30">
        <f t="shared" ca="1" si="10848"/>
        <v>-0.27186966444769428</v>
      </c>
      <c r="AA3334" s="30">
        <f t="shared" ca="1" si="10849"/>
        <v>-4.9434719632695509E-2</v>
      </c>
      <c r="AB3334" s="30">
        <f t="shared" ca="1" si="10850"/>
        <v>9.1396655654387052E-2</v>
      </c>
      <c r="AC3334" s="30">
        <f t="shared" ca="1" si="10851"/>
        <v>0.24467064640371072</v>
      </c>
      <c r="AD3334">
        <f t="shared" ca="1" si="10878"/>
        <v>0</v>
      </c>
      <c r="AE3334">
        <f t="shared" ca="1" si="10879"/>
        <v>0</v>
      </c>
      <c r="AF3334">
        <f t="shared" ca="1" si="10880"/>
        <v>-3.4542314335060447E-4</v>
      </c>
      <c r="AG3334" s="31">
        <f t="shared" ca="1" si="10862"/>
        <v>-7.8431372549019329E-3</v>
      </c>
      <c r="AH3334" s="31">
        <f t="shared" ca="1" si="10863"/>
        <v>4.2553191489360653E-3</v>
      </c>
      <c r="AI3334" s="31">
        <f t="shared" ref="AI3334:AK3334" ca="1" si="10898">SUM(AD3209:AD3334)</f>
        <v>-0.25237605221236614</v>
      </c>
      <c r="AJ3334" s="31">
        <f t="shared" ca="1" si="10898"/>
        <v>-6.3626071343754909E-4</v>
      </c>
      <c r="AK3334" s="31">
        <f t="shared" ca="1" si="10898"/>
        <v>0.33855574855649806</v>
      </c>
      <c r="AL3334">
        <f ca="1">SUM($AF$129:AF3334)</f>
        <v>2.9086992005163181</v>
      </c>
      <c r="AO3334">
        <f t="shared" ca="1" si="10882"/>
        <v>0</v>
      </c>
      <c r="AP3334">
        <f t="shared" ca="1" si="10883"/>
        <v>-3.4542314335060447E-4</v>
      </c>
      <c r="AQ3334">
        <f t="shared" ca="1" si="10865"/>
        <v>0</v>
      </c>
      <c r="AR3334" s="31">
        <f t="shared" ref="AR3334:AS3334" ca="1" si="10899">SUM(AO3209:AO3334)</f>
        <v>-0.32130438408038986</v>
      </c>
      <c r="AS3334" s="31">
        <f t="shared" ca="1" si="10899"/>
        <v>0.33606730205809776</v>
      </c>
      <c r="AT3334">
        <f ca="1">SUM($AP$129:AP3334)</f>
        <v>3.4210190147275985</v>
      </c>
    </row>
    <row r="3335" spans="1:46" x14ac:dyDescent="0.25">
      <c r="A3335" s="11">
        <v>43567</v>
      </c>
      <c r="B3335" s="12">
        <v>2909</v>
      </c>
      <c r="C3335" s="10">
        <f t="shared" si="10896"/>
        <v>5.1831375259156877E-3</v>
      </c>
      <c r="D3335" s="7">
        <f>VLOOKUP(A3335,'2 year Data'!A:B,2,FALSE)</f>
        <v>2.4</v>
      </c>
      <c r="E3335" s="7">
        <f t="shared" ca="1" si="10891"/>
        <v>2.1276595744680771E-2</v>
      </c>
      <c r="F3335" s="7">
        <f t="shared" ca="1" si="10892"/>
        <v>2.1276595744680771E-2</v>
      </c>
      <c r="G3335">
        <f t="shared" si="10867"/>
        <v>2.98</v>
      </c>
      <c r="H3335">
        <f t="shared" si="10868"/>
        <v>2.2200000000000002</v>
      </c>
      <c r="I3335" s="27">
        <f t="shared" si="10783"/>
        <v>0.23684210526315758</v>
      </c>
      <c r="J3335" s="9">
        <f t="shared" si="10869"/>
        <v>5.1831375259156877E-3</v>
      </c>
      <c r="K3335" s="9">
        <f t="shared" si="10870"/>
        <v>0</v>
      </c>
      <c r="L3335" s="9">
        <f t="shared" si="10871"/>
        <v>0</v>
      </c>
      <c r="M3335" s="9">
        <f t="shared" si="10872"/>
        <v>0</v>
      </c>
      <c r="N3335" s="28">
        <f t="shared" si="10857"/>
        <v>2.48</v>
      </c>
      <c r="O3335" s="28">
        <f t="shared" si="10858"/>
        <v>2.5549999999999997</v>
      </c>
      <c r="P3335" s="28">
        <f t="shared" si="10859"/>
        <v>2.81</v>
      </c>
      <c r="Q3335" s="28">
        <f t="shared" si="10860"/>
        <v>2.98</v>
      </c>
      <c r="R3335" s="9">
        <f t="shared" ca="1" si="10873"/>
        <v>0</v>
      </c>
      <c r="S3335" s="9">
        <f t="shared" ca="1" si="10874"/>
        <v>0</v>
      </c>
      <c r="T3335" s="9">
        <f t="shared" ca="1" si="10875"/>
        <v>0</v>
      </c>
      <c r="U3335" s="9">
        <f t="shared" ca="1" si="10876"/>
        <v>5.1831375259156877E-3</v>
      </c>
      <c r="V3335" s="28">
        <f t="shared" ref="V3335:Y3335" ca="1" si="10900">QUARTILE($F3211:$F3334,V$2)</f>
        <v>-1.0929070929070889E-2</v>
      </c>
      <c r="W3335" s="28">
        <f t="shared" ca="1" si="10900"/>
        <v>0</v>
      </c>
      <c r="X3335" s="28">
        <f t="shared" ca="1" si="10900"/>
        <v>8.0161290322580681E-3</v>
      </c>
      <c r="Y3335" s="28">
        <f t="shared" ca="1" si="10900"/>
        <v>4.6025104602510414E-2</v>
      </c>
      <c r="Z3335" s="30">
        <f t="shared" ca="1" si="10848"/>
        <v>-0.27186966444769428</v>
      </c>
      <c r="AA3335" s="30">
        <f t="shared" ca="1" si="10849"/>
        <v>-1.657054387566673E-2</v>
      </c>
      <c r="AB3335" s="30">
        <f t="shared" ca="1" si="10850"/>
        <v>9.1396655654387052E-2</v>
      </c>
      <c r="AC3335" s="30">
        <f t="shared" ca="1" si="10851"/>
        <v>0.2498537839296264</v>
      </c>
      <c r="AD3335">
        <f t="shared" ca="1" si="10878"/>
        <v>0</v>
      </c>
      <c r="AE3335">
        <f t="shared" ca="1" si="10879"/>
        <v>0</v>
      </c>
      <c r="AF3335">
        <f t="shared" ca="1" si="10880"/>
        <v>5.1831375259156877E-3</v>
      </c>
      <c r="AG3335" s="31">
        <f t="shared" ca="1" si="10862"/>
        <v>-7.8431372549019329E-3</v>
      </c>
      <c r="AH3335" s="31">
        <f t="shared" ca="1" si="10863"/>
        <v>4.5045045045044585E-3</v>
      </c>
      <c r="AI3335" s="31">
        <f t="shared" ref="AI3335:AK3335" ca="1" si="10901">SUM(AD3210:AD3335)</f>
        <v>-0.25237605221236614</v>
      </c>
      <c r="AJ3335" s="31">
        <f t="shared" ca="1" si="10901"/>
        <v>-6.3626071343754909E-4</v>
      </c>
      <c r="AK3335" s="31">
        <f t="shared" ca="1" si="10901"/>
        <v>0.34373888608241376</v>
      </c>
      <c r="AL3335">
        <f ca="1">SUM($AF$129:AF3335)</f>
        <v>2.9138823380422338</v>
      </c>
      <c r="AO3335">
        <f t="shared" ca="1" si="10882"/>
        <v>0</v>
      </c>
      <c r="AP3335">
        <f t="shared" ca="1" si="10883"/>
        <v>5.1831375259156877E-3</v>
      </c>
      <c r="AQ3335">
        <f t="shared" ca="1" si="10865"/>
        <v>0</v>
      </c>
      <c r="AR3335" s="31">
        <f t="shared" ref="AR3335:AS3335" ca="1" si="10902">SUM(AO3210:AO3335)</f>
        <v>-0.28844020832336104</v>
      </c>
      <c r="AS3335" s="31">
        <f t="shared" ca="1" si="10902"/>
        <v>0.34125043958401347</v>
      </c>
      <c r="AT3335">
        <f ca="1">SUM($AP$129:AP3335)</f>
        <v>3.4262021522535142</v>
      </c>
    </row>
    <row r="3336" spans="1:46" x14ac:dyDescent="0.25">
      <c r="A3336" s="11">
        <v>43570</v>
      </c>
      <c r="B3336" s="12">
        <v>2912</v>
      </c>
      <c r="C3336" s="10">
        <f t="shared" si="10896"/>
        <v>1.0312822275696115E-3</v>
      </c>
      <c r="D3336" s="7">
        <f>VLOOKUP(A3336,'2 year Data'!A:B,2,FALSE)</f>
        <v>2.4</v>
      </c>
      <c r="E3336" s="7">
        <f t="shared" ca="1" si="10891"/>
        <v>0</v>
      </c>
      <c r="F3336" s="7">
        <f t="shared" ca="1" si="10892"/>
        <v>0</v>
      </c>
      <c r="G3336">
        <f t="shared" si="10867"/>
        <v>2.98</v>
      </c>
      <c r="H3336">
        <f t="shared" si="10868"/>
        <v>2.2200000000000002</v>
      </c>
      <c r="I3336" s="27">
        <f t="shared" si="10783"/>
        <v>0.23684210526315758</v>
      </c>
      <c r="J3336" s="9">
        <f t="shared" si="10869"/>
        <v>1.0312822275696115E-3</v>
      </c>
      <c r="K3336" s="9">
        <f t="shared" si="10870"/>
        <v>0</v>
      </c>
      <c r="L3336" s="9">
        <f t="shared" si="10871"/>
        <v>0</v>
      </c>
      <c r="M3336" s="9">
        <f t="shared" si="10872"/>
        <v>0</v>
      </c>
      <c r="N3336" s="28">
        <f t="shared" si="10857"/>
        <v>2.48</v>
      </c>
      <c r="O3336" s="28">
        <f t="shared" si="10858"/>
        <v>2.5499999999999998</v>
      </c>
      <c r="P3336" s="28">
        <f t="shared" si="10859"/>
        <v>2.81</v>
      </c>
      <c r="Q3336" s="28">
        <f t="shared" si="10860"/>
        <v>2.98</v>
      </c>
      <c r="R3336" s="9">
        <f t="shared" ca="1" si="10873"/>
        <v>0</v>
      </c>
      <c r="S3336" s="9">
        <f t="shared" ca="1" si="10874"/>
        <v>1.0312822275696115E-3</v>
      </c>
      <c r="T3336" s="9">
        <f t="shared" ca="1" si="10875"/>
        <v>0</v>
      </c>
      <c r="U3336" s="9">
        <f t="shared" ca="1" si="10876"/>
        <v>0</v>
      </c>
      <c r="V3336" s="28">
        <f t="shared" ref="V3336:Y3336" ca="1" si="10903">QUARTILE($F3212:$F3335,V$2)</f>
        <v>-1.0929070929070889E-2</v>
      </c>
      <c r="W3336" s="28">
        <f t="shared" ca="1" si="10903"/>
        <v>0</v>
      </c>
      <c r="X3336" s="28">
        <f t="shared" ca="1" si="10903"/>
        <v>8.0645161290322509E-3</v>
      </c>
      <c r="Y3336" s="28">
        <f t="shared" ca="1" si="10903"/>
        <v>4.6025104602510414E-2</v>
      </c>
      <c r="Z3336" s="30">
        <f t="shared" ca="1" si="10848"/>
        <v>-0.25129659072781252</v>
      </c>
      <c r="AA3336" s="30">
        <f t="shared" ca="1" si="10849"/>
        <v>-1.5539261648097118E-2</v>
      </c>
      <c r="AB3336" s="30">
        <f t="shared" ca="1" si="10850"/>
        <v>9.1396655654387052E-2</v>
      </c>
      <c r="AC3336" s="30">
        <f t="shared" ca="1" si="10851"/>
        <v>0.2498537839296264</v>
      </c>
      <c r="AD3336">
        <f t="shared" ca="1" si="10878"/>
        <v>0</v>
      </c>
      <c r="AE3336">
        <f t="shared" ca="1" si="10879"/>
        <v>1.0312822275696115E-3</v>
      </c>
      <c r="AF3336">
        <f t="shared" ca="1" si="10880"/>
        <v>0</v>
      </c>
      <c r="AG3336" s="31">
        <f t="shared" ca="1" si="10862"/>
        <v>-7.8431372549019329E-3</v>
      </c>
      <c r="AH3336" s="31">
        <f t="shared" ca="1" si="10863"/>
        <v>4.5045045045044585E-3</v>
      </c>
      <c r="AI3336" s="31">
        <f t="shared" ref="AI3336:AK3336" ca="1" si="10904">SUM(AD3211:AD3336)</f>
        <v>-0.23180297849248449</v>
      </c>
      <c r="AJ3336" s="31">
        <f t="shared" ca="1" si="10904"/>
        <v>3.950215141320624E-4</v>
      </c>
      <c r="AK3336" s="31">
        <f t="shared" ca="1" si="10904"/>
        <v>0.34373888608241376</v>
      </c>
      <c r="AL3336">
        <f ca="1">SUM($AF$129:AF3336)</f>
        <v>2.9138823380422338</v>
      </c>
      <c r="AO3336">
        <f t="shared" ca="1" si="10882"/>
        <v>1.0312822275696115E-3</v>
      </c>
      <c r="AP3336">
        <f t="shared" ca="1" si="10883"/>
        <v>0</v>
      </c>
      <c r="AQ3336">
        <f t="shared" ca="1" si="10865"/>
        <v>0</v>
      </c>
      <c r="AR3336" s="31">
        <f t="shared" ref="AR3336:AS3336" ca="1" si="10905">SUM(AO3211:AO3336)</f>
        <v>-0.26683585237590962</v>
      </c>
      <c r="AS3336" s="31">
        <f t="shared" ca="1" si="10905"/>
        <v>0.34125043958401347</v>
      </c>
      <c r="AT3336">
        <f ca="1">SUM($AP$129:AP3336)</f>
        <v>3.4262021522535142</v>
      </c>
    </row>
    <row r="3337" spans="1:46" x14ac:dyDescent="0.25">
      <c r="A3337" s="11">
        <v>43571</v>
      </c>
      <c r="B3337" s="12">
        <v>2916</v>
      </c>
      <c r="C3337" s="10">
        <f t="shared" si="10896"/>
        <v>1.3736263736263737E-3</v>
      </c>
      <c r="D3337" s="7">
        <f>VLOOKUP(A3337,'2 year Data'!A:B,2,FALSE)</f>
        <v>2.41</v>
      </c>
      <c r="E3337" s="7">
        <f t="shared" ca="1" si="10891"/>
        <v>4.1666666666668739E-3</v>
      </c>
      <c r="F3337" s="7">
        <f t="shared" ca="1" si="10892"/>
        <v>4.1666666666668739E-3</v>
      </c>
      <c r="G3337">
        <f t="shared" si="10867"/>
        <v>2.98</v>
      </c>
      <c r="H3337">
        <f t="shared" si="10868"/>
        <v>2.2200000000000002</v>
      </c>
      <c r="I3337" s="27">
        <f t="shared" si="10783"/>
        <v>0.25</v>
      </c>
      <c r="J3337" s="9">
        <f t="shared" si="10869"/>
        <v>1.3736263736263737E-3</v>
      </c>
      <c r="K3337" s="9">
        <f t="shared" si="10870"/>
        <v>0</v>
      </c>
      <c r="L3337" s="9">
        <f t="shared" si="10871"/>
        <v>0</v>
      </c>
      <c r="M3337" s="9">
        <f t="shared" si="10872"/>
        <v>0</v>
      </c>
      <c r="N3337" s="28">
        <f t="shared" si="10857"/>
        <v>2.4775</v>
      </c>
      <c r="O3337" s="28">
        <f t="shared" si="10858"/>
        <v>2.5499999999999998</v>
      </c>
      <c r="P3337" s="28">
        <f t="shared" si="10859"/>
        <v>2.8024999999999998</v>
      </c>
      <c r="Q3337" s="28">
        <f t="shared" si="10860"/>
        <v>2.98</v>
      </c>
      <c r="R3337" s="9">
        <f t="shared" ca="1" si="10873"/>
        <v>0</v>
      </c>
      <c r="S3337" s="9">
        <f t="shared" ca="1" si="10874"/>
        <v>0</v>
      </c>
      <c r="T3337" s="9">
        <f t="shared" ca="1" si="10875"/>
        <v>1.3736263736263737E-3</v>
      </c>
      <c r="U3337" s="9">
        <f t="shared" ca="1" si="10876"/>
        <v>0</v>
      </c>
      <c r="V3337" s="28">
        <f t="shared" ref="V3337:Y3337" ca="1" si="10906">QUARTILE($F3213:$F3336,V$2)</f>
        <v>-1.0929070929070889E-2</v>
      </c>
      <c r="W3337" s="28">
        <f t="shared" ca="1" si="10906"/>
        <v>0</v>
      </c>
      <c r="X3337" s="28">
        <f t="shared" ca="1" si="10906"/>
        <v>8.0645161290322509E-3</v>
      </c>
      <c r="Y3337" s="28">
        <f t="shared" ca="1" si="10906"/>
        <v>4.6025104602510414E-2</v>
      </c>
      <c r="Z3337" s="30">
        <f t="shared" ca="1" si="10848"/>
        <v>-0.25129659072781252</v>
      </c>
      <c r="AA3337" s="30">
        <f t="shared" ca="1" si="10849"/>
        <v>-2.9745545986365092E-2</v>
      </c>
      <c r="AB3337" s="30">
        <f t="shared" ca="1" si="10850"/>
        <v>9.277028202801342E-2</v>
      </c>
      <c r="AC3337" s="30">
        <f t="shared" ca="1" si="10851"/>
        <v>0.2498537839296264</v>
      </c>
      <c r="AD3337">
        <f t="shared" ca="1" si="10878"/>
        <v>0</v>
      </c>
      <c r="AE3337">
        <f t="shared" ca="1" si="10879"/>
        <v>1.3736263736263737E-3</v>
      </c>
      <c r="AF3337">
        <f t="shared" ca="1" si="10880"/>
        <v>0</v>
      </c>
      <c r="AG3337" s="31">
        <f t="shared" ca="1" si="10862"/>
        <v>-7.8431372549019329E-3</v>
      </c>
      <c r="AH3337" s="31">
        <f t="shared" ca="1" si="10863"/>
        <v>4.2553191489360653E-3</v>
      </c>
      <c r="AI3337" s="31">
        <f t="shared" ref="AI3337:AK3337" ca="1" si="10907">SUM(AD3212:AD3337)</f>
        <v>-0.23180297849248449</v>
      </c>
      <c r="AJ3337" s="31">
        <f t="shared" ca="1" si="10907"/>
        <v>1.7686478877584361E-3</v>
      </c>
      <c r="AK3337" s="31">
        <f t="shared" ca="1" si="10907"/>
        <v>0.34373888608241376</v>
      </c>
      <c r="AL3337">
        <f ca="1">SUM($AF$129:AF3337)</f>
        <v>2.9138823380422338</v>
      </c>
      <c r="AO3337">
        <f t="shared" ca="1" si="10882"/>
        <v>0</v>
      </c>
      <c r="AP3337">
        <f t="shared" ca="1" si="10883"/>
        <v>1.3736263736263737E-3</v>
      </c>
      <c r="AQ3337">
        <f t="shared" ca="1" si="10865"/>
        <v>0</v>
      </c>
      <c r="AR3337" s="31">
        <f t="shared" ref="AR3337:AS3337" ca="1" si="10908">SUM(AO3212:AO3337)</f>
        <v>-0.28104213671417771</v>
      </c>
      <c r="AS3337" s="31">
        <f t="shared" ca="1" si="10908"/>
        <v>0.34262406595763983</v>
      </c>
      <c r="AT3337">
        <f ca="1">SUM($AP$129:AP3337)</f>
        <v>3.4275757786271406</v>
      </c>
    </row>
    <row r="3338" spans="1:46" x14ac:dyDescent="0.25">
      <c r="A3338" s="11">
        <v>43572</v>
      </c>
      <c r="B3338" s="12">
        <v>2900</v>
      </c>
      <c r="C3338" s="10">
        <f t="shared" si="10896"/>
        <v>-5.4869684499314125E-3</v>
      </c>
      <c r="D3338" s="7">
        <f>VLOOKUP(A3338,'2 year Data'!A:B,2,FALSE)</f>
        <v>2.4</v>
      </c>
      <c r="E3338" s="7">
        <f t="shared" ca="1" si="10891"/>
        <v>-4.1493775933610921E-3</v>
      </c>
      <c r="F3338" s="7">
        <f t="shared" ca="1" si="10892"/>
        <v>-4.1493775933610921E-3</v>
      </c>
      <c r="G3338">
        <f t="shared" si="10867"/>
        <v>2.98</v>
      </c>
      <c r="H3338">
        <f t="shared" si="10868"/>
        <v>2.2200000000000002</v>
      </c>
      <c r="I3338" s="27">
        <f t="shared" si="10783"/>
        <v>0.23684210526315758</v>
      </c>
      <c r="J3338" s="9">
        <f t="shared" si="10869"/>
        <v>-5.4869684499314125E-3</v>
      </c>
      <c r="K3338" s="9">
        <f t="shared" si="10870"/>
        <v>0</v>
      </c>
      <c r="L3338" s="9">
        <f t="shared" si="10871"/>
        <v>0</v>
      </c>
      <c r="M3338" s="9">
        <f t="shared" si="10872"/>
        <v>0</v>
      </c>
      <c r="N3338" s="28">
        <f t="shared" si="10857"/>
        <v>2.4700000000000002</v>
      </c>
      <c r="O3338" s="28">
        <f t="shared" si="10858"/>
        <v>2.5499999999999998</v>
      </c>
      <c r="P3338" s="28">
        <f t="shared" si="10859"/>
        <v>2.8</v>
      </c>
      <c r="Q3338" s="28">
        <f t="shared" si="10860"/>
        <v>2.98</v>
      </c>
      <c r="R3338" s="9">
        <f t="shared" ca="1" si="10873"/>
        <v>0</v>
      </c>
      <c r="S3338" s="9">
        <f t="shared" ca="1" si="10874"/>
        <v>-5.4869684499314125E-3</v>
      </c>
      <c r="T3338" s="9">
        <f t="shared" ca="1" si="10875"/>
        <v>0</v>
      </c>
      <c r="U3338" s="9">
        <f t="shared" ca="1" si="10876"/>
        <v>0</v>
      </c>
      <c r="V3338" s="28">
        <f t="shared" ref="V3338:Y3338" ca="1" si="10909">QUARTILE($F3214:$F3337,V$2)</f>
        <v>-1.0929070929070889E-2</v>
      </c>
      <c r="W3338" s="28">
        <f t="shared" ca="1" si="10909"/>
        <v>0</v>
      </c>
      <c r="X3338" s="28">
        <f t="shared" ca="1" si="10909"/>
        <v>8.0645161290322509E-3</v>
      </c>
      <c r="Y3338" s="28">
        <f t="shared" ca="1" si="10909"/>
        <v>4.6025104602510414E-2</v>
      </c>
      <c r="Z3338" s="30">
        <f t="shared" ca="1" si="10848"/>
        <v>-0.25129659072781252</v>
      </c>
      <c r="AA3338" s="30">
        <f t="shared" ca="1" si="10849"/>
        <v>-2.9327479255441199E-2</v>
      </c>
      <c r="AB3338" s="30">
        <f t="shared" ca="1" si="10850"/>
        <v>9.277028202801342E-2</v>
      </c>
      <c r="AC3338" s="30">
        <f t="shared" ca="1" si="10851"/>
        <v>0.2498537839296264</v>
      </c>
      <c r="AD3338">
        <f t="shared" ca="1" si="10878"/>
        <v>0</v>
      </c>
      <c r="AE3338">
        <f t="shared" ca="1" si="10879"/>
        <v>-5.4869684499314125E-3</v>
      </c>
      <c r="AF3338">
        <f t="shared" ca="1" si="10880"/>
        <v>0</v>
      </c>
      <c r="AG3338" s="31">
        <f t="shared" ca="1" si="10862"/>
        <v>-7.8431372549019329E-3</v>
      </c>
      <c r="AH3338" s="31">
        <f t="shared" ca="1" si="10863"/>
        <v>4.1666666666668739E-3</v>
      </c>
      <c r="AI3338" s="31">
        <f t="shared" ref="AI3338:AK3338" ca="1" si="10910">SUM(AD3213:AD3338)</f>
        <v>-0.23180297849248449</v>
      </c>
      <c r="AJ3338" s="31">
        <f t="shared" ca="1" si="10910"/>
        <v>-3.7183205621729764E-3</v>
      </c>
      <c r="AK3338" s="31">
        <f t="shared" ca="1" si="10910"/>
        <v>0.34373888608241376</v>
      </c>
      <c r="AL3338">
        <f ca="1">SUM($AF$129:AF3338)</f>
        <v>2.9138823380422338</v>
      </c>
      <c r="AO3338">
        <f t="shared" ca="1" si="10882"/>
        <v>-5.4869684499314125E-3</v>
      </c>
      <c r="AP3338">
        <f t="shared" ca="1" si="10883"/>
        <v>0</v>
      </c>
      <c r="AQ3338">
        <f t="shared" ca="1" si="10865"/>
        <v>0</v>
      </c>
      <c r="AR3338" s="31">
        <f t="shared" ref="AR3338:AS3338" ca="1" si="10911">SUM(AO3213:AO3338)</f>
        <v>-0.28062406998325384</v>
      </c>
      <c r="AS3338" s="31">
        <f t="shared" ca="1" si="10911"/>
        <v>0.34262406595763983</v>
      </c>
      <c r="AT3338">
        <f ca="1">SUM($AP$129:AP3338)</f>
        <v>3.4275757786271406</v>
      </c>
    </row>
    <row r="3339" spans="1:46" x14ac:dyDescent="0.25">
      <c r="A3339" s="11">
        <v>43573</v>
      </c>
      <c r="B3339" s="12">
        <v>2897</v>
      </c>
      <c r="C3339" s="10">
        <f t="shared" si="10896"/>
        <v>-1.0344827586206897E-3</v>
      </c>
      <c r="D3339" s="7">
        <f>VLOOKUP(A3339,'2 year Data'!A:B,2,FALSE)</f>
        <v>2.38</v>
      </c>
      <c r="E3339" s="7">
        <f t="shared" ca="1" si="10891"/>
        <v>-8.3333333333333037E-3</v>
      </c>
      <c r="F3339" s="7">
        <f t="shared" ca="1" si="10892"/>
        <v>-8.3333333333333037E-3</v>
      </c>
      <c r="G3339">
        <f t="shared" si="10867"/>
        <v>2.98</v>
      </c>
      <c r="H3339">
        <f t="shared" si="10868"/>
        <v>2.2200000000000002</v>
      </c>
      <c r="I3339" s="27">
        <f t="shared" si="10783"/>
        <v>0.21052631578947334</v>
      </c>
      <c r="J3339" s="9">
        <f t="shared" si="10869"/>
        <v>-1.0344827586206897E-3</v>
      </c>
      <c r="K3339" s="9">
        <f t="shared" si="10870"/>
        <v>0</v>
      </c>
      <c r="L3339" s="9">
        <f t="shared" si="10871"/>
        <v>0</v>
      </c>
      <c r="M3339" s="9">
        <f t="shared" si="10872"/>
        <v>0</v>
      </c>
      <c r="N3339" s="28">
        <f t="shared" si="10857"/>
        <v>2.4675000000000002</v>
      </c>
      <c r="O3339" s="28">
        <f t="shared" si="10858"/>
        <v>2.5499999999999998</v>
      </c>
      <c r="P3339" s="28">
        <f t="shared" si="10859"/>
        <v>2.7925</v>
      </c>
      <c r="Q3339" s="28">
        <f t="shared" si="10860"/>
        <v>2.98</v>
      </c>
      <c r="R3339" s="9">
        <f t="shared" ca="1" si="10873"/>
        <v>0</v>
      </c>
      <c r="S3339" s="9">
        <f t="shared" ca="1" si="10874"/>
        <v>-1.0344827586206897E-3</v>
      </c>
      <c r="T3339" s="9">
        <f t="shared" ca="1" si="10875"/>
        <v>0</v>
      </c>
      <c r="U3339" s="9">
        <f t="shared" ca="1" si="10876"/>
        <v>0</v>
      </c>
      <c r="V3339" s="28">
        <f t="shared" ref="V3339:Y3339" ca="1" si="10912">QUARTILE($F3215:$F3338,V$2)</f>
        <v>-1.0929070929070889E-2</v>
      </c>
      <c r="W3339" s="28">
        <f t="shared" ca="1" si="10912"/>
        <v>0</v>
      </c>
      <c r="X3339" s="28">
        <f t="shared" ca="1" si="10912"/>
        <v>8.0645161290322509E-3</v>
      </c>
      <c r="Y3339" s="28">
        <f t="shared" ca="1" si="10912"/>
        <v>4.6025104602510414E-2</v>
      </c>
      <c r="Z3339" s="30">
        <f t="shared" ca="1" si="10848"/>
        <v>-0.25129659072781252</v>
      </c>
      <c r="AA3339" s="30">
        <f t="shared" ca="1" si="10849"/>
        <v>-3.036196201406189E-2</v>
      </c>
      <c r="AB3339" s="30">
        <f t="shared" ca="1" si="10850"/>
        <v>7.1274638958204364E-2</v>
      </c>
      <c r="AC3339" s="30">
        <f t="shared" ca="1" si="10851"/>
        <v>0.2498537839296264</v>
      </c>
      <c r="AD3339">
        <f t="shared" ca="1" si="10878"/>
        <v>-1.0344827586206897E-3</v>
      </c>
      <c r="AE3339">
        <f t="shared" ca="1" si="10879"/>
        <v>0</v>
      </c>
      <c r="AF3339">
        <f t="shared" ca="1" si="10880"/>
        <v>0</v>
      </c>
      <c r="AG3339" s="31">
        <f t="shared" ca="1" si="10862"/>
        <v>-7.9365079365079083E-3</v>
      </c>
      <c r="AH3339" s="31">
        <f t="shared" ca="1" si="10863"/>
        <v>4.1666666666668739E-3</v>
      </c>
      <c r="AI3339" s="31">
        <f t="shared" ref="AI3339:AK3339" ca="1" si="10913">SUM(AD3214:AD3339)</f>
        <v>-0.23283746125110519</v>
      </c>
      <c r="AJ3339" s="31">
        <f t="shared" ca="1" si="10913"/>
        <v>-3.7183205621729764E-3</v>
      </c>
      <c r="AK3339" s="31">
        <f t="shared" ca="1" si="10913"/>
        <v>0.3222432430126046</v>
      </c>
      <c r="AL3339">
        <f ca="1">SUM($AF$129:AF3339)</f>
        <v>2.9138823380422338</v>
      </c>
      <c r="AO3339">
        <f t="shared" ca="1" si="10882"/>
        <v>-1.0344827586206897E-3</v>
      </c>
      <c r="AP3339">
        <f t="shared" ca="1" si="10883"/>
        <v>0</v>
      </c>
      <c r="AQ3339">
        <f t="shared" ca="1" si="10865"/>
        <v>0</v>
      </c>
      <c r="AR3339" s="31">
        <f t="shared" ref="AR3339:AS3339" ca="1" si="10914">SUM(AO3214:AO3339)</f>
        <v>-0.28165855274187451</v>
      </c>
      <c r="AS3339" s="31">
        <f t="shared" ca="1" si="10914"/>
        <v>0.32112842288783072</v>
      </c>
      <c r="AT3339">
        <f ca="1">SUM($AP$129:AP3339)</f>
        <v>3.4275757786271406</v>
      </c>
    </row>
    <row r="3340" spans="1:46" x14ac:dyDescent="0.25">
      <c r="A3340" s="11">
        <v>43577</v>
      </c>
      <c r="B3340" s="12">
        <v>2913</v>
      </c>
      <c r="C3340" s="10">
        <f t="shared" si="10896"/>
        <v>5.5229547808077319E-3</v>
      </c>
      <c r="D3340" s="7">
        <f>VLOOKUP(A3340,'2 year Data'!A:B,2,FALSE)</f>
        <v>2.38</v>
      </c>
      <c r="E3340" s="7">
        <f t="shared" ca="1" si="10891"/>
        <v>0</v>
      </c>
      <c r="F3340" s="7">
        <f t="shared" ca="1" si="10892"/>
        <v>0</v>
      </c>
      <c r="G3340">
        <f t="shared" si="10867"/>
        <v>2.98</v>
      </c>
      <c r="H3340">
        <f t="shared" si="10868"/>
        <v>2.2200000000000002</v>
      </c>
      <c r="I3340" s="27">
        <f t="shared" si="10783"/>
        <v>0.21052631578947334</v>
      </c>
      <c r="J3340" s="9">
        <f t="shared" si="10869"/>
        <v>5.5229547808077319E-3</v>
      </c>
      <c r="K3340" s="9">
        <f t="shared" si="10870"/>
        <v>0</v>
      </c>
      <c r="L3340" s="9">
        <f t="shared" si="10871"/>
        <v>0</v>
      </c>
      <c r="M3340" s="9">
        <f t="shared" si="10872"/>
        <v>0</v>
      </c>
      <c r="N3340" s="28">
        <f t="shared" si="10857"/>
        <v>2.46</v>
      </c>
      <c r="O3340" s="28">
        <f t="shared" si="10858"/>
        <v>2.5499999999999998</v>
      </c>
      <c r="P3340" s="28">
        <f t="shared" si="10859"/>
        <v>2.79</v>
      </c>
      <c r="Q3340" s="28">
        <f t="shared" si="10860"/>
        <v>2.98</v>
      </c>
      <c r="R3340" s="9">
        <f t="shared" ca="1" si="10873"/>
        <v>0</v>
      </c>
      <c r="S3340" s="9">
        <f t="shared" ca="1" si="10874"/>
        <v>5.5229547808077319E-3</v>
      </c>
      <c r="T3340" s="9">
        <f t="shared" ca="1" si="10875"/>
        <v>0</v>
      </c>
      <c r="U3340" s="9">
        <f t="shared" ca="1" si="10876"/>
        <v>0</v>
      </c>
      <c r="V3340" s="28">
        <f t="shared" ref="V3340:Y3340" ca="1" si="10915">QUARTILE($F3216:$F3339,V$2)</f>
        <v>-1.0929070929070889E-2</v>
      </c>
      <c r="W3340" s="28">
        <f t="shared" ca="1" si="10915"/>
        <v>0</v>
      </c>
      <c r="X3340" s="28">
        <f t="shared" ca="1" si="10915"/>
        <v>8.0645161290322509E-3</v>
      </c>
      <c r="Y3340" s="28">
        <f t="shared" ca="1" si="10915"/>
        <v>4.6025104602510414E-2</v>
      </c>
      <c r="Z3340" s="30">
        <f t="shared" ca="1" si="10848"/>
        <v>-0.25129659072781252</v>
      </c>
      <c r="AA3340" s="30">
        <f t="shared" ca="1" si="10849"/>
        <v>-2.4839007233254159E-2</v>
      </c>
      <c r="AB3340" s="30">
        <f t="shared" ca="1" si="10850"/>
        <v>7.1527315190979684E-2</v>
      </c>
      <c r="AC3340" s="30">
        <f t="shared" ca="1" si="10851"/>
        <v>0.2498537839296264</v>
      </c>
      <c r="AD3340">
        <f t="shared" ca="1" si="10878"/>
        <v>0</v>
      </c>
      <c r="AE3340">
        <f t="shared" ca="1" si="10879"/>
        <v>5.5229547808077319E-3</v>
      </c>
      <c r="AF3340">
        <f t="shared" ca="1" si="10880"/>
        <v>0</v>
      </c>
      <c r="AG3340" s="31">
        <f t="shared" ca="1" si="10862"/>
        <v>-7.9365079365079083E-3</v>
      </c>
      <c r="AH3340" s="31">
        <f t="shared" ca="1" si="10863"/>
        <v>4.1666666666668739E-3</v>
      </c>
      <c r="AI3340" s="31">
        <f t="shared" ref="AI3340:AK3340" ca="1" si="10916">SUM(AD3215:AD3340)</f>
        <v>-0.23283746125110519</v>
      </c>
      <c r="AJ3340" s="31">
        <f t="shared" ca="1" si="10916"/>
        <v>1.8046342186347555E-3</v>
      </c>
      <c r="AK3340" s="31">
        <f t="shared" ca="1" si="10916"/>
        <v>0.3224959192453799</v>
      </c>
      <c r="AL3340">
        <f ca="1">SUM($AF$129:AF3340)</f>
        <v>2.9138823380422338</v>
      </c>
      <c r="AO3340">
        <f t="shared" ca="1" si="10882"/>
        <v>5.5229547808077319E-3</v>
      </c>
      <c r="AP3340">
        <f t="shared" ca="1" si="10883"/>
        <v>0</v>
      </c>
      <c r="AQ3340">
        <f t="shared" ca="1" si="10865"/>
        <v>0</v>
      </c>
      <c r="AR3340" s="31">
        <f t="shared" ref="AR3340:AS3340" ca="1" si="10917">SUM(AO3215:AO3340)</f>
        <v>-0.27613559796106679</v>
      </c>
      <c r="AS3340" s="31">
        <f t="shared" ca="1" si="10917"/>
        <v>0.32138109912060608</v>
      </c>
      <c r="AT3340">
        <f ca="1">SUM($AP$129:AP3340)</f>
        <v>3.4275757786271406</v>
      </c>
    </row>
    <row r="3341" spans="1:46" x14ac:dyDescent="0.25">
      <c r="A3341" s="11">
        <v>43578</v>
      </c>
      <c r="B3341" s="12">
        <v>2936</v>
      </c>
      <c r="C3341" s="10">
        <f t="shared" si="10896"/>
        <v>7.8956402334363195E-3</v>
      </c>
      <c r="D3341" s="7">
        <f>VLOOKUP(A3341,'2 year Data'!A:B,2,FALSE)</f>
        <v>2.36</v>
      </c>
      <c r="E3341" s="7">
        <f t="shared" ca="1" si="10891"/>
        <v>-8.4033613445377853E-3</v>
      </c>
      <c r="F3341" s="7">
        <f t="shared" ca="1" si="10892"/>
        <v>-8.4033613445377853E-3</v>
      </c>
      <c r="G3341">
        <f t="shared" si="10867"/>
        <v>2.98</v>
      </c>
      <c r="H3341">
        <f t="shared" si="10868"/>
        <v>2.2200000000000002</v>
      </c>
      <c r="I3341" s="27">
        <f t="shared" si="10783"/>
        <v>0.1842105263157891</v>
      </c>
      <c r="J3341" s="9">
        <f t="shared" si="10869"/>
        <v>7.8956402334363195E-3</v>
      </c>
      <c r="K3341" s="9">
        <f t="shared" si="10870"/>
        <v>0</v>
      </c>
      <c r="L3341" s="9">
        <f t="shared" si="10871"/>
        <v>0</v>
      </c>
      <c r="M3341" s="9">
        <f t="shared" si="10872"/>
        <v>0</v>
      </c>
      <c r="N3341" s="28">
        <f t="shared" si="10857"/>
        <v>2.4575</v>
      </c>
      <c r="O3341" s="28">
        <f t="shared" si="10858"/>
        <v>2.54</v>
      </c>
      <c r="P3341" s="28">
        <f t="shared" si="10859"/>
        <v>2.7824999999999998</v>
      </c>
      <c r="Q3341" s="28">
        <f t="shared" si="10860"/>
        <v>2.98</v>
      </c>
      <c r="R3341" s="9">
        <f t="shared" ca="1" si="10873"/>
        <v>0</v>
      </c>
      <c r="S3341" s="9">
        <f t="shared" ca="1" si="10874"/>
        <v>7.8956402334363195E-3</v>
      </c>
      <c r="T3341" s="9">
        <f t="shared" ca="1" si="10875"/>
        <v>0</v>
      </c>
      <c r="U3341" s="9">
        <f t="shared" ca="1" si="10876"/>
        <v>0</v>
      </c>
      <c r="V3341" s="28">
        <f t="shared" ref="V3341:Y3341" ca="1" si="10918">QUARTILE($F3217:$F3340,V$2)</f>
        <v>-1.0929070929070889E-2</v>
      </c>
      <c r="W3341" s="28">
        <f t="shared" ca="1" si="10918"/>
        <v>0</v>
      </c>
      <c r="X3341" s="28">
        <f t="shared" ca="1" si="10918"/>
        <v>8.0161290322580681E-3</v>
      </c>
      <c r="Y3341" s="28">
        <f t="shared" ca="1" si="10918"/>
        <v>4.6025104602510414E-2</v>
      </c>
      <c r="Z3341" s="30">
        <f t="shared" ca="1" si="10848"/>
        <v>-0.23690464423751822</v>
      </c>
      <c r="AA3341" s="30">
        <f t="shared" ca="1" si="10849"/>
        <v>-1.6943366999817841E-2</v>
      </c>
      <c r="AB3341" s="30">
        <f t="shared" ca="1" si="10850"/>
        <v>7.1527315190979684E-2</v>
      </c>
      <c r="AC3341" s="30">
        <f t="shared" ca="1" si="10851"/>
        <v>0.2498537839296264</v>
      </c>
      <c r="AD3341">
        <f t="shared" ca="1" si="10878"/>
        <v>7.8956402334363195E-3</v>
      </c>
      <c r="AE3341">
        <f t="shared" ca="1" si="10879"/>
        <v>0</v>
      </c>
      <c r="AF3341">
        <f t="shared" ca="1" si="10880"/>
        <v>0</v>
      </c>
      <c r="AG3341" s="31">
        <f t="shared" ca="1" si="10862"/>
        <v>-8.0971659919027994E-3</v>
      </c>
      <c r="AH3341" s="31">
        <f t="shared" ca="1" si="10863"/>
        <v>4.1666666666668739E-3</v>
      </c>
      <c r="AI3341" s="31">
        <f t="shared" ref="AI3341:AK3341" ca="1" si="10919">SUM(AD3216:AD3341)</f>
        <v>-0.21054987452737453</v>
      </c>
      <c r="AJ3341" s="31">
        <f t="shared" ca="1" si="10919"/>
        <v>1.8046342186347555E-3</v>
      </c>
      <c r="AK3341" s="31">
        <f t="shared" ca="1" si="10919"/>
        <v>0.3224959192453799</v>
      </c>
      <c r="AL3341">
        <f ca="1">SUM($AF$129:AF3341)</f>
        <v>2.9138823380422338</v>
      </c>
      <c r="AO3341">
        <f t="shared" ca="1" si="10882"/>
        <v>7.8956402334363195E-3</v>
      </c>
      <c r="AP3341">
        <f t="shared" ca="1" si="10883"/>
        <v>0</v>
      </c>
      <c r="AQ3341">
        <f t="shared" ca="1" si="10865"/>
        <v>0</v>
      </c>
      <c r="AR3341" s="31">
        <f t="shared" ref="AR3341:AS3341" ca="1" si="10920">SUM(AO3216:AO3341)</f>
        <v>-0.25384801123733597</v>
      </c>
      <c r="AS3341" s="31">
        <f t="shared" ca="1" si="10920"/>
        <v>0.32138109912060608</v>
      </c>
      <c r="AT3341">
        <f ca="1">SUM($AP$129:AP3341)</f>
        <v>3.4275757786271406</v>
      </c>
    </row>
    <row r="3342" spans="1:46" x14ac:dyDescent="0.25">
      <c r="A3342" s="11">
        <v>43579</v>
      </c>
      <c r="B3342" s="12">
        <v>2930</v>
      </c>
      <c r="C3342" s="10">
        <f t="shared" si="10896"/>
        <v>-2.0435967302452314E-3</v>
      </c>
      <c r="D3342" s="7">
        <f>VLOOKUP(A3342,'2 year Data'!A:B,2,FALSE)</f>
        <v>2.3199999999999998</v>
      </c>
      <c r="E3342" s="7">
        <f t="shared" ca="1" si="10891"/>
        <v>-1.6949152542372947E-2</v>
      </c>
      <c r="F3342" s="7">
        <f t="shared" ca="1" si="10892"/>
        <v>-1.6949152542372947E-2</v>
      </c>
      <c r="G3342">
        <f t="shared" si="10867"/>
        <v>2.98</v>
      </c>
      <c r="H3342">
        <f t="shared" si="10868"/>
        <v>2.2200000000000002</v>
      </c>
      <c r="I3342" s="27">
        <f t="shared" si="10783"/>
        <v>0.13157894736842063</v>
      </c>
      <c r="J3342" s="9">
        <f t="shared" si="10869"/>
        <v>-2.0435967302452314E-3</v>
      </c>
      <c r="K3342" s="9">
        <f t="shared" si="10870"/>
        <v>0</v>
      </c>
      <c r="L3342" s="9">
        <f t="shared" si="10871"/>
        <v>0</v>
      </c>
      <c r="M3342" s="9">
        <f t="shared" si="10872"/>
        <v>0</v>
      </c>
      <c r="N3342" s="28">
        <f t="shared" si="10857"/>
        <v>2.4500000000000002</v>
      </c>
      <c r="O3342" s="28">
        <f t="shared" si="10858"/>
        <v>2.5299999999999998</v>
      </c>
      <c r="P3342" s="28">
        <f t="shared" si="10859"/>
        <v>2.7725</v>
      </c>
      <c r="Q3342" s="28">
        <f t="shared" si="10860"/>
        <v>2.98</v>
      </c>
      <c r="R3342" s="9">
        <f t="shared" ca="1" si="10873"/>
        <v>-2.0435967302452314E-3</v>
      </c>
      <c r="S3342" s="9">
        <f t="shared" ca="1" si="10874"/>
        <v>0</v>
      </c>
      <c r="T3342" s="9">
        <f t="shared" ca="1" si="10875"/>
        <v>0</v>
      </c>
      <c r="U3342" s="9">
        <f t="shared" ca="1" si="10876"/>
        <v>0</v>
      </c>
      <c r="V3342" s="28">
        <f t="shared" ref="V3342:Y3342" ca="1" si="10921">QUARTILE($F3218:$F3341,V$2)</f>
        <v>-1.0929070929070889E-2</v>
      </c>
      <c r="W3342" s="28">
        <f t="shared" ca="1" si="10921"/>
        <v>0</v>
      </c>
      <c r="X3342" s="28">
        <f t="shared" ca="1" si="10921"/>
        <v>8.0161290322580681E-3</v>
      </c>
      <c r="Y3342" s="28">
        <f t="shared" ca="1" si="10921"/>
        <v>4.6025104602510414E-2</v>
      </c>
      <c r="Z3342" s="30">
        <f t="shared" ca="1" si="10848"/>
        <v>-0.23894824096776346</v>
      </c>
      <c r="AA3342" s="30">
        <f t="shared" ca="1" si="10849"/>
        <v>-1.6943366999817841E-2</v>
      </c>
      <c r="AB3342" s="30">
        <f t="shared" ca="1" si="10850"/>
        <v>7.1527315190979684E-2</v>
      </c>
      <c r="AC3342" s="30">
        <f t="shared" ca="1" si="10851"/>
        <v>0.25021495383117148</v>
      </c>
      <c r="AD3342">
        <f t="shared" ca="1" si="10878"/>
        <v>-2.0435967302452314E-3</v>
      </c>
      <c r="AE3342">
        <f t="shared" ca="1" si="10879"/>
        <v>0</v>
      </c>
      <c r="AF3342">
        <f t="shared" ca="1" si="10880"/>
        <v>0</v>
      </c>
      <c r="AG3342" s="31">
        <f t="shared" ca="1" si="10862"/>
        <v>-8.0971659919027994E-3</v>
      </c>
      <c r="AH3342" s="31">
        <f t="shared" ca="1" si="10863"/>
        <v>4.1666666666668739E-3</v>
      </c>
      <c r="AI3342" s="31">
        <f t="shared" ref="AI3342:AK3342" ca="1" si="10922">SUM(AD3217:AD3342)</f>
        <v>-0.21259347125761976</v>
      </c>
      <c r="AJ3342" s="31">
        <f t="shared" ca="1" si="10922"/>
        <v>1.8046342186347555E-3</v>
      </c>
      <c r="AK3342" s="31">
        <f t="shared" ca="1" si="10922"/>
        <v>0.32285708914692501</v>
      </c>
      <c r="AL3342">
        <f ca="1">SUM($AF$129:AF3342)</f>
        <v>2.9138823380422338</v>
      </c>
      <c r="AO3342">
        <f t="shared" ca="1" si="10882"/>
        <v>-2.0435967302452314E-3</v>
      </c>
      <c r="AP3342">
        <f t="shared" ca="1" si="10883"/>
        <v>0</v>
      </c>
      <c r="AQ3342">
        <f t="shared" ca="1" si="10865"/>
        <v>0</v>
      </c>
      <c r="AR3342" s="31">
        <f t="shared" ref="AR3342:AS3342" ca="1" si="10923">SUM(AO3217:AO3342)</f>
        <v>-0.2558916079675812</v>
      </c>
      <c r="AS3342" s="31">
        <f t="shared" ca="1" si="10923"/>
        <v>0.32174226902215114</v>
      </c>
      <c r="AT3342">
        <f ca="1">SUM($AP$129:AP3342)</f>
        <v>3.4275757786271406</v>
      </c>
    </row>
    <row r="3343" spans="1:46" x14ac:dyDescent="0.25">
      <c r="A3343" s="11">
        <v>43580</v>
      </c>
      <c r="B3343" s="12">
        <v>2924</v>
      </c>
      <c r="C3343" s="10">
        <f t="shared" si="10896"/>
        <v>-2.0477815699658703E-3</v>
      </c>
      <c r="D3343" s="7">
        <f>VLOOKUP(A3343,'2 year Data'!A:B,2,FALSE)</f>
        <v>2.33</v>
      </c>
      <c r="E3343" s="7">
        <f t="shared" ca="1" si="10891"/>
        <v>4.3103448275862988E-3</v>
      </c>
      <c r="F3343" s="7">
        <f t="shared" ca="1" si="10892"/>
        <v>4.3103448275862988E-3</v>
      </c>
      <c r="G3343">
        <f t="shared" si="10867"/>
        <v>2.98</v>
      </c>
      <c r="H3343">
        <f t="shared" si="10868"/>
        <v>2.2200000000000002</v>
      </c>
      <c r="I3343" s="27">
        <f t="shared" si="10783"/>
        <v>0.14473684210526302</v>
      </c>
      <c r="J3343" s="9">
        <f t="shared" si="10869"/>
        <v>-2.0477815699658703E-3</v>
      </c>
      <c r="K3343" s="9">
        <f t="shared" si="10870"/>
        <v>0</v>
      </c>
      <c r="L3343" s="9">
        <f t="shared" si="10871"/>
        <v>0</v>
      </c>
      <c r="M3343" s="9">
        <f t="shared" si="10872"/>
        <v>0</v>
      </c>
      <c r="N3343" s="28">
        <f t="shared" si="10857"/>
        <v>2.4500000000000002</v>
      </c>
      <c r="O3343" s="28">
        <f t="shared" si="10858"/>
        <v>2.5299999999999998</v>
      </c>
      <c r="P3343" s="28">
        <f t="shared" si="10859"/>
        <v>2.7549999999999999</v>
      </c>
      <c r="Q3343" s="28">
        <f t="shared" si="10860"/>
        <v>2.98</v>
      </c>
      <c r="R3343" s="9">
        <f t="shared" ca="1" si="10873"/>
        <v>0</v>
      </c>
      <c r="S3343" s="9">
        <f t="shared" ca="1" si="10874"/>
        <v>0</v>
      </c>
      <c r="T3343" s="9">
        <f t="shared" ca="1" si="10875"/>
        <v>-2.0477815699658703E-3</v>
      </c>
      <c r="U3343" s="9">
        <f t="shared" ca="1" si="10876"/>
        <v>0</v>
      </c>
      <c r="V3343" s="28">
        <f t="shared" ref="V3343:Y3343" ca="1" si="10924">QUARTILE($F3219:$F3342,V$2)</f>
        <v>-1.1182934712346437E-2</v>
      </c>
      <c r="W3343" s="28">
        <f t="shared" ca="1" si="10924"/>
        <v>0</v>
      </c>
      <c r="X3343" s="28">
        <f t="shared" ca="1" si="10924"/>
        <v>8.0161290322580681E-3</v>
      </c>
      <c r="Y3343" s="28">
        <f t="shared" ca="1" si="10924"/>
        <v>4.6025104602510414E-2</v>
      </c>
      <c r="Z3343" s="30">
        <f t="shared" ca="1" si="10848"/>
        <v>-0.23894824096776346</v>
      </c>
      <c r="AA3343" s="30">
        <f t="shared" ca="1" si="10849"/>
        <v>-1.2325947985300725E-2</v>
      </c>
      <c r="AB3343" s="30">
        <f t="shared" ca="1" si="10850"/>
        <v>6.947953362101382E-2</v>
      </c>
      <c r="AC3343" s="30">
        <f t="shared" ca="1" si="10851"/>
        <v>0.25021495383117148</v>
      </c>
      <c r="AD3343">
        <f t="shared" ca="1" si="10878"/>
        <v>0</v>
      </c>
      <c r="AE3343">
        <f t="shared" ca="1" si="10879"/>
        <v>0</v>
      </c>
      <c r="AF3343">
        <f t="shared" ca="1" si="10880"/>
        <v>-2.0477815699658703E-3</v>
      </c>
      <c r="AG3343" s="31">
        <f t="shared" ca="1" si="10862"/>
        <v>-7.9365079365079083E-3</v>
      </c>
      <c r="AH3343" s="31">
        <f t="shared" ca="1" si="10863"/>
        <v>4.1666666666668739E-3</v>
      </c>
      <c r="AI3343" s="31">
        <f t="shared" ref="AI3343:AK3343" ca="1" si="10925">SUM(AD3218:AD3343)</f>
        <v>-0.21259347125761976</v>
      </c>
      <c r="AJ3343" s="31">
        <f t="shared" ca="1" si="10925"/>
        <v>1.8046342186347555E-3</v>
      </c>
      <c r="AK3343" s="31">
        <f t="shared" ca="1" si="10925"/>
        <v>0.32080930757695914</v>
      </c>
      <c r="AL3343">
        <f ca="1">SUM($AF$129:AF3343)</f>
        <v>2.9118345564722681</v>
      </c>
      <c r="AO3343">
        <f t="shared" ca="1" si="10882"/>
        <v>0</v>
      </c>
      <c r="AP3343">
        <f t="shared" ca="1" si="10883"/>
        <v>-2.0477815699658703E-3</v>
      </c>
      <c r="AQ3343">
        <f t="shared" ca="1" si="10865"/>
        <v>0</v>
      </c>
      <c r="AR3343" s="31">
        <f t="shared" ref="AR3343:AS3343" ca="1" si="10926">SUM(AO3218:AO3343)</f>
        <v>-0.25127418895306408</v>
      </c>
      <c r="AS3343" s="31">
        <f t="shared" ca="1" si="10926"/>
        <v>0.31969448745218526</v>
      </c>
      <c r="AT3343">
        <f ca="1">SUM($AP$129:AP3343)</f>
        <v>3.4255279970571748</v>
      </c>
    </row>
    <row r="3344" spans="1:46" x14ac:dyDescent="0.25">
      <c r="A3344" s="11">
        <v>43581</v>
      </c>
      <c r="B3344" s="12">
        <v>2940</v>
      </c>
      <c r="C3344" s="10">
        <f t="shared" si="10896"/>
        <v>5.4719562243502051E-3</v>
      </c>
      <c r="D3344" s="7">
        <f>VLOOKUP(A3344,'2 year Data'!A:B,2,FALSE)</f>
        <v>2.2799999999999998</v>
      </c>
      <c r="E3344" s="7">
        <f t="shared" ca="1" si="10891"/>
        <v>-2.1459227467811259E-2</v>
      </c>
      <c r="F3344" s="7">
        <f t="shared" ca="1" si="10892"/>
        <v>-2.1459227467811259E-2</v>
      </c>
      <c r="G3344">
        <f t="shared" si="10867"/>
        <v>2.98</v>
      </c>
      <c r="H3344">
        <f t="shared" si="10868"/>
        <v>2.2200000000000002</v>
      </c>
      <c r="I3344" s="27">
        <f t="shared" si="10783"/>
        <v>7.8947368421052141E-2</v>
      </c>
      <c r="J3344" s="9">
        <f t="shared" si="10869"/>
        <v>5.4719562243502051E-3</v>
      </c>
      <c r="K3344" s="9">
        <f t="shared" si="10870"/>
        <v>0</v>
      </c>
      <c r="L3344" s="9">
        <f t="shared" si="10871"/>
        <v>0</v>
      </c>
      <c r="M3344" s="9">
        <f t="shared" si="10872"/>
        <v>0</v>
      </c>
      <c r="N3344" s="28">
        <f t="shared" si="10857"/>
        <v>2.4500000000000002</v>
      </c>
      <c r="O3344" s="28">
        <f t="shared" si="10858"/>
        <v>2.5299999999999998</v>
      </c>
      <c r="P3344" s="28">
        <f t="shared" si="10859"/>
        <v>2.75</v>
      </c>
      <c r="Q3344" s="28">
        <f t="shared" si="10860"/>
        <v>2.98</v>
      </c>
      <c r="R3344" s="9">
        <f t="shared" ca="1" si="10873"/>
        <v>5.4719562243502051E-3</v>
      </c>
      <c r="S3344" s="9">
        <f t="shared" ca="1" si="10874"/>
        <v>0</v>
      </c>
      <c r="T3344" s="9">
        <f t="shared" ca="1" si="10875"/>
        <v>0</v>
      </c>
      <c r="U3344" s="9">
        <f t="shared" ca="1" si="10876"/>
        <v>0</v>
      </c>
      <c r="V3344" s="28">
        <f t="shared" ref="V3344:Y3344" ca="1" si="10927">QUARTILE($F3220:$F3343,V$2)</f>
        <v>-1.0929070929070889E-2</v>
      </c>
      <c r="W3344" s="28">
        <f t="shared" ca="1" si="10927"/>
        <v>0</v>
      </c>
      <c r="X3344" s="28">
        <f t="shared" ca="1" si="10927"/>
        <v>8.0161290322580681E-3</v>
      </c>
      <c r="Y3344" s="28">
        <f t="shared" ca="1" si="10927"/>
        <v>4.6025104602510414E-2</v>
      </c>
      <c r="Z3344" s="30">
        <f t="shared" ca="1" si="10848"/>
        <v>-0.22803163864540965</v>
      </c>
      <c r="AA3344" s="30">
        <f t="shared" ca="1" si="10849"/>
        <v>-1.2325947985300725E-2</v>
      </c>
      <c r="AB3344" s="30">
        <f t="shared" ca="1" si="10850"/>
        <v>6.947953362101382E-2</v>
      </c>
      <c r="AC3344" s="30">
        <f t="shared" ca="1" si="10851"/>
        <v>0.25021495383117148</v>
      </c>
      <c r="AD3344">
        <f t="shared" ca="1" si="10878"/>
        <v>5.4719562243502051E-3</v>
      </c>
      <c r="AE3344">
        <f t="shared" ca="1" si="10879"/>
        <v>0</v>
      </c>
      <c r="AF3344">
        <f t="shared" ca="1" si="10880"/>
        <v>0</v>
      </c>
      <c r="AG3344" s="31">
        <f t="shared" ca="1" si="10862"/>
        <v>-8.0971659919027994E-3</v>
      </c>
      <c r="AH3344" s="31">
        <f t="shared" ca="1" si="10863"/>
        <v>4.1666666666668739E-3</v>
      </c>
      <c r="AI3344" s="31">
        <f t="shared" ref="AI3344:AK3344" ca="1" si="10928">SUM(AD3219:AD3344)</f>
        <v>-0.20167686893526596</v>
      </c>
      <c r="AJ3344" s="31">
        <f t="shared" ca="1" si="10928"/>
        <v>1.8046342186347555E-3</v>
      </c>
      <c r="AK3344" s="31">
        <f t="shared" ca="1" si="10928"/>
        <v>0.32080930757695914</v>
      </c>
      <c r="AL3344">
        <f ca="1">SUM($AF$129:AF3344)</f>
        <v>2.9118345564722681</v>
      </c>
      <c r="AO3344">
        <f t="shared" ca="1" si="10882"/>
        <v>5.4719562243502051E-3</v>
      </c>
      <c r="AP3344">
        <f t="shared" ca="1" si="10883"/>
        <v>0</v>
      </c>
      <c r="AQ3344">
        <f t="shared" ca="1" si="10865"/>
        <v>0</v>
      </c>
      <c r="AR3344" s="31">
        <f t="shared" ref="AR3344:AS3344" ca="1" si="10929">SUM(AO3219:AO3344)</f>
        <v>-0.24035758663071027</v>
      </c>
      <c r="AS3344" s="31">
        <f t="shared" ca="1" si="10929"/>
        <v>0.31969448745218526</v>
      </c>
      <c r="AT3344">
        <f ca="1">SUM($AP$129:AP3344)</f>
        <v>3.4255279970571748</v>
      </c>
    </row>
    <row r="3345" spans="1:46" x14ac:dyDescent="0.25">
      <c r="A3345" s="11">
        <v>43584</v>
      </c>
      <c r="B3345" s="12">
        <v>2948</v>
      </c>
      <c r="C3345" s="10">
        <f t="shared" si="10896"/>
        <v>2.7210884353741495E-3</v>
      </c>
      <c r="D3345" s="7">
        <f>VLOOKUP(A3345,'2 year Data'!A:B,2,FALSE)</f>
        <v>2.2999999999999998</v>
      </c>
      <c r="E3345" s="7">
        <f t="shared" ca="1" si="10891"/>
        <v>8.7719298245614308E-3</v>
      </c>
      <c r="F3345" s="7">
        <f t="shared" ca="1" si="10892"/>
        <v>8.7719298245614308E-3</v>
      </c>
      <c r="G3345">
        <f t="shared" si="10867"/>
        <v>2.98</v>
      </c>
      <c r="H3345">
        <f t="shared" si="10868"/>
        <v>2.2200000000000002</v>
      </c>
      <c r="I3345" s="27">
        <f t="shared" si="10783"/>
        <v>0.10526315789473638</v>
      </c>
      <c r="J3345" s="9">
        <f t="shared" si="10869"/>
        <v>2.7210884353741495E-3</v>
      </c>
      <c r="K3345" s="9">
        <f t="shared" si="10870"/>
        <v>0</v>
      </c>
      <c r="L3345" s="9">
        <f t="shared" si="10871"/>
        <v>0</v>
      </c>
      <c r="M3345" s="9">
        <f t="shared" si="10872"/>
        <v>0</v>
      </c>
      <c r="N3345" s="28">
        <f t="shared" si="10857"/>
        <v>2.4500000000000002</v>
      </c>
      <c r="O3345" s="28">
        <f t="shared" si="10858"/>
        <v>2.5299999999999998</v>
      </c>
      <c r="P3345" s="28">
        <f t="shared" si="10859"/>
        <v>2.7349999999999999</v>
      </c>
      <c r="Q3345" s="28">
        <f t="shared" si="10860"/>
        <v>2.98</v>
      </c>
      <c r="R3345" s="9">
        <f t="shared" ca="1" si="10873"/>
        <v>0</v>
      </c>
      <c r="S3345" s="9">
        <f t="shared" ca="1" si="10874"/>
        <v>0</v>
      </c>
      <c r="T3345" s="9">
        <f t="shared" ca="1" si="10875"/>
        <v>0</v>
      </c>
      <c r="U3345" s="9">
        <f t="shared" ca="1" si="10876"/>
        <v>2.7210884353741495E-3</v>
      </c>
      <c r="V3345" s="28">
        <f t="shared" ref="V3345:Y3345" ca="1" si="10930">QUARTILE($F3221:$F3344,V$2)</f>
        <v>-1.1182934712346437E-2</v>
      </c>
      <c r="W3345" s="28">
        <f t="shared" ca="1" si="10930"/>
        <v>0</v>
      </c>
      <c r="X3345" s="28">
        <f t="shared" ca="1" si="10930"/>
        <v>8.0161290322580681E-3</v>
      </c>
      <c r="Y3345" s="28">
        <f t="shared" ca="1" si="10930"/>
        <v>4.6025104602510414E-2</v>
      </c>
      <c r="Z3345" s="30">
        <f t="shared" ca="1" si="10848"/>
        <v>-0.1973747043388403</v>
      </c>
      <c r="AA3345" s="30">
        <f t="shared" ca="1" si="10849"/>
        <v>-1.2325947985300725E-2</v>
      </c>
      <c r="AB3345" s="30">
        <f t="shared" ca="1" si="10850"/>
        <v>6.947953362101382E-2</v>
      </c>
      <c r="AC3345" s="30">
        <f t="shared" ca="1" si="10851"/>
        <v>0.25293604226654565</v>
      </c>
      <c r="AD3345">
        <f t="shared" ca="1" si="10878"/>
        <v>0</v>
      </c>
      <c r="AE3345">
        <f t="shared" ca="1" si="10879"/>
        <v>0</v>
      </c>
      <c r="AF3345">
        <f t="shared" ca="1" si="10880"/>
        <v>2.7210884353741495E-3</v>
      </c>
      <c r="AG3345" s="31">
        <f t="shared" ca="1" si="10862"/>
        <v>-7.9365079365079083E-3</v>
      </c>
      <c r="AH3345" s="31">
        <f t="shared" ca="1" si="10863"/>
        <v>4.1666666666668739E-3</v>
      </c>
      <c r="AI3345" s="31">
        <f t="shared" ref="AI3345:AK3345" ca="1" si="10931">SUM(AD3220:AD3345)</f>
        <v>-0.17101993462869661</v>
      </c>
      <c r="AJ3345" s="31">
        <f t="shared" ca="1" si="10931"/>
        <v>1.8046342186347555E-3</v>
      </c>
      <c r="AK3345" s="31">
        <f t="shared" ca="1" si="10931"/>
        <v>0.3235303960123333</v>
      </c>
      <c r="AL3345">
        <f ca="1">SUM($AF$129:AF3345)</f>
        <v>2.9145556449076424</v>
      </c>
      <c r="AO3345">
        <f t="shared" ca="1" si="10882"/>
        <v>0</v>
      </c>
      <c r="AP3345">
        <f t="shared" ca="1" si="10883"/>
        <v>2.7210884353741495E-3</v>
      </c>
      <c r="AQ3345">
        <f t="shared" ca="1" si="10865"/>
        <v>0</v>
      </c>
      <c r="AR3345" s="31">
        <f t="shared" ref="AR3345:AS3345" ca="1" si="10932">SUM(AO3220:AO3345)</f>
        <v>-0.20970065232414103</v>
      </c>
      <c r="AS3345" s="31">
        <f t="shared" ca="1" si="10932"/>
        <v>0.32241557588755942</v>
      </c>
      <c r="AT3345">
        <f ca="1">SUM($AP$129:AP3345)</f>
        <v>3.4282490854925491</v>
      </c>
    </row>
    <row r="3346" spans="1:46" x14ac:dyDescent="0.25">
      <c r="A3346" s="13">
        <v>43585</v>
      </c>
      <c r="B3346" s="14">
        <v>2955</v>
      </c>
      <c r="C3346" s="10">
        <f t="shared" si="10896"/>
        <v>2.3744911804613297E-3</v>
      </c>
      <c r="D3346" s="7">
        <f>VLOOKUP(A3346,'2 year Data'!A:B,2,FALSE)</f>
        <v>2.27</v>
      </c>
      <c r="E3346" s="7">
        <f t="shared" ca="1" si="10891"/>
        <v>-1.304347826086949E-2</v>
      </c>
      <c r="F3346" s="7">
        <f t="shared" ca="1" si="10892"/>
        <v>-1.304347826086949E-2</v>
      </c>
      <c r="G3346">
        <f t="shared" si="10867"/>
        <v>2.98</v>
      </c>
      <c r="H3346">
        <f t="shared" si="10868"/>
        <v>2.2200000000000002</v>
      </c>
      <c r="I3346" s="27">
        <f t="shared" si="10783"/>
        <v>6.5789473684210314E-2</v>
      </c>
      <c r="J3346" s="9">
        <f t="shared" si="10869"/>
        <v>2.3744911804613297E-3</v>
      </c>
      <c r="K3346" s="9">
        <f t="shared" si="10870"/>
        <v>0</v>
      </c>
      <c r="L3346" s="9">
        <f t="shared" si="10871"/>
        <v>0</v>
      </c>
      <c r="M3346" s="9">
        <f t="shared" si="10872"/>
        <v>0</v>
      </c>
      <c r="N3346" s="28">
        <f t="shared" si="10857"/>
        <v>2.4500000000000002</v>
      </c>
      <c r="O3346" s="28">
        <f t="shared" si="10858"/>
        <v>2.5299999999999998</v>
      </c>
      <c r="P3346" s="28">
        <f t="shared" si="10859"/>
        <v>2.7225000000000001</v>
      </c>
      <c r="Q3346" s="28">
        <f t="shared" si="10860"/>
        <v>2.98</v>
      </c>
      <c r="R3346" s="9">
        <f t="shared" ca="1" si="10873"/>
        <v>2.3744911804613297E-3</v>
      </c>
      <c r="S3346" s="9">
        <f t="shared" ca="1" si="10874"/>
        <v>0</v>
      </c>
      <c r="T3346" s="9">
        <f t="shared" ca="1" si="10875"/>
        <v>0</v>
      </c>
      <c r="U3346" s="9">
        <f t="shared" ca="1" si="10876"/>
        <v>0</v>
      </c>
      <c r="V3346" s="28">
        <f t="shared" ref="V3346:Y3346" ca="1" si="10933">QUARTILE($F3222:$F3345,V$2)</f>
        <v>-1.0929070929070889E-2</v>
      </c>
      <c r="W3346" s="28">
        <f t="shared" ca="1" si="10933"/>
        <v>0</v>
      </c>
      <c r="X3346" s="28">
        <f t="shared" ca="1" si="10933"/>
        <v>8.0645161290322509E-3</v>
      </c>
      <c r="Y3346" s="28">
        <f t="shared" ca="1" si="10933"/>
        <v>4.6025104602510414E-2</v>
      </c>
      <c r="Z3346" s="30">
        <f t="shared" ca="1" si="10848"/>
        <v>-0.19500021315837898</v>
      </c>
      <c r="AA3346" s="30">
        <f t="shared" ca="1" si="10849"/>
        <v>-1.2325947985300725E-2</v>
      </c>
      <c r="AB3346" s="30">
        <f t="shared" ca="1" si="10850"/>
        <v>5.1030738440290921E-2</v>
      </c>
      <c r="AC3346" s="30">
        <f t="shared" ca="1" si="10851"/>
        <v>0.25293604226654565</v>
      </c>
      <c r="AD3346">
        <f t="shared" ca="1" si="10878"/>
        <v>2.3744911804613297E-3</v>
      </c>
      <c r="AE3346">
        <f t="shared" ca="1" si="10879"/>
        <v>0</v>
      </c>
      <c r="AF3346">
        <f t="shared" ca="1" si="10880"/>
        <v>0</v>
      </c>
      <c r="AG3346" s="31">
        <f t="shared" ca="1" si="10862"/>
        <v>-8.0971659919027994E-3</v>
      </c>
      <c r="AH3346" s="31">
        <f t="shared" ca="1" si="10863"/>
        <v>4.1666666666668739E-3</v>
      </c>
      <c r="AI3346" s="31">
        <f t="shared" ref="AI3346:AK3346" ca="1" si="10934">SUM(AD3221:AD3346)</f>
        <v>-0.16864544344823529</v>
      </c>
      <c r="AJ3346" s="31">
        <f t="shared" ca="1" si="10934"/>
        <v>1.8046342186347555E-3</v>
      </c>
      <c r="AK3346" s="31">
        <f t="shared" ca="1" si="10934"/>
        <v>0.30508160083161051</v>
      </c>
      <c r="AL3346">
        <f ca="1">SUM($AF$129:AF3346)</f>
        <v>2.9145556449076424</v>
      </c>
      <c r="AO3346">
        <f t="shared" ca="1" si="10882"/>
        <v>2.3744911804613297E-3</v>
      </c>
      <c r="AP3346">
        <f t="shared" ca="1" si="10883"/>
        <v>0</v>
      </c>
      <c r="AQ3346">
        <f t="shared" ca="1" si="10865"/>
        <v>0</v>
      </c>
      <c r="AR3346" s="31">
        <f t="shared" ref="AR3346:AS3346" ca="1" si="10935">SUM(AO3221:AO3346)</f>
        <v>-0.20732616114367972</v>
      </c>
      <c r="AS3346" s="31">
        <f t="shared" ca="1" si="10935"/>
        <v>0.30396678070683658</v>
      </c>
      <c r="AT3346">
        <f ca="1">SUM($AP$129:AP3346)</f>
        <v>3.4282490854925491</v>
      </c>
    </row>
    <row r="3347" spans="1:46" x14ac:dyDescent="0.25">
      <c r="A3347" s="11">
        <v>43586</v>
      </c>
      <c r="B3347" s="12">
        <v>2918</v>
      </c>
      <c r="C3347" s="10">
        <f t="shared" si="10896"/>
        <v>-1.2521150592216581E-2</v>
      </c>
      <c r="D3347" s="7">
        <f>VLOOKUP(A3347,'2 year Data'!A:B,2,FALSE)</f>
        <v>2.31</v>
      </c>
      <c r="E3347" s="7">
        <f t="shared" ca="1" si="10891"/>
        <v>1.7621145374449254E-2</v>
      </c>
      <c r="F3347" s="7">
        <f t="shared" ca="1" si="10892"/>
        <v>1.7621145374449254E-2</v>
      </c>
      <c r="G3347">
        <f t="shared" si="10867"/>
        <v>2.98</v>
      </c>
      <c r="H3347">
        <f t="shared" si="10868"/>
        <v>2.2200000000000002</v>
      </c>
      <c r="I3347" s="27">
        <f t="shared" si="10783"/>
        <v>0.11842105263157879</v>
      </c>
      <c r="J3347" s="9">
        <f t="shared" si="10869"/>
        <v>-1.2521150592216581E-2</v>
      </c>
      <c r="K3347" s="9">
        <f t="shared" si="10870"/>
        <v>0</v>
      </c>
      <c r="L3347" s="9">
        <f t="shared" si="10871"/>
        <v>0</v>
      </c>
      <c r="M3347" s="9">
        <f t="shared" si="10872"/>
        <v>0</v>
      </c>
      <c r="N3347" s="28">
        <f t="shared" si="10857"/>
        <v>2.4450000000000003</v>
      </c>
      <c r="O3347" s="28">
        <f t="shared" si="10858"/>
        <v>2.5299999999999998</v>
      </c>
      <c r="P3347" s="28">
        <f t="shared" si="10859"/>
        <v>2.72</v>
      </c>
      <c r="Q3347" s="28">
        <f t="shared" si="10860"/>
        <v>2.98</v>
      </c>
      <c r="R3347" s="9">
        <f t="shared" ca="1" si="10873"/>
        <v>0</v>
      </c>
      <c r="S3347" s="9">
        <f t="shared" ca="1" si="10874"/>
        <v>0</v>
      </c>
      <c r="T3347" s="9">
        <f t="shared" ca="1" si="10875"/>
        <v>0</v>
      </c>
      <c r="U3347" s="9">
        <f t="shared" ca="1" si="10876"/>
        <v>-1.2521150592216581E-2</v>
      </c>
      <c r="V3347" s="28">
        <f t="shared" ref="V3347:Y3347" ca="1" si="10936">QUARTILE($F3223:$F3346,V$2)</f>
        <v>-1.1182934712346437E-2</v>
      </c>
      <c r="W3347" s="28">
        <f t="shared" ca="1" si="10936"/>
        <v>0</v>
      </c>
      <c r="X3347" s="28">
        <f t="shared" ca="1" si="10936"/>
        <v>8.0645161290322509E-3</v>
      </c>
      <c r="Y3347" s="28">
        <f t="shared" ca="1" si="10936"/>
        <v>4.6025104602510414E-2</v>
      </c>
      <c r="Z3347" s="30">
        <f t="shared" ca="1" si="10848"/>
        <v>-0.17762498210477454</v>
      </c>
      <c r="AA3347" s="30">
        <f t="shared" ca="1" si="10849"/>
        <v>-1.2325947985300725E-2</v>
      </c>
      <c r="AB3347" s="30">
        <f t="shared" ca="1" si="10850"/>
        <v>5.1030738440290921E-2</v>
      </c>
      <c r="AC3347" s="30">
        <f t="shared" ca="1" si="10851"/>
        <v>0.24041489167432906</v>
      </c>
      <c r="AD3347">
        <f t="shared" ca="1" si="10878"/>
        <v>0</v>
      </c>
      <c r="AE3347">
        <f t="shared" ca="1" si="10879"/>
        <v>0</v>
      </c>
      <c r="AF3347">
        <f t="shared" ca="1" si="10880"/>
        <v>-1.2521150592216581E-2</v>
      </c>
      <c r="AG3347" s="31">
        <f t="shared" ca="1" si="10862"/>
        <v>-8.0971659919027994E-3</v>
      </c>
      <c r="AH3347" s="31">
        <f t="shared" ca="1" si="10863"/>
        <v>4.1666666666668739E-3</v>
      </c>
      <c r="AI3347" s="31">
        <f t="shared" ref="AI3347:AK3347" ca="1" si="10937">SUM(AD3222:AD3347)</f>
        <v>-0.15127021239463084</v>
      </c>
      <c r="AJ3347" s="31">
        <f t="shared" ca="1" si="10937"/>
        <v>1.8046342186347555E-3</v>
      </c>
      <c r="AK3347" s="31">
        <f t="shared" ca="1" si="10937"/>
        <v>0.29256045023939392</v>
      </c>
      <c r="AL3347">
        <f ca="1">SUM($AF$129:AF3347)</f>
        <v>2.9020344943154259</v>
      </c>
      <c r="AO3347">
        <f t="shared" ca="1" si="10882"/>
        <v>0</v>
      </c>
      <c r="AP3347">
        <f t="shared" ca="1" si="10883"/>
        <v>-1.2521150592216581E-2</v>
      </c>
      <c r="AQ3347">
        <f t="shared" ca="1" si="10865"/>
        <v>0</v>
      </c>
      <c r="AR3347" s="31">
        <f t="shared" ref="AR3347:AS3347" ca="1" si="10938">SUM(AO3222:AO3347)</f>
        <v>-0.18995093009007527</v>
      </c>
      <c r="AS3347" s="31">
        <f t="shared" ca="1" si="10938"/>
        <v>0.29144563011461999</v>
      </c>
      <c r="AT3347">
        <f ca="1">SUM($AP$129:AP3347)</f>
        <v>3.4157279349003327</v>
      </c>
    </row>
    <row r="3348" spans="1:46" x14ac:dyDescent="0.25">
      <c r="A3348" s="11">
        <v>43587</v>
      </c>
      <c r="B3348" s="12">
        <v>2904</v>
      </c>
      <c r="C3348" s="10">
        <f t="shared" si="10896"/>
        <v>-4.7978067169294038E-3</v>
      </c>
      <c r="D3348" s="7">
        <f>VLOOKUP(A3348,'2 year Data'!A:B,2,FALSE)</f>
        <v>2.35</v>
      </c>
      <c r="E3348" s="7">
        <f t="shared" ca="1" si="10891"/>
        <v>1.7316017316017396E-2</v>
      </c>
      <c r="F3348" s="7">
        <f t="shared" ca="1" si="10892"/>
        <v>1.7316017316017396E-2</v>
      </c>
      <c r="G3348">
        <f t="shared" si="10867"/>
        <v>2.98</v>
      </c>
      <c r="H3348">
        <f t="shared" si="10868"/>
        <v>2.2200000000000002</v>
      </c>
      <c r="I3348" s="27">
        <f t="shared" si="10783"/>
        <v>0.17105263157894729</v>
      </c>
      <c r="J3348" s="9">
        <f t="shared" si="10869"/>
        <v>-4.7978067169294038E-3</v>
      </c>
      <c r="K3348" s="9">
        <f t="shared" si="10870"/>
        <v>0</v>
      </c>
      <c r="L3348" s="9">
        <f t="shared" si="10871"/>
        <v>0</v>
      </c>
      <c r="M3348" s="9">
        <f t="shared" si="10872"/>
        <v>0</v>
      </c>
      <c r="N3348" s="28">
        <f t="shared" si="10857"/>
        <v>2.4250000000000003</v>
      </c>
      <c r="O3348" s="28">
        <f t="shared" si="10858"/>
        <v>2.5249999999999999</v>
      </c>
      <c r="P3348" s="28">
        <f t="shared" si="10859"/>
        <v>2.7050000000000001</v>
      </c>
      <c r="Q3348" s="28">
        <f t="shared" si="10860"/>
        <v>2.98</v>
      </c>
      <c r="R3348" s="9">
        <f t="shared" ca="1" si="10873"/>
        <v>0</v>
      </c>
      <c r="S3348" s="9">
        <f t="shared" ca="1" si="10874"/>
        <v>0</v>
      </c>
      <c r="T3348" s="9">
        <f t="shared" ca="1" si="10875"/>
        <v>0</v>
      </c>
      <c r="U3348" s="9">
        <f t="shared" ca="1" si="10876"/>
        <v>-4.7978067169294038E-3</v>
      </c>
      <c r="V3348" s="28">
        <f t="shared" ref="V3348:Y3348" ca="1" si="10939">QUARTILE($F3224:$F3347,V$2)</f>
        <v>-1.1182934712346437E-2</v>
      </c>
      <c r="W3348" s="28">
        <f t="shared" ca="1" si="10939"/>
        <v>0</v>
      </c>
      <c r="X3348" s="28">
        <f t="shared" ca="1" si="10939"/>
        <v>8.0645161290322509E-3</v>
      </c>
      <c r="Y3348" s="28">
        <f t="shared" ca="1" si="10939"/>
        <v>4.6025104602510414E-2</v>
      </c>
      <c r="Z3348" s="30">
        <f t="shared" ca="1" si="10848"/>
        <v>-0.17762498210477454</v>
      </c>
      <c r="AA3348" s="30">
        <f t="shared" ca="1" si="10849"/>
        <v>-5.9301616798078643E-3</v>
      </c>
      <c r="AB3348" s="30">
        <f t="shared" ca="1" si="10850"/>
        <v>5.1030738440290921E-2</v>
      </c>
      <c r="AC3348" s="30">
        <f t="shared" ca="1" si="10851"/>
        <v>0.23561708495739966</v>
      </c>
      <c r="AD3348">
        <f t="shared" ca="1" si="10878"/>
        <v>0</v>
      </c>
      <c r="AE3348">
        <f t="shared" ca="1" si="10879"/>
        <v>0</v>
      </c>
      <c r="AF3348">
        <f t="shared" ca="1" si="10880"/>
        <v>-4.7978067169294038E-3</v>
      </c>
      <c r="AG3348" s="31">
        <f t="shared" ca="1" si="10862"/>
        <v>-8.0971659919027994E-3</v>
      </c>
      <c r="AH3348" s="31">
        <f t="shared" ca="1" si="10863"/>
        <v>4.1666666666668739E-3</v>
      </c>
      <c r="AI3348" s="31">
        <f t="shared" ref="AI3348:AK3348" ca="1" si="10940">SUM(AD3223:AD3348)</f>
        <v>-0.15127021239463084</v>
      </c>
      <c r="AJ3348" s="31">
        <f t="shared" ca="1" si="10940"/>
        <v>1.8046342186347555E-3</v>
      </c>
      <c r="AK3348" s="31">
        <f t="shared" ca="1" si="10940"/>
        <v>0.2877626435224645</v>
      </c>
      <c r="AL3348">
        <f ca="1">SUM($AF$129:AF3348)</f>
        <v>2.8972366875984967</v>
      </c>
      <c r="AO3348">
        <f t="shared" ca="1" si="10882"/>
        <v>0</v>
      </c>
      <c r="AP3348">
        <f t="shared" ca="1" si="10883"/>
        <v>-4.7978067169294038E-3</v>
      </c>
      <c r="AQ3348">
        <f t="shared" ca="1" si="10865"/>
        <v>0</v>
      </c>
      <c r="AR3348" s="31">
        <f t="shared" ref="AR3348:AS3348" ca="1" si="10941">SUM(AO3223:AO3348)</f>
        <v>-0.18355514378458246</v>
      </c>
      <c r="AS3348" s="31">
        <f t="shared" ca="1" si="10941"/>
        <v>0.28664782339769057</v>
      </c>
      <c r="AT3348">
        <f ca="1">SUM($AP$129:AP3348)</f>
        <v>3.4109301281834035</v>
      </c>
    </row>
    <row r="3349" spans="1:46" x14ac:dyDescent="0.25">
      <c r="A3349" s="11">
        <v>43588</v>
      </c>
      <c r="B3349" s="12">
        <v>2945</v>
      </c>
      <c r="C3349" s="10">
        <f t="shared" si="10896"/>
        <v>1.4118457300275482E-2</v>
      </c>
      <c r="D3349" s="7">
        <f>VLOOKUP(A3349,'2 year Data'!A:B,2,FALSE)</f>
        <v>2.33</v>
      </c>
      <c r="E3349" s="7">
        <f t="shared" ca="1" si="10891"/>
        <v>-8.5106382978723527E-3</v>
      </c>
      <c r="F3349" s="7">
        <f t="shared" ca="1" si="10892"/>
        <v>-8.5106382978723527E-3</v>
      </c>
      <c r="G3349">
        <f t="shared" si="10867"/>
        <v>2.98</v>
      </c>
      <c r="H3349">
        <f t="shared" si="10868"/>
        <v>2.2200000000000002</v>
      </c>
      <c r="I3349" s="27">
        <f t="shared" si="10783"/>
        <v>0.14473684210526302</v>
      </c>
      <c r="J3349" s="9">
        <f t="shared" si="10869"/>
        <v>1.4118457300275482E-2</v>
      </c>
      <c r="K3349" s="9">
        <f t="shared" si="10870"/>
        <v>0</v>
      </c>
      <c r="L3349" s="9">
        <f t="shared" si="10871"/>
        <v>0</v>
      </c>
      <c r="M3349" s="9">
        <f t="shared" si="10872"/>
        <v>0</v>
      </c>
      <c r="N3349" s="28">
        <f t="shared" si="10857"/>
        <v>2.41</v>
      </c>
      <c r="O3349" s="28">
        <f t="shared" si="10858"/>
        <v>2.52</v>
      </c>
      <c r="P3349" s="28">
        <f t="shared" si="10859"/>
        <v>2.6775000000000002</v>
      </c>
      <c r="Q3349" s="28">
        <f t="shared" si="10860"/>
        <v>2.98</v>
      </c>
      <c r="R3349" s="9">
        <f t="shared" ca="1" si="10873"/>
        <v>0</v>
      </c>
      <c r="S3349" s="9">
        <f t="shared" ca="1" si="10874"/>
        <v>1.4118457300275482E-2</v>
      </c>
      <c r="T3349" s="9">
        <f t="shared" ca="1" si="10875"/>
        <v>0</v>
      </c>
      <c r="U3349" s="9">
        <f t="shared" ca="1" si="10876"/>
        <v>0</v>
      </c>
      <c r="V3349" s="28">
        <f t="shared" ref="V3349:Y3349" ca="1" si="10942">QUARTILE($F3225:$F3348,V$2)</f>
        <v>-1.1182934712346437E-2</v>
      </c>
      <c r="W3349" s="28">
        <f t="shared" ca="1" si="10942"/>
        <v>0</v>
      </c>
      <c r="X3349" s="28">
        <f t="shared" ca="1" si="10942"/>
        <v>8.0645161290322509E-3</v>
      </c>
      <c r="Y3349" s="28">
        <f t="shared" ca="1" si="10942"/>
        <v>4.6025104602510414E-2</v>
      </c>
      <c r="Z3349" s="30">
        <f t="shared" ca="1" si="10848"/>
        <v>-0.17762498210477454</v>
      </c>
      <c r="AA3349" s="30">
        <f t="shared" ca="1" si="10849"/>
        <v>8.1882956204676182E-3</v>
      </c>
      <c r="AB3349" s="30">
        <f t="shared" ca="1" si="10850"/>
        <v>5.1030738440290921E-2</v>
      </c>
      <c r="AC3349" s="30">
        <f t="shared" ca="1" si="10851"/>
        <v>0.2227431735602016</v>
      </c>
      <c r="AD3349">
        <f t="shared" ca="1" si="10878"/>
        <v>1.4118457300275482E-2</v>
      </c>
      <c r="AE3349">
        <f t="shared" ca="1" si="10879"/>
        <v>0</v>
      </c>
      <c r="AF3349">
        <f t="shared" ca="1" si="10880"/>
        <v>0</v>
      </c>
      <c r="AG3349" s="31">
        <f t="shared" ca="1" si="10862"/>
        <v>-8.0971659919027994E-3</v>
      </c>
      <c r="AH3349" s="31">
        <f t="shared" ca="1" si="10863"/>
        <v>4.1666666666668739E-3</v>
      </c>
      <c r="AI3349" s="31">
        <f t="shared" ref="AI3349:AK3349" ca="1" si="10943">SUM(AD3224:AD3349)</f>
        <v>-0.13715175509435537</v>
      </c>
      <c r="AJ3349" s="31">
        <f t="shared" ca="1" si="10943"/>
        <v>1.8046342186347555E-3</v>
      </c>
      <c r="AK3349" s="31">
        <f t="shared" ca="1" si="10943"/>
        <v>0.27488873212526643</v>
      </c>
      <c r="AL3349">
        <f ca="1">SUM($AF$129:AF3349)</f>
        <v>2.8972366875984967</v>
      </c>
      <c r="AO3349">
        <f t="shared" ca="1" si="10882"/>
        <v>1.4118457300275482E-2</v>
      </c>
      <c r="AP3349">
        <f t="shared" ca="1" si="10883"/>
        <v>0</v>
      </c>
      <c r="AQ3349">
        <f t="shared" ca="1" si="10865"/>
        <v>0</v>
      </c>
      <c r="AR3349" s="31">
        <f t="shared" ref="AR3349:AS3349" ca="1" si="10944">SUM(AO3224:AO3349)</f>
        <v>-0.16943668648430699</v>
      </c>
      <c r="AS3349" s="31">
        <f t="shared" ca="1" si="10944"/>
        <v>0.2737739120004925</v>
      </c>
      <c r="AT3349">
        <f ca="1">SUM($AP$129:AP3349)</f>
        <v>3.4109301281834035</v>
      </c>
    </row>
    <row r="3350" spans="1:46" x14ac:dyDescent="0.25">
      <c r="A3350" s="11">
        <v>43591</v>
      </c>
      <c r="B3350" s="12">
        <v>2932</v>
      </c>
      <c r="C3350" s="10">
        <f t="shared" si="10896"/>
        <v>-4.4142614601018672E-3</v>
      </c>
      <c r="D3350" s="7">
        <f>VLOOKUP(A3350,'2 year Data'!A:B,2,FALSE)</f>
        <v>2.31</v>
      </c>
      <c r="E3350" s="7">
        <f t="shared" ca="1" si="10891"/>
        <v>-8.5836909871245259E-3</v>
      </c>
      <c r="F3350" s="7">
        <f t="shared" ca="1" si="10892"/>
        <v>-8.5836909871245259E-3</v>
      </c>
      <c r="G3350">
        <f t="shared" si="10867"/>
        <v>2.98</v>
      </c>
      <c r="H3350">
        <f t="shared" si="10868"/>
        <v>2.2200000000000002</v>
      </c>
      <c r="I3350" s="27">
        <f t="shared" si="10783"/>
        <v>0.11842105263157879</v>
      </c>
      <c r="J3350" s="9">
        <f t="shared" si="10869"/>
        <v>-4.4142614601018672E-3</v>
      </c>
      <c r="K3350" s="9">
        <f t="shared" si="10870"/>
        <v>0</v>
      </c>
      <c r="L3350" s="9">
        <f t="shared" si="10871"/>
        <v>0</v>
      </c>
      <c r="M3350" s="9">
        <f t="shared" si="10872"/>
        <v>0</v>
      </c>
      <c r="N3350" s="28">
        <f t="shared" si="10857"/>
        <v>2.4075000000000002</v>
      </c>
      <c r="O3350" s="28">
        <f t="shared" si="10858"/>
        <v>2.52</v>
      </c>
      <c r="P3350" s="28">
        <f t="shared" si="10859"/>
        <v>2.6549999999999998</v>
      </c>
      <c r="Q3350" s="28">
        <f t="shared" si="10860"/>
        <v>2.98</v>
      </c>
      <c r="R3350" s="9">
        <f t="shared" ca="1" si="10873"/>
        <v>0</v>
      </c>
      <c r="S3350" s="9">
        <f t="shared" ca="1" si="10874"/>
        <v>-4.4142614601018672E-3</v>
      </c>
      <c r="T3350" s="9">
        <f t="shared" ca="1" si="10875"/>
        <v>0</v>
      </c>
      <c r="U3350" s="9">
        <f t="shared" ca="1" si="10876"/>
        <v>0</v>
      </c>
      <c r="V3350" s="28">
        <f t="shared" ref="V3350:Y3350" ca="1" si="10945">QUARTILE($F3226:$F3349,V$2)</f>
        <v>-1.1182934712346437E-2</v>
      </c>
      <c r="W3350" s="28">
        <f t="shared" ca="1" si="10945"/>
        <v>0</v>
      </c>
      <c r="X3350" s="28">
        <f t="shared" ca="1" si="10945"/>
        <v>8.0645161290322509E-3</v>
      </c>
      <c r="Y3350" s="28">
        <f t="shared" ca="1" si="10945"/>
        <v>4.6025104602510414E-2</v>
      </c>
      <c r="Z3350" s="30">
        <f t="shared" ca="1" si="10848"/>
        <v>-0.17762498210477454</v>
      </c>
      <c r="AA3350" s="30">
        <f t="shared" ca="1" si="10849"/>
        <v>3.774034160365751E-3</v>
      </c>
      <c r="AB3350" s="30">
        <f t="shared" ca="1" si="10850"/>
        <v>5.1030738440290921E-2</v>
      </c>
      <c r="AC3350" s="30">
        <f t="shared" ca="1" si="10851"/>
        <v>0.20293008944805205</v>
      </c>
      <c r="AD3350">
        <f t="shared" ca="1" si="10878"/>
        <v>-4.4142614601018672E-3</v>
      </c>
      <c r="AE3350">
        <f t="shared" ca="1" si="10879"/>
        <v>0</v>
      </c>
      <c r="AF3350">
        <f t="shared" ca="1" si="10880"/>
        <v>0</v>
      </c>
      <c r="AG3350" s="31">
        <f t="shared" ca="1" si="10862"/>
        <v>-8.0971659919027994E-3</v>
      </c>
      <c r="AH3350" s="31">
        <f t="shared" ca="1" si="10863"/>
        <v>4.1666666666668739E-3</v>
      </c>
      <c r="AI3350" s="31">
        <f t="shared" ref="AI3350:AK3350" ca="1" si="10946">SUM(AD3225:AD3350)</f>
        <v>-0.14156601655445725</v>
      </c>
      <c r="AJ3350" s="31">
        <f t="shared" ca="1" si="10946"/>
        <v>1.8046342186347555E-3</v>
      </c>
      <c r="AK3350" s="31">
        <f t="shared" ca="1" si="10946"/>
        <v>0.25507564801311694</v>
      </c>
      <c r="AL3350">
        <f ca="1">SUM($AF$129:AF3350)</f>
        <v>2.8972366875984967</v>
      </c>
      <c r="AO3350">
        <f t="shared" ca="1" si="10882"/>
        <v>-4.4142614601018672E-3</v>
      </c>
      <c r="AP3350">
        <f t="shared" ca="1" si="10883"/>
        <v>0</v>
      </c>
      <c r="AQ3350">
        <f t="shared" ca="1" si="10865"/>
        <v>0</v>
      </c>
      <c r="AR3350" s="31">
        <f t="shared" ref="AR3350:AS3350" ca="1" si="10947">SUM(AO3225:AO3350)</f>
        <v>-0.17385094794440886</v>
      </c>
      <c r="AS3350" s="31">
        <f t="shared" ca="1" si="10947"/>
        <v>0.25396082788834301</v>
      </c>
      <c r="AT3350">
        <f ca="1">SUM($AP$129:AP3350)</f>
        <v>3.4109301281834035</v>
      </c>
    </row>
    <row r="3351" spans="1:46" x14ac:dyDescent="0.25">
      <c r="A3351" s="11">
        <v>43592</v>
      </c>
      <c r="B3351" s="12">
        <v>2873</v>
      </c>
      <c r="C3351" s="10">
        <f t="shared" si="10896"/>
        <v>-2.0122783083219645E-2</v>
      </c>
      <c r="D3351" s="7">
        <f>VLOOKUP(A3351,'2 year Data'!A:B,2,FALSE)</f>
        <v>2.2799999999999998</v>
      </c>
      <c r="E3351" s="7">
        <f t="shared" ca="1" si="10891"/>
        <v>-1.2987012987013102E-2</v>
      </c>
      <c r="F3351" s="7">
        <f t="shared" ca="1" si="10892"/>
        <v>-1.2987012987013102E-2</v>
      </c>
      <c r="G3351">
        <f t="shared" si="10867"/>
        <v>2.98</v>
      </c>
      <c r="H3351">
        <f t="shared" si="10868"/>
        <v>2.2200000000000002</v>
      </c>
      <c r="I3351" s="27">
        <f t="shared" si="10783"/>
        <v>7.8947368421052141E-2</v>
      </c>
      <c r="J3351" s="9">
        <f t="shared" si="10869"/>
        <v>-2.0122783083219645E-2</v>
      </c>
      <c r="K3351" s="9">
        <f t="shared" si="10870"/>
        <v>0</v>
      </c>
      <c r="L3351" s="9">
        <f t="shared" si="10871"/>
        <v>0</v>
      </c>
      <c r="M3351" s="9">
        <f t="shared" si="10872"/>
        <v>0</v>
      </c>
      <c r="N3351" s="28">
        <f t="shared" si="10857"/>
        <v>2.4</v>
      </c>
      <c r="O3351" s="28">
        <f t="shared" si="10858"/>
        <v>2.52</v>
      </c>
      <c r="P3351" s="28">
        <f t="shared" si="10859"/>
        <v>2.6349999999999998</v>
      </c>
      <c r="Q3351" s="28">
        <f t="shared" si="10860"/>
        <v>2.98</v>
      </c>
      <c r="R3351" s="9">
        <f t="shared" ca="1" si="10873"/>
        <v>-2.0122783083219645E-2</v>
      </c>
      <c r="S3351" s="9">
        <f t="shared" ca="1" si="10874"/>
        <v>0</v>
      </c>
      <c r="T3351" s="9">
        <f t="shared" ca="1" si="10875"/>
        <v>0</v>
      </c>
      <c r="U3351" s="9">
        <f t="shared" ca="1" si="10876"/>
        <v>0</v>
      </c>
      <c r="V3351" s="28">
        <f t="shared" ref="V3351:Y3351" ca="1" si="10948">QUARTILE($F3227:$F3350,V$2)</f>
        <v>-1.1182934712346437E-2</v>
      </c>
      <c r="W3351" s="28">
        <f t="shared" ca="1" si="10948"/>
        <v>0</v>
      </c>
      <c r="X3351" s="28">
        <f t="shared" ca="1" si="10948"/>
        <v>8.0161290322580681E-3</v>
      </c>
      <c r="Y3351" s="28">
        <f t="shared" ca="1" si="10948"/>
        <v>4.6025104602510414E-2</v>
      </c>
      <c r="Z3351" s="30">
        <f t="shared" ca="1" si="10848"/>
        <v>-0.20397943674224644</v>
      </c>
      <c r="AA3351" s="30">
        <f t="shared" ca="1" si="10849"/>
        <v>3.774034160365751E-3</v>
      </c>
      <c r="AB3351" s="30">
        <f t="shared" ca="1" si="10850"/>
        <v>5.1030738440290921E-2</v>
      </c>
      <c r="AC3351" s="30">
        <f t="shared" ca="1" si="10851"/>
        <v>0.20293008944805205</v>
      </c>
      <c r="AD3351">
        <f t="shared" ca="1" si="10878"/>
        <v>-2.0122783083219645E-2</v>
      </c>
      <c r="AE3351">
        <f t="shared" ca="1" si="10879"/>
        <v>0</v>
      </c>
      <c r="AF3351">
        <f t="shared" ca="1" si="10880"/>
        <v>0</v>
      </c>
      <c r="AG3351" s="31">
        <f t="shared" ca="1" si="10862"/>
        <v>-8.3333333333333037E-3</v>
      </c>
      <c r="AH3351" s="31">
        <f t="shared" ca="1" si="10863"/>
        <v>4.1666666666668739E-3</v>
      </c>
      <c r="AI3351" s="31">
        <f t="shared" ref="AI3351:AK3351" ca="1" si="10949">SUM(AD3226:AD3351)</f>
        <v>-0.16792047119192915</v>
      </c>
      <c r="AJ3351" s="31">
        <f t="shared" ca="1" si="10949"/>
        <v>1.8046342186347555E-3</v>
      </c>
      <c r="AK3351" s="31">
        <f t="shared" ca="1" si="10949"/>
        <v>0.25507564801311694</v>
      </c>
      <c r="AL3351">
        <f ca="1">SUM($AF$129:AF3351)</f>
        <v>2.8972366875984967</v>
      </c>
      <c r="AO3351">
        <f t="shared" ca="1" si="10882"/>
        <v>-2.0122783083219645E-2</v>
      </c>
      <c r="AP3351">
        <f t="shared" ca="1" si="10883"/>
        <v>0</v>
      </c>
      <c r="AQ3351">
        <f t="shared" ca="1" si="10865"/>
        <v>0</v>
      </c>
      <c r="AR3351" s="31">
        <f t="shared" ref="AR3351:AS3351" ca="1" si="10950">SUM(AO3226:AO3351)</f>
        <v>-0.20020540258188069</v>
      </c>
      <c r="AS3351" s="31">
        <f t="shared" ca="1" si="10950"/>
        <v>0.25396082788834301</v>
      </c>
      <c r="AT3351">
        <f ca="1">SUM($AP$129:AP3351)</f>
        <v>3.4109301281834035</v>
      </c>
    </row>
    <row r="3352" spans="1:46" x14ac:dyDescent="0.25">
      <c r="A3352" s="11">
        <v>43593</v>
      </c>
      <c r="B3352" s="12">
        <v>2885</v>
      </c>
      <c r="C3352" s="10">
        <f t="shared" si="10896"/>
        <v>4.1768186564566656E-3</v>
      </c>
      <c r="D3352" s="7">
        <f>VLOOKUP(A3352,'2 year Data'!A:B,2,FALSE)</f>
        <v>2.2999999999999998</v>
      </c>
      <c r="E3352" s="7">
        <f t="shared" ca="1" si="10891"/>
        <v>8.7719298245614308E-3</v>
      </c>
      <c r="F3352" s="7">
        <f t="shared" ca="1" si="10892"/>
        <v>8.7719298245614308E-3</v>
      </c>
      <c r="G3352">
        <f t="shared" si="10867"/>
        <v>2.98</v>
      </c>
      <c r="H3352">
        <f t="shared" si="10868"/>
        <v>2.2200000000000002</v>
      </c>
      <c r="I3352" s="27">
        <f t="shared" si="10783"/>
        <v>0.10526315789473638</v>
      </c>
      <c r="J3352" s="9">
        <f t="shared" si="10869"/>
        <v>4.1768186564566656E-3</v>
      </c>
      <c r="K3352" s="9">
        <f t="shared" si="10870"/>
        <v>0</v>
      </c>
      <c r="L3352" s="9">
        <f t="shared" si="10871"/>
        <v>0</v>
      </c>
      <c r="M3352" s="9">
        <f t="shared" si="10872"/>
        <v>0</v>
      </c>
      <c r="N3352" s="28">
        <f t="shared" si="10857"/>
        <v>2.4</v>
      </c>
      <c r="O3352" s="28">
        <f t="shared" si="10858"/>
        <v>2.52</v>
      </c>
      <c r="P3352" s="28">
        <f t="shared" si="10859"/>
        <v>2.63</v>
      </c>
      <c r="Q3352" s="28">
        <f t="shared" si="10860"/>
        <v>2.98</v>
      </c>
      <c r="R3352" s="9">
        <f t="shared" ca="1" si="10873"/>
        <v>0</v>
      </c>
      <c r="S3352" s="9">
        <f t="shared" ca="1" si="10874"/>
        <v>0</v>
      </c>
      <c r="T3352" s="9">
        <f t="shared" ca="1" si="10875"/>
        <v>0</v>
      </c>
      <c r="U3352" s="9">
        <f t="shared" ca="1" si="10876"/>
        <v>4.1768186564566656E-3</v>
      </c>
      <c r="V3352" s="28">
        <f t="shared" ref="V3352:Y3352" ca="1" si="10951">QUARTILE($F3228:$F3351,V$2)</f>
        <v>-1.1787956289235013E-2</v>
      </c>
      <c r="W3352" s="28">
        <f t="shared" ca="1" si="10951"/>
        <v>0</v>
      </c>
      <c r="X3352" s="28">
        <f t="shared" ca="1" si="10951"/>
        <v>8.0161290322580681E-3</v>
      </c>
      <c r="Y3352" s="28">
        <f t="shared" ca="1" si="10951"/>
        <v>4.6025104602510414E-2</v>
      </c>
      <c r="Z3352" s="30">
        <f t="shared" ca="1" si="10848"/>
        <v>-0.20397943674224644</v>
      </c>
      <c r="AA3352" s="30">
        <f t="shared" ca="1" si="10849"/>
        <v>3.774034160365751E-3</v>
      </c>
      <c r="AB3352" s="30">
        <f t="shared" ca="1" si="10850"/>
        <v>5.1030738440290921E-2</v>
      </c>
      <c r="AC3352" s="30">
        <f t="shared" ca="1" si="10851"/>
        <v>0.2151214800535069</v>
      </c>
      <c r="AD3352">
        <f t="shared" ca="1" si="10878"/>
        <v>0</v>
      </c>
      <c r="AE3352">
        <f t="shared" ca="1" si="10879"/>
        <v>0</v>
      </c>
      <c r="AF3352">
        <f t="shared" ca="1" si="10880"/>
        <v>4.1768186564566656E-3</v>
      </c>
      <c r="AG3352" s="31">
        <f t="shared" ca="1" si="10862"/>
        <v>-8.3333333333333037E-3</v>
      </c>
      <c r="AH3352" s="31">
        <f t="shared" ca="1" si="10863"/>
        <v>4.1666666666668739E-3</v>
      </c>
      <c r="AI3352" s="31">
        <f t="shared" ref="AI3352:AK3352" ca="1" si="10952">SUM(AD3227:AD3352)</f>
        <v>-0.16792047119192915</v>
      </c>
      <c r="AJ3352" s="31">
        <f t="shared" ca="1" si="10952"/>
        <v>1.8046342186347555E-3</v>
      </c>
      <c r="AK3352" s="31">
        <f t="shared" ca="1" si="10952"/>
        <v>0.26726703861857182</v>
      </c>
      <c r="AL3352">
        <f ca="1">SUM($AF$129:AF3352)</f>
        <v>2.9014135062549533</v>
      </c>
      <c r="AO3352">
        <f t="shared" ca="1" si="10882"/>
        <v>0</v>
      </c>
      <c r="AP3352">
        <f t="shared" ca="1" si="10883"/>
        <v>4.1768186564566656E-3</v>
      </c>
      <c r="AQ3352">
        <f t="shared" ca="1" si="10865"/>
        <v>0</v>
      </c>
      <c r="AR3352" s="31">
        <f t="shared" ref="AR3352:AS3352" ca="1" si="10953">SUM(AO3227:AO3352)</f>
        <v>-0.20020540258188069</v>
      </c>
      <c r="AS3352" s="31">
        <f t="shared" ca="1" si="10953"/>
        <v>0.26615221849379789</v>
      </c>
      <c r="AT3352">
        <f ca="1">SUM($AP$129:AP3352)</f>
        <v>3.41510694683986</v>
      </c>
    </row>
    <row r="3353" spans="1:46" x14ac:dyDescent="0.25">
      <c r="A3353" s="11">
        <v>43594</v>
      </c>
      <c r="B3353" s="12">
        <v>2844</v>
      </c>
      <c r="C3353" s="10">
        <f t="shared" si="10896"/>
        <v>-1.4211438474870018E-2</v>
      </c>
      <c r="D3353" s="7">
        <f>VLOOKUP(A3353,'2 year Data'!A:B,2,FALSE)</f>
        <v>2.2599999999999998</v>
      </c>
      <c r="E3353" s="7">
        <f t="shared" ca="1" si="10891"/>
        <v>-1.7391304347826098E-2</v>
      </c>
      <c r="F3353" s="7">
        <f t="shared" ca="1" si="10892"/>
        <v>-1.7391304347826098E-2</v>
      </c>
      <c r="G3353">
        <f t="shared" si="10867"/>
        <v>2.98</v>
      </c>
      <c r="H3353">
        <f t="shared" si="10868"/>
        <v>2.2200000000000002</v>
      </c>
      <c r="I3353" s="27">
        <f t="shared" si="10783"/>
        <v>5.2631578947367898E-2</v>
      </c>
      <c r="J3353" s="9">
        <f t="shared" si="10869"/>
        <v>-1.4211438474870018E-2</v>
      </c>
      <c r="K3353" s="9">
        <f t="shared" si="10870"/>
        <v>0</v>
      </c>
      <c r="L3353" s="9">
        <f t="shared" si="10871"/>
        <v>0</v>
      </c>
      <c r="M3353" s="9">
        <f t="shared" si="10872"/>
        <v>0</v>
      </c>
      <c r="N3353" s="28">
        <f t="shared" si="10857"/>
        <v>2.4</v>
      </c>
      <c r="O3353" s="28">
        <f t="shared" si="10858"/>
        <v>2.52</v>
      </c>
      <c r="P3353" s="28">
        <f t="shared" si="10859"/>
        <v>2.6225000000000001</v>
      </c>
      <c r="Q3353" s="28">
        <f t="shared" si="10860"/>
        <v>2.98</v>
      </c>
      <c r="R3353" s="9">
        <f t="shared" ca="1" si="10873"/>
        <v>-1.4211438474870018E-2</v>
      </c>
      <c r="S3353" s="9">
        <f t="shared" ca="1" si="10874"/>
        <v>0</v>
      </c>
      <c r="T3353" s="9">
        <f t="shared" ca="1" si="10875"/>
        <v>0</v>
      </c>
      <c r="U3353" s="9">
        <f t="shared" ca="1" si="10876"/>
        <v>0</v>
      </c>
      <c r="V3353" s="28">
        <f t="shared" ref="V3353:Y3353" ca="1" si="10954">QUARTILE($F3229:$F3352,V$2)</f>
        <v>-1.1787956289235013E-2</v>
      </c>
      <c r="W3353" s="28">
        <f t="shared" ca="1" si="10954"/>
        <v>0</v>
      </c>
      <c r="X3353" s="28">
        <f t="shared" ca="1" si="10954"/>
        <v>8.0645161290322509E-3</v>
      </c>
      <c r="Y3353" s="28">
        <f t="shared" ca="1" si="10954"/>
        <v>4.6025104602510414E-2</v>
      </c>
      <c r="Z3353" s="30">
        <f t="shared" ca="1" si="10848"/>
        <v>-0.21819087521711647</v>
      </c>
      <c r="AA3353" s="30">
        <f t="shared" ca="1" si="10849"/>
        <v>-1.7345960269276733E-3</v>
      </c>
      <c r="AB3353" s="30">
        <f t="shared" ca="1" si="10850"/>
        <v>5.1030738440290921E-2</v>
      </c>
      <c r="AC3353" s="30">
        <f t="shared" ca="1" si="10851"/>
        <v>0.2151214800535069</v>
      </c>
      <c r="AD3353">
        <f t="shared" ca="1" si="10878"/>
        <v>-1.4211438474870018E-2</v>
      </c>
      <c r="AE3353">
        <f t="shared" ca="1" si="10879"/>
        <v>0</v>
      </c>
      <c r="AF3353">
        <f t="shared" ca="1" si="10880"/>
        <v>0</v>
      </c>
      <c r="AG3353" s="31">
        <f t="shared" ca="1" si="10862"/>
        <v>-8.4033613445377853E-3</v>
      </c>
      <c r="AH3353" s="31">
        <f t="shared" ca="1" si="10863"/>
        <v>4.0816326530610514E-3</v>
      </c>
      <c r="AI3353" s="31">
        <f t="shared" ref="AI3353:AK3353" ca="1" si="10955">SUM(AD3228:AD3353)</f>
        <v>-0.18213190966679918</v>
      </c>
      <c r="AJ3353" s="31">
        <f t="shared" ca="1" si="10955"/>
        <v>1.8046342186347555E-3</v>
      </c>
      <c r="AK3353" s="31">
        <f t="shared" ca="1" si="10955"/>
        <v>0.26726703861857182</v>
      </c>
      <c r="AL3353">
        <f ca="1">SUM($AF$129:AF3353)</f>
        <v>2.9014135062549533</v>
      </c>
      <c r="AO3353">
        <f t="shared" ca="1" si="10882"/>
        <v>-1.4211438474870018E-2</v>
      </c>
      <c r="AP3353">
        <f t="shared" ca="1" si="10883"/>
        <v>0</v>
      </c>
      <c r="AQ3353">
        <f t="shared" ca="1" si="10865"/>
        <v>0</v>
      </c>
      <c r="AR3353" s="31">
        <f t="shared" ref="AR3353:AS3353" ca="1" si="10956">SUM(AO3228:AO3353)</f>
        <v>-0.21992547124404407</v>
      </c>
      <c r="AS3353" s="31">
        <f t="shared" ca="1" si="10956"/>
        <v>0.26615221849379789</v>
      </c>
      <c r="AT3353">
        <f ca="1">SUM($AP$129:AP3353)</f>
        <v>3.41510694683986</v>
      </c>
    </row>
    <row r="3354" spans="1:46" x14ac:dyDescent="0.25">
      <c r="A3354" s="11">
        <v>43595</v>
      </c>
      <c r="B3354" s="12">
        <v>2827</v>
      </c>
      <c r="C3354" s="10">
        <f t="shared" si="10896"/>
        <v>-5.9774964838255973E-3</v>
      </c>
      <c r="D3354" s="7">
        <f>VLOOKUP(A3354,'2 year Data'!A:B,2,FALSE)</f>
        <v>2.2599999999999998</v>
      </c>
      <c r="E3354" s="7">
        <f t="shared" ca="1" si="10891"/>
        <v>0</v>
      </c>
      <c r="F3354" s="7">
        <f t="shared" ca="1" si="10892"/>
        <v>0</v>
      </c>
      <c r="G3354">
        <f t="shared" si="10867"/>
        <v>2.98</v>
      </c>
      <c r="H3354">
        <f t="shared" si="10868"/>
        <v>2.2200000000000002</v>
      </c>
      <c r="I3354" s="27">
        <f t="shared" si="10783"/>
        <v>5.2631578947367898E-2</v>
      </c>
      <c r="J3354" s="9">
        <f t="shared" si="10869"/>
        <v>-5.9774964838255973E-3</v>
      </c>
      <c r="K3354" s="9">
        <f t="shared" si="10870"/>
        <v>0</v>
      </c>
      <c r="L3354" s="9">
        <f t="shared" si="10871"/>
        <v>0</v>
      </c>
      <c r="M3354" s="9">
        <f t="shared" si="10872"/>
        <v>0</v>
      </c>
      <c r="N3354" s="28">
        <f t="shared" si="10857"/>
        <v>2.3975</v>
      </c>
      <c r="O3354" s="28">
        <f t="shared" si="10858"/>
        <v>2.52</v>
      </c>
      <c r="P3354" s="28">
        <f t="shared" si="10859"/>
        <v>2.6124999999999998</v>
      </c>
      <c r="Q3354" s="28">
        <f t="shared" si="10860"/>
        <v>2.98</v>
      </c>
      <c r="R3354" s="9">
        <f t="shared" ca="1" si="10873"/>
        <v>0</v>
      </c>
      <c r="S3354" s="9">
        <f t="shared" ca="1" si="10874"/>
        <v>-5.9774964838255973E-3</v>
      </c>
      <c r="T3354" s="9">
        <f t="shared" ca="1" si="10875"/>
        <v>0</v>
      </c>
      <c r="U3354" s="9">
        <f t="shared" ca="1" si="10876"/>
        <v>0</v>
      </c>
      <c r="V3354" s="28">
        <f t="shared" ref="V3354:Y3354" ca="1" si="10957">QUARTILE($F3230:$F3353,V$2)</f>
        <v>-1.1881328441175926E-2</v>
      </c>
      <c r="W3354" s="28">
        <f t="shared" ca="1" si="10957"/>
        <v>0</v>
      </c>
      <c r="X3354" s="28">
        <f t="shared" ca="1" si="10957"/>
        <v>8.0161290322580681E-3</v>
      </c>
      <c r="Y3354" s="28">
        <f t="shared" ca="1" si="10957"/>
        <v>4.6025104602510414E-2</v>
      </c>
      <c r="Z3354" s="30">
        <f t="shared" ca="1" si="10848"/>
        <v>-0.21819087521711647</v>
      </c>
      <c r="AA3354" s="30">
        <f t="shared" ca="1" si="10849"/>
        <v>-7.7120925107532707E-3</v>
      </c>
      <c r="AB3354" s="30">
        <f t="shared" ca="1" si="10850"/>
        <v>4.4821826825973902E-2</v>
      </c>
      <c r="AC3354" s="30">
        <f t="shared" ca="1" si="10851"/>
        <v>0.2151214800535069</v>
      </c>
      <c r="AD3354">
        <f t="shared" ca="1" si="10878"/>
        <v>0</v>
      </c>
      <c r="AE3354">
        <f t="shared" ca="1" si="10879"/>
        <v>-5.9774964838255973E-3</v>
      </c>
      <c r="AF3354">
        <f t="shared" ca="1" si="10880"/>
        <v>0</v>
      </c>
      <c r="AG3354" s="31">
        <f t="shared" ca="1" si="10862"/>
        <v>-8.4033613445377853E-3</v>
      </c>
      <c r="AH3354" s="31">
        <f t="shared" ca="1" si="10863"/>
        <v>4.0816326530610514E-3</v>
      </c>
      <c r="AI3354" s="31">
        <f t="shared" ref="AI3354:AK3354" ca="1" si="10958">SUM(AD3229:AD3354)</f>
        <v>-0.18213190966679918</v>
      </c>
      <c r="AJ3354" s="31">
        <f t="shared" ca="1" si="10958"/>
        <v>-4.1728622651908418E-3</v>
      </c>
      <c r="AK3354" s="31">
        <f t="shared" ca="1" si="10958"/>
        <v>0.26105812700425479</v>
      </c>
      <c r="AL3354">
        <f ca="1">SUM($AF$129:AF3354)</f>
        <v>2.9014135062549533</v>
      </c>
      <c r="AO3354">
        <f t="shared" ca="1" si="10882"/>
        <v>-5.9774964838255973E-3</v>
      </c>
      <c r="AP3354">
        <f t="shared" ca="1" si="10883"/>
        <v>0</v>
      </c>
      <c r="AQ3354">
        <f t="shared" ca="1" si="10865"/>
        <v>0</v>
      </c>
      <c r="AR3354" s="31">
        <f t="shared" ref="AR3354:AS3354" ca="1" si="10959">SUM(AO3229:AO3354)</f>
        <v>-0.22590296772786966</v>
      </c>
      <c r="AS3354" s="31">
        <f t="shared" ca="1" si="10959"/>
        <v>0.25994330687948086</v>
      </c>
      <c r="AT3354">
        <f ca="1">SUM($AP$129:AP3354)</f>
        <v>3.41510694683986</v>
      </c>
    </row>
    <row r="3355" spans="1:46" x14ac:dyDescent="0.25">
      <c r="A3355" s="11">
        <v>43598</v>
      </c>
      <c r="B3355" s="12">
        <v>2810</v>
      </c>
      <c r="C3355" s="10">
        <f t="shared" si="10896"/>
        <v>-6.013441811107181E-3</v>
      </c>
      <c r="D3355" s="7">
        <f>VLOOKUP(A3355,'2 year Data'!A:B,2,FALSE)</f>
        <v>2.1800000000000002</v>
      </c>
      <c r="E3355" s="7">
        <f t="shared" ca="1" si="10891"/>
        <v>-3.5398230088495408E-2</v>
      </c>
      <c r="F3355" s="7">
        <f t="shared" ca="1" si="10892"/>
        <v>-3.5398230088495408E-2</v>
      </c>
      <c r="G3355">
        <f t="shared" si="10867"/>
        <v>2.98</v>
      </c>
      <c r="H3355">
        <f t="shared" si="10868"/>
        <v>2.1800000000000002</v>
      </c>
      <c r="I3355" s="27">
        <f t="shared" si="10783"/>
        <v>0</v>
      </c>
      <c r="J3355" s="9">
        <f t="shared" si="10869"/>
        <v>-6.013441811107181E-3</v>
      </c>
      <c r="K3355" s="9">
        <f t="shared" si="10870"/>
        <v>0</v>
      </c>
      <c r="L3355" s="9">
        <f t="shared" si="10871"/>
        <v>0</v>
      </c>
      <c r="M3355" s="9">
        <f t="shared" si="10872"/>
        <v>0</v>
      </c>
      <c r="N3355" s="28">
        <f t="shared" si="10857"/>
        <v>2.3875000000000002</v>
      </c>
      <c r="O3355" s="28">
        <f t="shared" si="10858"/>
        <v>2.5149999999999997</v>
      </c>
      <c r="P3355" s="28">
        <f t="shared" si="10859"/>
        <v>2.6025</v>
      </c>
      <c r="Q3355" s="28">
        <f t="shared" si="10860"/>
        <v>2.94</v>
      </c>
      <c r="R3355" s="9">
        <f t="shared" ca="1" si="10873"/>
        <v>-6.013441811107181E-3</v>
      </c>
      <c r="S3355" s="9">
        <f t="shared" ca="1" si="10874"/>
        <v>0</v>
      </c>
      <c r="T3355" s="9">
        <f t="shared" ca="1" si="10875"/>
        <v>0</v>
      </c>
      <c r="U3355" s="9">
        <f t="shared" ca="1" si="10876"/>
        <v>0</v>
      </c>
      <c r="V3355" s="28">
        <f t="shared" ref="V3355:Y3355" ca="1" si="10960">QUARTILE($F3231:$F3354,V$2)</f>
        <v>-1.1881328441175926E-2</v>
      </c>
      <c r="W3355" s="28">
        <f t="shared" ca="1" si="10960"/>
        <v>0</v>
      </c>
      <c r="X3355" s="28">
        <f t="shared" ca="1" si="10960"/>
        <v>8.0161290322580681E-3</v>
      </c>
      <c r="Y3355" s="28">
        <f t="shared" ca="1" si="10960"/>
        <v>4.6025104602510414E-2</v>
      </c>
      <c r="Z3355" s="30">
        <f t="shared" ca="1" si="10848"/>
        <v>-0.22420431702822366</v>
      </c>
      <c r="AA3355" s="30">
        <f t="shared" ca="1" si="10849"/>
        <v>-7.7120925107532707E-3</v>
      </c>
      <c r="AB3355" s="30">
        <f t="shared" ca="1" si="10850"/>
        <v>4.4821826825973902E-2</v>
      </c>
      <c r="AC3355" s="30">
        <f t="shared" ca="1" si="10851"/>
        <v>0.19406884847455952</v>
      </c>
      <c r="AD3355">
        <f t="shared" ca="1" si="10878"/>
        <v>-6.013441811107181E-3</v>
      </c>
      <c r="AE3355">
        <f t="shared" ca="1" si="10879"/>
        <v>0</v>
      </c>
      <c r="AF3355">
        <f t="shared" ca="1" si="10880"/>
        <v>0</v>
      </c>
      <c r="AG3355" s="31">
        <f t="shared" ca="1" si="10862"/>
        <v>-8.4033613445377853E-3</v>
      </c>
      <c r="AH3355" s="31">
        <f t="shared" ca="1" si="10863"/>
        <v>4.0816326530610514E-3</v>
      </c>
      <c r="AI3355" s="31">
        <f t="shared" ref="AI3355:AK3355" ca="1" si="10961">SUM(AD3230:AD3355)</f>
        <v>-0.18814535147790637</v>
      </c>
      <c r="AJ3355" s="31">
        <f t="shared" ca="1" si="10961"/>
        <v>-4.1728622651908418E-3</v>
      </c>
      <c r="AK3355" s="31">
        <f t="shared" ca="1" si="10961"/>
        <v>0.24000549542530741</v>
      </c>
      <c r="AL3355">
        <f ca="1">SUM($AF$129:AF3355)</f>
        <v>2.9014135062549533</v>
      </c>
      <c r="AO3355">
        <f t="shared" ca="1" si="10882"/>
        <v>-6.013441811107181E-3</v>
      </c>
      <c r="AP3355">
        <f t="shared" ca="1" si="10883"/>
        <v>0</v>
      </c>
      <c r="AQ3355">
        <f t="shared" ca="1" si="10865"/>
        <v>0</v>
      </c>
      <c r="AR3355" s="31">
        <f t="shared" ref="AR3355:AS3355" ca="1" si="10962">SUM(AO3230:AO3355)</f>
        <v>-0.23191640953897685</v>
      </c>
      <c r="AS3355" s="31">
        <f t="shared" ca="1" si="10962"/>
        <v>0.23889067530053348</v>
      </c>
      <c r="AT3355">
        <f ca="1">SUM($AP$129:AP3355)</f>
        <v>3.41510694683986</v>
      </c>
    </row>
    <row r="3356" spans="1:46" x14ac:dyDescent="0.25">
      <c r="A3356" s="11">
        <v>43599</v>
      </c>
      <c r="B3356" s="12">
        <v>2810</v>
      </c>
      <c r="C3356" s="10">
        <f t="shared" si="10896"/>
        <v>0</v>
      </c>
      <c r="D3356" s="7">
        <f>VLOOKUP(A3356,'2 year Data'!A:B,2,FALSE)</f>
        <v>2.2000000000000002</v>
      </c>
      <c r="E3356" s="7">
        <f t="shared" ca="1" si="10891"/>
        <v>9.1743119266054496E-3</v>
      </c>
      <c r="F3356" s="7">
        <f t="shared" ca="1" si="10892"/>
        <v>9.1743119266054496E-3</v>
      </c>
      <c r="G3356">
        <f t="shared" si="10867"/>
        <v>2.94</v>
      </c>
      <c r="H3356">
        <f t="shared" si="10868"/>
        <v>2.1800000000000002</v>
      </c>
      <c r="I3356" s="27">
        <f t="shared" si="10783"/>
        <v>2.631578947368424E-2</v>
      </c>
      <c r="J3356" s="9">
        <f t="shared" si="10869"/>
        <v>0</v>
      </c>
      <c r="K3356" s="9">
        <f t="shared" si="10870"/>
        <v>0</v>
      </c>
      <c r="L3356" s="9">
        <f t="shared" si="10871"/>
        <v>0</v>
      </c>
      <c r="M3356" s="9">
        <f t="shared" si="10872"/>
        <v>0</v>
      </c>
      <c r="N3356" s="28">
        <f t="shared" si="10857"/>
        <v>2.38</v>
      </c>
      <c r="O3356" s="28">
        <f t="shared" si="10858"/>
        <v>2.5049999999999999</v>
      </c>
      <c r="P3356" s="28">
        <f t="shared" si="10859"/>
        <v>2.6</v>
      </c>
      <c r="Q3356" s="28">
        <f t="shared" si="10860"/>
        <v>2.94</v>
      </c>
      <c r="R3356" s="9">
        <f t="shared" ca="1" si="10873"/>
        <v>0</v>
      </c>
      <c r="S3356" s="9">
        <f t="shared" ca="1" si="10874"/>
        <v>0</v>
      </c>
      <c r="T3356" s="9">
        <f t="shared" ca="1" si="10875"/>
        <v>0</v>
      </c>
      <c r="U3356" s="9">
        <f t="shared" ca="1" si="10876"/>
        <v>0</v>
      </c>
      <c r="V3356" s="28">
        <f t="shared" ref="V3356:Y3356" ca="1" si="10963">QUARTILE($F3232:$F3355,V$2)</f>
        <v>-1.1881328441175926E-2</v>
      </c>
      <c r="W3356" s="28">
        <f t="shared" ca="1" si="10963"/>
        <v>0</v>
      </c>
      <c r="X3356" s="28">
        <f t="shared" ca="1" si="10963"/>
        <v>8.0161290322580681E-3</v>
      </c>
      <c r="Y3356" s="28">
        <f t="shared" ca="1" si="10963"/>
        <v>4.6025104602510414E-2</v>
      </c>
      <c r="Z3356" s="30">
        <f t="shared" ca="1" si="10848"/>
        <v>-0.22420431702822366</v>
      </c>
      <c r="AA3356" s="30">
        <f t="shared" ca="1" si="10849"/>
        <v>-7.7120925107532707E-3</v>
      </c>
      <c r="AB3356" s="30">
        <f t="shared" ca="1" si="10850"/>
        <v>4.7310273324374187E-2</v>
      </c>
      <c r="AC3356" s="30">
        <f t="shared" ca="1" si="10851"/>
        <v>0.19406884847455952</v>
      </c>
      <c r="AD3356">
        <f t="shared" ca="1" si="10878"/>
        <v>0</v>
      </c>
      <c r="AE3356">
        <f t="shared" ca="1" si="10879"/>
        <v>0</v>
      </c>
      <c r="AF3356">
        <f t="shared" ca="1" si="10880"/>
        <v>0</v>
      </c>
      <c r="AG3356" s="31">
        <f t="shared" ca="1" si="10862"/>
        <v>-8.4033613445377853E-3</v>
      </c>
      <c r="AH3356" s="31">
        <f t="shared" ca="1" si="10863"/>
        <v>4.0816326530610514E-3</v>
      </c>
      <c r="AI3356" s="31">
        <f t="shared" ref="AI3356:AK3356" ca="1" si="10964">SUM(AD3231:AD3356)</f>
        <v>-0.18814535147790637</v>
      </c>
      <c r="AJ3356" s="31">
        <f t="shared" ca="1" si="10964"/>
        <v>-1.6844157667905571E-3</v>
      </c>
      <c r="AK3356" s="31">
        <f t="shared" ca="1" si="10964"/>
        <v>0.24000549542530741</v>
      </c>
      <c r="AL3356">
        <f ca="1">SUM($AF$129:AF3356)</f>
        <v>2.9014135062549533</v>
      </c>
      <c r="AO3356">
        <f t="shared" ca="1" si="10882"/>
        <v>0</v>
      </c>
      <c r="AP3356">
        <f t="shared" ca="1" si="10883"/>
        <v>0</v>
      </c>
      <c r="AQ3356">
        <f t="shared" ca="1" si="10865"/>
        <v>0</v>
      </c>
      <c r="AR3356" s="31">
        <f t="shared" ref="AR3356:AS3356" ca="1" si="10965">SUM(AO3231:AO3356)</f>
        <v>-0.23191640953897685</v>
      </c>
      <c r="AS3356" s="31">
        <f t="shared" ca="1" si="10965"/>
        <v>0.24137912179893378</v>
      </c>
      <c r="AT3356">
        <f ca="1">SUM($AP$129:AP3356)</f>
        <v>3.41510694683986</v>
      </c>
    </row>
    <row r="3357" spans="1:46" x14ac:dyDescent="0.25">
      <c r="A3357" s="11">
        <v>43600</v>
      </c>
      <c r="B3357" s="12">
        <v>2856</v>
      </c>
      <c r="C3357" s="10">
        <f t="shared" si="10896"/>
        <v>1.6370106761565837E-2</v>
      </c>
      <c r="D3357" s="7">
        <f>VLOOKUP(A3357,'2 year Data'!A:B,2,FALSE)</f>
        <v>2.16</v>
      </c>
      <c r="E3357" s="7">
        <f t="shared" ca="1" si="10891"/>
        <v>-1.8181818181818188E-2</v>
      </c>
      <c r="F3357" s="7">
        <f t="shared" ca="1" si="10892"/>
        <v>-1.8181818181818188E-2</v>
      </c>
      <c r="G3357">
        <f t="shared" si="10867"/>
        <v>2.94</v>
      </c>
      <c r="H3357">
        <f t="shared" si="10868"/>
        <v>2.16</v>
      </c>
      <c r="I3357" s="27">
        <f t="shared" si="10783"/>
        <v>0</v>
      </c>
      <c r="J3357" s="9">
        <f t="shared" si="10869"/>
        <v>1.6370106761565837E-2</v>
      </c>
      <c r="K3357" s="9">
        <f t="shared" si="10870"/>
        <v>0</v>
      </c>
      <c r="L3357" s="9">
        <f t="shared" si="10871"/>
        <v>0</v>
      </c>
      <c r="M3357" s="9">
        <f t="shared" si="10872"/>
        <v>0</v>
      </c>
      <c r="N3357" s="28">
        <f t="shared" si="10857"/>
        <v>2.375</v>
      </c>
      <c r="O3357" s="28">
        <f t="shared" si="10858"/>
        <v>2.5</v>
      </c>
      <c r="P3357" s="28">
        <f t="shared" si="10859"/>
        <v>2.585</v>
      </c>
      <c r="Q3357" s="28">
        <f t="shared" si="10860"/>
        <v>2.89</v>
      </c>
      <c r="R3357" s="9">
        <f t="shared" ca="1" si="10873"/>
        <v>1.6370106761565837E-2</v>
      </c>
      <c r="S3357" s="9">
        <f t="shared" ca="1" si="10874"/>
        <v>0</v>
      </c>
      <c r="T3357" s="9">
        <f t="shared" ca="1" si="10875"/>
        <v>0</v>
      </c>
      <c r="U3357" s="9">
        <f t="shared" ca="1" si="10876"/>
        <v>0</v>
      </c>
      <c r="V3357" s="28">
        <f t="shared" ref="V3357:Y3357" ca="1" si="10966">QUARTILE($F3233:$F3356,V$2)</f>
        <v>-1.1881328441175926E-2</v>
      </c>
      <c r="W3357" s="28">
        <f t="shared" ca="1" si="10966"/>
        <v>0</v>
      </c>
      <c r="X3357" s="28">
        <f t="shared" ca="1" si="10966"/>
        <v>8.0645161290322509E-3</v>
      </c>
      <c r="Y3357" s="28">
        <f t="shared" ca="1" si="10966"/>
        <v>4.6025104602510414E-2</v>
      </c>
      <c r="Z3357" s="30">
        <f t="shared" ca="1" si="10848"/>
        <v>-0.19892473058027149</v>
      </c>
      <c r="AA3357" s="30">
        <f t="shared" ca="1" si="10849"/>
        <v>-7.7120925107532707E-3</v>
      </c>
      <c r="AB3357" s="30">
        <f t="shared" ca="1" si="10850"/>
        <v>4.7310273324374187E-2</v>
      </c>
      <c r="AC3357" s="30">
        <f t="shared" ca="1" si="10851"/>
        <v>0.19406884847455952</v>
      </c>
      <c r="AD3357">
        <f t="shared" ca="1" si="10878"/>
        <v>1.6370106761565837E-2</v>
      </c>
      <c r="AE3357">
        <f t="shared" ca="1" si="10879"/>
        <v>0</v>
      </c>
      <c r="AF3357">
        <f t="shared" ca="1" si="10880"/>
        <v>0</v>
      </c>
      <c r="AG3357" s="31">
        <f t="shared" ca="1" si="10862"/>
        <v>-8.4033613445377853E-3</v>
      </c>
      <c r="AH3357" s="31">
        <f t="shared" ca="1" si="10863"/>
        <v>4.0816326530610514E-3</v>
      </c>
      <c r="AI3357" s="31">
        <f t="shared" ref="AI3357:AK3357" ca="1" si="10967">SUM(AD3232:AD3357)</f>
        <v>-0.1628657650299542</v>
      </c>
      <c r="AJ3357" s="31">
        <f t="shared" ca="1" si="10967"/>
        <v>-1.6844157667905571E-3</v>
      </c>
      <c r="AK3357" s="31">
        <f t="shared" ca="1" si="10967"/>
        <v>0.24000549542530741</v>
      </c>
      <c r="AL3357">
        <f ca="1">SUM($AF$129:AF3357)</f>
        <v>2.9014135062549533</v>
      </c>
      <c r="AO3357">
        <f t="shared" ca="1" si="10882"/>
        <v>1.6370106761565837E-2</v>
      </c>
      <c r="AP3357">
        <f t="shared" ca="1" si="10883"/>
        <v>0</v>
      </c>
      <c r="AQ3357">
        <f t="shared" ca="1" si="10865"/>
        <v>0</v>
      </c>
      <c r="AR3357" s="31">
        <f t="shared" ref="AR3357:AS3357" ca="1" si="10968">SUM(AO3232:AO3357)</f>
        <v>-0.20663682309102474</v>
      </c>
      <c r="AS3357" s="31">
        <f t="shared" ca="1" si="10968"/>
        <v>0.24137912179893378</v>
      </c>
      <c r="AT3357">
        <f ca="1">SUM($AP$129:AP3357)</f>
        <v>3.41510694683986</v>
      </c>
    </row>
    <row r="3358" spans="1:46" x14ac:dyDescent="0.25">
      <c r="A3358" s="11">
        <v>43601</v>
      </c>
      <c r="B3358" s="12">
        <v>2891</v>
      </c>
      <c r="C3358" s="10">
        <f t="shared" si="10896"/>
        <v>1.2254901960784314E-2</v>
      </c>
      <c r="D3358" s="7">
        <f>VLOOKUP(A3358,'2 year Data'!A:B,2,FALSE)</f>
        <v>2.2000000000000002</v>
      </c>
      <c r="E3358" s="7">
        <f t="shared" ca="1" si="10891"/>
        <v>1.8518518518518601E-2</v>
      </c>
      <c r="F3358" s="7">
        <f t="shared" ca="1" si="10892"/>
        <v>1.8518518518518601E-2</v>
      </c>
      <c r="G3358">
        <f t="shared" si="10867"/>
        <v>2.89</v>
      </c>
      <c r="H3358">
        <f t="shared" si="10868"/>
        <v>2.16</v>
      </c>
      <c r="I3358" s="27">
        <f t="shared" si="10783"/>
        <v>5.4794520547945258E-2</v>
      </c>
      <c r="J3358" s="9">
        <f t="shared" si="10869"/>
        <v>1.2254901960784314E-2</v>
      </c>
      <c r="K3358" s="9">
        <f t="shared" si="10870"/>
        <v>0</v>
      </c>
      <c r="L3358" s="9">
        <f t="shared" si="10871"/>
        <v>0</v>
      </c>
      <c r="M3358" s="9">
        <f t="shared" si="10872"/>
        <v>0</v>
      </c>
      <c r="N3358" s="28">
        <f t="shared" si="10857"/>
        <v>2.36</v>
      </c>
      <c r="O3358" s="28">
        <f t="shared" si="10858"/>
        <v>2.5</v>
      </c>
      <c r="P3358" s="28">
        <f t="shared" si="10859"/>
        <v>2.58</v>
      </c>
      <c r="Q3358" s="28">
        <f t="shared" si="10860"/>
        <v>2.86</v>
      </c>
      <c r="R3358" s="9">
        <f t="shared" ca="1" si="10873"/>
        <v>0</v>
      </c>
      <c r="S3358" s="9">
        <f t="shared" ca="1" si="10874"/>
        <v>0</v>
      </c>
      <c r="T3358" s="9">
        <f t="shared" ca="1" si="10875"/>
        <v>0</v>
      </c>
      <c r="U3358" s="9">
        <f t="shared" ca="1" si="10876"/>
        <v>1.2254901960784314E-2</v>
      </c>
      <c r="V3358" s="28">
        <f t="shared" ref="V3358:Y3358" ca="1" si="10969">QUARTILE($F3234:$F3357,V$2)</f>
        <v>-1.1881328441175926E-2</v>
      </c>
      <c r="W3358" s="28">
        <f t="shared" ca="1" si="10969"/>
        <v>0</v>
      </c>
      <c r="X3358" s="28">
        <f t="shared" ca="1" si="10969"/>
        <v>8.0645161290322509E-3</v>
      </c>
      <c r="Y3358" s="28">
        <f t="shared" ca="1" si="10969"/>
        <v>4.6025104602510414E-2</v>
      </c>
      <c r="Z3358" s="30">
        <f t="shared" ca="1" si="10848"/>
        <v>-0.19892473058027149</v>
      </c>
      <c r="AA3358" s="30">
        <f t="shared" ca="1" si="10849"/>
        <v>1.2064966101256798E-2</v>
      </c>
      <c r="AB3358" s="30">
        <f t="shared" ca="1" si="10850"/>
        <v>4.7310273324374187E-2</v>
      </c>
      <c r="AC3358" s="30">
        <f t="shared" ca="1" si="10851"/>
        <v>0.20632375043534384</v>
      </c>
      <c r="AD3358">
        <f t="shared" ca="1" si="10878"/>
        <v>0</v>
      </c>
      <c r="AE3358">
        <f t="shared" ca="1" si="10879"/>
        <v>0</v>
      </c>
      <c r="AF3358">
        <f t="shared" ca="1" si="10880"/>
        <v>1.2254901960784314E-2</v>
      </c>
      <c r="AG3358" s="31">
        <f t="shared" ca="1" si="10862"/>
        <v>-8.3333333333333037E-3</v>
      </c>
      <c r="AH3358" s="31">
        <f t="shared" ca="1" si="10863"/>
        <v>4.1666666666668739E-3</v>
      </c>
      <c r="AI3358" s="31">
        <f t="shared" ref="AI3358:AK3358" ca="1" si="10970">SUM(AD3233:AD3358)</f>
        <v>-0.1628657650299542</v>
      </c>
      <c r="AJ3358" s="31">
        <f t="shared" ca="1" si="10970"/>
        <v>-1.6844157667905571E-3</v>
      </c>
      <c r="AK3358" s="31">
        <f t="shared" ca="1" si="10970"/>
        <v>0.25226039738609174</v>
      </c>
      <c r="AL3358">
        <f ca="1">SUM($AF$129:AF3358)</f>
        <v>2.9136684082157376</v>
      </c>
      <c r="AO3358">
        <f t="shared" ca="1" si="10882"/>
        <v>0</v>
      </c>
      <c r="AP3358">
        <f t="shared" ca="1" si="10883"/>
        <v>1.2254901960784314E-2</v>
      </c>
      <c r="AQ3358">
        <f t="shared" ca="1" si="10865"/>
        <v>0</v>
      </c>
      <c r="AR3358" s="31">
        <f t="shared" ref="AR3358:AS3358" ca="1" si="10971">SUM(AO3233:AO3358)</f>
        <v>-0.18685976447901467</v>
      </c>
      <c r="AS3358" s="31">
        <f t="shared" ca="1" si="10971"/>
        <v>0.25363402375971811</v>
      </c>
      <c r="AT3358">
        <f ca="1">SUM($AP$129:AP3358)</f>
        <v>3.4273618488006443</v>
      </c>
    </row>
    <row r="3359" spans="1:46" x14ac:dyDescent="0.25">
      <c r="A3359" s="11">
        <v>43602</v>
      </c>
      <c r="B3359" s="12">
        <v>2862</v>
      </c>
      <c r="C3359" s="10">
        <f t="shared" si="10896"/>
        <v>-1.0031131096506399E-2</v>
      </c>
      <c r="D3359" s="7">
        <f>VLOOKUP(A3359,'2 year Data'!A:B,2,FALSE)</f>
        <v>2.2000000000000002</v>
      </c>
      <c r="E3359" s="7">
        <f t="shared" ca="1" si="10891"/>
        <v>0</v>
      </c>
      <c r="F3359" s="7">
        <f t="shared" ca="1" si="10892"/>
        <v>0</v>
      </c>
      <c r="G3359">
        <f t="shared" si="10867"/>
        <v>2.86</v>
      </c>
      <c r="H3359">
        <f t="shared" si="10868"/>
        <v>2.16</v>
      </c>
      <c r="I3359" s="27">
        <f t="shared" si="10783"/>
        <v>5.7142857142857217E-2</v>
      </c>
      <c r="J3359" s="9">
        <f t="shared" si="10869"/>
        <v>-1.0031131096506399E-2</v>
      </c>
      <c r="K3359" s="9">
        <f t="shared" si="10870"/>
        <v>0</v>
      </c>
      <c r="L3359" s="9">
        <f t="shared" si="10871"/>
        <v>0</v>
      </c>
      <c r="M3359" s="9">
        <f t="shared" si="10872"/>
        <v>0</v>
      </c>
      <c r="N3359" s="28">
        <f t="shared" si="10857"/>
        <v>2.3574999999999999</v>
      </c>
      <c r="O3359" s="28">
        <f t="shared" si="10858"/>
        <v>2.5</v>
      </c>
      <c r="P3359" s="28">
        <f t="shared" si="10859"/>
        <v>2.58</v>
      </c>
      <c r="Q3359" s="28">
        <f t="shared" si="10860"/>
        <v>2.86</v>
      </c>
      <c r="R3359" s="9">
        <f t="shared" ca="1" si="10873"/>
        <v>0</v>
      </c>
      <c r="S3359" s="9">
        <f t="shared" ca="1" si="10874"/>
        <v>-1.0031131096506399E-2</v>
      </c>
      <c r="T3359" s="9">
        <f t="shared" ca="1" si="10875"/>
        <v>0</v>
      </c>
      <c r="U3359" s="9">
        <f t="shared" ca="1" si="10876"/>
        <v>0</v>
      </c>
      <c r="V3359" s="28">
        <f t="shared" ref="V3359:Y3359" ca="1" si="10972">QUARTILE($F3235:$F3358,V$2)</f>
        <v>-1.1881328441175926E-2</v>
      </c>
      <c r="W3359" s="28">
        <f t="shared" ca="1" si="10972"/>
        <v>0</v>
      </c>
      <c r="X3359" s="28">
        <f t="shared" ca="1" si="10972"/>
        <v>8.0645161290322509E-3</v>
      </c>
      <c r="Y3359" s="28">
        <f t="shared" ca="1" si="10972"/>
        <v>4.6025104602510414E-2</v>
      </c>
      <c r="Z3359" s="30">
        <f t="shared" ca="1" si="10848"/>
        <v>-0.19745737914960382</v>
      </c>
      <c r="AA3359" s="30">
        <f t="shared" ca="1" si="10849"/>
        <v>2.0338350047503992E-3</v>
      </c>
      <c r="AB3359" s="30">
        <f t="shared" ca="1" si="10850"/>
        <v>4.7310273324374187E-2</v>
      </c>
      <c r="AC3359" s="30">
        <f t="shared" ca="1" si="10851"/>
        <v>0.20632375043534384</v>
      </c>
      <c r="AD3359">
        <f t="shared" ca="1" si="10878"/>
        <v>0</v>
      </c>
      <c r="AE3359">
        <f t="shared" ca="1" si="10879"/>
        <v>-1.0031131096506399E-2</v>
      </c>
      <c r="AF3359">
        <f t="shared" ca="1" si="10880"/>
        <v>0</v>
      </c>
      <c r="AG3359" s="31">
        <f t="shared" ca="1" si="10862"/>
        <v>-8.3333333333333037E-3</v>
      </c>
      <c r="AH3359" s="31">
        <f t="shared" ca="1" si="10863"/>
        <v>4.1666666666668739E-3</v>
      </c>
      <c r="AI3359" s="31">
        <f t="shared" ref="AI3359:AK3359" ca="1" si="10973">SUM(AD3234:AD3359)</f>
        <v>-0.16139841359928653</v>
      </c>
      <c r="AJ3359" s="31">
        <f t="shared" ca="1" si="10973"/>
        <v>-1.1715546863296955E-2</v>
      </c>
      <c r="AK3359" s="31">
        <f t="shared" ca="1" si="10973"/>
        <v>0.25226039738609174</v>
      </c>
      <c r="AL3359">
        <f ca="1">SUM($AF$129:AF3359)</f>
        <v>2.9136684082157376</v>
      </c>
      <c r="AO3359">
        <f t="shared" ca="1" si="10882"/>
        <v>-1.0031131096506399E-2</v>
      </c>
      <c r="AP3359">
        <f t="shared" ca="1" si="10883"/>
        <v>0</v>
      </c>
      <c r="AQ3359">
        <f t="shared" ca="1" si="10865"/>
        <v>0</v>
      </c>
      <c r="AR3359" s="31">
        <f t="shared" ref="AR3359:AS3359" ca="1" si="10974">SUM(AO3234:AO3359)</f>
        <v>-0.19542354414485341</v>
      </c>
      <c r="AS3359" s="31">
        <f t="shared" ca="1" si="10974"/>
        <v>0.25363402375971811</v>
      </c>
      <c r="AT3359">
        <f ca="1">SUM($AP$129:AP3359)</f>
        <v>3.4273618488006443</v>
      </c>
    </row>
    <row r="3360" spans="1:46" x14ac:dyDescent="0.25">
      <c r="A3360" s="11">
        <v>43605</v>
      </c>
      <c r="B3360" s="12">
        <v>2847</v>
      </c>
      <c r="C3360" s="10">
        <f t="shared" si="10896"/>
        <v>-5.2410901467505244E-3</v>
      </c>
      <c r="D3360" s="7">
        <f>VLOOKUP(A3360,'2 year Data'!A:B,2,FALSE)</f>
        <v>2.21</v>
      </c>
      <c r="E3360" s="7">
        <f t="shared" ca="1" si="10891"/>
        <v>4.5454545454544082E-3</v>
      </c>
      <c r="F3360" s="7">
        <f t="shared" ca="1" si="10892"/>
        <v>4.5454545454544082E-3</v>
      </c>
      <c r="G3360">
        <f t="shared" si="10867"/>
        <v>2.86</v>
      </c>
      <c r="H3360">
        <f t="shared" si="10868"/>
        <v>2.16</v>
      </c>
      <c r="I3360" s="27">
        <f t="shared" si="10783"/>
        <v>7.1428571428571203E-2</v>
      </c>
      <c r="J3360" s="9">
        <f t="shared" si="10869"/>
        <v>-5.2410901467505244E-3</v>
      </c>
      <c r="K3360" s="9">
        <f t="shared" si="10870"/>
        <v>0</v>
      </c>
      <c r="L3360" s="9">
        <f t="shared" si="10871"/>
        <v>0</v>
      </c>
      <c r="M3360" s="9">
        <f t="shared" si="10872"/>
        <v>0</v>
      </c>
      <c r="N3360" s="28">
        <f t="shared" si="10857"/>
        <v>2.35</v>
      </c>
      <c r="O3360" s="28">
        <f t="shared" si="10858"/>
        <v>2.5</v>
      </c>
      <c r="P3360" s="28">
        <f t="shared" si="10859"/>
        <v>2.5649999999999999</v>
      </c>
      <c r="Q3360" s="28">
        <f t="shared" si="10860"/>
        <v>2.84</v>
      </c>
      <c r="R3360" s="9">
        <f t="shared" ca="1" si="10873"/>
        <v>0</v>
      </c>
      <c r="S3360" s="9">
        <f t="shared" ca="1" si="10874"/>
        <v>0</v>
      </c>
      <c r="T3360" s="9">
        <f t="shared" ca="1" si="10875"/>
        <v>-5.2410901467505244E-3</v>
      </c>
      <c r="U3360" s="9">
        <f t="shared" ca="1" si="10876"/>
        <v>0</v>
      </c>
      <c r="V3360" s="28">
        <f t="shared" ref="V3360:Y3360" ca="1" si="10975">QUARTILE($F3236:$F3359,V$2)</f>
        <v>-1.1881328441175926E-2</v>
      </c>
      <c r="W3360" s="28">
        <f t="shared" ca="1" si="10975"/>
        <v>0</v>
      </c>
      <c r="X3360" s="28">
        <f t="shared" ca="1" si="10975"/>
        <v>8.0645161290322509E-3</v>
      </c>
      <c r="Y3360" s="28">
        <f t="shared" ca="1" si="10975"/>
        <v>4.6025104602510414E-2</v>
      </c>
      <c r="Z3360" s="30">
        <f t="shared" ca="1" si="10848"/>
        <v>-0.18974246364629743</v>
      </c>
      <c r="AA3360" s="30">
        <f t="shared" ca="1" si="10849"/>
        <v>2.0338350047503992E-3</v>
      </c>
      <c r="AB3360" s="30">
        <f t="shared" ca="1" si="10850"/>
        <v>4.2069183177623662E-2</v>
      </c>
      <c r="AC3360" s="30">
        <f t="shared" ca="1" si="10851"/>
        <v>0.20632375043534384</v>
      </c>
      <c r="AD3360">
        <f t="shared" ca="1" si="10878"/>
        <v>0</v>
      </c>
      <c r="AE3360">
        <f t="shared" ca="1" si="10879"/>
        <v>0</v>
      </c>
      <c r="AF3360">
        <f t="shared" ca="1" si="10880"/>
        <v>-5.2410901467505244E-3</v>
      </c>
      <c r="AG3360" s="31">
        <f t="shared" ca="1" si="10862"/>
        <v>-8.0971659919027994E-3</v>
      </c>
      <c r="AH3360" s="31">
        <f t="shared" ca="1" si="10863"/>
        <v>4.1666666666668739E-3</v>
      </c>
      <c r="AI3360" s="31">
        <f t="shared" ref="AI3360:AK3360" ca="1" si="10976">SUM(AD3235:AD3360)</f>
        <v>-0.15368349809598014</v>
      </c>
      <c r="AJ3360" s="31">
        <f t="shared" ca="1" si="10976"/>
        <v>-1.1715546863296955E-2</v>
      </c>
      <c r="AK3360" s="31">
        <f t="shared" ca="1" si="10976"/>
        <v>0.24701930723934121</v>
      </c>
      <c r="AL3360">
        <f ca="1">SUM($AF$129:AF3360)</f>
        <v>2.9084273180689872</v>
      </c>
      <c r="AO3360">
        <f t="shared" ca="1" si="10882"/>
        <v>0</v>
      </c>
      <c r="AP3360">
        <f t="shared" ca="1" si="10883"/>
        <v>-5.2410901467505244E-3</v>
      </c>
      <c r="AQ3360">
        <f t="shared" ca="1" si="10865"/>
        <v>0</v>
      </c>
      <c r="AR3360" s="31">
        <f t="shared" ref="AR3360:AS3360" ca="1" si="10977">SUM(AO3235:AO3360)</f>
        <v>-0.18770862864154703</v>
      </c>
      <c r="AS3360" s="31">
        <f t="shared" ca="1" si="10977"/>
        <v>0.24839293361296758</v>
      </c>
      <c r="AT3360">
        <f ca="1">SUM($AP$129:AP3360)</f>
        <v>3.422120758653894</v>
      </c>
    </row>
    <row r="3361" spans="1:46" x14ac:dyDescent="0.25">
      <c r="A3361" s="11">
        <v>43606</v>
      </c>
      <c r="B3361" s="12">
        <v>2864</v>
      </c>
      <c r="C3361" s="10">
        <f t="shared" si="10896"/>
        <v>5.9711977520196698E-3</v>
      </c>
      <c r="D3361" s="7">
        <f>VLOOKUP(A3361,'2 year Data'!A:B,2,FALSE)</f>
        <v>2.2599999999999998</v>
      </c>
      <c r="E3361" s="7">
        <f t="shared" ca="1" si="10891"/>
        <v>2.2624434389140191E-2</v>
      </c>
      <c r="F3361" s="7">
        <f t="shared" ca="1" si="10892"/>
        <v>2.2624434389140191E-2</v>
      </c>
      <c r="G3361">
        <f t="shared" si="10867"/>
        <v>2.84</v>
      </c>
      <c r="H3361">
        <f t="shared" si="10868"/>
        <v>2.16</v>
      </c>
      <c r="I3361" s="27">
        <f t="shared" si="10783"/>
        <v>0.1470588235294113</v>
      </c>
      <c r="J3361" s="9">
        <f t="shared" si="10869"/>
        <v>5.9711977520196698E-3</v>
      </c>
      <c r="K3361" s="9">
        <f t="shared" si="10870"/>
        <v>0</v>
      </c>
      <c r="L3361" s="9">
        <f t="shared" si="10871"/>
        <v>0</v>
      </c>
      <c r="M3361" s="9">
        <f t="shared" si="10872"/>
        <v>0</v>
      </c>
      <c r="N3361" s="28">
        <f t="shared" si="10857"/>
        <v>2.35</v>
      </c>
      <c r="O3361" s="28">
        <f t="shared" si="10858"/>
        <v>2.5</v>
      </c>
      <c r="P3361" s="28">
        <f t="shared" si="10859"/>
        <v>2.56</v>
      </c>
      <c r="Q3361" s="28">
        <f t="shared" si="10860"/>
        <v>2.84</v>
      </c>
      <c r="R3361" s="9">
        <f t="shared" ca="1" si="10873"/>
        <v>0</v>
      </c>
      <c r="S3361" s="9">
        <f t="shared" ca="1" si="10874"/>
        <v>0</v>
      </c>
      <c r="T3361" s="9">
        <f t="shared" ca="1" si="10875"/>
        <v>0</v>
      </c>
      <c r="U3361" s="9">
        <f t="shared" ca="1" si="10876"/>
        <v>5.9711977520196698E-3</v>
      </c>
      <c r="V3361" s="28">
        <f t="shared" ref="V3361:Y3361" ca="1" si="10978">QUARTILE($F3237:$F3360,V$2)</f>
        <v>-1.1787956289235013E-2</v>
      </c>
      <c r="W3361" s="28">
        <f t="shared" ca="1" si="10978"/>
        <v>0</v>
      </c>
      <c r="X3361" s="28">
        <f t="shared" ca="1" si="10978"/>
        <v>8.0645161290322509E-3</v>
      </c>
      <c r="Y3361" s="28">
        <f t="shared" ca="1" si="10978"/>
        <v>4.6025104602510414E-2</v>
      </c>
      <c r="Z3361" s="30">
        <f t="shared" ca="1" si="10848"/>
        <v>-0.18974246364629743</v>
      </c>
      <c r="AA3361" s="30">
        <f t="shared" ca="1" si="10849"/>
        <v>-8.7029291566712991E-3</v>
      </c>
      <c r="AB3361" s="30">
        <f t="shared" ca="1" si="10850"/>
        <v>4.2069183177623662E-2</v>
      </c>
      <c r="AC3361" s="30">
        <f t="shared" ca="1" si="10851"/>
        <v>0.21229494818736352</v>
      </c>
      <c r="AD3361">
        <f t="shared" ca="1" si="10878"/>
        <v>0</v>
      </c>
      <c r="AE3361">
        <f t="shared" ca="1" si="10879"/>
        <v>0</v>
      </c>
      <c r="AF3361">
        <f t="shared" ca="1" si="10880"/>
        <v>5.9711977520196698E-3</v>
      </c>
      <c r="AG3361" s="31">
        <f t="shared" ca="1" si="10862"/>
        <v>-8.0971659919027994E-3</v>
      </c>
      <c r="AH3361" s="31">
        <f t="shared" ca="1" si="10863"/>
        <v>4.2553191489360653E-3</v>
      </c>
      <c r="AI3361" s="31">
        <f t="shared" ref="AI3361:AK3361" ca="1" si="10979">SUM(AD3236:AD3361)</f>
        <v>-0.15368349809598014</v>
      </c>
      <c r="AJ3361" s="31">
        <f t="shared" ca="1" si="10979"/>
        <v>-1.1715546863296955E-2</v>
      </c>
      <c r="AK3361" s="31">
        <f t="shared" ca="1" si="10979"/>
        <v>0.25299050499136089</v>
      </c>
      <c r="AL3361">
        <f ca="1">SUM($AF$129:AF3361)</f>
        <v>2.9143985158210071</v>
      </c>
      <c r="AO3361">
        <f t="shared" ca="1" si="10882"/>
        <v>0</v>
      </c>
      <c r="AP3361">
        <f t="shared" ca="1" si="10883"/>
        <v>5.9711977520196698E-3</v>
      </c>
      <c r="AQ3361">
        <f t="shared" ca="1" si="10865"/>
        <v>0</v>
      </c>
      <c r="AR3361" s="31">
        <f t="shared" ref="AR3361:AS3361" ca="1" si="10980">SUM(AO3236:AO3361)</f>
        <v>-0.19844539280296875</v>
      </c>
      <c r="AS3361" s="31">
        <f t="shared" ca="1" si="10980"/>
        <v>0.25436413136498726</v>
      </c>
      <c r="AT3361">
        <f ca="1">SUM($AP$129:AP3361)</f>
        <v>3.4280919564059138</v>
      </c>
    </row>
    <row r="3362" spans="1:46" x14ac:dyDescent="0.25">
      <c r="A3362" s="11">
        <v>43607</v>
      </c>
      <c r="B3362" s="12">
        <v>2856</v>
      </c>
      <c r="C3362" s="10">
        <f t="shared" si="10896"/>
        <v>-2.7932960893854749E-3</v>
      </c>
      <c r="D3362" s="7">
        <f>VLOOKUP(A3362,'2 year Data'!A:B,2,FALSE)</f>
        <v>2.23</v>
      </c>
      <c r="E3362" s="7">
        <f t="shared" ca="1" si="10891"/>
        <v>-1.327433628318575E-2</v>
      </c>
      <c r="F3362" s="7">
        <f t="shared" ca="1" si="10892"/>
        <v>-1.327433628318575E-2</v>
      </c>
      <c r="G3362">
        <f t="shared" si="10867"/>
        <v>2.84</v>
      </c>
      <c r="H3362">
        <f t="shared" si="10868"/>
        <v>2.16</v>
      </c>
      <c r="I3362" s="27">
        <f t="shared" si="10783"/>
        <v>0.10294117647058805</v>
      </c>
      <c r="J3362" s="9">
        <f t="shared" si="10869"/>
        <v>-2.7932960893854749E-3</v>
      </c>
      <c r="K3362" s="9">
        <f t="shared" si="10870"/>
        <v>0</v>
      </c>
      <c r="L3362" s="9">
        <f t="shared" si="10871"/>
        <v>0</v>
      </c>
      <c r="M3362" s="9">
        <f t="shared" si="10872"/>
        <v>0</v>
      </c>
      <c r="N3362" s="28">
        <f t="shared" si="10857"/>
        <v>2.35</v>
      </c>
      <c r="O3362" s="28">
        <f t="shared" si="10858"/>
        <v>2.5</v>
      </c>
      <c r="P3362" s="28">
        <f t="shared" si="10859"/>
        <v>2.56</v>
      </c>
      <c r="Q3362" s="28">
        <f t="shared" si="10860"/>
        <v>2.84</v>
      </c>
      <c r="R3362" s="9">
        <f t="shared" ca="1" si="10873"/>
        <v>-2.7932960893854749E-3</v>
      </c>
      <c r="S3362" s="9">
        <f t="shared" ca="1" si="10874"/>
        <v>0</v>
      </c>
      <c r="T3362" s="9">
        <f t="shared" ca="1" si="10875"/>
        <v>0</v>
      </c>
      <c r="U3362" s="9">
        <f t="shared" ca="1" si="10876"/>
        <v>0</v>
      </c>
      <c r="V3362" s="28">
        <f t="shared" ref="V3362:Y3362" ca="1" si="10981">QUARTILE($F3238:$F3361,V$2)</f>
        <v>-1.1787956289235013E-2</v>
      </c>
      <c r="W3362" s="28">
        <f t="shared" ca="1" si="10981"/>
        <v>0</v>
      </c>
      <c r="X3362" s="28">
        <f t="shared" ca="1" si="10981"/>
        <v>8.0892034233048249E-3</v>
      </c>
      <c r="Y3362" s="28">
        <f t="shared" ca="1" si="10981"/>
        <v>4.6025104602510414E-2</v>
      </c>
      <c r="Z3362" s="30">
        <f t="shared" ca="1" si="10848"/>
        <v>-0.19473356193348509</v>
      </c>
      <c r="AA3362" s="30">
        <f t="shared" ca="1" si="10849"/>
        <v>-8.7029291566712991E-3</v>
      </c>
      <c r="AB3362" s="30">
        <f t="shared" ca="1" si="10850"/>
        <v>4.2069183177623662E-2</v>
      </c>
      <c r="AC3362" s="30">
        <f t="shared" ca="1" si="10851"/>
        <v>0.21229494818736352</v>
      </c>
      <c r="AD3362">
        <f t="shared" ca="1" si="10878"/>
        <v>-2.7932960893854749E-3</v>
      </c>
      <c r="AE3362">
        <f t="shared" ca="1" si="10879"/>
        <v>0</v>
      </c>
      <c r="AF3362">
        <f t="shared" ca="1" si="10880"/>
        <v>0</v>
      </c>
      <c r="AG3362" s="31">
        <f t="shared" ca="1" si="10862"/>
        <v>-8.3333333333333037E-3</v>
      </c>
      <c r="AH3362" s="31">
        <f t="shared" ca="1" si="10863"/>
        <v>4.2553191489360653E-3</v>
      </c>
      <c r="AI3362" s="31">
        <f t="shared" ref="AI3362:AK3362" ca="1" si="10982">SUM(AD3237:AD3362)</f>
        <v>-0.1586745963831678</v>
      </c>
      <c r="AJ3362" s="31">
        <f t="shared" ca="1" si="10982"/>
        <v>-1.1715546863296955E-2</v>
      </c>
      <c r="AK3362" s="31">
        <f t="shared" ca="1" si="10982"/>
        <v>0.25299050499136089</v>
      </c>
      <c r="AL3362">
        <f ca="1">SUM($AF$129:AF3362)</f>
        <v>2.9143985158210071</v>
      </c>
      <c r="AO3362">
        <f t="shared" ca="1" si="10882"/>
        <v>-2.7932960893854749E-3</v>
      </c>
      <c r="AP3362">
        <f t="shared" ca="1" si="10883"/>
        <v>0</v>
      </c>
      <c r="AQ3362">
        <f t="shared" ca="1" si="10865"/>
        <v>0</v>
      </c>
      <c r="AR3362" s="31">
        <f t="shared" ref="AR3362:AS3362" ca="1" si="10983">SUM(AO3237:AO3362)</f>
        <v>-0.20343649109015641</v>
      </c>
      <c r="AS3362" s="31">
        <f t="shared" ca="1" si="10983"/>
        <v>0.25436413136498726</v>
      </c>
      <c r="AT3362">
        <f ca="1">SUM($AP$129:AP3362)</f>
        <v>3.4280919564059138</v>
      </c>
    </row>
    <row r="3363" spans="1:46" x14ac:dyDescent="0.25">
      <c r="A3363" s="11">
        <v>43608</v>
      </c>
      <c r="B3363" s="12">
        <v>2812</v>
      </c>
      <c r="C3363" s="10">
        <f t="shared" si="10896"/>
        <v>-1.5406162464985995E-2</v>
      </c>
      <c r="D3363" s="7">
        <f>VLOOKUP(A3363,'2 year Data'!A:B,2,FALSE)</f>
        <v>2.12</v>
      </c>
      <c r="E3363" s="7">
        <f t="shared" ca="1" si="10891"/>
        <v>-4.9327354260089606E-2</v>
      </c>
      <c r="F3363" s="7">
        <f t="shared" ca="1" si="10892"/>
        <v>-4.9327354260089606E-2</v>
      </c>
      <c r="G3363">
        <f t="shared" si="10867"/>
        <v>2.84</v>
      </c>
      <c r="H3363">
        <f t="shared" si="10868"/>
        <v>2.12</v>
      </c>
      <c r="I3363" s="27">
        <f t="shared" si="10783"/>
        <v>0</v>
      </c>
      <c r="J3363" s="9">
        <f t="shared" si="10869"/>
        <v>-1.5406162464985995E-2</v>
      </c>
      <c r="K3363" s="9">
        <f t="shared" si="10870"/>
        <v>0</v>
      </c>
      <c r="L3363" s="9">
        <f t="shared" si="10871"/>
        <v>0</v>
      </c>
      <c r="M3363" s="9">
        <f t="shared" si="10872"/>
        <v>0</v>
      </c>
      <c r="N3363" s="28">
        <f t="shared" si="10857"/>
        <v>2.3450000000000002</v>
      </c>
      <c r="O3363" s="28">
        <f t="shared" si="10858"/>
        <v>2.4900000000000002</v>
      </c>
      <c r="P3363" s="28">
        <f t="shared" si="10859"/>
        <v>2.56</v>
      </c>
      <c r="Q3363" s="28">
        <f t="shared" si="10860"/>
        <v>2.84</v>
      </c>
      <c r="R3363" s="9">
        <f t="shared" ca="1" si="10873"/>
        <v>-1.5406162464985995E-2</v>
      </c>
      <c r="S3363" s="9">
        <f t="shared" ca="1" si="10874"/>
        <v>0</v>
      </c>
      <c r="T3363" s="9">
        <f t="shared" ca="1" si="10875"/>
        <v>0</v>
      </c>
      <c r="U3363" s="9">
        <f t="shared" ca="1" si="10876"/>
        <v>0</v>
      </c>
      <c r="V3363" s="28">
        <f t="shared" ref="V3363:Y3363" ca="1" si="10984">QUARTILE($F3239:$F3362,V$2)</f>
        <v>-1.1881328441175926E-2</v>
      </c>
      <c r="W3363" s="28">
        <f t="shared" ca="1" si="10984"/>
        <v>0</v>
      </c>
      <c r="X3363" s="28">
        <f t="shared" ca="1" si="10984"/>
        <v>8.0892034233048249E-3</v>
      </c>
      <c r="Y3363" s="28">
        <f t="shared" ca="1" si="10984"/>
        <v>4.6025104602510414E-2</v>
      </c>
      <c r="Z3363" s="30">
        <f t="shared" ca="1" si="10848"/>
        <v>-0.19332685890139503</v>
      </c>
      <c r="AA3363" s="30">
        <f t="shared" ca="1" si="10849"/>
        <v>-8.7029291566712991E-3</v>
      </c>
      <c r="AB3363" s="30">
        <f t="shared" ca="1" si="10850"/>
        <v>4.2069183177623662E-2</v>
      </c>
      <c r="AC3363" s="30">
        <f t="shared" ca="1" si="10851"/>
        <v>0.21229494818736352</v>
      </c>
      <c r="AD3363">
        <f t="shared" ca="1" si="10878"/>
        <v>-1.5406162464985995E-2</v>
      </c>
      <c r="AE3363">
        <f t="shared" ca="1" si="10879"/>
        <v>0</v>
      </c>
      <c r="AF3363">
        <f t="shared" ca="1" si="10880"/>
        <v>0</v>
      </c>
      <c r="AG3363" s="31">
        <f t="shared" ca="1" si="10862"/>
        <v>-8.4033613445377853E-3</v>
      </c>
      <c r="AH3363" s="31">
        <f t="shared" ca="1" si="10863"/>
        <v>4.1666666666668739E-3</v>
      </c>
      <c r="AI3363" s="31">
        <f t="shared" ref="AI3363:AK3363" ca="1" si="10985">SUM(AD3238:AD3363)</f>
        <v>-0.15726789335107783</v>
      </c>
      <c r="AJ3363" s="31">
        <f t="shared" ca="1" si="10985"/>
        <v>-1.1715546863296955E-2</v>
      </c>
      <c r="AK3363" s="31">
        <f t="shared" ca="1" si="10985"/>
        <v>0.25299050499136089</v>
      </c>
      <c r="AL3363">
        <f ca="1">SUM($AF$129:AF3363)</f>
        <v>2.9143985158210071</v>
      </c>
      <c r="AO3363">
        <f t="shared" ca="1" si="10882"/>
        <v>-1.5406162464985995E-2</v>
      </c>
      <c r="AP3363">
        <f t="shared" ca="1" si="10883"/>
        <v>0</v>
      </c>
      <c r="AQ3363">
        <f t="shared" ca="1" si="10865"/>
        <v>0</v>
      </c>
      <c r="AR3363" s="31">
        <f t="shared" ref="AR3363:AS3363" ca="1" si="10986">SUM(AO3238:AO3363)</f>
        <v>-0.2020297880580664</v>
      </c>
      <c r="AS3363" s="31">
        <f t="shared" ca="1" si="10986"/>
        <v>0.25436413136498726</v>
      </c>
      <c r="AT3363">
        <f ca="1">SUM($AP$129:AP3363)</f>
        <v>3.4280919564059138</v>
      </c>
    </row>
    <row r="3364" spans="1:46" x14ac:dyDescent="0.25">
      <c r="A3364" s="11">
        <v>43609</v>
      </c>
      <c r="B3364" s="12">
        <v>2831</v>
      </c>
      <c r="C3364" s="10">
        <f t="shared" si="10896"/>
        <v>6.7567567567567571E-3</v>
      </c>
      <c r="D3364" s="7">
        <f>VLOOKUP(A3364,'2 year Data'!A:B,2,FALSE)</f>
        <v>2.16</v>
      </c>
      <c r="E3364" s="7">
        <f t="shared" ca="1" si="10891"/>
        <v>1.8867924528301883E-2</v>
      </c>
      <c r="F3364" s="7">
        <f t="shared" ca="1" si="10892"/>
        <v>1.8867924528301883E-2</v>
      </c>
      <c r="G3364">
        <f t="shared" si="10867"/>
        <v>2.84</v>
      </c>
      <c r="H3364">
        <f t="shared" si="10868"/>
        <v>2.12</v>
      </c>
      <c r="I3364" s="27">
        <f t="shared" si="10783"/>
        <v>5.5555555555555622E-2</v>
      </c>
      <c r="J3364" s="9">
        <f t="shared" si="10869"/>
        <v>6.7567567567567571E-3</v>
      </c>
      <c r="K3364" s="9">
        <f t="shared" si="10870"/>
        <v>0</v>
      </c>
      <c r="L3364" s="9">
        <f t="shared" si="10871"/>
        <v>0</v>
      </c>
      <c r="M3364" s="9">
        <f t="shared" si="10872"/>
        <v>0</v>
      </c>
      <c r="N3364" s="28">
        <f t="shared" si="10857"/>
        <v>2.33</v>
      </c>
      <c r="O3364" s="28">
        <f t="shared" si="10858"/>
        <v>2.48</v>
      </c>
      <c r="P3364" s="28">
        <f t="shared" si="10859"/>
        <v>2.56</v>
      </c>
      <c r="Q3364" s="28">
        <f t="shared" si="10860"/>
        <v>2.84</v>
      </c>
      <c r="R3364" s="9">
        <f t="shared" ca="1" si="10873"/>
        <v>0</v>
      </c>
      <c r="S3364" s="9">
        <f t="shared" ca="1" si="10874"/>
        <v>0</v>
      </c>
      <c r="T3364" s="9">
        <f t="shared" ca="1" si="10875"/>
        <v>0</v>
      </c>
      <c r="U3364" s="9">
        <f t="shared" ca="1" si="10876"/>
        <v>6.7567567567567571E-3</v>
      </c>
      <c r="V3364" s="28">
        <f t="shared" ref="V3364:Y3364" ca="1" si="10987">QUARTILE($F3240:$F3363,V$2)</f>
        <v>-1.1988336974681796E-2</v>
      </c>
      <c r="W3364" s="28">
        <f t="shared" ca="1" si="10987"/>
        <v>0</v>
      </c>
      <c r="X3364" s="28">
        <f t="shared" ca="1" si="10987"/>
        <v>8.0892034233048249E-3</v>
      </c>
      <c r="Y3364" s="28">
        <f t="shared" ca="1" si="10987"/>
        <v>4.6025104602510414E-2</v>
      </c>
      <c r="Z3364" s="30">
        <f t="shared" ca="1" si="10848"/>
        <v>-0.19332685890139503</v>
      </c>
      <c r="AA3364" s="30">
        <f t="shared" ca="1" si="10849"/>
        <v>9.5126842262283282E-3</v>
      </c>
      <c r="AB3364" s="30">
        <f t="shared" ca="1" si="10850"/>
        <v>4.2069183177623662E-2</v>
      </c>
      <c r="AC3364" s="30">
        <f t="shared" ca="1" si="10851"/>
        <v>0.2190517049441203</v>
      </c>
      <c r="AD3364">
        <f t="shared" ca="1" si="10878"/>
        <v>0</v>
      </c>
      <c r="AE3364">
        <f t="shared" ca="1" si="10879"/>
        <v>0</v>
      </c>
      <c r="AF3364">
        <f t="shared" ca="1" si="10880"/>
        <v>6.7567567567567571E-3</v>
      </c>
      <c r="AG3364" s="31">
        <f t="shared" ca="1" si="10862"/>
        <v>-8.4033613445377853E-3</v>
      </c>
      <c r="AH3364" s="31">
        <f t="shared" ca="1" si="10863"/>
        <v>4.2553191489360653E-3</v>
      </c>
      <c r="AI3364" s="31">
        <f t="shared" ref="AI3364:AK3364" ca="1" si="10988">SUM(AD3239:AD3364)</f>
        <v>-0.15726789335107783</v>
      </c>
      <c r="AJ3364" s="31">
        <f t="shared" ca="1" si="10988"/>
        <v>-1.1715546863296955E-2</v>
      </c>
      <c r="AK3364" s="31">
        <f t="shared" ca="1" si="10988"/>
        <v>0.25974726174811763</v>
      </c>
      <c r="AL3364">
        <f ca="1">SUM($AF$129:AF3364)</f>
        <v>2.9211552725777636</v>
      </c>
      <c r="AO3364">
        <f t="shared" ca="1" si="10882"/>
        <v>0</v>
      </c>
      <c r="AP3364">
        <f t="shared" ca="1" si="10883"/>
        <v>6.7567567567567571E-3</v>
      </c>
      <c r="AQ3364">
        <f t="shared" ca="1" si="10865"/>
        <v>0</v>
      </c>
      <c r="AR3364" s="31">
        <f t="shared" ref="AR3364:AS3364" ca="1" si="10989">SUM(AO3239:AO3364)</f>
        <v>-0.18381417467516672</v>
      </c>
      <c r="AS3364" s="31">
        <f t="shared" ca="1" si="10989"/>
        <v>0.261120888121744</v>
      </c>
      <c r="AT3364">
        <f ca="1">SUM($AP$129:AP3364)</f>
        <v>3.4348487131626704</v>
      </c>
    </row>
    <row r="3365" spans="1:46" x14ac:dyDescent="0.25">
      <c r="A3365" s="11">
        <v>43613</v>
      </c>
      <c r="B3365" s="12">
        <v>2820</v>
      </c>
      <c r="C3365" s="10">
        <f t="shared" si="10896"/>
        <v>-3.885552808194984E-3</v>
      </c>
      <c r="D3365" s="7">
        <f>VLOOKUP(A3365,'2 year Data'!A:B,2,FALSE)</f>
        <v>2.12</v>
      </c>
      <c r="E3365" s="7">
        <f t="shared" ca="1" si="10891"/>
        <v>-1.851851851851849E-2</v>
      </c>
      <c r="F3365" s="7">
        <f t="shared" ca="1" si="10892"/>
        <v>-1.851851851851849E-2</v>
      </c>
      <c r="G3365">
        <f t="shared" si="10867"/>
        <v>2.84</v>
      </c>
      <c r="H3365">
        <f t="shared" si="10868"/>
        <v>2.12</v>
      </c>
      <c r="I3365" s="27">
        <f t="shared" si="10783"/>
        <v>0</v>
      </c>
      <c r="J3365" s="9">
        <f t="shared" si="10869"/>
        <v>-3.885552808194984E-3</v>
      </c>
      <c r="K3365" s="9">
        <f t="shared" si="10870"/>
        <v>0</v>
      </c>
      <c r="L3365" s="9">
        <f t="shared" si="10871"/>
        <v>0</v>
      </c>
      <c r="M3365" s="9">
        <f t="shared" si="10872"/>
        <v>0</v>
      </c>
      <c r="N3365" s="28">
        <f t="shared" si="10857"/>
        <v>2.33</v>
      </c>
      <c r="O3365" s="28">
        <f t="shared" si="10858"/>
        <v>2.48</v>
      </c>
      <c r="P3365" s="28">
        <f t="shared" si="10859"/>
        <v>2.56</v>
      </c>
      <c r="Q3365" s="28">
        <f t="shared" si="10860"/>
        <v>2.84</v>
      </c>
      <c r="R3365" s="9">
        <f t="shared" ca="1" si="10873"/>
        <v>-3.885552808194984E-3</v>
      </c>
      <c r="S3365" s="9">
        <f t="shared" ca="1" si="10874"/>
        <v>0</v>
      </c>
      <c r="T3365" s="9">
        <f t="shared" ca="1" si="10875"/>
        <v>0</v>
      </c>
      <c r="U3365" s="9">
        <f t="shared" ca="1" si="10876"/>
        <v>0</v>
      </c>
      <c r="V3365" s="28">
        <f t="shared" ref="V3365:Y3365" ca="1" si="10990">QUARTILE($F3241:$F3364,V$2)</f>
        <v>-1.1988336974681796E-2</v>
      </c>
      <c r="W3365" s="28">
        <f t="shared" ca="1" si="10990"/>
        <v>0</v>
      </c>
      <c r="X3365" s="28">
        <f t="shared" ca="1" si="10990"/>
        <v>8.1800621483161806E-3</v>
      </c>
      <c r="Y3365" s="28">
        <f t="shared" ca="1" si="10990"/>
        <v>4.6025104602510414E-2</v>
      </c>
      <c r="Z3365" s="30">
        <f t="shared" ca="1" si="10848"/>
        <v>-0.19721241170959003</v>
      </c>
      <c r="AA3365" s="30">
        <f t="shared" ca="1" si="10849"/>
        <v>9.5126842262283282E-3</v>
      </c>
      <c r="AB3365" s="30">
        <f t="shared" ca="1" si="10850"/>
        <v>3.4117649667589588E-2</v>
      </c>
      <c r="AC3365" s="30">
        <f t="shared" ca="1" si="10851"/>
        <v>0.2190517049441203</v>
      </c>
      <c r="AD3365">
        <f t="shared" ca="1" si="10878"/>
        <v>-3.885552808194984E-3</v>
      </c>
      <c r="AE3365">
        <f t="shared" ca="1" si="10879"/>
        <v>0</v>
      </c>
      <c r="AF3365">
        <f t="shared" ca="1" si="10880"/>
        <v>0</v>
      </c>
      <c r="AG3365" s="31">
        <f t="shared" ca="1" si="10862"/>
        <v>-8.5106382978723527E-3</v>
      </c>
      <c r="AH3365" s="31">
        <f t="shared" ca="1" si="10863"/>
        <v>4.1666666666668739E-3</v>
      </c>
      <c r="AI3365" s="31">
        <f t="shared" ref="AI3365:AK3365" ca="1" si="10991">SUM(AD3240:AD3365)</f>
        <v>-0.16115344615927282</v>
      </c>
      <c r="AJ3365" s="31">
        <f t="shared" ca="1" si="10991"/>
        <v>-1.1715546863296955E-2</v>
      </c>
      <c r="AK3365" s="31">
        <f t="shared" ca="1" si="10991"/>
        <v>0.25179572823808349</v>
      </c>
      <c r="AL3365">
        <f ca="1">SUM($AF$129:AF3365)</f>
        <v>2.9211552725777636</v>
      </c>
      <c r="AO3365">
        <f t="shared" ca="1" si="10882"/>
        <v>-3.885552808194984E-3</v>
      </c>
      <c r="AP3365">
        <f t="shared" ca="1" si="10883"/>
        <v>0</v>
      </c>
      <c r="AQ3365">
        <f t="shared" ca="1" si="10865"/>
        <v>0</v>
      </c>
      <c r="AR3365" s="31">
        <f t="shared" ref="AR3365:AS3365" ca="1" si="10992">SUM(AO3240:AO3365)</f>
        <v>-0.18769972748336172</v>
      </c>
      <c r="AS3365" s="31">
        <f t="shared" ca="1" si="10992"/>
        <v>0.25316935461170986</v>
      </c>
      <c r="AT3365">
        <f ca="1">SUM($AP$129:AP3365)</f>
        <v>3.4348487131626704</v>
      </c>
    </row>
    <row r="3366" spans="1:46" x14ac:dyDescent="0.25">
      <c r="A3366" s="11">
        <v>43614</v>
      </c>
      <c r="B3366" s="12">
        <v>2772</v>
      </c>
      <c r="C3366" s="10">
        <f t="shared" si="10896"/>
        <v>-1.7021276595744681E-2</v>
      </c>
      <c r="D3366" s="7">
        <f>VLOOKUP(A3366,'2 year Data'!A:B,2,FALSE)</f>
        <v>2.09</v>
      </c>
      <c r="E3366" s="7">
        <f t="shared" ca="1" si="10891"/>
        <v>-1.4150943396226578E-2</v>
      </c>
      <c r="F3366" s="7">
        <f t="shared" ca="1" si="10892"/>
        <v>-1.4150943396226578E-2</v>
      </c>
      <c r="G3366">
        <f t="shared" si="10867"/>
        <v>2.84</v>
      </c>
      <c r="H3366">
        <f t="shared" si="10868"/>
        <v>2.09</v>
      </c>
      <c r="I3366" s="27">
        <f t="shared" si="10783"/>
        <v>0</v>
      </c>
      <c r="J3366" s="9">
        <f t="shared" si="10869"/>
        <v>-1.7021276595744681E-2</v>
      </c>
      <c r="K3366" s="9">
        <f t="shared" si="10870"/>
        <v>0</v>
      </c>
      <c r="L3366" s="9">
        <f t="shared" si="10871"/>
        <v>0</v>
      </c>
      <c r="M3366" s="9">
        <f t="shared" si="10872"/>
        <v>0</v>
      </c>
      <c r="N3366" s="28">
        <f t="shared" si="10857"/>
        <v>2.33</v>
      </c>
      <c r="O3366" s="28">
        <f t="shared" si="10858"/>
        <v>2.48</v>
      </c>
      <c r="P3366" s="28">
        <f t="shared" si="10859"/>
        <v>2.5524999999999998</v>
      </c>
      <c r="Q3366" s="28">
        <f t="shared" si="10860"/>
        <v>2.83</v>
      </c>
      <c r="R3366" s="9">
        <f t="shared" ca="1" si="10873"/>
        <v>-1.7021276595744681E-2</v>
      </c>
      <c r="S3366" s="9">
        <f t="shared" ca="1" si="10874"/>
        <v>0</v>
      </c>
      <c r="T3366" s="9">
        <f t="shared" ca="1" si="10875"/>
        <v>0</v>
      </c>
      <c r="U3366" s="9">
        <f t="shared" ca="1" si="10876"/>
        <v>0</v>
      </c>
      <c r="V3366" s="28">
        <f t="shared" ref="V3366:Y3366" ca="1" si="10993">QUARTILE($F3242:$F3365,V$2)</f>
        <v>-1.2121361132966052E-2</v>
      </c>
      <c r="W3366" s="28">
        <f t="shared" ca="1" si="10993"/>
        <v>0</v>
      </c>
      <c r="X3366" s="28">
        <f t="shared" ca="1" si="10993"/>
        <v>8.0892034233048249E-3</v>
      </c>
      <c r="Y3366" s="28">
        <f t="shared" ca="1" si="10993"/>
        <v>4.6025104602510414E-2</v>
      </c>
      <c r="Z3366" s="30">
        <f t="shared" ca="1" si="10848"/>
        <v>-0.21423368830533471</v>
      </c>
      <c r="AA3366" s="30">
        <f t="shared" ca="1" si="10849"/>
        <v>2.0782406239751985E-2</v>
      </c>
      <c r="AB3366" s="30">
        <f t="shared" ca="1" si="10850"/>
        <v>3.4117649667589588E-2</v>
      </c>
      <c r="AC3366" s="30">
        <f t="shared" ca="1" si="10851"/>
        <v>0.2190517049441203</v>
      </c>
      <c r="AD3366">
        <f t="shared" ca="1" si="10878"/>
        <v>-1.7021276595744681E-2</v>
      </c>
      <c r="AE3366">
        <f t="shared" ca="1" si="10879"/>
        <v>0</v>
      </c>
      <c r="AF3366">
        <f t="shared" ca="1" si="10880"/>
        <v>0</v>
      </c>
      <c r="AG3366" s="31">
        <f t="shared" ca="1" si="10862"/>
        <v>-8.5836909871245259E-3</v>
      </c>
      <c r="AH3366" s="31">
        <f t="shared" ca="1" si="10863"/>
        <v>4.1666666666668739E-3</v>
      </c>
      <c r="AI3366" s="31">
        <f t="shared" ref="AI3366:AK3366" ca="1" si="10994">SUM(AD3241:AD3366)</f>
        <v>-0.1781747227550175</v>
      </c>
      <c r="AJ3366" s="31">
        <f t="shared" ca="1" si="10994"/>
        <v>-1.1715546863296955E-2</v>
      </c>
      <c r="AK3366" s="31">
        <f t="shared" ca="1" si="10994"/>
        <v>0.25179572823808349</v>
      </c>
      <c r="AL3366">
        <f ca="1">SUM($AF$129:AF3366)</f>
        <v>2.9211552725777636</v>
      </c>
      <c r="AO3366">
        <f t="shared" ca="1" si="10882"/>
        <v>-1.7021276595744681E-2</v>
      </c>
      <c r="AP3366">
        <f t="shared" ca="1" si="10883"/>
        <v>0</v>
      </c>
      <c r="AQ3366">
        <f t="shared" ca="1" si="10865"/>
        <v>0</v>
      </c>
      <c r="AR3366" s="31">
        <f t="shared" ref="AR3366:AS3366" ca="1" si="10995">SUM(AO3241:AO3366)</f>
        <v>-0.19345128206558285</v>
      </c>
      <c r="AS3366" s="31">
        <f t="shared" ca="1" si="10995"/>
        <v>0.25316935461170986</v>
      </c>
      <c r="AT3366">
        <f ca="1">SUM($AP$129:AP3366)</f>
        <v>3.4348487131626704</v>
      </c>
    </row>
    <row r="3367" spans="1:46" x14ac:dyDescent="0.25">
      <c r="A3367" s="11">
        <v>43615</v>
      </c>
      <c r="B3367" s="12">
        <v>2792</v>
      </c>
      <c r="C3367" s="10">
        <f t="shared" si="10896"/>
        <v>7.215007215007215E-3</v>
      </c>
      <c r="D3367" s="7">
        <f>VLOOKUP(A3367,'2 year Data'!A:B,2,FALSE)</f>
        <v>2.06</v>
      </c>
      <c r="E3367" s="7">
        <f t="shared" ca="1" si="10891"/>
        <v>-1.4354066985645786E-2</v>
      </c>
      <c r="F3367" s="7">
        <f t="shared" ca="1" si="10892"/>
        <v>-1.4354066985645786E-2</v>
      </c>
      <c r="G3367">
        <f t="shared" si="10867"/>
        <v>2.83</v>
      </c>
      <c r="H3367">
        <f t="shared" si="10868"/>
        <v>2.06</v>
      </c>
      <c r="I3367" s="27">
        <f t="shared" si="10783"/>
        <v>0</v>
      </c>
      <c r="J3367" s="9">
        <f t="shared" si="10869"/>
        <v>7.215007215007215E-3</v>
      </c>
      <c r="K3367" s="9">
        <f t="shared" si="10870"/>
        <v>0</v>
      </c>
      <c r="L3367" s="9">
        <f t="shared" si="10871"/>
        <v>0</v>
      </c>
      <c r="M3367" s="9">
        <f t="shared" si="10872"/>
        <v>0</v>
      </c>
      <c r="N3367" s="28">
        <f t="shared" si="10857"/>
        <v>2.33</v>
      </c>
      <c r="O3367" s="28">
        <f t="shared" si="10858"/>
        <v>2.48</v>
      </c>
      <c r="P3367" s="28">
        <f t="shared" si="10859"/>
        <v>2.5499999999999998</v>
      </c>
      <c r="Q3367" s="28">
        <f t="shared" si="10860"/>
        <v>2.83</v>
      </c>
      <c r="R3367" s="9">
        <f t="shared" ca="1" si="10873"/>
        <v>7.215007215007215E-3</v>
      </c>
      <c r="S3367" s="9">
        <f t="shared" ca="1" si="10874"/>
        <v>0</v>
      </c>
      <c r="T3367" s="9">
        <f t="shared" ca="1" si="10875"/>
        <v>0</v>
      </c>
      <c r="U3367" s="9">
        <f t="shared" ca="1" si="10876"/>
        <v>0</v>
      </c>
      <c r="V3367" s="28">
        <f t="shared" ref="V3367:Y3367" ca="1" si="10996">QUARTILE($F3243:$F3366,V$2)</f>
        <v>-1.236522558358627E-2</v>
      </c>
      <c r="W3367" s="28">
        <f t="shared" ca="1" si="10996"/>
        <v>0</v>
      </c>
      <c r="X3367" s="28">
        <f t="shared" ca="1" si="10996"/>
        <v>8.0892034233048249E-3</v>
      </c>
      <c r="Y3367" s="28">
        <f t="shared" ca="1" si="10996"/>
        <v>4.6025104602510414E-2</v>
      </c>
      <c r="Z3367" s="30">
        <f t="shared" ca="1" si="10848"/>
        <v>-0.20701868109032751</v>
      </c>
      <c r="AA3367" s="30">
        <f t="shared" ca="1" si="10849"/>
        <v>2.0782406239751985E-2</v>
      </c>
      <c r="AB3367" s="30">
        <f t="shared" ca="1" si="10850"/>
        <v>3.4117649667589588E-2</v>
      </c>
      <c r="AC3367" s="30">
        <f t="shared" ca="1" si="10851"/>
        <v>0.20347419734533612</v>
      </c>
      <c r="AD3367">
        <f t="shared" ca="1" si="10878"/>
        <v>7.215007215007215E-3</v>
      </c>
      <c r="AE3367">
        <f t="shared" ca="1" si="10879"/>
        <v>0</v>
      </c>
      <c r="AF3367">
        <f t="shared" ca="1" si="10880"/>
        <v>0</v>
      </c>
      <c r="AG3367" s="31">
        <f t="shared" ca="1" si="10862"/>
        <v>-8.8495575221236855E-3</v>
      </c>
      <c r="AH3367" s="31">
        <f t="shared" ca="1" si="10863"/>
        <v>4.1666666666668739E-3</v>
      </c>
      <c r="AI3367" s="31">
        <f t="shared" ref="AI3367:AK3367" ca="1" si="10997">SUM(AD3242:AD3367)</f>
        <v>-0.1709597155400103</v>
      </c>
      <c r="AJ3367" s="31">
        <f t="shared" ca="1" si="10997"/>
        <v>-1.1715546863296955E-2</v>
      </c>
      <c r="AK3367" s="31">
        <f t="shared" ca="1" si="10997"/>
        <v>0.23621822063929931</v>
      </c>
      <c r="AL3367">
        <f ca="1">SUM($AF$129:AF3367)</f>
        <v>2.9211552725777636</v>
      </c>
      <c r="AO3367">
        <f t="shared" ca="1" si="10882"/>
        <v>7.215007215007215E-3</v>
      </c>
      <c r="AP3367">
        <f t="shared" ca="1" si="10883"/>
        <v>0</v>
      </c>
      <c r="AQ3367">
        <f t="shared" ca="1" si="10865"/>
        <v>0</v>
      </c>
      <c r="AR3367" s="31">
        <f t="shared" ref="AR3367:AS3367" ca="1" si="10998">SUM(AO3242:AO3367)</f>
        <v>-0.18623627485057564</v>
      </c>
      <c r="AS3367" s="31">
        <f t="shared" ca="1" si="10998"/>
        <v>0.23759184701292568</v>
      </c>
      <c r="AT3367">
        <f ca="1">SUM($AP$129:AP3367)</f>
        <v>3.4348487131626704</v>
      </c>
    </row>
    <row r="3368" spans="1:46" x14ac:dyDescent="0.25">
      <c r="A3368" s="11">
        <v>43616</v>
      </c>
      <c r="B3368" s="12">
        <v>2751</v>
      </c>
      <c r="C3368" s="10">
        <f t="shared" si="10896"/>
        <v>-1.4684813753581662E-2</v>
      </c>
      <c r="D3368" s="7">
        <f>VLOOKUP(A3368,'2 year Data'!A:B,2,FALSE)</f>
        <v>1.95</v>
      </c>
      <c r="E3368" s="7">
        <f t="shared" ca="1" si="10891"/>
        <v>-5.3398058252427272E-2</v>
      </c>
      <c r="F3368" s="7">
        <f t="shared" ca="1" si="10892"/>
        <v>-5.3398058252427272E-2</v>
      </c>
      <c r="G3368">
        <f t="shared" si="10867"/>
        <v>2.83</v>
      </c>
      <c r="H3368">
        <f t="shared" si="10868"/>
        <v>1.95</v>
      </c>
      <c r="I3368" s="27">
        <f t="shared" si="10783"/>
        <v>0</v>
      </c>
      <c r="J3368" s="9">
        <f t="shared" si="10869"/>
        <v>-1.4684813753581662E-2</v>
      </c>
      <c r="K3368" s="9">
        <f t="shared" si="10870"/>
        <v>0</v>
      </c>
      <c r="L3368" s="9">
        <f t="shared" si="10871"/>
        <v>0</v>
      </c>
      <c r="M3368" s="9">
        <f t="shared" si="10872"/>
        <v>0</v>
      </c>
      <c r="N3368" s="28">
        <f t="shared" si="10857"/>
        <v>2.3275000000000001</v>
      </c>
      <c r="O3368" s="28">
        <f t="shared" si="10858"/>
        <v>2.4750000000000001</v>
      </c>
      <c r="P3368" s="28">
        <f t="shared" si="10859"/>
        <v>2.5499999999999998</v>
      </c>
      <c r="Q3368" s="28">
        <f t="shared" si="10860"/>
        <v>2.83</v>
      </c>
      <c r="R3368" s="9">
        <f t="shared" ca="1" si="10873"/>
        <v>-1.4684813753581662E-2</v>
      </c>
      <c r="S3368" s="9">
        <f t="shared" ca="1" si="10874"/>
        <v>0</v>
      </c>
      <c r="T3368" s="9">
        <f t="shared" ca="1" si="10875"/>
        <v>0</v>
      </c>
      <c r="U3368" s="9">
        <f t="shared" ca="1" si="10876"/>
        <v>0</v>
      </c>
      <c r="V3368" s="28">
        <f t="shared" ref="V3368:Y3368" ca="1" si="10999">QUARTILE($F3244:$F3367,V$2)</f>
        <v>-1.2903405607268409E-2</v>
      </c>
      <c r="W3368" s="28">
        <f t="shared" ca="1" si="10999"/>
        <v>0</v>
      </c>
      <c r="X3368" s="28">
        <f t="shared" ca="1" si="10999"/>
        <v>8.0892034233048249E-3</v>
      </c>
      <c r="Y3368" s="28">
        <f t="shared" ca="1" si="10999"/>
        <v>4.6025104602510414E-2</v>
      </c>
      <c r="Z3368" s="30">
        <f t="shared" ca="1" si="10848"/>
        <v>-0.22170349484390917</v>
      </c>
      <c r="AA3368" s="30">
        <f t="shared" ca="1" si="10849"/>
        <v>1.741540287274862E-2</v>
      </c>
      <c r="AB3368" s="30">
        <f t="shared" ca="1" si="10850"/>
        <v>3.4117649667589588E-2</v>
      </c>
      <c r="AC3368" s="30">
        <f t="shared" ca="1" si="10851"/>
        <v>0.20347419734533612</v>
      </c>
      <c r="AD3368">
        <f t="shared" ca="1" si="10878"/>
        <v>-1.4684813753581662E-2</v>
      </c>
      <c r="AE3368">
        <f t="shared" ca="1" si="10879"/>
        <v>0</v>
      </c>
      <c r="AF3368">
        <f t="shared" ca="1" si="10880"/>
        <v>0</v>
      </c>
      <c r="AG3368" s="31">
        <f t="shared" ca="1" si="10862"/>
        <v>-8.9285714285713969E-3</v>
      </c>
      <c r="AH3368" s="31">
        <f t="shared" ca="1" si="10863"/>
        <v>4.1666666666668739E-3</v>
      </c>
      <c r="AI3368" s="31">
        <f t="shared" ref="AI3368:AK3368" ca="1" si="11000">SUM(AD3243:AD3368)</f>
        <v>-0.18901153266059534</v>
      </c>
      <c r="AJ3368" s="31">
        <f t="shared" ca="1" si="11000"/>
        <v>-1.1715546863296955E-2</v>
      </c>
      <c r="AK3368" s="31">
        <f t="shared" ca="1" si="11000"/>
        <v>0.23621822063929931</v>
      </c>
      <c r="AL3368">
        <f ca="1">SUM($AF$129:AF3368)</f>
        <v>2.9211552725777636</v>
      </c>
      <c r="AO3368">
        <f t="shared" ca="1" si="10882"/>
        <v>-1.4684813753581662E-2</v>
      </c>
      <c r="AP3368">
        <f t="shared" ca="1" si="10883"/>
        <v>0</v>
      </c>
      <c r="AQ3368">
        <f t="shared" ca="1" si="10865"/>
        <v>-1.779359430605032E-3</v>
      </c>
      <c r="AR3368" s="31">
        <f t="shared" ref="AR3368:AS3368" ca="1" si="11001">SUM(AO3243:AO3368)</f>
        <v>-0.2042880919711606</v>
      </c>
      <c r="AS3368" s="31">
        <f t="shared" ca="1" si="11001"/>
        <v>0.23759184701292568</v>
      </c>
      <c r="AT3368">
        <f ca="1">SUM($AP$129:AP3368)</f>
        <v>3.4348487131626704</v>
      </c>
    </row>
    <row r="3369" spans="1:46" x14ac:dyDescent="0.25">
      <c r="A3369" s="21">
        <v>43619</v>
      </c>
      <c r="B3369" s="22">
        <v>2749</v>
      </c>
      <c r="C3369" s="10">
        <f t="shared" si="10896"/>
        <v>-7.2700836059614682E-4</v>
      </c>
      <c r="D3369" s="7">
        <f>VLOOKUP(A3369,'2 year Data'!A:B,2,FALSE)</f>
        <v>1.82</v>
      </c>
      <c r="E3369" s="7">
        <f t="shared" ca="1" si="10891"/>
        <v>-6.6666666666666652E-2</v>
      </c>
      <c r="F3369" s="7">
        <f t="shared" ca="1" si="10892"/>
        <v>-6.6666666666666652E-2</v>
      </c>
      <c r="G3369">
        <f t="shared" si="10867"/>
        <v>2.83</v>
      </c>
      <c r="H3369">
        <f t="shared" si="10868"/>
        <v>1.82</v>
      </c>
      <c r="I3369" s="27">
        <f t="shared" si="10783"/>
        <v>0</v>
      </c>
      <c r="J3369" s="9">
        <f t="shared" si="10869"/>
        <v>-7.2700836059614682E-4</v>
      </c>
      <c r="K3369" s="9">
        <f t="shared" si="10870"/>
        <v>0</v>
      </c>
      <c r="L3369" s="9">
        <f t="shared" si="10871"/>
        <v>0</v>
      </c>
      <c r="M3369" s="9">
        <f t="shared" si="10872"/>
        <v>0</v>
      </c>
      <c r="N3369" s="28">
        <f t="shared" si="10857"/>
        <v>2.3174999999999999</v>
      </c>
      <c r="O3369" s="28">
        <f t="shared" si="10858"/>
        <v>2.4700000000000002</v>
      </c>
      <c r="P3369" s="28">
        <f t="shared" si="10859"/>
        <v>2.5499999999999998</v>
      </c>
      <c r="Q3369" s="28">
        <f t="shared" si="10860"/>
        <v>2.83</v>
      </c>
      <c r="R3369" s="9">
        <f t="shared" ca="1" si="10873"/>
        <v>-7.2700836059614682E-4</v>
      </c>
      <c r="S3369" s="9">
        <f t="shared" ca="1" si="10874"/>
        <v>0</v>
      </c>
      <c r="T3369" s="9">
        <f t="shared" ca="1" si="10875"/>
        <v>0</v>
      </c>
      <c r="U3369" s="9">
        <f t="shared" ca="1" si="10876"/>
        <v>0</v>
      </c>
      <c r="V3369" s="28">
        <f t="shared" ref="V3369:Y3369" ca="1" si="11002">QUARTILE($F3245:$F3368,V$2)</f>
        <v>-1.3001129305477199E-2</v>
      </c>
      <c r="W3369" s="28">
        <f t="shared" ca="1" si="11002"/>
        <v>-1.779359430605032E-3</v>
      </c>
      <c r="X3369" s="28">
        <f t="shared" ca="1" si="11002"/>
        <v>8.0892034233048249E-3</v>
      </c>
      <c r="Y3369" s="28">
        <f t="shared" ca="1" si="11002"/>
        <v>4.6025104602510414E-2</v>
      </c>
      <c r="Z3369" s="30">
        <f t="shared" ca="1" si="10848"/>
        <v>-0.24517472393530326</v>
      </c>
      <c r="AA3369" s="30">
        <f t="shared" ca="1" si="10849"/>
        <v>1.741540287274862E-2</v>
      </c>
      <c r="AB3369" s="30">
        <f t="shared" ca="1" si="10850"/>
        <v>3.4117649667589588E-2</v>
      </c>
      <c r="AC3369" s="30">
        <f t="shared" ca="1" si="10851"/>
        <v>0.20347419734533612</v>
      </c>
      <c r="AD3369">
        <f t="shared" ca="1" si="10878"/>
        <v>-7.2700836059614682E-4</v>
      </c>
      <c r="AE3369">
        <f t="shared" ca="1" si="10879"/>
        <v>0</v>
      </c>
      <c r="AF3369">
        <f t="shared" ca="1" si="10880"/>
        <v>0</v>
      </c>
      <c r="AG3369" s="31">
        <f t="shared" ca="1" si="10862"/>
        <v>-1.0600706713780994E-2</v>
      </c>
      <c r="AH3369" s="31">
        <f t="shared" ca="1" si="10863"/>
        <v>4.1666666666668739E-3</v>
      </c>
      <c r="AI3369" s="31">
        <f t="shared" ref="AI3369:AK3369" ca="1" si="11003">SUM(AD3244:AD3369)</f>
        <v>-0.21248276175198932</v>
      </c>
      <c r="AJ3369" s="31">
        <f t="shared" ca="1" si="11003"/>
        <v>-1.1715546863296955E-2</v>
      </c>
      <c r="AK3369" s="31">
        <f t="shared" ca="1" si="11003"/>
        <v>0.23621822063929931</v>
      </c>
      <c r="AL3369">
        <f ca="1">SUM($AF$129:AF3369)</f>
        <v>2.9211552725777636</v>
      </c>
      <c r="AO3369">
        <f t="shared" ca="1" si="10882"/>
        <v>-7.2700836059614682E-4</v>
      </c>
      <c r="AP3369">
        <f t="shared" ca="1" si="10883"/>
        <v>0</v>
      </c>
      <c r="AQ3369">
        <f t="shared" ca="1" si="10865"/>
        <v>-1.7985611510791255E-3</v>
      </c>
      <c r="AR3369" s="31">
        <f t="shared" ref="AR3369:AS3369" ca="1" si="11004">SUM(AO3244:AO3369)</f>
        <v>-0.22775932106255464</v>
      </c>
      <c r="AS3369" s="31">
        <f t="shared" ca="1" si="11004"/>
        <v>0.23759184701292568</v>
      </c>
      <c r="AT3369">
        <f ca="1">SUM($AP$129:AP3369)</f>
        <v>3.4348487131626704</v>
      </c>
    </row>
    <row r="3370" spans="1:46" x14ac:dyDescent="0.25">
      <c r="A3370" s="11">
        <v>43620</v>
      </c>
      <c r="B3370" s="12">
        <v>2806</v>
      </c>
      <c r="C3370" s="10">
        <f t="shared" si="10896"/>
        <v>2.0734812659148782E-2</v>
      </c>
      <c r="D3370" s="7">
        <f>VLOOKUP(A3370,'2 year Data'!A:B,2,FALSE)</f>
        <v>1.88</v>
      </c>
      <c r="E3370" s="7">
        <f t="shared" ca="1" si="10891"/>
        <v>3.296703296703285E-2</v>
      </c>
      <c r="F3370" s="7">
        <f t="shared" ca="1" si="10892"/>
        <v>3.296703296703285E-2</v>
      </c>
      <c r="G3370">
        <f t="shared" si="10867"/>
        <v>2.83</v>
      </c>
      <c r="H3370">
        <f t="shared" si="10868"/>
        <v>1.82</v>
      </c>
      <c r="I3370" s="27">
        <f t="shared" ref="I3370:I3433" si="11005">(D3370-H3370)/(G3370-H3370)</f>
        <v>5.9405940594059237E-2</v>
      </c>
      <c r="J3370" s="9">
        <f t="shared" si="10869"/>
        <v>2.0734812659148782E-2</v>
      </c>
      <c r="K3370" s="9">
        <f t="shared" si="10870"/>
        <v>0</v>
      </c>
      <c r="L3370" s="9">
        <f t="shared" si="10871"/>
        <v>0</v>
      </c>
      <c r="M3370" s="9">
        <f t="shared" si="10872"/>
        <v>0</v>
      </c>
      <c r="N3370" s="28">
        <f t="shared" si="10857"/>
        <v>2.31</v>
      </c>
      <c r="O3370" s="28">
        <f t="shared" si="10858"/>
        <v>2.4649999999999999</v>
      </c>
      <c r="P3370" s="28">
        <f t="shared" si="10859"/>
        <v>2.5499999999999998</v>
      </c>
      <c r="Q3370" s="28">
        <f t="shared" si="10860"/>
        <v>2.83</v>
      </c>
      <c r="R3370" s="9">
        <f t="shared" ca="1" si="10873"/>
        <v>0</v>
      </c>
      <c r="S3370" s="9">
        <f t="shared" ca="1" si="10874"/>
        <v>0</v>
      </c>
      <c r="T3370" s="9">
        <f t="shared" ca="1" si="10875"/>
        <v>0</v>
      </c>
      <c r="U3370" s="9">
        <f t="shared" ca="1" si="10876"/>
        <v>2.0734812659148782E-2</v>
      </c>
      <c r="V3370" s="28">
        <f t="shared" ref="V3370:Y3370" ca="1" si="11006">QUARTILE($F3246:$F3369,V$2)</f>
        <v>-1.3101192766448555E-2</v>
      </c>
      <c r="W3370" s="28">
        <f t="shared" ca="1" si="11006"/>
        <v>-1.7985611510791255E-3</v>
      </c>
      <c r="X3370" s="28">
        <f t="shared" ca="1" si="11006"/>
        <v>8.0892034233048249E-3</v>
      </c>
      <c r="Y3370" s="28">
        <f t="shared" ca="1" si="11006"/>
        <v>4.6025104602510414E-2</v>
      </c>
      <c r="Z3370" s="30">
        <f t="shared" ca="1" si="10848"/>
        <v>-0.24517472393530326</v>
      </c>
      <c r="AA3370" s="30">
        <f t="shared" ca="1" si="10849"/>
        <v>1.9602788946390615E-2</v>
      </c>
      <c r="AB3370" s="30">
        <f t="shared" ca="1" si="10850"/>
        <v>3.4117649667589588E-2</v>
      </c>
      <c r="AC3370" s="30">
        <f t="shared" ca="1" si="10851"/>
        <v>0.2242090100044849</v>
      </c>
      <c r="AD3370">
        <f t="shared" ca="1" si="10878"/>
        <v>0</v>
      </c>
      <c r="AE3370">
        <f t="shared" ca="1" si="10879"/>
        <v>0</v>
      </c>
      <c r="AF3370">
        <f t="shared" ca="1" si="10880"/>
        <v>2.0734812659148782E-2</v>
      </c>
      <c r="AG3370" s="31">
        <f t="shared" ca="1" si="10862"/>
        <v>-1.0600706713780994E-2</v>
      </c>
      <c r="AH3370" s="31">
        <f t="shared" ca="1" si="10863"/>
        <v>4.1666666666668739E-3</v>
      </c>
      <c r="AI3370" s="31">
        <f t="shared" ref="AI3370:AK3370" ca="1" si="11007">SUM(AD3245:AD3370)</f>
        <v>-0.21248276175198932</v>
      </c>
      <c r="AJ3370" s="31">
        <f t="shared" ca="1" si="11007"/>
        <v>-1.1715546863296955E-2</v>
      </c>
      <c r="AK3370" s="31">
        <f t="shared" ca="1" si="11007"/>
        <v>0.2569530332984481</v>
      </c>
      <c r="AL3370">
        <f ca="1">SUM($AF$129:AF3370)</f>
        <v>2.9418900852369125</v>
      </c>
      <c r="AO3370">
        <f t="shared" ca="1" si="10882"/>
        <v>0</v>
      </c>
      <c r="AP3370">
        <f t="shared" ca="1" si="10883"/>
        <v>2.0734812659148782E-2</v>
      </c>
      <c r="AQ3370">
        <f t="shared" ca="1" si="10865"/>
        <v>-1.7985611510791255E-3</v>
      </c>
      <c r="AR3370" s="31">
        <f t="shared" ref="AR3370:AS3370" ca="1" si="11008">SUM(AO3245:AO3370)</f>
        <v>-0.22557193498891265</v>
      </c>
      <c r="AS3370" s="31">
        <f t="shared" ca="1" si="11008"/>
        <v>0.25832665967207447</v>
      </c>
      <c r="AT3370">
        <f ca="1">SUM($AP$129:AP3370)</f>
        <v>3.4555835258218193</v>
      </c>
    </row>
    <row r="3371" spans="1:46" x14ac:dyDescent="0.25">
      <c r="A3371" s="11">
        <v>43621</v>
      </c>
      <c r="B3371" s="12">
        <v>2828</v>
      </c>
      <c r="C3371" s="10">
        <f t="shared" si="10896"/>
        <v>7.8403421240199576E-3</v>
      </c>
      <c r="D3371" s="7">
        <f>VLOOKUP(A3371,'2 year Data'!A:B,2,FALSE)</f>
        <v>1.83</v>
      </c>
      <c r="E3371" s="7">
        <f t="shared" ca="1" si="10891"/>
        <v>-2.6595744680851019E-2</v>
      </c>
      <c r="F3371" s="7">
        <f t="shared" ca="1" si="10892"/>
        <v>-2.6595744680851019E-2</v>
      </c>
      <c r="G3371">
        <f t="shared" si="10867"/>
        <v>2.83</v>
      </c>
      <c r="H3371">
        <f t="shared" si="10868"/>
        <v>1.82</v>
      </c>
      <c r="I3371" s="27">
        <f t="shared" si="11005"/>
        <v>9.9009900990099098E-3</v>
      </c>
      <c r="J3371" s="9">
        <f t="shared" si="10869"/>
        <v>7.8403421240199576E-3</v>
      </c>
      <c r="K3371" s="9">
        <f t="shared" si="10870"/>
        <v>0</v>
      </c>
      <c r="L3371" s="9">
        <f t="shared" si="10871"/>
        <v>0</v>
      </c>
      <c r="M3371" s="9">
        <f t="shared" si="10872"/>
        <v>0</v>
      </c>
      <c r="N3371" s="28">
        <f t="shared" si="10857"/>
        <v>2.31</v>
      </c>
      <c r="O3371" s="28">
        <f t="shared" si="10858"/>
        <v>2.46</v>
      </c>
      <c r="P3371" s="28">
        <f t="shared" si="10859"/>
        <v>2.5499999999999998</v>
      </c>
      <c r="Q3371" s="28">
        <f t="shared" si="10860"/>
        <v>2.8</v>
      </c>
      <c r="R3371" s="9">
        <f t="shared" ca="1" si="10873"/>
        <v>7.8403421240199576E-3</v>
      </c>
      <c r="S3371" s="9">
        <f t="shared" ca="1" si="10874"/>
        <v>0</v>
      </c>
      <c r="T3371" s="9">
        <f t="shared" ca="1" si="10875"/>
        <v>0</v>
      </c>
      <c r="U3371" s="9">
        <f t="shared" ca="1" si="10876"/>
        <v>0</v>
      </c>
      <c r="V3371" s="28">
        <f t="shared" ref="V3371:Y3371" ca="1" si="11009">QUARTILE($F3247:$F3370,V$2)</f>
        <v>-1.3101192766448555E-2</v>
      </c>
      <c r="W3371" s="28">
        <f t="shared" ca="1" si="11009"/>
        <v>-1.7985611510791255E-3</v>
      </c>
      <c r="X3371" s="28">
        <f t="shared" ca="1" si="11009"/>
        <v>8.0892034233048249E-3</v>
      </c>
      <c r="Y3371" s="28">
        <f t="shared" ca="1" si="11009"/>
        <v>4.6025104602510414E-2</v>
      </c>
      <c r="Z3371" s="30">
        <f t="shared" ca="1" si="10848"/>
        <v>-0.2373343818112833</v>
      </c>
      <c r="AA3371" s="30">
        <f t="shared" ca="1" si="10849"/>
        <v>1.1199427601852802E-2</v>
      </c>
      <c r="AB3371" s="30">
        <f t="shared" ca="1" si="10850"/>
        <v>3.4117649667589588E-2</v>
      </c>
      <c r="AC3371" s="30">
        <f t="shared" ca="1" si="10851"/>
        <v>0.2242090100044849</v>
      </c>
      <c r="AD3371">
        <f t="shared" ca="1" si="10878"/>
        <v>7.8403421240199576E-3</v>
      </c>
      <c r="AE3371">
        <f t="shared" ca="1" si="10879"/>
        <v>0</v>
      </c>
      <c r="AF3371">
        <f t="shared" ca="1" si="10880"/>
        <v>0</v>
      </c>
      <c r="AG3371" s="31">
        <f t="shared" ca="1" si="10862"/>
        <v>-1.0909090909090868E-2</v>
      </c>
      <c r="AH3371" s="31">
        <f t="shared" ca="1" si="10863"/>
        <v>4.1666666666668739E-3</v>
      </c>
      <c r="AI3371" s="31">
        <f t="shared" ref="AI3371:AK3371" ca="1" si="11010">SUM(AD3246:AD3371)</f>
        <v>-0.2130457809725072</v>
      </c>
      <c r="AJ3371" s="31">
        <f t="shared" ca="1" si="11010"/>
        <v>-1.1715546863296955E-2</v>
      </c>
      <c r="AK3371" s="31">
        <f t="shared" ca="1" si="11010"/>
        <v>0.2569530332984481</v>
      </c>
      <c r="AL3371">
        <f ca="1">SUM($AF$129:AF3371)</f>
        <v>2.9418900852369125</v>
      </c>
      <c r="AO3371">
        <f t="shared" ca="1" si="10882"/>
        <v>7.8403421240199576E-3</v>
      </c>
      <c r="AP3371">
        <f t="shared" ca="1" si="10883"/>
        <v>0</v>
      </c>
      <c r="AQ3371">
        <f t="shared" ca="1" si="10865"/>
        <v>-1.7985611510791255E-3</v>
      </c>
      <c r="AR3371" s="31">
        <f t="shared" ref="AR3371:AS3371" ca="1" si="11011">SUM(AO3246:AO3371)</f>
        <v>-0.22613495420943047</v>
      </c>
      <c r="AS3371" s="31">
        <f t="shared" ca="1" si="11011"/>
        <v>0.25832665967207447</v>
      </c>
      <c r="AT3371">
        <f ca="1">SUM($AP$129:AP3371)</f>
        <v>3.4555835258218193</v>
      </c>
    </row>
    <row r="3372" spans="1:46" x14ac:dyDescent="0.25">
      <c r="A3372" s="11">
        <v>43622</v>
      </c>
      <c r="B3372" s="12">
        <v>2845</v>
      </c>
      <c r="C3372" s="10">
        <f t="shared" si="10896"/>
        <v>6.0113154172560116E-3</v>
      </c>
      <c r="D3372" s="7">
        <f>VLOOKUP(A3372,'2 year Data'!A:B,2,FALSE)</f>
        <v>1.88</v>
      </c>
      <c r="E3372" s="7">
        <f t="shared" ca="1" si="10891"/>
        <v>2.7322404371584508E-2</v>
      </c>
      <c r="F3372" s="7">
        <f t="shared" ca="1" si="10892"/>
        <v>2.7322404371584508E-2</v>
      </c>
      <c r="G3372">
        <f t="shared" si="10867"/>
        <v>2.8</v>
      </c>
      <c r="H3372">
        <f t="shared" si="10868"/>
        <v>1.82</v>
      </c>
      <c r="I3372" s="27">
        <f t="shared" si="11005"/>
        <v>6.1224489795918213E-2</v>
      </c>
      <c r="J3372" s="9">
        <f t="shared" si="10869"/>
        <v>6.0113154172560116E-3</v>
      </c>
      <c r="K3372" s="9">
        <f t="shared" si="10870"/>
        <v>0</v>
      </c>
      <c r="L3372" s="9">
        <f t="shared" si="10871"/>
        <v>0</v>
      </c>
      <c r="M3372" s="9">
        <f t="shared" si="10872"/>
        <v>0</v>
      </c>
      <c r="N3372" s="28">
        <f t="shared" si="10857"/>
        <v>2.31</v>
      </c>
      <c r="O3372" s="28">
        <f t="shared" si="10858"/>
        <v>2.4550000000000001</v>
      </c>
      <c r="P3372" s="28">
        <f t="shared" si="10859"/>
        <v>2.5349999999999997</v>
      </c>
      <c r="Q3372" s="28">
        <f t="shared" si="10860"/>
        <v>2.78</v>
      </c>
      <c r="R3372" s="9">
        <f t="shared" ca="1" si="10873"/>
        <v>0</v>
      </c>
      <c r="S3372" s="9">
        <f t="shared" ca="1" si="10874"/>
        <v>0</v>
      </c>
      <c r="T3372" s="9">
        <f t="shared" ca="1" si="10875"/>
        <v>0</v>
      </c>
      <c r="U3372" s="9">
        <f t="shared" ca="1" si="10876"/>
        <v>6.0113154172560116E-3</v>
      </c>
      <c r="V3372" s="28">
        <f t="shared" ref="V3372:Y3372" ca="1" si="11012">QUARTILE($F3248:$F3371,V$2)</f>
        <v>-1.3493488061445957E-2</v>
      </c>
      <c r="W3372" s="28">
        <f t="shared" ca="1" si="11012"/>
        <v>-1.7985611510791255E-3</v>
      </c>
      <c r="X3372" s="28">
        <f t="shared" ca="1" si="11012"/>
        <v>8.0892034233048249E-3</v>
      </c>
      <c r="Y3372" s="28">
        <f t="shared" ca="1" si="11012"/>
        <v>4.6025104602510414E-2</v>
      </c>
      <c r="Z3372" s="30">
        <f t="shared" ca="1" si="10848"/>
        <v>-0.2373343818112833</v>
      </c>
      <c r="AA3372" s="30">
        <f t="shared" ca="1" si="10849"/>
        <v>1.1199427601852802E-2</v>
      </c>
      <c r="AB3372" s="30">
        <f t="shared" ca="1" si="10850"/>
        <v>3.4117649667589588E-2</v>
      </c>
      <c r="AC3372" s="30">
        <f t="shared" ca="1" si="10851"/>
        <v>0.21935076020434957</v>
      </c>
      <c r="AD3372">
        <f t="shared" ca="1" si="10878"/>
        <v>0</v>
      </c>
      <c r="AE3372">
        <f t="shared" ca="1" si="10879"/>
        <v>0</v>
      </c>
      <c r="AF3372">
        <f t="shared" ca="1" si="10880"/>
        <v>6.0113154172560116E-3</v>
      </c>
      <c r="AG3372" s="31">
        <f t="shared" ca="1" si="10862"/>
        <v>-8.9285714285713969E-3</v>
      </c>
      <c r="AH3372" s="31">
        <f t="shared" ca="1" si="10863"/>
        <v>4.2553191489360653E-3</v>
      </c>
      <c r="AI3372" s="31">
        <f t="shared" ref="AI3372:AK3372" ca="1" si="11013">SUM(AD3247:AD3372)</f>
        <v>-0.2130457809725072</v>
      </c>
      <c r="AJ3372" s="31">
        <f t="shared" ca="1" si="11013"/>
        <v>-1.1715546863296955E-2</v>
      </c>
      <c r="AK3372" s="31">
        <f t="shared" ca="1" si="11013"/>
        <v>0.25209478349831277</v>
      </c>
      <c r="AL3372">
        <f ca="1">SUM($AF$129:AF3372)</f>
        <v>2.9479014006541684</v>
      </c>
      <c r="AO3372">
        <f t="shared" ca="1" si="10882"/>
        <v>0</v>
      </c>
      <c r="AP3372">
        <f t="shared" ca="1" si="10883"/>
        <v>6.0113154172560116E-3</v>
      </c>
      <c r="AQ3372">
        <f t="shared" ca="1" si="10865"/>
        <v>0</v>
      </c>
      <c r="AR3372" s="31">
        <f t="shared" ref="AR3372:AS3372" ca="1" si="11014">SUM(AO3247:AO3372)</f>
        <v>-0.22613495420943047</v>
      </c>
      <c r="AS3372" s="31">
        <f t="shared" ca="1" si="11014"/>
        <v>0.25346840987193914</v>
      </c>
      <c r="AT3372">
        <f ca="1">SUM($AP$129:AP3372)</f>
        <v>3.4615948412390751</v>
      </c>
    </row>
    <row r="3373" spans="1:46" x14ac:dyDescent="0.25">
      <c r="A3373" s="11">
        <v>43623</v>
      </c>
      <c r="B3373" s="12">
        <v>2875</v>
      </c>
      <c r="C3373" s="10">
        <f t="shared" si="10896"/>
        <v>1.054481546572935E-2</v>
      </c>
      <c r="D3373" s="7">
        <f>VLOOKUP(A3373,'2 year Data'!A:B,2,FALSE)</f>
        <v>1.85</v>
      </c>
      <c r="E3373" s="7">
        <f t="shared" ca="1" si="10891"/>
        <v>-1.5957446808510523E-2</v>
      </c>
      <c r="F3373" s="7">
        <f t="shared" ca="1" si="10892"/>
        <v>-1.5957446808510523E-2</v>
      </c>
      <c r="G3373">
        <f t="shared" si="10867"/>
        <v>2.78</v>
      </c>
      <c r="H3373">
        <f t="shared" si="10868"/>
        <v>1.82</v>
      </c>
      <c r="I3373" s="27">
        <f t="shared" si="11005"/>
        <v>3.1250000000000035E-2</v>
      </c>
      <c r="J3373" s="9">
        <f t="shared" si="10869"/>
        <v>1.054481546572935E-2</v>
      </c>
      <c r="K3373" s="9">
        <f t="shared" si="10870"/>
        <v>0</v>
      </c>
      <c r="L3373" s="9">
        <f t="shared" si="10871"/>
        <v>0</v>
      </c>
      <c r="M3373" s="9">
        <f t="shared" si="10872"/>
        <v>0</v>
      </c>
      <c r="N3373" s="28">
        <f t="shared" si="10857"/>
        <v>2.3075000000000001</v>
      </c>
      <c r="O3373" s="28">
        <f t="shared" si="10858"/>
        <v>2.4500000000000002</v>
      </c>
      <c r="P3373" s="28">
        <f t="shared" si="10859"/>
        <v>2.5299999999999998</v>
      </c>
      <c r="Q3373" s="28">
        <f t="shared" si="10860"/>
        <v>2.78</v>
      </c>
      <c r="R3373" s="9">
        <f t="shared" ca="1" si="10873"/>
        <v>1.054481546572935E-2</v>
      </c>
      <c r="S3373" s="9">
        <f t="shared" ca="1" si="10874"/>
        <v>0</v>
      </c>
      <c r="T3373" s="9">
        <f t="shared" ca="1" si="10875"/>
        <v>0</v>
      </c>
      <c r="U3373" s="9">
        <f t="shared" ca="1" si="10876"/>
        <v>0</v>
      </c>
      <c r="V3373" s="28">
        <f t="shared" ref="V3373:Y3373" ca="1" si="11015">QUARTILE($F3249:$F3372,V$2)</f>
        <v>-1.3101192766448555E-2</v>
      </c>
      <c r="W3373" s="28">
        <f t="shared" ca="1" si="11015"/>
        <v>0</v>
      </c>
      <c r="X3373" s="28">
        <f t="shared" ca="1" si="11015"/>
        <v>8.1800621483161806E-3</v>
      </c>
      <c r="Y3373" s="28">
        <f t="shared" ca="1" si="11015"/>
        <v>4.6025104602510414E-2</v>
      </c>
      <c r="Z3373" s="30">
        <f t="shared" ca="1" si="10848"/>
        <v>-0.19453150182942494</v>
      </c>
      <c r="AA3373" s="30">
        <f t="shared" ca="1" si="10849"/>
        <v>1.1199427601852802E-2</v>
      </c>
      <c r="AB3373" s="30">
        <f t="shared" ca="1" si="10850"/>
        <v>3.4117649667589588E-2</v>
      </c>
      <c r="AC3373" s="30">
        <f t="shared" ca="1" si="10851"/>
        <v>0.21935076020434957</v>
      </c>
      <c r="AD3373">
        <f t="shared" ca="1" si="10878"/>
        <v>1.054481546572935E-2</v>
      </c>
      <c r="AE3373">
        <f t="shared" ca="1" si="10879"/>
        <v>0</v>
      </c>
      <c r="AF3373">
        <f t="shared" ca="1" si="10880"/>
        <v>0</v>
      </c>
      <c r="AG3373" s="31">
        <f t="shared" ca="1" si="10862"/>
        <v>-8.9285714285713969E-3</v>
      </c>
      <c r="AH3373" s="31">
        <f t="shared" ca="1" si="10863"/>
        <v>4.2553191489360653E-3</v>
      </c>
      <c r="AI3373" s="31">
        <f t="shared" ref="AI3373:AK3373" ca="1" si="11016">SUM(AD3248:AD3373)</f>
        <v>-0.17024290099064884</v>
      </c>
      <c r="AJ3373" s="31">
        <f t="shared" ca="1" si="11016"/>
        <v>-1.1715546863296955E-2</v>
      </c>
      <c r="AK3373" s="31">
        <f t="shared" ca="1" si="11016"/>
        <v>0.25209478349831277</v>
      </c>
      <c r="AL3373">
        <f ca="1">SUM($AF$129:AF3373)</f>
        <v>2.9479014006541684</v>
      </c>
      <c r="AO3373">
        <f t="shared" ca="1" si="10882"/>
        <v>1.054481546572935E-2</v>
      </c>
      <c r="AP3373">
        <f t="shared" ca="1" si="10883"/>
        <v>0</v>
      </c>
      <c r="AQ3373">
        <f t="shared" ca="1" si="10865"/>
        <v>0</v>
      </c>
      <c r="AR3373" s="31">
        <f t="shared" ref="AR3373:AS3373" ca="1" si="11017">SUM(AO3248:AO3373)</f>
        <v>-0.18333207422757217</v>
      </c>
      <c r="AS3373" s="31">
        <f t="shared" ca="1" si="11017"/>
        <v>0.25346840987193914</v>
      </c>
      <c r="AT3373">
        <f ca="1">SUM($AP$129:AP3373)</f>
        <v>3.4615948412390751</v>
      </c>
    </row>
    <row r="3374" spans="1:46" x14ac:dyDescent="0.25">
      <c r="A3374" s="11">
        <v>43626</v>
      </c>
      <c r="B3374" s="12">
        <v>2894</v>
      </c>
      <c r="C3374" s="10">
        <f t="shared" si="10896"/>
        <v>6.6086956521739133E-3</v>
      </c>
      <c r="D3374" s="7">
        <f>VLOOKUP(A3374,'2 year Data'!A:B,2,FALSE)</f>
        <v>1.9</v>
      </c>
      <c r="E3374" s="7">
        <f t="shared" ca="1" si="10891"/>
        <v>2.7027027027026973E-2</v>
      </c>
      <c r="F3374" s="7">
        <f t="shared" ca="1" si="10892"/>
        <v>2.7027027027026973E-2</v>
      </c>
      <c r="G3374">
        <f t="shared" si="10867"/>
        <v>2.78</v>
      </c>
      <c r="H3374">
        <f t="shared" si="10868"/>
        <v>1.82</v>
      </c>
      <c r="I3374" s="27">
        <f t="shared" si="11005"/>
        <v>8.3333333333333204E-2</v>
      </c>
      <c r="J3374" s="9">
        <f t="shared" si="10869"/>
        <v>6.6086956521739133E-3</v>
      </c>
      <c r="K3374" s="9">
        <f t="shared" si="10870"/>
        <v>0</v>
      </c>
      <c r="L3374" s="9">
        <f t="shared" si="10871"/>
        <v>0</v>
      </c>
      <c r="M3374" s="9">
        <f t="shared" si="10872"/>
        <v>0</v>
      </c>
      <c r="N3374" s="28">
        <f t="shared" si="10857"/>
        <v>2.2999999999999998</v>
      </c>
      <c r="O3374" s="28">
        <f t="shared" si="10858"/>
        <v>2.4500000000000002</v>
      </c>
      <c r="P3374" s="28">
        <f t="shared" si="10859"/>
        <v>2.5299999999999998</v>
      </c>
      <c r="Q3374" s="28">
        <f t="shared" si="10860"/>
        <v>2.78</v>
      </c>
      <c r="R3374" s="9">
        <f t="shared" ca="1" si="10873"/>
        <v>0</v>
      </c>
      <c r="S3374" s="9">
        <f t="shared" ca="1" si="10874"/>
        <v>0</v>
      </c>
      <c r="T3374" s="9">
        <f t="shared" ca="1" si="10875"/>
        <v>0</v>
      </c>
      <c r="U3374" s="9">
        <f t="shared" ca="1" si="10876"/>
        <v>6.6086956521739133E-3</v>
      </c>
      <c r="V3374" s="28">
        <f t="shared" ref="V3374:Y3374" ca="1" si="11018">QUARTILE($F3250:$F3373,V$2)</f>
        <v>-1.3493488061445957E-2</v>
      </c>
      <c r="W3374" s="28">
        <f t="shared" ca="1" si="11018"/>
        <v>0</v>
      </c>
      <c r="X3374" s="28">
        <f t="shared" ca="1" si="11018"/>
        <v>8.1800621483161806E-3</v>
      </c>
      <c r="Y3374" s="28">
        <f t="shared" ca="1" si="11018"/>
        <v>4.6025104602510414E-2</v>
      </c>
      <c r="Z3374" s="30">
        <f t="shared" ca="1" si="10848"/>
        <v>-0.17267964997757312</v>
      </c>
      <c r="AA3374" s="30">
        <f t="shared" ca="1" si="10849"/>
        <v>1.1199427601852802E-2</v>
      </c>
      <c r="AB3374" s="30">
        <f t="shared" ca="1" si="10850"/>
        <v>3.4117649667589588E-2</v>
      </c>
      <c r="AC3374" s="30">
        <f t="shared" ca="1" si="10851"/>
        <v>0.22595945585652349</v>
      </c>
      <c r="AD3374">
        <f t="shared" ca="1" si="10878"/>
        <v>0</v>
      </c>
      <c r="AE3374">
        <f t="shared" ca="1" si="10879"/>
        <v>0</v>
      </c>
      <c r="AF3374">
        <f t="shared" ca="1" si="10880"/>
        <v>6.6086956521739133E-3</v>
      </c>
      <c r="AG3374" s="31">
        <f t="shared" ca="1" si="10862"/>
        <v>-8.9285714285713969E-3</v>
      </c>
      <c r="AH3374" s="31">
        <f t="shared" ca="1" si="10863"/>
        <v>4.3103448275862988E-3</v>
      </c>
      <c r="AI3374" s="31">
        <f t="shared" ref="AI3374:AK3374" ca="1" si="11019">SUM(AD3249:AD3374)</f>
        <v>-0.14839104913879694</v>
      </c>
      <c r="AJ3374" s="31">
        <f t="shared" ca="1" si="11019"/>
        <v>-1.1715546863296955E-2</v>
      </c>
      <c r="AK3374" s="31">
        <f t="shared" ca="1" si="11019"/>
        <v>0.25870347915048669</v>
      </c>
      <c r="AL3374">
        <f ca="1">SUM($AF$129:AF3374)</f>
        <v>2.9545100963063424</v>
      </c>
      <c r="AO3374">
        <f t="shared" ca="1" si="10882"/>
        <v>0</v>
      </c>
      <c r="AP3374">
        <f t="shared" ca="1" si="10883"/>
        <v>6.6086956521739133E-3</v>
      </c>
      <c r="AQ3374">
        <f t="shared" ca="1" si="10865"/>
        <v>0</v>
      </c>
      <c r="AR3374" s="31">
        <f t="shared" ref="AR3374:AS3374" ca="1" si="11020">SUM(AO3249:AO3374)</f>
        <v>-0.16148022237572027</v>
      </c>
      <c r="AS3374" s="31">
        <f t="shared" ca="1" si="11020"/>
        <v>0.26007710552411306</v>
      </c>
      <c r="AT3374">
        <f ca="1">SUM($AP$129:AP3374)</f>
        <v>3.4682035368912492</v>
      </c>
    </row>
    <row r="3375" spans="1:46" x14ac:dyDescent="0.25">
      <c r="A3375" s="11">
        <v>43627</v>
      </c>
      <c r="B3375" s="12">
        <v>2894</v>
      </c>
      <c r="C3375" s="10">
        <f t="shared" si="10896"/>
        <v>0</v>
      </c>
      <c r="D3375" s="7">
        <f>VLOOKUP(A3375,'2 year Data'!A:B,2,FALSE)</f>
        <v>1.93</v>
      </c>
      <c r="E3375" s="7">
        <f t="shared" ca="1" si="10891"/>
        <v>1.5789473684210575E-2</v>
      </c>
      <c r="F3375" s="7">
        <f t="shared" ca="1" si="10892"/>
        <v>1.5789473684210575E-2</v>
      </c>
      <c r="G3375">
        <f t="shared" si="10867"/>
        <v>2.78</v>
      </c>
      <c r="H3375">
        <f t="shared" si="10868"/>
        <v>1.82</v>
      </c>
      <c r="I3375" s="27">
        <f t="shared" si="11005"/>
        <v>0.11458333333333323</v>
      </c>
      <c r="J3375" s="9">
        <f t="shared" si="10869"/>
        <v>0</v>
      </c>
      <c r="K3375" s="9">
        <f t="shared" si="10870"/>
        <v>0</v>
      </c>
      <c r="L3375" s="9">
        <f t="shared" si="10871"/>
        <v>0</v>
      </c>
      <c r="M3375" s="9">
        <f t="shared" si="10872"/>
        <v>0</v>
      </c>
      <c r="N3375" s="28">
        <f t="shared" si="10857"/>
        <v>2.2999999999999998</v>
      </c>
      <c r="O3375" s="28">
        <f t="shared" si="10858"/>
        <v>2.4500000000000002</v>
      </c>
      <c r="P3375" s="28">
        <f t="shared" si="10859"/>
        <v>2.5299999999999998</v>
      </c>
      <c r="Q3375" s="28">
        <f t="shared" si="10860"/>
        <v>2.78</v>
      </c>
      <c r="R3375" s="9">
        <f t="shared" ca="1" si="10873"/>
        <v>0</v>
      </c>
      <c r="S3375" s="9">
        <f t="shared" ca="1" si="10874"/>
        <v>0</v>
      </c>
      <c r="T3375" s="9">
        <f t="shared" ca="1" si="10875"/>
        <v>0</v>
      </c>
      <c r="U3375" s="9">
        <f t="shared" ca="1" si="10876"/>
        <v>0</v>
      </c>
      <c r="V3375" s="28">
        <f t="shared" ref="V3375:Y3375" ca="1" si="11021">QUARTILE($F3251:$F3374,V$2)</f>
        <v>-1.3493488061445957E-2</v>
      </c>
      <c r="W3375" s="28">
        <f t="shared" ca="1" si="11021"/>
        <v>0</v>
      </c>
      <c r="X3375" s="28">
        <f t="shared" ca="1" si="11021"/>
        <v>8.3187622529539151E-3</v>
      </c>
      <c r="Y3375" s="28">
        <f t="shared" ca="1" si="11021"/>
        <v>4.6025104602510414E-2</v>
      </c>
      <c r="Z3375" s="30">
        <f t="shared" ca="1" si="10848"/>
        <v>-0.16965049435470297</v>
      </c>
      <c r="AA3375" s="30">
        <f t="shared" ca="1" si="10849"/>
        <v>1.1199427601852802E-2</v>
      </c>
      <c r="AB3375" s="30">
        <f t="shared" ca="1" si="10850"/>
        <v>3.4117649667589588E-2</v>
      </c>
      <c r="AC3375" s="30">
        <f t="shared" ca="1" si="10851"/>
        <v>0.22595945585652349</v>
      </c>
      <c r="AD3375">
        <f t="shared" ca="1" si="10878"/>
        <v>0</v>
      </c>
      <c r="AE3375">
        <f t="shared" ca="1" si="10879"/>
        <v>0</v>
      </c>
      <c r="AF3375">
        <f t="shared" ca="1" si="10880"/>
        <v>0</v>
      </c>
      <c r="AG3375" s="31">
        <f t="shared" ca="1" si="10862"/>
        <v>-8.9285714285713969E-3</v>
      </c>
      <c r="AH3375" s="31">
        <f t="shared" ca="1" si="10863"/>
        <v>4.3103448275862988E-3</v>
      </c>
      <c r="AI3375" s="31">
        <f t="shared" ref="AI3375:AK3375" ca="1" si="11022">SUM(AD3250:AD3375)</f>
        <v>-0.14536189351592682</v>
      </c>
      <c r="AJ3375" s="31">
        <f t="shared" ca="1" si="11022"/>
        <v>-1.1715546863296955E-2</v>
      </c>
      <c r="AK3375" s="31">
        <f t="shared" ca="1" si="11022"/>
        <v>0.25870347915048669</v>
      </c>
      <c r="AL3375">
        <f ca="1">SUM($AF$129:AF3375)</f>
        <v>2.9545100963063424</v>
      </c>
      <c r="AO3375">
        <f t="shared" ca="1" si="10882"/>
        <v>0</v>
      </c>
      <c r="AP3375">
        <f t="shared" ca="1" si="10883"/>
        <v>0</v>
      </c>
      <c r="AQ3375">
        <f t="shared" ca="1" si="10865"/>
        <v>0</v>
      </c>
      <c r="AR3375" s="31">
        <f t="shared" ref="AR3375:AS3375" ca="1" si="11023">SUM(AO3250:AO3375)</f>
        <v>-0.15845106675285012</v>
      </c>
      <c r="AS3375" s="31">
        <f t="shared" ca="1" si="11023"/>
        <v>0.26007710552411306</v>
      </c>
      <c r="AT3375">
        <f ca="1">SUM($AP$129:AP3375)</f>
        <v>3.4682035368912492</v>
      </c>
    </row>
    <row r="3376" spans="1:46" x14ac:dyDescent="0.25">
      <c r="A3376" s="11">
        <v>43628</v>
      </c>
      <c r="B3376" s="12">
        <v>2896</v>
      </c>
      <c r="C3376" s="10">
        <f t="shared" si="10896"/>
        <v>6.9108500345542499E-4</v>
      </c>
      <c r="D3376" s="7">
        <f>VLOOKUP(A3376,'2 year Data'!A:B,2,FALSE)</f>
        <v>1.88</v>
      </c>
      <c r="E3376" s="7">
        <f t="shared" ca="1" si="10891"/>
        <v>-2.5906735751295318E-2</v>
      </c>
      <c r="F3376" s="7">
        <f t="shared" ca="1" si="10892"/>
        <v>-2.5906735751295318E-2</v>
      </c>
      <c r="G3376">
        <f t="shared" si="10867"/>
        <v>2.78</v>
      </c>
      <c r="H3376">
        <f t="shared" si="10868"/>
        <v>1.82</v>
      </c>
      <c r="I3376" s="27">
        <f t="shared" si="11005"/>
        <v>6.249999999999984E-2</v>
      </c>
      <c r="J3376" s="9">
        <f t="shared" si="10869"/>
        <v>6.9108500345542499E-4</v>
      </c>
      <c r="K3376" s="9">
        <f t="shared" si="10870"/>
        <v>0</v>
      </c>
      <c r="L3376" s="9">
        <f t="shared" si="10871"/>
        <v>0</v>
      </c>
      <c r="M3376" s="9">
        <f t="shared" si="10872"/>
        <v>0</v>
      </c>
      <c r="N3376" s="28">
        <f t="shared" si="10857"/>
        <v>2.2949999999999999</v>
      </c>
      <c r="O3376" s="28">
        <f t="shared" si="10858"/>
        <v>2.4500000000000002</v>
      </c>
      <c r="P3376" s="28">
        <f t="shared" si="10859"/>
        <v>2.5299999999999998</v>
      </c>
      <c r="Q3376" s="28">
        <f t="shared" si="10860"/>
        <v>2.77</v>
      </c>
      <c r="R3376" s="9">
        <f t="shared" ca="1" si="10873"/>
        <v>6.9108500345542499E-4</v>
      </c>
      <c r="S3376" s="9">
        <f t="shared" ca="1" si="10874"/>
        <v>0</v>
      </c>
      <c r="T3376" s="9">
        <f t="shared" ca="1" si="10875"/>
        <v>0</v>
      </c>
      <c r="U3376" s="9">
        <f t="shared" ca="1" si="10876"/>
        <v>0</v>
      </c>
      <c r="V3376" s="28">
        <f t="shared" ref="V3376:Y3376" ca="1" si="11024">QUARTILE($F3252:$F3375,V$2)</f>
        <v>-1.3493488061445957E-2</v>
      </c>
      <c r="W3376" s="28">
        <f t="shared" ca="1" si="11024"/>
        <v>0</v>
      </c>
      <c r="X3376" s="28">
        <f t="shared" ca="1" si="11024"/>
        <v>8.3187622529539151E-3</v>
      </c>
      <c r="Y3376" s="28">
        <f t="shared" ca="1" si="11024"/>
        <v>4.6025104602510414E-2</v>
      </c>
      <c r="Z3376" s="30">
        <f t="shared" ca="1" si="10848"/>
        <v>-0.16895940935124754</v>
      </c>
      <c r="AA3376" s="30">
        <f t="shared" ca="1" si="10849"/>
        <v>9.6802479588600221E-3</v>
      </c>
      <c r="AB3376" s="30">
        <f t="shared" ca="1" si="10850"/>
        <v>3.4117649667589588E-2</v>
      </c>
      <c r="AC3376" s="30">
        <f t="shared" ca="1" si="10851"/>
        <v>0.22595945585652349</v>
      </c>
      <c r="AD3376">
        <f t="shared" ca="1" si="10878"/>
        <v>6.9108500345542499E-4</v>
      </c>
      <c r="AE3376">
        <f t="shared" ca="1" si="10879"/>
        <v>0</v>
      </c>
      <c r="AF3376">
        <f t="shared" ca="1" si="10880"/>
        <v>0</v>
      </c>
      <c r="AG3376" s="31">
        <f t="shared" ca="1" si="10862"/>
        <v>-1.098901098901095E-2</v>
      </c>
      <c r="AH3376" s="31">
        <f t="shared" ca="1" si="10863"/>
        <v>4.3103448275862988E-3</v>
      </c>
      <c r="AI3376" s="31">
        <f t="shared" ref="AI3376:AK3376" ca="1" si="11025">SUM(AD3251:AD3376)</f>
        <v>-0.14467080851247138</v>
      </c>
      <c r="AJ3376" s="31">
        <f t="shared" ca="1" si="11025"/>
        <v>-1.3234726506289742E-2</v>
      </c>
      <c r="AK3376" s="31">
        <f t="shared" ca="1" si="11025"/>
        <v>0.25870347915048669</v>
      </c>
      <c r="AL3376">
        <f ca="1">SUM($AF$129:AF3376)</f>
        <v>2.9545100963063424</v>
      </c>
      <c r="AO3376">
        <f t="shared" ca="1" si="10882"/>
        <v>6.9108500345542499E-4</v>
      </c>
      <c r="AP3376">
        <f t="shared" ca="1" si="10883"/>
        <v>0</v>
      </c>
      <c r="AQ3376">
        <f t="shared" ca="1" si="10865"/>
        <v>0</v>
      </c>
      <c r="AR3376" s="31">
        <f t="shared" ref="AR3376:AS3376" ca="1" si="11026">SUM(AO3251:AO3376)</f>
        <v>-0.15927916139238749</v>
      </c>
      <c r="AS3376" s="31">
        <f t="shared" ca="1" si="11026"/>
        <v>0.26007710552411306</v>
      </c>
      <c r="AT3376">
        <f ca="1">SUM($AP$129:AP3376)</f>
        <v>3.4682035368912492</v>
      </c>
    </row>
    <row r="3377" spans="1:46" x14ac:dyDescent="0.25">
      <c r="A3377" s="11">
        <v>43629</v>
      </c>
      <c r="B3377" s="12">
        <v>2891</v>
      </c>
      <c r="C3377" s="10">
        <f t="shared" si="10896"/>
        <v>-1.7265193370165745E-3</v>
      </c>
      <c r="D3377" s="7">
        <f>VLOOKUP(A3377,'2 year Data'!A:B,2,FALSE)</f>
        <v>1.83</v>
      </c>
      <c r="E3377" s="7">
        <f t="shared" ca="1" si="10891"/>
        <v>-2.6595744680851019E-2</v>
      </c>
      <c r="F3377" s="7">
        <f t="shared" ca="1" si="10892"/>
        <v>-2.6595744680851019E-2</v>
      </c>
      <c r="G3377">
        <f t="shared" si="10867"/>
        <v>2.77</v>
      </c>
      <c r="H3377">
        <f t="shared" si="10868"/>
        <v>1.82</v>
      </c>
      <c r="I3377" s="27">
        <f t="shared" si="11005"/>
        <v>1.0526315789473694E-2</v>
      </c>
      <c r="J3377" s="9">
        <f t="shared" si="10869"/>
        <v>-1.7265193370165745E-3</v>
      </c>
      <c r="K3377" s="9">
        <f t="shared" si="10870"/>
        <v>0</v>
      </c>
      <c r="L3377" s="9">
        <f t="shared" si="10871"/>
        <v>0</v>
      </c>
      <c r="M3377" s="9">
        <f t="shared" si="10872"/>
        <v>0</v>
      </c>
      <c r="N3377" s="28">
        <f t="shared" si="10857"/>
        <v>2.2799999999999998</v>
      </c>
      <c r="O3377" s="28">
        <f t="shared" si="10858"/>
        <v>2.4500000000000002</v>
      </c>
      <c r="P3377" s="28">
        <f t="shared" si="10859"/>
        <v>2.5299999999999998</v>
      </c>
      <c r="Q3377" s="28">
        <f t="shared" si="10860"/>
        <v>2.75</v>
      </c>
      <c r="R3377" s="9">
        <f t="shared" ca="1" si="10873"/>
        <v>-1.7265193370165745E-3</v>
      </c>
      <c r="S3377" s="9">
        <f t="shared" ca="1" si="10874"/>
        <v>0</v>
      </c>
      <c r="T3377" s="9">
        <f t="shared" ca="1" si="10875"/>
        <v>0</v>
      </c>
      <c r="U3377" s="9">
        <f t="shared" ca="1" si="10876"/>
        <v>0</v>
      </c>
      <c r="V3377" s="28">
        <f t="shared" ref="V3377:Y3377" ca="1" si="11027">QUARTILE($F3253:$F3376,V$2)</f>
        <v>-1.420172429358138E-2</v>
      </c>
      <c r="W3377" s="28">
        <f t="shared" ca="1" si="11027"/>
        <v>0</v>
      </c>
      <c r="X3377" s="28">
        <f t="shared" ca="1" si="11027"/>
        <v>8.3187622529539151E-3</v>
      </c>
      <c r="Y3377" s="28">
        <f t="shared" ca="1" si="11027"/>
        <v>4.6025104602510414E-2</v>
      </c>
      <c r="Z3377" s="30">
        <f t="shared" ca="1" si="10848"/>
        <v>-0.1706859286882641</v>
      </c>
      <c r="AA3377" s="30">
        <f t="shared" ca="1" si="10849"/>
        <v>9.6802479588600221E-3</v>
      </c>
      <c r="AB3377" s="30">
        <f t="shared" ca="1" si="10850"/>
        <v>3.4117649667589588E-2</v>
      </c>
      <c r="AC3377" s="30">
        <f t="shared" ca="1" si="10851"/>
        <v>0.22633867466577645</v>
      </c>
      <c r="AD3377">
        <f t="shared" ca="1" si="10878"/>
        <v>-1.7265193370165745E-3</v>
      </c>
      <c r="AE3377">
        <f t="shared" ca="1" si="10879"/>
        <v>0</v>
      </c>
      <c r="AF3377">
        <f t="shared" ca="1" si="10880"/>
        <v>0</v>
      </c>
      <c r="AG3377" s="31">
        <f t="shared" ca="1" si="10862"/>
        <v>-1.1764705882352899E-2</v>
      </c>
      <c r="AH3377" s="31">
        <f t="shared" ca="1" si="10863"/>
        <v>4.3103448275862988E-3</v>
      </c>
      <c r="AI3377" s="31">
        <f t="shared" ref="AI3377:AK3377" ca="1" si="11028">SUM(AD3252:AD3377)</f>
        <v>-0.14639732784948795</v>
      </c>
      <c r="AJ3377" s="31">
        <f t="shared" ca="1" si="11028"/>
        <v>-1.3234726506289742E-2</v>
      </c>
      <c r="AK3377" s="31">
        <f t="shared" ca="1" si="11028"/>
        <v>0.25908269795973965</v>
      </c>
      <c r="AL3377">
        <f ca="1">SUM($AF$129:AF3377)</f>
        <v>2.9545100963063424</v>
      </c>
      <c r="AO3377">
        <f t="shared" ca="1" si="10882"/>
        <v>-1.7265193370165745E-3</v>
      </c>
      <c r="AP3377">
        <f t="shared" ca="1" si="10883"/>
        <v>0</v>
      </c>
      <c r="AQ3377">
        <f t="shared" ca="1" si="10865"/>
        <v>0</v>
      </c>
      <c r="AR3377" s="31">
        <f t="shared" ref="AR3377:AS3377" ca="1" si="11029">SUM(AO3252:AO3377)</f>
        <v>-0.16100568072940405</v>
      </c>
      <c r="AS3377" s="31">
        <f t="shared" ca="1" si="11029"/>
        <v>0.26045632433336602</v>
      </c>
      <c r="AT3377">
        <f ca="1">SUM($AP$129:AP3377)</f>
        <v>3.4682035368912492</v>
      </c>
    </row>
    <row r="3378" spans="1:46" x14ac:dyDescent="0.25">
      <c r="A3378" s="11">
        <v>43630</v>
      </c>
      <c r="B3378" s="12">
        <v>2889</v>
      </c>
      <c r="C3378" s="10">
        <f t="shared" si="10896"/>
        <v>-6.9180214458664825E-4</v>
      </c>
      <c r="D3378" s="7">
        <f>VLOOKUP(A3378,'2 year Data'!A:B,2,FALSE)</f>
        <v>1.84</v>
      </c>
      <c r="E3378" s="7">
        <f t="shared" ca="1" si="10891"/>
        <v>5.464480874316946E-3</v>
      </c>
      <c r="F3378" s="7">
        <f t="shared" ca="1" si="10892"/>
        <v>5.464480874316946E-3</v>
      </c>
      <c r="G3378">
        <f t="shared" si="10867"/>
        <v>2.75</v>
      </c>
      <c r="H3378">
        <f t="shared" si="10868"/>
        <v>1.82</v>
      </c>
      <c r="I3378" s="27">
        <f t="shared" si="11005"/>
        <v>2.1505376344086041E-2</v>
      </c>
      <c r="J3378" s="9">
        <f t="shared" si="10869"/>
        <v>-6.9180214458664825E-4</v>
      </c>
      <c r="K3378" s="9">
        <f t="shared" si="10870"/>
        <v>0</v>
      </c>
      <c r="L3378" s="9">
        <f t="shared" si="10871"/>
        <v>0</v>
      </c>
      <c r="M3378" s="9">
        <f t="shared" si="10872"/>
        <v>0</v>
      </c>
      <c r="N3378" s="28">
        <f t="shared" si="10857"/>
        <v>2.2774999999999999</v>
      </c>
      <c r="O3378" s="28">
        <f t="shared" si="10858"/>
        <v>2.4400000000000004</v>
      </c>
      <c r="P3378" s="28">
        <f t="shared" si="10859"/>
        <v>2.5299999999999998</v>
      </c>
      <c r="Q3378" s="28">
        <f t="shared" si="10860"/>
        <v>2.73</v>
      </c>
      <c r="R3378" s="9">
        <f t="shared" ca="1" si="10873"/>
        <v>0</v>
      </c>
      <c r="S3378" s="9">
        <f t="shared" ca="1" si="10874"/>
        <v>0</v>
      </c>
      <c r="T3378" s="9">
        <f t="shared" ca="1" si="10875"/>
        <v>-6.9180214458664825E-4</v>
      </c>
      <c r="U3378" s="9">
        <f t="shared" ca="1" si="10876"/>
        <v>0</v>
      </c>
      <c r="V3378" s="28">
        <f t="shared" ref="V3378:Y3378" ca="1" si="11030">QUARTILE($F3254:$F3377,V$2)</f>
        <v>-1.4510868591294274E-2</v>
      </c>
      <c r="W3378" s="28">
        <f t="shared" ca="1" si="11030"/>
        <v>0</v>
      </c>
      <c r="X3378" s="28">
        <f t="shared" ca="1" si="11030"/>
        <v>8.3187622529539151E-3</v>
      </c>
      <c r="Y3378" s="28">
        <f t="shared" ca="1" si="11030"/>
        <v>4.6025104602510414E-2</v>
      </c>
      <c r="Z3378" s="30">
        <f t="shared" ca="1" si="10848"/>
        <v>-0.1706859286882641</v>
      </c>
      <c r="AA3378" s="30">
        <f t="shared" ca="1" si="10849"/>
        <v>3.9898078981619942E-3</v>
      </c>
      <c r="AB3378" s="30">
        <f t="shared" ca="1" si="10850"/>
        <v>3.3425847523002941E-2</v>
      </c>
      <c r="AC3378" s="30">
        <f t="shared" ca="1" si="10851"/>
        <v>0.22633867466577645</v>
      </c>
      <c r="AD3378">
        <f t="shared" ca="1" si="10878"/>
        <v>0</v>
      </c>
      <c r="AE3378">
        <f t="shared" ca="1" si="10879"/>
        <v>0</v>
      </c>
      <c r="AF3378">
        <f t="shared" ca="1" si="10880"/>
        <v>-6.9180214458664825E-4</v>
      </c>
      <c r="AG3378" s="31">
        <f t="shared" ca="1" si="10862"/>
        <v>-1.1764705882352899E-2</v>
      </c>
      <c r="AH3378" s="31">
        <f t="shared" ca="1" si="10863"/>
        <v>4.5045045045044585E-3</v>
      </c>
      <c r="AI3378" s="31">
        <f t="shared" ref="AI3378:AK3378" ca="1" si="11031">SUM(AD3253:AD3378)</f>
        <v>-0.15208776791018599</v>
      </c>
      <c r="AJ3378" s="31">
        <f t="shared" ca="1" si="11031"/>
        <v>-1.3234726506289742E-2</v>
      </c>
      <c r="AK3378" s="31">
        <f t="shared" ca="1" si="11031"/>
        <v>0.25839089581515301</v>
      </c>
      <c r="AL3378">
        <f ca="1">SUM($AF$129:AF3378)</f>
        <v>2.9538182941617559</v>
      </c>
      <c r="AO3378">
        <f t="shared" ca="1" si="10882"/>
        <v>0</v>
      </c>
      <c r="AP3378">
        <f t="shared" ca="1" si="10883"/>
        <v>-6.9180214458664825E-4</v>
      </c>
      <c r="AQ3378">
        <f t="shared" ca="1" si="10865"/>
        <v>0</v>
      </c>
      <c r="AR3378" s="31">
        <f t="shared" ref="AR3378:AS3378" ca="1" si="11032">SUM(AO3253:AO3378)</f>
        <v>-0.16669612079010207</v>
      </c>
      <c r="AS3378" s="31">
        <f t="shared" ca="1" si="11032"/>
        <v>0.25976452218877938</v>
      </c>
      <c r="AT3378">
        <f ca="1">SUM($AP$129:AP3378)</f>
        <v>3.4675117347466626</v>
      </c>
    </row>
    <row r="3379" spans="1:46" x14ac:dyDescent="0.25">
      <c r="A3379" s="11">
        <v>43633</v>
      </c>
      <c r="B3379" s="12">
        <v>2888</v>
      </c>
      <c r="C3379" s="10">
        <f t="shared" si="10896"/>
        <v>-3.4614053305642093E-4</v>
      </c>
      <c r="D3379" s="7">
        <f>VLOOKUP(A3379,'2 year Data'!A:B,2,FALSE)</f>
        <v>1.86</v>
      </c>
      <c r="E3379" s="7">
        <f t="shared" ca="1" si="10891"/>
        <v>1.0869565217391353E-2</v>
      </c>
      <c r="F3379" s="7">
        <f t="shared" ca="1" si="10892"/>
        <v>1.0869565217391353E-2</v>
      </c>
      <c r="G3379">
        <f t="shared" si="10867"/>
        <v>2.73</v>
      </c>
      <c r="H3379">
        <f t="shared" si="10868"/>
        <v>1.82</v>
      </c>
      <c r="I3379" s="27">
        <f t="shared" si="11005"/>
        <v>4.3956043956044001E-2</v>
      </c>
      <c r="J3379" s="9">
        <f t="shared" si="10869"/>
        <v>-3.4614053305642093E-4</v>
      </c>
      <c r="K3379" s="9">
        <f t="shared" si="10870"/>
        <v>0</v>
      </c>
      <c r="L3379" s="9">
        <f t="shared" si="10871"/>
        <v>0</v>
      </c>
      <c r="M3379" s="9">
        <f t="shared" si="10872"/>
        <v>0</v>
      </c>
      <c r="N3379" s="28">
        <f t="shared" si="10857"/>
        <v>2.27</v>
      </c>
      <c r="O3379" s="28">
        <f t="shared" si="10858"/>
        <v>2.42</v>
      </c>
      <c r="P3379" s="28">
        <f t="shared" si="10859"/>
        <v>2.5225</v>
      </c>
      <c r="Q3379" s="28">
        <f t="shared" si="10860"/>
        <v>2.7</v>
      </c>
      <c r="R3379" s="9">
        <f t="shared" ca="1" si="10873"/>
        <v>0</v>
      </c>
      <c r="S3379" s="9">
        <f t="shared" ca="1" si="10874"/>
        <v>0</v>
      </c>
      <c r="T3379" s="9">
        <f t="shared" ca="1" si="10875"/>
        <v>0</v>
      </c>
      <c r="U3379" s="9">
        <f t="shared" ca="1" si="10876"/>
        <v>-3.4614053305642093E-4</v>
      </c>
      <c r="V3379" s="28">
        <f t="shared" ref="V3379:Y3379" ca="1" si="11033">QUARTILE($F3255:$F3378,V$2)</f>
        <v>-1.4510868591294274E-2</v>
      </c>
      <c r="W3379" s="28">
        <f t="shared" ca="1" si="11033"/>
        <v>0</v>
      </c>
      <c r="X3379" s="28">
        <f t="shared" ca="1" si="11033"/>
        <v>8.3187622529539151E-3</v>
      </c>
      <c r="Y3379" s="28">
        <f t="shared" ca="1" si="11033"/>
        <v>4.6025104602510414E-2</v>
      </c>
      <c r="Z3379" s="30">
        <f t="shared" ca="1" si="10848"/>
        <v>-0.17030871254341312</v>
      </c>
      <c r="AA3379" s="30">
        <f t="shared" ca="1" si="10849"/>
        <v>3.9898078981619942E-3</v>
      </c>
      <c r="AB3379" s="30">
        <f t="shared" ca="1" si="10850"/>
        <v>3.3425847523002941E-2</v>
      </c>
      <c r="AC3379" s="30">
        <f t="shared" ca="1" si="10851"/>
        <v>0.22599253413272002</v>
      </c>
      <c r="AD3379">
        <f t="shared" ca="1" si="10878"/>
        <v>0</v>
      </c>
      <c r="AE3379">
        <f t="shared" ca="1" si="10879"/>
        <v>0</v>
      </c>
      <c r="AF3379">
        <f t="shared" ca="1" si="10880"/>
        <v>-3.4614053305642093E-4</v>
      </c>
      <c r="AG3379" s="31">
        <f t="shared" ca="1" si="10862"/>
        <v>-1.1764705882352899E-2</v>
      </c>
      <c r="AH3379" s="31">
        <f t="shared" ca="1" si="10863"/>
        <v>4.5454545454544082E-3</v>
      </c>
      <c r="AI3379" s="31">
        <f t="shared" ref="AI3379:AK3379" ca="1" si="11034">SUM(AD3254:AD3379)</f>
        <v>-0.15171055176533499</v>
      </c>
      <c r="AJ3379" s="31">
        <f t="shared" ca="1" si="11034"/>
        <v>-1.3234726506289742E-2</v>
      </c>
      <c r="AK3379" s="31">
        <f t="shared" ca="1" si="11034"/>
        <v>0.25804475528209658</v>
      </c>
      <c r="AL3379">
        <f ca="1">SUM($AF$129:AF3379)</f>
        <v>2.9534721536286996</v>
      </c>
      <c r="AO3379">
        <f t="shared" ca="1" si="10882"/>
        <v>0</v>
      </c>
      <c r="AP3379">
        <f t="shared" ca="1" si="10883"/>
        <v>-3.4614053305642093E-4</v>
      </c>
      <c r="AQ3379">
        <f t="shared" ca="1" si="10865"/>
        <v>0</v>
      </c>
      <c r="AR3379" s="31">
        <f t="shared" ref="AR3379:AS3379" ca="1" si="11035">SUM(AO3254:AO3379)</f>
        <v>-0.16631890464525109</v>
      </c>
      <c r="AS3379" s="31">
        <f t="shared" ca="1" si="11035"/>
        <v>0.25941838165572295</v>
      </c>
      <c r="AT3379">
        <f ca="1">SUM($AP$129:AP3379)</f>
        <v>3.4671655942136064</v>
      </c>
    </row>
    <row r="3380" spans="1:46" x14ac:dyDescent="0.25">
      <c r="A3380" s="11">
        <v>43634</v>
      </c>
      <c r="B3380" s="12">
        <v>2921</v>
      </c>
      <c r="C3380" s="10">
        <f t="shared" si="10896"/>
        <v>1.1426592797783934E-2</v>
      </c>
      <c r="D3380" s="7">
        <f>VLOOKUP(A3380,'2 year Data'!A:B,2,FALSE)</f>
        <v>1.86</v>
      </c>
      <c r="E3380" s="7">
        <f t="shared" ca="1" si="10891"/>
        <v>0</v>
      </c>
      <c r="F3380" s="7">
        <f t="shared" ca="1" si="10892"/>
        <v>0</v>
      </c>
      <c r="G3380">
        <f t="shared" si="10867"/>
        <v>2.7</v>
      </c>
      <c r="H3380">
        <f t="shared" si="10868"/>
        <v>1.82</v>
      </c>
      <c r="I3380" s="27">
        <f t="shared" si="11005"/>
        <v>4.5454545454545491E-2</v>
      </c>
      <c r="J3380" s="9">
        <f t="shared" si="10869"/>
        <v>1.1426592797783934E-2</v>
      </c>
      <c r="K3380" s="9">
        <f t="shared" si="10870"/>
        <v>0</v>
      </c>
      <c r="L3380" s="9">
        <f t="shared" si="10871"/>
        <v>0</v>
      </c>
      <c r="M3380" s="9">
        <f t="shared" si="10872"/>
        <v>0</v>
      </c>
      <c r="N3380" s="28">
        <f t="shared" si="10857"/>
        <v>2.2675000000000001</v>
      </c>
      <c r="O3380" s="28">
        <f t="shared" si="10858"/>
        <v>2.41</v>
      </c>
      <c r="P3380" s="28">
        <f t="shared" si="10859"/>
        <v>2.52</v>
      </c>
      <c r="Q3380" s="28">
        <f t="shared" si="10860"/>
        <v>2.67</v>
      </c>
      <c r="R3380" s="9">
        <f t="shared" ca="1" si="10873"/>
        <v>0</v>
      </c>
      <c r="S3380" s="9">
        <f t="shared" ca="1" si="10874"/>
        <v>1.1426592797783934E-2</v>
      </c>
      <c r="T3380" s="9">
        <f t="shared" ca="1" si="10875"/>
        <v>0</v>
      </c>
      <c r="U3380" s="9">
        <f t="shared" ca="1" si="10876"/>
        <v>0</v>
      </c>
      <c r="V3380" s="28">
        <f t="shared" ref="V3380:Y3380" ca="1" si="11036">QUARTILE($F3256:$F3379,V$2)</f>
        <v>-1.4510868591294274E-2</v>
      </c>
      <c r="W3380" s="28">
        <f t="shared" ca="1" si="11036"/>
        <v>0</v>
      </c>
      <c r="X3380" s="28">
        <f t="shared" ca="1" si="11036"/>
        <v>8.6307506964836689E-3</v>
      </c>
      <c r="Y3380" s="28">
        <f t="shared" ca="1" si="11036"/>
        <v>4.6025104602510414E-2</v>
      </c>
      <c r="Z3380" s="30">
        <f t="shared" ca="1" si="10848"/>
        <v>-0.15106342952454518</v>
      </c>
      <c r="AA3380" s="30">
        <f t="shared" ca="1" si="10849"/>
        <v>1.5416400695945928E-2</v>
      </c>
      <c r="AB3380" s="30">
        <f t="shared" ca="1" si="10850"/>
        <v>3.3425847523002941E-2</v>
      </c>
      <c r="AC3380" s="30">
        <f t="shared" ca="1" si="10851"/>
        <v>0.22599253413272002</v>
      </c>
      <c r="AD3380">
        <f t="shared" ca="1" si="10878"/>
        <v>0</v>
      </c>
      <c r="AE3380">
        <f t="shared" ca="1" si="10879"/>
        <v>1.1426592797783934E-2</v>
      </c>
      <c r="AF3380">
        <f t="shared" ca="1" si="10880"/>
        <v>0</v>
      </c>
      <c r="AG3380" s="31">
        <f t="shared" ca="1" si="10862"/>
        <v>-8.9285714285713969E-3</v>
      </c>
      <c r="AH3380" s="31">
        <f t="shared" ca="1" si="10863"/>
        <v>4.5454545454544082E-3</v>
      </c>
      <c r="AI3380" s="31">
        <f t="shared" ref="AI3380:AK3380" ca="1" si="11037">SUM(AD3255:AD3380)</f>
        <v>-0.13246526874646702</v>
      </c>
      <c r="AJ3380" s="31">
        <f t="shared" ca="1" si="11037"/>
        <v>-1.8081337085058078E-3</v>
      </c>
      <c r="AK3380" s="31">
        <f t="shared" ca="1" si="11037"/>
        <v>0.25804475528209658</v>
      </c>
      <c r="AL3380">
        <f ca="1">SUM($AF$129:AF3380)</f>
        <v>2.9534721536286996</v>
      </c>
      <c r="AO3380">
        <f t="shared" ca="1" si="10882"/>
        <v>1.1426592797783934E-2</v>
      </c>
      <c r="AP3380">
        <f t="shared" ca="1" si="10883"/>
        <v>0</v>
      </c>
      <c r="AQ3380">
        <f t="shared" ca="1" si="10865"/>
        <v>0</v>
      </c>
      <c r="AR3380" s="31">
        <f t="shared" ref="AR3380:AS3380" ca="1" si="11038">SUM(AO3255:AO3380)</f>
        <v>-0.13564702882859922</v>
      </c>
      <c r="AS3380" s="31">
        <f t="shared" ca="1" si="11038"/>
        <v>0.25941838165572295</v>
      </c>
      <c r="AT3380">
        <f ca="1">SUM($AP$129:AP3380)</f>
        <v>3.4671655942136064</v>
      </c>
    </row>
    <row r="3381" spans="1:46" x14ac:dyDescent="0.25">
      <c r="A3381" s="11">
        <v>43635</v>
      </c>
      <c r="B3381" s="12">
        <v>2933</v>
      </c>
      <c r="C3381" s="10">
        <f t="shared" si="10896"/>
        <v>4.1081821294077373E-3</v>
      </c>
      <c r="D3381" s="7">
        <f>VLOOKUP(A3381,'2 year Data'!A:B,2,FALSE)</f>
        <v>1.74</v>
      </c>
      <c r="E3381" s="7">
        <f t="shared" ca="1" si="10891"/>
        <v>-6.4516129032258118E-2</v>
      </c>
      <c r="F3381" s="7">
        <f t="shared" ca="1" si="10892"/>
        <v>-6.4516129032258118E-2</v>
      </c>
      <c r="G3381">
        <f t="shared" si="10867"/>
        <v>2.67</v>
      </c>
      <c r="H3381">
        <f t="shared" si="10868"/>
        <v>1.74</v>
      </c>
      <c r="I3381" s="27">
        <f t="shared" si="11005"/>
        <v>0</v>
      </c>
      <c r="J3381" s="9">
        <f t="shared" si="10869"/>
        <v>4.1081821294077373E-3</v>
      </c>
      <c r="K3381" s="9">
        <f t="shared" si="10870"/>
        <v>0</v>
      </c>
      <c r="L3381" s="9">
        <f t="shared" si="10871"/>
        <v>0</v>
      </c>
      <c r="M3381" s="9">
        <f t="shared" si="10872"/>
        <v>0</v>
      </c>
      <c r="N3381" s="28">
        <f t="shared" si="10857"/>
        <v>2.2599999999999998</v>
      </c>
      <c r="O3381" s="28">
        <f t="shared" si="10858"/>
        <v>2.4050000000000002</v>
      </c>
      <c r="P3381" s="28">
        <f t="shared" si="10859"/>
        <v>2.52</v>
      </c>
      <c r="Q3381" s="28">
        <f t="shared" si="10860"/>
        <v>2.67</v>
      </c>
      <c r="R3381" s="9">
        <f t="shared" ca="1" si="10873"/>
        <v>4.1081821294077373E-3</v>
      </c>
      <c r="S3381" s="9">
        <f t="shared" ca="1" si="10874"/>
        <v>0</v>
      </c>
      <c r="T3381" s="9">
        <f t="shared" ca="1" si="10875"/>
        <v>0</v>
      </c>
      <c r="U3381" s="9">
        <f t="shared" ca="1" si="10876"/>
        <v>0</v>
      </c>
      <c r="V3381" s="28">
        <f t="shared" ref="V3381:Y3381" ca="1" si="11039">QUARTILE($F3257:$F3380,V$2)</f>
        <v>-1.420172429358138E-2</v>
      </c>
      <c r="W3381" s="28">
        <f t="shared" ca="1" si="11039"/>
        <v>0</v>
      </c>
      <c r="X3381" s="28">
        <f t="shared" ca="1" si="11039"/>
        <v>8.6307506964836689E-3</v>
      </c>
      <c r="Y3381" s="28">
        <f t="shared" ca="1" si="11039"/>
        <v>4.6025104602510414E-2</v>
      </c>
      <c r="Z3381" s="30">
        <f t="shared" ca="1" si="10848"/>
        <v>-0.12617802538667261</v>
      </c>
      <c r="AA3381" s="30">
        <f t="shared" ca="1" si="10849"/>
        <v>1.5416400695945928E-2</v>
      </c>
      <c r="AB3381" s="30">
        <f t="shared" ca="1" si="10850"/>
        <v>3.3425847523002941E-2</v>
      </c>
      <c r="AC3381" s="30">
        <f t="shared" ca="1" si="10851"/>
        <v>0.22599253413272002</v>
      </c>
      <c r="AD3381">
        <f t="shared" ca="1" si="10878"/>
        <v>4.1081821294077373E-3</v>
      </c>
      <c r="AE3381">
        <f t="shared" ca="1" si="10879"/>
        <v>0</v>
      </c>
      <c r="AF3381">
        <f t="shared" ca="1" si="10880"/>
        <v>0</v>
      </c>
      <c r="AG3381" s="31">
        <f t="shared" ca="1" si="10862"/>
        <v>-1.1764705882352899E-2</v>
      </c>
      <c r="AH3381" s="31">
        <f t="shared" ca="1" si="10863"/>
        <v>4.5454545454544082E-3</v>
      </c>
      <c r="AI3381" s="31">
        <f t="shared" ref="AI3381:AK3381" ca="1" si="11040">SUM(AD3256:AD3381)</f>
        <v>-0.10757986460859455</v>
      </c>
      <c r="AJ3381" s="31">
        <f t="shared" ca="1" si="11040"/>
        <v>-1.8081337085058078E-3</v>
      </c>
      <c r="AK3381" s="31">
        <f t="shared" ca="1" si="11040"/>
        <v>0.25804475528209658</v>
      </c>
      <c r="AL3381">
        <f ca="1">SUM($AF$129:AF3381)</f>
        <v>2.9534721536286996</v>
      </c>
      <c r="AO3381">
        <f t="shared" ca="1" si="10882"/>
        <v>4.1081821294077373E-3</v>
      </c>
      <c r="AP3381">
        <f t="shared" ca="1" si="10883"/>
        <v>0</v>
      </c>
      <c r="AQ3381">
        <f t="shared" ca="1" si="10865"/>
        <v>0</v>
      </c>
      <c r="AR3381" s="31">
        <f t="shared" ref="AR3381:AS3381" ca="1" si="11041">SUM(AO3256:AO3381)</f>
        <v>-0.11076162469072671</v>
      </c>
      <c r="AS3381" s="31">
        <f t="shared" ca="1" si="11041"/>
        <v>0.25941838165572295</v>
      </c>
      <c r="AT3381">
        <f ca="1">SUM($AP$129:AP3381)</f>
        <v>3.4671655942136064</v>
      </c>
    </row>
    <row r="3382" spans="1:46" x14ac:dyDescent="0.25">
      <c r="A3382" s="11">
        <v>43636</v>
      </c>
      <c r="B3382" s="12">
        <v>2962</v>
      </c>
      <c r="C3382" s="10">
        <f t="shared" si="10896"/>
        <v>9.8874872144561875E-3</v>
      </c>
      <c r="D3382" s="7">
        <f>VLOOKUP(A3382,'2 year Data'!A:B,2,FALSE)</f>
        <v>1.72</v>
      </c>
      <c r="E3382" s="7">
        <f t="shared" ca="1" si="10891"/>
        <v>-1.1494252873563204E-2</v>
      </c>
      <c r="F3382" s="7">
        <f t="shared" ca="1" si="10892"/>
        <v>-1.1494252873563204E-2</v>
      </c>
      <c r="G3382">
        <f t="shared" si="10867"/>
        <v>2.67</v>
      </c>
      <c r="H3382">
        <f t="shared" si="10868"/>
        <v>1.72</v>
      </c>
      <c r="I3382" s="27">
        <f t="shared" si="11005"/>
        <v>0</v>
      </c>
      <c r="J3382" s="9">
        <f t="shared" si="10869"/>
        <v>9.8874872144561875E-3</v>
      </c>
      <c r="K3382" s="9">
        <f t="shared" si="10870"/>
        <v>0</v>
      </c>
      <c r="L3382" s="9">
        <f t="shared" si="10871"/>
        <v>0</v>
      </c>
      <c r="M3382" s="9">
        <f t="shared" si="10872"/>
        <v>0</v>
      </c>
      <c r="N3382" s="28">
        <f t="shared" si="10857"/>
        <v>2.2599999999999998</v>
      </c>
      <c r="O3382" s="28">
        <f t="shared" si="10858"/>
        <v>2.4</v>
      </c>
      <c r="P3382" s="28">
        <f t="shared" si="10859"/>
        <v>2.52</v>
      </c>
      <c r="Q3382" s="28">
        <f t="shared" si="10860"/>
        <v>2.67</v>
      </c>
      <c r="R3382" s="9">
        <f t="shared" ca="1" si="10873"/>
        <v>0</v>
      </c>
      <c r="S3382" s="9">
        <f t="shared" ca="1" si="10874"/>
        <v>9.8874872144561875E-3</v>
      </c>
      <c r="T3382" s="9">
        <f t="shared" ca="1" si="10875"/>
        <v>0</v>
      </c>
      <c r="U3382" s="9">
        <f t="shared" ca="1" si="10876"/>
        <v>0</v>
      </c>
      <c r="V3382" s="28">
        <f t="shared" ref="V3382:Y3382" ca="1" si="11042">QUARTILE($F3258:$F3381,V$2)</f>
        <v>-1.4510868591294274E-2</v>
      </c>
      <c r="W3382" s="28">
        <f t="shared" ca="1" si="11042"/>
        <v>0</v>
      </c>
      <c r="X3382" s="28">
        <f t="shared" ca="1" si="11042"/>
        <v>8.6307506964836689E-3</v>
      </c>
      <c r="Y3382" s="28">
        <f t="shared" ca="1" si="11042"/>
        <v>4.6025104602510414E-2</v>
      </c>
      <c r="Z3382" s="30">
        <f t="shared" ca="1" si="10848"/>
        <v>-0.13560828078942314</v>
      </c>
      <c r="AA3382" s="30">
        <f t="shared" ca="1" si="10849"/>
        <v>2.5303887910402115E-2</v>
      </c>
      <c r="AB3382" s="30">
        <f t="shared" ca="1" si="10850"/>
        <v>3.3425847523002941E-2</v>
      </c>
      <c r="AC3382" s="30">
        <f t="shared" ca="1" si="10851"/>
        <v>0.22599253413272002</v>
      </c>
      <c r="AD3382">
        <f t="shared" ca="1" si="10878"/>
        <v>0</v>
      </c>
      <c r="AE3382">
        <f t="shared" ca="1" si="10879"/>
        <v>9.8874872144561875E-3</v>
      </c>
      <c r="AF3382">
        <f t="shared" ca="1" si="10880"/>
        <v>0</v>
      </c>
      <c r="AG3382" s="31">
        <f t="shared" ca="1" si="10862"/>
        <v>-1.1764705882352899E-2</v>
      </c>
      <c r="AH3382" s="31">
        <f t="shared" ca="1" si="10863"/>
        <v>4.5045045045044585E-3</v>
      </c>
      <c r="AI3382" s="31">
        <f t="shared" ref="AI3382:AK3382" ca="1" si="11043">SUM(AD3257:AD3382)</f>
        <v>-0.11701012001134502</v>
      </c>
      <c r="AJ3382" s="31">
        <f t="shared" ca="1" si="11043"/>
        <v>8.0793535059503797E-3</v>
      </c>
      <c r="AK3382" s="31">
        <f t="shared" ca="1" si="11043"/>
        <v>0.25804475528209658</v>
      </c>
      <c r="AL3382">
        <f ca="1">SUM($AF$129:AF3382)</f>
        <v>2.9534721536286996</v>
      </c>
      <c r="AO3382">
        <f t="shared" ca="1" si="10882"/>
        <v>9.8874872144561875E-3</v>
      </c>
      <c r="AP3382">
        <f t="shared" ca="1" si="10883"/>
        <v>0</v>
      </c>
      <c r="AQ3382">
        <f t="shared" ca="1" si="10865"/>
        <v>0</v>
      </c>
      <c r="AR3382" s="31">
        <f t="shared" ref="AR3382:AS3382" ca="1" si="11044">SUM(AO3257:AO3382)</f>
        <v>-0.11030439287902097</v>
      </c>
      <c r="AS3382" s="31">
        <f t="shared" ca="1" si="11044"/>
        <v>0.25941838165572295</v>
      </c>
      <c r="AT3382">
        <f ca="1">SUM($AP$129:AP3382)</f>
        <v>3.4671655942136064</v>
      </c>
    </row>
    <row r="3383" spans="1:46" x14ac:dyDescent="0.25">
      <c r="A3383" s="11">
        <v>43637</v>
      </c>
      <c r="B3383" s="12">
        <v>2956</v>
      </c>
      <c r="C3383" s="10">
        <f t="shared" si="10896"/>
        <v>-2.0256583389601621E-3</v>
      </c>
      <c r="D3383" s="7">
        <f>VLOOKUP(A3383,'2 year Data'!A:B,2,FALSE)</f>
        <v>1.77</v>
      </c>
      <c r="E3383" s="7">
        <f t="shared" ca="1" si="10891"/>
        <v>2.9069767441860517E-2</v>
      </c>
      <c r="F3383" s="7">
        <f t="shared" ca="1" si="10892"/>
        <v>2.9069767441860517E-2</v>
      </c>
      <c r="G3383">
        <f t="shared" si="10867"/>
        <v>2.67</v>
      </c>
      <c r="H3383">
        <f t="shared" si="10868"/>
        <v>1.72</v>
      </c>
      <c r="I3383" s="27">
        <f t="shared" si="11005"/>
        <v>5.2631578947368474E-2</v>
      </c>
      <c r="J3383" s="9">
        <f t="shared" si="10869"/>
        <v>-2.0256583389601621E-3</v>
      </c>
      <c r="K3383" s="9">
        <f t="shared" si="10870"/>
        <v>0</v>
      </c>
      <c r="L3383" s="9">
        <f t="shared" si="10871"/>
        <v>0</v>
      </c>
      <c r="M3383" s="9">
        <f t="shared" si="10872"/>
        <v>0</v>
      </c>
      <c r="N3383" s="28">
        <f t="shared" si="10857"/>
        <v>2.2599999999999998</v>
      </c>
      <c r="O3383" s="28">
        <f t="shared" si="10858"/>
        <v>2.4</v>
      </c>
      <c r="P3383" s="28">
        <f t="shared" si="10859"/>
        <v>2.52</v>
      </c>
      <c r="Q3383" s="28">
        <f t="shared" si="10860"/>
        <v>2.63</v>
      </c>
      <c r="R3383" s="9">
        <f t="shared" ca="1" si="10873"/>
        <v>0</v>
      </c>
      <c r="S3383" s="9">
        <f t="shared" ca="1" si="10874"/>
        <v>0</v>
      </c>
      <c r="T3383" s="9">
        <f t="shared" ca="1" si="10875"/>
        <v>0</v>
      </c>
      <c r="U3383" s="9">
        <f t="shared" ca="1" si="10876"/>
        <v>-2.0256583389601621E-3</v>
      </c>
      <c r="V3383" s="28">
        <f t="shared" ref="V3383:Y3383" ca="1" si="11045">QUARTILE($F3259:$F3382,V$2)</f>
        <v>-1.4510868591294274E-2</v>
      </c>
      <c r="W3383" s="28">
        <f t="shared" ca="1" si="11045"/>
        <v>0</v>
      </c>
      <c r="X3383" s="28">
        <f t="shared" ca="1" si="11045"/>
        <v>8.3187622529539151E-3</v>
      </c>
      <c r="Y3383" s="28">
        <f t="shared" ca="1" si="11045"/>
        <v>4.6025104602510414E-2</v>
      </c>
      <c r="Z3383" s="30">
        <f t="shared" ca="1" si="10848"/>
        <v>-0.11108512002648037</v>
      </c>
      <c r="AA3383" s="30">
        <f t="shared" ca="1" si="10849"/>
        <v>2.5303887910402115E-2</v>
      </c>
      <c r="AB3383" s="30">
        <f t="shared" ca="1" si="10850"/>
        <v>3.3425847523002941E-2</v>
      </c>
      <c r="AC3383" s="30">
        <f t="shared" ca="1" si="10851"/>
        <v>0.22396687579375987</v>
      </c>
      <c r="AD3383">
        <f t="shared" ca="1" si="10878"/>
        <v>0</v>
      </c>
      <c r="AE3383">
        <f t="shared" ca="1" si="10879"/>
        <v>0</v>
      </c>
      <c r="AF3383">
        <f t="shared" ca="1" si="10880"/>
        <v>-2.0256583389601621E-3</v>
      </c>
      <c r="AG3383" s="31">
        <f t="shared" ca="1" si="10862"/>
        <v>-1.1494252873563204E-2</v>
      </c>
      <c r="AH3383" s="31">
        <f t="shared" ca="1" si="10863"/>
        <v>4.5454545454544082E-3</v>
      </c>
      <c r="AI3383" s="31">
        <f t="shared" ref="AI3383:AK3383" ca="1" si="11046">SUM(AD3258:AD3383)</f>
        <v>-9.2486959248402237E-2</v>
      </c>
      <c r="AJ3383" s="31">
        <f t="shared" ca="1" si="11046"/>
        <v>8.0793535059503797E-3</v>
      </c>
      <c r="AK3383" s="31">
        <f t="shared" ca="1" si="11046"/>
        <v>0.2560190969431364</v>
      </c>
      <c r="AL3383">
        <f ca="1">SUM($AF$129:AF3383)</f>
        <v>2.9514464952897397</v>
      </c>
      <c r="AO3383">
        <f t="shared" ca="1" si="10882"/>
        <v>0</v>
      </c>
      <c r="AP3383">
        <f t="shared" ca="1" si="10883"/>
        <v>-2.0256583389601621E-3</v>
      </c>
      <c r="AQ3383">
        <f t="shared" ca="1" si="10865"/>
        <v>0</v>
      </c>
      <c r="AR3383" s="31">
        <f t="shared" ref="AR3383:AS3383" ca="1" si="11047">SUM(AO3258:AO3383)</f>
        <v>-8.5781232116078215E-2</v>
      </c>
      <c r="AS3383" s="31">
        <f t="shared" ca="1" si="11047"/>
        <v>0.25739272331676277</v>
      </c>
      <c r="AT3383">
        <f ca="1">SUM($AP$129:AP3383)</f>
        <v>3.4651399358746464</v>
      </c>
    </row>
    <row r="3384" spans="1:46" x14ac:dyDescent="0.25">
      <c r="A3384" s="11">
        <v>43640</v>
      </c>
      <c r="B3384" s="12">
        <v>2955</v>
      </c>
      <c r="C3384" s="10">
        <f t="shared" si="10896"/>
        <v>-3.3829499323410016E-4</v>
      </c>
      <c r="D3384" s="7">
        <f>VLOOKUP(A3384,'2 year Data'!A:B,2,FALSE)</f>
        <v>1.72</v>
      </c>
      <c r="E3384" s="7">
        <f t="shared" ca="1" si="10891"/>
        <v>-2.8248587570621542E-2</v>
      </c>
      <c r="F3384" s="7">
        <f t="shared" ca="1" si="10892"/>
        <v>-2.8248587570621542E-2</v>
      </c>
      <c r="G3384">
        <f t="shared" si="10867"/>
        <v>2.63</v>
      </c>
      <c r="H3384">
        <f t="shared" si="10868"/>
        <v>1.72</v>
      </c>
      <c r="I3384" s="27">
        <f t="shared" si="11005"/>
        <v>0</v>
      </c>
      <c r="J3384" s="9">
        <f t="shared" si="10869"/>
        <v>-3.3829499323410016E-4</v>
      </c>
      <c r="K3384" s="9">
        <f t="shared" si="10870"/>
        <v>0</v>
      </c>
      <c r="L3384" s="9">
        <f t="shared" si="10871"/>
        <v>0</v>
      </c>
      <c r="M3384" s="9">
        <f t="shared" si="10872"/>
        <v>0</v>
      </c>
      <c r="N3384" s="28">
        <f t="shared" si="10857"/>
        <v>2.2549999999999999</v>
      </c>
      <c r="O3384" s="28">
        <f t="shared" si="10858"/>
        <v>2.4</v>
      </c>
      <c r="P3384" s="28">
        <f t="shared" si="10859"/>
        <v>2.52</v>
      </c>
      <c r="Q3384" s="28">
        <f t="shared" si="10860"/>
        <v>2.62</v>
      </c>
      <c r="R3384" s="9">
        <f t="shared" ca="1" si="10873"/>
        <v>-3.3829499323410016E-4</v>
      </c>
      <c r="S3384" s="9">
        <f t="shared" ca="1" si="10874"/>
        <v>0</v>
      </c>
      <c r="T3384" s="9">
        <f t="shared" ca="1" si="10875"/>
        <v>0</v>
      </c>
      <c r="U3384" s="9">
        <f t="shared" ca="1" si="10876"/>
        <v>0</v>
      </c>
      <c r="V3384" s="28">
        <f t="shared" ref="V3384:Y3384" ca="1" si="11048">QUARTILE($F3260:$F3383,V$2)</f>
        <v>-1.420172429358138E-2</v>
      </c>
      <c r="W3384" s="28">
        <f t="shared" ca="1" si="11048"/>
        <v>0</v>
      </c>
      <c r="X3384" s="28">
        <f t="shared" ca="1" si="11048"/>
        <v>8.6307506964836689E-3</v>
      </c>
      <c r="Y3384" s="28">
        <f t="shared" ca="1" si="11048"/>
        <v>4.6025104602510414E-2</v>
      </c>
      <c r="Z3384" s="30">
        <f t="shared" ca="1" si="10848"/>
        <v>-0.11142341501971446</v>
      </c>
      <c r="AA3384" s="30">
        <f t="shared" ca="1" si="10849"/>
        <v>2.5303887910402115E-2</v>
      </c>
      <c r="AB3384" s="30">
        <f t="shared" ca="1" si="10850"/>
        <v>3.3425847523002941E-2</v>
      </c>
      <c r="AC3384" s="30">
        <f t="shared" ca="1" si="10851"/>
        <v>0.23913048313613819</v>
      </c>
      <c r="AD3384">
        <f t="shared" ca="1" si="10878"/>
        <v>-3.3829499323410016E-4</v>
      </c>
      <c r="AE3384">
        <f t="shared" ca="1" si="10879"/>
        <v>0</v>
      </c>
      <c r="AF3384">
        <f t="shared" ca="1" si="10880"/>
        <v>0</v>
      </c>
      <c r="AG3384" s="31">
        <f t="shared" ca="1" si="10862"/>
        <v>-1.1494252873563204E-2</v>
      </c>
      <c r="AH3384" s="31">
        <f t="shared" ca="1" si="10863"/>
        <v>4.5454545454544082E-3</v>
      </c>
      <c r="AI3384" s="31">
        <f t="shared" ref="AI3384:AK3384" ca="1" si="11049">SUM(AD3259:AD3384)</f>
        <v>-9.2825254241636332E-2</v>
      </c>
      <c r="AJ3384" s="31">
        <f t="shared" ca="1" si="11049"/>
        <v>8.0793535059503797E-3</v>
      </c>
      <c r="AK3384" s="31">
        <f t="shared" ca="1" si="11049"/>
        <v>0.27118270428551472</v>
      </c>
      <c r="AL3384">
        <f ca="1">SUM($AF$129:AF3384)</f>
        <v>2.9514464952897397</v>
      </c>
      <c r="AO3384">
        <f t="shared" ca="1" si="10882"/>
        <v>-3.3829499323410016E-4</v>
      </c>
      <c r="AP3384">
        <f t="shared" ca="1" si="10883"/>
        <v>0</v>
      </c>
      <c r="AQ3384">
        <f t="shared" ca="1" si="10865"/>
        <v>0</v>
      </c>
      <c r="AR3384" s="31">
        <f t="shared" ref="AR3384:AS3384" ca="1" si="11050">SUM(AO3259:AO3384)</f>
        <v>-8.611952710931231E-2</v>
      </c>
      <c r="AS3384" s="31">
        <f t="shared" ca="1" si="11050"/>
        <v>0.27255633065914109</v>
      </c>
      <c r="AT3384">
        <f ca="1">SUM($AP$129:AP3384)</f>
        <v>3.4651399358746464</v>
      </c>
    </row>
    <row r="3385" spans="1:46" x14ac:dyDescent="0.25">
      <c r="A3385" s="11">
        <v>43641</v>
      </c>
      <c r="B3385" s="12">
        <v>2924</v>
      </c>
      <c r="C3385" s="10">
        <f t="shared" si="10896"/>
        <v>-1.0490693739424704E-2</v>
      </c>
      <c r="D3385" s="7">
        <f>VLOOKUP(A3385,'2 year Data'!A:B,2,FALSE)</f>
        <v>1.71</v>
      </c>
      <c r="E3385" s="7">
        <f t="shared" ca="1" si="10891"/>
        <v>-5.8139534883721034E-3</v>
      </c>
      <c r="F3385" s="7">
        <f t="shared" ca="1" si="10892"/>
        <v>-5.8139534883721034E-3</v>
      </c>
      <c r="G3385">
        <f t="shared" si="10867"/>
        <v>2.62</v>
      </c>
      <c r="H3385">
        <f t="shared" si="10868"/>
        <v>1.71</v>
      </c>
      <c r="I3385" s="27">
        <f t="shared" si="11005"/>
        <v>0</v>
      </c>
      <c r="J3385" s="9">
        <f t="shared" si="10869"/>
        <v>-1.0490693739424704E-2</v>
      </c>
      <c r="K3385" s="9">
        <f t="shared" si="10870"/>
        <v>0</v>
      </c>
      <c r="L3385" s="9">
        <f t="shared" si="10871"/>
        <v>0</v>
      </c>
      <c r="M3385" s="9">
        <f t="shared" si="10872"/>
        <v>0</v>
      </c>
      <c r="N3385" s="28">
        <f t="shared" si="10857"/>
        <v>2.2375000000000003</v>
      </c>
      <c r="O3385" s="28">
        <f t="shared" si="10858"/>
        <v>2.395</v>
      </c>
      <c r="P3385" s="28">
        <f t="shared" si="10859"/>
        <v>2.52</v>
      </c>
      <c r="Q3385" s="28">
        <f t="shared" si="10860"/>
        <v>2.62</v>
      </c>
      <c r="R3385" s="9">
        <f t="shared" ca="1" si="10873"/>
        <v>0</v>
      </c>
      <c r="S3385" s="9">
        <f t="shared" ca="1" si="10874"/>
        <v>-1.0490693739424704E-2</v>
      </c>
      <c r="T3385" s="9">
        <f t="shared" ca="1" si="10875"/>
        <v>0</v>
      </c>
      <c r="U3385" s="9">
        <f t="shared" ca="1" si="10876"/>
        <v>0</v>
      </c>
      <c r="V3385" s="28">
        <f t="shared" ref="V3385:Y3385" ca="1" si="11051">QUARTILE($F3261:$F3384,V$2)</f>
        <v>-1.420172429358138E-2</v>
      </c>
      <c r="W3385" s="28">
        <f t="shared" ca="1" si="11051"/>
        <v>0</v>
      </c>
      <c r="X3385" s="28">
        <f t="shared" ca="1" si="11051"/>
        <v>8.6307506964836689E-3</v>
      </c>
      <c r="Y3385" s="28">
        <f t="shared" ca="1" si="11051"/>
        <v>4.6025104602510414E-2</v>
      </c>
      <c r="Z3385" s="30">
        <f t="shared" ca="1" si="10848"/>
        <v>-9.0353722961367608E-2</v>
      </c>
      <c r="AA3385" s="30">
        <f t="shared" ca="1" si="10849"/>
        <v>1.4813194170977411E-2</v>
      </c>
      <c r="AB3385" s="30">
        <f t="shared" ca="1" si="10850"/>
        <v>3.3425847523002941E-2</v>
      </c>
      <c r="AC3385" s="30">
        <f t="shared" ca="1" si="10851"/>
        <v>0.23913048313613819</v>
      </c>
      <c r="AD3385">
        <f t="shared" ca="1" si="10878"/>
        <v>0</v>
      </c>
      <c r="AE3385">
        <f t="shared" ca="1" si="10879"/>
        <v>-1.0490693739424704E-2</v>
      </c>
      <c r="AF3385">
        <f t="shared" ca="1" si="10880"/>
        <v>0</v>
      </c>
      <c r="AG3385" s="31">
        <f t="shared" ca="1" si="10862"/>
        <v>-1.1494252873563204E-2</v>
      </c>
      <c r="AH3385" s="31">
        <f t="shared" ca="1" si="10863"/>
        <v>4.5045045045044585E-3</v>
      </c>
      <c r="AI3385" s="31">
        <f t="shared" ref="AI3385:AK3385" ca="1" si="11052">SUM(AD3260:AD3385)</f>
        <v>-7.1755562183289504E-2</v>
      </c>
      <c r="AJ3385" s="31">
        <f t="shared" ca="1" si="11052"/>
        <v>-2.4113402334743246E-3</v>
      </c>
      <c r="AK3385" s="31">
        <f t="shared" ca="1" si="11052"/>
        <v>0.27118270428551472</v>
      </c>
      <c r="AL3385">
        <f ca="1">SUM($AF$129:AF3385)</f>
        <v>2.9514464952897397</v>
      </c>
      <c r="AO3385">
        <f t="shared" ca="1" si="10882"/>
        <v>-1.0490693739424704E-2</v>
      </c>
      <c r="AP3385">
        <f t="shared" ca="1" si="10883"/>
        <v>0</v>
      </c>
      <c r="AQ3385">
        <f t="shared" ca="1" si="10865"/>
        <v>0</v>
      </c>
      <c r="AR3385" s="31">
        <f t="shared" ref="AR3385:AS3385" ca="1" si="11053">SUM(AO3260:AO3385)</f>
        <v>-7.5540528790390193E-2</v>
      </c>
      <c r="AS3385" s="31">
        <f t="shared" ca="1" si="11053"/>
        <v>0.27255633065914109</v>
      </c>
      <c r="AT3385">
        <f ca="1">SUM($AP$129:AP3385)</f>
        <v>3.4651399358746464</v>
      </c>
    </row>
    <row r="3386" spans="1:46" x14ac:dyDescent="0.25">
      <c r="A3386" s="11">
        <v>43642</v>
      </c>
      <c r="B3386" s="12">
        <v>2917</v>
      </c>
      <c r="C3386" s="10">
        <f t="shared" si="10896"/>
        <v>-2.3939808481532147E-3</v>
      </c>
      <c r="D3386" s="7">
        <f>VLOOKUP(A3386,'2 year Data'!A:B,2,FALSE)</f>
        <v>1.77</v>
      </c>
      <c r="E3386" s="7">
        <f t="shared" ca="1" si="10891"/>
        <v>3.5087719298245723E-2</v>
      </c>
      <c r="F3386" s="7">
        <f t="shared" ca="1" si="10892"/>
        <v>3.5087719298245723E-2</v>
      </c>
      <c r="G3386">
        <f t="shared" si="10867"/>
        <v>2.62</v>
      </c>
      <c r="H3386">
        <f t="shared" si="10868"/>
        <v>1.71</v>
      </c>
      <c r="I3386" s="27">
        <f t="shared" si="11005"/>
        <v>6.5934065934065977E-2</v>
      </c>
      <c r="J3386" s="9">
        <f t="shared" si="10869"/>
        <v>-2.3939808481532147E-3</v>
      </c>
      <c r="K3386" s="9">
        <f t="shared" si="10870"/>
        <v>0</v>
      </c>
      <c r="L3386" s="9">
        <f t="shared" si="10871"/>
        <v>0</v>
      </c>
      <c r="M3386" s="9">
        <f t="shared" si="10872"/>
        <v>0</v>
      </c>
      <c r="N3386" s="28">
        <f t="shared" si="10857"/>
        <v>2.23</v>
      </c>
      <c r="O3386" s="28">
        <f t="shared" si="10858"/>
        <v>2.3849999999999998</v>
      </c>
      <c r="P3386" s="28">
        <f t="shared" si="10859"/>
        <v>2.5124999999999997</v>
      </c>
      <c r="Q3386" s="28">
        <f t="shared" si="10860"/>
        <v>2.62</v>
      </c>
      <c r="R3386" s="9">
        <f t="shared" ca="1" si="10873"/>
        <v>0</v>
      </c>
      <c r="S3386" s="9">
        <f t="shared" ca="1" si="10874"/>
        <v>0</v>
      </c>
      <c r="T3386" s="9">
        <f t="shared" ca="1" si="10875"/>
        <v>0</v>
      </c>
      <c r="U3386" s="9">
        <f t="shared" ca="1" si="10876"/>
        <v>-2.3939808481532147E-3</v>
      </c>
      <c r="V3386" s="28">
        <f t="shared" ref="V3386:Y3386" ca="1" si="11054">QUARTILE($F3262:$F3385,V$2)</f>
        <v>-1.420172429358138E-2</v>
      </c>
      <c r="W3386" s="28">
        <f t="shared" ca="1" si="11054"/>
        <v>0</v>
      </c>
      <c r="X3386" s="28">
        <f t="shared" ca="1" si="11054"/>
        <v>8.3187622529539151E-3</v>
      </c>
      <c r="Y3386" s="28">
        <f t="shared" ca="1" si="11054"/>
        <v>4.6025104602510414E-2</v>
      </c>
      <c r="Z3386" s="30">
        <f t="shared" ca="1" si="10848"/>
        <v>-6.3449749451433821E-2</v>
      </c>
      <c r="AA3386" s="30">
        <f t="shared" ca="1" si="10849"/>
        <v>1.4813194170977411E-2</v>
      </c>
      <c r="AB3386" s="30">
        <f t="shared" ca="1" si="10850"/>
        <v>3.3425847523002941E-2</v>
      </c>
      <c r="AC3386" s="30">
        <f t="shared" ca="1" si="10851"/>
        <v>0.23673650228798498</v>
      </c>
      <c r="AD3386">
        <f t="shared" ca="1" si="10878"/>
        <v>0</v>
      </c>
      <c r="AE3386">
        <f t="shared" ca="1" si="10879"/>
        <v>0</v>
      </c>
      <c r="AF3386">
        <f t="shared" ca="1" si="10880"/>
        <v>-2.3939808481532147E-3</v>
      </c>
      <c r="AG3386" s="31">
        <f t="shared" ca="1" si="10862"/>
        <v>-8.9285714285713969E-3</v>
      </c>
      <c r="AH3386" s="31">
        <f t="shared" ca="1" si="10863"/>
        <v>4.5454545454544082E-3</v>
      </c>
      <c r="AI3386" s="31">
        <f t="shared" ref="AI3386:AK3386" ca="1" si="11055">SUM(AD3261:AD3386)</f>
        <v>-4.4851588673355744E-2</v>
      </c>
      <c r="AJ3386" s="31">
        <f t="shared" ca="1" si="11055"/>
        <v>-2.4113402334743246E-3</v>
      </c>
      <c r="AK3386" s="31">
        <f t="shared" ca="1" si="11055"/>
        <v>0.26878872343736149</v>
      </c>
      <c r="AL3386">
        <f ca="1">SUM($AF$129:AF3386)</f>
        <v>2.9490525144415867</v>
      </c>
      <c r="AO3386">
        <f t="shared" ca="1" si="10882"/>
        <v>0</v>
      </c>
      <c r="AP3386">
        <f t="shared" ca="1" si="10883"/>
        <v>-2.3939808481532147E-3</v>
      </c>
      <c r="AQ3386">
        <f t="shared" ca="1" si="10865"/>
        <v>0</v>
      </c>
      <c r="AR3386" s="31">
        <f t="shared" ref="AR3386:AS3386" ca="1" si="11056">SUM(AO3261:AO3386)</f>
        <v>-4.863655528045642E-2</v>
      </c>
      <c r="AS3386" s="31">
        <f t="shared" ca="1" si="11056"/>
        <v>0.27016234981098786</v>
      </c>
      <c r="AT3386">
        <f ca="1">SUM($AP$129:AP3386)</f>
        <v>3.4627459550264934</v>
      </c>
    </row>
    <row r="3387" spans="1:46" x14ac:dyDescent="0.25">
      <c r="A3387" s="11">
        <v>43643</v>
      </c>
      <c r="B3387" s="12">
        <v>2930</v>
      </c>
      <c r="C3387" s="10">
        <f t="shared" si="10896"/>
        <v>4.4566335275968462E-3</v>
      </c>
      <c r="D3387" s="7">
        <f>VLOOKUP(A3387,'2 year Data'!A:B,2,FALSE)</f>
        <v>1.74</v>
      </c>
      <c r="E3387" s="7">
        <f t="shared" ca="1" si="10891"/>
        <v>-1.6949152542372947E-2</v>
      </c>
      <c r="F3387" s="7">
        <f t="shared" ca="1" si="10892"/>
        <v>-1.6949152542372947E-2</v>
      </c>
      <c r="G3387">
        <f t="shared" si="10867"/>
        <v>2.62</v>
      </c>
      <c r="H3387">
        <f t="shared" si="10868"/>
        <v>1.71</v>
      </c>
      <c r="I3387" s="27">
        <f t="shared" si="11005"/>
        <v>3.2967032967032989E-2</v>
      </c>
      <c r="J3387" s="9">
        <f t="shared" si="10869"/>
        <v>4.4566335275968462E-3</v>
      </c>
      <c r="K3387" s="9">
        <f t="shared" si="10870"/>
        <v>0</v>
      </c>
      <c r="L3387" s="9">
        <f t="shared" si="10871"/>
        <v>0</v>
      </c>
      <c r="M3387" s="9">
        <f t="shared" si="10872"/>
        <v>0</v>
      </c>
      <c r="N3387" s="28">
        <f t="shared" si="10857"/>
        <v>2.2275</v>
      </c>
      <c r="O3387" s="28">
        <f t="shared" si="10858"/>
        <v>2.38</v>
      </c>
      <c r="P3387" s="28">
        <f t="shared" si="10859"/>
        <v>2.5024999999999999</v>
      </c>
      <c r="Q3387" s="28">
        <f t="shared" si="10860"/>
        <v>2.62</v>
      </c>
      <c r="R3387" s="9">
        <f t="shared" ca="1" si="10873"/>
        <v>4.4566335275968462E-3</v>
      </c>
      <c r="S3387" s="9">
        <f t="shared" ca="1" si="10874"/>
        <v>0</v>
      </c>
      <c r="T3387" s="9">
        <f t="shared" ca="1" si="10875"/>
        <v>0</v>
      </c>
      <c r="U3387" s="9">
        <f t="shared" ca="1" si="10876"/>
        <v>0</v>
      </c>
      <c r="V3387" s="28">
        <f t="shared" ref="V3387:Y3387" ca="1" si="11057">QUARTILE($F3263:$F3386,V$2)</f>
        <v>-1.3493488061445957E-2</v>
      </c>
      <c r="W3387" s="28">
        <f t="shared" ca="1" si="11057"/>
        <v>0</v>
      </c>
      <c r="X3387" s="28">
        <f t="shared" ca="1" si="11057"/>
        <v>8.6307506964836689E-3</v>
      </c>
      <c r="Y3387" s="28">
        <f t="shared" ca="1" si="11057"/>
        <v>4.6025104602510414E-2</v>
      </c>
      <c r="Z3387" s="30">
        <f t="shared" ca="1" si="10848"/>
        <v>-5.8993115923836978E-2</v>
      </c>
      <c r="AA3387" s="30">
        <f t="shared" ca="1" si="10849"/>
        <v>1.4813194170977411E-2</v>
      </c>
      <c r="AB3387" s="30">
        <f t="shared" ca="1" si="10850"/>
        <v>3.3425847523002941E-2</v>
      </c>
      <c r="AC3387" s="30">
        <f t="shared" ca="1" si="10851"/>
        <v>0.18739579620546692</v>
      </c>
      <c r="AD3387">
        <f t="shared" ca="1" si="10878"/>
        <v>4.4566335275968462E-3</v>
      </c>
      <c r="AE3387">
        <f t="shared" ca="1" si="10879"/>
        <v>0</v>
      </c>
      <c r="AF3387">
        <f t="shared" ca="1" si="10880"/>
        <v>0</v>
      </c>
      <c r="AG3387" s="31">
        <f t="shared" ca="1" si="10862"/>
        <v>-8.9285714285713969E-3</v>
      </c>
      <c r="AH3387" s="31">
        <f t="shared" ca="1" si="10863"/>
        <v>4.5454545454544082E-3</v>
      </c>
      <c r="AI3387" s="31">
        <f t="shared" ref="AI3387:AK3387" ca="1" si="11058">SUM(AD3262:AD3387)</f>
        <v>-4.0394955145758901E-2</v>
      </c>
      <c r="AJ3387" s="31">
        <f t="shared" ca="1" si="11058"/>
        <v>-2.4113402334743246E-3</v>
      </c>
      <c r="AK3387" s="31">
        <f t="shared" ca="1" si="11058"/>
        <v>0.21944801735484343</v>
      </c>
      <c r="AL3387">
        <f ca="1">SUM($AF$129:AF3387)</f>
        <v>2.9490525144415867</v>
      </c>
      <c r="AO3387">
        <f t="shared" ca="1" si="10882"/>
        <v>4.4566335275968462E-3</v>
      </c>
      <c r="AP3387">
        <f t="shared" ca="1" si="10883"/>
        <v>0</v>
      </c>
      <c r="AQ3387">
        <f t="shared" ca="1" si="10865"/>
        <v>0</v>
      </c>
      <c r="AR3387" s="31">
        <f t="shared" ref="AR3387:AS3387" ca="1" si="11059">SUM(AO3262:AO3387)</f>
        <v>-4.4179921752859577E-2</v>
      </c>
      <c r="AS3387" s="31">
        <f t="shared" ca="1" si="11059"/>
        <v>0.2208216437284698</v>
      </c>
      <c r="AT3387">
        <f ca="1">SUM($AP$129:AP3387)</f>
        <v>3.4627459550264934</v>
      </c>
    </row>
    <row r="3388" spans="1:46" x14ac:dyDescent="0.25">
      <c r="A3388" s="11">
        <v>43644</v>
      </c>
      <c r="B3388" s="12">
        <v>2944</v>
      </c>
      <c r="C3388" s="10">
        <f t="shared" si="10896"/>
        <v>4.7781569965870303E-3</v>
      </c>
      <c r="D3388" s="7">
        <f>VLOOKUP(A3388,'2 year Data'!A:B,2,FALSE)</f>
        <v>1.75</v>
      </c>
      <c r="E3388" s="7">
        <f t="shared" ca="1" si="10891"/>
        <v>5.7471264367816577E-3</v>
      </c>
      <c r="F3388" s="7">
        <f t="shared" ca="1" si="10892"/>
        <v>5.7471264367816577E-3</v>
      </c>
      <c r="G3388">
        <f t="shared" si="10867"/>
        <v>2.62</v>
      </c>
      <c r="H3388">
        <f t="shared" si="10868"/>
        <v>1.71</v>
      </c>
      <c r="I3388" s="27">
        <f t="shared" si="11005"/>
        <v>4.3956043956043987E-2</v>
      </c>
      <c r="J3388" s="9">
        <f t="shared" si="10869"/>
        <v>4.7781569965870303E-3</v>
      </c>
      <c r="K3388" s="9">
        <f t="shared" si="10870"/>
        <v>0</v>
      </c>
      <c r="L3388" s="9">
        <f t="shared" si="10871"/>
        <v>0</v>
      </c>
      <c r="M3388" s="9">
        <f t="shared" si="10872"/>
        <v>0</v>
      </c>
      <c r="N3388" s="28">
        <f t="shared" si="10857"/>
        <v>2.2175000000000002</v>
      </c>
      <c r="O3388" s="28">
        <f t="shared" si="10858"/>
        <v>2.37</v>
      </c>
      <c r="P3388" s="28">
        <f t="shared" si="10859"/>
        <v>2.5</v>
      </c>
      <c r="Q3388" s="28">
        <f t="shared" si="10860"/>
        <v>2.62</v>
      </c>
      <c r="R3388" s="9">
        <f t="shared" ca="1" si="10873"/>
        <v>0</v>
      </c>
      <c r="S3388" s="9">
        <f t="shared" ca="1" si="10874"/>
        <v>0</v>
      </c>
      <c r="T3388" s="9">
        <f t="shared" ca="1" si="10875"/>
        <v>4.7781569965870303E-3</v>
      </c>
      <c r="U3388" s="9">
        <f t="shared" ca="1" si="10876"/>
        <v>0</v>
      </c>
      <c r="V3388" s="28">
        <f t="shared" ref="V3388:Y3388" ca="1" si="11060">QUARTILE($F3264:$F3387,V$2)</f>
        <v>-1.3493488061445957E-2</v>
      </c>
      <c r="W3388" s="28">
        <f t="shared" ca="1" si="11060"/>
        <v>0</v>
      </c>
      <c r="X3388" s="28">
        <f t="shared" ca="1" si="11060"/>
        <v>8.6307506964836689E-3</v>
      </c>
      <c r="Y3388" s="28">
        <f t="shared" ca="1" si="11060"/>
        <v>4.6025104602510414E-2</v>
      </c>
      <c r="Z3388" s="30">
        <f t="shared" ca="1" si="10848"/>
        <v>-6.7505479117999964E-2</v>
      </c>
      <c r="AA3388" s="30">
        <f t="shared" ca="1" si="10849"/>
        <v>1.4813194170977411E-2</v>
      </c>
      <c r="AB3388" s="30">
        <f t="shared" ca="1" si="10850"/>
        <v>3.8204004519589968E-2</v>
      </c>
      <c r="AC3388" s="30">
        <f t="shared" ca="1" si="10851"/>
        <v>0.18739579620546692</v>
      </c>
      <c r="AD3388">
        <f t="shared" ca="1" si="10878"/>
        <v>0</v>
      </c>
      <c r="AE3388">
        <f t="shared" ca="1" si="10879"/>
        <v>0</v>
      </c>
      <c r="AF3388">
        <f t="shared" ca="1" si="10880"/>
        <v>4.7781569965870303E-3</v>
      </c>
      <c r="AG3388" s="31">
        <f t="shared" ca="1" si="10862"/>
        <v>-8.8495575221236855E-3</v>
      </c>
      <c r="AH3388" s="31">
        <f t="shared" ca="1" si="10863"/>
        <v>5.464480874316946E-3</v>
      </c>
      <c r="AI3388" s="31">
        <f t="shared" ref="AI3388:AK3388" ca="1" si="11061">SUM(AD3263:AD3388)</f>
        <v>-4.8907318339921846E-2</v>
      </c>
      <c r="AJ3388" s="31">
        <f t="shared" ca="1" si="11061"/>
        <v>-2.4113402334743246E-3</v>
      </c>
      <c r="AK3388" s="31">
        <f t="shared" ca="1" si="11061"/>
        <v>0.22422617435143047</v>
      </c>
      <c r="AL3388">
        <f ca="1">SUM($AF$129:AF3388)</f>
        <v>2.9538306714381739</v>
      </c>
      <c r="AO3388">
        <f t="shared" ca="1" si="10882"/>
        <v>0</v>
      </c>
      <c r="AP3388">
        <f t="shared" ca="1" si="10883"/>
        <v>4.7781569965870303E-3</v>
      </c>
      <c r="AQ3388">
        <f t="shared" ca="1" si="10865"/>
        <v>0</v>
      </c>
      <c r="AR3388" s="31">
        <f t="shared" ref="AR3388:AS3388" ca="1" si="11062">SUM(AO3263:AO3388)</f>
        <v>-5.2692284947022522E-2</v>
      </c>
      <c r="AS3388" s="31">
        <f t="shared" ca="1" si="11062"/>
        <v>0.22559980072505684</v>
      </c>
      <c r="AT3388">
        <f ca="1">SUM($AP$129:AP3388)</f>
        <v>3.4675241120230806</v>
      </c>
    </row>
    <row r="3389" spans="1:46" x14ac:dyDescent="0.25">
      <c r="A3389" s="11">
        <v>43647</v>
      </c>
      <c r="B3389" s="12">
        <v>2967</v>
      </c>
      <c r="C3389" s="10">
        <f t="shared" si="10896"/>
        <v>7.8125E-3</v>
      </c>
      <c r="D3389" s="7">
        <f>VLOOKUP(A3389,'2 year Data'!A:B,2,FALSE)</f>
        <v>1.78</v>
      </c>
      <c r="E3389" s="7">
        <f t="shared" ca="1" si="10891"/>
        <v>1.7142857142857126E-2</v>
      </c>
      <c r="F3389" s="7">
        <f t="shared" ca="1" si="10892"/>
        <v>1.7142857142857126E-2</v>
      </c>
      <c r="G3389">
        <f t="shared" si="10867"/>
        <v>2.62</v>
      </c>
      <c r="H3389">
        <f t="shared" si="10868"/>
        <v>1.71</v>
      </c>
      <c r="I3389" s="27">
        <f t="shared" si="11005"/>
        <v>7.6923076923076983E-2</v>
      </c>
      <c r="J3389" s="9">
        <f t="shared" si="10869"/>
        <v>7.8125E-3</v>
      </c>
      <c r="K3389" s="9">
        <f t="shared" si="10870"/>
        <v>0</v>
      </c>
      <c r="L3389" s="9">
        <f t="shared" si="10871"/>
        <v>0</v>
      </c>
      <c r="M3389" s="9">
        <f t="shared" si="10872"/>
        <v>0</v>
      </c>
      <c r="N3389" s="28">
        <f t="shared" si="10857"/>
        <v>2.2075</v>
      </c>
      <c r="O3389" s="28">
        <f t="shared" si="10858"/>
        <v>2.36</v>
      </c>
      <c r="P3389" s="28">
        <f t="shared" si="10859"/>
        <v>2.5</v>
      </c>
      <c r="Q3389" s="28">
        <f t="shared" si="10860"/>
        <v>2.62</v>
      </c>
      <c r="R3389" s="9">
        <f t="shared" ca="1" si="10873"/>
        <v>0</v>
      </c>
      <c r="S3389" s="9">
        <f t="shared" ca="1" si="10874"/>
        <v>0</v>
      </c>
      <c r="T3389" s="9">
        <f t="shared" ca="1" si="10875"/>
        <v>0</v>
      </c>
      <c r="U3389" s="9">
        <f t="shared" ca="1" si="10876"/>
        <v>7.8125E-3</v>
      </c>
      <c r="V3389" s="28">
        <f t="shared" ref="V3389:Y3389" ca="1" si="11063">QUARTILE($F3265:$F3388,V$2)</f>
        <v>-1.3101192766448555E-2</v>
      </c>
      <c r="W3389" s="28">
        <f t="shared" ca="1" si="11063"/>
        <v>0</v>
      </c>
      <c r="X3389" s="28">
        <f t="shared" ca="1" si="11063"/>
        <v>8.6307506964836689E-3</v>
      </c>
      <c r="Y3389" s="28">
        <f t="shared" ca="1" si="11063"/>
        <v>4.6025104602510414E-2</v>
      </c>
      <c r="Z3389" s="30">
        <f t="shared" ca="1" si="10848"/>
        <v>-6.6299691336649466E-2</v>
      </c>
      <c r="AA3389" s="30">
        <f t="shared" ca="1" si="10849"/>
        <v>1.4813194170977411E-2</v>
      </c>
      <c r="AB3389" s="30">
        <f t="shared" ca="1" si="10850"/>
        <v>3.8204004519589968E-2</v>
      </c>
      <c r="AC3389" s="30">
        <f t="shared" ca="1" si="10851"/>
        <v>0.19520829620546692</v>
      </c>
      <c r="AD3389">
        <f t="shared" ca="1" si="10878"/>
        <v>0</v>
      </c>
      <c r="AE3389">
        <f t="shared" ca="1" si="10879"/>
        <v>0</v>
      </c>
      <c r="AF3389">
        <f t="shared" ca="1" si="10880"/>
        <v>7.8125E-3</v>
      </c>
      <c r="AG3389" s="31">
        <f t="shared" ca="1" si="10862"/>
        <v>-8.8495575221236855E-3</v>
      </c>
      <c r="AH3389" s="31">
        <f t="shared" ca="1" si="10863"/>
        <v>5.464480874316946E-3</v>
      </c>
      <c r="AI3389" s="31">
        <f t="shared" ref="AI3389:AK3389" ca="1" si="11064">SUM(AD3264:AD3389)</f>
        <v>-4.7701530558571362E-2</v>
      </c>
      <c r="AJ3389" s="31">
        <f t="shared" ca="1" si="11064"/>
        <v>-2.4113402334743246E-3</v>
      </c>
      <c r="AK3389" s="31">
        <f t="shared" ca="1" si="11064"/>
        <v>0.23203867435143047</v>
      </c>
      <c r="AL3389">
        <f ca="1">SUM($AF$129:AF3389)</f>
        <v>2.9616431714381739</v>
      </c>
      <c r="AO3389">
        <f t="shared" ca="1" si="10882"/>
        <v>0</v>
      </c>
      <c r="AP3389">
        <f t="shared" ca="1" si="10883"/>
        <v>7.8125E-3</v>
      </c>
      <c r="AQ3389">
        <f t="shared" ca="1" si="10865"/>
        <v>0</v>
      </c>
      <c r="AR3389" s="31">
        <f t="shared" ref="AR3389:AS3389" ca="1" si="11065">SUM(AO3264:AO3389)</f>
        <v>-5.1486497165672052E-2</v>
      </c>
      <c r="AS3389" s="31">
        <f t="shared" ca="1" si="11065"/>
        <v>0.23341230072505684</v>
      </c>
      <c r="AT3389">
        <f ca="1">SUM($AP$129:AP3389)</f>
        <v>3.4753366120230806</v>
      </c>
    </row>
    <row r="3390" spans="1:46" x14ac:dyDescent="0.25">
      <c r="A3390" s="11">
        <v>43648</v>
      </c>
      <c r="B3390" s="12">
        <v>2979</v>
      </c>
      <c r="C3390" s="10">
        <f t="shared" si="10896"/>
        <v>4.0444893832153692E-3</v>
      </c>
      <c r="D3390" s="7">
        <f>VLOOKUP(A3390,'2 year Data'!A:B,2,FALSE)</f>
        <v>1.77</v>
      </c>
      <c r="E3390" s="7">
        <f t="shared" ca="1" si="10891"/>
        <v>-5.6179775280899014E-3</v>
      </c>
      <c r="F3390" s="7">
        <f t="shared" ca="1" si="10892"/>
        <v>-5.6179775280899014E-3</v>
      </c>
      <c r="G3390">
        <f t="shared" si="10867"/>
        <v>2.62</v>
      </c>
      <c r="H3390">
        <f t="shared" si="10868"/>
        <v>1.71</v>
      </c>
      <c r="I3390" s="27">
        <f t="shared" si="11005"/>
        <v>6.5934065934065977E-2</v>
      </c>
      <c r="J3390" s="9">
        <f t="shared" si="10869"/>
        <v>4.0444893832153692E-3</v>
      </c>
      <c r="K3390" s="9">
        <f t="shared" si="10870"/>
        <v>0</v>
      </c>
      <c r="L3390" s="9">
        <f t="shared" si="10871"/>
        <v>0</v>
      </c>
      <c r="M3390" s="9">
        <f t="shared" si="10872"/>
        <v>0</v>
      </c>
      <c r="N3390" s="28">
        <f t="shared" si="10857"/>
        <v>2.2000000000000002</v>
      </c>
      <c r="O3390" s="28">
        <f t="shared" si="10858"/>
        <v>2.355</v>
      </c>
      <c r="P3390" s="28">
        <f t="shared" si="10859"/>
        <v>2.5</v>
      </c>
      <c r="Q3390" s="28">
        <f t="shared" si="10860"/>
        <v>2.62</v>
      </c>
      <c r="R3390" s="9">
        <f t="shared" ca="1" si="10873"/>
        <v>0</v>
      </c>
      <c r="S3390" s="9">
        <f t="shared" ca="1" si="10874"/>
        <v>4.0444893832153692E-3</v>
      </c>
      <c r="T3390" s="9">
        <f t="shared" ca="1" si="10875"/>
        <v>0</v>
      </c>
      <c r="U3390" s="9">
        <f t="shared" ca="1" si="10876"/>
        <v>0</v>
      </c>
      <c r="V3390" s="28">
        <f t="shared" ref="V3390:Y3390" ca="1" si="11066">QUARTILE($F3266:$F3389,V$2)</f>
        <v>-1.3101192766448555E-2</v>
      </c>
      <c r="W3390" s="28">
        <f t="shared" ca="1" si="11066"/>
        <v>0</v>
      </c>
      <c r="X3390" s="28">
        <f t="shared" ca="1" si="11066"/>
        <v>8.7719298245614308E-3</v>
      </c>
      <c r="Y3390" s="28">
        <f t="shared" ca="1" si="11066"/>
        <v>4.6025104602510414E-2</v>
      </c>
      <c r="Z3390" s="30">
        <f t="shared" ca="1" si="10848"/>
        <v>-7.4750395562001568E-2</v>
      </c>
      <c r="AA3390" s="30">
        <f t="shared" ca="1" si="10849"/>
        <v>1.8857683554192782E-2</v>
      </c>
      <c r="AB3390" s="30">
        <f t="shared" ca="1" si="10850"/>
        <v>3.8204004519589968E-2</v>
      </c>
      <c r="AC3390" s="30">
        <f t="shared" ca="1" si="10851"/>
        <v>0.19520829620546692</v>
      </c>
      <c r="AD3390">
        <f t="shared" ca="1" si="10878"/>
        <v>0</v>
      </c>
      <c r="AE3390">
        <f t="shared" ca="1" si="10879"/>
        <v>4.0444893832153692E-3</v>
      </c>
      <c r="AF3390">
        <f t="shared" ca="1" si="10880"/>
        <v>0</v>
      </c>
      <c r="AG3390" s="31">
        <f t="shared" ca="1" si="10862"/>
        <v>-8.5836909871245259E-3</v>
      </c>
      <c r="AH3390" s="31">
        <f t="shared" ca="1" si="10863"/>
        <v>5.464480874316946E-3</v>
      </c>
      <c r="AI3390" s="31">
        <f t="shared" ref="AI3390:AK3390" ca="1" si="11067">SUM(AD3265:AD3390)</f>
        <v>-5.6152234783923463E-2</v>
      </c>
      <c r="AJ3390" s="31">
        <f t="shared" ca="1" si="11067"/>
        <v>1.6331491497410446E-3</v>
      </c>
      <c r="AK3390" s="31">
        <f t="shared" ca="1" si="11067"/>
        <v>0.23203867435143047</v>
      </c>
      <c r="AL3390">
        <f ca="1">SUM($AF$129:AF3390)</f>
        <v>2.9616431714381739</v>
      </c>
      <c r="AO3390">
        <f t="shared" ca="1" si="10882"/>
        <v>4.0444893832153692E-3</v>
      </c>
      <c r="AP3390">
        <f t="shared" ca="1" si="10883"/>
        <v>0</v>
      </c>
      <c r="AQ3390">
        <f t="shared" ca="1" si="10865"/>
        <v>0</v>
      </c>
      <c r="AR3390" s="31">
        <f t="shared" ref="AR3390:AS3390" ca="1" si="11068">SUM(AO3265:AO3390)</f>
        <v>-5.5892712007808813E-2</v>
      </c>
      <c r="AS3390" s="31">
        <f t="shared" ca="1" si="11068"/>
        <v>0.23341230072505684</v>
      </c>
      <c r="AT3390">
        <f ca="1">SUM($AP$129:AP3390)</f>
        <v>3.4753366120230806</v>
      </c>
    </row>
    <row r="3391" spans="1:46" x14ac:dyDescent="0.25">
      <c r="A3391" s="11">
        <v>43649</v>
      </c>
      <c r="B3391" s="12">
        <v>3000</v>
      </c>
      <c r="C3391" s="10">
        <f t="shared" si="10896"/>
        <v>7.0493454179254783E-3</v>
      </c>
      <c r="D3391" s="7">
        <f>VLOOKUP(A3391,'2 year Data'!A:B,2,FALSE)</f>
        <v>1.77</v>
      </c>
      <c r="E3391" s="7">
        <f t="shared" ca="1" si="10891"/>
        <v>0</v>
      </c>
      <c r="F3391" s="7">
        <f t="shared" ca="1" si="10892"/>
        <v>0</v>
      </c>
      <c r="G3391">
        <f t="shared" si="10867"/>
        <v>2.62</v>
      </c>
      <c r="H3391">
        <f t="shared" si="10868"/>
        <v>1.71</v>
      </c>
      <c r="I3391" s="27">
        <f t="shared" si="11005"/>
        <v>6.5934065934065977E-2</v>
      </c>
      <c r="J3391" s="9">
        <f t="shared" si="10869"/>
        <v>7.0493454179254783E-3</v>
      </c>
      <c r="K3391" s="9">
        <f t="shared" si="10870"/>
        <v>0</v>
      </c>
      <c r="L3391" s="9">
        <f t="shared" si="10871"/>
        <v>0</v>
      </c>
      <c r="M3391" s="9">
        <f t="shared" si="10872"/>
        <v>0</v>
      </c>
      <c r="N3391" s="28">
        <f t="shared" si="10857"/>
        <v>2.2000000000000002</v>
      </c>
      <c r="O3391" s="28">
        <f t="shared" si="10858"/>
        <v>2.35</v>
      </c>
      <c r="P3391" s="28">
        <f t="shared" si="10859"/>
        <v>2.5</v>
      </c>
      <c r="Q3391" s="28">
        <f t="shared" si="10860"/>
        <v>2.62</v>
      </c>
      <c r="R3391" s="9">
        <f t="shared" ca="1" si="10873"/>
        <v>0</v>
      </c>
      <c r="S3391" s="9">
        <f t="shared" ca="1" si="10874"/>
        <v>7.0493454179254783E-3</v>
      </c>
      <c r="T3391" s="9">
        <f t="shared" ca="1" si="10875"/>
        <v>0</v>
      </c>
      <c r="U3391" s="9">
        <f t="shared" ca="1" si="10876"/>
        <v>0</v>
      </c>
      <c r="V3391" s="28">
        <f t="shared" ref="V3391:Y3391" ca="1" si="11069">QUARTILE($F3267:$F3390,V$2)</f>
        <v>-1.3001129305477199E-2</v>
      </c>
      <c r="W3391" s="28">
        <f t="shared" ca="1" si="11069"/>
        <v>0</v>
      </c>
      <c r="X3391" s="28">
        <f t="shared" ca="1" si="11069"/>
        <v>8.7719298245614308E-3</v>
      </c>
      <c r="Y3391" s="28">
        <f t="shared" ca="1" si="11069"/>
        <v>4.6025104602510414E-2</v>
      </c>
      <c r="Z3391" s="30">
        <f t="shared" ref="Z3391:Z3454" ca="1" si="11070">SUM(R3266:R3391)</f>
        <v>-7.4750395562001568E-2</v>
      </c>
      <c r="AA3391" s="30">
        <f t="shared" ref="AA3391:AA3454" ca="1" si="11071">SUM(S3266:S3391)</f>
        <v>2.590702897211826E-2</v>
      </c>
      <c r="AB3391" s="30">
        <f t="shared" ref="AB3391:AB3454" ca="1" si="11072">SUM(T3266:T3391)</f>
        <v>3.8204004519589968E-2</v>
      </c>
      <c r="AC3391" s="30">
        <f t="shared" ref="AC3391:AC3454" ca="1" si="11073">SUM(U3266:U3391)</f>
        <v>0.19361212701153235</v>
      </c>
      <c r="AD3391">
        <f t="shared" ca="1" si="10878"/>
        <v>0</v>
      </c>
      <c r="AE3391">
        <f t="shared" ca="1" si="10879"/>
        <v>7.0493454179254783E-3</v>
      </c>
      <c r="AF3391">
        <f t="shared" ca="1" si="10880"/>
        <v>0</v>
      </c>
      <c r="AG3391" s="31">
        <f t="shared" ca="1" si="10862"/>
        <v>-8.5836909871245259E-3</v>
      </c>
      <c r="AH3391" s="31">
        <f t="shared" ca="1" si="10863"/>
        <v>4.5454545454544082E-3</v>
      </c>
      <c r="AI3391" s="31">
        <f t="shared" ref="AI3391:AK3391" ca="1" si="11074">SUM(AD3266:AD3391)</f>
        <v>-5.6152234783923463E-2</v>
      </c>
      <c r="AJ3391" s="31">
        <f t="shared" ca="1" si="11074"/>
        <v>8.6824945676665238E-3</v>
      </c>
      <c r="AK3391" s="31">
        <f t="shared" ca="1" si="11074"/>
        <v>0.23044250515749595</v>
      </c>
      <c r="AL3391">
        <f ca="1">SUM($AF$129:AF3391)</f>
        <v>2.9616431714381739</v>
      </c>
      <c r="AO3391">
        <f t="shared" ca="1" si="10882"/>
        <v>7.0493454179254783E-3</v>
      </c>
      <c r="AP3391">
        <f t="shared" ca="1" si="10883"/>
        <v>0</v>
      </c>
      <c r="AQ3391">
        <f t="shared" ca="1" si="10865"/>
        <v>0</v>
      </c>
      <c r="AR3391" s="31">
        <f t="shared" ref="AR3391:AS3391" ca="1" si="11075">SUM(AO3266:AO3391)</f>
        <v>-4.8843366589883336E-2</v>
      </c>
      <c r="AS3391" s="31">
        <f t="shared" ca="1" si="11075"/>
        <v>0.23181613153112232</v>
      </c>
      <c r="AT3391">
        <f ca="1">SUM($AP$129:AP3391)</f>
        <v>3.4753366120230806</v>
      </c>
    </row>
    <row r="3392" spans="1:46" x14ac:dyDescent="0.25">
      <c r="A3392" s="11">
        <v>43651</v>
      </c>
      <c r="B3392" s="12">
        <v>2990</v>
      </c>
      <c r="C3392" s="10">
        <f t="shared" si="10896"/>
        <v>-3.3333333333333335E-3</v>
      </c>
      <c r="D3392" s="7">
        <f>VLOOKUP(A3392,'2 year Data'!A:B,2,FALSE)</f>
        <v>1.87</v>
      </c>
      <c r="E3392" s="7">
        <f t="shared" ca="1" si="10891"/>
        <v>5.6497175141243083E-2</v>
      </c>
      <c r="F3392" s="7">
        <f t="shared" ca="1" si="10892"/>
        <v>5.6497175141243083E-2</v>
      </c>
      <c r="G3392">
        <f t="shared" si="10867"/>
        <v>2.62</v>
      </c>
      <c r="H3392">
        <f t="shared" si="10868"/>
        <v>1.71</v>
      </c>
      <c r="I3392" s="27">
        <f t="shared" si="11005"/>
        <v>0.17582417582417595</v>
      </c>
      <c r="J3392" s="9">
        <f t="shared" si="10869"/>
        <v>-3.3333333333333335E-3</v>
      </c>
      <c r="K3392" s="9">
        <f t="shared" si="10870"/>
        <v>0</v>
      </c>
      <c r="L3392" s="9">
        <f t="shared" si="10871"/>
        <v>0</v>
      </c>
      <c r="M3392" s="9">
        <f t="shared" si="10872"/>
        <v>0</v>
      </c>
      <c r="N3392" s="28">
        <f t="shared" si="10857"/>
        <v>2.1950000000000003</v>
      </c>
      <c r="O3392" s="28">
        <f t="shared" si="10858"/>
        <v>2.35</v>
      </c>
      <c r="P3392" s="28">
        <f t="shared" si="10859"/>
        <v>2.5</v>
      </c>
      <c r="Q3392" s="28">
        <f t="shared" si="10860"/>
        <v>2.62</v>
      </c>
      <c r="R3392" s="9">
        <f t="shared" ca="1" si="10873"/>
        <v>0</v>
      </c>
      <c r="S3392" s="9">
        <f t="shared" ca="1" si="10874"/>
        <v>0</v>
      </c>
      <c r="T3392" s="9">
        <f t="shared" ca="1" si="10875"/>
        <v>0</v>
      </c>
      <c r="U3392" s="9">
        <f t="shared" ca="1" si="10876"/>
        <v>-3.3333333333333335E-3</v>
      </c>
      <c r="V3392" s="28">
        <f t="shared" ref="V3392:Y3392" ca="1" si="11076">QUARTILE($F3268:$F3391,V$2)</f>
        <v>-1.3001129305477199E-2</v>
      </c>
      <c r="W3392" s="28">
        <f t="shared" ca="1" si="11076"/>
        <v>0</v>
      </c>
      <c r="X3392" s="28">
        <f t="shared" ca="1" si="11076"/>
        <v>8.6307506964836689E-3</v>
      </c>
      <c r="Y3392" s="28">
        <f t="shared" ca="1" si="11076"/>
        <v>3.5087719298245723E-2</v>
      </c>
      <c r="Z3392" s="30">
        <f t="shared" ca="1" si="11070"/>
        <v>-5.2041232215388034E-2</v>
      </c>
      <c r="AA3392" s="30">
        <f t="shared" ca="1" si="11071"/>
        <v>2.590702897211826E-2</v>
      </c>
      <c r="AB3392" s="30">
        <f t="shared" ca="1" si="11072"/>
        <v>3.8204004519589968E-2</v>
      </c>
      <c r="AC3392" s="30">
        <f t="shared" ca="1" si="11073"/>
        <v>0.19027879367819903</v>
      </c>
      <c r="AD3392">
        <f t="shared" ca="1" si="10878"/>
        <v>0</v>
      </c>
      <c r="AE3392">
        <f t="shared" ca="1" si="10879"/>
        <v>0</v>
      </c>
      <c r="AF3392">
        <f t="shared" ca="1" si="10880"/>
        <v>-3.3333333333333335E-3</v>
      </c>
      <c r="AG3392" s="31">
        <f t="shared" ca="1" si="10862"/>
        <v>-8.5836909871245259E-3</v>
      </c>
      <c r="AH3392" s="31">
        <f t="shared" ca="1" si="10863"/>
        <v>4.5454545454544082E-3</v>
      </c>
      <c r="AI3392" s="31">
        <f t="shared" ref="AI3392:AK3392" ca="1" si="11077">SUM(AD3267:AD3392)</f>
        <v>-3.3443071437309929E-2</v>
      </c>
      <c r="AJ3392" s="31">
        <f t="shared" ca="1" si="11077"/>
        <v>8.6824945676665238E-3</v>
      </c>
      <c r="AK3392" s="31">
        <f t="shared" ca="1" si="11077"/>
        <v>0.22710917182416263</v>
      </c>
      <c r="AL3392">
        <f ca="1">SUM($AF$129:AF3392)</f>
        <v>2.9583098381048405</v>
      </c>
      <c r="AO3392">
        <f t="shared" ca="1" si="10882"/>
        <v>0</v>
      </c>
      <c r="AP3392">
        <f t="shared" ca="1" si="10883"/>
        <v>-3.3333333333333335E-3</v>
      </c>
      <c r="AQ3392">
        <f t="shared" ca="1" si="10865"/>
        <v>0</v>
      </c>
      <c r="AR3392" s="31">
        <f t="shared" ref="AR3392:AS3392" ca="1" si="11078">SUM(AO3267:AO3392)</f>
        <v>-2.6134203243269774E-2</v>
      </c>
      <c r="AS3392" s="31">
        <f t="shared" ca="1" si="11078"/>
        <v>0.22848279819778899</v>
      </c>
      <c r="AT3392">
        <f ca="1">SUM($AP$129:AP3392)</f>
        <v>3.4720032786897472</v>
      </c>
    </row>
    <row r="3393" spans="1:46" x14ac:dyDescent="0.25">
      <c r="A3393" s="11">
        <v>43654</v>
      </c>
      <c r="B3393" s="12">
        <v>2978</v>
      </c>
      <c r="C3393" s="10">
        <f t="shared" si="10896"/>
        <v>-4.0133779264214043E-3</v>
      </c>
      <c r="D3393" s="7">
        <f>VLOOKUP(A3393,'2 year Data'!A:B,2,FALSE)</f>
        <v>1.88</v>
      </c>
      <c r="E3393" s="7">
        <f t="shared" ca="1" si="10891"/>
        <v>5.3475935828874999E-3</v>
      </c>
      <c r="F3393" s="7">
        <f t="shared" ca="1" si="10892"/>
        <v>5.3475935828874999E-3</v>
      </c>
      <c r="G3393">
        <f t="shared" si="10867"/>
        <v>2.62</v>
      </c>
      <c r="H3393">
        <f t="shared" si="10868"/>
        <v>1.71</v>
      </c>
      <c r="I3393" s="27">
        <f t="shared" si="11005"/>
        <v>0.1868131868131867</v>
      </c>
      <c r="J3393" s="9">
        <f t="shared" si="10869"/>
        <v>-4.0133779264214043E-3</v>
      </c>
      <c r="K3393" s="9">
        <f t="shared" si="10870"/>
        <v>0</v>
      </c>
      <c r="L3393" s="9">
        <f t="shared" si="10871"/>
        <v>0</v>
      </c>
      <c r="M3393" s="9">
        <f t="shared" si="10872"/>
        <v>0</v>
      </c>
      <c r="N3393" s="28">
        <f t="shared" ref="N3393:N3456" si="11079">QUARTILE($D3269:$D3392,N$2)</f>
        <v>2.1750000000000003</v>
      </c>
      <c r="O3393" s="28">
        <f t="shared" ref="O3393:O3456" si="11080">QUARTILE($D3269:$D3392,O$2)</f>
        <v>2.35</v>
      </c>
      <c r="P3393" s="28">
        <f t="shared" ref="P3393:P3456" si="11081">QUARTILE($D3269:$D3392,P$2)</f>
        <v>2.5</v>
      </c>
      <c r="Q3393" s="28">
        <f t="shared" ref="Q3393:Q3456" si="11082">QUARTILE($D3269:$D3392,Q$2)</f>
        <v>2.62</v>
      </c>
      <c r="R3393" s="9">
        <f t="shared" ca="1" si="10873"/>
        <v>0</v>
      </c>
      <c r="S3393" s="9">
        <f t="shared" ca="1" si="10874"/>
        <v>0</v>
      </c>
      <c r="T3393" s="9">
        <f t="shared" ca="1" si="10875"/>
        <v>-4.0133779264214043E-3</v>
      </c>
      <c r="U3393" s="9">
        <f t="shared" ca="1" si="10876"/>
        <v>0</v>
      </c>
      <c r="V3393" s="28">
        <f t="shared" ref="V3393:Y3393" ca="1" si="11083">QUARTILE($F3269:$F3392,V$2)</f>
        <v>-1.3001129305477199E-2</v>
      </c>
      <c r="W3393" s="28">
        <f t="shared" ca="1" si="11083"/>
        <v>0</v>
      </c>
      <c r="X3393" s="28">
        <f t="shared" ca="1" si="11083"/>
        <v>8.6307506964836689E-3</v>
      </c>
      <c r="Y3393" s="28">
        <f t="shared" ca="1" si="11083"/>
        <v>5.6497175141243083E-2</v>
      </c>
      <c r="Z3393" s="30">
        <f t="shared" ca="1" si="11070"/>
        <v>-5.2041232215388034E-2</v>
      </c>
      <c r="AA3393" s="30">
        <f t="shared" ca="1" si="11071"/>
        <v>2.590702897211826E-2</v>
      </c>
      <c r="AB3393" s="30">
        <f t="shared" ca="1" si="11072"/>
        <v>3.4190626593168565E-2</v>
      </c>
      <c r="AC3393" s="30">
        <f t="shared" ca="1" si="11073"/>
        <v>0.15725800280987448</v>
      </c>
      <c r="AD3393">
        <f t="shared" ca="1" si="10878"/>
        <v>0</v>
      </c>
      <c r="AE3393">
        <f t="shared" ca="1" si="10879"/>
        <v>0</v>
      </c>
      <c r="AF3393">
        <f t="shared" ca="1" si="10880"/>
        <v>-4.0133779264214043E-3</v>
      </c>
      <c r="AG3393" s="31">
        <f t="shared" ref="AG3393:AG3456" ca="1" si="11084">PERCENTILE($F3270:$F3393,1/3)</f>
        <v>-8.5836909871245259E-3</v>
      </c>
      <c r="AH3393" s="31">
        <f t="shared" ref="AH3393:AH3456" ca="1" si="11085">PERCENTILE($F3270:$F3393,2/3)</f>
        <v>4.5454545454544082E-3</v>
      </c>
      <c r="AI3393" s="31">
        <f t="shared" ref="AI3393:AK3393" ca="1" si="11086">SUM(AD3268:AD3393)</f>
        <v>-3.3443071437309929E-2</v>
      </c>
      <c r="AJ3393" s="31">
        <f t="shared" ca="1" si="11086"/>
        <v>8.6824945676665238E-3</v>
      </c>
      <c r="AK3393" s="31">
        <f t="shared" ca="1" si="11086"/>
        <v>0.19007500302941674</v>
      </c>
      <c r="AL3393">
        <f ca="1">SUM($AF$129:AF3393)</f>
        <v>2.9542964601784192</v>
      </c>
      <c r="AO3393">
        <f t="shared" ca="1" si="10882"/>
        <v>0</v>
      </c>
      <c r="AP3393">
        <f t="shared" ca="1" si="10883"/>
        <v>-4.0133779264214043E-3</v>
      </c>
      <c r="AQ3393">
        <f t="shared" ref="AQ3393:AQ3456" ca="1" si="11087">PERCENTILE($F3270:$F3393,0.5)</f>
        <v>0</v>
      </c>
      <c r="AR3393" s="31">
        <f t="shared" ref="AR3393:AS3393" ca="1" si="11088">SUM(AO3268:AO3393)</f>
        <v>-2.6134203243269774E-2</v>
      </c>
      <c r="AS3393" s="31">
        <f t="shared" ca="1" si="11088"/>
        <v>0.19144862940304311</v>
      </c>
      <c r="AT3393">
        <f ca="1">SUM($AP$129:AP3393)</f>
        <v>3.4679899007633259</v>
      </c>
    </row>
    <row r="3394" spans="1:46" x14ac:dyDescent="0.25">
      <c r="A3394" s="11">
        <v>43655</v>
      </c>
      <c r="B3394" s="12">
        <v>2982</v>
      </c>
      <c r="C3394" s="10">
        <f t="shared" si="10896"/>
        <v>1.3431833445265279E-3</v>
      </c>
      <c r="D3394" s="7">
        <f>VLOOKUP(A3394,'2 year Data'!A:B,2,FALSE)</f>
        <v>1.92</v>
      </c>
      <c r="E3394" s="7">
        <f t="shared" ca="1" si="10891"/>
        <v>2.1276595744680771E-2</v>
      </c>
      <c r="F3394" s="7">
        <f t="shared" ca="1" si="10892"/>
        <v>2.1276595744680771E-2</v>
      </c>
      <c r="G3394">
        <f t="shared" ref="G3394:G3457" si="11089">MAX(D3269:D3394)</f>
        <v>2.62</v>
      </c>
      <c r="H3394">
        <f t="shared" ref="H3394:H3457" si="11090">MIN(D3269:D3394)</f>
        <v>1.71</v>
      </c>
      <c r="I3394" s="27">
        <f t="shared" si="11005"/>
        <v>0.2307692307692307</v>
      </c>
      <c r="J3394" s="9">
        <f t="shared" ref="J3394:J3457" si="11091">IF($D3394&lt;N3394,$C3394,0)</f>
        <v>1.3431833445265279E-3</v>
      </c>
      <c r="K3394" s="9">
        <f t="shared" ref="K3394:K3457" si="11092">IF(AND($D3394&gt;N3394,$D3394&lt;=O3394),$C3394,0)</f>
        <v>0</v>
      </c>
      <c r="L3394" s="9">
        <f t="shared" ref="L3394:L3457" si="11093">IF(AND($D3394&gt;O3394,$D3394&lt;=P3394),$C3394,0)</f>
        <v>0</v>
      </c>
      <c r="M3394" s="9">
        <f t="shared" ref="M3394:M3457" si="11094">IF(AND($D3394&gt;P3394),$C3394,0)</f>
        <v>0</v>
      </c>
      <c r="N3394" s="28">
        <f t="shared" si="11079"/>
        <v>2.16</v>
      </c>
      <c r="O3394" s="28">
        <f t="shared" si="11080"/>
        <v>2.34</v>
      </c>
      <c r="P3394" s="28">
        <f t="shared" si="11081"/>
        <v>2.5</v>
      </c>
      <c r="Q3394" s="28">
        <f t="shared" si="11082"/>
        <v>2.62</v>
      </c>
      <c r="R3394" s="9">
        <f t="shared" ref="R3394:R3457" ca="1" si="11095">IF($E3394&lt;V3394,$C3394,0)</f>
        <v>0</v>
      </c>
      <c r="S3394" s="9">
        <f t="shared" ref="S3394:S3457" ca="1" si="11096">IF(AND($E3394&gt;V3394,$E3394&lt;=W3394),$C3394,0)</f>
        <v>0</v>
      </c>
      <c r="T3394" s="9">
        <f t="shared" ref="T3394:T3457" ca="1" si="11097">IF(AND($E3394&gt;W3394,$E3394&lt;=X3394),$C3394,0)</f>
        <v>0</v>
      </c>
      <c r="U3394" s="9">
        <f t="shared" ref="U3394:U3457" ca="1" si="11098">IF(AND($E3394&gt;X3394),$C3394,0)</f>
        <v>1.3431833445265279E-3</v>
      </c>
      <c r="V3394" s="28">
        <f t="shared" ref="V3394:Y3394" ca="1" si="11099">QUARTILE($F3270:$F3393,V$2)</f>
        <v>-1.3001129305477199E-2</v>
      </c>
      <c r="W3394" s="28">
        <f t="shared" ca="1" si="11099"/>
        <v>0</v>
      </c>
      <c r="X3394" s="28">
        <f t="shared" ca="1" si="11099"/>
        <v>8.3187622529539151E-3</v>
      </c>
      <c r="Y3394" s="28">
        <f t="shared" ca="1" si="11099"/>
        <v>5.6497175141243083E-2</v>
      </c>
      <c r="Z3394" s="30">
        <f t="shared" ca="1" si="11070"/>
        <v>-5.2041232215388034E-2</v>
      </c>
      <c r="AA3394" s="30">
        <f t="shared" ca="1" si="11071"/>
        <v>2.590702897211826E-2</v>
      </c>
      <c r="AB3394" s="30">
        <f t="shared" ca="1" si="11072"/>
        <v>3.4190626593168565E-2</v>
      </c>
      <c r="AC3394" s="30">
        <f t="shared" ca="1" si="11073"/>
        <v>0.15228705829331179</v>
      </c>
      <c r="AD3394">
        <f t="shared" ref="AD3394:AD3457" ca="1" si="11100">IF($E3394&lt;AG3394,$C3394,0)</f>
        <v>0</v>
      </c>
      <c r="AE3394">
        <f t="shared" ref="AE3394:AE3457" ca="1" si="11101">IF(AND($E3394&gt;AG3394,$E3394&lt;=AH3394),$C3394,0)</f>
        <v>0</v>
      </c>
      <c r="AF3394">
        <f t="shared" ref="AF3394:AF3457" ca="1" si="11102">IF(AND($E3394&gt;AH3394),$C3394,0)</f>
        <v>1.3431833445265279E-3</v>
      </c>
      <c r="AG3394" s="31">
        <f t="shared" ca="1" si="11084"/>
        <v>-8.5836909871245259E-3</v>
      </c>
      <c r="AH3394" s="31">
        <f t="shared" ca="1" si="11085"/>
        <v>5.3475935828874999E-3</v>
      </c>
      <c r="AI3394" s="31">
        <f t="shared" ref="AI3394:AK3394" ca="1" si="11103">SUM(AD3269:AD3394)</f>
        <v>-3.3443071437309929E-2</v>
      </c>
      <c r="AJ3394" s="31">
        <f t="shared" ca="1" si="11103"/>
        <v>8.6824945676665238E-3</v>
      </c>
      <c r="AK3394" s="31">
        <f t="shared" ca="1" si="11103"/>
        <v>0.18510405851285405</v>
      </c>
      <c r="AL3394">
        <f ca="1">SUM($AF$129:AF3394)</f>
        <v>2.9556396435229457</v>
      </c>
      <c r="AO3394">
        <f t="shared" ref="AO3394:AO3457" ca="1" si="11104">IF($E3394&lt;=AQ3394,$C3394,0)</f>
        <v>0</v>
      </c>
      <c r="AP3394">
        <f t="shared" ref="AP3394:AP3457" ca="1" si="11105">IF(AND($E3394&gt;AQ3394),$C3394,0)</f>
        <v>1.3431833445265279E-3</v>
      </c>
      <c r="AQ3394">
        <f t="shared" ca="1" si="11087"/>
        <v>0</v>
      </c>
      <c r="AR3394" s="31">
        <f t="shared" ref="AR3394:AS3394" ca="1" si="11106">SUM(AO3269:AO3394)</f>
        <v>-2.6134203243269774E-2</v>
      </c>
      <c r="AS3394" s="31">
        <f t="shared" ca="1" si="11106"/>
        <v>0.18647768488648042</v>
      </c>
      <c r="AT3394">
        <f ca="1">SUM($AP$129:AP3394)</f>
        <v>3.4693330841078525</v>
      </c>
    </row>
    <row r="3395" spans="1:46" x14ac:dyDescent="0.25">
      <c r="A3395" s="11">
        <v>43656</v>
      </c>
      <c r="B3395" s="12">
        <v>2997</v>
      </c>
      <c r="C3395" s="10">
        <f t="shared" si="10896"/>
        <v>5.0301810865191147E-3</v>
      </c>
      <c r="D3395" s="7">
        <f>VLOOKUP(A3395,'2 year Data'!A:B,2,FALSE)</f>
        <v>1.82</v>
      </c>
      <c r="E3395" s="7">
        <f t="shared" ca="1" si="10891"/>
        <v>-5.2083333333333259E-2</v>
      </c>
      <c r="F3395" s="7">
        <f t="shared" ca="1" si="10892"/>
        <v>-5.2083333333333259E-2</v>
      </c>
      <c r="G3395">
        <f t="shared" si="11089"/>
        <v>2.62</v>
      </c>
      <c r="H3395">
        <f t="shared" si="11090"/>
        <v>1.71</v>
      </c>
      <c r="I3395" s="27">
        <f t="shared" si="11005"/>
        <v>0.12087912087912096</v>
      </c>
      <c r="J3395" s="9">
        <f t="shared" si="11091"/>
        <v>5.0301810865191147E-3</v>
      </c>
      <c r="K3395" s="9">
        <f t="shared" si="11092"/>
        <v>0</v>
      </c>
      <c r="L3395" s="9">
        <f t="shared" si="11093"/>
        <v>0</v>
      </c>
      <c r="M3395" s="9">
        <f t="shared" si="11094"/>
        <v>0</v>
      </c>
      <c r="N3395" s="28">
        <f t="shared" si="11079"/>
        <v>2.1500000000000004</v>
      </c>
      <c r="O3395" s="28">
        <f t="shared" si="11080"/>
        <v>2.33</v>
      </c>
      <c r="P3395" s="28">
        <f t="shared" si="11081"/>
        <v>2.5</v>
      </c>
      <c r="Q3395" s="28">
        <f t="shared" si="11082"/>
        <v>2.62</v>
      </c>
      <c r="R3395" s="9">
        <f t="shared" ca="1" si="11095"/>
        <v>5.0301810865191147E-3</v>
      </c>
      <c r="S3395" s="9">
        <f t="shared" ca="1" si="11096"/>
        <v>0</v>
      </c>
      <c r="T3395" s="9">
        <f t="shared" ca="1" si="11097"/>
        <v>0</v>
      </c>
      <c r="U3395" s="9">
        <f t="shared" ca="1" si="11098"/>
        <v>0</v>
      </c>
      <c r="V3395" s="28">
        <f t="shared" ref="V3395:Y3395" ca="1" si="11107">QUARTILE($F3271:$F3394,V$2)</f>
        <v>-1.3001129305477199E-2</v>
      </c>
      <c r="W3395" s="28">
        <f t="shared" ca="1" si="11107"/>
        <v>0</v>
      </c>
      <c r="X3395" s="28">
        <f t="shared" ca="1" si="11107"/>
        <v>8.6307506964836689E-3</v>
      </c>
      <c r="Y3395" s="28">
        <f t="shared" ca="1" si="11107"/>
        <v>5.6497175141243083E-2</v>
      </c>
      <c r="Z3395" s="30">
        <f t="shared" ca="1" si="11070"/>
        <v>-4.7011051128868921E-2</v>
      </c>
      <c r="AA3395" s="30">
        <f t="shared" ca="1" si="11071"/>
        <v>2.590702897211826E-2</v>
      </c>
      <c r="AB3395" s="30">
        <f t="shared" ca="1" si="11072"/>
        <v>3.4190626593168565E-2</v>
      </c>
      <c r="AC3395" s="30">
        <f t="shared" ca="1" si="11073"/>
        <v>0.14601254848939021</v>
      </c>
      <c r="AD3395">
        <f t="shared" ca="1" si="11100"/>
        <v>5.0301810865191147E-3</v>
      </c>
      <c r="AE3395">
        <f t="shared" ca="1" si="11101"/>
        <v>0</v>
      </c>
      <c r="AF3395">
        <f t="shared" ca="1" si="11102"/>
        <v>0</v>
      </c>
      <c r="AG3395" s="31">
        <f t="shared" ca="1" si="11084"/>
        <v>-8.8495575221236855E-3</v>
      </c>
      <c r="AH3395" s="31">
        <f t="shared" ca="1" si="11085"/>
        <v>5.3475935828874999E-3</v>
      </c>
      <c r="AI3395" s="31">
        <f t="shared" ref="AI3395:AK3395" ca="1" si="11108">SUM(AD3270:AD3395)</f>
        <v>-2.8412890350790816E-2</v>
      </c>
      <c r="AJ3395" s="31">
        <f t="shared" ca="1" si="11108"/>
        <v>8.6824945676665238E-3</v>
      </c>
      <c r="AK3395" s="31">
        <f t="shared" ca="1" si="11108"/>
        <v>0.17882954870893247</v>
      </c>
      <c r="AL3395">
        <f ca="1">SUM($AF$129:AF3395)</f>
        <v>2.9556396435229457</v>
      </c>
      <c r="AO3395">
        <f t="shared" ca="1" si="11104"/>
        <v>5.0301810865191147E-3</v>
      </c>
      <c r="AP3395">
        <f t="shared" ca="1" si="11105"/>
        <v>0</v>
      </c>
      <c r="AQ3395">
        <f t="shared" ca="1" si="11087"/>
        <v>0</v>
      </c>
      <c r="AR3395" s="31">
        <f t="shared" ref="AR3395:AS3395" ca="1" si="11109">SUM(AO3270:AO3395)</f>
        <v>-2.1104022156750661E-2</v>
      </c>
      <c r="AS3395" s="31">
        <f t="shared" ca="1" si="11109"/>
        <v>0.18020317508255884</v>
      </c>
      <c r="AT3395">
        <f ca="1">SUM($AP$129:AP3395)</f>
        <v>3.4693330841078525</v>
      </c>
    </row>
    <row r="3396" spans="1:46" x14ac:dyDescent="0.25">
      <c r="A3396" s="11">
        <v>43657</v>
      </c>
      <c r="B3396" s="12">
        <v>3003</v>
      </c>
      <c r="C3396" s="10">
        <f t="shared" si="10896"/>
        <v>2.002002002002002E-3</v>
      </c>
      <c r="D3396" s="7">
        <f>VLOOKUP(A3396,'2 year Data'!A:B,2,FALSE)</f>
        <v>1.85</v>
      </c>
      <c r="E3396" s="7">
        <f t="shared" ca="1" si="10891"/>
        <v>1.6483516483516425E-2</v>
      </c>
      <c r="F3396" s="7">
        <f t="shared" ca="1" si="10892"/>
        <v>1.6483516483516425E-2</v>
      </c>
      <c r="G3396">
        <f t="shared" si="11089"/>
        <v>2.62</v>
      </c>
      <c r="H3396">
        <f t="shared" si="11090"/>
        <v>1.71</v>
      </c>
      <c r="I3396" s="27">
        <f t="shared" si="11005"/>
        <v>0.15384615384615397</v>
      </c>
      <c r="J3396" s="9">
        <f t="shared" si="11091"/>
        <v>2.002002002002002E-3</v>
      </c>
      <c r="K3396" s="9">
        <f t="shared" si="11092"/>
        <v>0</v>
      </c>
      <c r="L3396" s="9">
        <f t="shared" si="11093"/>
        <v>0</v>
      </c>
      <c r="M3396" s="9">
        <f t="shared" si="11094"/>
        <v>0</v>
      </c>
      <c r="N3396" s="28">
        <f t="shared" si="11079"/>
        <v>2.12</v>
      </c>
      <c r="O3396" s="28">
        <f t="shared" si="11080"/>
        <v>2.33</v>
      </c>
      <c r="P3396" s="28">
        <f t="shared" si="11081"/>
        <v>2.4849999999999999</v>
      </c>
      <c r="Q3396" s="28">
        <f t="shared" si="11082"/>
        <v>2.62</v>
      </c>
      <c r="R3396" s="9">
        <f t="shared" ca="1" si="11095"/>
        <v>0</v>
      </c>
      <c r="S3396" s="9">
        <f t="shared" ca="1" si="11096"/>
        <v>0</v>
      </c>
      <c r="T3396" s="9">
        <f t="shared" ca="1" si="11097"/>
        <v>0</v>
      </c>
      <c r="U3396" s="9">
        <f t="shared" ca="1" si="11098"/>
        <v>2.002002002002002E-3</v>
      </c>
      <c r="V3396" s="28">
        <f t="shared" ref="V3396:Y3396" ca="1" si="11110">QUARTILE($F3272:$F3395,V$2)</f>
        <v>-1.3101192766448555E-2</v>
      </c>
      <c r="W3396" s="28">
        <f t="shared" ca="1" si="11110"/>
        <v>0</v>
      </c>
      <c r="X3396" s="28">
        <f t="shared" ca="1" si="11110"/>
        <v>8.6307506964836689E-3</v>
      </c>
      <c r="Y3396" s="28">
        <f t="shared" ca="1" si="11110"/>
        <v>5.6497175141243083E-2</v>
      </c>
      <c r="Z3396" s="30">
        <f t="shared" ca="1" si="11070"/>
        <v>-5.4025860170178346E-2</v>
      </c>
      <c r="AA3396" s="30">
        <f t="shared" ca="1" si="11071"/>
        <v>2.590702897211826E-2</v>
      </c>
      <c r="AB3396" s="30">
        <f t="shared" ca="1" si="11072"/>
        <v>3.4190626593168565E-2</v>
      </c>
      <c r="AC3396" s="30">
        <f t="shared" ca="1" si="11073"/>
        <v>0.14801455049139223</v>
      </c>
      <c r="AD3396">
        <f t="shared" ca="1" si="11100"/>
        <v>0</v>
      </c>
      <c r="AE3396">
        <f t="shared" ca="1" si="11101"/>
        <v>0</v>
      </c>
      <c r="AF3396">
        <f t="shared" ca="1" si="11102"/>
        <v>2.002002002002002E-3</v>
      </c>
      <c r="AG3396" s="31">
        <f t="shared" ca="1" si="11084"/>
        <v>-8.8495575221236855E-3</v>
      </c>
      <c r="AH3396" s="31">
        <f t="shared" ca="1" si="11085"/>
        <v>5.464480874316946E-3</v>
      </c>
      <c r="AI3396" s="31">
        <f t="shared" ref="AI3396:AK3396" ca="1" si="11111">SUM(AD3271:AD3396)</f>
        <v>-3.5427699392100255E-2</v>
      </c>
      <c r="AJ3396" s="31">
        <f t="shared" ca="1" si="11111"/>
        <v>8.6824945676665238E-3</v>
      </c>
      <c r="AK3396" s="31">
        <f t="shared" ca="1" si="11111"/>
        <v>0.18083155071093449</v>
      </c>
      <c r="AL3396">
        <f ca="1">SUM($AF$129:AF3396)</f>
        <v>2.9576416455249479</v>
      </c>
      <c r="AO3396">
        <f t="shared" ca="1" si="11104"/>
        <v>0</v>
      </c>
      <c r="AP3396">
        <f t="shared" ca="1" si="11105"/>
        <v>2.002002002002002E-3</v>
      </c>
      <c r="AQ3396">
        <f t="shared" ca="1" si="11087"/>
        <v>0</v>
      </c>
      <c r="AR3396" s="31">
        <f t="shared" ref="AR3396:AS3396" ca="1" si="11112">SUM(AO3271:AO3396)</f>
        <v>-2.8118831198060086E-2</v>
      </c>
      <c r="AS3396" s="31">
        <f t="shared" ca="1" si="11112"/>
        <v>0.18220517708456085</v>
      </c>
      <c r="AT3396">
        <f ca="1">SUM($AP$129:AP3396)</f>
        <v>3.4713350861098546</v>
      </c>
    </row>
    <row r="3397" spans="1:46" x14ac:dyDescent="0.25">
      <c r="A3397" s="11">
        <v>43658</v>
      </c>
      <c r="B3397" s="12">
        <v>3015</v>
      </c>
      <c r="C3397" s="10">
        <f t="shared" si="10896"/>
        <v>3.996003996003996E-3</v>
      </c>
      <c r="D3397" s="7">
        <f>VLOOKUP(A3397,'2 year Data'!A:B,2,FALSE)</f>
        <v>1.84</v>
      </c>
      <c r="E3397" s="7">
        <f t="shared" ref="E3397:E3460" ca="1" si="11113">(D3397/(INDIRECT(ADDRESS(ROW()-ROC,COLUMN()-1))))-1</f>
        <v>-5.4054054054054612E-3</v>
      </c>
      <c r="F3397" s="7">
        <f t="shared" ref="F3397:F3460" ca="1" si="11114">INDIRECT(ADDRESS(ROW()-LAG,COLUMN()-1))</f>
        <v>-5.4054054054054612E-3</v>
      </c>
      <c r="G3397">
        <f t="shared" si="11089"/>
        <v>2.62</v>
      </c>
      <c r="H3397">
        <f t="shared" si="11090"/>
        <v>1.71</v>
      </c>
      <c r="I3397" s="27">
        <f t="shared" si="11005"/>
        <v>0.14285714285714296</v>
      </c>
      <c r="J3397" s="9">
        <f t="shared" si="11091"/>
        <v>3.996003996003996E-3</v>
      </c>
      <c r="K3397" s="9">
        <f t="shared" si="11092"/>
        <v>0</v>
      </c>
      <c r="L3397" s="9">
        <f t="shared" si="11093"/>
        <v>0</v>
      </c>
      <c r="M3397" s="9">
        <f t="shared" si="11094"/>
        <v>0</v>
      </c>
      <c r="N3397" s="28">
        <f t="shared" si="11079"/>
        <v>2.1124999999999998</v>
      </c>
      <c r="O3397" s="28">
        <f t="shared" si="11080"/>
        <v>2.33</v>
      </c>
      <c r="P3397" s="28">
        <f t="shared" si="11081"/>
        <v>2.48</v>
      </c>
      <c r="Q3397" s="28">
        <f t="shared" si="11082"/>
        <v>2.62</v>
      </c>
      <c r="R3397" s="9">
        <f t="shared" ca="1" si="11095"/>
        <v>0</v>
      </c>
      <c r="S3397" s="9">
        <f t="shared" ca="1" si="11096"/>
        <v>3.996003996003996E-3</v>
      </c>
      <c r="T3397" s="9">
        <f t="shared" ca="1" si="11097"/>
        <v>0</v>
      </c>
      <c r="U3397" s="9">
        <f t="shared" ca="1" si="11098"/>
        <v>0</v>
      </c>
      <c r="V3397" s="28">
        <f t="shared" ref="V3397:Y3397" ca="1" si="11115">QUARTILE($F3273:$F3396,V$2)</f>
        <v>-1.3101192766448555E-2</v>
      </c>
      <c r="W3397" s="28">
        <f t="shared" ca="1" si="11115"/>
        <v>0</v>
      </c>
      <c r="X3397" s="28">
        <f t="shared" ca="1" si="11115"/>
        <v>8.7719298245614308E-3</v>
      </c>
      <c r="Y3397" s="28">
        <f t="shared" ca="1" si="11115"/>
        <v>5.6497175141243083E-2</v>
      </c>
      <c r="Z3397" s="30">
        <f t="shared" ca="1" si="11070"/>
        <v>-5.4025860170178346E-2</v>
      </c>
      <c r="AA3397" s="30">
        <f t="shared" ca="1" si="11071"/>
        <v>2.5259070119825044E-2</v>
      </c>
      <c r="AB3397" s="30">
        <f t="shared" ca="1" si="11072"/>
        <v>3.4190626593168565E-2</v>
      </c>
      <c r="AC3397" s="30">
        <f t="shared" ca="1" si="11073"/>
        <v>0.14801455049139223</v>
      </c>
      <c r="AD3397">
        <f t="shared" ca="1" si="11100"/>
        <v>0</v>
      </c>
      <c r="AE3397">
        <f t="shared" ca="1" si="11101"/>
        <v>3.996003996003996E-3</v>
      </c>
      <c r="AF3397">
        <f t="shared" ca="1" si="11102"/>
        <v>0</v>
      </c>
      <c r="AG3397" s="31">
        <f t="shared" ca="1" si="11084"/>
        <v>-8.8495575221236855E-3</v>
      </c>
      <c r="AH3397" s="31">
        <f t="shared" ca="1" si="11085"/>
        <v>5.464480874316946E-3</v>
      </c>
      <c r="AI3397" s="31">
        <f t="shared" ref="AI3397:AK3397" ca="1" si="11116">SUM(AD3272:AD3397)</f>
        <v>-3.5427699392100255E-2</v>
      </c>
      <c r="AJ3397" s="31">
        <f t="shared" ca="1" si="11116"/>
        <v>8.0345357153733081E-3</v>
      </c>
      <c r="AK3397" s="31">
        <f t="shared" ca="1" si="11116"/>
        <v>0.18083155071093449</v>
      </c>
      <c r="AL3397">
        <f ca="1">SUM($AF$129:AF3397)</f>
        <v>2.9576416455249479</v>
      </c>
      <c r="AO3397">
        <f t="shared" ca="1" si="11104"/>
        <v>3.996003996003996E-3</v>
      </c>
      <c r="AP3397">
        <f t="shared" ca="1" si="11105"/>
        <v>0</v>
      </c>
      <c r="AQ3397">
        <f t="shared" ca="1" si="11087"/>
        <v>0</v>
      </c>
      <c r="AR3397" s="31">
        <f t="shared" ref="AR3397:AS3397" ca="1" si="11117">SUM(AO3272:AO3397)</f>
        <v>-2.8766790050353302E-2</v>
      </c>
      <c r="AS3397" s="31">
        <f t="shared" ca="1" si="11117"/>
        <v>0.18220517708456085</v>
      </c>
      <c r="AT3397">
        <f ca="1">SUM($AP$129:AP3397)</f>
        <v>3.4713350861098546</v>
      </c>
    </row>
    <row r="3398" spans="1:46" x14ac:dyDescent="0.25">
      <c r="A3398" s="11">
        <v>43661</v>
      </c>
      <c r="B3398" s="12">
        <v>3017</v>
      </c>
      <c r="C3398" s="10">
        <f t="shared" ref="C3398:C3461" si="11118">(B3398-B3397)/B3397</f>
        <v>6.6334991708126036E-4</v>
      </c>
      <c r="D3398" s="7">
        <f>VLOOKUP(A3398,'2 year Data'!A:B,2,FALSE)</f>
        <v>1.83</v>
      </c>
      <c r="E3398" s="7">
        <f t="shared" ca="1" si="11113"/>
        <v>-5.4347826086956763E-3</v>
      </c>
      <c r="F3398" s="7">
        <f t="shared" ca="1" si="11114"/>
        <v>-5.4347826086956763E-3</v>
      </c>
      <c r="G3398">
        <f t="shared" si="11089"/>
        <v>2.62</v>
      </c>
      <c r="H3398">
        <f t="shared" si="11090"/>
        <v>1.71</v>
      </c>
      <c r="I3398" s="27">
        <f t="shared" si="11005"/>
        <v>0.13186813186813195</v>
      </c>
      <c r="J3398" s="9">
        <f t="shared" si="11091"/>
        <v>6.6334991708126036E-4</v>
      </c>
      <c r="K3398" s="9">
        <f t="shared" si="11092"/>
        <v>0</v>
      </c>
      <c r="L3398" s="9">
        <f t="shared" si="11093"/>
        <v>0</v>
      </c>
      <c r="M3398" s="9">
        <f t="shared" si="11094"/>
        <v>0</v>
      </c>
      <c r="N3398" s="28">
        <f t="shared" si="11079"/>
        <v>2.0825</v>
      </c>
      <c r="O3398" s="28">
        <f t="shared" si="11080"/>
        <v>2.33</v>
      </c>
      <c r="P3398" s="28">
        <f t="shared" si="11081"/>
        <v>2.48</v>
      </c>
      <c r="Q3398" s="28">
        <f t="shared" si="11082"/>
        <v>2.62</v>
      </c>
      <c r="R3398" s="9">
        <f t="shared" ca="1" si="11095"/>
        <v>0</v>
      </c>
      <c r="S3398" s="9">
        <f t="shared" ca="1" si="11096"/>
        <v>6.6334991708126036E-4</v>
      </c>
      <c r="T3398" s="9">
        <f t="shared" ca="1" si="11097"/>
        <v>0</v>
      </c>
      <c r="U3398" s="9">
        <f t="shared" ca="1" si="11098"/>
        <v>0</v>
      </c>
      <c r="V3398" s="28">
        <f t="shared" ref="V3398:Y3398" ca="1" si="11119">QUARTILE($F3274:$F3397,V$2)</f>
        <v>-1.3101192766448555E-2</v>
      </c>
      <c r="W3398" s="28">
        <f t="shared" ca="1" si="11119"/>
        <v>0</v>
      </c>
      <c r="X3398" s="28">
        <f t="shared" ca="1" si="11119"/>
        <v>8.7719298245614308E-3</v>
      </c>
      <c r="Y3398" s="28">
        <f t="shared" ca="1" si="11119"/>
        <v>5.6497175141243083E-2</v>
      </c>
      <c r="Z3398" s="30">
        <f t="shared" ca="1" si="11070"/>
        <v>-5.4025860170178346E-2</v>
      </c>
      <c r="AA3398" s="30">
        <f t="shared" ca="1" si="11071"/>
        <v>2.7848460098539588E-2</v>
      </c>
      <c r="AB3398" s="30">
        <f t="shared" ca="1" si="11072"/>
        <v>3.4190626593168565E-2</v>
      </c>
      <c r="AC3398" s="30">
        <f t="shared" ca="1" si="11073"/>
        <v>0.14801455049139223</v>
      </c>
      <c r="AD3398">
        <f t="shared" ca="1" si="11100"/>
        <v>0</v>
      </c>
      <c r="AE3398">
        <f t="shared" ca="1" si="11101"/>
        <v>6.6334991708126036E-4</v>
      </c>
      <c r="AF3398">
        <f t="shared" ca="1" si="11102"/>
        <v>0</v>
      </c>
      <c r="AG3398" s="31">
        <f t="shared" ca="1" si="11084"/>
        <v>-8.8495575221236855E-3</v>
      </c>
      <c r="AH3398" s="31">
        <f t="shared" ca="1" si="11085"/>
        <v>5.464480874316946E-3</v>
      </c>
      <c r="AI3398" s="31">
        <f t="shared" ref="AI3398:AK3398" ca="1" si="11120">SUM(AD3273:AD3398)</f>
        <v>-3.3501659330466955E-2</v>
      </c>
      <c r="AJ3398" s="31">
        <f t="shared" ca="1" si="11120"/>
        <v>8.6978856324545686E-3</v>
      </c>
      <c r="AK3398" s="31">
        <f t="shared" ca="1" si="11120"/>
        <v>0.18083155071093449</v>
      </c>
      <c r="AL3398">
        <f ca="1">SUM($AF$129:AF3398)</f>
        <v>2.9576416455249479</v>
      </c>
      <c r="AO3398">
        <f t="shared" ca="1" si="11104"/>
        <v>6.6334991708126036E-4</v>
      </c>
      <c r="AP3398">
        <f t="shared" ca="1" si="11105"/>
        <v>0</v>
      </c>
      <c r="AQ3398">
        <f t="shared" ca="1" si="11087"/>
        <v>0</v>
      </c>
      <c r="AR3398" s="31">
        <f t="shared" ref="AR3398:AS3398" ca="1" si="11121">SUM(AO3273:AO3398)</f>
        <v>-2.6177400071638771E-2</v>
      </c>
      <c r="AS3398" s="31">
        <f t="shared" ca="1" si="11121"/>
        <v>0.18220517708456085</v>
      </c>
      <c r="AT3398">
        <f ca="1">SUM($AP$129:AP3398)</f>
        <v>3.4713350861098546</v>
      </c>
    </row>
    <row r="3399" spans="1:46" x14ac:dyDescent="0.25">
      <c r="A3399" s="11">
        <v>43662</v>
      </c>
      <c r="B3399" s="12">
        <v>3007</v>
      </c>
      <c r="C3399" s="10">
        <f t="shared" si="11118"/>
        <v>-3.3145508783559829E-3</v>
      </c>
      <c r="D3399" s="7">
        <f>VLOOKUP(A3399,'2 year Data'!A:B,2,FALSE)</f>
        <v>1.87</v>
      </c>
      <c r="E3399" s="7">
        <f t="shared" ca="1" si="11113"/>
        <v>2.1857923497267784E-2</v>
      </c>
      <c r="F3399" s="7">
        <f t="shared" ca="1" si="11114"/>
        <v>2.1857923497267784E-2</v>
      </c>
      <c r="G3399">
        <f t="shared" si="11089"/>
        <v>2.62</v>
      </c>
      <c r="H3399">
        <f t="shared" si="11090"/>
        <v>1.71</v>
      </c>
      <c r="I3399" s="27">
        <f t="shared" si="11005"/>
        <v>0.17582417582417595</v>
      </c>
      <c r="J3399" s="9">
        <f t="shared" si="11091"/>
        <v>-3.3145508783559829E-3</v>
      </c>
      <c r="K3399" s="9">
        <f t="shared" si="11092"/>
        <v>0</v>
      </c>
      <c r="L3399" s="9">
        <f t="shared" si="11093"/>
        <v>0</v>
      </c>
      <c r="M3399" s="9">
        <f t="shared" si="11094"/>
        <v>0</v>
      </c>
      <c r="N3399" s="28">
        <f t="shared" si="11079"/>
        <v>2.0325000000000002</v>
      </c>
      <c r="O3399" s="28">
        <f t="shared" si="11080"/>
        <v>2.3250000000000002</v>
      </c>
      <c r="P3399" s="28">
        <f t="shared" si="11081"/>
        <v>2.48</v>
      </c>
      <c r="Q3399" s="28">
        <f t="shared" si="11082"/>
        <v>2.62</v>
      </c>
      <c r="R3399" s="9">
        <f t="shared" ca="1" si="11095"/>
        <v>0</v>
      </c>
      <c r="S3399" s="9">
        <f t="shared" ca="1" si="11096"/>
        <v>0</v>
      </c>
      <c r="T3399" s="9">
        <f t="shared" ca="1" si="11097"/>
        <v>0</v>
      </c>
      <c r="U3399" s="9">
        <f t="shared" ca="1" si="11098"/>
        <v>-3.3145508783559829E-3</v>
      </c>
      <c r="V3399" s="28">
        <f t="shared" ref="V3399:Y3399" ca="1" si="11122">QUARTILE($F3275:$F3398,V$2)</f>
        <v>-1.3101192766448555E-2</v>
      </c>
      <c r="W3399" s="28">
        <f t="shared" ca="1" si="11122"/>
        <v>0</v>
      </c>
      <c r="X3399" s="28">
        <f t="shared" ca="1" si="11122"/>
        <v>8.7719298245614308E-3</v>
      </c>
      <c r="Y3399" s="28">
        <f t="shared" ca="1" si="11122"/>
        <v>5.6497175141243083E-2</v>
      </c>
      <c r="Z3399" s="30">
        <f t="shared" ca="1" si="11070"/>
        <v>-5.0166346468904686E-2</v>
      </c>
      <c r="AA3399" s="30">
        <f t="shared" ca="1" si="11071"/>
        <v>2.7848460098539588E-2</v>
      </c>
      <c r="AB3399" s="30">
        <f t="shared" ca="1" si="11072"/>
        <v>3.4190626593168565E-2</v>
      </c>
      <c r="AC3399" s="30">
        <f t="shared" ca="1" si="11073"/>
        <v>0.14469999961303626</v>
      </c>
      <c r="AD3399">
        <f t="shared" ca="1" si="11100"/>
        <v>0</v>
      </c>
      <c r="AE3399">
        <f t="shared" ca="1" si="11101"/>
        <v>0</v>
      </c>
      <c r="AF3399">
        <f t="shared" ca="1" si="11102"/>
        <v>-3.3145508783559829E-3</v>
      </c>
      <c r="AG3399" s="31">
        <f t="shared" ca="1" si="11084"/>
        <v>-8.8495575221236855E-3</v>
      </c>
      <c r="AH3399" s="31">
        <f t="shared" ca="1" si="11085"/>
        <v>5.464480874316946E-3</v>
      </c>
      <c r="AI3399" s="31">
        <f t="shared" ref="AI3399:AK3399" ca="1" si="11123">SUM(AD3274:AD3399)</f>
        <v>-2.9642145629193324E-2</v>
      </c>
      <c r="AJ3399" s="31">
        <f t="shared" ca="1" si="11123"/>
        <v>8.6978856324545686E-3</v>
      </c>
      <c r="AK3399" s="31">
        <f t="shared" ca="1" si="11123"/>
        <v>0.17751699983257851</v>
      </c>
      <c r="AL3399">
        <f ca="1">SUM($AF$129:AF3399)</f>
        <v>2.954327094646592</v>
      </c>
      <c r="AO3399">
        <f t="shared" ca="1" si="11104"/>
        <v>0</v>
      </c>
      <c r="AP3399">
        <f t="shared" ca="1" si="11105"/>
        <v>-3.3145508783559829E-3</v>
      </c>
      <c r="AQ3399">
        <f t="shared" ca="1" si="11087"/>
        <v>0</v>
      </c>
      <c r="AR3399" s="31">
        <f t="shared" ref="AR3399:AS3399" ca="1" si="11124">SUM(AO3274:AO3399)</f>
        <v>-2.2317886370365112E-2</v>
      </c>
      <c r="AS3399" s="31">
        <f t="shared" ca="1" si="11124"/>
        <v>0.17889062620620488</v>
      </c>
      <c r="AT3399">
        <f ca="1">SUM($AP$129:AP3399)</f>
        <v>3.4680205352314988</v>
      </c>
    </row>
    <row r="3400" spans="1:46" x14ac:dyDescent="0.25">
      <c r="A3400" s="11">
        <v>43663</v>
      </c>
      <c r="B3400" s="12">
        <v>2985</v>
      </c>
      <c r="C3400" s="10">
        <f t="shared" si="11118"/>
        <v>-7.3162620552045228E-3</v>
      </c>
      <c r="D3400" s="7">
        <f>VLOOKUP(A3400,'2 year Data'!A:B,2,FALSE)</f>
        <v>1.83</v>
      </c>
      <c r="E3400" s="7">
        <f t="shared" ca="1" si="11113"/>
        <v>-2.1390374331550777E-2</v>
      </c>
      <c r="F3400" s="7">
        <f t="shared" ca="1" si="11114"/>
        <v>-2.1390374331550777E-2</v>
      </c>
      <c r="G3400">
        <f t="shared" si="11089"/>
        <v>2.62</v>
      </c>
      <c r="H3400">
        <f t="shared" si="11090"/>
        <v>1.71</v>
      </c>
      <c r="I3400" s="27">
        <f t="shared" si="11005"/>
        <v>0.13186813186813195</v>
      </c>
      <c r="J3400" s="9">
        <f t="shared" si="11091"/>
        <v>-7.3162620552045228E-3</v>
      </c>
      <c r="K3400" s="9">
        <f t="shared" si="11092"/>
        <v>0</v>
      </c>
      <c r="L3400" s="9">
        <f t="shared" si="11093"/>
        <v>0</v>
      </c>
      <c r="M3400" s="9">
        <f t="shared" si="11094"/>
        <v>0</v>
      </c>
      <c r="N3400" s="28">
        <f t="shared" si="11079"/>
        <v>1.9449999999999998</v>
      </c>
      <c r="O3400" s="28">
        <f t="shared" si="11080"/>
        <v>2.3149999999999999</v>
      </c>
      <c r="P3400" s="28">
        <f t="shared" si="11081"/>
        <v>2.4725000000000001</v>
      </c>
      <c r="Q3400" s="28">
        <f t="shared" si="11082"/>
        <v>2.62</v>
      </c>
      <c r="R3400" s="9">
        <f t="shared" ca="1" si="11095"/>
        <v>-7.3162620552045228E-3</v>
      </c>
      <c r="S3400" s="9">
        <f t="shared" ca="1" si="11096"/>
        <v>0</v>
      </c>
      <c r="T3400" s="9">
        <f t="shared" ca="1" si="11097"/>
        <v>0</v>
      </c>
      <c r="U3400" s="9">
        <f t="shared" ca="1" si="11098"/>
        <v>0</v>
      </c>
      <c r="V3400" s="28">
        <f t="shared" ref="V3400:Y3400" ca="1" si="11125">QUARTILE($F3276:$F3399,V$2)</f>
        <v>-1.3101192766448555E-2</v>
      </c>
      <c r="W3400" s="28">
        <f t="shared" ca="1" si="11125"/>
        <v>0</v>
      </c>
      <c r="X3400" s="28">
        <f t="shared" ca="1" si="11125"/>
        <v>8.8725253500724355E-3</v>
      </c>
      <c r="Y3400" s="28">
        <f t="shared" ca="1" si="11125"/>
        <v>5.6497175141243083E-2</v>
      </c>
      <c r="Z3400" s="30">
        <f t="shared" ca="1" si="11070"/>
        <v>-5.7482608524109212E-2</v>
      </c>
      <c r="AA3400" s="30">
        <f t="shared" ca="1" si="11071"/>
        <v>1.6612505042359806E-2</v>
      </c>
      <c r="AB3400" s="30">
        <f t="shared" ca="1" si="11072"/>
        <v>3.4190626593168565E-2</v>
      </c>
      <c r="AC3400" s="30">
        <f t="shared" ca="1" si="11073"/>
        <v>0.14469999961303626</v>
      </c>
      <c r="AD3400">
        <f t="shared" ca="1" si="11100"/>
        <v>-7.3162620552045228E-3</v>
      </c>
      <c r="AE3400">
        <f t="shared" ca="1" si="11101"/>
        <v>0</v>
      </c>
      <c r="AF3400">
        <f t="shared" ca="1" si="11102"/>
        <v>0</v>
      </c>
      <c r="AG3400" s="31">
        <f t="shared" ca="1" si="11084"/>
        <v>-8.9285714285713969E-3</v>
      </c>
      <c r="AH3400" s="31">
        <f t="shared" ca="1" si="11085"/>
        <v>5.464480874316946E-3</v>
      </c>
      <c r="AI3400" s="31">
        <f t="shared" ref="AI3400:AK3400" ca="1" si="11126">SUM(AD3275:AD3400)</f>
        <v>-3.695840768439785E-2</v>
      </c>
      <c r="AJ3400" s="31">
        <f t="shared" ca="1" si="11126"/>
        <v>-2.5380694237252107E-3</v>
      </c>
      <c r="AK3400" s="31">
        <f t="shared" ca="1" si="11126"/>
        <v>0.17751699983257851</v>
      </c>
      <c r="AL3400">
        <f ca="1">SUM($AF$129:AF3400)</f>
        <v>2.954327094646592</v>
      </c>
      <c r="AO3400">
        <f t="shared" ca="1" si="11104"/>
        <v>-7.3162620552045228E-3</v>
      </c>
      <c r="AP3400">
        <f t="shared" ca="1" si="11105"/>
        <v>0</v>
      </c>
      <c r="AQ3400">
        <f t="shared" ca="1" si="11087"/>
        <v>0</v>
      </c>
      <c r="AR3400" s="31">
        <f t="shared" ref="AR3400:AS3400" ca="1" si="11127">SUM(AO3275:AO3400)</f>
        <v>-4.0870103481749444E-2</v>
      </c>
      <c r="AS3400" s="31">
        <f t="shared" ca="1" si="11127"/>
        <v>0.17889062620620488</v>
      </c>
      <c r="AT3400">
        <f ca="1">SUM($AP$129:AP3400)</f>
        <v>3.4680205352314988</v>
      </c>
    </row>
    <row r="3401" spans="1:46" x14ac:dyDescent="0.25">
      <c r="A3401" s="11">
        <v>43664</v>
      </c>
      <c r="B3401" s="12">
        <v>2997</v>
      </c>
      <c r="C3401" s="10">
        <f t="shared" si="11118"/>
        <v>4.0201005025125632E-3</v>
      </c>
      <c r="D3401" s="7">
        <f>VLOOKUP(A3401,'2 year Data'!A:B,2,FALSE)</f>
        <v>1.77</v>
      </c>
      <c r="E3401" s="7">
        <f t="shared" ca="1" si="11113"/>
        <v>-3.2786885245901676E-2</v>
      </c>
      <c r="F3401" s="7">
        <f t="shared" ca="1" si="11114"/>
        <v>-3.2786885245901676E-2</v>
      </c>
      <c r="G3401">
        <f t="shared" si="11089"/>
        <v>2.62</v>
      </c>
      <c r="H3401">
        <f t="shared" si="11090"/>
        <v>1.71</v>
      </c>
      <c r="I3401" s="27">
        <f t="shared" si="11005"/>
        <v>6.5934065934065977E-2</v>
      </c>
      <c r="J3401" s="9">
        <f t="shared" si="11091"/>
        <v>4.0201005025125632E-3</v>
      </c>
      <c r="K3401" s="9">
        <f t="shared" si="11092"/>
        <v>0</v>
      </c>
      <c r="L3401" s="9">
        <f t="shared" si="11093"/>
        <v>0</v>
      </c>
      <c r="M3401" s="9">
        <f t="shared" si="11094"/>
        <v>0</v>
      </c>
      <c r="N3401" s="28">
        <f t="shared" si="11079"/>
        <v>1.9275</v>
      </c>
      <c r="O3401" s="28">
        <f t="shared" si="11080"/>
        <v>2.31</v>
      </c>
      <c r="P3401" s="28">
        <f t="shared" si="11081"/>
        <v>2.4700000000000002</v>
      </c>
      <c r="Q3401" s="28">
        <f t="shared" si="11082"/>
        <v>2.62</v>
      </c>
      <c r="R3401" s="9">
        <f t="shared" ca="1" si="11095"/>
        <v>4.0201005025125632E-3</v>
      </c>
      <c r="S3401" s="9">
        <f t="shared" ca="1" si="11096"/>
        <v>0</v>
      </c>
      <c r="T3401" s="9">
        <f t="shared" ca="1" si="11097"/>
        <v>0</v>
      </c>
      <c r="U3401" s="9">
        <f t="shared" ca="1" si="11098"/>
        <v>0</v>
      </c>
      <c r="V3401" s="28">
        <f t="shared" ref="V3401:Y3401" ca="1" si="11128">QUARTILE($F3277:$F3400,V$2)</f>
        <v>-1.3493488061445957E-2</v>
      </c>
      <c r="W3401" s="28">
        <f t="shared" ca="1" si="11128"/>
        <v>0</v>
      </c>
      <c r="X3401" s="28">
        <f t="shared" ca="1" si="11128"/>
        <v>8.8725253500724355E-3</v>
      </c>
      <c r="Y3401" s="28">
        <f t="shared" ca="1" si="11128"/>
        <v>5.6497175141243083E-2</v>
      </c>
      <c r="Z3401" s="30">
        <f t="shared" ca="1" si="11070"/>
        <v>-5.3462508021596647E-2</v>
      </c>
      <c r="AA3401" s="30">
        <f t="shared" ca="1" si="11071"/>
        <v>1.6612505042359806E-2</v>
      </c>
      <c r="AB3401" s="30">
        <f t="shared" ca="1" si="11072"/>
        <v>3.4190626593168565E-2</v>
      </c>
      <c r="AC3401" s="30">
        <f t="shared" ca="1" si="11073"/>
        <v>0.14546628313794047</v>
      </c>
      <c r="AD3401">
        <f t="shared" ca="1" si="11100"/>
        <v>4.0201005025125632E-3</v>
      </c>
      <c r="AE3401">
        <f t="shared" ca="1" si="11101"/>
        <v>0</v>
      </c>
      <c r="AF3401">
        <f t="shared" ca="1" si="11102"/>
        <v>0</v>
      </c>
      <c r="AG3401" s="31">
        <f t="shared" ca="1" si="11084"/>
        <v>-1.1494252873563204E-2</v>
      </c>
      <c r="AH3401" s="31">
        <f t="shared" ca="1" si="11085"/>
        <v>5.3475935828874999E-3</v>
      </c>
      <c r="AI3401" s="31">
        <f t="shared" ref="AI3401:AK3401" ca="1" si="11129">SUM(AD3276:AD3401)</f>
        <v>-3.2938307181885285E-2</v>
      </c>
      <c r="AJ3401" s="31">
        <f t="shared" ca="1" si="11129"/>
        <v>-2.5380694237252107E-3</v>
      </c>
      <c r="AK3401" s="31">
        <f t="shared" ca="1" si="11129"/>
        <v>0.17828328335748272</v>
      </c>
      <c r="AL3401">
        <f ca="1">SUM($AF$129:AF3401)</f>
        <v>2.954327094646592</v>
      </c>
      <c r="AO3401">
        <f t="shared" ca="1" si="11104"/>
        <v>4.0201005025125632E-3</v>
      </c>
      <c r="AP3401">
        <f t="shared" ca="1" si="11105"/>
        <v>0</v>
      </c>
      <c r="AQ3401">
        <f t="shared" ca="1" si="11087"/>
        <v>0</v>
      </c>
      <c r="AR3401" s="31">
        <f t="shared" ref="AR3401:AS3401" ca="1" si="11130">SUM(AO3276:AO3401)</f>
        <v>-3.6850002979236879E-2</v>
      </c>
      <c r="AS3401" s="31">
        <f t="shared" ca="1" si="11130"/>
        <v>0.17965690973110909</v>
      </c>
      <c r="AT3401">
        <f ca="1">SUM($AP$129:AP3401)</f>
        <v>3.4680205352314988</v>
      </c>
    </row>
    <row r="3402" spans="1:46" x14ac:dyDescent="0.25">
      <c r="A3402" s="11">
        <v>43665</v>
      </c>
      <c r="B3402" s="12">
        <v>2976</v>
      </c>
      <c r="C3402" s="10">
        <f t="shared" si="11118"/>
        <v>-7.0070070070070069E-3</v>
      </c>
      <c r="D3402" s="7">
        <f>VLOOKUP(A3402,'2 year Data'!A:B,2,FALSE)</f>
        <v>1.8</v>
      </c>
      <c r="E3402" s="7">
        <f t="shared" ca="1" si="11113"/>
        <v>1.6949152542372836E-2</v>
      </c>
      <c r="F3402" s="7">
        <f t="shared" ca="1" si="11114"/>
        <v>1.6949152542372836E-2</v>
      </c>
      <c r="G3402">
        <f t="shared" si="11089"/>
        <v>2.62</v>
      </c>
      <c r="H3402">
        <f t="shared" si="11090"/>
        <v>1.71</v>
      </c>
      <c r="I3402" s="27">
        <f t="shared" si="11005"/>
        <v>9.890109890109898E-2</v>
      </c>
      <c r="J3402" s="9">
        <f t="shared" si="11091"/>
        <v>-7.0070070070070069E-3</v>
      </c>
      <c r="K3402" s="9">
        <f t="shared" si="11092"/>
        <v>0</v>
      </c>
      <c r="L3402" s="9">
        <f t="shared" si="11093"/>
        <v>0</v>
      </c>
      <c r="M3402" s="9">
        <f t="shared" si="11094"/>
        <v>0</v>
      </c>
      <c r="N3402" s="28">
        <f t="shared" si="11079"/>
        <v>1.915</v>
      </c>
      <c r="O3402" s="28">
        <f t="shared" si="11080"/>
        <v>2.31</v>
      </c>
      <c r="P3402" s="28">
        <f t="shared" si="11081"/>
        <v>2.4624999999999999</v>
      </c>
      <c r="Q3402" s="28">
        <f t="shared" si="11082"/>
        <v>2.6</v>
      </c>
      <c r="R3402" s="9">
        <f t="shared" ca="1" si="11095"/>
        <v>0</v>
      </c>
      <c r="S3402" s="9">
        <f t="shared" ca="1" si="11096"/>
        <v>0</v>
      </c>
      <c r="T3402" s="9">
        <f t="shared" ca="1" si="11097"/>
        <v>0</v>
      </c>
      <c r="U3402" s="9">
        <f t="shared" ca="1" si="11098"/>
        <v>-7.0070070070070069E-3</v>
      </c>
      <c r="V3402" s="28">
        <f t="shared" ref="V3402:Y3402" ca="1" si="11131">QUARTILE($F3278:$F3401,V$2)</f>
        <v>-1.420172429358138E-2</v>
      </c>
      <c r="W3402" s="28">
        <f t="shared" ca="1" si="11131"/>
        <v>0</v>
      </c>
      <c r="X3402" s="28">
        <f t="shared" ca="1" si="11131"/>
        <v>8.7719298245614308E-3</v>
      </c>
      <c r="Y3402" s="28">
        <f t="shared" ca="1" si="11131"/>
        <v>5.6497175141243083E-2</v>
      </c>
      <c r="Z3402" s="30">
        <f t="shared" ca="1" si="11070"/>
        <v>-5.3462508021596647E-2</v>
      </c>
      <c r="AA3402" s="30">
        <f t="shared" ca="1" si="11071"/>
        <v>1.6612505042359806E-2</v>
      </c>
      <c r="AB3402" s="30">
        <f t="shared" ca="1" si="11072"/>
        <v>2.3837865856972239E-2</v>
      </c>
      <c r="AC3402" s="30">
        <f t="shared" ca="1" si="11073"/>
        <v>0.13845927613093345</v>
      </c>
      <c r="AD3402">
        <f t="shared" ca="1" si="11100"/>
        <v>0</v>
      </c>
      <c r="AE3402">
        <f t="shared" ca="1" si="11101"/>
        <v>0</v>
      </c>
      <c r="AF3402">
        <f t="shared" ca="1" si="11102"/>
        <v>-7.0070070070070069E-3</v>
      </c>
      <c r="AG3402" s="31">
        <f t="shared" ca="1" si="11084"/>
        <v>-8.9285714285713969E-3</v>
      </c>
      <c r="AH3402" s="31">
        <f t="shared" ca="1" si="11085"/>
        <v>5.464480874316946E-3</v>
      </c>
      <c r="AI3402" s="31">
        <f t="shared" ref="AI3402:AK3402" ca="1" si="11132">SUM(AD3277:AD3402)</f>
        <v>-3.2938307181885285E-2</v>
      </c>
      <c r="AJ3402" s="31">
        <f t="shared" ca="1" si="11132"/>
        <v>-2.5380694237252107E-3</v>
      </c>
      <c r="AK3402" s="31">
        <f t="shared" ca="1" si="11132"/>
        <v>0.16092351561427937</v>
      </c>
      <c r="AL3402">
        <f ca="1">SUM($AF$129:AF3402)</f>
        <v>2.9473200876395849</v>
      </c>
      <c r="AO3402">
        <f t="shared" ca="1" si="11104"/>
        <v>0</v>
      </c>
      <c r="AP3402">
        <f t="shared" ca="1" si="11105"/>
        <v>-7.0070070070070069E-3</v>
      </c>
      <c r="AQ3402">
        <f t="shared" ca="1" si="11087"/>
        <v>0</v>
      </c>
      <c r="AR3402" s="31">
        <f t="shared" ref="AR3402:AS3402" ca="1" si="11133">SUM(AO3277:AO3402)</f>
        <v>-3.6850002979236879E-2</v>
      </c>
      <c r="AS3402" s="31">
        <f t="shared" ca="1" si="11133"/>
        <v>0.16229714198790574</v>
      </c>
      <c r="AT3402">
        <f ca="1">SUM($AP$129:AP3402)</f>
        <v>3.4610135282244916</v>
      </c>
    </row>
    <row r="3403" spans="1:46" x14ac:dyDescent="0.25">
      <c r="A3403" s="11">
        <v>43668</v>
      </c>
      <c r="B3403" s="12">
        <v>2989</v>
      </c>
      <c r="C3403" s="10">
        <f t="shared" si="11118"/>
        <v>4.3682795698924727E-3</v>
      </c>
      <c r="D3403" s="7">
        <f>VLOOKUP(A3403,'2 year Data'!A:B,2,FALSE)</f>
        <v>1.8</v>
      </c>
      <c r="E3403" s="7">
        <f t="shared" ca="1" si="11113"/>
        <v>0</v>
      </c>
      <c r="F3403" s="7">
        <f t="shared" ca="1" si="11114"/>
        <v>0</v>
      </c>
      <c r="G3403">
        <f t="shared" si="11089"/>
        <v>2.6</v>
      </c>
      <c r="H3403">
        <f t="shared" si="11090"/>
        <v>1.71</v>
      </c>
      <c r="I3403" s="27">
        <f t="shared" si="11005"/>
        <v>0.10112359550561806</v>
      </c>
      <c r="J3403" s="9">
        <f t="shared" si="11091"/>
        <v>4.3682795698924727E-3</v>
      </c>
      <c r="K3403" s="9">
        <f t="shared" si="11092"/>
        <v>0</v>
      </c>
      <c r="L3403" s="9">
        <f t="shared" si="11093"/>
        <v>0</v>
      </c>
      <c r="M3403" s="9">
        <f t="shared" si="11094"/>
        <v>0</v>
      </c>
      <c r="N3403" s="28">
        <f t="shared" si="11079"/>
        <v>1.895</v>
      </c>
      <c r="O3403" s="28">
        <f t="shared" si="11080"/>
        <v>2.31</v>
      </c>
      <c r="P3403" s="28">
        <f t="shared" si="11081"/>
        <v>2.46</v>
      </c>
      <c r="Q3403" s="28">
        <f t="shared" si="11082"/>
        <v>2.6</v>
      </c>
      <c r="R3403" s="9">
        <f t="shared" ca="1" si="11095"/>
        <v>0</v>
      </c>
      <c r="S3403" s="9">
        <f t="shared" ca="1" si="11096"/>
        <v>4.3682795698924727E-3</v>
      </c>
      <c r="T3403" s="9">
        <f t="shared" ca="1" si="11097"/>
        <v>0</v>
      </c>
      <c r="U3403" s="9">
        <f t="shared" ca="1" si="11098"/>
        <v>0</v>
      </c>
      <c r="V3403" s="28">
        <f t="shared" ref="V3403:Y3403" ca="1" si="11134">QUARTILE($F3279:$F3402,V$2)</f>
        <v>-1.3493488061445957E-2</v>
      </c>
      <c r="W3403" s="28">
        <f t="shared" ca="1" si="11134"/>
        <v>0</v>
      </c>
      <c r="X3403" s="28">
        <f t="shared" ca="1" si="11134"/>
        <v>8.8725253500724355E-3</v>
      </c>
      <c r="Y3403" s="28">
        <f t="shared" ca="1" si="11134"/>
        <v>5.6497175141243083E-2</v>
      </c>
      <c r="Z3403" s="30">
        <f t="shared" ca="1" si="11070"/>
        <v>-5.3462508021596647E-2</v>
      </c>
      <c r="AA3403" s="30">
        <f t="shared" ca="1" si="11071"/>
        <v>2.0980784612252279E-2</v>
      </c>
      <c r="AB3403" s="30">
        <f t="shared" ca="1" si="11072"/>
        <v>2.3837865856972239E-2</v>
      </c>
      <c r="AC3403" s="30">
        <f t="shared" ca="1" si="11073"/>
        <v>0.12517654368311562</v>
      </c>
      <c r="AD3403">
        <f t="shared" ca="1" si="11100"/>
        <v>0</v>
      </c>
      <c r="AE3403">
        <f t="shared" ca="1" si="11101"/>
        <v>4.3682795698924727E-3</v>
      </c>
      <c r="AF3403">
        <f t="shared" ca="1" si="11102"/>
        <v>0</v>
      </c>
      <c r="AG3403" s="31">
        <f t="shared" ca="1" si="11084"/>
        <v>-8.9285714285713969E-3</v>
      </c>
      <c r="AH3403" s="31">
        <f t="shared" ca="1" si="11085"/>
        <v>5.464480874316946E-3</v>
      </c>
      <c r="AI3403" s="31">
        <f t="shared" ref="AI3403:AK3403" ca="1" si="11135">SUM(AD3278:AD3403)</f>
        <v>-3.2938307181885285E-2</v>
      </c>
      <c r="AJ3403" s="31">
        <f t="shared" ca="1" si="11135"/>
        <v>1.830210146167262E-3</v>
      </c>
      <c r="AK3403" s="31">
        <f t="shared" ca="1" si="11135"/>
        <v>0.14764078316646156</v>
      </c>
      <c r="AL3403">
        <f ca="1">SUM($AF$129:AF3403)</f>
        <v>2.9473200876395849</v>
      </c>
      <c r="AO3403">
        <f t="shared" ca="1" si="11104"/>
        <v>4.3682795698924727E-3</v>
      </c>
      <c r="AP3403">
        <f t="shared" ca="1" si="11105"/>
        <v>0</v>
      </c>
      <c r="AQ3403">
        <f t="shared" ca="1" si="11087"/>
        <v>0</v>
      </c>
      <c r="AR3403" s="31">
        <f t="shared" ref="AR3403:AS3403" ca="1" si="11136">SUM(AO3278:AO3403)</f>
        <v>-3.248172340934441E-2</v>
      </c>
      <c r="AS3403" s="31">
        <f t="shared" ca="1" si="11136"/>
        <v>0.14901440954008793</v>
      </c>
      <c r="AT3403">
        <f ca="1">SUM($AP$129:AP3403)</f>
        <v>3.4610135282244916</v>
      </c>
    </row>
    <row r="3404" spans="1:46" x14ac:dyDescent="0.25">
      <c r="A3404" s="11">
        <v>43669</v>
      </c>
      <c r="B3404" s="12">
        <v>3008</v>
      </c>
      <c r="C3404" s="10">
        <f t="shared" si="11118"/>
        <v>6.3566410170625628E-3</v>
      </c>
      <c r="D3404" s="7">
        <f>VLOOKUP(A3404,'2 year Data'!A:B,2,FALSE)</f>
        <v>1.83</v>
      </c>
      <c r="E3404" s="7">
        <f t="shared" ca="1" si="11113"/>
        <v>1.6666666666666607E-2</v>
      </c>
      <c r="F3404" s="7">
        <f t="shared" ca="1" si="11114"/>
        <v>1.6666666666666607E-2</v>
      </c>
      <c r="G3404">
        <f t="shared" si="11089"/>
        <v>2.6</v>
      </c>
      <c r="H3404">
        <f t="shared" si="11090"/>
        <v>1.71</v>
      </c>
      <c r="I3404" s="27">
        <f t="shared" si="11005"/>
        <v>0.13483146067415741</v>
      </c>
      <c r="J3404" s="9">
        <f t="shared" si="11091"/>
        <v>6.3566410170625628E-3</v>
      </c>
      <c r="K3404" s="9">
        <f t="shared" si="11092"/>
        <v>0</v>
      </c>
      <c r="L3404" s="9">
        <f t="shared" si="11093"/>
        <v>0</v>
      </c>
      <c r="M3404" s="9">
        <f t="shared" si="11094"/>
        <v>0</v>
      </c>
      <c r="N3404" s="28">
        <f t="shared" si="11079"/>
        <v>1.88</v>
      </c>
      <c r="O3404" s="28">
        <f t="shared" si="11080"/>
        <v>2.3049999999999997</v>
      </c>
      <c r="P3404" s="28">
        <f t="shared" si="11081"/>
        <v>2.4525000000000001</v>
      </c>
      <c r="Q3404" s="28">
        <f t="shared" si="11082"/>
        <v>2.6</v>
      </c>
      <c r="R3404" s="9">
        <f t="shared" ca="1" si="11095"/>
        <v>0</v>
      </c>
      <c r="S3404" s="9">
        <f t="shared" ca="1" si="11096"/>
        <v>0</v>
      </c>
      <c r="T3404" s="9">
        <f t="shared" ca="1" si="11097"/>
        <v>0</v>
      </c>
      <c r="U3404" s="9">
        <f t="shared" ca="1" si="11098"/>
        <v>6.3566410170625628E-3</v>
      </c>
      <c r="V3404" s="28">
        <f t="shared" ref="V3404:Y3404" ca="1" si="11137">QUARTILE($F3280:$F3403,V$2)</f>
        <v>-1.3493488061445957E-2</v>
      </c>
      <c r="W3404" s="28">
        <f t="shared" ca="1" si="11137"/>
        <v>0</v>
      </c>
      <c r="X3404" s="28">
        <f t="shared" ca="1" si="11137"/>
        <v>8.8725253500724355E-3</v>
      </c>
      <c r="Y3404" s="28">
        <f t="shared" ca="1" si="11137"/>
        <v>5.6497175141243083E-2</v>
      </c>
      <c r="Z3404" s="30">
        <f t="shared" ca="1" si="11070"/>
        <v>-3.9230298283768963E-2</v>
      </c>
      <c r="AA3404" s="30">
        <f t="shared" ca="1" si="11071"/>
        <v>2.0980784612252279E-2</v>
      </c>
      <c r="AB3404" s="30">
        <f t="shared" ca="1" si="11072"/>
        <v>2.3837865856972239E-2</v>
      </c>
      <c r="AC3404" s="30">
        <f t="shared" ca="1" si="11073"/>
        <v>0.13153318470017819</v>
      </c>
      <c r="AD3404">
        <f t="shared" ca="1" si="11100"/>
        <v>0</v>
      </c>
      <c r="AE3404">
        <f t="shared" ca="1" si="11101"/>
        <v>0</v>
      </c>
      <c r="AF3404">
        <f t="shared" ca="1" si="11102"/>
        <v>6.3566410170625628E-3</v>
      </c>
      <c r="AG3404" s="31">
        <f t="shared" ca="1" si="11084"/>
        <v>-8.9285714285713969E-3</v>
      </c>
      <c r="AH3404" s="31">
        <f t="shared" ca="1" si="11085"/>
        <v>5.7471264367816577E-3</v>
      </c>
      <c r="AI3404" s="31">
        <f t="shared" ref="AI3404:AK3404" ca="1" si="11138">SUM(AD3279:AD3404)</f>
        <v>-1.8706097444057546E-2</v>
      </c>
      <c r="AJ3404" s="31">
        <f t="shared" ca="1" si="11138"/>
        <v>1.830210146167262E-3</v>
      </c>
      <c r="AK3404" s="31">
        <f t="shared" ca="1" si="11138"/>
        <v>0.15399742418352413</v>
      </c>
      <c r="AL3404">
        <f ca="1">SUM($AF$129:AF3404)</f>
        <v>2.9536767286566472</v>
      </c>
      <c r="AO3404">
        <f t="shared" ca="1" si="11104"/>
        <v>0</v>
      </c>
      <c r="AP3404">
        <f t="shared" ca="1" si="11105"/>
        <v>6.3566410170625628E-3</v>
      </c>
      <c r="AQ3404">
        <f t="shared" ca="1" si="11087"/>
        <v>0</v>
      </c>
      <c r="AR3404" s="31">
        <f t="shared" ref="AR3404:AS3404" ca="1" si="11139">SUM(AO3279:AO3404)</f>
        <v>-1.8249513671516674E-2</v>
      </c>
      <c r="AS3404" s="31">
        <f t="shared" ca="1" si="11139"/>
        <v>0.1553710505571505</v>
      </c>
      <c r="AT3404">
        <f ca="1">SUM($AP$129:AP3404)</f>
        <v>3.4673701692415539</v>
      </c>
    </row>
    <row r="3405" spans="1:46" x14ac:dyDescent="0.25">
      <c r="A3405" s="11">
        <v>43670</v>
      </c>
      <c r="B3405" s="12">
        <v>3022</v>
      </c>
      <c r="C3405" s="10">
        <f t="shared" si="11118"/>
        <v>4.6542553191489359E-3</v>
      </c>
      <c r="D3405" s="7">
        <f>VLOOKUP(A3405,'2 year Data'!A:B,2,FALSE)</f>
        <v>1.83</v>
      </c>
      <c r="E3405" s="7">
        <f t="shared" ca="1" si="11113"/>
        <v>0</v>
      </c>
      <c r="F3405" s="7">
        <f t="shared" ca="1" si="11114"/>
        <v>0</v>
      </c>
      <c r="G3405">
        <f t="shared" si="11089"/>
        <v>2.6</v>
      </c>
      <c r="H3405">
        <f t="shared" si="11090"/>
        <v>1.71</v>
      </c>
      <c r="I3405" s="27">
        <f t="shared" si="11005"/>
        <v>0.13483146067415741</v>
      </c>
      <c r="J3405" s="9">
        <f t="shared" si="11091"/>
        <v>4.6542553191489359E-3</v>
      </c>
      <c r="K3405" s="9">
        <f t="shared" si="11092"/>
        <v>0</v>
      </c>
      <c r="L3405" s="9">
        <f t="shared" si="11093"/>
        <v>0</v>
      </c>
      <c r="M3405" s="9">
        <f t="shared" si="11094"/>
        <v>0</v>
      </c>
      <c r="N3405" s="28">
        <f t="shared" si="11079"/>
        <v>1.88</v>
      </c>
      <c r="O3405" s="28">
        <f t="shared" si="11080"/>
        <v>2.2999999999999998</v>
      </c>
      <c r="P3405" s="28">
        <f t="shared" si="11081"/>
        <v>2.4500000000000002</v>
      </c>
      <c r="Q3405" s="28">
        <f t="shared" si="11082"/>
        <v>2.6</v>
      </c>
      <c r="R3405" s="9">
        <f t="shared" ca="1" si="11095"/>
        <v>0</v>
      </c>
      <c r="S3405" s="9">
        <f t="shared" ca="1" si="11096"/>
        <v>4.6542553191489359E-3</v>
      </c>
      <c r="T3405" s="9">
        <f t="shared" ca="1" si="11097"/>
        <v>0</v>
      </c>
      <c r="U3405" s="9">
        <f t="shared" ca="1" si="11098"/>
        <v>0</v>
      </c>
      <c r="V3405" s="28">
        <f t="shared" ref="V3405:Y3405" ca="1" si="11140">QUARTILE($F3281:$F3404,V$2)</f>
        <v>-1.3493488061445957E-2</v>
      </c>
      <c r="W3405" s="28">
        <f t="shared" ca="1" si="11140"/>
        <v>0</v>
      </c>
      <c r="X3405" s="28">
        <f t="shared" ca="1" si="11140"/>
        <v>9.5981252493019253E-3</v>
      </c>
      <c r="Y3405" s="28">
        <f t="shared" ca="1" si="11140"/>
        <v>5.6497175141243083E-2</v>
      </c>
      <c r="Z3405" s="30">
        <f t="shared" ca="1" si="11070"/>
        <v>-3.9230298283768963E-2</v>
      </c>
      <c r="AA3405" s="30">
        <f t="shared" ca="1" si="11071"/>
        <v>2.3355404673042552E-2</v>
      </c>
      <c r="AB3405" s="30">
        <f t="shared" ca="1" si="11072"/>
        <v>2.3837865856972239E-2</v>
      </c>
      <c r="AC3405" s="30">
        <f t="shared" ca="1" si="11073"/>
        <v>0.13153318470017819</v>
      </c>
      <c r="AD3405">
        <f t="shared" ca="1" si="11100"/>
        <v>0</v>
      </c>
      <c r="AE3405">
        <f t="shared" ca="1" si="11101"/>
        <v>4.6542553191489359E-3</v>
      </c>
      <c r="AF3405">
        <f t="shared" ca="1" si="11102"/>
        <v>0</v>
      </c>
      <c r="AG3405" s="31">
        <f t="shared" ca="1" si="11084"/>
        <v>-8.9285714285713969E-3</v>
      </c>
      <c r="AH3405" s="31">
        <f t="shared" ca="1" si="11085"/>
        <v>5.464480874316946E-3</v>
      </c>
      <c r="AI3405" s="31">
        <f t="shared" ref="AI3405:AK3405" ca="1" si="11141">SUM(AD3280:AD3405)</f>
        <v>-1.8706097444057546E-2</v>
      </c>
      <c r="AJ3405" s="31">
        <f t="shared" ca="1" si="11141"/>
        <v>4.2048302069575393E-3</v>
      </c>
      <c r="AK3405" s="31">
        <f t="shared" ca="1" si="11141"/>
        <v>0.15399742418352413</v>
      </c>
      <c r="AL3405">
        <f ca="1">SUM($AF$129:AF3405)</f>
        <v>2.9536767286566472</v>
      </c>
      <c r="AO3405">
        <f t="shared" ca="1" si="11104"/>
        <v>4.6542553191489359E-3</v>
      </c>
      <c r="AP3405">
        <f t="shared" ca="1" si="11105"/>
        <v>0</v>
      </c>
      <c r="AQ3405">
        <f t="shared" ca="1" si="11087"/>
        <v>0</v>
      </c>
      <c r="AR3405" s="31">
        <f t="shared" ref="AR3405:AS3405" ca="1" si="11142">SUM(AO3280:AO3405)</f>
        <v>-1.5874893610726394E-2</v>
      </c>
      <c r="AS3405" s="31">
        <f t="shared" ca="1" si="11142"/>
        <v>0.1553710505571505</v>
      </c>
      <c r="AT3405">
        <f ca="1">SUM($AP$129:AP3405)</f>
        <v>3.4673701692415539</v>
      </c>
    </row>
    <row r="3406" spans="1:46" x14ac:dyDescent="0.25">
      <c r="A3406" s="11">
        <v>43671</v>
      </c>
      <c r="B3406" s="12">
        <v>3007</v>
      </c>
      <c r="C3406" s="10">
        <f t="shared" si="11118"/>
        <v>-4.9636002647253478E-3</v>
      </c>
      <c r="D3406" s="7">
        <f>VLOOKUP(A3406,'2 year Data'!A:B,2,FALSE)</f>
        <v>1.86</v>
      </c>
      <c r="E3406" s="7">
        <f t="shared" ca="1" si="11113"/>
        <v>1.6393442622950838E-2</v>
      </c>
      <c r="F3406" s="7">
        <f t="shared" ca="1" si="11114"/>
        <v>1.6393442622950838E-2</v>
      </c>
      <c r="G3406">
        <f t="shared" si="11089"/>
        <v>2.6</v>
      </c>
      <c r="H3406">
        <f t="shared" si="11090"/>
        <v>1.71</v>
      </c>
      <c r="I3406" s="27">
        <f t="shared" si="11005"/>
        <v>0.16853932584269676</v>
      </c>
      <c r="J3406" s="9">
        <f t="shared" si="11091"/>
        <v>-4.9636002647253478E-3</v>
      </c>
      <c r="K3406" s="9">
        <f t="shared" si="11092"/>
        <v>0</v>
      </c>
      <c r="L3406" s="9">
        <f t="shared" si="11093"/>
        <v>0</v>
      </c>
      <c r="M3406" s="9">
        <f t="shared" si="11094"/>
        <v>0</v>
      </c>
      <c r="N3406" s="28">
        <f t="shared" si="11079"/>
        <v>1.88</v>
      </c>
      <c r="O3406" s="28">
        <f t="shared" si="11080"/>
        <v>2.2999999999999998</v>
      </c>
      <c r="P3406" s="28">
        <f t="shared" si="11081"/>
        <v>2.4500000000000002</v>
      </c>
      <c r="Q3406" s="28">
        <f t="shared" si="11082"/>
        <v>2.6</v>
      </c>
      <c r="R3406" s="9">
        <f t="shared" ca="1" si="11095"/>
        <v>0</v>
      </c>
      <c r="S3406" s="9">
        <f t="shared" ca="1" si="11096"/>
        <v>0</v>
      </c>
      <c r="T3406" s="9">
        <f t="shared" ca="1" si="11097"/>
        <v>0</v>
      </c>
      <c r="U3406" s="9">
        <f t="shared" ca="1" si="11098"/>
        <v>-4.9636002647253478E-3</v>
      </c>
      <c r="V3406" s="28">
        <f t="shared" ref="V3406:Y3406" ca="1" si="11143">QUARTILE($F3282:$F3405,V$2)</f>
        <v>-1.3493488061445957E-2</v>
      </c>
      <c r="W3406" s="28">
        <f t="shared" ca="1" si="11143"/>
        <v>0</v>
      </c>
      <c r="X3406" s="28">
        <f t="shared" ca="1" si="11143"/>
        <v>8.8725253500724355E-3</v>
      </c>
      <c r="Y3406" s="28">
        <f t="shared" ca="1" si="11143"/>
        <v>5.6497175141243083E-2</v>
      </c>
      <c r="Z3406" s="30">
        <f t="shared" ca="1" si="11070"/>
        <v>-4.0746598511213997E-2</v>
      </c>
      <c r="AA3406" s="30">
        <f t="shared" ca="1" si="11071"/>
        <v>2.3355404673042552E-2</v>
      </c>
      <c r="AB3406" s="30">
        <f t="shared" ca="1" si="11072"/>
        <v>2.3837865856972239E-2</v>
      </c>
      <c r="AC3406" s="30">
        <f t="shared" ca="1" si="11073"/>
        <v>0.12656958443545285</v>
      </c>
      <c r="AD3406">
        <f t="shared" ca="1" si="11100"/>
        <v>0</v>
      </c>
      <c r="AE3406">
        <f t="shared" ca="1" si="11101"/>
        <v>0</v>
      </c>
      <c r="AF3406">
        <f t="shared" ca="1" si="11102"/>
        <v>-4.9636002647253478E-3</v>
      </c>
      <c r="AG3406" s="31">
        <f t="shared" ca="1" si="11084"/>
        <v>-8.9285714285713969E-3</v>
      </c>
      <c r="AH3406" s="31">
        <f t="shared" ca="1" si="11085"/>
        <v>5.7471264367816577E-3</v>
      </c>
      <c r="AI3406" s="31">
        <f t="shared" ref="AI3406:AK3406" ca="1" si="11144">SUM(AD3281:AD3406)</f>
        <v>-2.0222397671502593E-2</v>
      </c>
      <c r="AJ3406" s="31">
        <f t="shared" ca="1" si="11144"/>
        <v>4.2048302069575393E-3</v>
      </c>
      <c r="AK3406" s="31">
        <f t="shared" ca="1" si="11144"/>
        <v>0.1490338239187988</v>
      </c>
      <c r="AL3406">
        <f ca="1">SUM($AF$129:AF3406)</f>
        <v>2.9487131283919217</v>
      </c>
      <c r="AO3406">
        <f t="shared" ca="1" si="11104"/>
        <v>0</v>
      </c>
      <c r="AP3406">
        <f t="shared" ca="1" si="11105"/>
        <v>-4.9636002647253478E-3</v>
      </c>
      <c r="AQ3406">
        <f t="shared" ca="1" si="11087"/>
        <v>0</v>
      </c>
      <c r="AR3406" s="31">
        <f t="shared" ref="AR3406:AS3406" ca="1" si="11145">SUM(AO3281:AO3406)</f>
        <v>-1.7391193838171427E-2</v>
      </c>
      <c r="AS3406" s="31">
        <f t="shared" ca="1" si="11145"/>
        <v>0.15040745029242517</v>
      </c>
      <c r="AT3406">
        <f ca="1">SUM($AP$129:AP3406)</f>
        <v>3.4624065689768284</v>
      </c>
    </row>
    <row r="3407" spans="1:46" x14ac:dyDescent="0.25">
      <c r="A3407" s="11">
        <v>43672</v>
      </c>
      <c r="B3407" s="12">
        <v>3024</v>
      </c>
      <c r="C3407" s="10">
        <f t="shared" si="11118"/>
        <v>5.6534752244762222E-3</v>
      </c>
      <c r="D3407" s="7">
        <f>VLOOKUP(A3407,'2 year Data'!A:B,2,FALSE)</f>
        <v>1.86</v>
      </c>
      <c r="E3407" s="7">
        <f t="shared" ca="1" si="11113"/>
        <v>0</v>
      </c>
      <c r="F3407" s="7">
        <f t="shared" ca="1" si="11114"/>
        <v>0</v>
      </c>
      <c r="G3407">
        <f t="shared" si="11089"/>
        <v>2.6</v>
      </c>
      <c r="H3407">
        <f t="shared" si="11090"/>
        <v>1.71</v>
      </c>
      <c r="I3407" s="27">
        <f t="shared" si="11005"/>
        <v>0.16853932584269676</v>
      </c>
      <c r="J3407" s="9">
        <f t="shared" si="11091"/>
        <v>5.6534752244762222E-3</v>
      </c>
      <c r="K3407" s="9">
        <f t="shared" si="11092"/>
        <v>0</v>
      </c>
      <c r="L3407" s="9">
        <f t="shared" si="11093"/>
        <v>0</v>
      </c>
      <c r="M3407" s="9">
        <f t="shared" si="11094"/>
        <v>0</v>
      </c>
      <c r="N3407" s="28">
        <f t="shared" si="11079"/>
        <v>1.8774999999999999</v>
      </c>
      <c r="O3407" s="28">
        <f t="shared" si="11080"/>
        <v>2.29</v>
      </c>
      <c r="P3407" s="28">
        <f t="shared" si="11081"/>
        <v>2.4500000000000002</v>
      </c>
      <c r="Q3407" s="28">
        <f t="shared" si="11082"/>
        <v>2.56</v>
      </c>
      <c r="R3407" s="9">
        <f t="shared" ca="1" si="11095"/>
        <v>0</v>
      </c>
      <c r="S3407" s="9">
        <f t="shared" ca="1" si="11096"/>
        <v>5.6534752244762222E-3</v>
      </c>
      <c r="T3407" s="9">
        <f t="shared" ca="1" si="11097"/>
        <v>0</v>
      </c>
      <c r="U3407" s="9">
        <f t="shared" ca="1" si="11098"/>
        <v>0</v>
      </c>
      <c r="V3407" s="28">
        <f t="shared" ref="V3407:Y3407" ca="1" si="11146">QUARTILE($F3283:$F3406,V$2)</f>
        <v>-1.3493488061445957E-2</v>
      </c>
      <c r="W3407" s="28">
        <f t="shared" ca="1" si="11146"/>
        <v>0</v>
      </c>
      <c r="X3407" s="28">
        <f t="shared" ca="1" si="11146"/>
        <v>9.5981252493019253E-3</v>
      </c>
      <c r="Y3407" s="28">
        <f t="shared" ca="1" si="11146"/>
        <v>5.6497175141243083E-2</v>
      </c>
      <c r="Z3407" s="30">
        <f t="shared" ca="1" si="11070"/>
        <v>-4.0746598511213997E-2</v>
      </c>
      <c r="AA3407" s="30">
        <f t="shared" ca="1" si="11071"/>
        <v>2.9008879897518776E-2</v>
      </c>
      <c r="AB3407" s="30">
        <f t="shared" ca="1" si="11072"/>
        <v>2.3837865856972239E-2</v>
      </c>
      <c r="AC3407" s="30">
        <f t="shared" ca="1" si="11073"/>
        <v>0.11748555718337107</v>
      </c>
      <c r="AD3407">
        <f t="shared" ca="1" si="11100"/>
        <v>0</v>
      </c>
      <c r="AE3407">
        <f t="shared" ca="1" si="11101"/>
        <v>5.6534752244762222E-3</v>
      </c>
      <c r="AF3407">
        <f t="shared" ca="1" si="11102"/>
        <v>0</v>
      </c>
      <c r="AG3407" s="31">
        <f t="shared" ca="1" si="11084"/>
        <v>-8.8495575221236855E-3</v>
      </c>
      <c r="AH3407" s="31">
        <f t="shared" ca="1" si="11085"/>
        <v>5.7471264367816577E-3</v>
      </c>
      <c r="AI3407" s="31">
        <f t="shared" ref="AI3407:AK3407" ca="1" si="11147">SUM(AD3282:AD3407)</f>
        <v>-2.0222397671502593E-2</v>
      </c>
      <c r="AJ3407" s="31">
        <f t="shared" ca="1" si="11147"/>
        <v>9.8583054314337615E-3</v>
      </c>
      <c r="AK3407" s="31">
        <f t="shared" ca="1" si="11147"/>
        <v>0.13994979666671703</v>
      </c>
      <c r="AL3407">
        <f ca="1">SUM($AF$129:AF3407)</f>
        <v>2.9487131283919217</v>
      </c>
      <c r="AO3407">
        <f t="shared" ca="1" si="11104"/>
        <v>5.6534752244762222E-3</v>
      </c>
      <c r="AP3407">
        <f t="shared" ca="1" si="11105"/>
        <v>0</v>
      </c>
      <c r="AQ3407">
        <f t="shared" ca="1" si="11087"/>
        <v>0</v>
      </c>
      <c r="AR3407" s="31">
        <f t="shared" ref="AR3407:AS3407" ca="1" si="11148">SUM(AO3282:AO3407)</f>
        <v>-1.1737718613695205E-2</v>
      </c>
      <c r="AS3407" s="31">
        <f t="shared" ca="1" si="11148"/>
        <v>0.1413234230403434</v>
      </c>
      <c r="AT3407">
        <f ca="1">SUM($AP$129:AP3407)</f>
        <v>3.4624065689768284</v>
      </c>
    </row>
    <row r="3408" spans="1:46" x14ac:dyDescent="0.25">
      <c r="A3408" s="13">
        <v>43675</v>
      </c>
      <c r="B3408" s="14">
        <v>3022</v>
      </c>
      <c r="C3408" s="10">
        <f t="shared" si="11118"/>
        <v>-6.6137566137566134E-4</v>
      </c>
      <c r="D3408" s="7">
        <f>VLOOKUP(A3408,'2 year Data'!A:B,2,FALSE)</f>
        <v>1.85</v>
      </c>
      <c r="E3408" s="7">
        <f t="shared" ca="1" si="11113"/>
        <v>-5.3763440860215006E-3</v>
      </c>
      <c r="F3408" s="7">
        <f t="shared" ca="1" si="11114"/>
        <v>-5.3763440860215006E-3</v>
      </c>
      <c r="G3408">
        <f t="shared" si="11089"/>
        <v>2.56</v>
      </c>
      <c r="H3408">
        <f t="shared" si="11090"/>
        <v>1.71</v>
      </c>
      <c r="I3408" s="27">
        <f t="shared" si="11005"/>
        <v>0.16470588235294131</v>
      </c>
      <c r="J3408" s="9">
        <f t="shared" si="11091"/>
        <v>-6.6137566137566134E-4</v>
      </c>
      <c r="K3408" s="9">
        <f t="shared" si="11092"/>
        <v>0</v>
      </c>
      <c r="L3408" s="9">
        <f t="shared" si="11093"/>
        <v>0</v>
      </c>
      <c r="M3408" s="9">
        <f t="shared" si="11094"/>
        <v>0</v>
      </c>
      <c r="N3408" s="28">
        <f t="shared" si="11079"/>
        <v>1.87</v>
      </c>
      <c r="O3408" s="28">
        <f t="shared" si="11080"/>
        <v>2.2799999999999998</v>
      </c>
      <c r="P3408" s="28">
        <f t="shared" si="11081"/>
        <v>2.4500000000000002</v>
      </c>
      <c r="Q3408" s="28">
        <f t="shared" si="11082"/>
        <v>2.5499999999999998</v>
      </c>
      <c r="R3408" s="9">
        <f t="shared" ca="1" si="11095"/>
        <v>0</v>
      </c>
      <c r="S3408" s="9">
        <f t="shared" ca="1" si="11096"/>
        <v>-6.6137566137566134E-4</v>
      </c>
      <c r="T3408" s="9">
        <f t="shared" ca="1" si="11097"/>
        <v>0</v>
      </c>
      <c r="U3408" s="9">
        <f t="shared" ca="1" si="11098"/>
        <v>0</v>
      </c>
      <c r="V3408" s="28">
        <f t="shared" ref="V3408:Y3408" ca="1" si="11149">QUARTILE($F3284:$F3407,V$2)</f>
        <v>-1.3101192766448555E-2</v>
      </c>
      <c r="W3408" s="28">
        <f t="shared" ca="1" si="11149"/>
        <v>0</v>
      </c>
      <c r="X3408" s="28">
        <f t="shared" ca="1" si="11149"/>
        <v>9.5981252493019253E-3</v>
      </c>
      <c r="Y3408" s="28">
        <f t="shared" ca="1" si="11149"/>
        <v>5.6497175141243083E-2</v>
      </c>
      <c r="Z3408" s="30">
        <f t="shared" ca="1" si="11070"/>
        <v>-4.0746598511213997E-2</v>
      </c>
      <c r="AA3408" s="30">
        <f t="shared" ca="1" si="11071"/>
        <v>3.99754112128873E-2</v>
      </c>
      <c r="AB3408" s="30">
        <f t="shared" ca="1" si="11072"/>
        <v>2.3837865856972239E-2</v>
      </c>
      <c r="AC3408" s="30">
        <f t="shared" ca="1" si="11073"/>
        <v>0.11748555718337107</v>
      </c>
      <c r="AD3408">
        <f t="shared" ca="1" si="11100"/>
        <v>0</v>
      </c>
      <c r="AE3408">
        <f t="shared" ca="1" si="11101"/>
        <v>-6.6137566137566134E-4</v>
      </c>
      <c r="AF3408">
        <f t="shared" ca="1" si="11102"/>
        <v>0</v>
      </c>
      <c r="AG3408" s="31">
        <f t="shared" ca="1" si="11084"/>
        <v>-8.5836909871245259E-3</v>
      </c>
      <c r="AH3408" s="31">
        <f t="shared" ca="1" si="11085"/>
        <v>5.7471264367816577E-3</v>
      </c>
      <c r="AI3408" s="31">
        <f t="shared" ref="AI3408:AK3408" ca="1" si="11150">SUM(AD3283:AD3408)</f>
        <v>-2.0222397671502593E-2</v>
      </c>
      <c r="AJ3408" s="31">
        <f t="shared" ca="1" si="11150"/>
        <v>2.0824836746802286E-2</v>
      </c>
      <c r="AK3408" s="31">
        <f t="shared" ca="1" si="11150"/>
        <v>0.13994979666671703</v>
      </c>
      <c r="AL3408">
        <f ca="1">SUM($AF$129:AF3408)</f>
        <v>2.9487131283919217</v>
      </c>
      <c r="AO3408">
        <f t="shared" ca="1" si="11104"/>
        <v>-6.6137566137566134E-4</v>
      </c>
      <c r="AP3408">
        <f t="shared" ca="1" si="11105"/>
        <v>0</v>
      </c>
      <c r="AQ3408">
        <f t="shared" ca="1" si="11087"/>
        <v>0</v>
      </c>
      <c r="AR3408" s="31">
        <f t="shared" ref="AR3408:AS3408" ca="1" si="11151">SUM(AO3283:AO3408)</f>
        <v>-7.7118729832668931E-4</v>
      </c>
      <c r="AS3408" s="31">
        <f t="shared" ca="1" si="11151"/>
        <v>0.1413234230403434</v>
      </c>
      <c r="AT3408">
        <f ca="1">SUM($AP$129:AP3408)</f>
        <v>3.4624065689768284</v>
      </c>
    </row>
    <row r="3409" spans="1:46" x14ac:dyDescent="0.25">
      <c r="A3409" s="11">
        <v>43676</v>
      </c>
      <c r="B3409" s="12">
        <v>3016</v>
      </c>
      <c r="C3409" s="10">
        <f t="shared" si="11118"/>
        <v>-1.9854401058901389E-3</v>
      </c>
      <c r="D3409" s="7">
        <f>VLOOKUP(A3409,'2 year Data'!A:B,2,FALSE)</f>
        <v>1.85</v>
      </c>
      <c r="E3409" s="7">
        <f t="shared" ca="1" si="11113"/>
        <v>0</v>
      </c>
      <c r="F3409" s="7">
        <f t="shared" ca="1" si="11114"/>
        <v>0</v>
      </c>
      <c r="G3409">
        <f t="shared" si="11089"/>
        <v>2.5499999999999998</v>
      </c>
      <c r="H3409">
        <f t="shared" si="11090"/>
        <v>1.71</v>
      </c>
      <c r="I3409" s="27">
        <f t="shared" si="11005"/>
        <v>0.16666666666666685</v>
      </c>
      <c r="J3409" s="9">
        <f t="shared" si="11091"/>
        <v>-1.9854401058901389E-3</v>
      </c>
      <c r="K3409" s="9">
        <f t="shared" si="11092"/>
        <v>0</v>
      </c>
      <c r="L3409" s="9">
        <f t="shared" si="11093"/>
        <v>0</v>
      </c>
      <c r="M3409" s="9">
        <f t="shared" si="11094"/>
        <v>0</v>
      </c>
      <c r="N3409" s="28">
        <f t="shared" si="11079"/>
        <v>1.8675000000000002</v>
      </c>
      <c r="O3409" s="28">
        <f t="shared" si="11080"/>
        <v>2.2749999999999999</v>
      </c>
      <c r="P3409" s="28">
        <f t="shared" si="11081"/>
        <v>2.4500000000000002</v>
      </c>
      <c r="Q3409" s="28">
        <f t="shared" si="11082"/>
        <v>2.5499999999999998</v>
      </c>
      <c r="R3409" s="9">
        <f t="shared" ca="1" si="11095"/>
        <v>0</v>
      </c>
      <c r="S3409" s="9">
        <f t="shared" ca="1" si="11096"/>
        <v>-1.9854401058901389E-3</v>
      </c>
      <c r="T3409" s="9">
        <f t="shared" ca="1" si="11097"/>
        <v>0</v>
      </c>
      <c r="U3409" s="9">
        <f t="shared" ca="1" si="11098"/>
        <v>0</v>
      </c>
      <c r="V3409" s="28">
        <f t="shared" ref="V3409:Y3409" ca="1" si="11152">QUARTILE($F3285:$F3408,V$2)</f>
        <v>-1.3001129305477199E-2</v>
      </c>
      <c r="W3409" s="28">
        <f t="shared" ca="1" si="11152"/>
        <v>0</v>
      </c>
      <c r="X3409" s="28">
        <f t="shared" ca="1" si="11152"/>
        <v>9.5981252493019253E-3</v>
      </c>
      <c r="Y3409" s="28">
        <f t="shared" ca="1" si="11152"/>
        <v>5.6497175141243083E-2</v>
      </c>
      <c r="Z3409" s="30">
        <f t="shared" ca="1" si="11070"/>
        <v>-4.2644131718045111E-2</v>
      </c>
      <c r="AA3409" s="30">
        <f t="shared" ca="1" si="11071"/>
        <v>3.7989971106997159E-2</v>
      </c>
      <c r="AB3409" s="30">
        <f t="shared" ca="1" si="11072"/>
        <v>2.3837865856972239E-2</v>
      </c>
      <c r="AC3409" s="30">
        <f t="shared" ca="1" si="11073"/>
        <v>0.11748555718337107</v>
      </c>
      <c r="AD3409">
        <f t="shared" ca="1" si="11100"/>
        <v>0</v>
      </c>
      <c r="AE3409">
        <f t="shared" ca="1" si="11101"/>
        <v>-1.9854401058901389E-3</v>
      </c>
      <c r="AF3409">
        <f t="shared" ca="1" si="11102"/>
        <v>0</v>
      </c>
      <c r="AG3409" s="31">
        <f t="shared" ca="1" si="11084"/>
        <v>-8.5106382978723527E-3</v>
      </c>
      <c r="AH3409" s="31">
        <f t="shared" ca="1" si="11085"/>
        <v>5.7471264367816577E-3</v>
      </c>
      <c r="AI3409" s="31">
        <f t="shared" ref="AI3409:AK3409" ca="1" si="11153">SUM(AD3284:AD3409)</f>
        <v>-2.2119930878333714E-2</v>
      </c>
      <c r="AJ3409" s="31">
        <f t="shared" ca="1" si="11153"/>
        <v>1.8839396640912148E-2</v>
      </c>
      <c r="AK3409" s="31">
        <f t="shared" ca="1" si="11153"/>
        <v>0.13994979666671703</v>
      </c>
      <c r="AL3409">
        <f ca="1">SUM($AF$129:AF3409)</f>
        <v>2.9487131283919217</v>
      </c>
      <c r="AO3409">
        <f t="shared" ca="1" si="11104"/>
        <v>-1.9854401058901389E-3</v>
      </c>
      <c r="AP3409">
        <f t="shared" ca="1" si="11105"/>
        <v>0</v>
      </c>
      <c r="AQ3409">
        <f t="shared" ca="1" si="11087"/>
        <v>0</v>
      </c>
      <c r="AR3409" s="31">
        <f t="shared" ref="AR3409:AS3409" ca="1" si="11154">SUM(AO3284:AO3409)</f>
        <v>-4.6541606110479406E-3</v>
      </c>
      <c r="AS3409" s="31">
        <f t="shared" ca="1" si="11154"/>
        <v>0.1413234230403434</v>
      </c>
      <c r="AT3409">
        <f ca="1">SUM($AP$129:AP3409)</f>
        <v>3.4624065689768284</v>
      </c>
    </row>
    <row r="3410" spans="1:46" x14ac:dyDescent="0.25">
      <c r="A3410" s="11">
        <v>43677</v>
      </c>
      <c r="B3410" s="12">
        <v>2979</v>
      </c>
      <c r="C3410" s="10">
        <f t="shared" si="11118"/>
        <v>-1.226790450928382E-2</v>
      </c>
      <c r="D3410" s="7">
        <f>VLOOKUP(A3410,'2 year Data'!A:B,2,FALSE)</f>
        <v>1.89</v>
      </c>
      <c r="E3410" s="7">
        <f t="shared" ca="1" si="11113"/>
        <v>2.1621621621621623E-2</v>
      </c>
      <c r="F3410" s="7">
        <f t="shared" ca="1" si="11114"/>
        <v>2.1621621621621623E-2</v>
      </c>
      <c r="G3410">
        <f t="shared" si="11089"/>
        <v>2.5499999999999998</v>
      </c>
      <c r="H3410">
        <f t="shared" si="11090"/>
        <v>1.71</v>
      </c>
      <c r="I3410" s="27">
        <f t="shared" si="11005"/>
        <v>0.21428571428571425</v>
      </c>
      <c r="J3410" s="9">
        <f t="shared" si="11091"/>
        <v>0</v>
      </c>
      <c r="K3410" s="9">
        <f t="shared" si="11092"/>
        <v>-1.226790450928382E-2</v>
      </c>
      <c r="L3410" s="9">
        <f t="shared" si="11093"/>
        <v>0</v>
      </c>
      <c r="M3410" s="9">
        <f t="shared" si="11094"/>
        <v>0</v>
      </c>
      <c r="N3410" s="28">
        <f t="shared" si="11079"/>
        <v>1.86</v>
      </c>
      <c r="O3410" s="28">
        <f t="shared" si="11080"/>
        <v>2.27</v>
      </c>
      <c r="P3410" s="28">
        <f t="shared" si="11081"/>
        <v>2.4350000000000001</v>
      </c>
      <c r="Q3410" s="28">
        <f t="shared" si="11082"/>
        <v>2.5499999999999998</v>
      </c>
      <c r="R3410" s="9">
        <f t="shared" ca="1" si="11095"/>
        <v>0</v>
      </c>
      <c r="S3410" s="9">
        <f t="shared" ca="1" si="11096"/>
        <v>0</v>
      </c>
      <c r="T3410" s="9">
        <f t="shared" ca="1" si="11097"/>
        <v>0</v>
      </c>
      <c r="U3410" s="9">
        <f t="shared" ca="1" si="11098"/>
        <v>-1.226790450928382E-2</v>
      </c>
      <c r="V3410" s="28">
        <f t="shared" ref="V3410:Y3410" ca="1" si="11155">QUARTILE($F3286:$F3409,V$2)</f>
        <v>-1.2903405607268409E-2</v>
      </c>
      <c r="W3410" s="28">
        <f t="shared" ca="1" si="11155"/>
        <v>0</v>
      </c>
      <c r="X3410" s="28">
        <f t="shared" ca="1" si="11155"/>
        <v>9.5981252493019253E-3</v>
      </c>
      <c r="Y3410" s="28">
        <f t="shared" ca="1" si="11155"/>
        <v>5.6497175141243083E-2</v>
      </c>
      <c r="Z3410" s="30">
        <f t="shared" ca="1" si="11070"/>
        <v>-5.8174434748348144E-2</v>
      </c>
      <c r="AA3410" s="30">
        <f t="shared" ca="1" si="11071"/>
        <v>3.7989971106997159E-2</v>
      </c>
      <c r="AB3410" s="30">
        <f t="shared" ca="1" si="11072"/>
        <v>2.3837865856972239E-2</v>
      </c>
      <c r="AC3410" s="30">
        <f t="shared" ca="1" si="11073"/>
        <v>0.10521765267408725</v>
      </c>
      <c r="AD3410">
        <f t="shared" ca="1" si="11100"/>
        <v>0</v>
      </c>
      <c r="AE3410">
        <f t="shared" ca="1" si="11101"/>
        <v>0</v>
      </c>
      <c r="AF3410">
        <f t="shared" ca="1" si="11102"/>
        <v>-1.226790450928382E-2</v>
      </c>
      <c r="AG3410" s="31">
        <f t="shared" ca="1" si="11084"/>
        <v>-8.5106382978723527E-3</v>
      </c>
      <c r="AH3410" s="31">
        <f t="shared" ca="1" si="11085"/>
        <v>5.7471264367816577E-3</v>
      </c>
      <c r="AI3410" s="31">
        <f t="shared" ref="AI3410:AK3410" ca="1" si="11156">SUM(AD3285:AD3410)</f>
        <v>-3.7650233908636754E-2</v>
      </c>
      <c r="AJ3410" s="31">
        <f t="shared" ca="1" si="11156"/>
        <v>1.8839396640912148E-2</v>
      </c>
      <c r="AK3410" s="31">
        <f t="shared" ca="1" si="11156"/>
        <v>0.1276818921574332</v>
      </c>
      <c r="AL3410">
        <f ca="1">SUM($AF$129:AF3410)</f>
        <v>2.9364452238826377</v>
      </c>
      <c r="AO3410">
        <f t="shared" ca="1" si="11104"/>
        <v>0</v>
      </c>
      <c r="AP3410">
        <f t="shared" ca="1" si="11105"/>
        <v>-1.226790450928382E-2</v>
      </c>
      <c r="AQ3410">
        <f t="shared" ca="1" si="11087"/>
        <v>0</v>
      </c>
      <c r="AR3410" s="31">
        <f t="shared" ref="AR3410:AS3410" ca="1" si="11157">SUM(AO3285:AO3410)</f>
        <v>-2.0184463641350976E-2</v>
      </c>
      <c r="AS3410" s="31">
        <f t="shared" ca="1" si="11157"/>
        <v>0.12905551853105957</v>
      </c>
      <c r="AT3410">
        <f ca="1">SUM($AP$129:AP3410)</f>
        <v>3.4501386644675445</v>
      </c>
    </row>
    <row r="3411" spans="1:46" x14ac:dyDescent="0.25">
      <c r="A3411" s="11">
        <v>43678</v>
      </c>
      <c r="B3411" s="12">
        <v>2958</v>
      </c>
      <c r="C3411" s="10">
        <f t="shared" si="11118"/>
        <v>-7.0493454179254783E-3</v>
      </c>
      <c r="D3411" s="7">
        <f>VLOOKUP(A3411,'2 year Data'!A:B,2,FALSE)</f>
        <v>1.73</v>
      </c>
      <c r="E3411" s="7">
        <f t="shared" ca="1" si="11113"/>
        <v>-8.4656084656084651E-2</v>
      </c>
      <c r="F3411" s="7">
        <f t="shared" ca="1" si="11114"/>
        <v>-8.4656084656084651E-2</v>
      </c>
      <c r="G3411">
        <f t="shared" si="11089"/>
        <v>2.5499999999999998</v>
      </c>
      <c r="H3411">
        <f t="shared" si="11090"/>
        <v>1.71</v>
      </c>
      <c r="I3411" s="27">
        <f t="shared" si="11005"/>
        <v>2.3809523809523836E-2</v>
      </c>
      <c r="J3411" s="9">
        <f t="shared" si="11091"/>
        <v>-7.0493454179254783E-3</v>
      </c>
      <c r="K3411" s="9">
        <f t="shared" si="11092"/>
        <v>0</v>
      </c>
      <c r="L3411" s="9">
        <f t="shared" si="11093"/>
        <v>0</v>
      </c>
      <c r="M3411" s="9">
        <f t="shared" si="11094"/>
        <v>0</v>
      </c>
      <c r="N3411" s="28">
        <f t="shared" si="11079"/>
        <v>1.86</v>
      </c>
      <c r="O3411" s="28">
        <f t="shared" si="11080"/>
        <v>2.2649999999999997</v>
      </c>
      <c r="P3411" s="28">
        <f t="shared" si="11081"/>
        <v>2.415</v>
      </c>
      <c r="Q3411" s="28">
        <f t="shared" si="11082"/>
        <v>2.5499999999999998</v>
      </c>
      <c r="R3411" s="9">
        <f t="shared" ca="1" si="11095"/>
        <v>-7.0493454179254783E-3</v>
      </c>
      <c r="S3411" s="9">
        <f t="shared" ca="1" si="11096"/>
        <v>0</v>
      </c>
      <c r="T3411" s="9">
        <f t="shared" ca="1" si="11097"/>
        <v>0</v>
      </c>
      <c r="U3411" s="9">
        <f t="shared" ca="1" si="11098"/>
        <v>0</v>
      </c>
      <c r="V3411" s="28">
        <f t="shared" ref="V3411:Y3411" ca="1" si="11158">QUARTILE($F3287:$F3410,V$2)</f>
        <v>-1.2903405607268409E-2</v>
      </c>
      <c r="W3411" s="28">
        <f t="shared" ca="1" si="11158"/>
        <v>0</v>
      </c>
      <c r="X3411" s="28">
        <f t="shared" ca="1" si="11158"/>
        <v>9.5981252493019253E-3</v>
      </c>
      <c r="Y3411" s="28">
        <f t="shared" ca="1" si="11158"/>
        <v>5.6497175141243083E-2</v>
      </c>
      <c r="Z3411" s="30">
        <f t="shared" ca="1" si="11070"/>
        <v>-7.2310688036471324E-2</v>
      </c>
      <c r="AA3411" s="30">
        <f t="shared" ca="1" si="11071"/>
        <v>3.7989971106997159E-2</v>
      </c>
      <c r="AB3411" s="30">
        <f t="shared" ca="1" si="11072"/>
        <v>2.3837865856972239E-2</v>
      </c>
      <c r="AC3411" s="30">
        <f t="shared" ca="1" si="11073"/>
        <v>0.10521765267408725</v>
      </c>
      <c r="AD3411">
        <f t="shared" ca="1" si="11100"/>
        <v>-7.0493454179254783E-3</v>
      </c>
      <c r="AE3411">
        <f t="shared" ca="1" si="11101"/>
        <v>0</v>
      </c>
      <c r="AF3411">
        <f t="shared" ca="1" si="11102"/>
        <v>0</v>
      </c>
      <c r="AG3411" s="31">
        <f t="shared" ca="1" si="11084"/>
        <v>-8.5836909871245259E-3</v>
      </c>
      <c r="AH3411" s="31">
        <f t="shared" ca="1" si="11085"/>
        <v>5.7471264367816577E-3</v>
      </c>
      <c r="AI3411" s="31">
        <f t="shared" ref="AI3411:AK3411" ca="1" si="11159">SUM(AD3286:AD3411)</f>
        <v>-5.1786487196759913E-2</v>
      </c>
      <c r="AJ3411" s="31">
        <f t="shared" ca="1" si="11159"/>
        <v>1.8839396640912148E-2</v>
      </c>
      <c r="AK3411" s="31">
        <f t="shared" ca="1" si="11159"/>
        <v>0.1276818921574332</v>
      </c>
      <c r="AL3411">
        <f ca="1">SUM($AF$129:AF3411)</f>
        <v>2.9364452238826377</v>
      </c>
      <c r="AO3411">
        <f t="shared" ca="1" si="11104"/>
        <v>-7.0493454179254783E-3</v>
      </c>
      <c r="AP3411">
        <f t="shared" ca="1" si="11105"/>
        <v>0</v>
      </c>
      <c r="AQ3411">
        <f t="shared" ca="1" si="11087"/>
        <v>0</v>
      </c>
      <c r="AR3411" s="31">
        <f t="shared" ref="AR3411:AS3411" ca="1" si="11160">SUM(AO3286:AO3411)</f>
        <v>-3.4320716929474158E-2</v>
      </c>
      <c r="AS3411" s="31">
        <f t="shared" ca="1" si="11160"/>
        <v>0.12905551853105957</v>
      </c>
      <c r="AT3411">
        <f ca="1">SUM($AP$129:AP3411)</f>
        <v>3.4501386644675445</v>
      </c>
    </row>
    <row r="3412" spans="1:46" x14ac:dyDescent="0.25">
      <c r="A3412" s="11">
        <v>43679</v>
      </c>
      <c r="B3412" s="12">
        <v>2927</v>
      </c>
      <c r="C3412" s="10">
        <f t="shared" si="11118"/>
        <v>-1.0480054090601758E-2</v>
      </c>
      <c r="D3412" s="7">
        <f>VLOOKUP(A3412,'2 year Data'!A:B,2,FALSE)</f>
        <v>1.72</v>
      </c>
      <c r="E3412" s="7">
        <f t="shared" ca="1" si="11113"/>
        <v>-5.7803468208093012E-3</v>
      </c>
      <c r="F3412" s="7">
        <f t="shared" ca="1" si="11114"/>
        <v>-5.7803468208093012E-3</v>
      </c>
      <c r="G3412">
        <f t="shared" si="11089"/>
        <v>2.5499999999999998</v>
      </c>
      <c r="H3412">
        <f t="shared" si="11090"/>
        <v>1.71</v>
      </c>
      <c r="I3412" s="27">
        <f t="shared" si="11005"/>
        <v>1.1904761904761918E-2</v>
      </c>
      <c r="J3412" s="9">
        <f t="shared" si="11091"/>
        <v>-1.0480054090601758E-2</v>
      </c>
      <c r="K3412" s="9">
        <f t="shared" si="11092"/>
        <v>0</v>
      </c>
      <c r="L3412" s="9">
        <f t="shared" si="11093"/>
        <v>0</v>
      </c>
      <c r="M3412" s="9">
        <f t="shared" si="11094"/>
        <v>0</v>
      </c>
      <c r="N3412" s="28">
        <f t="shared" si="11079"/>
        <v>1.86</v>
      </c>
      <c r="O3412" s="28">
        <f t="shared" si="11080"/>
        <v>2.2599999999999998</v>
      </c>
      <c r="P3412" s="28">
        <f t="shared" si="11081"/>
        <v>2.41</v>
      </c>
      <c r="Q3412" s="28">
        <f t="shared" si="11082"/>
        <v>2.5499999999999998</v>
      </c>
      <c r="R3412" s="9">
        <f t="shared" ca="1" si="11095"/>
        <v>0</v>
      </c>
      <c r="S3412" s="9">
        <f t="shared" ca="1" si="11096"/>
        <v>-1.0480054090601758E-2</v>
      </c>
      <c r="T3412" s="9">
        <f t="shared" ca="1" si="11097"/>
        <v>0</v>
      </c>
      <c r="U3412" s="9">
        <f t="shared" ca="1" si="11098"/>
        <v>0</v>
      </c>
      <c r="V3412" s="28">
        <f t="shared" ref="V3412:Y3412" ca="1" si="11161">QUARTILE($F3288:$F3411,V$2)</f>
        <v>-1.3001129305477199E-2</v>
      </c>
      <c r="W3412" s="28">
        <f t="shared" ca="1" si="11161"/>
        <v>0</v>
      </c>
      <c r="X3412" s="28">
        <f t="shared" ca="1" si="11161"/>
        <v>9.5981252493019253E-3</v>
      </c>
      <c r="Y3412" s="28">
        <f t="shared" ca="1" si="11161"/>
        <v>5.6497175141243083E-2</v>
      </c>
      <c r="Z3412" s="30">
        <f t="shared" ca="1" si="11070"/>
        <v>-7.2310688036471324E-2</v>
      </c>
      <c r="AA3412" s="30">
        <f t="shared" ca="1" si="11071"/>
        <v>2.7509917016395401E-2</v>
      </c>
      <c r="AB3412" s="30">
        <f t="shared" ca="1" si="11072"/>
        <v>2.3837865856972239E-2</v>
      </c>
      <c r="AC3412" s="30">
        <f t="shared" ca="1" si="11073"/>
        <v>0.10299543045186502</v>
      </c>
      <c r="AD3412">
        <f t="shared" ca="1" si="11100"/>
        <v>0</v>
      </c>
      <c r="AE3412">
        <f t="shared" ca="1" si="11101"/>
        <v>-1.0480054090601758E-2</v>
      </c>
      <c r="AF3412">
        <f t="shared" ca="1" si="11102"/>
        <v>0</v>
      </c>
      <c r="AG3412" s="31">
        <f t="shared" ca="1" si="11084"/>
        <v>-8.5836909871245259E-3</v>
      </c>
      <c r="AH3412" s="31">
        <f t="shared" ca="1" si="11085"/>
        <v>5.7471264367816577E-3</v>
      </c>
      <c r="AI3412" s="31">
        <f t="shared" ref="AI3412:AK3412" ca="1" si="11162">SUM(AD3287:AD3412)</f>
        <v>-5.1786487196759913E-2</v>
      </c>
      <c r="AJ3412" s="31">
        <f t="shared" ca="1" si="11162"/>
        <v>8.3593425503103898E-3</v>
      </c>
      <c r="AK3412" s="31">
        <f t="shared" ca="1" si="11162"/>
        <v>0.12545966993521102</v>
      </c>
      <c r="AL3412">
        <f ca="1">SUM($AF$129:AF3412)</f>
        <v>2.9364452238826377</v>
      </c>
      <c r="AO3412">
        <f t="shared" ca="1" si="11104"/>
        <v>-1.0480054090601758E-2</v>
      </c>
      <c r="AP3412">
        <f t="shared" ca="1" si="11105"/>
        <v>0</v>
      </c>
      <c r="AQ3412">
        <f t="shared" ca="1" si="11087"/>
        <v>0</v>
      </c>
      <c r="AR3412" s="31">
        <f t="shared" ref="AR3412:AS3412" ca="1" si="11163">SUM(AO3287:AO3412)</f>
        <v>-4.4800771020075916E-2</v>
      </c>
      <c r="AS3412" s="31">
        <f t="shared" ca="1" si="11163"/>
        <v>0.12683329630883738</v>
      </c>
      <c r="AT3412">
        <f ca="1">SUM($AP$129:AP3412)</f>
        <v>3.4501386644675445</v>
      </c>
    </row>
    <row r="3413" spans="1:46" x14ac:dyDescent="0.25">
      <c r="A3413" s="11">
        <v>43682</v>
      </c>
      <c r="B3413" s="12">
        <v>2853</v>
      </c>
      <c r="C3413" s="10">
        <f t="shared" si="11118"/>
        <v>-2.5281858558250769E-2</v>
      </c>
      <c r="D3413" s="7">
        <f>VLOOKUP(A3413,'2 year Data'!A:B,2,FALSE)</f>
        <v>1.59</v>
      </c>
      <c r="E3413" s="7">
        <f t="shared" ca="1" si="11113"/>
        <v>-7.5581395348837122E-2</v>
      </c>
      <c r="F3413" s="7">
        <f t="shared" ca="1" si="11114"/>
        <v>-7.5581395348837122E-2</v>
      </c>
      <c r="G3413">
        <f t="shared" si="11089"/>
        <v>2.5499999999999998</v>
      </c>
      <c r="H3413">
        <f t="shared" si="11090"/>
        <v>1.59</v>
      </c>
      <c r="I3413" s="27">
        <f t="shared" si="11005"/>
        <v>0</v>
      </c>
      <c r="J3413" s="9">
        <f t="shared" si="11091"/>
        <v>-2.5281858558250769E-2</v>
      </c>
      <c r="K3413" s="9">
        <f t="shared" si="11092"/>
        <v>0</v>
      </c>
      <c r="L3413" s="9">
        <f t="shared" si="11093"/>
        <v>0</v>
      </c>
      <c r="M3413" s="9">
        <f t="shared" si="11094"/>
        <v>0</v>
      </c>
      <c r="N3413" s="28">
        <f t="shared" si="11079"/>
        <v>1.86</v>
      </c>
      <c r="O3413" s="28">
        <f t="shared" si="11080"/>
        <v>2.2599999999999998</v>
      </c>
      <c r="P3413" s="28">
        <f t="shared" si="11081"/>
        <v>2.4024999999999999</v>
      </c>
      <c r="Q3413" s="28">
        <f t="shared" si="11082"/>
        <v>2.5499999999999998</v>
      </c>
      <c r="R3413" s="9">
        <f t="shared" ca="1" si="11095"/>
        <v>-2.5281858558250769E-2</v>
      </c>
      <c r="S3413" s="9">
        <f t="shared" ca="1" si="11096"/>
        <v>0</v>
      </c>
      <c r="T3413" s="9">
        <f t="shared" ca="1" si="11097"/>
        <v>0</v>
      </c>
      <c r="U3413" s="9">
        <f t="shared" ca="1" si="11098"/>
        <v>0</v>
      </c>
      <c r="V3413" s="28">
        <f t="shared" ref="V3413:Y3413" ca="1" si="11164">QUARTILE($F3289:$F3412,V$2)</f>
        <v>-1.3001129305477199E-2</v>
      </c>
      <c r="W3413" s="28">
        <f t="shared" ca="1" si="11164"/>
        <v>0</v>
      </c>
      <c r="X3413" s="28">
        <f t="shared" ca="1" si="11164"/>
        <v>9.5981252493019253E-3</v>
      </c>
      <c r="Y3413" s="28">
        <f t="shared" ca="1" si="11164"/>
        <v>5.6497175141243083E-2</v>
      </c>
      <c r="Z3413" s="30">
        <f t="shared" ca="1" si="11070"/>
        <v>-9.7592546594722093E-2</v>
      </c>
      <c r="AA3413" s="30">
        <f t="shared" ca="1" si="11071"/>
        <v>2.7509917016395401E-2</v>
      </c>
      <c r="AB3413" s="30">
        <f t="shared" ca="1" si="11072"/>
        <v>1.718598115630705E-2</v>
      </c>
      <c r="AC3413" s="30">
        <f t="shared" ca="1" si="11073"/>
        <v>0.10299543045186502</v>
      </c>
      <c r="AD3413">
        <f t="shared" ca="1" si="11100"/>
        <v>-2.5281858558250769E-2</v>
      </c>
      <c r="AE3413">
        <f t="shared" ca="1" si="11101"/>
        <v>0</v>
      </c>
      <c r="AF3413">
        <f t="shared" ca="1" si="11102"/>
        <v>0</v>
      </c>
      <c r="AG3413" s="31">
        <f t="shared" ca="1" si="11084"/>
        <v>-8.8495575221236855E-3</v>
      </c>
      <c r="AH3413" s="31">
        <f t="shared" ca="1" si="11085"/>
        <v>5.7471264367816577E-3</v>
      </c>
      <c r="AI3413" s="31">
        <f t="shared" ref="AI3413:AK3413" ca="1" si="11165">SUM(AD3288:AD3413)</f>
        <v>-7.7068345755010675E-2</v>
      </c>
      <c r="AJ3413" s="31">
        <f t="shared" ca="1" si="11165"/>
        <v>8.3593425503103898E-3</v>
      </c>
      <c r="AK3413" s="31">
        <f t="shared" ca="1" si="11165"/>
        <v>0.11880778523454581</v>
      </c>
      <c r="AL3413">
        <f ca="1">SUM($AF$129:AF3413)</f>
        <v>2.9364452238826377</v>
      </c>
      <c r="AO3413">
        <f t="shared" ca="1" si="11104"/>
        <v>-2.5281858558250769E-2</v>
      </c>
      <c r="AP3413">
        <f t="shared" ca="1" si="11105"/>
        <v>0</v>
      </c>
      <c r="AQ3413">
        <f t="shared" ca="1" si="11087"/>
        <v>0</v>
      </c>
      <c r="AR3413" s="31">
        <f t="shared" ref="AR3413:AS3413" ca="1" si="11166">SUM(AO3288:AO3413)</f>
        <v>-7.0082629578326686E-2</v>
      </c>
      <c r="AS3413" s="31">
        <f t="shared" ca="1" si="11166"/>
        <v>0.12018141160817218</v>
      </c>
      <c r="AT3413">
        <f ca="1">SUM($AP$129:AP3413)</f>
        <v>3.4501386644675445</v>
      </c>
    </row>
    <row r="3414" spans="1:46" x14ac:dyDescent="0.25">
      <c r="A3414" s="11">
        <v>43683</v>
      </c>
      <c r="B3414" s="12">
        <v>2882</v>
      </c>
      <c r="C3414" s="10">
        <f t="shared" si="11118"/>
        <v>1.0164738871363477E-2</v>
      </c>
      <c r="D3414" s="7">
        <f>VLOOKUP(A3414,'2 year Data'!A:B,2,FALSE)</f>
        <v>1.6</v>
      </c>
      <c r="E3414" s="7">
        <f t="shared" ca="1" si="11113"/>
        <v>6.2893081761006275E-3</v>
      </c>
      <c r="F3414" s="7">
        <f t="shared" ca="1" si="11114"/>
        <v>6.2893081761006275E-3</v>
      </c>
      <c r="G3414">
        <f t="shared" si="11089"/>
        <v>2.5499999999999998</v>
      </c>
      <c r="H3414">
        <f t="shared" si="11090"/>
        <v>1.59</v>
      </c>
      <c r="I3414" s="27">
        <f t="shared" si="11005"/>
        <v>1.0416666666666678E-2</v>
      </c>
      <c r="J3414" s="9">
        <f t="shared" si="11091"/>
        <v>1.0164738871363477E-2</v>
      </c>
      <c r="K3414" s="9">
        <f t="shared" si="11092"/>
        <v>0</v>
      </c>
      <c r="L3414" s="9">
        <f t="shared" si="11093"/>
        <v>0</v>
      </c>
      <c r="M3414" s="9">
        <f t="shared" si="11094"/>
        <v>0</v>
      </c>
      <c r="N3414" s="28">
        <f t="shared" si="11079"/>
        <v>1.8575000000000002</v>
      </c>
      <c r="O3414" s="28">
        <f t="shared" si="11080"/>
        <v>2.2599999999999998</v>
      </c>
      <c r="P3414" s="28">
        <f t="shared" si="11081"/>
        <v>2.4</v>
      </c>
      <c r="Q3414" s="28">
        <f t="shared" si="11082"/>
        <v>2.5499999999999998</v>
      </c>
      <c r="R3414" s="9">
        <f t="shared" ca="1" si="11095"/>
        <v>0</v>
      </c>
      <c r="S3414" s="9">
        <f t="shared" ca="1" si="11096"/>
        <v>0</v>
      </c>
      <c r="T3414" s="9">
        <f t="shared" ca="1" si="11097"/>
        <v>1.0164738871363477E-2</v>
      </c>
      <c r="U3414" s="9">
        <f t="shared" ca="1" si="11098"/>
        <v>0</v>
      </c>
      <c r="V3414" s="28">
        <f t="shared" ref="V3414:Y3414" ca="1" si="11167">QUARTILE($F3290:$F3413,V$2)</f>
        <v>-1.3101192766448555E-2</v>
      </c>
      <c r="W3414" s="28">
        <f t="shared" ca="1" si="11167"/>
        <v>0</v>
      </c>
      <c r="X3414" s="28">
        <f t="shared" ca="1" si="11167"/>
        <v>9.5981252493019253E-3</v>
      </c>
      <c r="Y3414" s="28">
        <f t="shared" ca="1" si="11167"/>
        <v>5.6497175141243083E-2</v>
      </c>
      <c r="Z3414" s="30">
        <f t="shared" ca="1" si="11070"/>
        <v>-9.7592546594722093E-2</v>
      </c>
      <c r="AA3414" s="30">
        <f t="shared" ca="1" si="11071"/>
        <v>2.3471737868084097E-2</v>
      </c>
      <c r="AB3414" s="30">
        <f t="shared" ca="1" si="11072"/>
        <v>2.7350720027670528E-2</v>
      </c>
      <c r="AC3414" s="30">
        <f t="shared" ca="1" si="11073"/>
        <v>0.10299543045186502</v>
      </c>
      <c r="AD3414">
        <f t="shared" ca="1" si="11100"/>
        <v>0</v>
      </c>
      <c r="AE3414">
        <f t="shared" ca="1" si="11101"/>
        <v>1.0164738871363477E-2</v>
      </c>
      <c r="AF3414">
        <f t="shared" ca="1" si="11102"/>
        <v>0</v>
      </c>
      <c r="AG3414" s="31">
        <f t="shared" ca="1" si="11084"/>
        <v>-8.5836909871245259E-3</v>
      </c>
      <c r="AH3414" s="31">
        <f t="shared" ca="1" si="11085"/>
        <v>6.2893081761006275E-3</v>
      </c>
      <c r="AI3414" s="31">
        <f t="shared" ref="AI3414:AK3414" ca="1" si="11168">SUM(AD3289:AD3414)</f>
        <v>-7.7068345755010675E-2</v>
      </c>
      <c r="AJ3414" s="31">
        <f t="shared" ca="1" si="11168"/>
        <v>1.4485902273362557E-2</v>
      </c>
      <c r="AK3414" s="31">
        <f t="shared" ca="1" si="11168"/>
        <v>0.11880778523454581</v>
      </c>
      <c r="AL3414">
        <f ca="1">SUM($AF$129:AF3414)</f>
        <v>2.9364452238826377</v>
      </c>
      <c r="AO3414">
        <f t="shared" ca="1" si="11104"/>
        <v>0</v>
      </c>
      <c r="AP3414">
        <f t="shared" ca="1" si="11105"/>
        <v>1.0164738871363477E-2</v>
      </c>
      <c r="AQ3414">
        <f t="shared" ca="1" si="11087"/>
        <v>0</v>
      </c>
      <c r="AR3414" s="31">
        <f t="shared" ref="AR3414:AS3414" ca="1" si="11169">SUM(AO3289:AO3414)</f>
        <v>-7.4120808726637996E-2</v>
      </c>
      <c r="AS3414" s="31">
        <f t="shared" ca="1" si="11169"/>
        <v>0.13034615047953566</v>
      </c>
      <c r="AT3414">
        <f ca="1">SUM($AP$129:AP3414)</f>
        <v>3.4603034033389077</v>
      </c>
    </row>
    <row r="3415" spans="1:46" x14ac:dyDescent="0.25">
      <c r="A3415" s="11">
        <v>43684</v>
      </c>
      <c r="B3415" s="12">
        <v>2880</v>
      </c>
      <c r="C3415" s="10">
        <f t="shared" si="11118"/>
        <v>-6.939625260235947E-4</v>
      </c>
      <c r="D3415" s="7">
        <f>VLOOKUP(A3415,'2 year Data'!A:B,2,FALSE)</f>
        <v>1.59</v>
      </c>
      <c r="E3415" s="7">
        <f t="shared" ca="1" si="11113"/>
        <v>-6.2499999999999778E-3</v>
      </c>
      <c r="F3415" s="7">
        <f t="shared" ca="1" si="11114"/>
        <v>-6.2499999999999778E-3</v>
      </c>
      <c r="G3415">
        <f t="shared" si="11089"/>
        <v>2.5499999999999998</v>
      </c>
      <c r="H3415">
        <f t="shared" si="11090"/>
        <v>1.59</v>
      </c>
      <c r="I3415" s="27">
        <f t="shared" si="11005"/>
        <v>0</v>
      </c>
      <c r="J3415" s="9">
        <f t="shared" si="11091"/>
        <v>-6.939625260235947E-4</v>
      </c>
      <c r="K3415" s="9">
        <f t="shared" si="11092"/>
        <v>0</v>
      </c>
      <c r="L3415" s="9">
        <f t="shared" si="11093"/>
        <v>0</v>
      </c>
      <c r="M3415" s="9">
        <f t="shared" si="11094"/>
        <v>0</v>
      </c>
      <c r="N3415" s="28">
        <f t="shared" si="11079"/>
        <v>1.85</v>
      </c>
      <c r="O3415" s="28">
        <f t="shared" si="11080"/>
        <v>2.25</v>
      </c>
      <c r="P3415" s="28">
        <f t="shared" si="11081"/>
        <v>2.4</v>
      </c>
      <c r="Q3415" s="28">
        <f t="shared" si="11082"/>
        <v>2.5499999999999998</v>
      </c>
      <c r="R3415" s="9">
        <f t="shared" ca="1" si="11095"/>
        <v>0</v>
      </c>
      <c r="S3415" s="9">
        <f t="shared" ca="1" si="11096"/>
        <v>-6.939625260235947E-4</v>
      </c>
      <c r="T3415" s="9">
        <f t="shared" ca="1" si="11097"/>
        <v>0</v>
      </c>
      <c r="U3415" s="9">
        <f t="shared" ca="1" si="11098"/>
        <v>0</v>
      </c>
      <c r="V3415" s="28">
        <f t="shared" ref="V3415:Y3415" ca="1" si="11170">QUARTILE($F3291:$F3414,V$2)</f>
        <v>-1.3001129305477199E-2</v>
      </c>
      <c r="W3415" s="28">
        <f t="shared" ca="1" si="11170"/>
        <v>0</v>
      </c>
      <c r="X3415" s="28">
        <f t="shared" ca="1" si="11170"/>
        <v>9.5981252493019253E-3</v>
      </c>
      <c r="Y3415" s="28">
        <f t="shared" ca="1" si="11170"/>
        <v>5.6497175141243083E-2</v>
      </c>
      <c r="Z3415" s="30">
        <f t="shared" ca="1" si="11070"/>
        <v>-9.7592546594722093E-2</v>
      </c>
      <c r="AA3415" s="30">
        <f t="shared" ca="1" si="11071"/>
        <v>3.5940481009336563E-2</v>
      </c>
      <c r="AB3415" s="30">
        <f t="shared" ca="1" si="11072"/>
        <v>2.7350720027670528E-2</v>
      </c>
      <c r="AC3415" s="30">
        <f t="shared" ca="1" si="11073"/>
        <v>0.10299543045186502</v>
      </c>
      <c r="AD3415">
        <f t="shared" ca="1" si="11100"/>
        <v>0</v>
      </c>
      <c r="AE3415">
        <f t="shared" ca="1" si="11101"/>
        <v>-6.939625260235947E-4</v>
      </c>
      <c r="AF3415">
        <f t="shared" ca="1" si="11102"/>
        <v>0</v>
      </c>
      <c r="AG3415" s="31">
        <f t="shared" ca="1" si="11084"/>
        <v>-8.5106382978723527E-3</v>
      </c>
      <c r="AH3415" s="31">
        <f t="shared" ca="1" si="11085"/>
        <v>6.2893081761006275E-3</v>
      </c>
      <c r="AI3415" s="31">
        <f t="shared" ref="AI3415:AK3415" ca="1" si="11171">SUM(AD3290:AD3415)</f>
        <v>-7.7068345755010675E-2</v>
      </c>
      <c r="AJ3415" s="31">
        <f t="shared" ca="1" si="11171"/>
        <v>2.6954645414615012E-2</v>
      </c>
      <c r="AK3415" s="31">
        <f t="shared" ca="1" si="11171"/>
        <v>0.11880778523454581</v>
      </c>
      <c r="AL3415">
        <f ca="1">SUM($AF$129:AF3415)</f>
        <v>2.9364452238826377</v>
      </c>
      <c r="AO3415">
        <f t="shared" ca="1" si="11104"/>
        <v>-6.939625260235947E-4</v>
      </c>
      <c r="AP3415">
        <f t="shared" ca="1" si="11105"/>
        <v>0</v>
      </c>
      <c r="AQ3415">
        <f t="shared" ca="1" si="11087"/>
        <v>0</v>
      </c>
      <c r="AR3415" s="31">
        <f t="shared" ref="AR3415:AS3415" ca="1" si="11172">SUM(AO3290:AO3415)</f>
        <v>-6.165206558538551E-2</v>
      </c>
      <c r="AS3415" s="31">
        <f t="shared" ca="1" si="11172"/>
        <v>0.13034615047953566</v>
      </c>
      <c r="AT3415">
        <f ca="1">SUM($AP$129:AP3415)</f>
        <v>3.4603034033389077</v>
      </c>
    </row>
    <row r="3416" spans="1:46" x14ac:dyDescent="0.25">
      <c r="A3416" s="11">
        <v>43685</v>
      </c>
      <c r="B3416" s="12">
        <v>2940</v>
      </c>
      <c r="C3416" s="10">
        <f t="shared" si="11118"/>
        <v>2.0833333333333332E-2</v>
      </c>
      <c r="D3416" s="7">
        <f>VLOOKUP(A3416,'2 year Data'!A:B,2,FALSE)</f>
        <v>1.62</v>
      </c>
      <c r="E3416" s="7">
        <f t="shared" ca="1" si="11113"/>
        <v>1.8867924528301883E-2</v>
      </c>
      <c r="F3416" s="7">
        <f t="shared" ca="1" si="11114"/>
        <v>1.8867924528301883E-2</v>
      </c>
      <c r="G3416">
        <f t="shared" si="11089"/>
        <v>2.5499999999999998</v>
      </c>
      <c r="H3416">
        <f t="shared" si="11090"/>
        <v>1.59</v>
      </c>
      <c r="I3416" s="27">
        <f t="shared" si="11005"/>
        <v>3.1250000000000035E-2</v>
      </c>
      <c r="J3416" s="9">
        <f t="shared" si="11091"/>
        <v>2.0833333333333332E-2</v>
      </c>
      <c r="K3416" s="9">
        <f t="shared" si="11092"/>
        <v>0</v>
      </c>
      <c r="L3416" s="9">
        <f t="shared" si="11093"/>
        <v>0</v>
      </c>
      <c r="M3416" s="9">
        <f t="shared" si="11094"/>
        <v>0</v>
      </c>
      <c r="N3416" s="28">
        <f t="shared" si="11079"/>
        <v>1.85</v>
      </c>
      <c r="O3416" s="28">
        <f t="shared" si="11080"/>
        <v>2.2350000000000003</v>
      </c>
      <c r="P3416" s="28">
        <f t="shared" si="11081"/>
        <v>2.4</v>
      </c>
      <c r="Q3416" s="28">
        <f t="shared" si="11082"/>
        <v>2.5499999999999998</v>
      </c>
      <c r="R3416" s="9">
        <f t="shared" ca="1" si="11095"/>
        <v>0</v>
      </c>
      <c r="S3416" s="9">
        <f t="shared" ca="1" si="11096"/>
        <v>0</v>
      </c>
      <c r="T3416" s="9">
        <f t="shared" ca="1" si="11097"/>
        <v>0</v>
      </c>
      <c r="U3416" s="9">
        <f t="shared" ca="1" si="11098"/>
        <v>2.0833333333333332E-2</v>
      </c>
      <c r="V3416" s="28">
        <f t="shared" ref="V3416:Y3416" ca="1" si="11173">QUARTILE($F3292:$F3415,V$2)</f>
        <v>-1.3001129305477199E-2</v>
      </c>
      <c r="W3416" s="28">
        <f t="shared" ca="1" si="11173"/>
        <v>0</v>
      </c>
      <c r="X3416" s="28">
        <f t="shared" ca="1" si="11173"/>
        <v>9.5981252493019253E-3</v>
      </c>
      <c r="Y3416" s="28">
        <f t="shared" ca="1" si="11173"/>
        <v>5.6497175141243083E-2</v>
      </c>
      <c r="Z3416" s="30">
        <f t="shared" ca="1" si="11070"/>
        <v>-9.7592546594722093E-2</v>
      </c>
      <c r="AA3416" s="30">
        <f t="shared" ca="1" si="11071"/>
        <v>3.5940481009336563E-2</v>
      </c>
      <c r="AB3416" s="30">
        <f t="shared" ca="1" si="11072"/>
        <v>2.7350720027670528E-2</v>
      </c>
      <c r="AC3416" s="30">
        <f t="shared" ca="1" si="11073"/>
        <v>0.12382876378519835</v>
      </c>
      <c r="AD3416">
        <f t="shared" ca="1" si="11100"/>
        <v>0</v>
      </c>
      <c r="AE3416">
        <f t="shared" ca="1" si="11101"/>
        <v>0</v>
      </c>
      <c r="AF3416">
        <f t="shared" ca="1" si="11102"/>
        <v>2.0833333333333332E-2</v>
      </c>
      <c r="AG3416" s="31">
        <f t="shared" ca="1" si="11084"/>
        <v>-8.5106382978723527E-3</v>
      </c>
      <c r="AH3416" s="31">
        <f t="shared" ca="1" si="11085"/>
        <v>6.2893081761006275E-3</v>
      </c>
      <c r="AI3416" s="31">
        <f t="shared" ref="AI3416:AK3416" ca="1" si="11174">SUM(AD3291:AD3416)</f>
        <v>-7.7068345755010675E-2</v>
      </c>
      <c r="AJ3416" s="31">
        <f t="shared" ca="1" si="11174"/>
        <v>2.6954645414615012E-2</v>
      </c>
      <c r="AK3416" s="31">
        <f t="shared" ca="1" si="11174"/>
        <v>0.13964111856787914</v>
      </c>
      <c r="AL3416">
        <f ca="1">SUM($AF$129:AF3416)</f>
        <v>2.9572785572159712</v>
      </c>
      <c r="AO3416">
        <f t="shared" ca="1" si="11104"/>
        <v>0</v>
      </c>
      <c r="AP3416">
        <f t="shared" ca="1" si="11105"/>
        <v>2.0833333333333332E-2</v>
      </c>
      <c r="AQ3416">
        <f t="shared" ca="1" si="11087"/>
        <v>0</v>
      </c>
      <c r="AR3416" s="31">
        <f t="shared" ref="AR3416:AS3416" ca="1" si="11175">SUM(AO3291:AO3416)</f>
        <v>-6.165206558538551E-2</v>
      </c>
      <c r="AS3416" s="31">
        <f t="shared" ca="1" si="11175"/>
        <v>0.151179483812869</v>
      </c>
      <c r="AT3416">
        <f ca="1">SUM($AP$129:AP3416)</f>
        <v>3.4811367366722412</v>
      </c>
    </row>
    <row r="3417" spans="1:46" x14ac:dyDescent="0.25">
      <c r="A3417" s="11">
        <v>43686</v>
      </c>
      <c r="B3417" s="12">
        <v>2930</v>
      </c>
      <c r="C3417" s="10">
        <f t="shared" si="11118"/>
        <v>-3.4013605442176869E-3</v>
      </c>
      <c r="D3417" s="7">
        <f>VLOOKUP(A3417,'2 year Data'!A:B,2,FALSE)</f>
        <v>1.63</v>
      </c>
      <c r="E3417" s="7">
        <f t="shared" ca="1" si="11113"/>
        <v>6.1728395061726449E-3</v>
      </c>
      <c r="F3417" s="7">
        <f t="shared" ca="1" si="11114"/>
        <v>6.1728395061726449E-3</v>
      </c>
      <c r="G3417">
        <f t="shared" si="11089"/>
        <v>2.5499999999999998</v>
      </c>
      <c r="H3417">
        <f t="shared" si="11090"/>
        <v>1.59</v>
      </c>
      <c r="I3417" s="27">
        <f t="shared" si="11005"/>
        <v>4.1666666666666484E-2</v>
      </c>
      <c r="J3417" s="9">
        <f t="shared" si="11091"/>
        <v>-3.4013605442176869E-3</v>
      </c>
      <c r="K3417" s="9">
        <f t="shared" si="11092"/>
        <v>0</v>
      </c>
      <c r="L3417" s="9">
        <f t="shared" si="11093"/>
        <v>0</v>
      </c>
      <c r="M3417" s="9">
        <f t="shared" si="11094"/>
        <v>0</v>
      </c>
      <c r="N3417" s="28">
        <f t="shared" si="11079"/>
        <v>1.85</v>
      </c>
      <c r="O3417" s="28">
        <f t="shared" si="11080"/>
        <v>2.23</v>
      </c>
      <c r="P3417" s="28">
        <f t="shared" si="11081"/>
        <v>2.3849999999999998</v>
      </c>
      <c r="Q3417" s="28">
        <f t="shared" si="11082"/>
        <v>2.5499999999999998</v>
      </c>
      <c r="R3417" s="9">
        <f t="shared" ca="1" si="11095"/>
        <v>0</v>
      </c>
      <c r="S3417" s="9">
        <f t="shared" ca="1" si="11096"/>
        <v>0</v>
      </c>
      <c r="T3417" s="9">
        <f t="shared" ca="1" si="11097"/>
        <v>-3.4013605442176869E-3</v>
      </c>
      <c r="U3417" s="9">
        <f t="shared" ca="1" si="11098"/>
        <v>0</v>
      </c>
      <c r="V3417" s="28">
        <f t="shared" ref="V3417:Y3417" ca="1" si="11176">QUARTILE($F3293:$F3416,V$2)</f>
        <v>-1.3001129305477199E-2</v>
      </c>
      <c r="W3417" s="28">
        <f t="shared" ca="1" si="11176"/>
        <v>0</v>
      </c>
      <c r="X3417" s="28">
        <f t="shared" ca="1" si="11176"/>
        <v>9.5981252493019253E-3</v>
      </c>
      <c r="Y3417" s="28">
        <f t="shared" ca="1" si="11176"/>
        <v>5.6497175141243083E-2</v>
      </c>
      <c r="Z3417" s="30">
        <f t="shared" ca="1" si="11070"/>
        <v>-0.10055660735796772</v>
      </c>
      <c r="AA3417" s="30">
        <f t="shared" ca="1" si="11071"/>
        <v>3.5940481009336563E-2</v>
      </c>
      <c r="AB3417" s="30">
        <f t="shared" ca="1" si="11072"/>
        <v>2.394935948345284E-2</v>
      </c>
      <c r="AC3417" s="30">
        <f t="shared" ca="1" si="11073"/>
        <v>0.12382876378519835</v>
      </c>
      <c r="AD3417">
        <f t="shared" ca="1" si="11100"/>
        <v>0</v>
      </c>
      <c r="AE3417">
        <f t="shared" ca="1" si="11101"/>
        <v>-3.4013605442176869E-3</v>
      </c>
      <c r="AF3417">
        <f t="shared" ca="1" si="11102"/>
        <v>0</v>
      </c>
      <c r="AG3417" s="31">
        <f t="shared" ca="1" si="11084"/>
        <v>-8.5106382978723527E-3</v>
      </c>
      <c r="AH3417" s="31">
        <f t="shared" ca="1" si="11085"/>
        <v>6.1728395061726449E-3</v>
      </c>
      <c r="AI3417" s="31">
        <f t="shared" ref="AI3417:AK3417" ca="1" si="11177">SUM(AD3292:AD3417)</f>
        <v>-8.0032406518256327E-2</v>
      </c>
      <c r="AJ3417" s="31">
        <f t="shared" ca="1" si="11177"/>
        <v>2.3553284870397324E-2</v>
      </c>
      <c r="AK3417" s="31">
        <f t="shared" ca="1" si="11177"/>
        <v>0.13964111856787914</v>
      </c>
      <c r="AL3417">
        <f ca="1">SUM($AF$129:AF3417)</f>
        <v>2.9572785572159712</v>
      </c>
      <c r="AO3417">
        <f t="shared" ca="1" si="11104"/>
        <v>0</v>
      </c>
      <c r="AP3417">
        <f t="shared" ca="1" si="11105"/>
        <v>-3.4013605442176869E-3</v>
      </c>
      <c r="AQ3417">
        <f t="shared" ca="1" si="11087"/>
        <v>0</v>
      </c>
      <c r="AR3417" s="31">
        <f t="shared" ref="AR3417:AS3417" ca="1" si="11178">SUM(AO3292:AO3417)</f>
        <v>-6.4616126348631162E-2</v>
      </c>
      <c r="AS3417" s="31">
        <f t="shared" ca="1" si="11178"/>
        <v>0.14777812326865131</v>
      </c>
      <c r="AT3417">
        <f ca="1">SUM($AP$129:AP3417)</f>
        <v>3.4777353761280234</v>
      </c>
    </row>
    <row r="3418" spans="1:46" x14ac:dyDescent="0.25">
      <c r="A3418" s="11">
        <v>43689</v>
      </c>
      <c r="B3418" s="12">
        <v>2901</v>
      </c>
      <c r="C3418" s="10">
        <f t="shared" si="11118"/>
        <v>-9.8976109215017059E-3</v>
      </c>
      <c r="D3418" s="7">
        <f>VLOOKUP(A3418,'2 year Data'!A:B,2,FALSE)</f>
        <v>1.58</v>
      </c>
      <c r="E3418" s="7">
        <f t="shared" ca="1" si="11113"/>
        <v>-3.0674846625766805E-2</v>
      </c>
      <c r="F3418" s="7">
        <f t="shared" ca="1" si="11114"/>
        <v>-3.0674846625766805E-2</v>
      </c>
      <c r="G3418">
        <f t="shared" si="11089"/>
        <v>2.5499999999999998</v>
      </c>
      <c r="H3418">
        <f t="shared" si="11090"/>
        <v>1.58</v>
      </c>
      <c r="I3418" s="27">
        <f t="shared" si="11005"/>
        <v>0</v>
      </c>
      <c r="J3418" s="9">
        <f t="shared" si="11091"/>
        <v>-9.8976109215017059E-3</v>
      </c>
      <c r="K3418" s="9">
        <f t="shared" si="11092"/>
        <v>0</v>
      </c>
      <c r="L3418" s="9">
        <f t="shared" si="11093"/>
        <v>0</v>
      </c>
      <c r="M3418" s="9">
        <f t="shared" si="11094"/>
        <v>0</v>
      </c>
      <c r="N3418" s="28">
        <f t="shared" si="11079"/>
        <v>1.8475000000000001</v>
      </c>
      <c r="O3418" s="28">
        <f t="shared" si="11080"/>
        <v>2.2250000000000001</v>
      </c>
      <c r="P3418" s="28">
        <f t="shared" si="11081"/>
        <v>2.38</v>
      </c>
      <c r="Q3418" s="28">
        <f t="shared" si="11082"/>
        <v>2.5499999999999998</v>
      </c>
      <c r="R3418" s="9">
        <f t="shared" ca="1" si="11095"/>
        <v>-9.8976109215017059E-3</v>
      </c>
      <c r="S3418" s="9">
        <f t="shared" ca="1" si="11096"/>
        <v>0</v>
      </c>
      <c r="T3418" s="9">
        <f t="shared" ca="1" si="11097"/>
        <v>0</v>
      </c>
      <c r="U3418" s="9">
        <f t="shared" ca="1" si="11098"/>
        <v>0</v>
      </c>
      <c r="V3418" s="28">
        <f t="shared" ref="V3418:Y3418" ca="1" si="11179">QUARTILE($F3294:$F3417,V$2)</f>
        <v>-1.3001129305477199E-2</v>
      </c>
      <c r="W3418" s="28">
        <f t="shared" ca="1" si="11179"/>
        <v>0</v>
      </c>
      <c r="X3418" s="28">
        <f t="shared" ca="1" si="11179"/>
        <v>9.5981252493019253E-3</v>
      </c>
      <c r="Y3418" s="28">
        <f t="shared" ca="1" si="11179"/>
        <v>5.6497175141243083E-2</v>
      </c>
      <c r="Z3418" s="30">
        <f t="shared" ca="1" si="11070"/>
        <v>-0.11045421827946943</v>
      </c>
      <c r="AA3418" s="30">
        <f t="shared" ca="1" si="11071"/>
        <v>3.5940481009336563E-2</v>
      </c>
      <c r="AB3418" s="30">
        <f t="shared" ca="1" si="11072"/>
        <v>2.394935948345284E-2</v>
      </c>
      <c r="AC3418" s="30">
        <f t="shared" ca="1" si="11073"/>
        <v>0.12272052588346209</v>
      </c>
      <c r="AD3418">
        <f t="shared" ca="1" si="11100"/>
        <v>-9.8976109215017059E-3</v>
      </c>
      <c r="AE3418">
        <f t="shared" ca="1" si="11101"/>
        <v>0</v>
      </c>
      <c r="AF3418">
        <f t="shared" ca="1" si="11102"/>
        <v>0</v>
      </c>
      <c r="AG3418" s="31">
        <f t="shared" ca="1" si="11084"/>
        <v>-8.5836909871245259E-3</v>
      </c>
      <c r="AH3418" s="31">
        <f t="shared" ca="1" si="11085"/>
        <v>5.7471264367816577E-3</v>
      </c>
      <c r="AI3418" s="31">
        <f t="shared" ref="AI3418:AK3418" ca="1" si="11180">SUM(AD3293:AD3418)</f>
        <v>-8.9930017439758037E-2</v>
      </c>
      <c r="AJ3418" s="31">
        <f t="shared" ca="1" si="11180"/>
        <v>2.3553284870397324E-2</v>
      </c>
      <c r="AK3418" s="31">
        <f t="shared" ca="1" si="11180"/>
        <v>0.13853288066614289</v>
      </c>
      <c r="AL3418">
        <f ca="1">SUM($AF$129:AF3418)</f>
        <v>2.9572785572159712</v>
      </c>
      <c r="AO3418">
        <f t="shared" ca="1" si="11104"/>
        <v>-9.8976109215017059E-3</v>
      </c>
      <c r="AP3418">
        <f t="shared" ca="1" si="11105"/>
        <v>0</v>
      </c>
      <c r="AQ3418">
        <f t="shared" ca="1" si="11087"/>
        <v>0</v>
      </c>
      <c r="AR3418" s="31">
        <f t="shared" ref="AR3418:AS3418" ca="1" si="11181">SUM(AO3293:AO3418)</f>
        <v>-7.4513737270132871E-2</v>
      </c>
      <c r="AS3418" s="31">
        <f t="shared" ca="1" si="11181"/>
        <v>0.14666988536691505</v>
      </c>
      <c r="AT3418">
        <f ca="1">SUM($AP$129:AP3418)</f>
        <v>3.4777353761280234</v>
      </c>
    </row>
    <row r="3419" spans="1:46" x14ac:dyDescent="0.25">
      <c r="A3419" s="11">
        <v>43690</v>
      </c>
      <c r="B3419" s="12">
        <v>2932</v>
      </c>
      <c r="C3419" s="10">
        <f t="shared" si="11118"/>
        <v>1.0685970355049982E-2</v>
      </c>
      <c r="D3419" s="7">
        <f>VLOOKUP(A3419,'2 year Data'!A:B,2,FALSE)</f>
        <v>1.66</v>
      </c>
      <c r="E3419" s="7">
        <f t="shared" ca="1" si="11113"/>
        <v>5.0632911392404889E-2</v>
      </c>
      <c r="F3419" s="7">
        <f t="shared" ca="1" si="11114"/>
        <v>5.0632911392404889E-2</v>
      </c>
      <c r="G3419">
        <f t="shared" si="11089"/>
        <v>2.5499999999999998</v>
      </c>
      <c r="H3419">
        <f t="shared" si="11090"/>
        <v>1.58</v>
      </c>
      <c r="I3419" s="27">
        <f t="shared" si="11005"/>
        <v>8.2474226804123571E-2</v>
      </c>
      <c r="J3419" s="9">
        <f t="shared" si="11091"/>
        <v>1.0685970355049982E-2</v>
      </c>
      <c r="K3419" s="9">
        <f t="shared" si="11092"/>
        <v>0</v>
      </c>
      <c r="L3419" s="9">
        <f t="shared" si="11093"/>
        <v>0</v>
      </c>
      <c r="M3419" s="9">
        <f t="shared" si="11094"/>
        <v>0</v>
      </c>
      <c r="N3419" s="28">
        <f t="shared" si="11079"/>
        <v>1.84</v>
      </c>
      <c r="O3419" s="28">
        <f t="shared" si="11080"/>
        <v>2.2149999999999999</v>
      </c>
      <c r="P3419" s="28">
        <f t="shared" si="11081"/>
        <v>2.3649999999999998</v>
      </c>
      <c r="Q3419" s="28">
        <f t="shared" si="11082"/>
        <v>2.5499999999999998</v>
      </c>
      <c r="R3419" s="9">
        <f t="shared" ca="1" si="11095"/>
        <v>0</v>
      </c>
      <c r="S3419" s="9">
        <f t="shared" ca="1" si="11096"/>
        <v>0</v>
      </c>
      <c r="T3419" s="9">
        <f t="shared" ca="1" si="11097"/>
        <v>0</v>
      </c>
      <c r="U3419" s="9">
        <f t="shared" ca="1" si="11098"/>
        <v>1.0685970355049982E-2</v>
      </c>
      <c r="V3419" s="28">
        <f t="shared" ref="V3419:Y3419" ca="1" si="11182">QUARTILE($F3295:$F3418,V$2)</f>
        <v>-1.3101192766448555E-2</v>
      </c>
      <c r="W3419" s="28">
        <f t="shared" ca="1" si="11182"/>
        <v>0</v>
      </c>
      <c r="X3419" s="28">
        <f t="shared" ca="1" si="11182"/>
        <v>8.8725253500724355E-3</v>
      </c>
      <c r="Y3419" s="28">
        <f t="shared" ca="1" si="11182"/>
        <v>5.6497175141243083E-2</v>
      </c>
      <c r="Z3419" s="30">
        <f t="shared" ca="1" si="11070"/>
        <v>-0.11045421827946943</v>
      </c>
      <c r="AA3419" s="30">
        <f t="shared" ca="1" si="11071"/>
        <v>3.5940481009336563E-2</v>
      </c>
      <c r="AB3419" s="30">
        <f t="shared" ca="1" si="11072"/>
        <v>2.394935948345284E-2</v>
      </c>
      <c r="AC3419" s="30">
        <f t="shared" ca="1" si="11073"/>
        <v>0.12086037077725746</v>
      </c>
      <c r="AD3419">
        <f t="shared" ca="1" si="11100"/>
        <v>0</v>
      </c>
      <c r="AE3419">
        <f t="shared" ca="1" si="11101"/>
        <v>0</v>
      </c>
      <c r="AF3419">
        <f t="shared" ca="1" si="11102"/>
        <v>1.0685970355049982E-2</v>
      </c>
      <c r="AG3419" s="31">
        <f t="shared" ca="1" si="11084"/>
        <v>-8.5106382978723527E-3</v>
      </c>
      <c r="AH3419" s="31">
        <f t="shared" ca="1" si="11085"/>
        <v>6.1728395061726449E-3</v>
      </c>
      <c r="AI3419" s="31">
        <f t="shared" ref="AI3419:AK3419" ca="1" si="11183">SUM(AD3294:AD3419)</f>
        <v>-8.9930017439758037E-2</v>
      </c>
      <c r="AJ3419" s="31">
        <f t="shared" ca="1" si="11183"/>
        <v>2.3553284870397324E-2</v>
      </c>
      <c r="AK3419" s="31">
        <f t="shared" ca="1" si="11183"/>
        <v>0.13667272555993817</v>
      </c>
      <c r="AL3419">
        <f ca="1">SUM($AF$129:AF3419)</f>
        <v>2.9679645275710214</v>
      </c>
      <c r="AO3419">
        <f t="shared" ca="1" si="11104"/>
        <v>0</v>
      </c>
      <c r="AP3419">
        <f t="shared" ca="1" si="11105"/>
        <v>1.0685970355049982E-2</v>
      </c>
      <c r="AQ3419">
        <f t="shared" ca="1" si="11087"/>
        <v>0</v>
      </c>
      <c r="AR3419" s="31">
        <f t="shared" ref="AR3419:AS3419" ca="1" si="11184">SUM(AO3294:AO3419)</f>
        <v>-7.4513737270132871E-2</v>
      </c>
      <c r="AS3419" s="31">
        <f t="shared" ca="1" si="11184"/>
        <v>0.14480973026071031</v>
      </c>
      <c r="AT3419">
        <f ca="1">SUM($AP$129:AP3419)</f>
        <v>3.4884213464830736</v>
      </c>
    </row>
    <row r="3420" spans="1:46" x14ac:dyDescent="0.25">
      <c r="A3420" s="11">
        <v>43691</v>
      </c>
      <c r="B3420" s="12">
        <v>2856</v>
      </c>
      <c r="C3420" s="10">
        <f t="shared" si="11118"/>
        <v>-2.5920873124147339E-2</v>
      </c>
      <c r="D3420" s="7">
        <f>VLOOKUP(A3420,'2 year Data'!A:B,2,FALSE)</f>
        <v>1.58</v>
      </c>
      <c r="E3420" s="7">
        <f t="shared" ca="1" si="11113"/>
        <v>-4.8192771084337283E-2</v>
      </c>
      <c r="F3420" s="7">
        <f t="shared" ca="1" si="11114"/>
        <v>-4.8192771084337283E-2</v>
      </c>
      <c r="G3420">
        <f t="shared" si="11089"/>
        <v>2.5499999999999998</v>
      </c>
      <c r="H3420">
        <f t="shared" si="11090"/>
        <v>1.58</v>
      </c>
      <c r="I3420" s="27">
        <f t="shared" si="11005"/>
        <v>0</v>
      </c>
      <c r="J3420" s="9">
        <f t="shared" si="11091"/>
        <v>-2.5920873124147339E-2</v>
      </c>
      <c r="K3420" s="9">
        <f t="shared" si="11092"/>
        <v>0</v>
      </c>
      <c r="L3420" s="9">
        <f t="shared" si="11093"/>
        <v>0</v>
      </c>
      <c r="M3420" s="9">
        <f t="shared" si="11094"/>
        <v>0</v>
      </c>
      <c r="N3420" s="28">
        <f t="shared" si="11079"/>
        <v>1.8375000000000001</v>
      </c>
      <c r="O3420" s="28">
        <f t="shared" si="11080"/>
        <v>2.2050000000000001</v>
      </c>
      <c r="P3420" s="28">
        <f t="shared" si="11081"/>
        <v>2.36</v>
      </c>
      <c r="Q3420" s="28">
        <f t="shared" si="11082"/>
        <v>2.5499999999999998</v>
      </c>
      <c r="R3420" s="9">
        <f t="shared" ca="1" si="11095"/>
        <v>-2.5920873124147339E-2</v>
      </c>
      <c r="S3420" s="9">
        <f t="shared" ca="1" si="11096"/>
        <v>0</v>
      </c>
      <c r="T3420" s="9">
        <f t="shared" ca="1" si="11097"/>
        <v>0</v>
      </c>
      <c r="U3420" s="9">
        <f t="shared" ca="1" si="11098"/>
        <v>0</v>
      </c>
      <c r="V3420" s="28">
        <f t="shared" ref="V3420:Y3420" ca="1" si="11185">QUARTILE($F3296:$F3419,V$2)</f>
        <v>-1.3101192766448555E-2</v>
      </c>
      <c r="W3420" s="28">
        <f t="shared" ca="1" si="11185"/>
        <v>0</v>
      </c>
      <c r="X3420" s="28">
        <f t="shared" ca="1" si="11185"/>
        <v>9.5981252493019253E-3</v>
      </c>
      <c r="Y3420" s="28">
        <f t="shared" ca="1" si="11185"/>
        <v>5.6497175141243083E-2</v>
      </c>
      <c r="Z3420" s="30">
        <f t="shared" ca="1" si="11070"/>
        <v>-0.13637509140361675</v>
      </c>
      <c r="AA3420" s="30">
        <f t="shared" ca="1" si="11071"/>
        <v>3.5940481009336563E-2</v>
      </c>
      <c r="AB3420" s="30">
        <f t="shared" ca="1" si="11072"/>
        <v>2.394935948345284E-2</v>
      </c>
      <c r="AC3420" s="30">
        <f t="shared" ca="1" si="11073"/>
        <v>0.11758048739533326</v>
      </c>
      <c r="AD3420">
        <f t="shared" ca="1" si="11100"/>
        <v>-2.5920873124147339E-2</v>
      </c>
      <c r="AE3420">
        <f t="shared" ca="1" si="11101"/>
        <v>0</v>
      </c>
      <c r="AF3420">
        <f t="shared" ca="1" si="11102"/>
        <v>0</v>
      </c>
      <c r="AG3420" s="31">
        <f t="shared" ca="1" si="11084"/>
        <v>-8.5836909871245259E-3</v>
      </c>
      <c r="AH3420" s="31">
        <f t="shared" ca="1" si="11085"/>
        <v>5.7471264367816577E-3</v>
      </c>
      <c r="AI3420" s="31">
        <f t="shared" ref="AI3420:AK3420" ca="1" si="11186">SUM(AD3295:AD3420)</f>
        <v>-0.11585089056390538</v>
      </c>
      <c r="AJ3420" s="31">
        <f t="shared" ca="1" si="11186"/>
        <v>2.3553284870397324E-2</v>
      </c>
      <c r="AK3420" s="31">
        <f t="shared" ca="1" si="11186"/>
        <v>0.13339284217801395</v>
      </c>
      <c r="AL3420">
        <f ca="1">SUM($AF$129:AF3420)</f>
        <v>2.9679645275710214</v>
      </c>
      <c r="AO3420">
        <f t="shared" ca="1" si="11104"/>
        <v>-2.5920873124147339E-2</v>
      </c>
      <c r="AP3420">
        <f t="shared" ca="1" si="11105"/>
        <v>0</v>
      </c>
      <c r="AQ3420">
        <f t="shared" ca="1" si="11087"/>
        <v>0</v>
      </c>
      <c r="AR3420" s="31">
        <f t="shared" ref="AR3420:AS3420" ca="1" si="11187">SUM(AO3295:AO3420)</f>
        <v>-0.10043461039428021</v>
      </c>
      <c r="AS3420" s="31">
        <f t="shared" ca="1" si="11187"/>
        <v>0.14152984687878609</v>
      </c>
      <c r="AT3420">
        <f ca="1">SUM($AP$129:AP3420)</f>
        <v>3.4884213464830736</v>
      </c>
    </row>
    <row r="3421" spans="1:46" x14ac:dyDescent="0.25">
      <c r="A3421" s="11">
        <v>43692</v>
      </c>
      <c r="B3421" s="12">
        <v>2842</v>
      </c>
      <c r="C3421" s="10">
        <f t="shared" si="11118"/>
        <v>-4.9019607843137254E-3</v>
      </c>
      <c r="D3421" s="7">
        <f>VLOOKUP(A3421,'2 year Data'!A:B,2,FALSE)</f>
        <v>1.48</v>
      </c>
      <c r="E3421" s="7">
        <f t="shared" ca="1" si="11113"/>
        <v>-6.3291139240506333E-2</v>
      </c>
      <c r="F3421" s="7">
        <f t="shared" ca="1" si="11114"/>
        <v>-6.3291139240506333E-2</v>
      </c>
      <c r="G3421">
        <f t="shared" si="11089"/>
        <v>2.5499999999999998</v>
      </c>
      <c r="H3421">
        <f t="shared" si="11090"/>
        <v>1.48</v>
      </c>
      <c r="I3421" s="27">
        <f t="shared" si="11005"/>
        <v>0</v>
      </c>
      <c r="J3421" s="9">
        <f t="shared" si="11091"/>
        <v>-4.9019607843137254E-3</v>
      </c>
      <c r="K3421" s="9">
        <f t="shared" si="11092"/>
        <v>0</v>
      </c>
      <c r="L3421" s="9">
        <f t="shared" si="11093"/>
        <v>0</v>
      </c>
      <c r="M3421" s="9">
        <f t="shared" si="11094"/>
        <v>0</v>
      </c>
      <c r="N3421" s="28">
        <f t="shared" si="11079"/>
        <v>1.83</v>
      </c>
      <c r="O3421" s="28">
        <f t="shared" si="11080"/>
        <v>2.2000000000000002</v>
      </c>
      <c r="P3421" s="28">
        <f t="shared" si="11081"/>
        <v>2.3525</v>
      </c>
      <c r="Q3421" s="28">
        <f t="shared" si="11082"/>
        <v>2.5499999999999998</v>
      </c>
      <c r="R3421" s="9">
        <f t="shared" ca="1" si="11095"/>
        <v>-4.9019607843137254E-3</v>
      </c>
      <c r="S3421" s="9">
        <f t="shared" ca="1" si="11096"/>
        <v>0</v>
      </c>
      <c r="T3421" s="9">
        <f t="shared" ca="1" si="11097"/>
        <v>0</v>
      </c>
      <c r="U3421" s="9">
        <f t="shared" ca="1" si="11098"/>
        <v>0</v>
      </c>
      <c r="V3421" s="28">
        <f t="shared" ref="V3421:Y3421" ca="1" si="11188">QUARTILE($F3297:$F3420,V$2)</f>
        <v>-1.3493488061445957E-2</v>
      </c>
      <c r="W3421" s="28">
        <f t="shared" ca="1" si="11188"/>
        <v>0</v>
      </c>
      <c r="X3421" s="28">
        <f t="shared" ca="1" si="11188"/>
        <v>9.5981252493019253E-3</v>
      </c>
      <c r="Y3421" s="28">
        <f t="shared" ca="1" si="11188"/>
        <v>5.6497175141243083E-2</v>
      </c>
      <c r="Z3421" s="30">
        <f t="shared" ca="1" si="11070"/>
        <v>-0.13837113137427268</v>
      </c>
      <c r="AA3421" s="30">
        <f t="shared" ca="1" si="11071"/>
        <v>3.5940481009336563E-2</v>
      </c>
      <c r="AB3421" s="30">
        <f t="shared" ca="1" si="11072"/>
        <v>2.394935948345284E-2</v>
      </c>
      <c r="AC3421" s="30">
        <f t="shared" ca="1" si="11073"/>
        <v>0.11758048739533326</v>
      </c>
      <c r="AD3421">
        <f t="shared" ca="1" si="11100"/>
        <v>-4.9019607843137254E-3</v>
      </c>
      <c r="AE3421">
        <f t="shared" ca="1" si="11101"/>
        <v>0</v>
      </c>
      <c r="AF3421">
        <f t="shared" ca="1" si="11102"/>
        <v>0</v>
      </c>
      <c r="AG3421" s="31">
        <f t="shared" ca="1" si="11084"/>
        <v>-8.8495575221236855E-3</v>
      </c>
      <c r="AH3421" s="31">
        <f t="shared" ca="1" si="11085"/>
        <v>5.7471264367816577E-3</v>
      </c>
      <c r="AI3421" s="31">
        <f t="shared" ref="AI3421:AK3421" ca="1" si="11189">SUM(AD3296:AD3421)</f>
        <v>-0.11784693053456129</v>
      </c>
      <c r="AJ3421" s="31">
        <f t="shared" ca="1" si="11189"/>
        <v>2.3553284870397324E-2</v>
      </c>
      <c r="AK3421" s="31">
        <f t="shared" ca="1" si="11189"/>
        <v>0.13339284217801395</v>
      </c>
      <c r="AL3421">
        <f ca="1">SUM($AF$129:AF3421)</f>
        <v>2.9679645275710214</v>
      </c>
      <c r="AO3421">
        <f t="shared" ca="1" si="11104"/>
        <v>-4.9019607843137254E-3</v>
      </c>
      <c r="AP3421">
        <f t="shared" ca="1" si="11105"/>
        <v>0</v>
      </c>
      <c r="AQ3421">
        <f t="shared" ca="1" si="11087"/>
        <v>0</v>
      </c>
      <c r="AR3421" s="31">
        <f t="shared" ref="AR3421:AS3421" ca="1" si="11190">SUM(AO3296:AO3421)</f>
        <v>-0.10243065036493609</v>
      </c>
      <c r="AS3421" s="31">
        <f t="shared" ca="1" si="11190"/>
        <v>0.14152984687878609</v>
      </c>
      <c r="AT3421">
        <f ca="1">SUM($AP$129:AP3421)</f>
        <v>3.4884213464830736</v>
      </c>
    </row>
    <row r="3422" spans="1:46" x14ac:dyDescent="0.25">
      <c r="A3422" s="11">
        <v>43693</v>
      </c>
      <c r="B3422" s="12">
        <v>2887</v>
      </c>
      <c r="C3422" s="10">
        <f t="shared" si="11118"/>
        <v>1.5833919774806474E-2</v>
      </c>
      <c r="D3422" s="7">
        <f>VLOOKUP(A3422,'2 year Data'!A:B,2,FALSE)</f>
        <v>1.48</v>
      </c>
      <c r="E3422" s="7">
        <f t="shared" ca="1" si="11113"/>
        <v>0</v>
      </c>
      <c r="F3422" s="7">
        <f t="shared" ca="1" si="11114"/>
        <v>0</v>
      </c>
      <c r="G3422">
        <f t="shared" si="11089"/>
        <v>2.5499999999999998</v>
      </c>
      <c r="H3422">
        <f t="shared" si="11090"/>
        <v>1.48</v>
      </c>
      <c r="I3422" s="27">
        <f t="shared" si="11005"/>
        <v>0</v>
      </c>
      <c r="J3422" s="9">
        <f t="shared" si="11091"/>
        <v>1.5833919774806474E-2</v>
      </c>
      <c r="K3422" s="9">
        <f t="shared" si="11092"/>
        <v>0</v>
      </c>
      <c r="L3422" s="9">
        <f t="shared" si="11093"/>
        <v>0</v>
      </c>
      <c r="M3422" s="9">
        <f t="shared" si="11094"/>
        <v>0</v>
      </c>
      <c r="N3422" s="28">
        <f t="shared" si="11079"/>
        <v>1.83</v>
      </c>
      <c r="O3422" s="28">
        <f t="shared" si="11080"/>
        <v>2.2000000000000002</v>
      </c>
      <c r="P3422" s="28">
        <f t="shared" si="11081"/>
        <v>2.35</v>
      </c>
      <c r="Q3422" s="28">
        <f t="shared" si="11082"/>
        <v>2.5499999999999998</v>
      </c>
      <c r="R3422" s="9">
        <f t="shared" ca="1" si="11095"/>
        <v>0</v>
      </c>
      <c r="S3422" s="9">
        <f t="shared" ca="1" si="11096"/>
        <v>1.5833919774806474E-2</v>
      </c>
      <c r="T3422" s="9">
        <f t="shared" ca="1" si="11097"/>
        <v>0</v>
      </c>
      <c r="U3422" s="9">
        <f t="shared" ca="1" si="11098"/>
        <v>0</v>
      </c>
      <c r="V3422" s="28">
        <f t="shared" ref="V3422:Y3422" ca="1" si="11191">QUARTILE($F3298:$F3421,V$2)</f>
        <v>-1.420172429358138E-2</v>
      </c>
      <c r="W3422" s="28">
        <f t="shared" ca="1" si="11191"/>
        <v>0</v>
      </c>
      <c r="X3422" s="28">
        <f t="shared" ca="1" si="11191"/>
        <v>9.5981252493019253E-3</v>
      </c>
      <c r="Y3422" s="28">
        <f t="shared" ca="1" si="11191"/>
        <v>5.6497175141243083E-2</v>
      </c>
      <c r="Z3422" s="30">
        <f t="shared" ca="1" si="11070"/>
        <v>-0.13837113137427268</v>
      </c>
      <c r="AA3422" s="30">
        <f t="shared" ca="1" si="11071"/>
        <v>5.177440078414304E-2</v>
      </c>
      <c r="AB3422" s="30">
        <f t="shared" ca="1" si="11072"/>
        <v>2.394935948345284E-2</v>
      </c>
      <c r="AC3422" s="30">
        <f t="shared" ca="1" si="11073"/>
        <v>0.10665152564669937</v>
      </c>
      <c r="AD3422">
        <f t="shared" ca="1" si="11100"/>
        <v>0</v>
      </c>
      <c r="AE3422">
        <f t="shared" ca="1" si="11101"/>
        <v>1.5833919774806474E-2</v>
      </c>
      <c r="AF3422">
        <f t="shared" ca="1" si="11102"/>
        <v>0</v>
      </c>
      <c r="AG3422" s="31">
        <f t="shared" ca="1" si="11084"/>
        <v>-8.8495575221236855E-3</v>
      </c>
      <c r="AH3422" s="31">
        <f t="shared" ca="1" si="11085"/>
        <v>5.7471264367816577E-3</v>
      </c>
      <c r="AI3422" s="31">
        <f t="shared" ref="AI3422:AK3422" ca="1" si="11192">SUM(AD3297:AD3422)</f>
        <v>-0.11784693053456129</v>
      </c>
      <c r="AJ3422" s="31">
        <f t="shared" ca="1" si="11192"/>
        <v>3.9387204645203802E-2</v>
      </c>
      <c r="AK3422" s="31">
        <f t="shared" ca="1" si="11192"/>
        <v>0.12246388042938007</v>
      </c>
      <c r="AL3422">
        <f ca="1">SUM($AF$129:AF3422)</f>
        <v>2.9679645275710214</v>
      </c>
      <c r="AO3422">
        <f t="shared" ca="1" si="11104"/>
        <v>1.5833919774806474E-2</v>
      </c>
      <c r="AP3422">
        <f t="shared" ca="1" si="11105"/>
        <v>0</v>
      </c>
      <c r="AQ3422">
        <f t="shared" ca="1" si="11087"/>
        <v>0</v>
      </c>
      <c r="AR3422" s="31">
        <f t="shared" ref="AR3422:AS3422" ca="1" si="11193">SUM(AO3297:AO3422)</f>
        <v>-8.6596730590129622E-2</v>
      </c>
      <c r="AS3422" s="31">
        <f t="shared" ca="1" si="11193"/>
        <v>0.13060088513015222</v>
      </c>
      <c r="AT3422">
        <f ca="1">SUM($AP$129:AP3422)</f>
        <v>3.4884213464830736</v>
      </c>
    </row>
    <row r="3423" spans="1:46" x14ac:dyDescent="0.25">
      <c r="A3423" s="11">
        <v>43696</v>
      </c>
      <c r="B3423" s="12">
        <v>2926</v>
      </c>
      <c r="C3423" s="10">
        <f t="shared" si="11118"/>
        <v>1.3508832698302737E-2</v>
      </c>
      <c r="D3423" s="7">
        <f>VLOOKUP(A3423,'2 year Data'!A:B,2,FALSE)</f>
        <v>1.53</v>
      </c>
      <c r="E3423" s="7">
        <f t="shared" ca="1" si="11113"/>
        <v>3.3783783783783772E-2</v>
      </c>
      <c r="F3423" s="7">
        <f t="shared" ca="1" si="11114"/>
        <v>3.3783783783783772E-2</v>
      </c>
      <c r="G3423">
        <f t="shared" si="11089"/>
        <v>2.5499999999999998</v>
      </c>
      <c r="H3423">
        <f t="shared" si="11090"/>
        <v>1.48</v>
      </c>
      <c r="I3423" s="27">
        <f t="shared" si="11005"/>
        <v>4.6728971962616869E-2</v>
      </c>
      <c r="J3423" s="9">
        <f t="shared" si="11091"/>
        <v>1.3508832698302737E-2</v>
      </c>
      <c r="K3423" s="9">
        <f t="shared" si="11092"/>
        <v>0</v>
      </c>
      <c r="L3423" s="9">
        <f t="shared" si="11093"/>
        <v>0</v>
      </c>
      <c r="M3423" s="9">
        <f t="shared" si="11094"/>
        <v>0</v>
      </c>
      <c r="N3423" s="28">
        <f t="shared" si="11079"/>
        <v>1.83</v>
      </c>
      <c r="O3423" s="28">
        <f t="shared" si="11080"/>
        <v>2.1900000000000004</v>
      </c>
      <c r="P3423" s="28">
        <f t="shared" si="11081"/>
        <v>2.35</v>
      </c>
      <c r="Q3423" s="28">
        <f t="shared" si="11082"/>
        <v>2.5499999999999998</v>
      </c>
      <c r="R3423" s="9">
        <f t="shared" ca="1" si="11095"/>
        <v>0</v>
      </c>
      <c r="S3423" s="9">
        <f t="shared" ca="1" si="11096"/>
        <v>0</v>
      </c>
      <c r="T3423" s="9">
        <f t="shared" ca="1" si="11097"/>
        <v>0</v>
      </c>
      <c r="U3423" s="9">
        <f t="shared" ca="1" si="11098"/>
        <v>1.3508832698302737E-2</v>
      </c>
      <c r="V3423" s="28">
        <f t="shared" ref="V3423:Y3423" ca="1" si="11194">QUARTILE($F3299:$F3422,V$2)</f>
        <v>-1.420172429358138E-2</v>
      </c>
      <c r="W3423" s="28">
        <f t="shared" ca="1" si="11194"/>
        <v>0</v>
      </c>
      <c r="X3423" s="28">
        <f t="shared" ca="1" si="11194"/>
        <v>9.5981252493019253E-3</v>
      </c>
      <c r="Y3423" s="28">
        <f t="shared" ca="1" si="11194"/>
        <v>5.6497175141243083E-2</v>
      </c>
      <c r="Z3423" s="30">
        <f t="shared" ca="1" si="11070"/>
        <v>-0.1398125728157141</v>
      </c>
      <c r="AA3423" s="30">
        <f t="shared" ca="1" si="11071"/>
        <v>5.177440078414304E-2</v>
      </c>
      <c r="AB3423" s="30">
        <f t="shared" ca="1" si="11072"/>
        <v>2.394935948345284E-2</v>
      </c>
      <c r="AC3423" s="30">
        <f t="shared" ca="1" si="11073"/>
        <v>0.12016035834500211</v>
      </c>
      <c r="AD3423">
        <f t="shared" ca="1" si="11100"/>
        <v>0</v>
      </c>
      <c r="AE3423">
        <f t="shared" ca="1" si="11101"/>
        <v>0</v>
      </c>
      <c r="AF3423">
        <f t="shared" ca="1" si="11102"/>
        <v>1.3508832698302737E-2</v>
      </c>
      <c r="AG3423" s="31">
        <f t="shared" ca="1" si="11084"/>
        <v>-8.8495575221236855E-3</v>
      </c>
      <c r="AH3423" s="31">
        <f t="shared" ca="1" si="11085"/>
        <v>5.7471264367816577E-3</v>
      </c>
      <c r="AI3423" s="31">
        <f t="shared" ref="AI3423:AK3423" ca="1" si="11195">SUM(AD3298:AD3423)</f>
        <v>-0.11928837197600271</v>
      </c>
      <c r="AJ3423" s="31">
        <f t="shared" ca="1" si="11195"/>
        <v>3.9387204645203802E-2</v>
      </c>
      <c r="AK3423" s="31">
        <f t="shared" ca="1" si="11195"/>
        <v>0.1359727131276828</v>
      </c>
      <c r="AL3423">
        <f ca="1">SUM($AF$129:AF3423)</f>
        <v>2.981473360269324</v>
      </c>
      <c r="AO3423">
        <f t="shared" ca="1" si="11104"/>
        <v>0</v>
      </c>
      <c r="AP3423">
        <f t="shared" ca="1" si="11105"/>
        <v>1.3508832698302737E-2</v>
      </c>
      <c r="AQ3423">
        <f t="shared" ca="1" si="11087"/>
        <v>0</v>
      </c>
      <c r="AR3423" s="31">
        <f t="shared" ref="AR3423:AS3423" ca="1" si="11196">SUM(AO3298:AO3423)</f>
        <v>-8.8038172031571077E-2</v>
      </c>
      <c r="AS3423" s="31">
        <f t="shared" ca="1" si="11196"/>
        <v>0.14410971782845497</v>
      </c>
      <c r="AT3423">
        <f ca="1">SUM($AP$129:AP3423)</f>
        <v>3.5019301791813762</v>
      </c>
    </row>
    <row r="3424" spans="1:46" x14ac:dyDescent="0.25">
      <c r="A3424" s="11">
        <v>43697</v>
      </c>
      <c r="B3424" s="12">
        <v>2895</v>
      </c>
      <c r="C3424" s="10">
        <f t="shared" si="11118"/>
        <v>-1.0594668489405332E-2</v>
      </c>
      <c r="D3424" s="7">
        <f>VLOOKUP(A3424,'2 year Data'!A:B,2,FALSE)</f>
        <v>1.5</v>
      </c>
      <c r="E3424" s="7">
        <f t="shared" ca="1" si="11113"/>
        <v>-1.9607843137254943E-2</v>
      </c>
      <c r="F3424" s="7">
        <f t="shared" ca="1" si="11114"/>
        <v>-1.9607843137254943E-2</v>
      </c>
      <c r="G3424">
        <f t="shared" si="11089"/>
        <v>2.5499999999999998</v>
      </c>
      <c r="H3424">
        <f t="shared" si="11090"/>
        <v>1.48</v>
      </c>
      <c r="I3424" s="27">
        <f t="shared" si="11005"/>
        <v>1.8691588785046748E-2</v>
      </c>
      <c r="J3424" s="9">
        <f t="shared" si="11091"/>
        <v>-1.0594668489405332E-2</v>
      </c>
      <c r="K3424" s="9">
        <f t="shared" si="11092"/>
        <v>0</v>
      </c>
      <c r="L3424" s="9">
        <f t="shared" si="11093"/>
        <v>0</v>
      </c>
      <c r="M3424" s="9">
        <f t="shared" si="11094"/>
        <v>0</v>
      </c>
      <c r="N3424" s="28">
        <f t="shared" si="11079"/>
        <v>1.83</v>
      </c>
      <c r="O3424" s="28">
        <f t="shared" si="11080"/>
        <v>2.17</v>
      </c>
      <c r="P3424" s="28">
        <f t="shared" si="11081"/>
        <v>2.35</v>
      </c>
      <c r="Q3424" s="28">
        <f t="shared" si="11082"/>
        <v>2.5499999999999998</v>
      </c>
      <c r="R3424" s="9">
        <f t="shared" ca="1" si="11095"/>
        <v>-1.0594668489405332E-2</v>
      </c>
      <c r="S3424" s="9">
        <f t="shared" ca="1" si="11096"/>
        <v>0</v>
      </c>
      <c r="T3424" s="9">
        <f t="shared" ca="1" si="11097"/>
        <v>0</v>
      </c>
      <c r="U3424" s="9">
        <f t="shared" ca="1" si="11098"/>
        <v>0</v>
      </c>
      <c r="V3424" s="28">
        <f t="shared" ref="V3424:Y3424" ca="1" si="11197">QUARTILE($F3300:$F3423,V$2)</f>
        <v>-1.420172429358138E-2</v>
      </c>
      <c r="W3424" s="28">
        <f t="shared" ca="1" si="11197"/>
        <v>0</v>
      </c>
      <c r="X3424" s="28">
        <f t="shared" ca="1" si="11197"/>
        <v>9.5981252493019253E-3</v>
      </c>
      <c r="Y3424" s="28">
        <f t="shared" ca="1" si="11197"/>
        <v>5.6497175141243083E-2</v>
      </c>
      <c r="Z3424" s="30">
        <f t="shared" ca="1" si="11070"/>
        <v>-0.15040724130511943</v>
      </c>
      <c r="AA3424" s="30">
        <f t="shared" ca="1" si="11071"/>
        <v>4.9975192435816301E-2</v>
      </c>
      <c r="AB3424" s="30">
        <f t="shared" ca="1" si="11072"/>
        <v>2.394935948345284E-2</v>
      </c>
      <c r="AC3424" s="30">
        <f t="shared" ca="1" si="11073"/>
        <v>0.12016035834500211</v>
      </c>
      <c r="AD3424">
        <f t="shared" ca="1" si="11100"/>
        <v>-1.0594668489405332E-2</v>
      </c>
      <c r="AE3424">
        <f t="shared" ca="1" si="11101"/>
        <v>0</v>
      </c>
      <c r="AF3424">
        <f t="shared" ca="1" si="11102"/>
        <v>0</v>
      </c>
      <c r="AG3424" s="31">
        <f t="shared" ca="1" si="11084"/>
        <v>-8.8495575221236855E-3</v>
      </c>
      <c r="AH3424" s="31">
        <f t="shared" ca="1" si="11085"/>
        <v>5.7471264367816577E-3</v>
      </c>
      <c r="AI3424" s="31">
        <f t="shared" ref="AI3424:AK3424" ca="1" si="11198">SUM(AD3299:AD3424)</f>
        <v>-0.12988304046540805</v>
      </c>
      <c r="AJ3424" s="31">
        <f t="shared" ca="1" si="11198"/>
        <v>3.7587996296877063E-2</v>
      </c>
      <c r="AK3424" s="31">
        <f t="shared" ca="1" si="11198"/>
        <v>0.1359727131276828</v>
      </c>
      <c r="AL3424">
        <f ca="1">SUM($AF$129:AF3424)</f>
        <v>2.981473360269324</v>
      </c>
      <c r="AO3424">
        <f t="shared" ca="1" si="11104"/>
        <v>-1.0594668489405332E-2</v>
      </c>
      <c r="AP3424">
        <f t="shared" ca="1" si="11105"/>
        <v>0</v>
      </c>
      <c r="AQ3424">
        <f t="shared" ca="1" si="11087"/>
        <v>0</v>
      </c>
      <c r="AR3424" s="31">
        <f t="shared" ref="AR3424:AS3424" ca="1" si="11199">SUM(AO3299:AO3424)</f>
        <v>-0.10043204886930314</v>
      </c>
      <c r="AS3424" s="31">
        <f t="shared" ca="1" si="11199"/>
        <v>0.14410971782845497</v>
      </c>
      <c r="AT3424">
        <f ca="1">SUM($AP$129:AP3424)</f>
        <v>3.5019301791813762</v>
      </c>
    </row>
    <row r="3425" spans="1:46" x14ac:dyDescent="0.25">
      <c r="A3425" s="11">
        <v>43698</v>
      </c>
      <c r="B3425" s="12">
        <v>2926</v>
      </c>
      <c r="C3425" s="10">
        <f t="shared" si="11118"/>
        <v>1.070811744386874E-2</v>
      </c>
      <c r="D3425" s="7">
        <f>VLOOKUP(A3425,'2 year Data'!A:B,2,FALSE)</f>
        <v>1.56</v>
      </c>
      <c r="E3425" s="7">
        <f t="shared" ca="1" si="11113"/>
        <v>4.0000000000000036E-2</v>
      </c>
      <c r="F3425" s="7">
        <f t="shared" ca="1" si="11114"/>
        <v>4.0000000000000036E-2</v>
      </c>
      <c r="G3425">
        <f t="shared" si="11089"/>
        <v>2.5499999999999998</v>
      </c>
      <c r="H3425">
        <f t="shared" si="11090"/>
        <v>1.48</v>
      </c>
      <c r="I3425" s="27">
        <f t="shared" si="11005"/>
        <v>7.4766355140186994E-2</v>
      </c>
      <c r="J3425" s="9">
        <f t="shared" si="11091"/>
        <v>1.070811744386874E-2</v>
      </c>
      <c r="K3425" s="9">
        <f t="shared" si="11092"/>
        <v>0</v>
      </c>
      <c r="L3425" s="9">
        <f t="shared" si="11093"/>
        <v>0</v>
      </c>
      <c r="M3425" s="9">
        <f t="shared" si="11094"/>
        <v>0</v>
      </c>
      <c r="N3425" s="28">
        <f t="shared" si="11079"/>
        <v>1.83</v>
      </c>
      <c r="O3425" s="28">
        <f t="shared" si="11080"/>
        <v>2.16</v>
      </c>
      <c r="P3425" s="28">
        <f t="shared" si="11081"/>
        <v>2.335</v>
      </c>
      <c r="Q3425" s="28">
        <f t="shared" si="11082"/>
        <v>2.5499999999999998</v>
      </c>
      <c r="R3425" s="9">
        <f t="shared" ca="1" si="11095"/>
        <v>0</v>
      </c>
      <c r="S3425" s="9">
        <f t="shared" ca="1" si="11096"/>
        <v>0</v>
      </c>
      <c r="T3425" s="9">
        <f t="shared" ca="1" si="11097"/>
        <v>0</v>
      </c>
      <c r="U3425" s="9">
        <f t="shared" ca="1" si="11098"/>
        <v>1.070811744386874E-2</v>
      </c>
      <c r="V3425" s="28">
        <f t="shared" ref="V3425:Y3425" ca="1" si="11200">QUARTILE($F3301:$F3424,V$2)</f>
        <v>-1.420172429358138E-2</v>
      </c>
      <c r="W3425" s="28">
        <f t="shared" ca="1" si="11200"/>
        <v>0</v>
      </c>
      <c r="X3425" s="28">
        <f t="shared" ca="1" si="11200"/>
        <v>9.5981252493019253E-3</v>
      </c>
      <c r="Y3425" s="28">
        <f t="shared" ca="1" si="11200"/>
        <v>5.6497175141243083E-2</v>
      </c>
      <c r="Z3425" s="30">
        <f t="shared" ca="1" si="11070"/>
        <v>-0.15040724130511943</v>
      </c>
      <c r="AA3425" s="30">
        <f t="shared" ca="1" si="11071"/>
        <v>4.9975192435816301E-2</v>
      </c>
      <c r="AB3425" s="30">
        <f t="shared" ca="1" si="11072"/>
        <v>2.394935948345284E-2</v>
      </c>
      <c r="AC3425" s="30">
        <f t="shared" ca="1" si="11073"/>
        <v>0.13410123440956051</v>
      </c>
      <c r="AD3425">
        <f t="shared" ca="1" si="11100"/>
        <v>0</v>
      </c>
      <c r="AE3425">
        <f t="shared" ca="1" si="11101"/>
        <v>0</v>
      </c>
      <c r="AF3425">
        <f t="shared" ca="1" si="11102"/>
        <v>1.070811744386874E-2</v>
      </c>
      <c r="AG3425" s="31">
        <f t="shared" ca="1" si="11084"/>
        <v>-8.8495575221236855E-3</v>
      </c>
      <c r="AH3425" s="31">
        <f t="shared" ca="1" si="11085"/>
        <v>5.7471264367816577E-3</v>
      </c>
      <c r="AI3425" s="31">
        <f t="shared" ref="AI3425:AK3425" ca="1" si="11201">SUM(AD3300:AD3425)</f>
        <v>-0.12988304046540805</v>
      </c>
      <c r="AJ3425" s="31">
        <f t="shared" ca="1" si="11201"/>
        <v>3.7587996296877063E-2</v>
      </c>
      <c r="AK3425" s="31">
        <f t="shared" ca="1" si="11201"/>
        <v>0.14991358919224121</v>
      </c>
      <c r="AL3425">
        <f ca="1">SUM($AF$129:AF3425)</f>
        <v>2.9921814777131925</v>
      </c>
      <c r="AO3425">
        <f t="shared" ca="1" si="11104"/>
        <v>0</v>
      </c>
      <c r="AP3425">
        <f t="shared" ca="1" si="11105"/>
        <v>1.070811744386874E-2</v>
      </c>
      <c r="AQ3425">
        <f t="shared" ca="1" si="11087"/>
        <v>0</v>
      </c>
      <c r="AR3425" s="31">
        <f t="shared" ref="AR3425:AS3425" ca="1" si="11202">SUM(AO3300:AO3425)</f>
        <v>-0.10043204886930314</v>
      </c>
      <c r="AS3425" s="31">
        <f t="shared" ca="1" si="11202"/>
        <v>0.15805059389301335</v>
      </c>
      <c r="AT3425">
        <f ca="1">SUM($AP$129:AP3425)</f>
        <v>3.5126382966252447</v>
      </c>
    </row>
    <row r="3426" spans="1:46" x14ac:dyDescent="0.25">
      <c r="A3426" s="11">
        <v>43699</v>
      </c>
      <c r="B3426" s="12">
        <v>2920</v>
      </c>
      <c r="C3426" s="10">
        <f t="shared" si="11118"/>
        <v>-2.050580997949419E-3</v>
      </c>
      <c r="D3426" s="7">
        <f>VLOOKUP(A3426,'2 year Data'!A:B,2,FALSE)</f>
        <v>1.61</v>
      </c>
      <c r="E3426" s="7">
        <f t="shared" ca="1" si="11113"/>
        <v>3.2051282051282159E-2</v>
      </c>
      <c r="F3426" s="7">
        <f t="shared" ca="1" si="11114"/>
        <v>3.2051282051282159E-2</v>
      </c>
      <c r="G3426">
        <f t="shared" si="11089"/>
        <v>2.5499999999999998</v>
      </c>
      <c r="H3426">
        <f t="shared" si="11090"/>
        <v>1.48</v>
      </c>
      <c r="I3426" s="27">
        <f t="shared" si="11005"/>
        <v>0.12149532710280386</v>
      </c>
      <c r="J3426" s="9">
        <f t="shared" si="11091"/>
        <v>-2.050580997949419E-3</v>
      </c>
      <c r="K3426" s="9">
        <f t="shared" si="11092"/>
        <v>0</v>
      </c>
      <c r="L3426" s="9">
        <f t="shared" si="11093"/>
        <v>0</v>
      </c>
      <c r="M3426" s="9">
        <f t="shared" si="11094"/>
        <v>0</v>
      </c>
      <c r="N3426" s="28">
        <f t="shared" si="11079"/>
        <v>1.8275000000000001</v>
      </c>
      <c r="O3426" s="28">
        <f t="shared" si="11080"/>
        <v>2.14</v>
      </c>
      <c r="P3426" s="28">
        <f t="shared" si="11081"/>
        <v>2.33</v>
      </c>
      <c r="Q3426" s="28">
        <f t="shared" si="11082"/>
        <v>2.5499999999999998</v>
      </c>
      <c r="R3426" s="9">
        <f t="shared" ca="1" si="11095"/>
        <v>0</v>
      </c>
      <c r="S3426" s="9">
        <f t="shared" ca="1" si="11096"/>
        <v>0</v>
      </c>
      <c r="T3426" s="9">
        <f t="shared" ca="1" si="11097"/>
        <v>0</v>
      </c>
      <c r="U3426" s="9">
        <f t="shared" ca="1" si="11098"/>
        <v>-2.050580997949419E-3</v>
      </c>
      <c r="V3426" s="28">
        <f t="shared" ref="V3426:Y3426" ca="1" si="11203">QUARTILE($F3302:$F3425,V$2)</f>
        <v>-1.420172429358138E-2</v>
      </c>
      <c r="W3426" s="28">
        <f t="shared" ca="1" si="11203"/>
        <v>0</v>
      </c>
      <c r="X3426" s="28">
        <f t="shared" ca="1" si="11203"/>
        <v>9.5981252493019253E-3</v>
      </c>
      <c r="Y3426" s="28">
        <f t="shared" ca="1" si="11203"/>
        <v>5.6497175141243083E-2</v>
      </c>
      <c r="Z3426" s="30">
        <f t="shared" ca="1" si="11070"/>
        <v>-0.16049733139520952</v>
      </c>
      <c r="AA3426" s="30">
        <f t="shared" ca="1" si="11071"/>
        <v>4.9975192435816301E-2</v>
      </c>
      <c r="AB3426" s="30">
        <f t="shared" ca="1" si="11072"/>
        <v>2.394935948345284E-2</v>
      </c>
      <c r="AC3426" s="30">
        <f t="shared" ca="1" si="11073"/>
        <v>0.1320506534116111</v>
      </c>
      <c r="AD3426">
        <f t="shared" ca="1" si="11100"/>
        <v>0</v>
      </c>
      <c r="AE3426">
        <f t="shared" ca="1" si="11101"/>
        <v>0</v>
      </c>
      <c r="AF3426">
        <f t="shared" ca="1" si="11102"/>
        <v>-2.050580997949419E-3</v>
      </c>
      <c r="AG3426" s="31">
        <f t="shared" ca="1" si="11084"/>
        <v>-8.5836909871245259E-3</v>
      </c>
      <c r="AH3426" s="31">
        <f t="shared" ca="1" si="11085"/>
        <v>6.1728395061726449E-3</v>
      </c>
      <c r="AI3426" s="31">
        <f t="shared" ref="AI3426:AK3426" ca="1" si="11204">SUM(AD3301:AD3426)</f>
        <v>-0.13997313055549812</v>
      </c>
      <c r="AJ3426" s="31">
        <f t="shared" ca="1" si="11204"/>
        <v>3.7587996296877063E-2</v>
      </c>
      <c r="AK3426" s="31">
        <f t="shared" ca="1" si="11204"/>
        <v>0.1478630081942918</v>
      </c>
      <c r="AL3426">
        <f ca="1">SUM($AF$129:AF3426)</f>
        <v>2.9901308967152431</v>
      </c>
      <c r="AO3426">
        <f t="shared" ca="1" si="11104"/>
        <v>0</v>
      </c>
      <c r="AP3426">
        <f t="shared" ca="1" si="11105"/>
        <v>-2.050580997949419E-3</v>
      </c>
      <c r="AQ3426">
        <f t="shared" ca="1" si="11087"/>
        <v>0</v>
      </c>
      <c r="AR3426" s="31">
        <f t="shared" ref="AR3426:AS3426" ca="1" si="11205">SUM(AO3301:AO3426)</f>
        <v>-0.11052213895939325</v>
      </c>
      <c r="AS3426" s="31">
        <f t="shared" ca="1" si="11205"/>
        <v>0.15600001289506393</v>
      </c>
      <c r="AT3426">
        <f ca="1">SUM($AP$129:AP3426)</f>
        <v>3.5105877156272953</v>
      </c>
    </row>
    <row r="3427" spans="1:46" x14ac:dyDescent="0.25">
      <c r="A3427" s="21">
        <v>43700</v>
      </c>
      <c r="B3427" s="22">
        <v>2837</v>
      </c>
      <c r="C3427" s="10">
        <f t="shared" si="11118"/>
        <v>-2.8424657534246577E-2</v>
      </c>
      <c r="D3427" s="7">
        <f>VLOOKUP(A3427,'2 year Data'!A:B,2,FALSE)</f>
        <v>1.51</v>
      </c>
      <c r="E3427" s="7">
        <f t="shared" ca="1" si="11113"/>
        <v>-6.2111801242236031E-2</v>
      </c>
      <c r="F3427" s="7">
        <f t="shared" ca="1" si="11114"/>
        <v>-6.2111801242236031E-2</v>
      </c>
      <c r="G3427">
        <f t="shared" si="11089"/>
        <v>2.5499999999999998</v>
      </c>
      <c r="H3427">
        <f t="shared" si="11090"/>
        <v>1.48</v>
      </c>
      <c r="I3427" s="27">
        <f t="shared" si="11005"/>
        <v>2.8037383177570121E-2</v>
      </c>
      <c r="J3427" s="9">
        <f t="shared" si="11091"/>
        <v>-2.8424657534246577E-2</v>
      </c>
      <c r="K3427" s="9">
        <f t="shared" si="11092"/>
        <v>0</v>
      </c>
      <c r="L3427" s="9">
        <f t="shared" si="11093"/>
        <v>0</v>
      </c>
      <c r="M3427" s="9">
        <f t="shared" si="11094"/>
        <v>0</v>
      </c>
      <c r="N3427" s="28">
        <f t="shared" si="11079"/>
        <v>1.82</v>
      </c>
      <c r="O3427" s="28">
        <f t="shared" si="11080"/>
        <v>2.12</v>
      </c>
      <c r="P3427" s="28">
        <f t="shared" si="11081"/>
        <v>2.33</v>
      </c>
      <c r="Q3427" s="28">
        <f t="shared" si="11082"/>
        <v>2.5499999999999998</v>
      </c>
      <c r="R3427" s="9">
        <f t="shared" ca="1" si="11095"/>
        <v>-2.8424657534246577E-2</v>
      </c>
      <c r="S3427" s="9">
        <f t="shared" ca="1" si="11096"/>
        <v>0</v>
      </c>
      <c r="T3427" s="9">
        <f t="shared" ca="1" si="11097"/>
        <v>0</v>
      </c>
      <c r="U3427" s="9">
        <f t="shared" ca="1" si="11098"/>
        <v>0</v>
      </c>
      <c r="V3427" s="28">
        <f t="shared" ref="V3427:Y3427" ca="1" si="11206">QUARTILE($F3303:$F3426,V$2)</f>
        <v>-1.420172429358138E-2</v>
      </c>
      <c r="W3427" s="28">
        <f t="shared" ca="1" si="11206"/>
        <v>0</v>
      </c>
      <c r="X3427" s="28">
        <f t="shared" ca="1" si="11206"/>
        <v>1.112836438923398E-2</v>
      </c>
      <c r="Y3427" s="28">
        <f t="shared" ca="1" si="11206"/>
        <v>5.6497175141243083E-2</v>
      </c>
      <c r="Z3427" s="30">
        <f t="shared" ca="1" si="11070"/>
        <v>-0.18892198892945611</v>
      </c>
      <c r="AA3427" s="30">
        <f t="shared" ca="1" si="11071"/>
        <v>4.9975192435816301E-2</v>
      </c>
      <c r="AB3427" s="30">
        <f t="shared" ca="1" si="11072"/>
        <v>2.394935948345284E-2</v>
      </c>
      <c r="AC3427" s="30">
        <f t="shared" ca="1" si="11073"/>
        <v>0.13490473832063712</v>
      </c>
      <c r="AD3427">
        <f t="shared" ca="1" si="11100"/>
        <v>-2.8424657534246577E-2</v>
      </c>
      <c r="AE3427">
        <f t="shared" ca="1" si="11101"/>
        <v>0</v>
      </c>
      <c r="AF3427">
        <f t="shared" ca="1" si="11102"/>
        <v>0</v>
      </c>
      <c r="AG3427" s="31">
        <f t="shared" ca="1" si="11084"/>
        <v>-8.8495575221236855E-3</v>
      </c>
      <c r="AH3427" s="31">
        <f t="shared" ca="1" si="11085"/>
        <v>5.7471264367816577E-3</v>
      </c>
      <c r="AI3427" s="31">
        <f t="shared" ref="AI3427:AK3427" ca="1" si="11207">SUM(AD3302:AD3427)</f>
        <v>-0.1683977880897447</v>
      </c>
      <c r="AJ3427" s="31">
        <f t="shared" ca="1" si="11207"/>
        <v>3.7587996296877063E-2</v>
      </c>
      <c r="AK3427" s="31">
        <f t="shared" ca="1" si="11207"/>
        <v>0.15071709310331785</v>
      </c>
      <c r="AL3427">
        <f ca="1">SUM($AF$129:AF3427)</f>
        <v>2.9901308967152431</v>
      </c>
      <c r="AO3427">
        <f t="shared" ca="1" si="11104"/>
        <v>-2.8424657534246577E-2</v>
      </c>
      <c r="AP3427">
        <f t="shared" ca="1" si="11105"/>
        <v>0</v>
      </c>
      <c r="AQ3427">
        <f t="shared" ca="1" si="11087"/>
        <v>0</v>
      </c>
      <c r="AR3427" s="31">
        <f t="shared" ref="AR3427:AS3427" ca="1" si="11208">SUM(AO3302:AO3427)</f>
        <v>-0.13894679649363983</v>
      </c>
      <c r="AS3427" s="31">
        <f t="shared" ca="1" si="11208"/>
        <v>0.15885409780408999</v>
      </c>
      <c r="AT3427">
        <f ca="1">SUM($AP$129:AP3427)</f>
        <v>3.5105877156272953</v>
      </c>
    </row>
    <row r="3428" spans="1:46" x14ac:dyDescent="0.25">
      <c r="A3428" s="11">
        <v>43703</v>
      </c>
      <c r="B3428" s="12">
        <v>2882</v>
      </c>
      <c r="C3428" s="10">
        <f t="shared" si="11118"/>
        <v>1.5861825872400422E-2</v>
      </c>
      <c r="D3428" s="7">
        <f>VLOOKUP(A3428,'2 year Data'!A:B,2,FALSE)</f>
        <v>1.54</v>
      </c>
      <c r="E3428" s="7">
        <f t="shared" ca="1" si="11113"/>
        <v>1.9867549668874274E-2</v>
      </c>
      <c r="F3428" s="7">
        <f t="shared" ca="1" si="11114"/>
        <v>1.9867549668874274E-2</v>
      </c>
      <c r="G3428">
        <f t="shared" si="11089"/>
        <v>2.5499999999999998</v>
      </c>
      <c r="H3428">
        <f t="shared" si="11090"/>
        <v>1.48</v>
      </c>
      <c r="I3428" s="27">
        <f t="shared" si="11005"/>
        <v>5.6074766355140242E-2</v>
      </c>
      <c r="J3428" s="9">
        <f t="shared" si="11091"/>
        <v>1.5861825872400422E-2</v>
      </c>
      <c r="K3428" s="9">
        <f t="shared" si="11092"/>
        <v>0</v>
      </c>
      <c r="L3428" s="9">
        <f t="shared" si="11093"/>
        <v>0</v>
      </c>
      <c r="M3428" s="9">
        <f t="shared" si="11094"/>
        <v>0</v>
      </c>
      <c r="N3428" s="28">
        <f t="shared" si="11079"/>
        <v>1.8149999999999999</v>
      </c>
      <c r="O3428" s="28">
        <f t="shared" si="11080"/>
        <v>2.105</v>
      </c>
      <c r="P3428" s="28">
        <f t="shared" si="11081"/>
        <v>2.33</v>
      </c>
      <c r="Q3428" s="28">
        <f t="shared" si="11082"/>
        <v>2.5499999999999998</v>
      </c>
      <c r="R3428" s="9">
        <f t="shared" ca="1" si="11095"/>
        <v>0</v>
      </c>
      <c r="S3428" s="9">
        <f t="shared" ca="1" si="11096"/>
        <v>0</v>
      </c>
      <c r="T3428" s="9">
        <f t="shared" ca="1" si="11097"/>
        <v>0</v>
      </c>
      <c r="U3428" s="9">
        <f t="shared" ca="1" si="11098"/>
        <v>1.5861825872400422E-2</v>
      </c>
      <c r="V3428" s="28">
        <f t="shared" ref="V3428:Y3428" ca="1" si="11209">QUARTILE($F3304:$F3427,V$2)</f>
        <v>-1.475491194136197E-2</v>
      </c>
      <c r="W3428" s="28">
        <f t="shared" ca="1" si="11209"/>
        <v>0</v>
      </c>
      <c r="X3428" s="28">
        <f t="shared" ca="1" si="11209"/>
        <v>1.112836438923398E-2</v>
      </c>
      <c r="Y3428" s="28">
        <f t="shared" ca="1" si="11209"/>
        <v>5.6497175141243083E-2</v>
      </c>
      <c r="Z3428" s="30">
        <f t="shared" ca="1" si="11070"/>
        <v>-0.18820642542319491</v>
      </c>
      <c r="AA3428" s="30">
        <f t="shared" ca="1" si="11071"/>
        <v>4.9975192435816301E-2</v>
      </c>
      <c r="AB3428" s="30">
        <f t="shared" ca="1" si="11072"/>
        <v>2.394935948345284E-2</v>
      </c>
      <c r="AC3428" s="30">
        <f t="shared" ca="1" si="11073"/>
        <v>0.15076656419303755</v>
      </c>
      <c r="AD3428">
        <f t="shared" ca="1" si="11100"/>
        <v>0</v>
      </c>
      <c r="AE3428">
        <f t="shared" ca="1" si="11101"/>
        <v>0</v>
      </c>
      <c r="AF3428">
        <f t="shared" ca="1" si="11102"/>
        <v>1.5861825872400422E-2</v>
      </c>
      <c r="AG3428" s="31">
        <f t="shared" ca="1" si="11084"/>
        <v>-8.8495575221236855E-3</v>
      </c>
      <c r="AH3428" s="31">
        <f t="shared" ca="1" si="11085"/>
        <v>5.7471264367816577E-3</v>
      </c>
      <c r="AI3428" s="31">
        <f t="shared" ref="AI3428:AK3428" ca="1" si="11210">SUM(AD3303:AD3428)</f>
        <v>-0.16768222458348353</v>
      </c>
      <c r="AJ3428" s="31">
        <f t="shared" ca="1" si="11210"/>
        <v>3.7587996296877063E-2</v>
      </c>
      <c r="AK3428" s="31">
        <f t="shared" ca="1" si="11210"/>
        <v>0.16657891897571828</v>
      </c>
      <c r="AL3428">
        <f ca="1">SUM($AF$129:AF3428)</f>
        <v>3.0059927225876435</v>
      </c>
      <c r="AO3428">
        <f t="shared" ca="1" si="11104"/>
        <v>0</v>
      </c>
      <c r="AP3428">
        <f t="shared" ca="1" si="11105"/>
        <v>1.5861825872400422E-2</v>
      </c>
      <c r="AQ3428">
        <f t="shared" ca="1" si="11087"/>
        <v>0</v>
      </c>
      <c r="AR3428" s="31">
        <f t="shared" ref="AR3428:AS3428" ca="1" si="11211">SUM(AO3303:AO3428)</f>
        <v>-0.13823123298737866</v>
      </c>
      <c r="AS3428" s="31">
        <f t="shared" ca="1" si="11211"/>
        <v>0.17471592367649041</v>
      </c>
      <c r="AT3428">
        <f ca="1">SUM($AP$129:AP3428)</f>
        <v>3.5264495414996957</v>
      </c>
    </row>
    <row r="3429" spans="1:46" x14ac:dyDescent="0.25">
      <c r="A3429" s="11">
        <v>43704</v>
      </c>
      <c r="B3429" s="12">
        <v>2867</v>
      </c>
      <c r="C3429" s="10">
        <f t="shared" si="11118"/>
        <v>-5.2047189451769607E-3</v>
      </c>
      <c r="D3429" s="7">
        <f>VLOOKUP(A3429,'2 year Data'!A:B,2,FALSE)</f>
        <v>1.53</v>
      </c>
      <c r="E3429" s="7">
        <f t="shared" ca="1" si="11113"/>
        <v>-6.4935064935065512E-3</v>
      </c>
      <c r="F3429" s="7">
        <f t="shared" ca="1" si="11114"/>
        <v>-6.4935064935065512E-3</v>
      </c>
      <c r="G3429">
        <f t="shared" si="11089"/>
        <v>2.5499999999999998</v>
      </c>
      <c r="H3429">
        <f t="shared" si="11090"/>
        <v>1.48</v>
      </c>
      <c r="I3429" s="27">
        <f t="shared" si="11005"/>
        <v>4.6728971962616869E-2</v>
      </c>
      <c r="J3429" s="9">
        <f t="shared" si="11091"/>
        <v>-5.2047189451769607E-3</v>
      </c>
      <c r="K3429" s="9">
        <f t="shared" si="11092"/>
        <v>0</v>
      </c>
      <c r="L3429" s="9">
        <f t="shared" si="11093"/>
        <v>0</v>
      </c>
      <c r="M3429" s="9">
        <f t="shared" si="11094"/>
        <v>0</v>
      </c>
      <c r="N3429" s="28">
        <f t="shared" si="11079"/>
        <v>1.8</v>
      </c>
      <c r="O3429" s="28">
        <f t="shared" si="11080"/>
        <v>2.0750000000000002</v>
      </c>
      <c r="P3429" s="28">
        <f t="shared" si="11081"/>
        <v>2.33</v>
      </c>
      <c r="Q3429" s="28">
        <f t="shared" si="11082"/>
        <v>2.5499999999999998</v>
      </c>
      <c r="R3429" s="9">
        <f t="shared" ca="1" si="11095"/>
        <v>0</v>
      </c>
      <c r="S3429" s="9">
        <f t="shared" ca="1" si="11096"/>
        <v>-5.2047189451769607E-3</v>
      </c>
      <c r="T3429" s="9">
        <f t="shared" ca="1" si="11097"/>
        <v>0</v>
      </c>
      <c r="U3429" s="9">
        <f t="shared" ca="1" si="11098"/>
        <v>0</v>
      </c>
      <c r="V3429" s="28">
        <f t="shared" ref="V3429:Y3429" ca="1" si="11212">QUARTILE($F3305:$F3428,V$2)</f>
        <v>-1.475491194136197E-2</v>
      </c>
      <c r="W3429" s="28">
        <f t="shared" ca="1" si="11212"/>
        <v>0</v>
      </c>
      <c r="X3429" s="28">
        <f t="shared" ca="1" si="11212"/>
        <v>1.2189440993788825E-2</v>
      </c>
      <c r="Y3429" s="28">
        <f t="shared" ca="1" si="11212"/>
        <v>5.6497175141243083E-2</v>
      </c>
      <c r="Z3429" s="30">
        <f t="shared" ca="1" si="11070"/>
        <v>-0.18820642542319491</v>
      </c>
      <c r="AA3429" s="30">
        <f t="shared" ca="1" si="11071"/>
        <v>4.477047349063934E-2</v>
      </c>
      <c r="AB3429" s="30">
        <f t="shared" ca="1" si="11072"/>
        <v>2.394935948345284E-2</v>
      </c>
      <c r="AC3429" s="30">
        <f t="shared" ca="1" si="11073"/>
        <v>0.15112460214506046</v>
      </c>
      <c r="AD3429">
        <f t="shared" ca="1" si="11100"/>
        <v>0</v>
      </c>
      <c r="AE3429">
        <f t="shared" ca="1" si="11101"/>
        <v>-5.2047189451769607E-3</v>
      </c>
      <c r="AF3429">
        <f t="shared" ca="1" si="11102"/>
        <v>0</v>
      </c>
      <c r="AG3429" s="31">
        <f t="shared" ca="1" si="11084"/>
        <v>-8.8495575221236855E-3</v>
      </c>
      <c r="AH3429" s="31">
        <f t="shared" ca="1" si="11085"/>
        <v>5.464480874316946E-3</v>
      </c>
      <c r="AI3429" s="31">
        <f t="shared" ref="AI3429:AK3429" ca="1" si="11213">SUM(AD3304:AD3429)</f>
        <v>-0.16768222458348353</v>
      </c>
      <c r="AJ3429" s="31">
        <f t="shared" ca="1" si="11213"/>
        <v>3.2383277351700102E-2</v>
      </c>
      <c r="AK3429" s="31">
        <f t="shared" ca="1" si="11213"/>
        <v>0.16693695692774119</v>
      </c>
      <c r="AL3429">
        <f ca="1">SUM($AF$129:AF3429)</f>
        <v>3.0059927225876435</v>
      </c>
      <c r="AO3429">
        <f t="shared" ca="1" si="11104"/>
        <v>-5.2047189451769607E-3</v>
      </c>
      <c r="AP3429">
        <f t="shared" ca="1" si="11105"/>
        <v>0</v>
      </c>
      <c r="AQ3429">
        <f t="shared" ca="1" si="11087"/>
        <v>0</v>
      </c>
      <c r="AR3429" s="31">
        <f t="shared" ref="AR3429:AS3429" ca="1" si="11214">SUM(AO3304:AO3429)</f>
        <v>-0.14343595193255562</v>
      </c>
      <c r="AS3429" s="31">
        <f t="shared" ca="1" si="11214"/>
        <v>0.17507396162851332</v>
      </c>
      <c r="AT3429">
        <f ca="1">SUM($AP$129:AP3429)</f>
        <v>3.5264495414996957</v>
      </c>
    </row>
    <row r="3430" spans="1:46" x14ac:dyDescent="0.25">
      <c r="A3430" s="11">
        <v>43705</v>
      </c>
      <c r="B3430" s="12">
        <v>2884</v>
      </c>
      <c r="C3430" s="10">
        <f t="shared" si="11118"/>
        <v>5.9295430763864664E-3</v>
      </c>
      <c r="D3430" s="7">
        <f>VLOOKUP(A3430,'2 year Data'!A:B,2,FALSE)</f>
        <v>1.5</v>
      </c>
      <c r="E3430" s="7">
        <f t="shared" ca="1" si="11113"/>
        <v>-1.9607843137254943E-2</v>
      </c>
      <c r="F3430" s="7">
        <f t="shared" ca="1" si="11114"/>
        <v>-1.9607843137254943E-2</v>
      </c>
      <c r="G3430">
        <f t="shared" si="11089"/>
        <v>2.5499999999999998</v>
      </c>
      <c r="H3430">
        <f t="shared" si="11090"/>
        <v>1.48</v>
      </c>
      <c r="I3430" s="27">
        <f t="shared" si="11005"/>
        <v>1.8691588785046748E-2</v>
      </c>
      <c r="J3430" s="9">
        <f t="shared" si="11091"/>
        <v>5.9295430763864664E-3</v>
      </c>
      <c r="K3430" s="9">
        <f t="shared" si="11092"/>
        <v>0</v>
      </c>
      <c r="L3430" s="9">
        <f t="shared" si="11093"/>
        <v>0</v>
      </c>
      <c r="M3430" s="9">
        <f t="shared" si="11094"/>
        <v>0</v>
      </c>
      <c r="N3430" s="28">
        <f t="shared" si="11079"/>
        <v>1.7949999999999999</v>
      </c>
      <c r="O3430" s="28">
        <f t="shared" si="11080"/>
        <v>2.0049999999999999</v>
      </c>
      <c r="P3430" s="28">
        <f t="shared" si="11081"/>
        <v>2.3224999999999998</v>
      </c>
      <c r="Q3430" s="28">
        <f t="shared" si="11082"/>
        <v>2.5499999999999998</v>
      </c>
      <c r="R3430" s="9">
        <f t="shared" ca="1" si="11095"/>
        <v>5.9295430763864664E-3</v>
      </c>
      <c r="S3430" s="9">
        <f t="shared" ca="1" si="11096"/>
        <v>0</v>
      </c>
      <c r="T3430" s="9">
        <f t="shared" ca="1" si="11097"/>
        <v>0</v>
      </c>
      <c r="U3430" s="9">
        <f t="shared" ca="1" si="11098"/>
        <v>0</v>
      </c>
      <c r="V3430" s="28">
        <f t="shared" ref="V3430:Y3430" ca="1" si="11215">QUARTILE($F3306:$F3429,V$2)</f>
        <v>-1.475491194136197E-2</v>
      </c>
      <c r="W3430" s="28">
        <f t="shared" ca="1" si="11215"/>
        <v>0</v>
      </c>
      <c r="X3430" s="28">
        <f t="shared" ca="1" si="11215"/>
        <v>1.1413043478260942E-2</v>
      </c>
      <c r="Y3430" s="28">
        <f t="shared" ca="1" si="11215"/>
        <v>5.6497175141243083E-2</v>
      </c>
      <c r="Z3430" s="30">
        <f t="shared" ca="1" si="11070"/>
        <v>-0.18227688234680844</v>
      </c>
      <c r="AA3430" s="30">
        <f t="shared" ca="1" si="11071"/>
        <v>4.477047349063934E-2</v>
      </c>
      <c r="AB3430" s="30">
        <f t="shared" ca="1" si="11072"/>
        <v>2.394935948345284E-2</v>
      </c>
      <c r="AC3430" s="30">
        <f t="shared" ca="1" si="11073"/>
        <v>0.15398993165795447</v>
      </c>
      <c r="AD3430">
        <f t="shared" ca="1" si="11100"/>
        <v>5.9295430763864664E-3</v>
      </c>
      <c r="AE3430">
        <f t="shared" ca="1" si="11101"/>
        <v>0</v>
      </c>
      <c r="AF3430">
        <f t="shared" ca="1" si="11102"/>
        <v>0</v>
      </c>
      <c r="AG3430" s="31">
        <f t="shared" ca="1" si="11084"/>
        <v>-8.9285714285713969E-3</v>
      </c>
      <c r="AH3430" s="31">
        <f t="shared" ca="1" si="11085"/>
        <v>5.464480874316946E-3</v>
      </c>
      <c r="AI3430" s="31">
        <f t="shared" ref="AI3430:AK3430" ca="1" si="11216">SUM(AD3305:AD3430)</f>
        <v>-0.16175268150709707</v>
      </c>
      <c r="AJ3430" s="31">
        <f t="shared" ca="1" si="11216"/>
        <v>3.2383277351700102E-2</v>
      </c>
      <c r="AK3430" s="31">
        <f t="shared" ca="1" si="11216"/>
        <v>0.16980228644063514</v>
      </c>
      <c r="AL3430">
        <f ca="1">SUM($AF$129:AF3430)</f>
        <v>3.0059927225876435</v>
      </c>
      <c r="AO3430">
        <f t="shared" ca="1" si="11104"/>
        <v>5.9295430763864664E-3</v>
      </c>
      <c r="AP3430">
        <f t="shared" ca="1" si="11105"/>
        <v>0</v>
      </c>
      <c r="AQ3430">
        <f t="shared" ca="1" si="11087"/>
        <v>0</v>
      </c>
      <c r="AR3430" s="31">
        <f t="shared" ref="AR3430:AS3430" ca="1" si="11217">SUM(AO3305:AO3430)</f>
        <v>-0.13750640885616916</v>
      </c>
      <c r="AS3430" s="31">
        <f t="shared" ca="1" si="11217"/>
        <v>0.17793929114140727</v>
      </c>
      <c r="AT3430">
        <f ca="1">SUM($AP$129:AP3430)</f>
        <v>3.5264495414996957</v>
      </c>
    </row>
    <row r="3431" spans="1:46" x14ac:dyDescent="0.25">
      <c r="A3431" s="11">
        <v>43706</v>
      </c>
      <c r="B3431" s="12">
        <v>2925</v>
      </c>
      <c r="C3431" s="10">
        <f t="shared" si="11118"/>
        <v>1.4216366158113732E-2</v>
      </c>
      <c r="D3431" s="7">
        <f>VLOOKUP(A3431,'2 year Data'!A:B,2,FALSE)</f>
        <v>1.53</v>
      </c>
      <c r="E3431" s="7">
        <f t="shared" ca="1" si="11113"/>
        <v>2.0000000000000018E-2</v>
      </c>
      <c r="F3431" s="7">
        <f t="shared" ca="1" si="11114"/>
        <v>2.0000000000000018E-2</v>
      </c>
      <c r="G3431">
        <f t="shared" si="11089"/>
        <v>2.5499999999999998</v>
      </c>
      <c r="H3431">
        <f t="shared" si="11090"/>
        <v>1.48</v>
      </c>
      <c r="I3431" s="27">
        <f t="shared" si="11005"/>
        <v>4.6728971962616869E-2</v>
      </c>
      <c r="J3431" s="9">
        <f t="shared" si="11091"/>
        <v>1.4216366158113732E-2</v>
      </c>
      <c r="K3431" s="9">
        <f t="shared" si="11092"/>
        <v>0</v>
      </c>
      <c r="L3431" s="9">
        <f t="shared" si="11093"/>
        <v>0</v>
      </c>
      <c r="M3431" s="9">
        <f t="shared" si="11094"/>
        <v>0</v>
      </c>
      <c r="N3431" s="28">
        <f t="shared" si="11079"/>
        <v>1.7775000000000001</v>
      </c>
      <c r="O3431" s="28">
        <f t="shared" si="11080"/>
        <v>1.94</v>
      </c>
      <c r="P3431" s="28">
        <f t="shared" si="11081"/>
        <v>2.3125</v>
      </c>
      <c r="Q3431" s="28">
        <f t="shared" si="11082"/>
        <v>2.5499999999999998</v>
      </c>
      <c r="R3431" s="9">
        <f t="shared" ca="1" si="11095"/>
        <v>0</v>
      </c>
      <c r="S3431" s="9">
        <f t="shared" ca="1" si="11096"/>
        <v>0</v>
      </c>
      <c r="T3431" s="9">
        <f t="shared" ca="1" si="11097"/>
        <v>0</v>
      </c>
      <c r="U3431" s="9">
        <f t="shared" ca="1" si="11098"/>
        <v>1.4216366158113732E-2</v>
      </c>
      <c r="V3431" s="28">
        <f t="shared" ref="V3431:Y3431" ca="1" si="11218">QUARTILE($F3307:$F3430,V$2)</f>
        <v>-1.6205373241976129E-2</v>
      </c>
      <c r="W3431" s="28">
        <f t="shared" ca="1" si="11218"/>
        <v>0</v>
      </c>
      <c r="X3431" s="28">
        <f t="shared" ca="1" si="11218"/>
        <v>1.1413043478260942E-2</v>
      </c>
      <c r="Y3431" s="28">
        <f t="shared" ca="1" si="11218"/>
        <v>5.6497175141243083E-2</v>
      </c>
      <c r="Z3431" s="30">
        <f t="shared" ca="1" si="11070"/>
        <v>-0.18227688234680844</v>
      </c>
      <c r="AA3431" s="30">
        <f t="shared" ca="1" si="11071"/>
        <v>4.477047349063934E-2</v>
      </c>
      <c r="AB3431" s="30">
        <f t="shared" ca="1" si="11072"/>
        <v>2.394935948345284E-2</v>
      </c>
      <c r="AC3431" s="30">
        <f t="shared" ca="1" si="11073"/>
        <v>0.16102238977009117</v>
      </c>
      <c r="AD3431">
        <f t="shared" ca="1" si="11100"/>
        <v>0</v>
      </c>
      <c r="AE3431">
        <f t="shared" ca="1" si="11101"/>
        <v>0</v>
      </c>
      <c r="AF3431">
        <f t="shared" ca="1" si="11102"/>
        <v>1.4216366158113732E-2</v>
      </c>
      <c r="AG3431" s="31">
        <f t="shared" ca="1" si="11084"/>
        <v>-8.9285714285713969E-3</v>
      </c>
      <c r="AH3431" s="31">
        <f t="shared" ca="1" si="11085"/>
        <v>5.7471264367816577E-3</v>
      </c>
      <c r="AI3431" s="31">
        <f t="shared" ref="AI3431:AK3431" ca="1" si="11219">SUM(AD3306:AD3431)</f>
        <v>-0.16175268150709707</v>
      </c>
      <c r="AJ3431" s="31">
        <f t="shared" ca="1" si="11219"/>
        <v>3.2383277351700102E-2</v>
      </c>
      <c r="AK3431" s="31">
        <f t="shared" ca="1" si="11219"/>
        <v>0.17683474455277184</v>
      </c>
      <c r="AL3431">
        <f ca="1">SUM($AF$129:AF3431)</f>
        <v>3.0202090887457573</v>
      </c>
      <c r="AO3431">
        <f t="shared" ca="1" si="11104"/>
        <v>0</v>
      </c>
      <c r="AP3431">
        <f t="shared" ca="1" si="11105"/>
        <v>1.4216366158113732E-2</v>
      </c>
      <c r="AQ3431">
        <f t="shared" ca="1" si="11087"/>
        <v>0</v>
      </c>
      <c r="AR3431" s="31">
        <f t="shared" ref="AR3431:AS3431" ca="1" si="11220">SUM(AO3306:AO3431)</f>
        <v>-0.13750640885616916</v>
      </c>
      <c r="AS3431" s="31">
        <f t="shared" ca="1" si="11220"/>
        <v>0.18497174925354401</v>
      </c>
      <c r="AT3431">
        <f ca="1">SUM($AP$129:AP3431)</f>
        <v>3.5406659076578095</v>
      </c>
    </row>
    <row r="3432" spans="1:46" x14ac:dyDescent="0.25">
      <c r="A3432" s="11">
        <v>43707</v>
      </c>
      <c r="B3432" s="12">
        <v>2921</v>
      </c>
      <c r="C3432" s="10">
        <f t="shared" si="11118"/>
        <v>-1.3675213675213675E-3</v>
      </c>
      <c r="D3432" s="7">
        <f>VLOOKUP(A3432,'2 year Data'!A:B,2,FALSE)</f>
        <v>1.5</v>
      </c>
      <c r="E3432" s="7">
        <f t="shared" ca="1" si="11113"/>
        <v>-1.9607843137254943E-2</v>
      </c>
      <c r="F3432" s="7">
        <f t="shared" ca="1" si="11114"/>
        <v>-1.9607843137254943E-2</v>
      </c>
      <c r="G3432">
        <f t="shared" si="11089"/>
        <v>2.5499999999999998</v>
      </c>
      <c r="H3432">
        <f t="shared" si="11090"/>
        <v>1.48</v>
      </c>
      <c r="I3432" s="27">
        <f t="shared" si="11005"/>
        <v>1.8691588785046748E-2</v>
      </c>
      <c r="J3432" s="9">
        <f t="shared" si="11091"/>
        <v>-1.3675213675213675E-3</v>
      </c>
      <c r="K3432" s="9">
        <f t="shared" si="11092"/>
        <v>0</v>
      </c>
      <c r="L3432" s="9">
        <f t="shared" si="11093"/>
        <v>0</v>
      </c>
      <c r="M3432" s="9">
        <f t="shared" si="11094"/>
        <v>0</v>
      </c>
      <c r="N3432" s="28">
        <f t="shared" si="11079"/>
        <v>1.77</v>
      </c>
      <c r="O3432" s="28">
        <f t="shared" si="11080"/>
        <v>1.9249999999999998</v>
      </c>
      <c r="P3432" s="28">
        <f t="shared" si="11081"/>
        <v>2.31</v>
      </c>
      <c r="Q3432" s="28">
        <f t="shared" si="11082"/>
        <v>2.52</v>
      </c>
      <c r="R3432" s="9">
        <f t="shared" ca="1" si="11095"/>
        <v>-1.3675213675213675E-3</v>
      </c>
      <c r="S3432" s="9">
        <f t="shared" ca="1" si="11096"/>
        <v>0</v>
      </c>
      <c r="T3432" s="9">
        <f t="shared" ca="1" si="11097"/>
        <v>0</v>
      </c>
      <c r="U3432" s="9">
        <f t="shared" ca="1" si="11098"/>
        <v>0</v>
      </c>
      <c r="V3432" s="28">
        <f t="shared" ref="V3432:Y3432" ca="1" si="11221">QUARTILE($F3308:$F3431,V$2)</f>
        <v>-1.6205373241976129E-2</v>
      </c>
      <c r="W3432" s="28">
        <f t="shared" ca="1" si="11221"/>
        <v>0</v>
      </c>
      <c r="X3432" s="28">
        <f t="shared" ca="1" si="11221"/>
        <v>1.3729977116704928E-2</v>
      </c>
      <c r="Y3432" s="28">
        <f t="shared" ca="1" si="11221"/>
        <v>5.6497175141243083E-2</v>
      </c>
      <c r="Z3432" s="30">
        <f t="shared" ca="1" si="11070"/>
        <v>-0.1836444037143298</v>
      </c>
      <c r="AA3432" s="30">
        <f t="shared" ca="1" si="11071"/>
        <v>4.8693440680368294E-2</v>
      </c>
      <c r="AB3432" s="30">
        <f t="shared" ca="1" si="11072"/>
        <v>2.394935948345284E-2</v>
      </c>
      <c r="AC3432" s="30">
        <f t="shared" ca="1" si="11073"/>
        <v>0.16102238977009117</v>
      </c>
      <c r="AD3432">
        <f t="shared" ca="1" si="11100"/>
        <v>-1.3675213675213675E-3</v>
      </c>
      <c r="AE3432">
        <f t="shared" ca="1" si="11101"/>
        <v>0</v>
      </c>
      <c r="AF3432">
        <f t="shared" ca="1" si="11102"/>
        <v>0</v>
      </c>
      <c r="AG3432" s="31">
        <f t="shared" ca="1" si="11084"/>
        <v>-8.9285714285713969E-3</v>
      </c>
      <c r="AH3432" s="31">
        <f t="shared" ca="1" si="11085"/>
        <v>5.7471264367816577E-3</v>
      </c>
      <c r="AI3432" s="31">
        <f t="shared" ref="AI3432:AK3432" ca="1" si="11222">SUM(AD3307:AD3432)</f>
        <v>-0.16312020287461843</v>
      </c>
      <c r="AJ3432" s="31">
        <f t="shared" ca="1" si="11222"/>
        <v>3.6306244541429056E-2</v>
      </c>
      <c r="AK3432" s="31">
        <f t="shared" ca="1" si="11222"/>
        <v>0.17683474455277184</v>
      </c>
      <c r="AL3432">
        <f ca="1">SUM($AF$129:AF3432)</f>
        <v>3.0202090887457573</v>
      </c>
      <c r="AO3432">
        <f t="shared" ca="1" si="11104"/>
        <v>-1.3675213675213675E-3</v>
      </c>
      <c r="AP3432">
        <f t="shared" ca="1" si="11105"/>
        <v>0</v>
      </c>
      <c r="AQ3432">
        <f t="shared" ca="1" si="11087"/>
        <v>0</v>
      </c>
      <c r="AR3432" s="31">
        <f t="shared" ref="AR3432:AS3432" ca="1" si="11223">SUM(AO3307:AO3432)</f>
        <v>-0.13495096303396156</v>
      </c>
      <c r="AS3432" s="31">
        <f t="shared" ca="1" si="11223"/>
        <v>0.18497174925354401</v>
      </c>
      <c r="AT3432">
        <f ca="1">SUM($AP$129:AP3432)</f>
        <v>3.5406659076578095</v>
      </c>
    </row>
    <row r="3433" spans="1:46" x14ac:dyDescent="0.25">
      <c r="A3433" s="11">
        <v>43711</v>
      </c>
      <c r="B3433" s="12">
        <v>2900</v>
      </c>
      <c r="C3433" s="10">
        <f t="shared" si="11118"/>
        <v>-7.1893187264635396E-3</v>
      </c>
      <c r="D3433" s="7">
        <f>VLOOKUP(A3433,'2 year Data'!A:B,2,FALSE)</f>
        <v>1.47</v>
      </c>
      <c r="E3433" s="7">
        <f t="shared" ca="1" si="11113"/>
        <v>-2.0000000000000018E-2</v>
      </c>
      <c r="F3433" s="7">
        <f t="shared" ca="1" si="11114"/>
        <v>-2.0000000000000018E-2</v>
      </c>
      <c r="G3433">
        <f t="shared" si="11089"/>
        <v>2.52</v>
      </c>
      <c r="H3433">
        <f t="shared" si="11090"/>
        <v>1.47</v>
      </c>
      <c r="I3433" s="27">
        <f t="shared" si="11005"/>
        <v>0</v>
      </c>
      <c r="J3433" s="9">
        <f t="shared" si="11091"/>
        <v>-7.1893187264635396E-3</v>
      </c>
      <c r="K3433" s="9">
        <f t="shared" si="11092"/>
        <v>0</v>
      </c>
      <c r="L3433" s="9">
        <f t="shared" si="11093"/>
        <v>0</v>
      </c>
      <c r="M3433" s="9">
        <f t="shared" si="11094"/>
        <v>0</v>
      </c>
      <c r="N3433" s="28">
        <f t="shared" si="11079"/>
        <v>1.77</v>
      </c>
      <c r="O3433" s="28">
        <f t="shared" si="11080"/>
        <v>1.91</v>
      </c>
      <c r="P3433" s="28">
        <f t="shared" si="11081"/>
        <v>2.31</v>
      </c>
      <c r="Q3433" s="28">
        <f t="shared" si="11082"/>
        <v>2.4700000000000002</v>
      </c>
      <c r="R3433" s="9">
        <f t="shared" ca="1" si="11095"/>
        <v>-7.1893187264635396E-3</v>
      </c>
      <c r="S3433" s="9">
        <f t="shared" ca="1" si="11096"/>
        <v>0</v>
      </c>
      <c r="T3433" s="9">
        <f t="shared" ca="1" si="11097"/>
        <v>0</v>
      </c>
      <c r="U3433" s="9">
        <f t="shared" ca="1" si="11098"/>
        <v>0</v>
      </c>
      <c r="V3433" s="28">
        <f t="shared" ref="V3433:Y3433" ca="1" si="11224">QUARTILE($F3309:$F3432,V$2)</f>
        <v>-1.6949152542372947E-2</v>
      </c>
      <c r="W3433" s="28">
        <f t="shared" ca="1" si="11224"/>
        <v>0</v>
      </c>
      <c r="X3433" s="28">
        <f t="shared" ca="1" si="11224"/>
        <v>1.3729977116704928E-2</v>
      </c>
      <c r="Y3433" s="28">
        <f t="shared" ca="1" si="11224"/>
        <v>5.6497175141243083E-2</v>
      </c>
      <c r="Z3433" s="30">
        <f t="shared" ca="1" si="11070"/>
        <v>-0.19083372244079333</v>
      </c>
      <c r="AA3433" s="30">
        <f t="shared" ca="1" si="11071"/>
        <v>5.012559248845995E-2</v>
      </c>
      <c r="AB3433" s="30">
        <f t="shared" ca="1" si="11072"/>
        <v>2.394935948345284E-2</v>
      </c>
      <c r="AC3433" s="30">
        <f t="shared" ca="1" si="11073"/>
        <v>0.16102238977009117</v>
      </c>
      <c r="AD3433">
        <f t="shared" ca="1" si="11100"/>
        <v>-7.1893187264635396E-3</v>
      </c>
      <c r="AE3433">
        <f t="shared" ca="1" si="11101"/>
        <v>0</v>
      </c>
      <c r="AF3433">
        <f t="shared" ca="1" si="11102"/>
        <v>0</v>
      </c>
      <c r="AG3433" s="31">
        <f t="shared" ca="1" si="11084"/>
        <v>-8.9285714285713969E-3</v>
      </c>
      <c r="AH3433" s="31">
        <f t="shared" ca="1" si="11085"/>
        <v>5.7471264367816577E-3</v>
      </c>
      <c r="AI3433" s="31">
        <f t="shared" ref="AI3433:AK3433" ca="1" si="11225">SUM(AD3308:AD3433)</f>
        <v>-0.17030952160108195</v>
      </c>
      <c r="AJ3433" s="31">
        <f t="shared" ca="1" si="11225"/>
        <v>3.7738396349520711E-2</v>
      </c>
      <c r="AK3433" s="31">
        <f t="shared" ca="1" si="11225"/>
        <v>0.17683474455277184</v>
      </c>
      <c r="AL3433">
        <f ca="1">SUM($AF$129:AF3433)</f>
        <v>3.0202090887457573</v>
      </c>
      <c r="AO3433">
        <f t="shared" ca="1" si="11104"/>
        <v>-7.1893187264635396E-3</v>
      </c>
      <c r="AP3433">
        <f t="shared" ca="1" si="11105"/>
        <v>0</v>
      </c>
      <c r="AQ3433">
        <f t="shared" ca="1" si="11087"/>
        <v>0</v>
      </c>
      <c r="AR3433" s="31">
        <f t="shared" ref="AR3433:AS3433" ca="1" si="11226">SUM(AO3308:AO3433)</f>
        <v>-0.14070812995233342</v>
      </c>
      <c r="AS3433" s="31">
        <f t="shared" ca="1" si="11226"/>
        <v>0.18497174925354401</v>
      </c>
      <c r="AT3433">
        <f ca="1">SUM($AP$129:AP3433)</f>
        <v>3.5406659076578095</v>
      </c>
    </row>
    <row r="3434" spans="1:46" x14ac:dyDescent="0.25">
      <c r="A3434" s="11">
        <v>43712</v>
      </c>
      <c r="B3434" s="12">
        <v>2932</v>
      </c>
      <c r="C3434" s="10">
        <f t="shared" si="11118"/>
        <v>1.1034482758620689E-2</v>
      </c>
      <c r="D3434" s="7">
        <f>VLOOKUP(A3434,'2 year Data'!A:B,2,FALSE)</f>
        <v>1.43</v>
      </c>
      <c r="E3434" s="7">
        <f t="shared" ca="1" si="11113"/>
        <v>-2.7210884353741527E-2</v>
      </c>
      <c r="F3434" s="7">
        <f t="shared" ca="1" si="11114"/>
        <v>-2.7210884353741527E-2</v>
      </c>
      <c r="G3434">
        <f t="shared" si="11089"/>
        <v>2.4700000000000002</v>
      </c>
      <c r="H3434">
        <f t="shared" si="11090"/>
        <v>1.43</v>
      </c>
      <c r="I3434" s="27">
        <f t="shared" ref="I3434:I3497" si="11227">(D3434-H3434)/(G3434-H3434)</f>
        <v>0</v>
      </c>
      <c r="J3434" s="9">
        <f t="shared" si="11091"/>
        <v>1.1034482758620689E-2</v>
      </c>
      <c r="K3434" s="9">
        <f t="shared" si="11092"/>
        <v>0</v>
      </c>
      <c r="L3434" s="9">
        <f t="shared" si="11093"/>
        <v>0</v>
      </c>
      <c r="M3434" s="9">
        <f t="shared" si="11094"/>
        <v>0</v>
      </c>
      <c r="N3434" s="28">
        <f t="shared" si="11079"/>
        <v>1.77</v>
      </c>
      <c r="O3434" s="28">
        <f t="shared" si="11080"/>
        <v>1.895</v>
      </c>
      <c r="P3434" s="28">
        <f t="shared" si="11081"/>
        <v>2.31</v>
      </c>
      <c r="Q3434" s="28">
        <f t="shared" si="11082"/>
        <v>2.4700000000000002</v>
      </c>
      <c r="R3434" s="9">
        <f t="shared" ca="1" si="11095"/>
        <v>1.1034482758620689E-2</v>
      </c>
      <c r="S3434" s="9">
        <f t="shared" ca="1" si="11096"/>
        <v>0</v>
      </c>
      <c r="T3434" s="9">
        <f t="shared" ca="1" si="11097"/>
        <v>0</v>
      </c>
      <c r="U3434" s="9">
        <f t="shared" ca="1" si="11098"/>
        <v>0</v>
      </c>
      <c r="V3434" s="28">
        <f t="shared" ref="V3434:Y3434" ca="1" si="11228">QUARTILE($F3310:$F3433,V$2)</f>
        <v>-1.6949152542372947E-2</v>
      </c>
      <c r="W3434" s="28">
        <f t="shared" ca="1" si="11228"/>
        <v>0</v>
      </c>
      <c r="X3434" s="28">
        <f t="shared" ca="1" si="11228"/>
        <v>1.3729977116704928E-2</v>
      </c>
      <c r="Y3434" s="28">
        <f t="shared" ca="1" si="11228"/>
        <v>5.6497175141243083E-2</v>
      </c>
      <c r="Z3434" s="30">
        <f t="shared" ca="1" si="11070"/>
        <v>-0.17298676209163844</v>
      </c>
      <c r="AA3434" s="30">
        <f t="shared" ca="1" si="11071"/>
        <v>5.012559248845995E-2</v>
      </c>
      <c r="AB3434" s="30">
        <f t="shared" ca="1" si="11072"/>
        <v>2.394935948345284E-2</v>
      </c>
      <c r="AC3434" s="30">
        <f t="shared" ca="1" si="11073"/>
        <v>0.16102238977009117</v>
      </c>
      <c r="AD3434">
        <f t="shared" ca="1" si="11100"/>
        <v>1.1034482758620689E-2</v>
      </c>
      <c r="AE3434">
        <f t="shared" ca="1" si="11101"/>
        <v>0</v>
      </c>
      <c r="AF3434">
        <f t="shared" ca="1" si="11102"/>
        <v>0</v>
      </c>
      <c r="AG3434" s="31">
        <f t="shared" ca="1" si="11084"/>
        <v>-1.1494252873563204E-2</v>
      </c>
      <c r="AH3434" s="31">
        <f t="shared" ca="1" si="11085"/>
        <v>5.7471264367816577E-3</v>
      </c>
      <c r="AI3434" s="31">
        <f t="shared" ref="AI3434:AK3434" ca="1" si="11229">SUM(AD3309:AD3434)</f>
        <v>-0.15246256125192706</v>
      </c>
      <c r="AJ3434" s="31">
        <f t="shared" ca="1" si="11229"/>
        <v>3.7738396349520711E-2</v>
      </c>
      <c r="AK3434" s="31">
        <f t="shared" ca="1" si="11229"/>
        <v>0.17683474455277184</v>
      </c>
      <c r="AL3434">
        <f ca="1">SUM($AF$129:AF3434)</f>
        <v>3.0202090887457573</v>
      </c>
      <c r="AO3434">
        <f t="shared" ca="1" si="11104"/>
        <v>1.1034482758620689E-2</v>
      </c>
      <c r="AP3434">
        <f t="shared" ca="1" si="11105"/>
        <v>0</v>
      </c>
      <c r="AQ3434">
        <f t="shared" ca="1" si="11087"/>
        <v>0</v>
      </c>
      <c r="AR3434" s="31">
        <f t="shared" ref="AR3434:AS3434" ca="1" si="11230">SUM(AO3309:AO3434)</f>
        <v>-0.12286116960317846</v>
      </c>
      <c r="AS3434" s="31">
        <f t="shared" ca="1" si="11230"/>
        <v>0.18497174925354401</v>
      </c>
      <c r="AT3434">
        <f ca="1">SUM($AP$129:AP3434)</f>
        <v>3.5406659076578095</v>
      </c>
    </row>
    <row r="3435" spans="1:46" x14ac:dyDescent="0.25">
      <c r="A3435" s="11">
        <v>43713</v>
      </c>
      <c r="B3435" s="12">
        <v>2970</v>
      </c>
      <c r="C3435" s="10">
        <f t="shared" si="11118"/>
        <v>1.2960436562073669E-2</v>
      </c>
      <c r="D3435" s="7">
        <f>VLOOKUP(A3435,'2 year Data'!A:B,2,FALSE)</f>
        <v>1.55</v>
      </c>
      <c r="E3435" s="7">
        <f t="shared" ca="1" si="11113"/>
        <v>8.3916083916083961E-2</v>
      </c>
      <c r="F3435" s="7">
        <f t="shared" ca="1" si="11114"/>
        <v>8.3916083916083961E-2</v>
      </c>
      <c r="G3435">
        <f t="shared" si="11089"/>
        <v>2.4700000000000002</v>
      </c>
      <c r="H3435">
        <f t="shared" si="11090"/>
        <v>1.43</v>
      </c>
      <c r="I3435" s="27">
        <f t="shared" si="11227"/>
        <v>0.11538461538461546</v>
      </c>
      <c r="J3435" s="9">
        <f t="shared" si="11091"/>
        <v>1.2960436562073669E-2</v>
      </c>
      <c r="K3435" s="9">
        <f t="shared" si="11092"/>
        <v>0</v>
      </c>
      <c r="L3435" s="9">
        <f t="shared" si="11093"/>
        <v>0</v>
      </c>
      <c r="M3435" s="9">
        <f t="shared" si="11094"/>
        <v>0</v>
      </c>
      <c r="N3435" s="28">
        <f t="shared" si="11079"/>
        <v>1.77</v>
      </c>
      <c r="O3435" s="28">
        <f t="shared" si="11080"/>
        <v>1.8849999999999998</v>
      </c>
      <c r="P3435" s="28">
        <f t="shared" si="11081"/>
        <v>2.3024999999999998</v>
      </c>
      <c r="Q3435" s="28">
        <f t="shared" si="11082"/>
        <v>2.4700000000000002</v>
      </c>
      <c r="R3435" s="9">
        <f t="shared" ca="1" si="11095"/>
        <v>0</v>
      </c>
      <c r="S3435" s="9">
        <f t="shared" ca="1" si="11096"/>
        <v>0</v>
      </c>
      <c r="T3435" s="9">
        <f t="shared" ca="1" si="11097"/>
        <v>0</v>
      </c>
      <c r="U3435" s="9">
        <f t="shared" ca="1" si="11098"/>
        <v>1.2960436562073669E-2</v>
      </c>
      <c r="V3435" s="28">
        <f t="shared" ref="V3435:Y3435" ca="1" si="11231">QUARTILE($F3311:$F3434,V$2)</f>
        <v>-1.6967183555715887E-2</v>
      </c>
      <c r="W3435" s="28">
        <f t="shared" ca="1" si="11231"/>
        <v>0</v>
      </c>
      <c r="X3435" s="28">
        <f t="shared" ca="1" si="11231"/>
        <v>1.3729977116704928E-2</v>
      </c>
      <c r="Y3435" s="28">
        <f t="shared" ca="1" si="11231"/>
        <v>5.6497175141243083E-2</v>
      </c>
      <c r="Z3435" s="30">
        <f t="shared" ca="1" si="11070"/>
        <v>-0.16323946967286587</v>
      </c>
      <c r="AA3435" s="30">
        <f t="shared" ca="1" si="11071"/>
        <v>5.012559248845995E-2</v>
      </c>
      <c r="AB3435" s="30">
        <f t="shared" ca="1" si="11072"/>
        <v>2.394935948345284E-2</v>
      </c>
      <c r="AC3435" s="30">
        <f t="shared" ca="1" si="11073"/>
        <v>0.17398282633216483</v>
      </c>
      <c r="AD3435">
        <f t="shared" ca="1" si="11100"/>
        <v>0</v>
      </c>
      <c r="AE3435">
        <f t="shared" ca="1" si="11101"/>
        <v>0</v>
      </c>
      <c r="AF3435">
        <f t="shared" ca="1" si="11102"/>
        <v>1.2960436562073669E-2</v>
      </c>
      <c r="AG3435" s="31">
        <f t="shared" ca="1" si="11084"/>
        <v>-1.1494252873563204E-2</v>
      </c>
      <c r="AH3435" s="31">
        <f t="shared" ca="1" si="11085"/>
        <v>5.7471264367816577E-3</v>
      </c>
      <c r="AI3435" s="31">
        <f t="shared" ref="AI3435:AK3435" ca="1" si="11232">SUM(AD3310:AD3435)</f>
        <v>-0.1427152688331545</v>
      </c>
      <c r="AJ3435" s="31">
        <f t="shared" ca="1" si="11232"/>
        <v>3.7738396349520711E-2</v>
      </c>
      <c r="AK3435" s="31">
        <f t="shared" ca="1" si="11232"/>
        <v>0.1897951811148455</v>
      </c>
      <c r="AL3435">
        <f ca="1">SUM($AF$129:AF3435)</f>
        <v>3.033169525307831</v>
      </c>
      <c r="AO3435">
        <f t="shared" ca="1" si="11104"/>
        <v>0</v>
      </c>
      <c r="AP3435">
        <f t="shared" ca="1" si="11105"/>
        <v>1.2960436562073669E-2</v>
      </c>
      <c r="AQ3435">
        <f t="shared" ca="1" si="11087"/>
        <v>0</v>
      </c>
      <c r="AR3435" s="31">
        <f t="shared" ref="AR3435:AS3435" ca="1" si="11233">SUM(AO3310:AO3435)</f>
        <v>-0.11311387718440592</v>
      </c>
      <c r="AS3435" s="31">
        <f t="shared" ca="1" si="11233"/>
        <v>0.19793218581561767</v>
      </c>
      <c r="AT3435">
        <f ca="1">SUM($AP$129:AP3435)</f>
        <v>3.5536263442198832</v>
      </c>
    </row>
    <row r="3436" spans="1:46" x14ac:dyDescent="0.25">
      <c r="A3436" s="11">
        <v>43714</v>
      </c>
      <c r="B3436" s="12">
        <v>2978</v>
      </c>
      <c r="C3436" s="10">
        <f t="shared" si="11118"/>
        <v>2.6936026936026937E-3</v>
      </c>
      <c r="D3436" s="7">
        <f>VLOOKUP(A3436,'2 year Data'!A:B,2,FALSE)</f>
        <v>1.53</v>
      </c>
      <c r="E3436" s="7">
        <f t="shared" ca="1" si="11113"/>
        <v>-1.2903225806451646E-2</v>
      </c>
      <c r="F3436" s="7">
        <f t="shared" ca="1" si="11114"/>
        <v>-1.2903225806451646E-2</v>
      </c>
      <c r="G3436">
        <f t="shared" si="11089"/>
        <v>2.4700000000000002</v>
      </c>
      <c r="H3436">
        <f t="shared" si="11090"/>
        <v>1.43</v>
      </c>
      <c r="I3436" s="27">
        <f t="shared" si="11227"/>
        <v>9.6153846153846215E-2</v>
      </c>
      <c r="J3436" s="9">
        <f t="shared" si="11091"/>
        <v>2.6936026936026937E-3</v>
      </c>
      <c r="K3436" s="9">
        <f t="shared" si="11092"/>
        <v>0</v>
      </c>
      <c r="L3436" s="9">
        <f t="shared" si="11093"/>
        <v>0</v>
      </c>
      <c r="M3436" s="9">
        <f t="shared" si="11094"/>
        <v>0</v>
      </c>
      <c r="N3436" s="28">
        <f t="shared" si="11079"/>
        <v>1.7650000000000001</v>
      </c>
      <c r="O3436" s="28">
        <f t="shared" si="11080"/>
        <v>1.88</v>
      </c>
      <c r="P3436" s="28">
        <f t="shared" si="11081"/>
        <v>2.2999999999999998</v>
      </c>
      <c r="Q3436" s="28">
        <f t="shared" si="11082"/>
        <v>2.46</v>
      </c>
      <c r="R3436" s="9">
        <f t="shared" ca="1" si="11095"/>
        <v>0</v>
      </c>
      <c r="S3436" s="9">
        <f t="shared" ca="1" si="11096"/>
        <v>2.6936026936026937E-3</v>
      </c>
      <c r="T3436" s="9">
        <f t="shared" ca="1" si="11097"/>
        <v>0</v>
      </c>
      <c r="U3436" s="9">
        <f t="shared" ca="1" si="11098"/>
        <v>0</v>
      </c>
      <c r="V3436" s="28">
        <f t="shared" ref="V3436:Y3436" ca="1" si="11234">QUARTILE($F3312:$F3435,V$2)</f>
        <v>-1.6967183555715887E-2</v>
      </c>
      <c r="W3436" s="28">
        <f t="shared" ca="1" si="11234"/>
        <v>0</v>
      </c>
      <c r="X3436" s="28">
        <f t="shared" ca="1" si="11234"/>
        <v>1.5940465918895641E-2</v>
      </c>
      <c r="Y3436" s="28">
        <f t="shared" ca="1" si="11234"/>
        <v>8.3916083916083961E-2</v>
      </c>
      <c r="Z3436" s="30">
        <f t="shared" ca="1" si="11070"/>
        <v>-0.16323946967286587</v>
      </c>
      <c r="AA3436" s="30">
        <f t="shared" ca="1" si="11071"/>
        <v>5.7558531674953645E-2</v>
      </c>
      <c r="AB3436" s="30">
        <f t="shared" ca="1" si="11072"/>
        <v>2.394935948345284E-2</v>
      </c>
      <c r="AC3436" s="30">
        <f t="shared" ca="1" si="11073"/>
        <v>0.17398282633216483</v>
      </c>
      <c r="AD3436">
        <f t="shared" ca="1" si="11100"/>
        <v>2.6936026936026937E-3</v>
      </c>
      <c r="AE3436">
        <f t="shared" ca="1" si="11101"/>
        <v>0</v>
      </c>
      <c r="AF3436">
        <f t="shared" ca="1" si="11102"/>
        <v>0</v>
      </c>
      <c r="AG3436" s="31">
        <f t="shared" ca="1" si="11084"/>
        <v>-1.2195121951219412E-2</v>
      </c>
      <c r="AH3436" s="31">
        <f t="shared" ca="1" si="11085"/>
        <v>5.7471264367816577E-3</v>
      </c>
      <c r="AI3436" s="31">
        <f t="shared" ref="AI3436:AK3436" ca="1" si="11235">SUM(AD3311:AD3436)</f>
        <v>-0.13528232964666079</v>
      </c>
      <c r="AJ3436" s="31">
        <f t="shared" ca="1" si="11235"/>
        <v>3.7738396349520711E-2</v>
      </c>
      <c r="AK3436" s="31">
        <f t="shared" ca="1" si="11235"/>
        <v>0.1897951811148455</v>
      </c>
      <c r="AL3436">
        <f ca="1">SUM($AF$129:AF3436)</f>
        <v>3.033169525307831</v>
      </c>
      <c r="AO3436">
        <f t="shared" ca="1" si="11104"/>
        <v>2.6936026936026937E-3</v>
      </c>
      <c r="AP3436">
        <f t="shared" ca="1" si="11105"/>
        <v>0</v>
      </c>
      <c r="AQ3436">
        <f t="shared" ca="1" si="11087"/>
        <v>0</v>
      </c>
      <c r="AR3436" s="31">
        <f t="shared" ref="AR3436:AS3436" ca="1" si="11236">SUM(AO3311:AO3436)</f>
        <v>-0.10568093799791224</v>
      </c>
      <c r="AS3436" s="31">
        <f t="shared" ca="1" si="11236"/>
        <v>0.19793218581561767</v>
      </c>
      <c r="AT3436">
        <f ca="1">SUM($AP$129:AP3436)</f>
        <v>3.5536263442198832</v>
      </c>
    </row>
    <row r="3437" spans="1:46" x14ac:dyDescent="0.25">
      <c r="A3437" s="11">
        <v>43717</v>
      </c>
      <c r="B3437" s="12">
        <v>2978</v>
      </c>
      <c r="C3437" s="10">
        <f t="shared" si="11118"/>
        <v>0</v>
      </c>
      <c r="D3437" s="7">
        <f>VLOOKUP(A3437,'2 year Data'!A:B,2,FALSE)</f>
        <v>1.58</v>
      </c>
      <c r="E3437" s="7">
        <f t="shared" ca="1" si="11113"/>
        <v>3.2679738562091609E-2</v>
      </c>
      <c r="F3437" s="7">
        <f t="shared" ca="1" si="11114"/>
        <v>3.2679738562091609E-2</v>
      </c>
      <c r="G3437">
        <f t="shared" si="11089"/>
        <v>2.46</v>
      </c>
      <c r="H3437">
        <f t="shared" si="11090"/>
        <v>1.43</v>
      </c>
      <c r="I3437" s="27">
        <f t="shared" si="11227"/>
        <v>0.14563106796116518</v>
      </c>
      <c r="J3437" s="9">
        <f t="shared" si="11091"/>
        <v>0</v>
      </c>
      <c r="K3437" s="9">
        <f t="shared" si="11092"/>
        <v>0</v>
      </c>
      <c r="L3437" s="9">
        <f t="shared" si="11093"/>
        <v>0</v>
      </c>
      <c r="M3437" s="9">
        <f t="shared" si="11094"/>
        <v>0</v>
      </c>
      <c r="N3437" s="28">
        <f t="shared" si="11079"/>
        <v>1.7475000000000001</v>
      </c>
      <c r="O3437" s="28">
        <f t="shared" si="11080"/>
        <v>1.88</v>
      </c>
      <c r="P3437" s="28">
        <f t="shared" si="11081"/>
        <v>2.2999999999999998</v>
      </c>
      <c r="Q3437" s="28">
        <f t="shared" si="11082"/>
        <v>2.46</v>
      </c>
      <c r="R3437" s="9">
        <f t="shared" ca="1" si="11095"/>
        <v>0</v>
      </c>
      <c r="S3437" s="9">
        <f t="shared" ca="1" si="11096"/>
        <v>0</v>
      </c>
      <c r="T3437" s="9">
        <f t="shared" ca="1" si="11097"/>
        <v>0</v>
      </c>
      <c r="U3437" s="9">
        <f t="shared" ca="1" si="11098"/>
        <v>0</v>
      </c>
      <c r="V3437" s="28">
        <f t="shared" ref="V3437:Y3437" ca="1" si="11237">QUARTILE($F3313:$F3436,V$2)</f>
        <v>-1.6967183555715887E-2</v>
      </c>
      <c r="W3437" s="28">
        <f t="shared" ca="1" si="11237"/>
        <v>0</v>
      </c>
      <c r="X3437" s="28">
        <f t="shared" ca="1" si="11237"/>
        <v>1.5940465918895641E-2</v>
      </c>
      <c r="Y3437" s="28">
        <f t="shared" ca="1" si="11237"/>
        <v>8.3916083916083961E-2</v>
      </c>
      <c r="Z3437" s="30">
        <f t="shared" ca="1" si="11070"/>
        <v>-0.16323946967286587</v>
      </c>
      <c r="AA3437" s="30">
        <f t="shared" ca="1" si="11071"/>
        <v>5.7558531674953645E-2</v>
      </c>
      <c r="AB3437" s="30">
        <f t="shared" ca="1" si="11072"/>
        <v>2.394935948345284E-2</v>
      </c>
      <c r="AC3437" s="30">
        <f t="shared" ca="1" si="11073"/>
        <v>0.1549352072845458</v>
      </c>
      <c r="AD3437">
        <f t="shared" ca="1" si="11100"/>
        <v>0</v>
      </c>
      <c r="AE3437">
        <f t="shared" ca="1" si="11101"/>
        <v>0</v>
      </c>
      <c r="AF3437">
        <f t="shared" ca="1" si="11102"/>
        <v>0</v>
      </c>
      <c r="AG3437" s="31">
        <f t="shared" ca="1" si="11084"/>
        <v>-1.2195121951219412E-2</v>
      </c>
      <c r="AH3437" s="31">
        <f t="shared" ca="1" si="11085"/>
        <v>6.1728395061726449E-3</v>
      </c>
      <c r="AI3437" s="31">
        <f t="shared" ref="AI3437:AK3437" ca="1" si="11238">SUM(AD3312:AD3437)</f>
        <v>-0.13528232964666079</v>
      </c>
      <c r="AJ3437" s="31">
        <f t="shared" ca="1" si="11238"/>
        <v>3.7738396349520711E-2</v>
      </c>
      <c r="AK3437" s="31">
        <f t="shared" ca="1" si="11238"/>
        <v>0.17074756206722644</v>
      </c>
      <c r="AL3437">
        <f ca="1">SUM($AF$129:AF3437)</f>
        <v>3.033169525307831</v>
      </c>
      <c r="AO3437">
        <f t="shared" ca="1" si="11104"/>
        <v>0</v>
      </c>
      <c r="AP3437">
        <f t="shared" ca="1" si="11105"/>
        <v>0</v>
      </c>
      <c r="AQ3437">
        <f t="shared" ca="1" si="11087"/>
        <v>0</v>
      </c>
      <c r="AR3437" s="31">
        <f t="shared" ref="AR3437:AS3437" ca="1" si="11239">SUM(AO3312:AO3437)</f>
        <v>-0.10568093799791224</v>
      </c>
      <c r="AS3437" s="31">
        <f t="shared" ca="1" si="11239"/>
        <v>0.1788845667679986</v>
      </c>
      <c r="AT3437">
        <f ca="1">SUM($AP$129:AP3437)</f>
        <v>3.5536263442198832</v>
      </c>
    </row>
    <row r="3438" spans="1:46" x14ac:dyDescent="0.25">
      <c r="A3438" s="11">
        <v>43718</v>
      </c>
      <c r="B3438" s="12">
        <v>2979</v>
      </c>
      <c r="C3438" s="10">
        <f t="shared" si="11118"/>
        <v>3.3579583613163198E-4</v>
      </c>
      <c r="D3438" s="7">
        <f>VLOOKUP(A3438,'2 year Data'!A:B,2,FALSE)</f>
        <v>1.67</v>
      </c>
      <c r="E3438" s="7">
        <f t="shared" ca="1" si="11113"/>
        <v>5.6962025316455556E-2</v>
      </c>
      <c r="F3438" s="7">
        <f t="shared" ca="1" si="11114"/>
        <v>5.6962025316455556E-2</v>
      </c>
      <c r="G3438">
        <f t="shared" si="11089"/>
        <v>2.46</v>
      </c>
      <c r="H3438">
        <f t="shared" si="11090"/>
        <v>1.43</v>
      </c>
      <c r="I3438" s="27">
        <f t="shared" si="11227"/>
        <v>0.23300970873786406</v>
      </c>
      <c r="J3438" s="9">
        <f t="shared" si="11091"/>
        <v>3.3579583613163198E-4</v>
      </c>
      <c r="K3438" s="9">
        <f t="shared" si="11092"/>
        <v>0</v>
      </c>
      <c r="L3438" s="9">
        <f t="shared" si="11093"/>
        <v>0</v>
      </c>
      <c r="M3438" s="9">
        <f t="shared" si="11094"/>
        <v>0</v>
      </c>
      <c r="N3438" s="28">
        <f t="shared" si="11079"/>
        <v>1.74</v>
      </c>
      <c r="O3438" s="28">
        <f t="shared" si="11080"/>
        <v>1.88</v>
      </c>
      <c r="P3438" s="28">
        <f t="shared" si="11081"/>
        <v>2.2849999999999997</v>
      </c>
      <c r="Q3438" s="28">
        <f t="shared" si="11082"/>
        <v>2.46</v>
      </c>
      <c r="R3438" s="9">
        <f t="shared" ca="1" si="11095"/>
        <v>0</v>
      </c>
      <c r="S3438" s="9">
        <f t="shared" ca="1" si="11096"/>
        <v>0</v>
      </c>
      <c r="T3438" s="9">
        <f t="shared" ca="1" si="11097"/>
        <v>0</v>
      </c>
      <c r="U3438" s="9">
        <f t="shared" ca="1" si="11098"/>
        <v>3.3579583613163198E-4</v>
      </c>
      <c r="V3438" s="28">
        <f t="shared" ref="V3438:Y3438" ca="1" si="11240">QUARTILE($F3314:$F3437,V$2)</f>
        <v>-1.6967183555715887E-2</v>
      </c>
      <c r="W3438" s="28">
        <f t="shared" ca="1" si="11240"/>
        <v>0</v>
      </c>
      <c r="X3438" s="28">
        <f t="shared" ca="1" si="11240"/>
        <v>1.6415961088092235E-2</v>
      </c>
      <c r="Y3438" s="28">
        <f t="shared" ca="1" si="11240"/>
        <v>8.3916083916083961E-2</v>
      </c>
      <c r="Z3438" s="30">
        <f t="shared" ca="1" si="11070"/>
        <v>-0.16323946967286587</v>
      </c>
      <c r="AA3438" s="30">
        <f t="shared" ca="1" si="11071"/>
        <v>5.1807273587246946E-2</v>
      </c>
      <c r="AB3438" s="30">
        <f t="shared" ca="1" si="11072"/>
        <v>2.394935948345284E-2</v>
      </c>
      <c r="AC3438" s="30">
        <f t="shared" ca="1" si="11073"/>
        <v>0.15527100312067743</v>
      </c>
      <c r="AD3438">
        <f t="shared" ca="1" si="11100"/>
        <v>0</v>
      </c>
      <c r="AE3438">
        <f t="shared" ca="1" si="11101"/>
        <v>0</v>
      </c>
      <c r="AF3438">
        <f t="shared" ca="1" si="11102"/>
        <v>3.3579583613163198E-4</v>
      </c>
      <c r="AG3438" s="31">
        <f t="shared" ca="1" si="11084"/>
        <v>-1.2195121951219412E-2</v>
      </c>
      <c r="AH3438" s="31">
        <f t="shared" ca="1" si="11085"/>
        <v>6.2893081761006275E-3</v>
      </c>
      <c r="AI3438" s="31">
        <f t="shared" ref="AI3438:AK3438" ca="1" si="11241">SUM(AD3313:AD3438)</f>
        <v>-0.1410335877343675</v>
      </c>
      <c r="AJ3438" s="31">
        <f t="shared" ca="1" si="11241"/>
        <v>3.7738396349520711E-2</v>
      </c>
      <c r="AK3438" s="31">
        <f t="shared" ca="1" si="11241"/>
        <v>0.17108335790335807</v>
      </c>
      <c r="AL3438">
        <f ca="1">SUM($AF$129:AF3438)</f>
        <v>3.0335053211439624</v>
      </c>
      <c r="AO3438">
        <f t="shared" ca="1" si="11104"/>
        <v>0</v>
      </c>
      <c r="AP3438">
        <f t="shared" ca="1" si="11105"/>
        <v>3.3579583613163198E-4</v>
      </c>
      <c r="AQ3438">
        <f t="shared" ca="1" si="11087"/>
        <v>0</v>
      </c>
      <c r="AR3438" s="31">
        <f t="shared" ref="AR3438:AS3438" ca="1" si="11242">SUM(AO3313:AO3438)</f>
        <v>-0.11143219608561893</v>
      </c>
      <c r="AS3438" s="31">
        <f t="shared" ca="1" si="11242"/>
        <v>0.17922036260413024</v>
      </c>
      <c r="AT3438">
        <f ca="1">SUM($AP$129:AP3438)</f>
        <v>3.5539621400560146</v>
      </c>
    </row>
    <row r="3439" spans="1:46" x14ac:dyDescent="0.25">
      <c r="A3439" s="11">
        <v>43719</v>
      </c>
      <c r="B3439" s="12">
        <v>3000</v>
      </c>
      <c r="C3439" s="10">
        <f t="shared" si="11118"/>
        <v>7.0493454179254783E-3</v>
      </c>
      <c r="D3439" s="7">
        <f>VLOOKUP(A3439,'2 year Data'!A:B,2,FALSE)</f>
        <v>1.68</v>
      </c>
      <c r="E3439" s="7">
        <f t="shared" ca="1" si="11113"/>
        <v>5.9880239520957446E-3</v>
      </c>
      <c r="F3439" s="7">
        <f t="shared" ca="1" si="11114"/>
        <v>5.9880239520957446E-3</v>
      </c>
      <c r="G3439">
        <f t="shared" si="11089"/>
        <v>2.46</v>
      </c>
      <c r="H3439">
        <f t="shared" si="11090"/>
        <v>1.43</v>
      </c>
      <c r="I3439" s="27">
        <f t="shared" si="11227"/>
        <v>0.24271844660194175</v>
      </c>
      <c r="J3439" s="9">
        <f t="shared" si="11091"/>
        <v>7.0493454179254783E-3</v>
      </c>
      <c r="K3439" s="9">
        <f t="shared" si="11092"/>
        <v>0</v>
      </c>
      <c r="L3439" s="9">
        <f t="shared" si="11093"/>
        <v>0</v>
      </c>
      <c r="M3439" s="9">
        <f t="shared" si="11094"/>
        <v>0</v>
      </c>
      <c r="N3439" s="28">
        <f t="shared" si="11079"/>
        <v>1.7375</v>
      </c>
      <c r="O3439" s="28">
        <f t="shared" si="11080"/>
        <v>1.875</v>
      </c>
      <c r="P3439" s="28">
        <f t="shared" si="11081"/>
        <v>2.2799999999999998</v>
      </c>
      <c r="Q3439" s="28">
        <f t="shared" si="11082"/>
        <v>2.46</v>
      </c>
      <c r="R3439" s="9">
        <f t="shared" ca="1" si="11095"/>
        <v>0</v>
      </c>
      <c r="S3439" s="9">
        <f t="shared" ca="1" si="11096"/>
        <v>0</v>
      </c>
      <c r="T3439" s="9">
        <f t="shared" ca="1" si="11097"/>
        <v>7.0493454179254783E-3</v>
      </c>
      <c r="U3439" s="9">
        <f t="shared" ca="1" si="11098"/>
        <v>0</v>
      </c>
      <c r="V3439" s="28">
        <f t="shared" ref="V3439:Y3439" ca="1" si="11243">QUARTILE($F3315:$F3438,V$2)</f>
        <v>-1.6967183555715887E-2</v>
      </c>
      <c r="W3439" s="28">
        <f t="shared" ca="1" si="11243"/>
        <v>0</v>
      </c>
      <c r="X3439" s="28">
        <f t="shared" ca="1" si="11243"/>
        <v>1.6529304029303971E-2</v>
      </c>
      <c r="Y3439" s="28">
        <f t="shared" ca="1" si="11243"/>
        <v>8.3916083916083961E-2</v>
      </c>
      <c r="Z3439" s="30">
        <f t="shared" ca="1" si="11070"/>
        <v>-0.16323946967286587</v>
      </c>
      <c r="AA3439" s="30">
        <f t="shared" ca="1" si="11071"/>
        <v>4.3944514473594341E-2</v>
      </c>
      <c r="AB3439" s="30">
        <f t="shared" ca="1" si="11072"/>
        <v>3.0998704901378318E-2</v>
      </c>
      <c r="AC3439" s="30">
        <f t="shared" ca="1" si="11073"/>
        <v>0.15527100312067743</v>
      </c>
      <c r="AD3439">
        <f t="shared" ca="1" si="11100"/>
        <v>0</v>
      </c>
      <c r="AE3439">
        <f t="shared" ca="1" si="11101"/>
        <v>7.0493454179254783E-3</v>
      </c>
      <c r="AF3439">
        <f t="shared" ca="1" si="11102"/>
        <v>0</v>
      </c>
      <c r="AG3439" s="31">
        <f t="shared" ca="1" si="11084"/>
        <v>-1.1494252873563204E-2</v>
      </c>
      <c r="AH3439" s="31">
        <f t="shared" ca="1" si="11085"/>
        <v>6.2893081761006275E-3</v>
      </c>
      <c r="AI3439" s="31">
        <f t="shared" ref="AI3439:AK3439" ca="1" si="11244">SUM(AD3314:AD3439)</f>
        <v>-0.1410335877343675</v>
      </c>
      <c r="AJ3439" s="31">
        <f t="shared" ca="1" si="11244"/>
        <v>3.6924982653793591E-2</v>
      </c>
      <c r="AK3439" s="31">
        <f t="shared" ca="1" si="11244"/>
        <v>0.17108335790335807</v>
      </c>
      <c r="AL3439">
        <f ca="1">SUM($AF$129:AF3439)</f>
        <v>3.0335053211439624</v>
      </c>
      <c r="AO3439">
        <f t="shared" ca="1" si="11104"/>
        <v>0</v>
      </c>
      <c r="AP3439">
        <f t="shared" ca="1" si="11105"/>
        <v>7.0493454179254783E-3</v>
      </c>
      <c r="AQ3439">
        <f t="shared" ca="1" si="11087"/>
        <v>0</v>
      </c>
      <c r="AR3439" s="31">
        <f t="shared" ref="AR3439:AS3439" ca="1" si="11245">SUM(AO3314:AO3439)</f>
        <v>-0.11929495519927151</v>
      </c>
      <c r="AS3439" s="31">
        <f t="shared" ca="1" si="11245"/>
        <v>0.18626970802205572</v>
      </c>
      <c r="AT3439">
        <f ca="1">SUM($AP$129:AP3439)</f>
        <v>3.5610114854739403</v>
      </c>
    </row>
    <row r="3440" spans="1:46" x14ac:dyDescent="0.25">
      <c r="A3440" s="11">
        <v>43720</v>
      </c>
      <c r="B3440" s="12">
        <v>3009</v>
      </c>
      <c r="C3440" s="10">
        <f t="shared" si="11118"/>
        <v>3.0000000000000001E-3</v>
      </c>
      <c r="D3440" s="7">
        <f>VLOOKUP(A3440,'2 year Data'!A:B,2,FALSE)</f>
        <v>1.72</v>
      </c>
      <c r="E3440" s="7">
        <f t="shared" ca="1" si="11113"/>
        <v>2.3809523809523725E-2</v>
      </c>
      <c r="F3440" s="7">
        <f t="shared" ca="1" si="11114"/>
        <v>2.3809523809523725E-2</v>
      </c>
      <c r="G3440">
        <f t="shared" si="11089"/>
        <v>2.46</v>
      </c>
      <c r="H3440">
        <f t="shared" si="11090"/>
        <v>1.43</v>
      </c>
      <c r="I3440" s="27">
        <f t="shared" si="11227"/>
        <v>0.28155339805825247</v>
      </c>
      <c r="J3440" s="9">
        <f t="shared" si="11091"/>
        <v>3.0000000000000001E-3</v>
      </c>
      <c r="K3440" s="9">
        <f t="shared" si="11092"/>
        <v>0</v>
      </c>
      <c r="L3440" s="9">
        <f t="shared" si="11093"/>
        <v>0</v>
      </c>
      <c r="M3440" s="9">
        <f t="shared" si="11094"/>
        <v>0</v>
      </c>
      <c r="N3440" s="28">
        <f t="shared" si="11079"/>
        <v>1.7275</v>
      </c>
      <c r="O3440" s="28">
        <f t="shared" si="11080"/>
        <v>1.87</v>
      </c>
      <c r="P3440" s="28">
        <f t="shared" si="11081"/>
        <v>2.2725</v>
      </c>
      <c r="Q3440" s="28">
        <f t="shared" si="11082"/>
        <v>2.46</v>
      </c>
      <c r="R3440" s="9">
        <f t="shared" ca="1" si="11095"/>
        <v>0</v>
      </c>
      <c r="S3440" s="9">
        <f t="shared" ca="1" si="11096"/>
        <v>0</v>
      </c>
      <c r="T3440" s="9">
        <f t="shared" ca="1" si="11097"/>
        <v>0</v>
      </c>
      <c r="U3440" s="9">
        <f t="shared" ca="1" si="11098"/>
        <v>3.0000000000000001E-3</v>
      </c>
      <c r="V3440" s="28">
        <f t="shared" ref="V3440:Y3440" ca="1" si="11246">QUARTILE($F3316:$F3439,V$2)</f>
        <v>-1.6967183555715887E-2</v>
      </c>
      <c r="W3440" s="28">
        <f t="shared" ca="1" si="11246"/>
        <v>0</v>
      </c>
      <c r="X3440" s="28">
        <f t="shared" ca="1" si="11246"/>
        <v>1.6529304029303971E-2</v>
      </c>
      <c r="Y3440" s="28">
        <f t="shared" ca="1" si="11246"/>
        <v>8.3916083916083961E-2</v>
      </c>
      <c r="Z3440" s="30">
        <f t="shared" ca="1" si="11070"/>
        <v>-0.16323946967286587</v>
      </c>
      <c r="AA3440" s="30">
        <f t="shared" ca="1" si="11071"/>
        <v>4.3944514473594341E-2</v>
      </c>
      <c r="AB3440" s="30">
        <f t="shared" ca="1" si="11072"/>
        <v>3.3835584334002439E-2</v>
      </c>
      <c r="AC3440" s="30">
        <f t="shared" ca="1" si="11073"/>
        <v>0.15827100312067743</v>
      </c>
      <c r="AD3440">
        <f t="shared" ca="1" si="11100"/>
        <v>0</v>
      </c>
      <c r="AE3440">
        <f t="shared" ca="1" si="11101"/>
        <v>0</v>
      </c>
      <c r="AF3440">
        <f t="shared" ca="1" si="11102"/>
        <v>3.0000000000000001E-3</v>
      </c>
      <c r="AG3440" s="31">
        <f t="shared" ca="1" si="11084"/>
        <v>-1.1494252873563204E-2</v>
      </c>
      <c r="AH3440" s="31">
        <f t="shared" ca="1" si="11085"/>
        <v>6.2893081761006275E-3</v>
      </c>
      <c r="AI3440" s="31">
        <f t="shared" ref="AI3440:AK3440" ca="1" si="11247">SUM(AD3315:AD3440)</f>
        <v>-0.1410335877343675</v>
      </c>
      <c r="AJ3440" s="31">
        <f t="shared" ca="1" si="11247"/>
        <v>3.6924982653793591E-2</v>
      </c>
      <c r="AK3440" s="31">
        <f t="shared" ca="1" si="11247"/>
        <v>0.17692023733598219</v>
      </c>
      <c r="AL3440">
        <f ca="1">SUM($AF$129:AF3440)</f>
        <v>3.0365053211439625</v>
      </c>
      <c r="AO3440">
        <f t="shared" ca="1" si="11104"/>
        <v>0</v>
      </c>
      <c r="AP3440">
        <f t="shared" ca="1" si="11105"/>
        <v>3.0000000000000001E-3</v>
      </c>
      <c r="AQ3440">
        <f t="shared" ca="1" si="11087"/>
        <v>0</v>
      </c>
      <c r="AR3440" s="31">
        <f t="shared" ref="AR3440:AS3440" ca="1" si="11248">SUM(AO3315:AO3440)</f>
        <v>-0.11929495519927151</v>
      </c>
      <c r="AS3440" s="31">
        <f t="shared" ca="1" si="11248"/>
        <v>0.19210658745467984</v>
      </c>
      <c r="AT3440">
        <f ca="1">SUM($AP$129:AP3440)</f>
        <v>3.5640114854739404</v>
      </c>
    </row>
    <row r="3441" spans="1:46" x14ac:dyDescent="0.25">
      <c r="A3441" s="13">
        <v>43721</v>
      </c>
      <c r="B3441" s="14">
        <v>3009</v>
      </c>
      <c r="C3441" s="10">
        <f t="shared" si="11118"/>
        <v>0</v>
      </c>
      <c r="D3441" s="7">
        <f>VLOOKUP(A3441,'2 year Data'!A:B,2,FALSE)</f>
        <v>1.79</v>
      </c>
      <c r="E3441" s="7">
        <f t="shared" ca="1" si="11113"/>
        <v>4.0697674418604723E-2</v>
      </c>
      <c r="F3441" s="7">
        <f t="shared" ca="1" si="11114"/>
        <v>4.0697674418604723E-2</v>
      </c>
      <c r="G3441">
        <f t="shared" si="11089"/>
        <v>2.46</v>
      </c>
      <c r="H3441">
        <f t="shared" si="11090"/>
        <v>1.43</v>
      </c>
      <c r="I3441" s="27">
        <f t="shared" si="11227"/>
        <v>0.34951456310679618</v>
      </c>
      <c r="J3441" s="9">
        <f t="shared" si="11091"/>
        <v>0</v>
      </c>
      <c r="K3441" s="9">
        <f t="shared" si="11092"/>
        <v>0</v>
      </c>
      <c r="L3441" s="9">
        <f t="shared" si="11093"/>
        <v>0</v>
      </c>
      <c r="M3441" s="9">
        <f t="shared" si="11094"/>
        <v>0</v>
      </c>
      <c r="N3441" s="28">
        <f t="shared" si="11079"/>
        <v>1.72</v>
      </c>
      <c r="O3441" s="28">
        <f t="shared" si="11080"/>
        <v>1.8650000000000002</v>
      </c>
      <c r="P3441" s="28">
        <f t="shared" si="11081"/>
        <v>2.27</v>
      </c>
      <c r="Q3441" s="28">
        <f t="shared" si="11082"/>
        <v>2.46</v>
      </c>
      <c r="R3441" s="9">
        <f t="shared" ca="1" si="11095"/>
        <v>0</v>
      </c>
      <c r="S3441" s="9">
        <f t="shared" ca="1" si="11096"/>
        <v>0</v>
      </c>
      <c r="T3441" s="9">
        <f t="shared" ca="1" si="11097"/>
        <v>0</v>
      </c>
      <c r="U3441" s="9">
        <f t="shared" ca="1" si="11098"/>
        <v>0</v>
      </c>
      <c r="V3441" s="28">
        <f t="shared" ref="V3441:Y3441" ca="1" si="11249">QUARTILE($F3317:$F3440,V$2)</f>
        <v>-1.6967183555715887E-2</v>
      </c>
      <c r="W3441" s="28">
        <f t="shared" ca="1" si="11249"/>
        <v>0</v>
      </c>
      <c r="X3441" s="28">
        <f t="shared" ca="1" si="11249"/>
        <v>1.6737288135593165E-2</v>
      </c>
      <c r="Y3441" s="28">
        <f t="shared" ca="1" si="11249"/>
        <v>8.3916083916083961E-2</v>
      </c>
      <c r="Z3441" s="30">
        <f t="shared" ca="1" si="11070"/>
        <v>-0.16964060765295122</v>
      </c>
      <c r="AA3441" s="30">
        <f t="shared" ca="1" si="11071"/>
        <v>4.3944514473594341E-2</v>
      </c>
      <c r="AB3441" s="30">
        <f t="shared" ca="1" si="11072"/>
        <v>3.3835584334002439E-2</v>
      </c>
      <c r="AC3441" s="30">
        <f t="shared" ca="1" si="11073"/>
        <v>0.15827100312067743</v>
      </c>
      <c r="AD3441">
        <f t="shared" ca="1" si="11100"/>
        <v>0</v>
      </c>
      <c r="AE3441">
        <f t="shared" ca="1" si="11101"/>
        <v>0</v>
      </c>
      <c r="AF3441">
        <f t="shared" ca="1" si="11102"/>
        <v>0</v>
      </c>
      <c r="AG3441" s="31">
        <f t="shared" ca="1" si="11084"/>
        <v>-1.1494252873563204E-2</v>
      </c>
      <c r="AH3441" s="31">
        <f t="shared" ca="1" si="11085"/>
        <v>8.5836909871244149E-3</v>
      </c>
      <c r="AI3441" s="31">
        <f t="shared" ref="AI3441:AK3441" ca="1" si="11250">SUM(AD3316:AD3441)</f>
        <v>-0.14743472571445282</v>
      </c>
      <c r="AJ3441" s="31">
        <f t="shared" ca="1" si="11250"/>
        <v>3.6924982653793591E-2</v>
      </c>
      <c r="AK3441" s="31">
        <f t="shared" ca="1" si="11250"/>
        <v>0.17692023733598219</v>
      </c>
      <c r="AL3441">
        <f ca="1">SUM($AF$129:AF3441)</f>
        <v>3.0365053211439625</v>
      </c>
      <c r="AO3441">
        <f t="shared" ca="1" si="11104"/>
        <v>0</v>
      </c>
      <c r="AP3441">
        <f t="shared" ca="1" si="11105"/>
        <v>0</v>
      </c>
      <c r="AQ3441">
        <f t="shared" ca="1" si="11087"/>
        <v>0</v>
      </c>
      <c r="AR3441" s="31">
        <f t="shared" ref="AR3441:AS3441" ca="1" si="11251">SUM(AO3316:AO3441)</f>
        <v>-0.1256960931793569</v>
      </c>
      <c r="AS3441" s="31">
        <f t="shared" ca="1" si="11251"/>
        <v>0.19210658745467984</v>
      </c>
      <c r="AT3441">
        <f ca="1">SUM($AP$129:AP3441)</f>
        <v>3.5640114854739404</v>
      </c>
    </row>
    <row r="3442" spans="1:46" x14ac:dyDescent="0.25">
      <c r="A3442" s="11">
        <v>43724</v>
      </c>
      <c r="B3442" s="12">
        <v>3002</v>
      </c>
      <c r="C3442" s="10">
        <f t="shared" si="11118"/>
        <v>-2.3263542705217678E-3</v>
      </c>
      <c r="D3442" s="7">
        <f>VLOOKUP(A3442,'2 year Data'!A:B,2,FALSE)</f>
        <v>1.74</v>
      </c>
      <c r="E3442" s="7">
        <f t="shared" ca="1" si="11113"/>
        <v>-2.7932960893854775E-2</v>
      </c>
      <c r="F3442" s="7">
        <f t="shared" ca="1" si="11114"/>
        <v>-2.7932960893854775E-2</v>
      </c>
      <c r="G3442">
        <f t="shared" si="11089"/>
        <v>2.46</v>
      </c>
      <c r="H3442">
        <f t="shared" si="11090"/>
        <v>1.43</v>
      </c>
      <c r="I3442" s="27">
        <f t="shared" si="11227"/>
        <v>0.3009708737864078</v>
      </c>
      <c r="J3442" s="9">
        <f t="shared" si="11091"/>
        <v>0</v>
      </c>
      <c r="K3442" s="9">
        <f t="shared" si="11092"/>
        <v>-2.3263542705217678E-3</v>
      </c>
      <c r="L3442" s="9">
        <f t="shared" si="11093"/>
        <v>0</v>
      </c>
      <c r="M3442" s="9">
        <f t="shared" si="11094"/>
        <v>0</v>
      </c>
      <c r="N3442" s="28">
        <f t="shared" si="11079"/>
        <v>1.72</v>
      </c>
      <c r="O3442" s="28">
        <f t="shared" si="11080"/>
        <v>1.86</v>
      </c>
      <c r="P3442" s="28">
        <f t="shared" si="11081"/>
        <v>2.2624999999999997</v>
      </c>
      <c r="Q3442" s="28">
        <f t="shared" si="11082"/>
        <v>2.41</v>
      </c>
      <c r="R3442" s="9">
        <f t="shared" ca="1" si="11095"/>
        <v>-2.3263542705217678E-3</v>
      </c>
      <c r="S3442" s="9">
        <f t="shared" ca="1" si="11096"/>
        <v>0</v>
      </c>
      <c r="T3442" s="9">
        <f t="shared" ca="1" si="11097"/>
        <v>0</v>
      </c>
      <c r="U3442" s="9">
        <f t="shared" ca="1" si="11098"/>
        <v>0</v>
      </c>
      <c r="V3442" s="28">
        <f t="shared" ref="V3442:Y3442" ca="1" si="11252">QUARTILE($F3318:$F3441,V$2)</f>
        <v>-1.6967183555715887E-2</v>
      </c>
      <c r="W3442" s="28">
        <f t="shared" ca="1" si="11252"/>
        <v>0</v>
      </c>
      <c r="X3442" s="28">
        <f t="shared" ca="1" si="11252"/>
        <v>1.6997578692493909E-2</v>
      </c>
      <c r="Y3442" s="28">
        <f t="shared" ca="1" si="11252"/>
        <v>8.3916083916083961E-2</v>
      </c>
      <c r="Z3442" s="30">
        <f t="shared" ca="1" si="11070"/>
        <v>-0.17196696192347299</v>
      </c>
      <c r="AA3442" s="30">
        <f t="shared" ca="1" si="11071"/>
        <v>4.3944514473594341E-2</v>
      </c>
      <c r="AB3442" s="30">
        <f t="shared" ca="1" si="11072"/>
        <v>3.3835584334002439E-2</v>
      </c>
      <c r="AC3442" s="30">
        <f t="shared" ca="1" si="11073"/>
        <v>0.15827100312067743</v>
      </c>
      <c r="AD3442">
        <f t="shared" ca="1" si="11100"/>
        <v>-2.3263542705217678E-3</v>
      </c>
      <c r="AE3442">
        <f t="shared" ca="1" si="11101"/>
        <v>0</v>
      </c>
      <c r="AF3442">
        <f t="shared" ca="1" si="11102"/>
        <v>0</v>
      </c>
      <c r="AG3442" s="31">
        <f t="shared" ca="1" si="11084"/>
        <v>-1.1494252873563204E-2</v>
      </c>
      <c r="AH3442" s="31">
        <f t="shared" ca="1" si="11085"/>
        <v>8.5836909871244149E-3</v>
      </c>
      <c r="AI3442" s="31">
        <f t="shared" ref="AI3442:AK3442" ca="1" si="11253">SUM(AD3317:AD3442)</f>
        <v>-0.14976107998497459</v>
      </c>
      <c r="AJ3442" s="31">
        <f t="shared" ca="1" si="11253"/>
        <v>3.6924982653793591E-2</v>
      </c>
      <c r="AK3442" s="31">
        <f t="shared" ca="1" si="11253"/>
        <v>0.17692023733598219</v>
      </c>
      <c r="AL3442">
        <f ca="1">SUM($AF$129:AF3442)</f>
        <v>3.0365053211439625</v>
      </c>
      <c r="AO3442">
        <f t="shared" ca="1" si="11104"/>
        <v>-2.3263542705217678E-3</v>
      </c>
      <c r="AP3442">
        <f t="shared" ca="1" si="11105"/>
        <v>0</v>
      </c>
      <c r="AQ3442">
        <f t="shared" ca="1" si="11087"/>
        <v>0</v>
      </c>
      <c r="AR3442" s="31">
        <f t="shared" ref="AR3442:AS3442" ca="1" si="11254">SUM(AO3317:AO3442)</f>
        <v>-0.12802244744987867</v>
      </c>
      <c r="AS3442" s="31">
        <f t="shared" ca="1" si="11254"/>
        <v>0.19210658745467984</v>
      </c>
      <c r="AT3442">
        <f ca="1">SUM($AP$129:AP3442)</f>
        <v>3.5640114854739404</v>
      </c>
    </row>
    <row r="3443" spans="1:46" x14ac:dyDescent="0.25">
      <c r="A3443" s="11">
        <v>43725</v>
      </c>
      <c r="B3443" s="12">
        <v>3005</v>
      </c>
      <c r="C3443" s="10">
        <f t="shared" si="11118"/>
        <v>9.993337774816789E-4</v>
      </c>
      <c r="D3443" s="7">
        <f>VLOOKUP(A3443,'2 year Data'!A:B,2,FALSE)</f>
        <v>1.72</v>
      </c>
      <c r="E3443" s="7">
        <f t="shared" ca="1" si="11113"/>
        <v>-1.1494252873563204E-2</v>
      </c>
      <c r="F3443" s="7">
        <f t="shared" ca="1" si="11114"/>
        <v>-1.1494252873563204E-2</v>
      </c>
      <c r="G3443">
        <f t="shared" si="11089"/>
        <v>2.41</v>
      </c>
      <c r="H3443">
        <f t="shared" si="11090"/>
        <v>1.43</v>
      </c>
      <c r="I3443" s="27">
        <f t="shared" si="11227"/>
        <v>0.29591836734693877</v>
      </c>
      <c r="J3443" s="9">
        <f t="shared" si="11091"/>
        <v>0</v>
      </c>
      <c r="K3443" s="9">
        <f t="shared" si="11092"/>
        <v>0</v>
      </c>
      <c r="L3443" s="9">
        <f t="shared" si="11093"/>
        <v>0</v>
      </c>
      <c r="M3443" s="9">
        <f t="shared" si="11094"/>
        <v>0</v>
      </c>
      <c r="N3443" s="28">
        <f t="shared" si="11079"/>
        <v>1.72</v>
      </c>
      <c r="O3443" s="28">
        <f t="shared" si="11080"/>
        <v>1.86</v>
      </c>
      <c r="P3443" s="28">
        <f t="shared" si="11081"/>
        <v>2.2599999999999998</v>
      </c>
      <c r="Q3443" s="28">
        <f t="shared" si="11082"/>
        <v>2.41</v>
      </c>
      <c r="R3443" s="9">
        <f t="shared" ca="1" si="11095"/>
        <v>0</v>
      </c>
      <c r="S3443" s="9">
        <f t="shared" ca="1" si="11096"/>
        <v>9.993337774816789E-4</v>
      </c>
      <c r="T3443" s="9">
        <f t="shared" ca="1" si="11097"/>
        <v>0</v>
      </c>
      <c r="U3443" s="9">
        <f t="shared" ca="1" si="11098"/>
        <v>0</v>
      </c>
      <c r="V3443" s="28">
        <f t="shared" ref="V3443:Y3443" ca="1" si="11255">QUARTILE($F3319:$F3442,V$2)</f>
        <v>-1.6967183555715887E-2</v>
      </c>
      <c r="W3443" s="28">
        <f t="shared" ca="1" si="11255"/>
        <v>0</v>
      </c>
      <c r="X3443" s="28">
        <f t="shared" ca="1" si="11255"/>
        <v>1.6997578692493909E-2</v>
      </c>
      <c r="Y3443" s="28">
        <f t="shared" ca="1" si="11255"/>
        <v>8.3916083916083961E-2</v>
      </c>
      <c r="Z3443" s="30">
        <f t="shared" ca="1" si="11070"/>
        <v>-0.17196696192347299</v>
      </c>
      <c r="AA3443" s="30">
        <f t="shared" ca="1" si="11071"/>
        <v>4.4943848251076023E-2</v>
      </c>
      <c r="AB3443" s="30">
        <f t="shared" ca="1" si="11072"/>
        <v>2.6768446524815158E-2</v>
      </c>
      <c r="AC3443" s="30">
        <f t="shared" ca="1" si="11073"/>
        <v>0.15827100312067743</v>
      </c>
      <c r="AD3443">
        <f t="shared" ca="1" si="11100"/>
        <v>0</v>
      </c>
      <c r="AE3443">
        <f t="shared" ca="1" si="11101"/>
        <v>0</v>
      </c>
      <c r="AF3443">
        <f t="shared" ca="1" si="11102"/>
        <v>0</v>
      </c>
      <c r="AG3443" s="31">
        <f t="shared" ca="1" si="11084"/>
        <v>-1.1494252873563204E-2</v>
      </c>
      <c r="AH3443" s="31">
        <f t="shared" ca="1" si="11085"/>
        <v>8.5836909871244149E-3</v>
      </c>
      <c r="AI3443" s="31">
        <f t="shared" ref="AI3443:AK3443" ca="1" si="11256">SUM(AD3318:AD3443)</f>
        <v>-0.14976107998497459</v>
      </c>
      <c r="AJ3443" s="31">
        <f t="shared" ca="1" si="11256"/>
        <v>3.6924982653793591E-2</v>
      </c>
      <c r="AK3443" s="31">
        <f t="shared" ca="1" si="11256"/>
        <v>0.16985309952679492</v>
      </c>
      <c r="AL3443">
        <f ca="1">SUM($AF$129:AF3443)</f>
        <v>3.0365053211439625</v>
      </c>
      <c r="AO3443">
        <f t="shared" ca="1" si="11104"/>
        <v>9.993337774816789E-4</v>
      </c>
      <c r="AP3443">
        <f t="shared" ca="1" si="11105"/>
        <v>0</v>
      </c>
      <c r="AQ3443">
        <f t="shared" ca="1" si="11087"/>
        <v>0</v>
      </c>
      <c r="AR3443" s="31">
        <f t="shared" ref="AR3443:AS3443" ca="1" si="11257">SUM(AO3318:AO3443)</f>
        <v>-0.12702311367239699</v>
      </c>
      <c r="AS3443" s="31">
        <f t="shared" ca="1" si="11257"/>
        <v>0.18503944964549257</v>
      </c>
      <c r="AT3443">
        <f ca="1">SUM($AP$129:AP3443)</f>
        <v>3.5640114854739404</v>
      </c>
    </row>
    <row r="3444" spans="1:46" x14ac:dyDescent="0.25">
      <c r="A3444" s="11">
        <v>43726</v>
      </c>
      <c r="B3444" s="12">
        <v>3008</v>
      </c>
      <c r="C3444" s="10">
        <f t="shared" si="11118"/>
        <v>9.9833610648918472E-4</v>
      </c>
      <c r="D3444" s="7">
        <f>VLOOKUP(A3444,'2 year Data'!A:B,2,FALSE)</f>
        <v>1.77</v>
      </c>
      <c r="E3444" s="7">
        <f t="shared" ca="1" si="11113"/>
        <v>2.9069767441860517E-2</v>
      </c>
      <c r="F3444" s="7">
        <f t="shared" ca="1" si="11114"/>
        <v>2.9069767441860517E-2</v>
      </c>
      <c r="G3444">
        <f t="shared" si="11089"/>
        <v>2.41</v>
      </c>
      <c r="H3444">
        <f t="shared" si="11090"/>
        <v>1.43</v>
      </c>
      <c r="I3444" s="27">
        <f t="shared" si="11227"/>
        <v>0.34693877551020408</v>
      </c>
      <c r="J3444" s="9">
        <f t="shared" si="11091"/>
        <v>0</v>
      </c>
      <c r="K3444" s="9">
        <f t="shared" si="11092"/>
        <v>9.9833610648918472E-4</v>
      </c>
      <c r="L3444" s="9">
        <f t="shared" si="11093"/>
        <v>0</v>
      </c>
      <c r="M3444" s="9">
        <f t="shared" si="11094"/>
        <v>0</v>
      </c>
      <c r="N3444" s="28">
        <f t="shared" si="11079"/>
        <v>1.72</v>
      </c>
      <c r="O3444" s="28">
        <f t="shared" si="11080"/>
        <v>1.86</v>
      </c>
      <c r="P3444" s="28">
        <f t="shared" si="11081"/>
        <v>2.2599999999999998</v>
      </c>
      <c r="Q3444" s="28">
        <f t="shared" si="11082"/>
        <v>2.41</v>
      </c>
      <c r="R3444" s="9">
        <f t="shared" ca="1" si="11095"/>
        <v>0</v>
      </c>
      <c r="S3444" s="9">
        <f t="shared" ca="1" si="11096"/>
        <v>0</v>
      </c>
      <c r="T3444" s="9">
        <f t="shared" ca="1" si="11097"/>
        <v>0</v>
      </c>
      <c r="U3444" s="9">
        <f t="shared" ca="1" si="11098"/>
        <v>9.9833610648918472E-4</v>
      </c>
      <c r="V3444" s="28">
        <f t="shared" ref="V3444:Y3444" ca="1" si="11258">QUARTILE($F3320:$F3443,V$2)</f>
        <v>-1.6967183555715887E-2</v>
      </c>
      <c r="W3444" s="28">
        <f t="shared" ca="1" si="11258"/>
        <v>0</v>
      </c>
      <c r="X3444" s="28">
        <f t="shared" ca="1" si="11258"/>
        <v>1.6997578692493909E-2</v>
      </c>
      <c r="Y3444" s="28">
        <f t="shared" ca="1" si="11258"/>
        <v>8.3916083916083961E-2</v>
      </c>
      <c r="Z3444" s="30">
        <f t="shared" ca="1" si="11070"/>
        <v>-0.16249327771294667</v>
      </c>
      <c r="AA3444" s="30">
        <f t="shared" ca="1" si="11071"/>
        <v>4.4943848251076023E-2</v>
      </c>
      <c r="AB3444" s="30">
        <f t="shared" ca="1" si="11072"/>
        <v>2.6768446524815158E-2</v>
      </c>
      <c r="AC3444" s="30">
        <f t="shared" ca="1" si="11073"/>
        <v>0.15926933922716663</v>
      </c>
      <c r="AD3444">
        <f t="shared" ca="1" si="11100"/>
        <v>0</v>
      </c>
      <c r="AE3444">
        <f t="shared" ca="1" si="11101"/>
        <v>0</v>
      </c>
      <c r="AF3444">
        <f t="shared" ca="1" si="11102"/>
        <v>9.9833610648918472E-4</v>
      </c>
      <c r="AG3444" s="31">
        <f t="shared" ca="1" si="11084"/>
        <v>-1.1494252873563204E-2</v>
      </c>
      <c r="AH3444" s="31">
        <f t="shared" ca="1" si="11085"/>
        <v>8.7719298245614308E-3</v>
      </c>
      <c r="AI3444" s="31">
        <f t="shared" ref="AI3444:AK3444" ca="1" si="11259">SUM(AD3319:AD3444)</f>
        <v>-0.14028739577444829</v>
      </c>
      <c r="AJ3444" s="31">
        <f t="shared" ca="1" si="11259"/>
        <v>3.6924982653793591E-2</v>
      </c>
      <c r="AK3444" s="31">
        <f t="shared" ca="1" si="11259"/>
        <v>0.17085143563328412</v>
      </c>
      <c r="AL3444">
        <f ca="1">SUM($AF$129:AF3444)</f>
        <v>3.0375036572504519</v>
      </c>
      <c r="AO3444">
        <f t="shared" ca="1" si="11104"/>
        <v>0</v>
      </c>
      <c r="AP3444">
        <f t="shared" ca="1" si="11105"/>
        <v>9.9833610648918472E-4</v>
      </c>
      <c r="AQ3444">
        <f t="shared" ca="1" si="11087"/>
        <v>0</v>
      </c>
      <c r="AR3444" s="31">
        <f t="shared" ref="AR3444:AS3444" ca="1" si="11260">SUM(AO3319:AO3444)</f>
        <v>-0.11754942946187065</v>
      </c>
      <c r="AS3444" s="31">
        <f t="shared" ca="1" si="11260"/>
        <v>0.18603778575198177</v>
      </c>
      <c r="AT3444">
        <f ca="1">SUM($AP$129:AP3444)</f>
        <v>3.5650098215804298</v>
      </c>
    </row>
    <row r="3445" spans="1:46" x14ac:dyDescent="0.25">
      <c r="A3445" s="11">
        <v>43727</v>
      </c>
      <c r="B3445" s="12">
        <v>3007</v>
      </c>
      <c r="C3445" s="10">
        <f t="shared" si="11118"/>
        <v>-3.3244680851063829E-4</v>
      </c>
      <c r="D3445" s="7">
        <f>VLOOKUP(A3445,'2 year Data'!A:B,2,FALSE)</f>
        <v>1.74</v>
      </c>
      <c r="E3445" s="7">
        <f t="shared" ca="1" si="11113"/>
        <v>-1.6949152542372947E-2</v>
      </c>
      <c r="F3445" s="7">
        <f t="shared" ca="1" si="11114"/>
        <v>-1.6949152542372947E-2</v>
      </c>
      <c r="G3445">
        <f t="shared" si="11089"/>
        <v>2.41</v>
      </c>
      <c r="H3445">
        <f t="shared" si="11090"/>
        <v>1.43</v>
      </c>
      <c r="I3445" s="27">
        <f t="shared" si="11227"/>
        <v>0.31632653061224486</v>
      </c>
      <c r="J3445" s="9">
        <f t="shared" si="11091"/>
        <v>0</v>
      </c>
      <c r="K3445" s="9">
        <f t="shared" si="11092"/>
        <v>-3.3244680851063829E-4</v>
      </c>
      <c r="L3445" s="9">
        <f t="shared" si="11093"/>
        <v>0</v>
      </c>
      <c r="M3445" s="9">
        <f t="shared" si="11094"/>
        <v>0</v>
      </c>
      <c r="N3445" s="28">
        <f t="shared" si="11079"/>
        <v>1.72</v>
      </c>
      <c r="O3445" s="28">
        <f t="shared" si="11080"/>
        <v>1.855</v>
      </c>
      <c r="P3445" s="28">
        <f t="shared" si="11081"/>
        <v>2.2599999999999998</v>
      </c>
      <c r="Q3445" s="28">
        <f t="shared" si="11082"/>
        <v>2.41</v>
      </c>
      <c r="R3445" s="9">
        <f t="shared" ca="1" si="11095"/>
        <v>0</v>
      </c>
      <c r="S3445" s="9">
        <f t="shared" ca="1" si="11096"/>
        <v>0</v>
      </c>
      <c r="T3445" s="9">
        <f t="shared" ca="1" si="11097"/>
        <v>0</v>
      </c>
      <c r="U3445" s="9">
        <f t="shared" ca="1" si="11098"/>
        <v>0</v>
      </c>
      <c r="V3445" s="28">
        <f t="shared" ref="V3445:Y3445" ca="1" si="11261">QUARTILE($F3321:$F3444,V$2)</f>
        <v>-1.6949152542372947E-2</v>
      </c>
      <c r="W3445" s="28">
        <f t="shared" ca="1" si="11261"/>
        <v>0</v>
      </c>
      <c r="X3445" s="28">
        <f t="shared" ca="1" si="11261"/>
        <v>1.7186147186147194E-2</v>
      </c>
      <c r="Y3445" s="28">
        <f t="shared" ca="1" si="11261"/>
        <v>8.3916083916083961E-2</v>
      </c>
      <c r="Z3445" s="30">
        <f t="shared" ca="1" si="11070"/>
        <v>-0.16249327771294667</v>
      </c>
      <c r="AA3445" s="30">
        <f t="shared" ca="1" si="11071"/>
        <v>4.4943848251076023E-2</v>
      </c>
      <c r="AB3445" s="30">
        <f t="shared" ca="1" si="11072"/>
        <v>1.4016055451488912E-2</v>
      </c>
      <c r="AC3445" s="30">
        <f t="shared" ca="1" si="11073"/>
        <v>0.15926933922716663</v>
      </c>
      <c r="AD3445">
        <f t="shared" ca="1" si="11100"/>
        <v>-3.3244680851063829E-4</v>
      </c>
      <c r="AE3445">
        <f t="shared" ca="1" si="11101"/>
        <v>0</v>
      </c>
      <c r="AF3445">
        <f t="shared" ca="1" si="11102"/>
        <v>0</v>
      </c>
      <c r="AG3445" s="31">
        <f t="shared" ca="1" si="11084"/>
        <v>-1.1494252873563204E-2</v>
      </c>
      <c r="AH3445" s="31">
        <f t="shared" ca="1" si="11085"/>
        <v>8.7719298245614308E-3</v>
      </c>
      <c r="AI3445" s="31">
        <f t="shared" ref="AI3445:AK3445" ca="1" si="11262">SUM(AD3320:AD3445)</f>
        <v>-0.14061984258295893</v>
      </c>
      <c r="AJ3445" s="31">
        <f t="shared" ca="1" si="11262"/>
        <v>3.6924982653793591E-2</v>
      </c>
      <c r="AK3445" s="31">
        <f t="shared" ca="1" si="11262"/>
        <v>0.15809904455995788</v>
      </c>
      <c r="AL3445">
        <f ca="1">SUM($AF$129:AF3445)</f>
        <v>3.0375036572504519</v>
      </c>
      <c r="AO3445">
        <f t="shared" ca="1" si="11104"/>
        <v>-3.3244680851063829E-4</v>
      </c>
      <c r="AP3445">
        <f t="shared" ca="1" si="11105"/>
        <v>0</v>
      </c>
      <c r="AQ3445">
        <f t="shared" ca="1" si="11087"/>
        <v>0</v>
      </c>
      <c r="AR3445" s="31">
        <f t="shared" ref="AR3445:AS3445" ca="1" si="11263">SUM(AO3320:AO3445)</f>
        <v>-0.11788187627038128</v>
      </c>
      <c r="AS3445" s="31">
        <f t="shared" ca="1" si="11263"/>
        <v>0.1732853946786555</v>
      </c>
      <c r="AT3445">
        <f ca="1">SUM($AP$129:AP3445)</f>
        <v>3.5650098215804298</v>
      </c>
    </row>
    <row r="3446" spans="1:46" x14ac:dyDescent="0.25">
      <c r="A3446" s="11">
        <v>43728</v>
      </c>
      <c r="B3446" s="12">
        <v>2989</v>
      </c>
      <c r="C3446" s="10">
        <f t="shared" si="11118"/>
        <v>-5.9860325906218826E-3</v>
      </c>
      <c r="D3446" s="7">
        <f>VLOOKUP(A3446,'2 year Data'!A:B,2,FALSE)</f>
        <v>1.69</v>
      </c>
      <c r="E3446" s="7">
        <f t="shared" ca="1" si="11113"/>
        <v>-2.8735632183908066E-2</v>
      </c>
      <c r="F3446" s="7">
        <f t="shared" ca="1" si="11114"/>
        <v>-2.8735632183908066E-2</v>
      </c>
      <c r="G3446">
        <f t="shared" si="11089"/>
        <v>2.41</v>
      </c>
      <c r="H3446">
        <f t="shared" si="11090"/>
        <v>1.43</v>
      </c>
      <c r="I3446" s="27">
        <f t="shared" si="11227"/>
        <v>0.26530612244897955</v>
      </c>
      <c r="J3446" s="9">
        <f t="shared" si="11091"/>
        <v>-5.9860325906218826E-3</v>
      </c>
      <c r="K3446" s="9">
        <f t="shared" si="11092"/>
        <v>0</v>
      </c>
      <c r="L3446" s="9">
        <f t="shared" si="11093"/>
        <v>0</v>
      </c>
      <c r="M3446" s="9">
        <f t="shared" si="11094"/>
        <v>0</v>
      </c>
      <c r="N3446" s="28">
        <f t="shared" si="11079"/>
        <v>1.72</v>
      </c>
      <c r="O3446" s="28">
        <f t="shared" si="11080"/>
        <v>1.85</v>
      </c>
      <c r="P3446" s="28">
        <f t="shared" si="11081"/>
        <v>2.2450000000000001</v>
      </c>
      <c r="Q3446" s="28">
        <f t="shared" si="11082"/>
        <v>2.41</v>
      </c>
      <c r="R3446" s="9">
        <f t="shared" ca="1" si="11095"/>
        <v>-5.9860325906218826E-3</v>
      </c>
      <c r="S3446" s="9">
        <f t="shared" ca="1" si="11096"/>
        <v>0</v>
      </c>
      <c r="T3446" s="9">
        <f t="shared" ca="1" si="11097"/>
        <v>0</v>
      </c>
      <c r="U3446" s="9">
        <f t="shared" ca="1" si="11098"/>
        <v>0</v>
      </c>
      <c r="V3446" s="28">
        <f t="shared" ref="V3446:Y3446" ca="1" si="11264">QUARTILE($F3322:$F3445,V$2)</f>
        <v>-1.6949152542372947E-2</v>
      </c>
      <c r="W3446" s="28">
        <f t="shared" ca="1" si="11264"/>
        <v>0</v>
      </c>
      <c r="X3446" s="28">
        <f t="shared" ca="1" si="11264"/>
        <v>1.7186147186147194E-2</v>
      </c>
      <c r="Y3446" s="28">
        <f t="shared" ca="1" si="11264"/>
        <v>8.3916083916083961E-2</v>
      </c>
      <c r="Z3446" s="30">
        <f t="shared" ca="1" si="11070"/>
        <v>-0.15273954115351612</v>
      </c>
      <c r="AA3446" s="30">
        <f t="shared" ca="1" si="11071"/>
        <v>4.4943848251076023E-2</v>
      </c>
      <c r="AB3446" s="30">
        <f t="shared" ca="1" si="11072"/>
        <v>1.4016055451488912E-2</v>
      </c>
      <c r="AC3446" s="30">
        <f t="shared" ca="1" si="11073"/>
        <v>0.15926933922716663</v>
      </c>
      <c r="AD3446">
        <f t="shared" ca="1" si="11100"/>
        <v>-5.9860325906218826E-3</v>
      </c>
      <c r="AE3446">
        <f t="shared" ca="1" si="11101"/>
        <v>0</v>
      </c>
      <c r="AF3446">
        <f t="shared" ca="1" si="11102"/>
        <v>0</v>
      </c>
      <c r="AG3446" s="31">
        <f t="shared" ca="1" si="11084"/>
        <v>-1.1494252873563204E-2</v>
      </c>
      <c r="AH3446" s="31">
        <f t="shared" ca="1" si="11085"/>
        <v>8.7719298245614308E-3</v>
      </c>
      <c r="AI3446" s="31">
        <f t="shared" ref="AI3446:AK3446" ca="1" si="11265">SUM(AD3321:AD3446)</f>
        <v>-0.1308661060235283</v>
      </c>
      <c r="AJ3446" s="31">
        <f t="shared" ca="1" si="11265"/>
        <v>3.6924982653793591E-2</v>
      </c>
      <c r="AK3446" s="31">
        <f t="shared" ca="1" si="11265"/>
        <v>0.15809904455995788</v>
      </c>
      <c r="AL3446">
        <f ca="1">SUM($AF$129:AF3446)</f>
        <v>3.0375036572504519</v>
      </c>
      <c r="AO3446">
        <f t="shared" ca="1" si="11104"/>
        <v>-5.9860325906218826E-3</v>
      </c>
      <c r="AP3446">
        <f t="shared" ca="1" si="11105"/>
        <v>0</v>
      </c>
      <c r="AQ3446">
        <f t="shared" ca="1" si="11087"/>
        <v>0</v>
      </c>
      <c r="AR3446" s="31">
        <f t="shared" ref="AR3446:AS3446" ca="1" si="11266">SUM(AO3321:AO3446)</f>
        <v>-0.10812813971095071</v>
      </c>
      <c r="AS3446" s="31">
        <f t="shared" ca="1" si="11266"/>
        <v>0.1732853946786555</v>
      </c>
      <c r="AT3446">
        <f ca="1">SUM($AP$129:AP3446)</f>
        <v>3.5650098215804298</v>
      </c>
    </row>
    <row r="3447" spans="1:46" x14ac:dyDescent="0.25">
      <c r="A3447" s="11">
        <v>43731</v>
      </c>
      <c r="B3447" s="12">
        <v>2997</v>
      </c>
      <c r="C3447" s="10">
        <f t="shared" si="11118"/>
        <v>2.6764804282368685E-3</v>
      </c>
      <c r="D3447" s="7">
        <f>VLOOKUP(A3447,'2 year Data'!A:B,2,FALSE)</f>
        <v>1.68</v>
      </c>
      <c r="E3447" s="7">
        <f t="shared" ca="1" si="11113"/>
        <v>-5.9171597633136397E-3</v>
      </c>
      <c r="F3447" s="7">
        <f t="shared" ca="1" si="11114"/>
        <v>-5.9171597633136397E-3</v>
      </c>
      <c r="G3447">
        <f t="shared" si="11089"/>
        <v>2.41</v>
      </c>
      <c r="H3447">
        <f t="shared" si="11090"/>
        <v>1.43</v>
      </c>
      <c r="I3447" s="27">
        <f t="shared" si="11227"/>
        <v>0.25510204081632648</v>
      </c>
      <c r="J3447" s="9">
        <f t="shared" si="11091"/>
        <v>2.6764804282368685E-3</v>
      </c>
      <c r="K3447" s="9">
        <f t="shared" si="11092"/>
        <v>0</v>
      </c>
      <c r="L3447" s="9">
        <f t="shared" si="11093"/>
        <v>0</v>
      </c>
      <c r="M3447" s="9">
        <f t="shared" si="11094"/>
        <v>0</v>
      </c>
      <c r="N3447" s="28">
        <f t="shared" si="11079"/>
        <v>1.72</v>
      </c>
      <c r="O3447" s="28">
        <f t="shared" si="11080"/>
        <v>1.85</v>
      </c>
      <c r="P3447" s="28">
        <f t="shared" si="11081"/>
        <v>2.2374999999999998</v>
      </c>
      <c r="Q3447" s="28">
        <f t="shared" si="11082"/>
        <v>2.41</v>
      </c>
      <c r="R3447" s="9">
        <f t="shared" ca="1" si="11095"/>
        <v>0</v>
      </c>
      <c r="S3447" s="9">
        <f t="shared" ca="1" si="11096"/>
        <v>2.6764804282368685E-3</v>
      </c>
      <c r="T3447" s="9">
        <f t="shared" ca="1" si="11097"/>
        <v>0</v>
      </c>
      <c r="U3447" s="9">
        <f t="shared" ca="1" si="11098"/>
        <v>0</v>
      </c>
      <c r="V3447" s="28">
        <f t="shared" ref="V3447:Y3447" ca="1" si="11267">QUARTILE($F3323:$F3446,V$2)</f>
        <v>-1.6949152542372947E-2</v>
      </c>
      <c r="W3447" s="28">
        <f t="shared" ca="1" si="11267"/>
        <v>0</v>
      </c>
      <c r="X3447" s="28">
        <f t="shared" ca="1" si="11267"/>
        <v>1.7186147186147194E-2</v>
      </c>
      <c r="Y3447" s="28">
        <f t="shared" ca="1" si="11267"/>
        <v>8.3916083916083961E-2</v>
      </c>
      <c r="Z3447" s="30">
        <f t="shared" ca="1" si="11070"/>
        <v>-0.14563222061335976</v>
      </c>
      <c r="AA3447" s="30">
        <f t="shared" ca="1" si="11071"/>
        <v>4.7620328679312894E-2</v>
      </c>
      <c r="AB3447" s="30">
        <f t="shared" ca="1" si="11072"/>
        <v>1.4016055451488912E-2</v>
      </c>
      <c r="AC3447" s="30">
        <f t="shared" ca="1" si="11073"/>
        <v>0.15926933922716663</v>
      </c>
      <c r="AD3447">
        <f t="shared" ca="1" si="11100"/>
        <v>0</v>
      </c>
      <c r="AE3447">
        <f t="shared" ca="1" si="11101"/>
        <v>2.6764804282368685E-3</v>
      </c>
      <c r="AF3447">
        <f t="shared" ca="1" si="11102"/>
        <v>0</v>
      </c>
      <c r="AG3447" s="31">
        <f t="shared" ca="1" si="11084"/>
        <v>-1.1494252873563204E-2</v>
      </c>
      <c r="AH3447" s="31">
        <f t="shared" ca="1" si="11085"/>
        <v>8.7719298245614308E-3</v>
      </c>
      <c r="AI3447" s="31">
        <f t="shared" ref="AI3447:AK3447" ca="1" si="11268">SUM(AD3322:AD3447)</f>
        <v>-0.12375878548337201</v>
      </c>
      <c r="AJ3447" s="31">
        <f t="shared" ca="1" si="11268"/>
        <v>3.9601463082030462E-2</v>
      </c>
      <c r="AK3447" s="31">
        <f t="shared" ca="1" si="11268"/>
        <v>0.15809904455995788</v>
      </c>
      <c r="AL3447">
        <f ca="1">SUM($AF$129:AF3447)</f>
        <v>3.0375036572504519</v>
      </c>
      <c r="AO3447">
        <f t="shared" ca="1" si="11104"/>
        <v>2.6764804282368685E-3</v>
      </c>
      <c r="AP3447">
        <f t="shared" ca="1" si="11105"/>
        <v>0</v>
      </c>
      <c r="AQ3447">
        <f t="shared" ca="1" si="11087"/>
        <v>0</v>
      </c>
      <c r="AR3447" s="31">
        <f t="shared" ref="AR3447:AS3447" ca="1" si="11269">SUM(AO3322:AO3447)</f>
        <v>-9.8344338742557477E-2</v>
      </c>
      <c r="AS3447" s="31">
        <f t="shared" ca="1" si="11269"/>
        <v>0.1732853946786555</v>
      </c>
      <c r="AT3447">
        <f ca="1">SUM($AP$129:AP3447)</f>
        <v>3.5650098215804298</v>
      </c>
    </row>
    <row r="3448" spans="1:46" x14ac:dyDescent="0.25">
      <c r="A3448" s="11">
        <v>43732</v>
      </c>
      <c r="B3448" s="12">
        <v>2965</v>
      </c>
      <c r="C3448" s="10">
        <f t="shared" si="11118"/>
        <v>-1.0677344010677344E-2</v>
      </c>
      <c r="D3448" s="7">
        <f>VLOOKUP(A3448,'2 year Data'!A:B,2,FALSE)</f>
        <v>1.6</v>
      </c>
      <c r="E3448" s="7">
        <f t="shared" ca="1" si="11113"/>
        <v>-4.7619047619047561E-2</v>
      </c>
      <c r="F3448" s="7">
        <f t="shared" ca="1" si="11114"/>
        <v>-4.7619047619047561E-2</v>
      </c>
      <c r="G3448">
        <f t="shared" si="11089"/>
        <v>2.41</v>
      </c>
      <c r="H3448">
        <f t="shared" si="11090"/>
        <v>1.43</v>
      </c>
      <c r="I3448" s="27">
        <f t="shared" si="11227"/>
        <v>0.17346938775510215</v>
      </c>
      <c r="J3448" s="9">
        <f t="shared" si="11091"/>
        <v>-1.0677344010677344E-2</v>
      </c>
      <c r="K3448" s="9">
        <f t="shared" si="11092"/>
        <v>0</v>
      </c>
      <c r="L3448" s="9">
        <f t="shared" si="11093"/>
        <v>0</v>
      </c>
      <c r="M3448" s="9">
        <f t="shared" si="11094"/>
        <v>0</v>
      </c>
      <c r="N3448" s="28">
        <f t="shared" si="11079"/>
        <v>1.72</v>
      </c>
      <c r="O3448" s="28">
        <f t="shared" si="11080"/>
        <v>1.85</v>
      </c>
      <c r="P3448" s="28">
        <f t="shared" si="11081"/>
        <v>2.2374999999999998</v>
      </c>
      <c r="Q3448" s="28">
        <f t="shared" si="11082"/>
        <v>2.41</v>
      </c>
      <c r="R3448" s="9">
        <f t="shared" ca="1" si="11095"/>
        <v>-1.0677344010677344E-2</v>
      </c>
      <c r="S3448" s="9">
        <f t="shared" ca="1" si="11096"/>
        <v>0</v>
      </c>
      <c r="T3448" s="9">
        <f t="shared" ca="1" si="11097"/>
        <v>0</v>
      </c>
      <c r="U3448" s="9">
        <f t="shared" ca="1" si="11098"/>
        <v>0</v>
      </c>
      <c r="V3448" s="28">
        <f t="shared" ref="V3448:Y3448" ca="1" si="11270">QUARTILE($F3324:$F3447,V$2)</f>
        <v>-1.6949152542372947E-2</v>
      </c>
      <c r="W3448" s="28">
        <f t="shared" ca="1" si="11270"/>
        <v>0</v>
      </c>
      <c r="X3448" s="28">
        <f t="shared" ca="1" si="11270"/>
        <v>1.7186147186147194E-2</v>
      </c>
      <c r="Y3448" s="28">
        <f t="shared" ca="1" si="11270"/>
        <v>8.3916083916083961E-2</v>
      </c>
      <c r="Z3448" s="30">
        <f t="shared" ca="1" si="11070"/>
        <v>-0.15630956462403711</v>
      </c>
      <c r="AA3448" s="30">
        <f t="shared" ca="1" si="11071"/>
        <v>3.6883034477451768E-2</v>
      </c>
      <c r="AB3448" s="30">
        <f t="shared" ca="1" si="11072"/>
        <v>1.4016055451488912E-2</v>
      </c>
      <c r="AC3448" s="30">
        <f t="shared" ca="1" si="11073"/>
        <v>0.15926933922716663</v>
      </c>
      <c r="AD3448">
        <f t="shared" ca="1" si="11100"/>
        <v>-1.0677344010677344E-2</v>
      </c>
      <c r="AE3448">
        <f t="shared" ca="1" si="11101"/>
        <v>0</v>
      </c>
      <c r="AF3448">
        <f t="shared" ca="1" si="11102"/>
        <v>0</v>
      </c>
      <c r="AG3448" s="31">
        <f t="shared" ca="1" si="11084"/>
        <v>-1.2875536480686844E-2</v>
      </c>
      <c r="AH3448" s="31">
        <f t="shared" ca="1" si="11085"/>
        <v>8.7719298245614308E-3</v>
      </c>
      <c r="AI3448" s="31">
        <f t="shared" ref="AI3448:AK3448" ca="1" si="11271">SUM(AD3323:AD3448)</f>
        <v>-0.14517342369591046</v>
      </c>
      <c r="AJ3448" s="31">
        <f t="shared" ca="1" si="11271"/>
        <v>3.9601463082030462E-2</v>
      </c>
      <c r="AK3448" s="31">
        <f t="shared" ca="1" si="11271"/>
        <v>0.15809904455995788</v>
      </c>
      <c r="AL3448">
        <f ca="1">SUM($AF$129:AF3448)</f>
        <v>3.0375036572504519</v>
      </c>
      <c r="AO3448">
        <f t="shared" ca="1" si="11104"/>
        <v>-1.0677344010677344E-2</v>
      </c>
      <c r="AP3448">
        <f t="shared" ca="1" si="11105"/>
        <v>0</v>
      </c>
      <c r="AQ3448">
        <f t="shared" ca="1" si="11087"/>
        <v>0</v>
      </c>
      <c r="AR3448" s="31">
        <f t="shared" ref="AR3448:AS3448" ca="1" si="11272">SUM(AO3323:AO3448)</f>
        <v>-0.11975897695509596</v>
      </c>
      <c r="AS3448" s="31">
        <f t="shared" ca="1" si="11272"/>
        <v>0.1732853946786555</v>
      </c>
      <c r="AT3448">
        <f ca="1">SUM($AP$129:AP3448)</f>
        <v>3.5650098215804298</v>
      </c>
    </row>
    <row r="3449" spans="1:46" x14ac:dyDescent="0.25">
      <c r="A3449" s="11">
        <v>43733</v>
      </c>
      <c r="B3449" s="12">
        <v>2986</v>
      </c>
      <c r="C3449" s="10">
        <f t="shared" si="11118"/>
        <v>7.0826306913996627E-3</v>
      </c>
      <c r="D3449" s="7">
        <f>VLOOKUP(A3449,'2 year Data'!A:B,2,FALSE)</f>
        <v>1.68</v>
      </c>
      <c r="E3449" s="7">
        <f t="shared" ca="1" si="11113"/>
        <v>4.9999999999999822E-2</v>
      </c>
      <c r="F3449" s="7">
        <f t="shared" ca="1" si="11114"/>
        <v>4.9999999999999822E-2</v>
      </c>
      <c r="G3449">
        <f t="shared" si="11089"/>
        <v>2.41</v>
      </c>
      <c r="H3449">
        <f t="shared" si="11090"/>
        <v>1.43</v>
      </c>
      <c r="I3449" s="27">
        <f t="shared" si="11227"/>
        <v>0.25510204081632648</v>
      </c>
      <c r="J3449" s="9">
        <f t="shared" si="11091"/>
        <v>7.0826306913996627E-3</v>
      </c>
      <c r="K3449" s="9">
        <f t="shared" si="11092"/>
        <v>0</v>
      </c>
      <c r="L3449" s="9">
        <f t="shared" si="11093"/>
        <v>0</v>
      </c>
      <c r="M3449" s="9">
        <f t="shared" si="11094"/>
        <v>0</v>
      </c>
      <c r="N3449" s="28">
        <f t="shared" si="11079"/>
        <v>1.7175</v>
      </c>
      <c r="O3449" s="28">
        <f t="shared" si="11080"/>
        <v>1.8450000000000002</v>
      </c>
      <c r="P3449" s="28">
        <f t="shared" si="11081"/>
        <v>2.2374999999999998</v>
      </c>
      <c r="Q3449" s="28">
        <f t="shared" si="11082"/>
        <v>2.41</v>
      </c>
      <c r="R3449" s="9">
        <f t="shared" ca="1" si="11095"/>
        <v>0</v>
      </c>
      <c r="S3449" s="9">
        <f t="shared" ca="1" si="11096"/>
        <v>0</v>
      </c>
      <c r="T3449" s="9">
        <f t="shared" ca="1" si="11097"/>
        <v>0</v>
      </c>
      <c r="U3449" s="9">
        <f t="shared" ca="1" si="11098"/>
        <v>7.0826306913996627E-3</v>
      </c>
      <c r="V3449" s="28">
        <f t="shared" ref="V3449:Y3449" ca="1" si="11273">QUARTILE($F3325:$F3448,V$2)</f>
        <v>-1.6967183555715887E-2</v>
      </c>
      <c r="W3449" s="28">
        <f t="shared" ca="1" si="11273"/>
        <v>0</v>
      </c>
      <c r="X3449" s="28">
        <f t="shared" ca="1" si="11273"/>
        <v>1.7186147186147194E-2</v>
      </c>
      <c r="Y3449" s="28">
        <f t="shared" ca="1" si="11273"/>
        <v>8.3916083916083961E-2</v>
      </c>
      <c r="Z3449" s="30">
        <f t="shared" ca="1" si="11070"/>
        <v>-0.15630956462403711</v>
      </c>
      <c r="AA3449" s="30">
        <f t="shared" ca="1" si="11071"/>
        <v>4.4673402749406434E-2</v>
      </c>
      <c r="AB3449" s="30">
        <f t="shared" ca="1" si="11072"/>
        <v>1.4016055451488912E-2</v>
      </c>
      <c r="AC3449" s="30">
        <f t="shared" ca="1" si="11073"/>
        <v>0.16635196991856629</v>
      </c>
      <c r="AD3449">
        <f t="shared" ca="1" si="11100"/>
        <v>0</v>
      </c>
      <c r="AE3449">
        <f t="shared" ca="1" si="11101"/>
        <v>0</v>
      </c>
      <c r="AF3449">
        <f t="shared" ca="1" si="11102"/>
        <v>7.0826306913996627E-3</v>
      </c>
      <c r="AG3449" s="31">
        <f t="shared" ca="1" si="11084"/>
        <v>-1.2875536480686844E-2</v>
      </c>
      <c r="AH3449" s="31">
        <f t="shared" ca="1" si="11085"/>
        <v>8.7719298245614308E-3</v>
      </c>
      <c r="AI3449" s="31">
        <f t="shared" ref="AI3449:AK3449" ca="1" si="11274">SUM(AD3324:AD3449)</f>
        <v>-0.13738305542395576</v>
      </c>
      <c r="AJ3449" s="31">
        <f t="shared" ca="1" si="11274"/>
        <v>3.9601463082030462E-2</v>
      </c>
      <c r="AK3449" s="31">
        <f t="shared" ca="1" si="11274"/>
        <v>0.16518167525135755</v>
      </c>
      <c r="AL3449">
        <f ca="1">SUM($AF$129:AF3449)</f>
        <v>3.0445862879418515</v>
      </c>
      <c r="AO3449">
        <f t="shared" ca="1" si="11104"/>
        <v>0</v>
      </c>
      <c r="AP3449">
        <f t="shared" ca="1" si="11105"/>
        <v>7.0826306913996627E-3</v>
      </c>
      <c r="AQ3449">
        <f t="shared" ca="1" si="11087"/>
        <v>0</v>
      </c>
      <c r="AR3449" s="31">
        <f t="shared" ref="AR3449:AS3449" ca="1" si="11275">SUM(AO3324:AO3449)</f>
        <v>-0.11196860868314129</v>
      </c>
      <c r="AS3449" s="31">
        <f t="shared" ca="1" si="11275"/>
        <v>0.18036802537005517</v>
      </c>
      <c r="AT3449">
        <f ca="1">SUM($AP$129:AP3449)</f>
        <v>3.5720924522718294</v>
      </c>
    </row>
    <row r="3450" spans="1:46" x14ac:dyDescent="0.25">
      <c r="A3450" s="11">
        <v>43734</v>
      </c>
      <c r="B3450" s="12">
        <v>2979</v>
      </c>
      <c r="C3450" s="10">
        <f t="shared" si="11118"/>
        <v>-2.3442732752846618E-3</v>
      </c>
      <c r="D3450" s="7">
        <f>VLOOKUP(A3450,'2 year Data'!A:B,2,FALSE)</f>
        <v>1.66</v>
      </c>
      <c r="E3450" s="7">
        <f t="shared" ca="1" si="11113"/>
        <v>-1.1904761904761862E-2</v>
      </c>
      <c r="F3450" s="7">
        <f t="shared" ca="1" si="11114"/>
        <v>-1.1904761904761862E-2</v>
      </c>
      <c r="G3450">
        <f t="shared" si="11089"/>
        <v>2.41</v>
      </c>
      <c r="H3450">
        <f t="shared" si="11090"/>
        <v>1.43</v>
      </c>
      <c r="I3450" s="27">
        <f t="shared" si="11227"/>
        <v>0.23469387755102034</v>
      </c>
      <c r="J3450" s="9">
        <f t="shared" si="11091"/>
        <v>-2.3442732752846618E-3</v>
      </c>
      <c r="K3450" s="9">
        <f t="shared" si="11092"/>
        <v>0</v>
      </c>
      <c r="L3450" s="9">
        <f t="shared" si="11093"/>
        <v>0</v>
      </c>
      <c r="M3450" s="9">
        <f t="shared" si="11094"/>
        <v>0</v>
      </c>
      <c r="N3450" s="28">
        <f t="shared" si="11079"/>
        <v>1.7050000000000001</v>
      </c>
      <c r="O3450" s="28">
        <f t="shared" si="11080"/>
        <v>1.84</v>
      </c>
      <c r="P3450" s="28">
        <f t="shared" si="11081"/>
        <v>2.2149999999999999</v>
      </c>
      <c r="Q3450" s="28">
        <f t="shared" si="11082"/>
        <v>2.41</v>
      </c>
      <c r="R3450" s="9">
        <f t="shared" ca="1" si="11095"/>
        <v>0</v>
      </c>
      <c r="S3450" s="9">
        <f t="shared" ca="1" si="11096"/>
        <v>-2.3442732752846618E-3</v>
      </c>
      <c r="T3450" s="9">
        <f t="shared" ca="1" si="11097"/>
        <v>0</v>
      </c>
      <c r="U3450" s="9">
        <f t="shared" ca="1" si="11098"/>
        <v>0</v>
      </c>
      <c r="V3450" s="28">
        <f t="shared" ref="V3450:Y3450" ca="1" si="11276">QUARTILE($F3326:$F3449,V$2)</f>
        <v>-1.6967183555715887E-2</v>
      </c>
      <c r="W3450" s="28">
        <f t="shared" ca="1" si="11276"/>
        <v>0</v>
      </c>
      <c r="X3450" s="28">
        <f t="shared" ca="1" si="11276"/>
        <v>1.7186147186147194E-2</v>
      </c>
      <c r="Y3450" s="28">
        <f t="shared" ca="1" si="11276"/>
        <v>8.3916083916083961E-2</v>
      </c>
      <c r="Z3450" s="30">
        <f t="shared" ca="1" si="11070"/>
        <v>-0.15630956462403711</v>
      </c>
      <c r="AA3450" s="30">
        <f t="shared" ca="1" si="11071"/>
        <v>4.232912947412177E-2</v>
      </c>
      <c r="AB3450" s="30">
        <f t="shared" ca="1" si="11072"/>
        <v>8.6627363936730671E-3</v>
      </c>
      <c r="AC3450" s="30">
        <f t="shared" ca="1" si="11073"/>
        <v>0.16635196991856629</v>
      </c>
      <c r="AD3450">
        <f t="shared" ca="1" si="11100"/>
        <v>0</v>
      </c>
      <c r="AE3450">
        <f t="shared" ca="1" si="11101"/>
        <v>-2.3442732752846618E-3</v>
      </c>
      <c r="AF3450">
        <f t="shared" ca="1" si="11102"/>
        <v>0</v>
      </c>
      <c r="AG3450" s="31">
        <f t="shared" ca="1" si="11084"/>
        <v>-1.2875536480686844E-2</v>
      </c>
      <c r="AH3450" s="31">
        <f t="shared" ca="1" si="11085"/>
        <v>8.5836909871244149E-3</v>
      </c>
      <c r="AI3450" s="31">
        <f t="shared" ref="AI3450:AK3450" ca="1" si="11277">SUM(AD3325:AD3450)</f>
        <v>-0.13738305542395576</v>
      </c>
      <c r="AJ3450" s="31">
        <f t="shared" ca="1" si="11277"/>
        <v>3.7257189806745798E-2</v>
      </c>
      <c r="AK3450" s="31">
        <f t="shared" ca="1" si="11277"/>
        <v>0.15982835619354169</v>
      </c>
      <c r="AL3450">
        <f ca="1">SUM($AF$129:AF3450)</f>
        <v>3.0445862879418515</v>
      </c>
      <c r="AO3450">
        <f t="shared" ca="1" si="11104"/>
        <v>-2.3442732752846618E-3</v>
      </c>
      <c r="AP3450">
        <f t="shared" ca="1" si="11105"/>
        <v>0</v>
      </c>
      <c r="AQ3450">
        <f t="shared" ca="1" si="11087"/>
        <v>0</v>
      </c>
      <c r="AR3450" s="31">
        <f t="shared" ref="AR3450:AS3450" ca="1" si="11278">SUM(AO3325:AO3450)</f>
        <v>-0.11431288195842595</v>
      </c>
      <c r="AS3450" s="31">
        <f t="shared" ca="1" si="11278"/>
        <v>0.17501470631223931</v>
      </c>
      <c r="AT3450">
        <f ca="1">SUM($AP$129:AP3450)</f>
        <v>3.5720924522718294</v>
      </c>
    </row>
    <row r="3451" spans="1:46" x14ac:dyDescent="0.25">
      <c r="A3451" s="11">
        <v>43735</v>
      </c>
      <c r="B3451" s="12">
        <v>2960</v>
      </c>
      <c r="C3451" s="10">
        <f t="shared" si="11118"/>
        <v>-6.3779791876468614E-3</v>
      </c>
      <c r="D3451" s="7">
        <f>VLOOKUP(A3451,'2 year Data'!A:B,2,FALSE)</f>
        <v>1.63</v>
      </c>
      <c r="E3451" s="7">
        <f t="shared" ca="1" si="11113"/>
        <v>-1.8072289156626509E-2</v>
      </c>
      <c r="F3451" s="7">
        <f t="shared" ca="1" si="11114"/>
        <v>-1.8072289156626509E-2</v>
      </c>
      <c r="G3451">
        <f t="shared" si="11089"/>
        <v>2.41</v>
      </c>
      <c r="H3451">
        <f t="shared" si="11090"/>
        <v>1.43</v>
      </c>
      <c r="I3451" s="27">
        <f t="shared" si="11227"/>
        <v>0.20408163265306115</v>
      </c>
      <c r="J3451" s="9">
        <f t="shared" si="11091"/>
        <v>-6.3779791876468614E-3</v>
      </c>
      <c r="K3451" s="9">
        <f t="shared" si="11092"/>
        <v>0</v>
      </c>
      <c r="L3451" s="9">
        <f t="shared" si="11093"/>
        <v>0</v>
      </c>
      <c r="M3451" s="9">
        <f t="shared" si="11094"/>
        <v>0</v>
      </c>
      <c r="N3451" s="28">
        <f t="shared" si="11079"/>
        <v>1.6875</v>
      </c>
      <c r="O3451" s="28">
        <f t="shared" si="11080"/>
        <v>1.835</v>
      </c>
      <c r="P3451" s="28">
        <f t="shared" si="11081"/>
        <v>2.2025000000000001</v>
      </c>
      <c r="Q3451" s="28">
        <f t="shared" si="11082"/>
        <v>2.41</v>
      </c>
      <c r="R3451" s="9">
        <f t="shared" ca="1" si="11095"/>
        <v>-6.3779791876468614E-3</v>
      </c>
      <c r="S3451" s="9">
        <f t="shared" ca="1" si="11096"/>
        <v>0</v>
      </c>
      <c r="T3451" s="9">
        <f t="shared" ca="1" si="11097"/>
        <v>0</v>
      </c>
      <c r="U3451" s="9">
        <f t="shared" ca="1" si="11098"/>
        <v>0</v>
      </c>
      <c r="V3451" s="28">
        <f t="shared" ref="V3451:Y3451" ca="1" si="11279">QUARTILE($F3327:$F3450,V$2)</f>
        <v>-1.6967183555715887E-2</v>
      </c>
      <c r="W3451" s="28">
        <f t="shared" ca="1" si="11279"/>
        <v>0</v>
      </c>
      <c r="X3451" s="28">
        <f t="shared" ca="1" si="11279"/>
        <v>1.6997578692493909E-2</v>
      </c>
      <c r="Y3451" s="28">
        <f t="shared" ca="1" si="11279"/>
        <v>8.3916083916083961E-2</v>
      </c>
      <c r="Z3451" s="30">
        <f t="shared" ca="1" si="11070"/>
        <v>-0.16268754381168396</v>
      </c>
      <c r="AA3451" s="30">
        <f t="shared" ca="1" si="11071"/>
        <v>4.232912947412177E-2</v>
      </c>
      <c r="AB3451" s="30">
        <f t="shared" ca="1" si="11072"/>
        <v>8.6627363936730671E-3</v>
      </c>
      <c r="AC3451" s="30">
        <f t="shared" ca="1" si="11073"/>
        <v>0.15854224325899938</v>
      </c>
      <c r="AD3451">
        <f t="shared" ca="1" si="11100"/>
        <v>-6.3779791876468614E-3</v>
      </c>
      <c r="AE3451">
        <f t="shared" ca="1" si="11101"/>
        <v>0</v>
      </c>
      <c r="AF3451">
        <f t="shared" ca="1" si="11102"/>
        <v>0</v>
      </c>
      <c r="AG3451" s="31">
        <f t="shared" ca="1" si="11084"/>
        <v>-1.2903225806451646E-2</v>
      </c>
      <c r="AH3451" s="31">
        <f t="shared" ca="1" si="11085"/>
        <v>8.5836909871244149E-3</v>
      </c>
      <c r="AI3451" s="31">
        <f t="shared" ref="AI3451:AK3451" ca="1" si="11280">SUM(AD3326:AD3451)</f>
        <v>-0.14376103461160261</v>
      </c>
      <c r="AJ3451" s="31">
        <f t="shared" ca="1" si="11280"/>
        <v>3.7257189806745798E-2</v>
      </c>
      <c r="AK3451" s="31">
        <f t="shared" ca="1" si="11280"/>
        <v>0.1520186295339748</v>
      </c>
      <c r="AL3451">
        <f ca="1">SUM($AF$129:AF3451)</f>
        <v>3.0445862879418515</v>
      </c>
      <c r="AO3451">
        <f t="shared" ca="1" si="11104"/>
        <v>-6.3779791876468614E-3</v>
      </c>
      <c r="AP3451">
        <f t="shared" ca="1" si="11105"/>
        <v>0</v>
      </c>
      <c r="AQ3451">
        <f t="shared" ca="1" si="11087"/>
        <v>0</v>
      </c>
      <c r="AR3451" s="31">
        <f t="shared" ref="AR3451:AS3451" ca="1" si="11281">SUM(AO3326:AO3451)</f>
        <v>-0.12069086114607282</v>
      </c>
      <c r="AS3451" s="31">
        <f t="shared" ca="1" si="11281"/>
        <v>0.16720497965267242</v>
      </c>
      <c r="AT3451">
        <f ca="1">SUM($AP$129:AP3451)</f>
        <v>3.5720924522718294</v>
      </c>
    </row>
    <row r="3452" spans="1:46" x14ac:dyDescent="0.25">
      <c r="A3452" s="11">
        <v>43738</v>
      </c>
      <c r="B3452" s="12">
        <v>2985</v>
      </c>
      <c r="C3452" s="10">
        <f t="shared" si="11118"/>
        <v>8.4459459459459464E-3</v>
      </c>
      <c r="D3452" s="7">
        <f>VLOOKUP(A3452,'2 year Data'!A:B,2,FALSE)</f>
        <v>1.63</v>
      </c>
      <c r="E3452" s="7">
        <f t="shared" ca="1" si="11113"/>
        <v>0</v>
      </c>
      <c r="F3452" s="7">
        <f t="shared" ca="1" si="11114"/>
        <v>0</v>
      </c>
      <c r="G3452">
        <f t="shared" si="11089"/>
        <v>2.41</v>
      </c>
      <c r="H3452">
        <f t="shared" si="11090"/>
        <v>1.43</v>
      </c>
      <c r="I3452" s="27">
        <f t="shared" si="11227"/>
        <v>0.20408163265306115</v>
      </c>
      <c r="J3452" s="9">
        <f t="shared" si="11091"/>
        <v>8.4459459459459464E-3</v>
      </c>
      <c r="K3452" s="9">
        <f t="shared" si="11092"/>
        <v>0</v>
      </c>
      <c r="L3452" s="9">
        <f t="shared" si="11093"/>
        <v>0</v>
      </c>
      <c r="M3452" s="9">
        <f t="shared" si="11094"/>
        <v>0</v>
      </c>
      <c r="N3452" s="28">
        <f t="shared" si="11079"/>
        <v>1.68</v>
      </c>
      <c r="O3452" s="28">
        <f t="shared" si="11080"/>
        <v>1.83</v>
      </c>
      <c r="P3452" s="28">
        <f t="shared" si="11081"/>
        <v>2.2000000000000002</v>
      </c>
      <c r="Q3452" s="28">
        <f t="shared" si="11082"/>
        <v>2.41</v>
      </c>
      <c r="R3452" s="9">
        <f t="shared" ca="1" si="11095"/>
        <v>0</v>
      </c>
      <c r="S3452" s="9">
        <f t="shared" ca="1" si="11096"/>
        <v>8.4459459459459464E-3</v>
      </c>
      <c r="T3452" s="9">
        <f t="shared" ca="1" si="11097"/>
        <v>0</v>
      </c>
      <c r="U3452" s="9">
        <f t="shared" ca="1" si="11098"/>
        <v>0</v>
      </c>
      <c r="V3452" s="28">
        <f t="shared" ref="V3452:Y3452" ca="1" si="11282">QUARTILE($F3328:$F3451,V$2)</f>
        <v>-1.7113783533765053E-2</v>
      </c>
      <c r="W3452" s="28">
        <f t="shared" ca="1" si="11282"/>
        <v>0</v>
      </c>
      <c r="X3452" s="28">
        <f t="shared" ca="1" si="11282"/>
        <v>1.6997578692493909E-2</v>
      </c>
      <c r="Y3452" s="28">
        <f t="shared" ca="1" si="11282"/>
        <v>8.3916083916083961E-2</v>
      </c>
      <c r="Z3452" s="30">
        <f t="shared" ca="1" si="11070"/>
        <v>-0.16268754381168396</v>
      </c>
      <c r="AA3452" s="30">
        <f t="shared" ca="1" si="11071"/>
        <v>5.077507542006772E-2</v>
      </c>
      <c r="AB3452" s="30">
        <f t="shared" ca="1" si="11072"/>
        <v>8.6627363936730671E-3</v>
      </c>
      <c r="AC3452" s="30">
        <f t="shared" ca="1" si="11073"/>
        <v>0.14762290546400114</v>
      </c>
      <c r="AD3452">
        <f t="shared" ca="1" si="11100"/>
        <v>0</v>
      </c>
      <c r="AE3452">
        <f t="shared" ca="1" si="11101"/>
        <v>8.4459459459459464E-3</v>
      </c>
      <c r="AF3452">
        <f t="shared" ca="1" si="11102"/>
        <v>0</v>
      </c>
      <c r="AG3452" s="31">
        <f t="shared" ca="1" si="11084"/>
        <v>-1.2903225806451646E-2</v>
      </c>
      <c r="AH3452" s="31">
        <f t="shared" ca="1" si="11085"/>
        <v>6.2893081761006275E-3</v>
      </c>
      <c r="AI3452" s="31">
        <f t="shared" ref="AI3452:AK3452" ca="1" si="11283">SUM(AD3327:AD3452)</f>
        <v>-0.14376103461160261</v>
      </c>
      <c r="AJ3452" s="31">
        <f t="shared" ca="1" si="11283"/>
        <v>4.5703135752691748E-2</v>
      </c>
      <c r="AK3452" s="31">
        <f t="shared" ca="1" si="11283"/>
        <v>0.14109929173897656</v>
      </c>
      <c r="AL3452">
        <f ca="1">SUM($AF$129:AF3452)</f>
        <v>3.0445862879418515</v>
      </c>
      <c r="AO3452">
        <f t="shared" ca="1" si="11104"/>
        <v>8.4459459459459464E-3</v>
      </c>
      <c r="AP3452">
        <f t="shared" ca="1" si="11105"/>
        <v>0</v>
      </c>
      <c r="AQ3452">
        <f t="shared" ca="1" si="11087"/>
        <v>0</v>
      </c>
      <c r="AR3452" s="31">
        <f t="shared" ref="AR3452:AS3452" ca="1" si="11284">SUM(AO3327:AO3452)</f>
        <v>-0.11224491520012687</v>
      </c>
      <c r="AS3452" s="31">
        <f t="shared" ca="1" si="11284"/>
        <v>0.15628564185767421</v>
      </c>
      <c r="AT3452">
        <f ca="1">SUM($AP$129:AP3452)</f>
        <v>3.5720924522718294</v>
      </c>
    </row>
    <row r="3453" spans="1:46" x14ac:dyDescent="0.25">
      <c r="A3453" s="11">
        <v>43739</v>
      </c>
      <c r="B3453" s="12">
        <v>2940</v>
      </c>
      <c r="C3453" s="10">
        <f t="shared" si="11118"/>
        <v>-1.507537688442211E-2</v>
      </c>
      <c r="D3453" s="7">
        <f>VLOOKUP(A3453,'2 year Data'!A:B,2,FALSE)</f>
        <v>1.56</v>
      </c>
      <c r="E3453" s="7">
        <f t="shared" ca="1" si="11113"/>
        <v>-4.2944785276073483E-2</v>
      </c>
      <c r="F3453" s="7">
        <f t="shared" ca="1" si="11114"/>
        <v>-4.2944785276073483E-2</v>
      </c>
      <c r="G3453">
        <f t="shared" si="11089"/>
        <v>2.41</v>
      </c>
      <c r="H3453">
        <f t="shared" si="11090"/>
        <v>1.43</v>
      </c>
      <c r="I3453" s="27">
        <f t="shared" si="11227"/>
        <v>0.13265306122448989</v>
      </c>
      <c r="J3453" s="9">
        <f t="shared" si="11091"/>
        <v>-1.507537688442211E-2</v>
      </c>
      <c r="K3453" s="9">
        <f t="shared" si="11092"/>
        <v>0</v>
      </c>
      <c r="L3453" s="9">
        <f t="shared" si="11093"/>
        <v>0</v>
      </c>
      <c r="M3453" s="9">
        <f t="shared" si="11094"/>
        <v>0</v>
      </c>
      <c r="N3453" s="28">
        <f t="shared" si="11079"/>
        <v>1.68</v>
      </c>
      <c r="O3453" s="28">
        <f t="shared" si="11080"/>
        <v>1.83</v>
      </c>
      <c r="P3453" s="28">
        <f t="shared" si="11081"/>
        <v>2.2000000000000002</v>
      </c>
      <c r="Q3453" s="28">
        <f t="shared" si="11082"/>
        <v>2.41</v>
      </c>
      <c r="R3453" s="9">
        <f t="shared" ca="1" si="11095"/>
        <v>-1.507537688442211E-2</v>
      </c>
      <c r="S3453" s="9">
        <f t="shared" ca="1" si="11096"/>
        <v>0</v>
      </c>
      <c r="T3453" s="9">
        <f t="shared" ca="1" si="11097"/>
        <v>0</v>
      </c>
      <c r="U3453" s="9">
        <f t="shared" ca="1" si="11098"/>
        <v>0</v>
      </c>
      <c r="V3453" s="28">
        <f t="shared" ref="V3453:Y3453" ca="1" si="11285">QUARTILE($F3329:$F3452,V$2)</f>
        <v>-1.7113783533765053E-2</v>
      </c>
      <c r="W3453" s="28">
        <f t="shared" ca="1" si="11285"/>
        <v>0</v>
      </c>
      <c r="X3453" s="28">
        <f t="shared" ca="1" si="11285"/>
        <v>1.6997578692493909E-2</v>
      </c>
      <c r="Y3453" s="28">
        <f t="shared" ca="1" si="11285"/>
        <v>8.3916083916083961E-2</v>
      </c>
      <c r="Z3453" s="30">
        <f t="shared" ca="1" si="11070"/>
        <v>-0.17880821686335346</v>
      </c>
      <c r="AA3453" s="30">
        <f t="shared" ca="1" si="11071"/>
        <v>5.077507542006772E-2</v>
      </c>
      <c r="AB3453" s="30">
        <f t="shared" ca="1" si="11072"/>
        <v>8.6627363936730671E-3</v>
      </c>
      <c r="AC3453" s="30">
        <f t="shared" ca="1" si="11073"/>
        <v>0.14762290546400114</v>
      </c>
      <c r="AD3453">
        <f t="shared" ca="1" si="11100"/>
        <v>-1.507537688442211E-2</v>
      </c>
      <c r="AE3453">
        <f t="shared" ca="1" si="11101"/>
        <v>0</v>
      </c>
      <c r="AF3453">
        <f t="shared" ca="1" si="11102"/>
        <v>0</v>
      </c>
      <c r="AG3453" s="31">
        <f t="shared" ca="1" si="11084"/>
        <v>-1.2987012987013102E-2</v>
      </c>
      <c r="AH3453" s="31">
        <f t="shared" ca="1" si="11085"/>
        <v>6.2893081761006275E-3</v>
      </c>
      <c r="AI3453" s="31">
        <f t="shared" ref="AI3453:AK3453" ca="1" si="11286">SUM(AD3328:AD3453)</f>
        <v>-0.15988170766327209</v>
      </c>
      <c r="AJ3453" s="31">
        <f t="shared" ca="1" si="11286"/>
        <v>4.5703135752691748E-2</v>
      </c>
      <c r="AK3453" s="31">
        <f t="shared" ca="1" si="11286"/>
        <v>0.14109929173897656</v>
      </c>
      <c r="AL3453">
        <f ca="1">SUM($AF$129:AF3453)</f>
        <v>3.0445862879418515</v>
      </c>
      <c r="AO3453">
        <f t="shared" ca="1" si="11104"/>
        <v>-1.507537688442211E-2</v>
      </c>
      <c r="AP3453">
        <f t="shared" ca="1" si="11105"/>
        <v>0</v>
      </c>
      <c r="AQ3453">
        <f t="shared" ca="1" si="11087"/>
        <v>0</v>
      </c>
      <c r="AR3453" s="31">
        <f t="shared" ref="AR3453:AS3453" ca="1" si="11287">SUM(AO3328:AO3453)</f>
        <v>-0.12836558825179636</v>
      </c>
      <c r="AS3453" s="31">
        <f t="shared" ca="1" si="11287"/>
        <v>0.15628564185767421</v>
      </c>
      <c r="AT3453">
        <f ca="1">SUM($AP$129:AP3453)</f>
        <v>3.5720924522718294</v>
      </c>
    </row>
    <row r="3454" spans="1:46" x14ac:dyDescent="0.25">
      <c r="A3454" s="11">
        <v>43740</v>
      </c>
      <c r="B3454" s="12">
        <v>2893</v>
      </c>
      <c r="C3454" s="10">
        <f t="shared" si="11118"/>
        <v>-1.5986394557823129E-2</v>
      </c>
      <c r="D3454" s="7">
        <f>VLOOKUP(A3454,'2 year Data'!A:B,2,FALSE)</f>
        <v>1.48</v>
      </c>
      <c r="E3454" s="7">
        <f t="shared" ca="1" si="11113"/>
        <v>-5.1282051282051322E-2</v>
      </c>
      <c r="F3454" s="7">
        <f t="shared" ca="1" si="11114"/>
        <v>-5.1282051282051322E-2</v>
      </c>
      <c r="G3454">
        <f t="shared" si="11089"/>
        <v>2.41</v>
      </c>
      <c r="H3454">
        <f t="shared" si="11090"/>
        <v>1.43</v>
      </c>
      <c r="I3454" s="27">
        <f t="shared" si="11227"/>
        <v>5.1020408163265342E-2</v>
      </c>
      <c r="J3454" s="9">
        <f t="shared" si="11091"/>
        <v>-1.5986394557823129E-2</v>
      </c>
      <c r="K3454" s="9">
        <f t="shared" si="11092"/>
        <v>0</v>
      </c>
      <c r="L3454" s="9">
        <f t="shared" si="11093"/>
        <v>0</v>
      </c>
      <c r="M3454" s="9">
        <f t="shared" si="11094"/>
        <v>0</v>
      </c>
      <c r="N3454" s="28">
        <f t="shared" si="11079"/>
        <v>1.6775</v>
      </c>
      <c r="O3454" s="28">
        <f t="shared" si="11080"/>
        <v>1.83</v>
      </c>
      <c r="P3454" s="28">
        <f t="shared" si="11081"/>
        <v>2.1850000000000001</v>
      </c>
      <c r="Q3454" s="28">
        <f t="shared" si="11082"/>
        <v>2.41</v>
      </c>
      <c r="R3454" s="9">
        <f t="shared" ca="1" si="11095"/>
        <v>-1.5986394557823129E-2</v>
      </c>
      <c r="S3454" s="9">
        <f t="shared" ca="1" si="11096"/>
        <v>0</v>
      </c>
      <c r="T3454" s="9">
        <f t="shared" ca="1" si="11097"/>
        <v>0</v>
      </c>
      <c r="U3454" s="9">
        <f t="shared" ca="1" si="11098"/>
        <v>0</v>
      </c>
      <c r="V3454" s="28">
        <f t="shared" ref="V3454:Y3454" ca="1" si="11288">QUARTILE($F3330:$F3453,V$2)</f>
        <v>-1.75615505500262E-2</v>
      </c>
      <c r="W3454" s="28">
        <f t="shared" ca="1" si="11288"/>
        <v>0</v>
      </c>
      <c r="X3454" s="28">
        <f t="shared" ca="1" si="11288"/>
        <v>1.6997578692493909E-2</v>
      </c>
      <c r="Y3454" s="28">
        <f t="shared" ca="1" si="11288"/>
        <v>8.3916083916083961E-2</v>
      </c>
      <c r="Z3454" s="30">
        <f t="shared" ca="1" si="11070"/>
        <v>-0.1947946114211766</v>
      </c>
      <c r="AA3454" s="30">
        <f t="shared" ca="1" si="11071"/>
        <v>5.077507542006772E-2</v>
      </c>
      <c r="AB3454" s="30">
        <f t="shared" ca="1" si="11072"/>
        <v>8.6627363936730671E-3</v>
      </c>
      <c r="AC3454" s="30">
        <f t="shared" ca="1" si="11073"/>
        <v>0.14518642791440142</v>
      </c>
      <c r="AD3454">
        <f t="shared" ca="1" si="11100"/>
        <v>-1.5986394557823129E-2</v>
      </c>
      <c r="AE3454">
        <f t="shared" ca="1" si="11101"/>
        <v>0</v>
      </c>
      <c r="AF3454">
        <f t="shared" ca="1" si="11102"/>
        <v>0</v>
      </c>
      <c r="AG3454" s="31">
        <f t="shared" ca="1" si="11084"/>
        <v>-1.304347826086949E-2</v>
      </c>
      <c r="AH3454" s="31">
        <f t="shared" ca="1" si="11085"/>
        <v>6.1728395061726449E-3</v>
      </c>
      <c r="AI3454" s="31">
        <f t="shared" ref="AI3454:AK3454" ca="1" si="11289">SUM(AD3329:AD3454)</f>
        <v>-0.17586810222109522</v>
      </c>
      <c r="AJ3454" s="31">
        <f t="shared" ca="1" si="11289"/>
        <v>4.5703135752691748E-2</v>
      </c>
      <c r="AK3454" s="31">
        <f t="shared" ca="1" si="11289"/>
        <v>0.13866281418937684</v>
      </c>
      <c r="AL3454">
        <f ca="1">SUM($AF$129:AF3454)</f>
        <v>3.0445862879418515</v>
      </c>
      <c r="AO3454">
        <f t="shared" ca="1" si="11104"/>
        <v>-1.5986394557823129E-2</v>
      </c>
      <c r="AP3454">
        <f t="shared" ca="1" si="11105"/>
        <v>0</v>
      </c>
      <c r="AQ3454">
        <f t="shared" ca="1" si="11087"/>
        <v>-2.0746887966805461E-3</v>
      </c>
      <c r="AR3454" s="31">
        <f t="shared" ref="AR3454:AS3454" ca="1" si="11290">SUM(AO3329:AO3454)</f>
        <v>-0.1443519828096195</v>
      </c>
      <c r="AS3454" s="31">
        <f t="shared" ca="1" si="11290"/>
        <v>0.15384916430807449</v>
      </c>
      <c r="AT3454">
        <f ca="1">SUM($AP$129:AP3454)</f>
        <v>3.5720924522718294</v>
      </c>
    </row>
    <row r="3455" spans="1:46" x14ac:dyDescent="0.25">
      <c r="A3455" s="11">
        <v>43741</v>
      </c>
      <c r="B3455" s="12">
        <v>2911</v>
      </c>
      <c r="C3455" s="10">
        <f t="shared" si="11118"/>
        <v>6.2219149671621154E-3</v>
      </c>
      <c r="D3455" s="7">
        <f>VLOOKUP(A3455,'2 year Data'!A:B,2,FALSE)</f>
        <v>1.39</v>
      </c>
      <c r="E3455" s="7">
        <f t="shared" ca="1" si="11113"/>
        <v>-6.0810810810810856E-2</v>
      </c>
      <c r="F3455" s="7">
        <f t="shared" ca="1" si="11114"/>
        <v>-6.0810810810810856E-2</v>
      </c>
      <c r="G3455">
        <f t="shared" si="11089"/>
        <v>2.41</v>
      </c>
      <c r="H3455">
        <f t="shared" si="11090"/>
        <v>1.39</v>
      </c>
      <c r="I3455" s="27">
        <f t="shared" si="11227"/>
        <v>0</v>
      </c>
      <c r="J3455" s="9">
        <f t="shared" si="11091"/>
        <v>6.2219149671621154E-3</v>
      </c>
      <c r="K3455" s="9">
        <f t="shared" si="11092"/>
        <v>0</v>
      </c>
      <c r="L3455" s="9">
        <f t="shared" si="11093"/>
        <v>0</v>
      </c>
      <c r="M3455" s="9">
        <f t="shared" si="11094"/>
        <v>0</v>
      </c>
      <c r="N3455" s="28">
        <f t="shared" si="11079"/>
        <v>1.6675</v>
      </c>
      <c r="O3455" s="28">
        <f t="shared" si="11080"/>
        <v>1.83</v>
      </c>
      <c r="P3455" s="28">
        <f t="shared" si="11081"/>
        <v>2.165</v>
      </c>
      <c r="Q3455" s="28">
        <f t="shared" si="11082"/>
        <v>2.41</v>
      </c>
      <c r="R3455" s="9">
        <f t="shared" ca="1" si="11095"/>
        <v>6.2219149671621154E-3</v>
      </c>
      <c r="S3455" s="9">
        <f t="shared" ca="1" si="11096"/>
        <v>0</v>
      </c>
      <c r="T3455" s="9">
        <f t="shared" ca="1" si="11097"/>
        <v>0</v>
      </c>
      <c r="U3455" s="9">
        <f t="shared" ca="1" si="11098"/>
        <v>0</v>
      </c>
      <c r="V3455" s="28">
        <f t="shared" ref="V3455:Y3455" ca="1" si="11291">QUARTILE($F3331:$F3454,V$2)</f>
        <v>-1.8099671412924428E-2</v>
      </c>
      <c r="W3455" s="28">
        <f t="shared" ca="1" si="11291"/>
        <v>-2.0746887966805461E-3</v>
      </c>
      <c r="X3455" s="28">
        <f t="shared" ca="1" si="11291"/>
        <v>1.6997578692493909E-2</v>
      </c>
      <c r="Y3455" s="28">
        <f t="shared" ca="1" si="11291"/>
        <v>8.3916083916083961E-2</v>
      </c>
      <c r="Z3455" s="30">
        <f t="shared" ref="Z3455:Z3518" ca="1" si="11292">SUM(R3330:R3455)</f>
        <v>-0.18857269645401448</v>
      </c>
      <c r="AA3455" s="30">
        <f t="shared" ref="AA3455:AA3518" ca="1" si="11293">SUM(S3330:S3455)</f>
        <v>5.0080630975623264E-2</v>
      </c>
      <c r="AB3455" s="30">
        <f t="shared" ref="AB3455:AB3518" ca="1" si="11294">SUM(T3330:T3455)</f>
        <v>8.6627363936730671E-3</v>
      </c>
      <c r="AC3455" s="30">
        <f t="shared" ref="AC3455:AC3518" ca="1" si="11295">SUM(U3330:U3455)</f>
        <v>0.14518642791440142</v>
      </c>
      <c r="AD3455">
        <f t="shared" ca="1" si="11100"/>
        <v>6.2219149671621154E-3</v>
      </c>
      <c r="AE3455">
        <f t="shared" ca="1" si="11101"/>
        <v>0</v>
      </c>
      <c r="AF3455">
        <f t="shared" ca="1" si="11102"/>
        <v>0</v>
      </c>
      <c r="AG3455" s="31">
        <f t="shared" ca="1" si="11084"/>
        <v>-1.327433628318575E-2</v>
      </c>
      <c r="AH3455" s="31">
        <f t="shared" ca="1" si="11085"/>
        <v>6.1728395061726449E-3</v>
      </c>
      <c r="AI3455" s="31">
        <f t="shared" ref="AI3455:AK3455" ca="1" si="11296">SUM(AD3330:AD3455)</f>
        <v>-0.1696461872539331</v>
      </c>
      <c r="AJ3455" s="31">
        <f t="shared" ca="1" si="11296"/>
        <v>4.5008691308247306E-2</v>
      </c>
      <c r="AK3455" s="31">
        <f t="shared" ca="1" si="11296"/>
        <v>0.13866281418937684</v>
      </c>
      <c r="AL3455">
        <f ca="1">SUM($AF$129:AF3455)</f>
        <v>3.0445862879418515</v>
      </c>
      <c r="AO3455">
        <f t="shared" ca="1" si="11104"/>
        <v>6.2219149671621154E-3</v>
      </c>
      <c r="AP3455">
        <f t="shared" ca="1" si="11105"/>
        <v>0</v>
      </c>
      <c r="AQ3455">
        <f t="shared" ca="1" si="11087"/>
        <v>-4.1933328644770951E-3</v>
      </c>
      <c r="AR3455" s="31">
        <f t="shared" ref="AR3455:AS3455" ca="1" si="11297">SUM(AO3330:AO3455)</f>
        <v>-0.13882451228690182</v>
      </c>
      <c r="AS3455" s="31">
        <f t="shared" ca="1" si="11297"/>
        <v>0.15384916430807449</v>
      </c>
      <c r="AT3455">
        <f ca="1">SUM($AP$129:AP3455)</f>
        <v>3.5720924522718294</v>
      </c>
    </row>
    <row r="3456" spans="1:46" x14ac:dyDescent="0.25">
      <c r="A3456" s="11">
        <v>43742</v>
      </c>
      <c r="B3456" s="12">
        <v>2948</v>
      </c>
      <c r="C3456" s="10">
        <f t="shared" si="11118"/>
        <v>1.2710408794228788E-2</v>
      </c>
      <c r="D3456" s="7">
        <f>VLOOKUP(A3456,'2 year Data'!A:B,2,FALSE)</f>
        <v>1.4</v>
      </c>
      <c r="E3456" s="7">
        <f t="shared" ca="1" si="11113"/>
        <v>7.194244604316502E-3</v>
      </c>
      <c r="F3456" s="7">
        <f t="shared" ca="1" si="11114"/>
        <v>7.194244604316502E-3</v>
      </c>
      <c r="G3456">
        <f t="shared" si="11089"/>
        <v>2.41</v>
      </c>
      <c r="H3456">
        <f t="shared" si="11090"/>
        <v>1.39</v>
      </c>
      <c r="I3456" s="27">
        <f t="shared" si="11227"/>
        <v>9.8039215686274578E-3</v>
      </c>
      <c r="J3456" s="9">
        <f t="shared" si="11091"/>
        <v>1.2710408794228788E-2</v>
      </c>
      <c r="K3456" s="9">
        <f t="shared" si="11092"/>
        <v>0</v>
      </c>
      <c r="L3456" s="9">
        <f t="shared" si="11093"/>
        <v>0</v>
      </c>
      <c r="M3456" s="9">
        <f t="shared" si="11094"/>
        <v>0</v>
      </c>
      <c r="N3456" s="28">
        <f t="shared" si="11079"/>
        <v>1.66</v>
      </c>
      <c r="O3456" s="28">
        <f t="shared" si="11080"/>
        <v>1.83</v>
      </c>
      <c r="P3456" s="28">
        <f t="shared" si="11081"/>
        <v>2.16</v>
      </c>
      <c r="Q3456" s="28">
        <f t="shared" si="11082"/>
        <v>2.41</v>
      </c>
      <c r="R3456" s="9">
        <f t="shared" ca="1" si="11095"/>
        <v>0</v>
      </c>
      <c r="S3456" s="9">
        <f t="shared" ca="1" si="11096"/>
        <v>0</v>
      </c>
      <c r="T3456" s="9">
        <f t="shared" ca="1" si="11097"/>
        <v>1.2710408794228788E-2</v>
      </c>
      <c r="U3456" s="9">
        <f t="shared" ca="1" si="11098"/>
        <v>0</v>
      </c>
      <c r="V3456" s="28">
        <f t="shared" ref="V3456:Y3456" ca="1" si="11298">QUARTILE($F3332:$F3455,V$2)</f>
        <v>-1.8265993265993263E-2</v>
      </c>
      <c r="W3456" s="28">
        <f t="shared" ca="1" si="11298"/>
        <v>-4.1933328644770951E-3</v>
      </c>
      <c r="X3456" s="28">
        <f t="shared" ca="1" si="11298"/>
        <v>1.6997578692493909E-2</v>
      </c>
      <c r="Y3456" s="28">
        <f t="shared" ca="1" si="11298"/>
        <v>8.3916083916083961E-2</v>
      </c>
      <c r="Z3456" s="30">
        <f t="shared" ca="1" si="11292"/>
        <v>-0.18857269645401448</v>
      </c>
      <c r="AA3456" s="30">
        <f t="shared" ca="1" si="11293"/>
        <v>5.0080630975623264E-2</v>
      </c>
      <c r="AB3456" s="30">
        <f t="shared" ca="1" si="11294"/>
        <v>2.1373145187901857E-2</v>
      </c>
      <c r="AC3456" s="30">
        <f t="shared" ca="1" si="11295"/>
        <v>0.14275755907331883</v>
      </c>
      <c r="AD3456">
        <f t="shared" ca="1" si="11100"/>
        <v>0</v>
      </c>
      <c r="AE3456">
        <f t="shared" ca="1" si="11101"/>
        <v>0</v>
      </c>
      <c r="AF3456">
        <f t="shared" ca="1" si="11102"/>
        <v>1.2710408794228788E-2</v>
      </c>
      <c r="AG3456" s="31">
        <f t="shared" ca="1" si="11084"/>
        <v>-1.327433628318575E-2</v>
      </c>
      <c r="AH3456" s="31">
        <f t="shared" ca="1" si="11085"/>
        <v>6.2893081761006275E-3</v>
      </c>
      <c r="AI3456" s="31">
        <f t="shared" ref="AI3456:AK3456" ca="1" si="11299">SUM(AD3331:AD3456)</f>
        <v>-0.1696461872539331</v>
      </c>
      <c r="AJ3456" s="31">
        <f t="shared" ca="1" si="11299"/>
        <v>4.5008691308247306E-2</v>
      </c>
      <c r="AK3456" s="31">
        <f t="shared" ca="1" si="11299"/>
        <v>0.14894435414252305</v>
      </c>
      <c r="AL3456">
        <f ca="1">SUM($AF$129:AF3456)</f>
        <v>3.0572966967360804</v>
      </c>
      <c r="AO3456">
        <f t="shared" ca="1" si="11104"/>
        <v>0</v>
      </c>
      <c r="AP3456">
        <f t="shared" ca="1" si="11105"/>
        <v>1.2710408794228788E-2</v>
      </c>
      <c r="AQ3456">
        <f t="shared" ca="1" si="11087"/>
        <v>-2.0746887966805461E-3</v>
      </c>
      <c r="AR3456" s="31">
        <f t="shared" ref="AR3456:AS3456" ca="1" si="11300">SUM(AO3331:AO3456)</f>
        <v>-0.13882451228690182</v>
      </c>
      <c r="AS3456" s="31">
        <f t="shared" ca="1" si="11300"/>
        <v>0.1641307042612207</v>
      </c>
      <c r="AT3456">
        <f ca="1">SUM($AP$129:AP3456)</f>
        <v>3.5848028610660583</v>
      </c>
    </row>
    <row r="3457" spans="1:46" x14ac:dyDescent="0.25">
      <c r="A3457" s="11">
        <v>43745</v>
      </c>
      <c r="B3457" s="12">
        <v>2937</v>
      </c>
      <c r="C3457" s="10">
        <f t="shared" si="11118"/>
        <v>-3.7313432835820895E-3</v>
      </c>
      <c r="D3457" s="7">
        <f>VLOOKUP(A3457,'2 year Data'!A:B,2,FALSE)</f>
        <v>1.46</v>
      </c>
      <c r="E3457" s="7">
        <f t="shared" ca="1" si="11113"/>
        <v>4.2857142857142927E-2</v>
      </c>
      <c r="F3457" s="7">
        <f t="shared" ca="1" si="11114"/>
        <v>4.2857142857142927E-2</v>
      </c>
      <c r="G3457">
        <f t="shared" si="11089"/>
        <v>2.41</v>
      </c>
      <c r="H3457">
        <f t="shared" si="11090"/>
        <v>1.39</v>
      </c>
      <c r="I3457" s="27">
        <f t="shared" si="11227"/>
        <v>6.8627450980392204E-2</v>
      </c>
      <c r="J3457" s="9">
        <f t="shared" si="11091"/>
        <v>-3.7313432835820895E-3</v>
      </c>
      <c r="K3457" s="9">
        <f t="shared" si="11092"/>
        <v>0</v>
      </c>
      <c r="L3457" s="9">
        <f t="shared" si="11093"/>
        <v>0</v>
      </c>
      <c r="M3457" s="9">
        <f t="shared" si="11094"/>
        <v>0</v>
      </c>
      <c r="N3457" s="28">
        <f t="shared" ref="N3457:N3520" si="11301">QUARTILE($D3333:$D3456,N$2)</f>
        <v>1.6524999999999999</v>
      </c>
      <c r="O3457" s="28">
        <f t="shared" ref="O3457:O3520" si="11302">QUARTILE($D3333:$D3456,O$2)</f>
        <v>1.8250000000000002</v>
      </c>
      <c r="P3457" s="28">
        <f t="shared" ref="P3457:P3520" si="11303">QUARTILE($D3333:$D3456,P$2)</f>
        <v>2.13</v>
      </c>
      <c r="Q3457" s="28">
        <f t="shared" ref="Q3457:Q3520" si="11304">QUARTILE($D3333:$D3456,Q$2)</f>
        <v>2.41</v>
      </c>
      <c r="R3457" s="9">
        <f t="shared" ca="1" si="11095"/>
        <v>0</v>
      </c>
      <c r="S3457" s="9">
        <f t="shared" ca="1" si="11096"/>
        <v>0</v>
      </c>
      <c r="T3457" s="9">
        <f t="shared" ca="1" si="11097"/>
        <v>0</v>
      </c>
      <c r="U3457" s="9">
        <f t="shared" ca="1" si="11098"/>
        <v>-3.7313432835820895E-3</v>
      </c>
      <c r="V3457" s="28">
        <f t="shared" ref="V3457:Y3457" ca="1" si="11305">QUARTILE($F3333:$F3456,V$2)</f>
        <v>-1.8265993265993263E-2</v>
      </c>
      <c r="W3457" s="28">
        <f t="shared" ca="1" si="11305"/>
        <v>-2.0746887966805461E-3</v>
      </c>
      <c r="X3457" s="28">
        <f t="shared" ca="1" si="11305"/>
        <v>1.6997578692493909E-2</v>
      </c>
      <c r="Y3457" s="28">
        <f t="shared" ca="1" si="11305"/>
        <v>8.3916083916083961E-2</v>
      </c>
      <c r="Z3457" s="30">
        <f t="shared" ca="1" si="11292"/>
        <v>-0.18857269645401448</v>
      </c>
      <c r="AA3457" s="30">
        <f t="shared" ca="1" si="11293"/>
        <v>5.0080630975623264E-2</v>
      </c>
      <c r="AB3457" s="30">
        <f t="shared" ca="1" si="11294"/>
        <v>2.0680864121789013E-2</v>
      </c>
      <c r="AC3457" s="30">
        <f t="shared" ca="1" si="11295"/>
        <v>0.13902621578973673</v>
      </c>
      <c r="AD3457">
        <f t="shared" ca="1" si="11100"/>
        <v>0</v>
      </c>
      <c r="AE3457">
        <f t="shared" ca="1" si="11101"/>
        <v>0</v>
      </c>
      <c r="AF3457">
        <f t="shared" ca="1" si="11102"/>
        <v>-3.7313432835820895E-3</v>
      </c>
      <c r="AG3457" s="31">
        <f t="shared" ref="AG3457:AG3520" ca="1" si="11306">PERCENTILE($F3334:$F3457,1/3)</f>
        <v>-1.304347826086949E-2</v>
      </c>
      <c r="AH3457" s="31">
        <f t="shared" ref="AH3457:AH3520" ca="1" si="11307">PERCENTILE($F3334:$F3457,2/3)</f>
        <v>7.194244604316502E-3</v>
      </c>
      <c r="AI3457" s="31">
        <f t="shared" ref="AI3457:AK3457" ca="1" si="11308">SUM(AD3332:AD3457)</f>
        <v>-0.1696461872539331</v>
      </c>
      <c r="AJ3457" s="31">
        <f t="shared" ca="1" si="11308"/>
        <v>4.5008691308247306E-2</v>
      </c>
      <c r="AK3457" s="31">
        <f t="shared" ca="1" si="11308"/>
        <v>0.1445207297928281</v>
      </c>
      <c r="AL3457">
        <f ca="1">SUM($AF$129:AF3457)</f>
        <v>3.0535653534524982</v>
      </c>
      <c r="AO3457">
        <f t="shared" ca="1" si="11104"/>
        <v>0</v>
      </c>
      <c r="AP3457">
        <f t="shared" ca="1" si="11105"/>
        <v>-3.7313432835820895E-3</v>
      </c>
      <c r="AQ3457">
        <f t="shared" ref="AQ3457:AQ3520" ca="1" si="11309">PERCENTILE($F3334:$F3457,0.5)</f>
        <v>0</v>
      </c>
      <c r="AR3457" s="31">
        <f t="shared" ref="AR3457:AS3457" ca="1" si="11310">SUM(AO3332:AO3457)</f>
        <v>-0.13882451228690182</v>
      </c>
      <c r="AS3457" s="31">
        <f t="shared" ca="1" si="11310"/>
        <v>0.15970707991152577</v>
      </c>
      <c r="AT3457">
        <f ca="1">SUM($AP$129:AP3457)</f>
        <v>3.5810715177824761</v>
      </c>
    </row>
    <row r="3458" spans="1:46" x14ac:dyDescent="0.25">
      <c r="A3458" s="21">
        <v>43746</v>
      </c>
      <c r="B3458" s="22">
        <v>2893</v>
      </c>
      <c r="C3458" s="10">
        <f t="shared" si="11118"/>
        <v>-1.4981273408239701E-2</v>
      </c>
      <c r="D3458" s="7">
        <f>VLOOKUP(A3458,'2 year Data'!A:B,2,FALSE)</f>
        <v>1.42</v>
      </c>
      <c r="E3458" s="7">
        <f t="shared" ca="1" si="11113"/>
        <v>-2.7397260273972601E-2</v>
      </c>
      <c r="F3458" s="7">
        <f t="shared" ca="1" si="11114"/>
        <v>-2.7397260273972601E-2</v>
      </c>
      <c r="G3458">
        <f t="shared" ref="G3458:G3521" si="11311">MAX(D3333:D3458)</f>
        <v>2.41</v>
      </c>
      <c r="H3458">
        <f t="shared" ref="H3458:H3521" si="11312">MIN(D3333:D3458)</f>
        <v>1.39</v>
      </c>
      <c r="I3458" s="27">
        <f t="shared" si="11227"/>
        <v>2.9411764705882373E-2</v>
      </c>
      <c r="J3458" s="9">
        <f t="shared" ref="J3458:J3521" si="11313">IF($D3458&lt;N3458,$C3458,0)</f>
        <v>-1.4981273408239701E-2</v>
      </c>
      <c r="K3458" s="9">
        <f t="shared" ref="K3458:K3521" si="11314">IF(AND($D3458&gt;N3458,$D3458&lt;=O3458),$C3458,0)</f>
        <v>0</v>
      </c>
      <c r="L3458" s="9">
        <f t="shared" ref="L3458:L3521" si="11315">IF(AND($D3458&gt;O3458,$D3458&lt;=P3458),$C3458,0)</f>
        <v>0</v>
      </c>
      <c r="M3458" s="9">
        <f t="shared" ref="M3458:M3521" si="11316">IF(AND($D3458&gt;P3458),$C3458,0)</f>
        <v>0</v>
      </c>
      <c r="N3458" s="28">
        <f t="shared" si="11301"/>
        <v>1.63</v>
      </c>
      <c r="O3458" s="28">
        <f t="shared" si="11302"/>
        <v>1.82</v>
      </c>
      <c r="P3458" s="28">
        <f t="shared" si="11303"/>
        <v>2.12</v>
      </c>
      <c r="Q3458" s="28">
        <f t="shared" si="11304"/>
        <v>2.41</v>
      </c>
      <c r="R3458" s="9">
        <f t="shared" ref="R3458:R3521" ca="1" si="11317">IF($E3458&lt;V3458,$C3458,0)</f>
        <v>-1.4981273408239701E-2</v>
      </c>
      <c r="S3458" s="9">
        <f t="shared" ref="S3458:S3521" ca="1" si="11318">IF(AND($E3458&gt;V3458,$E3458&lt;=W3458),$C3458,0)</f>
        <v>0</v>
      </c>
      <c r="T3458" s="9">
        <f t="shared" ref="T3458:T3521" ca="1" si="11319">IF(AND($E3458&gt;W3458,$E3458&lt;=X3458),$C3458,0)</f>
        <v>0</v>
      </c>
      <c r="U3458" s="9">
        <f t="shared" ref="U3458:U3521" ca="1" si="11320">IF(AND($E3458&gt;X3458),$C3458,0)</f>
        <v>0</v>
      </c>
      <c r="V3458" s="28">
        <f t="shared" ref="V3458:Y3458" ca="1" si="11321">QUARTILE($F3334:$F3457,V$2)</f>
        <v>-1.8265993265993263E-2</v>
      </c>
      <c r="W3458" s="28">
        <f t="shared" ca="1" si="11321"/>
        <v>0</v>
      </c>
      <c r="X3458" s="28">
        <f t="shared" ca="1" si="11321"/>
        <v>1.7186147186147194E-2</v>
      </c>
      <c r="Y3458" s="28">
        <f t="shared" ca="1" si="11321"/>
        <v>8.3916083916083961E-2</v>
      </c>
      <c r="Z3458" s="30">
        <f t="shared" ca="1" si="11292"/>
        <v>-0.20355396986225419</v>
      </c>
      <c r="AA3458" s="30">
        <f t="shared" ca="1" si="11293"/>
        <v>5.215603740938321E-2</v>
      </c>
      <c r="AB3458" s="30">
        <f t="shared" ca="1" si="11294"/>
        <v>2.0680864121789013E-2</v>
      </c>
      <c r="AC3458" s="30">
        <f t="shared" ca="1" si="11295"/>
        <v>0.13902621578973673</v>
      </c>
      <c r="AD3458">
        <f t="shared" ref="AD3458:AD3521" ca="1" si="11322">IF($E3458&lt;AG3458,$C3458,0)</f>
        <v>-1.4981273408239701E-2</v>
      </c>
      <c r="AE3458">
        <f t="shared" ref="AE3458:AE3521" ca="1" si="11323">IF(AND($E3458&gt;AG3458,$E3458&lt;=AH3458),$C3458,0)</f>
        <v>0</v>
      </c>
      <c r="AF3458">
        <f t="shared" ref="AF3458:AF3521" ca="1" si="11324">IF(AND($E3458&gt;AH3458),$C3458,0)</f>
        <v>0</v>
      </c>
      <c r="AG3458" s="31">
        <f t="shared" ca="1" si="11306"/>
        <v>-1.327433628318575E-2</v>
      </c>
      <c r="AH3458" s="31">
        <f t="shared" ca="1" si="11307"/>
        <v>6.2893081761006275E-3</v>
      </c>
      <c r="AI3458" s="31">
        <f t="shared" ref="AI3458:AK3458" ca="1" si="11325">SUM(AD3333:AD3458)</f>
        <v>-0.18462746066217281</v>
      </c>
      <c r="AJ3458" s="31">
        <f t="shared" ca="1" si="11325"/>
        <v>4.7084097742007253E-2</v>
      </c>
      <c r="AK3458" s="31">
        <f t="shared" ca="1" si="11325"/>
        <v>0.1445207297928281</v>
      </c>
      <c r="AL3458">
        <f ca="1">SUM($AF$129:AF3458)</f>
        <v>3.0535653534524982</v>
      </c>
      <c r="AO3458">
        <f t="shared" ref="AO3458:AO3521" ca="1" si="11326">IF($E3458&lt;=AQ3458,$C3458,0)</f>
        <v>-1.4981273408239701E-2</v>
      </c>
      <c r="AP3458">
        <f t="shared" ref="AP3458:AP3521" ca="1" si="11327">IF(AND($E3458&gt;AQ3458),$C3458,0)</f>
        <v>0</v>
      </c>
      <c r="AQ3458">
        <f t="shared" ca="1" si="11309"/>
        <v>-2.0746887966805461E-3</v>
      </c>
      <c r="AR3458" s="31">
        <f t="shared" ref="AR3458:AS3458" ca="1" si="11328">SUM(AO3333:AO3458)</f>
        <v>-0.15173037926138158</v>
      </c>
      <c r="AS3458" s="31">
        <f t="shared" ca="1" si="11328"/>
        <v>0.15970707991152577</v>
      </c>
      <c r="AT3458">
        <f ca="1">SUM($AP$129:AP3458)</f>
        <v>3.5810715177824761</v>
      </c>
    </row>
    <row r="3459" spans="1:46" x14ac:dyDescent="0.25">
      <c r="A3459" s="19">
        <v>43747</v>
      </c>
      <c r="B3459" s="20">
        <v>2918</v>
      </c>
      <c r="C3459" s="10">
        <f t="shared" si="11118"/>
        <v>8.6415485655029385E-3</v>
      </c>
      <c r="D3459" s="7">
        <f>VLOOKUP(A3459,'2 year Data'!A:B,2,FALSE)</f>
        <v>1.47</v>
      </c>
      <c r="E3459" s="7">
        <f t="shared" ca="1" si="11113"/>
        <v>3.5211267605633756E-2</v>
      </c>
      <c r="F3459" s="7">
        <f t="shared" ca="1" si="11114"/>
        <v>3.5211267605633756E-2</v>
      </c>
      <c r="G3459">
        <f t="shared" si="11311"/>
        <v>2.41</v>
      </c>
      <c r="H3459">
        <f t="shared" si="11312"/>
        <v>1.39</v>
      </c>
      <c r="I3459" s="27">
        <f t="shared" si="11227"/>
        <v>7.8431372549019662E-2</v>
      </c>
      <c r="J3459" s="9">
        <f t="shared" si="11313"/>
        <v>8.6415485655029385E-3</v>
      </c>
      <c r="K3459" s="9">
        <f t="shared" si="11314"/>
        <v>0</v>
      </c>
      <c r="L3459" s="9">
        <f t="shared" si="11315"/>
        <v>0</v>
      </c>
      <c r="M3459" s="9">
        <f t="shared" si="11316"/>
        <v>0</v>
      </c>
      <c r="N3459" s="28">
        <f t="shared" si="11301"/>
        <v>1.63</v>
      </c>
      <c r="O3459" s="28">
        <f t="shared" si="11302"/>
        <v>1.81</v>
      </c>
      <c r="P3459" s="28">
        <f t="shared" si="11303"/>
        <v>2.0975000000000001</v>
      </c>
      <c r="Q3459" s="28">
        <f t="shared" si="11304"/>
        <v>2.41</v>
      </c>
      <c r="R3459" s="9">
        <f t="shared" ca="1" si="11317"/>
        <v>0</v>
      </c>
      <c r="S3459" s="9">
        <f t="shared" ca="1" si="11318"/>
        <v>0</v>
      </c>
      <c r="T3459" s="9">
        <f t="shared" ca="1" si="11319"/>
        <v>0</v>
      </c>
      <c r="U3459" s="9">
        <f t="shared" ca="1" si="11320"/>
        <v>8.6415485655029385E-3</v>
      </c>
      <c r="V3459" s="28">
        <f t="shared" ref="V3459:Y3459" ca="1" si="11329">QUARTILE($F3335:$F3458,V$2)</f>
        <v>-1.8790849673202603E-2</v>
      </c>
      <c r="W3459" s="28">
        <f t="shared" ca="1" si="11329"/>
        <v>-2.0746887966805461E-3</v>
      </c>
      <c r="X3459" s="28">
        <f t="shared" ca="1" si="11329"/>
        <v>1.6997578692493909E-2</v>
      </c>
      <c r="Y3459" s="28">
        <f t="shared" ca="1" si="11329"/>
        <v>8.3916083916083961E-2</v>
      </c>
      <c r="Z3459" s="30">
        <f t="shared" ca="1" si="11292"/>
        <v>-0.20702017436832004</v>
      </c>
      <c r="AA3459" s="30">
        <f t="shared" ca="1" si="11293"/>
        <v>5.215603740938321E-2</v>
      </c>
      <c r="AB3459" s="30">
        <f t="shared" ca="1" si="11294"/>
        <v>2.0680864121789013E-2</v>
      </c>
      <c r="AC3459" s="30">
        <f t="shared" ca="1" si="11295"/>
        <v>0.14766776435523968</v>
      </c>
      <c r="AD3459">
        <f t="shared" ca="1" si="11322"/>
        <v>0</v>
      </c>
      <c r="AE3459">
        <f t="shared" ca="1" si="11323"/>
        <v>0</v>
      </c>
      <c r="AF3459">
        <f t="shared" ca="1" si="11324"/>
        <v>8.6415485655029385E-3</v>
      </c>
      <c r="AG3459" s="31">
        <f t="shared" ca="1" si="11306"/>
        <v>-1.327433628318575E-2</v>
      </c>
      <c r="AH3459" s="31">
        <f t="shared" ca="1" si="11307"/>
        <v>6.2893081761006275E-3</v>
      </c>
      <c r="AI3459" s="31">
        <f t="shared" ref="AI3459:AK3459" ca="1" si="11330">SUM(AD3334:AD3459)</f>
        <v>-0.18809366516823872</v>
      </c>
      <c r="AJ3459" s="31">
        <f t="shared" ca="1" si="11330"/>
        <v>4.7084097742007253E-2</v>
      </c>
      <c r="AK3459" s="31">
        <f t="shared" ca="1" si="11330"/>
        <v>0.15316227835833104</v>
      </c>
      <c r="AL3459">
        <f ca="1">SUM($AF$129:AF3459)</f>
        <v>3.0622069020180014</v>
      </c>
      <c r="AO3459">
        <f t="shared" ca="1" si="11326"/>
        <v>0</v>
      </c>
      <c r="AP3459">
        <f t="shared" ca="1" si="11327"/>
        <v>8.6415485655029385E-3</v>
      </c>
      <c r="AQ3459">
        <f t="shared" ca="1" si="11309"/>
        <v>-2.0746887966805461E-3</v>
      </c>
      <c r="AR3459" s="31">
        <f t="shared" ref="AR3459:AS3459" ca="1" si="11331">SUM(AO3334:AO3459)</f>
        <v>-0.15519658376744744</v>
      </c>
      <c r="AS3459" s="31">
        <f t="shared" ca="1" si="11331"/>
        <v>0.16834862847702872</v>
      </c>
      <c r="AT3459">
        <f ca="1">SUM($AP$129:AP3459)</f>
        <v>3.5897130663479793</v>
      </c>
    </row>
    <row r="3460" spans="1:46" x14ac:dyDescent="0.25">
      <c r="A3460" s="11">
        <v>43748</v>
      </c>
      <c r="B3460" s="12">
        <v>2934</v>
      </c>
      <c r="C3460" s="10">
        <f t="shared" si="11118"/>
        <v>5.4832076764907475E-3</v>
      </c>
      <c r="D3460" s="7">
        <f>VLOOKUP(A3460,'2 year Data'!A:B,2,FALSE)</f>
        <v>1.53</v>
      </c>
      <c r="E3460" s="7">
        <f t="shared" ca="1" si="11113"/>
        <v>4.081632653061229E-2</v>
      </c>
      <c r="F3460" s="7">
        <f t="shared" ca="1" si="11114"/>
        <v>4.081632653061229E-2</v>
      </c>
      <c r="G3460">
        <f t="shared" si="11311"/>
        <v>2.41</v>
      </c>
      <c r="H3460">
        <f t="shared" si="11312"/>
        <v>1.39</v>
      </c>
      <c r="I3460" s="27">
        <f t="shared" si="11227"/>
        <v>0.13725490196078441</v>
      </c>
      <c r="J3460" s="9">
        <f t="shared" si="11313"/>
        <v>5.4832076764907475E-3</v>
      </c>
      <c r="K3460" s="9">
        <f t="shared" si="11314"/>
        <v>0</v>
      </c>
      <c r="L3460" s="9">
        <f t="shared" si="11315"/>
        <v>0</v>
      </c>
      <c r="M3460" s="9">
        <f t="shared" si="11316"/>
        <v>0</v>
      </c>
      <c r="N3460" s="28">
        <f t="shared" si="11301"/>
        <v>1.6274999999999999</v>
      </c>
      <c r="O3460" s="28">
        <f t="shared" si="11302"/>
        <v>1.8</v>
      </c>
      <c r="P3460" s="28">
        <f t="shared" si="11303"/>
        <v>2.0674999999999999</v>
      </c>
      <c r="Q3460" s="28">
        <f t="shared" si="11304"/>
        <v>2.41</v>
      </c>
      <c r="R3460" s="9">
        <f t="shared" ca="1" si="11317"/>
        <v>0</v>
      </c>
      <c r="S3460" s="9">
        <f t="shared" ca="1" si="11318"/>
        <v>0</v>
      </c>
      <c r="T3460" s="9">
        <f t="shared" ca="1" si="11319"/>
        <v>0</v>
      </c>
      <c r="U3460" s="9">
        <f t="shared" ca="1" si="11320"/>
        <v>5.4832076764907475E-3</v>
      </c>
      <c r="V3460" s="28">
        <f t="shared" ref="V3460:Y3460" ca="1" si="11332">QUARTILE($F3336:$F3459,V$2)</f>
        <v>-1.8790849673202603E-2</v>
      </c>
      <c r="W3460" s="28">
        <f t="shared" ca="1" si="11332"/>
        <v>-2.0746887966805461E-3</v>
      </c>
      <c r="X3460" s="28">
        <f t="shared" ca="1" si="11332"/>
        <v>1.6997578692493909E-2</v>
      </c>
      <c r="Y3460" s="28">
        <f t="shared" ca="1" si="11332"/>
        <v>8.3916083916083961E-2</v>
      </c>
      <c r="Z3460" s="30">
        <f t="shared" ca="1" si="11292"/>
        <v>-0.20702017436832004</v>
      </c>
      <c r="AA3460" s="30">
        <f t="shared" ca="1" si="11293"/>
        <v>5.215603740938321E-2</v>
      </c>
      <c r="AB3460" s="30">
        <f t="shared" ca="1" si="11294"/>
        <v>2.0680864121789013E-2</v>
      </c>
      <c r="AC3460" s="30">
        <f t="shared" ca="1" si="11295"/>
        <v>0.15349639517508104</v>
      </c>
      <c r="AD3460">
        <f t="shared" ca="1" si="11322"/>
        <v>0</v>
      </c>
      <c r="AE3460">
        <f t="shared" ca="1" si="11323"/>
        <v>0</v>
      </c>
      <c r="AF3460">
        <f t="shared" ca="1" si="11324"/>
        <v>5.4832076764907475E-3</v>
      </c>
      <c r="AG3460" s="31">
        <f t="shared" ca="1" si="11306"/>
        <v>-1.327433628318575E-2</v>
      </c>
      <c r="AH3460" s="31">
        <f t="shared" ca="1" si="11307"/>
        <v>7.194244604316502E-3</v>
      </c>
      <c r="AI3460" s="31">
        <f t="shared" ref="AI3460:AK3460" ca="1" si="11333">SUM(AD3335:AD3460)</f>
        <v>-0.18809366516823872</v>
      </c>
      <c r="AJ3460" s="31">
        <f t="shared" ca="1" si="11333"/>
        <v>4.7084097742007253E-2</v>
      </c>
      <c r="AK3460" s="31">
        <f t="shared" ca="1" si="11333"/>
        <v>0.15899090917817241</v>
      </c>
      <c r="AL3460">
        <f ca="1">SUM($AF$129:AF3460)</f>
        <v>3.067690109694492</v>
      </c>
      <c r="AO3460">
        <f t="shared" ca="1" si="11326"/>
        <v>0</v>
      </c>
      <c r="AP3460">
        <f t="shared" ca="1" si="11327"/>
        <v>5.4832076764907475E-3</v>
      </c>
      <c r="AQ3460">
        <f t="shared" ca="1" si="11309"/>
        <v>-2.0746887966805461E-3</v>
      </c>
      <c r="AR3460" s="31">
        <f t="shared" ref="AR3460:AS3460" ca="1" si="11334">SUM(AO3335:AO3460)</f>
        <v>-0.15519658376744744</v>
      </c>
      <c r="AS3460" s="31">
        <f t="shared" ca="1" si="11334"/>
        <v>0.17417725929687006</v>
      </c>
      <c r="AT3460">
        <f ca="1">SUM($AP$129:AP3460)</f>
        <v>3.5951962740244698</v>
      </c>
    </row>
    <row r="3461" spans="1:46" x14ac:dyDescent="0.25">
      <c r="A3461" s="11">
        <v>43749</v>
      </c>
      <c r="B3461" s="12">
        <v>2967</v>
      </c>
      <c r="C3461" s="10">
        <f t="shared" si="11118"/>
        <v>1.1247443762781187E-2</v>
      </c>
      <c r="D3461" s="7">
        <f>VLOOKUP(A3461,'2 year Data'!A:B,2,FALSE)</f>
        <v>1.63</v>
      </c>
      <c r="E3461" s="7">
        <f t="shared" ref="E3461:E3524" ca="1" si="11335">(D3461/(INDIRECT(ADDRESS(ROW()-ROC,COLUMN()-1))))-1</f>
        <v>6.5359477124182996E-2</v>
      </c>
      <c r="F3461" s="7">
        <f t="shared" ref="F3461:F3524" ca="1" si="11336">INDIRECT(ADDRESS(ROW()-LAG,COLUMN()-1))</f>
        <v>6.5359477124182996E-2</v>
      </c>
      <c r="G3461">
        <f t="shared" si="11311"/>
        <v>2.41</v>
      </c>
      <c r="H3461">
        <f t="shared" si="11312"/>
        <v>1.39</v>
      </c>
      <c r="I3461" s="27">
        <f t="shared" si="11227"/>
        <v>0.23529411764705876</v>
      </c>
      <c r="J3461" s="9">
        <f t="shared" si="11313"/>
        <v>0</v>
      </c>
      <c r="K3461" s="9">
        <f t="shared" si="11314"/>
        <v>1.1247443762781187E-2</v>
      </c>
      <c r="L3461" s="9">
        <f t="shared" si="11315"/>
        <v>0</v>
      </c>
      <c r="M3461" s="9">
        <f t="shared" si="11316"/>
        <v>0</v>
      </c>
      <c r="N3461" s="28">
        <f t="shared" si="11301"/>
        <v>1.6175000000000002</v>
      </c>
      <c r="O3461" s="28">
        <f t="shared" si="11302"/>
        <v>1.7949999999999999</v>
      </c>
      <c r="P3461" s="28">
        <f t="shared" si="11303"/>
        <v>1.9775</v>
      </c>
      <c r="Q3461" s="28">
        <f t="shared" si="11304"/>
        <v>2.41</v>
      </c>
      <c r="R3461" s="9">
        <f t="shared" ca="1" si="11317"/>
        <v>0</v>
      </c>
      <c r="S3461" s="9">
        <f t="shared" ca="1" si="11318"/>
        <v>0</v>
      </c>
      <c r="T3461" s="9">
        <f t="shared" ca="1" si="11319"/>
        <v>0</v>
      </c>
      <c r="U3461" s="9">
        <f t="shared" ca="1" si="11320"/>
        <v>1.1247443762781187E-2</v>
      </c>
      <c r="V3461" s="28">
        <f t="shared" ref="V3461:Y3461" ca="1" si="11337">QUARTILE($F3337:$F3460,V$2)</f>
        <v>-1.8790849673202603E-2</v>
      </c>
      <c r="W3461" s="28">
        <f t="shared" ca="1" si="11337"/>
        <v>-2.0746887966805461E-3</v>
      </c>
      <c r="X3461" s="28">
        <f t="shared" ca="1" si="11337"/>
        <v>1.7186147186147194E-2</v>
      </c>
      <c r="Y3461" s="28">
        <f t="shared" ca="1" si="11337"/>
        <v>8.3916083916083961E-2</v>
      </c>
      <c r="Z3461" s="30">
        <f t="shared" ca="1" si="11292"/>
        <v>-0.20702017436832004</v>
      </c>
      <c r="AA3461" s="30">
        <f t="shared" ca="1" si="11293"/>
        <v>5.215603740938321E-2</v>
      </c>
      <c r="AB3461" s="30">
        <f t="shared" ca="1" si="11294"/>
        <v>2.0680864121789013E-2</v>
      </c>
      <c r="AC3461" s="30">
        <f t="shared" ca="1" si="11295"/>
        <v>0.15956070141194653</v>
      </c>
      <c r="AD3461">
        <f t="shared" ca="1" si="11322"/>
        <v>0</v>
      </c>
      <c r="AE3461">
        <f t="shared" ca="1" si="11323"/>
        <v>0</v>
      </c>
      <c r="AF3461">
        <f t="shared" ca="1" si="11324"/>
        <v>1.1247443762781187E-2</v>
      </c>
      <c r="AG3461" s="31">
        <f t="shared" ca="1" si="11306"/>
        <v>-1.327433628318575E-2</v>
      </c>
      <c r="AH3461" s="31">
        <f t="shared" ca="1" si="11307"/>
        <v>8.7719298245614308E-3</v>
      </c>
      <c r="AI3461" s="31">
        <f t="shared" ref="AI3461:AK3461" ca="1" si="11338">SUM(AD3336:AD3461)</f>
        <v>-0.18809366516823872</v>
      </c>
      <c r="AJ3461" s="31">
        <f t="shared" ca="1" si="11338"/>
        <v>4.7084097742007253E-2</v>
      </c>
      <c r="AK3461" s="31">
        <f t="shared" ca="1" si="11338"/>
        <v>0.16505521541503793</v>
      </c>
      <c r="AL3461">
        <f ca="1">SUM($AF$129:AF3461)</f>
        <v>3.0789375534572732</v>
      </c>
      <c r="AO3461">
        <f t="shared" ca="1" si="11326"/>
        <v>0</v>
      </c>
      <c r="AP3461">
        <f t="shared" ca="1" si="11327"/>
        <v>1.1247443762781187E-2</v>
      </c>
      <c r="AQ3461">
        <f t="shared" ca="1" si="11309"/>
        <v>-2.0746887966805461E-3</v>
      </c>
      <c r="AR3461" s="31">
        <f t="shared" ref="AR3461:AS3461" ca="1" si="11339">SUM(AO3336:AO3461)</f>
        <v>-0.15519658376744744</v>
      </c>
      <c r="AS3461" s="31">
        <f t="shared" ca="1" si="11339"/>
        <v>0.18024156553373558</v>
      </c>
      <c r="AT3461">
        <f ca="1">SUM($AP$129:AP3461)</f>
        <v>3.606443717787251</v>
      </c>
    </row>
    <row r="3462" spans="1:46" x14ac:dyDescent="0.25">
      <c r="A3462" s="11">
        <v>43752</v>
      </c>
      <c r="B3462" s="12">
        <v>2970</v>
      </c>
      <c r="C3462" s="10">
        <f t="shared" ref="C3462:C3525" si="11340">(B3462-B3461)/B3461</f>
        <v>1.0111223458038423E-3</v>
      </c>
      <c r="D3462" s="7">
        <f>VLOOKUP(A3462,'2 year Data'!A:B,2,FALSE)</f>
        <v>1.63</v>
      </c>
      <c r="E3462" s="7">
        <f t="shared" ca="1" si="11335"/>
        <v>0</v>
      </c>
      <c r="F3462" s="7">
        <f t="shared" ca="1" si="11336"/>
        <v>0</v>
      </c>
      <c r="G3462">
        <f t="shared" si="11311"/>
        <v>2.41</v>
      </c>
      <c r="H3462">
        <f t="shared" si="11312"/>
        <v>1.39</v>
      </c>
      <c r="I3462" s="27">
        <f t="shared" si="11227"/>
        <v>0.23529411764705876</v>
      </c>
      <c r="J3462" s="9">
        <f t="shared" si="11313"/>
        <v>0</v>
      </c>
      <c r="K3462" s="9">
        <f t="shared" si="11314"/>
        <v>1.0111223458038423E-3</v>
      </c>
      <c r="L3462" s="9">
        <f t="shared" si="11315"/>
        <v>0</v>
      </c>
      <c r="M3462" s="9">
        <f t="shared" si="11316"/>
        <v>0</v>
      </c>
      <c r="N3462" s="28">
        <f t="shared" si="11301"/>
        <v>1.6175000000000002</v>
      </c>
      <c r="O3462" s="28">
        <f t="shared" si="11302"/>
        <v>1.7850000000000001</v>
      </c>
      <c r="P3462" s="28">
        <f t="shared" si="11303"/>
        <v>1.9350000000000001</v>
      </c>
      <c r="Q3462" s="28">
        <f t="shared" si="11304"/>
        <v>2.4</v>
      </c>
      <c r="R3462" s="9">
        <f t="shared" ca="1" si="11317"/>
        <v>0</v>
      </c>
      <c r="S3462" s="9">
        <f t="shared" ca="1" si="11318"/>
        <v>0</v>
      </c>
      <c r="T3462" s="9">
        <f t="shared" ca="1" si="11319"/>
        <v>1.0111223458038423E-3</v>
      </c>
      <c r="U3462" s="9">
        <f t="shared" ca="1" si="11320"/>
        <v>0</v>
      </c>
      <c r="V3462" s="28">
        <f t="shared" ref="V3462:Y3462" ca="1" si="11341">QUARTILE($F3338:$F3461,V$2)</f>
        <v>-1.8790849673202603E-2</v>
      </c>
      <c r="W3462" s="28">
        <f t="shared" ca="1" si="11341"/>
        <v>-2.0746887966805461E-3</v>
      </c>
      <c r="X3462" s="28">
        <f t="shared" ca="1" si="11341"/>
        <v>1.739229933062536E-2</v>
      </c>
      <c r="Y3462" s="28">
        <f t="shared" ca="1" si="11341"/>
        <v>8.3916083916083961E-2</v>
      </c>
      <c r="Z3462" s="30">
        <f t="shared" ca="1" si="11292"/>
        <v>-0.20702017436832004</v>
      </c>
      <c r="AA3462" s="30">
        <f t="shared" ca="1" si="11293"/>
        <v>5.11247551818136E-2</v>
      </c>
      <c r="AB3462" s="30">
        <f t="shared" ca="1" si="11294"/>
        <v>2.1691986467592857E-2</v>
      </c>
      <c r="AC3462" s="30">
        <f t="shared" ca="1" si="11295"/>
        <v>0.15956070141194653</v>
      </c>
      <c r="AD3462">
        <f t="shared" ca="1" si="11322"/>
        <v>0</v>
      </c>
      <c r="AE3462">
        <f t="shared" ca="1" si="11323"/>
        <v>1.0111223458038423E-3</v>
      </c>
      <c r="AF3462">
        <f t="shared" ca="1" si="11324"/>
        <v>0</v>
      </c>
      <c r="AG3462" s="31">
        <f t="shared" ca="1" si="11306"/>
        <v>-1.327433628318575E-2</v>
      </c>
      <c r="AH3462" s="31">
        <f t="shared" ca="1" si="11307"/>
        <v>8.7719298245614308E-3</v>
      </c>
      <c r="AI3462" s="31">
        <f t="shared" ref="AI3462:AK3462" ca="1" si="11342">SUM(AD3337:AD3462)</f>
        <v>-0.18809366516823872</v>
      </c>
      <c r="AJ3462" s="31">
        <f t="shared" ca="1" si="11342"/>
        <v>4.7063937860241482E-2</v>
      </c>
      <c r="AK3462" s="31">
        <f t="shared" ca="1" si="11342"/>
        <v>0.16505521541503793</v>
      </c>
      <c r="AL3462">
        <f ca="1">SUM($AF$129:AF3462)</f>
        <v>3.0789375534572732</v>
      </c>
      <c r="AO3462">
        <f t="shared" ca="1" si="11326"/>
        <v>1.0111223458038423E-3</v>
      </c>
      <c r="AP3462">
        <f t="shared" ca="1" si="11327"/>
        <v>0</v>
      </c>
      <c r="AQ3462">
        <f t="shared" ca="1" si="11309"/>
        <v>0</v>
      </c>
      <c r="AR3462" s="31">
        <f t="shared" ref="AR3462:AS3462" ca="1" si="11343">SUM(AO3337:AO3462)</f>
        <v>-0.1552167436492132</v>
      </c>
      <c r="AS3462" s="31">
        <f t="shared" ca="1" si="11343"/>
        <v>0.18024156553373558</v>
      </c>
      <c r="AT3462">
        <f ca="1">SUM($AP$129:AP3462)</f>
        <v>3.606443717787251</v>
      </c>
    </row>
    <row r="3463" spans="1:46" x14ac:dyDescent="0.25">
      <c r="A3463" s="11">
        <v>43753</v>
      </c>
      <c r="B3463" s="12">
        <v>2996</v>
      </c>
      <c r="C3463" s="10">
        <f t="shared" si="11340"/>
        <v>8.7542087542087539E-3</v>
      </c>
      <c r="D3463" s="7">
        <f>VLOOKUP(A3463,'2 year Data'!A:B,2,FALSE)</f>
        <v>1.61</v>
      </c>
      <c r="E3463" s="7">
        <f t="shared" ca="1" si="11335"/>
        <v>-1.2269938650306678E-2</v>
      </c>
      <c r="F3463" s="7">
        <f t="shared" ca="1" si="11336"/>
        <v>-1.2269938650306678E-2</v>
      </c>
      <c r="G3463">
        <f t="shared" si="11311"/>
        <v>2.4</v>
      </c>
      <c r="H3463">
        <f t="shared" si="11312"/>
        <v>1.39</v>
      </c>
      <c r="I3463" s="27">
        <f t="shared" si="11227"/>
        <v>0.21782178217821802</v>
      </c>
      <c r="J3463" s="9">
        <f t="shared" si="11313"/>
        <v>8.7542087542087539E-3</v>
      </c>
      <c r="K3463" s="9">
        <f t="shared" si="11314"/>
        <v>0</v>
      </c>
      <c r="L3463" s="9">
        <f t="shared" si="11315"/>
        <v>0</v>
      </c>
      <c r="M3463" s="9">
        <f t="shared" si="11316"/>
        <v>0</v>
      </c>
      <c r="N3463" s="28">
        <f t="shared" si="11301"/>
        <v>1.6175000000000002</v>
      </c>
      <c r="O3463" s="28">
        <f t="shared" si="11302"/>
        <v>1.7749999999999999</v>
      </c>
      <c r="P3463" s="28">
        <f t="shared" si="11303"/>
        <v>1.9224999999999999</v>
      </c>
      <c r="Q3463" s="28">
        <f t="shared" si="11304"/>
        <v>2.38</v>
      </c>
      <c r="R3463" s="9">
        <f t="shared" ca="1" si="11317"/>
        <v>0</v>
      </c>
      <c r="S3463" s="9">
        <f t="shared" ca="1" si="11318"/>
        <v>8.7542087542087539E-3</v>
      </c>
      <c r="T3463" s="9">
        <f t="shared" ca="1" si="11319"/>
        <v>0</v>
      </c>
      <c r="U3463" s="9">
        <f t="shared" ca="1" si="11320"/>
        <v>0</v>
      </c>
      <c r="V3463" s="28">
        <f t="shared" ref="V3463:Y3463" ca="1" si="11344">QUARTILE($F3339:$F3462,V$2)</f>
        <v>-1.8790849673202603E-2</v>
      </c>
      <c r="W3463" s="28">
        <f t="shared" ca="1" si="11344"/>
        <v>0</v>
      </c>
      <c r="X3463" s="28">
        <f t="shared" ca="1" si="11344"/>
        <v>1.739229933062536E-2</v>
      </c>
      <c r="Y3463" s="28">
        <f t="shared" ca="1" si="11344"/>
        <v>8.3916083916083961E-2</v>
      </c>
      <c r="Z3463" s="30">
        <f t="shared" ca="1" si="11292"/>
        <v>-0.20702017436832004</v>
      </c>
      <c r="AA3463" s="30">
        <f t="shared" ca="1" si="11293"/>
        <v>5.987896393602235E-2</v>
      </c>
      <c r="AB3463" s="30">
        <f t="shared" ca="1" si="11294"/>
        <v>2.0318360093966484E-2</v>
      </c>
      <c r="AC3463" s="30">
        <f t="shared" ca="1" si="11295"/>
        <v>0.15956070141194653</v>
      </c>
      <c r="AD3463">
        <f t="shared" ca="1" si="11322"/>
        <v>0</v>
      </c>
      <c r="AE3463">
        <f t="shared" ca="1" si="11323"/>
        <v>8.7542087542087539E-3</v>
      </c>
      <c r="AF3463">
        <f t="shared" ca="1" si="11324"/>
        <v>0</v>
      </c>
      <c r="AG3463" s="31">
        <f t="shared" ca="1" si="11306"/>
        <v>-1.327433628318575E-2</v>
      </c>
      <c r="AH3463" s="31">
        <f t="shared" ca="1" si="11307"/>
        <v>8.7719298245614308E-3</v>
      </c>
      <c r="AI3463" s="31">
        <f t="shared" ref="AI3463:AK3463" ca="1" si="11345">SUM(AD3338:AD3463)</f>
        <v>-0.18809366516823872</v>
      </c>
      <c r="AJ3463" s="31">
        <f t="shared" ca="1" si="11345"/>
        <v>5.4444520240823857E-2</v>
      </c>
      <c r="AK3463" s="31">
        <f t="shared" ca="1" si="11345"/>
        <v>0.16505521541503793</v>
      </c>
      <c r="AL3463">
        <f ca="1">SUM($AF$129:AF3463)</f>
        <v>3.0789375534572732</v>
      </c>
      <c r="AO3463">
        <f t="shared" ca="1" si="11326"/>
        <v>8.7542087542087539E-3</v>
      </c>
      <c r="AP3463">
        <f t="shared" ca="1" si="11327"/>
        <v>0</v>
      </c>
      <c r="AQ3463">
        <f t="shared" ca="1" si="11309"/>
        <v>0</v>
      </c>
      <c r="AR3463" s="31">
        <f t="shared" ref="AR3463:AS3463" ca="1" si="11346">SUM(AO3338:AO3463)</f>
        <v>-0.14646253489500444</v>
      </c>
      <c r="AS3463" s="31">
        <f t="shared" ca="1" si="11346"/>
        <v>0.17886793916010921</v>
      </c>
      <c r="AT3463">
        <f ca="1">SUM($AP$129:AP3463)</f>
        <v>3.606443717787251</v>
      </c>
    </row>
    <row r="3464" spans="1:46" x14ac:dyDescent="0.25">
      <c r="A3464" s="11">
        <v>43754</v>
      </c>
      <c r="B3464" s="12">
        <v>2987</v>
      </c>
      <c r="C3464" s="10">
        <f t="shared" si="11340"/>
        <v>-3.0040053404539386E-3</v>
      </c>
      <c r="D3464" s="7">
        <f>VLOOKUP(A3464,'2 year Data'!A:B,2,FALSE)</f>
        <v>1.58</v>
      </c>
      <c r="E3464" s="7">
        <f t="shared" ca="1" si="11335"/>
        <v>-1.8633540372670843E-2</v>
      </c>
      <c r="F3464" s="7">
        <f t="shared" ca="1" si="11336"/>
        <v>-1.8633540372670843E-2</v>
      </c>
      <c r="G3464">
        <f t="shared" si="11311"/>
        <v>2.38</v>
      </c>
      <c r="H3464">
        <f t="shared" si="11312"/>
        <v>1.39</v>
      </c>
      <c r="I3464" s="27">
        <f t="shared" si="11227"/>
        <v>0.1919191919191921</v>
      </c>
      <c r="J3464" s="9">
        <f t="shared" si="11313"/>
        <v>-3.0040053404539386E-3</v>
      </c>
      <c r="K3464" s="9">
        <f t="shared" si="11314"/>
        <v>0</v>
      </c>
      <c r="L3464" s="9">
        <f t="shared" si="11315"/>
        <v>0</v>
      </c>
      <c r="M3464" s="9">
        <f t="shared" si="11316"/>
        <v>0</v>
      </c>
      <c r="N3464" s="28">
        <f t="shared" si="11301"/>
        <v>1.61</v>
      </c>
      <c r="O3464" s="28">
        <f t="shared" si="11302"/>
        <v>1.77</v>
      </c>
      <c r="P3464" s="28">
        <f t="shared" si="11303"/>
        <v>1.9049999999999998</v>
      </c>
      <c r="Q3464" s="28">
        <f t="shared" si="11304"/>
        <v>2.38</v>
      </c>
      <c r="R3464" s="9">
        <f t="shared" ca="1" si="11317"/>
        <v>0</v>
      </c>
      <c r="S3464" s="9">
        <f t="shared" ca="1" si="11318"/>
        <v>-3.0040053404539386E-3</v>
      </c>
      <c r="T3464" s="9">
        <f t="shared" ca="1" si="11319"/>
        <v>0</v>
      </c>
      <c r="U3464" s="9">
        <f t="shared" ca="1" si="11320"/>
        <v>0</v>
      </c>
      <c r="V3464" s="28">
        <f t="shared" ref="V3464:Y3464" ca="1" si="11347">QUARTILE($F3340:$F3463,V$2)</f>
        <v>-1.8790849673202603E-2</v>
      </c>
      <c r="W3464" s="28">
        <f t="shared" ca="1" si="11347"/>
        <v>0</v>
      </c>
      <c r="X3464" s="28">
        <f t="shared" ca="1" si="11347"/>
        <v>1.739229933062536E-2</v>
      </c>
      <c r="Y3464" s="28">
        <f t="shared" ca="1" si="11347"/>
        <v>8.3916083916083961E-2</v>
      </c>
      <c r="Z3464" s="30">
        <f t="shared" ca="1" si="11292"/>
        <v>-0.20702017436832004</v>
      </c>
      <c r="AA3464" s="30">
        <f t="shared" ca="1" si="11293"/>
        <v>6.2361927045499831E-2</v>
      </c>
      <c r="AB3464" s="30">
        <f t="shared" ca="1" si="11294"/>
        <v>2.0318360093966484E-2</v>
      </c>
      <c r="AC3464" s="30">
        <f t="shared" ca="1" si="11295"/>
        <v>0.15956070141194653</v>
      </c>
      <c r="AD3464">
        <f t="shared" ca="1" si="11322"/>
        <v>-3.0040053404539386E-3</v>
      </c>
      <c r="AE3464">
        <f t="shared" ca="1" si="11323"/>
        <v>0</v>
      </c>
      <c r="AF3464">
        <f t="shared" ca="1" si="11324"/>
        <v>0</v>
      </c>
      <c r="AG3464" s="31">
        <f t="shared" ca="1" si="11306"/>
        <v>-1.4150943396226578E-2</v>
      </c>
      <c r="AH3464" s="31">
        <f t="shared" ca="1" si="11307"/>
        <v>8.7719298245614308E-3</v>
      </c>
      <c r="AI3464" s="31">
        <f t="shared" ref="AI3464:AK3464" ca="1" si="11348">SUM(AD3339:AD3464)</f>
        <v>-0.19109767050869267</v>
      </c>
      <c r="AJ3464" s="31">
        <f t="shared" ca="1" si="11348"/>
        <v>5.9931488690755264E-2</v>
      </c>
      <c r="AK3464" s="31">
        <f t="shared" ca="1" si="11348"/>
        <v>0.16505521541503793</v>
      </c>
      <c r="AL3464">
        <f ca="1">SUM($AF$129:AF3464)</f>
        <v>3.0789375534572732</v>
      </c>
      <c r="AO3464">
        <f t="shared" ca="1" si="11326"/>
        <v>-3.0040053404539386E-3</v>
      </c>
      <c r="AP3464">
        <f t="shared" ca="1" si="11327"/>
        <v>0</v>
      </c>
      <c r="AQ3464">
        <f t="shared" ca="1" si="11309"/>
        <v>-2.6881720430107503E-3</v>
      </c>
      <c r="AR3464" s="31">
        <f t="shared" ref="AR3464:AS3464" ca="1" si="11349">SUM(AO3339:AO3464)</f>
        <v>-0.14397957178552698</v>
      </c>
      <c r="AS3464" s="31">
        <f t="shared" ca="1" si="11349"/>
        <v>0.17886793916010921</v>
      </c>
      <c r="AT3464">
        <f ca="1">SUM($AP$129:AP3464)</f>
        <v>3.606443717787251</v>
      </c>
    </row>
    <row r="3465" spans="1:46" x14ac:dyDescent="0.25">
      <c r="A3465" s="11">
        <v>43755</v>
      </c>
      <c r="B3465" s="12">
        <v>2992</v>
      </c>
      <c r="C3465" s="10">
        <f t="shared" si="11340"/>
        <v>1.6739203213927017E-3</v>
      </c>
      <c r="D3465" s="7">
        <f>VLOOKUP(A3465,'2 year Data'!A:B,2,FALSE)</f>
        <v>1.6</v>
      </c>
      <c r="E3465" s="7">
        <f t="shared" ca="1" si="11335"/>
        <v>1.2658227848101333E-2</v>
      </c>
      <c r="F3465" s="7">
        <f t="shared" ca="1" si="11336"/>
        <v>1.2658227848101333E-2</v>
      </c>
      <c r="G3465">
        <f t="shared" si="11311"/>
        <v>2.38</v>
      </c>
      <c r="H3465">
        <f t="shared" si="11312"/>
        <v>1.39</v>
      </c>
      <c r="I3465" s="27">
        <f t="shared" si="11227"/>
        <v>0.21212121212121232</v>
      </c>
      <c r="J3465" s="9">
        <f t="shared" si="11313"/>
        <v>1.6739203213927017E-3</v>
      </c>
      <c r="K3465" s="9">
        <f t="shared" si="11314"/>
        <v>0</v>
      </c>
      <c r="L3465" s="9">
        <f t="shared" si="11315"/>
        <v>0</v>
      </c>
      <c r="M3465" s="9">
        <f t="shared" si="11316"/>
        <v>0</v>
      </c>
      <c r="N3465" s="28">
        <f t="shared" si="11301"/>
        <v>1.6075000000000002</v>
      </c>
      <c r="O3465" s="28">
        <f t="shared" si="11302"/>
        <v>1.77</v>
      </c>
      <c r="P3465" s="28">
        <f t="shared" si="11303"/>
        <v>1.8924999999999998</v>
      </c>
      <c r="Q3465" s="28">
        <f t="shared" si="11304"/>
        <v>2.36</v>
      </c>
      <c r="R3465" s="9">
        <f t="shared" ca="1" si="11317"/>
        <v>0</v>
      </c>
      <c r="S3465" s="9">
        <f t="shared" ca="1" si="11318"/>
        <v>0</v>
      </c>
      <c r="T3465" s="9">
        <f t="shared" ca="1" si="11319"/>
        <v>1.6739203213927017E-3</v>
      </c>
      <c r="U3465" s="9">
        <f t="shared" ca="1" si="11320"/>
        <v>0</v>
      </c>
      <c r="V3465" s="28">
        <f t="shared" ref="V3465:Y3465" ca="1" si="11350">QUARTILE($F3341:$F3464,V$2)</f>
        <v>-1.8877116063816868E-2</v>
      </c>
      <c r="W3465" s="28">
        <f t="shared" ca="1" si="11350"/>
        <v>-2.6881720430107503E-3</v>
      </c>
      <c r="X3465" s="28">
        <f t="shared" ca="1" si="11350"/>
        <v>1.739229933062536E-2</v>
      </c>
      <c r="Y3465" s="28">
        <f t="shared" ca="1" si="11350"/>
        <v>8.3916083916083961E-2</v>
      </c>
      <c r="Z3465" s="30">
        <f t="shared" ca="1" si="11292"/>
        <v>-0.20702017436832004</v>
      </c>
      <c r="AA3465" s="30">
        <f t="shared" ca="1" si="11293"/>
        <v>6.3396409804120535E-2</v>
      </c>
      <c r="AB3465" s="30">
        <f t="shared" ca="1" si="11294"/>
        <v>2.1992280415359187E-2</v>
      </c>
      <c r="AC3465" s="30">
        <f t="shared" ca="1" si="11295"/>
        <v>0.15956070141194653</v>
      </c>
      <c r="AD3465">
        <f t="shared" ca="1" si="11322"/>
        <v>0</v>
      </c>
      <c r="AE3465">
        <f t="shared" ca="1" si="11323"/>
        <v>0</v>
      </c>
      <c r="AF3465">
        <f t="shared" ca="1" si="11324"/>
        <v>1.6739203213927017E-3</v>
      </c>
      <c r="AG3465" s="31">
        <f t="shared" ca="1" si="11306"/>
        <v>-1.4150943396226578E-2</v>
      </c>
      <c r="AH3465" s="31">
        <f t="shared" ca="1" si="11307"/>
        <v>8.7719298245614308E-3</v>
      </c>
      <c r="AI3465" s="31">
        <f t="shared" ref="AI3465:AK3465" ca="1" si="11351">SUM(AD3340:AD3465)</f>
        <v>-0.19006318775007194</v>
      </c>
      <c r="AJ3465" s="31">
        <f t="shared" ca="1" si="11351"/>
        <v>5.9931488690755264E-2</v>
      </c>
      <c r="AK3465" s="31">
        <f t="shared" ca="1" si="11351"/>
        <v>0.16672913573643064</v>
      </c>
      <c r="AL3465">
        <f ca="1">SUM($AF$129:AF3465)</f>
        <v>3.0806114737786658</v>
      </c>
      <c r="AO3465">
        <f t="shared" ca="1" si="11326"/>
        <v>0</v>
      </c>
      <c r="AP3465">
        <f t="shared" ca="1" si="11327"/>
        <v>1.6739203213927017E-3</v>
      </c>
      <c r="AQ3465">
        <f t="shared" ca="1" si="11309"/>
        <v>0</v>
      </c>
      <c r="AR3465" s="31">
        <f t="shared" ref="AR3465:AS3465" ca="1" si="11352">SUM(AO3340:AO3465)</f>
        <v>-0.14294508902690631</v>
      </c>
      <c r="AS3465" s="31">
        <f t="shared" ca="1" si="11352"/>
        <v>0.18054185948150192</v>
      </c>
      <c r="AT3465">
        <f ca="1">SUM($AP$129:AP3465)</f>
        <v>3.6081176381086437</v>
      </c>
    </row>
    <row r="3466" spans="1:46" x14ac:dyDescent="0.25">
      <c r="A3466" s="11">
        <v>43756</v>
      </c>
      <c r="B3466" s="12">
        <v>2987</v>
      </c>
      <c r="C3466" s="10">
        <f t="shared" si="11340"/>
        <v>-1.6711229946524064E-3</v>
      </c>
      <c r="D3466" s="7">
        <f>VLOOKUP(A3466,'2 year Data'!A:B,2,FALSE)</f>
        <v>1.58</v>
      </c>
      <c r="E3466" s="7">
        <f t="shared" ca="1" si="11335"/>
        <v>-1.2499999999999956E-2</v>
      </c>
      <c r="F3466" s="7">
        <f t="shared" ca="1" si="11336"/>
        <v>-1.2499999999999956E-2</v>
      </c>
      <c r="G3466">
        <f t="shared" si="11311"/>
        <v>2.36</v>
      </c>
      <c r="H3466">
        <f t="shared" si="11312"/>
        <v>1.39</v>
      </c>
      <c r="I3466" s="27">
        <f t="shared" si="11227"/>
        <v>0.19587628865979401</v>
      </c>
      <c r="J3466" s="9">
        <f t="shared" si="11313"/>
        <v>-1.6711229946524064E-3</v>
      </c>
      <c r="K3466" s="9">
        <f t="shared" si="11314"/>
        <v>0</v>
      </c>
      <c r="L3466" s="9">
        <f t="shared" si="11315"/>
        <v>0</v>
      </c>
      <c r="M3466" s="9">
        <f t="shared" si="11316"/>
        <v>0</v>
      </c>
      <c r="N3466" s="28">
        <f t="shared" si="11301"/>
        <v>1.6</v>
      </c>
      <c r="O3466" s="28">
        <f t="shared" si="11302"/>
        <v>1.77</v>
      </c>
      <c r="P3466" s="28">
        <f t="shared" si="11303"/>
        <v>1.8824999999999998</v>
      </c>
      <c r="Q3466" s="28">
        <f t="shared" si="11304"/>
        <v>2.35</v>
      </c>
      <c r="R3466" s="9">
        <f t="shared" ca="1" si="11317"/>
        <v>0</v>
      </c>
      <c r="S3466" s="9">
        <f t="shared" ca="1" si="11318"/>
        <v>-1.6711229946524064E-3</v>
      </c>
      <c r="T3466" s="9">
        <f t="shared" ca="1" si="11319"/>
        <v>0</v>
      </c>
      <c r="U3466" s="9">
        <f t="shared" ca="1" si="11320"/>
        <v>0</v>
      </c>
      <c r="V3466" s="28">
        <f t="shared" ref="V3466:Y3466" ca="1" si="11353">QUARTILE($F3342:$F3465,V$2)</f>
        <v>-1.8877116063816868E-2</v>
      </c>
      <c r="W3466" s="28">
        <f t="shared" ca="1" si="11353"/>
        <v>0</v>
      </c>
      <c r="X3466" s="28">
        <f t="shared" ca="1" si="11353"/>
        <v>1.739229933062536E-2</v>
      </c>
      <c r="Y3466" s="28">
        <f t="shared" ca="1" si="11353"/>
        <v>8.3916083916083961E-2</v>
      </c>
      <c r="Z3466" s="30">
        <f t="shared" ca="1" si="11292"/>
        <v>-0.20702017436832004</v>
      </c>
      <c r="AA3466" s="30">
        <f t="shared" ca="1" si="11293"/>
        <v>5.6202332028660373E-2</v>
      </c>
      <c r="AB3466" s="30">
        <f t="shared" ca="1" si="11294"/>
        <v>2.1992280415359187E-2</v>
      </c>
      <c r="AC3466" s="30">
        <f t="shared" ca="1" si="11295"/>
        <v>0.15956070141194653</v>
      </c>
      <c r="AD3466">
        <f t="shared" ca="1" si="11322"/>
        <v>0</v>
      </c>
      <c r="AE3466">
        <f t="shared" ca="1" si="11323"/>
        <v>-1.6711229946524064E-3</v>
      </c>
      <c r="AF3466">
        <f t="shared" ca="1" si="11324"/>
        <v>0</v>
      </c>
      <c r="AG3466" s="31">
        <f t="shared" ca="1" si="11306"/>
        <v>-1.327433628318575E-2</v>
      </c>
      <c r="AH3466" s="31">
        <f t="shared" ca="1" si="11307"/>
        <v>8.7719298245614308E-3</v>
      </c>
      <c r="AI3466" s="31">
        <f t="shared" ref="AI3466:AK3466" ca="1" si="11354">SUM(AD3341:AD3466)</f>
        <v>-0.19006318775007194</v>
      </c>
      <c r="AJ3466" s="31">
        <f t="shared" ca="1" si="11354"/>
        <v>5.2737410915295137E-2</v>
      </c>
      <c r="AK3466" s="31">
        <f t="shared" ca="1" si="11354"/>
        <v>0.16672913573643064</v>
      </c>
      <c r="AL3466">
        <f ca="1">SUM($AF$129:AF3466)</f>
        <v>3.0806114737786658</v>
      </c>
      <c r="AO3466">
        <f t="shared" ca="1" si="11326"/>
        <v>-1.6711229946524064E-3</v>
      </c>
      <c r="AP3466">
        <f t="shared" ca="1" si="11327"/>
        <v>0</v>
      </c>
      <c r="AQ3466">
        <f t="shared" ca="1" si="11309"/>
        <v>0</v>
      </c>
      <c r="AR3466" s="31">
        <f t="shared" ref="AR3466:AS3466" ca="1" si="11355">SUM(AO3341:AO3466)</f>
        <v>-0.15013916680236644</v>
      </c>
      <c r="AS3466" s="31">
        <f t="shared" ca="1" si="11355"/>
        <v>0.18054185948150192</v>
      </c>
      <c r="AT3466">
        <f ca="1">SUM($AP$129:AP3466)</f>
        <v>3.6081176381086437</v>
      </c>
    </row>
    <row r="3467" spans="1:46" x14ac:dyDescent="0.25">
      <c r="A3467" s="11">
        <v>43759</v>
      </c>
      <c r="B3467" s="12">
        <v>3005</v>
      </c>
      <c r="C3467" s="10">
        <f t="shared" si="11340"/>
        <v>6.0261131570137263E-3</v>
      </c>
      <c r="D3467" s="7">
        <f>VLOOKUP(A3467,'2 year Data'!A:B,2,FALSE)</f>
        <v>1.62</v>
      </c>
      <c r="E3467" s="7">
        <f t="shared" ca="1" si="11335"/>
        <v>2.5316455696202445E-2</v>
      </c>
      <c r="F3467" s="7">
        <f t="shared" ca="1" si="11336"/>
        <v>2.5316455696202445E-2</v>
      </c>
      <c r="G3467">
        <f t="shared" si="11311"/>
        <v>2.35</v>
      </c>
      <c r="H3467">
        <f t="shared" si="11312"/>
        <v>1.39</v>
      </c>
      <c r="I3467" s="27">
        <f t="shared" si="11227"/>
        <v>0.23958333333333351</v>
      </c>
      <c r="J3467" s="9">
        <f t="shared" si="11313"/>
        <v>0</v>
      </c>
      <c r="K3467" s="9">
        <f t="shared" si="11314"/>
        <v>6.0261131570137263E-3</v>
      </c>
      <c r="L3467" s="9">
        <f t="shared" si="11315"/>
        <v>0</v>
      </c>
      <c r="M3467" s="9">
        <f t="shared" si="11316"/>
        <v>0</v>
      </c>
      <c r="N3467" s="28">
        <f t="shared" si="11301"/>
        <v>1.6</v>
      </c>
      <c r="O3467" s="28">
        <f t="shared" si="11302"/>
        <v>1.77</v>
      </c>
      <c r="P3467" s="28">
        <f t="shared" si="11303"/>
        <v>1.88</v>
      </c>
      <c r="Q3467" s="28">
        <f t="shared" si="11304"/>
        <v>2.35</v>
      </c>
      <c r="R3467" s="9">
        <f t="shared" ca="1" si="11317"/>
        <v>0</v>
      </c>
      <c r="S3467" s="9">
        <f t="shared" ca="1" si="11318"/>
        <v>0</v>
      </c>
      <c r="T3467" s="9">
        <f t="shared" ca="1" si="11319"/>
        <v>0</v>
      </c>
      <c r="U3467" s="9">
        <f t="shared" ca="1" si="11320"/>
        <v>6.0261131570137263E-3</v>
      </c>
      <c r="V3467" s="28">
        <f t="shared" ref="V3467:Y3467" ca="1" si="11356">QUARTILE($F3343:$F3466,V$2)</f>
        <v>-1.8877116063816868E-2</v>
      </c>
      <c r="W3467" s="28">
        <f t="shared" ca="1" si="11356"/>
        <v>0</v>
      </c>
      <c r="X3467" s="28">
        <f t="shared" ca="1" si="11356"/>
        <v>1.739229933062536E-2</v>
      </c>
      <c r="Y3467" s="28">
        <f t="shared" ca="1" si="11356"/>
        <v>8.3916083916083961E-2</v>
      </c>
      <c r="Z3467" s="30">
        <f t="shared" ca="1" si="11292"/>
        <v>-0.20702017436832004</v>
      </c>
      <c r="AA3467" s="30">
        <f t="shared" ca="1" si="11293"/>
        <v>4.8306691795224052E-2</v>
      </c>
      <c r="AB3467" s="30">
        <f t="shared" ca="1" si="11294"/>
        <v>2.1992280415359187E-2</v>
      </c>
      <c r="AC3467" s="30">
        <f t="shared" ca="1" si="11295"/>
        <v>0.16558681456896027</v>
      </c>
      <c r="AD3467">
        <f t="shared" ca="1" si="11322"/>
        <v>0</v>
      </c>
      <c r="AE3467">
        <f t="shared" ca="1" si="11323"/>
        <v>0</v>
      </c>
      <c r="AF3467">
        <f t="shared" ca="1" si="11324"/>
        <v>6.0261131570137263E-3</v>
      </c>
      <c r="AG3467" s="31">
        <f t="shared" ca="1" si="11306"/>
        <v>-1.327433628318575E-2</v>
      </c>
      <c r="AH3467" s="31">
        <f t="shared" ca="1" si="11307"/>
        <v>9.1743119266054496E-3</v>
      </c>
      <c r="AI3467" s="31">
        <f t="shared" ref="AI3467:AK3467" ca="1" si="11357">SUM(AD3342:AD3467)</f>
        <v>-0.19795882798350831</v>
      </c>
      <c r="AJ3467" s="31">
        <f t="shared" ca="1" si="11357"/>
        <v>5.2737410915295137E-2</v>
      </c>
      <c r="AK3467" s="31">
        <f t="shared" ca="1" si="11357"/>
        <v>0.17275524889344437</v>
      </c>
      <c r="AL3467">
        <f ca="1">SUM($AF$129:AF3467)</f>
        <v>3.0866375869356797</v>
      </c>
      <c r="AO3467">
        <f t="shared" ca="1" si="11326"/>
        <v>0</v>
      </c>
      <c r="AP3467">
        <f t="shared" ca="1" si="11327"/>
        <v>6.0261131570137263E-3</v>
      </c>
      <c r="AQ3467">
        <f t="shared" ca="1" si="11309"/>
        <v>0</v>
      </c>
      <c r="AR3467" s="31">
        <f t="shared" ref="AR3467:AS3467" ca="1" si="11358">SUM(AO3342:AO3467)</f>
        <v>-0.15803480703580275</v>
      </c>
      <c r="AS3467" s="31">
        <f t="shared" ca="1" si="11358"/>
        <v>0.18656797263851566</v>
      </c>
      <c r="AT3467">
        <f ca="1">SUM($AP$129:AP3467)</f>
        <v>3.6141437512656576</v>
      </c>
    </row>
    <row r="3468" spans="1:46" x14ac:dyDescent="0.25">
      <c r="A3468" s="11">
        <v>43760</v>
      </c>
      <c r="B3468" s="12">
        <v>2990</v>
      </c>
      <c r="C3468" s="10">
        <f t="shared" si="11340"/>
        <v>-4.9916805324459234E-3</v>
      </c>
      <c r="D3468" s="7">
        <f>VLOOKUP(A3468,'2 year Data'!A:B,2,FALSE)</f>
        <v>1.6</v>
      </c>
      <c r="E3468" s="7">
        <f t="shared" ca="1" si="11335"/>
        <v>-1.2345679012345734E-2</v>
      </c>
      <c r="F3468" s="7">
        <f t="shared" ca="1" si="11336"/>
        <v>-1.2345679012345734E-2</v>
      </c>
      <c r="G3468">
        <f t="shared" si="11311"/>
        <v>2.35</v>
      </c>
      <c r="H3468">
        <f t="shared" si="11312"/>
        <v>1.39</v>
      </c>
      <c r="I3468" s="27">
        <f t="shared" si="11227"/>
        <v>0.21875000000000014</v>
      </c>
      <c r="J3468" s="9">
        <f t="shared" si="11313"/>
        <v>0</v>
      </c>
      <c r="K3468" s="9">
        <f t="shared" si="11314"/>
        <v>0</v>
      </c>
      <c r="L3468" s="9">
        <f t="shared" si="11315"/>
        <v>0</v>
      </c>
      <c r="M3468" s="9">
        <f t="shared" si="11316"/>
        <v>0</v>
      </c>
      <c r="N3468" s="28">
        <f t="shared" si="11301"/>
        <v>1.6</v>
      </c>
      <c r="O3468" s="28">
        <f t="shared" si="11302"/>
        <v>1.77</v>
      </c>
      <c r="P3468" s="28">
        <f t="shared" si="11303"/>
        <v>1.88</v>
      </c>
      <c r="Q3468" s="28">
        <f t="shared" si="11304"/>
        <v>2.35</v>
      </c>
      <c r="R3468" s="9">
        <f t="shared" ca="1" si="11317"/>
        <v>0</v>
      </c>
      <c r="S3468" s="9">
        <f t="shared" ca="1" si="11318"/>
        <v>-4.9916805324459234E-3</v>
      </c>
      <c r="T3468" s="9">
        <f t="shared" ca="1" si="11319"/>
        <v>0</v>
      </c>
      <c r="U3468" s="9">
        <f t="shared" ca="1" si="11320"/>
        <v>0</v>
      </c>
      <c r="V3468" s="28">
        <f t="shared" ref="V3468:Y3468" ca="1" si="11359">QUARTILE($F3344:$F3467,V$2)</f>
        <v>-1.8877116063816868E-2</v>
      </c>
      <c r="W3468" s="28">
        <f t="shared" ca="1" si="11359"/>
        <v>0</v>
      </c>
      <c r="X3468" s="28">
        <f t="shared" ca="1" si="11359"/>
        <v>1.7845488660466591E-2</v>
      </c>
      <c r="Y3468" s="28">
        <f t="shared" ca="1" si="11359"/>
        <v>8.3916083916083961E-2</v>
      </c>
      <c r="Z3468" s="30">
        <f t="shared" ca="1" si="11292"/>
        <v>-0.20497657763807481</v>
      </c>
      <c r="AA3468" s="30">
        <f t="shared" ca="1" si="11293"/>
        <v>4.3315011262778126E-2</v>
      </c>
      <c r="AB3468" s="30">
        <f t="shared" ca="1" si="11294"/>
        <v>2.1992280415359187E-2</v>
      </c>
      <c r="AC3468" s="30">
        <f t="shared" ca="1" si="11295"/>
        <v>0.16558681456896027</v>
      </c>
      <c r="AD3468">
        <f t="shared" ca="1" si="11322"/>
        <v>0</v>
      </c>
      <c r="AE3468">
        <f t="shared" ca="1" si="11323"/>
        <v>-4.9916805324459234E-3</v>
      </c>
      <c r="AF3468">
        <f t="shared" ca="1" si="11324"/>
        <v>0</v>
      </c>
      <c r="AG3468" s="31">
        <f t="shared" ca="1" si="11306"/>
        <v>-1.304347826086949E-2</v>
      </c>
      <c r="AH3468" s="31">
        <f t="shared" ca="1" si="11307"/>
        <v>9.1743119266054496E-3</v>
      </c>
      <c r="AI3468" s="31">
        <f t="shared" ref="AI3468:AK3468" ca="1" si="11360">SUM(AD3343:AD3468)</f>
        <v>-0.19591523125326307</v>
      </c>
      <c r="AJ3468" s="31">
        <f t="shared" ca="1" si="11360"/>
        <v>4.7745730382849211E-2</v>
      </c>
      <c r="AK3468" s="31">
        <f t="shared" ca="1" si="11360"/>
        <v>0.17275524889344437</v>
      </c>
      <c r="AL3468">
        <f ca="1">SUM($AF$129:AF3468)</f>
        <v>3.0866375869356797</v>
      </c>
      <c r="AO3468">
        <f t="shared" ca="1" si="11326"/>
        <v>-4.9916805324459234E-3</v>
      </c>
      <c r="AP3468">
        <f t="shared" ca="1" si="11327"/>
        <v>0</v>
      </c>
      <c r="AQ3468">
        <f t="shared" ca="1" si="11309"/>
        <v>0</v>
      </c>
      <c r="AR3468" s="31">
        <f t="shared" ref="AR3468:AS3468" ca="1" si="11361">SUM(AO3343:AO3468)</f>
        <v>-0.16098289083800346</v>
      </c>
      <c r="AS3468" s="31">
        <f t="shared" ca="1" si="11361"/>
        <v>0.18656797263851566</v>
      </c>
      <c r="AT3468">
        <f ca="1">SUM($AP$129:AP3468)</f>
        <v>3.6141437512656576</v>
      </c>
    </row>
    <row r="3469" spans="1:46" x14ac:dyDescent="0.25">
      <c r="A3469" s="11">
        <v>43761</v>
      </c>
      <c r="B3469" s="12">
        <v>3003</v>
      </c>
      <c r="C3469" s="10">
        <f t="shared" si="11340"/>
        <v>4.3478260869565218E-3</v>
      </c>
      <c r="D3469" s="7">
        <f>VLOOKUP(A3469,'2 year Data'!A:B,2,FALSE)</f>
        <v>1.58</v>
      </c>
      <c r="E3469" s="7">
        <f t="shared" ca="1" si="11335"/>
        <v>-1.2499999999999956E-2</v>
      </c>
      <c r="F3469" s="7">
        <f t="shared" ca="1" si="11336"/>
        <v>-1.2499999999999956E-2</v>
      </c>
      <c r="G3469">
        <f t="shared" si="11311"/>
        <v>2.35</v>
      </c>
      <c r="H3469">
        <f t="shared" si="11312"/>
        <v>1.39</v>
      </c>
      <c r="I3469" s="27">
        <f t="shared" si="11227"/>
        <v>0.1979166666666668</v>
      </c>
      <c r="J3469" s="9">
        <f t="shared" si="11313"/>
        <v>4.3478260869565218E-3</v>
      </c>
      <c r="K3469" s="9">
        <f t="shared" si="11314"/>
        <v>0</v>
      </c>
      <c r="L3469" s="9">
        <f t="shared" si="11315"/>
        <v>0</v>
      </c>
      <c r="M3469" s="9">
        <f t="shared" si="11316"/>
        <v>0</v>
      </c>
      <c r="N3469" s="28">
        <f t="shared" si="11301"/>
        <v>1.6</v>
      </c>
      <c r="O3469" s="28">
        <f t="shared" si="11302"/>
        <v>1.76</v>
      </c>
      <c r="P3469" s="28">
        <f t="shared" si="11303"/>
        <v>1.88</v>
      </c>
      <c r="Q3469" s="28">
        <f t="shared" si="11304"/>
        <v>2.35</v>
      </c>
      <c r="R3469" s="9">
        <f t="shared" ca="1" si="11317"/>
        <v>0</v>
      </c>
      <c r="S3469" s="9">
        <f t="shared" ca="1" si="11318"/>
        <v>4.3478260869565218E-3</v>
      </c>
      <c r="T3469" s="9">
        <f t="shared" ca="1" si="11319"/>
        <v>0</v>
      </c>
      <c r="U3469" s="9">
        <f t="shared" ca="1" si="11320"/>
        <v>0</v>
      </c>
      <c r="V3469" s="28">
        <f t="shared" ref="V3469:Y3469" ca="1" si="11362">QUARTILE($F3345:$F3468,V$2)</f>
        <v>-1.8547273982056578E-2</v>
      </c>
      <c r="W3469" s="28">
        <f t="shared" ca="1" si="11362"/>
        <v>0</v>
      </c>
      <c r="X3469" s="28">
        <f t="shared" ca="1" si="11362"/>
        <v>1.7845488660466591E-2</v>
      </c>
      <c r="Y3469" s="28">
        <f t="shared" ca="1" si="11362"/>
        <v>8.3916083916083961E-2</v>
      </c>
      <c r="Z3469" s="30">
        <f t="shared" ca="1" si="11292"/>
        <v>-0.20497657763807481</v>
      </c>
      <c r="AA3469" s="30">
        <f t="shared" ca="1" si="11293"/>
        <v>4.7662837349734651E-2</v>
      </c>
      <c r="AB3469" s="30">
        <f t="shared" ca="1" si="11294"/>
        <v>2.4040061985325059E-2</v>
      </c>
      <c r="AC3469" s="30">
        <f t="shared" ca="1" si="11295"/>
        <v>0.16558681456896027</v>
      </c>
      <c r="AD3469">
        <f t="shared" ca="1" si="11322"/>
        <v>0</v>
      </c>
      <c r="AE3469">
        <f t="shared" ca="1" si="11323"/>
        <v>4.3478260869565218E-3</v>
      </c>
      <c r="AF3469">
        <f t="shared" ca="1" si="11324"/>
        <v>0</v>
      </c>
      <c r="AG3469" s="31">
        <f t="shared" ca="1" si="11306"/>
        <v>-1.304347826086949E-2</v>
      </c>
      <c r="AH3469" s="31">
        <f t="shared" ca="1" si="11307"/>
        <v>9.1743119266054496E-3</v>
      </c>
      <c r="AI3469" s="31">
        <f t="shared" ref="AI3469:AK3469" ca="1" si="11363">SUM(AD3344:AD3469)</f>
        <v>-0.19591523125326307</v>
      </c>
      <c r="AJ3469" s="31">
        <f t="shared" ca="1" si="11363"/>
        <v>5.2093556469805735E-2</v>
      </c>
      <c r="AK3469" s="31">
        <f t="shared" ca="1" si="11363"/>
        <v>0.17480303046341022</v>
      </c>
      <c r="AL3469">
        <f ca="1">SUM($AF$129:AF3469)</f>
        <v>3.0866375869356797</v>
      </c>
      <c r="AO3469">
        <f t="shared" ca="1" si="11326"/>
        <v>4.3478260869565218E-3</v>
      </c>
      <c r="AP3469">
        <f t="shared" ca="1" si="11327"/>
        <v>0</v>
      </c>
      <c r="AQ3469">
        <f t="shared" ca="1" si="11309"/>
        <v>-2.6881720430107503E-3</v>
      </c>
      <c r="AR3469" s="31">
        <f t="shared" ref="AR3469:AS3469" ca="1" si="11364">SUM(AO3344:AO3469)</f>
        <v>-0.15663506475104694</v>
      </c>
      <c r="AS3469" s="31">
        <f t="shared" ca="1" si="11364"/>
        <v>0.18861575420848151</v>
      </c>
      <c r="AT3469">
        <f ca="1">SUM($AP$129:AP3469)</f>
        <v>3.6141437512656576</v>
      </c>
    </row>
    <row r="3470" spans="1:46" x14ac:dyDescent="0.25">
      <c r="A3470" s="11">
        <v>43762</v>
      </c>
      <c r="B3470" s="12">
        <v>3007</v>
      </c>
      <c r="C3470" s="10">
        <f t="shared" si="11340"/>
        <v>1.332001332001332E-3</v>
      </c>
      <c r="D3470" s="7">
        <f>VLOOKUP(A3470,'2 year Data'!A:B,2,FALSE)</f>
        <v>1.58</v>
      </c>
      <c r="E3470" s="7">
        <f t="shared" ca="1" si="11335"/>
        <v>0</v>
      </c>
      <c r="F3470" s="7">
        <f t="shared" ca="1" si="11336"/>
        <v>0</v>
      </c>
      <c r="G3470">
        <f t="shared" si="11311"/>
        <v>2.35</v>
      </c>
      <c r="H3470">
        <f t="shared" si="11312"/>
        <v>1.39</v>
      </c>
      <c r="I3470" s="27">
        <f t="shared" si="11227"/>
        <v>0.1979166666666668</v>
      </c>
      <c r="J3470" s="9">
        <f t="shared" si="11313"/>
        <v>1.332001332001332E-3</v>
      </c>
      <c r="K3470" s="9">
        <f t="shared" si="11314"/>
        <v>0</v>
      </c>
      <c r="L3470" s="9">
        <f t="shared" si="11315"/>
        <v>0</v>
      </c>
      <c r="M3470" s="9">
        <f t="shared" si="11316"/>
        <v>0</v>
      </c>
      <c r="N3470" s="28">
        <f t="shared" si="11301"/>
        <v>1.5975000000000001</v>
      </c>
      <c r="O3470" s="28">
        <f t="shared" si="11302"/>
        <v>1.7450000000000001</v>
      </c>
      <c r="P3470" s="28">
        <f t="shared" si="11303"/>
        <v>1.8725000000000001</v>
      </c>
      <c r="Q3470" s="28">
        <f t="shared" si="11304"/>
        <v>2.35</v>
      </c>
      <c r="R3470" s="9">
        <f t="shared" ca="1" si="11317"/>
        <v>0</v>
      </c>
      <c r="S3470" s="9">
        <f t="shared" ca="1" si="11318"/>
        <v>0</v>
      </c>
      <c r="T3470" s="9">
        <f t="shared" ca="1" si="11319"/>
        <v>1.332001332001332E-3</v>
      </c>
      <c r="U3470" s="9">
        <f t="shared" ca="1" si="11320"/>
        <v>0</v>
      </c>
      <c r="V3470" s="28">
        <f t="shared" ref="V3470:Y3470" ca="1" si="11365">QUARTILE($F3346:$F3469,V$2)</f>
        <v>-1.8547273982056578E-2</v>
      </c>
      <c r="W3470" s="28">
        <f t="shared" ca="1" si="11365"/>
        <v>-2.6881720430107503E-3</v>
      </c>
      <c r="X3470" s="28">
        <f t="shared" ca="1" si="11365"/>
        <v>1.7845488660466591E-2</v>
      </c>
      <c r="Y3470" s="28">
        <f t="shared" ca="1" si="11365"/>
        <v>8.3916083916083961E-2</v>
      </c>
      <c r="Z3470" s="30">
        <f t="shared" ca="1" si="11292"/>
        <v>-0.21044853386242501</v>
      </c>
      <c r="AA3470" s="30">
        <f t="shared" ca="1" si="11293"/>
        <v>4.7662837349734651E-2</v>
      </c>
      <c r="AB3470" s="30">
        <f t="shared" ca="1" si="11294"/>
        <v>2.5372063317326391E-2</v>
      </c>
      <c r="AC3470" s="30">
        <f t="shared" ca="1" si="11295"/>
        <v>0.16558681456896027</v>
      </c>
      <c r="AD3470">
        <f t="shared" ca="1" si="11322"/>
        <v>0</v>
      </c>
      <c r="AE3470">
        <f t="shared" ca="1" si="11323"/>
        <v>1.332001332001332E-3</v>
      </c>
      <c r="AF3470">
        <f t="shared" ca="1" si="11324"/>
        <v>0</v>
      </c>
      <c r="AG3470" s="31">
        <f t="shared" ca="1" si="11306"/>
        <v>-1.2987012987013102E-2</v>
      </c>
      <c r="AH3470" s="31">
        <f t="shared" ca="1" si="11307"/>
        <v>9.1743119266054496E-3</v>
      </c>
      <c r="AI3470" s="31">
        <f t="shared" ref="AI3470:AK3470" ca="1" si="11366">SUM(AD3345:AD3470)</f>
        <v>-0.20138718747761328</v>
      </c>
      <c r="AJ3470" s="31">
        <f t="shared" ca="1" si="11366"/>
        <v>5.3425557801807064E-2</v>
      </c>
      <c r="AK3470" s="31">
        <f t="shared" ca="1" si="11366"/>
        <v>0.17480303046341022</v>
      </c>
      <c r="AL3470">
        <f ca="1">SUM($AF$129:AF3470)</f>
        <v>3.0866375869356797</v>
      </c>
      <c r="AO3470">
        <f t="shared" ca="1" si="11326"/>
        <v>1.332001332001332E-3</v>
      </c>
      <c r="AP3470">
        <f t="shared" ca="1" si="11327"/>
        <v>0</v>
      </c>
      <c r="AQ3470">
        <f t="shared" ca="1" si="11309"/>
        <v>0</v>
      </c>
      <c r="AR3470" s="31">
        <f t="shared" ref="AR3470:AS3470" ca="1" si="11367">SUM(AO3345:AO3470)</f>
        <v>-0.1607750196433958</v>
      </c>
      <c r="AS3470" s="31">
        <f t="shared" ca="1" si="11367"/>
        <v>0.18861575420848151</v>
      </c>
      <c r="AT3470">
        <f ca="1">SUM($AP$129:AP3470)</f>
        <v>3.6141437512656576</v>
      </c>
    </row>
    <row r="3471" spans="1:46" x14ac:dyDescent="0.25">
      <c r="A3471" s="11">
        <v>43763</v>
      </c>
      <c r="B3471" s="12">
        <v>3024</v>
      </c>
      <c r="C3471" s="10">
        <f t="shared" si="11340"/>
        <v>5.6534752244762222E-3</v>
      </c>
      <c r="D3471" s="7">
        <f>VLOOKUP(A3471,'2 year Data'!A:B,2,FALSE)</f>
        <v>1.63</v>
      </c>
      <c r="E3471" s="7">
        <f t="shared" ca="1" si="11335"/>
        <v>3.1645569620253111E-2</v>
      </c>
      <c r="F3471" s="7">
        <f t="shared" ca="1" si="11336"/>
        <v>3.1645569620253111E-2</v>
      </c>
      <c r="G3471">
        <f t="shared" si="11311"/>
        <v>2.35</v>
      </c>
      <c r="H3471">
        <f t="shared" si="11312"/>
        <v>1.39</v>
      </c>
      <c r="I3471" s="27">
        <f t="shared" si="11227"/>
        <v>0.24999999999999994</v>
      </c>
      <c r="J3471" s="9">
        <f t="shared" si="11313"/>
        <v>0</v>
      </c>
      <c r="K3471" s="9">
        <f t="shared" si="11314"/>
        <v>5.6534752244762222E-3</v>
      </c>
      <c r="L3471" s="9">
        <f t="shared" si="11315"/>
        <v>0</v>
      </c>
      <c r="M3471" s="9">
        <f t="shared" si="11316"/>
        <v>0</v>
      </c>
      <c r="N3471" s="28">
        <f t="shared" si="11301"/>
        <v>1.59</v>
      </c>
      <c r="O3471" s="28">
        <f t="shared" si="11302"/>
        <v>1.74</v>
      </c>
      <c r="P3471" s="28">
        <f t="shared" si="11303"/>
        <v>1.87</v>
      </c>
      <c r="Q3471" s="28">
        <f t="shared" si="11304"/>
        <v>2.35</v>
      </c>
      <c r="R3471" s="9">
        <f t="shared" ca="1" si="11317"/>
        <v>0</v>
      </c>
      <c r="S3471" s="9">
        <f t="shared" ca="1" si="11318"/>
        <v>0</v>
      </c>
      <c r="T3471" s="9">
        <f t="shared" ca="1" si="11319"/>
        <v>0</v>
      </c>
      <c r="U3471" s="9">
        <f t="shared" ca="1" si="11320"/>
        <v>5.6534752244762222E-3</v>
      </c>
      <c r="V3471" s="28">
        <f t="shared" ref="V3471:Y3471" ca="1" si="11368">QUARTILE($F3347:$F3470,V$2)</f>
        <v>-1.8547273982056578E-2</v>
      </c>
      <c r="W3471" s="28">
        <f t="shared" ca="1" si="11368"/>
        <v>0</v>
      </c>
      <c r="X3471" s="28">
        <f t="shared" ca="1" si="11368"/>
        <v>1.7845488660466591E-2</v>
      </c>
      <c r="Y3471" s="28">
        <f t="shared" ca="1" si="11368"/>
        <v>8.3916083916083961E-2</v>
      </c>
      <c r="Z3471" s="30">
        <f t="shared" ca="1" si="11292"/>
        <v>-0.21044853386242501</v>
      </c>
      <c r="AA3471" s="30">
        <f t="shared" ca="1" si="11293"/>
        <v>4.7662837349734651E-2</v>
      </c>
      <c r="AB3471" s="30">
        <f t="shared" ca="1" si="11294"/>
        <v>2.5372063317326391E-2</v>
      </c>
      <c r="AC3471" s="30">
        <f t="shared" ca="1" si="11295"/>
        <v>0.16851920135806236</v>
      </c>
      <c r="AD3471">
        <f t="shared" ca="1" si="11322"/>
        <v>0</v>
      </c>
      <c r="AE3471">
        <f t="shared" ca="1" si="11323"/>
        <v>0</v>
      </c>
      <c r="AF3471">
        <f t="shared" ca="1" si="11324"/>
        <v>5.6534752244762222E-3</v>
      </c>
      <c r="AG3471" s="31">
        <f t="shared" ca="1" si="11306"/>
        <v>-1.2987012987013102E-2</v>
      </c>
      <c r="AH3471" s="31">
        <f t="shared" ca="1" si="11307"/>
        <v>9.1743119266054496E-3</v>
      </c>
      <c r="AI3471" s="31">
        <f t="shared" ref="AI3471:AK3471" ca="1" si="11369">SUM(AD3346:AD3471)</f>
        <v>-0.20138718747761328</v>
      </c>
      <c r="AJ3471" s="31">
        <f t="shared" ca="1" si="11369"/>
        <v>5.3425557801807064E-2</v>
      </c>
      <c r="AK3471" s="31">
        <f t="shared" ca="1" si="11369"/>
        <v>0.17773541725251232</v>
      </c>
      <c r="AL3471">
        <f ca="1">SUM($AF$129:AF3471)</f>
        <v>3.092291062160156</v>
      </c>
      <c r="AO3471">
        <f t="shared" ca="1" si="11326"/>
        <v>0</v>
      </c>
      <c r="AP3471">
        <f t="shared" ca="1" si="11327"/>
        <v>5.6534752244762222E-3</v>
      </c>
      <c r="AQ3471">
        <f t="shared" ca="1" si="11309"/>
        <v>0</v>
      </c>
      <c r="AR3471" s="31">
        <f t="shared" ref="AR3471:AS3471" ca="1" si="11370">SUM(AO3346:AO3471)</f>
        <v>-0.1607750196433958</v>
      </c>
      <c r="AS3471" s="31">
        <f t="shared" ca="1" si="11370"/>
        <v>0.1915481409975836</v>
      </c>
      <c r="AT3471">
        <f ca="1">SUM($AP$129:AP3471)</f>
        <v>3.6197972264901339</v>
      </c>
    </row>
    <row r="3472" spans="1:46" x14ac:dyDescent="0.25">
      <c r="A3472" s="11">
        <v>43766</v>
      </c>
      <c r="B3472" s="12">
        <v>3037</v>
      </c>
      <c r="C3472" s="10">
        <f t="shared" si="11340"/>
        <v>4.2989417989417987E-3</v>
      </c>
      <c r="D3472" s="7">
        <f>VLOOKUP(A3472,'2 year Data'!A:B,2,FALSE)</f>
        <v>1.64</v>
      </c>
      <c r="E3472" s="7">
        <f t="shared" ca="1" si="11335"/>
        <v>6.1349693251533388E-3</v>
      </c>
      <c r="F3472" s="7">
        <f t="shared" ca="1" si="11336"/>
        <v>6.1349693251533388E-3</v>
      </c>
      <c r="G3472">
        <f t="shared" si="11311"/>
        <v>2.35</v>
      </c>
      <c r="H3472">
        <f t="shared" si="11312"/>
        <v>1.39</v>
      </c>
      <c r="I3472" s="27">
        <f t="shared" si="11227"/>
        <v>0.26041666666666663</v>
      </c>
      <c r="J3472" s="9">
        <f t="shared" si="11313"/>
        <v>0</v>
      </c>
      <c r="K3472" s="9">
        <f t="shared" si="11314"/>
        <v>4.2989417989417987E-3</v>
      </c>
      <c r="L3472" s="9">
        <f t="shared" si="11315"/>
        <v>0</v>
      </c>
      <c r="M3472" s="9">
        <f t="shared" si="11316"/>
        <v>0</v>
      </c>
      <c r="N3472" s="28">
        <f t="shared" si="11301"/>
        <v>1.59</v>
      </c>
      <c r="O3472" s="28">
        <f t="shared" si="11302"/>
        <v>1.74</v>
      </c>
      <c r="P3472" s="28">
        <f t="shared" si="11303"/>
        <v>1.8625</v>
      </c>
      <c r="Q3472" s="28">
        <f t="shared" si="11304"/>
        <v>2.35</v>
      </c>
      <c r="R3472" s="9">
        <f t="shared" ca="1" si="11317"/>
        <v>0</v>
      </c>
      <c r="S3472" s="9">
        <f t="shared" ca="1" si="11318"/>
        <v>0</v>
      </c>
      <c r="T3472" s="9">
        <f t="shared" ca="1" si="11319"/>
        <v>4.2989417989417987E-3</v>
      </c>
      <c r="U3472" s="9">
        <f t="shared" ca="1" si="11320"/>
        <v>0</v>
      </c>
      <c r="V3472" s="28">
        <f t="shared" ref="V3472:Y3472" ca="1" si="11371">QUARTILE($F3348:$F3471,V$2)</f>
        <v>-1.8547273982056578E-2</v>
      </c>
      <c r="W3472" s="28">
        <f t="shared" ca="1" si="11371"/>
        <v>0</v>
      </c>
      <c r="X3472" s="28">
        <f t="shared" ca="1" si="11371"/>
        <v>1.8605870020964421E-2</v>
      </c>
      <c r="Y3472" s="28">
        <f t="shared" ca="1" si="11371"/>
        <v>8.3916083916083961E-2</v>
      </c>
      <c r="Z3472" s="30">
        <f t="shared" ca="1" si="11292"/>
        <v>-0.21282302504288633</v>
      </c>
      <c r="AA3472" s="30">
        <f t="shared" ca="1" si="11293"/>
        <v>4.7662837349734651E-2</v>
      </c>
      <c r="AB3472" s="30">
        <f t="shared" ca="1" si="11294"/>
        <v>2.967100511626819E-2</v>
      </c>
      <c r="AC3472" s="30">
        <f t="shared" ca="1" si="11295"/>
        <v>0.16851920135806236</v>
      </c>
      <c r="AD3472">
        <f t="shared" ca="1" si="11322"/>
        <v>0</v>
      </c>
      <c r="AE3472">
        <f t="shared" ca="1" si="11323"/>
        <v>4.2989417989417987E-3</v>
      </c>
      <c r="AF3472">
        <f t="shared" ca="1" si="11324"/>
        <v>0</v>
      </c>
      <c r="AG3472" s="31">
        <f t="shared" ca="1" si="11306"/>
        <v>-1.2987012987013102E-2</v>
      </c>
      <c r="AH3472" s="31">
        <f t="shared" ca="1" si="11307"/>
        <v>8.7719298245614308E-3</v>
      </c>
      <c r="AI3472" s="31">
        <f t="shared" ref="AI3472:AK3472" ca="1" si="11372">SUM(AD3347:AD3472)</f>
        <v>-0.20376167865807462</v>
      </c>
      <c r="AJ3472" s="31">
        <f t="shared" ca="1" si="11372"/>
        <v>5.7724499600748866E-2</v>
      </c>
      <c r="AK3472" s="31">
        <f t="shared" ca="1" si="11372"/>
        <v>0.17773541725251232</v>
      </c>
      <c r="AL3472">
        <f ca="1">SUM($AF$129:AF3472)</f>
        <v>3.092291062160156</v>
      </c>
      <c r="AO3472">
        <f t="shared" ca="1" si="11326"/>
        <v>0</v>
      </c>
      <c r="AP3472">
        <f t="shared" ca="1" si="11327"/>
        <v>4.2989417989417987E-3</v>
      </c>
      <c r="AQ3472">
        <f t="shared" ca="1" si="11309"/>
        <v>0</v>
      </c>
      <c r="AR3472" s="31">
        <f t="shared" ref="AR3472:AS3472" ca="1" si="11373">SUM(AO3347:AO3472)</f>
        <v>-0.16314951082385712</v>
      </c>
      <c r="AS3472" s="31">
        <f t="shared" ca="1" si="11373"/>
        <v>0.19584708279652541</v>
      </c>
      <c r="AT3472">
        <f ca="1">SUM($AP$129:AP3472)</f>
        <v>3.6240961682890758</v>
      </c>
    </row>
    <row r="3473" spans="1:46" x14ac:dyDescent="0.25">
      <c r="A3473" s="11">
        <v>43767</v>
      </c>
      <c r="B3473" s="12">
        <v>3039</v>
      </c>
      <c r="C3473" s="10">
        <f t="shared" si="11340"/>
        <v>6.5854461639776091E-4</v>
      </c>
      <c r="D3473" s="7">
        <f>VLOOKUP(A3473,'2 year Data'!A:B,2,FALSE)</f>
        <v>1.64</v>
      </c>
      <c r="E3473" s="7">
        <f t="shared" ca="1" si="11335"/>
        <v>0</v>
      </c>
      <c r="F3473" s="7">
        <f t="shared" ca="1" si="11336"/>
        <v>0</v>
      </c>
      <c r="G3473">
        <f t="shared" si="11311"/>
        <v>2.35</v>
      </c>
      <c r="H3473">
        <f t="shared" si="11312"/>
        <v>1.39</v>
      </c>
      <c r="I3473" s="27">
        <f t="shared" si="11227"/>
        <v>0.26041666666666663</v>
      </c>
      <c r="J3473" s="9">
        <f t="shared" si="11313"/>
        <v>0</v>
      </c>
      <c r="K3473" s="9">
        <f t="shared" si="11314"/>
        <v>6.5854461639776091E-4</v>
      </c>
      <c r="L3473" s="9">
        <f t="shared" si="11315"/>
        <v>0</v>
      </c>
      <c r="M3473" s="9">
        <f t="shared" si="11316"/>
        <v>0</v>
      </c>
      <c r="N3473" s="28">
        <f t="shared" si="11301"/>
        <v>1.59</v>
      </c>
      <c r="O3473" s="28">
        <f t="shared" si="11302"/>
        <v>1.74</v>
      </c>
      <c r="P3473" s="28">
        <f t="shared" si="11303"/>
        <v>1.86</v>
      </c>
      <c r="Q3473" s="28">
        <f t="shared" si="11304"/>
        <v>2.33</v>
      </c>
      <c r="R3473" s="9">
        <f t="shared" ca="1" si="11317"/>
        <v>0</v>
      </c>
      <c r="S3473" s="9">
        <f t="shared" ca="1" si="11318"/>
        <v>6.5854461639776091E-4</v>
      </c>
      <c r="T3473" s="9">
        <f t="shared" ca="1" si="11319"/>
        <v>0</v>
      </c>
      <c r="U3473" s="9">
        <f t="shared" ca="1" si="11320"/>
        <v>0</v>
      </c>
      <c r="V3473" s="28">
        <f t="shared" ref="V3473:Y3473" ca="1" si="11374">QUARTILE($F3349:$F3472,V$2)</f>
        <v>-1.8547273982056578E-2</v>
      </c>
      <c r="W3473" s="28">
        <f t="shared" ca="1" si="11374"/>
        <v>0</v>
      </c>
      <c r="X3473" s="28">
        <f t="shared" ca="1" si="11374"/>
        <v>1.8605870020964421E-2</v>
      </c>
      <c r="Y3473" s="28">
        <f t="shared" ca="1" si="11374"/>
        <v>8.3916083916083961E-2</v>
      </c>
      <c r="Z3473" s="30">
        <f t="shared" ca="1" si="11292"/>
        <v>-0.21282302504288633</v>
      </c>
      <c r="AA3473" s="30">
        <f t="shared" ca="1" si="11293"/>
        <v>4.8321381966132414E-2</v>
      </c>
      <c r="AB3473" s="30">
        <f t="shared" ca="1" si="11294"/>
        <v>2.967100511626819E-2</v>
      </c>
      <c r="AC3473" s="30">
        <f t="shared" ca="1" si="11295"/>
        <v>0.18104035195027895</v>
      </c>
      <c r="AD3473">
        <f t="shared" ca="1" si="11322"/>
        <v>0</v>
      </c>
      <c r="AE3473">
        <f t="shared" ca="1" si="11323"/>
        <v>6.5854461639776091E-4</v>
      </c>
      <c r="AF3473">
        <f t="shared" ca="1" si="11324"/>
        <v>0</v>
      </c>
      <c r="AG3473" s="31">
        <f t="shared" ca="1" si="11306"/>
        <v>-1.2987012987013102E-2</v>
      </c>
      <c r="AH3473" s="31">
        <f t="shared" ca="1" si="11307"/>
        <v>8.7719298245614308E-3</v>
      </c>
      <c r="AI3473" s="31">
        <f t="shared" ref="AI3473:AK3473" ca="1" si="11375">SUM(AD3348:AD3473)</f>
        <v>-0.20376167865807462</v>
      </c>
      <c r="AJ3473" s="31">
        <f t="shared" ca="1" si="11375"/>
        <v>5.8383044217146629E-2</v>
      </c>
      <c r="AK3473" s="31">
        <f t="shared" ca="1" si="11375"/>
        <v>0.19025656784472889</v>
      </c>
      <c r="AL3473">
        <f ca="1">SUM($AF$129:AF3473)</f>
        <v>3.092291062160156</v>
      </c>
      <c r="AO3473">
        <f t="shared" ca="1" si="11326"/>
        <v>6.5854461639776091E-4</v>
      </c>
      <c r="AP3473">
        <f t="shared" ca="1" si="11327"/>
        <v>0</v>
      </c>
      <c r="AQ3473">
        <f t="shared" ca="1" si="11309"/>
        <v>0</v>
      </c>
      <c r="AR3473" s="31">
        <f t="shared" ref="AR3473:AS3473" ca="1" si="11376">SUM(AO3348:AO3473)</f>
        <v>-0.16249096620745937</v>
      </c>
      <c r="AS3473" s="31">
        <f t="shared" ca="1" si="11376"/>
        <v>0.20836823338874197</v>
      </c>
      <c r="AT3473">
        <f ca="1">SUM($AP$129:AP3473)</f>
        <v>3.6240961682890758</v>
      </c>
    </row>
    <row r="3474" spans="1:46" x14ac:dyDescent="0.25">
      <c r="A3474" s="11">
        <v>43768</v>
      </c>
      <c r="B3474" s="12">
        <v>3040</v>
      </c>
      <c r="C3474" s="10">
        <f t="shared" si="11340"/>
        <v>3.2905561039815728E-4</v>
      </c>
      <c r="D3474" s="7">
        <f>VLOOKUP(A3474,'2 year Data'!A:B,2,FALSE)</f>
        <v>1.61</v>
      </c>
      <c r="E3474" s="7">
        <f t="shared" ca="1" si="11335"/>
        <v>-1.8292682926829174E-2</v>
      </c>
      <c r="F3474" s="7">
        <f t="shared" ca="1" si="11336"/>
        <v>-1.8292682926829174E-2</v>
      </c>
      <c r="G3474">
        <f t="shared" si="11311"/>
        <v>2.33</v>
      </c>
      <c r="H3474">
        <f t="shared" si="11312"/>
        <v>1.39</v>
      </c>
      <c r="I3474" s="27">
        <f t="shared" si="11227"/>
        <v>0.23404255319148953</v>
      </c>
      <c r="J3474" s="9">
        <f t="shared" si="11313"/>
        <v>0</v>
      </c>
      <c r="K3474" s="9">
        <f t="shared" si="11314"/>
        <v>3.2905561039815728E-4</v>
      </c>
      <c r="L3474" s="9">
        <f t="shared" si="11315"/>
        <v>0</v>
      </c>
      <c r="M3474" s="9">
        <f t="shared" si="11316"/>
        <v>0</v>
      </c>
      <c r="N3474" s="28">
        <f t="shared" si="11301"/>
        <v>1.59</v>
      </c>
      <c r="O3474" s="28">
        <f t="shared" si="11302"/>
        <v>1.7349999999999999</v>
      </c>
      <c r="P3474" s="28">
        <f t="shared" si="11303"/>
        <v>1.86</v>
      </c>
      <c r="Q3474" s="28">
        <f t="shared" si="11304"/>
        <v>2.31</v>
      </c>
      <c r="R3474" s="9">
        <f t="shared" ca="1" si="11317"/>
        <v>0</v>
      </c>
      <c r="S3474" s="9">
        <f t="shared" ca="1" si="11318"/>
        <v>3.2905561039815728E-4</v>
      </c>
      <c r="T3474" s="9">
        <f t="shared" ca="1" si="11319"/>
        <v>0</v>
      </c>
      <c r="U3474" s="9">
        <f t="shared" ca="1" si="11320"/>
        <v>0</v>
      </c>
      <c r="V3474" s="28">
        <f t="shared" ref="V3474:Y3474" ca="1" si="11377">QUARTILE($F3350:$F3473,V$2)</f>
        <v>-1.8547273982056578E-2</v>
      </c>
      <c r="W3474" s="28">
        <f t="shared" ca="1" si="11377"/>
        <v>0</v>
      </c>
      <c r="X3474" s="28">
        <f t="shared" ca="1" si="11377"/>
        <v>1.8605870020964421E-2</v>
      </c>
      <c r="Y3474" s="28">
        <f t="shared" ca="1" si="11377"/>
        <v>8.3916083916083961E-2</v>
      </c>
      <c r="Z3474" s="30">
        <f t="shared" ca="1" si="11292"/>
        <v>-0.21282302504288633</v>
      </c>
      <c r="AA3474" s="30">
        <f t="shared" ca="1" si="11293"/>
        <v>4.8650437576530571E-2</v>
      </c>
      <c r="AB3474" s="30">
        <f t="shared" ca="1" si="11294"/>
        <v>2.967100511626819E-2</v>
      </c>
      <c r="AC3474" s="30">
        <f t="shared" ca="1" si="11295"/>
        <v>0.18583815866720832</v>
      </c>
      <c r="AD3474">
        <f t="shared" ca="1" si="11322"/>
        <v>3.2905561039815728E-4</v>
      </c>
      <c r="AE3474">
        <f t="shared" ca="1" si="11323"/>
        <v>0</v>
      </c>
      <c r="AF3474">
        <f t="shared" ca="1" si="11324"/>
        <v>0</v>
      </c>
      <c r="AG3474" s="31">
        <f t="shared" ca="1" si="11306"/>
        <v>-1.327433628318575E-2</v>
      </c>
      <c r="AH3474" s="31">
        <f t="shared" ca="1" si="11307"/>
        <v>8.7719298245614308E-3</v>
      </c>
      <c r="AI3474" s="31">
        <f t="shared" ref="AI3474:AK3474" ca="1" si="11378">SUM(AD3349:AD3474)</f>
        <v>-0.20343262304767648</v>
      </c>
      <c r="AJ3474" s="31">
        <f t="shared" ca="1" si="11378"/>
        <v>5.8383044217146629E-2</v>
      </c>
      <c r="AK3474" s="31">
        <f t="shared" ca="1" si="11378"/>
        <v>0.19505437456165831</v>
      </c>
      <c r="AL3474">
        <f ca="1">SUM($AF$129:AF3474)</f>
        <v>3.092291062160156</v>
      </c>
      <c r="AO3474">
        <f t="shared" ca="1" si="11326"/>
        <v>3.2905561039815728E-4</v>
      </c>
      <c r="AP3474">
        <f t="shared" ca="1" si="11327"/>
        <v>0</v>
      </c>
      <c r="AQ3474">
        <f t="shared" ca="1" si="11309"/>
        <v>0</v>
      </c>
      <c r="AR3474" s="31">
        <f t="shared" ref="AR3474:AS3474" ca="1" si="11379">SUM(AO3349:AO3474)</f>
        <v>-0.16216191059706123</v>
      </c>
      <c r="AS3474" s="31">
        <f t="shared" ca="1" si="11379"/>
        <v>0.21316604010567136</v>
      </c>
      <c r="AT3474">
        <f ca="1">SUM($AP$129:AP3474)</f>
        <v>3.6240961682890758</v>
      </c>
    </row>
    <row r="3475" spans="1:46" x14ac:dyDescent="0.25">
      <c r="A3475" s="11">
        <v>43769</v>
      </c>
      <c r="B3475" s="12">
        <v>3022</v>
      </c>
      <c r="C3475" s="10">
        <f t="shared" si="11340"/>
        <v>-5.9210526315789476E-3</v>
      </c>
      <c r="D3475" s="7">
        <f>VLOOKUP(A3475,'2 year Data'!A:B,2,FALSE)</f>
        <v>1.52</v>
      </c>
      <c r="E3475" s="7">
        <f t="shared" ca="1" si="11335"/>
        <v>-5.5900621118012417E-2</v>
      </c>
      <c r="F3475" s="7">
        <f t="shared" ca="1" si="11336"/>
        <v>-5.5900621118012417E-2</v>
      </c>
      <c r="G3475">
        <f t="shared" si="11311"/>
        <v>2.31</v>
      </c>
      <c r="H3475">
        <f t="shared" si="11312"/>
        <v>1.39</v>
      </c>
      <c r="I3475" s="27">
        <f t="shared" si="11227"/>
        <v>0.14130434782608706</v>
      </c>
      <c r="J3475" s="9">
        <f t="shared" si="11313"/>
        <v>-5.9210526315789476E-3</v>
      </c>
      <c r="K3475" s="9">
        <f t="shared" si="11314"/>
        <v>0</v>
      </c>
      <c r="L3475" s="9">
        <f t="shared" si="11315"/>
        <v>0</v>
      </c>
      <c r="M3475" s="9">
        <f t="shared" si="11316"/>
        <v>0</v>
      </c>
      <c r="N3475" s="28">
        <f t="shared" si="11301"/>
        <v>1.59</v>
      </c>
      <c r="O3475" s="28">
        <f t="shared" si="11302"/>
        <v>1.7250000000000001</v>
      </c>
      <c r="P3475" s="28">
        <f t="shared" si="11303"/>
        <v>1.86</v>
      </c>
      <c r="Q3475" s="28">
        <f t="shared" si="11304"/>
        <v>2.2999999999999998</v>
      </c>
      <c r="R3475" s="9">
        <f t="shared" ca="1" si="11317"/>
        <v>-5.9210526315789476E-3</v>
      </c>
      <c r="S3475" s="9">
        <f t="shared" ca="1" si="11318"/>
        <v>0</v>
      </c>
      <c r="T3475" s="9">
        <f t="shared" ca="1" si="11319"/>
        <v>0</v>
      </c>
      <c r="U3475" s="9">
        <f t="shared" ca="1" si="11320"/>
        <v>0</v>
      </c>
      <c r="V3475" s="28">
        <f t="shared" ref="V3475:Y3475" ca="1" si="11380">QUARTILE($F3351:$F3474,V$2)</f>
        <v>-1.8547273982056578E-2</v>
      </c>
      <c r="W3475" s="28">
        <f t="shared" ca="1" si="11380"/>
        <v>0</v>
      </c>
      <c r="X3475" s="28">
        <f t="shared" ca="1" si="11380"/>
        <v>1.8605870020964421E-2</v>
      </c>
      <c r="Y3475" s="28">
        <f t="shared" ca="1" si="11380"/>
        <v>8.3916083916083961E-2</v>
      </c>
      <c r="Z3475" s="30">
        <f t="shared" ca="1" si="11292"/>
        <v>-0.21874407767446527</v>
      </c>
      <c r="AA3475" s="30">
        <f t="shared" ca="1" si="11293"/>
        <v>3.4531980276255099E-2</v>
      </c>
      <c r="AB3475" s="30">
        <f t="shared" ca="1" si="11294"/>
        <v>2.967100511626819E-2</v>
      </c>
      <c r="AC3475" s="30">
        <f t="shared" ca="1" si="11295"/>
        <v>0.18583815866720832</v>
      </c>
      <c r="AD3475">
        <f t="shared" ca="1" si="11322"/>
        <v>-5.9210526315789476E-3</v>
      </c>
      <c r="AE3475">
        <f t="shared" ca="1" si="11323"/>
        <v>0</v>
      </c>
      <c r="AF3475">
        <f t="shared" ca="1" si="11324"/>
        <v>0</v>
      </c>
      <c r="AG3475" s="31">
        <f t="shared" ca="1" si="11306"/>
        <v>-1.4150943396226578E-2</v>
      </c>
      <c r="AH3475" s="31">
        <f t="shared" ca="1" si="11307"/>
        <v>8.7719298245614308E-3</v>
      </c>
      <c r="AI3475" s="31">
        <f t="shared" ref="AI3475:AK3475" ca="1" si="11381">SUM(AD3350:AD3475)</f>
        <v>-0.22347213297953089</v>
      </c>
      <c r="AJ3475" s="31">
        <f t="shared" ca="1" si="11381"/>
        <v>5.8383044217146629E-2</v>
      </c>
      <c r="AK3475" s="31">
        <f t="shared" ca="1" si="11381"/>
        <v>0.19505437456165831</v>
      </c>
      <c r="AL3475">
        <f ca="1">SUM($AF$129:AF3475)</f>
        <v>3.092291062160156</v>
      </c>
      <c r="AO3475">
        <f t="shared" ca="1" si="11326"/>
        <v>-5.9210526315789476E-3</v>
      </c>
      <c r="AP3475">
        <f t="shared" ca="1" si="11327"/>
        <v>0</v>
      </c>
      <c r="AQ3475">
        <f t="shared" ca="1" si="11309"/>
        <v>0</v>
      </c>
      <c r="AR3475" s="31">
        <f t="shared" ref="AR3475:AS3475" ca="1" si="11382">SUM(AO3350:AO3475)</f>
        <v>-0.18220142052891566</v>
      </c>
      <c r="AS3475" s="31">
        <f t="shared" ca="1" si="11382"/>
        <v>0.21316604010567136</v>
      </c>
      <c r="AT3475">
        <f ca="1">SUM($AP$129:AP3475)</f>
        <v>3.6240961682890758</v>
      </c>
    </row>
    <row r="3476" spans="1:46" x14ac:dyDescent="0.25">
      <c r="A3476" s="11">
        <v>43770</v>
      </c>
      <c r="B3476" s="12">
        <v>3064</v>
      </c>
      <c r="C3476" s="10">
        <f t="shared" si="11340"/>
        <v>1.3898080741230973E-2</v>
      </c>
      <c r="D3476" s="7">
        <f>VLOOKUP(A3476,'2 year Data'!A:B,2,FALSE)</f>
        <v>1.56</v>
      </c>
      <c r="E3476" s="7">
        <f t="shared" ca="1" si="11335"/>
        <v>2.6315789473684292E-2</v>
      </c>
      <c r="F3476" s="7">
        <f t="shared" ca="1" si="11336"/>
        <v>2.6315789473684292E-2</v>
      </c>
      <c r="G3476">
        <f t="shared" si="11311"/>
        <v>2.2999999999999998</v>
      </c>
      <c r="H3476">
        <f t="shared" si="11312"/>
        <v>1.39</v>
      </c>
      <c r="I3476" s="27">
        <f t="shared" si="11227"/>
        <v>0.18681318681318698</v>
      </c>
      <c r="J3476" s="9">
        <f t="shared" si="11313"/>
        <v>1.3898080741230973E-2</v>
      </c>
      <c r="K3476" s="9">
        <f t="shared" si="11314"/>
        <v>0</v>
      </c>
      <c r="L3476" s="9">
        <f t="shared" si="11315"/>
        <v>0</v>
      </c>
      <c r="M3476" s="9">
        <f t="shared" si="11316"/>
        <v>0</v>
      </c>
      <c r="N3476" s="28">
        <f t="shared" si="11301"/>
        <v>1.5875000000000001</v>
      </c>
      <c r="O3476" s="28">
        <f t="shared" si="11302"/>
        <v>1.72</v>
      </c>
      <c r="P3476" s="28">
        <f t="shared" si="11303"/>
        <v>1.8525</v>
      </c>
      <c r="Q3476" s="28">
        <f t="shared" si="11304"/>
        <v>2.2999999999999998</v>
      </c>
      <c r="R3476" s="9">
        <f t="shared" ca="1" si="11317"/>
        <v>0</v>
      </c>
      <c r="S3476" s="9">
        <f t="shared" ca="1" si="11318"/>
        <v>0</v>
      </c>
      <c r="T3476" s="9">
        <f t="shared" ca="1" si="11319"/>
        <v>0</v>
      </c>
      <c r="U3476" s="9">
        <f t="shared" ca="1" si="11320"/>
        <v>1.3898080741230973E-2</v>
      </c>
      <c r="V3476" s="28">
        <f t="shared" ref="V3476:Y3476" ca="1" si="11383">QUARTILE($F3352:$F3475,V$2)</f>
        <v>-1.8877116063816868E-2</v>
      </c>
      <c r="W3476" s="28">
        <f t="shared" ca="1" si="11383"/>
        <v>0</v>
      </c>
      <c r="X3476" s="28">
        <f t="shared" ca="1" si="11383"/>
        <v>1.8605870020964421E-2</v>
      </c>
      <c r="Y3476" s="28">
        <f t="shared" ca="1" si="11383"/>
        <v>8.3916083916083961E-2</v>
      </c>
      <c r="Z3476" s="30">
        <f t="shared" ca="1" si="11292"/>
        <v>-0.21874407767446527</v>
      </c>
      <c r="AA3476" s="30">
        <f t="shared" ca="1" si="11293"/>
        <v>3.8946241736356961E-2</v>
      </c>
      <c r="AB3476" s="30">
        <f t="shared" ca="1" si="11294"/>
        <v>2.967100511626819E-2</v>
      </c>
      <c r="AC3476" s="30">
        <f t="shared" ca="1" si="11295"/>
        <v>0.19973623940843929</v>
      </c>
      <c r="AD3476">
        <f t="shared" ca="1" si="11322"/>
        <v>0</v>
      </c>
      <c r="AE3476">
        <f t="shared" ca="1" si="11323"/>
        <v>0</v>
      </c>
      <c r="AF3476">
        <f t="shared" ca="1" si="11324"/>
        <v>1.3898080741230973E-2</v>
      </c>
      <c r="AG3476" s="31">
        <f t="shared" ca="1" si="11306"/>
        <v>-1.4150943396226578E-2</v>
      </c>
      <c r="AH3476" s="31">
        <f t="shared" ca="1" si="11307"/>
        <v>9.1743119266054496E-3</v>
      </c>
      <c r="AI3476" s="31">
        <f t="shared" ref="AI3476:AK3476" ca="1" si="11384">SUM(AD3351:AD3476)</f>
        <v>-0.21905787151942901</v>
      </c>
      <c r="AJ3476" s="31">
        <f t="shared" ca="1" si="11384"/>
        <v>5.8383044217146629E-2</v>
      </c>
      <c r="AK3476" s="31">
        <f t="shared" ca="1" si="11384"/>
        <v>0.20895245530288928</v>
      </c>
      <c r="AL3476">
        <f ca="1">SUM($AF$129:AF3476)</f>
        <v>3.1061891429013868</v>
      </c>
      <c r="AO3476">
        <f t="shared" ca="1" si="11326"/>
        <v>0</v>
      </c>
      <c r="AP3476">
        <f t="shared" ca="1" si="11327"/>
        <v>1.3898080741230973E-2</v>
      </c>
      <c r="AQ3476">
        <f t="shared" ca="1" si="11309"/>
        <v>0</v>
      </c>
      <c r="AR3476" s="31">
        <f t="shared" ref="AR3476:AS3476" ca="1" si="11385">SUM(AO3351:AO3476)</f>
        <v>-0.17778715906881376</v>
      </c>
      <c r="AS3476" s="31">
        <f t="shared" ca="1" si="11385"/>
        <v>0.22706412084690233</v>
      </c>
      <c r="AT3476">
        <f ca="1">SUM($AP$129:AP3476)</f>
        <v>3.6379942490303065</v>
      </c>
    </row>
    <row r="3477" spans="1:46" x14ac:dyDescent="0.25">
      <c r="A3477" s="11">
        <v>43773</v>
      </c>
      <c r="B3477" s="12">
        <v>3075</v>
      </c>
      <c r="C3477" s="10">
        <f t="shared" si="11340"/>
        <v>3.5900783289817234E-3</v>
      </c>
      <c r="D3477" s="7">
        <f>VLOOKUP(A3477,'2 year Data'!A:B,2,FALSE)</f>
        <v>1.6</v>
      </c>
      <c r="E3477" s="7">
        <f t="shared" ca="1" si="11335"/>
        <v>2.5641025641025772E-2</v>
      </c>
      <c r="F3477" s="7">
        <f t="shared" ca="1" si="11336"/>
        <v>2.5641025641025772E-2</v>
      </c>
      <c r="G3477">
        <f t="shared" si="11311"/>
        <v>2.2999999999999998</v>
      </c>
      <c r="H3477">
        <f t="shared" si="11312"/>
        <v>1.39</v>
      </c>
      <c r="I3477" s="27">
        <f t="shared" si="11227"/>
        <v>0.230769230769231</v>
      </c>
      <c r="J3477" s="9">
        <f t="shared" si="11313"/>
        <v>0</v>
      </c>
      <c r="K3477" s="9">
        <f t="shared" si="11314"/>
        <v>3.5900783289817234E-3</v>
      </c>
      <c r="L3477" s="9">
        <f t="shared" si="11315"/>
        <v>0</v>
      </c>
      <c r="M3477" s="9">
        <f t="shared" si="11316"/>
        <v>0</v>
      </c>
      <c r="N3477" s="28">
        <f t="shared" si="11301"/>
        <v>1.58</v>
      </c>
      <c r="O3477" s="28">
        <f t="shared" si="11302"/>
        <v>1.72</v>
      </c>
      <c r="P3477" s="28">
        <f t="shared" si="11303"/>
        <v>1.85</v>
      </c>
      <c r="Q3477" s="28">
        <f t="shared" si="11304"/>
        <v>2.2599999999999998</v>
      </c>
      <c r="R3477" s="9">
        <f t="shared" ca="1" si="11317"/>
        <v>0</v>
      </c>
      <c r="S3477" s="9">
        <f t="shared" ca="1" si="11318"/>
        <v>0</v>
      </c>
      <c r="T3477" s="9">
        <f t="shared" ca="1" si="11319"/>
        <v>0</v>
      </c>
      <c r="U3477" s="9">
        <f t="shared" ca="1" si="11320"/>
        <v>3.5900783289817234E-3</v>
      </c>
      <c r="V3477" s="28">
        <f t="shared" ref="V3477:Y3477" ca="1" si="11386">QUARTILE($F3353:$F3476,V$2)</f>
        <v>-1.8877116063816868E-2</v>
      </c>
      <c r="W3477" s="28">
        <f t="shared" ca="1" si="11386"/>
        <v>0</v>
      </c>
      <c r="X3477" s="28">
        <f t="shared" ca="1" si="11386"/>
        <v>1.8867924528301883E-2</v>
      </c>
      <c r="Y3477" s="28">
        <f t="shared" ca="1" si="11386"/>
        <v>8.3916083916083961E-2</v>
      </c>
      <c r="Z3477" s="30">
        <f t="shared" ca="1" si="11292"/>
        <v>-0.19862129459124561</v>
      </c>
      <c r="AA3477" s="30">
        <f t="shared" ca="1" si="11293"/>
        <v>3.8946241736356961E-2</v>
      </c>
      <c r="AB3477" s="30">
        <f t="shared" ca="1" si="11294"/>
        <v>2.967100511626819E-2</v>
      </c>
      <c r="AC3477" s="30">
        <f t="shared" ca="1" si="11295"/>
        <v>0.20332631773742102</v>
      </c>
      <c r="AD3477">
        <f t="shared" ca="1" si="11322"/>
        <v>0</v>
      </c>
      <c r="AE3477">
        <f t="shared" ca="1" si="11323"/>
        <v>0</v>
      </c>
      <c r="AF3477">
        <f t="shared" ca="1" si="11324"/>
        <v>3.5900783289817234E-3</v>
      </c>
      <c r="AG3477" s="31">
        <f t="shared" ca="1" si="11306"/>
        <v>-1.327433628318575E-2</v>
      </c>
      <c r="AH3477" s="31">
        <f t="shared" ca="1" si="11307"/>
        <v>1.0869565217391353E-2</v>
      </c>
      <c r="AI3477" s="31">
        <f t="shared" ref="AI3477:AK3477" ca="1" si="11387">SUM(AD3352:AD3477)</f>
        <v>-0.19893508843620936</v>
      </c>
      <c r="AJ3477" s="31">
        <f t="shared" ca="1" si="11387"/>
        <v>5.8383044217146629E-2</v>
      </c>
      <c r="AK3477" s="31">
        <f t="shared" ca="1" si="11387"/>
        <v>0.21254253363187101</v>
      </c>
      <c r="AL3477">
        <f ca="1">SUM($AF$129:AF3477)</f>
        <v>3.1097792212303683</v>
      </c>
      <c r="AO3477">
        <f t="shared" ca="1" si="11326"/>
        <v>0</v>
      </c>
      <c r="AP3477">
        <f t="shared" ca="1" si="11327"/>
        <v>3.5900783289817234E-3</v>
      </c>
      <c r="AQ3477">
        <f t="shared" ca="1" si="11309"/>
        <v>0</v>
      </c>
      <c r="AR3477" s="31">
        <f t="shared" ref="AR3477:AS3477" ca="1" si="11388">SUM(AO3352:AO3477)</f>
        <v>-0.15766437598559413</v>
      </c>
      <c r="AS3477" s="31">
        <f t="shared" ca="1" si="11388"/>
        <v>0.23065419917588406</v>
      </c>
      <c r="AT3477">
        <f ca="1">SUM($AP$129:AP3477)</f>
        <v>3.6415843273592881</v>
      </c>
    </row>
    <row r="3478" spans="1:46" x14ac:dyDescent="0.25">
      <c r="A3478" s="11">
        <v>43774</v>
      </c>
      <c r="B3478" s="12">
        <v>3074</v>
      </c>
      <c r="C3478" s="10">
        <f t="shared" si="11340"/>
        <v>-3.2520325203252032E-4</v>
      </c>
      <c r="D3478" s="7">
        <f>VLOOKUP(A3478,'2 year Data'!A:B,2,FALSE)</f>
        <v>1.63</v>
      </c>
      <c r="E3478" s="7">
        <f t="shared" ca="1" si="11335"/>
        <v>1.8749999999999822E-2</v>
      </c>
      <c r="F3478" s="7">
        <f t="shared" ca="1" si="11336"/>
        <v>1.8749999999999822E-2</v>
      </c>
      <c r="G3478">
        <f t="shared" si="11311"/>
        <v>2.2599999999999998</v>
      </c>
      <c r="H3478">
        <f t="shared" si="11312"/>
        <v>1.39</v>
      </c>
      <c r="I3478" s="27">
        <f t="shared" si="11227"/>
        <v>0.27586206896551729</v>
      </c>
      <c r="J3478" s="9">
        <f t="shared" si="11313"/>
        <v>0</v>
      </c>
      <c r="K3478" s="9">
        <f t="shared" si="11314"/>
        <v>-3.2520325203252032E-4</v>
      </c>
      <c r="L3478" s="9">
        <f t="shared" si="11315"/>
        <v>0</v>
      </c>
      <c r="M3478" s="9">
        <f t="shared" si="11316"/>
        <v>0</v>
      </c>
      <c r="N3478" s="28">
        <f t="shared" si="11301"/>
        <v>1.58</v>
      </c>
      <c r="O3478" s="28">
        <f t="shared" si="11302"/>
        <v>1.72</v>
      </c>
      <c r="P3478" s="28">
        <f t="shared" si="11303"/>
        <v>1.85</v>
      </c>
      <c r="Q3478" s="28">
        <f t="shared" si="11304"/>
        <v>2.2599999999999998</v>
      </c>
      <c r="R3478" s="9">
        <f t="shared" ca="1" si="11317"/>
        <v>0</v>
      </c>
      <c r="S3478" s="9">
        <f t="shared" ca="1" si="11318"/>
        <v>0</v>
      </c>
      <c r="T3478" s="9">
        <f t="shared" ca="1" si="11319"/>
        <v>-3.2520325203252032E-4</v>
      </c>
      <c r="U3478" s="9">
        <f t="shared" ca="1" si="11320"/>
        <v>0</v>
      </c>
      <c r="V3478" s="28">
        <f t="shared" ref="V3478:Y3478" ca="1" si="11389">QUARTILE($F3354:$F3477,V$2)</f>
        <v>-1.8877116063816868E-2</v>
      </c>
      <c r="W3478" s="28">
        <f t="shared" ca="1" si="11389"/>
        <v>0</v>
      </c>
      <c r="X3478" s="28">
        <f t="shared" ca="1" si="11389"/>
        <v>1.911783081344498E-2</v>
      </c>
      <c r="Y3478" s="28">
        <f t="shared" ca="1" si="11389"/>
        <v>8.3916083916083961E-2</v>
      </c>
      <c r="Z3478" s="30">
        <f t="shared" ca="1" si="11292"/>
        <v>-0.19862129459124561</v>
      </c>
      <c r="AA3478" s="30">
        <f t="shared" ca="1" si="11293"/>
        <v>3.8946241736356961E-2</v>
      </c>
      <c r="AB3478" s="30">
        <f t="shared" ca="1" si="11294"/>
        <v>2.934580186423567E-2</v>
      </c>
      <c r="AC3478" s="30">
        <f t="shared" ca="1" si="11295"/>
        <v>0.19914949908096438</v>
      </c>
      <c r="AD3478">
        <f t="shared" ca="1" si="11322"/>
        <v>0</v>
      </c>
      <c r="AE3478">
        <f t="shared" ca="1" si="11323"/>
        <v>0</v>
      </c>
      <c r="AF3478">
        <f t="shared" ca="1" si="11324"/>
        <v>-3.2520325203252032E-4</v>
      </c>
      <c r="AG3478" s="31">
        <f t="shared" ca="1" si="11306"/>
        <v>-1.327433628318575E-2</v>
      </c>
      <c r="AH3478" s="31">
        <f t="shared" ca="1" si="11307"/>
        <v>1.2658227848101333E-2</v>
      </c>
      <c r="AI3478" s="31">
        <f t="shared" ref="AI3478:AK3478" ca="1" si="11390">SUM(AD3353:AD3478)</f>
        <v>-0.19893508843620936</v>
      </c>
      <c r="AJ3478" s="31">
        <f t="shared" ca="1" si="11390"/>
        <v>5.8383044217146629E-2</v>
      </c>
      <c r="AK3478" s="31">
        <f t="shared" ca="1" si="11390"/>
        <v>0.20804051172338181</v>
      </c>
      <c r="AL3478">
        <f ca="1">SUM($AF$129:AF3478)</f>
        <v>3.1094540179783356</v>
      </c>
      <c r="AO3478">
        <f t="shared" ca="1" si="11326"/>
        <v>0</v>
      </c>
      <c r="AP3478">
        <f t="shared" ca="1" si="11327"/>
        <v>-3.2520325203252032E-4</v>
      </c>
      <c r="AQ3478">
        <f t="shared" ca="1" si="11309"/>
        <v>0</v>
      </c>
      <c r="AR3478" s="31">
        <f t="shared" ref="AR3478:AS3478" ca="1" si="11391">SUM(AO3353:AO3478)</f>
        <v>-0.15766437598559413</v>
      </c>
      <c r="AS3478" s="31">
        <f t="shared" ca="1" si="11391"/>
        <v>0.22615217726739487</v>
      </c>
      <c r="AT3478">
        <f ca="1">SUM($AP$129:AP3478)</f>
        <v>3.6412591241072554</v>
      </c>
    </row>
    <row r="3479" spans="1:46" x14ac:dyDescent="0.25">
      <c r="A3479" s="11">
        <v>43775</v>
      </c>
      <c r="B3479" s="12">
        <v>3075</v>
      </c>
      <c r="C3479" s="10">
        <f t="shared" si="11340"/>
        <v>3.2530904359141186E-4</v>
      </c>
      <c r="D3479" s="7">
        <f>VLOOKUP(A3479,'2 year Data'!A:B,2,FALSE)</f>
        <v>1.61</v>
      </c>
      <c r="E3479" s="7">
        <f t="shared" ca="1" si="11335"/>
        <v>-1.2269938650306678E-2</v>
      </c>
      <c r="F3479" s="7">
        <f t="shared" ca="1" si="11336"/>
        <v>-1.2269938650306678E-2</v>
      </c>
      <c r="G3479">
        <f t="shared" si="11311"/>
        <v>2.2599999999999998</v>
      </c>
      <c r="H3479">
        <f t="shared" si="11312"/>
        <v>1.39</v>
      </c>
      <c r="I3479" s="27">
        <f t="shared" si="11227"/>
        <v>0.25287356321839105</v>
      </c>
      <c r="J3479" s="9">
        <f t="shared" si="11313"/>
        <v>0</v>
      </c>
      <c r="K3479" s="9">
        <f t="shared" si="11314"/>
        <v>3.2530904359141186E-4</v>
      </c>
      <c r="L3479" s="9">
        <f t="shared" si="11315"/>
        <v>0</v>
      </c>
      <c r="M3479" s="9">
        <f t="shared" si="11316"/>
        <v>0</v>
      </c>
      <c r="N3479" s="28">
        <f t="shared" si="11301"/>
        <v>1.58</v>
      </c>
      <c r="O3479" s="28">
        <f t="shared" si="11302"/>
        <v>1.72</v>
      </c>
      <c r="P3479" s="28">
        <f t="shared" si="11303"/>
        <v>1.85</v>
      </c>
      <c r="Q3479" s="28">
        <f t="shared" si="11304"/>
        <v>2.2599999999999998</v>
      </c>
      <c r="R3479" s="9">
        <f t="shared" ca="1" si="11317"/>
        <v>0</v>
      </c>
      <c r="S3479" s="9">
        <f t="shared" ca="1" si="11318"/>
        <v>3.2530904359141186E-4</v>
      </c>
      <c r="T3479" s="9">
        <f t="shared" ca="1" si="11319"/>
        <v>0</v>
      </c>
      <c r="U3479" s="9">
        <f t="shared" ca="1" si="11320"/>
        <v>0</v>
      </c>
      <c r="V3479" s="28">
        <f t="shared" ref="V3479:Y3479" ca="1" si="11392">QUARTILE($F3355:$F3478,V$2)</f>
        <v>-1.8877116063816868E-2</v>
      </c>
      <c r="W3479" s="28">
        <f t="shared" ca="1" si="11392"/>
        <v>0</v>
      </c>
      <c r="X3479" s="28">
        <f t="shared" ca="1" si="11392"/>
        <v>1.911783081344498E-2</v>
      </c>
      <c r="Y3479" s="28">
        <f t="shared" ca="1" si="11392"/>
        <v>8.3916083916083961E-2</v>
      </c>
      <c r="Z3479" s="30">
        <f t="shared" ca="1" si="11292"/>
        <v>-0.18440985611637559</v>
      </c>
      <c r="AA3479" s="30">
        <f t="shared" ca="1" si="11293"/>
        <v>3.9271550779948372E-2</v>
      </c>
      <c r="AB3479" s="30">
        <f t="shared" ca="1" si="11294"/>
        <v>2.934580186423567E-2</v>
      </c>
      <c r="AC3479" s="30">
        <f t="shared" ca="1" si="11295"/>
        <v>0.19914949908096438</v>
      </c>
      <c r="AD3479">
        <f t="shared" ca="1" si="11322"/>
        <v>0</v>
      </c>
      <c r="AE3479">
        <f t="shared" ca="1" si="11323"/>
        <v>3.2530904359141186E-4</v>
      </c>
      <c r="AF3479">
        <f t="shared" ca="1" si="11324"/>
        <v>0</v>
      </c>
      <c r="AG3479" s="31">
        <f t="shared" ca="1" si="11306"/>
        <v>-1.2903225806451646E-2</v>
      </c>
      <c r="AH3479" s="31">
        <f t="shared" ca="1" si="11307"/>
        <v>1.2658227848101333E-2</v>
      </c>
      <c r="AI3479" s="31">
        <f t="shared" ref="AI3479:AK3479" ca="1" si="11393">SUM(AD3354:AD3479)</f>
        <v>-0.18472364996133933</v>
      </c>
      <c r="AJ3479" s="31">
        <f t="shared" ca="1" si="11393"/>
        <v>5.870835326073804E-2</v>
      </c>
      <c r="AK3479" s="31">
        <f t="shared" ca="1" si="11393"/>
        <v>0.20804051172338181</v>
      </c>
      <c r="AL3479">
        <f ca="1">SUM($AF$129:AF3479)</f>
        <v>3.1094540179783356</v>
      </c>
      <c r="AO3479">
        <f t="shared" ca="1" si="11326"/>
        <v>3.2530904359141186E-4</v>
      </c>
      <c r="AP3479">
        <f t="shared" ca="1" si="11327"/>
        <v>0</v>
      </c>
      <c r="AQ3479">
        <f t="shared" ca="1" si="11309"/>
        <v>0</v>
      </c>
      <c r="AR3479" s="31">
        <f t="shared" ref="AR3479:AS3479" ca="1" si="11394">SUM(AO3354:AO3479)</f>
        <v>-0.1431276284671327</v>
      </c>
      <c r="AS3479" s="31">
        <f t="shared" ca="1" si="11394"/>
        <v>0.22615217726739487</v>
      </c>
      <c r="AT3479">
        <f ca="1">SUM($AP$129:AP3479)</f>
        <v>3.6412591241072554</v>
      </c>
    </row>
    <row r="3480" spans="1:46" x14ac:dyDescent="0.25">
      <c r="A3480" s="11">
        <v>43776</v>
      </c>
      <c r="B3480" s="12">
        <v>3080</v>
      </c>
      <c r="C3480" s="10">
        <f t="shared" si="11340"/>
        <v>1.6260162601626016E-3</v>
      </c>
      <c r="D3480" s="7">
        <f>VLOOKUP(A3480,'2 year Data'!A:B,2,FALSE)</f>
        <v>1.68</v>
      </c>
      <c r="E3480" s="7">
        <f t="shared" ca="1" si="11335"/>
        <v>4.3478260869565188E-2</v>
      </c>
      <c r="F3480" s="7">
        <f t="shared" ca="1" si="11336"/>
        <v>4.3478260869565188E-2</v>
      </c>
      <c r="G3480">
        <f t="shared" si="11311"/>
        <v>2.2599999999999998</v>
      </c>
      <c r="H3480">
        <f t="shared" si="11312"/>
        <v>1.39</v>
      </c>
      <c r="I3480" s="27">
        <f t="shared" si="11227"/>
        <v>0.33333333333333343</v>
      </c>
      <c r="J3480" s="9">
        <f t="shared" si="11313"/>
        <v>0</v>
      </c>
      <c r="K3480" s="9">
        <f t="shared" si="11314"/>
        <v>1.6260162601626016E-3</v>
      </c>
      <c r="L3480" s="9">
        <f t="shared" si="11315"/>
        <v>0</v>
      </c>
      <c r="M3480" s="9">
        <f t="shared" si="11316"/>
        <v>0</v>
      </c>
      <c r="N3480" s="28">
        <f t="shared" si="11301"/>
        <v>1.58</v>
      </c>
      <c r="O3480" s="28">
        <f t="shared" si="11302"/>
        <v>1.7149999999999999</v>
      </c>
      <c r="P3480" s="28">
        <f t="shared" si="11303"/>
        <v>1.8425</v>
      </c>
      <c r="Q3480" s="28">
        <f t="shared" si="11304"/>
        <v>2.2599999999999998</v>
      </c>
      <c r="R3480" s="9">
        <f t="shared" ca="1" si="11317"/>
        <v>0</v>
      </c>
      <c r="S3480" s="9">
        <f t="shared" ca="1" si="11318"/>
        <v>0</v>
      </c>
      <c r="T3480" s="9">
        <f t="shared" ca="1" si="11319"/>
        <v>0</v>
      </c>
      <c r="U3480" s="9">
        <f t="shared" ca="1" si="11320"/>
        <v>1.6260162601626016E-3</v>
      </c>
      <c r="V3480" s="28">
        <f t="shared" ref="V3480:Y3480" ca="1" si="11395">QUARTILE($F3356:$F3479,V$2)</f>
        <v>-1.8547273982056578E-2</v>
      </c>
      <c r="W3480" s="28">
        <f t="shared" ca="1" si="11395"/>
        <v>0</v>
      </c>
      <c r="X3480" s="28">
        <f t="shared" ca="1" si="11395"/>
        <v>1.911783081344498E-2</v>
      </c>
      <c r="Y3480" s="28">
        <f t="shared" ca="1" si="11395"/>
        <v>8.3916083916083961E-2</v>
      </c>
      <c r="Z3480" s="30">
        <f t="shared" ca="1" si="11292"/>
        <v>-0.18440985611637559</v>
      </c>
      <c r="AA3480" s="30">
        <f t="shared" ca="1" si="11293"/>
        <v>4.5249047263773975E-2</v>
      </c>
      <c r="AB3480" s="30">
        <f t="shared" ca="1" si="11294"/>
        <v>2.934580186423567E-2</v>
      </c>
      <c r="AC3480" s="30">
        <f t="shared" ca="1" si="11295"/>
        <v>0.20077551534112698</v>
      </c>
      <c r="AD3480">
        <f t="shared" ca="1" si="11322"/>
        <v>0</v>
      </c>
      <c r="AE3480">
        <f t="shared" ca="1" si="11323"/>
        <v>0</v>
      </c>
      <c r="AF3480">
        <f t="shared" ca="1" si="11324"/>
        <v>1.6260162601626016E-3</v>
      </c>
      <c r="AG3480" s="31">
        <f t="shared" ca="1" si="11306"/>
        <v>-1.2903225806451646E-2</v>
      </c>
      <c r="AH3480" s="31">
        <f t="shared" ca="1" si="11307"/>
        <v>1.5789473684210575E-2</v>
      </c>
      <c r="AI3480" s="31">
        <f t="shared" ref="AI3480:AK3480" ca="1" si="11396">SUM(AD3355:AD3480)</f>
        <v>-0.18472364996133933</v>
      </c>
      <c r="AJ3480" s="31">
        <f t="shared" ca="1" si="11396"/>
        <v>6.4685849744563637E-2</v>
      </c>
      <c r="AK3480" s="31">
        <f t="shared" ca="1" si="11396"/>
        <v>0.2096665279835444</v>
      </c>
      <c r="AL3480">
        <f ca="1">SUM($AF$129:AF3480)</f>
        <v>3.1110800342384981</v>
      </c>
      <c r="AO3480">
        <f t="shared" ca="1" si="11326"/>
        <v>0</v>
      </c>
      <c r="AP3480">
        <f t="shared" ca="1" si="11327"/>
        <v>1.6260162601626016E-3</v>
      </c>
      <c r="AQ3480">
        <f t="shared" ca="1" si="11309"/>
        <v>0</v>
      </c>
      <c r="AR3480" s="31">
        <f t="shared" ref="AR3480:AS3480" ca="1" si="11397">SUM(AO3355:AO3480)</f>
        <v>-0.13715013198330708</v>
      </c>
      <c r="AS3480" s="31">
        <f t="shared" ca="1" si="11397"/>
        <v>0.22777819352755746</v>
      </c>
      <c r="AT3480">
        <f ca="1">SUM($AP$129:AP3480)</f>
        <v>3.6428851403674178</v>
      </c>
    </row>
    <row r="3481" spans="1:46" x14ac:dyDescent="0.25">
      <c r="A3481" s="11">
        <v>43777</v>
      </c>
      <c r="B3481" s="12">
        <v>3085</v>
      </c>
      <c r="C3481" s="10">
        <f t="shared" si="11340"/>
        <v>1.6233766233766235E-3</v>
      </c>
      <c r="D3481" s="7">
        <f>VLOOKUP(A3481,'2 year Data'!A:B,2,FALSE)</f>
        <v>1.68</v>
      </c>
      <c r="E3481" s="7">
        <f t="shared" ca="1" si="11335"/>
        <v>0</v>
      </c>
      <c r="F3481" s="7">
        <f t="shared" ca="1" si="11336"/>
        <v>0</v>
      </c>
      <c r="G3481">
        <f t="shared" si="11311"/>
        <v>2.2599999999999998</v>
      </c>
      <c r="H3481">
        <f t="shared" si="11312"/>
        <v>1.39</v>
      </c>
      <c r="I3481" s="27">
        <f t="shared" si="11227"/>
        <v>0.33333333333333343</v>
      </c>
      <c r="J3481" s="9">
        <f t="shared" si="11313"/>
        <v>0</v>
      </c>
      <c r="K3481" s="9">
        <f t="shared" si="11314"/>
        <v>1.6233766233766235E-3</v>
      </c>
      <c r="L3481" s="9">
        <f t="shared" si="11315"/>
        <v>0</v>
      </c>
      <c r="M3481" s="9">
        <f t="shared" si="11316"/>
        <v>0</v>
      </c>
      <c r="N3481" s="28">
        <f t="shared" si="11301"/>
        <v>1.58</v>
      </c>
      <c r="O3481" s="28">
        <f t="shared" si="11302"/>
        <v>1.7</v>
      </c>
      <c r="P3481" s="28">
        <f t="shared" si="11303"/>
        <v>1.84</v>
      </c>
      <c r="Q3481" s="28">
        <f t="shared" si="11304"/>
        <v>2.2599999999999998</v>
      </c>
      <c r="R3481" s="9">
        <f t="shared" ca="1" si="11317"/>
        <v>0</v>
      </c>
      <c r="S3481" s="9">
        <f t="shared" ca="1" si="11318"/>
        <v>1.6233766233766235E-3</v>
      </c>
      <c r="T3481" s="9">
        <f t="shared" ca="1" si="11319"/>
        <v>0</v>
      </c>
      <c r="U3481" s="9">
        <f t="shared" ca="1" si="11320"/>
        <v>0</v>
      </c>
      <c r="V3481" s="28">
        <f t="shared" ref="V3481:Y3481" ca="1" si="11398">QUARTILE($F3357:$F3480,V$2)</f>
        <v>-1.8547273982056578E-2</v>
      </c>
      <c r="W3481" s="28">
        <f t="shared" ca="1" si="11398"/>
        <v>0</v>
      </c>
      <c r="X3481" s="28">
        <f t="shared" ca="1" si="11398"/>
        <v>1.990066225165571E-2</v>
      </c>
      <c r="Y3481" s="28">
        <f t="shared" ca="1" si="11398"/>
        <v>8.3916083916083961E-2</v>
      </c>
      <c r="Z3481" s="30">
        <f t="shared" ca="1" si="11292"/>
        <v>-0.17839641430526842</v>
      </c>
      <c r="AA3481" s="30">
        <f t="shared" ca="1" si="11293"/>
        <v>4.6872423887150599E-2</v>
      </c>
      <c r="AB3481" s="30">
        <f t="shared" ca="1" si="11294"/>
        <v>2.934580186423567E-2</v>
      </c>
      <c r="AC3481" s="30">
        <f t="shared" ca="1" si="11295"/>
        <v>0.20077551534112698</v>
      </c>
      <c r="AD3481">
        <f t="shared" ca="1" si="11322"/>
        <v>0</v>
      </c>
      <c r="AE3481">
        <f t="shared" ca="1" si="11323"/>
        <v>1.6233766233766235E-3</v>
      </c>
      <c r="AF3481">
        <f t="shared" ca="1" si="11324"/>
        <v>0</v>
      </c>
      <c r="AG3481" s="31">
        <f t="shared" ca="1" si="11306"/>
        <v>-1.2499999999999956E-2</v>
      </c>
      <c r="AH3481" s="31">
        <f t="shared" ca="1" si="11307"/>
        <v>1.5789473684210575E-2</v>
      </c>
      <c r="AI3481" s="31">
        <f t="shared" ref="AI3481:AK3481" ca="1" si="11399">SUM(AD3356:AD3481)</f>
        <v>-0.17871020815023217</v>
      </c>
      <c r="AJ3481" s="31">
        <f t="shared" ca="1" si="11399"/>
        <v>6.630922636794026E-2</v>
      </c>
      <c r="AK3481" s="31">
        <f t="shared" ca="1" si="11399"/>
        <v>0.2096665279835444</v>
      </c>
      <c r="AL3481">
        <f ca="1">SUM($AF$129:AF3481)</f>
        <v>3.1110800342384981</v>
      </c>
      <c r="AO3481">
        <f t="shared" ca="1" si="11326"/>
        <v>1.6233766233766235E-3</v>
      </c>
      <c r="AP3481">
        <f t="shared" ca="1" si="11327"/>
        <v>0</v>
      </c>
      <c r="AQ3481">
        <f t="shared" ca="1" si="11309"/>
        <v>0</v>
      </c>
      <c r="AR3481" s="31">
        <f t="shared" ref="AR3481:AS3481" ca="1" si="11400">SUM(AO3356:AO3481)</f>
        <v>-0.12951331354882331</v>
      </c>
      <c r="AS3481" s="31">
        <f t="shared" ca="1" si="11400"/>
        <v>0.22777819352755746</v>
      </c>
      <c r="AT3481">
        <f ca="1">SUM($AP$129:AP3481)</f>
        <v>3.6428851403674178</v>
      </c>
    </row>
    <row r="3482" spans="1:46" x14ac:dyDescent="0.25">
      <c r="A3482" s="11">
        <v>43780</v>
      </c>
      <c r="B3482" s="12">
        <v>3086</v>
      </c>
      <c r="C3482" s="10">
        <f t="shared" si="11340"/>
        <v>3.2414910858995135E-4</v>
      </c>
      <c r="D3482" s="7">
        <f>VLOOKUP(A3482,'2 year Data'!A:B,2,FALSE)</f>
        <v>1.68</v>
      </c>
      <c r="E3482" s="7">
        <f t="shared" ca="1" si="11335"/>
        <v>0</v>
      </c>
      <c r="F3482" s="7">
        <f t="shared" ca="1" si="11336"/>
        <v>0</v>
      </c>
      <c r="G3482">
        <f t="shared" si="11311"/>
        <v>2.2599999999999998</v>
      </c>
      <c r="H3482">
        <f t="shared" si="11312"/>
        <v>1.39</v>
      </c>
      <c r="I3482" s="27">
        <f t="shared" si="11227"/>
        <v>0.33333333333333343</v>
      </c>
      <c r="J3482" s="9">
        <f t="shared" si="11313"/>
        <v>0</v>
      </c>
      <c r="K3482" s="9">
        <f t="shared" si="11314"/>
        <v>3.2414910858995135E-4</v>
      </c>
      <c r="L3482" s="9">
        <f t="shared" si="11315"/>
        <v>0</v>
      </c>
      <c r="M3482" s="9">
        <f t="shared" si="11316"/>
        <v>0</v>
      </c>
      <c r="N3482" s="28">
        <f t="shared" si="11301"/>
        <v>1.58</v>
      </c>
      <c r="O3482" s="28">
        <f t="shared" si="11302"/>
        <v>1.6850000000000001</v>
      </c>
      <c r="P3482" s="28">
        <f t="shared" si="11303"/>
        <v>1.8325</v>
      </c>
      <c r="Q3482" s="28">
        <f t="shared" si="11304"/>
        <v>2.2599999999999998</v>
      </c>
      <c r="R3482" s="9">
        <f t="shared" ca="1" si="11317"/>
        <v>0</v>
      </c>
      <c r="S3482" s="9">
        <f t="shared" ca="1" si="11318"/>
        <v>3.2414910858995135E-4</v>
      </c>
      <c r="T3482" s="9">
        <f t="shared" ca="1" si="11319"/>
        <v>0</v>
      </c>
      <c r="U3482" s="9">
        <f t="shared" ca="1" si="11320"/>
        <v>0</v>
      </c>
      <c r="V3482" s="28">
        <f t="shared" ref="V3482:Y3482" ca="1" si="11401">QUARTILE($F3358:$F3481,V$2)</f>
        <v>-1.8547273982056578E-2</v>
      </c>
      <c r="W3482" s="28">
        <f t="shared" ca="1" si="11401"/>
        <v>0</v>
      </c>
      <c r="X3482" s="28">
        <f t="shared" ca="1" si="11401"/>
        <v>1.990066225165571E-2</v>
      </c>
      <c r="Y3482" s="28">
        <f t="shared" ca="1" si="11401"/>
        <v>8.3916083916083961E-2</v>
      </c>
      <c r="Z3482" s="30">
        <f t="shared" ca="1" si="11292"/>
        <v>-0.17839641430526842</v>
      </c>
      <c r="AA3482" s="30">
        <f t="shared" ca="1" si="11293"/>
        <v>4.7196572995740552E-2</v>
      </c>
      <c r="AB3482" s="30">
        <f t="shared" ca="1" si="11294"/>
        <v>2.934580186423567E-2</v>
      </c>
      <c r="AC3482" s="30">
        <f t="shared" ca="1" si="11295"/>
        <v>0.20077551534112698</v>
      </c>
      <c r="AD3482">
        <f t="shared" ca="1" si="11322"/>
        <v>0</v>
      </c>
      <c r="AE3482">
        <f t="shared" ca="1" si="11323"/>
        <v>3.2414910858995135E-4</v>
      </c>
      <c r="AF3482">
        <f t="shared" ca="1" si="11324"/>
        <v>0</v>
      </c>
      <c r="AG3482" s="31">
        <f t="shared" ca="1" si="11306"/>
        <v>-1.2499999999999956E-2</v>
      </c>
      <c r="AH3482" s="31">
        <f t="shared" ca="1" si="11307"/>
        <v>1.2658227848101333E-2</v>
      </c>
      <c r="AI3482" s="31">
        <f t="shared" ref="AI3482:AK3482" ca="1" si="11402">SUM(AD3357:AD3482)</f>
        <v>-0.17871020815023217</v>
      </c>
      <c r="AJ3482" s="31">
        <f t="shared" ca="1" si="11402"/>
        <v>6.6633375476530213E-2</v>
      </c>
      <c r="AK3482" s="31">
        <f t="shared" ca="1" si="11402"/>
        <v>0.2096665279835444</v>
      </c>
      <c r="AL3482">
        <f ca="1">SUM($AF$129:AF3482)</f>
        <v>3.1110800342384981</v>
      </c>
      <c r="AO3482">
        <f t="shared" ca="1" si="11326"/>
        <v>3.2414910858995135E-4</v>
      </c>
      <c r="AP3482">
        <f t="shared" ca="1" si="11327"/>
        <v>0</v>
      </c>
      <c r="AQ3482">
        <f t="shared" ca="1" si="11309"/>
        <v>0</v>
      </c>
      <c r="AR3482" s="31">
        <f t="shared" ref="AR3482:AS3482" ca="1" si="11403">SUM(AO3357:AO3482)</f>
        <v>-0.12918916444023337</v>
      </c>
      <c r="AS3482" s="31">
        <f t="shared" ca="1" si="11403"/>
        <v>0.22777819352755746</v>
      </c>
      <c r="AT3482">
        <f ca="1">SUM($AP$129:AP3482)</f>
        <v>3.6428851403674178</v>
      </c>
    </row>
    <row r="3483" spans="1:46" x14ac:dyDescent="0.25">
      <c r="A3483" s="11">
        <v>43781</v>
      </c>
      <c r="B3483" s="12">
        <v>3083</v>
      </c>
      <c r="C3483" s="10">
        <f t="shared" si="11340"/>
        <v>-9.7213220998055737E-4</v>
      </c>
      <c r="D3483" s="7">
        <f>VLOOKUP(A3483,'2 year Data'!A:B,2,FALSE)</f>
        <v>1.66</v>
      </c>
      <c r="E3483" s="7">
        <f t="shared" ca="1" si="11335"/>
        <v>-1.1904761904761862E-2</v>
      </c>
      <c r="F3483" s="7">
        <f t="shared" ca="1" si="11336"/>
        <v>-1.1904761904761862E-2</v>
      </c>
      <c r="G3483">
        <f t="shared" si="11311"/>
        <v>2.2599999999999998</v>
      </c>
      <c r="H3483">
        <f t="shared" si="11312"/>
        <v>1.39</v>
      </c>
      <c r="I3483" s="27">
        <f t="shared" si="11227"/>
        <v>0.31034482758620696</v>
      </c>
      <c r="J3483" s="9">
        <f t="shared" si="11313"/>
        <v>0</v>
      </c>
      <c r="K3483" s="9">
        <f t="shared" si="11314"/>
        <v>-9.7213220998055737E-4</v>
      </c>
      <c r="L3483" s="9">
        <f t="shared" si="11315"/>
        <v>0</v>
      </c>
      <c r="M3483" s="9">
        <f t="shared" si="11316"/>
        <v>0</v>
      </c>
      <c r="N3483" s="28">
        <f t="shared" si="11301"/>
        <v>1.58</v>
      </c>
      <c r="O3483" s="28">
        <f t="shared" si="11302"/>
        <v>1.68</v>
      </c>
      <c r="P3483" s="28">
        <f t="shared" si="11303"/>
        <v>1.83</v>
      </c>
      <c r="Q3483" s="28">
        <f t="shared" si="11304"/>
        <v>2.2599999999999998</v>
      </c>
      <c r="R3483" s="9">
        <f t="shared" ca="1" si="11317"/>
        <v>0</v>
      </c>
      <c r="S3483" s="9">
        <f t="shared" ca="1" si="11318"/>
        <v>-9.7213220998055737E-4</v>
      </c>
      <c r="T3483" s="9">
        <f t="shared" ca="1" si="11319"/>
        <v>0</v>
      </c>
      <c r="U3483" s="9">
        <f t="shared" ca="1" si="11320"/>
        <v>0</v>
      </c>
      <c r="V3483" s="28">
        <f t="shared" ref="V3483:Y3483" ca="1" si="11404">QUARTILE($F3359:$F3482,V$2)</f>
        <v>-1.8547273982056578E-2</v>
      </c>
      <c r="W3483" s="28">
        <f t="shared" ca="1" si="11404"/>
        <v>0</v>
      </c>
      <c r="X3483" s="28">
        <f t="shared" ca="1" si="11404"/>
        <v>1.990066225165571E-2</v>
      </c>
      <c r="Y3483" s="28">
        <f t="shared" ca="1" si="11404"/>
        <v>8.3916083916083961E-2</v>
      </c>
      <c r="Z3483" s="30">
        <f t="shared" ca="1" si="11292"/>
        <v>-0.1947665210668342</v>
      </c>
      <c r="AA3483" s="30">
        <f t="shared" ca="1" si="11293"/>
        <v>4.6224440785759997E-2</v>
      </c>
      <c r="AB3483" s="30">
        <f t="shared" ca="1" si="11294"/>
        <v>2.934580186423567E-2</v>
      </c>
      <c r="AC3483" s="30">
        <f t="shared" ca="1" si="11295"/>
        <v>0.20077551534112698</v>
      </c>
      <c r="AD3483">
        <f t="shared" ca="1" si="11322"/>
        <v>0</v>
      </c>
      <c r="AE3483">
        <f t="shared" ca="1" si="11323"/>
        <v>-9.7213220998055737E-4</v>
      </c>
      <c r="AF3483">
        <f t="shared" ca="1" si="11324"/>
        <v>0</v>
      </c>
      <c r="AG3483" s="31">
        <f t="shared" ca="1" si="11306"/>
        <v>-1.2499999999999956E-2</v>
      </c>
      <c r="AH3483" s="31">
        <f t="shared" ca="1" si="11307"/>
        <v>1.2658227848101333E-2</v>
      </c>
      <c r="AI3483" s="31">
        <f t="shared" ref="AI3483:AK3483" ca="1" si="11405">SUM(AD3358:AD3483)</f>
        <v>-0.19508031491179795</v>
      </c>
      <c r="AJ3483" s="31">
        <f t="shared" ca="1" si="11405"/>
        <v>6.5661243266549651E-2</v>
      </c>
      <c r="AK3483" s="31">
        <f t="shared" ca="1" si="11405"/>
        <v>0.2096665279835444</v>
      </c>
      <c r="AL3483">
        <f ca="1">SUM($AF$129:AF3483)</f>
        <v>3.1110800342384981</v>
      </c>
      <c r="AO3483">
        <f t="shared" ca="1" si="11326"/>
        <v>-9.7213220998055737E-4</v>
      </c>
      <c r="AP3483">
        <f t="shared" ca="1" si="11327"/>
        <v>0</v>
      </c>
      <c r="AQ3483">
        <f t="shared" ca="1" si="11309"/>
        <v>0</v>
      </c>
      <c r="AR3483" s="31">
        <f t="shared" ref="AR3483:AS3483" ca="1" si="11406">SUM(AO3358:AO3483)</f>
        <v>-0.14653140341177978</v>
      </c>
      <c r="AS3483" s="31">
        <f t="shared" ca="1" si="11406"/>
        <v>0.22777819352755746</v>
      </c>
      <c r="AT3483">
        <f ca="1">SUM($AP$129:AP3483)</f>
        <v>3.6428851403674178</v>
      </c>
    </row>
    <row r="3484" spans="1:46" x14ac:dyDescent="0.25">
      <c r="A3484" s="11">
        <v>43782</v>
      </c>
      <c r="B3484" s="12">
        <v>3089</v>
      </c>
      <c r="C3484" s="10">
        <f t="shared" si="11340"/>
        <v>1.9461563412260785E-3</v>
      </c>
      <c r="D3484" s="7">
        <f>VLOOKUP(A3484,'2 year Data'!A:B,2,FALSE)</f>
        <v>1.63</v>
      </c>
      <c r="E3484" s="7">
        <f t="shared" ca="1" si="11335"/>
        <v>-1.8072289156626509E-2</v>
      </c>
      <c r="F3484" s="7">
        <f t="shared" ca="1" si="11336"/>
        <v>-1.8072289156626509E-2</v>
      </c>
      <c r="G3484">
        <f t="shared" si="11311"/>
        <v>2.2599999999999998</v>
      </c>
      <c r="H3484">
        <f t="shared" si="11312"/>
        <v>1.39</v>
      </c>
      <c r="I3484" s="27">
        <f t="shared" si="11227"/>
        <v>0.27586206896551729</v>
      </c>
      <c r="J3484" s="9">
        <f t="shared" si="11313"/>
        <v>0</v>
      </c>
      <c r="K3484" s="9">
        <f t="shared" si="11314"/>
        <v>1.9461563412260785E-3</v>
      </c>
      <c r="L3484" s="9">
        <f t="shared" si="11315"/>
        <v>0</v>
      </c>
      <c r="M3484" s="9">
        <f t="shared" si="11316"/>
        <v>0</v>
      </c>
      <c r="N3484" s="28">
        <f t="shared" si="11301"/>
        <v>1.58</v>
      </c>
      <c r="O3484" s="28">
        <f t="shared" si="11302"/>
        <v>1.68</v>
      </c>
      <c r="P3484" s="28">
        <f t="shared" si="11303"/>
        <v>1.83</v>
      </c>
      <c r="Q3484" s="28">
        <f t="shared" si="11304"/>
        <v>2.2599999999999998</v>
      </c>
      <c r="R3484" s="9">
        <f t="shared" ca="1" si="11317"/>
        <v>0</v>
      </c>
      <c r="S3484" s="9">
        <f t="shared" ca="1" si="11318"/>
        <v>1.9461563412260785E-3</v>
      </c>
      <c r="T3484" s="9">
        <f t="shared" ca="1" si="11319"/>
        <v>0</v>
      </c>
      <c r="U3484" s="9">
        <f t="shared" ca="1" si="11320"/>
        <v>0</v>
      </c>
      <c r="V3484" s="28">
        <f t="shared" ref="V3484:Y3484" ca="1" si="11407">QUARTILE($F3360:$F3483,V$2)</f>
        <v>-1.8547273982056578E-2</v>
      </c>
      <c r="W3484" s="28">
        <f t="shared" ca="1" si="11407"/>
        <v>0</v>
      </c>
      <c r="X3484" s="28">
        <f t="shared" ca="1" si="11407"/>
        <v>1.990066225165571E-2</v>
      </c>
      <c r="Y3484" s="28">
        <f t="shared" ca="1" si="11407"/>
        <v>8.3916083916083961E-2</v>
      </c>
      <c r="Z3484" s="30">
        <f t="shared" ca="1" si="11292"/>
        <v>-0.1947665210668342</v>
      </c>
      <c r="AA3484" s="30">
        <f t="shared" ca="1" si="11293"/>
        <v>4.8170597126986077E-2</v>
      </c>
      <c r="AB3484" s="30">
        <f t="shared" ca="1" si="11294"/>
        <v>2.934580186423567E-2</v>
      </c>
      <c r="AC3484" s="30">
        <f t="shared" ca="1" si="11295"/>
        <v>0.18852061338034265</v>
      </c>
      <c r="AD3484">
        <f t="shared" ca="1" si="11322"/>
        <v>1.9461563412260785E-3</v>
      </c>
      <c r="AE3484">
        <f t="shared" ca="1" si="11323"/>
        <v>0</v>
      </c>
      <c r="AF3484">
        <f t="shared" ca="1" si="11324"/>
        <v>0</v>
      </c>
      <c r="AG3484" s="31">
        <f t="shared" ca="1" si="11306"/>
        <v>-1.2903225806451646E-2</v>
      </c>
      <c r="AH3484" s="31">
        <f t="shared" ca="1" si="11307"/>
        <v>1.2658227848101333E-2</v>
      </c>
      <c r="AI3484" s="31">
        <f t="shared" ref="AI3484:AK3484" ca="1" si="11408">SUM(AD3359:AD3484)</f>
        <v>-0.19313415857057187</v>
      </c>
      <c r="AJ3484" s="31">
        <f t="shared" ca="1" si="11408"/>
        <v>6.5661243266549651E-2</v>
      </c>
      <c r="AK3484" s="31">
        <f t="shared" ca="1" si="11408"/>
        <v>0.19741162602276008</v>
      </c>
      <c r="AL3484">
        <f ca="1">SUM($AF$129:AF3484)</f>
        <v>3.1110800342384981</v>
      </c>
      <c r="AO3484">
        <f t="shared" ca="1" si="11326"/>
        <v>1.9461563412260785E-3</v>
      </c>
      <c r="AP3484">
        <f t="shared" ca="1" si="11327"/>
        <v>0</v>
      </c>
      <c r="AQ3484">
        <f t="shared" ca="1" si="11309"/>
        <v>0</v>
      </c>
      <c r="AR3484" s="31">
        <f t="shared" ref="AR3484:AS3484" ca="1" si="11409">SUM(AO3359:AO3484)</f>
        <v>-0.1445852470705537</v>
      </c>
      <c r="AS3484" s="31">
        <f t="shared" ca="1" si="11409"/>
        <v>0.21552329156677316</v>
      </c>
      <c r="AT3484">
        <f ca="1">SUM($AP$129:AP3484)</f>
        <v>3.6428851403674178</v>
      </c>
    </row>
    <row r="3485" spans="1:46" x14ac:dyDescent="0.25">
      <c r="A3485" s="11">
        <v>43783</v>
      </c>
      <c r="B3485" s="12">
        <v>3086</v>
      </c>
      <c r="C3485" s="10">
        <f t="shared" si="11340"/>
        <v>-9.7118808675946907E-4</v>
      </c>
      <c r="D3485" s="7">
        <f>VLOOKUP(A3485,'2 year Data'!A:B,2,FALSE)</f>
        <v>1.58</v>
      </c>
      <c r="E3485" s="7">
        <f t="shared" ca="1" si="11335"/>
        <v>-3.0674846625766805E-2</v>
      </c>
      <c r="F3485" s="7">
        <f t="shared" ca="1" si="11336"/>
        <v>-3.0674846625766805E-2</v>
      </c>
      <c r="G3485">
        <f t="shared" si="11311"/>
        <v>2.2599999999999998</v>
      </c>
      <c r="H3485">
        <f t="shared" si="11312"/>
        <v>1.39</v>
      </c>
      <c r="I3485" s="27">
        <f t="shared" si="11227"/>
        <v>0.21839080459770138</v>
      </c>
      <c r="J3485" s="9">
        <f t="shared" si="11313"/>
        <v>0</v>
      </c>
      <c r="K3485" s="9">
        <f t="shared" si="11314"/>
        <v>0</v>
      </c>
      <c r="L3485" s="9">
        <f t="shared" si="11315"/>
        <v>0</v>
      </c>
      <c r="M3485" s="9">
        <f t="shared" si="11316"/>
        <v>0</v>
      </c>
      <c r="N3485" s="28">
        <f t="shared" si="11301"/>
        <v>1.58</v>
      </c>
      <c r="O3485" s="28">
        <f t="shared" si="11302"/>
        <v>1.68</v>
      </c>
      <c r="P3485" s="28">
        <f t="shared" si="11303"/>
        <v>1.83</v>
      </c>
      <c r="Q3485" s="28">
        <f t="shared" si="11304"/>
        <v>2.2599999999999998</v>
      </c>
      <c r="R3485" s="9">
        <f t="shared" ca="1" si="11317"/>
        <v>-9.7118808675946907E-4</v>
      </c>
      <c r="S3485" s="9">
        <f t="shared" ca="1" si="11318"/>
        <v>0</v>
      </c>
      <c r="T3485" s="9">
        <f t="shared" ca="1" si="11319"/>
        <v>0</v>
      </c>
      <c r="U3485" s="9">
        <f t="shared" ca="1" si="11320"/>
        <v>0</v>
      </c>
      <c r="V3485" s="28">
        <f t="shared" ref="V3485:Y3485" ca="1" si="11410">QUARTILE($F3361:$F3484,V$2)</f>
        <v>-1.8547273982056578E-2</v>
      </c>
      <c r="W3485" s="28">
        <f t="shared" ca="1" si="11410"/>
        <v>0</v>
      </c>
      <c r="X3485" s="28">
        <f t="shared" ca="1" si="11410"/>
        <v>1.990066225165571E-2</v>
      </c>
      <c r="Y3485" s="28">
        <f t="shared" ca="1" si="11410"/>
        <v>8.3916083916083961E-2</v>
      </c>
      <c r="Z3485" s="30">
        <f t="shared" ca="1" si="11292"/>
        <v>-0.19573770915359368</v>
      </c>
      <c r="AA3485" s="30">
        <f t="shared" ca="1" si="11293"/>
        <v>5.8201728223492476E-2</v>
      </c>
      <c r="AB3485" s="30">
        <f t="shared" ca="1" si="11294"/>
        <v>2.934580186423567E-2</v>
      </c>
      <c r="AC3485" s="30">
        <f t="shared" ca="1" si="11295"/>
        <v>0.18852061338034265</v>
      </c>
      <c r="AD3485">
        <f t="shared" ca="1" si="11322"/>
        <v>-9.7118808675946907E-4</v>
      </c>
      <c r="AE3485">
        <f t="shared" ca="1" si="11323"/>
        <v>0</v>
      </c>
      <c r="AF3485">
        <f t="shared" ca="1" si="11324"/>
        <v>0</v>
      </c>
      <c r="AG3485" s="31">
        <f t="shared" ca="1" si="11306"/>
        <v>-1.327433628318575E-2</v>
      </c>
      <c r="AH3485" s="31">
        <f t="shared" ca="1" si="11307"/>
        <v>1.0869565217391353E-2</v>
      </c>
      <c r="AI3485" s="31">
        <f t="shared" ref="AI3485:AK3485" ca="1" si="11411">SUM(AD3360:AD3485)</f>
        <v>-0.19410534665733134</v>
      </c>
      <c r="AJ3485" s="31">
        <f t="shared" ca="1" si="11411"/>
        <v>7.5692374363056064E-2</v>
      </c>
      <c r="AK3485" s="31">
        <f t="shared" ca="1" si="11411"/>
        <v>0.19741162602276008</v>
      </c>
      <c r="AL3485">
        <f ca="1">SUM($AF$129:AF3485)</f>
        <v>3.1110800342384981</v>
      </c>
      <c r="AO3485">
        <f t="shared" ca="1" si="11326"/>
        <v>-9.7118808675946907E-4</v>
      </c>
      <c r="AP3485">
        <f t="shared" ca="1" si="11327"/>
        <v>0</v>
      </c>
      <c r="AQ3485">
        <f t="shared" ca="1" si="11309"/>
        <v>0</v>
      </c>
      <c r="AR3485" s="31">
        <f t="shared" ref="AR3485:AS3485" ca="1" si="11412">SUM(AO3360:AO3485)</f>
        <v>-0.13552530406080673</v>
      </c>
      <c r="AS3485" s="31">
        <f t="shared" ca="1" si="11412"/>
        <v>0.21552329156677316</v>
      </c>
      <c r="AT3485">
        <f ca="1">SUM($AP$129:AP3485)</f>
        <v>3.6428851403674178</v>
      </c>
    </row>
    <row r="3486" spans="1:46" x14ac:dyDescent="0.25">
      <c r="A3486" s="11">
        <v>43784</v>
      </c>
      <c r="B3486" s="12">
        <v>3119</v>
      </c>
      <c r="C3486" s="10">
        <f t="shared" si="11340"/>
        <v>1.0693454309786131E-2</v>
      </c>
      <c r="D3486" s="7">
        <f>VLOOKUP(A3486,'2 year Data'!A:B,2,FALSE)</f>
        <v>1.61</v>
      </c>
      <c r="E3486" s="7">
        <f t="shared" ca="1" si="11335"/>
        <v>1.8987341772152E-2</v>
      </c>
      <c r="F3486" s="7">
        <f t="shared" ca="1" si="11336"/>
        <v>1.8987341772152E-2</v>
      </c>
      <c r="G3486">
        <f t="shared" si="11311"/>
        <v>2.2599999999999998</v>
      </c>
      <c r="H3486">
        <f t="shared" si="11312"/>
        <v>1.39</v>
      </c>
      <c r="I3486" s="27">
        <f t="shared" si="11227"/>
        <v>0.25287356321839105</v>
      </c>
      <c r="J3486" s="9">
        <f t="shared" si="11313"/>
        <v>0</v>
      </c>
      <c r="K3486" s="9">
        <f t="shared" si="11314"/>
        <v>1.0693454309786131E-2</v>
      </c>
      <c r="L3486" s="9">
        <f t="shared" si="11315"/>
        <v>0</v>
      </c>
      <c r="M3486" s="9">
        <f t="shared" si="11316"/>
        <v>0</v>
      </c>
      <c r="N3486" s="28">
        <f t="shared" si="11301"/>
        <v>1.58</v>
      </c>
      <c r="O3486" s="28">
        <f t="shared" si="11302"/>
        <v>1.68</v>
      </c>
      <c r="P3486" s="28">
        <f t="shared" si="11303"/>
        <v>1.83</v>
      </c>
      <c r="Q3486" s="28">
        <f t="shared" si="11304"/>
        <v>2.23</v>
      </c>
      <c r="R3486" s="9">
        <f t="shared" ca="1" si="11317"/>
        <v>0</v>
      </c>
      <c r="S3486" s="9">
        <f t="shared" ca="1" si="11318"/>
        <v>0</v>
      </c>
      <c r="T3486" s="9">
        <f t="shared" ca="1" si="11319"/>
        <v>1.0693454309786131E-2</v>
      </c>
      <c r="U3486" s="9">
        <f t="shared" ca="1" si="11320"/>
        <v>0</v>
      </c>
      <c r="V3486" s="28">
        <f t="shared" ref="V3486:Y3486" ca="1" si="11413">QUARTILE($F3362:$F3485,V$2)</f>
        <v>-1.8877116063816868E-2</v>
      </c>
      <c r="W3486" s="28">
        <f t="shared" ca="1" si="11413"/>
        <v>0</v>
      </c>
      <c r="X3486" s="28">
        <f t="shared" ca="1" si="11413"/>
        <v>1.911783081344498E-2</v>
      </c>
      <c r="Y3486" s="28">
        <f t="shared" ca="1" si="11413"/>
        <v>8.3916083916083961E-2</v>
      </c>
      <c r="Z3486" s="30">
        <f t="shared" ca="1" si="11292"/>
        <v>-0.19573770915359368</v>
      </c>
      <c r="AA3486" s="30">
        <f t="shared" ca="1" si="11293"/>
        <v>5.8201728223492476E-2</v>
      </c>
      <c r="AB3486" s="30">
        <f t="shared" ca="1" si="11294"/>
        <v>4.5280346320772318E-2</v>
      </c>
      <c r="AC3486" s="30">
        <f t="shared" ca="1" si="11295"/>
        <v>0.18852061338034265</v>
      </c>
      <c r="AD3486">
        <f t="shared" ca="1" si="11322"/>
        <v>0</v>
      </c>
      <c r="AE3486">
        <f t="shared" ca="1" si="11323"/>
        <v>0</v>
      </c>
      <c r="AF3486">
        <f t="shared" ca="1" si="11324"/>
        <v>1.0693454309786131E-2</v>
      </c>
      <c r="AG3486" s="31">
        <f t="shared" ca="1" si="11306"/>
        <v>-1.2903225806451646E-2</v>
      </c>
      <c r="AH3486" s="31">
        <f t="shared" ca="1" si="11307"/>
        <v>1.2658227848101333E-2</v>
      </c>
      <c r="AI3486" s="31">
        <f t="shared" ref="AI3486:AK3486" ca="1" si="11414">SUM(AD3361:AD3486)</f>
        <v>-0.19410534665733134</v>
      </c>
      <c r="AJ3486" s="31">
        <f t="shared" ca="1" si="11414"/>
        <v>7.5692374363056064E-2</v>
      </c>
      <c r="AK3486" s="31">
        <f t="shared" ca="1" si="11414"/>
        <v>0.21334617047929674</v>
      </c>
      <c r="AL3486">
        <f ca="1">SUM($AF$129:AF3486)</f>
        <v>3.1217734885482842</v>
      </c>
      <c r="AO3486">
        <f t="shared" ca="1" si="11326"/>
        <v>0</v>
      </c>
      <c r="AP3486">
        <f t="shared" ca="1" si="11327"/>
        <v>1.0693454309786131E-2</v>
      </c>
      <c r="AQ3486">
        <f t="shared" ca="1" si="11309"/>
        <v>0</v>
      </c>
      <c r="AR3486" s="31">
        <f t="shared" ref="AR3486:AS3486" ca="1" si="11415">SUM(AO3361:AO3486)</f>
        <v>-0.13552530406080673</v>
      </c>
      <c r="AS3486" s="31">
        <f t="shared" ca="1" si="11415"/>
        <v>0.23145783602330983</v>
      </c>
      <c r="AT3486">
        <f ca="1">SUM($AP$129:AP3486)</f>
        <v>3.6535785946772039</v>
      </c>
    </row>
    <row r="3487" spans="1:46" x14ac:dyDescent="0.25">
      <c r="A3487" s="11">
        <v>43787</v>
      </c>
      <c r="B3487" s="12">
        <v>3116</v>
      </c>
      <c r="C3487" s="10">
        <f t="shared" si="11340"/>
        <v>-9.6184674575184356E-4</v>
      </c>
      <c r="D3487" s="7">
        <f>VLOOKUP(A3487,'2 year Data'!A:B,2,FALSE)</f>
        <v>1.6</v>
      </c>
      <c r="E3487" s="7">
        <f t="shared" ca="1" si="11335"/>
        <v>-6.2111801242236142E-3</v>
      </c>
      <c r="F3487" s="7">
        <f t="shared" ca="1" si="11336"/>
        <v>-6.2111801242236142E-3</v>
      </c>
      <c r="G3487">
        <f t="shared" si="11311"/>
        <v>2.23</v>
      </c>
      <c r="H3487">
        <f t="shared" si="11312"/>
        <v>1.39</v>
      </c>
      <c r="I3487" s="27">
        <f t="shared" si="11227"/>
        <v>0.25000000000000022</v>
      </c>
      <c r="J3487" s="9">
        <f t="shared" si="11313"/>
        <v>0</v>
      </c>
      <c r="K3487" s="9">
        <f t="shared" si="11314"/>
        <v>-9.6184674575184356E-4</v>
      </c>
      <c r="L3487" s="9">
        <f t="shared" si="11315"/>
        <v>0</v>
      </c>
      <c r="M3487" s="9">
        <f t="shared" si="11316"/>
        <v>0</v>
      </c>
      <c r="N3487" s="28">
        <f t="shared" si="11301"/>
        <v>1.58</v>
      </c>
      <c r="O3487" s="28">
        <f t="shared" si="11302"/>
        <v>1.68</v>
      </c>
      <c r="P3487" s="28">
        <f t="shared" si="11303"/>
        <v>1.83</v>
      </c>
      <c r="Q3487" s="28">
        <f t="shared" si="11304"/>
        <v>2.16</v>
      </c>
      <c r="R3487" s="9">
        <f t="shared" ca="1" si="11317"/>
        <v>0</v>
      </c>
      <c r="S3487" s="9">
        <f t="shared" ca="1" si="11318"/>
        <v>-9.6184674575184356E-4</v>
      </c>
      <c r="T3487" s="9">
        <f t="shared" ca="1" si="11319"/>
        <v>0</v>
      </c>
      <c r="U3487" s="9">
        <f t="shared" ca="1" si="11320"/>
        <v>0</v>
      </c>
      <c r="V3487" s="28">
        <f t="shared" ref="V3487:Y3487" ca="1" si="11416">QUARTILE($F3363:$F3486,V$2)</f>
        <v>-1.8877116063816868E-2</v>
      </c>
      <c r="W3487" s="28">
        <f t="shared" ca="1" si="11416"/>
        <v>0</v>
      </c>
      <c r="X3487" s="28">
        <f t="shared" ca="1" si="11416"/>
        <v>1.9207393746332568E-2</v>
      </c>
      <c r="Y3487" s="28">
        <f t="shared" ca="1" si="11416"/>
        <v>8.3916083916083961E-2</v>
      </c>
      <c r="Z3487" s="30">
        <f t="shared" ca="1" si="11292"/>
        <v>-0.19573770915359368</v>
      </c>
      <c r="AA3487" s="30">
        <f t="shared" ca="1" si="11293"/>
        <v>5.7239881477740631E-2</v>
      </c>
      <c r="AB3487" s="30">
        <f t="shared" ca="1" si="11294"/>
        <v>4.5280346320772318E-2</v>
      </c>
      <c r="AC3487" s="30">
        <f t="shared" ca="1" si="11295"/>
        <v>0.182549415628323</v>
      </c>
      <c r="AD3487">
        <f t="shared" ca="1" si="11322"/>
        <v>0</v>
      </c>
      <c r="AE3487">
        <f t="shared" ca="1" si="11323"/>
        <v>-9.6184674575184356E-4</v>
      </c>
      <c r="AF3487">
        <f t="shared" ca="1" si="11324"/>
        <v>0</v>
      </c>
      <c r="AG3487" s="31">
        <f t="shared" ca="1" si="11306"/>
        <v>-1.2499999999999956E-2</v>
      </c>
      <c r="AH3487" s="31">
        <f t="shared" ca="1" si="11307"/>
        <v>1.2658227848101333E-2</v>
      </c>
      <c r="AI3487" s="31">
        <f t="shared" ref="AI3487:AK3487" ca="1" si="11417">SUM(AD3362:AD3487)</f>
        <v>-0.19410534665733134</v>
      </c>
      <c r="AJ3487" s="31">
        <f t="shared" ca="1" si="11417"/>
        <v>7.4730527617304227E-2</v>
      </c>
      <c r="AK3487" s="31">
        <f t="shared" ca="1" si="11417"/>
        <v>0.20737497272727706</v>
      </c>
      <c r="AL3487">
        <f ca="1">SUM($AF$129:AF3487)</f>
        <v>3.1217734885482842</v>
      </c>
      <c r="AO3487">
        <f t="shared" ca="1" si="11326"/>
        <v>-9.6184674575184356E-4</v>
      </c>
      <c r="AP3487">
        <f t="shared" ca="1" si="11327"/>
        <v>0</v>
      </c>
      <c r="AQ3487">
        <f t="shared" ca="1" si="11309"/>
        <v>0</v>
      </c>
      <c r="AR3487" s="31">
        <f t="shared" ref="AR3487:AS3487" ca="1" si="11418">SUM(AO3362:AO3487)</f>
        <v>-0.13648715080655857</v>
      </c>
      <c r="AS3487" s="31">
        <f t="shared" ca="1" si="11418"/>
        <v>0.22548663827129015</v>
      </c>
      <c r="AT3487">
        <f ca="1">SUM($AP$129:AP3487)</f>
        <v>3.6535785946772039</v>
      </c>
    </row>
    <row r="3488" spans="1:46" x14ac:dyDescent="0.25">
      <c r="A3488" s="11">
        <v>43788</v>
      </c>
      <c r="B3488" s="12">
        <v>3123</v>
      </c>
      <c r="C3488" s="10">
        <f t="shared" si="11340"/>
        <v>2.2464698331193839E-3</v>
      </c>
      <c r="D3488" s="7">
        <f>VLOOKUP(A3488,'2 year Data'!A:B,2,FALSE)</f>
        <v>1.6</v>
      </c>
      <c r="E3488" s="7">
        <f t="shared" ca="1" si="11335"/>
        <v>0</v>
      </c>
      <c r="F3488" s="7">
        <f t="shared" ca="1" si="11336"/>
        <v>0</v>
      </c>
      <c r="G3488">
        <f t="shared" si="11311"/>
        <v>2.16</v>
      </c>
      <c r="H3488">
        <f t="shared" si="11312"/>
        <v>1.39</v>
      </c>
      <c r="I3488" s="27">
        <f t="shared" si="11227"/>
        <v>0.27272727272727287</v>
      </c>
      <c r="J3488" s="9">
        <f t="shared" si="11313"/>
        <v>0</v>
      </c>
      <c r="K3488" s="9">
        <f t="shared" si="11314"/>
        <v>2.2464698331193839E-3</v>
      </c>
      <c r="L3488" s="9">
        <f t="shared" si="11315"/>
        <v>0</v>
      </c>
      <c r="M3488" s="9">
        <f t="shared" si="11316"/>
        <v>0</v>
      </c>
      <c r="N3488" s="28">
        <f t="shared" si="11301"/>
        <v>1.58</v>
      </c>
      <c r="O3488" s="28">
        <f t="shared" si="11302"/>
        <v>1.6749999999999998</v>
      </c>
      <c r="P3488" s="28">
        <f t="shared" si="11303"/>
        <v>1.8225</v>
      </c>
      <c r="Q3488" s="28">
        <f t="shared" si="11304"/>
        <v>2.16</v>
      </c>
      <c r="R3488" s="9">
        <f t="shared" ca="1" si="11317"/>
        <v>0</v>
      </c>
      <c r="S3488" s="9">
        <f t="shared" ca="1" si="11318"/>
        <v>2.2464698331193839E-3</v>
      </c>
      <c r="T3488" s="9">
        <f t="shared" ca="1" si="11319"/>
        <v>0</v>
      </c>
      <c r="U3488" s="9">
        <f t="shared" ca="1" si="11320"/>
        <v>0</v>
      </c>
      <c r="V3488" s="28">
        <f t="shared" ref="V3488:Y3488" ca="1" si="11419">QUARTILE($F3364:$F3487,V$2)</f>
        <v>-1.8547273982056578E-2</v>
      </c>
      <c r="W3488" s="28">
        <f t="shared" ca="1" si="11419"/>
        <v>0</v>
      </c>
      <c r="X3488" s="28">
        <f t="shared" ca="1" si="11419"/>
        <v>1.9207393746332568E-2</v>
      </c>
      <c r="Y3488" s="28">
        <f t="shared" ca="1" si="11419"/>
        <v>8.3916083916083961E-2</v>
      </c>
      <c r="Z3488" s="30">
        <f t="shared" ca="1" si="11292"/>
        <v>-0.19294441306420823</v>
      </c>
      <c r="AA3488" s="30">
        <f t="shared" ca="1" si="11293"/>
        <v>5.9486351310860018E-2</v>
      </c>
      <c r="AB3488" s="30">
        <f t="shared" ca="1" si="11294"/>
        <v>4.5280346320772318E-2</v>
      </c>
      <c r="AC3488" s="30">
        <f t="shared" ca="1" si="11295"/>
        <v>0.182549415628323</v>
      </c>
      <c r="AD3488">
        <f t="shared" ca="1" si="11322"/>
        <v>0</v>
      </c>
      <c r="AE3488">
        <f t="shared" ca="1" si="11323"/>
        <v>2.2464698331193839E-3</v>
      </c>
      <c r="AF3488">
        <f t="shared" ca="1" si="11324"/>
        <v>0</v>
      </c>
      <c r="AG3488" s="31">
        <f t="shared" ca="1" si="11306"/>
        <v>-1.2499999999999956E-2</v>
      </c>
      <c r="AH3488" s="31">
        <f t="shared" ca="1" si="11307"/>
        <v>1.0869565217391353E-2</v>
      </c>
      <c r="AI3488" s="31">
        <f t="shared" ref="AI3488:AK3488" ca="1" si="11420">SUM(AD3363:AD3488)</f>
        <v>-0.1913120505679459</v>
      </c>
      <c r="AJ3488" s="31">
        <f t="shared" ca="1" si="11420"/>
        <v>7.6976997450423607E-2</v>
      </c>
      <c r="AK3488" s="31">
        <f t="shared" ca="1" si="11420"/>
        <v>0.20737497272727706</v>
      </c>
      <c r="AL3488">
        <f ca="1">SUM($AF$129:AF3488)</f>
        <v>3.1217734885482842</v>
      </c>
      <c r="AO3488">
        <f t="shared" ca="1" si="11326"/>
        <v>2.2464698331193839E-3</v>
      </c>
      <c r="AP3488">
        <f t="shared" ca="1" si="11327"/>
        <v>0</v>
      </c>
      <c r="AQ3488">
        <f t="shared" ca="1" si="11309"/>
        <v>0</v>
      </c>
      <c r="AR3488" s="31">
        <f t="shared" ref="AR3488:AS3488" ca="1" si="11421">SUM(AO3363:AO3488)</f>
        <v>-0.13144738488405372</v>
      </c>
      <c r="AS3488" s="31">
        <f t="shared" ca="1" si="11421"/>
        <v>0.22548663827129015</v>
      </c>
      <c r="AT3488">
        <f ca="1">SUM($AP$129:AP3488)</f>
        <v>3.6535785946772039</v>
      </c>
    </row>
    <row r="3489" spans="1:46" x14ac:dyDescent="0.25">
      <c r="A3489" s="23">
        <v>43789</v>
      </c>
      <c r="B3489" s="12">
        <v>3108</v>
      </c>
      <c r="C3489" s="10">
        <f t="shared" si="11340"/>
        <v>-4.8030739673390974E-3</v>
      </c>
      <c r="D3489" s="7">
        <f>VLOOKUP(A3489,'2 year Data'!A:B,2,FALSE)</f>
        <v>1.56</v>
      </c>
      <c r="E3489" s="7">
        <f t="shared" ca="1" si="11335"/>
        <v>-2.5000000000000022E-2</v>
      </c>
      <c r="F3489" s="7">
        <f t="shared" ca="1" si="11336"/>
        <v>-2.5000000000000022E-2</v>
      </c>
      <c r="G3489">
        <f t="shared" si="11311"/>
        <v>2.16</v>
      </c>
      <c r="H3489">
        <f t="shared" si="11312"/>
        <v>1.39</v>
      </c>
      <c r="I3489" s="27">
        <f t="shared" si="11227"/>
        <v>0.22077922077922091</v>
      </c>
      <c r="J3489" s="9">
        <f t="shared" si="11313"/>
        <v>-4.8030739673390974E-3</v>
      </c>
      <c r="K3489" s="9">
        <f t="shared" si="11314"/>
        <v>0</v>
      </c>
      <c r="L3489" s="9">
        <f t="shared" si="11315"/>
        <v>0</v>
      </c>
      <c r="M3489" s="9">
        <f t="shared" si="11316"/>
        <v>0</v>
      </c>
      <c r="N3489" s="28">
        <f t="shared" si="11301"/>
        <v>1.58</v>
      </c>
      <c r="O3489" s="28">
        <f t="shared" si="11302"/>
        <v>1.665</v>
      </c>
      <c r="P3489" s="28">
        <f t="shared" si="11303"/>
        <v>1.82</v>
      </c>
      <c r="Q3489" s="28">
        <f t="shared" si="11304"/>
        <v>2.12</v>
      </c>
      <c r="R3489" s="9">
        <f t="shared" ca="1" si="11317"/>
        <v>-4.8030739673390974E-3</v>
      </c>
      <c r="S3489" s="9">
        <f t="shared" ca="1" si="11318"/>
        <v>0</v>
      </c>
      <c r="T3489" s="9">
        <f t="shared" ca="1" si="11319"/>
        <v>0</v>
      </c>
      <c r="U3489" s="9">
        <f t="shared" ca="1" si="11320"/>
        <v>0</v>
      </c>
      <c r="V3489" s="28">
        <f t="shared" ref="V3489:Y3489" ca="1" si="11422">QUARTILE($F3365:$F3488,V$2)</f>
        <v>-1.8547273982056578E-2</v>
      </c>
      <c r="W3489" s="28">
        <f t="shared" ca="1" si="11422"/>
        <v>0</v>
      </c>
      <c r="X3489" s="28">
        <f t="shared" ca="1" si="11422"/>
        <v>1.9207393746332568E-2</v>
      </c>
      <c r="Y3489" s="28">
        <f t="shared" ca="1" si="11422"/>
        <v>8.3916083916083961E-2</v>
      </c>
      <c r="Z3489" s="30">
        <f t="shared" ca="1" si="11292"/>
        <v>-0.18234132456656135</v>
      </c>
      <c r="AA3489" s="30">
        <f t="shared" ca="1" si="11293"/>
        <v>5.9486351310860018E-2</v>
      </c>
      <c r="AB3489" s="30">
        <f t="shared" ca="1" si="11294"/>
        <v>4.5280346320772318E-2</v>
      </c>
      <c r="AC3489" s="30">
        <f t="shared" ca="1" si="11295"/>
        <v>0.182549415628323</v>
      </c>
      <c r="AD3489">
        <f t="shared" ca="1" si="11322"/>
        <v>-4.8030739673390974E-3</v>
      </c>
      <c r="AE3489">
        <f t="shared" ca="1" si="11323"/>
        <v>0</v>
      </c>
      <c r="AF3489">
        <f t="shared" ca="1" si="11324"/>
        <v>0</v>
      </c>
      <c r="AG3489" s="31">
        <f t="shared" ca="1" si="11306"/>
        <v>-1.2499999999999956E-2</v>
      </c>
      <c r="AH3489" s="31">
        <f t="shared" ca="1" si="11307"/>
        <v>1.0869565217391353E-2</v>
      </c>
      <c r="AI3489" s="31">
        <f t="shared" ref="AI3489:AK3489" ca="1" si="11423">SUM(AD3364:AD3489)</f>
        <v>-0.18070896207029902</v>
      </c>
      <c r="AJ3489" s="31">
        <f t="shared" ca="1" si="11423"/>
        <v>7.6976997450423607E-2</v>
      </c>
      <c r="AK3489" s="31">
        <f t="shared" ca="1" si="11423"/>
        <v>0.20737497272727706</v>
      </c>
      <c r="AL3489">
        <f ca="1">SUM($AF$129:AF3489)</f>
        <v>3.1217734885482842</v>
      </c>
      <c r="AO3489">
        <f t="shared" ca="1" si="11326"/>
        <v>-4.8030739673390974E-3</v>
      </c>
      <c r="AP3489">
        <f t="shared" ca="1" si="11327"/>
        <v>0</v>
      </c>
      <c r="AQ3489">
        <f t="shared" ca="1" si="11309"/>
        <v>0</v>
      </c>
      <c r="AR3489" s="31">
        <f t="shared" ref="AR3489:AS3489" ca="1" si="11424">SUM(AO3364:AO3489)</f>
        <v>-0.12084429638640681</v>
      </c>
      <c r="AS3489" s="31">
        <f t="shared" ca="1" si="11424"/>
        <v>0.22548663827129015</v>
      </c>
      <c r="AT3489">
        <f ca="1">SUM($AP$129:AP3489)</f>
        <v>3.6535785946772039</v>
      </c>
    </row>
    <row r="3490" spans="1:46" x14ac:dyDescent="0.25">
      <c r="A3490" s="11">
        <v>43790</v>
      </c>
      <c r="B3490" s="12">
        <v>3106</v>
      </c>
      <c r="C3490" s="10">
        <f t="shared" si="11340"/>
        <v>-6.4350064350064348E-4</v>
      </c>
      <c r="D3490" s="7">
        <f>VLOOKUP(A3490,'2 year Data'!A:B,2,FALSE)</f>
        <v>1.6</v>
      </c>
      <c r="E3490" s="7">
        <f t="shared" ca="1" si="11335"/>
        <v>2.5641025641025772E-2</v>
      </c>
      <c r="F3490" s="7">
        <f t="shared" ca="1" si="11336"/>
        <v>2.5641025641025772E-2</v>
      </c>
      <c r="G3490">
        <f t="shared" si="11311"/>
        <v>2.12</v>
      </c>
      <c r="H3490">
        <f t="shared" si="11312"/>
        <v>1.39</v>
      </c>
      <c r="I3490" s="27">
        <f t="shared" si="11227"/>
        <v>0.28767123287671248</v>
      </c>
      <c r="J3490" s="9">
        <f t="shared" si="11313"/>
        <v>0</v>
      </c>
      <c r="K3490" s="9">
        <f t="shared" si="11314"/>
        <v>-6.4350064350064348E-4</v>
      </c>
      <c r="L3490" s="9">
        <f t="shared" si="11315"/>
        <v>0</v>
      </c>
      <c r="M3490" s="9">
        <f t="shared" si="11316"/>
        <v>0</v>
      </c>
      <c r="N3490" s="28">
        <f t="shared" si="11301"/>
        <v>1.58</v>
      </c>
      <c r="O3490" s="28">
        <f t="shared" si="11302"/>
        <v>1.66</v>
      </c>
      <c r="P3490" s="28">
        <f t="shared" si="11303"/>
        <v>1.8050000000000002</v>
      </c>
      <c r="Q3490" s="28">
        <f t="shared" si="11304"/>
        <v>2.09</v>
      </c>
      <c r="R3490" s="9">
        <f t="shared" ca="1" si="11317"/>
        <v>0</v>
      </c>
      <c r="S3490" s="9">
        <f t="shared" ca="1" si="11318"/>
        <v>0</v>
      </c>
      <c r="T3490" s="9">
        <f t="shared" ca="1" si="11319"/>
        <v>0</v>
      </c>
      <c r="U3490" s="9">
        <f t="shared" ca="1" si="11320"/>
        <v>-6.4350064350064348E-4</v>
      </c>
      <c r="V3490" s="28">
        <f t="shared" ref="V3490:Y3490" ca="1" si="11425">QUARTILE($F3366:$F3489,V$2)</f>
        <v>-1.8877116063816868E-2</v>
      </c>
      <c r="W3490" s="28">
        <f t="shared" ca="1" si="11425"/>
        <v>0</v>
      </c>
      <c r="X3490" s="28">
        <f t="shared" ca="1" si="11425"/>
        <v>1.9207393746332568E-2</v>
      </c>
      <c r="Y3490" s="28">
        <f t="shared" ca="1" si="11425"/>
        <v>8.3916083916083961E-2</v>
      </c>
      <c r="Z3490" s="30">
        <f t="shared" ca="1" si="11292"/>
        <v>-0.18234132456656135</v>
      </c>
      <c r="AA3490" s="30">
        <f t="shared" ca="1" si="11293"/>
        <v>5.9486351310860018E-2</v>
      </c>
      <c r="AB3490" s="30">
        <f t="shared" ca="1" si="11294"/>
        <v>4.5280346320772318E-2</v>
      </c>
      <c r="AC3490" s="30">
        <f t="shared" ca="1" si="11295"/>
        <v>0.17514915822806562</v>
      </c>
      <c r="AD3490">
        <f t="shared" ca="1" si="11322"/>
        <v>0</v>
      </c>
      <c r="AE3490">
        <f t="shared" ca="1" si="11323"/>
        <v>0</v>
      </c>
      <c r="AF3490">
        <f t="shared" ca="1" si="11324"/>
        <v>-6.4350064350064348E-4</v>
      </c>
      <c r="AG3490" s="31">
        <f t="shared" ca="1" si="11306"/>
        <v>-1.2499999999999956E-2</v>
      </c>
      <c r="AH3490" s="31">
        <f t="shared" ca="1" si="11307"/>
        <v>1.2658227848101333E-2</v>
      </c>
      <c r="AI3490" s="31">
        <f t="shared" ref="AI3490:AK3490" ca="1" si="11426">SUM(AD3365:AD3490)</f>
        <v>-0.18070896207029902</v>
      </c>
      <c r="AJ3490" s="31">
        <f t="shared" ca="1" si="11426"/>
        <v>7.6976997450423607E-2</v>
      </c>
      <c r="AK3490" s="31">
        <f t="shared" ca="1" si="11426"/>
        <v>0.19997471532701971</v>
      </c>
      <c r="AL3490">
        <f ca="1">SUM($AF$129:AF3490)</f>
        <v>3.1211299879047836</v>
      </c>
      <c r="AO3490">
        <f t="shared" ca="1" si="11326"/>
        <v>0</v>
      </c>
      <c r="AP3490">
        <f t="shared" ca="1" si="11327"/>
        <v>-6.4350064350064348E-4</v>
      </c>
      <c r="AQ3490">
        <f t="shared" ca="1" si="11309"/>
        <v>0</v>
      </c>
      <c r="AR3490" s="31">
        <f t="shared" ref="AR3490:AS3490" ca="1" si="11427">SUM(AO3365:AO3490)</f>
        <v>-0.12084429638640681</v>
      </c>
      <c r="AS3490" s="31">
        <f t="shared" ca="1" si="11427"/>
        <v>0.2180863808710328</v>
      </c>
      <c r="AT3490">
        <f ca="1">SUM($AP$129:AP3490)</f>
        <v>3.6529350940337033</v>
      </c>
    </row>
    <row r="3491" spans="1:46" x14ac:dyDescent="0.25">
      <c r="A3491" s="11">
        <v>43791</v>
      </c>
      <c r="B3491" s="12">
        <v>3110</v>
      </c>
      <c r="C3491" s="10">
        <f t="shared" si="11340"/>
        <v>1.28783000643915E-3</v>
      </c>
      <c r="D3491" s="7">
        <f>VLOOKUP(A3491,'2 year Data'!A:B,2,FALSE)</f>
        <v>1.61</v>
      </c>
      <c r="E3491" s="7">
        <f t="shared" ca="1" si="11335"/>
        <v>6.2500000000000888E-3</v>
      </c>
      <c r="F3491" s="7">
        <f t="shared" ca="1" si="11336"/>
        <v>6.2500000000000888E-3</v>
      </c>
      <c r="G3491">
        <f t="shared" si="11311"/>
        <v>2.09</v>
      </c>
      <c r="H3491">
        <f t="shared" si="11312"/>
        <v>1.39</v>
      </c>
      <c r="I3491" s="27">
        <f t="shared" si="11227"/>
        <v>0.31428571428571461</v>
      </c>
      <c r="J3491" s="9">
        <f t="shared" si="11313"/>
        <v>0</v>
      </c>
      <c r="K3491" s="9">
        <f t="shared" si="11314"/>
        <v>1.28783000643915E-3</v>
      </c>
      <c r="L3491" s="9">
        <f t="shared" si="11315"/>
        <v>0</v>
      </c>
      <c r="M3491" s="9">
        <f t="shared" si="11316"/>
        <v>0</v>
      </c>
      <c r="N3491" s="28">
        <f t="shared" si="11301"/>
        <v>1.58</v>
      </c>
      <c r="O3491" s="28">
        <f t="shared" si="11302"/>
        <v>1.66</v>
      </c>
      <c r="P3491" s="28">
        <f t="shared" si="11303"/>
        <v>1.8</v>
      </c>
      <c r="Q3491" s="28">
        <f t="shared" si="11304"/>
        <v>2.06</v>
      </c>
      <c r="R3491" s="9">
        <f t="shared" ca="1" si="11317"/>
        <v>0</v>
      </c>
      <c r="S3491" s="9">
        <f t="shared" ca="1" si="11318"/>
        <v>0</v>
      </c>
      <c r="T3491" s="9">
        <f t="shared" ca="1" si="11319"/>
        <v>1.28783000643915E-3</v>
      </c>
      <c r="U3491" s="9">
        <f t="shared" ca="1" si="11320"/>
        <v>0</v>
      </c>
      <c r="V3491" s="28">
        <f t="shared" ref="V3491:Y3491" ca="1" si="11428">QUARTILE($F3367:$F3490,V$2)</f>
        <v>-1.8877116063816868E-2</v>
      </c>
      <c r="W3491" s="28">
        <f t="shared" ca="1" si="11428"/>
        <v>0</v>
      </c>
      <c r="X3491" s="28">
        <f t="shared" ca="1" si="11428"/>
        <v>1.990066225165571E-2</v>
      </c>
      <c r="Y3491" s="28">
        <f t="shared" ca="1" si="11428"/>
        <v>8.3916083916083961E-2</v>
      </c>
      <c r="Z3491" s="30">
        <f t="shared" ca="1" si="11292"/>
        <v>-0.17845577175836635</v>
      </c>
      <c r="AA3491" s="30">
        <f t="shared" ca="1" si="11293"/>
        <v>5.9486351310860018E-2</v>
      </c>
      <c r="AB3491" s="30">
        <f t="shared" ca="1" si="11294"/>
        <v>4.6568176327211469E-2</v>
      </c>
      <c r="AC3491" s="30">
        <f t="shared" ca="1" si="11295"/>
        <v>0.17514915822806562</v>
      </c>
      <c r="AD3491">
        <f t="shared" ca="1" si="11322"/>
        <v>0</v>
      </c>
      <c r="AE3491">
        <f t="shared" ca="1" si="11323"/>
        <v>1.28783000643915E-3</v>
      </c>
      <c r="AF3491">
        <f t="shared" ca="1" si="11324"/>
        <v>0</v>
      </c>
      <c r="AG3491" s="31">
        <f t="shared" ca="1" si="11306"/>
        <v>-1.2345679012345734E-2</v>
      </c>
      <c r="AH3491" s="31">
        <f t="shared" ca="1" si="11307"/>
        <v>1.2658227848101333E-2</v>
      </c>
      <c r="AI3491" s="31">
        <f t="shared" ref="AI3491:AK3491" ca="1" si="11429">SUM(AD3366:AD3491)</f>
        <v>-0.17682340926210402</v>
      </c>
      <c r="AJ3491" s="31">
        <f t="shared" ca="1" si="11429"/>
        <v>7.8264827456862751E-2</v>
      </c>
      <c r="AK3491" s="31">
        <f t="shared" ca="1" si="11429"/>
        <v>0.19997471532701971</v>
      </c>
      <c r="AL3491">
        <f ca="1">SUM($AF$129:AF3491)</f>
        <v>3.1211299879047836</v>
      </c>
      <c r="AO3491">
        <f t="shared" ca="1" si="11326"/>
        <v>0</v>
      </c>
      <c r="AP3491">
        <f t="shared" ca="1" si="11327"/>
        <v>1.28783000643915E-3</v>
      </c>
      <c r="AQ3491">
        <f t="shared" ca="1" si="11309"/>
        <v>0</v>
      </c>
      <c r="AR3491" s="31">
        <f t="shared" ref="AR3491:AS3491" ca="1" si="11430">SUM(AO3366:AO3491)</f>
        <v>-0.11695874357821182</v>
      </c>
      <c r="AS3491" s="31">
        <f t="shared" ca="1" si="11430"/>
        <v>0.21937421087747194</v>
      </c>
      <c r="AT3491">
        <f ca="1">SUM($AP$129:AP3491)</f>
        <v>3.6542229240401425</v>
      </c>
    </row>
    <row r="3492" spans="1:46" x14ac:dyDescent="0.25">
      <c r="A3492" s="11">
        <v>43794</v>
      </c>
      <c r="B3492" s="12">
        <v>3131</v>
      </c>
      <c r="C3492" s="10">
        <f t="shared" si="11340"/>
        <v>6.7524115755627006E-3</v>
      </c>
      <c r="D3492" s="7">
        <f>VLOOKUP(A3492,'2 year Data'!A:B,2,FALSE)</f>
        <v>1.61</v>
      </c>
      <c r="E3492" s="7">
        <f t="shared" ca="1" si="11335"/>
        <v>0</v>
      </c>
      <c r="F3492" s="7">
        <f t="shared" ca="1" si="11336"/>
        <v>0</v>
      </c>
      <c r="G3492">
        <f t="shared" si="11311"/>
        <v>2.06</v>
      </c>
      <c r="H3492">
        <f t="shared" si="11312"/>
        <v>1.39</v>
      </c>
      <c r="I3492" s="27">
        <f t="shared" si="11227"/>
        <v>0.32835820895522411</v>
      </c>
      <c r="J3492" s="9">
        <f t="shared" si="11313"/>
        <v>0</v>
      </c>
      <c r="K3492" s="9">
        <f t="shared" si="11314"/>
        <v>6.7524115755627006E-3</v>
      </c>
      <c r="L3492" s="9">
        <f t="shared" si="11315"/>
        <v>0</v>
      </c>
      <c r="M3492" s="9">
        <f t="shared" si="11316"/>
        <v>0</v>
      </c>
      <c r="N3492" s="28">
        <f t="shared" si="11301"/>
        <v>1.58</v>
      </c>
      <c r="O3492" s="28">
        <f t="shared" si="11302"/>
        <v>1.65</v>
      </c>
      <c r="P3492" s="28">
        <f t="shared" si="11303"/>
        <v>1.7925</v>
      </c>
      <c r="Q3492" s="28">
        <f t="shared" si="11304"/>
        <v>1.95</v>
      </c>
      <c r="R3492" s="9">
        <f t="shared" ca="1" si="11317"/>
        <v>0</v>
      </c>
      <c r="S3492" s="9">
        <f t="shared" ca="1" si="11318"/>
        <v>6.7524115755627006E-3</v>
      </c>
      <c r="T3492" s="9">
        <f t="shared" ca="1" si="11319"/>
        <v>0</v>
      </c>
      <c r="U3492" s="9">
        <f t="shared" ca="1" si="11320"/>
        <v>0</v>
      </c>
      <c r="V3492" s="28">
        <f t="shared" ref="V3492:Y3492" ca="1" si="11431">QUARTILE($F3368:$F3491,V$2)</f>
        <v>-1.8877116063816868E-2</v>
      </c>
      <c r="W3492" s="28">
        <f t="shared" ca="1" si="11431"/>
        <v>0</v>
      </c>
      <c r="X3492" s="28">
        <f t="shared" ca="1" si="11431"/>
        <v>1.990066225165571E-2</v>
      </c>
      <c r="Y3492" s="28">
        <f t="shared" ca="1" si="11431"/>
        <v>8.3916083916083961E-2</v>
      </c>
      <c r="Z3492" s="30">
        <f t="shared" ca="1" si="11292"/>
        <v>-0.16143449516262168</v>
      </c>
      <c r="AA3492" s="30">
        <f t="shared" ca="1" si="11293"/>
        <v>6.623876288642272E-2</v>
      </c>
      <c r="AB3492" s="30">
        <f t="shared" ca="1" si="11294"/>
        <v>4.6568176327211469E-2</v>
      </c>
      <c r="AC3492" s="30">
        <f t="shared" ca="1" si="11295"/>
        <v>0.17514915822806562</v>
      </c>
      <c r="AD3492">
        <f t="shared" ca="1" si="11322"/>
        <v>0</v>
      </c>
      <c r="AE3492">
        <f t="shared" ca="1" si="11323"/>
        <v>6.7524115755627006E-3</v>
      </c>
      <c r="AF3492">
        <f t="shared" ca="1" si="11324"/>
        <v>0</v>
      </c>
      <c r="AG3492" s="31">
        <f t="shared" ca="1" si="11306"/>
        <v>-1.2269938650306678E-2</v>
      </c>
      <c r="AH3492" s="31">
        <f t="shared" ca="1" si="11307"/>
        <v>1.2658227848101333E-2</v>
      </c>
      <c r="AI3492" s="31">
        <f t="shared" ref="AI3492:AK3492" ca="1" si="11432">SUM(AD3367:AD3492)</f>
        <v>-0.15980213266635934</v>
      </c>
      <c r="AJ3492" s="31">
        <f t="shared" ca="1" si="11432"/>
        <v>8.5017239032425446E-2</v>
      </c>
      <c r="AK3492" s="31">
        <f t="shared" ca="1" si="11432"/>
        <v>0.19997471532701971</v>
      </c>
      <c r="AL3492">
        <f ca="1">SUM($AF$129:AF3492)</f>
        <v>3.1211299879047836</v>
      </c>
      <c r="AO3492">
        <f t="shared" ca="1" si="11326"/>
        <v>6.7524115755627006E-3</v>
      </c>
      <c r="AP3492">
        <f t="shared" ca="1" si="11327"/>
        <v>0</v>
      </c>
      <c r="AQ3492">
        <f t="shared" ca="1" si="11309"/>
        <v>0</v>
      </c>
      <c r="AR3492" s="31">
        <f t="shared" ref="AR3492:AS3492" ca="1" si="11433">SUM(AO3367:AO3492)</f>
        <v>-9.3185055406904443E-2</v>
      </c>
      <c r="AS3492" s="31">
        <f t="shared" ca="1" si="11433"/>
        <v>0.21937421087747194</v>
      </c>
      <c r="AT3492">
        <f ca="1">SUM($AP$129:AP3492)</f>
        <v>3.6542229240401425</v>
      </c>
    </row>
    <row r="3493" spans="1:46" x14ac:dyDescent="0.25">
      <c r="A3493" s="11">
        <v>43795</v>
      </c>
      <c r="B3493" s="12">
        <v>3137</v>
      </c>
      <c r="C3493" s="10">
        <f t="shared" si="11340"/>
        <v>1.9163206643244969E-3</v>
      </c>
      <c r="D3493" s="7">
        <f>VLOOKUP(A3493,'2 year Data'!A:B,2,FALSE)</f>
        <v>1.58</v>
      </c>
      <c r="E3493" s="7">
        <f t="shared" ca="1" si="11335"/>
        <v>-1.8633540372670843E-2</v>
      </c>
      <c r="F3493" s="7">
        <f t="shared" ca="1" si="11336"/>
        <v>-1.8633540372670843E-2</v>
      </c>
      <c r="G3493">
        <f t="shared" si="11311"/>
        <v>1.95</v>
      </c>
      <c r="H3493">
        <f t="shared" si="11312"/>
        <v>1.39</v>
      </c>
      <c r="I3493" s="27">
        <f t="shared" si="11227"/>
        <v>0.33928571428571458</v>
      </c>
      <c r="J3493" s="9">
        <f t="shared" si="11313"/>
        <v>0</v>
      </c>
      <c r="K3493" s="9">
        <f t="shared" si="11314"/>
        <v>0</v>
      </c>
      <c r="L3493" s="9">
        <f t="shared" si="11315"/>
        <v>0</v>
      </c>
      <c r="M3493" s="9">
        <f t="shared" si="11316"/>
        <v>0</v>
      </c>
      <c r="N3493" s="28">
        <f t="shared" si="11301"/>
        <v>1.58</v>
      </c>
      <c r="O3493" s="28">
        <f t="shared" si="11302"/>
        <v>1.64</v>
      </c>
      <c r="P3493" s="28">
        <f t="shared" si="11303"/>
        <v>1.7825</v>
      </c>
      <c r="Q3493" s="28">
        <f t="shared" si="11304"/>
        <v>1.93</v>
      </c>
      <c r="R3493" s="9">
        <f t="shared" ca="1" si="11317"/>
        <v>1.9163206643244969E-3</v>
      </c>
      <c r="S3493" s="9">
        <f t="shared" ca="1" si="11318"/>
        <v>0</v>
      </c>
      <c r="T3493" s="9">
        <f t="shared" ca="1" si="11319"/>
        <v>0</v>
      </c>
      <c r="U3493" s="9">
        <f t="shared" ca="1" si="11320"/>
        <v>0</v>
      </c>
      <c r="V3493" s="28">
        <f t="shared" ref="V3493:Y3493" ca="1" si="11434">QUARTILE($F3369:$F3492,V$2)</f>
        <v>-1.8377897288289591E-2</v>
      </c>
      <c r="W3493" s="28">
        <f t="shared" ca="1" si="11434"/>
        <v>0</v>
      </c>
      <c r="X3493" s="28">
        <f t="shared" ca="1" si="11434"/>
        <v>1.990066225165571E-2</v>
      </c>
      <c r="Y3493" s="28">
        <f t="shared" ca="1" si="11434"/>
        <v>8.3916083916083961E-2</v>
      </c>
      <c r="Z3493" s="30">
        <f t="shared" ca="1" si="11292"/>
        <v>-0.1667331817133044</v>
      </c>
      <c r="AA3493" s="30">
        <f t="shared" ca="1" si="11293"/>
        <v>6.623876288642272E-2</v>
      </c>
      <c r="AB3493" s="30">
        <f t="shared" ca="1" si="11294"/>
        <v>4.6568176327211469E-2</v>
      </c>
      <c r="AC3493" s="30">
        <f t="shared" ca="1" si="11295"/>
        <v>0.17514915822806562</v>
      </c>
      <c r="AD3493">
        <f t="shared" ca="1" si="11322"/>
        <v>1.9163206643244969E-3</v>
      </c>
      <c r="AE3493">
        <f t="shared" ca="1" si="11323"/>
        <v>0</v>
      </c>
      <c r="AF3493">
        <f t="shared" ca="1" si="11324"/>
        <v>0</v>
      </c>
      <c r="AG3493" s="31">
        <f t="shared" ca="1" si="11306"/>
        <v>-1.2269938650306678E-2</v>
      </c>
      <c r="AH3493" s="31">
        <f t="shared" ca="1" si="11307"/>
        <v>1.2658227848101333E-2</v>
      </c>
      <c r="AI3493" s="31">
        <f t="shared" ref="AI3493:AK3493" ca="1" si="11435">SUM(AD3368:AD3493)</f>
        <v>-0.16510081921704206</v>
      </c>
      <c r="AJ3493" s="31">
        <f t="shared" ca="1" si="11435"/>
        <v>8.5017239032425446E-2</v>
      </c>
      <c r="AK3493" s="31">
        <f t="shared" ca="1" si="11435"/>
        <v>0.19997471532701971</v>
      </c>
      <c r="AL3493">
        <f ca="1">SUM($AF$129:AF3493)</f>
        <v>3.1211299879047836</v>
      </c>
      <c r="AO3493">
        <f t="shared" ca="1" si="11326"/>
        <v>1.9163206643244969E-3</v>
      </c>
      <c r="AP3493">
        <f t="shared" ca="1" si="11327"/>
        <v>0</v>
      </c>
      <c r="AQ3493">
        <f t="shared" ca="1" si="11309"/>
        <v>0</v>
      </c>
      <c r="AR3493" s="31">
        <f t="shared" ref="AR3493:AS3493" ca="1" si="11436">SUM(AO3368:AO3493)</f>
        <v>-9.8483741957587148E-2</v>
      </c>
      <c r="AS3493" s="31">
        <f t="shared" ca="1" si="11436"/>
        <v>0.21937421087747194</v>
      </c>
      <c r="AT3493">
        <f ca="1">SUM($AP$129:AP3493)</f>
        <v>3.6542229240401425</v>
      </c>
    </row>
    <row r="3494" spans="1:46" x14ac:dyDescent="0.25">
      <c r="A3494" s="11">
        <v>43796</v>
      </c>
      <c r="B3494" s="12">
        <v>3153</v>
      </c>
      <c r="C3494" s="10">
        <f t="shared" si="11340"/>
        <v>5.1004144086707042E-3</v>
      </c>
      <c r="D3494" s="7">
        <f>VLOOKUP(A3494,'2 year Data'!A:B,2,FALSE)</f>
        <v>1.63</v>
      </c>
      <c r="E3494" s="7">
        <f t="shared" ca="1" si="11335"/>
        <v>3.1645569620253111E-2</v>
      </c>
      <c r="F3494" s="7">
        <f t="shared" ca="1" si="11336"/>
        <v>3.1645569620253111E-2</v>
      </c>
      <c r="G3494">
        <f t="shared" si="11311"/>
        <v>1.93</v>
      </c>
      <c r="H3494">
        <f t="shared" si="11312"/>
        <v>1.39</v>
      </c>
      <c r="I3494" s="27">
        <f t="shared" si="11227"/>
        <v>0.44444444444444442</v>
      </c>
      <c r="J3494" s="9">
        <f t="shared" si="11313"/>
        <v>0</v>
      </c>
      <c r="K3494" s="9">
        <f t="shared" si="11314"/>
        <v>5.1004144086707042E-3</v>
      </c>
      <c r="L3494" s="9">
        <f t="shared" si="11315"/>
        <v>0</v>
      </c>
      <c r="M3494" s="9">
        <f t="shared" si="11316"/>
        <v>0</v>
      </c>
      <c r="N3494" s="28">
        <f t="shared" si="11301"/>
        <v>1.58</v>
      </c>
      <c r="O3494" s="28">
        <f t="shared" si="11302"/>
        <v>1.6349999999999998</v>
      </c>
      <c r="P3494" s="28">
        <f t="shared" si="11303"/>
        <v>1.7725</v>
      </c>
      <c r="Q3494" s="28">
        <f t="shared" si="11304"/>
        <v>1.93</v>
      </c>
      <c r="R3494" s="9">
        <f t="shared" ca="1" si="11317"/>
        <v>0</v>
      </c>
      <c r="S3494" s="9">
        <f t="shared" ca="1" si="11318"/>
        <v>0</v>
      </c>
      <c r="T3494" s="9">
        <f t="shared" ca="1" si="11319"/>
        <v>0</v>
      </c>
      <c r="U3494" s="9">
        <f t="shared" ca="1" si="11320"/>
        <v>5.1004144086707042E-3</v>
      </c>
      <c r="V3494" s="28">
        <f t="shared" ref="V3494:Y3494" ca="1" si="11437">QUARTILE($F3370:$F3493,V$2)</f>
        <v>-1.8377897288289591E-2</v>
      </c>
      <c r="W3494" s="28">
        <f t="shared" ca="1" si="11437"/>
        <v>0</v>
      </c>
      <c r="X3494" s="28">
        <f t="shared" ca="1" si="11437"/>
        <v>1.990066225165571E-2</v>
      </c>
      <c r="Y3494" s="28">
        <f t="shared" ca="1" si="11437"/>
        <v>8.3916083916083961E-2</v>
      </c>
      <c r="Z3494" s="30">
        <f t="shared" ca="1" si="11292"/>
        <v>-0.15204836795972274</v>
      </c>
      <c r="AA3494" s="30">
        <f t="shared" ca="1" si="11293"/>
        <v>6.623876288642272E-2</v>
      </c>
      <c r="AB3494" s="30">
        <f t="shared" ca="1" si="11294"/>
        <v>4.6568176327211469E-2</v>
      </c>
      <c r="AC3494" s="30">
        <f t="shared" ca="1" si="11295"/>
        <v>0.18024957263673633</v>
      </c>
      <c r="AD3494">
        <f t="shared" ca="1" si="11322"/>
        <v>0</v>
      </c>
      <c r="AE3494">
        <f t="shared" ca="1" si="11323"/>
        <v>0</v>
      </c>
      <c r="AF3494">
        <f t="shared" ca="1" si="11324"/>
        <v>5.1004144086707042E-3</v>
      </c>
      <c r="AG3494" s="31">
        <f t="shared" ca="1" si="11306"/>
        <v>-1.2269938650306678E-2</v>
      </c>
      <c r="AH3494" s="31">
        <f t="shared" ca="1" si="11307"/>
        <v>1.2658227848101333E-2</v>
      </c>
      <c r="AI3494" s="31">
        <f t="shared" ref="AI3494:AK3494" ca="1" si="11438">SUM(AD3369:AD3494)</f>
        <v>-0.1504160054634604</v>
      </c>
      <c r="AJ3494" s="31">
        <f t="shared" ca="1" si="11438"/>
        <v>8.5017239032425446E-2</v>
      </c>
      <c r="AK3494" s="31">
        <f t="shared" ca="1" si="11438"/>
        <v>0.20507512973569042</v>
      </c>
      <c r="AL3494">
        <f ca="1">SUM($AF$129:AF3494)</f>
        <v>3.1262304023134542</v>
      </c>
      <c r="AO3494">
        <f t="shared" ca="1" si="11326"/>
        <v>0</v>
      </c>
      <c r="AP3494">
        <f t="shared" ca="1" si="11327"/>
        <v>5.1004144086707042E-3</v>
      </c>
      <c r="AQ3494">
        <f t="shared" ca="1" si="11309"/>
        <v>0</v>
      </c>
      <c r="AR3494" s="31">
        <f t="shared" ref="AR3494:AS3494" ca="1" si="11439">SUM(AO3369:AO3494)</f>
        <v>-8.3798928204005488E-2</v>
      </c>
      <c r="AS3494" s="31">
        <f t="shared" ca="1" si="11439"/>
        <v>0.22447462528614265</v>
      </c>
      <c r="AT3494">
        <f ca="1">SUM($AP$129:AP3494)</f>
        <v>3.6593233384488131</v>
      </c>
    </row>
    <row r="3495" spans="1:46" x14ac:dyDescent="0.25">
      <c r="A3495" s="11">
        <v>43798</v>
      </c>
      <c r="B3495" s="12">
        <v>3143</v>
      </c>
      <c r="C3495" s="10">
        <f t="shared" si="11340"/>
        <v>-3.171582619727244E-3</v>
      </c>
      <c r="D3495" s="7">
        <f>VLOOKUP(A3495,'2 year Data'!A:B,2,FALSE)</f>
        <v>1.61</v>
      </c>
      <c r="E3495" s="7">
        <f t="shared" ca="1" si="11335"/>
        <v>-1.2269938650306678E-2</v>
      </c>
      <c r="F3495" s="7">
        <f t="shared" ca="1" si="11336"/>
        <v>-1.2269938650306678E-2</v>
      </c>
      <c r="G3495">
        <f t="shared" si="11311"/>
        <v>1.93</v>
      </c>
      <c r="H3495">
        <f t="shared" si="11312"/>
        <v>1.39</v>
      </c>
      <c r="I3495" s="27">
        <f t="shared" si="11227"/>
        <v>0.40740740740740772</v>
      </c>
      <c r="J3495" s="9">
        <f t="shared" si="11313"/>
        <v>0</v>
      </c>
      <c r="K3495" s="9">
        <f t="shared" si="11314"/>
        <v>-3.171582619727244E-3</v>
      </c>
      <c r="L3495" s="9">
        <f t="shared" si="11315"/>
        <v>0</v>
      </c>
      <c r="M3495" s="9">
        <f t="shared" si="11316"/>
        <v>0</v>
      </c>
      <c r="N3495" s="28">
        <f t="shared" si="11301"/>
        <v>1.58</v>
      </c>
      <c r="O3495" s="28">
        <f t="shared" si="11302"/>
        <v>1.63</v>
      </c>
      <c r="P3495" s="28">
        <f t="shared" si="11303"/>
        <v>1.77</v>
      </c>
      <c r="Q3495" s="28">
        <f t="shared" si="11304"/>
        <v>1.93</v>
      </c>
      <c r="R3495" s="9">
        <f t="shared" ca="1" si="11317"/>
        <v>0</v>
      </c>
      <c r="S3495" s="9">
        <f t="shared" ca="1" si="11318"/>
        <v>-3.171582619727244E-3</v>
      </c>
      <c r="T3495" s="9">
        <f t="shared" ca="1" si="11319"/>
        <v>0</v>
      </c>
      <c r="U3495" s="9">
        <f t="shared" ca="1" si="11320"/>
        <v>0</v>
      </c>
      <c r="V3495" s="28">
        <f t="shared" ref="V3495:Y3495" ca="1" si="11440">QUARTILE($F3371:$F3494,V$2)</f>
        <v>-1.8377897288289591E-2</v>
      </c>
      <c r="W3495" s="28">
        <f t="shared" ca="1" si="11440"/>
        <v>0</v>
      </c>
      <c r="X3495" s="28">
        <f t="shared" ca="1" si="11440"/>
        <v>1.990066225165571E-2</v>
      </c>
      <c r="Y3495" s="28">
        <f t="shared" ca="1" si="11440"/>
        <v>8.3916083916083961E-2</v>
      </c>
      <c r="Z3495" s="30">
        <f t="shared" ca="1" si="11292"/>
        <v>-0.1513213595991266</v>
      </c>
      <c r="AA3495" s="30">
        <f t="shared" ca="1" si="11293"/>
        <v>6.3067180266695472E-2</v>
      </c>
      <c r="AB3495" s="30">
        <f t="shared" ca="1" si="11294"/>
        <v>4.6568176327211469E-2</v>
      </c>
      <c r="AC3495" s="30">
        <f t="shared" ca="1" si="11295"/>
        <v>0.18024957263673633</v>
      </c>
      <c r="AD3495">
        <f t="shared" ca="1" si="11322"/>
        <v>0</v>
      </c>
      <c r="AE3495">
        <f t="shared" ca="1" si="11323"/>
        <v>0</v>
      </c>
      <c r="AF3495">
        <f t="shared" ca="1" si="11324"/>
        <v>0</v>
      </c>
      <c r="AG3495" s="31">
        <f t="shared" ca="1" si="11306"/>
        <v>-1.2269938650306678E-2</v>
      </c>
      <c r="AH3495" s="31">
        <f t="shared" ca="1" si="11307"/>
        <v>1.2658227848101333E-2</v>
      </c>
      <c r="AI3495" s="31">
        <f t="shared" ref="AI3495:AK3495" ca="1" si="11441">SUM(AD3370:AD3495)</f>
        <v>-0.14968899710286426</v>
      </c>
      <c r="AJ3495" s="31">
        <f t="shared" ca="1" si="11441"/>
        <v>8.5017239032425446E-2</v>
      </c>
      <c r="AK3495" s="31">
        <f t="shared" ca="1" si="11441"/>
        <v>0.20507512973569042</v>
      </c>
      <c r="AL3495">
        <f ca="1">SUM($AF$129:AF3495)</f>
        <v>3.1262304023134542</v>
      </c>
      <c r="AO3495">
        <f t="shared" ca="1" si="11326"/>
        <v>-3.171582619727244E-3</v>
      </c>
      <c r="AP3495">
        <f t="shared" ca="1" si="11327"/>
        <v>0</v>
      </c>
      <c r="AQ3495">
        <f t="shared" ca="1" si="11309"/>
        <v>0</v>
      </c>
      <c r="AR3495" s="31">
        <f t="shared" ref="AR3495:AS3495" ca="1" si="11442">SUM(AO3370:AO3495)</f>
        <v>-8.6243502463136598E-2</v>
      </c>
      <c r="AS3495" s="31">
        <f t="shared" ca="1" si="11442"/>
        <v>0.22447462528614265</v>
      </c>
      <c r="AT3495">
        <f ca="1">SUM($AP$129:AP3495)</f>
        <v>3.6593233384488131</v>
      </c>
    </row>
    <row r="3496" spans="1:46" x14ac:dyDescent="0.25">
      <c r="A3496" s="11">
        <v>43801</v>
      </c>
      <c r="B3496" s="12">
        <v>3115</v>
      </c>
      <c r="C3496" s="10">
        <f t="shared" si="11340"/>
        <v>-8.9086859688195987E-3</v>
      </c>
      <c r="D3496" s="7">
        <f>VLOOKUP(A3496,'2 year Data'!A:B,2,FALSE)</f>
        <v>1.61</v>
      </c>
      <c r="E3496" s="7">
        <f t="shared" ca="1" si="11335"/>
        <v>0</v>
      </c>
      <c r="F3496" s="7">
        <f t="shared" ca="1" si="11336"/>
        <v>0</v>
      </c>
      <c r="G3496">
        <f t="shared" si="11311"/>
        <v>1.93</v>
      </c>
      <c r="H3496">
        <f t="shared" si="11312"/>
        <v>1.39</v>
      </c>
      <c r="I3496" s="27">
        <f t="shared" si="11227"/>
        <v>0.40740740740740772</v>
      </c>
      <c r="J3496" s="9">
        <f t="shared" si="11313"/>
        <v>0</v>
      </c>
      <c r="K3496" s="9">
        <f t="shared" si="11314"/>
        <v>-8.9086859688195987E-3</v>
      </c>
      <c r="L3496" s="9">
        <f t="shared" si="11315"/>
        <v>0</v>
      </c>
      <c r="M3496" s="9">
        <f t="shared" si="11316"/>
        <v>0</v>
      </c>
      <c r="N3496" s="28">
        <f t="shared" si="11301"/>
        <v>1.58</v>
      </c>
      <c r="O3496" s="28">
        <f t="shared" si="11302"/>
        <v>1.63</v>
      </c>
      <c r="P3496" s="28">
        <f t="shared" si="11303"/>
        <v>1.77</v>
      </c>
      <c r="Q3496" s="28">
        <f t="shared" si="11304"/>
        <v>1.93</v>
      </c>
      <c r="R3496" s="9">
        <f t="shared" ca="1" si="11317"/>
        <v>0</v>
      </c>
      <c r="S3496" s="9">
        <f t="shared" ca="1" si="11318"/>
        <v>-8.9086859688195987E-3</v>
      </c>
      <c r="T3496" s="9">
        <f t="shared" ca="1" si="11319"/>
        <v>0</v>
      </c>
      <c r="U3496" s="9">
        <f t="shared" ca="1" si="11320"/>
        <v>0</v>
      </c>
      <c r="V3496" s="28">
        <f t="shared" ref="V3496:Y3496" ca="1" si="11443">QUARTILE($F3372:$F3495,V$2)</f>
        <v>-1.8127387599177175E-2</v>
      </c>
      <c r="W3496" s="28">
        <f t="shared" ca="1" si="11443"/>
        <v>0</v>
      </c>
      <c r="X3496" s="28">
        <f t="shared" ca="1" si="11443"/>
        <v>1.990066225165571E-2</v>
      </c>
      <c r="Y3496" s="28">
        <f t="shared" ca="1" si="11443"/>
        <v>8.3916083916083961E-2</v>
      </c>
      <c r="Z3496" s="30">
        <f t="shared" ca="1" si="11292"/>
        <v>-0.1513213595991266</v>
      </c>
      <c r="AA3496" s="30">
        <f t="shared" ca="1" si="11293"/>
        <v>5.4158494297875871E-2</v>
      </c>
      <c r="AB3496" s="30">
        <f t="shared" ca="1" si="11294"/>
        <v>4.6568176327211469E-2</v>
      </c>
      <c r="AC3496" s="30">
        <f t="shared" ca="1" si="11295"/>
        <v>0.15951475997758749</v>
      </c>
      <c r="AD3496">
        <f t="shared" ca="1" si="11322"/>
        <v>0</v>
      </c>
      <c r="AE3496">
        <f t="shared" ca="1" si="11323"/>
        <v>-8.9086859688195987E-3</v>
      </c>
      <c r="AF3496">
        <f t="shared" ca="1" si="11324"/>
        <v>0</v>
      </c>
      <c r="AG3496" s="31">
        <f t="shared" ca="1" si="11306"/>
        <v>-1.2269938650306678E-2</v>
      </c>
      <c r="AH3496" s="31">
        <f t="shared" ca="1" si="11307"/>
        <v>1.0869565217391353E-2</v>
      </c>
      <c r="AI3496" s="31">
        <f t="shared" ref="AI3496:AK3496" ca="1" si="11444">SUM(AD3371:AD3496)</f>
        <v>-0.14968899710286426</v>
      </c>
      <c r="AJ3496" s="31">
        <f t="shared" ca="1" si="11444"/>
        <v>7.6108553063605852E-2</v>
      </c>
      <c r="AK3496" s="31">
        <f t="shared" ca="1" si="11444"/>
        <v>0.18434031707654161</v>
      </c>
      <c r="AL3496">
        <f ca="1">SUM($AF$129:AF3496)</f>
        <v>3.1262304023134542</v>
      </c>
      <c r="AO3496">
        <f t="shared" ca="1" si="11326"/>
        <v>-8.9086859688195987E-3</v>
      </c>
      <c r="AP3496">
        <f t="shared" ca="1" si="11327"/>
        <v>0</v>
      </c>
      <c r="AQ3496">
        <f t="shared" ca="1" si="11309"/>
        <v>0</v>
      </c>
      <c r="AR3496" s="31">
        <f t="shared" ref="AR3496:AS3496" ca="1" si="11445">SUM(AO3371:AO3496)</f>
        <v>-9.5152188431956192E-2</v>
      </c>
      <c r="AS3496" s="31">
        <f t="shared" ca="1" si="11445"/>
        <v>0.20373981262699384</v>
      </c>
      <c r="AT3496">
        <f ca="1">SUM($AP$129:AP3496)</f>
        <v>3.6593233384488131</v>
      </c>
    </row>
    <row r="3497" spans="1:46" x14ac:dyDescent="0.25">
      <c r="A3497" s="11">
        <v>43802</v>
      </c>
      <c r="B3497" s="12">
        <v>3083</v>
      </c>
      <c r="C3497" s="10">
        <f t="shared" si="11340"/>
        <v>-1.0272873194221509E-2</v>
      </c>
      <c r="D3497" s="7">
        <f>VLOOKUP(A3497,'2 year Data'!A:B,2,FALSE)</f>
        <v>1.53</v>
      </c>
      <c r="E3497" s="7">
        <f t="shared" ca="1" si="11335"/>
        <v>-4.9689440993788914E-2</v>
      </c>
      <c r="F3497" s="7">
        <f t="shared" ca="1" si="11336"/>
        <v>-4.9689440993788914E-2</v>
      </c>
      <c r="G3497">
        <f t="shared" si="11311"/>
        <v>1.93</v>
      </c>
      <c r="H3497">
        <f t="shared" si="11312"/>
        <v>1.39</v>
      </c>
      <c r="I3497" s="27">
        <f t="shared" si="11227"/>
        <v>0.25925925925925947</v>
      </c>
      <c r="J3497" s="9">
        <f t="shared" si="11313"/>
        <v>-1.0272873194221509E-2</v>
      </c>
      <c r="K3497" s="9">
        <f t="shared" si="11314"/>
        <v>0</v>
      </c>
      <c r="L3497" s="9">
        <f t="shared" si="11315"/>
        <v>0</v>
      </c>
      <c r="M3497" s="9">
        <f t="shared" si="11316"/>
        <v>0</v>
      </c>
      <c r="N3497" s="28">
        <f t="shared" si="11301"/>
        <v>1.58</v>
      </c>
      <c r="O3497" s="28">
        <f t="shared" si="11302"/>
        <v>1.63</v>
      </c>
      <c r="P3497" s="28">
        <f t="shared" si="11303"/>
        <v>1.77</v>
      </c>
      <c r="Q3497" s="28">
        <f t="shared" si="11304"/>
        <v>1.93</v>
      </c>
      <c r="R3497" s="9">
        <f t="shared" ca="1" si="11317"/>
        <v>-1.0272873194221509E-2</v>
      </c>
      <c r="S3497" s="9">
        <f t="shared" ca="1" si="11318"/>
        <v>0</v>
      </c>
      <c r="T3497" s="9">
        <f t="shared" ca="1" si="11319"/>
        <v>0</v>
      </c>
      <c r="U3497" s="9">
        <f t="shared" ca="1" si="11320"/>
        <v>0</v>
      </c>
      <c r="V3497" s="28">
        <f t="shared" ref="V3497:Y3497" ca="1" si="11446">QUARTILE($F3373:$F3496,V$2)</f>
        <v>-1.8127387599177175E-2</v>
      </c>
      <c r="W3497" s="28">
        <f t="shared" ca="1" si="11446"/>
        <v>0</v>
      </c>
      <c r="X3497" s="28">
        <f t="shared" ca="1" si="11446"/>
        <v>1.9207393746332568E-2</v>
      </c>
      <c r="Y3497" s="28">
        <f t="shared" ca="1" si="11446"/>
        <v>8.3916083916083961E-2</v>
      </c>
      <c r="Z3497" s="30">
        <f t="shared" ca="1" si="11292"/>
        <v>-0.16943457491736807</v>
      </c>
      <c r="AA3497" s="30">
        <f t="shared" ca="1" si="11293"/>
        <v>5.4158494297875871E-2</v>
      </c>
      <c r="AB3497" s="30">
        <f t="shared" ca="1" si="11294"/>
        <v>4.6568176327211469E-2</v>
      </c>
      <c r="AC3497" s="30">
        <f t="shared" ca="1" si="11295"/>
        <v>0.15951475997758749</v>
      </c>
      <c r="AD3497">
        <f t="shared" ca="1" si="11322"/>
        <v>-1.0272873194221509E-2</v>
      </c>
      <c r="AE3497">
        <f t="shared" ca="1" si="11323"/>
        <v>0</v>
      </c>
      <c r="AF3497">
        <f t="shared" ca="1" si="11324"/>
        <v>0</v>
      </c>
      <c r="AG3497" s="31">
        <f t="shared" ca="1" si="11306"/>
        <v>-1.2269938650306678E-2</v>
      </c>
      <c r="AH3497" s="31">
        <f t="shared" ca="1" si="11307"/>
        <v>1.0869565217391353E-2</v>
      </c>
      <c r="AI3497" s="31">
        <f t="shared" ref="AI3497:AK3497" ca="1" si="11447">SUM(AD3372:AD3497)</f>
        <v>-0.16780221242110574</v>
      </c>
      <c r="AJ3497" s="31">
        <f t="shared" ca="1" si="11447"/>
        <v>7.6108553063605852E-2</v>
      </c>
      <c r="AK3497" s="31">
        <f t="shared" ca="1" si="11447"/>
        <v>0.18434031707654161</v>
      </c>
      <c r="AL3497">
        <f ca="1">SUM($AF$129:AF3497)</f>
        <v>3.1262304023134542</v>
      </c>
      <c r="AO3497">
        <f t="shared" ca="1" si="11326"/>
        <v>-1.0272873194221509E-2</v>
      </c>
      <c r="AP3497">
        <f t="shared" ca="1" si="11327"/>
        <v>0</v>
      </c>
      <c r="AQ3497">
        <f t="shared" ca="1" si="11309"/>
        <v>0</v>
      </c>
      <c r="AR3497" s="31">
        <f t="shared" ref="AR3497:AS3497" ca="1" si="11448">SUM(AO3372:AO3497)</f>
        <v>-0.11326540375019767</v>
      </c>
      <c r="AS3497" s="31">
        <f t="shared" ca="1" si="11448"/>
        <v>0.20373981262699384</v>
      </c>
      <c r="AT3497">
        <f ca="1">SUM($AP$129:AP3497)</f>
        <v>3.6593233384488131</v>
      </c>
    </row>
    <row r="3498" spans="1:46" x14ac:dyDescent="0.25">
      <c r="A3498" s="11">
        <v>43803</v>
      </c>
      <c r="B3498" s="12">
        <v>3116</v>
      </c>
      <c r="C3498" s="10">
        <f t="shared" si="11340"/>
        <v>1.0703859876743431E-2</v>
      </c>
      <c r="D3498" s="7">
        <f>VLOOKUP(A3498,'2 year Data'!A:B,2,FALSE)</f>
        <v>1.58</v>
      </c>
      <c r="E3498" s="7">
        <f t="shared" ca="1" si="11335"/>
        <v>3.2679738562091609E-2</v>
      </c>
      <c r="F3498" s="7">
        <f t="shared" ca="1" si="11336"/>
        <v>3.2679738562091609E-2</v>
      </c>
      <c r="G3498">
        <f t="shared" si="11311"/>
        <v>1.93</v>
      </c>
      <c r="H3498">
        <f t="shared" si="11312"/>
        <v>1.39</v>
      </c>
      <c r="I3498" s="27">
        <f t="shared" ref="I3498:I3561" si="11449">(D3498-H3498)/(G3498-H3498)</f>
        <v>0.35185185185185214</v>
      </c>
      <c r="J3498" s="9">
        <f t="shared" si="11313"/>
        <v>0</v>
      </c>
      <c r="K3498" s="9">
        <f t="shared" si="11314"/>
        <v>0</v>
      </c>
      <c r="L3498" s="9">
        <f t="shared" si="11315"/>
        <v>0</v>
      </c>
      <c r="M3498" s="9">
        <f t="shared" si="11316"/>
        <v>0</v>
      </c>
      <c r="N3498" s="28">
        <f t="shared" si="11301"/>
        <v>1.58</v>
      </c>
      <c r="O3498" s="28">
        <f t="shared" si="11302"/>
        <v>1.63</v>
      </c>
      <c r="P3498" s="28">
        <f t="shared" si="11303"/>
        <v>1.77</v>
      </c>
      <c r="Q3498" s="28">
        <f t="shared" si="11304"/>
        <v>1.93</v>
      </c>
      <c r="R3498" s="9">
        <f t="shared" ca="1" si="11317"/>
        <v>0</v>
      </c>
      <c r="S3498" s="9">
        <f t="shared" ca="1" si="11318"/>
        <v>0</v>
      </c>
      <c r="T3498" s="9">
        <f t="shared" ca="1" si="11319"/>
        <v>0</v>
      </c>
      <c r="U3498" s="9">
        <f t="shared" ca="1" si="11320"/>
        <v>1.0703859876743431E-2</v>
      </c>
      <c r="V3498" s="28">
        <f t="shared" ref="V3498:Y3498" ca="1" si="11450">QUARTILE($F3374:$F3497,V$2)</f>
        <v>-1.8377897288289591E-2</v>
      </c>
      <c r="W3498" s="28">
        <f t="shared" ca="1" si="11450"/>
        <v>0</v>
      </c>
      <c r="X3498" s="28">
        <f t="shared" ca="1" si="11450"/>
        <v>1.9207393746332568E-2</v>
      </c>
      <c r="Y3498" s="28">
        <f t="shared" ca="1" si="11450"/>
        <v>8.3916083916083961E-2</v>
      </c>
      <c r="Z3498" s="30">
        <f t="shared" ca="1" si="11292"/>
        <v>-0.16943457491736807</v>
      </c>
      <c r="AA3498" s="30">
        <f t="shared" ca="1" si="11293"/>
        <v>5.4158494297875871E-2</v>
      </c>
      <c r="AB3498" s="30">
        <f t="shared" ca="1" si="11294"/>
        <v>4.6568176327211469E-2</v>
      </c>
      <c r="AC3498" s="30">
        <f t="shared" ca="1" si="11295"/>
        <v>0.16420730443707493</v>
      </c>
      <c r="AD3498">
        <f t="shared" ca="1" si="11322"/>
        <v>0</v>
      </c>
      <c r="AE3498">
        <f t="shared" ca="1" si="11323"/>
        <v>0</v>
      </c>
      <c r="AF3498">
        <f t="shared" ca="1" si="11324"/>
        <v>1.0703859876743431E-2</v>
      </c>
      <c r="AG3498" s="31">
        <f t="shared" ca="1" si="11306"/>
        <v>-1.2269938650306678E-2</v>
      </c>
      <c r="AH3498" s="31">
        <f t="shared" ca="1" si="11307"/>
        <v>1.0869565217391353E-2</v>
      </c>
      <c r="AI3498" s="31">
        <f t="shared" ref="AI3498:AK3498" ca="1" si="11451">SUM(AD3373:AD3498)</f>
        <v>-0.16780221242110574</v>
      </c>
      <c r="AJ3498" s="31">
        <f t="shared" ca="1" si="11451"/>
        <v>7.6108553063605852E-2</v>
      </c>
      <c r="AK3498" s="31">
        <f t="shared" ca="1" si="11451"/>
        <v>0.18903286153602902</v>
      </c>
      <c r="AL3498">
        <f ca="1">SUM($AF$129:AF3498)</f>
        <v>3.1369342621901977</v>
      </c>
      <c r="AO3498">
        <f t="shared" ca="1" si="11326"/>
        <v>0</v>
      </c>
      <c r="AP3498">
        <f t="shared" ca="1" si="11327"/>
        <v>1.0703859876743431E-2</v>
      </c>
      <c r="AQ3498">
        <f t="shared" ca="1" si="11309"/>
        <v>0</v>
      </c>
      <c r="AR3498" s="31">
        <f t="shared" ref="AR3498:AS3498" ca="1" si="11452">SUM(AO3373:AO3498)</f>
        <v>-0.11326540375019767</v>
      </c>
      <c r="AS3498" s="31">
        <f t="shared" ca="1" si="11452"/>
        <v>0.20843235708648128</v>
      </c>
      <c r="AT3498">
        <f ca="1">SUM($AP$129:AP3498)</f>
        <v>3.6700271983255566</v>
      </c>
    </row>
    <row r="3499" spans="1:46" x14ac:dyDescent="0.25">
      <c r="A3499" s="11">
        <v>43804</v>
      </c>
      <c r="B3499" s="12">
        <v>3110</v>
      </c>
      <c r="C3499" s="10">
        <f t="shared" si="11340"/>
        <v>-1.9255455712451862E-3</v>
      </c>
      <c r="D3499" s="7">
        <f>VLOOKUP(A3499,'2 year Data'!A:B,2,FALSE)</f>
        <v>1.58</v>
      </c>
      <c r="E3499" s="7">
        <f t="shared" ca="1" si="11335"/>
        <v>0</v>
      </c>
      <c r="F3499" s="7">
        <f t="shared" ca="1" si="11336"/>
        <v>0</v>
      </c>
      <c r="G3499">
        <f t="shared" si="11311"/>
        <v>1.93</v>
      </c>
      <c r="H3499">
        <f t="shared" si="11312"/>
        <v>1.39</v>
      </c>
      <c r="I3499" s="27">
        <f t="shared" si="11449"/>
        <v>0.35185185185185214</v>
      </c>
      <c r="J3499" s="9">
        <f t="shared" si="11313"/>
        <v>0</v>
      </c>
      <c r="K3499" s="9">
        <f t="shared" si="11314"/>
        <v>0</v>
      </c>
      <c r="L3499" s="9">
        <f t="shared" si="11315"/>
        <v>0</v>
      </c>
      <c r="M3499" s="9">
        <f t="shared" si="11316"/>
        <v>0</v>
      </c>
      <c r="N3499" s="28">
        <f t="shared" si="11301"/>
        <v>1.58</v>
      </c>
      <c r="O3499" s="28">
        <f t="shared" si="11302"/>
        <v>1.63</v>
      </c>
      <c r="P3499" s="28">
        <f t="shared" si="11303"/>
        <v>1.77</v>
      </c>
      <c r="Q3499" s="28">
        <f t="shared" si="11304"/>
        <v>1.93</v>
      </c>
      <c r="R3499" s="9">
        <f t="shared" ca="1" si="11317"/>
        <v>0</v>
      </c>
      <c r="S3499" s="9">
        <f t="shared" ca="1" si="11318"/>
        <v>-1.9255455712451862E-3</v>
      </c>
      <c r="T3499" s="9">
        <f t="shared" ca="1" si="11319"/>
        <v>0</v>
      </c>
      <c r="U3499" s="9">
        <f t="shared" ca="1" si="11320"/>
        <v>0</v>
      </c>
      <c r="V3499" s="28">
        <f t="shared" ref="V3499:Y3499" ca="1" si="11453">QUARTILE($F3375:$F3498,V$2)</f>
        <v>-1.8377897288289591E-2</v>
      </c>
      <c r="W3499" s="28">
        <f t="shared" ca="1" si="11453"/>
        <v>0</v>
      </c>
      <c r="X3499" s="28">
        <f t="shared" ca="1" si="11453"/>
        <v>1.9207393746332568E-2</v>
      </c>
      <c r="Y3499" s="28">
        <f t="shared" ca="1" si="11453"/>
        <v>8.3916083916083961E-2</v>
      </c>
      <c r="Z3499" s="30">
        <f t="shared" ca="1" si="11292"/>
        <v>-0.17997939038309743</v>
      </c>
      <c r="AA3499" s="30">
        <f t="shared" ca="1" si="11293"/>
        <v>5.2232948726630687E-2</v>
      </c>
      <c r="AB3499" s="30">
        <f t="shared" ca="1" si="11294"/>
        <v>4.6568176327211469E-2</v>
      </c>
      <c r="AC3499" s="30">
        <f t="shared" ca="1" si="11295"/>
        <v>0.16420730443707493</v>
      </c>
      <c r="AD3499">
        <f t="shared" ca="1" si="11322"/>
        <v>0</v>
      </c>
      <c r="AE3499">
        <f t="shared" ca="1" si="11323"/>
        <v>-1.9255455712451862E-3</v>
      </c>
      <c r="AF3499">
        <f t="shared" ca="1" si="11324"/>
        <v>0</v>
      </c>
      <c r="AG3499" s="31">
        <f t="shared" ca="1" si="11306"/>
        <v>-1.2269938650306678E-2</v>
      </c>
      <c r="AH3499" s="31">
        <f t="shared" ca="1" si="11307"/>
        <v>7.194244604316502E-3</v>
      </c>
      <c r="AI3499" s="31">
        <f t="shared" ref="AI3499:AK3499" ca="1" si="11454">SUM(AD3374:AD3499)</f>
        <v>-0.1783470278868351</v>
      </c>
      <c r="AJ3499" s="31">
        <f t="shared" ca="1" si="11454"/>
        <v>7.4183007492360661E-2</v>
      </c>
      <c r="AK3499" s="31">
        <f t="shared" ca="1" si="11454"/>
        <v>0.18903286153602902</v>
      </c>
      <c r="AL3499">
        <f ca="1">SUM($AF$129:AF3499)</f>
        <v>3.1369342621901977</v>
      </c>
      <c r="AO3499">
        <f t="shared" ca="1" si="11326"/>
        <v>-1.9255455712451862E-3</v>
      </c>
      <c r="AP3499">
        <f t="shared" ca="1" si="11327"/>
        <v>0</v>
      </c>
      <c r="AQ3499">
        <f t="shared" ca="1" si="11309"/>
        <v>0</v>
      </c>
      <c r="AR3499" s="31">
        <f t="shared" ref="AR3499:AS3499" ca="1" si="11455">SUM(AO3374:AO3499)</f>
        <v>-0.12573576478717219</v>
      </c>
      <c r="AS3499" s="31">
        <f t="shared" ca="1" si="11455"/>
        <v>0.20843235708648128</v>
      </c>
      <c r="AT3499">
        <f ca="1">SUM($AP$129:AP3499)</f>
        <v>3.6700271983255566</v>
      </c>
    </row>
    <row r="3500" spans="1:46" x14ac:dyDescent="0.25">
      <c r="A3500" s="11">
        <v>43805</v>
      </c>
      <c r="B3500" s="12">
        <v>3151</v>
      </c>
      <c r="C3500" s="10">
        <f t="shared" si="11340"/>
        <v>1.3183279742765274E-2</v>
      </c>
      <c r="D3500" s="7">
        <f>VLOOKUP(A3500,'2 year Data'!A:B,2,FALSE)</f>
        <v>1.61</v>
      </c>
      <c r="E3500" s="7">
        <f t="shared" ca="1" si="11335"/>
        <v>1.8987341772152E-2</v>
      </c>
      <c r="F3500" s="7">
        <f t="shared" ca="1" si="11336"/>
        <v>1.8987341772152E-2</v>
      </c>
      <c r="G3500">
        <f t="shared" si="11311"/>
        <v>1.93</v>
      </c>
      <c r="H3500">
        <f t="shared" si="11312"/>
        <v>1.39</v>
      </c>
      <c r="I3500" s="27">
        <f t="shared" si="11449"/>
        <v>0.40740740740740772</v>
      </c>
      <c r="J3500" s="9">
        <f t="shared" si="11313"/>
        <v>0</v>
      </c>
      <c r="K3500" s="9">
        <f t="shared" si="11314"/>
        <v>1.3183279742765274E-2</v>
      </c>
      <c r="L3500" s="9">
        <f t="shared" si="11315"/>
        <v>0</v>
      </c>
      <c r="M3500" s="9">
        <f t="shared" si="11316"/>
        <v>0</v>
      </c>
      <c r="N3500" s="28">
        <f t="shared" si="11301"/>
        <v>1.58</v>
      </c>
      <c r="O3500" s="28">
        <f t="shared" si="11302"/>
        <v>1.63</v>
      </c>
      <c r="P3500" s="28">
        <f t="shared" si="11303"/>
        <v>1.7549999999999999</v>
      </c>
      <c r="Q3500" s="28">
        <f t="shared" si="11304"/>
        <v>1.92</v>
      </c>
      <c r="R3500" s="9">
        <f t="shared" ca="1" si="11317"/>
        <v>0</v>
      </c>
      <c r="S3500" s="9">
        <f t="shared" ca="1" si="11318"/>
        <v>0</v>
      </c>
      <c r="T3500" s="9">
        <f t="shared" ca="1" si="11319"/>
        <v>1.3183279742765274E-2</v>
      </c>
      <c r="U3500" s="9">
        <f t="shared" ca="1" si="11320"/>
        <v>0</v>
      </c>
      <c r="V3500" s="28">
        <f t="shared" ref="V3500:Y3500" ca="1" si="11456">QUARTILE($F3376:$F3499,V$2)</f>
        <v>-1.8377897288289591E-2</v>
      </c>
      <c r="W3500" s="28">
        <f t="shared" ca="1" si="11456"/>
        <v>0</v>
      </c>
      <c r="X3500" s="28">
        <f t="shared" ca="1" si="11456"/>
        <v>1.9207393746332568E-2</v>
      </c>
      <c r="Y3500" s="28">
        <f t="shared" ca="1" si="11456"/>
        <v>8.3916083916083961E-2</v>
      </c>
      <c r="Z3500" s="30">
        <f t="shared" ca="1" si="11292"/>
        <v>-0.17997939038309743</v>
      </c>
      <c r="AA3500" s="30">
        <f t="shared" ca="1" si="11293"/>
        <v>5.2232948726630687E-2</v>
      </c>
      <c r="AB3500" s="30">
        <f t="shared" ca="1" si="11294"/>
        <v>5.9751456069976741E-2</v>
      </c>
      <c r="AC3500" s="30">
        <f t="shared" ca="1" si="11295"/>
        <v>0.15759860878490101</v>
      </c>
      <c r="AD3500">
        <f t="shared" ca="1" si="11322"/>
        <v>0</v>
      </c>
      <c r="AE3500">
        <f t="shared" ca="1" si="11323"/>
        <v>0</v>
      </c>
      <c r="AF3500">
        <f t="shared" ca="1" si="11324"/>
        <v>1.3183279742765274E-2</v>
      </c>
      <c r="AG3500" s="31">
        <f t="shared" ca="1" si="11306"/>
        <v>-1.2269938650306678E-2</v>
      </c>
      <c r="AH3500" s="31">
        <f t="shared" ca="1" si="11307"/>
        <v>1.0869565217391353E-2</v>
      </c>
      <c r="AI3500" s="31">
        <f t="shared" ref="AI3500:AK3500" ca="1" si="11457">SUM(AD3375:AD3500)</f>
        <v>-0.1783470278868351</v>
      </c>
      <c r="AJ3500" s="31">
        <f t="shared" ca="1" si="11457"/>
        <v>7.4183007492360661E-2</v>
      </c>
      <c r="AK3500" s="31">
        <f t="shared" ca="1" si="11457"/>
        <v>0.19560744562662039</v>
      </c>
      <c r="AL3500">
        <f ca="1">SUM($AF$129:AF3500)</f>
        <v>3.1501175419329628</v>
      </c>
      <c r="AO3500">
        <f t="shared" ca="1" si="11326"/>
        <v>0</v>
      </c>
      <c r="AP3500">
        <f t="shared" ca="1" si="11327"/>
        <v>1.3183279742765274E-2</v>
      </c>
      <c r="AQ3500">
        <f t="shared" ca="1" si="11309"/>
        <v>0</v>
      </c>
      <c r="AR3500" s="31">
        <f t="shared" ref="AR3500:AS3500" ca="1" si="11458">SUM(AO3375:AO3500)</f>
        <v>-0.12573576478717219</v>
      </c>
      <c r="AS3500" s="31">
        <f t="shared" ca="1" si="11458"/>
        <v>0.21500694117707264</v>
      </c>
      <c r="AT3500">
        <f ca="1">SUM($AP$129:AP3500)</f>
        <v>3.6832104780683217</v>
      </c>
    </row>
    <row r="3501" spans="1:46" x14ac:dyDescent="0.25">
      <c r="A3501" s="11">
        <v>43808</v>
      </c>
      <c r="B3501" s="12">
        <v>3137</v>
      </c>
      <c r="C3501" s="10">
        <f t="shared" si="11340"/>
        <v>-4.443033957473818E-3</v>
      </c>
      <c r="D3501" s="7">
        <f>VLOOKUP(A3501,'2 year Data'!A:B,2,FALSE)</f>
        <v>1.63</v>
      </c>
      <c r="E3501" s="7">
        <f t="shared" ca="1" si="11335"/>
        <v>1.2422360248447006E-2</v>
      </c>
      <c r="F3501" s="7">
        <f t="shared" ca="1" si="11336"/>
        <v>1.2422360248447006E-2</v>
      </c>
      <c r="G3501">
        <f t="shared" si="11311"/>
        <v>1.92</v>
      </c>
      <c r="H3501">
        <f t="shared" si="11312"/>
        <v>1.39</v>
      </c>
      <c r="I3501" s="27">
        <f t="shared" si="11449"/>
        <v>0.45283018867924524</v>
      </c>
      <c r="J3501" s="9">
        <f t="shared" si="11313"/>
        <v>0</v>
      </c>
      <c r="K3501" s="9">
        <f t="shared" si="11314"/>
        <v>-4.443033957473818E-3</v>
      </c>
      <c r="L3501" s="9">
        <f t="shared" si="11315"/>
        <v>0</v>
      </c>
      <c r="M3501" s="9">
        <f t="shared" si="11316"/>
        <v>0</v>
      </c>
      <c r="N3501" s="28">
        <f t="shared" si="11301"/>
        <v>1.58</v>
      </c>
      <c r="O3501" s="28">
        <f t="shared" si="11302"/>
        <v>1.63</v>
      </c>
      <c r="P3501" s="28">
        <f t="shared" si="11303"/>
        <v>1.7424999999999999</v>
      </c>
      <c r="Q3501" s="28">
        <f t="shared" si="11304"/>
        <v>1.92</v>
      </c>
      <c r="R3501" s="9">
        <f t="shared" ca="1" si="11317"/>
        <v>0</v>
      </c>
      <c r="S3501" s="9">
        <f t="shared" ca="1" si="11318"/>
        <v>0</v>
      </c>
      <c r="T3501" s="9">
        <f t="shared" ca="1" si="11319"/>
        <v>-4.443033957473818E-3</v>
      </c>
      <c r="U3501" s="9">
        <f t="shared" ca="1" si="11320"/>
        <v>0</v>
      </c>
      <c r="V3501" s="28">
        <f t="shared" ref="V3501:Y3501" ca="1" si="11459">QUARTILE($F3377:$F3500,V$2)</f>
        <v>-1.8127387599177175E-2</v>
      </c>
      <c r="W3501" s="28">
        <f t="shared" ca="1" si="11459"/>
        <v>0</v>
      </c>
      <c r="X3501" s="28">
        <f t="shared" ca="1" si="11459"/>
        <v>1.9207393746332568E-2</v>
      </c>
      <c r="Y3501" s="28">
        <f t="shared" ca="1" si="11459"/>
        <v>8.3916083916083961E-2</v>
      </c>
      <c r="Z3501" s="30">
        <f t="shared" ca="1" si="11292"/>
        <v>-0.17997939038309743</v>
      </c>
      <c r="AA3501" s="30">
        <f t="shared" ca="1" si="11293"/>
        <v>5.2232948726630687E-2</v>
      </c>
      <c r="AB3501" s="30">
        <f t="shared" ca="1" si="11294"/>
        <v>5.530842211250292E-2</v>
      </c>
      <c r="AC3501" s="30">
        <f t="shared" ca="1" si="11295"/>
        <v>0.15759860878490101</v>
      </c>
      <c r="AD3501">
        <f t="shared" ca="1" si="11322"/>
        <v>0</v>
      </c>
      <c r="AE3501">
        <f t="shared" ca="1" si="11323"/>
        <v>-4.443033957473818E-3</v>
      </c>
      <c r="AF3501">
        <f t="shared" ca="1" si="11324"/>
        <v>0</v>
      </c>
      <c r="AG3501" s="31">
        <f t="shared" ca="1" si="11306"/>
        <v>-1.1904761904761862E-2</v>
      </c>
      <c r="AH3501" s="31">
        <f t="shared" ca="1" si="11307"/>
        <v>1.2422360248447006E-2</v>
      </c>
      <c r="AI3501" s="31">
        <f t="shared" ref="AI3501:AK3501" ca="1" si="11460">SUM(AD3376:AD3501)</f>
        <v>-0.1783470278868351</v>
      </c>
      <c r="AJ3501" s="31">
        <f t="shared" ca="1" si="11460"/>
        <v>6.973997353488684E-2</v>
      </c>
      <c r="AK3501" s="31">
        <f t="shared" ca="1" si="11460"/>
        <v>0.19560744562662039</v>
      </c>
      <c r="AL3501">
        <f ca="1">SUM($AF$129:AF3501)</f>
        <v>3.1501175419329628</v>
      </c>
      <c r="AO3501">
        <f t="shared" ca="1" si="11326"/>
        <v>0</v>
      </c>
      <c r="AP3501">
        <f t="shared" ca="1" si="11327"/>
        <v>-4.443033957473818E-3</v>
      </c>
      <c r="AQ3501">
        <f t="shared" ca="1" si="11309"/>
        <v>0</v>
      </c>
      <c r="AR3501" s="31">
        <f t="shared" ref="AR3501:AS3501" ca="1" si="11461">SUM(AO3376:AO3501)</f>
        <v>-0.12573576478717219</v>
      </c>
      <c r="AS3501" s="31">
        <f t="shared" ca="1" si="11461"/>
        <v>0.21056390721959883</v>
      </c>
      <c r="AT3501">
        <f ca="1">SUM($AP$129:AP3501)</f>
        <v>3.6787674441108478</v>
      </c>
    </row>
    <row r="3502" spans="1:46" x14ac:dyDescent="0.25">
      <c r="A3502" s="11">
        <v>43809</v>
      </c>
      <c r="B3502" s="12">
        <v>3136</v>
      </c>
      <c r="C3502" s="10">
        <f t="shared" si="11340"/>
        <v>-3.1877590054191901E-4</v>
      </c>
      <c r="D3502" s="7">
        <f>VLOOKUP(A3502,'2 year Data'!A:B,2,FALSE)</f>
        <v>1.65</v>
      </c>
      <c r="E3502" s="7">
        <f t="shared" ca="1" si="11335"/>
        <v>1.2269938650306678E-2</v>
      </c>
      <c r="F3502" s="7">
        <f t="shared" ca="1" si="11336"/>
        <v>1.2269938650306678E-2</v>
      </c>
      <c r="G3502">
        <f t="shared" si="11311"/>
        <v>1.92</v>
      </c>
      <c r="H3502">
        <f t="shared" si="11312"/>
        <v>1.39</v>
      </c>
      <c r="I3502" s="27">
        <f t="shared" si="11449"/>
        <v>0.49056603773584906</v>
      </c>
      <c r="J3502" s="9">
        <f t="shared" si="11313"/>
        <v>0</v>
      </c>
      <c r="K3502" s="9">
        <f t="shared" si="11314"/>
        <v>0</v>
      </c>
      <c r="L3502" s="9">
        <f t="shared" si="11315"/>
        <v>-3.1877590054191901E-4</v>
      </c>
      <c r="M3502" s="9">
        <f t="shared" si="11316"/>
        <v>0</v>
      </c>
      <c r="N3502" s="28">
        <f t="shared" si="11301"/>
        <v>1.58</v>
      </c>
      <c r="O3502" s="28">
        <f t="shared" si="11302"/>
        <v>1.63</v>
      </c>
      <c r="P3502" s="28">
        <f t="shared" si="11303"/>
        <v>1.74</v>
      </c>
      <c r="Q3502" s="28">
        <f t="shared" si="11304"/>
        <v>1.92</v>
      </c>
      <c r="R3502" s="9">
        <f t="shared" ca="1" si="11317"/>
        <v>0</v>
      </c>
      <c r="S3502" s="9">
        <f t="shared" ca="1" si="11318"/>
        <v>0</v>
      </c>
      <c r="T3502" s="9">
        <f t="shared" ca="1" si="11319"/>
        <v>-3.1877590054191901E-4</v>
      </c>
      <c r="U3502" s="9">
        <f t="shared" ca="1" si="11320"/>
        <v>0</v>
      </c>
      <c r="V3502" s="28">
        <f t="shared" ref="V3502:Y3502" ca="1" si="11462">QUARTILE($F3378:$F3501,V$2)</f>
        <v>-1.8072289156626509E-2</v>
      </c>
      <c r="W3502" s="28">
        <f t="shared" ca="1" si="11462"/>
        <v>0</v>
      </c>
      <c r="X3502" s="28">
        <f t="shared" ca="1" si="11462"/>
        <v>1.9207393746332568E-2</v>
      </c>
      <c r="Y3502" s="28">
        <f t="shared" ca="1" si="11462"/>
        <v>8.3916083916083961E-2</v>
      </c>
      <c r="Z3502" s="30">
        <f t="shared" ca="1" si="11292"/>
        <v>-0.18067047538655284</v>
      </c>
      <c r="AA3502" s="30">
        <f t="shared" ca="1" si="11293"/>
        <v>5.2232948726630687E-2</v>
      </c>
      <c r="AB3502" s="30">
        <f t="shared" ca="1" si="11294"/>
        <v>5.4989646211961E-2</v>
      </c>
      <c r="AC3502" s="30">
        <f t="shared" ca="1" si="11295"/>
        <v>0.15759860878490101</v>
      </c>
      <c r="AD3502">
        <f t="shared" ca="1" si="11322"/>
        <v>0</v>
      </c>
      <c r="AE3502">
        <f t="shared" ca="1" si="11323"/>
        <v>-3.1877590054191901E-4</v>
      </c>
      <c r="AF3502">
        <f t="shared" ca="1" si="11324"/>
        <v>0</v>
      </c>
      <c r="AG3502" s="31">
        <f t="shared" ca="1" si="11306"/>
        <v>-1.1904761904761862E-2</v>
      </c>
      <c r="AH3502" s="31">
        <f t="shared" ca="1" si="11307"/>
        <v>1.2422360248447006E-2</v>
      </c>
      <c r="AI3502" s="31">
        <f t="shared" ref="AI3502:AK3502" ca="1" si="11463">SUM(AD3377:AD3502)</f>
        <v>-0.17903811289029051</v>
      </c>
      <c r="AJ3502" s="31">
        <f t="shared" ca="1" si="11463"/>
        <v>6.9421197634344928E-2</v>
      </c>
      <c r="AK3502" s="31">
        <f t="shared" ca="1" si="11463"/>
        <v>0.19560744562662039</v>
      </c>
      <c r="AL3502">
        <f ca="1">SUM($AF$129:AF3502)</f>
        <v>3.1501175419329628</v>
      </c>
      <c r="AO3502">
        <f t="shared" ca="1" si="11326"/>
        <v>0</v>
      </c>
      <c r="AP3502">
        <f t="shared" ca="1" si="11327"/>
        <v>-3.1877590054191901E-4</v>
      </c>
      <c r="AQ3502">
        <f t="shared" ca="1" si="11309"/>
        <v>0</v>
      </c>
      <c r="AR3502" s="31">
        <f t="shared" ref="AR3502:AS3502" ca="1" si="11464">SUM(AO3377:AO3502)</f>
        <v>-0.12642684979062763</v>
      </c>
      <c r="AS3502" s="31">
        <f t="shared" ca="1" si="11464"/>
        <v>0.21024513131905692</v>
      </c>
      <c r="AT3502">
        <f ca="1">SUM($AP$129:AP3502)</f>
        <v>3.6784486682103057</v>
      </c>
    </row>
    <row r="3503" spans="1:46" x14ac:dyDescent="0.25">
      <c r="A3503" s="11">
        <v>43810</v>
      </c>
      <c r="B3503" s="12">
        <v>3140</v>
      </c>
      <c r="C3503" s="10">
        <f t="shared" si="11340"/>
        <v>1.2755102040816326E-3</v>
      </c>
      <c r="D3503" s="7">
        <f>VLOOKUP(A3503,'2 year Data'!A:B,2,FALSE)</f>
        <v>1.61</v>
      </c>
      <c r="E3503" s="7">
        <f t="shared" ca="1" si="11335"/>
        <v>-2.4242424242424176E-2</v>
      </c>
      <c r="F3503" s="7">
        <f t="shared" ca="1" si="11336"/>
        <v>-2.4242424242424176E-2</v>
      </c>
      <c r="G3503">
        <f t="shared" si="11311"/>
        <v>1.92</v>
      </c>
      <c r="H3503">
        <f t="shared" si="11312"/>
        <v>1.39</v>
      </c>
      <c r="I3503" s="27">
        <f t="shared" si="11449"/>
        <v>0.41509433962264186</v>
      </c>
      <c r="J3503" s="9">
        <f t="shared" si="11313"/>
        <v>0</v>
      </c>
      <c r="K3503" s="9">
        <f t="shared" si="11314"/>
        <v>1.2755102040816326E-3</v>
      </c>
      <c r="L3503" s="9">
        <f t="shared" si="11315"/>
        <v>0</v>
      </c>
      <c r="M3503" s="9">
        <f t="shared" si="11316"/>
        <v>0</v>
      </c>
      <c r="N3503" s="28">
        <f t="shared" si="11301"/>
        <v>1.58</v>
      </c>
      <c r="O3503" s="28">
        <f t="shared" si="11302"/>
        <v>1.63</v>
      </c>
      <c r="P3503" s="28">
        <f t="shared" si="11303"/>
        <v>1.74</v>
      </c>
      <c r="Q3503" s="28">
        <f t="shared" si="11304"/>
        <v>1.92</v>
      </c>
      <c r="R3503" s="9">
        <f t="shared" ca="1" si="11317"/>
        <v>1.2755102040816326E-3</v>
      </c>
      <c r="S3503" s="9">
        <f t="shared" ca="1" si="11318"/>
        <v>0</v>
      </c>
      <c r="T3503" s="9">
        <f t="shared" ca="1" si="11319"/>
        <v>0</v>
      </c>
      <c r="U3503" s="9">
        <f t="shared" ca="1" si="11320"/>
        <v>0</v>
      </c>
      <c r="V3503" s="28">
        <f t="shared" ref="V3503:Y3503" ca="1" si="11465">QUARTILE($F3379:$F3502,V$2)</f>
        <v>-1.8072289156626509E-2</v>
      </c>
      <c r="W3503" s="28">
        <f t="shared" ca="1" si="11465"/>
        <v>0</v>
      </c>
      <c r="X3503" s="28">
        <f t="shared" ca="1" si="11465"/>
        <v>1.9207393746332568E-2</v>
      </c>
      <c r="Y3503" s="28">
        <f t="shared" ca="1" si="11465"/>
        <v>8.3916083916083961E-2</v>
      </c>
      <c r="Z3503" s="30">
        <f t="shared" ca="1" si="11292"/>
        <v>-0.17766844584545466</v>
      </c>
      <c r="AA3503" s="30">
        <f t="shared" ca="1" si="11293"/>
        <v>5.2232948726630687E-2</v>
      </c>
      <c r="AB3503" s="30">
        <f t="shared" ca="1" si="11294"/>
        <v>5.4989646211961E-2</v>
      </c>
      <c r="AC3503" s="30">
        <f t="shared" ca="1" si="11295"/>
        <v>0.15759860878490101</v>
      </c>
      <c r="AD3503">
        <f t="shared" ca="1" si="11322"/>
        <v>1.2755102040816326E-3</v>
      </c>
      <c r="AE3503">
        <f t="shared" ca="1" si="11323"/>
        <v>0</v>
      </c>
      <c r="AF3503">
        <f t="shared" ca="1" si="11324"/>
        <v>0</v>
      </c>
      <c r="AG3503" s="31">
        <f t="shared" ca="1" si="11306"/>
        <v>-1.2269938650306678E-2</v>
      </c>
      <c r="AH3503" s="31">
        <f t="shared" ca="1" si="11307"/>
        <v>1.2422360248447006E-2</v>
      </c>
      <c r="AI3503" s="31">
        <f t="shared" ref="AI3503:AK3503" ca="1" si="11466">SUM(AD3378:AD3503)</f>
        <v>-0.17603608334919232</v>
      </c>
      <c r="AJ3503" s="31">
        <f t="shared" ca="1" si="11466"/>
        <v>6.9421197634344928E-2</v>
      </c>
      <c r="AK3503" s="31">
        <f t="shared" ca="1" si="11466"/>
        <v>0.19560744562662039</v>
      </c>
      <c r="AL3503">
        <f ca="1">SUM($AF$129:AF3503)</f>
        <v>3.1501175419329628</v>
      </c>
      <c r="AO3503">
        <f t="shared" ca="1" si="11326"/>
        <v>1.2755102040816326E-3</v>
      </c>
      <c r="AP3503">
        <f t="shared" ca="1" si="11327"/>
        <v>0</v>
      </c>
      <c r="AQ3503">
        <f t="shared" ca="1" si="11309"/>
        <v>0</v>
      </c>
      <c r="AR3503" s="31">
        <f t="shared" ref="AR3503:AS3503" ca="1" si="11467">SUM(AO3378:AO3503)</f>
        <v>-0.1234248202495294</v>
      </c>
      <c r="AS3503" s="31">
        <f t="shared" ca="1" si="11467"/>
        <v>0.21024513131905692</v>
      </c>
      <c r="AT3503">
        <f ca="1">SUM($AP$129:AP3503)</f>
        <v>3.6784486682103057</v>
      </c>
    </row>
    <row r="3504" spans="1:46" x14ac:dyDescent="0.25">
      <c r="A3504" s="11">
        <v>43811</v>
      </c>
      <c r="B3504" s="12">
        <v>3160</v>
      </c>
      <c r="C3504" s="10">
        <f t="shared" si="11340"/>
        <v>6.369426751592357E-3</v>
      </c>
      <c r="D3504" s="7">
        <f>VLOOKUP(A3504,'2 year Data'!A:B,2,FALSE)</f>
        <v>1.66</v>
      </c>
      <c r="E3504" s="7">
        <f t="shared" ca="1" si="11335"/>
        <v>3.105590062111796E-2</v>
      </c>
      <c r="F3504" s="7">
        <f t="shared" ca="1" si="11336"/>
        <v>3.105590062111796E-2</v>
      </c>
      <c r="G3504">
        <f t="shared" si="11311"/>
        <v>1.92</v>
      </c>
      <c r="H3504">
        <f t="shared" si="11312"/>
        <v>1.39</v>
      </c>
      <c r="I3504" s="27">
        <f t="shared" si="11449"/>
        <v>0.50943396226415094</v>
      </c>
      <c r="J3504" s="9">
        <f t="shared" si="11313"/>
        <v>0</v>
      </c>
      <c r="K3504" s="9">
        <f t="shared" si="11314"/>
        <v>0</v>
      </c>
      <c r="L3504" s="9">
        <f t="shared" si="11315"/>
        <v>6.369426751592357E-3</v>
      </c>
      <c r="M3504" s="9">
        <f t="shared" si="11316"/>
        <v>0</v>
      </c>
      <c r="N3504" s="28">
        <f t="shared" si="11301"/>
        <v>1.58</v>
      </c>
      <c r="O3504" s="28">
        <f t="shared" si="11302"/>
        <v>1.63</v>
      </c>
      <c r="P3504" s="28">
        <f t="shared" si="11303"/>
        <v>1.74</v>
      </c>
      <c r="Q3504" s="28">
        <f t="shared" si="11304"/>
        <v>1.92</v>
      </c>
      <c r="R3504" s="9">
        <f t="shared" ca="1" si="11317"/>
        <v>0</v>
      </c>
      <c r="S3504" s="9">
        <f t="shared" ca="1" si="11318"/>
        <v>0</v>
      </c>
      <c r="T3504" s="9">
        <f t="shared" ca="1" si="11319"/>
        <v>0</v>
      </c>
      <c r="U3504" s="9">
        <f t="shared" ca="1" si="11320"/>
        <v>6.369426751592357E-3</v>
      </c>
      <c r="V3504" s="28">
        <f t="shared" ref="V3504:Y3504" ca="1" si="11468">QUARTILE($F3380:$F3503,V$2)</f>
        <v>-1.8127387599177175E-2</v>
      </c>
      <c r="W3504" s="28">
        <f t="shared" ca="1" si="11468"/>
        <v>0</v>
      </c>
      <c r="X3504" s="28">
        <f t="shared" ca="1" si="11468"/>
        <v>1.9207393746332568E-2</v>
      </c>
      <c r="Y3504" s="28">
        <f t="shared" ca="1" si="11468"/>
        <v>8.3916083916083961E-2</v>
      </c>
      <c r="Z3504" s="30">
        <f t="shared" ca="1" si="11292"/>
        <v>-0.17766844584545466</v>
      </c>
      <c r="AA3504" s="30">
        <f t="shared" ca="1" si="11293"/>
        <v>5.2232948726630687E-2</v>
      </c>
      <c r="AB3504" s="30">
        <f t="shared" ca="1" si="11294"/>
        <v>5.5681448356547654E-2</v>
      </c>
      <c r="AC3504" s="30">
        <f t="shared" ca="1" si="11295"/>
        <v>0.16396803553649336</v>
      </c>
      <c r="AD3504">
        <f t="shared" ca="1" si="11322"/>
        <v>0</v>
      </c>
      <c r="AE3504">
        <f t="shared" ca="1" si="11323"/>
        <v>0</v>
      </c>
      <c r="AF3504">
        <f t="shared" ca="1" si="11324"/>
        <v>6.369426751592357E-3</v>
      </c>
      <c r="AG3504" s="31">
        <f t="shared" ca="1" si="11306"/>
        <v>-1.2269938650306678E-2</v>
      </c>
      <c r="AH3504" s="31">
        <f t="shared" ca="1" si="11307"/>
        <v>1.2658227848101333E-2</v>
      </c>
      <c r="AI3504" s="31">
        <f t="shared" ref="AI3504:AK3504" ca="1" si="11469">SUM(AD3379:AD3504)</f>
        <v>-0.17603608334919232</v>
      </c>
      <c r="AJ3504" s="31">
        <f t="shared" ca="1" si="11469"/>
        <v>6.9421197634344928E-2</v>
      </c>
      <c r="AK3504" s="31">
        <f t="shared" ca="1" si="11469"/>
        <v>0.20266867452279941</v>
      </c>
      <c r="AL3504">
        <f ca="1">SUM($AF$129:AF3504)</f>
        <v>3.1564869686845554</v>
      </c>
      <c r="AO3504">
        <f t="shared" ca="1" si="11326"/>
        <v>0</v>
      </c>
      <c r="AP3504">
        <f t="shared" ca="1" si="11327"/>
        <v>6.369426751592357E-3</v>
      </c>
      <c r="AQ3504">
        <f t="shared" ca="1" si="11309"/>
        <v>0</v>
      </c>
      <c r="AR3504" s="31">
        <f t="shared" ref="AR3504:AS3504" ca="1" si="11470">SUM(AO3379:AO3504)</f>
        <v>-0.1234248202495294</v>
      </c>
      <c r="AS3504" s="31">
        <f t="shared" ca="1" si="11470"/>
        <v>0.21730636021523592</v>
      </c>
      <c r="AT3504">
        <f ca="1">SUM($AP$129:AP3504)</f>
        <v>3.6848180949618983</v>
      </c>
    </row>
    <row r="3505" spans="1:46" x14ac:dyDescent="0.25">
      <c r="A3505" s="11">
        <v>43812</v>
      </c>
      <c r="B3505" s="12">
        <v>3168</v>
      </c>
      <c r="C3505" s="10">
        <f t="shared" si="11340"/>
        <v>2.5316455696202532E-3</v>
      </c>
      <c r="D3505" s="7">
        <f>VLOOKUP(A3505,'2 year Data'!A:B,2,FALSE)</f>
        <v>1.61</v>
      </c>
      <c r="E3505" s="7">
        <f t="shared" ca="1" si="11335"/>
        <v>-3.0120481927710774E-2</v>
      </c>
      <c r="F3505" s="7">
        <f t="shared" ca="1" si="11336"/>
        <v>-3.0120481927710774E-2</v>
      </c>
      <c r="G3505">
        <f t="shared" si="11311"/>
        <v>1.92</v>
      </c>
      <c r="H3505">
        <f t="shared" si="11312"/>
        <v>1.39</v>
      </c>
      <c r="I3505" s="27">
        <f t="shared" si="11449"/>
        <v>0.41509433962264186</v>
      </c>
      <c r="J3505" s="9">
        <f t="shared" si="11313"/>
        <v>0</v>
      </c>
      <c r="K3505" s="9">
        <f t="shared" si="11314"/>
        <v>2.5316455696202532E-3</v>
      </c>
      <c r="L3505" s="9">
        <f t="shared" si="11315"/>
        <v>0</v>
      </c>
      <c r="M3505" s="9">
        <f t="shared" si="11316"/>
        <v>0</v>
      </c>
      <c r="N3505" s="28">
        <f t="shared" si="11301"/>
        <v>1.58</v>
      </c>
      <c r="O3505" s="28">
        <f t="shared" si="11302"/>
        <v>1.63</v>
      </c>
      <c r="P3505" s="28">
        <f t="shared" si="11303"/>
        <v>1.7324999999999999</v>
      </c>
      <c r="Q3505" s="28">
        <f t="shared" si="11304"/>
        <v>1.92</v>
      </c>
      <c r="R3505" s="9">
        <f t="shared" ca="1" si="11317"/>
        <v>2.5316455696202532E-3</v>
      </c>
      <c r="S3505" s="9">
        <f t="shared" ca="1" si="11318"/>
        <v>0</v>
      </c>
      <c r="T3505" s="9">
        <f t="shared" ca="1" si="11319"/>
        <v>0</v>
      </c>
      <c r="U3505" s="9">
        <f t="shared" ca="1" si="11320"/>
        <v>0</v>
      </c>
      <c r="V3505" s="28">
        <f t="shared" ref="V3505:Y3505" ca="1" si="11471">QUARTILE($F3381:$F3504,V$2)</f>
        <v>-1.8127387599177175E-2</v>
      </c>
      <c r="W3505" s="28">
        <f t="shared" ca="1" si="11471"/>
        <v>0</v>
      </c>
      <c r="X3505" s="28">
        <f t="shared" ca="1" si="11471"/>
        <v>1.990066225165571E-2</v>
      </c>
      <c r="Y3505" s="28">
        <f t="shared" ca="1" si="11471"/>
        <v>8.3916083916083961E-2</v>
      </c>
      <c r="Z3505" s="30">
        <f t="shared" ca="1" si="11292"/>
        <v>-0.17513680027583439</v>
      </c>
      <c r="AA3505" s="30">
        <f t="shared" ca="1" si="11293"/>
        <v>5.2232948726630687E-2</v>
      </c>
      <c r="AB3505" s="30">
        <f t="shared" ca="1" si="11294"/>
        <v>5.5681448356547654E-2</v>
      </c>
      <c r="AC3505" s="30">
        <f t="shared" ca="1" si="11295"/>
        <v>0.16431417606954979</v>
      </c>
      <c r="AD3505">
        <f t="shared" ca="1" si="11322"/>
        <v>2.5316455696202532E-3</v>
      </c>
      <c r="AE3505">
        <f t="shared" ca="1" si="11323"/>
        <v>0</v>
      </c>
      <c r="AF3505">
        <f t="shared" ca="1" si="11324"/>
        <v>0</v>
      </c>
      <c r="AG3505" s="31">
        <f t="shared" ca="1" si="11306"/>
        <v>-1.2269938650306678E-2</v>
      </c>
      <c r="AH3505" s="31">
        <f t="shared" ca="1" si="11307"/>
        <v>1.2658227848101333E-2</v>
      </c>
      <c r="AI3505" s="31">
        <f t="shared" ref="AI3505:AK3505" ca="1" si="11472">SUM(AD3380:AD3505)</f>
        <v>-0.17350443777957206</v>
      </c>
      <c r="AJ3505" s="31">
        <f t="shared" ca="1" si="11472"/>
        <v>6.9421197634344928E-2</v>
      </c>
      <c r="AK3505" s="31">
        <f t="shared" ca="1" si="11472"/>
        <v>0.20301481505585581</v>
      </c>
      <c r="AL3505">
        <f ca="1">SUM($AF$129:AF3505)</f>
        <v>3.1564869686845554</v>
      </c>
      <c r="AO3505">
        <f t="shared" ca="1" si="11326"/>
        <v>2.5316455696202532E-3</v>
      </c>
      <c r="AP3505">
        <f t="shared" ca="1" si="11327"/>
        <v>0</v>
      </c>
      <c r="AQ3505">
        <f t="shared" ca="1" si="11309"/>
        <v>0</v>
      </c>
      <c r="AR3505" s="31">
        <f t="shared" ref="AR3505:AS3505" ca="1" si="11473">SUM(AO3380:AO3505)</f>
        <v>-0.12089317467990915</v>
      </c>
      <c r="AS3505" s="31">
        <f t="shared" ca="1" si="11473"/>
        <v>0.21765250074829234</v>
      </c>
      <c r="AT3505">
        <f ca="1">SUM($AP$129:AP3505)</f>
        <v>3.6848180949618983</v>
      </c>
    </row>
    <row r="3506" spans="1:46" x14ac:dyDescent="0.25">
      <c r="A3506" s="11">
        <v>43815</v>
      </c>
      <c r="B3506" s="12">
        <v>3198</v>
      </c>
      <c r="C3506" s="10">
        <f t="shared" si="11340"/>
        <v>9.46969696969697E-3</v>
      </c>
      <c r="D3506" s="7">
        <f>VLOOKUP(A3506,'2 year Data'!A:B,2,FALSE)</f>
        <v>1.65</v>
      </c>
      <c r="E3506" s="7">
        <f t="shared" ca="1" si="11335"/>
        <v>2.4844720496894235E-2</v>
      </c>
      <c r="F3506" s="7">
        <f t="shared" ca="1" si="11336"/>
        <v>2.4844720496894235E-2</v>
      </c>
      <c r="G3506">
        <f t="shared" si="11311"/>
        <v>1.92</v>
      </c>
      <c r="H3506">
        <f t="shared" si="11312"/>
        <v>1.39</v>
      </c>
      <c r="I3506" s="27">
        <f t="shared" si="11449"/>
        <v>0.49056603773584906</v>
      </c>
      <c r="J3506" s="9">
        <f t="shared" si="11313"/>
        <v>0</v>
      </c>
      <c r="K3506" s="9">
        <f t="shared" si="11314"/>
        <v>0</v>
      </c>
      <c r="L3506" s="9">
        <f t="shared" si="11315"/>
        <v>9.46969696969697E-3</v>
      </c>
      <c r="M3506" s="9">
        <f t="shared" si="11316"/>
        <v>0</v>
      </c>
      <c r="N3506" s="28">
        <f t="shared" si="11301"/>
        <v>1.58</v>
      </c>
      <c r="O3506" s="28">
        <f t="shared" si="11302"/>
        <v>1.625</v>
      </c>
      <c r="P3506" s="28">
        <f t="shared" si="11303"/>
        <v>1.7224999999999999</v>
      </c>
      <c r="Q3506" s="28">
        <f t="shared" si="11304"/>
        <v>1.92</v>
      </c>
      <c r="R3506" s="9">
        <f t="shared" ca="1" si="11317"/>
        <v>0</v>
      </c>
      <c r="S3506" s="9">
        <f t="shared" ca="1" si="11318"/>
        <v>0</v>
      </c>
      <c r="T3506" s="9">
        <f t="shared" ca="1" si="11319"/>
        <v>0</v>
      </c>
      <c r="U3506" s="9">
        <f t="shared" ca="1" si="11320"/>
        <v>9.46969696969697E-3</v>
      </c>
      <c r="V3506" s="28">
        <f t="shared" ref="V3506:Y3506" ca="1" si="11474">QUARTILE($F3382:$F3505,V$2)</f>
        <v>-1.8127387599177175E-2</v>
      </c>
      <c r="W3506" s="28">
        <f t="shared" ca="1" si="11474"/>
        <v>0</v>
      </c>
      <c r="X3506" s="28">
        <f t="shared" ca="1" si="11474"/>
        <v>1.990066225165571E-2</v>
      </c>
      <c r="Y3506" s="28">
        <f t="shared" ca="1" si="11474"/>
        <v>8.3916083916083961E-2</v>
      </c>
      <c r="Z3506" s="30">
        <f t="shared" ca="1" si="11292"/>
        <v>-0.17513680027583439</v>
      </c>
      <c r="AA3506" s="30">
        <f t="shared" ca="1" si="11293"/>
        <v>4.0806355928846759E-2</v>
      </c>
      <c r="AB3506" s="30">
        <f t="shared" ca="1" si="11294"/>
        <v>5.5681448356547654E-2</v>
      </c>
      <c r="AC3506" s="30">
        <f t="shared" ca="1" si="11295"/>
        <v>0.17378387303924675</v>
      </c>
      <c r="AD3506">
        <f t="shared" ca="1" si="11322"/>
        <v>0</v>
      </c>
      <c r="AE3506">
        <f t="shared" ca="1" si="11323"/>
        <v>0</v>
      </c>
      <c r="AF3506">
        <f t="shared" ca="1" si="11324"/>
        <v>9.46969696969697E-3</v>
      </c>
      <c r="AG3506" s="31">
        <f t="shared" ca="1" si="11306"/>
        <v>-1.2269938650306678E-2</v>
      </c>
      <c r="AH3506" s="31">
        <f t="shared" ca="1" si="11307"/>
        <v>1.6393442622950838E-2</v>
      </c>
      <c r="AI3506" s="31">
        <f t="shared" ref="AI3506:AK3506" ca="1" si="11475">SUM(AD3381:AD3506)</f>
        <v>-0.17350443777957206</v>
      </c>
      <c r="AJ3506" s="31">
        <f t="shared" ca="1" si="11475"/>
        <v>5.7994604836560971E-2</v>
      </c>
      <c r="AK3506" s="31">
        <f t="shared" ca="1" si="11475"/>
        <v>0.21248451202555277</v>
      </c>
      <c r="AL3506">
        <f ca="1">SUM($AF$129:AF3506)</f>
        <v>3.1659566656542522</v>
      </c>
      <c r="AO3506">
        <f t="shared" ca="1" si="11326"/>
        <v>0</v>
      </c>
      <c r="AP3506">
        <f t="shared" ca="1" si="11327"/>
        <v>9.46969696969697E-3</v>
      </c>
      <c r="AQ3506">
        <f t="shared" ca="1" si="11309"/>
        <v>0</v>
      </c>
      <c r="AR3506" s="31">
        <f t="shared" ref="AR3506:AS3506" ca="1" si="11476">SUM(AO3381:AO3506)</f>
        <v>-0.13231976747769311</v>
      </c>
      <c r="AS3506" s="31">
        <f t="shared" ca="1" si="11476"/>
        <v>0.2271221977179893</v>
      </c>
      <c r="AT3506">
        <f ca="1">SUM($AP$129:AP3506)</f>
        <v>3.6942877919315951</v>
      </c>
    </row>
    <row r="3507" spans="1:46" x14ac:dyDescent="0.25">
      <c r="A3507" s="11">
        <v>43816</v>
      </c>
      <c r="B3507" s="12">
        <v>3197</v>
      </c>
      <c r="C3507" s="10">
        <f t="shared" si="11340"/>
        <v>-3.1269543464665416E-4</v>
      </c>
      <c r="D3507" s="7">
        <f>VLOOKUP(A3507,'2 year Data'!A:B,2,FALSE)</f>
        <v>1.63</v>
      </c>
      <c r="E3507" s="7">
        <f t="shared" ca="1" si="11335"/>
        <v>-1.2121212121212088E-2</v>
      </c>
      <c r="F3507" s="7">
        <f t="shared" ca="1" si="11336"/>
        <v>-1.2121212121212088E-2</v>
      </c>
      <c r="G3507">
        <f t="shared" si="11311"/>
        <v>1.92</v>
      </c>
      <c r="H3507">
        <f t="shared" si="11312"/>
        <v>1.39</v>
      </c>
      <c r="I3507" s="27">
        <f t="shared" si="11449"/>
        <v>0.45283018867924524</v>
      </c>
      <c r="J3507" s="9">
        <f t="shared" si="11313"/>
        <v>0</v>
      </c>
      <c r="K3507" s="9">
        <f t="shared" si="11314"/>
        <v>0</v>
      </c>
      <c r="L3507" s="9">
        <f t="shared" si="11315"/>
        <v>-3.1269543464665416E-4</v>
      </c>
      <c r="M3507" s="9">
        <f t="shared" si="11316"/>
        <v>0</v>
      </c>
      <c r="N3507" s="28">
        <f t="shared" si="11301"/>
        <v>1.58</v>
      </c>
      <c r="O3507" s="28">
        <f t="shared" si="11302"/>
        <v>1.625</v>
      </c>
      <c r="P3507" s="28">
        <f t="shared" si="11303"/>
        <v>1.7224999999999999</v>
      </c>
      <c r="Q3507" s="28">
        <f t="shared" si="11304"/>
        <v>1.92</v>
      </c>
      <c r="R3507" s="9">
        <f t="shared" ca="1" si="11317"/>
        <v>0</v>
      </c>
      <c r="S3507" s="9">
        <f t="shared" ca="1" si="11318"/>
        <v>-3.1269543464665416E-4</v>
      </c>
      <c r="T3507" s="9">
        <f t="shared" ca="1" si="11319"/>
        <v>0</v>
      </c>
      <c r="U3507" s="9">
        <f t="shared" ca="1" si="11320"/>
        <v>0</v>
      </c>
      <c r="V3507" s="28">
        <f t="shared" ref="V3507:Y3507" ca="1" si="11477">QUARTILE($F3383:$F3506,V$2)</f>
        <v>-1.8127387599177175E-2</v>
      </c>
      <c r="W3507" s="28">
        <f t="shared" ca="1" si="11477"/>
        <v>0</v>
      </c>
      <c r="X3507" s="28">
        <f t="shared" ca="1" si="11477"/>
        <v>2.0319148936170206E-2</v>
      </c>
      <c r="Y3507" s="28">
        <f t="shared" ca="1" si="11477"/>
        <v>8.3916083916083961E-2</v>
      </c>
      <c r="Z3507" s="30">
        <f t="shared" ca="1" si="11292"/>
        <v>-0.17924498240524211</v>
      </c>
      <c r="AA3507" s="30">
        <f t="shared" ca="1" si="11293"/>
        <v>4.0493660494200105E-2</v>
      </c>
      <c r="AB3507" s="30">
        <f t="shared" ca="1" si="11294"/>
        <v>5.5681448356547654E-2</v>
      </c>
      <c r="AC3507" s="30">
        <f t="shared" ca="1" si="11295"/>
        <v>0.17378387303924675</v>
      </c>
      <c r="AD3507">
        <f t="shared" ca="1" si="11322"/>
        <v>0</v>
      </c>
      <c r="AE3507">
        <f t="shared" ca="1" si="11323"/>
        <v>-3.1269543464665416E-4</v>
      </c>
      <c r="AF3507">
        <f t="shared" ca="1" si="11324"/>
        <v>0</v>
      </c>
      <c r="AG3507" s="31">
        <f t="shared" ca="1" si="11306"/>
        <v>-1.2269938650306678E-2</v>
      </c>
      <c r="AH3507" s="31">
        <f t="shared" ca="1" si="11307"/>
        <v>1.2658227848101333E-2</v>
      </c>
      <c r="AI3507" s="31">
        <f t="shared" ref="AI3507:AK3507" ca="1" si="11478">SUM(AD3382:AD3507)</f>
        <v>-0.17761261990897978</v>
      </c>
      <c r="AJ3507" s="31">
        <f t="shared" ca="1" si="11478"/>
        <v>5.7681909401914318E-2</v>
      </c>
      <c r="AK3507" s="31">
        <f t="shared" ca="1" si="11478"/>
        <v>0.21248451202555277</v>
      </c>
      <c r="AL3507">
        <f ca="1">SUM($AF$129:AF3507)</f>
        <v>3.1659566656542522</v>
      </c>
      <c r="AO3507">
        <f t="shared" ca="1" si="11326"/>
        <v>-3.1269543464665416E-4</v>
      </c>
      <c r="AP3507">
        <f t="shared" ca="1" si="11327"/>
        <v>0</v>
      </c>
      <c r="AQ3507">
        <f t="shared" ca="1" si="11309"/>
        <v>0</v>
      </c>
      <c r="AR3507" s="31">
        <f t="shared" ref="AR3507:AS3507" ca="1" si="11479">SUM(AO3382:AO3507)</f>
        <v>-0.13674064504174749</v>
      </c>
      <c r="AS3507" s="31">
        <f t="shared" ca="1" si="11479"/>
        <v>0.2271221977179893</v>
      </c>
      <c r="AT3507">
        <f ca="1">SUM($AP$129:AP3507)</f>
        <v>3.6942877919315951</v>
      </c>
    </row>
    <row r="3508" spans="1:46" x14ac:dyDescent="0.25">
      <c r="A3508" s="11">
        <v>43817</v>
      </c>
      <c r="B3508" s="12">
        <v>3199</v>
      </c>
      <c r="C3508" s="10">
        <f t="shared" si="11340"/>
        <v>6.2558648733187366E-4</v>
      </c>
      <c r="D3508" s="7">
        <f>VLOOKUP(A3508,'2 year Data'!A:B,2,FALSE)</f>
        <v>1.63</v>
      </c>
      <c r="E3508" s="7">
        <f t="shared" ca="1" si="11335"/>
        <v>0</v>
      </c>
      <c r="F3508" s="7">
        <f t="shared" ca="1" si="11336"/>
        <v>0</v>
      </c>
      <c r="G3508">
        <f t="shared" si="11311"/>
        <v>1.92</v>
      </c>
      <c r="H3508">
        <f t="shared" si="11312"/>
        <v>1.39</v>
      </c>
      <c r="I3508" s="27">
        <f t="shared" si="11449"/>
        <v>0.45283018867924524</v>
      </c>
      <c r="J3508" s="9">
        <f t="shared" si="11313"/>
        <v>0</v>
      </c>
      <c r="K3508" s="9">
        <f t="shared" si="11314"/>
        <v>0</v>
      </c>
      <c r="L3508" s="9">
        <f t="shared" si="11315"/>
        <v>6.2558648733187366E-4</v>
      </c>
      <c r="M3508" s="9">
        <f t="shared" si="11316"/>
        <v>0</v>
      </c>
      <c r="N3508" s="28">
        <f t="shared" si="11301"/>
        <v>1.58</v>
      </c>
      <c r="O3508" s="28">
        <f t="shared" si="11302"/>
        <v>1.625</v>
      </c>
      <c r="P3508" s="28">
        <f t="shared" si="11303"/>
        <v>1.72</v>
      </c>
      <c r="Q3508" s="28">
        <f t="shared" si="11304"/>
        <v>1.92</v>
      </c>
      <c r="R3508" s="9">
        <f t="shared" ca="1" si="11317"/>
        <v>0</v>
      </c>
      <c r="S3508" s="9">
        <f t="shared" ca="1" si="11318"/>
        <v>6.2558648733187366E-4</v>
      </c>
      <c r="T3508" s="9">
        <f t="shared" ca="1" si="11319"/>
        <v>0</v>
      </c>
      <c r="U3508" s="9">
        <f t="shared" ca="1" si="11320"/>
        <v>0</v>
      </c>
      <c r="V3508" s="28">
        <f t="shared" ref="V3508:Y3508" ca="1" si="11480">QUARTILE($F3384:$F3507,V$2)</f>
        <v>-1.8127387599177175E-2</v>
      </c>
      <c r="W3508" s="28">
        <f t="shared" ca="1" si="11480"/>
        <v>0</v>
      </c>
      <c r="X3508" s="28">
        <f t="shared" ca="1" si="11480"/>
        <v>1.990066225165571E-2</v>
      </c>
      <c r="Y3508" s="28">
        <f t="shared" ca="1" si="11480"/>
        <v>8.3916083916083961E-2</v>
      </c>
      <c r="Z3508" s="30">
        <f t="shared" ca="1" si="11292"/>
        <v>-0.17924498240524211</v>
      </c>
      <c r="AA3508" s="30">
        <f t="shared" ca="1" si="11293"/>
        <v>3.1231759767075786E-2</v>
      </c>
      <c r="AB3508" s="30">
        <f t="shared" ca="1" si="11294"/>
        <v>5.5681448356547654E-2</v>
      </c>
      <c r="AC3508" s="30">
        <f t="shared" ca="1" si="11295"/>
        <v>0.17378387303924675</v>
      </c>
      <c r="AD3508">
        <f t="shared" ca="1" si="11322"/>
        <v>0</v>
      </c>
      <c r="AE3508">
        <f t="shared" ca="1" si="11323"/>
        <v>6.2558648733187366E-4</v>
      </c>
      <c r="AF3508">
        <f t="shared" ca="1" si="11324"/>
        <v>0</v>
      </c>
      <c r="AG3508" s="31">
        <f t="shared" ca="1" si="11306"/>
        <v>-1.2121212121212088E-2</v>
      </c>
      <c r="AH3508" s="31">
        <f t="shared" ca="1" si="11307"/>
        <v>1.2658227848101333E-2</v>
      </c>
      <c r="AI3508" s="31">
        <f t="shared" ref="AI3508:AK3508" ca="1" si="11481">SUM(AD3383:AD3508)</f>
        <v>-0.17761261990897978</v>
      </c>
      <c r="AJ3508" s="31">
        <f t="shared" ca="1" si="11481"/>
        <v>4.8420008674790016E-2</v>
      </c>
      <c r="AK3508" s="31">
        <f t="shared" ca="1" si="11481"/>
        <v>0.21248451202555277</v>
      </c>
      <c r="AL3508">
        <f ca="1">SUM($AF$129:AF3508)</f>
        <v>3.1659566656542522</v>
      </c>
      <c r="AO3508">
        <f t="shared" ca="1" si="11326"/>
        <v>6.2558648733187366E-4</v>
      </c>
      <c r="AP3508">
        <f t="shared" ca="1" si="11327"/>
        <v>0</v>
      </c>
      <c r="AQ3508">
        <f t="shared" ca="1" si="11309"/>
        <v>0</v>
      </c>
      <c r="AR3508" s="31">
        <f t="shared" ref="AR3508:AS3508" ca="1" si="11482">SUM(AO3383:AO3508)</f>
        <v>-0.14600254576887184</v>
      </c>
      <c r="AS3508" s="31">
        <f t="shared" ca="1" si="11482"/>
        <v>0.2271221977179893</v>
      </c>
      <c r="AT3508">
        <f ca="1">SUM($AP$129:AP3508)</f>
        <v>3.6942877919315951</v>
      </c>
    </row>
    <row r="3509" spans="1:46" x14ac:dyDescent="0.25">
      <c r="A3509" s="11">
        <v>43818</v>
      </c>
      <c r="B3509" s="12">
        <v>3207</v>
      </c>
      <c r="C3509" s="10">
        <f t="shared" si="11340"/>
        <v>2.5007814942169426E-3</v>
      </c>
      <c r="D3509" s="7">
        <f>VLOOKUP(A3509,'2 year Data'!A:B,2,FALSE)</f>
        <v>1.62</v>
      </c>
      <c r="E3509" s="7">
        <f t="shared" ca="1" si="11335"/>
        <v>-6.1349693251532278E-3</v>
      </c>
      <c r="F3509" s="7">
        <f t="shared" ca="1" si="11336"/>
        <v>-6.1349693251532278E-3</v>
      </c>
      <c r="G3509">
        <f t="shared" si="11311"/>
        <v>1.92</v>
      </c>
      <c r="H3509">
        <f t="shared" si="11312"/>
        <v>1.39</v>
      </c>
      <c r="I3509" s="27">
        <f t="shared" si="11449"/>
        <v>0.43396226415094374</v>
      </c>
      <c r="J3509" s="9">
        <f t="shared" si="11313"/>
        <v>0</v>
      </c>
      <c r="K3509" s="9">
        <f t="shared" si="11314"/>
        <v>2.5007814942169426E-3</v>
      </c>
      <c r="L3509" s="9">
        <f t="shared" si="11315"/>
        <v>0</v>
      </c>
      <c r="M3509" s="9">
        <f t="shared" si="11316"/>
        <v>0</v>
      </c>
      <c r="N3509" s="28">
        <f t="shared" si="11301"/>
        <v>1.58</v>
      </c>
      <c r="O3509" s="28">
        <f t="shared" si="11302"/>
        <v>1.625</v>
      </c>
      <c r="P3509" s="28">
        <f t="shared" si="11303"/>
        <v>1.72</v>
      </c>
      <c r="Q3509" s="28">
        <f t="shared" si="11304"/>
        <v>1.92</v>
      </c>
      <c r="R3509" s="9">
        <f t="shared" ca="1" si="11317"/>
        <v>0</v>
      </c>
      <c r="S3509" s="9">
        <f t="shared" ca="1" si="11318"/>
        <v>2.5007814942169426E-3</v>
      </c>
      <c r="T3509" s="9">
        <f t="shared" ca="1" si="11319"/>
        <v>0</v>
      </c>
      <c r="U3509" s="9">
        <f t="shared" ca="1" si="11320"/>
        <v>0</v>
      </c>
      <c r="V3509" s="28">
        <f t="shared" ref="V3509:Y3509" ca="1" si="11483">QUARTILE($F3385:$F3508,V$2)</f>
        <v>-1.8072289156626509E-2</v>
      </c>
      <c r="W3509" s="28">
        <f t="shared" ca="1" si="11483"/>
        <v>0</v>
      </c>
      <c r="X3509" s="28">
        <f t="shared" ca="1" si="11483"/>
        <v>1.990066225165571E-2</v>
      </c>
      <c r="Y3509" s="28">
        <f t="shared" ca="1" si="11483"/>
        <v>8.3916083916083961E-2</v>
      </c>
      <c r="Z3509" s="30">
        <f t="shared" ca="1" si="11292"/>
        <v>-0.17924498240524211</v>
      </c>
      <c r="AA3509" s="30">
        <f t="shared" ca="1" si="11293"/>
        <v>3.3732541261292728E-2</v>
      </c>
      <c r="AB3509" s="30">
        <f t="shared" ca="1" si="11294"/>
        <v>5.5681448356547654E-2</v>
      </c>
      <c r="AC3509" s="30">
        <f t="shared" ca="1" si="11295"/>
        <v>0.17580953137820693</v>
      </c>
      <c r="AD3509">
        <f t="shared" ca="1" si="11322"/>
        <v>0</v>
      </c>
      <c r="AE3509">
        <f t="shared" ca="1" si="11323"/>
        <v>2.5007814942169426E-3</v>
      </c>
      <c r="AF3509">
        <f t="shared" ca="1" si="11324"/>
        <v>0</v>
      </c>
      <c r="AG3509" s="31">
        <f t="shared" ca="1" si="11306"/>
        <v>-1.2121212121212088E-2</v>
      </c>
      <c r="AH3509" s="31">
        <f t="shared" ca="1" si="11307"/>
        <v>1.2658227848101333E-2</v>
      </c>
      <c r="AI3509" s="31">
        <f t="shared" ref="AI3509:AK3509" ca="1" si="11484">SUM(AD3384:AD3509)</f>
        <v>-0.17761261990897978</v>
      </c>
      <c r="AJ3509" s="31">
        <f t="shared" ca="1" si="11484"/>
        <v>5.0920790169006962E-2</v>
      </c>
      <c r="AK3509" s="31">
        <f t="shared" ca="1" si="11484"/>
        <v>0.21451017036451295</v>
      </c>
      <c r="AL3509">
        <f ca="1">SUM($AF$129:AF3509)</f>
        <v>3.1659566656542522</v>
      </c>
      <c r="AO3509">
        <f t="shared" ca="1" si="11326"/>
        <v>2.5007814942169426E-3</v>
      </c>
      <c r="AP3509">
        <f t="shared" ca="1" si="11327"/>
        <v>0</v>
      </c>
      <c r="AQ3509">
        <f t="shared" ca="1" si="11309"/>
        <v>0</v>
      </c>
      <c r="AR3509" s="31">
        <f t="shared" ref="AR3509:AS3509" ca="1" si="11485">SUM(AO3384:AO3509)</f>
        <v>-0.14350176427465489</v>
      </c>
      <c r="AS3509" s="31">
        <f t="shared" ca="1" si="11485"/>
        <v>0.22914785605694946</v>
      </c>
      <c r="AT3509">
        <f ca="1">SUM($AP$129:AP3509)</f>
        <v>3.6942877919315951</v>
      </c>
    </row>
    <row r="3510" spans="1:46" x14ac:dyDescent="0.25">
      <c r="A3510" s="11">
        <v>43819</v>
      </c>
      <c r="B3510" s="12">
        <v>3229</v>
      </c>
      <c r="C3510" s="10">
        <f t="shared" si="11340"/>
        <v>6.8599937636420333E-3</v>
      </c>
      <c r="D3510" s="7">
        <f>VLOOKUP(A3510,'2 year Data'!A:B,2,FALSE)</f>
        <v>1.63</v>
      </c>
      <c r="E3510" s="7">
        <f t="shared" ca="1" si="11335"/>
        <v>6.1728395061726449E-3</v>
      </c>
      <c r="F3510" s="7">
        <f t="shared" ca="1" si="11336"/>
        <v>6.1728395061726449E-3</v>
      </c>
      <c r="G3510">
        <f t="shared" si="11311"/>
        <v>1.92</v>
      </c>
      <c r="H3510">
        <f t="shared" si="11312"/>
        <v>1.39</v>
      </c>
      <c r="I3510" s="27">
        <f t="shared" si="11449"/>
        <v>0.45283018867924524</v>
      </c>
      <c r="J3510" s="9">
        <f t="shared" si="11313"/>
        <v>0</v>
      </c>
      <c r="K3510" s="9">
        <f t="shared" si="11314"/>
        <v>0</v>
      </c>
      <c r="L3510" s="9">
        <f t="shared" si="11315"/>
        <v>6.8599937636420333E-3</v>
      </c>
      <c r="M3510" s="9">
        <f t="shared" si="11316"/>
        <v>0</v>
      </c>
      <c r="N3510" s="28">
        <f t="shared" si="11301"/>
        <v>1.58</v>
      </c>
      <c r="O3510" s="28">
        <f t="shared" si="11302"/>
        <v>1.62</v>
      </c>
      <c r="P3510" s="28">
        <f t="shared" si="11303"/>
        <v>1.72</v>
      </c>
      <c r="Q3510" s="28">
        <f t="shared" si="11304"/>
        <v>1.92</v>
      </c>
      <c r="R3510" s="9">
        <f t="shared" ca="1" si="11317"/>
        <v>0</v>
      </c>
      <c r="S3510" s="9">
        <f t="shared" ca="1" si="11318"/>
        <v>0</v>
      </c>
      <c r="T3510" s="9">
        <f t="shared" ca="1" si="11319"/>
        <v>6.8599937636420333E-3</v>
      </c>
      <c r="U3510" s="9">
        <f t="shared" ca="1" si="11320"/>
        <v>0</v>
      </c>
      <c r="V3510" s="28">
        <f t="shared" ref="V3510:Y3510" ca="1" si="11486">QUARTILE($F3386:$F3509,V$2)</f>
        <v>-1.8072289156626509E-2</v>
      </c>
      <c r="W3510" s="28">
        <f t="shared" ca="1" si="11486"/>
        <v>0</v>
      </c>
      <c r="X3510" s="28">
        <f t="shared" ca="1" si="11486"/>
        <v>1.990066225165571E-2</v>
      </c>
      <c r="Y3510" s="28">
        <f t="shared" ca="1" si="11486"/>
        <v>8.3916083916083961E-2</v>
      </c>
      <c r="Z3510" s="30">
        <f t="shared" ca="1" si="11292"/>
        <v>-0.17890668741200802</v>
      </c>
      <c r="AA3510" s="30">
        <f t="shared" ca="1" si="11293"/>
        <v>3.3732541261292728E-2</v>
      </c>
      <c r="AB3510" s="30">
        <f t="shared" ca="1" si="11294"/>
        <v>6.2541442120189694E-2</v>
      </c>
      <c r="AC3510" s="30">
        <f t="shared" ca="1" si="11295"/>
        <v>0.17580953137820693</v>
      </c>
      <c r="AD3510">
        <f t="shared" ca="1" si="11322"/>
        <v>0</v>
      </c>
      <c r="AE3510">
        <f t="shared" ca="1" si="11323"/>
        <v>6.8599937636420333E-3</v>
      </c>
      <c r="AF3510">
        <f t="shared" ca="1" si="11324"/>
        <v>0</v>
      </c>
      <c r="AG3510" s="31">
        <f t="shared" ca="1" si="11306"/>
        <v>-1.2121212121212088E-2</v>
      </c>
      <c r="AH3510" s="31">
        <f t="shared" ca="1" si="11307"/>
        <v>1.2422360248447006E-2</v>
      </c>
      <c r="AI3510" s="31">
        <f t="shared" ref="AI3510:AK3510" ca="1" si="11487">SUM(AD3385:AD3510)</f>
        <v>-0.17727432491574568</v>
      </c>
      <c r="AJ3510" s="31">
        <f t="shared" ca="1" si="11487"/>
        <v>5.7780783932648995E-2</v>
      </c>
      <c r="AK3510" s="31">
        <f t="shared" ca="1" si="11487"/>
        <v>0.21451017036451295</v>
      </c>
      <c r="AL3510">
        <f ca="1">SUM($AF$129:AF3510)</f>
        <v>3.1659566656542522</v>
      </c>
      <c r="AO3510">
        <f t="shared" ca="1" si="11326"/>
        <v>0</v>
      </c>
      <c r="AP3510">
        <f t="shared" ca="1" si="11327"/>
        <v>6.8599937636420333E-3</v>
      </c>
      <c r="AQ3510">
        <f t="shared" ca="1" si="11309"/>
        <v>0</v>
      </c>
      <c r="AR3510" s="31">
        <f t="shared" ref="AR3510:AS3510" ca="1" si="11488">SUM(AO3385:AO3510)</f>
        <v>-0.14316346928142079</v>
      </c>
      <c r="AS3510" s="31">
        <f t="shared" ca="1" si="11488"/>
        <v>0.23600784982059148</v>
      </c>
      <c r="AT3510">
        <f ca="1">SUM($AP$129:AP3510)</f>
        <v>3.7011477856952371</v>
      </c>
    </row>
    <row r="3511" spans="1:46" x14ac:dyDescent="0.25">
      <c r="A3511" s="11">
        <v>43822</v>
      </c>
      <c r="B3511" s="12">
        <v>3228</v>
      </c>
      <c r="C3511" s="10">
        <f t="shared" si="11340"/>
        <v>-3.0969340353050479E-4</v>
      </c>
      <c r="D3511" s="7">
        <f>VLOOKUP(A3511,'2 year Data'!A:B,2,FALSE)</f>
        <v>1.64</v>
      </c>
      <c r="E3511" s="7">
        <f t="shared" ca="1" si="11335"/>
        <v>6.1349693251533388E-3</v>
      </c>
      <c r="F3511" s="7">
        <f t="shared" ca="1" si="11336"/>
        <v>6.1349693251533388E-3</v>
      </c>
      <c r="G3511">
        <f t="shared" si="11311"/>
        <v>1.92</v>
      </c>
      <c r="H3511">
        <f t="shared" si="11312"/>
        <v>1.39</v>
      </c>
      <c r="I3511" s="27">
        <f t="shared" si="11449"/>
        <v>0.47169811320754712</v>
      </c>
      <c r="J3511" s="9">
        <f t="shared" si="11313"/>
        <v>0</v>
      </c>
      <c r="K3511" s="9">
        <f t="shared" si="11314"/>
        <v>0</v>
      </c>
      <c r="L3511" s="9">
        <f t="shared" si="11315"/>
        <v>-3.0969340353050479E-4</v>
      </c>
      <c r="M3511" s="9">
        <f t="shared" si="11316"/>
        <v>0</v>
      </c>
      <c r="N3511" s="28">
        <f t="shared" si="11301"/>
        <v>1.58</v>
      </c>
      <c r="O3511" s="28">
        <f t="shared" si="11302"/>
        <v>1.62</v>
      </c>
      <c r="P3511" s="28">
        <f t="shared" si="11303"/>
        <v>1.72</v>
      </c>
      <c r="Q3511" s="28">
        <f t="shared" si="11304"/>
        <v>1.92</v>
      </c>
      <c r="R3511" s="9">
        <f t="shared" ca="1" si="11317"/>
        <v>0</v>
      </c>
      <c r="S3511" s="9">
        <f t="shared" ca="1" si="11318"/>
        <v>0</v>
      </c>
      <c r="T3511" s="9">
        <f t="shared" ca="1" si="11319"/>
        <v>-3.0969340353050479E-4</v>
      </c>
      <c r="U3511" s="9">
        <f t="shared" ca="1" si="11320"/>
        <v>0</v>
      </c>
      <c r="V3511" s="28">
        <f t="shared" ref="V3511:Y3511" ca="1" si="11489">QUARTILE($F3387:$F3510,V$2)</f>
        <v>-1.8072289156626509E-2</v>
      </c>
      <c r="W3511" s="28">
        <f t="shared" ca="1" si="11489"/>
        <v>0</v>
      </c>
      <c r="X3511" s="28">
        <f t="shared" ca="1" si="11489"/>
        <v>1.9207393746332568E-2</v>
      </c>
      <c r="Y3511" s="28">
        <f t="shared" ca="1" si="11489"/>
        <v>8.3916083916083961E-2</v>
      </c>
      <c r="Z3511" s="30">
        <f t="shared" ca="1" si="11292"/>
        <v>-0.17890668741200802</v>
      </c>
      <c r="AA3511" s="30">
        <f t="shared" ca="1" si="11293"/>
        <v>4.4223235000717433E-2</v>
      </c>
      <c r="AB3511" s="30">
        <f t="shared" ca="1" si="11294"/>
        <v>6.2231748716659187E-2</v>
      </c>
      <c r="AC3511" s="30">
        <f t="shared" ca="1" si="11295"/>
        <v>0.17580953137820693</v>
      </c>
      <c r="AD3511">
        <f t="shared" ca="1" si="11322"/>
        <v>0</v>
      </c>
      <c r="AE3511">
        <f t="shared" ca="1" si="11323"/>
        <v>-3.0969340353050479E-4</v>
      </c>
      <c r="AF3511">
        <f t="shared" ca="1" si="11324"/>
        <v>0</v>
      </c>
      <c r="AG3511" s="31">
        <f t="shared" ca="1" si="11306"/>
        <v>-1.1904761904761862E-2</v>
      </c>
      <c r="AH3511" s="31">
        <f t="shared" ca="1" si="11307"/>
        <v>1.2422360248447006E-2</v>
      </c>
      <c r="AI3511" s="31">
        <f t="shared" ref="AI3511:AK3511" ca="1" si="11490">SUM(AD3386:AD3511)</f>
        <v>-0.17727432491574568</v>
      </c>
      <c r="AJ3511" s="31">
        <f t="shared" ca="1" si="11490"/>
        <v>6.7961784268543199E-2</v>
      </c>
      <c r="AK3511" s="31">
        <f t="shared" ca="1" si="11490"/>
        <v>0.21451017036451295</v>
      </c>
      <c r="AL3511">
        <f ca="1">SUM($AF$129:AF3511)</f>
        <v>3.1659566656542522</v>
      </c>
      <c r="AO3511">
        <f t="shared" ca="1" si="11326"/>
        <v>0</v>
      </c>
      <c r="AP3511">
        <f t="shared" ca="1" si="11327"/>
        <v>-3.0969340353050479E-4</v>
      </c>
      <c r="AQ3511">
        <f t="shared" ca="1" si="11309"/>
        <v>0</v>
      </c>
      <c r="AR3511" s="31">
        <f t="shared" ref="AR3511:AS3511" ca="1" si="11491">SUM(AO3386:AO3511)</f>
        <v>-0.13267277554199605</v>
      </c>
      <c r="AS3511" s="31">
        <f t="shared" ca="1" si="11491"/>
        <v>0.23569815641706096</v>
      </c>
      <c r="AT3511">
        <f ca="1">SUM($AP$129:AP3511)</f>
        <v>3.7008380922917063</v>
      </c>
    </row>
    <row r="3512" spans="1:46" x14ac:dyDescent="0.25">
      <c r="A3512" s="11">
        <v>43823</v>
      </c>
      <c r="B3512" s="12">
        <v>3224</v>
      </c>
      <c r="C3512" s="10">
        <f t="shared" si="11340"/>
        <v>-1.2391573729863693E-3</v>
      </c>
      <c r="D3512" s="7">
        <f>VLOOKUP(A3512,'2 year Data'!A:B,2,FALSE)</f>
        <v>1.62</v>
      </c>
      <c r="E3512" s="7">
        <f t="shared" ca="1" si="11335"/>
        <v>-1.2195121951219412E-2</v>
      </c>
      <c r="F3512" s="7">
        <f t="shared" ca="1" si="11336"/>
        <v>-1.2195121951219412E-2</v>
      </c>
      <c r="G3512">
        <f t="shared" si="11311"/>
        <v>1.92</v>
      </c>
      <c r="H3512">
        <f t="shared" si="11312"/>
        <v>1.39</v>
      </c>
      <c r="I3512" s="27">
        <f t="shared" si="11449"/>
        <v>0.43396226415094374</v>
      </c>
      <c r="J3512" s="9">
        <f t="shared" si="11313"/>
        <v>0</v>
      </c>
      <c r="K3512" s="9">
        <f t="shared" si="11314"/>
        <v>-1.2391573729863693E-3</v>
      </c>
      <c r="L3512" s="9">
        <f t="shared" si="11315"/>
        <v>0</v>
      </c>
      <c r="M3512" s="9">
        <f t="shared" si="11316"/>
        <v>0</v>
      </c>
      <c r="N3512" s="28">
        <f t="shared" si="11301"/>
        <v>1.58</v>
      </c>
      <c r="O3512" s="28">
        <f t="shared" si="11302"/>
        <v>1.62</v>
      </c>
      <c r="P3512" s="28">
        <f t="shared" si="11303"/>
        <v>1.6975</v>
      </c>
      <c r="Q3512" s="28">
        <f t="shared" si="11304"/>
        <v>1.92</v>
      </c>
      <c r="R3512" s="9">
        <f t="shared" ca="1" si="11317"/>
        <v>0</v>
      </c>
      <c r="S3512" s="9">
        <f t="shared" ca="1" si="11318"/>
        <v>-1.2391573729863693E-3</v>
      </c>
      <c r="T3512" s="9">
        <f t="shared" ca="1" si="11319"/>
        <v>0</v>
      </c>
      <c r="U3512" s="9">
        <f t="shared" ca="1" si="11320"/>
        <v>0</v>
      </c>
      <c r="V3512" s="28">
        <f t="shared" ref="V3512:Y3512" ca="1" si="11492">QUARTILE($F3388:$F3511,V$2)</f>
        <v>-1.8072289156626509E-2</v>
      </c>
      <c r="W3512" s="28">
        <f t="shared" ca="1" si="11492"/>
        <v>0</v>
      </c>
      <c r="X3512" s="28">
        <f t="shared" ca="1" si="11492"/>
        <v>1.9207393746332568E-2</v>
      </c>
      <c r="Y3512" s="28">
        <f t="shared" ca="1" si="11492"/>
        <v>8.3916083916083961E-2</v>
      </c>
      <c r="Z3512" s="30">
        <f t="shared" ca="1" si="11292"/>
        <v>-0.17890668741200802</v>
      </c>
      <c r="AA3512" s="30">
        <f t="shared" ca="1" si="11293"/>
        <v>4.2984077627731064E-2</v>
      </c>
      <c r="AB3512" s="30">
        <f t="shared" ca="1" si="11294"/>
        <v>6.2231748716659187E-2</v>
      </c>
      <c r="AC3512" s="30">
        <f t="shared" ca="1" si="11295"/>
        <v>0.17820351222636013</v>
      </c>
      <c r="AD3512">
        <f t="shared" ca="1" si="11322"/>
        <v>-1.2391573729863693E-3</v>
      </c>
      <c r="AE3512">
        <f t="shared" ca="1" si="11323"/>
        <v>0</v>
      </c>
      <c r="AF3512">
        <f t="shared" ca="1" si="11324"/>
        <v>0</v>
      </c>
      <c r="AG3512" s="31">
        <f t="shared" ca="1" si="11306"/>
        <v>-1.2121212121212088E-2</v>
      </c>
      <c r="AH3512" s="31">
        <f t="shared" ca="1" si="11307"/>
        <v>1.2422360248447006E-2</v>
      </c>
      <c r="AI3512" s="31">
        <f t="shared" ref="AI3512:AK3512" ca="1" si="11493">SUM(AD3387:AD3512)</f>
        <v>-0.17851348228873207</v>
      </c>
      <c r="AJ3512" s="31">
        <f t="shared" ca="1" si="11493"/>
        <v>6.7961784268543199E-2</v>
      </c>
      <c r="AK3512" s="31">
        <f t="shared" ca="1" si="11493"/>
        <v>0.21690415121266615</v>
      </c>
      <c r="AL3512">
        <f ca="1">SUM($AF$129:AF3512)</f>
        <v>3.1659566656542522</v>
      </c>
      <c r="AO3512">
        <f t="shared" ca="1" si="11326"/>
        <v>-1.2391573729863693E-3</v>
      </c>
      <c r="AP3512">
        <f t="shared" ca="1" si="11327"/>
        <v>0</v>
      </c>
      <c r="AQ3512">
        <f t="shared" ca="1" si="11309"/>
        <v>0</v>
      </c>
      <c r="AR3512" s="31">
        <f t="shared" ref="AR3512:AS3512" ca="1" si="11494">SUM(AO3387:AO3512)</f>
        <v>-0.13391193291498243</v>
      </c>
      <c r="AS3512" s="31">
        <f t="shared" ca="1" si="11494"/>
        <v>0.23809213726521419</v>
      </c>
      <c r="AT3512">
        <f ca="1">SUM($AP$129:AP3512)</f>
        <v>3.7008380922917063</v>
      </c>
    </row>
    <row r="3513" spans="1:46" x14ac:dyDescent="0.25">
      <c r="A3513" s="11">
        <v>43825</v>
      </c>
      <c r="B3513" s="12">
        <v>3244</v>
      </c>
      <c r="C3513" s="10">
        <f t="shared" si="11340"/>
        <v>6.2034739454094297E-3</v>
      </c>
      <c r="D3513" s="7">
        <f>VLOOKUP(A3513,'2 year Data'!A:B,2,FALSE)</f>
        <v>1.64</v>
      </c>
      <c r="E3513" s="7">
        <f t="shared" ca="1" si="11335"/>
        <v>1.2345679012345512E-2</v>
      </c>
      <c r="F3513" s="7">
        <f t="shared" ca="1" si="11336"/>
        <v>1.2345679012345512E-2</v>
      </c>
      <c r="G3513">
        <f t="shared" si="11311"/>
        <v>1.92</v>
      </c>
      <c r="H3513">
        <f t="shared" si="11312"/>
        <v>1.39</v>
      </c>
      <c r="I3513" s="27">
        <f t="shared" si="11449"/>
        <v>0.47169811320754712</v>
      </c>
      <c r="J3513" s="9">
        <f t="shared" si="11313"/>
        <v>0</v>
      </c>
      <c r="K3513" s="9">
        <f t="shared" si="11314"/>
        <v>0</v>
      </c>
      <c r="L3513" s="9">
        <f t="shared" si="11315"/>
        <v>6.2034739454094297E-3</v>
      </c>
      <c r="M3513" s="9">
        <f t="shared" si="11316"/>
        <v>0</v>
      </c>
      <c r="N3513" s="28">
        <f t="shared" si="11301"/>
        <v>1.58</v>
      </c>
      <c r="O3513" s="28">
        <f t="shared" si="11302"/>
        <v>1.62</v>
      </c>
      <c r="P3513" s="28">
        <f t="shared" si="11303"/>
        <v>1.6824999999999999</v>
      </c>
      <c r="Q3513" s="28">
        <f t="shared" si="11304"/>
        <v>1.92</v>
      </c>
      <c r="R3513" s="9">
        <f t="shared" ca="1" si="11317"/>
        <v>0</v>
      </c>
      <c r="S3513" s="9">
        <f t="shared" ca="1" si="11318"/>
        <v>0</v>
      </c>
      <c r="T3513" s="9">
        <f t="shared" ca="1" si="11319"/>
        <v>6.2034739454094297E-3</v>
      </c>
      <c r="U3513" s="9">
        <f t="shared" ca="1" si="11320"/>
        <v>0</v>
      </c>
      <c r="V3513" s="28">
        <f t="shared" ref="V3513:Y3513" ca="1" si="11495">QUARTILE($F3389:$F3512,V$2)</f>
        <v>-1.8072289156626509E-2</v>
      </c>
      <c r="W3513" s="28">
        <f t="shared" ca="1" si="11495"/>
        <v>0</v>
      </c>
      <c r="X3513" s="28">
        <f t="shared" ca="1" si="11495"/>
        <v>1.9207393746332568E-2</v>
      </c>
      <c r="Y3513" s="28">
        <f t="shared" ca="1" si="11495"/>
        <v>8.3916083916083961E-2</v>
      </c>
      <c r="Z3513" s="30">
        <f t="shared" ca="1" si="11292"/>
        <v>-0.18336332093960486</v>
      </c>
      <c r="AA3513" s="30">
        <f t="shared" ca="1" si="11293"/>
        <v>4.2984077627731064E-2</v>
      </c>
      <c r="AB3513" s="30">
        <f t="shared" ca="1" si="11294"/>
        <v>6.8435222662068612E-2</v>
      </c>
      <c r="AC3513" s="30">
        <f t="shared" ca="1" si="11295"/>
        <v>0.17820351222636013</v>
      </c>
      <c r="AD3513">
        <f t="shared" ca="1" si="11322"/>
        <v>0</v>
      </c>
      <c r="AE3513">
        <f t="shared" ca="1" si="11323"/>
        <v>6.2034739454094297E-3</v>
      </c>
      <c r="AF3513">
        <f t="shared" ca="1" si="11324"/>
        <v>0</v>
      </c>
      <c r="AG3513" s="31">
        <f t="shared" ca="1" si="11306"/>
        <v>-1.2121212121212088E-2</v>
      </c>
      <c r="AH3513" s="31">
        <f t="shared" ca="1" si="11307"/>
        <v>1.2345679012345512E-2</v>
      </c>
      <c r="AI3513" s="31">
        <f t="shared" ref="AI3513:AK3513" ca="1" si="11496">SUM(AD3388:AD3513)</f>
        <v>-0.18297011581632891</v>
      </c>
      <c r="AJ3513" s="31">
        <f t="shared" ca="1" si="11496"/>
        <v>7.4165258213952631E-2</v>
      </c>
      <c r="AK3513" s="31">
        <f t="shared" ca="1" si="11496"/>
        <v>0.21690415121266615</v>
      </c>
      <c r="AL3513">
        <f ca="1">SUM($AF$129:AF3513)</f>
        <v>3.1659566656542522</v>
      </c>
      <c r="AO3513">
        <f t="shared" ca="1" si="11326"/>
        <v>0</v>
      </c>
      <c r="AP3513">
        <f t="shared" ca="1" si="11327"/>
        <v>6.2034739454094297E-3</v>
      </c>
      <c r="AQ3513">
        <f t="shared" ca="1" si="11309"/>
        <v>0</v>
      </c>
      <c r="AR3513" s="31">
        <f t="shared" ref="AR3513:AS3513" ca="1" si="11497">SUM(AO3388:AO3513)</f>
        <v>-0.13836856644257928</v>
      </c>
      <c r="AS3513" s="31">
        <f t="shared" ca="1" si="11497"/>
        <v>0.24429561121062363</v>
      </c>
      <c r="AT3513">
        <f ca="1">SUM($AP$129:AP3513)</f>
        <v>3.7070415662371157</v>
      </c>
    </row>
    <row r="3514" spans="1:46" x14ac:dyDescent="0.25">
      <c r="A3514" s="11">
        <v>43826</v>
      </c>
      <c r="B3514" s="12">
        <v>3240</v>
      </c>
      <c r="C3514" s="10">
        <f t="shared" si="11340"/>
        <v>-1.2330456226880395E-3</v>
      </c>
      <c r="D3514" s="7">
        <f>VLOOKUP(A3514,'2 year Data'!A:B,2,FALSE)</f>
        <v>1.59</v>
      </c>
      <c r="E3514" s="7">
        <f t="shared" ca="1" si="11335"/>
        <v>-3.0487804878048697E-2</v>
      </c>
      <c r="F3514" s="7">
        <f t="shared" ca="1" si="11336"/>
        <v>-3.0487804878048697E-2</v>
      </c>
      <c r="G3514">
        <f t="shared" si="11311"/>
        <v>1.92</v>
      </c>
      <c r="H3514">
        <f t="shared" si="11312"/>
        <v>1.39</v>
      </c>
      <c r="I3514" s="27">
        <f t="shared" si="11449"/>
        <v>0.37735849056603804</v>
      </c>
      <c r="J3514" s="9">
        <f t="shared" si="11313"/>
        <v>0</v>
      </c>
      <c r="K3514" s="9">
        <f t="shared" si="11314"/>
        <v>-1.2330456226880395E-3</v>
      </c>
      <c r="L3514" s="9">
        <f t="shared" si="11315"/>
        <v>0</v>
      </c>
      <c r="M3514" s="9">
        <f t="shared" si="11316"/>
        <v>0</v>
      </c>
      <c r="N3514" s="28">
        <f t="shared" si="11301"/>
        <v>1.58</v>
      </c>
      <c r="O3514" s="28">
        <f t="shared" si="11302"/>
        <v>1.62</v>
      </c>
      <c r="P3514" s="28">
        <f t="shared" si="11303"/>
        <v>1.68</v>
      </c>
      <c r="Q3514" s="28">
        <f t="shared" si="11304"/>
        <v>1.92</v>
      </c>
      <c r="R3514" s="9">
        <f t="shared" ca="1" si="11317"/>
        <v>-1.2330456226880395E-3</v>
      </c>
      <c r="S3514" s="9">
        <f t="shared" ca="1" si="11318"/>
        <v>0</v>
      </c>
      <c r="T3514" s="9">
        <f t="shared" ca="1" si="11319"/>
        <v>0</v>
      </c>
      <c r="U3514" s="9">
        <f t="shared" ca="1" si="11320"/>
        <v>0</v>
      </c>
      <c r="V3514" s="28">
        <f t="shared" ref="V3514:Y3514" ca="1" si="11498">QUARTILE($F3390:$F3513,V$2)</f>
        <v>-1.8072289156626509E-2</v>
      </c>
      <c r="W3514" s="28">
        <f t="shared" ca="1" si="11498"/>
        <v>0</v>
      </c>
      <c r="X3514" s="28">
        <f t="shared" ca="1" si="11498"/>
        <v>1.9207393746332568E-2</v>
      </c>
      <c r="Y3514" s="28">
        <f t="shared" ca="1" si="11498"/>
        <v>8.3916083916083961E-2</v>
      </c>
      <c r="Z3514" s="30">
        <f t="shared" ca="1" si="11292"/>
        <v>-0.18459636656229289</v>
      </c>
      <c r="AA3514" s="30">
        <f t="shared" ca="1" si="11293"/>
        <v>4.2984077627731064E-2</v>
      </c>
      <c r="AB3514" s="30">
        <f t="shared" ca="1" si="11294"/>
        <v>6.3657065665481585E-2</v>
      </c>
      <c r="AC3514" s="30">
        <f t="shared" ca="1" si="11295"/>
        <v>0.17820351222636013</v>
      </c>
      <c r="AD3514">
        <f t="shared" ca="1" si="11322"/>
        <v>-1.2330456226880395E-3</v>
      </c>
      <c r="AE3514">
        <f t="shared" ca="1" si="11323"/>
        <v>0</v>
      </c>
      <c r="AF3514">
        <f t="shared" ca="1" si="11324"/>
        <v>0</v>
      </c>
      <c r="AG3514" s="31">
        <f t="shared" ca="1" si="11306"/>
        <v>-1.2195121951219412E-2</v>
      </c>
      <c r="AH3514" s="31">
        <f t="shared" ca="1" si="11307"/>
        <v>1.2345679012345512E-2</v>
      </c>
      <c r="AI3514" s="31">
        <f t="shared" ref="AI3514:AK3514" ca="1" si="11499">SUM(AD3389:AD3514)</f>
        <v>-0.18420316143901694</v>
      </c>
      <c r="AJ3514" s="31">
        <f t="shared" ca="1" si="11499"/>
        <v>7.4165258213952631E-2</v>
      </c>
      <c r="AK3514" s="31">
        <f t="shared" ca="1" si="11499"/>
        <v>0.21212599421607914</v>
      </c>
      <c r="AL3514">
        <f ca="1">SUM($AF$129:AF3514)</f>
        <v>3.1659566656542522</v>
      </c>
      <c r="AO3514">
        <f t="shared" ca="1" si="11326"/>
        <v>-1.2330456226880395E-3</v>
      </c>
      <c r="AP3514">
        <f t="shared" ca="1" si="11327"/>
        <v>0</v>
      </c>
      <c r="AQ3514">
        <f t="shared" ca="1" si="11309"/>
        <v>0</v>
      </c>
      <c r="AR3514" s="31">
        <f t="shared" ref="AR3514:AS3514" ca="1" si="11500">SUM(AO3389:AO3514)</f>
        <v>-0.13960161206526731</v>
      </c>
      <c r="AS3514" s="31">
        <f t="shared" ca="1" si="11500"/>
        <v>0.23951745421403661</v>
      </c>
      <c r="AT3514">
        <f ca="1">SUM($AP$129:AP3514)</f>
        <v>3.7070415662371157</v>
      </c>
    </row>
    <row r="3515" spans="1:46" x14ac:dyDescent="0.25">
      <c r="A3515" s="11">
        <v>43829</v>
      </c>
      <c r="B3515" s="12">
        <v>3222</v>
      </c>
      <c r="C3515" s="10">
        <f t="shared" si="11340"/>
        <v>-5.5555555555555558E-3</v>
      </c>
      <c r="D3515" s="7">
        <f>VLOOKUP(A3515,'2 year Data'!A:B,2,FALSE)</f>
        <v>1.58</v>
      </c>
      <c r="E3515" s="7">
        <f t="shared" ca="1" si="11335"/>
        <v>-6.2893081761006275E-3</v>
      </c>
      <c r="F3515" s="7">
        <f t="shared" ca="1" si="11336"/>
        <v>-6.2893081761006275E-3</v>
      </c>
      <c r="G3515">
        <f t="shared" si="11311"/>
        <v>1.92</v>
      </c>
      <c r="H3515">
        <f t="shared" si="11312"/>
        <v>1.39</v>
      </c>
      <c r="I3515" s="27">
        <f t="shared" si="11449"/>
        <v>0.35849056603773616</v>
      </c>
      <c r="J3515" s="9">
        <f t="shared" si="11313"/>
        <v>0</v>
      </c>
      <c r="K3515" s="9">
        <f t="shared" si="11314"/>
        <v>0</v>
      </c>
      <c r="L3515" s="9">
        <f t="shared" si="11315"/>
        <v>0</v>
      </c>
      <c r="M3515" s="9">
        <f t="shared" si="11316"/>
        <v>0</v>
      </c>
      <c r="N3515" s="28">
        <f t="shared" si="11301"/>
        <v>1.58</v>
      </c>
      <c r="O3515" s="28">
        <f t="shared" si="11302"/>
        <v>1.62</v>
      </c>
      <c r="P3515" s="28">
        <f t="shared" si="11303"/>
        <v>1.68</v>
      </c>
      <c r="Q3515" s="28">
        <f t="shared" si="11304"/>
        <v>1.92</v>
      </c>
      <c r="R3515" s="9">
        <f t="shared" ca="1" si="11317"/>
        <v>0</v>
      </c>
      <c r="S3515" s="9">
        <f t="shared" ca="1" si="11318"/>
        <v>-5.5555555555555558E-3</v>
      </c>
      <c r="T3515" s="9">
        <f t="shared" ca="1" si="11319"/>
        <v>0</v>
      </c>
      <c r="U3515" s="9">
        <f t="shared" ca="1" si="11320"/>
        <v>0</v>
      </c>
      <c r="V3515" s="28">
        <f t="shared" ref="V3515:Y3515" ca="1" si="11501">QUARTILE($F3391:$F3514,V$2)</f>
        <v>-1.8127387599177175E-2</v>
      </c>
      <c r="W3515" s="28">
        <f t="shared" ca="1" si="11501"/>
        <v>0</v>
      </c>
      <c r="X3515" s="28">
        <f t="shared" ca="1" si="11501"/>
        <v>1.9207393746332568E-2</v>
      </c>
      <c r="Y3515" s="28">
        <f t="shared" ca="1" si="11501"/>
        <v>8.3916083916083961E-2</v>
      </c>
      <c r="Z3515" s="30">
        <f t="shared" ca="1" si="11292"/>
        <v>-0.18459636656229289</v>
      </c>
      <c r="AA3515" s="30">
        <f t="shared" ca="1" si="11293"/>
        <v>3.7428522072175507E-2</v>
      </c>
      <c r="AB3515" s="30">
        <f t="shared" ca="1" si="11294"/>
        <v>6.3657065665481585E-2</v>
      </c>
      <c r="AC3515" s="30">
        <f t="shared" ca="1" si="11295"/>
        <v>0.17039101222636011</v>
      </c>
      <c r="AD3515">
        <f t="shared" ca="1" si="11322"/>
        <v>0</v>
      </c>
      <c r="AE3515">
        <f t="shared" ca="1" si="11323"/>
        <v>-5.5555555555555558E-3</v>
      </c>
      <c r="AF3515">
        <f t="shared" ca="1" si="11324"/>
        <v>0</v>
      </c>
      <c r="AG3515" s="31">
        <f t="shared" ca="1" si="11306"/>
        <v>-1.2195121951219412E-2</v>
      </c>
      <c r="AH3515" s="31">
        <f t="shared" ca="1" si="11307"/>
        <v>1.2345679012345512E-2</v>
      </c>
      <c r="AI3515" s="31">
        <f t="shared" ref="AI3515:AK3515" ca="1" si="11502">SUM(AD3390:AD3515)</f>
        <v>-0.18420316143901694</v>
      </c>
      <c r="AJ3515" s="31">
        <f t="shared" ca="1" si="11502"/>
        <v>6.8609702658397081E-2</v>
      </c>
      <c r="AK3515" s="31">
        <f t="shared" ca="1" si="11502"/>
        <v>0.20431349421607908</v>
      </c>
      <c r="AL3515">
        <f ca="1">SUM($AF$129:AF3515)</f>
        <v>3.1659566656542522</v>
      </c>
      <c r="AO3515">
        <f t="shared" ca="1" si="11326"/>
        <v>-5.5555555555555558E-3</v>
      </c>
      <c r="AP3515">
        <f t="shared" ca="1" si="11327"/>
        <v>0</v>
      </c>
      <c r="AQ3515">
        <f t="shared" ca="1" si="11309"/>
        <v>0</v>
      </c>
      <c r="AR3515" s="31">
        <f t="shared" ref="AR3515:AS3515" ca="1" si="11503">SUM(AO3390:AO3515)</f>
        <v>-0.14515716762082287</v>
      </c>
      <c r="AS3515" s="31">
        <f t="shared" ca="1" si="11503"/>
        <v>0.23170495421403656</v>
      </c>
      <c r="AT3515">
        <f ca="1">SUM($AP$129:AP3515)</f>
        <v>3.7070415662371157</v>
      </c>
    </row>
    <row r="3516" spans="1:46" x14ac:dyDescent="0.25">
      <c r="A3516" s="11">
        <v>43830</v>
      </c>
      <c r="B3516" s="12">
        <v>3216</v>
      </c>
      <c r="C3516" s="10">
        <f t="shared" si="11340"/>
        <v>-1.8621973929236499E-3</v>
      </c>
      <c r="D3516" s="7">
        <f>VLOOKUP(A3516,'2 year Data'!A:B,2,FALSE)</f>
        <v>1.58</v>
      </c>
      <c r="E3516" s="7">
        <f t="shared" ca="1" si="11335"/>
        <v>0</v>
      </c>
      <c r="F3516" s="7">
        <f t="shared" ca="1" si="11336"/>
        <v>0</v>
      </c>
      <c r="G3516">
        <f t="shared" si="11311"/>
        <v>1.92</v>
      </c>
      <c r="H3516">
        <f t="shared" si="11312"/>
        <v>1.39</v>
      </c>
      <c r="I3516" s="27">
        <f t="shared" si="11449"/>
        <v>0.35849056603773616</v>
      </c>
      <c r="J3516" s="9">
        <f t="shared" si="11313"/>
        <v>0</v>
      </c>
      <c r="K3516" s="9">
        <f t="shared" si="11314"/>
        <v>0</v>
      </c>
      <c r="L3516" s="9">
        <f t="shared" si="11315"/>
        <v>0</v>
      </c>
      <c r="M3516" s="9">
        <f t="shared" si="11316"/>
        <v>0</v>
      </c>
      <c r="N3516" s="28">
        <f t="shared" si="11301"/>
        <v>1.58</v>
      </c>
      <c r="O3516" s="28">
        <f t="shared" si="11302"/>
        <v>1.6150000000000002</v>
      </c>
      <c r="P3516" s="28">
        <f t="shared" si="11303"/>
        <v>1.68</v>
      </c>
      <c r="Q3516" s="28">
        <f t="shared" si="11304"/>
        <v>1.92</v>
      </c>
      <c r="R3516" s="9">
        <f t="shared" ca="1" si="11317"/>
        <v>0</v>
      </c>
      <c r="S3516" s="9">
        <f t="shared" ca="1" si="11318"/>
        <v>-1.8621973929236499E-3</v>
      </c>
      <c r="T3516" s="9">
        <f t="shared" ca="1" si="11319"/>
        <v>0</v>
      </c>
      <c r="U3516" s="9">
        <f t="shared" ca="1" si="11320"/>
        <v>0</v>
      </c>
      <c r="V3516" s="28">
        <f t="shared" ref="V3516:Y3516" ca="1" si="11504">QUARTILE($F3392:$F3515,V$2)</f>
        <v>-1.8127387599177175E-2</v>
      </c>
      <c r="W3516" s="28">
        <f t="shared" ca="1" si="11504"/>
        <v>0</v>
      </c>
      <c r="X3516" s="28">
        <f t="shared" ca="1" si="11504"/>
        <v>1.9207393746332568E-2</v>
      </c>
      <c r="Y3516" s="28">
        <f t="shared" ca="1" si="11504"/>
        <v>8.3916083916083961E-2</v>
      </c>
      <c r="Z3516" s="30">
        <f t="shared" ca="1" si="11292"/>
        <v>-0.18459636656229289</v>
      </c>
      <c r="AA3516" s="30">
        <f t="shared" ca="1" si="11293"/>
        <v>3.1521835296036499E-2</v>
      </c>
      <c r="AB3516" s="30">
        <f t="shared" ca="1" si="11294"/>
        <v>6.3657065665481585E-2</v>
      </c>
      <c r="AC3516" s="30">
        <f t="shared" ca="1" si="11295"/>
        <v>0.17039101222636011</v>
      </c>
      <c r="AD3516">
        <f t="shared" ca="1" si="11322"/>
        <v>0</v>
      </c>
      <c r="AE3516">
        <f t="shared" ca="1" si="11323"/>
        <v>-1.8621973929236499E-3</v>
      </c>
      <c r="AF3516">
        <f t="shared" ca="1" si="11324"/>
        <v>0</v>
      </c>
      <c r="AG3516" s="31">
        <f t="shared" ca="1" si="11306"/>
        <v>-1.2195121951219412E-2</v>
      </c>
      <c r="AH3516" s="31">
        <f t="shared" ca="1" si="11307"/>
        <v>1.2269938650306678E-2</v>
      </c>
      <c r="AI3516" s="31">
        <f t="shared" ref="AI3516:AK3516" ca="1" si="11505">SUM(AD3391:AD3516)</f>
        <v>-0.18420316143901694</v>
      </c>
      <c r="AJ3516" s="31">
        <f t="shared" ca="1" si="11505"/>
        <v>6.2703015882258045E-2</v>
      </c>
      <c r="AK3516" s="31">
        <f t="shared" ca="1" si="11505"/>
        <v>0.20431349421607908</v>
      </c>
      <c r="AL3516">
        <f ca="1">SUM($AF$129:AF3516)</f>
        <v>3.1659566656542522</v>
      </c>
      <c r="AO3516">
        <f t="shared" ca="1" si="11326"/>
        <v>-1.8621973929236499E-3</v>
      </c>
      <c r="AP3516">
        <f t="shared" ca="1" si="11327"/>
        <v>0</v>
      </c>
      <c r="AQ3516">
        <f t="shared" ca="1" si="11309"/>
        <v>0</v>
      </c>
      <c r="AR3516" s="31">
        <f t="shared" ref="AR3516:AS3516" ca="1" si="11506">SUM(AO3391:AO3516)</f>
        <v>-0.15106385439696191</v>
      </c>
      <c r="AS3516" s="31">
        <f t="shared" ca="1" si="11506"/>
        <v>0.23170495421403656</v>
      </c>
      <c r="AT3516">
        <f ca="1">SUM($AP$129:AP3516)</f>
        <v>3.7070415662371157</v>
      </c>
    </row>
    <row r="3517" spans="1:46" x14ac:dyDescent="0.25">
      <c r="A3517" s="11">
        <v>43832</v>
      </c>
      <c r="B3517" s="12">
        <v>3260</v>
      </c>
      <c r="C3517" s="10">
        <f t="shared" si="11340"/>
        <v>1.3681592039800995E-2</v>
      </c>
      <c r="D3517" s="7">
        <f>VLOOKUP(A3517,'2 year Data'!A:B,2,FALSE)</f>
        <v>1.58</v>
      </c>
      <c r="E3517" s="7">
        <f t="shared" ca="1" si="11335"/>
        <v>0</v>
      </c>
      <c r="F3517" s="7">
        <f t="shared" ca="1" si="11336"/>
        <v>0</v>
      </c>
      <c r="G3517">
        <f t="shared" si="11311"/>
        <v>1.92</v>
      </c>
      <c r="H3517">
        <f t="shared" si="11312"/>
        <v>1.39</v>
      </c>
      <c r="I3517" s="27">
        <f t="shared" si="11449"/>
        <v>0.35849056603773616</v>
      </c>
      <c r="J3517" s="9">
        <f t="shared" si="11313"/>
        <v>0</v>
      </c>
      <c r="K3517" s="9">
        <f t="shared" si="11314"/>
        <v>0</v>
      </c>
      <c r="L3517" s="9">
        <f t="shared" si="11315"/>
        <v>0</v>
      </c>
      <c r="M3517" s="9">
        <f t="shared" si="11316"/>
        <v>0</v>
      </c>
      <c r="N3517" s="28">
        <f t="shared" si="11301"/>
        <v>1.58</v>
      </c>
      <c r="O3517" s="28">
        <f t="shared" si="11302"/>
        <v>1.61</v>
      </c>
      <c r="P3517" s="28">
        <f t="shared" si="11303"/>
        <v>1.68</v>
      </c>
      <c r="Q3517" s="28">
        <f t="shared" si="11304"/>
        <v>1.92</v>
      </c>
      <c r="R3517" s="9">
        <f t="shared" ca="1" si="11317"/>
        <v>0</v>
      </c>
      <c r="S3517" s="9">
        <f t="shared" ca="1" si="11318"/>
        <v>1.3681592039800995E-2</v>
      </c>
      <c r="T3517" s="9">
        <f t="shared" ca="1" si="11319"/>
        <v>0</v>
      </c>
      <c r="U3517" s="9">
        <f t="shared" ca="1" si="11320"/>
        <v>0</v>
      </c>
      <c r="V3517" s="28">
        <f t="shared" ref="V3517:Y3517" ca="1" si="11507">QUARTILE($F3393:$F3516,V$2)</f>
        <v>-1.8127387599177175E-2</v>
      </c>
      <c r="W3517" s="28">
        <f t="shared" ca="1" si="11507"/>
        <v>0</v>
      </c>
      <c r="X3517" s="28">
        <f t="shared" ca="1" si="11507"/>
        <v>1.8987341772152E-2</v>
      </c>
      <c r="Y3517" s="28">
        <f t="shared" ca="1" si="11507"/>
        <v>8.3916083916083961E-2</v>
      </c>
      <c r="Z3517" s="30">
        <f t="shared" ca="1" si="11292"/>
        <v>-0.18459636656229289</v>
      </c>
      <c r="AA3517" s="30">
        <f t="shared" ca="1" si="11293"/>
        <v>3.8154081917912003E-2</v>
      </c>
      <c r="AB3517" s="30">
        <f t="shared" ca="1" si="11294"/>
        <v>6.3657065665481585E-2</v>
      </c>
      <c r="AC3517" s="30">
        <f t="shared" ca="1" si="11295"/>
        <v>0.17039101222636011</v>
      </c>
      <c r="AD3517">
        <f t="shared" ca="1" si="11322"/>
        <v>0</v>
      </c>
      <c r="AE3517">
        <f t="shared" ca="1" si="11323"/>
        <v>1.3681592039800995E-2</v>
      </c>
      <c r="AF3517">
        <f t="shared" ca="1" si="11324"/>
        <v>0</v>
      </c>
      <c r="AG3517" s="31">
        <f t="shared" ca="1" si="11306"/>
        <v>-1.2195121951219412E-2</v>
      </c>
      <c r="AH3517" s="31">
        <f t="shared" ca="1" si="11307"/>
        <v>1.2269938650306678E-2</v>
      </c>
      <c r="AI3517" s="31">
        <f t="shared" ref="AI3517:AK3517" ca="1" si="11508">SUM(AD3392:AD3517)</f>
        <v>-0.18420316143901694</v>
      </c>
      <c r="AJ3517" s="31">
        <f t="shared" ca="1" si="11508"/>
        <v>6.9335262504133563E-2</v>
      </c>
      <c r="AK3517" s="31">
        <f t="shared" ca="1" si="11508"/>
        <v>0.20431349421607908</v>
      </c>
      <c r="AL3517">
        <f ca="1">SUM($AF$129:AF3517)</f>
        <v>3.1659566656542522</v>
      </c>
      <c r="AO3517">
        <f t="shared" ca="1" si="11326"/>
        <v>1.3681592039800995E-2</v>
      </c>
      <c r="AP3517">
        <f t="shared" ca="1" si="11327"/>
        <v>0</v>
      </c>
      <c r="AQ3517">
        <f t="shared" ca="1" si="11309"/>
        <v>0</v>
      </c>
      <c r="AR3517" s="31">
        <f t="shared" ref="AR3517:AS3517" ca="1" si="11509">SUM(AO3392:AO3517)</f>
        <v>-0.14443160777508643</v>
      </c>
      <c r="AS3517" s="31">
        <f t="shared" ca="1" si="11509"/>
        <v>0.23170495421403656</v>
      </c>
      <c r="AT3517">
        <f ca="1">SUM($AP$129:AP3517)</f>
        <v>3.7070415662371157</v>
      </c>
    </row>
    <row r="3518" spans="1:46" x14ac:dyDescent="0.25">
      <c r="A3518" s="11">
        <v>43833</v>
      </c>
      <c r="B3518" s="12">
        <v>3237</v>
      </c>
      <c r="C3518" s="10">
        <f t="shared" si="11340"/>
        <v>-7.0552147239263804E-3</v>
      </c>
      <c r="D3518" s="7">
        <f>VLOOKUP(A3518,'2 year Data'!A:B,2,FALSE)</f>
        <v>1.53</v>
      </c>
      <c r="E3518" s="7">
        <f t="shared" ca="1" si="11335"/>
        <v>-3.1645569620253222E-2</v>
      </c>
      <c r="F3518" s="7">
        <f t="shared" ca="1" si="11336"/>
        <v>-3.1645569620253222E-2</v>
      </c>
      <c r="G3518">
        <f t="shared" si="11311"/>
        <v>1.92</v>
      </c>
      <c r="H3518">
        <f t="shared" si="11312"/>
        <v>1.39</v>
      </c>
      <c r="I3518" s="27">
        <f t="shared" si="11449"/>
        <v>0.26415094339622663</v>
      </c>
      <c r="J3518" s="9">
        <f t="shared" si="11313"/>
        <v>-7.0552147239263804E-3</v>
      </c>
      <c r="K3518" s="9">
        <f t="shared" si="11314"/>
        <v>0</v>
      </c>
      <c r="L3518" s="9">
        <f t="shared" si="11315"/>
        <v>0</v>
      </c>
      <c r="M3518" s="9">
        <f t="shared" si="11316"/>
        <v>0</v>
      </c>
      <c r="N3518" s="28">
        <f t="shared" si="11301"/>
        <v>1.58</v>
      </c>
      <c r="O3518" s="28">
        <f t="shared" si="11302"/>
        <v>1.61</v>
      </c>
      <c r="P3518" s="28">
        <f t="shared" si="11303"/>
        <v>1.68</v>
      </c>
      <c r="Q3518" s="28">
        <f t="shared" si="11304"/>
        <v>1.92</v>
      </c>
      <c r="R3518" s="9">
        <f t="shared" ca="1" si="11317"/>
        <v>-7.0552147239263804E-3</v>
      </c>
      <c r="S3518" s="9">
        <f t="shared" ca="1" si="11318"/>
        <v>0</v>
      </c>
      <c r="T3518" s="9">
        <f t="shared" ca="1" si="11319"/>
        <v>0</v>
      </c>
      <c r="U3518" s="9">
        <f t="shared" ca="1" si="11320"/>
        <v>0</v>
      </c>
      <c r="V3518" s="28">
        <f t="shared" ref="V3518:Y3518" ca="1" si="11510">QUARTILE($F3394:$F3517,V$2)</f>
        <v>-1.8127387599177175E-2</v>
      </c>
      <c r="W3518" s="28">
        <f t="shared" ca="1" si="11510"/>
        <v>0</v>
      </c>
      <c r="X3518" s="28">
        <f t="shared" ca="1" si="11510"/>
        <v>1.8987341772152E-2</v>
      </c>
      <c r="Y3518" s="28">
        <f t="shared" ca="1" si="11510"/>
        <v>8.3916083916083961E-2</v>
      </c>
      <c r="Z3518" s="30">
        <f t="shared" ca="1" si="11292"/>
        <v>-0.19165158128621926</v>
      </c>
      <c r="AA3518" s="30">
        <f t="shared" ca="1" si="11293"/>
        <v>3.8154081917912003E-2</v>
      </c>
      <c r="AB3518" s="30">
        <f t="shared" ca="1" si="11294"/>
        <v>6.3657065665481585E-2</v>
      </c>
      <c r="AC3518" s="30">
        <f t="shared" ca="1" si="11295"/>
        <v>0.17372434555969346</v>
      </c>
      <c r="AD3518">
        <f t="shared" ca="1" si="11322"/>
        <v>-7.0552147239263804E-3</v>
      </c>
      <c r="AE3518">
        <f t="shared" ca="1" si="11323"/>
        <v>0</v>
      </c>
      <c r="AF3518">
        <f t="shared" ca="1" si="11324"/>
        <v>0</v>
      </c>
      <c r="AG3518" s="31">
        <f t="shared" ca="1" si="11306"/>
        <v>-1.2269938650306678E-2</v>
      </c>
      <c r="AH3518" s="31">
        <f t="shared" ca="1" si="11307"/>
        <v>7.194244604316502E-3</v>
      </c>
      <c r="AI3518" s="31">
        <f t="shared" ref="AI3518:AK3518" ca="1" si="11511">SUM(AD3393:AD3518)</f>
        <v>-0.19125837616294331</v>
      </c>
      <c r="AJ3518" s="31">
        <f t="shared" ca="1" si="11511"/>
        <v>6.9335262504133563E-2</v>
      </c>
      <c r="AK3518" s="31">
        <f t="shared" ca="1" si="11511"/>
        <v>0.20764682754941244</v>
      </c>
      <c r="AL3518">
        <f ca="1">SUM($AF$129:AF3518)</f>
        <v>3.1659566656542522</v>
      </c>
      <c r="AO3518">
        <f t="shared" ca="1" si="11326"/>
        <v>-7.0552147239263804E-3</v>
      </c>
      <c r="AP3518">
        <f t="shared" ca="1" si="11327"/>
        <v>0</v>
      </c>
      <c r="AQ3518">
        <f t="shared" ca="1" si="11309"/>
        <v>0</v>
      </c>
      <c r="AR3518" s="31">
        <f t="shared" ref="AR3518:AS3518" ca="1" si="11512">SUM(AO3393:AO3518)</f>
        <v>-0.1514868224990128</v>
      </c>
      <c r="AS3518" s="31">
        <f t="shared" ca="1" si="11512"/>
        <v>0.23503828754736991</v>
      </c>
      <c r="AT3518">
        <f ca="1">SUM($AP$129:AP3518)</f>
        <v>3.7070415662371157</v>
      </c>
    </row>
    <row r="3519" spans="1:46" x14ac:dyDescent="0.25">
      <c r="A3519" s="11">
        <v>43836</v>
      </c>
      <c r="B3519" s="12">
        <v>3242</v>
      </c>
      <c r="C3519" s="10">
        <f t="shared" si="11340"/>
        <v>1.5446400988569664E-3</v>
      </c>
      <c r="D3519" s="7">
        <f>VLOOKUP(A3519,'2 year Data'!A:B,2,FALSE)</f>
        <v>1.54</v>
      </c>
      <c r="E3519" s="7">
        <f t="shared" ca="1" si="11335"/>
        <v>6.5359477124182774E-3</v>
      </c>
      <c r="F3519" s="7">
        <f t="shared" ca="1" si="11336"/>
        <v>6.5359477124182774E-3</v>
      </c>
      <c r="G3519">
        <f t="shared" si="11311"/>
        <v>1.92</v>
      </c>
      <c r="H3519">
        <f t="shared" si="11312"/>
        <v>1.39</v>
      </c>
      <c r="I3519" s="27">
        <f t="shared" si="11449"/>
        <v>0.28301886792452852</v>
      </c>
      <c r="J3519" s="9">
        <f t="shared" si="11313"/>
        <v>1.5446400988569664E-3</v>
      </c>
      <c r="K3519" s="9">
        <f t="shared" si="11314"/>
        <v>0</v>
      </c>
      <c r="L3519" s="9">
        <f t="shared" si="11315"/>
        <v>0</v>
      </c>
      <c r="M3519" s="9">
        <f t="shared" si="11316"/>
        <v>0</v>
      </c>
      <c r="N3519" s="28">
        <f t="shared" si="11301"/>
        <v>1.58</v>
      </c>
      <c r="O3519" s="28">
        <f t="shared" si="11302"/>
        <v>1.61</v>
      </c>
      <c r="P3519" s="28">
        <f t="shared" si="11303"/>
        <v>1.6724999999999999</v>
      </c>
      <c r="Q3519" s="28">
        <f t="shared" si="11304"/>
        <v>1.89</v>
      </c>
      <c r="R3519" s="9">
        <f t="shared" ca="1" si="11317"/>
        <v>0</v>
      </c>
      <c r="S3519" s="9">
        <f t="shared" ca="1" si="11318"/>
        <v>0</v>
      </c>
      <c r="T3519" s="9">
        <f t="shared" ca="1" si="11319"/>
        <v>1.5446400988569664E-3</v>
      </c>
      <c r="U3519" s="9">
        <f t="shared" ca="1" si="11320"/>
        <v>0</v>
      </c>
      <c r="V3519" s="28">
        <f t="shared" ref="V3519:Y3519" ca="1" si="11513">QUARTILE($F3395:$F3518,V$2)</f>
        <v>-1.8377897288289591E-2</v>
      </c>
      <c r="W3519" s="28">
        <f t="shared" ca="1" si="11513"/>
        <v>0</v>
      </c>
      <c r="X3519" s="28">
        <f t="shared" ca="1" si="11513"/>
        <v>1.8897778839264412E-2</v>
      </c>
      <c r="Y3519" s="28">
        <f t="shared" ca="1" si="11513"/>
        <v>8.3916083916083961E-2</v>
      </c>
      <c r="Z3519" s="30">
        <f t="shared" ref="Z3519:Z3582" ca="1" si="11514">SUM(R3394:R3519)</f>
        <v>-0.19165158128621926</v>
      </c>
      <c r="AA3519" s="30">
        <f t="shared" ref="AA3519:AA3582" ca="1" si="11515">SUM(S3394:S3519)</f>
        <v>3.8154081917912003E-2</v>
      </c>
      <c r="AB3519" s="30">
        <f t="shared" ref="AB3519:AB3582" ca="1" si="11516">SUM(T3394:T3519)</f>
        <v>6.9215083690759946E-2</v>
      </c>
      <c r="AC3519" s="30">
        <f t="shared" ref="AC3519:AC3582" ca="1" si="11517">SUM(U3394:U3519)</f>
        <v>0.17372434555969346</v>
      </c>
      <c r="AD3519">
        <f t="shared" ca="1" si="11322"/>
        <v>0</v>
      </c>
      <c r="AE3519">
        <f t="shared" ca="1" si="11323"/>
        <v>1.5446400988569664E-3</v>
      </c>
      <c r="AF3519">
        <f t="shared" ca="1" si="11324"/>
        <v>0</v>
      </c>
      <c r="AG3519" s="31">
        <f t="shared" ca="1" si="11306"/>
        <v>-1.2195121951219412E-2</v>
      </c>
      <c r="AH3519" s="31">
        <f t="shared" ca="1" si="11307"/>
        <v>7.194244604316502E-3</v>
      </c>
      <c r="AI3519" s="31">
        <f t="shared" ref="AI3519:AK3519" ca="1" si="11518">SUM(AD3394:AD3519)</f>
        <v>-0.19125837616294331</v>
      </c>
      <c r="AJ3519" s="31">
        <f t="shared" ca="1" si="11518"/>
        <v>7.0879902602990527E-2</v>
      </c>
      <c r="AK3519" s="31">
        <f t="shared" ca="1" si="11518"/>
        <v>0.21166020547583386</v>
      </c>
      <c r="AL3519">
        <f ca="1">SUM($AF$129:AF3519)</f>
        <v>3.1659566656542522</v>
      </c>
      <c r="AO3519">
        <f t="shared" ca="1" si="11326"/>
        <v>0</v>
      </c>
      <c r="AP3519">
        <f t="shared" ca="1" si="11327"/>
        <v>1.5446400988569664E-3</v>
      </c>
      <c r="AQ3519">
        <f t="shared" ca="1" si="11309"/>
        <v>0</v>
      </c>
      <c r="AR3519" s="31">
        <f t="shared" ref="AR3519:AS3519" ca="1" si="11519">SUM(AO3394:AO3519)</f>
        <v>-0.1514868224990128</v>
      </c>
      <c r="AS3519" s="31">
        <f t="shared" ca="1" si="11519"/>
        <v>0.2405963055726483</v>
      </c>
      <c r="AT3519">
        <f ca="1">SUM($AP$129:AP3519)</f>
        <v>3.7085862063359727</v>
      </c>
    </row>
    <row r="3520" spans="1:46" x14ac:dyDescent="0.25">
      <c r="A3520" s="11">
        <v>43837</v>
      </c>
      <c r="B3520" s="12">
        <v>3241</v>
      </c>
      <c r="C3520" s="10">
        <f t="shared" si="11340"/>
        <v>-3.0845157310302283E-4</v>
      </c>
      <c r="D3520" s="7">
        <f>VLOOKUP(A3520,'2 year Data'!A:B,2,FALSE)</f>
        <v>1.54</v>
      </c>
      <c r="E3520" s="7">
        <f t="shared" ca="1" si="11335"/>
        <v>0</v>
      </c>
      <c r="F3520" s="7">
        <f t="shared" ca="1" si="11336"/>
        <v>0</v>
      </c>
      <c r="G3520">
        <f t="shared" si="11311"/>
        <v>1.89</v>
      </c>
      <c r="H3520">
        <f t="shared" si="11312"/>
        <v>1.39</v>
      </c>
      <c r="I3520" s="27">
        <f t="shared" si="11449"/>
        <v>0.30000000000000027</v>
      </c>
      <c r="J3520" s="9">
        <f t="shared" si="11313"/>
        <v>-3.0845157310302283E-4</v>
      </c>
      <c r="K3520" s="9">
        <f t="shared" si="11314"/>
        <v>0</v>
      </c>
      <c r="L3520" s="9">
        <f t="shared" si="11315"/>
        <v>0</v>
      </c>
      <c r="M3520" s="9">
        <f t="shared" si="11316"/>
        <v>0</v>
      </c>
      <c r="N3520" s="28">
        <f t="shared" si="11301"/>
        <v>1.58</v>
      </c>
      <c r="O3520" s="28">
        <f t="shared" si="11302"/>
        <v>1.61</v>
      </c>
      <c r="P3520" s="28">
        <f t="shared" si="11303"/>
        <v>1.6624999999999999</v>
      </c>
      <c r="Q3520" s="28">
        <f t="shared" si="11304"/>
        <v>1.89</v>
      </c>
      <c r="R3520" s="9">
        <f t="shared" ca="1" si="11317"/>
        <v>0</v>
      </c>
      <c r="S3520" s="9">
        <f t="shared" ca="1" si="11318"/>
        <v>-3.0845157310302283E-4</v>
      </c>
      <c r="T3520" s="9">
        <f t="shared" ca="1" si="11319"/>
        <v>0</v>
      </c>
      <c r="U3520" s="9">
        <f t="shared" ca="1" si="11320"/>
        <v>0</v>
      </c>
      <c r="V3520" s="28">
        <f t="shared" ref="V3520:Y3520" ca="1" si="11520">QUARTILE($F3396:$F3519,V$2)</f>
        <v>-1.8127387599177175E-2</v>
      </c>
      <c r="W3520" s="28">
        <f t="shared" ca="1" si="11520"/>
        <v>0</v>
      </c>
      <c r="X3520" s="28">
        <f t="shared" ca="1" si="11520"/>
        <v>1.8897778839264412E-2</v>
      </c>
      <c r="Y3520" s="28">
        <f t="shared" ca="1" si="11520"/>
        <v>8.3916083916083961E-2</v>
      </c>
      <c r="Z3520" s="30">
        <f t="shared" ca="1" si="11514"/>
        <v>-0.19165158128621926</v>
      </c>
      <c r="AA3520" s="30">
        <f t="shared" ca="1" si="11515"/>
        <v>3.7845630344808978E-2</v>
      </c>
      <c r="AB3520" s="30">
        <f t="shared" ca="1" si="11516"/>
        <v>6.9215083690759946E-2</v>
      </c>
      <c r="AC3520" s="30">
        <f t="shared" ca="1" si="11517"/>
        <v>0.17238116221516692</v>
      </c>
      <c r="AD3520">
        <f t="shared" ca="1" si="11322"/>
        <v>0</v>
      </c>
      <c r="AE3520">
        <f t="shared" ca="1" si="11323"/>
        <v>-3.0845157310302283E-4</v>
      </c>
      <c r="AF3520">
        <f t="shared" ca="1" si="11324"/>
        <v>0</v>
      </c>
      <c r="AG3520" s="31">
        <f t="shared" ca="1" si="11306"/>
        <v>-1.2195121951219412E-2</v>
      </c>
      <c r="AH3520" s="31">
        <f t="shared" ca="1" si="11307"/>
        <v>6.5359477124182774E-3</v>
      </c>
      <c r="AI3520" s="31">
        <f t="shared" ref="AI3520:AK3520" ca="1" si="11521">SUM(AD3395:AD3520)</f>
        <v>-0.19125837616294331</v>
      </c>
      <c r="AJ3520" s="31">
        <f t="shared" ca="1" si="11521"/>
        <v>7.0571451029887503E-2</v>
      </c>
      <c r="AK3520" s="31">
        <f t="shared" ca="1" si="11521"/>
        <v>0.21031702213130732</v>
      </c>
      <c r="AL3520">
        <f ca="1">SUM($AF$129:AF3520)</f>
        <v>3.1659566656542522</v>
      </c>
      <c r="AO3520">
        <f t="shared" ca="1" si="11326"/>
        <v>-3.0845157310302283E-4</v>
      </c>
      <c r="AP3520">
        <f t="shared" ca="1" si="11327"/>
        <v>0</v>
      </c>
      <c r="AQ3520">
        <f t="shared" ca="1" si="11309"/>
        <v>0</v>
      </c>
      <c r="AR3520" s="31">
        <f t="shared" ref="AR3520:AS3520" ca="1" si="11522">SUM(AO3395:AO3520)</f>
        <v>-0.15179527407211582</v>
      </c>
      <c r="AS3520" s="31">
        <f t="shared" ca="1" si="11522"/>
        <v>0.23925312222812176</v>
      </c>
      <c r="AT3520">
        <f ca="1">SUM($AP$129:AP3520)</f>
        <v>3.7085862063359727</v>
      </c>
    </row>
    <row r="3521" spans="1:46" x14ac:dyDescent="0.25">
      <c r="A3521" s="11">
        <v>43838</v>
      </c>
      <c r="B3521" s="12">
        <v>3260</v>
      </c>
      <c r="C3521" s="10">
        <f t="shared" si="11340"/>
        <v>5.8623881518049988E-3</v>
      </c>
      <c r="D3521" s="7">
        <f>VLOOKUP(A3521,'2 year Data'!A:B,2,FALSE)</f>
        <v>1.58</v>
      </c>
      <c r="E3521" s="7">
        <f t="shared" ca="1" si="11335"/>
        <v>2.5974025974025983E-2</v>
      </c>
      <c r="F3521" s="7">
        <f t="shared" ca="1" si="11336"/>
        <v>2.5974025974025983E-2</v>
      </c>
      <c r="G3521">
        <f t="shared" si="11311"/>
        <v>1.89</v>
      </c>
      <c r="H3521">
        <f t="shared" si="11312"/>
        <v>1.39</v>
      </c>
      <c r="I3521" s="27">
        <f t="shared" si="11449"/>
        <v>0.38000000000000034</v>
      </c>
      <c r="J3521" s="9">
        <f t="shared" si="11313"/>
        <v>0</v>
      </c>
      <c r="K3521" s="9">
        <f t="shared" si="11314"/>
        <v>0</v>
      </c>
      <c r="L3521" s="9">
        <f t="shared" si="11315"/>
        <v>0</v>
      </c>
      <c r="M3521" s="9">
        <f t="shared" si="11316"/>
        <v>0</v>
      </c>
      <c r="N3521" s="28">
        <f t="shared" ref="N3521:N3584" si="11523">QUARTILE($D3397:$D3520,N$2)</f>
        <v>1.58</v>
      </c>
      <c r="O3521" s="28">
        <f t="shared" ref="O3521:O3584" si="11524">QUARTILE($D3397:$D3520,O$2)</f>
        <v>1.61</v>
      </c>
      <c r="P3521" s="28">
        <f t="shared" ref="P3521:P3584" si="11525">QUARTILE($D3397:$D3520,P$2)</f>
        <v>1.66</v>
      </c>
      <c r="Q3521" s="28">
        <f t="shared" ref="Q3521:Q3584" si="11526">QUARTILE($D3397:$D3520,Q$2)</f>
        <v>1.89</v>
      </c>
      <c r="R3521" s="9">
        <f t="shared" ca="1" si="11317"/>
        <v>0</v>
      </c>
      <c r="S3521" s="9">
        <f t="shared" ca="1" si="11318"/>
        <v>0</v>
      </c>
      <c r="T3521" s="9">
        <f t="shared" ca="1" si="11319"/>
        <v>0</v>
      </c>
      <c r="U3521" s="9">
        <f t="shared" ca="1" si="11320"/>
        <v>5.8623881518049988E-3</v>
      </c>
      <c r="V3521" s="28">
        <f t="shared" ref="V3521:Y3521" ca="1" si="11527">QUARTILE($F3397:$F3520,V$2)</f>
        <v>-1.8127387599177175E-2</v>
      </c>
      <c r="W3521" s="28">
        <f t="shared" ca="1" si="11527"/>
        <v>0</v>
      </c>
      <c r="X3521" s="28">
        <f t="shared" ca="1" si="11527"/>
        <v>1.8897778839264412E-2</v>
      </c>
      <c r="Y3521" s="28">
        <f t="shared" ca="1" si="11527"/>
        <v>8.3916083916083961E-2</v>
      </c>
      <c r="Z3521" s="30">
        <f t="shared" ca="1" si="11514"/>
        <v>-0.19668176237273838</v>
      </c>
      <c r="AA3521" s="30">
        <f t="shared" ca="1" si="11515"/>
        <v>3.7845630344808978E-2</v>
      </c>
      <c r="AB3521" s="30">
        <f t="shared" ca="1" si="11516"/>
        <v>6.9215083690759946E-2</v>
      </c>
      <c r="AC3521" s="30">
        <f t="shared" ca="1" si="11517"/>
        <v>0.17824355036697193</v>
      </c>
      <c r="AD3521">
        <f t="shared" ca="1" si="11322"/>
        <v>0</v>
      </c>
      <c r="AE3521">
        <f t="shared" ca="1" si="11323"/>
        <v>0</v>
      </c>
      <c r="AF3521">
        <f t="shared" ca="1" si="11324"/>
        <v>5.8623881518049988E-3</v>
      </c>
      <c r="AG3521" s="31">
        <f t="shared" ref="AG3521:AG3584" ca="1" si="11528">PERCENTILE($F3398:$F3521,1/3)</f>
        <v>-1.2195121951219412E-2</v>
      </c>
      <c r="AH3521" s="31">
        <f t="shared" ref="AH3521:AH3584" ca="1" si="11529">PERCENTILE($F3398:$F3521,2/3)</f>
        <v>7.194244604316502E-3</v>
      </c>
      <c r="AI3521" s="31">
        <f t="shared" ref="AI3521:AK3521" ca="1" si="11530">SUM(AD3396:AD3521)</f>
        <v>-0.19628855724946243</v>
      </c>
      <c r="AJ3521" s="31">
        <f t="shared" ca="1" si="11530"/>
        <v>7.0571451029887503E-2</v>
      </c>
      <c r="AK3521" s="31">
        <f t="shared" ca="1" si="11530"/>
        <v>0.21617941028311233</v>
      </c>
      <c r="AL3521">
        <f ca="1">SUM($AF$129:AF3521)</f>
        <v>3.1718190538060571</v>
      </c>
      <c r="AO3521">
        <f t="shared" ca="1" si="11326"/>
        <v>0</v>
      </c>
      <c r="AP3521">
        <f t="shared" ca="1" si="11327"/>
        <v>5.8623881518049988E-3</v>
      </c>
      <c r="AQ3521">
        <f t="shared" ref="AQ3521:AQ3584" ca="1" si="11531">PERCENTILE($F3398:$F3521,0.5)</f>
        <v>0</v>
      </c>
      <c r="AR3521" s="31">
        <f t="shared" ref="AR3521:AS3521" ca="1" si="11532">SUM(AO3396:AO3521)</f>
        <v>-0.15682545515863494</v>
      </c>
      <c r="AS3521" s="31">
        <f t="shared" ca="1" si="11532"/>
        <v>0.24511551037992677</v>
      </c>
      <c r="AT3521">
        <f ca="1">SUM($AP$129:AP3521)</f>
        <v>3.7144485944877776</v>
      </c>
    </row>
    <row r="3522" spans="1:46" x14ac:dyDescent="0.25">
      <c r="A3522" s="11">
        <v>43839</v>
      </c>
      <c r="B3522" s="12">
        <v>3272</v>
      </c>
      <c r="C3522" s="10">
        <f t="shared" si="11340"/>
        <v>3.6809815950920245E-3</v>
      </c>
      <c r="D3522" s="7">
        <f>VLOOKUP(A3522,'2 year Data'!A:B,2,FALSE)</f>
        <v>1.58</v>
      </c>
      <c r="E3522" s="7">
        <f t="shared" ca="1" si="11335"/>
        <v>0</v>
      </c>
      <c r="F3522" s="7">
        <f t="shared" ca="1" si="11336"/>
        <v>0</v>
      </c>
      <c r="G3522">
        <f t="shared" ref="G3522:G3585" si="11533">MAX(D3397:D3522)</f>
        <v>1.89</v>
      </c>
      <c r="H3522">
        <f t="shared" ref="H3522:H3585" si="11534">MIN(D3397:D3522)</f>
        <v>1.39</v>
      </c>
      <c r="I3522" s="27">
        <f t="shared" si="11449"/>
        <v>0.38000000000000034</v>
      </c>
      <c r="J3522" s="9">
        <f t="shared" ref="J3522:J3585" si="11535">IF($D3522&lt;N3522,$C3522,0)</f>
        <v>0</v>
      </c>
      <c r="K3522" s="9">
        <f t="shared" ref="K3522:K3585" si="11536">IF(AND($D3522&gt;N3522,$D3522&lt;=O3522),$C3522,0)</f>
        <v>0</v>
      </c>
      <c r="L3522" s="9">
        <f t="shared" ref="L3522:L3585" si="11537">IF(AND($D3522&gt;O3522,$D3522&lt;=P3522),$C3522,0)</f>
        <v>0</v>
      </c>
      <c r="M3522" s="9">
        <f t="shared" ref="M3522:M3585" si="11538">IF(AND($D3522&gt;P3522),$C3522,0)</f>
        <v>0</v>
      </c>
      <c r="N3522" s="28">
        <f t="shared" si="11523"/>
        <v>1.58</v>
      </c>
      <c r="O3522" s="28">
        <f t="shared" si="11524"/>
        <v>1.61</v>
      </c>
      <c r="P3522" s="28">
        <f t="shared" si="11525"/>
        <v>1.66</v>
      </c>
      <c r="Q3522" s="28">
        <f t="shared" si="11526"/>
        <v>1.89</v>
      </c>
      <c r="R3522" s="9">
        <f t="shared" ref="R3522:R3585" ca="1" si="11539">IF($E3522&lt;V3522,$C3522,0)</f>
        <v>0</v>
      </c>
      <c r="S3522" s="9">
        <f t="shared" ref="S3522:S3585" ca="1" si="11540">IF(AND($E3522&gt;V3522,$E3522&lt;=W3522),$C3522,0)</f>
        <v>3.6809815950920245E-3</v>
      </c>
      <c r="T3522" s="9">
        <f t="shared" ref="T3522:T3585" ca="1" si="11541">IF(AND($E3522&gt;W3522,$E3522&lt;=X3522),$C3522,0)</f>
        <v>0</v>
      </c>
      <c r="U3522" s="9">
        <f t="shared" ref="U3522:U3585" ca="1" si="11542">IF(AND($E3522&gt;X3522),$C3522,0)</f>
        <v>0</v>
      </c>
      <c r="V3522" s="28">
        <f t="shared" ref="V3522:Y3522" ca="1" si="11543">QUARTILE($F3398:$F3521,V$2)</f>
        <v>-1.8127387599177175E-2</v>
      </c>
      <c r="W3522" s="28">
        <f t="shared" ca="1" si="11543"/>
        <v>0</v>
      </c>
      <c r="X3522" s="28">
        <f t="shared" ca="1" si="11543"/>
        <v>1.8987341772152E-2</v>
      </c>
      <c r="Y3522" s="28">
        <f t="shared" ca="1" si="11543"/>
        <v>8.3916083916083961E-2</v>
      </c>
      <c r="Z3522" s="30">
        <f t="shared" ca="1" si="11514"/>
        <v>-0.19668176237273838</v>
      </c>
      <c r="AA3522" s="30">
        <f t="shared" ca="1" si="11515"/>
        <v>4.1526611939901002E-2</v>
      </c>
      <c r="AB3522" s="30">
        <f t="shared" ca="1" si="11516"/>
        <v>6.9215083690759946E-2</v>
      </c>
      <c r="AC3522" s="30">
        <f t="shared" ca="1" si="11517"/>
        <v>0.17624154836496991</v>
      </c>
      <c r="AD3522">
        <f t="shared" ref="AD3522:AD3585" ca="1" si="11544">IF($E3522&lt;AG3522,$C3522,0)</f>
        <v>0</v>
      </c>
      <c r="AE3522">
        <f t="shared" ref="AE3522:AE3585" ca="1" si="11545">IF(AND($E3522&gt;AG3522,$E3522&lt;=AH3522),$C3522,0)</f>
        <v>3.6809815950920245E-3</v>
      </c>
      <c r="AF3522">
        <f t="shared" ref="AF3522:AF3585" ca="1" si="11546">IF(AND($E3522&gt;AH3522),$C3522,0)</f>
        <v>0</v>
      </c>
      <c r="AG3522" s="31">
        <f t="shared" ca="1" si="11528"/>
        <v>-1.2195121951219412E-2</v>
      </c>
      <c r="AH3522" s="31">
        <f t="shared" ca="1" si="11529"/>
        <v>7.194244604316502E-3</v>
      </c>
      <c r="AI3522" s="31">
        <f t="shared" ref="AI3522:AK3522" ca="1" si="11547">SUM(AD3397:AD3522)</f>
        <v>-0.19628855724946243</v>
      </c>
      <c r="AJ3522" s="31">
        <f t="shared" ca="1" si="11547"/>
        <v>7.4252432624979534E-2</v>
      </c>
      <c r="AK3522" s="31">
        <f t="shared" ca="1" si="11547"/>
        <v>0.21417740828111032</v>
      </c>
      <c r="AL3522">
        <f ca="1">SUM($AF$129:AF3522)</f>
        <v>3.1718190538060571</v>
      </c>
      <c r="AO3522">
        <f t="shared" ref="AO3522:AO3585" ca="1" si="11548">IF($E3522&lt;=AQ3522,$C3522,0)</f>
        <v>3.6809815950920245E-3</v>
      </c>
      <c r="AP3522">
        <f t="shared" ref="AP3522:AP3585" ca="1" si="11549">IF(AND($E3522&gt;AQ3522),$C3522,0)</f>
        <v>0</v>
      </c>
      <c r="AQ3522">
        <f t="shared" ca="1" si="11531"/>
        <v>0</v>
      </c>
      <c r="AR3522" s="31">
        <f t="shared" ref="AR3522:AS3522" ca="1" si="11550">SUM(AO3397:AO3522)</f>
        <v>-0.15314447356354291</v>
      </c>
      <c r="AS3522" s="31">
        <f t="shared" ca="1" si="11550"/>
        <v>0.24311350837792475</v>
      </c>
      <c r="AT3522">
        <f ca="1">SUM($AP$129:AP3522)</f>
        <v>3.7144485944877776</v>
      </c>
    </row>
    <row r="3523" spans="1:46" x14ac:dyDescent="0.25">
      <c r="A3523" s="11">
        <v>43840</v>
      </c>
      <c r="B3523" s="12">
        <v>3265</v>
      </c>
      <c r="C3523" s="10">
        <f t="shared" si="11340"/>
        <v>-2.139364303178484E-3</v>
      </c>
      <c r="D3523" s="7">
        <f>VLOOKUP(A3523,'2 year Data'!A:B,2,FALSE)</f>
        <v>1.56</v>
      </c>
      <c r="E3523" s="7">
        <f t="shared" ca="1" si="11335"/>
        <v>-1.2658227848101222E-2</v>
      </c>
      <c r="F3523" s="7">
        <f t="shared" ca="1" si="11336"/>
        <v>-1.2658227848101222E-2</v>
      </c>
      <c r="G3523">
        <f t="shared" si="11533"/>
        <v>1.89</v>
      </c>
      <c r="H3523">
        <f t="shared" si="11534"/>
        <v>1.39</v>
      </c>
      <c r="I3523" s="27">
        <f t="shared" si="11449"/>
        <v>0.3400000000000003</v>
      </c>
      <c r="J3523" s="9">
        <f t="shared" si="11535"/>
        <v>-2.139364303178484E-3</v>
      </c>
      <c r="K3523" s="9">
        <f t="shared" si="11536"/>
        <v>0</v>
      </c>
      <c r="L3523" s="9">
        <f t="shared" si="11537"/>
        <v>0</v>
      </c>
      <c r="M3523" s="9">
        <f t="shared" si="11538"/>
        <v>0</v>
      </c>
      <c r="N3523" s="28">
        <f t="shared" si="11523"/>
        <v>1.58</v>
      </c>
      <c r="O3523" s="28">
        <f t="shared" si="11524"/>
        <v>1.61</v>
      </c>
      <c r="P3523" s="28">
        <f t="shared" si="11525"/>
        <v>1.66</v>
      </c>
      <c r="Q3523" s="28">
        <f t="shared" si="11526"/>
        <v>1.89</v>
      </c>
      <c r="R3523" s="9">
        <f t="shared" ca="1" si="11539"/>
        <v>0</v>
      </c>
      <c r="S3523" s="9">
        <f t="shared" ca="1" si="11540"/>
        <v>-2.139364303178484E-3</v>
      </c>
      <c r="T3523" s="9">
        <f t="shared" ca="1" si="11541"/>
        <v>0</v>
      </c>
      <c r="U3523" s="9">
        <f t="shared" ca="1" si="11542"/>
        <v>0</v>
      </c>
      <c r="V3523" s="28">
        <f t="shared" ref="V3523:Y3523" ca="1" si="11551">QUARTILE($F3399:$F3522,V$2)</f>
        <v>-1.8127387599177175E-2</v>
      </c>
      <c r="W3523" s="28">
        <f t="shared" ca="1" si="11551"/>
        <v>0</v>
      </c>
      <c r="X3523" s="28">
        <f t="shared" ca="1" si="11551"/>
        <v>1.8987341772152E-2</v>
      </c>
      <c r="Y3523" s="28">
        <f t="shared" ca="1" si="11551"/>
        <v>8.3916083916083961E-2</v>
      </c>
      <c r="Z3523" s="30">
        <f t="shared" ca="1" si="11514"/>
        <v>-0.19668176237273838</v>
      </c>
      <c r="AA3523" s="30">
        <f t="shared" ca="1" si="11515"/>
        <v>3.5391243640718516E-2</v>
      </c>
      <c r="AB3523" s="30">
        <f t="shared" ca="1" si="11516"/>
        <v>6.9215083690759946E-2</v>
      </c>
      <c r="AC3523" s="30">
        <f t="shared" ca="1" si="11517"/>
        <v>0.17624154836496991</v>
      </c>
      <c r="AD3523">
        <f t="shared" ca="1" si="11544"/>
        <v>-2.139364303178484E-3</v>
      </c>
      <c r="AE3523">
        <f t="shared" ca="1" si="11545"/>
        <v>0</v>
      </c>
      <c r="AF3523">
        <f t="shared" ca="1" si="11546"/>
        <v>0</v>
      </c>
      <c r="AG3523" s="31">
        <f t="shared" ca="1" si="11528"/>
        <v>-1.2269938650306678E-2</v>
      </c>
      <c r="AH3523" s="31">
        <f t="shared" ca="1" si="11529"/>
        <v>6.5359477124182774E-3</v>
      </c>
      <c r="AI3523" s="31">
        <f t="shared" ref="AI3523:AK3523" ca="1" si="11552">SUM(AD3398:AD3523)</f>
        <v>-0.19842792155264091</v>
      </c>
      <c r="AJ3523" s="31">
        <f t="shared" ca="1" si="11552"/>
        <v>7.0256428628975548E-2</v>
      </c>
      <c r="AK3523" s="31">
        <f t="shared" ca="1" si="11552"/>
        <v>0.21417740828111032</v>
      </c>
      <c r="AL3523">
        <f ca="1">SUM($AF$129:AF3523)</f>
        <v>3.1718190538060571</v>
      </c>
      <c r="AO3523">
        <f t="shared" ca="1" si="11548"/>
        <v>-2.139364303178484E-3</v>
      </c>
      <c r="AP3523">
        <f t="shared" ca="1" si="11549"/>
        <v>0</v>
      </c>
      <c r="AQ3523">
        <f t="shared" ca="1" si="11531"/>
        <v>0</v>
      </c>
      <c r="AR3523" s="31">
        <f t="shared" ref="AR3523:AS3523" ca="1" si="11553">SUM(AO3398:AO3523)</f>
        <v>-0.1592798418627254</v>
      </c>
      <c r="AS3523" s="31">
        <f t="shared" ca="1" si="11553"/>
        <v>0.24311350837792475</v>
      </c>
      <c r="AT3523">
        <f ca="1">SUM($AP$129:AP3523)</f>
        <v>3.7144485944877776</v>
      </c>
    </row>
    <row r="3524" spans="1:46" x14ac:dyDescent="0.25">
      <c r="A3524" s="11">
        <v>43843</v>
      </c>
      <c r="B3524" s="12">
        <v>3268</v>
      </c>
      <c r="C3524" s="10">
        <f t="shared" si="11340"/>
        <v>9.1883614088820824E-4</v>
      </c>
      <c r="D3524" s="7">
        <f>VLOOKUP(A3524,'2 year Data'!A:B,2,FALSE)</f>
        <v>1.58</v>
      </c>
      <c r="E3524" s="7">
        <f t="shared" ca="1" si="11335"/>
        <v>1.2820512820512775E-2</v>
      </c>
      <c r="F3524" s="7">
        <f t="shared" ca="1" si="11336"/>
        <v>1.2820512820512775E-2</v>
      </c>
      <c r="G3524">
        <f t="shared" si="11533"/>
        <v>1.89</v>
      </c>
      <c r="H3524">
        <f t="shared" si="11534"/>
        <v>1.39</v>
      </c>
      <c r="I3524" s="27">
        <f t="shared" si="11449"/>
        <v>0.38000000000000034</v>
      </c>
      <c r="J3524" s="9">
        <f t="shared" si="11535"/>
        <v>0</v>
      </c>
      <c r="K3524" s="9">
        <f t="shared" si="11536"/>
        <v>9.1883614088820824E-4</v>
      </c>
      <c r="L3524" s="9">
        <f t="shared" si="11537"/>
        <v>0</v>
      </c>
      <c r="M3524" s="9">
        <f t="shared" si="11538"/>
        <v>0</v>
      </c>
      <c r="N3524" s="28">
        <f t="shared" si="11523"/>
        <v>1.5750000000000002</v>
      </c>
      <c r="O3524" s="28">
        <f t="shared" si="11524"/>
        <v>1.61</v>
      </c>
      <c r="P3524" s="28">
        <f t="shared" si="11525"/>
        <v>1.6524999999999999</v>
      </c>
      <c r="Q3524" s="28">
        <f t="shared" si="11526"/>
        <v>1.89</v>
      </c>
      <c r="R3524" s="9">
        <f t="shared" ca="1" si="11539"/>
        <v>0</v>
      </c>
      <c r="S3524" s="9">
        <f t="shared" ca="1" si="11540"/>
        <v>0</v>
      </c>
      <c r="T3524" s="9">
        <f t="shared" ca="1" si="11541"/>
        <v>9.1883614088820824E-4</v>
      </c>
      <c r="U3524" s="9">
        <f t="shared" ca="1" si="11542"/>
        <v>0</v>
      </c>
      <c r="V3524" s="28">
        <f t="shared" ref="V3524:Y3524" ca="1" si="11554">QUARTILE($F3400:$F3523,V$2)</f>
        <v>-1.8127387599177175E-2</v>
      </c>
      <c r="W3524" s="28">
        <f t="shared" ca="1" si="11554"/>
        <v>0</v>
      </c>
      <c r="X3524" s="28">
        <f t="shared" ca="1" si="11554"/>
        <v>1.8897778839264412E-2</v>
      </c>
      <c r="Y3524" s="28">
        <f t="shared" ca="1" si="11554"/>
        <v>8.3916083916083961E-2</v>
      </c>
      <c r="Z3524" s="30">
        <f t="shared" ca="1" si="11514"/>
        <v>-0.19668176237273838</v>
      </c>
      <c r="AA3524" s="30">
        <f t="shared" ca="1" si="11515"/>
        <v>3.472789372363725E-2</v>
      </c>
      <c r="AB3524" s="30">
        <f t="shared" ca="1" si="11516"/>
        <v>7.0133919831648156E-2</v>
      </c>
      <c r="AC3524" s="30">
        <f t="shared" ca="1" si="11517"/>
        <v>0.17624154836496991</v>
      </c>
      <c r="AD3524">
        <f t="shared" ca="1" si="11544"/>
        <v>0</v>
      </c>
      <c r="AE3524">
        <f t="shared" ca="1" si="11545"/>
        <v>0</v>
      </c>
      <c r="AF3524">
        <f t="shared" ca="1" si="11546"/>
        <v>9.1883614088820824E-4</v>
      </c>
      <c r="AG3524" s="31">
        <f t="shared" ca="1" si="11528"/>
        <v>-1.2195121951219412E-2</v>
      </c>
      <c r="AH3524" s="31">
        <f t="shared" ca="1" si="11529"/>
        <v>7.194244604316502E-3</v>
      </c>
      <c r="AI3524" s="31">
        <f t="shared" ref="AI3524:AK3524" ca="1" si="11555">SUM(AD3399:AD3524)</f>
        <v>-0.19842792155264091</v>
      </c>
      <c r="AJ3524" s="31">
        <f t="shared" ca="1" si="11555"/>
        <v>6.9593078711894282E-2</v>
      </c>
      <c r="AK3524" s="31">
        <f t="shared" ca="1" si="11555"/>
        <v>0.21509624442199851</v>
      </c>
      <c r="AL3524">
        <f ca="1">SUM($AF$129:AF3524)</f>
        <v>3.1727378899469452</v>
      </c>
      <c r="AO3524">
        <f t="shared" ca="1" si="11548"/>
        <v>0</v>
      </c>
      <c r="AP3524">
        <f t="shared" ca="1" si="11549"/>
        <v>9.1883614088820824E-4</v>
      </c>
      <c r="AQ3524">
        <f t="shared" ca="1" si="11531"/>
        <v>0</v>
      </c>
      <c r="AR3524" s="31">
        <f t="shared" ref="AR3524:AS3524" ca="1" si="11556">SUM(AO3399:AO3524)</f>
        <v>-0.15994319177980665</v>
      </c>
      <c r="AS3524" s="31">
        <f t="shared" ca="1" si="11556"/>
        <v>0.24403234451881295</v>
      </c>
      <c r="AT3524">
        <f ca="1">SUM($AP$129:AP3524)</f>
        <v>3.7153674306286657</v>
      </c>
    </row>
    <row r="3525" spans="1:46" x14ac:dyDescent="0.25">
      <c r="A3525" s="11">
        <v>43844</v>
      </c>
      <c r="B3525" s="12">
        <v>3285</v>
      </c>
      <c r="C3525" s="10">
        <f t="shared" si="11340"/>
        <v>5.2019583843329253E-3</v>
      </c>
      <c r="D3525" s="7">
        <f>VLOOKUP(A3525,'2 year Data'!A:B,2,FALSE)</f>
        <v>1.58</v>
      </c>
      <c r="E3525" s="7">
        <f t="shared" ref="E3525:E3588" ca="1" si="11557">(D3525/(INDIRECT(ADDRESS(ROW()-ROC,COLUMN()-1))))-1</f>
        <v>0</v>
      </c>
      <c r="F3525" s="7">
        <f t="shared" ref="F3525:F3588" ca="1" si="11558">INDIRECT(ADDRESS(ROW()-LAG,COLUMN()-1))</f>
        <v>0</v>
      </c>
      <c r="G3525">
        <f t="shared" si="11533"/>
        <v>1.89</v>
      </c>
      <c r="H3525">
        <f t="shared" si="11534"/>
        <v>1.39</v>
      </c>
      <c r="I3525" s="27">
        <f t="shared" si="11449"/>
        <v>0.38000000000000034</v>
      </c>
      <c r="J3525" s="9">
        <f t="shared" si="11535"/>
        <v>0</v>
      </c>
      <c r="K3525" s="9">
        <f t="shared" si="11536"/>
        <v>5.2019583843329253E-3</v>
      </c>
      <c r="L3525" s="9">
        <f t="shared" si="11537"/>
        <v>0</v>
      </c>
      <c r="M3525" s="9">
        <f t="shared" si="11538"/>
        <v>0</v>
      </c>
      <c r="N3525" s="28">
        <f t="shared" si="11523"/>
        <v>1.5750000000000002</v>
      </c>
      <c r="O3525" s="28">
        <f t="shared" si="11524"/>
        <v>1.61</v>
      </c>
      <c r="P3525" s="28">
        <f t="shared" si="11525"/>
        <v>1.65</v>
      </c>
      <c r="Q3525" s="28">
        <f t="shared" si="11526"/>
        <v>1.89</v>
      </c>
      <c r="R3525" s="9">
        <f t="shared" ca="1" si="11539"/>
        <v>0</v>
      </c>
      <c r="S3525" s="9">
        <f t="shared" ca="1" si="11540"/>
        <v>5.2019583843329253E-3</v>
      </c>
      <c r="T3525" s="9">
        <f t="shared" ca="1" si="11541"/>
        <v>0</v>
      </c>
      <c r="U3525" s="9">
        <f t="shared" ca="1" si="11542"/>
        <v>0</v>
      </c>
      <c r="V3525" s="28">
        <f t="shared" ref="V3525:Y3525" ca="1" si="11559">QUARTILE($F3401:$F3524,V$2)</f>
        <v>-1.8072289156626509E-2</v>
      </c>
      <c r="W3525" s="28">
        <f t="shared" ca="1" si="11559"/>
        <v>0</v>
      </c>
      <c r="X3525" s="28">
        <f t="shared" ca="1" si="11559"/>
        <v>1.8897778839264412E-2</v>
      </c>
      <c r="Y3525" s="28">
        <f t="shared" ca="1" si="11559"/>
        <v>8.3916083916083961E-2</v>
      </c>
      <c r="Z3525" s="30">
        <f t="shared" ca="1" si="11514"/>
        <v>-0.19668176237273838</v>
      </c>
      <c r="AA3525" s="30">
        <f t="shared" ca="1" si="11515"/>
        <v>3.9929852107970176E-2</v>
      </c>
      <c r="AB3525" s="30">
        <f t="shared" ca="1" si="11516"/>
        <v>7.0133919831648156E-2</v>
      </c>
      <c r="AC3525" s="30">
        <f t="shared" ca="1" si="11517"/>
        <v>0.17955609924332594</v>
      </c>
      <c r="AD3525">
        <f t="shared" ca="1" si="11544"/>
        <v>0</v>
      </c>
      <c r="AE3525">
        <f t="shared" ca="1" si="11545"/>
        <v>5.2019583843329253E-3</v>
      </c>
      <c r="AF3525">
        <f t="shared" ca="1" si="11546"/>
        <v>0</v>
      </c>
      <c r="AG3525" s="31">
        <f t="shared" ca="1" si="11528"/>
        <v>-1.2121212121212088E-2</v>
      </c>
      <c r="AH3525" s="31">
        <f t="shared" ca="1" si="11529"/>
        <v>7.194244604316502E-3</v>
      </c>
      <c r="AI3525" s="31">
        <f t="shared" ref="AI3525:AK3525" ca="1" si="11560">SUM(AD3400:AD3525)</f>
        <v>-0.19842792155264091</v>
      </c>
      <c r="AJ3525" s="31">
        <f t="shared" ca="1" si="11560"/>
        <v>7.4795037096227202E-2</v>
      </c>
      <c r="AK3525" s="31">
        <f t="shared" ca="1" si="11560"/>
        <v>0.21841079530035454</v>
      </c>
      <c r="AL3525">
        <f ca="1">SUM($AF$129:AF3525)</f>
        <v>3.1727378899469452</v>
      </c>
      <c r="AO3525">
        <f t="shared" ca="1" si="11548"/>
        <v>5.2019583843329253E-3</v>
      </c>
      <c r="AP3525">
        <f t="shared" ca="1" si="11549"/>
        <v>0</v>
      </c>
      <c r="AQ3525">
        <f t="shared" ca="1" si="11531"/>
        <v>0</v>
      </c>
      <c r="AR3525" s="31">
        <f t="shared" ref="AR3525:AS3525" ca="1" si="11561">SUM(AO3400:AO3525)</f>
        <v>-0.15474123339547372</v>
      </c>
      <c r="AS3525" s="31">
        <f t="shared" ca="1" si="11561"/>
        <v>0.24734689539716898</v>
      </c>
      <c r="AT3525">
        <f ca="1">SUM($AP$129:AP3525)</f>
        <v>3.7153674306286657</v>
      </c>
    </row>
    <row r="3526" spans="1:46" x14ac:dyDescent="0.25">
      <c r="A3526" s="11">
        <v>43845</v>
      </c>
      <c r="B3526" s="12">
        <v>3250</v>
      </c>
      <c r="C3526" s="10">
        <f t="shared" ref="C3526:C3589" si="11562">(B3526-B3525)/B3525</f>
        <v>-1.06544901065449E-2</v>
      </c>
      <c r="D3526" s="7">
        <f>VLOOKUP(A3526,'2 year Data'!A:B,2,FALSE)</f>
        <v>1.56</v>
      </c>
      <c r="E3526" s="7">
        <f t="shared" ca="1" si="11557"/>
        <v>-1.2658227848101222E-2</v>
      </c>
      <c r="F3526" s="7">
        <f t="shared" ca="1" si="11558"/>
        <v>-1.2658227848101222E-2</v>
      </c>
      <c r="G3526">
        <f t="shared" si="11533"/>
        <v>1.89</v>
      </c>
      <c r="H3526">
        <f t="shared" si="11534"/>
        <v>1.39</v>
      </c>
      <c r="I3526" s="27">
        <f t="shared" si="11449"/>
        <v>0.3400000000000003</v>
      </c>
      <c r="J3526" s="9">
        <f t="shared" si="11535"/>
        <v>-1.06544901065449E-2</v>
      </c>
      <c r="K3526" s="9">
        <f t="shared" si="11536"/>
        <v>0</v>
      </c>
      <c r="L3526" s="9">
        <f t="shared" si="11537"/>
        <v>0</v>
      </c>
      <c r="M3526" s="9">
        <f t="shared" si="11538"/>
        <v>0</v>
      </c>
      <c r="N3526" s="28">
        <f t="shared" si="11523"/>
        <v>1.5750000000000002</v>
      </c>
      <c r="O3526" s="28">
        <f t="shared" si="11524"/>
        <v>1.61</v>
      </c>
      <c r="P3526" s="28">
        <f t="shared" si="11525"/>
        <v>1.6424999999999998</v>
      </c>
      <c r="Q3526" s="28">
        <f t="shared" si="11526"/>
        <v>1.89</v>
      </c>
      <c r="R3526" s="9">
        <f t="shared" ca="1" si="11539"/>
        <v>0</v>
      </c>
      <c r="S3526" s="9">
        <f t="shared" ca="1" si="11540"/>
        <v>-1.06544901065449E-2</v>
      </c>
      <c r="T3526" s="9">
        <f t="shared" ca="1" si="11541"/>
        <v>0</v>
      </c>
      <c r="U3526" s="9">
        <f t="shared" ca="1" si="11542"/>
        <v>0</v>
      </c>
      <c r="V3526" s="28">
        <f t="shared" ref="V3526:Y3526" ca="1" si="11563">QUARTILE($F3402:$F3525,V$2)</f>
        <v>-1.7229936695936338E-2</v>
      </c>
      <c r="W3526" s="28">
        <f t="shared" ca="1" si="11563"/>
        <v>0</v>
      </c>
      <c r="X3526" s="28">
        <f t="shared" ca="1" si="11563"/>
        <v>1.8897778839264412E-2</v>
      </c>
      <c r="Y3526" s="28">
        <f t="shared" ca="1" si="11563"/>
        <v>8.3916083916083961E-2</v>
      </c>
      <c r="Z3526" s="30">
        <f t="shared" ca="1" si="11514"/>
        <v>-0.18936550031753385</v>
      </c>
      <c r="AA3526" s="30">
        <f t="shared" ca="1" si="11515"/>
        <v>2.9275362001425276E-2</v>
      </c>
      <c r="AB3526" s="30">
        <f t="shared" ca="1" si="11516"/>
        <v>7.0133919831648156E-2</v>
      </c>
      <c r="AC3526" s="30">
        <f t="shared" ca="1" si="11517"/>
        <v>0.17955609924332594</v>
      </c>
      <c r="AD3526">
        <f t="shared" ca="1" si="11544"/>
        <v>-1.06544901065449E-2</v>
      </c>
      <c r="AE3526">
        <f t="shared" ca="1" si="11545"/>
        <v>0</v>
      </c>
      <c r="AF3526">
        <f t="shared" ca="1" si="11546"/>
        <v>0</v>
      </c>
      <c r="AG3526" s="31">
        <f t="shared" ca="1" si="11528"/>
        <v>-1.2195121951219412E-2</v>
      </c>
      <c r="AH3526" s="31">
        <f t="shared" ca="1" si="11529"/>
        <v>6.5359477124182774E-3</v>
      </c>
      <c r="AI3526" s="31">
        <f t="shared" ref="AI3526:AK3526" ca="1" si="11564">SUM(AD3401:AD3526)</f>
        <v>-0.20176614960398129</v>
      </c>
      <c r="AJ3526" s="31">
        <f t="shared" ca="1" si="11564"/>
        <v>7.4795037096227202E-2</v>
      </c>
      <c r="AK3526" s="31">
        <f t="shared" ca="1" si="11564"/>
        <v>0.21841079530035454</v>
      </c>
      <c r="AL3526">
        <f ca="1">SUM($AF$129:AF3526)</f>
        <v>3.1727378899469452</v>
      </c>
      <c r="AO3526">
        <f t="shared" ca="1" si="11548"/>
        <v>-1.06544901065449E-2</v>
      </c>
      <c r="AP3526">
        <f t="shared" ca="1" si="11549"/>
        <v>0</v>
      </c>
      <c r="AQ3526">
        <f t="shared" ca="1" si="11531"/>
        <v>0</v>
      </c>
      <c r="AR3526" s="31">
        <f t="shared" ref="AR3526:AS3526" ca="1" si="11565">SUM(AO3401:AO3526)</f>
        <v>-0.15807946144681409</v>
      </c>
      <c r="AS3526" s="31">
        <f t="shared" ca="1" si="11565"/>
        <v>0.24734689539716898</v>
      </c>
      <c r="AT3526">
        <f ca="1">SUM($AP$129:AP3526)</f>
        <v>3.7153674306286657</v>
      </c>
    </row>
    <row r="3527" spans="1:46" x14ac:dyDescent="0.25">
      <c r="A3527" s="11">
        <v>43846</v>
      </c>
      <c r="B3527" s="12">
        <v>3316</v>
      </c>
      <c r="C3527" s="10">
        <f t="shared" si="11562"/>
        <v>2.0307692307692308E-2</v>
      </c>
      <c r="D3527" s="7">
        <f>VLOOKUP(A3527,'2 year Data'!A:B,2,FALSE)</f>
        <v>1.58</v>
      </c>
      <c r="E3527" s="7">
        <f t="shared" ca="1" si="11557"/>
        <v>1.2820512820512775E-2</v>
      </c>
      <c r="F3527" s="7">
        <f t="shared" ca="1" si="11558"/>
        <v>1.2820512820512775E-2</v>
      </c>
      <c r="G3527">
        <f t="shared" si="11533"/>
        <v>1.89</v>
      </c>
      <c r="H3527">
        <f t="shared" si="11534"/>
        <v>1.39</v>
      </c>
      <c r="I3527" s="27">
        <f t="shared" si="11449"/>
        <v>0.38000000000000034</v>
      </c>
      <c r="J3527" s="9">
        <f t="shared" si="11535"/>
        <v>0</v>
      </c>
      <c r="K3527" s="9">
        <f t="shared" si="11536"/>
        <v>2.0307692307692308E-2</v>
      </c>
      <c r="L3527" s="9">
        <f t="shared" si="11537"/>
        <v>0</v>
      </c>
      <c r="M3527" s="9">
        <f t="shared" si="11538"/>
        <v>0</v>
      </c>
      <c r="N3527" s="28">
        <f t="shared" si="11523"/>
        <v>1.56</v>
      </c>
      <c r="O3527" s="28">
        <f t="shared" si="11524"/>
        <v>1.61</v>
      </c>
      <c r="P3527" s="28">
        <f t="shared" si="11525"/>
        <v>1.64</v>
      </c>
      <c r="Q3527" s="28">
        <f t="shared" si="11526"/>
        <v>1.89</v>
      </c>
      <c r="R3527" s="9">
        <f t="shared" ca="1" si="11539"/>
        <v>0</v>
      </c>
      <c r="S3527" s="9">
        <f t="shared" ca="1" si="11540"/>
        <v>0</v>
      </c>
      <c r="T3527" s="9">
        <f t="shared" ca="1" si="11541"/>
        <v>2.0307692307692308E-2</v>
      </c>
      <c r="U3527" s="9">
        <f t="shared" ca="1" si="11542"/>
        <v>0</v>
      </c>
      <c r="V3527" s="28">
        <f t="shared" ref="V3527:Y3527" ca="1" si="11566">QUARTILE($F3403:$F3526,V$2)</f>
        <v>-1.7229936695936338E-2</v>
      </c>
      <c r="W3527" s="28">
        <f t="shared" ca="1" si="11566"/>
        <v>0</v>
      </c>
      <c r="X3527" s="28">
        <f t="shared" ca="1" si="11566"/>
        <v>1.8897778839264412E-2</v>
      </c>
      <c r="Y3527" s="28">
        <f t="shared" ca="1" si="11566"/>
        <v>8.3916083916083961E-2</v>
      </c>
      <c r="Z3527" s="30">
        <f t="shared" ca="1" si="11514"/>
        <v>-0.19338560082004641</v>
      </c>
      <c r="AA3527" s="30">
        <f t="shared" ca="1" si="11515"/>
        <v>2.9275362001425276E-2</v>
      </c>
      <c r="AB3527" s="30">
        <f t="shared" ca="1" si="11516"/>
        <v>9.044161213934046E-2</v>
      </c>
      <c r="AC3527" s="30">
        <f t="shared" ca="1" si="11517"/>
        <v>0.17955609924332594</v>
      </c>
      <c r="AD3527">
        <f t="shared" ca="1" si="11544"/>
        <v>0</v>
      </c>
      <c r="AE3527">
        <f t="shared" ca="1" si="11545"/>
        <v>0</v>
      </c>
      <c r="AF3527">
        <f t="shared" ca="1" si="11546"/>
        <v>2.0307692307692308E-2</v>
      </c>
      <c r="AG3527" s="31">
        <f t="shared" ca="1" si="11528"/>
        <v>-1.2195121951219412E-2</v>
      </c>
      <c r="AH3527" s="31">
        <f t="shared" ca="1" si="11529"/>
        <v>7.194244604316502E-3</v>
      </c>
      <c r="AI3527" s="31">
        <f t="shared" ref="AI3527:AK3527" ca="1" si="11567">SUM(AD3402:AD3527)</f>
        <v>-0.20578625010649385</v>
      </c>
      <c r="AJ3527" s="31">
        <f t="shared" ca="1" si="11567"/>
        <v>7.4795037096227202E-2</v>
      </c>
      <c r="AK3527" s="31">
        <f t="shared" ca="1" si="11567"/>
        <v>0.23871848760804684</v>
      </c>
      <c r="AL3527">
        <f ca="1">SUM($AF$129:AF3527)</f>
        <v>3.1930455822546375</v>
      </c>
      <c r="AO3527">
        <f t="shared" ca="1" si="11548"/>
        <v>0</v>
      </c>
      <c r="AP3527">
        <f t="shared" ca="1" si="11549"/>
        <v>2.0307692307692308E-2</v>
      </c>
      <c r="AQ3527">
        <f t="shared" ca="1" si="11531"/>
        <v>0</v>
      </c>
      <c r="AR3527" s="31">
        <f t="shared" ref="AR3527:AS3527" ca="1" si="11568">SUM(AO3402:AO3527)</f>
        <v>-0.16209956194932668</v>
      </c>
      <c r="AS3527" s="31">
        <f t="shared" ca="1" si="11568"/>
        <v>0.26765458770486128</v>
      </c>
      <c r="AT3527">
        <f ca="1">SUM($AP$129:AP3527)</f>
        <v>3.7356751229363581</v>
      </c>
    </row>
    <row r="3528" spans="1:46" x14ac:dyDescent="0.25">
      <c r="A3528" s="11">
        <v>43847</v>
      </c>
      <c r="B3528" s="12">
        <v>3325</v>
      </c>
      <c r="C3528" s="10">
        <f t="shared" si="11562"/>
        <v>2.7141133896260556E-3</v>
      </c>
      <c r="D3528" s="7">
        <f>VLOOKUP(A3528,'2 year Data'!A:B,2,FALSE)</f>
        <v>1.58</v>
      </c>
      <c r="E3528" s="7">
        <f t="shared" ca="1" si="11557"/>
        <v>0</v>
      </c>
      <c r="F3528" s="7">
        <f t="shared" ca="1" si="11558"/>
        <v>0</v>
      </c>
      <c r="G3528">
        <f t="shared" si="11533"/>
        <v>1.89</v>
      </c>
      <c r="H3528">
        <f t="shared" si="11534"/>
        <v>1.39</v>
      </c>
      <c r="I3528" s="27">
        <f t="shared" si="11449"/>
        <v>0.38000000000000034</v>
      </c>
      <c r="J3528" s="9">
        <f t="shared" si="11535"/>
        <v>0</v>
      </c>
      <c r="K3528" s="9">
        <f t="shared" si="11536"/>
        <v>2.7141133896260556E-3</v>
      </c>
      <c r="L3528" s="9">
        <f t="shared" si="11537"/>
        <v>0</v>
      </c>
      <c r="M3528" s="9">
        <f t="shared" si="11538"/>
        <v>0</v>
      </c>
      <c r="N3528" s="28">
        <f t="shared" si="11523"/>
        <v>1.56</v>
      </c>
      <c r="O3528" s="28">
        <f t="shared" si="11524"/>
        <v>1.605</v>
      </c>
      <c r="P3528" s="28">
        <f t="shared" si="11525"/>
        <v>1.64</v>
      </c>
      <c r="Q3528" s="28">
        <f t="shared" si="11526"/>
        <v>1.89</v>
      </c>
      <c r="R3528" s="9">
        <f t="shared" ca="1" si="11539"/>
        <v>0</v>
      </c>
      <c r="S3528" s="9">
        <f t="shared" ca="1" si="11540"/>
        <v>2.7141133896260556E-3</v>
      </c>
      <c r="T3528" s="9">
        <f t="shared" ca="1" si="11541"/>
        <v>0</v>
      </c>
      <c r="U3528" s="9">
        <f t="shared" ca="1" si="11542"/>
        <v>0</v>
      </c>
      <c r="V3528" s="28">
        <f t="shared" ref="V3528:Y3528" ca="1" si="11569">QUARTILE($F3404:$F3527,V$2)</f>
        <v>-1.7229936695936338E-2</v>
      </c>
      <c r="W3528" s="28">
        <f t="shared" ca="1" si="11569"/>
        <v>0</v>
      </c>
      <c r="X3528" s="28">
        <f t="shared" ca="1" si="11569"/>
        <v>1.8897778839264412E-2</v>
      </c>
      <c r="Y3528" s="28">
        <f t="shared" ca="1" si="11569"/>
        <v>8.3916083916083961E-2</v>
      </c>
      <c r="Z3528" s="30">
        <f t="shared" ca="1" si="11514"/>
        <v>-0.19338560082004641</v>
      </c>
      <c r="AA3528" s="30">
        <f t="shared" ca="1" si="11515"/>
        <v>3.1989475391051334E-2</v>
      </c>
      <c r="AB3528" s="30">
        <f t="shared" ca="1" si="11516"/>
        <v>9.044161213934046E-2</v>
      </c>
      <c r="AC3528" s="30">
        <f t="shared" ca="1" si="11517"/>
        <v>0.18656310625033293</v>
      </c>
      <c r="AD3528">
        <f t="shared" ca="1" si="11544"/>
        <v>0</v>
      </c>
      <c r="AE3528">
        <f t="shared" ca="1" si="11545"/>
        <v>2.7141133896260556E-3</v>
      </c>
      <c r="AF3528">
        <f t="shared" ca="1" si="11546"/>
        <v>0</v>
      </c>
      <c r="AG3528" s="31">
        <f t="shared" ca="1" si="11528"/>
        <v>-1.2195121951219412E-2</v>
      </c>
      <c r="AH3528" s="31">
        <f t="shared" ca="1" si="11529"/>
        <v>6.5359477124182774E-3</v>
      </c>
      <c r="AI3528" s="31">
        <f t="shared" ref="AI3528:AK3528" ca="1" si="11570">SUM(AD3403:AD3528)</f>
        <v>-0.20578625010649385</v>
      </c>
      <c r="AJ3528" s="31">
        <f t="shared" ca="1" si="11570"/>
        <v>7.7509150485853259E-2</v>
      </c>
      <c r="AK3528" s="31">
        <f t="shared" ca="1" si="11570"/>
        <v>0.24572549461505383</v>
      </c>
      <c r="AL3528">
        <f ca="1">SUM($AF$129:AF3528)</f>
        <v>3.1930455822546375</v>
      </c>
      <c r="AO3528">
        <f t="shared" ca="1" si="11548"/>
        <v>2.7141133896260556E-3</v>
      </c>
      <c r="AP3528">
        <f t="shared" ca="1" si="11549"/>
        <v>0</v>
      </c>
      <c r="AQ3528">
        <f t="shared" ca="1" si="11531"/>
        <v>0</v>
      </c>
      <c r="AR3528" s="31">
        <f t="shared" ref="AR3528:AS3528" ca="1" si="11571">SUM(AO3403:AO3528)</f>
        <v>-0.15938544855970063</v>
      </c>
      <c r="AS3528" s="31">
        <f t="shared" ca="1" si="11571"/>
        <v>0.2746615947118683</v>
      </c>
      <c r="AT3528">
        <f ca="1">SUM($AP$129:AP3528)</f>
        <v>3.7356751229363581</v>
      </c>
    </row>
    <row r="3529" spans="1:46" x14ac:dyDescent="0.25">
      <c r="A3529" s="11">
        <v>43851</v>
      </c>
      <c r="B3529" s="12">
        <v>3320</v>
      </c>
      <c r="C3529" s="10">
        <f t="shared" si="11562"/>
        <v>-1.5037593984962407E-3</v>
      </c>
      <c r="D3529" s="7">
        <f>VLOOKUP(A3529,'2 year Data'!A:B,2,FALSE)</f>
        <v>1.53</v>
      </c>
      <c r="E3529" s="7">
        <f t="shared" ca="1" si="11557"/>
        <v>-3.1645569620253222E-2</v>
      </c>
      <c r="F3529" s="7">
        <f t="shared" ca="1" si="11558"/>
        <v>-3.1645569620253222E-2</v>
      </c>
      <c r="G3529">
        <f t="shared" si="11533"/>
        <v>1.89</v>
      </c>
      <c r="H3529">
        <f t="shared" si="11534"/>
        <v>1.39</v>
      </c>
      <c r="I3529" s="27">
        <f t="shared" si="11449"/>
        <v>0.28000000000000025</v>
      </c>
      <c r="J3529" s="9">
        <f t="shared" si="11535"/>
        <v>-1.5037593984962407E-3</v>
      </c>
      <c r="K3529" s="9">
        <f t="shared" si="11536"/>
        <v>0</v>
      </c>
      <c r="L3529" s="9">
        <f t="shared" si="11537"/>
        <v>0</v>
      </c>
      <c r="M3529" s="9">
        <f t="shared" si="11538"/>
        <v>0</v>
      </c>
      <c r="N3529" s="28">
        <f t="shared" si="11523"/>
        <v>1.56</v>
      </c>
      <c r="O3529" s="28">
        <f t="shared" si="11524"/>
        <v>1.6</v>
      </c>
      <c r="P3529" s="28">
        <f t="shared" si="11525"/>
        <v>1.64</v>
      </c>
      <c r="Q3529" s="28">
        <f t="shared" si="11526"/>
        <v>1.89</v>
      </c>
      <c r="R3529" s="9">
        <f t="shared" ca="1" si="11539"/>
        <v>-1.5037593984962407E-3</v>
      </c>
      <c r="S3529" s="9">
        <f t="shared" ca="1" si="11540"/>
        <v>0</v>
      </c>
      <c r="T3529" s="9">
        <f t="shared" ca="1" si="11541"/>
        <v>0</v>
      </c>
      <c r="U3529" s="9">
        <f t="shared" ca="1" si="11542"/>
        <v>0</v>
      </c>
      <c r="V3529" s="28">
        <f t="shared" ref="V3529:Y3529" ca="1" si="11572">QUARTILE($F3405:$F3528,V$2)</f>
        <v>-1.7229936695936338E-2</v>
      </c>
      <c r="W3529" s="28">
        <f t="shared" ca="1" si="11572"/>
        <v>0</v>
      </c>
      <c r="X3529" s="28">
        <f t="shared" ca="1" si="11572"/>
        <v>1.8897778839264412E-2</v>
      </c>
      <c r="Y3529" s="28">
        <f t="shared" ca="1" si="11572"/>
        <v>8.3916083916083961E-2</v>
      </c>
      <c r="Z3529" s="30">
        <f t="shared" ca="1" si="11514"/>
        <v>-0.19488936021854264</v>
      </c>
      <c r="AA3529" s="30">
        <f t="shared" ca="1" si="11515"/>
        <v>2.7621195821158875E-2</v>
      </c>
      <c r="AB3529" s="30">
        <f t="shared" ca="1" si="11516"/>
        <v>9.044161213934046E-2</v>
      </c>
      <c r="AC3529" s="30">
        <f t="shared" ca="1" si="11517"/>
        <v>0.18656310625033293</v>
      </c>
      <c r="AD3529">
        <f t="shared" ca="1" si="11544"/>
        <v>-1.5037593984962407E-3</v>
      </c>
      <c r="AE3529">
        <f t="shared" ca="1" si="11545"/>
        <v>0</v>
      </c>
      <c r="AF3529">
        <f t="shared" ca="1" si="11546"/>
        <v>0</v>
      </c>
      <c r="AG3529" s="31">
        <f t="shared" ca="1" si="11528"/>
        <v>-1.2269938650306678E-2</v>
      </c>
      <c r="AH3529" s="31">
        <f t="shared" ca="1" si="11529"/>
        <v>6.5359477124182774E-3</v>
      </c>
      <c r="AI3529" s="31">
        <f t="shared" ref="AI3529:AK3529" ca="1" si="11573">SUM(AD3404:AD3529)</f>
        <v>-0.20729000950499007</v>
      </c>
      <c r="AJ3529" s="31">
        <f t="shared" ca="1" si="11573"/>
        <v>7.314087091596079E-2</v>
      </c>
      <c r="AK3529" s="31">
        <f t="shared" ca="1" si="11573"/>
        <v>0.24572549461505383</v>
      </c>
      <c r="AL3529">
        <f ca="1">SUM($AF$129:AF3529)</f>
        <v>3.1930455822546375</v>
      </c>
      <c r="AO3529">
        <f t="shared" ca="1" si="11548"/>
        <v>-1.5037593984962407E-3</v>
      </c>
      <c r="AP3529">
        <f t="shared" ca="1" si="11549"/>
        <v>0</v>
      </c>
      <c r="AQ3529">
        <f t="shared" ca="1" si="11531"/>
        <v>0</v>
      </c>
      <c r="AR3529" s="31">
        <f t="shared" ref="AR3529:AS3529" ca="1" si="11574">SUM(AO3404:AO3529)</f>
        <v>-0.16525748752808933</v>
      </c>
      <c r="AS3529" s="31">
        <f t="shared" ca="1" si="11574"/>
        <v>0.2746615947118683</v>
      </c>
      <c r="AT3529">
        <f ca="1">SUM($AP$129:AP3529)</f>
        <v>3.7356751229363581</v>
      </c>
    </row>
    <row r="3530" spans="1:46" x14ac:dyDescent="0.25">
      <c r="A3530" s="11">
        <v>43852</v>
      </c>
      <c r="B3530" s="12">
        <v>3317</v>
      </c>
      <c r="C3530" s="10">
        <f t="shared" si="11562"/>
        <v>-9.0361445783132533E-4</v>
      </c>
      <c r="D3530" s="7">
        <f>VLOOKUP(A3530,'2 year Data'!A:B,2,FALSE)</f>
        <v>1.53</v>
      </c>
      <c r="E3530" s="7">
        <f t="shared" ca="1" si="11557"/>
        <v>0</v>
      </c>
      <c r="F3530" s="7">
        <f t="shared" ca="1" si="11558"/>
        <v>0</v>
      </c>
      <c r="G3530">
        <f t="shared" si="11533"/>
        <v>1.89</v>
      </c>
      <c r="H3530">
        <f t="shared" si="11534"/>
        <v>1.39</v>
      </c>
      <c r="I3530" s="27">
        <f t="shared" si="11449"/>
        <v>0.28000000000000025</v>
      </c>
      <c r="J3530" s="9">
        <f t="shared" si="11535"/>
        <v>-9.0361445783132533E-4</v>
      </c>
      <c r="K3530" s="9">
        <f t="shared" si="11536"/>
        <v>0</v>
      </c>
      <c r="L3530" s="9">
        <f t="shared" si="11537"/>
        <v>0</v>
      </c>
      <c r="M3530" s="9">
        <f t="shared" si="11538"/>
        <v>0</v>
      </c>
      <c r="N3530" s="28">
        <f t="shared" si="11523"/>
        <v>1.56</v>
      </c>
      <c r="O3530" s="28">
        <f t="shared" si="11524"/>
        <v>1.6</v>
      </c>
      <c r="P3530" s="28">
        <f t="shared" si="11525"/>
        <v>1.6324999999999998</v>
      </c>
      <c r="Q3530" s="28">
        <f t="shared" si="11526"/>
        <v>1.89</v>
      </c>
      <c r="R3530" s="9">
        <f t="shared" ca="1" si="11539"/>
        <v>0</v>
      </c>
      <c r="S3530" s="9">
        <f t="shared" ca="1" si="11540"/>
        <v>-9.0361445783132533E-4</v>
      </c>
      <c r="T3530" s="9">
        <f t="shared" ca="1" si="11541"/>
        <v>0</v>
      </c>
      <c r="U3530" s="9">
        <f t="shared" ca="1" si="11542"/>
        <v>0</v>
      </c>
      <c r="V3530" s="28">
        <f t="shared" ref="V3530:Y3530" ca="1" si="11575">QUARTILE($F3406:$F3529,V$2)</f>
        <v>-1.8072289156626509E-2</v>
      </c>
      <c r="W3530" s="28">
        <f t="shared" ca="1" si="11575"/>
        <v>0</v>
      </c>
      <c r="X3530" s="28">
        <f t="shared" ca="1" si="11575"/>
        <v>1.8897778839264412E-2</v>
      </c>
      <c r="Y3530" s="28">
        <f t="shared" ca="1" si="11575"/>
        <v>8.3916083916083961E-2</v>
      </c>
      <c r="Z3530" s="30">
        <f t="shared" ca="1" si="11514"/>
        <v>-0.19488936021854264</v>
      </c>
      <c r="AA3530" s="30">
        <f t="shared" ca="1" si="11515"/>
        <v>2.6717581363327549E-2</v>
      </c>
      <c r="AB3530" s="30">
        <f t="shared" ca="1" si="11516"/>
        <v>9.044161213934046E-2</v>
      </c>
      <c r="AC3530" s="30">
        <f t="shared" ca="1" si="11517"/>
        <v>0.18020646523327033</v>
      </c>
      <c r="AD3530">
        <f t="shared" ca="1" si="11544"/>
        <v>0</v>
      </c>
      <c r="AE3530">
        <f t="shared" ca="1" si="11545"/>
        <v>-9.0361445783132533E-4</v>
      </c>
      <c r="AF3530">
        <f t="shared" ca="1" si="11546"/>
        <v>0</v>
      </c>
      <c r="AG3530" s="31">
        <f t="shared" ca="1" si="11528"/>
        <v>-1.2269938650306678E-2</v>
      </c>
      <c r="AH3530" s="31">
        <f t="shared" ca="1" si="11529"/>
        <v>6.2893081761006275E-3</v>
      </c>
      <c r="AI3530" s="31">
        <f t="shared" ref="AI3530:AK3530" ca="1" si="11576">SUM(AD3405:AD3530)</f>
        <v>-0.20729000950499007</v>
      </c>
      <c r="AJ3530" s="31">
        <f t="shared" ca="1" si="11576"/>
        <v>7.2237256458129465E-2</v>
      </c>
      <c r="AK3530" s="31">
        <f t="shared" ca="1" si="11576"/>
        <v>0.23936885359799126</v>
      </c>
      <c r="AL3530">
        <f ca="1">SUM($AF$129:AF3530)</f>
        <v>3.1930455822546375</v>
      </c>
      <c r="AO3530">
        <f t="shared" ca="1" si="11548"/>
        <v>-9.0361445783132533E-4</v>
      </c>
      <c r="AP3530">
        <f t="shared" ca="1" si="11549"/>
        <v>0</v>
      </c>
      <c r="AQ3530">
        <f t="shared" ca="1" si="11531"/>
        <v>0</v>
      </c>
      <c r="AR3530" s="31">
        <f t="shared" ref="AR3530:AS3530" ca="1" si="11577">SUM(AO3405:AO3530)</f>
        <v>-0.16616110198592066</v>
      </c>
      <c r="AS3530" s="31">
        <f t="shared" ca="1" si="11577"/>
        <v>0.26830495369480573</v>
      </c>
      <c r="AT3530">
        <f ca="1">SUM($AP$129:AP3530)</f>
        <v>3.7356751229363581</v>
      </c>
    </row>
    <row r="3531" spans="1:46" x14ac:dyDescent="0.25">
      <c r="A3531" s="11">
        <v>43853</v>
      </c>
      <c r="B3531" s="12">
        <v>3323</v>
      </c>
      <c r="C3531" s="10">
        <f t="shared" si="11562"/>
        <v>1.8088634308109737E-3</v>
      </c>
      <c r="D3531" s="7">
        <f>VLOOKUP(A3531,'2 year Data'!A:B,2,FALSE)</f>
        <v>1.51</v>
      </c>
      <c r="E3531" s="7">
        <f t="shared" ca="1" si="11557"/>
        <v>-1.3071895424836666E-2</v>
      </c>
      <c r="F3531" s="7">
        <f t="shared" ca="1" si="11558"/>
        <v>-1.3071895424836666E-2</v>
      </c>
      <c r="G3531">
        <f t="shared" si="11533"/>
        <v>1.89</v>
      </c>
      <c r="H3531">
        <f t="shared" si="11534"/>
        <v>1.39</v>
      </c>
      <c r="I3531" s="27">
        <f t="shared" si="11449"/>
        <v>0.24000000000000021</v>
      </c>
      <c r="J3531" s="9">
        <f t="shared" si="11535"/>
        <v>1.8088634308109737E-3</v>
      </c>
      <c r="K3531" s="9">
        <f t="shared" si="11536"/>
        <v>0</v>
      </c>
      <c r="L3531" s="9">
        <f t="shared" si="11537"/>
        <v>0</v>
      </c>
      <c r="M3531" s="9">
        <f t="shared" si="11538"/>
        <v>0</v>
      </c>
      <c r="N3531" s="28">
        <f t="shared" si="11523"/>
        <v>1.56</v>
      </c>
      <c r="O3531" s="28">
        <f t="shared" si="11524"/>
        <v>1.6</v>
      </c>
      <c r="P3531" s="28">
        <f t="shared" si="11525"/>
        <v>1.63</v>
      </c>
      <c r="Q3531" s="28">
        <f t="shared" si="11526"/>
        <v>1.89</v>
      </c>
      <c r="R3531" s="9">
        <f t="shared" ca="1" si="11539"/>
        <v>0</v>
      </c>
      <c r="S3531" s="9">
        <f t="shared" ca="1" si="11540"/>
        <v>1.8088634308109737E-3</v>
      </c>
      <c r="T3531" s="9">
        <f t="shared" ca="1" si="11541"/>
        <v>0</v>
      </c>
      <c r="U3531" s="9">
        <f t="shared" ca="1" si="11542"/>
        <v>0</v>
      </c>
      <c r="V3531" s="28">
        <f t="shared" ref="V3531:Y3531" ca="1" si="11578">QUARTILE($F3407:$F3530,V$2)</f>
        <v>-1.8072289156626509E-2</v>
      </c>
      <c r="W3531" s="28">
        <f t="shared" ca="1" si="11578"/>
        <v>0</v>
      </c>
      <c r="X3531" s="28">
        <f t="shared" ca="1" si="11578"/>
        <v>1.8897778839264412E-2</v>
      </c>
      <c r="Y3531" s="28">
        <f t="shared" ca="1" si="11578"/>
        <v>8.3916083916083961E-2</v>
      </c>
      <c r="Z3531" s="30">
        <f t="shared" ca="1" si="11514"/>
        <v>-0.19488936021854264</v>
      </c>
      <c r="AA3531" s="30">
        <f t="shared" ca="1" si="11515"/>
        <v>2.3872189474989584E-2</v>
      </c>
      <c r="AB3531" s="30">
        <f t="shared" ca="1" si="11516"/>
        <v>9.044161213934046E-2</v>
      </c>
      <c r="AC3531" s="30">
        <f t="shared" ca="1" si="11517"/>
        <v>0.18020646523327033</v>
      </c>
      <c r="AD3531">
        <f t="shared" ca="1" si="11544"/>
        <v>1.8088634308109737E-3</v>
      </c>
      <c r="AE3531">
        <f t="shared" ca="1" si="11545"/>
        <v>0</v>
      </c>
      <c r="AF3531">
        <f t="shared" ca="1" si="11546"/>
        <v>0</v>
      </c>
      <c r="AG3531" s="31">
        <f t="shared" ca="1" si="11528"/>
        <v>-1.2269938650306678E-2</v>
      </c>
      <c r="AH3531" s="31">
        <f t="shared" ca="1" si="11529"/>
        <v>6.2893081761006275E-3</v>
      </c>
      <c r="AI3531" s="31">
        <f t="shared" ref="AI3531:AK3531" ca="1" si="11579">SUM(AD3406:AD3531)</f>
        <v>-0.20548114607417911</v>
      </c>
      <c r="AJ3531" s="31">
        <f t="shared" ca="1" si="11579"/>
        <v>6.7583001138980525E-2</v>
      </c>
      <c r="AK3531" s="31">
        <f t="shared" ca="1" si="11579"/>
        <v>0.23936885359799126</v>
      </c>
      <c r="AL3531">
        <f ca="1">SUM($AF$129:AF3531)</f>
        <v>3.1930455822546375</v>
      </c>
      <c r="AO3531">
        <f t="shared" ca="1" si="11548"/>
        <v>1.8088634308109737E-3</v>
      </c>
      <c r="AP3531">
        <f t="shared" ca="1" si="11549"/>
        <v>0</v>
      </c>
      <c r="AQ3531">
        <f t="shared" ca="1" si="11531"/>
        <v>0</v>
      </c>
      <c r="AR3531" s="31">
        <f t="shared" ref="AR3531:AS3531" ca="1" si="11580">SUM(AO3406:AO3531)</f>
        <v>-0.16900649387425862</v>
      </c>
      <c r="AS3531" s="31">
        <f t="shared" ca="1" si="11580"/>
        <v>0.26830495369480573</v>
      </c>
      <c r="AT3531">
        <f ca="1">SUM($AP$129:AP3531)</f>
        <v>3.7356751229363581</v>
      </c>
    </row>
    <row r="3532" spans="1:46" x14ac:dyDescent="0.25">
      <c r="A3532" s="11">
        <v>43854</v>
      </c>
      <c r="B3532" s="12">
        <v>3286</v>
      </c>
      <c r="C3532" s="10">
        <f t="shared" si="11562"/>
        <v>-1.1134517002708396E-2</v>
      </c>
      <c r="D3532" s="7">
        <f>VLOOKUP(A3532,'2 year Data'!A:B,2,FALSE)</f>
        <v>1.49</v>
      </c>
      <c r="E3532" s="7">
        <f t="shared" ca="1" si="11557"/>
        <v>-1.3245033112582738E-2</v>
      </c>
      <c r="F3532" s="7">
        <f t="shared" ca="1" si="11558"/>
        <v>-1.3245033112582738E-2</v>
      </c>
      <c r="G3532">
        <f t="shared" si="11533"/>
        <v>1.89</v>
      </c>
      <c r="H3532">
        <f t="shared" si="11534"/>
        <v>1.39</v>
      </c>
      <c r="I3532" s="27">
        <f t="shared" si="11449"/>
        <v>0.20000000000000018</v>
      </c>
      <c r="J3532" s="9">
        <f t="shared" si="11535"/>
        <v>-1.1134517002708396E-2</v>
      </c>
      <c r="K3532" s="9">
        <f t="shared" si="11536"/>
        <v>0</v>
      </c>
      <c r="L3532" s="9">
        <f t="shared" si="11537"/>
        <v>0</v>
      </c>
      <c r="M3532" s="9">
        <f t="shared" si="11538"/>
        <v>0</v>
      </c>
      <c r="N3532" s="28">
        <f t="shared" si="11523"/>
        <v>1.56</v>
      </c>
      <c r="O3532" s="28">
        <f t="shared" si="11524"/>
        <v>1.6</v>
      </c>
      <c r="P3532" s="28">
        <f t="shared" si="11525"/>
        <v>1.63</v>
      </c>
      <c r="Q3532" s="28">
        <f t="shared" si="11526"/>
        <v>1.89</v>
      </c>
      <c r="R3532" s="9">
        <f t="shared" ca="1" si="11539"/>
        <v>0</v>
      </c>
      <c r="S3532" s="9">
        <f t="shared" ca="1" si="11540"/>
        <v>-1.1134517002708396E-2</v>
      </c>
      <c r="T3532" s="9">
        <f t="shared" ca="1" si="11541"/>
        <v>0</v>
      </c>
      <c r="U3532" s="9">
        <f t="shared" ca="1" si="11542"/>
        <v>0</v>
      </c>
      <c r="V3532" s="28">
        <f t="shared" ref="V3532:Y3532" ca="1" si="11581">QUARTILE($F3408:$F3531,V$2)</f>
        <v>-1.8072289156626509E-2</v>
      </c>
      <c r="W3532" s="28">
        <f t="shared" ca="1" si="11581"/>
        <v>0</v>
      </c>
      <c r="X3532" s="28">
        <f t="shared" ca="1" si="11581"/>
        <v>1.8897778839264412E-2</v>
      </c>
      <c r="Y3532" s="28">
        <f t="shared" ca="1" si="11581"/>
        <v>8.3916083916083961E-2</v>
      </c>
      <c r="Z3532" s="30">
        <f t="shared" ca="1" si="11514"/>
        <v>-0.19488936021854264</v>
      </c>
      <c r="AA3532" s="30">
        <f t="shared" ca="1" si="11515"/>
        <v>1.2737672472281188E-2</v>
      </c>
      <c r="AB3532" s="30">
        <f t="shared" ca="1" si="11516"/>
        <v>9.044161213934046E-2</v>
      </c>
      <c r="AC3532" s="30">
        <f t="shared" ca="1" si="11517"/>
        <v>0.18517006549799572</v>
      </c>
      <c r="AD3532">
        <f t="shared" ca="1" si="11544"/>
        <v>-1.1134517002708396E-2</v>
      </c>
      <c r="AE3532">
        <f t="shared" ca="1" si="11545"/>
        <v>0</v>
      </c>
      <c r="AF3532">
        <f t="shared" ca="1" si="11546"/>
        <v>0</v>
      </c>
      <c r="AG3532" s="31">
        <f t="shared" ca="1" si="11528"/>
        <v>-1.2269938650306678E-2</v>
      </c>
      <c r="AH3532" s="31">
        <f t="shared" ca="1" si="11529"/>
        <v>6.2893081761006275E-3</v>
      </c>
      <c r="AI3532" s="31">
        <f t="shared" ref="AI3532:AK3532" ca="1" si="11582">SUM(AD3407:AD3532)</f>
        <v>-0.21661566307688751</v>
      </c>
      <c r="AJ3532" s="31">
        <f t="shared" ca="1" si="11582"/>
        <v>6.7583001138980525E-2</v>
      </c>
      <c r="AK3532" s="31">
        <f t="shared" ca="1" si="11582"/>
        <v>0.24433245386271663</v>
      </c>
      <c r="AL3532">
        <f ca="1">SUM($AF$129:AF3532)</f>
        <v>3.1930455822546375</v>
      </c>
      <c r="AO3532">
        <f t="shared" ca="1" si="11548"/>
        <v>-1.1134517002708396E-2</v>
      </c>
      <c r="AP3532">
        <f t="shared" ca="1" si="11549"/>
        <v>0</v>
      </c>
      <c r="AQ3532">
        <f t="shared" ca="1" si="11531"/>
        <v>0</v>
      </c>
      <c r="AR3532" s="31">
        <f t="shared" ref="AR3532:AS3532" ca="1" si="11583">SUM(AO3407:AO3532)</f>
        <v>-0.18014101087696702</v>
      </c>
      <c r="AS3532" s="31">
        <f t="shared" ca="1" si="11583"/>
        <v>0.27326855395953104</v>
      </c>
      <c r="AT3532">
        <f ca="1">SUM($AP$129:AP3532)</f>
        <v>3.7356751229363581</v>
      </c>
    </row>
    <row r="3533" spans="1:46" x14ac:dyDescent="0.25">
      <c r="A3533" s="11">
        <v>43857</v>
      </c>
      <c r="B3533" s="12">
        <v>3240</v>
      </c>
      <c r="C3533" s="10">
        <f t="shared" si="11562"/>
        <v>-1.399878271454656E-2</v>
      </c>
      <c r="D3533" s="7">
        <f>VLOOKUP(A3533,'2 year Data'!A:B,2,FALSE)</f>
        <v>1.44</v>
      </c>
      <c r="E3533" s="7">
        <f t="shared" ca="1" si="11557"/>
        <v>-3.3557046979865834E-2</v>
      </c>
      <c r="F3533" s="7">
        <f t="shared" ca="1" si="11558"/>
        <v>-3.3557046979865834E-2</v>
      </c>
      <c r="G3533">
        <f t="shared" si="11533"/>
        <v>1.89</v>
      </c>
      <c r="H3533">
        <f t="shared" si="11534"/>
        <v>1.39</v>
      </c>
      <c r="I3533" s="27">
        <f t="shared" si="11449"/>
        <v>0.10000000000000009</v>
      </c>
      <c r="J3533" s="9">
        <f t="shared" si="11535"/>
        <v>-1.399878271454656E-2</v>
      </c>
      <c r="K3533" s="9">
        <f t="shared" si="11536"/>
        <v>0</v>
      </c>
      <c r="L3533" s="9">
        <f t="shared" si="11537"/>
        <v>0</v>
      </c>
      <c r="M3533" s="9">
        <f t="shared" si="11538"/>
        <v>0</v>
      </c>
      <c r="N3533" s="28">
        <f t="shared" si="11523"/>
        <v>1.56</v>
      </c>
      <c r="O3533" s="28">
        <f t="shared" si="11524"/>
        <v>1.6</v>
      </c>
      <c r="P3533" s="28">
        <f t="shared" si="11525"/>
        <v>1.63</v>
      </c>
      <c r="Q3533" s="28">
        <f t="shared" si="11526"/>
        <v>1.89</v>
      </c>
      <c r="R3533" s="9">
        <f t="shared" ca="1" si="11539"/>
        <v>-1.399878271454656E-2</v>
      </c>
      <c r="S3533" s="9">
        <f t="shared" ca="1" si="11540"/>
        <v>0</v>
      </c>
      <c r="T3533" s="9">
        <f t="shared" ca="1" si="11541"/>
        <v>0</v>
      </c>
      <c r="U3533" s="9">
        <f t="shared" ca="1" si="11542"/>
        <v>0</v>
      </c>
      <c r="V3533" s="28">
        <f t="shared" ref="V3533:Y3533" ca="1" si="11584">QUARTILE($F3409:$F3532,V$2)</f>
        <v>-1.8072289156626509E-2</v>
      </c>
      <c r="W3533" s="28">
        <f t="shared" ca="1" si="11584"/>
        <v>0</v>
      </c>
      <c r="X3533" s="28">
        <f t="shared" ca="1" si="11584"/>
        <v>1.8897778839264412E-2</v>
      </c>
      <c r="Y3533" s="28">
        <f t="shared" ca="1" si="11584"/>
        <v>8.3916083916083961E-2</v>
      </c>
      <c r="Z3533" s="30">
        <f t="shared" ca="1" si="11514"/>
        <v>-0.20888814293308919</v>
      </c>
      <c r="AA3533" s="30">
        <f t="shared" ca="1" si="11515"/>
        <v>7.0841972478049645E-3</v>
      </c>
      <c r="AB3533" s="30">
        <f t="shared" ca="1" si="11516"/>
        <v>9.044161213934046E-2</v>
      </c>
      <c r="AC3533" s="30">
        <f t="shared" ca="1" si="11517"/>
        <v>0.18517006549799572</v>
      </c>
      <c r="AD3533">
        <f t="shared" ca="1" si="11544"/>
        <v>-1.399878271454656E-2</v>
      </c>
      <c r="AE3533">
        <f t="shared" ca="1" si="11545"/>
        <v>0</v>
      </c>
      <c r="AF3533">
        <f t="shared" ca="1" si="11546"/>
        <v>0</v>
      </c>
      <c r="AG3533" s="31">
        <f t="shared" ca="1" si="11528"/>
        <v>-1.2345679012345734E-2</v>
      </c>
      <c r="AH3533" s="31">
        <f t="shared" ca="1" si="11529"/>
        <v>6.2893081761006275E-3</v>
      </c>
      <c r="AI3533" s="31">
        <f t="shared" ref="AI3533:AK3533" ca="1" si="11585">SUM(AD3408:AD3533)</f>
        <v>-0.23061444579143406</v>
      </c>
      <c r="AJ3533" s="31">
        <f t="shared" ca="1" si="11585"/>
        <v>6.1929525914504305E-2</v>
      </c>
      <c r="AK3533" s="31">
        <f t="shared" ca="1" si="11585"/>
        <v>0.24433245386271663</v>
      </c>
      <c r="AL3533">
        <f ca="1">SUM($AF$129:AF3533)</f>
        <v>3.1930455822546375</v>
      </c>
      <c r="AO3533">
        <f t="shared" ca="1" si="11548"/>
        <v>-1.399878271454656E-2</v>
      </c>
      <c r="AP3533">
        <f t="shared" ca="1" si="11549"/>
        <v>0</v>
      </c>
      <c r="AQ3533">
        <f t="shared" ca="1" si="11531"/>
        <v>0</v>
      </c>
      <c r="AR3533" s="31">
        <f t="shared" ref="AR3533:AS3533" ca="1" si="11586">SUM(AO3408:AO3533)</f>
        <v>-0.1997932688159898</v>
      </c>
      <c r="AS3533" s="31">
        <f t="shared" ca="1" si="11586"/>
        <v>0.27326855395953104</v>
      </c>
      <c r="AT3533">
        <f ca="1">SUM($AP$129:AP3533)</f>
        <v>3.7356751229363581</v>
      </c>
    </row>
    <row r="3534" spans="1:46" x14ac:dyDescent="0.25">
      <c r="A3534" s="11">
        <v>43858</v>
      </c>
      <c r="B3534" s="12">
        <v>3287</v>
      </c>
      <c r="C3534" s="10">
        <f t="shared" si="11562"/>
        <v>1.4506172839506172E-2</v>
      </c>
      <c r="D3534" s="7">
        <f>VLOOKUP(A3534,'2 year Data'!A:B,2,FALSE)</f>
        <v>1.45</v>
      </c>
      <c r="E3534" s="7">
        <f t="shared" ca="1" si="11557"/>
        <v>6.9444444444444198E-3</v>
      </c>
      <c r="F3534" s="7">
        <f t="shared" ca="1" si="11558"/>
        <v>6.9444444444444198E-3</v>
      </c>
      <c r="G3534">
        <f t="shared" si="11533"/>
        <v>1.89</v>
      </c>
      <c r="H3534">
        <f t="shared" si="11534"/>
        <v>1.39</v>
      </c>
      <c r="I3534" s="27">
        <f t="shared" si="11449"/>
        <v>0.12000000000000011</v>
      </c>
      <c r="J3534" s="9">
        <f t="shared" si="11535"/>
        <v>1.4506172839506172E-2</v>
      </c>
      <c r="K3534" s="9">
        <f t="shared" si="11536"/>
        <v>0</v>
      </c>
      <c r="L3534" s="9">
        <f t="shared" si="11537"/>
        <v>0</v>
      </c>
      <c r="M3534" s="9">
        <f t="shared" si="11538"/>
        <v>0</v>
      </c>
      <c r="N3534" s="28">
        <f t="shared" si="11523"/>
        <v>1.5575000000000001</v>
      </c>
      <c r="O3534" s="28">
        <f t="shared" si="11524"/>
        <v>1.6</v>
      </c>
      <c r="P3534" s="28">
        <f t="shared" si="11525"/>
        <v>1.63</v>
      </c>
      <c r="Q3534" s="28">
        <f t="shared" si="11526"/>
        <v>1.89</v>
      </c>
      <c r="R3534" s="9">
        <f t="shared" ca="1" si="11539"/>
        <v>0</v>
      </c>
      <c r="S3534" s="9">
        <f t="shared" ca="1" si="11540"/>
        <v>0</v>
      </c>
      <c r="T3534" s="9">
        <f t="shared" ca="1" si="11541"/>
        <v>1.4506172839506172E-2</v>
      </c>
      <c r="U3534" s="9">
        <f t="shared" ca="1" si="11542"/>
        <v>0</v>
      </c>
      <c r="V3534" s="28">
        <f t="shared" ref="V3534:Y3534" ca="1" si="11587">QUARTILE($F3410:$F3533,V$2)</f>
        <v>-1.8127387599177175E-2</v>
      </c>
      <c r="W3534" s="28">
        <f t="shared" ca="1" si="11587"/>
        <v>0</v>
      </c>
      <c r="X3534" s="28">
        <f t="shared" ca="1" si="11587"/>
        <v>1.8897778839264412E-2</v>
      </c>
      <c r="Y3534" s="28">
        <f t="shared" ca="1" si="11587"/>
        <v>8.3916083916083961E-2</v>
      </c>
      <c r="Z3534" s="30">
        <f t="shared" ca="1" si="11514"/>
        <v>-0.20888814293308919</v>
      </c>
      <c r="AA3534" s="30">
        <f t="shared" ca="1" si="11515"/>
        <v>7.7455729091806258E-3</v>
      </c>
      <c r="AB3534" s="30">
        <f t="shared" ca="1" si="11516"/>
        <v>0.10494778497884663</v>
      </c>
      <c r="AC3534" s="30">
        <f t="shared" ca="1" si="11517"/>
        <v>0.18517006549799572</v>
      </c>
      <c r="AD3534">
        <f t="shared" ca="1" si="11544"/>
        <v>0</v>
      </c>
      <c r="AE3534">
        <f t="shared" ca="1" si="11545"/>
        <v>0</v>
      </c>
      <c r="AF3534">
        <f t="shared" ca="1" si="11546"/>
        <v>1.4506172839506172E-2</v>
      </c>
      <c r="AG3534" s="31">
        <f t="shared" ca="1" si="11528"/>
        <v>-1.2345679012345734E-2</v>
      </c>
      <c r="AH3534" s="31">
        <f t="shared" ca="1" si="11529"/>
        <v>6.2893081761006275E-3</v>
      </c>
      <c r="AI3534" s="31">
        <f t="shared" ref="AI3534:AK3534" ca="1" si="11588">SUM(AD3409:AD3534)</f>
        <v>-0.23061444579143406</v>
      </c>
      <c r="AJ3534" s="31">
        <f t="shared" ca="1" si="11588"/>
        <v>6.2590901575879959E-2</v>
      </c>
      <c r="AK3534" s="31">
        <f t="shared" ca="1" si="11588"/>
        <v>0.2588386267022228</v>
      </c>
      <c r="AL3534">
        <f ca="1">SUM($AF$129:AF3534)</f>
        <v>3.2075517550941437</v>
      </c>
      <c r="AO3534">
        <f t="shared" ca="1" si="11548"/>
        <v>0</v>
      </c>
      <c r="AP3534">
        <f t="shared" ca="1" si="11549"/>
        <v>1.4506172839506172E-2</v>
      </c>
      <c r="AQ3534">
        <f t="shared" ca="1" si="11531"/>
        <v>0</v>
      </c>
      <c r="AR3534" s="31">
        <f t="shared" ref="AR3534:AS3534" ca="1" si="11589">SUM(AO3409:AO3534)</f>
        <v>-0.19913189315461413</v>
      </c>
      <c r="AS3534" s="31">
        <f t="shared" ca="1" si="11589"/>
        <v>0.28777472679903721</v>
      </c>
      <c r="AT3534">
        <f ca="1">SUM($AP$129:AP3534)</f>
        <v>3.7501812957758642</v>
      </c>
    </row>
    <row r="3535" spans="1:46" x14ac:dyDescent="0.25">
      <c r="A3535" s="11">
        <v>43859</v>
      </c>
      <c r="B3535" s="12">
        <v>3275</v>
      </c>
      <c r="C3535" s="10">
        <f t="shared" si="11562"/>
        <v>-3.6507453605111044E-3</v>
      </c>
      <c r="D3535" s="7">
        <f>VLOOKUP(A3535,'2 year Data'!A:B,2,FALSE)</f>
        <v>1.42</v>
      </c>
      <c r="E3535" s="7">
        <f t="shared" ca="1" si="11557"/>
        <v>-2.0689655172413834E-2</v>
      </c>
      <c r="F3535" s="7">
        <f t="shared" ca="1" si="11558"/>
        <v>-2.0689655172413834E-2</v>
      </c>
      <c r="G3535">
        <f t="shared" si="11533"/>
        <v>1.89</v>
      </c>
      <c r="H3535">
        <f t="shared" si="11534"/>
        <v>1.39</v>
      </c>
      <c r="I3535" s="27">
        <f t="shared" si="11449"/>
        <v>6.0000000000000053E-2</v>
      </c>
      <c r="J3535" s="9">
        <f t="shared" si="11535"/>
        <v>-3.6507453605111044E-3</v>
      </c>
      <c r="K3535" s="9">
        <f t="shared" si="11536"/>
        <v>0</v>
      </c>
      <c r="L3535" s="9">
        <f t="shared" si="11537"/>
        <v>0</v>
      </c>
      <c r="M3535" s="9">
        <f t="shared" si="11538"/>
        <v>0</v>
      </c>
      <c r="N3535" s="28">
        <f t="shared" si="11523"/>
        <v>1.5475000000000001</v>
      </c>
      <c r="O3535" s="28">
        <f t="shared" si="11524"/>
        <v>1.6</v>
      </c>
      <c r="P3535" s="28">
        <f t="shared" si="11525"/>
        <v>1.63</v>
      </c>
      <c r="Q3535" s="28">
        <f t="shared" si="11526"/>
        <v>1.79</v>
      </c>
      <c r="R3535" s="9">
        <f t="shared" ca="1" si="11539"/>
        <v>-3.6507453605111044E-3</v>
      </c>
      <c r="S3535" s="9">
        <f t="shared" ca="1" si="11540"/>
        <v>0</v>
      </c>
      <c r="T3535" s="9">
        <f t="shared" ca="1" si="11541"/>
        <v>0</v>
      </c>
      <c r="U3535" s="9">
        <f t="shared" ca="1" si="11542"/>
        <v>0</v>
      </c>
      <c r="V3535" s="28">
        <f t="shared" ref="V3535:Y3535" ca="1" si="11590">QUARTILE($F3411:$F3534,V$2)</f>
        <v>-1.8127387599177175E-2</v>
      </c>
      <c r="W3535" s="28">
        <f t="shared" ca="1" si="11590"/>
        <v>0</v>
      </c>
      <c r="X3535" s="28">
        <f t="shared" ca="1" si="11590"/>
        <v>1.8779481132075337E-2</v>
      </c>
      <c r="Y3535" s="28">
        <f t="shared" ca="1" si="11590"/>
        <v>8.3916083916083961E-2</v>
      </c>
      <c r="Z3535" s="30">
        <f t="shared" ca="1" si="11514"/>
        <v>-0.21253888829360029</v>
      </c>
      <c r="AA3535" s="30">
        <f t="shared" ca="1" si="11515"/>
        <v>9.7310130150707642E-3</v>
      </c>
      <c r="AB3535" s="30">
        <f t="shared" ca="1" si="11516"/>
        <v>0.10494778497884663</v>
      </c>
      <c r="AC3535" s="30">
        <f t="shared" ca="1" si="11517"/>
        <v>0.18517006549799572</v>
      </c>
      <c r="AD3535">
        <f t="shared" ca="1" si="11544"/>
        <v>-3.6507453605111044E-3</v>
      </c>
      <c r="AE3535">
        <f t="shared" ca="1" si="11545"/>
        <v>0</v>
      </c>
      <c r="AF3535">
        <f t="shared" ca="1" si="11546"/>
        <v>0</v>
      </c>
      <c r="AG3535" s="31">
        <f t="shared" ca="1" si="11528"/>
        <v>-1.2345679012345734E-2</v>
      </c>
      <c r="AH3535" s="31">
        <f t="shared" ca="1" si="11529"/>
        <v>6.2893081761006275E-3</v>
      </c>
      <c r="AI3535" s="31">
        <f t="shared" ref="AI3535:AK3535" ca="1" si="11591">SUM(AD3410:AD3535)</f>
        <v>-0.23426519115194516</v>
      </c>
      <c r="AJ3535" s="31">
        <f t="shared" ca="1" si="11591"/>
        <v>6.4576341681770108E-2</v>
      </c>
      <c r="AK3535" s="31">
        <f t="shared" ca="1" si="11591"/>
        <v>0.2588386267022228</v>
      </c>
      <c r="AL3535">
        <f ca="1">SUM($AF$129:AF3535)</f>
        <v>3.2075517550941437</v>
      </c>
      <c r="AO3535">
        <f t="shared" ca="1" si="11548"/>
        <v>-3.6507453605111044E-3</v>
      </c>
      <c r="AP3535">
        <f t="shared" ca="1" si="11549"/>
        <v>0</v>
      </c>
      <c r="AQ3535">
        <f t="shared" ca="1" si="11531"/>
        <v>0</v>
      </c>
      <c r="AR3535" s="31">
        <f t="shared" ref="AR3535:AS3535" ca="1" si="11592">SUM(AO3410:AO3535)</f>
        <v>-0.2007971984092351</v>
      </c>
      <c r="AS3535" s="31">
        <f t="shared" ca="1" si="11592"/>
        <v>0.28777472679903721</v>
      </c>
      <c r="AT3535">
        <f ca="1">SUM($AP$129:AP3535)</f>
        <v>3.7501812957758642</v>
      </c>
    </row>
    <row r="3536" spans="1:46" x14ac:dyDescent="0.25">
      <c r="A3536" s="11">
        <v>43860</v>
      </c>
      <c r="B3536" s="12">
        <v>3283</v>
      </c>
      <c r="C3536" s="10">
        <f t="shared" si="11562"/>
        <v>2.4427480916030535E-3</v>
      </c>
      <c r="D3536" s="7">
        <f>VLOOKUP(A3536,'2 year Data'!A:B,2,FALSE)</f>
        <v>1.41</v>
      </c>
      <c r="E3536" s="7">
        <f t="shared" ca="1" si="11557"/>
        <v>-7.0422535211267512E-3</v>
      </c>
      <c r="F3536" s="7">
        <f t="shared" ca="1" si="11558"/>
        <v>-7.0422535211267512E-3</v>
      </c>
      <c r="G3536">
        <f t="shared" si="11533"/>
        <v>1.79</v>
      </c>
      <c r="H3536">
        <f t="shared" si="11534"/>
        <v>1.39</v>
      </c>
      <c r="I3536" s="27">
        <f t="shared" si="11449"/>
        <v>5.0000000000000031E-2</v>
      </c>
      <c r="J3536" s="9">
        <f t="shared" si="11535"/>
        <v>2.4427480916030535E-3</v>
      </c>
      <c r="K3536" s="9">
        <f t="shared" si="11536"/>
        <v>0</v>
      </c>
      <c r="L3536" s="9">
        <f t="shared" si="11537"/>
        <v>0</v>
      </c>
      <c r="M3536" s="9">
        <f t="shared" si="11538"/>
        <v>0</v>
      </c>
      <c r="N3536" s="28">
        <f t="shared" si="11523"/>
        <v>1.54</v>
      </c>
      <c r="O3536" s="28">
        <f t="shared" si="11524"/>
        <v>1.5950000000000002</v>
      </c>
      <c r="P3536" s="28">
        <f t="shared" si="11525"/>
        <v>1.63</v>
      </c>
      <c r="Q3536" s="28">
        <f t="shared" si="11526"/>
        <v>1.79</v>
      </c>
      <c r="R3536" s="9">
        <f t="shared" ca="1" si="11539"/>
        <v>0</v>
      </c>
      <c r="S3536" s="9">
        <f t="shared" ca="1" si="11540"/>
        <v>2.4427480916030535E-3</v>
      </c>
      <c r="T3536" s="9">
        <f t="shared" ca="1" si="11541"/>
        <v>0</v>
      </c>
      <c r="U3536" s="9">
        <f t="shared" ca="1" si="11542"/>
        <v>0</v>
      </c>
      <c r="V3536" s="28">
        <f t="shared" ref="V3536:Y3536" ca="1" si="11593">QUARTILE($F3412:$F3535,V$2)</f>
        <v>-1.8127387599177175E-2</v>
      </c>
      <c r="W3536" s="28">
        <f t="shared" ca="1" si="11593"/>
        <v>0</v>
      </c>
      <c r="X3536" s="28">
        <f t="shared" ca="1" si="11593"/>
        <v>1.8779481132075337E-2</v>
      </c>
      <c r="Y3536" s="28">
        <f t="shared" ca="1" si="11593"/>
        <v>8.3916083916083961E-2</v>
      </c>
      <c r="Z3536" s="30">
        <f t="shared" ca="1" si="11514"/>
        <v>-0.21253888829360029</v>
      </c>
      <c r="AA3536" s="30">
        <f t="shared" ca="1" si="11515"/>
        <v>1.2173761106673817E-2</v>
      </c>
      <c r="AB3536" s="30">
        <f t="shared" ca="1" si="11516"/>
        <v>0.10494778497884663</v>
      </c>
      <c r="AC3536" s="30">
        <f t="shared" ca="1" si="11517"/>
        <v>0.19743797000727956</v>
      </c>
      <c r="AD3536">
        <f t="shared" ca="1" si="11544"/>
        <v>0</v>
      </c>
      <c r="AE3536">
        <f t="shared" ca="1" si="11545"/>
        <v>2.4427480916030535E-3</v>
      </c>
      <c r="AF3536">
        <f t="shared" ca="1" si="11546"/>
        <v>0</v>
      </c>
      <c r="AG3536" s="31">
        <f t="shared" ca="1" si="11528"/>
        <v>-1.2345679012345734E-2</v>
      </c>
      <c r="AH3536" s="31">
        <f t="shared" ca="1" si="11529"/>
        <v>6.2893081761006275E-3</v>
      </c>
      <c r="AI3536" s="31">
        <f t="shared" ref="AI3536:AK3536" ca="1" si="11594">SUM(AD3411:AD3536)</f>
        <v>-0.23426519115194516</v>
      </c>
      <c r="AJ3536" s="31">
        <f t="shared" ca="1" si="11594"/>
        <v>6.7019089773373161E-2</v>
      </c>
      <c r="AK3536" s="31">
        <f t="shared" ca="1" si="11594"/>
        <v>0.27110653121150663</v>
      </c>
      <c r="AL3536">
        <f ca="1">SUM($AF$129:AF3536)</f>
        <v>3.2075517550941437</v>
      </c>
      <c r="AO3536">
        <f t="shared" ca="1" si="11548"/>
        <v>2.4427480916030535E-3</v>
      </c>
      <c r="AP3536">
        <f t="shared" ca="1" si="11549"/>
        <v>0</v>
      </c>
      <c r="AQ3536">
        <f t="shared" ca="1" si="11531"/>
        <v>0</v>
      </c>
      <c r="AR3536" s="31">
        <f t="shared" ref="AR3536:AS3536" ca="1" si="11595">SUM(AO3411:AO3536)</f>
        <v>-0.19835445031763205</v>
      </c>
      <c r="AS3536" s="31">
        <f t="shared" ca="1" si="11595"/>
        <v>0.30004263130832109</v>
      </c>
      <c r="AT3536">
        <f ca="1">SUM($AP$129:AP3536)</f>
        <v>3.7501812957758642</v>
      </c>
    </row>
    <row r="3537" spans="1:46" x14ac:dyDescent="0.25">
      <c r="A3537" s="11">
        <v>43861</v>
      </c>
      <c r="B3537" s="12">
        <v>3229</v>
      </c>
      <c r="C3537" s="10">
        <f t="shared" si="11562"/>
        <v>-1.6448370392933294E-2</v>
      </c>
      <c r="D3537" s="7">
        <f>VLOOKUP(A3537,'2 year Data'!A:B,2,FALSE)</f>
        <v>1.33</v>
      </c>
      <c r="E3537" s="7">
        <f t="shared" ca="1" si="11557"/>
        <v>-5.6737588652482129E-2</v>
      </c>
      <c r="F3537" s="7">
        <f t="shared" ca="1" si="11558"/>
        <v>-5.6737588652482129E-2</v>
      </c>
      <c r="G3537">
        <f t="shared" si="11533"/>
        <v>1.79</v>
      </c>
      <c r="H3537">
        <f t="shared" si="11534"/>
        <v>1.33</v>
      </c>
      <c r="I3537" s="27">
        <f t="shared" si="11449"/>
        <v>0</v>
      </c>
      <c r="J3537" s="9">
        <f t="shared" si="11535"/>
        <v>-1.6448370392933294E-2</v>
      </c>
      <c r="K3537" s="9">
        <f t="shared" si="11536"/>
        <v>0</v>
      </c>
      <c r="L3537" s="9">
        <f t="shared" si="11537"/>
        <v>0</v>
      </c>
      <c r="M3537" s="9">
        <f t="shared" si="11538"/>
        <v>0</v>
      </c>
      <c r="N3537" s="28">
        <f t="shared" si="11523"/>
        <v>1.54</v>
      </c>
      <c r="O3537" s="28">
        <f t="shared" si="11524"/>
        <v>1.59</v>
      </c>
      <c r="P3537" s="28">
        <f t="shared" si="11525"/>
        <v>1.63</v>
      </c>
      <c r="Q3537" s="28">
        <f t="shared" si="11526"/>
        <v>1.79</v>
      </c>
      <c r="R3537" s="9">
        <f t="shared" ca="1" si="11539"/>
        <v>-1.6448370392933294E-2</v>
      </c>
      <c r="S3537" s="9">
        <f t="shared" ca="1" si="11540"/>
        <v>0</v>
      </c>
      <c r="T3537" s="9">
        <f t="shared" ca="1" si="11541"/>
        <v>0</v>
      </c>
      <c r="U3537" s="9">
        <f t="shared" ca="1" si="11542"/>
        <v>0</v>
      </c>
      <c r="V3537" s="28">
        <f t="shared" ref="V3537:Y3537" ca="1" si="11596">QUARTILE($F3413:$F3536,V$2)</f>
        <v>-1.8127387599177175E-2</v>
      </c>
      <c r="W3537" s="28">
        <f t="shared" ca="1" si="11596"/>
        <v>0</v>
      </c>
      <c r="X3537" s="28">
        <f t="shared" ca="1" si="11596"/>
        <v>1.8779481132075337E-2</v>
      </c>
      <c r="Y3537" s="28">
        <f t="shared" ca="1" si="11596"/>
        <v>8.3916083916083961E-2</v>
      </c>
      <c r="Z3537" s="30">
        <f t="shared" ca="1" si="11514"/>
        <v>-0.22193791326860812</v>
      </c>
      <c r="AA3537" s="30">
        <f t="shared" ca="1" si="11515"/>
        <v>1.2173761106673817E-2</v>
      </c>
      <c r="AB3537" s="30">
        <f t="shared" ca="1" si="11516"/>
        <v>0.10494778497884663</v>
      </c>
      <c r="AC3537" s="30">
        <f t="shared" ca="1" si="11517"/>
        <v>0.19743797000727956</v>
      </c>
      <c r="AD3537">
        <f t="shared" ca="1" si="11544"/>
        <v>-1.6448370392933294E-2</v>
      </c>
      <c r="AE3537">
        <f t="shared" ca="1" si="11545"/>
        <v>0</v>
      </c>
      <c r="AF3537">
        <f t="shared" ca="1" si="11546"/>
        <v>0</v>
      </c>
      <c r="AG3537" s="31">
        <f t="shared" ca="1" si="11528"/>
        <v>-1.2345679012345734E-2</v>
      </c>
      <c r="AH3537" s="31">
        <f t="shared" ca="1" si="11529"/>
        <v>6.2893081761006275E-3</v>
      </c>
      <c r="AI3537" s="31">
        <f t="shared" ref="AI3537:AK3537" ca="1" si="11597">SUM(AD3412:AD3537)</f>
        <v>-0.24366421612695299</v>
      </c>
      <c r="AJ3537" s="31">
        <f t="shared" ca="1" si="11597"/>
        <v>6.7019089773373161E-2</v>
      </c>
      <c r="AK3537" s="31">
        <f t="shared" ca="1" si="11597"/>
        <v>0.27110653121150663</v>
      </c>
      <c r="AL3537">
        <f ca="1">SUM($AF$129:AF3537)</f>
        <v>3.2075517550941437</v>
      </c>
      <c r="AO3537">
        <f t="shared" ca="1" si="11548"/>
        <v>-1.6448370392933294E-2</v>
      </c>
      <c r="AP3537">
        <f t="shared" ca="1" si="11549"/>
        <v>0</v>
      </c>
      <c r="AQ3537">
        <f t="shared" ca="1" si="11531"/>
        <v>0</v>
      </c>
      <c r="AR3537" s="31">
        <f t="shared" ref="AR3537:AS3537" ca="1" si="11598">SUM(AO3412:AO3537)</f>
        <v>-0.20775347529263985</v>
      </c>
      <c r="AS3537" s="31">
        <f t="shared" ca="1" si="11598"/>
        <v>0.30004263130832109</v>
      </c>
      <c r="AT3537">
        <f ca="1">SUM($AP$129:AP3537)</f>
        <v>3.7501812957758642</v>
      </c>
    </row>
    <row r="3538" spans="1:46" x14ac:dyDescent="0.25">
      <c r="A3538" s="11">
        <v>43864</v>
      </c>
      <c r="B3538" s="12">
        <v>3251</v>
      </c>
      <c r="C3538" s="10">
        <f t="shared" si="11562"/>
        <v>6.8132548776711054E-3</v>
      </c>
      <c r="D3538" s="7">
        <f>VLOOKUP(A3538,'2 year Data'!A:B,2,FALSE)</f>
        <v>1.36</v>
      </c>
      <c r="E3538" s="7">
        <f t="shared" ca="1" si="11557"/>
        <v>2.2556390977443552E-2</v>
      </c>
      <c r="F3538" s="7">
        <f t="shared" ca="1" si="11558"/>
        <v>2.2556390977443552E-2</v>
      </c>
      <c r="G3538">
        <f t="shared" si="11533"/>
        <v>1.79</v>
      </c>
      <c r="H3538">
        <f t="shared" si="11534"/>
        <v>1.33</v>
      </c>
      <c r="I3538" s="27">
        <f t="shared" si="11449"/>
        <v>6.5217391304347894E-2</v>
      </c>
      <c r="J3538" s="9">
        <f t="shared" si="11535"/>
        <v>6.8132548776711054E-3</v>
      </c>
      <c r="K3538" s="9">
        <f t="shared" si="11536"/>
        <v>0</v>
      </c>
      <c r="L3538" s="9">
        <f t="shared" si="11537"/>
        <v>0</v>
      </c>
      <c r="M3538" s="9">
        <f t="shared" si="11538"/>
        <v>0</v>
      </c>
      <c r="N3538" s="28">
        <f t="shared" si="11523"/>
        <v>1.5375000000000001</v>
      </c>
      <c r="O3538" s="28">
        <f t="shared" si="11524"/>
        <v>1.59</v>
      </c>
      <c r="P3538" s="28">
        <f t="shared" si="11525"/>
        <v>1.63</v>
      </c>
      <c r="Q3538" s="28">
        <f t="shared" si="11526"/>
        <v>1.79</v>
      </c>
      <c r="R3538" s="9">
        <f t="shared" ca="1" si="11539"/>
        <v>0</v>
      </c>
      <c r="S3538" s="9">
        <f t="shared" ca="1" si="11540"/>
        <v>0</v>
      </c>
      <c r="T3538" s="9">
        <f t="shared" ca="1" si="11541"/>
        <v>0</v>
      </c>
      <c r="U3538" s="9">
        <f t="shared" ca="1" si="11542"/>
        <v>6.8132548776711054E-3</v>
      </c>
      <c r="V3538" s="28">
        <f t="shared" ref="V3538:Y3538" ca="1" si="11599">QUARTILE($F3414:$F3537,V$2)</f>
        <v>-1.8127387599177175E-2</v>
      </c>
      <c r="W3538" s="28">
        <f t="shared" ca="1" si="11599"/>
        <v>0</v>
      </c>
      <c r="X3538" s="28">
        <f t="shared" ca="1" si="11599"/>
        <v>1.8779481132075337E-2</v>
      </c>
      <c r="Y3538" s="28">
        <f t="shared" ca="1" si="11599"/>
        <v>8.3916083916083961E-2</v>
      </c>
      <c r="Z3538" s="30">
        <f t="shared" ca="1" si="11514"/>
        <v>-0.22193791326860812</v>
      </c>
      <c r="AA3538" s="30">
        <f t="shared" ca="1" si="11515"/>
        <v>2.2653815197275561E-2</v>
      </c>
      <c r="AB3538" s="30">
        <f t="shared" ca="1" si="11516"/>
        <v>0.10494778497884663</v>
      </c>
      <c r="AC3538" s="30">
        <f t="shared" ca="1" si="11517"/>
        <v>0.20425122488495065</v>
      </c>
      <c r="AD3538">
        <f t="shared" ca="1" si="11544"/>
        <v>0</v>
      </c>
      <c r="AE3538">
        <f t="shared" ca="1" si="11545"/>
        <v>0</v>
      </c>
      <c r="AF3538">
        <f t="shared" ca="1" si="11546"/>
        <v>6.8132548776711054E-3</v>
      </c>
      <c r="AG3538" s="31">
        <f t="shared" ca="1" si="11528"/>
        <v>-1.2345679012345734E-2</v>
      </c>
      <c r="AH3538" s="31">
        <f t="shared" ca="1" si="11529"/>
        <v>6.5359477124182774E-3</v>
      </c>
      <c r="AI3538" s="31">
        <f t="shared" ref="AI3538:AK3538" ca="1" si="11600">SUM(AD3413:AD3538)</f>
        <v>-0.24366421612695299</v>
      </c>
      <c r="AJ3538" s="31">
        <f t="shared" ca="1" si="11600"/>
        <v>7.7499143863974912E-2</v>
      </c>
      <c r="AK3538" s="31">
        <f t="shared" ca="1" si="11600"/>
        <v>0.27791978608917772</v>
      </c>
      <c r="AL3538">
        <f ca="1">SUM($AF$129:AF3538)</f>
        <v>3.2143650099718148</v>
      </c>
      <c r="AO3538">
        <f t="shared" ca="1" si="11548"/>
        <v>0</v>
      </c>
      <c r="AP3538">
        <f t="shared" ca="1" si="11549"/>
        <v>6.8132548776711054E-3</v>
      </c>
      <c r="AQ3538">
        <f t="shared" ca="1" si="11531"/>
        <v>0</v>
      </c>
      <c r="AR3538" s="31">
        <f t="shared" ref="AR3538:AS3538" ca="1" si="11601">SUM(AO3413:AO3538)</f>
        <v>-0.19727342120203809</v>
      </c>
      <c r="AS3538" s="31">
        <f t="shared" ca="1" si="11601"/>
        <v>0.30685588618599219</v>
      </c>
      <c r="AT3538">
        <f ca="1">SUM($AP$129:AP3538)</f>
        <v>3.7569945506535354</v>
      </c>
    </row>
    <row r="3539" spans="1:46" x14ac:dyDescent="0.25">
      <c r="A3539" s="11">
        <v>43865</v>
      </c>
      <c r="B3539" s="12">
        <v>3303</v>
      </c>
      <c r="C3539" s="10">
        <f t="shared" si="11562"/>
        <v>1.5995078437403876E-2</v>
      </c>
      <c r="D3539" s="7">
        <f>VLOOKUP(A3539,'2 year Data'!A:B,2,FALSE)</f>
        <v>1.41</v>
      </c>
      <c r="E3539" s="7">
        <f t="shared" ca="1" si="11557"/>
        <v>3.6764705882352811E-2</v>
      </c>
      <c r="F3539" s="7">
        <f t="shared" ca="1" si="11558"/>
        <v>3.6764705882352811E-2</v>
      </c>
      <c r="G3539">
        <f t="shared" si="11533"/>
        <v>1.79</v>
      </c>
      <c r="H3539">
        <f t="shared" si="11534"/>
        <v>1.33</v>
      </c>
      <c r="I3539" s="27">
        <f t="shared" si="11449"/>
        <v>0.17391304347826056</v>
      </c>
      <c r="J3539" s="9">
        <f t="shared" si="11535"/>
        <v>1.5995078437403876E-2</v>
      </c>
      <c r="K3539" s="9">
        <f t="shared" si="11536"/>
        <v>0</v>
      </c>
      <c r="L3539" s="9">
        <f t="shared" si="11537"/>
        <v>0</v>
      </c>
      <c r="M3539" s="9">
        <f t="shared" si="11538"/>
        <v>0</v>
      </c>
      <c r="N3539" s="28">
        <f t="shared" si="11523"/>
        <v>1.53</v>
      </c>
      <c r="O3539" s="28">
        <f t="shared" si="11524"/>
        <v>1.585</v>
      </c>
      <c r="P3539" s="28">
        <f t="shared" si="11525"/>
        <v>1.63</v>
      </c>
      <c r="Q3539" s="28">
        <f t="shared" si="11526"/>
        <v>1.79</v>
      </c>
      <c r="R3539" s="9">
        <f t="shared" ca="1" si="11539"/>
        <v>0</v>
      </c>
      <c r="S3539" s="9">
        <f t="shared" ca="1" si="11540"/>
        <v>0</v>
      </c>
      <c r="T3539" s="9">
        <f t="shared" ca="1" si="11541"/>
        <v>0</v>
      </c>
      <c r="U3539" s="9">
        <f t="shared" ca="1" si="11542"/>
        <v>1.5995078437403876E-2</v>
      </c>
      <c r="V3539" s="28">
        <f t="shared" ref="V3539:Y3539" ca="1" si="11602">QUARTILE($F3415:$F3538,V$2)</f>
        <v>-1.8127387599177175E-2</v>
      </c>
      <c r="W3539" s="28">
        <f t="shared" ca="1" si="11602"/>
        <v>0</v>
      </c>
      <c r="X3539" s="28">
        <f t="shared" ca="1" si="11602"/>
        <v>1.8897778839264412E-2</v>
      </c>
      <c r="Y3539" s="28">
        <f t="shared" ca="1" si="11602"/>
        <v>8.3916083916083961E-2</v>
      </c>
      <c r="Z3539" s="30">
        <f t="shared" ca="1" si="11514"/>
        <v>-0.19665605471035733</v>
      </c>
      <c r="AA3539" s="30">
        <f t="shared" ca="1" si="11515"/>
        <v>2.2653815197275561E-2</v>
      </c>
      <c r="AB3539" s="30">
        <f t="shared" ca="1" si="11516"/>
        <v>0.10494778497884663</v>
      </c>
      <c r="AC3539" s="30">
        <f t="shared" ca="1" si="11517"/>
        <v>0.22024630332235454</v>
      </c>
      <c r="AD3539">
        <f t="shared" ca="1" si="11544"/>
        <v>0</v>
      </c>
      <c r="AE3539">
        <f t="shared" ca="1" si="11545"/>
        <v>0</v>
      </c>
      <c r="AF3539">
        <f t="shared" ca="1" si="11546"/>
        <v>1.5995078437403876E-2</v>
      </c>
      <c r="AG3539" s="31">
        <f t="shared" ca="1" si="11528"/>
        <v>-1.2345679012345734E-2</v>
      </c>
      <c r="AH3539" s="31">
        <f t="shared" ca="1" si="11529"/>
        <v>6.9444444444444198E-3</v>
      </c>
      <c r="AI3539" s="31">
        <f t="shared" ref="AI3539:AK3539" ca="1" si="11603">SUM(AD3414:AD3539)</f>
        <v>-0.2183823575687022</v>
      </c>
      <c r="AJ3539" s="31">
        <f t="shared" ca="1" si="11603"/>
        <v>7.7499143863974912E-2</v>
      </c>
      <c r="AK3539" s="31">
        <f t="shared" ca="1" si="11603"/>
        <v>0.29391486452658161</v>
      </c>
      <c r="AL3539">
        <f ca="1">SUM($AF$129:AF3539)</f>
        <v>3.2303600884092187</v>
      </c>
      <c r="AO3539">
        <f t="shared" ca="1" si="11548"/>
        <v>0</v>
      </c>
      <c r="AP3539">
        <f t="shared" ca="1" si="11549"/>
        <v>1.5995078437403876E-2</v>
      </c>
      <c r="AQ3539">
        <f t="shared" ca="1" si="11531"/>
        <v>0</v>
      </c>
      <c r="AR3539" s="31">
        <f t="shared" ref="AR3539:AS3539" ca="1" si="11604">SUM(AO3414:AO3539)</f>
        <v>-0.17199156264378729</v>
      </c>
      <c r="AS3539" s="31">
        <f t="shared" ca="1" si="11604"/>
        <v>0.32285096462339608</v>
      </c>
      <c r="AT3539">
        <f ca="1">SUM($AP$129:AP3539)</f>
        <v>3.7729896290909393</v>
      </c>
    </row>
    <row r="3540" spans="1:46" x14ac:dyDescent="0.25">
      <c r="A3540" s="11">
        <v>43866</v>
      </c>
      <c r="B3540" s="12">
        <v>3324</v>
      </c>
      <c r="C3540" s="10">
        <f t="shared" si="11562"/>
        <v>6.3578564940962763E-3</v>
      </c>
      <c r="D3540" s="7">
        <f>VLOOKUP(A3540,'2 year Data'!A:B,2,FALSE)</f>
        <v>1.44</v>
      </c>
      <c r="E3540" s="7">
        <f t="shared" ca="1" si="11557"/>
        <v>2.1276595744680771E-2</v>
      </c>
      <c r="F3540" s="7">
        <f t="shared" ca="1" si="11558"/>
        <v>2.1276595744680771E-2</v>
      </c>
      <c r="G3540">
        <f t="shared" si="11533"/>
        <v>1.79</v>
      </c>
      <c r="H3540">
        <f t="shared" si="11534"/>
        <v>1.33</v>
      </c>
      <c r="I3540" s="27">
        <f t="shared" si="11449"/>
        <v>0.23913043478260845</v>
      </c>
      <c r="J3540" s="9">
        <f t="shared" si="11535"/>
        <v>6.3578564940962763E-3</v>
      </c>
      <c r="K3540" s="9">
        <f t="shared" si="11536"/>
        <v>0</v>
      </c>
      <c r="L3540" s="9">
        <f t="shared" si="11537"/>
        <v>0</v>
      </c>
      <c r="M3540" s="9">
        <f t="shared" si="11538"/>
        <v>0</v>
      </c>
      <c r="N3540" s="28">
        <f t="shared" si="11523"/>
        <v>1.53</v>
      </c>
      <c r="O3540" s="28">
        <f t="shared" si="11524"/>
        <v>1.58</v>
      </c>
      <c r="P3540" s="28">
        <f t="shared" si="11525"/>
        <v>1.63</v>
      </c>
      <c r="Q3540" s="28">
        <f t="shared" si="11526"/>
        <v>1.79</v>
      </c>
      <c r="R3540" s="9">
        <f t="shared" ca="1" si="11539"/>
        <v>0</v>
      </c>
      <c r="S3540" s="9">
        <f t="shared" ca="1" si="11540"/>
        <v>0</v>
      </c>
      <c r="T3540" s="9">
        <f t="shared" ca="1" si="11541"/>
        <v>0</v>
      </c>
      <c r="U3540" s="9">
        <f t="shared" ca="1" si="11542"/>
        <v>6.3578564940962763E-3</v>
      </c>
      <c r="V3540" s="28">
        <f t="shared" ref="V3540:Y3540" ca="1" si="11605">QUARTILE($F3416:$F3539,V$2)</f>
        <v>-1.8127387599177175E-2</v>
      </c>
      <c r="W3540" s="28">
        <f t="shared" ca="1" si="11605"/>
        <v>0</v>
      </c>
      <c r="X3540" s="28">
        <f t="shared" ca="1" si="11605"/>
        <v>1.8987341772152E-2</v>
      </c>
      <c r="Y3540" s="28">
        <f t="shared" ca="1" si="11605"/>
        <v>8.3916083916083961E-2</v>
      </c>
      <c r="Z3540" s="30">
        <f t="shared" ca="1" si="11514"/>
        <v>-0.19665605471035733</v>
      </c>
      <c r="AA3540" s="30">
        <f t="shared" ca="1" si="11515"/>
        <v>2.2653815197275561E-2</v>
      </c>
      <c r="AB3540" s="30">
        <f t="shared" ca="1" si="11516"/>
        <v>9.4783046107483157E-2</v>
      </c>
      <c r="AC3540" s="30">
        <f t="shared" ca="1" si="11517"/>
        <v>0.22660415981645082</v>
      </c>
      <c r="AD3540">
        <f t="shared" ca="1" si="11544"/>
        <v>0</v>
      </c>
      <c r="AE3540">
        <f t="shared" ca="1" si="11545"/>
        <v>0</v>
      </c>
      <c r="AF3540">
        <f t="shared" ca="1" si="11546"/>
        <v>6.3578564940962763E-3</v>
      </c>
      <c r="AG3540" s="31">
        <f t="shared" ca="1" si="11528"/>
        <v>-1.2345679012345734E-2</v>
      </c>
      <c r="AH3540" s="31">
        <f t="shared" ca="1" si="11529"/>
        <v>6.9444444444444198E-3</v>
      </c>
      <c r="AI3540" s="31">
        <f t="shared" ref="AI3540:AK3540" ca="1" si="11606">SUM(AD3415:AD3540)</f>
        <v>-0.2183823575687022</v>
      </c>
      <c r="AJ3540" s="31">
        <f t="shared" ca="1" si="11606"/>
        <v>6.7334404992611438E-2</v>
      </c>
      <c r="AK3540" s="31">
        <f t="shared" ca="1" si="11606"/>
        <v>0.30027272102067787</v>
      </c>
      <c r="AL3540">
        <f ca="1">SUM($AF$129:AF3540)</f>
        <v>3.2367179449033152</v>
      </c>
      <c r="AO3540">
        <f t="shared" ca="1" si="11548"/>
        <v>0</v>
      </c>
      <c r="AP3540">
        <f t="shared" ca="1" si="11549"/>
        <v>6.3578564940962763E-3</v>
      </c>
      <c r="AQ3540">
        <f t="shared" ca="1" si="11531"/>
        <v>0</v>
      </c>
      <c r="AR3540" s="31">
        <f t="shared" ref="AR3540:AS3540" ca="1" si="11607">SUM(AO3415:AO3540)</f>
        <v>-0.17199156264378729</v>
      </c>
      <c r="AS3540" s="31">
        <f t="shared" ca="1" si="11607"/>
        <v>0.31904408224612879</v>
      </c>
      <c r="AT3540">
        <f ca="1">SUM($AP$129:AP3540)</f>
        <v>3.7793474855850357</v>
      </c>
    </row>
    <row r="3541" spans="1:46" x14ac:dyDescent="0.25">
      <c r="A3541" s="11">
        <v>43867</v>
      </c>
      <c r="B3541" s="12">
        <v>3343</v>
      </c>
      <c r="C3541" s="10">
        <f t="shared" si="11562"/>
        <v>5.7160048134777377E-3</v>
      </c>
      <c r="D3541" s="7">
        <f>VLOOKUP(A3541,'2 year Data'!A:B,2,FALSE)</f>
        <v>1.44</v>
      </c>
      <c r="E3541" s="7">
        <f t="shared" ca="1" si="11557"/>
        <v>0</v>
      </c>
      <c r="F3541" s="7">
        <f t="shared" ca="1" si="11558"/>
        <v>0</v>
      </c>
      <c r="G3541">
        <f t="shared" si="11533"/>
        <v>1.79</v>
      </c>
      <c r="H3541">
        <f t="shared" si="11534"/>
        <v>1.33</v>
      </c>
      <c r="I3541" s="27">
        <f t="shared" si="11449"/>
        <v>0.23913043478260845</v>
      </c>
      <c r="J3541" s="9">
        <f t="shared" si="11535"/>
        <v>5.7160048134777377E-3</v>
      </c>
      <c r="K3541" s="9">
        <f t="shared" si="11536"/>
        <v>0</v>
      </c>
      <c r="L3541" s="9">
        <f t="shared" si="11537"/>
        <v>0</v>
      </c>
      <c r="M3541" s="9">
        <f t="shared" si="11538"/>
        <v>0</v>
      </c>
      <c r="N3541" s="28">
        <f t="shared" si="11523"/>
        <v>1.53</v>
      </c>
      <c r="O3541" s="28">
        <f t="shared" si="11524"/>
        <v>1.58</v>
      </c>
      <c r="P3541" s="28">
        <f t="shared" si="11525"/>
        <v>1.63</v>
      </c>
      <c r="Q3541" s="28">
        <f t="shared" si="11526"/>
        <v>1.79</v>
      </c>
      <c r="R3541" s="9">
        <f t="shared" ca="1" si="11539"/>
        <v>0</v>
      </c>
      <c r="S3541" s="9">
        <f t="shared" ca="1" si="11540"/>
        <v>5.7160048134777377E-3</v>
      </c>
      <c r="T3541" s="9">
        <f t="shared" ca="1" si="11541"/>
        <v>0</v>
      </c>
      <c r="U3541" s="9">
        <f t="shared" ca="1" si="11542"/>
        <v>0</v>
      </c>
      <c r="V3541" s="28">
        <f t="shared" ref="V3541:Y3541" ca="1" si="11608">QUARTILE($F3417:$F3540,V$2)</f>
        <v>-1.8127387599177175E-2</v>
      </c>
      <c r="W3541" s="28">
        <f t="shared" ca="1" si="11608"/>
        <v>0</v>
      </c>
      <c r="X3541" s="28">
        <f t="shared" ca="1" si="11608"/>
        <v>1.9207393746332568E-2</v>
      </c>
      <c r="Y3541" s="28">
        <f t="shared" ca="1" si="11608"/>
        <v>8.3916083916083961E-2</v>
      </c>
      <c r="Z3541" s="30">
        <f t="shared" ca="1" si="11514"/>
        <v>-0.19665605471035733</v>
      </c>
      <c r="AA3541" s="30">
        <f t="shared" ca="1" si="11515"/>
        <v>2.9063782536776904E-2</v>
      </c>
      <c r="AB3541" s="30">
        <f t="shared" ca="1" si="11516"/>
        <v>9.4783046107483157E-2</v>
      </c>
      <c r="AC3541" s="30">
        <f t="shared" ca="1" si="11517"/>
        <v>0.22660415981645082</v>
      </c>
      <c r="AD3541">
        <f t="shared" ca="1" si="11544"/>
        <v>0</v>
      </c>
      <c r="AE3541">
        <f t="shared" ca="1" si="11545"/>
        <v>5.7160048134777377E-3</v>
      </c>
      <c r="AF3541">
        <f t="shared" ca="1" si="11546"/>
        <v>0</v>
      </c>
      <c r="AG3541" s="31">
        <f t="shared" ca="1" si="11528"/>
        <v>-1.2345679012345734E-2</v>
      </c>
      <c r="AH3541" s="31">
        <f t="shared" ca="1" si="11529"/>
        <v>6.9444444444444198E-3</v>
      </c>
      <c r="AI3541" s="31">
        <f t="shared" ref="AI3541:AK3541" ca="1" si="11609">SUM(AD3416:AD3541)</f>
        <v>-0.2183823575687022</v>
      </c>
      <c r="AJ3541" s="31">
        <f t="shared" ca="1" si="11609"/>
        <v>7.3744372332112784E-2</v>
      </c>
      <c r="AK3541" s="31">
        <f t="shared" ca="1" si="11609"/>
        <v>0.30027272102067787</v>
      </c>
      <c r="AL3541">
        <f ca="1">SUM($AF$129:AF3541)</f>
        <v>3.2367179449033152</v>
      </c>
      <c r="AO3541">
        <f t="shared" ca="1" si="11548"/>
        <v>5.7160048134777377E-3</v>
      </c>
      <c r="AP3541">
        <f t="shared" ca="1" si="11549"/>
        <v>0</v>
      </c>
      <c r="AQ3541">
        <f t="shared" ca="1" si="11531"/>
        <v>0</v>
      </c>
      <c r="AR3541" s="31">
        <f t="shared" ref="AR3541:AS3541" ca="1" si="11610">SUM(AO3416:AO3541)</f>
        <v>-0.16558159530428596</v>
      </c>
      <c r="AS3541" s="31">
        <f t="shared" ca="1" si="11610"/>
        <v>0.31904408224612879</v>
      </c>
      <c r="AT3541">
        <f ca="1">SUM($AP$129:AP3541)</f>
        <v>3.7793474855850357</v>
      </c>
    </row>
    <row r="3542" spans="1:46" x14ac:dyDescent="0.25">
      <c r="A3542" s="11">
        <v>43868</v>
      </c>
      <c r="B3542" s="12">
        <v>3325</v>
      </c>
      <c r="C3542" s="10">
        <f t="shared" si="11562"/>
        <v>-5.3843852826802275E-3</v>
      </c>
      <c r="D3542" s="7">
        <f>VLOOKUP(A3542,'2 year Data'!A:B,2,FALSE)</f>
        <v>1.41</v>
      </c>
      <c r="E3542" s="7">
        <f t="shared" ca="1" si="11557"/>
        <v>-2.083333333333337E-2</v>
      </c>
      <c r="F3542" s="7">
        <f t="shared" ca="1" si="11558"/>
        <v>-2.083333333333337E-2</v>
      </c>
      <c r="G3542">
        <f t="shared" si="11533"/>
        <v>1.79</v>
      </c>
      <c r="H3542">
        <f t="shared" si="11534"/>
        <v>1.33</v>
      </c>
      <c r="I3542" s="27">
        <f t="shared" si="11449"/>
        <v>0.17391304347826056</v>
      </c>
      <c r="J3542" s="9">
        <f t="shared" si="11535"/>
        <v>-5.3843852826802275E-3</v>
      </c>
      <c r="K3542" s="9">
        <f t="shared" si="11536"/>
        <v>0</v>
      </c>
      <c r="L3542" s="9">
        <f t="shared" si="11537"/>
        <v>0</v>
      </c>
      <c r="M3542" s="9">
        <f t="shared" si="11538"/>
        <v>0</v>
      </c>
      <c r="N3542" s="28">
        <f t="shared" si="11523"/>
        <v>1.53</v>
      </c>
      <c r="O3542" s="28">
        <f t="shared" si="11524"/>
        <v>1.58</v>
      </c>
      <c r="P3542" s="28">
        <f t="shared" si="11525"/>
        <v>1.63</v>
      </c>
      <c r="Q3542" s="28">
        <f t="shared" si="11526"/>
        <v>1.79</v>
      </c>
      <c r="R3542" s="9">
        <f t="shared" ca="1" si="11539"/>
        <v>-5.3843852826802275E-3</v>
      </c>
      <c r="S3542" s="9">
        <f t="shared" ca="1" si="11540"/>
        <v>0</v>
      </c>
      <c r="T3542" s="9">
        <f t="shared" ca="1" si="11541"/>
        <v>0</v>
      </c>
      <c r="U3542" s="9">
        <f t="shared" ca="1" si="11542"/>
        <v>0</v>
      </c>
      <c r="V3542" s="28">
        <f t="shared" ref="V3542:Y3542" ca="1" si="11611">QUARTILE($F3418:$F3541,V$2)</f>
        <v>-1.8127387599177175E-2</v>
      </c>
      <c r="W3542" s="28">
        <f t="shared" ca="1" si="11611"/>
        <v>0</v>
      </c>
      <c r="X3542" s="28">
        <f t="shared" ca="1" si="11611"/>
        <v>1.9207393746332568E-2</v>
      </c>
      <c r="Y3542" s="28">
        <f t="shared" ca="1" si="11611"/>
        <v>8.3916083916083961E-2</v>
      </c>
      <c r="Z3542" s="30">
        <f t="shared" ca="1" si="11514"/>
        <v>-0.20204043999303756</v>
      </c>
      <c r="AA3542" s="30">
        <f t="shared" ca="1" si="11515"/>
        <v>2.9063782536776904E-2</v>
      </c>
      <c r="AB3542" s="30">
        <f t="shared" ca="1" si="11516"/>
        <v>9.4783046107483157E-2</v>
      </c>
      <c r="AC3542" s="30">
        <f t="shared" ca="1" si="11517"/>
        <v>0.20577082648311748</v>
      </c>
      <c r="AD3542">
        <f t="shared" ca="1" si="11544"/>
        <v>-5.3843852826802275E-3</v>
      </c>
      <c r="AE3542">
        <f t="shared" ca="1" si="11545"/>
        <v>0</v>
      </c>
      <c r="AF3542">
        <f t="shared" ca="1" si="11546"/>
        <v>0</v>
      </c>
      <c r="AG3542" s="31">
        <f t="shared" ca="1" si="11528"/>
        <v>-1.2345679012345734E-2</v>
      </c>
      <c r="AH3542" s="31">
        <f t="shared" ca="1" si="11529"/>
        <v>6.9444444444444198E-3</v>
      </c>
      <c r="AI3542" s="31">
        <f t="shared" ref="AI3542:AK3542" ca="1" si="11612">SUM(AD3417:AD3542)</f>
        <v>-0.22376674285138243</v>
      </c>
      <c r="AJ3542" s="31">
        <f t="shared" ca="1" si="11612"/>
        <v>7.3744372332112784E-2</v>
      </c>
      <c r="AK3542" s="31">
        <f t="shared" ca="1" si="11612"/>
        <v>0.2794393876873445</v>
      </c>
      <c r="AL3542">
        <f ca="1">SUM($AF$129:AF3542)</f>
        <v>3.2367179449033152</v>
      </c>
      <c r="AO3542">
        <f t="shared" ca="1" si="11548"/>
        <v>-5.3843852826802275E-3</v>
      </c>
      <c r="AP3542">
        <f t="shared" ca="1" si="11549"/>
        <v>0</v>
      </c>
      <c r="AQ3542">
        <f t="shared" ca="1" si="11531"/>
        <v>0</v>
      </c>
      <c r="AR3542" s="31">
        <f t="shared" ref="AR3542:AS3542" ca="1" si="11613">SUM(AO3417:AO3542)</f>
        <v>-0.17096598058696619</v>
      </c>
      <c r="AS3542" s="31">
        <f t="shared" ca="1" si="11613"/>
        <v>0.29821074891279548</v>
      </c>
      <c r="AT3542">
        <f ca="1">SUM($AP$129:AP3542)</f>
        <v>3.7793474855850357</v>
      </c>
    </row>
    <row r="3543" spans="1:46" x14ac:dyDescent="0.25">
      <c r="A3543" s="11">
        <v>43871</v>
      </c>
      <c r="B3543" s="12">
        <v>3344</v>
      </c>
      <c r="C3543" s="10">
        <f t="shared" si="11562"/>
        <v>5.7142857142857143E-3</v>
      </c>
      <c r="D3543" s="7">
        <f>VLOOKUP(A3543,'2 year Data'!A:B,2,FALSE)</f>
        <v>1.37</v>
      </c>
      <c r="E3543" s="7">
        <f t="shared" ca="1" si="11557"/>
        <v>-2.8368794326240954E-2</v>
      </c>
      <c r="F3543" s="7">
        <f t="shared" ca="1" si="11558"/>
        <v>-2.8368794326240954E-2</v>
      </c>
      <c r="G3543">
        <f t="shared" si="11533"/>
        <v>1.79</v>
      </c>
      <c r="H3543">
        <f t="shared" si="11534"/>
        <v>1.33</v>
      </c>
      <c r="I3543" s="27">
        <f t="shared" si="11449"/>
        <v>8.6956521739130516E-2</v>
      </c>
      <c r="J3543" s="9">
        <f t="shared" si="11535"/>
        <v>5.7142857142857143E-3</v>
      </c>
      <c r="K3543" s="9">
        <f t="shared" si="11536"/>
        <v>0</v>
      </c>
      <c r="L3543" s="9">
        <f t="shared" si="11537"/>
        <v>0</v>
      </c>
      <c r="M3543" s="9">
        <f t="shared" si="11538"/>
        <v>0</v>
      </c>
      <c r="N3543" s="28">
        <f t="shared" si="11523"/>
        <v>1.53</v>
      </c>
      <c r="O3543" s="28">
        <f t="shared" si="11524"/>
        <v>1.58</v>
      </c>
      <c r="P3543" s="28">
        <f t="shared" si="11525"/>
        <v>1.63</v>
      </c>
      <c r="Q3543" s="28">
        <f t="shared" si="11526"/>
        <v>1.79</v>
      </c>
      <c r="R3543" s="9">
        <f t="shared" ca="1" si="11539"/>
        <v>5.7142857142857143E-3</v>
      </c>
      <c r="S3543" s="9">
        <f t="shared" ca="1" si="11540"/>
        <v>0</v>
      </c>
      <c r="T3543" s="9">
        <f t="shared" ca="1" si="11541"/>
        <v>0</v>
      </c>
      <c r="U3543" s="9">
        <f t="shared" ca="1" si="11542"/>
        <v>0</v>
      </c>
      <c r="V3543" s="28">
        <f t="shared" ref="V3543:Y3543" ca="1" si="11614">QUARTILE($F3419:$F3542,V$2)</f>
        <v>-1.8127387599177175E-2</v>
      </c>
      <c r="W3543" s="28">
        <f t="shared" ca="1" si="11614"/>
        <v>0</v>
      </c>
      <c r="X3543" s="28">
        <f t="shared" ca="1" si="11614"/>
        <v>1.9207393746332568E-2</v>
      </c>
      <c r="Y3543" s="28">
        <f t="shared" ca="1" si="11614"/>
        <v>8.3916083916083961E-2</v>
      </c>
      <c r="Z3543" s="30">
        <f t="shared" ca="1" si="11514"/>
        <v>-0.19632615427875183</v>
      </c>
      <c r="AA3543" s="30">
        <f t="shared" ca="1" si="11515"/>
        <v>2.9063782536776904E-2</v>
      </c>
      <c r="AB3543" s="30">
        <f t="shared" ca="1" si="11516"/>
        <v>9.8184406651700848E-2</v>
      </c>
      <c r="AC3543" s="30">
        <f t="shared" ca="1" si="11517"/>
        <v>0.20577082648311748</v>
      </c>
      <c r="AD3543">
        <f t="shared" ca="1" si="11544"/>
        <v>5.7142857142857143E-3</v>
      </c>
      <c r="AE3543">
        <f t="shared" ca="1" si="11545"/>
        <v>0</v>
      </c>
      <c r="AF3543">
        <f t="shared" ca="1" si="11546"/>
        <v>0</v>
      </c>
      <c r="AG3543" s="31">
        <f t="shared" ca="1" si="11528"/>
        <v>-1.2499999999999956E-2</v>
      </c>
      <c r="AH3543" s="31">
        <f t="shared" ca="1" si="11529"/>
        <v>6.5359477124182774E-3</v>
      </c>
      <c r="AI3543" s="31">
        <f t="shared" ref="AI3543:AK3543" ca="1" si="11615">SUM(AD3418:AD3543)</f>
        <v>-0.2180524571370967</v>
      </c>
      <c r="AJ3543" s="31">
        <f t="shared" ca="1" si="11615"/>
        <v>7.7145732876330461E-2</v>
      </c>
      <c r="AK3543" s="31">
        <f t="shared" ca="1" si="11615"/>
        <v>0.2794393876873445</v>
      </c>
      <c r="AL3543">
        <f ca="1">SUM($AF$129:AF3543)</f>
        <v>3.2367179449033152</v>
      </c>
      <c r="AO3543">
        <f t="shared" ca="1" si="11548"/>
        <v>5.7142857142857143E-3</v>
      </c>
      <c r="AP3543">
        <f t="shared" ca="1" si="11549"/>
        <v>0</v>
      </c>
      <c r="AQ3543">
        <f t="shared" ca="1" si="11531"/>
        <v>0</v>
      </c>
      <c r="AR3543" s="31">
        <f t="shared" ref="AR3543:AS3543" ca="1" si="11616">SUM(AO3418:AO3543)</f>
        <v>-0.16525169487268046</v>
      </c>
      <c r="AS3543" s="31">
        <f t="shared" ca="1" si="11616"/>
        <v>0.30161210945701317</v>
      </c>
      <c r="AT3543">
        <f ca="1">SUM($AP$129:AP3543)</f>
        <v>3.7793474855850357</v>
      </c>
    </row>
    <row r="3544" spans="1:46" x14ac:dyDescent="0.25">
      <c r="A3544" s="11">
        <v>43872</v>
      </c>
      <c r="B3544" s="12">
        <v>3354</v>
      </c>
      <c r="C3544" s="10">
        <f t="shared" si="11562"/>
        <v>2.9904306220095694E-3</v>
      </c>
      <c r="D3544" s="7">
        <f>VLOOKUP(A3544,'2 year Data'!A:B,2,FALSE)</f>
        <v>1.41</v>
      </c>
      <c r="E3544" s="7">
        <f t="shared" ca="1" si="11557"/>
        <v>2.9197080291970767E-2</v>
      </c>
      <c r="F3544" s="7">
        <f t="shared" ca="1" si="11558"/>
        <v>2.9197080291970767E-2</v>
      </c>
      <c r="G3544">
        <f t="shared" si="11533"/>
        <v>1.79</v>
      </c>
      <c r="H3544">
        <f t="shared" si="11534"/>
        <v>1.33</v>
      </c>
      <c r="I3544" s="27">
        <f t="shared" si="11449"/>
        <v>0.17391304347826056</v>
      </c>
      <c r="J3544" s="9">
        <f t="shared" si="11535"/>
        <v>2.9904306220095694E-3</v>
      </c>
      <c r="K3544" s="9">
        <f t="shared" si="11536"/>
        <v>0</v>
      </c>
      <c r="L3544" s="9">
        <f t="shared" si="11537"/>
        <v>0</v>
      </c>
      <c r="M3544" s="9">
        <f t="shared" si="11538"/>
        <v>0</v>
      </c>
      <c r="N3544" s="28">
        <f t="shared" si="11523"/>
        <v>1.53</v>
      </c>
      <c r="O3544" s="28">
        <f t="shared" si="11524"/>
        <v>1.58</v>
      </c>
      <c r="P3544" s="28">
        <f t="shared" si="11525"/>
        <v>1.63</v>
      </c>
      <c r="Q3544" s="28">
        <f t="shared" si="11526"/>
        <v>1.79</v>
      </c>
      <c r="R3544" s="9">
        <f t="shared" ca="1" si="11539"/>
        <v>0</v>
      </c>
      <c r="S3544" s="9">
        <f t="shared" ca="1" si="11540"/>
        <v>0</v>
      </c>
      <c r="T3544" s="9">
        <f t="shared" ca="1" si="11541"/>
        <v>0</v>
      </c>
      <c r="U3544" s="9">
        <f t="shared" ca="1" si="11542"/>
        <v>2.9904306220095694E-3</v>
      </c>
      <c r="V3544" s="28">
        <f t="shared" ref="V3544:Y3544" ca="1" si="11617">QUARTILE($F3420:$F3543,V$2)</f>
        <v>-1.8377897288289591E-2</v>
      </c>
      <c r="W3544" s="28">
        <f t="shared" ca="1" si="11617"/>
        <v>0</v>
      </c>
      <c r="X3544" s="28">
        <f t="shared" ca="1" si="11617"/>
        <v>1.8987341772152E-2</v>
      </c>
      <c r="Y3544" s="28">
        <f t="shared" ca="1" si="11617"/>
        <v>8.3916083916083961E-2</v>
      </c>
      <c r="Z3544" s="30">
        <f t="shared" ca="1" si="11514"/>
        <v>-0.18642854335725012</v>
      </c>
      <c r="AA3544" s="30">
        <f t="shared" ca="1" si="11515"/>
        <v>2.9063782536776904E-2</v>
      </c>
      <c r="AB3544" s="30">
        <f t="shared" ca="1" si="11516"/>
        <v>9.8184406651700848E-2</v>
      </c>
      <c r="AC3544" s="30">
        <f t="shared" ca="1" si="11517"/>
        <v>0.20876125710512705</v>
      </c>
      <c r="AD3544">
        <f t="shared" ca="1" si="11544"/>
        <v>0</v>
      </c>
      <c r="AE3544">
        <f t="shared" ca="1" si="11545"/>
        <v>0</v>
      </c>
      <c r="AF3544">
        <f t="shared" ca="1" si="11546"/>
        <v>2.9904306220095694E-3</v>
      </c>
      <c r="AG3544" s="31">
        <f t="shared" ca="1" si="11528"/>
        <v>-1.2345679012345734E-2</v>
      </c>
      <c r="AH3544" s="31">
        <f t="shared" ca="1" si="11529"/>
        <v>6.9444444444444198E-3</v>
      </c>
      <c r="AI3544" s="31">
        <f t="shared" ref="AI3544:AK3544" ca="1" si="11618">SUM(AD3419:AD3544)</f>
        <v>-0.20815484621559499</v>
      </c>
      <c r="AJ3544" s="31">
        <f t="shared" ca="1" si="11618"/>
        <v>7.7145732876330461E-2</v>
      </c>
      <c r="AK3544" s="31">
        <f t="shared" ca="1" si="11618"/>
        <v>0.28242981830935404</v>
      </c>
      <c r="AL3544">
        <f ca="1">SUM($AF$129:AF3544)</f>
        <v>3.2397083755253249</v>
      </c>
      <c r="AO3544">
        <f t="shared" ca="1" si="11548"/>
        <v>0</v>
      </c>
      <c r="AP3544">
        <f t="shared" ca="1" si="11549"/>
        <v>2.9904306220095694E-3</v>
      </c>
      <c r="AQ3544">
        <f t="shared" ca="1" si="11531"/>
        <v>0</v>
      </c>
      <c r="AR3544" s="31">
        <f t="shared" ref="AR3544:AS3544" ca="1" si="11619">SUM(AO3419:AO3544)</f>
        <v>-0.15535408395117872</v>
      </c>
      <c r="AS3544" s="31">
        <f t="shared" ca="1" si="11619"/>
        <v>0.30460254007902271</v>
      </c>
      <c r="AT3544">
        <f ca="1">SUM($AP$129:AP3544)</f>
        <v>3.7823379162070454</v>
      </c>
    </row>
    <row r="3545" spans="1:46" x14ac:dyDescent="0.25">
      <c r="A3545" s="11">
        <v>43873</v>
      </c>
      <c r="B3545" s="12">
        <v>3380</v>
      </c>
      <c r="C3545" s="10">
        <f t="shared" si="11562"/>
        <v>7.7519379844961239E-3</v>
      </c>
      <c r="D3545" s="7">
        <f>VLOOKUP(A3545,'2 year Data'!A:B,2,FALSE)</f>
        <v>1.44</v>
      </c>
      <c r="E3545" s="7">
        <f t="shared" ca="1" si="11557"/>
        <v>2.1276595744680771E-2</v>
      </c>
      <c r="F3545" s="7">
        <f t="shared" ca="1" si="11558"/>
        <v>2.1276595744680771E-2</v>
      </c>
      <c r="G3545">
        <f t="shared" si="11533"/>
        <v>1.79</v>
      </c>
      <c r="H3545">
        <f t="shared" si="11534"/>
        <v>1.33</v>
      </c>
      <c r="I3545" s="27">
        <f t="shared" si="11449"/>
        <v>0.23913043478260845</v>
      </c>
      <c r="J3545" s="9">
        <f t="shared" si="11535"/>
        <v>7.7519379844961239E-3</v>
      </c>
      <c r="K3545" s="9">
        <f t="shared" si="11536"/>
        <v>0</v>
      </c>
      <c r="L3545" s="9">
        <f t="shared" si="11537"/>
        <v>0</v>
      </c>
      <c r="M3545" s="9">
        <f t="shared" si="11538"/>
        <v>0</v>
      </c>
      <c r="N3545" s="28">
        <f t="shared" si="11523"/>
        <v>1.53</v>
      </c>
      <c r="O3545" s="28">
        <f t="shared" si="11524"/>
        <v>1.58</v>
      </c>
      <c r="P3545" s="28">
        <f t="shared" si="11525"/>
        <v>1.63</v>
      </c>
      <c r="Q3545" s="28">
        <f t="shared" si="11526"/>
        <v>1.79</v>
      </c>
      <c r="R3545" s="9">
        <f t="shared" ca="1" si="11539"/>
        <v>0</v>
      </c>
      <c r="S3545" s="9">
        <f t="shared" ca="1" si="11540"/>
        <v>0</v>
      </c>
      <c r="T3545" s="9">
        <f t="shared" ca="1" si="11541"/>
        <v>0</v>
      </c>
      <c r="U3545" s="9">
        <f t="shared" ca="1" si="11542"/>
        <v>7.7519379844961239E-3</v>
      </c>
      <c r="V3545" s="28">
        <f t="shared" ref="V3545:Y3545" ca="1" si="11620">QUARTILE($F3421:$F3544,V$2)</f>
        <v>-1.8127387599177175E-2</v>
      </c>
      <c r="W3545" s="28">
        <f t="shared" ca="1" si="11620"/>
        <v>0</v>
      </c>
      <c r="X3545" s="28">
        <f t="shared" ca="1" si="11620"/>
        <v>1.9207393746332568E-2</v>
      </c>
      <c r="Y3545" s="28">
        <f t="shared" ca="1" si="11620"/>
        <v>8.3916083916083961E-2</v>
      </c>
      <c r="Z3545" s="30">
        <f t="shared" ca="1" si="11514"/>
        <v>-0.18642854335725012</v>
      </c>
      <c r="AA3545" s="30">
        <f t="shared" ca="1" si="11515"/>
        <v>2.9063782536776904E-2</v>
      </c>
      <c r="AB3545" s="30">
        <f t="shared" ca="1" si="11516"/>
        <v>9.8184406651700848E-2</v>
      </c>
      <c r="AC3545" s="30">
        <f t="shared" ca="1" si="11517"/>
        <v>0.20582722473457316</v>
      </c>
      <c r="AD3545">
        <f t="shared" ca="1" si="11544"/>
        <v>0</v>
      </c>
      <c r="AE3545">
        <f t="shared" ca="1" si="11545"/>
        <v>0</v>
      </c>
      <c r="AF3545">
        <f t="shared" ca="1" si="11546"/>
        <v>7.7519379844961239E-3</v>
      </c>
      <c r="AG3545" s="31">
        <f t="shared" ca="1" si="11528"/>
        <v>-1.2269938650306678E-2</v>
      </c>
      <c r="AH3545" s="31">
        <f t="shared" ca="1" si="11529"/>
        <v>7.194244604316502E-3</v>
      </c>
      <c r="AI3545" s="31">
        <f t="shared" ref="AI3545:AK3545" ca="1" si="11621">SUM(AD3420:AD3545)</f>
        <v>-0.20815484621559499</v>
      </c>
      <c r="AJ3545" s="31">
        <f t="shared" ca="1" si="11621"/>
        <v>7.7145732876330461E-2</v>
      </c>
      <c r="AK3545" s="31">
        <f t="shared" ca="1" si="11621"/>
        <v>0.27949578593880015</v>
      </c>
      <c r="AL3545">
        <f ca="1">SUM($AF$129:AF3545)</f>
        <v>3.247460313509821</v>
      </c>
      <c r="AO3545">
        <f t="shared" ca="1" si="11548"/>
        <v>0</v>
      </c>
      <c r="AP3545">
        <f t="shared" ca="1" si="11549"/>
        <v>7.7519379844961239E-3</v>
      </c>
      <c r="AQ3545">
        <f t="shared" ca="1" si="11531"/>
        <v>0</v>
      </c>
      <c r="AR3545" s="31">
        <f t="shared" ref="AR3545:AS3545" ca="1" si="11622">SUM(AO3420:AO3545)</f>
        <v>-0.15535408395117872</v>
      </c>
      <c r="AS3545" s="31">
        <f t="shared" ca="1" si="11622"/>
        <v>0.30166850770846881</v>
      </c>
      <c r="AT3545">
        <f ca="1">SUM($AP$129:AP3545)</f>
        <v>3.7900898541915415</v>
      </c>
    </row>
    <row r="3546" spans="1:46" x14ac:dyDescent="0.25">
      <c r="A3546" s="11">
        <v>43874</v>
      </c>
      <c r="B3546" s="12">
        <v>3382</v>
      </c>
      <c r="C3546" s="10">
        <f t="shared" si="11562"/>
        <v>5.9171597633136095E-4</v>
      </c>
      <c r="D3546" s="7">
        <f>VLOOKUP(A3546,'2 year Data'!A:B,2,FALSE)</f>
        <v>1.44</v>
      </c>
      <c r="E3546" s="7">
        <f t="shared" ca="1" si="11557"/>
        <v>0</v>
      </c>
      <c r="F3546" s="7">
        <f t="shared" ca="1" si="11558"/>
        <v>0</v>
      </c>
      <c r="G3546">
        <f t="shared" si="11533"/>
        <v>1.79</v>
      </c>
      <c r="H3546">
        <f t="shared" si="11534"/>
        <v>1.33</v>
      </c>
      <c r="I3546" s="27">
        <f t="shared" si="11449"/>
        <v>0.23913043478260845</v>
      </c>
      <c r="J3546" s="9">
        <f t="shared" si="11535"/>
        <v>5.9171597633136095E-4</v>
      </c>
      <c r="K3546" s="9">
        <f t="shared" si="11536"/>
        <v>0</v>
      </c>
      <c r="L3546" s="9">
        <f t="shared" si="11537"/>
        <v>0</v>
      </c>
      <c r="M3546" s="9">
        <f t="shared" si="11538"/>
        <v>0</v>
      </c>
      <c r="N3546" s="28">
        <f t="shared" si="11523"/>
        <v>1.53</v>
      </c>
      <c r="O3546" s="28">
        <f t="shared" si="11524"/>
        <v>1.58</v>
      </c>
      <c r="P3546" s="28">
        <f t="shared" si="11525"/>
        <v>1.63</v>
      </c>
      <c r="Q3546" s="28">
        <f t="shared" si="11526"/>
        <v>1.79</v>
      </c>
      <c r="R3546" s="9">
        <f t="shared" ca="1" si="11539"/>
        <v>0</v>
      </c>
      <c r="S3546" s="9">
        <f t="shared" ca="1" si="11540"/>
        <v>5.9171597633136095E-4</v>
      </c>
      <c r="T3546" s="9">
        <f t="shared" ca="1" si="11541"/>
        <v>0</v>
      </c>
      <c r="U3546" s="9">
        <f t="shared" ca="1" si="11542"/>
        <v>0</v>
      </c>
      <c r="V3546" s="28">
        <f t="shared" ref="V3546:Y3546" ca="1" si="11623">QUARTILE($F3422:$F3545,V$2)</f>
        <v>-1.8072289156626509E-2</v>
      </c>
      <c r="W3546" s="28">
        <f t="shared" ca="1" si="11623"/>
        <v>0</v>
      </c>
      <c r="X3546" s="28">
        <f t="shared" ca="1" si="11623"/>
        <v>1.990066225165571E-2</v>
      </c>
      <c r="Y3546" s="28">
        <f t="shared" ca="1" si="11623"/>
        <v>8.3916083916083961E-2</v>
      </c>
      <c r="Z3546" s="30">
        <f t="shared" ca="1" si="11514"/>
        <v>-0.16050767023310281</v>
      </c>
      <c r="AA3546" s="30">
        <f t="shared" ca="1" si="11515"/>
        <v>2.9655498513108267E-2</v>
      </c>
      <c r="AB3546" s="30">
        <f t="shared" ca="1" si="11516"/>
        <v>9.8184406651700848E-2</v>
      </c>
      <c r="AC3546" s="30">
        <f t="shared" ca="1" si="11517"/>
        <v>0.20582722473457316</v>
      </c>
      <c r="AD3546">
        <f t="shared" ca="1" si="11544"/>
        <v>0</v>
      </c>
      <c r="AE3546">
        <f t="shared" ca="1" si="11545"/>
        <v>5.9171597633136095E-4</v>
      </c>
      <c r="AF3546">
        <f t="shared" ca="1" si="11546"/>
        <v>0</v>
      </c>
      <c r="AG3546" s="31">
        <f t="shared" ca="1" si="11528"/>
        <v>-1.2269938650306678E-2</v>
      </c>
      <c r="AH3546" s="31">
        <f t="shared" ca="1" si="11529"/>
        <v>7.194244604316502E-3</v>
      </c>
      <c r="AI3546" s="31">
        <f t="shared" ref="AI3546:AK3546" ca="1" si="11624">SUM(AD3421:AD3546)</f>
        <v>-0.18223397309144762</v>
      </c>
      <c r="AJ3546" s="31">
        <f t="shared" ca="1" si="11624"/>
        <v>7.7737448852661817E-2</v>
      </c>
      <c r="AK3546" s="31">
        <f t="shared" ca="1" si="11624"/>
        <v>0.27949578593880015</v>
      </c>
      <c r="AL3546">
        <f ca="1">SUM($AF$129:AF3546)</f>
        <v>3.247460313509821</v>
      </c>
      <c r="AO3546">
        <f t="shared" ca="1" si="11548"/>
        <v>5.9171597633136095E-4</v>
      </c>
      <c r="AP3546">
        <f t="shared" ca="1" si="11549"/>
        <v>0</v>
      </c>
      <c r="AQ3546">
        <f t="shared" ca="1" si="11531"/>
        <v>0</v>
      </c>
      <c r="AR3546" s="31">
        <f t="shared" ref="AR3546:AS3546" ca="1" si="11625">SUM(AO3421:AO3546)</f>
        <v>-0.12884149485070004</v>
      </c>
      <c r="AS3546" s="31">
        <f t="shared" ca="1" si="11625"/>
        <v>0.30166850770846881</v>
      </c>
      <c r="AT3546">
        <f ca="1">SUM($AP$129:AP3546)</f>
        <v>3.7900898541915415</v>
      </c>
    </row>
    <row r="3547" spans="1:46" x14ac:dyDescent="0.25">
      <c r="A3547" s="11">
        <v>43875</v>
      </c>
      <c r="B3547" s="12">
        <v>3380</v>
      </c>
      <c r="C3547" s="10">
        <f t="shared" si="11562"/>
        <v>-5.9136605558840927E-4</v>
      </c>
      <c r="D3547" s="7">
        <f>VLOOKUP(A3547,'2 year Data'!A:B,2,FALSE)</f>
        <v>1.42</v>
      </c>
      <c r="E3547" s="7">
        <f t="shared" ca="1" si="11557"/>
        <v>-1.3888888888888951E-2</v>
      </c>
      <c r="F3547" s="7">
        <f t="shared" ca="1" si="11558"/>
        <v>-1.3888888888888951E-2</v>
      </c>
      <c r="G3547">
        <f t="shared" si="11533"/>
        <v>1.79</v>
      </c>
      <c r="H3547">
        <f t="shared" si="11534"/>
        <v>1.33</v>
      </c>
      <c r="I3547" s="27">
        <f t="shared" si="11449"/>
        <v>0.19565217391304318</v>
      </c>
      <c r="J3547" s="9">
        <f t="shared" si="11535"/>
        <v>-5.9136605558840927E-4</v>
      </c>
      <c r="K3547" s="9">
        <f t="shared" si="11536"/>
        <v>0</v>
      </c>
      <c r="L3547" s="9">
        <f t="shared" si="11537"/>
        <v>0</v>
      </c>
      <c r="M3547" s="9">
        <f t="shared" si="11538"/>
        <v>0</v>
      </c>
      <c r="N3547" s="28">
        <f t="shared" si="11523"/>
        <v>1.53</v>
      </c>
      <c r="O3547" s="28">
        <f t="shared" si="11524"/>
        <v>1.58</v>
      </c>
      <c r="P3547" s="28">
        <f t="shared" si="11525"/>
        <v>1.63</v>
      </c>
      <c r="Q3547" s="28">
        <f t="shared" si="11526"/>
        <v>1.79</v>
      </c>
      <c r="R3547" s="9">
        <f t="shared" ca="1" si="11539"/>
        <v>0</v>
      </c>
      <c r="S3547" s="9">
        <f t="shared" ca="1" si="11540"/>
        <v>-5.9136605558840927E-4</v>
      </c>
      <c r="T3547" s="9">
        <f t="shared" ca="1" si="11541"/>
        <v>0</v>
      </c>
      <c r="U3547" s="9">
        <f t="shared" ca="1" si="11542"/>
        <v>0</v>
      </c>
      <c r="V3547" s="28">
        <f t="shared" ref="V3547:Y3547" ca="1" si="11626">QUARTILE($F3423:$F3546,V$2)</f>
        <v>-1.8072289156626509E-2</v>
      </c>
      <c r="W3547" s="28">
        <f t="shared" ca="1" si="11626"/>
        <v>0</v>
      </c>
      <c r="X3547" s="28">
        <f t="shared" ca="1" si="11626"/>
        <v>1.990066225165571E-2</v>
      </c>
      <c r="Y3547" s="28">
        <f t="shared" ca="1" si="11626"/>
        <v>8.3916083916083961E-2</v>
      </c>
      <c r="Z3547" s="30">
        <f t="shared" ca="1" si="11514"/>
        <v>-0.1556057094487891</v>
      </c>
      <c r="AA3547" s="30">
        <f t="shared" ca="1" si="11515"/>
        <v>2.9064132457519858E-2</v>
      </c>
      <c r="AB3547" s="30">
        <f t="shared" ca="1" si="11516"/>
        <v>9.8184406651700848E-2</v>
      </c>
      <c r="AC3547" s="30">
        <f t="shared" ca="1" si="11517"/>
        <v>0.20582722473457316</v>
      </c>
      <c r="AD3547">
        <f t="shared" ca="1" si="11544"/>
        <v>-5.9136605558840927E-4</v>
      </c>
      <c r="AE3547">
        <f t="shared" ca="1" si="11545"/>
        <v>0</v>
      </c>
      <c r="AF3547">
        <f t="shared" ca="1" si="11546"/>
        <v>0</v>
      </c>
      <c r="AG3547" s="31">
        <f t="shared" ca="1" si="11528"/>
        <v>-1.2345679012345734E-2</v>
      </c>
      <c r="AH3547" s="31">
        <f t="shared" ca="1" si="11529"/>
        <v>6.9444444444444198E-3</v>
      </c>
      <c r="AI3547" s="31">
        <f t="shared" ref="AI3547:AK3547" ca="1" si="11627">SUM(AD3422:AD3547)</f>
        <v>-0.17792337836272232</v>
      </c>
      <c r="AJ3547" s="31">
        <f t="shared" ca="1" si="11627"/>
        <v>7.7737448852661817E-2</v>
      </c>
      <c r="AK3547" s="31">
        <f t="shared" ca="1" si="11627"/>
        <v>0.27949578593880015</v>
      </c>
      <c r="AL3547">
        <f ca="1">SUM($AF$129:AF3547)</f>
        <v>3.247460313509821</v>
      </c>
      <c r="AO3547">
        <f t="shared" ca="1" si="11548"/>
        <v>-5.9136605558840927E-4</v>
      </c>
      <c r="AP3547">
        <f t="shared" ca="1" si="11549"/>
        <v>0</v>
      </c>
      <c r="AQ3547">
        <f t="shared" ca="1" si="11531"/>
        <v>0</v>
      </c>
      <c r="AR3547" s="31">
        <f t="shared" ref="AR3547:AS3547" ca="1" si="11628">SUM(AO3422:AO3547)</f>
        <v>-0.12453090012197474</v>
      </c>
      <c r="AS3547" s="31">
        <f t="shared" ca="1" si="11628"/>
        <v>0.30166850770846881</v>
      </c>
      <c r="AT3547">
        <f ca="1">SUM($AP$129:AP3547)</f>
        <v>3.7900898541915415</v>
      </c>
    </row>
    <row r="3548" spans="1:46" x14ac:dyDescent="0.25">
      <c r="A3548" s="11">
        <v>43879</v>
      </c>
      <c r="B3548" s="12">
        <v>3370</v>
      </c>
      <c r="C3548" s="10">
        <f t="shared" si="11562"/>
        <v>-2.9585798816568047E-3</v>
      </c>
      <c r="D3548" s="7">
        <f>VLOOKUP(A3548,'2 year Data'!A:B,2,FALSE)</f>
        <v>1.41</v>
      </c>
      <c r="E3548" s="7">
        <f t="shared" ca="1" si="11557"/>
        <v>-7.0422535211267512E-3</v>
      </c>
      <c r="F3548" s="7">
        <f t="shared" ca="1" si="11558"/>
        <v>-7.0422535211267512E-3</v>
      </c>
      <c r="G3548">
        <f t="shared" si="11533"/>
        <v>1.79</v>
      </c>
      <c r="H3548">
        <f t="shared" si="11534"/>
        <v>1.33</v>
      </c>
      <c r="I3548" s="27">
        <f t="shared" si="11449"/>
        <v>0.17391304347826056</v>
      </c>
      <c r="J3548" s="9">
        <f t="shared" si="11535"/>
        <v>-2.9585798816568047E-3</v>
      </c>
      <c r="K3548" s="9">
        <f t="shared" si="11536"/>
        <v>0</v>
      </c>
      <c r="L3548" s="9">
        <f t="shared" si="11537"/>
        <v>0</v>
      </c>
      <c r="M3548" s="9">
        <f t="shared" si="11538"/>
        <v>0</v>
      </c>
      <c r="N3548" s="28">
        <f t="shared" si="11523"/>
        <v>1.53</v>
      </c>
      <c r="O3548" s="28">
        <f t="shared" si="11524"/>
        <v>1.58</v>
      </c>
      <c r="P3548" s="28">
        <f t="shared" si="11525"/>
        <v>1.63</v>
      </c>
      <c r="Q3548" s="28">
        <f t="shared" si="11526"/>
        <v>1.79</v>
      </c>
      <c r="R3548" s="9">
        <f t="shared" ca="1" si="11539"/>
        <v>0</v>
      </c>
      <c r="S3548" s="9">
        <f t="shared" ca="1" si="11540"/>
        <v>-2.9585798816568047E-3</v>
      </c>
      <c r="T3548" s="9">
        <f t="shared" ca="1" si="11541"/>
        <v>0</v>
      </c>
      <c r="U3548" s="9">
        <f t="shared" ca="1" si="11542"/>
        <v>0</v>
      </c>
      <c r="V3548" s="28">
        <f t="shared" ref="V3548:Y3548" ca="1" si="11629">QUARTILE($F3424:$F3547,V$2)</f>
        <v>-1.8072289156626509E-2</v>
      </c>
      <c r="W3548" s="28">
        <f t="shared" ca="1" si="11629"/>
        <v>0</v>
      </c>
      <c r="X3548" s="28">
        <f t="shared" ca="1" si="11629"/>
        <v>1.9207393746332568E-2</v>
      </c>
      <c r="Y3548" s="28">
        <f t="shared" ca="1" si="11629"/>
        <v>8.3916083916083961E-2</v>
      </c>
      <c r="Z3548" s="30">
        <f t="shared" ca="1" si="11514"/>
        <v>-0.1556057094487891</v>
      </c>
      <c r="AA3548" s="30">
        <f t="shared" ca="1" si="11515"/>
        <v>1.0271632801056587E-2</v>
      </c>
      <c r="AB3548" s="30">
        <f t="shared" ca="1" si="11516"/>
        <v>9.8184406651700848E-2</v>
      </c>
      <c r="AC3548" s="30">
        <f t="shared" ca="1" si="11517"/>
        <v>0.20582722473457316</v>
      </c>
      <c r="AD3548">
        <f t="shared" ca="1" si="11544"/>
        <v>0</v>
      </c>
      <c r="AE3548">
        <f t="shared" ca="1" si="11545"/>
        <v>-2.9585798816568047E-3</v>
      </c>
      <c r="AF3548">
        <f t="shared" ca="1" si="11546"/>
        <v>0</v>
      </c>
      <c r="AG3548" s="31">
        <f t="shared" ca="1" si="11528"/>
        <v>-1.2269938650306678E-2</v>
      </c>
      <c r="AH3548" s="31">
        <f t="shared" ca="1" si="11529"/>
        <v>6.9444444444444198E-3</v>
      </c>
      <c r="AI3548" s="31">
        <f t="shared" ref="AI3548:AK3548" ca="1" si="11630">SUM(AD3423:AD3548)</f>
        <v>-0.17792337836272232</v>
      </c>
      <c r="AJ3548" s="31">
        <f t="shared" ca="1" si="11630"/>
        <v>5.8944949196198519E-2</v>
      </c>
      <c r="AK3548" s="31">
        <f t="shared" ca="1" si="11630"/>
        <v>0.27949578593880015</v>
      </c>
      <c r="AL3548">
        <f ca="1">SUM($AF$129:AF3548)</f>
        <v>3.247460313509821</v>
      </c>
      <c r="AO3548">
        <f t="shared" ca="1" si="11548"/>
        <v>-2.9585798816568047E-3</v>
      </c>
      <c r="AP3548">
        <f t="shared" ca="1" si="11549"/>
        <v>0</v>
      </c>
      <c r="AQ3548">
        <f t="shared" ca="1" si="11531"/>
        <v>0</v>
      </c>
      <c r="AR3548" s="31">
        <f t="shared" ref="AR3548:AS3548" ca="1" si="11631">SUM(AO3423:AO3548)</f>
        <v>-0.14332339977843797</v>
      </c>
      <c r="AS3548" s="31">
        <f t="shared" ca="1" si="11631"/>
        <v>0.30166850770846881</v>
      </c>
      <c r="AT3548">
        <f ca="1">SUM($AP$129:AP3548)</f>
        <v>3.7900898541915415</v>
      </c>
    </row>
    <row r="3549" spans="1:46" x14ac:dyDescent="0.25">
      <c r="A3549" s="13">
        <v>43880</v>
      </c>
      <c r="B3549" s="14">
        <v>3390</v>
      </c>
      <c r="C3549" s="10">
        <f t="shared" si="11562"/>
        <v>5.9347181008902079E-3</v>
      </c>
      <c r="D3549" s="7">
        <f>VLOOKUP(A3549,'2 year Data'!A:B,2,FALSE)</f>
        <v>1.42</v>
      </c>
      <c r="E3549" s="7">
        <f t="shared" ca="1" si="11557"/>
        <v>7.0921985815601829E-3</v>
      </c>
      <c r="F3549" s="7">
        <f t="shared" ca="1" si="11558"/>
        <v>7.0921985815601829E-3</v>
      </c>
      <c r="G3549">
        <f t="shared" si="11533"/>
        <v>1.79</v>
      </c>
      <c r="H3549">
        <f t="shared" si="11534"/>
        <v>1.33</v>
      </c>
      <c r="I3549" s="27">
        <f t="shared" si="11449"/>
        <v>0.19565217391304318</v>
      </c>
      <c r="J3549" s="9">
        <f t="shared" si="11535"/>
        <v>5.9347181008902079E-3</v>
      </c>
      <c r="K3549" s="9">
        <f t="shared" si="11536"/>
        <v>0</v>
      </c>
      <c r="L3549" s="9">
        <f t="shared" si="11537"/>
        <v>0</v>
      </c>
      <c r="M3549" s="9">
        <f t="shared" si="11538"/>
        <v>0</v>
      </c>
      <c r="N3549" s="28">
        <f t="shared" si="11523"/>
        <v>1.53</v>
      </c>
      <c r="O3549" s="28">
        <f t="shared" si="11524"/>
        <v>1.58</v>
      </c>
      <c r="P3549" s="28">
        <f t="shared" si="11525"/>
        <v>1.63</v>
      </c>
      <c r="Q3549" s="28">
        <f t="shared" si="11526"/>
        <v>1.79</v>
      </c>
      <c r="R3549" s="9">
        <f t="shared" ca="1" si="11539"/>
        <v>0</v>
      </c>
      <c r="S3549" s="9">
        <f t="shared" ca="1" si="11540"/>
        <v>0</v>
      </c>
      <c r="T3549" s="9">
        <f t="shared" ca="1" si="11541"/>
        <v>5.9347181008902079E-3</v>
      </c>
      <c r="U3549" s="9">
        <f t="shared" ca="1" si="11542"/>
        <v>0</v>
      </c>
      <c r="V3549" s="28">
        <f t="shared" ref="V3549:Y3549" ca="1" si="11632">QUARTILE($F3425:$F3548,V$2)</f>
        <v>-1.7229936695936338E-2</v>
      </c>
      <c r="W3549" s="28">
        <f t="shared" ca="1" si="11632"/>
        <v>0</v>
      </c>
      <c r="X3549" s="28">
        <f t="shared" ca="1" si="11632"/>
        <v>1.9207393746332568E-2</v>
      </c>
      <c r="Y3549" s="28">
        <f t="shared" ca="1" si="11632"/>
        <v>8.3916083916083961E-2</v>
      </c>
      <c r="Z3549" s="30">
        <f t="shared" ca="1" si="11514"/>
        <v>-0.1556057094487891</v>
      </c>
      <c r="AA3549" s="30">
        <f t="shared" ca="1" si="11515"/>
        <v>1.0271632801056587E-2</v>
      </c>
      <c r="AB3549" s="30">
        <f t="shared" ca="1" si="11516"/>
        <v>0.10411912475259105</v>
      </c>
      <c r="AC3549" s="30">
        <f t="shared" ca="1" si="11517"/>
        <v>0.19231839203627044</v>
      </c>
      <c r="AD3549">
        <f t="shared" ca="1" si="11544"/>
        <v>0</v>
      </c>
      <c r="AE3549">
        <f t="shared" ca="1" si="11545"/>
        <v>0</v>
      </c>
      <c r="AF3549">
        <f t="shared" ca="1" si="11546"/>
        <v>5.9347181008902079E-3</v>
      </c>
      <c r="AG3549" s="31">
        <f t="shared" ca="1" si="11528"/>
        <v>-1.2269938650306678E-2</v>
      </c>
      <c r="AH3549" s="31">
        <f t="shared" ca="1" si="11529"/>
        <v>6.9444444444444198E-3</v>
      </c>
      <c r="AI3549" s="31">
        <f t="shared" ref="AI3549:AK3549" ca="1" si="11633">SUM(AD3424:AD3549)</f>
        <v>-0.17792337836272232</v>
      </c>
      <c r="AJ3549" s="31">
        <f t="shared" ca="1" si="11633"/>
        <v>5.8944949196198519E-2</v>
      </c>
      <c r="AK3549" s="31">
        <f t="shared" ca="1" si="11633"/>
        <v>0.27192167134138762</v>
      </c>
      <c r="AL3549">
        <f ca="1">SUM($AF$129:AF3549)</f>
        <v>3.2533950316107112</v>
      </c>
      <c r="AO3549">
        <f t="shared" ca="1" si="11548"/>
        <v>0</v>
      </c>
      <c r="AP3549">
        <f t="shared" ca="1" si="11549"/>
        <v>5.9347181008902079E-3</v>
      </c>
      <c r="AQ3549">
        <f t="shared" ca="1" si="11531"/>
        <v>0</v>
      </c>
      <c r="AR3549" s="31">
        <f t="shared" ref="AR3549:AS3549" ca="1" si="11634">SUM(AO3424:AO3549)</f>
        <v>-0.14332339977843797</v>
      </c>
      <c r="AS3549" s="31">
        <f t="shared" ca="1" si="11634"/>
        <v>0.29409439311105623</v>
      </c>
      <c r="AT3549">
        <f ca="1">SUM($AP$129:AP3549)</f>
        <v>3.7960245722924317</v>
      </c>
    </row>
    <row r="3550" spans="1:46" x14ac:dyDescent="0.25">
      <c r="A3550" s="11">
        <v>43881</v>
      </c>
      <c r="B3550" s="12">
        <v>3374</v>
      </c>
      <c r="C3550" s="10">
        <f t="shared" si="11562"/>
        <v>-4.71976401179941E-3</v>
      </c>
      <c r="D3550" s="7">
        <f>VLOOKUP(A3550,'2 year Data'!A:B,2,FALSE)</f>
        <v>1.39</v>
      </c>
      <c r="E3550" s="7">
        <f t="shared" ca="1" si="11557"/>
        <v>-2.1126760563380254E-2</v>
      </c>
      <c r="F3550" s="7">
        <f t="shared" ca="1" si="11558"/>
        <v>-2.1126760563380254E-2</v>
      </c>
      <c r="G3550">
        <f t="shared" si="11533"/>
        <v>1.79</v>
      </c>
      <c r="H3550">
        <f t="shared" si="11534"/>
        <v>1.33</v>
      </c>
      <c r="I3550" s="27">
        <f t="shared" si="11449"/>
        <v>0.13043478260869529</v>
      </c>
      <c r="J3550" s="9">
        <f t="shared" si="11535"/>
        <v>-4.71976401179941E-3</v>
      </c>
      <c r="K3550" s="9">
        <f t="shared" si="11536"/>
        <v>0</v>
      </c>
      <c r="L3550" s="9">
        <f t="shared" si="11537"/>
        <v>0</v>
      </c>
      <c r="M3550" s="9">
        <f t="shared" si="11538"/>
        <v>0</v>
      </c>
      <c r="N3550" s="28">
        <f t="shared" si="11523"/>
        <v>1.5275000000000001</v>
      </c>
      <c r="O3550" s="28">
        <f t="shared" si="11524"/>
        <v>1.58</v>
      </c>
      <c r="P3550" s="28">
        <f t="shared" si="11525"/>
        <v>1.63</v>
      </c>
      <c r="Q3550" s="28">
        <f t="shared" si="11526"/>
        <v>1.79</v>
      </c>
      <c r="R3550" s="9">
        <f t="shared" ca="1" si="11539"/>
        <v>-4.71976401179941E-3</v>
      </c>
      <c r="S3550" s="9">
        <f t="shared" ca="1" si="11540"/>
        <v>0</v>
      </c>
      <c r="T3550" s="9">
        <f t="shared" ca="1" si="11541"/>
        <v>0</v>
      </c>
      <c r="U3550" s="9">
        <f t="shared" ca="1" si="11542"/>
        <v>0</v>
      </c>
      <c r="V3550" s="28">
        <f t="shared" ref="V3550:Y3550" ca="1" si="11635">QUARTILE($F3426:$F3549,V$2)</f>
        <v>-1.7229936695936338E-2</v>
      </c>
      <c r="W3550" s="28">
        <f t="shared" ca="1" si="11635"/>
        <v>0</v>
      </c>
      <c r="X3550" s="28">
        <f t="shared" ca="1" si="11635"/>
        <v>1.8987341772152E-2</v>
      </c>
      <c r="Y3550" s="28">
        <f t="shared" ca="1" si="11635"/>
        <v>8.3916083916083961E-2</v>
      </c>
      <c r="Z3550" s="30">
        <f t="shared" ca="1" si="11514"/>
        <v>-0.14973080497118318</v>
      </c>
      <c r="AA3550" s="30">
        <f t="shared" ca="1" si="11515"/>
        <v>1.0271632801056587E-2</v>
      </c>
      <c r="AB3550" s="30">
        <f t="shared" ca="1" si="11516"/>
        <v>0.10411912475259105</v>
      </c>
      <c r="AC3550" s="30">
        <f t="shared" ca="1" si="11517"/>
        <v>0.19231839203627044</v>
      </c>
      <c r="AD3550">
        <f t="shared" ca="1" si="11544"/>
        <v>-4.71976401179941E-3</v>
      </c>
      <c r="AE3550">
        <f t="shared" ca="1" si="11545"/>
        <v>0</v>
      </c>
      <c r="AF3550">
        <f t="shared" ca="1" si="11546"/>
        <v>0</v>
      </c>
      <c r="AG3550" s="31">
        <f t="shared" ca="1" si="11528"/>
        <v>-1.2345679012345734E-2</v>
      </c>
      <c r="AH3550" s="31">
        <f t="shared" ca="1" si="11529"/>
        <v>6.5359477124182774E-3</v>
      </c>
      <c r="AI3550" s="31">
        <f t="shared" ref="AI3550:AK3550" ca="1" si="11636">SUM(AD3425:AD3550)</f>
        <v>-0.17204847388511638</v>
      </c>
      <c r="AJ3550" s="31">
        <f t="shared" ca="1" si="11636"/>
        <v>5.8944949196198519E-2</v>
      </c>
      <c r="AK3550" s="31">
        <f t="shared" ca="1" si="11636"/>
        <v>0.27192167134138762</v>
      </c>
      <c r="AL3550">
        <f ca="1">SUM($AF$129:AF3550)</f>
        <v>3.2533950316107112</v>
      </c>
      <c r="AO3550">
        <f t="shared" ca="1" si="11548"/>
        <v>-4.71976401179941E-3</v>
      </c>
      <c r="AP3550">
        <f t="shared" ca="1" si="11549"/>
        <v>0</v>
      </c>
      <c r="AQ3550">
        <f t="shared" ca="1" si="11531"/>
        <v>0</v>
      </c>
      <c r="AR3550" s="31">
        <f t="shared" ref="AR3550:AS3550" ca="1" si="11637">SUM(AO3425:AO3550)</f>
        <v>-0.13744849530083206</v>
      </c>
      <c r="AS3550" s="31">
        <f t="shared" ca="1" si="11637"/>
        <v>0.29409439311105623</v>
      </c>
      <c r="AT3550">
        <f ca="1">SUM($AP$129:AP3550)</f>
        <v>3.7960245722924317</v>
      </c>
    </row>
    <row r="3551" spans="1:46" x14ac:dyDescent="0.25">
      <c r="A3551" s="11">
        <v>43882</v>
      </c>
      <c r="B3551" s="12">
        <v>3331</v>
      </c>
      <c r="C3551" s="10">
        <f t="shared" si="11562"/>
        <v>-1.2744516893894487E-2</v>
      </c>
      <c r="D3551" s="7">
        <f>VLOOKUP(A3551,'2 year Data'!A:B,2,FALSE)</f>
        <v>1.34</v>
      </c>
      <c r="E3551" s="7">
        <f t="shared" ca="1" si="11557"/>
        <v>-3.5971223021582621E-2</v>
      </c>
      <c r="F3551" s="7">
        <f t="shared" ca="1" si="11558"/>
        <v>-3.5971223021582621E-2</v>
      </c>
      <c r="G3551">
        <f t="shared" si="11533"/>
        <v>1.79</v>
      </c>
      <c r="H3551">
        <f t="shared" si="11534"/>
        <v>1.33</v>
      </c>
      <c r="I3551" s="27">
        <f t="shared" si="11449"/>
        <v>2.1739130434782629E-2</v>
      </c>
      <c r="J3551" s="9">
        <f t="shared" si="11535"/>
        <v>-1.2744516893894487E-2</v>
      </c>
      <c r="K3551" s="9">
        <f t="shared" si="11536"/>
        <v>0</v>
      </c>
      <c r="L3551" s="9">
        <f t="shared" si="11537"/>
        <v>0</v>
      </c>
      <c r="M3551" s="9">
        <f t="shared" si="11538"/>
        <v>0</v>
      </c>
      <c r="N3551" s="28">
        <f t="shared" si="11523"/>
        <v>1.5175000000000001</v>
      </c>
      <c r="O3551" s="28">
        <f t="shared" si="11524"/>
        <v>1.58</v>
      </c>
      <c r="P3551" s="28">
        <f t="shared" si="11525"/>
        <v>1.63</v>
      </c>
      <c r="Q3551" s="28">
        <f t="shared" si="11526"/>
        <v>1.79</v>
      </c>
      <c r="R3551" s="9">
        <f t="shared" ca="1" si="11539"/>
        <v>-1.2744516893894487E-2</v>
      </c>
      <c r="S3551" s="9">
        <f t="shared" ca="1" si="11540"/>
        <v>0</v>
      </c>
      <c r="T3551" s="9">
        <f t="shared" ca="1" si="11541"/>
        <v>0</v>
      </c>
      <c r="U3551" s="9">
        <f t="shared" ca="1" si="11542"/>
        <v>0</v>
      </c>
      <c r="V3551" s="28">
        <f t="shared" ref="V3551:Y3551" ca="1" si="11638">QUARTILE($F3427:$F3550,V$2)</f>
        <v>-1.8072289156626509E-2</v>
      </c>
      <c r="W3551" s="28">
        <f t="shared" ca="1" si="11638"/>
        <v>0</v>
      </c>
      <c r="X3551" s="28">
        <f t="shared" ca="1" si="11638"/>
        <v>1.8809335443037867E-2</v>
      </c>
      <c r="Y3551" s="28">
        <f t="shared" ca="1" si="11638"/>
        <v>8.3916083916083961E-2</v>
      </c>
      <c r="Z3551" s="30">
        <f t="shared" ca="1" si="11514"/>
        <v>-0.16247532186507768</v>
      </c>
      <c r="AA3551" s="30">
        <f t="shared" ca="1" si="11515"/>
        <v>1.0271632801056587E-2</v>
      </c>
      <c r="AB3551" s="30">
        <f t="shared" ca="1" si="11516"/>
        <v>0.10411912475259105</v>
      </c>
      <c r="AC3551" s="30">
        <f t="shared" ca="1" si="11517"/>
        <v>0.1816102745924017</v>
      </c>
      <c r="AD3551">
        <f t="shared" ca="1" si="11544"/>
        <v>-1.2744516893894487E-2</v>
      </c>
      <c r="AE3551">
        <f t="shared" ca="1" si="11545"/>
        <v>0</v>
      </c>
      <c r="AF3551">
        <f t="shared" ca="1" si="11546"/>
        <v>0</v>
      </c>
      <c r="AG3551" s="31">
        <f t="shared" ca="1" si="11528"/>
        <v>-1.2345679012345734E-2</v>
      </c>
      <c r="AH3551" s="31">
        <f t="shared" ca="1" si="11529"/>
        <v>6.5359477124182774E-3</v>
      </c>
      <c r="AI3551" s="31">
        <f t="shared" ref="AI3551:AK3551" ca="1" si="11639">SUM(AD3426:AD3551)</f>
        <v>-0.18479299077901087</v>
      </c>
      <c r="AJ3551" s="31">
        <f t="shared" ca="1" si="11639"/>
        <v>5.8944949196198519E-2</v>
      </c>
      <c r="AK3551" s="31">
        <f t="shared" ca="1" si="11639"/>
        <v>0.26121355389751894</v>
      </c>
      <c r="AL3551">
        <f ca="1">SUM($AF$129:AF3551)</f>
        <v>3.2533950316107112</v>
      </c>
      <c r="AO3551">
        <f t="shared" ca="1" si="11548"/>
        <v>-1.2744516893894487E-2</v>
      </c>
      <c r="AP3551">
        <f t="shared" ca="1" si="11549"/>
        <v>0</v>
      </c>
      <c r="AQ3551">
        <f t="shared" ca="1" si="11531"/>
        <v>0</v>
      </c>
      <c r="AR3551" s="31">
        <f t="shared" ref="AR3551:AS3551" ca="1" si="11640">SUM(AO3426:AO3551)</f>
        <v>-0.15019301219472656</v>
      </c>
      <c r="AS3551" s="31">
        <f t="shared" ca="1" si="11640"/>
        <v>0.28338627566718749</v>
      </c>
      <c r="AT3551">
        <f ca="1">SUM($AP$129:AP3551)</f>
        <v>3.7960245722924317</v>
      </c>
    </row>
    <row r="3552" spans="1:46" x14ac:dyDescent="0.25">
      <c r="A3552" s="11">
        <v>43885</v>
      </c>
      <c r="B3552" s="12">
        <v>3232</v>
      </c>
      <c r="C3552" s="10">
        <f t="shared" si="11562"/>
        <v>-2.9720804563194234E-2</v>
      </c>
      <c r="D3552" s="7">
        <f>VLOOKUP(A3552,'2 year Data'!A:B,2,FALSE)</f>
        <v>1.26</v>
      </c>
      <c r="E3552" s="7">
        <f t="shared" ca="1" si="11557"/>
        <v>-5.9701492537313494E-2</v>
      </c>
      <c r="F3552" s="7">
        <f t="shared" ca="1" si="11558"/>
        <v>-5.9701492537313494E-2</v>
      </c>
      <c r="G3552">
        <f t="shared" si="11533"/>
        <v>1.79</v>
      </c>
      <c r="H3552">
        <f t="shared" si="11534"/>
        <v>1.26</v>
      </c>
      <c r="I3552" s="27">
        <f t="shared" si="11449"/>
        <v>0</v>
      </c>
      <c r="J3552" s="9">
        <f t="shared" si="11535"/>
        <v>-2.9720804563194234E-2</v>
      </c>
      <c r="K3552" s="9">
        <f t="shared" si="11536"/>
        <v>0</v>
      </c>
      <c r="L3552" s="9">
        <f t="shared" si="11537"/>
        <v>0</v>
      </c>
      <c r="M3552" s="9">
        <f t="shared" si="11538"/>
        <v>0</v>
      </c>
      <c r="N3552" s="28">
        <f t="shared" si="11523"/>
        <v>1.5175000000000001</v>
      </c>
      <c r="O3552" s="28">
        <f t="shared" si="11524"/>
        <v>1.58</v>
      </c>
      <c r="P3552" s="28">
        <f t="shared" si="11525"/>
        <v>1.63</v>
      </c>
      <c r="Q3552" s="28">
        <f t="shared" si="11526"/>
        <v>1.79</v>
      </c>
      <c r="R3552" s="9">
        <f t="shared" ca="1" si="11539"/>
        <v>-2.9720804563194234E-2</v>
      </c>
      <c r="S3552" s="9">
        <f t="shared" ca="1" si="11540"/>
        <v>0</v>
      </c>
      <c r="T3552" s="9">
        <f t="shared" ca="1" si="11541"/>
        <v>0</v>
      </c>
      <c r="U3552" s="9">
        <f t="shared" ca="1" si="11542"/>
        <v>0</v>
      </c>
      <c r="V3552" s="28">
        <f t="shared" ref="V3552:Y3552" ca="1" si="11641">QUARTILE($F3428:$F3551,V$2)</f>
        <v>-1.8072289156626509E-2</v>
      </c>
      <c r="W3552" s="28">
        <f t="shared" ca="1" si="11641"/>
        <v>0</v>
      </c>
      <c r="X3552" s="28">
        <f t="shared" ca="1" si="11641"/>
        <v>1.8809335443037867E-2</v>
      </c>
      <c r="Y3552" s="28">
        <f t="shared" ca="1" si="11641"/>
        <v>8.3916083916083961E-2</v>
      </c>
      <c r="Z3552" s="30">
        <f t="shared" ca="1" si="11514"/>
        <v>-0.19219612642827191</v>
      </c>
      <c r="AA3552" s="30">
        <f t="shared" ca="1" si="11515"/>
        <v>1.0271632801056587E-2</v>
      </c>
      <c r="AB3552" s="30">
        <f t="shared" ca="1" si="11516"/>
        <v>0.10411912475259105</v>
      </c>
      <c r="AC3552" s="30">
        <f t="shared" ca="1" si="11517"/>
        <v>0.18366085559035111</v>
      </c>
      <c r="AD3552">
        <f t="shared" ca="1" si="11544"/>
        <v>-2.9720804563194234E-2</v>
      </c>
      <c r="AE3552">
        <f t="shared" ca="1" si="11545"/>
        <v>0</v>
      </c>
      <c r="AF3552">
        <f t="shared" ca="1" si="11546"/>
        <v>0</v>
      </c>
      <c r="AG3552" s="31">
        <f t="shared" ca="1" si="11528"/>
        <v>-1.2499999999999956E-2</v>
      </c>
      <c r="AH3552" s="31">
        <f t="shared" ca="1" si="11529"/>
        <v>6.2500000000000888E-3</v>
      </c>
      <c r="AI3552" s="31">
        <f t="shared" ref="AI3552:AK3552" ca="1" si="11642">SUM(AD3427:AD3552)</f>
        <v>-0.2145137953422051</v>
      </c>
      <c r="AJ3552" s="31">
        <f t="shared" ca="1" si="11642"/>
        <v>5.8944949196198519E-2</v>
      </c>
      <c r="AK3552" s="31">
        <f t="shared" ca="1" si="11642"/>
        <v>0.26326413489546835</v>
      </c>
      <c r="AL3552">
        <f ca="1">SUM($AF$129:AF3552)</f>
        <v>3.2533950316107112</v>
      </c>
      <c r="AO3552">
        <f t="shared" ca="1" si="11548"/>
        <v>-2.9720804563194234E-2</v>
      </c>
      <c r="AP3552">
        <f t="shared" ca="1" si="11549"/>
        <v>0</v>
      </c>
      <c r="AQ3552">
        <f t="shared" ca="1" si="11531"/>
        <v>0</v>
      </c>
      <c r="AR3552" s="31">
        <f t="shared" ref="AR3552:AS3552" ca="1" si="11643">SUM(AO3427:AO3552)</f>
        <v>-0.17991381675792079</v>
      </c>
      <c r="AS3552" s="31">
        <f t="shared" ca="1" si="11643"/>
        <v>0.28543685666513691</v>
      </c>
      <c r="AT3552">
        <f ca="1">SUM($AP$129:AP3552)</f>
        <v>3.7960245722924317</v>
      </c>
    </row>
    <row r="3553" spans="1:46" x14ac:dyDescent="0.25">
      <c r="A3553" s="11">
        <v>43886</v>
      </c>
      <c r="B3553" s="12">
        <v>3127</v>
      </c>
      <c r="C3553" s="10">
        <f t="shared" si="11562"/>
        <v>-3.2487623762376239E-2</v>
      </c>
      <c r="D3553" s="7">
        <f>VLOOKUP(A3553,'2 year Data'!A:B,2,FALSE)</f>
        <v>1.2</v>
      </c>
      <c r="E3553" s="7">
        <f t="shared" ca="1" si="11557"/>
        <v>-4.7619047619047672E-2</v>
      </c>
      <c r="F3553" s="7">
        <f t="shared" ca="1" si="11558"/>
        <v>-4.7619047619047672E-2</v>
      </c>
      <c r="G3553">
        <f t="shared" si="11533"/>
        <v>1.79</v>
      </c>
      <c r="H3553">
        <f t="shared" si="11534"/>
        <v>1.2</v>
      </c>
      <c r="I3553" s="27">
        <f t="shared" si="11449"/>
        <v>0</v>
      </c>
      <c r="J3553" s="9">
        <f t="shared" si="11535"/>
        <v>-3.2487623762376239E-2</v>
      </c>
      <c r="K3553" s="9">
        <f t="shared" si="11536"/>
        <v>0</v>
      </c>
      <c r="L3553" s="9">
        <f t="shared" si="11537"/>
        <v>0</v>
      </c>
      <c r="M3553" s="9">
        <f t="shared" si="11538"/>
        <v>0</v>
      </c>
      <c r="N3553" s="28">
        <f t="shared" si="11523"/>
        <v>1.5075000000000001</v>
      </c>
      <c r="O3553" s="28">
        <f t="shared" si="11524"/>
        <v>1.58</v>
      </c>
      <c r="P3553" s="28">
        <f t="shared" si="11525"/>
        <v>1.63</v>
      </c>
      <c r="Q3553" s="28">
        <f t="shared" si="11526"/>
        <v>1.79</v>
      </c>
      <c r="R3553" s="9">
        <f t="shared" ca="1" si="11539"/>
        <v>-3.2487623762376239E-2</v>
      </c>
      <c r="S3553" s="9">
        <f t="shared" ca="1" si="11540"/>
        <v>0</v>
      </c>
      <c r="T3553" s="9">
        <f t="shared" ca="1" si="11541"/>
        <v>0</v>
      </c>
      <c r="U3553" s="9">
        <f t="shared" ca="1" si="11542"/>
        <v>0</v>
      </c>
      <c r="V3553" s="28">
        <f t="shared" ref="V3553:Y3553" ca="1" si="11644">QUARTILE($F3429:$F3552,V$2)</f>
        <v>-1.8127387599177175E-2</v>
      </c>
      <c r="W3553" s="28">
        <f t="shared" ca="1" si="11644"/>
        <v>0</v>
      </c>
      <c r="X3553" s="28">
        <f t="shared" ca="1" si="11644"/>
        <v>1.4302884615384537E-2</v>
      </c>
      <c r="Y3553" s="28">
        <f t="shared" ca="1" si="11644"/>
        <v>8.3916083916083961E-2</v>
      </c>
      <c r="Z3553" s="30">
        <f t="shared" ca="1" si="11514"/>
        <v>-0.19625909265640157</v>
      </c>
      <c r="AA3553" s="30">
        <f t="shared" ca="1" si="11515"/>
        <v>1.0271632801056587E-2</v>
      </c>
      <c r="AB3553" s="30">
        <f t="shared" ca="1" si="11516"/>
        <v>0.10411912475259105</v>
      </c>
      <c r="AC3553" s="30">
        <f t="shared" ca="1" si="11517"/>
        <v>0.18366085559035111</v>
      </c>
      <c r="AD3553">
        <f t="shared" ca="1" si="11544"/>
        <v>-3.2487623762376239E-2</v>
      </c>
      <c r="AE3553">
        <f t="shared" ca="1" si="11545"/>
        <v>0</v>
      </c>
      <c r="AF3553">
        <f t="shared" ca="1" si="11546"/>
        <v>0</v>
      </c>
      <c r="AG3553" s="31">
        <f t="shared" ca="1" si="11528"/>
        <v>-1.2499999999999956E-2</v>
      </c>
      <c r="AH3553" s="31">
        <f t="shared" ca="1" si="11529"/>
        <v>6.2500000000000888E-3</v>
      </c>
      <c r="AI3553" s="31">
        <f t="shared" ref="AI3553:AK3553" ca="1" si="11645">SUM(AD3428:AD3553)</f>
        <v>-0.21857676157033482</v>
      </c>
      <c r="AJ3553" s="31">
        <f t="shared" ca="1" si="11645"/>
        <v>5.8944949196198519E-2</v>
      </c>
      <c r="AK3553" s="31">
        <f t="shared" ca="1" si="11645"/>
        <v>0.26326413489546835</v>
      </c>
      <c r="AL3553">
        <f ca="1">SUM($AF$129:AF3553)</f>
        <v>3.2533950316107112</v>
      </c>
      <c r="AO3553">
        <f t="shared" ca="1" si="11548"/>
        <v>-3.2487623762376239E-2</v>
      </c>
      <c r="AP3553">
        <f t="shared" ca="1" si="11549"/>
        <v>0</v>
      </c>
      <c r="AQ3553">
        <f t="shared" ca="1" si="11531"/>
        <v>0</v>
      </c>
      <c r="AR3553" s="31">
        <f t="shared" ref="AR3553:AS3553" ca="1" si="11646">SUM(AO3428:AO3553)</f>
        <v>-0.18397678298605044</v>
      </c>
      <c r="AS3553" s="31">
        <f t="shared" ca="1" si="11646"/>
        <v>0.28543685666513691</v>
      </c>
      <c r="AT3553">
        <f ca="1">SUM($AP$129:AP3553)</f>
        <v>3.7960245722924317</v>
      </c>
    </row>
    <row r="3554" spans="1:46" x14ac:dyDescent="0.25">
      <c r="A3554" s="11">
        <v>43887</v>
      </c>
      <c r="B3554" s="12">
        <v>3177</v>
      </c>
      <c r="C3554" s="10">
        <f t="shared" si="11562"/>
        <v>1.5989766549408379E-2</v>
      </c>
      <c r="D3554" s="7">
        <f>VLOOKUP(A3554,'2 year Data'!A:B,2,FALSE)</f>
        <v>1.1599999999999999</v>
      </c>
      <c r="E3554" s="7">
        <f t="shared" ca="1" si="11557"/>
        <v>-3.3333333333333326E-2</v>
      </c>
      <c r="F3554" s="7">
        <f t="shared" ca="1" si="11558"/>
        <v>-3.3333333333333326E-2</v>
      </c>
      <c r="G3554">
        <f t="shared" si="11533"/>
        <v>1.79</v>
      </c>
      <c r="H3554">
        <f t="shared" si="11534"/>
        <v>1.1599999999999999</v>
      </c>
      <c r="I3554" s="27">
        <f t="shared" si="11449"/>
        <v>0</v>
      </c>
      <c r="J3554" s="9">
        <f t="shared" si="11535"/>
        <v>1.5989766549408379E-2</v>
      </c>
      <c r="K3554" s="9">
        <f t="shared" si="11536"/>
        <v>0</v>
      </c>
      <c r="L3554" s="9">
        <f t="shared" si="11537"/>
        <v>0</v>
      </c>
      <c r="M3554" s="9">
        <f t="shared" si="11538"/>
        <v>0</v>
      </c>
      <c r="N3554" s="28">
        <f t="shared" si="11523"/>
        <v>1.5</v>
      </c>
      <c r="O3554" s="28">
        <f t="shared" si="11524"/>
        <v>1.58</v>
      </c>
      <c r="P3554" s="28">
        <f t="shared" si="11525"/>
        <v>1.63</v>
      </c>
      <c r="Q3554" s="28">
        <f t="shared" si="11526"/>
        <v>1.79</v>
      </c>
      <c r="R3554" s="9">
        <f t="shared" ca="1" si="11539"/>
        <v>1.5989766549408379E-2</v>
      </c>
      <c r="S3554" s="9">
        <f t="shared" ca="1" si="11540"/>
        <v>0</v>
      </c>
      <c r="T3554" s="9">
        <f t="shared" ca="1" si="11541"/>
        <v>0</v>
      </c>
      <c r="U3554" s="9">
        <f t="shared" ca="1" si="11542"/>
        <v>0</v>
      </c>
      <c r="V3554" s="28">
        <f t="shared" ref="V3554:Y3554" ca="1" si="11647">QUARTILE($F3430:$F3553,V$2)</f>
        <v>-1.8377897288289591E-2</v>
      </c>
      <c r="W3554" s="28">
        <f t="shared" ca="1" si="11647"/>
        <v>0</v>
      </c>
      <c r="X3554" s="28">
        <f t="shared" ca="1" si="11647"/>
        <v>1.4302884615384537E-2</v>
      </c>
      <c r="Y3554" s="28">
        <f t="shared" ca="1" si="11647"/>
        <v>8.3916083916083961E-2</v>
      </c>
      <c r="Z3554" s="30">
        <f t="shared" ca="1" si="11514"/>
        <v>-0.1802693261069932</v>
      </c>
      <c r="AA3554" s="30">
        <f t="shared" ca="1" si="11515"/>
        <v>1.0271632801056587E-2</v>
      </c>
      <c r="AB3554" s="30">
        <f t="shared" ca="1" si="11516"/>
        <v>0.10411912475259105</v>
      </c>
      <c r="AC3554" s="30">
        <f t="shared" ca="1" si="11517"/>
        <v>0.16779902971795069</v>
      </c>
      <c r="AD3554">
        <f t="shared" ca="1" si="11544"/>
        <v>1.5989766549408379E-2</v>
      </c>
      <c r="AE3554">
        <f t="shared" ca="1" si="11545"/>
        <v>0</v>
      </c>
      <c r="AF3554">
        <f t="shared" ca="1" si="11546"/>
        <v>0</v>
      </c>
      <c r="AG3554" s="31">
        <f t="shared" ca="1" si="11528"/>
        <v>-1.2499999999999956E-2</v>
      </c>
      <c r="AH3554" s="31">
        <f t="shared" ca="1" si="11529"/>
        <v>6.2500000000000888E-3</v>
      </c>
      <c r="AI3554" s="31">
        <f t="shared" ref="AI3554:AK3554" ca="1" si="11648">SUM(AD3429:AD3554)</f>
        <v>-0.20258699502092645</v>
      </c>
      <c r="AJ3554" s="31">
        <f t="shared" ca="1" si="11648"/>
        <v>5.8944949196198519E-2</v>
      </c>
      <c r="AK3554" s="31">
        <f t="shared" ca="1" si="11648"/>
        <v>0.24740230902306795</v>
      </c>
      <c r="AL3554">
        <f ca="1">SUM($AF$129:AF3554)</f>
        <v>3.2533950316107112</v>
      </c>
      <c r="AO3554">
        <f t="shared" ca="1" si="11548"/>
        <v>1.5989766549408379E-2</v>
      </c>
      <c r="AP3554">
        <f t="shared" ca="1" si="11549"/>
        <v>0</v>
      </c>
      <c r="AQ3554">
        <f t="shared" ca="1" si="11531"/>
        <v>0</v>
      </c>
      <c r="AR3554" s="31">
        <f t="shared" ref="AR3554:AS3554" ca="1" si="11649">SUM(AO3429:AO3554)</f>
        <v>-0.16798701643664207</v>
      </c>
      <c r="AS3554" s="31">
        <f t="shared" ca="1" si="11649"/>
        <v>0.26957503079273654</v>
      </c>
      <c r="AT3554">
        <f ca="1">SUM($AP$129:AP3554)</f>
        <v>3.7960245722924317</v>
      </c>
    </row>
    <row r="3555" spans="1:46" x14ac:dyDescent="0.25">
      <c r="A3555" s="11">
        <v>43888</v>
      </c>
      <c r="B3555" s="12">
        <v>3070</v>
      </c>
      <c r="C3555" s="10">
        <f t="shared" si="11562"/>
        <v>-3.3679571923197989E-2</v>
      </c>
      <c r="D3555" s="7">
        <f>VLOOKUP(A3555,'2 year Data'!A:B,2,FALSE)</f>
        <v>1.1100000000000001</v>
      </c>
      <c r="E3555" s="7">
        <f t="shared" ca="1" si="11557"/>
        <v>-4.3103448275861878E-2</v>
      </c>
      <c r="F3555" s="7">
        <f t="shared" ca="1" si="11558"/>
        <v>-4.3103448275861878E-2</v>
      </c>
      <c r="G3555">
        <f t="shared" si="11533"/>
        <v>1.79</v>
      </c>
      <c r="H3555">
        <f t="shared" si="11534"/>
        <v>1.1100000000000001</v>
      </c>
      <c r="I3555" s="27">
        <f t="shared" si="11449"/>
        <v>0</v>
      </c>
      <c r="J3555" s="9">
        <f t="shared" si="11535"/>
        <v>-3.3679571923197989E-2</v>
      </c>
      <c r="K3555" s="9">
        <f t="shared" si="11536"/>
        <v>0</v>
      </c>
      <c r="L3555" s="9">
        <f t="shared" si="11537"/>
        <v>0</v>
      </c>
      <c r="M3555" s="9">
        <f t="shared" si="11538"/>
        <v>0</v>
      </c>
      <c r="N3555" s="28">
        <f t="shared" si="11523"/>
        <v>1.4975000000000001</v>
      </c>
      <c r="O3555" s="28">
        <f t="shared" si="11524"/>
        <v>1.58</v>
      </c>
      <c r="P3555" s="28">
        <f t="shared" si="11525"/>
        <v>1.63</v>
      </c>
      <c r="Q3555" s="28">
        <f t="shared" si="11526"/>
        <v>1.79</v>
      </c>
      <c r="R3555" s="9">
        <f t="shared" ca="1" si="11539"/>
        <v>-3.3679571923197989E-2</v>
      </c>
      <c r="S3555" s="9">
        <f t="shared" ca="1" si="11540"/>
        <v>0</v>
      </c>
      <c r="T3555" s="9">
        <f t="shared" ca="1" si="11541"/>
        <v>0</v>
      </c>
      <c r="U3555" s="9">
        <f t="shared" ca="1" si="11542"/>
        <v>0</v>
      </c>
      <c r="V3555" s="28">
        <f t="shared" ref="V3555:Y3555" ca="1" si="11650">QUARTILE($F3431:$F3554,V$2)</f>
        <v>-1.8377897288289591E-2</v>
      </c>
      <c r="W3555" s="28">
        <f t="shared" ca="1" si="11650"/>
        <v>0</v>
      </c>
      <c r="X3555" s="28">
        <f t="shared" ca="1" si="11650"/>
        <v>1.4302884615384537E-2</v>
      </c>
      <c r="Y3555" s="28">
        <f t="shared" ca="1" si="11650"/>
        <v>8.3916083916083961E-2</v>
      </c>
      <c r="Z3555" s="30">
        <f t="shared" ca="1" si="11514"/>
        <v>-0.21394889803019118</v>
      </c>
      <c r="AA3555" s="30">
        <f t="shared" ca="1" si="11515"/>
        <v>1.5476351746233545E-2</v>
      </c>
      <c r="AB3555" s="30">
        <f t="shared" ca="1" si="11516"/>
        <v>0.10411912475259105</v>
      </c>
      <c r="AC3555" s="30">
        <f t="shared" ca="1" si="11517"/>
        <v>0.16779902971795069</v>
      </c>
      <c r="AD3555">
        <f t="shared" ca="1" si="11544"/>
        <v>-3.3679571923197989E-2</v>
      </c>
      <c r="AE3555">
        <f t="shared" ca="1" si="11545"/>
        <v>0</v>
      </c>
      <c r="AF3555">
        <f t="shared" ca="1" si="11546"/>
        <v>0</v>
      </c>
      <c r="AG3555" s="31">
        <f t="shared" ca="1" si="11528"/>
        <v>-1.2658227848101222E-2</v>
      </c>
      <c r="AH3555" s="31">
        <f t="shared" ca="1" si="11529"/>
        <v>6.1728395061726449E-3</v>
      </c>
      <c r="AI3555" s="31">
        <f t="shared" ref="AI3555:AK3555" ca="1" si="11651">SUM(AD3430:AD3555)</f>
        <v>-0.23626656694412443</v>
      </c>
      <c r="AJ3555" s="31">
        <f t="shared" ca="1" si="11651"/>
        <v>6.4149668141375474E-2</v>
      </c>
      <c r="AK3555" s="31">
        <f t="shared" ca="1" si="11651"/>
        <v>0.24740230902306795</v>
      </c>
      <c r="AL3555">
        <f ca="1">SUM($AF$129:AF3555)</f>
        <v>3.2533950316107112</v>
      </c>
      <c r="AO3555">
        <f t="shared" ca="1" si="11548"/>
        <v>-3.3679571923197989E-2</v>
      </c>
      <c r="AP3555">
        <f t="shared" ca="1" si="11549"/>
        <v>0</v>
      </c>
      <c r="AQ3555">
        <f t="shared" ca="1" si="11531"/>
        <v>0</v>
      </c>
      <c r="AR3555" s="31">
        <f t="shared" ref="AR3555:AS3555" ca="1" si="11652">SUM(AO3430:AO3555)</f>
        <v>-0.19646186941466312</v>
      </c>
      <c r="AS3555" s="31">
        <f t="shared" ca="1" si="11652"/>
        <v>0.26957503079273654</v>
      </c>
      <c r="AT3555">
        <f ca="1">SUM($AP$129:AP3555)</f>
        <v>3.7960245722924317</v>
      </c>
    </row>
    <row r="3556" spans="1:46" x14ac:dyDescent="0.25">
      <c r="A3556" s="11">
        <v>43889</v>
      </c>
      <c r="B3556" s="12">
        <v>2859</v>
      </c>
      <c r="C3556" s="10">
        <f t="shared" si="11562"/>
        <v>-6.8729641693811072E-2</v>
      </c>
      <c r="D3556" s="7">
        <f>VLOOKUP(A3556,'2 year Data'!A:B,2,FALSE)</f>
        <v>0.86</v>
      </c>
      <c r="E3556" s="7">
        <f t="shared" ca="1" si="11557"/>
        <v>-0.22522522522522526</v>
      </c>
      <c r="F3556" s="7">
        <f t="shared" ca="1" si="11558"/>
        <v>-0.22522522522522526</v>
      </c>
      <c r="G3556">
        <f t="shared" si="11533"/>
        <v>1.79</v>
      </c>
      <c r="H3556">
        <f t="shared" si="11534"/>
        <v>0.86</v>
      </c>
      <c r="I3556" s="27">
        <f t="shared" si="11449"/>
        <v>0</v>
      </c>
      <c r="J3556" s="9">
        <f t="shared" si="11535"/>
        <v>-6.8729641693811072E-2</v>
      </c>
      <c r="K3556" s="9">
        <f t="shared" si="11536"/>
        <v>0</v>
      </c>
      <c r="L3556" s="9">
        <f t="shared" si="11537"/>
        <v>0</v>
      </c>
      <c r="M3556" s="9">
        <f t="shared" si="11538"/>
        <v>0</v>
      </c>
      <c r="N3556" s="28">
        <f t="shared" si="11523"/>
        <v>1.4875</v>
      </c>
      <c r="O3556" s="28">
        <f t="shared" si="11524"/>
        <v>1.58</v>
      </c>
      <c r="P3556" s="28">
        <f t="shared" si="11525"/>
        <v>1.63</v>
      </c>
      <c r="Q3556" s="28">
        <f t="shared" si="11526"/>
        <v>1.79</v>
      </c>
      <c r="R3556" s="9">
        <f t="shared" ca="1" si="11539"/>
        <v>-6.8729641693811072E-2</v>
      </c>
      <c r="S3556" s="9">
        <f t="shared" ca="1" si="11540"/>
        <v>0</v>
      </c>
      <c r="T3556" s="9">
        <f t="shared" ca="1" si="11541"/>
        <v>0</v>
      </c>
      <c r="U3556" s="9">
        <f t="shared" ca="1" si="11542"/>
        <v>0</v>
      </c>
      <c r="V3556" s="28">
        <f t="shared" ref="V3556:Y3556" ca="1" si="11653">QUARTILE($F3432:$F3555,V$2)</f>
        <v>-1.8633540372670843E-2</v>
      </c>
      <c r="W3556" s="28">
        <f t="shared" ca="1" si="11653"/>
        <v>0</v>
      </c>
      <c r="X3556" s="28">
        <f t="shared" ca="1" si="11653"/>
        <v>1.2820512820512775E-2</v>
      </c>
      <c r="Y3556" s="28">
        <f t="shared" ca="1" si="11653"/>
        <v>8.3916083916083961E-2</v>
      </c>
      <c r="Z3556" s="30">
        <f t="shared" ca="1" si="11514"/>
        <v>-0.28860808280038874</v>
      </c>
      <c r="AA3556" s="30">
        <f t="shared" ca="1" si="11515"/>
        <v>1.5476351746233545E-2</v>
      </c>
      <c r="AB3556" s="30">
        <f t="shared" ca="1" si="11516"/>
        <v>0.10411912475259105</v>
      </c>
      <c r="AC3556" s="30">
        <f t="shared" ca="1" si="11517"/>
        <v>0.16779902971795069</v>
      </c>
      <c r="AD3556">
        <f t="shared" ca="1" si="11544"/>
        <v>-6.8729641693811072E-2</v>
      </c>
      <c r="AE3556">
        <f t="shared" ca="1" si="11545"/>
        <v>0</v>
      </c>
      <c r="AF3556">
        <f t="shared" ca="1" si="11546"/>
        <v>0</v>
      </c>
      <c r="AG3556" s="31">
        <f t="shared" ca="1" si="11528"/>
        <v>-1.2658227848101222E-2</v>
      </c>
      <c r="AH3556" s="31">
        <f t="shared" ca="1" si="11529"/>
        <v>6.1728395061726449E-3</v>
      </c>
      <c r="AI3556" s="31">
        <f t="shared" ref="AI3556:AK3556" ca="1" si="11654">SUM(AD3431:AD3556)</f>
        <v>-0.31092575171432196</v>
      </c>
      <c r="AJ3556" s="31">
        <f t="shared" ca="1" si="11654"/>
        <v>6.4149668141375474E-2</v>
      </c>
      <c r="AK3556" s="31">
        <f t="shared" ca="1" si="11654"/>
        <v>0.24740230902306795</v>
      </c>
      <c r="AL3556">
        <f ca="1">SUM($AF$129:AF3556)</f>
        <v>3.2533950316107112</v>
      </c>
      <c r="AO3556">
        <f t="shared" ca="1" si="11548"/>
        <v>-6.8729641693811072E-2</v>
      </c>
      <c r="AP3556">
        <f t="shared" ca="1" si="11549"/>
        <v>0</v>
      </c>
      <c r="AQ3556">
        <f t="shared" ca="1" si="11531"/>
        <v>0</v>
      </c>
      <c r="AR3556" s="31">
        <f t="shared" ref="AR3556:AS3556" ca="1" si="11655">SUM(AO3431:AO3556)</f>
        <v>-0.27112105418486065</v>
      </c>
      <c r="AS3556" s="31">
        <f t="shared" ca="1" si="11655"/>
        <v>0.26957503079273654</v>
      </c>
      <c r="AT3556">
        <f ca="1">SUM($AP$129:AP3556)</f>
        <v>3.7960245722924317</v>
      </c>
    </row>
    <row r="3557" spans="1:46" x14ac:dyDescent="0.25">
      <c r="A3557" s="11">
        <v>43892</v>
      </c>
      <c r="B3557" s="12">
        <v>3068</v>
      </c>
      <c r="C3557" s="10">
        <f t="shared" si="11562"/>
        <v>7.3102483385799236E-2</v>
      </c>
      <c r="D3557" s="7">
        <f>VLOOKUP(A3557,'2 year Data'!A:B,2,FALSE)</f>
        <v>0.84</v>
      </c>
      <c r="E3557" s="7">
        <f t="shared" ca="1" si="11557"/>
        <v>-2.3255813953488413E-2</v>
      </c>
      <c r="F3557" s="7">
        <f t="shared" ca="1" si="11558"/>
        <v>-2.3255813953488413E-2</v>
      </c>
      <c r="G3557">
        <f t="shared" si="11533"/>
        <v>1.79</v>
      </c>
      <c r="H3557">
        <f t="shared" si="11534"/>
        <v>0.84</v>
      </c>
      <c r="I3557" s="27">
        <f t="shared" si="11449"/>
        <v>0</v>
      </c>
      <c r="J3557" s="9">
        <f t="shared" si="11535"/>
        <v>7.3102483385799236E-2</v>
      </c>
      <c r="K3557" s="9">
        <f t="shared" si="11536"/>
        <v>0</v>
      </c>
      <c r="L3557" s="9">
        <f t="shared" si="11537"/>
        <v>0</v>
      </c>
      <c r="M3557" s="9">
        <f t="shared" si="11538"/>
        <v>0</v>
      </c>
      <c r="N3557" s="28">
        <f t="shared" si="11523"/>
        <v>1.4775</v>
      </c>
      <c r="O3557" s="28">
        <f t="shared" si="11524"/>
        <v>1.58</v>
      </c>
      <c r="P3557" s="28">
        <f t="shared" si="11525"/>
        <v>1.63</v>
      </c>
      <c r="Q3557" s="28">
        <f t="shared" si="11526"/>
        <v>1.79</v>
      </c>
      <c r="R3557" s="9">
        <f t="shared" ca="1" si="11539"/>
        <v>7.3102483385799236E-2</v>
      </c>
      <c r="S3557" s="9">
        <f t="shared" ca="1" si="11540"/>
        <v>0</v>
      </c>
      <c r="T3557" s="9">
        <f t="shared" ca="1" si="11541"/>
        <v>0</v>
      </c>
      <c r="U3557" s="9">
        <f t="shared" ca="1" si="11542"/>
        <v>0</v>
      </c>
      <c r="V3557" s="28">
        <f t="shared" ref="V3557:Y3557" ca="1" si="11656">QUARTILE($F3433:$F3556,V$2)</f>
        <v>-1.8633540372670843E-2</v>
      </c>
      <c r="W3557" s="28">
        <f t="shared" ca="1" si="11656"/>
        <v>0</v>
      </c>
      <c r="X3557" s="28">
        <f t="shared" ca="1" si="11656"/>
        <v>1.2820512820512775E-2</v>
      </c>
      <c r="Y3557" s="28">
        <f t="shared" ca="1" si="11656"/>
        <v>8.3916083916083961E-2</v>
      </c>
      <c r="Z3557" s="30">
        <f t="shared" ca="1" si="11514"/>
        <v>-0.21550559941458952</v>
      </c>
      <c r="AA3557" s="30">
        <f t="shared" ca="1" si="11515"/>
        <v>1.5476351746233545E-2</v>
      </c>
      <c r="AB3557" s="30">
        <f t="shared" ca="1" si="11516"/>
        <v>0.10411912475259105</v>
      </c>
      <c r="AC3557" s="30">
        <f t="shared" ca="1" si="11517"/>
        <v>0.15358266355983696</v>
      </c>
      <c r="AD3557">
        <f t="shared" ca="1" si="11544"/>
        <v>7.3102483385799236E-2</v>
      </c>
      <c r="AE3557">
        <f t="shared" ca="1" si="11545"/>
        <v>0</v>
      </c>
      <c r="AF3557">
        <f t="shared" ca="1" si="11546"/>
        <v>0</v>
      </c>
      <c r="AG3557" s="31">
        <f t="shared" ca="1" si="11528"/>
        <v>-1.2658227848101222E-2</v>
      </c>
      <c r="AH3557" s="31">
        <f t="shared" ca="1" si="11529"/>
        <v>6.1728395061726449E-3</v>
      </c>
      <c r="AI3557" s="31">
        <f t="shared" ref="AI3557:AK3557" ca="1" si="11657">SUM(AD3432:AD3557)</f>
        <v>-0.23782326832852274</v>
      </c>
      <c r="AJ3557" s="31">
        <f t="shared" ca="1" si="11657"/>
        <v>6.4149668141375474E-2</v>
      </c>
      <c r="AK3557" s="31">
        <f t="shared" ca="1" si="11657"/>
        <v>0.23318594286495423</v>
      </c>
      <c r="AL3557">
        <f ca="1">SUM($AF$129:AF3557)</f>
        <v>3.2533950316107112</v>
      </c>
      <c r="AO3557">
        <f t="shared" ca="1" si="11548"/>
        <v>7.3102483385799236E-2</v>
      </c>
      <c r="AP3557">
        <f t="shared" ca="1" si="11549"/>
        <v>0</v>
      </c>
      <c r="AQ3557">
        <f t="shared" ca="1" si="11531"/>
        <v>0</v>
      </c>
      <c r="AR3557" s="31">
        <f t="shared" ref="AR3557:AS3557" ca="1" si="11658">SUM(AO3432:AO3557)</f>
        <v>-0.19801857079906143</v>
      </c>
      <c r="AS3557" s="31">
        <f t="shared" ca="1" si="11658"/>
        <v>0.25535866463462287</v>
      </c>
      <c r="AT3557">
        <f ca="1">SUM($AP$129:AP3557)</f>
        <v>3.7960245722924317</v>
      </c>
    </row>
    <row r="3558" spans="1:46" x14ac:dyDescent="0.25">
      <c r="A3558" s="11">
        <v>43893</v>
      </c>
      <c r="B3558" s="12">
        <v>3000</v>
      </c>
      <c r="C3558" s="10">
        <f t="shared" si="11562"/>
        <v>-2.2164276401564539E-2</v>
      </c>
      <c r="D3558" s="7">
        <f>VLOOKUP(A3558,'2 year Data'!A:B,2,FALSE)</f>
        <v>0.71</v>
      </c>
      <c r="E3558" s="7">
        <f t="shared" ca="1" si="11557"/>
        <v>-0.15476190476190477</v>
      </c>
      <c r="F3558" s="7">
        <f t="shared" ca="1" si="11558"/>
        <v>-0.15476190476190477</v>
      </c>
      <c r="G3558">
        <f t="shared" si="11533"/>
        <v>1.79</v>
      </c>
      <c r="H3558">
        <f t="shared" si="11534"/>
        <v>0.71</v>
      </c>
      <c r="I3558" s="27">
        <f t="shared" si="11449"/>
        <v>0</v>
      </c>
      <c r="J3558" s="9">
        <f t="shared" si="11535"/>
        <v>-2.2164276401564539E-2</v>
      </c>
      <c r="K3558" s="9">
        <f t="shared" si="11536"/>
        <v>0</v>
      </c>
      <c r="L3558" s="9">
        <f t="shared" si="11537"/>
        <v>0</v>
      </c>
      <c r="M3558" s="9">
        <f t="shared" si="11538"/>
        <v>0</v>
      </c>
      <c r="N3558" s="28">
        <f t="shared" si="11523"/>
        <v>1.4775</v>
      </c>
      <c r="O3558" s="28">
        <f t="shared" si="11524"/>
        <v>1.58</v>
      </c>
      <c r="P3558" s="28">
        <f t="shared" si="11525"/>
        <v>1.63</v>
      </c>
      <c r="Q3558" s="28">
        <f t="shared" si="11526"/>
        <v>1.79</v>
      </c>
      <c r="R3558" s="9">
        <f t="shared" ca="1" si="11539"/>
        <v>-2.2164276401564539E-2</v>
      </c>
      <c r="S3558" s="9">
        <f t="shared" ca="1" si="11540"/>
        <v>0</v>
      </c>
      <c r="T3558" s="9">
        <f t="shared" ca="1" si="11541"/>
        <v>0</v>
      </c>
      <c r="U3558" s="9">
        <f t="shared" ca="1" si="11542"/>
        <v>0</v>
      </c>
      <c r="V3558" s="28">
        <f t="shared" ref="V3558:Y3558" ca="1" si="11659">QUARTILE($F3434:$F3557,V$2)</f>
        <v>-1.8633540372670843E-2</v>
      </c>
      <c r="W3558" s="28">
        <f t="shared" ca="1" si="11659"/>
        <v>0</v>
      </c>
      <c r="X3558" s="28">
        <f t="shared" ca="1" si="11659"/>
        <v>1.2820512820512775E-2</v>
      </c>
      <c r="Y3558" s="28">
        <f t="shared" ca="1" si="11659"/>
        <v>8.3916083916083961E-2</v>
      </c>
      <c r="Z3558" s="30">
        <f t="shared" ca="1" si="11514"/>
        <v>-0.23630235444863268</v>
      </c>
      <c r="AA3558" s="30">
        <f t="shared" ca="1" si="11515"/>
        <v>1.5476351746233545E-2</v>
      </c>
      <c r="AB3558" s="30">
        <f t="shared" ca="1" si="11516"/>
        <v>0.10411912475259105</v>
      </c>
      <c r="AC3558" s="30">
        <f t="shared" ca="1" si="11517"/>
        <v>0.15358266355983696</v>
      </c>
      <c r="AD3558">
        <f t="shared" ca="1" si="11544"/>
        <v>-2.2164276401564539E-2</v>
      </c>
      <c r="AE3558">
        <f t="shared" ca="1" si="11545"/>
        <v>0</v>
      </c>
      <c r="AF3558">
        <f t="shared" ca="1" si="11546"/>
        <v>0</v>
      </c>
      <c r="AG3558" s="31">
        <f t="shared" ca="1" si="11528"/>
        <v>-1.2658227848101222E-2</v>
      </c>
      <c r="AH3558" s="31">
        <f t="shared" ca="1" si="11529"/>
        <v>6.1728395061726449E-3</v>
      </c>
      <c r="AI3558" s="31">
        <f t="shared" ref="AI3558:AK3558" ca="1" si="11660">SUM(AD3433:AD3558)</f>
        <v>-0.25862002336256595</v>
      </c>
      <c r="AJ3558" s="31">
        <f t="shared" ca="1" si="11660"/>
        <v>6.4149668141375474E-2</v>
      </c>
      <c r="AK3558" s="31">
        <f t="shared" ca="1" si="11660"/>
        <v>0.23318594286495423</v>
      </c>
      <c r="AL3558">
        <f ca="1">SUM($AF$129:AF3558)</f>
        <v>3.2533950316107112</v>
      </c>
      <c r="AO3558">
        <f t="shared" ca="1" si="11548"/>
        <v>-2.2164276401564539E-2</v>
      </c>
      <c r="AP3558">
        <f t="shared" ca="1" si="11549"/>
        <v>0</v>
      </c>
      <c r="AQ3558">
        <f t="shared" ca="1" si="11531"/>
        <v>0</v>
      </c>
      <c r="AR3558" s="31">
        <f t="shared" ref="AR3558:AS3558" ca="1" si="11661">SUM(AO3433:AO3558)</f>
        <v>-0.21881532583310459</v>
      </c>
      <c r="AS3558" s="31">
        <f t="shared" ca="1" si="11661"/>
        <v>0.25535866463462287</v>
      </c>
      <c r="AT3558">
        <f ca="1">SUM($AP$129:AP3558)</f>
        <v>3.7960245722924317</v>
      </c>
    </row>
    <row r="3559" spans="1:46" x14ac:dyDescent="0.25">
      <c r="A3559" s="11">
        <v>43894</v>
      </c>
      <c r="B3559" s="12">
        <v>3116</v>
      </c>
      <c r="C3559" s="10">
        <f t="shared" si="11562"/>
        <v>3.8666666666666669E-2</v>
      </c>
      <c r="D3559" s="7">
        <f>VLOOKUP(A3559,'2 year Data'!A:B,2,FALSE)</f>
        <v>0.67</v>
      </c>
      <c r="E3559" s="7">
        <f t="shared" ca="1" si="11557"/>
        <v>-5.6338028169014009E-2</v>
      </c>
      <c r="F3559" s="7">
        <f t="shared" ca="1" si="11558"/>
        <v>-5.6338028169014009E-2</v>
      </c>
      <c r="G3559">
        <f t="shared" si="11533"/>
        <v>1.79</v>
      </c>
      <c r="H3559">
        <f t="shared" si="11534"/>
        <v>0.67</v>
      </c>
      <c r="I3559" s="27">
        <f t="shared" si="11449"/>
        <v>0</v>
      </c>
      <c r="J3559" s="9">
        <f t="shared" si="11535"/>
        <v>3.8666666666666669E-2</v>
      </c>
      <c r="K3559" s="9">
        <f t="shared" si="11536"/>
        <v>0</v>
      </c>
      <c r="L3559" s="9">
        <f t="shared" si="11537"/>
        <v>0</v>
      </c>
      <c r="M3559" s="9">
        <f t="shared" si="11538"/>
        <v>0</v>
      </c>
      <c r="N3559" s="28">
        <f t="shared" si="11523"/>
        <v>1.4775</v>
      </c>
      <c r="O3559" s="28">
        <f t="shared" si="11524"/>
        <v>1.58</v>
      </c>
      <c r="P3559" s="28">
        <f t="shared" si="11525"/>
        <v>1.63</v>
      </c>
      <c r="Q3559" s="28">
        <f t="shared" si="11526"/>
        <v>1.79</v>
      </c>
      <c r="R3559" s="9">
        <f t="shared" ca="1" si="11539"/>
        <v>3.8666666666666669E-2</v>
      </c>
      <c r="S3559" s="9">
        <f t="shared" ca="1" si="11540"/>
        <v>0</v>
      </c>
      <c r="T3559" s="9">
        <f t="shared" ca="1" si="11541"/>
        <v>0</v>
      </c>
      <c r="U3559" s="9">
        <f t="shared" ca="1" si="11542"/>
        <v>0</v>
      </c>
      <c r="V3559" s="28">
        <f t="shared" ref="V3559:Y3559" ca="1" si="11662">QUARTILE($F3435:$F3558,V$2)</f>
        <v>-1.8633540372670843E-2</v>
      </c>
      <c r="W3559" s="28">
        <f t="shared" ca="1" si="11662"/>
        <v>0</v>
      </c>
      <c r="X3559" s="28">
        <f t="shared" ca="1" si="11662"/>
        <v>1.2820512820512775E-2</v>
      </c>
      <c r="Y3559" s="28">
        <f t="shared" ca="1" si="11662"/>
        <v>8.3916083916083961E-2</v>
      </c>
      <c r="Z3559" s="30">
        <f t="shared" ca="1" si="11514"/>
        <v>-0.19044636905550244</v>
      </c>
      <c r="AA3559" s="30">
        <f t="shared" ca="1" si="11515"/>
        <v>1.5476351746233545E-2</v>
      </c>
      <c r="AB3559" s="30">
        <f t="shared" ca="1" si="11516"/>
        <v>0.10411912475259105</v>
      </c>
      <c r="AC3559" s="30">
        <f t="shared" ca="1" si="11517"/>
        <v>0.15358266355983696</v>
      </c>
      <c r="AD3559">
        <f t="shared" ca="1" si="11544"/>
        <v>3.8666666666666669E-2</v>
      </c>
      <c r="AE3559">
        <f t="shared" ca="1" si="11545"/>
        <v>0</v>
      </c>
      <c r="AF3559">
        <f t="shared" ca="1" si="11546"/>
        <v>0</v>
      </c>
      <c r="AG3559" s="31">
        <f t="shared" ca="1" si="11528"/>
        <v>-1.2658227848101222E-2</v>
      </c>
      <c r="AH3559" s="31">
        <f t="shared" ca="1" si="11529"/>
        <v>6.1349693251533388E-3</v>
      </c>
      <c r="AI3559" s="31">
        <f t="shared" ref="AI3559:AK3559" ca="1" si="11663">SUM(AD3434:AD3559)</f>
        <v>-0.21276403796943572</v>
      </c>
      <c r="AJ3559" s="31">
        <f t="shared" ca="1" si="11663"/>
        <v>6.4149668141375474E-2</v>
      </c>
      <c r="AK3559" s="31">
        <f t="shared" ca="1" si="11663"/>
        <v>0.23318594286495423</v>
      </c>
      <c r="AL3559">
        <f ca="1">SUM($AF$129:AF3559)</f>
        <v>3.2533950316107112</v>
      </c>
      <c r="AO3559">
        <f t="shared" ca="1" si="11548"/>
        <v>3.8666666666666669E-2</v>
      </c>
      <c r="AP3559">
        <f t="shared" ca="1" si="11549"/>
        <v>0</v>
      </c>
      <c r="AQ3559">
        <f t="shared" ca="1" si="11531"/>
        <v>0</v>
      </c>
      <c r="AR3559" s="31">
        <f t="shared" ref="AR3559:AS3559" ca="1" si="11664">SUM(AO3434:AO3559)</f>
        <v>-0.17295934043997435</v>
      </c>
      <c r="AS3559" s="31">
        <f t="shared" ca="1" si="11664"/>
        <v>0.25535866463462287</v>
      </c>
      <c r="AT3559">
        <f ca="1">SUM($AP$129:AP3559)</f>
        <v>3.7960245722924317</v>
      </c>
    </row>
    <row r="3560" spans="1:46" x14ac:dyDescent="0.25">
      <c r="A3560" s="11">
        <v>43895</v>
      </c>
      <c r="B3560" s="12">
        <v>3062</v>
      </c>
      <c r="C3560" s="10">
        <f t="shared" si="11562"/>
        <v>-1.7329910141206675E-2</v>
      </c>
      <c r="D3560" s="7">
        <f>VLOOKUP(A3560,'2 year Data'!A:B,2,FALSE)</f>
        <v>0.59</v>
      </c>
      <c r="E3560" s="7">
        <f t="shared" ca="1" si="11557"/>
        <v>-0.11940298507462699</v>
      </c>
      <c r="F3560" s="7">
        <f t="shared" ca="1" si="11558"/>
        <v>-0.11940298507462699</v>
      </c>
      <c r="G3560">
        <f t="shared" si="11533"/>
        <v>1.79</v>
      </c>
      <c r="H3560">
        <f t="shared" si="11534"/>
        <v>0.59</v>
      </c>
      <c r="I3560" s="27">
        <f t="shared" si="11449"/>
        <v>0</v>
      </c>
      <c r="J3560" s="9">
        <f t="shared" si="11535"/>
        <v>-1.7329910141206675E-2</v>
      </c>
      <c r="K3560" s="9">
        <f t="shared" si="11536"/>
        <v>0</v>
      </c>
      <c r="L3560" s="9">
        <f t="shared" si="11537"/>
        <v>0</v>
      </c>
      <c r="M3560" s="9">
        <f t="shared" si="11538"/>
        <v>0</v>
      </c>
      <c r="N3560" s="28">
        <f t="shared" si="11523"/>
        <v>1.4675</v>
      </c>
      <c r="O3560" s="28">
        <f t="shared" si="11524"/>
        <v>1.58</v>
      </c>
      <c r="P3560" s="28">
        <f t="shared" si="11525"/>
        <v>1.63</v>
      </c>
      <c r="Q3560" s="28">
        <f t="shared" si="11526"/>
        <v>1.79</v>
      </c>
      <c r="R3560" s="9">
        <f t="shared" ca="1" si="11539"/>
        <v>-1.7329910141206675E-2</v>
      </c>
      <c r="S3560" s="9">
        <f t="shared" ca="1" si="11540"/>
        <v>0</v>
      </c>
      <c r="T3560" s="9">
        <f t="shared" ca="1" si="11541"/>
        <v>0</v>
      </c>
      <c r="U3560" s="9">
        <f t="shared" ca="1" si="11542"/>
        <v>0</v>
      </c>
      <c r="V3560" s="28">
        <f t="shared" ref="V3560:Y3560" ca="1" si="11665">QUARTILE($F3436:$F3559,V$2)</f>
        <v>-1.9147569072606591E-2</v>
      </c>
      <c r="W3560" s="28">
        <f t="shared" ca="1" si="11665"/>
        <v>0</v>
      </c>
      <c r="X3560" s="28">
        <f t="shared" ca="1" si="11665"/>
        <v>1.2698799091204194E-2</v>
      </c>
      <c r="Y3560" s="28">
        <f t="shared" ca="1" si="11665"/>
        <v>6.5359477124182996E-2</v>
      </c>
      <c r="Z3560" s="30">
        <f t="shared" ca="1" si="11514"/>
        <v>-0.21881076195532984</v>
      </c>
      <c r="AA3560" s="30">
        <f t="shared" ca="1" si="11515"/>
        <v>1.5476351746233545E-2</v>
      </c>
      <c r="AB3560" s="30">
        <f t="shared" ca="1" si="11516"/>
        <v>0.10411912475259105</v>
      </c>
      <c r="AC3560" s="30">
        <f t="shared" ca="1" si="11517"/>
        <v>0.15358266355983696</v>
      </c>
      <c r="AD3560">
        <f t="shared" ca="1" si="11544"/>
        <v>-1.7329910141206675E-2</v>
      </c>
      <c r="AE3560">
        <f t="shared" ca="1" si="11545"/>
        <v>0</v>
      </c>
      <c r="AF3560">
        <f t="shared" ca="1" si="11546"/>
        <v>0</v>
      </c>
      <c r="AG3560" s="31">
        <f t="shared" ca="1" si="11528"/>
        <v>-1.2658227848101222E-2</v>
      </c>
      <c r="AH3560" s="31">
        <f t="shared" ca="1" si="11529"/>
        <v>6.1349693251533388E-3</v>
      </c>
      <c r="AI3560" s="31">
        <f t="shared" ref="AI3560:AK3560" ca="1" si="11666">SUM(AD3435:AD3560)</f>
        <v>-0.241128430869263</v>
      </c>
      <c r="AJ3560" s="31">
        <f t="shared" ca="1" si="11666"/>
        <v>6.4149668141375474E-2</v>
      </c>
      <c r="AK3560" s="31">
        <f t="shared" ca="1" si="11666"/>
        <v>0.23318594286495423</v>
      </c>
      <c r="AL3560">
        <f ca="1">SUM($AF$129:AF3560)</f>
        <v>3.2533950316107112</v>
      </c>
      <c r="AO3560">
        <f t="shared" ca="1" si="11548"/>
        <v>-1.7329910141206675E-2</v>
      </c>
      <c r="AP3560">
        <f t="shared" ca="1" si="11549"/>
        <v>0</v>
      </c>
      <c r="AQ3560">
        <f t="shared" ca="1" si="11531"/>
        <v>0</v>
      </c>
      <c r="AR3560" s="31">
        <f t="shared" ref="AR3560:AS3560" ca="1" si="11667">SUM(AO3435:AO3560)</f>
        <v>-0.20132373333980175</v>
      </c>
      <c r="AS3560" s="31">
        <f t="shared" ca="1" si="11667"/>
        <v>0.25535866463462287</v>
      </c>
      <c r="AT3560">
        <f ca="1">SUM($AP$129:AP3560)</f>
        <v>3.7960245722924317</v>
      </c>
    </row>
    <row r="3561" spans="1:46" x14ac:dyDescent="0.25">
      <c r="A3561" s="11">
        <v>43896</v>
      </c>
      <c r="B3561" s="12">
        <v>2938</v>
      </c>
      <c r="C3561" s="10">
        <f t="shared" si="11562"/>
        <v>-4.0496407576747225E-2</v>
      </c>
      <c r="D3561" s="7">
        <f>VLOOKUP(A3561,'2 year Data'!A:B,2,FALSE)</f>
        <v>0.49</v>
      </c>
      <c r="E3561" s="7">
        <f t="shared" ca="1" si="11557"/>
        <v>-0.16949152542372881</v>
      </c>
      <c r="F3561" s="7">
        <f t="shared" ca="1" si="11558"/>
        <v>-0.16949152542372881</v>
      </c>
      <c r="G3561">
        <f t="shared" si="11533"/>
        <v>1.79</v>
      </c>
      <c r="H3561">
        <f t="shared" si="11534"/>
        <v>0.49</v>
      </c>
      <c r="I3561" s="27">
        <f t="shared" si="11449"/>
        <v>0</v>
      </c>
      <c r="J3561" s="9">
        <f t="shared" si="11535"/>
        <v>-4.0496407576747225E-2</v>
      </c>
      <c r="K3561" s="9">
        <f t="shared" si="11536"/>
        <v>0</v>
      </c>
      <c r="L3561" s="9">
        <f t="shared" si="11537"/>
        <v>0</v>
      </c>
      <c r="M3561" s="9">
        <f t="shared" si="11538"/>
        <v>0</v>
      </c>
      <c r="N3561" s="28">
        <f t="shared" si="11523"/>
        <v>1.4575</v>
      </c>
      <c r="O3561" s="28">
        <f t="shared" si="11524"/>
        <v>1.58</v>
      </c>
      <c r="P3561" s="28">
        <f t="shared" si="11525"/>
        <v>1.63</v>
      </c>
      <c r="Q3561" s="28">
        <f t="shared" si="11526"/>
        <v>1.79</v>
      </c>
      <c r="R3561" s="9">
        <f t="shared" ca="1" si="11539"/>
        <v>-4.0496407576747225E-2</v>
      </c>
      <c r="S3561" s="9">
        <f t="shared" ca="1" si="11540"/>
        <v>0</v>
      </c>
      <c r="T3561" s="9">
        <f t="shared" ca="1" si="11541"/>
        <v>0</v>
      </c>
      <c r="U3561" s="9">
        <f t="shared" ca="1" si="11542"/>
        <v>0</v>
      </c>
      <c r="V3561" s="28">
        <f t="shared" ref="V3561:Y3561" ca="1" si="11668">QUARTILE($F3437:$F3560,V$2)</f>
        <v>-2.0725574712643718E-2</v>
      </c>
      <c r="W3561" s="28">
        <f t="shared" ca="1" si="11668"/>
        <v>0</v>
      </c>
      <c r="X3561" s="28">
        <f t="shared" ca="1" si="11668"/>
        <v>1.2698799091204194E-2</v>
      </c>
      <c r="Y3561" s="28">
        <f t="shared" ca="1" si="11668"/>
        <v>6.5359477124182996E-2</v>
      </c>
      <c r="Z3561" s="30">
        <f t="shared" ca="1" si="11514"/>
        <v>-0.25930716953207705</v>
      </c>
      <c r="AA3561" s="30">
        <f t="shared" ca="1" si="11515"/>
        <v>1.5476351746233545E-2</v>
      </c>
      <c r="AB3561" s="30">
        <f t="shared" ca="1" si="11516"/>
        <v>0.10411912475259105</v>
      </c>
      <c r="AC3561" s="30">
        <f t="shared" ca="1" si="11517"/>
        <v>0.14062222699776328</v>
      </c>
      <c r="AD3561">
        <f t="shared" ca="1" si="11544"/>
        <v>-4.0496407576747225E-2</v>
      </c>
      <c r="AE3561">
        <f t="shared" ca="1" si="11545"/>
        <v>0</v>
      </c>
      <c r="AF3561">
        <f t="shared" ca="1" si="11546"/>
        <v>0</v>
      </c>
      <c r="AG3561" s="31">
        <f t="shared" ca="1" si="11528"/>
        <v>-1.3071895424836666E-2</v>
      </c>
      <c r="AH3561" s="31">
        <f t="shared" ca="1" si="11529"/>
        <v>6.1349693251533388E-3</v>
      </c>
      <c r="AI3561" s="31">
        <f t="shared" ref="AI3561:AK3561" ca="1" si="11669">SUM(AD3436:AD3561)</f>
        <v>-0.28162483844601022</v>
      </c>
      <c r="AJ3561" s="31">
        <f t="shared" ca="1" si="11669"/>
        <v>6.4149668141375474E-2</v>
      </c>
      <c r="AK3561" s="31">
        <f t="shared" ca="1" si="11669"/>
        <v>0.2202255063028806</v>
      </c>
      <c r="AL3561">
        <f ca="1">SUM($AF$129:AF3561)</f>
        <v>3.2533950316107112</v>
      </c>
      <c r="AO3561">
        <f t="shared" ca="1" si="11548"/>
        <v>-4.0496407576747225E-2</v>
      </c>
      <c r="AP3561">
        <f t="shared" ca="1" si="11549"/>
        <v>0</v>
      </c>
      <c r="AQ3561">
        <f t="shared" ca="1" si="11531"/>
        <v>0</v>
      </c>
      <c r="AR3561" s="31">
        <f t="shared" ref="AR3561:AS3561" ca="1" si="11670">SUM(AO3436:AO3561)</f>
        <v>-0.24182014091654896</v>
      </c>
      <c r="AS3561" s="31">
        <f t="shared" ca="1" si="11670"/>
        <v>0.24239822807254921</v>
      </c>
      <c r="AT3561">
        <f ca="1">SUM($AP$129:AP3561)</f>
        <v>3.7960245722924317</v>
      </c>
    </row>
    <row r="3562" spans="1:46" x14ac:dyDescent="0.25">
      <c r="A3562" s="11">
        <v>43899</v>
      </c>
      <c r="B3562" s="12">
        <v>2754</v>
      </c>
      <c r="C3562" s="10">
        <f t="shared" si="11562"/>
        <v>-6.2627637848876788E-2</v>
      </c>
      <c r="D3562" s="7">
        <f>VLOOKUP(A3562,'2 year Data'!A:B,2,FALSE)</f>
        <v>0.38</v>
      </c>
      <c r="E3562" s="7">
        <f t="shared" ca="1" si="11557"/>
        <v>-0.22448979591836737</v>
      </c>
      <c r="F3562" s="7">
        <f t="shared" ca="1" si="11558"/>
        <v>-0.22448979591836737</v>
      </c>
      <c r="G3562">
        <f t="shared" si="11533"/>
        <v>1.79</v>
      </c>
      <c r="H3562">
        <f t="shared" si="11534"/>
        <v>0.38</v>
      </c>
      <c r="I3562" s="27">
        <f t="shared" ref="I3562:I3625" si="11671">(D3562-H3562)/(G3562-H3562)</f>
        <v>0</v>
      </c>
      <c r="J3562" s="9">
        <f t="shared" si="11535"/>
        <v>-6.2627637848876788E-2</v>
      </c>
      <c r="K3562" s="9">
        <f t="shared" si="11536"/>
        <v>0</v>
      </c>
      <c r="L3562" s="9">
        <f t="shared" si="11537"/>
        <v>0</v>
      </c>
      <c r="M3562" s="9">
        <f t="shared" si="11538"/>
        <v>0</v>
      </c>
      <c r="N3562" s="28">
        <f t="shared" si="11523"/>
        <v>1.4475</v>
      </c>
      <c r="O3562" s="28">
        <f t="shared" si="11524"/>
        <v>1.58</v>
      </c>
      <c r="P3562" s="28">
        <f t="shared" si="11525"/>
        <v>1.63</v>
      </c>
      <c r="Q3562" s="28">
        <f t="shared" si="11526"/>
        <v>1.79</v>
      </c>
      <c r="R3562" s="9">
        <f t="shared" ca="1" si="11539"/>
        <v>-6.2627637848876788E-2</v>
      </c>
      <c r="S3562" s="9">
        <f t="shared" ca="1" si="11540"/>
        <v>0</v>
      </c>
      <c r="T3562" s="9">
        <f t="shared" ca="1" si="11541"/>
        <v>0</v>
      </c>
      <c r="U3562" s="9">
        <f t="shared" ca="1" si="11542"/>
        <v>0</v>
      </c>
      <c r="V3562" s="28">
        <f t="shared" ref="V3562:Y3562" ca="1" si="11672">QUARTILE($F3438:$F3561,V$2)</f>
        <v>-2.0906690140845091E-2</v>
      </c>
      <c r="W3562" s="28">
        <f t="shared" ca="1" si="11672"/>
        <v>0</v>
      </c>
      <c r="X3562" s="28">
        <f t="shared" ca="1" si="11672"/>
        <v>1.2481327148360588E-2</v>
      </c>
      <c r="Y3562" s="28">
        <f t="shared" ca="1" si="11672"/>
        <v>6.5359477124182996E-2</v>
      </c>
      <c r="Z3562" s="30">
        <f t="shared" ca="1" si="11514"/>
        <v>-0.32193480738095381</v>
      </c>
      <c r="AA3562" s="30">
        <f t="shared" ca="1" si="11515"/>
        <v>1.2782749052630852E-2</v>
      </c>
      <c r="AB3562" s="30">
        <f t="shared" ca="1" si="11516"/>
        <v>0.10411912475259105</v>
      </c>
      <c r="AC3562" s="30">
        <f t="shared" ca="1" si="11517"/>
        <v>0.14062222699776328</v>
      </c>
      <c r="AD3562">
        <f t="shared" ca="1" si="11544"/>
        <v>-6.2627637848876788E-2</v>
      </c>
      <c r="AE3562">
        <f t="shared" ca="1" si="11545"/>
        <v>0</v>
      </c>
      <c r="AF3562">
        <f t="shared" ca="1" si="11546"/>
        <v>0</v>
      </c>
      <c r="AG3562" s="31">
        <f t="shared" ca="1" si="11528"/>
        <v>-1.3245033112582738E-2</v>
      </c>
      <c r="AH3562" s="31">
        <f t="shared" ca="1" si="11529"/>
        <v>5.9880239520957446E-3</v>
      </c>
      <c r="AI3562" s="31">
        <f t="shared" ref="AI3562:AK3562" ca="1" si="11673">SUM(AD3437:AD3562)</f>
        <v>-0.34694607898848973</v>
      </c>
      <c r="AJ3562" s="31">
        <f t="shared" ca="1" si="11673"/>
        <v>6.4149668141375474E-2</v>
      </c>
      <c r="AK3562" s="31">
        <f t="shared" ca="1" si="11673"/>
        <v>0.2202255063028806</v>
      </c>
      <c r="AL3562">
        <f ca="1">SUM($AF$129:AF3562)</f>
        <v>3.2533950316107112</v>
      </c>
      <c r="AO3562">
        <f t="shared" ca="1" si="11548"/>
        <v>-6.2627637848876788E-2</v>
      </c>
      <c r="AP3562">
        <f t="shared" ca="1" si="11549"/>
        <v>0</v>
      </c>
      <c r="AQ3562">
        <f t="shared" ca="1" si="11531"/>
        <v>-2.9585798816568198E-3</v>
      </c>
      <c r="AR3562" s="31">
        <f t="shared" ref="AR3562:AS3562" ca="1" si="11674">SUM(AO3437:AO3562)</f>
        <v>-0.30714138145902836</v>
      </c>
      <c r="AS3562" s="31">
        <f t="shared" ca="1" si="11674"/>
        <v>0.24239822807254921</v>
      </c>
      <c r="AT3562">
        <f ca="1">SUM($AP$129:AP3562)</f>
        <v>3.7960245722924317</v>
      </c>
    </row>
    <row r="3563" spans="1:46" x14ac:dyDescent="0.25">
      <c r="A3563" s="11">
        <v>43900</v>
      </c>
      <c r="B3563" s="12">
        <v>2865</v>
      </c>
      <c r="C3563" s="10">
        <f t="shared" si="11562"/>
        <v>4.0305010893246188E-2</v>
      </c>
      <c r="D3563" s="7">
        <f>VLOOKUP(A3563,'2 year Data'!A:B,2,FALSE)</f>
        <v>0.5</v>
      </c>
      <c r="E3563" s="7">
        <f t="shared" ca="1" si="11557"/>
        <v>0.31578947368421062</v>
      </c>
      <c r="F3563" s="7">
        <f t="shared" ca="1" si="11558"/>
        <v>0.31578947368421062</v>
      </c>
      <c r="G3563">
        <f t="shared" si="11533"/>
        <v>1.79</v>
      </c>
      <c r="H3563">
        <f t="shared" si="11534"/>
        <v>0.38</v>
      </c>
      <c r="I3563" s="27">
        <f t="shared" si="11671"/>
        <v>8.5106382978723388E-2</v>
      </c>
      <c r="J3563" s="9">
        <f t="shared" si="11535"/>
        <v>4.0305010893246188E-2</v>
      </c>
      <c r="K3563" s="9">
        <f t="shared" si="11536"/>
        <v>0</v>
      </c>
      <c r="L3563" s="9">
        <f t="shared" si="11537"/>
        <v>0</v>
      </c>
      <c r="M3563" s="9">
        <f t="shared" si="11538"/>
        <v>0</v>
      </c>
      <c r="N3563" s="28">
        <f t="shared" si="11523"/>
        <v>1.44</v>
      </c>
      <c r="O3563" s="28">
        <f t="shared" si="11524"/>
        <v>1.58</v>
      </c>
      <c r="P3563" s="28">
        <f t="shared" si="11525"/>
        <v>1.63</v>
      </c>
      <c r="Q3563" s="28">
        <f t="shared" si="11526"/>
        <v>1.79</v>
      </c>
      <c r="R3563" s="9">
        <f t="shared" ca="1" si="11539"/>
        <v>0</v>
      </c>
      <c r="S3563" s="9">
        <f t="shared" ca="1" si="11540"/>
        <v>0</v>
      </c>
      <c r="T3563" s="9">
        <f t="shared" ca="1" si="11541"/>
        <v>0</v>
      </c>
      <c r="U3563" s="9">
        <f t="shared" ca="1" si="11542"/>
        <v>4.0305010893246188E-2</v>
      </c>
      <c r="V3563" s="28">
        <f t="shared" ref="V3563:Y3563" ca="1" si="11675">QUARTILE($F3439:$F3562,V$2)</f>
        <v>-2.1659023910907294E-2</v>
      </c>
      <c r="W3563" s="28">
        <f t="shared" ca="1" si="11675"/>
        <v>-2.9585798816568198E-3</v>
      </c>
      <c r="X3563" s="28">
        <f t="shared" ca="1" si="11675"/>
        <v>1.2364849321370885E-2</v>
      </c>
      <c r="Y3563" s="28">
        <f t="shared" ca="1" si="11675"/>
        <v>6.5359477124182996E-2</v>
      </c>
      <c r="Z3563" s="30">
        <f t="shared" ca="1" si="11514"/>
        <v>-0.32193480738095381</v>
      </c>
      <c r="AA3563" s="30">
        <f t="shared" ca="1" si="11515"/>
        <v>1.2782749052630852E-2</v>
      </c>
      <c r="AB3563" s="30">
        <f t="shared" ca="1" si="11516"/>
        <v>0.10411912475259105</v>
      </c>
      <c r="AC3563" s="30">
        <f t="shared" ca="1" si="11517"/>
        <v>0.18092723789100945</v>
      </c>
      <c r="AD3563">
        <f t="shared" ca="1" si="11544"/>
        <v>0</v>
      </c>
      <c r="AE3563">
        <f t="shared" ca="1" si="11545"/>
        <v>0</v>
      </c>
      <c r="AF3563">
        <f t="shared" ca="1" si="11546"/>
        <v>4.0305010893246188E-2</v>
      </c>
      <c r="AG3563" s="31">
        <f t="shared" ca="1" si="11528"/>
        <v>-1.3245033112582738E-2</v>
      </c>
      <c r="AH3563" s="31">
        <f t="shared" ca="1" si="11529"/>
        <v>6.1349693251533388E-3</v>
      </c>
      <c r="AI3563" s="31">
        <f t="shared" ref="AI3563:AK3563" ca="1" si="11676">SUM(AD3438:AD3563)</f>
        <v>-0.34694607898848973</v>
      </c>
      <c r="AJ3563" s="31">
        <f t="shared" ca="1" si="11676"/>
        <v>6.4149668141375474E-2</v>
      </c>
      <c r="AK3563" s="31">
        <f t="shared" ca="1" si="11676"/>
        <v>0.2605305171961268</v>
      </c>
      <c r="AL3563">
        <f ca="1">SUM($AF$129:AF3563)</f>
        <v>3.2937000425039575</v>
      </c>
      <c r="AO3563">
        <f t="shared" ca="1" si="11548"/>
        <v>0</v>
      </c>
      <c r="AP3563">
        <f t="shared" ca="1" si="11549"/>
        <v>4.0305010893246188E-2</v>
      </c>
      <c r="AQ3563">
        <f t="shared" ca="1" si="11531"/>
        <v>-2.9585798816568198E-3</v>
      </c>
      <c r="AR3563" s="31">
        <f t="shared" ref="AR3563:AS3563" ca="1" si="11677">SUM(AO3438:AO3563)</f>
        <v>-0.30714138145902836</v>
      </c>
      <c r="AS3563" s="31">
        <f t="shared" ca="1" si="11677"/>
        <v>0.28270323896579541</v>
      </c>
      <c r="AT3563">
        <f ca="1">SUM($AP$129:AP3563)</f>
        <v>3.8363295831856781</v>
      </c>
    </row>
    <row r="3564" spans="1:46" x14ac:dyDescent="0.25">
      <c r="A3564" s="11">
        <v>43901</v>
      </c>
      <c r="B3564" s="12">
        <v>2740</v>
      </c>
      <c r="C3564" s="10">
        <f t="shared" si="11562"/>
        <v>-4.3630017452006981E-2</v>
      </c>
      <c r="D3564" s="7">
        <f>VLOOKUP(A3564,'2 year Data'!A:B,2,FALSE)</f>
        <v>0.5</v>
      </c>
      <c r="E3564" s="7">
        <f t="shared" ca="1" si="11557"/>
        <v>0</v>
      </c>
      <c r="F3564" s="7">
        <f t="shared" ca="1" si="11558"/>
        <v>0</v>
      </c>
      <c r="G3564">
        <f t="shared" si="11533"/>
        <v>1.79</v>
      </c>
      <c r="H3564">
        <f t="shared" si="11534"/>
        <v>0.38</v>
      </c>
      <c r="I3564" s="27">
        <f t="shared" si="11671"/>
        <v>8.5106382978723388E-2</v>
      </c>
      <c r="J3564" s="9">
        <f t="shared" si="11535"/>
        <v>-4.3630017452006981E-2</v>
      </c>
      <c r="K3564" s="9">
        <f t="shared" si="11536"/>
        <v>0</v>
      </c>
      <c r="L3564" s="9">
        <f t="shared" si="11537"/>
        <v>0</v>
      </c>
      <c r="M3564" s="9">
        <f t="shared" si="11538"/>
        <v>0</v>
      </c>
      <c r="N3564" s="28">
        <f t="shared" si="11523"/>
        <v>1.44</v>
      </c>
      <c r="O3564" s="28">
        <f t="shared" si="11524"/>
        <v>1.58</v>
      </c>
      <c r="P3564" s="28">
        <f t="shared" si="11525"/>
        <v>1.63</v>
      </c>
      <c r="Q3564" s="28">
        <f t="shared" si="11526"/>
        <v>1.79</v>
      </c>
      <c r="R3564" s="9">
        <f t="shared" ca="1" si="11539"/>
        <v>0</v>
      </c>
      <c r="S3564" s="9">
        <f t="shared" ca="1" si="11540"/>
        <v>0</v>
      </c>
      <c r="T3564" s="9">
        <f t="shared" ca="1" si="11541"/>
        <v>-4.3630017452006981E-2</v>
      </c>
      <c r="U3564" s="9">
        <f t="shared" ca="1" si="11542"/>
        <v>0</v>
      </c>
      <c r="V3564" s="28">
        <f t="shared" ref="V3564:Y3564" ca="1" si="11678">QUARTILE($F3440:$F3563,V$2)</f>
        <v>-2.1659023910907294E-2</v>
      </c>
      <c r="W3564" s="28">
        <f t="shared" ca="1" si="11678"/>
        <v>-2.9585798816568198E-3</v>
      </c>
      <c r="X3564" s="28">
        <f t="shared" ca="1" si="11678"/>
        <v>1.2481327148360588E-2</v>
      </c>
      <c r="Y3564" s="28">
        <f t="shared" ca="1" si="11678"/>
        <v>0.31578947368421062</v>
      </c>
      <c r="Z3564" s="30">
        <f t="shared" ca="1" si="11514"/>
        <v>-0.32193480738095381</v>
      </c>
      <c r="AA3564" s="30">
        <f t="shared" ca="1" si="11515"/>
        <v>1.2782749052630852E-2</v>
      </c>
      <c r="AB3564" s="30">
        <f t="shared" ca="1" si="11516"/>
        <v>6.0489107300584072E-2</v>
      </c>
      <c r="AC3564" s="30">
        <f t="shared" ca="1" si="11517"/>
        <v>0.18059144205487782</v>
      </c>
      <c r="AD3564">
        <f t="shared" ca="1" si="11544"/>
        <v>0</v>
      </c>
      <c r="AE3564">
        <f t="shared" ca="1" si="11545"/>
        <v>-4.3630017452006981E-2</v>
      </c>
      <c r="AF3564">
        <f t="shared" ca="1" si="11546"/>
        <v>0</v>
      </c>
      <c r="AG3564" s="31">
        <f t="shared" ca="1" si="11528"/>
        <v>-1.3245033112582738E-2</v>
      </c>
      <c r="AH3564" s="31">
        <f t="shared" ca="1" si="11529"/>
        <v>0</v>
      </c>
      <c r="AI3564" s="31">
        <f t="shared" ref="AI3564:AK3564" ca="1" si="11679">SUM(AD3439:AD3564)</f>
        <v>-0.34694607898848973</v>
      </c>
      <c r="AJ3564" s="31">
        <f t="shared" ca="1" si="11679"/>
        <v>2.0519650689368493E-2</v>
      </c>
      <c r="AK3564" s="31">
        <f t="shared" ca="1" si="11679"/>
        <v>0.26019472135999516</v>
      </c>
      <c r="AL3564">
        <f ca="1">SUM($AF$129:AF3564)</f>
        <v>3.2937000425039575</v>
      </c>
      <c r="AO3564">
        <f t="shared" ca="1" si="11548"/>
        <v>0</v>
      </c>
      <c r="AP3564">
        <f t="shared" ca="1" si="11549"/>
        <v>-4.3630017452006981E-2</v>
      </c>
      <c r="AQ3564">
        <f t="shared" ca="1" si="11531"/>
        <v>-2.9585798816568198E-3</v>
      </c>
      <c r="AR3564" s="31">
        <f t="shared" ref="AR3564:AS3564" ca="1" si="11680">SUM(AO3439:AO3564)</f>
        <v>-0.30714138145902836</v>
      </c>
      <c r="AS3564" s="31">
        <f t="shared" ca="1" si="11680"/>
        <v>0.23873742567765679</v>
      </c>
      <c r="AT3564">
        <f ca="1">SUM($AP$129:AP3564)</f>
        <v>3.7926995657336713</v>
      </c>
    </row>
    <row r="3565" spans="1:46" x14ac:dyDescent="0.25">
      <c r="A3565" s="11">
        <v>43902</v>
      </c>
      <c r="B3565" s="12">
        <v>2469</v>
      </c>
      <c r="C3565" s="10">
        <f t="shared" si="11562"/>
        <v>-9.8905109489051096E-2</v>
      </c>
      <c r="D3565" s="7">
        <f>VLOOKUP(A3565,'2 year Data'!A:B,2,FALSE)</f>
        <v>0.5</v>
      </c>
      <c r="E3565" s="7">
        <f t="shared" ca="1" si="11557"/>
        <v>0</v>
      </c>
      <c r="F3565" s="7">
        <f t="shared" ca="1" si="11558"/>
        <v>0</v>
      </c>
      <c r="G3565">
        <f t="shared" si="11533"/>
        <v>1.79</v>
      </c>
      <c r="H3565">
        <f t="shared" si="11534"/>
        <v>0.38</v>
      </c>
      <c r="I3565" s="27">
        <f t="shared" si="11671"/>
        <v>8.5106382978723388E-2</v>
      </c>
      <c r="J3565" s="9">
        <f t="shared" si="11535"/>
        <v>-9.8905109489051096E-2</v>
      </c>
      <c r="K3565" s="9">
        <f t="shared" si="11536"/>
        <v>0</v>
      </c>
      <c r="L3565" s="9">
        <f t="shared" si="11537"/>
        <v>0</v>
      </c>
      <c r="M3565" s="9">
        <f t="shared" si="11538"/>
        <v>0</v>
      </c>
      <c r="N3565" s="28">
        <f t="shared" si="11523"/>
        <v>1.44</v>
      </c>
      <c r="O3565" s="28">
        <f t="shared" si="11524"/>
        <v>1.58</v>
      </c>
      <c r="P3565" s="28">
        <f t="shared" si="11525"/>
        <v>1.63</v>
      </c>
      <c r="Q3565" s="28">
        <f t="shared" si="11526"/>
        <v>1.79</v>
      </c>
      <c r="R3565" s="9">
        <f t="shared" ca="1" si="11539"/>
        <v>0</v>
      </c>
      <c r="S3565" s="9">
        <f t="shared" ca="1" si="11540"/>
        <v>0</v>
      </c>
      <c r="T3565" s="9">
        <f t="shared" ca="1" si="11541"/>
        <v>-9.8905109489051096E-2</v>
      </c>
      <c r="U3565" s="9">
        <f t="shared" ca="1" si="11542"/>
        <v>0</v>
      </c>
      <c r="V3565" s="28">
        <f t="shared" ref="V3565:Y3565" ca="1" si="11681">QUARTILE($F3441:$F3564,V$2)</f>
        <v>-2.1659023910907294E-2</v>
      </c>
      <c r="W3565" s="28">
        <f t="shared" ca="1" si="11681"/>
        <v>-2.9585798816568198E-3</v>
      </c>
      <c r="X3565" s="28">
        <f t="shared" ca="1" si="11681"/>
        <v>1.2364849321370885E-2</v>
      </c>
      <c r="Y3565" s="28">
        <f t="shared" ca="1" si="11681"/>
        <v>0.31578947368421062</v>
      </c>
      <c r="Z3565" s="30">
        <f t="shared" ca="1" si="11514"/>
        <v>-0.32193480738095381</v>
      </c>
      <c r="AA3565" s="30">
        <f t="shared" ca="1" si="11515"/>
        <v>1.2782749052630852E-2</v>
      </c>
      <c r="AB3565" s="30">
        <f t="shared" ca="1" si="11516"/>
        <v>-4.5465347606392509E-2</v>
      </c>
      <c r="AC3565" s="30">
        <f t="shared" ca="1" si="11517"/>
        <v>0.18059144205487782</v>
      </c>
      <c r="AD3565">
        <f t="shared" ca="1" si="11544"/>
        <v>0</v>
      </c>
      <c r="AE3565">
        <f t="shared" ca="1" si="11545"/>
        <v>-9.8905109489051096E-2</v>
      </c>
      <c r="AF3565">
        <f t="shared" ca="1" si="11546"/>
        <v>0</v>
      </c>
      <c r="AG3565" s="31">
        <f t="shared" ca="1" si="11528"/>
        <v>-1.3245033112582738E-2</v>
      </c>
      <c r="AH3565" s="31">
        <f t="shared" ca="1" si="11529"/>
        <v>0</v>
      </c>
      <c r="AI3565" s="31">
        <f t="shared" ref="AI3565:AK3565" ca="1" si="11682">SUM(AD3440:AD3565)</f>
        <v>-0.34694607898848973</v>
      </c>
      <c r="AJ3565" s="31">
        <f t="shared" ca="1" si="11682"/>
        <v>-8.5434804217608074E-2</v>
      </c>
      <c r="AK3565" s="31">
        <f t="shared" ca="1" si="11682"/>
        <v>0.26019472135999516</v>
      </c>
      <c r="AL3565">
        <f ca="1">SUM($AF$129:AF3565)</f>
        <v>3.2937000425039575</v>
      </c>
      <c r="AO3565">
        <f t="shared" ca="1" si="11548"/>
        <v>0</v>
      </c>
      <c r="AP3565">
        <f t="shared" ca="1" si="11549"/>
        <v>-9.8905109489051096E-2</v>
      </c>
      <c r="AQ3565">
        <f t="shared" ca="1" si="11531"/>
        <v>-2.9585798816568198E-3</v>
      </c>
      <c r="AR3565" s="31">
        <f t="shared" ref="AR3565:AS3565" ca="1" si="11683">SUM(AO3440:AO3565)</f>
        <v>-0.30714138145902836</v>
      </c>
      <c r="AS3565" s="31">
        <f t="shared" ca="1" si="11683"/>
        <v>0.13278297077068019</v>
      </c>
      <c r="AT3565">
        <f ca="1">SUM($AP$129:AP3565)</f>
        <v>3.6937944562446203</v>
      </c>
    </row>
    <row r="3566" spans="1:46" x14ac:dyDescent="0.25">
      <c r="A3566" s="11">
        <v>43903</v>
      </c>
      <c r="B3566" s="12">
        <v>2696</v>
      </c>
      <c r="C3566" s="10">
        <f t="shared" si="11562"/>
        <v>9.1940056703118667E-2</v>
      </c>
      <c r="D3566" s="7">
        <f>VLOOKUP(A3566,'2 year Data'!A:B,2,FALSE)</f>
        <v>0.49</v>
      </c>
      <c r="E3566" s="7">
        <f t="shared" ca="1" si="11557"/>
        <v>-2.0000000000000018E-2</v>
      </c>
      <c r="F3566" s="7">
        <f t="shared" ca="1" si="11558"/>
        <v>-2.0000000000000018E-2</v>
      </c>
      <c r="G3566">
        <f t="shared" si="11533"/>
        <v>1.79</v>
      </c>
      <c r="H3566">
        <f t="shared" si="11534"/>
        <v>0.38</v>
      </c>
      <c r="I3566" s="27">
        <f t="shared" si="11671"/>
        <v>7.8014184397163108E-2</v>
      </c>
      <c r="J3566" s="9">
        <f t="shared" si="11535"/>
        <v>9.1940056703118667E-2</v>
      </c>
      <c r="K3566" s="9">
        <f t="shared" si="11536"/>
        <v>0</v>
      </c>
      <c r="L3566" s="9">
        <f t="shared" si="11537"/>
        <v>0</v>
      </c>
      <c r="M3566" s="9">
        <f t="shared" si="11538"/>
        <v>0</v>
      </c>
      <c r="N3566" s="28">
        <f t="shared" si="11523"/>
        <v>1.44</v>
      </c>
      <c r="O3566" s="28">
        <f t="shared" si="11524"/>
        <v>1.58</v>
      </c>
      <c r="P3566" s="28">
        <f t="shared" si="11525"/>
        <v>1.6225000000000001</v>
      </c>
      <c r="Q3566" s="28">
        <f t="shared" si="11526"/>
        <v>1.77</v>
      </c>
      <c r="R3566" s="9">
        <f t="shared" ca="1" si="11539"/>
        <v>0</v>
      </c>
      <c r="S3566" s="9">
        <f t="shared" ca="1" si="11540"/>
        <v>9.1940056703118667E-2</v>
      </c>
      <c r="T3566" s="9">
        <f t="shared" ca="1" si="11541"/>
        <v>0</v>
      </c>
      <c r="U3566" s="9">
        <f t="shared" ca="1" si="11542"/>
        <v>0</v>
      </c>
      <c r="V3566" s="28">
        <f t="shared" ref="V3566:Y3566" ca="1" si="11684">QUARTILE($F3442:$F3565,V$2)</f>
        <v>-2.1659023910907294E-2</v>
      </c>
      <c r="W3566" s="28">
        <f t="shared" ca="1" si="11684"/>
        <v>-2.9585798816568198E-3</v>
      </c>
      <c r="X3566" s="28">
        <f t="shared" ca="1" si="11684"/>
        <v>1.2288873740816386E-2</v>
      </c>
      <c r="Y3566" s="28">
        <f t="shared" ca="1" si="11684"/>
        <v>0.31578947368421062</v>
      </c>
      <c r="Z3566" s="30">
        <f t="shared" ca="1" si="11514"/>
        <v>-0.32193480738095381</v>
      </c>
      <c r="AA3566" s="30">
        <f t="shared" ca="1" si="11515"/>
        <v>0.10472280575574952</v>
      </c>
      <c r="AB3566" s="30">
        <f t="shared" ca="1" si="11516"/>
        <v>-4.5465347606392509E-2</v>
      </c>
      <c r="AC3566" s="30">
        <f t="shared" ca="1" si="11517"/>
        <v>0.17759144205487781</v>
      </c>
      <c r="AD3566">
        <f t="shared" ca="1" si="11544"/>
        <v>9.1940056703118667E-2</v>
      </c>
      <c r="AE3566">
        <f t="shared" ca="1" si="11545"/>
        <v>0</v>
      </c>
      <c r="AF3566">
        <f t="shared" ca="1" si="11546"/>
        <v>0</v>
      </c>
      <c r="AG3566" s="31">
        <f t="shared" ca="1" si="11528"/>
        <v>-1.3245033112582738E-2</v>
      </c>
      <c r="AH3566" s="31">
        <f t="shared" ca="1" si="11529"/>
        <v>0</v>
      </c>
      <c r="AI3566" s="31">
        <f t="shared" ref="AI3566:AK3566" ca="1" si="11685">SUM(AD3441:AD3566)</f>
        <v>-0.25500602228537106</v>
      </c>
      <c r="AJ3566" s="31">
        <f t="shared" ca="1" si="11685"/>
        <v>-8.5434804217608074E-2</v>
      </c>
      <c r="AK3566" s="31">
        <f t="shared" ca="1" si="11685"/>
        <v>0.25719472135999516</v>
      </c>
      <c r="AL3566">
        <f ca="1">SUM($AF$129:AF3566)</f>
        <v>3.2937000425039575</v>
      </c>
      <c r="AO3566">
        <f t="shared" ca="1" si="11548"/>
        <v>9.1940056703118667E-2</v>
      </c>
      <c r="AP3566">
        <f t="shared" ca="1" si="11549"/>
        <v>0</v>
      </c>
      <c r="AQ3566">
        <f t="shared" ca="1" si="11531"/>
        <v>-2.9585798816568198E-3</v>
      </c>
      <c r="AR3566" s="31">
        <f t="shared" ref="AR3566:AS3566" ca="1" si="11686">SUM(AO3441:AO3566)</f>
        <v>-0.2152013247559097</v>
      </c>
      <c r="AS3566" s="31">
        <f t="shared" ca="1" si="11686"/>
        <v>0.12978297077068018</v>
      </c>
      <c r="AT3566">
        <f ca="1">SUM($AP$129:AP3566)</f>
        <v>3.6937944562446203</v>
      </c>
    </row>
    <row r="3567" spans="1:46" x14ac:dyDescent="0.25">
      <c r="A3567" s="11">
        <v>43906</v>
      </c>
      <c r="B3567" s="12">
        <v>2416</v>
      </c>
      <c r="C3567" s="10">
        <f t="shared" si="11562"/>
        <v>-0.10385756676557864</v>
      </c>
      <c r="D3567" s="7">
        <f>VLOOKUP(A3567,'2 year Data'!A:B,2,FALSE)</f>
        <v>0.36</v>
      </c>
      <c r="E3567" s="7">
        <f t="shared" ca="1" si="11557"/>
        <v>-0.26530612244897955</v>
      </c>
      <c r="F3567" s="7">
        <f t="shared" ca="1" si="11558"/>
        <v>-0.26530612244897955</v>
      </c>
      <c r="G3567">
        <f t="shared" si="11533"/>
        <v>1.77</v>
      </c>
      <c r="H3567">
        <f t="shared" si="11534"/>
        <v>0.36</v>
      </c>
      <c r="I3567" s="27">
        <f t="shared" si="11671"/>
        <v>0</v>
      </c>
      <c r="J3567" s="9">
        <f t="shared" si="11535"/>
        <v>-0.10385756676557864</v>
      </c>
      <c r="K3567" s="9">
        <f t="shared" si="11536"/>
        <v>0</v>
      </c>
      <c r="L3567" s="9">
        <f t="shared" si="11537"/>
        <v>0</v>
      </c>
      <c r="M3567" s="9">
        <f t="shared" si="11538"/>
        <v>0</v>
      </c>
      <c r="N3567" s="28">
        <f t="shared" si="11523"/>
        <v>1.4350000000000001</v>
      </c>
      <c r="O3567" s="28">
        <f t="shared" si="11524"/>
        <v>1.58</v>
      </c>
      <c r="P3567" s="28">
        <f t="shared" si="11525"/>
        <v>1.62</v>
      </c>
      <c r="Q3567" s="28">
        <f t="shared" si="11526"/>
        <v>1.77</v>
      </c>
      <c r="R3567" s="9">
        <f t="shared" ca="1" si="11539"/>
        <v>-0.10385756676557864</v>
      </c>
      <c r="S3567" s="9">
        <f t="shared" ca="1" si="11540"/>
        <v>0</v>
      </c>
      <c r="T3567" s="9">
        <f t="shared" ca="1" si="11541"/>
        <v>0</v>
      </c>
      <c r="U3567" s="9">
        <f t="shared" ca="1" si="11542"/>
        <v>0</v>
      </c>
      <c r="V3567" s="28">
        <f t="shared" ref="V3567:Y3567" ca="1" si="11687">QUARTILE($F3443:$F3566,V$2)</f>
        <v>-2.0906690140845091E-2</v>
      </c>
      <c r="W3567" s="28">
        <f t="shared" ca="1" si="11687"/>
        <v>-2.9585798816568198E-3</v>
      </c>
      <c r="X3567" s="28">
        <f t="shared" ca="1" si="11687"/>
        <v>1.2288873740816386E-2</v>
      </c>
      <c r="Y3567" s="28">
        <f t="shared" ca="1" si="11687"/>
        <v>0.31578947368421062</v>
      </c>
      <c r="Z3567" s="30">
        <f t="shared" ca="1" si="11514"/>
        <v>-0.42579237414653248</v>
      </c>
      <c r="AA3567" s="30">
        <f t="shared" ca="1" si="11515"/>
        <v>0.10472280575574952</v>
      </c>
      <c r="AB3567" s="30">
        <f t="shared" ca="1" si="11516"/>
        <v>-4.5465347606392509E-2</v>
      </c>
      <c r="AC3567" s="30">
        <f t="shared" ca="1" si="11517"/>
        <v>0.17759144205487781</v>
      </c>
      <c r="AD3567">
        <f t="shared" ca="1" si="11544"/>
        <v>-0.10385756676557864</v>
      </c>
      <c r="AE3567">
        <f t="shared" ca="1" si="11545"/>
        <v>0</v>
      </c>
      <c r="AF3567">
        <f t="shared" ca="1" si="11546"/>
        <v>0</v>
      </c>
      <c r="AG3567" s="31">
        <f t="shared" ca="1" si="11528"/>
        <v>-1.3888888888888951E-2</v>
      </c>
      <c r="AH3567" s="31">
        <f t="shared" ca="1" si="11529"/>
        <v>0</v>
      </c>
      <c r="AI3567" s="31">
        <f t="shared" ref="AI3567:AK3567" ca="1" si="11688">SUM(AD3442:AD3567)</f>
        <v>-0.35886358905094973</v>
      </c>
      <c r="AJ3567" s="31">
        <f t="shared" ca="1" si="11688"/>
        <v>-8.5434804217608074E-2</v>
      </c>
      <c r="AK3567" s="31">
        <f t="shared" ca="1" si="11688"/>
        <v>0.25719472135999516</v>
      </c>
      <c r="AL3567">
        <f ca="1">SUM($AF$129:AF3567)</f>
        <v>3.2937000425039575</v>
      </c>
      <c r="AO3567">
        <f t="shared" ca="1" si="11548"/>
        <v>-0.10385756676557864</v>
      </c>
      <c r="AP3567">
        <f t="shared" ca="1" si="11549"/>
        <v>0</v>
      </c>
      <c r="AQ3567">
        <f t="shared" ca="1" si="11531"/>
        <v>-2.9585798816568198E-3</v>
      </c>
      <c r="AR3567" s="31">
        <f t="shared" ref="AR3567:AS3567" ca="1" si="11689">SUM(AO3442:AO3567)</f>
        <v>-0.31905889152148836</v>
      </c>
      <c r="AS3567" s="31">
        <f t="shared" ca="1" si="11689"/>
        <v>0.12978297077068018</v>
      </c>
      <c r="AT3567">
        <f ca="1">SUM($AP$129:AP3567)</f>
        <v>3.6937944562446203</v>
      </c>
    </row>
    <row r="3568" spans="1:46" x14ac:dyDescent="0.25">
      <c r="A3568" s="11">
        <v>43907</v>
      </c>
      <c r="B3568" s="12">
        <v>2490</v>
      </c>
      <c r="C3568" s="10">
        <f t="shared" si="11562"/>
        <v>3.0629139072847682E-2</v>
      </c>
      <c r="D3568" s="7">
        <f>VLOOKUP(A3568,'2 year Data'!A:B,2,FALSE)</f>
        <v>0.47</v>
      </c>
      <c r="E3568" s="7">
        <f t="shared" ca="1" si="11557"/>
        <v>0.30555555555555558</v>
      </c>
      <c r="F3568" s="7">
        <f t="shared" ca="1" si="11558"/>
        <v>0.30555555555555558</v>
      </c>
      <c r="G3568">
        <f t="shared" si="11533"/>
        <v>1.77</v>
      </c>
      <c r="H3568">
        <f t="shared" si="11534"/>
        <v>0.36</v>
      </c>
      <c r="I3568" s="27">
        <f t="shared" si="11671"/>
        <v>7.8014184397163108E-2</v>
      </c>
      <c r="J3568" s="9">
        <f t="shared" si="11535"/>
        <v>3.0629139072847682E-2</v>
      </c>
      <c r="K3568" s="9">
        <f t="shared" si="11536"/>
        <v>0</v>
      </c>
      <c r="L3568" s="9">
        <f t="shared" si="11537"/>
        <v>0</v>
      </c>
      <c r="M3568" s="9">
        <f t="shared" si="11538"/>
        <v>0</v>
      </c>
      <c r="N3568" s="28">
        <f t="shared" si="11523"/>
        <v>1.42</v>
      </c>
      <c r="O3568" s="28">
        <f t="shared" si="11524"/>
        <v>1.58</v>
      </c>
      <c r="P3568" s="28">
        <f t="shared" si="11525"/>
        <v>1.62</v>
      </c>
      <c r="Q3568" s="28">
        <f t="shared" si="11526"/>
        <v>1.77</v>
      </c>
      <c r="R3568" s="9">
        <f t="shared" ca="1" si="11539"/>
        <v>0</v>
      </c>
      <c r="S3568" s="9">
        <f t="shared" ca="1" si="11540"/>
        <v>0</v>
      </c>
      <c r="T3568" s="9">
        <f t="shared" ca="1" si="11541"/>
        <v>0</v>
      </c>
      <c r="U3568" s="9">
        <f t="shared" ca="1" si="11542"/>
        <v>3.0629139072847682E-2</v>
      </c>
      <c r="V3568" s="28">
        <f t="shared" ref="V3568:Y3568" ca="1" si="11690">QUARTILE($F3444:$F3567,V$2)</f>
        <v>-2.1659023910907294E-2</v>
      </c>
      <c r="W3568" s="28">
        <f t="shared" ca="1" si="11690"/>
        <v>-2.9585798816568198E-3</v>
      </c>
      <c r="X3568" s="28">
        <f t="shared" ca="1" si="11690"/>
        <v>1.2288873740816386E-2</v>
      </c>
      <c r="Y3568" s="28">
        <f t="shared" ca="1" si="11690"/>
        <v>0.31578947368421062</v>
      </c>
      <c r="Z3568" s="30">
        <f t="shared" ca="1" si="11514"/>
        <v>-0.42346601987601074</v>
      </c>
      <c r="AA3568" s="30">
        <f t="shared" ca="1" si="11515"/>
        <v>0.10472280575574952</v>
      </c>
      <c r="AB3568" s="30">
        <f t="shared" ca="1" si="11516"/>
        <v>-4.5465347606392509E-2</v>
      </c>
      <c r="AC3568" s="30">
        <f t="shared" ca="1" si="11517"/>
        <v>0.20822058112772548</v>
      </c>
      <c r="AD3568">
        <f t="shared" ca="1" si="11544"/>
        <v>0</v>
      </c>
      <c r="AE3568">
        <f t="shared" ca="1" si="11545"/>
        <v>0</v>
      </c>
      <c r="AF3568">
        <f t="shared" ca="1" si="11546"/>
        <v>3.0629139072847682E-2</v>
      </c>
      <c r="AG3568" s="31">
        <f t="shared" ca="1" si="11528"/>
        <v>-1.3888888888888951E-2</v>
      </c>
      <c r="AH3568" s="31">
        <f t="shared" ca="1" si="11529"/>
        <v>0</v>
      </c>
      <c r="AI3568" s="31">
        <f t="shared" ref="AI3568:AK3568" ca="1" si="11691">SUM(AD3443:AD3568)</f>
        <v>-0.35653723478042798</v>
      </c>
      <c r="AJ3568" s="31">
        <f t="shared" ca="1" si="11691"/>
        <v>-8.5434804217608074E-2</v>
      </c>
      <c r="AK3568" s="31">
        <f t="shared" ca="1" si="11691"/>
        <v>0.28782386043284286</v>
      </c>
      <c r="AL3568">
        <f ca="1">SUM($AF$129:AF3568)</f>
        <v>3.3243291815768052</v>
      </c>
      <c r="AO3568">
        <f t="shared" ca="1" si="11548"/>
        <v>0</v>
      </c>
      <c r="AP3568">
        <f t="shared" ca="1" si="11549"/>
        <v>3.0629139072847682E-2</v>
      </c>
      <c r="AQ3568">
        <f t="shared" ca="1" si="11531"/>
        <v>-2.9585798816568198E-3</v>
      </c>
      <c r="AR3568" s="31">
        <f t="shared" ref="AR3568:AS3568" ca="1" si="11692">SUM(AO3443:AO3568)</f>
        <v>-0.31673253725096662</v>
      </c>
      <c r="AS3568" s="31">
        <f t="shared" ca="1" si="11692"/>
        <v>0.16041210984352786</v>
      </c>
      <c r="AT3568">
        <f ca="1">SUM($AP$129:AP3568)</f>
        <v>3.724423595317468</v>
      </c>
    </row>
    <row r="3569" spans="1:46" x14ac:dyDescent="0.25">
      <c r="A3569" s="11">
        <v>43908</v>
      </c>
      <c r="B3569" s="12">
        <v>2405</v>
      </c>
      <c r="C3569" s="10">
        <f t="shared" si="11562"/>
        <v>-3.4136546184738957E-2</v>
      </c>
      <c r="D3569" s="7">
        <f>VLOOKUP(A3569,'2 year Data'!A:B,2,FALSE)</f>
        <v>0.54</v>
      </c>
      <c r="E3569" s="7">
        <f t="shared" ca="1" si="11557"/>
        <v>0.14893617021276606</v>
      </c>
      <c r="F3569" s="7">
        <f t="shared" ca="1" si="11558"/>
        <v>0.14893617021276606</v>
      </c>
      <c r="G3569">
        <f t="shared" si="11533"/>
        <v>1.77</v>
      </c>
      <c r="H3569">
        <f t="shared" si="11534"/>
        <v>0.36</v>
      </c>
      <c r="I3569" s="27">
        <f t="shared" si="11671"/>
        <v>0.12765957446808512</v>
      </c>
      <c r="J3569" s="9">
        <f t="shared" si="11535"/>
        <v>-3.4136546184738957E-2</v>
      </c>
      <c r="K3569" s="9">
        <f t="shared" si="11536"/>
        <v>0</v>
      </c>
      <c r="L3569" s="9">
        <f t="shared" si="11537"/>
        <v>0</v>
      </c>
      <c r="M3569" s="9">
        <f t="shared" si="11538"/>
        <v>0</v>
      </c>
      <c r="N3569" s="28">
        <f t="shared" si="11523"/>
        <v>1.42</v>
      </c>
      <c r="O3569" s="28">
        <f t="shared" si="11524"/>
        <v>1.58</v>
      </c>
      <c r="P3569" s="28">
        <f t="shared" si="11525"/>
        <v>1.6125</v>
      </c>
      <c r="Q3569" s="28">
        <f t="shared" si="11526"/>
        <v>1.74</v>
      </c>
      <c r="R3569" s="9">
        <f t="shared" ca="1" si="11539"/>
        <v>0</v>
      </c>
      <c r="S3569" s="9">
        <f t="shared" ca="1" si="11540"/>
        <v>0</v>
      </c>
      <c r="T3569" s="9">
        <f t="shared" ca="1" si="11541"/>
        <v>0</v>
      </c>
      <c r="U3569" s="9">
        <f t="shared" ca="1" si="11542"/>
        <v>-3.4136546184738957E-2</v>
      </c>
      <c r="V3569" s="28">
        <f t="shared" ref="V3569:Y3569" ca="1" si="11693">QUARTILE($F3445:$F3568,V$2)</f>
        <v>-2.1659023910907294E-2</v>
      </c>
      <c r="W3569" s="28">
        <f t="shared" ca="1" si="11693"/>
        <v>-2.9585798816568198E-3</v>
      </c>
      <c r="X3569" s="28">
        <f t="shared" ca="1" si="11693"/>
        <v>1.2288873740816386E-2</v>
      </c>
      <c r="Y3569" s="28">
        <f t="shared" ca="1" si="11693"/>
        <v>0.31578947368421062</v>
      </c>
      <c r="Z3569" s="30">
        <f t="shared" ca="1" si="11514"/>
        <v>-0.42346601987601074</v>
      </c>
      <c r="AA3569" s="30">
        <f t="shared" ca="1" si="11515"/>
        <v>0.10372347197826784</v>
      </c>
      <c r="AB3569" s="30">
        <f t="shared" ca="1" si="11516"/>
        <v>-4.5465347606392509E-2</v>
      </c>
      <c r="AC3569" s="30">
        <f t="shared" ca="1" si="11517"/>
        <v>0.17408403494298652</v>
      </c>
      <c r="AD3569">
        <f t="shared" ca="1" si="11544"/>
        <v>0</v>
      </c>
      <c r="AE3569">
        <f t="shared" ca="1" si="11545"/>
        <v>0</v>
      </c>
      <c r="AF3569">
        <f t="shared" ca="1" si="11546"/>
        <v>-3.4136546184738957E-2</v>
      </c>
      <c r="AG3569" s="31">
        <f t="shared" ca="1" si="11528"/>
        <v>-1.3245033112582738E-2</v>
      </c>
      <c r="AH3569" s="31">
        <f t="shared" ca="1" si="11529"/>
        <v>0</v>
      </c>
      <c r="AI3569" s="31">
        <f t="shared" ref="AI3569:AK3569" ca="1" si="11694">SUM(AD3444:AD3569)</f>
        <v>-0.35653723478042798</v>
      </c>
      <c r="AJ3569" s="31">
        <f t="shared" ca="1" si="11694"/>
        <v>-8.5434804217608074E-2</v>
      </c>
      <c r="AK3569" s="31">
        <f t="shared" ca="1" si="11694"/>
        <v>0.25368731424810392</v>
      </c>
      <c r="AL3569">
        <f ca="1">SUM($AF$129:AF3569)</f>
        <v>3.2901926353920663</v>
      </c>
      <c r="AO3569">
        <f t="shared" ca="1" si="11548"/>
        <v>0</v>
      </c>
      <c r="AP3569">
        <f t="shared" ca="1" si="11549"/>
        <v>-3.4136546184738957E-2</v>
      </c>
      <c r="AQ3569">
        <f t="shared" ca="1" si="11531"/>
        <v>0</v>
      </c>
      <c r="AR3569" s="31">
        <f t="shared" ref="AR3569:AS3569" ca="1" si="11695">SUM(AO3444:AO3569)</f>
        <v>-0.31773187102844835</v>
      </c>
      <c r="AS3569" s="31">
        <f t="shared" ca="1" si="11695"/>
        <v>0.12627556365878889</v>
      </c>
      <c r="AT3569">
        <f ca="1">SUM($AP$129:AP3569)</f>
        <v>3.6902870491327291</v>
      </c>
    </row>
    <row r="3570" spans="1:46" x14ac:dyDescent="0.25">
      <c r="A3570" s="11">
        <v>43909</v>
      </c>
      <c r="B3570" s="12">
        <v>2355</v>
      </c>
      <c r="C3570" s="10">
        <f t="shared" si="11562"/>
        <v>-2.0790020790020791E-2</v>
      </c>
      <c r="D3570" s="7">
        <f>VLOOKUP(A3570,'2 year Data'!A:B,2,FALSE)</f>
        <v>0.44</v>
      </c>
      <c r="E3570" s="7">
        <f t="shared" ca="1" si="11557"/>
        <v>-0.18518518518518523</v>
      </c>
      <c r="F3570" s="7">
        <f t="shared" ca="1" si="11558"/>
        <v>-0.18518518518518523</v>
      </c>
      <c r="G3570">
        <f t="shared" si="11533"/>
        <v>1.74</v>
      </c>
      <c r="H3570">
        <f t="shared" si="11534"/>
        <v>0.36</v>
      </c>
      <c r="I3570" s="27">
        <f t="shared" si="11671"/>
        <v>5.7971014492753638E-2</v>
      </c>
      <c r="J3570" s="9">
        <f t="shared" si="11535"/>
        <v>-2.0790020790020791E-2</v>
      </c>
      <c r="K3570" s="9">
        <f t="shared" si="11536"/>
        <v>0</v>
      </c>
      <c r="L3570" s="9">
        <f t="shared" si="11537"/>
        <v>0</v>
      </c>
      <c r="M3570" s="9">
        <f t="shared" si="11538"/>
        <v>0</v>
      </c>
      <c r="N3570" s="28">
        <f t="shared" si="11523"/>
        <v>1.42</v>
      </c>
      <c r="O3570" s="28">
        <f t="shared" si="11524"/>
        <v>1.58</v>
      </c>
      <c r="P3570" s="28">
        <f t="shared" si="11525"/>
        <v>1.61</v>
      </c>
      <c r="Q3570" s="28">
        <f t="shared" si="11526"/>
        <v>1.69</v>
      </c>
      <c r="R3570" s="9">
        <f t="shared" ca="1" si="11539"/>
        <v>-2.0790020790020791E-2</v>
      </c>
      <c r="S3570" s="9">
        <f t="shared" ca="1" si="11540"/>
        <v>0</v>
      </c>
      <c r="T3570" s="9">
        <f t="shared" ca="1" si="11541"/>
        <v>0</v>
      </c>
      <c r="U3570" s="9">
        <f t="shared" ca="1" si="11542"/>
        <v>0</v>
      </c>
      <c r="V3570" s="28">
        <f t="shared" ref="V3570:Y3570" ca="1" si="11696">QUARTILE($F3446:$F3569,V$2)</f>
        <v>-2.1659023910907294E-2</v>
      </c>
      <c r="W3570" s="28">
        <f t="shared" ca="1" si="11696"/>
        <v>0</v>
      </c>
      <c r="X3570" s="28">
        <f t="shared" ca="1" si="11696"/>
        <v>1.2364849321370885E-2</v>
      </c>
      <c r="Y3570" s="28">
        <f t="shared" ca="1" si="11696"/>
        <v>0.31578947368421062</v>
      </c>
      <c r="Z3570" s="30">
        <f t="shared" ca="1" si="11514"/>
        <v>-0.44425604066603153</v>
      </c>
      <c r="AA3570" s="30">
        <f t="shared" ca="1" si="11515"/>
        <v>0.10372347197826784</v>
      </c>
      <c r="AB3570" s="30">
        <f t="shared" ca="1" si="11516"/>
        <v>-4.5465347606392509E-2</v>
      </c>
      <c r="AC3570" s="30">
        <f t="shared" ca="1" si="11517"/>
        <v>0.17308569883649733</v>
      </c>
      <c r="AD3570">
        <f t="shared" ca="1" si="11544"/>
        <v>-2.0790020790020791E-2</v>
      </c>
      <c r="AE3570">
        <f t="shared" ca="1" si="11545"/>
        <v>0</v>
      </c>
      <c r="AF3570">
        <f t="shared" ca="1" si="11546"/>
        <v>0</v>
      </c>
      <c r="AG3570" s="31">
        <f t="shared" ca="1" si="11528"/>
        <v>-1.3245033112582738E-2</v>
      </c>
      <c r="AH3570" s="31">
        <f t="shared" ca="1" si="11529"/>
        <v>0</v>
      </c>
      <c r="AI3570" s="31">
        <f t="shared" ref="AI3570:AK3570" ca="1" si="11697">SUM(AD3445:AD3570)</f>
        <v>-0.37732725557044877</v>
      </c>
      <c r="AJ3570" s="31">
        <f t="shared" ca="1" si="11697"/>
        <v>-8.5434804217608074E-2</v>
      </c>
      <c r="AK3570" s="31">
        <f t="shared" ca="1" si="11697"/>
        <v>0.25268897814161473</v>
      </c>
      <c r="AL3570">
        <f ca="1">SUM($AF$129:AF3570)</f>
        <v>3.2901926353920663</v>
      </c>
      <c r="AO3570">
        <f t="shared" ca="1" si="11548"/>
        <v>-2.0790020790020791E-2</v>
      </c>
      <c r="AP3570">
        <f t="shared" ca="1" si="11549"/>
        <v>0</v>
      </c>
      <c r="AQ3570">
        <f t="shared" ca="1" si="11531"/>
        <v>0</v>
      </c>
      <c r="AR3570" s="31">
        <f t="shared" ref="AR3570:AS3570" ca="1" si="11698">SUM(AO3445:AO3570)</f>
        <v>-0.33852189181846915</v>
      </c>
      <c r="AS3570" s="31">
        <f t="shared" ca="1" si="11698"/>
        <v>0.1252772275522997</v>
      </c>
      <c r="AT3570">
        <f ca="1">SUM($AP$129:AP3570)</f>
        <v>3.6902870491327291</v>
      </c>
    </row>
    <row r="3571" spans="1:46" x14ac:dyDescent="0.25">
      <c r="A3571" s="11">
        <v>43910</v>
      </c>
      <c r="B3571" s="12">
        <v>2383</v>
      </c>
      <c r="C3571" s="10">
        <f t="shared" si="11562"/>
        <v>1.18895966029724E-2</v>
      </c>
      <c r="D3571" s="7">
        <f>VLOOKUP(A3571,'2 year Data'!A:B,2,FALSE)</f>
        <v>0.37</v>
      </c>
      <c r="E3571" s="7">
        <f t="shared" ca="1" si="11557"/>
        <v>-0.15909090909090906</v>
      </c>
      <c r="F3571" s="7">
        <f t="shared" ca="1" si="11558"/>
        <v>-0.15909090909090906</v>
      </c>
      <c r="G3571">
        <f t="shared" si="11533"/>
        <v>1.69</v>
      </c>
      <c r="H3571">
        <f t="shared" si="11534"/>
        <v>0.36</v>
      </c>
      <c r="I3571" s="27">
        <f t="shared" si="11671"/>
        <v>7.5187969924812095E-3</v>
      </c>
      <c r="J3571" s="9">
        <f t="shared" si="11535"/>
        <v>1.18895966029724E-2</v>
      </c>
      <c r="K3571" s="9">
        <f t="shared" si="11536"/>
        <v>0</v>
      </c>
      <c r="L3571" s="9">
        <f t="shared" si="11537"/>
        <v>0</v>
      </c>
      <c r="M3571" s="9">
        <f t="shared" si="11538"/>
        <v>0</v>
      </c>
      <c r="N3571" s="28">
        <f t="shared" si="11523"/>
        <v>1.4175</v>
      </c>
      <c r="O3571" s="28">
        <f t="shared" si="11524"/>
        <v>1.58</v>
      </c>
      <c r="P3571" s="28">
        <f t="shared" si="11525"/>
        <v>1.61</v>
      </c>
      <c r="Q3571" s="28">
        <f t="shared" si="11526"/>
        <v>1.68</v>
      </c>
      <c r="R3571" s="9">
        <f t="shared" ca="1" si="11539"/>
        <v>1.18895966029724E-2</v>
      </c>
      <c r="S3571" s="9">
        <f t="shared" ca="1" si="11540"/>
        <v>0</v>
      </c>
      <c r="T3571" s="9">
        <f t="shared" ca="1" si="11541"/>
        <v>0</v>
      </c>
      <c r="U3571" s="9">
        <f t="shared" ca="1" si="11542"/>
        <v>0</v>
      </c>
      <c r="V3571" s="28">
        <f t="shared" ref="V3571:Y3571" ca="1" si="11699">QUARTILE($F3447:$F3570,V$2)</f>
        <v>-2.1659023910907294E-2</v>
      </c>
      <c r="W3571" s="28">
        <f t="shared" ca="1" si="11699"/>
        <v>0</v>
      </c>
      <c r="X3571" s="28">
        <f t="shared" ca="1" si="11699"/>
        <v>1.2364849321370885E-2</v>
      </c>
      <c r="Y3571" s="28">
        <f t="shared" ca="1" si="11699"/>
        <v>0.31578947368421062</v>
      </c>
      <c r="Z3571" s="30">
        <f t="shared" ca="1" si="11514"/>
        <v>-0.43236644406305913</v>
      </c>
      <c r="AA3571" s="30">
        <f t="shared" ca="1" si="11515"/>
        <v>0.10372347197826784</v>
      </c>
      <c r="AB3571" s="30">
        <f t="shared" ca="1" si="11516"/>
        <v>-4.5465347606392509E-2</v>
      </c>
      <c r="AC3571" s="30">
        <f t="shared" ca="1" si="11517"/>
        <v>0.17308569883649733</v>
      </c>
      <c r="AD3571">
        <f t="shared" ca="1" si="11544"/>
        <v>1.18895966029724E-2</v>
      </c>
      <c r="AE3571">
        <f t="shared" ca="1" si="11545"/>
        <v>0</v>
      </c>
      <c r="AF3571">
        <f t="shared" ca="1" si="11546"/>
        <v>0</v>
      </c>
      <c r="AG3571" s="31">
        <f t="shared" ca="1" si="11528"/>
        <v>-1.3888888888888951E-2</v>
      </c>
      <c r="AH3571" s="31">
        <f t="shared" ca="1" si="11529"/>
        <v>0</v>
      </c>
      <c r="AI3571" s="31">
        <f t="shared" ref="AI3571:AK3571" ca="1" si="11700">SUM(AD3446:AD3571)</f>
        <v>-0.36510521215896574</v>
      </c>
      <c r="AJ3571" s="31">
        <f t="shared" ca="1" si="11700"/>
        <v>-8.5434804217608074E-2</v>
      </c>
      <c r="AK3571" s="31">
        <f t="shared" ca="1" si="11700"/>
        <v>0.25268897814161473</v>
      </c>
      <c r="AL3571">
        <f ca="1">SUM($AF$129:AF3571)</f>
        <v>3.2901926353920663</v>
      </c>
      <c r="AO3571">
        <f t="shared" ca="1" si="11548"/>
        <v>1.18895966029724E-2</v>
      </c>
      <c r="AP3571">
        <f t="shared" ca="1" si="11549"/>
        <v>0</v>
      </c>
      <c r="AQ3571">
        <f t="shared" ca="1" si="11531"/>
        <v>0</v>
      </c>
      <c r="AR3571" s="31">
        <f t="shared" ref="AR3571:AS3571" ca="1" si="11701">SUM(AO3446:AO3571)</f>
        <v>-0.32629984840698611</v>
      </c>
      <c r="AS3571" s="31">
        <f t="shared" ca="1" si="11701"/>
        <v>0.1252772275522997</v>
      </c>
      <c r="AT3571">
        <f ca="1">SUM($AP$129:AP3571)</f>
        <v>3.6902870491327291</v>
      </c>
    </row>
    <row r="3572" spans="1:46" x14ac:dyDescent="0.25">
      <c r="A3572" s="21">
        <v>43913</v>
      </c>
      <c r="B3572" s="22">
        <v>2217</v>
      </c>
      <c r="C3572" s="10">
        <f t="shared" si="11562"/>
        <v>-6.9660092320604286E-2</v>
      </c>
      <c r="D3572" s="7">
        <f>VLOOKUP(A3572,'2 year Data'!A:B,2,FALSE)</f>
        <v>0.28000000000000003</v>
      </c>
      <c r="E3572" s="7">
        <f t="shared" ca="1" si="11557"/>
        <v>-0.2432432432432432</v>
      </c>
      <c r="F3572" s="7">
        <f t="shared" ca="1" si="11558"/>
        <v>-0.2432432432432432</v>
      </c>
      <c r="G3572">
        <f t="shared" si="11533"/>
        <v>1.68</v>
      </c>
      <c r="H3572">
        <f t="shared" si="11534"/>
        <v>0.28000000000000003</v>
      </c>
      <c r="I3572" s="27">
        <f t="shared" si="11671"/>
        <v>0</v>
      </c>
      <c r="J3572" s="9">
        <f t="shared" si="11535"/>
        <v>-6.9660092320604286E-2</v>
      </c>
      <c r="K3572" s="9">
        <f t="shared" si="11536"/>
        <v>0</v>
      </c>
      <c r="L3572" s="9">
        <f t="shared" si="11537"/>
        <v>0</v>
      </c>
      <c r="M3572" s="9">
        <f t="shared" si="11538"/>
        <v>0</v>
      </c>
      <c r="N3572" s="28">
        <f t="shared" si="11523"/>
        <v>1.41</v>
      </c>
      <c r="O3572" s="28">
        <f t="shared" si="11524"/>
        <v>1.58</v>
      </c>
      <c r="P3572" s="28">
        <f t="shared" si="11525"/>
        <v>1.61</v>
      </c>
      <c r="Q3572" s="28">
        <f t="shared" si="11526"/>
        <v>1.68</v>
      </c>
      <c r="R3572" s="9">
        <f t="shared" ca="1" si="11539"/>
        <v>-6.9660092320604286E-2</v>
      </c>
      <c r="S3572" s="9">
        <f t="shared" ca="1" si="11540"/>
        <v>0</v>
      </c>
      <c r="T3572" s="9">
        <f t="shared" ca="1" si="11541"/>
        <v>0</v>
      </c>
      <c r="U3572" s="9">
        <f t="shared" ca="1" si="11542"/>
        <v>0</v>
      </c>
      <c r="V3572" s="28">
        <f t="shared" ref="V3572:Y3572" ca="1" si="11702">QUARTILE($F3448:$F3571,V$2)</f>
        <v>-2.3502466525722354E-2</v>
      </c>
      <c r="W3572" s="28">
        <f t="shared" ca="1" si="11702"/>
        <v>0</v>
      </c>
      <c r="X3572" s="28">
        <f t="shared" ca="1" si="11702"/>
        <v>1.2364849321370885E-2</v>
      </c>
      <c r="Y3572" s="28">
        <f t="shared" ca="1" si="11702"/>
        <v>0.31578947368421062</v>
      </c>
      <c r="Z3572" s="30">
        <f t="shared" ca="1" si="11514"/>
        <v>-0.49604050379304149</v>
      </c>
      <c r="AA3572" s="30">
        <f t="shared" ca="1" si="11515"/>
        <v>0.10372347197826784</v>
      </c>
      <c r="AB3572" s="30">
        <f t="shared" ca="1" si="11516"/>
        <v>-4.5465347606392509E-2</v>
      </c>
      <c r="AC3572" s="30">
        <f t="shared" ca="1" si="11517"/>
        <v>0.17308569883649733</v>
      </c>
      <c r="AD3572">
        <f t="shared" ca="1" si="11544"/>
        <v>-6.9660092320604286E-2</v>
      </c>
      <c r="AE3572">
        <f t="shared" ca="1" si="11545"/>
        <v>0</v>
      </c>
      <c r="AF3572">
        <f t="shared" ca="1" si="11546"/>
        <v>0</v>
      </c>
      <c r="AG3572" s="31">
        <f t="shared" ca="1" si="11528"/>
        <v>-1.3888888888888951E-2</v>
      </c>
      <c r="AH3572" s="31">
        <f t="shared" ca="1" si="11529"/>
        <v>0</v>
      </c>
      <c r="AI3572" s="31">
        <f t="shared" ref="AI3572:AK3572" ca="1" si="11703">SUM(AD3447:AD3572)</f>
        <v>-0.4287792718889481</v>
      </c>
      <c r="AJ3572" s="31">
        <f t="shared" ca="1" si="11703"/>
        <v>-8.5434804217608074E-2</v>
      </c>
      <c r="AK3572" s="31">
        <f t="shared" ca="1" si="11703"/>
        <v>0.25268897814161473</v>
      </c>
      <c r="AL3572">
        <f ca="1">SUM($AF$129:AF3572)</f>
        <v>3.2901926353920663</v>
      </c>
      <c r="AO3572">
        <f t="shared" ca="1" si="11548"/>
        <v>-6.9660092320604286E-2</v>
      </c>
      <c r="AP3572">
        <f t="shared" ca="1" si="11549"/>
        <v>0</v>
      </c>
      <c r="AQ3572">
        <f t="shared" ca="1" si="11531"/>
        <v>0</v>
      </c>
      <c r="AR3572" s="31">
        <f t="shared" ref="AR3572:AS3572" ca="1" si="11704">SUM(AO3447:AO3572)</f>
        <v>-0.38997390813696847</v>
      </c>
      <c r="AS3572" s="31">
        <f t="shared" ca="1" si="11704"/>
        <v>0.1252772275522997</v>
      </c>
      <c r="AT3572">
        <f ca="1">SUM($AP$129:AP3572)</f>
        <v>3.6902870491327291</v>
      </c>
    </row>
    <row r="3573" spans="1:46" x14ac:dyDescent="0.25">
      <c r="A3573" s="11">
        <v>43914</v>
      </c>
      <c r="B3573" s="12">
        <v>2442</v>
      </c>
      <c r="C3573" s="10">
        <f t="shared" si="11562"/>
        <v>0.10148849797023005</v>
      </c>
      <c r="D3573" s="7">
        <f>VLOOKUP(A3573,'2 year Data'!A:B,2,FALSE)</f>
        <v>0.38</v>
      </c>
      <c r="E3573" s="7">
        <f t="shared" ca="1" si="11557"/>
        <v>0.35714285714285698</v>
      </c>
      <c r="F3573" s="7">
        <f t="shared" ca="1" si="11558"/>
        <v>0.35714285714285698</v>
      </c>
      <c r="G3573">
        <f t="shared" si="11533"/>
        <v>1.68</v>
      </c>
      <c r="H3573">
        <f t="shared" si="11534"/>
        <v>0.28000000000000003</v>
      </c>
      <c r="I3573" s="27">
        <f t="shared" si="11671"/>
        <v>7.1428571428571411E-2</v>
      </c>
      <c r="J3573" s="9">
        <f t="shared" si="11535"/>
        <v>0.10148849797023005</v>
      </c>
      <c r="K3573" s="9">
        <f t="shared" si="11536"/>
        <v>0</v>
      </c>
      <c r="L3573" s="9">
        <f t="shared" si="11537"/>
        <v>0</v>
      </c>
      <c r="M3573" s="9">
        <f t="shared" si="11538"/>
        <v>0</v>
      </c>
      <c r="N3573" s="28">
        <f t="shared" si="11523"/>
        <v>1.41</v>
      </c>
      <c r="O3573" s="28">
        <f t="shared" si="11524"/>
        <v>1.58</v>
      </c>
      <c r="P3573" s="28">
        <f t="shared" si="11525"/>
        <v>1.61</v>
      </c>
      <c r="Q3573" s="28">
        <f t="shared" si="11526"/>
        <v>1.68</v>
      </c>
      <c r="R3573" s="9">
        <f t="shared" ca="1" si="11539"/>
        <v>0</v>
      </c>
      <c r="S3573" s="9">
        <f t="shared" ca="1" si="11540"/>
        <v>0</v>
      </c>
      <c r="T3573" s="9">
        <f t="shared" ca="1" si="11541"/>
        <v>0</v>
      </c>
      <c r="U3573" s="9">
        <f t="shared" ca="1" si="11542"/>
        <v>0.10148849797023005</v>
      </c>
      <c r="V3573" s="28">
        <f t="shared" ref="V3573:Y3573" ca="1" si="11705">QUARTILE($F3449:$F3572,V$2)</f>
        <v>-2.3502466525722354E-2</v>
      </c>
      <c r="W3573" s="28">
        <f t="shared" ca="1" si="11705"/>
        <v>0</v>
      </c>
      <c r="X3573" s="28">
        <f t="shared" ca="1" si="11705"/>
        <v>1.2364849321370885E-2</v>
      </c>
      <c r="Y3573" s="28">
        <f t="shared" ca="1" si="11705"/>
        <v>0.31578947368421062</v>
      </c>
      <c r="Z3573" s="30">
        <f t="shared" ca="1" si="11514"/>
        <v>-0.49604050379304149</v>
      </c>
      <c r="AA3573" s="30">
        <f t="shared" ca="1" si="11515"/>
        <v>0.10104699155003097</v>
      </c>
      <c r="AB3573" s="30">
        <f t="shared" ca="1" si="11516"/>
        <v>-4.5465347606392509E-2</v>
      </c>
      <c r="AC3573" s="30">
        <f t="shared" ca="1" si="11517"/>
        <v>0.27457419680672734</v>
      </c>
      <c r="AD3573">
        <f t="shared" ca="1" si="11544"/>
        <v>0</v>
      </c>
      <c r="AE3573">
        <f t="shared" ca="1" si="11545"/>
        <v>0</v>
      </c>
      <c r="AF3573">
        <f t="shared" ca="1" si="11546"/>
        <v>0.10148849797023005</v>
      </c>
      <c r="AG3573" s="31">
        <f t="shared" ca="1" si="11528"/>
        <v>-1.3888888888888951E-2</v>
      </c>
      <c r="AH3573" s="31">
        <f t="shared" ca="1" si="11529"/>
        <v>0</v>
      </c>
      <c r="AI3573" s="31">
        <f t="shared" ref="AI3573:AK3573" ca="1" si="11706">SUM(AD3448:AD3573)</f>
        <v>-0.4287792718889481</v>
      </c>
      <c r="AJ3573" s="31">
        <f t="shared" ca="1" si="11706"/>
        <v>-8.8111284645844945E-2</v>
      </c>
      <c r="AK3573" s="31">
        <f t="shared" ca="1" si="11706"/>
        <v>0.3541774761118448</v>
      </c>
      <c r="AL3573">
        <f ca="1">SUM($AF$129:AF3573)</f>
        <v>3.3916811333622965</v>
      </c>
      <c r="AO3573">
        <f t="shared" ca="1" si="11548"/>
        <v>0</v>
      </c>
      <c r="AP3573">
        <f t="shared" ca="1" si="11549"/>
        <v>0.10148849797023005</v>
      </c>
      <c r="AQ3573">
        <f t="shared" ca="1" si="11531"/>
        <v>0</v>
      </c>
      <c r="AR3573" s="31">
        <f t="shared" ref="AR3573:AS3573" ca="1" si="11707">SUM(AO3448:AO3573)</f>
        <v>-0.39265038856520534</v>
      </c>
      <c r="AS3573" s="31">
        <f t="shared" ca="1" si="11707"/>
        <v>0.22676572552252974</v>
      </c>
      <c r="AT3573">
        <f ca="1">SUM($AP$129:AP3573)</f>
        <v>3.7917755471029593</v>
      </c>
    </row>
    <row r="3574" spans="1:46" x14ac:dyDescent="0.25">
      <c r="A3574" s="11">
        <v>43915</v>
      </c>
      <c r="B3574" s="12">
        <v>2467</v>
      </c>
      <c r="C3574" s="10">
        <f t="shared" si="11562"/>
        <v>1.0237510237510237E-2</v>
      </c>
      <c r="D3574" s="7">
        <f>VLOOKUP(A3574,'2 year Data'!A:B,2,FALSE)</f>
        <v>0.34</v>
      </c>
      <c r="E3574" s="7">
        <f t="shared" ca="1" si="11557"/>
        <v>-0.10526315789473684</v>
      </c>
      <c r="F3574" s="7">
        <f t="shared" ca="1" si="11558"/>
        <v>-0.10526315789473684</v>
      </c>
      <c r="G3574">
        <f t="shared" si="11533"/>
        <v>1.68</v>
      </c>
      <c r="H3574">
        <f t="shared" si="11534"/>
        <v>0.28000000000000003</v>
      </c>
      <c r="I3574" s="27">
        <f t="shared" si="11671"/>
        <v>4.2857142857142858E-2</v>
      </c>
      <c r="J3574" s="9">
        <f t="shared" si="11535"/>
        <v>1.0237510237510237E-2</v>
      </c>
      <c r="K3574" s="9">
        <f t="shared" si="11536"/>
        <v>0</v>
      </c>
      <c r="L3574" s="9">
        <f t="shared" si="11537"/>
        <v>0</v>
      </c>
      <c r="M3574" s="9">
        <f t="shared" si="11538"/>
        <v>0</v>
      </c>
      <c r="N3574" s="28">
        <f t="shared" si="11523"/>
        <v>1.41</v>
      </c>
      <c r="O3574" s="28">
        <f t="shared" si="11524"/>
        <v>1.57</v>
      </c>
      <c r="P3574" s="28">
        <f t="shared" si="11525"/>
        <v>1.61</v>
      </c>
      <c r="Q3574" s="28">
        <f t="shared" si="11526"/>
        <v>1.68</v>
      </c>
      <c r="R3574" s="9">
        <f t="shared" ca="1" si="11539"/>
        <v>1.0237510237510237E-2</v>
      </c>
      <c r="S3574" s="9">
        <f t="shared" ca="1" si="11540"/>
        <v>0</v>
      </c>
      <c r="T3574" s="9">
        <f t="shared" ca="1" si="11541"/>
        <v>0</v>
      </c>
      <c r="U3574" s="9">
        <f t="shared" ca="1" si="11542"/>
        <v>0</v>
      </c>
      <c r="V3574" s="28">
        <f t="shared" ref="V3574:Y3574" ca="1" si="11708">QUARTILE($F3450:$F3573,V$2)</f>
        <v>-2.3502466525722354E-2</v>
      </c>
      <c r="W3574" s="28">
        <f t="shared" ca="1" si="11708"/>
        <v>0</v>
      </c>
      <c r="X3574" s="28">
        <f t="shared" ca="1" si="11708"/>
        <v>1.2364849321370885E-2</v>
      </c>
      <c r="Y3574" s="28">
        <f t="shared" ca="1" si="11708"/>
        <v>0.35714285714285698</v>
      </c>
      <c r="Z3574" s="30">
        <f t="shared" ca="1" si="11514"/>
        <v>-0.47512564954485392</v>
      </c>
      <c r="AA3574" s="30">
        <f t="shared" ca="1" si="11515"/>
        <v>0.10104699155003097</v>
      </c>
      <c r="AB3574" s="30">
        <f t="shared" ca="1" si="11516"/>
        <v>-4.5465347606392509E-2</v>
      </c>
      <c r="AC3574" s="30">
        <f t="shared" ca="1" si="11517"/>
        <v>0.27457419680672734</v>
      </c>
      <c r="AD3574">
        <f t="shared" ca="1" si="11544"/>
        <v>1.0237510237510237E-2</v>
      </c>
      <c r="AE3574">
        <f t="shared" ca="1" si="11545"/>
        <v>0</v>
      </c>
      <c r="AF3574">
        <f t="shared" ca="1" si="11546"/>
        <v>0</v>
      </c>
      <c r="AG3574" s="31">
        <f t="shared" ca="1" si="11528"/>
        <v>-1.8072289156626509E-2</v>
      </c>
      <c r="AH3574" s="31">
        <f t="shared" ca="1" si="11529"/>
        <v>0</v>
      </c>
      <c r="AI3574" s="31">
        <f t="shared" ref="AI3574:AK3574" ca="1" si="11709">SUM(AD3449:AD3574)</f>
        <v>-0.40786441764076053</v>
      </c>
      <c r="AJ3574" s="31">
        <f t="shared" ca="1" si="11709"/>
        <v>-8.8111284645844945E-2</v>
      </c>
      <c r="AK3574" s="31">
        <f t="shared" ca="1" si="11709"/>
        <v>0.3541774761118448</v>
      </c>
      <c r="AL3574">
        <f ca="1">SUM($AF$129:AF3574)</f>
        <v>3.3916811333622965</v>
      </c>
      <c r="AO3574">
        <f t="shared" ca="1" si="11548"/>
        <v>1.0237510237510237E-2</v>
      </c>
      <c r="AP3574">
        <f t="shared" ca="1" si="11549"/>
        <v>0</v>
      </c>
      <c r="AQ3574">
        <f t="shared" ca="1" si="11531"/>
        <v>0</v>
      </c>
      <c r="AR3574" s="31">
        <f t="shared" ref="AR3574:AS3574" ca="1" si="11710">SUM(AO3449:AO3574)</f>
        <v>-0.37173553431701778</v>
      </c>
      <c r="AS3574" s="31">
        <f t="shared" ca="1" si="11710"/>
        <v>0.22676572552252974</v>
      </c>
      <c r="AT3574">
        <f ca="1">SUM($AP$129:AP3574)</f>
        <v>3.7917755471029593</v>
      </c>
    </row>
    <row r="3575" spans="1:46" x14ac:dyDescent="0.25">
      <c r="A3575" s="13">
        <v>43916</v>
      </c>
      <c r="B3575" s="14">
        <v>2620</v>
      </c>
      <c r="C3575" s="10">
        <f t="shared" si="11562"/>
        <v>6.2018646128901497E-2</v>
      </c>
      <c r="D3575" s="7">
        <f>VLOOKUP(A3575,'2 year Data'!A:B,2,FALSE)</f>
        <v>0.3</v>
      </c>
      <c r="E3575" s="7">
        <f t="shared" ca="1" si="11557"/>
        <v>-0.11764705882352955</v>
      </c>
      <c r="F3575" s="7">
        <f t="shared" ca="1" si="11558"/>
        <v>-0.11764705882352955</v>
      </c>
      <c r="G3575">
        <f t="shared" si="11533"/>
        <v>1.68</v>
      </c>
      <c r="H3575">
        <f t="shared" si="11534"/>
        <v>0.28000000000000003</v>
      </c>
      <c r="I3575" s="27">
        <f t="shared" si="11671"/>
        <v>1.4285714285714259E-2</v>
      </c>
      <c r="J3575" s="9">
        <f t="shared" si="11535"/>
        <v>6.2018646128901497E-2</v>
      </c>
      <c r="K3575" s="9">
        <f t="shared" si="11536"/>
        <v>0</v>
      </c>
      <c r="L3575" s="9">
        <f t="shared" si="11537"/>
        <v>0</v>
      </c>
      <c r="M3575" s="9">
        <f t="shared" si="11538"/>
        <v>0</v>
      </c>
      <c r="N3575" s="28">
        <f t="shared" si="11523"/>
        <v>1.41</v>
      </c>
      <c r="O3575" s="28">
        <f t="shared" si="11524"/>
        <v>1.56</v>
      </c>
      <c r="P3575" s="28">
        <f t="shared" si="11525"/>
        <v>1.61</v>
      </c>
      <c r="Q3575" s="28">
        <f t="shared" si="11526"/>
        <v>1.68</v>
      </c>
      <c r="R3575" s="9">
        <f t="shared" ca="1" si="11539"/>
        <v>6.2018646128901497E-2</v>
      </c>
      <c r="S3575" s="9">
        <f t="shared" ca="1" si="11540"/>
        <v>0</v>
      </c>
      <c r="T3575" s="9">
        <f t="shared" ca="1" si="11541"/>
        <v>0</v>
      </c>
      <c r="U3575" s="9">
        <f t="shared" ca="1" si="11542"/>
        <v>0</v>
      </c>
      <c r="V3575" s="28">
        <f t="shared" ref="V3575:Y3575" ca="1" si="11711">QUARTILE($F3451:$F3574,V$2)</f>
        <v>-2.4431818181818138E-2</v>
      </c>
      <c r="W3575" s="28">
        <f t="shared" ca="1" si="11711"/>
        <v>0</v>
      </c>
      <c r="X3575" s="28">
        <f t="shared" ca="1" si="11711"/>
        <v>1.2364849321370885E-2</v>
      </c>
      <c r="Y3575" s="28">
        <f t="shared" ca="1" si="11711"/>
        <v>0.35714285714285698</v>
      </c>
      <c r="Z3575" s="30">
        <f t="shared" ca="1" si="11514"/>
        <v>-0.41310700341595241</v>
      </c>
      <c r="AA3575" s="30">
        <f t="shared" ca="1" si="11515"/>
        <v>0.10104699155003097</v>
      </c>
      <c r="AB3575" s="30">
        <f t="shared" ca="1" si="11516"/>
        <v>-4.5465347606392509E-2</v>
      </c>
      <c r="AC3575" s="30">
        <f t="shared" ca="1" si="11517"/>
        <v>0.26749156611532776</v>
      </c>
      <c r="AD3575">
        <f t="shared" ca="1" si="11544"/>
        <v>6.2018646128901497E-2</v>
      </c>
      <c r="AE3575">
        <f t="shared" ca="1" si="11545"/>
        <v>0</v>
      </c>
      <c r="AF3575">
        <f t="shared" ca="1" si="11546"/>
        <v>0</v>
      </c>
      <c r="AG3575" s="31">
        <f t="shared" ca="1" si="11528"/>
        <v>-1.8072289156626509E-2</v>
      </c>
      <c r="AH3575" s="31">
        <f t="shared" ca="1" si="11529"/>
        <v>0</v>
      </c>
      <c r="AI3575" s="31">
        <f t="shared" ref="AI3575:AK3575" ca="1" si="11712">SUM(AD3450:AD3575)</f>
        <v>-0.34584577151185902</v>
      </c>
      <c r="AJ3575" s="31">
        <f t="shared" ca="1" si="11712"/>
        <v>-8.8111284645844945E-2</v>
      </c>
      <c r="AK3575" s="31">
        <f t="shared" ca="1" si="11712"/>
        <v>0.34709484542044505</v>
      </c>
      <c r="AL3575">
        <f ca="1">SUM($AF$129:AF3575)</f>
        <v>3.3916811333622965</v>
      </c>
      <c r="AO3575">
        <f t="shared" ca="1" si="11548"/>
        <v>6.2018646128901497E-2</v>
      </c>
      <c r="AP3575">
        <f t="shared" ca="1" si="11549"/>
        <v>0</v>
      </c>
      <c r="AQ3575">
        <f t="shared" ca="1" si="11531"/>
        <v>0</v>
      </c>
      <c r="AR3575" s="31">
        <f t="shared" ref="AR3575:AS3575" ca="1" si="11713">SUM(AO3450:AO3575)</f>
        <v>-0.30971688818811627</v>
      </c>
      <c r="AS3575" s="31">
        <f t="shared" ca="1" si="11713"/>
        <v>0.2196830948311301</v>
      </c>
      <c r="AT3575">
        <f ca="1">SUM($AP$129:AP3575)</f>
        <v>3.7917755471029593</v>
      </c>
    </row>
    <row r="3576" spans="1:46" x14ac:dyDescent="0.25">
      <c r="A3576" s="11">
        <v>43917</v>
      </c>
      <c r="B3576" s="12">
        <v>2527</v>
      </c>
      <c r="C3576" s="10">
        <f t="shared" si="11562"/>
        <v>-3.5496183206106868E-2</v>
      </c>
      <c r="D3576" s="7">
        <f>VLOOKUP(A3576,'2 year Data'!A:B,2,FALSE)</f>
        <v>0.25</v>
      </c>
      <c r="E3576" s="7">
        <f t="shared" ca="1" si="11557"/>
        <v>-0.16666666666666663</v>
      </c>
      <c r="F3576" s="7">
        <f t="shared" ca="1" si="11558"/>
        <v>-0.16666666666666663</v>
      </c>
      <c r="G3576">
        <f t="shared" si="11533"/>
        <v>1.68</v>
      </c>
      <c r="H3576">
        <f t="shared" si="11534"/>
        <v>0.25</v>
      </c>
      <c r="I3576" s="27">
        <f t="shared" si="11671"/>
        <v>0</v>
      </c>
      <c r="J3576" s="9">
        <f t="shared" si="11535"/>
        <v>-3.5496183206106868E-2</v>
      </c>
      <c r="K3576" s="9">
        <f t="shared" si="11536"/>
        <v>0</v>
      </c>
      <c r="L3576" s="9">
        <f t="shared" si="11537"/>
        <v>0</v>
      </c>
      <c r="M3576" s="9">
        <f t="shared" si="11538"/>
        <v>0</v>
      </c>
      <c r="N3576" s="28">
        <f t="shared" si="11523"/>
        <v>1.4075</v>
      </c>
      <c r="O3576" s="28">
        <f t="shared" si="11524"/>
        <v>1.56</v>
      </c>
      <c r="P3576" s="28">
        <f t="shared" si="11525"/>
        <v>1.61</v>
      </c>
      <c r="Q3576" s="28">
        <f t="shared" si="11526"/>
        <v>1.68</v>
      </c>
      <c r="R3576" s="9">
        <f t="shared" ca="1" si="11539"/>
        <v>-3.5496183206106868E-2</v>
      </c>
      <c r="S3576" s="9">
        <f t="shared" ca="1" si="11540"/>
        <v>0</v>
      </c>
      <c r="T3576" s="9">
        <f t="shared" ca="1" si="11541"/>
        <v>0</v>
      </c>
      <c r="U3576" s="9">
        <f t="shared" ca="1" si="11542"/>
        <v>0</v>
      </c>
      <c r="V3576" s="28">
        <f t="shared" ref="V3576:Y3576" ca="1" si="11714">QUARTILE($F3452:$F3575,V$2)</f>
        <v>-2.5599315068493167E-2</v>
      </c>
      <c r="W3576" s="28">
        <f t="shared" ca="1" si="11714"/>
        <v>0</v>
      </c>
      <c r="X3576" s="28">
        <f t="shared" ca="1" si="11714"/>
        <v>1.2364849321370885E-2</v>
      </c>
      <c r="Y3576" s="28">
        <f t="shared" ca="1" si="11714"/>
        <v>0.35714285714285698</v>
      </c>
      <c r="Z3576" s="30">
        <f t="shared" ca="1" si="11514"/>
        <v>-0.44860318662205928</v>
      </c>
      <c r="AA3576" s="30">
        <f t="shared" ca="1" si="11515"/>
        <v>0.10339126482531563</v>
      </c>
      <c r="AB3576" s="30">
        <f t="shared" ca="1" si="11516"/>
        <v>-4.5465347606392509E-2</v>
      </c>
      <c r="AC3576" s="30">
        <f t="shared" ca="1" si="11517"/>
        <v>0.26749156611532776</v>
      </c>
      <c r="AD3576">
        <f t="shared" ca="1" si="11544"/>
        <v>-3.5496183206106868E-2</v>
      </c>
      <c r="AE3576">
        <f t="shared" ca="1" si="11545"/>
        <v>0</v>
      </c>
      <c r="AF3576">
        <f t="shared" ca="1" si="11546"/>
        <v>0</v>
      </c>
      <c r="AG3576" s="31">
        <f t="shared" ca="1" si="11528"/>
        <v>-1.8292682926829174E-2</v>
      </c>
      <c r="AH3576" s="31">
        <f t="shared" ca="1" si="11529"/>
        <v>0</v>
      </c>
      <c r="AI3576" s="31">
        <f t="shared" ref="AI3576:AK3576" ca="1" si="11715">SUM(AD3451:AD3576)</f>
        <v>-0.38134195471796589</v>
      </c>
      <c r="AJ3576" s="31">
        <f t="shared" ca="1" si="11715"/>
        <v>-8.5767011370560281E-2</v>
      </c>
      <c r="AK3576" s="31">
        <f t="shared" ca="1" si="11715"/>
        <v>0.34709484542044505</v>
      </c>
      <c r="AL3576">
        <f ca="1">SUM($AF$129:AF3576)</f>
        <v>3.3916811333622965</v>
      </c>
      <c r="AO3576">
        <f t="shared" ca="1" si="11548"/>
        <v>-3.5496183206106868E-2</v>
      </c>
      <c r="AP3576">
        <f t="shared" ca="1" si="11549"/>
        <v>0</v>
      </c>
      <c r="AQ3576">
        <f t="shared" ca="1" si="11531"/>
        <v>-3.0674846625766139E-3</v>
      </c>
      <c r="AR3576" s="31">
        <f t="shared" ref="AR3576:AS3576" ca="1" si="11716">SUM(AO3451:AO3576)</f>
        <v>-0.3428687981189385</v>
      </c>
      <c r="AS3576" s="31">
        <f t="shared" ca="1" si="11716"/>
        <v>0.2196830948311301</v>
      </c>
      <c r="AT3576">
        <f ca="1">SUM($AP$129:AP3576)</f>
        <v>3.7917755471029593</v>
      </c>
    </row>
    <row r="3577" spans="1:46" x14ac:dyDescent="0.25">
      <c r="A3577" s="11">
        <v>43920</v>
      </c>
      <c r="B3577" s="12">
        <v>2610</v>
      </c>
      <c r="C3577" s="10">
        <f t="shared" si="11562"/>
        <v>3.2845271072417886E-2</v>
      </c>
      <c r="D3577" s="7">
        <f>VLOOKUP(A3577,'2 year Data'!A:B,2,FALSE)</f>
        <v>0.23</v>
      </c>
      <c r="E3577" s="7">
        <f t="shared" ca="1" si="11557"/>
        <v>-7.999999999999996E-2</v>
      </c>
      <c r="F3577" s="7">
        <f t="shared" ca="1" si="11558"/>
        <v>-7.999999999999996E-2</v>
      </c>
      <c r="G3577">
        <f t="shared" si="11533"/>
        <v>1.68</v>
      </c>
      <c r="H3577">
        <f t="shared" si="11534"/>
        <v>0.23</v>
      </c>
      <c r="I3577" s="27">
        <f t="shared" si="11671"/>
        <v>0</v>
      </c>
      <c r="J3577" s="9">
        <f t="shared" si="11535"/>
        <v>3.2845271072417886E-2</v>
      </c>
      <c r="K3577" s="9">
        <f t="shared" si="11536"/>
        <v>0</v>
      </c>
      <c r="L3577" s="9">
        <f t="shared" si="11537"/>
        <v>0</v>
      </c>
      <c r="M3577" s="9">
        <f t="shared" si="11538"/>
        <v>0</v>
      </c>
      <c r="N3577" s="28">
        <f t="shared" si="11523"/>
        <v>1.3975</v>
      </c>
      <c r="O3577" s="28">
        <f t="shared" si="11524"/>
        <v>1.56</v>
      </c>
      <c r="P3577" s="28">
        <f t="shared" si="11525"/>
        <v>1.61</v>
      </c>
      <c r="Q3577" s="28">
        <f t="shared" si="11526"/>
        <v>1.68</v>
      </c>
      <c r="R3577" s="9">
        <f t="shared" ca="1" si="11539"/>
        <v>3.2845271072417886E-2</v>
      </c>
      <c r="S3577" s="9">
        <f t="shared" ca="1" si="11540"/>
        <v>0</v>
      </c>
      <c r="T3577" s="9">
        <f t="shared" ca="1" si="11541"/>
        <v>0</v>
      </c>
      <c r="U3577" s="9">
        <f t="shared" ca="1" si="11542"/>
        <v>0</v>
      </c>
      <c r="V3577" s="28">
        <f t="shared" ref="V3577:Y3577" ca="1" si="11717">QUARTILE($F3453:$F3576,V$2)</f>
        <v>-2.7640143787039689E-2</v>
      </c>
      <c r="W3577" s="28">
        <f t="shared" ca="1" si="11717"/>
        <v>-3.0674846625766139E-3</v>
      </c>
      <c r="X3577" s="28">
        <f t="shared" ca="1" si="11717"/>
        <v>1.2364849321370885E-2</v>
      </c>
      <c r="Y3577" s="28">
        <f t="shared" ca="1" si="11717"/>
        <v>0.35714285714285698</v>
      </c>
      <c r="Z3577" s="30">
        <f t="shared" ca="1" si="11514"/>
        <v>-0.40937993636199443</v>
      </c>
      <c r="AA3577" s="30">
        <f t="shared" ca="1" si="11515"/>
        <v>0.10339126482531563</v>
      </c>
      <c r="AB3577" s="30">
        <f t="shared" ca="1" si="11516"/>
        <v>-4.5465347606392509E-2</v>
      </c>
      <c r="AC3577" s="30">
        <f t="shared" ca="1" si="11517"/>
        <v>0.26749156611532776</v>
      </c>
      <c r="AD3577">
        <f t="shared" ca="1" si="11544"/>
        <v>3.2845271072417886E-2</v>
      </c>
      <c r="AE3577">
        <f t="shared" ca="1" si="11545"/>
        <v>0</v>
      </c>
      <c r="AF3577">
        <f t="shared" ca="1" si="11546"/>
        <v>0</v>
      </c>
      <c r="AG3577" s="31">
        <f t="shared" ca="1" si="11528"/>
        <v>-1.8292682926829174E-2</v>
      </c>
      <c r="AH3577" s="31">
        <f t="shared" ca="1" si="11529"/>
        <v>0</v>
      </c>
      <c r="AI3577" s="31">
        <f t="shared" ref="AI3577:AK3577" ca="1" si="11718">SUM(AD3452:AD3577)</f>
        <v>-0.34211870445790105</v>
      </c>
      <c r="AJ3577" s="31">
        <f t="shared" ca="1" si="11718"/>
        <v>-8.5767011370560281E-2</v>
      </c>
      <c r="AK3577" s="31">
        <f t="shared" ca="1" si="11718"/>
        <v>0.34709484542044505</v>
      </c>
      <c r="AL3577">
        <f ca="1">SUM($AF$129:AF3577)</f>
        <v>3.3916811333622965</v>
      </c>
      <c r="AO3577">
        <f t="shared" ca="1" si="11548"/>
        <v>3.2845271072417886E-2</v>
      </c>
      <c r="AP3577">
        <f t="shared" ca="1" si="11549"/>
        <v>0</v>
      </c>
      <c r="AQ3577">
        <f t="shared" ca="1" si="11531"/>
        <v>-3.0674846625766139E-3</v>
      </c>
      <c r="AR3577" s="31">
        <f t="shared" ref="AR3577:AS3577" ca="1" si="11719">SUM(AO3452:AO3577)</f>
        <v>-0.30364554785887365</v>
      </c>
      <c r="AS3577" s="31">
        <f t="shared" ca="1" si="11719"/>
        <v>0.2196830948311301</v>
      </c>
      <c r="AT3577">
        <f ca="1">SUM($AP$129:AP3577)</f>
        <v>3.7917755471029593</v>
      </c>
    </row>
    <row r="3578" spans="1:46" x14ac:dyDescent="0.25">
      <c r="A3578" s="11">
        <v>43921</v>
      </c>
      <c r="B3578" s="12">
        <v>2566</v>
      </c>
      <c r="C3578" s="10">
        <f t="shared" si="11562"/>
        <v>-1.6858237547892719E-2</v>
      </c>
      <c r="D3578" s="7">
        <f>VLOOKUP(A3578,'2 year Data'!A:B,2,FALSE)</f>
        <v>0.23</v>
      </c>
      <c r="E3578" s="7">
        <f t="shared" ca="1" si="11557"/>
        <v>0</v>
      </c>
      <c r="F3578" s="7">
        <f t="shared" ca="1" si="11558"/>
        <v>0</v>
      </c>
      <c r="G3578">
        <f t="shared" si="11533"/>
        <v>1.68</v>
      </c>
      <c r="H3578">
        <f t="shared" si="11534"/>
        <v>0.23</v>
      </c>
      <c r="I3578" s="27">
        <f t="shared" si="11671"/>
        <v>0</v>
      </c>
      <c r="J3578" s="9">
        <f t="shared" si="11535"/>
        <v>-1.6858237547892719E-2</v>
      </c>
      <c r="K3578" s="9">
        <f t="shared" si="11536"/>
        <v>0</v>
      </c>
      <c r="L3578" s="9">
        <f t="shared" si="11537"/>
        <v>0</v>
      </c>
      <c r="M3578" s="9">
        <f t="shared" si="11538"/>
        <v>0</v>
      </c>
      <c r="N3578" s="28">
        <f t="shared" si="11523"/>
        <v>1.39</v>
      </c>
      <c r="O3578" s="28">
        <f t="shared" si="11524"/>
        <v>1.56</v>
      </c>
      <c r="P3578" s="28">
        <f t="shared" si="11525"/>
        <v>1.61</v>
      </c>
      <c r="Q3578" s="28">
        <f t="shared" si="11526"/>
        <v>1.68</v>
      </c>
      <c r="R3578" s="9">
        <f t="shared" ca="1" si="11539"/>
        <v>0</v>
      </c>
      <c r="S3578" s="9">
        <f t="shared" ca="1" si="11540"/>
        <v>0</v>
      </c>
      <c r="T3578" s="9">
        <f t="shared" ca="1" si="11541"/>
        <v>-1.6858237547892719E-2</v>
      </c>
      <c r="U3578" s="9">
        <f t="shared" ca="1" si="11542"/>
        <v>0</v>
      </c>
      <c r="V3578" s="28">
        <f t="shared" ref="V3578:Y3578" ca="1" si="11720">QUARTILE($F3454:$F3577,V$2)</f>
        <v>-2.7640143787039689E-2</v>
      </c>
      <c r="W3578" s="28">
        <f t="shared" ca="1" si="11720"/>
        <v>-3.0674846625766139E-3</v>
      </c>
      <c r="X3578" s="28">
        <f t="shared" ca="1" si="11720"/>
        <v>1.2364849321370885E-2</v>
      </c>
      <c r="Y3578" s="28">
        <f t="shared" ca="1" si="11720"/>
        <v>0.35714285714285698</v>
      </c>
      <c r="Z3578" s="30">
        <f t="shared" ca="1" si="11514"/>
        <v>-0.40937993636199443</v>
      </c>
      <c r="AA3578" s="30">
        <f t="shared" ca="1" si="11515"/>
        <v>9.4945318879369689E-2</v>
      </c>
      <c r="AB3578" s="30">
        <f t="shared" ca="1" si="11516"/>
        <v>-6.2323585154285224E-2</v>
      </c>
      <c r="AC3578" s="30">
        <f t="shared" ca="1" si="11517"/>
        <v>0.26749156611532776</v>
      </c>
      <c r="AD3578">
        <f t="shared" ca="1" si="11544"/>
        <v>0</v>
      </c>
      <c r="AE3578">
        <f t="shared" ca="1" si="11545"/>
        <v>-1.6858237547892719E-2</v>
      </c>
      <c r="AF3578">
        <f t="shared" ca="1" si="11546"/>
        <v>0</v>
      </c>
      <c r="AG3578" s="31">
        <f t="shared" ca="1" si="11528"/>
        <v>-1.8072289156626509E-2</v>
      </c>
      <c r="AH3578" s="31">
        <f t="shared" ca="1" si="11529"/>
        <v>0</v>
      </c>
      <c r="AI3578" s="31">
        <f t="shared" ref="AI3578:AK3578" ca="1" si="11721">SUM(AD3453:AD3578)</f>
        <v>-0.34211870445790105</v>
      </c>
      <c r="AJ3578" s="31">
        <f t="shared" ca="1" si="11721"/>
        <v>-0.11107119486439893</v>
      </c>
      <c r="AK3578" s="31">
        <f t="shared" ca="1" si="11721"/>
        <v>0.34709484542044505</v>
      </c>
      <c r="AL3578">
        <f ca="1">SUM($AF$129:AF3578)</f>
        <v>3.3916811333622965</v>
      </c>
      <c r="AO3578">
        <f t="shared" ca="1" si="11548"/>
        <v>-1.6858237547892719E-2</v>
      </c>
      <c r="AP3578">
        <f t="shared" ca="1" si="11549"/>
        <v>0</v>
      </c>
      <c r="AQ3578">
        <f t="shared" ca="1" si="11531"/>
        <v>0</v>
      </c>
      <c r="AR3578" s="31">
        <f t="shared" ref="AR3578:AS3578" ca="1" si="11722">SUM(AO3453:AO3578)</f>
        <v>-0.32894973135271233</v>
      </c>
      <c r="AS3578" s="31">
        <f t="shared" ca="1" si="11722"/>
        <v>0.2196830948311301</v>
      </c>
      <c r="AT3578">
        <f ca="1">SUM($AP$129:AP3578)</f>
        <v>3.7917755471029593</v>
      </c>
    </row>
    <row r="3579" spans="1:46" x14ac:dyDescent="0.25">
      <c r="A3579" s="21">
        <v>43922</v>
      </c>
      <c r="B3579" s="22">
        <v>2447</v>
      </c>
      <c r="C3579" s="10">
        <f t="shared" si="11562"/>
        <v>-4.6375681995323458E-2</v>
      </c>
      <c r="D3579" s="7">
        <f>VLOOKUP(A3579,'2 year Data'!A:B,2,FALSE)</f>
        <v>0.23</v>
      </c>
      <c r="E3579" s="7">
        <f t="shared" ca="1" si="11557"/>
        <v>0</v>
      </c>
      <c r="F3579" s="7">
        <f t="shared" ca="1" si="11558"/>
        <v>0</v>
      </c>
      <c r="G3579">
        <f t="shared" si="11533"/>
        <v>1.68</v>
      </c>
      <c r="H3579">
        <f t="shared" si="11534"/>
        <v>0.23</v>
      </c>
      <c r="I3579" s="27">
        <f t="shared" si="11671"/>
        <v>0</v>
      </c>
      <c r="J3579" s="9">
        <f t="shared" si="11535"/>
        <v>-4.6375681995323458E-2</v>
      </c>
      <c r="K3579" s="9">
        <f t="shared" si="11536"/>
        <v>0</v>
      </c>
      <c r="L3579" s="9">
        <f t="shared" si="11537"/>
        <v>0</v>
      </c>
      <c r="M3579" s="9">
        <f t="shared" si="11538"/>
        <v>0</v>
      </c>
      <c r="N3579" s="28">
        <f t="shared" si="11523"/>
        <v>1.385</v>
      </c>
      <c r="O3579" s="28">
        <f t="shared" si="11524"/>
        <v>1.56</v>
      </c>
      <c r="P3579" s="28">
        <f t="shared" si="11525"/>
        <v>1.61</v>
      </c>
      <c r="Q3579" s="28">
        <f t="shared" si="11526"/>
        <v>1.68</v>
      </c>
      <c r="R3579" s="9">
        <f t="shared" ca="1" si="11539"/>
        <v>0</v>
      </c>
      <c r="S3579" s="9">
        <f t="shared" ca="1" si="11540"/>
        <v>-4.6375681995323458E-2</v>
      </c>
      <c r="T3579" s="9">
        <f t="shared" ca="1" si="11541"/>
        <v>0</v>
      </c>
      <c r="U3579" s="9">
        <f t="shared" ca="1" si="11542"/>
        <v>0</v>
      </c>
      <c r="V3579" s="28">
        <f t="shared" ref="V3579:Y3579" ca="1" si="11723">QUARTILE($F3455:$F3578,V$2)</f>
        <v>-2.5599315068493167E-2</v>
      </c>
      <c r="W3579" s="28">
        <f t="shared" ca="1" si="11723"/>
        <v>0</v>
      </c>
      <c r="X3579" s="28">
        <f t="shared" ca="1" si="11723"/>
        <v>1.2364849321370885E-2</v>
      </c>
      <c r="Y3579" s="28">
        <f t="shared" ca="1" si="11723"/>
        <v>0.35714285714285698</v>
      </c>
      <c r="Z3579" s="30">
        <f t="shared" ca="1" si="11514"/>
        <v>-0.39430455947757237</v>
      </c>
      <c r="AA3579" s="30">
        <f t="shared" ca="1" si="11515"/>
        <v>4.8569636884046231E-2</v>
      </c>
      <c r="AB3579" s="30">
        <f t="shared" ca="1" si="11516"/>
        <v>-6.2323585154285224E-2</v>
      </c>
      <c r="AC3579" s="30">
        <f t="shared" ca="1" si="11517"/>
        <v>0.26749156611532776</v>
      </c>
      <c r="AD3579">
        <f t="shared" ca="1" si="11544"/>
        <v>0</v>
      </c>
      <c r="AE3579">
        <f t="shared" ca="1" si="11545"/>
        <v>-4.6375681995323458E-2</v>
      </c>
      <c r="AF3579">
        <f t="shared" ca="1" si="11546"/>
        <v>0</v>
      </c>
      <c r="AG3579" s="31">
        <f t="shared" ca="1" si="11528"/>
        <v>-1.3888888888888951E-2</v>
      </c>
      <c r="AH3579" s="31">
        <f t="shared" ca="1" si="11529"/>
        <v>0</v>
      </c>
      <c r="AI3579" s="31">
        <f t="shared" ref="AI3579:AK3579" ca="1" si="11724">SUM(AD3454:AD3579)</f>
        <v>-0.32704332757347898</v>
      </c>
      <c r="AJ3579" s="31">
        <f t="shared" ca="1" si="11724"/>
        <v>-0.15744687685972239</v>
      </c>
      <c r="AK3579" s="31">
        <f t="shared" ca="1" si="11724"/>
        <v>0.34709484542044505</v>
      </c>
      <c r="AL3579">
        <f ca="1">SUM($AF$129:AF3579)</f>
        <v>3.3916811333622965</v>
      </c>
      <c r="AO3579">
        <f t="shared" ca="1" si="11548"/>
        <v>-4.6375681995323458E-2</v>
      </c>
      <c r="AP3579">
        <f t="shared" ca="1" si="11549"/>
        <v>0</v>
      </c>
      <c r="AQ3579">
        <f t="shared" ca="1" si="11531"/>
        <v>0</v>
      </c>
      <c r="AR3579" s="31">
        <f t="shared" ref="AR3579:AS3579" ca="1" si="11725">SUM(AO3454:AO3579)</f>
        <v>-0.3602500364636137</v>
      </c>
      <c r="AS3579" s="31">
        <f t="shared" ca="1" si="11725"/>
        <v>0.2196830948311301</v>
      </c>
      <c r="AT3579">
        <f ca="1">SUM($AP$129:AP3579)</f>
        <v>3.7917755471029593</v>
      </c>
    </row>
    <row r="3580" spans="1:46" x14ac:dyDescent="0.25">
      <c r="A3580" s="11">
        <v>43923</v>
      </c>
      <c r="B3580" s="12">
        <v>2496</v>
      </c>
      <c r="C3580" s="10">
        <f t="shared" si="11562"/>
        <v>2.0024519820187985E-2</v>
      </c>
      <c r="D3580" s="7">
        <f>VLOOKUP(A3580,'2 year Data'!A:B,2,FALSE)</f>
        <v>0.23</v>
      </c>
      <c r="E3580" s="7">
        <f t="shared" ca="1" si="11557"/>
        <v>0</v>
      </c>
      <c r="F3580" s="7">
        <f t="shared" ca="1" si="11558"/>
        <v>0</v>
      </c>
      <c r="G3580">
        <f t="shared" si="11533"/>
        <v>1.68</v>
      </c>
      <c r="H3580">
        <f t="shared" si="11534"/>
        <v>0.23</v>
      </c>
      <c r="I3580" s="27">
        <f t="shared" si="11671"/>
        <v>0</v>
      </c>
      <c r="J3580" s="9">
        <f t="shared" si="11535"/>
        <v>2.0024519820187985E-2</v>
      </c>
      <c r="K3580" s="9">
        <f t="shared" si="11536"/>
        <v>0</v>
      </c>
      <c r="L3580" s="9">
        <f t="shared" si="11537"/>
        <v>0</v>
      </c>
      <c r="M3580" s="9">
        <f t="shared" si="11538"/>
        <v>0</v>
      </c>
      <c r="N3580" s="28">
        <f t="shared" si="11523"/>
        <v>1.3675000000000002</v>
      </c>
      <c r="O3580" s="28">
        <f t="shared" si="11524"/>
        <v>1.56</v>
      </c>
      <c r="P3580" s="28">
        <f t="shared" si="11525"/>
        <v>1.61</v>
      </c>
      <c r="Q3580" s="28">
        <f t="shared" si="11526"/>
        <v>1.68</v>
      </c>
      <c r="R3580" s="9">
        <f t="shared" ca="1" si="11539"/>
        <v>0</v>
      </c>
      <c r="S3580" s="9">
        <f t="shared" ca="1" si="11540"/>
        <v>2.0024519820187985E-2</v>
      </c>
      <c r="T3580" s="9">
        <f t="shared" ca="1" si="11541"/>
        <v>0</v>
      </c>
      <c r="U3580" s="9">
        <f t="shared" ca="1" si="11542"/>
        <v>0</v>
      </c>
      <c r="V3580" s="28">
        <f t="shared" ref="V3580:Y3580" ca="1" si="11726">QUARTILE($F3456:$F3579,V$2)</f>
        <v>-2.4431818181818138E-2</v>
      </c>
      <c r="W3580" s="28">
        <f t="shared" ca="1" si="11726"/>
        <v>0</v>
      </c>
      <c r="X3580" s="28">
        <f t="shared" ca="1" si="11726"/>
        <v>1.2364849321370885E-2</v>
      </c>
      <c r="Y3580" s="28">
        <f t="shared" ca="1" si="11726"/>
        <v>0.35714285714285698</v>
      </c>
      <c r="Z3580" s="30">
        <f t="shared" ca="1" si="11514"/>
        <v>-0.37831816491974923</v>
      </c>
      <c r="AA3580" s="30">
        <f t="shared" ca="1" si="11515"/>
        <v>6.8594156704234216E-2</v>
      </c>
      <c r="AB3580" s="30">
        <f t="shared" ca="1" si="11516"/>
        <v>-6.2323585154285224E-2</v>
      </c>
      <c r="AC3580" s="30">
        <f t="shared" ca="1" si="11517"/>
        <v>0.26749156611532776</v>
      </c>
      <c r="AD3580">
        <f t="shared" ca="1" si="11544"/>
        <v>0</v>
      </c>
      <c r="AE3580">
        <f t="shared" ca="1" si="11545"/>
        <v>2.0024519820187985E-2</v>
      </c>
      <c r="AF3580">
        <f t="shared" ca="1" si="11546"/>
        <v>0</v>
      </c>
      <c r="AG3580" s="31">
        <f t="shared" ca="1" si="11528"/>
        <v>-1.3888888888888951E-2</v>
      </c>
      <c r="AH3580" s="31">
        <f t="shared" ca="1" si="11529"/>
        <v>0</v>
      </c>
      <c r="AI3580" s="31">
        <f t="shared" ref="AI3580:AK3580" ca="1" si="11727">SUM(AD3455:AD3580)</f>
        <v>-0.31105693301565585</v>
      </c>
      <c r="AJ3580" s="31">
        <f t="shared" ca="1" si="11727"/>
        <v>-0.1374223570395344</v>
      </c>
      <c r="AK3580" s="31">
        <f t="shared" ca="1" si="11727"/>
        <v>0.34709484542044505</v>
      </c>
      <c r="AL3580">
        <f ca="1">SUM($AF$129:AF3580)</f>
        <v>3.3916811333622965</v>
      </c>
      <c r="AO3580">
        <f t="shared" ca="1" si="11548"/>
        <v>2.0024519820187985E-2</v>
      </c>
      <c r="AP3580">
        <f t="shared" ca="1" si="11549"/>
        <v>0</v>
      </c>
      <c r="AQ3580">
        <f t="shared" ca="1" si="11531"/>
        <v>0</v>
      </c>
      <c r="AR3580" s="31">
        <f t="shared" ref="AR3580:AS3580" ca="1" si="11728">SUM(AO3455:AO3580)</f>
        <v>-0.32423912208560257</v>
      </c>
      <c r="AS3580" s="31">
        <f t="shared" ca="1" si="11728"/>
        <v>0.2196830948311301</v>
      </c>
      <c r="AT3580">
        <f ca="1">SUM($AP$129:AP3580)</f>
        <v>3.7917755471029593</v>
      </c>
    </row>
    <row r="3581" spans="1:46" x14ac:dyDescent="0.25">
      <c r="A3581" s="11">
        <v>43924</v>
      </c>
      <c r="B3581" s="12">
        <v>2457</v>
      </c>
      <c r="C3581" s="10">
        <f t="shared" si="11562"/>
        <v>-1.5625E-2</v>
      </c>
      <c r="D3581" s="7">
        <f>VLOOKUP(A3581,'2 year Data'!A:B,2,FALSE)</f>
        <v>0.23</v>
      </c>
      <c r="E3581" s="7">
        <f t="shared" ca="1" si="11557"/>
        <v>0</v>
      </c>
      <c r="F3581" s="7">
        <f t="shared" ca="1" si="11558"/>
        <v>0</v>
      </c>
      <c r="G3581">
        <f t="shared" si="11533"/>
        <v>1.68</v>
      </c>
      <c r="H3581">
        <f t="shared" si="11534"/>
        <v>0.23</v>
      </c>
      <c r="I3581" s="27">
        <f t="shared" si="11671"/>
        <v>0</v>
      </c>
      <c r="J3581" s="9">
        <f t="shared" si="11535"/>
        <v>-1.5625E-2</v>
      </c>
      <c r="K3581" s="9">
        <f t="shared" si="11536"/>
        <v>0</v>
      </c>
      <c r="L3581" s="9">
        <f t="shared" si="11537"/>
        <v>0</v>
      </c>
      <c r="M3581" s="9">
        <f t="shared" si="11538"/>
        <v>0</v>
      </c>
      <c r="N3581" s="28">
        <f t="shared" si="11523"/>
        <v>1.355</v>
      </c>
      <c r="O3581" s="28">
        <f t="shared" si="11524"/>
        <v>1.56</v>
      </c>
      <c r="P3581" s="28">
        <f t="shared" si="11525"/>
        <v>1.61</v>
      </c>
      <c r="Q3581" s="28">
        <f t="shared" si="11526"/>
        <v>1.68</v>
      </c>
      <c r="R3581" s="9">
        <f t="shared" ca="1" si="11539"/>
        <v>0</v>
      </c>
      <c r="S3581" s="9">
        <f t="shared" ca="1" si="11540"/>
        <v>-1.5625E-2</v>
      </c>
      <c r="T3581" s="9">
        <f t="shared" ca="1" si="11541"/>
        <v>0</v>
      </c>
      <c r="U3581" s="9">
        <f t="shared" ca="1" si="11542"/>
        <v>0</v>
      </c>
      <c r="V3581" s="28">
        <f t="shared" ref="V3581:Y3581" ca="1" si="11729">QUARTILE($F3457:$F3580,V$2)</f>
        <v>-2.4431818181818138E-2</v>
      </c>
      <c r="W3581" s="28">
        <f t="shared" ca="1" si="11729"/>
        <v>0</v>
      </c>
      <c r="X3581" s="28">
        <f t="shared" ca="1" si="11729"/>
        <v>1.2364849321370885E-2</v>
      </c>
      <c r="Y3581" s="28">
        <f t="shared" ca="1" si="11729"/>
        <v>0.35714285714285698</v>
      </c>
      <c r="Z3581" s="30">
        <f t="shared" ca="1" si="11514"/>
        <v>-0.38454007988691141</v>
      </c>
      <c r="AA3581" s="30">
        <f t="shared" ca="1" si="11515"/>
        <v>5.2969156704234216E-2</v>
      </c>
      <c r="AB3581" s="30">
        <f t="shared" ca="1" si="11516"/>
        <v>-6.2323585154285224E-2</v>
      </c>
      <c r="AC3581" s="30">
        <f t="shared" ca="1" si="11517"/>
        <v>0.26749156611532776</v>
      </c>
      <c r="AD3581">
        <f t="shared" ca="1" si="11544"/>
        <v>0</v>
      </c>
      <c r="AE3581">
        <f t="shared" ca="1" si="11545"/>
        <v>-1.5625E-2</v>
      </c>
      <c r="AF3581">
        <f t="shared" ca="1" si="11546"/>
        <v>0</v>
      </c>
      <c r="AG3581" s="31">
        <f t="shared" ca="1" si="11528"/>
        <v>-1.3888888888888951E-2</v>
      </c>
      <c r="AH3581" s="31">
        <f t="shared" ca="1" si="11529"/>
        <v>0</v>
      </c>
      <c r="AI3581" s="31">
        <f t="shared" ref="AI3581:AK3581" ca="1" si="11730">SUM(AD3456:AD3581)</f>
        <v>-0.31727884798281802</v>
      </c>
      <c r="AJ3581" s="31">
        <f t="shared" ca="1" si="11730"/>
        <v>-0.1530473570395344</v>
      </c>
      <c r="AK3581" s="31">
        <f t="shared" ca="1" si="11730"/>
        <v>0.34709484542044505</v>
      </c>
      <c r="AL3581">
        <f ca="1">SUM($AF$129:AF3581)</f>
        <v>3.3916811333622965</v>
      </c>
      <c r="AO3581">
        <f t="shared" ca="1" si="11548"/>
        <v>-1.5625E-2</v>
      </c>
      <c r="AP3581">
        <f t="shared" ca="1" si="11549"/>
        <v>0</v>
      </c>
      <c r="AQ3581">
        <f t="shared" ca="1" si="11531"/>
        <v>0</v>
      </c>
      <c r="AR3581" s="31">
        <f t="shared" ref="AR3581:AS3581" ca="1" si="11731">SUM(AO3456:AO3581)</f>
        <v>-0.34608603705276464</v>
      </c>
      <c r="AS3581" s="31">
        <f t="shared" ca="1" si="11731"/>
        <v>0.2196830948311301</v>
      </c>
      <c r="AT3581">
        <f ca="1">SUM($AP$129:AP3581)</f>
        <v>3.7917755471029593</v>
      </c>
    </row>
    <row r="3582" spans="1:46" x14ac:dyDescent="0.25">
      <c r="A3582" s="11">
        <v>43927</v>
      </c>
      <c r="B3582" s="12">
        <v>2653</v>
      </c>
      <c r="C3582" s="10">
        <f t="shared" si="11562"/>
        <v>7.9772079772079771E-2</v>
      </c>
      <c r="D3582" s="7">
        <f>VLOOKUP(A3582,'2 year Data'!A:B,2,FALSE)</f>
        <v>0.27</v>
      </c>
      <c r="E3582" s="7">
        <f t="shared" ca="1" si="11557"/>
        <v>0.17391304347826098</v>
      </c>
      <c r="F3582" s="7">
        <f t="shared" ca="1" si="11558"/>
        <v>0.17391304347826098</v>
      </c>
      <c r="G3582">
        <f t="shared" si="11533"/>
        <v>1.68</v>
      </c>
      <c r="H3582">
        <f t="shared" si="11534"/>
        <v>0.23</v>
      </c>
      <c r="I3582" s="27">
        <f t="shared" si="11671"/>
        <v>2.7586206896551731E-2</v>
      </c>
      <c r="J3582" s="9">
        <f t="shared" si="11535"/>
        <v>7.9772079772079771E-2</v>
      </c>
      <c r="K3582" s="9">
        <f t="shared" si="11536"/>
        <v>0</v>
      </c>
      <c r="L3582" s="9">
        <f t="shared" si="11537"/>
        <v>0</v>
      </c>
      <c r="M3582" s="9">
        <f t="shared" si="11538"/>
        <v>0</v>
      </c>
      <c r="N3582" s="28">
        <f t="shared" si="11523"/>
        <v>1.3375000000000001</v>
      </c>
      <c r="O3582" s="28">
        <f t="shared" si="11524"/>
        <v>1.56</v>
      </c>
      <c r="P3582" s="28">
        <f t="shared" si="11525"/>
        <v>1.61</v>
      </c>
      <c r="Q3582" s="28">
        <f t="shared" si="11526"/>
        <v>1.68</v>
      </c>
      <c r="R3582" s="9">
        <f t="shared" ca="1" si="11539"/>
        <v>0</v>
      </c>
      <c r="S3582" s="9">
        <f t="shared" ca="1" si="11540"/>
        <v>0</v>
      </c>
      <c r="T3582" s="9">
        <f t="shared" ca="1" si="11541"/>
        <v>0</v>
      </c>
      <c r="U3582" s="9">
        <f t="shared" ca="1" si="11542"/>
        <v>7.9772079772079771E-2</v>
      </c>
      <c r="V3582" s="28">
        <f t="shared" ref="V3582:Y3582" ca="1" si="11732">QUARTILE($F3458:$F3581,V$2)</f>
        <v>-2.4431818181818138E-2</v>
      </c>
      <c r="W3582" s="28">
        <f t="shared" ca="1" si="11732"/>
        <v>0</v>
      </c>
      <c r="X3582" s="28">
        <f t="shared" ca="1" si="11732"/>
        <v>1.2288873740816386E-2</v>
      </c>
      <c r="Y3582" s="28">
        <f t="shared" ca="1" si="11732"/>
        <v>0.35714285714285698</v>
      </c>
      <c r="Z3582" s="30">
        <f t="shared" ca="1" si="11514"/>
        <v>-0.38454007988691141</v>
      </c>
      <c r="AA3582" s="30">
        <f t="shared" ca="1" si="11515"/>
        <v>5.2969156704234216E-2</v>
      </c>
      <c r="AB3582" s="30">
        <f t="shared" ca="1" si="11516"/>
        <v>-7.5033993948513997E-2</v>
      </c>
      <c r="AC3582" s="30">
        <f t="shared" ca="1" si="11517"/>
        <v>0.34726364588740755</v>
      </c>
      <c r="AD3582">
        <f t="shared" ca="1" si="11544"/>
        <v>0</v>
      </c>
      <c r="AE3582">
        <f t="shared" ca="1" si="11545"/>
        <v>0</v>
      </c>
      <c r="AF3582">
        <f t="shared" ca="1" si="11546"/>
        <v>7.9772079772079771E-2</v>
      </c>
      <c r="AG3582" s="31">
        <f t="shared" ca="1" si="11528"/>
        <v>-1.3245033112582738E-2</v>
      </c>
      <c r="AH3582" s="31">
        <f t="shared" ca="1" si="11529"/>
        <v>0</v>
      </c>
      <c r="AI3582" s="31">
        <f t="shared" ref="AI3582:AK3582" ca="1" si="11733">SUM(AD3457:AD3582)</f>
        <v>-0.31727884798281802</v>
      </c>
      <c r="AJ3582" s="31">
        <f t="shared" ca="1" si="11733"/>
        <v>-0.1530473570395344</v>
      </c>
      <c r="AK3582" s="31">
        <f t="shared" ca="1" si="11733"/>
        <v>0.41415651639829604</v>
      </c>
      <c r="AL3582">
        <f ca="1">SUM($AF$129:AF3582)</f>
        <v>3.4714532131343763</v>
      </c>
      <c r="AO3582">
        <f t="shared" ca="1" si="11548"/>
        <v>0</v>
      </c>
      <c r="AP3582">
        <f t="shared" ca="1" si="11549"/>
        <v>7.9772079772079771E-2</v>
      </c>
      <c r="AQ3582">
        <f t="shared" ca="1" si="11531"/>
        <v>0</v>
      </c>
      <c r="AR3582" s="31">
        <f t="shared" ref="AR3582:AS3582" ca="1" si="11734">SUM(AO3457:AO3582)</f>
        <v>-0.34608603705276464</v>
      </c>
      <c r="AS3582" s="31">
        <f t="shared" ca="1" si="11734"/>
        <v>0.28674476580898106</v>
      </c>
      <c r="AT3582">
        <f ca="1">SUM($AP$129:AP3582)</f>
        <v>3.8715476268750391</v>
      </c>
    </row>
    <row r="3583" spans="1:46" x14ac:dyDescent="0.25">
      <c r="A3583" s="11">
        <v>43928</v>
      </c>
      <c r="B3583" s="12">
        <v>2650</v>
      </c>
      <c r="C3583" s="10">
        <f t="shared" si="11562"/>
        <v>-1.1307953260459858E-3</v>
      </c>
      <c r="D3583" s="7">
        <f>VLOOKUP(A3583,'2 year Data'!A:B,2,FALSE)</f>
        <v>0.28000000000000003</v>
      </c>
      <c r="E3583" s="7">
        <f t="shared" ca="1" si="11557"/>
        <v>3.7037037037036979E-2</v>
      </c>
      <c r="F3583" s="7">
        <f t="shared" ca="1" si="11558"/>
        <v>3.7037037037036979E-2</v>
      </c>
      <c r="G3583">
        <f t="shared" si="11533"/>
        <v>1.68</v>
      </c>
      <c r="H3583">
        <f t="shared" si="11534"/>
        <v>0.23</v>
      </c>
      <c r="I3583" s="27">
        <f t="shared" si="11671"/>
        <v>3.4482758620689669E-2</v>
      </c>
      <c r="J3583" s="9">
        <f t="shared" si="11535"/>
        <v>-1.1307953260459858E-3</v>
      </c>
      <c r="K3583" s="9">
        <f t="shared" si="11536"/>
        <v>0</v>
      </c>
      <c r="L3583" s="9">
        <f t="shared" si="11537"/>
        <v>0</v>
      </c>
      <c r="M3583" s="9">
        <f t="shared" si="11538"/>
        <v>0</v>
      </c>
      <c r="N3583" s="28">
        <f t="shared" si="11523"/>
        <v>1.3125</v>
      </c>
      <c r="O3583" s="28">
        <f t="shared" si="11524"/>
        <v>1.56</v>
      </c>
      <c r="P3583" s="28">
        <f t="shared" si="11525"/>
        <v>1.61</v>
      </c>
      <c r="Q3583" s="28">
        <f t="shared" si="11526"/>
        <v>1.68</v>
      </c>
      <c r="R3583" s="9">
        <f t="shared" ca="1" si="11539"/>
        <v>0</v>
      </c>
      <c r="S3583" s="9">
        <f t="shared" ca="1" si="11540"/>
        <v>0</v>
      </c>
      <c r="T3583" s="9">
        <f t="shared" ca="1" si="11541"/>
        <v>0</v>
      </c>
      <c r="U3583" s="9">
        <f t="shared" ca="1" si="11542"/>
        <v>-1.1307953260459858E-3</v>
      </c>
      <c r="V3583" s="28">
        <f t="shared" ref="V3583:Y3583" ca="1" si="11735">QUARTILE($F3459:$F3582,V$2)</f>
        <v>-2.3502466525722354E-2</v>
      </c>
      <c r="W3583" s="28">
        <f t="shared" ca="1" si="11735"/>
        <v>0</v>
      </c>
      <c r="X3583" s="28">
        <f t="shared" ca="1" si="11735"/>
        <v>1.2364849321370885E-2</v>
      </c>
      <c r="Y3583" s="28">
        <f t="shared" ca="1" si="11735"/>
        <v>0.35714285714285698</v>
      </c>
      <c r="Z3583" s="30">
        <f t="shared" ref="Z3583:Z3646" ca="1" si="11736">SUM(R3458:R3583)</f>
        <v>-0.38454007988691141</v>
      </c>
      <c r="AA3583" s="30">
        <f t="shared" ref="AA3583:AA3646" ca="1" si="11737">SUM(S3458:S3583)</f>
        <v>5.2969156704234216E-2</v>
      </c>
      <c r="AB3583" s="30">
        <f t="shared" ref="AB3583:AB3646" ca="1" si="11738">SUM(T3458:T3583)</f>
        <v>-7.5033993948513997E-2</v>
      </c>
      <c r="AC3583" s="30">
        <f t="shared" ref="AC3583:AC3646" ca="1" si="11739">SUM(U3458:U3583)</f>
        <v>0.34986419384494361</v>
      </c>
      <c r="AD3583">
        <f t="shared" ca="1" si="11544"/>
        <v>0</v>
      </c>
      <c r="AE3583">
        <f t="shared" ca="1" si="11545"/>
        <v>0</v>
      </c>
      <c r="AF3583">
        <f t="shared" ca="1" si="11546"/>
        <v>-1.1307953260459858E-3</v>
      </c>
      <c r="AG3583" s="31">
        <f t="shared" ca="1" si="11528"/>
        <v>-1.3245033112582738E-2</v>
      </c>
      <c r="AH3583" s="31">
        <f t="shared" ca="1" si="11529"/>
        <v>0</v>
      </c>
      <c r="AI3583" s="31">
        <f t="shared" ref="AI3583:AK3583" ca="1" si="11740">SUM(AD3458:AD3583)</f>
        <v>-0.31727884798281802</v>
      </c>
      <c r="AJ3583" s="31">
        <f t="shared" ca="1" si="11740"/>
        <v>-0.1530473570395344</v>
      </c>
      <c r="AK3583" s="31">
        <f t="shared" ca="1" si="11740"/>
        <v>0.41675706435583215</v>
      </c>
      <c r="AL3583">
        <f ca="1">SUM($AF$129:AF3583)</f>
        <v>3.4703224178083305</v>
      </c>
      <c r="AO3583">
        <f t="shared" ca="1" si="11548"/>
        <v>0</v>
      </c>
      <c r="AP3583">
        <f t="shared" ca="1" si="11549"/>
        <v>-1.1307953260459858E-3</v>
      </c>
      <c r="AQ3583">
        <f t="shared" ca="1" si="11531"/>
        <v>0</v>
      </c>
      <c r="AR3583" s="31">
        <f t="shared" ref="AR3583:AS3583" ca="1" si="11741">SUM(AO3458:AO3583)</f>
        <v>-0.34608603705276464</v>
      </c>
      <c r="AS3583" s="31">
        <f t="shared" ca="1" si="11741"/>
        <v>0.28934531376651712</v>
      </c>
      <c r="AT3583">
        <f ca="1">SUM($AP$129:AP3583)</f>
        <v>3.8704168315489929</v>
      </c>
    </row>
    <row r="3584" spans="1:46" x14ac:dyDescent="0.25">
      <c r="A3584" s="11">
        <v>43929</v>
      </c>
      <c r="B3584" s="12">
        <v>2741</v>
      </c>
      <c r="C3584" s="10">
        <f t="shared" si="11562"/>
        <v>3.4339622641509436E-2</v>
      </c>
      <c r="D3584" s="7">
        <f>VLOOKUP(A3584,'2 year Data'!A:B,2,FALSE)</f>
        <v>0.27</v>
      </c>
      <c r="E3584" s="7">
        <f t="shared" ca="1" si="11557"/>
        <v>-3.5714285714285698E-2</v>
      </c>
      <c r="F3584" s="7">
        <f t="shared" ca="1" si="11558"/>
        <v>-3.5714285714285698E-2</v>
      </c>
      <c r="G3584">
        <f t="shared" si="11533"/>
        <v>1.68</v>
      </c>
      <c r="H3584">
        <f t="shared" si="11534"/>
        <v>0.23</v>
      </c>
      <c r="I3584" s="27">
        <f t="shared" si="11671"/>
        <v>2.7586206896551731E-2</v>
      </c>
      <c r="J3584" s="9">
        <f t="shared" si="11535"/>
        <v>3.4339622641509436E-2</v>
      </c>
      <c r="K3584" s="9">
        <f t="shared" si="11536"/>
        <v>0</v>
      </c>
      <c r="L3584" s="9">
        <f t="shared" si="11537"/>
        <v>0</v>
      </c>
      <c r="M3584" s="9">
        <f t="shared" si="11538"/>
        <v>0</v>
      </c>
      <c r="N3584" s="28">
        <f t="shared" si="11523"/>
        <v>1.2450000000000001</v>
      </c>
      <c r="O3584" s="28">
        <f t="shared" si="11524"/>
        <v>1.56</v>
      </c>
      <c r="P3584" s="28">
        <f t="shared" si="11525"/>
        <v>1.61</v>
      </c>
      <c r="Q3584" s="28">
        <f t="shared" si="11526"/>
        <v>1.68</v>
      </c>
      <c r="R3584" s="9">
        <f t="shared" ca="1" si="11539"/>
        <v>3.4339622641509436E-2</v>
      </c>
      <c r="S3584" s="9">
        <f t="shared" ca="1" si="11540"/>
        <v>0</v>
      </c>
      <c r="T3584" s="9">
        <f t="shared" ca="1" si="11541"/>
        <v>0</v>
      </c>
      <c r="U3584" s="9">
        <f t="shared" ca="1" si="11542"/>
        <v>0</v>
      </c>
      <c r="V3584" s="28">
        <f t="shared" ref="V3584:Y3584" ca="1" si="11742">QUARTILE($F3460:$F3583,V$2)</f>
        <v>-2.3502466525722354E-2</v>
      </c>
      <c r="W3584" s="28">
        <f t="shared" ca="1" si="11742"/>
        <v>0</v>
      </c>
      <c r="X3584" s="28">
        <f t="shared" ca="1" si="11742"/>
        <v>1.2364849321370885E-2</v>
      </c>
      <c r="Y3584" s="28">
        <f t="shared" ca="1" si="11742"/>
        <v>0.35714285714285698</v>
      </c>
      <c r="Z3584" s="30">
        <f t="shared" ca="1" si="11736"/>
        <v>-0.33521918383716226</v>
      </c>
      <c r="AA3584" s="30">
        <f t="shared" ca="1" si="11737"/>
        <v>5.2969156704234216E-2</v>
      </c>
      <c r="AB3584" s="30">
        <f t="shared" ca="1" si="11738"/>
        <v>-7.5033993948513997E-2</v>
      </c>
      <c r="AC3584" s="30">
        <f t="shared" ca="1" si="11739"/>
        <v>0.34986419384494361</v>
      </c>
      <c r="AD3584">
        <f t="shared" ca="1" si="11544"/>
        <v>3.4339622641509436E-2</v>
      </c>
      <c r="AE3584">
        <f t="shared" ca="1" si="11545"/>
        <v>0</v>
      </c>
      <c r="AF3584">
        <f t="shared" ca="1" si="11546"/>
        <v>0</v>
      </c>
      <c r="AG3584" s="31">
        <f t="shared" ca="1" si="11528"/>
        <v>-1.3888888888888951E-2</v>
      </c>
      <c r="AH3584" s="31">
        <f t="shared" ca="1" si="11529"/>
        <v>0</v>
      </c>
      <c r="AI3584" s="31">
        <f t="shared" ref="AI3584:AK3584" ca="1" si="11743">SUM(AD3459:AD3584)</f>
        <v>-0.26795795193306887</v>
      </c>
      <c r="AJ3584" s="31">
        <f t="shared" ca="1" si="11743"/>
        <v>-0.1530473570395344</v>
      </c>
      <c r="AK3584" s="31">
        <f t="shared" ca="1" si="11743"/>
        <v>0.41675706435583215</v>
      </c>
      <c r="AL3584">
        <f ca="1">SUM($AF$129:AF3584)</f>
        <v>3.4703224178083305</v>
      </c>
      <c r="AO3584">
        <f t="shared" ca="1" si="11548"/>
        <v>3.4339622641509436E-2</v>
      </c>
      <c r="AP3584">
        <f t="shared" ca="1" si="11549"/>
        <v>0</v>
      </c>
      <c r="AQ3584">
        <f t="shared" ca="1" si="11531"/>
        <v>0</v>
      </c>
      <c r="AR3584" s="31">
        <f t="shared" ref="AR3584:AS3584" ca="1" si="11744">SUM(AO3459:AO3584)</f>
        <v>-0.2967651410030156</v>
      </c>
      <c r="AS3584" s="31">
        <f t="shared" ca="1" si="11744"/>
        <v>0.28934531376651712</v>
      </c>
      <c r="AT3584">
        <f ca="1">SUM($AP$129:AP3584)</f>
        <v>3.8704168315489929</v>
      </c>
    </row>
    <row r="3585" spans="1:46" x14ac:dyDescent="0.25">
      <c r="A3585" s="11">
        <v>43930</v>
      </c>
      <c r="B3585" s="12">
        <v>2783</v>
      </c>
      <c r="C3585" s="10">
        <f t="shared" si="11562"/>
        <v>1.5322874863188618E-2</v>
      </c>
      <c r="D3585" s="7">
        <f>VLOOKUP(A3585,'2 year Data'!A:B,2,FALSE)</f>
        <v>0.23</v>
      </c>
      <c r="E3585" s="7">
        <f t="shared" ca="1" si="11557"/>
        <v>-0.14814814814814814</v>
      </c>
      <c r="F3585" s="7">
        <f t="shared" ca="1" si="11558"/>
        <v>-0.14814814814814814</v>
      </c>
      <c r="G3585">
        <f t="shared" si="11533"/>
        <v>1.68</v>
      </c>
      <c r="H3585">
        <f t="shared" si="11534"/>
        <v>0.23</v>
      </c>
      <c r="I3585" s="27">
        <f t="shared" si="11671"/>
        <v>0</v>
      </c>
      <c r="J3585" s="9">
        <f t="shared" si="11535"/>
        <v>1.5322874863188618E-2</v>
      </c>
      <c r="K3585" s="9">
        <f t="shared" si="11536"/>
        <v>0</v>
      </c>
      <c r="L3585" s="9">
        <f t="shared" si="11537"/>
        <v>0</v>
      </c>
      <c r="M3585" s="9">
        <f t="shared" si="11538"/>
        <v>0</v>
      </c>
      <c r="N3585" s="28">
        <f t="shared" ref="N3585:N3648" si="11745">QUARTILE($D3461:$D3584,N$2)</f>
        <v>1.19</v>
      </c>
      <c r="O3585" s="28">
        <f t="shared" ref="O3585:O3648" si="11746">QUARTILE($D3461:$D3584,O$2)</f>
        <v>1.56</v>
      </c>
      <c r="P3585" s="28">
        <f t="shared" ref="P3585:P3648" si="11747">QUARTILE($D3461:$D3584,P$2)</f>
        <v>1.61</v>
      </c>
      <c r="Q3585" s="28">
        <f t="shared" ref="Q3585:Q3648" si="11748">QUARTILE($D3461:$D3584,Q$2)</f>
        <v>1.68</v>
      </c>
      <c r="R3585" s="9">
        <f t="shared" ca="1" si="11539"/>
        <v>1.5322874863188618E-2</v>
      </c>
      <c r="S3585" s="9">
        <f t="shared" ca="1" si="11540"/>
        <v>0</v>
      </c>
      <c r="T3585" s="9">
        <f t="shared" ca="1" si="11541"/>
        <v>0</v>
      </c>
      <c r="U3585" s="9">
        <f t="shared" ca="1" si="11542"/>
        <v>0</v>
      </c>
      <c r="V3585" s="28">
        <f t="shared" ref="V3585:Y3585" ca="1" si="11749">QUARTILE($F3461:$F3584,V$2)</f>
        <v>-2.4431818181818138E-2</v>
      </c>
      <c r="W3585" s="28">
        <f t="shared" ca="1" si="11749"/>
        <v>0</v>
      </c>
      <c r="X3585" s="28">
        <f t="shared" ca="1" si="11749"/>
        <v>1.2288873740816386E-2</v>
      </c>
      <c r="Y3585" s="28">
        <f t="shared" ca="1" si="11749"/>
        <v>0.35714285714285698</v>
      </c>
      <c r="Z3585" s="30">
        <f t="shared" ca="1" si="11736"/>
        <v>-0.31989630897397364</v>
      </c>
      <c r="AA3585" s="30">
        <f t="shared" ca="1" si="11737"/>
        <v>5.2969156704234216E-2</v>
      </c>
      <c r="AB3585" s="30">
        <f t="shared" ca="1" si="11738"/>
        <v>-7.5033993948513997E-2</v>
      </c>
      <c r="AC3585" s="30">
        <f t="shared" ca="1" si="11739"/>
        <v>0.34122264527944068</v>
      </c>
      <c r="AD3585">
        <f t="shared" ca="1" si="11544"/>
        <v>1.5322874863188618E-2</v>
      </c>
      <c r="AE3585">
        <f t="shared" ca="1" si="11545"/>
        <v>0</v>
      </c>
      <c r="AF3585">
        <f t="shared" ca="1" si="11546"/>
        <v>0</v>
      </c>
      <c r="AG3585" s="31">
        <f t="shared" ref="AG3585:AG3648" ca="1" si="11750">PERCENTILE($F3462:$F3585,1/3)</f>
        <v>-1.8072289156626509E-2</v>
      </c>
      <c r="AH3585" s="31">
        <f t="shared" ref="AH3585:AH3648" ca="1" si="11751">PERCENTILE($F3462:$F3585,2/3)</f>
        <v>0</v>
      </c>
      <c r="AI3585" s="31">
        <f t="shared" ref="AI3585:AK3585" ca="1" si="11752">SUM(AD3460:AD3585)</f>
        <v>-0.25263507706988025</v>
      </c>
      <c r="AJ3585" s="31">
        <f t="shared" ca="1" si="11752"/>
        <v>-0.1530473570395344</v>
      </c>
      <c r="AK3585" s="31">
        <f t="shared" ca="1" si="11752"/>
        <v>0.40811551579032923</v>
      </c>
      <c r="AL3585">
        <f ca="1">SUM($AF$129:AF3585)</f>
        <v>3.4703224178083305</v>
      </c>
      <c r="AO3585">
        <f t="shared" ca="1" si="11548"/>
        <v>1.5322874863188618E-2</v>
      </c>
      <c r="AP3585">
        <f t="shared" ca="1" si="11549"/>
        <v>0</v>
      </c>
      <c r="AQ3585">
        <f t="shared" ref="AQ3585:AQ3648" ca="1" si="11753">PERCENTILE($F3462:$F3585,0.5)</f>
        <v>0</v>
      </c>
      <c r="AR3585" s="31">
        <f t="shared" ref="AR3585:AS3585" ca="1" si="11754">SUM(AO3460:AO3585)</f>
        <v>-0.28144226613982698</v>
      </c>
      <c r="AS3585" s="31">
        <f t="shared" ca="1" si="11754"/>
        <v>0.2807037652010142</v>
      </c>
      <c r="AT3585">
        <f ca="1">SUM($AP$129:AP3585)</f>
        <v>3.8704168315489929</v>
      </c>
    </row>
    <row r="3586" spans="1:46" x14ac:dyDescent="0.25">
      <c r="A3586" s="11">
        <v>43934</v>
      </c>
      <c r="B3586" s="12">
        <v>2754</v>
      </c>
      <c r="C3586" s="10">
        <f t="shared" si="11562"/>
        <v>-1.0420409629895796E-2</v>
      </c>
      <c r="D3586" s="7">
        <f>VLOOKUP(A3586,'2 year Data'!A:B,2,FALSE)</f>
        <v>0.25</v>
      </c>
      <c r="E3586" s="7">
        <f t="shared" ca="1" si="11557"/>
        <v>8.6956521739130377E-2</v>
      </c>
      <c r="F3586" s="7">
        <f t="shared" ca="1" si="11558"/>
        <v>8.6956521739130377E-2</v>
      </c>
      <c r="G3586">
        <f t="shared" ref="G3586:G3649" si="11755">MAX(D3461:D3586)</f>
        <v>1.68</v>
      </c>
      <c r="H3586">
        <f t="shared" ref="H3586:H3649" si="11756">MIN(D3461:D3586)</f>
        <v>0.23</v>
      </c>
      <c r="I3586" s="27">
        <f t="shared" si="11671"/>
        <v>1.3793103448275855E-2</v>
      </c>
      <c r="J3586" s="9">
        <f t="shared" ref="J3586:J3649" si="11757">IF($D3586&lt;N3586,$C3586,0)</f>
        <v>-1.0420409629895796E-2</v>
      </c>
      <c r="K3586" s="9">
        <f t="shared" ref="K3586:K3649" si="11758">IF(AND($D3586&gt;N3586,$D3586&lt;=O3586),$C3586,0)</f>
        <v>0</v>
      </c>
      <c r="L3586" s="9">
        <f t="shared" ref="L3586:L3649" si="11759">IF(AND($D3586&gt;O3586,$D3586&lt;=P3586),$C3586,0)</f>
        <v>0</v>
      </c>
      <c r="M3586" s="9">
        <f t="shared" ref="M3586:M3649" si="11760">IF(AND($D3586&gt;P3586),$C3586,0)</f>
        <v>0</v>
      </c>
      <c r="N3586" s="28">
        <f t="shared" si="11745"/>
        <v>1.1475</v>
      </c>
      <c r="O3586" s="28">
        <f t="shared" si="11746"/>
        <v>1.55</v>
      </c>
      <c r="P3586" s="28">
        <f t="shared" si="11747"/>
        <v>1.61</v>
      </c>
      <c r="Q3586" s="28">
        <f t="shared" si="11748"/>
        <v>1.68</v>
      </c>
      <c r="R3586" s="9">
        <f t="shared" ref="R3586:R3649" ca="1" si="11761">IF($E3586&lt;V3586,$C3586,0)</f>
        <v>0</v>
      </c>
      <c r="S3586" s="9">
        <f t="shared" ref="S3586:S3649" ca="1" si="11762">IF(AND($E3586&gt;V3586,$E3586&lt;=W3586),$C3586,0)</f>
        <v>0</v>
      </c>
      <c r="T3586" s="9">
        <f t="shared" ref="T3586:T3649" ca="1" si="11763">IF(AND($E3586&gt;W3586,$E3586&lt;=X3586),$C3586,0)</f>
        <v>0</v>
      </c>
      <c r="U3586" s="9">
        <f t="shared" ref="U3586:U3649" ca="1" si="11764">IF(AND($E3586&gt;X3586),$C3586,0)</f>
        <v>-1.0420409629895796E-2</v>
      </c>
      <c r="V3586" s="28">
        <f t="shared" ref="V3586:Y3586" ca="1" si="11765">QUARTILE($F3462:$F3585,V$2)</f>
        <v>-2.5842198581560255E-2</v>
      </c>
      <c r="W3586" s="28">
        <f t="shared" ca="1" si="11765"/>
        <v>0</v>
      </c>
      <c r="X3586" s="28">
        <f t="shared" ca="1" si="11765"/>
        <v>8.3866335987468066E-3</v>
      </c>
      <c r="Y3586" s="28">
        <f t="shared" ca="1" si="11765"/>
        <v>0.35714285714285698</v>
      </c>
      <c r="Z3586" s="30">
        <f t="shared" ca="1" si="11736"/>
        <v>-0.31989630897397364</v>
      </c>
      <c r="AA3586" s="30">
        <f t="shared" ca="1" si="11737"/>
        <v>5.2969156704234216E-2</v>
      </c>
      <c r="AB3586" s="30">
        <f t="shared" ca="1" si="11738"/>
        <v>-7.5033993948513997E-2</v>
      </c>
      <c r="AC3586" s="30">
        <f t="shared" ca="1" si="11739"/>
        <v>0.32531902797305412</v>
      </c>
      <c r="AD3586">
        <f t="shared" ref="AD3586:AD3649" ca="1" si="11766">IF($E3586&lt;AG3586,$C3586,0)</f>
        <v>0</v>
      </c>
      <c r="AE3586">
        <f t="shared" ref="AE3586:AE3649" ca="1" si="11767">IF(AND($E3586&gt;AG3586,$E3586&lt;=AH3586),$C3586,0)</f>
        <v>0</v>
      </c>
      <c r="AF3586">
        <f t="shared" ref="AF3586:AF3649" ca="1" si="11768">IF(AND($E3586&gt;AH3586),$C3586,0)</f>
        <v>-1.0420409629895796E-2</v>
      </c>
      <c r="AG3586" s="31">
        <f t="shared" ca="1" si="11750"/>
        <v>-1.8072289156626509E-2</v>
      </c>
      <c r="AH3586" s="31">
        <f t="shared" ca="1" si="11751"/>
        <v>0</v>
      </c>
      <c r="AI3586" s="31">
        <f t="shared" ref="AI3586:AK3586" ca="1" si="11769">SUM(AD3461:AD3586)</f>
        <v>-0.25263507706988025</v>
      </c>
      <c r="AJ3586" s="31">
        <f t="shared" ca="1" si="11769"/>
        <v>-0.1530473570395344</v>
      </c>
      <c r="AK3586" s="31">
        <f t="shared" ca="1" si="11769"/>
        <v>0.39221189848394267</v>
      </c>
      <c r="AL3586">
        <f ca="1">SUM($AF$129:AF3586)</f>
        <v>3.4599020081784349</v>
      </c>
      <c r="AO3586">
        <f t="shared" ref="AO3586:AO3649" ca="1" si="11770">IF($E3586&lt;=AQ3586,$C3586,0)</f>
        <v>0</v>
      </c>
      <c r="AP3586">
        <f t="shared" ref="AP3586:AP3649" ca="1" si="11771">IF(AND($E3586&gt;AQ3586),$C3586,0)</f>
        <v>-1.0420409629895796E-2</v>
      </c>
      <c r="AQ3586">
        <f t="shared" ca="1" si="11753"/>
        <v>0</v>
      </c>
      <c r="AR3586" s="31">
        <f t="shared" ref="AR3586:AS3586" ca="1" si="11772">SUM(AO3461:AO3586)</f>
        <v>-0.28144226613982698</v>
      </c>
      <c r="AS3586" s="31">
        <f t="shared" ca="1" si="11772"/>
        <v>0.26480014789462769</v>
      </c>
      <c r="AT3586">
        <f ca="1">SUM($AP$129:AP3586)</f>
        <v>3.8599964219190972</v>
      </c>
    </row>
    <row r="3587" spans="1:46" x14ac:dyDescent="0.25">
      <c r="A3587" s="11">
        <v>43935</v>
      </c>
      <c r="B3587" s="12">
        <v>2820</v>
      </c>
      <c r="C3587" s="10">
        <f t="shared" si="11562"/>
        <v>2.3965141612200435E-2</v>
      </c>
      <c r="D3587" s="7">
        <f>VLOOKUP(A3587,'2 year Data'!A:B,2,FALSE)</f>
        <v>0.23</v>
      </c>
      <c r="E3587" s="7">
        <f t="shared" ca="1" si="11557"/>
        <v>-7.999999999999996E-2</v>
      </c>
      <c r="F3587" s="7">
        <f t="shared" ca="1" si="11558"/>
        <v>-7.999999999999996E-2</v>
      </c>
      <c r="G3587">
        <f t="shared" si="11755"/>
        <v>1.68</v>
      </c>
      <c r="H3587">
        <f t="shared" si="11756"/>
        <v>0.23</v>
      </c>
      <c r="I3587" s="27">
        <f t="shared" si="11671"/>
        <v>0</v>
      </c>
      <c r="J3587" s="9">
        <f t="shared" si="11757"/>
        <v>2.3965141612200435E-2</v>
      </c>
      <c r="K3587" s="9">
        <f t="shared" si="11758"/>
        <v>0</v>
      </c>
      <c r="L3587" s="9">
        <f t="shared" si="11759"/>
        <v>0</v>
      </c>
      <c r="M3587" s="9">
        <f t="shared" si="11760"/>
        <v>0</v>
      </c>
      <c r="N3587" s="28">
        <f t="shared" si="11745"/>
        <v>1.0475000000000001</v>
      </c>
      <c r="O3587" s="28">
        <f t="shared" si="11746"/>
        <v>1.54</v>
      </c>
      <c r="P3587" s="28">
        <f t="shared" si="11747"/>
        <v>1.61</v>
      </c>
      <c r="Q3587" s="28">
        <f t="shared" si="11748"/>
        <v>1.68</v>
      </c>
      <c r="R3587" s="9">
        <f t="shared" ca="1" si="11761"/>
        <v>2.3965141612200435E-2</v>
      </c>
      <c r="S3587" s="9">
        <f t="shared" ca="1" si="11762"/>
        <v>0</v>
      </c>
      <c r="T3587" s="9">
        <f t="shared" ca="1" si="11763"/>
        <v>0</v>
      </c>
      <c r="U3587" s="9">
        <f t="shared" ca="1" si="11764"/>
        <v>0</v>
      </c>
      <c r="V3587" s="28">
        <f t="shared" ref="V3587:Y3587" ca="1" si="11773">QUARTILE($F3463:$F3586,V$2)</f>
        <v>-2.5842198581560255E-2</v>
      </c>
      <c r="W3587" s="28">
        <f t="shared" ca="1" si="11773"/>
        <v>0</v>
      </c>
      <c r="X3587" s="28">
        <f t="shared" ca="1" si="11773"/>
        <v>1.2288873740816386E-2</v>
      </c>
      <c r="Y3587" s="28">
        <f t="shared" ca="1" si="11773"/>
        <v>0.35714285714285698</v>
      </c>
      <c r="Z3587" s="30">
        <f t="shared" ca="1" si="11736"/>
        <v>-0.29593116736177322</v>
      </c>
      <c r="AA3587" s="30">
        <f t="shared" ca="1" si="11737"/>
        <v>5.2969156704234216E-2</v>
      </c>
      <c r="AB3587" s="30">
        <f t="shared" ca="1" si="11738"/>
        <v>-7.5033993948513997E-2</v>
      </c>
      <c r="AC3587" s="30">
        <f t="shared" ca="1" si="11739"/>
        <v>0.31407158421027292</v>
      </c>
      <c r="AD3587">
        <f t="shared" ca="1" si="11766"/>
        <v>2.3965141612200435E-2</v>
      </c>
      <c r="AE3587">
        <f t="shared" ca="1" si="11767"/>
        <v>0</v>
      </c>
      <c r="AF3587">
        <f t="shared" ca="1" si="11768"/>
        <v>0</v>
      </c>
      <c r="AG3587" s="31">
        <f t="shared" ca="1" si="11750"/>
        <v>-1.8292682926829174E-2</v>
      </c>
      <c r="AH3587" s="31">
        <f t="shared" ca="1" si="11751"/>
        <v>0</v>
      </c>
      <c r="AI3587" s="31">
        <f t="shared" ref="AI3587:AK3587" ca="1" si="11774">SUM(AD3462:AD3587)</f>
        <v>-0.22866993545767983</v>
      </c>
      <c r="AJ3587" s="31">
        <f t="shared" ca="1" si="11774"/>
        <v>-0.1530473570395344</v>
      </c>
      <c r="AK3587" s="31">
        <f t="shared" ca="1" si="11774"/>
        <v>0.38096445472116142</v>
      </c>
      <c r="AL3587">
        <f ca="1">SUM($AF$129:AF3587)</f>
        <v>3.4599020081784349</v>
      </c>
      <c r="AO3587">
        <f t="shared" ca="1" si="11770"/>
        <v>2.3965141612200435E-2</v>
      </c>
      <c r="AP3587">
        <f t="shared" ca="1" si="11771"/>
        <v>0</v>
      </c>
      <c r="AQ3587">
        <f t="shared" ca="1" si="11753"/>
        <v>0</v>
      </c>
      <c r="AR3587" s="31">
        <f t="shared" ref="AR3587:AS3587" ca="1" si="11775">SUM(AO3462:AO3587)</f>
        <v>-0.25747712452762656</v>
      </c>
      <c r="AS3587" s="31">
        <f t="shared" ca="1" si="11775"/>
        <v>0.25355270413184655</v>
      </c>
      <c r="AT3587">
        <f ca="1">SUM($AP$129:AP3587)</f>
        <v>3.8599964219190972</v>
      </c>
    </row>
    <row r="3588" spans="1:46" x14ac:dyDescent="0.25">
      <c r="A3588" s="11">
        <v>43936</v>
      </c>
      <c r="B3588" s="12">
        <v>2780</v>
      </c>
      <c r="C3588" s="10">
        <f t="shared" si="11562"/>
        <v>-1.4184397163120567E-2</v>
      </c>
      <c r="D3588" s="7">
        <f>VLOOKUP(A3588,'2 year Data'!A:B,2,FALSE)</f>
        <v>0.2</v>
      </c>
      <c r="E3588" s="7">
        <f t="shared" ca="1" si="11557"/>
        <v>-0.13043478260869568</v>
      </c>
      <c r="F3588" s="7">
        <f t="shared" ca="1" si="11558"/>
        <v>-0.13043478260869568</v>
      </c>
      <c r="G3588">
        <f t="shared" si="11755"/>
        <v>1.68</v>
      </c>
      <c r="H3588">
        <f t="shared" si="11756"/>
        <v>0.2</v>
      </c>
      <c r="I3588" s="27">
        <f t="shared" si="11671"/>
        <v>0</v>
      </c>
      <c r="J3588" s="9">
        <f t="shared" si="11757"/>
        <v>-1.4184397163120567E-2</v>
      </c>
      <c r="K3588" s="9">
        <f t="shared" si="11758"/>
        <v>0</v>
      </c>
      <c r="L3588" s="9">
        <f t="shared" si="11759"/>
        <v>0</v>
      </c>
      <c r="M3588" s="9">
        <f t="shared" si="11760"/>
        <v>0</v>
      </c>
      <c r="N3588" s="28">
        <f t="shared" si="11745"/>
        <v>0.85499999999999998</v>
      </c>
      <c r="O3588" s="28">
        <f t="shared" si="11746"/>
        <v>1.5350000000000001</v>
      </c>
      <c r="P3588" s="28">
        <f t="shared" si="11747"/>
        <v>1.61</v>
      </c>
      <c r="Q3588" s="28">
        <f t="shared" si="11748"/>
        <v>1.68</v>
      </c>
      <c r="R3588" s="9">
        <f t="shared" ca="1" si="11761"/>
        <v>-1.4184397163120567E-2</v>
      </c>
      <c r="S3588" s="9">
        <f t="shared" ca="1" si="11762"/>
        <v>0</v>
      </c>
      <c r="T3588" s="9">
        <f t="shared" ca="1" si="11763"/>
        <v>0</v>
      </c>
      <c r="U3588" s="9">
        <f t="shared" ca="1" si="11764"/>
        <v>0</v>
      </c>
      <c r="V3588" s="28">
        <f t="shared" ref="V3588:Y3588" ca="1" si="11776">QUARTILE($F3464:$F3587,V$2)</f>
        <v>-2.8806716226608409E-2</v>
      </c>
      <c r="W3588" s="28">
        <f t="shared" ca="1" si="11776"/>
        <v>0</v>
      </c>
      <c r="X3588" s="28">
        <f t="shared" ca="1" si="11776"/>
        <v>1.2288873740816386E-2</v>
      </c>
      <c r="Y3588" s="28">
        <f t="shared" ca="1" si="11776"/>
        <v>0.35714285714285698</v>
      </c>
      <c r="Z3588" s="30">
        <f t="shared" ca="1" si="11736"/>
        <v>-0.31011556452489381</v>
      </c>
      <c r="AA3588" s="30">
        <f t="shared" ca="1" si="11737"/>
        <v>5.2969156704234216E-2</v>
      </c>
      <c r="AB3588" s="30">
        <f t="shared" ca="1" si="11738"/>
        <v>-7.6045116294317844E-2</v>
      </c>
      <c r="AC3588" s="30">
        <f t="shared" ca="1" si="11739"/>
        <v>0.31407158421027292</v>
      </c>
      <c r="AD3588">
        <f t="shared" ca="1" si="11766"/>
        <v>-1.4184397163120567E-2</v>
      </c>
      <c r="AE3588">
        <f t="shared" ca="1" si="11767"/>
        <v>0</v>
      </c>
      <c r="AF3588">
        <f t="shared" ca="1" si="11768"/>
        <v>0</v>
      </c>
      <c r="AG3588" s="31">
        <f t="shared" ca="1" si="11750"/>
        <v>-1.8292682926829174E-2</v>
      </c>
      <c r="AH3588" s="31">
        <f t="shared" ca="1" si="11751"/>
        <v>0</v>
      </c>
      <c r="AI3588" s="31">
        <f t="shared" ref="AI3588:AK3588" ca="1" si="11777">SUM(AD3463:AD3588)</f>
        <v>-0.24285433262080039</v>
      </c>
      <c r="AJ3588" s="31">
        <f t="shared" ca="1" si="11777"/>
        <v>-0.15405847938533823</v>
      </c>
      <c r="AK3588" s="31">
        <f t="shared" ca="1" si="11777"/>
        <v>0.38096445472116142</v>
      </c>
      <c r="AL3588">
        <f ca="1">SUM($AF$129:AF3588)</f>
        <v>3.4599020081784349</v>
      </c>
      <c r="AO3588">
        <f t="shared" ca="1" si="11770"/>
        <v>-1.4184397163120567E-2</v>
      </c>
      <c r="AP3588">
        <f t="shared" ca="1" si="11771"/>
        <v>0</v>
      </c>
      <c r="AQ3588">
        <f t="shared" ca="1" si="11753"/>
        <v>0</v>
      </c>
      <c r="AR3588" s="31">
        <f t="shared" ref="AR3588:AS3588" ca="1" si="11778">SUM(AO3463:AO3588)</f>
        <v>-0.27267264403655095</v>
      </c>
      <c r="AS3588" s="31">
        <f t="shared" ca="1" si="11778"/>
        <v>0.25355270413184655</v>
      </c>
      <c r="AT3588">
        <f ca="1">SUM($AP$129:AP3588)</f>
        <v>3.8599964219190972</v>
      </c>
    </row>
    <row r="3589" spans="1:46" x14ac:dyDescent="0.25">
      <c r="A3589" s="11">
        <v>43937</v>
      </c>
      <c r="B3589" s="12">
        <v>2788</v>
      </c>
      <c r="C3589" s="10">
        <f t="shared" si="11562"/>
        <v>2.8776978417266188E-3</v>
      </c>
      <c r="D3589" s="7">
        <f>VLOOKUP(A3589,'2 year Data'!A:B,2,FALSE)</f>
        <v>0.2</v>
      </c>
      <c r="E3589" s="7">
        <f t="shared" ref="E3589:E3652" ca="1" si="11779">(D3589/(INDIRECT(ADDRESS(ROW()-ROC,COLUMN()-1))))-1</f>
        <v>0</v>
      </c>
      <c r="F3589" s="7">
        <f t="shared" ref="F3589:F3652" ca="1" si="11780">INDIRECT(ADDRESS(ROW()-LAG,COLUMN()-1))</f>
        <v>0</v>
      </c>
      <c r="G3589">
        <f t="shared" si="11755"/>
        <v>1.68</v>
      </c>
      <c r="H3589">
        <f t="shared" si="11756"/>
        <v>0.2</v>
      </c>
      <c r="I3589" s="27">
        <f t="shared" si="11671"/>
        <v>0</v>
      </c>
      <c r="J3589" s="9">
        <f t="shared" si="11757"/>
        <v>2.8776978417266188E-3</v>
      </c>
      <c r="K3589" s="9">
        <f t="shared" si="11758"/>
        <v>0</v>
      </c>
      <c r="L3589" s="9">
        <f t="shared" si="11759"/>
        <v>0</v>
      </c>
      <c r="M3589" s="9">
        <f t="shared" si="11760"/>
        <v>0</v>
      </c>
      <c r="N3589" s="28">
        <f t="shared" si="11745"/>
        <v>0.8075</v>
      </c>
      <c r="O3589" s="28">
        <f t="shared" si="11746"/>
        <v>1.53</v>
      </c>
      <c r="P3589" s="28">
        <f t="shared" si="11747"/>
        <v>1.61</v>
      </c>
      <c r="Q3589" s="28">
        <f t="shared" si="11748"/>
        <v>1.68</v>
      </c>
      <c r="R3589" s="9">
        <f t="shared" ca="1" si="11761"/>
        <v>0</v>
      </c>
      <c r="S3589" s="9">
        <f t="shared" ca="1" si="11762"/>
        <v>2.8776978417266188E-3</v>
      </c>
      <c r="T3589" s="9">
        <f t="shared" ca="1" si="11763"/>
        <v>0</v>
      </c>
      <c r="U3589" s="9">
        <f t="shared" ca="1" si="11764"/>
        <v>0</v>
      </c>
      <c r="V3589" s="28">
        <f t="shared" ref="V3589:Y3589" ca="1" si="11781">QUARTILE($F3465:$F3588,V$2)</f>
        <v>-3.0212312665295254E-2</v>
      </c>
      <c r="W3589" s="28">
        <f t="shared" ca="1" si="11781"/>
        <v>0</v>
      </c>
      <c r="X3589" s="28">
        <f t="shared" ca="1" si="11781"/>
        <v>1.2288873740816386E-2</v>
      </c>
      <c r="Y3589" s="28">
        <f t="shared" ca="1" si="11781"/>
        <v>0.35714285714285698</v>
      </c>
      <c r="Z3589" s="30">
        <f t="shared" ca="1" si="11736"/>
        <v>-0.31011556452489381</v>
      </c>
      <c r="AA3589" s="30">
        <f t="shared" ca="1" si="11737"/>
        <v>4.7092645791752069E-2</v>
      </c>
      <c r="AB3589" s="30">
        <f t="shared" ca="1" si="11738"/>
        <v>-7.6045116294317844E-2</v>
      </c>
      <c r="AC3589" s="30">
        <f t="shared" ca="1" si="11739"/>
        <v>0.31407158421027292</v>
      </c>
      <c r="AD3589">
        <f t="shared" ca="1" si="11766"/>
        <v>0</v>
      </c>
      <c r="AE3589">
        <f t="shared" ca="1" si="11767"/>
        <v>2.8776978417266188E-3</v>
      </c>
      <c r="AF3589">
        <f t="shared" ca="1" si="11768"/>
        <v>0</v>
      </c>
      <c r="AG3589" s="31">
        <f t="shared" ca="1" si="11750"/>
        <v>-1.8292682926829174E-2</v>
      </c>
      <c r="AH3589" s="31">
        <f t="shared" ca="1" si="11751"/>
        <v>0</v>
      </c>
      <c r="AI3589" s="31">
        <f t="shared" ref="AI3589:AK3589" ca="1" si="11782">SUM(AD3464:AD3589)</f>
        <v>-0.24285433262080039</v>
      </c>
      <c r="AJ3589" s="31">
        <f t="shared" ca="1" si="11782"/>
        <v>-0.15993499029782038</v>
      </c>
      <c r="AK3589" s="31">
        <f t="shared" ca="1" si="11782"/>
        <v>0.38096445472116142</v>
      </c>
      <c r="AL3589">
        <f ca="1">SUM($AF$129:AF3589)</f>
        <v>3.4599020081784349</v>
      </c>
      <c r="AO3589">
        <f t="shared" ca="1" si="11770"/>
        <v>2.8776978417266188E-3</v>
      </c>
      <c r="AP3589">
        <f t="shared" ca="1" si="11771"/>
        <v>0</v>
      </c>
      <c r="AQ3589">
        <f t="shared" ca="1" si="11753"/>
        <v>0</v>
      </c>
      <c r="AR3589" s="31">
        <f t="shared" ref="AR3589:AS3589" ca="1" si="11783">SUM(AO3464:AO3589)</f>
        <v>-0.27854915494903304</v>
      </c>
      <c r="AS3589" s="31">
        <f t="shared" ca="1" si="11783"/>
        <v>0.25355270413184655</v>
      </c>
      <c r="AT3589">
        <f ca="1">SUM($AP$129:AP3589)</f>
        <v>3.8599964219190972</v>
      </c>
    </row>
    <row r="3590" spans="1:46" x14ac:dyDescent="0.25">
      <c r="A3590" s="11">
        <v>43938</v>
      </c>
      <c r="B3590" s="12">
        <v>2867</v>
      </c>
      <c r="C3590" s="10">
        <f t="shared" ref="C3590:C3653" si="11784">(B3590-B3589)/B3589</f>
        <v>2.8335724533715925E-2</v>
      </c>
      <c r="D3590" s="7">
        <f>VLOOKUP(A3590,'2 year Data'!A:B,2,FALSE)</f>
        <v>0.2</v>
      </c>
      <c r="E3590" s="7">
        <f t="shared" ca="1" si="11779"/>
        <v>0</v>
      </c>
      <c r="F3590" s="7">
        <f t="shared" ca="1" si="11780"/>
        <v>0</v>
      </c>
      <c r="G3590">
        <f t="shared" si="11755"/>
        <v>1.68</v>
      </c>
      <c r="H3590">
        <f t="shared" si="11756"/>
        <v>0.2</v>
      </c>
      <c r="I3590" s="27">
        <f t="shared" si="11671"/>
        <v>0</v>
      </c>
      <c r="J3590" s="9">
        <f t="shared" si="11757"/>
        <v>2.8335724533715925E-2</v>
      </c>
      <c r="K3590" s="9">
        <f t="shared" si="11758"/>
        <v>0</v>
      </c>
      <c r="L3590" s="9">
        <f t="shared" si="11759"/>
        <v>0</v>
      </c>
      <c r="M3590" s="9">
        <f t="shared" si="11760"/>
        <v>0</v>
      </c>
      <c r="N3590" s="28">
        <f t="shared" si="11745"/>
        <v>0.7</v>
      </c>
      <c r="O3590" s="28">
        <f t="shared" si="11746"/>
        <v>1.53</v>
      </c>
      <c r="P3590" s="28">
        <f t="shared" si="11747"/>
        <v>1.61</v>
      </c>
      <c r="Q3590" s="28">
        <f t="shared" si="11748"/>
        <v>1.68</v>
      </c>
      <c r="R3590" s="9">
        <f t="shared" ca="1" si="11761"/>
        <v>0</v>
      </c>
      <c r="S3590" s="9">
        <f t="shared" ca="1" si="11762"/>
        <v>2.8335724533715925E-2</v>
      </c>
      <c r="T3590" s="9">
        <f t="shared" ca="1" si="11763"/>
        <v>0</v>
      </c>
      <c r="U3590" s="9">
        <f t="shared" ca="1" si="11764"/>
        <v>0</v>
      </c>
      <c r="V3590" s="28">
        <f t="shared" ref="V3590:Y3590" ca="1" si="11785">QUARTILE($F3466:$F3589,V$2)</f>
        <v>-3.0212312665295254E-2</v>
      </c>
      <c r="W3590" s="28">
        <f t="shared" ca="1" si="11785"/>
        <v>0</v>
      </c>
      <c r="X3590" s="28">
        <f t="shared" ca="1" si="11785"/>
        <v>8.3866335987468066E-3</v>
      </c>
      <c r="Y3590" s="28">
        <f t="shared" ca="1" si="11785"/>
        <v>0.35714285714285698</v>
      </c>
      <c r="Z3590" s="30">
        <f t="shared" ca="1" si="11736"/>
        <v>-0.31011556452489381</v>
      </c>
      <c r="AA3590" s="30">
        <f t="shared" ca="1" si="11737"/>
        <v>7.8432375665921941E-2</v>
      </c>
      <c r="AB3590" s="30">
        <f t="shared" ca="1" si="11738"/>
        <v>-7.6045116294317844E-2</v>
      </c>
      <c r="AC3590" s="30">
        <f t="shared" ca="1" si="11739"/>
        <v>0.31407158421027292</v>
      </c>
      <c r="AD3590">
        <f t="shared" ca="1" si="11766"/>
        <v>0</v>
      </c>
      <c r="AE3590">
        <f t="shared" ca="1" si="11767"/>
        <v>2.8335724533715925E-2</v>
      </c>
      <c r="AF3590">
        <f t="shared" ca="1" si="11768"/>
        <v>0</v>
      </c>
      <c r="AG3590" s="31">
        <f t="shared" ca="1" si="11750"/>
        <v>-1.8292682926829174E-2</v>
      </c>
      <c r="AH3590" s="31">
        <f t="shared" ca="1" si="11751"/>
        <v>0</v>
      </c>
      <c r="AI3590" s="31">
        <f t="shared" ref="AI3590:AK3590" ca="1" si="11786">SUM(AD3465:AD3590)</f>
        <v>-0.23985032728034641</v>
      </c>
      <c r="AJ3590" s="31">
        <f t="shared" ca="1" si="11786"/>
        <v>-0.13159926576410447</v>
      </c>
      <c r="AK3590" s="31">
        <f t="shared" ca="1" si="11786"/>
        <v>0.38096445472116142</v>
      </c>
      <c r="AL3590">
        <f ca="1">SUM($AF$129:AF3590)</f>
        <v>3.4599020081784349</v>
      </c>
      <c r="AO3590">
        <f t="shared" ca="1" si="11770"/>
        <v>2.8335724533715925E-2</v>
      </c>
      <c r="AP3590">
        <f t="shared" ca="1" si="11771"/>
        <v>0</v>
      </c>
      <c r="AQ3590">
        <f t="shared" ca="1" si="11753"/>
        <v>0</v>
      </c>
      <c r="AR3590" s="31">
        <f t="shared" ref="AR3590:AS3590" ca="1" si="11787">SUM(AO3465:AO3590)</f>
        <v>-0.24720942507486326</v>
      </c>
      <c r="AS3590" s="31">
        <f t="shared" ca="1" si="11787"/>
        <v>0.25355270413184655</v>
      </c>
      <c r="AT3590">
        <f ca="1">SUM($AP$129:AP3590)</f>
        <v>3.8599964219190972</v>
      </c>
    </row>
    <row r="3591" spans="1:46" x14ac:dyDescent="0.25">
      <c r="A3591" s="11">
        <v>43941</v>
      </c>
      <c r="B3591" s="12">
        <v>2820</v>
      </c>
      <c r="C3591" s="10">
        <f t="shared" si="11784"/>
        <v>-1.6393442622950821E-2</v>
      </c>
      <c r="D3591" s="7">
        <f>VLOOKUP(A3591,'2 year Data'!A:B,2,FALSE)</f>
        <v>0.2</v>
      </c>
      <c r="E3591" s="7">
        <f t="shared" ca="1" si="11779"/>
        <v>0</v>
      </c>
      <c r="F3591" s="7">
        <f t="shared" ca="1" si="11780"/>
        <v>0</v>
      </c>
      <c r="G3591">
        <f t="shared" si="11755"/>
        <v>1.68</v>
      </c>
      <c r="H3591">
        <f t="shared" si="11756"/>
        <v>0.2</v>
      </c>
      <c r="I3591" s="27">
        <f t="shared" si="11671"/>
        <v>0</v>
      </c>
      <c r="J3591" s="9">
        <f t="shared" si="11757"/>
        <v>-1.6393442622950821E-2</v>
      </c>
      <c r="K3591" s="9">
        <f t="shared" si="11758"/>
        <v>0</v>
      </c>
      <c r="L3591" s="9">
        <f t="shared" si="11759"/>
        <v>0</v>
      </c>
      <c r="M3591" s="9">
        <f t="shared" si="11760"/>
        <v>0</v>
      </c>
      <c r="N3591" s="28">
        <f t="shared" si="11745"/>
        <v>0.65</v>
      </c>
      <c r="O3591" s="28">
        <f t="shared" si="11746"/>
        <v>1.53</v>
      </c>
      <c r="P3591" s="28">
        <f t="shared" si="11747"/>
        <v>1.61</v>
      </c>
      <c r="Q3591" s="28">
        <f t="shared" si="11748"/>
        <v>1.68</v>
      </c>
      <c r="R3591" s="9">
        <f t="shared" ca="1" si="11761"/>
        <v>0</v>
      </c>
      <c r="S3591" s="9">
        <f t="shared" ca="1" si="11762"/>
        <v>-1.6393442622950821E-2</v>
      </c>
      <c r="T3591" s="9">
        <f t="shared" ca="1" si="11763"/>
        <v>0</v>
      </c>
      <c r="U3591" s="9">
        <f t="shared" ca="1" si="11764"/>
        <v>0</v>
      </c>
      <c r="V3591" s="28">
        <f t="shared" ref="V3591:Y3591" ca="1" si="11788">QUARTILE($F3467:$F3590,V$2)</f>
        <v>-3.0212312665295254E-2</v>
      </c>
      <c r="W3591" s="28">
        <f t="shared" ca="1" si="11788"/>
        <v>0</v>
      </c>
      <c r="X3591" s="28">
        <f t="shared" ca="1" si="11788"/>
        <v>8.3866335987468066E-3</v>
      </c>
      <c r="Y3591" s="28">
        <f t="shared" ca="1" si="11788"/>
        <v>0.35714285714285698</v>
      </c>
      <c r="Z3591" s="30">
        <f t="shared" ca="1" si="11736"/>
        <v>-0.31011556452489381</v>
      </c>
      <c r="AA3591" s="30">
        <f t="shared" ca="1" si="11737"/>
        <v>6.2038933042971117E-2</v>
      </c>
      <c r="AB3591" s="30">
        <f t="shared" ca="1" si="11738"/>
        <v>-7.7719036615710543E-2</v>
      </c>
      <c r="AC3591" s="30">
        <f t="shared" ca="1" si="11739"/>
        <v>0.31407158421027292</v>
      </c>
      <c r="AD3591">
        <f t="shared" ca="1" si="11766"/>
        <v>0</v>
      </c>
      <c r="AE3591">
        <f t="shared" ca="1" si="11767"/>
        <v>-1.6393442622950821E-2</v>
      </c>
      <c r="AF3591">
        <f t="shared" ca="1" si="11768"/>
        <v>0</v>
      </c>
      <c r="AG3591" s="31">
        <f t="shared" ca="1" si="11750"/>
        <v>-1.8292682926829174E-2</v>
      </c>
      <c r="AH3591" s="31">
        <f t="shared" ca="1" si="11751"/>
        <v>0</v>
      </c>
      <c r="AI3591" s="31">
        <f t="shared" ref="AI3591:AK3591" ca="1" si="11789">SUM(AD3466:AD3591)</f>
        <v>-0.23985032728034641</v>
      </c>
      <c r="AJ3591" s="31">
        <f t="shared" ca="1" si="11789"/>
        <v>-0.14799270838705528</v>
      </c>
      <c r="AK3591" s="31">
        <f t="shared" ca="1" si="11789"/>
        <v>0.37929053439976873</v>
      </c>
      <c r="AL3591">
        <f ca="1">SUM($AF$129:AF3591)</f>
        <v>3.4599020081784349</v>
      </c>
      <c r="AO3591">
        <f t="shared" ca="1" si="11770"/>
        <v>-1.6393442622950821E-2</v>
      </c>
      <c r="AP3591">
        <f t="shared" ca="1" si="11771"/>
        <v>0</v>
      </c>
      <c r="AQ3591">
        <f t="shared" ca="1" si="11753"/>
        <v>0</v>
      </c>
      <c r="AR3591" s="31">
        <f t="shared" ref="AR3591:AS3591" ca="1" si="11790">SUM(AO3466:AO3591)</f>
        <v>-0.2636028676978141</v>
      </c>
      <c r="AS3591" s="31">
        <f t="shared" ca="1" si="11790"/>
        <v>0.25187878381045387</v>
      </c>
      <c r="AT3591">
        <f ca="1">SUM($AP$129:AP3591)</f>
        <v>3.8599964219190972</v>
      </c>
    </row>
    <row r="3592" spans="1:46" x14ac:dyDescent="0.25">
      <c r="A3592" s="11">
        <v>43942</v>
      </c>
      <c r="B3592" s="12">
        <v>2729</v>
      </c>
      <c r="C3592" s="10">
        <f t="shared" si="11784"/>
        <v>-3.2269503546099289E-2</v>
      </c>
      <c r="D3592" s="7">
        <f>VLOOKUP(A3592,'2 year Data'!A:B,2,FALSE)</f>
        <v>0.2</v>
      </c>
      <c r="E3592" s="7">
        <f t="shared" ca="1" si="11779"/>
        <v>0</v>
      </c>
      <c r="F3592" s="7">
        <f t="shared" ca="1" si="11780"/>
        <v>0</v>
      </c>
      <c r="G3592">
        <f t="shared" si="11755"/>
        <v>1.68</v>
      </c>
      <c r="H3592">
        <f t="shared" si="11756"/>
        <v>0.2</v>
      </c>
      <c r="I3592" s="27">
        <f t="shared" si="11671"/>
        <v>0</v>
      </c>
      <c r="J3592" s="9">
        <f t="shared" si="11757"/>
        <v>-3.2269503546099289E-2</v>
      </c>
      <c r="K3592" s="9">
        <f t="shared" si="11758"/>
        <v>0</v>
      </c>
      <c r="L3592" s="9">
        <f t="shared" si="11759"/>
        <v>0</v>
      </c>
      <c r="M3592" s="9">
        <f t="shared" si="11760"/>
        <v>0</v>
      </c>
      <c r="N3592" s="28">
        <f t="shared" si="11745"/>
        <v>0.57750000000000001</v>
      </c>
      <c r="O3592" s="28">
        <f t="shared" si="11746"/>
        <v>1.5249999999999999</v>
      </c>
      <c r="P3592" s="28">
        <f t="shared" si="11747"/>
        <v>1.6025</v>
      </c>
      <c r="Q3592" s="28">
        <f t="shared" si="11748"/>
        <v>1.68</v>
      </c>
      <c r="R3592" s="9">
        <f t="shared" ca="1" si="11761"/>
        <v>0</v>
      </c>
      <c r="S3592" s="9">
        <f t="shared" ca="1" si="11762"/>
        <v>-3.2269503546099289E-2</v>
      </c>
      <c r="T3592" s="9">
        <f t="shared" ca="1" si="11763"/>
        <v>0</v>
      </c>
      <c r="U3592" s="9">
        <f t="shared" ca="1" si="11764"/>
        <v>0</v>
      </c>
      <c r="V3592" s="28">
        <f t="shared" ref="V3592:Y3592" ca="1" si="11791">QUARTILE($F3468:$F3591,V$2)</f>
        <v>-3.0212312665295254E-2</v>
      </c>
      <c r="W3592" s="28">
        <f t="shared" ca="1" si="11791"/>
        <v>0</v>
      </c>
      <c r="X3592" s="28">
        <f t="shared" ca="1" si="11791"/>
        <v>6.9813829787233606E-3</v>
      </c>
      <c r="Y3592" s="28">
        <f t="shared" ca="1" si="11791"/>
        <v>0.35714285714285698</v>
      </c>
      <c r="Z3592" s="30">
        <f t="shared" ca="1" si="11736"/>
        <v>-0.31011556452489381</v>
      </c>
      <c r="AA3592" s="30">
        <f t="shared" ca="1" si="11737"/>
        <v>3.1440552491524228E-2</v>
      </c>
      <c r="AB3592" s="30">
        <f t="shared" ca="1" si="11738"/>
        <v>-7.7719036615710543E-2</v>
      </c>
      <c r="AC3592" s="30">
        <f t="shared" ca="1" si="11739"/>
        <v>0.31407158421027292</v>
      </c>
      <c r="AD3592">
        <f t="shared" ca="1" si="11766"/>
        <v>0</v>
      </c>
      <c r="AE3592">
        <f t="shared" ca="1" si="11767"/>
        <v>-3.2269503546099289E-2</v>
      </c>
      <c r="AF3592">
        <f t="shared" ca="1" si="11768"/>
        <v>0</v>
      </c>
      <c r="AG3592" s="31">
        <f t="shared" ca="1" si="11750"/>
        <v>-1.8292682926829174E-2</v>
      </c>
      <c r="AH3592" s="31">
        <f t="shared" ca="1" si="11751"/>
        <v>0</v>
      </c>
      <c r="AI3592" s="31">
        <f t="shared" ref="AI3592:AK3592" ca="1" si="11792">SUM(AD3467:AD3592)</f>
        <v>-0.23985032728034641</v>
      </c>
      <c r="AJ3592" s="31">
        <f t="shared" ca="1" si="11792"/>
        <v>-0.17859108893850212</v>
      </c>
      <c r="AK3592" s="31">
        <f t="shared" ca="1" si="11792"/>
        <v>0.37929053439976873</v>
      </c>
      <c r="AL3592">
        <f ca="1">SUM($AF$129:AF3592)</f>
        <v>3.4599020081784349</v>
      </c>
      <c r="AO3592">
        <f t="shared" ca="1" si="11770"/>
        <v>-3.2269503546099289E-2</v>
      </c>
      <c r="AP3592">
        <f t="shared" ca="1" si="11771"/>
        <v>0</v>
      </c>
      <c r="AQ3592">
        <f t="shared" ca="1" si="11753"/>
        <v>0</v>
      </c>
      <c r="AR3592" s="31">
        <f t="shared" ref="AR3592:AS3592" ca="1" si="11793">SUM(AO3467:AO3592)</f>
        <v>-0.29420124824926097</v>
      </c>
      <c r="AS3592" s="31">
        <f t="shared" ca="1" si="11793"/>
        <v>0.25187878381045387</v>
      </c>
      <c r="AT3592">
        <f ca="1">SUM($AP$129:AP3592)</f>
        <v>3.8599964219190972</v>
      </c>
    </row>
    <row r="3593" spans="1:46" x14ac:dyDescent="0.25">
      <c r="A3593" s="11">
        <v>43943</v>
      </c>
      <c r="B3593" s="12">
        <v>2800</v>
      </c>
      <c r="C3593" s="10">
        <f t="shared" si="11784"/>
        <v>2.6016855991205571E-2</v>
      </c>
      <c r="D3593" s="7">
        <f>VLOOKUP(A3593,'2 year Data'!A:B,2,FALSE)</f>
        <v>0.22</v>
      </c>
      <c r="E3593" s="7">
        <f t="shared" ca="1" si="11779"/>
        <v>9.9999999999999867E-2</v>
      </c>
      <c r="F3593" s="7">
        <f t="shared" ca="1" si="11780"/>
        <v>9.9999999999999867E-2</v>
      </c>
      <c r="G3593">
        <f t="shared" si="11755"/>
        <v>1.68</v>
      </c>
      <c r="H3593">
        <f t="shared" si="11756"/>
        <v>0.2</v>
      </c>
      <c r="I3593" s="27">
        <f t="shared" si="11671"/>
        <v>1.3513513513513507E-2</v>
      </c>
      <c r="J3593" s="9">
        <f t="shared" si="11757"/>
        <v>2.6016855991205571E-2</v>
      </c>
      <c r="K3593" s="9">
        <f t="shared" si="11758"/>
        <v>0</v>
      </c>
      <c r="L3593" s="9">
        <f t="shared" si="11759"/>
        <v>0</v>
      </c>
      <c r="M3593" s="9">
        <f t="shared" si="11760"/>
        <v>0</v>
      </c>
      <c r="N3593" s="28">
        <f t="shared" si="11745"/>
        <v>0.53</v>
      </c>
      <c r="O3593" s="28">
        <f t="shared" si="11746"/>
        <v>1.5150000000000001</v>
      </c>
      <c r="P3593" s="28">
        <f t="shared" si="11747"/>
        <v>1.6025</v>
      </c>
      <c r="Q3593" s="28">
        <f t="shared" si="11748"/>
        <v>1.68</v>
      </c>
      <c r="R3593" s="9">
        <f t="shared" ca="1" si="11761"/>
        <v>0</v>
      </c>
      <c r="S3593" s="9">
        <f t="shared" ca="1" si="11762"/>
        <v>0</v>
      </c>
      <c r="T3593" s="9">
        <f t="shared" ca="1" si="11763"/>
        <v>0</v>
      </c>
      <c r="U3593" s="9">
        <f t="shared" ca="1" si="11764"/>
        <v>2.6016855991205571E-2</v>
      </c>
      <c r="V3593" s="28">
        <f t="shared" ref="V3593:Y3593" ca="1" si="11794">QUARTILE($F3469:$F3592,V$2)</f>
        <v>-3.0212312665295254E-2</v>
      </c>
      <c r="W3593" s="28">
        <f t="shared" ca="1" si="11794"/>
        <v>0</v>
      </c>
      <c r="X3593" s="28">
        <f t="shared" ca="1" si="11794"/>
        <v>6.9813829787233606E-3</v>
      </c>
      <c r="Y3593" s="28">
        <f t="shared" ca="1" si="11794"/>
        <v>0.35714285714285698</v>
      </c>
      <c r="Z3593" s="30">
        <f t="shared" ca="1" si="11736"/>
        <v>-0.31011556452489381</v>
      </c>
      <c r="AA3593" s="30">
        <f t="shared" ca="1" si="11737"/>
        <v>3.1440552491524228E-2</v>
      </c>
      <c r="AB3593" s="30">
        <f t="shared" ca="1" si="11738"/>
        <v>-7.7719036615710543E-2</v>
      </c>
      <c r="AC3593" s="30">
        <f t="shared" ca="1" si="11739"/>
        <v>0.33406232704446476</v>
      </c>
      <c r="AD3593">
        <f t="shared" ca="1" si="11766"/>
        <v>0</v>
      </c>
      <c r="AE3593">
        <f t="shared" ca="1" si="11767"/>
        <v>0</v>
      </c>
      <c r="AF3593">
        <f t="shared" ca="1" si="11768"/>
        <v>2.6016855991205571E-2</v>
      </c>
      <c r="AG3593" s="31">
        <f t="shared" ca="1" si="11750"/>
        <v>-1.8292682926829174E-2</v>
      </c>
      <c r="AH3593" s="31">
        <f t="shared" ca="1" si="11751"/>
        <v>0</v>
      </c>
      <c r="AI3593" s="31">
        <f t="shared" ref="AI3593:AK3593" ca="1" si="11795">SUM(AD3468:AD3593)</f>
        <v>-0.23985032728034641</v>
      </c>
      <c r="AJ3593" s="31">
        <f t="shared" ca="1" si="11795"/>
        <v>-0.17859108893850212</v>
      </c>
      <c r="AK3593" s="31">
        <f t="shared" ca="1" si="11795"/>
        <v>0.39928127723396056</v>
      </c>
      <c r="AL3593">
        <f ca="1">SUM($AF$129:AF3593)</f>
        <v>3.4859188641696406</v>
      </c>
      <c r="AO3593">
        <f t="shared" ca="1" si="11770"/>
        <v>0</v>
      </c>
      <c r="AP3593">
        <f t="shared" ca="1" si="11771"/>
        <v>2.6016855991205571E-2</v>
      </c>
      <c r="AQ3593">
        <f t="shared" ca="1" si="11753"/>
        <v>0</v>
      </c>
      <c r="AR3593" s="31">
        <f t="shared" ref="AR3593:AS3593" ca="1" si="11796">SUM(AO3468:AO3593)</f>
        <v>-0.29420124824926097</v>
      </c>
      <c r="AS3593" s="31">
        <f t="shared" ca="1" si="11796"/>
        <v>0.27186952664464575</v>
      </c>
      <c r="AT3593">
        <f ca="1">SUM($AP$129:AP3593)</f>
        <v>3.8860132779103029</v>
      </c>
    </row>
    <row r="3594" spans="1:46" x14ac:dyDescent="0.25">
      <c r="A3594" s="11">
        <v>43944</v>
      </c>
      <c r="B3594" s="12">
        <v>2791</v>
      </c>
      <c r="C3594" s="10">
        <f t="shared" si="11784"/>
        <v>-3.2142857142857142E-3</v>
      </c>
      <c r="D3594" s="7">
        <f>VLOOKUP(A3594,'2 year Data'!A:B,2,FALSE)</f>
        <v>0.22</v>
      </c>
      <c r="E3594" s="7">
        <f t="shared" ca="1" si="11779"/>
        <v>0</v>
      </c>
      <c r="F3594" s="7">
        <f t="shared" ca="1" si="11780"/>
        <v>0</v>
      </c>
      <c r="G3594">
        <f t="shared" si="11755"/>
        <v>1.68</v>
      </c>
      <c r="H3594">
        <f t="shared" si="11756"/>
        <v>0.2</v>
      </c>
      <c r="I3594" s="27">
        <f t="shared" si="11671"/>
        <v>1.3513513513513507E-2</v>
      </c>
      <c r="J3594" s="9">
        <f t="shared" si="11757"/>
        <v>-3.2142857142857142E-3</v>
      </c>
      <c r="K3594" s="9">
        <f t="shared" si="11758"/>
        <v>0</v>
      </c>
      <c r="L3594" s="9">
        <f t="shared" si="11759"/>
        <v>0</v>
      </c>
      <c r="M3594" s="9">
        <f t="shared" si="11760"/>
        <v>0</v>
      </c>
      <c r="N3594" s="28">
        <f t="shared" si="11745"/>
        <v>0.5</v>
      </c>
      <c r="O3594" s="28">
        <f t="shared" si="11746"/>
        <v>1.5</v>
      </c>
      <c r="P3594" s="28">
        <f t="shared" si="11747"/>
        <v>1.6025</v>
      </c>
      <c r="Q3594" s="28">
        <f t="shared" si="11748"/>
        <v>1.68</v>
      </c>
      <c r="R3594" s="9">
        <f t="shared" ca="1" si="11761"/>
        <v>0</v>
      </c>
      <c r="S3594" s="9">
        <f t="shared" ca="1" si="11762"/>
        <v>-3.2142857142857142E-3</v>
      </c>
      <c r="T3594" s="9">
        <f t="shared" ca="1" si="11763"/>
        <v>0</v>
      </c>
      <c r="U3594" s="9">
        <f t="shared" ca="1" si="11764"/>
        <v>0</v>
      </c>
      <c r="V3594" s="28">
        <f t="shared" ref="V3594:Y3594" ca="1" si="11797">QUARTILE($F3470:$F3593,V$2)</f>
        <v>-3.0212312665295254E-2</v>
      </c>
      <c r="W3594" s="28">
        <f t="shared" ca="1" si="11797"/>
        <v>0</v>
      </c>
      <c r="X3594" s="28">
        <f t="shared" ca="1" si="11797"/>
        <v>8.3866335987468066E-3</v>
      </c>
      <c r="Y3594" s="28">
        <f t="shared" ca="1" si="11797"/>
        <v>0.35714285714285698</v>
      </c>
      <c r="Z3594" s="30">
        <f t="shared" ca="1" si="11736"/>
        <v>-0.31011556452489381</v>
      </c>
      <c r="AA3594" s="30">
        <f t="shared" ca="1" si="11737"/>
        <v>3.3217947309684435E-2</v>
      </c>
      <c r="AB3594" s="30">
        <f t="shared" ca="1" si="11738"/>
        <v>-7.7719036615710543E-2</v>
      </c>
      <c r="AC3594" s="30">
        <f t="shared" ca="1" si="11739"/>
        <v>0.33406232704446476</v>
      </c>
      <c r="AD3594">
        <f t="shared" ca="1" si="11766"/>
        <v>0</v>
      </c>
      <c r="AE3594">
        <f t="shared" ca="1" si="11767"/>
        <v>-3.2142857142857142E-3</v>
      </c>
      <c r="AF3594">
        <f t="shared" ca="1" si="11768"/>
        <v>0</v>
      </c>
      <c r="AG3594" s="31">
        <f t="shared" ca="1" si="11750"/>
        <v>-1.8292682926829174E-2</v>
      </c>
      <c r="AH3594" s="31">
        <f t="shared" ca="1" si="11751"/>
        <v>0</v>
      </c>
      <c r="AI3594" s="31">
        <f t="shared" ref="AI3594:AK3594" ca="1" si="11798">SUM(AD3469:AD3594)</f>
        <v>-0.23985032728034641</v>
      </c>
      <c r="AJ3594" s="31">
        <f t="shared" ca="1" si="11798"/>
        <v>-0.17681369412034195</v>
      </c>
      <c r="AK3594" s="31">
        <f t="shared" ca="1" si="11798"/>
        <v>0.39928127723396056</v>
      </c>
      <c r="AL3594">
        <f ca="1">SUM($AF$129:AF3594)</f>
        <v>3.4859188641696406</v>
      </c>
      <c r="AO3594">
        <f t="shared" ca="1" si="11770"/>
        <v>-3.2142857142857142E-3</v>
      </c>
      <c r="AP3594">
        <f t="shared" ca="1" si="11771"/>
        <v>0</v>
      </c>
      <c r="AQ3594">
        <f t="shared" ca="1" si="11753"/>
        <v>0</v>
      </c>
      <c r="AR3594" s="31">
        <f t="shared" ref="AR3594:AS3594" ca="1" si="11799">SUM(AO3469:AO3594)</f>
        <v>-0.29242385343110078</v>
      </c>
      <c r="AS3594" s="31">
        <f t="shared" ca="1" si="11799"/>
        <v>0.27186952664464575</v>
      </c>
      <c r="AT3594">
        <f ca="1">SUM($AP$129:AP3594)</f>
        <v>3.8860132779103029</v>
      </c>
    </row>
    <row r="3595" spans="1:46" x14ac:dyDescent="0.25">
      <c r="A3595" s="11">
        <v>43945</v>
      </c>
      <c r="B3595" s="12">
        <v>2833</v>
      </c>
      <c r="C3595" s="10">
        <f t="shared" si="11784"/>
        <v>1.5048369759942674E-2</v>
      </c>
      <c r="D3595" s="7">
        <f>VLOOKUP(A3595,'2 year Data'!A:B,2,FALSE)</f>
        <v>0.22</v>
      </c>
      <c r="E3595" s="7">
        <f t="shared" ca="1" si="11779"/>
        <v>0</v>
      </c>
      <c r="F3595" s="7">
        <f t="shared" ca="1" si="11780"/>
        <v>0</v>
      </c>
      <c r="G3595">
        <f t="shared" si="11755"/>
        <v>1.68</v>
      </c>
      <c r="H3595">
        <f t="shared" si="11756"/>
        <v>0.2</v>
      </c>
      <c r="I3595" s="27">
        <f t="shared" si="11671"/>
        <v>1.3513513513513507E-2</v>
      </c>
      <c r="J3595" s="9">
        <f t="shared" si="11757"/>
        <v>1.5048369759942674E-2</v>
      </c>
      <c r="K3595" s="9">
        <f t="shared" si="11758"/>
        <v>0</v>
      </c>
      <c r="L3595" s="9">
        <f t="shared" si="11759"/>
        <v>0</v>
      </c>
      <c r="M3595" s="9">
        <f t="shared" si="11760"/>
        <v>0</v>
      </c>
      <c r="N3595" s="28">
        <f t="shared" si="11745"/>
        <v>0.5</v>
      </c>
      <c r="O3595" s="28">
        <f t="shared" si="11746"/>
        <v>1.47</v>
      </c>
      <c r="P3595" s="28">
        <f t="shared" si="11747"/>
        <v>1.6025</v>
      </c>
      <c r="Q3595" s="28">
        <f t="shared" si="11748"/>
        <v>1.68</v>
      </c>
      <c r="R3595" s="9">
        <f t="shared" ca="1" si="11761"/>
        <v>0</v>
      </c>
      <c r="S3595" s="9">
        <f t="shared" ca="1" si="11762"/>
        <v>1.5048369759942674E-2</v>
      </c>
      <c r="T3595" s="9">
        <f t="shared" ca="1" si="11763"/>
        <v>0</v>
      </c>
      <c r="U3595" s="9">
        <f t="shared" ca="1" si="11764"/>
        <v>0</v>
      </c>
      <c r="V3595" s="28">
        <f t="shared" ref="V3595:Y3595" ca="1" si="11800">QUARTILE($F3471:$F3594,V$2)</f>
        <v>-3.0212312665295254E-2</v>
      </c>
      <c r="W3595" s="28">
        <f t="shared" ca="1" si="11800"/>
        <v>0</v>
      </c>
      <c r="X3595" s="28">
        <f t="shared" ca="1" si="11800"/>
        <v>8.3866335987468066E-3</v>
      </c>
      <c r="Y3595" s="28">
        <f t="shared" ca="1" si="11800"/>
        <v>0.35714285714285698</v>
      </c>
      <c r="Z3595" s="30">
        <f t="shared" ca="1" si="11736"/>
        <v>-0.31011556452489381</v>
      </c>
      <c r="AA3595" s="30">
        <f t="shared" ca="1" si="11737"/>
        <v>4.3918490982670595E-2</v>
      </c>
      <c r="AB3595" s="30">
        <f t="shared" ca="1" si="11738"/>
        <v>-7.7719036615710543E-2</v>
      </c>
      <c r="AC3595" s="30">
        <f t="shared" ca="1" si="11739"/>
        <v>0.33406232704446476</v>
      </c>
      <c r="AD3595">
        <f t="shared" ca="1" si="11766"/>
        <v>0</v>
      </c>
      <c r="AE3595">
        <f t="shared" ca="1" si="11767"/>
        <v>1.5048369759942674E-2</v>
      </c>
      <c r="AF3595">
        <f t="shared" ca="1" si="11768"/>
        <v>0</v>
      </c>
      <c r="AG3595" s="31">
        <f t="shared" ca="1" si="11750"/>
        <v>-1.8292682926829174E-2</v>
      </c>
      <c r="AH3595" s="31">
        <f t="shared" ca="1" si="11751"/>
        <v>0</v>
      </c>
      <c r="AI3595" s="31">
        <f t="shared" ref="AI3595:AK3595" ca="1" si="11801">SUM(AD3470:AD3595)</f>
        <v>-0.23985032728034641</v>
      </c>
      <c r="AJ3595" s="31">
        <f t="shared" ca="1" si="11801"/>
        <v>-0.16611315044735581</v>
      </c>
      <c r="AK3595" s="31">
        <f t="shared" ca="1" si="11801"/>
        <v>0.39928127723396056</v>
      </c>
      <c r="AL3595">
        <f ca="1">SUM($AF$129:AF3595)</f>
        <v>3.4859188641696406</v>
      </c>
      <c r="AO3595">
        <f t="shared" ca="1" si="11770"/>
        <v>1.5048369759942674E-2</v>
      </c>
      <c r="AP3595">
        <f t="shared" ca="1" si="11771"/>
        <v>0</v>
      </c>
      <c r="AQ3595">
        <f t="shared" ca="1" si="11753"/>
        <v>0</v>
      </c>
      <c r="AR3595" s="31">
        <f t="shared" ref="AR3595:AS3595" ca="1" si="11802">SUM(AO3470:AO3595)</f>
        <v>-0.2817233097581146</v>
      </c>
      <c r="AS3595" s="31">
        <f t="shared" ca="1" si="11802"/>
        <v>0.27186952664464575</v>
      </c>
      <c r="AT3595">
        <f ca="1">SUM($AP$129:AP3595)</f>
        <v>3.8860132779103029</v>
      </c>
    </row>
    <row r="3596" spans="1:46" x14ac:dyDescent="0.25">
      <c r="A3596" s="11">
        <v>43948</v>
      </c>
      <c r="B3596" s="12">
        <v>2868</v>
      </c>
      <c r="C3596" s="10">
        <f t="shared" si="11784"/>
        <v>1.2354394634662902E-2</v>
      </c>
      <c r="D3596" s="7">
        <f>VLOOKUP(A3596,'2 year Data'!A:B,2,FALSE)</f>
        <v>0.24</v>
      </c>
      <c r="E3596" s="7">
        <f t="shared" ca="1" si="11779"/>
        <v>9.0909090909090828E-2</v>
      </c>
      <c r="F3596" s="7">
        <f t="shared" ca="1" si="11780"/>
        <v>9.0909090909090828E-2</v>
      </c>
      <c r="G3596">
        <f t="shared" si="11755"/>
        <v>1.68</v>
      </c>
      <c r="H3596">
        <f t="shared" si="11756"/>
        <v>0.2</v>
      </c>
      <c r="I3596" s="27">
        <f t="shared" si="11671"/>
        <v>2.7027027027027015E-2</v>
      </c>
      <c r="J3596" s="9">
        <f t="shared" si="11757"/>
        <v>1.2354394634662902E-2</v>
      </c>
      <c r="K3596" s="9">
        <f t="shared" si="11758"/>
        <v>0</v>
      </c>
      <c r="L3596" s="9">
        <f t="shared" si="11759"/>
        <v>0</v>
      </c>
      <c r="M3596" s="9">
        <f t="shared" si="11760"/>
        <v>0</v>
      </c>
      <c r="N3596" s="28">
        <f t="shared" si="11745"/>
        <v>0.4975</v>
      </c>
      <c r="O3596" s="28">
        <f t="shared" si="11746"/>
        <v>1.4449999999999998</v>
      </c>
      <c r="P3596" s="28">
        <f t="shared" si="11747"/>
        <v>1.6</v>
      </c>
      <c r="Q3596" s="28">
        <f t="shared" si="11748"/>
        <v>1.68</v>
      </c>
      <c r="R3596" s="9">
        <f t="shared" ca="1" si="11761"/>
        <v>0</v>
      </c>
      <c r="S3596" s="9">
        <f t="shared" ca="1" si="11762"/>
        <v>0</v>
      </c>
      <c r="T3596" s="9">
        <f t="shared" ca="1" si="11763"/>
        <v>0</v>
      </c>
      <c r="U3596" s="9">
        <f t="shared" ca="1" si="11764"/>
        <v>1.2354394634662902E-2</v>
      </c>
      <c r="V3596" s="28">
        <f t="shared" ref="V3596:Y3596" ca="1" si="11803">QUARTILE($F3472:$F3595,V$2)</f>
        <v>-3.0212312665295254E-2</v>
      </c>
      <c r="W3596" s="28">
        <f t="shared" ca="1" si="11803"/>
        <v>0</v>
      </c>
      <c r="X3596" s="28">
        <f t="shared" ca="1" si="11803"/>
        <v>6.9813829787233606E-3</v>
      </c>
      <c r="Y3596" s="28">
        <f t="shared" ca="1" si="11803"/>
        <v>0.35714285714285698</v>
      </c>
      <c r="Z3596" s="30">
        <f t="shared" ca="1" si="11736"/>
        <v>-0.31011556452489381</v>
      </c>
      <c r="AA3596" s="30">
        <f t="shared" ca="1" si="11737"/>
        <v>4.3918490982670595E-2</v>
      </c>
      <c r="AB3596" s="30">
        <f t="shared" ca="1" si="11738"/>
        <v>-7.9051037947711872E-2</v>
      </c>
      <c r="AC3596" s="30">
        <f t="shared" ca="1" si="11739"/>
        <v>0.34641672167912768</v>
      </c>
      <c r="AD3596">
        <f t="shared" ca="1" si="11766"/>
        <v>0</v>
      </c>
      <c r="AE3596">
        <f t="shared" ca="1" si="11767"/>
        <v>0</v>
      </c>
      <c r="AF3596">
        <f t="shared" ca="1" si="11768"/>
        <v>1.2354394634662902E-2</v>
      </c>
      <c r="AG3596" s="31">
        <f t="shared" ca="1" si="11750"/>
        <v>-1.8292682926829174E-2</v>
      </c>
      <c r="AH3596" s="31">
        <f t="shared" ca="1" si="11751"/>
        <v>0</v>
      </c>
      <c r="AI3596" s="31">
        <f t="shared" ref="AI3596:AK3596" ca="1" si="11804">SUM(AD3471:AD3596)</f>
        <v>-0.23985032728034641</v>
      </c>
      <c r="AJ3596" s="31">
        <f t="shared" ca="1" si="11804"/>
        <v>-0.16744515177935709</v>
      </c>
      <c r="AK3596" s="31">
        <f t="shared" ca="1" si="11804"/>
        <v>0.41163567186862349</v>
      </c>
      <c r="AL3596">
        <f ca="1">SUM($AF$129:AF3596)</f>
        <v>3.4982732588043035</v>
      </c>
      <c r="AO3596">
        <f t="shared" ca="1" si="11770"/>
        <v>0</v>
      </c>
      <c r="AP3596">
        <f t="shared" ca="1" si="11771"/>
        <v>1.2354394634662902E-2</v>
      </c>
      <c r="AQ3596">
        <f t="shared" ca="1" si="11753"/>
        <v>0</v>
      </c>
      <c r="AR3596" s="31">
        <f t="shared" ref="AR3596:AS3596" ca="1" si="11805">SUM(AO3471:AO3596)</f>
        <v>-0.28305531109011589</v>
      </c>
      <c r="AS3596" s="31">
        <f t="shared" ca="1" si="11805"/>
        <v>0.28422392127930868</v>
      </c>
      <c r="AT3596">
        <f ca="1">SUM($AP$129:AP3596)</f>
        <v>3.8983676725449659</v>
      </c>
    </row>
    <row r="3597" spans="1:46" x14ac:dyDescent="0.25">
      <c r="A3597" s="11">
        <v>43949</v>
      </c>
      <c r="B3597" s="12">
        <v>2866</v>
      </c>
      <c r="C3597" s="10">
        <f t="shared" si="11784"/>
        <v>-6.9735006973500695E-4</v>
      </c>
      <c r="D3597" s="7">
        <f>VLOOKUP(A3597,'2 year Data'!A:B,2,FALSE)</f>
        <v>0.2</v>
      </c>
      <c r="E3597" s="7">
        <f t="shared" ca="1" si="11779"/>
        <v>-0.16666666666666663</v>
      </c>
      <c r="F3597" s="7">
        <f t="shared" ca="1" si="11780"/>
        <v>-0.16666666666666663</v>
      </c>
      <c r="G3597">
        <f t="shared" si="11755"/>
        <v>1.68</v>
      </c>
      <c r="H3597">
        <f t="shared" si="11756"/>
        <v>0.2</v>
      </c>
      <c r="I3597" s="27">
        <f t="shared" si="11671"/>
        <v>0</v>
      </c>
      <c r="J3597" s="9">
        <f t="shared" si="11757"/>
        <v>-6.9735006973500695E-4</v>
      </c>
      <c r="K3597" s="9">
        <f t="shared" si="11758"/>
        <v>0</v>
      </c>
      <c r="L3597" s="9">
        <f t="shared" si="11759"/>
        <v>0</v>
      </c>
      <c r="M3597" s="9">
        <f t="shared" si="11760"/>
        <v>0</v>
      </c>
      <c r="N3597" s="28">
        <f t="shared" si="11745"/>
        <v>0.49</v>
      </c>
      <c r="O3597" s="28">
        <f t="shared" si="11746"/>
        <v>1.44</v>
      </c>
      <c r="P3597" s="28">
        <f t="shared" si="11747"/>
        <v>1.6</v>
      </c>
      <c r="Q3597" s="28">
        <f t="shared" si="11748"/>
        <v>1.68</v>
      </c>
      <c r="R3597" s="9">
        <f t="shared" ca="1" si="11761"/>
        <v>-6.9735006973500695E-4</v>
      </c>
      <c r="S3597" s="9">
        <f t="shared" ca="1" si="11762"/>
        <v>0</v>
      </c>
      <c r="T3597" s="9">
        <f t="shared" ca="1" si="11763"/>
        <v>0</v>
      </c>
      <c r="U3597" s="9">
        <f t="shared" ca="1" si="11764"/>
        <v>0</v>
      </c>
      <c r="V3597" s="28">
        <f t="shared" ref="V3597:Y3597" ca="1" si="11806">QUARTILE($F3473:$F3596,V$2)</f>
        <v>-3.0212312665295254E-2</v>
      </c>
      <c r="W3597" s="28">
        <f t="shared" ca="1" si="11806"/>
        <v>0</v>
      </c>
      <c r="X3597" s="28">
        <f t="shared" ca="1" si="11806"/>
        <v>8.3866335987468066E-3</v>
      </c>
      <c r="Y3597" s="28">
        <f t="shared" ca="1" si="11806"/>
        <v>0.35714285714285698</v>
      </c>
      <c r="Z3597" s="30">
        <f t="shared" ca="1" si="11736"/>
        <v>-0.31081291459462879</v>
      </c>
      <c r="AA3597" s="30">
        <f t="shared" ca="1" si="11737"/>
        <v>4.3918490982670595E-2</v>
      </c>
      <c r="AB3597" s="30">
        <f t="shared" ca="1" si="11738"/>
        <v>-7.9051037947711872E-2</v>
      </c>
      <c r="AC3597" s="30">
        <f t="shared" ca="1" si="11739"/>
        <v>0.34076324645465145</v>
      </c>
      <c r="AD3597">
        <f t="shared" ca="1" si="11766"/>
        <v>-6.9735006973500695E-4</v>
      </c>
      <c r="AE3597">
        <f t="shared" ca="1" si="11767"/>
        <v>0</v>
      </c>
      <c r="AF3597">
        <f t="shared" ca="1" si="11768"/>
        <v>0</v>
      </c>
      <c r="AG3597" s="31">
        <f t="shared" ca="1" si="11750"/>
        <v>-1.8633540372670843E-2</v>
      </c>
      <c r="AH3597" s="31">
        <f t="shared" ca="1" si="11751"/>
        <v>0</v>
      </c>
      <c r="AI3597" s="31">
        <f t="shared" ref="AI3597:AK3597" ca="1" si="11807">SUM(AD3472:AD3597)</f>
        <v>-0.24054767735008142</v>
      </c>
      <c r="AJ3597" s="31">
        <f t="shared" ca="1" si="11807"/>
        <v>-0.16744515177935709</v>
      </c>
      <c r="AK3597" s="31">
        <f t="shared" ca="1" si="11807"/>
        <v>0.40598219664414725</v>
      </c>
      <c r="AL3597">
        <f ca="1">SUM($AF$129:AF3597)</f>
        <v>3.4982732588043035</v>
      </c>
      <c r="AO3597">
        <f t="shared" ca="1" si="11770"/>
        <v>-6.9735006973500695E-4</v>
      </c>
      <c r="AP3597">
        <f t="shared" ca="1" si="11771"/>
        <v>0</v>
      </c>
      <c r="AQ3597">
        <f t="shared" ca="1" si="11753"/>
        <v>0</v>
      </c>
      <c r="AR3597" s="31">
        <f t="shared" ref="AR3597:AS3597" ca="1" si="11808">SUM(AO3472:AO3597)</f>
        <v>-0.28375266115985087</v>
      </c>
      <c r="AS3597" s="31">
        <f t="shared" ca="1" si="11808"/>
        <v>0.27857044605483244</v>
      </c>
      <c r="AT3597">
        <f ca="1">SUM($AP$129:AP3597)</f>
        <v>3.8983676725449659</v>
      </c>
    </row>
    <row r="3598" spans="1:46" x14ac:dyDescent="0.25">
      <c r="A3598" s="11">
        <v>43950</v>
      </c>
      <c r="B3598" s="12">
        <v>2945</v>
      </c>
      <c r="C3598" s="10">
        <f t="shared" si="11784"/>
        <v>2.7564549895324496E-2</v>
      </c>
      <c r="D3598" s="7">
        <f>VLOOKUP(A3598,'2 year Data'!A:B,2,FALSE)</f>
        <v>0.2</v>
      </c>
      <c r="E3598" s="7">
        <f t="shared" ca="1" si="11779"/>
        <v>0</v>
      </c>
      <c r="F3598" s="7">
        <f t="shared" ca="1" si="11780"/>
        <v>0</v>
      </c>
      <c r="G3598">
        <f t="shared" si="11755"/>
        <v>1.68</v>
      </c>
      <c r="H3598">
        <f t="shared" si="11756"/>
        <v>0.2</v>
      </c>
      <c r="I3598" s="27">
        <f t="shared" si="11671"/>
        <v>0</v>
      </c>
      <c r="J3598" s="9">
        <f t="shared" si="11757"/>
        <v>2.7564549895324496E-2</v>
      </c>
      <c r="K3598" s="9">
        <f t="shared" si="11758"/>
        <v>0</v>
      </c>
      <c r="L3598" s="9">
        <f t="shared" si="11759"/>
        <v>0</v>
      </c>
      <c r="M3598" s="9">
        <f t="shared" si="11760"/>
        <v>0</v>
      </c>
      <c r="N3598" s="28">
        <f t="shared" si="11745"/>
        <v>0.48499999999999999</v>
      </c>
      <c r="O3598" s="28">
        <f t="shared" si="11746"/>
        <v>1.44</v>
      </c>
      <c r="P3598" s="28">
        <f t="shared" si="11747"/>
        <v>1.6</v>
      </c>
      <c r="Q3598" s="28">
        <f t="shared" si="11748"/>
        <v>1.68</v>
      </c>
      <c r="R3598" s="9">
        <f t="shared" ca="1" si="11761"/>
        <v>0</v>
      </c>
      <c r="S3598" s="9">
        <f t="shared" ca="1" si="11762"/>
        <v>2.7564549895324496E-2</v>
      </c>
      <c r="T3598" s="9">
        <f t="shared" ca="1" si="11763"/>
        <v>0</v>
      </c>
      <c r="U3598" s="9">
        <f t="shared" ca="1" si="11764"/>
        <v>0</v>
      </c>
      <c r="V3598" s="28">
        <f t="shared" ref="V3598:Y3598" ca="1" si="11809">QUARTILE($F3474:$F3597,V$2)</f>
        <v>-3.0534565314978224E-2</v>
      </c>
      <c r="W3598" s="28">
        <f t="shared" ca="1" si="11809"/>
        <v>0</v>
      </c>
      <c r="X3598" s="28">
        <f t="shared" ca="1" si="11809"/>
        <v>8.3866335987468066E-3</v>
      </c>
      <c r="Y3598" s="28">
        <f t="shared" ca="1" si="11809"/>
        <v>0.35714285714285698</v>
      </c>
      <c r="Z3598" s="30">
        <f t="shared" ca="1" si="11736"/>
        <v>-0.31081291459462879</v>
      </c>
      <c r="AA3598" s="30">
        <f t="shared" ca="1" si="11737"/>
        <v>7.1483040877995091E-2</v>
      </c>
      <c r="AB3598" s="30">
        <f t="shared" ca="1" si="11738"/>
        <v>-8.3349979746653674E-2</v>
      </c>
      <c r="AC3598" s="30">
        <f t="shared" ca="1" si="11739"/>
        <v>0.34076324645465145</v>
      </c>
      <c r="AD3598">
        <f t="shared" ca="1" si="11766"/>
        <v>0</v>
      </c>
      <c r="AE3598">
        <f t="shared" ca="1" si="11767"/>
        <v>2.7564549895324496E-2</v>
      </c>
      <c r="AF3598">
        <f t="shared" ca="1" si="11768"/>
        <v>0</v>
      </c>
      <c r="AG3598" s="31">
        <f t="shared" ca="1" si="11750"/>
        <v>-1.8633540372670843E-2</v>
      </c>
      <c r="AH3598" s="31">
        <f t="shared" ca="1" si="11751"/>
        <v>0</v>
      </c>
      <c r="AI3598" s="31">
        <f t="shared" ref="AI3598:AK3598" ca="1" si="11810">SUM(AD3473:AD3598)</f>
        <v>-0.24054767735008142</v>
      </c>
      <c r="AJ3598" s="31">
        <f t="shared" ca="1" si="11810"/>
        <v>-0.14417954368297439</v>
      </c>
      <c r="AK3598" s="31">
        <f t="shared" ca="1" si="11810"/>
        <v>0.40598219664414725</v>
      </c>
      <c r="AL3598">
        <f ca="1">SUM($AF$129:AF3598)</f>
        <v>3.4982732588043035</v>
      </c>
      <c r="AO3598">
        <f t="shared" ca="1" si="11770"/>
        <v>2.7564549895324496E-2</v>
      </c>
      <c r="AP3598">
        <f t="shared" ca="1" si="11771"/>
        <v>0</v>
      </c>
      <c r="AQ3598">
        <f t="shared" ca="1" si="11753"/>
        <v>0</v>
      </c>
      <c r="AR3598" s="31">
        <f t="shared" ref="AR3598:AS3598" ca="1" si="11811">SUM(AO3473:AO3598)</f>
        <v>-0.2561881112645264</v>
      </c>
      <c r="AS3598" s="31">
        <f t="shared" ca="1" si="11811"/>
        <v>0.27427150425589064</v>
      </c>
      <c r="AT3598">
        <f ca="1">SUM($AP$129:AP3598)</f>
        <v>3.8983676725449659</v>
      </c>
    </row>
    <row r="3599" spans="1:46" x14ac:dyDescent="0.25">
      <c r="A3599" s="11">
        <v>43951</v>
      </c>
      <c r="B3599" s="12">
        <v>2890</v>
      </c>
      <c r="C3599" s="10">
        <f t="shared" si="11784"/>
        <v>-1.8675721561969439E-2</v>
      </c>
      <c r="D3599" s="7">
        <f>VLOOKUP(A3599,'2 year Data'!A:B,2,FALSE)</f>
        <v>0.2</v>
      </c>
      <c r="E3599" s="7">
        <f t="shared" ca="1" si="11779"/>
        <v>0</v>
      </c>
      <c r="F3599" s="7">
        <f t="shared" ca="1" si="11780"/>
        <v>0</v>
      </c>
      <c r="G3599">
        <f t="shared" si="11755"/>
        <v>1.68</v>
      </c>
      <c r="H3599">
        <f t="shared" si="11756"/>
        <v>0.2</v>
      </c>
      <c r="I3599" s="27">
        <f t="shared" si="11671"/>
        <v>0</v>
      </c>
      <c r="J3599" s="9">
        <f t="shared" si="11757"/>
        <v>-1.8675721561969439E-2</v>
      </c>
      <c r="K3599" s="9">
        <f t="shared" si="11758"/>
        <v>0</v>
      </c>
      <c r="L3599" s="9">
        <f t="shared" si="11759"/>
        <v>0</v>
      </c>
      <c r="M3599" s="9">
        <f t="shared" si="11760"/>
        <v>0</v>
      </c>
      <c r="N3599" s="28">
        <f t="shared" si="11745"/>
        <v>0.46249999999999997</v>
      </c>
      <c r="O3599" s="28">
        <f t="shared" si="11746"/>
        <v>1.44</v>
      </c>
      <c r="P3599" s="28">
        <f t="shared" si="11747"/>
        <v>1.5925</v>
      </c>
      <c r="Q3599" s="28">
        <f t="shared" si="11748"/>
        <v>1.68</v>
      </c>
      <c r="R3599" s="9">
        <f t="shared" ca="1" si="11761"/>
        <v>0</v>
      </c>
      <c r="S3599" s="9">
        <f t="shared" ca="1" si="11762"/>
        <v>-1.8675721561969439E-2</v>
      </c>
      <c r="T3599" s="9">
        <f t="shared" ca="1" si="11763"/>
        <v>0</v>
      </c>
      <c r="U3599" s="9">
        <f t="shared" ca="1" si="11764"/>
        <v>0</v>
      </c>
      <c r="V3599" s="28">
        <f t="shared" ref="V3599:Y3599" ca="1" si="11812">QUARTILE($F3475:$F3598,V$2)</f>
        <v>-3.0534565314978224E-2</v>
      </c>
      <c r="W3599" s="28">
        <f t="shared" ca="1" si="11812"/>
        <v>0</v>
      </c>
      <c r="X3599" s="28">
        <f t="shared" ca="1" si="11812"/>
        <v>8.3866335987468066E-3</v>
      </c>
      <c r="Y3599" s="28">
        <f t="shared" ca="1" si="11812"/>
        <v>0.35714285714285698</v>
      </c>
      <c r="Z3599" s="30">
        <f t="shared" ca="1" si="11736"/>
        <v>-0.31081291459462879</v>
      </c>
      <c r="AA3599" s="30">
        <f t="shared" ca="1" si="11737"/>
        <v>5.2148774699627892E-2</v>
      </c>
      <c r="AB3599" s="30">
        <f t="shared" ca="1" si="11738"/>
        <v>-8.3349979746653674E-2</v>
      </c>
      <c r="AC3599" s="30">
        <f t="shared" ca="1" si="11739"/>
        <v>0.34076324645465145</v>
      </c>
      <c r="AD3599">
        <f t="shared" ca="1" si="11766"/>
        <v>0</v>
      </c>
      <c r="AE3599">
        <f t="shared" ca="1" si="11767"/>
        <v>-1.8675721561969439E-2</v>
      </c>
      <c r="AF3599">
        <f t="shared" ca="1" si="11768"/>
        <v>0</v>
      </c>
      <c r="AG3599" s="31">
        <f t="shared" ca="1" si="11750"/>
        <v>-1.8072289156626509E-2</v>
      </c>
      <c r="AH3599" s="31">
        <f t="shared" ca="1" si="11751"/>
        <v>0</v>
      </c>
      <c r="AI3599" s="31">
        <f t="shared" ref="AI3599:AK3599" ca="1" si="11813">SUM(AD3474:AD3599)</f>
        <v>-0.24054767735008142</v>
      </c>
      <c r="AJ3599" s="31">
        <f t="shared" ca="1" si="11813"/>
        <v>-0.16351380986134165</v>
      </c>
      <c r="AK3599" s="31">
        <f t="shared" ca="1" si="11813"/>
        <v>0.40598219664414725</v>
      </c>
      <c r="AL3599">
        <f ca="1">SUM($AF$129:AF3599)</f>
        <v>3.4982732588043035</v>
      </c>
      <c r="AO3599">
        <f t="shared" ca="1" si="11770"/>
        <v>-1.8675721561969439E-2</v>
      </c>
      <c r="AP3599">
        <f t="shared" ca="1" si="11771"/>
        <v>0</v>
      </c>
      <c r="AQ3599">
        <f t="shared" ca="1" si="11753"/>
        <v>0</v>
      </c>
      <c r="AR3599" s="31">
        <f t="shared" ref="AR3599:AS3599" ca="1" si="11814">SUM(AO3474:AO3599)</f>
        <v>-0.27552237744289365</v>
      </c>
      <c r="AS3599" s="31">
        <f t="shared" ca="1" si="11814"/>
        <v>0.27427150425589064</v>
      </c>
      <c r="AT3599">
        <f ca="1">SUM($AP$129:AP3599)</f>
        <v>3.8983676725449659</v>
      </c>
    </row>
    <row r="3600" spans="1:46" x14ac:dyDescent="0.25">
      <c r="A3600" s="11">
        <v>43952</v>
      </c>
      <c r="B3600" s="12">
        <v>2813</v>
      </c>
      <c r="C3600" s="10">
        <f t="shared" si="11784"/>
        <v>-2.6643598615916954E-2</v>
      </c>
      <c r="D3600" s="7">
        <f>VLOOKUP(A3600,'2 year Data'!A:B,2,FALSE)</f>
        <v>0.2</v>
      </c>
      <c r="E3600" s="7">
        <f t="shared" ca="1" si="11779"/>
        <v>0</v>
      </c>
      <c r="F3600" s="7">
        <f t="shared" ca="1" si="11780"/>
        <v>0</v>
      </c>
      <c r="G3600">
        <f t="shared" si="11755"/>
        <v>1.68</v>
      </c>
      <c r="H3600">
        <f t="shared" si="11756"/>
        <v>0.2</v>
      </c>
      <c r="I3600" s="27">
        <f t="shared" si="11671"/>
        <v>0</v>
      </c>
      <c r="J3600" s="9">
        <f t="shared" si="11757"/>
        <v>-2.6643598615916954E-2</v>
      </c>
      <c r="K3600" s="9">
        <f t="shared" si="11758"/>
        <v>0</v>
      </c>
      <c r="L3600" s="9">
        <f t="shared" si="11759"/>
        <v>0</v>
      </c>
      <c r="M3600" s="9">
        <f t="shared" si="11760"/>
        <v>0</v>
      </c>
      <c r="N3600" s="28">
        <f t="shared" si="11745"/>
        <v>0.42499999999999999</v>
      </c>
      <c r="O3600" s="28">
        <f t="shared" si="11746"/>
        <v>1.44</v>
      </c>
      <c r="P3600" s="28">
        <f t="shared" si="11747"/>
        <v>1.5925</v>
      </c>
      <c r="Q3600" s="28">
        <f t="shared" si="11748"/>
        <v>1.68</v>
      </c>
      <c r="R3600" s="9">
        <f t="shared" ca="1" si="11761"/>
        <v>0</v>
      </c>
      <c r="S3600" s="9">
        <f t="shared" ca="1" si="11762"/>
        <v>-2.6643598615916954E-2</v>
      </c>
      <c r="T3600" s="9">
        <f t="shared" ca="1" si="11763"/>
        <v>0</v>
      </c>
      <c r="U3600" s="9">
        <f t="shared" ca="1" si="11764"/>
        <v>0</v>
      </c>
      <c r="V3600" s="28">
        <f t="shared" ref="V3600:Y3600" ca="1" si="11815">QUARTILE($F3476:$F3599,V$2)</f>
        <v>-3.0212312665295254E-2</v>
      </c>
      <c r="W3600" s="28">
        <f t="shared" ca="1" si="11815"/>
        <v>0</v>
      </c>
      <c r="X3600" s="28">
        <f t="shared" ca="1" si="11815"/>
        <v>8.3866335987468066E-3</v>
      </c>
      <c r="Y3600" s="28">
        <f t="shared" ca="1" si="11815"/>
        <v>0.35714285714285698</v>
      </c>
      <c r="Z3600" s="30">
        <f t="shared" ca="1" si="11736"/>
        <v>-0.31081291459462879</v>
      </c>
      <c r="AA3600" s="30">
        <f t="shared" ca="1" si="11737"/>
        <v>2.5176120473312781E-2</v>
      </c>
      <c r="AB3600" s="30">
        <f t="shared" ca="1" si="11738"/>
        <v>-8.3349979746653674E-2</v>
      </c>
      <c r="AC3600" s="30">
        <f t="shared" ca="1" si="11739"/>
        <v>0.34076324645465145</v>
      </c>
      <c r="AD3600">
        <f t="shared" ca="1" si="11766"/>
        <v>0</v>
      </c>
      <c r="AE3600">
        <f t="shared" ca="1" si="11767"/>
        <v>-2.6643598615916954E-2</v>
      </c>
      <c r="AF3600">
        <f t="shared" ca="1" si="11768"/>
        <v>0</v>
      </c>
      <c r="AG3600" s="31">
        <f t="shared" ca="1" si="11750"/>
        <v>-1.8072289156626509E-2</v>
      </c>
      <c r="AH3600" s="31">
        <f t="shared" ca="1" si="11751"/>
        <v>0</v>
      </c>
      <c r="AI3600" s="31">
        <f t="shared" ref="AI3600:AK3600" ca="1" si="11816">SUM(AD3475:AD3600)</f>
        <v>-0.24087673296047962</v>
      </c>
      <c r="AJ3600" s="31">
        <f t="shared" ca="1" si="11816"/>
        <v>-0.19015740847725859</v>
      </c>
      <c r="AK3600" s="31">
        <f t="shared" ca="1" si="11816"/>
        <v>0.40598219664414725</v>
      </c>
      <c r="AL3600">
        <f ca="1">SUM($AF$129:AF3600)</f>
        <v>3.4982732588043035</v>
      </c>
      <c r="AO3600">
        <f t="shared" ca="1" si="11770"/>
        <v>-2.6643598615916954E-2</v>
      </c>
      <c r="AP3600">
        <f t="shared" ca="1" si="11771"/>
        <v>0</v>
      </c>
      <c r="AQ3600">
        <f t="shared" ca="1" si="11753"/>
        <v>0</v>
      </c>
      <c r="AR3600" s="31">
        <f t="shared" ref="AR3600:AS3600" ca="1" si="11817">SUM(AO3475:AO3600)</f>
        <v>-0.30249503166920882</v>
      </c>
      <c r="AS3600" s="31">
        <f t="shared" ca="1" si="11817"/>
        <v>0.27427150425589064</v>
      </c>
      <c r="AT3600">
        <f ca="1">SUM($AP$129:AP3600)</f>
        <v>3.8983676725449659</v>
      </c>
    </row>
    <row r="3601" spans="1:46" x14ac:dyDescent="0.25">
      <c r="A3601" s="11">
        <v>43955</v>
      </c>
      <c r="B3601" s="12">
        <v>2829</v>
      </c>
      <c r="C3601" s="10">
        <f t="shared" si="11784"/>
        <v>5.6878777106292213E-3</v>
      </c>
      <c r="D3601" s="7">
        <f>VLOOKUP(A3601,'2 year Data'!A:B,2,FALSE)</f>
        <v>0.19</v>
      </c>
      <c r="E3601" s="7">
        <f t="shared" ca="1" si="11779"/>
        <v>-5.0000000000000044E-2</v>
      </c>
      <c r="F3601" s="7">
        <f t="shared" ca="1" si="11780"/>
        <v>-5.0000000000000044E-2</v>
      </c>
      <c r="G3601">
        <f t="shared" si="11755"/>
        <v>1.68</v>
      </c>
      <c r="H3601">
        <f t="shared" si="11756"/>
        <v>0.19</v>
      </c>
      <c r="I3601" s="27">
        <f t="shared" si="11671"/>
        <v>0</v>
      </c>
      <c r="J3601" s="9">
        <f t="shared" si="11757"/>
        <v>5.6878777106292213E-3</v>
      </c>
      <c r="K3601" s="9">
        <f t="shared" si="11758"/>
        <v>0</v>
      </c>
      <c r="L3601" s="9">
        <f t="shared" si="11759"/>
        <v>0</v>
      </c>
      <c r="M3601" s="9">
        <f t="shared" si="11760"/>
        <v>0</v>
      </c>
      <c r="N3601" s="28">
        <f t="shared" si="11745"/>
        <v>0.38</v>
      </c>
      <c r="O3601" s="28">
        <f t="shared" si="11746"/>
        <v>1.43</v>
      </c>
      <c r="P3601" s="28">
        <f t="shared" si="11747"/>
        <v>1.5925</v>
      </c>
      <c r="Q3601" s="28">
        <f t="shared" si="11748"/>
        <v>1.68</v>
      </c>
      <c r="R3601" s="9">
        <f t="shared" ca="1" si="11761"/>
        <v>5.6878777106292213E-3</v>
      </c>
      <c r="S3601" s="9">
        <f t="shared" ca="1" si="11762"/>
        <v>0</v>
      </c>
      <c r="T3601" s="9">
        <f t="shared" ca="1" si="11763"/>
        <v>0</v>
      </c>
      <c r="U3601" s="9">
        <f t="shared" ca="1" si="11764"/>
        <v>0</v>
      </c>
      <c r="V3601" s="28">
        <f t="shared" ref="V3601:Y3601" ca="1" si="11818">QUARTILE($F3477:$F3600,V$2)</f>
        <v>-3.0212312665295254E-2</v>
      </c>
      <c r="W3601" s="28">
        <f t="shared" ca="1" si="11818"/>
        <v>0</v>
      </c>
      <c r="X3601" s="28">
        <f t="shared" ca="1" si="11818"/>
        <v>6.9813829787233606E-3</v>
      </c>
      <c r="Y3601" s="28">
        <f t="shared" ca="1" si="11818"/>
        <v>0.35714285714285698</v>
      </c>
      <c r="Z3601" s="30">
        <f t="shared" ca="1" si="11736"/>
        <v>-0.29920398425242062</v>
      </c>
      <c r="AA3601" s="30">
        <f t="shared" ca="1" si="11737"/>
        <v>2.5176120473312781E-2</v>
      </c>
      <c r="AB3601" s="30">
        <f t="shared" ca="1" si="11738"/>
        <v>-8.3349979746653674E-2</v>
      </c>
      <c r="AC3601" s="30">
        <f t="shared" ca="1" si="11739"/>
        <v>0.34076324645465145</v>
      </c>
      <c r="AD3601">
        <f t="shared" ca="1" si="11766"/>
        <v>5.6878777106292213E-3</v>
      </c>
      <c r="AE3601">
        <f t="shared" ca="1" si="11767"/>
        <v>0</v>
      </c>
      <c r="AF3601">
        <f t="shared" ca="1" si="11768"/>
        <v>0</v>
      </c>
      <c r="AG3601" s="31">
        <f t="shared" ca="1" si="11750"/>
        <v>-1.8633540372670843E-2</v>
      </c>
      <c r="AH3601" s="31">
        <f t="shared" ca="1" si="11751"/>
        <v>0</v>
      </c>
      <c r="AI3601" s="31">
        <f t="shared" ref="AI3601:AK3601" ca="1" si="11819">SUM(AD3476:AD3601)</f>
        <v>-0.22926780261827145</v>
      </c>
      <c r="AJ3601" s="31">
        <f t="shared" ca="1" si="11819"/>
        <v>-0.19015740847725859</v>
      </c>
      <c r="AK3601" s="31">
        <f t="shared" ca="1" si="11819"/>
        <v>0.40598219664414725</v>
      </c>
      <c r="AL3601">
        <f ca="1">SUM($AF$129:AF3601)</f>
        <v>3.4982732588043035</v>
      </c>
      <c r="AO3601">
        <f t="shared" ca="1" si="11770"/>
        <v>5.6878777106292213E-3</v>
      </c>
      <c r="AP3601">
        <f t="shared" ca="1" si="11771"/>
        <v>0</v>
      </c>
      <c r="AQ3601">
        <f t="shared" ca="1" si="11753"/>
        <v>0</v>
      </c>
      <c r="AR3601" s="31">
        <f t="shared" ref="AR3601:AS3601" ca="1" si="11820">SUM(AO3476:AO3601)</f>
        <v>-0.29088610132700066</v>
      </c>
      <c r="AS3601" s="31">
        <f t="shared" ca="1" si="11820"/>
        <v>0.27427150425589064</v>
      </c>
      <c r="AT3601">
        <f ca="1">SUM($AP$129:AP3601)</f>
        <v>3.8983676725449659</v>
      </c>
    </row>
    <row r="3602" spans="1:46" x14ac:dyDescent="0.25">
      <c r="A3602" s="11">
        <v>43956</v>
      </c>
      <c r="B3602" s="12">
        <v>2883</v>
      </c>
      <c r="C3602" s="10">
        <f t="shared" si="11784"/>
        <v>1.9088016967126194E-2</v>
      </c>
      <c r="D3602" s="7">
        <f>VLOOKUP(A3602,'2 year Data'!A:B,2,FALSE)</f>
        <v>0.19</v>
      </c>
      <c r="E3602" s="7">
        <f t="shared" ca="1" si="11779"/>
        <v>0</v>
      </c>
      <c r="F3602" s="7">
        <f t="shared" ca="1" si="11780"/>
        <v>0</v>
      </c>
      <c r="G3602">
        <f t="shared" si="11755"/>
        <v>1.68</v>
      </c>
      <c r="H3602">
        <f t="shared" si="11756"/>
        <v>0.19</v>
      </c>
      <c r="I3602" s="27">
        <f t="shared" si="11671"/>
        <v>0</v>
      </c>
      <c r="J3602" s="9">
        <f t="shared" si="11757"/>
        <v>1.9088016967126194E-2</v>
      </c>
      <c r="K3602" s="9">
        <f t="shared" si="11758"/>
        <v>0</v>
      </c>
      <c r="L3602" s="9">
        <f t="shared" si="11759"/>
        <v>0</v>
      </c>
      <c r="M3602" s="9">
        <f t="shared" si="11760"/>
        <v>0</v>
      </c>
      <c r="N3602" s="28">
        <f t="shared" si="11745"/>
        <v>0.3775</v>
      </c>
      <c r="O3602" s="28">
        <f t="shared" si="11746"/>
        <v>1.42</v>
      </c>
      <c r="P3602" s="28">
        <f t="shared" si="11747"/>
        <v>1.5825</v>
      </c>
      <c r="Q3602" s="28">
        <f t="shared" si="11748"/>
        <v>1.68</v>
      </c>
      <c r="R3602" s="9">
        <f t="shared" ca="1" si="11761"/>
        <v>0</v>
      </c>
      <c r="S3602" s="9">
        <f t="shared" ca="1" si="11762"/>
        <v>1.9088016967126194E-2</v>
      </c>
      <c r="T3602" s="9">
        <f t="shared" ca="1" si="11763"/>
        <v>0</v>
      </c>
      <c r="U3602" s="9">
        <f t="shared" ca="1" si="11764"/>
        <v>0</v>
      </c>
      <c r="V3602" s="28">
        <f t="shared" ref="V3602:Y3602" ca="1" si="11821">QUARTILE($F3478:$F3601,V$2)</f>
        <v>-3.0534565314978224E-2</v>
      </c>
      <c r="W3602" s="28">
        <f t="shared" ca="1" si="11821"/>
        <v>0</v>
      </c>
      <c r="X3602" s="28">
        <f t="shared" ca="1" si="11821"/>
        <v>6.638071895424813E-3</v>
      </c>
      <c r="Y3602" s="28">
        <f t="shared" ca="1" si="11821"/>
        <v>0.35714285714285698</v>
      </c>
      <c r="Z3602" s="30">
        <f t="shared" ca="1" si="11736"/>
        <v>-0.29920398425242062</v>
      </c>
      <c r="AA3602" s="30">
        <f t="shared" ca="1" si="11737"/>
        <v>4.4264137440438972E-2</v>
      </c>
      <c r="AB3602" s="30">
        <f t="shared" ca="1" si="11738"/>
        <v>-8.3349979746653674E-2</v>
      </c>
      <c r="AC3602" s="30">
        <f t="shared" ca="1" si="11739"/>
        <v>0.3268651657134205</v>
      </c>
      <c r="AD3602">
        <f t="shared" ca="1" si="11766"/>
        <v>0</v>
      </c>
      <c r="AE3602">
        <f t="shared" ca="1" si="11767"/>
        <v>1.9088016967126194E-2</v>
      </c>
      <c r="AF3602">
        <f t="shared" ca="1" si="11768"/>
        <v>0</v>
      </c>
      <c r="AG3602" s="31">
        <f t="shared" ca="1" si="11750"/>
        <v>-1.8633540372670843E-2</v>
      </c>
      <c r="AH3602" s="31">
        <f t="shared" ca="1" si="11751"/>
        <v>0</v>
      </c>
      <c r="AI3602" s="31">
        <f t="shared" ref="AI3602:AK3602" ca="1" si="11822">SUM(AD3477:AD3602)</f>
        <v>-0.22926780261827145</v>
      </c>
      <c r="AJ3602" s="31">
        <f t="shared" ca="1" si="11822"/>
        <v>-0.1710693915101324</v>
      </c>
      <c r="AK3602" s="31">
        <f t="shared" ca="1" si="11822"/>
        <v>0.39208411590291625</v>
      </c>
      <c r="AL3602">
        <f ca="1">SUM($AF$129:AF3602)</f>
        <v>3.4982732588043035</v>
      </c>
      <c r="AO3602">
        <f t="shared" ca="1" si="11770"/>
        <v>1.9088016967126194E-2</v>
      </c>
      <c r="AP3602">
        <f t="shared" ca="1" si="11771"/>
        <v>0</v>
      </c>
      <c r="AQ3602">
        <f t="shared" ca="1" si="11753"/>
        <v>0</v>
      </c>
      <c r="AR3602" s="31">
        <f t="shared" ref="AR3602:AS3602" ca="1" si="11823">SUM(AO3477:AO3602)</f>
        <v>-0.27179808435987446</v>
      </c>
      <c r="AS3602" s="31">
        <f t="shared" ca="1" si="11823"/>
        <v>0.26037342351465959</v>
      </c>
      <c r="AT3602">
        <f ca="1">SUM($AP$129:AP3602)</f>
        <v>3.8983676725449659</v>
      </c>
    </row>
    <row r="3603" spans="1:46" x14ac:dyDescent="0.25">
      <c r="A3603" s="11">
        <v>43957</v>
      </c>
      <c r="B3603" s="12">
        <v>2860</v>
      </c>
      <c r="C3603" s="10">
        <f t="shared" si="11784"/>
        <v>-7.9778009018383628E-3</v>
      </c>
      <c r="D3603" s="7">
        <f>VLOOKUP(A3603,'2 year Data'!A:B,2,FALSE)</f>
        <v>0.17</v>
      </c>
      <c r="E3603" s="7">
        <f t="shared" ca="1" si="11779"/>
        <v>-0.10526315789473684</v>
      </c>
      <c r="F3603" s="7">
        <f t="shared" ca="1" si="11780"/>
        <v>-0.10526315789473684</v>
      </c>
      <c r="G3603">
        <f t="shared" si="11755"/>
        <v>1.68</v>
      </c>
      <c r="H3603">
        <f t="shared" si="11756"/>
        <v>0.17</v>
      </c>
      <c r="I3603" s="27">
        <f t="shared" si="11671"/>
        <v>0</v>
      </c>
      <c r="J3603" s="9">
        <f t="shared" si="11757"/>
        <v>-7.9778009018383628E-3</v>
      </c>
      <c r="K3603" s="9">
        <f t="shared" si="11758"/>
        <v>0</v>
      </c>
      <c r="L3603" s="9">
        <f t="shared" si="11759"/>
        <v>0</v>
      </c>
      <c r="M3603" s="9">
        <f t="shared" si="11760"/>
        <v>0</v>
      </c>
      <c r="N3603" s="28">
        <f t="shared" si="11745"/>
        <v>0.36749999999999999</v>
      </c>
      <c r="O3603" s="28">
        <f t="shared" si="11746"/>
        <v>1.42</v>
      </c>
      <c r="P3603" s="28">
        <f t="shared" si="11747"/>
        <v>1.58</v>
      </c>
      <c r="Q3603" s="28">
        <f t="shared" si="11748"/>
        <v>1.68</v>
      </c>
      <c r="R3603" s="9">
        <f t="shared" ca="1" si="11761"/>
        <v>-7.9778009018383628E-3</v>
      </c>
      <c r="S3603" s="9">
        <f t="shared" ca="1" si="11762"/>
        <v>0</v>
      </c>
      <c r="T3603" s="9">
        <f t="shared" ca="1" si="11763"/>
        <v>0</v>
      </c>
      <c r="U3603" s="9">
        <f t="shared" ca="1" si="11764"/>
        <v>0</v>
      </c>
      <c r="V3603" s="28">
        <f t="shared" ref="V3603:Y3603" ca="1" si="11824">QUARTILE($F3479:$F3602,V$2)</f>
        <v>-3.0534565314978224E-2</v>
      </c>
      <c r="W3603" s="28">
        <f t="shared" ca="1" si="11824"/>
        <v>0</v>
      </c>
      <c r="X3603" s="28">
        <f t="shared" ca="1" si="11824"/>
        <v>6.321486928104636E-3</v>
      </c>
      <c r="Y3603" s="28">
        <f t="shared" ca="1" si="11824"/>
        <v>0.35714285714285698</v>
      </c>
      <c r="Z3603" s="30">
        <f t="shared" ca="1" si="11736"/>
        <v>-0.30718178515425898</v>
      </c>
      <c r="AA3603" s="30">
        <f t="shared" ca="1" si="11737"/>
        <v>4.4264137440438972E-2</v>
      </c>
      <c r="AB3603" s="30">
        <f t="shared" ca="1" si="11738"/>
        <v>-8.3349979746653674E-2</v>
      </c>
      <c r="AC3603" s="30">
        <f t="shared" ca="1" si="11739"/>
        <v>0.32327508738443878</v>
      </c>
      <c r="AD3603">
        <f t="shared" ca="1" si="11766"/>
        <v>-7.9778009018383628E-3</v>
      </c>
      <c r="AE3603">
        <f t="shared" ca="1" si="11767"/>
        <v>0</v>
      </c>
      <c r="AF3603">
        <f t="shared" ca="1" si="11768"/>
        <v>0</v>
      </c>
      <c r="AG3603" s="31">
        <f t="shared" ca="1" si="11750"/>
        <v>-2.0000000000000018E-2</v>
      </c>
      <c r="AH3603" s="31">
        <f t="shared" ca="1" si="11751"/>
        <v>0</v>
      </c>
      <c r="AI3603" s="31">
        <f t="shared" ref="AI3603:AK3603" ca="1" si="11825">SUM(AD3478:AD3603)</f>
        <v>-0.23724560352010982</v>
      </c>
      <c r="AJ3603" s="31">
        <f t="shared" ca="1" si="11825"/>
        <v>-0.1710693915101324</v>
      </c>
      <c r="AK3603" s="31">
        <f t="shared" ca="1" si="11825"/>
        <v>0.38849403757393464</v>
      </c>
      <c r="AL3603">
        <f ca="1">SUM($AF$129:AF3603)</f>
        <v>3.4982732588043035</v>
      </c>
      <c r="AO3603">
        <f t="shared" ca="1" si="11770"/>
        <v>-7.9778009018383628E-3</v>
      </c>
      <c r="AP3603">
        <f t="shared" ca="1" si="11771"/>
        <v>0</v>
      </c>
      <c r="AQ3603">
        <f t="shared" ca="1" si="11753"/>
        <v>0</v>
      </c>
      <c r="AR3603" s="31">
        <f t="shared" ref="AR3603:AS3603" ca="1" si="11826">SUM(AO3478:AO3603)</f>
        <v>-0.27977588526171282</v>
      </c>
      <c r="AS3603" s="31">
        <f t="shared" ca="1" si="11826"/>
        <v>0.25678334518567786</v>
      </c>
      <c r="AT3603">
        <f ca="1">SUM($AP$129:AP3603)</f>
        <v>3.8983676725449659</v>
      </c>
    </row>
    <row r="3604" spans="1:46" x14ac:dyDescent="0.25">
      <c r="A3604" s="11">
        <v>43958</v>
      </c>
      <c r="B3604" s="12">
        <v>2875</v>
      </c>
      <c r="C3604" s="10">
        <f t="shared" si="11784"/>
        <v>5.244755244755245E-3</v>
      </c>
      <c r="D3604" s="7">
        <f>VLOOKUP(A3604,'2 year Data'!A:B,2,FALSE)</f>
        <v>0.13</v>
      </c>
      <c r="E3604" s="7">
        <f t="shared" ca="1" si="11779"/>
        <v>-0.23529411764705888</v>
      </c>
      <c r="F3604" s="7">
        <f t="shared" ca="1" si="11780"/>
        <v>-0.23529411764705888</v>
      </c>
      <c r="G3604">
        <f t="shared" si="11755"/>
        <v>1.68</v>
      </c>
      <c r="H3604">
        <f t="shared" si="11756"/>
        <v>0.13</v>
      </c>
      <c r="I3604" s="27">
        <f t="shared" si="11671"/>
        <v>0</v>
      </c>
      <c r="J3604" s="9">
        <f t="shared" si="11757"/>
        <v>5.244755244755245E-3</v>
      </c>
      <c r="K3604" s="9">
        <f t="shared" si="11758"/>
        <v>0</v>
      </c>
      <c r="L3604" s="9">
        <f t="shared" si="11759"/>
        <v>0</v>
      </c>
      <c r="M3604" s="9">
        <f t="shared" si="11760"/>
        <v>0</v>
      </c>
      <c r="N3604" s="28">
        <f t="shared" si="11745"/>
        <v>0.35499999999999998</v>
      </c>
      <c r="O3604" s="28">
        <f t="shared" si="11746"/>
        <v>1.415</v>
      </c>
      <c r="P3604" s="28">
        <f t="shared" si="11747"/>
        <v>1.58</v>
      </c>
      <c r="Q3604" s="28">
        <f t="shared" si="11748"/>
        <v>1.68</v>
      </c>
      <c r="R3604" s="9">
        <f t="shared" ca="1" si="11761"/>
        <v>5.244755244755245E-3</v>
      </c>
      <c r="S3604" s="9">
        <f t="shared" ca="1" si="11762"/>
        <v>0</v>
      </c>
      <c r="T3604" s="9">
        <f t="shared" ca="1" si="11763"/>
        <v>0</v>
      </c>
      <c r="U3604" s="9">
        <f t="shared" ca="1" si="11764"/>
        <v>0</v>
      </c>
      <c r="V3604" s="28">
        <f t="shared" ref="V3604:Y3604" ca="1" si="11827">QUARTILE($F3480:$F3603,V$2)</f>
        <v>-3.0917527374388409E-2</v>
      </c>
      <c r="W3604" s="28">
        <f t="shared" ca="1" si="11827"/>
        <v>0</v>
      </c>
      <c r="X3604" s="28">
        <f t="shared" ca="1" si="11827"/>
        <v>6.321486928104636E-3</v>
      </c>
      <c r="Y3604" s="28">
        <f t="shared" ca="1" si="11827"/>
        <v>0.35714285714285698</v>
      </c>
      <c r="Z3604" s="30">
        <f t="shared" ca="1" si="11736"/>
        <v>-0.30193702990950372</v>
      </c>
      <c r="AA3604" s="30">
        <f t="shared" ca="1" si="11737"/>
        <v>4.4264137440438972E-2</v>
      </c>
      <c r="AB3604" s="30">
        <f t="shared" ca="1" si="11738"/>
        <v>-8.3024776494621158E-2</v>
      </c>
      <c r="AC3604" s="30">
        <f t="shared" ca="1" si="11739"/>
        <v>0.32327508738443878</v>
      </c>
      <c r="AD3604">
        <f t="shared" ca="1" si="11766"/>
        <v>5.244755244755245E-3</v>
      </c>
      <c r="AE3604">
        <f t="shared" ca="1" si="11767"/>
        <v>0</v>
      </c>
      <c r="AF3604">
        <f t="shared" ca="1" si="11768"/>
        <v>0</v>
      </c>
      <c r="AG3604" s="31">
        <f t="shared" ca="1" si="11750"/>
        <v>-2.0689655172413834E-2</v>
      </c>
      <c r="AH3604" s="31">
        <f t="shared" ca="1" si="11751"/>
        <v>0</v>
      </c>
      <c r="AI3604" s="31">
        <f t="shared" ref="AI3604:AK3604" ca="1" si="11828">SUM(AD3479:AD3604)</f>
        <v>-0.23200084827535458</v>
      </c>
      <c r="AJ3604" s="31">
        <f t="shared" ca="1" si="11828"/>
        <v>-0.1710693915101324</v>
      </c>
      <c r="AK3604" s="31">
        <f t="shared" ca="1" si="11828"/>
        <v>0.38881924082596708</v>
      </c>
      <c r="AL3604">
        <f ca="1">SUM($AF$129:AF3604)</f>
        <v>3.4982732588043035</v>
      </c>
      <c r="AO3604">
        <f t="shared" ca="1" si="11770"/>
        <v>5.244755244755245E-3</v>
      </c>
      <c r="AP3604">
        <f t="shared" ca="1" si="11771"/>
        <v>0</v>
      </c>
      <c r="AQ3604">
        <f t="shared" ca="1" si="11753"/>
        <v>0</v>
      </c>
      <c r="AR3604" s="31">
        <f t="shared" ref="AR3604:AS3604" ca="1" si="11829">SUM(AO3479:AO3604)</f>
        <v>-0.27453113001695756</v>
      </c>
      <c r="AS3604" s="31">
        <f t="shared" ca="1" si="11829"/>
        <v>0.25710854843771042</v>
      </c>
      <c r="AT3604">
        <f ca="1">SUM($AP$129:AP3604)</f>
        <v>3.8983676725449659</v>
      </c>
    </row>
    <row r="3605" spans="1:46" x14ac:dyDescent="0.25">
      <c r="A3605" s="11">
        <v>43959</v>
      </c>
      <c r="B3605" s="12">
        <v>2930</v>
      </c>
      <c r="C3605" s="10">
        <f t="shared" si="11784"/>
        <v>1.9130434782608695E-2</v>
      </c>
      <c r="D3605" s="7">
        <f>VLOOKUP(A3605,'2 year Data'!A:B,2,FALSE)</f>
        <v>0.16</v>
      </c>
      <c r="E3605" s="7">
        <f t="shared" ca="1" si="11779"/>
        <v>0.23076923076923084</v>
      </c>
      <c r="F3605" s="7">
        <f t="shared" ca="1" si="11780"/>
        <v>0.23076923076923084</v>
      </c>
      <c r="G3605">
        <f t="shared" si="11755"/>
        <v>1.68</v>
      </c>
      <c r="H3605">
        <f t="shared" si="11756"/>
        <v>0.13</v>
      </c>
      <c r="I3605" s="27">
        <f t="shared" si="11671"/>
        <v>1.935483870967742E-2</v>
      </c>
      <c r="J3605" s="9">
        <f t="shared" si="11757"/>
        <v>1.9130434782608695E-2</v>
      </c>
      <c r="K3605" s="9">
        <f t="shared" si="11758"/>
        <v>0</v>
      </c>
      <c r="L3605" s="9">
        <f t="shared" si="11759"/>
        <v>0</v>
      </c>
      <c r="M3605" s="9">
        <f t="shared" si="11760"/>
        <v>0</v>
      </c>
      <c r="N3605" s="28">
        <f t="shared" si="11745"/>
        <v>0.33</v>
      </c>
      <c r="O3605" s="28">
        <f t="shared" si="11746"/>
        <v>1.41</v>
      </c>
      <c r="P3605" s="28">
        <f t="shared" si="11747"/>
        <v>1.58</v>
      </c>
      <c r="Q3605" s="28">
        <f t="shared" si="11748"/>
        <v>1.68</v>
      </c>
      <c r="R3605" s="9">
        <f t="shared" ca="1" si="11761"/>
        <v>0</v>
      </c>
      <c r="S3605" s="9">
        <f t="shared" ca="1" si="11762"/>
        <v>0</v>
      </c>
      <c r="T3605" s="9">
        <f t="shared" ca="1" si="11763"/>
        <v>0</v>
      </c>
      <c r="U3605" s="9">
        <f t="shared" ca="1" si="11764"/>
        <v>1.9130434782608695E-2</v>
      </c>
      <c r="V3605" s="28">
        <f t="shared" ref="V3605:Y3605" ca="1" si="11830">QUARTILE($F3481:$F3604,V$2)</f>
        <v>-3.1645569620253222E-2</v>
      </c>
      <c r="W3605" s="28">
        <f t="shared" ca="1" si="11830"/>
        <v>0</v>
      </c>
      <c r="X3605" s="28">
        <f t="shared" ca="1" si="11830"/>
        <v>6.1921296296295059E-3</v>
      </c>
      <c r="Y3605" s="28">
        <f t="shared" ca="1" si="11830"/>
        <v>0.35714285714285698</v>
      </c>
      <c r="Z3605" s="30">
        <f t="shared" ca="1" si="11736"/>
        <v>-0.30193702990950372</v>
      </c>
      <c r="AA3605" s="30">
        <f t="shared" ca="1" si="11737"/>
        <v>4.3938828396847554E-2</v>
      </c>
      <c r="AB3605" s="30">
        <f t="shared" ca="1" si="11738"/>
        <v>-8.3024776494621158E-2</v>
      </c>
      <c r="AC3605" s="30">
        <f t="shared" ca="1" si="11739"/>
        <v>0.34240552216704745</v>
      </c>
      <c r="AD3605">
        <f t="shared" ca="1" si="11766"/>
        <v>0</v>
      </c>
      <c r="AE3605">
        <f t="shared" ca="1" si="11767"/>
        <v>0</v>
      </c>
      <c r="AF3605">
        <f t="shared" ca="1" si="11768"/>
        <v>1.9130434782608695E-2</v>
      </c>
      <c r="AG3605" s="31">
        <f t="shared" ca="1" si="11750"/>
        <v>-2.0689655172413834E-2</v>
      </c>
      <c r="AH3605" s="31">
        <f t="shared" ca="1" si="11751"/>
        <v>0</v>
      </c>
      <c r="AI3605" s="31">
        <f t="shared" ref="AI3605:AK3605" ca="1" si="11831">SUM(AD3480:AD3605)</f>
        <v>-0.23200084827535458</v>
      </c>
      <c r="AJ3605" s="31">
        <f t="shared" ca="1" si="11831"/>
        <v>-0.1713947005537238</v>
      </c>
      <c r="AK3605" s="31">
        <f t="shared" ca="1" si="11831"/>
        <v>0.40794967560857576</v>
      </c>
      <c r="AL3605">
        <f ca="1">SUM($AF$129:AF3605)</f>
        <v>3.5174036935869122</v>
      </c>
      <c r="AO3605">
        <f t="shared" ca="1" si="11770"/>
        <v>0</v>
      </c>
      <c r="AP3605">
        <f t="shared" ca="1" si="11771"/>
        <v>1.9130434782608695E-2</v>
      </c>
      <c r="AQ3605">
        <f t="shared" ca="1" si="11753"/>
        <v>0</v>
      </c>
      <c r="AR3605" s="31">
        <f t="shared" ref="AR3605:AS3605" ca="1" si="11832">SUM(AO3480:AO3605)</f>
        <v>-0.27485643906054896</v>
      </c>
      <c r="AS3605" s="31">
        <f t="shared" ca="1" si="11832"/>
        <v>0.27623898322031909</v>
      </c>
      <c r="AT3605">
        <f ca="1">SUM($AP$129:AP3605)</f>
        <v>3.9174981073275745</v>
      </c>
    </row>
    <row r="3606" spans="1:46" x14ac:dyDescent="0.25">
      <c r="A3606" s="11">
        <v>43962</v>
      </c>
      <c r="B3606" s="12">
        <v>2934</v>
      </c>
      <c r="C3606" s="10">
        <f t="shared" si="11784"/>
        <v>1.3651877133105802E-3</v>
      </c>
      <c r="D3606" s="7">
        <f>VLOOKUP(A3606,'2 year Data'!A:B,2,FALSE)</f>
        <v>0.17</v>
      </c>
      <c r="E3606" s="7">
        <f t="shared" ca="1" si="11779"/>
        <v>6.25E-2</v>
      </c>
      <c r="F3606" s="7">
        <f t="shared" ca="1" si="11780"/>
        <v>6.25E-2</v>
      </c>
      <c r="G3606">
        <f t="shared" si="11755"/>
        <v>1.68</v>
      </c>
      <c r="H3606">
        <f t="shared" si="11756"/>
        <v>0.13</v>
      </c>
      <c r="I3606" s="27">
        <f t="shared" si="11671"/>
        <v>2.5806451612903233E-2</v>
      </c>
      <c r="J3606" s="9">
        <f t="shared" si="11757"/>
        <v>1.3651877133105802E-3</v>
      </c>
      <c r="K3606" s="9">
        <f t="shared" si="11758"/>
        <v>0</v>
      </c>
      <c r="L3606" s="9">
        <f t="shared" si="11759"/>
        <v>0</v>
      </c>
      <c r="M3606" s="9">
        <f t="shared" si="11760"/>
        <v>0</v>
      </c>
      <c r="N3606" s="28">
        <f t="shared" si="11745"/>
        <v>0.29499999999999998</v>
      </c>
      <c r="O3606" s="28">
        <f t="shared" si="11746"/>
        <v>1.41</v>
      </c>
      <c r="P3606" s="28">
        <f t="shared" si="11747"/>
        <v>1.58</v>
      </c>
      <c r="Q3606" s="28">
        <f t="shared" si="11748"/>
        <v>1.68</v>
      </c>
      <c r="R3606" s="9">
        <f t="shared" ca="1" si="11761"/>
        <v>0</v>
      </c>
      <c r="S3606" s="9">
        <f t="shared" ca="1" si="11762"/>
        <v>0</v>
      </c>
      <c r="T3606" s="9">
        <f t="shared" ca="1" si="11763"/>
        <v>0</v>
      </c>
      <c r="U3606" s="9">
        <f t="shared" ca="1" si="11764"/>
        <v>1.3651877133105802E-3</v>
      </c>
      <c r="V3606" s="28">
        <f t="shared" ref="V3606:Y3606" ca="1" si="11833">QUARTILE($F3482:$F3605,V$2)</f>
        <v>-3.1645569620253222E-2</v>
      </c>
      <c r="W3606" s="28">
        <f t="shared" ca="1" si="11833"/>
        <v>0</v>
      </c>
      <c r="X3606" s="28">
        <f t="shared" ca="1" si="11833"/>
        <v>6.321486928104636E-3</v>
      </c>
      <c r="Y3606" s="28">
        <f t="shared" ca="1" si="11833"/>
        <v>0.35714285714285698</v>
      </c>
      <c r="Z3606" s="30">
        <f t="shared" ca="1" si="11736"/>
        <v>-0.30193702990950372</v>
      </c>
      <c r="AA3606" s="30">
        <f t="shared" ca="1" si="11737"/>
        <v>4.3938828396847554E-2</v>
      </c>
      <c r="AB3606" s="30">
        <f t="shared" ca="1" si="11738"/>
        <v>-8.3024776494621158E-2</v>
      </c>
      <c r="AC3606" s="30">
        <f t="shared" ca="1" si="11739"/>
        <v>0.34214469362019539</v>
      </c>
      <c r="AD3606">
        <f t="shared" ca="1" si="11766"/>
        <v>0</v>
      </c>
      <c r="AE3606">
        <f t="shared" ca="1" si="11767"/>
        <v>0</v>
      </c>
      <c r="AF3606">
        <f t="shared" ca="1" si="11768"/>
        <v>1.3651877133105802E-3</v>
      </c>
      <c r="AG3606" s="31">
        <f t="shared" ca="1" si="11750"/>
        <v>-2.0689655172413834E-2</v>
      </c>
      <c r="AH3606" s="31">
        <f t="shared" ca="1" si="11751"/>
        <v>0</v>
      </c>
      <c r="AI3606" s="31">
        <f t="shared" ref="AI3606:AK3606" ca="1" si="11834">SUM(AD3481:AD3606)</f>
        <v>-0.23200084827535458</v>
      </c>
      <c r="AJ3606" s="31">
        <f t="shared" ca="1" si="11834"/>
        <v>-0.1713947005537238</v>
      </c>
      <c r="AK3606" s="31">
        <f t="shared" ca="1" si="11834"/>
        <v>0.40768884706172376</v>
      </c>
      <c r="AL3606">
        <f ca="1">SUM($AF$129:AF3606)</f>
        <v>3.5187688813002227</v>
      </c>
      <c r="AO3606">
        <f t="shared" ca="1" si="11770"/>
        <v>0</v>
      </c>
      <c r="AP3606">
        <f t="shared" ca="1" si="11771"/>
        <v>1.3651877133105802E-3</v>
      </c>
      <c r="AQ3606">
        <f t="shared" ca="1" si="11753"/>
        <v>0</v>
      </c>
      <c r="AR3606" s="31">
        <f t="shared" ref="AR3606:AS3606" ca="1" si="11835">SUM(AO3481:AO3606)</f>
        <v>-0.27485643906054896</v>
      </c>
      <c r="AS3606" s="31">
        <f t="shared" ca="1" si="11835"/>
        <v>0.27597815467346704</v>
      </c>
      <c r="AT3606">
        <f ca="1">SUM($AP$129:AP3606)</f>
        <v>3.918863295040885</v>
      </c>
    </row>
    <row r="3607" spans="1:46" x14ac:dyDescent="0.25">
      <c r="A3607" s="11">
        <v>43963</v>
      </c>
      <c r="B3607" s="12">
        <v>2855</v>
      </c>
      <c r="C3607" s="10">
        <f t="shared" si="11784"/>
        <v>-2.6925698704839809E-2</v>
      </c>
      <c r="D3607" s="7">
        <f>VLOOKUP(A3607,'2 year Data'!A:B,2,FALSE)</f>
        <v>0.17</v>
      </c>
      <c r="E3607" s="7">
        <f t="shared" ca="1" si="11779"/>
        <v>0</v>
      </c>
      <c r="F3607" s="7">
        <f t="shared" ca="1" si="11780"/>
        <v>0</v>
      </c>
      <c r="G3607">
        <f t="shared" si="11755"/>
        <v>1.68</v>
      </c>
      <c r="H3607">
        <f t="shared" si="11756"/>
        <v>0.13</v>
      </c>
      <c r="I3607" s="27">
        <f t="shared" si="11671"/>
        <v>2.5806451612903233E-2</v>
      </c>
      <c r="J3607" s="9">
        <f t="shared" si="11757"/>
        <v>-2.6925698704839809E-2</v>
      </c>
      <c r="K3607" s="9">
        <f t="shared" si="11758"/>
        <v>0</v>
      </c>
      <c r="L3607" s="9">
        <f t="shared" si="11759"/>
        <v>0</v>
      </c>
      <c r="M3607" s="9">
        <f t="shared" si="11760"/>
        <v>0</v>
      </c>
      <c r="N3607" s="28">
        <f t="shared" si="11745"/>
        <v>0.28000000000000003</v>
      </c>
      <c r="O3607" s="28">
        <f t="shared" si="11746"/>
        <v>1.41</v>
      </c>
      <c r="P3607" s="28">
        <f t="shared" si="11747"/>
        <v>1.58</v>
      </c>
      <c r="Q3607" s="28">
        <f t="shared" si="11748"/>
        <v>1.66</v>
      </c>
      <c r="R3607" s="9">
        <f t="shared" ca="1" si="11761"/>
        <v>0</v>
      </c>
      <c r="S3607" s="9">
        <f t="shared" ca="1" si="11762"/>
        <v>-2.6925698704839809E-2</v>
      </c>
      <c r="T3607" s="9">
        <f t="shared" ca="1" si="11763"/>
        <v>0</v>
      </c>
      <c r="U3607" s="9">
        <f t="shared" ca="1" si="11764"/>
        <v>0</v>
      </c>
      <c r="V3607" s="28">
        <f t="shared" ref="V3607:Y3607" ca="1" si="11836">QUARTILE($F3483:$F3606,V$2)</f>
        <v>-3.1645569620253222E-2</v>
      </c>
      <c r="W3607" s="28">
        <f t="shared" ca="1" si="11836"/>
        <v>0</v>
      </c>
      <c r="X3607" s="28">
        <f t="shared" ca="1" si="11836"/>
        <v>6.638071895424813E-3</v>
      </c>
      <c r="Y3607" s="28">
        <f t="shared" ca="1" si="11836"/>
        <v>0.35714285714285698</v>
      </c>
      <c r="Z3607" s="30">
        <f t="shared" ca="1" si="11736"/>
        <v>-0.30193702990950372</v>
      </c>
      <c r="AA3607" s="30">
        <f t="shared" ca="1" si="11737"/>
        <v>1.5389753068631121E-2</v>
      </c>
      <c r="AB3607" s="30">
        <f t="shared" ca="1" si="11738"/>
        <v>-8.3024776494621158E-2</v>
      </c>
      <c r="AC3607" s="30">
        <f t="shared" ca="1" si="11739"/>
        <v>0.34214469362019539</v>
      </c>
      <c r="AD3607">
        <f t="shared" ca="1" si="11766"/>
        <v>0</v>
      </c>
      <c r="AE3607">
        <f t="shared" ca="1" si="11767"/>
        <v>-2.6925698704839809E-2</v>
      </c>
      <c r="AF3607">
        <f t="shared" ca="1" si="11768"/>
        <v>0</v>
      </c>
      <c r="AG3607" s="31">
        <f t="shared" ca="1" si="11750"/>
        <v>-2.0689655172413834E-2</v>
      </c>
      <c r="AH3607" s="31">
        <f t="shared" ca="1" si="11751"/>
        <v>0</v>
      </c>
      <c r="AI3607" s="31">
        <f t="shared" ref="AI3607:AK3607" ca="1" si="11837">SUM(AD3482:AD3607)</f>
        <v>-0.23200084827535458</v>
      </c>
      <c r="AJ3607" s="31">
        <f t="shared" ca="1" si="11837"/>
        <v>-0.19994377588194023</v>
      </c>
      <c r="AK3607" s="31">
        <f t="shared" ca="1" si="11837"/>
        <v>0.40768884706172376</v>
      </c>
      <c r="AL3607">
        <f ca="1">SUM($AF$129:AF3607)</f>
        <v>3.5187688813002227</v>
      </c>
      <c r="AO3607">
        <f t="shared" ca="1" si="11770"/>
        <v>-2.6925698704839809E-2</v>
      </c>
      <c r="AP3607">
        <f t="shared" ca="1" si="11771"/>
        <v>0</v>
      </c>
      <c r="AQ3607">
        <f t="shared" ca="1" si="11753"/>
        <v>0</v>
      </c>
      <c r="AR3607" s="31">
        <f t="shared" ref="AR3607:AS3607" ca="1" si="11838">SUM(AO3482:AO3607)</f>
        <v>-0.30340551438876529</v>
      </c>
      <c r="AS3607" s="31">
        <f t="shared" ca="1" si="11838"/>
        <v>0.27597815467346704</v>
      </c>
      <c r="AT3607">
        <f ca="1">SUM($AP$129:AP3607)</f>
        <v>3.918863295040885</v>
      </c>
    </row>
    <row r="3608" spans="1:46" x14ac:dyDescent="0.25">
      <c r="A3608" s="11">
        <v>43964</v>
      </c>
      <c r="B3608" s="12">
        <v>2814</v>
      </c>
      <c r="C3608" s="10">
        <f t="shared" si="11784"/>
        <v>-1.4360770577933449E-2</v>
      </c>
      <c r="D3608" s="7">
        <f>VLOOKUP(A3608,'2 year Data'!A:B,2,FALSE)</f>
        <v>0.16</v>
      </c>
      <c r="E3608" s="7">
        <f t="shared" ca="1" si="11779"/>
        <v>-5.8823529411764719E-2</v>
      </c>
      <c r="F3608" s="7">
        <f t="shared" ca="1" si="11780"/>
        <v>-5.8823529411764719E-2</v>
      </c>
      <c r="G3608">
        <f t="shared" si="11755"/>
        <v>1.66</v>
      </c>
      <c r="H3608">
        <f t="shared" si="11756"/>
        <v>0.13</v>
      </c>
      <c r="I3608" s="27">
        <f t="shared" si="11671"/>
        <v>1.9607843137254905E-2</v>
      </c>
      <c r="J3608" s="9">
        <f t="shared" si="11757"/>
        <v>-1.4360770577933449E-2</v>
      </c>
      <c r="K3608" s="9">
        <f t="shared" si="11758"/>
        <v>0</v>
      </c>
      <c r="L3608" s="9">
        <f t="shared" si="11759"/>
        <v>0</v>
      </c>
      <c r="M3608" s="9">
        <f t="shared" si="11760"/>
        <v>0</v>
      </c>
      <c r="N3608" s="28">
        <f t="shared" si="11745"/>
        <v>0.27750000000000002</v>
      </c>
      <c r="O3608" s="28">
        <f t="shared" si="11746"/>
        <v>1.41</v>
      </c>
      <c r="P3608" s="28">
        <f t="shared" si="11747"/>
        <v>1.58</v>
      </c>
      <c r="Q3608" s="28">
        <f t="shared" si="11748"/>
        <v>1.66</v>
      </c>
      <c r="R3608" s="9">
        <f t="shared" ca="1" si="11761"/>
        <v>-1.4360770577933449E-2</v>
      </c>
      <c r="S3608" s="9">
        <f t="shared" ca="1" si="11762"/>
        <v>0</v>
      </c>
      <c r="T3608" s="9">
        <f t="shared" ca="1" si="11763"/>
        <v>0</v>
      </c>
      <c r="U3608" s="9">
        <f t="shared" ca="1" si="11764"/>
        <v>0</v>
      </c>
      <c r="V3608" s="28">
        <f t="shared" ref="V3608:Y3608" ca="1" si="11839">QUARTILE($F3484:$F3607,V$2)</f>
        <v>-3.1645569620253222E-2</v>
      </c>
      <c r="W3608" s="28">
        <f t="shared" ca="1" si="11839"/>
        <v>0</v>
      </c>
      <c r="X3608" s="28">
        <f t="shared" ca="1" si="11839"/>
        <v>6.638071895424813E-3</v>
      </c>
      <c r="Y3608" s="28">
        <f t="shared" ca="1" si="11839"/>
        <v>0.35714285714285698</v>
      </c>
      <c r="Z3608" s="30">
        <f t="shared" ca="1" si="11736"/>
        <v>-0.31629780048743716</v>
      </c>
      <c r="AA3608" s="30">
        <f t="shared" ca="1" si="11737"/>
        <v>1.5065603960041168E-2</v>
      </c>
      <c r="AB3608" s="30">
        <f t="shared" ca="1" si="11738"/>
        <v>-8.3024776494621158E-2</v>
      </c>
      <c r="AC3608" s="30">
        <f t="shared" ca="1" si="11739"/>
        <v>0.34214469362019539</v>
      </c>
      <c r="AD3608">
        <f t="shared" ca="1" si="11766"/>
        <v>-1.4360770577933449E-2</v>
      </c>
      <c r="AE3608">
        <f t="shared" ca="1" si="11767"/>
        <v>0</v>
      </c>
      <c r="AF3608">
        <f t="shared" ca="1" si="11768"/>
        <v>0</v>
      </c>
      <c r="AG3608" s="31">
        <f t="shared" ca="1" si="11750"/>
        <v>-2.083333333333337E-2</v>
      </c>
      <c r="AH3608" s="31">
        <f t="shared" ca="1" si="11751"/>
        <v>0</v>
      </c>
      <c r="AI3608" s="31">
        <f t="shared" ref="AI3608:AK3608" ca="1" si="11840">SUM(AD3483:AD3608)</f>
        <v>-0.24636161885328803</v>
      </c>
      <c r="AJ3608" s="31">
        <f t="shared" ca="1" si="11840"/>
        <v>-0.2002679249905302</v>
      </c>
      <c r="AK3608" s="31">
        <f t="shared" ca="1" si="11840"/>
        <v>0.40768884706172376</v>
      </c>
      <c r="AL3608">
        <f ca="1">SUM($AF$129:AF3608)</f>
        <v>3.5187688813002227</v>
      </c>
      <c r="AO3608">
        <f t="shared" ca="1" si="11770"/>
        <v>-1.4360770577933449E-2</v>
      </c>
      <c r="AP3608">
        <f t="shared" ca="1" si="11771"/>
        <v>0</v>
      </c>
      <c r="AQ3608">
        <f t="shared" ca="1" si="11753"/>
        <v>0</v>
      </c>
      <c r="AR3608" s="31">
        <f t="shared" ref="AR3608:AS3608" ca="1" si="11841">SUM(AO3483:AO3608)</f>
        <v>-0.31809043407528875</v>
      </c>
      <c r="AS3608" s="31">
        <f t="shared" ca="1" si="11841"/>
        <v>0.27597815467346704</v>
      </c>
      <c r="AT3608">
        <f ca="1">SUM($AP$129:AP3608)</f>
        <v>3.918863295040885</v>
      </c>
    </row>
    <row r="3609" spans="1:46" x14ac:dyDescent="0.25">
      <c r="A3609" s="11">
        <v>43965</v>
      </c>
      <c r="B3609" s="12">
        <v>2846</v>
      </c>
      <c r="C3609" s="10">
        <f t="shared" si="11784"/>
        <v>1.1371712864250177E-2</v>
      </c>
      <c r="D3609" s="7">
        <f>VLOOKUP(A3609,'2 year Data'!A:B,2,FALSE)</f>
        <v>0.16</v>
      </c>
      <c r="E3609" s="7">
        <f t="shared" ca="1" si="11779"/>
        <v>0</v>
      </c>
      <c r="F3609" s="7">
        <f t="shared" ca="1" si="11780"/>
        <v>0</v>
      </c>
      <c r="G3609">
        <f t="shared" si="11755"/>
        <v>1.66</v>
      </c>
      <c r="H3609">
        <f t="shared" si="11756"/>
        <v>0.13</v>
      </c>
      <c r="I3609" s="27">
        <f t="shared" si="11671"/>
        <v>1.9607843137254905E-2</v>
      </c>
      <c r="J3609" s="9">
        <f t="shared" si="11757"/>
        <v>1.1371712864250177E-2</v>
      </c>
      <c r="K3609" s="9">
        <f t="shared" si="11758"/>
        <v>0</v>
      </c>
      <c r="L3609" s="9">
        <f t="shared" si="11759"/>
        <v>0</v>
      </c>
      <c r="M3609" s="9">
        <f t="shared" si="11760"/>
        <v>0</v>
      </c>
      <c r="N3609" s="28">
        <f t="shared" si="11745"/>
        <v>0.27</v>
      </c>
      <c r="O3609" s="28">
        <f t="shared" si="11746"/>
        <v>1.4</v>
      </c>
      <c r="P3609" s="28">
        <f t="shared" si="11747"/>
        <v>1.58</v>
      </c>
      <c r="Q3609" s="28">
        <f t="shared" si="11748"/>
        <v>1.66</v>
      </c>
      <c r="R3609" s="9">
        <f t="shared" ca="1" si="11761"/>
        <v>0</v>
      </c>
      <c r="S3609" s="9">
        <f t="shared" ca="1" si="11762"/>
        <v>1.1371712864250177E-2</v>
      </c>
      <c r="T3609" s="9">
        <f t="shared" ca="1" si="11763"/>
        <v>0</v>
      </c>
      <c r="U3609" s="9">
        <f t="shared" ca="1" si="11764"/>
        <v>0</v>
      </c>
      <c r="V3609" s="28">
        <f t="shared" ref="V3609:Y3609" ca="1" si="11842">QUARTILE($F3485:$F3608,V$2)</f>
        <v>-3.2067510548523248E-2</v>
      </c>
      <c r="W3609" s="28">
        <f t="shared" ca="1" si="11842"/>
        <v>0</v>
      </c>
      <c r="X3609" s="28">
        <f t="shared" ca="1" si="11842"/>
        <v>6.638071895424813E-3</v>
      </c>
      <c r="Y3609" s="28">
        <f t="shared" ca="1" si="11842"/>
        <v>0.35714285714285698</v>
      </c>
      <c r="Z3609" s="30">
        <f t="shared" ca="1" si="11736"/>
        <v>-0.31629780048743716</v>
      </c>
      <c r="AA3609" s="30">
        <f t="shared" ca="1" si="11737"/>
        <v>2.7409449034271907E-2</v>
      </c>
      <c r="AB3609" s="30">
        <f t="shared" ca="1" si="11738"/>
        <v>-8.3024776494621158E-2</v>
      </c>
      <c r="AC3609" s="30">
        <f t="shared" ca="1" si="11739"/>
        <v>0.34214469362019539</v>
      </c>
      <c r="AD3609">
        <f t="shared" ca="1" si="11766"/>
        <v>0</v>
      </c>
      <c r="AE3609">
        <f t="shared" ca="1" si="11767"/>
        <v>1.1371712864250177E-2</v>
      </c>
      <c r="AF3609">
        <f t="shared" ca="1" si="11768"/>
        <v>0</v>
      </c>
      <c r="AG3609" s="31">
        <f t="shared" ca="1" si="11750"/>
        <v>-2.0689655172413834E-2</v>
      </c>
      <c r="AH3609" s="31">
        <f t="shared" ca="1" si="11751"/>
        <v>0</v>
      </c>
      <c r="AI3609" s="31">
        <f t="shared" ref="AI3609:AK3609" ca="1" si="11843">SUM(AD3484:AD3609)</f>
        <v>-0.24636161885328803</v>
      </c>
      <c r="AJ3609" s="31">
        <f t="shared" ca="1" si="11843"/>
        <v>-0.18792407991629942</v>
      </c>
      <c r="AK3609" s="31">
        <f t="shared" ca="1" si="11843"/>
        <v>0.40768884706172376</v>
      </c>
      <c r="AL3609">
        <f ca="1">SUM($AF$129:AF3609)</f>
        <v>3.5187688813002227</v>
      </c>
      <c r="AO3609">
        <f t="shared" ca="1" si="11770"/>
        <v>1.1371712864250177E-2</v>
      </c>
      <c r="AP3609">
        <f t="shared" ca="1" si="11771"/>
        <v>0</v>
      </c>
      <c r="AQ3609">
        <f t="shared" ca="1" si="11753"/>
        <v>0</v>
      </c>
      <c r="AR3609" s="31">
        <f t="shared" ref="AR3609:AS3609" ca="1" si="11844">SUM(AO3484:AO3609)</f>
        <v>-0.305746589001058</v>
      </c>
      <c r="AS3609" s="31">
        <f t="shared" ca="1" si="11844"/>
        <v>0.27597815467346704</v>
      </c>
      <c r="AT3609">
        <f ca="1">SUM($AP$129:AP3609)</f>
        <v>3.918863295040885</v>
      </c>
    </row>
    <row r="3610" spans="1:46" x14ac:dyDescent="0.25">
      <c r="A3610" s="11">
        <v>43966</v>
      </c>
      <c r="B3610" s="12">
        <v>2856</v>
      </c>
      <c r="C3610" s="10">
        <f t="shared" si="11784"/>
        <v>3.5137034434293743E-3</v>
      </c>
      <c r="D3610" s="7">
        <f>VLOOKUP(A3610,'2 year Data'!A:B,2,FALSE)</f>
        <v>0.16</v>
      </c>
      <c r="E3610" s="7">
        <f t="shared" ca="1" si="11779"/>
        <v>0</v>
      </c>
      <c r="F3610" s="7">
        <f t="shared" ca="1" si="11780"/>
        <v>0</v>
      </c>
      <c r="G3610">
        <f t="shared" si="11755"/>
        <v>1.66</v>
      </c>
      <c r="H3610">
        <f t="shared" si="11756"/>
        <v>0.13</v>
      </c>
      <c r="I3610" s="27">
        <f t="shared" si="11671"/>
        <v>1.9607843137254905E-2</v>
      </c>
      <c r="J3610" s="9">
        <f t="shared" si="11757"/>
        <v>3.5137034434293743E-3</v>
      </c>
      <c r="K3610" s="9">
        <f t="shared" si="11758"/>
        <v>0</v>
      </c>
      <c r="L3610" s="9">
        <f t="shared" si="11759"/>
        <v>0</v>
      </c>
      <c r="M3610" s="9">
        <f t="shared" si="11760"/>
        <v>0</v>
      </c>
      <c r="N3610" s="28">
        <f t="shared" si="11745"/>
        <v>0.26500000000000001</v>
      </c>
      <c r="O3610" s="28">
        <f t="shared" si="11746"/>
        <v>1.38</v>
      </c>
      <c r="P3610" s="28">
        <f t="shared" si="11747"/>
        <v>1.58</v>
      </c>
      <c r="Q3610" s="28">
        <f t="shared" si="11748"/>
        <v>1.66</v>
      </c>
      <c r="R3610" s="9">
        <f t="shared" ca="1" si="11761"/>
        <v>0</v>
      </c>
      <c r="S3610" s="9">
        <f t="shared" ca="1" si="11762"/>
        <v>3.5137034434293743E-3</v>
      </c>
      <c r="T3610" s="9">
        <f t="shared" ca="1" si="11763"/>
        <v>0</v>
      </c>
      <c r="U3610" s="9">
        <f t="shared" ca="1" si="11764"/>
        <v>0</v>
      </c>
      <c r="V3610" s="28">
        <f t="shared" ref="V3610:Y3610" ca="1" si="11845">QUARTILE($F3486:$F3609,V$2)</f>
        <v>-3.2067510548523248E-2</v>
      </c>
      <c r="W3610" s="28">
        <f t="shared" ca="1" si="11845"/>
        <v>0</v>
      </c>
      <c r="X3610" s="28">
        <f t="shared" ca="1" si="11845"/>
        <v>6.638071895424813E-3</v>
      </c>
      <c r="Y3610" s="28">
        <f t="shared" ca="1" si="11845"/>
        <v>0.35714285714285698</v>
      </c>
      <c r="Z3610" s="30">
        <f t="shared" ca="1" si="11736"/>
        <v>-0.31629780048743716</v>
      </c>
      <c r="AA3610" s="30">
        <f t="shared" ca="1" si="11737"/>
        <v>2.8976996136475201E-2</v>
      </c>
      <c r="AB3610" s="30">
        <f t="shared" ca="1" si="11738"/>
        <v>-8.3024776494621158E-2</v>
      </c>
      <c r="AC3610" s="30">
        <f t="shared" ca="1" si="11739"/>
        <v>0.34214469362019539</v>
      </c>
      <c r="AD3610">
        <f t="shared" ca="1" si="11766"/>
        <v>0</v>
      </c>
      <c r="AE3610">
        <f t="shared" ca="1" si="11767"/>
        <v>3.5137034434293743E-3</v>
      </c>
      <c r="AF3610">
        <f t="shared" ca="1" si="11768"/>
        <v>0</v>
      </c>
      <c r="AG3610" s="31">
        <f t="shared" ca="1" si="11750"/>
        <v>-2.0689655172413834E-2</v>
      </c>
      <c r="AH3610" s="31">
        <f t="shared" ca="1" si="11751"/>
        <v>0</v>
      </c>
      <c r="AI3610" s="31">
        <f t="shared" ref="AI3610:AK3610" ca="1" si="11846">SUM(AD3485:AD3610)</f>
        <v>-0.24830777519451411</v>
      </c>
      <c r="AJ3610" s="31">
        <f t="shared" ca="1" si="11846"/>
        <v>-0.18441037647287004</v>
      </c>
      <c r="AK3610" s="31">
        <f t="shared" ca="1" si="11846"/>
        <v>0.40768884706172376</v>
      </c>
      <c r="AL3610">
        <f ca="1">SUM($AF$129:AF3610)</f>
        <v>3.5187688813002227</v>
      </c>
      <c r="AO3610">
        <f t="shared" ca="1" si="11770"/>
        <v>3.5137034434293743E-3</v>
      </c>
      <c r="AP3610">
        <f t="shared" ca="1" si="11771"/>
        <v>0</v>
      </c>
      <c r="AQ3610">
        <f t="shared" ca="1" si="11753"/>
        <v>0</v>
      </c>
      <c r="AR3610" s="31">
        <f t="shared" ref="AR3610:AS3610" ca="1" si="11847">SUM(AO3485:AO3610)</f>
        <v>-0.3041790418988547</v>
      </c>
      <c r="AS3610" s="31">
        <f t="shared" ca="1" si="11847"/>
        <v>0.27597815467346704</v>
      </c>
      <c r="AT3610">
        <f ca="1">SUM($AP$129:AP3610)</f>
        <v>3.918863295040885</v>
      </c>
    </row>
    <row r="3611" spans="1:46" x14ac:dyDescent="0.25">
      <c r="A3611" s="11">
        <v>43969</v>
      </c>
      <c r="B3611" s="12">
        <v>2948</v>
      </c>
      <c r="C3611" s="10">
        <f t="shared" si="11784"/>
        <v>3.2212885154061621E-2</v>
      </c>
      <c r="D3611" s="7">
        <f>VLOOKUP(A3611,'2 year Data'!A:B,2,FALSE)</f>
        <v>0.18</v>
      </c>
      <c r="E3611" s="7">
        <f t="shared" ca="1" si="11779"/>
        <v>0.125</v>
      </c>
      <c r="F3611" s="7">
        <f t="shared" ca="1" si="11780"/>
        <v>0.125</v>
      </c>
      <c r="G3611">
        <f t="shared" si="11755"/>
        <v>1.66</v>
      </c>
      <c r="H3611">
        <f t="shared" si="11756"/>
        <v>0.13</v>
      </c>
      <c r="I3611" s="27">
        <f t="shared" si="11671"/>
        <v>3.2679738562091498E-2</v>
      </c>
      <c r="J3611" s="9">
        <f t="shared" si="11757"/>
        <v>3.2212885154061621E-2</v>
      </c>
      <c r="K3611" s="9">
        <f t="shared" si="11758"/>
        <v>0</v>
      </c>
      <c r="L3611" s="9">
        <f t="shared" si="11759"/>
        <v>0</v>
      </c>
      <c r="M3611" s="9">
        <f t="shared" si="11760"/>
        <v>0</v>
      </c>
      <c r="N3611" s="28">
        <f t="shared" si="11745"/>
        <v>0.25</v>
      </c>
      <c r="O3611" s="28">
        <f t="shared" si="11746"/>
        <v>1.3650000000000002</v>
      </c>
      <c r="P3611" s="28">
        <f t="shared" si="11747"/>
        <v>1.58</v>
      </c>
      <c r="Q3611" s="28">
        <f t="shared" si="11748"/>
        <v>1.66</v>
      </c>
      <c r="R3611" s="9">
        <f t="shared" ca="1" si="11761"/>
        <v>0</v>
      </c>
      <c r="S3611" s="9">
        <f t="shared" ca="1" si="11762"/>
        <v>0</v>
      </c>
      <c r="T3611" s="9">
        <f t="shared" ca="1" si="11763"/>
        <v>0</v>
      </c>
      <c r="U3611" s="9">
        <f t="shared" ca="1" si="11764"/>
        <v>3.2212885154061621E-2</v>
      </c>
      <c r="V3611" s="28">
        <f t="shared" ref="V3611:Y3611" ca="1" si="11848">QUARTILE($F3487:$F3610,V$2)</f>
        <v>-3.2067510548523248E-2</v>
      </c>
      <c r="W3611" s="28">
        <f t="shared" ca="1" si="11848"/>
        <v>0</v>
      </c>
      <c r="X3611" s="28">
        <f t="shared" ca="1" si="11848"/>
        <v>6.321486928104636E-3</v>
      </c>
      <c r="Y3611" s="28">
        <f t="shared" ca="1" si="11848"/>
        <v>0.35714285714285698</v>
      </c>
      <c r="Z3611" s="30">
        <f t="shared" ca="1" si="11736"/>
        <v>-0.31532661240067772</v>
      </c>
      <c r="AA3611" s="30">
        <f t="shared" ca="1" si="11737"/>
        <v>2.8976996136475201E-2</v>
      </c>
      <c r="AB3611" s="30">
        <f t="shared" ca="1" si="11738"/>
        <v>-8.3024776494621158E-2</v>
      </c>
      <c r="AC3611" s="30">
        <f t="shared" ca="1" si="11739"/>
        <v>0.37435757877425702</v>
      </c>
      <c r="AD3611">
        <f t="shared" ca="1" si="11766"/>
        <v>0</v>
      </c>
      <c r="AE3611">
        <f t="shared" ca="1" si="11767"/>
        <v>0</v>
      </c>
      <c r="AF3611">
        <f t="shared" ca="1" si="11768"/>
        <v>3.2212885154061621E-2</v>
      </c>
      <c r="AG3611" s="31">
        <f t="shared" ca="1" si="11750"/>
        <v>-2.0689655172413834E-2</v>
      </c>
      <c r="AH3611" s="31">
        <f t="shared" ca="1" si="11751"/>
        <v>0</v>
      </c>
      <c r="AI3611" s="31">
        <f t="shared" ref="AI3611:AK3611" ca="1" si="11849">SUM(AD3486:AD3611)</f>
        <v>-0.24733658710775466</v>
      </c>
      <c r="AJ3611" s="31">
        <f t="shared" ca="1" si="11849"/>
        <v>-0.18441037647287004</v>
      </c>
      <c r="AK3611" s="31">
        <f t="shared" ca="1" si="11849"/>
        <v>0.43990173221578538</v>
      </c>
      <c r="AL3611">
        <f ca="1">SUM($AF$129:AF3611)</f>
        <v>3.5509817664542842</v>
      </c>
      <c r="AO3611">
        <f t="shared" ca="1" si="11770"/>
        <v>0</v>
      </c>
      <c r="AP3611">
        <f t="shared" ca="1" si="11771"/>
        <v>3.2212885154061621E-2</v>
      </c>
      <c r="AQ3611">
        <f t="shared" ca="1" si="11753"/>
        <v>0</v>
      </c>
      <c r="AR3611" s="31">
        <f t="shared" ref="AR3611:AS3611" ca="1" si="11850">SUM(AO3486:AO3611)</f>
        <v>-0.30320785381209525</v>
      </c>
      <c r="AS3611" s="31">
        <f t="shared" ca="1" si="11850"/>
        <v>0.30819103982752866</v>
      </c>
      <c r="AT3611">
        <f ca="1">SUM($AP$129:AP3611)</f>
        <v>3.9510761801949466</v>
      </c>
    </row>
    <row r="3612" spans="1:46" x14ac:dyDescent="0.25">
      <c r="A3612" s="11">
        <v>43970</v>
      </c>
      <c r="B3612" s="12">
        <v>2918</v>
      </c>
      <c r="C3612" s="10">
        <f t="shared" si="11784"/>
        <v>-1.0176390773405699E-2</v>
      </c>
      <c r="D3612" s="7">
        <f>VLOOKUP(A3612,'2 year Data'!A:B,2,FALSE)</f>
        <v>0.17</v>
      </c>
      <c r="E3612" s="7">
        <f t="shared" ca="1" si="11779"/>
        <v>-5.5555555555555469E-2</v>
      </c>
      <c r="F3612" s="7">
        <f t="shared" ca="1" si="11780"/>
        <v>-5.5555555555555469E-2</v>
      </c>
      <c r="G3612">
        <f t="shared" si="11755"/>
        <v>1.66</v>
      </c>
      <c r="H3612">
        <f t="shared" si="11756"/>
        <v>0.13</v>
      </c>
      <c r="I3612" s="27">
        <f t="shared" si="11671"/>
        <v>2.614379084967321E-2</v>
      </c>
      <c r="J3612" s="9">
        <f t="shared" si="11757"/>
        <v>-1.0176390773405699E-2</v>
      </c>
      <c r="K3612" s="9">
        <f t="shared" si="11758"/>
        <v>0</v>
      </c>
      <c r="L3612" s="9">
        <f t="shared" si="11759"/>
        <v>0</v>
      </c>
      <c r="M3612" s="9">
        <f t="shared" si="11760"/>
        <v>0</v>
      </c>
      <c r="N3612" s="28">
        <f t="shared" si="11745"/>
        <v>0.2475</v>
      </c>
      <c r="O3612" s="28">
        <f t="shared" si="11746"/>
        <v>1.35</v>
      </c>
      <c r="P3612" s="28">
        <f t="shared" si="11747"/>
        <v>1.58</v>
      </c>
      <c r="Q3612" s="28">
        <f t="shared" si="11748"/>
        <v>1.66</v>
      </c>
      <c r="R3612" s="9">
        <f t="shared" ca="1" si="11761"/>
        <v>-1.0176390773405699E-2</v>
      </c>
      <c r="S3612" s="9">
        <f t="shared" ca="1" si="11762"/>
        <v>0</v>
      </c>
      <c r="T3612" s="9">
        <f t="shared" ca="1" si="11763"/>
        <v>0</v>
      </c>
      <c r="U3612" s="9">
        <f t="shared" ca="1" si="11764"/>
        <v>0</v>
      </c>
      <c r="V3612" s="28">
        <f t="shared" ref="V3612:Y3612" ca="1" si="11851">QUARTILE($F3488:$F3611,V$2)</f>
        <v>-3.2067510548523248E-2</v>
      </c>
      <c r="W3612" s="28">
        <f t="shared" ca="1" si="11851"/>
        <v>0</v>
      </c>
      <c r="X3612" s="28">
        <f t="shared" ca="1" si="11851"/>
        <v>6.638071895424813E-3</v>
      </c>
      <c r="Y3612" s="28">
        <f t="shared" ca="1" si="11851"/>
        <v>0.35714285714285698</v>
      </c>
      <c r="Z3612" s="30">
        <f t="shared" ca="1" si="11736"/>
        <v>-0.32550300317408343</v>
      </c>
      <c r="AA3612" s="30">
        <f t="shared" ca="1" si="11737"/>
        <v>2.8976996136475201E-2</v>
      </c>
      <c r="AB3612" s="30">
        <f t="shared" ca="1" si="11738"/>
        <v>-9.371823080440729E-2</v>
      </c>
      <c r="AC3612" s="30">
        <f t="shared" ca="1" si="11739"/>
        <v>0.37435757877425702</v>
      </c>
      <c r="AD3612">
        <f t="shared" ca="1" si="11766"/>
        <v>-1.0176390773405699E-2</v>
      </c>
      <c r="AE3612">
        <f t="shared" ca="1" si="11767"/>
        <v>0</v>
      </c>
      <c r="AF3612">
        <f t="shared" ca="1" si="11768"/>
        <v>0</v>
      </c>
      <c r="AG3612" s="31">
        <f t="shared" ca="1" si="11750"/>
        <v>-2.083333333333337E-2</v>
      </c>
      <c r="AH3612" s="31">
        <f t="shared" ca="1" si="11751"/>
        <v>0</v>
      </c>
      <c r="AI3612" s="31">
        <f t="shared" ref="AI3612:AK3612" ca="1" si="11852">SUM(AD3487:AD3612)</f>
        <v>-0.25751297788116034</v>
      </c>
      <c r="AJ3612" s="31">
        <f t="shared" ca="1" si="11852"/>
        <v>-0.18441037647287004</v>
      </c>
      <c r="AK3612" s="31">
        <f t="shared" ca="1" si="11852"/>
        <v>0.42920827790599919</v>
      </c>
      <c r="AL3612">
        <f ca="1">SUM($AF$129:AF3612)</f>
        <v>3.5509817664542842</v>
      </c>
      <c r="AO3612">
        <f t="shared" ca="1" si="11770"/>
        <v>-1.0176390773405699E-2</v>
      </c>
      <c r="AP3612">
        <f t="shared" ca="1" si="11771"/>
        <v>0</v>
      </c>
      <c r="AQ3612">
        <f t="shared" ca="1" si="11753"/>
        <v>0</v>
      </c>
      <c r="AR3612" s="31">
        <f t="shared" ref="AR3612:AS3612" ca="1" si="11853">SUM(AO3487:AO3612)</f>
        <v>-0.31338424458550096</v>
      </c>
      <c r="AS3612" s="31">
        <f t="shared" ca="1" si="11853"/>
        <v>0.29749758551774252</v>
      </c>
      <c r="AT3612">
        <f ca="1">SUM($AP$129:AP3612)</f>
        <v>3.9510761801949466</v>
      </c>
    </row>
    <row r="3613" spans="1:46" x14ac:dyDescent="0.25">
      <c r="A3613" s="11">
        <v>43971</v>
      </c>
      <c r="B3613" s="12">
        <v>2964</v>
      </c>
      <c r="C3613" s="10">
        <f t="shared" si="11784"/>
        <v>1.5764222069910898E-2</v>
      </c>
      <c r="D3613" s="7">
        <f>VLOOKUP(A3613,'2 year Data'!A:B,2,FALSE)</f>
        <v>0.16</v>
      </c>
      <c r="E3613" s="7">
        <f t="shared" ca="1" si="11779"/>
        <v>-5.8823529411764719E-2</v>
      </c>
      <c r="F3613" s="7">
        <f t="shared" ca="1" si="11780"/>
        <v>-5.8823529411764719E-2</v>
      </c>
      <c r="G3613">
        <f t="shared" si="11755"/>
        <v>1.66</v>
      </c>
      <c r="H3613">
        <f t="shared" si="11756"/>
        <v>0.13</v>
      </c>
      <c r="I3613" s="27">
        <f t="shared" si="11671"/>
        <v>1.9607843137254905E-2</v>
      </c>
      <c r="J3613" s="9">
        <f t="shared" si="11757"/>
        <v>1.5764222069910898E-2</v>
      </c>
      <c r="K3613" s="9">
        <f t="shared" si="11758"/>
        <v>0</v>
      </c>
      <c r="L3613" s="9">
        <f t="shared" si="11759"/>
        <v>0</v>
      </c>
      <c r="M3613" s="9">
        <f t="shared" si="11760"/>
        <v>0</v>
      </c>
      <c r="N3613" s="28">
        <f t="shared" si="11745"/>
        <v>0.23749999999999999</v>
      </c>
      <c r="O3613" s="28">
        <f t="shared" si="11746"/>
        <v>1.335</v>
      </c>
      <c r="P3613" s="28">
        <f t="shared" si="11747"/>
        <v>1.58</v>
      </c>
      <c r="Q3613" s="28">
        <f t="shared" si="11748"/>
        <v>1.66</v>
      </c>
      <c r="R3613" s="9">
        <f t="shared" ca="1" si="11761"/>
        <v>1.5764222069910898E-2</v>
      </c>
      <c r="S3613" s="9">
        <f t="shared" ca="1" si="11762"/>
        <v>0</v>
      </c>
      <c r="T3613" s="9">
        <f t="shared" ca="1" si="11763"/>
        <v>0</v>
      </c>
      <c r="U3613" s="9">
        <f t="shared" ca="1" si="11764"/>
        <v>0</v>
      </c>
      <c r="V3613" s="28">
        <f t="shared" ref="V3613:Y3613" ca="1" si="11854">QUARTILE($F3489:$F3612,V$2)</f>
        <v>-3.3389261744966453E-2</v>
      </c>
      <c r="W3613" s="28">
        <f t="shared" ca="1" si="11854"/>
        <v>0</v>
      </c>
      <c r="X3613" s="28">
        <f t="shared" ca="1" si="11854"/>
        <v>6.638071895424813E-3</v>
      </c>
      <c r="Y3613" s="28">
        <f t="shared" ca="1" si="11854"/>
        <v>0.35714285714285698</v>
      </c>
      <c r="Z3613" s="30">
        <f t="shared" ca="1" si="11736"/>
        <v>-0.30973878110417252</v>
      </c>
      <c r="AA3613" s="30">
        <f t="shared" ca="1" si="11737"/>
        <v>2.9938842882227052E-2</v>
      </c>
      <c r="AB3613" s="30">
        <f t="shared" ca="1" si="11738"/>
        <v>-9.371823080440729E-2</v>
      </c>
      <c r="AC3613" s="30">
        <f t="shared" ca="1" si="11739"/>
        <v>0.37435757877425702</v>
      </c>
      <c r="AD3613">
        <f t="shared" ca="1" si="11766"/>
        <v>1.5764222069910898E-2</v>
      </c>
      <c r="AE3613">
        <f t="shared" ca="1" si="11767"/>
        <v>0</v>
      </c>
      <c r="AF3613">
        <f t="shared" ca="1" si="11768"/>
        <v>0</v>
      </c>
      <c r="AG3613" s="31">
        <f t="shared" ca="1" si="11750"/>
        <v>-2.083333333333337E-2</v>
      </c>
      <c r="AH3613" s="31">
        <f t="shared" ca="1" si="11751"/>
        <v>0</v>
      </c>
      <c r="AI3613" s="31">
        <f t="shared" ref="AI3613:AK3613" ca="1" si="11855">SUM(AD3488:AD3613)</f>
        <v>-0.24174875581124944</v>
      </c>
      <c r="AJ3613" s="31">
        <f t="shared" ca="1" si="11855"/>
        <v>-0.1834485297271182</v>
      </c>
      <c r="AK3613" s="31">
        <f t="shared" ca="1" si="11855"/>
        <v>0.42920827790599919</v>
      </c>
      <c r="AL3613">
        <f ca="1">SUM($AF$129:AF3613)</f>
        <v>3.5509817664542842</v>
      </c>
      <c r="AO3613">
        <f t="shared" ca="1" si="11770"/>
        <v>1.5764222069910898E-2</v>
      </c>
      <c r="AP3613">
        <f t="shared" ca="1" si="11771"/>
        <v>0</v>
      </c>
      <c r="AQ3613">
        <f t="shared" ca="1" si="11753"/>
        <v>0</v>
      </c>
      <c r="AR3613" s="31">
        <f t="shared" ref="AR3613:AS3613" ca="1" si="11856">SUM(AO3488:AO3613)</f>
        <v>-0.29665817576983822</v>
      </c>
      <c r="AS3613" s="31">
        <f t="shared" ca="1" si="11856"/>
        <v>0.29749758551774252</v>
      </c>
      <c r="AT3613">
        <f ca="1">SUM($AP$129:AP3613)</f>
        <v>3.9510761801949466</v>
      </c>
    </row>
    <row r="3614" spans="1:46" x14ac:dyDescent="0.25">
      <c r="A3614" s="11">
        <v>43972</v>
      </c>
      <c r="B3614" s="12">
        <v>2945</v>
      </c>
      <c r="C3614" s="10">
        <f t="shared" si="11784"/>
        <v>-6.41025641025641E-3</v>
      </c>
      <c r="D3614" s="7">
        <f>VLOOKUP(A3614,'2 year Data'!A:B,2,FALSE)</f>
        <v>0.17</v>
      </c>
      <c r="E3614" s="7">
        <f t="shared" ca="1" si="11779"/>
        <v>6.25E-2</v>
      </c>
      <c r="F3614" s="7">
        <f t="shared" ca="1" si="11780"/>
        <v>6.25E-2</v>
      </c>
      <c r="G3614">
        <f t="shared" si="11755"/>
        <v>1.66</v>
      </c>
      <c r="H3614">
        <f t="shared" si="11756"/>
        <v>0.13</v>
      </c>
      <c r="I3614" s="27">
        <f t="shared" si="11671"/>
        <v>2.614379084967321E-2</v>
      </c>
      <c r="J3614" s="9">
        <f t="shared" si="11757"/>
        <v>-6.41025641025641E-3</v>
      </c>
      <c r="K3614" s="9">
        <f t="shared" si="11758"/>
        <v>0</v>
      </c>
      <c r="L3614" s="9">
        <f t="shared" si="11759"/>
        <v>0</v>
      </c>
      <c r="M3614" s="9">
        <f t="shared" si="11760"/>
        <v>0</v>
      </c>
      <c r="N3614" s="28">
        <f t="shared" si="11745"/>
        <v>0.23</v>
      </c>
      <c r="O3614" s="28">
        <f t="shared" si="11746"/>
        <v>1.2949999999999999</v>
      </c>
      <c r="P3614" s="28">
        <f t="shared" si="11747"/>
        <v>1.58</v>
      </c>
      <c r="Q3614" s="28">
        <f t="shared" si="11748"/>
        <v>1.66</v>
      </c>
      <c r="R3614" s="9">
        <f t="shared" ca="1" si="11761"/>
        <v>0</v>
      </c>
      <c r="S3614" s="9">
        <f t="shared" ca="1" si="11762"/>
        <v>0</v>
      </c>
      <c r="T3614" s="9">
        <f t="shared" ca="1" si="11763"/>
        <v>0</v>
      </c>
      <c r="U3614" s="9">
        <f t="shared" ca="1" si="11764"/>
        <v>-6.41025641025641E-3</v>
      </c>
      <c r="V3614" s="28">
        <f t="shared" ref="V3614:Y3614" ca="1" si="11857">QUARTILE($F3490:$F3613,V$2)</f>
        <v>-3.40963566634708E-2</v>
      </c>
      <c r="W3614" s="28">
        <f t="shared" ca="1" si="11857"/>
        <v>0</v>
      </c>
      <c r="X3614" s="28">
        <f t="shared" ca="1" si="11857"/>
        <v>6.638071895424813E-3</v>
      </c>
      <c r="Y3614" s="28">
        <f t="shared" ca="1" si="11857"/>
        <v>0.35714285714285698</v>
      </c>
      <c r="Z3614" s="30">
        <f t="shared" ca="1" si="11736"/>
        <v>-0.30973878110417252</v>
      </c>
      <c r="AA3614" s="30">
        <f t="shared" ca="1" si="11737"/>
        <v>2.7692373049107658E-2</v>
      </c>
      <c r="AB3614" s="30">
        <f t="shared" ca="1" si="11738"/>
        <v>-9.371823080440729E-2</v>
      </c>
      <c r="AC3614" s="30">
        <f t="shared" ca="1" si="11739"/>
        <v>0.36794732236400063</v>
      </c>
      <c r="AD3614">
        <f t="shared" ca="1" si="11766"/>
        <v>0</v>
      </c>
      <c r="AE3614">
        <f t="shared" ca="1" si="11767"/>
        <v>0</v>
      </c>
      <c r="AF3614">
        <f t="shared" ca="1" si="11768"/>
        <v>-6.41025641025641E-3</v>
      </c>
      <c r="AG3614" s="31">
        <f t="shared" ca="1" si="11750"/>
        <v>-2.083333333333337E-2</v>
      </c>
      <c r="AH3614" s="31">
        <f t="shared" ca="1" si="11751"/>
        <v>0</v>
      </c>
      <c r="AI3614" s="31">
        <f t="shared" ref="AI3614:AK3614" ca="1" si="11858">SUM(AD3489:AD3614)</f>
        <v>-0.24174875581124944</v>
      </c>
      <c r="AJ3614" s="31">
        <f t="shared" ca="1" si="11858"/>
        <v>-0.18569499956023758</v>
      </c>
      <c r="AK3614" s="31">
        <f t="shared" ca="1" si="11858"/>
        <v>0.4227980214957428</v>
      </c>
      <c r="AL3614">
        <f ca="1">SUM($AF$129:AF3614)</f>
        <v>3.5445715100440278</v>
      </c>
      <c r="AO3614">
        <f t="shared" ca="1" si="11770"/>
        <v>0</v>
      </c>
      <c r="AP3614">
        <f t="shared" ca="1" si="11771"/>
        <v>-6.41025641025641E-3</v>
      </c>
      <c r="AQ3614">
        <f t="shared" ca="1" si="11753"/>
        <v>0</v>
      </c>
      <c r="AR3614" s="31">
        <f t="shared" ref="AR3614:AS3614" ca="1" si="11859">SUM(AO3489:AO3614)</f>
        <v>-0.2989046456029576</v>
      </c>
      <c r="AS3614" s="31">
        <f t="shared" ca="1" si="11859"/>
        <v>0.29108732910748614</v>
      </c>
      <c r="AT3614">
        <f ca="1">SUM($AP$129:AP3614)</f>
        <v>3.9446659237846902</v>
      </c>
    </row>
    <row r="3615" spans="1:46" x14ac:dyDescent="0.25">
      <c r="A3615" s="11">
        <v>43973</v>
      </c>
      <c r="B3615" s="12">
        <v>2953</v>
      </c>
      <c r="C3615" s="10">
        <f t="shared" si="11784"/>
        <v>2.7164685908319186E-3</v>
      </c>
      <c r="D3615" s="7">
        <f>VLOOKUP(A3615,'2 year Data'!A:B,2,FALSE)</f>
        <v>0.17</v>
      </c>
      <c r="E3615" s="7">
        <f t="shared" ca="1" si="11779"/>
        <v>0</v>
      </c>
      <c r="F3615" s="7">
        <f t="shared" ca="1" si="11780"/>
        <v>0</v>
      </c>
      <c r="G3615">
        <f t="shared" si="11755"/>
        <v>1.66</v>
      </c>
      <c r="H3615">
        <f t="shared" si="11756"/>
        <v>0.13</v>
      </c>
      <c r="I3615" s="27">
        <f t="shared" si="11671"/>
        <v>2.614379084967321E-2</v>
      </c>
      <c r="J3615" s="9">
        <f t="shared" si="11757"/>
        <v>2.7164685908319186E-3</v>
      </c>
      <c r="K3615" s="9">
        <f t="shared" si="11758"/>
        <v>0</v>
      </c>
      <c r="L3615" s="9">
        <f t="shared" si="11759"/>
        <v>0</v>
      </c>
      <c r="M3615" s="9">
        <f t="shared" si="11760"/>
        <v>0</v>
      </c>
      <c r="N3615" s="28">
        <f t="shared" si="11745"/>
        <v>0.23</v>
      </c>
      <c r="O3615" s="28">
        <f t="shared" si="11746"/>
        <v>1.23</v>
      </c>
      <c r="P3615" s="28">
        <f t="shared" si="11747"/>
        <v>1.58</v>
      </c>
      <c r="Q3615" s="28">
        <f t="shared" si="11748"/>
        <v>1.66</v>
      </c>
      <c r="R3615" s="9">
        <f t="shared" ca="1" si="11761"/>
        <v>0</v>
      </c>
      <c r="S3615" s="9">
        <f t="shared" ca="1" si="11762"/>
        <v>2.7164685908319186E-3</v>
      </c>
      <c r="T3615" s="9">
        <f t="shared" ca="1" si="11763"/>
        <v>0</v>
      </c>
      <c r="U3615" s="9">
        <f t="shared" ca="1" si="11764"/>
        <v>0</v>
      </c>
      <c r="V3615" s="28">
        <f t="shared" ref="V3615:Y3615" ca="1" si="11860">QUARTILE($F3491:$F3614,V$2)</f>
        <v>-3.40963566634708E-2</v>
      </c>
      <c r="W3615" s="28">
        <f t="shared" ca="1" si="11860"/>
        <v>0</v>
      </c>
      <c r="X3615" s="28">
        <f t="shared" ca="1" si="11860"/>
        <v>6.638071895424813E-3</v>
      </c>
      <c r="Y3615" s="28">
        <f t="shared" ca="1" si="11860"/>
        <v>0.35714285714285698</v>
      </c>
      <c r="Z3615" s="30">
        <f t="shared" ca="1" si="11736"/>
        <v>-0.30493570713683338</v>
      </c>
      <c r="AA3615" s="30">
        <f t="shared" ca="1" si="11737"/>
        <v>3.0408841639939576E-2</v>
      </c>
      <c r="AB3615" s="30">
        <f t="shared" ca="1" si="11738"/>
        <v>-9.371823080440729E-2</v>
      </c>
      <c r="AC3615" s="30">
        <f t="shared" ca="1" si="11739"/>
        <v>0.36794732236400063</v>
      </c>
      <c r="AD3615">
        <f t="shared" ca="1" si="11766"/>
        <v>0</v>
      </c>
      <c r="AE3615">
        <f t="shared" ca="1" si="11767"/>
        <v>2.7164685908319186E-3</v>
      </c>
      <c r="AF3615">
        <f t="shared" ca="1" si="11768"/>
        <v>0</v>
      </c>
      <c r="AG3615" s="31">
        <f t="shared" ca="1" si="11750"/>
        <v>-2.083333333333337E-2</v>
      </c>
      <c r="AH3615" s="31">
        <f t="shared" ca="1" si="11751"/>
        <v>0</v>
      </c>
      <c r="AI3615" s="31">
        <f t="shared" ref="AI3615:AK3615" ca="1" si="11861">SUM(AD3490:AD3615)</f>
        <v>-0.23694568184391029</v>
      </c>
      <c r="AJ3615" s="31">
        <f t="shared" ca="1" si="11861"/>
        <v>-0.18297853096940567</v>
      </c>
      <c r="AK3615" s="31">
        <f t="shared" ca="1" si="11861"/>
        <v>0.4227980214957428</v>
      </c>
      <c r="AL3615">
        <f ca="1">SUM($AF$129:AF3615)</f>
        <v>3.5445715100440278</v>
      </c>
      <c r="AO3615">
        <f t="shared" ca="1" si="11770"/>
        <v>2.7164685908319186E-3</v>
      </c>
      <c r="AP3615">
        <f t="shared" ca="1" si="11771"/>
        <v>0</v>
      </c>
      <c r="AQ3615">
        <f t="shared" ca="1" si="11753"/>
        <v>0</v>
      </c>
      <c r="AR3615" s="31">
        <f t="shared" ref="AR3615:AS3615" ca="1" si="11862">SUM(AO3490:AO3615)</f>
        <v>-0.29138510304478654</v>
      </c>
      <c r="AS3615" s="31">
        <f t="shared" ca="1" si="11862"/>
        <v>0.29108732910748614</v>
      </c>
      <c r="AT3615">
        <f ca="1">SUM($AP$129:AP3615)</f>
        <v>3.9446659237846902</v>
      </c>
    </row>
    <row r="3616" spans="1:46" x14ac:dyDescent="0.25">
      <c r="A3616" s="11">
        <v>43977</v>
      </c>
      <c r="B3616" s="12">
        <v>3011</v>
      </c>
      <c r="C3616" s="10">
        <f t="shared" si="11784"/>
        <v>1.9641043007111413E-2</v>
      </c>
      <c r="D3616" s="7">
        <f>VLOOKUP(A3616,'2 year Data'!A:B,2,FALSE)</f>
        <v>0.18</v>
      </c>
      <c r="E3616" s="7">
        <f t="shared" ca="1" si="11779"/>
        <v>5.8823529411764497E-2</v>
      </c>
      <c r="F3616" s="7">
        <f t="shared" ca="1" si="11780"/>
        <v>5.8823529411764497E-2</v>
      </c>
      <c r="G3616">
        <f t="shared" si="11755"/>
        <v>1.66</v>
      </c>
      <c r="H3616">
        <f t="shared" si="11756"/>
        <v>0.13</v>
      </c>
      <c r="I3616" s="27">
        <f t="shared" si="11671"/>
        <v>3.2679738562091498E-2</v>
      </c>
      <c r="J3616" s="9">
        <f t="shared" si="11757"/>
        <v>1.9641043007111413E-2</v>
      </c>
      <c r="K3616" s="9">
        <f t="shared" si="11758"/>
        <v>0</v>
      </c>
      <c r="L3616" s="9">
        <f t="shared" si="11759"/>
        <v>0</v>
      </c>
      <c r="M3616" s="9">
        <f t="shared" si="11760"/>
        <v>0</v>
      </c>
      <c r="N3616" s="28">
        <f t="shared" si="11745"/>
        <v>0.23</v>
      </c>
      <c r="O3616" s="28">
        <f t="shared" si="11746"/>
        <v>1.18</v>
      </c>
      <c r="P3616" s="28">
        <f t="shared" si="11747"/>
        <v>1.5649999999999999</v>
      </c>
      <c r="Q3616" s="28">
        <f t="shared" si="11748"/>
        <v>1.66</v>
      </c>
      <c r="R3616" s="9">
        <f t="shared" ca="1" si="11761"/>
        <v>0</v>
      </c>
      <c r="S3616" s="9">
        <f t="shared" ca="1" si="11762"/>
        <v>0</v>
      </c>
      <c r="T3616" s="9">
        <f t="shared" ca="1" si="11763"/>
        <v>0</v>
      </c>
      <c r="U3616" s="9">
        <f t="shared" ca="1" si="11764"/>
        <v>1.9641043007111413E-2</v>
      </c>
      <c r="V3616" s="28">
        <f t="shared" ref="V3616:Y3616" ca="1" si="11863">QUARTILE($F3492:$F3615,V$2)</f>
        <v>-3.40963566634708E-2</v>
      </c>
      <c r="W3616" s="28">
        <f t="shared" ca="1" si="11863"/>
        <v>0</v>
      </c>
      <c r="X3616" s="28">
        <f t="shared" ca="1" si="11863"/>
        <v>6.638071895424813E-3</v>
      </c>
      <c r="Y3616" s="28">
        <f t="shared" ca="1" si="11863"/>
        <v>0.35714285714285698</v>
      </c>
      <c r="Z3616" s="30">
        <f t="shared" ca="1" si="11736"/>
        <v>-0.30493570713683338</v>
      </c>
      <c r="AA3616" s="30">
        <f t="shared" ca="1" si="11737"/>
        <v>3.0408841639939576E-2</v>
      </c>
      <c r="AB3616" s="30">
        <f t="shared" ca="1" si="11738"/>
        <v>-9.371823080440729E-2</v>
      </c>
      <c r="AC3616" s="30">
        <f t="shared" ca="1" si="11739"/>
        <v>0.38823186601461268</v>
      </c>
      <c r="AD3616">
        <f t="shared" ca="1" si="11766"/>
        <v>0</v>
      </c>
      <c r="AE3616">
        <f t="shared" ca="1" si="11767"/>
        <v>0</v>
      </c>
      <c r="AF3616">
        <f t="shared" ca="1" si="11768"/>
        <v>1.9641043007111413E-2</v>
      </c>
      <c r="AG3616" s="31">
        <f t="shared" ca="1" si="11750"/>
        <v>-2.083333333333337E-2</v>
      </c>
      <c r="AH3616" s="31">
        <f t="shared" ca="1" si="11751"/>
        <v>0</v>
      </c>
      <c r="AI3616" s="31">
        <f t="shared" ref="AI3616:AK3616" ca="1" si="11864">SUM(AD3491:AD3616)</f>
        <v>-0.23694568184391029</v>
      </c>
      <c r="AJ3616" s="31">
        <f t="shared" ca="1" si="11864"/>
        <v>-0.18297853096940567</v>
      </c>
      <c r="AK3616" s="31">
        <f t="shared" ca="1" si="11864"/>
        <v>0.44308256514635491</v>
      </c>
      <c r="AL3616">
        <f ca="1">SUM($AF$129:AF3616)</f>
        <v>3.564212553051139</v>
      </c>
      <c r="AO3616">
        <f t="shared" ca="1" si="11770"/>
        <v>0</v>
      </c>
      <c r="AP3616">
        <f t="shared" ca="1" si="11771"/>
        <v>1.9641043007111413E-2</v>
      </c>
      <c r="AQ3616">
        <f t="shared" ca="1" si="11753"/>
        <v>0</v>
      </c>
      <c r="AR3616" s="31">
        <f t="shared" ref="AR3616:AS3616" ca="1" si="11865">SUM(AO3491:AO3616)</f>
        <v>-0.29138510304478654</v>
      </c>
      <c r="AS3616" s="31">
        <f t="shared" ca="1" si="11865"/>
        <v>0.31137187275809819</v>
      </c>
      <c r="AT3616">
        <f ca="1">SUM($AP$129:AP3616)</f>
        <v>3.9643069667918014</v>
      </c>
    </row>
    <row r="3617" spans="1:46" x14ac:dyDescent="0.25">
      <c r="A3617" s="11">
        <v>43978</v>
      </c>
      <c r="B3617" s="12">
        <v>3028</v>
      </c>
      <c r="C3617" s="10">
        <f t="shared" si="11784"/>
        <v>5.6459647957489206E-3</v>
      </c>
      <c r="D3617" s="7">
        <f>VLOOKUP(A3617,'2 year Data'!A:B,2,FALSE)</f>
        <v>0.19</v>
      </c>
      <c r="E3617" s="7">
        <f t="shared" ca="1" si="11779"/>
        <v>5.555555555555558E-2</v>
      </c>
      <c r="F3617" s="7">
        <f t="shared" ca="1" si="11780"/>
        <v>5.555555555555558E-2</v>
      </c>
      <c r="G3617">
        <f t="shared" si="11755"/>
        <v>1.66</v>
      </c>
      <c r="H3617">
        <f t="shared" si="11756"/>
        <v>0.13</v>
      </c>
      <c r="I3617" s="27">
        <f t="shared" si="11671"/>
        <v>3.921568627450981E-2</v>
      </c>
      <c r="J3617" s="9">
        <f t="shared" si="11757"/>
        <v>5.6459647957489206E-3</v>
      </c>
      <c r="K3617" s="9">
        <f t="shared" si="11758"/>
        <v>0</v>
      </c>
      <c r="L3617" s="9">
        <f t="shared" si="11759"/>
        <v>0</v>
      </c>
      <c r="M3617" s="9">
        <f t="shared" si="11760"/>
        <v>0</v>
      </c>
      <c r="N3617" s="28">
        <f t="shared" si="11745"/>
        <v>0.23</v>
      </c>
      <c r="O3617" s="28">
        <f t="shared" si="11746"/>
        <v>1.135</v>
      </c>
      <c r="P3617" s="28">
        <f t="shared" si="11747"/>
        <v>1.56</v>
      </c>
      <c r="Q3617" s="28">
        <f t="shared" si="11748"/>
        <v>1.66</v>
      </c>
      <c r="R3617" s="9">
        <f t="shared" ca="1" si="11761"/>
        <v>0</v>
      </c>
      <c r="S3617" s="9">
        <f t="shared" ca="1" si="11762"/>
        <v>0</v>
      </c>
      <c r="T3617" s="9">
        <f t="shared" ca="1" si="11763"/>
        <v>0</v>
      </c>
      <c r="U3617" s="9">
        <f t="shared" ca="1" si="11764"/>
        <v>5.6459647957489206E-3</v>
      </c>
      <c r="V3617" s="28">
        <f t="shared" ref="V3617:Y3617" ca="1" si="11866">QUARTILE($F3493:$F3616,V$2)</f>
        <v>-3.40963566634708E-2</v>
      </c>
      <c r="W3617" s="28">
        <f t="shared" ca="1" si="11866"/>
        <v>0</v>
      </c>
      <c r="X3617" s="28">
        <f t="shared" ca="1" si="11866"/>
        <v>6.9813829787233606E-3</v>
      </c>
      <c r="Y3617" s="28">
        <f t="shared" ca="1" si="11866"/>
        <v>0.35714285714285698</v>
      </c>
      <c r="Z3617" s="30">
        <f t="shared" ca="1" si="11736"/>
        <v>-0.30493570713683338</v>
      </c>
      <c r="AA3617" s="30">
        <f t="shared" ca="1" si="11737"/>
        <v>3.0408841639939576E-2</v>
      </c>
      <c r="AB3617" s="30">
        <f t="shared" ca="1" si="11738"/>
        <v>-9.5006060810846435E-2</v>
      </c>
      <c r="AC3617" s="30">
        <f t="shared" ca="1" si="11739"/>
        <v>0.3938778308103616</v>
      </c>
      <c r="AD3617">
        <f t="shared" ca="1" si="11766"/>
        <v>0</v>
      </c>
      <c r="AE3617">
        <f t="shared" ca="1" si="11767"/>
        <v>0</v>
      </c>
      <c r="AF3617">
        <f t="shared" ca="1" si="11768"/>
        <v>5.6459647957489206E-3</v>
      </c>
      <c r="AG3617" s="31">
        <f t="shared" ca="1" si="11750"/>
        <v>-2.083333333333337E-2</v>
      </c>
      <c r="AH3617" s="31">
        <f t="shared" ca="1" si="11751"/>
        <v>0</v>
      </c>
      <c r="AI3617" s="31">
        <f t="shared" ref="AI3617:AK3617" ca="1" si="11867">SUM(AD3492:AD3617)</f>
        <v>-0.23694568184391029</v>
      </c>
      <c r="AJ3617" s="31">
        <f t="shared" ca="1" si="11867"/>
        <v>-0.18426636097584484</v>
      </c>
      <c r="AK3617" s="31">
        <f t="shared" ca="1" si="11867"/>
        <v>0.44872852994210383</v>
      </c>
      <c r="AL3617">
        <f ca="1">SUM($AF$129:AF3617)</f>
        <v>3.569858517846888</v>
      </c>
      <c r="AO3617">
        <f t="shared" ca="1" si="11770"/>
        <v>0</v>
      </c>
      <c r="AP3617">
        <f t="shared" ca="1" si="11771"/>
        <v>5.6459647957489206E-3</v>
      </c>
      <c r="AQ3617">
        <f t="shared" ca="1" si="11753"/>
        <v>0</v>
      </c>
      <c r="AR3617" s="31">
        <f t="shared" ref="AR3617:AS3617" ca="1" si="11868">SUM(AO3492:AO3617)</f>
        <v>-0.29138510304478654</v>
      </c>
      <c r="AS3617" s="31">
        <f t="shared" ca="1" si="11868"/>
        <v>0.31573000754740793</v>
      </c>
      <c r="AT3617">
        <f ca="1">SUM($AP$129:AP3617)</f>
        <v>3.9699529315875504</v>
      </c>
    </row>
    <row r="3618" spans="1:46" x14ac:dyDescent="0.25">
      <c r="A3618" s="11">
        <v>43979</v>
      </c>
      <c r="B3618" s="12">
        <v>3030</v>
      </c>
      <c r="C3618" s="10">
        <f t="shared" si="11784"/>
        <v>6.6050198150594452E-4</v>
      </c>
      <c r="D3618" s="7">
        <f>VLOOKUP(A3618,'2 year Data'!A:B,2,FALSE)</f>
        <v>0.17</v>
      </c>
      <c r="E3618" s="7">
        <f t="shared" ca="1" si="11779"/>
        <v>-0.10526315789473684</v>
      </c>
      <c r="F3618" s="7">
        <f t="shared" ca="1" si="11780"/>
        <v>-0.10526315789473684</v>
      </c>
      <c r="G3618">
        <f t="shared" si="11755"/>
        <v>1.66</v>
      </c>
      <c r="H3618">
        <f t="shared" si="11756"/>
        <v>0.13</v>
      </c>
      <c r="I3618" s="27">
        <f t="shared" si="11671"/>
        <v>2.614379084967321E-2</v>
      </c>
      <c r="J3618" s="9">
        <f t="shared" si="11757"/>
        <v>6.6050198150594452E-4</v>
      </c>
      <c r="K3618" s="9">
        <f t="shared" si="11758"/>
        <v>0</v>
      </c>
      <c r="L3618" s="9">
        <f t="shared" si="11759"/>
        <v>0</v>
      </c>
      <c r="M3618" s="9">
        <f t="shared" si="11760"/>
        <v>0</v>
      </c>
      <c r="N3618" s="28">
        <f t="shared" si="11745"/>
        <v>0.23</v>
      </c>
      <c r="O3618" s="28">
        <f t="shared" si="11746"/>
        <v>0.9850000000000001</v>
      </c>
      <c r="P3618" s="28">
        <f t="shared" si="11747"/>
        <v>1.5449999999999999</v>
      </c>
      <c r="Q3618" s="28">
        <f t="shared" si="11748"/>
        <v>1.66</v>
      </c>
      <c r="R3618" s="9">
        <f t="shared" ca="1" si="11761"/>
        <v>6.6050198150594452E-4</v>
      </c>
      <c r="S3618" s="9">
        <f t="shared" ca="1" si="11762"/>
        <v>0</v>
      </c>
      <c r="T3618" s="9">
        <f t="shared" ca="1" si="11763"/>
        <v>0</v>
      </c>
      <c r="U3618" s="9">
        <f t="shared" ca="1" si="11764"/>
        <v>0</v>
      </c>
      <c r="V3618" s="28">
        <f t="shared" ref="V3618:Y3618" ca="1" si="11869">QUARTILE($F3494:$F3617,V$2)</f>
        <v>-3.40963566634708E-2</v>
      </c>
      <c r="W3618" s="28">
        <f t="shared" ca="1" si="11869"/>
        <v>0</v>
      </c>
      <c r="X3618" s="28">
        <f t="shared" ca="1" si="11869"/>
        <v>8.3866335987468066E-3</v>
      </c>
      <c r="Y3618" s="28">
        <f t="shared" ca="1" si="11869"/>
        <v>0.35714285714285698</v>
      </c>
      <c r="Z3618" s="30">
        <f t="shared" ca="1" si="11736"/>
        <v>-0.30427520515532741</v>
      </c>
      <c r="AA3618" s="30">
        <f t="shared" ca="1" si="11737"/>
        <v>2.3656430064376881E-2</v>
      </c>
      <c r="AB3618" s="30">
        <f t="shared" ca="1" si="11738"/>
        <v>-9.5006060810846435E-2</v>
      </c>
      <c r="AC3618" s="30">
        <f t="shared" ca="1" si="11739"/>
        <v>0.3938778308103616</v>
      </c>
      <c r="AD3618">
        <f t="shared" ca="1" si="11766"/>
        <v>6.6050198150594452E-4</v>
      </c>
      <c r="AE3618">
        <f t="shared" ca="1" si="11767"/>
        <v>0</v>
      </c>
      <c r="AF3618">
        <f t="shared" ca="1" si="11768"/>
        <v>0</v>
      </c>
      <c r="AG3618" s="31">
        <f t="shared" ca="1" si="11750"/>
        <v>-2.1126760563380254E-2</v>
      </c>
      <c r="AH3618" s="31">
        <f t="shared" ca="1" si="11751"/>
        <v>0</v>
      </c>
      <c r="AI3618" s="31">
        <f t="shared" ref="AI3618:AK3618" ca="1" si="11870">SUM(AD3493:AD3618)</f>
        <v>-0.23628517986240435</v>
      </c>
      <c r="AJ3618" s="31">
        <f t="shared" ca="1" si="11870"/>
        <v>-0.19101877255140756</v>
      </c>
      <c r="AK3618" s="31">
        <f t="shared" ca="1" si="11870"/>
        <v>0.44872852994210383</v>
      </c>
      <c r="AL3618">
        <f ca="1">SUM($AF$129:AF3618)</f>
        <v>3.569858517846888</v>
      </c>
      <c r="AO3618">
        <f t="shared" ca="1" si="11770"/>
        <v>6.6050198150594452E-4</v>
      </c>
      <c r="AP3618">
        <f t="shared" ca="1" si="11771"/>
        <v>0</v>
      </c>
      <c r="AQ3618">
        <f t="shared" ca="1" si="11753"/>
        <v>0</v>
      </c>
      <c r="AR3618" s="31">
        <f t="shared" ref="AR3618:AS3618" ca="1" si="11871">SUM(AO3493:AO3618)</f>
        <v>-0.2974770126388433</v>
      </c>
      <c r="AS3618" s="31">
        <f t="shared" ca="1" si="11871"/>
        <v>0.31573000754740793</v>
      </c>
      <c r="AT3618">
        <f ca="1">SUM($AP$129:AP3618)</f>
        <v>3.9699529315875504</v>
      </c>
    </row>
    <row r="3619" spans="1:46" x14ac:dyDescent="0.25">
      <c r="A3619" s="11">
        <v>43980</v>
      </c>
      <c r="B3619" s="12">
        <v>3052</v>
      </c>
      <c r="C3619" s="10">
        <f t="shared" si="11784"/>
        <v>7.2607260726072608E-3</v>
      </c>
      <c r="D3619" s="7">
        <f>VLOOKUP(A3619,'2 year Data'!A:B,2,FALSE)</f>
        <v>0.16</v>
      </c>
      <c r="E3619" s="7">
        <f t="shared" ca="1" si="11779"/>
        <v>-5.8823529411764719E-2</v>
      </c>
      <c r="F3619" s="7">
        <f t="shared" ca="1" si="11780"/>
        <v>-5.8823529411764719E-2</v>
      </c>
      <c r="G3619">
        <f t="shared" si="11755"/>
        <v>1.66</v>
      </c>
      <c r="H3619">
        <f t="shared" si="11756"/>
        <v>0.13</v>
      </c>
      <c r="I3619" s="27">
        <f t="shared" si="11671"/>
        <v>1.9607843137254905E-2</v>
      </c>
      <c r="J3619" s="9">
        <f t="shared" si="11757"/>
        <v>7.2607260726072608E-3</v>
      </c>
      <c r="K3619" s="9">
        <f t="shared" si="11758"/>
        <v>0</v>
      </c>
      <c r="L3619" s="9">
        <f t="shared" si="11759"/>
        <v>0</v>
      </c>
      <c r="M3619" s="9">
        <f t="shared" si="11760"/>
        <v>0</v>
      </c>
      <c r="N3619" s="28">
        <f t="shared" si="11745"/>
        <v>0.23</v>
      </c>
      <c r="O3619" s="28">
        <f t="shared" si="11746"/>
        <v>0.85</v>
      </c>
      <c r="P3619" s="28">
        <f t="shared" si="11747"/>
        <v>1.54</v>
      </c>
      <c r="Q3619" s="28">
        <f t="shared" si="11748"/>
        <v>1.66</v>
      </c>
      <c r="R3619" s="9">
        <f t="shared" ca="1" si="11761"/>
        <v>7.2607260726072608E-3</v>
      </c>
      <c r="S3619" s="9">
        <f t="shared" ca="1" si="11762"/>
        <v>0</v>
      </c>
      <c r="T3619" s="9">
        <f t="shared" ca="1" si="11763"/>
        <v>0</v>
      </c>
      <c r="U3619" s="9">
        <f t="shared" ca="1" si="11764"/>
        <v>0</v>
      </c>
      <c r="V3619" s="28">
        <f t="shared" ref="V3619:Y3619" ca="1" si="11872">QUARTILE($F3495:$F3618,V$2)</f>
        <v>-3.5778520041109929E-2</v>
      </c>
      <c r="W3619" s="28">
        <f t="shared" ca="1" si="11872"/>
        <v>0</v>
      </c>
      <c r="X3619" s="28">
        <f t="shared" ca="1" si="11872"/>
        <v>6.9813829787233606E-3</v>
      </c>
      <c r="Y3619" s="28">
        <f t="shared" ca="1" si="11872"/>
        <v>0.35714285714285698</v>
      </c>
      <c r="Z3619" s="30">
        <f t="shared" ca="1" si="11736"/>
        <v>-0.29893079974704462</v>
      </c>
      <c r="AA3619" s="30">
        <f t="shared" ca="1" si="11737"/>
        <v>2.3656430064376881E-2</v>
      </c>
      <c r="AB3619" s="30">
        <f t="shared" ca="1" si="11738"/>
        <v>-9.5006060810846435E-2</v>
      </c>
      <c r="AC3619" s="30">
        <f t="shared" ca="1" si="11739"/>
        <v>0.3938778308103616</v>
      </c>
      <c r="AD3619">
        <f t="shared" ca="1" si="11766"/>
        <v>7.2607260726072608E-3</v>
      </c>
      <c r="AE3619">
        <f t="shared" ca="1" si="11767"/>
        <v>0</v>
      </c>
      <c r="AF3619">
        <f t="shared" ca="1" si="11768"/>
        <v>0</v>
      </c>
      <c r="AG3619" s="31">
        <f t="shared" ca="1" si="11750"/>
        <v>-2.3255813953488413E-2</v>
      </c>
      <c r="AH3619" s="31">
        <f t="shared" ca="1" si="11751"/>
        <v>0</v>
      </c>
      <c r="AI3619" s="31">
        <f t="shared" ref="AI3619:AK3619" ca="1" si="11873">SUM(AD3494:AD3619)</f>
        <v>-0.23094077445412156</v>
      </c>
      <c r="AJ3619" s="31">
        <f t="shared" ca="1" si="11873"/>
        <v>-0.19101877255140756</v>
      </c>
      <c r="AK3619" s="31">
        <f t="shared" ca="1" si="11873"/>
        <v>0.44872852994210383</v>
      </c>
      <c r="AL3619">
        <f ca="1">SUM($AF$129:AF3619)</f>
        <v>3.569858517846888</v>
      </c>
      <c r="AO3619">
        <f t="shared" ca="1" si="11770"/>
        <v>7.2607260726072608E-3</v>
      </c>
      <c r="AP3619">
        <f t="shared" ca="1" si="11771"/>
        <v>0</v>
      </c>
      <c r="AQ3619">
        <f t="shared" ca="1" si="11753"/>
        <v>0</v>
      </c>
      <c r="AR3619" s="31">
        <f t="shared" ref="AR3619:AS3619" ca="1" si="11874">SUM(AO3494:AO3619)</f>
        <v>-0.29213260723056061</v>
      </c>
      <c r="AS3619" s="31">
        <f t="shared" ca="1" si="11874"/>
        <v>0.31573000754740793</v>
      </c>
      <c r="AT3619">
        <f ca="1">SUM($AP$129:AP3619)</f>
        <v>3.9699529315875504</v>
      </c>
    </row>
    <row r="3620" spans="1:46" x14ac:dyDescent="0.25">
      <c r="A3620" s="11">
        <v>43983</v>
      </c>
      <c r="B3620" s="12">
        <v>3055</v>
      </c>
      <c r="C3620" s="10">
        <f t="shared" si="11784"/>
        <v>9.8296199213630396E-4</v>
      </c>
      <c r="D3620" s="7">
        <f>VLOOKUP(A3620,'2 year Data'!A:B,2,FALSE)</f>
        <v>0.14000000000000001</v>
      </c>
      <c r="E3620" s="7">
        <f t="shared" ca="1" si="11779"/>
        <v>-0.12499999999999989</v>
      </c>
      <c r="F3620" s="7">
        <f t="shared" ca="1" si="11780"/>
        <v>-0.12499999999999989</v>
      </c>
      <c r="G3620">
        <f t="shared" si="11755"/>
        <v>1.66</v>
      </c>
      <c r="H3620">
        <f t="shared" si="11756"/>
        <v>0.13</v>
      </c>
      <c r="I3620" s="27">
        <f t="shared" si="11671"/>
        <v>6.5359477124183069E-3</v>
      </c>
      <c r="J3620" s="9">
        <f t="shared" si="11757"/>
        <v>9.8296199213630396E-4</v>
      </c>
      <c r="K3620" s="9">
        <f t="shared" si="11758"/>
        <v>0</v>
      </c>
      <c r="L3620" s="9">
        <f t="shared" si="11759"/>
        <v>0</v>
      </c>
      <c r="M3620" s="9">
        <f t="shared" si="11760"/>
        <v>0</v>
      </c>
      <c r="N3620" s="28">
        <f t="shared" si="11745"/>
        <v>0.22750000000000001</v>
      </c>
      <c r="O3620" s="28">
        <f t="shared" si="11746"/>
        <v>0.77499999999999991</v>
      </c>
      <c r="P3620" s="28">
        <f t="shared" si="11747"/>
        <v>1.5325</v>
      </c>
      <c r="Q3620" s="28">
        <f t="shared" si="11748"/>
        <v>1.66</v>
      </c>
      <c r="R3620" s="9">
        <f t="shared" ca="1" si="11761"/>
        <v>9.8296199213630396E-4</v>
      </c>
      <c r="S3620" s="9">
        <f t="shared" ca="1" si="11762"/>
        <v>0</v>
      </c>
      <c r="T3620" s="9">
        <f t="shared" ca="1" si="11763"/>
        <v>0</v>
      </c>
      <c r="U3620" s="9">
        <f t="shared" ca="1" si="11764"/>
        <v>0</v>
      </c>
      <c r="V3620" s="28">
        <f t="shared" ref="V3620:Y3620" ca="1" si="11875">QUARTILE($F3496:$F3619,V$2)</f>
        <v>-3.7754279335152435E-2</v>
      </c>
      <c r="W3620" s="28">
        <f t="shared" ca="1" si="11875"/>
        <v>0</v>
      </c>
      <c r="X3620" s="28">
        <f t="shared" ca="1" si="11875"/>
        <v>6.9813829787233606E-3</v>
      </c>
      <c r="Y3620" s="28">
        <f t="shared" ca="1" si="11875"/>
        <v>0.35714285714285698</v>
      </c>
      <c r="Z3620" s="30">
        <f t="shared" ca="1" si="11736"/>
        <v>-0.2979478377549083</v>
      </c>
      <c r="AA3620" s="30">
        <f t="shared" ca="1" si="11737"/>
        <v>2.3656430064376881E-2</v>
      </c>
      <c r="AB3620" s="30">
        <f t="shared" ca="1" si="11738"/>
        <v>-9.5006060810846435E-2</v>
      </c>
      <c r="AC3620" s="30">
        <f t="shared" ca="1" si="11739"/>
        <v>0.38877741640169089</v>
      </c>
      <c r="AD3620">
        <f t="shared" ca="1" si="11766"/>
        <v>9.8296199213630396E-4</v>
      </c>
      <c r="AE3620">
        <f t="shared" ca="1" si="11767"/>
        <v>0</v>
      </c>
      <c r="AF3620">
        <f t="shared" ca="1" si="11768"/>
        <v>0</v>
      </c>
      <c r="AG3620" s="31">
        <f t="shared" ca="1" si="11750"/>
        <v>-2.4242424242424176E-2</v>
      </c>
      <c r="AH3620" s="31">
        <f t="shared" ca="1" si="11751"/>
        <v>0</v>
      </c>
      <c r="AI3620" s="31">
        <f t="shared" ref="AI3620:AK3620" ca="1" si="11876">SUM(AD3495:AD3620)</f>
        <v>-0.22995781246198527</v>
      </c>
      <c r="AJ3620" s="31">
        <f t="shared" ca="1" si="11876"/>
        <v>-0.19101877255140756</v>
      </c>
      <c r="AK3620" s="31">
        <f t="shared" ca="1" si="11876"/>
        <v>0.44362811553343301</v>
      </c>
      <c r="AL3620">
        <f ca="1">SUM($AF$129:AF3620)</f>
        <v>3.569858517846888</v>
      </c>
      <c r="AO3620">
        <f t="shared" ca="1" si="11770"/>
        <v>9.8296199213630396E-4</v>
      </c>
      <c r="AP3620">
        <f t="shared" ca="1" si="11771"/>
        <v>0</v>
      </c>
      <c r="AQ3620">
        <f t="shared" ca="1" si="11753"/>
        <v>0</v>
      </c>
      <c r="AR3620" s="31">
        <f t="shared" ref="AR3620:AS3620" ca="1" si="11877">SUM(AO3495:AO3620)</f>
        <v>-0.29114964523842429</v>
      </c>
      <c r="AS3620" s="31">
        <f t="shared" ca="1" si="11877"/>
        <v>0.31062959313873723</v>
      </c>
      <c r="AT3620">
        <f ca="1">SUM($AP$129:AP3620)</f>
        <v>3.9699529315875504</v>
      </c>
    </row>
    <row r="3621" spans="1:46" x14ac:dyDescent="0.25">
      <c r="A3621" s="11">
        <v>43984</v>
      </c>
      <c r="B3621" s="12">
        <v>3067</v>
      </c>
      <c r="C3621" s="10">
        <f t="shared" si="11784"/>
        <v>3.9279869067103106E-3</v>
      </c>
      <c r="D3621" s="7">
        <f>VLOOKUP(A3621,'2 year Data'!A:B,2,FALSE)</f>
        <v>0.17</v>
      </c>
      <c r="E3621" s="7">
        <f t="shared" ca="1" si="11779"/>
        <v>0.21428571428571419</v>
      </c>
      <c r="F3621" s="7">
        <f t="shared" ca="1" si="11780"/>
        <v>0.21428571428571419</v>
      </c>
      <c r="G3621">
        <f t="shared" si="11755"/>
        <v>1.66</v>
      </c>
      <c r="H3621">
        <f t="shared" si="11756"/>
        <v>0.13</v>
      </c>
      <c r="I3621" s="27">
        <f t="shared" si="11671"/>
        <v>2.614379084967321E-2</v>
      </c>
      <c r="J3621" s="9">
        <f t="shared" si="11757"/>
        <v>3.9279869067103106E-3</v>
      </c>
      <c r="K3621" s="9">
        <f t="shared" si="11758"/>
        <v>0</v>
      </c>
      <c r="L3621" s="9">
        <f t="shared" si="11759"/>
        <v>0</v>
      </c>
      <c r="M3621" s="9">
        <f t="shared" si="11760"/>
        <v>0</v>
      </c>
      <c r="N3621" s="28">
        <f t="shared" si="11745"/>
        <v>0.22</v>
      </c>
      <c r="O3621" s="28">
        <f t="shared" si="11746"/>
        <v>0.69</v>
      </c>
      <c r="P3621" s="28">
        <f t="shared" si="11747"/>
        <v>1.53</v>
      </c>
      <c r="Q3621" s="28">
        <f t="shared" si="11748"/>
        <v>1.66</v>
      </c>
      <c r="R3621" s="9">
        <f t="shared" ca="1" si="11761"/>
        <v>0</v>
      </c>
      <c r="S3621" s="9">
        <f t="shared" ca="1" si="11762"/>
        <v>0</v>
      </c>
      <c r="T3621" s="9">
        <f t="shared" ca="1" si="11763"/>
        <v>0</v>
      </c>
      <c r="U3621" s="9">
        <f t="shared" ca="1" si="11764"/>
        <v>3.9279869067103106E-3</v>
      </c>
      <c r="V3621" s="28">
        <f t="shared" ref="V3621:Y3621" ca="1" si="11878">QUARTILE($F3497:$F3620,V$2)</f>
        <v>-4.4232348111658326E-2</v>
      </c>
      <c r="W3621" s="28">
        <f t="shared" ca="1" si="11878"/>
        <v>0</v>
      </c>
      <c r="X3621" s="28">
        <f t="shared" ca="1" si="11878"/>
        <v>6.9813829787233606E-3</v>
      </c>
      <c r="Y3621" s="28">
        <f t="shared" ca="1" si="11878"/>
        <v>0.35714285714285698</v>
      </c>
      <c r="Z3621" s="30">
        <f t="shared" ca="1" si="11736"/>
        <v>-0.2979478377549083</v>
      </c>
      <c r="AA3621" s="30">
        <f t="shared" ca="1" si="11737"/>
        <v>2.6828012684104129E-2</v>
      </c>
      <c r="AB3621" s="30">
        <f t="shared" ca="1" si="11738"/>
        <v>-9.5006060810846435E-2</v>
      </c>
      <c r="AC3621" s="30">
        <f t="shared" ca="1" si="11739"/>
        <v>0.3927054033084012</v>
      </c>
      <c r="AD3621">
        <f t="shared" ca="1" si="11766"/>
        <v>0</v>
      </c>
      <c r="AE3621">
        <f t="shared" ca="1" si="11767"/>
        <v>0</v>
      </c>
      <c r="AF3621">
        <f t="shared" ca="1" si="11768"/>
        <v>3.9279869067103106E-3</v>
      </c>
      <c r="AG3621" s="31">
        <f t="shared" ca="1" si="11750"/>
        <v>-2.3255813953488413E-2</v>
      </c>
      <c r="AH3621" s="31">
        <f t="shared" ca="1" si="11751"/>
        <v>0</v>
      </c>
      <c r="AI3621" s="31">
        <f t="shared" ref="AI3621:AK3621" ca="1" si="11879">SUM(AD3496:AD3621)</f>
        <v>-0.22995781246198527</v>
      </c>
      <c r="AJ3621" s="31">
        <f t="shared" ca="1" si="11879"/>
        <v>-0.19101877255140756</v>
      </c>
      <c r="AK3621" s="31">
        <f t="shared" ca="1" si="11879"/>
        <v>0.44755610244014332</v>
      </c>
      <c r="AL3621">
        <f ca="1">SUM($AF$129:AF3621)</f>
        <v>3.5737865047535982</v>
      </c>
      <c r="AO3621">
        <f t="shared" ca="1" si="11770"/>
        <v>0</v>
      </c>
      <c r="AP3621">
        <f t="shared" ca="1" si="11771"/>
        <v>3.9279869067103106E-3</v>
      </c>
      <c r="AQ3621">
        <f t="shared" ca="1" si="11753"/>
        <v>0</v>
      </c>
      <c r="AR3621" s="31">
        <f t="shared" ref="AR3621:AS3621" ca="1" si="11880">SUM(AO3496:AO3621)</f>
        <v>-0.28797806261869702</v>
      </c>
      <c r="AS3621" s="31">
        <f t="shared" ca="1" si="11880"/>
        <v>0.31455758004544754</v>
      </c>
      <c r="AT3621">
        <f ca="1">SUM($AP$129:AP3621)</f>
        <v>3.9738809184942605</v>
      </c>
    </row>
    <row r="3622" spans="1:46" x14ac:dyDescent="0.25">
      <c r="A3622" s="11">
        <v>43985</v>
      </c>
      <c r="B3622" s="12">
        <v>3118</v>
      </c>
      <c r="C3622" s="10">
        <f t="shared" si="11784"/>
        <v>1.6628627323117054E-2</v>
      </c>
      <c r="D3622" s="7">
        <f>VLOOKUP(A3622,'2 year Data'!A:B,2,FALSE)</f>
        <v>0.19</v>
      </c>
      <c r="E3622" s="7">
        <f t="shared" ca="1" si="11779"/>
        <v>0.11764705882352944</v>
      </c>
      <c r="F3622" s="7">
        <f t="shared" ca="1" si="11780"/>
        <v>0.11764705882352944</v>
      </c>
      <c r="G3622">
        <f t="shared" si="11755"/>
        <v>1.66</v>
      </c>
      <c r="H3622">
        <f t="shared" si="11756"/>
        <v>0.13</v>
      </c>
      <c r="I3622" s="27">
        <f t="shared" si="11671"/>
        <v>3.921568627450981E-2</v>
      </c>
      <c r="J3622" s="9">
        <f t="shared" si="11757"/>
        <v>1.6628627323117054E-2</v>
      </c>
      <c r="K3622" s="9">
        <f t="shared" si="11758"/>
        <v>0</v>
      </c>
      <c r="L3622" s="9">
        <f t="shared" si="11759"/>
        <v>0</v>
      </c>
      <c r="M3622" s="9">
        <f t="shared" si="11760"/>
        <v>0</v>
      </c>
      <c r="N3622" s="28">
        <f t="shared" si="11745"/>
        <v>0.22</v>
      </c>
      <c r="O3622" s="28">
        <f t="shared" si="11746"/>
        <v>0.63</v>
      </c>
      <c r="P3622" s="28">
        <f t="shared" si="11747"/>
        <v>1.53</v>
      </c>
      <c r="Q3622" s="28">
        <f t="shared" si="11748"/>
        <v>1.66</v>
      </c>
      <c r="R3622" s="9">
        <f t="shared" ca="1" si="11761"/>
        <v>0</v>
      </c>
      <c r="S3622" s="9">
        <f t="shared" ca="1" si="11762"/>
        <v>0</v>
      </c>
      <c r="T3622" s="9">
        <f t="shared" ca="1" si="11763"/>
        <v>0</v>
      </c>
      <c r="U3622" s="9">
        <f t="shared" ca="1" si="11764"/>
        <v>1.6628627323117054E-2</v>
      </c>
      <c r="V3622" s="28">
        <f t="shared" ref="V3622:Y3622" ca="1" si="11881">QUARTILE($F3498:$F3621,V$2)</f>
        <v>-3.7754279335152435E-2</v>
      </c>
      <c r="W3622" s="28">
        <f t="shared" ca="1" si="11881"/>
        <v>0</v>
      </c>
      <c r="X3622" s="28">
        <f t="shared" ca="1" si="11881"/>
        <v>8.3866335987468066E-3</v>
      </c>
      <c r="Y3622" s="28">
        <f t="shared" ca="1" si="11881"/>
        <v>0.35714285714285698</v>
      </c>
      <c r="Z3622" s="30">
        <f t="shared" ca="1" si="11736"/>
        <v>-0.2979478377549083</v>
      </c>
      <c r="AA3622" s="30">
        <f t="shared" ca="1" si="11737"/>
        <v>3.5736698652923726E-2</v>
      </c>
      <c r="AB3622" s="30">
        <f t="shared" ca="1" si="11738"/>
        <v>-9.5006060810846435E-2</v>
      </c>
      <c r="AC3622" s="30">
        <f t="shared" ca="1" si="11739"/>
        <v>0.40933403063151824</v>
      </c>
      <c r="AD3622">
        <f t="shared" ca="1" si="11766"/>
        <v>0</v>
      </c>
      <c r="AE3622">
        <f t="shared" ca="1" si="11767"/>
        <v>0</v>
      </c>
      <c r="AF3622">
        <f t="shared" ca="1" si="11768"/>
        <v>1.6628627323117054E-2</v>
      </c>
      <c r="AG3622" s="31">
        <f t="shared" ca="1" si="11750"/>
        <v>-2.3255813953488413E-2</v>
      </c>
      <c r="AH3622" s="31">
        <f t="shared" ca="1" si="11751"/>
        <v>0</v>
      </c>
      <c r="AI3622" s="31">
        <f t="shared" ref="AI3622:AK3622" ca="1" si="11882">SUM(AD3497:AD3622)</f>
        <v>-0.22995781246198527</v>
      </c>
      <c r="AJ3622" s="31">
        <f t="shared" ca="1" si="11882"/>
        <v>-0.18211008658258795</v>
      </c>
      <c r="AK3622" s="31">
        <f t="shared" ca="1" si="11882"/>
        <v>0.46418472976326036</v>
      </c>
      <c r="AL3622">
        <f ca="1">SUM($AF$129:AF3622)</f>
        <v>3.590415132076715</v>
      </c>
      <c r="AO3622">
        <f t="shared" ca="1" si="11770"/>
        <v>0</v>
      </c>
      <c r="AP3622">
        <f t="shared" ca="1" si="11771"/>
        <v>1.6628627323117054E-2</v>
      </c>
      <c r="AQ3622">
        <f t="shared" ca="1" si="11753"/>
        <v>0</v>
      </c>
      <c r="AR3622" s="31">
        <f t="shared" ref="AR3622:AS3622" ca="1" si="11883">SUM(AO3497:AO3622)</f>
        <v>-0.27906937664987724</v>
      </c>
      <c r="AS3622" s="31">
        <f t="shared" ca="1" si="11883"/>
        <v>0.33118620736856458</v>
      </c>
      <c r="AT3622">
        <f ca="1">SUM($AP$129:AP3622)</f>
        <v>3.9905095458173774</v>
      </c>
    </row>
    <row r="3623" spans="1:46" x14ac:dyDescent="0.25">
      <c r="A3623" s="11">
        <v>43986</v>
      </c>
      <c r="B3623" s="12">
        <v>3097</v>
      </c>
      <c r="C3623" s="10">
        <f t="shared" si="11784"/>
        <v>-6.7350865939704938E-3</v>
      </c>
      <c r="D3623" s="7">
        <f>VLOOKUP(A3623,'2 year Data'!A:B,2,FALSE)</f>
        <v>0.19</v>
      </c>
      <c r="E3623" s="7">
        <f t="shared" ca="1" si="11779"/>
        <v>0</v>
      </c>
      <c r="F3623" s="7">
        <f t="shared" ca="1" si="11780"/>
        <v>0</v>
      </c>
      <c r="G3623">
        <f t="shared" si="11755"/>
        <v>1.66</v>
      </c>
      <c r="H3623">
        <f t="shared" si="11756"/>
        <v>0.13</v>
      </c>
      <c r="I3623" s="27">
        <f t="shared" si="11671"/>
        <v>3.921568627450981E-2</v>
      </c>
      <c r="J3623" s="9">
        <f t="shared" si="11757"/>
        <v>-6.7350865939704938E-3</v>
      </c>
      <c r="K3623" s="9">
        <f t="shared" si="11758"/>
        <v>0</v>
      </c>
      <c r="L3623" s="9">
        <f t="shared" si="11759"/>
        <v>0</v>
      </c>
      <c r="M3623" s="9">
        <f t="shared" si="11760"/>
        <v>0</v>
      </c>
      <c r="N3623" s="28">
        <f t="shared" si="11745"/>
        <v>0.215</v>
      </c>
      <c r="O3623" s="28">
        <f t="shared" si="11746"/>
        <v>0.56499999999999995</v>
      </c>
      <c r="P3623" s="28">
        <f t="shared" si="11747"/>
        <v>1.53</v>
      </c>
      <c r="Q3623" s="28">
        <f t="shared" si="11748"/>
        <v>1.66</v>
      </c>
      <c r="R3623" s="9">
        <f t="shared" ca="1" si="11761"/>
        <v>0</v>
      </c>
      <c r="S3623" s="9">
        <f t="shared" ca="1" si="11762"/>
        <v>-6.7350865939704938E-3</v>
      </c>
      <c r="T3623" s="9">
        <f t="shared" ca="1" si="11763"/>
        <v>0</v>
      </c>
      <c r="U3623" s="9">
        <f t="shared" ca="1" si="11764"/>
        <v>0</v>
      </c>
      <c r="V3623" s="28">
        <f t="shared" ref="V3623:Y3623" ca="1" si="11884">QUARTILE($F3499:$F3622,V$2)</f>
        <v>-3.7754279335152435E-2</v>
      </c>
      <c r="W3623" s="28">
        <f t="shared" ca="1" si="11884"/>
        <v>0</v>
      </c>
      <c r="X3623" s="28">
        <f t="shared" ca="1" si="11884"/>
        <v>8.3866335987468066E-3</v>
      </c>
      <c r="Y3623" s="28">
        <f t="shared" ca="1" si="11884"/>
        <v>0.35714285714285698</v>
      </c>
      <c r="Z3623" s="30">
        <f t="shared" ca="1" si="11736"/>
        <v>-0.28767496456068686</v>
      </c>
      <c r="AA3623" s="30">
        <f t="shared" ca="1" si="11737"/>
        <v>2.9001612058953234E-2</v>
      </c>
      <c r="AB3623" s="30">
        <f t="shared" ca="1" si="11738"/>
        <v>-9.5006060810846435E-2</v>
      </c>
      <c r="AC3623" s="30">
        <f t="shared" ca="1" si="11739"/>
        <v>0.40933403063151824</v>
      </c>
      <c r="AD3623">
        <f t="shared" ca="1" si="11766"/>
        <v>0</v>
      </c>
      <c r="AE3623">
        <f t="shared" ca="1" si="11767"/>
        <v>-6.7350865939704938E-3</v>
      </c>
      <c r="AF3623">
        <f t="shared" ca="1" si="11768"/>
        <v>0</v>
      </c>
      <c r="AG3623" s="31">
        <f t="shared" ca="1" si="11750"/>
        <v>-2.3255813953488413E-2</v>
      </c>
      <c r="AH3623" s="31">
        <f t="shared" ca="1" si="11751"/>
        <v>0</v>
      </c>
      <c r="AI3623" s="31">
        <f t="shared" ref="AI3623:AK3623" ca="1" si="11885">SUM(AD3498:AD3623)</f>
        <v>-0.21968493926776383</v>
      </c>
      <c r="AJ3623" s="31">
        <f t="shared" ca="1" si="11885"/>
        <v>-0.18884517317655844</v>
      </c>
      <c r="AK3623" s="31">
        <f t="shared" ca="1" si="11885"/>
        <v>0.46418472976326036</v>
      </c>
      <c r="AL3623">
        <f ca="1">SUM($AF$129:AF3623)</f>
        <v>3.590415132076715</v>
      </c>
      <c r="AO3623">
        <f t="shared" ca="1" si="11770"/>
        <v>-6.7350865939704938E-3</v>
      </c>
      <c r="AP3623">
        <f t="shared" ca="1" si="11771"/>
        <v>0</v>
      </c>
      <c r="AQ3623">
        <f t="shared" ca="1" si="11753"/>
        <v>0</v>
      </c>
      <c r="AR3623" s="31">
        <f t="shared" ref="AR3623:AS3623" ca="1" si="11886">SUM(AO3498:AO3623)</f>
        <v>-0.2755315900496263</v>
      </c>
      <c r="AS3623" s="31">
        <f t="shared" ca="1" si="11886"/>
        <v>0.33118620736856458</v>
      </c>
      <c r="AT3623">
        <f ca="1">SUM($AP$129:AP3623)</f>
        <v>3.9905095458173774</v>
      </c>
    </row>
    <row r="3624" spans="1:46" x14ac:dyDescent="0.25">
      <c r="A3624" s="11">
        <v>43987</v>
      </c>
      <c r="B3624" s="12">
        <v>3185</v>
      </c>
      <c r="C3624" s="10">
        <f t="shared" si="11784"/>
        <v>2.8414594769131416E-2</v>
      </c>
      <c r="D3624" s="7">
        <f>VLOOKUP(A3624,'2 year Data'!A:B,2,FALSE)</f>
        <v>0.22</v>
      </c>
      <c r="E3624" s="7">
        <f t="shared" ca="1" si="11779"/>
        <v>0.15789473684210531</v>
      </c>
      <c r="F3624" s="7">
        <f t="shared" ca="1" si="11780"/>
        <v>0.15789473684210531</v>
      </c>
      <c r="G3624">
        <f t="shared" si="11755"/>
        <v>1.66</v>
      </c>
      <c r="H3624">
        <f t="shared" si="11756"/>
        <v>0.13</v>
      </c>
      <c r="I3624" s="27">
        <f t="shared" si="11671"/>
        <v>5.8823529411764712E-2</v>
      </c>
      <c r="J3624" s="9">
        <f t="shared" si="11757"/>
        <v>0</v>
      </c>
      <c r="K3624" s="9">
        <f t="shared" si="11758"/>
        <v>2.8414594769131416E-2</v>
      </c>
      <c r="L3624" s="9">
        <f t="shared" si="11759"/>
        <v>0</v>
      </c>
      <c r="M3624" s="9">
        <f t="shared" si="11760"/>
        <v>0</v>
      </c>
      <c r="N3624" s="28">
        <f t="shared" si="11745"/>
        <v>0.2</v>
      </c>
      <c r="O3624" s="28">
        <f t="shared" si="11746"/>
        <v>0.52</v>
      </c>
      <c r="P3624" s="28">
        <f t="shared" si="11747"/>
        <v>1.5150000000000001</v>
      </c>
      <c r="Q3624" s="28">
        <f t="shared" si="11748"/>
        <v>1.66</v>
      </c>
      <c r="R3624" s="9">
        <f t="shared" ca="1" si="11761"/>
        <v>0</v>
      </c>
      <c r="S3624" s="9">
        <f t="shared" ca="1" si="11762"/>
        <v>0</v>
      </c>
      <c r="T3624" s="9">
        <f t="shared" ca="1" si="11763"/>
        <v>0</v>
      </c>
      <c r="U3624" s="9">
        <f t="shared" ca="1" si="11764"/>
        <v>2.8414594769131416E-2</v>
      </c>
      <c r="V3624" s="28">
        <f t="shared" ref="V3624:Y3624" ca="1" si="11887">QUARTILE($F3500:$F3623,V$2)</f>
        <v>-3.7754279335152435E-2</v>
      </c>
      <c r="W3624" s="28">
        <f t="shared" ca="1" si="11887"/>
        <v>0</v>
      </c>
      <c r="X3624" s="28">
        <f t="shared" ca="1" si="11887"/>
        <v>8.3866335987468066E-3</v>
      </c>
      <c r="Y3624" s="28">
        <f t="shared" ca="1" si="11887"/>
        <v>0.35714285714285698</v>
      </c>
      <c r="Z3624" s="30">
        <f t="shared" ca="1" si="11736"/>
        <v>-0.28767496456068686</v>
      </c>
      <c r="AA3624" s="30">
        <f t="shared" ca="1" si="11737"/>
        <v>2.9001612058953234E-2</v>
      </c>
      <c r="AB3624" s="30">
        <f t="shared" ca="1" si="11738"/>
        <v>-9.5006060810846435E-2</v>
      </c>
      <c r="AC3624" s="30">
        <f t="shared" ca="1" si="11739"/>
        <v>0.42704476552390624</v>
      </c>
      <c r="AD3624">
        <f t="shared" ca="1" si="11766"/>
        <v>0</v>
      </c>
      <c r="AE3624">
        <f t="shared" ca="1" si="11767"/>
        <v>0</v>
      </c>
      <c r="AF3624">
        <f t="shared" ca="1" si="11768"/>
        <v>2.8414594769131416E-2</v>
      </c>
      <c r="AG3624" s="31">
        <f t="shared" ca="1" si="11750"/>
        <v>-2.3255813953488413E-2</v>
      </c>
      <c r="AH3624" s="31">
        <f t="shared" ca="1" si="11751"/>
        <v>0</v>
      </c>
      <c r="AI3624" s="31">
        <f t="shared" ref="AI3624:AK3624" ca="1" si="11888">SUM(AD3499:AD3624)</f>
        <v>-0.21968493926776383</v>
      </c>
      <c r="AJ3624" s="31">
        <f t="shared" ca="1" si="11888"/>
        <v>-0.18884517317655844</v>
      </c>
      <c r="AK3624" s="31">
        <f t="shared" ca="1" si="11888"/>
        <v>0.48189546465564842</v>
      </c>
      <c r="AL3624">
        <f ca="1">SUM($AF$129:AF3624)</f>
        <v>3.6188297268458465</v>
      </c>
      <c r="AO3624">
        <f t="shared" ca="1" si="11770"/>
        <v>0</v>
      </c>
      <c r="AP3624">
        <f t="shared" ca="1" si="11771"/>
        <v>2.8414594769131416E-2</v>
      </c>
      <c r="AQ3624">
        <f t="shared" ca="1" si="11753"/>
        <v>0</v>
      </c>
      <c r="AR3624" s="31">
        <f t="shared" ref="AR3624:AS3624" ca="1" si="11889">SUM(AO3499:AO3624)</f>
        <v>-0.2755315900496263</v>
      </c>
      <c r="AS3624" s="31">
        <f t="shared" ca="1" si="11889"/>
        <v>0.34889694226095258</v>
      </c>
      <c r="AT3624">
        <f ca="1">SUM($AP$129:AP3624)</f>
        <v>4.0189241405865088</v>
      </c>
    </row>
    <row r="3625" spans="1:46" x14ac:dyDescent="0.25">
      <c r="A3625" s="13">
        <v>43990</v>
      </c>
      <c r="B3625" s="14">
        <v>3215</v>
      </c>
      <c r="C3625" s="10">
        <f t="shared" si="11784"/>
        <v>9.4191522762951327E-3</v>
      </c>
      <c r="D3625" s="7">
        <f>VLOOKUP(A3625,'2 year Data'!A:B,2,FALSE)</f>
        <v>0.22</v>
      </c>
      <c r="E3625" s="7">
        <f t="shared" ca="1" si="11779"/>
        <v>0</v>
      </c>
      <c r="F3625" s="7">
        <f t="shared" ca="1" si="11780"/>
        <v>0</v>
      </c>
      <c r="G3625">
        <f t="shared" si="11755"/>
        <v>1.66</v>
      </c>
      <c r="H3625">
        <f t="shared" si="11756"/>
        <v>0.13</v>
      </c>
      <c r="I3625" s="27">
        <f t="shared" si="11671"/>
        <v>5.8823529411764712E-2</v>
      </c>
      <c r="J3625" s="9">
        <f t="shared" si="11757"/>
        <v>0</v>
      </c>
      <c r="K3625" s="9">
        <f t="shared" si="11758"/>
        <v>9.4191522762951327E-3</v>
      </c>
      <c r="L3625" s="9">
        <f t="shared" si="11759"/>
        <v>0</v>
      </c>
      <c r="M3625" s="9">
        <f t="shared" si="11760"/>
        <v>0</v>
      </c>
      <c r="N3625" s="28">
        <f t="shared" si="11745"/>
        <v>0.2</v>
      </c>
      <c r="O3625" s="28">
        <f t="shared" si="11746"/>
        <v>0.5</v>
      </c>
      <c r="P3625" s="28">
        <f t="shared" si="11747"/>
        <v>1.4950000000000001</v>
      </c>
      <c r="Q3625" s="28">
        <f t="shared" si="11748"/>
        <v>1.66</v>
      </c>
      <c r="R3625" s="9">
        <f t="shared" ca="1" si="11761"/>
        <v>0</v>
      </c>
      <c r="S3625" s="9">
        <f t="shared" ca="1" si="11762"/>
        <v>9.4191522762951327E-3</v>
      </c>
      <c r="T3625" s="9">
        <f t="shared" ca="1" si="11763"/>
        <v>0</v>
      </c>
      <c r="U3625" s="9">
        <f t="shared" ca="1" si="11764"/>
        <v>0</v>
      </c>
      <c r="V3625" s="28">
        <f t="shared" ref="V3625:Y3625" ca="1" si="11890">QUARTILE($F3501:$F3624,V$2)</f>
        <v>-3.7754279335152435E-2</v>
      </c>
      <c r="W3625" s="28">
        <f t="shared" ca="1" si="11890"/>
        <v>0</v>
      </c>
      <c r="X3625" s="28">
        <f t="shared" ca="1" si="11890"/>
        <v>8.3866335987468066E-3</v>
      </c>
      <c r="Y3625" s="28">
        <f t="shared" ca="1" si="11890"/>
        <v>0.35714285714285698</v>
      </c>
      <c r="Z3625" s="30">
        <f t="shared" ca="1" si="11736"/>
        <v>-0.28767496456068686</v>
      </c>
      <c r="AA3625" s="30">
        <f t="shared" ca="1" si="11737"/>
        <v>4.0346309906493558E-2</v>
      </c>
      <c r="AB3625" s="30">
        <f t="shared" ca="1" si="11738"/>
        <v>-9.5006060810846435E-2</v>
      </c>
      <c r="AC3625" s="30">
        <f t="shared" ca="1" si="11739"/>
        <v>0.42704476552390624</v>
      </c>
      <c r="AD3625">
        <f t="shared" ca="1" si="11766"/>
        <v>0</v>
      </c>
      <c r="AE3625">
        <f t="shared" ca="1" si="11767"/>
        <v>9.4191522762951327E-3</v>
      </c>
      <c r="AF3625">
        <f t="shared" ca="1" si="11768"/>
        <v>0</v>
      </c>
      <c r="AG3625" s="31">
        <f t="shared" ca="1" si="11750"/>
        <v>-2.3255813953488413E-2</v>
      </c>
      <c r="AH3625" s="31">
        <f t="shared" ca="1" si="11751"/>
        <v>0</v>
      </c>
      <c r="AI3625" s="31">
        <f t="shared" ref="AI3625:AK3625" ca="1" si="11891">SUM(AD3500:AD3625)</f>
        <v>-0.21968493926776383</v>
      </c>
      <c r="AJ3625" s="31">
        <f t="shared" ca="1" si="11891"/>
        <v>-0.17750047532901805</v>
      </c>
      <c r="AK3625" s="31">
        <f t="shared" ca="1" si="11891"/>
        <v>0.48189546465564842</v>
      </c>
      <c r="AL3625">
        <f ca="1">SUM($AF$129:AF3625)</f>
        <v>3.6188297268458465</v>
      </c>
      <c r="AO3625">
        <f t="shared" ca="1" si="11770"/>
        <v>9.4191522762951327E-3</v>
      </c>
      <c r="AP3625">
        <f t="shared" ca="1" si="11771"/>
        <v>0</v>
      </c>
      <c r="AQ3625">
        <f t="shared" ca="1" si="11753"/>
        <v>0</v>
      </c>
      <c r="AR3625" s="31">
        <f t="shared" ref="AR3625:AS3625" ca="1" si="11892">SUM(AO3500:AO3625)</f>
        <v>-0.26418689220208591</v>
      </c>
      <c r="AS3625" s="31">
        <f t="shared" ca="1" si="11892"/>
        <v>0.34889694226095258</v>
      </c>
      <c r="AT3625">
        <f ca="1">SUM($AP$129:AP3625)</f>
        <v>4.0189241405865088</v>
      </c>
    </row>
    <row r="3626" spans="1:46" x14ac:dyDescent="0.25">
      <c r="A3626" s="11">
        <v>43991</v>
      </c>
      <c r="B3626" s="12">
        <v>3209</v>
      </c>
      <c r="C3626" s="10">
        <f t="shared" si="11784"/>
        <v>-1.8662519440124418E-3</v>
      </c>
      <c r="D3626" s="7">
        <f>VLOOKUP(A3626,'2 year Data'!A:B,2,FALSE)</f>
        <v>0.2</v>
      </c>
      <c r="E3626" s="7">
        <f t="shared" ca="1" si="11779"/>
        <v>-9.0909090909090828E-2</v>
      </c>
      <c r="F3626" s="7">
        <f t="shared" ca="1" si="11780"/>
        <v>-9.0909090909090828E-2</v>
      </c>
      <c r="G3626">
        <f t="shared" si="11755"/>
        <v>1.66</v>
      </c>
      <c r="H3626">
        <f t="shared" si="11756"/>
        <v>0.13</v>
      </c>
      <c r="I3626" s="27">
        <f t="shared" ref="I3626:I3689" si="11893">(D3626-H3626)/(G3626-H3626)</f>
        <v>4.5751633986928116E-2</v>
      </c>
      <c r="J3626" s="9">
        <f t="shared" si="11757"/>
        <v>0</v>
      </c>
      <c r="K3626" s="9">
        <f t="shared" si="11758"/>
        <v>0</v>
      </c>
      <c r="L3626" s="9">
        <f t="shared" si="11759"/>
        <v>0</v>
      </c>
      <c r="M3626" s="9">
        <f t="shared" si="11760"/>
        <v>0</v>
      </c>
      <c r="N3626" s="28">
        <f t="shared" si="11745"/>
        <v>0.2</v>
      </c>
      <c r="O3626" s="28">
        <f t="shared" si="11746"/>
        <v>0.5</v>
      </c>
      <c r="P3626" s="28">
        <f t="shared" si="11747"/>
        <v>1.46</v>
      </c>
      <c r="Q3626" s="28">
        <f t="shared" si="11748"/>
        <v>1.66</v>
      </c>
      <c r="R3626" s="9">
        <f t="shared" ca="1" si="11761"/>
        <v>-1.8662519440124418E-3</v>
      </c>
      <c r="S3626" s="9">
        <f t="shared" ca="1" si="11762"/>
        <v>0</v>
      </c>
      <c r="T3626" s="9">
        <f t="shared" ca="1" si="11763"/>
        <v>0</v>
      </c>
      <c r="U3626" s="9">
        <f t="shared" ca="1" si="11764"/>
        <v>0</v>
      </c>
      <c r="V3626" s="28">
        <f t="shared" ref="V3626:Y3626" ca="1" si="11894">QUARTILE($F3502:$F3625,V$2)</f>
        <v>-3.7754279335152435E-2</v>
      </c>
      <c r="W3626" s="28">
        <f t="shared" ca="1" si="11894"/>
        <v>0</v>
      </c>
      <c r="X3626" s="28">
        <f t="shared" ca="1" si="11894"/>
        <v>6.9813829787233606E-3</v>
      </c>
      <c r="Y3626" s="28">
        <f t="shared" ca="1" si="11894"/>
        <v>0.35714285714285698</v>
      </c>
      <c r="Z3626" s="30">
        <f t="shared" ca="1" si="11736"/>
        <v>-0.28954121650469933</v>
      </c>
      <c r="AA3626" s="30">
        <f t="shared" ca="1" si="11737"/>
        <v>4.0346309906493558E-2</v>
      </c>
      <c r="AB3626" s="30">
        <f t="shared" ca="1" si="11738"/>
        <v>-0.10818934055361171</v>
      </c>
      <c r="AC3626" s="30">
        <f t="shared" ca="1" si="11739"/>
        <v>0.42704476552390624</v>
      </c>
      <c r="AD3626">
        <f t="shared" ca="1" si="11766"/>
        <v>-1.8662519440124418E-3</v>
      </c>
      <c r="AE3626">
        <f t="shared" ca="1" si="11767"/>
        <v>0</v>
      </c>
      <c r="AF3626">
        <f t="shared" ca="1" si="11768"/>
        <v>0</v>
      </c>
      <c r="AG3626" s="31">
        <f t="shared" ca="1" si="11750"/>
        <v>-2.4242424242424176E-2</v>
      </c>
      <c r="AH3626" s="31">
        <f t="shared" ca="1" si="11751"/>
        <v>0</v>
      </c>
      <c r="AI3626" s="31">
        <f t="shared" ref="AI3626:AK3626" ca="1" si="11895">SUM(AD3501:AD3626)</f>
        <v>-0.22155119121177627</v>
      </c>
      <c r="AJ3626" s="31">
        <f t="shared" ca="1" si="11895"/>
        <v>-0.17750047532901805</v>
      </c>
      <c r="AK3626" s="31">
        <f t="shared" ca="1" si="11895"/>
        <v>0.46871218491288313</v>
      </c>
      <c r="AL3626">
        <f ca="1">SUM($AF$129:AF3626)</f>
        <v>3.6188297268458465</v>
      </c>
      <c r="AO3626">
        <f t="shared" ca="1" si="11770"/>
        <v>-1.8662519440124418E-3</v>
      </c>
      <c r="AP3626">
        <f t="shared" ca="1" si="11771"/>
        <v>0</v>
      </c>
      <c r="AQ3626">
        <f t="shared" ca="1" si="11753"/>
        <v>0</v>
      </c>
      <c r="AR3626" s="31">
        <f t="shared" ref="AR3626:AS3626" ca="1" si="11896">SUM(AO3501:AO3626)</f>
        <v>-0.26605314414609837</v>
      </c>
      <c r="AS3626" s="31">
        <f t="shared" ca="1" si="11896"/>
        <v>0.33571366251818735</v>
      </c>
      <c r="AT3626">
        <f ca="1">SUM($AP$129:AP3626)</f>
        <v>4.0189241405865088</v>
      </c>
    </row>
    <row r="3627" spans="1:46" x14ac:dyDescent="0.25">
      <c r="A3627" s="11">
        <v>43992</v>
      </c>
      <c r="B3627" s="12">
        <v>3191</v>
      </c>
      <c r="C3627" s="10">
        <f t="shared" si="11784"/>
        <v>-5.6092240573387348E-3</v>
      </c>
      <c r="D3627" s="7">
        <f>VLOOKUP(A3627,'2 year Data'!A:B,2,FALSE)</f>
        <v>0.17</v>
      </c>
      <c r="E3627" s="7">
        <f t="shared" ca="1" si="11779"/>
        <v>-0.15000000000000002</v>
      </c>
      <c r="F3627" s="7">
        <f t="shared" ca="1" si="11780"/>
        <v>-0.15000000000000002</v>
      </c>
      <c r="G3627">
        <f t="shared" si="11755"/>
        <v>1.66</v>
      </c>
      <c r="H3627">
        <f t="shared" si="11756"/>
        <v>0.13</v>
      </c>
      <c r="I3627" s="27">
        <f t="shared" si="11893"/>
        <v>2.614379084967321E-2</v>
      </c>
      <c r="J3627" s="9">
        <f t="shared" si="11757"/>
        <v>-5.6092240573387348E-3</v>
      </c>
      <c r="K3627" s="9">
        <f t="shared" si="11758"/>
        <v>0</v>
      </c>
      <c r="L3627" s="9">
        <f t="shared" si="11759"/>
        <v>0</v>
      </c>
      <c r="M3627" s="9">
        <f t="shared" si="11760"/>
        <v>0</v>
      </c>
      <c r="N3627" s="28">
        <f t="shared" si="11745"/>
        <v>0.2</v>
      </c>
      <c r="O3627" s="28">
        <f t="shared" si="11746"/>
        <v>0.495</v>
      </c>
      <c r="P3627" s="28">
        <f t="shared" si="11747"/>
        <v>1.4424999999999999</v>
      </c>
      <c r="Q3627" s="28">
        <f t="shared" si="11748"/>
        <v>1.66</v>
      </c>
      <c r="R3627" s="9">
        <f t="shared" ca="1" si="11761"/>
        <v>-5.6092240573387348E-3</v>
      </c>
      <c r="S3627" s="9">
        <f t="shared" ca="1" si="11762"/>
        <v>0</v>
      </c>
      <c r="T3627" s="9">
        <f t="shared" ca="1" si="11763"/>
        <v>0</v>
      </c>
      <c r="U3627" s="9">
        <f t="shared" ca="1" si="11764"/>
        <v>0</v>
      </c>
      <c r="V3627" s="28">
        <f t="shared" ref="V3627:Y3627" ca="1" si="11897">QUARTILE($F3503:$F3626,V$2)</f>
        <v>-4.4232348111658326E-2</v>
      </c>
      <c r="W3627" s="28">
        <f t="shared" ca="1" si="11897"/>
        <v>0</v>
      </c>
      <c r="X3627" s="28">
        <f t="shared" ca="1" si="11897"/>
        <v>6.638071895424813E-3</v>
      </c>
      <c r="Y3627" s="28">
        <f t="shared" ca="1" si="11897"/>
        <v>0.35714285714285698</v>
      </c>
      <c r="Z3627" s="30">
        <f t="shared" ca="1" si="11736"/>
        <v>-0.29515044056203804</v>
      </c>
      <c r="AA3627" s="30">
        <f t="shared" ca="1" si="11737"/>
        <v>4.0346309906493558E-2</v>
      </c>
      <c r="AB3627" s="30">
        <f t="shared" ca="1" si="11738"/>
        <v>-0.1037463065961379</v>
      </c>
      <c r="AC3627" s="30">
        <f t="shared" ca="1" si="11739"/>
        <v>0.42704476552390624</v>
      </c>
      <c r="AD3627">
        <f t="shared" ca="1" si="11766"/>
        <v>-5.6092240573387348E-3</v>
      </c>
      <c r="AE3627">
        <f t="shared" ca="1" si="11767"/>
        <v>0</v>
      </c>
      <c r="AF3627">
        <f t="shared" ca="1" si="11768"/>
        <v>0</v>
      </c>
      <c r="AG3627" s="31">
        <f t="shared" ca="1" si="11750"/>
        <v>-2.8368794326240954E-2</v>
      </c>
      <c r="AH3627" s="31">
        <f t="shared" ca="1" si="11751"/>
        <v>0</v>
      </c>
      <c r="AI3627" s="31">
        <f t="shared" ref="AI3627:AK3627" ca="1" si="11898">SUM(AD3502:AD3627)</f>
        <v>-0.22716041526911501</v>
      </c>
      <c r="AJ3627" s="31">
        <f t="shared" ca="1" si="11898"/>
        <v>-0.17305744137154425</v>
      </c>
      <c r="AK3627" s="31">
        <f t="shared" ca="1" si="11898"/>
        <v>0.46871218491288313</v>
      </c>
      <c r="AL3627">
        <f ca="1">SUM($AF$129:AF3627)</f>
        <v>3.6188297268458465</v>
      </c>
      <c r="AO3627">
        <f t="shared" ca="1" si="11770"/>
        <v>-5.6092240573387348E-3</v>
      </c>
      <c r="AP3627">
        <f t="shared" ca="1" si="11771"/>
        <v>0</v>
      </c>
      <c r="AQ3627">
        <f t="shared" ca="1" si="11753"/>
        <v>0</v>
      </c>
      <c r="AR3627" s="31">
        <f t="shared" ref="AR3627:AS3627" ca="1" si="11899">SUM(AO3502:AO3627)</f>
        <v>-0.27166236820343709</v>
      </c>
      <c r="AS3627" s="31">
        <f t="shared" ca="1" si="11899"/>
        <v>0.34015669647566116</v>
      </c>
      <c r="AT3627">
        <f ca="1">SUM($AP$129:AP3627)</f>
        <v>4.0189241405865088</v>
      </c>
    </row>
    <row r="3628" spans="1:46" x14ac:dyDescent="0.25">
      <c r="A3628" s="11">
        <v>43993</v>
      </c>
      <c r="B3628" s="12">
        <v>3011</v>
      </c>
      <c r="C3628" s="10">
        <f t="shared" si="11784"/>
        <v>-5.640864932623002E-2</v>
      </c>
      <c r="D3628" s="7">
        <f>VLOOKUP(A3628,'2 year Data'!A:B,2,FALSE)</f>
        <v>0.19</v>
      </c>
      <c r="E3628" s="7">
        <f t="shared" ca="1" si="11779"/>
        <v>0.11764705882352944</v>
      </c>
      <c r="F3628" s="7">
        <f t="shared" ca="1" si="11780"/>
        <v>0.11764705882352944</v>
      </c>
      <c r="G3628">
        <f t="shared" si="11755"/>
        <v>1.66</v>
      </c>
      <c r="H3628">
        <f t="shared" si="11756"/>
        <v>0.13</v>
      </c>
      <c r="I3628" s="27">
        <f t="shared" si="11893"/>
        <v>3.921568627450981E-2</v>
      </c>
      <c r="J3628" s="9">
        <f t="shared" si="11757"/>
        <v>-5.640864932623002E-2</v>
      </c>
      <c r="K3628" s="9">
        <f t="shared" si="11758"/>
        <v>0</v>
      </c>
      <c r="L3628" s="9">
        <f t="shared" si="11759"/>
        <v>0</v>
      </c>
      <c r="M3628" s="9">
        <f t="shared" si="11760"/>
        <v>0</v>
      </c>
      <c r="N3628" s="28">
        <f t="shared" si="11745"/>
        <v>0.2</v>
      </c>
      <c r="O3628" s="28">
        <f t="shared" si="11746"/>
        <v>0.49</v>
      </c>
      <c r="P3628" s="28">
        <f t="shared" si="11747"/>
        <v>1.44</v>
      </c>
      <c r="Q3628" s="28">
        <f t="shared" si="11748"/>
        <v>1.66</v>
      </c>
      <c r="R3628" s="9">
        <f t="shared" ca="1" si="11761"/>
        <v>0</v>
      </c>
      <c r="S3628" s="9">
        <f t="shared" ca="1" si="11762"/>
        <v>0</v>
      </c>
      <c r="T3628" s="9">
        <f t="shared" ca="1" si="11763"/>
        <v>0</v>
      </c>
      <c r="U3628" s="9">
        <f t="shared" ca="1" si="11764"/>
        <v>-5.640864932623002E-2</v>
      </c>
      <c r="V3628" s="28">
        <f t="shared" ref="V3628:Y3628" ca="1" si="11900">QUARTILE($F3504:$F3627,V$2)</f>
        <v>-4.8214285714285765E-2</v>
      </c>
      <c r="W3628" s="28">
        <f t="shared" ca="1" si="11900"/>
        <v>0</v>
      </c>
      <c r="X3628" s="28">
        <f t="shared" ca="1" si="11900"/>
        <v>6.638071895424813E-3</v>
      </c>
      <c r="Y3628" s="28">
        <f t="shared" ca="1" si="11900"/>
        <v>0.35714285714285698</v>
      </c>
      <c r="Z3628" s="30">
        <f t="shared" ca="1" si="11736"/>
        <v>-0.29515044056203804</v>
      </c>
      <c r="AA3628" s="30">
        <f t="shared" ca="1" si="11737"/>
        <v>4.0346309906493558E-2</v>
      </c>
      <c r="AB3628" s="30">
        <f t="shared" ca="1" si="11738"/>
        <v>-0.10342753069559597</v>
      </c>
      <c r="AC3628" s="30">
        <f t="shared" ca="1" si="11739"/>
        <v>0.37063611619767622</v>
      </c>
      <c r="AD3628">
        <f t="shared" ca="1" si="11766"/>
        <v>0</v>
      </c>
      <c r="AE3628">
        <f t="shared" ca="1" si="11767"/>
        <v>0</v>
      </c>
      <c r="AF3628">
        <f t="shared" ca="1" si="11768"/>
        <v>-5.640864932623002E-2</v>
      </c>
      <c r="AG3628" s="31">
        <f t="shared" ca="1" si="11750"/>
        <v>-2.8368794326240954E-2</v>
      </c>
      <c r="AH3628" s="31">
        <f t="shared" ca="1" si="11751"/>
        <v>0</v>
      </c>
      <c r="AI3628" s="31">
        <f t="shared" ref="AI3628:AK3628" ca="1" si="11901">SUM(AD3503:AD3628)</f>
        <v>-0.22716041526911501</v>
      </c>
      <c r="AJ3628" s="31">
        <f t="shared" ca="1" si="11901"/>
        <v>-0.17273866547100233</v>
      </c>
      <c r="AK3628" s="31">
        <f t="shared" ca="1" si="11901"/>
        <v>0.41230353558665311</v>
      </c>
      <c r="AL3628">
        <f ca="1">SUM($AF$129:AF3628)</f>
        <v>3.5624210775196166</v>
      </c>
      <c r="AO3628">
        <f t="shared" ca="1" si="11770"/>
        <v>0</v>
      </c>
      <c r="AP3628">
        <f t="shared" ca="1" si="11771"/>
        <v>-5.640864932623002E-2</v>
      </c>
      <c r="AQ3628">
        <f t="shared" ca="1" si="11753"/>
        <v>0</v>
      </c>
      <c r="AR3628" s="31">
        <f t="shared" ref="AR3628:AS3628" ca="1" si="11902">SUM(AO3503:AO3628)</f>
        <v>-0.27166236820343709</v>
      </c>
      <c r="AS3628" s="31">
        <f t="shared" ca="1" si="11902"/>
        <v>0.28406682304997299</v>
      </c>
      <c r="AT3628">
        <f ca="1">SUM($AP$129:AP3628)</f>
        <v>3.9625154912602789</v>
      </c>
    </row>
    <row r="3629" spans="1:46" x14ac:dyDescent="0.25">
      <c r="A3629" s="11">
        <v>43994</v>
      </c>
      <c r="B3629" s="12">
        <v>3030</v>
      </c>
      <c r="C3629" s="10">
        <f t="shared" si="11784"/>
        <v>6.3101959481899703E-3</v>
      </c>
      <c r="D3629" s="7">
        <f>VLOOKUP(A3629,'2 year Data'!A:B,2,FALSE)</f>
        <v>0.19</v>
      </c>
      <c r="E3629" s="7">
        <f t="shared" ca="1" si="11779"/>
        <v>0</v>
      </c>
      <c r="F3629" s="7">
        <f t="shared" ca="1" si="11780"/>
        <v>0</v>
      </c>
      <c r="G3629">
        <f t="shared" si="11755"/>
        <v>1.66</v>
      </c>
      <c r="H3629">
        <f t="shared" si="11756"/>
        <v>0.13</v>
      </c>
      <c r="I3629" s="27">
        <f t="shared" si="11893"/>
        <v>3.921568627450981E-2</v>
      </c>
      <c r="J3629" s="9">
        <f t="shared" si="11757"/>
        <v>6.3101959481899703E-3</v>
      </c>
      <c r="K3629" s="9">
        <f t="shared" si="11758"/>
        <v>0</v>
      </c>
      <c r="L3629" s="9">
        <f t="shared" si="11759"/>
        <v>0</v>
      </c>
      <c r="M3629" s="9">
        <f t="shared" si="11760"/>
        <v>0</v>
      </c>
      <c r="N3629" s="28">
        <f t="shared" si="11745"/>
        <v>0.2</v>
      </c>
      <c r="O3629" s="28">
        <f t="shared" si="11746"/>
        <v>0.48</v>
      </c>
      <c r="P3629" s="28">
        <f t="shared" si="11747"/>
        <v>1.44</v>
      </c>
      <c r="Q3629" s="28">
        <f t="shared" si="11748"/>
        <v>1.65</v>
      </c>
      <c r="R3629" s="9">
        <f t="shared" ca="1" si="11761"/>
        <v>0</v>
      </c>
      <c r="S3629" s="9">
        <f t="shared" ca="1" si="11762"/>
        <v>6.3101959481899703E-3</v>
      </c>
      <c r="T3629" s="9">
        <f t="shared" ca="1" si="11763"/>
        <v>0</v>
      </c>
      <c r="U3629" s="9">
        <f t="shared" ca="1" si="11764"/>
        <v>0</v>
      </c>
      <c r="V3629" s="28">
        <f t="shared" ref="V3629:Y3629" ca="1" si="11903">QUARTILE($F3505:$F3628,V$2)</f>
        <v>-4.8214285714285765E-2</v>
      </c>
      <c r="W3629" s="28">
        <f t="shared" ca="1" si="11903"/>
        <v>0</v>
      </c>
      <c r="X3629" s="28">
        <f t="shared" ca="1" si="11903"/>
        <v>6.638071895424813E-3</v>
      </c>
      <c r="Y3629" s="28">
        <f t="shared" ca="1" si="11903"/>
        <v>0.35714285714285698</v>
      </c>
      <c r="Z3629" s="30">
        <f t="shared" ca="1" si="11736"/>
        <v>-0.29642595076611961</v>
      </c>
      <c r="AA3629" s="30">
        <f t="shared" ca="1" si="11737"/>
        <v>4.6656505854683526E-2</v>
      </c>
      <c r="AB3629" s="30">
        <f t="shared" ca="1" si="11738"/>
        <v>-0.10342753069559597</v>
      </c>
      <c r="AC3629" s="30">
        <f t="shared" ca="1" si="11739"/>
        <v>0.37063611619767622</v>
      </c>
      <c r="AD3629">
        <f t="shared" ca="1" si="11766"/>
        <v>0</v>
      </c>
      <c r="AE3629">
        <f t="shared" ca="1" si="11767"/>
        <v>6.3101959481899703E-3</v>
      </c>
      <c r="AF3629">
        <f t="shared" ca="1" si="11768"/>
        <v>0</v>
      </c>
      <c r="AG3629" s="31">
        <f t="shared" ca="1" si="11750"/>
        <v>-2.3255813953488413E-2</v>
      </c>
      <c r="AH3629" s="31">
        <f t="shared" ca="1" si="11751"/>
        <v>0</v>
      </c>
      <c r="AI3629" s="31">
        <f t="shared" ref="AI3629:AK3629" ca="1" si="11904">SUM(AD3504:AD3629)</f>
        <v>-0.22843592547319658</v>
      </c>
      <c r="AJ3629" s="31">
        <f t="shared" ca="1" si="11904"/>
        <v>-0.16642846952281237</v>
      </c>
      <c r="AK3629" s="31">
        <f t="shared" ca="1" si="11904"/>
        <v>0.41230353558665311</v>
      </c>
      <c r="AL3629">
        <f ca="1">SUM($AF$129:AF3629)</f>
        <v>3.5624210775196166</v>
      </c>
      <c r="AO3629">
        <f t="shared" ca="1" si="11770"/>
        <v>6.3101959481899703E-3</v>
      </c>
      <c r="AP3629">
        <f t="shared" ca="1" si="11771"/>
        <v>0</v>
      </c>
      <c r="AQ3629">
        <f t="shared" ca="1" si="11753"/>
        <v>0</v>
      </c>
      <c r="AR3629" s="31">
        <f t="shared" ref="AR3629:AS3629" ca="1" si="11905">SUM(AO3504:AO3629)</f>
        <v>-0.26662768245932877</v>
      </c>
      <c r="AS3629" s="31">
        <f t="shared" ca="1" si="11905"/>
        <v>0.28406682304997299</v>
      </c>
      <c r="AT3629">
        <f ca="1">SUM($AP$129:AP3629)</f>
        <v>3.9625154912602789</v>
      </c>
    </row>
    <row r="3630" spans="1:46" x14ac:dyDescent="0.25">
      <c r="A3630" s="11">
        <v>43997</v>
      </c>
      <c r="B3630" s="12">
        <v>3058</v>
      </c>
      <c r="C3630" s="10">
        <f t="shared" si="11784"/>
        <v>9.240924092409241E-3</v>
      </c>
      <c r="D3630" s="7">
        <f>VLOOKUP(A3630,'2 year Data'!A:B,2,FALSE)</f>
        <v>0.19</v>
      </c>
      <c r="E3630" s="7">
        <f t="shared" ca="1" si="11779"/>
        <v>0</v>
      </c>
      <c r="F3630" s="7">
        <f t="shared" ca="1" si="11780"/>
        <v>0</v>
      </c>
      <c r="G3630">
        <f t="shared" si="11755"/>
        <v>1.65</v>
      </c>
      <c r="H3630">
        <f t="shared" si="11756"/>
        <v>0.13</v>
      </c>
      <c r="I3630" s="27">
        <f t="shared" si="11893"/>
        <v>3.9473684210526314E-2</v>
      </c>
      <c r="J3630" s="9">
        <f t="shared" si="11757"/>
        <v>9.240924092409241E-3</v>
      </c>
      <c r="K3630" s="9">
        <f t="shared" si="11758"/>
        <v>0</v>
      </c>
      <c r="L3630" s="9">
        <f t="shared" si="11759"/>
        <v>0</v>
      </c>
      <c r="M3630" s="9">
        <f t="shared" si="11760"/>
        <v>0</v>
      </c>
      <c r="N3630" s="28">
        <f t="shared" si="11745"/>
        <v>0.2</v>
      </c>
      <c r="O3630" s="28">
        <f t="shared" si="11746"/>
        <v>0.45499999999999996</v>
      </c>
      <c r="P3630" s="28">
        <f t="shared" si="11747"/>
        <v>1.44</v>
      </c>
      <c r="Q3630" s="28">
        <f t="shared" si="11748"/>
        <v>1.65</v>
      </c>
      <c r="R3630" s="9">
        <f t="shared" ca="1" si="11761"/>
        <v>0</v>
      </c>
      <c r="S3630" s="9">
        <f t="shared" ca="1" si="11762"/>
        <v>9.240924092409241E-3</v>
      </c>
      <c r="T3630" s="9">
        <f t="shared" ca="1" si="11763"/>
        <v>0</v>
      </c>
      <c r="U3630" s="9">
        <f t="shared" ca="1" si="11764"/>
        <v>0</v>
      </c>
      <c r="V3630" s="28">
        <f t="shared" ref="V3630:Y3630" ca="1" si="11906">QUARTILE($F3506:$F3629,V$2)</f>
        <v>-4.8214285714285765E-2</v>
      </c>
      <c r="W3630" s="28">
        <f t="shared" ca="1" si="11906"/>
        <v>0</v>
      </c>
      <c r="X3630" s="28">
        <f t="shared" ca="1" si="11906"/>
        <v>6.638071895424813E-3</v>
      </c>
      <c r="Y3630" s="28">
        <f t="shared" ca="1" si="11906"/>
        <v>0.35714285714285698</v>
      </c>
      <c r="Z3630" s="30">
        <f t="shared" ca="1" si="11736"/>
        <v>-0.29642595076611961</v>
      </c>
      <c r="AA3630" s="30">
        <f t="shared" ca="1" si="11737"/>
        <v>5.5897429947092764E-2</v>
      </c>
      <c r="AB3630" s="30">
        <f t="shared" ca="1" si="11738"/>
        <v>-0.10342753069559597</v>
      </c>
      <c r="AC3630" s="30">
        <f t="shared" ca="1" si="11739"/>
        <v>0.36426668944608387</v>
      </c>
      <c r="AD3630">
        <f t="shared" ca="1" si="11766"/>
        <v>0</v>
      </c>
      <c r="AE3630">
        <f t="shared" ca="1" si="11767"/>
        <v>9.240924092409241E-3</v>
      </c>
      <c r="AF3630">
        <f t="shared" ca="1" si="11768"/>
        <v>0</v>
      </c>
      <c r="AG3630" s="31">
        <f t="shared" ca="1" si="11750"/>
        <v>-2.3255813953488413E-2</v>
      </c>
      <c r="AH3630" s="31">
        <f t="shared" ca="1" si="11751"/>
        <v>0</v>
      </c>
      <c r="AI3630" s="31">
        <f t="shared" ref="AI3630:AK3630" ca="1" si="11907">SUM(AD3505:AD3630)</f>
        <v>-0.22843592547319658</v>
      </c>
      <c r="AJ3630" s="31">
        <f t="shared" ca="1" si="11907"/>
        <v>-0.15718754543040314</v>
      </c>
      <c r="AK3630" s="31">
        <f t="shared" ca="1" si="11907"/>
        <v>0.40593410883506076</v>
      </c>
      <c r="AL3630">
        <f ca="1">SUM($AF$129:AF3630)</f>
        <v>3.5624210775196166</v>
      </c>
      <c r="AO3630">
        <f t="shared" ca="1" si="11770"/>
        <v>9.240924092409241E-3</v>
      </c>
      <c r="AP3630">
        <f t="shared" ca="1" si="11771"/>
        <v>0</v>
      </c>
      <c r="AQ3630">
        <f t="shared" ca="1" si="11753"/>
        <v>0</v>
      </c>
      <c r="AR3630" s="31">
        <f t="shared" ref="AR3630:AS3630" ca="1" si="11908">SUM(AO3505:AO3630)</f>
        <v>-0.25738675836691954</v>
      </c>
      <c r="AS3630" s="31">
        <f t="shared" ca="1" si="11908"/>
        <v>0.27769739629838064</v>
      </c>
      <c r="AT3630">
        <f ca="1">SUM($AP$129:AP3630)</f>
        <v>3.9625154912602789</v>
      </c>
    </row>
    <row r="3631" spans="1:46" x14ac:dyDescent="0.25">
      <c r="A3631" s="11">
        <v>43998</v>
      </c>
      <c r="B3631" s="12">
        <v>3115</v>
      </c>
      <c r="C3631" s="10">
        <f t="shared" si="11784"/>
        <v>1.8639633747547416E-2</v>
      </c>
      <c r="D3631" s="7">
        <f>VLOOKUP(A3631,'2 year Data'!A:B,2,FALSE)</f>
        <v>0.21</v>
      </c>
      <c r="E3631" s="7">
        <f t="shared" ca="1" si="11779"/>
        <v>0.10526315789473673</v>
      </c>
      <c r="F3631" s="7">
        <f t="shared" ca="1" si="11780"/>
        <v>0.10526315789473673</v>
      </c>
      <c r="G3631">
        <f t="shared" si="11755"/>
        <v>1.65</v>
      </c>
      <c r="H3631">
        <f t="shared" si="11756"/>
        <v>0.13</v>
      </c>
      <c r="I3631" s="27">
        <f t="shared" si="11893"/>
        <v>5.2631578947368411E-2</v>
      </c>
      <c r="J3631" s="9">
        <f t="shared" si="11757"/>
        <v>0</v>
      </c>
      <c r="K3631" s="9">
        <f t="shared" si="11758"/>
        <v>1.8639633747547416E-2</v>
      </c>
      <c r="L3631" s="9">
        <f t="shared" si="11759"/>
        <v>0</v>
      </c>
      <c r="M3631" s="9">
        <f t="shared" si="11760"/>
        <v>0</v>
      </c>
      <c r="N3631" s="28">
        <f t="shared" si="11745"/>
        <v>0.2</v>
      </c>
      <c r="O3631" s="28">
        <f t="shared" si="11746"/>
        <v>0.41000000000000003</v>
      </c>
      <c r="P3631" s="28">
        <f t="shared" si="11747"/>
        <v>1.44</v>
      </c>
      <c r="Q3631" s="28">
        <f t="shared" si="11748"/>
        <v>1.64</v>
      </c>
      <c r="R3631" s="9">
        <f t="shared" ca="1" si="11761"/>
        <v>0</v>
      </c>
      <c r="S3631" s="9">
        <f t="shared" ca="1" si="11762"/>
        <v>0</v>
      </c>
      <c r="T3631" s="9">
        <f t="shared" ca="1" si="11763"/>
        <v>0</v>
      </c>
      <c r="U3631" s="9">
        <f t="shared" ca="1" si="11764"/>
        <v>1.8639633747547416E-2</v>
      </c>
      <c r="V3631" s="28">
        <f t="shared" ref="V3631:Y3631" ca="1" si="11909">QUARTILE($F3507:$F3630,V$2)</f>
        <v>-4.8214285714285765E-2</v>
      </c>
      <c r="W3631" s="28">
        <f t="shared" ca="1" si="11909"/>
        <v>0</v>
      </c>
      <c r="X3631" s="28">
        <f t="shared" ca="1" si="11909"/>
        <v>6.263616557734053E-3</v>
      </c>
      <c r="Y3631" s="28">
        <f t="shared" ca="1" si="11909"/>
        <v>0.35714285714285698</v>
      </c>
      <c r="Z3631" s="30">
        <f t="shared" ca="1" si="11736"/>
        <v>-0.29895759633573987</v>
      </c>
      <c r="AA3631" s="30">
        <f t="shared" ca="1" si="11737"/>
        <v>5.5897429947092764E-2</v>
      </c>
      <c r="AB3631" s="30">
        <f t="shared" ca="1" si="11738"/>
        <v>-0.10342753069559597</v>
      </c>
      <c r="AC3631" s="30">
        <f t="shared" ca="1" si="11739"/>
        <v>0.38290632319363127</v>
      </c>
      <c r="AD3631">
        <f t="shared" ca="1" si="11766"/>
        <v>0</v>
      </c>
      <c r="AE3631">
        <f t="shared" ca="1" si="11767"/>
        <v>0</v>
      </c>
      <c r="AF3631">
        <f t="shared" ca="1" si="11768"/>
        <v>1.8639633747547416E-2</v>
      </c>
      <c r="AG3631" s="31">
        <f t="shared" ca="1" si="11750"/>
        <v>-2.3255813953488413E-2</v>
      </c>
      <c r="AH3631" s="31">
        <f t="shared" ca="1" si="11751"/>
        <v>0</v>
      </c>
      <c r="AI3631" s="31">
        <f t="shared" ref="AI3631:AK3631" ca="1" si="11910">SUM(AD3506:AD3631)</f>
        <v>-0.23096757104281687</v>
      </c>
      <c r="AJ3631" s="31">
        <f t="shared" ca="1" si="11910"/>
        <v>-0.15718754543040314</v>
      </c>
      <c r="AK3631" s="31">
        <f t="shared" ca="1" si="11910"/>
        <v>0.42457374258260816</v>
      </c>
      <c r="AL3631">
        <f ca="1">SUM($AF$129:AF3631)</f>
        <v>3.5810607112671642</v>
      </c>
      <c r="AO3631">
        <f t="shared" ca="1" si="11770"/>
        <v>0</v>
      </c>
      <c r="AP3631">
        <f t="shared" ca="1" si="11771"/>
        <v>1.8639633747547416E-2</v>
      </c>
      <c r="AQ3631">
        <f t="shared" ca="1" si="11753"/>
        <v>0</v>
      </c>
      <c r="AR3631" s="31">
        <f t="shared" ref="AR3631:AS3631" ca="1" si="11911">SUM(AO3506:AO3631)</f>
        <v>-0.25991840393653981</v>
      </c>
      <c r="AS3631" s="31">
        <f t="shared" ca="1" si="11911"/>
        <v>0.29633703004592804</v>
      </c>
      <c r="AT3631">
        <f ca="1">SUM($AP$129:AP3631)</f>
        <v>3.9811551250078265</v>
      </c>
    </row>
    <row r="3632" spans="1:46" x14ac:dyDescent="0.25">
      <c r="A3632" s="11">
        <v>43999</v>
      </c>
      <c r="B3632" s="12">
        <v>3102</v>
      </c>
      <c r="C3632" s="10">
        <f t="shared" si="11784"/>
        <v>-4.1733547351524881E-3</v>
      </c>
      <c r="D3632" s="7">
        <f>VLOOKUP(A3632,'2 year Data'!A:B,2,FALSE)</f>
        <v>0.19</v>
      </c>
      <c r="E3632" s="7">
        <f t="shared" ca="1" si="11779"/>
        <v>-9.5238095238095233E-2</v>
      </c>
      <c r="F3632" s="7">
        <f t="shared" ca="1" si="11780"/>
        <v>-9.5238095238095233E-2</v>
      </c>
      <c r="G3632">
        <f t="shared" si="11755"/>
        <v>1.64</v>
      </c>
      <c r="H3632">
        <f t="shared" si="11756"/>
        <v>0.13</v>
      </c>
      <c r="I3632" s="27">
        <f t="shared" si="11893"/>
        <v>3.9735099337748346E-2</v>
      </c>
      <c r="J3632" s="9">
        <f t="shared" si="11757"/>
        <v>-4.1733547351524881E-3</v>
      </c>
      <c r="K3632" s="9">
        <f t="shared" si="11758"/>
        <v>0</v>
      </c>
      <c r="L3632" s="9">
        <f t="shared" si="11759"/>
        <v>0</v>
      </c>
      <c r="M3632" s="9">
        <f t="shared" si="11760"/>
        <v>0</v>
      </c>
      <c r="N3632" s="28">
        <f t="shared" si="11745"/>
        <v>0.2</v>
      </c>
      <c r="O3632" s="28">
        <f t="shared" si="11746"/>
        <v>0.38</v>
      </c>
      <c r="P3632" s="28">
        <f t="shared" si="11747"/>
        <v>1.4249999999999998</v>
      </c>
      <c r="Q3632" s="28">
        <f t="shared" si="11748"/>
        <v>1.64</v>
      </c>
      <c r="R3632" s="9">
        <f t="shared" ca="1" si="11761"/>
        <v>-4.1733547351524881E-3</v>
      </c>
      <c r="S3632" s="9">
        <f t="shared" ca="1" si="11762"/>
        <v>0</v>
      </c>
      <c r="T3632" s="9">
        <f t="shared" ca="1" si="11763"/>
        <v>0</v>
      </c>
      <c r="U3632" s="9">
        <f t="shared" ca="1" si="11764"/>
        <v>0</v>
      </c>
      <c r="V3632" s="28">
        <f t="shared" ref="V3632:Y3632" ca="1" si="11912">QUARTILE($F3508:$F3631,V$2)</f>
        <v>-4.8214285714285765E-2</v>
      </c>
      <c r="W3632" s="28">
        <f t="shared" ca="1" si="11912"/>
        <v>0</v>
      </c>
      <c r="X3632" s="28">
        <f t="shared" ca="1" si="11912"/>
        <v>6.638071895424813E-3</v>
      </c>
      <c r="Y3632" s="28">
        <f t="shared" ca="1" si="11912"/>
        <v>0.35714285714285698</v>
      </c>
      <c r="Z3632" s="30">
        <f t="shared" ca="1" si="11736"/>
        <v>-0.30313095107089238</v>
      </c>
      <c r="AA3632" s="30">
        <f t="shared" ca="1" si="11737"/>
        <v>5.5897429947092764E-2</v>
      </c>
      <c r="AB3632" s="30">
        <f t="shared" ca="1" si="11738"/>
        <v>-0.10342753069559597</v>
      </c>
      <c r="AC3632" s="30">
        <f t="shared" ca="1" si="11739"/>
        <v>0.37343662622393431</v>
      </c>
      <c r="AD3632">
        <f t="shared" ca="1" si="11766"/>
        <v>-4.1733547351524881E-3</v>
      </c>
      <c r="AE3632">
        <f t="shared" ca="1" si="11767"/>
        <v>0</v>
      </c>
      <c r="AF3632">
        <f t="shared" ca="1" si="11768"/>
        <v>0</v>
      </c>
      <c r="AG3632" s="31">
        <f t="shared" ca="1" si="11750"/>
        <v>-2.8368794326240954E-2</v>
      </c>
      <c r="AH3632" s="31">
        <f t="shared" ca="1" si="11751"/>
        <v>0</v>
      </c>
      <c r="AI3632" s="31">
        <f t="shared" ref="AI3632:AK3632" ca="1" si="11913">SUM(AD3507:AD3632)</f>
        <v>-0.23514092577796936</v>
      </c>
      <c r="AJ3632" s="31">
        <f t="shared" ca="1" si="11913"/>
        <v>-0.15718754543040314</v>
      </c>
      <c r="AK3632" s="31">
        <f t="shared" ca="1" si="11913"/>
        <v>0.4151040456129112</v>
      </c>
      <c r="AL3632">
        <f ca="1">SUM($AF$129:AF3632)</f>
        <v>3.5810607112671642</v>
      </c>
      <c r="AO3632">
        <f t="shared" ca="1" si="11770"/>
        <v>-4.1733547351524881E-3</v>
      </c>
      <c r="AP3632">
        <f t="shared" ca="1" si="11771"/>
        <v>0</v>
      </c>
      <c r="AQ3632">
        <f t="shared" ca="1" si="11753"/>
        <v>0</v>
      </c>
      <c r="AR3632" s="31">
        <f t="shared" ref="AR3632:AS3632" ca="1" si="11914">SUM(AO3507:AO3632)</f>
        <v>-0.26409175867169232</v>
      </c>
      <c r="AS3632" s="31">
        <f t="shared" ca="1" si="11914"/>
        <v>0.28686733307623108</v>
      </c>
      <c r="AT3632">
        <f ca="1">SUM($AP$129:AP3632)</f>
        <v>3.9811551250078265</v>
      </c>
    </row>
    <row r="3633" spans="1:46" x14ac:dyDescent="0.25">
      <c r="A3633" s="11">
        <v>44000</v>
      </c>
      <c r="B3633" s="12">
        <v>3098</v>
      </c>
      <c r="C3633" s="10">
        <f t="shared" si="11784"/>
        <v>-1.2894906511927789E-3</v>
      </c>
      <c r="D3633" s="7">
        <f>VLOOKUP(A3633,'2 year Data'!A:B,2,FALSE)</f>
        <v>0.19</v>
      </c>
      <c r="E3633" s="7">
        <f t="shared" ca="1" si="11779"/>
        <v>0</v>
      </c>
      <c r="F3633" s="7">
        <f t="shared" ca="1" si="11780"/>
        <v>0</v>
      </c>
      <c r="G3633">
        <f t="shared" si="11755"/>
        <v>1.64</v>
      </c>
      <c r="H3633">
        <f t="shared" si="11756"/>
        <v>0.13</v>
      </c>
      <c r="I3633" s="27">
        <f t="shared" si="11893"/>
        <v>3.9735099337748346E-2</v>
      </c>
      <c r="J3633" s="9">
        <f t="shared" si="11757"/>
        <v>-1.2894906511927789E-3</v>
      </c>
      <c r="K3633" s="9">
        <f t="shared" si="11758"/>
        <v>0</v>
      </c>
      <c r="L3633" s="9">
        <f t="shared" si="11759"/>
        <v>0</v>
      </c>
      <c r="M3633" s="9">
        <f t="shared" si="11760"/>
        <v>0</v>
      </c>
      <c r="N3633" s="28">
        <f t="shared" si="11745"/>
        <v>0.2</v>
      </c>
      <c r="O3633" s="28">
        <f t="shared" si="11746"/>
        <v>0.375</v>
      </c>
      <c r="P3633" s="28">
        <f t="shared" si="11747"/>
        <v>1.42</v>
      </c>
      <c r="Q3633" s="28">
        <f t="shared" si="11748"/>
        <v>1.64</v>
      </c>
      <c r="R3633" s="9">
        <f t="shared" ca="1" si="11761"/>
        <v>0</v>
      </c>
      <c r="S3633" s="9">
        <f t="shared" ca="1" si="11762"/>
        <v>-1.2894906511927789E-3</v>
      </c>
      <c r="T3633" s="9">
        <f t="shared" ca="1" si="11763"/>
        <v>0</v>
      </c>
      <c r="U3633" s="9">
        <f t="shared" ca="1" si="11764"/>
        <v>0</v>
      </c>
      <c r="V3633" s="28">
        <f t="shared" ref="V3633:Y3633" ca="1" si="11915">QUARTILE($F3509:$F3632,V$2)</f>
        <v>-5.1388888888888901E-2</v>
      </c>
      <c r="W3633" s="28">
        <f t="shared" ca="1" si="11915"/>
        <v>0</v>
      </c>
      <c r="X3633" s="28">
        <f t="shared" ca="1" si="11915"/>
        <v>6.638071895424813E-3</v>
      </c>
      <c r="Y3633" s="28">
        <f t="shared" ca="1" si="11915"/>
        <v>0.35714285714285698</v>
      </c>
      <c r="Z3633" s="30">
        <f t="shared" ca="1" si="11736"/>
        <v>-0.30313095107089238</v>
      </c>
      <c r="AA3633" s="30">
        <f t="shared" ca="1" si="11737"/>
        <v>5.492063473054664E-2</v>
      </c>
      <c r="AB3633" s="30">
        <f t="shared" ca="1" si="11738"/>
        <v>-0.10342753069559597</v>
      </c>
      <c r="AC3633" s="30">
        <f t="shared" ca="1" si="11739"/>
        <v>0.37343662622393431</v>
      </c>
      <c r="AD3633">
        <f t="shared" ca="1" si="11766"/>
        <v>0</v>
      </c>
      <c r="AE3633">
        <f t="shared" ca="1" si="11767"/>
        <v>-1.2894906511927789E-3</v>
      </c>
      <c r="AF3633">
        <f t="shared" ca="1" si="11768"/>
        <v>0</v>
      </c>
      <c r="AG3633" s="31">
        <f t="shared" ca="1" si="11750"/>
        <v>-2.8368794326240954E-2</v>
      </c>
      <c r="AH3633" s="31">
        <f t="shared" ca="1" si="11751"/>
        <v>0</v>
      </c>
      <c r="AI3633" s="31">
        <f t="shared" ref="AI3633:AK3633" ca="1" si="11916">SUM(AD3508:AD3633)</f>
        <v>-0.23514092577796936</v>
      </c>
      <c r="AJ3633" s="31">
        <f t="shared" ca="1" si="11916"/>
        <v>-0.15816434064694929</v>
      </c>
      <c r="AK3633" s="31">
        <f t="shared" ca="1" si="11916"/>
        <v>0.4151040456129112</v>
      </c>
      <c r="AL3633">
        <f ca="1">SUM($AF$129:AF3633)</f>
        <v>3.5810607112671642</v>
      </c>
      <c r="AO3633">
        <f t="shared" ca="1" si="11770"/>
        <v>-1.2894906511927789E-3</v>
      </c>
      <c r="AP3633">
        <f t="shared" ca="1" si="11771"/>
        <v>0</v>
      </c>
      <c r="AQ3633">
        <f t="shared" ca="1" si="11753"/>
        <v>0</v>
      </c>
      <c r="AR3633" s="31">
        <f t="shared" ref="AR3633:AS3633" ca="1" si="11917">SUM(AO3508:AO3633)</f>
        <v>-0.26506855388823836</v>
      </c>
      <c r="AS3633" s="31">
        <f t="shared" ca="1" si="11917"/>
        <v>0.28686733307623108</v>
      </c>
      <c r="AT3633">
        <f ca="1">SUM($AP$129:AP3633)</f>
        <v>3.9811551250078265</v>
      </c>
    </row>
    <row r="3634" spans="1:46" x14ac:dyDescent="0.25">
      <c r="A3634" s="11">
        <v>44001</v>
      </c>
      <c r="B3634" s="12">
        <v>3068</v>
      </c>
      <c r="C3634" s="10">
        <f t="shared" si="11784"/>
        <v>-9.6836668818592632E-3</v>
      </c>
      <c r="D3634" s="7">
        <f>VLOOKUP(A3634,'2 year Data'!A:B,2,FALSE)</f>
        <v>0.19</v>
      </c>
      <c r="E3634" s="7">
        <f t="shared" ca="1" si="11779"/>
        <v>0</v>
      </c>
      <c r="F3634" s="7">
        <f t="shared" ca="1" si="11780"/>
        <v>0</v>
      </c>
      <c r="G3634">
        <f t="shared" si="11755"/>
        <v>1.64</v>
      </c>
      <c r="H3634">
        <f t="shared" si="11756"/>
        <v>0.13</v>
      </c>
      <c r="I3634" s="27">
        <f t="shared" si="11893"/>
        <v>3.9735099337748346E-2</v>
      </c>
      <c r="J3634" s="9">
        <f t="shared" si="11757"/>
        <v>-9.6836668818592632E-3</v>
      </c>
      <c r="K3634" s="9">
        <f t="shared" si="11758"/>
        <v>0</v>
      </c>
      <c r="L3634" s="9">
        <f t="shared" si="11759"/>
        <v>0</v>
      </c>
      <c r="M3634" s="9">
        <f t="shared" si="11760"/>
        <v>0</v>
      </c>
      <c r="N3634" s="28">
        <f t="shared" si="11745"/>
        <v>0.2</v>
      </c>
      <c r="O3634" s="28">
        <f t="shared" si="11746"/>
        <v>0.36499999999999999</v>
      </c>
      <c r="P3634" s="28">
        <f t="shared" si="11747"/>
        <v>1.42</v>
      </c>
      <c r="Q3634" s="28">
        <f t="shared" si="11748"/>
        <v>1.64</v>
      </c>
      <c r="R3634" s="9">
        <f t="shared" ca="1" si="11761"/>
        <v>0</v>
      </c>
      <c r="S3634" s="9">
        <f t="shared" ca="1" si="11762"/>
        <v>-9.6836668818592632E-3</v>
      </c>
      <c r="T3634" s="9">
        <f t="shared" ca="1" si="11763"/>
        <v>0</v>
      </c>
      <c r="U3634" s="9">
        <f t="shared" ca="1" si="11764"/>
        <v>0</v>
      </c>
      <c r="V3634" s="28">
        <f t="shared" ref="V3634:Y3634" ca="1" si="11918">QUARTILE($F3510:$F3633,V$2)</f>
        <v>-5.1388888888888901E-2</v>
      </c>
      <c r="W3634" s="28">
        <f t="shared" ca="1" si="11918"/>
        <v>0</v>
      </c>
      <c r="X3634" s="28">
        <f t="shared" ca="1" si="11918"/>
        <v>6.638071895424813E-3</v>
      </c>
      <c r="Y3634" s="28">
        <f t="shared" ca="1" si="11918"/>
        <v>0.35714285714285698</v>
      </c>
      <c r="Z3634" s="30">
        <f t="shared" ca="1" si="11736"/>
        <v>-0.30313095107089238</v>
      </c>
      <c r="AA3634" s="30">
        <f t="shared" ca="1" si="11737"/>
        <v>4.4611381361355493E-2</v>
      </c>
      <c r="AB3634" s="30">
        <f t="shared" ca="1" si="11738"/>
        <v>-0.10342753069559597</v>
      </c>
      <c r="AC3634" s="30">
        <f t="shared" ca="1" si="11739"/>
        <v>0.37343662622393431</v>
      </c>
      <c r="AD3634">
        <f t="shared" ca="1" si="11766"/>
        <v>0</v>
      </c>
      <c r="AE3634">
        <f t="shared" ca="1" si="11767"/>
        <v>-9.6836668818592632E-3</v>
      </c>
      <c r="AF3634">
        <f t="shared" ca="1" si="11768"/>
        <v>0</v>
      </c>
      <c r="AG3634" s="31">
        <f t="shared" ca="1" si="11750"/>
        <v>-2.8368794326240954E-2</v>
      </c>
      <c r="AH3634" s="31">
        <f t="shared" ca="1" si="11751"/>
        <v>0</v>
      </c>
      <c r="AI3634" s="31">
        <f t="shared" ref="AI3634:AK3634" ca="1" si="11919">SUM(AD3509:AD3634)</f>
        <v>-0.23514092577796936</v>
      </c>
      <c r="AJ3634" s="31">
        <f t="shared" ca="1" si="11919"/>
        <v>-0.1684735940161404</v>
      </c>
      <c r="AK3634" s="31">
        <f t="shared" ca="1" si="11919"/>
        <v>0.4151040456129112</v>
      </c>
      <c r="AL3634">
        <f ca="1">SUM($AF$129:AF3634)</f>
        <v>3.5810607112671642</v>
      </c>
      <c r="AO3634">
        <f t="shared" ca="1" si="11770"/>
        <v>-9.6836668818592632E-3</v>
      </c>
      <c r="AP3634">
        <f t="shared" ca="1" si="11771"/>
        <v>0</v>
      </c>
      <c r="AQ3634">
        <f t="shared" ca="1" si="11753"/>
        <v>0</v>
      </c>
      <c r="AR3634" s="31">
        <f t="shared" ref="AR3634:AS3634" ca="1" si="11920">SUM(AO3509:AO3634)</f>
        <v>-0.27537780725742955</v>
      </c>
      <c r="AS3634" s="31">
        <f t="shared" ca="1" si="11920"/>
        <v>0.28686733307623108</v>
      </c>
      <c r="AT3634">
        <f ca="1">SUM($AP$129:AP3634)</f>
        <v>3.9811551250078265</v>
      </c>
    </row>
    <row r="3635" spans="1:46" x14ac:dyDescent="0.25">
      <c r="A3635" s="11">
        <v>44004</v>
      </c>
      <c r="B3635" s="12">
        <v>3108</v>
      </c>
      <c r="C3635" s="10">
        <f t="shared" si="11784"/>
        <v>1.303780964797914E-2</v>
      </c>
      <c r="D3635" s="7">
        <f>VLOOKUP(A3635,'2 year Data'!A:B,2,FALSE)</f>
        <v>0.19</v>
      </c>
      <c r="E3635" s="7">
        <f t="shared" ca="1" si="11779"/>
        <v>0</v>
      </c>
      <c r="F3635" s="7">
        <f t="shared" ca="1" si="11780"/>
        <v>0</v>
      </c>
      <c r="G3635">
        <f t="shared" si="11755"/>
        <v>1.64</v>
      </c>
      <c r="H3635">
        <f t="shared" si="11756"/>
        <v>0.13</v>
      </c>
      <c r="I3635" s="27">
        <f t="shared" si="11893"/>
        <v>3.9735099337748346E-2</v>
      </c>
      <c r="J3635" s="9">
        <f t="shared" si="11757"/>
        <v>1.303780964797914E-2</v>
      </c>
      <c r="K3635" s="9">
        <f t="shared" si="11758"/>
        <v>0</v>
      </c>
      <c r="L3635" s="9">
        <f t="shared" si="11759"/>
        <v>0</v>
      </c>
      <c r="M3635" s="9">
        <f t="shared" si="11760"/>
        <v>0</v>
      </c>
      <c r="N3635" s="28">
        <f t="shared" si="11745"/>
        <v>0.2</v>
      </c>
      <c r="O3635" s="28">
        <f t="shared" si="11746"/>
        <v>0.35</v>
      </c>
      <c r="P3635" s="28">
        <f t="shared" si="11747"/>
        <v>1.4124999999999999</v>
      </c>
      <c r="Q3635" s="28">
        <f t="shared" si="11748"/>
        <v>1.64</v>
      </c>
      <c r="R3635" s="9">
        <f t="shared" ca="1" si="11761"/>
        <v>0</v>
      </c>
      <c r="S3635" s="9">
        <f t="shared" ca="1" si="11762"/>
        <v>1.303780964797914E-2</v>
      </c>
      <c r="T3635" s="9">
        <f t="shared" ca="1" si="11763"/>
        <v>0</v>
      </c>
      <c r="U3635" s="9">
        <f t="shared" ca="1" si="11764"/>
        <v>0</v>
      </c>
      <c r="V3635" s="28">
        <f t="shared" ref="V3635:Y3635" ca="1" si="11921">QUARTILE($F3511:$F3634,V$2)</f>
        <v>-5.1388888888888901E-2</v>
      </c>
      <c r="W3635" s="28">
        <f t="shared" ca="1" si="11921"/>
        <v>0</v>
      </c>
      <c r="X3635" s="28">
        <f t="shared" ca="1" si="11921"/>
        <v>6.638071895424813E-3</v>
      </c>
      <c r="Y3635" s="28">
        <f t="shared" ca="1" si="11921"/>
        <v>0.35714285714285698</v>
      </c>
      <c r="Z3635" s="30">
        <f t="shared" ca="1" si="11736"/>
        <v>-0.30313095107089238</v>
      </c>
      <c r="AA3635" s="30">
        <f t="shared" ca="1" si="11737"/>
        <v>5.5148409515117694E-2</v>
      </c>
      <c r="AB3635" s="30">
        <f t="shared" ca="1" si="11738"/>
        <v>-0.10342753069559597</v>
      </c>
      <c r="AC3635" s="30">
        <f t="shared" ca="1" si="11739"/>
        <v>0.37343662622393431</v>
      </c>
      <c r="AD3635">
        <f t="shared" ca="1" si="11766"/>
        <v>0</v>
      </c>
      <c r="AE3635">
        <f t="shared" ca="1" si="11767"/>
        <v>1.303780964797914E-2</v>
      </c>
      <c r="AF3635">
        <f t="shared" ca="1" si="11768"/>
        <v>0</v>
      </c>
      <c r="AG3635" s="31">
        <f t="shared" ca="1" si="11750"/>
        <v>-2.8368794326240954E-2</v>
      </c>
      <c r="AH3635" s="31">
        <f t="shared" ca="1" si="11751"/>
        <v>0</v>
      </c>
      <c r="AI3635" s="31">
        <f t="shared" ref="AI3635:AK3635" ca="1" si="11922">SUM(AD3510:AD3635)</f>
        <v>-0.23514092577796936</v>
      </c>
      <c r="AJ3635" s="31">
        <f t="shared" ca="1" si="11922"/>
        <v>-0.1579365658623782</v>
      </c>
      <c r="AK3635" s="31">
        <f t="shared" ca="1" si="11922"/>
        <v>0.4151040456129112</v>
      </c>
      <c r="AL3635">
        <f ca="1">SUM($AF$129:AF3635)</f>
        <v>3.5810607112671642</v>
      </c>
      <c r="AO3635">
        <f t="shared" ca="1" si="11770"/>
        <v>1.303780964797914E-2</v>
      </c>
      <c r="AP3635">
        <f t="shared" ca="1" si="11771"/>
        <v>0</v>
      </c>
      <c r="AQ3635">
        <f t="shared" ca="1" si="11753"/>
        <v>0</v>
      </c>
      <c r="AR3635" s="31">
        <f t="shared" ref="AR3635:AS3635" ca="1" si="11923">SUM(AO3510:AO3635)</f>
        <v>-0.26484077910366738</v>
      </c>
      <c r="AS3635" s="31">
        <f t="shared" ca="1" si="11923"/>
        <v>0.28686733307623108</v>
      </c>
      <c r="AT3635">
        <f ca="1">SUM($AP$129:AP3635)</f>
        <v>3.9811551250078265</v>
      </c>
    </row>
    <row r="3636" spans="1:46" x14ac:dyDescent="0.25">
      <c r="A3636" s="11">
        <v>44005</v>
      </c>
      <c r="B3636" s="12">
        <v>3117</v>
      </c>
      <c r="C3636" s="10">
        <f t="shared" si="11784"/>
        <v>2.8957528957528956E-3</v>
      </c>
      <c r="D3636" s="7">
        <f>VLOOKUP(A3636,'2 year Data'!A:B,2,FALSE)</f>
        <v>0.18</v>
      </c>
      <c r="E3636" s="7">
        <f t="shared" ca="1" si="11779"/>
        <v>-5.2631578947368474E-2</v>
      </c>
      <c r="F3636" s="7">
        <f t="shared" ca="1" si="11780"/>
        <v>-5.2631578947368474E-2</v>
      </c>
      <c r="G3636">
        <f t="shared" si="11755"/>
        <v>1.64</v>
      </c>
      <c r="H3636">
        <f t="shared" si="11756"/>
        <v>0.13</v>
      </c>
      <c r="I3636" s="27">
        <f t="shared" si="11893"/>
        <v>3.3112582781456949E-2</v>
      </c>
      <c r="J3636" s="9">
        <f t="shared" si="11757"/>
        <v>2.8957528957528956E-3</v>
      </c>
      <c r="K3636" s="9">
        <f t="shared" si="11758"/>
        <v>0</v>
      </c>
      <c r="L3636" s="9">
        <f t="shared" si="11759"/>
        <v>0</v>
      </c>
      <c r="M3636" s="9">
        <f t="shared" si="11760"/>
        <v>0</v>
      </c>
      <c r="N3636" s="28">
        <f t="shared" si="11745"/>
        <v>0.19750000000000001</v>
      </c>
      <c r="O3636" s="28">
        <f t="shared" si="11746"/>
        <v>0.32</v>
      </c>
      <c r="P3636" s="28">
        <f t="shared" si="11747"/>
        <v>1.41</v>
      </c>
      <c r="Q3636" s="28">
        <f t="shared" si="11748"/>
        <v>1.64</v>
      </c>
      <c r="R3636" s="9">
        <f t="shared" ca="1" si="11761"/>
        <v>2.8957528957528956E-3</v>
      </c>
      <c r="S3636" s="9">
        <f t="shared" ca="1" si="11762"/>
        <v>0</v>
      </c>
      <c r="T3636" s="9">
        <f t="shared" ca="1" si="11763"/>
        <v>0</v>
      </c>
      <c r="U3636" s="9">
        <f t="shared" ca="1" si="11764"/>
        <v>0</v>
      </c>
      <c r="V3636" s="28">
        <f t="shared" ref="V3636:Y3636" ca="1" si="11924">QUARTILE($F3512:$F3635,V$2)</f>
        <v>-5.1388888888888901E-2</v>
      </c>
      <c r="W3636" s="28">
        <f t="shared" ca="1" si="11924"/>
        <v>0</v>
      </c>
      <c r="X3636" s="28">
        <f t="shared" ca="1" si="11924"/>
        <v>6.638071895424813E-3</v>
      </c>
      <c r="Y3636" s="28">
        <f t="shared" ca="1" si="11924"/>
        <v>0.35714285714285698</v>
      </c>
      <c r="Z3636" s="30">
        <f t="shared" ca="1" si="11736"/>
        <v>-0.30023519817513949</v>
      </c>
      <c r="AA3636" s="30">
        <f t="shared" ca="1" si="11737"/>
        <v>5.5148409515117694E-2</v>
      </c>
      <c r="AB3636" s="30">
        <f t="shared" ca="1" si="11738"/>
        <v>-0.11028752445923801</v>
      </c>
      <c r="AC3636" s="30">
        <f t="shared" ca="1" si="11739"/>
        <v>0.37343662622393431</v>
      </c>
      <c r="AD3636">
        <f t="shared" ca="1" si="11766"/>
        <v>2.8957528957528956E-3</v>
      </c>
      <c r="AE3636">
        <f t="shared" ca="1" si="11767"/>
        <v>0</v>
      </c>
      <c r="AF3636">
        <f t="shared" ca="1" si="11768"/>
        <v>0</v>
      </c>
      <c r="AG3636" s="31">
        <f t="shared" ca="1" si="11750"/>
        <v>-3.0487804878048697E-2</v>
      </c>
      <c r="AH3636" s="31">
        <f t="shared" ca="1" si="11751"/>
        <v>0</v>
      </c>
      <c r="AI3636" s="31">
        <f t="shared" ref="AI3636:AK3636" ca="1" si="11925">SUM(AD3511:AD3636)</f>
        <v>-0.23224517288221647</v>
      </c>
      <c r="AJ3636" s="31">
        <f t="shared" ca="1" si="11925"/>
        <v>-0.16479655962602024</v>
      </c>
      <c r="AK3636" s="31">
        <f t="shared" ca="1" si="11925"/>
        <v>0.4151040456129112</v>
      </c>
      <c r="AL3636">
        <f ca="1">SUM($AF$129:AF3636)</f>
        <v>3.5810607112671642</v>
      </c>
      <c r="AO3636">
        <f t="shared" ca="1" si="11770"/>
        <v>2.8957528957528956E-3</v>
      </c>
      <c r="AP3636">
        <f t="shared" ca="1" si="11771"/>
        <v>0</v>
      </c>
      <c r="AQ3636">
        <f t="shared" ca="1" si="11753"/>
        <v>0</v>
      </c>
      <c r="AR3636" s="31">
        <f t="shared" ref="AR3636:AS3636" ca="1" si="11926">SUM(AO3511:AO3636)</f>
        <v>-0.26194502620791449</v>
      </c>
      <c r="AS3636" s="31">
        <f t="shared" ca="1" si="11926"/>
        <v>0.28000733931258903</v>
      </c>
      <c r="AT3636">
        <f ca="1">SUM($AP$129:AP3636)</f>
        <v>3.9811551250078265</v>
      </c>
    </row>
    <row r="3637" spans="1:46" x14ac:dyDescent="0.25">
      <c r="A3637" s="11">
        <v>44006</v>
      </c>
      <c r="B3637" s="12">
        <v>3040</v>
      </c>
      <c r="C3637" s="10">
        <f t="shared" si="11784"/>
        <v>-2.4703240295155599E-2</v>
      </c>
      <c r="D3637" s="7">
        <f>VLOOKUP(A3637,'2 year Data'!A:B,2,FALSE)</f>
        <v>0.19</v>
      </c>
      <c r="E3637" s="7">
        <f t="shared" ca="1" si="11779"/>
        <v>5.555555555555558E-2</v>
      </c>
      <c r="F3637" s="7">
        <f t="shared" ca="1" si="11780"/>
        <v>5.555555555555558E-2</v>
      </c>
      <c r="G3637">
        <f t="shared" si="11755"/>
        <v>1.64</v>
      </c>
      <c r="H3637">
        <f t="shared" si="11756"/>
        <v>0.13</v>
      </c>
      <c r="I3637" s="27">
        <f t="shared" si="11893"/>
        <v>3.9735099337748346E-2</v>
      </c>
      <c r="J3637" s="9">
        <f t="shared" si="11757"/>
        <v>0</v>
      </c>
      <c r="K3637" s="9">
        <f t="shared" si="11758"/>
        <v>0</v>
      </c>
      <c r="L3637" s="9">
        <f t="shared" si="11759"/>
        <v>0</v>
      </c>
      <c r="M3637" s="9">
        <f t="shared" si="11760"/>
        <v>0</v>
      </c>
      <c r="N3637" s="28">
        <f t="shared" si="11745"/>
        <v>0.19</v>
      </c>
      <c r="O3637" s="28">
        <f t="shared" si="11746"/>
        <v>0.29000000000000004</v>
      </c>
      <c r="P3637" s="28">
        <f t="shared" si="11747"/>
        <v>1.41</v>
      </c>
      <c r="Q3637" s="28">
        <f t="shared" si="11748"/>
        <v>1.64</v>
      </c>
      <c r="R3637" s="9">
        <f t="shared" ca="1" si="11761"/>
        <v>0</v>
      </c>
      <c r="S3637" s="9">
        <f t="shared" ca="1" si="11762"/>
        <v>0</v>
      </c>
      <c r="T3637" s="9">
        <f t="shared" ca="1" si="11763"/>
        <v>0</v>
      </c>
      <c r="U3637" s="9">
        <f t="shared" ca="1" si="11764"/>
        <v>-2.4703240295155599E-2</v>
      </c>
      <c r="V3637" s="28">
        <f t="shared" ref="V3637:Y3637" ca="1" si="11927">QUARTILE($F3513:$F3636,V$2)</f>
        <v>-5.3362573099415223E-2</v>
      </c>
      <c r="W3637" s="28">
        <f t="shared" ca="1" si="11927"/>
        <v>0</v>
      </c>
      <c r="X3637" s="28">
        <f t="shared" ca="1" si="11927"/>
        <v>6.638071895424813E-3</v>
      </c>
      <c r="Y3637" s="28">
        <f t="shared" ca="1" si="11927"/>
        <v>0.35714285714285698</v>
      </c>
      <c r="Z3637" s="30">
        <f t="shared" ca="1" si="11736"/>
        <v>-0.30023519817513949</v>
      </c>
      <c r="AA3637" s="30">
        <f t="shared" ca="1" si="11737"/>
        <v>5.5148409515117694E-2</v>
      </c>
      <c r="AB3637" s="30">
        <f t="shared" ca="1" si="11738"/>
        <v>-0.10997783105570751</v>
      </c>
      <c r="AC3637" s="30">
        <f t="shared" ca="1" si="11739"/>
        <v>0.34873338592877873</v>
      </c>
      <c r="AD3637">
        <f t="shared" ca="1" si="11766"/>
        <v>0</v>
      </c>
      <c r="AE3637">
        <f t="shared" ca="1" si="11767"/>
        <v>0</v>
      </c>
      <c r="AF3637">
        <f t="shared" ca="1" si="11768"/>
        <v>-2.4703240295155599E-2</v>
      </c>
      <c r="AG3637" s="31">
        <f t="shared" ca="1" si="11750"/>
        <v>-3.0487804878048697E-2</v>
      </c>
      <c r="AH3637" s="31">
        <f t="shared" ca="1" si="11751"/>
        <v>0</v>
      </c>
      <c r="AI3637" s="31">
        <f t="shared" ref="AI3637:AK3637" ca="1" si="11928">SUM(AD3512:AD3637)</f>
        <v>-0.23224517288221647</v>
      </c>
      <c r="AJ3637" s="31">
        <f t="shared" ca="1" si="11928"/>
        <v>-0.16448686622248976</v>
      </c>
      <c r="AK3637" s="31">
        <f t="shared" ca="1" si="11928"/>
        <v>0.39040080531775562</v>
      </c>
      <c r="AL3637">
        <f ca="1">SUM($AF$129:AF3637)</f>
        <v>3.5563574709720087</v>
      </c>
      <c r="AO3637">
        <f t="shared" ca="1" si="11770"/>
        <v>0</v>
      </c>
      <c r="AP3637">
        <f t="shared" ca="1" si="11771"/>
        <v>-2.4703240295155599E-2</v>
      </c>
      <c r="AQ3637">
        <f t="shared" ca="1" si="11753"/>
        <v>0</v>
      </c>
      <c r="AR3637" s="31">
        <f t="shared" ref="AR3637:AS3637" ca="1" si="11929">SUM(AO3512:AO3637)</f>
        <v>-0.26194502620791449</v>
      </c>
      <c r="AS3637" s="31">
        <f t="shared" ca="1" si="11929"/>
        <v>0.25561379242096399</v>
      </c>
      <c r="AT3637">
        <f ca="1">SUM($AP$129:AP3637)</f>
        <v>3.9564518847126711</v>
      </c>
    </row>
    <row r="3638" spans="1:46" x14ac:dyDescent="0.25">
      <c r="A3638" s="11">
        <v>44007</v>
      </c>
      <c r="B3638" s="12">
        <v>3070</v>
      </c>
      <c r="C3638" s="10">
        <f t="shared" si="11784"/>
        <v>9.8684210526315784E-3</v>
      </c>
      <c r="D3638" s="7">
        <f>VLOOKUP(A3638,'2 year Data'!A:B,2,FALSE)</f>
        <v>0.17</v>
      </c>
      <c r="E3638" s="7">
        <f t="shared" ca="1" si="11779"/>
        <v>-0.10526315789473684</v>
      </c>
      <c r="F3638" s="7">
        <f t="shared" ca="1" si="11780"/>
        <v>-0.10526315789473684</v>
      </c>
      <c r="G3638">
        <f t="shared" si="11755"/>
        <v>1.64</v>
      </c>
      <c r="H3638">
        <f t="shared" si="11756"/>
        <v>0.13</v>
      </c>
      <c r="I3638" s="27">
        <f t="shared" si="11893"/>
        <v>2.6490066225165573E-2</v>
      </c>
      <c r="J3638" s="9">
        <f t="shared" si="11757"/>
        <v>9.8684210526315784E-3</v>
      </c>
      <c r="K3638" s="9">
        <f t="shared" si="11758"/>
        <v>0</v>
      </c>
      <c r="L3638" s="9">
        <f t="shared" si="11759"/>
        <v>0</v>
      </c>
      <c r="M3638" s="9">
        <f t="shared" si="11760"/>
        <v>0</v>
      </c>
      <c r="N3638" s="28">
        <f t="shared" si="11745"/>
        <v>0.19</v>
      </c>
      <c r="O3638" s="28">
        <f t="shared" si="11746"/>
        <v>0.28000000000000003</v>
      </c>
      <c r="P3638" s="28">
        <f t="shared" si="11747"/>
        <v>1.41</v>
      </c>
      <c r="Q3638" s="28">
        <f t="shared" si="11748"/>
        <v>1.59</v>
      </c>
      <c r="R3638" s="9">
        <f t="shared" ca="1" si="11761"/>
        <v>9.8684210526315784E-3</v>
      </c>
      <c r="S3638" s="9">
        <f t="shared" ca="1" si="11762"/>
        <v>0</v>
      </c>
      <c r="T3638" s="9">
        <f t="shared" ca="1" si="11763"/>
        <v>0</v>
      </c>
      <c r="U3638" s="9">
        <f t="shared" ca="1" si="11764"/>
        <v>0</v>
      </c>
      <c r="V3638" s="28">
        <f t="shared" ref="V3638:Y3638" ca="1" si="11930">QUARTILE($F3514:$F3637,V$2)</f>
        <v>-5.3362573099415223E-2</v>
      </c>
      <c r="W3638" s="28">
        <f t="shared" ca="1" si="11930"/>
        <v>0</v>
      </c>
      <c r="X3638" s="28">
        <f t="shared" ca="1" si="11930"/>
        <v>6.638071895424813E-3</v>
      </c>
      <c r="Y3638" s="28">
        <f t="shared" ca="1" si="11930"/>
        <v>0.35714285714285698</v>
      </c>
      <c r="Z3638" s="30">
        <f t="shared" ca="1" si="11736"/>
        <v>-0.29036677712250791</v>
      </c>
      <c r="AA3638" s="30">
        <f t="shared" ca="1" si="11737"/>
        <v>5.6387566888104063E-2</v>
      </c>
      <c r="AB3638" s="30">
        <f t="shared" ca="1" si="11738"/>
        <v>-0.10997783105570751</v>
      </c>
      <c r="AC3638" s="30">
        <f t="shared" ca="1" si="11739"/>
        <v>0.34873338592877873</v>
      </c>
      <c r="AD3638">
        <f t="shared" ca="1" si="11766"/>
        <v>9.8684210526315784E-3</v>
      </c>
      <c r="AE3638">
        <f t="shared" ca="1" si="11767"/>
        <v>0</v>
      </c>
      <c r="AF3638">
        <f t="shared" ca="1" si="11768"/>
        <v>0</v>
      </c>
      <c r="AG3638" s="31">
        <f t="shared" ca="1" si="11750"/>
        <v>-3.1645569620253222E-2</v>
      </c>
      <c r="AH3638" s="31">
        <f t="shared" ca="1" si="11751"/>
        <v>0</v>
      </c>
      <c r="AI3638" s="31">
        <f t="shared" ref="AI3638:AK3638" ca="1" si="11931">SUM(AD3513:AD3638)</f>
        <v>-0.22113759445659845</v>
      </c>
      <c r="AJ3638" s="31">
        <f t="shared" ca="1" si="11931"/>
        <v>-0.16448686622248976</v>
      </c>
      <c r="AK3638" s="31">
        <f t="shared" ca="1" si="11931"/>
        <v>0.39040080531775562</v>
      </c>
      <c r="AL3638">
        <f ca="1">SUM($AF$129:AF3638)</f>
        <v>3.5563574709720087</v>
      </c>
      <c r="AO3638">
        <f t="shared" ca="1" si="11770"/>
        <v>9.8684210526315784E-3</v>
      </c>
      <c r="AP3638">
        <f t="shared" ca="1" si="11771"/>
        <v>0</v>
      </c>
      <c r="AQ3638">
        <f t="shared" ca="1" si="11753"/>
        <v>0</v>
      </c>
      <c r="AR3638" s="31">
        <f t="shared" ref="AR3638:AS3638" ca="1" si="11932">SUM(AO3513:AO3638)</f>
        <v>-0.2508374477822965</v>
      </c>
      <c r="AS3638" s="31">
        <f t="shared" ca="1" si="11932"/>
        <v>0.25561379242096399</v>
      </c>
      <c r="AT3638">
        <f ca="1">SUM($AP$129:AP3638)</f>
        <v>3.9564518847126711</v>
      </c>
    </row>
    <row r="3639" spans="1:46" x14ac:dyDescent="0.25">
      <c r="A3639" s="21">
        <v>44008</v>
      </c>
      <c r="B3639" s="22">
        <v>3003</v>
      </c>
      <c r="C3639" s="10">
        <f t="shared" si="11784"/>
        <v>-2.1824104234527686E-2</v>
      </c>
      <c r="D3639" s="7">
        <f>VLOOKUP(A3639,'2 year Data'!A:B,2,FALSE)</f>
        <v>0.17</v>
      </c>
      <c r="E3639" s="7">
        <f t="shared" ca="1" si="11779"/>
        <v>0</v>
      </c>
      <c r="F3639" s="7">
        <f t="shared" ca="1" si="11780"/>
        <v>0</v>
      </c>
      <c r="G3639">
        <f t="shared" si="11755"/>
        <v>1.59</v>
      </c>
      <c r="H3639">
        <f t="shared" si="11756"/>
        <v>0.13</v>
      </c>
      <c r="I3639" s="27">
        <f t="shared" si="11893"/>
        <v>2.7397260273972608E-2</v>
      </c>
      <c r="J3639" s="9">
        <f t="shared" si="11757"/>
        <v>-2.1824104234527686E-2</v>
      </c>
      <c r="K3639" s="9">
        <f t="shared" si="11758"/>
        <v>0</v>
      </c>
      <c r="L3639" s="9">
        <f t="shared" si="11759"/>
        <v>0</v>
      </c>
      <c r="M3639" s="9">
        <f t="shared" si="11760"/>
        <v>0</v>
      </c>
      <c r="N3639" s="28">
        <f t="shared" si="11745"/>
        <v>0.19</v>
      </c>
      <c r="O3639" s="28">
        <f t="shared" si="11746"/>
        <v>0.27500000000000002</v>
      </c>
      <c r="P3639" s="28">
        <f t="shared" si="11747"/>
        <v>1.41</v>
      </c>
      <c r="Q3639" s="28">
        <f t="shared" si="11748"/>
        <v>1.58</v>
      </c>
      <c r="R3639" s="9">
        <f t="shared" ca="1" si="11761"/>
        <v>0</v>
      </c>
      <c r="S3639" s="9">
        <f t="shared" ca="1" si="11762"/>
        <v>-2.1824104234527686E-2</v>
      </c>
      <c r="T3639" s="9">
        <f t="shared" ca="1" si="11763"/>
        <v>0</v>
      </c>
      <c r="U3639" s="9">
        <f t="shared" ca="1" si="11764"/>
        <v>0</v>
      </c>
      <c r="V3639" s="28">
        <f t="shared" ref="V3639:Y3639" ca="1" si="11933">QUARTILE($F3515:$F3638,V$2)</f>
        <v>-5.5751173708920104E-2</v>
      </c>
      <c r="W3639" s="28">
        <f t="shared" ca="1" si="11933"/>
        <v>0</v>
      </c>
      <c r="X3639" s="28">
        <f t="shared" ca="1" si="11933"/>
        <v>6.638071895424813E-3</v>
      </c>
      <c r="Y3639" s="28">
        <f t="shared" ca="1" si="11933"/>
        <v>0.35714285714285698</v>
      </c>
      <c r="Z3639" s="30">
        <f t="shared" ca="1" si="11736"/>
        <v>-0.29036677712250791</v>
      </c>
      <c r="AA3639" s="30">
        <f t="shared" ca="1" si="11737"/>
        <v>3.4563462653576377E-2</v>
      </c>
      <c r="AB3639" s="30">
        <f t="shared" ca="1" si="11738"/>
        <v>-0.11618130500111692</v>
      </c>
      <c r="AC3639" s="30">
        <f t="shared" ca="1" si="11739"/>
        <v>0.34873338592877873</v>
      </c>
      <c r="AD3639">
        <f t="shared" ca="1" si="11766"/>
        <v>0</v>
      </c>
      <c r="AE3639">
        <f t="shared" ca="1" si="11767"/>
        <v>-2.1824104234527686E-2</v>
      </c>
      <c r="AF3639">
        <f t="shared" ca="1" si="11768"/>
        <v>0</v>
      </c>
      <c r="AG3639" s="31">
        <f t="shared" ca="1" si="11750"/>
        <v>-3.1645569620253222E-2</v>
      </c>
      <c r="AH3639" s="31">
        <f t="shared" ca="1" si="11751"/>
        <v>0</v>
      </c>
      <c r="AI3639" s="31">
        <f t="shared" ref="AI3639:AK3639" ca="1" si="11934">SUM(AD3514:AD3639)</f>
        <v>-0.22113759445659845</v>
      </c>
      <c r="AJ3639" s="31">
        <f t="shared" ca="1" si="11934"/>
        <v>-0.19251444440242688</v>
      </c>
      <c r="AK3639" s="31">
        <f t="shared" ca="1" si="11934"/>
        <v>0.39040080531775562</v>
      </c>
      <c r="AL3639">
        <f ca="1">SUM($AF$129:AF3639)</f>
        <v>3.5563574709720087</v>
      </c>
      <c r="AO3639">
        <f t="shared" ca="1" si="11770"/>
        <v>-2.1824104234527686E-2</v>
      </c>
      <c r="AP3639">
        <f t="shared" ca="1" si="11771"/>
        <v>0</v>
      </c>
      <c r="AQ3639">
        <f t="shared" ca="1" si="11753"/>
        <v>0</v>
      </c>
      <c r="AR3639" s="31">
        <f t="shared" ref="AR3639:AS3639" ca="1" si="11935">SUM(AO3514:AO3639)</f>
        <v>-0.27266155201682418</v>
      </c>
      <c r="AS3639" s="31">
        <f t="shared" ca="1" si="11935"/>
        <v>0.24941031847555453</v>
      </c>
      <c r="AT3639">
        <f ca="1">SUM($AP$129:AP3639)</f>
        <v>3.9564518847126711</v>
      </c>
    </row>
    <row r="3640" spans="1:46" x14ac:dyDescent="0.25">
      <c r="A3640" s="11">
        <v>44011</v>
      </c>
      <c r="B3640" s="12">
        <v>3043</v>
      </c>
      <c r="C3640" s="10">
        <f t="shared" si="11784"/>
        <v>1.332001332001332E-2</v>
      </c>
      <c r="D3640" s="7">
        <f>VLOOKUP(A3640,'2 year Data'!A:B,2,FALSE)</f>
        <v>0.16</v>
      </c>
      <c r="E3640" s="7">
        <f t="shared" ca="1" si="11779"/>
        <v>-5.8823529411764719E-2</v>
      </c>
      <c r="F3640" s="7">
        <f t="shared" ca="1" si="11780"/>
        <v>-5.8823529411764719E-2</v>
      </c>
      <c r="G3640">
        <f t="shared" si="11755"/>
        <v>1.58</v>
      </c>
      <c r="H3640">
        <f t="shared" si="11756"/>
        <v>0.13</v>
      </c>
      <c r="I3640" s="27">
        <f t="shared" si="11893"/>
        <v>2.0689655172413789E-2</v>
      </c>
      <c r="J3640" s="9">
        <f t="shared" si="11757"/>
        <v>1.332001332001332E-2</v>
      </c>
      <c r="K3640" s="9">
        <f t="shared" si="11758"/>
        <v>0</v>
      </c>
      <c r="L3640" s="9">
        <f t="shared" si="11759"/>
        <v>0</v>
      </c>
      <c r="M3640" s="9">
        <f t="shared" si="11760"/>
        <v>0</v>
      </c>
      <c r="N3640" s="28">
        <f t="shared" si="11745"/>
        <v>0.19</v>
      </c>
      <c r="O3640" s="28">
        <f t="shared" si="11746"/>
        <v>0.27</v>
      </c>
      <c r="P3640" s="28">
        <f t="shared" si="11747"/>
        <v>1.395</v>
      </c>
      <c r="Q3640" s="28">
        <f t="shared" si="11748"/>
        <v>1.58</v>
      </c>
      <c r="R3640" s="9">
        <f t="shared" ca="1" si="11761"/>
        <v>1.332001332001332E-2</v>
      </c>
      <c r="S3640" s="9">
        <f t="shared" ca="1" si="11762"/>
        <v>0</v>
      </c>
      <c r="T3640" s="9">
        <f t="shared" ca="1" si="11763"/>
        <v>0</v>
      </c>
      <c r="U3640" s="9">
        <f t="shared" ca="1" si="11764"/>
        <v>0</v>
      </c>
      <c r="V3640" s="28">
        <f t="shared" ref="V3640:Y3640" ca="1" si="11936">QUARTILE($F3516:$F3639,V$2)</f>
        <v>-5.5751173708920104E-2</v>
      </c>
      <c r="W3640" s="28">
        <f t="shared" ca="1" si="11936"/>
        <v>0</v>
      </c>
      <c r="X3640" s="28">
        <f t="shared" ca="1" si="11936"/>
        <v>6.638071895424813E-3</v>
      </c>
      <c r="Y3640" s="28">
        <f t="shared" ca="1" si="11936"/>
        <v>0.35714285714285698</v>
      </c>
      <c r="Z3640" s="30">
        <f t="shared" ca="1" si="11736"/>
        <v>-0.2758137181798066</v>
      </c>
      <c r="AA3640" s="30">
        <f t="shared" ca="1" si="11737"/>
        <v>3.4563462653576377E-2</v>
      </c>
      <c r="AB3640" s="30">
        <f t="shared" ca="1" si="11738"/>
        <v>-0.11618130500111692</v>
      </c>
      <c r="AC3640" s="30">
        <f t="shared" ca="1" si="11739"/>
        <v>0.34873338592877873</v>
      </c>
      <c r="AD3640">
        <f t="shared" ca="1" si="11766"/>
        <v>1.332001332001332E-2</v>
      </c>
      <c r="AE3640">
        <f t="shared" ca="1" si="11767"/>
        <v>0</v>
      </c>
      <c r="AF3640">
        <f t="shared" ca="1" si="11768"/>
        <v>0</v>
      </c>
      <c r="AG3640" s="31">
        <f t="shared" ca="1" si="11750"/>
        <v>-3.1645569620253222E-2</v>
      </c>
      <c r="AH3640" s="31">
        <f t="shared" ca="1" si="11751"/>
        <v>0</v>
      </c>
      <c r="AI3640" s="31">
        <f t="shared" ref="AI3640:AK3640" ca="1" si="11937">SUM(AD3515:AD3640)</f>
        <v>-0.20658453551389713</v>
      </c>
      <c r="AJ3640" s="31">
        <f t="shared" ca="1" si="11937"/>
        <v>-0.19251444440242688</v>
      </c>
      <c r="AK3640" s="31">
        <f t="shared" ca="1" si="11937"/>
        <v>0.39040080531775562</v>
      </c>
      <c r="AL3640">
        <f ca="1">SUM($AF$129:AF3640)</f>
        <v>3.5563574709720087</v>
      </c>
      <c r="AO3640">
        <f t="shared" ca="1" si="11770"/>
        <v>1.332001332001332E-2</v>
      </c>
      <c r="AP3640">
        <f t="shared" ca="1" si="11771"/>
        <v>0</v>
      </c>
      <c r="AQ3640">
        <f t="shared" ca="1" si="11753"/>
        <v>0</v>
      </c>
      <c r="AR3640" s="31">
        <f t="shared" ref="AR3640:AS3640" ca="1" si="11938">SUM(AO3515:AO3640)</f>
        <v>-0.25810849307412287</v>
      </c>
      <c r="AS3640" s="31">
        <f t="shared" ca="1" si="11938"/>
        <v>0.24941031847555453</v>
      </c>
      <c r="AT3640">
        <f ca="1">SUM($AP$129:AP3640)</f>
        <v>3.9564518847126711</v>
      </c>
    </row>
    <row r="3641" spans="1:46" x14ac:dyDescent="0.25">
      <c r="A3641" s="11">
        <v>44012</v>
      </c>
      <c r="B3641" s="12">
        <v>3094</v>
      </c>
      <c r="C3641" s="10">
        <f t="shared" si="11784"/>
        <v>1.6759776536312849E-2</v>
      </c>
      <c r="D3641" s="7">
        <f>VLOOKUP(A3641,'2 year Data'!A:B,2,FALSE)</f>
        <v>0.16</v>
      </c>
      <c r="E3641" s="7">
        <f t="shared" ca="1" si="11779"/>
        <v>0</v>
      </c>
      <c r="F3641" s="7">
        <f t="shared" ca="1" si="11780"/>
        <v>0</v>
      </c>
      <c r="G3641">
        <f t="shared" si="11755"/>
        <v>1.58</v>
      </c>
      <c r="H3641">
        <f t="shared" si="11756"/>
        <v>0.13</v>
      </c>
      <c r="I3641" s="27">
        <f t="shared" si="11893"/>
        <v>2.0689655172413789E-2</v>
      </c>
      <c r="J3641" s="9">
        <f t="shared" si="11757"/>
        <v>1.6759776536312849E-2</v>
      </c>
      <c r="K3641" s="9">
        <f t="shared" si="11758"/>
        <v>0</v>
      </c>
      <c r="L3641" s="9">
        <f t="shared" si="11759"/>
        <v>0</v>
      </c>
      <c r="M3641" s="9">
        <f t="shared" si="11760"/>
        <v>0</v>
      </c>
      <c r="N3641" s="28">
        <f t="shared" si="11745"/>
        <v>0.19</v>
      </c>
      <c r="O3641" s="28">
        <f t="shared" si="11746"/>
        <v>0.26</v>
      </c>
      <c r="P3641" s="28">
        <f t="shared" si="11747"/>
        <v>1.375</v>
      </c>
      <c r="Q3641" s="28">
        <f t="shared" si="11748"/>
        <v>1.58</v>
      </c>
      <c r="R3641" s="9">
        <f t="shared" ca="1" si="11761"/>
        <v>0</v>
      </c>
      <c r="S3641" s="9">
        <f t="shared" ca="1" si="11762"/>
        <v>1.6759776536312849E-2</v>
      </c>
      <c r="T3641" s="9">
        <f t="shared" ca="1" si="11763"/>
        <v>0</v>
      </c>
      <c r="U3641" s="9">
        <f t="shared" ca="1" si="11764"/>
        <v>0</v>
      </c>
      <c r="V3641" s="28">
        <f t="shared" ref="V3641:Y3641" ca="1" si="11939">QUARTILE($F3517:$F3640,V$2)</f>
        <v>-5.6437918289881039E-2</v>
      </c>
      <c r="W3641" s="28">
        <f t="shared" ca="1" si="11939"/>
        <v>0</v>
      </c>
      <c r="X3641" s="28">
        <f t="shared" ca="1" si="11939"/>
        <v>6.638071895424813E-3</v>
      </c>
      <c r="Y3641" s="28">
        <f t="shared" ca="1" si="11939"/>
        <v>0.35714285714285698</v>
      </c>
      <c r="Z3641" s="30">
        <f t="shared" ca="1" si="11736"/>
        <v>-0.2758137181798066</v>
      </c>
      <c r="AA3641" s="30">
        <f t="shared" ca="1" si="11737"/>
        <v>5.6878794745444772E-2</v>
      </c>
      <c r="AB3641" s="30">
        <f t="shared" ca="1" si="11738"/>
        <v>-0.11618130500111692</v>
      </c>
      <c r="AC3641" s="30">
        <f t="shared" ca="1" si="11739"/>
        <v>0.34873338592877873</v>
      </c>
      <c r="AD3641">
        <f t="shared" ca="1" si="11766"/>
        <v>0</v>
      </c>
      <c r="AE3641">
        <f t="shared" ca="1" si="11767"/>
        <v>1.6759776536312849E-2</v>
      </c>
      <c r="AF3641">
        <f t="shared" ca="1" si="11768"/>
        <v>0</v>
      </c>
      <c r="AG3641" s="31">
        <f t="shared" ca="1" si="11750"/>
        <v>-3.1645569620253222E-2</v>
      </c>
      <c r="AH3641" s="31">
        <f t="shared" ca="1" si="11751"/>
        <v>0</v>
      </c>
      <c r="AI3641" s="31">
        <f t="shared" ref="AI3641:AK3641" ca="1" si="11940">SUM(AD3516:AD3641)</f>
        <v>-0.20658453551389713</v>
      </c>
      <c r="AJ3641" s="31">
        <f t="shared" ca="1" si="11940"/>
        <v>-0.17019911231055843</v>
      </c>
      <c r="AK3641" s="31">
        <f t="shared" ca="1" si="11940"/>
        <v>0.39040080531775562</v>
      </c>
      <c r="AL3641">
        <f ca="1">SUM($AF$129:AF3641)</f>
        <v>3.5563574709720087</v>
      </c>
      <c r="AO3641">
        <f t="shared" ca="1" si="11770"/>
        <v>1.6759776536312849E-2</v>
      </c>
      <c r="AP3641">
        <f t="shared" ca="1" si="11771"/>
        <v>0</v>
      </c>
      <c r="AQ3641">
        <f t="shared" ca="1" si="11753"/>
        <v>0</v>
      </c>
      <c r="AR3641" s="31">
        <f t="shared" ref="AR3641:AS3641" ca="1" si="11941">SUM(AO3516:AO3641)</f>
        <v>-0.23579316098225447</v>
      </c>
      <c r="AS3641" s="31">
        <f t="shared" ca="1" si="11941"/>
        <v>0.24941031847555453</v>
      </c>
      <c r="AT3641">
        <f ca="1">SUM($AP$129:AP3641)</f>
        <v>3.9564518847126711</v>
      </c>
    </row>
    <row r="3642" spans="1:46" x14ac:dyDescent="0.25">
      <c r="A3642" s="11">
        <v>44013</v>
      </c>
      <c r="B3642" s="12">
        <v>3102</v>
      </c>
      <c r="C3642" s="10">
        <f t="shared" si="11784"/>
        <v>2.5856496444731738E-3</v>
      </c>
      <c r="D3642" s="7">
        <f>VLOOKUP(A3642,'2 year Data'!A:B,2,FALSE)</f>
        <v>0.17</v>
      </c>
      <c r="E3642" s="7">
        <f t="shared" ca="1" si="11779"/>
        <v>6.25E-2</v>
      </c>
      <c r="F3642" s="7">
        <f t="shared" ca="1" si="11780"/>
        <v>6.25E-2</v>
      </c>
      <c r="G3642">
        <f t="shared" si="11755"/>
        <v>1.58</v>
      </c>
      <c r="H3642">
        <f t="shared" si="11756"/>
        <v>0.13</v>
      </c>
      <c r="I3642" s="27">
        <f t="shared" si="11893"/>
        <v>2.7586206896551727E-2</v>
      </c>
      <c r="J3642" s="9">
        <f t="shared" si="11757"/>
        <v>2.5856496444731738E-3</v>
      </c>
      <c r="K3642" s="9">
        <f t="shared" si="11758"/>
        <v>0</v>
      </c>
      <c r="L3642" s="9">
        <f t="shared" si="11759"/>
        <v>0</v>
      </c>
      <c r="M3642" s="9">
        <f t="shared" si="11760"/>
        <v>0</v>
      </c>
      <c r="N3642" s="28">
        <f t="shared" si="11745"/>
        <v>0.19</v>
      </c>
      <c r="O3642" s="28">
        <f t="shared" si="11746"/>
        <v>0.25</v>
      </c>
      <c r="P3642" s="28">
        <f t="shared" si="11747"/>
        <v>1.3625</v>
      </c>
      <c r="Q3642" s="28">
        <f t="shared" si="11748"/>
        <v>1.58</v>
      </c>
      <c r="R3642" s="9">
        <f t="shared" ca="1" si="11761"/>
        <v>0</v>
      </c>
      <c r="S3642" s="9">
        <f t="shared" ca="1" si="11762"/>
        <v>0</v>
      </c>
      <c r="T3642" s="9">
        <f t="shared" ca="1" si="11763"/>
        <v>0</v>
      </c>
      <c r="U3642" s="9">
        <f t="shared" ca="1" si="11764"/>
        <v>2.5856496444731738E-3</v>
      </c>
      <c r="V3642" s="28">
        <f t="shared" ref="V3642:Y3642" ca="1" si="11942">QUARTILE($F3518:$F3641,V$2)</f>
        <v>-5.6437918289881039E-2</v>
      </c>
      <c r="W3642" s="28">
        <f t="shared" ca="1" si="11942"/>
        <v>0</v>
      </c>
      <c r="X3642" s="28">
        <f t="shared" ca="1" si="11942"/>
        <v>6.638071895424813E-3</v>
      </c>
      <c r="Y3642" s="28">
        <f t="shared" ca="1" si="11942"/>
        <v>0.35714285714285698</v>
      </c>
      <c r="Z3642" s="30">
        <f t="shared" ca="1" si="11736"/>
        <v>-0.2758137181798066</v>
      </c>
      <c r="AA3642" s="30">
        <f t="shared" ca="1" si="11737"/>
        <v>5.8740992138368447E-2</v>
      </c>
      <c r="AB3642" s="30">
        <f t="shared" ca="1" si="11738"/>
        <v>-0.11618130500111692</v>
      </c>
      <c r="AC3642" s="30">
        <f t="shared" ca="1" si="11739"/>
        <v>0.35131903557325189</v>
      </c>
      <c r="AD3642">
        <f t="shared" ca="1" si="11766"/>
        <v>0</v>
      </c>
      <c r="AE3642">
        <f t="shared" ca="1" si="11767"/>
        <v>0</v>
      </c>
      <c r="AF3642">
        <f t="shared" ca="1" si="11768"/>
        <v>2.5856496444731738E-3</v>
      </c>
      <c r="AG3642" s="31">
        <f t="shared" ca="1" si="11750"/>
        <v>-3.1645569620253222E-2</v>
      </c>
      <c r="AH3642" s="31">
        <f t="shared" ca="1" si="11751"/>
        <v>0</v>
      </c>
      <c r="AI3642" s="31">
        <f t="shared" ref="AI3642:AK3642" ca="1" si="11943">SUM(AD3517:AD3642)</f>
        <v>-0.20658453551389713</v>
      </c>
      <c r="AJ3642" s="31">
        <f t="shared" ca="1" si="11943"/>
        <v>-0.16833691491763478</v>
      </c>
      <c r="AK3642" s="31">
        <f t="shared" ca="1" si="11943"/>
        <v>0.39298645496222878</v>
      </c>
      <c r="AL3642">
        <f ca="1">SUM($AF$129:AF3642)</f>
        <v>3.5589431206164819</v>
      </c>
      <c r="AO3642">
        <f t="shared" ca="1" si="11770"/>
        <v>0</v>
      </c>
      <c r="AP3642">
        <f t="shared" ca="1" si="11771"/>
        <v>2.5856496444731738E-3</v>
      </c>
      <c r="AQ3642">
        <f t="shared" ca="1" si="11753"/>
        <v>0</v>
      </c>
      <c r="AR3642" s="31">
        <f t="shared" ref="AR3642:AS3642" ca="1" si="11944">SUM(AO3517:AO3642)</f>
        <v>-0.23393096358933077</v>
      </c>
      <c r="AS3642" s="31">
        <f t="shared" ca="1" si="11944"/>
        <v>0.25199596812002772</v>
      </c>
      <c r="AT3642">
        <f ca="1">SUM($AP$129:AP3642)</f>
        <v>3.9590375343571442</v>
      </c>
    </row>
    <row r="3643" spans="1:46" x14ac:dyDescent="0.25">
      <c r="A3643" s="11">
        <v>44014</v>
      </c>
      <c r="B3643" s="12">
        <v>3119</v>
      </c>
      <c r="C3643" s="10">
        <f t="shared" si="11784"/>
        <v>5.4803352675693098E-3</v>
      </c>
      <c r="D3643" s="7">
        <f>VLOOKUP(A3643,'2 year Data'!A:B,2,FALSE)</f>
        <v>0.16</v>
      </c>
      <c r="E3643" s="7">
        <f t="shared" ca="1" si="11779"/>
        <v>-5.8823529411764719E-2</v>
      </c>
      <c r="F3643" s="7">
        <f t="shared" ca="1" si="11780"/>
        <v>-5.8823529411764719E-2</v>
      </c>
      <c r="G3643">
        <f t="shared" si="11755"/>
        <v>1.58</v>
      </c>
      <c r="H3643">
        <f t="shared" si="11756"/>
        <v>0.13</v>
      </c>
      <c r="I3643" s="27">
        <f t="shared" si="11893"/>
        <v>2.0689655172413789E-2</v>
      </c>
      <c r="J3643" s="9">
        <f t="shared" si="11757"/>
        <v>5.4803352675693098E-3</v>
      </c>
      <c r="K3643" s="9">
        <f t="shared" si="11758"/>
        <v>0</v>
      </c>
      <c r="L3643" s="9">
        <f t="shared" si="11759"/>
        <v>0</v>
      </c>
      <c r="M3643" s="9">
        <f t="shared" si="11760"/>
        <v>0</v>
      </c>
      <c r="N3643" s="28">
        <f t="shared" si="11745"/>
        <v>0.19</v>
      </c>
      <c r="O3643" s="28">
        <f t="shared" si="11746"/>
        <v>0.245</v>
      </c>
      <c r="P3643" s="28">
        <f t="shared" si="11747"/>
        <v>1.3450000000000002</v>
      </c>
      <c r="Q3643" s="28">
        <f t="shared" si="11748"/>
        <v>1.58</v>
      </c>
      <c r="R3643" s="9">
        <f t="shared" ca="1" si="11761"/>
        <v>5.4803352675693098E-3</v>
      </c>
      <c r="S3643" s="9">
        <f t="shared" ca="1" si="11762"/>
        <v>0</v>
      </c>
      <c r="T3643" s="9">
        <f t="shared" ca="1" si="11763"/>
        <v>0</v>
      </c>
      <c r="U3643" s="9">
        <f t="shared" ca="1" si="11764"/>
        <v>0</v>
      </c>
      <c r="V3643" s="28">
        <f t="shared" ref="V3643:Y3643" ca="1" si="11945">QUARTILE($F3519:$F3642,V$2)</f>
        <v>-5.6437918289881039E-2</v>
      </c>
      <c r="W3643" s="28">
        <f t="shared" ca="1" si="11945"/>
        <v>0</v>
      </c>
      <c r="X3643" s="28">
        <f t="shared" ca="1" si="11945"/>
        <v>6.9813829787233606E-3</v>
      </c>
      <c r="Y3643" s="28">
        <f t="shared" ca="1" si="11945"/>
        <v>0.35714285714285698</v>
      </c>
      <c r="Z3643" s="30">
        <f t="shared" ca="1" si="11736"/>
        <v>-0.2703333829122373</v>
      </c>
      <c r="AA3643" s="30">
        <f t="shared" ca="1" si="11737"/>
        <v>4.5059400098567431E-2</v>
      </c>
      <c r="AB3643" s="30">
        <f t="shared" ca="1" si="11738"/>
        <v>-0.11618130500111692</v>
      </c>
      <c r="AC3643" s="30">
        <f t="shared" ca="1" si="11739"/>
        <v>0.35131903557325189</v>
      </c>
      <c r="AD3643">
        <f t="shared" ca="1" si="11766"/>
        <v>5.4803352675693098E-3</v>
      </c>
      <c r="AE3643">
        <f t="shared" ca="1" si="11767"/>
        <v>0</v>
      </c>
      <c r="AF3643">
        <f t="shared" ca="1" si="11768"/>
        <v>0</v>
      </c>
      <c r="AG3643" s="31">
        <f t="shared" ca="1" si="11750"/>
        <v>-3.3333333333333326E-2</v>
      </c>
      <c r="AH3643" s="31">
        <f t="shared" ca="1" si="11751"/>
        <v>0</v>
      </c>
      <c r="AI3643" s="31">
        <f t="shared" ref="AI3643:AK3643" ca="1" si="11946">SUM(AD3518:AD3643)</f>
        <v>-0.20110420024632783</v>
      </c>
      <c r="AJ3643" s="31">
        <f t="shared" ca="1" si="11946"/>
        <v>-0.18201850695743579</v>
      </c>
      <c r="AK3643" s="31">
        <f t="shared" ca="1" si="11946"/>
        <v>0.39298645496222878</v>
      </c>
      <c r="AL3643">
        <f ca="1">SUM($AF$129:AF3643)</f>
        <v>3.5589431206164819</v>
      </c>
      <c r="AO3643">
        <f t="shared" ca="1" si="11770"/>
        <v>5.4803352675693098E-3</v>
      </c>
      <c r="AP3643">
        <f t="shared" ca="1" si="11771"/>
        <v>0</v>
      </c>
      <c r="AQ3643">
        <f t="shared" ca="1" si="11753"/>
        <v>0</v>
      </c>
      <c r="AR3643" s="31">
        <f t="shared" ref="AR3643:AS3643" ca="1" si="11947">SUM(AO3518:AO3643)</f>
        <v>-0.24213222036156248</v>
      </c>
      <c r="AS3643" s="31">
        <f t="shared" ca="1" si="11947"/>
        <v>0.25199596812002772</v>
      </c>
      <c r="AT3643">
        <f ca="1">SUM($AP$129:AP3643)</f>
        <v>3.9590375343571442</v>
      </c>
    </row>
    <row r="3644" spans="1:46" x14ac:dyDescent="0.25">
      <c r="A3644" s="11">
        <v>44018</v>
      </c>
      <c r="B3644" s="12">
        <v>3170</v>
      </c>
      <c r="C3644" s="10">
        <f t="shared" si="11784"/>
        <v>1.635139467778134E-2</v>
      </c>
      <c r="D3644" s="7">
        <f>VLOOKUP(A3644,'2 year Data'!A:B,2,FALSE)</f>
        <v>0.16</v>
      </c>
      <c r="E3644" s="7">
        <f t="shared" ca="1" si="11779"/>
        <v>0</v>
      </c>
      <c r="F3644" s="7">
        <f t="shared" ca="1" si="11780"/>
        <v>0</v>
      </c>
      <c r="G3644">
        <f t="shared" si="11755"/>
        <v>1.58</v>
      </c>
      <c r="H3644">
        <f t="shared" si="11756"/>
        <v>0.13</v>
      </c>
      <c r="I3644" s="27">
        <f t="shared" si="11893"/>
        <v>2.0689655172413789E-2</v>
      </c>
      <c r="J3644" s="9">
        <f t="shared" si="11757"/>
        <v>1.635139467778134E-2</v>
      </c>
      <c r="K3644" s="9">
        <f t="shared" si="11758"/>
        <v>0</v>
      </c>
      <c r="L3644" s="9">
        <f t="shared" si="11759"/>
        <v>0</v>
      </c>
      <c r="M3644" s="9">
        <f t="shared" si="11760"/>
        <v>0</v>
      </c>
      <c r="N3644" s="28">
        <f t="shared" si="11745"/>
        <v>0.19</v>
      </c>
      <c r="O3644" s="28">
        <f t="shared" si="11746"/>
        <v>0.23499999999999999</v>
      </c>
      <c r="P3644" s="28">
        <f t="shared" si="11747"/>
        <v>1.3325</v>
      </c>
      <c r="Q3644" s="28">
        <f t="shared" si="11748"/>
        <v>1.58</v>
      </c>
      <c r="R3644" s="9">
        <f t="shared" ca="1" si="11761"/>
        <v>0</v>
      </c>
      <c r="S3644" s="9">
        <f t="shared" ca="1" si="11762"/>
        <v>1.635139467778134E-2</v>
      </c>
      <c r="T3644" s="9">
        <f t="shared" ca="1" si="11763"/>
        <v>0</v>
      </c>
      <c r="U3644" s="9">
        <f t="shared" ca="1" si="11764"/>
        <v>0</v>
      </c>
      <c r="V3644" s="28">
        <f t="shared" ref="V3644:Y3644" ca="1" si="11948">QUARTILE($F3520:$F3643,V$2)</f>
        <v>-5.7259073842302777E-2</v>
      </c>
      <c r="W3644" s="28">
        <f t="shared" ca="1" si="11948"/>
        <v>0</v>
      </c>
      <c r="X3644" s="28">
        <f t="shared" ca="1" si="11948"/>
        <v>6.9813829787233606E-3</v>
      </c>
      <c r="Y3644" s="28">
        <f t="shared" ca="1" si="11948"/>
        <v>0.35714285714285698</v>
      </c>
      <c r="Z3644" s="30">
        <f t="shared" ca="1" si="11736"/>
        <v>-0.26327816818831085</v>
      </c>
      <c r="AA3644" s="30">
        <f t="shared" ca="1" si="11737"/>
        <v>6.1410794776348768E-2</v>
      </c>
      <c r="AB3644" s="30">
        <f t="shared" ca="1" si="11738"/>
        <v>-0.11618130500111692</v>
      </c>
      <c r="AC3644" s="30">
        <f t="shared" ca="1" si="11739"/>
        <v>0.35131903557325189</v>
      </c>
      <c r="AD3644">
        <f t="shared" ca="1" si="11766"/>
        <v>0</v>
      </c>
      <c r="AE3644">
        <f t="shared" ca="1" si="11767"/>
        <v>1.635139467778134E-2</v>
      </c>
      <c r="AF3644">
        <f t="shared" ca="1" si="11768"/>
        <v>0</v>
      </c>
      <c r="AG3644" s="31">
        <f t="shared" ca="1" si="11750"/>
        <v>-3.3333333333333326E-2</v>
      </c>
      <c r="AH3644" s="31">
        <f t="shared" ca="1" si="11751"/>
        <v>0</v>
      </c>
      <c r="AI3644" s="31">
        <f t="shared" ref="AI3644:AK3644" ca="1" si="11949">SUM(AD3519:AD3644)</f>
        <v>-0.19404898552240149</v>
      </c>
      <c r="AJ3644" s="31">
        <f t="shared" ca="1" si="11949"/>
        <v>-0.16566711227965444</v>
      </c>
      <c r="AK3644" s="31">
        <f t="shared" ca="1" si="11949"/>
        <v>0.39298645496222878</v>
      </c>
      <c r="AL3644">
        <f ca="1">SUM($AF$129:AF3644)</f>
        <v>3.5589431206164819</v>
      </c>
      <c r="AO3644">
        <f t="shared" ca="1" si="11770"/>
        <v>1.635139467778134E-2</v>
      </c>
      <c r="AP3644">
        <f t="shared" ca="1" si="11771"/>
        <v>0</v>
      </c>
      <c r="AQ3644">
        <f t="shared" ca="1" si="11753"/>
        <v>0</v>
      </c>
      <c r="AR3644" s="31">
        <f t="shared" ref="AR3644:AS3644" ca="1" si="11950">SUM(AO3519:AO3644)</f>
        <v>-0.21872561095985479</v>
      </c>
      <c r="AS3644" s="31">
        <f t="shared" ca="1" si="11950"/>
        <v>0.25199596812002772</v>
      </c>
      <c r="AT3644">
        <f ca="1">SUM($AP$129:AP3644)</f>
        <v>3.9590375343571442</v>
      </c>
    </row>
    <row r="3645" spans="1:46" x14ac:dyDescent="0.25">
      <c r="A3645" s="11">
        <v>44019</v>
      </c>
      <c r="B3645" s="12">
        <v>3135</v>
      </c>
      <c r="C3645" s="10">
        <f t="shared" si="11784"/>
        <v>-1.1041009463722398E-2</v>
      </c>
      <c r="D3645" s="7">
        <f>VLOOKUP(A3645,'2 year Data'!A:B,2,FALSE)</f>
        <v>0.16</v>
      </c>
      <c r="E3645" s="7">
        <f t="shared" ca="1" si="11779"/>
        <v>0</v>
      </c>
      <c r="F3645" s="7">
        <f t="shared" ca="1" si="11780"/>
        <v>0</v>
      </c>
      <c r="G3645">
        <f t="shared" si="11755"/>
        <v>1.58</v>
      </c>
      <c r="H3645">
        <f t="shared" si="11756"/>
        <v>0.13</v>
      </c>
      <c r="I3645" s="27">
        <f t="shared" si="11893"/>
        <v>2.0689655172413789E-2</v>
      </c>
      <c r="J3645" s="9">
        <f t="shared" si="11757"/>
        <v>-1.1041009463722398E-2</v>
      </c>
      <c r="K3645" s="9">
        <f t="shared" si="11758"/>
        <v>0</v>
      </c>
      <c r="L3645" s="9">
        <f t="shared" si="11759"/>
        <v>0</v>
      </c>
      <c r="M3645" s="9">
        <f t="shared" si="11760"/>
        <v>0</v>
      </c>
      <c r="N3645" s="28">
        <f t="shared" si="11745"/>
        <v>0.19</v>
      </c>
      <c r="O3645" s="28">
        <f t="shared" si="11746"/>
        <v>0.23</v>
      </c>
      <c r="P3645" s="28">
        <f t="shared" si="11747"/>
        <v>1.2775000000000001</v>
      </c>
      <c r="Q3645" s="28">
        <f t="shared" si="11748"/>
        <v>1.58</v>
      </c>
      <c r="R3645" s="9">
        <f t="shared" ca="1" si="11761"/>
        <v>0</v>
      </c>
      <c r="S3645" s="9">
        <f t="shared" ca="1" si="11762"/>
        <v>-1.1041009463722398E-2</v>
      </c>
      <c r="T3645" s="9">
        <f t="shared" ca="1" si="11763"/>
        <v>0</v>
      </c>
      <c r="U3645" s="9">
        <f t="shared" ca="1" si="11764"/>
        <v>0</v>
      </c>
      <c r="V3645" s="28">
        <f t="shared" ref="V3645:Y3645" ca="1" si="11951">QUARTILE($F3521:$F3644,V$2)</f>
        <v>-5.7259073842302777E-2</v>
      </c>
      <c r="W3645" s="28">
        <f t="shared" ca="1" si="11951"/>
        <v>0</v>
      </c>
      <c r="X3645" s="28">
        <f t="shared" ca="1" si="11951"/>
        <v>6.9813829787233606E-3</v>
      </c>
      <c r="Y3645" s="28">
        <f t="shared" ca="1" si="11951"/>
        <v>0.35714285714285698</v>
      </c>
      <c r="Z3645" s="30">
        <f t="shared" ca="1" si="11736"/>
        <v>-0.26327816818831085</v>
      </c>
      <c r="AA3645" s="30">
        <f t="shared" ca="1" si="11737"/>
        <v>5.0369785312626369E-2</v>
      </c>
      <c r="AB3645" s="30">
        <f t="shared" ca="1" si="11738"/>
        <v>-0.1177259450999739</v>
      </c>
      <c r="AC3645" s="30">
        <f t="shared" ca="1" si="11739"/>
        <v>0.35131903557325189</v>
      </c>
      <c r="AD3645">
        <f t="shared" ca="1" si="11766"/>
        <v>0</v>
      </c>
      <c r="AE3645">
        <f t="shared" ca="1" si="11767"/>
        <v>-1.1041009463722398E-2</v>
      </c>
      <c r="AF3645">
        <f t="shared" ca="1" si="11768"/>
        <v>0</v>
      </c>
      <c r="AG3645" s="31">
        <f t="shared" ca="1" si="11750"/>
        <v>-3.3333333333333326E-2</v>
      </c>
      <c r="AH3645" s="31">
        <f t="shared" ca="1" si="11751"/>
        <v>0</v>
      </c>
      <c r="AI3645" s="31">
        <f t="shared" ref="AI3645:AK3645" ca="1" si="11952">SUM(AD3520:AD3645)</f>
        <v>-0.19404898552240149</v>
      </c>
      <c r="AJ3645" s="31">
        <f t="shared" ca="1" si="11952"/>
        <v>-0.17825276184223382</v>
      </c>
      <c r="AK3645" s="31">
        <f t="shared" ca="1" si="11952"/>
        <v>0.39298645496222878</v>
      </c>
      <c r="AL3645">
        <f ca="1">SUM($AF$129:AF3645)</f>
        <v>3.5589431206164819</v>
      </c>
      <c r="AO3645">
        <f t="shared" ca="1" si="11770"/>
        <v>-1.1041009463722398E-2</v>
      </c>
      <c r="AP3645">
        <f t="shared" ca="1" si="11771"/>
        <v>0</v>
      </c>
      <c r="AQ3645">
        <f t="shared" ca="1" si="11753"/>
        <v>0</v>
      </c>
      <c r="AR3645" s="31">
        <f t="shared" ref="AR3645:AS3645" ca="1" si="11953">SUM(AO3520:AO3645)</f>
        <v>-0.22976662042357721</v>
      </c>
      <c r="AS3645" s="31">
        <f t="shared" ca="1" si="11953"/>
        <v>0.25045132802117076</v>
      </c>
      <c r="AT3645">
        <f ca="1">SUM($AP$129:AP3645)</f>
        <v>3.9590375343571442</v>
      </c>
    </row>
    <row r="3646" spans="1:46" x14ac:dyDescent="0.25">
      <c r="A3646" s="11">
        <v>44020</v>
      </c>
      <c r="B3646" s="12">
        <v>3163</v>
      </c>
      <c r="C3646" s="10">
        <f t="shared" si="11784"/>
        <v>8.9314194577352467E-3</v>
      </c>
      <c r="D3646" s="7">
        <f>VLOOKUP(A3646,'2 year Data'!A:B,2,FALSE)</f>
        <v>0.16</v>
      </c>
      <c r="E3646" s="7">
        <f t="shared" ca="1" si="11779"/>
        <v>0</v>
      </c>
      <c r="F3646" s="7">
        <f t="shared" ca="1" si="11780"/>
        <v>0</v>
      </c>
      <c r="G3646">
        <f t="shared" si="11755"/>
        <v>1.58</v>
      </c>
      <c r="H3646">
        <f t="shared" si="11756"/>
        <v>0.13</v>
      </c>
      <c r="I3646" s="27">
        <f t="shared" si="11893"/>
        <v>2.0689655172413789E-2</v>
      </c>
      <c r="J3646" s="9">
        <f t="shared" si="11757"/>
        <v>8.9314194577352467E-3</v>
      </c>
      <c r="K3646" s="9">
        <f t="shared" si="11758"/>
        <v>0</v>
      </c>
      <c r="L3646" s="9">
        <f t="shared" si="11759"/>
        <v>0</v>
      </c>
      <c r="M3646" s="9">
        <f t="shared" si="11760"/>
        <v>0</v>
      </c>
      <c r="N3646" s="28">
        <f t="shared" si="11745"/>
        <v>0.19</v>
      </c>
      <c r="O3646" s="28">
        <f t="shared" si="11746"/>
        <v>0.23</v>
      </c>
      <c r="P3646" s="28">
        <f t="shared" si="11747"/>
        <v>1.2149999999999999</v>
      </c>
      <c r="Q3646" s="28">
        <f t="shared" si="11748"/>
        <v>1.58</v>
      </c>
      <c r="R3646" s="9">
        <f t="shared" ca="1" si="11761"/>
        <v>0</v>
      </c>
      <c r="S3646" s="9">
        <f t="shared" ca="1" si="11762"/>
        <v>8.9314194577352467E-3</v>
      </c>
      <c r="T3646" s="9">
        <f t="shared" ca="1" si="11763"/>
        <v>0</v>
      </c>
      <c r="U3646" s="9">
        <f t="shared" ca="1" si="11764"/>
        <v>0</v>
      </c>
      <c r="V3646" s="28">
        <f t="shared" ref="V3646:Y3646" ca="1" si="11954">QUARTILE($F3522:$F3645,V$2)</f>
        <v>-5.7259073842302777E-2</v>
      </c>
      <c r="W3646" s="28">
        <f t="shared" ca="1" si="11954"/>
        <v>0</v>
      </c>
      <c r="X3646" s="28">
        <f t="shared" ca="1" si="11954"/>
        <v>1.7361111111111049E-3</v>
      </c>
      <c r="Y3646" s="28">
        <f t="shared" ca="1" si="11954"/>
        <v>0.35714285714285698</v>
      </c>
      <c r="Z3646" s="30">
        <f t="shared" ca="1" si="11736"/>
        <v>-0.26327816818831085</v>
      </c>
      <c r="AA3646" s="30">
        <f t="shared" ca="1" si="11737"/>
        <v>5.9609656343464643E-2</v>
      </c>
      <c r="AB3646" s="30">
        <f t="shared" ca="1" si="11738"/>
        <v>-0.1177259450999739</v>
      </c>
      <c r="AC3646" s="30">
        <f t="shared" ca="1" si="11739"/>
        <v>0.35131903557325189</v>
      </c>
      <c r="AD3646">
        <f t="shared" ca="1" si="11766"/>
        <v>0</v>
      </c>
      <c r="AE3646">
        <f t="shared" ca="1" si="11767"/>
        <v>8.9314194577352467E-3</v>
      </c>
      <c r="AF3646">
        <f t="shared" ca="1" si="11768"/>
        <v>0</v>
      </c>
      <c r="AG3646" s="31">
        <f t="shared" ca="1" si="11750"/>
        <v>-3.3333333333333326E-2</v>
      </c>
      <c r="AH3646" s="31">
        <f t="shared" ca="1" si="11751"/>
        <v>0</v>
      </c>
      <c r="AI3646" s="31">
        <f t="shared" ref="AI3646:AK3646" ca="1" si="11955">SUM(AD3521:AD3646)</f>
        <v>-0.19404898552240149</v>
      </c>
      <c r="AJ3646" s="31">
        <f t="shared" ca="1" si="11955"/>
        <v>-0.16901289081139553</v>
      </c>
      <c r="AK3646" s="31">
        <f t="shared" ca="1" si="11955"/>
        <v>0.39298645496222878</v>
      </c>
      <c r="AL3646">
        <f ca="1">SUM($AF$129:AF3646)</f>
        <v>3.5589431206164819</v>
      </c>
      <c r="AO3646">
        <f t="shared" ca="1" si="11770"/>
        <v>8.9314194577352467E-3</v>
      </c>
      <c r="AP3646">
        <f t="shared" ca="1" si="11771"/>
        <v>0</v>
      </c>
      <c r="AQ3646">
        <f t="shared" ca="1" si="11753"/>
        <v>0</v>
      </c>
      <c r="AR3646" s="31">
        <f t="shared" ref="AR3646:AS3646" ca="1" si="11956">SUM(AO3521:AO3646)</f>
        <v>-0.22052674939273897</v>
      </c>
      <c r="AS3646" s="31">
        <f t="shared" ca="1" si="11956"/>
        <v>0.25045132802117076</v>
      </c>
      <c r="AT3646">
        <f ca="1">SUM($AP$129:AP3646)</f>
        <v>3.9590375343571442</v>
      </c>
    </row>
    <row r="3647" spans="1:46" x14ac:dyDescent="0.25">
      <c r="A3647" s="11">
        <v>44021</v>
      </c>
      <c r="B3647" s="12">
        <v>3143</v>
      </c>
      <c r="C3647" s="10">
        <f t="shared" si="11784"/>
        <v>-6.3231109705975336E-3</v>
      </c>
      <c r="D3647" s="7">
        <f>VLOOKUP(A3647,'2 year Data'!A:B,2,FALSE)</f>
        <v>0.16</v>
      </c>
      <c r="E3647" s="7">
        <f t="shared" ca="1" si="11779"/>
        <v>0</v>
      </c>
      <c r="F3647" s="7">
        <f t="shared" ca="1" si="11780"/>
        <v>0</v>
      </c>
      <c r="G3647">
        <f t="shared" si="11755"/>
        <v>1.58</v>
      </c>
      <c r="H3647">
        <f t="shared" si="11756"/>
        <v>0.13</v>
      </c>
      <c r="I3647" s="27">
        <f t="shared" si="11893"/>
        <v>2.0689655172413789E-2</v>
      </c>
      <c r="J3647" s="9">
        <f t="shared" si="11757"/>
        <v>-6.3231109705975336E-3</v>
      </c>
      <c r="K3647" s="9">
        <f t="shared" si="11758"/>
        <v>0</v>
      </c>
      <c r="L3647" s="9">
        <f t="shared" si="11759"/>
        <v>0</v>
      </c>
      <c r="M3647" s="9">
        <f t="shared" si="11760"/>
        <v>0</v>
      </c>
      <c r="N3647" s="28">
        <f t="shared" si="11745"/>
        <v>0.19</v>
      </c>
      <c r="O3647" s="28">
        <f t="shared" si="11746"/>
        <v>0.23</v>
      </c>
      <c r="P3647" s="28">
        <f t="shared" si="11747"/>
        <v>1.17</v>
      </c>
      <c r="Q3647" s="28">
        <f t="shared" si="11748"/>
        <v>1.58</v>
      </c>
      <c r="R3647" s="9">
        <f t="shared" ca="1" si="11761"/>
        <v>0</v>
      </c>
      <c r="S3647" s="9">
        <f t="shared" ca="1" si="11762"/>
        <v>-6.3231109705975336E-3</v>
      </c>
      <c r="T3647" s="9">
        <f t="shared" ca="1" si="11763"/>
        <v>0</v>
      </c>
      <c r="U3647" s="9">
        <f t="shared" ca="1" si="11764"/>
        <v>0</v>
      </c>
      <c r="V3647" s="28">
        <f t="shared" ref="V3647:Y3647" ca="1" si="11957">QUARTILE($F3523:$F3646,V$2)</f>
        <v>-5.7259073842302777E-2</v>
      </c>
      <c r="W3647" s="28">
        <f t="shared" ca="1" si="11957"/>
        <v>0</v>
      </c>
      <c r="X3647" s="28">
        <f t="shared" ca="1" si="11957"/>
        <v>1.7361111111111049E-3</v>
      </c>
      <c r="Y3647" s="28">
        <f t="shared" ca="1" si="11957"/>
        <v>0.35714285714285698</v>
      </c>
      <c r="Z3647" s="30">
        <f t="shared" ref="Z3647:Z3710" ca="1" si="11958">SUM(R3522:R3647)</f>
        <v>-0.26327816818831085</v>
      </c>
      <c r="AA3647" s="30">
        <f t="shared" ref="AA3647:AA3710" ca="1" si="11959">SUM(S3522:S3647)</f>
        <v>5.328654537286711E-2</v>
      </c>
      <c r="AB3647" s="30">
        <f t="shared" ref="AB3647:AB3710" ca="1" si="11960">SUM(T3522:T3647)</f>
        <v>-0.1177259450999739</v>
      </c>
      <c r="AC3647" s="30">
        <f t="shared" ref="AC3647:AC3710" ca="1" si="11961">SUM(U3522:U3647)</f>
        <v>0.34545664742144694</v>
      </c>
      <c r="AD3647">
        <f t="shared" ca="1" si="11766"/>
        <v>0</v>
      </c>
      <c r="AE3647">
        <f t="shared" ca="1" si="11767"/>
        <v>-6.3231109705975336E-3</v>
      </c>
      <c r="AF3647">
        <f t="shared" ca="1" si="11768"/>
        <v>0</v>
      </c>
      <c r="AG3647" s="31">
        <f t="shared" ca="1" si="11750"/>
        <v>-3.3333333333333326E-2</v>
      </c>
      <c r="AH3647" s="31">
        <f t="shared" ca="1" si="11751"/>
        <v>0</v>
      </c>
      <c r="AI3647" s="31">
        <f t="shared" ref="AI3647:AK3647" ca="1" si="11962">SUM(AD3522:AD3647)</f>
        <v>-0.19404898552240149</v>
      </c>
      <c r="AJ3647" s="31">
        <f t="shared" ca="1" si="11962"/>
        <v>-0.17533600178199307</v>
      </c>
      <c r="AK3647" s="31">
        <f t="shared" ca="1" si="11962"/>
        <v>0.38712406681042377</v>
      </c>
      <c r="AL3647">
        <f ca="1">SUM($AF$129:AF3647)</f>
        <v>3.5589431206164819</v>
      </c>
      <c r="AO3647">
        <f t="shared" ca="1" si="11770"/>
        <v>-6.3231109705975336E-3</v>
      </c>
      <c r="AP3647">
        <f t="shared" ca="1" si="11771"/>
        <v>0</v>
      </c>
      <c r="AQ3647">
        <f t="shared" ca="1" si="11753"/>
        <v>0</v>
      </c>
      <c r="AR3647" s="31">
        <f t="shared" ref="AR3647:AS3647" ca="1" si="11963">SUM(AO3522:AO3647)</f>
        <v>-0.22684986036333651</v>
      </c>
      <c r="AS3647" s="31">
        <f t="shared" ca="1" si="11963"/>
        <v>0.24458893986936572</v>
      </c>
      <c r="AT3647">
        <f ca="1">SUM($AP$129:AP3647)</f>
        <v>3.9590375343571442</v>
      </c>
    </row>
    <row r="3648" spans="1:46" x14ac:dyDescent="0.25">
      <c r="A3648" s="11">
        <v>44022</v>
      </c>
      <c r="B3648" s="12">
        <v>3180</v>
      </c>
      <c r="C3648" s="10">
        <f t="shared" si="11784"/>
        <v>1.1772192173083042E-2</v>
      </c>
      <c r="D3648" s="7">
        <f>VLOOKUP(A3648,'2 year Data'!A:B,2,FALSE)</f>
        <v>0.16</v>
      </c>
      <c r="E3648" s="7">
        <f t="shared" ca="1" si="11779"/>
        <v>0</v>
      </c>
      <c r="F3648" s="7">
        <f t="shared" ca="1" si="11780"/>
        <v>0</v>
      </c>
      <c r="G3648">
        <f t="shared" si="11755"/>
        <v>1.58</v>
      </c>
      <c r="H3648">
        <f t="shared" si="11756"/>
        <v>0.13</v>
      </c>
      <c r="I3648" s="27">
        <f t="shared" si="11893"/>
        <v>2.0689655172413789E-2</v>
      </c>
      <c r="J3648" s="9">
        <f t="shared" si="11757"/>
        <v>1.1772192173083042E-2</v>
      </c>
      <c r="K3648" s="9">
        <f t="shared" si="11758"/>
        <v>0</v>
      </c>
      <c r="L3648" s="9">
        <f t="shared" si="11759"/>
        <v>0</v>
      </c>
      <c r="M3648" s="9">
        <f t="shared" si="11760"/>
        <v>0</v>
      </c>
      <c r="N3648" s="28">
        <f t="shared" si="11745"/>
        <v>0.19</v>
      </c>
      <c r="O3648" s="28">
        <f t="shared" si="11746"/>
        <v>0.23</v>
      </c>
      <c r="P3648" s="28">
        <f t="shared" si="11747"/>
        <v>1.1225000000000001</v>
      </c>
      <c r="Q3648" s="28">
        <f t="shared" si="11748"/>
        <v>1.58</v>
      </c>
      <c r="R3648" s="9">
        <f t="shared" ca="1" si="11761"/>
        <v>0</v>
      </c>
      <c r="S3648" s="9">
        <f t="shared" ca="1" si="11762"/>
        <v>1.1772192173083042E-2</v>
      </c>
      <c r="T3648" s="9">
        <f t="shared" ca="1" si="11763"/>
        <v>0</v>
      </c>
      <c r="U3648" s="9">
        <f t="shared" ca="1" si="11764"/>
        <v>0</v>
      </c>
      <c r="V3648" s="28">
        <f t="shared" ref="V3648:Y3648" ca="1" si="11964">QUARTILE($F3524:$F3647,V$2)</f>
        <v>-5.7259073842302777E-2</v>
      </c>
      <c r="W3648" s="28">
        <f t="shared" ca="1" si="11964"/>
        <v>0</v>
      </c>
      <c r="X3648" s="28">
        <f t="shared" ca="1" si="11964"/>
        <v>1.7361111111111049E-3</v>
      </c>
      <c r="Y3648" s="28">
        <f t="shared" ca="1" si="11964"/>
        <v>0.35714285714285698</v>
      </c>
      <c r="Z3648" s="30">
        <f t="shared" ca="1" si="11958"/>
        <v>-0.26327816818831085</v>
      </c>
      <c r="AA3648" s="30">
        <f t="shared" ca="1" si="11959"/>
        <v>6.1377755950858121E-2</v>
      </c>
      <c r="AB3648" s="30">
        <f t="shared" ca="1" si="11960"/>
        <v>-0.1177259450999739</v>
      </c>
      <c r="AC3648" s="30">
        <f t="shared" ca="1" si="11961"/>
        <v>0.34545664742144694</v>
      </c>
      <c r="AD3648">
        <f t="shared" ca="1" si="11766"/>
        <v>0</v>
      </c>
      <c r="AE3648">
        <f t="shared" ca="1" si="11767"/>
        <v>1.1772192173083042E-2</v>
      </c>
      <c r="AF3648">
        <f t="shared" ca="1" si="11768"/>
        <v>0</v>
      </c>
      <c r="AG3648" s="31">
        <f t="shared" ca="1" si="11750"/>
        <v>-3.3333333333333326E-2</v>
      </c>
      <c r="AH3648" s="31">
        <f t="shared" ca="1" si="11751"/>
        <v>0</v>
      </c>
      <c r="AI3648" s="31">
        <f t="shared" ref="AI3648:AK3648" ca="1" si="11965">SUM(AD3523:AD3648)</f>
        <v>-0.19404898552240149</v>
      </c>
      <c r="AJ3648" s="31">
        <f t="shared" ca="1" si="11965"/>
        <v>-0.1672447912040021</v>
      </c>
      <c r="AK3648" s="31">
        <f t="shared" ca="1" si="11965"/>
        <v>0.38712406681042377</v>
      </c>
      <c r="AL3648">
        <f ca="1">SUM($AF$129:AF3648)</f>
        <v>3.5589431206164819</v>
      </c>
      <c r="AO3648">
        <f t="shared" ca="1" si="11770"/>
        <v>1.1772192173083042E-2</v>
      </c>
      <c r="AP3648">
        <f t="shared" ca="1" si="11771"/>
        <v>0</v>
      </c>
      <c r="AQ3648">
        <f t="shared" ca="1" si="11753"/>
        <v>0</v>
      </c>
      <c r="AR3648" s="31">
        <f t="shared" ref="AR3648:AS3648" ca="1" si="11966">SUM(AO3523:AO3648)</f>
        <v>-0.21875864978534548</v>
      </c>
      <c r="AS3648" s="31">
        <f t="shared" ca="1" si="11966"/>
        <v>0.24458893986936572</v>
      </c>
      <c r="AT3648">
        <f ca="1">SUM($AP$129:AP3648)</f>
        <v>3.9590375343571442</v>
      </c>
    </row>
    <row r="3649" spans="1:46" x14ac:dyDescent="0.25">
      <c r="A3649" s="11">
        <v>44025</v>
      </c>
      <c r="B3649" s="12">
        <v>3145</v>
      </c>
      <c r="C3649" s="10">
        <f t="shared" si="11784"/>
        <v>-1.10062893081761E-2</v>
      </c>
      <c r="D3649" s="7">
        <f>VLOOKUP(A3649,'2 year Data'!A:B,2,FALSE)</f>
        <v>0.16</v>
      </c>
      <c r="E3649" s="7">
        <f t="shared" ca="1" si="11779"/>
        <v>0</v>
      </c>
      <c r="F3649" s="7">
        <f t="shared" ca="1" si="11780"/>
        <v>0</v>
      </c>
      <c r="G3649">
        <f t="shared" si="11755"/>
        <v>1.58</v>
      </c>
      <c r="H3649">
        <f t="shared" si="11756"/>
        <v>0.13</v>
      </c>
      <c r="I3649" s="27">
        <f t="shared" si="11893"/>
        <v>2.0689655172413789E-2</v>
      </c>
      <c r="J3649" s="9">
        <f t="shared" si="11757"/>
        <v>-1.10062893081761E-2</v>
      </c>
      <c r="K3649" s="9">
        <f t="shared" si="11758"/>
        <v>0</v>
      </c>
      <c r="L3649" s="9">
        <f t="shared" si="11759"/>
        <v>0</v>
      </c>
      <c r="M3649" s="9">
        <f t="shared" si="11760"/>
        <v>0</v>
      </c>
      <c r="N3649" s="28">
        <f t="shared" ref="N3649:N3712" si="11967">QUARTILE($D3525:$D3648,N$2)</f>
        <v>0.1875</v>
      </c>
      <c r="O3649" s="28">
        <f t="shared" ref="O3649:O3712" si="11968">QUARTILE($D3525:$D3648,O$2)</f>
        <v>0.23</v>
      </c>
      <c r="P3649" s="28">
        <f t="shared" ref="P3649:P3712" si="11969">QUARTILE($D3525:$D3648,P$2)</f>
        <v>0.92249999999999999</v>
      </c>
      <c r="Q3649" s="28">
        <f t="shared" ref="Q3649:Q3712" si="11970">QUARTILE($D3525:$D3648,Q$2)</f>
        <v>1.58</v>
      </c>
      <c r="R3649" s="9">
        <f t="shared" ca="1" si="11761"/>
        <v>0</v>
      </c>
      <c r="S3649" s="9">
        <f t="shared" ca="1" si="11762"/>
        <v>-1.10062893081761E-2</v>
      </c>
      <c r="T3649" s="9">
        <f t="shared" ca="1" si="11763"/>
        <v>0</v>
      </c>
      <c r="U3649" s="9">
        <f t="shared" ca="1" si="11764"/>
        <v>0</v>
      </c>
      <c r="V3649" s="28">
        <f t="shared" ref="V3649:Y3649" ca="1" si="11971">QUARTILE($F3525:$F3648,V$2)</f>
        <v>-5.7259073842302777E-2</v>
      </c>
      <c r="W3649" s="28">
        <f t="shared" ca="1" si="11971"/>
        <v>0</v>
      </c>
      <c r="X3649" s="28">
        <f t="shared" ca="1" si="11971"/>
        <v>0</v>
      </c>
      <c r="Y3649" s="28">
        <f t="shared" ca="1" si="11971"/>
        <v>0.35714285714285698</v>
      </c>
      <c r="Z3649" s="30">
        <f t="shared" ca="1" si="11958"/>
        <v>-0.26327816818831085</v>
      </c>
      <c r="AA3649" s="30">
        <f t="shared" ca="1" si="11959"/>
        <v>5.2510830945860509E-2</v>
      </c>
      <c r="AB3649" s="30">
        <f t="shared" ca="1" si="11960"/>
        <v>-0.1177259450999739</v>
      </c>
      <c r="AC3649" s="30">
        <f t="shared" ca="1" si="11961"/>
        <v>0.34545664742144694</v>
      </c>
      <c r="AD3649">
        <f t="shared" ca="1" si="11766"/>
        <v>0</v>
      </c>
      <c r="AE3649">
        <f t="shared" ca="1" si="11767"/>
        <v>-1.10062893081761E-2</v>
      </c>
      <c r="AF3649">
        <f t="shared" ca="1" si="11768"/>
        <v>0</v>
      </c>
      <c r="AG3649" s="31">
        <f t="shared" ref="AG3649:AG3712" ca="1" si="11972">PERCENTILE($F3526:$F3649,1/3)</f>
        <v>-3.3333333333333326E-2</v>
      </c>
      <c r="AH3649" s="31">
        <f t="shared" ref="AH3649:AH3712" ca="1" si="11973">PERCENTILE($F3526:$F3649,2/3)</f>
        <v>0</v>
      </c>
      <c r="AI3649" s="31">
        <f t="shared" ref="AI3649:AK3649" ca="1" si="11974">SUM(AD3524:AD3649)</f>
        <v>-0.19190962121922298</v>
      </c>
      <c r="AJ3649" s="31">
        <f t="shared" ca="1" si="11974"/>
        <v>-0.17825108051217819</v>
      </c>
      <c r="AK3649" s="31">
        <f t="shared" ca="1" si="11974"/>
        <v>0.38712406681042377</v>
      </c>
      <c r="AL3649">
        <f ca="1">SUM($AF$129:AF3649)</f>
        <v>3.5589431206164819</v>
      </c>
      <c r="AO3649">
        <f t="shared" ca="1" si="11770"/>
        <v>-1.10062893081761E-2</v>
      </c>
      <c r="AP3649">
        <f t="shared" ca="1" si="11771"/>
        <v>0</v>
      </c>
      <c r="AQ3649">
        <f t="shared" ref="AQ3649:AQ3712" ca="1" si="11975">PERCENTILE($F3526:$F3649,0.5)</f>
        <v>0</v>
      </c>
      <c r="AR3649" s="31">
        <f t="shared" ref="AR3649:AS3649" ca="1" si="11976">SUM(AO3524:AO3649)</f>
        <v>-0.22762557479034307</v>
      </c>
      <c r="AS3649" s="31">
        <f t="shared" ca="1" si="11976"/>
        <v>0.24458893986936572</v>
      </c>
      <c r="AT3649">
        <f ca="1">SUM($AP$129:AP3649)</f>
        <v>3.9590375343571442</v>
      </c>
    </row>
    <row r="3650" spans="1:46" x14ac:dyDescent="0.25">
      <c r="A3650" s="11">
        <v>44026</v>
      </c>
      <c r="B3650" s="12">
        <v>3185</v>
      </c>
      <c r="C3650" s="10">
        <f t="shared" si="11784"/>
        <v>1.2718600953895072E-2</v>
      </c>
      <c r="D3650" s="7">
        <f>VLOOKUP(A3650,'2 year Data'!A:B,2,FALSE)</f>
        <v>0.14000000000000001</v>
      </c>
      <c r="E3650" s="7">
        <f t="shared" ca="1" si="11779"/>
        <v>-0.12499999999999989</v>
      </c>
      <c r="F3650" s="7">
        <f t="shared" ca="1" si="11780"/>
        <v>-0.12499999999999989</v>
      </c>
      <c r="G3650">
        <f t="shared" ref="G3650:G3713" si="11977">MAX(D3525:D3650)</f>
        <v>1.58</v>
      </c>
      <c r="H3650">
        <f t="shared" ref="H3650:H3713" si="11978">MIN(D3525:D3650)</f>
        <v>0.13</v>
      </c>
      <c r="I3650" s="27">
        <f t="shared" si="11893"/>
        <v>6.8965517241379361E-3</v>
      </c>
      <c r="J3650" s="9">
        <f t="shared" ref="J3650:J3713" si="11979">IF($D3650&lt;N3650,$C3650,0)</f>
        <v>1.2718600953895072E-2</v>
      </c>
      <c r="K3650" s="9">
        <f t="shared" ref="K3650:K3713" si="11980">IF(AND($D3650&gt;N3650,$D3650&lt;=O3650),$C3650,0)</f>
        <v>0</v>
      </c>
      <c r="L3650" s="9">
        <f t="shared" ref="L3650:L3713" si="11981">IF(AND($D3650&gt;O3650,$D3650&lt;=P3650),$C3650,0)</f>
        <v>0</v>
      </c>
      <c r="M3650" s="9">
        <f t="shared" ref="M3650:M3713" si="11982">IF(AND($D3650&gt;P3650),$C3650,0)</f>
        <v>0</v>
      </c>
      <c r="N3650" s="28">
        <f t="shared" si="11967"/>
        <v>0.18</v>
      </c>
      <c r="O3650" s="28">
        <f t="shared" si="11968"/>
        <v>0.23</v>
      </c>
      <c r="P3650" s="28">
        <f t="shared" si="11969"/>
        <v>0.84499999999999997</v>
      </c>
      <c r="Q3650" s="28">
        <f t="shared" si="11970"/>
        <v>1.58</v>
      </c>
      <c r="R3650" s="9">
        <f t="shared" ref="R3650:R3713" ca="1" si="11983">IF($E3650&lt;V3650,$C3650,0)</f>
        <v>1.2718600953895072E-2</v>
      </c>
      <c r="S3650" s="9">
        <f t="shared" ref="S3650:S3713" ca="1" si="11984">IF(AND($E3650&gt;V3650,$E3650&lt;=W3650),$C3650,0)</f>
        <v>0</v>
      </c>
      <c r="T3650" s="9">
        <f t="shared" ref="T3650:T3713" ca="1" si="11985">IF(AND($E3650&gt;W3650,$E3650&lt;=X3650),$C3650,0)</f>
        <v>0</v>
      </c>
      <c r="U3650" s="9">
        <f t="shared" ref="U3650:U3713" ca="1" si="11986">IF(AND($E3650&gt;X3650),$C3650,0)</f>
        <v>0</v>
      </c>
      <c r="V3650" s="28">
        <f t="shared" ref="V3650:Y3650" ca="1" si="11987">QUARTILE($F3526:$F3649,V$2)</f>
        <v>-5.7259073842302777E-2</v>
      </c>
      <c r="W3650" s="28">
        <f t="shared" ca="1" si="11987"/>
        <v>0</v>
      </c>
      <c r="X3650" s="28">
        <f t="shared" ca="1" si="11987"/>
        <v>0</v>
      </c>
      <c r="Y3650" s="28">
        <f t="shared" ca="1" si="11987"/>
        <v>0.35714285714285698</v>
      </c>
      <c r="Z3650" s="30">
        <f t="shared" ca="1" si="11958"/>
        <v>-0.25055956723441575</v>
      </c>
      <c r="AA3650" s="30">
        <f t="shared" ca="1" si="11959"/>
        <v>5.2510830945860509E-2</v>
      </c>
      <c r="AB3650" s="30">
        <f t="shared" ca="1" si="11960"/>
        <v>-0.1186447812408621</v>
      </c>
      <c r="AC3650" s="30">
        <f t="shared" ca="1" si="11961"/>
        <v>0.34545664742144694</v>
      </c>
      <c r="AD3650">
        <f t="shared" ref="AD3650:AD3713" ca="1" si="11988">IF($E3650&lt;AG3650,$C3650,0)</f>
        <v>1.2718600953895072E-2</v>
      </c>
      <c r="AE3650">
        <f t="shared" ref="AE3650:AE3713" ca="1" si="11989">IF(AND($E3650&gt;AG3650,$E3650&lt;=AH3650),$C3650,0)</f>
        <v>0</v>
      </c>
      <c r="AF3650">
        <f t="shared" ref="AF3650:AF3713" ca="1" si="11990">IF(AND($E3650&gt;AH3650),$C3650,0)</f>
        <v>0</v>
      </c>
      <c r="AG3650" s="31">
        <f t="shared" ca="1" si="11972"/>
        <v>-3.3557046979865834E-2</v>
      </c>
      <c r="AH3650" s="31">
        <f t="shared" ca="1" si="11973"/>
        <v>0</v>
      </c>
      <c r="AI3650" s="31">
        <f t="shared" ref="AI3650:AK3650" ca="1" si="11991">SUM(AD3525:AD3650)</f>
        <v>-0.1791910202653279</v>
      </c>
      <c r="AJ3650" s="31">
        <f t="shared" ca="1" si="11991"/>
        <v>-0.17825108051217819</v>
      </c>
      <c r="AK3650" s="31">
        <f t="shared" ca="1" si="11991"/>
        <v>0.3862052306695356</v>
      </c>
      <c r="AL3650">
        <f ca="1">SUM($AF$129:AF3650)</f>
        <v>3.5589431206164819</v>
      </c>
      <c r="AO3650">
        <f t="shared" ref="AO3650:AO3713" ca="1" si="11992">IF($E3650&lt;=AQ3650,$C3650,0)</f>
        <v>1.2718600953895072E-2</v>
      </c>
      <c r="AP3650">
        <f t="shared" ref="AP3650:AP3713" ca="1" si="11993">IF(AND($E3650&gt;AQ3650),$C3650,0)</f>
        <v>0</v>
      </c>
      <c r="AQ3650">
        <f t="shared" ca="1" si="11975"/>
        <v>0</v>
      </c>
      <c r="AR3650" s="31">
        <f t="shared" ref="AR3650:AS3650" ca="1" si="11994">SUM(AO3525:AO3650)</f>
        <v>-0.214906973836448</v>
      </c>
      <c r="AS3650" s="31">
        <f t="shared" ca="1" si="11994"/>
        <v>0.24367010372847756</v>
      </c>
      <c r="AT3650">
        <f ca="1">SUM($AP$129:AP3650)</f>
        <v>3.9590375343571442</v>
      </c>
    </row>
    <row r="3651" spans="1:46" x14ac:dyDescent="0.25">
      <c r="A3651" s="11">
        <v>44027</v>
      </c>
      <c r="B3651" s="12">
        <v>3217</v>
      </c>
      <c r="C3651" s="10">
        <f t="shared" si="11784"/>
        <v>1.0047095761381476E-2</v>
      </c>
      <c r="D3651" s="7">
        <f>VLOOKUP(A3651,'2 year Data'!A:B,2,FALSE)</f>
        <v>0.16</v>
      </c>
      <c r="E3651" s="7">
        <f t="shared" ca="1" si="11779"/>
        <v>0.14285714285714279</v>
      </c>
      <c r="F3651" s="7">
        <f t="shared" ca="1" si="11780"/>
        <v>0.14285714285714279</v>
      </c>
      <c r="G3651">
        <f t="shared" si="11977"/>
        <v>1.58</v>
      </c>
      <c r="H3651">
        <f t="shared" si="11978"/>
        <v>0.13</v>
      </c>
      <c r="I3651" s="27">
        <f t="shared" si="11893"/>
        <v>2.0689655172413789E-2</v>
      </c>
      <c r="J3651" s="9">
        <f t="shared" si="11979"/>
        <v>1.0047095761381476E-2</v>
      </c>
      <c r="K3651" s="9">
        <f t="shared" si="11980"/>
        <v>0</v>
      </c>
      <c r="L3651" s="9">
        <f t="shared" si="11981"/>
        <v>0</v>
      </c>
      <c r="M3651" s="9">
        <f t="shared" si="11982"/>
        <v>0</v>
      </c>
      <c r="N3651" s="28">
        <f t="shared" si="11967"/>
        <v>0.18</v>
      </c>
      <c r="O3651" s="28">
        <f t="shared" si="11968"/>
        <v>0.22500000000000001</v>
      </c>
      <c r="P3651" s="28">
        <f t="shared" si="11969"/>
        <v>0.74249999999999994</v>
      </c>
      <c r="Q3651" s="28">
        <f t="shared" si="11970"/>
        <v>1.58</v>
      </c>
      <c r="R3651" s="9">
        <f t="shared" ca="1" si="11983"/>
        <v>0</v>
      </c>
      <c r="S3651" s="9">
        <f t="shared" ca="1" si="11984"/>
        <v>0</v>
      </c>
      <c r="T3651" s="9">
        <f t="shared" ca="1" si="11985"/>
        <v>0</v>
      </c>
      <c r="U3651" s="9">
        <f t="shared" ca="1" si="11986"/>
        <v>1.0047095761381476E-2</v>
      </c>
      <c r="V3651" s="28">
        <f t="shared" ref="V3651:Y3651" ca="1" si="11995">QUARTILE($F3527:$F3650,V$2)</f>
        <v>-5.8823529411764719E-2</v>
      </c>
      <c r="W3651" s="28">
        <f t="shared" ca="1" si="11995"/>
        <v>0</v>
      </c>
      <c r="X3651" s="28">
        <f t="shared" ca="1" si="11995"/>
        <v>0</v>
      </c>
      <c r="Y3651" s="28">
        <f t="shared" ca="1" si="11995"/>
        <v>0.35714285714285698</v>
      </c>
      <c r="Z3651" s="30">
        <f t="shared" ca="1" si="11958"/>
        <v>-0.25055956723441575</v>
      </c>
      <c r="AA3651" s="30">
        <f t="shared" ca="1" si="11959"/>
        <v>4.730887256152759E-2</v>
      </c>
      <c r="AB3651" s="30">
        <f t="shared" ca="1" si="11960"/>
        <v>-0.1186447812408621</v>
      </c>
      <c r="AC3651" s="30">
        <f t="shared" ca="1" si="11961"/>
        <v>0.3555037431828284</v>
      </c>
      <c r="AD3651">
        <f t="shared" ca="1" si="11988"/>
        <v>0</v>
      </c>
      <c r="AE3651">
        <f t="shared" ca="1" si="11989"/>
        <v>0</v>
      </c>
      <c r="AF3651">
        <f t="shared" ca="1" si="11990"/>
        <v>1.0047095761381476E-2</v>
      </c>
      <c r="AG3651" s="31">
        <f t="shared" ca="1" si="11972"/>
        <v>-3.3557046979865834E-2</v>
      </c>
      <c r="AH3651" s="31">
        <f t="shared" ca="1" si="11973"/>
        <v>0</v>
      </c>
      <c r="AI3651" s="31">
        <f t="shared" ref="AI3651:AK3651" ca="1" si="11996">SUM(AD3526:AD3651)</f>
        <v>-0.1791910202653279</v>
      </c>
      <c r="AJ3651" s="31">
        <f t="shared" ca="1" si="11996"/>
        <v>-0.1834530388965111</v>
      </c>
      <c r="AK3651" s="31">
        <f t="shared" ca="1" si="11996"/>
        <v>0.39625232643091707</v>
      </c>
      <c r="AL3651">
        <f ca="1">SUM($AF$129:AF3651)</f>
        <v>3.5689902163778635</v>
      </c>
      <c r="AO3651">
        <f t="shared" ca="1" si="11992"/>
        <v>0</v>
      </c>
      <c r="AP3651">
        <f t="shared" ca="1" si="11993"/>
        <v>1.0047095761381476E-2</v>
      </c>
      <c r="AQ3651">
        <f t="shared" ca="1" si="11975"/>
        <v>0</v>
      </c>
      <c r="AR3651" s="31">
        <f t="shared" ref="AR3651:AS3651" ca="1" si="11997">SUM(AO3526:AO3651)</f>
        <v>-0.2201089322207809</v>
      </c>
      <c r="AS3651" s="31">
        <f t="shared" ca="1" si="11997"/>
        <v>0.25371719948985905</v>
      </c>
      <c r="AT3651">
        <f ca="1">SUM($AP$129:AP3651)</f>
        <v>3.9690846301185259</v>
      </c>
    </row>
    <row r="3652" spans="1:46" x14ac:dyDescent="0.25">
      <c r="A3652" s="11">
        <v>44028</v>
      </c>
      <c r="B3652" s="12">
        <v>3195</v>
      </c>
      <c r="C3652" s="10">
        <f t="shared" si="11784"/>
        <v>-6.8386695679204228E-3</v>
      </c>
      <c r="D3652" s="7">
        <f>VLOOKUP(A3652,'2 year Data'!A:B,2,FALSE)</f>
        <v>0.16</v>
      </c>
      <c r="E3652" s="7">
        <f t="shared" ca="1" si="11779"/>
        <v>0</v>
      </c>
      <c r="F3652" s="7">
        <f t="shared" ca="1" si="11780"/>
        <v>0</v>
      </c>
      <c r="G3652">
        <f t="shared" si="11977"/>
        <v>1.58</v>
      </c>
      <c r="H3652">
        <f t="shared" si="11978"/>
        <v>0.13</v>
      </c>
      <c r="I3652" s="27">
        <f t="shared" si="11893"/>
        <v>2.0689655172413789E-2</v>
      </c>
      <c r="J3652" s="9">
        <f t="shared" si="11979"/>
        <v>-6.8386695679204228E-3</v>
      </c>
      <c r="K3652" s="9">
        <f t="shared" si="11980"/>
        <v>0</v>
      </c>
      <c r="L3652" s="9">
        <f t="shared" si="11981"/>
        <v>0</v>
      </c>
      <c r="M3652" s="9">
        <f t="shared" si="11982"/>
        <v>0</v>
      </c>
      <c r="N3652" s="28">
        <f t="shared" si="11967"/>
        <v>0.17749999999999999</v>
      </c>
      <c r="O3652" s="28">
        <f t="shared" si="11968"/>
        <v>0.22</v>
      </c>
      <c r="P3652" s="28">
        <f t="shared" si="11969"/>
        <v>0.68</v>
      </c>
      <c r="Q3652" s="28">
        <f t="shared" si="11970"/>
        <v>1.58</v>
      </c>
      <c r="R3652" s="9">
        <f t="shared" ca="1" si="11983"/>
        <v>0</v>
      </c>
      <c r="S3652" s="9">
        <f t="shared" ca="1" si="11984"/>
        <v>-6.8386695679204228E-3</v>
      </c>
      <c r="T3652" s="9">
        <f t="shared" ca="1" si="11985"/>
        <v>0</v>
      </c>
      <c r="U3652" s="9">
        <f t="shared" ca="1" si="11986"/>
        <v>0</v>
      </c>
      <c r="V3652" s="28">
        <f t="shared" ref="V3652:Y3652" ca="1" si="11998">QUARTILE($F3528:$F3651,V$2)</f>
        <v>-5.8823529411764719E-2</v>
      </c>
      <c r="W3652" s="28">
        <f t="shared" ca="1" si="11998"/>
        <v>0</v>
      </c>
      <c r="X3652" s="28">
        <f t="shared" ca="1" si="11998"/>
        <v>0</v>
      </c>
      <c r="Y3652" s="28">
        <f t="shared" ca="1" si="11998"/>
        <v>0.35714285714285698</v>
      </c>
      <c r="Z3652" s="30">
        <f t="shared" ca="1" si="11958"/>
        <v>-0.25055956723441575</v>
      </c>
      <c r="AA3652" s="30">
        <f t="shared" ca="1" si="11959"/>
        <v>5.1124693100152066E-2</v>
      </c>
      <c r="AB3652" s="30">
        <f t="shared" ca="1" si="11960"/>
        <v>-0.1186447812408621</v>
      </c>
      <c r="AC3652" s="30">
        <f t="shared" ca="1" si="11961"/>
        <v>0.3555037431828284</v>
      </c>
      <c r="AD3652">
        <f t="shared" ca="1" si="11988"/>
        <v>0</v>
      </c>
      <c r="AE3652">
        <f t="shared" ca="1" si="11989"/>
        <v>-6.8386695679204228E-3</v>
      </c>
      <c r="AF3652">
        <f t="shared" ca="1" si="11990"/>
        <v>0</v>
      </c>
      <c r="AG3652" s="31">
        <f t="shared" ca="1" si="11972"/>
        <v>-3.3557046979865834E-2</v>
      </c>
      <c r="AH3652" s="31">
        <f t="shared" ca="1" si="11973"/>
        <v>0</v>
      </c>
      <c r="AI3652" s="31">
        <f t="shared" ref="AI3652:AK3652" ca="1" si="11999">SUM(AD3527:AD3652)</f>
        <v>-0.16853653015878295</v>
      </c>
      <c r="AJ3652" s="31">
        <f t="shared" ca="1" si="11999"/>
        <v>-0.19029170846443152</v>
      </c>
      <c r="AK3652" s="31">
        <f t="shared" ca="1" si="11999"/>
        <v>0.39625232643091707</v>
      </c>
      <c r="AL3652">
        <f ca="1">SUM($AF$129:AF3652)</f>
        <v>3.5689902163778635</v>
      </c>
      <c r="AO3652">
        <f t="shared" ca="1" si="11992"/>
        <v>-6.8386695679204228E-3</v>
      </c>
      <c r="AP3652">
        <f t="shared" ca="1" si="11993"/>
        <v>0</v>
      </c>
      <c r="AQ3652">
        <f t="shared" ca="1" si="11975"/>
        <v>0</v>
      </c>
      <c r="AR3652" s="31">
        <f t="shared" ref="AR3652:AS3652" ca="1" si="12000">SUM(AO3527:AO3652)</f>
        <v>-0.21629311168215648</v>
      </c>
      <c r="AS3652" s="31">
        <f t="shared" ca="1" si="12000"/>
        <v>0.25371719948985905</v>
      </c>
      <c r="AT3652">
        <f ca="1">SUM($AP$129:AP3652)</f>
        <v>3.9690846301185259</v>
      </c>
    </row>
    <row r="3653" spans="1:46" x14ac:dyDescent="0.25">
      <c r="A3653" s="11">
        <v>44029</v>
      </c>
      <c r="B3653" s="12">
        <v>3213</v>
      </c>
      <c r="C3653" s="10">
        <f t="shared" si="11784"/>
        <v>5.6338028169014088E-3</v>
      </c>
      <c r="D3653" s="7">
        <f>VLOOKUP(A3653,'2 year Data'!A:B,2,FALSE)</f>
        <v>0.14000000000000001</v>
      </c>
      <c r="E3653" s="7">
        <f t="shared" ref="E3653:E3716" ca="1" si="12001">(D3653/(INDIRECT(ADDRESS(ROW()-ROC,COLUMN()-1))))-1</f>
        <v>-0.12499999999999989</v>
      </c>
      <c r="F3653" s="7">
        <f t="shared" ref="F3653:F3716" ca="1" si="12002">INDIRECT(ADDRESS(ROW()-LAG,COLUMN()-1))</f>
        <v>-0.12499999999999989</v>
      </c>
      <c r="G3653">
        <f t="shared" si="11977"/>
        <v>1.58</v>
      </c>
      <c r="H3653">
        <f t="shared" si="11978"/>
        <v>0.13</v>
      </c>
      <c r="I3653" s="27">
        <f t="shared" si="11893"/>
        <v>6.8965517241379361E-3</v>
      </c>
      <c r="J3653" s="9">
        <f t="shared" si="11979"/>
        <v>5.6338028169014088E-3</v>
      </c>
      <c r="K3653" s="9">
        <f t="shared" si="11980"/>
        <v>0</v>
      </c>
      <c r="L3653" s="9">
        <f t="shared" si="11981"/>
        <v>0</v>
      </c>
      <c r="M3653" s="9">
        <f t="shared" si="11982"/>
        <v>0</v>
      </c>
      <c r="N3653" s="28">
        <f t="shared" si="11967"/>
        <v>0.17</v>
      </c>
      <c r="O3653" s="28">
        <f t="shared" si="11968"/>
        <v>0.22</v>
      </c>
      <c r="P3653" s="28">
        <f t="shared" si="11969"/>
        <v>0.61</v>
      </c>
      <c r="Q3653" s="28">
        <f t="shared" si="11970"/>
        <v>1.53</v>
      </c>
      <c r="R3653" s="9">
        <f t="shared" ca="1" si="11983"/>
        <v>5.6338028169014088E-3</v>
      </c>
      <c r="S3653" s="9">
        <f t="shared" ca="1" si="11984"/>
        <v>0</v>
      </c>
      <c r="T3653" s="9">
        <f t="shared" ca="1" si="11985"/>
        <v>0</v>
      </c>
      <c r="U3653" s="9">
        <f t="shared" ca="1" si="11986"/>
        <v>0</v>
      </c>
      <c r="V3653" s="28">
        <f t="shared" ref="V3653:Y3653" ca="1" si="12003">QUARTILE($F3529:$F3652,V$2)</f>
        <v>-5.8823529411764719E-2</v>
      </c>
      <c r="W3653" s="28">
        <f t="shared" ca="1" si="12003"/>
        <v>0</v>
      </c>
      <c r="X3653" s="28">
        <f t="shared" ca="1" si="12003"/>
        <v>0</v>
      </c>
      <c r="Y3653" s="28">
        <f t="shared" ca="1" si="12003"/>
        <v>0.35714285714285698</v>
      </c>
      <c r="Z3653" s="30">
        <f t="shared" ca="1" si="11958"/>
        <v>-0.24492576441751435</v>
      </c>
      <c r="AA3653" s="30">
        <f t="shared" ca="1" si="11959"/>
        <v>5.1124693100152066E-2</v>
      </c>
      <c r="AB3653" s="30">
        <f t="shared" ca="1" si="11960"/>
        <v>-0.13895247354855442</v>
      </c>
      <c r="AC3653" s="30">
        <f t="shared" ca="1" si="11961"/>
        <v>0.3555037431828284</v>
      </c>
      <c r="AD3653">
        <f t="shared" ca="1" si="11988"/>
        <v>5.6338028169014088E-3</v>
      </c>
      <c r="AE3653">
        <f t="shared" ca="1" si="11989"/>
        <v>0</v>
      </c>
      <c r="AF3653">
        <f t="shared" ca="1" si="11990"/>
        <v>0</v>
      </c>
      <c r="AG3653" s="31">
        <f t="shared" ca="1" si="11972"/>
        <v>-3.5714285714285698E-2</v>
      </c>
      <c r="AH3653" s="31">
        <f t="shared" ca="1" si="11973"/>
        <v>0</v>
      </c>
      <c r="AI3653" s="31">
        <f t="shared" ref="AI3653:AK3653" ca="1" si="12004">SUM(AD3528:AD3653)</f>
        <v>-0.16290272734188155</v>
      </c>
      <c r="AJ3653" s="31">
        <f t="shared" ca="1" si="12004"/>
        <v>-0.19029170846443152</v>
      </c>
      <c r="AK3653" s="31">
        <f t="shared" ca="1" si="12004"/>
        <v>0.37594463412322471</v>
      </c>
      <c r="AL3653">
        <f ca="1">SUM($AF$129:AF3653)</f>
        <v>3.5689902163778635</v>
      </c>
      <c r="AO3653">
        <f t="shared" ca="1" si="11992"/>
        <v>5.6338028169014088E-3</v>
      </c>
      <c r="AP3653">
        <f t="shared" ca="1" si="11993"/>
        <v>0</v>
      </c>
      <c r="AQ3653">
        <f t="shared" ca="1" si="11975"/>
        <v>0</v>
      </c>
      <c r="AR3653" s="31">
        <f t="shared" ref="AR3653:AS3653" ca="1" si="12005">SUM(AO3528:AO3653)</f>
        <v>-0.21065930886525508</v>
      </c>
      <c r="AS3653" s="31">
        <f t="shared" ca="1" si="12005"/>
        <v>0.23340950718216666</v>
      </c>
      <c r="AT3653">
        <f ca="1">SUM($AP$129:AP3653)</f>
        <v>3.9690846301185259</v>
      </c>
    </row>
    <row r="3654" spans="1:46" x14ac:dyDescent="0.25">
      <c r="A3654" s="11">
        <v>44032</v>
      </c>
      <c r="B3654" s="12">
        <v>3250</v>
      </c>
      <c r="C3654" s="10">
        <f t="shared" ref="C3654:C3717" si="12006">(B3654-B3653)/B3653</f>
        <v>1.1515717398070339E-2</v>
      </c>
      <c r="D3654" s="7">
        <f>VLOOKUP(A3654,'2 year Data'!A:B,2,FALSE)</f>
        <v>0.16</v>
      </c>
      <c r="E3654" s="7">
        <f t="shared" ca="1" si="12001"/>
        <v>0.14285714285714279</v>
      </c>
      <c r="F3654" s="7">
        <f t="shared" ca="1" si="12002"/>
        <v>0.14285714285714279</v>
      </c>
      <c r="G3654">
        <f t="shared" si="11977"/>
        <v>1.53</v>
      </c>
      <c r="H3654">
        <f t="shared" si="11978"/>
        <v>0.13</v>
      </c>
      <c r="I3654" s="27">
        <f t="shared" si="11893"/>
        <v>2.1428571428571429E-2</v>
      </c>
      <c r="J3654" s="9">
        <f t="shared" si="11979"/>
        <v>1.1515717398070339E-2</v>
      </c>
      <c r="K3654" s="9">
        <f t="shared" si="11980"/>
        <v>0</v>
      </c>
      <c r="L3654" s="9">
        <f t="shared" si="11981"/>
        <v>0</v>
      </c>
      <c r="M3654" s="9">
        <f t="shared" si="11982"/>
        <v>0</v>
      </c>
      <c r="N3654" s="28">
        <f t="shared" si="11967"/>
        <v>0.17</v>
      </c>
      <c r="O3654" s="28">
        <f t="shared" si="11968"/>
        <v>0.22</v>
      </c>
      <c r="P3654" s="28">
        <f t="shared" si="11969"/>
        <v>0.55249999999999999</v>
      </c>
      <c r="Q3654" s="28">
        <f t="shared" si="11970"/>
        <v>1.53</v>
      </c>
      <c r="R3654" s="9">
        <f t="shared" ca="1" si="11983"/>
        <v>0</v>
      </c>
      <c r="S3654" s="9">
        <f t="shared" ca="1" si="11984"/>
        <v>0</v>
      </c>
      <c r="T3654" s="9">
        <f t="shared" ca="1" si="11985"/>
        <v>0</v>
      </c>
      <c r="U3654" s="9">
        <f t="shared" ca="1" si="11986"/>
        <v>1.1515717398070339E-2</v>
      </c>
      <c r="V3654" s="28">
        <f t="shared" ref="V3654:Y3654" ca="1" si="12007">QUARTILE($F3530:$F3653,V$2)</f>
        <v>-5.8823529411764719E-2</v>
      </c>
      <c r="W3654" s="28">
        <f t="shared" ca="1" si="12007"/>
        <v>0</v>
      </c>
      <c r="X3654" s="28">
        <f t="shared" ca="1" si="12007"/>
        <v>0</v>
      </c>
      <c r="Y3654" s="28">
        <f t="shared" ca="1" si="12007"/>
        <v>0.35714285714285698</v>
      </c>
      <c r="Z3654" s="30">
        <f t="shared" ca="1" si="11958"/>
        <v>-0.24492576441751435</v>
      </c>
      <c r="AA3654" s="30">
        <f t="shared" ca="1" si="11959"/>
        <v>4.8410579710526008E-2</v>
      </c>
      <c r="AB3654" s="30">
        <f t="shared" ca="1" si="11960"/>
        <v>-0.13895247354855442</v>
      </c>
      <c r="AC3654" s="30">
        <f t="shared" ca="1" si="11961"/>
        <v>0.36701946058089874</v>
      </c>
      <c r="AD3654">
        <f t="shared" ca="1" si="11988"/>
        <v>0</v>
      </c>
      <c r="AE3654">
        <f t="shared" ca="1" si="11989"/>
        <v>0</v>
      </c>
      <c r="AF3654">
        <f t="shared" ca="1" si="11990"/>
        <v>1.1515717398070339E-2</v>
      </c>
      <c r="AG3654" s="31">
        <f t="shared" ca="1" si="11972"/>
        <v>-3.5714285714285698E-2</v>
      </c>
      <c r="AH3654" s="31">
        <f t="shared" ca="1" si="11973"/>
        <v>0</v>
      </c>
      <c r="AI3654" s="31">
        <f t="shared" ref="AI3654:AK3654" ca="1" si="12008">SUM(AD3529:AD3654)</f>
        <v>-0.16290272734188155</v>
      </c>
      <c r="AJ3654" s="31">
        <f t="shared" ca="1" si="12008"/>
        <v>-0.1930058218540576</v>
      </c>
      <c r="AK3654" s="31">
        <f t="shared" ca="1" si="12008"/>
        <v>0.38746035152129504</v>
      </c>
      <c r="AL3654">
        <f ca="1">SUM($AF$129:AF3654)</f>
        <v>3.580505933775934</v>
      </c>
      <c r="AO3654">
        <f t="shared" ca="1" si="11992"/>
        <v>0</v>
      </c>
      <c r="AP3654">
        <f t="shared" ca="1" si="11993"/>
        <v>1.1515717398070339E-2</v>
      </c>
      <c r="AQ3654">
        <f t="shared" ca="1" si="11975"/>
        <v>0</v>
      </c>
      <c r="AR3654" s="31">
        <f t="shared" ref="AR3654:AS3654" ca="1" si="12009">SUM(AO3529:AO3654)</f>
        <v>-0.2133734222548811</v>
      </c>
      <c r="AS3654" s="31">
        <f t="shared" ca="1" si="12009"/>
        <v>0.24492522458023699</v>
      </c>
      <c r="AT3654">
        <f ca="1">SUM($AP$129:AP3654)</f>
        <v>3.9806003475165963</v>
      </c>
    </row>
    <row r="3655" spans="1:46" x14ac:dyDescent="0.25">
      <c r="A3655" s="11">
        <v>44033</v>
      </c>
      <c r="B3655" s="12">
        <v>3249</v>
      </c>
      <c r="C3655" s="10">
        <f t="shared" si="12006"/>
        <v>-3.076923076923077E-4</v>
      </c>
      <c r="D3655" s="7">
        <f>VLOOKUP(A3655,'2 year Data'!A:B,2,FALSE)</f>
        <v>0.14000000000000001</v>
      </c>
      <c r="E3655" s="7">
        <f t="shared" ca="1" si="12001"/>
        <v>-0.12499999999999989</v>
      </c>
      <c r="F3655" s="7">
        <f t="shared" ca="1" si="12002"/>
        <v>-0.12499999999999989</v>
      </c>
      <c r="G3655">
        <f t="shared" si="11977"/>
        <v>1.53</v>
      </c>
      <c r="H3655">
        <f t="shared" si="11978"/>
        <v>0.13</v>
      </c>
      <c r="I3655" s="27">
        <f t="shared" si="11893"/>
        <v>7.1428571428571496E-3</v>
      </c>
      <c r="J3655" s="9">
        <f t="shared" si="11979"/>
        <v>-3.076923076923077E-4</v>
      </c>
      <c r="K3655" s="9">
        <f t="shared" si="11980"/>
        <v>0</v>
      </c>
      <c r="L3655" s="9">
        <f t="shared" si="11981"/>
        <v>0</v>
      </c>
      <c r="M3655" s="9">
        <f t="shared" si="11982"/>
        <v>0</v>
      </c>
      <c r="N3655" s="28">
        <f t="shared" si="11967"/>
        <v>0.17</v>
      </c>
      <c r="O3655" s="28">
        <f t="shared" si="11968"/>
        <v>0.22</v>
      </c>
      <c r="P3655" s="28">
        <f t="shared" si="11969"/>
        <v>0.51</v>
      </c>
      <c r="Q3655" s="28">
        <f t="shared" si="11970"/>
        <v>1.51</v>
      </c>
      <c r="R3655" s="9">
        <f t="shared" ca="1" si="11983"/>
        <v>-3.076923076923077E-4</v>
      </c>
      <c r="S3655" s="9">
        <f t="shared" ca="1" si="11984"/>
        <v>0</v>
      </c>
      <c r="T3655" s="9">
        <f t="shared" ca="1" si="11985"/>
        <v>0</v>
      </c>
      <c r="U3655" s="9">
        <f t="shared" ca="1" si="11986"/>
        <v>0</v>
      </c>
      <c r="V3655" s="28">
        <f t="shared" ref="V3655:Y3655" ca="1" si="12010">QUARTILE($F3531:$F3654,V$2)</f>
        <v>-5.8823529411764719E-2</v>
      </c>
      <c r="W3655" s="28">
        <f t="shared" ca="1" si="12010"/>
        <v>0</v>
      </c>
      <c r="X3655" s="28">
        <f t="shared" ca="1" si="12010"/>
        <v>1.7361111111111049E-3</v>
      </c>
      <c r="Y3655" s="28">
        <f t="shared" ca="1" si="12010"/>
        <v>0.35714285714285698</v>
      </c>
      <c r="Z3655" s="30">
        <f t="shared" ca="1" si="11958"/>
        <v>-0.24372969732671046</v>
      </c>
      <c r="AA3655" s="30">
        <f t="shared" ca="1" si="11959"/>
        <v>4.8410579710526008E-2</v>
      </c>
      <c r="AB3655" s="30">
        <f t="shared" ca="1" si="11960"/>
        <v>-0.13895247354855442</v>
      </c>
      <c r="AC3655" s="30">
        <f t="shared" ca="1" si="11961"/>
        <v>0.36701946058089874</v>
      </c>
      <c r="AD3655">
        <f t="shared" ca="1" si="11988"/>
        <v>-3.076923076923077E-4</v>
      </c>
      <c r="AE3655">
        <f t="shared" ca="1" si="11989"/>
        <v>0</v>
      </c>
      <c r="AF3655">
        <f t="shared" ca="1" si="11990"/>
        <v>0</v>
      </c>
      <c r="AG3655" s="31">
        <f t="shared" ca="1" si="11972"/>
        <v>-3.5971223021582621E-2</v>
      </c>
      <c r="AH3655" s="31">
        <f t="shared" ca="1" si="11973"/>
        <v>0</v>
      </c>
      <c r="AI3655" s="31">
        <f t="shared" ref="AI3655:AK3655" ca="1" si="12011">SUM(AD3530:AD3655)</f>
        <v>-0.16170666025107763</v>
      </c>
      <c r="AJ3655" s="31">
        <f t="shared" ca="1" si="12011"/>
        <v>-0.1930058218540576</v>
      </c>
      <c r="AK3655" s="31">
        <f t="shared" ca="1" si="12011"/>
        <v>0.38746035152129504</v>
      </c>
      <c r="AL3655">
        <f ca="1">SUM($AF$129:AF3655)</f>
        <v>3.580505933775934</v>
      </c>
      <c r="AO3655">
        <f t="shared" ca="1" si="11992"/>
        <v>-3.076923076923077E-4</v>
      </c>
      <c r="AP3655">
        <f t="shared" ca="1" si="11993"/>
        <v>0</v>
      </c>
      <c r="AQ3655">
        <f t="shared" ca="1" si="11975"/>
        <v>0</v>
      </c>
      <c r="AR3655" s="31">
        <f t="shared" ref="AR3655:AS3655" ca="1" si="12012">SUM(AO3530:AO3655)</f>
        <v>-0.21217735516407718</v>
      </c>
      <c r="AS3655" s="31">
        <f t="shared" ca="1" si="12012"/>
        <v>0.24492522458023699</v>
      </c>
      <c r="AT3655">
        <f ca="1">SUM($AP$129:AP3655)</f>
        <v>3.9806003475165963</v>
      </c>
    </row>
    <row r="3656" spans="1:46" x14ac:dyDescent="0.25">
      <c r="A3656" s="11">
        <v>44034</v>
      </c>
      <c r="B3656" s="12">
        <v>3260</v>
      </c>
      <c r="C3656" s="10">
        <f t="shared" si="12006"/>
        <v>3.3856571252693138E-3</v>
      </c>
      <c r="D3656" s="7">
        <f>VLOOKUP(A3656,'2 year Data'!A:B,2,FALSE)</f>
        <v>0.14000000000000001</v>
      </c>
      <c r="E3656" s="7">
        <f t="shared" ca="1" si="12001"/>
        <v>0</v>
      </c>
      <c r="F3656" s="7">
        <f t="shared" ca="1" si="12002"/>
        <v>0</v>
      </c>
      <c r="G3656">
        <f t="shared" si="11977"/>
        <v>1.51</v>
      </c>
      <c r="H3656">
        <f t="shared" si="11978"/>
        <v>0.13</v>
      </c>
      <c r="I3656" s="27">
        <f t="shared" si="11893"/>
        <v>7.2463768115942099E-3</v>
      </c>
      <c r="J3656" s="9">
        <f t="shared" si="11979"/>
        <v>3.3856571252693138E-3</v>
      </c>
      <c r="K3656" s="9">
        <f t="shared" si="11980"/>
        <v>0</v>
      </c>
      <c r="L3656" s="9">
        <f t="shared" si="11981"/>
        <v>0</v>
      </c>
      <c r="M3656" s="9">
        <f t="shared" si="11982"/>
        <v>0</v>
      </c>
      <c r="N3656" s="28">
        <f t="shared" si="11967"/>
        <v>0.17</v>
      </c>
      <c r="O3656" s="28">
        <f t="shared" si="11968"/>
        <v>0.215</v>
      </c>
      <c r="P3656" s="28">
        <f t="shared" si="11969"/>
        <v>0.5</v>
      </c>
      <c r="Q3656" s="28">
        <f t="shared" si="11970"/>
        <v>1.49</v>
      </c>
      <c r="R3656" s="9">
        <f t="shared" ca="1" si="11983"/>
        <v>0</v>
      </c>
      <c r="S3656" s="9">
        <f t="shared" ca="1" si="11984"/>
        <v>3.3856571252693138E-3</v>
      </c>
      <c r="T3656" s="9">
        <f t="shared" ca="1" si="11985"/>
        <v>0</v>
      </c>
      <c r="U3656" s="9">
        <f t="shared" ca="1" si="11986"/>
        <v>0</v>
      </c>
      <c r="V3656" s="28">
        <f t="shared" ref="V3656:Y3656" ca="1" si="12013">QUARTILE($F3532:$F3655,V$2)</f>
        <v>-5.8823529411764719E-2</v>
      </c>
      <c r="W3656" s="28">
        <f t="shared" ca="1" si="12013"/>
        <v>0</v>
      </c>
      <c r="X3656" s="28">
        <f t="shared" ca="1" si="12013"/>
        <v>1.7361111111111049E-3</v>
      </c>
      <c r="Y3656" s="28">
        <f t="shared" ca="1" si="12013"/>
        <v>0.35714285714285698</v>
      </c>
      <c r="Z3656" s="30">
        <f t="shared" ca="1" si="11958"/>
        <v>-0.24372969732671046</v>
      </c>
      <c r="AA3656" s="30">
        <f t="shared" ca="1" si="11959"/>
        <v>5.269985129362665E-2</v>
      </c>
      <c r="AB3656" s="30">
        <f t="shared" ca="1" si="11960"/>
        <v>-0.13895247354855442</v>
      </c>
      <c r="AC3656" s="30">
        <f t="shared" ca="1" si="11961"/>
        <v>0.36701946058089874</v>
      </c>
      <c r="AD3656">
        <f t="shared" ca="1" si="11988"/>
        <v>0</v>
      </c>
      <c r="AE3656">
        <f t="shared" ca="1" si="11989"/>
        <v>3.3856571252693138E-3</v>
      </c>
      <c r="AF3656">
        <f t="shared" ca="1" si="11990"/>
        <v>0</v>
      </c>
      <c r="AG3656" s="31">
        <f t="shared" ca="1" si="11972"/>
        <v>-3.5971223021582621E-2</v>
      </c>
      <c r="AH3656" s="31">
        <f t="shared" ca="1" si="11973"/>
        <v>0</v>
      </c>
      <c r="AI3656" s="31">
        <f t="shared" ref="AI3656:AK3656" ca="1" si="12014">SUM(AD3531:AD3656)</f>
        <v>-0.16170666025107763</v>
      </c>
      <c r="AJ3656" s="31">
        <f t="shared" ca="1" si="12014"/>
        <v>-0.18871655027095696</v>
      </c>
      <c r="AK3656" s="31">
        <f t="shared" ca="1" si="12014"/>
        <v>0.38746035152129504</v>
      </c>
      <c r="AL3656">
        <f ca="1">SUM($AF$129:AF3656)</f>
        <v>3.580505933775934</v>
      </c>
      <c r="AO3656">
        <f t="shared" ca="1" si="11992"/>
        <v>3.3856571252693138E-3</v>
      </c>
      <c r="AP3656">
        <f t="shared" ca="1" si="11993"/>
        <v>0</v>
      </c>
      <c r="AQ3656">
        <f t="shared" ca="1" si="11975"/>
        <v>0</v>
      </c>
      <c r="AR3656" s="31">
        <f t="shared" ref="AR3656:AS3656" ca="1" si="12015">SUM(AO3531:AO3656)</f>
        <v>-0.20788808358097649</v>
      </c>
      <c r="AS3656" s="31">
        <f t="shared" ca="1" si="12015"/>
        <v>0.24492522458023699</v>
      </c>
      <c r="AT3656">
        <f ca="1">SUM($AP$129:AP3656)</f>
        <v>3.9806003475165963</v>
      </c>
    </row>
    <row r="3657" spans="1:46" x14ac:dyDescent="0.25">
      <c r="A3657" s="11">
        <v>44035</v>
      </c>
      <c r="B3657" s="12">
        <v>3226</v>
      </c>
      <c r="C3657" s="10">
        <f t="shared" si="12006"/>
        <v>-1.0429447852760737E-2</v>
      </c>
      <c r="D3657" s="7">
        <f>VLOOKUP(A3657,'2 year Data'!A:B,2,FALSE)</f>
        <v>0.16</v>
      </c>
      <c r="E3657" s="7">
        <f t="shared" ca="1" si="12001"/>
        <v>0.14285714285714279</v>
      </c>
      <c r="F3657" s="7">
        <f t="shared" ca="1" si="12002"/>
        <v>0.14285714285714279</v>
      </c>
      <c r="G3657">
        <f t="shared" si="11977"/>
        <v>1.49</v>
      </c>
      <c r="H3657">
        <f t="shared" si="11978"/>
        <v>0.13</v>
      </c>
      <c r="I3657" s="27">
        <f t="shared" si="11893"/>
        <v>2.2058823529411766E-2</v>
      </c>
      <c r="J3657" s="9">
        <f t="shared" si="11979"/>
        <v>-1.0429447852760737E-2</v>
      </c>
      <c r="K3657" s="9">
        <f t="shared" si="11980"/>
        <v>0</v>
      </c>
      <c r="L3657" s="9">
        <f t="shared" si="11981"/>
        <v>0</v>
      </c>
      <c r="M3657" s="9">
        <f t="shared" si="11982"/>
        <v>0</v>
      </c>
      <c r="N3657" s="28">
        <f t="shared" si="11967"/>
        <v>0.17</v>
      </c>
      <c r="O3657" s="28">
        <f t="shared" si="11968"/>
        <v>0.20500000000000002</v>
      </c>
      <c r="P3657" s="28">
        <f t="shared" si="11969"/>
        <v>0.5</v>
      </c>
      <c r="Q3657" s="28">
        <f t="shared" si="11970"/>
        <v>1.45</v>
      </c>
      <c r="R3657" s="9">
        <f t="shared" ca="1" si="11983"/>
        <v>0</v>
      </c>
      <c r="S3657" s="9">
        <f t="shared" ca="1" si="11984"/>
        <v>0</v>
      </c>
      <c r="T3657" s="9">
        <f t="shared" ca="1" si="11985"/>
        <v>0</v>
      </c>
      <c r="U3657" s="9">
        <f t="shared" ca="1" si="11986"/>
        <v>-1.0429447852760737E-2</v>
      </c>
      <c r="V3657" s="28">
        <f t="shared" ref="V3657:Y3657" ca="1" si="12016">QUARTILE($F3533:$F3656,V$2)</f>
        <v>-5.8823529411764719E-2</v>
      </c>
      <c r="W3657" s="28">
        <f t="shared" ca="1" si="12016"/>
        <v>0</v>
      </c>
      <c r="X3657" s="28">
        <f t="shared" ca="1" si="12016"/>
        <v>1.7361111111111049E-3</v>
      </c>
      <c r="Y3657" s="28">
        <f t="shared" ca="1" si="12016"/>
        <v>0.35714285714285698</v>
      </c>
      <c r="Z3657" s="30">
        <f t="shared" ca="1" si="11958"/>
        <v>-0.24372969732671046</v>
      </c>
      <c r="AA3657" s="30">
        <f t="shared" ca="1" si="11959"/>
        <v>5.0890987862815672E-2</v>
      </c>
      <c r="AB3657" s="30">
        <f t="shared" ca="1" si="11960"/>
        <v>-0.13895247354855442</v>
      </c>
      <c r="AC3657" s="30">
        <f t="shared" ca="1" si="11961"/>
        <v>0.35659001272813801</v>
      </c>
      <c r="AD3657">
        <f t="shared" ca="1" si="11988"/>
        <v>0</v>
      </c>
      <c r="AE3657">
        <f t="shared" ca="1" si="11989"/>
        <v>0</v>
      </c>
      <c r="AF3657">
        <f t="shared" ca="1" si="11990"/>
        <v>-1.0429447852760737E-2</v>
      </c>
      <c r="AG3657" s="31">
        <f t="shared" ca="1" si="11972"/>
        <v>-3.5971223021582621E-2</v>
      </c>
      <c r="AH3657" s="31">
        <f t="shared" ca="1" si="11973"/>
        <v>0</v>
      </c>
      <c r="AI3657" s="31">
        <f t="shared" ref="AI3657:AK3657" ca="1" si="12017">SUM(AD3532:AD3657)</f>
        <v>-0.16351552368188862</v>
      </c>
      <c r="AJ3657" s="31">
        <f t="shared" ca="1" si="12017"/>
        <v>-0.18871655027095696</v>
      </c>
      <c r="AK3657" s="31">
        <f t="shared" ca="1" si="12017"/>
        <v>0.37703090366853431</v>
      </c>
      <c r="AL3657">
        <f ca="1">SUM($AF$129:AF3657)</f>
        <v>3.5700764859231731</v>
      </c>
      <c r="AO3657">
        <f t="shared" ca="1" si="11992"/>
        <v>0</v>
      </c>
      <c r="AP3657">
        <f t="shared" ca="1" si="11993"/>
        <v>-1.0429447852760737E-2</v>
      </c>
      <c r="AQ3657">
        <f t="shared" ca="1" si="11975"/>
        <v>0</v>
      </c>
      <c r="AR3657" s="31">
        <f t="shared" ref="AR3657:AS3657" ca="1" si="12018">SUM(AO3532:AO3657)</f>
        <v>-0.20969694701178748</v>
      </c>
      <c r="AS3657" s="31">
        <f t="shared" ca="1" si="12018"/>
        <v>0.23449577672747626</v>
      </c>
      <c r="AT3657">
        <f ca="1">SUM($AP$129:AP3657)</f>
        <v>3.9701708996638354</v>
      </c>
    </row>
    <row r="3658" spans="1:46" x14ac:dyDescent="0.25">
      <c r="A3658" s="11">
        <v>44036</v>
      </c>
      <c r="B3658" s="12">
        <v>3200</v>
      </c>
      <c r="C3658" s="10">
        <f t="shared" si="12006"/>
        <v>-8.0595164290142591E-3</v>
      </c>
      <c r="D3658" s="7">
        <f>VLOOKUP(A3658,'2 year Data'!A:B,2,FALSE)</f>
        <v>0.14000000000000001</v>
      </c>
      <c r="E3658" s="7">
        <f t="shared" ca="1" si="12001"/>
        <v>-0.12499999999999989</v>
      </c>
      <c r="F3658" s="7">
        <f t="shared" ca="1" si="12002"/>
        <v>-0.12499999999999989</v>
      </c>
      <c r="G3658">
        <f t="shared" si="11977"/>
        <v>1.45</v>
      </c>
      <c r="H3658">
        <f t="shared" si="11978"/>
        <v>0.13</v>
      </c>
      <c r="I3658" s="27">
        <f t="shared" si="11893"/>
        <v>7.5757575757575838E-3</v>
      </c>
      <c r="J3658" s="9">
        <f t="shared" si="11979"/>
        <v>-8.0595164290142591E-3</v>
      </c>
      <c r="K3658" s="9">
        <f t="shared" si="11980"/>
        <v>0</v>
      </c>
      <c r="L3658" s="9">
        <f t="shared" si="11981"/>
        <v>0</v>
      </c>
      <c r="M3658" s="9">
        <f t="shared" si="11982"/>
        <v>0</v>
      </c>
      <c r="N3658" s="28">
        <f t="shared" si="11967"/>
        <v>0.17</v>
      </c>
      <c r="O3658" s="28">
        <f t="shared" si="11968"/>
        <v>0.2</v>
      </c>
      <c r="P3658" s="28">
        <f t="shared" si="11969"/>
        <v>0.49249999999999999</v>
      </c>
      <c r="Q3658" s="28">
        <f t="shared" si="11970"/>
        <v>1.45</v>
      </c>
      <c r="R3658" s="9">
        <f t="shared" ca="1" si="11983"/>
        <v>-8.0595164290142591E-3</v>
      </c>
      <c r="S3658" s="9">
        <f t="shared" ca="1" si="11984"/>
        <v>0</v>
      </c>
      <c r="T3658" s="9">
        <f t="shared" ca="1" si="11985"/>
        <v>0</v>
      </c>
      <c r="U3658" s="9">
        <f t="shared" ca="1" si="11986"/>
        <v>0</v>
      </c>
      <c r="V3658" s="28">
        <f t="shared" ref="V3658:Y3658" ca="1" si="12019">QUARTILE($F3534:$F3657,V$2)</f>
        <v>-5.8823529411764719E-2</v>
      </c>
      <c r="W3658" s="28">
        <f t="shared" ca="1" si="12019"/>
        <v>0</v>
      </c>
      <c r="X3658" s="28">
        <f t="shared" ca="1" si="12019"/>
        <v>6.9813829787233606E-3</v>
      </c>
      <c r="Y3658" s="28">
        <f t="shared" ca="1" si="12019"/>
        <v>0.35714285714285698</v>
      </c>
      <c r="Z3658" s="30">
        <f t="shared" ca="1" si="11958"/>
        <v>-0.25178921375572472</v>
      </c>
      <c r="AA3658" s="30">
        <f t="shared" ca="1" si="11959"/>
        <v>6.2025504865524085E-2</v>
      </c>
      <c r="AB3658" s="30">
        <f t="shared" ca="1" si="11960"/>
        <v>-0.13895247354855442</v>
      </c>
      <c r="AC3658" s="30">
        <f t="shared" ca="1" si="11961"/>
        <v>0.35659001272813801</v>
      </c>
      <c r="AD3658">
        <f t="shared" ca="1" si="11988"/>
        <v>-8.0595164290142591E-3</v>
      </c>
      <c r="AE3658">
        <f t="shared" ca="1" si="11989"/>
        <v>0</v>
      </c>
      <c r="AF3658">
        <f t="shared" ca="1" si="11990"/>
        <v>0</v>
      </c>
      <c r="AG3658" s="31">
        <f t="shared" ca="1" si="11972"/>
        <v>-4.3103448275861878E-2</v>
      </c>
      <c r="AH3658" s="31">
        <f t="shared" ca="1" si="11973"/>
        <v>0</v>
      </c>
      <c r="AI3658" s="31">
        <f t="shared" ref="AI3658:AK3658" ca="1" si="12020">SUM(AD3533:AD3658)</f>
        <v>-0.16044052310819448</v>
      </c>
      <c r="AJ3658" s="31">
        <f t="shared" ca="1" si="12020"/>
        <v>-0.18871655027095696</v>
      </c>
      <c r="AK3658" s="31">
        <f t="shared" ca="1" si="12020"/>
        <v>0.37703090366853431</v>
      </c>
      <c r="AL3658">
        <f ca="1">SUM($AF$129:AF3658)</f>
        <v>3.5700764859231731</v>
      </c>
      <c r="AO3658">
        <f t="shared" ca="1" si="11992"/>
        <v>-8.0595164290142591E-3</v>
      </c>
      <c r="AP3658">
        <f t="shared" ca="1" si="11993"/>
        <v>0</v>
      </c>
      <c r="AQ3658">
        <f t="shared" ca="1" si="11975"/>
        <v>0</v>
      </c>
      <c r="AR3658" s="31">
        <f t="shared" ref="AR3658:AS3658" ca="1" si="12021">SUM(AO3533:AO3658)</f>
        <v>-0.20662194643809334</v>
      </c>
      <c r="AS3658" s="31">
        <f t="shared" ca="1" si="12021"/>
        <v>0.23449577672747626</v>
      </c>
      <c r="AT3658">
        <f ca="1">SUM($AP$129:AP3658)</f>
        <v>3.9701708996638354</v>
      </c>
    </row>
    <row r="3659" spans="1:46" x14ac:dyDescent="0.25">
      <c r="A3659" s="11">
        <v>44039</v>
      </c>
      <c r="B3659" s="12">
        <v>3232</v>
      </c>
      <c r="C3659" s="10">
        <f t="shared" si="12006"/>
        <v>0.01</v>
      </c>
      <c r="D3659" s="7">
        <f>VLOOKUP(A3659,'2 year Data'!A:B,2,FALSE)</f>
        <v>0.15</v>
      </c>
      <c r="E3659" s="7">
        <f t="shared" ca="1" si="12001"/>
        <v>7.1428571428571397E-2</v>
      </c>
      <c r="F3659" s="7">
        <f t="shared" ca="1" si="12002"/>
        <v>7.1428571428571397E-2</v>
      </c>
      <c r="G3659">
        <f t="shared" si="11977"/>
        <v>1.45</v>
      </c>
      <c r="H3659">
        <f t="shared" si="11978"/>
        <v>0.13</v>
      </c>
      <c r="I3659" s="27">
        <f t="shared" si="11893"/>
        <v>1.5151515151515145E-2</v>
      </c>
      <c r="J3659" s="9">
        <f t="shared" si="11979"/>
        <v>0.01</v>
      </c>
      <c r="K3659" s="9">
        <f t="shared" si="11980"/>
        <v>0</v>
      </c>
      <c r="L3659" s="9">
        <f t="shared" si="11981"/>
        <v>0</v>
      </c>
      <c r="M3659" s="9">
        <f t="shared" si="11982"/>
        <v>0</v>
      </c>
      <c r="N3659" s="28">
        <f t="shared" si="11967"/>
        <v>0.17</v>
      </c>
      <c r="O3659" s="28">
        <f t="shared" si="11968"/>
        <v>0.2</v>
      </c>
      <c r="P3659" s="28">
        <f t="shared" si="11969"/>
        <v>0.49</v>
      </c>
      <c r="Q3659" s="28">
        <f t="shared" si="11970"/>
        <v>1.44</v>
      </c>
      <c r="R3659" s="9">
        <f t="shared" ca="1" si="11983"/>
        <v>0</v>
      </c>
      <c r="S3659" s="9">
        <f t="shared" ca="1" si="11984"/>
        <v>0</v>
      </c>
      <c r="T3659" s="9">
        <f t="shared" ca="1" si="11985"/>
        <v>0</v>
      </c>
      <c r="U3659" s="9">
        <f t="shared" ca="1" si="11986"/>
        <v>0.01</v>
      </c>
      <c r="V3659" s="28">
        <f t="shared" ref="V3659:Y3659" ca="1" si="12022">QUARTILE($F3535:$F3658,V$2)</f>
        <v>-5.8823529411764719E-2</v>
      </c>
      <c r="W3659" s="28">
        <f t="shared" ca="1" si="12022"/>
        <v>0</v>
      </c>
      <c r="X3659" s="28">
        <f t="shared" ca="1" si="12022"/>
        <v>1.7730496453900457E-3</v>
      </c>
      <c r="Y3659" s="28">
        <f t="shared" ca="1" si="12022"/>
        <v>0.35714285714285698</v>
      </c>
      <c r="Z3659" s="30">
        <f t="shared" ca="1" si="11958"/>
        <v>-0.23779043104117814</v>
      </c>
      <c r="AA3659" s="30">
        <f t="shared" ca="1" si="11959"/>
        <v>6.2025504865524085E-2</v>
      </c>
      <c r="AB3659" s="30">
        <f t="shared" ca="1" si="11960"/>
        <v>-0.13895247354855442</v>
      </c>
      <c r="AC3659" s="30">
        <f t="shared" ca="1" si="11961"/>
        <v>0.36659001272813801</v>
      </c>
      <c r="AD3659">
        <f t="shared" ca="1" si="11988"/>
        <v>0</v>
      </c>
      <c r="AE3659">
        <f t="shared" ca="1" si="11989"/>
        <v>0</v>
      </c>
      <c r="AF3659">
        <f t="shared" ca="1" si="11990"/>
        <v>0.01</v>
      </c>
      <c r="AG3659" s="31">
        <f t="shared" ca="1" si="11972"/>
        <v>-4.3103448275861878E-2</v>
      </c>
      <c r="AH3659" s="31">
        <f t="shared" ca="1" si="11973"/>
        <v>0</v>
      </c>
      <c r="AI3659" s="31">
        <f t="shared" ref="AI3659:AK3659" ca="1" si="12023">SUM(AD3534:AD3659)</f>
        <v>-0.14644174039364793</v>
      </c>
      <c r="AJ3659" s="31">
        <f t="shared" ca="1" si="12023"/>
        <v>-0.18871655027095696</v>
      </c>
      <c r="AK3659" s="31">
        <f t="shared" ca="1" si="12023"/>
        <v>0.38703090366853432</v>
      </c>
      <c r="AL3659">
        <f ca="1">SUM($AF$129:AF3659)</f>
        <v>3.5800764859231728</v>
      </c>
      <c r="AO3659">
        <f t="shared" ca="1" si="11992"/>
        <v>0</v>
      </c>
      <c r="AP3659">
        <f t="shared" ca="1" si="11993"/>
        <v>0.01</v>
      </c>
      <c r="AQ3659">
        <f t="shared" ca="1" si="11975"/>
        <v>0</v>
      </c>
      <c r="AR3659" s="31">
        <f t="shared" ref="AR3659:AS3659" ca="1" si="12024">SUM(AO3534:AO3659)</f>
        <v>-0.19262316372354699</v>
      </c>
      <c r="AS3659" s="31">
        <f t="shared" ca="1" si="12024"/>
        <v>0.24449577672747627</v>
      </c>
      <c r="AT3659">
        <f ca="1">SUM($AP$129:AP3659)</f>
        <v>3.9801708996638352</v>
      </c>
    </row>
    <row r="3660" spans="1:46" x14ac:dyDescent="0.25">
      <c r="A3660" s="11">
        <v>44040</v>
      </c>
      <c r="B3660" s="12">
        <v>3210</v>
      </c>
      <c r="C3660" s="10">
        <f t="shared" si="12006"/>
        <v>-6.8069306930693069E-3</v>
      </c>
      <c r="D3660" s="7">
        <f>VLOOKUP(A3660,'2 year Data'!A:B,2,FALSE)</f>
        <v>0.14000000000000001</v>
      </c>
      <c r="E3660" s="7">
        <f t="shared" ca="1" si="12001"/>
        <v>-6.6666666666666541E-2</v>
      </c>
      <c r="F3660" s="7">
        <f t="shared" ca="1" si="12002"/>
        <v>-6.6666666666666541E-2</v>
      </c>
      <c r="G3660">
        <f t="shared" si="11977"/>
        <v>1.44</v>
      </c>
      <c r="H3660">
        <f t="shared" si="11978"/>
        <v>0.13</v>
      </c>
      <c r="I3660" s="27">
        <f t="shared" si="11893"/>
        <v>7.6335877862595486E-3</v>
      </c>
      <c r="J3660" s="9">
        <f t="shared" si="11979"/>
        <v>-6.8069306930693069E-3</v>
      </c>
      <c r="K3660" s="9">
        <f t="shared" si="11980"/>
        <v>0</v>
      </c>
      <c r="L3660" s="9">
        <f t="shared" si="11981"/>
        <v>0</v>
      </c>
      <c r="M3660" s="9">
        <f t="shared" si="11982"/>
        <v>0</v>
      </c>
      <c r="N3660" s="28">
        <f t="shared" si="11967"/>
        <v>0.17</v>
      </c>
      <c r="O3660" s="28">
        <f t="shared" si="11968"/>
        <v>0.2</v>
      </c>
      <c r="P3660" s="28">
        <f t="shared" si="11969"/>
        <v>0.47499999999999998</v>
      </c>
      <c r="Q3660" s="28">
        <f t="shared" si="11970"/>
        <v>1.44</v>
      </c>
      <c r="R3660" s="9">
        <f t="shared" ca="1" si="11983"/>
        <v>-6.8069306930693069E-3</v>
      </c>
      <c r="S3660" s="9">
        <f t="shared" ca="1" si="11984"/>
        <v>0</v>
      </c>
      <c r="T3660" s="9">
        <f t="shared" ca="1" si="11985"/>
        <v>0</v>
      </c>
      <c r="U3660" s="9">
        <f t="shared" ca="1" si="11986"/>
        <v>0</v>
      </c>
      <c r="V3660" s="28">
        <f t="shared" ref="V3660:Y3660" ca="1" si="12025">QUARTILE($F3536:$F3659,V$2)</f>
        <v>-5.8823529411764719E-2</v>
      </c>
      <c r="W3660" s="28">
        <f t="shared" ca="1" si="12025"/>
        <v>0</v>
      </c>
      <c r="X3660" s="28">
        <f t="shared" ca="1" si="12025"/>
        <v>1.063829787234033E-2</v>
      </c>
      <c r="Y3660" s="28">
        <f t="shared" ca="1" si="12025"/>
        <v>0.35714285714285698</v>
      </c>
      <c r="Z3660" s="30">
        <f t="shared" ca="1" si="11958"/>
        <v>-0.24459736173424745</v>
      </c>
      <c r="AA3660" s="30">
        <f t="shared" ca="1" si="11959"/>
        <v>6.2025504865524085E-2</v>
      </c>
      <c r="AB3660" s="30">
        <f t="shared" ca="1" si="11960"/>
        <v>-0.15345864638806062</v>
      </c>
      <c r="AC3660" s="30">
        <f t="shared" ca="1" si="11961"/>
        <v>0.36659001272813801</v>
      </c>
      <c r="AD3660">
        <f t="shared" ca="1" si="11988"/>
        <v>-6.8069306930693069E-3</v>
      </c>
      <c r="AE3660">
        <f t="shared" ca="1" si="11989"/>
        <v>0</v>
      </c>
      <c r="AF3660">
        <f t="shared" ca="1" si="11990"/>
        <v>0</v>
      </c>
      <c r="AG3660" s="31">
        <f t="shared" ca="1" si="11972"/>
        <v>-4.7619047619047672E-2</v>
      </c>
      <c r="AH3660" s="31">
        <f t="shared" ca="1" si="11973"/>
        <v>0</v>
      </c>
      <c r="AI3660" s="31">
        <f t="shared" ref="AI3660:AK3660" ca="1" si="12026">SUM(AD3535:AD3660)</f>
        <v>-0.15324867108671725</v>
      </c>
      <c r="AJ3660" s="31">
        <f t="shared" ca="1" si="12026"/>
        <v>-0.18871655027095696</v>
      </c>
      <c r="AK3660" s="31">
        <f t="shared" ca="1" si="12026"/>
        <v>0.37252473082902821</v>
      </c>
      <c r="AL3660">
        <f ca="1">SUM($AF$129:AF3660)</f>
        <v>3.5800764859231728</v>
      </c>
      <c r="AO3660">
        <f t="shared" ca="1" si="11992"/>
        <v>-6.8069306930693069E-3</v>
      </c>
      <c r="AP3660">
        <f t="shared" ca="1" si="11993"/>
        <v>0</v>
      </c>
      <c r="AQ3660">
        <f t="shared" ca="1" si="11975"/>
        <v>0</v>
      </c>
      <c r="AR3660" s="31">
        <f t="shared" ref="AR3660:AS3660" ca="1" si="12027">SUM(AO3535:AO3660)</f>
        <v>-0.1994300944166163</v>
      </c>
      <c r="AS3660" s="31">
        <f t="shared" ca="1" si="12027"/>
        <v>0.2299896038879701</v>
      </c>
      <c r="AT3660">
        <f ca="1">SUM($AP$129:AP3660)</f>
        <v>3.9801708996638352</v>
      </c>
    </row>
    <row r="3661" spans="1:46" x14ac:dyDescent="0.25">
      <c r="A3661" s="11">
        <v>44041</v>
      </c>
      <c r="B3661" s="12">
        <v>3253</v>
      </c>
      <c r="C3661" s="10">
        <f t="shared" si="12006"/>
        <v>1.339563862928349E-2</v>
      </c>
      <c r="D3661" s="7">
        <f>VLOOKUP(A3661,'2 year Data'!A:B,2,FALSE)</f>
        <v>0.12</v>
      </c>
      <c r="E3661" s="7">
        <f t="shared" ca="1" si="12001"/>
        <v>-0.14285714285714302</v>
      </c>
      <c r="F3661" s="7">
        <f t="shared" ca="1" si="12002"/>
        <v>-0.14285714285714302</v>
      </c>
      <c r="G3661">
        <f t="shared" si="11977"/>
        <v>1.44</v>
      </c>
      <c r="H3661">
        <f t="shared" si="11978"/>
        <v>0.12</v>
      </c>
      <c r="I3661" s="27">
        <f t="shared" si="11893"/>
        <v>0</v>
      </c>
      <c r="J3661" s="9">
        <f t="shared" si="11979"/>
        <v>1.339563862928349E-2</v>
      </c>
      <c r="K3661" s="9">
        <f t="shared" si="11980"/>
        <v>0</v>
      </c>
      <c r="L3661" s="9">
        <f t="shared" si="11981"/>
        <v>0</v>
      </c>
      <c r="M3661" s="9">
        <f t="shared" si="11982"/>
        <v>0</v>
      </c>
      <c r="N3661" s="28">
        <f t="shared" si="11967"/>
        <v>0.17</v>
      </c>
      <c r="O3661" s="28">
        <f t="shared" si="11968"/>
        <v>0.2</v>
      </c>
      <c r="P3661" s="28">
        <f t="shared" si="11969"/>
        <v>0.44750000000000001</v>
      </c>
      <c r="Q3661" s="28">
        <f t="shared" si="11970"/>
        <v>1.44</v>
      </c>
      <c r="R3661" s="9">
        <f t="shared" ca="1" si="11983"/>
        <v>1.339563862928349E-2</v>
      </c>
      <c r="S3661" s="9">
        <f t="shared" ca="1" si="11984"/>
        <v>0</v>
      </c>
      <c r="T3661" s="9">
        <f t="shared" ca="1" si="11985"/>
        <v>0</v>
      </c>
      <c r="U3661" s="9">
        <f t="shared" ca="1" si="11986"/>
        <v>0</v>
      </c>
      <c r="V3661" s="28">
        <f t="shared" ref="V3661:Y3661" ca="1" si="12028">QUARTILE($F3537:$F3660,V$2)</f>
        <v>-5.9043020193151913E-2</v>
      </c>
      <c r="W3661" s="28">
        <f t="shared" ca="1" si="12028"/>
        <v>0</v>
      </c>
      <c r="X3661" s="28">
        <f t="shared" ca="1" si="12028"/>
        <v>1.063829787234033E-2</v>
      </c>
      <c r="Y3661" s="28">
        <f t="shared" ca="1" si="12028"/>
        <v>0.35714285714285698</v>
      </c>
      <c r="Z3661" s="30">
        <f t="shared" ca="1" si="11958"/>
        <v>-0.22755097774445293</v>
      </c>
      <c r="AA3661" s="30">
        <f t="shared" ca="1" si="11959"/>
        <v>6.2025504865524085E-2</v>
      </c>
      <c r="AB3661" s="30">
        <f t="shared" ca="1" si="11960"/>
        <v>-0.15345864638806062</v>
      </c>
      <c r="AC3661" s="30">
        <f t="shared" ca="1" si="11961"/>
        <v>0.36659001272813801</v>
      </c>
      <c r="AD3661">
        <f t="shared" ca="1" si="11988"/>
        <v>1.339563862928349E-2</v>
      </c>
      <c r="AE3661">
        <f t="shared" ca="1" si="11989"/>
        <v>0</v>
      </c>
      <c r="AF3661">
        <f t="shared" ca="1" si="11990"/>
        <v>0</v>
      </c>
      <c r="AG3661" s="31">
        <f t="shared" ca="1" si="11972"/>
        <v>-4.7619047619047672E-2</v>
      </c>
      <c r="AH3661" s="31">
        <f t="shared" ca="1" si="11973"/>
        <v>0</v>
      </c>
      <c r="AI3661" s="31">
        <f t="shared" ref="AI3661:AK3661" ca="1" si="12029">SUM(AD3536:AD3661)</f>
        <v>-0.13620228709692267</v>
      </c>
      <c r="AJ3661" s="31">
        <f t="shared" ca="1" si="12029"/>
        <v>-0.18871655027095696</v>
      </c>
      <c r="AK3661" s="31">
        <f t="shared" ca="1" si="12029"/>
        <v>0.37252473082902821</v>
      </c>
      <c r="AL3661">
        <f ca="1">SUM($AF$129:AF3661)</f>
        <v>3.5800764859231728</v>
      </c>
      <c r="AO3661">
        <f t="shared" ca="1" si="11992"/>
        <v>1.339563862928349E-2</v>
      </c>
      <c r="AP3661">
        <f t="shared" ca="1" si="11993"/>
        <v>0</v>
      </c>
      <c r="AQ3661">
        <f t="shared" ca="1" si="11975"/>
        <v>0</v>
      </c>
      <c r="AR3661" s="31">
        <f t="shared" ref="AR3661:AS3661" ca="1" si="12030">SUM(AO3536:AO3661)</f>
        <v>-0.18238371042682167</v>
      </c>
      <c r="AS3661" s="31">
        <f t="shared" ca="1" si="12030"/>
        <v>0.2299896038879701</v>
      </c>
      <c r="AT3661">
        <f ca="1">SUM($AP$129:AP3661)</f>
        <v>3.9801708996638352</v>
      </c>
    </row>
    <row r="3662" spans="1:46" x14ac:dyDescent="0.25">
      <c r="A3662" s="11">
        <v>44042</v>
      </c>
      <c r="B3662" s="12">
        <v>3236</v>
      </c>
      <c r="C3662" s="10">
        <f t="shared" si="12006"/>
        <v>-5.2259452812788197E-3</v>
      </c>
      <c r="D3662" s="7">
        <f>VLOOKUP(A3662,'2 year Data'!A:B,2,FALSE)</f>
        <v>0.11</v>
      </c>
      <c r="E3662" s="7">
        <f t="shared" ca="1" si="12001"/>
        <v>-8.3333333333333259E-2</v>
      </c>
      <c r="F3662" s="7">
        <f t="shared" ca="1" si="12002"/>
        <v>-8.3333333333333259E-2</v>
      </c>
      <c r="G3662">
        <f t="shared" si="11977"/>
        <v>1.44</v>
      </c>
      <c r="H3662">
        <f t="shared" si="11978"/>
        <v>0.11</v>
      </c>
      <c r="I3662" s="27">
        <f t="shared" si="11893"/>
        <v>0</v>
      </c>
      <c r="J3662" s="9">
        <f t="shared" si="11979"/>
        <v>-5.2259452812788197E-3</v>
      </c>
      <c r="K3662" s="9">
        <f t="shared" si="11980"/>
        <v>0</v>
      </c>
      <c r="L3662" s="9">
        <f t="shared" si="11981"/>
        <v>0</v>
      </c>
      <c r="M3662" s="9">
        <f t="shared" si="11982"/>
        <v>0</v>
      </c>
      <c r="N3662" s="28">
        <f t="shared" si="11967"/>
        <v>0.17</v>
      </c>
      <c r="O3662" s="28">
        <f t="shared" si="11968"/>
        <v>0.2</v>
      </c>
      <c r="P3662" s="28">
        <f t="shared" si="11969"/>
        <v>0.39500000000000002</v>
      </c>
      <c r="Q3662" s="28">
        <f t="shared" si="11970"/>
        <v>1.44</v>
      </c>
      <c r="R3662" s="9">
        <f t="shared" ca="1" si="11983"/>
        <v>-5.2259452812788197E-3</v>
      </c>
      <c r="S3662" s="9">
        <f t="shared" ca="1" si="11984"/>
        <v>0</v>
      </c>
      <c r="T3662" s="9">
        <f t="shared" ca="1" si="11985"/>
        <v>0</v>
      </c>
      <c r="U3662" s="9">
        <f t="shared" ca="1" si="11986"/>
        <v>0</v>
      </c>
      <c r="V3662" s="28">
        <f t="shared" ref="V3662:Y3662" ca="1" si="12031">QUARTILE($F3538:$F3661,V$2)</f>
        <v>-6.1442786069651756E-2</v>
      </c>
      <c r="W3662" s="28">
        <f t="shared" ca="1" si="12031"/>
        <v>0</v>
      </c>
      <c r="X3662" s="28">
        <f t="shared" ca="1" si="12031"/>
        <v>1.063829787234033E-2</v>
      </c>
      <c r="Y3662" s="28">
        <f t="shared" ca="1" si="12031"/>
        <v>0.35714285714285698</v>
      </c>
      <c r="Z3662" s="30">
        <f t="shared" ca="1" si="11958"/>
        <v>-0.23277692302573175</v>
      </c>
      <c r="AA3662" s="30">
        <f t="shared" ca="1" si="11959"/>
        <v>5.9582756773921032E-2</v>
      </c>
      <c r="AB3662" s="30">
        <f t="shared" ca="1" si="11960"/>
        <v>-0.15345864638806062</v>
      </c>
      <c r="AC3662" s="30">
        <f t="shared" ca="1" si="11961"/>
        <v>0.36659001272813801</v>
      </c>
      <c r="AD3662">
        <f t="shared" ca="1" si="11988"/>
        <v>-5.2259452812788197E-3</v>
      </c>
      <c r="AE3662">
        <f t="shared" ca="1" si="11989"/>
        <v>0</v>
      </c>
      <c r="AF3662">
        <f t="shared" ca="1" si="11990"/>
        <v>0</v>
      </c>
      <c r="AG3662" s="31">
        <f t="shared" ca="1" si="11972"/>
        <v>-5.0000000000000044E-2</v>
      </c>
      <c r="AH3662" s="31">
        <f t="shared" ca="1" si="11973"/>
        <v>0</v>
      </c>
      <c r="AI3662" s="31">
        <f t="shared" ref="AI3662:AK3662" ca="1" si="12032">SUM(AD3537:AD3662)</f>
        <v>-0.14142823237820148</v>
      </c>
      <c r="AJ3662" s="31">
        <f t="shared" ca="1" si="12032"/>
        <v>-0.19115929836256002</v>
      </c>
      <c r="AK3662" s="31">
        <f t="shared" ca="1" si="12032"/>
        <v>0.37252473082902821</v>
      </c>
      <c r="AL3662">
        <f ca="1">SUM($AF$129:AF3662)</f>
        <v>3.5800764859231728</v>
      </c>
      <c r="AO3662">
        <f t="shared" ca="1" si="11992"/>
        <v>-5.2259452812788197E-3</v>
      </c>
      <c r="AP3662">
        <f t="shared" ca="1" si="11993"/>
        <v>0</v>
      </c>
      <c r="AQ3662">
        <f t="shared" ca="1" si="11975"/>
        <v>0</v>
      </c>
      <c r="AR3662" s="31">
        <f t="shared" ref="AR3662:AS3662" ca="1" si="12033">SUM(AO3537:AO3662)</f>
        <v>-0.19005240379970353</v>
      </c>
      <c r="AS3662" s="31">
        <f t="shared" ca="1" si="12033"/>
        <v>0.2299896038879701</v>
      </c>
      <c r="AT3662">
        <f ca="1">SUM($AP$129:AP3662)</f>
        <v>3.9801708996638352</v>
      </c>
    </row>
    <row r="3663" spans="1:46" x14ac:dyDescent="0.25">
      <c r="A3663" s="11">
        <v>44043</v>
      </c>
      <c r="B3663" s="12">
        <v>3225</v>
      </c>
      <c r="C3663" s="10">
        <f t="shared" si="12006"/>
        <v>-3.399258343634116E-3</v>
      </c>
      <c r="D3663" s="7">
        <f>VLOOKUP(A3663,'2 year Data'!A:B,2,FALSE)</f>
        <v>0.11</v>
      </c>
      <c r="E3663" s="7">
        <f t="shared" ca="1" si="12001"/>
        <v>0</v>
      </c>
      <c r="F3663" s="7">
        <f t="shared" ca="1" si="12002"/>
        <v>0</v>
      </c>
      <c r="G3663">
        <f t="shared" si="11977"/>
        <v>1.44</v>
      </c>
      <c r="H3663">
        <f t="shared" si="11978"/>
        <v>0.11</v>
      </c>
      <c r="I3663" s="27">
        <f t="shared" si="11893"/>
        <v>0</v>
      </c>
      <c r="J3663" s="9">
        <f t="shared" si="11979"/>
        <v>-3.399258343634116E-3</v>
      </c>
      <c r="K3663" s="9">
        <f t="shared" si="11980"/>
        <v>0</v>
      </c>
      <c r="L3663" s="9">
        <f t="shared" si="11981"/>
        <v>0</v>
      </c>
      <c r="M3663" s="9">
        <f t="shared" si="11982"/>
        <v>0</v>
      </c>
      <c r="N3663" s="28">
        <f t="shared" si="11967"/>
        <v>0.17</v>
      </c>
      <c r="O3663" s="28">
        <f t="shared" si="11968"/>
        <v>0.2</v>
      </c>
      <c r="P3663" s="28">
        <f t="shared" si="11969"/>
        <v>0.38</v>
      </c>
      <c r="Q3663" s="28">
        <f t="shared" si="11970"/>
        <v>1.44</v>
      </c>
      <c r="R3663" s="9">
        <f t="shared" ca="1" si="11983"/>
        <v>0</v>
      </c>
      <c r="S3663" s="9">
        <f t="shared" ca="1" si="11984"/>
        <v>-3.399258343634116E-3</v>
      </c>
      <c r="T3663" s="9">
        <f t="shared" ca="1" si="11985"/>
        <v>0</v>
      </c>
      <c r="U3663" s="9">
        <f t="shared" ca="1" si="11986"/>
        <v>0</v>
      </c>
      <c r="V3663" s="28">
        <f t="shared" ref="V3663:Y3663" ca="1" si="12034">QUARTILE($F3539:$F3662,V$2)</f>
        <v>-6.9999999999999896E-2</v>
      </c>
      <c r="W3663" s="28">
        <f t="shared" ca="1" si="12034"/>
        <v>0</v>
      </c>
      <c r="X3663" s="28">
        <f t="shared" ca="1" si="12034"/>
        <v>1.7730496453900457E-3</v>
      </c>
      <c r="Y3663" s="28">
        <f t="shared" ca="1" si="12034"/>
        <v>0.35714285714285698</v>
      </c>
      <c r="Z3663" s="30">
        <f t="shared" ca="1" si="11958"/>
        <v>-0.21632855263279846</v>
      </c>
      <c r="AA3663" s="30">
        <f t="shared" ca="1" si="11959"/>
        <v>5.6183498430286916E-2</v>
      </c>
      <c r="AB3663" s="30">
        <f t="shared" ca="1" si="11960"/>
        <v>-0.15345864638806062</v>
      </c>
      <c r="AC3663" s="30">
        <f t="shared" ca="1" si="11961"/>
        <v>0.36659001272813801</v>
      </c>
      <c r="AD3663">
        <f t="shared" ca="1" si="11988"/>
        <v>0</v>
      </c>
      <c r="AE3663">
        <f t="shared" ca="1" si="11989"/>
        <v>-3.399258343634116E-3</v>
      </c>
      <c r="AF3663">
        <f t="shared" ca="1" si="11990"/>
        <v>0</v>
      </c>
      <c r="AG3663" s="31">
        <f t="shared" ca="1" si="11972"/>
        <v>-5.0000000000000044E-2</v>
      </c>
      <c r="AH3663" s="31">
        <f t="shared" ca="1" si="11973"/>
        <v>0</v>
      </c>
      <c r="AI3663" s="31">
        <f t="shared" ref="AI3663:AK3663" ca="1" si="12035">SUM(AD3538:AD3663)</f>
        <v>-0.12497986198526827</v>
      </c>
      <c r="AJ3663" s="31">
        <f t="shared" ca="1" si="12035"/>
        <v>-0.19455855670619412</v>
      </c>
      <c r="AK3663" s="31">
        <f t="shared" ca="1" si="12035"/>
        <v>0.37252473082902821</v>
      </c>
      <c r="AL3663">
        <f ca="1">SUM($AF$129:AF3663)</f>
        <v>3.5800764859231728</v>
      </c>
      <c r="AO3663">
        <f t="shared" ca="1" si="11992"/>
        <v>-3.399258343634116E-3</v>
      </c>
      <c r="AP3663">
        <f t="shared" ca="1" si="11993"/>
        <v>0</v>
      </c>
      <c r="AQ3663">
        <f t="shared" ca="1" si="11975"/>
        <v>0</v>
      </c>
      <c r="AR3663" s="31">
        <f t="shared" ref="AR3663:AS3663" ca="1" si="12036">SUM(AO3538:AO3663)</f>
        <v>-0.17700329175040425</v>
      </c>
      <c r="AS3663" s="31">
        <f t="shared" ca="1" si="12036"/>
        <v>0.2299896038879701</v>
      </c>
      <c r="AT3663">
        <f ca="1">SUM($AP$129:AP3663)</f>
        <v>3.9801708996638352</v>
      </c>
    </row>
    <row r="3664" spans="1:46" x14ac:dyDescent="0.25">
      <c r="A3664" s="11">
        <v>44046</v>
      </c>
      <c r="B3664" s="12">
        <v>3288</v>
      </c>
      <c r="C3664" s="10">
        <f t="shared" si="12006"/>
        <v>1.9534883720930232E-2</v>
      </c>
      <c r="D3664" s="7">
        <f>VLOOKUP(A3664,'2 year Data'!A:B,2,FALSE)</f>
        <v>0.11</v>
      </c>
      <c r="E3664" s="7">
        <f t="shared" ca="1" si="12001"/>
        <v>0</v>
      </c>
      <c r="F3664" s="7">
        <f t="shared" ca="1" si="12002"/>
        <v>0</v>
      </c>
      <c r="G3664">
        <f t="shared" si="11977"/>
        <v>1.44</v>
      </c>
      <c r="H3664">
        <f t="shared" si="11978"/>
        <v>0.11</v>
      </c>
      <c r="I3664" s="27">
        <f t="shared" si="11893"/>
        <v>0</v>
      </c>
      <c r="J3664" s="9">
        <f t="shared" si="11979"/>
        <v>1.9534883720930232E-2</v>
      </c>
      <c r="K3664" s="9">
        <f t="shared" si="11980"/>
        <v>0</v>
      </c>
      <c r="L3664" s="9">
        <f t="shared" si="11981"/>
        <v>0</v>
      </c>
      <c r="M3664" s="9">
        <f t="shared" si="11982"/>
        <v>0</v>
      </c>
      <c r="N3664" s="28">
        <f t="shared" si="11967"/>
        <v>0.16750000000000001</v>
      </c>
      <c r="O3664" s="28">
        <f t="shared" si="11968"/>
        <v>0.2</v>
      </c>
      <c r="P3664" s="28">
        <f t="shared" si="11969"/>
        <v>0.3725</v>
      </c>
      <c r="Q3664" s="28">
        <f t="shared" si="11970"/>
        <v>1.44</v>
      </c>
      <c r="R3664" s="9">
        <f t="shared" ca="1" si="11983"/>
        <v>0</v>
      </c>
      <c r="S3664" s="9">
        <f t="shared" ca="1" si="11984"/>
        <v>1.9534883720930232E-2</v>
      </c>
      <c r="T3664" s="9">
        <f t="shared" ca="1" si="11985"/>
        <v>0</v>
      </c>
      <c r="U3664" s="9">
        <f t="shared" ca="1" si="11986"/>
        <v>0</v>
      </c>
      <c r="V3664" s="28">
        <f t="shared" ref="V3664:Y3664" ca="1" si="12037">QUARTILE($F3540:$F3663,V$2)</f>
        <v>-6.9999999999999896E-2</v>
      </c>
      <c r="W3664" s="28">
        <f t="shared" ca="1" si="12037"/>
        <v>0</v>
      </c>
      <c r="X3664" s="28">
        <f t="shared" ca="1" si="12037"/>
        <v>0</v>
      </c>
      <c r="Y3664" s="28">
        <f t="shared" ca="1" si="12037"/>
        <v>0.35714285714285698</v>
      </c>
      <c r="Z3664" s="30">
        <f t="shared" ca="1" si="11958"/>
        <v>-0.21632855263279846</v>
      </c>
      <c r="AA3664" s="30">
        <f t="shared" ca="1" si="11959"/>
        <v>7.5718382151217151E-2</v>
      </c>
      <c r="AB3664" s="30">
        <f t="shared" ca="1" si="11960"/>
        <v>-0.15345864638806062</v>
      </c>
      <c r="AC3664" s="30">
        <f t="shared" ca="1" si="11961"/>
        <v>0.35977675785046692</v>
      </c>
      <c r="AD3664">
        <f t="shared" ca="1" si="11988"/>
        <v>0</v>
      </c>
      <c r="AE3664">
        <f t="shared" ca="1" si="11989"/>
        <v>1.9534883720930232E-2</v>
      </c>
      <c r="AF3664">
        <f t="shared" ca="1" si="11990"/>
        <v>0</v>
      </c>
      <c r="AG3664" s="31">
        <f t="shared" ca="1" si="11972"/>
        <v>-5.0000000000000044E-2</v>
      </c>
      <c r="AH3664" s="31">
        <f t="shared" ca="1" si="11973"/>
        <v>0</v>
      </c>
      <c r="AI3664" s="31">
        <f t="shared" ref="AI3664:AK3664" ca="1" si="12038">SUM(AD3539:AD3664)</f>
        <v>-0.12497986198526827</v>
      </c>
      <c r="AJ3664" s="31">
        <f t="shared" ca="1" si="12038"/>
        <v>-0.17502367298526389</v>
      </c>
      <c r="AK3664" s="31">
        <f t="shared" ca="1" si="12038"/>
        <v>0.36571147595135717</v>
      </c>
      <c r="AL3664">
        <f ca="1">SUM($AF$129:AF3664)</f>
        <v>3.5800764859231728</v>
      </c>
      <c r="AO3664">
        <f t="shared" ca="1" si="11992"/>
        <v>1.9534883720930232E-2</v>
      </c>
      <c r="AP3664">
        <f t="shared" ca="1" si="11993"/>
        <v>0</v>
      </c>
      <c r="AQ3664">
        <f t="shared" ca="1" si="11975"/>
        <v>0</v>
      </c>
      <c r="AR3664" s="31">
        <f t="shared" ref="AR3664:AS3664" ca="1" si="12039">SUM(AO3539:AO3664)</f>
        <v>-0.15746840802947401</v>
      </c>
      <c r="AS3664" s="31">
        <f t="shared" ca="1" si="12039"/>
        <v>0.22317634901029906</v>
      </c>
      <c r="AT3664">
        <f ca="1">SUM($AP$129:AP3664)</f>
        <v>3.9801708996638352</v>
      </c>
    </row>
    <row r="3665" spans="1:46" x14ac:dyDescent="0.25">
      <c r="A3665" s="11">
        <v>44047</v>
      </c>
      <c r="B3665" s="12">
        <v>3290</v>
      </c>
      <c r="C3665" s="10">
        <f t="shared" si="12006"/>
        <v>6.0827250608272508E-4</v>
      </c>
      <c r="D3665" s="7">
        <f>VLOOKUP(A3665,'2 year Data'!A:B,2,FALSE)</f>
        <v>0.11</v>
      </c>
      <c r="E3665" s="7">
        <f t="shared" ca="1" si="12001"/>
        <v>0</v>
      </c>
      <c r="F3665" s="7">
        <f t="shared" ca="1" si="12002"/>
        <v>0</v>
      </c>
      <c r="G3665">
        <f t="shared" si="11977"/>
        <v>1.44</v>
      </c>
      <c r="H3665">
        <f t="shared" si="11978"/>
        <v>0.11</v>
      </c>
      <c r="I3665" s="27">
        <f t="shared" si="11893"/>
        <v>0</v>
      </c>
      <c r="J3665" s="9">
        <f t="shared" si="11979"/>
        <v>6.0827250608272508E-4</v>
      </c>
      <c r="K3665" s="9">
        <f t="shared" si="11980"/>
        <v>0</v>
      </c>
      <c r="L3665" s="9">
        <f t="shared" si="11981"/>
        <v>0</v>
      </c>
      <c r="M3665" s="9">
        <f t="shared" si="11982"/>
        <v>0</v>
      </c>
      <c r="N3665" s="28">
        <f t="shared" si="11967"/>
        <v>0.16</v>
      </c>
      <c r="O3665" s="28">
        <f t="shared" si="11968"/>
        <v>0.2</v>
      </c>
      <c r="P3665" s="28">
        <f t="shared" si="11969"/>
        <v>0.36249999999999999</v>
      </c>
      <c r="Q3665" s="28">
        <f t="shared" si="11970"/>
        <v>1.44</v>
      </c>
      <c r="R3665" s="9">
        <f t="shared" ca="1" si="11983"/>
        <v>0</v>
      </c>
      <c r="S3665" s="9">
        <f t="shared" ca="1" si="11984"/>
        <v>6.0827250608272508E-4</v>
      </c>
      <c r="T3665" s="9">
        <f t="shared" ca="1" si="11985"/>
        <v>0</v>
      </c>
      <c r="U3665" s="9">
        <f t="shared" ca="1" si="11986"/>
        <v>0</v>
      </c>
      <c r="V3665" s="28">
        <f t="shared" ref="V3665:Y3665" ca="1" si="12040">QUARTILE($F3541:$F3664,V$2)</f>
        <v>-6.9999999999999896E-2</v>
      </c>
      <c r="W3665" s="28">
        <f t="shared" ca="1" si="12040"/>
        <v>0</v>
      </c>
      <c r="X3665" s="28">
        <f t="shared" ca="1" si="12040"/>
        <v>0</v>
      </c>
      <c r="Y3665" s="28">
        <f t="shared" ca="1" si="12040"/>
        <v>0.35714285714285698</v>
      </c>
      <c r="Z3665" s="30">
        <f t="shared" ca="1" si="11958"/>
        <v>-0.21632855263279846</v>
      </c>
      <c r="AA3665" s="30">
        <f t="shared" ca="1" si="11959"/>
        <v>7.6326654657299875E-2</v>
      </c>
      <c r="AB3665" s="30">
        <f t="shared" ca="1" si="11960"/>
        <v>-0.15345864638806062</v>
      </c>
      <c r="AC3665" s="30">
        <f t="shared" ca="1" si="11961"/>
        <v>0.34378167941306298</v>
      </c>
      <c r="AD3665">
        <f t="shared" ca="1" si="11988"/>
        <v>0</v>
      </c>
      <c r="AE3665">
        <f t="shared" ca="1" si="11989"/>
        <v>6.0827250608272508E-4</v>
      </c>
      <c r="AF3665">
        <f t="shared" ca="1" si="11990"/>
        <v>0</v>
      </c>
      <c r="AG3665" s="31">
        <f t="shared" ca="1" si="11972"/>
        <v>-5.0000000000000044E-2</v>
      </c>
      <c r="AH3665" s="31">
        <f t="shared" ca="1" si="11973"/>
        <v>0</v>
      </c>
      <c r="AI3665" s="31">
        <f t="shared" ref="AI3665:AK3665" ca="1" si="12041">SUM(AD3540:AD3665)</f>
        <v>-0.12497986198526827</v>
      </c>
      <c r="AJ3665" s="31">
        <f t="shared" ca="1" si="12041"/>
        <v>-0.17441540047918117</v>
      </c>
      <c r="AK3665" s="31">
        <f t="shared" ca="1" si="12041"/>
        <v>0.34971639751395328</v>
      </c>
      <c r="AL3665">
        <f ca="1">SUM($AF$129:AF3665)</f>
        <v>3.5800764859231728</v>
      </c>
      <c r="AO3665">
        <f t="shared" ca="1" si="11992"/>
        <v>6.0827250608272508E-4</v>
      </c>
      <c r="AP3665">
        <f t="shared" ca="1" si="11993"/>
        <v>0</v>
      </c>
      <c r="AQ3665">
        <f t="shared" ca="1" si="11975"/>
        <v>0</v>
      </c>
      <c r="AR3665" s="31">
        <f t="shared" ref="AR3665:AS3665" ca="1" si="12042">SUM(AO3540:AO3665)</f>
        <v>-0.15686013552339129</v>
      </c>
      <c r="AS3665" s="31">
        <f t="shared" ca="1" si="12042"/>
        <v>0.20718127057289518</v>
      </c>
      <c r="AT3665">
        <f ca="1">SUM($AP$129:AP3665)</f>
        <v>3.9801708996638352</v>
      </c>
    </row>
    <row r="3666" spans="1:46" x14ac:dyDescent="0.25">
      <c r="A3666" s="11">
        <v>44048</v>
      </c>
      <c r="B3666" s="12">
        <v>3319</v>
      </c>
      <c r="C3666" s="10">
        <f t="shared" si="12006"/>
        <v>8.8145896656534953E-3</v>
      </c>
      <c r="D3666" s="7">
        <f>VLOOKUP(A3666,'2 year Data'!A:B,2,FALSE)</f>
        <v>0.11</v>
      </c>
      <c r="E3666" s="7">
        <f t="shared" ca="1" si="12001"/>
        <v>0</v>
      </c>
      <c r="F3666" s="7">
        <f t="shared" ca="1" si="12002"/>
        <v>0</v>
      </c>
      <c r="G3666">
        <f t="shared" si="11977"/>
        <v>1.44</v>
      </c>
      <c r="H3666">
        <f t="shared" si="11978"/>
        <v>0.11</v>
      </c>
      <c r="I3666" s="27">
        <f t="shared" si="11893"/>
        <v>0</v>
      </c>
      <c r="J3666" s="9">
        <f t="shared" si="11979"/>
        <v>8.8145896656534953E-3</v>
      </c>
      <c r="K3666" s="9">
        <f t="shared" si="11980"/>
        <v>0</v>
      </c>
      <c r="L3666" s="9">
        <f t="shared" si="11981"/>
        <v>0</v>
      </c>
      <c r="M3666" s="9">
        <f t="shared" si="11982"/>
        <v>0</v>
      </c>
      <c r="N3666" s="28">
        <f t="shared" si="11967"/>
        <v>0.16</v>
      </c>
      <c r="O3666" s="28">
        <f t="shared" si="11968"/>
        <v>0.2</v>
      </c>
      <c r="P3666" s="28">
        <f t="shared" si="11969"/>
        <v>0.34500000000000003</v>
      </c>
      <c r="Q3666" s="28">
        <f t="shared" si="11970"/>
        <v>1.44</v>
      </c>
      <c r="R3666" s="9">
        <f t="shared" ca="1" si="11983"/>
        <v>0</v>
      </c>
      <c r="S3666" s="9">
        <f t="shared" ca="1" si="11984"/>
        <v>8.8145896656534953E-3</v>
      </c>
      <c r="T3666" s="9">
        <f t="shared" ca="1" si="11985"/>
        <v>0</v>
      </c>
      <c r="U3666" s="9">
        <f t="shared" ca="1" si="11986"/>
        <v>0</v>
      </c>
      <c r="V3666" s="28">
        <f t="shared" ref="V3666:Y3666" ca="1" si="12043">QUARTILE($F3542:$F3665,V$2)</f>
        <v>-6.9999999999999896E-2</v>
      </c>
      <c r="W3666" s="28">
        <f t="shared" ca="1" si="12043"/>
        <v>0</v>
      </c>
      <c r="X3666" s="28">
        <f t="shared" ca="1" si="12043"/>
        <v>0</v>
      </c>
      <c r="Y3666" s="28">
        <f t="shared" ca="1" si="12043"/>
        <v>0.35714285714285698</v>
      </c>
      <c r="Z3666" s="30">
        <f t="shared" ca="1" si="11958"/>
        <v>-0.21632855263279846</v>
      </c>
      <c r="AA3666" s="30">
        <f t="shared" ca="1" si="11959"/>
        <v>8.5141244322953363E-2</v>
      </c>
      <c r="AB3666" s="30">
        <f t="shared" ca="1" si="11960"/>
        <v>-0.15345864638806062</v>
      </c>
      <c r="AC3666" s="30">
        <f t="shared" ca="1" si="11961"/>
        <v>0.33742382291896672</v>
      </c>
      <c r="AD3666">
        <f t="shared" ca="1" si="11988"/>
        <v>0</v>
      </c>
      <c r="AE3666">
        <f t="shared" ca="1" si="11989"/>
        <v>8.8145896656534953E-3</v>
      </c>
      <c r="AF3666">
        <f t="shared" ca="1" si="11990"/>
        <v>0</v>
      </c>
      <c r="AG3666" s="31">
        <f t="shared" ca="1" si="11972"/>
        <v>-5.0000000000000044E-2</v>
      </c>
      <c r="AH3666" s="31">
        <f t="shared" ca="1" si="11973"/>
        <v>0</v>
      </c>
      <c r="AI3666" s="31">
        <f t="shared" ref="AI3666:AK3666" ca="1" si="12044">SUM(AD3541:AD3666)</f>
        <v>-0.12497986198526827</v>
      </c>
      <c r="AJ3666" s="31">
        <f t="shared" ca="1" si="12044"/>
        <v>-0.16560081081352768</v>
      </c>
      <c r="AK3666" s="31">
        <f t="shared" ca="1" si="12044"/>
        <v>0.34335854101985691</v>
      </c>
      <c r="AL3666">
        <f ca="1">SUM($AF$129:AF3666)</f>
        <v>3.5800764859231728</v>
      </c>
      <c r="AO3666">
        <f t="shared" ca="1" si="11992"/>
        <v>8.8145896656534953E-3</v>
      </c>
      <c r="AP3666">
        <f t="shared" ca="1" si="11993"/>
        <v>0</v>
      </c>
      <c r="AQ3666">
        <f t="shared" ca="1" si="11975"/>
        <v>0</v>
      </c>
      <c r="AR3666" s="31">
        <f t="shared" ref="AR3666:AS3666" ca="1" si="12045">SUM(AO3541:AO3666)</f>
        <v>-0.1480455458577378</v>
      </c>
      <c r="AS3666" s="31">
        <f t="shared" ca="1" si="12045"/>
        <v>0.20082341407879886</v>
      </c>
      <c r="AT3666">
        <f ca="1">SUM($AP$129:AP3666)</f>
        <v>3.9801708996638352</v>
      </c>
    </row>
    <row r="3667" spans="1:46" x14ac:dyDescent="0.25">
      <c r="A3667" s="11">
        <v>44049</v>
      </c>
      <c r="B3667" s="12">
        <v>3342</v>
      </c>
      <c r="C3667" s="10">
        <f t="shared" si="12006"/>
        <v>6.9297981319674604E-3</v>
      </c>
      <c r="D3667" s="7">
        <f>VLOOKUP(A3667,'2 year Data'!A:B,2,FALSE)</f>
        <v>0.11</v>
      </c>
      <c r="E3667" s="7">
        <f t="shared" ca="1" si="12001"/>
        <v>0</v>
      </c>
      <c r="F3667" s="7">
        <f t="shared" ca="1" si="12002"/>
        <v>0</v>
      </c>
      <c r="G3667">
        <f t="shared" si="11977"/>
        <v>1.44</v>
      </c>
      <c r="H3667">
        <f t="shared" si="11978"/>
        <v>0.11</v>
      </c>
      <c r="I3667" s="27">
        <f t="shared" si="11893"/>
        <v>0</v>
      </c>
      <c r="J3667" s="9">
        <f t="shared" si="11979"/>
        <v>6.9297981319674604E-3</v>
      </c>
      <c r="K3667" s="9">
        <f t="shared" si="11980"/>
        <v>0</v>
      </c>
      <c r="L3667" s="9">
        <f t="shared" si="11981"/>
        <v>0</v>
      </c>
      <c r="M3667" s="9">
        <f t="shared" si="11982"/>
        <v>0</v>
      </c>
      <c r="N3667" s="28">
        <f t="shared" si="11967"/>
        <v>0.16</v>
      </c>
      <c r="O3667" s="28">
        <f t="shared" si="11968"/>
        <v>0.19500000000000001</v>
      </c>
      <c r="P3667" s="28">
        <f t="shared" si="11969"/>
        <v>0.31</v>
      </c>
      <c r="Q3667" s="28">
        <f t="shared" si="11970"/>
        <v>1.44</v>
      </c>
      <c r="R3667" s="9">
        <f t="shared" ca="1" si="11983"/>
        <v>0</v>
      </c>
      <c r="S3667" s="9">
        <f t="shared" ca="1" si="11984"/>
        <v>6.9297981319674604E-3</v>
      </c>
      <c r="T3667" s="9">
        <f t="shared" ca="1" si="11985"/>
        <v>0</v>
      </c>
      <c r="U3667" s="9">
        <f t="shared" ca="1" si="11986"/>
        <v>0</v>
      </c>
      <c r="V3667" s="28">
        <f t="shared" ref="V3667:Y3667" ca="1" si="12046">QUARTILE($F3543:$F3666,V$2)</f>
        <v>-6.9999999999999896E-2</v>
      </c>
      <c r="W3667" s="28">
        <f t="shared" ca="1" si="12046"/>
        <v>0</v>
      </c>
      <c r="X3667" s="28">
        <f t="shared" ca="1" si="12046"/>
        <v>0</v>
      </c>
      <c r="Y3667" s="28">
        <f t="shared" ca="1" si="12046"/>
        <v>0.35714285714285698</v>
      </c>
      <c r="Z3667" s="30">
        <f t="shared" ca="1" si="11958"/>
        <v>-0.21632855263279846</v>
      </c>
      <c r="AA3667" s="30">
        <f t="shared" ca="1" si="11959"/>
        <v>8.6355037641443075E-2</v>
      </c>
      <c r="AB3667" s="30">
        <f t="shared" ca="1" si="11960"/>
        <v>-0.15345864638806062</v>
      </c>
      <c r="AC3667" s="30">
        <f t="shared" ca="1" si="11961"/>
        <v>0.33742382291896672</v>
      </c>
      <c r="AD3667">
        <f t="shared" ca="1" si="11988"/>
        <v>0</v>
      </c>
      <c r="AE3667">
        <f t="shared" ca="1" si="11989"/>
        <v>6.9297981319674604E-3</v>
      </c>
      <c r="AF3667">
        <f t="shared" ca="1" si="11990"/>
        <v>0</v>
      </c>
      <c r="AG3667" s="31">
        <f t="shared" ca="1" si="11972"/>
        <v>-5.0000000000000044E-2</v>
      </c>
      <c r="AH3667" s="31">
        <f t="shared" ca="1" si="11973"/>
        <v>0</v>
      </c>
      <c r="AI3667" s="31">
        <f t="shared" ref="AI3667:AK3667" ca="1" si="12047">SUM(AD3542:AD3667)</f>
        <v>-0.12497986198526827</v>
      </c>
      <c r="AJ3667" s="31">
        <f t="shared" ca="1" si="12047"/>
        <v>-0.16438701749503795</v>
      </c>
      <c r="AK3667" s="31">
        <f t="shared" ca="1" si="12047"/>
        <v>0.34335854101985691</v>
      </c>
      <c r="AL3667">
        <f ca="1">SUM($AF$129:AF3667)</f>
        <v>3.5800764859231728</v>
      </c>
      <c r="AO3667">
        <f t="shared" ca="1" si="11992"/>
        <v>6.9297981319674604E-3</v>
      </c>
      <c r="AP3667">
        <f t="shared" ca="1" si="11993"/>
        <v>0</v>
      </c>
      <c r="AQ3667">
        <f t="shared" ca="1" si="11975"/>
        <v>0</v>
      </c>
      <c r="AR3667" s="31">
        <f t="shared" ref="AR3667:AS3667" ca="1" si="12048">SUM(AO3542:AO3667)</f>
        <v>-0.14683175253924807</v>
      </c>
      <c r="AS3667" s="31">
        <f t="shared" ca="1" si="12048"/>
        <v>0.20082341407879886</v>
      </c>
      <c r="AT3667">
        <f ca="1">SUM($AP$129:AP3667)</f>
        <v>3.9801708996638352</v>
      </c>
    </row>
    <row r="3668" spans="1:46" x14ac:dyDescent="0.25">
      <c r="A3668" s="11">
        <v>44050</v>
      </c>
      <c r="B3668" s="12">
        <v>3323</v>
      </c>
      <c r="C3668" s="10">
        <f t="shared" si="12006"/>
        <v>-5.6852184320766008E-3</v>
      </c>
      <c r="D3668" s="7">
        <f>VLOOKUP(A3668,'2 year Data'!A:B,2,FALSE)</f>
        <v>0.13</v>
      </c>
      <c r="E3668" s="7">
        <f t="shared" ca="1" si="12001"/>
        <v>0.18181818181818188</v>
      </c>
      <c r="F3668" s="7">
        <f t="shared" ca="1" si="12002"/>
        <v>0.18181818181818188</v>
      </c>
      <c r="G3668">
        <f t="shared" si="11977"/>
        <v>1.44</v>
      </c>
      <c r="H3668">
        <f t="shared" si="11978"/>
        <v>0.11</v>
      </c>
      <c r="I3668" s="27">
        <f t="shared" si="11893"/>
        <v>1.503759398496241E-2</v>
      </c>
      <c r="J3668" s="9">
        <f t="shared" si="11979"/>
        <v>-5.6852184320766008E-3</v>
      </c>
      <c r="K3668" s="9">
        <f t="shared" si="11980"/>
        <v>0</v>
      </c>
      <c r="L3668" s="9">
        <f t="shared" si="11981"/>
        <v>0</v>
      </c>
      <c r="M3668" s="9">
        <f t="shared" si="11982"/>
        <v>0</v>
      </c>
      <c r="N3668" s="28">
        <f t="shared" si="11967"/>
        <v>0.16</v>
      </c>
      <c r="O3668" s="28">
        <f t="shared" si="11968"/>
        <v>0.19</v>
      </c>
      <c r="P3668" s="28">
        <f t="shared" si="11969"/>
        <v>0.28500000000000003</v>
      </c>
      <c r="Q3668" s="28">
        <f t="shared" si="11970"/>
        <v>1.44</v>
      </c>
      <c r="R3668" s="9">
        <f t="shared" ca="1" si="11983"/>
        <v>0</v>
      </c>
      <c r="S3668" s="9">
        <f t="shared" ca="1" si="11984"/>
        <v>0</v>
      </c>
      <c r="T3668" s="9">
        <f t="shared" ca="1" si="11985"/>
        <v>0</v>
      </c>
      <c r="U3668" s="9">
        <f t="shared" ca="1" si="11986"/>
        <v>-5.6852184320766008E-3</v>
      </c>
      <c r="V3668" s="28">
        <f t="shared" ref="V3668:Y3668" ca="1" si="12049">QUARTILE($F3544:$F3667,V$2)</f>
        <v>-6.9999999999999896E-2</v>
      </c>
      <c r="W3668" s="28">
        <f t="shared" ca="1" si="12049"/>
        <v>0</v>
      </c>
      <c r="X3668" s="28">
        <f t="shared" ca="1" si="12049"/>
        <v>0</v>
      </c>
      <c r="Y3668" s="28">
        <f t="shared" ca="1" si="12049"/>
        <v>0.35714285714285698</v>
      </c>
      <c r="Z3668" s="30">
        <f t="shared" ca="1" si="11958"/>
        <v>-0.21094416735011831</v>
      </c>
      <c r="AA3668" s="30">
        <f t="shared" ca="1" si="11959"/>
        <v>8.6355037641443075E-2</v>
      </c>
      <c r="AB3668" s="30">
        <f t="shared" ca="1" si="11960"/>
        <v>-0.15345864638806062</v>
      </c>
      <c r="AC3668" s="30">
        <f t="shared" ca="1" si="11961"/>
        <v>0.33173860448689013</v>
      </c>
      <c r="AD3668">
        <f t="shared" ca="1" si="11988"/>
        <v>0</v>
      </c>
      <c r="AE3668">
        <f t="shared" ca="1" si="11989"/>
        <v>0</v>
      </c>
      <c r="AF3668">
        <f t="shared" ca="1" si="11990"/>
        <v>-5.6852184320766008E-3</v>
      </c>
      <c r="AG3668" s="31">
        <f t="shared" ca="1" si="11972"/>
        <v>-5.0000000000000044E-2</v>
      </c>
      <c r="AH3668" s="31">
        <f t="shared" ca="1" si="11973"/>
        <v>0</v>
      </c>
      <c r="AI3668" s="31">
        <f t="shared" ref="AI3668:AK3668" ca="1" si="12050">SUM(AD3543:AD3668)</f>
        <v>-0.11959547670258798</v>
      </c>
      <c r="AJ3668" s="31">
        <f t="shared" ca="1" si="12050"/>
        <v>-0.16438701749503795</v>
      </c>
      <c r="AK3668" s="31">
        <f t="shared" ca="1" si="12050"/>
        <v>0.33767332258778032</v>
      </c>
      <c r="AL3668">
        <f ca="1">SUM($AF$129:AF3668)</f>
        <v>3.5743912674910963</v>
      </c>
      <c r="AO3668">
        <f t="shared" ca="1" si="11992"/>
        <v>0</v>
      </c>
      <c r="AP3668">
        <f t="shared" ca="1" si="11993"/>
        <v>-5.6852184320766008E-3</v>
      </c>
      <c r="AQ3668">
        <f t="shared" ca="1" si="11975"/>
        <v>0</v>
      </c>
      <c r="AR3668" s="31">
        <f t="shared" ref="AR3668:AS3668" ca="1" si="12051">SUM(AO3543:AO3668)</f>
        <v>-0.14144736725656787</v>
      </c>
      <c r="AS3668" s="31">
        <f t="shared" ca="1" si="12051"/>
        <v>0.19513819564672227</v>
      </c>
      <c r="AT3668">
        <f ca="1">SUM($AP$129:AP3668)</f>
        <v>3.9744856812317586</v>
      </c>
    </row>
    <row r="3669" spans="1:46" x14ac:dyDescent="0.25">
      <c r="A3669" s="11">
        <v>44053</v>
      </c>
      <c r="B3669" s="12">
        <v>3360</v>
      </c>
      <c r="C3669" s="10">
        <f t="shared" si="12006"/>
        <v>1.1134517002708396E-2</v>
      </c>
      <c r="D3669" s="7">
        <f>VLOOKUP(A3669,'2 year Data'!A:B,2,FALSE)</f>
        <v>0.14000000000000001</v>
      </c>
      <c r="E3669" s="7">
        <f t="shared" ca="1" si="12001"/>
        <v>7.6923076923077094E-2</v>
      </c>
      <c r="F3669" s="7">
        <f t="shared" ca="1" si="12002"/>
        <v>7.6923076923077094E-2</v>
      </c>
      <c r="G3669">
        <f t="shared" si="11977"/>
        <v>1.44</v>
      </c>
      <c r="H3669">
        <f t="shared" si="11978"/>
        <v>0.11</v>
      </c>
      <c r="I3669" s="27">
        <f t="shared" si="11893"/>
        <v>2.2556390977443622E-2</v>
      </c>
      <c r="J3669" s="9">
        <f t="shared" si="11979"/>
        <v>1.1134517002708396E-2</v>
      </c>
      <c r="K3669" s="9">
        <f t="shared" si="11980"/>
        <v>0</v>
      </c>
      <c r="L3669" s="9">
        <f t="shared" si="11981"/>
        <v>0</v>
      </c>
      <c r="M3669" s="9">
        <f t="shared" si="11982"/>
        <v>0</v>
      </c>
      <c r="N3669" s="28">
        <f t="shared" si="11967"/>
        <v>0.16</v>
      </c>
      <c r="O3669" s="28">
        <f t="shared" si="11968"/>
        <v>0.19</v>
      </c>
      <c r="P3669" s="28">
        <f t="shared" si="11969"/>
        <v>0.28000000000000003</v>
      </c>
      <c r="Q3669" s="28">
        <f t="shared" si="11970"/>
        <v>1.44</v>
      </c>
      <c r="R3669" s="9">
        <f t="shared" ca="1" si="11983"/>
        <v>0</v>
      </c>
      <c r="S3669" s="9">
        <f t="shared" ca="1" si="11984"/>
        <v>0</v>
      </c>
      <c r="T3669" s="9">
        <f t="shared" ca="1" si="11985"/>
        <v>0</v>
      </c>
      <c r="U3669" s="9">
        <f t="shared" ca="1" si="11986"/>
        <v>1.1134517002708396E-2</v>
      </c>
      <c r="V3669" s="28">
        <f t="shared" ref="V3669:Y3669" ca="1" si="12052">QUARTILE($F3545:$F3668,V$2)</f>
        <v>-6.9999999999999896E-2</v>
      </c>
      <c r="W3669" s="28">
        <f t="shared" ca="1" si="12052"/>
        <v>0</v>
      </c>
      <c r="X3669" s="28">
        <f t="shared" ca="1" si="12052"/>
        <v>0</v>
      </c>
      <c r="Y3669" s="28">
        <f t="shared" ca="1" si="12052"/>
        <v>0.35714285714285698</v>
      </c>
      <c r="Z3669" s="30">
        <f t="shared" ca="1" si="11958"/>
        <v>-0.21665845306440398</v>
      </c>
      <c r="AA3669" s="30">
        <f t="shared" ca="1" si="11959"/>
        <v>8.6355037641443075E-2</v>
      </c>
      <c r="AB3669" s="30">
        <f t="shared" ca="1" si="11960"/>
        <v>-0.15345864638806062</v>
      </c>
      <c r="AC3669" s="30">
        <f t="shared" ca="1" si="11961"/>
        <v>0.34287312148959853</v>
      </c>
      <c r="AD3669">
        <f t="shared" ca="1" si="11988"/>
        <v>0</v>
      </c>
      <c r="AE3669">
        <f t="shared" ca="1" si="11989"/>
        <v>0</v>
      </c>
      <c r="AF3669">
        <f t="shared" ca="1" si="11990"/>
        <v>1.1134517002708396E-2</v>
      </c>
      <c r="AG3669" s="31">
        <f t="shared" ca="1" si="11972"/>
        <v>-5.0000000000000044E-2</v>
      </c>
      <c r="AH3669" s="31">
        <f t="shared" ca="1" si="11973"/>
        <v>0</v>
      </c>
      <c r="AI3669" s="31">
        <f t="shared" ref="AI3669:AK3669" ca="1" si="12053">SUM(AD3544:AD3669)</f>
        <v>-0.12530976241687375</v>
      </c>
      <c r="AJ3669" s="31">
        <f t="shared" ca="1" si="12053"/>
        <v>-0.16438701749503795</v>
      </c>
      <c r="AK3669" s="31">
        <f t="shared" ca="1" si="12053"/>
        <v>0.34880783959048872</v>
      </c>
      <c r="AL3669">
        <f ca="1">SUM($AF$129:AF3669)</f>
        <v>3.5855257844938047</v>
      </c>
      <c r="AO3669">
        <f t="shared" ca="1" si="11992"/>
        <v>0</v>
      </c>
      <c r="AP3669">
        <f t="shared" ca="1" si="11993"/>
        <v>1.1134517002708396E-2</v>
      </c>
      <c r="AQ3669">
        <f t="shared" ca="1" si="11975"/>
        <v>0</v>
      </c>
      <c r="AR3669" s="31">
        <f t="shared" ref="AR3669:AS3669" ca="1" si="12054">SUM(AO3544:AO3669)</f>
        <v>-0.1471616529708536</v>
      </c>
      <c r="AS3669" s="31">
        <f t="shared" ca="1" si="12054"/>
        <v>0.20627271264943067</v>
      </c>
      <c r="AT3669">
        <f ca="1">SUM($AP$129:AP3669)</f>
        <v>3.985620198234467</v>
      </c>
    </row>
    <row r="3670" spans="1:46" x14ac:dyDescent="0.25">
      <c r="A3670" s="11">
        <v>44054</v>
      </c>
      <c r="B3670" s="12">
        <v>3331</v>
      </c>
      <c r="C3670" s="10">
        <f t="shared" si="12006"/>
        <v>-8.6309523809523815E-3</v>
      </c>
      <c r="D3670" s="7">
        <f>VLOOKUP(A3670,'2 year Data'!A:B,2,FALSE)</f>
        <v>0.16</v>
      </c>
      <c r="E3670" s="7">
        <f t="shared" ca="1" si="12001"/>
        <v>0.14285714285714279</v>
      </c>
      <c r="F3670" s="7">
        <f t="shared" ca="1" si="12002"/>
        <v>0.14285714285714279</v>
      </c>
      <c r="G3670">
        <f t="shared" si="11977"/>
        <v>1.44</v>
      </c>
      <c r="H3670">
        <f t="shared" si="11978"/>
        <v>0.11</v>
      </c>
      <c r="I3670" s="27">
        <f t="shared" si="11893"/>
        <v>3.759398496240602E-2</v>
      </c>
      <c r="J3670" s="9">
        <f t="shared" si="11979"/>
        <v>0</v>
      </c>
      <c r="K3670" s="9">
        <f t="shared" si="11980"/>
        <v>0</v>
      </c>
      <c r="L3670" s="9">
        <f t="shared" si="11981"/>
        <v>0</v>
      </c>
      <c r="M3670" s="9">
        <f t="shared" si="11982"/>
        <v>0</v>
      </c>
      <c r="N3670" s="28">
        <f t="shared" si="11967"/>
        <v>0.16</v>
      </c>
      <c r="O3670" s="28">
        <f t="shared" si="11968"/>
        <v>0.19</v>
      </c>
      <c r="P3670" s="28">
        <f t="shared" si="11969"/>
        <v>0.27250000000000002</v>
      </c>
      <c r="Q3670" s="28">
        <f t="shared" si="11970"/>
        <v>1.44</v>
      </c>
      <c r="R3670" s="9">
        <f t="shared" ca="1" si="11983"/>
        <v>0</v>
      </c>
      <c r="S3670" s="9">
        <f t="shared" ca="1" si="11984"/>
        <v>0</v>
      </c>
      <c r="T3670" s="9">
        <f t="shared" ca="1" si="11985"/>
        <v>0</v>
      </c>
      <c r="U3670" s="9">
        <f t="shared" ca="1" si="11986"/>
        <v>-8.6309523809523815E-3</v>
      </c>
      <c r="V3670" s="28">
        <f t="shared" ref="V3670:Y3670" ca="1" si="12055">QUARTILE($F3546:$F3669,V$2)</f>
        <v>-6.9999999999999896E-2</v>
      </c>
      <c r="W3670" s="28">
        <f t="shared" ca="1" si="12055"/>
        <v>0</v>
      </c>
      <c r="X3670" s="28">
        <f t="shared" ca="1" si="12055"/>
        <v>0</v>
      </c>
      <c r="Y3670" s="28">
        <f t="shared" ca="1" si="12055"/>
        <v>0.35714285714285698</v>
      </c>
      <c r="Z3670" s="30">
        <f t="shared" ca="1" si="11958"/>
        <v>-0.21665845306440398</v>
      </c>
      <c r="AA3670" s="30">
        <f t="shared" ca="1" si="11959"/>
        <v>8.6355037641443075E-2</v>
      </c>
      <c r="AB3670" s="30">
        <f t="shared" ca="1" si="11960"/>
        <v>-0.15345864638806062</v>
      </c>
      <c r="AC3670" s="30">
        <f t="shared" ca="1" si="11961"/>
        <v>0.33125173848663658</v>
      </c>
      <c r="AD3670">
        <f t="shared" ca="1" si="11988"/>
        <v>0</v>
      </c>
      <c r="AE3670">
        <f t="shared" ca="1" si="11989"/>
        <v>0</v>
      </c>
      <c r="AF3670">
        <f t="shared" ca="1" si="11990"/>
        <v>-8.6309523809523815E-3</v>
      </c>
      <c r="AG3670" s="31">
        <f t="shared" ca="1" si="11972"/>
        <v>-5.0000000000000044E-2</v>
      </c>
      <c r="AH3670" s="31">
        <f t="shared" ca="1" si="11973"/>
        <v>0</v>
      </c>
      <c r="AI3670" s="31">
        <f t="shared" ref="AI3670:AK3670" ca="1" si="12056">SUM(AD3545:AD3670)</f>
        <v>-0.12530976241687375</v>
      </c>
      <c r="AJ3670" s="31">
        <f t="shared" ca="1" si="12056"/>
        <v>-0.16438701749503795</v>
      </c>
      <c r="AK3670" s="31">
        <f t="shared" ca="1" si="12056"/>
        <v>0.33718645658752677</v>
      </c>
      <c r="AL3670">
        <f ca="1">SUM($AF$129:AF3670)</f>
        <v>3.5768948321128522</v>
      </c>
      <c r="AO3670">
        <f t="shared" ca="1" si="11992"/>
        <v>0</v>
      </c>
      <c r="AP3670">
        <f t="shared" ca="1" si="11993"/>
        <v>-8.6309523809523815E-3</v>
      </c>
      <c r="AQ3670">
        <f t="shared" ca="1" si="11975"/>
        <v>0</v>
      </c>
      <c r="AR3670" s="31">
        <f t="shared" ref="AR3670:AS3670" ca="1" si="12057">SUM(AO3545:AO3670)</f>
        <v>-0.1471616529708536</v>
      </c>
      <c r="AS3670" s="31">
        <f t="shared" ca="1" si="12057"/>
        <v>0.1946513296464687</v>
      </c>
      <c r="AT3670">
        <f ca="1">SUM($AP$129:AP3670)</f>
        <v>3.9769892458535145</v>
      </c>
    </row>
    <row r="3671" spans="1:46" x14ac:dyDescent="0.25">
      <c r="A3671" s="11">
        <v>44055</v>
      </c>
      <c r="B3671" s="12">
        <v>3378</v>
      </c>
      <c r="C3671" s="10">
        <f t="shared" si="12006"/>
        <v>1.4109876913839688E-2</v>
      </c>
      <c r="D3671" s="7">
        <f>VLOOKUP(A3671,'2 year Data'!A:B,2,FALSE)</f>
        <v>0.16</v>
      </c>
      <c r="E3671" s="7">
        <f t="shared" ca="1" si="12001"/>
        <v>0</v>
      </c>
      <c r="F3671" s="7">
        <f t="shared" ca="1" si="12002"/>
        <v>0</v>
      </c>
      <c r="G3671">
        <f t="shared" si="11977"/>
        <v>1.44</v>
      </c>
      <c r="H3671">
        <f t="shared" si="11978"/>
        <v>0.11</v>
      </c>
      <c r="I3671" s="27">
        <f t="shared" si="11893"/>
        <v>3.759398496240602E-2</v>
      </c>
      <c r="J3671" s="9">
        <f t="shared" si="11979"/>
        <v>0</v>
      </c>
      <c r="K3671" s="9">
        <f t="shared" si="11980"/>
        <v>0</v>
      </c>
      <c r="L3671" s="9">
        <f t="shared" si="11981"/>
        <v>0</v>
      </c>
      <c r="M3671" s="9">
        <f t="shared" si="11982"/>
        <v>0</v>
      </c>
      <c r="N3671" s="28">
        <f t="shared" si="11967"/>
        <v>0.16</v>
      </c>
      <c r="O3671" s="28">
        <f t="shared" si="11968"/>
        <v>0.19</v>
      </c>
      <c r="P3671" s="28">
        <f t="shared" si="11969"/>
        <v>0.27</v>
      </c>
      <c r="Q3671" s="28">
        <f t="shared" si="11970"/>
        <v>1.42</v>
      </c>
      <c r="R3671" s="9">
        <f t="shared" ca="1" si="11983"/>
        <v>0</v>
      </c>
      <c r="S3671" s="9">
        <f t="shared" ca="1" si="11984"/>
        <v>1.4109876913839688E-2</v>
      </c>
      <c r="T3671" s="9">
        <f t="shared" ca="1" si="11985"/>
        <v>0</v>
      </c>
      <c r="U3671" s="9">
        <f t="shared" ca="1" si="11986"/>
        <v>0</v>
      </c>
      <c r="V3671" s="28">
        <f t="shared" ref="V3671:Y3671" ca="1" si="12058">QUARTILE($F3547:$F3670,V$2)</f>
        <v>-6.9999999999999896E-2</v>
      </c>
      <c r="W3671" s="28">
        <f t="shared" ca="1" si="12058"/>
        <v>0</v>
      </c>
      <c r="X3671" s="28">
        <f t="shared" ca="1" si="12058"/>
        <v>0</v>
      </c>
      <c r="Y3671" s="28">
        <f t="shared" ca="1" si="12058"/>
        <v>0.35714285714285698</v>
      </c>
      <c r="Z3671" s="30">
        <f t="shared" ca="1" si="11958"/>
        <v>-0.21665845306440398</v>
      </c>
      <c r="AA3671" s="30">
        <f t="shared" ca="1" si="11959"/>
        <v>0.10046491455528277</v>
      </c>
      <c r="AB3671" s="30">
        <f t="shared" ca="1" si="11960"/>
        <v>-0.15345864638806062</v>
      </c>
      <c r="AC3671" s="30">
        <f t="shared" ca="1" si="11961"/>
        <v>0.32349980050214044</v>
      </c>
      <c r="AD3671">
        <f t="shared" ca="1" si="11988"/>
        <v>0</v>
      </c>
      <c r="AE3671">
        <f t="shared" ca="1" si="11989"/>
        <v>1.4109876913839688E-2</v>
      </c>
      <c r="AF3671">
        <f t="shared" ca="1" si="11990"/>
        <v>0</v>
      </c>
      <c r="AG3671" s="31">
        <f t="shared" ca="1" si="11972"/>
        <v>-5.0000000000000044E-2</v>
      </c>
      <c r="AH3671" s="31">
        <f t="shared" ca="1" si="11973"/>
        <v>0</v>
      </c>
      <c r="AI3671" s="31">
        <f t="shared" ref="AI3671:AK3671" ca="1" si="12059">SUM(AD3546:AD3671)</f>
        <v>-0.12530976241687375</v>
      </c>
      <c r="AJ3671" s="31">
        <f t="shared" ca="1" si="12059"/>
        <v>-0.15027714058119826</v>
      </c>
      <c r="AK3671" s="31">
        <f t="shared" ca="1" si="12059"/>
        <v>0.32943451860303063</v>
      </c>
      <c r="AL3671">
        <f ca="1">SUM($AF$129:AF3671)</f>
        <v>3.5768948321128522</v>
      </c>
      <c r="AO3671">
        <f t="shared" ca="1" si="11992"/>
        <v>1.4109876913839688E-2</v>
      </c>
      <c r="AP3671">
        <f t="shared" ca="1" si="11993"/>
        <v>0</v>
      </c>
      <c r="AQ3671">
        <f t="shared" ca="1" si="11975"/>
        <v>0</v>
      </c>
      <c r="AR3671" s="31">
        <f t="shared" ref="AR3671:AS3671" ca="1" si="12060">SUM(AO3546:AO3671)</f>
        <v>-0.1330517760570139</v>
      </c>
      <c r="AS3671" s="31">
        <f t="shared" ca="1" si="12060"/>
        <v>0.18689939166197261</v>
      </c>
      <c r="AT3671">
        <f ca="1">SUM($AP$129:AP3671)</f>
        <v>3.9769892458535145</v>
      </c>
    </row>
    <row r="3672" spans="1:46" x14ac:dyDescent="0.25">
      <c r="A3672" s="11">
        <v>44056</v>
      </c>
      <c r="B3672" s="12">
        <v>3362</v>
      </c>
      <c r="C3672" s="10">
        <f t="shared" si="12006"/>
        <v>-4.7365304914150381E-3</v>
      </c>
      <c r="D3672" s="7">
        <f>VLOOKUP(A3672,'2 year Data'!A:B,2,FALSE)</f>
        <v>0.16</v>
      </c>
      <c r="E3672" s="7">
        <f t="shared" ca="1" si="12001"/>
        <v>0</v>
      </c>
      <c r="F3672" s="7">
        <f t="shared" ca="1" si="12002"/>
        <v>0</v>
      </c>
      <c r="G3672">
        <f t="shared" si="11977"/>
        <v>1.42</v>
      </c>
      <c r="H3672">
        <f t="shared" si="11978"/>
        <v>0.11</v>
      </c>
      <c r="I3672" s="27">
        <f t="shared" si="11893"/>
        <v>3.8167938931297718E-2</v>
      </c>
      <c r="J3672" s="9">
        <f t="shared" si="11979"/>
        <v>0</v>
      </c>
      <c r="K3672" s="9">
        <f t="shared" si="11980"/>
        <v>0</v>
      </c>
      <c r="L3672" s="9">
        <f t="shared" si="11981"/>
        <v>0</v>
      </c>
      <c r="M3672" s="9">
        <f t="shared" si="11982"/>
        <v>0</v>
      </c>
      <c r="N3672" s="28">
        <f t="shared" si="11967"/>
        <v>0.16</v>
      </c>
      <c r="O3672" s="28">
        <f t="shared" si="11968"/>
        <v>0.19</v>
      </c>
      <c r="P3672" s="28">
        <f t="shared" si="11969"/>
        <v>0.255</v>
      </c>
      <c r="Q3672" s="28">
        <f t="shared" si="11970"/>
        <v>1.42</v>
      </c>
      <c r="R3672" s="9">
        <f t="shared" ca="1" si="11983"/>
        <v>0</v>
      </c>
      <c r="S3672" s="9">
        <f t="shared" ca="1" si="11984"/>
        <v>-4.7365304914150381E-3</v>
      </c>
      <c r="T3672" s="9">
        <f t="shared" ca="1" si="11985"/>
        <v>0</v>
      </c>
      <c r="U3672" s="9">
        <f t="shared" ca="1" si="11986"/>
        <v>0</v>
      </c>
      <c r="V3672" s="28">
        <f t="shared" ref="V3672:Y3672" ca="1" si="12061">QUARTILE($F3548:$F3671,V$2)</f>
        <v>-6.9999999999999896E-2</v>
      </c>
      <c r="W3672" s="28">
        <f t="shared" ca="1" si="12061"/>
        <v>0</v>
      </c>
      <c r="X3672" s="28">
        <f t="shared" ca="1" si="12061"/>
        <v>0</v>
      </c>
      <c r="Y3672" s="28">
        <f t="shared" ca="1" si="12061"/>
        <v>0.35714285714285698</v>
      </c>
      <c r="Z3672" s="30">
        <f t="shared" ca="1" si="11958"/>
        <v>-0.21665845306440398</v>
      </c>
      <c r="AA3672" s="30">
        <f t="shared" ca="1" si="11959"/>
        <v>9.5136668087536388E-2</v>
      </c>
      <c r="AB3672" s="30">
        <f t="shared" ca="1" si="11960"/>
        <v>-0.15345864638806062</v>
      </c>
      <c r="AC3672" s="30">
        <f t="shared" ca="1" si="11961"/>
        <v>0.32349980050214044</v>
      </c>
      <c r="AD3672">
        <f t="shared" ca="1" si="11988"/>
        <v>0</v>
      </c>
      <c r="AE3672">
        <f t="shared" ca="1" si="11989"/>
        <v>-4.7365304914150381E-3</v>
      </c>
      <c r="AF3672">
        <f t="shared" ca="1" si="11990"/>
        <v>0</v>
      </c>
      <c r="AG3672" s="31">
        <f t="shared" ca="1" si="11972"/>
        <v>-5.0000000000000044E-2</v>
      </c>
      <c r="AH3672" s="31">
        <f t="shared" ca="1" si="11973"/>
        <v>0</v>
      </c>
      <c r="AI3672" s="31">
        <f t="shared" ref="AI3672:AK3672" ca="1" si="12062">SUM(AD3547:AD3672)</f>
        <v>-0.12530976241687375</v>
      </c>
      <c r="AJ3672" s="31">
        <f t="shared" ca="1" si="12062"/>
        <v>-0.15560538704894469</v>
      </c>
      <c r="AK3672" s="31">
        <f t="shared" ca="1" si="12062"/>
        <v>0.32943451860303063</v>
      </c>
      <c r="AL3672">
        <f ca="1">SUM($AF$129:AF3672)</f>
        <v>3.5768948321128522</v>
      </c>
      <c r="AO3672">
        <f t="shared" ca="1" si="11992"/>
        <v>-4.7365304914150381E-3</v>
      </c>
      <c r="AP3672">
        <f t="shared" ca="1" si="11993"/>
        <v>0</v>
      </c>
      <c r="AQ3672">
        <f t="shared" ca="1" si="11975"/>
        <v>0</v>
      </c>
      <c r="AR3672" s="31">
        <f t="shared" ref="AR3672:AS3672" ca="1" si="12063">SUM(AO3547:AO3672)</f>
        <v>-0.13838002252476028</v>
      </c>
      <c r="AS3672" s="31">
        <f t="shared" ca="1" si="12063"/>
        <v>0.18689939166197261</v>
      </c>
      <c r="AT3672">
        <f ca="1">SUM($AP$129:AP3672)</f>
        <v>3.9769892458535145</v>
      </c>
    </row>
    <row r="3673" spans="1:46" x14ac:dyDescent="0.25">
      <c r="A3673" s="11">
        <v>44057</v>
      </c>
      <c r="B3673" s="12">
        <v>3366</v>
      </c>
      <c r="C3673" s="10">
        <f t="shared" si="12006"/>
        <v>1.1897679952409281E-3</v>
      </c>
      <c r="D3673" s="7">
        <f>VLOOKUP(A3673,'2 year Data'!A:B,2,FALSE)</f>
        <v>0.14000000000000001</v>
      </c>
      <c r="E3673" s="7">
        <f t="shared" ca="1" si="12001"/>
        <v>-0.12499999999999989</v>
      </c>
      <c r="F3673" s="7">
        <f t="shared" ca="1" si="12002"/>
        <v>-0.12499999999999989</v>
      </c>
      <c r="G3673">
        <f t="shared" si="11977"/>
        <v>1.42</v>
      </c>
      <c r="H3673">
        <f t="shared" si="11978"/>
        <v>0.11</v>
      </c>
      <c r="I3673" s="27">
        <f t="shared" si="11893"/>
        <v>2.290076335877864E-2</v>
      </c>
      <c r="J3673" s="9">
        <f t="shared" si="11979"/>
        <v>1.1897679952409281E-3</v>
      </c>
      <c r="K3673" s="9">
        <f t="shared" si="11980"/>
        <v>0</v>
      </c>
      <c r="L3673" s="9">
        <f t="shared" si="11981"/>
        <v>0</v>
      </c>
      <c r="M3673" s="9">
        <f t="shared" si="11982"/>
        <v>0</v>
      </c>
      <c r="N3673" s="28">
        <f t="shared" si="11967"/>
        <v>0.16</v>
      </c>
      <c r="O3673" s="28">
        <f t="shared" si="11968"/>
        <v>0.19</v>
      </c>
      <c r="P3673" s="28">
        <f t="shared" si="11969"/>
        <v>0.25</v>
      </c>
      <c r="Q3673" s="28">
        <f t="shared" si="11970"/>
        <v>1.42</v>
      </c>
      <c r="R3673" s="9">
        <f t="shared" ca="1" si="11983"/>
        <v>1.1897679952409281E-3</v>
      </c>
      <c r="S3673" s="9">
        <f t="shared" ca="1" si="11984"/>
        <v>0</v>
      </c>
      <c r="T3673" s="9">
        <f t="shared" ca="1" si="11985"/>
        <v>0</v>
      </c>
      <c r="U3673" s="9">
        <f t="shared" ca="1" si="11986"/>
        <v>0</v>
      </c>
      <c r="V3673" s="28">
        <f t="shared" ref="V3673:Y3673" ca="1" si="12064">QUARTILE($F3549:$F3672,V$2)</f>
        <v>-6.9999999999999896E-2</v>
      </c>
      <c r="W3673" s="28">
        <f t="shared" ca="1" si="12064"/>
        <v>0</v>
      </c>
      <c r="X3673" s="28">
        <f t="shared" ca="1" si="12064"/>
        <v>0</v>
      </c>
      <c r="Y3673" s="28">
        <f t="shared" ca="1" si="12064"/>
        <v>0.35714285714285698</v>
      </c>
      <c r="Z3673" s="30">
        <f t="shared" ca="1" si="11958"/>
        <v>-0.21546868506916306</v>
      </c>
      <c r="AA3673" s="30">
        <f t="shared" ca="1" si="11959"/>
        <v>9.5728034143124793E-2</v>
      </c>
      <c r="AB3673" s="30">
        <f t="shared" ca="1" si="11960"/>
        <v>-0.15345864638806062</v>
      </c>
      <c r="AC3673" s="30">
        <f t="shared" ca="1" si="11961"/>
        <v>0.32349980050214044</v>
      </c>
      <c r="AD3673">
        <f t="shared" ca="1" si="11988"/>
        <v>1.1897679952409281E-3</v>
      </c>
      <c r="AE3673">
        <f t="shared" ca="1" si="11989"/>
        <v>0</v>
      </c>
      <c r="AF3673">
        <f t="shared" ca="1" si="11990"/>
        <v>0</v>
      </c>
      <c r="AG3673" s="31">
        <f t="shared" ca="1" si="11972"/>
        <v>-5.2631578947368474E-2</v>
      </c>
      <c r="AH3673" s="31">
        <f t="shared" ca="1" si="11973"/>
        <v>0</v>
      </c>
      <c r="AI3673" s="31">
        <f t="shared" ref="AI3673:AK3673" ca="1" si="12065">SUM(AD3548:AD3673)</f>
        <v>-0.1235286283660444</v>
      </c>
      <c r="AJ3673" s="31">
        <f t="shared" ca="1" si="12065"/>
        <v>-0.15560538704894469</v>
      </c>
      <c r="AK3673" s="31">
        <f t="shared" ca="1" si="12065"/>
        <v>0.32943451860303063</v>
      </c>
      <c r="AL3673">
        <f ca="1">SUM($AF$129:AF3673)</f>
        <v>3.5768948321128522</v>
      </c>
      <c r="AO3673">
        <f t="shared" ca="1" si="11992"/>
        <v>1.1897679952409281E-3</v>
      </c>
      <c r="AP3673">
        <f t="shared" ca="1" si="11993"/>
        <v>0</v>
      </c>
      <c r="AQ3673">
        <f t="shared" ca="1" si="11975"/>
        <v>0</v>
      </c>
      <c r="AR3673" s="31">
        <f t="shared" ref="AR3673:AS3673" ca="1" si="12066">SUM(AO3548:AO3673)</f>
        <v>-0.13659888847393095</v>
      </c>
      <c r="AS3673" s="31">
        <f t="shared" ca="1" si="12066"/>
        <v>0.18689939166197261</v>
      </c>
      <c r="AT3673">
        <f ca="1">SUM($AP$129:AP3673)</f>
        <v>3.9769892458535145</v>
      </c>
    </row>
    <row r="3674" spans="1:46" x14ac:dyDescent="0.25">
      <c r="A3674" s="11">
        <v>44060</v>
      </c>
      <c r="B3674" s="12">
        <v>3380</v>
      </c>
      <c r="C3674" s="10">
        <f t="shared" si="12006"/>
        <v>4.1592394533571005E-3</v>
      </c>
      <c r="D3674" s="7">
        <f>VLOOKUP(A3674,'2 year Data'!A:B,2,FALSE)</f>
        <v>0.14000000000000001</v>
      </c>
      <c r="E3674" s="7">
        <f t="shared" ca="1" si="12001"/>
        <v>0</v>
      </c>
      <c r="F3674" s="7">
        <f t="shared" ca="1" si="12002"/>
        <v>0</v>
      </c>
      <c r="G3674">
        <f t="shared" si="11977"/>
        <v>1.42</v>
      </c>
      <c r="H3674">
        <f t="shared" si="11978"/>
        <v>0.11</v>
      </c>
      <c r="I3674" s="27">
        <f t="shared" si="11893"/>
        <v>2.290076335877864E-2</v>
      </c>
      <c r="J3674" s="9">
        <f t="shared" si="11979"/>
        <v>4.1592394533571005E-3</v>
      </c>
      <c r="K3674" s="9">
        <f t="shared" si="11980"/>
        <v>0</v>
      </c>
      <c r="L3674" s="9">
        <f t="shared" si="11981"/>
        <v>0</v>
      </c>
      <c r="M3674" s="9">
        <f t="shared" si="11982"/>
        <v>0</v>
      </c>
      <c r="N3674" s="28">
        <f t="shared" si="11967"/>
        <v>0.16</v>
      </c>
      <c r="O3674" s="28">
        <f t="shared" si="11968"/>
        <v>0.19</v>
      </c>
      <c r="P3674" s="28">
        <f t="shared" si="11969"/>
        <v>0.24249999999999999</v>
      </c>
      <c r="Q3674" s="28">
        <f t="shared" si="11970"/>
        <v>1.39</v>
      </c>
      <c r="R3674" s="9">
        <f t="shared" ca="1" si="11983"/>
        <v>0</v>
      </c>
      <c r="S3674" s="9">
        <f t="shared" ca="1" si="11984"/>
        <v>4.1592394533571005E-3</v>
      </c>
      <c r="T3674" s="9">
        <f t="shared" ca="1" si="11985"/>
        <v>0</v>
      </c>
      <c r="U3674" s="9">
        <f t="shared" ca="1" si="11986"/>
        <v>0</v>
      </c>
      <c r="V3674" s="28">
        <f t="shared" ref="V3674:Y3674" ca="1" si="12067">QUARTILE($F3550:$F3673,V$2)</f>
        <v>-7.999999999999996E-2</v>
      </c>
      <c r="W3674" s="28">
        <f t="shared" ca="1" si="12067"/>
        <v>0</v>
      </c>
      <c r="X3674" s="28">
        <f t="shared" ca="1" si="12067"/>
        <v>0</v>
      </c>
      <c r="Y3674" s="28">
        <f t="shared" ca="1" si="12067"/>
        <v>0.35714285714285698</v>
      </c>
      <c r="Z3674" s="30">
        <f t="shared" ca="1" si="11958"/>
        <v>-0.21546868506916306</v>
      </c>
      <c r="AA3674" s="30">
        <f t="shared" ca="1" si="11959"/>
        <v>0.10284585347813868</v>
      </c>
      <c r="AB3674" s="30">
        <f t="shared" ca="1" si="11960"/>
        <v>-0.15345864638806062</v>
      </c>
      <c r="AC3674" s="30">
        <f t="shared" ca="1" si="11961"/>
        <v>0.32349980050214044</v>
      </c>
      <c r="AD3674">
        <f t="shared" ca="1" si="11988"/>
        <v>0</v>
      </c>
      <c r="AE3674">
        <f t="shared" ca="1" si="11989"/>
        <v>4.1592394533571005E-3</v>
      </c>
      <c r="AF3674">
        <f t="shared" ca="1" si="11990"/>
        <v>0</v>
      </c>
      <c r="AG3674" s="31">
        <f t="shared" ca="1" si="11972"/>
        <v>-5.2631578947368474E-2</v>
      </c>
      <c r="AH3674" s="31">
        <f t="shared" ca="1" si="11973"/>
        <v>0</v>
      </c>
      <c r="AI3674" s="31">
        <f t="shared" ref="AI3674:AK3674" ca="1" si="12068">SUM(AD3549:AD3674)</f>
        <v>-0.1235286283660444</v>
      </c>
      <c r="AJ3674" s="31">
        <f t="shared" ca="1" si="12068"/>
        <v>-0.14848756771393076</v>
      </c>
      <c r="AK3674" s="31">
        <f t="shared" ca="1" si="12068"/>
        <v>0.32943451860303063</v>
      </c>
      <c r="AL3674">
        <f ca="1">SUM($AF$129:AF3674)</f>
        <v>3.5768948321128522</v>
      </c>
      <c r="AO3674">
        <f t="shared" ca="1" si="11992"/>
        <v>4.1592394533571005E-3</v>
      </c>
      <c r="AP3674">
        <f t="shared" ca="1" si="11993"/>
        <v>0</v>
      </c>
      <c r="AQ3674">
        <f t="shared" ca="1" si="11975"/>
        <v>0</v>
      </c>
      <c r="AR3674" s="31">
        <f t="shared" ref="AR3674:AS3674" ca="1" si="12069">SUM(AO3549:AO3674)</f>
        <v>-0.12948106913891702</v>
      </c>
      <c r="AS3674" s="31">
        <f t="shared" ca="1" si="12069"/>
        <v>0.18689939166197261</v>
      </c>
      <c r="AT3674">
        <f ca="1">SUM($AP$129:AP3674)</f>
        <v>3.9769892458535145</v>
      </c>
    </row>
    <row r="3675" spans="1:46" x14ac:dyDescent="0.25">
      <c r="A3675" s="11">
        <v>44061</v>
      </c>
      <c r="B3675" s="12">
        <v>3372</v>
      </c>
      <c r="C3675" s="10">
        <f t="shared" si="12006"/>
        <v>-2.3668639053254438E-3</v>
      </c>
      <c r="D3675" s="7">
        <f>VLOOKUP(A3675,'2 year Data'!A:B,2,FALSE)</f>
        <v>0.14000000000000001</v>
      </c>
      <c r="E3675" s="7">
        <f t="shared" ca="1" si="12001"/>
        <v>0</v>
      </c>
      <c r="F3675" s="7">
        <f t="shared" ca="1" si="12002"/>
        <v>0</v>
      </c>
      <c r="G3675">
        <f t="shared" si="11977"/>
        <v>1.39</v>
      </c>
      <c r="H3675">
        <f t="shared" si="11978"/>
        <v>0.11</v>
      </c>
      <c r="I3675" s="27">
        <f t="shared" si="11893"/>
        <v>2.3437500000000014E-2</v>
      </c>
      <c r="J3675" s="9">
        <f t="shared" si="11979"/>
        <v>-2.3668639053254438E-3</v>
      </c>
      <c r="K3675" s="9">
        <f t="shared" si="11980"/>
        <v>0</v>
      </c>
      <c r="L3675" s="9">
        <f t="shared" si="11981"/>
        <v>0</v>
      </c>
      <c r="M3675" s="9">
        <f t="shared" si="11982"/>
        <v>0</v>
      </c>
      <c r="N3675" s="28">
        <f t="shared" si="11967"/>
        <v>0.16</v>
      </c>
      <c r="O3675" s="28">
        <f t="shared" si="11968"/>
        <v>0.19</v>
      </c>
      <c r="P3675" s="28">
        <f t="shared" si="11969"/>
        <v>0.23250000000000001</v>
      </c>
      <c r="Q3675" s="28">
        <f t="shared" si="11970"/>
        <v>1.34</v>
      </c>
      <c r="R3675" s="9">
        <f t="shared" ca="1" si="11983"/>
        <v>0</v>
      </c>
      <c r="S3675" s="9">
        <f t="shared" ca="1" si="11984"/>
        <v>-2.3668639053254438E-3</v>
      </c>
      <c r="T3675" s="9">
        <f t="shared" ca="1" si="11985"/>
        <v>0</v>
      </c>
      <c r="U3675" s="9">
        <f t="shared" ca="1" si="11986"/>
        <v>0</v>
      </c>
      <c r="V3675" s="28">
        <f t="shared" ref="V3675:Y3675" ca="1" si="12070">QUARTILE($F3551:$F3674,V$2)</f>
        <v>-7.999999999999996E-2</v>
      </c>
      <c r="W3675" s="28">
        <f t="shared" ca="1" si="12070"/>
        <v>0</v>
      </c>
      <c r="X3675" s="28">
        <f t="shared" ca="1" si="12070"/>
        <v>0</v>
      </c>
      <c r="Y3675" s="28">
        <f t="shared" ca="1" si="12070"/>
        <v>0.35714285714285698</v>
      </c>
      <c r="Z3675" s="30">
        <f t="shared" ca="1" si="11958"/>
        <v>-0.21546868506916306</v>
      </c>
      <c r="AA3675" s="30">
        <f t="shared" ca="1" si="11959"/>
        <v>0.10047898957281323</v>
      </c>
      <c r="AB3675" s="30">
        <f t="shared" ca="1" si="11960"/>
        <v>-0.15939336448895081</v>
      </c>
      <c r="AC3675" s="30">
        <f t="shared" ca="1" si="11961"/>
        <v>0.32349980050214044</v>
      </c>
      <c r="AD3675">
        <f t="shared" ca="1" si="11988"/>
        <v>0</v>
      </c>
      <c r="AE3675">
        <f t="shared" ca="1" si="11989"/>
        <v>-2.3668639053254438E-3</v>
      </c>
      <c r="AF3675">
        <f t="shared" ca="1" si="11990"/>
        <v>0</v>
      </c>
      <c r="AG3675" s="31">
        <f t="shared" ca="1" si="11972"/>
        <v>-5.2631578947368474E-2</v>
      </c>
      <c r="AH3675" s="31">
        <f t="shared" ca="1" si="11973"/>
        <v>0</v>
      </c>
      <c r="AI3675" s="31">
        <f t="shared" ref="AI3675:AK3675" ca="1" si="12071">SUM(AD3550:AD3675)</f>
        <v>-0.1235286283660444</v>
      </c>
      <c r="AJ3675" s="31">
        <f t="shared" ca="1" si="12071"/>
        <v>-0.15085443161925621</v>
      </c>
      <c r="AK3675" s="31">
        <f t="shared" ca="1" si="12071"/>
        <v>0.32349980050214044</v>
      </c>
      <c r="AL3675">
        <f ca="1">SUM($AF$129:AF3675)</f>
        <v>3.5768948321128522</v>
      </c>
      <c r="AO3675">
        <f t="shared" ca="1" si="11992"/>
        <v>-2.3668639053254438E-3</v>
      </c>
      <c r="AP3675">
        <f t="shared" ca="1" si="11993"/>
        <v>0</v>
      </c>
      <c r="AQ3675">
        <f t="shared" ca="1" si="11975"/>
        <v>0</v>
      </c>
      <c r="AR3675" s="31">
        <f t="shared" ref="AR3675:AS3675" ca="1" si="12072">SUM(AO3550:AO3675)</f>
        <v>-0.13184793304424247</v>
      </c>
      <c r="AS3675" s="31">
        <f t="shared" ca="1" si="12072"/>
        <v>0.18096467356108237</v>
      </c>
      <c r="AT3675">
        <f ca="1">SUM($AP$129:AP3675)</f>
        <v>3.9769892458535145</v>
      </c>
    </row>
    <row r="3676" spans="1:46" x14ac:dyDescent="0.25">
      <c r="A3676" s="11">
        <v>44062</v>
      </c>
      <c r="B3676" s="12">
        <v>3372</v>
      </c>
      <c r="C3676" s="10">
        <f t="shared" si="12006"/>
        <v>0</v>
      </c>
      <c r="D3676" s="7">
        <f>VLOOKUP(A3676,'2 year Data'!A:B,2,FALSE)</f>
        <v>0.14000000000000001</v>
      </c>
      <c r="E3676" s="7">
        <f t="shared" ca="1" si="12001"/>
        <v>0</v>
      </c>
      <c r="F3676" s="7">
        <f t="shared" ca="1" si="12002"/>
        <v>0</v>
      </c>
      <c r="G3676">
        <f t="shared" si="11977"/>
        <v>1.34</v>
      </c>
      <c r="H3676">
        <f t="shared" si="11978"/>
        <v>0.11</v>
      </c>
      <c r="I3676" s="27">
        <f t="shared" si="11893"/>
        <v>2.4390243902439036E-2</v>
      </c>
      <c r="J3676" s="9">
        <f t="shared" si="11979"/>
        <v>0</v>
      </c>
      <c r="K3676" s="9">
        <f t="shared" si="11980"/>
        <v>0</v>
      </c>
      <c r="L3676" s="9">
        <f t="shared" si="11981"/>
        <v>0</v>
      </c>
      <c r="M3676" s="9">
        <f t="shared" si="11982"/>
        <v>0</v>
      </c>
      <c r="N3676" s="28">
        <f t="shared" si="11967"/>
        <v>0.16</v>
      </c>
      <c r="O3676" s="28">
        <f t="shared" si="11968"/>
        <v>0.19</v>
      </c>
      <c r="P3676" s="28">
        <f t="shared" si="11969"/>
        <v>0.23</v>
      </c>
      <c r="Q3676" s="28">
        <f t="shared" si="11970"/>
        <v>1.26</v>
      </c>
      <c r="R3676" s="9">
        <f t="shared" ca="1" si="11983"/>
        <v>0</v>
      </c>
      <c r="S3676" s="9">
        <f t="shared" ca="1" si="11984"/>
        <v>0</v>
      </c>
      <c r="T3676" s="9">
        <f t="shared" ca="1" si="11985"/>
        <v>0</v>
      </c>
      <c r="U3676" s="9">
        <f t="shared" ca="1" si="11986"/>
        <v>0</v>
      </c>
      <c r="V3676" s="28">
        <f t="shared" ref="V3676:Y3676" ca="1" si="12073">QUARTILE($F3552:$F3675,V$2)</f>
        <v>-7.999999999999996E-2</v>
      </c>
      <c r="W3676" s="28">
        <f t="shared" ca="1" si="12073"/>
        <v>0</v>
      </c>
      <c r="X3676" s="28">
        <f t="shared" ca="1" si="12073"/>
        <v>0</v>
      </c>
      <c r="Y3676" s="28">
        <f t="shared" ca="1" si="12073"/>
        <v>0.35714285714285698</v>
      </c>
      <c r="Z3676" s="30">
        <f t="shared" ca="1" si="11958"/>
        <v>-0.21074892105736365</v>
      </c>
      <c r="AA3676" s="30">
        <f t="shared" ca="1" si="11959"/>
        <v>0.10047898957281323</v>
      </c>
      <c r="AB3676" s="30">
        <f t="shared" ca="1" si="11960"/>
        <v>-0.15939336448895081</v>
      </c>
      <c r="AC3676" s="30">
        <f t="shared" ca="1" si="11961"/>
        <v>0.32349980050214044</v>
      </c>
      <c r="AD3676">
        <f t="shared" ca="1" si="11988"/>
        <v>0</v>
      </c>
      <c r="AE3676">
        <f t="shared" ca="1" si="11989"/>
        <v>0</v>
      </c>
      <c r="AF3676">
        <f t="shared" ca="1" si="11990"/>
        <v>0</v>
      </c>
      <c r="AG3676" s="31">
        <f t="shared" ca="1" si="11972"/>
        <v>-5.0000000000000044E-2</v>
      </c>
      <c r="AH3676" s="31">
        <f t="shared" ca="1" si="11973"/>
        <v>0</v>
      </c>
      <c r="AI3676" s="31">
        <f t="shared" ref="AI3676:AK3676" ca="1" si="12074">SUM(AD3551:AD3676)</f>
        <v>-0.11880886435424497</v>
      </c>
      <c r="AJ3676" s="31">
        <f t="shared" ca="1" si="12074"/>
        <v>-0.15085443161925621</v>
      </c>
      <c r="AK3676" s="31">
        <f t="shared" ca="1" si="12074"/>
        <v>0.32349980050214044</v>
      </c>
      <c r="AL3676">
        <f ca="1">SUM($AF$129:AF3676)</f>
        <v>3.5768948321128522</v>
      </c>
      <c r="AO3676">
        <f t="shared" ca="1" si="11992"/>
        <v>0</v>
      </c>
      <c r="AP3676">
        <f t="shared" ca="1" si="11993"/>
        <v>0</v>
      </c>
      <c r="AQ3676">
        <f t="shared" ca="1" si="11975"/>
        <v>0</v>
      </c>
      <c r="AR3676" s="31">
        <f t="shared" ref="AR3676:AS3676" ca="1" si="12075">SUM(AO3551:AO3676)</f>
        <v>-0.12712816903244306</v>
      </c>
      <c r="AS3676" s="31">
        <f t="shared" ca="1" si="12075"/>
        <v>0.18096467356108237</v>
      </c>
      <c r="AT3676">
        <f ca="1">SUM($AP$129:AP3676)</f>
        <v>3.9769892458535145</v>
      </c>
    </row>
    <row r="3677" spans="1:46" x14ac:dyDescent="0.25">
      <c r="A3677" s="11">
        <v>44063</v>
      </c>
      <c r="B3677" s="12">
        <v>3380</v>
      </c>
      <c r="C3677" s="10">
        <f t="shared" si="12006"/>
        <v>2.3724792408066431E-3</v>
      </c>
      <c r="D3677" s="7">
        <f>VLOOKUP(A3677,'2 year Data'!A:B,2,FALSE)</f>
        <v>0.13</v>
      </c>
      <c r="E3677" s="7">
        <f t="shared" ca="1" si="12001"/>
        <v>-7.1428571428571508E-2</v>
      </c>
      <c r="F3677" s="7">
        <f t="shared" ca="1" si="12002"/>
        <v>-7.1428571428571508E-2</v>
      </c>
      <c r="G3677">
        <f t="shared" si="11977"/>
        <v>1.26</v>
      </c>
      <c r="H3677">
        <f t="shared" si="11978"/>
        <v>0.11</v>
      </c>
      <c r="I3677" s="27">
        <f t="shared" si="11893"/>
        <v>1.7391304347826091E-2</v>
      </c>
      <c r="J3677" s="9">
        <f t="shared" si="11979"/>
        <v>2.3724792408066431E-3</v>
      </c>
      <c r="K3677" s="9">
        <f t="shared" si="11980"/>
        <v>0</v>
      </c>
      <c r="L3677" s="9">
        <f t="shared" si="11981"/>
        <v>0</v>
      </c>
      <c r="M3677" s="9">
        <f t="shared" si="11982"/>
        <v>0</v>
      </c>
      <c r="N3677" s="28">
        <f t="shared" si="11967"/>
        <v>0.16</v>
      </c>
      <c r="O3677" s="28">
        <f t="shared" si="11968"/>
        <v>0.19</v>
      </c>
      <c r="P3677" s="28">
        <f t="shared" si="11969"/>
        <v>0.23</v>
      </c>
      <c r="Q3677" s="28">
        <f t="shared" si="11970"/>
        <v>1.2</v>
      </c>
      <c r="R3677" s="9">
        <f t="shared" ca="1" si="11983"/>
        <v>0</v>
      </c>
      <c r="S3677" s="9">
        <f t="shared" ca="1" si="11984"/>
        <v>2.3724792408066431E-3</v>
      </c>
      <c r="T3677" s="9">
        <f t="shared" ca="1" si="11985"/>
        <v>0</v>
      </c>
      <c r="U3677" s="9">
        <f t="shared" ca="1" si="11986"/>
        <v>0</v>
      </c>
      <c r="V3677" s="28">
        <f t="shared" ref="V3677:Y3677" ca="1" si="12076">QUARTILE($F3553:$F3676,V$2)</f>
        <v>-7.999999999999996E-2</v>
      </c>
      <c r="W3677" s="28">
        <f t="shared" ca="1" si="12076"/>
        <v>0</v>
      </c>
      <c r="X3677" s="28">
        <f t="shared" ca="1" si="12076"/>
        <v>0</v>
      </c>
      <c r="Y3677" s="28">
        <f t="shared" ca="1" si="12076"/>
        <v>0.35714285714285698</v>
      </c>
      <c r="Z3677" s="30">
        <f t="shared" ca="1" si="11958"/>
        <v>-0.19800440416346918</v>
      </c>
      <c r="AA3677" s="30">
        <f t="shared" ca="1" si="11959"/>
        <v>0.10285146881361988</v>
      </c>
      <c r="AB3677" s="30">
        <f t="shared" ca="1" si="11960"/>
        <v>-0.15939336448895081</v>
      </c>
      <c r="AC3677" s="30">
        <f t="shared" ca="1" si="11961"/>
        <v>0.32349980050214044</v>
      </c>
      <c r="AD3677">
        <f t="shared" ca="1" si="11988"/>
        <v>2.3724792408066431E-3</v>
      </c>
      <c r="AE3677">
        <f t="shared" ca="1" si="11989"/>
        <v>0</v>
      </c>
      <c r="AF3677">
        <f t="shared" ca="1" si="11990"/>
        <v>0</v>
      </c>
      <c r="AG3677" s="31">
        <f t="shared" ca="1" si="11972"/>
        <v>-5.2631578947368474E-2</v>
      </c>
      <c r="AH3677" s="31">
        <f t="shared" ca="1" si="11973"/>
        <v>0</v>
      </c>
      <c r="AI3677" s="31">
        <f t="shared" ref="AI3677:AK3677" ca="1" si="12077">SUM(AD3552:AD3677)</f>
        <v>-0.10369186821954383</v>
      </c>
      <c r="AJ3677" s="31">
        <f t="shared" ca="1" si="12077"/>
        <v>-0.15085443161925621</v>
      </c>
      <c r="AK3677" s="31">
        <f t="shared" ca="1" si="12077"/>
        <v>0.32349980050214044</v>
      </c>
      <c r="AL3677">
        <f ca="1">SUM($AF$129:AF3677)</f>
        <v>3.5768948321128522</v>
      </c>
      <c r="AO3677">
        <f t="shared" ca="1" si="11992"/>
        <v>2.3724792408066431E-3</v>
      </c>
      <c r="AP3677">
        <f t="shared" ca="1" si="11993"/>
        <v>0</v>
      </c>
      <c r="AQ3677">
        <f t="shared" ca="1" si="11975"/>
        <v>0</v>
      </c>
      <c r="AR3677" s="31">
        <f t="shared" ref="AR3677:AS3677" ca="1" si="12078">SUM(AO3552:AO3677)</f>
        <v>-0.11201117289774198</v>
      </c>
      <c r="AS3677" s="31">
        <f t="shared" ca="1" si="12078"/>
        <v>0.18096467356108237</v>
      </c>
      <c r="AT3677">
        <f ca="1">SUM($AP$129:AP3677)</f>
        <v>3.9769892458535145</v>
      </c>
    </row>
    <row r="3678" spans="1:46" x14ac:dyDescent="0.25">
      <c r="A3678" s="11">
        <v>44064</v>
      </c>
      <c r="B3678" s="12">
        <v>3395</v>
      </c>
      <c r="C3678" s="10">
        <f t="shared" si="12006"/>
        <v>4.4378698224852072E-3</v>
      </c>
      <c r="D3678" s="7">
        <f>VLOOKUP(A3678,'2 year Data'!A:B,2,FALSE)</f>
        <v>0.16</v>
      </c>
      <c r="E3678" s="7">
        <f t="shared" ca="1" si="12001"/>
        <v>0.23076923076923084</v>
      </c>
      <c r="F3678" s="7">
        <f t="shared" ca="1" si="12002"/>
        <v>0.23076923076923084</v>
      </c>
      <c r="G3678">
        <f t="shared" si="11977"/>
        <v>1.2</v>
      </c>
      <c r="H3678">
        <f t="shared" si="11978"/>
        <v>0.11</v>
      </c>
      <c r="I3678" s="27">
        <f t="shared" si="11893"/>
        <v>4.5871559633027532E-2</v>
      </c>
      <c r="J3678" s="9">
        <f t="shared" si="11979"/>
        <v>0</v>
      </c>
      <c r="K3678" s="9">
        <f t="shared" si="11980"/>
        <v>0</v>
      </c>
      <c r="L3678" s="9">
        <f t="shared" si="11981"/>
        <v>0</v>
      </c>
      <c r="M3678" s="9">
        <f t="shared" si="11982"/>
        <v>0</v>
      </c>
      <c r="N3678" s="28">
        <f t="shared" si="11967"/>
        <v>0.16</v>
      </c>
      <c r="O3678" s="28">
        <f t="shared" si="11968"/>
        <v>0.19</v>
      </c>
      <c r="P3678" s="28">
        <f t="shared" si="11969"/>
        <v>0.23</v>
      </c>
      <c r="Q3678" s="28">
        <f t="shared" si="11970"/>
        <v>1.1599999999999999</v>
      </c>
      <c r="R3678" s="9">
        <f t="shared" ca="1" si="11983"/>
        <v>0</v>
      </c>
      <c r="S3678" s="9">
        <f t="shared" ca="1" si="11984"/>
        <v>0</v>
      </c>
      <c r="T3678" s="9">
        <f t="shared" ca="1" si="11985"/>
        <v>0</v>
      </c>
      <c r="U3678" s="9">
        <f t="shared" ca="1" si="11986"/>
        <v>4.4378698224852072E-3</v>
      </c>
      <c r="V3678" s="28">
        <f t="shared" ref="V3678:Y3678" ca="1" si="12079">QUARTILE($F3554:$F3677,V$2)</f>
        <v>-7.999999999999996E-2</v>
      </c>
      <c r="W3678" s="28">
        <f t="shared" ca="1" si="12079"/>
        <v>0</v>
      </c>
      <c r="X3678" s="28">
        <f t="shared" ca="1" si="12079"/>
        <v>0</v>
      </c>
      <c r="Y3678" s="28">
        <f t="shared" ca="1" si="12079"/>
        <v>0.35714285714285698</v>
      </c>
      <c r="Z3678" s="30">
        <f t="shared" ca="1" si="11958"/>
        <v>-0.16828359960027492</v>
      </c>
      <c r="AA3678" s="30">
        <f t="shared" ca="1" si="11959"/>
        <v>0.10285146881361988</v>
      </c>
      <c r="AB3678" s="30">
        <f t="shared" ca="1" si="11960"/>
        <v>-0.15939336448895081</v>
      </c>
      <c r="AC3678" s="30">
        <f t="shared" ca="1" si="11961"/>
        <v>0.32793767032462567</v>
      </c>
      <c r="AD3678">
        <f t="shared" ca="1" si="11988"/>
        <v>0</v>
      </c>
      <c r="AE3678">
        <f t="shared" ca="1" si="11989"/>
        <v>0</v>
      </c>
      <c r="AF3678">
        <f t="shared" ca="1" si="11990"/>
        <v>4.4378698224852072E-3</v>
      </c>
      <c r="AG3678" s="31">
        <f t="shared" ca="1" si="11972"/>
        <v>-5.2631578947368474E-2</v>
      </c>
      <c r="AH3678" s="31">
        <f t="shared" ca="1" si="11973"/>
        <v>0</v>
      </c>
      <c r="AI3678" s="31">
        <f t="shared" ref="AI3678:AK3678" ca="1" si="12080">SUM(AD3553:AD3678)</f>
        <v>-7.3971063656349603E-2</v>
      </c>
      <c r="AJ3678" s="31">
        <f t="shared" ca="1" si="12080"/>
        <v>-0.15085443161925621</v>
      </c>
      <c r="AK3678" s="31">
        <f t="shared" ca="1" si="12080"/>
        <v>0.32793767032462567</v>
      </c>
      <c r="AL3678">
        <f ca="1">SUM($AF$129:AF3678)</f>
        <v>3.5813327019353376</v>
      </c>
      <c r="AO3678">
        <f t="shared" ca="1" si="11992"/>
        <v>0</v>
      </c>
      <c r="AP3678">
        <f t="shared" ca="1" si="11993"/>
        <v>4.4378698224852072E-3</v>
      </c>
      <c r="AQ3678">
        <f t="shared" ca="1" si="11975"/>
        <v>0</v>
      </c>
      <c r="AR3678" s="31">
        <f t="shared" ref="AR3678:AS3678" ca="1" si="12081">SUM(AO3553:AO3678)</f>
        <v>-8.2290368334547795E-2</v>
      </c>
      <c r="AS3678" s="31">
        <f t="shared" ca="1" si="12081"/>
        <v>0.18540254338356757</v>
      </c>
      <c r="AT3678">
        <f ca="1">SUM($AP$129:AP3678)</f>
        <v>3.9814271156759999</v>
      </c>
    </row>
    <row r="3679" spans="1:46" x14ac:dyDescent="0.25">
      <c r="A3679" s="11">
        <v>44067</v>
      </c>
      <c r="B3679" s="12">
        <v>3426</v>
      </c>
      <c r="C3679" s="10">
        <f t="shared" si="12006"/>
        <v>9.1310751104565543E-3</v>
      </c>
      <c r="D3679" s="7">
        <f>VLOOKUP(A3679,'2 year Data'!A:B,2,FALSE)</f>
        <v>0.14000000000000001</v>
      </c>
      <c r="E3679" s="7">
        <f t="shared" ca="1" si="12001"/>
        <v>-0.12499999999999989</v>
      </c>
      <c r="F3679" s="7">
        <f t="shared" ca="1" si="12002"/>
        <v>-0.12499999999999989</v>
      </c>
      <c r="G3679">
        <f t="shared" si="11977"/>
        <v>1.1599999999999999</v>
      </c>
      <c r="H3679">
        <f t="shared" si="11978"/>
        <v>0.11</v>
      </c>
      <c r="I3679" s="27">
        <f t="shared" si="11893"/>
        <v>2.8571428571428588E-2</v>
      </c>
      <c r="J3679" s="9">
        <f t="shared" si="11979"/>
        <v>9.1310751104565543E-3</v>
      </c>
      <c r="K3679" s="9">
        <f t="shared" si="11980"/>
        <v>0</v>
      </c>
      <c r="L3679" s="9">
        <f t="shared" si="11981"/>
        <v>0</v>
      </c>
      <c r="M3679" s="9">
        <f t="shared" si="11982"/>
        <v>0</v>
      </c>
      <c r="N3679" s="28">
        <f t="shared" si="11967"/>
        <v>0.16</v>
      </c>
      <c r="O3679" s="28">
        <f t="shared" si="11968"/>
        <v>0.19</v>
      </c>
      <c r="P3679" s="28">
        <f t="shared" si="11969"/>
        <v>0.23</v>
      </c>
      <c r="Q3679" s="28">
        <f t="shared" si="11970"/>
        <v>1.1100000000000001</v>
      </c>
      <c r="R3679" s="9">
        <f t="shared" ca="1" si="11983"/>
        <v>9.1310751104565543E-3</v>
      </c>
      <c r="S3679" s="9">
        <f t="shared" ca="1" si="11984"/>
        <v>0</v>
      </c>
      <c r="T3679" s="9">
        <f t="shared" ca="1" si="11985"/>
        <v>0</v>
      </c>
      <c r="U3679" s="9">
        <f t="shared" ca="1" si="11986"/>
        <v>0</v>
      </c>
      <c r="V3679" s="28">
        <f t="shared" ref="V3679:Y3679" ca="1" si="12082">QUARTILE($F3555:$F3678,V$2)</f>
        <v>-7.999999999999996E-2</v>
      </c>
      <c r="W3679" s="28">
        <f t="shared" ca="1" si="12082"/>
        <v>0</v>
      </c>
      <c r="X3679" s="28">
        <f t="shared" ca="1" si="12082"/>
        <v>0</v>
      </c>
      <c r="Y3679" s="28">
        <f t="shared" ca="1" si="12082"/>
        <v>0.35714285714285698</v>
      </c>
      <c r="Z3679" s="30">
        <f t="shared" ca="1" si="11958"/>
        <v>-0.12666490072744216</v>
      </c>
      <c r="AA3679" s="30">
        <f t="shared" ca="1" si="11959"/>
        <v>0.10285146881361988</v>
      </c>
      <c r="AB3679" s="30">
        <f t="shared" ca="1" si="11960"/>
        <v>-0.15939336448895081</v>
      </c>
      <c r="AC3679" s="30">
        <f t="shared" ca="1" si="11961"/>
        <v>0.32793767032462567</v>
      </c>
      <c r="AD3679">
        <f t="shared" ca="1" si="11988"/>
        <v>9.1310751104565543E-3</v>
      </c>
      <c r="AE3679">
        <f t="shared" ca="1" si="11989"/>
        <v>0</v>
      </c>
      <c r="AF3679">
        <f t="shared" ca="1" si="11990"/>
        <v>0</v>
      </c>
      <c r="AG3679" s="31">
        <f t="shared" ca="1" si="11972"/>
        <v>-5.5555555555555469E-2</v>
      </c>
      <c r="AH3679" s="31">
        <f t="shared" ca="1" si="11973"/>
        <v>0</v>
      </c>
      <c r="AI3679" s="31">
        <f t="shared" ref="AI3679:AK3679" ca="1" si="12083">SUM(AD3554:AD3679)</f>
        <v>-3.2352364783516802E-2</v>
      </c>
      <c r="AJ3679" s="31">
        <f t="shared" ca="1" si="12083"/>
        <v>-0.15085443161925621</v>
      </c>
      <c r="AK3679" s="31">
        <f t="shared" ca="1" si="12083"/>
        <v>0.32793767032462567</v>
      </c>
      <c r="AL3679">
        <f ca="1">SUM($AF$129:AF3679)</f>
        <v>3.5813327019353376</v>
      </c>
      <c r="AO3679">
        <f t="shared" ca="1" si="11992"/>
        <v>9.1310751104565543E-3</v>
      </c>
      <c r="AP3679">
        <f t="shared" ca="1" si="11993"/>
        <v>0</v>
      </c>
      <c r="AQ3679">
        <f t="shared" ca="1" si="11975"/>
        <v>0</v>
      </c>
      <c r="AR3679" s="31">
        <f t="shared" ref="AR3679:AS3679" ca="1" si="12084">SUM(AO3554:AO3679)</f>
        <v>-4.0671669461715E-2</v>
      </c>
      <c r="AS3679" s="31">
        <f t="shared" ca="1" si="12084"/>
        <v>0.18540254338356757</v>
      </c>
      <c r="AT3679">
        <f ca="1">SUM($AP$129:AP3679)</f>
        <v>3.9814271156759999</v>
      </c>
    </row>
    <row r="3680" spans="1:46" x14ac:dyDescent="0.25">
      <c r="A3680" s="11">
        <v>44068</v>
      </c>
      <c r="B3680" s="12">
        <v>3444</v>
      </c>
      <c r="C3680" s="10">
        <f t="shared" si="12006"/>
        <v>5.2539404553415062E-3</v>
      </c>
      <c r="D3680" s="7">
        <f>VLOOKUP(A3680,'2 year Data'!A:B,2,FALSE)</f>
        <v>0.15</v>
      </c>
      <c r="E3680" s="7">
        <f t="shared" ca="1" si="12001"/>
        <v>7.1428571428571397E-2</v>
      </c>
      <c r="F3680" s="7">
        <f t="shared" ca="1" si="12002"/>
        <v>7.1428571428571397E-2</v>
      </c>
      <c r="G3680">
        <f t="shared" si="11977"/>
        <v>1.1100000000000001</v>
      </c>
      <c r="H3680">
        <f t="shared" si="11978"/>
        <v>0.11</v>
      </c>
      <c r="I3680" s="27">
        <f t="shared" si="11893"/>
        <v>3.9999999999999994E-2</v>
      </c>
      <c r="J3680" s="9">
        <f t="shared" si="11979"/>
        <v>5.2539404553415062E-3</v>
      </c>
      <c r="K3680" s="9">
        <f t="shared" si="11980"/>
        <v>0</v>
      </c>
      <c r="L3680" s="9">
        <f t="shared" si="11981"/>
        <v>0</v>
      </c>
      <c r="M3680" s="9">
        <f t="shared" si="11982"/>
        <v>0</v>
      </c>
      <c r="N3680" s="28">
        <f t="shared" si="11967"/>
        <v>0.16</v>
      </c>
      <c r="O3680" s="28">
        <f t="shared" si="11968"/>
        <v>0.185</v>
      </c>
      <c r="P3680" s="28">
        <f t="shared" si="11969"/>
        <v>0.23</v>
      </c>
      <c r="Q3680" s="28">
        <f t="shared" si="11970"/>
        <v>0.86</v>
      </c>
      <c r="R3680" s="9">
        <f t="shared" ca="1" si="11983"/>
        <v>0</v>
      </c>
      <c r="S3680" s="9">
        <f t="shared" ca="1" si="11984"/>
        <v>0</v>
      </c>
      <c r="T3680" s="9">
        <f t="shared" ca="1" si="11985"/>
        <v>0</v>
      </c>
      <c r="U3680" s="9">
        <f t="shared" ca="1" si="11986"/>
        <v>5.2539404553415062E-3</v>
      </c>
      <c r="V3680" s="28">
        <f t="shared" ref="V3680:Y3680" ca="1" si="12085">QUARTILE($F3556:$F3679,V$2)</f>
        <v>-8.0833333333333285E-2</v>
      </c>
      <c r="W3680" s="28">
        <f t="shared" ca="1" si="12085"/>
        <v>0</v>
      </c>
      <c r="X3680" s="28">
        <f t="shared" ca="1" si="12085"/>
        <v>0</v>
      </c>
      <c r="Y3680" s="28">
        <f t="shared" ca="1" si="12085"/>
        <v>0.35714285714285698</v>
      </c>
      <c r="Z3680" s="30">
        <f t="shared" ca="1" si="11958"/>
        <v>-0.14265466727685047</v>
      </c>
      <c r="AA3680" s="30">
        <f t="shared" ca="1" si="11959"/>
        <v>0.10285146881361988</v>
      </c>
      <c r="AB3680" s="30">
        <f t="shared" ca="1" si="11960"/>
        <v>-0.15939336448895081</v>
      </c>
      <c r="AC3680" s="30">
        <f t="shared" ca="1" si="11961"/>
        <v>0.33319161077996717</v>
      </c>
      <c r="AD3680">
        <f t="shared" ca="1" si="11988"/>
        <v>0</v>
      </c>
      <c r="AE3680">
        <f t="shared" ca="1" si="11989"/>
        <v>0</v>
      </c>
      <c r="AF3680">
        <f t="shared" ca="1" si="11990"/>
        <v>5.2539404553415062E-3</v>
      </c>
      <c r="AG3680" s="31">
        <f t="shared" ca="1" si="11972"/>
        <v>-5.2631578947368474E-2</v>
      </c>
      <c r="AH3680" s="31">
        <f t="shared" ca="1" si="11973"/>
        <v>0</v>
      </c>
      <c r="AI3680" s="31">
        <f t="shared" ref="AI3680:AK3680" ca="1" si="12086">SUM(AD3555:AD3680)</f>
        <v>-4.8342131332925191E-2</v>
      </c>
      <c r="AJ3680" s="31">
        <f t="shared" ca="1" si="12086"/>
        <v>-0.15085443161925621</v>
      </c>
      <c r="AK3680" s="31">
        <f t="shared" ca="1" si="12086"/>
        <v>0.33319161077996717</v>
      </c>
      <c r="AL3680">
        <f ca="1">SUM($AF$129:AF3680)</f>
        <v>3.5865866423906789</v>
      </c>
      <c r="AO3680">
        <f t="shared" ca="1" si="11992"/>
        <v>0</v>
      </c>
      <c r="AP3680">
        <f t="shared" ca="1" si="11993"/>
        <v>5.2539404553415062E-3</v>
      </c>
      <c r="AQ3680">
        <f t="shared" ca="1" si="11975"/>
        <v>0</v>
      </c>
      <c r="AR3680" s="31">
        <f t="shared" ref="AR3680:AS3680" ca="1" si="12087">SUM(AO3555:AO3680)</f>
        <v>-5.6661436011123369E-2</v>
      </c>
      <c r="AS3680" s="31">
        <f t="shared" ca="1" si="12087"/>
        <v>0.19065648383890907</v>
      </c>
      <c r="AT3680">
        <f ca="1">SUM($AP$129:AP3680)</f>
        <v>3.9866810561313413</v>
      </c>
    </row>
    <row r="3681" spans="1:46" x14ac:dyDescent="0.25">
      <c r="A3681" s="11">
        <v>44069</v>
      </c>
      <c r="B3681" s="12">
        <v>3480</v>
      </c>
      <c r="C3681" s="10">
        <f t="shared" si="12006"/>
        <v>1.0452961672473868E-2</v>
      </c>
      <c r="D3681" s="7">
        <f>VLOOKUP(A3681,'2 year Data'!A:B,2,FALSE)</f>
        <v>0.16</v>
      </c>
      <c r="E3681" s="7">
        <f t="shared" ca="1" si="12001"/>
        <v>6.6666666666666652E-2</v>
      </c>
      <c r="F3681" s="7">
        <f t="shared" ca="1" si="12002"/>
        <v>6.6666666666666652E-2</v>
      </c>
      <c r="G3681">
        <f t="shared" si="11977"/>
        <v>0.86</v>
      </c>
      <c r="H3681">
        <f t="shared" si="11978"/>
        <v>0.11</v>
      </c>
      <c r="I3681" s="27">
        <f t="shared" si="11893"/>
        <v>6.6666666666666666E-2</v>
      </c>
      <c r="J3681" s="9">
        <f t="shared" si="11979"/>
        <v>0</v>
      </c>
      <c r="K3681" s="9">
        <f t="shared" si="11980"/>
        <v>0</v>
      </c>
      <c r="L3681" s="9">
        <f t="shared" si="11981"/>
        <v>0</v>
      </c>
      <c r="M3681" s="9">
        <f t="shared" si="11982"/>
        <v>0</v>
      </c>
      <c r="N3681" s="28">
        <f t="shared" si="11967"/>
        <v>0.16</v>
      </c>
      <c r="O3681" s="28">
        <f t="shared" si="11968"/>
        <v>0.18</v>
      </c>
      <c r="P3681" s="28">
        <f t="shared" si="11969"/>
        <v>0.23</v>
      </c>
      <c r="Q3681" s="28">
        <f t="shared" si="11970"/>
        <v>0.84</v>
      </c>
      <c r="R3681" s="9">
        <f t="shared" ca="1" si="11983"/>
        <v>0</v>
      </c>
      <c r="S3681" s="9">
        <f t="shared" ca="1" si="11984"/>
        <v>0</v>
      </c>
      <c r="T3681" s="9">
        <f t="shared" ca="1" si="11985"/>
        <v>0</v>
      </c>
      <c r="U3681" s="9">
        <f t="shared" ca="1" si="11986"/>
        <v>1.0452961672473868E-2</v>
      </c>
      <c r="V3681" s="28">
        <f t="shared" ref="V3681:Y3681" ca="1" si="12088">QUARTILE($F3557:$F3680,V$2)</f>
        <v>-7.999999999999996E-2</v>
      </c>
      <c r="W3681" s="28">
        <f t="shared" ca="1" si="12088"/>
        <v>0</v>
      </c>
      <c r="X3681" s="28">
        <f t="shared" ca="1" si="12088"/>
        <v>9.2592592592592449E-3</v>
      </c>
      <c r="Y3681" s="28">
        <f t="shared" ca="1" si="12088"/>
        <v>0.35714285714285698</v>
      </c>
      <c r="Z3681" s="30">
        <f t="shared" ca="1" si="11958"/>
        <v>-0.10897509535365248</v>
      </c>
      <c r="AA3681" s="30">
        <f t="shared" ca="1" si="11959"/>
        <v>0.10285146881361988</v>
      </c>
      <c r="AB3681" s="30">
        <f t="shared" ca="1" si="11960"/>
        <v>-0.15939336448895081</v>
      </c>
      <c r="AC3681" s="30">
        <f t="shared" ca="1" si="11961"/>
        <v>0.34364457245244107</v>
      </c>
      <c r="AD3681">
        <f t="shared" ca="1" si="11988"/>
        <v>0</v>
      </c>
      <c r="AE3681">
        <f t="shared" ca="1" si="11989"/>
        <v>0</v>
      </c>
      <c r="AF3681">
        <f t="shared" ca="1" si="11990"/>
        <v>1.0452961672473868E-2</v>
      </c>
      <c r="AG3681" s="31">
        <f t="shared" ca="1" si="11972"/>
        <v>-5.2631578947368474E-2</v>
      </c>
      <c r="AH3681" s="31">
        <f t="shared" ca="1" si="11973"/>
        <v>0</v>
      </c>
      <c r="AI3681" s="31">
        <f t="shared" ref="AI3681:AK3681" ca="1" si="12089">SUM(AD3556:AD3681)</f>
        <v>-1.4662559409727114E-2</v>
      </c>
      <c r="AJ3681" s="31">
        <f t="shared" ca="1" si="12089"/>
        <v>-0.15085443161925621</v>
      </c>
      <c r="AK3681" s="31">
        <f t="shared" ca="1" si="12089"/>
        <v>0.34364457245244107</v>
      </c>
      <c r="AL3681">
        <f ca="1">SUM($AF$129:AF3681)</f>
        <v>3.5970396040631529</v>
      </c>
      <c r="AO3681">
        <f t="shared" ca="1" si="11992"/>
        <v>0</v>
      </c>
      <c r="AP3681">
        <f t="shared" ca="1" si="11993"/>
        <v>1.0452961672473868E-2</v>
      </c>
      <c r="AQ3681">
        <f t="shared" ca="1" si="11975"/>
        <v>0</v>
      </c>
      <c r="AR3681" s="31">
        <f t="shared" ref="AR3681:AS3681" ca="1" si="12090">SUM(AO3556:AO3681)</f>
        <v>-2.2981864087925276E-2</v>
      </c>
      <c r="AS3681" s="31">
        <f t="shared" ca="1" si="12090"/>
        <v>0.20110944551138293</v>
      </c>
      <c r="AT3681">
        <f ca="1">SUM($AP$129:AP3681)</f>
        <v>3.9971340178038153</v>
      </c>
    </row>
    <row r="3682" spans="1:46" x14ac:dyDescent="0.25">
      <c r="A3682" s="11">
        <v>44070</v>
      </c>
      <c r="B3682" s="12">
        <v>3493</v>
      </c>
      <c r="C3682" s="10">
        <f t="shared" si="12006"/>
        <v>3.7356321839080459E-3</v>
      </c>
      <c r="D3682" s="7">
        <f>VLOOKUP(A3682,'2 year Data'!A:B,2,FALSE)</f>
        <v>0.16</v>
      </c>
      <c r="E3682" s="7">
        <f t="shared" ca="1" si="12001"/>
        <v>0</v>
      </c>
      <c r="F3682" s="7">
        <f t="shared" ca="1" si="12002"/>
        <v>0</v>
      </c>
      <c r="G3682">
        <f t="shared" si="11977"/>
        <v>0.84</v>
      </c>
      <c r="H3682">
        <f t="shared" si="11978"/>
        <v>0.11</v>
      </c>
      <c r="I3682" s="27">
        <f t="shared" si="11893"/>
        <v>6.8493150684931517E-2</v>
      </c>
      <c r="J3682" s="9">
        <f t="shared" si="11979"/>
        <v>0</v>
      </c>
      <c r="K3682" s="9">
        <f t="shared" si="11980"/>
        <v>0</v>
      </c>
      <c r="L3682" s="9">
        <f t="shared" si="11981"/>
        <v>0</v>
      </c>
      <c r="M3682" s="9">
        <f t="shared" si="11982"/>
        <v>0</v>
      </c>
      <c r="N3682" s="28">
        <f t="shared" si="11967"/>
        <v>0.16</v>
      </c>
      <c r="O3682" s="28">
        <f t="shared" si="11968"/>
        <v>0.18</v>
      </c>
      <c r="P3682" s="28">
        <f t="shared" si="11969"/>
        <v>0.2225</v>
      </c>
      <c r="Q3682" s="28">
        <f t="shared" si="11970"/>
        <v>0.71</v>
      </c>
      <c r="R3682" s="9">
        <f t="shared" ca="1" si="11983"/>
        <v>0</v>
      </c>
      <c r="S3682" s="9">
        <f t="shared" ca="1" si="11984"/>
        <v>3.7356321839080459E-3</v>
      </c>
      <c r="T3682" s="9">
        <f t="shared" ca="1" si="11985"/>
        <v>0</v>
      </c>
      <c r="U3682" s="9">
        <f t="shared" ca="1" si="11986"/>
        <v>0</v>
      </c>
      <c r="V3682" s="28">
        <f t="shared" ref="V3682:Y3682" ca="1" si="12091">QUARTILE($F3558:$F3681,V$2)</f>
        <v>-7.999999999999996E-2</v>
      </c>
      <c r="W3682" s="28">
        <f t="shared" ca="1" si="12091"/>
        <v>0</v>
      </c>
      <c r="X3682" s="28">
        <f t="shared" ca="1" si="12091"/>
        <v>4.166666666666663E-2</v>
      </c>
      <c r="Y3682" s="28">
        <f t="shared" ca="1" si="12091"/>
        <v>0.35714285714285698</v>
      </c>
      <c r="Z3682" s="30">
        <f t="shared" ca="1" si="11958"/>
        <v>-4.0245453659841432E-2</v>
      </c>
      <c r="AA3682" s="30">
        <f t="shared" ca="1" si="11959"/>
        <v>0.10658710099752793</v>
      </c>
      <c r="AB3682" s="30">
        <f t="shared" ca="1" si="11960"/>
        <v>-0.15939336448895081</v>
      </c>
      <c r="AC3682" s="30">
        <f t="shared" ca="1" si="11961"/>
        <v>0.34364457245244107</v>
      </c>
      <c r="AD3682">
        <f t="shared" ca="1" si="11988"/>
        <v>0</v>
      </c>
      <c r="AE3682">
        <f t="shared" ca="1" si="11989"/>
        <v>3.7356321839080459E-3</v>
      </c>
      <c r="AF3682">
        <f t="shared" ca="1" si="11990"/>
        <v>0</v>
      </c>
      <c r="AG3682" s="31">
        <f t="shared" ca="1" si="11972"/>
        <v>-5.0000000000000044E-2</v>
      </c>
      <c r="AH3682" s="31">
        <f t="shared" ca="1" si="11973"/>
        <v>0</v>
      </c>
      <c r="AI3682" s="31">
        <f t="shared" ref="AI3682:AK3682" ca="1" si="12092">SUM(AD3557:AD3682)</f>
        <v>5.4067082284083884E-2</v>
      </c>
      <c r="AJ3682" s="31">
        <f t="shared" ca="1" si="12092"/>
        <v>-0.14711879943534817</v>
      </c>
      <c r="AK3682" s="31">
        <f t="shared" ca="1" si="12092"/>
        <v>0.34364457245244107</v>
      </c>
      <c r="AL3682">
        <f ca="1">SUM($AF$129:AF3682)</f>
        <v>3.5970396040631529</v>
      </c>
      <c r="AO3682">
        <f t="shared" ca="1" si="11992"/>
        <v>3.7356321839080459E-3</v>
      </c>
      <c r="AP3682">
        <f t="shared" ca="1" si="11993"/>
        <v>0</v>
      </c>
      <c r="AQ3682">
        <f t="shared" ca="1" si="11975"/>
        <v>0</v>
      </c>
      <c r="AR3682" s="31">
        <f t="shared" ref="AR3682:AS3682" ca="1" si="12093">SUM(AO3557:AO3682)</f>
        <v>4.9483409789793785E-2</v>
      </c>
      <c r="AS3682" s="31">
        <f t="shared" ca="1" si="12093"/>
        <v>0.20110944551138293</v>
      </c>
      <c r="AT3682">
        <f ca="1">SUM($AP$129:AP3682)</f>
        <v>3.9971340178038153</v>
      </c>
    </row>
    <row r="3683" spans="1:46" x14ac:dyDescent="0.25">
      <c r="A3683" s="11">
        <v>44071</v>
      </c>
      <c r="B3683" s="12">
        <v>3502</v>
      </c>
      <c r="C3683" s="10">
        <f t="shared" si="12006"/>
        <v>2.576581734898368E-3</v>
      </c>
      <c r="D3683" s="7">
        <f>VLOOKUP(A3683,'2 year Data'!A:B,2,FALSE)</f>
        <v>0.14000000000000001</v>
      </c>
      <c r="E3683" s="7">
        <f t="shared" ca="1" si="12001"/>
        <v>-0.12499999999999989</v>
      </c>
      <c r="F3683" s="7">
        <f t="shared" ca="1" si="12002"/>
        <v>-0.12499999999999989</v>
      </c>
      <c r="G3683">
        <f t="shared" si="11977"/>
        <v>0.71</v>
      </c>
      <c r="H3683">
        <f t="shared" si="11978"/>
        <v>0.11</v>
      </c>
      <c r="I3683" s="27">
        <f t="shared" si="11893"/>
        <v>5.0000000000000024E-2</v>
      </c>
      <c r="J3683" s="9">
        <f t="shared" si="11979"/>
        <v>2.576581734898368E-3</v>
      </c>
      <c r="K3683" s="9">
        <f t="shared" si="11980"/>
        <v>0</v>
      </c>
      <c r="L3683" s="9">
        <f t="shared" si="11981"/>
        <v>0</v>
      </c>
      <c r="M3683" s="9">
        <f t="shared" si="11982"/>
        <v>0</v>
      </c>
      <c r="N3683" s="28">
        <f t="shared" si="11967"/>
        <v>0.16</v>
      </c>
      <c r="O3683" s="28">
        <f t="shared" si="11968"/>
        <v>0.17499999999999999</v>
      </c>
      <c r="P3683" s="28">
        <f t="shared" si="11969"/>
        <v>0.22</v>
      </c>
      <c r="Q3683" s="28">
        <f t="shared" si="11970"/>
        <v>0.67</v>
      </c>
      <c r="R3683" s="9">
        <f t="shared" ca="1" si="11983"/>
        <v>2.576581734898368E-3</v>
      </c>
      <c r="S3683" s="9">
        <f t="shared" ca="1" si="11984"/>
        <v>0</v>
      </c>
      <c r="T3683" s="9">
        <f t="shared" ca="1" si="11985"/>
        <v>0</v>
      </c>
      <c r="U3683" s="9">
        <f t="shared" ca="1" si="11986"/>
        <v>0</v>
      </c>
      <c r="V3683" s="28">
        <f t="shared" ref="V3683:Y3683" ca="1" si="12094">QUARTILE($F3559:$F3682,V$2)</f>
        <v>-7.3571428571428621E-2</v>
      </c>
      <c r="W3683" s="28">
        <f t="shared" ca="1" si="12094"/>
        <v>0</v>
      </c>
      <c r="X3683" s="28">
        <f t="shared" ca="1" si="12094"/>
        <v>4.166666666666663E-2</v>
      </c>
      <c r="Y3683" s="28">
        <f t="shared" ca="1" si="12094"/>
        <v>0.35714285714285698</v>
      </c>
      <c r="Z3683" s="30">
        <f t="shared" ca="1" si="11958"/>
        <v>-0.11077135531074234</v>
      </c>
      <c r="AA3683" s="30">
        <f t="shared" ca="1" si="11959"/>
        <v>0.10658710099752793</v>
      </c>
      <c r="AB3683" s="30">
        <f t="shared" ca="1" si="11960"/>
        <v>-0.15939336448895081</v>
      </c>
      <c r="AC3683" s="30">
        <f t="shared" ca="1" si="11961"/>
        <v>0.34364457245244107</v>
      </c>
      <c r="AD3683">
        <f t="shared" ca="1" si="11988"/>
        <v>2.576581734898368E-3</v>
      </c>
      <c r="AE3683">
        <f t="shared" ca="1" si="11989"/>
        <v>0</v>
      </c>
      <c r="AF3683">
        <f t="shared" ca="1" si="11990"/>
        <v>0</v>
      </c>
      <c r="AG3683" s="31">
        <f t="shared" ca="1" si="11972"/>
        <v>-5.0000000000000044E-2</v>
      </c>
      <c r="AH3683" s="31">
        <f t="shared" ca="1" si="11973"/>
        <v>0</v>
      </c>
      <c r="AI3683" s="31">
        <f t="shared" ref="AI3683:AK3683" ca="1" si="12095">SUM(AD3558:AD3683)</f>
        <v>-1.6458819366816969E-2</v>
      </c>
      <c r="AJ3683" s="31">
        <f t="shared" ca="1" si="12095"/>
        <v>-0.14711879943534817</v>
      </c>
      <c r="AK3683" s="31">
        <f t="shared" ca="1" si="12095"/>
        <v>0.34364457245244107</v>
      </c>
      <c r="AL3683">
        <f ca="1">SUM($AF$129:AF3683)</f>
        <v>3.5970396040631529</v>
      </c>
      <c r="AO3683">
        <f t="shared" ca="1" si="11992"/>
        <v>2.576581734898368E-3</v>
      </c>
      <c r="AP3683">
        <f t="shared" ca="1" si="11993"/>
        <v>0</v>
      </c>
      <c r="AQ3683">
        <f t="shared" ca="1" si="11975"/>
        <v>0</v>
      </c>
      <c r="AR3683" s="31">
        <f t="shared" ref="AR3683:AS3683" ca="1" si="12096">SUM(AO3558:AO3683)</f>
        <v>-2.1042491861107123E-2</v>
      </c>
      <c r="AS3683" s="31">
        <f t="shared" ca="1" si="12096"/>
        <v>0.20110944551138293</v>
      </c>
      <c r="AT3683">
        <f ca="1">SUM($AP$129:AP3683)</f>
        <v>3.9971340178038153</v>
      </c>
    </row>
    <row r="3684" spans="1:46" x14ac:dyDescent="0.25">
      <c r="A3684" s="11">
        <v>44074</v>
      </c>
      <c r="B3684" s="12">
        <v>3506</v>
      </c>
      <c r="C3684" s="10">
        <f t="shared" si="12006"/>
        <v>1.1422044545973729E-3</v>
      </c>
      <c r="D3684" s="7">
        <f>VLOOKUP(A3684,'2 year Data'!A:B,2,FALSE)</f>
        <v>0.14000000000000001</v>
      </c>
      <c r="E3684" s="7">
        <f t="shared" ca="1" si="12001"/>
        <v>0</v>
      </c>
      <c r="F3684" s="7">
        <f t="shared" ca="1" si="12002"/>
        <v>0</v>
      </c>
      <c r="G3684">
        <f t="shared" si="11977"/>
        <v>0.67</v>
      </c>
      <c r="H3684">
        <f t="shared" si="11978"/>
        <v>0.11</v>
      </c>
      <c r="I3684" s="27">
        <f t="shared" si="11893"/>
        <v>5.3571428571428589E-2</v>
      </c>
      <c r="J3684" s="9">
        <f t="shared" si="11979"/>
        <v>1.1422044545973729E-3</v>
      </c>
      <c r="K3684" s="9">
        <f t="shared" si="11980"/>
        <v>0</v>
      </c>
      <c r="L3684" s="9">
        <f t="shared" si="11981"/>
        <v>0</v>
      </c>
      <c r="M3684" s="9">
        <f t="shared" si="11982"/>
        <v>0</v>
      </c>
      <c r="N3684" s="28">
        <f t="shared" si="11967"/>
        <v>0.16</v>
      </c>
      <c r="O3684" s="28">
        <f t="shared" si="11968"/>
        <v>0.17</v>
      </c>
      <c r="P3684" s="28">
        <f t="shared" si="11969"/>
        <v>0.22</v>
      </c>
      <c r="Q3684" s="28">
        <f t="shared" si="11970"/>
        <v>0.59</v>
      </c>
      <c r="R3684" s="9">
        <f t="shared" ca="1" si="11983"/>
        <v>0</v>
      </c>
      <c r="S3684" s="9">
        <f t="shared" ca="1" si="11984"/>
        <v>1.1422044545973729E-3</v>
      </c>
      <c r="T3684" s="9">
        <f t="shared" ca="1" si="11985"/>
        <v>0</v>
      </c>
      <c r="U3684" s="9">
        <f t="shared" ca="1" si="11986"/>
        <v>0</v>
      </c>
      <c r="V3684" s="28">
        <f t="shared" ref="V3684:Y3684" ca="1" si="12097">QUARTILE($F3560:$F3683,V$2)</f>
        <v>-7.999999999999996E-2</v>
      </c>
      <c r="W3684" s="28">
        <f t="shared" ca="1" si="12097"/>
        <v>0</v>
      </c>
      <c r="X3684" s="28">
        <f t="shared" ca="1" si="12097"/>
        <v>4.166666666666663E-2</v>
      </c>
      <c r="Y3684" s="28">
        <f t="shared" ca="1" si="12097"/>
        <v>0.35714285714285698</v>
      </c>
      <c r="Z3684" s="30">
        <f t="shared" ca="1" si="11958"/>
        <v>-8.8607078909177781E-2</v>
      </c>
      <c r="AA3684" s="30">
        <f t="shared" ca="1" si="11959"/>
        <v>0.10772930545212529</v>
      </c>
      <c r="AB3684" s="30">
        <f t="shared" ca="1" si="11960"/>
        <v>-0.15939336448895081</v>
      </c>
      <c r="AC3684" s="30">
        <f t="shared" ca="1" si="11961"/>
        <v>0.34364457245244107</v>
      </c>
      <c r="AD3684">
        <f t="shared" ca="1" si="11988"/>
        <v>0</v>
      </c>
      <c r="AE3684">
        <f t="shared" ca="1" si="11989"/>
        <v>1.1422044545973729E-3</v>
      </c>
      <c r="AF3684">
        <f t="shared" ca="1" si="11990"/>
        <v>0</v>
      </c>
      <c r="AG3684" s="31">
        <f t="shared" ca="1" si="11972"/>
        <v>-3.5714285714285698E-2</v>
      </c>
      <c r="AH3684" s="31">
        <f t="shared" ca="1" si="11973"/>
        <v>0</v>
      </c>
      <c r="AI3684" s="31">
        <f t="shared" ref="AI3684:AK3684" ca="1" si="12098">SUM(AD3559:AD3684)</f>
        <v>5.7054570347475769E-3</v>
      </c>
      <c r="AJ3684" s="31">
        <f t="shared" ca="1" si="12098"/>
        <v>-0.1459765949807508</v>
      </c>
      <c r="AK3684" s="31">
        <f t="shared" ca="1" si="12098"/>
        <v>0.34364457245244107</v>
      </c>
      <c r="AL3684">
        <f ca="1">SUM($AF$129:AF3684)</f>
        <v>3.5970396040631529</v>
      </c>
      <c r="AO3684">
        <f t="shared" ca="1" si="11992"/>
        <v>1.1422044545973729E-3</v>
      </c>
      <c r="AP3684">
        <f t="shared" ca="1" si="11993"/>
        <v>0</v>
      </c>
      <c r="AQ3684">
        <f t="shared" ca="1" si="11975"/>
        <v>0</v>
      </c>
      <c r="AR3684" s="31">
        <f t="shared" ref="AR3684:AS3684" ca="1" si="12099">SUM(AO3559:AO3684)</f>
        <v>2.2639889950548742E-3</v>
      </c>
      <c r="AS3684" s="31">
        <f t="shared" ca="1" si="12099"/>
        <v>0.20110944551138293</v>
      </c>
      <c r="AT3684">
        <f ca="1">SUM($AP$129:AP3684)</f>
        <v>3.9971340178038153</v>
      </c>
    </row>
    <row r="3685" spans="1:46" x14ac:dyDescent="0.25">
      <c r="A3685" s="11">
        <v>44075</v>
      </c>
      <c r="B3685" s="12">
        <v>3529</v>
      </c>
      <c r="C3685" s="10">
        <f t="shared" si="12006"/>
        <v>6.5601825442099257E-3</v>
      </c>
      <c r="D3685" s="7">
        <f>VLOOKUP(A3685,'2 year Data'!A:B,2,FALSE)</f>
        <v>0.13</v>
      </c>
      <c r="E3685" s="7">
        <f t="shared" ca="1" si="12001"/>
        <v>-7.1428571428571508E-2</v>
      </c>
      <c r="F3685" s="7">
        <f t="shared" ca="1" si="12002"/>
        <v>-7.1428571428571508E-2</v>
      </c>
      <c r="G3685">
        <f t="shared" si="11977"/>
        <v>0.59</v>
      </c>
      <c r="H3685">
        <f t="shared" si="11978"/>
        <v>0.11</v>
      </c>
      <c r="I3685" s="27">
        <f t="shared" si="11893"/>
        <v>4.1666666666666678E-2</v>
      </c>
      <c r="J3685" s="9">
        <f t="shared" si="11979"/>
        <v>6.5601825442099257E-3</v>
      </c>
      <c r="K3685" s="9">
        <f t="shared" si="11980"/>
        <v>0</v>
      </c>
      <c r="L3685" s="9">
        <f t="shared" si="11981"/>
        <v>0</v>
      </c>
      <c r="M3685" s="9">
        <f t="shared" si="11982"/>
        <v>0</v>
      </c>
      <c r="N3685" s="28">
        <f t="shared" si="11967"/>
        <v>0.16</v>
      </c>
      <c r="O3685" s="28">
        <f t="shared" si="11968"/>
        <v>0.17</v>
      </c>
      <c r="P3685" s="28">
        <f t="shared" si="11969"/>
        <v>0.22</v>
      </c>
      <c r="Q3685" s="28">
        <f t="shared" si="11970"/>
        <v>0.54</v>
      </c>
      <c r="R3685" s="9">
        <f t="shared" ca="1" si="11983"/>
        <v>0</v>
      </c>
      <c r="S3685" s="9">
        <f t="shared" ca="1" si="11984"/>
        <v>6.5601825442099257E-3</v>
      </c>
      <c r="T3685" s="9">
        <f t="shared" ca="1" si="11985"/>
        <v>0</v>
      </c>
      <c r="U3685" s="9">
        <f t="shared" ca="1" si="11986"/>
        <v>0</v>
      </c>
      <c r="V3685" s="28">
        <f t="shared" ref="V3685:Y3685" ca="1" si="12100">QUARTILE($F3561:$F3684,V$2)</f>
        <v>-7.3571428571428621E-2</v>
      </c>
      <c r="W3685" s="28">
        <f t="shared" ca="1" si="12100"/>
        <v>0</v>
      </c>
      <c r="X3685" s="28">
        <f t="shared" ca="1" si="12100"/>
        <v>4.166666666666663E-2</v>
      </c>
      <c r="Y3685" s="28">
        <f t="shared" ca="1" si="12100"/>
        <v>0.35714285714285698</v>
      </c>
      <c r="Z3685" s="30">
        <f t="shared" ca="1" si="11958"/>
        <v>-0.12727374557584448</v>
      </c>
      <c r="AA3685" s="30">
        <f t="shared" ca="1" si="11959"/>
        <v>0.11428948799633522</v>
      </c>
      <c r="AB3685" s="30">
        <f t="shared" ca="1" si="11960"/>
        <v>-0.15939336448895081</v>
      </c>
      <c r="AC3685" s="30">
        <f t="shared" ca="1" si="11961"/>
        <v>0.34364457245244107</v>
      </c>
      <c r="AD3685">
        <f t="shared" ca="1" si="11988"/>
        <v>6.5601825442099257E-3</v>
      </c>
      <c r="AE3685">
        <f t="shared" ca="1" si="11989"/>
        <v>0</v>
      </c>
      <c r="AF3685">
        <f t="shared" ca="1" si="11990"/>
        <v>0</v>
      </c>
      <c r="AG3685" s="31">
        <f t="shared" ca="1" si="11972"/>
        <v>-3.5714285714285698E-2</v>
      </c>
      <c r="AH3685" s="31">
        <f t="shared" ca="1" si="11973"/>
        <v>0</v>
      </c>
      <c r="AI3685" s="31">
        <f t="shared" ref="AI3685:AK3685" ca="1" si="12101">SUM(AD3560:AD3685)</f>
        <v>-2.6401027087709195E-2</v>
      </c>
      <c r="AJ3685" s="31">
        <f t="shared" ca="1" si="12101"/>
        <v>-0.1459765949807508</v>
      </c>
      <c r="AK3685" s="31">
        <f t="shared" ca="1" si="12101"/>
        <v>0.34364457245244107</v>
      </c>
      <c r="AL3685">
        <f ca="1">SUM($AF$129:AF3685)</f>
        <v>3.5970396040631529</v>
      </c>
      <c r="AO3685">
        <f t="shared" ca="1" si="11992"/>
        <v>6.5601825442099257E-3</v>
      </c>
      <c r="AP3685">
        <f t="shared" ca="1" si="11993"/>
        <v>0</v>
      </c>
      <c r="AQ3685">
        <f t="shared" ca="1" si="11975"/>
        <v>0</v>
      </c>
      <c r="AR3685" s="31">
        <f t="shared" ref="AR3685:AS3685" ca="1" si="12102">SUM(AO3560:AO3685)</f>
        <v>-2.9842495127401968E-2</v>
      </c>
      <c r="AS3685" s="31">
        <f t="shared" ca="1" si="12102"/>
        <v>0.20110944551138293</v>
      </c>
      <c r="AT3685">
        <f ca="1">SUM($AP$129:AP3685)</f>
        <v>3.9971340178038153</v>
      </c>
    </row>
    <row r="3686" spans="1:46" x14ac:dyDescent="0.25">
      <c r="A3686" s="13">
        <v>44076</v>
      </c>
      <c r="B3686" s="14">
        <v>3578</v>
      </c>
      <c r="C3686" s="10">
        <f t="shared" si="12006"/>
        <v>1.3884953244545197E-2</v>
      </c>
      <c r="D3686" s="7">
        <f>VLOOKUP(A3686,'2 year Data'!A:B,2,FALSE)</f>
        <v>0.14000000000000001</v>
      </c>
      <c r="E3686" s="7">
        <f t="shared" ca="1" si="12001"/>
        <v>7.6923076923077094E-2</v>
      </c>
      <c r="F3686" s="7">
        <f t="shared" ca="1" si="12002"/>
        <v>7.6923076923077094E-2</v>
      </c>
      <c r="G3686">
        <f t="shared" si="11977"/>
        <v>0.54</v>
      </c>
      <c r="H3686">
        <f t="shared" si="11978"/>
        <v>0.11</v>
      </c>
      <c r="I3686" s="27">
        <f t="shared" si="11893"/>
        <v>6.9767441860465143E-2</v>
      </c>
      <c r="J3686" s="9">
        <f t="shared" si="11979"/>
        <v>1.3884953244545197E-2</v>
      </c>
      <c r="K3686" s="9">
        <f t="shared" si="11980"/>
        <v>0</v>
      </c>
      <c r="L3686" s="9">
        <f t="shared" si="11981"/>
        <v>0</v>
      </c>
      <c r="M3686" s="9">
        <f t="shared" si="11982"/>
        <v>0</v>
      </c>
      <c r="N3686" s="28">
        <f t="shared" si="11967"/>
        <v>0.16</v>
      </c>
      <c r="O3686" s="28">
        <f t="shared" si="11968"/>
        <v>0.17</v>
      </c>
      <c r="P3686" s="28">
        <f t="shared" si="11969"/>
        <v>0.22</v>
      </c>
      <c r="Q3686" s="28">
        <f t="shared" si="11970"/>
        <v>0.54</v>
      </c>
      <c r="R3686" s="9">
        <f t="shared" ca="1" si="11983"/>
        <v>0</v>
      </c>
      <c r="S3686" s="9">
        <f t="shared" ca="1" si="11984"/>
        <v>0</v>
      </c>
      <c r="T3686" s="9">
        <f t="shared" ca="1" si="11985"/>
        <v>0</v>
      </c>
      <c r="U3686" s="9">
        <f t="shared" ca="1" si="11986"/>
        <v>1.3884953244545197E-2</v>
      </c>
      <c r="V3686" s="28">
        <f t="shared" ref="V3686:Y3686" ca="1" si="12103">QUARTILE($F3562:$F3685,V$2)</f>
        <v>-7.1428571428571508E-2</v>
      </c>
      <c r="W3686" s="28">
        <f t="shared" ca="1" si="12103"/>
        <v>0</v>
      </c>
      <c r="X3686" s="28">
        <f t="shared" ca="1" si="12103"/>
        <v>4.166666666666663E-2</v>
      </c>
      <c r="Y3686" s="28">
        <f t="shared" ca="1" si="12103"/>
        <v>0.35714285714285698</v>
      </c>
      <c r="Z3686" s="30">
        <f t="shared" ca="1" si="11958"/>
        <v>-0.10994383543463773</v>
      </c>
      <c r="AA3686" s="30">
        <f t="shared" ca="1" si="11959"/>
        <v>0.11428948799633522</v>
      </c>
      <c r="AB3686" s="30">
        <f t="shared" ca="1" si="11960"/>
        <v>-0.15939336448895081</v>
      </c>
      <c r="AC3686" s="30">
        <f t="shared" ca="1" si="11961"/>
        <v>0.35752952569698626</v>
      </c>
      <c r="AD3686">
        <f t="shared" ca="1" si="11988"/>
        <v>0</v>
      </c>
      <c r="AE3686">
        <f t="shared" ca="1" si="11989"/>
        <v>0</v>
      </c>
      <c r="AF3686">
        <f t="shared" ca="1" si="11990"/>
        <v>1.3884953244545197E-2</v>
      </c>
      <c r="AG3686" s="31">
        <f t="shared" ca="1" si="11972"/>
        <v>-2.0000000000000018E-2</v>
      </c>
      <c r="AH3686" s="31">
        <f t="shared" ca="1" si="11973"/>
        <v>0</v>
      </c>
      <c r="AI3686" s="31">
        <f t="shared" ref="AI3686:AK3686" ca="1" si="12104">SUM(AD3561:AD3686)</f>
        <v>-9.0711169465024742E-3</v>
      </c>
      <c r="AJ3686" s="31">
        <f t="shared" ca="1" si="12104"/>
        <v>-0.1459765949807508</v>
      </c>
      <c r="AK3686" s="31">
        <f t="shared" ca="1" si="12104"/>
        <v>0.35752952569698626</v>
      </c>
      <c r="AL3686">
        <f ca="1">SUM($AF$129:AF3686)</f>
        <v>3.610924557307698</v>
      </c>
      <c r="AO3686">
        <f t="shared" ca="1" si="11992"/>
        <v>0</v>
      </c>
      <c r="AP3686">
        <f t="shared" ca="1" si="11993"/>
        <v>1.3884953244545197E-2</v>
      </c>
      <c r="AQ3686">
        <f t="shared" ca="1" si="11975"/>
        <v>0</v>
      </c>
      <c r="AR3686" s="31">
        <f t="shared" ref="AR3686:AS3686" ca="1" si="12105">SUM(AO3561:AO3686)</f>
        <v>-1.2512584986195247E-2</v>
      </c>
      <c r="AS3686" s="31">
        <f t="shared" ca="1" si="12105"/>
        <v>0.21499439875592813</v>
      </c>
      <c r="AT3686">
        <f ca="1">SUM($AP$129:AP3686)</f>
        <v>4.0110189710483608</v>
      </c>
    </row>
    <row r="3687" spans="1:46" x14ac:dyDescent="0.25">
      <c r="A3687" s="11">
        <v>44077</v>
      </c>
      <c r="B3687" s="12">
        <v>3454</v>
      </c>
      <c r="C3687" s="10">
        <f t="shared" si="12006"/>
        <v>-3.4656232532140861E-2</v>
      </c>
      <c r="D3687" s="7">
        <f>VLOOKUP(A3687,'2 year Data'!A:B,2,FALSE)</f>
        <v>0.13</v>
      </c>
      <c r="E3687" s="7">
        <f t="shared" ca="1" si="12001"/>
        <v>-7.1428571428571508E-2</v>
      </c>
      <c r="F3687" s="7">
        <f t="shared" ca="1" si="12002"/>
        <v>-7.1428571428571508E-2</v>
      </c>
      <c r="G3687">
        <f t="shared" si="11977"/>
        <v>0.54</v>
      </c>
      <c r="H3687">
        <f t="shared" si="11978"/>
        <v>0.11</v>
      </c>
      <c r="I3687" s="27">
        <f t="shared" si="11893"/>
        <v>4.651162790697675E-2</v>
      </c>
      <c r="J3687" s="9">
        <f t="shared" si="11979"/>
        <v>-3.4656232532140861E-2</v>
      </c>
      <c r="K3687" s="9">
        <f t="shared" si="11980"/>
        <v>0</v>
      </c>
      <c r="L3687" s="9">
        <f t="shared" si="11981"/>
        <v>0</v>
      </c>
      <c r="M3687" s="9">
        <f t="shared" si="11982"/>
        <v>0</v>
      </c>
      <c r="N3687" s="28">
        <f t="shared" si="11967"/>
        <v>0.16</v>
      </c>
      <c r="O3687" s="28">
        <f t="shared" si="11968"/>
        <v>0.17</v>
      </c>
      <c r="P3687" s="28">
        <f t="shared" si="11969"/>
        <v>0.21249999999999999</v>
      </c>
      <c r="Q3687" s="28">
        <f t="shared" si="11970"/>
        <v>0.54</v>
      </c>
      <c r="R3687" s="9">
        <f t="shared" ca="1" si="11983"/>
        <v>-3.4656232532140861E-2</v>
      </c>
      <c r="S3687" s="9">
        <f t="shared" ca="1" si="11984"/>
        <v>0</v>
      </c>
      <c r="T3687" s="9">
        <f t="shared" ca="1" si="11985"/>
        <v>0</v>
      </c>
      <c r="U3687" s="9">
        <f t="shared" ca="1" si="11986"/>
        <v>0</v>
      </c>
      <c r="V3687" s="28">
        <f t="shared" ref="V3687:Y3687" ca="1" si="12106">QUARTILE($F3563:$F3686,V$2)</f>
        <v>-6.7857142857142783E-2</v>
      </c>
      <c r="W3687" s="28">
        <f t="shared" ca="1" si="12106"/>
        <v>0</v>
      </c>
      <c r="X3687" s="28">
        <f t="shared" ca="1" si="12106"/>
        <v>5.555555555555558E-2</v>
      </c>
      <c r="Y3687" s="28">
        <f t="shared" ca="1" si="12106"/>
        <v>0.35714285714285698</v>
      </c>
      <c r="Z3687" s="30">
        <f t="shared" ca="1" si="11958"/>
        <v>-0.10410366039003136</v>
      </c>
      <c r="AA3687" s="30">
        <f t="shared" ca="1" si="11959"/>
        <v>0.11428948799633522</v>
      </c>
      <c r="AB3687" s="30">
        <f t="shared" ca="1" si="11960"/>
        <v>-0.15939336448895081</v>
      </c>
      <c r="AC3687" s="30">
        <f t="shared" ca="1" si="11961"/>
        <v>0.35752952569698626</v>
      </c>
      <c r="AD3687">
        <f t="shared" ca="1" si="11988"/>
        <v>-3.4656232532140861E-2</v>
      </c>
      <c r="AE3687">
        <f t="shared" ca="1" si="11989"/>
        <v>0</v>
      </c>
      <c r="AF3687">
        <f t="shared" ca="1" si="11990"/>
        <v>0</v>
      </c>
      <c r="AG3687" s="31">
        <f t="shared" ca="1" si="11972"/>
        <v>-3.5714285714285698E-2</v>
      </c>
      <c r="AH3687" s="31">
        <f t="shared" ca="1" si="11973"/>
        <v>0</v>
      </c>
      <c r="AI3687" s="31">
        <f t="shared" ref="AI3687:AK3687" ca="1" si="12107">SUM(AD3562:AD3687)</f>
        <v>-3.2309419018961075E-3</v>
      </c>
      <c r="AJ3687" s="31">
        <f t="shared" ca="1" si="12107"/>
        <v>-0.1459765949807508</v>
      </c>
      <c r="AK3687" s="31">
        <f t="shared" ca="1" si="12107"/>
        <v>0.35752952569698626</v>
      </c>
      <c r="AL3687">
        <f ca="1">SUM($AF$129:AF3687)</f>
        <v>3.610924557307698</v>
      </c>
      <c r="AO3687">
        <f t="shared" ca="1" si="11992"/>
        <v>-3.4656232532140861E-2</v>
      </c>
      <c r="AP3687">
        <f t="shared" ca="1" si="11993"/>
        <v>0</v>
      </c>
      <c r="AQ3687">
        <f t="shared" ca="1" si="11975"/>
        <v>0</v>
      </c>
      <c r="AR3687" s="31">
        <f t="shared" ref="AR3687:AS3687" ca="1" si="12108">SUM(AO3562:AO3687)</f>
        <v>-6.6724099415888354E-3</v>
      </c>
      <c r="AS3687" s="31">
        <f t="shared" ca="1" si="12108"/>
        <v>0.21499439875592813</v>
      </c>
      <c r="AT3687">
        <f ca="1">SUM($AP$129:AP3687)</f>
        <v>4.0110189710483608</v>
      </c>
    </row>
    <row r="3688" spans="1:46" x14ac:dyDescent="0.25">
      <c r="A3688" s="11">
        <v>44078</v>
      </c>
      <c r="B3688" s="12">
        <v>3426</v>
      </c>
      <c r="C3688" s="10">
        <f t="shared" si="12006"/>
        <v>-8.1065431383902722E-3</v>
      </c>
      <c r="D3688" s="7">
        <f>VLOOKUP(A3688,'2 year Data'!A:B,2,FALSE)</f>
        <v>0.14000000000000001</v>
      </c>
      <c r="E3688" s="7">
        <f t="shared" ca="1" si="12001"/>
        <v>7.6923076923077094E-2</v>
      </c>
      <c r="F3688" s="7">
        <f t="shared" ca="1" si="12002"/>
        <v>7.6923076923077094E-2</v>
      </c>
      <c r="G3688">
        <f t="shared" si="11977"/>
        <v>0.54</v>
      </c>
      <c r="H3688">
        <f t="shared" si="11978"/>
        <v>0.11</v>
      </c>
      <c r="I3688" s="27">
        <f t="shared" si="11893"/>
        <v>6.9767441860465143E-2</v>
      </c>
      <c r="J3688" s="9">
        <f t="shared" si="11979"/>
        <v>-8.1065431383902722E-3</v>
      </c>
      <c r="K3688" s="9">
        <f t="shared" si="11980"/>
        <v>0</v>
      </c>
      <c r="L3688" s="9">
        <f t="shared" si="11981"/>
        <v>0</v>
      </c>
      <c r="M3688" s="9">
        <f t="shared" si="11982"/>
        <v>0</v>
      </c>
      <c r="N3688" s="28">
        <f t="shared" si="11967"/>
        <v>0.16</v>
      </c>
      <c r="O3688" s="28">
        <f t="shared" si="11968"/>
        <v>0.17</v>
      </c>
      <c r="P3688" s="28">
        <f t="shared" si="11969"/>
        <v>0.20250000000000001</v>
      </c>
      <c r="Q3688" s="28">
        <f t="shared" si="11970"/>
        <v>0.54</v>
      </c>
      <c r="R3688" s="9">
        <f t="shared" ca="1" si="11983"/>
        <v>0</v>
      </c>
      <c r="S3688" s="9">
        <f t="shared" ca="1" si="11984"/>
        <v>0</v>
      </c>
      <c r="T3688" s="9">
        <f t="shared" ca="1" si="11985"/>
        <v>0</v>
      </c>
      <c r="U3688" s="9">
        <f t="shared" ca="1" si="11986"/>
        <v>-8.1065431383902722E-3</v>
      </c>
      <c r="V3688" s="28">
        <f t="shared" ref="V3688:Y3688" ca="1" si="12109">QUARTILE($F3564:$F3687,V$2)</f>
        <v>-7.1428571428571508E-2</v>
      </c>
      <c r="W3688" s="28">
        <f t="shared" ca="1" si="12109"/>
        <v>0</v>
      </c>
      <c r="X3688" s="28">
        <f t="shared" ca="1" si="12109"/>
        <v>4.166666666666663E-2</v>
      </c>
      <c r="Y3688" s="28">
        <f t="shared" ca="1" si="12109"/>
        <v>0.35714285714285698</v>
      </c>
      <c r="Z3688" s="30">
        <f t="shared" ca="1" si="11958"/>
        <v>-4.1476022541154567E-2</v>
      </c>
      <c r="AA3688" s="30">
        <f t="shared" ca="1" si="11959"/>
        <v>0.11428948799633522</v>
      </c>
      <c r="AB3688" s="30">
        <f t="shared" ca="1" si="11960"/>
        <v>-0.15939336448895081</v>
      </c>
      <c r="AC3688" s="30">
        <f t="shared" ca="1" si="11961"/>
        <v>0.349422982558596</v>
      </c>
      <c r="AD3688">
        <f t="shared" ca="1" si="11988"/>
        <v>0</v>
      </c>
      <c r="AE3688">
        <f t="shared" ca="1" si="11989"/>
        <v>0</v>
      </c>
      <c r="AF3688">
        <f t="shared" ca="1" si="11990"/>
        <v>-8.1065431383902722E-3</v>
      </c>
      <c r="AG3688" s="31">
        <f t="shared" ca="1" si="11972"/>
        <v>-3.5714285714285698E-2</v>
      </c>
      <c r="AH3688" s="31">
        <f t="shared" ca="1" si="11973"/>
        <v>0</v>
      </c>
      <c r="AI3688" s="31">
        <f t="shared" ref="AI3688:AK3688" ca="1" si="12110">SUM(AD3563:AD3688)</f>
        <v>5.9396695946980653E-2</v>
      </c>
      <c r="AJ3688" s="31">
        <f t="shared" ca="1" si="12110"/>
        <v>-0.1459765949807508</v>
      </c>
      <c r="AK3688" s="31">
        <f t="shared" ca="1" si="12110"/>
        <v>0.349422982558596</v>
      </c>
      <c r="AL3688">
        <f ca="1">SUM($AF$129:AF3688)</f>
        <v>3.6028180141693076</v>
      </c>
      <c r="AO3688">
        <f t="shared" ca="1" si="11992"/>
        <v>0</v>
      </c>
      <c r="AP3688">
        <f t="shared" ca="1" si="11993"/>
        <v>-8.1065431383902722E-3</v>
      </c>
      <c r="AQ3688">
        <f t="shared" ca="1" si="11975"/>
        <v>0</v>
      </c>
      <c r="AR3688" s="31">
        <f t="shared" ref="AR3688:AS3688" ca="1" si="12111">SUM(AO3563:AO3688)</f>
        <v>5.5955227907287942E-2</v>
      </c>
      <c r="AS3688" s="31">
        <f t="shared" ca="1" si="12111"/>
        <v>0.20688785561753786</v>
      </c>
      <c r="AT3688">
        <f ca="1">SUM($AP$129:AP3688)</f>
        <v>4.0029124279099708</v>
      </c>
    </row>
    <row r="3689" spans="1:46" x14ac:dyDescent="0.25">
      <c r="A3689" s="11">
        <v>44082</v>
      </c>
      <c r="B3689" s="12">
        <v>3333</v>
      </c>
      <c r="C3689" s="10">
        <f t="shared" si="12006"/>
        <v>-2.7145359019264449E-2</v>
      </c>
      <c r="D3689" s="7">
        <f>VLOOKUP(A3689,'2 year Data'!A:B,2,FALSE)</f>
        <v>0.14000000000000001</v>
      </c>
      <c r="E3689" s="7">
        <f t="shared" ca="1" si="12001"/>
        <v>0</v>
      </c>
      <c r="F3689" s="7">
        <f t="shared" ca="1" si="12002"/>
        <v>0</v>
      </c>
      <c r="G3689">
        <f t="shared" si="11977"/>
        <v>0.54</v>
      </c>
      <c r="H3689">
        <f t="shared" si="11978"/>
        <v>0.11</v>
      </c>
      <c r="I3689" s="27">
        <f t="shared" si="11893"/>
        <v>6.9767441860465143E-2</v>
      </c>
      <c r="J3689" s="9">
        <f t="shared" si="11979"/>
        <v>-2.7145359019264449E-2</v>
      </c>
      <c r="K3689" s="9">
        <f t="shared" si="11980"/>
        <v>0</v>
      </c>
      <c r="L3689" s="9">
        <f t="shared" si="11981"/>
        <v>0</v>
      </c>
      <c r="M3689" s="9">
        <f t="shared" si="11982"/>
        <v>0</v>
      </c>
      <c r="N3689" s="28">
        <f t="shared" si="11967"/>
        <v>0.1575</v>
      </c>
      <c r="O3689" s="28">
        <f t="shared" si="11968"/>
        <v>0.17</v>
      </c>
      <c r="P3689" s="28">
        <f t="shared" si="11969"/>
        <v>0.2</v>
      </c>
      <c r="Q3689" s="28">
        <f t="shared" si="11970"/>
        <v>0.54</v>
      </c>
      <c r="R3689" s="9">
        <f t="shared" ca="1" si="11983"/>
        <v>0</v>
      </c>
      <c r="S3689" s="9">
        <f t="shared" ca="1" si="11984"/>
        <v>-2.7145359019264449E-2</v>
      </c>
      <c r="T3689" s="9">
        <f t="shared" ca="1" si="11985"/>
        <v>0</v>
      </c>
      <c r="U3689" s="9">
        <f t="shared" ca="1" si="11986"/>
        <v>0</v>
      </c>
      <c r="V3689" s="28">
        <f t="shared" ref="V3689:Y3689" ca="1" si="12112">QUARTILE($F3565:$F3688,V$2)</f>
        <v>-7.1428571428571508E-2</v>
      </c>
      <c r="W3689" s="28">
        <f t="shared" ca="1" si="12112"/>
        <v>0</v>
      </c>
      <c r="X3689" s="28">
        <f t="shared" ca="1" si="12112"/>
        <v>5.555555555555558E-2</v>
      </c>
      <c r="Y3689" s="28">
        <f t="shared" ca="1" si="12112"/>
        <v>0.35714285714285698</v>
      </c>
      <c r="Z3689" s="30">
        <f t="shared" ca="1" si="11958"/>
        <v>-4.1476022541154567E-2</v>
      </c>
      <c r="AA3689" s="30">
        <f t="shared" ca="1" si="11959"/>
        <v>8.7144128977070773E-2</v>
      </c>
      <c r="AB3689" s="30">
        <f t="shared" ca="1" si="11960"/>
        <v>-0.15939336448895081</v>
      </c>
      <c r="AC3689" s="30">
        <f t="shared" ca="1" si="11961"/>
        <v>0.30911797166534982</v>
      </c>
      <c r="AD3689">
        <f t="shared" ca="1" si="11988"/>
        <v>0</v>
      </c>
      <c r="AE3689">
        <f t="shared" ca="1" si="11989"/>
        <v>-2.7145359019264449E-2</v>
      </c>
      <c r="AF3689">
        <f t="shared" ca="1" si="11990"/>
        <v>0</v>
      </c>
      <c r="AG3689" s="31">
        <f t="shared" ca="1" si="11972"/>
        <v>-3.5714285714285698E-2</v>
      </c>
      <c r="AH3689" s="31">
        <f t="shared" ca="1" si="11973"/>
        <v>0</v>
      </c>
      <c r="AI3689" s="31">
        <f t="shared" ref="AI3689:AK3689" ca="1" si="12113">SUM(AD3564:AD3689)</f>
        <v>5.9396695946980653E-2</v>
      </c>
      <c r="AJ3689" s="31">
        <f t="shared" ca="1" si="12113"/>
        <v>-0.17312195400001526</v>
      </c>
      <c r="AK3689" s="31">
        <f t="shared" ca="1" si="12113"/>
        <v>0.30911797166534982</v>
      </c>
      <c r="AL3689">
        <f ca="1">SUM($AF$129:AF3689)</f>
        <v>3.6028180141693076</v>
      </c>
      <c r="AO3689">
        <f t="shared" ca="1" si="11992"/>
        <v>-2.7145359019264449E-2</v>
      </c>
      <c r="AP3689">
        <f t="shared" ca="1" si="11993"/>
        <v>0</v>
      </c>
      <c r="AQ3689">
        <f t="shared" ca="1" si="11975"/>
        <v>0</v>
      </c>
      <c r="AR3689" s="31">
        <f t="shared" ref="AR3689:AS3689" ca="1" si="12114">SUM(AO3564:AO3689)</f>
        <v>2.8809868888023494E-2</v>
      </c>
      <c r="AS3689" s="31">
        <f t="shared" ca="1" si="12114"/>
        <v>0.16658284472429177</v>
      </c>
      <c r="AT3689">
        <f ca="1">SUM($AP$129:AP3689)</f>
        <v>4.0029124279099708</v>
      </c>
    </row>
    <row r="3690" spans="1:46" x14ac:dyDescent="0.25">
      <c r="A3690" s="11">
        <v>44083</v>
      </c>
      <c r="B3690" s="12">
        <v>3395</v>
      </c>
      <c r="C3690" s="10">
        <f t="shared" si="12006"/>
        <v>1.8601860186018601E-2</v>
      </c>
      <c r="D3690" s="7">
        <f>VLOOKUP(A3690,'2 year Data'!A:B,2,FALSE)</f>
        <v>0.14000000000000001</v>
      </c>
      <c r="E3690" s="7">
        <f t="shared" ca="1" si="12001"/>
        <v>0</v>
      </c>
      <c r="F3690" s="7">
        <f t="shared" ca="1" si="12002"/>
        <v>0</v>
      </c>
      <c r="G3690">
        <f t="shared" si="11977"/>
        <v>0.54</v>
      </c>
      <c r="H3690">
        <f t="shared" si="11978"/>
        <v>0.11</v>
      </c>
      <c r="I3690" s="27">
        <f t="shared" ref="I3690:I3753" si="12115">(D3690-H3690)/(G3690-H3690)</f>
        <v>6.9767441860465143E-2</v>
      </c>
      <c r="J3690" s="9">
        <f t="shared" si="11979"/>
        <v>1.8601860186018601E-2</v>
      </c>
      <c r="K3690" s="9">
        <f t="shared" si="11980"/>
        <v>0</v>
      </c>
      <c r="L3690" s="9">
        <f t="shared" si="11981"/>
        <v>0</v>
      </c>
      <c r="M3690" s="9">
        <f t="shared" si="11982"/>
        <v>0</v>
      </c>
      <c r="N3690" s="28">
        <f t="shared" si="11967"/>
        <v>0.15</v>
      </c>
      <c r="O3690" s="28">
        <f t="shared" si="11968"/>
        <v>0.17</v>
      </c>
      <c r="P3690" s="28">
        <f t="shared" si="11969"/>
        <v>0.2</v>
      </c>
      <c r="Q3690" s="28">
        <f t="shared" si="11970"/>
        <v>0.54</v>
      </c>
      <c r="R3690" s="9">
        <f t="shared" ca="1" si="11983"/>
        <v>0</v>
      </c>
      <c r="S3690" s="9">
        <f t="shared" ca="1" si="11984"/>
        <v>1.8601860186018601E-2</v>
      </c>
      <c r="T3690" s="9">
        <f t="shared" ca="1" si="11985"/>
        <v>0</v>
      </c>
      <c r="U3690" s="9">
        <f t="shared" ca="1" si="11986"/>
        <v>0</v>
      </c>
      <c r="V3690" s="28">
        <f t="shared" ref="V3690:Y3690" ca="1" si="12116">QUARTILE($F3566:$F3689,V$2)</f>
        <v>-7.1428571428571508E-2</v>
      </c>
      <c r="W3690" s="28">
        <f t="shared" ca="1" si="12116"/>
        <v>0</v>
      </c>
      <c r="X3690" s="28">
        <f t="shared" ca="1" si="12116"/>
        <v>5.555555555555558E-2</v>
      </c>
      <c r="Y3690" s="28">
        <f t="shared" ca="1" si="12116"/>
        <v>0.35714285714285698</v>
      </c>
      <c r="Z3690" s="30">
        <f t="shared" ca="1" si="11958"/>
        <v>-4.1476022541154567E-2</v>
      </c>
      <c r="AA3690" s="30">
        <f t="shared" ca="1" si="11959"/>
        <v>0.10574598916308937</v>
      </c>
      <c r="AB3690" s="30">
        <f t="shared" ca="1" si="11960"/>
        <v>-0.11576334703694381</v>
      </c>
      <c r="AC3690" s="30">
        <f t="shared" ca="1" si="11961"/>
        <v>0.30911797166534982</v>
      </c>
      <c r="AD3690">
        <f t="shared" ca="1" si="11988"/>
        <v>0</v>
      </c>
      <c r="AE3690">
        <f t="shared" ca="1" si="11989"/>
        <v>1.8601860186018601E-2</v>
      </c>
      <c r="AF3690">
        <f t="shared" ca="1" si="11990"/>
        <v>0</v>
      </c>
      <c r="AG3690" s="31">
        <f t="shared" ca="1" si="11972"/>
        <v>-3.5714285714285698E-2</v>
      </c>
      <c r="AH3690" s="31">
        <f t="shared" ca="1" si="11973"/>
        <v>0</v>
      </c>
      <c r="AI3690" s="31">
        <f t="shared" ref="AI3690:AK3690" ca="1" si="12117">SUM(AD3565:AD3690)</f>
        <v>5.9396695946980653E-2</v>
      </c>
      <c r="AJ3690" s="31">
        <f t="shared" ca="1" si="12117"/>
        <v>-0.11089007636198965</v>
      </c>
      <c r="AK3690" s="31">
        <f t="shared" ca="1" si="12117"/>
        <v>0.30911797166534982</v>
      </c>
      <c r="AL3690">
        <f ca="1">SUM($AF$129:AF3690)</f>
        <v>3.6028180141693076</v>
      </c>
      <c r="AO3690">
        <f t="shared" ca="1" si="11992"/>
        <v>1.8601860186018601E-2</v>
      </c>
      <c r="AP3690">
        <f t="shared" ca="1" si="11993"/>
        <v>0</v>
      </c>
      <c r="AQ3690">
        <f t="shared" ca="1" si="11975"/>
        <v>0</v>
      </c>
      <c r="AR3690" s="31">
        <f t="shared" ref="AR3690:AS3690" ca="1" si="12118">SUM(AO3565:AO3690)</f>
        <v>4.7411729074042092E-2</v>
      </c>
      <c r="AS3690" s="31">
        <f t="shared" ca="1" si="12118"/>
        <v>0.2102128621762987</v>
      </c>
      <c r="AT3690">
        <f ca="1">SUM($AP$129:AP3690)</f>
        <v>4.0029124279099708</v>
      </c>
    </row>
    <row r="3691" spans="1:46" x14ac:dyDescent="0.25">
      <c r="A3691" s="11">
        <v>44084</v>
      </c>
      <c r="B3691" s="12">
        <v>3339</v>
      </c>
      <c r="C3691" s="10">
        <f t="shared" si="12006"/>
        <v>-1.6494845360824743E-2</v>
      </c>
      <c r="D3691" s="7">
        <f>VLOOKUP(A3691,'2 year Data'!A:B,2,FALSE)</f>
        <v>0.14000000000000001</v>
      </c>
      <c r="E3691" s="7">
        <f t="shared" ca="1" si="12001"/>
        <v>0</v>
      </c>
      <c r="F3691" s="7">
        <f t="shared" ca="1" si="12002"/>
        <v>0</v>
      </c>
      <c r="G3691">
        <f t="shared" si="11977"/>
        <v>0.54</v>
      </c>
      <c r="H3691">
        <f t="shared" si="11978"/>
        <v>0.11</v>
      </c>
      <c r="I3691" s="27">
        <f t="shared" si="12115"/>
        <v>6.9767441860465143E-2</v>
      </c>
      <c r="J3691" s="9">
        <f t="shared" si="11979"/>
        <v>-1.6494845360824743E-2</v>
      </c>
      <c r="K3691" s="9">
        <f t="shared" si="11980"/>
        <v>0</v>
      </c>
      <c r="L3691" s="9">
        <f t="shared" si="11981"/>
        <v>0</v>
      </c>
      <c r="M3691" s="9">
        <f t="shared" si="11982"/>
        <v>0</v>
      </c>
      <c r="N3691" s="28">
        <f t="shared" si="11967"/>
        <v>0.14749999999999999</v>
      </c>
      <c r="O3691" s="28">
        <f t="shared" si="11968"/>
        <v>0.17</v>
      </c>
      <c r="P3691" s="28">
        <f t="shared" si="11969"/>
        <v>0.2</v>
      </c>
      <c r="Q3691" s="28">
        <f t="shared" si="11970"/>
        <v>0.54</v>
      </c>
      <c r="R3691" s="9">
        <f t="shared" ca="1" si="11983"/>
        <v>0</v>
      </c>
      <c r="S3691" s="9">
        <f t="shared" ca="1" si="11984"/>
        <v>-1.6494845360824743E-2</v>
      </c>
      <c r="T3691" s="9">
        <f t="shared" ca="1" si="11985"/>
        <v>0</v>
      </c>
      <c r="U3691" s="9">
        <f t="shared" ca="1" si="11986"/>
        <v>0</v>
      </c>
      <c r="V3691" s="28">
        <f t="shared" ref="V3691:Y3691" ca="1" si="12119">QUARTILE($F3567:$F3690,V$2)</f>
        <v>-7.1428571428571508E-2</v>
      </c>
      <c r="W3691" s="28">
        <f t="shared" ca="1" si="12119"/>
        <v>0</v>
      </c>
      <c r="X3691" s="28">
        <f t="shared" ca="1" si="12119"/>
        <v>5.555555555555558E-2</v>
      </c>
      <c r="Y3691" s="28">
        <f t="shared" ca="1" si="12119"/>
        <v>0.35714285714285698</v>
      </c>
      <c r="Z3691" s="30">
        <f t="shared" ca="1" si="11958"/>
        <v>-4.1476022541154567E-2</v>
      </c>
      <c r="AA3691" s="30">
        <f t="shared" ca="1" si="11959"/>
        <v>8.9251143802264635E-2</v>
      </c>
      <c r="AB3691" s="30">
        <f t="shared" ca="1" si="11960"/>
        <v>-1.6858237547892719E-2</v>
      </c>
      <c r="AC3691" s="30">
        <f t="shared" ca="1" si="11961"/>
        <v>0.30911797166534982</v>
      </c>
      <c r="AD3691">
        <f t="shared" ca="1" si="11988"/>
        <v>0</v>
      </c>
      <c r="AE3691">
        <f t="shared" ca="1" si="11989"/>
        <v>0</v>
      </c>
      <c r="AF3691">
        <f t="shared" ca="1" si="11990"/>
        <v>0</v>
      </c>
      <c r="AG3691" s="31">
        <f t="shared" ca="1" si="11972"/>
        <v>0</v>
      </c>
      <c r="AH3691" s="31">
        <f t="shared" ca="1" si="11973"/>
        <v>0</v>
      </c>
      <c r="AI3691" s="31">
        <f t="shared" ref="AI3691:AK3691" ca="1" si="12120">SUM(AD3566:AD3691)</f>
        <v>5.9396695946980653E-2</v>
      </c>
      <c r="AJ3691" s="31">
        <f t="shared" ca="1" si="12120"/>
        <v>-1.1984966872938575E-2</v>
      </c>
      <c r="AK3691" s="31">
        <f t="shared" ca="1" si="12120"/>
        <v>0.30911797166534982</v>
      </c>
      <c r="AL3691">
        <f ca="1">SUM($AF$129:AF3691)</f>
        <v>3.6028180141693076</v>
      </c>
      <c r="AO3691">
        <f t="shared" ca="1" si="11992"/>
        <v>-1.6494845360824743E-2</v>
      </c>
      <c r="AP3691">
        <f t="shared" ca="1" si="11993"/>
        <v>0</v>
      </c>
      <c r="AQ3691">
        <f t="shared" ca="1" si="11975"/>
        <v>0</v>
      </c>
      <c r="AR3691" s="31">
        <f t="shared" ref="AR3691:AS3691" ca="1" si="12121">SUM(AO3566:AO3691)</f>
        <v>3.0916883713217349E-2</v>
      </c>
      <c r="AS3691" s="31">
        <f t="shared" ca="1" si="12121"/>
        <v>0.30911797166534982</v>
      </c>
      <c r="AT3691">
        <f ca="1">SUM($AP$129:AP3691)</f>
        <v>4.0029124279099708</v>
      </c>
    </row>
    <row r="3692" spans="1:46" x14ac:dyDescent="0.25">
      <c r="A3692" s="11">
        <v>44085</v>
      </c>
      <c r="B3692" s="12">
        <v>3338</v>
      </c>
      <c r="C3692" s="10">
        <f t="shared" si="12006"/>
        <v>-2.9949086552860139E-4</v>
      </c>
      <c r="D3692" s="7">
        <f>VLOOKUP(A3692,'2 year Data'!A:B,2,FALSE)</f>
        <v>0.13</v>
      </c>
      <c r="E3692" s="7">
        <f t="shared" ca="1" si="12001"/>
        <v>-7.1428571428571508E-2</v>
      </c>
      <c r="F3692" s="7">
        <f t="shared" ca="1" si="12002"/>
        <v>-7.1428571428571508E-2</v>
      </c>
      <c r="G3692">
        <f t="shared" si="11977"/>
        <v>0.54</v>
      </c>
      <c r="H3692">
        <f t="shared" si="11978"/>
        <v>0.11</v>
      </c>
      <c r="I3692" s="27">
        <f t="shared" si="12115"/>
        <v>4.651162790697675E-2</v>
      </c>
      <c r="J3692" s="9">
        <f t="shared" si="11979"/>
        <v>-2.9949086552860139E-4</v>
      </c>
      <c r="K3692" s="9">
        <f t="shared" si="11980"/>
        <v>0</v>
      </c>
      <c r="L3692" s="9">
        <f t="shared" si="11981"/>
        <v>0</v>
      </c>
      <c r="M3692" s="9">
        <f t="shared" si="11982"/>
        <v>0</v>
      </c>
      <c r="N3692" s="28">
        <f t="shared" si="11967"/>
        <v>0.14000000000000001</v>
      </c>
      <c r="O3692" s="28">
        <f t="shared" si="11968"/>
        <v>0.17</v>
      </c>
      <c r="P3692" s="28">
        <f t="shared" si="11969"/>
        <v>0.2</v>
      </c>
      <c r="Q3692" s="28">
        <f t="shared" si="11970"/>
        <v>0.54</v>
      </c>
      <c r="R3692" s="9">
        <f t="shared" ca="1" si="11983"/>
        <v>-2.9949086552860139E-4</v>
      </c>
      <c r="S3692" s="9">
        <f t="shared" ca="1" si="11984"/>
        <v>0</v>
      </c>
      <c r="T3692" s="9">
        <f t="shared" ca="1" si="11985"/>
        <v>0</v>
      </c>
      <c r="U3692" s="9">
        <f t="shared" ca="1" si="11986"/>
        <v>0</v>
      </c>
      <c r="V3692" s="28">
        <f t="shared" ref="V3692:Y3692" ca="1" si="12122">QUARTILE($F3568:$F3691,V$2)</f>
        <v>-6.7857142857142783E-2</v>
      </c>
      <c r="W3692" s="28">
        <f t="shared" ca="1" si="12122"/>
        <v>0</v>
      </c>
      <c r="X3692" s="28">
        <f t="shared" ca="1" si="12122"/>
        <v>5.555555555555558E-2</v>
      </c>
      <c r="Y3692" s="28">
        <f t="shared" ca="1" si="12122"/>
        <v>0.35714285714285698</v>
      </c>
      <c r="Z3692" s="30">
        <f t="shared" ca="1" si="11958"/>
        <v>-4.1775513406683167E-2</v>
      </c>
      <c r="AA3692" s="30">
        <f t="shared" ca="1" si="11959"/>
        <v>-2.6889129008540354E-3</v>
      </c>
      <c r="AB3692" s="30">
        <f t="shared" ca="1" si="11960"/>
        <v>-1.6858237547892719E-2</v>
      </c>
      <c r="AC3692" s="30">
        <f t="shared" ca="1" si="11961"/>
        <v>0.30911797166534982</v>
      </c>
      <c r="AD3692">
        <f t="shared" ca="1" si="11988"/>
        <v>-2.9949086552860139E-4</v>
      </c>
      <c r="AE3692">
        <f t="shared" ca="1" si="11989"/>
        <v>0</v>
      </c>
      <c r="AF3692">
        <f t="shared" ca="1" si="11990"/>
        <v>0</v>
      </c>
      <c r="AG3692" s="31">
        <f t="shared" ca="1" si="11972"/>
        <v>-3.5714285714285698E-2</v>
      </c>
      <c r="AH3692" s="31">
        <f t="shared" ca="1" si="11973"/>
        <v>0</v>
      </c>
      <c r="AI3692" s="31">
        <f t="shared" ref="AI3692:AK3692" ca="1" si="12123">SUM(AD3567:AD3692)</f>
        <v>-3.2842851621666599E-2</v>
      </c>
      <c r="AJ3692" s="31">
        <f t="shared" ca="1" si="12123"/>
        <v>-1.1984966872938575E-2</v>
      </c>
      <c r="AK3692" s="31">
        <f t="shared" ca="1" si="12123"/>
        <v>0.30911797166534982</v>
      </c>
      <c r="AL3692">
        <f ca="1">SUM($AF$129:AF3692)</f>
        <v>3.6028180141693076</v>
      </c>
      <c r="AO3692">
        <f t="shared" ca="1" si="11992"/>
        <v>-2.9949086552860139E-4</v>
      </c>
      <c r="AP3692">
        <f t="shared" ca="1" si="11993"/>
        <v>0</v>
      </c>
      <c r="AQ3692">
        <f t="shared" ca="1" si="11975"/>
        <v>0</v>
      </c>
      <c r="AR3692" s="31">
        <f t="shared" ref="AR3692:AS3692" ca="1" si="12124">SUM(AO3567:AO3692)</f>
        <v>-6.13226638554299E-2</v>
      </c>
      <c r="AS3692" s="31">
        <f t="shared" ca="1" si="12124"/>
        <v>0.30911797166534982</v>
      </c>
      <c r="AT3692">
        <f ca="1">SUM($AP$129:AP3692)</f>
        <v>4.0029124279099708</v>
      </c>
    </row>
    <row r="3693" spans="1:46" x14ac:dyDescent="0.25">
      <c r="A3693" s="11">
        <v>44088</v>
      </c>
      <c r="B3693" s="12">
        <v>3385</v>
      </c>
      <c r="C3693" s="10">
        <f t="shared" si="12006"/>
        <v>1.408028759736369E-2</v>
      </c>
      <c r="D3693" s="7">
        <f>VLOOKUP(A3693,'2 year Data'!A:B,2,FALSE)</f>
        <v>0.14000000000000001</v>
      </c>
      <c r="E3693" s="7">
        <f t="shared" ca="1" si="12001"/>
        <v>7.6923076923077094E-2</v>
      </c>
      <c r="F3693" s="7">
        <f t="shared" ca="1" si="12002"/>
        <v>7.6923076923077094E-2</v>
      </c>
      <c r="G3693">
        <f t="shared" si="11977"/>
        <v>0.54</v>
      </c>
      <c r="H3693">
        <f t="shared" si="11978"/>
        <v>0.11</v>
      </c>
      <c r="I3693" s="27">
        <f t="shared" si="12115"/>
        <v>6.9767441860465143E-2</v>
      </c>
      <c r="J3693" s="9">
        <f t="shared" si="11979"/>
        <v>0</v>
      </c>
      <c r="K3693" s="9">
        <f t="shared" si="11980"/>
        <v>0</v>
      </c>
      <c r="L3693" s="9">
        <f t="shared" si="11981"/>
        <v>0</v>
      </c>
      <c r="M3693" s="9">
        <f t="shared" si="11982"/>
        <v>0</v>
      </c>
      <c r="N3693" s="28">
        <f t="shared" si="11967"/>
        <v>0.14000000000000001</v>
      </c>
      <c r="O3693" s="28">
        <f t="shared" si="11968"/>
        <v>0.17</v>
      </c>
      <c r="P3693" s="28">
        <f t="shared" si="11969"/>
        <v>0.2</v>
      </c>
      <c r="Q3693" s="28">
        <f t="shared" si="11970"/>
        <v>0.54</v>
      </c>
      <c r="R3693" s="9">
        <f t="shared" ca="1" si="11983"/>
        <v>0</v>
      </c>
      <c r="S3693" s="9">
        <f t="shared" ca="1" si="11984"/>
        <v>0</v>
      </c>
      <c r="T3693" s="9">
        <f t="shared" ca="1" si="11985"/>
        <v>0</v>
      </c>
      <c r="U3693" s="9">
        <f t="shared" ca="1" si="11986"/>
        <v>1.408028759736369E-2</v>
      </c>
      <c r="V3693" s="28">
        <f t="shared" ref="V3693:Y3693" ca="1" si="12125">QUARTILE($F3569:$F3692,V$2)</f>
        <v>-7.1428571428571508E-2</v>
      </c>
      <c r="W3693" s="28">
        <f t="shared" ca="1" si="12125"/>
        <v>0</v>
      </c>
      <c r="X3693" s="28">
        <f t="shared" ca="1" si="12125"/>
        <v>4.166666666666663E-2</v>
      </c>
      <c r="Y3693" s="28">
        <f t="shared" ca="1" si="12125"/>
        <v>0.35714285714285698</v>
      </c>
      <c r="Z3693" s="30">
        <f t="shared" ca="1" si="11958"/>
        <v>6.2082053358895439E-2</v>
      </c>
      <c r="AA3693" s="30">
        <f t="shared" ca="1" si="11959"/>
        <v>-2.6889129008540354E-3</v>
      </c>
      <c r="AB3693" s="30">
        <f t="shared" ca="1" si="11960"/>
        <v>-1.6858237547892719E-2</v>
      </c>
      <c r="AC3693" s="30">
        <f t="shared" ca="1" si="11961"/>
        <v>0.32319825926271351</v>
      </c>
      <c r="AD3693">
        <f t="shared" ca="1" si="11988"/>
        <v>0</v>
      </c>
      <c r="AE3693">
        <f t="shared" ca="1" si="11989"/>
        <v>0</v>
      </c>
      <c r="AF3693">
        <f t="shared" ca="1" si="11990"/>
        <v>1.408028759736369E-2</v>
      </c>
      <c r="AG3693" s="31">
        <f t="shared" ca="1" si="11972"/>
        <v>-3.5714285714285698E-2</v>
      </c>
      <c r="AH3693" s="31">
        <f t="shared" ca="1" si="11973"/>
        <v>0</v>
      </c>
      <c r="AI3693" s="31">
        <f t="shared" ref="AI3693:AK3693" ca="1" si="12126">SUM(AD3568:AD3693)</f>
        <v>7.1014715143911999E-2</v>
      </c>
      <c r="AJ3693" s="31">
        <f t="shared" ca="1" si="12126"/>
        <v>-1.1984966872938575E-2</v>
      </c>
      <c r="AK3693" s="31">
        <f t="shared" ca="1" si="12126"/>
        <v>0.32319825926271351</v>
      </c>
      <c r="AL3693">
        <f ca="1">SUM($AF$129:AF3693)</f>
        <v>3.6168983017666712</v>
      </c>
      <c r="AO3693">
        <f t="shared" ca="1" si="11992"/>
        <v>0</v>
      </c>
      <c r="AP3693">
        <f t="shared" ca="1" si="11993"/>
        <v>1.408028759736369E-2</v>
      </c>
      <c r="AQ3693">
        <f t="shared" ca="1" si="11975"/>
        <v>0</v>
      </c>
      <c r="AR3693" s="31">
        <f t="shared" ref="AR3693:AS3693" ca="1" si="12127">SUM(AO3568:AO3693)</f>
        <v>4.2534902910148699E-2</v>
      </c>
      <c r="AS3693" s="31">
        <f t="shared" ca="1" si="12127"/>
        <v>0.32319825926271351</v>
      </c>
      <c r="AT3693">
        <f ca="1">SUM($AP$129:AP3693)</f>
        <v>4.0169927155073344</v>
      </c>
    </row>
    <row r="3694" spans="1:46" x14ac:dyDescent="0.25">
      <c r="A3694" s="11">
        <v>44089</v>
      </c>
      <c r="B3694" s="12">
        <v>3406</v>
      </c>
      <c r="C3694" s="10">
        <f t="shared" si="12006"/>
        <v>6.2038404726735595E-3</v>
      </c>
      <c r="D3694" s="7">
        <f>VLOOKUP(A3694,'2 year Data'!A:B,2,FALSE)</f>
        <v>0.14000000000000001</v>
      </c>
      <c r="E3694" s="7">
        <f t="shared" ca="1" si="12001"/>
        <v>0</v>
      </c>
      <c r="F3694" s="7">
        <f t="shared" ca="1" si="12002"/>
        <v>0</v>
      </c>
      <c r="G3694">
        <f t="shared" si="11977"/>
        <v>0.54</v>
      </c>
      <c r="H3694">
        <f t="shared" si="11978"/>
        <v>0.11</v>
      </c>
      <c r="I3694" s="27">
        <f t="shared" si="12115"/>
        <v>6.9767441860465143E-2</v>
      </c>
      <c r="J3694" s="9">
        <f t="shared" si="11979"/>
        <v>0</v>
      </c>
      <c r="K3694" s="9">
        <f t="shared" si="11980"/>
        <v>0</v>
      </c>
      <c r="L3694" s="9">
        <f t="shared" si="11981"/>
        <v>0</v>
      </c>
      <c r="M3694" s="9">
        <f t="shared" si="11982"/>
        <v>0</v>
      </c>
      <c r="N3694" s="28">
        <f t="shared" si="11967"/>
        <v>0.14000000000000001</v>
      </c>
      <c r="O3694" s="28">
        <f t="shared" si="11968"/>
        <v>0.17</v>
      </c>
      <c r="P3694" s="28">
        <f t="shared" si="11969"/>
        <v>0.2</v>
      </c>
      <c r="Q3694" s="28">
        <f t="shared" si="11970"/>
        <v>0.44</v>
      </c>
      <c r="R3694" s="9">
        <f t="shared" ca="1" si="11983"/>
        <v>0</v>
      </c>
      <c r="S3694" s="9">
        <f t="shared" ca="1" si="11984"/>
        <v>6.2038404726735595E-3</v>
      </c>
      <c r="T3694" s="9">
        <f t="shared" ca="1" si="11985"/>
        <v>0</v>
      </c>
      <c r="U3694" s="9">
        <f t="shared" ca="1" si="11986"/>
        <v>0</v>
      </c>
      <c r="V3694" s="28">
        <f t="shared" ref="V3694:Y3694" ca="1" si="12128">QUARTILE($F3570:$F3693,V$2)</f>
        <v>-7.1428571428571508E-2</v>
      </c>
      <c r="W3694" s="28">
        <f t="shared" ca="1" si="12128"/>
        <v>0</v>
      </c>
      <c r="X3694" s="28">
        <f t="shared" ca="1" si="12128"/>
        <v>4.166666666666663E-2</v>
      </c>
      <c r="Y3694" s="28">
        <f t="shared" ca="1" si="12128"/>
        <v>0.35714285714285698</v>
      </c>
      <c r="Z3694" s="30">
        <f t="shared" ca="1" si="11958"/>
        <v>6.2082053358895439E-2</v>
      </c>
      <c r="AA3694" s="30">
        <f t="shared" ca="1" si="11959"/>
        <v>3.5149275718195242E-3</v>
      </c>
      <c r="AB3694" s="30">
        <f t="shared" ca="1" si="11960"/>
        <v>-1.6858237547892719E-2</v>
      </c>
      <c r="AC3694" s="30">
        <f t="shared" ca="1" si="11961"/>
        <v>0.29256912018986586</v>
      </c>
      <c r="AD3694">
        <f t="shared" ca="1" si="11988"/>
        <v>0</v>
      </c>
      <c r="AE3694">
        <f t="shared" ca="1" si="11989"/>
        <v>0</v>
      </c>
      <c r="AF3694">
        <f t="shared" ca="1" si="11990"/>
        <v>0</v>
      </c>
      <c r="AG3694" s="31">
        <f t="shared" ca="1" si="11972"/>
        <v>0</v>
      </c>
      <c r="AH3694" s="31">
        <f t="shared" ca="1" si="11973"/>
        <v>0</v>
      </c>
      <c r="AI3694" s="31">
        <f t="shared" ref="AI3694:AK3694" ca="1" si="12129">SUM(AD3569:AD3694)</f>
        <v>7.1014715143911999E-2</v>
      </c>
      <c r="AJ3694" s="31">
        <f t="shared" ca="1" si="12129"/>
        <v>-1.1984966872938575E-2</v>
      </c>
      <c r="AK3694" s="31">
        <f t="shared" ca="1" si="12129"/>
        <v>0.29256912018986586</v>
      </c>
      <c r="AL3694">
        <f ca="1">SUM($AF$129:AF3694)</f>
        <v>3.6168983017666712</v>
      </c>
      <c r="AO3694">
        <f t="shared" ca="1" si="11992"/>
        <v>6.2038404726735595E-3</v>
      </c>
      <c r="AP3694">
        <f t="shared" ca="1" si="11993"/>
        <v>0</v>
      </c>
      <c r="AQ3694">
        <f t="shared" ca="1" si="11975"/>
        <v>0</v>
      </c>
      <c r="AR3694" s="31">
        <f t="shared" ref="AR3694:AS3694" ca="1" si="12130">SUM(AO3569:AO3694)</f>
        <v>4.8738743382822261E-2</v>
      </c>
      <c r="AS3694" s="31">
        <f t="shared" ca="1" si="12130"/>
        <v>0.29256912018986586</v>
      </c>
      <c r="AT3694">
        <f ca="1">SUM($AP$129:AP3694)</f>
        <v>4.0169927155073344</v>
      </c>
    </row>
    <row r="3695" spans="1:46" x14ac:dyDescent="0.25">
      <c r="A3695" s="11">
        <v>44090</v>
      </c>
      <c r="B3695" s="12">
        <v>3386</v>
      </c>
      <c r="C3695" s="10">
        <f t="shared" si="12006"/>
        <v>-5.8719906048150319E-3</v>
      </c>
      <c r="D3695" s="7">
        <f>VLOOKUP(A3695,'2 year Data'!A:B,2,FALSE)</f>
        <v>0.14000000000000001</v>
      </c>
      <c r="E3695" s="7">
        <f t="shared" ca="1" si="12001"/>
        <v>0</v>
      </c>
      <c r="F3695" s="7">
        <f t="shared" ca="1" si="12002"/>
        <v>0</v>
      </c>
      <c r="G3695">
        <f t="shared" si="11977"/>
        <v>0.44</v>
      </c>
      <c r="H3695">
        <f t="shared" si="11978"/>
        <v>0.11</v>
      </c>
      <c r="I3695" s="27">
        <f t="shared" si="12115"/>
        <v>9.0909090909090939E-2</v>
      </c>
      <c r="J3695" s="9">
        <f t="shared" si="11979"/>
        <v>0</v>
      </c>
      <c r="K3695" s="9">
        <f t="shared" si="11980"/>
        <v>0</v>
      </c>
      <c r="L3695" s="9">
        <f t="shared" si="11981"/>
        <v>0</v>
      </c>
      <c r="M3695" s="9">
        <f t="shared" si="11982"/>
        <v>0</v>
      </c>
      <c r="N3695" s="28">
        <f t="shared" si="11967"/>
        <v>0.14000000000000001</v>
      </c>
      <c r="O3695" s="28">
        <f t="shared" si="11968"/>
        <v>0.16500000000000001</v>
      </c>
      <c r="P3695" s="28">
        <f t="shared" si="11969"/>
        <v>0.2</v>
      </c>
      <c r="Q3695" s="28">
        <f t="shared" si="11970"/>
        <v>0.38</v>
      </c>
      <c r="R3695" s="9">
        <f t="shared" ca="1" si="11983"/>
        <v>0</v>
      </c>
      <c r="S3695" s="9">
        <f t="shared" ca="1" si="11984"/>
        <v>-5.8719906048150319E-3</v>
      </c>
      <c r="T3695" s="9">
        <f t="shared" ca="1" si="11985"/>
        <v>0</v>
      </c>
      <c r="U3695" s="9">
        <f t="shared" ca="1" si="11986"/>
        <v>0</v>
      </c>
      <c r="V3695" s="28">
        <f t="shared" ref="V3695:Y3695" ca="1" si="12131">QUARTILE($F3571:$F3694,V$2)</f>
        <v>-6.7857142857142783E-2</v>
      </c>
      <c r="W3695" s="28">
        <f t="shared" ca="1" si="12131"/>
        <v>0</v>
      </c>
      <c r="X3695" s="28">
        <f t="shared" ca="1" si="12131"/>
        <v>4.166666666666663E-2</v>
      </c>
      <c r="Y3695" s="28">
        <f t="shared" ca="1" si="12131"/>
        <v>0.35714285714285698</v>
      </c>
      <c r="Z3695" s="30">
        <f t="shared" ca="1" si="11958"/>
        <v>6.2082053358895439E-2</v>
      </c>
      <c r="AA3695" s="30">
        <f t="shared" ca="1" si="11959"/>
        <v>-2.3570630329955078E-3</v>
      </c>
      <c r="AB3695" s="30">
        <f t="shared" ca="1" si="11960"/>
        <v>-1.6858237547892719E-2</v>
      </c>
      <c r="AC3695" s="30">
        <f t="shared" ca="1" si="11961"/>
        <v>0.32670566637460474</v>
      </c>
      <c r="AD3695">
        <f t="shared" ca="1" si="11988"/>
        <v>0</v>
      </c>
      <c r="AE3695">
        <f t="shared" ca="1" si="11989"/>
        <v>0</v>
      </c>
      <c r="AF3695">
        <f t="shared" ca="1" si="11990"/>
        <v>0</v>
      </c>
      <c r="AG3695" s="31">
        <f t="shared" ca="1" si="11972"/>
        <v>0</v>
      </c>
      <c r="AH3695" s="31">
        <f t="shared" ca="1" si="11973"/>
        <v>0</v>
      </c>
      <c r="AI3695" s="31">
        <f t="shared" ref="AI3695:AK3695" ca="1" si="12132">SUM(AD3570:AD3695)</f>
        <v>7.1014715143911999E-2</v>
      </c>
      <c r="AJ3695" s="31">
        <f t="shared" ca="1" si="12132"/>
        <v>-1.1984966872938575E-2</v>
      </c>
      <c r="AK3695" s="31">
        <f t="shared" ca="1" si="12132"/>
        <v>0.32670566637460474</v>
      </c>
      <c r="AL3695">
        <f ca="1">SUM($AF$129:AF3695)</f>
        <v>3.6168983017666712</v>
      </c>
      <c r="AO3695">
        <f t="shared" ca="1" si="11992"/>
        <v>-5.8719906048150319E-3</v>
      </c>
      <c r="AP3695">
        <f t="shared" ca="1" si="11993"/>
        <v>0</v>
      </c>
      <c r="AQ3695">
        <f t="shared" ca="1" si="11975"/>
        <v>0</v>
      </c>
      <c r="AR3695" s="31">
        <f t="shared" ref="AR3695:AS3695" ca="1" si="12133">SUM(AO3570:AO3695)</f>
        <v>4.2866752778007229E-2</v>
      </c>
      <c r="AS3695" s="31">
        <f t="shared" ca="1" si="12133"/>
        <v>0.32670566637460474</v>
      </c>
      <c r="AT3695">
        <f ca="1">SUM($AP$129:AP3695)</f>
        <v>4.0169927155073344</v>
      </c>
    </row>
    <row r="3696" spans="1:46" x14ac:dyDescent="0.25">
      <c r="A3696" s="11">
        <v>44091</v>
      </c>
      <c r="B3696" s="12">
        <v>3353</v>
      </c>
      <c r="C3696" s="10">
        <f t="shared" si="12006"/>
        <v>-9.7460129946839932E-3</v>
      </c>
      <c r="D3696" s="7">
        <f>VLOOKUP(A3696,'2 year Data'!A:B,2,FALSE)</f>
        <v>0.13</v>
      </c>
      <c r="E3696" s="7">
        <f t="shared" ca="1" si="12001"/>
        <v>-7.1428571428571508E-2</v>
      </c>
      <c r="F3696" s="7">
        <f t="shared" ca="1" si="12002"/>
        <v>-7.1428571428571508E-2</v>
      </c>
      <c r="G3696">
        <f t="shared" si="11977"/>
        <v>0.38</v>
      </c>
      <c r="H3696">
        <f t="shared" si="11978"/>
        <v>0.11</v>
      </c>
      <c r="I3696" s="27">
        <f t="shared" si="12115"/>
        <v>7.4074074074074084E-2</v>
      </c>
      <c r="J3696" s="9">
        <f t="shared" si="11979"/>
        <v>-9.7460129946839932E-3</v>
      </c>
      <c r="K3696" s="9">
        <f t="shared" si="11980"/>
        <v>0</v>
      </c>
      <c r="L3696" s="9">
        <f t="shared" si="11981"/>
        <v>0</v>
      </c>
      <c r="M3696" s="9">
        <f t="shared" si="11982"/>
        <v>0</v>
      </c>
      <c r="N3696" s="28">
        <f t="shared" si="11967"/>
        <v>0.14000000000000001</v>
      </c>
      <c r="O3696" s="28">
        <f t="shared" si="11968"/>
        <v>0.16</v>
      </c>
      <c r="P3696" s="28">
        <f t="shared" si="11969"/>
        <v>0.2</v>
      </c>
      <c r="Q3696" s="28">
        <f t="shared" si="11970"/>
        <v>0.38</v>
      </c>
      <c r="R3696" s="9">
        <f t="shared" ca="1" si="11983"/>
        <v>-9.7460129946839932E-3</v>
      </c>
      <c r="S3696" s="9">
        <f t="shared" ca="1" si="11984"/>
        <v>0</v>
      </c>
      <c r="T3696" s="9">
        <f t="shared" ca="1" si="11985"/>
        <v>0</v>
      </c>
      <c r="U3696" s="9">
        <f t="shared" ca="1" si="11986"/>
        <v>0</v>
      </c>
      <c r="V3696" s="28">
        <f t="shared" ref="V3696:Y3696" ca="1" si="12134">QUARTILE($F3572:$F3695,V$2)</f>
        <v>-6.0784313725490174E-2</v>
      </c>
      <c r="W3696" s="28">
        <f t="shared" ca="1" si="12134"/>
        <v>0</v>
      </c>
      <c r="X3696" s="28">
        <f t="shared" ca="1" si="12134"/>
        <v>4.166666666666663E-2</v>
      </c>
      <c r="Y3696" s="28">
        <f t="shared" ca="1" si="12134"/>
        <v>0.35714285714285698</v>
      </c>
      <c r="Z3696" s="30">
        <f t="shared" ca="1" si="11958"/>
        <v>7.312606115423223E-2</v>
      </c>
      <c r="AA3696" s="30">
        <f t="shared" ca="1" si="11959"/>
        <v>-2.3570630329955078E-3</v>
      </c>
      <c r="AB3696" s="30">
        <f t="shared" ca="1" si="11960"/>
        <v>-1.6858237547892719E-2</v>
      </c>
      <c r="AC3696" s="30">
        <f t="shared" ca="1" si="11961"/>
        <v>0.32670566637460474</v>
      </c>
      <c r="AD3696">
        <f t="shared" ca="1" si="11988"/>
        <v>-9.7460129946839932E-3</v>
      </c>
      <c r="AE3696">
        <f t="shared" ca="1" si="11989"/>
        <v>0</v>
      </c>
      <c r="AF3696">
        <f t="shared" ca="1" si="11990"/>
        <v>0</v>
      </c>
      <c r="AG3696" s="31">
        <f t="shared" ca="1" si="11972"/>
        <v>0</v>
      </c>
      <c r="AH3696" s="31">
        <f t="shared" ca="1" si="11973"/>
        <v>0</v>
      </c>
      <c r="AI3696" s="31">
        <f t="shared" ref="AI3696:AK3696" ca="1" si="12135">SUM(AD3571:AD3696)</f>
        <v>8.205872293924879E-2</v>
      </c>
      <c r="AJ3696" s="31">
        <f t="shared" ca="1" si="12135"/>
        <v>-1.1984966872938575E-2</v>
      </c>
      <c r="AK3696" s="31">
        <f t="shared" ca="1" si="12135"/>
        <v>0.32670566637460474</v>
      </c>
      <c r="AL3696">
        <f ca="1">SUM($AF$129:AF3696)</f>
        <v>3.6168983017666712</v>
      </c>
      <c r="AO3696">
        <f t="shared" ca="1" si="11992"/>
        <v>-9.7460129946839932E-3</v>
      </c>
      <c r="AP3696">
        <f t="shared" ca="1" si="11993"/>
        <v>0</v>
      </c>
      <c r="AQ3696">
        <f t="shared" ca="1" si="11975"/>
        <v>0</v>
      </c>
      <c r="AR3696" s="31">
        <f t="shared" ref="AR3696:AS3696" ca="1" si="12136">SUM(AO3571:AO3696)</f>
        <v>5.391076057334402E-2</v>
      </c>
      <c r="AS3696" s="31">
        <f t="shared" ca="1" si="12136"/>
        <v>0.32670566637460474</v>
      </c>
      <c r="AT3696">
        <f ca="1">SUM($AP$129:AP3696)</f>
        <v>4.0169927155073344</v>
      </c>
    </row>
    <row r="3697" spans="1:46" x14ac:dyDescent="0.25">
      <c r="A3697" s="11">
        <v>44092</v>
      </c>
      <c r="B3697" s="12">
        <v>3315</v>
      </c>
      <c r="C3697" s="10">
        <f t="shared" si="12006"/>
        <v>-1.1333134506412169E-2</v>
      </c>
      <c r="D3697" s="7">
        <f>VLOOKUP(A3697,'2 year Data'!A:B,2,FALSE)</f>
        <v>0.14000000000000001</v>
      </c>
      <c r="E3697" s="7">
        <f t="shared" ca="1" si="12001"/>
        <v>7.6923076923077094E-2</v>
      </c>
      <c r="F3697" s="7">
        <f t="shared" ca="1" si="12002"/>
        <v>7.6923076923077094E-2</v>
      </c>
      <c r="G3697">
        <f t="shared" si="11977"/>
        <v>0.38</v>
      </c>
      <c r="H3697">
        <f t="shared" si="11978"/>
        <v>0.11</v>
      </c>
      <c r="I3697" s="27">
        <f t="shared" si="12115"/>
        <v>0.11111111111111115</v>
      </c>
      <c r="J3697" s="9">
        <f t="shared" si="11979"/>
        <v>0</v>
      </c>
      <c r="K3697" s="9">
        <f t="shared" si="11980"/>
        <v>0</v>
      </c>
      <c r="L3697" s="9">
        <f t="shared" si="11981"/>
        <v>0</v>
      </c>
      <c r="M3697" s="9">
        <f t="shared" si="11982"/>
        <v>0</v>
      </c>
      <c r="N3697" s="28">
        <f t="shared" si="11967"/>
        <v>0.14000000000000001</v>
      </c>
      <c r="O3697" s="28">
        <f t="shared" si="11968"/>
        <v>0.16</v>
      </c>
      <c r="P3697" s="28">
        <f t="shared" si="11969"/>
        <v>0.2</v>
      </c>
      <c r="Q3697" s="28">
        <f t="shared" si="11970"/>
        <v>0.38</v>
      </c>
      <c r="R3697" s="9">
        <f t="shared" ca="1" si="11983"/>
        <v>0</v>
      </c>
      <c r="S3697" s="9">
        <f t="shared" ca="1" si="11984"/>
        <v>0</v>
      </c>
      <c r="T3697" s="9">
        <f t="shared" ca="1" si="11985"/>
        <v>0</v>
      </c>
      <c r="U3697" s="9">
        <f t="shared" ca="1" si="11986"/>
        <v>-1.1333134506412169E-2</v>
      </c>
      <c r="V3697" s="28">
        <f t="shared" ref="V3697:Y3697" ca="1" si="12137">QUARTILE($F3573:$F3696,V$2)</f>
        <v>-6.0784313725490174E-2</v>
      </c>
      <c r="W3697" s="28">
        <f t="shared" ca="1" si="12137"/>
        <v>0</v>
      </c>
      <c r="X3697" s="28">
        <f t="shared" ca="1" si="12137"/>
        <v>4.166666666666663E-2</v>
      </c>
      <c r="Y3697" s="28">
        <f t="shared" ca="1" si="12137"/>
        <v>0.35714285714285698</v>
      </c>
      <c r="Z3697" s="30">
        <f t="shared" ca="1" si="11958"/>
        <v>6.1236464551259841E-2</v>
      </c>
      <c r="AA3697" s="30">
        <f t="shared" ca="1" si="11959"/>
        <v>-2.3570630329955078E-3</v>
      </c>
      <c r="AB3697" s="30">
        <f t="shared" ca="1" si="11960"/>
        <v>-1.6858237547892719E-2</v>
      </c>
      <c r="AC3697" s="30">
        <f t="shared" ca="1" si="11961"/>
        <v>0.31537253186819258</v>
      </c>
      <c r="AD3697">
        <f t="shared" ca="1" si="11988"/>
        <v>0</v>
      </c>
      <c r="AE3697">
        <f t="shared" ca="1" si="11989"/>
        <v>0</v>
      </c>
      <c r="AF3697">
        <f t="shared" ca="1" si="11990"/>
        <v>-1.1333134506412169E-2</v>
      </c>
      <c r="AG3697" s="31">
        <f t="shared" ca="1" si="11972"/>
        <v>0</v>
      </c>
      <c r="AH3697" s="31">
        <f t="shared" ca="1" si="11973"/>
        <v>0</v>
      </c>
      <c r="AI3697" s="31">
        <f t="shared" ref="AI3697:AK3697" ca="1" si="12138">SUM(AD3572:AD3697)</f>
        <v>7.0169126336276394E-2</v>
      </c>
      <c r="AJ3697" s="31">
        <f t="shared" ca="1" si="12138"/>
        <v>-1.1984966872938575E-2</v>
      </c>
      <c r="AK3697" s="31">
        <f t="shared" ca="1" si="12138"/>
        <v>0.31537253186819258</v>
      </c>
      <c r="AL3697">
        <f ca="1">SUM($AF$129:AF3697)</f>
        <v>3.6055651672602589</v>
      </c>
      <c r="AO3697">
        <f t="shared" ca="1" si="11992"/>
        <v>0</v>
      </c>
      <c r="AP3697">
        <f t="shared" ca="1" si="11993"/>
        <v>-1.1333134506412169E-2</v>
      </c>
      <c r="AQ3697">
        <f t="shared" ca="1" si="11975"/>
        <v>0</v>
      </c>
      <c r="AR3697" s="31">
        <f t="shared" ref="AR3697:AS3697" ca="1" si="12139">SUM(AO3572:AO3697)</f>
        <v>4.2021163970371658E-2</v>
      </c>
      <c r="AS3697" s="31">
        <f t="shared" ca="1" si="12139"/>
        <v>0.31537253186819258</v>
      </c>
      <c r="AT3697">
        <f ca="1">SUM($AP$129:AP3697)</f>
        <v>4.0056595810009226</v>
      </c>
    </row>
    <row r="3698" spans="1:46" x14ac:dyDescent="0.25">
      <c r="A3698" s="21">
        <v>44095</v>
      </c>
      <c r="B3698" s="22">
        <v>3220</v>
      </c>
      <c r="C3698" s="10">
        <f t="shared" si="12006"/>
        <v>-2.8657616892911009E-2</v>
      </c>
      <c r="D3698" s="7">
        <f>VLOOKUP(A3698,'2 year Data'!A:B,2,FALSE)</f>
        <v>0.14000000000000001</v>
      </c>
      <c r="E3698" s="7">
        <f t="shared" ca="1" si="12001"/>
        <v>0</v>
      </c>
      <c r="F3698" s="7">
        <f t="shared" ca="1" si="12002"/>
        <v>0</v>
      </c>
      <c r="G3698">
        <f t="shared" si="11977"/>
        <v>0.38</v>
      </c>
      <c r="H3698">
        <f t="shared" si="11978"/>
        <v>0.11</v>
      </c>
      <c r="I3698" s="27">
        <f t="shared" si="12115"/>
        <v>0.11111111111111115</v>
      </c>
      <c r="J3698" s="9">
        <f t="shared" si="11979"/>
        <v>0</v>
      </c>
      <c r="K3698" s="9">
        <f t="shared" si="11980"/>
        <v>0</v>
      </c>
      <c r="L3698" s="9">
        <f t="shared" si="11981"/>
        <v>0</v>
      </c>
      <c r="M3698" s="9">
        <f t="shared" si="11982"/>
        <v>0</v>
      </c>
      <c r="N3698" s="28">
        <f t="shared" si="11967"/>
        <v>0.14000000000000001</v>
      </c>
      <c r="O3698" s="28">
        <f t="shared" si="11968"/>
        <v>0.16</v>
      </c>
      <c r="P3698" s="28">
        <f t="shared" si="11969"/>
        <v>0.1925</v>
      </c>
      <c r="Q3698" s="28">
        <f t="shared" si="11970"/>
        <v>0.34</v>
      </c>
      <c r="R3698" s="9">
        <f t="shared" ca="1" si="11983"/>
        <v>0</v>
      </c>
      <c r="S3698" s="9">
        <f t="shared" ca="1" si="11984"/>
        <v>-2.8657616892911009E-2</v>
      </c>
      <c r="T3698" s="9">
        <f t="shared" ca="1" si="11985"/>
        <v>0</v>
      </c>
      <c r="U3698" s="9">
        <f t="shared" ca="1" si="11986"/>
        <v>0</v>
      </c>
      <c r="V3698" s="28">
        <f t="shared" ref="V3698:Y3698" ca="1" si="12140">QUARTILE($F3574:$F3697,V$2)</f>
        <v>-6.0784313725490174E-2</v>
      </c>
      <c r="W3698" s="28">
        <f t="shared" ca="1" si="12140"/>
        <v>0</v>
      </c>
      <c r="X3698" s="28">
        <f t="shared" ca="1" si="12140"/>
        <v>4.166666666666663E-2</v>
      </c>
      <c r="Y3698" s="28">
        <f t="shared" ca="1" si="12140"/>
        <v>0.23076923076923084</v>
      </c>
      <c r="Z3698" s="30">
        <f t="shared" ca="1" si="11958"/>
        <v>0.13089655687186405</v>
      </c>
      <c r="AA3698" s="30">
        <f t="shared" ca="1" si="11959"/>
        <v>-3.1014679925906518E-2</v>
      </c>
      <c r="AB3698" s="30">
        <f t="shared" ca="1" si="11960"/>
        <v>-1.6858237547892719E-2</v>
      </c>
      <c r="AC3698" s="30">
        <f t="shared" ca="1" si="11961"/>
        <v>0.31537253186819258</v>
      </c>
      <c r="AD3698">
        <f t="shared" ca="1" si="11988"/>
        <v>0</v>
      </c>
      <c r="AE3698">
        <f t="shared" ca="1" si="11989"/>
        <v>0</v>
      </c>
      <c r="AF3698">
        <f t="shared" ca="1" si="11990"/>
        <v>0</v>
      </c>
      <c r="AG3698" s="31">
        <f t="shared" ca="1" si="11972"/>
        <v>0</v>
      </c>
      <c r="AH3698" s="31">
        <f t="shared" ca="1" si="11973"/>
        <v>0</v>
      </c>
      <c r="AI3698" s="31">
        <f t="shared" ref="AI3698:AK3698" ca="1" si="12141">SUM(AD3573:AD3698)</f>
        <v>0.13982921865688061</v>
      </c>
      <c r="AJ3698" s="31">
        <f t="shared" ca="1" si="12141"/>
        <v>-1.1984966872938575E-2</v>
      </c>
      <c r="AK3698" s="31">
        <f t="shared" ca="1" si="12141"/>
        <v>0.31537253186819258</v>
      </c>
      <c r="AL3698">
        <f ca="1">SUM($AF$129:AF3698)</f>
        <v>3.6055651672602589</v>
      </c>
      <c r="AO3698">
        <f t="shared" ca="1" si="11992"/>
        <v>-2.8657616892911009E-2</v>
      </c>
      <c r="AP3698">
        <f t="shared" ca="1" si="11993"/>
        <v>0</v>
      </c>
      <c r="AQ3698">
        <f t="shared" ca="1" si="11975"/>
        <v>0</v>
      </c>
      <c r="AR3698" s="31">
        <f t="shared" ref="AR3698:AS3698" ca="1" si="12142">SUM(AO3573:AO3698)</f>
        <v>8.3023639398064883E-2</v>
      </c>
      <c r="AS3698" s="31">
        <f t="shared" ca="1" si="12142"/>
        <v>0.31537253186819258</v>
      </c>
      <c r="AT3698">
        <f ca="1">SUM($AP$129:AP3698)</f>
        <v>4.0056595810009226</v>
      </c>
    </row>
    <row r="3699" spans="1:46" x14ac:dyDescent="0.25">
      <c r="A3699" s="11">
        <v>44096</v>
      </c>
      <c r="B3699" s="12">
        <v>3276</v>
      </c>
      <c r="C3699" s="10">
        <f t="shared" si="12006"/>
        <v>1.7391304347826087E-2</v>
      </c>
      <c r="D3699" s="7">
        <f>VLOOKUP(A3699,'2 year Data'!A:B,2,FALSE)</f>
        <v>0.13</v>
      </c>
      <c r="E3699" s="7">
        <f t="shared" ca="1" si="12001"/>
        <v>-7.1428571428571508E-2</v>
      </c>
      <c r="F3699" s="7">
        <f t="shared" ca="1" si="12002"/>
        <v>-7.1428571428571508E-2</v>
      </c>
      <c r="G3699">
        <f t="shared" si="11977"/>
        <v>0.34</v>
      </c>
      <c r="H3699">
        <f t="shared" si="11978"/>
        <v>0.11</v>
      </c>
      <c r="I3699" s="27">
        <f t="shared" si="12115"/>
        <v>8.6956521739130432E-2</v>
      </c>
      <c r="J3699" s="9">
        <f t="shared" si="11979"/>
        <v>1.7391304347826087E-2</v>
      </c>
      <c r="K3699" s="9">
        <f t="shared" si="11980"/>
        <v>0</v>
      </c>
      <c r="L3699" s="9">
        <f t="shared" si="11981"/>
        <v>0</v>
      </c>
      <c r="M3699" s="9">
        <f t="shared" si="11982"/>
        <v>0</v>
      </c>
      <c r="N3699" s="28">
        <f t="shared" si="11967"/>
        <v>0.14000000000000001</v>
      </c>
      <c r="O3699" s="28">
        <f t="shared" si="11968"/>
        <v>0.16</v>
      </c>
      <c r="P3699" s="28">
        <f t="shared" si="11969"/>
        <v>0.19</v>
      </c>
      <c r="Q3699" s="28">
        <f t="shared" si="11970"/>
        <v>0.3</v>
      </c>
      <c r="R3699" s="9">
        <f t="shared" ca="1" si="11983"/>
        <v>1.7391304347826087E-2</v>
      </c>
      <c r="S3699" s="9">
        <f t="shared" ca="1" si="11984"/>
        <v>0</v>
      </c>
      <c r="T3699" s="9">
        <f t="shared" ca="1" si="11985"/>
        <v>0</v>
      </c>
      <c r="U3699" s="9">
        <f t="shared" ca="1" si="11986"/>
        <v>0</v>
      </c>
      <c r="V3699" s="28">
        <f t="shared" ref="V3699:Y3699" ca="1" si="12143">QUARTILE($F3575:$F3698,V$2)</f>
        <v>-5.8823529411764719E-2</v>
      </c>
      <c r="W3699" s="28">
        <f t="shared" ca="1" si="12143"/>
        <v>0</v>
      </c>
      <c r="X3699" s="28">
        <f t="shared" ca="1" si="12143"/>
        <v>4.166666666666663E-2</v>
      </c>
      <c r="Y3699" s="28">
        <f t="shared" ca="1" si="12143"/>
        <v>0.23076923076923084</v>
      </c>
      <c r="Z3699" s="30">
        <f t="shared" ca="1" si="11958"/>
        <v>0.14828786121969015</v>
      </c>
      <c r="AA3699" s="30">
        <f t="shared" ca="1" si="11959"/>
        <v>-3.1014679925906518E-2</v>
      </c>
      <c r="AB3699" s="30">
        <f t="shared" ca="1" si="11960"/>
        <v>-1.6858237547892719E-2</v>
      </c>
      <c r="AC3699" s="30">
        <f t="shared" ca="1" si="11961"/>
        <v>0.21388403389796251</v>
      </c>
      <c r="AD3699">
        <f t="shared" ca="1" si="11988"/>
        <v>1.7391304347826087E-2</v>
      </c>
      <c r="AE3699">
        <f t="shared" ca="1" si="11989"/>
        <v>0</v>
      </c>
      <c r="AF3699">
        <f t="shared" ca="1" si="11990"/>
        <v>0</v>
      </c>
      <c r="AG3699" s="31">
        <f t="shared" ca="1" si="11972"/>
        <v>0</v>
      </c>
      <c r="AH3699" s="31">
        <f t="shared" ca="1" si="11973"/>
        <v>0</v>
      </c>
      <c r="AI3699" s="31">
        <f t="shared" ref="AI3699:AK3699" ca="1" si="12144">SUM(AD3574:AD3699)</f>
        <v>0.15722052300470671</v>
      </c>
      <c r="AJ3699" s="31">
        <f t="shared" ca="1" si="12144"/>
        <v>-1.1984966872938575E-2</v>
      </c>
      <c r="AK3699" s="31">
        <f t="shared" ca="1" si="12144"/>
        <v>0.21388403389796251</v>
      </c>
      <c r="AL3699">
        <f ca="1">SUM($AF$129:AF3699)</f>
        <v>3.6055651672602589</v>
      </c>
      <c r="AO3699">
        <f t="shared" ca="1" si="11992"/>
        <v>1.7391304347826087E-2</v>
      </c>
      <c r="AP3699">
        <f t="shared" ca="1" si="11993"/>
        <v>0</v>
      </c>
      <c r="AQ3699">
        <f t="shared" ca="1" si="11975"/>
        <v>0</v>
      </c>
      <c r="AR3699" s="31">
        <f t="shared" ref="AR3699:AS3699" ca="1" si="12145">SUM(AO3574:AO3699)</f>
        <v>0.10041494374589097</v>
      </c>
      <c r="AS3699" s="31">
        <f t="shared" ca="1" si="12145"/>
        <v>0.21388403389796251</v>
      </c>
      <c r="AT3699">
        <f ca="1">SUM($AP$129:AP3699)</f>
        <v>4.0056595810009226</v>
      </c>
    </row>
    <row r="3700" spans="1:46" x14ac:dyDescent="0.25">
      <c r="A3700" s="11">
        <v>44097</v>
      </c>
      <c r="B3700" s="12">
        <v>3233</v>
      </c>
      <c r="C3700" s="10">
        <f t="shared" si="12006"/>
        <v>-1.3125763125763126E-2</v>
      </c>
      <c r="D3700" s="7">
        <f>VLOOKUP(A3700,'2 year Data'!A:B,2,FALSE)</f>
        <v>0.14000000000000001</v>
      </c>
      <c r="E3700" s="7">
        <f t="shared" ca="1" si="12001"/>
        <v>7.6923076923077094E-2</v>
      </c>
      <c r="F3700" s="7">
        <f t="shared" ca="1" si="12002"/>
        <v>7.6923076923077094E-2</v>
      </c>
      <c r="G3700">
        <f t="shared" si="11977"/>
        <v>0.3</v>
      </c>
      <c r="H3700">
        <f t="shared" si="11978"/>
        <v>0.11</v>
      </c>
      <c r="I3700" s="27">
        <f t="shared" si="12115"/>
        <v>0.15789473684210534</v>
      </c>
      <c r="J3700" s="9">
        <f t="shared" si="11979"/>
        <v>0</v>
      </c>
      <c r="K3700" s="9">
        <f t="shared" si="11980"/>
        <v>0</v>
      </c>
      <c r="L3700" s="9">
        <f t="shared" si="11981"/>
        <v>0</v>
      </c>
      <c r="M3700" s="9">
        <f t="shared" si="11982"/>
        <v>0</v>
      </c>
      <c r="N3700" s="28">
        <f t="shared" si="11967"/>
        <v>0.14000000000000001</v>
      </c>
      <c r="O3700" s="28">
        <f t="shared" si="11968"/>
        <v>0.16</v>
      </c>
      <c r="P3700" s="28">
        <f t="shared" si="11969"/>
        <v>0.19</v>
      </c>
      <c r="Q3700" s="28">
        <f t="shared" si="11970"/>
        <v>0.28000000000000003</v>
      </c>
      <c r="R3700" s="9">
        <f t="shared" ca="1" si="11983"/>
        <v>0</v>
      </c>
      <c r="S3700" s="9">
        <f t="shared" ca="1" si="11984"/>
        <v>0</v>
      </c>
      <c r="T3700" s="9">
        <f t="shared" ca="1" si="11985"/>
        <v>0</v>
      </c>
      <c r="U3700" s="9">
        <f t="shared" ca="1" si="11986"/>
        <v>-1.3125763125763126E-2</v>
      </c>
      <c r="V3700" s="28">
        <f t="shared" ref="V3700:Y3700" ca="1" si="12146">QUARTILE($F3576:$F3699,V$2)</f>
        <v>-5.8823529411764719E-2</v>
      </c>
      <c r="W3700" s="28">
        <f t="shared" ca="1" si="12146"/>
        <v>0</v>
      </c>
      <c r="X3700" s="28">
        <f t="shared" ca="1" si="12146"/>
        <v>4.166666666666663E-2</v>
      </c>
      <c r="Y3700" s="28">
        <f t="shared" ca="1" si="12146"/>
        <v>0.23076923076923084</v>
      </c>
      <c r="Z3700" s="30">
        <f t="shared" ca="1" si="11958"/>
        <v>0.13805035098217994</v>
      </c>
      <c r="AA3700" s="30">
        <f t="shared" ca="1" si="11959"/>
        <v>-3.1014679925906518E-2</v>
      </c>
      <c r="AB3700" s="30">
        <f t="shared" ca="1" si="11960"/>
        <v>-1.6858237547892719E-2</v>
      </c>
      <c r="AC3700" s="30">
        <f t="shared" ca="1" si="11961"/>
        <v>0.20075827077219938</v>
      </c>
      <c r="AD3700">
        <f t="shared" ca="1" si="11988"/>
        <v>0</v>
      </c>
      <c r="AE3700">
        <f t="shared" ca="1" si="11989"/>
        <v>0</v>
      </c>
      <c r="AF3700">
        <f t="shared" ca="1" si="11990"/>
        <v>-1.3125763125763126E-2</v>
      </c>
      <c r="AG3700" s="31">
        <f t="shared" ca="1" si="11972"/>
        <v>0</v>
      </c>
      <c r="AH3700" s="31">
        <f t="shared" ca="1" si="11973"/>
        <v>0</v>
      </c>
      <c r="AI3700" s="31">
        <f t="shared" ref="AI3700:AK3700" ca="1" si="12147">SUM(AD3575:AD3700)</f>
        <v>0.1469830127671965</v>
      </c>
      <c r="AJ3700" s="31">
        <f t="shared" ca="1" si="12147"/>
        <v>-1.1984966872938575E-2</v>
      </c>
      <c r="AK3700" s="31">
        <f t="shared" ca="1" si="12147"/>
        <v>0.20075827077219938</v>
      </c>
      <c r="AL3700">
        <f ca="1">SUM($AF$129:AF3700)</f>
        <v>3.5924394041344958</v>
      </c>
      <c r="AO3700">
        <f t="shared" ca="1" si="11992"/>
        <v>0</v>
      </c>
      <c r="AP3700">
        <f t="shared" ca="1" si="11993"/>
        <v>-1.3125763125763126E-2</v>
      </c>
      <c r="AQ3700">
        <f t="shared" ca="1" si="11975"/>
        <v>0</v>
      </c>
      <c r="AR3700" s="31">
        <f t="shared" ref="AR3700:AS3700" ca="1" si="12148">SUM(AO3575:AO3700)</f>
        <v>9.0177433508380728E-2</v>
      </c>
      <c r="AS3700" s="31">
        <f t="shared" ca="1" si="12148"/>
        <v>0.20075827077219938</v>
      </c>
      <c r="AT3700">
        <f ca="1">SUM($AP$129:AP3700)</f>
        <v>3.9925338178751595</v>
      </c>
    </row>
    <row r="3701" spans="1:46" x14ac:dyDescent="0.25">
      <c r="A3701" s="11">
        <v>44098</v>
      </c>
      <c r="B3701" s="12">
        <v>3238</v>
      </c>
      <c r="C3701" s="10">
        <f t="shared" si="12006"/>
        <v>1.5465511908444171E-3</v>
      </c>
      <c r="D3701" s="7">
        <f>VLOOKUP(A3701,'2 year Data'!A:B,2,FALSE)</f>
        <v>0.14000000000000001</v>
      </c>
      <c r="E3701" s="7">
        <f t="shared" ca="1" si="12001"/>
        <v>0</v>
      </c>
      <c r="F3701" s="7">
        <f t="shared" ca="1" si="12002"/>
        <v>0</v>
      </c>
      <c r="G3701">
        <f t="shared" si="11977"/>
        <v>0.28000000000000003</v>
      </c>
      <c r="H3701">
        <f t="shared" si="11978"/>
        <v>0.11</v>
      </c>
      <c r="I3701" s="27">
        <f t="shared" si="12115"/>
        <v>0.17647058823529416</v>
      </c>
      <c r="J3701" s="9">
        <f t="shared" si="11979"/>
        <v>0</v>
      </c>
      <c r="K3701" s="9">
        <f t="shared" si="11980"/>
        <v>0</v>
      </c>
      <c r="L3701" s="9">
        <f t="shared" si="11981"/>
        <v>0</v>
      </c>
      <c r="M3701" s="9">
        <f t="shared" si="11982"/>
        <v>0</v>
      </c>
      <c r="N3701" s="28">
        <f t="shared" si="11967"/>
        <v>0.14000000000000001</v>
      </c>
      <c r="O3701" s="28">
        <f t="shared" si="11968"/>
        <v>0.16</v>
      </c>
      <c r="P3701" s="28">
        <f t="shared" si="11969"/>
        <v>0.19</v>
      </c>
      <c r="Q3701" s="28">
        <f t="shared" si="11970"/>
        <v>0.28000000000000003</v>
      </c>
      <c r="R3701" s="9">
        <f t="shared" ca="1" si="11983"/>
        <v>0</v>
      </c>
      <c r="S3701" s="9">
        <f t="shared" ca="1" si="11984"/>
        <v>1.5465511908444171E-3</v>
      </c>
      <c r="T3701" s="9">
        <f t="shared" ca="1" si="11985"/>
        <v>0</v>
      </c>
      <c r="U3701" s="9">
        <f t="shared" ca="1" si="11986"/>
        <v>0</v>
      </c>
      <c r="V3701" s="28">
        <f t="shared" ref="V3701:Y3701" ca="1" si="12149">QUARTILE($F3577:$F3700,V$2)</f>
        <v>-5.8823529411764719E-2</v>
      </c>
      <c r="W3701" s="28">
        <f t="shared" ca="1" si="12149"/>
        <v>0</v>
      </c>
      <c r="X3701" s="28">
        <f t="shared" ca="1" si="12149"/>
        <v>5.555555555555558E-2</v>
      </c>
      <c r="Y3701" s="28">
        <f t="shared" ca="1" si="12149"/>
        <v>0.23076923076923084</v>
      </c>
      <c r="Z3701" s="30">
        <f t="shared" ca="1" si="11958"/>
        <v>7.6031704853278481E-2</v>
      </c>
      <c r="AA3701" s="30">
        <f t="shared" ca="1" si="11959"/>
        <v>-2.9468128735062101E-2</v>
      </c>
      <c r="AB3701" s="30">
        <f t="shared" ca="1" si="11960"/>
        <v>-1.6858237547892719E-2</v>
      </c>
      <c r="AC3701" s="30">
        <f t="shared" ca="1" si="11961"/>
        <v>0.20075827077219938</v>
      </c>
      <c r="AD3701">
        <f t="shared" ca="1" si="11988"/>
        <v>0</v>
      </c>
      <c r="AE3701">
        <f t="shared" ca="1" si="11989"/>
        <v>0</v>
      </c>
      <c r="AF3701">
        <f t="shared" ca="1" si="11990"/>
        <v>0</v>
      </c>
      <c r="AG3701" s="31">
        <f t="shared" ca="1" si="11972"/>
        <v>0</v>
      </c>
      <c r="AH3701" s="31">
        <f t="shared" ca="1" si="11973"/>
        <v>0</v>
      </c>
      <c r="AI3701" s="31">
        <f t="shared" ref="AI3701:AK3701" ca="1" si="12150">SUM(AD3576:AD3701)</f>
        <v>8.4964366638295027E-2</v>
      </c>
      <c r="AJ3701" s="31">
        <f t="shared" ca="1" si="12150"/>
        <v>-1.1984966872938575E-2</v>
      </c>
      <c r="AK3701" s="31">
        <f t="shared" ca="1" si="12150"/>
        <v>0.20075827077219938</v>
      </c>
      <c r="AL3701">
        <f ca="1">SUM($AF$129:AF3701)</f>
        <v>3.5924394041344958</v>
      </c>
      <c r="AO3701">
        <f t="shared" ca="1" si="11992"/>
        <v>1.5465511908444171E-3</v>
      </c>
      <c r="AP3701">
        <f t="shared" ca="1" si="11993"/>
        <v>0</v>
      </c>
      <c r="AQ3701">
        <f t="shared" ca="1" si="11975"/>
        <v>0</v>
      </c>
      <c r="AR3701" s="31">
        <f t="shared" ref="AR3701:AS3701" ca="1" si="12151">SUM(AO3576:AO3701)</f>
        <v>2.9705338570323675E-2</v>
      </c>
      <c r="AS3701" s="31">
        <f t="shared" ca="1" si="12151"/>
        <v>0.20075827077219938</v>
      </c>
      <c r="AT3701">
        <f ca="1">SUM($AP$129:AP3701)</f>
        <v>3.9925338178751595</v>
      </c>
    </row>
    <row r="3702" spans="1:46" x14ac:dyDescent="0.25">
      <c r="A3702" s="11">
        <v>44099</v>
      </c>
      <c r="B3702" s="12">
        <v>3286</v>
      </c>
      <c r="C3702" s="10">
        <f t="shared" si="12006"/>
        <v>1.4823965410747375E-2</v>
      </c>
      <c r="D3702" s="7">
        <f>VLOOKUP(A3702,'2 year Data'!A:B,2,FALSE)</f>
        <v>0.12</v>
      </c>
      <c r="E3702" s="7">
        <f t="shared" ca="1" si="12001"/>
        <v>-0.14285714285714302</v>
      </c>
      <c r="F3702" s="7">
        <f t="shared" ca="1" si="12002"/>
        <v>-0.14285714285714302</v>
      </c>
      <c r="G3702">
        <f t="shared" si="11977"/>
        <v>0.28000000000000003</v>
      </c>
      <c r="H3702">
        <f t="shared" si="11978"/>
        <v>0.11</v>
      </c>
      <c r="I3702" s="27">
        <f t="shared" si="12115"/>
        <v>5.8823529411764663E-2</v>
      </c>
      <c r="J3702" s="9">
        <f t="shared" si="11979"/>
        <v>1.4823965410747375E-2</v>
      </c>
      <c r="K3702" s="9">
        <f t="shared" si="11980"/>
        <v>0</v>
      </c>
      <c r="L3702" s="9">
        <f t="shared" si="11981"/>
        <v>0</v>
      </c>
      <c r="M3702" s="9">
        <f t="shared" si="11982"/>
        <v>0</v>
      </c>
      <c r="N3702" s="28">
        <f t="shared" si="11967"/>
        <v>0.14000000000000001</v>
      </c>
      <c r="O3702" s="28">
        <f t="shared" si="11968"/>
        <v>0.16</v>
      </c>
      <c r="P3702" s="28">
        <f t="shared" si="11969"/>
        <v>0.19</v>
      </c>
      <c r="Q3702" s="28">
        <f t="shared" si="11970"/>
        <v>0.28000000000000003</v>
      </c>
      <c r="R3702" s="9">
        <f t="shared" ca="1" si="11983"/>
        <v>1.4823965410747375E-2</v>
      </c>
      <c r="S3702" s="9">
        <f t="shared" ca="1" si="11984"/>
        <v>0</v>
      </c>
      <c r="T3702" s="9">
        <f t="shared" ca="1" si="11985"/>
        <v>0</v>
      </c>
      <c r="U3702" s="9">
        <f t="shared" ca="1" si="11986"/>
        <v>0</v>
      </c>
      <c r="V3702" s="28">
        <f t="shared" ref="V3702:Y3702" ca="1" si="12152">QUARTILE($F3578:$F3701,V$2)</f>
        <v>-5.8823529411764719E-2</v>
      </c>
      <c r="W3702" s="28">
        <f t="shared" ca="1" si="12152"/>
        <v>0</v>
      </c>
      <c r="X3702" s="28">
        <f t="shared" ca="1" si="12152"/>
        <v>5.555555555555558E-2</v>
      </c>
      <c r="Y3702" s="28">
        <f t="shared" ca="1" si="12152"/>
        <v>0.23076923076923084</v>
      </c>
      <c r="Z3702" s="30">
        <f t="shared" ca="1" si="11958"/>
        <v>0.12635185347013267</v>
      </c>
      <c r="AA3702" s="30">
        <f t="shared" ca="1" si="11959"/>
        <v>-2.9468128735062101E-2</v>
      </c>
      <c r="AB3702" s="30">
        <f t="shared" ca="1" si="11960"/>
        <v>-1.6858237547892719E-2</v>
      </c>
      <c r="AC3702" s="30">
        <f t="shared" ca="1" si="11961"/>
        <v>0.20075827077219938</v>
      </c>
      <c r="AD3702">
        <f t="shared" ca="1" si="11988"/>
        <v>1.4823965410747375E-2</v>
      </c>
      <c r="AE3702">
        <f t="shared" ca="1" si="11989"/>
        <v>0</v>
      </c>
      <c r="AF3702">
        <f t="shared" ca="1" si="11990"/>
        <v>0</v>
      </c>
      <c r="AG3702" s="31">
        <f t="shared" ca="1" si="11972"/>
        <v>0</v>
      </c>
      <c r="AH3702" s="31">
        <f t="shared" ca="1" si="11973"/>
        <v>0</v>
      </c>
      <c r="AI3702" s="31">
        <f t="shared" ref="AI3702:AK3702" ca="1" si="12153">SUM(AD3577:AD3702)</f>
        <v>0.13528451525514923</v>
      </c>
      <c r="AJ3702" s="31">
        <f t="shared" ca="1" si="12153"/>
        <v>-1.1984966872938575E-2</v>
      </c>
      <c r="AK3702" s="31">
        <f t="shared" ca="1" si="12153"/>
        <v>0.20075827077219938</v>
      </c>
      <c r="AL3702">
        <f ca="1">SUM($AF$129:AF3702)</f>
        <v>3.5924394041344958</v>
      </c>
      <c r="AO3702">
        <f t="shared" ca="1" si="11992"/>
        <v>1.4823965410747375E-2</v>
      </c>
      <c r="AP3702">
        <f t="shared" ca="1" si="11993"/>
        <v>0</v>
      </c>
      <c r="AQ3702">
        <f t="shared" ca="1" si="11975"/>
        <v>0</v>
      </c>
      <c r="AR3702" s="31">
        <f t="shared" ref="AR3702:AS3702" ca="1" si="12154">SUM(AO3577:AO3702)</f>
        <v>8.0025487187177932E-2</v>
      </c>
      <c r="AS3702" s="31">
        <f t="shared" ca="1" si="12154"/>
        <v>0.20075827077219938</v>
      </c>
      <c r="AT3702">
        <f ca="1">SUM($AP$129:AP3702)</f>
        <v>3.9925338178751595</v>
      </c>
    </row>
    <row r="3703" spans="1:46" x14ac:dyDescent="0.25">
      <c r="A3703" s="11">
        <v>44102</v>
      </c>
      <c r="B3703" s="12">
        <v>3345</v>
      </c>
      <c r="C3703" s="10">
        <f t="shared" si="12006"/>
        <v>1.7954960438222763E-2</v>
      </c>
      <c r="D3703" s="7">
        <f>VLOOKUP(A3703,'2 year Data'!A:B,2,FALSE)</f>
        <v>0.14000000000000001</v>
      </c>
      <c r="E3703" s="7">
        <f t="shared" ca="1" si="12001"/>
        <v>0.16666666666666674</v>
      </c>
      <c r="F3703" s="7">
        <f t="shared" ca="1" si="12002"/>
        <v>0.16666666666666674</v>
      </c>
      <c r="G3703">
        <f t="shared" si="11977"/>
        <v>0.28000000000000003</v>
      </c>
      <c r="H3703">
        <f t="shared" si="11978"/>
        <v>0.11</v>
      </c>
      <c r="I3703" s="27">
        <f t="shared" si="12115"/>
        <v>0.17647058823529416</v>
      </c>
      <c r="J3703" s="9">
        <f t="shared" si="11979"/>
        <v>0</v>
      </c>
      <c r="K3703" s="9">
        <f t="shared" si="11980"/>
        <v>0</v>
      </c>
      <c r="L3703" s="9">
        <f t="shared" si="11981"/>
        <v>0</v>
      </c>
      <c r="M3703" s="9">
        <f t="shared" si="11982"/>
        <v>0</v>
      </c>
      <c r="N3703" s="28">
        <f t="shared" si="11967"/>
        <v>0.14000000000000001</v>
      </c>
      <c r="O3703" s="28">
        <f t="shared" si="11968"/>
        <v>0.16</v>
      </c>
      <c r="P3703" s="28">
        <f t="shared" si="11969"/>
        <v>0.19</v>
      </c>
      <c r="Q3703" s="28">
        <f t="shared" si="11970"/>
        <v>0.28000000000000003</v>
      </c>
      <c r="R3703" s="9">
        <f t="shared" ca="1" si="11983"/>
        <v>0</v>
      </c>
      <c r="S3703" s="9">
        <f t="shared" ca="1" si="11984"/>
        <v>0</v>
      </c>
      <c r="T3703" s="9">
        <f t="shared" ca="1" si="11985"/>
        <v>0</v>
      </c>
      <c r="U3703" s="9">
        <f t="shared" ca="1" si="11986"/>
        <v>1.7954960438222763E-2</v>
      </c>
      <c r="V3703" s="28">
        <f t="shared" ref="V3703:Y3703" ca="1" si="12155">QUARTILE($F3579:$F3702,V$2)</f>
        <v>-5.8823529411764719E-2</v>
      </c>
      <c r="W3703" s="28">
        <f t="shared" ca="1" si="12155"/>
        <v>0</v>
      </c>
      <c r="X3703" s="28">
        <f t="shared" ca="1" si="12155"/>
        <v>5.555555555555558E-2</v>
      </c>
      <c r="Y3703" s="28">
        <f t="shared" ca="1" si="12155"/>
        <v>0.23076923076923084</v>
      </c>
      <c r="Z3703" s="30">
        <f t="shared" ca="1" si="11958"/>
        <v>9.3506582397714838E-2</v>
      </c>
      <c r="AA3703" s="30">
        <f t="shared" ca="1" si="11959"/>
        <v>-2.9468128735062101E-2</v>
      </c>
      <c r="AB3703" s="30">
        <f t="shared" ca="1" si="11960"/>
        <v>-1.6858237547892719E-2</v>
      </c>
      <c r="AC3703" s="30">
        <f t="shared" ca="1" si="11961"/>
        <v>0.21871323121042213</v>
      </c>
      <c r="AD3703">
        <f t="shared" ca="1" si="11988"/>
        <v>0</v>
      </c>
      <c r="AE3703">
        <f t="shared" ca="1" si="11989"/>
        <v>0</v>
      </c>
      <c r="AF3703">
        <f t="shared" ca="1" si="11990"/>
        <v>1.7954960438222763E-2</v>
      </c>
      <c r="AG3703" s="31">
        <f t="shared" ca="1" si="11972"/>
        <v>0</v>
      </c>
      <c r="AH3703" s="31">
        <f t="shared" ca="1" si="11973"/>
        <v>0</v>
      </c>
      <c r="AI3703" s="31">
        <f t="shared" ref="AI3703:AK3703" ca="1" si="12156">SUM(AD3578:AD3703)</f>
        <v>0.10243924418273138</v>
      </c>
      <c r="AJ3703" s="31">
        <f t="shared" ca="1" si="12156"/>
        <v>-1.1984966872938575E-2</v>
      </c>
      <c r="AK3703" s="31">
        <f t="shared" ca="1" si="12156"/>
        <v>0.21871323121042213</v>
      </c>
      <c r="AL3703">
        <f ca="1">SUM($AF$129:AF3703)</f>
        <v>3.6103943645727186</v>
      </c>
      <c r="AO3703">
        <f t="shared" ca="1" si="11992"/>
        <v>0</v>
      </c>
      <c r="AP3703">
        <f t="shared" ca="1" si="11993"/>
        <v>1.7954960438222763E-2</v>
      </c>
      <c r="AQ3703">
        <f t="shared" ca="1" si="11975"/>
        <v>0</v>
      </c>
      <c r="AR3703" s="31">
        <f t="shared" ref="AR3703:AS3703" ca="1" si="12157">SUM(AO3578:AO3703)</f>
        <v>4.718021611476006E-2</v>
      </c>
      <c r="AS3703" s="31">
        <f t="shared" ca="1" si="12157"/>
        <v>0.21871323121042213</v>
      </c>
      <c r="AT3703">
        <f ca="1">SUM($AP$129:AP3703)</f>
        <v>4.0104887783133822</v>
      </c>
    </row>
    <row r="3704" spans="1:46" x14ac:dyDescent="0.25">
      <c r="A3704" s="11">
        <v>44103</v>
      </c>
      <c r="B3704" s="12">
        <v>3328</v>
      </c>
      <c r="C3704" s="10">
        <f t="shared" si="12006"/>
        <v>-5.0822122571001493E-3</v>
      </c>
      <c r="D3704" s="7">
        <f>VLOOKUP(A3704,'2 year Data'!A:B,2,FALSE)</f>
        <v>0.11</v>
      </c>
      <c r="E3704" s="7">
        <f t="shared" ca="1" si="12001"/>
        <v>-0.2142857142857143</v>
      </c>
      <c r="F3704" s="7">
        <f t="shared" ca="1" si="12002"/>
        <v>-0.2142857142857143</v>
      </c>
      <c r="G3704">
        <f t="shared" si="11977"/>
        <v>0.28000000000000003</v>
      </c>
      <c r="H3704">
        <f t="shared" si="11978"/>
        <v>0.11</v>
      </c>
      <c r="I3704" s="27">
        <f t="shared" si="12115"/>
        <v>0</v>
      </c>
      <c r="J3704" s="9">
        <f t="shared" si="11979"/>
        <v>-5.0822122571001493E-3</v>
      </c>
      <c r="K3704" s="9">
        <f t="shared" si="11980"/>
        <v>0</v>
      </c>
      <c r="L3704" s="9">
        <f t="shared" si="11981"/>
        <v>0</v>
      </c>
      <c r="M3704" s="9">
        <f t="shared" si="11982"/>
        <v>0</v>
      </c>
      <c r="N3704" s="28">
        <f t="shared" si="11967"/>
        <v>0.14000000000000001</v>
      </c>
      <c r="O3704" s="28">
        <f t="shared" si="11968"/>
        <v>0.16</v>
      </c>
      <c r="P3704" s="28">
        <f t="shared" si="11969"/>
        <v>0.19</v>
      </c>
      <c r="Q3704" s="28">
        <f t="shared" si="11970"/>
        <v>0.28000000000000003</v>
      </c>
      <c r="R3704" s="9">
        <f t="shared" ca="1" si="11983"/>
        <v>-5.0822122571001493E-3</v>
      </c>
      <c r="S3704" s="9">
        <f t="shared" ca="1" si="11984"/>
        <v>0</v>
      </c>
      <c r="T3704" s="9">
        <f t="shared" ca="1" si="11985"/>
        <v>0</v>
      </c>
      <c r="U3704" s="9">
        <f t="shared" ca="1" si="11986"/>
        <v>0</v>
      </c>
      <c r="V3704" s="28">
        <f t="shared" ref="V3704:Y3704" ca="1" si="12158">QUARTILE($F3580:$F3703,V$2)</f>
        <v>-5.8823529411764719E-2</v>
      </c>
      <c r="W3704" s="28">
        <f t="shared" ca="1" si="12158"/>
        <v>0</v>
      </c>
      <c r="X3704" s="28">
        <f t="shared" ca="1" si="12158"/>
        <v>5.6372549019607809E-2</v>
      </c>
      <c r="Y3704" s="28">
        <f t="shared" ca="1" si="12158"/>
        <v>0.23076923076923084</v>
      </c>
      <c r="Z3704" s="30">
        <f t="shared" ca="1" si="11958"/>
        <v>8.8424370140614689E-2</v>
      </c>
      <c r="AA3704" s="30">
        <f t="shared" ca="1" si="11959"/>
        <v>-2.9468128735062101E-2</v>
      </c>
      <c r="AB3704" s="30">
        <f t="shared" ca="1" si="11960"/>
        <v>0</v>
      </c>
      <c r="AC3704" s="30">
        <f t="shared" ca="1" si="11961"/>
        <v>0.21871323121042213</v>
      </c>
      <c r="AD3704">
        <f t="shared" ca="1" si="11988"/>
        <v>-5.0822122571001493E-3</v>
      </c>
      <c r="AE3704">
        <f t="shared" ca="1" si="11989"/>
        <v>0</v>
      </c>
      <c r="AF3704">
        <f t="shared" ca="1" si="11990"/>
        <v>0</v>
      </c>
      <c r="AG3704" s="31">
        <f t="shared" ca="1" si="11972"/>
        <v>0</v>
      </c>
      <c r="AH3704" s="31">
        <f t="shared" ca="1" si="11973"/>
        <v>0</v>
      </c>
      <c r="AI3704" s="31">
        <f t="shared" ref="AI3704:AK3704" ca="1" si="12159">SUM(AD3579:AD3704)</f>
        <v>9.7357031925631235E-2</v>
      </c>
      <c r="AJ3704" s="31">
        <f t="shared" ca="1" si="12159"/>
        <v>4.8732706749541402E-3</v>
      </c>
      <c r="AK3704" s="31">
        <f t="shared" ca="1" si="12159"/>
        <v>0.21871323121042213</v>
      </c>
      <c r="AL3704">
        <f ca="1">SUM($AF$129:AF3704)</f>
        <v>3.6103943645727186</v>
      </c>
      <c r="AO3704">
        <f t="shared" ca="1" si="11992"/>
        <v>-5.0822122571001493E-3</v>
      </c>
      <c r="AP3704">
        <f t="shared" ca="1" si="11993"/>
        <v>0</v>
      </c>
      <c r="AQ3704">
        <f t="shared" ca="1" si="11975"/>
        <v>0</v>
      </c>
      <c r="AR3704" s="31">
        <f t="shared" ref="AR3704:AS3704" ca="1" si="12160">SUM(AO3579:AO3704)</f>
        <v>5.8956241405552612E-2</v>
      </c>
      <c r="AS3704" s="31">
        <f t="shared" ca="1" si="12160"/>
        <v>0.21871323121042213</v>
      </c>
      <c r="AT3704">
        <f ca="1">SUM($AP$129:AP3704)</f>
        <v>4.0104887783133822</v>
      </c>
    </row>
    <row r="3705" spans="1:46" x14ac:dyDescent="0.25">
      <c r="A3705" s="11">
        <v>44104</v>
      </c>
      <c r="B3705" s="12">
        <v>3336</v>
      </c>
      <c r="C3705" s="10">
        <f t="shared" si="12006"/>
        <v>2.403846153846154E-3</v>
      </c>
      <c r="D3705" s="7">
        <f>VLOOKUP(A3705,'2 year Data'!A:B,2,FALSE)</f>
        <v>0.13</v>
      </c>
      <c r="E3705" s="7">
        <f t="shared" ca="1" si="12001"/>
        <v>0.18181818181818188</v>
      </c>
      <c r="F3705" s="7">
        <f t="shared" ca="1" si="12002"/>
        <v>0.18181818181818188</v>
      </c>
      <c r="G3705">
        <f t="shared" si="11977"/>
        <v>0.28000000000000003</v>
      </c>
      <c r="H3705">
        <f t="shared" si="11978"/>
        <v>0.11</v>
      </c>
      <c r="I3705" s="27">
        <f t="shared" si="12115"/>
        <v>0.11764705882352941</v>
      </c>
      <c r="J3705" s="9">
        <f t="shared" si="11979"/>
        <v>2.403846153846154E-3</v>
      </c>
      <c r="K3705" s="9">
        <f t="shared" si="11980"/>
        <v>0</v>
      </c>
      <c r="L3705" s="9">
        <f t="shared" si="11981"/>
        <v>0</v>
      </c>
      <c r="M3705" s="9">
        <f t="shared" si="11982"/>
        <v>0</v>
      </c>
      <c r="N3705" s="28">
        <f t="shared" si="11967"/>
        <v>0.14000000000000001</v>
      </c>
      <c r="O3705" s="28">
        <f t="shared" si="11968"/>
        <v>0.16</v>
      </c>
      <c r="P3705" s="28">
        <f t="shared" si="11969"/>
        <v>0.19</v>
      </c>
      <c r="Q3705" s="28">
        <f t="shared" si="11970"/>
        <v>0.28000000000000003</v>
      </c>
      <c r="R3705" s="9">
        <f t="shared" ca="1" si="11983"/>
        <v>0</v>
      </c>
      <c r="S3705" s="9">
        <f t="shared" ca="1" si="11984"/>
        <v>0</v>
      </c>
      <c r="T3705" s="9">
        <f t="shared" ca="1" si="11985"/>
        <v>0</v>
      </c>
      <c r="U3705" s="9">
        <f t="shared" ca="1" si="11986"/>
        <v>2.403846153846154E-3</v>
      </c>
      <c r="V3705" s="28">
        <f t="shared" ref="V3705:Y3705" ca="1" si="12161">QUARTILE($F3581:$F3704,V$2)</f>
        <v>-5.8823529411764719E-2</v>
      </c>
      <c r="W3705" s="28">
        <f t="shared" ca="1" si="12161"/>
        <v>0</v>
      </c>
      <c r="X3705" s="28">
        <f t="shared" ca="1" si="12161"/>
        <v>5.6372549019607809E-2</v>
      </c>
      <c r="Y3705" s="28">
        <f t="shared" ca="1" si="12161"/>
        <v>0.23076923076923084</v>
      </c>
      <c r="Z3705" s="30">
        <f t="shared" ca="1" si="11958"/>
        <v>8.8424370140614689E-2</v>
      </c>
      <c r="AA3705" s="30">
        <f t="shared" ca="1" si="11959"/>
        <v>1.6907553260261384E-2</v>
      </c>
      <c r="AB3705" s="30">
        <f t="shared" ca="1" si="11960"/>
        <v>0</v>
      </c>
      <c r="AC3705" s="30">
        <f t="shared" ca="1" si="11961"/>
        <v>0.22111707736426828</v>
      </c>
      <c r="AD3705">
        <f t="shared" ca="1" si="11988"/>
        <v>0</v>
      </c>
      <c r="AE3705">
        <f t="shared" ca="1" si="11989"/>
        <v>0</v>
      </c>
      <c r="AF3705">
        <f t="shared" ca="1" si="11990"/>
        <v>2.403846153846154E-3</v>
      </c>
      <c r="AG3705" s="31">
        <f t="shared" ca="1" si="11972"/>
        <v>0</v>
      </c>
      <c r="AH3705" s="31">
        <f t="shared" ca="1" si="11973"/>
        <v>0</v>
      </c>
      <c r="AI3705" s="31">
        <f t="shared" ref="AI3705:AK3705" ca="1" si="12162">SUM(AD3580:AD3705)</f>
        <v>9.7357031925631235E-2</v>
      </c>
      <c r="AJ3705" s="31">
        <f t="shared" ca="1" si="12162"/>
        <v>5.1248952670277612E-2</v>
      </c>
      <c r="AK3705" s="31">
        <f t="shared" ca="1" si="12162"/>
        <v>0.22111707736426828</v>
      </c>
      <c r="AL3705">
        <f ca="1">SUM($AF$129:AF3705)</f>
        <v>3.6127982107265648</v>
      </c>
      <c r="AO3705">
        <f t="shared" ca="1" si="11992"/>
        <v>0</v>
      </c>
      <c r="AP3705">
        <f t="shared" ca="1" si="11993"/>
        <v>2.403846153846154E-3</v>
      </c>
      <c r="AQ3705">
        <f t="shared" ca="1" si="11975"/>
        <v>0</v>
      </c>
      <c r="AR3705" s="31">
        <f t="shared" ref="AR3705:AS3705" ca="1" si="12163">SUM(AO3580:AO3705)</f>
        <v>0.10533192340087603</v>
      </c>
      <c r="AS3705" s="31">
        <f t="shared" ca="1" si="12163"/>
        <v>0.22111707736426828</v>
      </c>
      <c r="AT3705">
        <f ca="1">SUM($AP$129:AP3705)</f>
        <v>4.0128926244672281</v>
      </c>
    </row>
    <row r="3706" spans="1:46" x14ac:dyDescent="0.25">
      <c r="A3706" s="11">
        <v>44105</v>
      </c>
      <c r="B3706" s="12">
        <v>3369</v>
      </c>
      <c r="C3706" s="10">
        <f t="shared" si="12006"/>
        <v>9.892086330935251E-3</v>
      </c>
      <c r="D3706" s="7">
        <f>VLOOKUP(A3706,'2 year Data'!A:B,2,FALSE)</f>
        <v>0.14000000000000001</v>
      </c>
      <c r="E3706" s="7">
        <f t="shared" ca="1" si="12001"/>
        <v>7.6923076923077094E-2</v>
      </c>
      <c r="F3706" s="7">
        <f t="shared" ca="1" si="12002"/>
        <v>7.6923076923077094E-2</v>
      </c>
      <c r="G3706">
        <f t="shared" si="11977"/>
        <v>0.28000000000000003</v>
      </c>
      <c r="H3706">
        <f t="shared" si="11978"/>
        <v>0.11</v>
      </c>
      <c r="I3706" s="27">
        <f t="shared" si="12115"/>
        <v>0.17647058823529416</v>
      </c>
      <c r="J3706" s="9">
        <f t="shared" si="11979"/>
        <v>0</v>
      </c>
      <c r="K3706" s="9">
        <f t="shared" si="11980"/>
        <v>0</v>
      </c>
      <c r="L3706" s="9">
        <f t="shared" si="11981"/>
        <v>0</v>
      </c>
      <c r="M3706" s="9">
        <f t="shared" si="11982"/>
        <v>0</v>
      </c>
      <c r="N3706" s="28">
        <f t="shared" si="11967"/>
        <v>0.14000000000000001</v>
      </c>
      <c r="O3706" s="28">
        <f t="shared" si="11968"/>
        <v>0.16</v>
      </c>
      <c r="P3706" s="28">
        <f t="shared" si="11969"/>
        <v>0.19</v>
      </c>
      <c r="Q3706" s="28">
        <f t="shared" si="11970"/>
        <v>0.28000000000000003</v>
      </c>
      <c r="R3706" s="9">
        <f t="shared" ca="1" si="11983"/>
        <v>0</v>
      </c>
      <c r="S3706" s="9">
        <f t="shared" ca="1" si="11984"/>
        <v>0</v>
      </c>
      <c r="T3706" s="9">
        <f t="shared" ca="1" si="11985"/>
        <v>0</v>
      </c>
      <c r="U3706" s="9">
        <f t="shared" ca="1" si="11986"/>
        <v>9.892086330935251E-3</v>
      </c>
      <c r="V3706" s="28">
        <f t="shared" ref="V3706:Y3706" ca="1" si="12164">QUARTILE($F3582:$F3705,V$2)</f>
        <v>-5.8823529411764719E-2</v>
      </c>
      <c r="W3706" s="28">
        <f t="shared" ca="1" si="12164"/>
        <v>0</v>
      </c>
      <c r="X3706" s="28">
        <f t="shared" ca="1" si="12164"/>
        <v>5.9742647058823373E-2</v>
      </c>
      <c r="Y3706" s="28">
        <f t="shared" ca="1" si="12164"/>
        <v>0.23076923076923084</v>
      </c>
      <c r="Z3706" s="30">
        <f t="shared" ca="1" si="11958"/>
        <v>8.8424370140614689E-2</v>
      </c>
      <c r="AA3706" s="30">
        <f t="shared" ca="1" si="11959"/>
        <v>-3.1169665599266143E-3</v>
      </c>
      <c r="AB3706" s="30">
        <f t="shared" ca="1" si="11960"/>
        <v>0</v>
      </c>
      <c r="AC3706" s="30">
        <f t="shared" ca="1" si="11961"/>
        <v>0.23100916369520352</v>
      </c>
      <c r="AD3706">
        <f t="shared" ca="1" si="11988"/>
        <v>0</v>
      </c>
      <c r="AE3706">
        <f t="shared" ca="1" si="11989"/>
        <v>0</v>
      </c>
      <c r="AF3706">
        <f t="shared" ca="1" si="11990"/>
        <v>9.892086330935251E-3</v>
      </c>
      <c r="AG3706" s="31">
        <f t="shared" ca="1" si="11972"/>
        <v>0</v>
      </c>
      <c r="AH3706" s="31">
        <f t="shared" ca="1" si="11973"/>
        <v>0</v>
      </c>
      <c r="AI3706" s="31">
        <f t="shared" ref="AI3706:AK3706" ca="1" si="12165">SUM(AD3581:AD3706)</f>
        <v>9.7357031925631235E-2</v>
      </c>
      <c r="AJ3706" s="31">
        <f t="shared" ca="1" si="12165"/>
        <v>3.1224432850089631E-2</v>
      </c>
      <c r="AK3706" s="31">
        <f t="shared" ca="1" si="12165"/>
        <v>0.23100916369520352</v>
      </c>
      <c r="AL3706">
        <f ca="1">SUM($AF$129:AF3706)</f>
        <v>3.6226902970574999</v>
      </c>
      <c r="AO3706">
        <f t="shared" ca="1" si="11992"/>
        <v>0</v>
      </c>
      <c r="AP3706">
        <f t="shared" ca="1" si="11993"/>
        <v>9.892086330935251E-3</v>
      </c>
      <c r="AQ3706">
        <f t="shared" ca="1" si="11975"/>
        <v>0</v>
      </c>
      <c r="AR3706" s="31">
        <f t="shared" ref="AR3706:AS3706" ca="1" si="12166">SUM(AO3581:AO3706)</f>
        <v>8.5307403580688043E-2</v>
      </c>
      <c r="AS3706" s="31">
        <f t="shared" ca="1" si="12166"/>
        <v>0.23100916369520352</v>
      </c>
      <c r="AT3706">
        <f ca="1">SUM($AP$129:AP3706)</f>
        <v>4.0227847107981631</v>
      </c>
    </row>
    <row r="3707" spans="1:46" x14ac:dyDescent="0.25">
      <c r="A3707" s="11">
        <v>44106</v>
      </c>
      <c r="B3707" s="12">
        <v>3342</v>
      </c>
      <c r="C3707" s="10">
        <f t="shared" si="12006"/>
        <v>-8.0142475512021364E-3</v>
      </c>
      <c r="D3707" s="7">
        <f>VLOOKUP(A3707,'2 year Data'!A:B,2,FALSE)</f>
        <v>0.13</v>
      </c>
      <c r="E3707" s="7">
        <f t="shared" ca="1" si="12001"/>
        <v>-7.1428571428571508E-2</v>
      </c>
      <c r="F3707" s="7">
        <f t="shared" ca="1" si="12002"/>
        <v>-7.1428571428571508E-2</v>
      </c>
      <c r="G3707">
        <f t="shared" si="11977"/>
        <v>0.28000000000000003</v>
      </c>
      <c r="H3707">
        <f t="shared" si="11978"/>
        <v>0.11</v>
      </c>
      <c r="I3707" s="27">
        <f t="shared" si="12115"/>
        <v>0.11764705882352941</v>
      </c>
      <c r="J3707" s="9">
        <f t="shared" si="11979"/>
        <v>-8.0142475512021364E-3</v>
      </c>
      <c r="K3707" s="9">
        <f t="shared" si="11980"/>
        <v>0</v>
      </c>
      <c r="L3707" s="9">
        <f t="shared" si="11981"/>
        <v>0</v>
      </c>
      <c r="M3707" s="9">
        <f t="shared" si="11982"/>
        <v>0</v>
      </c>
      <c r="N3707" s="28">
        <f t="shared" si="11967"/>
        <v>0.14000000000000001</v>
      </c>
      <c r="O3707" s="28">
        <f t="shared" si="11968"/>
        <v>0.16</v>
      </c>
      <c r="P3707" s="28">
        <f t="shared" si="11969"/>
        <v>0.19</v>
      </c>
      <c r="Q3707" s="28">
        <f t="shared" si="11970"/>
        <v>0.28000000000000003</v>
      </c>
      <c r="R3707" s="9">
        <f t="shared" ca="1" si="11983"/>
        <v>-8.0142475512021364E-3</v>
      </c>
      <c r="S3707" s="9">
        <f t="shared" ca="1" si="11984"/>
        <v>0</v>
      </c>
      <c r="T3707" s="9">
        <f t="shared" ca="1" si="11985"/>
        <v>0</v>
      </c>
      <c r="U3707" s="9">
        <f t="shared" ca="1" si="11986"/>
        <v>0</v>
      </c>
      <c r="V3707" s="28">
        <f t="shared" ref="V3707:Y3707" ca="1" si="12167">QUARTILE($F3583:$F3706,V$2)</f>
        <v>-5.8823529411764719E-2</v>
      </c>
      <c r="W3707" s="28">
        <f t="shared" ca="1" si="12167"/>
        <v>0</v>
      </c>
      <c r="X3707" s="28">
        <f t="shared" ca="1" si="12167"/>
        <v>5.9742647058823373E-2</v>
      </c>
      <c r="Y3707" s="28">
        <f t="shared" ca="1" si="12167"/>
        <v>0.23076923076923084</v>
      </c>
      <c r="Z3707" s="30">
        <f t="shared" ca="1" si="11958"/>
        <v>8.0410122589412547E-2</v>
      </c>
      <c r="AA3707" s="30">
        <f t="shared" ca="1" si="11959"/>
        <v>1.2508033440073393E-2</v>
      </c>
      <c r="AB3707" s="30">
        <f t="shared" ca="1" si="11960"/>
        <v>0</v>
      </c>
      <c r="AC3707" s="30">
        <f t="shared" ca="1" si="11961"/>
        <v>0.23100916369520352</v>
      </c>
      <c r="AD3707">
        <f t="shared" ca="1" si="11988"/>
        <v>-8.0142475512021364E-3</v>
      </c>
      <c r="AE3707">
        <f t="shared" ca="1" si="11989"/>
        <v>0</v>
      </c>
      <c r="AF3707">
        <f t="shared" ca="1" si="11990"/>
        <v>0</v>
      </c>
      <c r="AG3707" s="31">
        <f t="shared" ca="1" si="11972"/>
        <v>0</v>
      </c>
      <c r="AH3707" s="31">
        <f t="shared" ca="1" si="11973"/>
        <v>0</v>
      </c>
      <c r="AI3707" s="31">
        <f t="shared" ref="AI3707:AK3707" ca="1" si="12168">SUM(AD3582:AD3707)</f>
        <v>8.9342784374429093E-2</v>
      </c>
      <c r="AJ3707" s="31">
        <f t="shared" ca="1" si="12168"/>
        <v>4.684943285008962E-2</v>
      </c>
      <c r="AK3707" s="31">
        <f t="shared" ca="1" si="12168"/>
        <v>0.23100916369520352</v>
      </c>
      <c r="AL3707">
        <f ca="1">SUM($AF$129:AF3707)</f>
        <v>3.6226902970574999</v>
      </c>
      <c r="AO3707">
        <f t="shared" ca="1" si="11992"/>
        <v>-8.0142475512021364E-3</v>
      </c>
      <c r="AP3707">
        <f t="shared" ca="1" si="11993"/>
        <v>0</v>
      </c>
      <c r="AQ3707">
        <f t="shared" ca="1" si="11975"/>
        <v>0</v>
      </c>
      <c r="AR3707" s="31">
        <f t="shared" ref="AR3707:AS3707" ca="1" si="12169">SUM(AO3582:AO3707)</f>
        <v>9.2918156029485902E-2</v>
      </c>
      <c r="AS3707" s="31">
        <f t="shared" ca="1" si="12169"/>
        <v>0.23100916369520352</v>
      </c>
      <c r="AT3707">
        <f ca="1">SUM($AP$129:AP3707)</f>
        <v>4.0227847107981631</v>
      </c>
    </row>
    <row r="3708" spans="1:46" x14ac:dyDescent="0.25">
      <c r="A3708" s="11">
        <v>44109</v>
      </c>
      <c r="B3708" s="12">
        <v>3392</v>
      </c>
      <c r="C3708" s="10">
        <f t="shared" si="12006"/>
        <v>1.4961101137043686E-2</v>
      </c>
      <c r="D3708" s="7">
        <f>VLOOKUP(A3708,'2 year Data'!A:B,2,FALSE)</f>
        <v>0.14000000000000001</v>
      </c>
      <c r="E3708" s="7">
        <f t="shared" ca="1" si="12001"/>
        <v>7.6923076923077094E-2</v>
      </c>
      <c r="F3708" s="7">
        <f t="shared" ca="1" si="12002"/>
        <v>7.6923076923077094E-2</v>
      </c>
      <c r="G3708">
        <f t="shared" si="11977"/>
        <v>0.28000000000000003</v>
      </c>
      <c r="H3708">
        <f t="shared" si="11978"/>
        <v>0.11</v>
      </c>
      <c r="I3708" s="27">
        <f t="shared" si="12115"/>
        <v>0.17647058823529416</v>
      </c>
      <c r="J3708" s="9">
        <f t="shared" si="11979"/>
        <v>0</v>
      </c>
      <c r="K3708" s="9">
        <f t="shared" si="11980"/>
        <v>0</v>
      </c>
      <c r="L3708" s="9">
        <f t="shared" si="11981"/>
        <v>0</v>
      </c>
      <c r="M3708" s="9">
        <f t="shared" si="11982"/>
        <v>0</v>
      </c>
      <c r="N3708" s="28">
        <f t="shared" si="11967"/>
        <v>0.14000000000000001</v>
      </c>
      <c r="O3708" s="28">
        <f t="shared" si="11968"/>
        <v>0.16</v>
      </c>
      <c r="P3708" s="28">
        <f t="shared" si="11969"/>
        <v>0.19</v>
      </c>
      <c r="Q3708" s="28">
        <f t="shared" si="11970"/>
        <v>0.27</v>
      </c>
      <c r="R3708" s="9">
        <f t="shared" ca="1" si="11983"/>
        <v>0</v>
      </c>
      <c r="S3708" s="9">
        <f t="shared" ca="1" si="11984"/>
        <v>0</v>
      </c>
      <c r="T3708" s="9">
        <f t="shared" ca="1" si="11985"/>
        <v>0</v>
      </c>
      <c r="U3708" s="9">
        <f t="shared" ca="1" si="11986"/>
        <v>1.4961101137043686E-2</v>
      </c>
      <c r="V3708" s="28">
        <f t="shared" ref="V3708:Y3708" ca="1" si="12170">QUARTILE($F3584:$F3707,V$2)</f>
        <v>-6.0784313725490174E-2</v>
      </c>
      <c r="W3708" s="28">
        <f t="shared" ca="1" si="12170"/>
        <v>0</v>
      </c>
      <c r="X3708" s="28">
        <f t="shared" ca="1" si="12170"/>
        <v>5.9742647058823373E-2</v>
      </c>
      <c r="Y3708" s="28">
        <f t="shared" ca="1" si="12170"/>
        <v>0.23076923076923084</v>
      </c>
      <c r="Z3708" s="30">
        <f t="shared" ca="1" si="11958"/>
        <v>8.0410122589412547E-2</v>
      </c>
      <c r="AA3708" s="30">
        <f t="shared" ca="1" si="11959"/>
        <v>1.2508033440073393E-2</v>
      </c>
      <c r="AB3708" s="30">
        <f t="shared" ca="1" si="11960"/>
        <v>0</v>
      </c>
      <c r="AC3708" s="30">
        <f t="shared" ca="1" si="11961"/>
        <v>0.16619818506016751</v>
      </c>
      <c r="AD3708">
        <f t="shared" ca="1" si="11988"/>
        <v>0</v>
      </c>
      <c r="AE3708">
        <f t="shared" ca="1" si="11989"/>
        <v>0</v>
      </c>
      <c r="AF3708">
        <f t="shared" ca="1" si="11990"/>
        <v>1.4961101137043686E-2</v>
      </c>
      <c r="AG3708" s="31">
        <f t="shared" ca="1" si="11972"/>
        <v>0</v>
      </c>
      <c r="AH3708" s="31">
        <f t="shared" ca="1" si="11973"/>
        <v>0</v>
      </c>
      <c r="AI3708" s="31">
        <f t="shared" ref="AI3708:AK3708" ca="1" si="12171">SUM(AD3583:AD3708)</f>
        <v>8.9342784374429093E-2</v>
      </c>
      <c r="AJ3708" s="31">
        <f t="shared" ca="1" si="12171"/>
        <v>4.684943285008962E-2</v>
      </c>
      <c r="AK3708" s="31">
        <f t="shared" ca="1" si="12171"/>
        <v>0.16619818506016751</v>
      </c>
      <c r="AL3708">
        <f ca="1">SUM($AF$129:AF3708)</f>
        <v>3.6376513981945435</v>
      </c>
      <c r="AO3708">
        <f t="shared" ca="1" si="11992"/>
        <v>0</v>
      </c>
      <c r="AP3708">
        <f t="shared" ca="1" si="11993"/>
        <v>1.4961101137043686E-2</v>
      </c>
      <c r="AQ3708">
        <f t="shared" ca="1" si="11975"/>
        <v>0</v>
      </c>
      <c r="AR3708" s="31">
        <f t="shared" ref="AR3708:AS3708" ca="1" si="12172">SUM(AO3583:AO3708)</f>
        <v>9.2918156029485902E-2</v>
      </c>
      <c r="AS3708" s="31">
        <f t="shared" ca="1" si="12172"/>
        <v>0.16619818506016751</v>
      </c>
      <c r="AT3708">
        <f ca="1">SUM($AP$129:AP3708)</f>
        <v>4.0377458119352072</v>
      </c>
    </row>
    <row r="3709" spans="1:46" x14ac:dyDescent="0.25">
      <c r="A3709" s="11">
        <v>44110</v>
      </c>
      <c r="B3709" s="12">
        <v>3353</v>
      </c>
      <c r="C3709" s="10">
        <f t="shared" si="12006"/>
        <v>-1.1497641509433961E-2</v>
      </c>
      <c r="D3709" s="7">
        <f>VLOOKUP(A3709,'2 year Data'!A:B,2,FALSE)</f>
        <v>0.14000000000000001</v>
      </c>
      <c r="E3709" s="7">
        <f t="shared" ca="1" si="12001"/>
        <v>0</v>
      </c>
      <c r="F3709" s="7">
        <f t="shared" ca="1" si="12002"/>
        <v>0</v>
      </c>
      <c r="G3709">
        <f t="shared" si="11977"/>
        <v>0.27</v>
      </c>
      <c r="H3709">
        <f t="shared" si="11978"/>
        <v>0.11</v>
      </c>
      <c r="I3709" s="27">
        <f t="shared" si="12115"/>
        <v>0.18750000000000006</v>
      </c>
      <c r="J3709" s="9">
        <f t="shared" si="11979"/>
        <v>0</v>
      </c>
      <c r="K3709" s="9">
        <f t="shared" si="11980"/>
        <v>0</v>
      </c>
      <c r="L3709" s="9">
        <f t="shared" si="11981"/>
        <v>0</v>
      </c>
      <c r="M3709" s="9">
        <f t="shared" si="11982"/>
        <v>0</v>
      </c>
      <c r="N3709" s="28">
        <f t="shared" si="11967"/>
        <v>0.14000000000000001</v>
      </c>
      <c r="O3709" s="28">
        <f t="shared" si="11968"/>
        <v>0.16</v>
      </c>
      <c r="P3709" s="28">
        <f t="shared" si="11969"/>
        <v>0.19</v>
      </c>
      <c r="Q3709" s="28">
        <f t="shared" si="11970"/>
        <v>0.25</v>
      </c>
      <c r="R3709" s="9">
        <f t="shared" ca="1" si="11983"/>
        <v>0</v>
      </c>
      <c r="S3709" s="9">
        <f t="shared" ca="1" si="11984"/>
        <v>-1.1497641509433961E-2</v>
      </c>
      <c r="T3709" s="9">
        <f t="shared" ca="1" si="11985"/>
        <v>0</v>
      </c>
      <c r="U3709" s="9">
        <f t="shared" ca="1" si="11986"/>
        <v>0</v>
      </c>
      <c r="V3709" s="28">
        <f t="shared" ref="V3709:Y3709" ca="1" si="12173">QUARTILE($F3585:$F3708,V$2)</f>
        <v>-6.0784313725490174E-2</v>
      </c>
      <c r="W3709" s="28">
        <f t="shared" ca="1" si="12173"/>
        <v>0</v>
      </c>
      <c r="X3709" s="28">
        <f t="shared" ca="1" si="12173"/>
        <v>6.25E-2</v>
      </c>
      <c r="Y3709" s="28">
        <f t="shared" ca="1" si="12173"/>
        <v>0.23076923076923084</v>
      </c>
      <c r="Z3709" s="30">
        <f t="shared" ca="1" si="11958"/>
        <v>8.0410122589412547E-2</v>
      </c>
      <c r="AA3709" s="30">
        <f t="shared" ca="1" si="11959"/>
        <v>1.0103919306394312E-3</v>
      </c>
      <c r="AB3709" s="30">
        <f t="shared" ca="1" si="11960"/>
        <v>0</v>
      </c>
      <c r="AC3709" s="30">
        <f t="shared" ca="1" si="11961"/>
        <v>0.16732898038621349</v>
      </c>
      <c r="AD3709">
        <f t="shared" ca="1" si="11988"/>
        <v>0</v>
      </c>
      <c r="AE3709">
        <f t="shared" ca="1" si="11989"/>
        <v>0</v>
      </c>
      <c r="AF3709">
        <f t="shared" ca="1" si="11990"/>
        <v>0</v>
      </c>
      <c r="AG3709" s="31">
        <f t="shared" ca="1" si="11972"/>
        <v>0</v>
      </c>
      <c r="AH3709" s="31">
        <f t="shared" ca="1" si="11973"/>
        <v>0</v>
      </c>
      <c r="AI3709" s="31">
        <f t="shared" ref="AI3709:AK3709" ca="1" si="12174">SUM(AD3584:AD3709)</f>
        <v>8.9342784374429093E-2</v>
      </c>
      <c r="AJ3709" s="31">
        <f t="shared" ca="1" si="12174"/>
        <v>4.684943285008962E-2</v>
      </c>
      <c r="AK3709" s="31">
        <f t="shared" ca="1" si="12174"/>
        <v>0.16732898038621349</v>
      </c>
      <c r="AL3709">
        <f ca="1">SUM($AF$129:AF3709)</f>
        <v>3.6376513981945435</v>
      </c>
      <c r="AO3709">
        <f t="shared" ca="1" si="11992"/>
        <v>-1.1497641509433961E-2</v>
      </c>
      <c r="AP3709">
        <f t="shared" ca="1" si="11993"/>
        <v>0</v>
      </c>
      <c r="AQ3709">
        <f t="shared" ca="1" si="11975"/>
        <v>0</v>
      </c>
      <c r="AR3709" s="31">
        <f t="shared" ref="AR3709:AS3709" ca="1" si="12175">SUM(AO3584:AO3709)</f>
        <v>8.1420514520051945E-2</v>
      </c>
      <c r="AS3709" s="31">
        <f t="shared" ca="1" si="12175"/>
        <v>0.16732898038621349</v>
      </c>
      <c r="AT3709">
        <f ca="1">SUM($AP$129:AP3709)</f>
        <v>4.0377458119352072</v>
      </c>
    </row>
    <row r="3710" spans="1:46" x14ac:dyDescent="0.25">
      <c r="A3710" s="11">
        <v>44111</v>
      </c>
      <c r="B3710" s="12">
        <v>3413</v>
      </c>
      <c r="C3710" s="10">
        <f t="shared" si="12006"/>
        <v>1.7894422904861318E-2</v>
      </c>
      <c r="D3710" s="7">
        <f>VLOOKUP(A3710,'2 year Data'!A:B,2,FALSE)</f>
        <v>0.16</v>
      </c>
      <c r="E3710" s="7">
        <f t="shared" ca="1" si="12001"/>
        <v>0.14285714285714279</v>
      </c>
      <c r="F3710" s="7">
        <f t="shared" ca="1" si="12002"/>
        <v>0.14285714285714279</v>
      </c>
      <c r="G3710">
        <f t="shared" si="11977"/>
        <v>0.25</v>
      </c>
      <c r="H3710">
        <f t="shared" si="11978"/>
        <v>0.11</v>
      </c>
      <c r="I3710" s="27">
        <f t="shared" si="12115"/>
        <v>0.35714285714285715</v>
      </c>
      <c r="J3710" s="9">
        <f t="shared" si="11979"/>
        <v>0</v>
      </c>
      <c r="K3710" s="9">
        <f t="shared" si="11980"/>
        <v>1.7894422904861318E-2</v>
      </c>
      <c r="L3710" s="9">
        <f t="shared" si="11981"/>
        <v>0</v>
      </c>
      <c r="M3710" s="9">
        <f t="shared" si="11982"/>
        <v>0</v>
      </c>
      <c r="N3710" s="28">
        <f t="shared" si="11967"/>
        <v>0.14000000000000001</v>
      </c>
      <c r="O3710" s="28">
        <f t="shared" si="11968"/>
        <v>0.16</v>
      </c>
      <c r="P3710" s="28">
        <f t="shared" si="11969"/>
        <v>0.19</v>
      </c>
      <c r="Q3710" s="28">
        <f t="shared" si="11970"/>
        <v>0.25</v>
      </c>
      <c r="R3710" s="9">
        <f t="shared" ca="1" si="11983"/>
        <v>0</v>
      </c>
      <c r="S3710" s="9">
        <f t="shared" ca="1" si="11984"/>
        <v>0</v>
      </c>
      <c r="T3710" s="9">
        <f t="shared" ca="1" si="11985"/>
        <v>0</v>
      </c>
      <c r="U3710" s="9">
        <f t="shared" ca="1" si="11986"/>
        <v>1.7894422904861318E-2</v>
      </c>
      <c r="V3710" s="28">
        <f t="shared" ref="V3710:Y3710" ca="1" si="12176">QUARTILE($F3586:$F3709,V$2)</f>
        <v>-5.8823529411764719E-2</v>
      </c>
      <c r="W3710" s="28">
        <f t="shared" ca="1" si="12176"/>
        <v>0</v>
      </c>
      <c r="X3710" s="28">
        <f t="shared" ca="1" si="12176"/>
        <v>6.25E-2</v>
      </c>
      <c r="Y3710" s="28">
        <f t="shared" ca="1" si="12176"/>
        <v>0.23076923076923084</v>
      </c>
      <c r="Z3710" s="30">
        <f t="shared" ca="1" si="11958"/>
        <v>4.6070499947903139E-2</v>
      </c>
      <c r="AA3710" s="30">
        <f t="shared" ca="1" si="11959"/>
        <v>1.0103919306394312E-3</v>
      </c>
      <c r="AB3710" s="30">
        <f t="shared" ca="1" si="11960"/>
        <v>0</v>
      </c>
      <c r="AC3710" s="30">
        <f t="shared" ca="1" si="11961"/>
        <v>0.18522340329107481</v>
      </c>
      <c r="AD3710">
        <f t="shared" ca="1" si="11988"/>
        <v>0</v>
      </c>
      <c r="AE3710">
        <f t="shared" ca="1" si="11989"/>
        <v>0</v>
      </c>
      <c r="AF3710">
        <f t="shared" ca="1" si="11990"/>
        <v>1.7894422904861318E-2</v>
      </c>
      <c r="AG3710" s="31">
        <f t="shared" ca="1" si="11972"/>
        <v>0</v>
      </c>
      <c r="AH3710" s="31">
        <f t="shared" ca="1" si="11973"/>
        <v>0</v>
      </c>
      <c r="AI3710" s="31">
        <f t="shared" ref="AI3710:AK3710" ca="1" si="12177">SUM(AD3585:AD3710)</f>
        <v>5.5003161732919699E-2</v>
      </c>
      <c r="AJ3710" s="31">
        <f t="shared" ca="1" si="12177"/>
        <v>4.684943285008962E-2</v>
      </c>
      <c r="AK3710" s="31">
        <f t="shared" ca="1" si="12177"/>
        <v>0.18522340329107481</v>
      </c>
      <c r="AL3710">
        <f ca="1">SUM($AF$129:AF3710)</f>
        <v>3.655545821099405</v>
      </c>
      <c r="AO3710">
        <f t="shared" ca="1" si="11992"/>
        <v>0</v>
      </c>
      <c r="AP3710">
        <f t="shared" ca="1" si="11993"/>
        <v>1.7894422904861318E-2</v>
      </c>
      <c r="AQ3710">
        <f t="shared" ca="1" si="11975"/>
        <v>0</v>
      </c>
      <c r="AR3710" s="31">
        <f t="shared" ref="AR3710:AS3710" ca="1" si="12178">SUM(AO3585:AO3710)</f>
        <v>4.7080891878542558E-2</v>
      </c>
      <c r="AS3710" s="31">
        <f t="shared" ca="1" si="12178"/>
        <v>0.18522340329107481</v>
      </c>
      <c r="AT3710">
        <f ca="1">SUM($AP$129:AP3710)</f>
        <v>4.0556402348400686</v>
      </c>
    </row>
    <row r="3711" spans="1:46" x14ac:dyDescent="0.25">
      <c r="A3711" s="11">
        <v>44112</v>
      </c>
      <c r="B3711" s="12">
        <v>3434</v>
      </c>
      <c r="C3711" s="10">
        <f t="shared" si="12006"/>
        <v>6.1529446234983888E-3</v>
      </c>
      <c r="D3711" s="7">
        <f>VLOOKUP(A3711,'2 year Data'!A:B,2,FALSE)</f>
        <v>0.13</v>
      </c>
      <c r="E3711" s="7">
        <f t="shared" ca="1" si="12001"/>
        <v>-0.1875</v>
      </c>
      <c r="F3711" s="7">
        <f t="shared" ca="1" si="12002"/>
        <v>-0.1875</v>
      </c>
      <c r="G3711">
        <f t="shared" si="11977"/>
        <v>0.25</v>
      </c>
      <c r="H3711">
        <f t="shared" si="11978"/>
        <v>0.11</v>
      </c>
      <c r="I3711" s="27">
        <f t="shared" si="12115"/>
        <v>0.14285714285714288</v>
      </c>
      <c r="J3711" s="9">
        <f t="shared" si="11979"/>
        <v>6.1529446234983888E-3</v>
      </c>
      <c r="K3711" s="9">
        <f t="shared" si="11980"/>
        <v>0</v>
      </c>
      <c r="L3711" s="9">
        <f t="shared" si="11981"/>
        <v>0</v>
      </c>
      <c r="M3711" s="9">
        <f t="shared" si="11982"/>
        <v>0</v>
      </c>
      <c r="N3711" s="28">
        <f t="shared" si="11967"/>
        <v>0.14000000000000001</v>
      </c>
      <c r="O3711" s="28">
        <f t="shared" si="11968"/>
        <v>0.16</v>
      </c>
      <c r="P3711" s="28">
        <f t="shared" si="11969"/>
        <v>0.1825</v>
      </c>
      <c r="Q3711" s="28">
        <f t="shared" si="11970"/>
        <v>0.24</v>
      </c>
      <c r="R3711" s="9">
        <f t="shared" ca="1" si="11983"/>
        <v>6.1529446234983888E-3</v>
      </c>
      <c r="S3711" s="9">
        <f t="shared" ca="1" si="11984"/>
        <v>0</v>
      </c>
      <c r="T3711" s="9">
        <f t="shared" ca="1" si="11985"/>
        <v>0</v>
      </c>
      <c r="U3711" s="9">
        <f t="shared" ca="1" si="11986"/>
        <v>0</v>
      </c>
      <c r="V3711" s="28">
        <f t="shared" ref="V3711:Y3711" ca="1" si="12179">QUARTILE($F3587:$F3710,V$2)</f>
        <v>-5.8823529411764719E-2</v>
      </c>
      <c r="W3711" s="28">
        <f t="shared" ca="1" si="12179"/>
        <v>0</v>
      </c>
      <c r="X3711" s="28">
        <f t="shared" ca="1" si="12179"/>
        <v>6.25E-2</v>
      </c>
      <c r="Y3711" s="28">
        <f t="shared" ca="1" si="12179"/>
        <v>0.23076923076923084</v>
      </c>
      <c r="Z3711" s="30">
        <f t="shared" ref="Z3711:Z3774" ca="1" si="12180">SUM(R3586:R3711)</f>
        <v>3.6900569708212899E-2</v>
      </c>
      <c r="AA3711" s="30">
        <f t="shared" ref="AA3711:AA3774" ca="1" si="12181">SUM(S3586:S3711)</f>
        <v>1.0103919306394312E-3</v>
      </c>
      <c r="AB3711" s="30">
        <f t="shared" ref="AB3711:AB3774" ca="1" si="12182">SUM(T3586:T3711)</f>
        <v>0</v>
      </c>
      <c r="AC3711" s="30">
        <f t="shared" ref="AC3711:AC3774" ca="1" si="12183">SUM(U3586:U3711)</f>
        <v>0.18522340329107481</v>
      </c>
      <c r="AD3711">
        <f t="shared" ca="1" si="11988"/>
        <v>6.1529446234983888E-3</v>
      </c>
      <c r="AE3711">
        <f t="shared" ca="1" si="11989"/>
        <v>0</v>
      </c>
      <c r="AF3711">
        <f t="shared" ca="1" si="11990"/>
        <v>0</v>
      </c>
      <c r="AG3711" s="31">
        <f t="shared" ca="1" si="11972"/>
        <v>0</v>
      </c>
      <c r="AH3711" s="31">
        <f t="shared" ca="1" si="11973"/>
        <v>0</v>
      </c>
      <c r="AI3711" s="31">
        <f t="shared" ref="AI3711:AK3711" ca="1" si="12184">SUM(AD3586:AD3711)</f>
        <v>4.5833231493229473E-2</v>
      </c>
      <c r="AJ3711" s="31">
        <f t="shared" ca="1" si="12184"/>
        <v>4.684943285008962E-2</v>
      </c>
      <c r="AK3711" s="31">
        <f t="shared" ca="1" si="12184"/>
        <v>0.18522340329107481</v>
      </c>
      <c r="AL3711">
        <f ca="1">SUM($AF$129:AF3711)</f>
        <v>3.655545821099405</v>
      </c>
      <c r="AO3711">
        <f t="shared" ca="1" si="11992"/>
        <v>6.1529446234983888E-3</v>
      </c>
      <c r="AP3711">
        <f t="shared" ca="1" si="11993"/>
        <v>0</v>
      </c>
      <c r="AQ3711">
        <f t="shared" ca="1" si="11975"/>
        <v>0</v>
      </c>
      <c r="AR3711" s="31">
        <f t="shared" ref="AR3711:AS3711" ca="1" si="12185">SUM(AO3586:AO3711)</f>
        <v>3.7910961638852339E-2</v>
      </c>
      <c r="AS3711" s="31">
        <f t="shared" ca="1" si="12185"/>
        <v>0.18522340329107481</v>
      </c>
      <c r="AT3711">
        <f ca="1">SUM($AP$129:AP3711)</f>
        <v>4.0556402348400686</v>
      </c>
    </row>
    <row r="3712" spans="1:46" x14ac:dyDescent="0.25">
      <c r="A3712" s="11">
        <v>44113</v>
      </c>
      <c r="B3712" s="12">
        <v>3473</v>
      </c>
      <c r="C3712" s="10">
        <f t="shared" si="12006"/>
        <v>1.1357018054746652E-2</v>
      </c>
      <c r="D3712" s="7">
        <f>VLOOKUP(A3712,'2 year Data'!A:B,2,FALSE)</f>
        <v>0.16</v>
      </c>
      <c r="E3712" s="7">
        <f t="shared" ca="1" si="12001"/>
        <v>0.23076923076923084</v>
      </c>
      <c r="F3712" s="7">
        <f t="shared" ca="1" si="12002"/>
        <v>0.23076923076923084</v>
      </c>
      <c r="G3712">
        <f t="shared" si="11977"/>
        <v>0.24</v>
      </c>
      <c r="H3712">
        <f t="shared" si="11978"/>
        <v>0.11</v>
      </c>
      <c r="I3712" s="27">
        <f t="shared" si="12115"/>
        <v>0.38461538461538464</v>
      </c>
      <c r="J3712" s="9">
        <f t="shared" si="11979"/>
        <v>0</v>
      </c>
      <c r="K3712" s="9">
        <f t="shared" si="11980"/>
        <v>1.1357018054746652E-2</v>
      </c>
      <c r="L3712" s="9">
        <f t="shared" si="11981"/>
        <v>0</v>
      </c>
      <c r="M3712" s="9">
        <f t="shared" si="11982"/>
        <v>0</v>
      </c>
      <c r="N3712" s="28">
        <f t="shared" si="11967"/>
        <v>0.14000000000000001</v>
      </c>
      <c r="O3712" s="28">
        <f t="shared" si="11968"/>
        <v>0.16</v>
      </c>
      <c r="P3712" s="28">
        <f t="shared" si="11969"/>
        <v>0.18</v>
      </c>
      <c r="Q3712" s="28">
        <f t="shared" si="11970"/>
        <v>0.24</v>
      </c>
      <c r="R3712" s="9">
        <f t="shared" ca="1" si="11983"/>
        <v>0</v>
      </c>
      <c r="S3712" s="9">
        <f t="shared" ca="1" si="11984"/>
        <v>0</v>
      </c>
      <c r="T3712" s="9">
        <f t="shared" ca="1" si="11985"/>
        <v>0</v>
      </c>
      <c r="U3712" s="9">
        <f t="shared" ca="1" si="11986"/>
        <v>1.1357018054746652E-2</v>
      </c>
      <c r="V3712" s="28">
        <f t="shared" ref="V3712:Y3712" ca="1" si="12186">QUARTILE($F3588:$F3711,V$2)</f>
        <v>-5.8823529411764719E-2</v>
      </c>
      <c r="W3712" s="28">
        <f t="shared" ca="1" si="12186"/>
        <v>0</v>
      </c>
      <c r="X3712" s="28">
        <f t="shared" ca="1" si="12186"/>
        <v>6.25E-2</v>
      </c>
      <c r="Y3712" s="28">
        <f t="shared" ca="1" si="12186"/>
        <v>0.23076923076923084</v>
      </c>
      <c r="Z3712" s="30">
        <f t="shared" ca="1" si="12180"/>
        <v>3.6900569708212899E-2</v>
      </c>
      <c r="AA3712" s="30">
        <f t="shared" ca="1" si="12181"/>
        <v>1.0103919306394312E-3</v>
      </c>
      <c r="AB3712" s="30">
        <f t="shared" ca="1" si="12182"/>
        <v>0</v>
      </c>
      <c r="AC3712" s="30">
        <f t="shared" ca="1" si="12183"/>
        <v>0.2070008309757172</v>
      </c>
      <c r="AD3712">
        <f t="shared" ca="1" si="11988"/>
        <v>0</v>
      </c>
      <c r="AE3712">
        <f t="shared" ca="1" si="11989"/>
        <v>0</v>
      </c>
      <c r="AF3712">
        <f t="shared" ca="1" si="11990"/>
        <v>1.1357018054746652E-2</v>
      </c>
      <c r="AG3712" s="31">
        <f t="shared" ca="1" si="11972"/>
        <v>0</v>
      </c>
      <c r="AH3712" s="31">
        <f t="shared" ca="1" si="11973"/>
        <v>0</v>
      </c>
      <c r="AI3712" s="31">
        <f t="shared" ref="AI3712:AK3712" ca="1" si="12187">SUM(AD3587:AD3712)</f>
        <v>4.5833231493229473E-2</v>
      </c>
      <c r="AJ3712" s="31">
        <f t="shared" ca="1" si="12187"/>
        <v>4.684943285008962E-2</v>
      </c>
      <c r="AK3712" s="31">
        <f t="shared" ca="1" si="12187"/>
        <v>0.2070008309757172</v>
      </c>
      <c r="AL3712">
        <f ca="1">SUM($AF$129:AF3712)</f>
        <v>3.6669028391541518</v>
      </c>
      <c r="AO3712">
        <f t="shared" ca="1" si="11992"/>
        <v>0</v>
      </c>
      <c r="AP3712">
        <f t="shared" ca="1" si="11993"/>
        <v>1.1357018054746652E-2</v>
      </c>
      <c r="AQ3712">
        <f t="shared" ca="1" si="11975"/>
        <v>0</v>
      </c>
      <c r="AR3712" s="31">
        <f t="shared" ref="AR3712:AS3712" ca="1" si="12188">SUM(AO3587:AO3712)</f>
        <v>3.7910961638852339E-2</v>
      </c>
      <c r="AS3712" s="31">
        <f t="shared" ca="1" si="12188"/>
        <v>0.2070008309757172</v>
      </c>
      <c r="AT3712">
        <f ca="1">SUM($AP$129:AP3712)</f>
        <v>4.0669972528948151</v>
      </c>
    </row>
    <row r="3713" spans="1:46" x14ac:dyDescent="0.25">
      <c r="A3713" s="13">
        <v>44116</v>
      </c>
      <c r="B3713" s="14">
        <v>3540</v>
      </c>
      <c r="C3713" s="10">
        <f t="shared" si="12006"/>
        <v>1.9291678663979267E-2</v>
      </c>
      <c r="D3713" s="7">
        <f>VLOOKUP(A3713,'2 year Data'!A:B,2,FALSE)</f>
        <v>0.16</v>
      </c>
      <c r="E3713" s="7">
        <f t="shared" ca="1" si="12001"/>
        <v>0</v>
      </c>
      <c r="F3713" s="7">
        <f t="shared" ca="1" si="12002"/>
        <v>0</v>
      </c>
      <c r="G3713">
        <f t="shared" si="11977"/>
        <v>0.24</v>
      </c>
      <c r="H3713">
        <f t="shared" si="11978"/>
        <v>0.11</v>
      </c>
      <c r="I3713" s="27">
        <f t="shared" si="12115"/>
        <v>0.38461538461538464</v>
      </c>
      <c r="J3713" s="9">
        <f t="shared" si="11979"/>
        <v>0</v>
      </c>
      <c r="K3713" s="9">
        <f t="shared" si="11980"/>
        <v>1.9291678663979267E-2</v>
      </c>
      <c r="L3713" s="9">
        <f t="shared" si="11981"/>
        <v>0</v>
      </c>
      <c r="M3713" s="9">
        <f t="shared" si="11982"/>
        <v>0</v>
      </c>
      <c r="N3713" s="28">
        <f t="shared" ref="N3713:N3776" si="12189">QUARTILE($D3589:$D3712,N$2)</f>
        <v>0.14000000000000001</v>
      </c>
      <c r="O3713" s="28">
        <f t="shared" ref="O3713:O3776" si="12190">QUARTILE($D3589:$D3712,O$2)</f>
        <v>0.16</v>
      </c>
      <c r="P3713" s="28">
        <f t="shared" ref="P3713:P3776" si="12191">QUARTILE($D3589:$D3712,P$2)</f>
        <v>0.18</v>
      </c>
      <c r="Q3713" s="28">
        <f t="shared" ref="Q3713:Q3776" si="12192">QUARTILE($D3589:$D3712,Q$2)</f>
        <v>0.24</v>
      </c>
      <c r="R3713" s="9">
        <f t="shared" ca="1" si="11983"/>
        <v>0</v>
      </c>
      <c r="S3713" s="9">
        <f t="shared" ca="1" si="11984"/>
        <v>1.9291678663979267E-2</v>
      </c>
      <c r="T3713" s="9">
        <f t="shared" ca="1" si="11985"/>
        <v>0</v>
      </c>
      <c r="U3713" s="9">
        <f t="shared" ca="1" si="11986"/>
        <v>0</v>
      </c>
      <c r="V3713" s="28">
        <f t="shared" ref="V3713:Y3713" ca="1" si="12193">QUARTILE($F3589:$F3712,V$2)</f>
        <v>-5.8823529411764719E-2</v>
      </c>
      <c r="W3713" s="28">
        <f t="shared" ca="1" si="12193"/>
        <v>0</v>
      </c>
      <c r="X3713" s="28">
        <f t="shared" ca="1" si="12193"/>
        <v>6.25E-2</v>
      </c>
      <c r="Y3713" s="28">
        <f t="shared" ca="1" si="12193"/>
        <v>0.23076923076923084</v>
      </c>
      <c r="Z3713" s="30">
        <f t="shared" ca="1" si="12180"/>
        <v>1.2935428096012462E-2</v>
      </c>
      <c r="AA3713" s="30">
        <f t="shared" ca="1" si="12181"/>
        <v>2.03020705946187E-2</v>
      </c>
      <c r="AB3713" s="30">
        <f t="shared" ca="1" si="12182"/>
        <v>0</v>
      </c>
      <c r="AC3713" s="30">
        <f t="shared" ca="1" si="12183"/>
        <v>0.2070008309757172</v>
      </c>
      <c r="AD3713">
        <f t="shared" ca="1" si="11988"/>
        <v>0</v>
      </c>
      <c r="AE3713">
        <f t="shared" ca="1" si="11989"/>
        <v>0</v>
      </c>
      <c r="AF3713">
        <f t="shared" ca="1" si="11990"/>
        <v>0</v>
      </c>
      <c r="AG3713" s="31">
        <f t="shared" ref="AG3713:AG3776" ca="1" si="12194">PERCENTILE($F3590:$F3713,1/3)</f>
        <v>0</v>
      </c>
      <c r="AH3713" s="31">
        <f t="shared" ref="AH3713:AH3776" ca="1" si="12195">PERCENTILE($F3590:$F3713,2/3)</f>
        <v>0</v>
      </c>
      <c r="AI3713" s="31">
        <f t="shared" ref="AI3713:AK3713" ca="1" si="12196">SUM(AD3588:AD3713)</f>
        <v>2.1868089881029031E-2</v>
      </c>
      <c r="AJ3713" s="31">
        <f t="shared" ca="1" si="12196"/>
        <v>4.684943285008962E-2</v>
      </c>
      <c r="AK3713" s="31">
        <f t="shared" ca="1" si="12196"/>
        <v>0.2070008309757172</v>
      </c>
      <c r="AL3713">
        <f ca="1">SUM($AF$129:AF3713)</f>
        <v>3.6669028391541518</v>
      </c>
      <c r="AO3713">
        <f t="shared" ca="1" si="11992"/>
        <v>1.9291678663979267E-2</v>
      </c>
      <c r="AP3713">
        <f t="shared" ca="1" si="11993"/>
        <v>0</v>
      </c>
      <c r="AQ3713">
        <f t="shared" ref="AQ3713:AQ3776" ca="1" si="12197">PERCENTILE($F3590:$F3713,0.5)</f>
        <v>0</v>
      </c>
      <c r="AR3713" s="31">
        <f t="shared" ref="AR3713:AS3713" ca="1" si="12198">SUM(AO3588:AO3713)</f>
        <v>3.3237498690631161E-2</v>
      </c>
      <c r="AS3713" s="31">
        <f t="shared" ca="1" si="12198"/>
        <v>0.2070008309757172</v>
      </c>
      <c r="AT3713">
        <f ca="1">SUM($AP$129:AP3713)</f>
        <v>4.0669972528948151</v>
      </c>
    </row>
    <row r="3714" spans="1:46" x14ac:dyDescent="0.25">
      <c r="A3714" s="11">
        <v>44117</v>
      </c>
      <c r="B3714" s="12">
        <v>3505</v>
      </c>
      <c r="C3714" s="10">
        <f t="shared" si="12006"/>
        <v>-9.887005649717515E-3</v>
      </c>
      <c r="D3714" s="7">
        <f>VLOOKUP(A3714,'2 year Data'!A:B,2,FALSE)</f>
        <v>0.16</v>
      </c>
      <c r="E3714" s="7">
        <f t="shared" ca="1" si="12001"/>
        <v>0</v>
      </c>
      <c r="F3714" s="7">
        <f t="shared" ca="1" si="12002"/>
        <v>0</v>
      </c>
      <c r="G3714">
        <f t="shared" ref="G3714:G3777" si="12199">MAX(D3589:D3714)</f>
        <v>0.24</v>
      </c>
      <c r="H3714">
        <f t="shared" ref="H3714:H3777" si="12200">MIN(D3589:D3714)</f>
        <v>0.11</v>
      </c>
      <c r="I3714" s="27">
        <f t="shared" si="12115"/>
        <v>0.38461538461538464</v>
      </c>
      <c r="J3714" s="9">
        <f t="shared" ref="J3714:J3777" si="12201">IF($D3714&lt;N3714,$C3714,0)</f>
        <v>0</v>
      </c>
      <c r="K3714" s="9">
        <f t="shared" ref="K3714:K3777" si="12202">IF(AND($D3714&gt;N3714,$D3714&lt;=O3714),$C3714,0)</f>
        <v>-9.887005649717515E-3</v>
      </c>
      <c r="L3714" s="9">
        <f t="shared" ref="L3714:L3777" si="12203">IF(AND($D3714&gt;O3714,$D3714&lt;=P3714),$C3714,0)</f>
        <v>0</v>
      </c>
      <c r="M3714" s="9">
        <f t="shared" ref="M3714:M3777" si="12204">IF(AND($D3714&gt;P3714),$C3714,0)</f>
        <v>0</v>
      </c>
      <c r="N3714" s="28">
        <f t="shared" si="12189"/>
        <v>0.14000000000000001</v>
      </c>
      <c r="O3714" s="28">
        <f t="shared" si="12190"/>
        <v>0.16</v>
      </c>
      <c r="P3714" s="28">
        <f t="shared" si="12191"/>
        <v>0.17250000000000001</v>
      </c>
      <c r="Q3714" s="28">
        <f t="shared" si="12192"/>
        <v>0.24</v>
      </c>
      <c r="R3714" s="9">
        <f t="shared" ref="R3714:R3777" ca="1" si="12205">IF($E3714&lt;V3714,$C3714,0)</f>
        <v>0</v>
      </c>
      <c r="S3714" s="9">
        <f t="shared" ref="S3714:S3777" ca="1" si="12206">IF(AND($E3714&gt;V3714,$E3714&lt;=W3714),$C3714,0)</f>
        <v>-9.887005649717515E-3</v>
      </c>
      <c r="T3714" s="9">
        <f t="shared" ref="T3714:T3777" ca="1" si="12207">IF(AND($E3714&gt;W3714,$E3714&lt;=X3714),$C3714,0)</f>
        <v>0</v>
      </c>
      <c r="U3714" s="9">
        <f t="shared" ref="U3714:U3777" ca="1" si="12208">IF(AND($E3714&gt;X3714),$C3714,0)</f>
        <v>0</v>
      </c>
      <c r="V3714" s="28">
        <f t="shared" ref="V3714:Y3714" ca="1" si="12209">QUARTILE($F3590:$F3713,V$2)</f>
        <v>-5.8823529411764719E-2</v>
      </c>
      <c r="W3714" s="28">
        <f t="shared" ca="1" si="12209"/>
        <v>0</v>
      </c>
      <c r="X3714" s="28">
        <f t="shared" ca="1" si="12209"/>
        <v>6.25E-2</v>
      </c>
      <c r="Y3714" s="28">
        <f t="shared" ca="1" si="12209"/>
        <v>0.23076923076923084</v>
      </c>
      <c r="Z3714" s="30">
        <f t="shared" ca="1" si="12180"/>
        <v>2.7119825259133024E-2</v>
      </c>
      <c r="AA3714" s="30">
        <f t="shared" ca="1" si="12181"/>
        <v>1.0415064944901185E-2</v>
      </c>
      <c r="AB3714" s="30">
        <f t="shared" ca="1" si="12182"/>
        <v>0</v>
      </c>
      <c r="AC3714" s="30">
        <f t="shared" ca="1" si="12183"/>
        <v>0.2070008309757172</v>
      </c>
      <c r="AD3714">
        <f t="shared" ref="AD3714:AD3777" ca="1" si="12210">IF($E3714&lt;AG3714,$C3714,0)</f>
        <v>0</v>
      </c>
      <c r="AE3714">
        <f t="shared" ref="AE3714:AE3777" ca="1" si="12211">IF(AND($E3714&gt;AG3714,$E3714&lt;=AH3714),$C3714,0)</f>
        <v>0</v>
      </c>
      <c r="AF3714">
        <f t="shared" ref="AF3714:AF3777" ca="1" si="12212">IF(AND($E3714&gt;AH3714),$C3714,0)</f>
        <v>0</v>
      </c>
      <c r="AG3714" s="31">
        <f t="shared" ca="1" si="12194"/>
        <v>0</v>
      </c>
      <c r="AH3714" s="31">
        <f t="shared" ca="1" si="12195"/>
        <v>0</v>
      </c>
      <c r="AI3714" s="31">
        <f t="shared" ref="AI3714:AK3714" ca="1" si="12213">SUM(AD3589:AD3714)</f>
        <v>3.6052487044149595E-2</v>
      </c>
      <c r="AJ3714" s="31">
        <f t="shared" ca="1" si="12213"/>
        <v>4.684943285008962E-2</v>
      </c>
      <c r="AK3714" s="31">
        <f t="shared" ca="1" si="12213"/>
        <v>0.2070008309757172</v>
      </c>
      <c r="AL3714">
        <f ca="1">SUM($AF$129:AF3714)</f>
        <v>3.6669028391541518</v>
      </c>
      <c r="AO3714">
        <f t="shared" ref="AO3714:AO3777" ca="1" si="12214">IF($E3714&lt;=AQ3714,$C3714,0)</f>
        <v>-9.887005649717515E-3</v>
      </c>
      <c r="AP3714">
        <f t="shared" ref="AP3714:AP3777" ca="1" si="12215">IF(AND($E3714&gt;AQ3714),$C3714,0)</f>
        <v>0</v>
      </c>
      <c r="AQ3714">
        <f t="shared" ca="1" si="12197"/>
        <v>0</v>
      </c>
      <c r="AR3714" s="31">
        <f t="shared" ref="AR3714:AS3714" ca="1" si="12216">SUM(AO3589:AO3714)</f>
        <v>3.7534890204034201E-2</v>
      </c>
      <c r="AS3714" s="31">
        <f t="shared" ca="1" si="12216"/>
        <v>0.2070008309757172</v>
      </c>
      <c r="AT3714">
        <f ca="1">SUM($AP$129:AP3714)</f>
        <v>4.0669972528948151</v>
      </c>
    </row>
    <row r="3715" spans="1:46" x14ac:dyDescent="0.25">
      <c r="A3715" s="11">
        <v>44118</v>
      </c>
      <c r="B3715" s="12">
        <v>3486</v>
      </c>
      <c r="C3715" s="10">
        <f t="shared" si="12006"/>
        <v>-5.4208273894436523E-3</v>
      </c>
      <c r="D3715" s="7">
        <f>VLOOKUP(A3715,'2 year Data'!A:B,2,FALSE)</f>
        <v>0.14000000000000001</v>
      </c>
      <c r="E3715" s="7">
        <f t="shared" ca="1" si="12001"/>
        <v>-0.12499999999999989</v>
      </c>
      <c r="F3715" s="7">
        <f t="shared" ca="1" si="12002"/>
        <v>-0.12499999999999989</v>
      </c>
      <c r="G3715">
        <f t="shared" si="12199"/>
        <v>0.24</v>
      </c>
      <c r="H3715">
        <f t="shared" si="12200"/>
        <v>0.11</v>
      </c>
      <c r="I3715" s="27">
        <f t="shared" si="12115"/>
        <v>0.23076923076923087</v>
      </c>
      <c r="J3715" s="9">
        <f t="shared" si="12201"/>
        <v>0</v>
      </c>
      <c r="K3715" s="9">
        <f t="shared" si="12202"/>
        <v>0</v>
      </c>
      <c r="L3715" s="9">
        <f t="shared" si="12203"/>
        <v>0</v>
      </c>
      <c r="M3715" s="9">
        <f t="shared" si="12204"/>
        <v>0</v>
      </c>
      <c r="N3715" s="28">
        <f t="shared" si="12189"/>
        <v>0.14000000000000001</v>
      </c>
      <c r="O3715" s="28">
        <f t="shared" si="12190"/>
        <v>0.16</v>
      </c>
      <c r="P3715" s="28">
        <f t="shared" si="12191"/>
        <v>0.17</v>
      </c>
      <c r="Q3715" s="28">
        <f t="shared" si="12192"/>
        <v>0.24</v>
      </c>
      <c r="R3715" s="9">
        <f t="shared" ca="1" si="12205"/>
        <v>-5.4208273894436523E-3</v>
      </c>
      <c r="S3715" s="9">
        <f t="shared" ca="1" si="12206"/>
        <v>0</v>
      </c>
      <c r="T3715" s="9">
        <f t="shared" ca="1" si="12207"/>
        <v>0</v>
      </c>
      <c r="U3715" s="9">
        <f t="shared" ca="1" si="12208"/>
        <v>0</v>
      </c>
      <c r="V3715" s="28">
        <f t="shared" ref="V3715:Y3715" ca="1" si="12217">QUARTILE($F3591:$F3714,V$2)</f>
        <v>-5.8823529411764719E-2</v>
      </c>
      <c r="W3715" s="28">
        <f t="shared" ca="1" si="12217"/>
        <v>0</v>
      </c>
      <c r="X3715" s="28">
        <f t="shared" ca="1" si="12217"/>
        <v>6.25E-2</v>
      </c>
      <c r="Y3715" s="28">
        <f t="shared" ca="1" si="12217"/>
        <v>0.23076923076923084</v>
      </c>
      <c r="Z3715" s="30">
        <f t="shared" ca="1" si="12180"/>
        <v>2.1698997869689374E-2</v>
      </c>
      <c r="AA3715" s="30">
        <f t="shared" ca="1" si="12181"/>
        <v>7.5373671031745536E-3</v>
      </c>
      <c r="AB3715" s="30">
        <f t="shared" ca="1" si="12182"/>
        <v>0</v>
      </c>
      <c r="AC3715" s="30">
        <f t="shared" ca="1" si="12183"/>
        <v>0.2070008309757172</v>
      </c>
      <c r="AD3715">
        <f t="shared" ca="1" si="12210"/>
        <v>-5.4208273894436523E-3</v>
      </c>
      <c r="AE3715">
        <f t="shared" ca="1" si="12211"/>
        <v>0</v>
      </c>
      <c r="AF3715">
        <f t="shared" ca="1" si="12212"/>
        <v>0</v>
      </c>
      <c r="AG3715" s="31">
        <f t="shared" ca="1" si="12194"/>
        <v>0</v>
      </c>
      <c r="AH3715" s="31">
        <f t="shared" ca="1" si="12195"/>
        <v>0</v>
      </c>
      <c r="AI3715" s="31">
        <f t="shared" ref="AI3715:AK3715" ca="1" si="12218">SUM(AD3590:AD3715)</f>
        <v>3.0631659654705941E-2</v>
      </c>
      <c r="AJ3715" s="31">
        <f t="shared" ca="1" si="12218"/>
        <v>4.3971735008363003E-2</v>
      </c>
      <c r="AK3715" s="31">
        <f t="shared" ca="1" si="12218"/>
        <v>0.2070008309757172</v>
      </c>
      <c r="AL3715">
        <f ca="1">SUM($AF$129:AF3715)</f>
        <v>3.6669028391541518</v>
      </c>
      <c r="AO3715">
        <f t="shared" ca="1" si="12214"/>
        <v>-5.4208273894436523E-3</v>
      </c>
      <c r="AP3715">
        <f t="shared" ca="1" si="12215"/>
        <v>0</v>
      </c>
      <c r="AQ3715">
        <f t="shared" ca="1" si="12197"/>
        <v>0</v>
      </c>
      <c r="AR3715" s="31">
        <f t="shared" ref="AR3715:AS3715" ca="1" si="12219">SUM(AO3590:AO3715)</f>
        <v>2.9236364972863929E-2</v>
      </c>
      <c r="AS3715" s="31">
        <f t="shared" ca="1" si="12219"/>
        <v>0.2070008309757172</v>
      </c>
      <c r="AT3715">
        <f ca="1">SUM($AP$129:AP3715)</f>
        <v>4.0669972528948151</v>
      </c>
    </row>
    <row r="3716" spans="1:46" x14ac:dyDescent="0.25">
      <c r="A3716" s="11">
        <v>44119</v>
      </c>
      <c r="B3716" s="12">
        <v>3476</v>
      </c>
      <c r="C3716" s="10">
        <f t="shared" si="12006"/>
        <v>-2.8686173264486519E-3</v>
      </c>
      <c r="D3716" s="7">
        <f>VLOOKUP(A3716,'2 year Data'!A:B,2,FALSE)</f>
        <v>0.14000000000000001</v>
      </c>
      <c r="E3716" s="7">
        <f t="shared" ca="1" si="12001"/>
        <v>0</v>
      </c>
      <c r="F3716" s="7">
        <f t="shared" ca="1" si="12002"/>
        <v>0</v>
      </c>
      <c r="G3716">
        <f t="shared" si="12199"/>
        <v>0.24</v>
      </c>
      <c r="H3716">
        <f t="shared" si="12200"/>
        <v>0.11</v>
      </c>
      <c r="I3716" s="27">
        <f t="shared" si="12115"/>
        <v>0.23076923076923087</v>
      </c>
      <c r="J3716" s="9">
        <f t="shared" si="12201"/>
        <v>0</v>
      </c>
      <c r="K3716" s="9">
        <f t="shared" si="12202"/>
        <v>0</v>
      </c>
      <c r="L3716" s="9">
        <f t="shared" si="12203"/>
        <v>0</v>
      </c>
      <c r="M3716" s="9">
        <f t="shared" si="12204"/>
        <v>0</v>
      </c>
      <c r="N3716" s="28">
        <f t="shared" si="12189"/>
        <v>0.14000000000000001</v>
      </c>
      <c r="O3716" s="28">
        <f t="shared" si="12190"/>
        <v>0.16</v>
      </c>
      <c r="P3716" s="28">
        <f t="shared" si="12191"/>
        <v>0.17</v>
      </c>
      <c r="Q3716" s="28">
        <f t="shared" si="12192"/>
        <v>0.24</v>
      </c>
      <c r="R3716" s="9">
        <f t="shared" ca="1" si="12205"/>
        <v>0</v>
      </c>
      <c r="S3716" s="9">
        <f t="shared" ca="1" si="12206"/>
        <v>-2.8686173264486519E-3</v>
      </c>
      <c r="T3716" s="9">
        <f t="shared" ca="1" si="12207"/>
        <v>0</v>
      </c>
      <c r="U3716" s="9">
        <f t="shared" ca="1" si="12208"/>
        <v>0</v>
      </c>
      <c r="V3716" s="28">
        <f t="shared" ref="V3716:Y3716" ca="1" si="12220">QUARTILE($F3592:$F3715,V$2)</f>
        <v>-5.8823529411764719E-2</v>
      </c>
      <c r="W3716" s="28">
        <f t="shared" ca="1" si="12220"/>
        <v>0</v>
      </c>
      <c r="X3716" s="28">
        <f t="shared" ca="1" si="12220"/>
        <v>6.25E-2</v>
      </c>
      <c r="Y3716" s="28">
        <f t="shared" ca="1" si="12220"/>
        <v>0.23076923076923084</v>
      </c>
      <c r="Z3716" s="30">
        <f t="shared" ca="1" si="12180"/>
        <v>2.1698997869689374E-2</v>
      </c>
      <c r="AA3716" s="30">
        <f t="shared" ca="1" si="12181"/>
        <v>-2.3666974756990009E-2</v>
      </c>
      <c r="AB3716" s="30">
        <f t="shared" ca="1" si="12182"/>
        <v>0</v>
      </c>
      <c r="AC3716" s="30">
        <f t="shared" ca="1" si="12183"/>
        <v>0.2070008309757172</v>
      </c>
      <c r="AD3716">
        <f t="shared" ca="1" si="12210"/>
        <v>0</v>
      </c>
      <c r="AE3716">
        <f t="shared" ca="1" si="12211"/>
        <v>0</v>
      </c>
      <c r="AF3716">
        <f t="shared" ca="1" si="12212"/>
        <v>0</v>
      </c>
      <c r="AG3716" s="31">
        <f t="shared" ca="1" si="12194"/>
        <v>0</v>
      </c>
      <c r="AH3716" s="31">
        <f t="shared" ca="1" si="12195"/>
        <v>0</v>
      </c>
      <c r="AI3716" s="31">
        <f t="shared" ref="AI3716:AK3716" ca="1" si="12221">SUM(AD3591:AD3716)</f>
        <v>3.0631659654705941E-2</v>
      </c>
      <c r="AJ3716" s="31">
        <f t="shared" ca="1" si="12221"/>
        <v>1.5636010474647095E-2</v>
      </c>
      <c r="AK3716" s="31">
        <f t="shared" ca="1" si="12221"/>
        <v>0.2070008309757172</v>
      </c>
      <c r="AL3716">
        <f ca="1">SUM($AF$129:AF3716)</f>
        <v>3.6669028391541518</v>
      </c>
      <c r="AO3716">
        <f t="shared" ca="1" si="12214"/>
        <v>-2.8686173264486519E-3</v>
      </c>
      <c r="AP3716">
        <f t="shared" ca="1" si="12215"/>
        <v>0</v>
      </c>
      <c r="AQ3716">
        <f t="shared" ca="1" si="12197"/>
        <v>0</v>
      </c>
      <c r="AR3716" s="31">
        <f t="shared" ref="AR3716:AS3716" ca="1" si="12222">SUM(AO3591:AO3716)</f>
        <v>-1.967976887300655E-3</v>
      </c>
      <c r="AS3716" s="31">
        <f t="shared" ca="1" si="12222"/>
        <v>0.2070008309757172</v>
      </c>
      <c r="AT3716">
        <f ca="1">SUM($AP$129:AP3716)</f>
        <v>4.0669972528948151</v>
      </c>
    </row>
    <row r="3717" spans="1:46" x14ac:dyDescent="0.25">
      <c r="A3717" s="11">
        <v>44120</v>
      </c>
      <c r="B3717" s="12">
        <v>3479</v>
      </c>
      <c r="C3717" s="10">
        <f t="shared" si="12006"/>
        <v>8.6306098964326807E-4</v>
      </c>
      <c r="D3717" s="7">
        <f>VLOOKUP(A3717,'2 year Data'!A:B,2,FALSE)</f>
        <v>0.14000000000000001</v>
      </c>
      <c r="E3717" s="7">
        <f t="shared" ref="E3717:E3780" ca="1" si="12223">(D3717/(INDIRECT(ADDRESS(ROW()-ROC,COLUMN()-1))))-1</f>
        <v>0</v>
      </c>
      <c r="F3717" s="7">
        <f t="shared" ref="F3717:F3780" ca="1" si="12224">INDIRECT(ADDRESS(ROW()-LAG,COLUMN()-1))</f>
        <v>0</v>
      </c>
      <c r="G3717">
        <f t="shared" si="12199"/>
        <v>0.24</v>
      </c>
      <c r="H3717">
        <f t="shared" si="12200"/>
        <v>0.11</v>
      </c>
      <c r="I3717" s="27">
        <f t="shared" si="12115"/>
        <v>0.23076923076923087</v>
      </c>
      <c r="J3717" s="9">
        <f t="shared" si="12201"/>
        <v>0</v>
      </c>
      <c r="K3717" s="9">
        <f t="shared" si="12202"/>
        <v>0</v>
      </c>
      <c r="L3717" s="9">
        <f t="shared" si="12203"/>
        <v>0</v>
      </c>
      <c r="M3717" s="9">
        <f t="shared" si="12204"/>
        <v>0</v>
      </c>
      <c r="N3717" s="28">
        <f t="shared" si="12189"/>
        <v>0.14000000000000001</v>
      </c>
      <c r="O3717" s="28">
        <f t="shared" si="12190"/>
        <v>0.16</v>
      </c>
      <c r="P3717" s="28">
        <f t="shared" si="12191"/>
        <v>0.17</v>
      </c>
      <c r="Q3717" s="28">
        <f t="shared" si="12192"/>
        <v>0.24</v>
      </c>
      <c r="R3717" s="9">
        <f t="shared" ca="1" si="12205"/>
        <v>0</v>
      </c>
      <c r="S3717" s="9">
        <f t="shared" ca="1" si="12206"/>
        <v>8.6306098964326807E-4</v>
      </c>
      <c r="T3717" s="9">
        <f t="shared" ca="1" si="12207"/>
        <v>0</v>
      </c>
      <c r="U3717" s="9">
        <f t="shared" ca="1" si="12208"/>
        <v>0</v>
      </c>
      <c r="V3717" s="28">
        <f t="shared" ref="V3717:Y3717" ca="1" si="12225">QUARTILE($F3593:$F3716,V$2)</f>
        <v>-5.8823529411764719E-2</v>
      </c>
      <c r="W3717" s="28">
        <f t="shared" ca="1" si="12225"/>
        <v>0</v>
      </c>
      <c r="X3717" s="28">
        <f t="shared" ca="1" si="12225"/>
        <v>6.25E-2</v>
      </c>
      <c r="Y3717" s="28">
        <f t="shared" ca="1" si="12225"/>
        <v>0.23076923076923084</v>
      </c>
      <c r="Z3717" s="30">
        <f t="shared" ca="1" si="12180"/>
        <v>2.1698997869689374E-2</v>
      </c>
      <c r="AA3717" s="30">
        <f t="shared" ca="1" si="12181"/>
        <v>-6.4104711443959397E-3</v>
      </c>
      <c r="AB3717" s="30">
        <f t="shared" ca="1" si="12182"/>
        <v>0</v>
      </c>
      <c r="AC3717" s="30">
        <f t="shared" ca="1" si="12183"/>
        <v>0.2070008309757172</v>
      </c>
      <c r="AD3717">
        <f t="shared" ca="1" si="12210"/>
        <v>0</v>
      </c>
      <c r="AE3717">
        <f t="shared" ca="1" si="12211"/>
        <v>0</v>
      </c>
      <c r="AF3717">
        <f t="shared" ca="1" si="12212"/>
        <v>0</v>
      </c>
      <c r="AG3717" s="31">
        <f t="shared" ca="1" si="12194"/>
        <v>0</v>
      </c>
      <c r="AH3717" s="31">
        <f t="shared" ca="1" si="12195"/>
        <v>0</v>
      </c>
      <c r="AI3717" s="31">
        <f t="shared" ref="AI3717:AK3717" ca="1" si="12226">SUM(AD3592:AD3717)</f>
        <v>3.0631659654705941E-2</v>
      </c>
      <c r="AJ3717" s="31">
        <f t="shared" ca="1" si="12226"/>
        <v>3.2029453097597901E-2</v>
      </c>
      <c r="AK3717" s="31">
        <f t="shared" ca="1" si="12226"/>
        <v>0.2070008309757172</v>
      </c>
      <c r="AL3717">
        <f ca="1">SUM($AF$129:AF3717)</f>
        <v>3.6669028391541518</v>
      </c>
      <c r="AO3717">
        <f t="shared" ca="1" si="12214"/>
        <v>8.6306098964326807E-4</v>
      </c>
      <c r="AP3717">
        <f t="shared" ca="1" si="12215"/>
        <v>0</v>
      </c>
      <c r="AQ3717">
        <f t="shared" ca="1" si="12197"/>
        <v>0</v>
      </c>
      <c r="AR3717" s="31">
        <f t="shared" ref="AR3717:AS3717" ca="1" si="12227">SUM(AO3592:AO3717)</f>
        <v>1.5288526725293464E-2</v>
      </c>
      <c r="AS3717" s="31">
        <f t="shared" ca="1" si="12227"/>
        <v>0.2070008309757172</v>
      </c>
      <c r="AT3717">
        <f ca="1">SUM($AP$129:AP3717)</f>
        <v>4.0669972528948151</v>
      </c>
    </row>
    <row r="3718" spans="1:46" x14ac:dyDescent="0.25">
      <c r="A3718" s="11">
        <v>44123</v>
      </c>
      <c r="B3718" s="12">
        <v>3425</v>
      </c>
      <c r="C3718" s="10">
        <f t="shared" ref="C3718:C3781" si="12228">(B3718-B3717)/B3717</f>
        <v>-1.5521701638401839E-2</v>
      </c>
      <c r="D3718" s="7">
        <f>VLOOKUP(A3718,'2 year Data'!A:B,2,FALSE)</f>
        <v>0.16</v>
      </c>
      <c r="E3718" s="7">
        <f t="shared" ca="1" si="12223"/>
        <v>0.14285714285714279</v>
      </c>
      <c r="F3718" s="7">
        <f t="shared" ca="1" si="12224"/>
        <v>0.14285714285714279</v>
      </c>
      <c r="G3718">
        <f t="shared" si="12199"/>
        <v>0.24</v>
      </c>
      <c r="H3718">
        <f t="shared" si="12200"/>
        <v>0.11</v>
      </c>
      <c r="I3718" s="27">
        <f t="shared" si="12115"/>
        <v>0.38461538461538464</v>
      </c>
      <c r="J3718" s="9">
        <f t="shared" si="12201"/>
        <v>0</v>
      </c>
      <c r="K3718" s="9">
        <f t="shared" si="12202"/>
        <v>-1.5521701638401839E-2</v>
      </c>
      <c r="L3718" s="9">
        <f t="shared" si="12203"/>
        <v>0</v>
      </c>
      <c r="M3718" s="9">
        <f t="shared" si="12204"/>
        <v>0</v>
      </c>
      <c r="N3718" s="28">
        <f t="shared" si="12189"/>
        <v>0.14000000000000001</v>
      </c>
      <c r="O3718" s="28">
        <f t="shared" si="12190"/>
        <v>0.16</v>
      </c>
      <c r="P3718" s="28">
        <f t="shared" si="12191"/>
        <v>0.17</v>
      </c>
      <c r="Q3718" s="28">
        <f t="shared" si="12192"/>
        <v>0.24</v>
      </c>
      <c r="R3718" s="9">
        <f t="shared" ca="1" si="12205"/>
        <v>0</v>
      </c>
      <c r="S3718" s="9">
        <f t="shared" ca="1" si="12206"/>
        <v>0</v>
      </c>
      <c r="T3718" s="9">
        <f t="shared" ca="1" si="12207"/>
        <v>0</v>
      </c>
      <c r="U3718" s="9">
        <f t="shared" ca="1" si="12208"/>
        <v>-1.5521701638401839E-2</v>
      </c>
      <c r="V3718" s="28">
        <f t="shared" ref="V3718:Y3718" ca="1" si="12229">QUARTILE($F3594:$F3717,V$2)</f>
        <v>-5.8823529411764719E-2</v>
      </c>
      <c r="W3718" s="28">
        <f t="shared" ca="1" si="12229"/>
        <v>0</v>
      </c>
      <c r="X3718" s="28">
        <f t="shared" ca="1" si="12229"/>
        <v>6.25E-2</v>
      </c>
      <c r="Y3718" s="28">
        <f t="shared" ca="1" si="12229"/>
        <v>0.23076923076923084</v>
      </c>
      <c r="Z3718" s="30">
        <f t="shared" ca="1" si="12180"/>
        <v>2.1698997869689374E-2</v>
      </c>
      <c r="AA3718" s="30">
        <f t="shared" ca="1" si="12181"/>
        <v>2.5859032401703345E-2</v>
      </c>
      <c r="AB3718" s="30">
        <f t="shared" ca="1" si="12182"/>
        <v>0</v>
      </c>
      <c r="AC3718" s="30">
        <f t="shared" ca="1" si="12183"/>
        <v>0.19147912933731537</v>
      </c>
      <c r="AD3718">
        <f t="shared" ca="1" si="12210"/>
        <v>0</v>
      </c>
      <c r="AE3718">
        <f t="shared" ca="1" si="12211"/>
        <v>0</v>
      </c>
      <c r="AF3718">
        <f t="shared" ca="1" si="12212"/>
        <v>-1.5521701638401839E-2</v>
      </c>
      <c r="AG3718" s="31">
        <f t="shared" ca="1" si="12194"/>
        <v>0</v>
      </c>
      <c r="AH3718" s="31">
        <f t="shared" ca="1" si="12195"/>
        <v>0</v>
      </c>
      <c r="AI3718" s="31">
        <f t="shared" ref="AI3718:AK3718" ca="1" si="12230">SUM(AD3593:AD3718)</f>
        <v>3.0631659654705941E-2</v>
      </c>
      <c r="AJ3718" s="31">
        <f t="shared" ca="1" si="12230"/>
        <v>6.4298956643697169E-2</v>
      </c>
      <c r="AK3718" s="31">
        <f t="shared" ca="1" si="12230"/>
        <v>0.19147912933731537</v>
      </c>
      <c r="AL3718">
        <f ca="1">SUM($AF$129:AF3718)</f>
        <v>3.6513811375157501</v>
      </c>
      <c r="AO3718">
        <f t="shared" ca="1" si="12214"/>
        <v>0</v>
      </c>
      <c r="AP3718">
        <f t="shared" ca="1" si="12215"/>
        <v>-1.5521701638401839E-2</v>
      </c>
      <c r="AQ3718">
        <f t="shared" ca="1" si="12197"/>
        <v>0</v>
      </c>
      <c r="AR3718" s="31">
        <f t="shared" ref="AR3718:AS3718" ca="1" si="12231">SUM(AO3593:AO3718)</f>
        <v>4.7558030271392729E-2</v>
      </c>
      <c r="AS3718" s="31">
        <f t="shared" ca="1" si="12231"/>
        <v>0.19147912933731537</v>
      </c>
      <c r="AT3718">
        <f ca="1">SUM($AP$129:AP3718)</f>
        <v>4.0514755512564129</v>
      </c>
    </row>
    <row r="3719" spans="1:46" x14ac:dyDescent="0.25">
      <c r="A3719" s="11">
        <v>44124</v>
      </c>
      <c r="B3719" s="12">
        <v>3435</v>
      </c>
      <c r="C3719" s="10">
        <f t="shared" si="12228"/>
        <v>2.9197080291970801E-3</v>
      </c>
      <c r="D3719" s="7">
        <f>VLOOKUP(A3719,'2 year Data'!A:B,2,FALSE)</f>
        <v>0.14000000000000001</v>
      </c>
      <c r="E3719" s="7">
        <f t="shared" ca="1" si="12223"/>
        <v>-0.12499999999999989</v>
      </c>
      <c r="F3719" s="7">
        <f t="shared" ca="1" si="12224"/>
        <v>-0.12499999999999989</v>
      </c>
      <c r="G3719">
        <f t="shared" si="12199"/>
        <v>0.24</v>
      </c>
      <c r="H3719">
        <f t="shared" si="12200"/>
        <v>0.11</v>
      </c>
      <c r="I3719" s="27">
        <f t="shared" si="12115"/>
        <v>0.23076923076923087</v>
      </c>
      <c r="J3719" s="9">
        <f t="shared" si="12201"/>
        <v>0</v>
      </c>
      <c r="K3719" s="9">
        <f t="shared" si="12202"/>
        <v>0</v>
      </c>
      <c r="L3719" s="9">
        <f t="shared" si="12203"/>
        <v>0</v>
      </c>
      <c r="M3719" s="9">
        <f t="shared" si="12204"/>
        <v>0</v>
      </c>
      <c r="N3719" s="28">
        <f t="shared" si="12189"/>
        <v>0.14000000000000001</v>
      </c>
      <c r="O3719" s="28">
        <f t="shared" si="12190"/>
        <v>0.16</v>
      </c>
      <c r="P3719" s="28">
        <f t="shared" si="12191"/>
        <v>0.17</v>
      </c>
      <c r="Q3719" s="28">
        <f t="shared" si="12192"/>
        <v>0.24</v>
      </c>
      <c r="R3719" s="9">
        <f t="shared" ca="1" si="12205"/>
        <v>2.9197080291970801E-3</v>
      </c>
      <c r="S3719" s="9">
        <f t="shared" ca="1" si="12206"/>
        <v>0</v>
      </c>
      <c r="T3719" s="9">
        <f t="shared" ca="1" si="12207"/>
        <v>0</v>
      </c>
      <c r="U3719" s="9">
        <f t="shared" ca="1" si="12208"/>
        <v>0</v>
      </c>
      <c r="V3719" s="28">
        <f t="shared" ref="V3719:Y3719" ca="1" si="12232">QUARTILE($F3595:$F3718,V$2)</f>
        <v>-5.8823529411764719E-2</v>
      </c>
      <c r="W3719" s="28">
        <f t="shared" ca="1" si="12232"/>
        <v>0</v>
      </c>
      <c r="X3719" s="28">
        <f t="shared" ca="1" si="12232"/>
        <v>6.25E-2</v>
      </c>
      <c r="Y3719" s="28">
        <f t="shared" ca="1" si="12232"/>
        <v>0.23076923076923084</v>
      </c>
      <c r="Z3719" s="30">
        <f t="shared" ca="1" si="12180"/>
        <v>2.4618705898886453E-2</v>
      </c>
      <c r="AA3719" s="30">
        <f t="shared" ca="1" si="12181"/>
        <v>2.5859032401703345E-2</v>
      </c>
      <c r="AB3719" s="30">
        <f t="shared" ca="1" si="12182"/>
        <v>0</v>
      </c>
      <c r="AC3719" s="30">
        <f t="shared" ca="1" si="12183"/>
        <v>0.16546227334610983</v>
      </c>
      <c r="AD3719">
        <f t="shared" ca="1" si="12210"/>
        <v>2.9197080291970801E-3</v>
      </c>
      <c r="AE3719">
        <f t="shared" ca="1" si="12211"/>
        <v>0</v>
      </c>
      <c r="AF3719">
        <f t="shared" ca="1" si="12212"/>
        <v>0</v>
      </c>
      <c r="AG3719" s="31">
        <f t="shared" ca="1" si="12194"/>
        <v>0</v>
      </c>
      <c r="AH3719" s="31">
        <f t="shared" ca="1" si="12195"/>
        <v>0</v>
      </c>
      <c r="AI3719" s="31">
        <f t="shared" ref="AI3719:AK3719" ca="1" si="12233">SUM(AD3594:AD3719)</f>
        <v>3.3551367683903023E-2</v>
      </c>
      <c r="AJ3719" s="31">
        <f t="shared" ca="1" si="12233"/>
        <v>6.4298956643697169E-2</v>
      </c>
      <c r="AK3719" s="31">
        <f t="shared" ca="1" si="12233"/>
        <v>0.16546227334610983</v>
      </c>
      <c r="AL3719">
        <f ca="1">SUM($AF$129:AF3719)</f>
        <v>3.6513811375157501</v>
      </c>
      <c r="AO3719">
        <f t="shared" ca="1" si="12214"/>
        <v>2.9197080291970801E-3</v>
      </c>
      <c r="AP3719">
        <f t="shared" ca="1" si="12215"/>
        <v>0</v>
      </c>
      <c r="AQ3719">
        <f t="shared" ca="1" si="12197"/>
        <v>0</v>
      </c>
      <c r="AR3719" s="31">
        <f t="shared" ref="AR3719:AS3719" ca="1" si="12234">SUM(AO3594:AO3719)</f>
        <v>5.0477738300589811E-2</v>
      </c>
      <c r="AS3719" s="31">
        <f t="shared" ca="1" si="12234"/>
        <v>0.16546227334610983</v>
      </c>
      <c r="AT3719">
        <f ca="1">SUM($AP$129:AP3719)</f>
        <v>4.0514755512564129</v>
      </c>
    </row>
    <row r="3720" spans="1:46" x14ac:dyDescent="0.25">
      <c r="A3720" s="11">
        <v>44125</v>
      </c>
      <c r="B3720" s="12">
        <v>3430</v>
      </c>
      <c r="C3720" s="10">
        <f t="shared" si="12228"/>
        <v>-1.455604075691412E-3</v>
      </c>
      <c r="D3720" s="7">
        <f>VLOOKUP(A3720,'2 year Data'!A:B,2,FALSE)</f>
        <v>0.14000000000000001</v>
      </c>
      <c r="E3720" s="7">
        <f t="shared" ca="1" si="12223"/>
        <v>0</v>
      </c>
      <c r="F3720" s="7">
        <f t="shared" ca="1" si="12224"/>
        <v>0</v>
      </c>
      <c r="G3720">
        <f t="shared" si="12199"/>
        <v>0.24</v>
      </c>
      <c r="H3720">
        <f t="shared" si="12200"/>
        <v>0.11</v>
      </c>
      <c r="I3720" s="27">
        <f t="shared" si="12115"/>
        <v>0.23076923076923087</v>
      </c>
      <c r="J3720" s="9">
        <f t="shared" si="12201"/>
        <v>0</v>
      </c>
      <c r="K3720" s="9">
        <f t="shared" si="12202"/>
        <v>0</v>
      </c>
      <c r="L3720" s="9">
        <f t="shared" si="12203"/>
        <v>0</v>
      </c>
      <c r="M3720" s="9">
        <f t="shared" si="12204"/>
        <v>0</v>
      </c>
      <c r="N3720" s="28">
        <f t="shared" si="12189"/>
        <v>0.14000000000000001</v>
      </c>
      <c r="O3720" s="28">
        <f t="shared" si="12190"/>
        <v>0.16</v>
      </c>
      <c r="P3720" s="28">
        <f t="shared" si="12191"/>
        <v>0.17</v>
      </c>
      <c r="Q3720" s="28">
        <f t="shared" si="12192"/>
        <v>0.24</v>
      </c>
      <c r="R3720" s="9">
        <f t="shared" ca="1" si="12205"/>
        <v>0</v>
      </c>
      <c r="S3720" s="9">
        <f t="shared" ca="1" si="12206"/>
        <v>-1.455604075691412E-3</v>
      </c>
      <c r="T3720" s="9">
        <f t="shared" ca="1" si="12207"/>
        <v>0</v>
      </c>
      <c r="U3720" s="9">
        <f t="shared" ca="1" si="12208"/>
        <v>0</v>
      </c>
      <c r="V3720" s="28">
        <f t="shared" ref="V3720:Y3720" ca="1" si="12235">QUARTILE($F3596:$F3719,V$2)</f>
        <v>-6.0784313725490174E-2</v>
      </c>
      <c r="W3720" s="28">
        <f t="shared" ca="1" si="12235"/>
        <v>0</v>
      </c>
      <c r="X3720" s="28">
        <f t="shared" ca="1" si="12235"/>
        <v>6.25E-2</v>
      </c>
      <c r="Y3720" s="28">
        <f t="shared" ca="1" si="12235"/>
        <v>0.23076923076923084</v>
      </c>
      <c r="Z3720" s="30">
        <f t="shared" ca="1" si="12180"/>
        <v>2.4618705898886453E-2</v>
      </c>
      <c r="AA3720" s="30">
        <f t="shared" ca="1" si="12181"/>
        <v>2.7617714040297652E-2</v>
      </c>
      <c r="AB3720" s="30">
        <f t="shared" ca="1" si="12182"/>
        <v>0</v>
      </c>
      <c r="AC3720" s="30">
        <f t="shared" ca="1" si="12183"/>
        <v>0.16546227334610983</v>
      </c>
      <c r="AD3720">
        <f t="shared" ca="1" si="12210"/>
        <v>0</v>
      </c>
      <c r="AE3720">
        <f t="shared" ca="1" si="12211"/>
        <v>0</v>
      </c>
      <c r="AF3720">
        <f t="shared" ca="1" si="12212"/>
        <v>0</v>
      </c>
      <c r="AG3720" s="31">
        <f t="shared" ca="1" si="12194"/>
        <v>0</v>
      </c>
      <c r="AH3720" s="31">
        <f t="shared" ca="1" si="12195"/>
        <v>0</v>
      </c>
      <c r="AI3720" s="31">
        <f t="shared" ref="AI3720:AK3720" ca="1" si="12236">SUM(AD3595:AD3720)</f>
        <v>3.3551367683903023E-2</v>
      </c>
      <c r="AJ3720" s="31">
        <f t="shared" ca="1" si="12236"/>
        <v>6.7513242357982894E-2</v>
      </c>
      <c r="AK3720" s="31">
        <f t="shared" ca="1" si="12236"/>
        <v>0.16546227334610983</v>
      </c>
      <c r="AL3720">
        <f ca="1">SUM($AF$129:AF3720)</f>
        <v>3.6513811375157501</v>
      </c>
      <c r="AO3720">
        <f t="shared" ca="1" si="12214"/>
        <v>-1.455604075691412E-3</v>
      </c>
      <c r="AP3720">
        <f t="shared" ca="1" si="12215"/>
        <v>0</v>
      </c>
      <c r="AQ3720">
        <f t="shared" ca="1" si="12197"/>
        <v>0</v>
      </c>
      <c r="AR3720" s="31">
        <f t="shared" ref="AR3720:AS3720" ca="1" si="12237">SUM(AO3595:AO3720)</f>
        <v>5.2236419939184112E-2</v>
      </c>
      <c r="AS3720" s="31">
        <f t="shared" ca="1" si="12237"/>
        <v>0.16546227334610983</v>
      </c>
      <c r="AT3720">
        <f ca="1">SUM($AP$129:AP3720)</f>
        <v>4.0514755512564129</v>
      </c>
    </row>
    <row r="3721" spans="1:46" x14ac:dyDescent="0.25">
      <c r="A3721" s="11">
        <v>44126</v>
      </c>
      <c r="B3721" s="12">
        <v>3450</v>
      </c>
      <c r="C3721" s="10">
        <f t="shared" si="12228"/>
        <v>5.8309037900874635E-3</v>
      </c>
      <c r="D3721" s="7">
        <f>VLOOKUP(A3721,'2 year Data'!A:B,2,FALSE)</f>
        <v>0.16</v>
      </c>
      <c r="E3721" s="7">
        <f t="shared" ca="1" si="12223"/>
        <v>0.14285714285714279</v>
      </c>
      <c r="F3721" s="7">
        <f t="shared" ca="1" si="12224"/>
        <v>0.14285714285714279</v>
      </c>
      <c r="G3721">
        <f t="shared" si="12199"/>
        <v>0.24</v>
      </c>
      <c r="H3721">
        <f t="shared" si="12200"/>
        <v>0.11</v>
      </c>
      <c r="I3721" s="27">
        <f t="shared" si="12115"/>
        <v>0.38461538461538464</v>
      </c>
      <c r="J3721" s="9">
        <f t="shared" si="12201"/>
        <v>0</v>
      </c>
      <c r="K3721" s="9">
        <f t="shared" si="12202"/>
        <v>5.8309037900874635E-3</v>
      </c>
      <c r="L3721" s="9">
        <f t="shared" si="12203"/>
        <v>0</v>
      </c>
      <c r="M3721" s="9">
        <f t="shared" si="12204"/>
        <v>0</v>
      </c>
      <c r="N3721" s="28">
        <f t="shared" si="12189"/>
        <v>0.14000000000000001</v>
      </c>
      <c r="O3721" s="28">
        <f t="shared" si="12190"/>
        <v>0.16</v>
      </c>
      <c r="P3721" s="28">
        <f t="shared" si="12191"/>
        <v>0.17</v>
      </c>
      <c r="Q3721" s="28">
        <f t="shared" si="12192"/>
        <v>0.22</v>
      </c>
      <c r="R3721" s="9">
        <f t="shared" ca="1" si="12205"/>
        <v>0</v>
      </c>
      <c r="S3721" s="9">
        <f t="shared" ca="1" si="12206"/>
        <v>0</v>
      </c>
      <c r="T3721" s="9">
        <f t="shared" ca="1" si="12207"/>
        <v>0</v>
      </c>
      <c r="U3721" s="9">
        <f t="shared" ca="1" si="12208"/>
        <v>5.8309037900874635E-3</v>
      </c>
      <c r="V3721" s="28">
        <f t="shared" ref="V3721:Y3721" ca="1" si="12238">QUARTILE($F3597:$F3720,V$2)</f>
        <v>-6.0784313725490174E-2</v>
      </c>
      <c r="W3721" s="28">
        <f t="shared" ca="1" si="12238"/>
        <v>0</v>
      </c>
      <c r="X3721" s="28">
        <f t="shared" ca="1" si="12238"/>
        <v>6.25E-2</v>
      </c>
      <c r="Y3721" s="28">
        <f t="shared" ca="1" si="12238"/>
        <v>0.23076923076923084</v>
      </c>
      <c r="Z3721" s="30">
        <f t="shared" ca="1" si="12180"/>
        <v>2.4618705898886453E-2</v>
      </c>
      <c r="AA3721" s="30">
        <f t="shared" ca="1" si="12181"/>
        <v>1.2569344280354994E-2</v>
      </c>
      <c r="AB3721" s="30">
        <f t="shared" ca="1" si="12182"/>
        <v>0</v>
      </c>
      <c r="AC3721" s="30">
        <f t="shared" ca="1" si="12183"/>
        <v>0.17129317713619729</v>
      </c>
      <c r="AD3721">
        <f t="shared" ca="1" si="12210"/>
        <v>0</v>
      </c>
      <c r="AE3721">
        <f t="shared" ca="1" si="12211"/>
        <v>0</v>
      </c>
      <c r="AF3721">
        <f t="shared" ca="1" si="12212"/>
        <v>5.8309037900874635E-3</v>
      </c>
      <c r="AG3721" s="31">
        <f t="shared" ca="1" si="12194"/>
        <v>0</v>
      </c>
      <c r="AH3721" s="31">
        <f t="shared" ca="1" si="12195"/>
        <v>0</v>
      </c>
      <c r="AI3721" s="31">
        <f t="shared" ref="AI3721:AK3721" ca="1" si="12239">SUM(AD3596:AD3721)</f>
        <v>3.3551367683903023E-2</v>
      </c>
      <c r="AJ3721" s="31">
        <f t="shared" ca="1" si="12239"/>
        <v>5.2464872598040238E-2</v>
      </c>
      <c r="AK3721" s="31">
        <f t="shared" ca="1" si="12239"/>
        <v>0.17129317713619729</v>
      </c>
      <c r="AL3721">
        <f ca="1">SUM($AF$129:AF3721)</f>
        <v>3.6572120413058378</v>
      </c>
      <c r="AO3721">
        <f t="shared" ca="1" si="12214"/>
        <v>0</v>
      </c>
      <c r="AP3721">
        <f t="shared" ca="1" si="12215"/>
        <v>5.8309037900874635E-3</v>
      </c>
      <c r="AQ3721">
        <f t="shared" ca="1" si="12197"/>
        <v>0</v>
      </c>
      <c r="AR3721" s="31">
        <f t="shared" ref="AR3721:AS3721" ca="1" si="12240">SUM(AO3596:AO3721)</f>
        <v>3.7188050179241455E-2</v>
      </c>
      <c r="AS3721" s="31">
        <f t="shared" ca="1" si="12240"/>
        <v>0.17129317713619729</v>
      </c>
      <c r="AT3721">
        <f ca="1">SUM($AP$129:AP3721)</f>
        <v>4.0573064550465006</v>
      </c>
    </row>
    <row r="3722" spans="1:46" x14ac:dyDescent="0.25">
      <c r="A3722" s="11">
        <v>44127</v>
      </c>
      <c r="B3722" s="12">
        <v>3452</v>
      </c>
      <c r="C3722" s="10">
        <f t="shared" si="12228"/>
        <v>5.7971014492753622E-4</v>
      </c>
      <c r="D3722" s="7">
        <f>VLOOKUP(A3722,'2 year Data'!A:B,2,FALSE)</f>
        <v>0.18</v>
      </c>
      <c r="E3722" s="7">
        <f t="shared" ca="1" si="12223"/>
        <v>0.125</v>
      </c>
      <c r="F3722" s="7">
        <f t="shared" ca="1" si="12224"/>
        <v>0.125</v>
      </c>
      <c r="G3722">
        <f t="shared" si="12199"/>
        <v>0.22</v>
      </c>
      <c r="H3722">
        <f t="shared" si="12200"/>
        <v>0.11</v>
      </c>
      <c r="I3722" s="27">
        <f t="shared" si="12115"/>
        <v>0.63636363636363624</v>
      </c>
      <c r="J3722" s="9">
        <f t="shared" si="12201"/>
        <v>0</v>
      </c>
      <c r="K3722" s="9">
        <f t="shared" si="12202"/>
        <v>0</v>
      </c>
      <c r="L3722" s="9">
        <f t="shared" si="12203"/>
        <v>0</v>
      </c>
      <c r="M3722" s="9">
        <f t="shared" si="12204"/>
        <v>5.7971014492753622E-4</v>
      </c>
      <c r="N3722" s="28">
        <f t="shared" si="12189"/>
        <v>0.14000000000000001</v>
      </c>
      <c r="O3722" s="28">
        <f t="shared" si="12190"/>
        <v>0.16</v>
      </c>
      <c r="P3722" s="28">
        <f t="shared" si="12191"/>
        <v>0.17</v>
      </c>
      <c r="Q3722" s="28">
        <f t="shared" si="12192"/>
        <v>0.22</v>
      </c>
      <c r="R3722" s="9">
        <f t="shared" ca="1" si="12205"/>
        <v>0</v>
      </c>
      <c r="S3722" s="9">
        <f t="shared" ca="1" si="12206"/>
        <v>0</v>
      </c>
      <c r="T3722" s="9">
        <f t="shared" ca="1" si="12207"/>
        <v>0</v>
      </c>
      <c r="U3722" s="9">
        <f t="shared" ca="1" si="12208"/>
        <v>5.7971014492753622E-4</v>
      </c>
      <c r="V3722" s="28">
        <f t="shared" ref="V3722:Y3722" ca="1" si="12241">QUARTILE($F3598:$F3721,V$2)</f>
        <v>-5.8823529411764719E-2</v>
      </c>
      <c r="W3722" s="28">
        <f t="shared" ca="1" si="12241"/>
        <v>0</v>
      </c>
      <c r="X3722" s="28">
        <f t="shared" ca="1" si="12241"/>
        <v>6.25E-2</v>
      </c>
      <c r="Y3722" s="28">
        <f t="shared" ca="1" si="12241"/>
        <v>0.23076923076923084</v>
      </c>
      <c r="Z3722" s="30">
        <f t="shared" ca="1" si="12180"/>
        <v>2.4618705898886453E-2</v>
      </c>
      <c r="AA3722" s="30">
        <f t="shared" ca="1" si="12181"/>
        <v>1.2569344280354994E-2</v>
      </c>
      <c r="AB3722" s="30">
        <f t="shared" ca="1" si="12182"/>
        <v>0</v>
      </c>
      <c r="AC3722" s="30">
        <f t="shared" ca="1" si="12183"/>
        <v>0.15951849264646192</v>
      </c>
      <c r="AD3722">
        <f t="shared" ca="1" si="12210"/>
        <v>0</v>
      </c>
      <c r="AE3722">
        <f t="shared" ca="1" si="12211"/>
        <v>0</v>
      </c>
      <c r="AF3722">
        <f t="shared" ca="1" si="12212"/>
        <v>5.7971014492753622E-4</v>
      </c>
      <c r="AG3722" s="31">
        <f t="shared" ca="1" si="12194"/>
        <v>0</v>
      </c>
      <c r="AH3722" s="31">
        <f t="shared" ca="1" si="12195"/>
        <v>0</v>
      </c>
      <c r="AI3722" s="31">
        <f t="shared" ref="AI3722:AK3722" ca="1" si="12242">SUM(AD3597:AD3722)</f>
        <v>3.3551367683903023E-2</v>
      </c>
      <c r="AJ3722" s="31">
        <f t="shared" ca="1" si="12242"/>
        <v>5.2464872598040238E-2</v>
      </c>
      <c r="AK3722" s="31">
        <f t="shared" ca="1" si="12242"/>
        <v>0.15951849264646192</v>
      </c>
      <c r="AL3722">
        <f ca="1">SUM($AF$129:AF3722)</f>
        <v>3.6577917514507652</v>
      </c>
      <c r="AO3722">
        <f t="shared" ca="1" si="12214"/>
        <v>0</v>
      </c>
      <c r="AP3722">
        <f t="shared" ca="1" si="12215"/>
        <v>5.7971014492753622E-4</v>
      </c>
      <c r="AQ3722">
        <f t="shared" ca="1" si="12197"/>
        <v>0</v>
      </c>
      <c r="AR3722" s="31">
        <f t="shared" ref="AR3722:AS3722" ca="1" si="12243">SUM(AO3597:AO3722)</f>
        <v>3.7188050179241455E-2</v>
      </c>
      <c r="AS3722" s="31">
        <f t="shared" ca="1" si="12243"/>
        <v>0.15951849264646192</v>
      </c>
      <c r="AT3722">
        <f ca="1">SUM($AP$129:AP3722)</f>
        <v>4.0578861651914284</v>
      </c>
    </row>
    <row r="3723" spans="1:46" x14ac:dyDescent="0.25">
      <c r="A3723" s="11">
        <v>44130</v>
      </c>
      <c r="B3723" s="12">
        <v>3396</v>
      </c>
      <c r="C3723" s="10">
        <f t="shared" si="12228"/>
        <v>-1.6222479721900347E-2</v>
      </c>
      <c r="D3723" s="7">
        <f>VLOOKUP(A3723,'2 year Data'!A:B,2,FALSE)</f>
        <v>0.16</v>
      </c>
      <c r="E3723" s="7">
        <f t="shared" ca="1" si="12223"/>
        <v>-0.11111111111111105</v>
      </c>
      <c r="F3723" s="7">
        <f t="shared" ca="1" si="12224"/>
        <v>-0.11111111111111105</v>
      </c>
      <c r="G3723">
        <f t="shared" si="12199"/>
        <v>0.22</v>
      </c>
      <c r="H3723">
        <f t="shared" si="12200"/>
        <v>0.11</v>
      </c>
      <c r="I3723" s="27">
        <f t="shared" si="12115"/>
        <v>0.45454545454545459</v>
      </c>
      <c r="J3723" s="9">
        <f t="shared" si="12201"/>
        <v>0</v>
      </c>
      <c r="K3723" s="9">
        <f t="shared" si="12202"/>
        <v>-1.6222479721900347E-2</v>
      </c>
      <c r="L3723" s="9">
        <f t="shared" si="12203"/>
        <v>0</v>
      </c>
      <c r="M3723" s="9">
        <f t="shared" si="12204"/>
        <v>0</v>
      </c>
      <c r="N3723" s="28">
        <f t="shared" si="12189"/>
        <v>0.14000000000000001</v>
      </c>
      <c r="O3723" s="28">
        <f t="shared" si="12190"/>
        <v>0.16</v>
      </c>
      <c r="P3723" s="28">
        <f t="shared" si="12191"/>
        <v>0.17</v>
      </c>
      <c r="Q3723" s="28">
        <f t="shared" si="12192"/>
        <v>0.22</v>
      </c>
      <c r="R3723" s="9">
        <f t="shared" ca="1" si="12205"/>
        <v>-1.6222479721900347E-2</v>
      </c>
      <c r="S3723" s="9">
        <f t="shared" ca="1" si="12206"/>
        <v>0</v>
      </c>
      <c r="T3723" s="9">
        <f t="shared" ca="1" si="12207"/>
        <v>0</v>
      </c>
      <c r="U3723" s="9">
        <f t="shared" ca="1" si="12208"/>
        <v>0</v>
      </c>
      <c r="V3723" s="28">
        <f t="shared" ref="V3723:Y3723" ca="1" si="12244">QUARTILE($F3599:$F3722,V$2)</f>
        <v>-5.8823529411764719E-2</v>
      </c>
      <c r="W3723" s="28">
        <f t="shared" ca="1" si="12244"/>
        <v>0</v>
      </c>
      <c r="X3723" s="28">
        <f t="shared" ca="1" si="12244"/>
        <v>6.3541666666666663E-2</v>
      </c>
      <c r="Y3723" s="28">
        <f t="shared" ca="1" si="12244"/>
        <v>0.23076923076923084</v>
      </c>
      <c r="Z3723" s="30">
        <f t="shared" ca="1" si="12180"/>
        <v>9.0935762467211148E-3</v>
      </c>
      <c r="AA3723" s="30">
        <f t="shared" ca="1" si="12181"/>
        <v>1.2569344280354994E-2</v>
      </c>
      <c r="AB3723" s="30">
        <f t="shared" ca="1" si="12182"/>
        <v>0</v>
      </c>
      <c r="AC3723" s="30">
        <f t="shared" ca="1" si="12183"/>
        <v>0.15951849264646192</v>
      </c>
      <c r="AD3723">
        <f t="shared" ca="1" si="12210"/>
        <v>-1.6222479721900347E-2</v>
      </c>
      <c r="AE3723">
        <f t="shared" ca="1" si="12211"/>
        <v>0</v>
      </c>
      <c r="AF3723">
        <f t="shared" ca="1" si="12212"/>
        <v>0</v>
      </c>
      <c r="AG3723" s="31">
        <f t="shared" ca="1" si="12194"/>
        <v>0</v>
      </c>
      <c r="AH3723" s="31">
        <f t="shared" ca="1" si="12195"/>
        <v>0</v>
      </c>
      <c r="AI3723" s="31">
        <f t="shared" ref="AI3723:AK3723" ca="1" si="12245">SUM(AD3598:AD3723)</f>
        <v>1.8026238031737685E-2</v>
      </c>
      <c r="AJ3723" s="31">
        <f t="shared" ca="1" si="12245"/>
        <v>5.2464872598040238E-2</v>
      </c>
      <c r="AK3723" s="31">
        <f t="shared" ca="1" si="12245"/>
        <v>0.15951849264646192</v>
      </c>
      <c r="AL3723">
        <f ca="1">SUM($AF$129:AF3723)</f>
        <v>3.6577917514507652</v>
      </c>
      <c r="AO3723">
        <f t="shared" ca="1" si="12214"/>
        <v>-1.6222479721900347E-2</v>
      </c>
      <c r="AP3723">
        <f t="shared" ca="1" si="12215"/>
        <v>0</v>
      </c>
      <c r="AQ3723">
        <f t="shared" ca="1" si="12197"/>
        <v>0</v>
      </c>
      <c r="AR3723" s="31">
        <f t="shared" ref="AR3723:AS3723" ca="1" si="12246">SUM(AO3598:AO3723)</f>
        <v>2.166292052707609E-2</v>
      </c>
      <c r="AS3723" s="31">
        <f t="shared" ca="1" si="12246"/>
        <v>0.15951849264646192</v>
      </c>
      <c r="AT3723">
        <f ca="1">SUM($AP$129:AP3723)</f>
        <v>4.0578861651914284</v>
      </c>
    </row>
    <row r="3724" spans="1:46" x14ac:dyDescent="0.25">
      <c r="A3724" s="11">
        <v>44131</v>
      </c>
      <c r="B3724" s="12">
        <v>3383</v>
      </c>
      <c r="C3724" s="10">
        <f t="shared" si="12228"/>
        <v>-3.8280329799764428E-3</v>
      </c>
      <c r="D3724" s="7">
        <f>VLOOKUP(A3724,'2 year Data'!A:B,2,FALSE)</f>
        <v>0.16</v>
      </c>
      <c r="E3724" s="7">
        <f t="shared" ca="1" si="12223"/>
        <v>0</v>
      </c>
      <c r="F3724" s="7">
        <f t="shared" ca="1" si="12224"/>
        <v>0</v>
      </c>
      <c r="G3724">
        <f t="shared" si="12199"/>
        <v>0.22</v>
      </c>
      <c r="H3724">
        <f t="shared" si="12200"/>
        <v>0.11</v>
      </c>
      <c r="I3724" s="27">
        <f t="shared" si="12115"/>
        <v>0.45454545454545459</v>
      </c>
      <c r="J3724" s="9">
        <f t="shared" si="12201"/>
        <v>0</v>
      </c>
      <c r="K3724" s="9">
        <f t="shared" si="12202"/>
        <v>-3.8280329799764428E-3</v>
      </c>
      <c r="L3724" s="9">
        <f t="shared" si="12203"/>
        <v>0</v>
      </c>
      <c r="M3724" s="9">
        <f t="shared" si="12204"/>
        <v>0</v>
      </c>
      <c r="N3724" s="28">
        <f t="shared" si="12189"/>
        <v>0.14000000000000001</v>
      </c>
      <c r="O3724" s="28">
        <f t="shared" si="12190"/>
        <v>0.16</v>
      </c>
      <c r="P3724" s="28">
        <f t="shared" si="12191"/>
        <v>0.17</v>
      </c>
      <c r="Q3724" s="28">
        <f t="shared" si="12192"/>
        <v>0.22</v>
      </c>
      <c r="R3724" s="9">
        <f t="shared" ca="1" si="12205"/>
        <v>0</v>
      </c>
      <c r="S3724" s="9">
        <f t="shared" ca="1" si="12206"/>
        <v>-3.8280329799764428E-3</v>
      </c>
      <c r="T3724" s="9">
        <f t="shared" ca="1" si="12207"/>
        <v>0</v>
      </c>
      <c r="U3724" s="9">
        <f t="shared" ca="1" si="12208"/>
        <v>0</v>
      </c>
      <c r="V3724" s="28">
        <f t="shared" ref="V3724:Y3724" ca="1" si="12247">QUARTILE($F3600:$F3723,V$2)</f>
        <v>-6.0784313725490174E-2</v>
      </c>
      <c r="W3724" s="28">
        <f t="shared" ca="1" si="12247"/>
        <v>0</v>
      </c>
      <c r="X3724" s="28">
        <f t="shared" ca="1" si="12247"/>
        <v>6.3541666666666663E-2</v>
      </c>
      <c r="Y3724" s="28">
        <f t="shared" ca="1" si="12247"/>
        <v>0.23076923076923084</v>
      </c>
      <c r="Z3724" s="30">
        <f t="shared" ca="1" si="12180"/>
        <v>9.0935762467211148E-3</v>
      </c>
      <c r="AA3724" s="30">
        <f t="shared" ca="1" si="12181"/>
        <v>-1.8823238594945946E-2</v>
      </c>
      <c r="AB3724" s="30">
        <f t="shared" ca="1" si="12182"/>
        <v>0</v>
      </c>
      <c r="AC3724" s="30">
        <f t="shared" ca="1" si="12183"/>
        <v>0.15951849264646192</v>
      </c>
      <c r="AD3724">
        <f t="shared" ca="1" si="12210"/>
        <v>0</v>
      </c>
      <c r="AE3724">
        <f t="shared" ca="1" si="12211"/>
        <v>0</v>
      </c>
      <c r="AF3724">
        <f t="shared" ca="1" si="12212"/>
        <v>0</v>
      </c>
      <c r="AG3724" s="31">
        <f t="shared" ca="1" si="12194"/>
        <v>0</v>
      </c>
      <c r="AH3724" s="31">
        <f t="shared" ca="1" si="12195"/>
        <v>0</v>
      </c>
      <c r="AI3724" s="31">
        <f t="shared" ref="AI3724:AK3724" ca="1" si="12248">SUM(AD3599:AD3724)</f>
        <v>1.8026238031737685E-2</v>
      </c>
      <c r="AJ3724" s="31">
        <f t="shared" ca="1" si="12248"/>
        <v>2.4900322702715739E-2</v>
      </c>
      <c r="AK3724" s="31">
        <f t="shared" ca="1" si="12248"/>
        <v>0.15951849264646192</v>
      </c>
      <c r="AL3724">
        <f ca="1">SUM($AF$129:AF3724)</f>
        <v>3.6577917514507652</v>
      </c>
      <c r="AO3724">
        <f t="shared" ca="1" si="12214"/>
        <v>-3.8280329799764428E-3</v>
      </c>
      <c r="AP3724">
        <f t="shared" ca="1" si="12215"/>
        <v>0</v>
      </c>
      <c r="AQ3724">
        <f t="shared" ca="1" si="12197"/>
        <v>0</v>
      </c>
      <c r="AR3724" s="31">
        <f t="shared" ref="AR3724:AS3724" ca="1" si="12249">SUM(AO3599:AO3724)</f>
        <v>-9.7296623482248518E-3</v>
      </c>
      <c r="AS3724" s="31">
        <f t="shared" ca="1" si="12249"/>
        <v>0.15951849264646192</v>
      </c>
      <c r="AT3724">
        <f ca="1">SUM($AP$129:AP3724)</f>
        <v>4.0578861651914284</v>
      </c>
    </row>
    <row r="3725" spans="1:46" x14ac:dyDescent="0.25">
      <c r="A3725" s="21">
        <v>44132</v>
      </c>
      <c r="B3725" s="22">
        <v>3262</v>
      </c>
      <c r="C3725" s="10">
        <f t="shared" si="12228"/>
        <v>-3.5767070647354418E-2</v>
      </c>
      <c r="D3725" s="7">
        <f>VLOOKUP(A3725,'2 year Data'!A:B,2,FALSE)</f>
        <v>0.16</v>
      </c>
      <c r="E3725" s="7">
        <f t="shared" ca="1" si="12223"/>
        <v>0</v>
      </c>
      <c r="F3725" s="7">
        <f t="shared" ca="1" si="12224"/>
        <v>0</v>
      </c>
      <c r="G3725">
        <f t="shared" si="12199"/>
        <v>0.22</v>
      </c>
      <c r="H3725">
        <f t="shared" si="12200"/>
        <v>0.11</v>
      </c>
      <c r="I3725" s="27">
        <f t="shared" si="12115"/>
        <v>0.45454545454545459</v>
      </c>
      <c r="J3725" s="9">
        <f t="shared" si="12201"/>
        <v>0</v>
      </c>
      <c r="K3725" s="9">
        <f t="shared" si="12202"/>
        <v>-3.5767070647354418E-2</v>
      </c>
      <c r="L3725" s="9">
        <f t="shared" si="12203"/>
        <v>0</v>
      </c>
      <c r="M3725" s="9">
        <f t="shared" si="12204"/>
        <v>0</v>
      </c>
      <c r="N3725" s="28">
        <f t="shared" si="12189"/>
        <v>0.14000000000000001</v>
      </c>
      <c r="O3725" s="28">
        <f t="shared" si="12190"/>
        <v>0.16</v>
      </c>
      <c r="P3725" s="28">
        <f t="shared" si="12191"/>
        <v>0.17</v>
      </c>
      <c r="Q3725" s="28">
        <f t="shared" si="12192"/>
        <v>0.22</v>
      </c>
      <c r="R3725" s="9">
        <f t="shared" ca="1" si="12205"/>
        <v>0</v>
      </c>
      <c r="S3725" s="9">
        <f t="shared" ca="1" si="12206"/>
        <v>-3.5767070647354418E-2</v>
      </c>
      <c r="T3725" s="9">
        <f t="shared" ca="1" si="12207"/>
        <v>0</v>
      </c>
      <c r="U3725" s="9">
        <f t="shared" ca="1" si="12208"/>
        <v>0</v>
      </c>
      <c r="V3725" s="28">
        <f t="shared" ref="V3725:Y3725" ca="1" si="12250">QUARTILE($F3601:$F3724,V$2)</f>
        <v>-6.0784313725490174E-2</v>
      </c>
      <c r="W3725" s="28">
        <f t="shared" ca="1" si="12250"/>
        <v>0</v>
      </c>
      <c r="X3725" s="28">
        <f t="shared" ca="1" si="12250"/>
        <v>6.3541666666666663E-2</v>
      </c>
      <c r="Y3725" s="28">
        <f t="shared" ca="1" si="12250"/>
        <v>0.23076923076923084</v>
      </c>
      <c r="Z3725" s="30">
        <f t="shared" ca="1" si="12180"/>
        <v>9.0935762467211148E-3</v>
      </c>
      <c r="AA3725" s="30">
        <f t="shared" ca="1" si="12181"/>
        <v>-3.5914587680330935E-2</v>
      </c>
      <c r="AB3725" s="30">
        <f t="shared" ca="1" si="12182"/>
        <v>0</v>
      </c>
      <c r="AC3725" s="30">
        <f t="shared" ca="1" si="12183"/>
        <v>0.15951849264646192</v>
      </c>
      <c r="AD3725">
        <f t="shared" ca="1" si="12210"/>
        <v>0</v>
      </c>
      <c r="AE3725">
        <f t="shared" ca="1" si="12211"/>
        <v>0</v>
      </c>
      <c r="AF3725">
        <f t="shared" ca="1" si="12212"/>
        <v>0</v>
      </c>
      <c r="AG3725" s="31">
        <f t="shared" ca="1" si="12194"/>
        <v>0</v>
      </c>
      <c r="AH3725" s="31">
        <f t="shared" ca="1" si="12195"/>
        <v>0</v>
      </c>
      <c r="AI3725" s="31">
        <f t="shared" ref="AI3725:AK3725" ca="1" si="12251">SUM(AD3600:AD3725)</f>
        <v>1.8026238031737685E-2</v>
      </c>
      <c r="AJ3725" s="31">
        <f t="shared" ca="1" si="12251"/>
        <v>4.3576044264685171E-2</v>
      </c>
      <c r="AK3725" s="31">
        <f t="shared" ca="1" si="12251"/>
        <v>0.15951849264646192</v>
      </c>
      <c r="AL3725">
        <f ca="1">SUM($AF$129:AF3725)</f>
        <v>3.6577917514507652</v>
      </c>
      <c r="AO3725">
        <f t="shared" ca="1" si="12214"/>
        <v>-3.5767070647354418E-2</v>
      </c>
      <c r="AP3725">
        <f t="shared" ca="1" si="12215"/>
        <v>0</v>
      </c>
      <c r="AQ3725">
        <f t="shared" ca="1" si="12197"/>
        <v>0</v>
      </c>
      <c r="AR3725" s="31">
        <f t="shared" ref="AR3725:AS3725" ca="1" si="12252">SUM(AO3600:AO3725)</f>
        <v>-2.6821011433609803E-2</v>
      </c>
      <c r="AS3725" s="31">
        <f t="shared" ca="1" si="12252"/>
        <v>0.15951849264646192</v>
      </c>
      <c r="AT3725">
        <f ca="1">SUM($AP$129:AP3725)</f>
        <v>4.0578861651914284</v>
      </c>
    </row>
    <row r="3726" spans="1:46" x14ac:dyDescent="0.25">
      <c r="A3726" s="11">
        <v>44133</v>
      </c>
      <c r="B3726" s="12">
        <v>3322</v>
      </c>
      <c r="C3726" s="10">
        <f t="shared" si="12228"/>
        <v>1.8393623543838136E-2</v>
      </c>
      <c r="D3726" s="7">
        <f>VLOOKUP(A3726,'2 year Data'!A:B,2,FALSE)</f>
        <v>0.16</v>
      </c>
      <c r="E3726" s="7">
        <f t="shared" ca="1" si="12223"/>
        <v>0</v>
      </c>
      <c r="F3726" s="7">
        <f t="shared" ca="1" si="12224"/>
        <v>0</v>
      </c>
      <c r="G3726">
        <f t="shared" si="12199"/>
        <v>0.22</v>
      </c>
      <c r="H3726">
        <f t="shared" si="12200"/>
        <v>0.11</v>
      </c>
      <c r="I3726" s="27">
        <f t="shared" si="12115"/>
        <v>0.45454545454545459</v>
      </c>
      <c r="J3726" s="9">
        <f t="shared" si="12201"/>
        <v>0</v>
      </c>
      <c r="K3726" s="9">
        <f t="shared" si="12202"/>
        <v>1.8393623543838136E-2</v>
      </c>
      <c r="L3726" s="9">
        <f t="shared" si="12203"/>
        <v>0</v>
      </c>
      <c r="M3726" s="9">
        <f t="shared" si="12204"/>
        <v>0</v>
      </c>
      <c r="N3726" s="28">
        <f t="shared" si="12189"/>
        <v>0.14000000000000001</v>
      </c>
      <c r="O3726" s="28">
        <f t="shared" si="12190"/>
        <v>0.16</v>
      </c>
      <c r="P3726" s="28">
        <f t="shared" si="12191"/>
        <v>0.17</v>
      </c>
      <c r="Q3726" s="28">
        <f t="shared" si="12192"/>
        <v>0.22</v>
      </c>
      <c r="R3726" s="9">
        <f t="shared" ca="1" si="12205"/>
        <v>0</v>
      </c>
      <c r="S3726" s="9">
        <f t="shared" ca="1" si="12206"/>
        <v>1.8393623543838136E-2</v>
      </c>
      <c r="T3726" s="9">
        <f t="shared" ca="1" si="12207"/>
        <v>0</v>
      </c>
      <c r="U3726" s="9">
        <f t="shared" ca="1" si="12208"/>
        <v>0</v>
      </c>
      <c r="V3726" s="28">
        <f t="shared" ref="V3726:Y3726" ca="1" si="12253">QUARTILE($F3602:$F3725,V$2)</f>
        <v>-6.0784313725490174E-2</v>
      </c>
      <c r="W3726" s="28">
        <f t="shared" ca="1" si="12253"/>
        <v>0</v>
      </c>
      <c r="X3726" s="28">
        <f t="shared" ca="1" si="12253"/>
        <v>6.3541666666666663E-2</v>
      </c>
      <c r="Y3726" s="28">
        <f t="shared" ca="1" si="12253"/>
        <v>0.23076923076923084</v>
      </c>
      <c r="Z3726" s="30">
        <f t="shared" ca="1" si="12180"/>
        <v>9.0935762467211148E-3</v>
      </c>
      <c r="AA3726" s="30">
        <f t="shared" ca="1" si="12181"/>
        <v>9.122634479424175E-3</v>
      </c>
      <c r="AB3726" s="30">
        <f t="shared" ca="1" si="12182"/>
        <v>0</v>
      </c>
      <c r="AC3726" s="30">
        <f t="shared" ca="1" si="12183"/>
        <v>0.15951849264646192</v>
      </c>
      <c r="AD3726">
        <f t="shared" ca="1" si="12210"/>
        <v>0</v>
      </c>
      <c r="AE3726">
        <f t="shared" ca="1" si="12211"/>
        <v>0</v>
      </c>
      <c r="AF3726">
        <f t="shared" ca="1" si="12212"/>
        <v>0</v>
      </c>
      <c r="AG3726" s="31">
        <f t="shared" ca="1" si="12194"/>
        <v>0</v>
      </c>
      <c r="AH3726" s="31">
        <f t="shared" ca="1" si="12195"/>
        <v>0</v>
      </c>
      <c r="AI3726" s="31">
        <f t="shared" ref="AI3726:AK3726" ca="1" si="12254">SUM(AD3601:AD3726)</f>
        <v>1.8026238031737685E-2</v>
      </c>
      <c r="AJ3726" s="31">
        <f t="shared" ca="1" si="12254"/>
        <v>7.0219642880602132E-2</v>
      </c>
      <c r="AK3726" s="31">
        <f t="shared" ca="1" si="12254"/>
        <v>0.15951849264646192</v>
      </c>
      <c r="AL3726">
        <f ca="1">SUM($AF$129:AF3726)</f>
        <v>3.6577917514507652</v>
      </c>
      <c r="AO3726">
        <f t="shared" ca="1" si="12214"/>
        <v>1.8393623543838136E-2</v>
      </c>
      <c r="AP3726">
        <f t="shared" ca="1" si="12215"/>
        <v>0</v>
      </c>
      <c r="AQ3726">
        <f t="shared" ca="1" si="12197"/>
        <v>0</v>
      </c>
      <c r="AR3726" s="31">
        <f t="shared" ref="AR3726:AS3726" ca="1" si="12255">SUM(AO3601:AO3726)</f>
        <v>1.8216210726145276E-2</v>
      </c>
      <c r="AS3726" s="31">
        <f t="shared" ca="1" si="12255"/>
        <v>0.15951849264646192</v>
      </c>
      <c r="AT3726">
        <f ca="1">SUM($AP$129:AP3726)</f>
        <v>4.0578861651914284</v>
      </c>
    </row>
    <row r="3727" spans="1:46" x14ac:dyDescent="0.25">
      <c r="A3727" s="11">
        <v>44134</v>
      </c>
      <c r="B3727" s="12">
        <v>3275</v>
      </c>
      <c r="C3727" s="10">
        <f t="shared" si="12228"/>
        <v>-1.4148103552077062E-2</v>
      </c>
      <c r="D3727" s="7">
        <f>VLOOKUP(A3727,'2 year Data'!A:B,2,FALSE)</f>
        <v>0.14000000000000001</v>
      </c>
      <c r="E3727" s="7">
        <f t="shared" ca="1" si="12223"/>
        <v>-0.12499999999999989</v>
      </c>
      <c r="F3727" s="7">
        <f t="shared" ca="1" si="12224"/>
        <v>-0.12499999999999989</v>
      </c>
      <c r="G3727">
        <f t="shared" si="12199"/>
        <v>0.22</v>
      </c>
      <c r="H3727">
        <f t="shared" si="12200"/>
        <v>0.11</v>
      </c>
      <c r="I3727" s="27">
        <f t="shared" si="12115"/>
        <v>0.27272727272727282</v>
      </c>
      <c r="J3727" s="9">
        <f t="shared" si="12201"/>
        <v>0</v>
      </c>
      <c r="K3727" s="9">
        <f t="shared" si="12202"/>
        <v>0</v>
      </c>
      <c r="L3727" s="9">
        <f t="shared" si="12203"/>
        <v>0</v>
      </c>
      <c r="M3727" s="9">
        <f t="shared" si="12204"/>
        <v>0</v>
      </c>
      <c r="N3727" s="28">
        <f t="shared" si="12189"/>
        <v>0.14000000000000001</v>
      </c>
      <c r="O3727" s="28">
        <f t="shared" si="12190"/>
        <v>0.16</v>
      </c>
      <c r="P3727" s="28">
        <f t="shared" si="12191"/>
        <v>0.16250000000000001</v>
      </c>
      <c r="Q3727" s="28">
        <f t="shared" si="12192"/>
        <v>0.22</v>
      </c>
      <c r="R3727" s="9">
        <f t="shared" ca="1" si="12205"/>
        <v>-1.4148103552077062E-2</v>
      </c>
      <c r="S3727" s="9">
        <f t="shared" ca="1" si="12206"/>
        <v>0</v>
      </c>
      <c r="T3727" s="9">
        <f t="shared" ca="1" si="12207"/>
        <v>0</v>
      </c>
      <c r="U3727" s="9">
        <f t="shared" ca="1" si="12208"/>
        <v>0</v>
      </c>
      <c r="V3727" s="28">
        <f t="shared" ref="V3727:Y3727" ca="1" si="12256">QUARTILE($F3603:$F3726,V$2)</f>
        <v>-6.0784313725490174E-2</v>
      </c>
      <c r="W3727" s="28">
        <f t="shared" ca="1" si="12256"/>
        <v>0</v>
      </c>
      <c r="X3727" s="28">
        <f t="shared" ca="1" si="12256"/>
        <v>6.3541666666666663E-2</v>
      </c>
      <c r="Y3727" s="28">
        <f t="shared" ca="1" si="12256"/>
        <v>0.23076923076923084</v>
      </c>
      <c r="Z3727" s="30">
        <f t="shared" ca="1" si="12180"/>
        <v>-1.0742405015985163E-2</v>
      </c>
      <c r="AA3727" s="30">
        <f t="shared" ca="1" si="12181"/>
        <v>9.122634479424175E-3</v>
      </c>
      <c r="AB3727" s="30">
        <f t="shared" ca="1" si="12182"/>
        <v>0</v>
      </c>
      <c r="AC3727" s="30">
        <f t="shared" ca="1" si="12183"/>
        <v>0.15951849264646192</v>
      </c>
      <c r="AD3727">
        <f t="shared" ca="1" si="12210"/>
        <v>-1.4148103552077062E-2</v>
      </c>
      <c r="AE3727">
        <f t="shared" ca="1" si="12211"/>
        <v>0</v>
      </c>
      <c r="AF3727">
        <f t="shared" ca="1" si="12212"/>
        <v>0</v>
      </c>
      <c r="AG3727" s="31">
        <f t="shared" ca="1" si="12194"/>
        <v>0</v>
      </c>
      <c r="AH3727" s="31">
        <f t="shared" ca="1" si="12195"/>
        <v>0</v>
      </c>
      <c r="AI3727" s="31">
        <f t="shared" ref="AI3727:AK3727" ca="1" si="12257">SUM(AD3602:AD3727)</f>
        <v>-1.8097432309685958E-3</v>
      </c>
      <c r="AJ3727" s="31">
        <f t="shared" ca="1" si="12257"/>
        <v>7.0219642880602132E-2</v>
      </c>
      <c r="AK3727" s="31">
        <f t="shared" ca="1" si="12257"/>
        <v>0.15951849264646192</v>
      </c>
      <c r="AL3727">
        <f ca="1">SUM($AF$129:AF3727)</f>
        <v>3.6577917514507652</v>
      </c>
      <c r="AO3727">
        <f t="shared" ca="1" si="12214"/>
        <v>-1.4148103552077062E-2</v>
      </c>
      <c r="AP3727">
        <f t="shared" ca="1" si="12215"/>
        <v>0</v>
      </c>
      <c r="AQ3727">
        <f t="shared" ca="1" si="12197"/>
        <v>0</v>
      </c>
      <c r="AR3727" s="31">
        <f t="shared" ref="AR3727:AS3727" ca="1" si="12258">SUM(AO3602:AO3727)</f>
        <v>-1.619770536560974E-3</v>
      </c>
      <c r="AS3727" s="31">
        <f t="shared" ca="1" si="12258"/>
        <v>0.15951849264646192</v>
      </c>
      <c r="AT3727">
        <f ca="1">SUM($AP$129:AP3727)</f>
        <v>4.0578861651914284</v>
      </c>
    </row>
    <row r="3728" spans="1:46" x14ac:dyDescent="0.25">
      <c r="A3728" s="11">
        <v>44137</v>
      </c>
      <c r="B3728" s="12">
        <v>3278</v>
      </c>
      <c r="C3728" s="10">
        <f t="shared" si="12228"/>
        <v>9.1603053435114501E-4</v>
      </c>
      <c r="D3728" s="7">
        <f>VLOOKUP(A3728,'2 year Data'!A:B,2,FALSE)</f>
        <v>0.16</v>
      </c>
      <c r="E3728" s="7">
        <f t="shared" ca="1" si="12223"/>
        <v>0.14285714285714279</v>
      </c>
      <c r="F3728" s="7">
        <f t="shared" ca="1" si="12224"/>
        <v>0.14285714285714279</v>
      </c>
      <c r="G3728">
        <f t="shared" si="12199"/>
        <v>0.22</v>
      </c>
      <c r="H3728">
        <f t="shared" si="12200"/>
        <v>0.11</v>
      </c>
      <c r="I3728" s="27">
        <f t="shared" si="12115"/>
        <v>0.45454545454545459</v>
      </c>
      <c r="J3728" s="9">
        <f t="shared" si="12201"/>
        <v>0</v>
      </c>
      <c r="K3728" s="9">
        <f t="shared" si="12202"/>
        <v>9.1603053435114501E-4</v>
      </c>
      <c r="L3728" s="9">
        <f t="shared" si="12203"/>
        <v>0</v>
      </c>
      <c r="M3728" s="9">
        <f t="shared" si="12204"/>
        <v>0</v>
      </c>
      <c r="N3728" s="28">
        <f t="shared" si="12189"/>
        <v>0.14000000000000001</v>
      </c>
      <c r="O3728" s="28">
        <f t="shared" si="12190"/>
        <v>0.16</v>
      </c>
      <c r="P3728" s="28">
        <f t="shared" si="12191"/>
        <v>0.16</v>
      </c>
      <c r="Q3728" s="28">
        <f t="shared" si="12192"/>
        <v>0.22</v>
      </c>
      <c r="R3728" s="9">
        <f t="shared" ca="1" si="12205"/>
        <v>0</v>
      </c>
      <c r="S3728" s="9">
        <f t="shared" ca="1" si="12206"/>
        <v>0</v>
      </c>
      <c r="T3728" s="9">
        <f t="shared" ca="1" si="12207"/>
        <v>0</v>
      </c>
      <c r="U3728" s="9">
        <f t="shared" ca="1" si="12208"/>
        <v>9.1603053435114501E-4</v>
      </c>
      <c r="V3728" s="28">
        <f t="shared" ref="V3728:Y3728" ca="1" si="12259">QUARTILE($F3604:$F3727,V$2)</f>
        <v>-6.0784313725490174E-2</v>
      </c>
      <c r="W3728" s="28">
        <f t="shared" ca="1" si="12259"/>
        <v>0</v>
      </c>
      <c r="X3728" s="28">
        <f t="shared" ca="1" si="12259"/>
        <v>6.3541666666666663E-2</v>
      </c>
      <c r="Y3728" s="28">
        <f t="shared" ca="1" si="12259"/>
        <v>0.23076923076923084</v>
      </c>
      <c r="Z3728" s="30">
        <f t="shared" ca="1" si="12180"/>
        <v>-1.0742405015985163E-2</v>
      </c>
      <c r="AA3728" s="30">
        <f t="shared" ca="1" si="12181"/>
        <v>-9.9653824877020229E-3</v>
      </c>
      <c r="AB3728" s="30">
        <f t="shared" ca="1" si="12182"/>
        <v>0</v>
      </c>
      <c r="AC3728" s="30">
        <f t="shared" ca="1" si="12183"/>
        <v>0.16043452318081308</v>
      </c>
      <c r="AD3728">
        <f t="shared" ca="1" si="12210"/>
        <v>0</v>
      </c>
      <c r="AE3728">
        <f t="shared" ca="1" si="12211"/>
        <v>0</v>
      </c>
      <c r="AF3728">
        <f t="shared" ca="1" si="12212"/>
        <v>9.1603053435114501E-4</v>
      </c>
      <c r="AG3728" s="31">
        <f t="shared" ca="1" si="12194"/>
        <v>0</v>
      </c>
      <c r="AH3728" s="31">
        <f t="shared" ca="1" si="12195"/>
        <v>0</v>
      </c>
      <c r="AI3728" s="31">
        <f t="shared" ref="AI3728:AK3728" ca="1" si="12260">SUM(AD3603:AD3728)</f>
        <v>-1.8097432309685958E-3</v>
      </c>
      <c r="AJ3728" s="31">
        <f t="shared" ca="1" si="12260"/>
        <v>5.1131625913475934E-2</v>
      </c>
      <c r="AK3728" s="31">
        <f t="shared" ca="1" si="12260"/>
        <v>0.16043452318081308</v>
      </c>
      <c r="AL3728">
        <f ca="1">SUM($AF$129:AF3728)</f>
        <v>3.6587077819851164</v>
      </c>
      <c r="AO3728">
        <f t="shared" ca="1" si="12214"/>
        <v>0</v>
      </c>
      <c r="AP3728">
        <f t="shared" ca="1" si="12215"/>
        <v>9.1603053435114501E-4</v>
      </c>
      <c r="AQ3728">
        <f t="shared" ca="1" si="12197"/>
        <v>0</v>
      </c>
      <c r="AR3728" s="31">
        <f t="shared" ref="AR3728:AS3728" ca="1" si="12261">SUM(AO3603:AO3728)</f>
        <v>-2.0707787503687208E-2</v>
      </c>
      <c r="AS3728" s="31">
        <f t="shared" ca="1" si="12261"/>
        <v>0.16043452318081308</v>
      </c>
      <c r="AT3728">
        <f ca="1">SUM($AP$129:AP3728)</f>
        <v>4.0588021957257796</v>
      </c>
    </row>
    <row r="3729" spans="1:46" x14ac:dyDescent="0.25">
      <c r="A3729" s="11">
        <v>44138</v>
      </c>
      <c r="B3729" s="12">
        <v>3352</v>
      </c>
      <c r="C3729" s="10">
        <f t="shared" si="12228"/>
        <v>2.2574740695546065E-2</v>
      </c>
      <c r="D3729" s="7">
        <f>VLOOKUP(A3729,'2 year Data'!A:B,2,FALSE)</f>
        <v>0.17</v>
      </c>
      <c r="E3729" s="7">
        <f t="shared" ca="1" si="12223"/>
        <v>6.25E-2</v>
      </c>
      <c r="F3729" s="7">
        <f t="shared" ca="1" si="12224"/>
        <v>6.25E-2</v>
      </c>
      <c r="G3729">
        <f t="shared" si="12199"/>
        <v>0.22</v>
      </c>
      <c r="H3729">
        <f t="shared" si="12200"/>
        <v>0.11</v>
      </c>
      <c r="I3729" s="27">
        <f t="shared" si="12115"/>
        <v>0.54545454545454553</v>
      </c>
      <c r="J3729" s="9">
        <f t="shared" si="12201"/>
        <v>0</v>
      </c>
      <c r="K3729" s="9">
        <f t="shared" si="12202"/>
        <v>0</v>
      </c>
      <c r="L3729" s="9">
        <f t="shared" si="12203"/>
        <v>0</v>
      </c>
      <c r="M3729" s="9">
        <f t="shared" si="12204"/>
        <v>2.2574740695546065E-2</v>
      </c>
      <c r="N3729" s="28">
        <f t="shared" si="12189"/>
        <v>0.14000000000000001</v>
      </c>
      <c r="O3729" s="28">
        <f t="shared" si="12190"/>
        <v>0.16</v>
      </c>
      <c r="P3729" s="28">
        <f t="shared" si="12191"/>
        <v>0.16</v>
      </c>
      <c r="Q3729" s="28">
        <f t="shared" si="12192"/>
        <v>0.22</v>
      </c>
      <c r="R3729" s="9">
        <f t="shared" ca="1" si="12205"/>
        <v>0</v>
      </c>
      <c r="S3729" s="9">
        <f t="shared" ca="1" si="12206"/>
        <v>0</v>
      </c>
      <c r="T3729" s="9">
        <f t="shared" ca="1" si="12207"/>
        <v>2.2574740695546065E-2</v>
      </c>
      <c r="U3729" s="9">
        <f t="shared" ca="1" si="12208"/>
        <v>0</v>
      </c>
      <c r="V3729" s="28">
        <f t="shared" ref="V3729:Y3729" ca="1" si="12262">QUARTILE($F3605:$F3728,V$2)</f>
        <v>-5.8823529411764719E-2</v>
      </c>
      <c r="W3729" s="28">
        <f t="shared" ca="1" si="12262"/>
        <v>0</v>
      </c>
      <c r="X3729" s="28">
        <f t="shared" ca="1" si="12262"/>
        <v>6.7857142857142838E-2</v>
      </c>
      <c r="Y3729" s="28">
        <f t="shared" ca="1" si="12262"/>
        <v>0.23076923076923084</v>
      </c>
      <c r="Z3729" s="30">
        <f t="shared" ca="1" si="12180"/>
        <v>-2.7646041141468087E-3</v>
      </c>
      <c r="AA3729" s="30">
        <f t="shared" ca="1" si="12181"/>
        <v>-9.9653824877020229E-3</v>
      </c>
      <c r="AB3729" s="30">
        <f t="shared" ca="1" si="12182"/>
        <v>2.2574740695546065E-2</v>
      </c>
      <c r="AC3729" s="30">
        <f t="shared" ca="1" si="12183"/>
        <v>0.16043452318081308</v>
      </c>
      <c r="AD3729">
        <f t="shared" ca="1" si="12210"/>
        <v>0</v>
      </c>
      <c r="AE3729">
        <f t="shared" ca="1" si="12211"/>
        <v>0</v>
      </c>
      <c r="AF3729">
        <f t="shared" ca="1" si="12212"/>
        <v>2.2574740695546065E-2</v>
      </c>
      <c r="AG3729" s="31">
        <f t="shared" ca="1" si="12194"/>
        <v>0</v>
      </c>
      <c r="AH3729" s="31">
        <f t="shared" ca="1" si="12195"/>
        <v>0</v>
      </c>
      <c r="AI3729" s="31">
        <f t="shared" ref="AI3729:AK3729" ca="1" si="12263">SUM(AD3604:AD3729)</f>
        <v>6.1680576708697688E-3</v>
      </c>
      <c r="AJ3729" s="31">
        <f t="shared" ca="1" si="12263"/>
        <v>5.1131625913475934E-2</v>
      </c>
      <c r="AK3729" s="31">
        <f t="shared" ca="1" si="12263"/>
        <v>0.18300926387635916</v>
      </c>
      <c r="AL3729">
        <f ca="1">SUM($AF$129:AF3729)</f>
        <v>3.6812825226806623</v>
      </c>
      <c r="AO3729">
        <f t="shared" ca="1" si="12214"/>
        <v>0</v>
      </c>
      <c r="AP3729">
        <f t="shared" ca="1" si="12215"/>
        <v>2.2574740695546065E-2</v>
      </c>
      <c r="AQ3729">
        <f t="shared" ca="1" si="12197"/>
        <v>0</v>
      </c>
      <c r="AR3729" s="31">
        <f t="shared" ref="AR3729:AS3729" ca="1" si="12264">SUM(AO3604:AO3729)</f>
        <v>-1.2729986601848842E-2</v>
      </c>
      <c r="AS3729" s="31">
        <f t="shared" ca="1" si="12264"/>
        <v>0.18300926387635916</v>
      </c>
      <c r="AT3729">
        <f ca="1">SUM($AP$129:AP3729)</f>
        <v>4.0813769364213259</v>
      </c>
    </row>
    <row r="3730" spans="1:46" x14ac:dyDescent="0.25">
      <c r="A3730" s="11">
        <v>44139</v>
      </c>
      <c r="B3730" s="12">
        <v>3440</v>
      </c>
      <c r="C3730" s="10">
        <f t="shared" si="12228"/>
        <v>2.6252983293556086E-2</v>
      </c>
      <c r="D3730" s="7">
        <f>VLOOKUP(A3730,'2 year Data'!A:B,2,FALSE)</f>
        <v>0.14000000000000001</v>
      </c>
      <c r="E3730" s="7">
        <f t="shared" ca="1" si="12223"/>
        <v>-0.17647058823529405</v>
      </c>
      <c r="F3730" s="7">
        <f t="shared" ca="1" si="12224"/>
        <v>-0.17647058823529405</v>
      </c>
      <c r="G3730">
        <f t="shared" si="12199"/>
        <v>0.22</v>
      </c>
      <c r="H3730">
        <f t="shared" si="12200"/>
        <v>0.11</v>
      </c>
      <c r="I3730" s="27">
        <f t="shared" si="12115"/>
        <v>0.27272727272727282</v>
      </c>
      <c r="J3730" s="9">
        <f t="shared" si="12201"/>
        <v>0</v>
      </c>
      <c r="K3730" s="9">
        <f t="shared" si="12202"/>
        <v>0</v>
      </c>
      <c r="L3730" s="9">
        <f t="shared" si="12203"/>
        <v>0</v>
      </c>
      <c r="M3730" s="9">
        <f t="shared" si="12204"/>
        <v>0</v>
      </c>
      <c r="N3730" s="28">
        <f t="shared" si="12189"/>
        <v>0.14000000000000001</v>
      </c>
      <c r="O3730" s="28">
        <f t="shared" si="12190"/>
        <v>0.16</v>
      </c>
      <c r="P3730" s="28">
        <f t="shared" si="12191"/>
        <v>0.16250000000000001</v>
      </c>
      <c r="Q3730" s="28">
        <f t="shared" si="12192"/>
        <v>0.22</v>
      </c>
      <c r="R3730" s="9">
        <f t="shared" ca="1" si="12205"/>
        <v>2.6252983293556086E-2</v>
      </c>
      <c r="S3730" s="9">
        <f t="shared" ca="1" si="12206"/>
        <v>0</v>
      </c>
      <c r="T3730" s="9">
        <f t="shared" ca="1" si="12207"/>
        <v>0</v>
      </c>
      <c r="U3730" s="9">
        <f t="shared" ca="1" si="12208"/>
        <v>0</v>
      </c>
      <c r="V3730" s="28">
        <f t="shared" ref="V3730:Y3730" ca="1" si="12265">QUARTILE($F3606:$F3729,V$2)</f>
        <v>-5.8823529411764719E-2</v>
      </c>
      <c r="W3730" s="28">
        <f t="shared" ca="1" si="12265"/>
        <v>0</v>
      </c>
      <c r="X3730" s="28">
        <f t="shared" ca="1" si="12265"/>
        <v>6.3541666666666663E-2</v>
      </c>
      <c r="Y3730" s="28">
        <f t="shared" ca="1" si="12265"/>
        <v>0.23076923076923084</v>
      </c>
      <c r="Z3730" s="30">
        <f t="shared" ca="1" si="12180"/>
        <v>1.8243623934654035E-2</v>
      </c>
      <c r="AA3730" s="30">
        <f t="shared" ca="1" si="12181"/>
        <v>-9.9653824877020229E-3</v>
      </c>
      <c r="AB3730" s="30">
        <f t="shared" ca="1" si="12182"/>
        <v>2.2574740695546065E-2</v>
      </c>
      <c r="AC3730" s="30">
        <f t="shared" ca="1" si="12183"/>
        <v>0.16043452318081308</v>
      </c>
      <c r="AD3730">
        <f t="shared" ca="1" si="12210"/>
        <v>2.6252983293556086E-2</v>
      </c>
      <c r="AE3730">
        <f t="shared" ca="1" si="12211"/>
        <v>0</v>
      </c>
      <c r="AF3730">
        <f t="shared" ca="1" si="12212"/>
        <v>0</v>
      </c>
      <c r="AG3730" s="31">
        <f t="shared" ca="1" si="12194"/>
        <v>0</v>
      </c>
      <c r="AH3730" s="31">
        <f t="shared" ca="1" si="12195"/>
        <v>0</v>
      </c>
      <c r="AI3730" s="31">
        <f t="shared" ref="AI3730:AK3730" ca="1" si="12266">SUM(AD3605:AD3730)</f>
        <v>2.7176285719670609E-2</v>
      </c>
      <c r="AJ3730" s="31">
        <f t="shared" ca="1" si="12266"/>
        <v>5.1131625913475934E-2</v>
      </c>
      <c r="AK3730" s="31">
        <f t="shared" ca="1" si="12266"/>
        <v>0.18300926387635916</v>
      </c>
      <c r="AL3730">
        <f ca="1">SUM($AF$129:AF3730)</f>
        <v>3.6812825226806623</v>
      </c>
      <c r="AO3730">
        <f t="shared" ca="1" si="12214"/>
        <v>2.6252983293556086E-2</v>
      </c>
      <c r="AP3730">
        <f t="shared" ca="1" si="12215"/>
        <v>0</v>
      </c>
      <c r="AQ3730">
        <f t="shared" ca="1" si="12197"/>
        <v>0</v>
      </c>
      <c r="AR3730" s="31">
        <f t="shared" ref="AR3730:AS3730" ca="1" si="12267">SUM(AO3605:AO3730)</f>
        <v>8.2782414469520123E-3</v>
      </c>
      <c r="AS3730" s="31">
        <f t="shared" ca="1" si="12267"/>
        <v>0.18300926387635916</v>
      </c>
      <c r="AT3730">
        <f ca="1">SUM($AP$129:AP3730)</f>
        <v>4.0813769364213259</v>
      </c>
    </row>
    <row r="3731" spans="1:46" x14ac:dyDescent="0.25">
      <c r="A3731" s="11">
        <v>44140</v>
      </c>
      <c r="B3731" s="12">
        <v>3505</v>
      </c>
      <c r="C3731" s="10">
        <f t="shared" si="12228"/>
        <v>1.8895348837209301E-2</v>
      </c>
      <c r="D3731" s="7">
        <f>VLOOKUP(A3731,'2 year Data'!A:B,2,FALSE)</f>
        <v>0.14000000000000001</v>
      </c>
      <c r="E3731" s="7">
        <f t="shared" ca="1" si="12223"/>
        <v>0</v>
      </c>
      <c r="F3731" s="7">
        <f t="shared" ca="1" si="12224"/>
        <v>0</v>
      </c>
      <c r="G3731">
        <f t="shared" si="12199"/>
        <v>0.22</v>
      </c>
      <c r="H3731">
        <f t="shared" si="12200"/>
        <v>0.11</v>
      </c>
      <c r="I3731" s="27">
        <f t="shared" si="12115"/>
        <v>0.27272727272727282</v>
      </c>
      <c r="J3731" s="9">
        <f t="shared" si="12201"/>
        <v>0</v>
      </c>
      <c r="K3731" s="9">
        <f t="shared" si="12202"/>
        <v>0</v>
      </c>
      <c r="L3731" s="9">
        <f t="shared" si="12203"/>
        <v>0</v>
      </c>
      <c r="M3731" s="9">
        <f t="shared" si="12204"/>
        <v>0</v>
      </c>
      <c r="N3731" s="28">
        <f t="shared" si="12189"/>
        <v>0.14000000000000001</v>
      </c>
      <c r="O3731" s="28">
        <f t="shared" si="12190"/>
        <v>0.16</v>
      </c>
      <c r="P3731" s="28">
        <f t="shared" si="12191"/>
        <v>0.16</v>
      </c>
      <c r="Q3731" s="28">
        <f t="shared" si="12192"/>
        <v>0.22</v>
      </c>
      <c r="R3731" s="9">
        <f t="shared" ca="1" si="12205"/>
        <v>0</v>
      </c>
      <c r="S3731" s="9">
        <f t="shared" ca="1" si="12206"/>
        <v>1.8895348837209301E-2</v>
      </c>
      <c r="T3731" s="9">
        <f t="shared" ca="1" si="12207"/>
        <v>0</v>
      </c>
      <c r="U3731" s="9">
        <f t="shared" ca="1" si="12208"/>
        <v>0</v>
      </c>
      <c r="V3731" s="28">
        <f t="shared" ref="V3731:Y3731" ca="1" si="12268">QUARTILE($F3607:$F3730,V$2)</f>
        <v>-6.0784313725490174E-2</v>
      </c>
      <c r="W3731" s="28">
        <f t="shared" ca="1" si="12268"/>
        <v>0</v>
      </c>
      <c r="X3731" s="28">
        <f t="shared" ca="1" si="12268"/>
        <v>6.3541666666666663E-2</v>
      </c>
      <c r="Y3731" s="28">
        <f t="shared" ca="1" si="12268"/>
        <v>0.23076923076923084</v>
      </c>
      <c r="Z3731" s="30">
        <f t="shared" ca="1" si="12180"/>
        <v>1.8243623934654035E-2</v>
      </c>
      <c r="AA3731" s="30">
        <f t="shared" ca="1" si="12181"/>
        <v>8.9299663495072783E-3</v>
      </c>
      <c r="AB3731" s="30">
        <f t="shared" ca="1" si="12182"/>
        <v>2.2574740695546065E-2</v>
      </c>
      <c r="AC3731" s="30">
        <f t="shared" ca="1" si="12183"/>
        <v>0.14130408839820441</v>
      </c>
      <c r="AD3731">
        <f t="shared" ca="1" si="12210"/>
        <v>0</v>
      </c>
      <c r="AE3731">
        <f t="shared" ca="1" si="12211"/>
        <v>0</v>
      </c>
      <c r="AF3731">
        <f t="shared" ca="1" si="12212"/>
        <v>0</v>
      </c>
      <c r="AG3731" s="31">
        <f t="shared" ca="1" si="12194"/>
        <v>0</v>
      </c>
      <c r="AH3731" s="31">
        <f t="shared" ca="1" si="12195"/>
        <v>0</v>
      </c>
      <c r="AI3731" s="31">
        <f t="shared" ref="AI3731:AK3731" ca="1" si="12269">SUM(AD3606:AD3731)</f>
        <v>2.7176285719670609E-2</v>
      </c>
      <c r="AJ3731" s="31">
        <f t="shared" ca="1" si="12269"/>
        <v>5.1131625913475934E-2</v>
      </c>
      <c r="AK3731" s="31">
        <f t="shared" ca="1" si="12269"/>
        <v>0.16387882909375048</v>
      </c>
      <c r="AL3731">
        <f ca="1">SUM($AF$129:AF3731)</f>
        <v>3.6812825226806623</v>
      </c>
      <c r="AO3731">
        <f t="shared" ca="1" si="12214"/>
        <v>1.8895348837209301E-2</v>
      </c>
      <c r="AP3731">
        <f t="shared" ca="1" si="12215"/>
        <v>0</v>
      </c>
      <c r="AQ3731">
        <f t="shared" ca="1" si="12197"/>
        <v>0</v>
      </c>
      <c r="AR3731" s="31">
        <f t="shared" ref="AR3731:AS3731" ca="1" si="12270">SUM(AO3606:AO3731)</f>
        <v>2.7173590284161313E-2</v>
      </c>
      <c r="AS3731" s="31">
        <f t="shared" ca="1" si="12270"/>
        <v>0.16387882909375048</v>
      </c>
      <c r="AT3731">
        <f ca="1">SUM($AP$129:AP3731)</f>
        <v>4.0813769364213259</v>
      </c>
    </row>
    <row r="3732" spans="1:46" x14ac:dyDescent="0.25">
      <c r="A3732" s="11">
        <v>44141</v>
      </c>
      <c r="B3732" s="12">
        <v>3497</v>
      </c>
      <c r="C3732" s="10">
        <f t="shared" si="12228"/>
        <v>-2.282453637660485E-3</v>
      </c>
      <c r="D3732" s="7">
        <f>VLOOKUP(A3732,'2 year Data'!A:B,2,FALSE)</f>
        <v>0.16</v>
      </c>
      <c r="E3732" s="7">
        <f t="shared" ca="1" si="12223"/>
        <v>0.14285714285714279</v>
      </c>
      <c r="F3732" s="7">
        <f t="shared" ca="1" si="12224"/>
        <v>0.14285714285714279</v>
      </c>
      <c r="G3732">
        <f t="shared" si="12199"/>
        <v>0.22</v>
      </c>
      <c r="H3732">
        <f t="shared" si="12200"/>
        <v>0.11</v>
      </c>
      <c r="I3732" s="27">
        <f t="shared" si="12115"/>
        <v>0.45454545454545459</v>
      </c>
      <c r="J3732" s="9">
        <f t="shared" si="12201"/>
        <v>0</v>
      </c>
      <c r="K3732" s="9">
        <f t="shared" si="12202"/>
        <v>-2.282453637660485E-3</v>
      </c>
      <c r="L3732" s="9">
        <f t="shared" si="12203"/>
        <v>0</v>
      </c>
      <c r="M3732" s="9">
        <f t="shared" si="12204"/>
        <v>0</v>
      </c>
      <c r="N3732" s="28">
        <f t="shared" si="12189"/>
        <v>0.14000000000000001</v>
      </c>
      <c r="O3732" s="28">
        <f t="shared" si="12190"/>
        <v>0.16</v>
      </c>
      <c r="P3732" s="28">
        <f t="shared" si="12191"/>
        <v>0.16</v>
      </c>
      <c r="Q3732" s="28">
        <f t="shared" si="12192"/>
        <v>0.22</v>
      </c>
      <c r="R3732" s="9">
        <f t="shared" ca="1" si="12205"/>
        <v>0</v>
      </c>
      <c r="S3732" s="9">
        <f t="shared" ca="1" si="12206"/>
        <v>0</v>
      </c>
      <c r="T3732" s="9">
        <f t="shared" ca="1" si="12207"/>
        <v>0</v>
      </c>
      <c r="U3732" s="9">
        <f t="shared" ca="1" si="12208"/>
        <v>-2.282453637660485E-3</v>
      </c>
      <c r="V3732" s="28">
        <f t="shared" ref="V3732:Y3732" ca="1" si="12271">QUARTILE($F3608:$F3731,V$2)</f>
        <v>-6.0784313725490174E-2</v>
      </c>
      <c r="W3732" s="28">
        <f t="shared" ca="1" si="12271"/>
        <v>0</v>
      </c>
      <c r="X3732" s="28">
        <f t="shared" ca="1" si="12271"/>
        <v>6.3541666666666663E-2</v>
      </c>
      <c r="Y3732" s="28">
        <f t="shared" ca="1" si="12271"/>
        <v>0.23076923076923084</v>
      </c>
      <c r="Z3732" s="30">
        <f t="shared" ca="1" si="12180"/>
        <v>1.8243623934654035E-2</v>
      </c>
      <c r="AA3732" s="30">
        <f t="shared" ca="1" si="12181"/>
        <v>8.9299663495072783E-3</v>
      </c>
      <c r="AB3732" s="30">
        <f t="shared" ca="1" si="12182"/>
        <v>2.2574740695546065E-2</v>
      </c>
      <c r="AC3732" s="30">
        <f t="shared" ca="1" si="12183"/>
        <v>0.13765644704723334</v>
      </c>
      <c r="AD3732">
        <f t="shared" ca="1" si="12210"/>
        <v>0</v>
      </c>
      <c r="AE3732">
        <f t="shared" ca="1" si="12211"/>
        <v>0</v>
      </c>
      <c r="AF3732">
        <f t="shared" ca="1" si="12212"/>
        <v>-2.282453637660485E-3</v>
      </c>
      <c r="AG3732" s="31">
        <f t="shared" ca="1" si="12194"/>
        <v>0</v>
      </c>
      <c r="AH3732" s="31">
        <f t="shared" ca="1" si="12195"/>
        <v>0</v>
      </c>
      <c r="AI3732" s="31">
        <f t="shared" ref="AI3732:AK3732" ca="1" si="12272">SUM(AD3607:AD3732)</f>
        <v>2.7176285719670609E-2</v>
      </c>
      <c r="AJ3732" s="31">
        <f t="shared" ca="1" si="12272"/>
        <v>5.1131625913475934E-2</v>
      </c>
      <c r="AK3732" s="31">
        <f t="shared" ca="1" si="12272"/>
        <v>0.16023118774277942</v>
      </c>
      <c r="AL3732">
        <f ca="1">SUM($AF$129:AF3732)</f>
        <v>3.6790000690430018</v>
      </c>
      <c r="AO3732">
        <f t="shared" ca="1" si="12214"/>
        <v>0</v>
      </c>
      <c r="AP3732">
        <f t="shared" ca="1" si="12215"/>
        <v>-2.282453637660485E-3</v>
      </c>
      <c r="AQ3732">
        <f t="shared" ca="1" si="12197"/>
        <v>0</v>
      </c>
      <c r="AR3732" s="31">
        <f t="shared" ref="AR3732:AS3732" ca="1" si="12273">SUM(AO3607:AO3732)</f>
        <v>2.7173590284161313E-2</v>
      </c>
      <c r="AS3732" s="31">
        <f t="shared" ca="1" si="12273"/>
        <v>0.16023118774277942</v>
      </c>
      <c r="AT3732">
        <f ca="1">SUM($AP$129:AP3732)</f>
        <v>4.079094482783665</v>
      </c>
    </row>
    <row r="3733" spans="1:46" x14ac:dyDescent="0.25">
      <c r="A3733" s="11">
        <v>44144</v>
      </c>
      <c r="B3733" s="12">
        <v>3546</v>
      </c>
      <c r="C3733" s="10">
        <f t="shared" si="12228"/>
        <v>1.4012010294538175E-2</v>
      </c>
      <c r="D3733" s="7">
        <f>VLOOKUP(A3733,'2 year Data'!A:B,2,FALSE)</f>
        <v>0.17</v>
      </c>
      <c r="E3733" s="7">
        <f t="shared" ca="1" si="12223"/>
        <v>6.25E-2</v>
      </c>
      <c r="F3733" s="7">
        <f t="shared" ca="1" si="12224"/>
        <v>6.25E-2</v>
      </c>
      <c r="G3733">
        <f t="shared" si="12199"/>
        <v>0.22</v>
      </c>
      <c r="H3733">
        <f t="shared" si="12200"/>
        <v>0.11</v>
      </c>
      <c r="I3733" s="27">
        <f t="shared" si="12115"/>
        <v>0.54545454545454553</v>
      </c>
      <c r="J3733" s="9">
        <f t="shared" si="12201"/>
        <v>0</v>
      </c>
      <c r="K3733" s="9">
        <f t="shared" si="12202"/>
        <v>0</v>
      </c>
      <c r="L3733" s="9">
        <f t="shared" si="12203"/>
        <v>0</v>
      </c>
      <c r="M3733" s="9">
        <f t="shared" si="12204"/>
        <v>1.4012010294538175E-2</v>
      </c>
      <c r="N3733" s="28">
        <f t="shared" si="12189"/>
        <v>0.14000000000000001</v>
      </c>
      <c r="O3733" s="28">
        <f t="shared" si="12190"/>
        <v>0.16</v>
      </c>
      <c r="P3733" s="28">
        <f t="shared" si="12191"/>
        <v>0.16</v>
      </c>
      <c r="Q3733" s="28">
        <f t="shared" si="12192"/>
        <v>0.22</v>
      </c>
      <c r="R3733" s="9">
        <f t="shared" ca="1" si="12205"/>
        <v>0</v>
      </c>
      <c r="S3733" s="9">
        <f t="shared" ca="1" si="12206"/>
        <v>0</v>
      </c>
      <c r="T3733" s="9">
        <f t="shared" ca="1" si="12207"/>
        <v>1.4012010294538175E-2</v>
      </c>
      <c r="U3733" s="9">
        <f t="shared" ca="1" si="12208"/>
        <v>0</v>
      </c>
      <c r="V3733" s="28">
        <f t="shared" ref="V3733:Y3733" ca="1" si="12274">QUARTILE($F3609:$F3732,V$2)</f>
        <v>-6.0784313725490174E-2</v>
      </c>
      <c r="W3733" s="28">
        <f t="shared" ca="1" si="12274"/>
        <v>0</v>
      </c>
      <c r="X3733" s="28">
        <f t="shared" ca="1" si="12274"/>
        <v>6.7857142857142838E-2</v>
      </c>
      <c r="Y3733" s="28">
        <f t="shared" ca="1" si="12274"/>
        <v>0.23076923076923084</v>
      </c>
      <c r="Z3733" s="30">
        <f t="shared" ca="1" si="12180"/>
        <v>1.8243623934654035E-2</v>
      </c>
      <c r="AA3733" s="30">
        <f t="shared" ca="1" si="12181"/>
        <v>3.5855665054347077E-2</v>
      </c>
      <c r="AB3733" s="30">
        <f t="shared" ca="1" si="12182"/>
        <v>3.6586750990084238E-2</v>
      </c>
      <c r="AC3733" s="30">
        <f t="shared" ca="1" si="12183"/>
        <v>0.13765644704723334</v>
      </c>
      <c r="AD3733">
        <f t="shared" ca="1" si="12210"/>
        <v>0</v>
      </c>
      <c r="AE3733">
        <f t="shared" ca="1" si="12211"/>
        <v>0</v>
      </c>
      <c r="AF3733">
        <f t="shared" ca="1" si="12212"/>
        <v>1.4012010294538175E-2</v>
      </c>
      <c r="AG3733" s="31">
        <f t="shared" ca="1" si="12194"/>
        <v>0</v>
      </c>
      <c r="AH3733" s="31">
        <f t="shared" ca="1" si="12195"/>
        <v>0</v>
      </c>
      <c r="AI3733" s="31">
        <f t="shared" ref="AI3733:AK3733" ca="1" si="12275">SUM(AD3608:AD3733)</f>
        <v>2.7176285719670609E-2</v>
      </c>
      <c r="AJ3733" s="31">
        <f t="shared" ca="1" si="12275"/>
        <v>7.8057324618315743E-2</v>
      </c>
      <c r="AK3733" s="31">
        <f t="shared" ca="1" si="12275"/>
        <v>0.17424319803731758</v>
      </c>
      <c r="AL3733">
        <f ca="1">SUM($AF$129:AF3733)</f>
        <v>3.6930120793375401</v>
      </c>
      <c r="AO3733">
        <f t="shared" ca="1" si="12214"/>
        <v>0</v>
      </c>
      <c r="AP3733">
        <f t="shared" ca="1" si="12215"/>
        <v>1.4012010294538175E-2</v>
      </c>
      <c r="AQ3733">
        <f t="shared" ca="1" si="12197"/>
        <v>0</v>
      </c>
      <c r="AR3733" s="31">
        <f t="shared" ref="AR3733:AS3733" ca="1" si="12276">SUM(AO3608:AO3733)</f>
        <v>5.4099288989001112E-2</v>
      </c>
      <c r="AS3733" s="31">
        <f t="shared" ca="1" si="12276"/>
        <v>0.17424319803731758</v>
      </c>
      <c r="AT3733">
        <f ca="1">SUM($AP$129:AP3733)</f>
        <v>4.0931064930782028</v>
      </c>
    </row>
    <row r="3734" spans="1:46" x14ac:dyDescent="0.25">
      <c r="A3734" s="11">
        <v>44145</v>
      </c>
      <c r="B3734" s="12">
        <v>3547</v>
      </c>
      <c r="C3734" s="10">
        <f t="shared" si="12228"/>
        <v>2.8200789622109422E-4</v>
      </c>
      <c r="D3734" s="7">
        <f>VLOOKUP(A3734,'2 year Data'!A:B,2,FALSE)</f>
        <v>0.19</v>
      </c>
      <c r="E3734" s="7">
        <f t="shared" ca="1" si="12223"/>
        <v>0.11764705882352944</v>
      </c>
      <c r="F3734" s="7">
        <f t="shared" ca="1" si="12224"/>
        <v>0.11764705882352944</v>
      </c>
      <c r="G3734">
        <f t="shared" si="12199"/>
        <v>0.22</v>
      </c>
      <c r="H3734">
        <f t="shared" si="12200"/>
        <v>0.11</v>
      </c>
      <c r="I3734" s="27">
        <f t="shared" si="12115"/>
        <v>0.72727272727272729</v>
      </c>
      <c r="J3734" s="9">
        <f t="shared" si="12201"/>
        <v>0</v>
      </c>
      <c r="K3734" s="9">
        <f t="shared" si="12202"/>
        <v>0</v>
      </c>
      <c r="L3734" s="9">
        <f t="shared" si="12203"/>
        <v>0</v>
      </c>
      <c r="M3734" s="9">
        <f t="shared" si="12204"/>
        <v>2.8200789622109422E-4</v>
      </c>
      <c r="N3734" s="28">
        <f t="shared" si="12189"/>
        <v>0.14000000000000001</v>
      </c>
      <c r="O3734" s="28">
        <f t="shared" si="12190"/>
        <v>0.16</v>
      </c>
      <c r="P3734" s="28">
        <f t="shared" si="12191"/>
        <v>0.16</v>
      </c>
      <c r="Q3734" s="28">
        <f t="shared" si="12192"/>
        <v>0.22</v>
      </c>
      <c r="R3734" s="9">
        <f t="shared" ca="1" si="12205"/>
        <v>0</v>
      </c>
      <c r="S3734" s="9">
        <f t="shared" ca="1" si="12206"/>
        <v>0</v>
      </c>
      <c r="T3734" s="9">
        <f t="shared" ca="1" si="12207"/>
        <v>0</v>
      </c>
      <c r="U3734" s="9">
        <f t="shared" ca="1" si="12208"/>
        <v>2.8200789622109422E-4</v>
      </c>
      <c r="V3734" s="28">
        <f t="shared" ref="V3734:Y3734" ca="1" si="12277">QUARTILE($F3610:$F3733,V$2)</f>
        <v>-6.0784313725490174E-2</v>
      </c>
      <c r="W3734" s="28">
        <f t="shared" ca="1" si="12277"/>
        <v>0</v>
      </c>
      <c r="X3734" s="28">
        <f t="shared" ca="1" si="12277"/>
        <v>6.7857142857142838E-2</v>
      </c>
      <c r="Y3734" s="28">
        <f t="shared" ca="1" si="12277"/>
        <v>0.23076923076923084</v>
      </c>
      <c r="Z3734" s="30">
        <f t="shared" ca="1" si="12180"/>
        <v>3.2604394512587495E-2</v>
      </c>
      <c r="AA3734" s="30">
        <f t="shared" ca="1" si="12181"/>
        <v>3.5855665054347077E-2</v>
      </c>
      <c r="AB3734" s="30">
        <f t="shared" ca="1" si="12182"/>
        <v>3.6586750990084238E-2</v>
      </c>
      <c r="AC3734" s="30">
        <f t="shared" ca="1" si="12183"/>
        <v>0.13793845494345444</v>
      </c>
      <c r="AD3734">
        <f t="shared" ca="1" si="12210"/>
        <v>0</v>
      </c>
      <c r="AE3734">
        <f t="shared" ca="1" si="12211"/>
        <v>0</v>
      </c>
      <c r="AF3734">
        <f t="shared" ca="1" si="12212"/>
        <v>2.8200789622109422E-4</v>
      </c>
      <c r="AG3734" s="31">
        <f t="shared" ca="1" si="12194"/>
        <v>0</v>
      </c>
      <c r="AH3734" s="31">
        <f t="shared" ca="1" si="12195"/>
        <v>0</v>
      </c>
      <c r="AI3734" s="31">
        <f t="shared" ref="AI3734:AK3734" ca="1" si="12278">SUM(AD3609:AD3734)</f>
        <v>4.1537056297604069E-2</v>
      </c>
      <c r="AJ3734" s="31">
        <f t="shared" ca="1" si="12278"/>
        <v>7.8057324618315743E-2</v>
      </c>
      <c r="AK3734" s="31">
        <f t="shared" ca="1" si="12278"/>
        <v>0.17452520593353868</v>
      </c>
      <c r="AL3734">
        <f ca="1">SUM($AF$129:AF3734)</f>
        <v>3.693294087233761</v>
      </c>
      <c r="AO3734">
        <f t="shared" ca="1" si="12214"/>
        <v>0</v>
      </c>
      <c r="AP3734">
        <f t="shared" ca="1" si="12215"/>
        <v>2.8200789622109422E-4</v>
      </c>
      <c r="AQ3734">
        <f t="shared" ca="1" si="12197"/>
        <v>0</v>
      </c>
      <c r="AR3734" s="31">
        <f t="shared" ref="AR3734:AS3734" ca="1" si="12279">SUM(AO3609:AO3734)</f>
        <v>6.8460059566934517E-2</v>
      </c>
      <c r="AS3734" s="31">
        <f t="shared" ca="1" si="12279"/>
        <v>0.17452520593353868</v>
      </c>
      <c r="AT3734">
        <f ca="1">SUM($AP$129:AP3734)</f>
        <v>4.0933885009744237</v>
      </c>
    </row>
    <row r="3735" spans="1:46" x14ac:dyDescent="0.25">
      <c r="A3735" s="11">
        <v>44146</v>
      </c>
      <c r="B3735" s="12">
        <v>3575</v>
      </c>
      <c r="C3735" s="10">
        <f t="shared" si="12228"/>
        <v>7.893994925288977E-3</v>
      </c>
      <c r="D3735" s="7">
        <f>VLOOKUP(A3735,'2 year Data'!A:B,2,FALSE)</f>
        <v>0.19</v>
      </c>
      <c r="E3735" s="7">
        <f t="shared" ca="1" si="12223"/>
        <v>0</v>
      </c>
      <c r="F3735" s="7">
        <f t="shared" ca="1" si="12224"/>
        <v>0</v>
      </c>
      <c r="G3735">
        <f t="shared" si="12199"/>
        <v>0.22</v>
      </c>
      <c r="H3735">
        <f t="shared" si="12200"/>
        <v>0.11</v>
      </c>
      <c r="I3735" s="27">
        <f t="shared" si="12115"/>
        <v>0.72727272727272729</v>
      </c>
      <c r="J3735" s="9">
        <f t="shared" si="12201"/>
        <v>0</v>
      </c>
      <c r="K3735" s="9">
        <f t="shared" si="12202"/>
        <v>0</v>
      </c>
      <c r="L3735" s="9">
        <f t="shared" si="12203"/>
        <v>0</v>
      </c>
      <c r="M3735" s="9">
        <f t="shared" si="12204"/>
        <v>7.893994925288977E-3</v>
      </c>
      <c r="N3735" s="28">
        <f t="shared" si="12189"/>
        <v>0.14000000000000001</v>
      </c>
      <c r="O3735" s="28">
        <f t="shared" si="12190"/>
        <v>0.16</v>
      </c>
      <c r="P3735" s="28">
        <f t="shared" si="12191"/>
        <v>0.16250000000000001</v>
      </c>
      <c r="Q3735" s="28">
        <f t="shared" si="12192"/>
        <v>0.22</v>
      </c>
      <c r="R3735" s="9">
        <f t="shared" ca="1" si="12205"/>
        <v>0</v>
      </c>
      <c r="S3735" s="9">
        <f t="shared" ca="1" si="12206"/>
        <v>7.893994925288977E-3</v>
      </c>
      <c r="T3735" s="9">
        <f t="shared" ca="1" si="12207"/>
        <v>0</v>
      </c>
      <c r="U3735" s="9">
        <f t="shared" ca="1" si="12208"/>
        <v>0</v>
      </c>
      <c r="V3735" s="28">
        <f t="shared" ref="V3735:Y3735" ca="1" si="12280">QUARTILE($F3611:$F3734,V$2)</f>
        <v>-6.0784313725490174E-2</v>
      </c>
      <c r="W3735" s="28">
        <f t="shared" ca="1" si="12280"/>
        <v>0</v>
      </c>
      <c r="X3735" s="28">
        <f t="shared" ca="1" si="12280"/>
        <v>7.1428571428571397E-2</v>
      </c>
      <c r="Y3735" s="28">
        <f t="shared" ca="1" si="12280"/>
        <v>0.23076923076923084</v>
      </c>
      <c r="Z3735" s="30">
        <f t="shared" ca="1" si="12180"/>
        <v>3.2604394512587495E-2</v>
      </c>
      <c r="AA3735" s="30">
        <f t="shared" ca="1" si="12181"/>
        <v>3.2377947115385872E-2</v>
      </c>
      <c r="AB3735" s="30">
        <f t="shared" ca="1" si="12182"/>
        <v>3.6586750990084238E-2</v>
      </c>
      <c r="AC3735" s="30">
        <f t="shared" ca="1" si="12183"/>
        <v>0.13793845494345444</v>
      </c>
      <c r="AD3735">
        <f t="shared" ca="1" si="12210"/>
        <v>0</v>
      </c>
      <c r="AE3735">
        <f t="shared" ca="1" si="12211"/>
        <v>0</v>
      </c>
      <c r="AF3735">
        <f t="shared" ca="1" si="12212"/>
        <v>0</v>
      </c>
      <c r="AG3735" s="31">
        <f t="shared" ca="1" si="12194"/>
        <v>0</v>
      </c>
      <c r="AH3735" s="31">
        <f t="shared" ca="1" si="12195"/>
        <v>0</v>
      </c>
      <c r="AI3735" s="31">
        <f t="shared" ref="AI3735:AK3735" ca="1" si="12281">SUM(AD3610:AD3735)</f>
        <v>4.1537056297604069E-2</v>
      </c>
      <c r="AJ3735" s="31">
        <f t="shared" ca="1" si="12281"/>
        <v>6.6685611754065552E-2</v>
      </c>
      <c r="AK3735" s="31">
        <f t="shared" ca="1" si="12281"/>
        <v>0.17452520593353868</v>
      </c>
      <c r="AL3735">
        <f ca="1">SUM($AF$129:AF3735)</f>
        <v>3.693294087233761</v>
      </c>
      <c r="AO3735">
        <f t="shared" ca="1" si="12214"/>
        <v>7.893994925288977E-3</v>
      </c>
      <c r="AP3735">
        <f t="shared" ca="1" si="12215"/>
        <v>0</v>
      </c>
      <c r="AQ3735">
        <f t="shared" ca="1" si="12197"/>
        <v>0</v>
      </c>
      <c r="AR3735" s="31">
        <f t="shared" ref="AR3735:AS3735" ca="1" si="12282">SUM(AO3610:AO3735)</f>
        <v>6.4982341627973367E-2</v>
      </c>
      <c r="AS3735" s="31">
        <f t="shared" ca="1" si="12282"/>
        <v>0.17452520593353868</v>
      </c>
      <c r="AT3735">
        <f ca="1">SUM($AP$129:AP3735)</f>
        <v>4.0933885009744237</v>
      </c>
    </row>
    <row r="3736" spans="1:46" x14ac:dyDescent="0.25">
      <c r="A3736" s="11">
        <v>44147</v>
      </c>
      <c r="B3736" s="12">
        <v>3540</v>
      </c>
      <c r="C3736" s="10">
        <f t="shared" si="12228"/>
        <v>-9.7902097902097911E-3</v>
      </c>
      <c r="D3736" s="7">
        <f>VLOOKUP(A3736,'2 year Data'!A:B,2,FALSE)</f>
        <v>0.17</v>
      </c>
      <c r="E3736" s="7">
        <f t="shared" ca="1" si="12223"/>
        <v>-0.10526315789473684</v>
      </c>
      <c r="F3736" s="7">
        <f t="shared" ca="1" si="12224"/>
        <v>-0.10526315789473684</v>
      </c>
      <c r="G3736">
        <f t="shared" si="12199"/>
        <v>0.22</v>
      </c>
      <c r="H3736">
        <f t="shared" si="12200"/>
        <v>0.11</v>
      </c>
      <c r="I3736" s="27">
        <f t="shared" si="12115"/>
        <v>0.54545454545454553</v>
      </c>
      <c r="J3736" s="9">
        <f t="shared" si="12201"/>
        <v>0</v>
      </c>
      <c r="K3736" s="9">
        <f t="shared" si="12202"/>
        <v>0</v>
      </c>
      <c r="L3736" s="9">
        <f t="shared" si="12203"/>
        <v>0</v>
      </c>
      <c r="M3736" s="9">
        <f t="shared" si="12204"/>
        <v>-9.7902097902097911E-3</v>
      </c>
      <c r="N3736" s="28">
        <f t="shared" si="12189"/>
        <v>0.14000000000000001</v>
      </c>
      <c r="O3736" s="28">
        <f t="shared" si="12190"/>
        <v>0.16</v>
      </c>
      <c r="P3736" s="28">
        <f t="shared" si="12191"/>
        <v>0.16250000000000001</v>
      </c>
      <c r="Q3736" s="28">
        <f t="shared" si="12192"/>
        <v>0.22</v>
      </c>
      <c r="R3736" s="9">
        <f t="shared" ca="1" si="12205"/>
        <v>-9.7902097902097911E-3</v>
      </c>
      <c r="S3736" s="9">
        <f t="shared" ca="1" si="12206"/>
        <v>0</v>
      </c>
      <c r="T3736" s="9">
        <f t="shared" ca="1" si="12207"/>
        <v>0</v>
      </c>
      <c r="U3736" s="9">
        <f t="shared" ca="1" si="12208"/>
        <v>0</v>
      </c>
      <c r="V3736" s="28">
        <f t="shared" ref="V3736:Y3736" ca="1" si="12283">QUARTILE($F3612:$F3735,V$2)</f>
        <v>-6.0784313725490174E-2</v>
      </c>
      <c r="W3736" s="28">
        <f t="shared" ca="1" si="12283"/>
        <v>0</v>
      </c>
      <c r="X3736" s="28">
        <f t="shared" ca="1" si="12283"/>
        <v>6.7857142857142838E-2</v>
      </c>
      <c r="Y3736" s="28">
        <f t="shared" ca="1" si="12283"/>
        <v>0.23076923076923084</v>
      </c>
      <c r="Z3736" s="30">
        <f t="shared" ca="1" si="12180"/>
        <v>2.2814184722377704E-2</v>
      </c>
      <c r="AA3736" s="30">
        <f t="shared" ca="1" si="12181"/>
        <v>2.8864243671956509E-2</v>
      </c>
      <c r="AB3736" s="30">
        <f t="shared" ca="1" si="12182"/>
        <v>3.6586750990084238E-2</v>
      </c>
      <c r="AC3736" s="30">
        <f t="shared" ca="1" si="12183"/>
        <v>0.13793845494345444</v>
      </c>
      <c r="AD3736">
        <f t="shared" ca="1" si="12210"/>
        <v>-9.7902097902097911E-3</v>
      </c>
      <c r="AE3736">
        <f t="shared" ca="1" si="12211"/>
        <v>0</v>
      </c>
      <c r="AF3736">
        <f t="shared" ca="1" si="12212"/>
        <v>0</v>
      </c>
      <c r="AG3736" s="31">
        <f t="shared" ca="1" si="12194"/>
        <v>0</v>
      </c>
      <c r="AH3736" s="31">
        <f t="shared" ca="1" si="12195"/>
        <v>0</v>
      </c>
      <c r="AI3736" s="31">
        <f t="shared" ref="AI3736:AK3736" ca="1" si="12284">SUM(AD3611:AD3736)</f>
        <v>3.1746846507394275E-2</v>
      </c>
      <c r="AJ3736" s="31">
        <f t="shared" ca="1" si="12284"/>
        <v>6.3171908310636182E-2</v>
      </c>
      <c r="AK3736" s="31">
        <f t="shared" ca="1" si="12284"/>
        <v>0.17452520593353868</v>
      </c>
      <c r="AL3736">
        <f ca="1">SUM($AF$129:AF3736)</f>
        <v>3.693294087233761</v>
      </c>
      <c r="AO3736">
        <f t="shared" ca="1" si="12214"/>
        <v>-9.7902097902097911E-3</v>
      </c>
      <c r="AP3736">
        <f t="shared" ca="1" si="12215"/>
        <v>0</v>
      </c>
      <c r="AQ3736">
        <f t="shared" ca="1" si="12197"/>
        <v>0</v>
      </c>
      <c r="AR3736" s="31">
        <f t="shared" ref="AR3736:AS3736" ca="1" si="12285">SUM(AO3611:AO3736)</f>
        <v>5.1678428394334217E-2</v>
      </c>
      <c r="AS3736" s="31">
        <f t="shared" ca="1" si="12285"/>
        <v>0.17452520593353868</v>
      </c>
      <c r="AT3736">
        <f ca="1">SUM($AP$129:AP3736)</f>
        <v>4.0933885009744237</v>
      </c>
    </row>
    <row r="3737" spans="1:46" x14ac:dyDescent="0.25">
      <c r="A3737" s="11">
        <v>44148</v>
      </c>
      <c r="B3737" s="12">
        <v>3581</v>
      </c>
      <c r="C3737" s="10">
        <f t="shared" si="12228"/>
        <v>1.1581920903954802E-2</v>
      </c>
      <c r="D3737" s="7">
        <f>VLOOKUP(A3737,'2 year Data'!A:B,2,FALSE)</f>
        <v>0.17</v>
      </c>
      <c r="E3737" s="7">
        <f t="shared" ca="1" si="12223"/>
        <v>0</v>
      </c>
      <c r="F3737" s="7">
        <f t="shared" ca="1" si="12224"/>
        <v>0</v>
      </c>
      <c r="G3737">
        <f t="shared" si="12199"/>
        <v>0.22</v>
      </c>
      <c r="H3737">
        <f t="shared" si="12200"/>
        <v>0.11</v>
      </c>
      <c r="I3737" s="27">
        <f t="shared" si="12115"/>
        <v>0.54545454545454553</v>
      </c>
      <c r="J3737" s="9">
        <f t="shared" si="12201"/>
        <v>0</v>
      </c>
      <c r="K3737" s="9">
        <f t="shared" si="12202"/>
        <v>0</v>
      </c>
      <c r="L3737" s="9">
        <f t="shared" si="12203"/>
        <v>0</v>
      </c>
      <c r="M3737" s="9">
        <f t="shared" si="12204"/>
        <v>1.1581920903954802E-2</v>
      </c>
      <c r="N3737" s="28">
        <f t="shared" si="12189"/>
        <v>0.14000000000000001</v>
      </c>
      <c r="O3737" s="28">
        <f t="shared" si="12190"/>
        <v>0.16</v>
      </c>
      <c r="P3737" s="28">
        <f t="shared" si="12191"/>
        <v>0.16250000000000001</v>
      </c>
      <c r="Q3737" s="28">
        <f t="shared" si="12192"/>
        <v>0.22</v>
      </c>
      <c r="R3737" s="9">
        <f t="shared" ca="1" si="12205"/>
        <v>0</v>
      </c>
      <c r="S3737" s="9">
        <f t="shared" ca="1" si="12206"/>
        <v>1.1581920903954802E-2</v>
      </c>
      <c r="T3737" s="9">
        <f t="shared" ca="1" si="12207"/>
        <v>0</v>
      </c>
      <c r="U3737" s="9">
        <f t="shared" ca="1" si="12208"/>
        <v>0</v>
      </c>
      <c r="V3737" s="28">
        <f t="shared" ref="V3737:Y3737" ca="1" si="12286">QUARTILE($F3613:$F3736,V$2)</f>
        <v>-6.7857142857142783E-2</v>
      </c>
      <c r="W3737" s="28">
        <f t="shared" ca="1" si="12286"/>
        <v>0</v>
      </c>
      <c r="X3737" s="28">
        <f t="shared" ca="1" si="12286"/>
        <v>6.7857142857142838E-2</v>
      </c>
      <c r="Y3737" s="28">
        <f t="shared" ca="1" si="12286"/>
        <v>0.23076923076923084</v>
      </c>
      <c r="Z3737" s="30">
        <f t="shared" ca="1" si="12180"/>
        <v>2.2814184722377704E-2</v>
      </c>
      <c r="AA3737" s="30">
        <f t="shared" ca="1" si="12181"/>
        <v>4.0446164575911311E-2</v>
      </c>
      <c r="AB3737" s="30">
        <f t="shared" ca="1" si="12182"/>
        <v>3.6586750990084238E-2</v>
      </c>
      <c r="AC3737" s="30">
        <f t="shared" ca="1" si="12183"/>
        <v>0.10572556978939279</v>
      </c>
      <c r="AD3737">
        <f t="shared" ca="1" si="12210"/>
        <v>0</v>
      </c>
      <c r="AE3737">
        <f t="shared" ca="1" si="12211"/>
        <v>0</v>
      </c>
      <c r="AF3737">
        <f t="shared" ca="1" si="12212"/>
        <v>0</v>
      </c>
      <c r="AG3737" s="31">
        <f t="shared" ca="1" si="12194"/>
        <v>0</v>
      </c>
      <c r="AH3737" s="31">
        <f t="shared" ca="1" si="12195"/>
        <v>0</v>
      </c>
      <c r="AI3737" s="31">
        <f t="shared" ref="AI3737:AK3737" ca="1" si="12287">SUM(AD3612:AD3737)</f>
        <v>3.1746846507394275E-2</v>
      </c>
      <c r="AJ3737" s="31">
        <f t="shared" ca="1" si="12287"/>
        <v>6.3171908310636182E-2</v>
      </c>
      <c r="AK3737" s="31">
        <f t="shared" ca="1" si="12287"/>
        <v>0.142312320779477</v>
      </c>
      <c r="AL3737">
        <f ca="1">SUM($AF$129:AF3737)</f>
        <v>3.693294087233761</v>
      </c>
      <c r="AO3737">
        <f t="shared" ca="1" si="12214"/>
        <v>1.1581920903954802E-2</v>
      </c>
      <c r="AP3737">
        <f t="shared" ca="1" si="12215"/>
        <v>0</v>
      </c>
      <c r="AQ3737">
        <f t="shared" ca="1" si="12197"/>
        <v>0</v>
      </c>
      <c r="AR3737" s="31">
        <f t="shared" ref="AR3737:AS3737" ca="1" si="12288">SUM(AO3612:AO3737)</f>
        <v>6.3260349298289026E-2</v>
      </c>
      <c r="AS3737" s="31">
        <f t="shared" ca="1" si="12288"/>
        <v>0.142312320779477</v>
      </c>
      <c r="AT3737">
        <f ca="1">SUM($AP$129:AP3737)</f>
        <v>4.0933885009744237</v>
      </c>
    </row>
    <row r="3738" spans="1:46" x14ac:dyDescent="0.25">
      <c r="A3738" s="11">
        <v>44151</v>
      </c>
      <c r="B3738" s="12">
        <v>3625</v>
      </c>
      <c r="C3738" s="10">
        <f t="shared" si="12228"/>
        <v>1.2287070650656241E-2</v>
      </c>
      <c r="D3738" s="7">
        <f>VLOOKUP(A3738,'2 year Data'!A:B,2,FALSE)</f>
        <v>0.19</v>
      </c>
      <c r="E3738" s="7">
        <f t="shared" ca="1" si="12223"/>
        <v>0.11764705882352944</v>
      </c>
      <c r="F3738" s="7">
        <f t="shared" ca="1" si="12224"/>
        <v>0.11764705882352944</v>
      </c>
      <c r="G3738">
        <f t="shared" si="12199"/>
        <v>0.22</v>
      </c>
      <c r="H3738">
        <f t="shared" si="12200"/>
        <v>0.11</v>
      </c>
      <c r="I3738" s="27">
        <f t="shared" si="12115"/>
        <v>0.72727272727272729</v>
      </c>
      <c r="J3738" s="9">
        <f t="shared" si="12201"/>
        <v>0</v>
      </c>
      <c r="K3738" s="9">
        <f t="shared" si="12202"/>
        <v>0</v>
      </c>
      <c r="L3738" s="9">
        <f t="shared" si="12203"/>
        <v>0</v>
      </c>
      <c r="M3738" s="9">
        <f t="shared" si="12204"/>
        <v>1.2287070650656241E-2</v>
      </c>
      <c r="N3738" s="28">
        <f t="shared" si="12189"/>
        <v>0.14000000000000001</v>
      </c>
      <c r="O3738" s="28">
        <f t="shared" si="12190"/>
        <v>0.16</v>
      </c>
      <c r="P3738" s="28">
        <f t="shared" si="12191"/>
        <v>0.17</v>
      </c>
      <c r="Q3738" s="28">
        <f t="shared" si="12192"/>
        <v>0.22</v>
      </c>
      <c r="R3738" s="9">
        <f t="shared" ca="1" si="12205"/>
        <v>0</v>
      </c>
      <c r="S3738" s="9">
        <f t="shared" ca="1" si="12206"/>
        <v>0</v>
      </c>
      <c r="T3738" s="9">
        <f t="shared" ca="1" si="12207"/>
        <v>0</v>
      </c>
      <c r="U3738" s="9">
        <f t="shared" ca="1" si="12208"/>
        <v>1.2287070650656241E-2</v>
      </c>
      <c r="V3738" s="28">
        <f t="shared" ref="V3738:Y3738" ca="1" si="12289">QUARTILE($F3614:$F3737,V$2)</f>
        <v>-6.7857142857142783E-2</v>
      </c>
      <c r="W3738" s="28">
        <f t="shared" ca="1" si="12289"/>
        <v>0</v>
      </c>
      <c r="X3738" s="28">
        <f t="shared" ca="1" si="12289"/>
        <v>6.7857142857142838E-2</v>
      </c>
      <c r="Y3738" s="28">
        <f t="shared" ca="1" si="12289"/>
        <v>0.23076923076923084</v>
      </c>
      <c r="Z3738" s="30">
        <f t="shared" ca="1" si="12180"/>
        <v>3.2990575495783395E-2</v>
      </c>
      <c r="AA3738" s="30">
        <f t="shared" ca="1" si="12181"/>
        <v>4.0446164575911311E-2</v>
      </c>
      <c r="AB3738" s="30">
        <f t="shared" ca="1" si="12182"/>
        <v>3.6586750990084238E-2</v>
      </c>
      <c r="AC3738" s="30">
        <f t="shared" ca="1" si="12183"/>
        <v>0.11801264044004903</v>
      </c>
      <c r="AD3738">
        <f t="shared" ca="1" si="12210"/>
        <v>0</v>
      </c>
      <c r="AE3738">
        <f t="shared" ca="1" si="12211"/>
        <v>0</v>
      </c>
      <c r="AF3738">
        <f t="shared" ca="1" si="12212"/>
        <v>1.2287070650656241E-2</v>
      </c>
      <c r="AG3738" s="31">
        <f t="shared" ca="1" si="12194"/>
        <v>0</v>
      </c>
      <c r="AH3738" s="31">
        <f t="shared" ca="1" si="12195"/>
        <v>0</v>
      </c>
      <c r="AI3738" s="31">
        <f t="shared" ref="AI3738:AK3738" ca="1" si="12290">SUM(AD3613:AD3738)</f>
        <v>4.1923237280799969E-2</v>
      </c>
      <c r="AJ3738" s="31">
        <f t="shared" ca="1" si="12290"/>
        <v>6.3171908310636182E-2</v>
      </c>
      <c r="AK3738" s="31">
        <f t="shared" ca="1" si="12290"/>
        <v>0.15459939143013324</v>
      </c>
      <c r="AL3738">
        <f ca="1">SUM($AF$129:AF3738)</f>
        <v>3.7055811578844171</v>
      </c>
      <c r="AO3738">
        <f t="shared" ca="1" si="12214"/>
        <v>0</v>
      </c>
      <c r="AP3738">
        <f t="shared" ca="1" si="12215"/>
        <v>1.2287070650656241E-2</v>
      </c>
      <c r="AQ3738">
        <f t="shared" ca="1" si="12197"/>
        <v>0</v>
      </c>
      <c r="AR3738" s="31">
        <f t="shared" ref="AR3738:AS3738" ca="1" si="12291">SUM(AO3613:AO3738)</f>
        <v>7.3436740071694651E-2</v>
      </c>
      <c r="AS3738" s="31">
        <f t="shared" ca="1" si="12291"/>
        <v>0.15459939143013324</v>
      </c>
      <c r="AT3738">
        <f ca="1">SUM($AP$129:AP3738)</f>
        <v>4.1056755716250803</v>
      </c>
    </row>
    <row r="3739" spans="1:46" x14ac:dyDescent="0.25">
      <c r="A3739" s="11">
        <v>44152</v>
      </c>
      <c r="B3739" s="12">
        <v>3605</v>
      </c>
      <c r="C3739" s="10">
        <f t="shared" si="12228"/>
        <v>-5.5172413793103444E-3</v>
      </c>
      <c r="D3739" s="7">
        <f>VLOOKUP(A3739,'2 year Data'!A:B,2,FALSE)</f>
        <v>0.18</v>
      </c>
      <c r="E3739" s="7">
        <f t="shared" ca="1" si="12223"/>
        <v>-5.2631578947368474E-2</v>
      </c>
      <c r="F3739" s="7">
        <f t="shared" ca="1" si="12224"/>
        <v>-5.2631578947368474E-2</v>
      </c>
      <c r="G3739">
        <f t="shared" si="12199"/>
        <v>0.22</v>
      </c>
      <c r="H3739">
        <f t="shared" si="12200"/>
        <v>0.11</v>
      </c>
      <c r="I3739" s="27">
        <f t="shared" si="12115"/>
        <v>0.63636363636363624</v>
      </c>
      <c r="J3739" s="9">
        <f t="shared" si="12201"/>
        <v>0</v>
      </c>
      <c r="K3739" s="9">
        <f t="shared" si="12202"/>
        <v>0</v>
      </c>
      <c r="L3739" s="9">
        <f t="shared" si="12203"/>
        <v>0</v>
      </c>
      <c r="M3739" s="9">
        <f t="shared" si="12204"/>
        <v>-5.5172413793103444E-3</v>
      </c>
      <c r="N3739" s="28">
        <f t="shared" si="12189"/>
        <v>0.14000000000000001</v>
      </c>
      <c r="O3739" s="28">
        <f t="shared" si="12190"/>
        <v>0.16</v>
      </c>
      <c r="P3739" s="28">
        <f t="shared" si="12191"/>
        <v>0.17</v>
      </c>
      <c r="Q3739" s="28">
        <f t="shared" si="12192"/>
        <v>0.22</v>
      </c>
      <c r="R3739" s="9">
        <f t="shared" ca="1" si="12205"/>
        <v>0</v>
      </c>
      <c r="S3739" s="9">
        <f t="shared" ca="1" si="12206"/>
        <v>-5.5172413793103444E-3</v>
      </c>
      <c r="T3739" s="9">
        <f t="shared" ca="1" si="12207"/>
        <v>0</v>
      </c>
      <c r="U3739" s="9">
        <f t="shared" ca="1" si="12208"/>
        <v>0</v>
      </c>
      <c r="V3739" s="28">
        <f t="shared" ref="V3739:Y3739" ca="1" si="12292">QUARTILE($F3615:$F3738,V$2)</f>
        <v>-6.7857142857142783E-2</v>
      </c>
      <c r="W3739" s="28">
        <f t="shared" ca="1" si="12292"/>
        <v>0</v>
      </c>
      <c r="X3739" s="28">
        <f t="shared" ca="1" si="12292"/>
        <v>7.1428571428571397E-2</v>
      </c>
      <c r="Y3739" s="28">
        <f t="shared" ca="1" si="12292"/>
        <v>0.23076923076923084</v>
      </c>
      <c r="Z3739" s="30">
        <f t="shared" ca="1" si="12180"/>
        <v>1.72263534258725E-2</v>
      </c>
      <c r="AA3739" s="30">
        <f t="shared" ca="1" si="12181"/>
        <v>3.4928923196600965E-2</v>
      </c>
      <c r="AB3739" s="30">
        <f t="shared" ca="1" si="12182"/>
        <v>3.6586750990084238E-2</v>
      </c>
      <c r="AC3739" s="30">
        <f t="shared" ca="1" si="12183"/>
        <v>0.11801264044004903</v>
      </c>
      <c r="AD3739">
        <f t="shared" ca="1" si="12210"/>
        <v>-5.5172413793103444E-3</v>
      </c>
      <c r="AE3739">
        <f t="shared" ca="1" si="12211"/>
        <v>0</v>
      </c>
      <c r="AF3739">
        <f t="shared" ca="1" si="12212"/>
        <v>0</v>
      </c>
      <c r="AG3739" s="31">
        <f t="shared" ca="1" si="12194"/>
        <v>0</v>
      </c>
      <c r="AH3739" s="31">
        <f t="shared" ca="1" si="12195"/>
        <v>0</v>
      </c>
      <c r="AI3739" s="31">
        <f t="shared" ref="AI3739:AK3739" ca="1" si="12293">SUM(AD3614:AD3739)</f>
        <v>2.0641773831578725E-2</v>
      </c>
      <c r="AJ3739" s="31">
        <f t="shared" ca="1" si="12293"/>
        <v>6.3171908310636182E-2</v>
      </c>
      <c r="AK3739" s="31">
        <f t="shared" ca="1" si="12293"/>
        <v>0.15459939143013324</v>
      </c>
      <c r="AL3739">
        <f ca="1">SUM($AF$129:AF3739)</f>
        <v>3.7055811578844171</v>
      </c>
      <c r="AO3739">
        <f t="shared" ca="1" si="12214"/>
        <v>-5.5172413793103444E-3</v>
      </c>
      <c r="AP3739">
        <f t="shared" ca="1" si="12215"/>
        <v>0</v>
      </c>
      <c r="AQ3739">
        <f t="shared" ca="1" si="12197"/>
        <v>0</v>
      </c>
      <c r="AR3739" s="31">
        <f t="shared" ref="AR3739:AS3739" ca="1" si="12294">SUM(AO3614:AO3739)</f>
        <v>5.2155276622473462E-2</v>
      </c>
      <c r="AS3739" s="31">
        <f t="shared" ca="1" si="12294"/>
        <v>0.15459939143013324</v>
      </c>
      <c r="AT3739">
        <f ca="1">SUM($AP$129:AP3739)</f>
        <v>4.1056755716250803</v>
      </c>
    </row>
    <row r="3740" spans="1:46" x14ac:dyDescent="0.25">
      <c r="A3740" s="11">
        <v>44153</v>
      </c>
      <c r="B3740" s="12">
        <v>3570</v>
      </c>
      <c r="C3740" s="10">
        <f t="shared" si="12228"/>
        <v>-9.7087378640776691E-3</v>
      </c>
      <c r="D3740" s="7">
        <f>VLOOKUP(A3740,'2 year Data'!A:B,2,FALSE)</f>
        <v>0.16</v>
      </c>
      <c r="E3740" s="7">
        <f t="shared" ca="1" si="12223"/>
        <v>-0.11111111111111105</v>
      </c>
      <c r="F3740" s="7">
        <f t="shared" ca="1" si="12224"/>
        <v>-0.11111111111111105</v>
      </c>
      <c r="G3740">
        <f t="shared" si="12199"/>
        <v>0.22</v>
      </c>
      <c r="H3740">
        <f t="shared" si="12200"/>
        <v>0.11</v>
      </c>
      <c r="I3740" s="27">
        <f t="shared" si="12115"/>
        <v>0.45454545454545459</v>
      </c>
      <c r="J3740" s="9">
        <f t="shared" si="12201"/>
        <v>0</v>
      </c>
      <c r="K3740" s="9">
        <f t="shared" si="12202"/>
        <v>-9.7087378640776691E-3</v>
      </c>
      <c r="L3740" s="9">
        <f t="shared" si="12203"/>
        <v>0</v>
      </c>
      <c r="M3740" s="9">
        <f t="shared" si="12204"/>
        <v>0</v>
      </c>
      <c r="N3740" s="28">
        <f t="shared" si="12189"/>
        <v>0.14000000000000001</v>
      </c>
      <c r="O3740" s="28">
        <f t="shared" si="12190"/>
        <v>0.16</v>
      </c>
      <c r="P3740" s="28">
        <f t="shared" si="12191"/>
        <v>0.17</v>
      </c>
      <c r="Q3740" s="28">
        <f t="shared" si="12192"/>
        <v>0.22</v>
      </c>
      <c r="R3740" s="9">
        <f t="shared" ca="1" si="12205"/>
        <v>-9.7087378640776691E-3</v>
      </c>
      <c r="S3740" s="9">
        <f t="shared" ca="1" si="12206"/>
        <v>0</v>
      </c>
      <c r="T3740" s="9">
        <f t="shared" ca="1" si="12207"/>
        <v>0</v>
      </c>
      <c r="U3740" s="9">
        <f t="shared" ca="1" si="12208"/>
        <v>0</v>
      </c>
      <c r="V3740" s="28">
        <f t="shared" ref="V3740:Y3740" ca="1" si="12295">QUARTILE($F3616:$F3739,V$2)</f>
        <v>-6.7857142857142783E-2</v>
      </c>
      <c r="W3740" s="28">
        <f t="shared" ca="1" si="12295"/>
        <v>0</v>
      </c>
      <c r="X3740" s="28">
        <f t="shared" ca="1" si="12295"/>
        <v>7.1428571428571397E-2</v>
      </c>
      <c r="Y3740" s="28">
        <f t="shared" ca="1" si="12295"/>
        <v>0.23076923076923084</v>
      </c>
      <c r="Z3740" s="30">
        <f t="shared" ca="1" si="12180"/>
        <v>7.5176155617948312E-3</v>
      </c>
      <c r="AA3740" s="30">
        <f t="shared" ca="1" si="12181"/>
        <v>3.4928923196600965E-2</v>
      </c>
      <c r="AB3740" s="30">
        <f t="shared" ca="1" si="12182"/>
        <v>3.6586750990084238E-2</v>
      </c>
      <c r="AC3740" s="30">
        <f t="shared" ca="1" si="12183"/>
        <v>0.12442289685030544</v>
      </c>
      <c r="AD3740">
        <f t="shared" ca="1" si="12210"/>
        <v>-9.7087378640776691E-3</v>
      </c>
      <c r="AE3740">
        <f t="shared" ca="1" si="12211"/>
        <v>0</v>
      </c>
      <c r="AF3740">
        <f t="shared" ca="1" si="12212"/>
        <v>0</v>
      </c>
      <c r="AG3740" s="31">
        <f t="shared" ca="1" si="12194"/>
        <v>0</v>
      </c>
      <c r="AH3740" s="31">
        <f t="shared" ca="1" si="12195"/>
        <v>0</v>
      </c>
      <c r="AI3740" s="31">
        <f t="shared" ref="AI3740:AK3740" ca="1" si="12296">SUM(AD3615:AD3740)</f>
        <v>1.0933035967501056E-2</v>
      </c>
      <c r="AJ3740" s="31">
        <f t="shared" ca="1" si="12296"/>
        <v>6.3171908310636182E-2</v>
      </c>
      <c r="AK3740" s="31">
        <f t="shared" ca="1" si="12296"/>
        <v>0.16100964784038965</v>
      </c>
      <c r="AL3740">
        <f ca="1">SUM($AF$129:AF3740)</f>
        <v>3.7055811578844171</v>
      </c>
      <c r="AO3740">
        <f t="shared" ca="1" si="12214"/>
        <v>-9.7087378640776691E-3</v>
      </c>
      <c r="AP3740">
        <f t="shared" ca="1" si="12215"/>
        <v>0</v>
      </c>
      <c r="AQ3740">
        <f t="shared" ca="1" si="12197"/>
        <v>0</v>
      </c>
      <c r="AR3740" s="31">
        <f t="shared" ref="AR3740:AS3740" ca="1" si="12297">SUM(AO3615:AO3740)</f>
        <v>4.2446538758395796E-2</v>
      </c>
      <c r="AS3740" s="31">
        <f t="shared" ca="1" si="12297"/>
        <v>0.16100964784038965</v>
      </c>
      <c r="AT3740">
        <f ca="1">SUM($AP$129:AP3740)</f>
        <v>4.1056755716250803</v>
      </c>
    </row>
    <row r="3741" spans="1:46" x14ac:dyDescent="0.25">
      <c r="A3741" s="11">
        <v>44154</v>
      </c>
      <c r="B3741" s="12">
        <v>3580</v>
      </c>
      <c r="C3741" s="10">
        <f t="shared" si="12228"/>
        <v>2.8011204481792717E-3</v>
      </c>
      <c r="D3741" s="7">
        <f>VLOOKUP(A3741,'2 year Data'!A:B,2,FALSE)</f>
        <v>0.18</v>
      </c>
      <c r="E3741" s="7">
        <f t="shared" ca="1" si="12223"/>
        <v>0.125</v>
      </c>
      <c r="F3741" s="7">
        <f t="shared" ca="1" si="12224"/>
        <v>0.125</v>
      </c>
      <c r="G3741">
        <f t="shared" si="12199"/>
        <v>0.22</v>
      </c>
      <c r="H3741">
        <f t="shared" si="12200"/>
        <v>0.11</v>
      </c>
      <c r="I3741" s="27">
        <f t="shared" si="12115"/>
        <v>0.63636363636363624</v>
      </c>
      <c r="J3741" s="9">
        <f t="shared" si="12201"/>
        <v>0</v>
      </c>
      <c r="K3741" s="9">
        <f t="shared" si="12202"/>
        <v>0</v>
      </c>
      <c r="L3741" s="9">
        <f t="shared" si="12203"/>
        <v>0</v>
      </c>
      <c r="M3741" s="9">
        <f t="shared" si="12204"/>
        <v>2.8011204481792717E-3</v>
      </c>
      <c r="N3741" s="28">
        <f t="shared" si="12189"/>
        <v>0.14000000000000001</v>
      </c>
      <c r="O3741" s="28">
        <f t="shared" si="12190"/>
        <v>0.16</v>
      </c>
      <c r="P3741" s="28">
        <f t="shared" si="12191"/>
        <v>0.16250000000000001</v>
      </c>
      <c r="Q3741" s="28">
        <f t="shared" si="12192"/>
        <v>0.22</v>
      </c>
      <c r="R3741" s="9">
        <f t="shared" ca="1" si="12205"/>
        <v>0</v>
      </c>
      <c r="S3741" s="9">
        <f t="shared" ca="1" si="12206"/>
        <v>0</v>
      </c>
      <c r="T3741" s="9">
        <f t="shared" ca="1" si="12207"/>
        <v>0</v>
      </c>
      <c r="U3741" s="9">
        <f t="shared" ca="1" si="12208"/>
        <v>2.8011204481792717E-3</v>
      </c>
      <c r="V3741" s="28">
        <f t="shared" ref="V3741:Y3741" ca="1" si="12298">QUARTILE($F3617:$F3740,V$2)</f>
        <v>-7.1428571428571508E-2</v>
      </c>
      <c r="W3741" s="28">
        <f t="shared" ca="1" si="12298"/>
        <v>0</v>
      </c>
      <c r="X3741" s="28">
        <f t="shared" ca="1" si="12298"/>
        <v>7.1428571428571397E-2</v>
      </c>
      <c r="Y3741" s="28">
        <f t="shared" ca="1" si="12298"/>
        <v>0.23076923076923084</v>
      </c>
      <c r="Z3741" s="30">
        <f t="shared" ca="1" si="12180"/>
        <v>7.5176155617948312E-3</v>
      </c>
      <c r="AA3741" s="30">
        <f t="shared" ca="1" si="12181"/>
        <v>3.2212454605769041E-2</v>
      </c>
      <c r="AB3741" s="30">
        <f t="shared" ca="1" si="12182"/>
        <v>3.6586750990084238E-2</v>
      </c>
      <c r="AC3741" s="30">
        <f t="shared" ca="1" si="12183"/>
        <v>0.1272240172984847</v>
      </c>
      <c r="AD3741">
        <f t="shared" ca="1" si="12210"/>
        <v>0</v>
      </c>
      <c r="AE3741">
        <f t="shared" ca="1" si="12211"/>
        <v>0</v>
      </c>
      <c r="AF3741">
        <f t="shared" ca="1" si="12212"/>
        <v>2.8011204481792717E-3</v>
      </c>
      <c r="AG3741" s="31">
        <f t="shared" ca="1" si="12194"/>
        <v>0</v>
      </c>
      <c r="AH3741" s="31">
        <f t="shared" ca="1" si="12195"/>
        <v>0</v>
      </c>
      <c r="AI3741" s="31">
        <f t="shared" ref="AI3741:AK3741" ca="1" si="12299">SUM(AD3616:AD3741)</f>
        <v>1.0933035967501056E-2</v>
      </c>
      <c r="AJ3741" s="31">
        <f t="shared" ca="1" si="12299"/>
        <v>6.0455439719804258E-2</v>
      </c>
      <c r="AK3741" s="31">
        <f t="shared" ca="1" si="12299"/>
        <v>0.16381076828856891</v>
      </c>
      <c r="AL3741">
        <f ca="1">SUM($AF$129:AF3741)</f>
        <v>3.7083822783325964</v>
      </c>
      <c r="AO3741">
        <f t="shared" ca="1" si="12214"/>
        <v>0</v>
      </c>
      <c r="AP3741">
        <f t="shared" ca="1" si="12215"/>
        <v>2.8011204481792717E-3</v>
      </c>
      <c r="AQ3741">
        <f t="shared" ca="1" si="12197"/>
        <v>0</v>
      </c>
      <c r="AR3741" s="31">
        <f t="shared" ref="AR3741:AS3741" ca="1" si="12300">SUM(AO3616:AO3741)</f>
        <v>3.9730070167563886E-2</v>
      </c>
      <c r="AS3741" s="31">
        <f t="shared" ca="1" si="12300"/>
        <v>0.16381076828856891</v>
      </c>
      <c r="AT3741">
        <f ca="1">SUM($AP$129:AP3741)</f>
        <v>4.1084766920732596</v>
      </c>
    </row>
    <row r="3742" spans="1:46" x14ac:dyDescent="0.25">
      <c r="A3742" s="11">
        <v>44155</v>
      </c>
      <c r="B3742" s="12">
        <v>3570</v>
      </c>
      <c r="C3742" s="10">
        <f t="shared" si="12228"/>
        <v>-2.7932960893854749E-3</v>
      </c>
      <c r="D3742" s="7">
        <f>VLOOKUP(A3742,'2 year Data'!A:B,2,FALSE)</f>
        <v>0.16</v>
      </c>
      <c r="E3742" s="7">
        <f t="shared" ca="1" si="12223"/>
        <v>-0.11111111111111105</v>
      </c>
      <c r="F3742" s="7">
        <f t="shared" ca="1" si="12224"/>
        <v>-0.11111111111111105</v>
      </c>
      <c r="G3742">
        <f t="shared" si="12199"/>
        <v>0.22</v>
      </c>
      <c r="H3742">
        <f t="shared" si="12200"/>
        <v>0.11</v>
      </c>
      <c r="I3742" s="27">
        <f t="shared" si="12115"/>
        <v>0.45454545454545459</v>
      </c>
      <c r="J3742" s="9">
        <f t="shared" si="12201"/>
        <v>0</v>
      </c>
      <c r="K3742" s="9">
        <f t="shared" si="12202"/>
        <v>-2.7932960893854749E-3</v>
      </c>
      <c r="L3742" s="9">
        <f t="shared" si="12203"/>
        <v>0</v>
      </c>
      <c r="M3742" s="9">
        <f t="shared" si="12204"/>
        <v>0</v>
      </c>
      <c r="N3742" s="28">
        <f t="shared" si="12189"/>
        <v>0.14000000000000001</v>
      </c>
      <c r="O3742" s="28">
        <f t="shared" si="12190"/>
        <v>0.16</v>
      </c>
      <c r="P3742" s="28">
        <f t="shared" si="12191"/>
        <v>0.16250000000000001</v>
      </c>
      <c r="Q3742" s="28">
        <f t="shared" si="12192"/>
        <v>0.22</v>
      </c>
      <c r="R3742" s="9">
        <f t="shared" ca="1" si="12205"/>
        <v>-2.7932960893854749E-3</v>
      </c>
      <c r="S3742" s="9">
        <f t="shared" ca="1" si="12206"/>
        <v>0</v>
      </c>
      <c r="T3742" s="9">
        <f t="shared" ca="1" si="12207"/>
        <v>0</v>
      </c>
      <c r="U3742" s="9">
        <f t="shared" ca="1" si="12208"/>
        <v>0</v>
      </c>
      <c r="V3742" s="28">
        <f t="shared" ref="V3742:Y3742" ca="1" si="12301">QUARTILE($F3618:$F3741,V$2)</f>
        <v>-7.1428571428571508E-2</v>
      </c>
      <c r="W3742" s="28">
        <f t="shared" ca="1" si="12301"/>
        <v>0</v>
      </c>
      <c r="X3742" s="28">
        <f t="shared" ca="1" si="12301"/>
        <v>7.2802197802197821E-2</v>
      </c>
      <c r="Y3742" s="28">
        <f t="shared" ca="1" si="12301"/>
        <v>0.23076923076923084</v>
      </c>
      <c r="Z3742" s="30">
        <f t="shared" ca="1" si="12180"/>
        <v>4.7243194724093558E-3</v>
      </c>
      <c r="AA3742" s="30">
        <f t="shared" ca="1" si="12181"/>
        <v>3.2212454605769041E-2</v>
      </c>
      <c r="AB3742" s="30">
        <f t="shared" ca="1" si="12182"/>
        <v>3.6586750990084238E-2</v>
      </c>
      <c r="AC3742" s="30">
        <f t="shared" ca="1" si="12183"/>
        <v>0.10758297429137333</v>
      </c>
      <c r="AD3742">
        <f t="shared" ca="1" si="12210"/>
        <v>-2.7932960893854749E-3</v>
      </c>
      <c r="AE3742">
        <f t="shared" ca="1" si="12211"/>
        <v>0</v>
      </c>
      <c r="AF3742">
        <f t="shared" ca="1" si="12212"/>
        <v>0</v>
      </c>
      <c r="AG3742" s="31">
        <f t="shared" ca="1" si="12194"/>
        <v>0</v>
      </c>
      <c r="AH3742" s="31">
        <f t="shared" ca="1" si="12195"/>
        <v>0</v>
      </c>
      <c r="AI3742" s="31">
        <f t="shared" ref="AI3742:AK3742" ca="1" si="12302">SUM(AD3617:AD3742)</f>
        <v>8.1397398781155803E-3</v>
      </c>
      <c r="AJ3742" s="31">
        <f t="shared" ca="1" si="12302"/>
        <v>6.0455439719804258E-2</v>
      </c>
      <c r="AK3742" s="31">
        <f t="shared" ca="1" si="12302"/>
        <v>0.14416972528145752</v>
      </c>
      <c r="AL3742">
        <f ca="1">SUM($AF$129:AF3742)</f>
        <v>3.7083822783325964</v>
      </c>
      <c r="AO3742">
        <f t="shared" ca="1" si="12214"/>
        <v>-2.7932960893854749E-3</v>
      </c>
      <c r="AP3742">
        <f t="shared" ca="1" si="12215"/>
        <v>0</v>
      </c>
      <c r="AQ3742">
        <f t="shared" ca="1" si="12197"/>
        <v>0</v>
      </c>
      <c r="AR3742" s="31">
        <f t="shared" ref="AR3742:AS3742" ca="1" si="12303">SUM(AO3617:AO3742)</f>
        <v>3.6936774078178414E-2</v>
      </c>
      <c r="AS3742" s="31">
        <f t="shared" ca="1" si="12303"/>
        <v>0.14416972528145752</v>
      </c>
      <c r="AT3742">
        <f ca="1">SUM($AP$129:AP3742)</f>
        <v>4.1084766920732596</v>
      </c>
    </row>
    <row r="3743" spans="1:46" x14ac:dyDescent="0.25">
      <c r="A3743" s="11">
        <v>44158</v>
      </c>
      <c r="B3743" s="12">
        <v>3575</v>
      </c>
      <c r="C3743" s="10">
        <f t="shared" si="12228"/>
        <v>1.4005602240896359E-3</v>
      </c>
      <c r="D3743" s="7">
        <f>VLOOKUP(A3743,'2 year Data'!A:B,2,FALSE)</f>
        <v>0.16</v>
      </c>
      <c r="E3743" s="7">
        <f t="shared" ca="1" si="12223"/>
        <v>0</v>
      </c>
      <c r="F3743" s="7">
        <f t="shared" ca="1" si="12224"/>
        <v>0</v>
      </c>
      <c r="G3743">
        <f t="shared" si="12199"/>
        <v>0.22</v>
      </c>
      <c r="H3743">
        <f t="shared" si="12200"/>
        <v>0.11</v>
      </c>
      <c r="I3743" s="27">
        <f t="shared" si="12115"/>
        <v>0.45454545454545459</v>
      </c>
      <c r="J3743" s="9">
        <f t="shared" si="12201"/>
        <v>0</v>
      </c>
      <c r="K3743" s="9">
        <f t="shared" si="12202"/>
        <v>1.4005602240896359E-3</v>
      </c>
      <c r="L3743" s="9">
        <f t="shared" si="12203"/>
        <v>0</v>
      </c>
      <c r="M3743" s="9">
        <f t="shared" si="12204"/>
        <v>0</v>
      </c>
      <c r="N3743" s="28">
        <f t="shared" si="12189"/>
        <v>0.14000000000000001</v>
      </c>
      <c r="O3743" s="28">
        <f t="shared" si="12190"/>
        <v>0.16</v>
      </c>
      <c r="P3743" s="28">
        <f t="shared" si="12191"/>
        <v>0.16</v>
      </c>
      <c r="Q3743" s="28">
        <f t="shared" si="12192"/>
        <v>0.22</v>
      </c>
      <c r="R3743" s="9">
        <f t="shared" ca="1" si="12205"/>
        <v>0</v>
      </c>
      <c r="S3743" s="9">
        <f t="shared" ca="1" si="12206"/>
        <v>1.4005602240896359E-3</v>
      </c>
      <c r="T3743" s="9">
        <f t="shared" ca="1" si="12207"/>
        <v>0</v>
      </c>
      <c r="U3743" s="9">
        <f t="shared" ca="1" si="12208"/>
        <v>0</v>
      </c>
      <c r="V3743" s="28">
        <f t="shared" ref="V3743:Y3743" ca="1" si="12304">QUARTILE($F3619:$F3742,V$2)</f>
        <v>-7.1428571428571508E-2</v>
      </c>
      <c r="W3743" s="28">
        <f t="shared" ca="1" si="12304"/>
        <v>0</v>
      </c>
      <c r="X3743" s="28">
        <f t="shared" ca="1" si="12304"/>
        <v>7.2802197802197821E-2</v>
      </c>
      <c r="Y3743" s="28">
        <f t="shared" ca="1" si="12304"/>
        <v>0.23076923076923084</v>
      </c>
      <c r="Z3743" s="30">
        <f t="shared" ca="1" si="12180"/>
        <v>4.7243194724093558E-3</v>
      </c>
      <c r="AA3743" s="30">
        <f t="shared" ca="1" si="12181"/>
        <v>3.3613014829858678E-2</v>
      </c>
      <c r="AB3743" s="30">
        <f t="shared" ca="1" si="12182"/>
        <v>3.6586750990084238E-2</v>
      </c>
      <c r="AC3743" s="30">
        <f t="shared" ca="1" si="12183"/>
        <v>0.10193700949562438</v>
      </c>
      <c r="AD3743">
        <f t="shared" ca="1" si="12210"/>
        <v>0</v>
      </c>
      <c r="AE3743">
        <f t="shared" ca="1" si="12211"/>
        <v>0</v>
      </c>
      <c r="AF3743">
        <f t="shared" ca="1" si="12212"/>
        <v>0</v>
      </c>
      <c r="AG3743" s="31">
        <f t="shared" ca="1" si="12194"/>
        <v>0</v>
      </c>
      <c r="AH3743" s="31">
        <f t="shared" ca="1" si="12195"/>
        <v>0</v>
      </c>
      <c r="AI3743" s="31">
        <f t="shared" ref="AI3743:AK3743" ca="1" si="12305">SUM(AD3618:AD3743)</f>
        <v>8.1397398781155803E-3</v>
      </c>
      <c r="AJ3743" s="31">
        <f t="shared" ca="1" si="12305"/>
        <v>6.0455439719804258E-2</v>
      </c>
      <c r="AK3743" s="31">
        <f t="shared" ca="1" si="12305"/>
        <v>0.13852376048570861</v>
      </c>
      <c r="AL3743">
        <f ca="1">SUM($AF$129:AF3743)</f>
        <v>3.7083822783325964</v>
      </c>
      <c r="AO3743">
        <f t="shared" ca="1" si="12214"/>
        <v>1.4005602240896359E-3</v>
      </c>
      <c r="AP3743">
        <f t="shared" ca="1" si="12215"/>
        <v>0</v>
      </c>
      <c r="AQ3743">
        <f t="shared" ca="1" si="12197"/>
        <v>0</v>
      </c>
      <c r="AR3743" s="31">
        <f t="shared" ref="AR3743:AS3743" ca="1" si="12306">SUM(AO3618:AO3743)</f>
        <v>3.8337334302268052E-2</v>
      </c>
      <c r="AS3743" s="31">
        <f t="shared" ca="1" si="12306"/>
        <v>0.13852376048570861</v>
      </c>
      <c r="AT3743">
        <f ca="1">SUM($AP$129:AP3743)</f>
        <v>4.1084766920732596</v>
      </c>
    </row>
    <row r="3744" spans="1:46" x14ac:dyDescent="0.25">
      <c r="A3744" s="11">
        <v>44159</v>
      </c>
      <c r="B3744" s="12">
        <v>3645</v>
      </c>
      <c r="C3744" s="10">
        <f t="shared" si="12228"/>
        <v>1.9580419580419582E-2</v>
      </c>
      <c r="D3744" s="7">
        <f>VLOOKUP(A3744,'2 year Data'!A:B,2,FALSE)</f>
        <v>0.16</v>
      </c>
      <c r="E3744" s="7">
        <f t="shared" ca="1" si="12223"/>
        <v>0</v>
      </c>
      <c r="F3744" s="7">
        <f t="shared" ca="1" si="12224"/>
        <v>0</v>
      </c>
      <c r="G3744">
        <f t="shared" si="12199"/>
        <v>0.22</v>
      </c>
      <c r="H3744">
        <f t="shared" si="12200"/>
        <v>0.11</v>
      </c>
      <c r="I3744" s="27">
        <f t="shared" si="12115"/>
        <v>0.45454545454545459</v>
      </c>
      <c r="J3744" s="9">
        <f t="shared" si="12201"/>
        <v>0</v>
      </c>
      <c r="K3744" s="9">
        <f t="shared" si="12202"/>
        <v>1.9580419580419582E-2</v>
      </c>
      <c r="L3744" s="9">
        <f t="shared" si="12203"/>
        <v>0</v>
      </c>
      <c r="M3744" s="9">
        <f t="shared" si="12204"/>
        <v>0</v>
      </c>
      <c r="N3744" s="28">
        <f t="shared" si="12189"/>
        <v>0.14000000000000001</v>
      </c>
      <c r="O3744" s="28">
        <f t="shared" si="12190"/>
        <v>0.16</v>
      </c>
      <c r="P3744" s="28">
        <f t="shared" si="12191"/>
        <v>0.16</v>
      </c>
      <c r="Q3744" s="28">
        <f t="shared" si="12192"/>
        <v>0.22</v>
      </c>
      <c r="R3744" s="9">
        <f t="shared" ca="1" si="12205"/>
        <v>0</v>
      </c>
      <c r="S3744" s="9">
        <f t="shared" ca="1" si="12206"/>
        <v>1.9580419580419582E-2</v>
      </c>
      <c r="T3744" s="9">
        <f t="shared" ca="1" si="12207"/>
        <v>0</v>
      </c>
      <c r="U3744" s="9">
        <f t="shared" ca="1" si="12208"/>
        <v>0</v>
      </c>
      <c r="V3744" s="28">
        <f t="shared" ref="V3744:Y3744" ca="1" si="12307">QUARTILE($F3620:$F3743,V$2)</f>
        <v>-7.1428571428571508E-2</v>
      </c>
      <c r="W3744" s="28">
        <f t="shared" ca="1" si="12307"/>
        <v>0</v>
      </c>
      <c r="X3744" s="28">
        <f t="shared" ca="1" si="12307"/>
        <v>7.2802197802197821E-2</v>
      </c>
      <c r="Y3744" s="28">
        <f t="shared" ca="1" si="12307"/>
        <v>0.23076923076923084</v>
      </c>
      <c r="Z3744" s="30">
        <f t="shared" ca="1" si="12180"/>
        <v>4.0638174909034021E-3</v>
      </c>
      <c r="AA3744" s="30">
        <f t="shared" ca="1" si="12181"/>
        <v>5.3193434410278261E-2</v>
      </c>
      <c r="AB3744" s="30">
        <f t="shared" ca="1" si="12182"/>
        <v>3.6586750990084238E-2</v>
      </c>
      <c r="AC3744" s="30">
        <f t="shared" ca="1" si="12183"/>
        <v>0.10193700949562438</v>
      </c>
      <c r="AD3744">
        <f t="shared" ca="1" si="12210"/>
        <v>0</v>
      </c>
      <c r="AE3744">
        <f t="shared" ca="1" si="12211"/>
        <v>0</v>
      </c>
      <c r="AF3744">
        <f t="shared" ca="1" si="12212"/>
        <v>0</v>
      </c>
      <c r="AG3744" s="31">
        <f t="shared" ca="1" si="12194"/>
        <v>0</v>
      </c>
      <c r="AH3744" s="31">
        <f t="shared" ca="1" si="12195"/>
        <v>0</v>
      </c>
      <c r="AI3744" s="31">
        <f t="shared" ref="AI3744:AK3744" ca="1" si="12308">SUM(AD3619:AD3744)</f>
        <v>7.4792378966096404E-3</v>
      </c>
      <c r="AJ3744" s="31">
        <f t="shared" ca="1" si="12308"/>
        <v>6.0455439719804258E-2</v>
      </c>
      <c r="AK3744" s="31">
        <f t="shared" ca="1" si="12308"/>
        <v>0.13852376048570861</v>
      </c>
      <c r="AL3744">
        <f ca="1">SUM($AF$129:AF3744)</f>
        <v>3.7083822783325964</v>
      </c>
      <c r="AO3744">
        <f t="shared" ca="1" si="12214"/>
        <v>1.9580419580419582E-2</v>
      </c>
      <c r="AP3744">
        <f t="shared" ca="1" si="12215"/>
        <v>0</v>
      </c>
      <c r="AQ3744">
        <f t="shared" ca="1" si="12197"/>
        <v>0</v>
      </c>
      <c r="AR3744" s="31">
        <f t="shared" ref="AR3744:AS3744" ca="1" si="12309">SUM(AO3619:AO3744)</f>
        <v>5.7257251901181694E-2</v>
      </c>
      <c r="AS3744" s="31">
        <f t="shared" ca="1" si="12309"/>
        <v>0.13852376048570861</v>
      </c>
      <c r="AT3744">
        <f ca="1">SUM($AP$129:AP3744)</f>
        <v>4.1084766920732596</v>
      </c>
    </row>
    <row r="3745" spans="1:46" x14ac:dyDescent="0.25">
      <c r="A3745" s="11">
        <v>44160</v>
      </c>
      <c r="B3745" s="12">
        <v>3628</v>
      </c>
      <c r="C3745" s="10">
        <f t="shared" si="12228"/>
        <v>-4.663923182441701E-3</v>
      </c>
      <c r="D3745" s="7">
        <f>VLOOKUP(A3745,'2 year Data'!A:B,2,FALSE)</f>
        <v>0.17</v>
      </c>
      <c r="E3745" s="7">
        <f t="shared" ca="1" si="12223"/>
        <v>6.25E-2</v>
      </c>
      <c r="F3745" s="7">
        <f t="shared" ca="1" si="12224"/>
        <v>6.25E-2</v>
      </c>
      <c r="G3745">
        <f t="shared" si="12199"/>
        <v>0.22</v>
      </c>
      <c r="H3745">
        <f t="shared" si="12200"/>
        <v>0.11</v>
      </c>
      <c r="I3745" s="27">
        <f t="shared" si="12115"/>
        <v>0.54545454545454553</v>
      </c>
      <c r="J3745" s="9">
        <f t="shared" si="12201"/>
        <v>0</v>
      </c>
      <c r="K3745" s="9">
        <f t="shared" si="12202"/>
        <v>0</v>
      </c>
      <c r="L3745" s="9">
        <f t="shared" si="12203"/>
        <v>0</v>
      </c>
      <c r="M3745" s="9">
        <f t="shared" si="12204"/>
        <v>-4.663923182441701E-3</v>
      </c>
      <c r="N3745" s="28">
        <f t="shared" si="12189"/>
        <v>0.14000000000000001</v>
      </c>
      <c r="O3745" s="28">
        <f t="shared" si="12190"/>
        <v>0.16</v>
      </c>
      <c r="P3745" s="28">
        <f t="shared" si="12191"/>
        <v>0.16</v>
      </c>
      <c r="Q3745" s="28">
        <f t="shared" si="12192"/>
        <v>0.22</v>
      </c>
      <c r="R3745" s="9">
        <f t="shared" ca="1" si="12205"/>
        <v>0</v>
      </c>
      <c r="S3745" s="9">
        <f t="shared" ca="1" si="12206"/>
        <v>0</v>
      </c>
      <c r="T3745" s="9">
        <f t="shared" ca="1" si="12207"/>
        <v>-4.663923182441701E-3</v>
      </c>
      <c r="U3745" s="9">
        <f t="shared" ca="1" si="12208"/>
        <v>0</v>
      </c>
      <c r="V3745" s="28">
        <f t="shared" ref="V3745:Y3745" ca="1" si="12310">QUARTILE($F3621:$F3744,V$2)</f>
        <v>-6.7857142857142783E-2</v>
      </c>
      <c r="W3745" s="28">
        <f t="shared" ca="1" si="12310"/>
        <v>0</v>
      </c>
      <c r="X3745" s="28">
        <f t="shared" ca="1" si="12310"/>
        <v>7.2802197802197821E-2</v>
      </c>
      <c r="Y3745" s="28">
        <f t="shared" ca="1" si="12310"/>
        <v>0.23076923076923084</v>
      </c>
      <c r="Z3745" s="30">
        <f t="shared" ca="1" si="12180"/>
        <v>-3.19690858170386E-3</v>
      </c>
      <c r="AA3745" s="30">
        <f t="shared" ca="1" si="12181"/>
        <v>5.3193434410278261E-2</v>
      </c>
      <c r="AB3745" s="30">
        <f t="shared" ca="1" si="12182"/>
        <v>3.1922827807642537E-2</v>
      </c>
      <c r="AC3745" s="30">
        <f t="shared" ca="1" si="12183"/>
        <v>0.10193700949562438</v>
      </c>
      <c r="AD3745">
        <f t="shared" ca="1" si="12210"/>
        <v>0</v>
      </c>
      <c r="AE3745">
        <f t="shared" ca="1" si="12211"/>
        <v>0</v>
      </c>
      <c r="AF3745">
        <f t="shared" ca="1" si="12212"/>
        <v>-4.663923182441701E-3</v>
      </c>
      <c r="AG3745" s="31">
        <f t="shared" ca="1" si="12194"/>
        <v>0</v>
      </c>
      <c r="AH3745" s="31">
        <f t="shared" ca="1" si="12195"/>
        <v>0</v>
      </c>
      <c r="AI3745" s="31">
        <f t="shared" ref="AI3745:AK3745" ca="1" si="12311">SUM(AD3620:AD3745)</f>
        <v>2.1851182400237654E-4</v>
      </c>
      <c r="AJ3745" s="31">
        <f t="shared" ca="1" si="12311"/>
        <v>6.0455439719804258E-2</v>
      </c>
      <c r="AK3745" s="31">
        <f t="shared" ca="1" si="12311"/>
        <v>0.13385983730326689</v>
      </c>
      <c r="AL3745">
        <f ca="1">SUM($AF$129:AF3745)</f>
        <v>3.7037183551501545</v>
      </c>
      <c r="AO3745">
        <f t="shared" ca="1" si="12214"/>
        <v>0</v>
      </c>
      <c r="AP3745">
        <f t="shared" ca="1" si="12215"/>
        <v>-4.663923182441701E-3</v>
      </c>
      <c r="AQ3745">
        <f t="shared" ca="1" si="12197"/>
        <v>0</v>
      </c>
      <c r="AR3745" s="31">
        <f t="shared" ref="AR3745:AS3745" ca="1" si="12312">SUM(AO3620:AO3745)</f>
        <v>4.999652582857441E-2</v>
      </c>
      <c r="AS3745" s="31">
        <f t="shared" ca="1" si="12312"/>
        <v>0.13385983730326689</v>
      </c>
      <c r="AT3745">
        <f ca="1">SUM($AP$129:AP3745)</f>
        <v>4.1038127688908181</v>
      </c>
    </row>
    <row r="3746" spans="1:46" x14ac:dyDescent="0.25">
      <c r="A3746" s="11">
        <v>44162</v>
      </c>
      <c r="B3746" s="12">
        <v>3633</v>
      </c>
      <c r="C3746" s="10">
        <f t="shared" si="12228"/>
        <v>1.3781697905181918E-3</v>
      </c>
      <c r="D3746" s="7">
        <f>VLOOKUP(A3746,'2 year Data'!A:B,2,FALSE)</f>
        <v>0.16</v>
      </c>
      <c r="E3746" s="7">
        <f t="shared" ca="1" si="12223"/>
        <v>-5.8823529411764719E-2</v>
      </c>
      <c r="F3746" s="7">
        <f t="shared" ca="1" si="12224"/>
        <v>-5.8823529411764719E-2</v>
      </c>
      <c r="G3746">
        <f t="shared" si="12199"/>
        <v>0.22</v>
      </c>
      <c r="H3746">
        <f t="shared" si="12200"/>
        <v>0.11</v>
      </c>
      <c r="I3746" s="27">
        <f t="shared" si="12115"/>
        <v>0.45454545454545459</v>
      </c>
      <c r="J3746" s="9">
        <f t="shared" si="12201"/>
        <v>0</v>
      </c>
      <c r="K3746" s="9">
        <f t="shared" si="12202"/>
        <v>1.3781697905181918E-3</v>
      </c>
      <c r="L3746" s="9">
        <f t="shared" si="12203"/>
        <v>0</v>
      </c>
      <c r="M3746" s="9">
        <f t="shared" si="12204"/>
        <v>0</v>
      </c>
      <c r="N3746" s="28">
        <f t="shared" si="12189"/>
        <v>0.14000000000000001</v>
      </c>
      <c r="O3746" s="28">
        <f t="shared" si="12190"/>
        <v>0.16</v>
      </c>
      <c r="P3746" s="28">
        <f t="shared" si="12191"/>
        <v>0.16</v>
      </c>
      <c r="Q3746" s="28">
        <f t="shared" si="12192"/>
        <v>0.22</v>
      </c>
      <c r="R3746" s="9">
        <f t="shared" ca="1" si="12205"/>
        <v>0</v>
      </c>
      <c r="S3746" s="9">
        <f t="shared" ca="1" si="12206"/>
        <v>1.3781697905181918E-3</v>
      </c>
      <c r="T3746" s="9">
        <f t="shared" ca="1" si="12207"/>
        <v>0</v>
      </c>
      <c r="U3746" s="9">
        <f t="shared" ca="1" si="12208"/>
        <v>0</v>
      </c>
      <c r="V3746" s="28">
        <f t="shared" ref="V3746:Y3746" ca="1" si="12313">QUARTILE($F3622:$F3745,V$2)</f>
        <v>-6.7857142857142783E-2</v>
      </c>
      <c r="W3746" s="28">
        <f t="shared" ca="1" si="12313"/>
        <v>0</v>
      </c>
      <c r="X3746" s="28">
        <f t="shared" ca="1" si="12313"/>
        <v>7.1428571428571397E-2</v>
      </c>
      <c r="Y3746" s="28">
        <f t="shared" ca="1" si="12313"/>
        <v>0.23076923076923084</v>
      </c>
      <c r="Z3746" s="30">
        <f t="shared" ca="1" si="12180"/>
        <v>-4.1798705738401616E-3</v>
      </c>
      <c r="AA3746" s="30">
        <f t="shared" ca="1" si="12181"/>
        <v>5.4571604200796452E-2</v>
      </c>
      <c r="AB3746" s="30">
        <f t="shared" ca="1" si="12182"/>
        <v>3.1922827807642537E-2</v>
      </c>
      <c r="AC3746" s="30">
        <f t="shared" ca="1" si="12183"/>
        <v>0.10193700949562438</v>
      </c>
      <c r="AD3746">
        <f t="shared" ca="1" si="12210"/>
        <v>1.3781697905181918E-3</v>
      </c>
      <c r="AE3746">
        <f t="shared" ca="1" si="12211"/>
        <v>0</v>
      </c>
      <c r="AF3746">
        <f t="shared" ca="1" si="12212"/>
        <v>0</v>
      </c>
      <c r="AG3746" s="31">
        <f t="shared" ca="1" si="12194"/>
        <v>0</v>
      </c>
      <c r="AH3746" s="31">
        <f t="shared" ca="1" si="12195"/>
        <v>0</v>
      </c>
      <c r="AI3746" s="31">
        <f t="shared" ref="AI3746:AK3746" ca="1" si="12314">SUM(AD3621:AD3746)</f>
        <v>6.1371962238425328E-4</v>
      </c>
      <c r="AJ3746" s="31">
        <f t="shared" ca="1" si="12314"/>
        <v>6.0455439719804258E-2</v>
      </c>
      <c r="AK3746" s="31">
        <f t="shared" ca="1" si="12314"/>
        <v>0.13385983730326689</v>
      </c>
      <c r="AL3746">
        <f ca="1">SUM($AF$129:AF3746)</f>
        <v>3.7037183551501545</v>
      </c>
      <c r="AO3746">
        <f t="shared" ca="1" si="12214"/>
        <v>1.3781697905181918E-3</v>
      </c>
      <c r="AP3746">
        <f t="shared" ca="1" si="12215"/>
        <v>0</v>
      </c>
      <c r="AQ3746">
        <f t="shared" ca="1" si="12197"/>
        <v>0</v>
      </c>
      <c r="AR3746" s="31">
        <f t="shared" ref="AR3746:AS3746" ca="1" si="12315">SUM(AO3621:AO3746)</f>
        <v>5.03917336269563E-2</v>
      </c>
      <c r="AS3746" s="31">
        <f t="shared" ca="1" si="12315"/>
        <v>0.13385983730326689</v>
      </c>
      <c r="AT3746">
        <f ca="1">SUM($AP$129:AP3746)</f>
        <v>4.1038127688908181</v>
      </c>
    </row>
    <row r="3747" spans="1:46" x14ac:dyDescent="0.25">
      <c r="A3747" s="11">
        <v>44165</v>
      </c>
      <c r="B3747" s="12">
        <v>3603</v>
      </c>
      <c r="C3747" s="10">
        <f t="shared" si="12228"/>
        <v>-8.2576383154417832E-3</v>
      </c>
      <c r="D3747" s="7">
        <f>VLOOKUP(A3747,'2 year Data'!A:B,2,FALSE)</f>
        <v>0.16</v>
      </c>
      <c r="E3747" s="7">
        <f t="shared" ca="1" si="12223"/>
        <v>0</v>
      </c>
      <c r="F3747" s="7">
        <f t="shared" ca="1" si="12224"/>
        <v>0</v>
      </c>
      <c r="G3747">
        <f t="shared" si="12199"/>
        <v>0.22</v>
      </c>
      <c r="H3747">
        <f t="shared" si="12200"/>
        <v>0.11</v>
      </c>
      <c r="I3747" s="27">
        <f t="shared" si="12115"/>
        <v>0.45454545454545459</v>
      </c>
      <c r="J3747" s="9">
        <f t="shared" si="12201"/>
        <v>0</v>
      </c>
      <c r="K3747" s="9">
        <f t="shared" si="12202"/>
        <v>-8.2576383154417832E-3</v>
      </c>
      <c r="L3747" s="9">
        <f t="shared" si="12203"/>
        <v>0</v>
      </c>
      <c r="M3747" s="9">
        <f t="shared" si="12204"/>
        <v>0</v>
      </c>
      <c r="N3747" s="28">
        <f t="shared" si="12189"/>
        <v>0.14000000000000001</v>
      </c>
      <c r="O3747" s="28">
        <f t="shared" si="12190"/>
        <v>0.16</v>
      </c>
      <c r="P3747" s="28">
        <f t="shared" si="12191"/>
        <v>0.16</v>
      </c>
      <c r="Q3747" s="28">
        <f t="shared" si="12192"/>
        <v>0.22</v>
      </c>
      <c r="R3747" s="9">
        <f t="shared" ca="1" si="12205"/>
        <v>0</v>
      </c>
      <c r="S3747" s="9">
        <f t="shared" ca="1" si="12206"/>
        <v>-8.2576383154417832E-3</v>
      </c>
      <c r="T3747" s="9">
        <f t="shared" ca="1" si="12207"/>
        <v>0</v>
      </c>
      <c r="U3747" s="9">
        <f t="shared" ca="1" si="12208"/>
        <v>0</v>
      </c>
      <c r="V3747" s="28">
        <f t="shared" ref="V3747:Y3747" ca="1" si="12316">QUARTILE($F3623:$F3746,V$2)</f>
        <v>-6.7857142857142783E-2</v>
      </c>
      <c r="W3747" s="28">
        <f t="shared" ca="1" si="12316"/>
        <v>0</v>
      </c>
      <c r="X3747" s="28">
        <f t="shared" ca="1" si="12316"/>
        <v>6.7857142857142838E-2</v>
      </c>
      <c r="Y3747" s="28">
        <f t="shared" ca="1" si="12316"/>
        <v>0.23076923076923084</v>
      </c>
      <c r="Z3747" s="30">
        <f t="shared" ca="1" si="12180"/>
        <v>-4.1798705738401616E-3</v>
      </c>
      <c r="AA3747" s="30">
        <f t="shared" ca="1" si="12181"/>
        <v>4.631396588535467E-2</v>
      </c>
      <c r="AB3747" s="30">
        <f t="shared" ca="1" si="12182"/>
        <v>3.1922827807642537E-2</v>
      </c>
      <c r="AC3747" s="30">
        <f t="shared" ca="1" si="12183"/>
        <v>9.8009022588914071E-2</v>
      </c>
      <c r="AD3747">
        <f t="shared" ca="1" si="12210"/>
        <v>0</v>
      </c>
      <c r="AE3747">
        <f t="shared" ca="1" si="12211"/>
        <v>0</v>
      </c>
      <c r="AF3747">
        <f t="shared" ca="1" si="12212"/>
        <v>0</v>
      </c>
      <c r="AG3747" s="31">
        <f t="shared" ca="1" si="12194"/>
        <v>0</v>
      </c>
      <c r="AH3747" s="31">
        <f t="shared" ca="1" si="12195"/>
        <v>0</v>
      </c>
      <c r="AI3747" s="31">
        <f t="shared" ref="AI3747:AK3747" ca="1" si="12317">SUM(AD3622:AD3747)</f>
        <v>6.1371962238425328E-4</v>
      </c>
      <c r="AJ3747" s="31">
        <f t="shared" ca="1" si="12317"/>
        <v>6.0455439719804258E-2</v>
      </c>
      <c r="AK3747" s="31">
        <f t="shared" ca="1" si="12317"/>
        <v>0.12993185039655658</v>
      </c>
      <c r="AL3747">
        <f ca="1">SUM($AF$129:AF3747)</f>
        <v>3.7037183551501545</v>
      </c>
      <c r="AO3747">
        <f t="shared" ca="1" si="12214"/>
        <v>-8.2576383154417832E-3</v>
      </c>
      <c r="AP3747">
        <f t="shared" ca="1" si="12215"/>
        <v>0</v>
      </c>
      <c r="AQ3747">
        <f t="shared" ca="1" si="12197"/>
        <v>0</v>
      </c>
      <c r="AR3747" s="31">
        <f t="shared" ref="AR3747:AS3747" ca="1" si="12318">SUM(AO3622:AO3747)</f>
        <v>4.2134095311514519E-2</v>
      </c>
      <c r="AS3747" s="31">
        <f t="shared" ca="1" si="12318"/>
        <v>0.12993185039655658</v>
      </c>
      <c r="AT3747">
        <f ca="1">SUM($AP$129:AP3747)</f>
        <v>4.1038127688908181</v>
      </c>
    </row>
    <row r="3748" spans="1:46" x14ac:dyDescent="0.25">
      <c r="A3748" s="11">
        <v>44166</v>
      </c>
      <c r="B3748" s="12">
        <v>3670</v>
      </c>
      <c r="C3748" s="10">
        <f t="shared" si="12228"/>
        <v>1.8595614765473216E-2</v>
      </c>
      <c r="D3748" s="7">
        <f>VLOOKUP(A3748,'2 year Data'!A:B,2,FALSE)</f>
        <v>0.17</v>
      </c>
      <c r="E3748" s="7">
        <f t="shared" ca="1" si="12223"/>
        <v>6.25E-2</v>
      </c>
      <c r="F3748" s="7">
        <f t="shared" ca="1" si="12224"/>
        <v>6.25E-2</v>
      </c>
      <c r="G3748">
        <f t="shared" si="12199"/>
        <v>0.22</v>
      </c>
      <c r="H3748">
        <f t="shared" si="12200"/>
        <v>0.11</v>
      </c>
      <c r="I3748" s="27">
        <f t="shared" si="12115"/>
        <v>0.54545454545454553</v>
      </c>
      <c r="J3748" s="9">
        <f t="shared" si="12201"/>
        <v>0</v>
      </c>
      <c r="K3748" s="9">
        <f t="shared" si="12202"/>
        <v>0</v>
      </c>
      <c r="L3748" s="9">
        <f t="shared" si="12203"/>
        <v>0</v>
      </c>
      <c r="M3748" s="9">
        <f t="shared" si="12204"/>
        <v>1.8595614765473216E-2</v>
      </c>
      <c r="N3748" s="28">
        <f t="shared" si="12189"/>
        <v>0.14000000000000001</v>
      </c>
      <c r="O3748" s="28">
        <f t="shared" si="12190"/>
        <v>0.16</v>
      </c>
      <c r="P3748" s="28">
        <f t="shared" si="12191"/>
        <v>0.16</v>
      </c>
      <c r="Q3748" s="28">
        <f t="shared" si="12192"/>
        <v>0.22</v>
      </c>
      <c r="R3748" s="9">
        <f t="shared" ca="1" si="12205"/>
        <v>0</v>
      </c>
      <c r="S3748" s="9">
        <f t="shared" ca="1" si="12206"/>
        <v>0</v>
      </c>
      <c r="T3748" s="9">
        <f t="shared" ca="1" si="12207"/>
        <v>1.8595614765473216E-2</v>
      </c>
      <c r="U3748" s="9">
        <f t="shared" ca="1" si="12208"/>
        <v>0</v>
      </c>
      <c r="V3748" s="28">
        <f t="shared" ref="V3748:Y3748" ca="1" si="12319">QUARTILE($F3624:$F3747,V$2)</f>
        <v>-6.7857142857142783E-2</v>
      </c>
      <c r="W3748" s="28">
        <f t="shared" ca="1" si="12319"/>
        <v>0</v>
      </c>
      <c r="X3748" s="28">
        <f t="shared" ca="1" si="12319"/>
        <v>6.7857142857142838E-2</v>
      </c>
      <c r="Y3748" s="28">
        <f t="shared" ca="1" si="12319"/>
        <v>0.23076923076923084</v>
      </c>
      <c r="Z3748" s="30">
        <f t="shared" ca="1" si="12180"/>
        <v>-4.1798705738401616E-3</v>
      </c>
      <c r="AA3748" s="30">
        <f t="shared" ca="1" si="12181"/>
        <v>4.631396588535467E-2</v>
      </c>
      <c r="AB3748" s="30">
        <f t="shared" ca="1" si="12182"/>
        <v>5.0518442573115753E-2</v>
      </c>
      <c r="AC3748" s="30">
        <f t="shared" ca="1" si="12183"/>
        <v>8.1380395265797031E-2</v>
      </c>
      <c r="AD3748">
        <f t="shared" ca="1" si="12210"/>
        <v>0</v>
      </c>
      <c r="AE3748">
        <f t="shared" ca="1" si="12211"/>
        <v>0</v>
      </c>
      <c r="AF3748">
        <f t="shared" ca="1" si="12212"/>
        <v>1.8595614765473216E-2</v>
      </c>
      <c r="AG3748" s="31">
        <f t="shared" ca="1" si="12194"/>
        <v>0</v>
      </c>
      <c r="AH3748" s="31">
        <f t="shared" ca="1" si="12195"/>
        <v>0</v>
      </c>
      <c r="AI3748" s="31">
        <f t="shared" ref="AI3748:AK3748" ca="1" si="12320">SUM(AD3623:AD3748)</f>
        <v>6.1371962238425328E-4</v>
      </c>
      <c r="AJ3748" s="31">
        <f t="shared" ca="1" si="12320"/>
        <v>6.0455439719804258E-2</v>
      </c>
      <c r="AK3748" s="31">
        <f t="shared" ca="1" si="12320"/>
        <v>0.13189883783891279</v>
      </c>
      <c r="AL3748">
        <f ca="1">SUM($AF$129:AF3748)</f>
        <v>3.7223139699156276</v>
      </c>
      <c r="AO3748">
        <f t="shared" ca="1" si="12214"/>
        <v>0</v>
      </c>
      <c r="AP3748">
        <f t="shared" ca="1" si="12215"/>
        <v>1.8595614765473216E-2</v>
      </c>
      <c r="AQ3748">
        <f t="shared" ca="1" si="12197"/>
        <v>0</v>
      </c>
      <c r="AR3748" s="31">
        <f t="shared" ref="AR3748:AS3748" ca="1" si="12321">SUM(AO3623:AO3748)</f>
        <v>4.2134095311514519E-2</v>
      </c>
      <c r="AS3748" s="31">
        <f t="shared" ca="1" si="12321"/>
        <v>0.13189883783891279</v>
      </c>
      <c r="AT3748">
        <f ca="1">SUM($AP$129:AP3748)</f>
        <v>4.1224083836562917</v>
      </c>
    </row>
    <row r="3749" spans="1:46" x14ac:dyDescent="0.25">
      <c r="A3749" s="11">
        <v>44167</v>
      </c>
      <c r="B3749" s="12">
        <v>3663</v>
      </c>
      <c r="C3749" s="10">
        <f t="shared" si="12228"/>
        <v>-1.9073569482288828E-3</v>
      </c>
      <c r="D3749" s="7">
        <f>VLOOKUP(A3749,'2 year Data'!A:B,2,FALSE)</f>
        <v>0.16</v>
      </c>
      <c r="E3749" s="7">
        <f t="shared" ca="1" si="12223"/>
        <v>-5.8823529411764719E-2</v>
      </c>
      <c r="F3749" s="7">
        <f t="shared" ca="1" si="12224"/>
        <v>-5.8823529411764719E-2</v>
      </c>
      <c r="G3749">
        <f t="shared" si="12199"/>
        <v>0.22</v>
      </c>
      <c r="H3749">
        <f t="shared" si="12200"/>
        <v>0.11</v>
      </c>
      <c r="I3749" s="27">
        <f t="shared" si="12115"/>
        <v>0.45454545454545459</v>
      </c>
      <c r="J3749" s="9">
        <f t="shared" si="12201"/>
        <v>0</v>
      </c>
      <c r="K3749" s="9">
        <f t="shared" si="12202"/>
        <v>-1.9073569482288828E-3</v>
      </c>
      <c r="L3749" s="9">
        <f t="shared" si="12203"/>
        <v>0</v>
      </c>
      <c r="M3749" s="9">
        <f t="shared" si="12204"/>
        <v>0</v>
      </c>
      <c r="N3749" s="28">
        <f t="shared" si="12189"/>
        <v>0.14000000000000001</v>
      </c>
      <c r="O3749" s="28">
        <f t="shared" si="12190"/>
        <v>0.16</v>
      </c>
      <c r="P3749" s="28">
        <f t="shared" si="12191"/>
        <v>0.16</v>
      </c>
      <c r="Q3749" s="28">
        <f t="shared" si="12192"/>
        <v>0.22</v>
      </c>
      <c r="R3749" s="9">
        <f t="shared" ca="1" si="12205"/>
        <v>0</v>
      </c>
      <c r="S3749" s="9">
        <f t="shared" ca="1" si="12206"/>
        <v>-1.9073569482288828E-3</v>
      </c>
      <c r="T3749" s="9">
        <f t="shared" ca="1" si="12207"/>
        <v>0</v>
      </c>
      <c r="U3749" s="9">
        <f t="shared" ca="1" si="12208"/>
        <v>0</v>
      </c>
      <c r="V3749" s="28">
        <f t="shared" ref="V3749:Y3749" ca="1" si="12322">QUARTILE($F3625:$F3748,V$2)</f>
        <v>-6.7857142857142783E-2</v>
      </c>
      <c r="W3749" s="28">
        <f t="shared" ca="1" si="12322"/>
        <v>0</v>
      </c>
      <c r="X3749" s="28">
        <f t="shared" ca="1" si="12322"/>
        <v>6.3541666666666663E-2</v>
      </c>
      <c r="Y3749" s="28">
        <f t="shared" ca="1" si="12322"/>
        <v>0.23076923076923084</v>
      </c>
      <c r="Z3749" s="30">
        <f t="shared" ca="1" si="12180"/>
        <v>-4.1798705738401616E-3</v>
      </c>
      <c r="AA3749" s="30">
        <f t="shared" ca="1" si="12181"/>
        <v>5.1141695531096272E-2</v>
      </c>
      <c r="AB3749" s="30">
        <f t="shared" ca="1" si="12182"/>
        <v>5.0518442573115753E-2</v>
      </c>
      <c r="AC3749" s="30">
        <f t="shared" ca="1" si="12183"/>
        <v>8.1380395265797031E-2</v>
      </c>
      <c r="AD3749">
        <f t="shared" ca="1" si="12210"/>
        <v>-1.9073569482288828E-3</v>
      </c>
      <c r="AE3749">
        <f t="shared" ca="1" si="12211"/>
        <v>0</v>
      </c>
      <c r="AF3749">
        <f t="shared" ca="1" si="12212"/>
        <v>0</v>
      </c>
      <c r="AG3749" s="31">
        <f t="shared" ca="1" si="12194"/>
        <v>0</v>
      </c>
      <c r="AH3749" s="31">
        <f t="shared" ca="1" si="12195"/>
        <v>0</v>
      </c>
      <c r="AI3749" s="31">
        <f t="shared" ref="AI3749:AK3749" ca="1" si="12323">SUM(AD3624:AD3749)</f>
        <v>-1.2936373258446295E-3</v>
      </c>
      <c r="AJ3749" s="31">
        <f t="shared" ca="1" si="12323"/>
        <v>6.7190526313774757E-2</v>
      </c>
      <c r="AK3749" s="31">
        <f t="shared" ca="1" si="12323"/>
        <v>0.13189883783891279</v>
      </c>
      <c r="AL3749">
        <f ca="1">SUM($AF$129:AF3749)</f>
        <v>3.7223139699156276</v>
      </c>
      <c r="AO3749">
        <f t="shared" ca="1" si="12214"/>
        <v>-1.9073569482288828E-3</v>
      </c>
      <c r="AP3749">
        <f t="shared" ca="1" si="12215"/>
        <v>0</v>
      </c>
      <c r="AQ3749">
        <f t="shared" ca="1" si="12197"/>
        <v>0</v>
      </c>
      <c r="AR3749" s="31">
        <f t="shared" ref="AR3749:AS3749" ca="1" si="12324">SUM(AO3624:AO3749)</f>
        <v>4.6961824957256149E-2</v>
      </c>
      <c r="AS3749" s="31">
        <f t="shared" ca="1" si="12324"/>
        <v>0.13189883783891279</v>
      </c>
      <c r="AT3749">
        <f ca="1">SUM($AP$129:AP3749)</f>
        <v>4.1224083836562917</v>
      </c>
    </row>
    <row r="3750" spans="1:46" x14ac:dyDescent="0.25">
      <c r="A3750" s="11">
        <v>44168</v>
      </c>
      <c r="B3750" s="12">
        <v>3680</v>
      </c>
      <c r="C3750" s="10">
        <f t="shared" si="12228"/>
        <v>4.6410046410046406E-3</v>
      </c>
      <c r="D3750" s="7">
        <f>VLOOKUP(A3750,'2 year Data'!A:B,2,FALSE)</f>
        <v>0.16</v>
      </c>
      <c r="E3750" s="7">
        <f t="shared" ca="1" si="12223"/>
        <v>0</v>
      </c>
      <c r="F3750" s="7">
        <f t="shared" ca="1" si="12224"/>
        <v>0</v>
      </c>
      <c r="G3750">
        <f t="shared" si="12199"/>
        <v>0.22</v>
      </c>
      <c r="H3750">
        <f t="shared" si="12200"/>
        <v>0.11</v>
      </c>
      <c r="I3750" s="27">
        <f t="shared" si="12115"/>
        <v>0.45454545454545459</v>
      </c>
      <c r="J3750" s="9">
        <f t="shared" si="12201"/>
        <v>0</v>
      </c>
      <c r="K3750" s="9">
        <f t="shared" si="12202"/>
        <v>4.6410046410046406E-3</v>
      </c>
      <c r="L3750" s="9">
        <f t="shared" si="12203"/>
        <v>0</v>
      </c>
      <c r="M3750" s="9">
        <f t="shared" si="12204"/>
        <v>0</v>
      </c>
      <c r="N3750" s="28">
        <f t="shared" si="12189"/>
        <v>0.14000000000000001</v>
      </c>
      <c r="O3750" s="28">
        <f t="shared" si="12190"/>
        <v>0.16</v>
      </c>
      <c r="P3750" s="28">
        <f t="shared" si="12191"/>
        <v>0.16</v>
      </c>
      <c r="Q3750" s="28">
        <f t="shared" si="12192"/>
        <v>0.21</v>
      </c>
      <c r="R3750" s="9">
        <f t="shared" ca="1" si="12205"/>
        <v>0</v>
      </c>
      <c r="S3750" s="9">
        <f t="shared" ca="1" si="12206"/>
        <v>4.6410046410046406E-3</v>
      </c>
      <c r="T3750" s="9">
        <f t="shared" ca="1" si="12207"/>
        <v>0</v>
      </c>
      <c r="U3750" s="9">
        <f t="shared" ca="1" si="12208"/>
        <v>0</v>
      </c>
      <c r="V3750" s="28">
        <f t="shared" ref="V3750:Y3750" ca="1" si="12325">QUARTILE($F3626:$F3749,V$2)</f>
        <v>-6.7857142857142783E-2</v>
      </c>
      <c r="W3750" s="28">
        <f t="shared" ca="1" si="12325"/>
        <v>0</v>
      </c>
      <c r="X3750" s="28">
        <f t="shared" ca="1" si="12325"/>
        <v>6.3541666666666663E-2</v>
      </c>
      <c r="Y3750" s="28">
        <f t="shared" ca="1" si="12325"/>
        <v>0.23076923076923084</v>
      </c>
      <c r="Z3750" s="30">
        <f t="shared" ca="1" si="12180"/>
        <v>-4.1798705738401616E-3</v>
      </c>
      <c r="AA3750" s="30">
        <f t="shared" ca="1" si="12181"/>
        <v>5.5782700172100914E-2</v>
      </c>
      <c r="AB3750" s="30">
        <f t="shared" ca="1" si="12182"/>
        <v>5.0518442573115753E-2</v>
      </c>
      <c r="AC3750" s="30">
        <f t="shared" ca="1" si="12183"/>
        <v>5.2965800496665633E-2</v>
      </c>
      <c r="AD3750">
        <f t="shared" ca="1" si="12210"/>
        <v>0</v>
      </c>
      <c r="AE3750">
        <f t="shared" ca="1" si="12211"/>
        <v>0</v>
      </c>
      <c r="AF3750">
        <f t="shared" ca="1" si="12212"/>
        <v>0</v>
      </c>
      <c r="AG3750" s="31">
        <f t="shared" ca="1" si="12194"/>
        <v>0</v>
      </c>
      <c r="AH3750" s="31">
        <f t="shared" ca="1" si="12195"/>
        <v>0</v>
      </c>
      <c r="AI3750" s="31">
        <f t="shared" ref="AI3750:AK3750" ca="1" si="12326">SUM(AD3625:AD3750)</f>
        <v>-1.2936373258446295E-3</v>
      </c>
      <c r="AJ3750" s="31">
        <f t="shared" ca="1" si="12326"/>
        <v>6.7190526313774757E-2</v>
      </c>
      <c r="AK3750" s="31">
        <f t="shared" ca="1" si="12326"/>
        <v>0.10348424306978141</v>
      </c>
      <c r="AL3750">
        <f ca="1">SUM($AF$129:AF3750)</f>
        <v>3.7223139699156276</v>
      </c>
      <c r="AO3750">
        <f t="shared" ca="1" si="12214"/>
        <v>4.6410046410046406E-3</v>
      </c>
      <c r="AP3750">
        <f t="shared" ca="1" si="12215"/>
        <v>0</v>
      </c>
      <c r="AQ3750">
        <f t="shared" ca="1" si="12197"/>
        <v>0</v>
      </c>
      <c r="AR3750" s="31">
        <f t="shared" ref="AR3750:AS3750" ca="1" si="12327">SUM(AO3625:AO3750)</f>
        <v>5.1602829598260791E-2</v>
      </c>
      <c r="AS3750" s="31">
        <f t="shared" ca="1" si="12327"/>
        <v>0.10348424306978141</v>
      </c>
      <c r="AT3750">
        <f ca="1">SUM($AP$129:AP3750)</f>
        <v>4.1224083836562917</v>
      </c>
    </row>
    <row r="3751" spans="1:46" x14ac:dyDescent="0.25">
      <c r="A3751" s="11">
        <v>44169</v>
      </c>
      <c r="B3751" s="12">
        <v>3699</v>
      </c>
      <c r="C3751" s="10">
        <f t="shared" si="12228"/>
        <v>5.1630434782608692E-3</v>
      </c>
      <c r="D3751" s="7">
        <f>VLOOKUP(A3751,'2 year Data'!A:B,2,FALSE)</f>
        <v>0.16</v>
      </c>
      <c r="E3751" s="7">
        <f t="shared" ca="1" si="12223"/>
        <v>0</v>
      </c>
      <c r="F3751" s="7">
        <f t="shared" ca="1" si="12224"/>
        <v>0</v>
      </c>
      <c r="G3751">
        <f t="shared" si="12199"/>
        <v>0.21</v>
      </c>
      <c r="H3751">
        <f t="shared" si="12200"/>
        <v>0.11</v>
      </c>
      <c r="I3751" s="27">
        <f t="shared" si="12115"/>
        <v>0.50000000000000011</v>
      </c>
      <c r="J3751" s="9">
        <f t="shared" si="12201"/>
        <v>0</v>
      </c>
      <c r="K3751" s="9">
        <f t="shared" si="12202"/>
        <v>5.1630434782608692E-3</v>
      </c>
      <c r="L3751" s="9">
        <f t="shared" si="12203"/>
        <v>0</v>
      </c>
      <c r="M3751" s="9">
        <f t="shared" si="12204"/>
        <v>0</v>
      </c>
      <c r="N3751" s="28">
        <f t="shared" si="12189"/>
        <v>0.14000000000000001</v>
      </c>
      <c r="O3751" s="28">
        <f t="shared" si="12190"/>
        <v>0.16</v>
      </c>
      <c r="P3751" s="28">
        <f t="shared" si="12191"/>
        <v>0.16</v>
      </c>
      <c r="Q3751" s="28">
        <f t="shared" si="12192"/>
        <v>0.21</v>
      </c>
      <c r="R3751" s="9">
        <f t="shared" ca="1" si="12205"/>
        <v>0</v>
      </c>
      <c r="S3751" s="9">
        <f t="shared" ca="1" si="12206"/>
        <v>5.1630434782608692E-3</v>
      </c>
      <c r="T3751" s="9">
        <f t="shared" ca="1" si="12207"/>
        <v>0</v>
      </c>
      <c r="U3751" s="9">
        <f t="shared" ca="1" si="12208"/>
        <v>0</v>
      </c>
      <c r="V3751" s="28">
        <f t="shared" ref="V3751:Y3751" ca="1" si="12328">QUARTILE($F3627:$F3750,V$2)</f>
        <v>-6.0784313725490174E-2</v>
      </c>
      <c r="W3751" s="28">
        <f t="shared" ca="1" si="12328"/>
        <v>0</v>
      </c>
      <c r="X3751" s="28">
        <f t="shared" ca="1" si="12328"/>
        <v>6.3541666666666663E-2</v>
      </c>
      <c r="Y3751" s="28">
        <f t="shared" ca="1" si="12328"/>
        <v>0.23076923076923084</v>
      </c>
      <c r="Z3751" s="30">
        <f t="shared" ca="1" si="12180"/>
        <v>-4.1798705738401616E-3</v>
      </c>
      <c r="AA3751" s="30">
        <f t="shared" ca="1" si="12181"/>
        <v>5.1526591374066663E-2</v>
      </c>
      <c r="AB3751" s="30">
        <f t="shared" ca="1" si="12182"/>
        <v>5.0518442573115753E-2</v>
      </c>
      <c r="AC3751" s="30">
        <f t="shared" ca="1" si="12183"/>
        <v>5.2965800496665633E-2</v>
      </c>
      <c r="AD3751">
        <f t="shared" ca="1" si="12210"/>
        <v>0</v>
      </c>
      <c r="AE3751">
        <f t="shared" ca="1" si="12211"/>
        <v>0</v>
      </c>
      <c r="AF3751">
        <f t="shared" ca="1" si="12212"/>
        <v>0</v>
      </c>
      <c r="AG3751" s="31">
        <f t="shared" ca="1" si="12194"/>
        <v>0</v>
      </c>
      <c r="AH3751" s="31">
        <f t="shared" ca="1" si="12195"/>
        <v>0</v>
      </c>
      <c r="AI3751" s="31">
        <f t="shared" ref="AI3751:AK3751" ca="1" si="12329">SUM(AD3626:AD3751)</f>
        <v>-1.2936373258446295E-3</v>
      </c>
      <c r="AJ3751" s="31">
        <f t="shared" ca="1" si="12329"/>
        <v>5.7771374037479645E-2</v>
      </c>
      <c r="AK3751" s="31">
        <f t="shared" ca="1" si="12329"/>
        <v>0.10348424306978141</v>
      </c>
      <c r="AL3751">
        <f ca="1">SUM($AF$129:AF3751)</f>
        <v>3.7223139699156276</v>
      </c>
      <c r="AO3751">
        <f t="shared" ca="1" si="12214"/>
        <v>5.1630434782608692E-3</v>
      </c>
      <c r="AP3751">
        <f t="shared" ca="1" si="12215"/>
        <v>0</v>
      </c>
      <c r="AQ3751">
        <f t="shared" ca="1" si="12197"/>
        <v>0</v>
      </c>
      <c r="AR3751" s="31">
        <f t="shared" ref="AR3751:AS3751" ca="1" si="12330">SUM(AO3626:AO3751)</f>
        <v>4.7346720800226491E-2</v>
      </c>
      <c r="AS3751" s="31">
        <f t="shared" ca="1" si="12330"/>
        <v>0.10348424306978141</v>
      </c>
      <c r="AT3751">
        <f ca="1">SUM($AP$129:AP3751)</f>
        <v>4.1224083836562917</v>
      </c>
    </row>
    <row r="3752" spans="1:46" x14ac:dyDescent="0.25">
      <c r="A3752" s="11">
        <v>44172</v>
      </c>
      <c r="B3752" s="12">
        <v>3681</v>
      </c>
      <c r="C3752" s="10">
        <f t="shared" si="12228"/>
        <v>-4.8661800486618006E-3</v>
      </c>
      <c r="D3752" s="7">
        <f>VLOOKUP(A3752,'2 year Data'!A:B,2,FALSE)</f>
        <v>0.14000000000000001</v>
      </c>
      <c r="E3752" s="7">
        <f t="shared" ca="1" si="12223"/>
        <v>-0.12499999999999989</v>
      </c>
      <c r="F3752" s="7">
        <f t="shared" ca="1" si="12224"/>
        <v>-0.12499999999999989</v>
      </c>
      <c r="G3752">
        <f t="shared" si="12199"/>
        <v>0.21</v>
      </c>
      <c r="H3752">
        <f t="shared" si="12200"/>
        <v>0.11</v>
      </c>
      <c r="I3752" s="27">
        <f t="shared" si="12115"/>
        <v>0.30000000000000016</v>
      </c>
      <c r="J3752" s="9">
        <f t="shared" si="12201"/>
        <v>0</v>
      </c>
      <c r="K3752" s="9">
        <f t="shared" si="12202"/>
        <v>0</v>
      </c>
      <c r="L3752" s="9">
        <f t="shared" si="12203"/>
        <v>0</v>
      </c>
      <c r="M3752" s="9">
        <f t="shared" si="12204"/>
        <v>0</v>
      </c>
      <c r="N3752" s="28">
        <f t="shared" si="12189"/>
        <v>0.14000000000000001</v>
      </c>
      <c r="O3752" s="28">
        <f t="shared" si="12190"/>
        <v>0.16</v>
      </c>
      <c r="P3752" s="28">
        <f t="shared" si="12191"/>
        <v>0.16</v>
      </c>
      <c r="Q3752" s="28">
        <f t="shared" si="12192"/>
        <v>0.21</v>
      </c>
      <c r="R3752" s="9">
        <f t="shared" ca="1" si="12205"/>
        <v>-4.8661800486618006E-3</v>
      </c>
      <c r="S3752" s="9">
        <f t="shared" ca="1" si="12206"/>
        <v>0</v>
      </c>
      <c r="T3752" s="9">
        <f t="shared" ca="1" si="12207"/>
        <v>0</v>
      </c>
      <c r="U3752" s="9">
        <f t="shared" ca="1" si="12208"/>
        <v>0</v>
      </c>
      <c r="V3752" s="28">
        <f t="shared" ref="V3752:Y3752" ca="1" si="12331">QUARTILE($F3628:$F3751,V$2)</f>
        <v>-5.8823529411764719E-2</v>
      </c>
      <c r="W3752" s="28">
        <f t="shared" ca="1" si="12331"/>
        <v>0</v>
      </c>
      <c r="X3752" s="28">
        <f t="shared" ca="1" si="12331"/>
        <v>6.3541666666666663E-2</v>
      </c>
      <c r="Y3752" s="28">
        <f t="shared" ca="1" si="12331"/>
        <v>0.23076923076923084</v>
      </c>
      <c r="Z3752" s="30">
        <f t="shared" ca="1" si="12180"/>
        <v>-7.1797986784895174E-3</v>
      </c>
      <c r="AA3752" s="30">
        <f t="shared" ca="1" si="12181"/>
        <v>5.1526591374066663E-2</v>
      </c>
      <c r="AB3752" s="30">
        <f t="shared" ca="1" si="12182"/>
        <v>5.0518442573115753E-2</v>
      </c>
      <c r="AC3752" s="30">
        <f t="shared" ca="1" si="12183"/>
        <v>5.2965800496665633E-2</v>
      </c>
      <c r="AD3752">
        <f t="shared" ca="1" si="12210"/>
        <v>-4.8661800486618006E-3</v>
      </c>
      <c r="AE3752">
        <f t="shared" ca="1" si="12211"/>
        <v>0</v>
      </c>
      <c r="AF3752">
        <f t="shared" ca="1" si="12212"/>
        <v>0</v>
      </c>
      <c r="AG3752" s="31">
        <f t="shared" ca="1" si="12194"/>
        <v>0</v>
      </c>
      <c r="AH3752" s="31">
        <f t="shared" ca="1" si="12195"/>
        <v>0</v>
      </c>
      <c r="AI3752" s="31">
        <f t="shared" ref="AI3752:AK3752" ca="1" si="12332">SUM(AD3627:AD3752)</f>
        <v>-4.293565430493973E-3</v>
      </c>
      <c r="AJ3752" s="31">
        <f t="shared" ca="1" si="12332"/>
        <v>5.7771374037479645E-2</v>
      </c>
      <c r="AK3752" s="31">
        <f t="shared" ca="1" si="12332"/>
        <v>0.10348424306978141</v>
      </c>
      <c r="AL3752">
        <f ca="1">SUM($AF$129:AF3752)</f>
        <v>3.7223139699156276</v>
      </c>
      <c r="AO3752">
        <f t="shared" ca="1" si="12214"/>
        <v>-4.8661800486618006E-3</v>
      </c>
      <c r="AP3752">
        <f t="shared" ca="1" si="12215"/>
        <v>0</v>
      </c>
      <c r="AQ3752">
        <f t="shared" ca="1" si="12197"/>
        <v>0</v>
      </c>
      <c r="AR3752" s="31">
        <f t="shared" ref="AR3752:AS3752" ca="1" si="12333">SUM(AO3627:AO3752)</f>
        <v>4.4346792695577127E-2</v>
      </c>
      <c r="AS3752" s="31">
        <f t="shared" ca="1" si="12333"/>
        <v>0.10348424306978141</v>
      </c>
      <c r="AT3752">
        <f ca="1">SUM($AP$129:AP3752)</f>
        <v>4.1224083836562917</v>
      </c>
    </row>
    <row r="3753" spans="1:46" x14ac:dyDescent="0.25">
      <c r="A3753" s="11">
        <v>44173</v>
      </c>
      <c r="B3753" s="12">
        <v>3701</v>
      </c>
      <c r="C3753" s="10">
        <f t="shared" si="12228"/>
        <v>5.4333061668024995E-3</v>
      </c>
      <c r="D3753" s="7">
        <f>VLOOKUP(A3753,'2 year Data'!A:B,2,FALSE)</f>
        <v>0.14000000000000001</v>
      </c>
      <c r="E3753" s="7">
        <f t="shared" ca="1" si="12223"/>
        <v>0</v>
      </c>
      <c r="F3753" s="7">
        <f t="shared" ca="1" si="12224"/>
        <v>0</v>
      </c>
      <c r="G3753">
        <f t="shared" si="12199"/>
        <v>0.21</v>
      </c>
      <c r="H3753">
        <f t="shared" si="12200"/>
        <v>0.11</v>
      </c>
      <c r="I3753" s="27">
        <f t="shared" si="12115"/>
        <v>0.30000000000000016</v>
      </c>
      <c r="J3753" s="9">
        <f t="shared" si="12201"/>
        <v>0</v>
      </c>
      <c r="K3753" s="9">
        <f t="shared" si="12202"/>
        <v>0</v>
      </c>
      <c r="L3753" s="9">
        <f t="shared" si="12203"/>
        <v>0</v>
      </c>
      <c r="M3753" s="9">
        <f t="shared" si="12204"/>
        <v>0</v>
      </c>
      <c r="N3753" s="28">
        <f t="shared" si="12189"/>
        <v>0.14000000000000001</v>
      </c>
      <c r="O3753" s="28">
        <f t="shared" si="12190"/>
        <v>0.16</v>
      </c>
      <c r="P3753" s="28">
        <f t="shared" si="12191"/>
        <v>0.16</v>
      </c>
      <c r="Q3753" s="28">
        <f t="shared" si="12192"/>
        <v>0.21</v>
      </c>
      <c r="R3753" s="9">
        <f t="shared" ca="1" si="12205"/>
        <v>0</v>
      </c>
      <c r="S3753" s="9">
        <f t="shared" ca="1" si="12206"/>
        <v>5.4333061668024995E-3</v>
      </c>
      <c r="T3753" s="9">
        <f t="shared" ca="1" si="12207"/>
        <v>0</v>
      </c>
      <c r="U3753" s="9">
        <f t="shared" ca="1" si="12208"/>
        <v>0</v>
      </c>
      <c r="V3753" s="28">
        <f t="shared" ref="V3753:Y3753" ca="1" si="12334">QUARTILE($F3629:$F3752,V$2)</f>
        <v>-6.0784313725490174E-2</v>
      </c>
      <c r="W3753" s="28">
        <f t="shared" ca="1" si="12334"/>
        <v>0</v>
      </c>
      <c r="X3753" s="28">
        <f t="shared" ca="1" si="12334"/>
        <v>6.25E-2</v>
      </c>
      <c r="Y3753" s="28">
        <f t="shared" ca="1" si="12334"/>
        <v>0.23076923076923084</v>
      </c>
      <c r="Z3753" s="30">
        <f t="shared" ca="1" si="12180"/>
        <v>-1.570574621150777E-3</v>
      </c>
      <c r="AA3753" s="30">
        <f t="shared" ca="1" si="12181"/>
        <v>5.6959897540869164E-2</v>
      </c>
      <c r="AB3753" s="30">
        <f t="shared" ca="1" si="12182"/>
        <v>5.0518442573115753E-2</v>
      </c>
      <c r="AC3753" s="30">
        <f t="shared" ca="1" si="12183"/>
        <v>5.2965800496665633E-2</v>
      </c>
      <c r="AD3753">
        <f t="shared" ca="1" si="12210"/>
        <v>0</v>
      </c>
      <c r="AE3753">
        <f t="shared" ca="1" si="12211"/>
        <v>0</v>
      </c>
      <c r="AF3753">
        <f t="shared" ca="1" si="12212"/>
        <v>0</v>
      </c>
      <c r="AG3753" s="31">
        <f t="shared" ca="1" si="12194"/>
        <v>0</v>
      </c>
      <c r="AH3753" s="31">
        <f t="shared" ca="1" si="12195"/>
        <v>0</v>
      </c>
      <c r="AI3753" s="31">
        <f t="shared" ref="AI3753:AK3753" ca="1" si="12335">SUM(AD3628:AD3753)</f>
        <v>1.3156586268447549E-3</v>
      </c>
      <c r="AJ3753" s="31">
        <f t="shared" ca="1" si="12335"/>
        <v>5.7771374037479645E-2</v>
      </c>
      <c r="AK3753" s="31">
        <f t="shared" ca="1" si="12335"/>
        <v>0.10348424306978141</v>
      </c>
      <c r="AL3753">
        <f ca="1">SUM($AF$129:AF3753)</f>
        <v>3.7223139699156276</v>
      </c>
      <c r="AO3753">
        <f t="shared" ca="1" si="12214"/>
        <v>5.4333061668024995E-3</v>
      </c>
      <c r="AP3753">
        <f t="shared" ca="1" si="12215"/>
        <v>0</v>
      </c>
      <c r="AQ3753">
        <f t="shared" ca="1" si="12197"/>
        <v>0</v>
      </c>
      <c r="AR3753" s="31">
        <f t="shared" ref="AR3753:AS3753" ca="1" si="12336">SUM(AO3628:AO3753)</f>
        <v>5.5389322919718396E-2</v>
      </c>
      <c r="AS3753" s="31">
        <f t="shared" ca="1" si="12336"/>
        <v>0.10348424306978141</v>
      </c>
      <c r="AT3753">
        <f ca="1">SUM($AP$129:AP3753)</f>
        <v>4.1224083836562917</v>
      </c>
    </row>
    <row r="3754" spans="1:46" x14ac:dyDescent="0.25">
      <c r="A3754" s="11">
        <v>44174</v>
      </c>
      <c r="B3754" s="12">
        <v>3665</v>
      </c>
      <c r="C3754" s="10">
        <f t="shared" si="12228"/>
        <v>-9.7271007835720083E-3</v>
      </c>
      <c r="D3754" s="7">
        <f>VLOOKUP(A3754,'2 year Data'!A:B,2,FALSE)</f>
        <v>0.16</v>
      </c>
      <c r="E3754" s="7">
        <f t="shared" ca="1" si="12223"/>
        <v>0.14285714285714279</v>
      </c>
      <c r="F3754" s="7">
        <f t="shared" ca="1" si="12224"/>
        <v>0.14285714285714279</v>
      </c>
      <c r="G3754">
        <f t="shared" si="12199"/>
        <v>0.21</v>
      </c>
      <c r="H3754">
        <f t="shared" si="12200"/>
        <v>0.11</v>
      </c>
      <c r="I3754" s="27">
        <f t="shared" ref="I3754:I3817" si="12337">(D3754-H3754)/(G3754-H3754)</f>
        <v>0.50000000000000011</v>
      </c>
      <c r="J3754" s="9">
        <f t="shared" si="12201"/>
        <v>0</v>
      </c>
      <c r="K3754" s="9">
        <f t="shared" si="12202"/>
        <v>-9.7271007835720083E-3</v>
      </c>
      <c r="L3754" s="9">
        <f t="shared" si="12203"/>
        <v>0</v>
      </c>
      <c r="M3754" s="9">
        <f t="shared" si="12204"/>
        <v>0</v>
      </c>
      <c r="N3754" s="28">
        <f t="shared" si="12189"/>
        <v>0.14000000000000001</v>
      </c>
      <c r="O3754" s="28">
        <f t="shared" si="12190"/>
        <v>0.16</v>
      </c>
      <c r="P3754" s="28">
        <f t="shared" si="12191"/>
        <v>0.16</v>
      </c>
      <c r="Q3754" s="28">
        <f t="shared" si="12192"/>
        <v>0.21</v>
      </c>
      <c r="R3754" s="9">
        <f t="shared" ca="1" si="12205"/>
        <v>0</v>
      </c>
      <c r="S3754" s="9">
        <f t="shared" ca="1" si="12206"/>
        <v>0</v>
      </c>
      <c r="T3754" s="9">
        <f t="shared" ca="1" si="12207"/>
        <v>0</v>
      </c>
      <c r="U3754" s="9">
        <f t="shared" ca="1" si="12208"/>
        <v>-9.7271007835720083E-3</v>
      </c>
      <c r="V3754" s="28">
        <f t="shared" ref="V3754:Y3754" ca="1" si="12338">QUARTILE($F3630:$F3753,V$2)</f>
        <v>-6.0784313725490174E-2</v>
      </c>
      <c r="W3754" s="28">
        <f t="shared" ca="1" si="12338"/>
        <v>0</v>
      </c>
      <c r="X3754" s="28">
        <f t="shared" ca="1" si="12338"/>
        <v>6.25E-2</v>
      </c>
      <c r="Y3754" s="28">
        <f t="shared" ca="1" si="12338"/>
        <v>0.23076923076923084</v>
      </c>
      <c r="Z3754" s="30">
        <f t="shared" ca="1" si="12180"/>
        <v>-1.570574621150777E-3</v>
      </c>
      <c r="AA3754" s="30">
        <f t="shared" ca="1" si="12181"/>
        <v>5.6959897540869164E-2</v>
      </c>
      <c r="AB3754" s="30">
        <f t="shared" ca="1" si="12182"/>
        <v>5.0518442573115753E-2</v>
      </c>
      <c r="AC3754" s="30">
        <f t="shared" ca="1" si="12183"/>
        <v>9.9647349039323624E-2</v>
      </c>
      <c r="AD3754">
        <f t="shared" ca="1" si="12210"/>
        <v>0</v>
      </c>
      <c r="AE3754">
        <f t="shared" ca="1" si="12211"/>
        <v>0</v>
      </c>
      <c r="AF3754">
        <f t="shared" ca="1" si="12212"/>
        <v>-9.7271007835720083E-3</v>
      </c>
      <c r="AG3754" s="31">
        <f t="shared" ca="1" si="12194"/>
        <v>0</v>
      </c>
      <c r="AH3754" s="31">
        <f t="shared" ca="1" si="12195"/>
        <v>0</v>
      </c>
      <c r="AI3754" s="31">
        <f t="shared" ref="AI3754:AK3754" ca="1" si="12339">SUM(AD3629:AD3754)</f>
        <v>1.3156586268447549E-3</v>
      </c>
      <c r="AJ3754" s="31">
        <f t="shared" ca="1" si="12339"/>
        <v>5.7771374037479645E-2</v>
      </c>
      <c r="AK3754" s="31">
        <f t="shared" ca="1" si="12339"/>
        <v>0.15016579161243934</v>
      </c>
      <c r="AL3754">
        <f ca="1">SUM($AF$129:AF3754)</f>
        <v>3.7125868691320556</v>
      </c>
      <c r="AO3754">
        <f t="shared" ca="1" si="12214"/>
        <v>0</v>
      </c>
      <c r="AP3754">
        <f t="shared" ca="1" si="12215"/>
        <v>-9.7271007835720083E-3</v>
      </c>
      <c r="AQ3754">
        <f t="shared" ca="1" si="12197"/>
        <v>0</v>
      </c>
      <c r="AR3754" s="31">
        <f t="shared" ref="AR3754:AS3754" ca="1" si="12340">SUM(AO3629:AO3754)</f>
        <v>5.5389322919718396E-2</v>
      </c>
      <c r="AS3754" s="31">
        <f t="shared" ca="1" si="12340"/>
        <v>0.15016579161243934</v>
      </c>
      <c r="AT3754">
        <f ca="1">SUM($AP$129:AP3754)</f>
        <v>4.1126812828727193</v>
      </c>
    </row>
    <row r="3755" spans="1:46" x14ac:dyDescent="0.25">
      <c r="A3755" s="11">
        <v>44175</v>
      </c>
      <c r="B3755" s="12">
        <v>3660</v>
      </c>
      <c r="C3755" s="10">
        <f t="shared" si="12228"/>
        <v>-1.364256480218281E-3</v>
      </c>
      <c r="D3755" s="7">
        <f>VLOOKUP(A3755,'2 year Data'!A:B,2,FALSE)</f>
        <v>0.14000000000000001</v>
      </c>
      <c r="E3755" s="7">
        <f t="shared" ca="1" si="12223"/>
        <v>-0.12499999999999989</v>
      </c>
      <c r="F3755" s="7">
        <f t="shared" ca="1" si="12224"/>
        <v>-0.12499999999999989</v>
      </c>
      <c r="G3755">
        <f t="shared" si="12199"/>
        <v>0.21</v>
      </c>
      <c r="H3755">
        <f t="shared" si="12200"/>
        <v>0.11</v>
      </c>
      <c r="I3755" s="27">
        <f t="shared" si="12337"/>
        <v>0.30000000000000016</v>
      </c>
      <c r="J3755" s="9">
        <f t="shared" si="12201"/>
        <v>0</v>
      </c>
      <c r="K3755" s="9">
        <f t="shared" si="12202"/>
        <v>0</v>
      </c>
      <c r="L3755" s="9">
        <f t="shared" si="12203"/>
        <v>0</v>
      </c>
      <c r="M3755" s="9">
        <f t="shared" si="12204"/>
        <v>0</v>
      </c>
      <c r="N3755" s="28">
        <f t="shared" si="12189"/>
        <v>0.14000000000000001</v>
      </c>
      <c r="O3755" s="28">
        <f t="shared" si="12190"/>
        <v>0.16</v>
      </c>
      <c r="P3755" s="28">
        <f t="shared" si="12191"/>
        <v>0.16</v>
      </c>
      <c r="Q3755" s="28">
        <f t="shared" si="12192"/>
        <v>0.21</v>
      </c>
      <c r="R3755" s="9">
        <f t="shared" ca="1" si="12205"/>
        <v>-1.364256480218281E-3</v>
      </c>
      <c r="S3755" s="9">
        <f t="shared" ca="1" si="12206"/>
        <v>0</v>
      </c>
      <c r="T3755" s="9">
        <f t="shared" ca="1" si="12207"/>
        <v>0</v>
      </c>
      <c r="U3755" s="9">
        <f t="shared" ca="1" si="12208"/>
        <v>0</v>
      </c>
      <c r="V3755" s="28">
        <f t="shared" ref="V3755:Y3755" ca="1" si="12341">QUARTILE($F3631:$F3754,V$2)</f>
        <v>-6.0784313725490174E-2</v>
      </c>
      <c r="W3755" s="28">
        <f t="shared" ca="1" si="12341"/>
        <v>0</v>
      </c>
      <c r="X3755" s="28">
        <f t="shared" ca="1" si="12341"/>
        <v>6.3541666666666663E-2</v>
      </c>
      <c r="Y3755" s="28">
        <f t="shared" ca="1" si="12341"/>
        <v>0.23076923076923084</v>
      </c>
      <c r="Z3755" s="30">
        <f t="shared" ca="1" si="12180"/>
        <v>-2.9348311013690578E-3</v>
      </c>
      <c r="AA3755" s="30">
        <f t="shared" ca="1" si="12181"/>
        <v>5.0649701592679203E-2</v>
      </c>
      <c r="AB3755" s="30">
        <f t="shared" ca="1" si="12182"/>
        <v>5.0518442573115753E-2</v>
      </c>
      <c r="AC3755" s="30">
        <f t="shared" ca="1" si="12183"/>
        <v>9.9647349039323624E-2</v>
      </c>
      <c r="AD3755">
        <f t="shared" ca="1" si="12210"/>
        <v>-1.364256480218281E-3</v>
      </c>
      <c r="AE3755">
        <f t="shared" ca="1" si="12211"/>
        <v>0</v>
      </c>
      <c r="AF3755">
        <f t="shared" ca="1" si="12212"/>
        <v>0</v>
      </c>
      <c r="AG3755" s="31">
        <f t="shared" ca="1" si="12194"/>
        <v>0</v>
      </c>
      <c r="AH3755" s="31">
        <f t="shared" ca="1" si="12195"/>
        <v>0</v>
      </c>
      <c r="AI3755" s="31">
        <f t="shared" ref="AI3755:AK3755" ca="1" si="12342">SUM(AD3630:AD3755)</f>
        <v>-4.8597853373526191E-5</v>
      </c>
      <c r="AJ3755" s="31">
        <f t="shared" ca="1" si="12342"/>
        <v>5.1461178089289669E-2</v>
      </c>
      <c r="AK3755" s="31">
        <f t="shared" ca="1" si="12342"/>
        <v>0.15016579161243934</v>
      </c>
      <c r="AL3755">
        <f ca="1">SUM($AF$129:AF3755)</f>
        <v>3.7125868691320556</v>
      </c>
      <c r="AO3755">
        <f t="shared" ca="1" si="12214"/>
        <v>-1.364256480218281E-3</v>
      </c>
      <c r="AP3755">
        <f t="shared" ca="1" si="12215"/>
        <v>0</v>
      </c>
      <c r="AQ3755">
        <f t="shared" ca="1" si="12197"/>
        <v>0</v>
      </c>
      <c r="AR3755" s="31">
        <f t="shared" ref="AR3755:AS3755" ca="1" si="12343">SUM(AO3630:AO3755)</f>
        <v>4.7714870491310124E-2</v>
      </c>
      <c r="AS3755" s="31">
        <f t="shared" ca="1" si="12343"/>
        <v>0.15016579161243934</v>
      </c>
      <c r="AT3755">
        <f ca="1">SUM($AP$129:AP3755)</f>
        <v>4.1126812828727193</v>
      </c>
    </row>
    <row r="3756" spans="1:46" x14ac:dyDescent="0.25">
      <c r="A3756" s="11">
        <v>44176</v>
      </c>
      <c r="B3756" s="12">
        <v>3655</v>
      </c>
      <c r="C3756" s="10">
        <f t="shared" si="12228"/>
        <v>-1.366120218579235E-3</v>
      </c>
      <c r="D3756" s="7">
        <f>VLOOKUP(A3756,'2 year Data'!A:B,2,FALSE)</f>
        <v>0.11</v>
      </c>
      <c r="E3756" s="7">
        <f t="shared" ca="1" si="12223"/>
        <v>-0.2142857142857143</v>
      </c>
      <c r="F3756" s="7">
        <f t="shared" ca="1" si="12224"/>
        <v>-0.2142857142857143</v>
      </c>
      <c r="G3756">
        <f t="shared" si="12199"/>
        <v>0.21</v>
      </c>
      <c r="H3756">
        <f t="shared" si="12200"/>
        <v>0.11</v>
      </c>
      <c r="I3756" s="27">
        <f t="shared" si="12337"/>
        <v>0</v>
      </c>
      <c r="J3756" s="9">
        <f t="shared" si="12201"/>
        <v>-1.366120218579235E-3</v>
      </c>
      <c r="K3756" s="9">
        <f t="shared" si="12202"/>
        <v>0</v>
      </c>
      <c r="L3756" s="9">
        <f t="shared" si="12203"/>
        <v>0</v>
      </c>
      <c r="M3756" s="9">
        <f t="shared" si="12204"/>
        <v>0</v>
      </c>
      <c r="N3756" s="28">
        <f t="shared" si="12189"/>
        <v>0.14000000000000001</v>
      </c>
      <c r="O3756" s="28">
        <f t="shared" si="12190"/>
        <v>0.155</v>
      </c>
      <c r="P3756" s="28">
        <f t="shared" si="12191"/>
        <v>0.16</v>
      </c>
      <c r="Q3756" s="28">
        <f t="shared" si="12192"/>
        <v>0.19</v>
      </c>
      <c r="R3756" s="9">
        <f t="shared" ca="1" si="12205"/>
        <v>-1.366120218579235E-3</v>
      </c>
      <c r="S3756" s="9">
        <f t="shared" ca="1" si="12206"/>
        <v>0</v>
      </c>
      <c r="T3756" s="9">
        <f t="shared" ca="1" si="12207"/>
        <v>0</v>
      </c>
      <c r="U3756" s="9">
        <f t="shared" ca="1" si="12208"/>
        <v>0</v>
      </c>
      <c r="V3756" s="28">
        <f t="shared" ref="V3756:Y3756" ca="1" si="12344">QUARTILE($F3632:$F3755,V$2)</f>
        <v>-6.7857142857142783E-2</v>
      </c>
      <c r="W3756" s="28">
        <f t="shared" ca="1" si="12344"/>
        <v>0</v>
      </c>
      <c r="X3756" s="28">
        <f t="shared" ca="1" si="12344"/>
        <v>6.25E-2</v>
      </c>
      <c r="Y3756" s="28">
        <f t="shared" ca="1" si="12344"/>
        <v>0.23076923076923084</v>
      </c>
      <c r="Z3756" s="30">
        <f t="shared" ca="1" si="12180"/>
        <v>-4.3009513199482926E-3</v>
      </c>
      <c r="AA3756" s="30">
        <f t="shared" ca="1" si="12181"/>
        <v>4.1408777500269944E-2</v>
      </c>
      <c r="AB3756" s="30">
        <f t="shared" ca="1" si="12182"/>
        <v>5.0518442573115753E-2</v>
      </c>
      <c r="AC3756" s="30">
        <f t="shared" ca="1" si="12183"/>
        <v>9.9647349039323624E-2</v>
      </c>
      <c r="AD3756">
        <f t="shared" ca="1" si="12210"/>
        <v>-1.366120218579235E-3</v>
      </c>
      <c r="AE3756">
        <f t="shared" ca="1" si="12211"/>
        <v>0</v>
      </c>
      <c r="AF3756">
        <f t="shared" ca="1" si="12212"/>
        <v>0</v>
      </c>
      <c r="AG3756" s="31">
        <f t="shared" ca="1" si="12194"/>
        <v>0</v>
      </c>
      <c r="AH3756" s="31">
        <f t="shared" ca="1" si="12195"/>
        <v>0</v>
      </c>
      <c r="AI3756" s="31">
        <f t="shared" ref="AI3756:AK3756" ca="1" si="12345">SUM(AD3631:AD3756)</f>
        <v>-1.4147180719527612E-3</v>
      </c>
      <c r="AJ3756" s="31">
        <f t="shared" ca="1" si="12345"/>
        <v>4.2220253996880425E-2</v>
      </c>
      <c r="AK3756" s="31">
        <f t="shared" ca="1" si="12345"/>
        <v>0.15016579161243934</v>
      </c>
      <c r="AL3756">
        <f ca="1">SUM($AF$129:AF3756)</f>
        <v>3.7125868691320556</v>
      </c>
      <c r="AO3756">
        <f t="shared" ca="1" si="12214"/>
        <v>-1.366120218579235E-3</v>
      </c>
      <c r="AP3756">
        <f t="shared" ca="1" si="12215"/>
        <v>0</v>
      </c>
      <c r="AQ3756">
        <f t="shared" ca="1" si="12197"/>
        <v>0</v>
      </c>
      <c r="AR3756" s="31">
        <f t="shared" ref="AR3756:AS3756" ca="1" si="12346">SUM(AO3631:AO3756)</f>
        <v>3.7107826180321629E-2</v>
      </c>
      <c r="AS3756" s="31">
        <f t="shared" ca="1" si="12346"/>
        <v>0.15016579161243934</v>
      </c>
      <c r="AT3756">
        <f ca="1">SUM($AP$129:AP3756)</f>
        <v>4.1126812828727193</v>
      </c>
    </row>
    <row r="3757" spans="1:46" x14ac:dyDescent="0.25">
      <c r="A3757" s="11">
        <v>44179</v>
      </c>
      <c r="B3757" s="12">
        <v>3640</v>
      </c>
      <c r="C3757" s="10">
        <f t="shared" si="12228"/>
        <v>-4.1039671682626538E-3</v>
      </c>
      <c r="D3757" s="7">
        <f>VLOOKUP(A3757,'2 year Data'!A:B,2,FALSE)</f>
        <v>0.13</v>
      </c>
      <c r="E3757" s="7">
        <f t="shared" ca="1" si="12223"/>
        <v>0.18181818181818188</v>
      </c>
      <c r="F3757" s="7">
        <f t="shared" ca="1" si="12224"/>
        <v>0.18181818181818188</v>
      </c>
      <c r="G3757">
        <f t="shared" si="12199"/>
        <v>0.19</v>
      </c>
      <c r="H3757">
        <f t="shared" si="12200"/>
        <v>0.11</v>
      </c>
      <c r="I3757" s="27">
        <f t="shared" si="12337"/>
        <v>0.25000000000000006</v>
      </c>
      <c r="J3757" s="9">
        <f t="shared" si="12201"/>
        <v>-4.1039671682626538E-3</v>
      </c>
      <c r="K3757" s="9">
        <f t="shared" si="12202"/>
        <v>0</v>
      </c>
      <c r="L3757" s="9">
        <f t="shared" si="12203"/>
        <v>0</v>
      </c>
      <c r="M3757" s="9">
        <f t="shared" si="12204"/>
        <v>0</v>
      </c>
      <c r="N3757" s="28">
        <f t="shared" si="12189"/>
        <v>0.14000000000000001</v>
      </c>
      <c r="O3757" s="28">
        <f t="shared" si="12190"/>
        <v>0.15</v>
      </c>
      <c r="P3757" s="28">
        <f t="shared" si="12191"/>
        <v>0.16</v>
      </c>
      <c r="Q3757" s="28">
        <f t="shared" si="12192"/>
        <v>0.19</v>
      </c>
      <c r="R3757" s="9">
        <f t="shared" ca="1" si="12205"/>
        <v>0</v>
      </c>
      <c r="S3757" s="9">
        <f t="shared" ca="1" si="12206"/>
        <v>0</v>
      </c>
      <c r="T3757" s="9">
        <f t="shared" ca="1" si="12207"/>
        <v>0</v>
      </c>
      <c r="U3757" s="9">
        <f t="shared" ca="1" si="12208"/>
        <v>-4.1039671682626538E-3</v>
      </c>
      <c r="V3757" s="28">
        <f t="shared" ref="V3757:Y3757" ca="1" si="12347">QUARTILE($F3633:$F3756,V$2)</f>
        <v>-6.7857142857142783E-2</v>
      </c>
      <c r="W3757" s="28">
        <f t="shared" ca="1" si="12347"/>
        <v>0</v>
      </c>
      <c r="X3757" s="28">
        <f t="shared" ca="1" si="12347"/>
        <v>6.25E-2</v>
      </c>
      <c r="Y3757" s="28">
        <f t="shared" ca="1" si="12347"/>
        <v>0.23076923076923084</v>
      </c>
      <c r="Z3757" s="30">
        <f t="shared" ca="1" si="12180"/>
        <v>-4.3009513199482926E-3</v>
      </c>
      <c r="AA3757" s="30">
        <f t="shared" ca="1" si="12181"/>
        <v>4.1408777500269944E-2</v>
      </c>
      <c r="AB3757" s="30">
        <f t="shared" ca="1" si="12182"/>
        <v>5.0518442573115753E-2</v>
      </c>
      <c r="AC3757" s="30">
        <f t="shared" ca="1" si="12183"/>
        <v>7.6903748123513541E-2</v>
      </c>
      <c r="AD3757">
        <f t="shared" ca="1" si="12210"/>
        <v>0</v>
      </c>
      <c r="AE3757">
        <f t="shared" ca="1" si="12211"/>
        <v>0</v>
      </c>
      <c r="AF3757">
        <f t="shared" ca="1" si="12212"/>
        <v>-4.1039671682626538E-3</v>
      </c>
      <c r="AG3757" s="31">
        <f t="shared" ca="1" si="12194"/>
        <v>0</v>
      </c>
      <c r="AH3757" s="31">
        <f t="shared" ca="1" si="12195"/>
        <v>0</v>
      </c>
      <c r="AI3757" s="31">
        <f t="shared" ref="AI3757:AK3757" ca="1" si="12348">SUM(AD3632:AD3757)</f>
        <v>-1.4147180719527612E-3</v>
      </c>
      <c r="AJ3757" s="31">
        <f t="shared" ca="1" si="12348"/>
        <v>4.2220253996880425E-2</v>
      </c>
      <c r="AK3757" s="31">
        <f t="shared" ca="1" si="12348"/>
        <v>0.1274221906966293</v>
      </c>
      <c r="AL3757">
        <f ca="1">SUM($AF$129:AF3757)</f>
        <v>3.708482901963793</v>
      </c>
      <c r="AO3757">
        <f t="shared" ca="1" si="12214"/>
        <v>0</v>
      </c>
      <c r="AP3757">
        <f t="shared" ca="1" si="12215"/>
        <v>-4.1039671682626538E-3</v>
      </c>
      <c r="AQ3757">
        <f t="shared" ca="1" si="12197"/>
        <v>0</v>
      </c>
      <c r="AR3757" s="31">
        <f t="shared" ref="AR3757:AS3757" ca="1" si="12349">SUM(AO3632:AO3757)</f>
        <v>3.7107826180321629E-2</v>
      </c>
      <c r="AS3757" s="31">
        <f t="shared" ca="1" si="12349"/>
        <v>0.1274221906966293</v>
      </c>
      <c r="AT3757">
        <f ca="1">SUM($AP$129:AP3757)</f>
        <v>4.1085773157044567</v>
      </c>
    </row>
    <row r="3758" spans="1:46" x14ac:dyDescent="0.25">
      <c r="A3758" s="11">
        <v>44180</v>
      </c>
      <c r="B3758" s="12">
        <v>3685</v>
      </c>
      <c r="C3758" s="10">
        <f t="shared" si="12228"/>
        <v>1.2362637362637362E-2</v>
      </c>
      <c r="D3758" s="7">
        <f>VLOOKUP(A3758,'2 year Data'!A:B,2,FALSE)</f>
        <v>0.11</v>
      </c>
      <c r="E3758" s="7">
        <f t="shared" ca="1" si="12223"/>
        <v>-0.15384615384615385</v>
      </c>
      <c r="F3758" s="7">
        <f t="shared" ca="1" si="12224"/>
        <v>-0.15384615384615385</v>
      </c>
      <c r="G3758">
        <f t="shared" si="12199"/>
        <v>0.19</v>
      </c>
      <c r="H3758">
        <f t="shared" si="12200"/>
        <v>0.11</v>
      </c>
      <c r="I3758" s="27">
        <f t="shared" si="12337"/>
        <v>0</v>
      </c>
      <c r="J3758" s="9">
        <f t="shared" si="12201"/>
        <v>1.2362637362637362E-2</v>
      </c>
      <c r="K3758" s="9">
        <f t="shared" si="12202"/>
        <v>0</v>
      </c>
      <c r="L3758" s="9">
        <f t="shared" si="12203"/>
        <v>0</v>
      </c>
      <c r="M3758" s="9">
        <f t="shared" si="12204"/>
        <v>0</v>
      </c>
      <c r="N3758" s="28">
        <f t="shared" si="12189"/>
        <v>0.14000000000000001</v>
      </c>
      <c r="O3758" s="28">
        <f t="shared" si="12190"/>
        <v>0.14500000000000002</v>
      </c>
      <c r="P3758" s="28">
        <f t="shared" si="12191"/>
        <v>0.16</v>
      </c>
      <c r="Q3758" s="28">
        <f t="shared" si="12192"/>
        <v>0.19</v>
      </c>
      <c r="R3758" s="9">
        <f t="shared" ca="1" si="12205"/>
        <v>1.2362637362637362E-2</v>
      </c>
      <c r="S3758" s="9">
        <f t="shared" ca="1" si="12206"/>
        <v>0</v>
      </c>
      <c r="T3758" s="9">
        <f t="shared" ca="1" si="12207"/>
        <v>0</v>
      </c>
      <c r="U3758" s="9">
        <f t="shared" ca="1" si="12208"/>
        <v>0</v>
      </c>
      <c r="V3758" s="28">
        <f t="shared" ref="V3758:Y3758" ca="1" si="12350">QUARTILE($F3634:$F3757,V$2)</f>
        <v>-6.7857142857142783E-2</v>
      </c>
      <c r="W3758" s="28">
        <f t="shared" ca="1" si="12350"/>
        <v>0</v>
      </c>
      <c r="X3758" s="28">
        <f t="shared" ca="1" si="12350"/>
        <v>6.3541666666666663E-2</v>
      </c>
      <c r="Y3758" s="28">
        <f t="shared" ca="1" si="12350"/>
        <v>0.23076923076923084</v>
      </c>
      <c r="Z3758" s="30">
        <f t="shared" ca="1" si="12180"/>
        <v>1.2235040777841561E-2</v>
      </c>
      <c r="AA3758" s="30">
        <f t="shared" ca="1" si="12181"/>
        <v>4.1408777500269944E-2</v>
      </c>
      <c r="AB3758" s="30">
        <f t="shared" ca="1" si="12182"/>
        <v>5.0518442573115753E-2</v>
      </c>
      <c r="AC3758" s="30">
        <f t="shared" ca="1" si="12183"/>
        <v>7.6903748123513541E-2</v>
      </c>
      <c r="AD3758">
        <f t="shared" ca="1" si="12210"/>
        <v>1.2362637362637362E-2</v>
      </c>
      <c r="AE3758">
        <f t="shared" ca="1" si="12211"/>
        <v>0</v>
      </c>
      <c r="AF3758">
        <f t="shared" ca="1" si="12212"/>
        <v>0</v>
      </c>
      <c r="AG3758" s="31">
        <f t="shared" ca="1" si="12194"/>
        <v>0</v>
      </c>
      <c r="AH3758" s="31">
        <f t="shared" ca="1" si="12195"/>
        <v>0</v>
      </c>
      <c r="AI3758" s="31">
        <f t="shared" ref="AI3758:AK3758" ca="1" si="12351">SUM(AD3633:AD3758)</f>
        <v>1.51212740258371E-2</v>
      </c>
      <c r="AJ3758" s="31">
        <f t="shared" ca="1" si="12351"/>
        <v>4.2220253996880425E-2</v>
      </c>
      <c r="AK3758" s="31">
        <f t="shared" ca="1" si="12351"/>
        <v>0.1274221906966293</v>
      </c>
      <c r="AL3758">
        <f ca="1">SUM($AF$129:AF3758)</f>
        <v>3.708482901963793</v>
      </c>
      <c r="AO3758">
        <f t="shared" ca="1" si="12214"/>
        <v>1.2362637362637362E-2</v>
      </c>
      <c r="AP3758">
        <f t="shared" ca="1" si="12215"/>
        <v>0</v>
      </c>
      <c r="AQ3758">
        <f t="shared" ca="1" si="12197"/>
        <v>0</v>
      </c>
      <c r="AR3758" s="31">
        <f t="shared" ref="AR3758:AS3758" ca="1" si="12352">SUM(AO3633:AO3758)</f>
        <v>5.3643818278111516E-2</v>
      </c>
      <c r="AS3758" s="31">
        <f t="shared" ca="1" si="12352"/>
        <v>0.1274221906966293</v>
      </c>
      <c r="AT3758">
        <f ca="1">SUM($AP$129:AP3758)</f>
        <v>4.1085773157044567</v>
      </c>
    </row>
    <row r="3759" spans="1:46" x14ac:dyDescent="0.25">
      <c r="A3759" s="11">
        <v>44181</v>
      </c>
      <c r="B3759" s="12">
        <v>3695</v>
      </c>
      <c r="C3759" s="10">
        <f t="shared" si="12228"/>
        <v>2.7137042062415195E-3</v>
      </c>
      <c r="D3759" s="7">
        <f>VLOOKUP(A3759,'2 year Data'!A:B,2,FALSE)</f>
        <v>0.13</v>
      </c>
      <c r="E3759" s="7">
        <f t="shared" ca="1" si="12223"/>
        <v>0.18181818181818188</v>
      </c>
      <c r="F3759" s="7">
        <f t="shared" ca="1" si="12224"/>
        <v>0.18181818181818188</v>
      </c>
      <c r="G3759">
        <f t="shared" si="12199"/>
        <v>0.19</v>
      </c>
      <c r="H3759">
        <f t="shared" si="12200"/>
        <v>0.11</v>
      </c>
      <c r="I3759" s="27">
        <f t="shared" si="12337"/>
        <v>0.25000000000000006</v>
      </c>
      <c r="J3759" s="9">
        <f t="shared" si="12201"/>
        <v>2.7137042062415195E-3</v>
      </c>
      <c r="K3759" s="9">
        <f t="shared" si="12202"/>
        <v>0</v>
      </c>
      <c r="L3759" s="9">
        <f t="shared" si="12203"/>
        <v>0</v>
      </c>
      <c r="M3759" s="9">
        <f t="shared" si="12204"/>
        <v>0</v>
      </c>
      <c r="N3759" s="28">
        <f t="shared" si="12189"/>
        <v>0.14000000000000001</v>
      </c>
      <c r="O3759" s="28">
        <f t="shared" si="12190"/>
        <v>0.14000000000000001</v>
      </c>
      <c r="P3759" s="28">
        <f t="shared" si="12191"/>
        <v>0.16</v>
      </c>
      <c r="Q3759" s="28">
        <f t="shared" si="12192"/>
        <v>0.19</v>
      </c>
      <c r="R3759" s="9">
        <f t="shared" ca="1" si="12205"/>
        <v>0</v>
      </c>
      <c r="S3759" s="9">
        <f t="shared" ca="1" si="12206"/>
        <v>0</v>
      </c>
      <c r="T3759" s="9">
        <f t="shared" ca="1" si="12207"/>
        <v>0</v>
      </c>
      <c r="U3759" s="9">
        <f t="shared" ca="1" si="12208"/>
        <v>2.7137042062415195E-3</v>
      </c>
      <c r="V3759" s="28">
        <f t="shared" ref="V3759:Y3759" ca="1" si="12353">QUARTILE($F3635:$F3758,V$2)</f>
        <v>-7.1428571428571508E-2</v>
      </c>
      <c r="W3759" s="28">
        <f t="shared" ca="1" si="12353"/>
        <v>0</v>
      </c>
      <c r="X3759" s="28">
        <f t="shared" ca="1" si="12353"/>
        <v>6.3541666666666663E-2</v>
      </c>
      <c r="Y3759" s="28">
        <f t="shared" ca="1" si="12353"/>
        <v>0.23076923076923084</v>
      </c>
      <c r="Z3759" s="30">
        <f t="shared" ca="1" si="12180"/>
        <v>1.2235040777841561E-2</v>
      </c>
      <c r="AA3759" s="30">
        <f t="shared" ca="1" si="12181"/>
        <v>4.2698268151462715E-2</v>
      </c>
      <c r="AB3759" s="30">
        <f t="shared" ca="1" si="12182"/>
        <v>5.0518442573115753E-2</v>
      </c>
      <c r="AC3759" s="30">
        <f t="shared" ca="1" si="12183"/>
        <v>7.9617452329755062E-2</v>
      </c>
      <c r="AD3759">
        <f t="shared" ca="1" si="12210"/>
        <v>0</v>
      </c>
      <c r="AE3759">
        <f t="shared" ca="1" si="12211"/>
        <v>0</v>
      </c>
      <c r="AF3759">
        <f t="shared" ca="1" si="12212"/>
        <v>2.7137042062415195E-3</v>
      </c>
      <c r="AG3759" s="31">
        <f t="shared" ca="1" si="12194"/>
        <v>0</v>
      </c>
      <c r="AH3759" s="31">
        <f t="shared" ca="1" si="12195"/>
        <v>0</v>
      </c>
      <c r="AI3759" s="31">
        <f t="shared" ref="AI3759:AK3759" ca="1" si="12354">SUM(AD3634:AD3759)</f>
        <v>1.51212740258371E-2</v>
      </c>
      <c r="AJ3759" s="31">
        <f t="shared" ca="1" si="12354"/>
        <v>4.3509744648073195E-2</v>
      </c>
      <c r="AK3759" s="31">
        <f t="shared" ca="1" si="12354"/>
        <v>0.13013589490287081</v>
      </c>
      <c r="AL3759">
        <f ca="1">SUM($AF$129:AF3759)</f>
        <v>3.7111966061700348</v>
      </c>
      <c r="AO3759">
        <f t="shared" ca="1" si="12214"/>
        <v>0</v>
      </c>
      <c r="AP3759">
        <f t="shared" ca="1" si="12215"/>
        <v>2.7137042062415195E-3</v>
      </c>
      <c r="AQ3759">
        <f t="shared" ca="1" si="12197"/>
        <v>0</v>
      </c>
      <c r="AR3759" s="31">
        <f t="shared" ref="AR3759:AS3759" ca="1" si="12355">SUM(AO3634:AO3759)</f>
        <v>5.4933308929304286E-2</v>
      </c>
      <c r="AS3759" s="31">
        <f t="shared" ca="1" si="12355"/>
        <v>0.13013589490287081</v>
      </c>
      <c r="AT3759">
        <f ca="1">SUM($AP$129:AP3759)</f>
        <v>4.1112910199106985</v>
      </c>
    </row>
    <row r="3760" spans="1:46" x14ac:dyDescent="0.25">
      <c r="A3760" s="11">
        <v>44182</v>
      </c>
      <c r="B3760" s="12">
        <v>3711</v>
      </c>
      <c r="C3760" s="10">
        <f t="shared" si="12228"/>
        <v>4.3301759133964821E-3</v>
      </c>
      <c r="D3760" s="7">
        <f>VLOOKUP(A3760,'2 year Data'!A:B,2,FALSE)</f>
        <v>0.13</v>
      </c>
      <c r="E3760" s="7">
        <f t="shared" ca="1" si="12223"/>
        <v>0</v>
      </c>
      <c r="F3760" s="7">
        <f t="shared" ca="1" si="12224"/>
        <v>0</v>
      </c>
      <c r="G3760">
        <f t="shared" si="12199"/>
        <v>0.19</v>
      </c>
      <c r="H3760">
        <f t="shared" si="12200"/>
        <v>0.11</v>
      </c>
      <c r="I3760" s="27">
        <f t="shared" si="12337"/>
        <v>0.25000000000000006</v>
      </c>
      <c r="J3760" s="9">
        <f t="shared" si="12201"/>
        <v>4.3301759133964821E-3</v>
      </c>
      <c r="K3760" s="9">
        <f t="shared" si="12202"/>
        <v>0</v>
      </c>
      <c r="L3760" s="9">
        <f t="shared" si="12203"/>
        <v>0</v>
      </c>
      <c r="M3760" s="9">
        <f t="shared" si="12204"/>
        <v>0</v>
      </c>
      <c r="N3760" s="28">
        <f t="shared" si="12189"/>
        <v>0.14000000000000001</v>
      </c>
      <c r="O3760" s="28">
        <f t="shared" si="12190"/>
        <v>0.14000000000000001</v>
      </c>
      <c r="P3760" s="28">
        <f t="shared" si="12191"/>
        <v>0.16</v>
      </c>
      <c r="Q3760" s="28">
        <f t="shared" si="12192"/>
        <v>0.19</v>
      </c>
      <c r="R3760" s="9">
        <f t="shared" ca="1" si="12205"/>
        <v>0</v>
      </c>
      <c r="S3760" s="9">
        <f t="shared" ca="1" si="12206"/>
        <v>4.3301759133964821E-3</v>
      </c>
      <c r="T3760" s="9">
        <f t="shared" ca="1" si="12207"/>
        <v>0</v>
      </c>
      <c r="U3760" s="9">
        <f t="shared" ca="1" si="12208"/>
        <v>0</v>
      </c>
      <c r="V3760" s="28">
        <f t="shared" ref="V3760:Y3760" ca="1" si="12356">QUARTILE($F3636:$F3759,V$2)</f>
        <v>-7.1428571428571508E-2</v>
      </c>
      <c r="W3760" s="28">
        <f t="shared" ca="1" si="12356"/>
        <v>0</v>
      </c>
      <c r="X3760" s="28">
        <f t="shared" ca="1" si="12356"/>
        <v>6.7857142857142838E-2</v>
      </c>
      <c r="Y3760" s="28">
        <f t="shared" ca="1" si="12356"/>
        <v>0.23076923076923084</v>
      </c>
      <c r="Z3760" s="30">
        <f t="shared" ca="1" si="12180"/>
        <v>1.2235040777841561E-2</v>
      </c>
      <c r="AA3760" s="30">
        <f t="shared" ca="1" si="12181"/>
        <v>5.6712110946718471E-2</v>
      </c>
      <c r="AB3760" s="30">
        <f t="shared" ca="1" si="12182"/>
        <v>5.0518442573115753E-2</v>
      </c>
      <c r="AC3760" s="30">
        <f t="shared" ca="1" si="12183"/>
        <v>7.9617452329755062E-2</v>
      </c>
      <c r="AD3760">
        <f t="shared" ca="1" si="12210"/>
        <v>0</v>
      </c>
      <c r="AE3760">
        <f t="shared" ca="1" si="12211"/>
        <v>0</v>
      </c>
      <c r="AF3760">
        <f t="shared" ca="1" si="12212"/>
        <v>0</v>
      </c>
      <c r="AG3760" s="31">
        <f t="shared" ca="1" si="12194"/>
        <v>0</v>
      </c>
      <c r="AH3760" s="31">
        <f t="shared" ca="1" si="12195"/>
        <v>0</v>
      </c>
      <c r="AI3760" s="31">
        <f t="shared" ref="AI3760:AK3760" ca="1" si="12357">SUM(AD3635:AD3760)</f>
        <v>1.51212740258371E-2</v>
      </c>
      <c r="AJ3760" s="31">
        <f t="shared" ca="1" si="12357"/>
        <v>5.3193411529932469E-2</v>
      </c>
      <c r="AK3760" s="31">
        <f t="shared" ca="1" si="12357"/>
        <v>0.13013589490287081</v>
      </c>
      <c r="AL3760">
        <f ca="1">SUM($AF$129:AF3760)</f>
        <v>3.7111966061700348</v>
      </c>
      <c r="AO3760">
        <f t="shared" ca="1" si="12214"/>
        <v>4.3301759133964821E-3</v>
      </c>
      <c r="AP3760">
        <f t="shared" ca="1" si="12215"/>
        <v>0</v>
      </c>
      <c r="AQ3760">
        <f t="shared" ca="1" si="12197"/>
        <v>0</v>
      </c>
      <c r="AR3760" s="31">
        <f t="shared" ref="AR3760:AS3760" ca="1" si="12358">SUM(AO3635:AO3760)</f>
        <v>6.8947151724560035E-2</v>
      </c>
      <c r="AS3760" s="31">
        <f t="shared" ca="1" si="12358"/>
        <v>0.13013589490287081</v>
      </c>
      <c r="AT3760">
        <f ca="1">SUM($AP$129:AP3760)</f>
        <v>4.1112910199106985</v>
      </c>
    </row>
    <row r="3761" spans="1:46" x14ac:dyDescent="0.25">
      <c r="A3761" s="11">
        <v>44183</v>
      </c>
      <c r="B3761" s="12">
        <v>3711</v>
      </c>
      <c r="C3761" s="10">
        <f t="shared" si="12228"/>
        <v>0</v>
      </c>
      <c r="D3761" s="7">
        <f>VLOOKUP(A3761,'2 year Data'!A:B,2,FALSE)</f>
        <v>0.13</v>
      </c>
      <c r="E3761" s="7">
        <f t="shared" ca="1" si="12223"/>
        <v>0</v>
      </c>
      <c r="F3761" s="7">
        <f t="shared" ca="1" si="12224"/>
        <v>0</v>
      </c>
      <c r="G3761">
        <f t="shared" si="12199"/>
        <v>0.19</v>
      </c>
      <c r="H3761">
        <f t="shared" si="12200"/>
        <v>0.11</v>
      </c>
      <c r="I3761" s="27">
        <f t="shared" si="12337"/>
        <v>0.25000000000000006</v>
      </c>
      <c r="J3761" s="9">
        <f t="shared" si="12201"/>
        <v>0</v>
      </c>
      <c r="K3761" s="9">
        <f t="shared" si="12202"/>
        <v>0</v>
      </c>
      <c r="L3761" s="9">
        <f t="shared" si="12203"/>
        <v>0</v>
      </c>
      <c r="M3761" s="9">
        <f t="shared" si="12204"/>
        <v>0</v>
      </c>
      <c r="N3761" s="28">
        <f t="shared" si="12189"/>
        <v>0.14000000000000001</v>
      </c>
      <c r="O3761" s="28">
        <f t="shared" si="12190"/>
        <v>0.14000000000000001</v>
      </c>
      <c r="P3761" s="28">
        <f t="shared" si="12191"/>
        <v>0.16</v>
      </c>
      <c r="Q3761" s="28">
        <f t="shared" si="12192"/>
        <v>0.19</v>
      </c>
      <c r="R3761" s="9">
        <f t="shared" ca="1" si="12205"/>
        <v>0</v>
      </c>
      <c r="S3761" s="9">
        <f t="shared" ca="1" si="12206"/>
        <v>0</v>
      </c>
      <c r="T3761" s="9">
        <f t="shared" ca="1" si="12207"/>
        <v>0</v>
      </c>
      <c r="U3761" s="9">
        <f t="shared" ca="1" si="12208"/>
        <v>0</v>
      </c>
      <c r="V3761" s="28">
        <f t="shared" ref="V3761:Y3761" ca="1" si="12359">QUARTILE($F3637:$F3760,V$2)</f>
        <v>-7.1428571428571508E-2</v>
      </c>
      <c r="W3761" s="28">
        <f t="shared" ca="1" si="12359"/>
        <v>0</v>
      </c>
      <c r="X3761" s="28">
        <f t="shared" ca="1" si="12359"/>
        <v>6.7857142857142838E-2</v>
      </c>
      <c r="Y3761" s="28">
        <f t="shared" ca="1" si="12359"/>
        <v>0.23076923076923084</v>
      </c>
      <c r="Z3761" s="30">
        <f t="shared" ca="1" si="12180"/>
        <v>1.2235040777841561E-2</v>
      </c>
      <c r="AA3761" s="30">
        <f t="shared" ca="1" si="12181"/>
        <v>4.3674301298739331E-2</v>
      </c>
      <c r="AB3761" s="30">
        <f t="shared" ca="1" si="12182"/>
        <v>5.0518442573115753E-2</v>
      </c>
      <c r="AC3761" s="30">
        <f t="shared" ca="1" si="12183"/>
        <v>7.9617452329755062E-2</v>
      </c>
      <c r="AD3761">
        <f t="shared" ca="1" si="12210"/>
        <v>0</v>
      </c>
      <c r="AE3761">
        <f t="shared" ca="1" si="12211"/>
        <v>0</v>
      </c>
      <c r="AF3761">
        <f t="shared" ca="1" si="12212"/>
        <v>0</v>
      </c>
      <c r="AG3761" s="31">
        <f t="shared" ca="1" si="12194"/>
        <v>0</v>
      </c>
      <c r="AH3761" s="31">
        <f t="shared" ca="1" si="12195"/>
        <v>0</v>
      </c>
      <c r="AI3761" s="31">
        <f t="shared" ref="AI3761:AK3761" ca="1" si="12360">SUM(AD3636:AD3761)</f>
        <v>1.51212740258371E-2</v>
      </c>
      <c r="AJ3761" s="31">
        <f t="shared" ca="1" si="12360"/>
        <v>4.0155601881953329E-2</v>
      </c>
      <c r="AK3761" s="31">
        <f t="shared" ca="1" si="12360"/>
        <v>0.13013589490287081</v>
      </c>
      <c r="AL3761">
        <f ca="1">SUM($AF$129:AF3761)</f>
        <v>3.7111966061700348</v>
      </c>
      <c r="AO3761">
        <f t="shared" ca="1" si="12214"/>
        <v>0</v>
      </c>
      <c r="AP3761">
        <f t="shared" ca="1" si="12215"/>
        <v>0</v>
      </c>
      <c r="AQ3761">
        <f t="shared" ca="1" si="12197"/>
        <v>0</v>
      </c>
      <c r="AR3761" s="31">
        <f t="shared" ref="AR3761:AS3761" ca="1" si="12361">SUM(AO3636:AO3761)</f>
        <v>5.5909342076580902E-2</v>
      </c>
      <c r="AS3761" s="31">
        <f t="shared" ca="1" si="12361"/>
        <v>0.13013589490287081</v>
      </c>
      <c r="AT3761">
        <f ca="1">SUM($AP$129:AP3761)</f>
        <v>4.1112910199106985</v>
      </c>
    </row>
    <row r="3762" spans="1:46" x14ac:dyDescent="0.25">
      <c r="A3762" s="11">
        <v>44186</v>
      </c>
      <c r="B3762" s="12">
        <v>3680</v>
      </c>
      <c r="C3762" s="10">
        <f t="shared" si="12228"/>
        <v>-8.353543519267044E-3</v>
      </c>
      <c r="D3762" s="7">
        <f>VLOOKUP(A3762,'2 year Data'!A:B,2,FALSE)</f>
        <v>0.13</v>
      </c>
      <c r="E3762" s="7">
        <f t="shared" ca="1" si="12223"/>
        <v>0</v>
      </c>
      <c r="F3762" s="7">
        <f t="shared" ca="1" si="12224"/>
        <v>0</v>
      </c>
      <c r="G3762">
        <f t="shared" si="12199"/>
        <v>0.19</v>
      </c>
      <c r="H3762">
        <f t="shared" si="12200"/>
        <v>0.11</v>
      </c>
      <c r="I3762" s="27">
        <f t="shared" si="12337"/>
        <v>0.25000000000000006</v>
      </c>
      <c r="J3762" s="9">
        <f t="shared" si="12201"/>
        <v>-8.353543519267044E-3</v>
      </c>
      <c r="K3762" s="9">
        <f t="shared" si="12202"/>
        <v>0</v>
      </c>
      <c r="L3762" s="9">
        <f t="shared" si="12203"/>
        <v>0</v>
      </c>
      <c r="M3762" s="9">
        <f t="shared" si="12204"/>
        <v>0</v>
      </c>
      <c r="N3762" s="28">
        <f t="shared" si="12189"/>
        <v>0.14000000000000001</v>
      </c>
      <c r="O3762" s="28">
        <f t="shared" si="12190"/>
        <v>0.14000000000000001</v>
      </c>
      <c r="P3762" s="28">
        <f t="shared" si="12191"/>
        <v>0.16</v>
      </c>
      <c r="Q3762" s="28">
        <f t="shared" si="12192"/>
        <v>0.19</v>
      </c>
      <c r="R3762" s="9">
        <f t="shared" ca="1" si="12205"/>
        <v>0</v>
      </c>
      <c r="S3762" s="9">
        <f t="shared" ca="1" si="12206"/>
        <v>-8.353543519267044E-3</v>
      </c>
      <c r="T3762" s="9">
        <f t="shared" ca="1" si="12207"/>
        <v>0</v>
      </c>
      <c r="U3762" s="9">
        <f t="shared" ca="1" si="12208"/>
        <v>0</v>
      </c>
      <c r="V3762" s="28">
        <f t="shared" ref="V3762:Y3762" ca="1" si="12362">QUARTILE($F3638:$F3761,V$2)</f>
        <v>-7.1428571428571508E-2</v>
      </c>
      <c r="W3762" s="28">
        <f t="shared" ca="1" si="12362"/>
        <v>0</v>
      </c>
      <c r="X3762" s="28">
        <f t="shared" ca="1" si="12362"/>
        <v>6.7857142857142838E-2</v>
      </c>
      <c r="Y3762" s="28">
        <f t="shared" ca="1" si="12362"/>
        <v>0.23076923076923084</v>
      </c>
      <c r="Z3762" s="30">
        <f t="shared" ca="1" si="12180"/>
        <v>9.3392878820886642E-3</v>
      </c>
      <c r="AA3762" s="30">
        <f t="shared" ca="1" si="12181"/>
        <v>3.5320757779472287E-2</v>
      </c>
      <c r="AB3762" s="30">
        <f t="shared" ca="1" si="12182"/>
        <v>5.0518442573115753E-2</v>
      </c>
      <c r="AC3762" s="30">
        <f t="shared" ca="1" si="12183"/>
        <v>7.9617452329755062E-2</v>
      </c>
      <c r="AD3762">
        <f t="shared" ca="1" si="12210"/>
        <v>0</v>
      </c>
      <c r="AE3762">
        <f t="shared" ca="1" si="12211"/>
        <v>0</v>
      </c>
      <c r="AF3762">
        <f t="shared" ca="1" si="12212"/>
        <v>0</v>
      </c>
      <c r="AG3762" s="31">
        <f t="shared" ca="1" si="12194"/>
        <v>0</v>
      </c>
      <c r="AH3762" s="31">
        <f t="shared" ca="1" si="12195"/>
        <v>0</v>
      </c>
      <c r="AI3762" s="31">
        <f t="shared" ref="AI3762:AK3762" ca="1" si="12363">SUM(AD3637:AD3762)</f>
        <v>1.2225521130084196E-2</v>
      </c>
      <c r="AJ3762" s="31">
        <f t="shared" ca="1" si="12363"/>
        <v>4.0155601881953329E-2</v>
      </c>
      <c r="AK3762" s="31">
        <f t="shared" ca="1" si="12363"/>
        <v>0.13013589490287081</v>
      </c>
      <c r="AL3762">
        <f ca="1">SUM($AF$129:AF3762)</f>
        <v>3.7111966061700348</v>
      </c>
      <c r="AO3762">
        <f t="shared" ca="1" si="12214"/>
        <v>-8.353543519267044E-3</v>
      </c>
      <c r="AP3762">
        <f t="shared" ca="1" si="12215"/>
        <v>0</v>
      </c>
      <c r="AQ3762">
        <f t="shared" ca="1" si="12197"/>
        <v>0</v>
      </c>
      <c r="AR3762" s="31">
        <f t="shared" ref="AR3762:AS3762" ca="1" si="12364">SUM(AO3637:AO3762)</f>
        <v>4.4660045661560926E-2</v>
      </c>
      <c r="AS3762" s="31">
        <f t="shared" ca="1" si="12364"/>
        <v>0.13013589490287081</v>
      </c>
      <c r="AT3762">
        <f ca="1">SUM($AP$129:AP3762)</f>
        <v>4.1112910199106985</v>
      </c>
    </row>
    <row r="3763" spans="1:46" x14ac:dyDescent="0.25">
      <c r="A3763" s="11">
        <v>44187</v>
      </c>
      <c r="B3763" s="12">
        <v>3675</v>
      </c>
      <c r="C3763" s="10">
        <f t="shared" si="12228"/>
        <v>-1.358695652173913E-3</v>
      </c>
      <c r="D3763" s="7">
        <f>VLOOKUP(A3763,'2 year Data'!A:B,2,FALSE)</f>
        <v>0.13</v>
      </c>
      <c r="E3763" s="7">
        <f t="shared" ca="1" si="12223"/>
        <v>0</v>
      </c>
      <c r="F3763" s="7">
        <f t="shared" ca="1" si="12224"/>
        <v>0</v>
      </c>
      <c r="G3763">
        <f t="shared" si="12199"/>
        <v>0.19</v>
      </c>
      <c r="H3763">
        <f t="shared" si="12200"/>
        <v>0.11</v>
      </c>
      <c r="I3763" s="27">
        <f t="shared" si="12337"/>
        <v>0.25000000000000006</v>
      </c>
      <c r="J3763" s="9">
        <f t="shared" si="12201"/>
        <v>-1.358695652173913E-3</v>
      </c>
      <c r="K3763" s="9">
        <f t="shared" si="12202"/>
        <v>0</v>
      </c>
      <c r="L3763" s="9">
        <f t="shared" si="12203"/>
        <v>0</v>
      </c>
      <c r="M3763" s="9">
        <f t="shared" si="12204"/>
        <v>0</v>
      </c>
      <c r="N3763" s="28">
        <f t="shared" si="12189"/>
        <v>0.14000000000000001</v>
      </c>
      <c r="O3763" s="28">
        <f t="shared" si="12190"/>
        <v>0.14000000000000001</v>
      </c>
      <c r="P3763" s="28">
        <f t="shared" si="12191"/>
        <v>0.16</v>
      </c>
      <c r="Q3763" s="28">
        <f t="shared" si="12192"/>
        <v>0.19</v>
      </c>
      <c r="R3763" s="9">
        <f t="shared" ca="1" si="12205"/>
        <v>0</v>
      </c>
      <c r="S3763" s="9">
        <f t="shared" ca="1" si="12206"/>
        <v>-1.358695652173913E-3</v>
      </c>
      <c r="T3763" s="9">
        <f t="shared" ca="1" si="12207"/>
        <v>0</v>
      </c>
      <c r="U3763" s="9">
        <f t="shared" ca="1" si="12208"/>
        <v>0</v>
      </c>
      <c r="V3763" s="28">
        <f t="shared" ref="V3763:Y3763" ca="1" si="12365">QUARTILE($F3639:$F3762,V$2)</f>
        <v>-6.7857142857142783E-2</v>
      </c>
      <c r="W3763" s="28">
        <f t="shared" ca="1" si="12365"/>
        <v>0</v>
      </c>
      <c r="X3763" s="28">
        <f t="shared" ca="1" si="12365"/>
        <v>6.7857142857142838E-2</v>
      </c>
      <c r="Y3763" s="28">
        <f t="shared" ca="1" si="12365"/>
        <v>0.23076923076923084</v>
      </c>
      <c r="Z3763" s="30">
        <f t="shared" ca="1" si="12180"/>
        <v>9.3392878820886642E-3</v>
      </c>
      <c r="AA3763" s="30">
        <f t="shared" ca="1" si="12181"/>
        <v>3.3962062127298374E-2</v>
      </c>
      <c r="AB3763" s="30">
        <f t="shared" ca="1" si="12182"/>
        <v>5.0518442573115753E-2</v>
      </c>
      <c r="AC3763" s="30">
        <f t="shared" ca="1" si="12183"/>
        <v>0.10432069262491067</v>
      </c>
      <c r="AD3763">
        <f t="shared" ca="1" si="12210"/>
        <v>0</v>
      </c>
      <c r="AE3763">
        <f t="shared" ca="1" si="12211"/>
        <v>0</v>
      </c>
      <c r="AF3763">
        <f t="shared" ca="1" si="12212"/>
        <v>0</v>
      </c>
      <c r="AG3763" s="31">
        <f t="shared" ca="1" si="12194"/>
        <v>0</v>
      </c>
      <c r="AH3763" s="31">
        <f t="shared" ca="1" si="12195"/>
        <v>0</v>
      </c>
      <c r="AI3763" s="31">
        <f t="shared" ref="AI3763:AK3763" ca="1" si="12366">SUM(AD3638:AD3763)</f>
        <v>1.2225521130084196E-2</v>
      </c>
      <c r="AJ3763" s="31">
        <f t="shared" ca="1" si="12366"/>
        <v>4.0155601881953329E-2</v>
      </c>
      <c r="AK3763" s="31">
        <f t="shared" ca="1" si="12366"/>
        <v>0.15483913519802645</v>
      </c>
      <c r="AL3763">
        <f ca="1">SUM($AF$129:AF3763)</f>
        <v>3.7111966061700348</v>
      </c>
      <c r="AO3763">
        <f t="shared" ca="1" si="12214"/>
        <v>-1.358695652173913E-3</v>
      </c>
      <c r="AP3763">
        <f t="shared" ca="1" si="12215"/>
        <v>0</v>
      </c>
      <c r="AQ3763">
        <f t="shared" ca="1" si="12197"/>
        <v>0</v>
      </c>
      <c r="AR3763" s="31">
        <f t="shared" ref="AR3763:AS3763" ca="1" si="12367">SUM(AO3638:AO3763)</f>
        <v>4.3301350009387014E-2</v>
      </c>
      <c r="AS3763" s="31">
        <f t="shared" ca="1" si="12367"/>
        <v>0.15483913519802645</v>
      </c>
      <c r="AT3763">
        <f ca="1">SUM($AP$129:AP3763)</f>
        <v>4.1112910199106985</v>
      </c>
    </row>
    <row r="3764" spans="1:46" x14ac:dyDescent="0.25">
      <c r="A3764" s="11">
        <v>44188</v>
      </c>
      <c r="B3764" s="12">
        <v>3681</v>
      </c>
      <c r="C3764" s="10">
        <f t="shared" si="12228"/>
        <v>1.6326530612244899E-3</v>
      </c>
      <c r="D3764" s="7">
        <f>VLOOKUP(A3764,'2 year Data'!A:B,2,FALSE)</f>
        <v>0.13</v>
      </c>
      <c r="E3764" s="7">
        <f t="shared" ca="1" si="12223"/>
        <v>0</v>
      </c>
      <c r="F3764" s="7">
        <f t="shared" ca="1" si="12224"/>
        <v>0</v>
      </c>
      <c r="G3764">
        <f t="shared" si="12199"/>
        <v>0.19</v>
      </c>
      <c r="H3764">
        <f t="shared" si="12200"/>
        <v>0.11</v>
      </c>
      <c r="I3764" s="27">
        <f t="shared" si="12337"/>
        <v>0.25000000000000006</v>
      </c>
      <c r="J3764" s="9">
        <f t="shared" si="12201"/>
        <v>1.6326530612244899E-3</v>
      </c>
      <c r="K3764" s="9">
        <f t="shared" si="12202"/>
        <v>0</v>
      </c>
      <c r="L3764" s="9">
        <f t="shared" si="12203"/>
        <v>0</v>
      </c>
      <c r="M3764" s="9">
        <f t="shared" si="12204"/>
        <v>0</v>
      </c>
      <c r="N3764" s="28">
        <f t="shared" si="12189"/>
        <v>0.14000000000000001</v>
      </c>
      <c r="O3764" s="28">
        <f t="shared" si="12190"/>
        <v>0.14000000000000001</v>
      </c>
      <c r="P3764" s="28">
        <f t="shared" si="12191"/>
        <v>0.16</v>
      </c>
      <c r="Q3764" s="28">
        <f t="shared" si="12192"/>
        <v>0.19</v>
      </c>
      <c r="R3764" s="9">
        <f t="shared" ca="1" si="12205"/>
        <v>0</v>
      </c>
      <c r="S3764" s="9">
        <f t="shared" ca="1" si="12206"/>
        <v>1.6326530612244899E-3</v>
      </c>
      <c r="T3764" s="9">
        <f t="shared" ca="1" si="12207"/>
        <v>0</v>
      </c>
      <c r="U3764" s="9">
        <f t="shared" ca="1" si="12208"/>
        <v>0</v>
      </c>
      <c r="V3764" s="28">
        <f t="shared" ref="V3764:Y3764" ca="1" si="12368">QUARTILE($F3640:$F3763,V$2)</f>
        <v>-6.7857142857142783E-2</v>
      </c>
      <c r="W3764" s="28">
        <f t="shared" ca="1" si="12368"/>
        <v>0</v>
      </c>
      <c r="X3764" s="28">
        <f t="shared" ca="1" si="12368"/>
        <v>6.7857142857142838E-2</v>
      </c>
      <c r="Y3764" s="28">
        <f t="shared" ca="1" si="12368"/>
        <v>0.23076923076923084</v>
      </c>
      <c r="Z3764" s="30">
        <f t="shared" ca="1" si="12180"/>
        <v>-5.291331705429194E-4</v>
      </c>
      <c r="AA3764" s="30">
        <f t="shared" ca="1" si="12181"/>
        <v>3.5594715188522863E-2</v>
      </c>
      <c r="AB3764" s="30">
        <f t="shared" ca="1" si="12182"/>
        <v>5.0518442573115753E-2</v>
      </c>
      <c r="AC3764" s="30">
        <f t="shared" ca="1" si="12183"/>
        <v>0.10432069262491067</v>
      </c>
      <c r="AD3764">
        <f t="shared" ca="1" si="12210"/>
        <v>0</v>
      </c>
      <c r="AE3764">
        <f t="shared" ca="1" si="12211"/>
        <v>0</v>
      </c>
      <c r="AF3764">
        <f t="shared" ca="1" si="12212"/>
        <v>0</v>
      </c>
      <c r="AG3764" s="31">
        <f t="shared" ca="1" si="12194"/>
        <v>0</v>
      </c>
      <c r="AH3764" s="31">
        <f t="shared" ca="1" si="12195"/>
        <v>0</v>
      </c>
      <c r="AI3764" s="31">
        <f t="shared" ref="AI3764:AK3764" ca="1" si="12369">SUM(AD3639:AD3764)</f>
        <v>2.3571000774526216E-3</v>
      </c>
      <c r="AJ3764" s="31">
        <f t="shared" ca="1" si="12369"/>
        <v>4.0155601881953329E-2</v>
      </c>
      <c r="AK3764" s="31">
        <f t="shared" ca="1" si="12369"/>
        <v>0.15483913519802645</v>
      </c>
      <c r="AL3764">
        <f ca="1">SUM($AF$129:AF3764)</f>
        <v>3.7111966061700348</v>
      </c>
      <c r="AO3764">
        <f t="shared" ca="1" si="12214"/>
        <v>1.6326530612244899E-3</v>
      </c>
      <c r="AP3764">
        <f t="shared" ca="1" si="12215"/>
        <v>0</v>
      </c>
      <c r="AQ3764">
        <f t="shared" ca="1" si="12197"/>
        <v>0</v>
      </c>
      <c r="AR3764" s="31">
        <f t="shared" ref="AR3764:AS3764" ca="1" si="12370">SUM(AO3639:AO3764)</f>
        <v>3.5065582017979963E-2</v>
      </c>
      <c r="AS3764" s="31">
        <f t="shared" ca="1" si="12370"/>
        <v>0.15483913519802645</v>
      </c>
      <c r="AT3764">
        <f ca="1">SUM($AP$129:AP3764)</f>
        <v>4.1112910199106985</v>
      </c>
    </row>
    <row r="3765" spans="1:46" x14ac:dyDescent="0.25">
      <c r="A3765" s="11">
        <v>44189</v>
      </c>
      <c r="B3765" s="12">
        <v>3692</v>
      </c>
      <c r="C3765" s="10">
        <f t="shared" si="12228"/>
        <v>2.9883183917413748E-3</v>
      </c>
      <c r="D3765" s="7">
        <f>VLOOKUP(A3765,'2 year Data'!A:B,2,FALSE)</f>
        <v>0.13</v>
      </c>
      <c r="E3765" s="7">
        <f t="shared" ca="1" si="12223"/>
        <v>0</v>
      </c>
      <c r="F3765" s="7">
        <f t="shared" ca="1" si="12224"/>
        <v>0</v>
      </c>
      <c r="G3765">
        <f t="shared" si="12199"/>
        <v>0.19</v>
      </c>
      <c r="H3765">
        <f t="shared" si="12200"/>
        <v>0.11</v>
      </c>
      <c r="I3765" s="27">
        <f t="shared" si="12337"/>
        <v>0.25000000000000006</v>
      </c>
      <c r="J3765" s="9">
        <f t="shared" si="12201"/>
        <v>2.9883183917413748E-3</v>
      </c>
      <c r="K3765" s="9">
        <f t="shared" si="12202"/>
        <v>0</v>
      </c>
      <c r="L3765" s="9">
        <f t="shared" si="12203"/>
        <v>0</v>
      </c>
      <c r="M3765" s="9">
        <f t="shared" si="12204"/>
        <v>0</v>
      </c>
      <c r="N3765" s="28">
        <f t="shared" si="12189"/>
        <v>0.14000000000000001</v>
      </c>
      <c r="O3765" s="28">
        <f t="shared" si="12190"/>
        <v>0.14000000000000001</v>
      </c>
      <c r="P3765" s="28">
        <f t="shared" si="12191"/>
        <v>0.16</v>
      </c>
      <c r="Q3765" s="28">
        <f t="shared" si="12192"/>
        <v>0.19</v>
      </c>
      <c r="R3765" s="9">
        <f t="shared" ca="1" si="12205"/>
        <v>0</v>
      </c>
      <c r="S3765" s="9">
        <f t="shared" ca="1" si="12206"/>
        <v>2.9883183917413748E-3</v>
      </c>
      <c r="T3765" s="9">
        <f t="shared" ca="1" si="12207"/>
        <v>0</v>
      </c>
      <c r="U3765" s="9">
        <f t="shared" ca="1" si="12208"/>
        <v>0</v>
      </c>
      <c r="V3765" s="28">
        <f t="shared" ref="V3765:Y3765" ca="1" si="12371">QUARTILE($F3641:$F3764,V$2)</f>
        <v>-6.7857142857142783E-2</v>
      </c>
      <c r="W3765" s="28">
        <f t="shared" ca="1" si="12371"/>
        <v>0</v>
      </c>
      <c r="X3765" s="28">
        <f t="shared" ca="1" si="12371"/>
        <v>6.7857142857142838E-2</v>
      </c>
      <c r="Y3765" s="28">
        <f t="shared" ca="1" si="12371"/>
        <v>0.23076923076923084</v>
      </c>
      <c r="Z3765" s="30">
        <f t="shared" ca="1" si="12180"/>
        <v>-5.291331705429194E-4</v>
      </c>
      <c r="AA3765" s="30">
        <f t="shared" ca="1" si="12181"/>
        <v>6.0407137814791928E-2</v>
      </c>
      <c r="AB3765" s="30">
        <f t="shared" ca="1" si="12182"/>
        <v>5.0518442573115753E-2</v>
      </c>
      <c r="AC3765" s="30">
        <f t="shared" ca="1" si="12183"/>
        <v>0.10432069262491067</v>
      </c>
      <c r="AD3765">
        <f t="shared" ca="1" si="12210"/>
        <v>0</v>
      </c>
      <c r="AE3765">
        <f t="shared" ca="1" si="12211"/>
        <v>0</v>
      </c>
      <c r="AF3765">
        <f t="shared" ca="1" si="12212"/>
        <v>0</v>
      </c>
      <c r="AG3765" s="31">
        <f t="shared" ca="1" si="12194"/>
        <v>0</v>
      </c>
      <c r="AH3765" s="31">
        <f t="shared" ca="1" si="12195"/>
        <v>0</v>
      </c>
      <c r="AI3765" s="31">
        <f t="shared" ref="AI3765:AK3765" ca="1" si="12372">SUM(AD3640:AD3765)</f>
        <v>2.3571000774526216E-3</v>
      </c>
      <c r="AJ3765" s="31">
        <f t="shared" ca="1" si="12372"/>
        <v>6.1979706116481001E-2</v>
      </c>
      <c r="AK3765" s="31">
        <f t="shared" ca="1" si="12372"/>
        <v>0.15483913519802645</v>
      </c>
      <c r="AL3765">
        <f ca="1">SUM($AF$129:AF3765)</f>
        <v>3.7111966061700348</v>
      </c>
      <c r="AO3765">
        <f t="shared" ca="1" si="12214"/>
        <v>2.9883183917413748E-3</v>
      </c>
      <c r="AP3765">
        <f t="shared" ca="1" si="12215"/>
        <v>0</v>
      </c>
      <c r="AQ3765">
        <f t="shared" ca="1" si="12197"/>
        <v>0</v>
      </c>
      <c r="AR3765" s="31">
        <f t="shared" ref="AR3765:AS3765" ca="1" si="12373">SUM(AO3640:AO3765)</f>
        <v>5.9878004644248972E-2</v>
      </c>
      <c r="AS3765" s="31">
        <f t="shared" ca="1" si="12373"/>
        <v>0.15483913519802645</v>
      </c>
      <c r="AT3765">
        <f ca="1">SUM($AP$129:AP3765)</f>
        <v>4.1112910199106985</v>
      </c>
    </row>
    <row r="3766" spans="1:46" x14ac:dyDescent="0.25">
      <c r="A3766" s="11">
        <v>44193</v>
      </c>
      <c r="B3766" s="12">
        <v>3730</v>
      </c>
      <c r="C3766" s="10">
        <f t="shared" si="12228"/>
        <v>1.0292524377031419E-2</v>
      </c>
      <c r="D3766" s="7">
        <f>VLOOKUP(A3766,'2 year Data'!A:B,2,FALSE)</f>
        <v>0.13</v>
      </c>
      <c r="E3766" s="7">
        <f t="shared" ca="1" si="12223"/>
        <v>0</v>
      </c>
      <c r="F3766" s="7">
        <f t="shared" ca="1" si="12224"/>
        <v>0</v>
      </c>
      <c r="G3766">
        <f t="shared" si="12199"/>
        <v>0.19</v>
      </c>
      <c r="H3766">
        <f t="shared" si="12200"/>
        <v>0.11</v>
      </c>
      <c r="I3766" s="27">
        <f t="shared" si="12337"/>
        <v>0.25000000000000006</v>
      </c>
      <c r="J3766" s="9">
        <f t="shared" si="12201"/>
        <v>1.0292524377031419E-2</v>
      </c>
      <c r="K3766" s="9">
        <f t="shared" si="12202"/>
        <v>0</v>
      </c>
      <c r="L3766" s="9">
        <f t="shared" si="12203"/>
        <v>0</v>
      </c>
      <c r="M3766" s="9">
        <f t="shared" si="12204"/>
        <v>0</v>
      </c>
      <c r="N3766" s="28">
        <f t="shared" si="12189"/>
        <v>0.14000000000000001</v>
      </c>
      <c r="O3766" s="28">
        <f t="shared" si="12190"/>
        <v>0.14000000000000001</v>
      </c>
      <c r="P3766" s="28">
        <f t="shared" si="12191"/>
        <v>0.16</v>
      </c>
      <c r="Q3766" s="28">
        <f t="shared" si="12192"/>
        <v>0.19</v>
      </c>
      <c r="R3766" s="9">
        <f t="shared" ca="1" si="12205"/>
        <v>0</v>
      </c>
      <c r="S3766" s="9">
        <f t="shared" ca="1" si="12206"/>
        <v>1.0292524377031419E-2</v>
      </c>
      <c r="T3766" s="9">
        <f t="shared" ca="1" si="12207"/>
        <v>0</v>
      </c>
      <c r="U3766" s="9">
        <f t="shared" ca="1" si="12208"/>
        <v>0</v>
      </c>
      <c r="V3766" s="28">
        <f t="shared" ref="V3766:Y3766" ca="1" si="12374">QUARTILE($F3642:$F3765,V$2)</f>
        <v>-6.7857142857142783E-2</v>
      </c>
      <c r="W3766" s="28">
        <f t="shared" ca="1" si="12374"/>
        <v>0</v>
      </c>
      <c r="X3766" s="28">
        <f t="shared" ca="1" si="12374"/>
        <v>6.7857142857142838E-2</v>
      </c>
      <c r="Y3766" s="28">
        <f t="shared" ca="1" si="12374"/>
        <v>0.23076923076923084</v>
      </c>
      <c r="Z3766" s="30">
        <f t="shared" ca="1" si="12180"/>
        <v>-1.3849146490556232E-2</v>
      </c>
      <c r="AA3766" s="30">
        <f t="shared" ca="1" si="12181"/>
        <v>7.0699662191823345E-2</v>
      </c>
      <c r="AB3766" s="30">
        <f t="shared" ca="1" si="12182"/>
        <v>5.0518442573115753E-2</v>
      </c>
      <c r="AC3766" s="30">
        <f t="shared" ca="1" si="12183"/>
        <v>0.10432069262491067</v>
      </c>
      <c r="AD3766">
        <f t="shared" ca="1" si="12210"/>
        <v>0</v>
      </c>
      <c r="AE3766">
        <f t="shared" ca="1" si="12211"/>
        <v>0</v>
      </c>
      <c r="AF3766">
        <f t="shared" ca="1" si="12212"/>
        <v>0</v>
      </c>
      <c r="AG3766" s="31">
        <f t="shared" ca="1" si="12194"/>
        <v>0</v>
      </c>
      <c r="AH3766" s="31">
        <f t="shared" ca="1" si="12195"/>
        <v>0</v>
      </c>
      <c r="AI3766" s="31">
        <f t="shared" ref="AI3766:AK3766" ca="1" si="12375">SUM(AD3641:AD3766)</f>
        <v>-1.0962913242560711E-2</v>
      </c>
      <c r="AJ3766" s="31">
        <f t="shared" ca="1" si="12375"/>
        <v>6.1979706116481001E-2</v>
      </c>
      <c r="AK3766" s="31">
        <f t="shared" ca="1" si="12375"/>
        <v>0.15483913519802645</v>
      </c>
      <c r="AL3766">
        <f ca="1">SUM($AF$129:AF3766)</f>
        <v>3.7111966061700348</v>
      </c>
      <c r="AO3766">
        <f t="shared" ca="1" si="12214"/>
        <v>1.0292524377031419E-2</v>
      </c>
      <c r="AP3766">
        <f t="shared" ca="1" si="12215"/>
        <v>0</v>
      </c>
      <c r="AQ3766">
        <f t="shared" ca="1" si="12197"/>
        <v>0</v>
      </c>
      <c r="AR3766" s="31">
        <f t="shared" ref="AR3766:AS3766" ca="1" si="12376">SUM(AO3641:AO3766)</f>
        <v>5.6850515701267083E-2</v>
      </c>
      <c r="AS3766" s="31">
        <f t="shared" ca="1" si="12376"/>
        <v>0.15483913519802645</v>
      </c>
      <c r="AT3766">
        <f ca="1">SUM($AP$129:AP3766)</f>
        <v>4.1112910199106985</v>
      </c>
    </row>
    <row r="3767" spans="1:46" x14ac:dyDescent="0.25">
      <c r="A3767" s="11">
        <v>44194</v>
      </c>
      <c r="B3767" s="12">
        <v>3717</v>
      </c>
      <c r="C3767" s="10">
        <f t="shared" si="12228"/>
        <v>-3.4852546916890078E-3</v>
      </c>
      <c r="D3767" s="7">
        <f>VLOOKUP(A3767,'2 year Data'!A:B,2,FALSE)</f>
        <v>0.12</v>
      </c>
      <c r="E3767" s="7">
        <f t="shared" ca="1" si="12223"/>
        <v>-7.6923076923076983E-2</v>
      </c>
      <c r="F3767" s="7">
        <f t="shared" ca="1" si="12224"/>
        <v>-7.6923076923076983E-2</v>
      </c>
      <c r="G3767">
        <f t="shared" si="12199"/>
        <v>0.19</v>
      </c>
      <c r="H3767">
        <f t="shared" si="12200"/>
        <v>0.11</v>
      </c>
      <c r="I3767" s="27">
        <f t="shared" si="12337"/>
        <v>0.12499999999999993</v>
      </c>
      <c r="J3767" s="9">
        <f t="shared" si="12201"/>
        <v>-3.4852546916890078E-3</v>
      </c>
      <c r="K3767" s="9">
        <f t="shared" si="12202"/>
        <v>0</v>
      </c>
      <c r="L3767" s="9">
        <f t="shared" si="12203"/>
        <v>0</v>
      </c>
      <c r="M3767" s="9">
        <f t="shared" si="12204"/>
        <v>0</v>
      </c>
      <c r="N3767" s="28">
        <f t="shared" si="12189"/>
        <v>0.14000000000000001</v>
      </c>
      <c r="O3767" s="28">
        <f t="shared" si="12190"/>
        <v>0.14000000000000001</v>
      </c>
      <c r="P3767" s="28">
        <f t="shared" si="12191"/>
        <v>0.16</v>
      </c>
      <c r="Q3767" s="28">
        <f t="shared" si="12192"/>
        <v>0.19</v>
      </c>
      <c r="R3767" s="9">
        <f t="shared" ca="1" si="12205"/>
        <v>-3.4852546916890078E-3</v>
      </c>
      <c r="S3767" s="9">
        <f t="shared" ca="1" si="12206"/>
        <v>0</v>
      </c>
      <c r="T3767" s="9">
        <f t="shared" ca="1" si="12207"/>
        <v>0</v>
      </c>
      <c r="U3767" s="9">
        <f t="shared" ca="1" si="12208"/>
        <v>0</v>
      </c>
      <c r="V3767" s="28">
        <f t="shared" ref="V3767:Y3767" ca="1" si="12377">QUARTILE($F3643:$F3766,V$2)</f>
        <v>-6.7857142857142783E-2</v>
      </c>
      <c r="W3767" s="28">
        <f t="shared" ca="1" si="12377"/>
        <v>0</v>
      </c>
      <c r="X3767" s="28">
        <f t="shared" ca="1" si="12377"/>
        <v>6.7857142857142838E-2</v>
      </c>
      <c r="Y3767" s="28">
        <f t="shared" ca="1" si="12377"/>
        <v>0.23076923076923084</v>
      </c>
      <c r="Z3767" s="30">
        <f t="shared" ca="1" si="12180"/>
        <v>-1.7334401182245239E-2</v>
      </c>
      <c r="AA3767" s="30">
        <f t="shared" ca="1" si="12181"/>
        <v>5.3939885655510507E-2</v>
      </c>
      <c r="AB3767" s="30">
        <f t="shared" ca="1" si="12182"/>
        <v>5.0518442573115753E-2</v>
      </c>
      <c r="AC3767" s="30">
        <f t="shared" ca="1" si="12183"/>
        <v>0.10432069262491067</v>
      </c>
      <c r="AD3767">
        <f t="shared" ca="1" si="12210"/>
        <v>-3.4852546916890078E-3</v>
      </c>
      <c r="AE3767">
        <f t="shared" ca="1" si="12211"/>
        <v>0</v>
      </c>
      <c r="AF3767">
        <f t="shared" ca="1" si="12212"/>
        <v>0</v>
      </c>
      <c r="AG3767" s="31">
        <f t="shared" ca="1" si="12194"/>
        <v>0</v>
      </c>
      <c r="AH3767" s="31">
        <f t="shared" ca="1" si="12195"/>
        <v>0</v>
      </c>
      <c r="AI3767" s="31">
        <f t="shared" ref="AI3767:AK3767" ca="1" si="12378">SUM(AD3642:AD3767)</f>
        <v>-1.4448167934249719E-2</v>
      </c>
      <c r="AJ3767" s="31">
        <f t="shared" ca="1" si="12378"/>
        <v>4.5219929580168169E-2</v>
      </c>
      <c r="AK3767" s="31">
        <f t="shared" ca="1" si="12378"/>
        <v>0.15483913519802645</v>
      </c>
      <c r="AL3767">
        <f ca="1">SUM($AF$129:AF3767)</f>
        <v>3.7111966061700348</v>
      </c>
      <c r="AO3767">
        <f t="shared" ca="1" si="12214"/>
        <v>-3.4852546916890078E-3</v>
      </c>
      <c r="AP3767">
        <f t="shared" ca="1" si="12215"/>
        <v>0</v>
      </c>
      <c r="AQ3767">
        <f t="shared" ca="1" si="12197"/>
        <v>0</v>
      </c>
      <c r="AR3767" s="31">
        <f t="shared" ref="AR3767:AS3767" ca="1" si="12379">SUM(AO3642:AO3767)</f>
        <v>3.660548447326524E-2</v>
      </c>
      <c r="AS3767" s="31">
        <f t="shared" ca="1" si="12379"/>
        <v>0.15483913519802645</v>
      </c>
      <c r="AT3767">
        <f ca="1">SUM($AP$129:AP3767)</f>
        <v>4.1112910199106985</v>
      </c>
    </row>
    <row r="3768" spans="1:46" x14ac:dyDescent="0.25">
      <c r="A3768" s="11">
        <v>44195</v>
      </c>
      <c r="B3768" s="12">
        <v>3730</v>
      </c>
      <c r="C3768" s="10">
        <f t="shared" si="12228"/>
        <v>3.4974441754102772E-3</v>
      </c>
      <c r="D3768" s="7">
        <f>VLOOKUP(A3768,'2 year Data'!A:B,2,FALSE)</f>
        <v>0.12</v>
      </c>
      <c r="E3768" s="7">
        <f t="shared" ca="1" si="12223"/>
        <v>0</v>
      </c>
      <c r="F3768" s="7">
        <f t="shared" ca="1" si="12224"/>
        <v>0</v>
      </c>
      <c r="G3768">
        <f t="shared" si="12199"/>
        <v>0.19</v>
      </c>
      <c r="H3768">
        <f t="shared" si="12200"/>
        <v>0.11</v>
      </c>
      <c r="I3768" s="27">
        <f t="shared" si="12337"/>
        <v>0.12499999999999993</v>
      </c>
      <c r="J3768" s="9">
        <f t="shared" si="12201"/>
        <v>3.4974441754102772E-3</v>
      </c>
      <c r="K3768" s="9">
        <f t="shared" si="12202"/>
        <v>0</v>
      </c>
      <c r="L3768" s="9">
        <f t="shared" si="12203"/>
        <v>0</v>
      </c>
      <c r="M3768" s="9">
        <f t="shared" si="12204"/>
        <v>0</v>
      </c>
      <c r="N3768" s="28">
        <f t="shared" si="12189"/>
        <v>0.13750000000000001</v>
      </c>
      <c r="O3768" s="28">
        <f t="shared" si="12190"/>
        <v>0.14000000000000001</v>
      </c>
      <c r="P3768" s="28">
        <f t="shared" si="12191"/>
        <v>0.16</v>
      </c>
      <c r="Q3768" s="28">
        <f t="shared" si="12192"/>
        <v>0.19</v>
      </c>
      <c r="R3768" s="9">
        <f t="shared" ca="1" si="12205"/>
        <v>0</v>
      </c>
      <c r="S3768" s="9">
        <f t="shared" ca="1" si="12206"/>
        <v>3.4974441754102772E-3</v>
      </c>
      <c r="T3768" s="9">
        <f t="shared" ca="1" si="12207"/>
        <v>0</v>
      </c>
      <c r="U3768" s="9">
        <f t="shared" ca="1" si="12208"/>
        <v>0</v>
      </c>
      <c r="V3768" s="28">
        <f t="shared" ref="V3768:Y3768" ca="1" si="12380">QUARTILE($F3644:$F3767,V$2)</f>
        <v>-7.1428571428571508E-2</v>
      </c>
      <c r="W3768" s="28">
        <f t="shared" ca="1" si="12380"/>
        <v>0</v>
      </c>
      <c r="X3768" s="28">
        <f t="shared" ca="1" si="12380"/>
        <v>6.7857142857142838E-2</v>
      </c>
      <c r="Y3768" s="28">
        <f t="shared" ca="1" si="12380"/>
        <v>0.23076923076923084</v>
      </c>
      <c r="Z3768" s="30">
        <f t="shared" ca="1" si="12180"/>
        <v>-1.7334401182245239E-2</v>
      </c>
      <c r="AA3768" s="30">
        <f t="shared" ca="1" si="12181"/>
        <v>5.7437329830920786E-2</v>
      </c>
      <c r="AB3768" s="30">
        <f t="shared" ca="1" si="12182"/>
        <v>5.0518442573115753E-2</v>
      </c>
      <c r="AC3768" s="30">
        <f t="shared" ca="1" si="12183"/>
        <v>0.10173504298043751</v>
      </c>
      <c r="AD3768">
        <f t="shared" ca="1" si="12210"/>
        <v>0</v>
      </c>
      <c r="AE3768">
        <f t="shared" ca="1" si="12211"/>
        <v>0</v>
      </c>
      <c r="AF3768">
        <f t="shared" ca="1" si="12212"/>
        <v>0</v>
      </c>
      <c r="AG3768" s="31">
        <f t="shared" ca="1" si="12194"/>
        <v>0</v>
      </c>
      <c r="AH3768" s="31">
        <f t="shared" ca="1" si="12195"/>
        <v>0</v>
      </c>
      <c r="AI3768" s="31">
        <f t="shared" ref="AI3768:AK3768" ca="1" si="12381">SUM(AD3643:AD3768)</f>
        <v>-1.4448167934249719E-2</v>
      </c>
      <c r="AJ3768" s="31">
        <f t="shared" ca="1" si="12381"/>
        <v>4.5219929580168169E-2</v>
      </c>
      <c r="AK3768" s="31">
        <f t="shared" ca="1" si="12381"/>
        <v>0.15225348555355322</v>
      </c>
      <c r="AL3768">
        <f ca="1">SUM($AF$129:AF3768)</f>
        <v>3.7111966061700348</v>
      </c>
      <c r="AO3768">
        <f t="shared" ca="1" si="12214"/>
        <v>3.4974441754102772E-3</v>
      </c>
      <c r="AP3768">
        <f t="shared" ca="1" si="12215"/>
        <v>0</v>
      </c>
      <c r="AQ3768">
        <f t="shared" ca="1" si="12197"/>
        <v>0</v>
      </c>
      <c r="AR3768" s="31">
        <f t="shared" ref="AR3768:AS3768" ca="1" si="12382">SUM(AO3643:AO3768)</f>
        <v>4.0102928648675519E-2</v>
      </c>
      <c r="AS3768" s="31">
        <f t="shared" ca="1" si="12382"/>
        <v>0.15225348555355322</v>
      </c>
      <c r="AT3768">
        <f ca="1">SUM($AP$129:AP3768)</f>
        <v>4.1112910199106985</v>
      </c>
    </row>
    <row r="3769" spans="1:46" x14ac:dyDescent="0.25">
      <c r="A3769" s="11">
        <v>44196</v>
      </c>
      <c r="B3769" s="12">
        <v>3740</v>
      </c>
      <c r="C3769" s="10">
        <f t="shared" si="12228"/>
        <v>2.6809651474530832E-3</v>
      </c>
      <c r="D3769" s="7">
        <f>VLOOKUP(A3769,'2 year Data'!A:B,2,FALSE)</f>
        <v>0.13</v>
      </c>
      <c r="E3769" s="7">
        <f t="shared" ca="1" si="12223"/>
        <v>8.3333333333333481E-2</v>
      </c>
      <c r="F3769" s="7">
        <f t="shared" ca="1" si="12224"/>
        <v>8.3333333333333481E-2</v>
      </c>
      <c r="G3769">
        <f t="shared" si="12199"/>
        <v>0.19</v>
      </c>
      <c r="H3769">
        <f t="shared" si="12200"/>
        <v>0.11</v>
      </c>
      <c r="I3769" s="27">
        <f t="shared" si="12337"/>
        <v>0.25000000000000006</v>
      </c>
      <c r="J3769" s="9">
        <f t="shared" si="12201"/>
        <v>0</v>
      </c>
      <c r="K3769" s="9">
        <f t="shared" si="12202"/>
        <v>0</v>
      </c>
      <c r="L3769" s="9">
        <f t="shared" si="12203"/>
        <v>0</v>
      </c>
      <c r="M3769" s="9">
        <f t="shared" si="12204"/>
        <v>0</v>
      </c>
      <c r="N3769" s="28">
        <f t="shared" si="12189"/>
        <v>0.13</v>
      </c>
      <c r="O3769" s="28">
        <f t="shared" si="12190"/>
        <v>0.14000000000000001</v>
      </c>
      <c r="P3769" s="28">
        <f t="shared" si="12191"/>
        <v>0.16</v>
      </c>
      <c r="Q3769" s="28">
        <f t="shared" si="12192"/>
        <v>0.19</v>
      </c>
      <c r="R3769" s="9">
        <f t="shared" ca="1" si="12205"/>
        <v>0</v>
      </c>
      <c r="S3769" s="9">
        <f t="shared" ca="1" si="12206"/>
        <v>0</v>
      </c>
      <c r="T3769" s="9">
        <f t="shared" ca="1" si="12207"/>
        <v>0</v>
      </c>
      <c r="U3769" s="9">
        <f t="shared" ca="1" si="12208"/>
        <v>2.6809651474530832E-3</v>
      </c>
      <c r="V3769" s="28">
        <f t="shared" ref="V3769:Y3769" ca="1" si="12383">QUARTILE($F3645:$F3768,V$2)</f>
        <v>-7.1428571428571508E-2</v>
      </c>
      <c r="W3769" s="28">
        <f t="shared" ca="1" si="12383"/>
        <v>0</v>
      </c>
      <c r="X3769" s="28">
        <f t="shared" ca="1" si="12383"/>
        <v>6.7857142857142838E-2</v>
      </c>
      <c r="Y3769" s="28">
        <f t="shared" ca="1" si="12383"/>
        <v>0.23076923076923084</v>
      </c>
      <c r="Z3769" s="30">
        <f t="shared" ca="1" si="12180"/>
        <v>-2.2814736449814552E-2</v>
      </c>
      <c r="AA3769" s="30">
        <f t="shared" ca="1" si="12181"/>
        <v>5.7437329830920786E-2</v>
      </c>
      <c r="AB3769" s="30">
        <f t="shared" ca="1" si="12182"/>
        <v>5.0518442573115753E-2</v>
      </c>
      <c r="AC3769" s="30">
        <f t="shared" ca="1" si="12183"/>
        <v>0.10441600812789059</v>
      </c>
      <c r="AD3769">
        <f t="shared" ca="1" si="12210"/>
        <v>0</v>
      </c>
      <c r="AE3769">
        <f t="shared" ca="1" si="12211"/>
        <v>0</v>
      </c>
      <c r="AF3769">
        <f t="shared" ca="1" si="12212"/>
        <v>2.6809651474530832E-3</v>
      </c>
      <c r="AG3769" s="31">
        <f t="shared" ca="1" si="12194"/>
        <v>0</v>
      </c>
      <c r="AH3769" s="31">
        <f t="shared" ca="1" si="12195"/>
        <v>0</v>
      </c>
      <c r="AI3769" s="31">
        <f t="shared" ref="AI3769:AK3769" ca="1" si="12384">SUM(AD3644:AD3769)</f>
        <v>-1.9928503201819023E-2</v>
      </c>
      <c r="AJ3769" s="31">
        <f t="shared" ca="1" si="12384"/>
        <v>4.5219929580168169E-2</v>
      </c>
      <c r="AK3769" s="31">
        <f t="shared" ca="1" si="12384"/>
        <v>0.15493445070100631</v>
      </c>
      <c r="AL3769">
        <f ca="1">SUM($AF$129:AF3769)</f>
        <v>3.7138775713174876</v>
      </c>
      <c r="AO3769">
        <f t="shared" ca="1" si="12214"/>
        <v>0</v>
      </c>
      <c r="AP3769">
        <f t="shared" ca="1" si="12215"/>
        <v>2.6809651474530832E-3</v>
      </c>
      <c r="AQ3769">
        <f t="shared" ca="1" si="12197"/>
        <v>0</v>
      </c>
      <c r="AR3769" s="31">
        <f t="shared" ref="AR3769:AS3769" ca="1" si="12385">SUM(AO3644:AO3769)</f>
        <v>3.4622593381106195E-2</v>
      </c>
      <c r="AS3769" s="31">
        <f t="shared" ca="1" si="12385"/>
        <v>0.15493445070100631</v>
      </c>
      <c r="AT3769">
        <f ca="1">SUM($AP$129:AP3769)</f>
        <v>4.1139719850581518</v>
      </c>
    </row>
    <row r="3770" spans="1:46" x14ac:dyDescent="0.25">
      <c r="A3770" s="11">
        <v>44200</v>
      </c>
      <c r="B3770" s="12">
        <v>3696</v>
      </c>
      <c r="C3770" s="10">
        <f t="shared" si="12228"/>
        <v>-1.1764705882352941E-2</v>
      </c>
      <c r="D3770" s="7">
        <f>VLOOKUP(A3770,'2 year Data'!A:B,2,FALSE)</f>
        <v>0.11</v>
      </c>
      <c r="E3770" s="7">
        <f t="shared" ca="1" si="12223"/>
        <v>-0.15384615384615385</v>
      </c>
      <c r="F3770" s="7">
        <f t="shared" ca="1" si="12224"/>
        <v>-0.15384615384615385</v>
      </c>
      <c r="G3770">
        <f t="shared" si="12199"/>
        <v>0.19</v>
      </c>
      <c r="H3770">
        <f t="shared" si="12200"/>
        <v>0.11</v>
      </c>
      <c r="I3770" s="27">
        <f t="shared" si="12337"/>
        <v>0</v>
      </c>
      <c r="J3770" s="9">
        <f t="shared" si="12201"/>
        <v>-1.1764705882352941E-2</v>
      </c>
      <c r="K3770" s="9">
        <f t="shared" si="12202"/>
        <v>0</v>
      </c>
      <c r="L3770" s="9">
        <f t="shared" si="12203"/>
        <v>0</v>
      </c>
      <c r="M3770" s="9">
        <f t="shared" si="12204"/>
        <v>0</v>
      </c>
      <c r="N3770" s="28">
        <f t="shared" si="12189"/>
        <v>0.13</v>
      </c>
      <c r="O3770" s="28">
        <f t="shared" si="12190"/>
        <v>0.14000000000000001</v>
      </c>
      <c r="P3770" s="28">
        <f t="shared" si="12191"/>
        <v>0.16</v>
      </c>
      <c r="Q3770" s="28">
        <f t="shared" si="12192"/>
        <v>0.19</v>
      </c>
      <c r="R3770" s="9">
        <f t="shared" ca="1" si="12205"/>
        <v>-1.1764705882352941E-2</v>
      </c>
      <c r="S3770" s="9">
        <f t="shared" ca="1" si="12206"/>
        <v>0</v>
      </c>
      <c r="T3770" s="9">
        <f t="shared" ca="1" si="12207"/>
        <v>0</v>
      </c>
      <c r="U3770" s="9">
        <f t="shared" ca="1" si="12208"/>
        <v>0</v>
      </c>
      <c r="V3770" s="28">
        <f t="shared" ref="V3770:Y3770" ca="1" si="12386">QUARTILE($F3646:$F3769,V$2)</f>
        <v>-7.1428571428571508E-2</v>
      </c>
      <c r="W3770" s="28">
        <f t="shared" ca="1" si="12386"/>
        <v>0</v>
      </c>
      <c r="X3770" s="28">
        <f t="shared" ca="1" si="12386"/>
        <v>7.1428571428571397E-2</v>
      </c>
      <c r="Y3770" s="28">
        <f t="shared" ca="1" si="12386"/>
        <v>0.23076923076923084</v>
      </c>
      <c r="Z3770" s="30">
        <f t="shared" ca="1" si="12180"/>
        <v>-3.457944233216749E-2</v>
      </c>
      <c r="AA3770" s="30">
        <f t="shared" ca="1" si="12181"/>
        <v>4.1085935153139429E-2</v>
      </c>
      <c r="AB3770" s="30">
        <f t="shared" ca="1" si="12182"/>
        <v>5.0518442573115753E-2</v>
      </c>
      <c r="AC3770" s="30">
        <f t="shared" ca="1" si="12183"/>
        <v>0.10441600812789059</v>
      </c>
      <c r="AD3770">
        <f t="shared" ca="1" si="12210"/>
        <v>-1.1764705882352941E-2</v>
      </c>
      <c r="AE3770">
        <f t="shared" ca="1" si="12211"/>
        <v>0</v>
      </c>
      <c r="AF3770">
        <f t="shared" ca="1" si="12212"/>
        <v>0</v>
      </c>
      <c r="AG3770" s="31">
        <f t="shared" ca="1" si="12194"/>
        <v>0</v>
      </c>
      <c r="AH3770" s="31">
        <f t="shared" ca="1" si="12195"/>
        <v>0</v>
      </c>
      <c r="AI3770" s="31">
        <f t="shared" ref="AI3770:AK3770" ca="1" si="12387">SUM(AD3645:AD3770)</f>
        <v>-3.1693209084171961E-2</v>
      </c>
      <c r="AJ3770" s="31">
        <f t="shared" ca="1" si="12387"/>
        <v>2.8868534902386816E-2</v>
      </c>
      <c r="AK3770" s="31">
        <f t="shared" ca="1" si="12387"/>
        <v>0.15493445070100631</v>
      </c>
      <c r="AL3770">
        <f ca="1">SUM($AF$129:AF3770)</f>
        <v>3.7138775713174876</v>
      </c>
      <c r="AO3770">
        <f t="shared" ca="1" si="12214"/>
        <v>-1.1764705882352941E-2</v>
      </c>
      <c r="AP3770">
        <f t="shared" ca="1" si="12215"/>
        <v>0</v>
      </c>
      <c r="AQ3770">
        <f t="shared" ca="1" si="12197"/>
        <v>0</v>
      </c>
      <c r="AR3770" s="31">
        <f t="shared" ref="AR3770:AS3770" ca="1" si="12388">SUM(AO3645:AO3770)</f>
        <v>6.5064928209719111E-3</v>
      </c>
      <c r="AS3770" s="31">
        <f t="shared" ca="1" si="12388"/>
        <v>0.15493445070100631</v>
      </c>
      <c r="AT3770">
        <f ca="1">SUM($AP$129:AP3770)</f>
        <v>4.1139719850581518</v>
      </c>
    </row>
    <row r="3771" spans="1:46" x14ac:dyDescent="0.25">
      <c r="A3771" s="11">
        <v>44201</v>
      </c>
      <c r="B3771" s="12">
        <v>3718</v>
      </c>
      <c r="C3771" s="10">
        <f t="shared" si="12228"/>
        <v>5.9523809523809521E-3</v>
      </c>
      <c r="D3771" s="7">
        <f>VLOOKUP(A3771,'2 year Data'!A:B,2,FALSE)</f>
        <v>0.13</v>
      </c>
      <c r="E3771" s="7">
        <f t="shared" ca="1" si="12223"/>
        <v>0.18181818181818188</v>
      </c>
      <c r="F3771" s="7">
        <f t="shared" ca="1" si="12224"/>
        <v>0.18181818181818188</v>
      </c>
      <c r="G3771">
        <f t="shared" si="12199"/>
        <v>0.19</v>
      </c>
      <c r="H3771">
        <f t="shared" si="12200"/>
        <v>0.11</v>
      </c>
      <c r="I3771" s="27">
        <f t="shared" si="12337"/>
        <v>0.25000000000000006</v>
      </c>
      <c r="J3771" s="9">
        <f t="shared" si="12201"/>
        <v>0</v>
      </c>
      <c r="K3771" s="9">
        <f t="shared" si="12202"/>
        <v>0</v>
      </c>
      <c r="L3771" s="9">
        <f t="shared" si="12203"/>
        <v>0</v>
      </c>
      <c r="M3771" s="9">
        <f t="shared" si="12204"/>
        <v>0</v>
      </c>
      <c r="N3771" s="28">
        <f t="shared" si="12189"/>
        <v>0.13</v>
      </c>
      <c r="O3771" s="28">
        <f t="shared" si="12190"/>
        <v>0.14000000000000001</v>
      </c>
      <c r="P3771" s="28">
        <f t="shared" si="12191"/>
        <v>0.16</v>
      </c>
      <c r="Q3771" s="28">
        <f t="shared" si="12192"/>
        <v>0.19</v>
      </c>
      <c r="R3771" s="9">
        <f t="shared" ca="1" si="12205"/>
        <v>0</v>
      </c>
      <c r="S3771" s="9">
        <f t="shared" ca="1" si="12206"/>
        <v>0</v>
      </c>
      <c r="T3771" s="9">
        <f t="shared" ca="1" si="12207"/>
        <v>0</v>
      </c>
      <c r="U3771" s="9">
        <f t="shared" ca="1" si="12208"/>
        <v>5.9523809523809521E-3</v>
      </c>
      <c r="V3771" s="28">
        <f t="shared" ref="V3771:Y3771" ca="1" si="12389">QUARTILE($F3647:$F3770,V$2)</f>
        <v>-7.1428571428571508E-2</v>
      </c>
      <c r="W3771" s="28">
        <f t="shared" ca="1" si="12389"/>
        <v>0</v>
      </c>
      <c r="X3771" s="28">
        <f t="shared" ca="1" si="12389"/>
        <v>7.1428571428571397E-2</v>
      </c>
      <c r="Y3771" s="28">
        <f t="shared" ca="1" si="12389"/>
        <v>0.23076923076923084</v>
      </c>
      <c r="Z3771" s="30">
        <f t="shared" ca="1" si="12180"/>
        <v>-3.457944233216749E-2</v>
      </c>
      <c r="AA3771" s="30">
        <f t="shared" ca="1" si="12181"/>
        <v>5.212694461686182E-2</v>
      </c>
      <c r="AB3771" s="30">
        <f t="shared" ca="1" si="12182"/>
        <v>5.0518442573115753E-2</v>
      </c>
      <c r="AC3771" s="30">
        <f t="shared" ca="1" si="12183"/>
        <v>0.11036838908027155</v>
      </c>
      <c r="AD3771">
        <f t="shared" ca="1" si="12210"/>
        <v>0</v>
      </c>
      <c r="AE3771">
        <f t="shared" ca="1" si="12211"/>
        <v>0</v>
      </c>
      <c r="AF3771">
        <f t="shared" ca="1" si="12212"/>
        <v>5.9523809523809521E-3</v>
      </c>
      <c r="AG3771" s="31">
        <f t="shared" ca="1" si="12194"/>
        <v>0</v>
      </c>
      <c r="AH3771" s="31">
        <f t="shared" ca="1" si="12195"/>
        <v>0</v>
      </c>
      <c r="AI3771" s="31">
        <f t="shared" ref="AI3771:AK3771" ca="1" si="12390">SUM(AD3646:AD3771)</f>
        <v>-3.1693209084171961E-2</v>
      </c>
      <c r="AJ3771" s="31">
        <f t="shared" ca="1" si="12390"/>
        <v>3.9909544366109218E-2</v>
      </c>
      <c r="AK3771" s="31">
        <f t="shared" ca="1" si="12390"/>
        <v>0.16088683165338727</v>
      </c>
      <c r="AL3771">
        <f ca="1">SUM($AF$129:AF3771)</f>
        <v>3.7198299522698686</v>
      </c>
      <c r="AO3771">
        <f t="shared" ca="1" si="12214"/>
        <v>0</v>
      </c>
      <c r="AP3771">
        <f t="shared" ca="1" si="12215"/>
        <v>5.9523809523809521E-3</v>
      </c>
      <c r="AQ3771">
        <f t="shared" ca="1" si="12197"/>
        <v>0</v>
      </c>
      <c r="AR3771" s="31">
        <f t="shared" ref="AR3771:AS3771" ca="1" si="12391">SUM(AO3646:AO3771)</f>
        <v>1.7547502284694309E-2</v>
      </c>
      <c r="AS3771" s="31">
        <f t="shared" ca="1" si="12391"/>
        <v>0.16088683165338727</v>
      </c>
      <c r="AT3771">
        <f ca="1">SUM($AP$129:AP3771)</f>
        <v>4.1199243660105331</v>
      </c>
    </row>
    <row r="3772" spans="1:46" x14ac:dyDescent="0.25">
      <c r="A3772" s="11">
        <v>44202</v>
      </c>
      <c r="B3772" s="12">
        <v>3750</v>
      </c>
      <c r="C3772" s="10">
        <f t="shared" si="12228"/>
        <v>8.6067778375470676E-3</v>
      </c>
      <c r="D3772" s="7">
        <f>VLOOKUP(A3772,'2 year Data'!A:B,2,FALSE)</f>
        <v>0.14000000000000001</v>
      </c>
      <c r="E3772" s="7">
        <f t="shared" ca="1" si="12223"/>
        <v>7.6923076923077094E-2</v>
      </c>
      <c r="F3772" s="7">
        <f t="shared" ca="1" si="12224"/>
        <v>7.6923076923077094E-2</v>
      </c>
      <c r="G3772">
        <f t="shared" si="12199"/>
        <v>0.19</v>
      </c>
      <c r="H3772">
        <f t="shared" si="12200"/>
        <v>0.11</v>
      </c>
      <c r="I3772" s="27">
        <f t="shared" si="12337"/>
        <v>0.37500000000000017</v>
      </c>
      <c r="J3772" s="9">
        <f t="shared" si="12201"/>
        <v>0</v>
      </c>
      <c r="K3772" s="9">
        <f t="shared" si="12202"/>
        <v>8.6067778375470676E-3</v>
      </c>
      <c r="L3772" s="9">
        <f t="shared" si="12203"/>
        <v>0</v>
      </c>
      <c r="M3772" s="9">
        <f t="shared" si="12204"/>
        <v>0</v>
      </c>
      <c r="N3772" s="28">
        <f t="shared" si="12189"/>
        <v>0.13</v>
      </c>
      <c r="O3772" s="28">
        <f t="shared" si="12190"/>
        <v>0.14000000000000001</v>
      </c>
      <c r="P3772" s="28">
        <f t="shared" si="12191"/>
        <v>0.16</v>
      </c>
      <c r="Q3772" s="28">
        <f t="shared" si="12192"/>
        <v>0.19</v>
      </c>
      <c r="R3772" s="9">
        <f t="shared" ca="1" si="12205"/>
        <v>0</v>
      </c>
      <c r="S3772" s="9">
        <f t="shared" ca="1" si="12206"/>
        <v>0</v>
      </c>
      <c r="T3772" s="9">
        <f t="shared" ca="1" si="12207"/>
        <v>0</v>
      </c>
      <c r="U3772" s="9">
        <f t="shared" ca="1" si="12208"/>
        <v>8.6067778375470676E-3</v>
      </c>
      <c r="V3772" s="28">
        <f t="shared" ref="V3772:Y3772" ca="1" si="12392">QUARTILE($F3648:$F3771,V$2)</f>
        <v>-7.1428571428571508E-2</v>
      </c>
      <c r="W3772" s="28">
        <f t="shared" ca="1" si="12392"/>
        <v>0</v>
      </c>
      <c r="X3772" s="28">
        <f t="shared" ca="1" si="12392"/>
        <v>7.2802197802197821E-2</v>
      </c>
      <c r="Y3772" s="28">
        <f t="shared" ca="1" si="12392"/>
        <v>0.23076923076923084</v>
      </c>
      <c r="Z3772" s="30">
        <f t="shared" ca="1" si="12180"/>
        <v>-3.457944233216749E-2</v>
      </c>
      <c r="AA3772" s="30">
        <f t="shared" ca="1" si="12181"/>
        <v>4.3195525159126585E-2</v>
      </c>
      <c r="AB3772" s="30">
        <f t="shared" ca="1" si="12182"/>
        <v>5.0518442573115753E-2</v>
      </c>
      <c r="AC3772" s="30">
        <f t="shared" ca="1" si="12183"/>
        <v>0.11897516691781862</v>
      </c>
      <c r="AD3772">
        <f t="shared" ca="1" si="12210"/>
        <v>0</v>
      </c>
      <c r="AE3772">
        <f t="shared" ca="1" si="12211"/>
        <v>0</v>
      </c>
      <c r="AF3772">
        <f t="shared" ca="1" si="12212"/>
        <v>8.6067778375470676E-3</v>
      </c>
      <c r="AG3772" s="31">
        <f t="shared" ca="1" si="12194"/>
        <v>0</v>
      </c>
      <c r="AH3772" s="31">
        <f t="shared" ca="1" si="12195"/>
        <v>0</v>
      </c>
      <c r="AI3772" s="31">
        <f t="shared" ref="AI3772:AK3772" ca="1" si="12393">SUM(AD3647:AD3772)</f>
        <v>-3.1693209084171961E-2</v>
      </c>
      <c r="AJ3772" s="31">
        <f t="shared" ca="1" si="12393"/>
        <v>3.0978124908373979E-2</v>
      </c>
      <c r="AK3772" s="31">
        <f t="shared" ca="1" si="12393"/>
        <v>0.16949360949093434</v>
      </c>
      <c r="AL3772">
        <f ca="1">SUM($AF$129:AF3772)</f>
        <v>3.7284367301074157</v>
      </c>
      <c r="AO3772">
        <f t="shared" ca="1" si="12214"/>
        <v>0</v>
      </c>
      <c r="AP3772">
        <f t="shared" ca="1" si="12215"/>
        <v>8.6067778375470676E-3</v>
      </c>
      <c r="AQ3772">
        <f t="shared" ca="1" si="12197"/>
        <v>0</v>
      </c>
      <c r="AR3772" s="31">
        <f t="shared" ref="AR3772:AS3772" ca="1" si="12394">SUM(AO3647:AO3772)</f>
        <v>8.6160828269590747E-3</v>
      </c>
      <c r="AS3772" s="31">
        <f t="shared" ca="1" si="12394"/>
        <v>0.16949360949093434</v>
      </c>
      <c r="AT3772">
        <f ca="1">SUM($AP$129:AP3772)</f>
        <v>4.1285311438480798</v>
      </c>
    </row>
    <row r="3773" spans="1:46" x14ac:dyDescent="0.25">
      <c r="A3773" s="11">
        <v>44203</v>
      </c>
      <c r="B3773" s="12">
        <v>3798</v>
      </c>
      <c r="C3773" s="10">
        <f t="shared" si="12228"/>
        <v>1.2800000000000001E-2</v>
      </c>
      <c r="D3773" s="7">
        <f>VLOOKUP(A3773,'2 year Data'!A:B,2,FALSE)</f>
        <v>0.14000000000000001</v>
      </c>
      <c r="E3773" s="7">
        <f t="shared" ca="1" si="12223"/>
        <v>0</v>
      </c>
      <c r="F3773" s="7">
        <f t="shared" ca="1" si="12224"/>
        <v>0</v>
      </c>
      <c r="G3773">
        <f t="shared" si="12199"/>
        <v>0.19</v>
      </c>
      <c r="H3773">
        <f t="shared" si="12200"/>
        <v>0.11</v>
      </c>
      <c r="I3773" s="27">
        <f t="shared" si="12337"/>
        <v>0.37500000000000017</v>
      </c>
      <c r="J3773" s="9">
        <f t="shared" si="12201"/>
        <v>0</v>
      </c>
      <c r="K3773" s="9">
        <f t="shared" si="12202"/>
        <v>1.2800000000000001E-2</v>
      </c>
      <c r="L3773" s="9">
        <f t="shared" si="12203"/>
        <v>0</v>
      </c>
      <c r="M3773" s="9">
        <f t="shared" si="12204"/>
        <v>0</v>
      </c>
      <c r="N3773" s="28">
        <f t="shared" si="12189"/>
        <v>0.13</v>
      </c>
      <c r="O3773" s="28">
        <f t="shared" si="12190"/>
        <v>0.14000000000000001</v>
      </c>
      <c r="P3773" s="28">
        <f t="shared" si="12191"/>
        <v>0.16</v>
      </c>
      <c r="Q3773" s="28">
        <f t="shared" si="12192"/>
        <v>0.19</v>
      </c>
      <c r="R3773" s="9">
        <f t="shared" ca="1" si="12205"/>
        <v>0</v>
      </c>
      <c r="S3773" s="9">
        <f t="shared" ca="1" si="12206"/>
        <v>1.2800000000000001E-2</v>
      </c>
      <c r="T3773" s="9">
        <f t="shared" ca="1" si="12207"/>
        <v>0</v>
      </c>
      <c r="U3773" s="9">
        <f t="shared" ca="1" si="12208"/>
        <v>0</v>
      </c>
      <c r="V3773" s="28">
        <f t="shared" ref="V3773:Y3773" ca="1" si="12395">QUARTILE($F3649:$F3772,V$2)</f>
        <v>-7.1428571428571508E-2</v>
      </c>
      <c r="W3773" s="28">
        <f t="shared" ca="1" si="12395"/>
        <v>0</v>
      </c>
      <c r="X3773" s="28">
        <f t="shared" ca="1" si="12395"/>
        <v>7.6923076923077094E-2</v>
      </c>
      <c r="Y3773" s="28">
        <f t="shared" ca="1" si="12395"/>
        <v>0.23076923076923084</v>
      </c>
      <c r="Z3773" s="30">
        <f t="shared" ca="1" si="12180"/>
        <v>-3.457944233216749E-2</v>
      </c>
      <c r="AA3773" s="30">
        <f t="shared" ca="1" si="12181"/>
        <v>6.2318636129724103E-2</v>
      </c>
      <c r="AB3773" s="30">
        <f t="shared" ca="1" si="12182"/>
        <v>5.0518442573115753E-2</v>
      </c>
      <c r="AC3773" s="30">
        <f t="shared" ca="1" si="12183"/>
        <v>0.11897516691781862</v>
      </c>
      <c r="AD3773">
        <f t="shared" ca="1" si="12210"/>
        <v>0</v>
      </c>
      <c r="AE3773">
        <f t="shared" ca="1" si="12211"/>
        <v>0</v>
      </c>
      <c r="AF3773">
        <f t="shared" ca="1" si="12212"/>
        <v>0</v>
      </c>
      <c r="AG3773" s="31">
        <f t="shared" ca="1" si="12194"/>
        <v>0</v>
      </c>
      <c r="AH3773" s="31">
        <f t="shared" ca="1" si="12195"/>
        <v>0</v>
      </c>
      <c r="AI3773" s="31">
        <f t="shared" ref="AI3773:AK3773" ca="1" si="12396">SUM(AD3648:AD3773)</f>
        <v>-3.1693209084171961E-2</v>
      </c>
      <c r="AJ3773" s="31">
        <f t="shared" ca="1" si="12396"/>
        <v>3.7301235878971509E-2</v>
      </c>
      <c r="AK3773" s="31">
        <f t="shared" ca="1" si="12396"/>
        <v>0.16949360949093434</v>
      </c>
      <c r="AL3773">
        <f ca="1">SUM($AF$129:AF3773)</f>
        <v>3.7284367301074157</v>
      </c>
      <c r="AO3773">
        <f t="shared" ca="1" si="12214"/>
        <v>1.2800000000000001E-2</v>
      </c>
      <c r="AP3773">
        <f t="shared" ca="1" si="12215"/>
        <v>0</v>
      </c>
      <c r="AQ3773">
        <f t="shared" ca="1" si="12197"/>
        <v>0</v>
      </c>
      <c r="AR3773" s="31">
        <f t="shared" ref="AR3773:AS3773" ca="1" si="12397">SUM(AO3648:AO3773)</f>
        <v>2.7739193797556599E-2</v>
      </c>
      <c r="AS3773" s="31">
        <f t="shared" ca="1" si="12397"/>
        <v>0.16949360949093434</v>
      </c>
      <c r="AT3773">
        <f ca="1">SUM($AP$129:AP3773)</f>
        <v>4.1285311438480798</v>
      </c>
    </row>
    <row r="3774" spans="1:46" x14ac:dyDescent="0.25">
      <c r="A3774" s="11">
        <v>44204</v>
      </c>
      <c r="B3774" s="12">
        <v>3821</v>
      </c>
      <c r="C3774" s="10">
        <f t="shared" si="12228"/>
        <v>6.0558188520273828E-3</v>
      </c>
      <c r="D3774" s="7">
        <f>VLOOKUP(A3774,'2 year Data'!A:B,2,FALSE)</f>
        <v>0.14000000000000001</v>
      </c>
      <c r="E3774" s="7">
        <f t="shared" ca="1" si="12223"/>
        <v>0</v>
      </c>
      <c r="F3774" s="7">
        <f t="shared" ca="1" si="12224"/>
        <v>0</v>
      </c>
      <c r="G3774">
        <f t="shared" si="12199"/>
        <v>0.19</v>
      </c>
      <c r="H3774">
        <f t="shared" si="12200"/>
        <v>0.11</v>
      </c>
      <c r="I3774" s="27">
        <f t="shared" si="12337"/>
        <v>0.37500000000000017</v>
      </c>
      <c r="J3774" s="9">
        <f t="shared" si="12201"/>
        <v>0</v>
      </c>
      <c r="K3774" s="9">
        <f t="shared" si="12202"/>
        <v>6.0558188520273828E-3</v>
      </c>
      <c r="L3774" s="9">
        <f t="shared" si="12203"/>
        <v>0</v>
      </c>
      <c r="M3774" s="9">
        <f t="shared" si="12204"/>
        <v>0</v>
      </c>
      <c r="N3774" s="28">
        <f t="shared" si="12189"/>
        <v>0.13</v>
      </c>
      <c r="O3774" s="28">
        <f t="shared" si="12190"/>
        <v>0.14000000000000001</v>
      </c>
      <c r="P3774" s="28">
        <f t="shared" si="12191"/>
        <v>0.16</v>
      </c>
      <c r="Q3774" s="28">
        <f t="shared" si="12192"/>
        <v>0.19</v>
      </c>
      <c r="R3774" s="9">
        <f t="shared" ca="1" si="12205"/>
        <v>0</v>
      </c>
      <c r="S3774" s="9">
        <f t="shared" ca="1" si="12206"/>
        <v>6.0558188520273828E-3</v>
      </c>
      <c r="T3774" s="9">
        <f t="shared" ca="1" si="12207"/>
        <v>0</v>
      </c>
      <c r="U3774" s="9">
        <f t="shared" ca="1" si="12208"/>
        <v>0</v>
      </c>
      <c r="V3774" s="28">
        <f t="shared" ref="V3774:Y3774" ca="1" si="12398">QUARTILE($F3650:$F3773,V$2)</f>
        <v>-7.1428571428571508E-2</v>
      </c>
      <c r="W3774" s="28">
        <f t="shared" ca="1" si="12398"/>
        <v>0</v>
      </c>
      <c r="X3774" s="28">
        <f t="shared" ca="1" si="12398"/>
        <v>7.6923076923077094E-2</v>
      </c>
      <c r="Y3774" s="28">
        <f t="shared" ca="1" si="12398"/>
        <v>0.23076923076923084</v>
      </c>
      <c r="Z3774" s="30">
        <f t="shared" ca="1" si="12180"/>
        <v>-3.457944233216749E-2</v>
      </c>
      <c r="AA3774" s="30">
        <f t="shared" ca="1" si="12181"/>
        <v>5.6602262808668459E-2</v>
      </c>
      <c r="AB3774" s="30">
        <f t="shared" ca="1" si="12182"/>
        <v>5.0518442573115753E-2</v>
      </c>
      <c r="AC3774" s="30">
        <f t="shared" ca="1" si="12183"/>
        <v>0.11897516691781862</v>
      </c>
      <c r="AD3774">
        <f t="shared" ca="1" si="12210"/>
        <v>0</v>
      </c>
      <c r="AE3774">
        <f t="shared" ca="1" si="12211"/>
        <v>0</v>
      </c>
      <c r="AF3774">
        <f t="shared" ca="1" si="12212"/>
        <v>0</v>
      </c>
      <c r="AG3774" s="31">
        <f t="shared" ca="1" si="12194"/>
        <v>0</v>
      </c>
      <c r="AH3774" s="31">
        <f t="shared" ca="1" si="12195"/>
        <v>0</v>
      </c>
      <c r="AI3774" s="31">
        <f t="shared" ref="AI3774:AK3774" ca="1" si="12399">SUM(AD3649:AD3774)</f>
        <v>-3.1693209084171961E-2</v>
      </c>
      <c r="AJ3774" s="31">
        <f t="shared" ca="1" si="12399"/>
        <v>2.552904370588847E-2</v>
      </c>
      <c r="AK3774" s="31">
        <f t="shared" ca="1" si="12399"/>
        <v>0.16949360949093434</v>
      </c>
      <c r="AL3774">
        <f ca="1">SUM($AF$129:AF3774)</f>
        <v>3.7284367301074157</v>
      </c>
      <c r="AO3774">
        <f t="shared" ca="1" si="12214"/>
        <v>6.0558188520273828E-3</v>
      </c>
      <c r="AP3774">
        <f t="shared" ca="1" si="12215"/>
        <v>0</v>
      </c>
      <c r="AQ3774">
        <f t="shared" ca="1" si="12197"/>
        <v>0</v>
      </c>
      <c r="AR3774" s="31">
        <f t="shared" ref="AR3774:AS3774" ca="1" si="12400">SUM(AO3649:AO3774)</f>
        <v>2.2022820476500969E-2</v>
      </c>
      <c r="AS3774" s="31">
        <f t="shared" ca="1" si="12400"/>
        <v>0.16949360949093434</v>
      </c>
      <c r="AT3774">
        <f ca="1">SUM($AP$129:AP3774)</f>
        <v>4.1285311438480798</v>
      </c>
    </row>
    <row r="3775" spans="1:46" x14ac:dyDescent="0.25">
      <c r="A3775" s="11">
        <v>44207</v>
      </c>
      <c r="B3775" s="12">
        <v>3792</v>
      </c>
      <c r="C3775" s="10">
        <f t="shared" si="12228"/>
        <v>-7.5896362208845852E-3</v>
      </c>
      <c r="D3775" s="7">
        <f>VLOOKUP(A3775,'2 year Data'!A:B,2,FALSE)</f>
        <v>0.14000000000000001</v>
      </c>
      <c r="E3775" s="7">
        <f t="shared" ca="1" si="12223"/>
        <v>0</v>
      </c>
      <c r="F3775" s="7">
        <f t="shared" ca="1" si="12224"/>
        <v>0</v>
      </c>
      <c r="G3775">
        <f t="shared" si="12199"/>
        <v>0.19</v>
      </c>
      <c r="H3775">
        <f t="shared" si="12200"/>
        <v>0.11</v>
      </c>
      <c r="I3775" s="27">
        <f t="shared" si="12337"/>
        <v>0.37500000000000017</v>
      </c>
      <c r="J3775" s="9">
        <f t="shared" si="12201"/>
        <v>0</v>
      </c>
      <c r="K3775" s="9">
        <f t="shared" si="12202"/>
        <v>-7.5896362208845852E-3</v>
      </c>
      <c r="L3775" s="9">
        <f t="shared" si="12203"/>
        <v>0</v>
      </c>
      <c r="M3775" s="9">
        <f t="shared" si="12204"/>
        <v>0</v>
      </c>
      <c r="N3775" s="28">
        <f t="shared" si="12189"/>
        <v>0.13</v>
      </c>
      <c r="O3775" s="28">
        <f t="shared" si="12190"/>
        <v>0.14000000000000001</v>
      </c>
      <c r="P3775" s="28">
        <f t="shared" si="12191"/>
        <v>0.16</v>
      </c>
      <c r="Q3775" s="28">
        <f t="shared" si="12192"/>
        <v>0.19</v>
      </c>
      <c r="R3775" s="9">
        <f t="shared" ca="1" si="12205"/>
        <v>0</v>
      </c>
      <c r="S3775" s="9">
        <f t="shared" ca="1" si="12206"/>
        <v>-7.5896362208845852E-3</v>
      </c>
      <c r="T3775" s="9">
        <f t="shared" ca="1" si="12207"/>
        <v>0</v>
      </c>
      <c r="U3775" s="9">
        <f t="shared" ca="1" si="12208"/>
        <v>0</v>
      </c>
      <c r="V3775" s="28">
        <f t="shared" ref="V3775:Y3775" ca="1" si="12401">QUARTILE($F3651:$F3774,V$2)</f>
        <v>-7.1428571428571508E-2</v>
      </c>
      <c r="W3775" s="28">
        <f t="shared" ca="1" si="12401"/>
        <v>0</v>
      </c>
      <c r="X3775" s="28">
        <f t="shared" ca="1" si="12401"/>
        <v>7.6923076923077094E-2</v>
      </c>
      <c r="Y3775" s="28">
        <f t="shared" ca="1" si="12401"/>
        <v>0.23076923076923084</v>
      </c>
      <c r="Z3775" s="30">
        <f t="shared" ref="Z3775:Z3838" ca="1" si="12402">SUM(R3650:R3775)</f>
        <v>-3.457944233216749E-2</v>
      </c>
      <c r="AA3775" s="30">
        <f t="shared" ref="AA3775:AA3838" ca="1" si="12403">SUM(S3650:S3775)</f>
        <v>6.0018915895959965E-2</v>
      </c>
      <c r="AB3775" s="30">
        <f t="shared" ref="AB3775:AB3838" ca="1" si="12404">SUM(T3650:T3775)</f>
        <v>5.0518442573115753E-2</v>
      </c>
      <c r="AC3775" s="30">
        <f t="shared" ref="AC3775:AC3838" ca="1" si="12405">SUM(U3650:U3775)</f>
        <v>0.11897516691781862</v>
      </c>
      <c r="AD3775">
        <f t="shared" ca="1" si="12210"/>
        <v>0</v>
      </c>
      <c r="AE3775">
        <f t="shared" ca="1" si="12211"/>
        <v>0</v>
      </c>
      <c r="AF3775">
        <f t="shared" ca="1" si="12212"/>
        <v>0</v>
      </c>
      <c r="AG3775" s="31">
        <f t="shared" ca="1" si="12194"/>
        <v>0</v>
      </c>
      <c r="AH3775" s="31">
        <f t="shared" ca="1" si="12195"/>
        <v>0</v>
      </c>
      <c r="AI3775" s="31">
        <f t="shared" ref="AI3775:AK3775" ca="1" si="12406">SUM(AD3650:AD3775)</f>
        <v>-3.1693209084171961E-2</v>
      </c>
      <c r="AJ3775" s="31">
        <f t="shared" ca="1" si="12406"/>
        <v>3.6535333014064572E-2</v>
      </c>
      <c r="AK3775" s="31">
        <f t="shared" ca="1" si="12406"/>
        <v>0.16949360949093434</v>
      </c>
      <c r="AL3775">
        <f ca="1">SUM($AF$129:AF3775)</f>
        <v>3.7284367301074157</v>
      </c>
      <c r="AO3775">
        <f t="shared" ca="1" si="12214"/>
        <v>-7.5896362208845852E-3</v>
      </c>
      <c r="AP3775">
        <f t="shared" ca="1" si="12215"/>
        <v>0</v>
      </c>
      <c r="AQ3775">
        <f t="shared" ca="1" si="12197"/>
        <v>0</v>
      </c>
      <c r="AR3775" s="31">
        <f t="shared" ref="AR3775:AS3775" ca="1" si="12407">SUM(AO3650:AO3775)</f>
        <v>2.5439473563792461E-2</v>
      </c>
      <c r="AS3775" s="31">
        <f t="shared" ca="1" si="12407"/>
        <v>0.16949360949093434</v>
      </c>
      <c r="AT3775">
        <f ca="1">SUM($AP$129:AP3775)</f>
        <v>4.1285311438480798</v>
      </c>
    </row>
    <row r="3776" spans="1:46" x14ac:dyDescent="0.25">
      <c r="A3776" s="11">
        <v>44208</v>
      </c>
      <c r="B3776" s="12">
        <v>3795</v>
      </c>
      <c r="C3776" s="10">
        <f t="shared" si="12228"/>
        <v>7.911392405063291E-4</v>
      </c>
      <c r="D3776" s="7">
        <f>VLOOKUP(A3776,'2 year Data'!A:B,2,FALSE)</f>
        <v>0.14000000000000001</v>
      </c>
      <c r="E3776" s="7">
        <f t="shared" ca="1" si="12223"/>
        <v>0</v>
      </c>
      <c r="F3776" s="7">
        <f t="shared" ca="1" si="12224"/>
        <v>0</v>
      </c>
      <c r="G3776">
        <f t="shared" si="12199"/>
        <v>0.19</v>
      </c>
      <c r="H3776">
        <f t="shared" si="12200"/>
        <v>0.11</v>
      </c>
      <c r="I3776" s="27">
        <f t="shared" si="12337"/>
        <v>0.37500000000000017</v>
      </c>
      <c r="J3776" s="9">
        <f t="shared" si="12201"/>
        <v>0</v>
      </c>
      <c r="K3776" s="9">
        <f t="shared" si="12202"/>
        <v>7.911392405063291E-4</v>
      </c>
      <c r="L3776" s="9">
        <f t="shared" si="12203"/>
        <v>0</v>
      </c>
      <c r="M3776" s="9">
        <f t="shared" si="12204"/>
        <v>0</v>
      </c>
      <c r="N3776" s="28">
        <f t="shared" si="12189"/>
        <v>0.13</v>
      </c>
      <c r="O3776" s="28">
        <f t="shared" si="12190"/>
        <v>0.14000000000000001</v>
      </c>
      <c r="P3776" s="28">
        <f t="shared" si="12191"/>
        <v>0.16</v>
      </c>
      <c r="Q3776" s="28">
        <f t="shared" si="12192"/>
        <v>0.19</v>
      </c>
      <c r="R3776" s="9">
        <f t="shared" ca="1" si="12205"/>
        <v>0</v>
      </c>
      <c r="S3776" s="9">
        <f t="shared" ca="1" si="12206"/>
        <v>7.911392405063291E-4</v>
      </c>
      <c r="T3776" s="9">
        <f t="shared" ca="1" si="12207"/>
        <v>0</v>
      </c>
      <c r="U3776" s="9">
        <f t="shared" ca="1" si="12208"/>
        <v>0</v>
      </c>
      <c r="V3776" s="28">
        <f t="shared" ref="V3776:Y3776" ca="1" si="12408">QUARTILE($F3652:$F3775,V$2)</f>
        <v>-7.1428571428571508E-2</v>
      </c>
      <c r="W3776" s="28">
        <f t="shared" ca="1" si="12408"/>
        <v>0</v>
      </c>
      <c r="X3776" s="28">
        <f t="shared" ca="1" si="12408"/>
        <v>7.2802197802197821E-2</v>
      </c>
      <c r="Y3776" s="28">
        <f t="shared" ca="1" si="12408"/>
        <v>0.23076923076923084</v>
      </c>
      <c r="Z3776" s="30">
        <f t="shared" ca="1" si="12402"/>
        <v>-4.729804328606256E-2</v>
      </c>
      <c r="AA3776" s="30">
        <f t="shared" ca="1" si="12403"/>
        <v>6.0810055136466291E-2</v>
      </c>
      <c r="AB3776" s="30">
        <f t="shared" ca="1" si="12404"/>
        <v>5.0518442573115753E-2</v>
      </c>
      <c r="AC3776" s="30">
        <f t="shared" ca="1" si="12405"/>
        <v>0.11897516691781862</v>
      </c>
      <c r="AD3776">
        <f t="shared" ca="1" si="12210"/>
        <v>0</v>
      </c>
      <c r="AE3776">
        <f t="shared" ca="1" si="12211"/>
        <v>0</v>
      </c>
      <c r="AF3776">
        <f t="shared" ca="1" si="12212"/>
        <v>0</v>
      </c>
      <c r="AG3776" s="31">
        <f t="shared" ca="1" si="12194"/>
        <v>0</v>
      </c>
      <c r="AH3776" s="31">
        <f t="shared" ca="1" si="12195"/>
        <v>0</v>
      </c>
      <c r="AI3776" s="31">
        <f t="shared" ref="AI3776:AK3776" ca="1" si="12409">SUM(AD3651:AD3776)</f>
        <v>-4.4411810038067039E-2</v>
      </c>
      <c r="AJ3776" s="31">
        <f t="shared" ca="1" si="12409"/>
        <v>3.6535333014064572E-2</v>
      </c>
      <c r="AK3776" s="31">
        <f t="shared" ca="1" si="12409"/>
        <v>0.16949360949093434</v>
      </c>
      <c r="AL3776">
        <f ca="1">SUM($AF$129:AF3776)</f>
        <v>3.7284367301074157</v>
      </c>
      <c r="AO3776">
        <f t="shared" ca="1" si="12214"/>
        <v>7.911392405063291E-4</v>
      </c>
      <c r="AP3776">
        <f t="shared" ca="1" si="12215"/>
        <v>0</v>
      </c>
      <c r="AQ3776">
        <f t="shared" ca="1" si="12197"/>
        <v>0</v>
      </c>
      <c r="AR3776" s="31">
        <f t="shared" ref="AR3776:AS3776" ca="1" si="12410">SUM(AO3651:AO3776)</f>
        <v>1.3512011850403734E-2</v>
      </c>
      <c r="AS3776" s="31">
        <f t="shared" ca="1" si="12410"/>
        <v>0.16949360949093434</v>
      </c>
      <c r="AT3776">
        <f ca="1">SUM($AP$129:AP3776)</f>
        <v>4.1285311438480798</v>
      </c>
    </row>
    <row r="3777" spans="1:46" x14ac:dyDescent="0.25">
      <c r="A3777" s="11">
        <v>44209</v>
      </c>
      <c r="B3777" s="12">
        <v>3807</v>
      </c>
      <c r="C3777" s="10">
        <f t="shared" si="12228"/>
        <v>3.1620553359683794E-3</v>
      </c>
      <c r="D3777" s="7">
        <f>VLOOKUP(A3777,'2 year Data'!A:B,2,FALSE)</f>
        <v>0.14000000000000001</v>
      </c>
      <c r="E3777" s="7">
        <f t="shared" ca="1" si="12223"/>
        <v>0</v>
      </c>
      <c r="F3777" s="7">
        <f t="shared" ca="1" si="12224"/>
        <v>0</v>
      </c>
      <c r="G3777">
        <f t="shared" si="12199"/>
        <v>0.19</v>
      </c>
      <c r="H3777">
        <f t="shared" si="12200"/>
        <v>0.11</v>
      </c>
      <c r="I3777" s="27">
        <f t="shared" si="12337"/>
        <v>0.37500000000000017</v>
      </c>
      <c r="J3777" s="9">
        <f t="shared" si="12201"/>
        <v>0</v>
      </c>
      <c r="K3777" s="9">
        <f t="shared" si="12202"/>
        <v>3.1620553359683794E-3</v>
      </c>
      <c r="L3777" s="9">
        <f t="shared" si="12203"/>
        <v>0</v>
      </c>
      <c r="M3777" s="9">
        <f t="shared" si="12204"/>
        <v>0</v>
      </c>
      <c r="N3777" s="28">
        <f t="shared" ref="N3777:N3840" si="12411">QUARTILE($D3653:$D3776,N$2)</f>
        <v>0.13</v>
      </c>
      <c r="O3777" s="28">
        <f t="shared" ref="O3777:O3840" si="12412">QUARTILE($D3653:$D3776,O$2)</f>
        <v>0.14000000000000001</v>
      </c>
      <c r="P3777" s="28">
        <f t="shared" ref="P3777:P3840" si="12413">QUARTILE($D3653:$D3776,P$2)</f>
        <v>0.16</v>
      </c>
      <c r="Q3777" s="28">
        <f t="shared" ref="Q3777:Q3840" si="12414">QUARTILE($D3653:$D3776,Q$2)</f>
        <v>0.19</v>
      </c>
      <c r="R3777" s="9">
        <f t="shared" ca="1" si="12205"/>
        <v>0</v>
      </c>
      <c r="S3777" s="9">
        <f t="shared" ca="1" si="12206"/>
        <v>3.1620553359683794E-3</v>
      </c>
      <c r="T3777" s="9">
        <f t="shared" ca="1" si="12207"/>
        <v>0</v>
      </c>
      <c r="U3777" s="9">
        <f t="shared" ca="1" si="12208"/>
        <v>0</v>
      </c>
      <c r="V3777" s="28">
        <f t="shared" ref="V3777:Y3777" ca="1" si="12415">QUARTILE($F3653:$F3776,V$2)</f>
        <v>-7.1428571428571508E-2</v>
      </c>
      <c r="W3777" s="28">
        <f t="shared" ca="1" si="12415"/>
        <v>0</v>
      </c>
      <c r="X3777" s="28">
        <f t="shared" ca="1" si="12415"/>
        <v>7.2802197802197821E-2</v>
      </c>
      <c r="Y3777" s="28">
        <f t="shared" ca="1" si="12415"/>
        <v>0.23076923076923084</v>
      </c>
      <c r="Z3777" s="30">
        <f t="shared" ca="1" si="12402"/>
        <v>-4.729804328606256E-2</v>
      </c>
      <c r="AA3777" s="30">
        <f t="shared" ca="1" si="12403"/>
        <v>6.3972110472434673E-2</v>
      </c>
      <c r="AB3777" s="30">
        <f t="shared" ca="1" si="12404"/>
        <v>5.0518442573115753E-2</v>
      </c>
      <c r="AC3777" s="30">
        <f t="shared" ca="1" si="12405"/>
        <v>0.10892807115643713</v>
      </c>
      <c r="AD3777">
        <f t="shared" ca="1" si="12210"/>
        <v>0</v>
      </c>
      <c r="AE3777">
        <f t="shared" ca="1" si="12211"/>
        <v>0</v>
      </c>
      <c r="AF3777">
        <f t="shared" ca="1" si="12212"/>
        <v>0</v>
      </c>
      <c r="AG3777" s="31">
        <f t="shared" ref="AG3777:AG3840" ca="1" si="12416">PERCENTILE($F3654:$F3777,1/3)</f>
        <v>0</v>
      </c>
      <c r="AH3777" s="31">
        <f t="shared" ref="AH3777:AH3840" ca="1" si="12417">PERCENTILE($F3654:$F3777,2/3)</f>
        <v>0</v>
      </c>
      <c r="AI3777" s="31">
        <f t="shared" ref="AI3777:AK3777" ca="1" si="12418">SUM(AD3652:AD3777)</f>
        <v>-4.4411810038067039E-2</v>
      </c>
      <c r="AJ3777" s="31">
        <f t="shared" ca="1" si="12418"/>
        <v>3.6535333014064572E-2</v>
      </c>
      <c r="AK3777" s="31">
        <f t="shared" ca="1" si="12418"/>
        <v>0.15944651372955287</v>
      </c>
      <c r="AL3777">
        <f ca="1">SUM($AF$129:AF3777)</f>
        <v>3.7284367301074157</v>
      </c>
      <c r="AO3777">
        <f t="shared" ca="1" si="12214"/>
        <v>3.1620553359683794E-3</v>
      </c>
      <c r="AP3777">
        <f t="shared" ca="1" si="12215"/>
        <v>0</v>
      </c>
      <c r="AQ3777">
        <f t="shared" ref="AQ3777:AQ3840" ca="1" si="12419">PERCENTILE($F3654:$F3777,0.5)</f>
        <v>0</v>
      </c>
      <c r="AR3777" s="31">
        <f t="shared" ref="AR3777:AS3777" ca="1" si="12420">SUM(AO3652:AO3777)</f>
        <v>1.6674067186372113E-2</v>
      </c>
      <c r="AS3777" s="31">
        <f t="shared" ca="1" si="12420"/>
        <v>0.15944651372955287</v>
      </c>
      <c r="AT3777">
        <f ca="1">SUM($AP$129:AP3777)</f>
        <v>4.1285311438480798</v>
      </c>
    </row>
    <row r="3778" spans="1:46" x14ac:dyDescent="0.25">
      <c r="A3778" s="11">
        <v>44210</v>
      </c>
      <c r="B3778" s="12">
        <v>3791</v>
      </c>
      <c r="C3778" s="10">
        <f t="shared" si="12228"/>
        <v>-4.2027843446283165E-3</v>
      </c>
      <c r="D3778" s="7">
        <f>VLOOKUP(A3778,'2 year Data'!A:B,2,FALSE)</f>
        <v>0.16</v>
      </c>
      <c r="E3778" s="7">
        <f t="shared" ca="1" si="12223"/>
        <v>0.14285714285714279</v>
      </c>
      <c r="F3778" s="7">
        <f t="shared" ca="1" si="12224"/>
        <v>0.14285714285714279</v>
      </c>
      <c r="G3778">
        <f t="shared" ref="G3778:G3841" si="12421">MAX(D3653:D3778)</f>
        <v>0.19</v>
      </c>
      <c r="H3778">
        <f t="shared" ref="H3778:H3841" si="12422">MIN(D3653:D3778)</f>
        <v>0.11</v>
      </c>
      <c r="I3778" s="27">
        <f t="shared" si="12337"/>
        <v>0.625</v>
      </c>
      <c r="J3778" s="9">
        <f t="shared" ref="J3778:J3841" si="12423">IF($D3778&lt;N3778,$C3778,0)</f>
        <v>0</v>
      </c>
      <c r="K3778" s="9">
        <f t="shared" ref="K3778:K3841" si="12424">IF(AND($D3778&gt;N3778,$D3778&lt;=O3778),$C3778,0)</f>
        <v>0</v>
      </c>
      <c r="L3778" s="9">
        <f t="shared" ref="L3778:L3841" si="12425">IF(AND($D3778&gt;O3778,$D3778&lt;=P3778),$C3778,0)</f>
        <v>-4.2027843446283165E-3</v>
      </c>
      <c r="M3778" s="9">
        <f t="shared" ref="M3778:M3841" si="12426">IF(AND($D3778&gt;P3778),$C3778,0)</f>
        <v>0</v>
      </c>
      <c r="N3778" s="28">
        <f t="shared" si="12411"/>
        <v>0.13</v>
      </c>
      <c r="O3778" s="28">
        <f t="shared" si="12412"/>
        <v>0.14000000000000001</v>
      </c>
      <c r="P3778" s="28">
        <f t="shared" si="12413"/>
        <v>0.16</v>
      </c>
      <c r="Q3778" s="28">
        <f t="shared" si="12414"/>
        <v>0.19</v>
      </c>
      <c r="R3778" s="9">
        <f t="shared" ref="R3778:R3841" ca="1" si="12427">IF($E3778&lt;V3778,$C3778,0)</f>
        <v>0</v>
      </c>
      <c r="S3778" s="9">
        <f t="shared" ref="S3778:S3841" ca="1" si="12428">IF(AND($E3778&gt;V3778,$E3778&lt;=W3778),$C3778,0)</f>
        <v>0</v>
      </c>
      <c r="T3778" s="9">
        <f t="shared" ref="T3778:T3841" ca="1" si="12429">IF(AND($E3778&gt;W3778,$E3778&lt;=X3778),$C3778,0)</f>
        <v>0</v>
      </c>
      <c r="U3778" s="9">
        <f t="shared" ref="U3778:U3841" ca="1" si="12430">IF(AND($E3778&gt;X3778),$C3778,0)</f>
        <v>-4.2027843446283165E-3</v>
      </c>
      <c r="V3778" s="28">
        <f t="shared" ref="V3778:Y3778" ca="1" si="12431">QUARTILE($F3654:$F3777,V$2)</f>
        <v>-6.7857142857142783E-2</v>
      </c>
      <c r="W3778" s="28">
        <f t="shared" ca="1" si="12431"/>
        <v>0</v>
      </c>
      <c r="X3778" s="28">
        <f t="shared" ca="1" si="12431"/>
        <v>7.2802197802197821E-2</v>
      </c>
      <c r="Y3778" s="28">
        <f t="shared" ca="1" si="12431"/>
        <v>0.23076923076923084</v>
      </c>
      <c r="Z3778" s="30">
        <f t="shared" ca="1" si="12402"/>
        <v>-4.729804328606256E-2</v>
      </c>
      <c r="AA3778" s="30">
        <f t="shared" ca="1" si="12403"/>
        <v>7.0810780040355098E-2</v>
      </c>
      <c r="AB3778" s="30">
        <f t="shared" ca="1" si="12404"/>
        <v>5.0518442573115753E-2</v>
      </c>
      <c r="AC3778" s="30">
        <f t="shared" ca="1" si="12405"/>
        <v>0.10472528681180882</v>
      </c>
      <c r="AD3778">
        <f t="shared" ref="AD3778:AD3841" ca="1" si="12432">IF($E3778&lt;AG3778,$C3778,0)</f>
        <v>0</v>
      </c>
      <c r="AE3778">
        <f t="shared" ref="AE3778:AE3841" ca="1" si="12433">IF(AND($E3778&gt;AG3778,$E3778&lt;=AH3778),$C3778,0)</f>
        <v>0</v>
      </c>
      <c r="AF3778">
        <f t="shared" ref="AF3778:AF3841" ca="1" si="12434">IF(AND($E3778&gt;AH3778),$C3778,0)</f>
        <v>-4.2027843446283165E-3</v>
      </c>
      <c r="AG3778" s="31">
        <f t="shared" ca="1" si="12416"/>
        <v>0</v>
      </c>
      <c r="AH3778" s="31">
        <f t="shared" ca="1" si="12417"/>
        <v>0</v>
      </c>
      <c r="AI3778" s="31">
        <f t="shared" ref="AI3778:AK3778" ca="1" si="12435">SUM(AD3653:AD3778)</f>
        <v>-4.4411810038067039E-2</v>
      </c>
      <c r="AJ3778" s="31">
        <f t="shared" ca="1" si="12435"/>
        <v>4.3374002581984983E-2</v>
      </c>
      <c r="AK3778" s="31">
        <f t="shared" ca="1" si="12435"/>
        <v>0.15524372938492456</v>
      </c>
      <c r="AL3778">
        <f ca="1">SUM($AF$129:AF3778)</f>
        <v>3.7242339457627875</v>
      </c>
      <c r="AO3778">
        <f t="shared" ref="AO3778:AO3841" ca="1" si="12436">IF($E3778&lt;=AQ3778,$C3778,0)</f>
        <v>0</v>
      </c>
      <c r="AP3778">
        <f t="shared" ref="AP3778:AP3841" ca="1" si="12437">IF(AND($E3778&gt;AQ3778),$C3778,0)</f>
        <v>-4.2027843446283165E-3</v>
      </c>
      <c r="AQ3778">
        <f t="shared" ca="1" si="12419"/>
        <v>0</v>
      </c>
      <c r="AR3778" s="31">
        <f t="shared" ref="AR3778:AS3778" ca="1" si="12438">SUM(AO3653:AO3778)</f>
        <v>2.3512736754292524E-2</v>
      </c>
      <c r="AS3778" s="31">
        <f t="shared" ca="1" si="12438"/>
        <v>0.15524372938492456</v>
      </c>
      <c r="AT3778">
        <f ca="1">SUM($AP$129:AP3778)</f>
        <v>4.1243283595034512</v>
      </c>
    </row>
    <row r="3779" spans="1:46" x14ac:dyDescent="0.25">
      <c r="A3779" s="11">
        <v>44211</v>
      </c>
      <c r="B3779" s="12">
        <v>3750</v>
      </c>
      <c r="C3779" s="10">
        <f t="shared" si="12228"/>
        <v>-1.0815088367185439E-2</v>
      </c>
      <c r="D3779" s="7">
        <f>VLOOKUP(A3779,'2 year Data'!A:B,2,FALSE)</f>
        <v>0.13</v>
      </c>
      <c r="E3779" s="7">
        <f t="shared" ca="1" si="12223"/>
        <v>-0.1875</v>
      </c>
      <c r="F3779" s="7">
        <f t="shared" ca="1" si="12224"/>
        <v>-0.1875</v>
      </c>
      <c r="G3779">
        <f t="shared" si="12421"/>
        <v>0.19</v>
      </c>
      <c r="H3779">
        <f t="shared" si="12422"/>
        <v>0.11</v>
      </c>
      <c r="I3779" s="27">
        <f t="shared" si="12337"/>
        <v>0.25000000000000006</v>
      </c>
      <c r="J3779" s="9">
        <f t="shared" si="12423"/>
        <v>0</v>
      </c>
      <c r="K3779" s="9">
        <f t="shared" si="12424"/>
        <v>0</v>
      </c>
      <c r="L3779" s="9">
        <f t="shared" si="12425"/>
        <v>0</v>
      </c>
      <c r="M3779" s="9">
        <f t="shared" si="12426"/>
        <v>0</v>
      </c>
      <c r="N3779" s="28">
        <f t="shared" si="12411"/>
        <v>0.13</v>
      </c>
      <c r="O3779" s="28">
        <f t="shared" si="12412"/>
        <v>0.14000000000000001</v>
      </c>
      <c r="P3779" s="28">
        <f t="shared" si="12413"/>
        <v>0.16</v>
      </c>
      <c r="Q3779" s="28">
        <f t="shared" si="12414"/>
        <v>0.19</v>
      </c>
      <c r="R3779" s="9">
        <f t="shared" ca="1" si="12427"/>
        <v>-1.0815088367185439E-2</v>
      </c>
      <c r="S3779" s="9">
        <f t="shared" ca="1" si="12428"/>
        <v>0</v>
      </c>
      <c r="T3779" s="9">
        <f t="shared" ca="1" si="12429"/>
        <v>0</v>
      </c>
      <c r="U3779" s="9">
        <f t="shared" ca="1" si="12430"/>
        <v>0</v>
      </c>
      <c r="V3779" s="28">
        <f t="shared" ref="V3779:Y3779" ca="1" si="12439">QUARTILE($F3655:$F3778,V$2)</f>
        <v>-6.7857142857142783E-2</v>
      </c>
      <c r="W3779" s="28">
        <f t="shared" ca="1" si="12439"/>
        <v>0</v>
      </c>
      <c r="X3779" s="28">
        <f t="shared" ca="1" si="12439"/>
        <v>7.2802197802197821E-2</v>
      </c>
      <c r="Y3779" s="28">
        <f t="shared" ca="1" si="12439"/>
        <v>0.23076923076923084</v>
      </c>
      <c r="Z3779" s="30">
        <f t="shared" ca="1" si="12402"/>
        <v>-6.3746934470149411E-2</v>
      </c>
      <c r="AA3779" s="30">
        <f t="shared" ca="1" si="12403"/>
        <v>7.0810780040355098E-2</v>
      </c>
      <c r="AB3779" s="30">
        <f t="shared" ca="1" si="12404"/>
        <v>5.0518442573115753E-2</v>
      </c>
      <c r="AC3779" s="30">
        <f t="shared" ca="1" si="12405"/>
        <v>0.10472528681180882</v>
      </c>
      <c r="AD3779">
        <f t="shared" ca="1" si="12432"/>
        <v>-1.0815088367185439E-2</v>
      </c>
      <c r="AE3779">
        <f t="shared" ca="1" si="12433"/>
        <v>0</v>
      </c>
      <c r="AF3779">
        <f t="shared" ca="1" si="12434"/>
        <v>0</v>
      </c>
      <c r="AG3779" s="31">
        <f t="shared" ca="1" si="12416"/>
        <v>0</v>
      </c>
      <c r="AH3779" s="31">
        <f t="shared" ca="1" si="12417"/>
        <v>0</v>
      </c>
      <c r="AI3779" s="31">
        <f t="shared" ref="AI3779:AK3779" ca="1" si="12440">SUM(AD3654:AD3779)</f>
        <v>-6.0860701222153882E-2</v>
      </c>
      <c r="AJ3779" s="31">
        <f t="shared" ca="1" si="12440"/>
        <v>4.3374002581984983E-2</v>
      </c>
      <c r="AK3779" s="31">
        <f t="shared" ca="1" si="12440"/>
        <v>0.15524372938492456</v>
      </c>
      <c r="AL3779">
        <f ca="1">SUM($AF$129:AF3779)</f>
        <v>3.7242339457627875</v>
      </c>
      <c r="AO3779">
        <f t="shared" ca="1" si="12436"/>
        <v>-1.0815088367185439E-2</v>
      </c>
      <c r="AP3779">
        <f t="shared" ca="1" si="12437"/>
        <v>0</v>
      </c>
      <c r="AQ3779">
        <f t="shared" ca="1" si="12419"/>
        <v>0</v>
      </c>
      <c r="AR3779" s="31">
        <f t="shared" ref="AR3779:AS3779" ca="1" si="12441">SUM(AO3654:AO3779)</f>
        <v>7.0638455702056874E-3</v>
      </c>
      <c r="AS3779" s="31">
        <f t="shared" ca="1" si="12441"/>
        <v>0.15524372938492456</v>
      </c>
      <c r="AT3779">
        <f ca="1">SUM($AP$129:AP3779)</f>
        <v>4.1243283595034512</v>
      </c>
    </row>
    <row r="3780" spans="1:46" x14ac:dyDescent="0.25">
      <c r="A3780" s="11">
        <v>44215</v>
      </c>
      <c r="B3780" s="12">
        <v>3789</v>
      </c>
      <c r="C3780" s="10">
        <f t="shared" si="12228"/>
        <v>1.04E-2</v>
      </c>
      <c r="D3780" s="7">
        <f>VLOOKUP(A3780,'2 year Data'!A:B,2,FALSE)</f>
        <v>0.14000000000000001</v>
      </c>
      <c r="E3780" s="7">
        <f t="shared" ca="1" si="12223"/>
        <v>7.6923076923077094E-2</v>
      </c>
      <c r="F3780" s="7">
        <f t="shared" ca="1" si="12224"/>
        <v>7.6923076923077094E-2</v>
      </c>
      <c r="G3780">
        <f t="shared" si="12421"/>
        <v>0.19</v>
      </c>
      <c r="H3780">
        <f t="shared" si="12422"/>
        <v>0.11</v>
      </c>
      <c r="I3780" s="27">
        <f t="shared" si="12337"/>
        <v>0.37500000000000017</v>
      </c>
      <c r="J3780" s="9">
        <f t="shared" si="12423"/>
        <v>0</v>
      </c>
      <c r="K3780" s="9">
        <f t="shared" si="12424"/>
        <v>1.04E-2</v>
      </c>
      <c r="L3780" s="9">
        <f t="shared" si="12425"/>
        <v>0</v>
      </c>
      <c r="M3780" s="9">
        <f t="shared" si="12426"/>
        <v>0</v>
      </c>
      <c r="N3780" s="28">
        <f t="shared" si="12411"/>
        <v>0.13</v>
      </c>
      <c r="O3780" s="28">
        <f t="shared" si="12412"/>
        <v>0.14000000000000001</v>
      </c>
      <c r="P3780" s="28">
        <f t="shared" si="12413"/>
        <v>0.16</v>
      </c>
      <c r="Q3780" s="28">
        <f t="shared" si="12414"/>
        <v>0.19</v>
      </c>
      <c r="R3780" s="9">
        <f t="shared" ca="1" si="12427"/>
        <v>0</v>
      </c>
      <c r="S3780" s="9">
        <f t="shared" ca="1" si="12428"/>
        <v>0</v>
      </c>
      <c r="T3780" s="9">
        <f t="shared" ca="1" si="12429"/>
        <v>0</v>
      </c>
      <c r="U3780" s="9">
        <f t="shared" ca="1" si="12430"/>
        <v>1.04E-2</v>
      </c>
      <c r="V3780" s="28">
        <f t="shared" ref="V3780:Y3780" ca="1" si="12442">QUARTILE($F3656:$F3779,V$2)</f>
        <v>-6.7857142857142783E-2</v>
      </c>
      <c r="W3780" s="28">
        <f t="shared" ca="1" si="12442"/>
        <v>0</v>
      </c>
      <c r="X3780" s="28">
        <f t="shared" ca="1" si="12442"/>
        <v>7.2802197802197821E-2</v>
      </c>
      <c r="Y3780" s="28">
        <f t="shared" ca="1" si="12442"/>
        <v>0.23076923076923084</v>
      </c>
      <c r="Z3780" s="30">
        <f t="shared" ca="1" si="12402"/>
        <v>-6.3746934470149411E-2</v>
      </c>
      <c r="AA3780" s="30">
        <f t="shared" ca="1" si="12403"/>
        <v>7.0810780040355098E-2</v>
      </c>
      <c r="AB3780" s="30">
        <f t="shared" ca="1" si="12404"/>
        <v>5.0518442573115753E-2</v>
      </c>
      <c r="AC3780" s="30">
        <f t="shared" ca="1" si="12405"/>
        <v>0.10360956941373847</v>
      </c>
      <c r="AD3780">
        <f t="shared" ca="1" si="12432"/>
        <v>0</v>
      </c>
      <c r="AE3780">
        <f t="shared" ca="1" si="12433"/>
        <v>0</v>
      </c>
      <c r="AF3780">
        <f t="shared" ca="1" si="12434"/>
        <v>1.04E-2</v>
      </c>
      <c r="AG3780" s="31">
        <f t="shared" ca="1" si="12416"/>
        <v>0</v>
      </c>
      <c r="AH3780" s="31">
        <f t="shared" ca="1" si="12417"/>
        <v>0</v>
      </c>
      <c r="AI3780" s="31">
        <f t="shared" ref="AI3780:AK3780" ca="1" si="12443">SUM(AD3655:AD3780)</f>
        <v>-6.0860701222153882E-2</v>
      </c>
      <c r="AJ3780" s="31">
        <f t="shared" ca="1" si="12443"/>
        <v>4.3374002581984983E-2</v>
      </c>
      <c r="AK3780" s="31">
        <f t="shared" ca="1" si="12443"/>
        <v>0.15412801198685422</v>
      </c>
      <c r="AL3780">
        <f ca="1">SUM($AF$129:AF3780)</f>
        <v>3.7346339457627877</v>
      </c>
      <c r="AO3780">
        <f t="shared" ca="1" si="12436"/>
        <v>0</v>
      </c>
      <c r="AP3780">
        <f t="shared" ca="1" si="12437"/>
        <v>1.04E-2</v>
      </c>
      <c r="AQ3780">
        <f t="shared" ca="1" si="12419"/>
        <v>0</v>
      </c>
      <c r="AR3780" s="31">
        <f t="shared" ref="AR3780:AS3780" ca="1" si="12444">SUM(AO3655:AO3780)</f>
        <v>7.0638455702056874E-3</v>
      </c>
      <c r="AS3780" s="31">
        <f t="shared" ca="1" si="12444"/>
        <v>0.15412801198685422</v>
      </c>
      <c r="AT3780">
        <f ca="1">SUM($AP$129:AP3780)</f>
        <v>4.134728359503451</v>
      </c>
    </row>
    <row r="3781" spans="1:46" x14ac:dyDescent="0.25">
      <c r="A3781" s="11">
        <v>44216</v>
      </c>
      <c r="B3781" s="12">
        <v>3835</v>
      </c>
      <c r="C3781" s="10">
        <f t="shared" si="12228"/>
        <v>1.214040643969385E-2</v>
      </c>
      <c r="D3781" s="7">
        <f>VLOOKUP(A3781,'2 year Data'!A:B,2,FALSE)</f>
        <v>0.13</v>
      </c>
      <c r="E3781" s="7">
        <f t="shared" ref="E3781:E3844" ca="1" si="12445">(D3781/(INDIRECT(ADDRESS(ROW()-ROC,COLUMN()-1))))-1</f>
        <v>-7.1428571428571508E-2</v>
      </c>
      <c r="F3781" s="7">
        <f t="shared" ref="F3781:F3844" ca="1" si="12446">INDIRECT(ADDRESS(ROW()-LAG,COLUMN()-1))</f>
        <v>-7.1428571428571508E-2</v>
      </c>
      <c r="G3781">
        <f t="shared" si="12421"/>
        <v>0.19</v>
      </c>
      <c r="H3781">
        <f t="shared" si="12422"/>
        <v>0.11</v>
      </c>
      <c r="I3781" s="27">
        <f t="shared" si="12337"/>
        <v>0.25000000000000006</v>
      </c>
      <c r="J3781" s="9">
        <f t="shared" si="12423"/>
        <v>0</v>
      </c>
      <c r="K3781" s="9">
        <f t="shared" si="12424"/>
        <v>0</v>
      </c>
      <c r="L3781" s="9">
        <f t="shared" si="12425"/>
        <v>0</v>
      </c>
      <c r="M3781" s="9">
        <f t="shared" si="12426"/>
        <v>0</v>
      </c>
      <c r="N3781" s="28">
        <f t="shared" si="12411"/>
        <v>0.13</v>
      </c>
      <c r="O3781" s="28">
        <f t="shared" si="12412"/>
        <v>0.14000000000000001</v>
      </c>
      <c r="P3781" s="28">
        <f t="shared" si="12413"/>
        <v>0.16</v>
      </c>
      <c r="Q3781" s="28">
        <f t="shared" si="12414"/>
        <v>0.19</v>
      </c>
      <c r="R3781" s="9">
        <f t="shared" ca="1" si="12427"/>
        <v>1.214040643969385E-2</v>
      </c>
      <c r="S3781" s="9">
        <f t="shared" ca="1" si="12428"/>
        <v>0</v>
      </c>
      <c r="T3781" s="9">
        <f t="shared" ca="1" si="12429"/>
        <v>0</v>
      </c>
      <c r="U3781" s="9">
        <f t="shared" ca="1" si="12430"/>
        <v>0</v>
      </c>
      <c r="V3781" s="28">
        <f t="shared" ref="V3781:Y3781" ca="1" si="12447">QUARTILE($F3657:$F3780,V$2)</f>
        <v>-6.7857142857142783E-2</v>
      </c>
      <c r="W3781" s="28">
        <f t="shared" ca="1" si="12447"/>
        <v>0</v>
      </c>
      <c r="X3781" s="28">
        <f t="shared" ca="1" si="12447"/>
        <v>7.6923076923077094E-2</v>
      </c>
      <c r="Y3781" s="28">
        <f t="shared" ca="1" si="12447"/>
        <v>0.23076923076923084</v>
      </c>
      <c r="Z3781" s="30">
        <f t="shared" ca="1" si="12402"/>
        <v>-5.129883572276326E-2</v>
      </c>
      <c r="AA3781" s="30">
        <f t="shared" ca="1" si="12403"/>
        <v>7.0810780040355098E-2</v>
      </c>
      <c r="AB3781" s="30">
        <f t="shared" ca="1" si="12404"/>
        <v>5.0518442573115753E-2</v>
      </c>
      <c r="AC3781" s="30">
        <f t="shared" ca="1" si="12405"/>
        <v>0.10360956941373847</v>
      </c>
      <c r="AD3781">
        <f t="shared" ca="1" si="12432"/>
        <v>1.214040643969385E-2</v>
      </c>
      <c r="AE3781">
        <f t="shared" ca="1" si="12433"/>
        <v>0</v>
      </c>
      <c r="AF3781">
        <f t="shared" ca="1" si="12434"/>
        <v>0</v>
      </c>
      <c r="AG3781" s="31">
        <f t="shared" ca="1" si="12416"/>
        <v>0</v>
      </c>
      <c r="AH3781" s="31">
        <f t="shared" ca="1" si="12417"/>
        <v>0</v>
      </c>
      <c r="AI3781" s="31">
        <f t="shared" ref="AI3781:AK3781" ca="1" si="12448">SUM(AD3656:AD3781)</f>
        <v>-4.8412602474767717E-2</v>
      </c>
      <c r="AJ3781" s="31">
        <f t="shared" ca="1" si="12448"/>
        <v>4.3374002581984983E-2</v>
      </c>
      <c r="AK3781" s="31">
        <f t="shared" ca="1" si="12448"/>
        <v>0.15412801198685422</v>
      </c>
      <c r="AL3781">
        <f ca="1">SUM($AF$129:AF3781)</f>
        <v>3.7346339457627877</v>
      </c>
      <c r="AO3781">
        <f t="shared" ca="1" si="12436"/>
        <v>1.214040643969385E-2</v>
      </c>
      <c r="AP3781">
        <f t="shared" ca="1" si="12437"/>
        <v>0</v>
      </c>
      <c r="AQ3781">
        <f t="shared" ca="1" si="12419"/>
        <v>0</v>
      </c>
      <c r="AR3781" s="31">
        <f t="shared" ref="AR3781:AS3781" ca="1" si="12449">SUM(AO3656:AO3781)</f>
        <v>1.9511944317591855E-2</v>
      </c>
      <c r="AS3781" s="31">
        <f t="shared" ca="1" si="12449"/>
        <v>0.15412801198685422</v>
      </c>
      <c r="AT3781">
        <f ca="1">SUM($AP$129:AP3781)</f>
        <v>4.134728359503451</v>
      </c>
    </row>
    <row r="3782" spans="1:46" x14ac:dyDescent="0.25">
      <c r="A3782" s="11">
        <v>44217</v>
      </c>
      <c r="B3782" s="12">
        <v>3850</v>
      </c>
      <c r="C3782" s="10">
        <f t="shared" ref="C3782:C3845" si="12450">(B3782-B3781)/B3781</f>
        <v>3.9113428943937422E-3</v>
      </c>
      <c r="D3782" s="7">
        <f>VLOOKUP(A3782,'2 year Data'!A:B,2,FALSE)</f>
        <v>0.13</v>
      </c>
      <c r="E3782" s="7">
        <f t="shared" ca="1" si="12445"/>
        <v>0</v>
      </c>
      <c r="F3782" s="7">
        <f t="shared" ca="1" si="12446"/>
        <v>0</v>
      </c>
      <c r="G3782">
        <f t="shared" si="12421"/>
        <v>0.19</v>
      </c>
      <c r="H3782">
        <f t="shared" si="12422"/>
        <v>0.11</v>
      </c>
      <c r="I3782" s="27">
        <f t="shared" si="12337"/>
        <v>0.25000000000000006</v>
      </c>
      <c r="J3782" s="9">
        <f t="shared" si="12423"/>
        <v>0</v>
      </c>
      <c r="K3782" s="9">
        <f t="shared" si="12424"/>
        <v>0</v>
      </c>
      <c r="L3782" s="9">
        <f t="shared" si="12425"/>
        <v>0</v>
      </c>
      <c r="M3782" s="9">
        <f t="shared" si="12426"/>
        <v>0</v>
      </c>
      <c r="N3782" s="28">
        <f t="shared" si="12411"/>
        <v>0.13</v>
      </c>
      <c r="O3782" s="28">
        <f t="shared" si="12412"/>
        <v>0.14000000000000001</v>
      </c>
      <c r="P3782" s="28">
        <f t="shared" si="12413"/>
        <v>0.16</v>
      </c>
      <c r="Q3782" s="28">
        <f t="shared" si="12414"/>
        <v>0.19</v>
      </c>
      <c r="R3782" s="9">
        <f t="shared" ca="1" si="12427"/>
        <v>0</v>
      </c>
      <c r="S3782" s="9">
        <f t="shared" ca="1" si="12428"/>
        <v>3.9113428943937422E-3</v>
      </c>
      <c r="T3782" s="9">
        <f t="shared" ca="1" si="12429"/>
        <v>0</v>
      </c>
      <c r="U3782" s="9">
        <f t="shared" ca="1" si="12430"/>
        <v>0</v>
      </c>
      <c r="V3782" s="28">
        <f t="shared" ref="V3782:Y3782" ca="1" si="12451">QUARTILE($F3658:$F3781,V$2)</f>
        <v>-7.1428571428571508E-2</v>
      </c>
      <c r="W3782" s="28">
        <f t="shared" ca="1" si="12451"/>
        <v>0</v>
      </c>
      <c r="X3782" s="28">
        <f t="shared" ca="1" si="12451"/>
        <v>7.2802197802197821E-2</v>
      </c>
      <c r="Y3782" s="28">
        <f t="shared" ca="1" si="12451"/>
        <v>0.23076923076923084</v>
      </c>
      <c r="Z3782" s="30">
        <f t="shared" ca="1" si="12402"/>
        <v>-5.129883572276326E-2</v>
      </c>
      <c r="AA3782" s="30">
        <f t="shared" ca="1" si="12403"/>
        <v>7.1336465809479527E-2</v>
      </c>
      <c r="AB3782" s="30">
        <f t="shared" ca="1" si="12404"/>
        <v>5.0518442573115753E-2</v>
      </c>
      <c r="AC3782" s="30">
        <f t="shared" ca="1" si="12405"/>
        <v>0.10360956941373847</v>
      </c>
      <c r="AD3782">
        <f t="shared" ca="1" si="12432"/>
        <v>0</v>
      </c>
      <c r="AE3782">
        <f t="shared" ca="1" si="12433"/>
        <v>0</v>
      </c>
      <c r="AF3782">
        <f t="shared" ca="1" si="12434"/>
        <v>0</v>
      </c>
      <c r="AG3782" s="31">
        <f t="shared" ca="1" si="12416"/>
        <v>0</v>
      </c>
      <c r="AH3782" s="31">
        <f t="shared" ca="1" si="12417"/>
        <v>0</v>
      </c>
      <c r="AI3782" s="31">
        <f t="shared" ref="AI3782:AK3782" ca="1" si="12452">SUM(AD3657:AD3782)</f>
        <v>-4.8412602474767717E-2</v>
      </c>
      <c r="AJ3782" s="31">
        <f t="shared" ca="1" si="12452"/>
        <v>3.9988345456715674E-2</v>
      </c>
      <c r="AK3782" s="31">
        <f t="shared" ca="1" si="12452"/>
        <v>0.15412801198685422</v>
      </c>
      <c r="AL3782">
        <f ca="1">SUM($AF$129:AF3782)</f>
        <v>3.7346339457627877</v>
      </c>
      <c r="AO3782">
        <f t="shared" ca="1" si="12436"/>
        <v>3.9113428943937422E-3</v>
      </c>
      <c r="AP3782">
        <f t="shared" ca="1" si="12437"/>
        <v>0</v>
      </c>
      <c r="AQ3782">
        <f t="shared" ca="1" si="12419"/>
        <v>0</v>
      </c>
      <c r="AR3782" s="31">
        <f t="shared" ref="AR3782:AS3782" ca="1" si="12453">SUM(AO3657:AO3782)</f>
        <v>2.0037630086716263E-2</v>
      </c>
      <c r="AS3782" s="31">
        <f t="shared" ca="1" si="12453"/>
        <v>0.15412801198685422</v>
      </c>
      <c r="AT3782">
        <f ca="1">SUM($AP$129:AP3782)</f>
        <v>4.134728359503451</v>
      </c>
    </row>
    <row r="3783" spans="1:46" x14ac:dyDescent="0.25">
      <c r="A3783" s="11">
        <v>44218</v>
      </c>
      <c r="B3783" s="12">
        <v>3834</v>
      </c>
      <c r="C3783" s="10">
        <f t="shared" si="12450"/>
        <v>-4.1558441558441558E-3</v>
      </c>
      <c r="D3783" s="7">
        <f>VLOOKUP(A3783,'2 year Data'!A:B,2,FALSE)</f>
        <v>0.13</v>
      </c>
      <c r="E3783" s="7">
        <f t="shared" ca="1" si="12445"/>
        <v>0</v>
      </c>
      <c r="F3783" s="7">
        <f t="shared" ca="1" si="12446"/>
        <v>0</v>
      </c>
      <c r="G3783">
        <f t="shared" si="12421"/>
        <v>0.19</v>
      </c>
      <c r="H3783">
        <f t="shared" si="12422"/>
        <v>0.11</v>
      </c>
      <c r="I3783" s="27">
        <f t="shared" si="12337"/>
        <v>0.25000000000000006</v>
      </c>
      <c r="J3783" s="9">
        <f t="shared" si="12423"/>
        <v>0</v>
      </c>
      <c r="K3783" s="9">
        <f t="shared" si="12424"/>
        <v>0</v>
      </c>
      <c r="L3783" s="9">
        <f t="shared" si="12425"/>
        <v>0</v>
      </c>
      <c r="M3783" s="9">
        <f t="shared" si="12426"/>
        <v>0</v>
      </c>
      <c r="N3783" s="28">
        <f t="shared" si="12411"/>
        <v>0.13</v>
      </c>
      <c r="O3783" s="28">
        <f t="shared" si="12412"/>
        <v>0.14000000000000001</v>
      </c>
      <c r="P3783" s="28">
        <f t="shared" si="12413"/>
        <v>0.16</v>
      </c>
      <c r="Q3783" s="28">
        <f t="shared" si="12414"/>
        <v>0.19</v>
      </c>
      <c r="R3783" s="9">
        <f t="shared" ca="1" si="12427"/>
        <v>0</v>
      </c>
      <c r="S3783" s="9">
        <f t="shared" ca="1" si="12428"/>
        <v>-4.1558441558441558E-3</v>
      </c>
      <c r="T3783" s="9">
        <f t="shared" ca="1" si="12429"/>
        <v>0</v>
      </c>
      <c r="U3783" s="9">
        <f t="shared" ca="1" si="12430"/>
        <v>0</v>
      </c>
      <c r="V3783" s="28">
        <f t="shared" ref="V3783:Y3783" ca="1" si="12454">QUARTILE($F3659:$F3782,V$2)</f>
        <v>-6.7857142857142783E-2</v>
      </c>
      <c r="W3783" s="28">
        <f t="shared" ca="1" si="12454"/>
        <v>0</v>
      </c>
      <c r="X3783" s="28">
        <f t="shared" ca="1" si="12454"/>
        <v>7.2802197802197821E-2</v>
      </c>
      <c r="Y3783" s="28">
        <f t="shared" ca="1" si="12454"/>
        <v>0.23076923076923084</v>
      </c>
      <c r="Z3783" s="30">
        <f t="shared" ca="1" si="12402"/>
        <v>-5.129883572276326E-2</v>
      </c>
      <c r="AA3783" s="30">
        <f t="shared" ca="1" si="12403"/>
        <v>6.7180621653635364E-2</v>
      </c>
      <c r="AB3783" s="30">
        <f t="shared" ca="1" si="12404"/>
        <v>5.0518442573115753E-2</v>
      </c>
      <c r="AC3783" s="30">
        <f t="shared" ca="1" si="12405"/>
        <v>0.1140390172664992</v>
      </c>
      <c r="AD3783">
        <f t="shared" ca="1" si="12432"/>
        <v>0</v>
      </c>
      <c r="AE3783">
        <f t="shared" ca="1" si="12433"/>
        <v>0</v>
      </c>
      <c r="AF3783">
        <f t="shared" ca="1" si="12434"/>
        <v>0</v>
      </c>
      <c r="AG3783" s="31">
        <f t="shared" ca="1" si="12416"/>
        <v>0</v>
      </c>
      <c r="AH3783" s="31">
        <f t="shared" ca="1" si="12417"/>
        <v>0</v>
      </c>
      <c r="AI3783" s="31">
        <f t="shared" ref="AI3783:AK3783" ca="1" si="12455">SUM(AD3658:AD3783)</f>
        <v>-4.8412602474767717E-2</v>
      </c>
      <c r="AJ3783" s="31">
        <f t="shared" ca="1" si="12455"/>
        <v>3.9988345456715674E-2</v>
      </c>
      <c r="AK3783" s="31">
        <f t="shared" ca="1" si="12455"/>
        <v>0.16455745983961495</v>
      </c>
      <c r="AL3783">
        <f ca="1">SUM($AF$129:AF3783)</f>
        <v>3.7346339457627877</v>
      </c>
      <c r="AO3783">
        <f t="shared" ca="1" si="12436"/>
        <v>-4.1558441558441558E-3</v>
      </c>
      <c r="AP3783">
        <f t="shared" ca="1" si="12437"/>
        <v>0</v>
      </c>
      <c r="AQ3783">
        <f t="shared" ca="1" si="12419"/>
        <v>0</v>
      </c>
      <c r="AR3783" s="31">
        <f t="shared" ref="AR3783:AS3783" ca="1" si="12456">SUM(AO3658:AO3783)</f>
        <v>1.5881785930872108E-2</v>
      </c>
      <c r="AS3783" s="31">
        <f t="shared" ca="1" si="12456"/>
        <v>0.16455745983961495</v>
      </c>
      <c r="AT3783">
        <f ca="1">SUM($AP$129:AP3783)</f>
        <v>4.134728359503451</v>
      </c>
    </row>
    <row r="3784" spans="1:46" x14ac:dyDescent="0.25">
      <c r="A3784" s="11">
        <v>44221</v>
      </c>
      <c r="B3784" s="12">
        <v>3847</v>
      </c>
      <c r="C3784" s="10">
        <f t="shared" si="12450"/>
        <v>3.3907146583202919E-3</v>
      </c>
      <c r="D3784" s="7">
        <f>VLOOKUP(A3784,'2 year Data'!A:B,2,FALSE)</f>
        <v>0.13</v>
      </c>
      <c r="E3784" s="7">
        <f t="shared" ca="1" si="12445"/>
        <v>0</v>
      </c>
      <c r="F3784" s="7">
        <f t="shared" ca="1" si="12446"/>
        <v>0</v>
      </c>
      <c r="G3784">
        <f t="shared" si="12421"/>
        <v>0.19</v>
      </c>
      <c r="H3784">
        <f t="shared" si="12422"/>
        <v>0.11</v>
      </c>
      <c r="I3784" s="27">
        <f t="shared" si="12337"/>
        <v>0.25000000000000006</v>
      </c>
      <c r="J3784" s="9">
        <f t="shared" si="12423"/>
        <v>0</v>
      </c>
      <c r="K3784" s="9">
        <f t="shared" si="12424"/>
        <v>0</v>
      </c>
      <c r="L3784" s="9">
        <f t="shared" si="12425"/>
        <v>0</v>
      </c>
      <c r="M3784" s="9">
        <f t="shared" si="12426"/>
        <v>0</v>
      </c>
      <c r="N3784" s="28">
        <f t="shared" si="12411"/>
        <v>0.13</v>
      </c>
      <c r="O3784" s="28">
        <f t="shared" si="12412"/>
        <v>0.14000000000000001</v>
      </c>
      <c r="P3784" s="28">
        <f t="shared" si="12413"/>
        <v>0.16</v>
      </c>
      <c r="Q3784" s="28">
        <f t="shared" si="12414"/>
        <v>0.19</v>
      </c>
      <c r="R3784" s="9">
        <f t="shared" ca="1" si="12427"/>
        <v>0</v>
      </c>
      <c r="S3784" s="9">
        <f t="shared" ca="1" si="12428"/>
        <v>3.3907146583202919E-3</v>
      </c>
      <c r="T3784" s="9">
        <f t="shared" ca="1" si="12429"/>
        <v>0</v>
      </c>
      <c r="U3784" s="9">
        <f t="shared" ca="1" si="12430"/>
        <v>0</v>
      </c>
      <c r="V3784" s="28">
        <f t="shared" ref="V3784:Y3784" ca="1" si="12457">QUARTILE($F3660:$F3783,V$2)</f>
        <v>-6.7857142857142783E-2</v>
      </c>
      <c r="W3784" s="28">
        <f t="shared" ca="1" si="12457"/>
        <v>0</v>
      </c>
      <c r="X3784" s="28">
        <f t="shared" ca="1" si="12457"/>
        <v>7.2802197802197821E-2</v>
      </c>
      <c r="Y3784" s="28">
        <f t="shared" ca="1" si="12457"/>
        <v>0.23076923076923084</v>
      </c>
      <c r="Z3784" s="30">
        <f t="shared" ca="1" si="12402"/>
        <v>-4.3239319293748989E-2</v>
      </c>
      <c r="AA3784" s="30">
        <f t="shared" ca="1" si="12403"/>
        <v>7.0571336311955654E-2</v>
      </c>
      <c r="AB3784" s="30">
        <f t="shared" ca="1" si="12404"/>
        <v>5.0518442573115753E-2</v>
      </c>
      <c r="AC3784" s="30">
        <f t="shared" ca="1" si="12405"/>
        <v>0.1140390172664992</v>
      </c>
      <c r="AD3784">
        <f t="shared" ca="1" si="12432"/>
        <v>0</v>
      </c>
      <c r="AE3784">
        <f t="shared" ca="1" si="12433"/>
        <v>0</v>
      </c>
      <c r="AF3784">
        <f t="shared" ca="1" si="12434"/>
        <v>0</v>
      </c>
      <c r="AG3784" s="31">
        <f t="shared" ca="1" si="12416"/>
        <v>0</v>
      </c>
      <c r="AH3784" s="31">
        <f t="shared" ca="1" si="12417"/>
        <v>0</v>
      </c>
      <c r="AI3784" s="31">
        <f t="shared" ref="AI3784:AK3784" ca="1" si="12458">SUM(AD3659:AD3784)</f>
        <v>-4.0353086045753474E-2</v>
      </c>
      <c r="AJ3784" s="31">
        <f t="shared" ca="1" si="12458"/>
        <v>3.9988345456715674E-2</v>
      </c>
      <c r="AK3784" s="31">
        <f t="shared" ca="1" si="12458"/>
        <v>0.16455745983961495</v>
      </c>
      <c r="AL3784">
        <f ca="1">SUM($AF$129:AF3784)</f>
        <v>3.7346339457627877</v>
      </c>
      <c r="AO3784">
        <f t="shared" ca="1" si="12436"/>
        <v>3.3907146583202919E-3</v>
      </c>
      <c r="AP3784">
        <f t="shared" ca="1" si="12437"/>
        <v>0</v>
      </c>
      <c r="AQ3784">
        <f t="shared" ca="1" si="12419"/>
        <v>0</v>
      </c>
      <c r="AR3784" s="31">
        <f t="shared" ref="AR3784:AS3784" ca="1" si="12459">SUM(AO3659:AO3784)</f>
        <v>2.7332017018206645E-2</v>
      </c>
      <c r="AS3784" s="31">
        <f t="shared" ca="1" si="12459"/>
        <v>0.16455745983961495</v>
      </c>
      <c r="AT3784">
        <f ca="1">SUM($AP$129:AP3784)</f>
        <v>4.134728359503451</v>
      </c>
    </row>
    <row r="3785" spans="1:46" x14ac:dyDescent="0.25">
      <c r="A3785" s="11">
        <v>44222</v>
      </c>
      <c r="B3785" s="12">
        <v>3850</v>
      </c>
      <c r="C3785" s="10">
        <f t="shared" si="12450"/>
        <v>7.7982843774369642E-4</v>
      </c>
      <c r="D3785" s="7">
        <f>VLOOKUP(A3785,'2 year Data'!A:B,2,FALSE)</f>
        <v>0.11</v>
      </c>
      <c r="E3785" s="7">
        <f t="shared" ca="1" si="12445"/>
        <v>-0.15384615384615385</v>
      </c>
      <c r="F3785" s="7">
        <f t="shared" ca="1" si="12446"/>
        <v>-0.15384615384615385</v>
      </c>
      <c r="G3785">
        <f t="shared" si="12421"/>
        <v>0.19</v>
      </c>
      <c r="H3785">
        <f t="shared" si="12422"/>
        <v>0.11</v>
      </c>
      <c r="I3785" s="27">
        <f t="shared" si="12337"/>
        <v>0</v>
      </c>
      <c r="J3785" s="9">
        <f t="shared" si="12423"/>
        <v>7.7982843774369642E-4</v>
      </c>
      <c r="K3785" s="9">
        <f t="shared" si="12424"/>
        <v>0</v>
      </c>
      <c r="L3785" s="9">
        <f t="shared" si="12425"/>
        <v>0</v>
      </c>
      <c r="M3785" s="9">
        <f t="shared" si="12426"/>
        <v>0</v>
      </c>
      <c r="N3785" s="28">
        <f t="shared" si="12411"/>
        <v>0.13</v>
      </c>
      <c r="O3785" s="28">
        <f t="shared" si="12412"/>
        <v>0.14000000000000001</v>
      </c>
      <c r="P3785" s="28">
        <f t="shared" si="12413"/>
        <v>0.16</v>
      </c>
      <c r="Q3785" s="28">
        <f t="shared" si="12414"/>
        <v>0.19</v>
      </c>
      <c r="R3785" s="9">
        <f t="shared" ca="1" si="12427"/>
        <v>7.7982843774369642E-4</v>
      </c>
      <c r="S3785" s="9">
        <f t="shared" ca="1" si="12428"/>
        <v>0</v>
      </c>
      <c r="T3785" s="9">
        <f t="shared" ca="1" si="12429"/>
        <v>0</v>
      </c>
      <c r="U3785" s="9">
        <f t="shared" ca="1" si="12430"/>
        <v>0</v>
      </c>
      <c r="V3785" s="28">
        <f t="shared" ref="V3785:Y3785" ca="1" si="12460">QUARTILE($F3661:$F3784,V$2)</f>
        <v>-6.1974789915966416E-2</v>
      </c>
      <c r="W3785" s="28">
        <f t="shared" ca="1" si="12460"/>
        <v>0</v>
      </c>
      <c r="X3785" s="28">
        <f t="shared" ca="1" si="12460"/>
        <v>7.2802197802197821E-2</v>
      </c>
      <c r="Y3785" s="28">
        <f t="shared" ca="1" si="12460"/>
        <v>0.23076923076923084</v>
      </c>
      <c r="Z3785" s="30">
        <f t="shared" ca="1" si="12402"/>
        <v>-4.245949085600529E-2</v>
      </c>
      <c r="AA3785" s="30">
        <f t="shared" ca="1" si="12403"/>
        <v>7.0571336311955654E-2</v>
      </c>
      <c r="AB3785" s="30">
        <f t="shared" ca="1" si="12404"/>
        <v>5.0518442573115753E-2</v>
      </c>
      <c r="AC3785" s="30">
        <f t="shared" ca="1" si="12405"/>
        <v>0.10403901726649922</v>
      </c>
      <c r="AD3785">
        <f t="shared" ca="1" si="12432"/>
        <v>7.7982843774369642E-4</v>
      </c>
      <c r="AE3785">
        <f t="shared" ca="1" si="12433"/>
        <v>0</v>
      </c>
      <c r="AF3785">
        <f t="shared" ca="1" si="12434"/>
        <v>0</v>
      </c>
      <c r="AG3785" s="31">
        <f t="shared" ca="1" si="12416"/>
        <v>0</v>
      </c>
      <c r="AH3785" s="31">
        <f t="shared" ca="1" si="12417"/>
        <v>0</v>
      </c>
      <c r="AI3785" s="31">
        <f t="shared" ref="AI3785:AK3785" ca="1" si="12461">SUM(AD3660:AD3785)</f>
        <v>-3.9573257608009775E-2</v>
      </c>
      <c r="AJ3785" s="31">
        <f t="shared" ca="1" si="12461"/>
        <v>3.9988345456715674E-2</v>
      </c>
      <c r="AK3785" s="31">
        <f t="shared" ca="1" si="12461"/>
        <v>0.15455745983961494</v>
      </c>
      <c r="AL3785">
        <f ca="1">SUM($AF$129:AF3785)</f>
        <v>3.7346339457627877</v>
      </c>
      <c r="AO3785">
        <f t="shared" ca="1" si="12436"/>
        <v>7.7982843774369642E-4</v>
      </c>
      <c r="AP3785">
        <f t="shared" ca="1" si="12437"/>
        <v>0</v>
      </c>
      <c r="AQ3785">
        <f t="shared" ca="1" si="12419"/>
        <v>0</v>
      </c>
      <c r="AR3785" s="31">
        <f t="shared" ref="AR3785:AS3785" ca="1" si="12462">SUM(AO3660:AO3785)</f>
        <v>2.811184545595034E-2</v>
      </c>
      <c r="AS3785" s="31">
        <f t="shared" ca="1" si="12462"/>
        <v>0.15455745983961494</v>
      </c>
      <c r="AT3785">
        <f ca="1">SUM($AP$129:AP3785)</f>
        <v>4.134728359503451</v>
      </c>
    </row>
    <row r="3786" spans="1:46" x14ac:dyDescent="0.25">
      <c r="A3786" s="11">
        <v>44223</v>
      </c>
      <c r="B3786" s="12">
        <v>3735</v>
      </c>
      <c r="C3786" s="10">
        <f t="shared" si="12450"/>
        <v>-2.987012987012987E-2</v>
      </c>
      <c r="D3786" s="7">
        <f>VLOOKUP(A3786,'2 year Data'!A:B,2,FALSE)</f>
        <v>0.12</v>
      </c>
      <c r="E3786" s="7">
        <f t="shared" ca="1" si="12445"/>
        <v>9.0909090909090828E-2</v>
      </c>
      <c r="F3786" s="7">
        <f t="shared" ca="1" si="12446"/>
        <v>9.0909090909090828E-2</v>
      </c>
      <c r="G3786">
        <f t="shared" si="12421"/>
        <v>0.19</v>
      </c>
      <c r="H3786">
        <f t="shared" si="12422"/>
        <v>0.11</v>
      </c>
      <c r="I3786" s="27">
        <f t="shared" si="12337"/>
        <v>0.12499999999999993</v>
      </c>
      <c r="J3786" s="9">
        <f t="shared" si="12423"/>
        <v>-2.987012987012987E-2</v>
      </c>
      <c r="K3786" s="9">
        <f t="shared" si="12424"/>
        <v>0</v>
      </c>
      <c r="L3786" s="9">
        <f t="shared" si="12425"/>
        <v>0</v>
      </c>
      <c r="M3786" s="9">
        <f t="shared" si="12426"/>
        <v>0</v>
      </c>
      <c r="N3786" s="28">
        <f t="shared" si="12411"/>
        <v>0.13</v>
      </c>
      <c r="O3786" s="28">
        <f t="shared" si="12412"/>
        <v>0.14000000000000001</v>
      </c>
      <c r="P3786" s="28">
        <f t="shared" si="12413"/>
        <v>0.16</v>
      </c>
      <c r="Q3786" s="28">
        <f t="shared" si="12414"/>
        <v>0.19</v>
      </c>
      <c r="R3786" s="9">
        <f t="shared" ca="1" si="12427"/>
        <v>0</v>
      </c>
      <c r="S3786" s="9">
        <f t="shared" ca="1" si="12428"/>
        <v>0</v>
      </c>
      <c r="T3786" s="9">
        <f t="shared" ca="1" si="12429"/>
        <v>0</v>
      </c>
      <c r="U3786" s="9">
        <f t="shared" ca="1" si="12430"/>
        <v>-2.987012987012987E-2</v>
      </c>
      <c r="V3786" s="28">
        <f t="shared" ref="V3786:Y3786" ca="1" si="12463">QUARTILE($F3662:$F3785,V$2)</f>
        <v>-6.1974789915966416E-2</v>
      </c>
      <c r="W3786" s="28">
        <f t="shared" ca="1" si="12463"/>
        <v>0</v>
      </c>
      <c r="X3786" s="28">
        <f t="shared" ca="1" si="12463"/>
        <v>7.2802197802197821E-2</v>
      </c>
      <c r="Y3786" s="28">
        <f t="shared" ca="1" si="12463"/>
        <v>0.23076923076923084</v>
      </c>
      <c r="Z3786" s="30">
        <f t="shared" ca="1" si="12402"/>
        <v>-3.5652560162935991E-2</v>
      </c>
      <c r="AA3786" s="30">
        <f t="shared" ca="1" si="12403"/>
        <v>7.0571336311955654E-2</v>
      </c>
      <c r="AB3786" s="30">
        <f t="shared" ca="1" si="12404"/>
        <v>5.0518442573115753E-2</v>
      </c>
      <c r="AC3786" s="30">
        <f t="shared" ca="1" si="12405"/>
        <v>7.4168887396369357E-2</v>
      </c>
      <c r="AD3786">
        <f t="shared" ca="1" si="12432"/>
        <v>0</v>
      </c>
      <c r="AE3786">
        <f t="shared" ca="1" si="12433"/>
        <v>0</v>
      </c>
      <c r="AF3786">
        <f t="shared" ca="1" si="12434"/>
        <v>-2.987012987012987E-2</v>
      </c>
      <c r="AG3786" s="31">
        <f t="shared" ca="1" si="12416"/>
        <v>0</v>
      </c>
      <c r="AH3786" s="31">
        <f t="shared" ca="1" si="12417"/>
        <v>0</v>
      </c>
      <c r="AI3786" s="31">
        <f t="shared" ref="AI3786:AK3786" ca="1" si="12464">SUM(AD3661:AD3786)</f>
        <v>-3.2766326914940462E-2</v>
      </c>
      <c r="AJ3786" s="31">
        <f t="shared" ca="1" si="12464"/>
        <v>3.9988345456715674E-2</v>
      </c>
      <c r="AK3786" s="31">
        <f t="shared" ca="1" si="12464"/>
        <v>0.12468732996948508</v>
      </c>
      <c r="AL3786">
        <f ca="1">SUM($AF$129:AF3786)</f>
        <v>3.7047638158926577</v>
      </c>
      <c r="AO3786">
        <f t="shared" ca="1" si="12436"/>
        <v>0</v>
      </c>
      <c r="AP3786">
        <f t="shared" ca="1" si="12437"/>
        <v>-2.987012987012987E-2</v>
      </c>
      <c r="AQ3786">
        <f t="shared" ca="1" si="12419"/>
        <v>0</v>
      </c>
      <c r="AR3786" s="31">
        <f t="shared" ref="AR3786:AS3786" ca="1" si="12465">SUM(AO3661:AO3786)</f>
        <v>3.4918776149019656E-2</v>
      </c>
      <c r="AS3786" s="31">
        <f t="shared" ca="1" si="12465"/>
        <v>0.12468732996948508</v>
      </c>
      <c r="AT3786">
        <f ca="1">SUM($AP$129:AP3786)</f>
        <v>4.1048582296333214</v>
      </c>
    </row>
    <row r="3787" spans="1:46" x14ac:dyDescent="0.25">
      <c r="A3787" s="11">
        <v>44224</v>
      </c>
      <c r="B3787" s="12">
        <v>3782</v>
      </c>
      <c r="C3787" s="10">
        <f t="shared" si="12450"/>
        <v>1.2583668005354752E-2</v>
      </c>
      <c r="D3787" s="7">
        <f>VLOOKUP(A3787,'2 year Data'!A:B,2,FALSE)</f>
        <v>0.12</v>
      </c>
      <c r="E3787" s="7">
        <f t="shared" ca="1" si="12445"/>
        <v>0</v>
      </c>
      <c r="F3787" s="7">
        <f t="shared" ca="1" si="12446"/>
        <v>0</v>
      </c>
      <c r="G3787">
        <f t="shared" si="12421"/>
        <v>0.19</v>
      </c>
      <c r="H3787">
        <f t="shared" si="12422"/>
        <v>0.11</v>
      </c>
      <c r="I3787" s="27">
        <f t="shared" si="12337"/>
        <v>0.12499999999999993</v>
      </c>
      <c r="J3787" s="9">
        <f t="shared" si="12423"/>
        <v>1.2583668005354752E-2</v>
      </c>
      <c r="K3787" s="9">
        <f t="shared" si="12424"/>
        <v>0</v>
      </c>
      <c r="L3787" s="9">
        <f t="shared" si="12425"/>
        <v>0</v>
      </c>
      <c r="M3787" s="9">
        <f t="shared" si="12426"/>
        <v>0</v>
      </c>
      <c r="N3787" s="28">
        <f t="shared" si="12411"/>
        <v>0.13</v>
      </c>
      <c r="O3787" s="28">
        <f t="shared" si="12412"/>
        <v>0.14000000000000001</v>
      </c>
      <c r="P3787" s="28">
        <f t="shared" si="12413"/>
        <v>0.16</v>
      </c>
      <c r="Q3787" s="28">
        <f t="shared" si="12414"/>
        <v>0.19</v>
      </c>
      <c r="R3787" s="9">
        <f t="shared" ca="1" si="12427"/>
        <v>0</v>
      </c>
      <c r="S3787" s="9">
        <f t="shared" ca="1" si="12428"/>
        <v>1.2583668005354752E-2</v>
      </c>
      <c r="T3787" s="9">
        <f t="shared" ca="1" si="12429"/>
        <v>0</v>
      </c>
      <c r="U3787" s="9">
        <f t="shared" ca="1" si="12430"/>
        <v>0</v>
      </c>
      <c r="V3787" s="28">
        <f t="shared" ref="V3787:Y3787" ca="1" si="12466">QUARTILE($F3663:$F3786,V$2)</f>
        <v>-5.8823529411764719E-2</v>
      </c>
      <c r="W3787" s="28">
        <f t="shared" ca="1" si="12466"/>
        <v>0</v>
      </c>
      <c r="X3787" s="28">
        <f t="shared" ca="1" si="12466"/>
        <v>7.6923076923077094E-2</v>
      </c>
      <c r="Y3787" s="28">
        <f t="shared" ca="1" si="12466"/>
        <v>0.23076923076923084</v>
      </c>
      <c r="Z3787" s="30">
        <f t="shared" ca="1" si="12402"/>
        <v>-4.9048198792219479E-2</v>
      </c>
      <c r="AA3787" s="30">
        <f t="shared" ca="1" si="12403"/>
        <v>8.3155004317310405E-2</v>
      </c>
      <c r="AB3787" s="30">
        <f t="shared" ca="1" si="12404"/>
        <v>5.0518442573115753E-2</v>
      </c>
      <c r="AC3787" s="30">
        <f t="shared" ca="1" si="12405"/>
        <v>7.4168887396369357E-2</v>
      </c>
      <c r="AD3787">
        <f t="shared" ca="1" si="12432"/>
        <v>0</v>
      </c>
      <c r="AE3787">
        <f t="shared" ca="1" si="12433"/>
        <v>0</v>
      </c>
      <c r="AF3787">
        <f t="shared" ca="1" si="12434"/>
        <v>0</v>
      </c>
      <c r="AG3787" s="31">
        <f t="shared" ca="1" si="12416"/>
        <v>0</v>
      </c>
      <c r="AH3787" s="31">
        <f t="shared" ca="1" si="12417"/>
        <v>0</v>
      </c>
      <c r="AI3787" s="31">
        <f t="shared" ref="AI3787:AK3787" ca="1" si="12467">SUM(AD3662:AD3787)</f>
        <v>-4.616196554422395E-2</v>
      </c>
      <c r="AJ3787" s="31">
        <f t="shared" ca="1" si="12467"/>
        <v>3.9988345456715674E-2</v>
      </c>
      <c r="AK3787" s="31">
        <f t="shared" ca="1" si="12467"/>
        <v>0.12468732996948508</v>
      </c>
      <c r="AL3787">
        <f ca="1">SUM($AF$129:AF3787)</f>
        <v>3.7047638158926577</v>
      </c>
      <c r="AO3787">
        <f t="shared" ca="1" si="12436"/>
        <v>1.2583668005354752E-2</v>
      </c>
      <c r="AP3787">
        <f t="shared" ca="1" si="12437"/>
        <v>0</v>
      </c>
      <c r="AQ3787">
        <f t="shared" ca="1" si="12419"/>
        <v>0</v>
      </c>
      <c r="AR3787" s="31">
        <f t="shared" ref="AR3787:AS3787" ca="1" si="12468">SUM(AO3662:AO3787)</f>
        <v>3.4106805525090933E-2</v>
      </c>
      <c r="AS3787" s="31">
        <f t="shared" ca="1" si="12468"/>
        <v>0.12468732996948508</v>
      </c>
      <c r="AT3787">
        <f ca="1">SUM($AP$129:AP3787)</f>
        <v>4.1048582296333214</v>
      </c>
    </row>
    <row r="3788" spans="1:46" x14ac:dyDescent="0.25">
      <c r="A3788" s="11">
        <v>44225</v>
      </c>
      <c r="B3788" s="12">
        <v>3701</v>
      </c>
      <c r="C3788" s="10">
        <f t="shared" si="12450"/>
        <v>-2.1417239555790588E-2</v>
      </c>
      <c r="D3788" s="7">
        <f>VLOOKUP(A3788,'2 year Data'!A:B,2,FALSE)</f>
        <v>0.11</v>
      </c>
      <c r="E3788" s="7">
        <f t="shared" ca="1" si="12445"/>
        <v>-8.3333333333333259E-2</v>
      </c>
      <c r="F3788" s="7">
        <f t="shared" ca="1" si="12446"/>
        <v>-8.3333333333333259E-2</v>
      </c>
      <c r="G3788">
        <f t="shared" si="12421"/>
        <v>0.19</v>
      </c>
      <c r="H3788">
        <f t="shared" si="12422"/>
        <v>0.11</v>
      </c>
      <c r="I3788" s="27">
        <f t="shared" si="12337"/>
        <v>0</v>
      </c>
      <c r="J3788" s="9">
        <f t="shared" si="12423"/>
        <v>-2.1417239555790588E-2</v>
      </c>
      <c r="K3788" s="9">
        <f t="shared" si="12424"/>
        <v>0</v>
      </c>
      <c r="L3788" s="9">
        <f t="shared" si="12425"/>
        <v>0</v>
      </c>
      <c r="M3788" s="9">
        <f t="shared" si="12426"/>
        <v>0</v>
      </c>
      <c r="N3788" s="28">
        <f t="shared" si="12411"/>
        <v>0.13</v>
      </c>
      <c r="O3788" s="28">
        <f t="shared" si="12412"/>
        <v>0.14000000000000001</v>
      </c>
      <c r="P3788" s="28">
        <f t="shared" si="12413"/>
        <v>0.16</v>
      </c>
      <c r="Q3788" s="28">
        <f t="shared" si="12414"/>
        <v>0.19</v>
      </c>
      <c r="R3788" s="9">
        <f t="shared" ca="1" si="12427"/>
        <v>-2.1417239555790588E-2</v>
      </c>
      <c r="S3788" s="9">
        <f t="shared" ca="1" si="12428"/>
        <v>0</v>
      </c>
      <c r="T3788" s="9">
        <f t="shared" ca="1" si="12429"/>
        <v>0</v>
      </c>
      <c r="U3788" s="9">
        <f t="shared" ca="1" si="12430"/>
        <v>0</v>
      </c>
      <c r="V3788" s="28">
        <f t="shared" ref="V3788:Y3788" ca="1" si="12469">QUARTILE($F3664:$F3787,V$2)</f>
        <v>-5.8823529411764719E-2</v>
      </c>
      <c r="W3788" s="28">
        <f t="shared" ca="1" si="12469"/>
        <v>0</v>
      </c>
      <c r="X3788" s="28">
        <f t="shared" ca="1" si="12469"/>
        <v>7.6923076923077094E-2</v>
      </c>
      <c r="Y3788" s="28">
        <f t="shared" ca="1" si="12469"/>
        <v>0.23076923076923084</v>
      </c>
      <c r="Z3788" s="30">
        <f t="shared" ca="1" si="12402"/>
        <v>-6.5239493066731255E-2</v>
      </c>
      <c r="AA3788" s="30">
        <f t="shared" ca="1" si="12403"/>
        <v>8.3155004317310405E-2</v>
      </c>
      <c r="AB3788" s="30">
        <f t="shared" ca="1" si="12404"/>
        <v>5.0518442573115753E-2</v>
      </c>
      <c r="AC3788" s="30">
        <f t="shared" ca="1" si="12405"/>
        <v>7.4168887396369357E-2</v>
      </c>
      <c r="AD3788">
        <f t="shared" ca="1" si="12432"/>
        <v>-2.1417239555790588E-2</v>
      </c>
      <c r="AE3788">
        <f t="shared" ca="1" si="12433"/>
        <v>0</v>
      </c>
      <c r="AF3788">
        <f t="shared" ca="1" si="12434"/>
        <v>0</v>
      </c>
      <c r="AG3788" s="31">
        <f t="shared" ca="1" si="12416"/>
        <v>0</v>
      </c>
      <c r="AH3788" s="31">
        <f t="shared" ca="1" si="12417"/>
        <v>0</v>
      </c>
      <c r="AI3788" s="31">
        <f t="shared" ref="AI3788:AK3788" ca="1" si="12470">SUM(AD3663:AD3788)</f>
        <v>-6.2353259818735726E-2</v>
      </c>
      <c r="AJ3788" s="31">
        <f t="shared" ca="1" si="12470"/>
        <v>3.9988345456715674E-2</v>
      </c>
      <c r="AK3788" s="31">
        <f t="shared" ca="1" si="12470"/>
        <v>0.12468732996948508</v>
      </c>
      <c r="AL3788">
        <f ca="1">SUM($AF$129:AF3788)</f>
        <v>3.7047638158926577</v>
      </c>
      <c r="AO3788">
        <f t="shared" ca="1" si="12436"/>
        <v>-2.1417239555790588E-2</v>
      </c>
      <c r="AP3788">
        <f t="shared" ca="1" si="12437"/>
        <v>0</v>
      </c>
      <c r="AQ3788">
        <f t="shared" ca="1" si="12419"/>
        <v>0</v>
      </c>
      <c r="AR3788" s="31">
        <f t="shared" ref="AR3788:AS3788" ca="1" si="12471">SUM(AO3663:AO3788)</f>
        <v>1.7915511250579146E-2</v>
      </c>
      <c r="AS3788" s="31">
        <f t="shared" ca="1" si="12471"/>
        <v>0.12468732996948508</v>
      </c>
      <c r="AT3788">
        <f ca="1">SUM($AP$129:AP3788)</f>
        <v>4.1048582296333214</v>
      </c>
    </row>
    <row r="3789" spans="1:46" x14ac:dyDescent="0.25">
      <c r="A3789" s="11">
        <v>44228</v>
      </c>
      <c r="B3789" s="12">
        <v>3764</v>
      </c>
      <c r="C3789" s="10">
        <f t="shared" si="12450"/>
        <v>1.7022426371251013E-2</v>
      </c>
      <c r="D3789" s="7">
        <f>VLOOKUP(A3789,'2 year Data'!A:B,2,FALSE)</f>
        <v>0.11</v>
      </c>
      <c r="E3789" s="7">
        <f t="shared" ca="1" si="12445"/>
        <v>0</v>
      </c>
      <c r="F3789" s="7">
        <f t="shared" ca="1" si="12446"/>
        <v>0</v>
      </c>
      <c r="G3789">
        <f t="shared" si="12421"/>
        <v>0.19</v>
      </c>
      <c r="H3789">
        <f t="shared" si="12422"/>
        <v>0.11</v>
      </c>
      <c r="I3789" s="27">
        <f t="shared" si="12337"/>
        <v>0</v>
      </c>
      <c r="J3789" s="9">
        <f t="shared" si="12423"/>
        <v>1.7022426371251013E-2</v>
      </c>
      <c r="K3789" s="9">
        <f t="shared" si="12424"/>
        <v>0</v>
      </c>
      <c r="L3789" s="9">
        <f t="shared" si="12425"/>
        <v>0</v>
      </c>
      <c r="M3789" s="9">
        <f t="shared" si="12426"/>
        <v>0</v>
      </c>
      <c r="N3789" s="28">
        <f t="shared" si="12411"/>
        <v>0.13</v>
      </c>
      <c r="O3789" s="28">
        <f t="shared" si="12412"/>
        <v>0.14000000000000001</v>
      </c>
      <c r="P3789" s="28">
        <f t="shared" si="12413"/>
        <v>0.16</v>
      </c>
      <c r="Q3789" s="28">
        <f t="shared" si="12414"/>
        <v>0.19</v>
      </c>
      <c r="R3789" s="9">
        <f t="shared" ca="1" si="12427"/>
        <v>0</v>
      </c>
      <c r="S3789" s="9">
        <f t="shared" ca="1" si="12428"/>
        <v>1.7022426371251013E-2</v>
      </c>
      <c r="T3789" s="9">
        <f t="shared" ca="1" si="12429"/>
        <v>0</v>
      </c>
      <c r="U3789" s="9">
        <f t="shared" ca="1" si="12430"/>
        <v>0</v>
      </c>
      <c r="V3789" s="28">
        <f t="shared" ref="V3789:Y3789" ca="1" si="12472">QUARTILE($F3665:$F3788,V$2)</f>
        <v>-6.1974789915966416E-2</v>
      </c>
      <c r="W3789" s="28">
        <f t="shared" ca="1" si="12472"/>
        <v>0</v>
      </c>
      <c r="X3789" s="28">
        <f t="shared" ca="1" si="12472"/>
        <v>7.6923076923077094E-2</v>
      </c>
      <c r="Y3789" s="28">
        <f t="shared" ca="1" si="12472"/>
        <v>0.23076923076923084</v>
      </c>
      <c r="Z3789" s="30">
        <f t="shared" ca="1" si="12402"/>
        <v>-6.5239493066731255E-2</v>
      </c>
      <c r="AA3789" s="30">
        <f t="shared" ca="1" si="12403"/>
        <v>0.10357668903219555</v>
      </c>
      <c r="AB3789" s="30">
        <f t="shared" ca="1" si="12404"/>
        <v>5.0518442573115753E-2</v>
      </c>
      <c r="AC3789" s="30">
        <f t="shared" ca="1" si="12405"/>
        <v>7.4168887396369357E-2</v>
      </c>
      <c r="AD3789">
        <f t="shared" ca="1" si="12432"/>
        <v>0</v>
      </c>
      <c r="AE3789">
        <f t="shared" ca="1" si="12433"/>
        <v>0</v>
      </c>
      <c r="AF3789">
        <f t="shared" ca="1" si="12434"/>
        <v>0</v>
      </c>
      <c r="AG3789" s="31">
        <f t="shared" ca="1" si="12416"/>
        <v>0</v>
      </c>
      <c r="AH3789" s="31">
        <f t="shared" ca="1" si="12417"/>
        <v>0</v>
      </c>
      <c r="AI3789" s="31">
        <f t="shared" ref="AI3789:AK3789" ca="1" si="12473">SUM(AD3664:AD3789)</f>
        <v>-6.2353259818735726E-2</v>
      </c>
      <c r="AJ3789" s="31">
        <f t="shared" ca="1" si="12473"/>
        <v>4.3387603800349797E-2</v>
      </c>
      <c r="AK3789" s="31">
        <f t="shared" ca="1" si="12473"/>
        <v>0.12468732996948508</v>
      </c>
      <c r="AL3789">
        <f ca="1">SUM($AF$129:AF3789)</f>
        <v>3.7047638158926577</v>
      </c>
      <c r="AO3789">
        <f t="shared" ca="1" si="12436"/>
        <v>1.7022426371251013E-2</v>
      </c>
      <c r="AP3789">
        <f t="shared" ca="1" si="12437"/>
        <v>0</v>
      </c>
      <c r="AQ3789">
        <f t="shared" ca="1" si="12419"/>
        <v>0</v>
      </c>
      <c r="AR3789" s="31">
        <f t="shared" ref="AR3789:AS3789" ca="1" si="12474">SUM(AO3664:AO3789)</f>
        <v>3.8337195965464296E-2</v>
      </c>
      <c r="AS3789" s="31">
        <f t="shared" ca="1" si="12474"/>
        <v>0.12468732996948508</v>
      </c>
      <c r="AT3789">
        <f ca="1">SUM($AP$129:AP3789)</f>
        <v>4.1048582296333214</v>
      </c>
    </row>
    <row r="3790" spans="1:46" x14ac:dyDescent="0.25">
      <c r="A3790" s="11">
        <v>44229</v>
      </c>
      <c r="B3790" s="12">
        <v>3826</v>
      </c>
      <c r="C3790" s="10">
        <f t="shared" si="12450"/>
        <v>1.647183846971307E-2</v>
      </c>
      <c r="D3790" s="7">
        <f>VLOOKUP(A3790,'2 year Data'!A:B,2,FALSE)</f>
        <v>0.11</v>
      </c>
      <c r="E3790" s="7">
        <f t="shared" ca="1" si="12445"/>
        <v>0</v>
      </c>
      <c r="F3790" s="7">
        <f t="shared" ca="1" si="12446"/>
        <v>0</v>
      </c>
      <c r="G3790">
        <f t="shared" si="12421"/>
        <v>0.19</v>
      </c>
      <c r="H3790">
        <f t="shared" si="12422"/>
        <v>0.11</v>
      </c>
      <c r="I3790" s="27">
        <f t="shared" si="12337"/>
        <v>0</v>
      </c>
      <c r="J3790" s="9">
        <f t="shared" si="12423"/>
        <v>1.647183846971307E-2</v>
      </c>
      <c r="K3790" s="9">
        <f t="shared" si="12424"/>
        <v>0</v>
      </c>
      <c r="L3790" s="9">
        <f t="shared" si="12425"/>
        <v>0</v>
      </c>
      <c r="M3790" s="9">
        <f t="shared" si="12426"/>
        <v>0</v>
      </c>
      <c r="N3790" s="28">
        <f t="shared" si="12411"/>
        <v>0.13</v>
      </c>
      <c r="O3790" s="28">
        <f t="shared" si="12412"/>
        <v>0.14000000000000001</v>
      </c>
      <c r="P3790" s="28">
        <f t="shared" si="12413"/>
        <v>0.16</v>
      </c>
      <c r="Q3790" s="28">
        <f t="shared" si="12414"/>
        <v>0.19</v>
      </c>
      <c r="R3790" s="9">
        <f t="shared" ca="1" si="12427"/>
        <v>0</v>
      </c>
      <c r="S3790" s="9">
        <f t="shared" ca="1" si="12428"/>
        <v>1.647183846971307E-2</v>
      </c>
      <c r="T3790" s="9">
        <f t="shared" ca="1" si="12429"/>
        <v>0</v>
      </c>
      <c r="U3790" s="9">
        <f t="shared" ca="1" si="12430"/>
        <v>0</v>
      </c>
      <c r="V3790" s="28">
        <f t="shared" ref="V3790:Y3790" ca="1" si="12475">QUARTILE($F3666:$F3789,V$2)</f>
        <v>-6.1974789915966416E-2</v>
      </c>
      <c r="W3790" s="28">
        <f t="shared" ca="1" si="12475"/>
        <v>0</v>
      </c>
      <c r="X3790" s="28">
        <f t="shared" ca="1" si="12475"/>
        <v>7.6923076923077094E-2</v>
      </c>
      <c r="Y3790" s="28">
        <f t="shared" ca="1" si="12475"/>
        <v>0.23076923076923084</v>
      </c>
      <c r="Z3790" s="30">
        <f t="shared" ca="1" si="12402"/>
        <v>-6.5239493066731255E-2</v>
      </c>
      <c r="AA3790" s="30">
        <f t="shared" ca="1" si="12403"/>
        <v>0.10051364378097838</v>
      </c>
      <c r="AB3790" s="30">
        <f t="shared" ca="1" si="12404"/>
        <v>5.0518442573115753E-2</v>
      </c>
      <c r="AC3790" s="30">
        <f t="shared" ca="1" si="12405"/>
        <v>7.4168887396369357E-2</v>
      </c>
      <c r="AD3790">
        <f t="shared" ca="1" si="12432"/>
        <v>0</v>
      </c>
      <c r="AE3790">
        <f t="shared" ca="1" si="12433"/>
        <v>0</v>
      </c>
      <c r="AF3790">
        <f t="shared" ca="1" si="12434"/>
        <v>0</v>
      </c>
      <c r="AG3790" s="31">
        <f t="shared" ca="1" si="12416"/>
        <v>0</v>
      </c>
      <c r="AH3790" s="31">
        <f t="shared" ca="1" si="12417"/>
        <v>0</v>
      </c>
      <c r="AI3790" s="31">
        <f t="shared" ref="AI3790:AK3790" ca="1" si="12476">SUM(AD3665:AD3790)</f>
        <v>-6.2353259818735726E-2</v>
      </c>
      <c r="AJ3790" s="31">
        <f t="shared" ca="1" si="12476"/>
        <v>2.3852720079419559E-2</v>
      </c>
      <c r="AK3790" s="31">
        <f t="shared" ca="1" si="12476"/>
        <v>0.12468732996948508</v>
      </c>
      <c r="AL3790">
        <f ca="1">SUM($AF$129:AF3790)</f>
        <v>3.7047638158926577</v>
      </c>
      <c r="AO3790">
        <f t="shared" ca="1" si="12436"/>
        <v>1.647183846971307E-2</v>
      </c>
      <c r="AP3790">
        <f t="shared" ca="1" si="12437"/>
        <v>0</v>
      </c>
      <c r="AQ3790">
        <f t="shared" ca="1" si="12419"/>
        <v>0</v>
      </c>
      <c r="AR3790" s="31">
        <f t="shared" ref="AR3790:AS3790" ca="1" si="12477">SUM(AO3665:AO3790)</f>
        <v>3.5274150714247131E-2</v>
      </c>
      <c r="AS3790" s="31">
        <f t="shared" ca="1" si="12477"/>
        <v>0.12468732996948508</v>
      </c>
      <c r="AT3790">
        <f ca="1">SUM($AP$129:AP3790)</f>
        <v>4.1048582296333214</v>
      </c>
    </row>
    <row r="3791" spans="1:46" x14ac:dyDescent="0.25">
      <c r="A3791" s="11">
        <v>44230</v>
      </c>
      <c r="B3791" s="12">
        <v>3825</v>
      </c>
      <c r="C3791" s="10">
        <f t="shared" si="12450"/>
        <v>-2.6136957658128593E-4</v>
      </c>
      <c r="D3791" s="7">
        <f>VLOOKUP(A3791,'2 year Data'!A:B,2,FALSE)</f>
        <v>0.11</v>
      </c>
      <c r="E3791" s="7">
        <f t="shared" ca="1" si="12445"/>
        <v>0</v>
      </c>
      <c r="F3791" s="7">
        <f t="shared" ca="1" si="12446"/>
        <v>0</v>
      </c>
      <c r="G3791">
        <f t="shared" si="12421"/>
        <v>0.19</v>
      </c>
      <c r="H3791">
        <f t="shared" si="12422"/>
        <v>0.11</v>
      </c>
      <c r="I3791" s="27">
        <f t="shared" si="12337"/>
        <v>0</v>
      </c>
      <c r="J3791" s="9">
        <f t="shared" si="12423"/>
        <v>-2.6136957658128593E-4</v>
      </c>
      <c r="K3791" s="9">
        <f t="shared" si="12424"/>
        <v>0</v>
      </c>
      <c r="L3791" s="9">
        <f t="shared" si="12425"/>
        <v>0</v>
      </c>
      <c r="M3791" s="9">
        <f t="shared" si="12426"/>
        <v>0</v>
      </c>
      <c r="N3791" s="28">
        <f t="shared" si="12411"/>
        <v>0.13</v>
      </c>
      <c r="O3791" s="28">
        <f t="shared" si="12412"/>
        <v>0.14000000000000001</v>
      </c>
      <c r="P3791" s="28">
        <f t="shared" si="12413"/>
        <v>0.16</v>
      </c>
      <c r="Q3791" s="28">
        <f t="shared" si="12414"/>
        <v>0.19</v>
      </c>
      <c r="R3791" s="9">
        <f t="shared" ca="1" si="12427"/>
        <v>0</v>
      </c>
      <c r="S3791" s="9">
        <f t="shared" ca="1" si="12428"/>
        <v>-2.6136957658128593E-4</v>
      </c>
      <c r="T3791" s="9">
        <f t="shared" ca="1" si="12429"/>
        <v>0</v>
      </c>
      <c r="U3791" s="9">
        <f t="shared" ca="1" si="12430"/>
        <v>0</v>
      </c>
      <c r="V3791" s="28">
        <f t="shared" ref="V3791:Y3791" ca="1" si="12478">QUARTILE($F3667:$F3790,V$2)</f>
        <v>-6.1974789915966416E-2</v>
      </c>
      <c r="W3791" s="28">
        <f t="shared" ca="1" si="12478"/>
        <v>0</v>
      </c>
      <c r="X3791" s="28">
        <f t="shared" ca="1" si="12478"/>
        <v>7.6923076923077094E-2</v>
      </c>
      <c r="Y3791" s="28">
        <f t="shared" ca="1" si="12478"/>
        <v>0.23076923076923084</v>
      </c>
      <c r="Z3791" s="30">
        <f t="shared" ca="1" si="12402"/>
        <v>-6.5239493066731255E-2</v>
      </c>
      <c r="AA3791" s="30">
        <f t="shared" ca="1" si="12403"/>
        <v>9.9644001698314374E-2</v>
      </c>
      <c r="AB3791" s="30">
        <f t="shared" ca="1" si="12404"/>
        <v>5.0518442573115753E-2</v>
      </c>
      <c r="AC3791" s="30">
        <f t="shared" ca="1" si="12405"/>
        <v>7.4168887396369357E-2</v>
      </c>
      <c r="AD3791">
        <f t="shared" ca="1" si="12432"/>
        <v>0</v>
      </c>
      <c r="AE3791">
        <f t="shared" ca="1" si="12433"/>
        <v>0</v>
      </c>
      <c r="AF3791">
        <f t="shared" ca="1" si="12434"/>
        <v>0</v>
      </c>
      <c r="AG3791" s="31">
        <f t="shared" ca="1" si="12416"/>
        <v>0</v>
      </c>
      <c r="AH3791" s="31">
        <f t="shared" ca="1" si="12417"/>
        <v>0</v>
      </c>
      <c r="AI3791" s="31">
        <f t="shared" ref="AI3791:AK3791" ca="1" si="12479">SUM(AD3666:AD3791)</f>
        <v>-6.2353259818735726E-2</v>
      </c>
      <c r="AJ3791" s="31">
        <f t="shared" ca="1" si="12479"/>
        <v>2.3244447573336834E-2</v>
      </c>
      <c r="AK3791" s="31">
        <f t="shared" ca="1" si="12479"/>
        <v>0.12468732996948508</v>
      </c>
      <c r="AL3791">
        <f ca="1">SUM($AF$129:AF3791)</f>
        <v>3.7047638158926577</v>
      </c>
      <c r="AO3791">
        <f t="shared" ca="1" si="12436"/>
        <v>-2.6136957658128593E-4</v>
      </c>
      <c r="AP3791">
        <f t="shared" ca="1" si="12437"/>
        <v>0</v>
      </c>
      <c r="AQ3791">
        <f t="shared" ca="1" si="12419"/>
        <v>0</v>
      </c>
      <c r="AR3791" s="31">
        <f t="shared" ref="AR3791:AS3791" ca="1" si="12480">SUM(AO3666:AO3791)</f>
        <v>3.4404508631583119E-2</v>
      </c>
      <c r="AS3791" s="31">
        <f t="shared" ca="1" si="12480"/>
        <v>0.12468732996948508</v>
      </c>
      <c r="AT3791">
        <f ca="1">SUM($AP$129:AP3791)</f>
        <v>4.1048582296333214</v>
      </c>
    </row>
    <row r="3792" spans="1:46" x14ac:dyDescent="0.25">
      <c r="A3792" s="11">
        <v>44231</v>
      </c>
      <c r="B3792" s="12">
        <v>3866</v>
      </c>
      <c r="C3792" s="10">
        <f t="shared" si="12450"/>
        <v>1.0718954248366013E-2</v>
      </c>
      <c r="D3792" s="7">
        <f>VLOOKUP(A3792,'2 year Data'!A:B,2,FALSE)</f>
        <v>0.11</v>
      </c>
      <c r="E3792" s="7">
        <f t="shared" ca="1" si="12445"/>
        <v>0</v>
      </c>
      <c r="F3792" s="7">
        <f t="shared" ca="1" si="12446"/>
        <v>0</v>
      </c>
      <c r="G3792">
        <f t="shared" si="12421"/>
        <v>0.19</v>
      </c>
      <c r="H3792">
        <f t="shared" si="12422"/>
        <v>0.11</v>
      </c>
      <c r="I3792" s="27">
        <f t="shared" si="12337"/>
        <v>0</v>
      </c>
      <c r="J3792" s="9">
        <f t="shared" si="12423"/>
        <v>1.0718954248366013E-2</v>
      </c>
      <c r="K3792" s="9">
        <f t="shared" si="12424"/>
        <v>0</v>
      </c>
      <c r="L3792" s="9">
        <f t="shared" si="12425"/>
        <v>0</v>
      </c>
      <c r="M3792" s="9">
        <f t="shared" si="12426"/>
        <v>0</v>
      </c>
      <c r="N3792" s="28">
        <f t="shared" si="12411"/>
        <v>0.13</v>
      </c>
      <c r="O3792" s="28">
        <f t="shared" si="12412"/>
        <v>0.14000000000000001</v>
      </c>
      <c r="P3792" s="28">
        <f t="shared" si="12413"/>
        <v>0.16</v>
      </c>
      <c r="Q3792" s="28">
        <f t="shared" si="12414"/>
        <v>0.19</v>
      </c>
      <c r="R3792" s="9">
        <f t="shared" ca="1" si="12427"/>
        <v>0</v>
      </c>
      <c r="S3792" s="9">
        <f t="shared" ca="1" si="12428"/>
        <v>1.0718954248366013E-2</v>
      </c>
      <c r="T3792" s="9">
        <f t="shared" ca="1" si="12429"/>
        <v>0</v>
      </c>
      <c r="U3792" s="9">
        <f t="shared" ca="1" si="12430"/>
        <v>0</v>
      </c>
      <c r="V3792" s="28">
        <f t="shared" ref="V3792:Y3792" ca="1" si="12481">QUARTILE($F3668:$F3791,V$2)</f>
        <v>-6.1974789915966416E-2</v>
      </c>
      <c r="W3792" s="28">
        <f t="shared" ca="1" si="12481"/>
        <v>0</v>
      </c>
      <c r="X3792" s="28">
        <f t="shared" ca="1" si="12481"/>
        <v>7.6923076923077094E-2</v>
      </c>
      <c r="Y3792" s="28">
        <f t="shared" ca="1" si="12481"/>
        <v>0.23076923076923084</v>
      </c>
      <c r="Z3792" s="30">
        <f t="shared" ca="1" si="12402"/>
        <v>-6.5239493066731255E-2</v>
      </c>
      <c r="AA3792" s="30">
        <f t="shared" ca="1" si="12403"/>
        <v>0.1015483662810269</v>
      </c>
      <c r="AB3792" s="30">
        <f t="shared" ca="1" si="12404"/>
        <v>5.0518442573115753E-2</v>
      </c>
      <c r="AC3792" s="30">
        <f t="shared" ca="1" si="12405"/>
        <v>7.4168887396369357E-2</v>
      </c>
      <c r="AD3792">
        <f t="shared" ca="1" si="12432"/>
        <v>0</v>
      </c>
      <c r="AE3792">
        <f t="shared" ca="1" si="12433"/>
        <v>0</v>
      </c>
      <c r="AF3792">
        <f t="shared" ca="1" si="12434"/>
        <v>0</v>
      </c>
      <c r="AG3792" s="31">
        <f t="shared" ca="1" si="12416"/>
        <v>0</v>
      </c>
      <c r="AH3792" s="31">
        <f t="shared" ca="1" si="12417"/>
        <v>0</v>
      </c>
      <c r="AI3792" s="31">
        <f t="shared" ref="AI3792:AK3792" ca="1" si="12482">SUM(AD3667:AD3792)</f>
        <v>-6.2353259818735726E-2</v>
      </c>
      <c r="AJ3792" s="31">
        <f t="shared" ca="1" si="12482"/>
        <v>1.4429857907683346E-2</v>
      </c>
      <c r="AK3792" s="31">
        <f t="shared" ca="1" si="12482"/>
        <v>0.12468732996948508</v>
      </c>
      <c r="AL3792">
        <f ca="1">SUM($AF$129:AF3792)</f>
        <v>3.7047638158926577</v>
      </c>
      <c r="AO3792">
        <f t="shared" ca="1" si="12436"/>
        <v>1.0718954248366013E-2</v>
      </c>
      <c r="AP3792">
        <f t="shared" ca="1" si="12437"/>
        <v>0</v>
      </c>
      <c r="AQ3792">
        <f t="shared" ca="1" si="12419"/>
        <v>0</v>
      </c>
      <c r="AR3792" s="31">
        <f t="shared" ref="AR3792:AS3792" ca="1" si="12483">SUM(AO3667:AO3792)</f>
        <v>3.6308873214295656E-2</v>
      </c>
      <c r="AS3792" s="31">
        <f t="shared" ca="1" si="12483"/>
        <v>0.12468732996948508</v>
      </c>
      <c r="AT3792">
        <f ca="1">SUM($AP$129:AP3792)</f>
        <v>4.1048582296333214</v>
      </c>
    </row>
    <row r="3793" spans="1:46" x14ac:dyDescent="0.25">
      <c r="A3793" s="11">
        <v>44232</v>
      </c>
      <c r="B3793" s="12">
        <v>3884</v>
      </c>
      <c r="C3793" s="10">
        <f t="shared" si="12450"/>
        <v>4.6559751681324365E-3</v>
      </c>
      <c r="D3793" s="7">
        <f>VLOOKUP(A3793,'2 year Data'!A:B,2,FALSE)</f>
        <v>0.09</v>
      </c>
      <c r="E3793" s="7">
        <f t="shared" ca="1" si="12445"/>
        <v>-0.18181818181818188</v>
      </c>
      <c r="F3793" s="7">
        <f t="shared" ca="1" si="12446"/>
        <v>-0.18181818181818188</v>
      </c>
      <c r="G3793">
        <f t="shared" si="12421"/>
        <v>0.19</v>
      </c>
      <c r="H3793">
        <f t="shared" si="12422"/>
        <v>0.09</v>
      </c>
      <c r="I3793" s="27">
        <f t="shared" si="12337"/>
        <v>0</v>
      </c>
      <c r="J3793" s="9">
        <f t="shared" si="12423"/>
        <v>4.6559751681324365E-3</v>
      </c>
      <c r="K3793" s="9">
        <f t="shared" si="12424"/>
        <v>0</v>
      </c>
      <c r="L3793" s="9">
        <f t="shared" si="12425"/>
        <v>0</v>
      </c>
      <c r="M3793" s="9">
        <f t="shared" si="12426"/>
        <v>0</v>
      </c>
      <c r="N3793" s="28">
        <f t="shared" si="12411"/>
        <v>0.13</v>
      </c>
      <c r="O3793" s="28">
        <f t="shared" si="12412"/>
        <v>0.14000000000000001</v>
      </c>
      <c r="P3793" s="28">
        <f t="shared" si="12413"/>
        <v>0.16</v>
      </c>
      <c r="Q3793" s="28">
        <f t="shared" si="12414"/>
        <v>0.19</v>
      </c>
      <c r="R3793" s="9">
        <f t="shared" ca="1" si="12427"/>
        <v>4.6559751681324365E-3</v>
      </c>
      <c r="S3793" s="9">
        <f t="shared" ca="1" si="12428"/>
        <v>0</v>
      </c>
      <c r="T3793" s="9">
        <f t="shared" ca="1" si="12429"/>
        <v>0</v>
      </c>
      <c r="U3793" s="9">
        <f t="shared" ca="1" si="12430"/>
        <v>0</v>
      </c>
      <c r="V3793" s="28">
        <f t="shared" ref="V3793:Y3793" ca="1" si="12484">QUARTILE($F3669:$F3792,V$2)</f>
        <v>-6.1974789915966416E-2</v>
      </c>
      <c r="W3793" s="28">
        <f t="shared" ca="1" si="12484"/>
        <v>0</v>
      </c>
      <c r="X3793" s="28">
        <f t="shared" ca="1" si="12484"/>
        <v>7.2802197802197821E-2</v>
      </c>
      <c r="Y3793" s="28">
        <f t="shared" ca="1" si="12484"/>
        <v>0.23076923076923084</v>
      </c>
      <c r="Z3793" s="30">
        <f t="shared" ca="1" si="12402"/>
        <v>-6.0583517898598817E-2</v>
      </c>
      <c r="AA3793" s="30">
        <f t="shared" ca="1" si="12403"/>
        <v>9.4618568149059445E-2</v>
      </c>
      <c r="AB3793" s="30">
        <f t="shared" ca="1" si="12404"/>
        <v>5.0518442573115753E-2</v>
      </c>
      <c r="AC3793" s="30">
        <f t="shared" ca="1" si="12405"/>
        <v>7.4168887396369357E-2</v>
      </c>
      <c r="AD3793">
        <f t="shared" ca="1" si="12432"/>
        <v>4.6559751681324365E-3</v>
      </c>
      <c r="AE3793">
        <f t="shared" ca="1" si="12433"/>
        <v>0</v>
      </c>
      <c r="AF3793">
        <f t="shared" ca="1" si="12434"/>
        <v>0</v>
      </c>
      <c r="AG3793" s="31">
        <f t="shared" ca="1" si="12416"/>
        <v>0</v>
      </c>
      <c r="AH3793" s="31">
        <f t="shared" ca="1" si="12417"/>
        <v>0</v>
      </c>
      <c r="AI3793" s="31">
        <f t="shared" ref="AI3793:AK3793" ca="1" si="12485">SUM(AD3668:AD3793)</f>
        <v>-5.7697284650603288E-2</v>
      </c>
      <c r="AJ3793" s="31">
        <f t="shared" ca="1" si="12485"/>
        <v>7.5000597757158803E-3</v>
      </c>
      <c r="AK3793" s="31">
        <f t="shared" ca="1" si="12485"/>
        <v>0.12468732996948508</v>
      </c>
      <c r="AL3793">
        <f ca="1">SUM($AF$129:AF3793)</f>
        <v>3.7047638158926577</v>
      </c>
      <c r="AO3793">
        <f t="shared" ca="1" si="12436"/>
        <v>4.6559751681324365E-3</v>
      </c>
      <c r="AP3793">
        <f t="shared" ca="1" si="12437"/>
        <v>0</v>
      </c>
      <c r="AQ3793">
        <f t="shared" ca="1" si="12419"/>
        <v>0</v>
      </c>
      <c r="AR3793" s="31">
        <f t="shared" ref="AR3793:AS3793" ca="1" si="12486">SUM(AO3668:AO3793)</f>
        <v>3.4035050250460622E-2</v>
      </c>
      <c r="AS3793" s="31">
        <f t="shared" ca="1" si="12486"/>
        <v>0.12468732996948508</v>
      </c>
      <c r="AT3793">
        <f ca="1">SUM($AP$129:AP3793)</f>
        <v>4.1048582296333214</v>
      </c>
    </row>
    <row r="3794" spans="1:46" x14ac:dyDescent="0.25">
      <c r="A3794" s="11">
        <v>44235</v>
      </c>
      <c r="B3794" s="12">
        <v>3905</v>
      </c>
      <c r="C3794" s="10">
        <f t="shared" si="12450"/>
        <v>5.4067971163748712E-3</v>
      </c>
      <c r="D3794" s="7">
        <f>VLOOKUP(A3794,'2 year Data'!A:B,2,FALSE)</f>
        <v>0.11</v>
      </c>
      <c r="E3794" s="7">
        <f t="shared" ca="1" si="12445"/>
        <v>0.22222222222222232</v>
      </c>
      <c r="F3794" s="7">
        <f t="shared" ca="1" si="12446"/>
        <v>0.22222222222222232</v>
      </c>
      <c r="G3794">
        <f t="shared" si="12421"/>
        <v>0.19</v>
      </c>
      <c r="H3794">
        <f t="shared" si="12422"/>
        <v>0.09</v>
      </c>
      <c r="I3794" s="27">
        <f t="shared" si="12337"/>
        <v>0.20000000000000004</v>
      </c>
      <c r="J3794" s="9">
        <f t="shared" si="12423"/>
        <v>5.4067971163748712E-3</v>
      </c>
      <c r="K3794" s="9">
        <f t="shared" si="12424"/>
        <v>0</v>
      </c>
      <c r="L3794" s="9">
        <f t="shared" si="12425"/>
        <v>0</v>
      </c>
      <c r="M3794" s="9">
        <f t="shared" si="12426"/>
        <v>0</v>
      </c>
      <c r="N3794" s="28">
        <f t="shared" si="12411"/>
        <v>0.13</v>
      </c>
      <c r="O3794" s="28">
        <f t="shared" si="12412"/>
        <v>0.14000000000000001</v>
      </c>
      <c r="P3794" s="28">
        <f t="shared" si="12413"/>
        <v>0.16</v>
      </c>
      <c r="Q3794" s="28">
        <f t="shared" si="12414"/>
        <v>0.19</v>
      </c>
      <c r="R3794" s="9">
        <f t="shared" ca="1" si="12427"/>
        <v>0</v>
      </c>
      <c r="S3794" s="9">
        <f t="shared" ca="1" si="12428"/>
        <v>0</v>
      </c>
      <c r="T3794" s="9">
        <f t="shared" ca="1" si="12429"/>
        <v>0</v>
      </c>
      <c r="U3794" s="9">
        <f t="shared" ca="1" si="12430"/>
        <v>5.4067971163748712E-3</v>
      </c>
      <c r="V3794" s="28">
        <f t="shared" ref="V3794:Y3794" ca="1" si="12487">QUARTILE($F3670:$F3793,V$2)</f>
        <v>-7.1428571428571508E-2</v>
      </c>
      <c r="W3794" s="28">
        <f t="shared" ca="1" si="12487"/>
        <v>0</v>
      </c>
      <c r="X3794" s="28">
        <f t="shared" ca="1" si="12487"/>
        <v>6.7857142857142838E-2</v>
      </c>
      <c r="Y3794" s="28">
        <f t="shared" ca="1" si="12487"/>
        <v>0.23076923076923084</v>
      </c>
      <c r="Z3794" s="30">
        <f t="shared" ca="1" si="12402"/>
        <v>-6.0583517898598817E-2</v>
      </c>
      <c r="AA3794" s="30">
        <f t="shared" ca="1" si="12403"/>
        <v>9.4618568149059445E-2</v>
      </c>
      <c r="AB3794" s="30">
        <f t="shared" ca="1" si="12404"/>
        <v>5.0518442573115753E-2</v>
      </c>
      <c r="AC3794" s="30">
        <f t="shared" ca="1" si="12405"/>
        <v>8.5260902944820818E-2</v>
      </c>
      <c r="AD3794">
        <f t="shared" ca="1" si="12432"/>
        <v>0</v>
      </c>
      <c r="AE3794">
        <f t="shared" ca="1" si="12433"/>
        <v>0</v>
      </c>
      <c r="AF3794">
        <f t="shared" ca="1" si="12434"/>
        <v>5.4067971163748712E-3</v>
      </c>
      <c r="AG3794" s="31">
        <f t="shared" ca="1" si="12416"/>
        <v>0</v>
      </c>
      <c r="AH3794" s="31">
        <f t="shared" ca="1" si="12417"/>
        <v>0</v>
      </c>
      <c r="AI3794" s="31">
        <f t="shared" ref="AI3794:AK3794" ca="1" si="12488">SUM(AD3669:AD3794)</f>
        <v>-5.7697284650603288E-2</v>
      </c>
      <c r="AJ3794" s="31">
        <f t="shared" ca="1" si="12488"/>
        <v>7.5000597757158803E-3</v>
      </c>
      <c r="AK3794" s="31">
        <f t="shared" ca="1" si="12488"/>
        <v>0.13577934551793658</v>
      </c>
      <c r="AL3794">
        <f ca="1">SUM($AF$129:AF3794)</f>
        <v>3.7101706130090326</v>
      </c>
      <c r="AO3794">
        <f t="shared" ca="1" si="12436"/>
        <v>0</v>
      </c>
      <c r="AP3794">
        <f t="shared" ca="1" si="12437"/>
        <v>5.4067971163748712E-3</v>
      </c>
      <c r="AQ3794">
        <f t="shared" ca="1" si="12419"/>
        <v>0</v>
      </c>
      <c r="AR3794" s="31">
        <f t="shared" ref="AR3794:AS3794" ca="1" si="12489">SUM(AO3669:AO3794)</f>
        <v>3.4035050250460622E-2</v>
      </c>
      <c r="AS3794" s="31">
        <f t="shared" ca="1" si="12489"/>
        <v>0.13577934551793658</v>
      </c>
      <c r="AT3794">
        <f ca="1">SUM($AP$129:AP3794)</f>
        <v>4.1102650267496958</v>
      </c>
    </row>
    <row r="3795" spans="1:46" x14ac:dyDescent="0.25">
      <c r="A3795" s="11">
        <v>44236</v>
      </c>
      <c r="B3795" s="12">
        <v>3910</v>
      </c>
      <c r="C3795" s="10">
        <f t="shared" si="12450"/>
        <v>1.2804097311139564E-3</v>
      </c>
      <c r="D3795" s="7">
        <f>VLOOKUP(A3795,'2 year Data'!A:B,2,FALSE)</f>
        <v>0.11</v>
      </c>
      <c r="E3795" s="7">
        <f t="shared" ca="1" si="12445"/>
        <v>0</v>
      </c>
      <c r="F3795" s="7">
        <f t="shared" ca="1" si="12446"/>
        <v>0</v>
      </c>
      <c r="G3795">
        <f t="shared" si="12421"/>
        <v>0.19</v>
      </c>
      <c r="H3795">
        <f t="shared" si="12422"/>
        <v>0.09</v>
      </c>
      <c r="I3795" s="27">
        <f t="shared" si="12337"/>
        <v>0.20000000000000004</v>
      </c>
      <c r="J3795" s="9">
        <f t="shared" si="12423"/>
        <v>1.2804097311139564E-3</v>
      </c>
      <c r="K3795" s="9">
        <f t="shared" si="12424"/>
        <v>0</v>
      </c>
      <c r="L3795" s="9">
        <f t="shared" si="12425"/>
        <v>0</v>
      </c>
      <c r="M3795" s="9">
        <f t="shared" si="12426"/>
        <v>0</v>
      </c>
      <c r="N3795" s="28">
        <f t="shared" si="12411"/>
        <v>0.13</v>
      </c>
      <c r="O3795" s="28">
        <f t="shared" si="12412"/>
        <v>0.14000000000000001</v>
      </c>
      <c r="P3795" s="28">
        <f t="shared" si="12413"/>
        <v>0.16</v>
      </c>
      <c r="Q3795" s="28">
        <f t="shared" si="12414"/>
        <v>0.19</v>
      </c>
      <c r="R3795" s="9">
        <f t="shared" ca="1" si="12427"/>
        <v>0</v>
      </c>
      <c r="S3795" s="9">
        <f t="shared" ca="1" si="12428"/>
        <v>1.2804097311139564E-3</v>
      </c>
      <c r="T3795" s="9">
        <f t="shared" ca="1" si="12429"/>
        <v>0</v>
      </c>
      <c r="U3795" s="9">
        <f t="shared" ca="1" si="12430"/>
        <v>0</v>
      </c>
      <c r="V3795" s="28">
        <f t="shared" ref="V3795:Y3795" ca="1" si="12490">QUARTILE($F3671:$F3794,V$2)</f>
        <v>-7.1428571428571508E-2</v>
      </c>
      <c r="W3795" s="28">
        <f t="shared" ca="1" si="12490"/>
        <v>0</v>
      </c>
      <c r="X3795" s="28">
        <f t="shared" ca="1" si="12490"/>
        <v>6.7857142857142838E-2</v>
      </c>
      <c r="Y3795" s="28">
        <f t="shared" ca="1" si="12490"/>
        <v>0.23076923076923084</v>
      </c>
      <c r="Z3795" s="30">
        <f t="shared" ca="1" si="12402"/>
        <v>-6.0583517898598817E-2</v>
      </c>
      <c r="AA3795" s="30">
        <f t="shared" ca="1" si="12403"/>
        <v>9.5898977880173403E-2</v>
      </c>
      <c r="AB3795" s="30">
        <f t="shared" ca="1" si="12404"/>
        <v>5.0518442573115753E-2</v>
      </c>
      <c r="AC3795" s="30">
        <f t="shared" ca="1" si="12405"/>
        <v>7.4126385942112419E-2</v>
      </c>
      <c r="AD3795">
        <f t="shared" ca="1" si="12432"/>
        <v>0</v>
      </c>
      <c r="AE3795">
        <f t="shared" ca="1" si="12433"/>
        <v>0</v>
      </c>
      <c r="AF3795">
        <f t="shared" ca="1" si="12434"/>
        <v>0</v>
      </c>
      <c r="AG3795" s="31">
        <f t="shared" ca="1" si="12416"/>
        <v>0</v>
      </c>
      <c r="AH3795" s="31">
        <f t="shared" ca="1" si="12417"/>
        <v>0</v>
      </c>
      <c r="AI3795" s="31">
        <f t="shared" ref="AI3795:AK3795" ca="1" si="12491">SUM(AD3670:AD3795)</f>
        <v>-5.7697284650603288E-2</v>
      </c>
      <c r="AJ3795" s="31">
        <f t="shared" ca="1" si="12491"/>
        <v>7.5000597757158803E-3</v>
      </c>
      <c r="AK3795" s="31">
        <f t="shared" ca="1" si="12491"/>
        <v>0.12464482851522819</v>
      </c>
      <c r="AL3795">
        <f ca="1">SUM($AF$129:AF3795)</f>
        <v>3.7101706130090326</v>
      </c>
      <c r="AO3795">
        <f t="shared" ca="1" si="12436"/>
        <v>1.2804097311139564E-3</v>
      </c>
      <c r="AP3795">
        <f t="shared" ca="1" si="12437"/>
        <v>0</v>
      </c>
      <c r="AQ3795">
        <f t="shared" ca="1" si="12419"/>
        <v>0</v>
      </c>
      <c r="AR3795" s="31">
        <f t="shared" ref="AR3795:AS3795" ca="1" si="12492">SUM(AO3670:AO3795)</f>
        <v>3.5315459981574579E-2</v>
      </c>
      <c r="AS3795" s="31">
        <f t="shared" ca="1" si="12492"/>
        <v>0.12464482851522819</v>
      </c>
      <c r="AT3795">
        <f ca="1">SUM($AP$129:AP3795)</f>
        <v>4.1102650267496958</v>
      </c>
    </row>
    <row r="3796" spans="1:46" x14ac:dyDescent="0.25">
      <c r="A3796" s="11">
        <v>44237</v>
      </c>
      <c r="B3796" s="12">
        <v>3907</v>
      </c>
      <c r="C3796" s="10">
        <f t="shared" si="12450"/>
        <v>-7.6726342710997447E-4</v>
      </c>
      <c r="D3796" s="7">
        <f>VLOOKUP(A3796,'2 year Data'!A:B,2,FALSE)</f>
        <v>0.11</v>
      </c>
      <c r="E3796" s="7">
        <f t="shared" ca="1" si="12445"/>
        <v>0</v>
      </c>
      <c r="F3796" s="7">
        <f t="shared" ca="1" si="12446"/>
        <v>0</v>
      </c>
      <c r="G3796">
        <f t="shared" si="12421"/>
        <v>0.19</v>
      </c>
      <c r="H3796">
        <f t="shared" si="12422"/>
        <v>0.09</v>
      </c>
      <c r="I3796" s="27">
        <f t="shared" si="12337"/>
        <v>0.20000000000000004</v>
      </c>
      <c r="J3796" s="9">
        <f t="shared" si="12423"/>
        <v>-7.6726342710997447E-4</v>
      </c>
      <c r="K3796" s="9">
        <f t="shared" si="12424"/>
        <v>0</v>
      </c>
      <c r="L3796" s="9">
        <f t="shared" si="12425"/>
        <v>0</v>
      </c>
      <c r="M3796" s="9">
        <f t="shared" si="12426"/>
        <v>0</v>
      </c>
      <c r="N3796" s="28">
        <f t="shared" si="12411"/>
        <v>0.13</v>
      </c>
      <c r="O3796" s="28">
        <f t="shared" si="12412"/>
        <v>0.14000000000000001</v>
      </c>
      <c r="P3796" s="28">
        <f t="shared" si="12413"/>
        <v>0.16</v>
      </c>
      <c r="Q3796" s="28">
        <f t="shared" si="12414"/>
        <v>0.19</v>
      </c>
      <c r="R3796" s="9">
        <f t="shared" ca="1" si="12427"/>
        <v>0</v>
      </c>
      <c r="S3796" s="9">
        <f t="shared" ca="1" si="12428"/>
        <v>-7.6726342710997447E-4</v>
      </c>
      <c r="T3796" s="9">
        <f t="shared" ca="1" si="12429"/>
        <v>0</v>
      </c>
      <c r="U3796" s="9">
        <f t="shared" ca="1" si="12430"/>
        <v>0</v>
      </c>
      <c r="V3796" s="28">
        <f t="shared" ref="V3796:Y3796" ca="1" si="12493">QUARTILE($F3672:$F3795,V$2)</f>
        <v>-7.1428571428571508E-2</v>
      </c>
      <c r="W3796" s="28">
        <f t="shared" ca="1" si="12493"/>
        <v>0</v>
      </c>
      <c r="X3796" s="28">
        <f t="shared" ca="1" si="12493"/>
        <v>6.7857142857142838E-2</v>
      </c>
      <c r="Y3796" s="28">
        <f t="shared" ca="1" si="12493"/>
        <v>0.23076923076923084</v>
      </c>
      <c r="Z3796" s="30">
        <f t="shared" ca="1" si="12402"/>
        <v>-6.0583517898598817E-2</v>
      </c>
      <c r="AA3796" s="30">
        <f t="shared" ca="1" si="12403"/>
        <v>9.5131714453063426E-2</v>
      </c>
      <c r="AB3796" s="30">
        <f t="shared" ca="1" si="12404"/>
        <v>5.0518442573115753E-2</v>
      </c>
      <c r="AC3796" s="30">
        <f t="shared" ca="1" si="12405"/>
        <v>8.2757338323064797E-2</v>
      </c>
      <c r="AD3796">
        <f t="shared" ca="1" si="12432"/>
        <v>0</v>
      </c>
      <c r="AE3796">
        <f t="shared" ca="1" si="12433"/>
        <v>0</v>
      </c>
      <c r="AF3796">
        <f t="shared" ca="1" si="12434"/>
        <v>0</v>
      </c>
      <c r="AG3796" s="31">
        <f t="shared" ca="1" si="12416"/>
        <v>0</v>
      </c>
      <c r="AH3796" s="31">
        <f t="shared" ca="1" si="12417"/>
        <v>0</v>
      </c>
      <c r="AI3796" s="31">
        <f t="shared" ref="AI3796:AK3796" ca="1" si="12494">SUM(AD3671:AD3796)</f>
        <v>-5.7697284650603288E-2</v>
      </c>
      <c r="AJ3796" s="31">
        <f t="shared" ca="1" si="12494"/>
        <v>7.5000597757158803E-3</v>
      </c>
      <c r="AK3796" s="31">
        <f t="shared" ca="1" si="12494"/>
        <v>0.13327578089618053</v>
      </c>
      <c r="AL3796">
        <f ca="1">SUM($AF$129:AF3796)</f>
        <v>3.7101706130090326</v>
      </c>
      <c r="AO3796">
        <f t="shared" ca="1" si="12436"/>
        <v>-7.6726342710997447E-4</v>
      </c>
      <c r="AP3796">
        <f t="shared" ca="1" si="12437"/>
        <v>0</v>
      </c>
      <c r="AQ3796">
        <f t="shared" ca="1" si="12419"/>
        <v>0</v>
      </c>
      <c r="AR3796" s="31">
        <f t="shared" ref="AR3796:AS3796" ca="1" si="12495">SUM(AO3671:AO3796)</f>
        <v>3.4548196554464602E-2</v>
      </c>
      <c r="AS3796" s="31">
        <f t="shared" ca="1" si="12495"/>
        <v>0.13327578089618053</v>
      </c>
      <c r="AT3796">
        <f ca="1">SUM($AP$129:AP3796)</f>
        <v>4.1102650267496958</v>
      </c>
    </row>
    <row r="3797" spans="1:46" x14ac:dyDescent="0.25">
      <c r="A3797" s="11">
        <v>44238</v>
      </c>
      <c r="B3797" s="12">
        <v>3909</v>
      </c>
      <c r="C3797" s="10">
        <f t="shared" si="12450"/>
        <v>5.1190171487074478E-4</v>
      </c>
      <c r="D3797" s="7">
        <f>VLOOKUP(A3797,'2 year Data'!A:B,2,FALSE)</f>
        <v>0.11</v>
      </c>
      <c r="E3797" s="7">
        <f t="shared" ca="1" si="12445"/>
        <v>0</v>
      </c>
      <c r="F3797" s="7">
        <f t="shared" ca="1" si="12446"/>
        <v>0</v>
      </c>
      <c r="G3797">
        <f t="shared" si="12421"/>
        <v>0.19</v>
      </c>
      <c r="H3797">
        <f t="shared" si="12422"/>
        <v>0.09</v>
      </c>
      <c r="I3797" s="27">
        <f t="shared" si="12337"/>
        <v>0.20000000000000004</v>
      </c>
      <c r="J3797" s="9">
        <f t="shared" si="12423"/>
        <v>5.1190171487074478E-4</v>
      </c>
      <c r="K3797" s="9">
        <f t="shared" si="12424"/>
        <v>0</v>
      </c>
      <c r="L3797" s="9">
        <f t="shared" si="12425"/>
        <v>0</v>
      </c>
      <c r="M3797" s="9">
        <f t="shared" si="12426"/>
        <v>0</v>
      </c>
      <c r="N3797" s="28">
        <f t="shared" si="12411"/>
        <v>0.13</v>
      </c>
      <c r="O3797" s="28">
        <f t="shared" si="12412"/>
        <v>0.14000000000000001</v>
      </c>
      <c r="P3797" s="28">
        <f t="shared" si="12413"/>
        <v>0.16</v>
      </c>
      <c r="Q3797" s="28">
        <f t="shared" si="12414"/>
        <v>0.19</v>
      </c>
      <c r="R3797" s="9">
        <f t="shared" ca="1" si="12427"/>
        <v>0</v>
      </c>
      <c r="S3797" s="9">
        <f t="shared" ca="1" si="12428"/>
        <v>5.1190171487074478E-4</v>
      </c>
      <c r="T3797" s="9">
        <f t="shared" ca="1" si="12429"/>
        <v>0</v>
      </c>
      <c r="U3797" s="9">
        <f t="shared" ca="1" si="12430"/>
        <v>0</v>
      </c>
      <c r="V3797" s="28">
        <f t="shared" ref="V3797:Y3797" ca="1" si="12496">QUARTILE($F3673:$F3796,V$2)</f>
        <v>-7.1428571428571508E-2</v>
      </c>
      <c r="W3797" s="28">
        <f t="shared" ca="1" si="12496"/>
        <v>0</v>
      </c>
      <c r="X3797" s="28">
        <f t="shared" ca="1" si="12496"/>
        <v>6.7857142857142838E-2</v>
      </c>
      <c r="Y3797" s="28">
        <f t="shared" ca="1" si="12496"/>
        <v>0.23076923076923084</v>
      </c>
      <c r="Z3797" s="30">
        <f t="shared" ca="1" si="12402"/>
        <v>-6.0583517898598817E-2</v>
      </c>
      <c r="AA3797" s="30">
        <f t="shared" ca="1" si="12403"/>
        <v>8.1533739254094476E-2</v>
      </c>
      <c r="AB3797" s="30">
        <f t="shared" ca="1" si="12404"/>
        <v>5.0518442573115753E-2</v>
      </c>
      <c r="AC3797" s="30">
        <f t="shared" ca="1" si="12405"/>
        <v>8.2757338323064797E-2</v>
      </c>
      <c r="AD3797">
        <f t="shared" ca="1" si="12432"/>
        <v>0</v>
      </c>
      <c r="AE3797">
        <f t="shared" ca="1" si="12433"/>
        <v>0</v>
      </c>
      <c r="AF3797">
        <f t="shared" ca="1" si="12434"/>
        <v>0</v>
      </c>
      <c r="AG3797" s="31">
        <f t="shared" ca="1" si="12416"/>
        <v>0</v>
      </c>
      <c r="AH3797" s="31">
        <f t="shared" ca="1" si="12417"/>
        <v>0</v>
      </c>
      <c r="AI3797" s="31">
        <f t="shared" ref="AI3797:AK3797" ca="1" si="12497">SUM(AD3672:AD3797)</f>
        <v>-5.7697284650603288E-2</v>
      </c>
      <c r="AJ3797" s="31">
        <f t="shared" ca="1" si="12497"/>
        <v>-6.6098171381238115E-3</v>
      </c>
      <c r="AK3797" s="31">
        <f t="shared" ca="1" si="12497"/>
        <v>0.13327578089618053</v>
      </c>
      <c r="AL3797">
        <f ca="1">SUM($AF$129:AF3797)</f>
        <v>3.7101706130090326</v>
      </c>
      <c r="AO3797">
        <f t="shared" ca="1" si="12436"/>
        <v>5.1190171487074478E-4</v>
      </c>
      <c r="AP3797">
        <f t="shared" ca="1" si="12437"/>
        <v>0</v>
      </c>
      <c r="AQ3797">
        <f t="shared" ca="1" si="12419"/>
        <v>0</v>
      </c>
      <c r="AR3797" s="31">
        <f t="shared" ref="AR3797:AS3797" ca="1" si="12498">SUM(AO3672:AO3797)</f>
        <v>2.0950221355495659E-2</v>
      </c>
      <c r="AS3797" s="31">
        <f t="shared" ca="1" si="12498"/>
        <v>0.13327578089618053</v>
      </c>
      <c r="AT3797">
        <f ca="1">SUM($AP$129:AP3797)</f>
        <v>4.1102650267496958</v>
      </c>
    </row>
    <row r="3798" spans="1:46" x14ac:dyDescent="0.25">
      <c r="A3798" s="11">
        <v>44239</v>
      </c>
      <c r="B3798" s="12">
        <v>3950</v>
      </c>
      <c r="C3798" s="10">
        <f t="shared" si="12450"/>
        <v>1.0488616014325915E-2</v>
      </c>
      <c r="D3798" s="7">
        <f>VLOOKUP(A3798,'2 year Data'!A:B,2,FALSE)</f>
        <v>0.11</v>
      </c>
      <c r="E3798" s="7">
        <f t="shared" ca="1" si="12445"/>
        <v>0</v>
      </c>
      <c r="F3798" s="7">
        <f t="shared" ca="1" si="12446"/>
        <v>0</v>
      </c>
      <c r="G3798">
        <f t="shared" si="12421"/>
        <v>0.19</v>
      </c>
      <c r="H3798">
        <f t="shared" si="12422"/>
        <v>0.09</v>
      </c>
      <c r="I3798" s="27">
        <f t="shared" si="12337"/>
        <v>0.20000000000000004</v>
      </c>
      <c r="J3798" s="9">
        <f t="shared" si="12423"/>
        <v>1.0488616014325915E-2</v>
      </c>
      <c r="K3798" s="9">
        <f t="shared" si="12424"/>
        <v>0</v>
      </c>
      <c r="L3798" s="9">
        <f t="shared" si="12425"/>
        <v>0</v>
      </c>
      <c r="M3798" s="9">
        <f t="shared" si="12426"/>
        <v>0</v>
      </c>
      <c r="N3798" s="28">
        <f t="shared" si="12411"/>
        <v>0.13</v>
      </c>
      <c r="O3798" s="28">
        <f t="shared" si="12412"/>
        <v>0.14000000000000001</v>
      </c>
      <c r="P3798" s="28">
        <f t="shared" si="12413"/>
        <v>0.16</v>
      </c>
      <c r="Q3798" s="28">
        <f t="shared" si="12414"/>
        <v>0.19</v>
      </c>
      <c r="R3798" s="9">
        <f t="shared" ca="1" si="12427"/>
        <v>0</v>
      </c>
      <c r="S3798" s="9">
        <f t="shared" ca="1" si="12428"/>
        <v>1.0488616014325915E-2</v>
      </c>
      <c r="T3798" s="9">
        <f t="shared" ca="1" si="12429"/>
        <v>0</v>
      </c>
      <c r="U3798" s="9">
        <f t="shared" ca="1" si="12430"/>
        <v>0</v>
      </c>
      <c r="V3798" s="28">
        <f t="shared" ref="V3798:Y3798" ca="1" si="12499">QUARTILE($F3674:$F3797,V$2)</f>
        <v>-6.1974789915966416E-2</v>
      </c>
      <c r="W3798" s="28">
        <f t="shared" ca="1" si="12499"/>
        <v>0</v>
      </c>
      <c r="X3798" s="28">
        <f t="shared" ca="1" si="12499"/>
        <v>6.7857142857142838E-2</v>
      </c>
      <c r="Y3798" s="28">
        <f t="shared" ca="1" si="12499"/>
        <v>0.23076923076923084</v>
      </c>
      <c r="Z3798" s="30">
        <f t="shared" ca="1" si="12402"/>
        <v>-6.0583517898598817E-2</v>
      </c>
      <c r="AA3798" s="30">
        <f t="shared" ca="1" si="12403"/>
        <v>9.6758885759835433E-2</v>
      </c>
      <c r="AB3798" s="30">
        <f t="shared" ca="1" si="12404"/>
        <v>5.0518442573115753E-2</v>
      </c>
      <c r="AC3798" s="30">
        <f t="shared" ca="1" si="12405"/>
        <v>8.2757338323064797E-2</v>
      </c>
      <c r="AD3798">
        <f t="shared" ca="1" si="12432"/>
        <v>0</v>
      </c>
      <c r="AE3798">
        <f t="shared" ca="1" si="12433"/>
        <v>0</v>
      </c>
      <c r="AF3798">
        <f t="shared" ca="1" si="12434"/>
        <v>0</v>
      </c>
      <c r="AG3798" s="31">
        <f t="shared" ca="1" si="12416"/>
        <v>0</v>
      </c>
      <c r="AH3798" s="31">
        <f t="shared" ca="1" si="12417"/>
        <v>0</v>
      </c>
      <c r="AI3798" s="31">
        <f t="shared" ref="AI3798:AK3798" ca="1" si="12500">SUM(AD3673:AD3798)</f>
        <v>-5.7697284650603288E-2</v>
      </c>
      <c r="AJ3798" s="31">
        <f t="shared" ca="1" si="12500"/>
        <v>-1.8732866467087717E-3</v>
      </c>
      <c r="AK3798" s="31">
        <f t="shared" ca="1" si="12500"/>
        <v>0.13327578089618053</v>
      </c>
      <c r="AL3798">
        <f ca="1">SUM($AF$129:AF3798)</f>
        <v>3.7101706130090326</v>
      </c>
      <c r="AO3798">
        <f t="shared" ca="1" si="12436"/>
        <v>1.0488616014325915E-2</v>
      </c>
      <c r="AP3798">
        <f t="shared" ca="1" si="12437"/>
        <v>0</v>
      </c>
      <c r="AQ3798">
        <f t="shared" ca="1" si="12419"/>
        <v>0</v>
      </c>
      <c r="AR3798" s="31">
        <f t="shared" ref="AR3798:AS3798" ca="1" si="12501">SUM(AO3673:AO3798)</f>
        <v>3.617536786123661E-2</v>
      </c>
      <c r="AS3798" s="31">
        <f t="shared" ca="1" si="12501"/>
        <v>0.13327578089618053</v>
      </c>
      <c r="AT3798">
        <f ca="1">SUM($AP$129:AP3798)</f>
        <v>4.1102650267496958</v>
      </c>
    </row>
    <row r="3799" spans="1:46" x14ac:dyDescent="0.25">
      <c r="A3799" s="11">
        <v>44243</v>
      </c>
      <c r="B3799" s="12">
        <v>3928</v>
      </c>
      <c r="C3799" s="10">
        <f t="shared" si="12450"/>
        <v>-5.569620253164557E-3</v>
      </c>
      <c r="D3799" s="7">
        <f>VLOOKUP(A3799,'2 year Data'!A:B,2,FALSE)</f>
        <v>0.13</v>
      </c>
      <c r="E3799" s="7">
        <f t="shared" ca="1" si="12445"/>
        <v>0.18181818181818188</v>
      </c>
      <c r="F3799" s="7">
        <f t="shared" ca="1" si="12446"/>
        <v>0.18181818181818188</v>
      </c>
      <c r="G3799">
        <f t="shared" si="12421"/>
        <v>0.19</v>
      </c>
      <c r="H3799">
        <f t="shared" si="12422"/>
        <v>0.09</v>
      </c>
      <c r="I3799" s="27">
        <f t="shared" si="12337"/>
        <v>0.40000000000000008</v>
      </c>
      <c r="J3799" s="9">
        <f t="shared" si="12423"/>
        <v>0</v>
      </c>
      <c r="K3799" s="9">
        <f t="shared" si="12424"/>
        <v>0</v>
      </c>
      <c r="L3799" s="9">
        <f t="shared" si="12425"/>
        <v>0</v>
      </c>
      <c r="M3799" s="9">
        <f t="shared" si="12426"/>
        <v>0</v>
      </c>
      <c r="N3799" s="28">
        <f t="shared" si="12411"/>
        <v>0.13</v>
      </c>
      <c r="O3799" s="28">
        <f t="shared" si="12412"/>
        <v>0.14000000000000001</v>
      </c>
      <c r="P3799" s="28">
        <f t="shared" si="12413"/>
        <v>0.16</v>
      </c>
      <c r="Q3799" s="28">
        <f t="shared" si="12414"/>
        <v>0.19</v>
      </c>
      <c r="R3799" s="9">
        <f t="shared" ca="1" si="12427"/>
        <v>0</v>
      </c>
      <c r="S3799" s="9">
        <f t="shared" ca="1" si="12428"/>
        <v>0</v>
      </c>
      <c r="T3799" s="9">
        <f t="shared" ca="1" si="12429"/>
        <v>0</v>
      </c>
      <c r="U3799" s="9">
        <f t="shared" ca="1" si="12430"/>
        <v>-5.569620253164557E-3</v>
      </c>
      <c r="V3799" s="28">
        <f t="shared" ref="V3799:Y3799" ca="1" si="12502">QUARTILE($F3675:$F3798,V$2)</f>
        <v>-6.1974789915966416E-2</v>
      </c>
      <c r="W3799" s="28">
        <f t="shared" ca="1" si="12502"/>
        <v>0</v>
      </c>
      <c r="X3799" s="28">
        <f t="shared" ca="1" si="12502"/>
        <v>6.7857142857142838E-2</v>
      </c>
      <c r="Y3799" s="28">
        <f t="shared" ca="1" si="12502"/>
        <v>0.23076923076923084</v>
      </c>
      <c r="Z3799" s="30">
        <f t="shared" ca="1" si="12402"/>
        <v>-6.1773285893839742E-2</v>
      </c>
      <c r="AA3799" s="30">
        <f t="shared" ca="1" si="12403"/>
        <v>9.6758885759835433E-2</v>
      </c>
      <c r="AB3799" s="30">
        <f t="shared" ca="1" si="12404"/>
        <v>5.0518442573115753E-2</v>
      </c>
      <c r="AC3799" s="30">
        <f t="shared" ca="1" si="12405"/>
        <v>7.7187718069900241E-2</v>
      </c>
      <c r="AD3799">
        <f t="shared" ca="1" si="12432"/>
        <v>0</v>
      </c>
      <c r="AE3799">
        <f t="shared" ca="1" si="12433"/>
        <v>0</v>
      </c>
      <c r="AF3799">
        <f t="shared" ca="1" si="12434"/>
        <v>-5.569620253164557E-3</v>
      </c>
      <c r="AG3799" s="31">
        <f t="shared" ca="1" si="12416"/>
        <v>0</v>
      </c>
      <c r="AH3799" s="31">
        <f t="shared" ca="1" si="12417"/>
        <v>0</v>
      </c>
      <c r="AI3799" s="31">
        <f t="shared" ref="AI3799:AK3799" ca="1" si="12503">SUM(AD3674:AD3799)</f>
        <v>-5.8887052645844214E-2</v>
      </c>
      <c r="AJ3799" s="31">
        <f t="shared" ca="1" si="12503"/>
        <v>-1.8732866467087717E-3</v>
      </c>
      <c r="AK3799" s="31">
        <f t="shared" ca="1" si="12503"/>
        <v>0.12770616064301596</v>
      </c>
      <c r="AL3799">
        <f ca="1">SUM($AF$129:AF3799)</f>
        <v>3.7046009927558678</v>
      </c>
      <c r="AO3799">
        <f t="shared" ca="1" si="12436"/>
        <v>0</v>
      </c>
      <c r="AP3799">
        <f t="shared" ca="1" si="12437"/>
        <v>-5.569620253164557E-3</v>
      </c>
      <c r="AQ3799">
        <f t="shared" ca="1" si="12419"/>
        <v>0</v>
      </c>
      <c r="AR3799" s="31">
        <f t="shared" ref="AR3799:AS3799" ca="1" si="12504">SUM(AO3674:AO3799)</f>
        <v>3.498559986599567E-2</v>
      </c>
      <c r="AS3799" s="31">
        <f t="shared" ca="1" si="12504"/>
        <v>0.12770616064301596</v>
      </c>
      <c r="AT3799">
        <f ca="1">SUM($AP$129:AP3799)</f>
        <v>4.1046954064965311</v>
      </c>
    </row>
    <row r="3800" spans="1:46" x14ac:dyDescent="0.25">
      <c r="A3800" s="11">
        <v>44244</v>
      </c>
      <c r="B3800" s="12">
        <v>3898</v>
      </c>
      <c r="C3800" s="10">
        <f t="shared" si="12450"/>
        <v>-7.6374745417515273E-3</v>
      </c>
      <c r="D3800" s="7">
        <f>VLOOKUP(A3800,'2 year Data'!A:B,2,FALSE)</f>
        <v>0.11</v>
      </c>
      <c r="E3800" s="7">
        <f t="shared" ca="1" si="12445"/>
        <v>-0.15384615384615385</v>
      </c>
      <c r="F3800" s="7">
        <f t="shared" ca="1" si="12446"/>
        <v>-0.15384615384615385</v>
      </c>
      <c r="G3800">
        <f t="shared" si="12421"/>
        <v>0.19</v>
      </c>
      <c r="H3800">
        <f t="shared" si="12422"/>
        <v>0.09</v>
      </c>
      <c r="I3800" s="27">
        <f t="shared" si="12337"/>
        <v>0.20000000000000004</v>
      </c>
      <c r="J3800" s="9">
        <f t="shared" si="12423"/>
        <v>-7.6374745417515273E-3</v>
      </c>
      <c r="K3800" s="9">
        <f t="shared" si="12424"/>
        <v>0</v>
      </c>
      <c r="L3800" s="9">
        <f t="shared" si="12425"/>
        <v>0</v>
      </c>
      <c r="M3800" s="9">
        <f t="shared" si="12426"/>
        <v>0</v>
      </c>
      <c r="N3800" s="28">
        <f t="shared" si="12411"/>
        <v>0.13</v>
      </c>
      <c r="O3800" s="28">
        <f t="shared" si="12412"/>
        <v>0.14000000000000001</v>
      </c>
      <c r="P3800" s="28">
        <f t="shared" si="12413"/>
        <v>0.16</v>
      </c>
      <c r="Q3800" s="28">
        <f t="shared" si="12414"/>
        <v>0.19</v>
      </c>
      <c r="R3800" s="9">
        <f t="shared" ca="1" si="12427"/>
        <v>-7.6374745417515273E-3</v>
      </c>
      <c r="S3800" s="9">
        <f t="shared" ca="1" si="12428"/>
        <v>0</v>
      </c>
      <c r="T3800" s="9">
        <f t="shared" ca="1" si="12429"/>
        <v>0</v>
      </c>
      <c r="U3800" s="9">
        <f t="shared" ca="1" si="12430"/>
        <v>0</v>
      </c>
      <c r="V3800" s="28">
        <f t="shared" ref="V3800:Y3800" ca="1" si="12505">QUARTILE($F3676:$F3799,V$2)</f>
        <v>-6.1974789915966416E-2</v>
      </c>
      <c r="W3800" s="28">
        <f t="shared" ca="1" si="12505"/>
        <v>0</v>
      </c>
      <c r="X3800" s="28">
        <f t="shared" ca="1" si="12505"/>
        <v>7.2802197802197821E-2</v>
      </c>
      <c r="Y3800" s="28">
        <f t="shared" ca="1" si="12505"/>
        <v>0.23076923076923084</v>
      </c>
      <c r="Z3800" s="30">
        <f t="shared" ca="1" si="12402"/>
        <v>-6.9410760435591273E-2</v>
      </c>
      <c r="AA3800" s="30">
        <f t="shared" ca="1" si="12403"/>
        <v>9.259964630647835E-2</v>
      </c>
      <c r="AB3800" s="30">
        <f t="shared" ca="1" si="12404"/>
        <v>5.0518442573115753E-2</v>
      </c>
      <c r="AC3800" s="30">
        <f t="shared" ca="1" si="12405"/>
        <v>7.7187718069900241E-2</v>
      </c>
      <c r="AD3800">
        <f t="shared" ca="1" si="12432"/>
        <v>-7.6374745417515273E-3</v>
      </c>
      <c r="AE3800">
        <f t="shared" ca="1" si="12433"/>
        <v>0</v>
      </c>
      <c r="AF3800">
        <f t="shared" ca="1" si="12434"/>
        <v>0</v>
      </c>
      <c r="AG3800" s="31">
        <f t="shared" ca="1" si="12416"/>
        <v>0</v>
      </c>
      <c r="AH3800" s="31">
        <f t="shared" ca="1" si="12417"/>
        <v>0</v>
      </c>
      <c r="AI3800" s="31">
        <f t="shared" ref="AI3800:AK3800" ca="1" si="12506">SUM(AD3675:AD3800)</f>
        <v>-6.6524527187595744E-2</v>
      </c>
      <c r="AJ3800" s="31">
        <f t="shared" ca="1" si="12506"/>
        <v>-6.0325261000658721E-3</v>
      </c>
      <c r="AK3800" s="31">
        <f t="shared" ca="1" si="12506"/>
        <v>0.12770616064301596</v>
      </c>
      <c r="AL3800">
        <f ca="1">SUM($AF$129:AF3800)</f>
        <v>3.7046009927558678</v>
      </c>
      <c r="AO3800">
        <f t="shared" ca="1" si="12436"/>
        <v>-7.6374745417515273E-3</v>
      </c>
      <c r="AP3800">
        <f t="shared" ca="1" si="12437"/>
        <v>0</v>
      </c>
      <c r="AQ3800">
        <f t="shared" ca="1" si="12419"/>
        <v>0</v>
      </c>
      <c r="AR3800" s="31">
        <f t="shared" ref="AR3800:AS3800" ca="1" si="12507">SUM(AO3675:AO3800)</f>
        <v>2.3188885870887074E-2</v>
      </c>
      <c r="AS3800" s="31">
        <f t="shared" ca="1" si="12507"/>
        <v>0.12770616064301596</v>
      </c>
      <c r="AT3800">
        <f ca="1">SUM($AP$129:AP3800)</f>
        <v>4.1046954064965311</v>
      </c>
    </row>
    <row r="3801" spans="1:46" x14ac:dyDescent="0.25">
      <c r="A3801" s="11">
        <v>44245</v>
      </c>
      <c r="B3801" s="12">
        <v>3910</v>
      </c>
      <c r="C3801" s="10">
        <f t="shared" si="12450"/>
        <v>3.0785017957927143E-3</v>
      </c>
      <c r="D3801" s="7">
        <f>VLOOKUP(A3801,'2 year Data'!A:B,2,FALSE)</f>
        <v>0.11</v>
      </c>
      <c r="E3801" s="7">
        <f t="shared" ca="1" si="12445"/>
        <v>0</v>
      </c>
      <c r="F3801" s="7">
        <f t="shared" ca="1" si="12446"/>
        <v>0</v>
      </c>
      <c r="G3801">
        <f t="shared" si="12421"/>
        <v>0.19</v>
      </c>
      <c r="H3801">
        <f t="shared" si="12422"/>
        <v>0.09</v>
      </c>
      <c r="I3801" s="27">
        <f t="shared" si="12337"/>
        <v>0.20000000000000004</v>
      </c>
      <c r="J3801" s="9">
        <f t="shared" si="12423"/>
        <v>3.0785017957927143E-3</v>
      </c>
      <c r="K3801" s="9">
        <f t="shared" si="12424"/>
        <v>0</v>
      </c>
      <c r="L3801" s="9">
        <f t="shared" si="12425"/>
        <v>0</v>
      </c>
      <c r="M3801" s="9">
        <f t="shared" si="12426"/>
        <v>0</v>
      </c>
      <c r="N3801" s="28">
        <f t="shared" si="12411"/>
        <v>0.13</v>
      </c>
      <c r="O3801" s="28">
        <f t="shared" si="12412"/>
        <v>0.14000000000000001</v>
      </c>
      <c r="P3801" s="28">
        <f t="shared" si="12413"/>
        <v>0.16</v>
      </c>
      <c r="Q3801" s="28">
        <f t="shared" si="12414"/>
        <v>0.19</v>
      </c>
      <c r="R3801" s="9">
        <f t="shared" ca="1" si="12427"/>
        <v>0</v>
      </c>
      <c r="S3801" s="9">
        <f t="shared" ca="1" si="12428"/>
        <v>3.0785017957927143E-3</v>
      </c>
      <c r="T3801" s="9">
        <f t="shared" ca="1" si="12429"/>
        <v>0</v>
      </c>
      <c r="U3801" s="9">
        <f t="shared" ca="1" si="12430"/>
        <v>0</v>
      </c>
      <c r="V3801" s="28">
        <f t="shared" ref="V3801:Y3801" ca="1" si="12508">QUARTILE($F3677:$F3800,V$2)</f>
        <v>-7.1428571428571508E-2</v>
      </c>
      <c r="W3801" s="28">
        <f t="shared" ca="1" si="12508"/>
        <v>0</v>
      </c>
      <c r="X3801" s="28">
        <f t="shared" ca="1" si="12508"/>
        <v>7.2802197802197821E-2</v>
      </c>
      <c r="Y3801" s="28">
        <f t="shared" ca="1" si="12508"/>
        <v>0.23076923076923084</v>
      </c>
      <c r="Z3801" s="30">
        <f t="shared" ca="1" si="12402"/>
        <v>-6.9410760435591273E-2</v>
      </c>
      <c r="AA3801" s="30">
        <f t="shared" ca="1" si="12403"/>
        <v>9.8045012007596494E-2</v>
      </c>
      <c r="AB3801" s="30">
        <f t="shared" ca="1" si="12404"/>
        <v>5.0518442573115753E-2</v>
      </c>
      <c r="AC3801" s="30">
        <f t="shared" ca="1" si="12405"/>
        <v>7.7187718069900241E-2</v>
      </c>
      <c r="AD3801">
        <f t="shared" ca="1" si="12432"/>
        <v>0</v>
      </c>
      <c r="AE3801">
        <f t="shared" ca="1" si="12433"/>
        <v>0</v>
      </c>
      <c r="AF3801">
        <f t="shared" ca="1" si="12434"/>
        <v>0</v>
      </c>
      <c r="AG3801" s="31">
        <f t="shared" ca="1" si="12416"/>
        <v>0</v>
      </c>
      <c r="AH3801" s="31">
        <f t="shared" ca="1" si="12417"/>
        <v>0</v>
      </c>
      <c r="AI3801" s="31">
        <f t="shared" ref="AI3801:AK3801" ca="1" si="12509">SUM(AD3676:AD3801)</f>
        <v>-6.6524527187595744E-2</v>
      </c>
      <c r="AJ3801" s="31">
        <f t="shared" ca="1" si="12509"/>
        <v>-3.6656621947404287E-3</v>
      </c>
      <c r="AK3801" s="31">
        <f t="shared" ca="1" si="12509"/>
        <v>0.12770616064301596</v>
      </c>
      <c r="AL3801">
        <f ca="1">SUM($AF$129:AF3801)</f>
        <v>3.7046009927558678</v>
      </c>
      <c r="AO3801">
        <f t="shared" ca="1" si="12436"/>
        <v>3.0785017957927143E-3</v>
      </c>
      <c r="AP3801">
        <f t="shared" ca="1" si="12437"/>
        <v>0</v>
      </c>
      <c r="AQ3801">
        <f t="shared" ca="1" si="12419"/>
        <v>0</v>
      </c>
      <c r="AR3801" s="31">
        <f t="shared" ref="AR3801:AS3801" ca="1" si="12510">SUM(AO3676:AO3801)</f>
        <v>2.8634251572005196E-2</v>
      </c>
      <c r="AS3801" s="31">
        <f t="shared" ca="1" si="12510"/>
        <v>0.12770616064301596</v>
      </c>
      <c r="AT3801">
        <f ca="1">SUM($AP$129:AP3801)</f>
        <v>4.1046954064965311</v>
      </c>
    </row>
    <row r="3802" spans="1:46" x14ac:dyDescent="0.25">
      <c r="A3802" s="11">
        <v>44246</v>
      </c>
      <c r="B3802" s="12">
        <v>3902</v>
      </c>
      <c r="C3802" s="10">
        <f t="shared" si="12450"/>
        <v>-2.0460358056265983E-3</v>
      </c>
      <c r="D3802" s="7">
        <f>VLOOKUP(A3802,'2 year Data'!A:B,2,FALSE)</f>
        <v>0.11</v>
      </c>
      <c r="E3802" s="7">
        <f t="shared" ca="1" si="12445"/>
        <v>0</v>
      </c>
      <c r="F3802" s="7">
        <f t="shared" ca="1" si="12446"/>
        <v>0</v>
      </c>
      <c r="G3802">
        <f t="shared" si="12421"/>
        <v>0.19</v>
      </c>
      <c r="H3802">
        <f t="shared" si="12422"/>
        <v>0.09</v>
      </c>
      <c r="I3802" s="27">
        <f t="shared" si="12337"/>
        <v>0.20000000000000004</v>
      </c>
      <c r="J3802" s="9">
        <f t="shared" si="12423"/>
        <v>-2.0460358056265983E-3</v>
      </c>
      <c r="K3802" s="9">
        <f t="shared" si="12424"/>
        <v>0</v>
      </c>
      <c r="L3802" s="9">
        <f t="shared" si="12425"/>
        <v>0</v>
      </c>
      <c r="M3802" s="9">
        <f t="shared" si="12426"/>
        <v>0</v>
      </c>
      <c r="N3802" s="28">
        <f t="shared" si="12411"/>
        <v>0.13</v>
      </c>
      <c r="O3802" s="28">
        <f t="shared" si="12412"/>
        <v>0.14000000000000001</v>
      </c>
      <c r="P3802" s="28">
        <f t="shared" si="12413"/>
        <v>0.16</v>
      </c>
      <c r="Q3802" s="28">
        <f t="shared" si="12414"/>
        <v>0.19</v>
      </c>
      <c r="R3802" s="9">
        <f t="shared" ca="1" si="12427"/>
        <v>0</v>
      </c>
      <c r="S3802" s="9">
        <f t="shared" ca="1" si="12428"/>
        <v>-2.0460358056265983E-3</v>
      </c>
      <c r="T3802" s="9">
        <f t="shared" ca="1" si="12429"/>
        <v>0</v>
      </c>
      <c r="U3802" s="9">
        <f t="shared" ca="1" si="12430"/>
        <v>0</v>
      </c>
      <c r="V3802" s="28">
        <f t="shared" ref="V3802:Y3802" ca="1" si="12511">QUARTILE($F3678:$F3801,V$2)</f>
        <v>-6.1974789915966416E-2</v>
      </c>
      <c r="W3802" s="28">
        <f t="shared" ca="1" si="12511"/>
        <v>0</v>
      </c>
      <c r="X3802" s="28">
        <f t="shared" ca="1" si="12511"/>
        <v>7.2802197802197821E-2</v>
      </c>
      <c r="Y3802" s="28">
        <f t="shared" ca="1" si="12511"/>
        <v>0.23076923076923084</v>
      </c>
      <c r="Z3802" s="30">
        <f t="shared" ca="1" si="12402"/>
        <v>-6.9410760435591273E-2</v>
      </c>
      <c r="AA3802" s="30">
        <f t="shared" ca="1" si="12403"/>
        <v>9.5998976201969899E-2</v>
      </c>
      <c r="AB3802" s="30">
        <f t="shared" ca="1" si="12404"/>
        <v>5.0518442573115753E-2</v>
      </c>
      <c r="AC3802" s="30">
        <f t="shared" ca="1" si="12405"/>
        <v>7.7187718069900241E-2</v>
      </c>
      <c r="AD3802">
        <f t="shared" ca="1" si="12432"/>
        <v>0</v>
      </c>
      <c r="AE3802">
        <f t="shared" ca="1" si="12433"/>
        <v>0</v>
      </c>
      <c r="AF3802">
        <f t="shared" ca="1" si="12434"/>
        <v>0</v>
      </c>
      <c r="AG3802" s="31">
        <f t="shared" ca="1" si="12416"/>
        <v>0</v>
      </c>
      <c r="AH3802" s="31">
        <f t="shared" ca="1" si="12417"/>
        <v>0</v>
      </c>
      <c r="AI3802" s="31">
        <f t="shared" ref="AI3802:AK3802" ca="1" si="12512">SUM(AD3677:AD3802)</f>
        <v>-6.6524527187595744E-2</v>
      </c>
      <c r="AJ3802" s="31">
        <f t="shared" ca="1" si="12512"/>
        <v>-3.6656621947404287E-3</v>
      </c>
      <c r="AK3802" s="31">
        <f t="shared" ca="1" si="12512"/>
        <v>0.12770616064301596</v>
      </c>
      <c r="AL3802">
        <f ca="1">SUM($AF$129:AF3802)</f>
        <v>3.7046009927558678</v>
      </c>
      <c r="AO3802">
        <f t="shared" ca="1" si="12436"/>
        <v>-2.0460358056265983E-3</v>
      </c>
      <c r="AP3802">
        <f t="shared" ca="1" si="12437"/>
        <v>0</v>
      </c>
      <c r="AQ3802">
        <f t="shared" ca="1" si="12419"/>
        <v>0</v>
      </c>
      <c r="AR3802" s="31">
        <f t="shared" ref="AR3802:AS3802" ca="1" si="12513">SUM(AO3677:AO3802)</f>
        <v>2.6588215766378598E-2</v>
      </c>
      <c r="AS3802" s="31">
        <f t="shared" ca="1" si="12513"/>
        <v>0.12770616064301596</v>
      </c>
      <c r="AT3802">
        <f ca="1">SUM($AP$129:AP3802)</f>
        <v>4.1046954064965311</v>
      </c>
    </row>
    <row r="3803" spans="1:46" x14ac:dyDescent="0.25">
      <c r="A3803" s="11">
        <v>44249</v>
      </c>
      <c r="B3803" s="12">
        <v>3875</v>
      </c>
      <c r="C3803" s="10">
        <f t="shared" si="12450"/>
        <v>-6.9195284469502818E-3</v>
      </c>
      <c r="D3803" s="7">
        <f>VLOOKUP(A3803,'2 year Data'!A:B,2,FALSE)</f>
        <v>0.11</v>
      </c>
      <c r="E3803" s="7">
        <f t="shared" ca="1" si="12445"/>
        <v>0</v>
      </c>
      <c r="F3803" s="7">
        <f t="shared" ca="1" si="12446"/>
        <v>0</v>
      </c>
      <c r="G3803">
        <f t="shared" si="12421"/>
        <v>0.19</v>
      </c>
      <c r="H3803">
        <f t="shared" si="12422"/>
        <v>0.09</v>
      </c>
      <c r="I3803" s="27">
        <f t="shared" si="12337"/>
        <v>0.20000000000000004</v>
      </c>
      <c r="J3803" s="9">
        <f t="shared" si="12423"/>
        <v>-6.9195284469502818E-3</v>
      </c>
      <c r="K3803" s="9">
        <f t="shared" si="12424"/>
        <v>0</v>
      </c>
      <c r="L3803" s="9">
        <f t="shared" si="12425"/>
        <v>0</v>
      </c>
      <c r="M3803" s="9">
        <f t="shared" si="12426"/>
        <v>0</v>
      </c>
      <c r="N3803" s="28">
        <f t="shared" si="12411"/>
        <v>0.13</v>
      </c>
      <c r="O3803" s="28">
        <f t="shared" si="12412"/>
        <v>0.14000000000000001</v>
      </c>
      <c r="P3803" s="28">
        <f t="shared" si="12413"/>
        <v>0.16</v>
      </c>
      <c r="Q3803" s="28">
        <f t="shared" si="12414"/>
        <v>0.19</v>
      </c>
      <c r="R3803" s="9">
        <f t="shared" ca="1" si="12427"/>
        <v>0</v>
      </c>
      <c r="S3803" s="9">
        <f t="shared" ca="1" si="12428"/>
        <v>-6.9195284469502818E-3</v>
      </c>
      <c r="T3803" s="9">
        <f t="shared" ca="1" si="12429"/>
        <v>0</v>
      </c>
      <c r="U3803" s="9">
        <f t="shared" ca="1" si="12430"/>
        <v>0</v>
      </c>
      <c r="V3803" s="28">
        <f t="shared" ref="V3803:Y3803" ca="1" si="12514">QUARTILE($F3679:$F3802,V$2)</f>
        <v>-6.1974789915966416E-2</v>
      </c>
      <c r="W3803" s="28">
        <f t="shared" ca="1" si="12514"/>
        <v>0</v>
      </c>
      <c r="X3803" s="28">
        <f t="shared" ca="1" si="12514"/>
        <v>6.7857142857142838E-2</v>
      </c>
      <c r="Y3803" s="28">
        <f t="shared" ca="1" si="12514"/>
        <v>0.23076923076923084</v>
      </c>
      <c r="Z3803" s="30">
        <f t="shared" ca="1" si="12402"/>
        <v>-6.9410760435591273E-2</v>
      </c>
      <c r="AA3803" s="30">
        <f t="shared" ca="1" si="12403"/>
        <v>8.6706968514212987E-2</v>
      </c>
      <c r="AB3803" s="30">
        <f t="shared" ca="1" si="12404"/>
        <v>5.0518442573115753E-2</v>
      </c>
      <c r="AC3803" s="30">
        <f t="shared" ca="1" si="12405"/>
        <v>7.7187718069900241E-2</v>
      </c>
      <c r="AD3803">
        <f t="shared" ca="1" si="12432"/>
        <v>0</v>
      </c>
      <c r="AE3803">
        <f t="shared" ca="1" si="12433"/>
        <v>0</v>
      </c>
      <c r="AF3803">
        <f t="shared" ca="1" si="12434"/>
        <v>0</v>
      </c>
      <c r="AG3803" s="31">
        <f t="shared" ca="1" si="12416"/>
        <v>0</v>
      </c>
      <c r="AH3803" s="31">
        <f t="shared" ca="1" si="12417"/>
        <v>0</v>
      </c>
      <c r="AI3803" s="31">
        <f t="shared" ref="AI3803:AK3803" ca="1" si="12515">SUM(AD3678:AD3803)</f>
        <v>-6.889700642840238E-2</v>
      </c>
      <c r="AJ3803" s="31">
        <f t="shared" ca="1" si="12515"/>
        <v>-3.6656621947404287E-3</v>
      </c>
      <c r="AK3803" s="31">
        <f t="shared" ca="1" si="12515"/>
        <v>0.12770616064301596</v>
      </c>
      <c r="AL3803">
        <f ca="1">SUM($AF$129:AF3803)</f>
        <v>3.7046009927558678</v>
      </c>
      <c r="AO3803">
        <f t="shared" ca="1" si="12436"/>
        <v>-6.9195284469502818E-3</v>
      </c>
      <c r="AP3803">
        <f t="shared" ca="1" si="12437"/>
        <v>0</v>
      </c>
      <c r="AQ3803">
        <f t="shared" ca="1" si="12419"/>
        <v>0</v>
      </c>
      <c r="AR3803" s="31">
        <f t="shared" ref="AR3803:AS3803" ca="1" si="12516">SUM(AO3678:AO3803)</f>
        <v>1.7296208078621693E-2</v>
      </c>
      <c r="AS3803" s="31">
        <f t="shared" ca="1" si="12516"/>
        <v>0.12770616064301596</v>
      </c>
      <c r="AT3803">
        <f ca="1">SUM($AP$129:AP3803)</f>
        <v>4.1046954064965311</v>
      </c>
    </row>
    <row r="3804" spans="1:46" x14ac:dyDescent="0.25">
      <c r="A3804" s="11">
        <v>44250</v>
      </c>
      <c r="B3804" s="12">
        <v>3880</v>
      </c>
      <c r="C3804" s="10">
        <f t="shared" si="12450"/>
        <v>1.2903225806451613E-3</v>
      </c>
      <c r="D3804" s="7">
        <f>VLOOKUP(A3804,'2 year Data'!A:B,2,FALSE)</f>
        <v>0.11</v>
      </c>
      <c r="E3804" s="7">
        <f t="shared" ca="1" si="12445"/>
        <v>0</v>
      </c>
      <c r="F3804" s="7">
        <f t="shared" ca="1" si="12446"/>
        <v>0</v>
      </c>
      <c r="G3804">
        <f t="shared" si="12421"/>
        <v>0.19</v>
      </c>
      <c r="H3804">
        <f t="shared" si="12422"/>
        <v>0.09</v>
      </c>
      <c r="I3804" s="27">
        <f t="shared" si="12337"/>
        <v>0.20000000000000004</v>
      </c>
      <c r="J3804" s="9">
        <f t="shared" si="12423"/>
        <v>1.2903225806451613E-3</v>
      </c>
      <c r="K3804" s="9">
        <f t="shared" si="12424"/>
        <v>0</v>
      </c>
      <c r="L3804" s="9">
        <f t="shared" si="12425"/>
        <v>0</v>
      </c>
      <c r="M3804" s="9">
        <f t="shared" si="12426"/>
        <v>0</v>
      </c>
      <c r="N3804" s="28">
        <f t="shared" si="12411"/>
        <v>0.13</v>
      </c>
      <c r="O3804" s="28">
        <f t="shared" si="12412"/>
        <v>0.14000000000000001</v>
      </c>
      <c r="P3804" s="28">
        <f t="shared" si="12413"/>
        <v>0.16</v>
      </c>
      <c r="Q3804" s="28">
        <f t="shared" si="12414"/>
        <v>0.19</v>
      </c>
      <c r="R3804" s="9">
        <f t="shared" ca="1" si="12427"/>
        <v>0</v>
      </c>
      <c r="S3804" s="9">
        <f t="shared" ca="1" si="12428"/>
        <v>1.2903225806451613E-3</v>
      </c>
      <c r="T3804" s="9">
        <f t="shared" ca="1" si="12429"/>
        <v>0</v>
      </c>
      <c r="U3804" s="9">
        <f t="shared" ca="1" si="12430"/>
        <v>0</v>
      </c>
      <c r="V3804" s="28">
        <f t="shared" ref="V3804:Y3804" ca="1" si="12517">QUARTILE($F3680:$F3803,V$2)</f>
        <v>-5.8823529411764719E-2</v>
      </c>
      <c r="W3804" s="28">
        <f t="shared" ca="1" si="12517"/>
        <v>0</v>
      </c>
      <c r="X3804" s="28">
        <f t="shared" ca="1" si="12517"/>
        <v>6.7857142857142838E-2</v>
      </c>
      <c r="Y3804" s="28">
        <f t="shared" ca="1" si="12517"/>
        <v>0.23076923076923084</v>
      </c>
      <c r="Z3804" s="30">
        <f t="shared" ca="1" si="12402"/>
        <v>-6.9410760435591273E-2</v>
      </c>
      <c r="AA3804" s="30">
        <f t="shared" ca="1" si="12403"/>
        <v>8.7997291094858154E-2</v>
      </c>
      <c r="AB3804" s="30">
        <f t="shared" ca="1" si="12404"/>
        <v>5.0518442573115753E-2</v>
      </c>
      <c r="AC3804" s="30">
        <f t="shared" ca="1" si="12405"/>
        <v>7.2749848247415039E-2</v>
      </c>
      <c r="AD3804">
        <f t="shared" ca="1" si="12432"/>
        <v>0</v>
      </c>
      <c r="AE3804">
        <f t="shared" ca="1" si="12433"/>
        <v>0</v>
      </c>
      <c r="AF3804">
        <f t="shared" ca="1" si="12434"/>
        <v>0</v>
      </c>
      <c r="AG3804" s="31">
        <f t="shared" ca="1" si="12416"/>
        <v>0</v>
      </c>
      <c r="AH3804" s="31">
        <f t="shared" ca="1" si="12417"/>
        <v>0</v>
      </c>
      <c r="AI3804" s="31">
        <f t="shared" ref="AI3804:AK3804" ca="1" si="12518">SUM(AD3679:AD3804)</f>
        <v>-6.889700642840238E-2</v>
      </c>
      <c r="AJ3804" s="31">
        <f t="shared" ca="1" si="12518"/>
        <v>-3.6656621947404287E-3</v>
      </c>
      <c r="AK3804" s="31">
        <f t="shared" ca="1" si="12518"/>
        <v>0.12326829082053074</v>
      </c>
      <c r="AL3804">
        <f ca="1">SUM($AF$129:AF3804)</f>
        <v>3.7046009927558678</v>
      </c>
      <c r="AO3804">
        <f t="shared" ca="1" si="12436"/>
        <v>1.2903225806451613E-3</v>
      </c>
      <c r="AP3804">
        <f t="shared" ca="1" si="12437"/>
        <v>0</v>
      </c>
      <c r="AQ3804">
        <f t="shared" ca="1" si="12419"/>
        <v>0</v>
      </c>
      <c r="AR3804" s="31">
        <f t="shared" ref="AR3804:AS3804" ca="1" si="12519">SUM(AO3679:AO3804)</f>
        <v>1.8586530659266853E-2</v>
      </c>
      <c r="AS3804" s="31">
        <f t="shared" ca="1" si="12519"/>
        <v>0.12326829082053074</v>
      </c>
      <c r="AT3804">
        <f ca="1">SUM($AP$129:AP3804)</f>
        <v>4.1046954064965311</v>
      </c>
    </row>
    <row r="3805" spans="1:46" x14ac:dyDescent="0.25">
      <c r="A3805" s="11">
        <v>44251</v>
      </c>
      <c r="B3805" s="12">
        <v>3926</v>
      </c>
      <c r="C3805" s="10">
        <f t="shared" si="12450"/>
        <v>1.1855670103092783E-2</v>
      </c>
      <c r="D3805" s="7">
        <f>VLOOKUP(A3805,'2 year Data'!A:B,2,FALSE)</f>
        <v>0.12</v>
      </c>
      <c r="E3805" s="7">
        <f t="shared" ca="1" si="12445"/>
        <v>9.0909090909090828E-2</v>
      </c>
      <c r="F3805" s="7">
        <f t="shared" ca="1" si="12446"/>
        <v>9.0909090909090828E-2</v>
      </c>
      <c r="G3805">
        <f t="shared" si="12421"/>
        <v>0.19</v>
      </c>
      <c r="H3805">
        <f t="shared" si="12422"/>
        <v>0.09</v>
      </c>
      <c r="I3805" s="27">
        <f t="shared" si="12337"/>
        <v>0.3</v>
      </c>
      <c r="J3805" s="9">
        <f t="shared" si="12423"/>
        <v>1.1855670103092783E-2</v>
      </c>
      <c r="K3805" s="9">
        <f t="shared" si="12424"/>
        <v>0</v>
      </c>
      <c r="L3805" s="9">
        <f t="shared" si="12425"/>
        <v>0</v>
      </c>
      <c r="M3805" s="9">
        <f t="shared" si="12426"/>
        <v>0</v>
      </c>
      <c r="N3805" s="28">
        <f t="shared" si="12411"/>
        <v>0.13</v>
      </c>
      <c r="O3805" s="28">
        <f t="shared" si="12412"/>
        <v>0.14000000000000001</v>
      </c>
      <c r="P3805" s="28">
        <f t="shared" si="12413"/>
        <v>0.16</v>
      </c>
      <c r="Q3805" s="28">
        <f t="shared" si="12414"/>
        <v>0.19</v>
      </c>
      <c r="R3805" s="9">
        <f t="shared" ca="1" si="12427"/>
        <v>0</v>
      </c>
      <c r="S3805" s="9">
        <f t="shared" ca="1" si="12428"/>
        <v>0</v>
      </c>
      <c r="T3805" s="9">
        <f t="shared" ca="1" si="12429"/>
        <v>0</v>
      </c>
      <c r="U3805" s="9">
        <f t="shared" ca="1" si="12430"/>
        <v>1.1855670103092783E-2</v>
      </c>
      <c r="V3805" s="28">
        <f t="shared" ref="V3805:Y3805" ca="1" si="12520">QUARTILE($F3681:$F3804,V$2)</f>
        <v>-5.8823529411764719E-2</v>
      </c>
      <c r="W3805" s="28">
        <f t="shared" ca="1" si="12520"/>
        <v>0</v>
      </c>
      <c r="X3805" s="28">
        <f t="shared" ca="1" si="12520"/>
        <v>6.3541666666666663E-2</v>
      </c>
      <c r="Y3805" s="28">
        <f t="shared" ca="1" si="12520"/>
        <v>0.23076923076923084</v>
      </c>
      <c r="Z3805" s="30">
        <f t="shared" ca="1" si="12402"/>
        <v>-7.8541835546047822E-2</v>
      </c>
      <c r="AA3805" s="30">
        <f t="shared" ca="1" si="12403"/>
        <v>8.7997291094858154E-2</v>
      </c>
      <c r="AB3805" s="30">
        <f t="shared" ca="1" si="12404"/>
        <v>5.0518442573115753E-2</v>
      </c>
      <c r="AC3805" s="30">
        <f t="shared" ca="1" si="12405"/>
        <v>8.4605518350507822E-2</v>
      </c>
      <c r="AD3805">
        <f t="shared" ca="1" si="12432"/>
        <v>0</v>
      </c>
      <c r="AE3805">
        <f t="shared" ca="1" si="12433"/>
        <v>0</v>
      </c>
      <c r="AF3805">
        <f t="shared" ca="1" si="12434"/>
        <v>1.1855670103092783E-2</v>
      </c>
      <c r="AG3805" s="31">
        <f t="shared" ca="1" si="12416"/>
        <v>0</v>
      </c>
      <c r="AH3805" s="31">
        <f t="shared" ca="1" si="12417"/>
        <v>0</v>
      </c>
      <c r="AI3805" s="31">
        <f t="shared" ref="AI3805:AK3805" ca="1" si="12521">SUM(AD3680:AD3805)</f>
        <v>-7.8028081538858943E-2</v>
      </c>
      <c r="AJ3805" s="31">
        <f t="shared" ca="1" si="12521"/>
        <v>-3.6656621947404287E-3</v>
      </c>
      <c r="AK3805" s="31">
        <f t="shared" ca="1" si="12521"/>
        <v>0.13512396092362353</v>
      </c>
      <c r="AL3805">
        <f ca="1">SUM($AF$129:AF3805)</f>
        <v>3.7164566628589606</v>
      </c>
      <c r="AO3805">
        <f t="shared" ca="1" si="12436"/>
        <v>0</v>
      </c>
      <c r="AP3805">
        <f t="shared" ca="1" si="12437"/>
        <v>1.1855670103092783E-2</v>
      </c>
      <c r="AQ3805">
        <f t="shared" ca="1" si="12419"/>
        <v>0</v>
      </c>
      <c r="AR3805" s="31">
        <f t="shared" ref="AR3805:AS3805" ca="1" si="12522">SUM(AO3680:AO3805)</f>
        <v>9.4554555488102869E-3</v>
      </c>
      <c r="AS3805" s="31">
        <f t="shared" ca="1" si="12522"/>
        <v>0.13512396092362353</v>
      </c>
      <c r="AT3805">
        <f ca="1">SUM($AP$129:AP3805)</f>
        <v>4.1165510765996238</v>
      </c>
    </row>
    <row r="3806" spans="1:46" x14ac:dyDescent="0.25">
      <c r="A3806" s="11">
        <v>44252</v>
      </c>
      <c r="B3806" s="12">
        <v>3832</v>
      </c>
      <c r="C3806" s="10">
        <f t="shared" si="12450"/>
        <v>-2.3942944472745798E-2</v>
      </c>
      <c r="D3806" s="7">
        <f>VLOOKUP(A3806,'2 year Data'!A:B,2,FALSE)</f>
        <v>0.17</v>
      </c>
      <c r="E3806" s="7">
        <f t="shared" ca="1" si="12445"/>
        <v>0.41666666666666674</v>
      </c>
      <c r="F3806" s="7">
        <f t="shared" ca="1" si="12446"/>
        <v>0.41666666666666674</v>
      </c>
      <c r="G3806">
        <f t="shared" si="12421"/>
        <v>0.19</v>
      </c>
      <c r="H3806">
        <f t="shared" si="12422"/>
        <v>0.09</v>
      </c>
      <c r="I3806" s="27">
        <f t="shared" si="12337"/>
        <v>0.80000000000000016</v>
      </c>
      <c r="J3806" s="9">
        <f t="shared" si="12423"/>
        <v>0</v>
      </c>
      <c r="K3806" s="9">
        <f t="shared" si="12424"/>
        <v>0</v>
      </c>
      <c r="L3806" s="9">
        <f t="shared" si="12425"/>
        <v>0</v>
      </c>
      <c r="M3806" s="9">
        <f t="shared" si="12426"/>
        <v>-2.3942944472745798E-2</v>
      </c>
      <c r="N3806" s="28">
        <f t="shared" si="12411"/>
        <v>0.13</v>
      </c>
      <c r="O3806" s="28">
        <f t="shared" si="12412"/>
        <v>0.14000000000000001</v>
      </c>
      <c r="P3806" s="28">
        <f t="shared" si="12413"/>
        <v>0.16</v>
      </c>
      <c r="Q3806" s="28">
        <f t="shared" si="12414"/>
        <v>0.19</v>
      </c>
      <c r="R3806" s="9">
        <f t="shared" ca="1" si="12427"/>
        <v>0</v>
      </c>
      <c r="S3806" s="9">
        <f t="shared" ca="1" si="12428"/>
        <v>0</v>
      </c>
      <c r="T3806" s="9">
        <f t="shared" ca="1" si="12429"/>
        <v>0</v>
      </c>
      <c r="U3806" s="9">
        <f t="shared" ca="1" si="12430"/>
        <v>-2.3942944472745798E-2</v>
      </c>
      <c r="V3806" s="28">
        <f t="shared" ref="V3806:Y3806" ca="1" si="12523">QUARTILE($F3682:$F3805,V$2)</f>
        <v>-5.8823529411764719E-2</v>
      </c>
      <c r="W3806" s="28">
        <f t="shared" ca="1" si="12523"/>
        <v>0</v>
      </c>
      <c r="X3806" s="28">
        <f t="shared" ca="1" si="12523"/>
        <v>6.6105769230769273E-2</v>
      </c>
      <c r="Y3806" s="28">
        <f t="shared" ca="1" si="12523"/>
        <v>0.23076923076923084</v>
      </c>
      <c r="Z3806" s="30">
        <f t="shared" ca="1" si="12402"/>
        <v>-7.8541835546047822E-2</v>
      </c>
      <c r="AA3806" s="30">
        <f t="shared" ca="1" si="12403"/>
        <v>8.7997291094858154E-2</v>
      </c>
      <c r="AB3806" s="30">
        <f t="shared" ca="1" si="12404"/>
        <v>5.0518442573115753E-2</v>
      </c>
      <c r="AC3806" s="30">
        <f t="shared" ca="1" si="12405"/>
        <v>5.5408633422420528E-2</v>
      </c>
      <c r="AD3806">
        <f t="shared" ca="1" si="12432"/>
        <v>0</v>
      </c>
      <c r="AE3806">
        <f t="shared" ca="1" si="12433"/>
        <v>0</v>
      </c>
      <c r="AF3806">
        <f t="shared" ca="1" si="12434"/>
        <v>-2.3942944472745798E-2</v>
      </c>
      <c r="AG3806" s="31">
        <f t="shared" ca="1" si="12416"/>
        <v>0</v>
      </c>
      <c r="AH3806" s="31">
        <f t="shared" ca="1" si="12417"/>
        <v>0</v>
      </c>
      <c r="AI3806" s="31">
        <f t="shared" ref="AI3806:AK3806" ca="1" si="12524">SUM(AD3681:AD3806)</f>
        <v>-7.8028081538858943E-2</v>
      </c>
      <c r="AJ3806" s="31">
        <f t="shared" ca="1" si="12524"/>
        <v>-3.6656621947404287E-3</v>
      </c>
      <c r="AK3806" s="31">
        <f t="shared" ca="1" si="12524"/>
        <v>0.10592707599553632</v>
      </c>
      <c r="AL3806">
        <f ca="1">SUM($AF$129:AF3806)</f>
        <v>3.6925137183862149</v>
      </c>
      <c r="AO3806">
        <f t="shared" ca="1" si="12436"/>
        <v>0</v>
      </c>
      <c r="AP3806">
        <f t="shared" ca="1" si="12437"/>
        <v>-2.3942944472745798E-2</v>
      </c>
      <c r="AQ3806">
        <f t="shared" ca="1" si="12419"/>
        <v>0</v>
      </c>
      <c r="AR3806" s="31">
        <f t="shared" ref="AR3806:AS3806" ca="1" si="12525">SUM(AO3681:AO3806)</f>
        <v>9.4554555488102869E-3</v>
      </c>
      <c r="AS3806" s="31">
        <f t="shared" ca="1" si="12525"/>
        <v>0.10592707599553632</v>
      </c>
      <c r="AT3806">
        <f ca="1">SUM($AP$129:AP3806)</f>
        <v>4.0926081321268777</v>
      </c>
    </row>
    <row r="3807" spans="1:46" x14ac:dyDescent="0.25">
      <c r="A3807" s="11">
        <v>44253</v>
      </c>
      <c r="B3807" s="12">
        <v>3806</v>
      </c>
      <c r="C3807" s="10">
        <f t="shared" si="12450"/>
        <v>-6.7849686847599169E-3</v>
      </c>
      <c r="D3807" s="7">
        <f>VLOOKUP(A3807,'2 year Data'!A:B,2,FALSE)</f>
        <v>0.14000000000000001</v>
      </c>
      <c r="E3807" s="7">
        <f t="shared" ca="1" si="12445"/>
        <v>-0.17647058823529405</v>
      </c>
      <c r="F3807" s="7">
        <f t="shared" ca="1" si="12446"/>
        <v>-0.17647058823529405</v>
      </c>
      <c r="G3807">
        <f t="shared" si="12421"/>
        <v>0.19</v>
      </c>
      <c r="H3807">
        <f t="shared" si="12422"/>
        <v>0.09</v>
      </c>
      <c r="I3807" s="27">
        <f t="shared" si="12337"/>
        <v>0.50000000000000011</v>
      </c>
      <c r="J3807" s="9">
        <f t="shared" si="12423"/>
        <v>0</v>
      </c>
      <c r="K3807" s="9">
        <f t="shared" si="12424"/>
        <v>-6.7849686847599169E-3</v>
      </c>
      <c r="L3807" s="9">
        <f t="shared" si="12425"/>
        <v>0</v>
      </c>
      <c r="M3807" s="9">
        <f t="shared" si="12426"/>
        <v>0</v>
      </c>
      <c r="N3807" s="28">
        <f t="shared" si="12411"/>
        <v>0.13</v>
      </c>
      <c r="O3807" s="28">
        <f t="shared" si="12412"/>
        <v>0.14000000000000001</v>
      </c>
      <c r="P3807" s="28">
        <f t="shared" si="12413"/>
        <v>0.16</v>
      </c>
      <c r="Q3807" s="28">
        <f t="shared" si="12414"/>
        <v>0.19</v>
      </c>
      <c r="R3807" s="9">
        <f t="shared" ca="1" si="12427"/>
        <v>-6.7849686847599169E-3</v>
      </c>
      <c r="S3807" s="9">
        <f t="shared" ca="1" si="12428"/>
        <v>0</v>
      </c>
      <c r="T3807" s="9">
        <f t="shared" ca="1" si="12429"/>
        <v>0</v>
      </c>
      <c r="U3807" s="9">
        <f t="shared" ca="1" si="12430"/>
        <v>0</v>
      </c>
      <c r="V3807" s="28">
        <f t="shared" ref="V3807:Y3807" ca="1" si="12526">QUARTILE($F3683:$F3806,V$2)</f>
        <v>-5.8823529411764719E-2</v>
      </c>
      <c r="W3807" s="28">
        <f t="shared" ca="1" si="12526"/>
        <v>0</v>
      </c>
      <c r="X3807" s="28">
        <f t="shared" ca="1" si="12526"/>
        <v>7.6923076923077094E-2</v>
      </c>
      <c r="Y3807" s="28">
        <f t="shared" ca="1" si="12526"/>
        <v>0.41666666666666674</v>
      </c>
      <c r="Z3807" s="30">
        <f t="shared" ca="1" si="12402"/>
        <v>-8.532680423080774E-2</v>
      </c>
      <c r="AA3807" s="30">
        <f t="shared" ca="1" si="12403"/>
        <v>8.7997291094858154E-2</v>
      </c>
      <c r="AB3807" s="30">
        <f t="shared" ca="1" si="12404"/>
        <v>5.0518442573115753E-2</v>
      </c>
      <c r="AC3807" s="30">
        <f t="shared" ca="1" si="12405"/>
        <v>4.4955671749946663E-2</v>
      </c>
      <c r="AD3807">
        <f t="shared" ca="1" si="12432"/>
        <v>-6.7849686847599169E-3</v>
      </c>
      <c r="AE3807">
        <f t="shared" ca="1" si="12433"/>
        <v>0</v>
      </c>
      <c r="AF3807">
        <f t="shared" ca="1" si="12434"/>
        <v>0</v>
      </c>
      <c r="AG3807" s="31">
        <f t="shared" ca="1" si="12416"/>
        <v>0</v>
      </c>
      <c r="AH3807" s="31">
        <f t="shared" ca="1" si="12417"/>
        <v>0</v>
      </c>
      <c r="AI3807" s="31">
        <f t="shared" ref="AI3807:AK3807" ca="1" si="12527">SUM(AD3682:AD3807)</f>
        <v>-8.481305022361886E-2</v>
      </c>
      <c r="AJ3807" s="31">
        <f t="shared" ca="1" si="12527"/>
        <v>-3.6656621947404287E-3</v>
      </c>
      <c r="AK3807" s="31">
        <f t="shared" ca="1" si="12527"/>
        <v>9.5474114323062464E-2</v>
      </c>
      <c r="AL3807">
        <f ca="1">SUM($AF$129:AF3807)</f>
        <v>3.6925137183862149</v>
      </c>
      <c r="AO3807">
        <f t="shared" ca="1" si="12436"/>
        <v>-6.7849686847599169E-3</v>
      </c>
      <c r="AP3807">
        <f t="shared" ca="1" si="12437"/>
        <v>0</v>
      </c>
      <c r="AQ3807">
        <f t="shared" ca="1" si="12419"/>
        <v>0</v>
      </c>
      <c r="AR3807" s="31">
        <f t="shared" ref="AR3807:AS3807" ca="1" si="12528">SUM(AO3682:AO3807)</f>
        <v>2.67048686405037E-3</v>
      </c>
      <c r="AS3807" s="31">
        <f t="shared" ca="1" si="12528"/>
        <v>9.5474114323062464E-2</v>
      </c>
      <c r="AT3807">
        <f ca="1">SUM($AP$129:AP3807)</f>
        <v>4.0926081321268777</v>
      </c>
    </row>
    <row r="3808" spans="1:46" x14ac:dyDescent="0.25">
      <c r="A3808" s="11">
        <v>44256</v>
      </c>
      <c r="B3808" s="12">
        <v>3900</v>
      </c>
      <c r="C3808" s="10">
        <f t="shared" si="12450"/>
        <v>2.4697845507094061E-2</v>
      </c>
      <c r="D3808" s="7">
        <f>VLOOKUP(A3808,'2 year Data'!A:B,2,FALSE)</f>
        <v>0.13</v>
      </c>
      <c r="E3808" s="7">
        <f t="shared" ca="1" si="12445"/>
        <v>-7.1428571428571508E-2</v>
      </c>
      <c r="F3808" s="7">
        <f t="shared" ca="1" si="12446"/>
        <v>-7.1428571428571508E-2</v>
      </c>
      <c r="G3808">
        <f t="shared" si="12421"/>
        <v>0.19</v>
      </c>
      <c r="H3808">
        <f t="shared" si="12422"/>
        <v>0.09</v>
      </c>
      <c r="I3808" s="27">
        <f t="shared" si="12337"/>
        <v>0.40000000000000008</v>
      </c>
      <c r="J3808" s="9">
        <f t="shared" si="12423"/>
        <v>0</v>
      </c>
      <c r="K3808" s="9">
        <f t="shared" si="12424"/>
        <v>0</v>
      </c>
      <c r="L3808" s="9">
        <f t="shared" si="12425"/>
        <v>0</v>
      </c>
      <c r="M3808" s="9">
        <f t="shared" si="12426"/>
        <v>0</v>
      </c>
      <c r="N3808" s="28">
        <f t="shared" si="12411"/>
        <v>0.13</v>
      </c>
      <c r="O3808" s="28">
        <f t="shared" si="12412"/>
        <v>0.14000000000000001</v>
      </c>
      <c r="P3808" s="28">
        <f t="shared" si="12413"/>
        <v>0.16</v>
      </c>
      <c r="Q3808" s="28">
        <f t="shared" si="12414"/>
        <v>0.19</v>
      </c>
      <c r="R3808" s="9">
        <f t="shared" ca="1" si="12427"/>
        <v>2.4697845507094061E-2</v>
      </c>
      <c r="S3808" s="9">
        <f t="shared" ca="1" si="12428"/>
        <v>0</v>
      </c>
      <c r="T3808" s="9">
        <f t="shared" ca="1" si="12429"/>
        <v>0</v>
      </c>
      <c r="U3808" s="9">
        <f t="shared" ca="1" si="12430"/>
        <v>0</v>
      </c>
      <c r="V3808" s="28">
        <f t="shared" ref="V3808:Y3808" ca="1" si="12529">QUARTILE($F3684:$F3807,V$2)</f>
        <v>-5.8823529411764719E-2</v>
      </c>
      <c r="W3808" s="28">
        <f t="shared" ca="1" si="12529"/>
        <v>0</v>
      </c>
      <c r="X3808" s="28">
        <f t="shared" ca="1" si="12529"/>
        <v>7.6923076923077094E-2</v>
      </c>
      <c r="Y3808" s="28">
        <f t="shared" ca="1" si="12529"/>
        <v>0.41666666666666674</v>
      </c>
      <c r="Z3808" s="30">
        <f t="shared" ca="1" si="12402"/>
        <v>-6.0628958723713683E-2</v>
      </c>
      <c r="AA3808" s="30">
        <f t="shared" ca="1" si="12403"/>
        <v>8.426165891095011E-2</v>
      </c>
      <c r="AB3808" s="30">
        <f t="shared" ca="1" si="12404"/>
        <v>5.0518442573115753E-2</v>
      </c>
      <c r="AC3808" s="30">
        <f t="shared" ca="1" si="12405"/>
        <v>4.4955671749946663E-2</v>
      </c>
      <c r="AD3808">
        <f t="shared" ca="1" si="12432"/>
        <v>2.4697845507094061E-2</v>
      </c>
      <c r="AE3808">
        <f t="shared" ca="1" si="12433"/>
        <v>0</v>
      </c>
      <c r="AF3808">
        <f t="shared" ca="1" si="12434"/>
        <v>0</v>
      </c>
      <c r="AG3808" s="31">
        <f t="shared" ca="1" si="12416"/>
        <v>0</v>
      </c>
      <c r="AH3808" s="31">
        <f t="shared" ca="1" si="12417"/>
        <v>0</v>
      </c>
      <c r="AI3808" s="31">
        <f t="shared" ref="AI3808:AK3808" ca="1" si="12530">SUM(AD3683:AD3808)</f>
        <v>-6.0115204716524803E-2</v>
      </c>
      <c r="AJ3808" s="31">
        <f t="shared" ca="1" si="12530"/>
        <v>-7.4012943786484729E-3</v>
      </c>
      <c r="AK3808" s="31">
        <f t="shared" ca="1" si="12530"/>
        <v>9.5474114323062464E-2</v>
      </c>
      <c r="AL3808">
        <f ca="1">SUM($AF$129:AF3808)</f>
        <v>3.6925137183862149</v>
      </c>
      <c r="AO3808">
        <f t="shared" ca="1" si="12436"/>
        <v>2.4697845507094061E-2</v>
      </c>
      <c r="AP3808">
        <f t="shared" ca="1" si="12437"/>
        <v>0</v>
      </c>
      <c r="AQ3808">
        <f t="shared" ca="1" si="12419"/>
        <v>0</v>
      </c>
      <c r="AR3808" s="31">
        <f t="shared" ref="AR3808:AS3808" ca="1" si="12531">SUM(AO3683:AO3808)</f>
        <v>2.3632700187236417E-2</v>
      </c>
      <c r="AS3808" s="31">
        <f t="shared" ca="1" si="12531"/>
        <v>9.5474114323062464E-2</v>
      </c>
      <c r="AT3808">
        <f ca="1">SUM($AP$129:AP3808)</f>
        <v>4.0926081321268777</v>
      </c>
    </row>
    <row r="3809" spans="1:46" x14ac:dyDescent="0.25">
      <c r="A3809" s="11">
        <v>44257</v>
      </c>
      <c r="B3809" s="12">
        <v>3873</v>
      </c>
      <c r="C3809" s="10">
        <f t="shared" si="12450"/>
        <v>-6.9230769230769233E-3</v>
      </c>
      <c r="D3809" s="7">
        <f>VLOOKUP(A3809,'2 year Data'!A:B,2,FALSE)</f>
        <v>0.13</v>
      </c>
      <c r="E3809" s="7">
        <f t="shared" ca="1" si="12445"/>
        <v>0</v>
      </c>
      <c r="F3809" s="7">
        <f t="shared" ca="1" si="12446"/>
        <v>0</v>
      </c>
      <c r="G3809">
        <f t="shared" si="12421"/>
        <v>0.19</v>
      </c>
      <c r="H3809">
        <f t="shared" si="12422"/>
        <v>0.09</v>
      </c>
      <c r="I3809" s="27">
        <f t="shared" si="12337"/>
        <v>0.40000000000000008</v>
      </c>
      <c r="J3809" s="9">
        <f t="shared" si="12423"/>
        <v>0</v>
      </c>
      <c r="K3809" s="9">
        <f t="shared" si="12424"/>
        <v>0</v>
      </c>
      <c r="L3809" s="9">
        <f t="shared" si="12425"/>
        <v>0</v>
      </c>
      <c r="M3809" s="9">
        <f t="shared" si="12426"/>
        <v>0</v>
      </c>
      <c r="N3809" s="28">
        <f t="shared" si="12411"/>
        <v>0.13</v>
      </c>
      <c r="O3809" s="28">
        <f t="shared" si="12412"/>
        <v>0.14000000000000001</v>
      </c>
      <c r="P3809" s="28">
        <f t="shared" si="12413"/>
        <v>0.16</v>
      </c>
      <c r="Q3809" s="28">
        <f t="shared" si="12414"/>
        <v>0.19</v>
      </c>
      <c r="R3809" s="9">
        <f t="shared" ca="1" si="12427"/>
        <v>0</v>
      </c>
      <c r="S3809" s="9">
        <f t="shared" ca="1" si="12428"/>
        <v>-6.9230769230769233E-3</v>
      </c>
      <c r="T3809" s="9">
        <f t="shared" ca="1" si="12429"/>
        <v>0</v>
      </c>
      <c r="U3809" s="9">
        <f t="shared" ca="1" si="12430"/>
        <v>0</v>
      </c>
      <c r="V3809" s="28">
        <f t="shared" ref="V3809:Y3809" ca="1" si="12532">QUARTILE($F3685:$F3808,V$2)</f>
        <v>-6.1974789915966416E-2</v>
      </c>
      <c r="W3809" s="28">
        <f t="shared" ca="1" si="12532"/>
        <v>0</v>
      </c>
      <c r="X3809" s="28">
        <f t="shared" ca="1" si="12532"/>
        <v>7.6923076923077094E-2</v>
      </c>
      <c r="Y3809" s="28">
        <f t="shared" ca="1" si="12532"/>
        <v>0.41666666666666674</v>
      </c>
      <c r="Z3809" s="30">
        <f t="shared" ca="1" si="12402"/>
        <v>-6.3205540458612056E-2</v>
      </c>
      <c r="AA3809" s="30">
        <f t="shared" ca="1" si="12403"/>
        <v>7.7338581987873189E-2</v>
      </c>
      <c r="AB3809" s="30">
        <f t="shared" ca="1" si="12404"/>
        <v>5.0518442573115753E-2</v>
      </c>
      <c r="AC3809" s="30">
        <f t="shared" ca="1" si="12405"/>
        <v>4.4955671749946663E-2</v>
      </c>
      <c r="AD3809">
        <f t="shared" ca="1" si="12432"/>
        <v>0</v>
      </c>
      <c r="AE3809">
        <f t="shared" ca="1" si="12433"/>
        <v>0</v>
      </c>
      <c r="AF3809">
        <f t="shared" ca="1" si="12434"/>
        <v>0</v>
      </c>
      <c r="AG3809" s="31">
        <f t="shared" ca="1" si="12416"/>
        <v>0</v>
      </c>
      <c r="AH3809" s="31">
        <f t="shared" ca="1" si="12417"/>
        <v>0</v>
      </c>
      <c r="AI3809" s="31">
        <f t="shared" ref="AI3809:AK3809" ca="1" si="12533">SUM(AD3684:AD3809)</f>
        <v>-6.2691786451423162E-2</v>
      </c>
      <c r="AJ3809" s="31">
        <f t="shared" ca="1" si="12533"/>
        <v>-7.4012943786484729E-3</v>
      </c>
      <c r="AK3809" s="31">
        <f t="shared" ca="1" si="12533"/>
        <v>9.5474114323062464E-2</v>
      </c>
      <c r="AL3809">
        <f ca="1">SUM($AF$129:AF3809)</f>
        <v>3.6925137183862149</v>
      </c>
      <c r="AO3809">
        <f t="shared" ca="1" si="12436"/>
        <v>-6.9230769230769233E-3</v>
      </c>
      <c r="AP3809">
        <f t="shared" ca="1" si="12437"/>
        <v>0</v>
      </c>
      <c r="AQ3809">
        <f t="shared" ca="1" si="12419"/>
        <v>0</v>
      </c>
      <c r="AR3809" s="31">
        <f t="shared" ref="AR3809:AS3809" ca="1" si="12534">SUM(AO3684:AO3809)</f>
        <v>1.4133041529261134E-2</v>
      </c>
      <c r="AS3809" s="31">
        <f t="shared" ca="1" si="12534"/>
        <v>9.5474114323062464E-2</v>
      </c>
      <c r="AT3809">
        <f ca="1">SUM($AP$129:AP3809)</f>
        <v>4.0926081321268777</v>
      </c>
    </row>
    <row r="3810" spans="1:46" x14ac:dyDescent="0.25">
      <c r="A3810" s="11">
        <v>44258</v>
      </c>
      <c r="B3810" s="12">
        <v>3815</v>
      </c>
      <c r="C3810" s="10">
        <f t="shared" si="12450"/>
        <v>-1.4975471210947586E-2</v>
      </c>
      <c r="D3810" s="7">
        <f>VLOOKUP(A3810,'2 year Data'!A:B,2,FALSE)</f>
        <v>0.14000000000000001</v>
      </c>
      <c r="E3810" s="7">
        <f t="shared" ca="1" si="12445"/>
        <v>7.6923076923077094E-2</v>
      </c>
      <c r="F3810" s="7">
        <f t="shared" ca="1" si="12446"/>
        <v>7.6923076923077094E-2</v>
      </c>
      <c r="G3810">
        <f t="shared" si="12421"/>
        <v>0.19</v>
      </c>
      <c r="H3810">
        <f t="shared" si="12422"/>
        <v>0.09</v>
      </c>
      <c r="I3810" s="27">
        <f t="shared" si="12337"/>
        <v>0.50000000000000011</v>
      </c>
      <c r="J3810" s="9">
        <f t="shared" si="12423"/>
        <v>0</v>
      </c>
      <c r="K3810" s="9">
        <f t="shared" si="12424"/>
        <v>-1.4975471210947586E-2</v>
      </c>
      <c r="L3810" s="9">
        <f t="shared" si="12425"/>
        <v>0</v>
      </c>
      <c r="M3810" s="9">
        <f t="shared" si="12426"/>
        <v>0</v>
      </c>
      <c r="N3810" s="28">
        <f t="shared" si="12411"/>
        <v>0.13</v>
      </c>
      <c r="O3810" s="28">
        <f t="shared" si="12412"/>
        <v>0.14000000000000001</v>
      </c>
      <c r="P3810" s="28">
        <f t="shared" si="12413"/>
        <v>0.16</v>
      </c>
      <c r="Q3810" s="28">
        <f t="shared" si="12414"/>
        <v>0.19</v>
      </c>
      <c r="R3810" s="9">
        <f t="shared" ca="1" si="12427"/>
        <v>0</v>
      </c>
      <c r="S3810" s="9">
        <f t="shared" ca="1" si="12428"/>
        <v>0</v>
      </c>
      <c r="T3810" s="9">
        <f t="shared" ca="1" si="12429"/>
        <v>-1.4975471210947586E-2</v>
      </c>
      <c r="U3810" s="9">
        <f t="shared" ca="1" si="12430"/>
        <v>0</v>
      </c>
      <c r="V3810" s="28">
        <f t="shared" ref="V3810:Y3810" ca="1" si="12535">QUARTILE($F3686:$F3809,V$2)</f>
        <v>-5.8823529411764719E-2</v>
      </c>
      <c r="W3810" s="28">
        <f t="shared" ca="1" si="12535"/>
        <v>0</v>
      </c>
      <c r="X3810" s="28">
        <f t="shared" ca="1" si="12535"/>
        <v>7.6923076923077094E-2</v>
      </c>
      <c r="Y3810" s="28">
        <f t="shared" ca="1" si="12535"/>
        <v>0.41666666666666674</v>
      </c>
      <c r="Z3810" s="30">
        <f t="shared" ca="1" si="12402"/>
        <v>-6.3205540458612056E-2</v>
      </c>
      <c r="AA3810" s="30">
        <f t="shared" ca="1" si="12403"/>
        <v>7.6196377533275822E-2</v>
      </c>
      <c r="AB3810" s="30">
        <f t="shared" ca="1" si="12404"/>
        <v>3.5542971362168163E-2</v>
      </c>
      <c r="AC3810" s="30">
        <f t="shared" ca="1" si="12405"/>
        <v>4.4955671749946663E-2</v>
      </c>
      <c r="AD3810">
        <f t="shared" ca="1" si="12432"/>
        <v>0</v>
      </c>
      <c r="AE3810">
        <f t="shared" ca="1" si="12433"/>
        <v>0</v>
      </c>
      <c r="AF3810">
        <f t="shared" ca="1" si="12434"/>
        <v>-1.4975471210947586E-2</v>
      </c>
      <c r="AG3810" s="31">
        <f t="shared" ca="1" si="12416"/>
        <v>0</v>
      </c>
      <c r="AH3810" s="31">
        <f t="shared" ca="1" si="12417"/>
        <v>0</v>
      </c>
      <c r="AI3810" s="31">
        <f t="shared" ref="AI3810:AK3810" ca="1" si="12536">SUM(AD3685:AD3810)</f>
        <v>-6.2691786451423162E-2</v>
      </c>
      <c r="AJ3810" s="31">
        <f t="shared" ca="1" si="12536"/>
        <v>-8.5434988332458474E-3</v>
      </c>
      <c r="AK3810" s="31">
        <f t="shared" ca="1" si="12536"/>
        <v>8.0498643112114882E-2</v>
      </c>
      <c r="AL3810">
        <f ca="1">SUM($AF$129:AF3810)</f>
        <v>3.6775382471752671</v>
      </c>
      <c r="AO3810">
        <f t="shared" ca="1" si="12436"/>
        <v>0</v>
      </c>
      <c r="AP3810">
        <f t="shared" ca="1" si="12437"/>
        <v>-1.4975471210947586E-2</v>
      </c>
      <c r="AQ3810">
        <f t="shared" ca="1" si="12419"/>
        <v>0</v>
      </c>
      <c r="AR3810" s="31">
        <f t="shared" ref="AR3810:AS3810" ca="1" si="12537">SUM(AO3685:AO3810)</f>
        <v>1.2990837074663766E-2</v>
      </c>
      <c r="AS3810" s="31">
        <f t="shared" ca="1" si="12537"/>
        <v>8.0498643112114882E-2</v>
      </c>
      <c r="AT3810">
        <f ca="1">SUM($AP$129:AP3810)</f>
        <v>4.0776326609159304</v>
      </c>
    </row>
    <row r="3811" spans="1:46" x14ac:dyDescent="0.25">
      <c r="A3811" s="11">
        <v>44259</v>
      </c>
      <c r="B3811" s="12">
        <v>3770</v>
      </c>
      <c r="C3811" s="10">
        <f t="shared" si="12450"/>
        <v>-1.1795543905635648E-2</v>
      </c>
      <c r="D3811" s="7">
        <f>VLOOKUP(A3811,'2 year Data'!A:B,2,FALSE)</f>
        <v>0.14000000000000001</v>
      </c>
      <c r="E3811" s="7">
        <f t="shared" ca="1" si="12445"/>
        <v>0</v>
      </c>
      <c r="F3811" s="7">
        <f t="shared" ca="1" si="12446"/>
        <v>0</v>
      </c>
      <c r="G3811">
        <f t="shared" si="12421"/>
        <v>0.19</v>
      </c>
      <c r="H3811">
        <f t="shared" si="12422"/>
        <v>0.09</v>
      </c>
      <c r="I3811" s="27">
        <f t="shared" si="12337"/>
        <v>0.50000000000000011</v>
      </c>
      <c r="J3811" s="9">
        <f t="shared" si="12423"/>
        <v>0</v>
      </c>
      <c r="K3811" s="9">
        <f t="shared" si="12424"/>
        <v>-1.1795543905635648E-2</v>
      </c>
      <c r="L3811" s="9">
        <f t="shared" si="12425"/>
        <v>0</v>
      </c>
      <c r="M3811" s="9">
        <f t="shared" si="12426"/>
        <v>0</v>
      </c>
      <c r="N3811" s="28">
        <f t="shared" si="12411"/>
        <v>0.13</v>
      </c>
      <c r="O3811" s="28">
        <f t="shared" si="12412"/>
        <v>0.14000000000000001</v>
      </c>
      <c r="P3811" s="28">
        <f t="shared" si="12413"/>
        <v>0.16</v>
      </c>
      <c r="Q3811" s="28">
        <f t="shared" si="12414"/>
        <v>0.19</v>
      </c>
      <c r="R3811" s="9">
        <f t="shared" ca="1" si="12427"/>
        <v>0</v>
      </c>
      <c r="S3811" s="9">
        <f t="shared" ca="1" si="12428"/>
        <v>-1.1795543905635648E-2</v>
      </c>
      <c r="T3811" s="9">
        <f t="shared" ca="1" si="12429"/>
        <v>0</v>
      </c>
      <c r="U3811" s="9">
        <f t="shared" ca="1" si="12430"/>
        <v>0</v>
      </c>
      <c r="V3811" s="28">
        <f t="shared" ref="V3811:Y3811" ca="1" si="12538">QUARTILE($F3687:$F3810,V$2)</f>
        <v>-5.8823529411764719E-2</v>
      </c>
      <c r="W3811" s="28">
        <f t="shared" ca="1" si="12538"/>
        <v>0</v>
      </c>
      <c r="X3811" s="28">
        <f t="shared" ca="1" si="12538"/>
        <v>7.6923076923077094E-2</v>
      </c>
      <c r="Y3811" s="28">
        <f t="shared" ca="1" si="12538"/>
        <v>0.41666666666666674</v>
      </c>
      <c r="Z3811" s="30">
        <f t="shared" ca="1" si="12402"/>
        <v>-6.3205540458612056E-2</v>
      </c>
      <c r="AA3811" s="30">
        <f t="shared" ca="1" si="12403"/>
        <v>5.7840651083430249E-2</v>
      </c>
      <c r="AB3811" s="30">
        <f t="shared" ca="1" si="12404"/>
        <v>3.5542971362168163E-2</v>
      </c>
      <c r="AC3811" s="30">
        <f t="shared" ca="1" si="12405"/>
        <v>4.4955671749946663E-2</v>
      </c>
      <c r="AD3811">
        <f t="shared" ca="1" si="12432"/>
        <v>0</v>
      </c>
      <c r="AE3811">
        <f t="shared" ca="1" si="12433"/>
        <v>0</v>
      </c>
      <c r="AF3811">
        <f t="shared" ca="1" si="12434"/>
        <v>0</v>
      </c>
      <c r="AG3811" s="31">
        <f t="shared" ca="1" si="12416"/>
        <v>0</v>
      </c>
      <c r="AH3811" s="31">
        <f t="shared" ca="1" si="12417"/>
        <v>0</v>
      </c>
      <c r="AI3811" s="31">
        <f t="shared" ref="AI3811:AK3811" ca="1" si="12539">SUM(AD3686:AD3811)</f>
        <v>-6.9251968995633073E-2</v>
      </c>
      <c r="AJ3811" s="31">
        <f t="shared" ca="1" si="12539"/>
        <v>-8.5434988332458474E-3</v>
      </c>
      <c r="AK3811" s="31">
        <f t="shared" ca="1" si="12539"/>
        <v>8.0498643112114882E-2</v>
      </c>
      <c r="AL3811">
        <f ca="1">SUM($AF$129:AF3811)</f>
        <v>3.6775382471752671</v>
      </c>
      <c r="AO3811">
        <f t="shared" ca="1" si="12436"/>
        <v>-1.1795543905635648E-2</v>
      </c>
      <c r="AP3811">
        <f t="shared" ca="1" si="12437"/>
        <v>0</v>
      </c>
      <c r="AQ3811">
        <f t="shared" ca="1" si="12419"/>
        <v>0</v>
      </c>
      <c r="AR3811" s="31">
        <f t="shared" ref="AR3811:AS3811" ca="1" si="12540">SUM(AO3686:AO3811)</f>
        <v>-5.364889375181839E-3</v>
      </c>
      <c r="AS3811" s="31">
        <f t="shared" ca="1" si="12540"/>
        <v>8.0498643112114882E-2</v>
      </c>
      <c r="AT3811">
        <f ca="1">SUM($AP$129:AP3811)</f>
        <v>4.0776326609159304</v>
      </c>
    </row>
    <row r="3812" spans="1:46" x14ac:dyDescent="0.25">
      <c r="A3812" s="11">
        <v>44260</v>
      </c>
      <c r="B3812" s="12">
        <v>3840</v>
      </c>
      <c r="C3812" s="10">
        <f t="shared" si="12450"/>
        <v>1.8567639257294429E-2</v>
      </c>
      <c r="D3812" s="7">
        <f>VLOOKUP(A3812,'2 year Data'!A:B,2,FALSE)</f>
        <v>0.14000000000000001</v>
      </c>
      <c r="E3812" s="7">
        <f t="shared" ca="1" si="12445"/>
        <v>0</v>
      </c>
      <c r="F3812" s="7">
        <f t="shared" ca="1" si="12446"/>
        <v>0</v>
      </c>
      <c r="G3812">
        <f t="shared" si="12421"/>
        <v>0.19</v>
      </c>
      <c r="H3812">
        <f t="shared" si="12422"/>
        <v>0.09</v>
      </c>
      <c r="I3812" s="27">
        <f t="shared" si="12337"/>
        <v>0.50000000000000011</v>
      </c>
      <c r="J3812" s="9">
        <f t="shared" si="12423"/>
        <v>0</v>
      </c>
      <c r="K3812" s="9">
        <f t="shared" si="12424"/>
        <v>1.8567639257294429E-2</v>
      </c>
      <c r="L3812" s="9">
        <f t="shared" si="12425"/>
        <v>0</v>
      </c>
      <c r="M3812" s="9">
        <f t="shared" si="12426"/>
        <v>0</v>
      </c>
      <c r="N3812" s="28">
        <f t="shared" si="12411"/>
        <v>0.13</v>
      </c>
      <c r="O3812" s="28">
        <f t="shared" si="12412"/>
        <v>0.14000000000000001</v>
      </c>
      <c r="P3812" s="28">
        <f t="shared" si="12413"/>
        <v>0.16</v>
      </c>
      <c r="Q3812" s="28">
        <f t="shared" si="12414"/>
        <v>0.19</v>
      </c>
      <c r="R3812" s="9">
        <f t="shared" ca="1" si="12427"/>
        <v>0</v>
      </c>
      <c r="S3812" s="9">
        <f t="shared" ca="1" si="12428"/>
        <v>1.8567639257294429E-2</v>
      </c>
      <c r="T3812" s="9">
        <f t="shared" ca="1" si="12429"/>
        <v>0</v>
      </c>
      <c r="U3812" s="9">
        <f t="shared" ca="1" si="12430"/>
        <v>0</v>
      </c>
      <c r="V3812" s="28">
        <f t="shared" ref="V3812:Y3812" ca="1" si="12541">QUARTILE($F3688:$F3811,V$2)</f>
        <v>-5.4179566563467535E-2</v>
      </c>
      <c r="W3812" s="28">
        <f t="shared" ca="1" si="12541"/>
        <v>0</v>
      </c>
      <c r="X3812" s="28">
        <f t="shared" ca="1" si="12541"/>
        <v>7.6923076923077094E-2</v>
      </c>
      <c r="Y3812" s="28">
        <f t="shared" ca="1" si="12541"/>
        <v>0.41666666666666674</v>
      </c>
      <c r="Z3812" s="30">
        <f t="shared" ca="1" si="12402"/>
        <v>-6.3205540458612056E-2</v>
      </c>
      <c r="AA3812" s="30">
        <f t="shared" ca="1" si="12403"/>
        <v>7.6408290340724674E-2</v>
      </c>
      <c r="AB3812" s="30">
        <f t="shared" ca="1" si="12404"/>
        <v>3.5542971362168163E-2</v>
      </c>
      <c r="AC3812" s="30">
        <f t="shared" ca="1" si="12405"/>
        <v>3.1070718505401464E-2</v>
      </c>
      <c r="AD3812">
        <f t="shared" ca="1" si="12432"/>
        <v>0</v>
      </c>
      <c r="AE3812">
        <f t="shared" ca="1" si="12433"/>
        <v>0</v>
      </c>
      <c r="AF3812">
        <f t="shared" ca="1" si="12434"/>
        <v>0</v>
      </c>
      <c r="AG3812" s="31">
        <f t="shared" ca="1" si="12416"/>
        <v>0</v>
      </c>
      <c r="AH3812" s="31">
        <f t="shared" ca="1" si="12417"/>
        <v>0</v>
      </c>
      <c r="AI3812" s="31">
        <f t="shared" ref="AI3812:AK3812" ca="1" si="12542">SUM(AD3687:AD3812)</f>
        <v>-6.9251968995633073E-2</v>
      </c>
      <c r="AJ3812" s="31">
        <f t="shared" ca="1" si="12542"/>
        <v>-8.5434988332458474E-3</v>
      </c>
      <c r="AK3812" s="31">
        <f t="shared" ca="1" si="12542"/>
        <v>6.6613689867569659E-2</v>
      </c>
      <c r="AL3812">
        <f ca="1">SUM($AF$129:AF3812)</f>
        <v>3.6775382471752671</v>
      </c>
      <c r="AO3812">
        <f t="shared" ca="1" si="12436"/>
        <v>1.8567639257294429E-2</v>
      </c>
      <c r="AP3812">
        <f t="shared" ca="1" si="12437"/>
        <v>0</v>
      </c>
      <c r="AQ3812">
        <f t="shared" ca="1" si="12419"/>
        <v>0</v>
      </c>
      <c r="AR3812" s="31">
        <f t="shared" ref="AR3812:AS3812" ca="1" si="12543">SUM(AO3687:AO3812)</f>
        <v>1.3202749882112591E-2</v>
      </c>
      <c r="AS3812" s="31">
        <f t="shared" ca="1" si="12543"/>
        <v>6.6613689867569659E-2</v>
      </c>
      <c r="AT3812">
        <f ca="1">SUM($AP$129:AP3812)</f>
        <v>4.0776326609159304</v>
      </c>
    </row>
    <row r="3813" spans="1:46" x14ac:dyDescent="0.25">
      <c r="A3813" s="11">
        <v>44263</v>
      </c>
      <c r="B3813" s="12">
        <v>3833</v>
      </c>
      <c r="C3813" s="10">
        <f t="shared" si="12450"/>
        <v>-1.8229166666666667E-3</v>
      </c>
      <c r="D3813" s="7">
        <f>VLOOKUP(A3813,'2 year Data'!A:B,2,FALSE)</f>
        <v>0.17</v>
      </c>
      <c r="E3813" s="7">
        <f t="shared" ca="1" si="12445"/>
        <v>0.21428571428571419</v>
      </c>
      <c r="F3813" s="7">
        <f t="shared" ca="1" si="12446"/>
        <v>0.21428571428571419</v>
      </c>
      <c r="G3813">
        <f t="shared" si="12421"/>
        <v>0.19</v>
      </c>
      <c r="H3813">
        <f t="shared" si="12422"/>
        <v>0.09</v>
      </c>
      <c r="I3813" s="27">
        <f t="shared" si="12337"/>
        <v>0.80000000000000016</v>
      </c>
      <c r="J3813" s="9">
        <f t="shared" si="12423"/>
        <v>0</v>
      </c>
      <c r="K3813" s="9">
        <f t="shared" si="12424"/>
        <v>0</v>
      </c>
      <c r="L3813" s="9">
        <f t="shared" si="12425"/>
        <v>0</v>
      </c>
      <c r="M3813" s="9">
        <f t="shared" si="12426"/>
        <v>-1.8229166666666667E-3</v>
      </c>
      <c r="N3813" s="28">
        <f t="shared" si="12411"/>
        <v>0.13</v>
      </c>
      <c r="O3813" s="28">
        <f t="shared" si="12412"/>
        <v>0.14000000000000001</v>
      </c>
      <c r="P3813" s="28">
        <f t="shared" si="12413"/>
        <v>0.16</v>
      </c>
      <c r="Q3813" s="28">
        <f t="shared" si="12414"/>
        <v>0.19</v>
      </c>
      <c r="R3813" s="9">
        <f t="shared" ca="1" si="12427"/>
        <v>0</v>
      </c>
      <c r="S3813" s="9">
        <f t="shared" ca="1" si="12428"/>
        <v>0</v>
      </c>
      <c r="T3813" s="9">
        <f t="shared" ca="1" si="12429"/>
        <v>0</v>
      </c>
      <c r="U3813" s="9">
        <f t="shared" ca="1" si="12430"/>
        <v>-1.8229166666666667E-3</v>
      </c>
      <c r="V3813" s="28">
        <f t="shared" ref="V3813:Y3813" ca="1" si="12544">QUARTILE($F3689:$F3812,V$2)</f>
        <v>-5.4179566563467535E-2</v>
      </c>
      <c r="W3813" s="28">
        <f t="shared" ca="1" si="12544"/>
        <v>0</v>
      </c>
      <c r="X3813" s="28">
        <f t="shared" ca="1" si="12544"/>
        <v>6.6105769230769273E-2</v>
      </c>
      <c r="Y3813" s="28">
        <f t="shared" ca="1" si="12544"/>
        <v>0.41666666666666674</v>
      </c>
      <c r="Z3813" s="30">
        <f t="shared" ca="1" si="12402"/>
        <v>-2.8549307926471198E-2</v>
      </c>
      <c r="AA3813" s="30">
        <f t="shared" ca="1" si="12403"/>
        <v>7.6408290340724674E-2</v>
      </c>
      <c r="AB3813" s="30">
        <f t="shared" ca="1" si="12404"/>
        <v>3.5542971362168163E-2</v>
      </c>
      <c r="AC3813" s="30">
        <f t="shared" ca="1" si="12405"/>
        <v>2.9247801838734797E-2</v>
      </c>
      <c r="AD3813">
        <f t="shared" ca="1" si="12432"/>
        <v>0</v>
      </c>
      <c r="AE3813">
        <f t="shared" ca="1" si="12433"/>
        <v>0</v>
      </c>
      <c r="AF3813">
        <f t="shared" ca="1" si="12434"/>
        <v>-1.8229166666666667E-3</v>
      </c>
      <c r="AG3813" s="31">
        <f t="shared" ca="1" si="12416"/>
        <v>0</v>
      </c>
      <c r="AH3813" s="31">
        <f t="shared" ca="1" si="12417"/>
        <v>0</v>
      </c>
      <c r="AI3813" s="31">
        <f t="shared" ref="AI3813:AK3813" ca="1" si="12545">SUM(AD3688:AD3813)</f>
        <v>-3.4595736463492233E-2</v>
      </c>
      <c r="AJ3813" s="31">
        <f t="shared" ca="1" si="12545"/>
        <v>-8.5434988332458474E-3</v>
      </c>
      <c r="AK3813" s="31">
        <f t="shared" ca="1" si="12545"/>
        <v>6.4790773200902999E-2</v>
      </c>
      <c r="AL3813">
        <f ca="1">SUM($AF$129:AF3813)</f>
        <v>3.6757153305086003</v>
      </c>
      <c r="AO3813">
        <f t="shared" ca="1" si="12436"/>
        <v>0</v>
      </c>
      <c r="AP3813">
        <f t="shared" ca="1" si="12437"/>
        <v>-1.8229166666666667E-3</v>
      </c>
      <c r="AQ3813">
        <f t="shared" ca="1" si="12419"/>
        <v>0</v>
      </c>
      <c r="AR3813" s="31">
        <f t="shared" ref="AR3813:AS3813" ca="1" si="12546">SUM(AO3688:AO3813)</f>
        <v>4.7858982414253445E-2</v>
      </c>
      <c r="AS3813" s="31">
        <f t="shared" ca="1" si="12546"/>
        <v>6.4790773200902999E-2</v>
      </c>
      <c r="AT3813">
        <f ca="1">SUM($AP$129:AP3813)</f>
        <v>4.0758097442492636</v>
      </c>
    </row>
    <row r="3814" spans="1:46" x14ac:dyDescent="0.25">
      <c r="A3814" s="11">
        <v>44264</v>
      </c>
      <c r="B3814" s="12">
        <v>3870</v>
      </c>
      <c r="C3814" s="10">
        <f t="shared" si="12450"/>
        <v>9.6530133055048265E-3</v>
      </c>
      <c r="D3814" s="7">
        <f>VLOOKUP(A3814,'2 year Data'!A:B,2,FALSE)</f>
        <v>0.17</v>
      </c>
      <c r="E3814" s="7">
        <f t="shared" ca="1" si="12445"/>
        <v>0</v>
      </c>
      <c r="F3814" s="7">
        <f t="shared" ca="1" si="12446"/>
        <v>0</v>
      </c>
      <c r="G3814">
        <f t="shared" si="12421"/>
        <v>0.19</v>
      </c>
      <c r="H3814">
        <f t="shared" si="12422"/>
        <v>0.09</v>
      </c>
      <c r="I3814" s="27">
        <f t="shared" si="12337"/>
        <v>0.80000000000000016</v>
      </c>
      <c r="J3814" s="9">
        <f t="shared" si="12423"/>
        <v>0</v>
      </c>
      <c r="K3814" s="9">
        <f t="shared" si="12424"/>
        <v>0</v>
      </c>
      <c r="L3814" s="9">
        <f t="shared" si="12425"/>
        <v>0</v>
      </c>
      <c r="M3814" s="9">
        <f t="shared" si="12426"/>
        <v>9.6530133055048265E-3</v>
      </c>
      <c r="N3814" s="28">
        <f t="shared" si="12411"/>
        <v>0.13</v>
      </c>
      <c r="O3814" s="28">
        <f t="shared" si="12412"/>
        <v>0.14000000000000001</v>
      </c>
      <c r="P3814" s="28">
        <f t="shared" si="12413"/>
        <v>0.16</v>
      </c>
      <c r="Q3814" s="28">
        <f t="shared" si="12414"/>
        <v>0.19</v>
      </c>
      <c r="R3814" s="9">
        <f t="shared" ca="1" si="12427"/>
        <v>0</v>
      </c>
      <c r="S3814" s="9">
        <f t="shared" ca="1" si="12428"/>
        <v>9.6530133055048265E-3</v>
      </c>
      <c r="T3814" s="9">
        <f t="shared" ca="1" si="12429"/>
        <v>0</v>
      </c>
      <c r="U3814" s="9">
        <f t="shared" ca="1" si="12430"/>
        <v>0</v>
      </c>
      <c r="V3814" s="28">
        <f t="shared" ref="V3814:Y3814" ca="1" si="12547">QUARTILE($F3690:$F3813,V$2)</f>
        <v>-5.4179566563467535E-2</v>
      </c>
      <c r="W3814" s="28">
        <f t="shared" ca="1" si="12547"/>
        <v>0</v>
      </c>
      <c r="X3814" s="28">
        <f t="shared" ca="1" si="12547"/>
        <v>7.6923076923077094E-2</v>
      </c>
      <c r="Y3814" s="28">
        <f t="shared" ca="1" si="12547"/>
        <v>0.41666666666666674</v>
      </c>
      <c r="Z3814" s="30">
        <f t="shared" ca="1" si="12402"/>
        <v>-2.8549307926471198E-2</v>
      </c>
      <c r="AA3814" s="30">
        <f t="shared" ca="1" si="12403"/>
        <v>8.6061303646229506E-2</v>
      </c>
      <c r="AB3814" s="30">
        <f t="shared" ca="1" si="12404"/>
        <v>3.5542971362168163E-2</v>
      </c>
      <c r="AC3814" s="30">
        <f t="shared" ca="1" si="12405"/>
        <v>3.7354344977125066E-2</v>
      </c>
      <c r="AD3814">
        <f t="shared" ca="1" si="12432"/>
        <v>0</v>
      </c>
      <c r="AE3814">
        <f t="shared" ca="1" si="12433"/>
        <v>0</v>
      </c>
      <c r="AF3814">
        <f t="shared" ca="1" si="12434"/>
        <v>0</v>
      </c>
      <c r="AG3814" s="31">
        <f t="shared" ca="1" si="12416"/>
        <v>0</v>
      </c>
      <c r="AH3814" s="31">
        <f t="shared" ca="1" si="12417"/>
        <v>0</v>
      </c>
      <c r="AI3814" s="31">
        <f t="shared" ref="AI3814:AK3814" ca="1" si="12548">SUM(AD3689:AD3814)</f>
        <v>-3.4595736463492233E-2</v>
      </c>
      <c r="AJ3814" s="31">
        <f t="shared" ca="1" si="12548"/>
        <v>-8.5434988332458474E-3</v>
      </c>
      <c r="AK3814" s="31">
        <f t="shared" ca="1" si="12548"/>
        <v>7.2897316339293292E-2</v>
      </c>
      <c r="AL3814">
        <f ca="1">SUM($AF$129:AF3814)</f>
        <v>3.6757153305086003</v>
      </c>
      <c r="AO3814">
        <f t="shared" ca="1" si="12436"/>
        <v>9.6530133055048265E-3</v>
      </c>
      <c r="AP3814">
        <f t="shared" ca="1" si="12437"/>
        <v>0</v>
      </c>
      <c r="AQ3814">
        <f t="shared" ca="1" si="12419"/>
        <v>0</v>
      </c>
      <c r="AR3814" s="31">
        <f t="shared" ref="AR3814:AS3814" ca="1" si="12549">SUM(AO3689:AO3814)</f>
        <v>5.751199571975827E-2</v>
      </c>
      <c r="AS3814" s="31">
        <f t="shared" ca="1" si="12549"/>
        <v>7.2897316339293292E-2</v>
      </c>
      <c r="AT3814">
        <f ca="1">SUM($AP$129:AP3814)</f>
        <v>4.0758097442492636</v>
      </c>
    </row>
    <row r="3815" spans="1:46" x14ac:dyDescent="0.25">
      <c r="A3815" s="11">
        <v>44265</v>
      </c>
      <c r="B3815" s="12">
        <v>3897</v>
      </c>
      <c r="C3815" s="10">
        <f t="shared" si="12450"/>
        <v>6.9767441860465115E-3</v>
      </c>
      <c r="D3815" s="7">
        <f>VLOOKUP(A3815,'2 year Data'!A:B,2,FALSE)</f>
        <v>0.16</v>
      </c>
      <c r="E3815" s="7">
        <f t="shared" ca="1" si="12445"/>
        <v>-5.8823529411764719E-2</v>
      </c>
      <c r="F3815" s="7">
        <f t="shared" ca="1" si="12446"/>
        <v>-5.8823529411764719E-2</v>
      </c>
      <c r="G3815">
        <f t="shared" si="12421"/>
        <v>0.19</v>
      </c>
      <c r="H3815">
        <f t="shared" si="12422"/>
        <v>0.09</v>
      </c>
      <c r="I3815" s="27">
        <f t="shared" si="12337"/>
        <v>0.70000000000000007</v>
      </c>
      <c r="J3815" s="9">
        <f t="shared" si="12423"/>
        <v>0</v>
      </c>
      <c r="K3815" s="9">
        <f t="shared" si="12424"/>
        <v>0</v>
      </c>
      <c r="L3815" s="9">
        <f t="shared" si="12425"/>
        <v>6.9767441860465115E-3</v>
      </c>
      <c r="M3815" s="9">
        <f t="shared" si="12426"/>
        <v>0</v>
      </c>
      <c r="N3815" s="28">
        <f t="shared" si="12411"/>
        <v>0.13</v>
      </c>
      <c r="O3815" s="28">
        <f t="shared" si="12412"/>
        <v>0.14000000000000001</v>
      </c>
      <c r="P3815" s="28">
        <f t="shared" si="12413"/>
        <v>0.16</v>
      </c>
      <c r="Q3815" s="28">
        <f t="shared" si="12414"/>
        <v>0.19</v>
      </c>
      <c r="R3815" s="9">
        <f t="shared" ca="1" si="12427"/>
        <v>6.9767441860465115E-3</v>
      </c>
      <c r="S3815" s="9">
        <f t="shared" ca="1" si="12428"/>
        <v>0</v>
      </c>
      <c r="T3815" s="9">
        <f t="shared" ca="1" si="12429"/>
        <v>0</v>
      </c>
      <c r="U3815" s="9">
        <f t="shared" ca="1" si="12430"/>
        <v>0</v>
      </c>
      <c r="V3815" s="28">
        <f t="shared" ref="V3815:Y3815" ca="1" si="12550">QUARTILE($F3691:$F3814,V$2)</f>
        <v>-5.4179566563467535E-2</v>
      </c>
      <c r="W3815" s="28">
        <f t="shared" ca="1" si="12550"/>
        <v>0</v>
      </c>
      <c r="X3815" s="28">
        <f t="shared" ca="1" si="12550"/>
        <v>7.6923076923077094E-2</v>
      </c>
      <c r="Y3815" s="28">
        <f t="shared" ca="1" si="12550"/>
        <v>0.41666666666666674</v>
      </c>
      <c r="Z3815" s="30">
        <f t="shared" ca="1" si="12402"/>
        <v>-2.1572563740424686E-2</v>
      </c>
      <c r="AA3815" s="30">
        <f t="shared" ca="1" si="12403"/>
        <v>0.11320666266549395</v>
      </c>
      <c r="AB3815" s="30">
        <f t="shared" ca="1" si="12404"/>
        <v>3.5542971362168163E-2</v>
      </c>
      <c r="AC3815" s="30">
        <f t="shared" ca="1" si="12405"/>
        <v>3.7354344977125066E-2</v>
      </c>
      <c r="AD3815">
        <f t="shared" ca="1" si="12432"/>
        <v>6.9767441860465115E-3</v>
      </c>
      <c r="AE3815">
        <f t="shared" ca="1" si="12433"/>
        <v>0</v>
      </c>
      <c r="AF3815">
        <f t="shared" ca="1" si="12434"/>
        <v>0</v>
      </c>
      <c r="AG3815" s="31">
        <f t="shared" ca="1" si="12416"/>
        <v>0</v>
      </c>
      <c r="AH3815" s="31">
        <f t="shared" ca="1" si="12417"/>
        <v>0</v>
      </c>
      <c r="AI3815" s="31">
        <f t="shared" ref="AI3815:AK3815" ca="1" si="12551">SUM(AD3690:AD3815)</f>
        <v>-2.7618992277445721E-2</v>
      </c>
      <c r="AJ3815" s="31">
        <f t="shared" ca="1" si="12551"/>
        <v>1.8601860186018601E-2</v>
      </c>
      <c r="AK3815" s="31">
        <f t="shared" ca="1" si="12551"/>
        <v>7.2897316339293292E-2</v>
      </c>
      <c r="AL3815">
        <f ca="1">SUM($AF$129:AF3815)</f>
        <v>3.6757153305086003</v>
      </c>
      <c r="AO3815">
        <f t="shared" ca="1" si="12436"/>
        <v>6.9767441860465115E-3</v>
      </c>
      <c r="AP3815">
        <f t="shared" ca="1" si="12437"/>
        <v>0</v>
      </c>
      <c r="AQ3815">
        <f t="shared" ca="1" si="12419"/>
        <v>0</v>
      </c>
      <c r="AR3815" s="31">
        <f t="shared" ref="AR3815:AS3815" ca="1" si="12552">SUM(AO3690:AO3815)</f>
        <v>9.1634098925069241E-2</v>
      </c>
      <c r="AS3815" s="31">
        <f t="shared" ca="1" si="12552"/>
        <v>7.2897316339293292E-2</v>
      </c>
      <c r="AT3815">
        <f ca="1">SUM($AP$129:AP3815)</f>
        <v>4.0758097442492636</v>
      </c>
    </row>
    <row r="3816" spans="1:46" x14ac:dyDescent="0.25">
      <c r="A3816" s="11">
        <v>44266</v>
      </c>
      <c r="B3816" s="12">
        <v>3936</v>
      </c>
      <c r="C3816" s="10">
        <f t="shared" si="12450"/>
        <v>1.0007698229407237E-2</v>
      </c>
      <c r="D3816" s="7">
        <f>VLOOKUP(A3816,'2 year Data'!A:B,2,FALSE)</f>
        <v>0.14000000000000001</v>
      </c>
      <c r="E3816" s="7">
        <f t="shared" ca="1" si="12445"/>
        <v>-0.12499999999999989</v>
      </c>
      <c r="F3816" s="7">
        <f t="shared" ca="1" si="12446"/>
        <v>-0.12499999999999989</v>
      </c>
      <c r="G3816">
        <f t="shared" si="12421"/>
        <v>0.19</v>
      </c>
      <c r="H3816">
        <f t="shared" si="12422"/>
        <v>0.09</v>
      </c>
      <c r="I3816" s="27">
        <f t="shared" si="12337"/>
        <v>0.50000000000000011</v>
      </c>
      <c r="J3816" s="9">
        <f t="shared" si="12423"/>
        <v>0</v>
      </c>
      <c r="K3816" s="9">
        <f t="shared" si="12424"/>
        <v>1.0007698229407237E-2</v>
      </c>
      <c r="L3816" s="9">
        <f t="shared" si="12425"/>
        <v>0</v>
      </c>
      <c r="M3816" s="9">
        <f t="shared" si="12426"/>
        <v>0</v>
      </c>
      <c r="N3816" s="28">
        <f t="shared" si="12411"/>
        <v>0.13</v>
      </c>
      <c r="O3816" s="28">
        <f t="shared" si="12412"/>
        <v>0.14000000000000001</v>
      </c>
      <c r="P3816" s="28">
        <f t="shared" si="12413"/>
        <v>0.16</v>
      </c>
      <c r="Q3816" s="28">
        <f t="shared" si="12414"/>
        <v>0.19</v>
      </c>
      <c r="R3816" s="9">
        <f t="shared" ca="1" si="12427"/>
        <v>1.0007698229407237E-2</v>
      </c>
      <c r="S3816" s="9">
        <f t="shared" ca="1" si="12428"/>
        <v>0</v>
      </c>
      <c r="T3816" s="9">
        <f t="shared" ca="1" si="12429"/>
        <v>0</v>
      </c>
      <c r="U3816" s="9">
        <f t="shared" ca="1" si="12430"/>
        <v>0</v>
      </c>
      <c r="V3816" s="28">
        <f t="shared" ref="V3816:Y3816" ca="1" si="12553">QUARTILE($F3692:$F3815,V$2)</f>
        <v>-5.8823529411764719E-2</v>
      </c>
      <c r="W3816" s="28">
        <f t="shared" ca="1" si="12553"/>
        <v>0</v>
      </c>
      <c r="X3816" s="28">
        <f t="shared" ca="1" si="12553"/>
        <v>7.6923076923077094E-2</v>
      </c>
      <c r="Y3816" s="28">
        <f t="shared" ca="1" si="12553"/>
        <v>0.41666666666666674</v>
      </c>
      <c r="Z3816" s="30">
        <f t="shared" ca="1" si="12402"/>
        <v>-1.1564865511017449E-2</v>
      </c>
      <c r="AA3816" s="30">
        <f t="shared" ca="1" si="12403"/>
        <v>9.4604802479475364E-2</v>
      </c>
      <c r="AB3816" s="30">
        <f t="shared" ca="1" si="12404"/>
        <v>3.5542971362168163E-2</v>
      </c>
      <c r="AC3816" s="30">
        <f t="shared" ca="1" si="12405"/>
        <v>3.7354344977125066E-2</v>
      </c>
      <c r="AD3816">
        <f t="shared" ca="1" si="12432"/>
        <v>1.0007698229407237E-2</v>
      </c>
      <c r="AE3816">
        <f t="shared" ca="1" si="12433"/>
        <v>0</v>
      </c>
      <c r="AF3816">
        <f t="shared" ca="1" si="12434"/>
        <v>0</v>
      </c>
      <c r="AG3816" s="31">
        <f t="shared" ca="1" si="12416"/>
        <v>0</v>
      </c>
      <c r="AH3816" s="31">
        <f t="shared" ca="1" si="12417"/>
        <v>0</v>
      </c>
      <c r="AI3816" s="31">
        <f t="shared" ref="AI3816:AK3816" ca="1" si="12554">SUM(AD3691:AD3816)</f>
        <v>-1.7611294048038482E-2</v>
      </c>
      <c r="AJ3816" s="31">
        <f t="shared" ca="1" si="12554"/>
        <v>0</v>
      </c>
      <c r="AK3816" s="31">
        <f t="shared" ca="1" si="12554"/>
        <v>7.2897316339293292E-2</v>
      </c>
      <c r="AL3816">
        <f ca="1">SUM($AF$129:AF3816)</f>
        <v>3.6757153305086003</v>
      </c>
      <c r="AO3816">
        <f t="shared" ca="1" si="12436"/>
        <v>1.0007698229407237E-2</v>
      </c>
      <c r="AP3816">
        <f t="shared" ca="1" si="12437"/>
        <v>0</v>
      </c>
      <c r="AQ3816">
        <f t="shared" ca="1" si="12419"/>
        <v>0</v>
      </c>
      <c r="AR3816" s="31">
        <f t="shared" ref="AR3816:AS3816" ca="1" si="12555">SUM(AO3691:AO3816)</f>
        <v>8.3039936968457864E-2</v>
      </c>
      <c r="AS3816" s="31">
        <f t="shared" ca="1" si="12555"/>
        <v>7.2897316339293292E-2</v>
      </c>
      <c r="AT3816">
        <f ca="1">SUM($AP$129:AP3816)</f>
        <v>4.0758097442492636</v>
      </c>
    </row>
    <row r="3817" spans="1:46" x14ac:dyDescent="0.25">
      <c r="A3817" s="11">
        <v>44267</v>
      </c>
      <c r="B3817" s="12">
        <v>3942</v>
      </c>
      <c r="C3817" s="10">
        <f t="shared" si="12450"/>
        <v>1.5243902439024391E-3</v>
      </c>
      <c r="D3817" s="7">
        <f>VLOOKUP(A3817,'2 year Data'!A:B,2,FALSE)</f>
        <v>0.14000000000000001</v>
      </c>
      <c r="E3817" s="7">
        <f t="shared" ca="1" si="12445"/>
        <v>0</v>
      </c>
      <c r="F3817" s="7">
        <f t="shared" ca="1" si="12446"/>
        <v>0</v>
      </c>
      <c r="G3817">
        <f t="shared" si="12421"/>
        <v>0.19</v>
      </c>
      <c r="H3817">
        <f t="shared" si="12422"/>
        <v>0.09</v>
      </c>
      <c r="I3817" s="27">
        <f t="shared" si="12337"/>
        <v>0.50000000000000011</v>
      </c>
      <c r="J3817" s="9">
        <f t="shared" si="12423"/>
        <v>0</v>
      </c>
      <c r="K3817" s="9">
        <f t="shared" si="12424"/>
        <v>1.5243902439024391E-3</v>
      </c>
      <c r="L3817" s="9">
        <f t="shared" si="12425"/>
        <v>0</v>
      </c>
      <c r="M3817" s="9">
        <f t="shared" si="12426"/>
        <v>0</v>
      </c>
      <c r="N3817" s="28">
        <f t="shared" si="12411"/>
        <v>0.13</v>
      </c>
      <c r="O3817" s="28">
        <f t="shared" si="12412"/>
        <v>0.14000000000000001</v>
      </c>
      <c r="P3817" s="28">
        <f t="shared" si="12413"/>
        <v>0.16</v>
      </c>
      <c r="Q3817" s="28">
        <f t="shared" si="12414"/>
        <v>0.19</v>
      </c>
      <c r="R3817" s="9">
        <f t="shared" ca="1" si="12427"/>
        <v>0</v>
      </c>
      <c r="S3817" s="9">
        <f t="shared" ca="1" si="12428"/>
        <v>1.5243902439024391E-3</v>
      </c>
      <c r="T3817" s="9">
        <f t="shared" ca="1" si="12429"/>
        <v>0</v>
      </c>
      <c r="U3817" s="9">
        <f t="shared" ca="1" si="12430"/>
        <v>0</v>
      </c>
      <c r="V3817" s="28">
        <f t="shared" ref="V3817:Y3817" ca="1" si="12556">QUARTILE($F3693:$F3816,V$2)</f>
        <v>-5.8823529411764719E-2</v>
      </c>
      <c r="W3817" s="28">
        <f t="shared" ca="1" si="12556"/>
        <v>0</v>
      </c>
      <c r="X3817" s="28">
        <f t="shared" ca="1" si="12556"/>
        <v>7.6923076923077094E-2</v>
      </c>
      <c r="Y3817" s="28">
        <f t="shared" ca="1" si="12556"/>
        <v>0.41666666666666674</v>
      </c>
      <c r="Z3817" s="30">
        <f t="shared" ca="1" si="12402"/>
        <v>-1.1564865511017449E-2</v>
      </c>
      <c r="AA3817" s="30">
        <f t="shared" ca="1" si="12403"/>
        <v>0.11262403808420254</v>
      </c>
      <c r="AB3817" s="30">
        <f t="shared" ca="1" si="12404"/>
        <v>3.5542971362168163E-2</v>
      </c>
      <c r="AC3817" s="30">
        <f t="shared" ca="1" si="12405"/>
        <v>3.7354344977125066E-2</v>
      </c>
      <c r="AD3817">
        <f t="shared" ca="1" si="12432"/>
        <v>0</v>
      </c>
      <c r="AE3817">
        <f t="shared" ca="1" si="12433"/>
        <v>0</v>
      </c>
      <c r="AF3817">
        <f t="shared" ca="1" si="12434"/>
        <v>0</v>
      </c>
      <c r="AG3817" s="31">
        <f t="shared" ca="1" si="12416"/>
        <v>0</v>
      </c>
      <c r="AH3817" s="31">
        <f t="shared" ca="1" si="12417"/>
        <v>0</v>
      </c>
      <c r="AI3817" s="31">
        <f t="shared" ref="AI3817:AK3817" ca="1" si="12557">SUM(AD3692:AD3817)</f>
        <v>-1.7611294048038482E-2</v>
      </c>
      <c r="AJ3817" s="31">
        <f t="shared" ca="1" si="12557"/>
        <v>0</v>
      </c>
      <c r="AK3817" s="31">
        <f t="shared" ca="1" si="12557"/>
        <v>7.2897316339293292E-2</v>
      </c>
      <c r="AL3817">
        <f ca="1">SUM($AF$129:AF3817)</f>
        <v>3.6757153305086003</v>
      </c>
      <c r="AO3817">
        <f t="shared" ca="1" si="12436"/>
        <v>1.5243902439024391E-3</v>
      </c>
      <c r="AP3817">
        <f t="shared" ca="1" si="12437"/>
        <v>0</v>
      </c>
      <c r="AQ3817">
        <f t="shared" ca="1" si="12419"/>
        <v>0</v>
      </c>
      <c r="AR3817" s="31">
        <f t="shared" ref="AR3817:AS3817" ca="1" si="12558">SUM(AO3692:AO3817)</f>
        <v>0.10105917257318507</v>
      </c>
      <c r="AS3817" s="31">
        <f t="shared" ca="1" si="12558"/>
        <v>7.2897316339293292E-2</v>
      </c>
      <c r="AT3817">
        <f ca="1">SUM($AP$129:AP3817)</f>
        <v>4.0758097442492636</v>
      </c>
    </row>
    <row r="3818" spans="1:46" x14ac:dyDescent="0.25">
      <c r="A3818" s="11">
        <v>44270</v>
      </c>
      <c r="B3818" s="12">
        <v>3965</v>
      </c>
      <c r="C3818" s="10">
        <f t="shared" si="12450"/>
        <v>5.8346017250126836E-3</v>
      </c>
      <c r="D3818" s="7">
        <f>VLOOKUP(A3818,'2 year Data'!A:B,2,FALSE)</f>
        <v>0.14000000000000001</v>
      </c>
      <c r="E3818" s="7">
        <f t="shared" ca="1" si="12445"/>
        <v>0</v>
      </c>
      <c r="F3818" s="7">
        <f t="shared" ca="1" si="12446"/>
        <v>0</v>
      </c>
      <c r="G3818">
        <f t="shared" si="12421"/>
        <v>0.19</v>
      </c>
      <c r="H3818">
        <f t="shared" si="12422"/>
        <v>0.09</v>
      </c>
      <c r="I3818" s="27">
        <f t="shared" ref="I3818:I3881" si="12559">(D3818-H3818)/(G3818-H3818)</f>
        <v>0.50000000000000011</v>
      </c>
      <c r="J3818" s="9">
        <f t="shared" si="12423"/>
        <v>0</v>
      </c>
      <c r="K3818" s="9">
        <f t="shared" si="12424"/>
        <v>5.8346017250126836E-3</v>
      </c>
      <c r="L3818" s="9">
        <f t="shared" si="12425"/>
        <v>0</v>
      </c>
      <c r="M3818" s="9">
        <f t="shared" si="12426"/>
        <v>0</v>
      </c>
      <c r="N3818" s="28">
        <f t="shared" si="12411"/>
        <v>0.13</v>
      </c>
      <c r="O3818" s="28">
        <f t="shared" si="12412"/>
        <v>0.14000000000000001</v>
      </c>
      <c r="P3818" s="28">
        <f t="shared" si="12413"/>
        <v>0.16</v>
      </c>
      <c r="Q3818" s="28">
        <f t="shared" si="12414"/>
        <v>0.19</v>
      </c>
      <c r="R3818" s="9">
        <f t="shared" ca="1" si="12427"/>
        <v>0</v>
      </c>
      <c r="S3818" s="9">
        <f t="shared" ca="1" si="12428"/>
        <v>5.8346017250126836E-3</v>
      </c>
      <c r="T3818" s="9">
        <f t="shared" ca="1" si="12429"/>
        <v>0</v>
      </c>
      <c r="U3818" s="9">
        <f t="shared" ca="1" si="12430"/>
        <v>0</v>
      </c>
      <c r="V3818" s="28">
        <f t="shared" ref="V3818:Y3818" ca="1" si="12560">QUARTILE($F3694:$F3817,V$2)</f>
        <v>-5.8823529411764719E-2</v>
      </c>
      <c r="W3818" s="28">
        <f t="shared" ca="1" si="12560"/>
        <v>0</v>
      </c>
      <c r="X3818" s="28">
        <f t="shared" ca="1" si="12560"/>
        <v>6.6105769230769273E-2</v>
      </c>
      <c r="Y3818" s="28">
        <f t="shared" ca="1" si="12560"/>
        <v>0.41666666666666674</v>
      </c>
      <c r="Z3818" s="30">
        <f t="shared" ca="1" si="12402"/>
        <v>-1.1265374645488843E-2</v>
      </c>
      <c r="AA3818" s="30">
        <f t="shared" ca="1" si="12403"/>
        <v>0.11845863980921523</v>
      </c>
      <c r="AB3818" s="30">
        <f t="shared" ca="1" si="12404"/>
        <v>3.5542971362168163E-2</v>
      </c>
      <c r="AC3818" s="30">
        <f t="shared" ca="1" si="12405"/>
        <v>3.7354344977125066E-2</v>
      </c>
      <c r="AD3818">
        <f t="shared" ca="1" si="12432"/>
        <v>0</v>
      </c>
      <c r="AE3818">
        <f t="shared" ca="1" si="12433"/>
        <v>0</v>
      </c>
      <c r="AF3818">
        <f t="shared" ca="1" si="12434"/>
        <v>0</v>
      </c>
      <c r="AG3818" s="31">
        <f t="shared" ca="1" si="12416"/>
        <v>0</v>
      </c>
      <c r="AH3818" s="31">
        <f t="shared" ca="1" si="12417"/>
        <v>0</v>
      </c>
      <c r="AI3818" s="31">
        <f t="shared" ref="AI3818:AK3818" ca="1" si="12561">SUM(AD3693:AD3818)</f>
        <v>-1.7311803182509876E-2</v>
      </c>
      <c r="AJ3818" s="31">
        <f t="shared" ca="1" si="12561"/>
        <v>0</v>
      </c>
      <c r="AK3818" s="31">
        <f t="shared" ca="1" si="12561"/>
        <v>7.2897316339293292E-2</v>
      </c>
      <c r="AL3818">
        <f ca="1">SUM($AF$129:AF3818)</f>
        <v>3.6757153305086003</v>
      </c>
      <c r="AO3818">
        <f t="shared" ca="1" si="12436"/>
        <v>5.8346017250126836E-3</v>
      </c>
      <c r="AP3818">
        <f t="shared" ca="1" si="12437"/>
        <v>0</v>
      </c>
      <c r="AQ3818">
        <f t="shared" ca="1" si="12419"/>
        <v>0</v>
      </c>
      <c r="AR3818" s="31">
        <f t="shared" ref="AR3818:AS3818" ca="1" si="12562">SUM(AO3693:AO3818)</f>
        <v>0.10719326516372633</v>
      </c>
      <c r="AS3818" s="31">
        <f t="shared" ca="1" si="12562"/>
        <v>7.2897316339293292E-2</v>
      </c>
      <c r="AT3818">
        <f ca="1">SUM($AP$129:AP3818)</f>
        <v>4.0758097442492636</v>
      </c>
    </row>
    <row r="3819" spans="1:46" x14ac:dyDescent="0.25">
      <c r="A3819" s="11">
        <v>44271</v>
      </c>
      <c r="B3819" s="12">
        <v>3965</v>
      </c>
      <c r="C3819" s="10">
        <f t="shared" si="12450"/>
        <v>0</v>
      </c>
      <c r="D3819" s="7">
        <f>VLOOKUP(A3819,'2 year Data'!A:B,2,FALSE)</f>
        <v>0.15</v>
      </c>
      <c r="E3819" s="7">
        <f t="shared" ca="1" si="12445"/>
        <v>7.1428571428571397E-2</v>
      </c>
      <c r="F3819" s="7">
        <f t="shared" ca="1" si="12446"/>
        <v>7.1428571428571397E-2</v>
      </c>
      <c r="G3819">
        <f t="shared" si="12421"/>
        <v>0.19</v>
      </c>
      <c r="H3819">
        <f t="shared" si="12422"/>
        <v>0.09</v>
      </c>
      <c r="I3819" s="27">
        <f t="shared" si="12559"/>
        <v>0.6</v>
      </c>
      <c r="J3819" s="9">
        <f t="shared" si="12423"/>
        <v>0</v>
      </c>
      <c r="K3819" s="9">
        <f t="shared" si="12424"/>
        <v>0</v>
      </c>
      <c r="L3819" s="9">
        <f t="shared" si="12425"/>
        <v>0</v>
      </c>
      <c r="M3819" s="9">
        <f t="shared" si="12426"/>
        <v>0</v>
      </c>
      <c r="N3819" s="28">
        <f t="shared" si="12411"/>
        <v>0.13</v>
      </c>
      <c r="O3819" s="28">
        <f t="shared" si="12412"/>
        <v>0.14000000000000001</v>
      </c>
      <c r="P3819" s="28">
        <f t="shared" si="12413"/>
        <v>0.16</v>
      </c>
      <c r="Q3819" s="28">
        <f t="shared" si="12414"/>
        <v>0.19</v>
      </c>
      <c r="R3819" s="9">
        <f t="shared" ca="1" si="12427"/>
        <v>0</v>
      </c>
      <c r="S3819" s="9">
        <f t="shared" ca="1" si="12428"/>
        <v>0</v>
      </c>
      <c r="T3819" s="9">
        <f t="shared" ca="1" si="12429"/>
        <v>0</v>
      </c>
      <c r="U3819" s="9">
        <f t="shared" ca="1" si="12430"/>
        <v>0</v>
      </c>
      <c r="V3819" s="28">
        <f t="shared" ref="V3819:Y3819" ca="1" si="12563">QUARTILE($F3695:$F3818,V$2)</f>
        <v>-5.8823529411764719E-2</v>
      </c>
      <c r="W3819" s="28">
        <f t="shared" ca="1" si="12563"/>
        <v>0</v>
      </c>
      <c r="X3819" s="28">
        <f t="shared" ca="1" si="12563"/>
        <v>6.6105769230769273E-2</v>
      </c>
      <c r="Y3819" s="28">
        <f t="shared" ca="1" si="12563"/>
        <v>0.41666666666666674</v>
      </c>
      <c r="Z3819" s="30">
        <f t="shared" ca="1" si="12402"/>
        <v>-1.1265374645488843E-2</v>
      </c>
      <c r="AA3819" s="30">
        <f t="shared" ca="1" si="12403"/>
        <v>0.11845863980921523</v>
      </c>
      <c r="AB3819" s="30">
        <f t="shared" ca="1" si="12404"/>
        <v>3.5542971362168163E-2</v>
      </c>
      <c r="AC3819" s="30">
        <f t="shared" ca="1" si="12405"/>
        <v>2.3274057379761379E-2</v>
      </c>
      <c r="AD3819">
        <f t="shared" ca="1" si="12432"/>
        <v>0</v>
      </c>
      <c r="AE3819">
        <f t="shared" ca="1" si="12433"/>
        <v>0</v>
      </c>
      <c r="AF3819">
        <f t="shared" ca="1" si="12434"/>
        <v>0</v>
      </c>
      <c r="AG3819" s="31">
        <f t="shared" ca="1" si="12416"/>
        <v>0</v>
      </c>
      <c r="AH3819" s="31">
        <f t="shared" ca="1" si="12417"/>
        <v>0</v>
      </c>
      <c r="AI3819" s="31">
        <f t="shared" ref="AI3819:AK3819" ca="1" si="12564">SUM(AD3694:AD3819)</f>
        <v>-1.7311803182509876E-2</v>
      </c>
      <c r="AJ3819" s="31">
        <f t="shared" ca="1" si="12564"/>
        <v>0</v>
      </c>
      <c r="AK3819" s="31">
        <f t="shared" ca="1" si="12564"/>
        <v>5.8817028741929574E-2</v>
      </c>
      <c r="AL3819">
        <f ca="1">SUM($AF$129:AF3819)</f>
        <v>3.6757153305086003</v>
      </c>
      <c r="AO3819">
        <f t="shared" ca="1" si="12436"/>
        <v>0</v>
      </c>
      <c r="AP3819">
        <f t="shared" ca="1" si="12437"/>
        <v>0</v>
      </c>
      <c r="AQ3819">
        <f t="shared" ca="1" si="12419"/>
        <v>0</v>
      </c>
      <c r="AR3819" s="31">
        <f t="shared" ref="AR3819:AS3819" ca="1" si="12565">SUM(AO3694:AO3819)</f>
        <v>0.10719326516372633</v>
      </c>
      <c r="AS3819" s="31">
        <f t="shared" ca="1" si="12565"/>
        <v>5.8817028741929574E-2</v>
      </c>
      <c r="AT3819">
        <f ca="1">SUM($AP$129:AP3819)</f>
        <v>4.0758097442492636</v>
      </c>
    </row>
    <row r="3820" spans="1:46" x14ac:dyDescent="0.25">
      <c r="A3820" s="11">
        <v>44272</v>
      </c>
      <c r="B3820" s="12">
        <v>3962</v>
      </c>
      <c r="C3820" s="10">
        <f t="shared" si="12450"/>
        <v>-7.5662042875157629E-4</v>
      </c>
      <c r="D3820" s="7">
        <f>VLOOKUP(A3820,'2 year Data'!A:B,2,FALSE)</f>
        <v>0.13</v>
      </c>
      <c r="E3820" s="7">
        <f t="shared" ca="1" si="12445"/>
        <v>-0.1333333333333333</v>
      </c>
      <c r="F3820" s="7">
        <f t="shared" ca="1" si="12446"/>
        <v>-0.1333333333333333</v>
      </c>
      <c r="G3820">
        <f t="shared" si="12421"/>
        <v>0.19</v>
      </c>
      <c r="H3820">
        <f t="shared" si="12422"/>
        <v>0.09</v>
      </c>
      <c r="I3820" s="27">
        <f t="shared" si="12559"/>
        <v>0.40000000000000008</v>
      </c>
      <c r="J3820" s="9">
        <f t="shared" si="12423"/>
        <v>0</v>
      </c>
      <c r="K3820" s="9">
        <f t="shared" si="12424"/>
        <v>0</v>
      </c>
      <c r="L3820" s="9">
        <f t="shared" si="12425"/>
        <v>0</v>
      </c>
      <c r="M3820" s="9">
        <f t="shared" si="12426"/>
        <v>0</v>
      </c>
      <c r="N3820" s="28">
        <f t="shared" si="12411"/>
        <v>0.13</v>
      </c>
      <c r="O3820" s="28">
        <f t="shared" si="12412"/>
        <v>0.14000000000000001</v>
      </c>
      <c r="P3820" s="28">
        <f t="shared" si="12413"/>
        <v>0.16</v>
      </c>
      <c r="Q3820" s="28">
        <f t="shared" si="12414"/>
        <v>0.19</v>
      </c>
      <c r="R3820" s="9">
        <f t="shared" ca="1" si="12427"/>
        <v>-7.5662042875157629E-4</v>
      </c>
      <c r="S3820" s="9">
        <f t="shared" ca="1" si="12428"/>
        <v>0</v>
      </c>
      <c r="T3820" s="9">
        <f t="shared" ca="1" si="12429"/>
        <v>0</v>
      </c>
      <c r="U3820" s="9">
        <f t="shared" ca="1" si="12430"/>
        <v>0</v>
      </c>
      <c r="V3820" s="28">
        <f t="shared" ref="V3820:Y3820" ca="1" si="12566">QUARTILE($F3696:$F3819,V$2)</f>
        <v>-5.8823529411764719E-2</v>
      </c>
      <c r="W3820" s="28">
        <f t="shared" ca="1" si="12566"/>
        <v>0</v>
      </c>
      <c r="X3820" s="28">
        <f t="shared" ca="1" si="12566"/>
        <v>7.2802197802197821E-2</v>
      </c>
      <c r="Y3820" s="28">
        <f t="shared" ca="1" si="12566"/>
        <v>0.41666666666666674</v>
      </c>
      <c r="Z3820" s="30">
        <f t="shared" ca="1" si="12402"/>
        <v>-1.202199507424042E-2</v>
      </c>
      <c r="AA3820" s="30">
        <f t="shared" ca="1" si="12403"/>
        <v>0.11225479933654167</v>
      </c>
      <c r="AB3820" s="30">
        <f t="shared" ca="1" si="12404"/>
        <v>3.5542971362168163E-2</v>
      </c>
      <c r="AC3820" s="30">
        <f t="shared" ca="1" si="12405"/>
        <v>2.3274057379761379E-2</v>
      </c>
      <c r="AD3820">
        <f t="shared" ca="1" si="12432"/>
        <v>-7.5662042875157629E-4</v>
      </c>
      <c r="AE3820">
        <f t="shared" ca="1" si="12433"/>
        <v>0</v>
      </c>
      <c r="AF3820">
        <f t="shared" ca="1" si="12434"/>
        <v>0</v>
      </c>
      <c r="AG3820" s="31">
        <f t="shared" ca="1" si="12416"/>
        <v>0</v>
      </c>
      <c r="AH3820" s="31">
        <f t="shared" ca="1" si="12417"/>
        <v>0</v>
      </c>
      <c r="AI3820" s="31">
        <f t="shared" ref="AI3820:AK3820" ca="1" si="12567">SUM(AD3695:AD3820)</f>
        <v>-1.8068423611261451E-2</v>
      </c>
      <c r="AJ3820" s="31">
        <f t="shared" ca="1" si="12567"/>
        <v>0</v>
      </c>
      <c r="AK3820" s="31">
        <f t="shared" ca="1" si="12567"/>
        <v>5.8817028741929574E-2</v>
      </c>
      <c r="AL3820">
        <f ca="1">SUM($AF$129:AF3820)</f>
        <v>3.6757153305086003</v>
      </c>
      <c r="AO3820">
        <f t="shared" ca="1" si="12436"/>
        <v>-7.5662042875157629E-4</v>
      </c>
      <c r="AP3820">
        <f t="shared" ca="1" si="12437"/>
        <v>0</v>
      </c>
      <c r="AQ3820">
        <f t="shared" ca="1" si="12419"/>
        <v>0</v>
      </c>
      <c r="AR3820" s="31">
        <f t="shared" ref="AR3820:AS3820" ca="1" si="12568">SUM(AO3695:AO3820)</f>
        <v>0.1002328042623012</v>
      </c>
      <c r="AS3820" s="31">
        <f t="shared" ca="1" si="12568"/>
        <v>5.8817028741929574E-2</v>
      </c>
      <c r="AT3820">
        <f ca="1">SUM($AP$129:AP3820)</f>
        <v>4.0758097442492636</v>
      </c>
    </row>
    <row r="3821" spans="1:46" x14ac:dyDescent="0.25">
      <c r="A3821" s="11">
        <v>44273</v>
      </c>
      <c r="B3821" s="12">
        <v>3942</v>
      </c>
      <c r="C3821" s="10">
        <f t="shared" si="12450"/>
        <v>-5.0479555779909136E-3</v>
      </c>
      <c r="D3821" s="7">
        <f>VLOOKUP(A3821,'2 year Data'!A:B,2,FALSE)</f>
        <v>0.16</v>
      </c>
      <c r="E3821" s="7">
        <f t="shared" ca="1" si="12445"/>
        <v>0.23076923076923084</v>
      </c>
      <c r="F3821" s="7">
        <f t="shared" ca="1" si="12446"/>
        <v>0.23076923076923084</v>
      </c>
      <c r="G3821">
        <f t="shared" si="12421"/>
        <v>0.19</v>
      </c>
      <c r="H3821">
        <f t="shared" si="12422"/>
        <v>0.09</v>
      </c>
      <c r="I3821" s="27">
        <f t="shared" si="12559"/>
        <v>0.70000000000000007</v>
      </c>
      <c r="J3821" s="9">
        <f t="shared" si="12423"/>
        <v>0</v>
      </c>
      <c r="K3821" s="9">
        <f t="shared" si="12424"/>
        <v>0</v>
      </c>
      <c r="L3821" s="9">
        <f t="shared" si="12425"/>
        <v>-5.0479555779909136E-3</v>
      </c>
      <c r="M3821" s="9">
        <f t="shared" si="12426"/>
        <v>0</v>
      </c>
      <c r="N3821" s="28">
        <f t="shared" si="12411"/>
        <v>0.13</v>
      </c>
      <c r="O3821" s="28">
        <f t="shared" si="12412"/>
        <v>0.14000000000000001</v>
      </c>
      <c r="P3821" s="28">
        <f t="shared" si="12413"/>
        <v>0.16</v>
      </c>
      <c r="Q3821" s="28">
        <f t="shared" si="12414"/>
        <v>0.19</v>
      </c>
      <c r="R3821" s="9">
        <f t="shared" ca="1" si="12427"/>
        <v>0</v>
      </c>
      <c r="S3821" s="9">
        <f t="shared" ca="1" si="12428"/>
        <v>0</v>
      </c>
      <c r="T3821" s="9">
        <f t="shared" ca="1" si="12429"/>
        <v>0</v>
      </c>
      <c r="U3821" s="9">
        <f t="shared" ca="1" si="12430"/>
        <v>-5.0479555779909136E-3</v>
      </c>
      <c r="V3821" s="28">
        <f t="shared" ref="V3821:Y3821" ca="1" si="12569">QUARTILE($F3697:$F3820,V$2)</f>
        <v>-5.8823529411764719E-2</v>
      </c>
      <c r="W3821" s="28">
        <f t="shared" ca="1" si="12569"/>
        <v>0</v>
      </c>
      <c r="X3821" s="28">
        <f t="shared" ca="1" si="12569"/>
        <v>7.2802197802197821E-2</v>
      </c>
      <c r="Y3821" s="28">
        <f t="shared" ca="1" si="12569"/>
        <v>0.41666666666666674</v>
      </c>
      <c r="Z3821" s="30">
        <f t="shared" ca="1" si="12402"/>
        <v>-1.202199507424042E-2</v>
      </c>
      <c r="AA3821" s="30">
        <f t="shared" ca="1" si="12403"/>
        <v>0.1181267899413567</v>
      </c>
      <c r="AB3821" s="30">
        <f t="shared" ca="1" si="12404"/>
        <v>3.5542971362168163E-2</v>
      </c>
      <c r="AC3821" s="30">
        <f t="shared" ca="1" si="12405"/>
        <v>1.8226101801770464E-2</v>
      </c>
      <c r="AD3821">
        <f t="shared" ca="1" si="12432"/>
        <v>0</v>
      </c>
      <c r="AE3821">
        <f t="shared" ca="1" si="12433"/>
        <v>0</v>
      </c>
      <c r="AF3821">
        <f t="shared" ca="1" si="12434"/>
        <v>-5.0479555779909136E-3</v>
      </c>
      <c r="AG3821" s="31">
        <f t="shared" ca="1" si="12416"/>
        <v>0</v>
      </c>
      <c r="AH3821" s="31">
        <f t="shared" ca="1" si="12417"/>
        <v>0</v>
      </c>
      <c r="AI3821" s="31">
        <f t="shared" ref="AI3821:AK3821" ca="1" si="12570">SUM(AD3696:AD3821)</f>
        <v>-1.8068423611261451E-2</v>
      </c>
      <c r="AJ3821" s="31">
        <f t="shared" ca="1" si="12570"/>
        <v>0</v>
      </c>
      <c r="AK3821" s="31">
        <f t="shared" ca="1" si="12570"/>
        <v>5.3769073163938662E-2</v>
      </c>
      <c r="AL3821">
        <f ca="1">SUM($AF$129:AF3821)</f>
        <v>3.6706673749306096</v>
      </c>
      <c r="AO3821">
        <f t="shared" ca="1" si="12436"/>
        <v>0</v>
      </c>
      <c r="AP3821">
        <f t="shared" ca="1" si="12437"/>
        <v>-5.0479555779909136E-3</v>
      </c>
      <c r="AQ3821">
        <f t="shared" ca="1" si="12419"/>
        <v>0</v>
      </c>
      <c r="AR3821" s="31">
        <f t="shared" ref="AR3821:AS3821" ca="1" si="12571">SUM(AO3696:AO3821)</f>
        <v>0.10610479486711623</v>
      </c>
      <c r="AS3821" s="31">
        <f t="shared" ca="1" si="12571"/>
        <v>5.3769073163938662E-2</v>
      </c>
      <c r="AT3821">
        <f ca="1">SUM($AP$129:AP3821)</f>
        <v>4.0707617886712724</v>
      </c>
    </row>
    <row r="3822" spans="1:46" x14ac:dyDescent="0.25">
      <c r="A3822" s="11">
        <v>44274</v>
      </c>
      <c r="B3822" s="12">
        <v>3912</v>
      </c>
      <c r="C3822" s="10">
        <f t="shared" si="12450"/>
        <v>-7.6103500761035003E-3</v>
      </c>
      <c r="D3822" s="7">
        <f>VLOOKUP(A3822,'2 year Data'!A:B,2,FALSE)</f>
        <v>0.16</v>
      </c>
      <c r="E3822" s="7">
        <f t="shared" ca="1" si="12445"/>
        <v>0</v>
      </c>
      <c r="F3822" s="7">
        <f t="shared" ca="1" si="12446"/>
        <v>0</v>
      </c>
      <c r="G3822">
        <f t="shared" si="12421"/>
        <v>0.19</v>
      </c>
      <c r="H3822">
        <f t="shared" si="12422"/>
        <v>0.09</v>
      </c>
      <c r="I3822" s="27">
        <f t="shared" si="12559"/>
        <v>0.70000000000000007</v>
      </c>
      <c r="J3822" s="9">
        <f t="shared" si="12423"/>
        <v>0</v>
      </c>
      <c r="K3822" s="9">
        <f t="shared" si="12424"/>
        <v>0</v>
      </c>
      <c r="L3822" s="9">
        <f t="shared" si="12425"/>
        <v>-7.6103500761035003E-3</v>
      </c>
      <c r="M3822" s="9">
        <f t="shared" si="12426"/>
        <v>0</v>
      </c>
      <c r="N3822" s="28">
        <f t="shared" si="12411"/>
        <v>0.13</v>
      </c>
      <c r="O3822" s="28">
        <f t="shared" si="12412"/>
        <v>0.14000000000000001</v>
      </c>
      <c r="P3822" s="28">
        <f t="shared" si="12413"/>
        <v>0.16</v>
      </c>
      <c r="Q3822" s="28">
        <f t="shared" si="12414"/>
        <v>0.19</v>
      </c>
      <c r="R3822" s="9">
        <f t="shared" ca="1" si="12427"/>
        <v>0</v>
      </c>
      <c r="S3822" s="9">
        <f t="shared" ca="1" si="12428"/>
        <v>-7.6103500761035003E-3</v>
      </c>
      <c r="T3822" s="9">
        <f t="shared" ca="1" si="12429"/>
        <v>0</v>
      </c>
      <c r="U3822" s="9">
        <f t="shared" ca="1" si="12430"/>
        <v>0</v>
      </c>
      <c r="V3822" s="28">
        <f t="shared" ref="V3822:Y3822" ca="1" si="12572">QUARTILE($F3698:$F3821,V$2)</f>
        <v>-5.8823529411764719E-2</v>
      </c>
      <c r="W3822" s="28">
        <f t="shared" ca="1" si="12572"/>
        <v>0</v>
      </c>
      <c r="X3822" s="28">
        <f t="shared" ca="1" si="12572"/>
        <v>7.2802197802197821E-2</v>
      </c>
      <c r="Y3822" s="28">
        <f t="shared" ca="1" si="12572"/>
        <v>0.41666666666666674</v>
      </c>
      <c r="Z3822" s="30">
        <f t="shared" ca="1" si="12402"/>
        <v>-2.2759820795564189E-3</v>
      </c>
      <c r="AA3822" s="30">
        <f t="shared" ca="1" si="12403"/>
        <v>0.1105164398652532</v>
      </c>
      <c r="AB3822" s="30">
        <f t="shared" ca="1" si="12404"/>
        <v>3.5542971362168163E-2</v>
      </c>
      <c r="AC3822" s="30">
        <f t="shared" ca="1" si="12405"/>
        <v>1.8226101801770464E-2</v>
      </c>
      <c r="AD3822">
        <f t="shared" ca="1" si="12432"/>
        <v>0</v>
      </c>
      <c r="AE3822">
        <f t="shared" ca="1" si="12433"/>
        <v>0</v>
      </c>
      <c r="AF3822">
        <f t="shared" ca="1" si="12434"/>
        <v>0</v>
      </c>
      <c r="AG3822" s="31">
        <f t="shared" ca="1" si="12416"/>
        <v>0</v>
      </c>
      <c r="AH3822" s="31">
        <f t="shared" ca="1" si="12417"/>
        <v>0</v>
      </c>
      <c r="AI3822" s="31">
        <f t="shared" ref="AI3822:AK3822" ca="1" si="12573">SUM(AD3697:AD3822)</f>
        <v>-8.322410616577465E-3</v>
      </c>
      <c r="AJ3822" s="31">
        <f t="shared" ca="1" si="12573"/>
        <v>0</v>
      </c>
      <c r="AK3822" s="31">
        <f t="shared" ca="1" si="12573"/>
        <v>5.3769073163938662E-2</v>
      </c>
      <c r="AL3822">
        <f ca="1">SUM($AF$129:AF3822)</f>
        <v>3.6706673749306096</v>
      </c>
      <c r="AO3822">
        <f t="shared" ca="1" si="12436"/>
        <v>-7.6103500761035003E-3</v>
      </c>
      <c r="AP3822">
        <f t="shared" ca="1" si="12437"/>
        <v>0</v>
      </c>
      <c r="AQ3822">
        <f t="shared" ca="1" si="12419"/>
        <v>0</v>
      </c>
      <c r="AR3822" s="31">
        <f t="shared" ref="AR3822:AS3822" ca="1" si="12574">SUM(AO3697:AO3822)</f>
        <v>0.10824045778569673</v>
      </c>
      <c r="AS3822" s="31">
        <f t="shared" ca="1" si="12574"/>
        <v>5.3769073163938662E-2</v>
      </c>
      <c r="AT3822">
        <f ca="1">SUM($AP$129:AP3822)</f>
        <v>4.0707617886712724</v>
      </c>
    </row>
    <row r="3823" spans="1:46" x14ac:dyDescent="0.25">
      <c r="A3823" s="11">
        <v>44277</v>
      </c>
      <c r="B3823" s="12">
        <v>3940</v>
      </c>
      <c r="C3823" s="10">
        <f t="shared" si="12450"/>
        <v>7.1574642126789366E-3</v>
      </c>
      <c r="D3823" s="7">
        <f>VLOOKUP(A3823,'2 year Data'!A:B,2,FALSE)</f>
        <v>0.15</v>
      </c>
      <c r="E3823" s="7">
        <f t="shared" ca="1" si="12445"/>
        <v>-6.25E-2</v>
      </c>
      <c r="F3823" s="7">
        <f t="shared" ca="1" si="12446"/>
        <v>-6.25E-2</v>
      </c>
      <c r="G3823">
        <f t="shared" si="12421"/>
        <v>0.19</v>
      </c>
      <c r="H3823">
        <f t="shared" si="12422"/>
        <v>0.09</v>
      </c>
      <c r="I3823" s="27">
        <f t="shared" si="12559"/>
        <v>0.6</v>
      </c>
      <c r="J3823" s="9">
        <f t="shared" si="12423"/>
        <v>0</v>
      </c>
      <c r="K3823" s="9">
        <f t="shared" si="12424"/>
        <v>0</v>
      </c>
      <c r="L3823" s="9">
        <f t="shared" si="12425"/>
        <v>7.1574642126789366E-3</v>
      </c>
      <c r="M3823" s="9">
        <f t="shared" si="12426"/>
        <v>0</v>
      </c>
      <c r="N3823" s="28">
        <f t="shared" si="12411"/>
        <v>0.13</v>
      </c>
      <c r="O3823" s="28">
        <f t="shared" si="12412"/>
        <v>0.14000000000000001</v>
      </c>
      <c r="P3823" s="28">
        <f t="shared" si="12413"/>
        <v>0.16</v>
      </c>
      <c r="Q3823" s="28">
        <f t="shared" si="12414"/>
        <v>0.19</v>
      </c>
      <c r="R3823" s="9">
        <f t="shared" ca="1" si="12427"/>
        <v>7.1574642126789366E-3</v>
      </c>
      <c r="S3823" s="9">
        <f t="shared" ca="1" si="12428"/>
        <v>0</v>
      </c>
      <c r="T3823" s="9">
        <f t="shared" ca="1" si="12429"/>
        <v>0</v>
      </c>
      <c r="U3823" s="9">
        <f t="shared" ca="1" si="12430"/>
        <v>0</v>
      </c>
      <c r="V3823" s="28">
        <f t="shared" ref="V3823:Y3823" ca="1" si="12575">QUARTILE($F3699:$F3822,V$2)</f>
        <v>-5.8823529411764719E-2</v>
      </c>
      <c r="W3823" s="28">
        <f t="shared" ca="1" si="12575"/>
        <v>0</v>
      </c>
      <c r="X3823" s="28">
        <f t="shared" ca="1" si="12575"/>
        <v>7.2802197802197821E-2</v>
      </c>
      <c r="Y3823" s="28">
        <f t="shared" ca="1" si="12575"/>
        <v>0.41666666666666674</v>
      </c>
      <c r="Z3823" s="30">
        <f t="shared" ca="1" si="12402"/>
        <v>4.8814821331225177E-3</v>
      </c>
      <c r="AA3823" s="30">
        <f t="shared" ca="1" si="12403"/>
        <v>0.1105164398652532</v>
      </c>
      <c r="AB3823" s="30">
        <f t="shared" ca="1" si="12404"/>
        <v>3.5542971362168163E-2</v>
      </c>
      <c r="AC3823" s="30">
        <f t="shared" ca="1" si="12405"/>
        <v>2.9559236308182628E-2</v>
      </c>
      <c r="AD3823">
        <f t="shared" ca="1" si="12432"/>
        <v>7.1574642126789366E-3</v>
      </c>
      <c r="AE3823">
        <f t="shared" ca="1" si="12433"/>
        <v>0</v>
      </c>
      <c r="AF3823">
        <f t="shared" ca="1" si="12434"/>
        <v>0</v>
      </c>
      <c r="AG3823" s="31">
        <f t="shared" ca="1" si="12416"/>
        <v>0</v>
      </c>
      <c r="AH3823" s="31">
        <f t="shared" ca="1" si="12417"/>
        <v>0</v>
      </c>
      <c r="AI3823" s="31">
        <f t="shared" ref="AI3823:AK3823" ca="1" si="12576">SUM(AD3698:AD3823)</f>
        <v>-1.1649464038985284E-3</v>
      </c>
      <c r="AJ3823" s="31">
        <f t="shared" ca="1" si="12576"/>
        <v>0</v>
      </c>
      <c r="AK3823" s="31">
        <f t="shared" ca="1" si="12576"/>
        <v>6.5102207670350853E-2</v>
      </c>
      <c r="AL3823">
        <f ca="1">SUM($AF$129:AF3823)</f>
        <v>3.6706673749306096</v>
      </c>
      <c r="AO3823">
        <f t="shared" ca="1" si="12436"/>
        <v>7.1574642126789366E-3</v>
      </c>
      <c r="AP3823">
        <f t="shared" ca="1" si="12437"/>
        <v>0</v>
      </c>
      <c r="AQ3823">
        <f t="shared" ca="1" si="12419"/>
        <v>0</v>
      </c>
      <c r="AR3823" s="31">
        <f t="shared" ref="AR3823:AS3823" ca="1" si="12577">SUM(AO3698:AO3823)</f>
        <v>0.11539792199837566</v>
      </c>
      <c r="AS3823" s="31">
        <f t="shared" ca="1" si="12577"/>
        <v>6.5102207670350853E-2</v>
      </c>
      <c r="AT3823">
        <f ca="1">SUM($AP$129:AP3823)</f>
        <v>4.0707617886712724</v>
      </c>
    </row>
    <row r="3824" spans="1:46" x14ac:dyDescent="0.25">
      <c r="A3824" s="11">
        <v>44278</v>
      </c>
      <c r="B3824" s="12">
        <v>3900</v>
      </c>
      <c r="C3824" s="10">
        <f t="shared" si="12450"/>
        <v>-1.015228426395939E-2</v>
      </c>
      <c r="D3824" s="7">
        <f>VLOOKUP(A3824,'2 year Data'!A:B,2,FALSE)</f>
        <v>0.15</v>
      </c>
      <c r="E3824" s="7">
        <f t="shared" ca="1" si="12445"/>
        <v>0</v>
      </c>
      <c r="F3824" s="7">
        <f t="shared" ca="1" si="12446"/>
        <v>0</v>
      </c>
      <c r="G3824">
        <f t="shared" si="12421"/>
        <v>0.19</v>
      </c>
      <c r="H3824">
        <f t="shared" si="12422"/>
        <v>0.09</v>
      </c>
      <c r="I3824" s="27">
        <f t="shared" si="12559"/>
        <v>0.6</v>
      </c>
      <c r="J3824" s="9">
        <f t="shared" si="12423"/>
        <v>0</v>
      </c>
      <c r="K3824" s="9">
        <f t="shared" si="12424"/>
        <v>0</v>
      </c>
      <c r="L3824" s="9">
        <f t="shared" si="12425"/>
        <v>-1.015228426395939E-2</v>
      </c>
      <c r="M3824" s="9">
        <f t="shared" si="12426"/>
        <v>0</v>
      </c>
      <c r="N3824" s="28">
        <f t="shared" si="12411"/>
        <v>0.13</v>
      </c>
      <c r="O3824" s="28">
        <f t="shared" si="12412"/>
        <v>0.14000000000000001</v>
      </c>
      <c r="P3824" s="28">
        <f t="shared" si="12413"/>
        <v>0.16</v>
      </c>
      <c r="Q3824" s="28">
        <f t="shared" si="12414"/>
        <v>0.19</v>
      </c>
      <c r="R3824" s="9">
        <f t="shared" ca="1" si="12427"/>
        <v>0</v>
      </c>
      <c r="S3824" s="9">
        <f t="shared" ca="1" si="12428"/>
        <v>-1.015228426395939E-2</v>
      </c>
      <c r="T3824" s="9">
        <f t="shared" ca="1" si="12429"/>
        <v>0</v>
      </c>
      <c r="U3824" s="9">
        <f t="shared" ca="1" si="12430"/>
        <v>0</v>
      </c>
      <c r="V3824" s="28">
        <f t="shared" ref="V3824:Y3824" ca="1" si="12578">QUARTILE($F3700:$F3823,V$2)</f>
        <v>-5.8823529411764719E-2</v>
      </c>
      <c r="W3824" s="28">
        <f t="shared" ca="1" si="12578"/>
        <v>0</v>
      </c>
      <c r="X3824" s="28">
        <f t="shared" ca="1" si="12578"/>
        <v>7.2802197802197821E-2</v>
      </c>
      <c r="Y3824" s="28">
        <f t="shared" ca="1" si="12578"/>
        <v>0.41666666666666674</v>
      </c>
      <c r="Z3824" s="30">
        <f t="shared" ca="1" si="12402"/>
        <v>4.8814821331225177E-3</v>
      </c>
      <c r="AA3824" s="30">
        <f t="shared" ca="1" si="12403"/>
        <v>0.12902177249420474</v>
      </c>
      <c r="AB3824" s="30">
        <f t="shared" ca="1" si="12404"/>
        <v>3.5542971362168163E-2</v>
      </c>
      <c r="AC3824" s="30">
        <f t="shared" ca="1" si="12405"/>
        <v>2.9559236308182628E-2</v>
      </c>
      <c r="AD3824">
        <f t="shared" ca="1" si="12432"/>
        <v>0</v>
      </c>
      <c r="AE3824">
        <f t="shared" ca="1" si="12433"/>
        <v>0</v>
      </c>
      <c r="AF3824">
        <f t="shared" ca="1" si="12434"/>
        <v>0</v>
      </c>
      <c r="AG3824" s="31">
        <f t="shared" ca="1" si="12416"/>
        <v>0</v>
      </c>
      <c r="AH3824" s="31">
        <f t="shared" ca="1" si="12417"/>
        <v>0</v>
      </c>
      <c r="AI3824" s="31">
        <f t="shared" ref="AI3824:AK3824" ca="1" si="12579">SUM(AD3699:AD3824)</f>
        <v>-1.1649464038985284E-3</v>
      </c>
      <c r="AJ3824" s="31">
        <f t="shared" ca="1" si="12579"/>
        <v>0</v>
      </c>
      <c r="AK3824" s="31">
        <f t="shared" ca="1" si="12579"/>
        <v>6.5102207670350853E-2</v>
      </c>
      <c r="AL3824">
        <f ca="1">SUM($AF$129:AF3824)</f>
        <v>3.6706673749306096</v>
      </c>
      <c r="AO3824">
        <f t="shared" ca="1" si="12436"/>
        <v>-1.015228426395939E-2</v>
      </c>
      <c r="AP3824">
        <f t="shared" ca="1" si="12437"/>
        <v>0</v>
      </c>
      <c r="AQ3824">
        <f t="shared" ca="1" si="12419"/>
        <v>0</v>
      </c>
      <c r="AR3824" s="31">
        <f t="shared" ref="AR3824:AS3824" ca="1" si="12580">SUM(AO3699:AO3824)</f>
        <v>0.1339032546273273</v>
      </c>
      <c r="AS3824" s="31">
        <f t="shared" ca="1" si="12580"/>
        <v>6.5102207670350853E-2</v>
      </c>
      <c r="AT3824">
        <f ca="1">SUM($AP$129:AP3824)</f>
        <v>4.0707617886712724</v>
      </c>
    </row>
    <row r="3825" spans="1:46" x14ac:dyDescent="0.25">
      <c r="A3825" s="11">
        <v>44279</v>
      </c>
      <c r="B3825" s="12">
        <v>3880</v>
      </c>
      <c r="C3825" s="10">
        <f t="shared" si="12450"/>
        <v>-5.1282051282051282E-3</v>
      </c>
      <c r="D3825" s="7">
        <f>VLOOKUP(A3825,'2 year Data'!A:B,2,FALSE)</f>
        <v>0.14000000000000001</v>
      </c>
      <c r="E3825" s="7">
        <f t="shared" ca="1" si="12445"/>
        <v>-6.6666666666666541E-2</v>
      </c>
      <c r="F3825" s="7">
        <f t="shared" ca="1" si="12446"/>
        <v>-6.6666666666666541E-2</v>
      </c>
      <c r="G3825">
        <f t="shared" si="12421"/>
        <v>0.19</v>
      </c>
      <c r="H3825">
        <f t="shared" si="12422"/>
        <v>0.09</v>
      </c>
      <c r="I3825" s="27">
        <f t="shared" si="12559"/>
        <v>0.50000000000000011</v>
      </c>
      <c r="J3825" s="9">
        <f t="shared" si="12423"/>
        <v>0</v>
      </c>
      <c r="K3825" s="9">
        <f t="shared" si="12424"/>
        <v>-5.1282051282051282E-3</v>
      </c>
      <c r="L3825" s="9">
        <f t="shared" si="12425"/>
        <v>0</v>
      </c>
      <c r="M3825" s="9">
        <f t="shared" si="12426"/>
        <v>0</v>
      </c>
      <c r="N3825" s="28">
        <f t="shared" si="12411"/>
        <v>0.13</v>
      </c>
      <c r="O3825" s="28">
        <f t="shared" si="12412"/>
        <v>0.14000000000000001</v>
      </c>
      <c r="P3825" s="28">
        <f t="shared" si="12413"/>
        <v>0.16</v>
      </c>
      <c r="Q3825" s="28">
        <f t="shared" si="12414"/>
        <v>0.19</v>
      </c>
      <c r="R3825" s="9">
        <f t="shared" ca="1" si="12427"/>
        <v>-5.1282051282051282E-3</v>
      </c>
      <c r="S3825" s="9">
        <f t="shared" ca="1" si="12428"/>
        <v>0</v>
      </c>
      <c r="T3825" s="9">
        <f t="shared" ca="1" si="12429"/>
        <v>0</v>
      </c>
      <c r="U3825" s="9">
        <f t="shared" ca="1" si="12430"/>
        <v>0</v>
      </c>
      <c r="V3825" s="28">
        <f t="shared" ref="V3825:Y3825" ca="1" si="12581">QUARTILE($F3701:$F3824,V$2)</f>
        <v>-5.8823529411764719E-2</v>
      </c>
      <c r="W3825" s="28">
        <f t="shared" ca="1" si="12581"/>
        <v>0</v>
      </c>
      <c r="X3825" s="28">
        <f t="shared" ca="1" si="12581"/>
        <v>6.4732142857142849E-2</v>
      </c>
      <c r="Y3825" s="28">
        <f t="shared" ca="1" si="12581"/>
        <v>0.41666666666666674</v>
      </c>
      <c r="Z3825" s="30">
        <f t="shared" ca="1" si="12402"/>
        <v>-1.7638027342908709E-2</v>
      </c>
      <c r="AA3825" s="30">
        <f t="shared" ca="1" si="12403"/>
        <v>0.12902177249420474</v>
      </c>
      <c r="AB3825" s="30">
        <f t="shared" ca="1" si="12404"/>
        <v>3.5542971362168163E-2</v>
      </c>
      <c r="AC3825" s="30">
        <f t="shared" ca="1" si="12405"/>
        <v>2.9559236308182628E-2</v>
      </c>
      <c r="AD3825">
        <f t="shared" ca="1" si="12432"/>
        <v>-5.1282051282051282E-3</v>
      </c>
      <c r="AE3825">
        <f t="shared" ca="1" si="12433"/>
        <v>0</v>
      </c>
      <c r="AF3825">
        <f t="shared" ca="1" si="12434"/>
        <v>0</v>
      </c>
      <c r="AG3825" s="31">
        <f t="shared" ca="1" si="12416"/>
        <v>0</v>
      </c>
      <c r="AH3825" s="31">
        <f t="shared" ca="1" si="12417"/>
        <v>0</v>
      </c>
      <c r="AI3825" s="31">
        <f t="shared" ref="AI3825:AK3825" ca="1" si="12582">SUM(AD3700:AD3825)</f>
        <v>-2.368445587992974E-2</v>
      </c>
      <c r="AJ3825" s="31">
        <f t="shared" ca="1" si="12582"/>
        <v>0</v>
      </c>
      <c r="AK3825" s="31">
        <f t="shared" ca="1" si="12582"/>
        <v>6.5102207670350853E-2</v>
      </c>
      <c r="AL3825">
        <f ca="1">SUM($AF$129:AF3825)</f>
        <v>3.6706673749306096</v>
      </c>
      <c r="AO3825">
        <f t="shared" ca="1" si="12436"/>
        <v>-5.1282051282051282E-3</v>
      </c>
      <c r="AP3825">
        <f t="shared" ca="1" si="12437"/>
        <v>0</v>
      </c>
      <c r="AQ3825">
        <f t="shared" ca="1" si="12419"/>
        <v>0</v>
      </c>
      <c r="AR3825" s="31">
        <f t="shared" ref="AR3825:AS3825" ca="1" si="12583">SUM(AO3700:AO3825)</f>
        <v>0.11138374515129608</v>
      </c>
      <c r="AS3825" s="31">
        <f t="shared" ca="1" si="12583"/>
        <v>6.5102207670350853E-2</v>
      </c>
      <c r="AT3825">
        <f ca="1">SUM($AP$129:AP3825)</f>
        <v>4.0707617886712724</v>
      </c>
    </row>
    <row r="3826" spans="1:46" x14ac:dyDescent="0.25">
      <c r="A3826" s="11">
        <v>44280</v>
      </c>
      <c r="B3826" s="12">
        <v>3900</v>
      </c>
      <c r="C3826" s="10">
        <f t="shared" si="12450"/>
        <v>5.1546391752577319E-3</v>
      </c>
      <c r="D3826" s="7">
        <f>VLOOKUP(A3826,'2 year Data'!A:B,2,FALSE)</f>
        <v>0.14000000000000001</v>
      </c>
      <c r="E3826" s="7">
        <f t="shared" ca="1" si="12445"/>
        <v>0</v>
      </c>
      <c r="F3826" s="7">
        <f t="shared" ca="1" si="12446"/>
        <v>0</v>
      </c>
      <c r="G3826">
        <f t="shared" si="12421"/>
        <v>0.19</v>
      </c>
      <c r="H3826">
        <f t="shared" si="12422"/>
        <v>0.09</v>
      </c>
      <c r="I3826" s="27">
        <f t="shared" si="12559"/>
        <v>0.50000000000000011</v>
      </c>
      <c r="J3826" s="9">
        <f t="shared" si="12423"/>
        <v>0</v>
      </c>
      <c r="K3826" s="9">
        <f t="shared" si="12424"/>
        <v>5.1546391752577319E-3</v>
      </c>
      <c r="L3826" s="9">
        <f t="shared" si="12425"/>
        <v>0</v>
      </c>
      <c r="M3826" s="9">
        <f t="shared" si="12426"/>
        <v>0</v>
      </c>
      <c r="N3826" s="28">
        <f t="shared" si="12411"/>
        <v>0.13</v>
      </c>
      <c r="O3826" s="28">
        <f t="shared" si="12412"/>
        <v>0.14000000000000001</v>
      </c>
      <c r="P3826" s="28">
        <f t="shared" si="12413"/>
        <v>0.16</v>
      </c>
      <c r="Q3826" s="28">
        <f t="shared" si="12414"/>
        <v>0.19</v>
      </c>
      <c r="R3826" s="9">
        <f t="shared" ca="1" si="12427"/>
        <v>0</v>
      </c>
      <c r="S3826" s="9">
        <f t="shared" ca="1" si="12428"/>
        <v>5.1546391752577319E-3</v>
      </c>
      <c r="T3826" s="9">
        <f t="shared" ca="1" si="12429"/>
        <v>0</v>
      </c>
      <c r="U3826" s="9">
        <f t="shared" ca="1" si="12430"/>
        <v>0</v>
      </c>
      <c r="V3826" s="28">
        <f t="shared" ref="V3826:Y3826" ca="1" si="12584">QUARTILE($F3702:$F3825,V$2)</f>
        <v>-5.8823529411764719E-2</v>
      </c>
      <c r="W3826" s="28">
        <f t="shared" ca="1" si="12584"/>
        <v>0</v>
      </c>
      <c r="X3826" s="28">
        <f t="shared" ca="1" si="12584"/>
        <v>6.4732142857142849E-2</v>
      </c>
      <c r="Y3826" s="28">
        <f t="shared" ca="1" si="12584"/>
        <v>0.41666666666666674</v>
      </c>
      <c r="Z3826" s="30">
        <f t="shared" ca="1" si="12402"/>
        <v>-1.7638027342908709E-2</v>
      </c>
      <c r="AA3826" s="30">
        <f t="shared" ca="1" si="12403"/>
        <v>0.13417641166946248</v>
      </c>
      <c r="AB3826" s="30">
        <f t="shared" ca="1" si="12404"/>
        <v>3.5542971362168163E-2</v>
      </c>
      <c r="AC3826" s="30">
        <f t="shared" ca="1" si="12405"/>
        <v>4.2684999433945763E-2</v>
      </c>
      <c r="AD3826">
        <f t="shared" ca="1" si="12432"/>
        <v>0</v>
      </c>
      <c r="AE3826">
        <f t="shared" ca="1" si="12433"/>
        <v>0</v>
      </c>
      <c r="AF3826">
        <f t="shared" ca="1" si="12434"/>
        <v>0</v>
      </c>
      <c r="AG3826" s="31">
        <f t="shared" ca="1" si="12416"/>
        <v>0</v>
      </c>
      <c r="AH3826" s="31">
        <f t="shared" ca="1" si="12417"/>
        <v>0</v>
      </c>
      <c r="AI3826" s="31">
        <f t="shared" ref="AI3826:AK3826" ca="1" si="12585">SUM(AD3701:AD3826)</f>
        <v>-2.368445587992974E-2</v>
      </c>
      <c r="AJ3826" s="31">
        <f t="shared" ca="1" si="12585"/>
        <v>0</v>
      </c>
      <c r="AK3826" s="31">
        <f t="shared" ca="1" si="12585"/>
        <v>7.822797079611396E-2</v>
      </c>
      <c r="AL3826">
        <f ca="1">SUM($AF$129:AF3826)</f>
        <v>3.6706673749306096</v>
      </c>
      <c r="AO3826">
        <f t="shared" ca="1" si="12436"/>
        <v>5.1546391752577319E-3</v>
      </c>
      <c r="AP3826">
        <f t="shared" ca="1" si="12437"/>
        <v>0</v>
      </c>
      <c r="AQ3826">
        <f t="shared" ca="1" si="12419"/>
        <v>0</v>
      </c>
      <c r="AR3826" s="31">
        <f t="shared" ref="AR3826:AS3826" ca="1" si="12586">SUM(AO3701:AO3826)</f>
        <v>0.11653838432655381</v>
      </c>
      <c r="AS3826" s="31">
        <f t="shared" ca="1" si="12586"/>
        <v>7.822797079611396E-2</v>
      </c>
      <c r="AT3826">
        <f ca="1">SUM($AP$129:AP3826)</f>
        <v>4.0707617886712724</v>
      </c>
    </row>
    <row r="3827" spans="1:46" x14ac:dyDescent="0.25">
      <c r="A3827" s="11">
        <v>44281</v>
      </c>
      <c r="B3827" s="12">
        <v>3965</v>
      </c>
      <c r="C3827" s="10">
        <f t="shared" si="12450"/>
        <v>1.6666666666666666E-2</v>
      </c>
      <c r="D3827" s="7">
        <f>VLOOKUP(A3827,'2 year Data'!A:B,2,FALSE)</f>
        <v>0.14000000000000001</v>
      </c>
      <c r="E3827" s="7">
        <f t="shared" ca="1" si="12445"/>
        <v>0</v>
      </c>
      <c r="F3827" s="7">
        <f t="shared" ca="1" si="12446"/>
        <v>0</v>
      </c>
      <c r="G3827">
        <f t="shared" si="12421"/>
        <v>0.19</v>
      </c>
      <c r="H3827">
        <f t="shared" si="12422"/>
        <v>0.09</v>
      </c>
      <c r="I3827" s="27">
        <f t="shared" si="12559"/>
        <v>0.50000000000000011</v>
      </c>
      <c r="J3827" s="9">
        <f t="shared" si="12423"/>
        <v>0</v>
      </c>
      <c r="K3827" s="9">
        <f t="shared" si="12424"/>
        <v>1.6666666666666666E-2</v>
      </c>
      <c r="L3827" s="9">
        <f t="shared" si="12425"/>
        <v>0</v>
      </c>
      <c r="M3827" s="9">
        <f t="shared" si="12426"/>
        <v>0</v>
      </c>
      <c r="N3827" s="28">
        <f t="shared" si="12411"/>
        <v>0.13</v>
      </c>
      <c r="O3827" s="28">
        <f t="shared" si="12412"/>
        <v>0.14000000000000001</v>
      </c>
      <c r="P3827" s="28">
        <f t="shared" si="12413"/>
        <v>0.16</v>
      </c>
      <c r="Q3827" s="28">
        <f t="shared" si="12414"/>
        <v>0.19</v>
      </c>
      <c r="R3827" s="9">
        <f t="shared" ca="1" si="12427"/>
        <v>0</v>
      </c>
      <c r="S3827" s="9">
        <f t="shared" ca="1" si="12428"/>
        <v>1.6666666666666666E-2</v>
      </c>
      <c r="T3827" s="9">
        <f t="shared" ca="1" si="12429"/>
        <v>0</v>
      </c>
      <c r="U3827" s="9">
        <f t="shared" ca="1" si="12430"/>
        <v>0</v>
      </c>
      <c r="V3827" s="28">
        <f t="shared" ref="V3827:Y3827" ca="1" si="12587">QUARTILE($F3703:$F3826,V$2)</f>
        <v>-5.8823529411764719E-2</v>
      </c>
      <c r="W3827" s="28">
        <f t="shared" ca="1" si="12587"/>
        <v>0</v>
      </c>
      <c r="X3827" s="28">
        <f t="shared" ca="1" si="12587"/>
        <v>6.4732142857142849E-2</v>
      </c>
      <c r="Y3827" s="28">
        <f t="shared" ca="1" si="12587"/>
        <v>0.41666666666666674</v>
      </c>
      <c r="Z3827" s="30">
        <f t="shared" ca="1" si="12402"/>
        <v>-1.7638027342908709E-2</v>
      </c>
      <c r="AA3827" s="30">
        <f t="shared" ca="1" si="12403"/>
        <v>0.14929652714528477</v>
      </c>
      <c r="AB3827" s="30">
        <f t="shared" ca="1" si="12404"/>
        <v>3.5542971362168163E-2</v>
      </c>
      <c r="AC3827" s="30">
        <f t="shared" ca="1" si="12405"/>
        <v>4.2684999433945763E-2</v>
      </c>
      <c r="AD3827">
        <f t="shared" ca="1" si="12432"/>
        <v>0</v>
      </c>
      <c r="AE3827">
        <f t="shared" ca="1" si="12433"/>
        <v>0</v>
      </c>
      <c r="AF3827">
        <f t="shared" ca="1" si="12434"/>
        <v>0</v>
      </c>
      <c r="AG3827" s="31">
        <f t="shared" ca="1" si="12416"/>
        <v>0</v>
      </c>
      <c r="AH3827" s="31">
        <f t="shared" ca="1" si="12417"/>
        <v>0</v>
      </c>
      <c r="AI3827" s="31">
        <f t="shared" ref="AI3827:AK3827" ca="1" si="12588">SUM(AD3702:AD3827)</f>
        <v>-2.368445587992974E-2</v>
      </c>
      <c r="AJ3827" s="31">
        <f t="shared" ca="1" si="12588"/>
        <v>0</v>
      </c>
      <c r="AK3827" s="31">
        <f t="shared" ca="1" si="12588"/>
        <v>7.822797079611396E-2</v>
      </c>
      <c r="AL3827">
        <f ca="1">SUM($AF$129:AF3827)</f>
        <v>3.6706673749306096</v>
      </c>
      <c r="AO3827">
        <f t="shared" ca="1" si="12436"/>
        <v>1.6666666666666666E-2</v>
      </c>
      <c r="AP3827">
        <f t="shared" ca="1" si="12437"/>
        <v>0</v>
      </c>
      <c r="AQ3827">
        <f t="shared" ca="1" si="12419"/>
        <v>0</v>
      </c>
      <c r="AR3827" s="31">
        <f t="shared" ref="AR3827:AS3827" ca="1" si="12589">SUM(AO3702:AO3827)</f>
        <v>0.13165849980237607</v>
      </c>
      <c r="AS3827" s="31">
        <f t="shared" ca="1" si="12589"/>
        <v>7.822797079611396E-2</v>
      </c>
      <c r="AT3827">
        <f ca="1">SUM($AP$129:AP3827)</f>
        <v>4.0707617886712724</v>
      </c>
    </row>
    <row r="3828" spans="1:46" x14ac:dyDescent="0.25">
      <c r="A3828" s="11">
        <v>44284</v>
      </c>
      <c r="B3828" s="12">
        <v>3964</v>
      </c>
      <c r="C3828" s="10">
        <f t="shared" si="12450"/>
        <v>-2.5220680958385876E-4</v>
      </c>
      <c r="D3828" s="7">
        <f>VLOOKUP(A3828,'2 year Data'!A:B,2,FALSE)</f>
        <v>0.14000000000000001</v>
      </c>
      <c r="E3828" s="7">
        <f t="shared" ca="1" si="12445"/>
        <v>0</v>
      </c>
      <c r="F3828" s="7">
        <f t="shared" ca="1" si="12446"/>
        <v>0</v>
      </c>
      <c r="G3828">
        <f t="shared" si="12421"/>
        <v>0.19</v>
      </c>
      <c r="H3828">
        <f t="shared" si="12422"/>
        <v>0.09</v>
      </c>
      <c r="I3828" s="27">
        <f t="shared" si="12559"/>
        <v>0.50000000000000011</v>
      </c>
      <c r="J3828" s="9">
        <f t="shared" si="12423"/>
        <v>0</v>
      </c>
      <c r="K3828" s="9">
        <f t="shared" si="12424"/>
        <v>-2.5220680958385876E-4</v>
      </c>
      <c r="L3828" s="9">
        <f t="shared" si="12425"/>
        <v>0</v>
      </c>
      <c r="M3828" s="9">
        <f t="shared" si="12426"/>
        <v>0</v>
      </c>
      <c r="N3828" s="28">
        <f t="shared" si="12411"/>
        <v>0.13</v>
      </c>
      <c r="O3828" s="28">
        <f t="shared" si="12412"/>
        <v>0.14000000000000001</v>
      </c>
      <c r="P3828" s="28">
        <f t="shared" si="12413"/>
        <v>0.16</v>
      </c>
      <c r="Q3828" s="28">
        <f t="shared" si="12414"/>
        <v>0.19</v>
      </c>
      <c r="R3828" s="9">
        <f t="shared" ca="1" si="12427"/>
        <v>0</v>
      </c>
      <c r="S3828" s="9">
        <f t="shared" ca="1" si="12428"/>
        <v>-2.5220680958385876E-4</v>
      </c>
      <c r="T3828" s="9">
        <f t="shared" ca="1" si="12429"/>
        <v>0</v>
      </c>
      <c r="U3828" s="9">
        <f t="shared" ca="1" si="12430"/>
        <v>0</v>
      </c>
      <c r="V3828" s="28">
        <f t="shared" ref="V3828:Y3828" ca="1" si="12590">QUARTILE($F3704:$F3827,V$2)</f>
        <v>-5.8823529411764719E-2</v>
      </c>
      <c r="W3828" s="28">
        <f t="shared" ca="1" si="12590"/>
        <v>0</v>
      </c>
      <c r="X3828" s="28">
        <f t="shared" ca="1" si="12590"/>
        <v>6.25E-2</v>
      </c>
      <c r="Y3828" s="28">
        <f t="shared" ca="1" si="12590"/>
        <v>0.41666666666666674</v>
      </c>
      <c r="Z3828" s="30">
        <f t="shared" ca="1" si="12402"/>
        <v>-3.246199275365607E-2</v>
      </c>
      <c r="AA3828" s="30">
        <f t="shared" ca="1" si="12403"/>
        <v>0.14904432033570092</v>
      </c>
      <c r="AB3828" s="30">
        <f t="shared" ca="1" si="12404"/>
        <v>3.5542971362168163E-2</v>
      </c>
      <c r="AC3828" s="30">
        <f t="shared" ca="1" si="12405"/>
        <v>4.2684999433945763E-2</v>
      </c>
      <c r="AD3828">
        <f t="shared" ca="1" si="12432"/>
        <v>0</v>
      </c>
      <c r="AE3828">
        <f t="shared" ca="1" si="12433"/>
        <v>0</v>
      </c>
      <c r="AF3828">
        <f t="shared" ca="1" si="12434"/>
        <v>0</v>
      </c>
      <c r="AG3828" s="31">
        <f t="shared" ca="1" si="12416"/>
        <v>0</v>
      </c>
      <c r="AH3828" s="31">
        <f t="shared" ca="1" si="12417"/>
        <v>0</v>
      </c>
      <c r="AI3828" s="31">
        <f t="shared" ref="AI3828:AK3828" ca="1" si="12591">SUM(AD3703:AD3828)</f>
        <v>-3.8508421290677115E-2</v>
      </c>
      <c r="AJ3828" s="31">
        <f t="shared" ca="1" si="12591"/>
        <v>0</v>
      </c>
      <c r="AK3828" s="31">
        <f t="shared" ca="1" si="12591"/>
        <v>7.822797079611396E-2</v>
      </c>
      <c r="AL3828">
        <f ca="1">SUM($AF$129:AF3828)</f>
        <v>3.6706673749306096</v>
      </c>
      <c r="AO3828">
        <f t="shared" ca="1" si="12436"/>
        <v>-2.5220680958385876E-4</v>
      </c>
      <c r="AP3828">
        <f t="shared" ca="1" si="12437"/>
        <v>0</v>
      </c>
      <c r="AQ3828">
        <f t="shared" ca="1" si="12419"/>
        <v>0</v>
      </c>
      <c r="AR3828" s="31">
        <f t="shared" ref="AR3828:AS3828" ca="1" si="12592">SUM(AO3703:AO3828)</f>
        <v>0.11658232758204481</v>
      </c>
      <c r="AS3828" s="31">
        <f t="shared" ca="1" si="12592"/>
        <v>7.822797079611396E-2</v>
      </c>
      <c r="AT3828">
        <f ca="1">SUM($AP$129:AP3828)</f>
        <v>4.0707617886712724</v>
      </c>
    </row>
    <row r="3829" spans="1:46" x14ac:dyDescent="0.25">
      <c r="A3829" s="11">
        <v>44285</v>
      </c>
      <c r="B3829" s="12">
        <v>3950</v>
      </c>
      <c r="C3829" s="10">
        <f t="shared" si="12450"/>
        <v>-3.5317860746720484E-3</v>
      </c>
      <c r="D3829" s="7">
        <f>VLOOKUP(A3829,'2 year Data'!A:B,2,FALSE)</f>
        <v>0.16</v>
      </c>
      <c r="E3829" s="7">
        <f t="shared" ca="1" si="12445"/>
        <v>0.14285714285714279</v>
      </c>
      <c r="F3829" s="7">
        <f t="shared" ca="1" si="12446"/>
        <v>0.14285714285714279</v>
      </c>
      <c r="G3829">
        <f t="shared" si="12421"/>
        <v>0.19</v>
      </c>
      <c r="H3829">
        <f t="shared" si="12422"/>
        <v>0.09</v>
      </c>
      <c r="I3829" s="27">
        <f t="shared" si="12559"/>
        <v>0.70000000000000007</v>
      </c>
      <c r="J3829" s="9">
        <f t="shared" si="12423"/>
        <v>0</v>
      </c>
      <c r="K3829" s="9">
        <f t="shared" si="12424"/>
        <v>0</v>
      </c>
      <c r="L3829" s="9">
        <f t="shared" si="12425"/>
        <v>-3.5317860746720484E-3</v>
      </c>
      <c r="M3829" s="9">
        <f t="shared" si="12426"/>
        <v>0</v>
      </c>
      <c r="N3829" s="28">
        <f t="shared" si="12411"/>
        <v>0.13</v>
      </c>
      <c r="O3829" s="28">
        <f t="shared" si="12412"/>
        <v>0.14000000000000001</v>
      </c>
      <c r="P3829" s="28">
        <f t="shared" si="12413"/>
        <v>0.16</v>
      </c>
      <c r="Q3829" s="28">
        <f t="shared" si="12414"/>
        <v>0.19</v>
      </c>
      <c r="R3829" s="9">
        <f t="shared" ca="1" si="12427"/>
        <v>0</v>
      </c>
      <c r="S3829" s="9">
        <f t="shared" ca="1" si="12428"/>
        <v>0</v>
      </c>
      <c r="T3829" s="9">
        <f t="shared" ca="1" si="12429"/>
        <v>0</v>
      </c>
      <c r="U3829" s="9">
        <f t="shared" ca="1" si="12430"/>
        <v>-3.5317860746720484E-3</v>
      </c>
      <c r="V3829" s="28">
        <f t="shared" ref="V3829:Y3829" ca="1" si="12593">QUARTILE($F3705:$F3828,V$2)</f>
        <v>-5.4179566563467535E-2</v>
      </c>
      <c r="W3829" s="28">
        <f t="shared" ca="1" si="12593"/>
        <v>0</v>
      </c>
      <c r="X3829" s="28">
        <f t="shared" ca="1" si="12593"/>
        <v>6.25E-2</v>
      </c>
      <c r="Y3829" s="28">
        <f t="shared" ca="1" si="12593"/>
        <v>0.41666666666666674</v>
      </c>
      <c r="Z3829" s="30">
        <f t="shared" ca="1" si="12402"/>
        <v>-3.246199275365607E-2</v>
      </c>
      <c r="AA3829" s="30">
        <f t="shared" ca="1" si="12403"/>
        <v>0.14904432033570092</v>
      </c>
      <c r="AB3829" s="30">
        <f t="shared" ca="1" si="12404"/>
        <v>3.5542971362168163E-2</v>
      </c>
      <c r="AC3829" s="30">
        <f t="shared" ca="1" si="12405"/>
        <v>2.1198252921050958E-2</v>
      </c>
      <c r="AD3829">
        <f t="shared" ca="1" si="12432"/>
        <v>0</v>
      </c>
      <c r="AE3829">
        <f t="shared" ca="1" si="12433"/>
        <v>0</v>
      </c>
      <c r="AF3829">
        <f t="shared" ca="1" si="12434"/>
        <v>-3.5317860746720484E-3</v>
      </c>
      <c r="AG3829" s="31">
        <f t="shared" ca="1" si="12416"/>
        <v>0</v>
      </c>
      <c r="AH3829" s="31">
        <f t="shared" ca="1" si="12417"/>
        <v>0</v>
      </c>
      <c r="AI3829" s="31">
        <f t="shared" ref="AI3829:AK3829" ca="1" si="12594">SUM(AD3704:AD3829)</f>
        <v>-3.8508421290677115E-2</v>
      </c>
      <c r="AJ3829" s="31">
        <f t="shared" ca="1" si="12594"/>
        <v>0</v>
      </c>
      <c r="AK3829" s="31">
        <f t="shared" ca="1" si="12594"/>
        <v>5.6741224283219156E-2</v>
      </c>
      <c r="AL3829">
        <f ca="1">SUM($AF$129:AF3829)</f>
        <v>3.6671355888559374</v>
      </c>
      <c r="AO3829">
        <f t="shared" ca="1" si="12436"/>
        <v>0</v>
      </c>
      <c r="AP3829">
        <f t="shared" ca="1" si="12437"/>
        <v>-3.5317860746720484E-3</v>
      </c>
      <c r="AQ3829">
        <f t="shared" ca="1" si="12419"/>
        <v>0</v>
      </c>
      <c r="AR3829" s="31">
        <f t="shared" ref="AR3829:AS3829" ca="1" si="12595">SUM(AO3704:AO3829)</f>
        <v>0.11658232758204481</v>
      </c>
      <c r="AS3829" s="31">
        <f t="shared" ca="1" si="12595"/>
        <v>5.6741224283219156E-2</v>
      </c>
      <c r="AT3829">
        <f ca="1">SUM($AP$129:AP3829)</f>
        <v>4.0672300025966006</v>
      </c>
    </row>
    <row r="3830" spans="1:46" x14ac:dyDescent="0.25">
      <c r="A3830" s="11">
        <v>44286</v>
      </c>
      <c r="B3830" s="12">
        <v>3965</v>
      </c>
      <c r="C3830" s="10">
        <f t="shared" si="12450"/>
        <v>3.7974683544303796E-3</v>
      </c>
      <c r="D3830" s="7">
        <f>VLOOKUP(A3830,'2 year Data'!A:B,2,FALSE)</f>
        <v>0.16</v>
      </c>
      <c r="E3830" s="7">
        <f t="shared" ca="1" si="12445"/>
        <v>0</v>
      </c>
      <c r="F3830" s="7">
        <f t="shared" ca="1" si="12446"/>
        <v>0</v>
      </c>
      <c r="G3830">
        <f t="shared" si="12421"/>
        <v>0.19</v>
      </c>
      <c r="H3830">
        <f t="shared" si="12422"/>
        <v>0.09</v>
      </c>
      <c r="I3830" s="27">
        <f t="shared" si="12559"/>
        <v>0.70000000000000007</v>
      </c>
      <c r="J3830" s="9">
        <f t="shared" si="12423"/>
        <v>0</v>
      </c>
      <c r="K3830" s="9">
        <f t="shared" si="12424"/>
        <v>0</v>
      </c>
      <c r="L3830" s="9">
        <f t="shared" si="12425"/>
        <v>3.7974683544303796E-3</v>
      </c>
      <c r="M3830" s="9">
        <f t="shared" si="12426"/>
        <v>0</v>
      </c>
      <c r="N3830" s="28">
        <f t="shared" si="12411"/>
        <v>0.13</v>
      </c>
      <c r="O3830" s="28">
        <f t="shared" si="12412"/>
        <v>0.14000000000000001</v>
      </c>
      <c r="P3830" s="28">
        <f t="shared" si="12413"/>
        <v>0.16</v>
      </c>
      <c r="Q3830" s="28">
        <f t="shared" si="12414"/>
        <v>0.19</v>
      </c>
      <c r="R3830" s="9">
        <f t="shared" ca="1" si="12427"/>
        <v>0</v>
      </c>
      <c r="S3830" s="9">
        <f t="shared" ca="1" si="12428"/>
        <v>3.7974683544303796E-3</v>
      </c>
      <c r="T3830" s="9">
        <f t="shared" ca="1" si="12429"/>
        <v>0</v>
      </c>
      <c r="U3830" s="9">
        <f t="shared" ca="1" si="12430"/>
        <v>0</v>
      </c>
      <c r="V3830" s="28">
        <f t="shared" ref="V3830:Y3830" ca="1" si="12596">QUARTILE($F3706:$F3829,V$2)</f>
        <v>-5.4179566563467535E-2</v>
      </c>
      <c r="W3830" s="28">
        <f t="shared" ca="1" si="12596"/>
        <v>0</v>
      </c>
      <c r="X3830" s="28">
        <f t="shared" ca="1" si="12596"/>
        <v>6.25E-2</v>
      </c>
      <c r="Y3830" s="28">
        <f t="shared" ca="1" si="12596"/>
        <v>0.41666666666666674</v>
      </c>
      <c r="Z3830" s="30">
        <f t="shared" ca="1" si="12402"/>
        <v>-2.7379780496555935E-2</v>
      </c>
      <c r="AA3830" s="30">
        <f t="shared" ca="1" si="12403"/>
        <v>0.15284178869013129</v>
      </c>
      <c r="AB3830" s="30">
        <f t="shared" ca="1" si="12404"/>
        <v>3.5542971362168163E-2</v>
      </c>
      <c r="AC3830" s="30">
        <f t="shared" ca="1" si="12405"/>
        <v>2.1198252921050958E-2</v>
      </c>
      <c r="AD3830">
        <f t="shared" ca="1" si="12432"/>
        <v>0</v>
      </c>
      <c r="AE3830">
        <f t="shared" ca="1" si="12433"/>
        <v>0</v>
      </c>
      <c r="AF3830">
        <f t="shared" ca="1" si="12434"/>
        <v>0</v>
      </c>
      <c r="AG3830" s="31">
        <f t="shared" ca="1" si="12416"/>
        <v>0</v>
      </c>
      <c r="AH3830" s="31">
        <f t="shared" ca="1" si="12417"/>
        <v>0</v>
      </c>
      <c r="AI3830" s="31">
        <f t="shared" ref="AI3830:AK3830" ca="1" si="12597">SUM(AD3705:AD3830)</f>
        <v>-3.3426209033576966E-2</v>
      </c>
      <c r="AJ3830" s="31">
        <f t="shared" ca="1" si="12597"/>
        <v>0</v>
      </c>
      <c r="AK3830" s="31">
        <f t="shared" ca="1" si="12597"/>
        <v>5.6741224283219156E-2</v>
      </c>
      <c r="AL3830">
        <f ca="1">SUM($AF$129:AF3830)</f>
        <v>3.6671355888559374</v>
      </c>
      <c r="AO3830">
        <f t="shared" ca="1" si="12436"/>
        <v>3.7974683544303796E-3</v>
      </c>
      <c r="AP3830">
        <f t="shared" ca="1" si="12437"/>
        <v>0</v>
      </c>
      <c r="AQ3830">
        <f t="shared" ca="1" si="12419"/>
        <v>0</v>
      </c>
      <c r="AR3830" s="31">
        <f t="shared" ref="AR3830:AS3830" ca="1" si="12598">SUM(AO3705:AO3830)</f>
        <v>0.12546200819357534</v>
      </c>
      <c r="AS3830" s="31">
        <f t="shared" ca="1" si="12598"/>
        <v>5.6741224283219156E-2</v>
      </c>
      <c r="AT3830">
        <f ca="1">SUM($AP$129:AP3830)</f>
        <v>4.0672300025966006</v>
      </c>
    </row>
    <row r="3831" spans="1:46" x14ac:dyDescent="0.25">
      <c r="A3831" s="11">
        <v>44287</v>
      </c>
      <c r="B3831" s="12">
        <v>4012</v>
      </c>
      <c r="C3831" s="10">
        <f t="shared" si="12450"/>
        <v>1.1853720050441363E-2</v>
      </c>
      <c r="D3831" s="7">
        <f>VLOOKUP(A3831,'2 year Data'!A:B,2,FALSE)</f>
        <v>0.17</v>
      </c>
      <c r="E3831" s="7">
        <f t="shared" ca="1" si="12445"/>
        <v>6.25E-2</v>
      </c>
      <c r="F3831" s="7">
        <f t="shared" ca="1" si="12446"/>
        <v>6.25E-2</v>
      </c>
      <c r="G3831">
        <f t="shared" si="12421"/>
        <v>0.19</v>
      </c>
      <c r="H3831">
        <f t="shared" si="12422"/>
        <v>0.09</v>
      </c>
      <c r="I3831" s="27">
        <f t="shared" si="12559"/>
        <v>0.80000000000000016</v>
      </c>
      <c r="J3831" s="9">
        <f t="shared" si="12423"/>
        <v>0</v>
      </c>
      <c r="K3831" s="9">
        <f t="shared" si="12424"/>
        <v>0</v>
      </c>
      <c r="L3831" s="9">
        <f t="shared" si="12425"/>
        <v>0</v>
      </c>
      <c r="M3831" s="9">
        <f t="shared" si="12426"/>
        <v>1.1853720050441363E-2</v>
      </c>
      <c r="N3831" s="28">
        <f t="shared" si="12411"/>
        <v>0.13</v>
      </c>
      <c r="O3831" s="28">
        <f t="shared" si="12412"/>
        <v>0.14000000000000001</v>
      </c>
      <c r="P3831" s="28">
        <f t="shared" si="12413"/>
        <v>0.16</v>
      </c>
      <c r="Q3831" s="28">
        <f t="shared" si="12414"/>
        <v>0.19</v>
      </c>
      <c r="R3831" s="9">
        <f t="shared" ca="1" si="12427"/>
        <v>0</v>
      </c>
      <c r="S3831" s="9">
        <f t="shared" ca="1" si="12428"/>
        <v>0</v>
      </c>
      <c r="T3831" s="9">
        <f t="shared" ca="1" si="12429"/>
        <v>1.1853720050441363E-2</v>
      </c>
      <c r="U3831" s="9">
        <f t="shared" ca="1" si="12430"/>
        <v>0</v>
      </c>
      <c r="V3831" s="28">
        <f t="shared" ref="V3831:Y3831" ca="1" si="12599">QUARTILE($F3707:$F3830,V$2)</f>
        <v>-5.4179566563467535E-2</v>
      </c>
      <c r="W3831" s="28">
        <f t="shared" ca="1" si="12599"/>
        <v>0</v>
      </c>
      <c r="X3831" s="28">
        <f t="shared" ca="1" si="12599"/>
        <v>6.25E-2</v>
      </c>
      <c r="Y3831" s="28">
        <f t="shared" ca="1" si="12599"/>
        <v>0.41666666666666674</v>
      </c>
      <c r="Z3831" s="30">
        <f t="shared" ca="1" si="12402"/>
        <v>-2.7379780496555935E-2</v>
      </c>
      <c r="AA3831" s="30">
        <f t="shared" ca="1" si="12403"/>
        <v>0.15284178869013129</v>
      </c>
      <c r="AB3831" s="30">
        <f t="shared" ca="1" si="12404"/>
        <v>4.7396691412609528E-2</v>
      </c>
      <c r="AC3831" s="30">
        <f t="shared" ca="1" si="12405"/>
        <v>1.8794406767204806E-2</v>
      </c>
      <c r="AD3831">
        <f t="shared" ca="1" si="12432"/>
        <v>0</v>
      </c>
      <c r="AE3831">
        <f t="shared" ca="1" si="12433"/>
        <v>0</v>
      </c>
      <c r="AF3831">
        <f t="shared" ca="1" si="12434"/>
        <v>1.1853720050441363E-2</v>
      </c>
      <c r="AG3831" s="31">
        <f t="shared" ca="1" si="12416"/>
        <v>0</v>
      </c>
      <c r="AH3831" s="31">
        <f t="shared" ca="1" si="12417"/>
        <v>0</v>
      </c>
      <c r="AI3831" s="31">
        <f t="shared" ref="AI3831:AK3831" ca="1" si="12600">SUM(AD3706:AD3831)</f>
        <v>-3.3426209033576966E-2</v>
      </c>
      <c r="AJ3831" s="31">
        <f t="shared" ca="1" si="12600"/>
        <v>0</v>
      </c>
      <c r="AK3831" s="31">
        <f t="shared" ca="1" si="12600"/>
        <v>6.6191098179814375E-2</v>
      </c>
      <c r="AL3831">
        <f ca="1">SUM($AF$129:AF3831)</f>
        <v>3.6789893089063788</v>
      </c>
      <c r="AO3831">
        <f t="shared" ca="1" si="12436"/>
        <v>0</v>
      </c>
      <c r="AP3831">
        <f t="shared" ca="1" si="12437"/>
        <v>1.1853720050441363E-2</v>
      </c>
      <c r="AQ3831">
        <f t="shared" ca="1" si="12419"/>
        <v>0</v>
      </c>
      <c r="AR3831" s="31">
        <f t="shared" ref="AR3831:AS3831" ca="1" si="12601">SUM(AO3706:AO3831)</f>
        <v>0.12546200819357534</v>
      </c>
      <c r="AS3831" s="31">
        <f t="shared" ca="1" si="12601"/>
        <v>6.6191098179814375E-2</v>
      </c>
      <c r="AT3831">
        <f ca="1">SUM($AP$129:AP3831)</f>
        <v>4.0790837226470416</v>
      </c>
    </row>
    <row r="3832" spans="1:46" x14ac:dyDescent="0.25">
      <c r="A3832" s="11">
        <v>44291</v>
      </c>
      <c r="B3832" s="12">
        <v>4067</v>
      </c>
      <c r="C3832" s="10">
        <f t="shared" si="12450"/>
        <v>1.3708873379860419E-2</v>
      </c>
      <c r="D3832" s="7">
        <f>VLOOKUP(A3832,'2 year Data'!A:B,2,FALSE)</f>
        <v>0.17</v>
      </c>
      <c r="E3832" s="7">
        <f t="shared" ca="1" si="12445"/>
        <v>0</v>
      </c>
      <c r="F3832" s="7">
        <f t="shared" ca="1" si="12446"/>
        <v>0</v>
      </c>
      <c r="G3832">
        <f t="shared" si="12421"/>
        <v>0.19</v>
      </c>
      <c r="H3832">
        <f t="shared" si="12422"/>
        <v>0.09</v>
      </c>
      <c r="I3832" s="27">
        <f t="shared" si="12559"/>
        <v>0.80000000000000016</v>
      </c>
      <c r="J3832" s="9">
        <f t="shared" si="12423"/>
        <v>0</v>
      </c>
      <c r="K3832" s="9">
        <f t="shared" si="12424"/>
        <v>0</v>
      </c>
      <c r="L3832" s="9">
        <f t="shared" si="12425"/>
        <v>0</v>
      </c>
      <c r="M3832" s="9">
        <f t="shared" si="12426"/>
        <v>1.3708873379860419E-2</v>
      </c>
      <c r="N3832" s="28">
        <f t="shared" si="12411"/>
        <v>0.13</v>
      </c>
      <c r="O3832" s="28">
        <f t="shared" si="12412"/>
        <v>0.14000000000000001</v>
      </c>
      <c r="P3832" s="28">
        <f t="shared" si="12413"/>
        <v>0.16</v>
      </c>
      <c r="Q3832" s="28">
        <f t="shared" si="12414"/>
        <v>0.19</v>
      </c>
      <c r="R3832" s="9">
        <f t="shared" ca="1" si="12427"/>
        <v>0</v>
      </c>
      <c r="S3832" s="9">
        <f t="shared" ca="1" si="12428"/>
        <v>1.3708873379860419E-2</v>
      </c>
      <c r="T3832" s="9">
        <f t="shared" ca="1" si="12429"/>
        <v>0</v>
      </c>
      <c r="U3832" s="9">
        <f t="shared" ca="1" si="12430"/>
        <v>0</v>
      </c>
      <c r="V3832" s="28">
        <f t="shared" ref="V3832:Y3832" ca="1" si="12602">QUARTILE($F3708:$F3831,V$2)</f>
        <v>-1.3157894736842118E-2</v>
      </c>
      <c r="W3832" s="28">
        <f t="shared" ca="1" si="12602"/>
        <v>0</v>
      </c>
      <c r="X3832" s="28">
        <f t="shared" ca="1" si="12602"/>
        <v>6.25E-2</v>
      </c>
      <c r="Y3832" s="28">
        <f t="shared" ca="1" si="12602"/>
        <v>0.41666666666666674</v>
      </c>
      <c r="Z3832" s="30">
        <f t="shared" ca="1" si="12402"/>
        <v>-2.7379780496555935E-2</v>
      </c>
      <c r="AA3832" s="30">
        <f t="shared" ca="1" si="12403"/>
        <v>0.16655066206999172</v>
      </c>
      <c r="AB3832" s="30">
        <f t="shared" ca="1" si="12404"/>
        <v>4.7396691412609528E-2</v>
      </c>
      <c r="AC3832" s="30">
        <f t="shared" ca="1" si="12405"/>
        <v>8.9023204362695344E-3</v>
      </c>
      <c r="AD3832">
        <f t="shared" ca="1" si="12432"/>
        <v>0</v>
      </c>
      <c r="AE3832">
        <f t="shared" ca="1" si="12433"/>
        <v>0</v>
      </c>
      <c r="AF3832">
        <f t="shared" ca="1" si="12434"/>
        <v>0</v>
      </c>
      <c r="AG3832" s="31">
        <f t="shared" ca="1" si="12416"/>
        <v>0</v>
      </c>
      <c r="AH3832" s="31">
        <f t="shared" ca="1" si="12417"/>
        <v>0</v>
      </c>
      <c r="AI3832" s="31">
        <f t="shared" ref="AI3832:AK3832" ca="1" si="12603">SUM(AD3707:AD3832)</f>
        <v>-3.3426209033576966E-2</v>
      </c>
      <c r="AJ3832" s="31">
        <f t="shared" ca="1" si="12603"/>
        <v>0</v>
      </c>
      <c r="AK3832" s="31">
        <f t="shared" ca="1" si="12603"/>
        <v>5.6299011848879123E-2</v>
      </c>
      <c r="AL3832">
        <f ca="1">SUM($AF$129:AF3832)</f>
        <v>3.6789893089063788</v>
      </c>
      <c r="AO3832">
        <f t="shared" ca="1" si="12436"/>
        <v>1.3708873379860419E-2</v>
      </c>
      <c r="AP3832">
        <f t="shared" ca="1" si="12437"/>
        <v>0</v>
      </c>
      <c r="AQ3832">
        <f t="shared" ca="1" si="12419"/>
        <v>0</v>
      </c>
      <c r="AR3832" s="31">
        <f t="shared" ref="AR3832:AS3832" ca="1" si="12604">SUM(AO3707:AO3832)</f>
        <v>0.13917088157343577</v>
      </c>
      <c r="AS3832" s="31">
        <f t="shared" ca="1" si="12604"/>
        <v>5.6299011848879123E-2</v>
      </c>
      <c r="AT3832">
        <f ca="1">SUM($AP$129:AP3832)</f>
        <v>4.0790837226470416</v>
      </c>
    </row>
    <row r="3833" spans="1:46" x14ac:dyDescent="0.25">
      <c r="A3833" s="11">
        <v>44292</v>
      </c>
      <c r="B3833" s="12">
        <v>4070</v>
      </c>
      <c r="C3833" s="10">
        <f t="shared" si="12450"/>
        <v>7.376444553725104E-4</v>
      </c>
      <c r="D3833" s="7">
        <f>VLOOKUP(A3833,'2 year Data'!A:B,2,FALSE)</f>
        <v>0.16</v>
      </c>
      <c r="E3833" s="7">
        <f t="shared" ca="1" si="12445"/>
        <v>-5.8823529411764719E-2</v>
      </c>
      <c r="F3833" s="7">
        <f t="shared" ca="1" si="12446"/>
        <v>-5.8823529411764719E-2</v>
      </c>
      <c r="G3833">
        <f t="shared" si="12421"/>
        <v>0.19</v>
      </c>
      <c r="H3833">
        <f t="shared" si="12422"/>
        <v>0.09</v>
      </c>
      <c r="I3833" s="27">
        <f t="shared" si="12559"/>
        <v>0.70000000000000007</v>
      </c>
      <c r="J3833" s="9">
        <f t="shared" si="12423"/>
        <v>0</v>
      </c>
      <c r="K3833" s="9">
        <f t="shared" si="12424"/>
        <v>0</v>
      </c>
      <c r="L3833" s="9">
        <f t="shared" si="12425"/>
        <v>7.376444553725104E-4</v>
      </c>
      <c r="M3833" s="9">
        <f t="shared" si="12426"/>
        <v>0</v>
      </c>
      <c r="N3833" s="28">
        <f t="shared" si="12411"/>
        <v>0.13</v>
      </c>
      <c r="O3833" s="28">
        <f t="shared" si="12412"/>
        <v>0.14000000000000001</v>
      </c>
      <c r="P3833" s="28">
        <f t="shared" si="12413"/>
        <v>0.16</v>
      </c>
      <c r="Q3833" s="28">
        <f t="shared" si="12414"/>
        <v>0.19</v>
      </c>
      <c r="R3833" s="9">
        <f t="shared" ca="1" si="12427"/>
        <v>7.376444553725104E-4</v>
      </c>
      <c r="S3833" s="9">
        <f t="shared" ca="1" si="12428"/>
        <v>0</v>
      </c>
      <c r="T3833" s="9">
        <f t="shared" ca="1" si="12429"/>
        <v>0</v>
      </c>
      <c r="U3833" s="9">
        <f t="shared" ca="1" si="12430"/>
        <v>0</v>
      </c>
      <c r="V3833" s="28">
        <f t="shared" ref="V3833:Y3833" ca="1" si="12605">QUARTILE($F3709:$F3832,V$2)</f>
        <v>-1.3157894736842118E-2</v>
      </c>
      <c r="W3833" s="28">
        <f t="shared" ca="1" si="12605"/>
        <v>0</v>
      </c>
      <c r="X3833" s="28">
        <f t="shared" ca="1" si="12605"/>
        <v>6.25E-2</v>
      </c>
      <c r="Y3833" s="28">
        <f t="shared" ca="1" si="12605"/>
        <v>0.41666666666666674</v>
      </c>
      <c r="Z3833" s="30">
        <f t="shared" ca="1" si="12402"/>
        <v>-1.8627888489981283E-2</v>
      </c>
      <c r="AA3833" s="30">
        <f t="shared" ca="1" si="12403"/>
        <v>0.16655066206999172</v>
      </c>
      <c r="AB3833" s="30">
        <f t="shared" ca="1" si="12404"/>
        <v>4.7396691412609528E-2</v>
      </c>
      <c r="AC3833" s="30">
        <f t="shared" ca="1" si="12405"/>
        <v>8.9023204362695344E-3</v>
      </c>
      <c r="AD3833">
        <f t="shared" ca="1" si="12432"/>
        <v>7.376444553725104E-4</v>
      </c>
      <c r="AE3833">
        <f t="shared" ca="1" si="12433"/>
        <v>0</v>
      </c>
      <c r="AF3833">
        <f t="shared" ca="1" si="12434"/>
        <v>0</v>
      </c>
      <c r="AG3833" s="31">
        <f t="shared" ca="1" si="12416"/>
        <v>0</v>
      </c>
      <c r="AH3833" s="31">
        <f t="shared" ca="1" si="12417"/>
        <v>0</v>
      </c>
      <c r="AI3833" s="31">
        <f t="shared" ref="AI3833:AK3833" ca="1" si="12606">SUM(AD3708:AD3833)</f>
        <v>-2.4674317027002329E-2</v>
      </c>
      <c r="AJ3833" s="31">
        <f t="shared" ca="1" si="12606"/>
        <v>0</v>
      </c>
      <c r="AK3833" s="31">
        <f t="shared" ca="1" si="12606"/>
        <v>5.6299011848879123E-2</v>
      </c>
      <c r="AL3833">
        <f ca="1">SUM($AF$129:AF3833)</f>
        <v>3.6789893089063788</v>
      </c>
      <c r="AO3833">
        <f t="shared" ca="1" si="12436"/>
        <v>7.376444553725104E-4</v>
      </c>
      <c r="AP3833">
        <f t="shared" ca="1" si="12437"/>
        <v>0</v>
      </c>
      <c r="AQ3833">
        <f t="shared" ca="1" si="12419"/>
        <v>0</v>
      </c>
      <c r="AR3833" s="31">
        <f t="shared" ref="AR3833:AS3833" ca="1" si="12607">SUM(AO3708:AO3833)</f>
        <v>0.14792277358001044</v>
      </c>
      <c r="AS3833" s="31">
        <f t="shared" ca="1" si="12607"/>
        <v>5.6299011848879123E-2</v>
      </c>
      <c r="AT3833">
        <f ca="1">SUM($AP$129:AP3833)</f>
        <v>4.0790837226470416</v>
      </c>
    </row>
    <row r="3834" spans="1:46" x14ac:dyDescent="0.25">
      <c r="A3834" s="11">
        <v>44293</v>
      </c>
      <c r="B3834" s="12">
        <v>4070</v>
      </c>
      <c r="C3834" s="10">
        <f t="shared" si="12450"/>
        <v>0</v>
      </c>
      <c r="D3834" s="7">
        <f>VLOOKUP(A3834,'2 year Data'!A:B,2,FALSE)</f>
        <v>0.16</v>
      </c>
      <c r="E3834" s="7">
        <f t="shared" ca="1" si="12445"/>
        <v>0</v>
      </c>
      <c r="F3834" s="7">
        <f t="shared" ca="1" si="12446"/>
        <v>0</v>
      </c>
      <c r="G3834">
        <f t="shared" si="12421"/>
        <v>0.19</v>
      </c>
      <c r="H3834">
        <f t="shared" si="12422"/>
        <v>0.09</v>
      </c>
      <c r="I3834" s="27">
        <f t="shared" si="12559"/>
        <v>0.70000000000000007</v>
      </c>
      <c r="J3834" s="9">
        <f t="shared" si="12423"/>
        <v>0</v>
      </c>
      <c r="K3834" s="9">
        <f t="shared" si="12424"/>
        <v>0</v>
      </c>
      <c r="L3834" s="9">
        <f t="shared" si="12425"/>
        <v>0</v>
      </c>
      <c r="M3834" s="9">
        <f t="shared" si="12426"/>
        <v>0</v>
      </c>
      <c r="N3834" s="28">
        <f t="shared" si="12411"/>
        <v>0.13</v>
      </c>
      <c r="O3834" s="28">
        <f t="shared" si="12412"/>
        <v>0.14000000000000001</v>
      </c>
      <c r="P3834" s="28">
        <f t="shared" si="12413"/>
        <v>0.16</v>
      </c>
      <c r="Q3834" s="28">
        <f t="shared" si="12414"/>
        <v>0.19</v>
      </c>
      <c r="R3834" s="9">
        <f t="shared" ca="1" si="12427"/>
        <v>0</v>
      </c>
      <c r="S3834" s="9">
        <f t="shared" ca="1" si="12428"/>
        <v>0</v>
      </c>
      <c r="T3834" s="9">
        <f t="shared" ca="1" si="12429"/>
        <v>0</v>
      </c>
      <c r="U3834" s="9">
        <f t="shared" ca="1" si="12430"/>
        <v>0</v>
      </c>
      <c r="V3834" s="28">
        <f t="shared" ref="V3834:Y3834" ca="1" si="12608">QUARTILE($F3710:$F3833,V$2)</f>
        <v>-5.4179566563467535E-2</v>
      </c>
      <c r="W3834" s="28">
        <f t="shared" ca="1" si="12608"/>
        <v>0</v>
      </c>
      <c r="X3834" s="28">
        <f t="shared" ca="1" si="12608"/>
        <v>6.25E-2</v>
      </c>
      <c r="Y3834" s="28">
        <f t="shared" ca="1" si="12608"/>
        <v>0.41666666666666674</v>
      </c>
      <c r="Z3834" s="30">
        <f t="shared" ca="1" si="12402"/>
        <v>-1.8627888489981283E-2</v>
      </c>
      <c r="AA3834" s="30">
        <f t="shared" ca="1" si="12403"/>
        <v>0.16655066206999172</v>
      </c>
      <c r="AB3834" s="30">
        <f t="shared" ca="1" si="12404"/>
        <v>4.7396691412609528E-2</v>
      </c>
      <c r="AC3834" s="30">
        <f t="shared" ca="1" si="12405"/>
        <v>-6.058780700774152E-3</v>
      </c>
      <c r="AD3834">
        <f t="shared" ca="1" si="12432"/>
        <v>0</v>
      </c>
      <c r="AE3834">
        <f t="shared" ca="1" si="12433"/>
        <v>0</v>
      </c>
      <c r="AF3834">
        <f t="shared" ca="1" si="12434"/>
        <v>0</v>
      </c>
      <c r="AG3834" s="31">
        <f t="shared" ca="1" si="12416"/>
        <v>0</v>
      </c>
      <c r="AH3834" s="31">
        <f t="shared" ca="1" si="12417"/>
        <v>0</v>
      </c>
      <c r="AI3834" s="31">
        <f t="shared" ref="AI3834:AK3834" ca="1" si="12609">SUM(AD3709:AD3834)</f>
        <v>-2.4674317027002329E-2</v>
      </c>
      <c r="AJ3834" s="31">
        <f t="shared" ca="1" si="12609"/>
        <v>0</v>
      </c>
      <c r="AK3834" s="31">
        <f t="shared" ca="1" si="12609"/>
        <v>4.1337910711835409E-2</v>
      </c>
      <c r="AL3834">
        <f ca="1">SUM($AF$129:AF3834)</f>
        <v>3.6789893089063788</v>
      </c>
      <c r="AO3834">
        <f t="shared" ca="1" si="12436"/>
        <v>0</v>
      </c>
      <c r="AP3834">
        <f t="shared" ca="1" si="12437"/>
        <v>0</v>
      </c>
      <c r="AQ3834">
        <f t="shared" ca="1" si="12419"/>
        <v>0</v>
      </c>
      <c r="AR3834" s="31">
        <f t="shared" ref="AR3834:AS3834" ca="1" si="12610">SUM(AO3709:AO3834)</f>
        <v>0.14792277358001044</v>
      </c>
      <c r="AS3834" s="31">
        <f t="shared" ca="1" si="12610"/>
        <v>4.1337910711835409E-2</v>
      </c>
      <c r="AT3834">
        <f ca="1">SUM($AP$129:AP3834)</f>
        <v>4.0790837226470416</v>
      </c>
    </row>
    <row r="3835" spans="1:46" x14ac:dyDescent="0.25">
      <c r="A3835" s="11">
        <v>44294</v>
      </c>
      <c r="B3835" s="12">
        <v>4095</v>
      </c>
      <c r="C3835" s="10">
        <f t="shared" si="12450"/>
        <v>6.1425061425061421E-3</v>
      </c>
      <c r="D3835" s="7">
        <f>VLOOKUP(A3835,'2 year Data'!A:B,2,FALSE)</f>
        <v>0.14000000000000001</v>
      </c>
      <c r="E3835" s="7">
        <f t="shared" ca="1" si="12445"/>
        <v>-0.12499999999999989</v>
      </c>
      <c r="F3835" s="7">
        <f t="shared" ca="1" si="12446"/>
        <v>-0.12499999999999989</v>
      </c>
      <c r="G3835">
        <f t="shared" si="12421"/>
        <v>0.19</v>
      </c>
      <c r="H3835">
        <f t="shared" si="12422"/>
        <v>0.09</v>
      </c>
      <c r="I3835" s="27">
        <f t="shared" si="12559"/>
        <v>0.50000000000000011</v>
      </c>
      <c r="J3835" s="9">
        <f t="shared" si="12423"/>
        <v>0</v>
      </c>
      <c r="K3835" s="9">
        <f t="shared" si="12424"/>
        <v>6.1425061425061421E-3</v>
      </c>
      <c r="L3835" s="9">
        <f t="shared" si="12425"/>
        <v>0</v>
      </c>
      <c r="M3835" s="9">
        <f t="shared" si="12426"/>
        <v>0</v>
      </c>
      <c r="N3835" s="28">
        <f t="shared" si="12411"/>
        <v>0.13</v>
      </c>
      <c r="O3835" s="28">
        <f t="shared" si="12412"/>
        <v>0.14000000000000001</v>
      </c>
      <c r="P3835" s="28">
        <f t="shared" si="12413"/>
        <v>0.16</v>
      </c>
      <c r="Q3835" s="28">
        <f t="shared" si="12414"/>
        <v>0.19</v>
      </c>
      <c r="R3835" s="9">
        <f t="shared" ca="1" si="12427"/>
        <v>6.1425061425061421E-3</v>
      </c>
      <c r="S3835" s="9">
        <f t="shared" ca="1" si="12428"/>
        <v>0</v>
      </c>
      <c r="T3835" s="9">
        <f t="shared" ca="1" si="12429"/>
        <v>0</v>
      </c>
      <c r="U3835" s="9">
        <f t="shared" ca="1" si="12430"/>
        <v>0</v>
      </c>
      <c r="V3835" s="28">
        <f t="shared" ref="V3835:Y3835" ca="1" si="12611">QUARTILE($F3711:$F3834,V$2)</f>
        <v>-5.4179566563467535E-2</v>
      </c>
      <c r="W3835" s="28">
        <f t="shared" ca="1" si="12611"/>
        <v>0</v>
      </c>
      <c r="X3835" s="28">
        <f t="shared" ca="1" si="12611"/>
        <v>6.25E-2</v>
      </c>
      <c r="Y3835" s="28">
        <f t="shared" ca="1" si="12611"/>
        <v>0.41666666666666674</v>
      </c>
      <c r="Z3835" s="30">
        <f t="shared" ca="1" si="12402"/>
        <v>-1.2485382347475142E-2</v>
      </c>
      <c r="AA3835" s="30">
        <f t="shared" ca="1" si="12403"/>
        <v>0.17804830357942567</v>
      </c>
      <c r="AB3835" s="30">
        <f t="shared" ca="1" si="12404"/>
        <v>4.7396691412609528E-2</v>
      </c>
      <c r="AC3835" s="30">
        <f t="shared" ca="1" si="12405"/>
        <v>-6.058780700774152E-3</v>
      </c>
      <c r="AD3835">
        <f t="shared" ca="1" si="12432"/>
        <v>6.1425061425061421E-3</v>
      </c>
      <c r="AE3835">
        <f t="shared" ca="1" si="12433"/>
        <v>0</v>
      </c>
      <c r="AF3835">
        <f t="shared" ca="1" si="12434"/>
        <v>0</v>
      </c>
      <c r="AG3835" s="31">
        <f t="shared" ca="1" si="12416"/>
        <v>0</v>
      </c>
      <c r="AH3835" s="31">
        <f t="shared" ca="1" si="12417"/>
        <v>0</v>
      </c>
      <c r="AI3835" s="31">
        <f t="shared" ref="AI3835:AK3835" ca="1" si="12612">SUM(AD3710:AD3835)</f>
        <v>-1.8531810884496187E-2</v>
      </c>
      <c r="AJ3835" s="31">
        <f t="shared" ca="1" si="12612"/>
        <v>0</v>
      </c>
      <c r="AK3835" s="31">
        <f t="shared" ca="1" si="12612"/>
        <v>4.1337910711835409E-2</v>
      </c>
      <c r="AL3835">
        <f ca="1">SUM($AF$129:AF3835)</f>
        <v>3.6789893089063788</v>
      </c>
      <c r="AO3835">
        <f t="shared" ca="1" si="12436"/>
        <v>6.1425061425061421E-3</v>
      </c>
      <c r="AP3835">
        <f t="shared" ca="1" si="12437"/>
        <v>0</v>
      </c>
      <c r="AQ3835">
        <f t="shared" ca="1" si="12419"/>
        <v>0</v>
      </c>
      <c r="AR3835" s="31">
        <f t="shared" ref="AR3835:AS3835" ca="1" si="12613">SUM(AO3710:AO3835)</f>
        <v>0.16556292123195052</v>
      </c>
      <c r="AS3835" s="31">
        <f t="shared" ca="1" si="12613"/>
        <v>4.1337910711835409E-2</v>
      </c>
      <c r="AT3835">
        <f ca="1">SUM($AP$129:AP3835)</f>
        <v>4.0790837226470416</v>
      </c>
    </row>
    <row r="3836" spans="1:46" x14ac:dyDescent="0.25">
      <c r="A3836" s="11">
        <v>44295</v>
      </c>
      <c r="B3836" s="12">
        <v>4114</v>
      </c>
      <c r="C3836" s="10">
        <f t="shared" si="12450"/>
        <v>4.6398046398046398E-3</v>
      </c>
      <c r="D3836" s="7">
        <f>VLOOKUP(A3836,'2 year Data'!A:B,2,FALSE)</f>
        <v>0.16</v>
      </c>
      <c r="E3836" s="7">
        <f t="shared" ca="1" si="12445"/>
        <v>0.14285714285714279</v>
      </c>
      <c r="F3836" s="7">
        <f t="shared" ca="1" si="12446"/>
        <v>0.14285714285714279</v>
      </c>
      <c r="G3836">
        <f t="shared" si="12421"/>
        <v>0.19</v>
      </c>
      <c r="H3836">
        <f t="shared" si="12422"/>
        <v>0.09</v>
      </c>
      <c r="I3836" s="27">
        <f t="shared" si="12559"/>
        <v>0.70000000000000007</v>
      </c>
      <c r="J3836" s="9">
        <f t="shared" si="12423"/>
        <v>0</v>
      </c>
      <c r="K3836" s="9">
        <f t="shared" si="12424"/>
        <v>0</v>
      </c>
      <c r="L3836" s="9">
        <f t="shared" si="12425"/>
        <v>4.6398046398046398E-3</v>
      </c>
      <c r="M3836" s="9">
        <f t="shared" si="12426"/>
        <v>0</v>
      </c>
      <c r="N3836" s="28">
        <f t="shared" si="12411"/>
        <v>0.13</v>
      </c>
      <c r="O3836" s="28">
        <f t="shared" si="12412"/>
        <v>0.14000000000000001</v>
      </c>
      <c r="P3836" s="28">
        <f t="shared" si="12413"/>
        <v>0.16</v>
      </c>
      <c r="Q3836" s="28">
        <f t="shared" si="12414"/>
        <v>0.19</v>
      </c>
      <c r="R3836" s="9">
        <f t="shared" ca="1" si="12427"/>
        <v>0</v>
      </c>
      <c r="S3836" s="9">
        <f t="shared" ca="1" si="12428"/>
        <v>0</v>
      </c>
      <c r="T3836" s="9">
        <f t="shared" ca="1" si="12429"/>
        <v>0</v>
      </c>
      <c r="U3836" s="9">
        <f t="shared" ca="1" si="12430"/>
        <v>4.6398046398046398E-3</v>
      </c>
      <c r="V3836" s="28">
        <f t="shared" ref="V3836:Y3836" ca="1" si="12614">QUARTILE($F3712:$F3835,V$2)</f>
        <v>-5.4179566563467535E-2</v>
      </c>
      <c r="W3836" s="28">
        <f t="shared" ca="1" si="12614"/>
        <v>0</v>
      </c>
      <c r="X3836" s="28">
        <f t="shared" ca="1" si="12614"/>
        <v>6.25E-2</v>
      </c>
      <c r="Y3836" s="28">
        <f t="shared" ca="1" si="12614"/>
        <v>0.41666666666666674</v>
      </c>
      <c r="Z3836" s="30">
        <f t="shared" ca="1" si="12402"/>
        <v>-1.2485382347475142E-2</v>
      </c>
      <c r="AA3836" s="30">
        <f t="shared" ca="1" si="12403"/>
        <v>0.17804830357942567</v>
      </c>
      <c r="AB3836" s="30">
        <f t="shared" ca="1" si="12404"/>
        <v>4.7396691412609528E-2</v>
      </c>
      <c r="AC3836" s="30">
        <f t="shared" ca="1" si="12405"/>
        <v>-1.9313398965830838E-2</v>
      </c>
      <c r="AD3836">
        <f t="shared" ca="1" si="12432"/>
        <v>0</v>
      </c>
      <c r="AE3836">
        <f t="shared" ca="1" si="12433"/>
        <v>0</v>
      </c>
      <c r="AF3836">
        <f t="shared" ca="1" si="12434"/>
        <v>4.6398046398046398E-3</v>
      </c>
      <c r="AG3836" s="31">
        <f t="shared" ca="1" si="12416"/>
        <v>0</v>
      </c>
      <c r="AH3836" s="31">
        <f t="shared" ca="1" si="12417"/>
        <v>0</v>
      </c>
      <c r="AI3836" s="31">
        <f t="shared" ref="AI3836:AK3836" ca="1" si="12615">SUM(AD3711:AD3836)</f>
        <v>-1.8531810884496187E-2</v>
      </c>
      <c r="AJ3836" s="31">
        <f t="shared" ca="1" si="12615"/>
        <v>0</v>
      </c>
      <c r="AK3836" s="31">
        <f t="shared" ca="1" si="12615"/>
        <v>2.8083292446778724E-2</v>
      </c>
      <c r="AL3836">
        <f ca="1">SUM($AF$129:AF3836)</f>
        <v>3.6836291135461834</v>
      </c>
      <c r="AO3836">
        <f t="shared" ca="1" si="12436"/>
        <v>0</v>
      </c>
      <c r="AP3836">
        <f t="shared" ca="1" si="12437"/>
        <v>4.6398046398046398E-3</v>
      </c>
      <c r="AQ3836">
        <f t="shared" ca="1" si="12419"/>
        <v>0</v>
      </c>
      <c r="AR3836" s="31">
        <f t="shared" ref="AR3836:AS3836" ca="1" si="12616">SUM(AO3711:AO3836)</f>
        <v>0.16556292123195052</v>
      </c>
      <c r="AS3836" s="31">
        <f t="shared" ca="1" si="12616"/>
        <v>2.8083292446778724E-2</v>
      </c>
      <c r="AT3836">
        <f ca="1">SUM($AP$129:AP3836)</f>
        <v>4.0837235272868462</v>
      </c>
    </row>
    <row r="3837" spans="1:46" x14ac:dyDescent="0.25">
      <c r="A3837" s="11">
        <v>44298</v>
      </c>
      <c r="B3837" s="12">
        <v>4122</v>
      </c>
      <c r="C3837" s="10">
        <f t="shared" si="12450"/>
        <v>1.9445794846864365E-3</v>
      </c>
      <c r="D3837" s="7">
        <f>VLOOKUP(A3837,'2 year Data'!A:B,2,FALSE)</f>
        <v>0.18</v>
      </c>
      <c r="E3837" s="7">
        <f t="shared" ca="1" si="12445"/>
        <v>0.125</v>
      </c>
      <c r="F3837" s="7">
        <f t="shared" ca="1" si="12446"/>
        <v>0.125</v>
      </c>
      <c r="G3837">
        <f t="shared" si="12421"/>
        <v>0.19</v>
      </c>
      <c r="H3837">
        <f t="shared" si="12422"/>
        <v>0.09</v>
      </c>
      <c r="I3837" s="27">
        <f t="shared" si="12559"/>
        <v>0.89999999999999991</v>
      </c>
      <c r="J3837" s="9">
        <f t="shared" si="12423"/>
        <v>0</v>
      </c>
      <c r="K3837" s="9">
        <f t="shared" si="12424"/>
        <v>0</v>
      </c>
      <c r="L3837" s="9">
        <f t="shared" si="12425"/>
        <v>0</v>
      </c>
      <c r="M3837" s="9">
        <f t="shared" si="12426"/>
        <v>1.9445794846864365E-3</v>
      </c>
      <c r="N3837" s="28">
        <f t="shared" si="12411"/>
        <v>0.13</v>
      </c>
      <c r="O3837" s="28">
        <f t="shared" si="12412"/>
        <v>0.14000000000000001</v>
      </c>
      <c r="P3837" s="28">
        <f t="shared" si="12413"/>
        <v>0.16</v>
      </c>
      <c r="Q3837" s="28">
        <f t="shared" si="12414"/>
        <v>0.19</v>
      </c>
      <c r="R3837" s="9">
        <f t="shared" ca="1" si="12427"/>
        <v>0</v>
      </c>
      <c r="S3837" s="9">
        <f t="shared" ca="1" si="12428"/>
        <v>0</v>
      </c>
      <c r="T3837" s="9">
        <f t="shared" ca="1" si="12429"/>
        <v>0</v>
      </c>
      <c r="U3837" s="9">
        <f t="shared" ca="1" si="12430"/>
        <v>1.9445794846864365E-3</v>
      </c>
      <c r="V3837" s="28">
        <f t="shared" ref="V3837:Y3837" ca="1" si="12617">QUARTILE($F3713:$F3836,V$2)</f>
        <v>-5.4179566563467535E-2</v>
      </c>
      <c r="W3837" s="28">
        <f t="shared" ca="1" si="12617"/>
        <v>0</v>
      </c>
      <c r="X3837" s="28">
        <f t="shared" ca="1" si="12617"/>
        <v>6.25E-2</v>
      </c>
      <c r="Y3837" s="28">
        <f t="shared" ca="1" si="12617"/>
        <v>0.41666666666666674</v>
      </c>
      <c r="Z3837" s="30">
        <f t="shared" ca="1" si="12402"/>
        <v>-1.8638326970973541E-2</v>
      </c>
      <c r="AA3837" s="30">
        <f t="shared" ca="1" si="12403"/>
        <v>0.17804830357942567</v>
      </c>
      <c r="AB3837" s="30">
        <f t="shared" ca="1" si="12404"/>
        <v>4.7396691412609528E-2</v>
      </c>
      <c r="AC3837" s="30">
        <f t="shared" ca="1" si="12405"/>
        <v>-1.7368819481144403E-2</v>
      </c>
      <c r="AD3837">
        <f t="shared" ca="1" si="12432"/>
        <v>0</v>
      </c>
      <c r="AE3837">
        <f t="shared" ca="1" si="12433"/>
        <v>0</v>
      </c>
      <c r="AF3837">
        <f t="shared" ca="1" si="12434"/>
        <v>1.9445794846864365E-3</v>
      </c>
      <c r="AG3837" s="31">
        <f t="shared" ca="1" si="12416"/>
        <v>0</v>
      </c>
      <c r="AH3837" s="31">
        <f t="shared" ca="1" si="12417"/>
        <v>0</v>
      </c>
      <c r="AI3837" s="31">
        <f t="shared" ref="AI3837:AK3837" ca="1" si="12618">SUM(AD3712:AD3837)</f>
        <v>-2.4684755507994573E-2</v>
      </c>
      <c r="AJ3837" s="31">
        <f t="shared" ca="1" si="12618"/>
        <v>0</v>
      </c>
      <c r="AK3837" s="31">
        <f t="shared" ca="1" si="12618"/>
        <v>3.002787193146516E-2</v>
      </c>
      <c r="AL3837">
        <f ca="1">SUM($AF$129:AF3837)</f>
        <v>3.6855736930308698</v>
      </c>
      <c r="AO3837">
        <f t="shared" ca="1" si="12436"/>
        <v>0</v>
      </c>
      <c r="AP3837">
        <f t="shared" ca="1" si="12437"/>
        <v>1.9445794846864365E-3</v>
      </c>
      <c r="AQ3837">
        <f t="shared" ca="1" si="12419"/>
        <v>0</v>
      </c>
      <c r="AR3837" s="31">
        <f t="shared" ref="AR3837:AS3837" ca="1" si="12619">SUM(AO3712:AO3837)</f>
        <v>0.15940997660845213</v>
      </c>
      <c r="AS3837" s="31">
        <f t="shared" ca="1" si="12619"/>
        <v>3.002787193146516E-2</v>
      </c>
      <c r="AT3837">
        <f ca="1">SUM($AP$129:AP3837)</f>
        <v>4.085668106771533</v>
      </c>
    </row>
    <row r="3838" spans="1:46" x14ac:dyDescent="0.25">
      <c r="A3838" s="11">
        <v>44299</v>
      </c>
      <c r="B3838" s="12">
        <v>4134</v>
      </c>
      <c r="C3838" s="10">
        <f t="shared" si="12450"/>
        <v>2.911208151382824E-3</v>
      </c>
      <c r="D3838" s="7">
        <f>VLOOKUP(A3838,'2 year Data'!A:B,2,FALSE)</f>
        <v>0.16</v>
      </c>
      <c r="E3838" s="7">
        <f t="shared" ca="1" si="12445"/>
        <v>-0.11111111111111105</v>
      </c>
      <c r="F3838" s="7">
        <f t="shared" ca="1" si="12446"/>
        <v>-0.11111111111111105</v>
      </c>
      <c r="G3838">
        <f t="shared" si="12421"/>
        <v>0.19</v>
      </c>
      <c r="H3838">
        <f t="shared" si="12422"/>
        <v>0.09</v>
      </c>
      <c r="I3838" s="27">
        <f t="shared" si="12559"/>
        <v>0.70000000000000007</v>
      </c>
      <c r="J3838" s="9">
        <f t="shared" si="12423"/>
        <v>0</v>
      </c>
      <c r="K3838" s="9">
        <f t="shared" si="12424"/>
        <v>0</v>
      </c>
      <c r="L3838" s="9">
        <f t="shared" si="12425"/>
        <v>2.911208151382824E-3</v>
      </c>
      <c r="M3838" s="9">
        <f t="shared" si="12426"/>
        <v>0</v>
      </c>
      <c r="N3838" s="28">
        <f t="shared" si="12411"/>
        <v>0.13</v>
      </c>
      <c r="O3838" s="28">
        <f t="shared" si="12412"/>
        <v>0.14000000000000001</v>
      </c>
      <c r="P3838" s="28">
        <f t="shared" si="12413"/>
        <v>0.16</v>
      </c>
      <c r="Q3838" s="28">
        <f t="shared" si="12414"/>
        <v>0.19</v>
      </c>
      <c r="R3838" s="9">
        <f t="shared" ca="1" si="12427"/>
        <v>2.911208151382824E-3</v>
      </c>
      <c r="S3838" s="9">
        <f t="shared" ca="1" si="12428"/>
        <v>0</v>
      </c>
      <c r="T3838" s="9">
        <f t="shared" ca="1" si="12429"/>
        <v>0</v>
      </c>
      <c r="U3838" s="9">
        <f t="shared" ca="1" si="12430"/>
        <v>0</v>
      </c>
      <c r="V3838" s="28">
        <f t="shared" ref="V3838:Y3838" ca="1" si="12620">QUARTILE($F3714:$F3837,V$2)</f>
        <v>-5.4179566563467535E-2</v>
      </c>
      <c r="W3838" s="28">
        <f t="shared" ca="1" si="12620"/>
        <v>0</v>
      </c>
      <c r="X3838" s="28">
        <f t="shared" ca="1" si="12620"/>
        <v>6.25E-2</v>
      </c>
      <c r="Y3838" s="28">
        <f t="shared" ca="1" si="12620"/>
        <v>0.41666666666666674</v>
      </c>
      <c r="Z3838" s="30">
        <f t="shared" ca="1" si="12402"/>
        <v>-1.5727118819590716E-2</v>
      </c>
      <c r="AA3838" s="30">
        <f t="shared" ca="1" si="12403"/>
        <v>0.17804830357942567</v>
      </c>
      <c r="AB3838" s="30">
        <f t="shared" ca="1" si="12404"/>
        <v>4.7396691412609528E-2</v>
      </c>
      <c r="AC3838" s="30">
        <f t="shared" ca="1" si="12405"/>
        <v>-2.8725837535891051E-2</v>
      </c>
      <c r="AD3838">
        <f t="shared" ca="1" si="12432"/>
        <v>2.911208151382824E-3</v>
      </c>
      <c r="AE3838">
        <f t="shared" ca="1" si="12433"/>
        <v>0</v>
      </c>
      <c r="AF3838">
        <f t="shared" ca="1" si="12434"/>
        <v>0</v>
      </c>
      <c r="AG3838" s="31">
        <f t="shared" ca="1" si="12416"/>
        <v>0</v>
      </c>
      <c r="AH3838" s="31">
        <f t="shared" ca="1" si="12417"/>
        <v>0</v>
      </c>
      <c r="AI3838" s="31">
        <f t="shared" ref="AI3838:AK3838" ca="1" si="12621">SUM(AD3713:AD3838)</f>
        <v>-2.1773547356611748E-2</v>
      </c>
      <c r="AJ3838" s="31">
        <f t="shared" ca="1" si="12621"/>
        <v>0</v>
      </c>
      <c r="AK3838" s="31">
        <f t="shared" ca="1" si="12621"/>
        <v>1.867085387671848E-2</v>
      </c>
      <c r="AL3838">
        <f ca="1">SUM($AF$129:AF3838)</f>
        <v>3.6855736930308698</v>
      </c>
      <c r="AO3838">
        <f t="shared" ca="1" si="12436"/>
        <v>2.911208151382824E-3</v>
      </c>
      <c r="AP3838">
        <f t="shared" ca="1" si="12437"/>
        <v>0</v>
      </c>
      <c r="AQ3838">
        <f t="shared" ca="1" si="12419"/>
        <v>0</v>
      </c>
      <c r="AR3838" s="31">
        <f t="shared" ref="AR3838:AS3838" ca="1" si="12622">SUM(AO3713:AO3838)</f>
        <v>0.16232118475983495</v>
      </c>
      <c r="AS3838" s="31">
        <f t="shared" ca="1" si="12622"/>
        <v>1.867085387671848E-2</v>
      </c>
      <c r="AT3838">
        <f ca="1">SUM($AP$129:AP3838)</f>
        <v>4.085668106771533</v>
      </c>
    </row>
    <row r="3839" spans="1:46" x14ac:dyDescent="0.25">
      <c r="A3839" s="11">
        <v>44300</v>
      </c>
      <c r="B3839" s="12">
        <v>4123</v>
      </c>
      <c r="C3839" s="10">
        <f t="shared" si="12450"/>
        <v>-2.660861151427189E-3</v>
      </c>
      <c r="D3839" s="7">
        <f>VLOOKUP(A3839,'2 year Data'!A:B,2,FALSE)</f>
        <v>0.16</v>
      </c>
      <c r="E3839" s="7">
        <f t="shared" ca="1" si="12445"/>
        <v>0</v>
      </c>
      <c r="F3839" s="7">
        <f t="shared" ca="1" si="12446"/>
        <v>0</v>
      </c>
      <c r="G3839">
        <f t="shared" si="12421"/>
        <v>0.19</v>
      </c>
      <c r="H3839">
        <f t="shared" si="12422"/>
        <v>0.09</v>
      </c>
      <c r="I3839" s="27">
        <f t="shared" si="12559"/>
        <v>0.70000000000000007</v>
      </c>
      <c r="J3839" s="9">
        <f t="shared" si="12423"/>
        <v>0</v>
      </c>
      <c r="K3839" s="9">
        <f t="shared" si="12424"/>
        <v>0</v>
      </c>
      <c r="L3839" s="9">
        <f t="shared" si="12425"/>
        <v>-2.660861151427189E-3</v>
      </c>
      <c r="M3839" s="9">
        <f t="shared" si="12426"/>
        <v>0</v>
      </c>
      <c r="N3839" s="28">
        <f t="shared" si="12411"/>
        <v>0.13</v>
      </c>
      <c r="O3839" s="28">
        <f t="shared" si="12412"/>
        <v>0.14000000000000001</v>
      </c>
      <c r="P3839" s="28">
        <f t="shared" si="12413"/>
        <v>0.16</v>
      </c>
      <c r="Q3839" s="28">
        <f t="shared" si="12414"/>
        <v>0.19</v>
      </c>
      <c r="R3839" s="9">
        <f t="shared" ca="1" si="12427"/>
        <v>0</v>
      </c>
      <c r="S3839" s="9">
        <f t="shared" ca="1" si="12428"/>
        <v>-2.660861151427189E-3</v>
      </c>
      <c r="T3839" s="9">
        <f t="shared" ca="1" si="12429"/>
        <v>0</v>
      </c>
      <c r="U3839" s="9">
        <f t="shared" ca="1" si="12430"/>
        <v>0</v>
      </c>
      <c r="V3839" s="28">
        <f t="shared" ref="V3839:Y3839" ca="1" si="12623">QUARTILE($F3715:$F3838,V$2)</f>
        <v>-5.8823529411764719E-2</v>
      </c>
      <c r="W3839" s="28">
        <f t="shared" ca="1" si="12623"/>
        <v>0</v>
      </c>
      <c r="X3839" s="28">
        <f t="shared" ca="1" si="12623"/>
        <v>6.25E-2</v>
      </c>
      <c r="Y3839" s="28">
        <f t="shared" ca="1" si="12623"/>
        <v>0.41666666666666674</v>
      </c>
      <c r="Z3839" s="30">
        <f t="shared" ref="Z3839:Z3898" ca="1" si="12624">SUM(R3714:R3839)</f>
        <v>-1.5727118819590716E-2</v>
      </c>
      <c r="AA3839" s="30">
        <f t="shared" ref="AA3839:AA3898" ca="1" si="12625">SUM(S3714:S3839)</f>
        <v>0.15609576376401926</v>
      </c>
      <c r="AB3839" s="30">
        <f t="shared" ref="AB3839:AB3898" ca="1" si="12626">SUM(T3714:T3839)</f>
        <v>4.7396691412609528E-2</v>
      </c>
      <c r="AC3839" s="30">
        <f t="shared" ref="AC3839:AC3898" ca="1" si="12627">SUM(U3714:U3839)</f>
        <v>-2.8725837535891051E-2</v>
      </c>
      <c r="AD3839">
        <f t="shared" ca="1" si="12432"/>
        <v>0</v>
      </c>
      <c r="AE3839">
        <f t="shared" ca="1" si="12433"/>
        <v>0</v>
      </c>
      <c r="AF3839">
        <f t="shared" ca="1" si="12434"/>
        <v>0</v>
      </c>
      <c r="AG3839" s="31">
        <f t="shared" ca="1" si="12416"/>
        <v>0</v>
      </c>
      <c r="AH3839" s="31">
        <f t="shared" ca="1" si="12417"/>
        <v>0</v>
      </c>
      <c r="AI3839" s="31">
        <f t="shared" ref="AI3839:AK3839" ca="1" si="12628">SUM(AD3714:AD3839)</f>
        <v>-2.1773547356611748E-2</v>
      </c>
      <c r="AJ3839" s="31">
        <f t="shared" ca="1" si="12628"/>
        <v>0</v>
      </c>
      <c r="AK3839" s="31">
        <f t="shared" ca="1" si="12628"/>
        <v>1.867085387671848E-2</v>
      </c>
      <c r="AL3839">
        <f ca="1">SUM($AF$129:AF3839)</f>
        <v>3.6855736930308698</v>
      </c>
      <c r="AO3839">
        <f t="shared" ca="1" si="12436"/>
        <v>-2.660861151427189E-3</v>
      </c>
      <c r="AP3839">
        <f t="shared" ca="1" si="12437"/>
        <v>0</v>
      </c>
      <c r="AQ3839">
        <f t="shared" ca="1" si="12419"/>
        <v>0</v>
      </c>
      <c r="AR3839" s="31">
        <f t="shared" ref="AR3839:AS3839" ca="1" si="12629">SUM(AO3714:AO3839)</f>
        <v>0.14036864494442847</v>
      </c>
      <c r="AS3839" s="31">
        <f t="shared" ca="1" si="12629"/>
        <v>1.867085387671848E-2</v>
      </c>
      <c r="AT3839">
        <f ca="1">SUM($AP$129:AP3839)</f>
        <v>4.085668106771533</v>
      </c>
    </row>
    <row r="3840" spans="1:46" x14ac:dyDescent="0.25">
      <c r="A3840" s="11">
        <v>44301</v>
      </c>
      <c r="B3840" s="12">
        <v>4163</v>
      </c>
      <c r="C3840" s="10">
        <f t="shared" si="12450"/>
        <v>9.7016735386854236E-3</v>
      </c>
      <c r="D3840" s="7">
        <f>VLOOKUP(A3840,'2 year Data'!A:B,2,FALSE)</f>
        <v>0.16</v>
      </c>
      <c r="E3840" s="7">
        <f t="shared" ca="1" si="12445"/>
        <v>0</v>
      </c>
      <c r="F3840" s="7">
        <f t="shared" ca="1" si="12446"/>
        <v>0</v>
      </c>
      <c r="G3840">
        <f t="shared" si="12421"/>
        <v>0.19</v>
      </c>
      <c r="H3840">
        <f t="shared" si="12422"/>
        <v>0.09</v>
      </c>
      <c r="I3840" s="27">
        <f t="shared" si="12559"/>
        <v>0.70000000000000007</v>
      </c>
      <c r="J3840" s="9">
        <f t="shared" si="12423"/>
        <v>0</v>
      </c>
      <c r="K3840" s="9">
        <f t="shared" si="12424"/>
        <v>0</v>
      </c>
      <c r="L3840" s="9">
        <f t="shared" si="12425"/>
        <v>9.7016735386854236E-3</v>
      </c>
      <c r="M3840" s="9">
        <f t="shared" si="12426"/>
        <v>0</v>
      </c>
      <c r="N3840" s="28">
        <f t="shared" si="12411"/>
        <v>0.13</v>
      </c>
      <c r="O3840" s="28">
        <f t="shared" si="12412"/>
        <v>0.14000000000000001</v>
      </c>
      <c r="P3840" s="28">
        <f t="shared" si="12413"/>
        <v>0.16</v>
      </c>
      <c r="Q3840" s="28">
        <f t="shared" si="12414"/>
        <v>0.19</v>
      </c>
      <c r="R3840" s="9">
        <f t="shared" ca="1" si="12427"/>
        <v>0</v>
      </c>
      <c r="S3840" s="9">
        <f t="shared" ca="1" si="12428"/>
        <v>9.7016735386854236E-3</v>
      </c>
      <c r="T3840" s="9">
        <f t="shared" ca="1" si="12429"/>
        <v>0</v>
      </c>
      <c r="U3840" s="9">
        <f t="shared" ca="1" si="12430"/>
        <v>0</v>
      </c>
      <c r="V3840" s="28">
        <f t="shared" ref="V3840:Y3840" ca="1" si="12630">QUARTILE($F3716:$F3839,V$2)</f>
        <v>-5.4179566563467535E-2</v>
      </c>
      <c r="W3840" s="28">
        <f t="shared" ca="1" si="12630"/>
        <v>0</v>
      </c>
      <c r="X3840" s="28">
        <f t="shared" ca="1" si="12630"/>
        <v>6.25E-2</v>
      </c>
      <c r="Y3840" s="28">
        <f t="shared" ca="1" si="12630"/>
        <v>0.41666666666666674</v>
      </c>
      <c r="Z3840" s="30">
        <f t="shared" ca="1" si="12624"/>
        <v>-1.5727118819590716E-2</v>
      </c>
      <c r="AA3840" s="30">
        <f t="shared" ca="1" si="12625"/>
        <v>0.17568444295242214</v>
      </c>
      <c r="AB3840" s="30">
        <f t="shared" ca="1" si="12626"/>
        <v>4.7396691412609528E-2</v>
      </c>
      <c r="AC3840" s="30">
        <f t="shared" ca="1" si="12627"/>
        <v>-2.8725837535891051E-2</v>
      </c>
      <c r="AD3840">
        <f t="shared" ca="1" si="12432"/>
        <v>0</v>
      </c>
      <c r="AE3840">
        <f t="shared" ca="1" si="12433"/>
        <v>0</v>
      </c>
      <c r="AF3840">
        <f t="shared" ca="1" si="12434"/>
        <v>0</v>
      </c>
      <c r="AG3840" s="31">
        <f t="shared" ca="1" si="12416"/>
        <v>0</v>
      </c>
      <c r="AH3840" s="31">
        <f t="shared" ca="1" si="12417"/>
        <v>0</v>
      </c>
      <c r="AI3840" s="31">
        <f t="shared" ref="AI3840:AK3840" ca="1" si="12631">SUM(AD3715:AD3840)</f>
        <v>-2.1773547356611748E-2</v>
      </c>
      <c r="AJ3840" s="31">
        <f t="shared" ca="1" si="12631"/>
        <v>0</v>
      </c>
      <c r="AK3840" s="31">
        <f t="shared" ca="1" si="12631"/>
        <v>1.867085387671848E-2</v>
      </c>
      <c r="AL3840">
        <f ca="1">SUM($AF$129:AF3840)</f>
        <v>3.6855736930308698</v>
      </c>
      <c r="AO3840">
        <f t="shared" ca="1" si="12436"/>
        <v>9.7016735386854236E-3</v>
      </c>
      <c r="AP3840">
        <f t="shared" ca="1" si="12437"/>
        <v>0</v>
      </c>
      <c r="AQ3840">
        <f t="shared" ca="1" si="12419"/>
        <v>0</v>
      </c>
      <c r="AR3840" s="31">
        <f t="shared" ref="AR3840:AS3840" ca="1" si="12632">SUM(AO3715:AO3840)</f>
        <v>0.15995732413283145</v>
      </c>
      <c r="AS3840" s="31">
        <f t="shared" ca="1" si="12632"/>
        <v>1.867085387671848E-2</v>
      </c>
      <c r="AT3840">
        <f ca="1">SUM($AP$129:AP3840)</f>
        <v>4.085668106771533</v>
      </c>
    </row>
    <row r="3841" spans="1:46" x14ac:dyDescent="0.25">
      <c r="A3841" s="11">
        <v>44302</v>
      </c>
      <c r="B3841" s="12">
        <v>4172</v>
      </c>
      <c r="C3841" s="10">
        <f t="shared" si="12450"/>
        <v>2.1619024741772758E-3</v>
      </c>
      <c r="D3841" s="7">
        <f>VLOOKUP(A3841,'2 year Data'!A:B,2,FALSE)</f>
        <v>0.16</v>
      </c>
      <c r="E3841" s="7">
        <f t="shared" ca="1" si="12445"/>
        <v>0</v>
      </c>
      <c r="F3841" s="7">
        <f t="shared" ca="1" si="12446"/>
        <v>0</v>
      </c>
      <c r="G3841">
        <f t="shared" si="12421"/>
        <v>0.19</v>
      </c>
      <c r="H3841">
        <f t="shared" si="12422"/>
        <v>0.09</v>
      </c>
      <c r="I3841" s="27">
        <f t="shared" si="12559"/>
        <v>0.70000000000000007</v>
      </c>
      <c r="J3841" s="9">
        <f t="shared" si="12423"/>
        <v>0</v>
      </c>
      <c r="K3841" s="9">
        <f t="shared" si="12424"/>
        <v>0</v>
      </c>
      <c r="L3841" s="9">
        <f t="shared" si="12425"/>
        <v>2.1619024741772758E-3</v>
      </c>
      <c r="M3841" s="9">
        <f t="shared" si="12426"/>
        <v>0</v>
      </c>
      <c r="N3841" s="28">
        <f t="shared" ref="N3841:N3898" si="12633">QUARTILE($D3717:$D3840,N$2)</f>
        <v>0.13</v>
      </c>
      <c r="O3841" s="28">
        <f t="shared" ref="O3841:O3898" si="12634">QUARTILE($D3717:$D3840,O$2)</f>
        <v>0.14000000000000001</v>
      </c>
      <c r="P3841" s="28">
        <f t="shared" ref="P3841:P3898" si="12635">QUARTILE($D3717:$D3840,P$2)</f>
        <v>0.16</v>
      </c>
      <c r="Q3841" s="28">
        <f t="shared" ref="Q3841:Q3898" si="12636">QUARTILE($D3717:$D3840,Q$2)</f>
        <v>0.19</v>
      </c>
      <c r="R3841" s="9">
        <f t="shared" ca="1" si="12427"/>
        <v>0</v>
      </c>
      <c r="S3841" s="9">
        <f t="shared" ca="1" si="12428"/>
        <v>2.1619024741772758E-3</v>
      </c>
      <c r="T3841" s="9">
        <f t="shared" ca="1" si="12429"/>
        <v>0</v>
      </c>
      <c r="U3841" s="9">
        <f t="shared" ca="1" si="12430"/>
        <v>0</v>
      </c>
      <c r="V3841" s="28">
        <f t="shared" ref="V3841:Y3841" ca="1" si="12637">QUARTILE($F3717:$F3840,V$2)</f>
        <v>-5.4179566563467535E-2</v>
      </c>
      <c r="W3841" s="28">
        <f t="shared" ca="1" si="12637"/>
        <v>0</v>
      </c>
      <c r="X3841" s="28">
        <f t="shared" ca="1" si="12637"/>
        <v>6.25E-2</v>
      </c>
      <c r="Y3841" s="28">
        <f t="shared" ca="1" si="12637"/>
        <v>0.41666666666666674</v>
      </c>
      <c r="Z3841" s="30">
        <f t="shared" ca="1" si="12624"/>
        <v>-1.0306291430147056E-2</v>
      </c>
      <c r="AA3841" s="30">
        <f t="shared" ca="1" si="12625"/>
        <v>0.17784634542659941</v>
      </c>
      <c r="AB3841" s="30">
        <f t="shared" ca="1" si="12626"/>
        <v>4.7396691412609528E-2</v>
      </c>
      <c r="AC3841" s="30">
        <f t="shared" ca="1" si="12627"/>
        <v>-2.8725837535891051E-2</v>
      </c>
      <c r="AD3841">
        <f t="shared" ca="1" si="12432"/>
        <v>0</v>
      </c>
      <c r="AE3841">
        <f t="shared" ca="1" si="12433"/>
        <v>0</v>
      </c>
      <c r="AF3841">
        <f t="shared" ca="1" si="12434"/>
        <v>0</v>
      </c>
      <c r="AG3841" s="31">
        <f t="shared" ref="AG3841:AG3898" ca="1" si="12638">PERCENTILE($F3718:$F3841,1/3)</f>
        <v>0</v>
      </c>
      <c r="AH3841" s="31">
        <f t="shared" ref="AH3841:AH3898" ca="1" si="12639">PERCENTILE($F3718:$F3841,2/3)</f>
        <v>0</v>
      </c>
      <c r="AI3841" s="31">
        <f t="shared" ref="AI3841:AK3841" ca="1" si="12640">SUM(AD3716:AD3841)</f>
        <v>-1.6352719967168101E-2</v>
      </c>
      <c r="AJ3841" s="31">
        <f t="shared" ca="1" si="12640"/>
        <v>0</v>
      </c>
      <c r="AK3841" s="31">
        <f t="shared" ca="1" si="12640"/>
        <v>1.867085387671848E-2</v>
      </c>
      <c r="AL3841">
        <f ca="1">SUM($AF$129:AF3841)</f>
        <v>3.6855736930308698</v>
      </c>
      <c r="AO3841">
        <f t="shared" ca="1" si="12436"/>
        <v>2.1619024741772758E-3</v>
      </c>
      <c r="AP3841">
        <f t="shared" ca="1" si="12437"/>
        <v>0</v>
      </c>
      <c r="AQ3841">
        <f t="shared" ref="AQ3841:AQ3898" ca="1" si="12641">PERCENTILE($F3718:$F3841,0.5)</f>
        <v>0</v>
      </c>
      <c r="AR3841" s="31">
        <f t="shared" ref="AR3841:AS3841" ca="1" si="12642">SUM(AO3716:AO3841)</f>
        <v>0.16754005399645233</v>
      </c>
      <c r="AS3841" s="31">
        <f t="shared" ca="1" si="12642"/>
        <v>1.867085387671848E-2</v>
      </c>
      <c r="AT3841">
        <f ca="1">SUM($AP$129:AP3841)</f>
        <v>4.085668106771533</v>
      </c>
    </row>
    <row r="3842" spans="1:46" x14ac:dyDescent="0.25">
      <c r="A3842" s="11">
        <v>44305</v>
      </c>
      <c r="B3842" s="12">
        <v>4150</v>
      </c>
      <c r="C3842" s="10">
        <f t="shared" si="12450"/>
        <v>-5.2732502396931925E-3</v>
      </c>
      <c r="D3842" s="7">
        <f>VLOOKUP(A3842,'2 year Data'!A:B,2,FALSE)</f>
        <v>0.16</v>
      </c>
      <c r="E3842" s="7">
        <f t="shared" ca="1" si="12445"/>
        <v>0</v>
      </c>
      <c r="F3842" s="7">
        <f t="shared" ca="1" si="12446"/>
        <v>0</v>
      </c>
      <c r="G3842">
        <f t="shared" ref="G3842:G3898" si="12643">MAX(D3717:D3842)</f>
        <v>0.19</v>
      </c>
      <c r="H3842">
        <f t="shared" ref="H3842:H3898" si="12644">MIN(D3717:D3842)</f>
        <v>0.09</v>
      </c>
      <c r="I3842" s="27">
        <f t="shared" si="12559"/>
        <v>0.70000000000000007</v>
      </c>
      <c r="J3842" s="9">
        <f t="shared" ref="J3842:J3898" si="12645">IF($D3842&lt;N3842,$C3842,0)</f>
        <v>0</v>
      </c>
      <c r="K3842" s="9">
        <f t="shared" ref="K3842:K3898" si="12646">IF(AND($D3842&gt;N3842,$D3842&lt;=O3842),$C3842,0)</f>
        <v>0</v>
      </c>
      <c r="L3842" s="9">
        <f t="shared" ref="L3842:L3898" si="12647">IF(AND($D3842&gt;O3842,$D3842&lt;=P3842),$C3842,0)</f>
        <v>-5.2732502396931925E-3</v>
      </c>
      <c r="M3842" s="9">
        <f t="shared" ref="M3842:M3898" si="12648">IF(AND($D3842&gt;P3842),$C3842,0)</f>
        <v>0</v>
      </c>
      <c r="N3842" s="28">
        <f t="shared" si="12633"/>
        <v>0.13</v>
      </c>
      <c r="O3842" s="28">
        <f t="shared" si="12634"/>
        <v>0.14000000000000001</v>
      </c>
      <c r="P3842" s="28">
        <f t="shared" si="12635"/>
        <v>0.16</v>
      </c>
      <c r="Q3842" s="28">
        <f t="shared" si="12636"/>
        <v>0.19</v>
      </c>
      <c r="R3842" s="9">
        <f t="shared" ref="R3842:R3898" ca="1" si="12649">IF($E3842&lt;V3842,$C3842,0)</f>
        <v>0</v>
      </c>
      <c r="S3842" s="9">
        <f t="shared" ref="S3842:S3898" ca="1" si="12650">IF(AND($E3842&gt;V3842,$E3842&lt;=W3842),$C3842,0)</f>
        <v>-5.2732502396931925E-3</v>
      </c>
      <c r="T3842" s="9">
        <f t="shared" ref="T3842:T3898" ca="1" si="12651">IF(AND($E3842&gt;W3842,$E3842&lt;=X3842),$C3842,0)</f>
        <v>0</v>
      </c>
      <c r="U3842" s="9">
        <f t="shared" ref="U3842:U3898" ca="1" si="12652">IF(AND($E3842&gt;X3842),$C3842,0)</f>
        <v>0</v>
      </c>
      <c r="V3842" s="28">
        <f t="shared" ref="V3842:Y3842" ca="1" si="12653">QUARTILE($F3718:$F3841,V$2)</f>
        <v>-5.4179566563467535E-2</v>
      </c>
      <c r="W3842" s="28">
        <f t="shared" ca="1" si="12653"/>
        <v>0</v>
      </c>
      <c r="X3842" s="28">
        <f t="shared" ca="1" si="12653"/>
        <v>6.25E-2</v>
      </c>
      <c r="Y3842" s="28">
        <f t="shared" ca="1" si="12653"/>
        <v>0.41666666666666674</v>
      </c>
      <c r="Z3842" s="30">
        <f t="shared" ca="1" si="12624"/>
        <v>-1.0306291430147056E-2</v>
      </c>
      <c r="AA3842" s="30">
        <f t="shared" ca="1" si="12625"/>
        <v>0.17544171251335489</v>
      </c>
      <c r="AB3842" s="30">
        <f t="shared" ca="1" si="12626"/>
        <v>4.7396691412609528E-2</v>
      </c>
      <c r="AC3842" s="30">
        <f t="shared" ca="1" si="12627"/>
        <v>-2.8725837535891051E-2</v>
      </c>
      <c r="AD3842">
        <f t="shared" ref="AD3842:AD3898" ca="1" si="12654">IF($E3842&lt;AG3842,$C3842,0)</f>
        <v>0</v>
      </c>
      <c r="AE3842">
        <f t="shared" ref="AE3842:AE3898" ca="1" si="12655">IF(AND($E3842&gt;AG3842,$E3842&lt;=AH3842),$C3842,0)</f>
        <v>0</v>
      </c>
      <c r="AF3842">
        <f t="shared" ref="AF3842:AF3898" ca="1" si="12656">IF(AND($E3842&gt;AH3842),$C3842,0)</f>
        <v>0</v>
      </c>
      <c r="AG3842" s="31">
        <f t="shared" ca="1" si="12638"/>
        <v>0</v>
      </c>
      <c r="AH3842" s="31">
        <f t="shared" ca="1" si="12639"/>
        <v>0</v>
      </c>
      <c r="AI3842" s="31">
        <f t="shared" ref="AI3842:AK3842" ca="1" si="12657">SUM(AD3717:AD3842)</f>
        <v>-1.6352719967168101E-2</v>
      </c>
      <c r="AJ3842" s="31">
        <f t="shared" ca="1" si="12657"/>
        <v>0</v>
      </c>
      <c r="AK3842" s="31">
        <f t="shared" ca="1" si="12657"/>
        <v>1.867085387671848E-2</v>
      </c>
      <c r="AL3842">
        <f ca="1">SUM($AF$129:AF3842)</f>
        <v>3.6855736930308698</v>
      </c>
      <c r="AO3842">
        <f t="shared" ref="AO3842:AO3898" ca="1" si="12658">IF($E3842&lt;=AQ3842,$C3842,0)</f>
        <v>-5.2732502396931925E-3</v>
      </c>
      <c r="AP3842">
        <f t="shared" ref="AP3842:AP3898" ca="1" si="12659">IF(AND($E3842&gt;AQ3842),$C3842,0)</f>
        <v>0</v>
      </c>
      <c r="AQ3842">
        <f t="shared" ca="1" si="12641"/>
        <v>0</v>
      </c>
      <c r="AR3842" s="31">
        <f t="shared" ref="AR3842:AS3842" ca="1" si="12660">SUM(AO3717:AO3842)</f>
        <v>0.16513542108320781</v>
      </c>
      <c r="AS3842" s="31">
        <f t="shared" ca="1" si="12660"/>
        <v>1.867085387671848E-2</v>
      </c>
      <c r="AT3842">
        <f ca="1">SUM($AP$129:AP3842)</f>
        <v>4.085668106771533</v>
      </c>
    </row>
    <row r="3843" spans="1:46" x14ac:dyDescent="0.25">
      <c r="A3843" s="11">
        <v>44306</v>
      </c>
      <c r="B3843" s="12">
        <v>4122</v>
      </c>
      <c r="C3843" s="10">
        <f t="shared" si="12450"/>
        <v>-6.7469879518072288E-3</v>
      </c>
      <c r="D3843" s="7">
        <f>VLOOKUP(A3843,'2 year Data'!A:B,2,FALSE)</f>
        <v>0.15</v>
      </c>
      <c r="E3843" s="7">
        <f t="shared" ca="1" si="12445"/>
        <v>-6.25E-2</v>
      </c>
      <c r="F3843" s="7">
        <f t="shared" ca="1" si="12446"/>
        <v>-6.25E-2</v>
      </c>
      <c r="G3843">
        <f t="shared" si="12643"/>
        <v>0.19</v>
      </c>
      <c r="H3843">
        <f t="shared" si="12644"/>
        <v>0.09</v>
      </c>
      <c r="I3843" s="27">
        <f t="shared" si="12559"/>
        <v>0.6</v>
      </c>
      <c r="J3843" s="9">
        <f t="shared" si="12645"/>
        <v>0</v>
      </c>
      <c r="K3843" s="9">
        <f t="shared" si="12646"/>
        <v>0</v>
      </c>
      <c r="L3843" s="9">
        <f t="shared" si="12647"/>
        <v>-6.7469879518072288E-3</v>
      </c>
      <c r="M3843" s="9">
        <f t="shared" si="12648"/>
        <v>0</v>
      </c>
      <c r="N3843" s="28">
        <f t="shared" si="12633"/>
        <v>0.13</v>
      </c>
      <c r="O3843" s="28">
        <f t="shared" si="12634"/>
        <v>0.14000000000000001</v>
      </c>
      <c r="P3843" s="28">
        <f t="shared" si="12635"/>
        <v>0.16</v>
      </c>
      <c r="Q3843" s="28">
        <f t="shared" si="12636"/>
        <v>0.19</v>
      </c>
      <c r="R3843" s="9">
        <f t="shared" ca="1" si="12649"/>
        <v>-6.7469879518072288E-3</v>
      </c>
      <c r="S3843" s="9">
        <f t="shared" ca="1" si="12650"/>
        <v>0</v>
      </c>
      <c r="T3843" s="9">
        <f t="shared" ca="1" si="12651"/>
        <v>0</v>
      </c>
      <c r="U3843" s="9">
        <f t="shared" ca="1" si="12652"/>
        <v>0</v>
      </c>
      <c r="V3843" s="28">
        <f t="shared" ref="V3843:Y3843" ca="1" si="12661">QUARTILE($F3719:$F3842,V$2)</f>
        <v>-5.4179566563467535E-2</v>
      </c>
      <c r="W3843" s="28">
        <f t="shared" ca="1" si="12661"/>
        <v>0</v>
      </c>
      <c r="X3843" s="28">
        <f t="shared" ca="1" si="12661"/>
        <v>6.25E-2</v>
      </c>
      <c r="Y3843" s="28">
        <f t="shared" ca="1" si="12661"/>
        <v>0.41666666666666674</v>
      </c>
      <c r="Z3843" s="30">
        <f t="shared" ca="1" si="12624"/>
        <v>-1.7053279381954285E-2</v>
      </c>
      <c r="AA3843" s="30">
        <f t="shared" ca="1" si="12625"/>
        <v>0.1745786515237116</v>
      </c>
      <c r="AB3843" s="30">
        <f t="shared" ca="1" si="12626"/>
        <v>4.7396691412609528E-2</v>
      </c>
      <c r="AC3843" s="30">
        <f t="shared" ca="1" si="12627"/>
        <v>-2.8725837535891051E-2</v>
      </c>
      <c r="AD3843">
        <f t="shared" ca="1" si="12654"/>
        <v>-6.7469879518072288E-3</v>
      </c>
      <c r="AE3843">
        <f t="shared" ca="1" si="12655"/>
        <v>0</v>
      </c>
      <c r="AF3843">
        <f t="shared" ca="1" si="12656"/>
        <v>0</v>
      </c>
      <c r="AG3843" s="31">
        <f t="shared" ca="1" si="12638"/>
        <v>0</v>
      </c>
      <c r="AH3843" s="31">
        <f t="shared" ca="1" si="12639"/>
        <v>0</v>
      </c>
      <c r="AI3843" s="31">
        <f t="shared" ref="AI3843:AK3843" ca="1" si="12662">SUM(AD3718:AD3843)</f>
        <v>-2.309970791897533E-2</v>
      </c>
      <c r="AJ3843" s="31">
        <f t="shared" ca="1" si="12662"/>
        <v>0</v>
      </c>
      <c r="AK3843" s="31">
        <f t="shared" ca="1" si="12662"/>
        <v>1.867085387671848E-2</v>
      </c>
      <c r="AL3843">
        <f ca="1">SUM($AF$129:AF3843)</f>
        <v>3.6855736930308698</v>
      </c>
      <c r="AO3843">
        <f t="shared" ca="1" si="12658"/>
        <v>-6.7469879518072288E-3</v>
      </c>
      <c r="AP3843">
        <f t="shared" ca="1" si="12659"/>
        <v>0</v>
      </c>
      <c r="AQ3843">
        <f t="shared" ca="1" si="12641"/>
        <v>0</v>
      </c>
      <c r="AR3843" s="31">
        <f t="shared" ref="AR3843:AS3843" ca="1" si="12663">SUM(AO3718:AO3843)</f>
        <v>0.1575253721417573</v>
      </c>
      <c r="AS3843" s="31">
        <f t="shared" ca="1" si="12663"/>
        <v>1.867085387671848E-2</v>
      </c>
      <c r="AT3843">
        <f ca="1">SUM($AP$129:AP3843)</f>
        <v>4.085668106771533</v>
      </c>
    </row>
    <row r="3844" spans="1:46" x14ac:dyDescent="0.25">
      <c r="A3844" s="11">
        <v>44307</v>
      </c>
      <c r="B3844" s="12">
        <v>4160</v>
      </c>
      <c r="C3844" s="10">
        <f t="shared" si="12450"/>
        <v>9.2188258127122759E-3</v>
      </c>
      <c r="D3844" s="7">
        <f>VLOOKUP(A3844,'2 year Data'!A:B,2,FALSE)</f>
        <v>0.15</v>
      </c>
      <c r="E3844" s="7">
        <f t="shared" ca="1" si="12445"/>
        <v>0</v>
      </c>
      <c r="F3844" s="7">
        <f t="shared" ca="1" si="12446"/>
        <v>0</v>
      </c>
      <c r="G3844">
        <f t="shared" si="12643"/>
        <v>0.19</v>
      </c>
      <c r="H3844">
        <f t="shared" si="12644"/>
        <v>0.09</v>
      </c>
      <c r="I3844" s="27">
        <f t="shared" si="12559"/>
        <v>0.6</v>
      </c>
      <c r="J3844" s="9">
        <f t="shared" si="12645"/>
        <v>0</v>
      </c>
      <c r="K3844" s="9">
        <f t="shared" si="12646"/>
        <v>0</v>
      </c>
      <c r="L3844" s="9">
        <f t="shared" si="12647"/>
        <v>9.2188258127122759E-3</v>
      </c>
      <c r="M3844" s="9">
        <f t="shared" si="12648"/>
        <v>0</v>
      </c>
      <c r="N3844" s="28">
        <f t="shared" si="12633"/>
        <v>0.13</v>
      </c>
      <c r="O3844" s="28">
        <f t="shared" si="12634"/>
        <v>0.14000000000000001</v>
      </c>
      <c r="P3844" s="28">
        <f t="shared" si="12635"/>
        <v>0.16</v>
      </c>
      <c r="Q3844" s="28">
        <f t="shared" si="12636"/>
        <v>0.19</v>
      </c>
      <c r="R3844" s="9">
        <f t="shared" ca="1" si="12649"/>
        <v>0</v>
      </c>
      <c r="S3844" s="9">
        <f t="shared" ca="1" si="12650"/>
        <v>9.2188258127122759E-3</v>
      </c>
      <c r="T3844" s="9">
        <f t="shared" ca="1" si="12651"/>
        <v>0</v>
      </c>
      <c r="U3844" s="9">
        <f t="shared" ca="1" si="12652"/>
        <v>0</v>
      </c>
      <c r="V3844" s="28">
        <f t="shared" ref="V3844:Y3844" ca="1" si="12664">QUARTILE($F3720:$F3843,V$2)</f>
        <v>-5.4179566563467535E-2</v>
      </c>
      <c r="W3844" s="28">
        <f t="shared" ca="1" si="12664"/>
        <v>0</v>
      </c>
      <c r="X3844" s="28">
        <f t="shared" ca="1" si="12664"/>
        <v>6.25E-2</v>
      </c>
      <c r="Y3844" s="28">
        <f t="shared" ca="1" si="12664"/>
        <v>0.41666666666666674</v>
      </c>
      <c r="Z3844" s="30">
        <f t="shared" ca="1" si="12624"/>
        <v>-1.7053279381954285E-2</v>
      </c>
      <c r="AA3844" s="30">
        <f t="shared" ca="1" si="12625"/>
        <v>0.18379747733642388</v>
      </c>
      <c r="AB3844" s="30">
        <f t="shared" ca="1" si="12626"/>
        <v>4.7396691412609528E-2</v>
      </c>
      <c r="AC3844" s="30">
        <f t="shared" ca="1" si="12627"/>
        <v>-1.3204135897489219E-2</v>
      </c>
      <c r="AD3844">
        <f t="shared" ca="1" si="12654"/>
        <v>0</v>
      </c>
      <c r="AE3844">
        <f t="shared" ca="1" si="12655"/>
        <v>0</v>
      </c>
      <c r="AF3844">
        <f t="shared" ca="1" si="12656"/>
        <v>0</v>
      </c>
      <c r="AG3844" s="31">
        <f t="shared" ca="1" si="12638"/>
        <v>0</v>
      </c>
      <c r="AH3844" s="31">
        <f t="shared" ca="1" si="12639"/>
        <v>0</v>
      </c>
      <c r="AI3844" s="31">
        <f t="shared" ref="AI3844:AK3844" ca="1" si="12665">SUM(AD3719:AD3844)</f>
        <v>-2.309970791897533E-2</v>
      </c>
      <c r="AJ3844" s="31">
        <f t="shared" ca="1" si="12665"/>
        <v>0</v>
      </c>
      <c r="AK3844" s="31">
        <f t="shared" ca="1" si="12665"/>
        <v>3.4192555515120342E-2</v>
      </c>
      <c r="AL3844">
        <f ca="1">SUM($AF$129:AF3844)</f>
        <v>3.6855736930308698</v>
      </c>
      <c r="AO3844">
        <f t="shared" ca="1" si="12658"/>
        <v>9.2188258127122759E-3</v>
      </c>
      <c r="AP3844">
        <f t="shared" ca="1" si="12659"/>
        <v>0</v>
      </c>
      <c r="AQ3844">
        <f t="shared" ca="1" si="12641"/>
        <v>0</v>
      </c>
      <c r="AR3844" s="31">
        <f t="shared" ref="AR3844:AS3844" ca="1" si="12666">SUM(AO3719:AO3844)</f>
        <v>0.16674419795446957</v>
      </c>
      <c r="AS3844" s="31">
        <f t="shared" ca="1" si="12666"/>
        <v>3.4192555515120342E-2</v>
      </c>
      <c r="AT3844">
        <f ca="1">SUM($AP$129:AP3844)</f>
        <v>4.085668106771533</v>
      </c>
    </row>
    <row r="3845" spans="1:46" x14ac:dyDescent="0.25">
      <c r="A3845" s="11">
        <v>44308</v>
      </c>
      <c r="B3845" s="12">
        <v>4124</v>
      </c>
      <c r="C3845" s="10">
        <f t="shared" si="12450"/>
        <v>-8.6538461538461543E-3</v>
      </c>
      <c r="D3845" s="7">
        <f>VLOOKUP(A3845,'2 year Data'!A:B,2,FALSE)</f>
        <v>0.16</v>
      </c>
      <c r="E3845" s="7">
        <f t="shared" ref="E3845:E3908" ca="1" si="12667">(D3845/(INDIRECT(ADDRESS(ROW()-ROC,COLUMN()-1))))-1</f>
        <v>6.6666666666666652E-2</v>
      </c>
      <c r="F3845" s="7">
        <f t="shared" ref="F3845:F3898" ca="1" si="12668">INDIRECT(ADDRESS(ROW()-LAG,COLUMN()-1))</f>
        <v>6.6666666666666652E-2</v>
      </c>
      <c r="G3845">
        <f t="shared" si="12643"/>
        <v>0.19</v>
      </c>
      <c r="H3845">
        <f t="shared" si="12644"/>
        <v>0.09</v>
      </c>
      <c r="I3845" s="27">
        <f t="shared" si="12559"/>
        <v>0.70000000000000007</v>
      </c>
      <c r="J3845" s="9">
        <f t="shared" si="12645"/>
        <v>0</v>
      </c>
      <c r="K3845" s="9">
        <f t="shared" si="12646"/>
        <v>0</v>
      </c>
      <c r="L3845" s="9">
        <f t="shared" si="12647"/>
        <v>-8.6538461538461543E-3</v>
      </c>
      <c r="M3845" s="9">
        <f t="shared" si="12648"/>
        <v>0</v>
      </c>
      <c r="N3845" s="28">
        <f t="shared" si="12633"/>
        <v>0.13</v>
      </c>
      <c r="O3845" s="28">
        <f t="shared" si="12634"/>
        <v>0.14000000000000001</v>
      </c>
      <c r="P3845" s="28">
        <f t="shared" si="12635"/>
        <v>0.16</v>
      </c>
      <c r="Q3845" s="28">
        <f t="shared" si="12636"/>
        <v>0.19</v>
      </c>
      <c r="R3845" s="9">
        <f t="shared" ca="1" si="12649"/>
        <v>0</v>
      </c>
      <c r="S3845" s="9">
        <f t="shared" ca="1" si="12650"/>
        <v>0</v>
      </c>
      <c r="T3845" s="9">
        <f t="shared" ca="1" si="12651"/>
        <v>0</v>
      </c>
      <c r="U3845" s="9">
        <f t="shared" ca="1" si="12652"/>
        <v>-8.6538461538461543E-3</v>
      </c>
      <c r="V3845" s="28">
        <f t="shared" ref="V3845:Y3845" ca="1" si="12669">QUARTILE($F3721:$F3844,V$2)</f>
        <v>-5.4179566563467535E-2</v>
      </c>
      <c r="W3845" s="28">
        <f t="shared" ca="1" si="12669"/>
        <v>0</v>
      </c>
      <c r="X3845" s="28">
        <f t="shared" ca="1" si="12669"/>
        <v>6.25E-2</v>
      </c>
      <c r="Y3845" s="28">
        <f t="shared" ca="1" si="12669"/>
        <v>0.41666666666666674</v>
      </c>
      <c r="Z3845" s="30">
        <f t="shared" ca="1" si="12624"/>
        <v>-1.9972987411151367E-2</v>
      </c>
      <c r="AA3845" s="30">
        <f t="shared" ca="1" si="12625"/>
        <v>0.18379747733642388</v>
      </c>
      <c r="AB3845" s="30">
        <f t="shared" ca="1" si="12626"/>
        <v>4.7396691412609528E-2</v>
      </c>
      <c r="AC3845" s="30">
        <f t="shared" ca="1" si="12627"/>
        <v>-2.1857982051335371E-2</v>
      </c>
      <c r="AD3845">
        <f t="shared" ca="1" si="12654"/>
        <v>0</v>
      </c>
      <c r="AE3845">
        <f t="shared" ca="1" si="12655"/>
        <v>0</v>
      </c>
      <c r="AF3845">
        <f t="shared" ca="1" si="12656"/>
        <v>-8.6538461538461543E-3</v>
      </c>
      <c r="AG3845" s="31">
        <f t="shared" ca="1" si="12638"/>
        <v>0</v>
      </c>
      <c r="AH3845" s="31">
        <f t="shared" ca="1" si="12639"/>
        <v>0</v>
      </c>
      <c r="AI3845" s="31">
        <f t="shared" ref="AI3845:AK3845" ca="1" si="12670">SUM(AD3720:AD3845)</f>
        <v>-2.6019415948172413E-2</v>
      </c>
      <c r="AJ3845" s="31">
        <f t="shared" ca="1" si="12670"/>
        <v>0</v>
      </c>
      <c r="AK3845" s="31">
        <f t="shared" ca="1" si="12670"/>
        <v>2.5538709361274187E-2</v>
      </c>
      <c r="AL3845">
        <f ca="1">SUM($AF$129:AF3845)</f>
        <v>3.6769198468770234</v>
      </c>
      <c r="AO3845">
        <f t="shared" ca="1" si="12658"/>
        <v>0</v>
      </c>
      <c r="AP3845">
        <f t="shared" ca="1" si="12659"/>
        <v>-8.6538461538461543E-3</v>
      </c>
      <c r="AQ3845">
        <f t="shared" ca="1" si="12641"/>
        <v>0</v>
      </c>
      <c r="AR3845" s="31">
        <f t="shared" ref="AR3845:AS3845" ca="1" si="12671">SUM(AO3720:AO3845)</f>
        <v>0.16382448992527252</v>
      </c>
      <c r="AS3845" s="31">
        <f t="shared" ca="1" si="12671"/>
        <v>2.5538709361274187E-2</v>
      </c>
      <c r="AT3845">
        <f ca="1">SUM($AP$129:AP3845)</f>
        <v>4.0770142606176867</v>
      </c>
    </row>
    <row r="3846" spans="1:46" x14ac:dyDescent="0.25">
      <c r="A3846" s="11">
        <v>44309</v>
      </c>
      <c r="B3846" s="12">
        <v>4171</v>
      </c>
      <c r="C3846" s="10">
        <f t="shared" ref="C3846:C3898" si="12672">(B3846-B3845)/B3845</f>
        <v>1.139670223084384E-2</v>
      </c>
      <c r="D3846" s="7">
        <f>VLOOKUP(A3846,'2 year Data'!A:B,2,FALSE)</f>
        <v>0.16</v>
      </c>
      <c r="E3846" s="7">
        <f t="shared" ca="1" si="12667"/>
        <v>0</v>
      </c>
      <c r="F3846" s="7">
        <f t="shared" ca="1" si="12668"/>
        <v>0</v>
      </c>
      <c r="G3846">
        <f t="shared" si="12643"/>
        <v>0.19</v>
      </c>
      <c r="H3846">
        <f t="shared" si="12644"/>
        <v>0.09</v>
      </c>
      <c r="I3846" s="27">
        <f t="shared" si="12559"/>
        <v>0.70000000000000007</v>
      </c>
      <c r="J3846" s="9">
        <f t="shared" si="12645"/>
        <v>0</v>
      </c>
      <c r="K3846" s="9">
        <f t="shared" si="12646"/>
        <v>0</v>
      </c>
      <c r="L3846" s="9">
        <f t="shared" si="12647"/>
        <v>1.139670223084384E-2</v>
      </c>
      <c r="M3846" s="9">
        <f t="shared" si="12648"/>
        <v>0</v>
      </c>
      <c r="N3846" s="28">
        <f t="shared" si="12633"/>
        <v>0.13</v>
      </c>
      <c r="O3846" s="28">
        <f t="shared" si="12634"/>
        <v>0.14000000000000001</v>
      </c>
      <c r="P3846" s="28">
        <f t="shared" si="12635"/>
        <v>0.16</v>
      </c>
      <c r="Q3846" s="28">
        <f t="shared" si="12636"/>
        <v>0.19</v>
      </c>
      <c r="R3846" s="9">
        <f t="shared" ca="1" si="12649"/>
        <v>0</v>
      </c>
      <c r="S3846" s="9">
        <f t="shared" ca="1" si="12650"/>
        <v>1.139670223084384E-2</v>
      </c>
      <c r="T3846" s="9">
        <f t="shared" ca="1" si="12651"/>
        <v>0</v>
      </c>
      <c r="U3846" s="9">
        <f t="shared" ca="1" si="12652"/>
        <v>0</v>
      </c>
      <c r="V3846" s="28">
        <f t="shared" ref="V3846:Y3846" ca="1" si="12673">QUARTILE($F3722:$F3845,V$2)</f>
        <v>-5.4179566563467535E-2</v>
      </c>
      <c r="W3846" s="28">
        <f t="shared" ca="1" si="12673"/>
        <v>0</v>
      </c>
      <c r="X3846" s="28">
        <f t="shared" ca="1" si="12673"/>
        <v>6.25E-2</v>
      </c>
      <c r="Y3846" s="28">
        <f t="shared" ca="1" si="12673"/>
        <v>0.41666666666666674</v>
      </c>
      <c r="Z3846" s="30">
        <f t="shared" ca="1" si="12624"/>
        <v>-1.9972987411151367E-2</v>
      </c>
      <c r="AA3846" s="30">
        <f t="shared" ca="1" si="12625"/>
        <v>0.19664978364295915</v>
      </c>
      <c r="AB3846" s="30">
        <f t="shared" ca="1" si="12626"/>
        <v>4.7396691412609528E-2</v>
      </c>
      <c r="AC3846" s="30">
        <f t="shared" ca="1" si="12627"/>
        <v>-2.1857982051335371E-2</v>
      </c>
      <c r="AD3846">
        <f t="shared" ca="1" si="12654"/>
        <v>0</v>
      </c>
      <c r="AE3846">
        <f t="shared" ca="1" si="12655"/>
        <v>0</v>
      </c>
      <c r="AF3846">
        <f t="shared" ca="1" si="12656"/>
        <v>0</v>
      </c>
      <c r="AG3846" s="31">
        <f t="shared" ca="1" si="12638"/>
        <v>0</v>
      </c>
      <c r="AH3846" s="31">
        <f t="shared" ca="1" si="12639"/>
        <v>0</v>
      </c>
      <c r="AI3846" s="31">
        <f t="shared" ref="AI3846:AK3846" ca="1" si="12674">SUM(AD3721:AD3846)</f>
        <v>-2.6019415948172413E-2</v>
      </c>
      <c r="AJ3846" s="31">
        <f t="shared" ca="1" si="12674"/>
        <v>0</v>
      </c>
      <c r="AK3846" s="31">
        <f t="shared" ca="1" si="12674"/>
        <v>2.5538709361274187E-2</v>
      </c>
      <c r="AL3846">
        <f ca="1">SUM($AF$129:AF3846)</f>
        <v>3.6769198468770234</v>
      </c>
      <c r="AO3846">
        <f t="shared" ca="1" si="12658"/>
        <v>1.139670223084384E-2</v>
      </c>
      <c r="AP3846">
        <f t="shared" ca="1" si="12659"/>
        <v>0</v>
      </c>
      <c r="AQ3846">
        <f t="shared" ca="1" si="12641"/>
        <v>0</v>
      </c>
      <c r="AR3846" s="31">
        <f t="shared" ref="AR3846:AS3846" ca="1" si="12675">SUM(AO3721:AO3846)</f>
        <v>0.17667679623180776</v>
      </c>
      <c r="AS3846" s="31">
        <f t="shared" ca="1" si="12675"/>
        <v>2.5538709361274187E-2</v>
      </c>
      <c r="AT3846">
        <f ca="1">SUM($AP$129:AP3846)</f>
        <v>4.0770142606176867</v>
      </c>
    </row>
    <row r="3847" spans="1:46" x14ac:dyDescent="0.25">
      <c r="A3847" s="11">
        <v>44312</v>
      </c>
      <c r="B3847" s="12">
        <v>4180</v>
      </c>
      <c r="C3847" s="10">
        <f t="shared" si="12672"/>
        <v>2.157755933828818E-3</v>
      </c>
      <c r="D3847" s="7">
        <f>VLOOKUP(A3847,'2 year Data'!A:B,2,FALSE)</f>
        <v>0.18</v>
      </c>
      <c r="E3847" s="7">
        <f t="shared" ca="1" si="12667"/>
        <v>0.125</v>
      </c>
      <c r="F3847" s="7">
        <f t="shared" ca="1" si="12668"/>
        <v>0.125</v>
      </c>
      <c r="G3847">
        <f t="shared" si="12643"/>
        <v>0.19</v>
      </c>
      <c r="H3847">
        <f t="shared" si="12644"/>
        <v>0.09</v>
      </c>
      <c r="I3847" s="27">
        <f t="shared" si="12559"/>
        <v>0.89999999999999991</v>
      </c>
      <c r="J3847" s="9">
        <f t="shared" si="12645"/>
        <v>0</v>
      </c>
      <c r="K3847" s="9">
        <f t="shared" si="12646"/>
        <v>0</v>
      </c>
      <c r="L3847" s="9">
        <f t="shared" si="12647"/>
        <v>0</v>
      </c>
      <c r="M3847" s="9">
        <f t="shared" si="12648"/>
        <v>2.157755933828818E-3</v>
      </c>
      <c r="N3847" s="28">
        <f t="shared" si="12633"/>
        <v>0.13</v>
      </c>
      <c r="O3847" s="28">
        <f t="shared" si="12634"/>
        <v>0.14000000000000001</v>
      </c>
      <c r="P3847" s="28">
        <f t="shared" si="12635"/>
        <v>0.16</v>
      </c>
      <c r="Q3847" s="28">
        <f t="shared" si="12636"/>
        <v>0.19</v>
      </c>
      <c r="R3847" s="9">
        <f t="shared" ca="1" si="12649"/>
        <v>0</v>
      </c>
      <c r="S3847" s="9">
        <f t="shared" ca="1" si="12650"/>
        <v>0</v>
      </c>
      <c r="T3847" s="9">
        <f t="shared" ca="1" si="12651"/>
        <v>0</v>
      </c>
      <c r="U3847" s="9">
        <f t="shared" ca="1" si="12652"/>
        <v>2.157755933828818E-3</v>
      </c>
      <c r="V3847" s="28">
        <f t="shared" ref="V3847:Y3847" ca="1" si="12676">QUARTILE($F3723:$F3846,V$2)</f>
        <v>-5.4179566563467535E-2</v>
      </c>
      <c r="W3847" s="28">
        <f t="shared" ca="1" si="12676"/>
        <v>0</v>
      </c>
      <c r="X3847" s="28">
        <f t="shared" ca="1" si="12676"/>
        <v>1.5625E-2</v>
      </c>
      <c r="Y3847" s="28">
        <f t="shared" ca="1" si="12676"/>
        <v>0.41666666666666674</v>
      </c>
      <c r="Z3847" s="30">
        <f t="shared" ca="1" si="12624"/>
        <v>-1.9972987411151367E-2</v>
      </c>
      <c r="AA3847" s="30">
        <f t="shared" ca="1" si="12625"/>
        <v>0.19664978364295915</v>
      </c>
      <c r="AB3847" s="30">
        <f t="shared" ca="1" si="12626"/>
        <v>4.7396691412609528E-2</v>
      </c>
      <c r="AC3847" s="30">
        <f t="shared" ca="1" si="12627"/>
        <v>-2.5531129907594017E-2</v>
      </c>
      <c r="AD3847">
        <f t="shared" ca="1" si="12654"/>
        <v>0</v>
      </c>
      <c r="AE3847">
        <f t="shared" ca="1" si="12655"/>
        <v>0</v>
      </c>
      <c r="AF3847">
        <f t="shared" ca="1" si="12656"/>
        <v>2.157755933828818E-3</v>
      </c>
      <c r="AG3847" s="31">
        <f t="shared" ca="1" si="12638"/>
        <v>0</v>
      </c>
      <c r="AH3847" s="31">
        <f t="shared" ca="1" si="12639"/>
        <v>0</v>
      </c>
      <c r="AI3847" s="31">
        <f t="shared" ref="AI3847:AK3847" ca="1" si="12677">SUM(AD3722:AD3847)</f>
        <v>-2.6019415948172413E-2</v>
      </c>
      <c r="AJ3847" s="31">
        <f t="shared" ca="1" si="12677"/>
        <v>0</v>
      </c>
      <c r="AK3847" s="31">
        <f t="shared" ca="1" si="12677"/>
        <v>2.1865561505015538E-2</v>
      </c>
      <c r="AL3847">
        <f ca="1">SUM($AF$129:AF3847)</f>
        <v>3.6790776028108523</v>
      </c>
      <c r="AO3847">
        <f t="shared" ca="1" si="12658"/>
        <v>0</v>
      </c>
      <c r="AP3847">
        <f t="shared" ca="1" si="12659"/>
        <v>2.157755933828818E-3</v>
      </c>
      <c r="AQ3847">
        <f t="shared" ca="1" si="12641"/>
        <v>0</v>
      </c>
      <c r="AR3847" s="31">
        <f t="shared" ref="AR3847:AS3847" ca="1" si="12678">SUM(AO3722:AO3847)</f>
        <v>0.17667679623180776</v>
      </c>
      <c r="AS3847" s="31">
        <f t="shared" ca="1" si="12678"/>
        <v>2.1865561505015538E-2</v>
      </c>
      <c r="AT3847">
        <f ca="1">SUM($AP$129:AP3847)</f>
        <v>4.0791720165515155</v>
      </c>
    </row>
    <row r="3848" spans="1:46" x14ac:dyDescent="0.25">
      <c r="A3848" s="11">
        <v>44313</v>
      </c>
      <c r="B3848" s="12">
        <v>4183</v>
      </c>
      <c r="C3848" s="10">
        <f t="shared" si="12672"/>
        <v>7.1770334928229664E-4</v>
      </c>
      <c r="D3848" s="7">
        <f>VLOOKUP(A3848,'2 year Data'!A:B,2,FALSE)</f>
        <v>0.17</v>
      </c>
      <c r="E3848" s="7">
        <f t="shared" ca="1" si="12667"/>
        <v>-5.5555555555555469E-2</v>
      </c>
      <c r="F3848" s="7">
        <f t="shared" ca="1" si="12668"/>
        <v>-5.5555555555555469E-2</v>
      </c>
      <c r="G3848">
        <f t="shared" si="12643"/>
        <v>0.19</v>
      </c>
      <c r="H3848">
        <f t="shared" si="12644"/>
        <v>0.09</v>
      </c>
      <c r="I3848" s="27">
        <f t="shared" si="12559"/>
        <v>0.80000000000000016</v>
      </c>
      <c r="J3848" s="9">
        <f t="shared" si="12645"/>
        <v>0</v>
      </c>
      <c r="K3848" s="9">
        <f t="shared" si="12646"/>
        <v>0</v>
      </c>
      <c r="L3848" s="9">
        <f t="shared" si="12647"/>
        <v>0</v>
      </c>
      <c r="M3848" s="9">
        <f t="shared" si="12648"/>
        <v>7.1770334928229664E-4</v>
      </c>
      <c r="N3848" s="28">
        <f t="shared" si="12633"/>
        <v>0.13</v>
      </c>
      <c r="O3848" s="28">
        <f t="shared" si="12634"/>
        <v>0.14000000000000001</v>
      </c>
      <c r="P3848" s="28">
        <f t="shared" si="12635"/>
        <v>0.16</v>
      </c>
      <c r="Q3848" s="28">
        <f t="shared" si="12636"/>
        <v>0.19</v>
      </c>
      <c r="R3848" s="9">
        <f t="shared" ca="1" si="12649"/>
        <v>7.1770334928229664E-4</v>
      </c>
      <c r="S3848" s="9">
        <f t="shared" ca="1" si="12650"/>
        <v>0</v>
      </c>
      <c r="T3848" s="9">
        <f t="shared" ca="1" si="12651"/>
        <v>0</v>
      </c>
      <c r="U3848" s="9">
        <f t="shared" ca="1" si="12652"/>
        <v>0</v>
      </c>
      <c r="V3848" s="28">
        <f t="shared" ref="V3848:Y3848" ca="1" si="12679">QUARTILE($F3724:$F3847,V$2)</f>
        <v>-1.3157894736842118E-2</v>
      </c>
      <c r="W3848" s="28">
        <f t="shared" ca="1" si="12679"/>
        <v>0</v>
      </c>
      <c r="X3848" s="28">
        <f t="shared" ca="1" si="12679"/>
        <v>6.25E-2</v>
      </c>
      <c r="Y3848" s="28">
        <f t="shared" ca="1" si="12679"/>
        <v>0.41666666666666674</v>
      </c>
      <c r="Z3848" s="30">
        <f t="shared" ca="1" si="12624"/>
        <v>-1.925528406186907E-2</v>
      </c>
      <c r="AA3848" s="30">
        <f t="shared" ca="1" si="12625"/>
        <v>0.19664978364295915</v>
      </c>
      <c r="AB3848" s="30">
        <f t="shared" ca="1" si="12626"/>
        <v>4.7396691412609528E-2</v>
      </c>
      <c r="AC3848" s="30">
        <f t="shared" ca="1" si="12627"/>
        <v>-2.6110840052521549E-2</v>
      </c>
      <c r="AD3848">
        <f t="shared" ca="1" si="12654"/>
        <v>7.1770334928229664E-4</v>
      </c>
      <c r="AE3848">
        <f t="shared" ca="1" si="12655"/>
        <v>0</v>
      </c>
      <c r="AF3848">
        <f t="shared" ca="1" si="12656"/>
        <v>0</v>
      </c>
      <c r="AG3848" s="31">
        <f t="shared" ca="1" si="12638"/>
        <v>0</v>
      </c>
      <c r="AH3848" s="31">
        <f t="shared" ca="1" si="12639"/>
        <v>0</v>
      </c>
      <c r="AI3848" s="31">
        <f t="shared" ref="AI3848:AK3848" ca="1" si="12680">SUM(AD3723:AD3848)</f>
        <v>-2.5301712598890115E-2</v>
      </c>
      <c r="AJ3848" s="31">
        <f t="shared" ca="1" si="12680"/>
        <v>0</v>
      </c>
      <c r="AK3848" s="31">
        <f t="shared" ca="1" si="12680"/>
        <v>2.1285851360087985E-2</v>
      </c>
      <c r="AL3848">
        <f ca="1">SUM($AF$129:AF3848)</f>
        <v>3.6790776028108523</v>
      </c>
      <c r="AO3848">
        <f t="shared" ca="1" si="12658"/>
        <v>7.1770334928229664E-4</v>
      </c>
      <c r="AP3848">
        <f t="shared" ca="1" si="12659"/>
        <v>0</v>
      </c>
      <c r="AQ3848">
        <f t="shared" ca="1" si="12641"/>
        <v>0</v>
      </c>
      <c r="AR3848" s="31">
        <f t="shared" ref="AR3848:AS3848" ca="1" si="12681">SUM(AO3723:AO3848)</f>
        <v>0.17739449958109005</v>
      </c>
      <c r="AS3848" s="31">
        <f t="shared" ca="1" si="12681"/>
        <v>2.1285851360087985E-2</v>
      </c>
      <c r="AT3848">
        <f ca="1">SUM($AP$129:AP3848)</f>
        <v>4.0791720165515155</v>
      </c>
    </row>
    <row r="3849" spans="1:46" x14ac:dyDescent="0.25">
      <c r="A3849" s="11">
        <v>44314</v>
      </c>
      <c r="B3849" s="12">
        <v>4190</v>
      </c>
      <c r="C3849" s="10">
        <f t="shared" si="12672"/>
        <v>1.6734401147501792E-3</v>
      </c>
      <c r="D3849" s="7">
        <f>VLOOKUP(A3849,'2 year Data'!A:B,2,FALSE)</f>
        <v>0.17</v>
      </c>
      <c r="E3849" s="7">
        <f t="shared" ca="1" si="12667"/>
        <v>0</v>
      </c>
      <c r="F3849" s="7">
        <f t="shared" ca="1" si="12668"/>
        <v>0</v>
      </c>
      <c r="G3849">
        <f t="shared" si="12643"/>
        <v>0.19</v>
      </c>
      <c r="H3849">
        <f t="shared" si="12644"/>
        <v>0.09</v>
      </c>
      <c r="I3849" s="27">
        <f t="shared" si="12559"/>
        <v>0.80000000000000016</v>
      </c>
      <c r="J3849" s="9">
        <f t="shared" si="12645"/>
        <v>0</v>
      </c>
      <c r="K3849" s="9">
        <f t="shared" si="12646"/>
        <v>0</v>
      </c>
      <c r="L3849" s="9">
        <f t="shared" si="12647"/>
        <v>0</v>
      </c>
      <c r="M3849" s="9">
        <f t="shared" si="12648"/>
        <v>1.6734401147501792E-3</v>
      </c>
      <c r="N3849" s="28">
        <f t="shared" si="12633"/>
        <v>0.13</v>
      </c>
      <c r="O3849" s="28">
        <f t="shared" si="12634"/>
        <v>0.14000000000000001</v>
      </c>
      <c r="P3849" s="28">
        <f t="shared" si="12635"/>
        <v>0.16</v>
      </c>
      <c r="Q3849" s="28">
        <f t="shared" si="12636"/>
        <v>0.19</v>
      </c>
      <c r="R3849" s="9">
        <f t="shared" ca="1" si="12649"/>
        <v>0</v>
      </c>
      <c r="S3849" s="9">
        <f t="shared" ca="1" si="12650"/>
        <v>1.6734401147501792E-3</v>
      </c>
      <c r="T3849" s="9">
        <f t="shared" ca="1" si="12651"/>
        <v>0</v>
      </c>
      <c r="U3849" s="9">
        <f t="shared" ca="1" si="12652"/>
        <v>0</v>
      </c>
      <c r="V3849" s="28">
        <f t="shared" ref="V3849:Y3849" ca="1" si="12682">QUARTILE($F3725:$F3848,V$2)</f>
        <v>-5.3362573099415223E-2</v>
      </c>
      <c r="W3849" s="28">
        <f t="shared" ca="1" si="12682"/>
        <v>0</v>
      </c>
      <c r="X3849" s="28">
        <f t="shared" ca="1" si="12682"/>
        <v>6.25E-2</v>
      </c>
      <c r="Y3849" s="28">
        <f t="shared" ca="1" si="12682"/>
        <v>0.41666666666666674</v>
      </c>
      <c r="Z3849" s="30">
        <f t="shared" ca="1" si="12624"/>
        <v>-3.032804339968726E-3</v>
      </c>
      <c r="AA3849" s="30">
        <f t="shared" ca="1" si="12625"/>
        <v>0.19832322375770933</v>
      </c>
      <c r="AB3849" s="30">
        <f t="shared" ca="1" si="12626"/>
        <v>4.7396691412609528E-2</v>
      </c>
      <c r="AC3849" s="30">
        <f t="shared" ca="1" si="12627"/>
        <v>-2.6110840052521549E-2</v>
      </c>
      <c r="AD3849">
        <f t="shared" ca="1" si="12654"/>
        <v>0</v>
      </c>
      <c r="AE3849">
        <f t="shared" ca="1" si="12655"/>
        <v>0</v>
      </c>
      <c r="AF3849">
        <f t="shared" ca="1" si="12656"/>
        <v>0</v>
      </c>
      <c r="AG3849" s="31">
        <f t="shared" ca="1" si="12638"/>
        <v>0</v>
      </c>
      <c r="AH3849" s="31">
        <f t="shared" ca="1" si="12639"/>
        <v>0</v>
      </c>
      <c r="AI3849" s="31">
        <f t="shared" ref="AI3849:AK3849" ca="1" si="12683">SUM(AD3724:AD3849)</f>
        <v>-9.0792328769897599E-3</v>
      </c>
      <c r="AJ3849" s="31">
        <f t="shared" ca="1" si="12683"/>
        <v>0</v>
      </c>
      <c r="AK3849" s="31">
        <f t="shared" ca="1" si="12683"/>
        <v>2.1285851360087985E-2</v>
      </c>
      <c r="AL3849">
        <f ca="1">SUM($AF$129:AF3849)</f>
        <v>3.6790776028108523</v>
      </c>
      <c r="AO3849">
        <f t="shared" ca="1" si="12658"/>
        <v>1.6734401147501792E-3</v>
      </c>
      <c r="AP3849">
        <f t="shared" ca="1" si="12659"/>
        <v>0</v>
      </c>
      <c r="AQ3849">
        <f t="shared" ca="1" si="12641"/>
        <v>0</v>
      </c>
      <c r="AR3849" s="31">
        <f t="shared" ref="AR3849:AS3849" ca="1" si="12684">SUM(AO3724:AO3849)</f>
        <v>0.19529041941774058</v>
      </c>
      <c r="AS3849" s="31">
        <f t="shared" ca="1" si="12684"/>
        <v>2.1285851360087985E-2</v>
      </c>
      <c r="AT3849">
        <f ca="1">SUM($AP$129:AP3849)</f>
        <v>4.0791720165515155</v>
      </c>
    </row>
    <row r="3850" spans="1:46" x14ac:dyDescent="0.25">
      <c r="A3850" s="11">
        <v>44315</v>
      </c>
      <c r="B3850" s="12">
        <v>4204</v>
      </c>
      <c r="C3850" s="10">
        <f t="shared" si="12672"/>
        <v>3.3412887828162289E-3</v>
      </c>
      <c r="D3850" s="7">
        <f>VLOOKUP(A3850,'2 year Data'!A:B,2,FALSE)</f>
        <v>0.16</v>
      </c>
      <c r="E3850" s="7">
        <f t="shared" ca="1" si="12667"/>
        <v>-5.8823529411764719E-2</v>
      </c>
      <c r="F3850" s="7">
        <f t="shared" ca="1" si="12668"/>
        <v>-5.8823529411764719E-2</v>
      </c>
      <c r="G3850">
        <f t="shared" si="12643"/>
        <v>0.19</v>
      </c>
      <c r="H3850">
        <f t="shared" si="12644"/>
        <v>0.09</v>
      </c>
      <c r="I3850" s="27">
        <f t="shared" si="12559"/>
        <v>0.70000000000000007</v>
      </c>
      <c r="J3850" s="9">
        <f t="shared" si="12645"/>
        <v>0</v>
      </c>
      <c r="K3850" s="9">
        <f t="shared" si="12646"/>
        <v>0</v>
      </c>
      <c r="L3850" s="9">
        <f t="shared" si="12647"/>
        <v>3.3412887828162289E-3</v>
      </c>
      <c r="M3850" s="9">
        <f t="shared" si="12648"/>
        <v>0</v>
      </c>
      <c r="N3850" s="28">
        <f t="shared" si="12633"/>
        <v>0.13</v>
      </c>
      <c r="O3850" s="28">
        <f t="shared" si="12634"/>
        <v>0.14000000000000001</v>
      </c>
      <c r="P3850" s="28">
        <f t="shared" si="12635"/>
        <v>0.16</v>
      </c>
      <c r="Q3850" s="28">
        <f t="shared" si="12636"/>
        <v>0.19</v>
      </c>
      <c r="R3850" s="9">
        <f t="shared" ca="1" si="12649"/>
        <v>3.3412887828162289E-3</v>
      </c>
      <c r="S3850" s="9">
        <f t="shared" ca="1" si="12650"/>
        <v>0</v>
      </c>
      <c r="T3850" s="9">
        <f t="shared" ca="1" si="12651"/>
        <v>0</v>
      </c>
      <c r="U3850" s="9">
        <f t="shared" ca="1" si="12652"/>
        <v>0</v>
      </c>
      <c r="V3850" s="28">
        <f t="shared" ref="V3850:Y3850" ca="1" si="12685">QUARTILE($F3726:$F3849,V$2)</f>
        <v>-5.3362573099415223E-2</v>
      </c>
      <c r="W3850" s="28">
        <f t="shared" ca="1" si="12685"/>
        <v>0</v>
      </c>
      <c r="X3850" s="28">
        <f t="shared" ca="1" si="12685"/>
        <v>6.25E-2</v>
      </c>
      <c r="Y3850" s="28">
        <f t="shared" ca="1" si="12685"/>
        <v>0.41666666666666674</v>
      </c>
      <c r="Z3850" s="30">
        <f t="shared" ca="1" si="12624"/>
        <v>3.0848444284750295E-4</v>
      </c>
      <c r="AA3850" s="30">
        <f t="shared" ca="1" si="12625"/>
        <v>0.20215125673768577</v>
      </c>
      <c r="AB3850" s="30">
        <f t="shared" ca="1" si="12626"/>
        <v>4.7396691412609528E-2</v>
      </c>
      <c r="AC3850" s="30">
        <f t="shared" ca="1" si="12627"/>
        <v>-2.6110840052521549E-2</v>
      </c>
      <c r="AD3850">
        <f t="shared" ca="1" si="12654"/>
        <v>3.3412887828162289E-3</v>
      </c>
      <c r="AE3850">
        <f t="shared" ca="1" si="12655"/>
        <v>0</v>
      </c>
      <c r="AF3850">
        <f t="shared" ca="1" si="12656"/>
        <v>0</v>
      </c>
      <c r="AG3850" s="31">
        <f t="shared" ca="1" si="12638"/>
        <v>0</v>
      </c>
      <c r="AH3850" s="31">
        <f t="shared" ca="1" si="12639"/>
        <v>0</v>
      </c>
      <c r="AI3850" s="31">
        <f t="shared" ref="AI3850:AK3850" ca="1" si="12686">SUM(AD3725:AD3850)</f>
        <v>-5.737944094173531E-3</v>
      </c>
      <c r="AJ3850" s="31">
        <f t="shared" ca="1" si="12686"/>
        <v>0</v>
      </c>
      <c r="AK3850" s="31">
        <f t="shared" ca="1" si="12686"/>
        <v>2.1285851360087985E-2</v>
      </c>
      <c r="AL3850">
        <f ca="1">SUM($AF$129:AF3850)</f>
        <v>3.6790776028108523</v>
      </c>
      <c r="AO3850">
        <f t="shared" ca="1" si="12658"/>
        <v>3.3412887828162289E-3</v>
      </c>
      <c r="AP3850">
        <f t="shared" ca="1" si="12659"/>
        <v>0</v>
      </c>
      <c r="AQ3850">
        <f t="shared" ca="1" si="12641"/>
        <v>0</v>
      </c>
      <c r="AR3850" s="31">
        <f t="shared" ref="AR3850:AS3850" ca="1" si="12687">SUM(AO3725:AO3850)</f>
        <v>0.20245974118053328</v>
      </c>
      <c r="AS3850" s="31">
        <f t="shared" ca="1" si="12687"/>
        <v>2.1285851360087985E-2</v>
      </c>
      <c r="AT3850">
        <f ca="1">SUM($AP$129:AP3850)</f>
        <v>4.0791720165515155</v>
      </c>
    </row>
    <row r="3851" spans="1:46" x14ac:dyDescent="0.25">
      <c r="A3851" s="11">
        <v>44316</v>
      </c>
      <c r="B3851" s="12">
        <v>4170</v>
      </c>
      <c r="C3851" s="10">
        <f t="shared" si="12672"/>
        <v>-8.0875356803044723E-3</v>
      </c>
      <c r="D3851" s="7">
        <f>VLOOKUP(A3851,'2 year Data'!A:B,2,FALSE)</f>
        <v>0.16</v>
      </c>
      <c r="E3851" s="7">
        <f t="shared" ca="1" si="12667"/>
        <v>0</v>
      </c>
      <c r="F3851" s="7">
        <f t="shared" ca="1" si="12668"/>
        <v>0</v>
      </c>
      <c r="G3851">
        <f t="shared" si="12643"/>
        <v>0.19</v>
      </c>
      <c r="H3851">
        <f t="shared" si="12644"/>
        <v>0.09</v>
      </c>
      <c r="I3851" s="27">
        <f t="shared" si="12559"/>
        <v>0.70000000000000007</v>
      </c>
      <c r="J3851" s="9">
        <f t="shared" si="12645"/>
        <v>0</v>
      </c>
      <c r="K3851" s="9">
        <f t="shared" si="12646"/>
        <v>0</v>
      </c>
      <c r="L3851" s="9">
        <f t="shared" si="12647"/>
        <v>-8.0875356803044723E-3</v>
      </c>
      <c r="M3851" s="9">
        <f t="shared" si="12648"/>
        <v>0</v>
      </c>
      <c r="N3851" s="28">
        <f t="shared" si="12633"/>
        <v>0.13</v>
      </c>
      <c r="O3851" s="28">
        <f t="shared" si="12634"/>
        <v>0.14000000000000001</v>
      </c>
      <c r="P3851" s="28">
        <f t="shared" si="12635"/>
        <v>0.16</v>
      </c>
      <c r="Q3851" s="28">
        <f t="shared" si="12636"/>
        <v>0.19</v>
      </c>
      <c r="R3851" s="9">
        <f t="shared" ca="1" si="12649"/>
        <v>0</v>
      </c>
      <c r="S3851" s="9">
        <f t="shared" ca="1" si="12650"/>
        <v>-8.0875356803044723E-3</v>
      </c>
      <c r="T3851" s="9">
        <f t="shared" ca="1" si="12651"/>
        <v>0</v>
      </c>
      <c r="U3851" s="9">
        <f t="shared" ca="1" si="12652"/>
        <v>0</v>
      </c>
      <c r="V3851" s="28">
        <f t="shared" ref="V3851:Y3851" ca="1" si="12688">QUARTILE($F3727:$F3850,V$2)</f>
        <v>-5.6372549019607782E-2</v>
      </c>
      <c r="W3851" s="28">
        <f t="shared" ca="1" si="12688"/>
        <v>0</v>
      </c>
      <c r="X3851" s="28">
        <f t="shared" ca="1" si="12688"/>
        <v>6.25E-2</v>
      </c>
      <c r="Y3851" s="28">
        <f t="shared" ca="1" si="12688"/>
        <v>0.41666666666666674</v>
      </c>
      <c r="Z3851" s="30">
        <f t="shared" ca="1" si="12624"/>
        <v>3.0848444284750295E-4</v>
      </c>
      <c r="AA3851" s="30">
        <f t="shared" ca="1" si="12625"/>
        <v>0.22983079170473575</v>
      </c>
      <c r="AB3851" s="30">
        <f t="shared" ca="1" si="12626"/>
        <v>4.7396691412609528E-2</v>
      </c>
      <c r="AC3851" s="30">
        <f t="shared" ca="1" si="12627"/>
        <v>-2.6110840052521549E-2</v>
      </c>
      <c r="AD3851">
        <f t="shared" ca="1" si="12654"/>
        <v>0</v>
      </c>
      <c r="AE3851">
        <f t="shared" ca="1" si="12655"/>
        <v>0</v>
      </c>
      <c r="AF3851">
        <f t="shared" ca="1" si="12656"/>
        <v>0</v>
      </c>
      <c r="AG3851" s="31">
        <f t="shared" ca="1" si="12638"/>
        <v>0</v>
      </c>
      <c r="AH3851" s="31">
        <f t="shared" ca="1" si="12639"/>
        <v>0</v>
      </c>
      <c r="AI3851" s="31">
        <f t="shared" ref="AI3851:AK3851" ca="1" si="12689">SUM(AD3726:AD3851)</f>
        <v>-5.737944094173531E-3</v>
      </c>
      <c r="AJ3851" s="31">
        <f t="shared" ca="1" si="12689"/>
        <v>0</v>
      </c>
      <c r="AK3851" s="31">
        <f t="shared" ca="1" si="12689"/>
        <v>2.1285851360087985E-2</v>
      </c>
      <c r="AL3851">
        <f ca="1">SUM($AF$129:AF3851)</f>
        <v>3.6790776028108523</v>
      </c>
      <c r="AO3851">
        <f t="shared" ca="1" si="12658"/>
        <v>-8.0875356803044723E-3</v>
      </c>
      <c r="AP3851">
        <f t="shared" ca="1" si="12659"/>
        <v>0</v>
      </c>
      <c r="AQ3851">
        <f t="shared" ca="1" si="12641"/>
        <v>0</v>
      </c>
      <c r="AR3851" s="31">
        <f t="shared" ref="AR3851:AS3851" ca="1" si="12690">SUM(AO3726:AO3851)</f>
        <v>0.23013927614758317</v>
      </c>
      <c r="AS3851" s="31">
        <f t="shared" ca="1" si="12690"/>
        <v>2.1285851360087985E-2</v>
      </c>
      <c r="AT3851">
        <f ca="1">SUM($AP$129:AP3851)</f>
        <v>4.0791720165515155</v>
      </c>
    </row>
    <row r="3852" spans="1:46" x14ac:dyDescent="0.25">
      <c r="A3852" s="11">
        <v>44319</v>
      </c>
      <c r="B3852" s="12">
        <v>4185</v>
      </c>
      <c r="C3852" s="10">
        <f t="shared" si="12672"/>
        <v>3.5971223021582736E-3</v>
      </c>
      <c r="D3852" s="7">
        <f>VLOOKUP(A3852,'2 year Data'!A:B,2,FALSE)</f>
        <v>0.16</v>
      </c>
      <c r="E3852" s="7">
        <f t="shared" ca="1" si="12667"/>
        <v>0</v>
      </c>
      <c r="F3852" s="7">
        <f t="shared" ca="1" si="12668"/>
        <v>0</v>
      </c>
      <c r="G3852">
        <f t="shared" si="12643"/>
        <v>0.19</v>
      </c>
      <c r="H3852">
        <f t="shared" si="12644"/>
        <v>0.09</v>
      </c>
      <c r="I3852" s="27">
        <f t="shared" si="12559"/>
        <v>0.70000000000000007</v>
      </c>
      <c r="J3852" s="9">
        <f t="shared" si="12645"/>
        <v>0</v>
      </c>
      <c r="K3852" s="9">
        <f t="shared" si="12646"/>
        <v>0</v>
      </c>
      <c r="L3852" s="9">
        <f t="shared" si="12647"/>
        <v>3.5971223021582736E-3</v>
      </c>
      <c r="M3852" s="9">
        <f t="shared" si="12648"/>
        <v>0</v>
      </c>
      <c r="N3852" s="28">
        <f t="shared" si="12633"/>
        <v>0.13</v>
      </c>
      <c r="O3852" s="28">
        <f t="shared" si="12634"/>
        <v>0.14000000000000001</v>
      </c>
      <c r="P3852" s="28">
        <f t="shared" si="12635"/>
        <v>0.16</v>
      </c>
      <c r="Q3852" s="28">
        <f t="shared" si="12636"/>
        <v>0.19</v>
      </c>
      <c r="R3852" s="9">
        <f t="shared" ca="1" si="12649"/>
        <v>0</v>
      </c>
      <c r="S3852" s="9">
        <f t="shared" ca="1" si="12650"/>
        <v>3.5971223021582736E-3</v>
      </c>
      <c r="T3852" s="9">
        <f t="shared" ca="1" si="12651"/>
        <v>0</v>
      </c>
      <c r="U3852" s="9">
        <f t="shared" ca="1" si="12652"/>
        <v>0</v>
      </c>
      <c r="V3852" s="28">
        <f t="shared" ref="V3852:Y3852" ca="1" si="12691">QUARTILE($F3728:$F3851,V$2)</f>
        <v>-5.3362573099415223E-2</v>
      </c>
      <c r="W3852" s="28">
        <f t="shared" ca="1" si="12691"/>
        <v>0</v>
      </c>
      <c r="X3852" s="28">
        <f t="shared" ca="1" si="12691"/>
        <v>6.25E-2</v>
      </c>
      <c r="Y3852" s="28">
        <f t="shared" ca="1" si="12691"/>
        <v>0.41666666666666674</v>
      </c>
      <c r="Z3852" s="30">
        <f t="shared" ca="1" si="12624"/>
        <v>3.0848444284750295E-4</v>
      </c>
      <c r="AA3852" s="30">
        <f t="shared" ca="1" si="12625"/>
        <v>0.21503429046305586</v>
      </c>
      <c r="AB3852" s="30">
        <f t="shared" ca="1" si="12626"/>
        <v>4.7396691412609528E-2</v>
      </c>
      <c r="AC3852" s="30">
        <f t="shared" ca="1" si="12627"/>
        <v>-2.6110840052521549E-2</v>
      </c>
      <c r="AD3852">
        <f t="shared" ca="1" si="12654"/>
        <v>0</v>
      </c>
      <c r="AE3852">
        <f t="shared" ca="1" si="12655"/>
        <v>0</v>
      </c>
      <c r="AF3852">
        <f t="shared" ca="1" si="12656"/>
        <v>0</v>
      </c>
      <c r="AG3852" s="31">
        <f t="shared" ca="1" si="12638"/>
        <v>0</v>
      </c>
      <c r="AH3852" s="31">
        <f t="shared" ca="1" si="12639"/>
        <v>0</v>
      </c>
      <c r="AI3852" s="31">
        <f t="shared" ref="AI3852:AK3852" ca="1" si="12692">SUM(AD3727:AD3852)</f>
        <v>-5.737944094173531E-3</v>
      </c>
      <c r="AJ3852" s="31">
        <f t="shared" ca="1" si="12692"/>
        <v>0</v>
      </c>
      <c r="AK3852" s="31">
        <f t="shared" ca="1" si="12692"/>
        <v>2.1285851360087985E-2</v>
      </c>
      <c r="AL3852">
        <f ca="1">SUM($AF$129:AF3852)</f>
        <v>3.6790776028108523</v>
      </c>
      <c r="AO3852">
        <f t="shared" ca="1" si="12658"/>
        <v>3.5971223021582736E-3</v>
      </c>
      <c r="AP3852">
        <f t="shared" ca="1" si="12659"/>
        <v>0</v>
      </c>
      <c r="AQ3852">
        <f t="shared" ca="1" si="12641"/>
        <v>0</v>
      </c>
      <c r="AR3852" s="31">
        <f t="shared" ref="AR3852:AS3852" ca="1" si="12693">SUM(AO3727:AO3852)</f>
        <v>0.21534277490590339</v>
      </c>
      <c r="AS3852" s="31">
        <f t="shared" ca="1" si="12693"/>
        <v>2.1285851360087985E-2</v>
      </c>
      <c r="AT3852">
        <f ca="1">SUM($AP$129:AP3852)</f>
        <v>4.0791720165515155</v>
      </c>
    </row>
    <row r="3853" spans="1:46" x14ac:dyDescent="0.25">
      <c r="A3853" s="11">
        <v>44320</v>
      </c>
      <c r="B3853" s="12">
        <v>4140</v>
      </c>
      <c r="C3853" s="10">
        <f t="shared" si="12672"/>
        <v>-1.0752688172043012E-2</v>
      </c>
      <c r="D3853" s="7">
        <f>VLOOKUP(A3853,'2 year Data'!A:B,2,FALSE)</f>
        <v>0.16</v>
      </c>
      <c r="E3853" s="7">
        <f t="shared" ca="1" si="12667"/>
        <v>0</v>
      </c>
      <c r="F3853" s="7">
        <f t="shared" ca="1" si="12668"/>
        <v>0</v>
      </c>
      <c r="G3853">
        <f t="shared" si="12643"/>
        <v>0.19</v>
      </c>
      <c r="H3853">
        <f t="shared" si="12644"/>
        <v>0.09</v>
      </c>
      <c r="I3853" s="27">
        <f t="shared" si="12559"/>
        <v>0.70000000000000007</v>
      </c>
      <c r="J3853" s="9">
        <f t="shared" si="12645"/>
        <v>0</v>
      </c>
      <c r="K3853" s="9">
        <f t="shared" si="12646"/>
        <v>0</v>
      </c>
      <c r="L3853" s="9">
        <f t="shared" si="12647"/>
        <v>-1.0752688172043012E-2</v>
      </c>
      <c r="M3853" s="9">
        <f t="shared" si="12648"/>
        <v>0</v>
      </c>
      <c r="N3853" s="28">
        <f t="shared" si="12633"/>
        <v>0.13</v>
      </c>
      <c r="O3853" s="28">
        <f t="shared" si="12634"/>
        <v>0.14000000000000001</v>
      </c>
      <c r="P3853" s="28">
        <f t="shared" si="12635"/>
        <v>0.16</v>
      </c>
      <c r="Q3853" s="28">
        <f t="shared" si="12636"/>
        <v>0.19</v>
      </c>
      <c r="R3853" s="9">
        <f t="shared" ca="1" si="12649"/>
        <v>0</v>
      </c>
      <c r="S3853" s="9">
        <f t="shared" ca="1" si="12650"/>
        <v>-1.0752688172043012E-2</v>
      </c>
      <c r="T3853" s="9">
        <f t="shared" ca="1" si="12651"/>
        <v>0</v>
      </c>
      <c r="U3853" s="9">
        <f t="shared" ca="1" si="12652"/>
        <v>0</v>
      </c>
      <c r="V3853" s="28">
        <f t="shared" ref="V3853:Y3853" ca="1" si="12694">QUARTILE($F3729:$F3852,V$2)</f>
        <v>-5.3362573099415223E-2</v>
      </c>
      <c r="W3853" s="28">
        <f t="shared" ca="1" si="12694"/>
        <v>0</v>
      </c>
      <c r="X3853" s="28">
        <f t="shared" ca="1" si="12694"/>
        <v>1.5625E-2</v>
      </c>
      <c r="Y3853" s="28">
        <f t="shared" ca="1" si="12694"/>
        <v>0.41666666666666674</v>
      </c>
      <c r="Z3853" s="30">
        <f t="shared" ca="1" si="12624"/>
        <v>1.4456587994924577E-2</v>
      </c>
      <c r="AA3853" s="30">
        <f t="shared" ca="1" si="12625"/>
        <v>0.20428160229101286</v>
      </c>
      <c r="AB3853" s="30">
        <f t="shared" ca="1" si="12626"/>
        <v>4.7396691412609528E-2</v>
      </c>
      <c r="AC3853" s="30">
        <f t="shared" ca="1" si="12627"/>
        <v>-2.6110840052521549E-2</v>
      </c>
      <c r="AD3853">
        <f t="shared" ca="1" si="12654"/>
        <v>0</v>
      </c>
      <c r="AE3853">
        <f t="shared" ca="1" si="12655"/>
        <v>0</v>
      </c>
      <c r="AF3853">
        <f t="shared" ca="1" si="12656"/>
        <v>0</v>
      </c>
      <c r="AG3853" s="31">
        <f t="shared" ca="1" si="12638"/>
        <v>0</v>
      </c>
      <c r="AH3853" s="31">
        <f t="shared" ca="1" si="12639"/>
        <v>0</v>
      </c>
      <c r="AI3853" s="31">
        <f t="shared" ref="AI3853:AK3853" ca="1" si="12695">SUM(AD3728:AD3853)</f>
        <v>8.4101594579035488E-3</v>
      </c>
      <c r="AJ3853" s="31">
        <f t="shared" ca="1" si="12695"/>
        <v>0</v>
      </c>
      <c r="AK3853" s="31">
        <f t="shared" ca="1" si="12695"/>
        <v>2.1285851360087985E-2</v>
      </c>
      <c r="AL3853">
        <f ca="1">SUM($AF$129:AF3853)</f>
        <v>3.6790776028108523</v>
      </c>
      <c r="AO3853">
        <f t="shared" ca="1" si="12658"/>
        <v>-1.0752688172043012E-2</v>
      </c>
      <c r="AP3853">
        <f t="shared" ca="1" si="12659"/>
        <v>0</v>
      </c>
      <c r="AQ3853">
        <f t="shared" ca="1" si="12641"/>
        <v>0</v>
      </c>
      <c r="AR3853" s="31">
        <f t="shared" ref="AR3853:AS3853" ca="1" si="12696">SUM(AO3728:AO3853)</f>
        <v>0.21873819028593741</v>
      </c>
      <c r="AS3853" s="31">
        <f t="shared" ca="1" si="12696"/>
        <v>2.1285851360087985E-2</v>
      </c>
      <c r="AT3853">
        <f ca="1">SUM($AP$129:AP3853)</f>
        <v>4.0791720165515155</v>
      </c>
    </row>
    <row r="3854" spans="1:46" x14ac:dyDescent="0.25">
      <c r="A3854" s="11">
        <v>44321</v>
      </c>
      <c r="B3854" s="12">
        <v>4160</v>
      </c>
      <c r="C3854" s="10">
        <f t="shared" si="12672"/>
        <v>4.830917874396135E-3</v>
      </c>
      <c r="D3854" s="7">
        <f>VLOOKUP(A3854,'2 year Data'!A:B,2,FALSE)</f>
        <v>0.16</v>
      </c>
      <c r="E3854" s="7">
        <f t="shared" ca="1" si="12667"/>
        <v>0</v>
      </c>
      <c r="F3854" s="7">
        <f t="shared" ca="1" si="12668"/>
        <v>0</v>
      </c>
      <c r="G3854">
        <f t="shared" si="12643"/>
        <v>0.19</v>
      </c>
      <c r="H3854">
        <f t="shared" si="12644"/>
        <v>0.09</v>
      </c>
      <c r="I3854" s="27">
        <f t="shared" si="12559"/>
        <v>0.70000000000000007</v>
      </c>
      <c r="J3854" s="9">
        <f t="shared" si="12645"/>
        <v>0</v>
      </c>
      <c r="K3854" s="9">
        <f t="shared" si="12646"/>
        <v>0</v>
      </c>
      <c r="L3854" s="9">
        <f t="shared" si="12647"/>
        <v>4.830917874396135E-3</v>
      </c>
      <c r="M3854" s="9">
        <f t="shared" si="12648"/>
        <v>0</v>
      </c>
      <c r="N3854" s="28">
        <f t="shared" si="12633"/>
        <v>0.13</v>
      </c>
      <c r="O3854" s="28">
        <f t="shared" si="12634"/>
        <v>0.14000000000000001</v>
      </c>
      <c r="P3854" s="28">
        <f t="shared" si="12635"/>
        <v>0.16</v>
      </c>
      <c r="Q3854" s="28">
        <f t="shared" si="12636"/>
        <v>0.19</v>
      </c>
      <c r="R3854" s="9">
        <f t="shared" ca="1" si="12649"/>
        <v>0</v>
      </c>
      <c r="S3854" s="9">
        <f t="shared" ca="1" si="12650"/>
        <v>4.830917874396135E-3</v>
      </c>
      <c r="T3854" s="9">
        <f t="shared" ca="1" si="12651"/>
        <v>0</v>
      </c>
      <c r="U3854" s="9">
        <f t="shared" ca="1" si="12652"/>
        <v>0</v>
      </c>
      <c r="V3854" s="28">
        <f t="shared" ref="V3854:Y3854" ca="1" si="12697">QUARTILE($F3730:$F3853,V$2)</f>
        <v>-5.3362573099415223E-2</v>
      </c>
      <c r="W3854" s="28">
        <f t="shared" ca="1" si="12697"/>
        <v>0</v>
      </c>
      <c r="X3854" s="28">
        <f t="shared" ca="1" si="12697"/>
        <v>0</v>
      </c>
      <c r="Y3854" s="28">
        <f t="shared" ca="1" si="12697"/>
        <v>0.41666666666666674</v>
      </c>
      <c r="Z3854" s="30">
        <f t="shared" ca="1" si="12624"/>
        <v>1.4456587994924577E-2</v>
      </c>
      <c r="AA3854" s="30">
        <f t="shared" ca="1" si="12625"/>
        <v>0.20911252016540899</v>
      </c>
      <c r="AB3854" s="30">
        <f t="shared" ca="1" si="12626"/>
        <v>4.7396691412609528E-2</v>
      </c>
      <c r="AC3854" s="30">
        <f t="shared" ca="1" si="12627"/>
        <v>-2.7026870586872694E-2</v>
      </c>
      <c r="AD3854">
        <f t="shared" ca="1" si="12654"/>
        <v>0</v>
      </c>
      <c r="AE3854">
        <f t="shared" ca="1" si="12655"/>
        <v>0</v>
      </c>
      <c r="AF3854">
        <f t="shared" ca="1" si="12656"/>
        <v>0</v>
      </c>
      <c r="AG3854" s="31">
        <f t="shared" ca="1" si="12638"/>
        <v>0</v>
      </c>
      <c r="AH3854" s="31">
        <f t="shared" ca="1" si="12639"/>
        <v>0</v>
      </c>
      <c r="AI3854" s="31">
        <f t="shared" ref="AI3854:AK3854" ca="1" si="12698">SUM(AD3729:AD3854)</f>
        <v>8.4101594579035488E-3</v>
      </c>
      <c r="AJ3854" s="31">
        <f t="shared" ca="1" si="12698"/>
        <v>0</v>
      </c>
      <c r="AK3854" s="31">
        <f t="shared" ca="1" si="12698"/>
        <v>2.0369820825736854E-2</v>
      </c>
      <c r="AL3854">
        <f ca="1">SUM($AF$129:AF3854)</f>
        <v>3.6790776028108523</v>
      </c>
      <c r="AO3854">
        <f t="shared" ca="1" si="12658"/>
        <v>4.830917874396135E-3</v>
      </c>
      <c r="AP3854">
        <f t="shared" ca="1" si="12659"/>
        <v>0</v>
      </c>
      <c r="AQ3854">
        <f t="shared" ca="1" si="12641"/>
        <v>0</v>
      </c>
      <c r="AR3854" s="31">
        <f t="shared" ref="AR3854:AS3854" ca="1" si="12699">SUM(AO3729:AO3854)</f>
        <v>0.22356910816033354</v>
      </c>
      <c r="AS3854" s="31">
        <f t="shared" ca="1" si="12699"/>
        <v>2.0369820825736854E-2</v>
      </c>
      <c r="AT3854">
        <f ca="1">SUM($AP$129:AP3854)</f>
        <v>4.0791720165515155</v>
      </c>
    </row>
    <row r="3855" spans="1:46" x14ac:dyDescent="0.25">
      <c r="A3855" s="11">
        <v>44322</v>
      </c>
      <c r="B3855" s="12">
        <v>4195</v>
      </c>
      <c r="C3855" s="10">
        <f t="shared" si="12672"/>
        <v>8.4134615384615381E-3</v>
      </c>
      <c r="D3855" s="7">
        <f>VLOOKUP(A3855,'2 year Data'!A:B,2,FALSE)</f>
        <v>0.16</v>
      </c>
      <c r="E3855" s="7">
        <f t="shared" ca="1" si="12667"/>
        <v>0</v>
      </c>
      <c r="F3855" s="7">
        <f t="shared" ca="1" si="12668"/>
        <v>0</v>
      </c>
      <c r="G3855">
        <f t="shared" si="12643"/>
        <v>0.19</v>
      </c>
      <c r="H3855">
        <f t="shared" si="12644"/>
        <v>0.09</v>
      </c>
      <c r="I3855" s="27">
        <f t="shared" si="12559"/>
        <v>0.70000000000000007</v>
      </c>
      <c r="J3855" s="9">
        <f t="shared" si="12645"/>
        <v>0</v>
      </c>
      <c r="K3855" s="9">
        <f t="shared" si="12646"/>
        <v>0</v>
      </c>
      <c r="L3855" s="9">
        <f t="shared" si="12647"/>
        <v>8.4134615384615381E-3</v>
      </c>
      <c r="M3855" s="9">
        <f t="shared" si="12648"/>
        <v>0</v>
      </c>
      <c r="N3855" s="28">
        <f t="shared" si="12633"/>
        <v>0.13</v>
      </c>
      <c r="O3855" s="28">
        <f t="shared" si="12634"/>
        <v>0.14000000000000001</v>
      </c>
      <c r="P3855" s="28">
        <f t="shared" si="12635"/>
        <v>0.16</v>
      </c>
      <c r="Q3855" s="28">
        <f t="shared" si="12636"/>
        <v>0.19</v>
      </c>
      <c r="R3855" s="9">
        <f t="shared" ca="1" si="12649"/>
        <v>0</v>
      </c>
      <c r="S3855" s="9">
        <f t="shared" ca="1" si="12650"/>
        <v>8.4134615384615381E-3</v>
      </c>
      <c r="T3855" s="9">
        <f t="shared" ca="1" si="12651"/>
        <v>0</v>
      </c>
      <c r="U3855" s="9">
        <f t="shared" ca="1" si="12652"/>
        <v>0</v>
      </c>
      <c r="V3855" s="28">
        <f t="shared" ref="V3855:Y3855" ca="1" si="12700">QUARTILE($F3731:$F3854,V$2)</f>
        <v>-1.3157894736842118E-2</v>
      </c>
      <c r="W3855" s="28">
        <f t="shared" ca="1" si="12700"/>
        <v>0</v>
      </c>
      <c r="X3855" s="28">
        <f t="shared" ca="1" si="12700"/>
        <v>0</v>
      </c>
      <c r="Y3855" s="28">
        <f t="shared" ca="1" si="12700"/>
        <v>0.41666666666666674</v>
      </c>
      <c r="Z3855" s="30">
        <f t="shared" ca="1" si="12624"/>
        <v>1.4456587994924577E-2</v>
      </c>
      <c r="AA3855" s="30">
        <f t="shared" ca="1" si="12625"/>
        <v>0.21752598170387052</v>
      </c>
      <c r="AB3855" s="30">
        <f t="shared" ca="1" si="12626"/>
        <v>2.4821950717063467E-2</v>
      </c>
      <c r="AC3855" s="30">
        <f t="shared" ca="1" si="12627"/>
        <v>-2.7026870586872694E-2</v>
      </c>
      <c r="AD3855">
        <f t="shared" ca="1" si="12654"/>
        <v>0</v>
      </c>
      <c r="AE3855">
        <f t="shared" ca="1" si="12655"/>
        <v>0</v>
      </c>
      <c r="AF3855">
        <f t="shared" ca="1" si="12656"/>
        <v>0</v>
      </c>
      <c r="AG3855" s="31">
        <f t="shared" ca="1" si="12638"/>
        <v>0</v>
      </c>
      <c r="AH3855" s="31">
        <f t="shared" ca="1" si="12639"/>
        <v>0</v>
      </c>
      <c r="AI3855" s="31">
        <f t="shared" ref="AI3855:AK3855" ca="1" si="12701">SUM(AD3730:AD3855)</f>
        <v>8.4101594579035488E-3</v>
      </c>
      <c r="AJ3855" s="31">
        <f t="shared" ca="1" si="12701"/>
        <v>0</v>
      </c>
      <c r="AK3855" s="31">
        <f t="shared" ca="1" si="12701"/>
        <v>-2.2049198698092234E-3</v>
      </c>
      <c r="AL3855">
        <f ca="1">SUM($AF$129:AF3855)</f>
        <v>3.6790776028108523</v>
      </c>
      <c r="AO3855">
        <f t="shared" ca="1" si="12658"/>
        <v>8.4134615384615381E-3</v>
      </c>
      <c r="AP3855">
        <f t="shared" ca="1" si="12659"/>
        <v>0</v>
      </c>
      <c r="AQ3855">
        <f t="shared" ca="1" si="12641"/>
        <v>0</v>
      </c>
      <c r="AR3855" s="31">
        <f t="shared" ref="AR3855:AS3855" ca="1" si="12702">SUM(AO3730:AO3855)</f>
        <v>0.23198256969879508</v>
      </c>
      <c r="AS3855" s="31">
        <f t="shared" ca="1" si="12702"/>
        <v>-2.2049198698092234E-3</v>
      </c>
      <c r="AT3855">
        <f ca="1">SUM($AP$129:AP3855)</f>
        <v>4.0791720165515155</v>
      </c>
    </row>
    <row r="3856" spans="1:46" x14ac:dyDescent="0.25">
      <c r="A3856" s="11">
        <v>44323</v>
      </c>
      <c r="B3856" s="12">
        <v>4225</v>
      </c>
      <c r="C3856" s="10">
        <f t="shared" si="12672"/>
        <v>7.1513706793802142E-3</v>
      </c>
      <c r="D3856" s="7">
        <f>VLOOKUP(A3856,'2 year Data'!A:B,2,FALSE)</f>
        <v>0.14000000000000001</v>
      </c>
      <c r="E3856" s="7">
        <f t="shared" ca="1" si="12667"/>
        <v>-0.12499999999999989</v>
      </c>
      <c r="F3856" s="7">
        <f t="shared" ca="1" si="12668"/>
        <v>-0.12499999999999989</v>
      </c>
      <c r="G3856">
        <f t="shared" si="12643"/>
        <v>0.19</v>
      </c>
      <c r="H3856">
        <f t="shared" si="12644"/>
        <v>0.09</v>
      </c>
      <c r="I3856" s="27">
        <f t="shared" si="12559"/>
        <v>0.50000000000000011</v>
      </c>
      <c r="J3856" s="9">
        <f t="shared" si="12645"/>
        <v>0</v>
      </c>
      <c r="K3856" s="9">
        <f t="shared" si="12646"/>
        <v>7.1513706793802142E-3</v>
      </c>
      <c r="L3856" s="9">
        <f t="shared" si="12647"/>
        <v>0</v>
      </c>
      <c r="M3856" s="9">
        <f t="shared" si="12648"/>
        <v>0</v>
      </c>
      <c r="N3856" s="28">
        <f t="shared" si="12633"/>
        <v>0.13</v>
      </c>
      <c r="O3856" s="28">
        <f t="shared" si="12634"/>
        <v>0.14000000000000001</v>
      </c>
      <c r="P3856" s="28">
        <f t="shared" si="12635"/>
        <v>0.16</v>
      </c>
      <c r="Q3856" s="28">
        <f t="shared" si="12636"/>
        <v>0.19</v>
      </c>
      <c r="R3856" s="9">
        <f t="shared" ca="1" si="12649"/>
        <v>7.1513706793802142E-3</v>
      </c>
      <c r="S3856" s="9">
        <f t="shared" ca="1" si="12650"/>
        <v>0</v>
      </c>
      <c r="T3856" s="9">
        <f t="shared" ca="1" si="12651"/>
        <v>0</v>
      </c>
      <c r="U3856" s="9">
        <f t="shared" ca="1" si="12652"/>
        <v>0</v>
      </c>
      <c r="V3856" s="28">
        <f t="shared" ref="V3856:Y3856" ca="1" si="12703">QUARTILE($F3732:$F3855,V$2)</f>
        <v>-1.3157894736842118E-2</v>
      </c>
      <c r="W3856" s="28">
        <f t="shared" ca="1" si="12703"/>
        <v>0</v>
      </c>
      <c r="X3856" s="28">
        <f t="shared" ca="1" si="12703"/>
        <v>0</v>
      </c>
      <c r="Y3856" s="28">
        <f t="shared" ca="1" si="12703"/>
        <v>0.41666666666666674</v>
      </c>
      <c r="Z3856" s="30">
        <f t="shared" ca="1" si="12624"/>
        <v>-4.6450246192513023E-3</v>
      </c>
      <c r="AA3856" s="30">
        <f t="shared" ca="1" si="12625"/>
        <v>0.21752598170387052</v>
      </c>
      <c r="AB3856" s="30">
        <f t="shared" ca="1" si="12626"/>
        <v>2.4821950717063467E-2</v>
      </c>
      <c r="AC3856" s="30">
        <f t="shared" ca="1" si="12627"/>
        <v>-2.7026870586872694E-2</v>
      </c>
      <c r="AD3856">
        <f t="shared" ca="1" si="12654"/>
        <v>7.1513706793802142E-3</v>
      </c>
      <c r="AE3856">
        <f t="shared" ca="1" si="12655"/>
        <v>0</v>
      </c>
      <c r="AF3856">
        <f t="shared" ca="1" si="12656"/>
        <v>0</v>
      </c>
      <c r="AG3856" s="31">
        <f t="shared" ca="1" si="12638"/>
        <v>0</v>
      </c>
      <c r="AH3856" s="31">
        <f t="shared" ca="1" si="12639"/>
        <v>0</v>
      </c>
      <c r="AI3856" s="31">
        <f t="shared" ref="AI3856:AK3856" ca="1" si="12704">SUM(AD3731:AD3856)</f>
        <v>-1.0691453156272344E-2</v>
      </c>
      <c r="AJ3856" s="31">
        <f t="shared" ca="1" si="12704"/>
        <v>0</v>
      </c>
      <c r="AK3856" s="31">
        <f t="shared" ca="1" si="12704"/>
        <v>-2.2049198698092234E-3</v>
      </c>
      <c r="AL3856">
        <f ca="1">SUM($AF$129:AF3856)</f>
        <v>3.6790776028108523</v>
      </c>
      <c r="AO3856">
        <f t="shared" ca="1" si="12658"/>
        <v>7.1513706793802142E-3</v>
      </c>
      <c r="AP3856">
        <f t="shared" ca="1" si="12659"/>
        <v>0</v>
      </c>
      <c r="AQ3856">
        <f t="shared" ca="1" si="12641"/>
        <v>0</v>
      </c>
      <c r="AR3856" s="31">
        <f t="shared" ref="AR3856:AS3856" ca="1" si="12705">SUM(AO3731:AO3856)</f>
        <v>0.21288095708461921</v>
      </c>
      <c r="AS3856" s="31">
        <f t="shared" ca="1" si="12705"/>
        <v>-2.2049198698092234E-3</v>
      </c>
      <c r="AT3856">
        <f ca="1">SUM($AP$129:AP3856)</f>
        <v>4.0791720165515155</v>
      </c>
    </row>
    <row r="3857" spans="1:46" x14ac:dyDescent="0.25">
      <c r="A3857" s="11">
        <v>44326</v>
      </c>
      <c r="B3857" s="12">
        <v>4181</v>
      </c>
      <c r="C3857" s="10">
        <f t="shared" si="12672"/>
        <v>-1.0414201183431953E-2</v>
      </c>
      <c r="D3857" s="7">
        <f>VLOOKUP(A3857,'2 year Data'!A:B,2,FALSE)</f>
        <v>0.16</v>
      </c>
      <c r="E3857" s="7">
        <f t="shared" ca="1" si="12667"/>
        <v>0.14285714285714279</v>
      </c>
      <c r="F3857" s="7">
        <f t="shared" ca="1" si="12668"/>
        <v>0.14285714285714279</v>
      </c>
      <c r="G3857">
        <f t="shared" si="12643"/>
        <v>0.19</v>
      </c>
      <c r="H3857">
        <f t="shared" si="12644"/>
        <v>0.09</v>
      </c>
      <c r="I3857" s="27">
        <f t="shared" si="12559"/>
        <v>0.70000000000000007</v>
      </c>
      <c r="J3857" s="9">
        <f t="shared" si="12645"/>
        <v>0</v>
      </c>
      <c r="K3857" s="9">
        <f t="shared" si="12646"/>
        <v>0</v>
      </c>
      <c r="L3857" s="9">
        <f t="shared" si="12647"/>
        <v>-1.0414201183431953E-2</v>
      </c>
      <c r="M3857" s="9">
        <f t="shared" si="12648"/>
        <v>0</v>
      </c>
      <c r="N3857" s="28">
        <f t="shared" si="12633"/>
        <v>0.13</v>
      </c>
      <c r="O3857" s="28">
        <f t="shared" si="12634"/>
        <v>0.14000000000000001</v>
      </c>
      <c r="P3857" s="28">
        <f t="shared" si="12635"/>
        <v>0.16</v>
      </c>
      <c r="Q3857" s="28">
        <f t="shared" si="12636"/>
        <v>0.19</v>
      </c>
      <c r="R3857" s="9">
        <f t="shared" ca="1" si="12649"/>
        <v>0</v>
      </c>
      <c r="S3857" s="9">
        <f t="shared" ca="1" si="12650"/>
        <v>0</v>
      </c>
      <c r="T3857" s="9">
        <f t="shared" ca="1" si="12651"/>
        <v>0</v>
      </c>
      <c r="U3857" s="9">
        <f t="shared" ca="1" si="12652"/>
        <v>-1.0414201183431953E-2</v>
      </c>
      <c r="V3857" s="28">
        <f t="shared" ref="V3857:Y3857" ca="1" si="12706">QUARTILE($F3733:$F3856,V$2)</f>
        <v>-5.3362573099415223E-2</v>
      </c>
      <c r="W3857" s="28">
        <f t="shared" ca="1" si="12706"/>
        <v>0</v>
      </c>
      <c r="X3857" s="28">
        <f t="shared" ca="1" si="12706"/>
        <v>0</v>
      </c>
      <c r="Y3857" s="28">
        <f t="shared" ca="1" si="12706"/>
        <v>0.41666666666666674</v>
      </c>
      <c r="Z3857" s="30">
        <f t="shared" ca="1" si="12624"/>
        <v>-4.6450246192513023E-3</v>
      </c>
      <c r="AA3857" s="30">
        <f t="shared" ca="1" si="12625"/>
        <v>0.19863063286666124</v>
      </c>
      <c r="AB3857" s="30">
        <f t="shared" ca="1" si="12626"/>
        <v>2.4821950717063467E-2</v>
      </c>
      <c r="AC3857" s="30">
        <f t="shared" ca="1" si="12627"/>
        <v>-3.7441071770304646E-2</v>
      </c>
      <c r="AD3857">
        <f t="shared" ca="1" si="12654"/>
        <v>0</v>
      </c>
      <c r="AE3857">
        <f t="shared" ca="1" si="12655"/>
        <v>0</v>
      </c>
      <c r="AF3857">
        <f t="shared" ca="1" si="12656"/>
        <v>-1.0414201183431953E-2</v>
      </c>
      <c r="AG3857" s="31">
        <f t="shared" ca="1" si="12638"/>
        <v>0</v>
      </c>
      <c r="AH3857" s="31">
        <f t="shared" ca="1" si="12639"/>
        <v>0</v>
      </c>
      <c r="AI3857" s="31">
        <f t="shared" ref="AI3857:AK3857" ca="1" si="12707">SUM(AD3732:AD3857)</f>
        <v>-1.0691453156272344E-2</v>
      </c>
      <c r="AJ3857" s="31">
        <f t="shared" ca="1" si="12707"/>
        <v>0</v>
      </c>
      <c r="AK3857" s="31">
        <f t="shared" ca="1" si="12707"/>
        <v>-1.2619121053241176E-2</v>
      </c>
      <c r="AL3857">
        <f ca="1">SUM($AF$129:AF3857)</f>
        <v>3.6686634016274202</v>
      </c>
      <c r="AO3857">
        <f t="shared" ca="1" si="12658"/>
        <v>0</v>
      </c>
      <c r="AP3857">
        <f t="shared" ca="1" si="12659"/>
        <v>-1.0414201183431953E-2</v>
      </c>
      <c r="AQ3857">
        <f t="shared" ca="1" si="12641"/>
        <v>0</v>
      </c>
      <c r="AR3857" s="31">
        <f t="shared" ref="AR3857:AS3857" ca="1" si="12708">SUM(AO3732:AO3857)</f>
        <v>0.19398560824740987</v>
      </c>
      <c r="AS3857" s="31">
        <f t="shared" ca="1" si="12708"/>
        <v>-1.2619121053241176E-2</v>
      </c>
      <c r="AT3857">
        <f ca="1">SUM($AP$129:AP3857)</f>
        <v>4.0687578153680839</v>
      </c>
    </row>
    <row r="3858" spans="1:46" x14ac:dyDescent="0.25">
      <c r="A3858" s="11">
        <v>44327</v>
      </c>
      <c r="B3858" s="12">
        <v>4148</v>
      </c>
      <c r="C3858" s="10">
        <f t="shared" si="12672"/>
        <v>-7.8928486008132022E-3</v>
      </c>
      <c r="D3858" s="7">
        <f>VLOOKUP(A3858,'2 year Data'!A:B,2,FALSE)</f>
        <v>0.16</v>
      </c>
      <c r="E3858" s="7">
        <f t="shared" ca="1" si="12667"/>
        <v>0</v>
      </c>
      <c r="F3858" s="7">
        <f t="shared" ca="1" si="12668"/>
        <v>0</v>
      </c>
      <c r="G3858">
        <f t="shared" si="12643"/>
        <v>0.19</v>
      </c>
      <c r="H3858">
        <f t="shared" si="12644"/>
        <v>0.09</v>
      </c>
      <c r="I3858" s="27">
        <f t="shared" si="12559"/>
        <v>0.70000000000000007</v>
      </c>
      <c r="J3858" s="9">
        <f t="shared" si="12645"/>
        <v>0</v>
      </c>
      <c r="K3858" s="9">
        <f t="shared" si="12646"/>
        <v>0</v>
      </c>
      <c r="L3858" s="9">
        <f t="shared" si="12647"/>
        <v>-7.8928486008132022E-3</v>
      </c>
      <c r="M3858" s="9">
        <f t="shared" si="12648"/>
        <v>0</v>
      </c>
      <c r="N3858" s="28">
        <f t="shared" si="12633"/>
        <v>0.13</v>
      </c>
      <c r="O3858" s="28">
        <f t="shared" si="12634"/>
        <v>0.14000000000000001</v>
      </c>
      <c r="P3858" s="28">
        <f t="shared" si="12635"/>
        <v>0.16</v>
      </c>
      <c r="Q3858" s="28">
        <f t="shared" si="12636"/>
        <v>0.19</v>
      </c>
      <c r="R3858" s="9">
        <f t="shared" ca="1" si="12649"/>
        <v>0</v>
      </c>
      <c r="S3858" s="9">
        <f t="shared" ca="1" si="12650"/>
        <v>-7.8928486008132022E-3</v>
      </c>
      <c r="T3858" s="9">
        <f t="shared" ca="1" si="12651"/>
        <v>0</v>
      </c>
      <c r="U3858" s="9">
        <f t="shared" ca="1" si="12652"/>
        <v>0</v>
      </c>
      <c r="V3858" s="28">
        <f t="shared" ref="V3858:Y3858" ca="1" si="12709">QUARTILE($F3734:$F3857,V$2)</f>
        <v>-5.3362573099415223E-2</v>
      </c>
      <c r="W3858" s="28">
        <f t="shared" ca="1" si="12709"/>
        <v>0</v>
      </c>
      <c r="X3858" s="28">
        <f t="shared" ca="1" si="12709"/>
        <v>0</v>
      </c>
      <c r="Y3858" s="28">
        <f t="shared" ca="1" si="12709"/>
        <v>0.41666666666666674</v>
      </c>
      <c r="Z3858" s="30">
        <f t="shared" ca="1" si="12624"/>
        <v>-4.6450246192513023E-3</v>
      </c>
      <c r="AA3858" s="30">
        <f t="shared" ca="1" si="12625"/>
        <v>0.19073778426584803</v>
      </c>
      <c r="AB3858" s="30">
        <f t="shared" ca="1" si="12626"/>
        <v>2.4821950717063467E-2</v>
      </c>
      <c r="AC3858" s="30">
        <f t="shared" ca="1" si="12627"/>
        <v>-3.5158618132644162E-2</v>
      </c>
      <c r="AD3858">
        <f t="shared" ca="1" si="12654"/>
        <v>0</v>
      </c>
      <c r="AE3858">
        <f t="shared" ca="1" si="12655"/>
        <v>0</v>
      </c>
      <c r="AF3858">
        <f t="shared" ca="1" si="12656"/>
        <v>0</v>
      </c>
      <c r="AG3858" s="31">
        <f t="shared" ca="1" si="12638"/>
        <v>0</v>
      </c>
      <c r="AH3858" s="31">
        <f t="shared" ca="1" si="12639"/>
        <v>0</v>
      </c>
      <c r="AI3858" s="31">
        <f t="shared" ref="AI3858:AK3858" ca="1" si="12710">SUM(AD3733:AD3858)</f>
        <v>-1.0691453156272344E-2</v>
      </c>
      <c r="AJ3858" s="31">
        <f t="shared" ca="1" si="12710"/>
        <v>0</v>
      </c>
      <c r="AK3858" s="31">
        <f t="shared" ca="1" si="12710"/>
        <v>-1.0336667415580692E-2</v>
      </c>
      <c r="AL3858">
        <f ca="1">SUM($AF$129:AF3858)</f>
        <v>3.6686634016274202</v>
      </c>
      <c r="AO3858">
        <f t="shared" ca="1" si="12658"/>
        <v>-7.8928486008132022E-3</v>
      </c>
      <c r="AP3858">
        <f t="shared" ca="1" si="12659"/>
        <v>0</v>
      </c>
      <c r="AQ3858">
        <f t="shared" ca="1" si="12641"/>
        <v>0</v>
      </c>
      <c r="AR3858" s="31">
        <f t="shared" ref="AR3858:AS3858" ca="1" si="12711">SUM(AO3733:AO3858)</f>
        <v>0.18609275964659666</v>
      </c>
      <c r="AS3858" s="31">
        <f t="shared" ca="1" si="12711"/>
        <v>-1.0336667415580692E-2</v>
      </c>
      <c r="AT3858">
        <f ca="1">SUM($AP$129:AP3858)</f>
        <v>4.0687578153680839</v>
      </c>
    </row>
    <row r="3859" spans="1:46" x14ac:dyDescent="0.25">
      <c r="A3859" s="11">
        <v>44328</v>
      </c>
      <c r="B3859" s="12">
        <v>4050</v>
      </c>
      <c r="C3859" s="10">
        <f t="shared" si="12672"/>
        <v>-2.3625843780135006E-2</v>
      </c>
      <c r="D3859" s="7">
        <f>VLOOKUP(A3859,'2 year Data'!A:B,2,FALSE)</f>
        <v>0.16</v>
      </c>
      <c r="E3859" s="7">
        <f t="shared" ca="1" si="12667"/>
        <v>0</v>
      </c>
      <c r="F3859" s="7">
        <f t="shared" ca="1" si="12668"/>
        <v>0</v>
      </c>
      <c r="G3859">
        <f t="shared" si="12643"/>
        <v>0.19</v>
      </c>
      <c r="H3859">
        <f t="shared" si="12644"/>
        <v>0.09</v>
      </c>
      <c r="I3859" s="27">
        <f t="shared" si="12559"/>
        <v>0.70000000000000007</v>
      </c>
      <c r="J3859" s="9">
        <f t="shared" si="12645"/>
        <v>0</v>
      </c>
      <c r="K3859" s="9">
        <f t="shared" si="12646"/>
        <v>0</v>
      </c>
      <c r="L3859" s="9">
        <f t="shared" si="12647"/>
        <v>-2.3625843780135006E-2</v>
      </c>
      <c r="M3859" s="9">
        <f t="shared" si="12648"/>
        <v>0</v>
      </c>
      <c r="N3859" s="28">
        <f t="shared" si="12633"/>
        <v>0.13</v>
      </c>
      <c r="O3859" s="28">
        <f t="shared" si="12634"/>
        <v>0.14000000000000001</v>
      </c>
      <c r="P3859" s="28">
        <f t="shared" si="12635"/>
        <v>0.16</v>
      </c>
      <c r="Q3859" s="28">
        <f t="shared" si="12636"/>
        <v>0.19</v>
      </c>
      <c r="R3859" s="9">
        <f t="shared" ca="1" si="12649"/>
        <v>0</v>
      </c>
      <c r="S3859" s="9">
        <f t="shared" ca="1" si="12650"/>
        <v>-2.3625843780135006E-2</v>
      </c>
      <c r="T3859" s="9">
        <f t="shared" ca="1" si="12651"/>
        <v>0</v>
      </c>
      <c r="U3859" s="9">
        <f t="shared" ca="1" si="12652"/>
        <v>0</v>
      </c>
      <c r="V3859" s="28">
        <f t="shared" ref="V3859:Y3859" ca="1" si="12712">QUARTILE($F3735:$F3858,V$2)</f>
        <v>-5.3362573099415223E-2</v>
      </c>
      <c r="W3859" s="28">
        <f t="shared" ca="1" si="12712"/>
        <v>0</v>
      </c>
      <c r="X3859" s="28">
        <f t="shared" ca="1" si="12712"/>
        <v>0</v>
      </c>
      <c r="Y3859" s="28">
        <f t="shared" ca="1" si="12712"/>
        <v>0.41666666666666674</v>
      </c>
      <c r="Z3859" s="30">
        <f t="shared" ca="1" si="12624"/>
        <v>-4.6450246192513023E-3</v>
      </c>
      <c r="AA3859" s="30">
        <f t="shared" ca="1" si="12625"/>
        <v>0.16711194048571304</v>
      </c>
      <c r="AB3859" s="30">
        <f t="shared" ca="1" si="12626"/>
        <v>1.0809940422525291E-2</v>
      </c>
      <c r="AC3859" s="30">
        <f t="shared" ca="1" si="12627"/>
        <v>-3.5158618132644162E-2</v>
      </c>
      <c r="AD3859">
        <f t="shared" ca="1" si="12654"/>
        <v>0</v>
      </c>
      <c r="AE3859">
        <f t="shared" ca="1" si="12655"/>
        <v>0</v>
      </c>
      <c r="AF3859">
        <f t="shared" ca="1" si="12656"/>
        <v>0</v>
      </c>
      <c r="AG3859" s="31">
        <f t="shared" ca="1" si="12638"/>
        <v>0</v>
      </c>
      <c r="AH3859" s="31">
        <f t="shared" ca="1" si="12639"/>
        <v>0</v>
      </c>
      <c r="AI3859" s="31">
        <f t="shared" ref="AI3859:AK3859" ca="1" si="12713">SUM(AD3734:AD3859)</f>
        <v>-1.0691453156272344E-2</v>
      </c>
      <c r="AJ3859" s="31">
        <f t="shared" ca="1" si="12713"/>
        <v>0</v>
      </c>
      <c r="AK3859" s="31">
        <f t="shared" ca="1" si="12713"/>
        <v>-2.4348677710118866E-2</v>
      </c>
      <c r="AL3859">
        <f ca="1">SUM($AF$129:AF3859)</f>
        <v>3.6686634016274202</v>
      </c>
      <c r="AO3859">
        <f t="shared" ca="1" si="12658"/>
        <v>-2.3625843780135006E-2</v>
      </c>
      <c r="AP3859">
        <f t="shared" ca="1" si="12659"/>
        <v>0</v>
      </c>
      <c r="AQ3859">
        <f t="shared" ca="1" si="12641"/>
        <v>0</v>
      </c>
      <c r="AR3859" s="31">
        <f t="shared" ref="AR3859:AS3859" ca="1" si="12714">SUM(AO3734:AO3859)</f>
        <v>0.16246691586646167</v>
      </c>
      <c r="AS3859" s="31">
        <f t="shared" ca="1" si="12714"/>
        <v>-2.4348677710118866E-2</v>
      </c>
      <c r="AT3859">
        <f ca="1">SUM($AP$129:AP3859)</f>
        <v>4.0687578153680839</v>
      </c>
    </row>
    <row r="3860" spans="1:46" x14ac:dyDescent="0.25">
      <c r="A3860" s="11">
        <v>44329</v>
      </c>
      <c r="B3860" s="12">
        <v>4106</v>
      </c>
      <c r="C3860" s="10">
        <f t="shared" si="12672"/>
        <v>1.3827160493827161E-2</v>
      </c>
      <c r="D3860" s="7">
        <f>VLOOKUP(A3860,'2 year Data'!A:B,2,FALSE)</f>
        <v>0.16</v>
      </c>
      <c r="E3860" s="7">
        <f t="shared" ca="1" si="12667"/>
        <v>0</v>
      </c>
      <c r="F3860" s="7">
        <f t="shared" ca="1" si="12668"/>
        <v>0</v>
      </c>
      <c r="G3860">
        <f t="shared" si="12643"/>
        <v>0.19</v>
      </c>
      <c r="H3860">
        <f t="shared" si="12644"/>
        <v>0.09</v>
      </c>
      <c r="I3860" s="27">
        <f t="shared" si="12559"/>
        <v>0.70000000000000007</v>
      </c>
      <c r="J3860" s="9">
        <f t="shared" si="12645"/>
        <v>0</v>
      </c>
      <c r="K3860" s="9">
        <f t="shared" si="12646"/>
        <v>0</v>
      </c>
      <c r="L3860" s="9">
        <f t="shared" si="12647"/>
        <v>1.3827160493827161E-2</v>
      </c>
      <c r="M3860" s="9">
        <f t="shared" si="12648"/>
        <v>0</v>
      </c>
      <c r="N3860" s="28">
        <f t="shared" si="12633"/>
        <v>0.13</v>
      </c>
      <c r="O3860" s="28">
        <f t="shared" si="12634"/>
        <v>0.14000000000000001</v>
      </c>
      <c r="P3860" s="28">
        <f t="shared" si="12635"/>
        <v>0.16</v>
      </c>
      <c r="Q3860" s="28">
        <f t="shared" si="12636"/>
        <v>0.19</v>
      </c>
      <c r="R3860" s="9">
        <f t="shared" ca="1" si="12649"/>
        <v>0</v>
      </c>
      <c r="S3860" s="9">
        <f t="shared" ca="1" si="12650"/>
        <v>1.3827160493827161E-2</v>
      </c>
      <c r="T3860" s="9">
        <f t="shared" ca="1" si="12651"/>
        <v>0</v>
      </c>
      <c r="U3860" s="9">
        <f t="shared" ca="1" si="12652"/>
        <v>0</v>
      </c>
      <c r="V3860" s="28">
        <f t="shared" ref="V3860:Y3860" ca="1" si="12715">QUARTILE($F3736:$F3859,V$2)</f>
        <v>-5.3362573099415223E-2</v>
      </c>
      <c r="W3860" s="28">
        <f t="shared" ca="1" si="12715"/>
        <v>0</v>
      </c>
      <c r="X3860" s="28">
        <f t="shared" ca="1" si="12715"/>
        <v>0</v>
      </c>
      <c r="Y3860" s="28">
        <f t="shared" ca="1" si="12715"/>
        <v>0.41666666666666674</v>
      </c>
      <c r="Z3860" s="30">
        <f t="shared" ca="1" si="12624"/>
        <v>-4.6450246192513023E-3</v>
      </c>
      <c r="AA3860" s="30">
        <f t="shared" ca="1" si="12625"/>
        <v>0.18093910097954019</v>
      </c>
      <c r="AB3860" s="30">
        <f t="shared" ca="1" si="12626"/>
        <v>1.0809940422525291E-2</v>
      </c>
      <c r="AC3860" s="30">
        <f t="shared" ca="1" si="12627"/>
        <v>-3.5440626028865253E-2</v>
      </c>
      <c r="AD3860">
        <f t="shared" ca="1" si="12654"/>
        <v>0</v>
      </c>
      <c r="AE3860">
        <f t="shared" ca="1" si="12655"/>
        <v>0</v>
      </c>
      <c r="AF3860">
        <f t="shared" ca="1" si="12656"/>
        <v>0</v>
      </c>
      <c r="AG3860" s="31">
        <f t="shared" ca="1" si="12638"/>
        <v>0</v>
      </c>
      <c r="AH3860" s="31">
        <f t="shared" ca="1" si="12639"/>
        <v>0</v>
      </c>
      <c r="AI3860" s="31">
        <f t="shared" ref="AI3860:AK3860" ca="1" si="12716">SUM(AD3735:AD3860)</f>
        <v>-1.0691453156272344E-2</v>
      </c>
      <c r="AJ3860" s="31">
        <f t="shared" ca="1" si="12716"/>
        <v>0</v>
      </c>
      <c r="AK3860" s="31">
        <f t="shared" ca="1" si="12716"/>
        <v>-2.4630685606339964E-2</v>
      </c>
      <c r="AL3860">
        <f ca="1">SUM($AF$129:AF3860)</f>
        <v>3.6686634016274202</v>
      </c>
      <c r="AO3860">
        <f t="shared" ca="1" si="12658"/>
        <v>1.3827160493827161E-2</v>
      </c>
      <c r="AP3860">
        <f t="shared" ca="1" si="12659"/>
        <v>0</v>
      </c>
      <c r="AQ3860">
        <f t="shared" ca="1" si="12641"/>
        <v>0</v>
      </c>
      <c r="AR3860" s="31">
        <f t="shared" ref="AR3860:AS3860" ca="1" si="12717">SUM(AO3735:AO3860)</f>
        <v>0.17629407636028882</v>
      </c>
      <c r="AS3860" s="31">
        <f t="shared" ca="1" si="12717"/>
        <v>-2.4630685606339964E-2</v>
      </c>
      <c r="AT3860">
        <f ca="1">SUM($AP$129:AP3860)</f>
        <v>4.0687578153680839</v>
      </c>
    </row>
    <row r="3861" spans="1:46" x14ac:dyDescent="0.25">
      <c r="A3861" s="11">
        <v>44330</v>
      </c>
      <c r="B3861" s="12">
        <v>4173</v>
      </c>
      <c r="C3861" s="10">
        <f t="shared" si="12672"/>
        <v>1.6317584023380419E-2</v>
      </c>
      <c r="D3861" s="7">
        <f>VLOOKUP(A3861,'2 year Data'!A:B,2,FALSE)</f>
        <v>0.16</v>
      </c>
      <c r="E3861" s="7">
        <f t="shared" ca="1" si="12667"/>
        <v>0</v>
      </c>
      <c r="F3861" s="7">
        <f t="shared" ca="1" si="12668"/>
        <v>0</v>
      </c>
      <c r="G3861">
        <f t="shared" si="12643"/>
        <v>0.19</v>
      </c>
      <c r="H3861">
        <f t="shared" si="12644"/>
        <v>0.09</v>
      </c>
      <c r="I3861" s="27">
        <f t="shared" si="12559"/>
        <v>0.70000000000000007</v>
      </c>
      <c r="J3861" s="9">
        <f t="shared" si="12645"/>
        <v>0</v>
      </c>
      <c r="K3861" s="9">
        <f t="shared" si="12646"/>
        <v>0</v>
      </c>
      <c r="L3861" s="9">
        <f t="shared" si="12647"/>
        <v>1.6317584023380419E-2</v>
      </c>
      <c r="M3861" s="9">
        <f t="shared" si="12648"/>
        <v>0</v>
      </c>
      <c r="N3861" s="28">
        <f t="shared" si="12633"/>
        <v>0.13</v>
      </c>
      <c r="O3861" s="28">
        <f t="shared" si="12634"/>
        <v>0.14000000000000001</v>
      </c>
      <c r="P3861" s="28">
        <f t="shared" si="12635"/>
        <v>0.16</v>
      </c>
      <c r="Q3861" s="28">
        <f t="shared" si="12636"/>
        <v>0.19</v>
      </c>
      <c r="R3861" s="9">
        <f t="shared" ca="1" si="12649"/>
        <v>0</v>
      </c>
      <c r="S3861" s="9">
        <f t="shared" ca="1" si="12650"/>
        <v>1.6317584023380419E-2</v>
      </c>
      <c r="T3861" s="9">
        <f t="shared" ca="1" si="12651"/>
        <v>0</v>
      </c>
      <c r="U3861" s="9">
        <f t="shared" ca="1" si="12652"/>
        <v>0</v>
      </c>
      <c r="V3861" s="28">
        <f t="shared" ref="V3861:Y3861" ca="1" si="12718">QUARTILE($F3737:$F3860,V$2)</f>
        <v>-1.3157894736842118E-2</v>
      </c>
      <c r="W3861" s="28">
        <f t="shared" ca="1" si="12718"/>
        <v>0</v>
      </c>
      <c r="X3861" s="28">
        <f t="shared" ca="1" si="12718"/>
        <v>0</v>
      </c>
      <c r="Y3861" s="28">
        <f t="shared" ca="1" si="12718"/>
        <v>0.41666666666666674</v>
      </c>
      <c r="Z3861" s="30">
        <f t="shared" ca="1" si="12624"/>
        <v>-4.6450246192513023E-3</v>
      </c>
      <c r="AA3861" s="30">
        <f t="shared" ca="1" si="12625"/>
        <v>0.18936269007763162</v>
      </c>
      <c r="AB3861" s="30">
        <f t="shared" ca="1" si="12626"/>
        <v>1.0809940422525291E-2</v>
      </c>
      <c r="AC3861" s="30">
        <f t="shared" ca="1" si="12627"/>
        <v>-3.5440626028865253E-2</v>
      </c>
      <c r="AD3861">
        <f t="shared" ca="1" si="12654"/>
        <v>0</v>
      </c>
      <c r="AE3861">
        <f t="shared" ca="1" si="12655"/>
        <v>0</v>
      </c>
      <c r="AF3861">
        <f t="shared" ca="1" si="12656"/>
        <v>0</v>
      </c>
      <c r="AG3861" s="31">
        <f t="shared" ca="1" si="12638"/>
        <v>0</v>
      </c>
      <c r="AH3861" s="31">
        <f t="shared" ca="1" si="12639"/>
        <v>0</v>
      </c>
      <c r="AI3861" s="31">
        <f t="shared" ref="AI3861:AK3861" ca="1" si="12719">SUM(AD3736:AD3861)</f>
        <v>-1.0691453156272344E-2</v>
      </c>
      <c r="AJ3861" s="31">
        <f t="shared" ca="1" si="12719"/>
        <v>0</v>
      </c>
      <c r="AK3861" s="31">
        <f t="shared" ca="1" si="12719"/>
        <v>-2.4630685606339964E-2</v>
      </c>
      <c r="AL3861">
        <f ca="1">SUM($AF$129:AF3861)</f>
        <v>3.6686634016274202</v>
      </c>
      <c r="AO3861">
        <f t="shared" ca="1" si="12658"/>
        <v>1.6317584023380419E-2</v>
      </c>
      <c r="AP3861">
        <f t="shared" ca="1" si="12659"/>
        <v>0</v>
      </c>
      <c r="AQ3861">
        <f t="shared" ca="1" si="12641"/>
        <v>0</v>
      </c>
      <c r="AR3861" s="31">
        <f t="shared" ref="AR3861:AS3861" ca="1" si="12720">SUM(AO3736:AO3861)</f>
        <v>0.18471766545838025</v>
      </c>
      <c r="AS3861" s="31">
        <f t="shared" ca="1" si="12720"/>
        <v>-2.4630685606339964E-2</v>
      </c>
      <c r="AT3861">
        <f ca="1">SUM($AP$129:AP3861)</f>
        <v>4.0687578153680839</v>
      </c>
    </row>
    <row r="3862" spans="1:46" x14ac:dyDescent="0.25">
      <c r="A3862" s="11">
        <v>44333</v>
      </c>
      <c r="B3862" s="12">
        <v>4160</v>
      </c>
      <c r="C3862" s="10">
        <f t="shared" si="12672"/>
        <v>-3.1152647975077881E-3</v>
      </c>
      <c r="D3862" s="7">
        <f>VLOOKUP(A3862,'2 year Data'!A:B,2,FALSE)</f>
        <v>0.16</v>
      </c>
      <c r="E3862" s="7">
        <f t="shared" ca="1" si="12667"/>
        <v>0</v>
      </c>
      <c r="F3862" s="7">
        <f t="shared" ca="1" si="12668"/>
        <v>0</v>
      </c>
      <c r="G3862">
        <f t="shared" si="12643"/>
        <v>0.19</v>
      </c>
      <c r="H3862">
        <f t="shared" si="12644"/>
        <v>0.09</v>
      </c>
      <c r="I3862" s="27">
        <f t="shared" si="12559"/>
        <v>0.70000000000000007</v>
      </c>
      <c r="J3862" s="9">
        <f t="shared" si="12645"/>
        <v>0</v>
      </c>
      <c r="K3862" s="9">
        <f t="shared" si="12646"/>
        <v>0</v>
      </c>
      <c r="L3862" s="9">
        <f t="shared" si="12647"/>
        <v>-3.1152647975077881E-3</v>
      </c>
      <c r="M3862" s="9">
        <f t="shared" si="12648"/>
        <v>0</v>
      </c>
      <c r="N3862" s="28">
        <f t="shared" si="12633"/>
        <v>0.13</v>
      </c>
      <c r="O3862" s="28">
        <f t="shared" si="12634"/>
        <v>0.14000000000000001</v>
      </c>
      <c r="P3862" s="28">
        <f t="shared" si="12635"/>
        <v>0.16</v>
      </c>
      <c r="Q3862" s="28">
        <f t="shared" si="12636"/>
        <v>0.19</v>
      </c>
      <c r="R3862" s="9">
        <f t="shared" ca="1" si="12649"/>
        <v>0</v>
      </c>
      <c r="S3862" s="9">
        <f t="shared" ca="1" si="12650"/>
        <v>-3.1152647975077881E-3</v>
      </c>
      <c r="T3862" s="9">
        <f t="shared" ca="1" si="12651"/>
        <v>0</v>
      </c>
      <c r="U3862" s="9">
        <f t="shared" ca="1" si="12652"/>
        <v>0</v>
      </c>
      <c r="V3862" s="28">
        <f t="shared" ref="V3862:Y3862" ca="1" si="12721">QUARTILE($F3738:$F3861,V$2)</f>
        <v>-1.3157894736842118E-2</v>
      </c>
      <c r="W3862" s="28">
        <f t="shared" ca="1" si="12721"/>
        <v>0</v>
      </c>
      <c r="X3862" s="28">
        <f t="shared" ca="1" si="12721"/>
        <v>0</v>
      </c>
      <c r="Y3862" s="28">
        <f t="shared" ca="1" si="12721"/>
        <v>0.41666666666666674</v>
      </c>
      <c r="Z3862" s="30">
        <f t="shared" ca="1" si="12624"/>
        <v>5.1451851709584809E-3</v>
      </c>
      <c r="AA3862" s="30">
        <f t="shared" ca="1" si="12625"/>
        <v>0.18624742528012384</v>
      </c>
      <c r="AB3862" s="30">
        <f t="shared" ca="1" si="12626"/>
        <v>1.0809940422525291E-2</v>
      </c>
      <c r="AC3862" s="30">
        <f t="shared" ca="1" si="12627"/>
        <v>-3.5440626028865253E-2</v>
      </c>
      <c r="AD3862">
        <f t="shared" ca="1" si="12654"/>
        <v>0</v>
      </c>
      <c r="AE3862">
        <f t="shared" ca="1" si="12655"/>
        <v>0</v>
      </c>
      <c r="AF3862">
        <f t="shared" ca="1" si="12656"/>
        <v>0</v>
      </c>
      <c r="AG3862" s="31">
        <f t="shared" ca="1" si="12638"/>
        <v>0</v>
      </c>
      <c r="AH3862" s="31">
        <f t="shared" ca="1" si="12639"/>
        <v>0</v>
      </c>
      <c r="AI3862" s="31">
        <f t="shared" ref="AI3862:AK3862" ca="1" si="12722">SUM(AD3737:AD3862)</f>
        <v>-9.0124336606255302E-4</v>
      </c>
      <c r="AJ3862" s="31">
        <f t="shared" ca="1" si="12722"/>
        <v>0</v>
      </c>
      <c r="AK3862" s="31">
        <f t="shared" ca="1" si="12722"/>
        <v>-2.4630685606339964E-2</v>
      </c>
      <c r="AL3862">
        <f ca="1">SUM($AF$129:AF3862)</f>
        <v>3.6686634016274202</v>
      </c>
      <c r="AO3862">
        <f t="shared" ca="1" si="12658"/>
        <v>-3.1152647975077881E-3</v>
      </c>
      <c r="AP3862">
        <f t="shared" ca="1" si="12659"/>
        <v>0</v>
      </c>
      <c r="AQ3862">
        <f t="shared" ca="1" si="12641"/>
        <v>0</v>
      </c>
      <c r="AR3862" s="31">
        <f t="shared" ref="AR3862:AS3862" ca="1" si="12723">SUM(AO3737:AO3862)</f>
        <v>0.1913926104510823</v>
      </c>
      <c r="AS3862" s="31">
        <f t="shared" ca="1" si="12723"/>
        <v>-2.4630685606339964E-2</v>
      </c>
      <c r="AT3862">
        <f ca="1">SUM($AP$129:AP3862)</f>
        <v>4.0687578153680839</v>
      </c>
    </row>
    <row r="3863" spans="1:46" x14ac:dyDescent="0.25">
      <c r="A3863" s="11">
        <v>44334</v>
      </c>
      <c r="B3863" s="12">
        <v>4120</v>
      </c>
      <c r="C3863" s="10">
        <f t="shared" si="12672"/>
        <v>-9.6153846153846159E-3</v>
      </c>
      <c r="D3863" s="7">
        <f>VLOOKUP(A3863,'2 year Data'!A:B,2,FALSE)</f>
        <v>0.16</v>
      </c>
      <c r="E3863" s="7">
        <f t="shared" ca="1" si="12667"/>
        <v>0</v>
      </c>
      <c r="F3863" s="7">
        <f t="shared" ca="1" si="12668"/>
        <v>0</v>
      </c>
      <c r="G3863">
        <f t="shared" si="12643"/>
        <v>0.19</v>
      </c>
      <c r="H3863">
        <f t="shared" si="12644"/>
        <v>0.09</v>
      </c>
      <c r="I3863" s="27">
        <f t="shared" si="12559"/>
        <v>0.70000000000000007</v>
      </c>
      <c r="J3863" s="9">
        <f t="shared" si="12645"/>
        <v>0</v>
      </c>
      <c r="K3863" s="9">
        <f t="shared" si="12646"/>
        <v>0</v>
      </c>
      <c r="L3863" s="9">
        <f t="shared" si="12647"/>
        <v>-9.6153846153846159E-3</v>
      </c>
      <c r="M3863" s="9">
        <f t="shared" si="12648"/>
        <v>0</v>
      </c>
      <c r="N3863" s="28">
        <f t="shared" si="12633"/>
        <v>0.13</v>
      </c>
      <c r="O3863" s="28">
        <f t="shared" si="12634"/>
        <v>0.14000000000000001</v>
      </c>
      <c r="P3863" s="28">
        <f t="shared" si="12635"/>
        <v>0.16</v>
      </c>
      <c r="Q3863" s="28">
        <f t="shared" si="12636"/>
        <v>0.18</v>
      </c>
      <c r="R3863" s="9">
        <f t="shared" ca="1" si="12649"/>
        <v>0</v>
      </c>
      <c r="S3863" s="9">
        <f t="shared" ca="1" si="12650"/>
        <v>-9.6153846153846159E-3</v>
      </c>
      <c r="T3863" s="9">
        <f t="shared" ca="1" si="12651"/>
        <v>0</v>
      </c>
      <c r="U3863" s="9">
        <f t="shared" ca="1" si="12652"/>
        <v>0</v>
      </c>
      <c r="V3863" s="28">
        <f t="shared" ref="V3863:Y3863" ca="1" si="12724">QUARTILE($F3739:$F3862,V$2)</f>
        <v>-1.3157894736842118E-2</v>
      </c>
      <c r="W3863" s="28">
        <f t="shared" ca="1" si="12724"/>
        <v>0</v>
      </c>
      <c r="X3863" s="28">
        <f t="shared" ca="1" si="12724"/>
        <v>0</v>
      </c>
      <c r="Y3863" s="28">
        <f t="shared" ca="1" si="12724"/>
        <v>0.41666666666666674</v>
      </c>
      <c r="Z3863" s="30">
        <f t="shared" ca="1" si="12624"/>
        <v>5.1451851709584809E-3</v>
      </c>
      <c r="AA3863" s="30">
        <f t="shared" ca="1" si="12625"/>
        <v>0.16505011976078446</v>
      </c>
      <c r="AB3863" s="30">
        <f t="shared" ca="1" si="12626"/>
        <v>1.0809940422525291E-2</v>
      </c>
      <c r="AC3863" s="30">
        <f t="shared" ca="1" si="12627"/>
        <v>-3.5440626028865253E-2</v>
      </c>
      <c r="AD3863">
        <f t="shared" ca="1" si="12654"/>
        <v>0</v>
      </c>
      <c r="AE3863">
        <f t="shared" ca="1" si="12655"/>
        <v>0</v>
      </c>
      <c r="AF3863">
        <f t="shared" ca="1" si="12656"/>
        <v>0</v>
      </c>
      <c r="AG3863" s="31">
        <f t="shared" ca="1" si="12638"/>
        <v>0</v>
      </c>
      <c r="AH3863" s="31">
        <f t="shared" ca="1" si="12639"/>
        <v>0</v>
      </c>
      <c r="AI3863" s="31">
        <f t="shared" ref="AI3863:AK3863" ca="1" si="12725">SUM(AD3738:AD3863)</f>
        <v>-9.0124336606255302E-4</v>
      </c>
      <c r="AJ3863" s="31">
        <f t="shared" ca="1" si="12725"/>
        <v>0</v>
      </c>
      <c r="AK3863" s="31">
        <f t="shared" ca="1" si="12725"/>
        <v>-2.4630685606339964E-2</v>
      </c>
      <c r="AL3863">
        <f ca="1">SUM($AF$129:AF3863)</f>
        <v>3.6686634016274202</v>
      </c>
      <c r="AO3863">
        <f t="shared" ca="1" si="12658"/>
        <v>-9.6153846153846159E-3</v>
      </c>
      <c r="AP3863">
        <f t="shared" ca="1" si="12659"/>
        <v>0</v>
      </c>
      <c r="AQ3863">
        <f t="shared" ca="1" si="12641"/>
        <v>0</v>
      </c>
      <c r="AR3863" s="31">
        <f t="shared" ref="AR3863:AS3863" ca="1" si="12726">SUM(AO3738:AO3863)</f>
        <v>0.17019530493174287</v>
      </c>
      <c r="AS3863" s="31">
        <f t="shared" ca="1" si="12726"/>
        <v>-2.4630685606339964E-2</v>
      </c>
      <c r="AT3863">
        <f ca="1">SUM($AP$129:AP3863)</f>
        <v>4.0687578153680839</v>
      </c>
    </row>
    <row r="3864" spans="1:46" x14ac:dyDescent="0.25">
      <c r="A3864" s="11">
        <v>44335</v>
      </c>
      <c r="B3864" s="12">
        <v>4115</v>
      </c>
      <c r="C3864" s="10">
        <f t="shared" si="12672"/>
        <v>-1.2135922330097086E-3</v>
      </c>
      <c r="D3864" s="7">
        <f>VLOOKUP(A3864,'2 year Data'!A:B,2,FALSE)</f>
        <v>0.16</v>
      </c>
      <c r="E3864" s="7">
        <f t="shared" ca="1" si="12667"/>
        <v>0</v>
      </c>
      <c r="F3864" s="7">
        <f t="shared" ca="1" si="12668"/>
        <v>0</v>
      </c>
      <c r="G3864">
        <f t="shared" si="12643"/>
        <v>0.18</v>
      </c>
      <c r="H3864">
        <f t="shared" si="12644"/>
        <v>0.09</v>
      </c>
      <c r="I3864" s="27">
        <f t="shared" si="12559"/>
        <v>0.7777777777777779</v>
      </c>
      <c r="J3864" s="9">
        <f t="shared" si="12645"/>
        <v>0</v>
      </c>
      <c r="K3864" s="9">
        <f t="shared" si="12646"/>
        <v>0</v>
      </c>
      <c r="L3864" s="9">
        <f t="shared" si="12647"/>
        <v>-1.2135922330097086E-3</v>
      </c>
      <c r="M3864" s="9">
        <f t="shared" si="12648"/>
        <v>0</v>
      </c>
      <c r="N3864" s="28">
        <f t="shared" si="12633"/>
        <v>0.13</v>
      </c>
      <c r="O3864" s="28">
        <f t="shared" si="12634"/>
        <v>0.14000000000000001</v>
      </c>
      <c r="P3864" s="28">
        <f t="shared" si="12635"/>
        <v>0.16</v>
      </c>
      <c r="Q3864" s="28">
        <f t="shared" si="12636"/>
        <v>0.18</v>
      </c>
      <c r="R3864" s="9">
        <f t="shared" ca="1" si="12649"/>
        <v>0</v>
      </c>
      <c r="S3864" s="9">
        <f t="shared" ca="1" si="12650"/>
        <v>0</v>
      </c>
      <c r="T3864" s="9">
        <f t="shared" ca="1" si="12651"/>
        <v>0</v>
      </c>
      <c r="U3864" s="9">
        <f t="shared" ca="1" si="12652"/>
        <v>0</v>
      </c>
      <c r="V3864" s="28">
        <f t="shared" ref="V3864:Y3864" ca="1" si="12727">QUARTILE($F3740:$F3863,V$2)</f>
        <v>0</v>
      </c>
      <c r="W3864" s="28">
        <f t="shared" ca="1" si="12727"/>
        <v>0</v>
      </c>
      <c r="X3864" s="28">
        <f t="shared" ca="1" si="12727"/>
        <v>0</v>
      </c>
      <c r="Y3864" s="28">
        <f t="shared" ca="1" si="12727"/>
        <v>0.41666666666666674</v>
      </c>
      <c r="Z3864" s="30">
        <f t="shared" ca="1" si="12624"/>
        <v>5.1451851709584809E-3</v>
      </c>
      <c r="AA3864" s="30">
        <f t="shared" ca="1" si="12625"/>
        <v>0.16505011976078446</v>
      </c>
      <c r="AB3864" s="30">
        <f t="shared" ca="1" si="12626"/>
        <v>1.0809940422525291E-2</v>
      </c>
      <c r="AC3864" s="30">
        <f t="shared" ca="1" si="12627"/>
        <v>-4.7727696679521502E-2</v>
      </c>
      <c r="AD3864">
        <f t="shared" ca="1" si="12654"/>
        <v>0</v>
      </c>
      <c r="AE3864">
        <f t="shared" ca="1" si="12655"/>
        <v>0</v>
      </c>
      <c r="AF3864">
        <f t="shared" ca="1" si="12656"/>
        <v>0</v>
      </c>
      <c r="AG3864" s="31">
        <f t="shared" ca="1" si="12638"/>
        <v>0</v>
      </c>
      <c r="AH3864" s="31">
        <f t="shared" ca="1" si="12639"/>
        <v>0</v>
      </c>
      <c r="AI3864" s="31">
        <f t="shared" ref="AI3864:AK3864" ca="1" si="12728">SUM(AD3739:AD3864)</f>
        <v>-9.0124336606255302E-4</v>
      </c>
      <c r="AJ3864" s="31">
        <f t="shared" ca="1" si="12728"/>
        <v>0</v>
      </c>
      <c r="AK3864" s="31">
        <f t="shared" ca="1" si="12728"/>
        <v>-3.6917756256996205E-2</v>
      </c>
      <c r="AL3864">
        <f ca="1">SUM($AF$129:AF3864)</f>
        <v>3.6686634016274202</v>
      </c>
      <c r="AO3864">
        <f t="shared" ca="1" si="12658"/>
        <v>-1.2135922330097086E-3</v>
      </c>
      <c r="AP3864">
        <f t="shared" ca="1" si="12659"/>
        <v>0</v>
      </c>
      <c r="AQ3864">
        <f t="shared" ca="1" si="12641"/>
        <v>0</v>
      </c>
      <c r="AR3864" s="31">
        <f t="shared" ref="AR3864:AS3864" ca="1" si="12729">SUM(AO3739:AO3864)</f>
        <v>0.16898171269873316</v>
      </c>
      <c r="AS3864" s="31">
        <f t="shared" ca="1" si="12729"/>
        <v>-3.6917756256996205E-2</v>
      </c>
      <c r="AT3864">
        <f ca="1">SUM($AP$129:AP3864)</f>
        <v>4.0687578153680839</v>
      </c>
    </row>
    <row r="3865" spans="1:46" x14ac:dyDescent="0.25">
      <c r="A3865" s="11">
        <v>44336</v>
      </c>
      <c r="B3865" s="12">
        <v>4153</v>
      </c>
      <c r="C3865" s="10">
        <f t="shared" si="12672"/>
        <v>9.234507897934386E-3</v>
      </c>
      <c r="D3865" s="7">
        <f>VLOOKUP(A3865,'2 year Data'!A:B,2,FALSE)</f>
        <v>0.15</v>
      </c>
      <c r="E3865" s="7">
        <f t="shared" ca="1" si="12667"/>
        <v>-6.25E-2</v>
      </c>
      <c r="F3865" s="7">
        <f t="shared" ca="1" si="12668"/>
        <v>-6.25E-2</v>
      </c>
      <c r="G3865">
        <f t="shared" si="12643"/>
        <v>0.18</v>
      </c>
      <c r="H3865">
        <f t="shared" si="12644"/>
        <v>0.09</v>
      </c>
      <c r="I3865" s="27">
        <f t="shared" si="12559"/>
        <v>0.66666666666666663</v>
      </c>
      <c r="J3865" s="9">
        <f t="shared" si="12645"/>
        <v>0</v>
      </c>
      <c r="K3865" s="9">
        <f t="shared" si="12646"/>
        <v>0</v>
      </c>
      <c r="L3865" s="9">
        <f t="shared" si="12647"/>
        <v>9.234507897934386E-3</v>
      </c>
      <c r="M3865" s="9">
        <f t="shared" si="12648"/>
        <v>0</v>
      </c>
      <c r="N3865" s="28">
        <f t="shared" si="12633"/>
        <v>0.13</v>
      </c>
      <c r="O3865" s="28">
        <f t="shared" si="12634"/>
        <v>0.14000000000000001</v>
      </c>
      <c r="P3865" s="28">
        <f t="shared" si="12635"/>
        <v>0.16</v>
      </c>
      <c r="Q3865" s="28">
        <f t="shared" si="12636"/>
        <v>0.18</v>
      </c>
      <c r="R3865" s="9">
        <f t="shared" ca="1" si="12649"/>
        <v>9.234507897934386E-3</v>
      </c>
      <c r="S3865" s="9">
        <f t="shared" ca="1" si="12650"/>
        <v>0</v>
      </c>
      <c r="T3865" s="9">
        <f t="shared" ca="1" si="12651"/>
        <v>0</v>
      </c>
      <c r="U3865" s="9">
        <f t="shared" ca="1" si="12652"/>
        <v>0</v>
      </c>
      <c r="V3865" s="28">
        <f t="shared" ref="V3865:Y3865" ca="1" si="12730">QUARTILE($F3741:$F3864,V$2)</f>
        <v>0</v>
      </c>
      <c r="W3865" s="28">
        <f t="shared" ca="1" si="12730"/>
        <v>0</v>
      </c>
      <c r="X3865" s="28">
        <f t="shared" ca="1" si="12730"/>
        <v>0</v>
      </c>
      <c r="Y3865" s="28">
        <f t="shared" ca="1" si="12730"/>
        <v>0.41666666666666674</v>
      </c>
      <c r="Z3865" s="30">
        <f t="shared" ca="1" si="12624"/>
        <v>1.4379693068892866E-2</v>
      </c>
      <c r="AA3865" s="30">
        <f t="shared" ca="1" si="12625"/>
        <v>0.17056736114009477</v>
      </c>
      <c r="AB3865" s="30">
        <f t="shared" ca="1" si="12626"/>
        <v>1.0809940422525291E-2</v>
      </c>
      <c r="AC3865" s="30">
        <f t="shared" ca="1" si="12627"/>
        <v>-4.7727696679521502E-2</v>
      </c>
      <c r="AD3865">
        <f t="shared" ca="1" si="12654"/>
        <v>9.234507897934386E-3</v>
      </c>
      <c r="AE3865">
        <f t="shared" ca="1" si="12655"/>
        <v>0</v>
      </c>
      <c r="AF3865">
        <f t="shared" ca="1" si="12656"/>
        <v>0</v>
      </c>
      <c r="AG3865" s="31">
        <f t="shared" ca="1" si="12638"/>
        <v>0</v>
      </c>
      <c r="AH3865" s="31">
        <f t="shared" ca="1" si="12639"/>
        <v>0</v>
      </c>
      <c r="AI3865" s="31">
        <f t="shared" ref="AI3865:AK3865" ca="1" si="12731">SUM(AD3740:AD3865)</f>
        <v>1.3850505911182174E-2</v>
      </c>
      <c r="AJ3865" s="31">
        <f t="shared" ca="1" si="12731"/>
        <v>0</v>
      </c>
      <c r="AK3865" s="31">
        <f t="shared" ca="1" si="12731"/>
        <v>-3.6917756256996205E-2</v>
      </c>
      <c r="AL3865">
        <f ca="1">SUM($AF$129:AF3865)</f>
        <v>3.6686634016274202</v>
      </c>
      <c r="AO3865">
        <f t="shared" ca="1" si="12658"/>
        <v>9.234507897934386E-3</v>
      </c>
      <c r="AP3865">
        <f t="shared" ca="1" si="12659"/>
        <v>0</v>
      </c>
      <c r="AQ3865">
        <f t="shared" ca="1" si="12641"/>
        <v>0</v>
      </c>
      <c r="AR3865" s="31">
        <f t="shared" ref="AR3865:AS3865" ca="1" si="12732">SUM(AO3740:AO3865)</f>
        <v>0.18373346197597787</v>
      </c>
      <c r="AS3865" s="31">
        <f t="shared" ca="1" si="12732"/>
        <v>-3.6917756256996205E-2</v>
      </c>
      <c r="AT3865">
        <f ca="1">SUM($AP$129:AP3865)</f>
        <v>4.0687578153680839</v>
      </c>
    </row>
    <row r="3866" spans="1:46" x14ac:dyDescent="0.25">
      <c r="A3866" s="11">
        <v>44337</v>
      </c>
      <c r="B3866" s="12">
        <v>4155</v>
      </c>
      <c r="C3866" s="10">
        <f t="shared" si="12672"/>
        <v>4.8157958102576449E-4</v>
      </c>
      <c r="D3866" s="7">
        <f>VLOOKUP(A3866,'2 year Data'!A:B,2,FALSE)</f>
        <v>0.17</v>
      </c>
      <c r="E3866" s="7">
        <f t="shared" ca="1" si="12667"/>
        <v>0.13333333333333353</v>
      </c>
      <c r="F3866" s="7">
        <f t="shared" ca="1" si="12668"/>
        <v>0.13333333333333353</v>
      </c>
      <c r="G3866">
        <f t="shared" si="12643"/>
        <v>0.18</v>
      </c>
      <c r="H3866">
        <f t="shared" si="12644"/>
        <v>0.09</v>
      </c>
      <c r="I3866" s="27">
        <f t="shared" si="12559"/>
        <v>0.88888888888888906</v>
      </c>
      <c r="J3866" s="9">
        <f t="shared" si="12645"/>
        <v>0</v>
      </c>
      <c r="K3866" s="9">
        <f t="shared" si="12646"/>
        <v>0</v>
      </c>
      <c r="L3866" s="9">
        <f t="shared" si="12647"/>
        <v>0</v>
      </c>
      <c r="M3866" s="9">
        <f t="shared" si="12648"/>
        <v>4.8157958102576449E-4</v>
      </c>
      <c r="N3866" s="28">
        <f t="shared" si="12633"/>
        <v>0.13</v>
      </c>
      <c r="O3866" s="28">
        <f t="shared" si="12634"/>
        <v>0.14000000000000001</v>
      </c>
      <c r="P3866" s="28">
        <f t="shared" si="12635"/>
        <v>0.16</v>
      </c>
      <c r="Q3866" s="28">
        <f t="shared" si="12636"/>
        <v>0.18</v>
      </c>
      <c r="R3866" s="9">
        <f t="shared" ca="1" si="12649"/>
        <v>0</v>
      </c>
      <c r="S3866" s="9">
        <f t="shared" ca="1" si="12650"/>
        <v>0</v>
      </c>
      <c r="T3866" s="9">
        <f t="shared" ca="1" si="12651"/>
        <v>0</v>
      </c>
      <c r="U3866" s="9">
        <f t="shared" ca="1" si="12652"/>
        <v>4.8157958102576449E-4</v>
      </c>
      <c r="V3866" s="28">
        <f t="shared" ref="V3866:Y3866" ca="1" si="12733">QUARTILE($F3742:$F3865,V$2)</f>
        <v>0</v>
      </c>
      <c r="W3866" s="28">
        <f t="shared" ca="1" si="12733"/>
        <v>0</v>
      </c>
      <c r="X3866" s="28">
        <f t="shared" ca="1" si="12733"/>
        <v>0</v>
      </c>
      <c r="Y3866" s="28">
        <f t="shared" ca="1" si="12733"/>
        <v>0.41666666666666674</v>
      </c>
      <c r="Z3866" s="30">
        <f t="shared" ca="1" si="12624"/>
        <v>2.4088430932970549E-2</v>
      </c>
      <c r="AA3866" s="30">
        <f t="shared" ca="1" si="12625"/>
        <v>0.17056736114009477</v>
      </c>
      <c r="AB3866" s="30">
        <f t="shared" ca="1" si="12626"/>
        <v>1.0809940422525291E-2</v>
      </c>
      <c r="AC3866" s="30">
        <f t="shared" ca="1" si="12627"/>
        <v>-4.7246117098495737E-2</v>
      </c>
      <c r="AD3866">
        <f t="shared" ca="1" si="12654"/>
        <v>0</v>
      </c>
      <c r="AE3866">
        <f t="shared" ca="1" si="12655"/>
        <v>0</v>
      </c>
      <c r="AF3866">
        <f t="shared" ca="1" si="12656"/>
        <v>4.8157958102576449E-4</v>
      </c>
      <c r="AG3866" s="31">
        <f t="shared" ca="1" si="12638"/>
        <v>0</v>
      </c>
      <c r="AH3866" s="31">
        <f t="shared" ca="1" si="12639"/>
        <v>0</v>
      </c>
      <c r="AI3866" s="31">
        <f t="shared" ref="AI3866:AK3866" ca="1" si="12734">SUM(AD3741:AD3866)</f>
        <v>2.3559243775259857E-2</v>
      </c>
      <c r="AJ3866" s="31">
        <f t="shared" ca="1" si="12734"/>
        <v>0</v>
      </c>
      <c r="AK3866" s="31">
        <f t="shared" ca="1" si="12734"/>
        <v>-3.643617667597044E-2</v>
      </c>
      <c r="AL3866">
        <f ca="1">SUM($AF$129:AF3866)</f>
        <v>3.6691449812084458</v>
      </c>
      <c r="AO3866">
        <f t="shared" ca="1" si="12658"/>
        <v>0</v>
      </c>
      <c r="AP3866">
        <f t="shared" ca="1" si="12659"/>
        <v>4.8157958102576449E-4</v>
      </c>
      <c r="AQ3866">
        <f t="shared" ca="1" si="12641"/>
        <v>0</v>
      </c>
      <c r="AR3866" s="31">
        <f t="shared" ref="AR3866:AS3866" ca="1" si="12735">SUM(AO3741:AO3866)</f>
        <v>0.19344219984005559</v>
      </c>
      <c r="AS3866" s="31">
        <f t="shared" ca="1" si="12735"/>
        <v>-3.643617667597044E-2</v>
      </c>
      <c r="AT3866">
        <f ca="1">SUM($AP$129:AP3866)</f>
        <v>4.0692393949491095</v>
      </c>
    </row>
    <row r="3867" spans="1:46" x14ac:dyDescent="0.25">
      <c r="A3867" s="11">
        <v>44340</v>
      </c>
      <c r="B3867" s="12">
        <v>4194</v>
      </c>
      <c r="C3867" s="10">
        <f t="shared" si="12672"/>
        <v>9.3862815884476532E-3</v>
      </c>
      <c r="D3867" s="7">
        <f>VLOOKUP(A3867,'2 year Data'!A:B,2,FALSE)</f>
        <v>0.15</v>
      </c>
      <c r="E3867" s="7">
        <f t="shared" ca="1" si="12667"/>
        <v>-0.11764705882352955</v>
      </c>
      <c r="F3867" s="7">
        <f t="shared" ca="1" si="12668"/>
        <v>-0.11764705882352955</v>
      </c>
      <c r="G3867">
        <f t="shared" si="12643"/>
        <v>0.18</v>
      </c>
      <c r="H3867">
        <f t="shared" si="12644"/>
        <v>0.09</v>
      </c>
      <c r="I3867" s="27">
        <f t="shared" si="12559"/>
        <v>0.66666666666666663</v>
      </c>
      <c r="J3867" s="9">
        <f t="shared" si="12645"/>
        <v>0</v>
      </c>
      <c r="K3867" s="9">
        <f t="shared" si="12646"/>
        <v>0</v>
      </c>
      <c r="L3867" s="9">
        <f t="shared" si="12647"/>
        <v>9.3862815884476532E-3</v>
      </c>
      <c r="M3867" s="9">
        <f t="shared" si="12648"/>
        <v>0</v>
      </c>
      <c r="N3867" s="28">
        <f t="shared" si="12633"/>
        <v>0.13</v>
      </c>
      <c r="O3867" s="28">
        <f t="shared" si="12634"/>
        <v>0.14000000000000001</v>
      </c>
      <c r="P3867" s="28">
        <f t="shared" si="12635"/>
        <v>0.16</v>
      </c>
      <c r="Q3867" s="28">
        <f t="shared" si="12636"/>
        <v>0.18</v>
      </c>
      <c r="R3867" s="9">
        <f t="shared" ca="1" si="12649"/>
        <v>9.3862815884476532E-3</v>
      </c>
      <c r="S3867" s="9">
        <f t="shared" ca="1" si="12650"/>
        <v>0</v>
      </c>
      <c r="T3867" s="9">
        <f t="shared" ca="1" si="12651"/>
        <v>0</v>
      </c>
      <c r="U3867" s="9">
        <f t="shared" ca="1" si="12652"/>
        <v>0</v>
      </c>
      <c r="V3867" s="28">
        <f t="shared" ref="V3867:Y3867" ca="1" si="12736">QUARTILE($F3743:$F3866,V$2)</f>
        <v>0</v>
      </c>
      <c r="W3867" s="28">
        <f t="shared" ca="1" si="12736"/>
        <v>0</v>
      </c>
      <c r="X3867" s="28">
        <f t="shared" ca="1" si="12736"/>
        <v>0</v>
      </c>
      <c r="Y3867" s="28">
        <f t="shared" ca="1" si="12736"/>
        <v>0.41666666666666674</v>
      </c>
      <c r="Z3867" s="30">
        <f t="shared" ca="1" si="12624"/>
        <v>3.3474712521418204E-2</v>
      </c>
      <c r="AA3867" s="30">
        <f t="shared" ca="1" si="12625"/>
        <v>0.17056736114009477</v>
      </c>
      <c r="AB3867" s="30">
        <f t="shared" ca="1" si="12626"/>
        <v>1.0809940422525291E-2</v>
      </c>
      <c r="AC3867" s="30">
        <f t="shared" ca="1" si="12627"/>
        <v>-5.0047237546675012E-2</v>
      </c>
      <c r="AD3867">
        <f t="shared" ca="1" si="12654"/>
        <v>9.3862815884476532E-3</v>
      </c>
      <c r="AE3867">
        <f t="shared" ca="1" si="12655"/>
        <v>0</v>
      </c>
      <c r="AF3867">
        <f t="shared" ca="1" si="12656"/>
        <v>0</v>
      </c>
      <c r="AG3867" s="31">
        <f t="shared" ca="1" si="12638"/>
        <v>0</v>
      </c>
      <c r="AH3867" s="31">
        <f t="shared" ca="1" si="12639"/>
        <v>0</v>
      </c>
      <c r="AI3867" s="31">
        <f t="shared" ref="AI3867:AK3867" ca="1" si="12737">SUM(AD3742:AD3867)</f>
        <v>3.2945525363707512E-2</v>
      </c>
      <c r="AJ3867" s="31">
        <f t="shared" ca="1" si="12737"/>
        <v>0</v>
      </c>
      <c r="AK3867" s="31">
        <f t="shared" ca="1" si="12737"/>
        <v>-3.9237297124149716E-2</v>
      </c>
      <c r="AL3867">
        <f ca="1">SUM($AF$129:AF3867)</f>
        <v>3.6691449812084458</v>
      </c>
      <c r="AO3867">
        <f t="shared" ca="1" si="12658"/>
        <v>9.3862815884476532E-3</v>
      </c>
      <c r="AP3867">
        <f t="shared" ca="1" si="12659"/>
        <v>0</v>
      </c>
      <c r="AQ3867">
        <f t="shared" ca="1" si="12641"/>
        <v>0</v>
      </c>
      <c r="AR3867" s="31">
        <f t="shared" ref="AR3867:AS3867" ca="1" si="12738">SUM(AO3742:AO3867)</f>
        <v>0.20282848142850324</v>
      </c>
      <c r="AS3867" s="31">
        <f t="shared" ca="1" si="12738"/>
        <v>-3.9237297124149716E-2</v>
      </c>
      <c r="AT3867">
        <f ca="1">SUM($AP$129:AP3867)</f>
        <v>4.0692393949491095</v>
      </c>
    </row>
    <row r="3868" spans="1:46" x14ac:dyDescent="0.25">
      <c r="A3868" s="11">
        <v>44341</v>
      </c>
      <c r="B3868" s="12">
        <v>4185</v>
      </c>
      <c r="C3868" s="10">
        <f t="shared" si="12672"/>
        <v>-2.1459227467811159E-3</v>
      </c>
      <c r="D3868" s="7">
        <f>VLOOKUP(A3868,'2 year Data'!A:B,2,FALSE)</f>
        <v>0.15</v>
      </c>
      <c r="E3868" s="7">
        <f t="shared" ca="1" si="12667"/>
        <v>0</v>
      </c>
      <c r="F3868" s="7">
        <f t="shared" ca="1" si="12668"/>
        <v>0</v>
      </c>
      <c r="G3868">
        <f t="shared" si="12643"/>
        <v>0.18</v>
      </c>
      <c r="H3868">
        <f t="shared" si="12644"/>
        <v>0.09</v>
      </c>
      <c r="I3868" s="27">
        <f t="shared" si="12559"/>
        <v>0.66666666666666663</v>
      </c>
      <c r="J3868" s="9">
        <f t="shared" si="12645"/>
        <v>0</v>
      </c>
      <c r="K3868" s="9">
        <f t="shared" si="12646"/>
        <v>0</v>
      </c>
      <c r="L3868" s="9">
        <f t="shared" si="12647"/>
        <v>-2.1459227467811159E-3</v>
      </c>
      <c r="M3868" s="9">
        <f t="shared" si="12648"/>
        <v>0</v>
      </c>
      <c r="N3868" s="28">
        <f t="shared" si="12633"/>
        <v>0.13</v>
      </c>
      <c r="O3868" s="28">
        <f t="shared" si="12634"/>
        <v>0.14000000000000001</v>
      </c>
      <c r="P3868" s="28">
        <f t="shared" si="12635"/>
        <v>0.16</v>
      </c>
      <c r="Q3868" s="28">
        <f t="shared" si="12636"/>
        <v>0.18</v>
      </c>
      <c r="R3868" s="9">
        <f t="shared" ca="1" si="12649"/>
        <v>0</v>
      </c>
      <c r="S3868" s="9">
        <f t="shared" ca="1" si="12650"/>
        <v>0</v>
      </c>
      <c r="T3868" s="9">
        <f t="shared" ca="1" si="12651"/>
        <v>0</v>
      </c>
      <c r="U3868" s="9">
        <f t="shared" ca="1" si="12652"/>
        <v>0</v>
      </c>
      <c r="V3868" s="28">
        <f t="shared" ref="V3868:Y3868" ca="1" si="12739">QUARTILE($F3744:$F3867,V$2)</f>
        <v>0</v>
      </c>
      <c r="W3868" s="28">
        <f t="shared" ca="1" si="12739"/>
        <v>0</v>
      </c>
      <c r="X3868" s="28">
        <f t="shared" ca="1" si="12739"/>
        <v>0</v>
      </c>
      <c r="Y3868" s="28">
        <f t="shared" ca="1" si="12739"/>
        <v>0.41666666666666674</v>
      </c>
      <c r="Z3868" s="30">
        <f t="shared" ca="1" si="12624"/>
        <v>3.6268008610803676E-2</v>
      </c>
      <c r="AA3868" s="30">
        <f t="shared" ca="1" si="12625"/>
        <v>0.17056736114009477</v>
      </c>
      <c r="AB3868" s="30">
        <f t="shared" ca="1" si="12626"/>
        <v>1.0809940422525291E-2</v>
      </c>
      <c r="AC3868" s="30">
        <f t="shared" ca="1" si="12627"/>
        <v>-5.0047237546675012E-2</v>
      </c>
      <c r="AD3868">
        <f t="shared" ca="1" si="12654"/>
        <v>0</v>
      </c>
      <c r="AE3868">
        <f t="shared" ca="1" si="12655"/>
        <v>0</v>
      </c>
      <c r="AF3868">
        <f t="shared" ca="1" si="12656"/>
        <v>0</v>
      </c>
      <c r="AG3868" s="31">
        <f t="shared" ca="1" si="12638"/>
        <v>0</v>
      </c>
      <c r="AH3868" s="31">
        <f t="shared" ca="1" si="12639"/>
        <v>0</v>
      </c>
      <c r="AI3868" s="31">
        <f t="shared" ref="AI3868:AK3868" ca="1" si="12740">SUM(AD3743:AD3868)</f>
        <v>3.5738821453092984E-2</v>
      </c>
      <c r="AJ3868" s="31">
        <f t="shared" ca="1" si="12740"/>
        <v>0</v>
      </c>
      <c r="AK3868" s="31">
        <f t="shared" ca="1" si="12740"/>
        <v>-3.9237297124149716E-2</v>
      </c>
      <c r="AL3868">
        <f ca="1">SUM($AF$129:AF3868)</f>
        <v>3.6691449812084458</v>
      </c>
      <c r="AO3868">
        <f t="shared" ca="1" si="12658"/>
        <v>-2.1459227467811159E-3</v>
      </c>
      <c r="AP3868">
        <f t="shared" ca="1" si="12659"/>
        <v>0</v>
      </c>
      <c r="AQ3868">
        <f t="shared" ca="1" si="12641"/>
        <v>0</v>
      </c>
      <c r="AR3868" s="31">
        <f t="shared" ref="AR3868:AS3868" ca="1" si="12741">SUM(AO3743:AO3868)</f>
        <v>0.20347585477110758</v>
      </c>
      <c r="AS3868" s="31">
        <f t="shared" ca="1" si="12741"/>
        <v>-3.9237297124149716E-2</v>
      </c>
      <c r="AT3868">
        <f ca="1">SUM($AP$129:AP3868)</f>
        <v>4.0692393949491095</v>
      </c>
    </row>
    <row r="3869" spans="1:46" x14ac:dyDescent="0.25">
      <c r="A3869" s="11">
        <v>44342</v>
      </c>
      <c r="B3869" s="12">
        <v>4180</v>
      </c>
      <c r="C3869" s="10">
        <f t="shared" si="12672"/>
        <v>-1.1947431302270011E-3</v>
      </c>
      <c r="D3869" s="7">
        <f>VLOOKUP(A3869,'2 year Data'!A:B,2,FALSE)</f>
        <v>0.14000000000000001</v>
      </c>
      <c r="E3869" s="7">
        <f t="shared" ca="1" si="12667"/>
        <v>-6.6666666666666541E-2</v>
      </c>
      <c r="F3869" s="7">
        <f t="shared" ca="1" si="12668"/>
        <v>-6.6666666666666541E-2</v>
      </c>
      <c r="G3869">
        <f t="shared" si="12643"/>
        <v>0.18</v>
      </c>
      <c r="H3869">
        <f t="shared" si="12644"/>
        <v>0.09</v>
      </c>
      <c r="I3869" s="27">
        <f t="shared" si="12559"/>
        <v>0.5555555555555558</v>
      </c>
      <c r="J3869" s="9">
        <f t="shared" si="12645"/>
        <v>0</v>
      </c>
      <c r="K3869" s="9">
        <f t="shared" si="12646"/>
        <v>-1.1947431302270011E-3</v>
      </c>
      <c r="L3869" s="9">
        <f t="shared" si="12647"/>
        <v>0</v>
      </c>
      <c r="M3869" s="9">
        <f t="shared" si="12648"/>
        <v>0</v>
      </c>
      <c r="N3869" s="28">
        <f t="shared" si="12633"/>
        <v>0.13</v>
      </c>
      <c r="O3869" s="28">
        <f t="shared" si="12634"/>
        <v>0.14000000000000001</v>
      </c>
      <c r="P3869" s="28">
        <f t="shared" si="12635"/>
        <v>0.16</v>
      </c>
      <c r="Q3869" s="28">
        <f t="shared" si="12636"/>
        <v>0.18</v>
      </c>
      <c r="R3869" s="9">
        <f t="shared" ca="1" si="12649"/>
        <v>-1.1947431302270011E-3</v>
      </c>
      <c r="S3869" s="9">
        <f t="shared" ca="1" si="12650"/>
        <v>0</v>
      </c>
      <c r="T3869" s="9">
        <f t="shared" ca="1" si="12651"/>
        <v>0</v>
      </c>
      <c r="U3869" s="9">
        <f t="shared" ca="1" si="12652"/>
        <v>0</v>
      </c>
      <c r="V3869" s="28">
        <f t="shared" ref="V3869:Y3869" ca="1" si="12742">QUARTILE($F3745:$F3868,V$2)</f>
        <v>0</v>
      </c>
      <c r="W3869" s="28">
        <f t="shared" ca="1" si="12742"/>
        <v>0</v>
      </c>
      <c r="X3869" s="28">
        <f t="shared" ca="1" si="12742"/>
        <v>0</v>
      </c>
      <c r="Y3869" s="28">
        <f t="shared" ca="1" si="12742"/>
        <v>0.41666666666666674</v>
      </c>
      <c r="Z3869" s="30">
        <f t="shared" ca="1" si="12624"/>
        <v>3.5073265480576675E-2</v>
      </c>
      <c r="AA3869" s="30">
        <f t="shared" ca="1" si="12625"/>
        <v>0.16916680091600514</v>
      </c>
      <c r="AB3869" s="30">
        <f t="shared" ca="1" si="12626"/>
        <v>1.0809940422525291E-2</v>
      </c>
      <c r="AC3869" s="30">
        <f t="shared" ca="1" si="12627"/>
        <v>-5.0047237546675012E-2</v>
      </c>
      <c r="AD3869">
        <f t="shared" ca="1" si="12654"/>
        <v>-1.1947431302270011E-3</v>
      </c>
      <c r="AE3869">
        <f t="shared" ca="1" si="12655"/>
        <v>0</v>
      </c>
      <c r="AF3869">
        <f t="shared" ca="1" si="12656"/>
        <v>0</v>
      </c>
      <c r="AG3869" s="31">
        <f t="shared" ca="1" si="12638"/>
        <v>0</v>
      </c>
      <c r="AH3869" s="31">
        <f t="shared" ca="1" si="12639"/>
        <v>0</v>
      </c>
      <c r="AI3869" s="31">
        <f t="shared" ref="AI3869:AK3869" ca="1" si="12743">SUM(AD3744:AD3869)</f>
        <v>3.4544078322865983E-2</v>
      </c>
      <c r="AJ3869" s="31">
        <f t="shared" ca="1" si="12743"/>
        <v>0</v>
      </c>
      <c r="AK3869" s="31">
        <f t="shared" ca="1" si="12743"/>
        <v>-3.9237297124149716E-2</v>
      </c>
      <c r="AL3869">
        <f ca="1">SUM($AF$129:AF3869)</f>
        <v>3.6691449812084458</v>
      </c>
      <c r="AO3869">
        <f t="shared" ca="1" si="12658"/>
        <v>-1.1947431302270011E-3</v>
      </c>
      <c r="AP3869">
        <f t="shared" ca="1" si="12659"/>
        <v>0</v>
      </c>
      <c r="AQ3869">
        <f t="shared" ca="1" si="12641"/>
        <v>0</v>
      </c>
      <c r="AR3869" s="31">
        <f t="shared" ref="AR3869:AS3869" ca="1" si="12744">SUM(AO3744:AO3869)</f>
        <v>0.20088055141679095</v>
      </c>
      <c r="AS3869" s="31">
        <f t="shared" ca="1" si="12744"/>
        <v>-3.9237297124149716E-2</v>
      </c>
      <c r="AT3869">
        <f ca="1">SUM($AP$129:AP3869)</f>
        <v>4.0692393949491095</v>
      </c>
    </row>
    <row r="3870" spans="1:46" x14ac:dyDescent="0.25">
      <c r="A3870" s="11">
        <v>44343</v>
      </c>
      <c r="B3870" s="12">
        <v>4199</v>
      </c>
      <c r="C3870" s="10">
        <f t="shared" si="12672"/>
        <v>4.5454545454545452E-3</v>
      </c>
      <c r="D3870" s="7">
        <f>VLOOKUP(A3870,'2 year Data'!A:B,2,FALSE)</f>
        <v>0.14000000000000001</v>
      </c>
      <c r="E3870" s="7">
        <f t="shared" ca="1" si="12667"/>
        <v>0</v>
      </c>
      <c r="F3870" s="7">
        <f t="shared" ca="1" si="12668"/>
        <v>0</v>
      </c>
      <c r="G3870">
        <f t="shared" si="12643"/>
        <v>0.18</v>
      </c>
      <c r="H3870">
        <f t="shared" si="12644"/>
        <v>0.09</v>
      </c>
      <c r="I3870" s="27">
        <f t="shared" si="12559"/>
        <v>0.5555555555555558</v>
      </c>
      <c r="J3870" s="9">
        <f t="shared" si="12645"/>
        <v>0</v>
      </c>
      <c r="K3870" s="9">
        <f t="shared" si="12646"/>
        <v>4.5454545454545452E-3</v>
      </c>
      <c r="L3870" s="9">
        <f t="shared" si="12647"/>
        <v>0</v>
      </c>
      <c r="M3870" s="9">
        <f t="shared" si="12648"/>
        <v>0</v>
      </c>
      <c r="N3870" s="28">
        <f t="shared" si="12633"/>
        <v>0.13</v>
      </c>
      <c r="O3870" s="28">
        <f t="shared" si="12634"/>
        <v>0.14000000000000001</v>
      </c>
      <c r="P3870" s="28">
        <f t="shared" si="12635"/>
        <v>0.16</v>
      </c>
      <c r="Q3870" s="28">
        <f t="shared" si="12636"/>
        <v>0.18</v>
      </c>
      <c r="R3870" s="9">
        <f t="shared" ca="1" si="12649"/>
        <v>0</v>
      </c>
      <c r="S3870" s="9">
        <f t="shared" ca="1" si="12650"/>
        <v>4.5454545454545452E-3</v>
      </c>
      <c r="T3870" s="9">
        <f t="shared" ca="1" si="12651"/>
        <v>0</v>
      </c>
      <c r="U3870" s="9">
        <f t="shared" ca="1" si="12652"/>
        <v>0</v>
      </c>
      <c r="V3870" s="28">
        <f t="shared" ref="V3870:Y3870" ca="1" si="12745">QUARTILE($F3746:$F3869,V$2)</f>
        <v>-1.3888888888888867E-2</v>
      </c>
      <c r="W3870" s="28">
        <f t="shared" ca="1" si="12745"/>
        <v>0</v>
      </c>
      <c r="X3870" s="28">
        <f t="shared" ca="1" si="12745"/>
        <v>0</v>
      </c>
      <c r="Y3870" s="28">
        <f t="shared" ca="1" si="12745"/>
        <v>0.41666666666666674</v>
      </c>
      <c r="Z3870" s="30">
        <f t="shared" ca="1" si="12624"/>
        <v>3.5073265480576675E-2</v>
      </c>
      <c r="AA3870" s="30">
        <f t="shared" ca="1" si="12625"/>
        <v>0.15413183588104007</v>
      </c>
      <c r="AB3870" s="30">
        <f t="shared" ca="1" si="12626"/>
        <v>1.0809940422525291E-2</v>
      </c>
      <c r="AC3870" s="30">
        <f t="shared" ca="1" si="12627"/>
        <v>-5.0047237546675012E-2</v>
      </c>
      <c r="AD3870">
        <f t="shared" ca="1" si="12654"/>
        <v>0</v>
      </c>
      <c r="AE3870">
        <f t="shared" ca="1" si="12655"/>
        <v>0</v>
      </c>
      <c r="AF3870">
        <f t="shared" ca="1" si="12656"/>
        <v>0</v>
      </c>
      <c r="AG3870" s="31">
        <f t="shared" ca="1" si="12638"/>
        <v>0</v>
      </c>
      <c r="AH3870" s="31">
        <f t="shared" ca="1" si="12639"/>
        <v>0</v>
      </c>
      <c r="AI3870" s="31">
        <f t="shared" ref="AI3870:AK3870" ca="1" si="12746">SUM(AD3745:AD3870)</f>
        <v>3.4544078322865983E-2</v>
      </c>
      <c r="AJ3870" s="31">
        <f t="shared" ca="1" si="12746"/>
        <v>0</v>
      </c>
      <c r="AK3870" s="31">
        <f t="shared" ca="1" si="12746"/>
        <v>-3.9237297124149716E-2</v>
      </c>
      <c r="AL3870">
        <f ca="1">SUM($AF$129:AF3870)</f>
        <v>3.6691449812084458</v>
      </c>
      <c r="AO3870">
        <f t="shared" ca="1" si="12658"/>
        <v>4.5454545454545452E-3</v>
      </c>
      <c r="AP3870">
        <f t="shared" ca="1" si="12659"/>
        <v>0</v>
      </c>
      <c r="AQ3870">
        <f t="shared" ca="1" si="12641"/>
        <v>0</v>
      </c>
      <c r="AR3870" s="31">
        <f t="shared" ref="AR3870:AS3870" ca="1" si="12747">SUM(AO3745:AO3870)</f>
        <v>0.18584558638182594</v>
      </c>
      <c r="AS3870" s="31">
        <f t="shared" ca="1" si="12747"/>
        <v>-3.9237297124149716E-2</v>
      </c>
      <c r="AT3870">
        <f ca="1">SUM($AP$129:AP3870)</f>
        <v>4.0692393949491095</v>
      </c>
    </row>
    <row r="3871" spans="1:46" x14ac:dyDescent="0.25">
      <c r="A3871" s="11">
        <v>44344</v>
      </c>
      <c r="B3871" s="12">
        <v>4202</v>
      </c>
      <c r="C3871" s="10">
        <f t="shared" si="12672"/>
        <v>7.1445582281495594E-4</v>
      </c>
      <c r="D3871" s="7">
        <f>VLOOKUP(A3871,'2 year Data'!A:B,2,FALSE)</f>
        <v>0.14000000000000001</v>
      </c>
      <c r="E3871" s="7">
        <f t="shared" ca="1" si="12667"/>
        <v>0</v>
      </c>
      <c r="F3871" s="7">
        <f t="shared" ca="1" si="12668"/>
        <v>0</v>
      </c>
      <c r="G3871">
        <f t="shared" si="12643"/>
        <v>0.18</v>
      </c>
      <c r="H3871">
        <f t="shared" si="12644"/>
        <v>0.09</v>
      </c>
      <c r="I3871" s="27">
        <f t="shared" si="12559"/>
        <v>0.5555555555555558</v>
      </c>
      <c r="J3871" s="9">
        <f t="shared" si="12645"/>
        <v>0</v>
      </c>
      <c r="K3871" s="9">
        <f t="shared" si="12646"/>
        <v>7.1445582281495594E-4</v>
      </c>
      <c r="L3871" s="9">
        <f t="shared" si="12647"/>
        <v>0</v>
      </c>
      <c r="M3871" s="9">
        <f t="shared" si="12648"/>
        <v>0</v>
      </c>
      <c r="N3871" s="28">
        <f t="shared" si="12633"/>
        <v>0.13</v>
      </c>
      <c r="O3871" s="28">
        <f t="shared" si="12634"/>
        <v>0.14000000000000001</v>
      </c>
      <c r="P3871" s="28">
        <f t="shared" si="12635"/>
        <v>0.16</v>
      </c>
      <c r="Q3871" s="28">
        <f t="shared" si="12636"/>
        <v>0.18</v>
      </c>
      <c r="R3871" s="9">
        <f t="shared" ca="1" si="12649"/>
        <v>0</v>
      </c>
      <c r="S3871" s="9">
        <f t="shared" ca="1" si="12650"/>
        <v>0</v>
      </c>
      <c r="T3871" s="9">
        <f t="shared" ca="1" si="12651"/>
        <v>0</v>
      </c>
      <c r="U3871" s="9">
        <f t="shared" ca="1" si="12652"/>
        <v>0</v>
      </c>
      <c r="V3871" s="28">
        <f t="shared" ref="V3871:Y3871" ca="1" si="12748">QUARTILE($F3747:$F3870,V$2)</f>
        <v>0</v>
      </c>
      <c r="W3871" s="28">
        <f t="shared" ca="1" si="12748"/>
        <v>0</v>
      </c>
      <c r="X3871" s="28">
        <f t="shared" ca="1" si="12748"/>
        <v>0</v>
      </c>
      <c r="Y3871" s="28">
        <f t="shared" ca="1" si="12748"/>
        <v>0.41666666666666674</v>
      </c>
      <c r="Z3871" s="30">
        <f t="shared" ca="1" si="12624"/>
        <v>3.5073265480576675E-2</v>
      </c>
      <c r="AA3871" s="30">
        <f t="shared" ca="1" si="12625"/>
        <v>0.15413183588104007</v>
      </c>
      <c r="AB3871" s="30">
        <f t="shared" ca="1" si="12626"/>
        <v>1.5473863604966992E-2</v>
      </c>
      <c r="AC3871" s="30">
        <f t="shared" ca="1" si="12627"/>
        <v>-5.0047237546675012E-2</v>
      </c>
      <c r="AD3871">
        <f t="shared" ca="1" si="12654"/>
        <v>0</v>
      </c>
      <c r="AE3871">
        <f t="shared" ca="1" si="12655"/>
        <v>0</v>
      </c>
      <c r="AF3871">
        <f t="shared" ca="1" si="12656"/>
        <v>0</v>
      </c>
      <c r="AG3871" s="31">
        <f t="shared" ca="1" si="12638"/>
        <v>0</v>
      </c>
      <c r="AH3871" s="31">
        <f t="shared" ca="1" si="12639"/>
        <v>0</v>
      </c>
      <c r="AI3871" s="31">
        <f t="shared" ref="AI3871:AK3871" ca="1" si="12749">SUM(AD3746:AD3871)</f>
        <v>3.4544078322865983E-2</v>
      </c>
      <c r="AJ3871" s="31">
        <f t="shared" ca="1" si="12749"/>
        <v>0</v>
      </c>
      <c r="AK3871" s="31">
        <f t="shared" ca="1" si="12749"/>
        <v>-3.4573373941708015E-2</v>
      </c>
      <c r="AL3871">
        <f ca="1">SUM($AF$129:AF3871)</f>
        <v>3.6691449812084458</v>
      </c>
      <c r="AO3871">
        <f t="shared" ca="1" si="12658"/>
        <v>7.1445582281495594E-4</v>
      </c>
      <c r="AP3871">
        <f t="shared" ca="1" si="12659"/>
        <v>0</v>
      </c>
      <c r="AQ3871">
        <f t="shared" ca="1" si="12641"/>
        <v>0</v>
      </c>
      <c r="AR3871" s="31">
        <f t="shared" ref="AR3871:AS3871" ca="1" si="12750">SUM(AO3746:AO3871)</f>
        <v>0.1865600422046409</v>
      </c>
      <c r="AS3871" s="31">
        <f t="shared" ca="1" si="12750"/>
        <v>-3.4573373941708015E-2</v>
      </c>
      <c r="AT3871">
        <f ca="1">SUM($AP$129:AP3871)</f>
        <v>4.0692393949491095</v>
      </c>
    </row>
    <row r="3872" spans="1:46" x14ac:dyDescent="0.25">
      <c r="A3872" s="11">
        <v>44348</v>
      </c>
      <c r="B3872" s="12">
        <v>4198</v>
      </c>
      <c r="C3872" s="10">
        <f t="shared" si="12672"/>
        <v>-9.519276534983341E-4</v>
      </c>
      <c r="D3872" s="7">
        <f>VLOOKUP(A3872,'2 year Data'!A:B,2,FALSE)</f>
        <v>0.16</v>
      </c>
      <c r="E3872" s="7">
        <f t="shared" ca="1" si="12667"/>
        <v>0.14285714285714279</v>
      </c>
      <c r="F3872" s="7">
        <f t="shared" ca="1" si="12668"/>
        <v>0.14285714285714279</v>
      </c>
      <c r="G3872">
        <f t="shared" si="12643"/>
        <v>0.18</v>
      </c>
      <c r="H3872">
        <f t="shared" si="12644"/>
        <v>0.09</v>
      </c>
      <c r="I3872" s="27">
        <f t="shared" si="12559"/>
        <v>0.7777777777777779</v>
      </c>
      <c r="J3872" s="9">
        <f t="shared" si="12645"/>
        <v>0</v>
      </c>
      <c r="K3872" s="9">
        <f t="shared" si="12646"/>
        <v>0</v>
      </c>
      <c r="L3872" s="9">
        <f t="shared" si="12647"/>
        <v>-9.519276534983341E-4</v>
      </c>
      <c r="M3872" s="9">
        <f t="shared" si="12648"/>
        <v>0</v>
      </c>
      <c r="N3872" s="28">
        <f t="shared" si="12633"/>
        <v>0.13</v>
      </c>
      <c r="O3872" s="28">
        <f t="shared" si="12634"/>
        <v>0.14000000000000001</v>
      </c>
      <c r="P3872" s="28">
        <f t="shared" si="12635"/>
        <v>0.16</v>
      </c>
      <c r="Q3872" s="28">
        <f t="shared" si="12636"/>
        <v>0.18</v>
      </c>
      <c r="R3872" s="9">
        <f t="shared" ca="1" si="12649"/>
        <v>0</v>
      </c>
      <c r="S3872" s="9">
        <f t="shared" ca="1" si="12650"/>
        <v>0</v>
      </c>
      <c r="T3872" s="9">
        <f t="shared" ca="1" si="12651"/>
        <v>0</v>
      </c>
      <c r="U3872" s="9">
        <f t="shared" ca="1" si="12652"/>
        <v>-9.519276534983341E-4</v>
      </c>
      <c r="V3872" s="28">
        <f t="shared" ref="V3872:Y3872" ca="1" si="12751">QUARTILE($F3748:$F3871,V$2)</f>
        <v>0</v>
      </c>
      <c r="W3872" s="28">
        <f t="shared" ca="1" si="12751"/>
        <v>0</v>
      </c>
      <c r="X3872" s="28">
        <f t="shared" ca="1" si="12751"/>
        <v>0</v>
      </c>
      <c r="Y3872" s="28">
        <f t="shared" ca="1" si="12751"/>
        <v>0.41666666666666674</v>
      </c>
      <c r="Z3872" s="30">
        <f t="shared" ca="1" si="12624"/>
        <v>3.5073265480576675E-2</v>
      </c>
      <c r="AA3872" s="30">
        <f t="shared" ca="1" si="12625"/>
        <v>0.15275366609052188</v>
      </c>
      <c r="AB3872" s="30">
        <f t="shared" ca="1" si="12626"/>
        <v>1.5473863604966992E-2</v>
      </c>
      <c r="AC3872" s="30">
        <f t="shared" ca="1" si="12627"/>
        <v>-5.0999165200173349E-2</v>
      </c>
      <c r="AD3872">
        <f t="shared" ca="1" si="12654"/>
        <v>0</v>
      </c>
      <c r="AE3872">
        <f t="shared" ca="1" si="12655"/>
        <v>0</v>
      </c>
      <c r="AF3872">
        <f t="shared" ca="1" si="12656"/>
        <v>-9.519276534983341E-4</v>
      </c>
      <c r="AG3872" s="31">
        <f t="shared" ca="1" si="12638"/>
        <v>0</v>
      </c>
      <c r="AH3872" s="31">
        <f t="shared" ca="1" si="12639"/>
        <v>0</v>
      </c>
      <c r="AI3872" s="31">
        <f t="shared" ref="AI3872:AK3872" ca="1" si="12752">SUM(AD3747:AD3872)</f>
        <v>3.3165908532347792E-2</v>
      </c>
      <c r="AJ3872" s="31">
        <f t="shared" ca="1" si="12752"/>
        <v>0</v>
      </c>
      <c r="AK3872" s="31">
        <f t="shared" ca="1" si="12752"/>
        <v>-3.5525301595206352E-2</v>
      </c>
      <c r="AL3872">
        <f ca="1">SUM($AF$129:AF3872)</f>
        <v>3.6681930535549476</v>
      </c>
      <c r="AO3872">
        <f t="shared" ca="1" si="12658"/>
        <v>0</v>
      </c>
      <c r="AP3872">
        <f t="shared" ca="1" si="12659"/>
        <v>-9.519276534983341E-4</v>
      </c>
      <c r="AQ3872">
        <f t="shared" ca="1" si="12641"/>
        <v>0</v>
      </c>
      <c r="AR3872" s="31">
        <f t="shared" ref="AR3872:AS3872" ca="1" si="12753">SUM(AO3747:AO3872)</f>
        <v>0.18518187241412265</v>
      </c>
      <c r="AS3872" s="31">
        <f t="shared" ca="1" si="12753"/>
        <v>-3.5525301595206352E-2</v>
      </c>
      <c r="AT3872">
        <f ca="1">SUM($AP$129:AP3872)</f>
        <v>4.0682874672956109</v>
      </c>
    </row>
    <row r="3873" spans="1:46" x14ac:dyDescent="0.25">
      <c r="A3873" s="11">
        <v>44349</v>
      </c>
      <c r="B3873" s="12">
        <v>4206</v>
      </c>
      <c r="C3873" s="10">
        <f t="shared" si="12672"/>
        <v>1.9056693663649356E-3</v>
      </c>
      <c r="D3873" s="7">
        <f>VLOOKUP(A3873,'2 year Data'!A:B,2,FALSE)</f>
        <v>0.13</v>
      </c>
      <c r="E3873" s="7">
        <f t="shared" ca="1" si="12667"/>
        <v>-0.1875</v>
      </c>
      <c r="F3873" s="7">
        <f t="shared" ca="1" si="12668"/>
        <v>-0.1875</v>
      </c>
      <c r="G3873">
        <f t="shared" si="12643"/>
        <v>0.18</v>
      </c>
      <c r="H3873">
        <f t="shared" si="12644"/>
        <v>0.09</v>
      </c>
      <c r="I3873" s="27">
        <f t="shared" si="12559"/>
        <v>0.44444444444444453</v>
      </c>
      <c r="J3873" s="9">
        <f t="shared" si="12645"/>
        <v>0</v>
      </c>
      <c r="K3873" s="9">
        <f t="shared" si="12646"/>
        <v>0</v>
      </c>
      <c r="L3873" s="9">
        <f t="shared" si="12647"/>
        <v>0</v>
      </c>
      <c r="M3873" s="9">
        <f t="shared" si="12648"/>
        <v>0</v>
      </c>
      <c r="N3873" s="28">
        <f t="shared" si="12633"/>
        <v>0.13</v>
      </c>
      <c r="O3873" s="28">
        <f t="shared" si="12634"/>
        <v>0.14000000000000001</v>
      </c>
      <c r="P3873" s="28">
        <f t="shared" si="12635"/>
        <v>0.16</v>
      </c>
      <c r="Q3873" s="28">
        <f t="shared" si="12636"/>
        <v>0.18</v>
      </c>
      <c r="R3873" s="9">
        <f t="shared" ca="1" si="12649"/>
        <v>1.9056693663649356E-3</v>
      </c>
      <c r="S3873" s="9">
        <f t="shared" ca="1" si="12650"/>
        <v>0</v>
      </c>
      <c r="T3873" s="9">
        <f t="shared" ca="1" si="12651"/>
        <v>0</v>
      </c>
      <c r="U3873" s="9">
        <f t="shared" ca="1" si="12652"/>
        <v>0</v>
      </c>
      <c r="V3873" s="28">
        <f t="shared" ref="V3873:Y3873" ca="1" si="12754">QUARTILE($F3749:$F3872,V$2)</f>
        <v>0</v>
      </c>
      <c r="W3873" s="28">
        <f t="shared" ca="1" si="12754"/>
        <v>0</v>
      </c>
      <c r="X3873" s="28">
        <f t="shared" ca="1" si="12754"/>
        <v>0</v>
      </c>
      <c r="Y3873" s="28">
        <f t="shared" ca="1" si="12754"/>
        <v>0.41666666666666674</v>
      </c>
      <c r="Z3873" s="30">
        <f t="shared" ca="1" si="12624"/>
        <v>3.6978934846941612E-2</v>
      </c>
      <c r="AA3873" s="30">
        <f t="shared" ca="1" si="12625"/>
        <v>0.16101130440596373</v>
      </c>
      <c r="AB3873" s="30">
        <f t="shared" ca="1" si="12626"/>
        <v>1.5473863604966992E-2</v>
      </c>
      <c r="AC3873" s="30">
        <f t="shared" ca="1" si="12627"/>
        <v>-5.0999165200173349E-2</v>
      </c>
      <c r="AD3873">
        <f t="shared" ca="1" si="12654"/>
        <v>1.9056693663649356E-3</v>
      </c>
      <c r="AE3873">
        <f t="shared" ca="1" si="12655"/>
        <v>0</v>
      </c>
      <c r="AF3873">
        <f t="shared" ca="1" si="12656"/>
        <v>0</v>
      </c>
      <c r="AG3873" s="31">
        <f t="shared" ca="1" si="12638"/>
        <v>0</v>
      </c>
      <c r="AH3873" s="31">
        <f t="shared" ca="1" si="12639"/>
        <v>0</v>
      </c>
      <c r="AI3873" s="31">
        <f t="shared" ref="AI3873:AK3873" ca="1" si="12755">SUM(AD3748:AD3873)</f>
        <v>3.5071577898712729E-2</v>
      </c>
      <c r="AJ3873" s="31">
        <f t="shared" ca="1" si="12755"/>
        <v>0</v>
      </c>
      <c r="AK3873" s="31">
        <f t="shared" ca="1" si="12755"/>
        <v>-3.5525301595206352E-2</v>
      </c>
      <c r="AL3873">
        <f ca="1">SUM($AF$129:AF3873)</f>
        <v>3.6681930535549476</v>
      </c>
      <c r="AO3873">
        <f t="shared" ca="1" si="12658"/>
        <v>1.9056693663649356E-3</v>
      </c>
      <c r="AP3873">
        <f t="shared" ca="1" si="12659"/>
        <v>0</v>
      </c>
      <c r="AQ3873">
        <f t="shared" ca="1" si="12641"/>
        <v>0</v>
      </c>
      <c r="AR3873" s="31">
        <f t="shared" ref="AR3873:AS3873" ca="1" si="12756">SUM(AO3748:AO3873)</f>
        <v>0.19534518009592938</v>
      </c>
      <c r="AS3873" s="31">
        <f t="shared" ca="1" si="12756"/>
        <v>-3.5525301595206352E-2</v>
      </c>
      <c r="AT3873">
        <f ca="1">SUM($AP$129:AP3873)</f>
        <v>4.0682874672956109</v>
      </c>
    </row>
    <row r="3874" spans="1:46" x14ac:dyDescent="0.25">
      <c r="A3874" s="11">
        <v>44350</v>
      </c>
      <c r="B3874" s="12">
        <v>4191</v>
      </c>
      <c r="C3874" s="10">
        <f t="shared" si="12672"/>
        <v>-3.566333808844508E-3</v>
      </c>
      <c r="D3874" s="7">
        <f>VLOOKUP(A3874,'2 year Data'!A:B,2,FALSE)</f>
        <v>0.16</v>
      </c>
      <c r="E3874" s="7">
        <f t="shared" ca="1" si="12667"/>
        <v>0.23076923076923084</v>
      </c>
      <c r="F3874" s="7">
        <f t="shared" ca="1" si="12668"/>
        <v>0.23076923076923084</v>
      </c>
      <c r="G3874">
        <f t="shared" si="12643"/>
        <v>0.18</v>
      </c>
      <c r="H3874">
        <f t="shared" si="12644"/>
        <v>0.09</v>
      </c>
      <c r="I3874" s="27">
        <f t="shared" si="12559"/>
        <v>0.7777777777777779</v>
      </c>
      <c r="J3874" s="9">
        <f t="shared" si="12645"/>
        <v>0</v>
      </c>
      <c r="K3874" s="9">
        <f t="shared" si="12646"/>
        <v>0</v>
      </c>
      <c r="L3874" s="9">
        <f t="shared" si="12647"/>
        <v>-3.566333808844508E-3</v>
      </c>
      <c r="M3874" s="9">
        <f t="shared" si="12648"/>
        <v>0</v>
      </c>
      <c r="N3874" s="28">
        <f t="shared" si="12633"/>
        <v>0.13</v>
      </c>
      <c r="O3874" s="28">
        <f t="shared" si="12634"/>
        <v>0.14000000000000001</v>
      </c>
      <c r="P3874" s="28">
        <f t="shared" si="12635"/>
        <v>0.16</v>
      </c>
      <c r="Q3874" s="28">
        <f t="shared" si="12636"/>
        <v>0.18</v>
      </c>
      <c r="R3874" s="9">
        <f t="shared" ca="1" si="12649"/>
        <v>0</v>
      </c>
      <c r="S3874" s="9">
        <f t="shared" ca="1" si="12650"/>
        <v>0</v>
      </c>
      <c r="T3874" s="9">
        <f t="shared" ca="1" si="12651"/>
        <v>0</v>
      </c>
      <c r="U3874" s="9">
        <f t="shared" ca="1" si="12652"/>
        <v>-3.566333808844508E-3</v>
      </c>
      <c r="V3874" s="28">
        <f t="shared" ref="V3874:Y3874" ca="1" si="12757">QUARTILE($F3750:$F3873,V$2)</f>
        <v>0</v>
      </c>
      <c r="W3874" s="28">
        <f t="shared" ca="1" si="12757"/>
        <v>0</v>
      </c>
      <c r="X3874" s="28">
        <f t="shared" ca="1" si="12757"/>
        <v>0</v>
      </c>
      <c r="Y3874" s="28">
        <f t="shared" ca="1" si="12757"/>
        <v>0.41666666666666674</v>
      </c>
      <c r="Z3874" s="30">
        <f t="shared" ca="1" si="12624"/>
        <v>3.6978934846941612E-2</v>
      </c>
      <c r="AA3874" s="30">
        <f t="shared" ca="1" si="12625"/>
        <v>0.16101130440596373</v>
      </c>
      <c r="AB3874" s="30">
        <f t="shared" ca="1" si="12626"/>
        <v>-3.1217511605062236E-3</v>
      </c>
      <c r="AC3874" s="30">
        <f t="shared" ca="1" si="12627"/>
        <v>-5.4565499009017859E-2</v>
      </c>
      <c r="AD3874">
        <f t="shared" ca="1" si="12654"/>
        <v>0</v>
      </c>
      <c r="AE3874">
        <f t="shared" ca="1" si="12655"/>
        <v>0</v>
      </c>
      <c r="AF3874">
        <f t="shared" ca="1" si="12656"/>
        <v>-3.566333808844508E-3</v>
      </c>
      <c r="AG3874" s="31">
        <f t="shared" ca="1" si="12638"/>
        <v>0</v>
      </c>
      <c r="AH3874" s="31">
        <f t="shared" ca="1" si="12639"/>
        <v>0</v>
      </c>
      <c r="AI3874" s="31">
        <f t="shared" ref="AI3874:AK3874" ca="1" si="12758">SUM(AD3749:AD3874)</f>
        <v>3.5071577898712729E-2</v>
      </c>
      <c r="AJ3874" s="31">
        <f t="shared" ca="1" si="12758"/>
        <v>0</v>
      </c>
      <c r="AK3874" s="31">
        <f t="shared" ca="1" si="12758"/>
        <v>-5.7687250169524071E-2</v>
      </c>
      <c r="AL3874">
        <f ca="1">SUM($AF$129:AF3874)</f>
        <v>3.6646267197461033</v>
      </c>
      <c r="AO3874">
        <f t="shared" ca="1" si="12658"/>
        <v>0</v>
      </c>
      <c r="AP3874">
        <f t="shared" ca="1" si="12659"/>
        <v>-3.566333808844508E-3</v>
      </c>
      <c r="AQ3874">
        <f t="shared" ca="1" si="12641"/>
        <v>0</v>
      </c>
      <c r="AR3874" s="31">
        <f t="shared" ref="AR3874:AS3874" ca="1" si="12759">SUM(AO3749:AO3874)</f>
        <v>0.19534518009592938</v>
      </c>
      <c r="AS3874" s="31">
        <f t="shared" ca="1" si="12759"/>
        <v>-5.7687250169524071E-2</v>
      </c>
      <c r="AT3874">
        <f ca="1">SUM($AP$129:AP3874)</f>
        <v>4.0647211334867661</v>
      </c>
    </row>
    <row r="3875" spans="1:46" x14ac:dyDescent="0.25">
      <c r="A3875" s="11">
        <v>44351</v>
      </c>
      <c r="B3875" s="12">
        <v>4230</v>
      </c>
      <c r="C3875" s="10">
        <f t="shared" si="12672"/>
        <v>9.3056549749463129E-3</v>
      </c>
      <c r="D3875" s="7">
        <f>VLOOKUP(A3875,'2 year Data'!A:B,2,FALSE)</f>
        <v>0.14000000000000001</v>
      </c>
      <c r="E3875" s="7">
        <f t="shared" ca="1" si="12667"/>
        <v>-0.12499999999999989</v>
      </c>
      <c r="F3875" s="7">
        <f t="shared" ca="1" si="12668"/>
        <v>-0.12499999999999989</v>
      </c>
      <c r="G3875">
        <f t="shared" si="12643"/>
        <v>0.18</v>
      </c>
      <c r="H3875">
        <f t="shared" si="12644"/>
        <v>0.09</v>
      </c>
      <c r="I3875" s="27">
        <f t="shared" si="12559"/>
        <v>0.5555555555555558</v>
      </c>
      <c r="J3875" s="9">
        <f t="shared" si="12645"/>
        <v>0</v>
      </c>
      <c r="K3875" s="9">
        <f t="shared" si="12646"/>
        <v>9.3056549749463129E-3</v>
      </c>
      <c r="L3875" s="9">
        <f t="shared" si="12647"/>
        <v>0</v>
      </c>
      <c r="M3875" s="9">
        <f t="shared" si="12648"/>
        <v>0</v>
      </c>
      <c r="N3875" s="28">
        <f t="shared" si="12633"/>
        <v>0.13</v>
      </c>
      <c r="O3875" s="28">
        <f t="shared" si="12634"/>
        <v>0.14000000000000001</v>
      </c>
      <c r="P3875" s="28">
        <f t="shared" si="12635"/>
        <v>0.16</v>
      </c>
      <c r="Q3875" s="28">
        <f t="shared" si="12636"/>
        <v>0.18</v>
      </c>
      <c r="R3875" s="9">
        <f t="shared" ca="1" si="12649"/>
        <v>9.3056549749463129E-3</v>
      </c>
      <c r="S3875" s="9">
        <f t="shared" ca="1" si="12650"/>
        <v>0</v>
      </c>
      <c r="T3875" s="9">
        <f t="shared" ca="1" si="12651"/>
        <v>0</v>
      </c>
      <c r="U3875" s="9">
        <f t="shared" ca="1" si="12652"/>
        <v>0</v>
      </c>
      <c r="V3875" s="28">
        <f t="shared" ref="V3875:Y3875" ca="1" si="12760">QUARTILE($F3751:$F3874,V$2)</f>
        <v>0</v>
      </c>
      <c r="W3875" s="28">
        <f t="shared" ca="1" si="12760"/>
        <v>0</v>
      </c>
      <c r="X3875" s="28">
        <f t="shared" ca="1" si="12760"/>
        <v>0</v>
      </c>
      <c r="Y3875" s="28">
        <f t="shared" ca="1" si="12760"/>
        <v>0.41666666666666674</v>
      </c>
      <c r="Z3875" s="30">
        <f t="shared" ca="1" si="12624"/>
        <v>4.6284589821887927E-2</v>
      </c>
      <c r="AA3875" s="30">
        <f t="shared" ca="1" si="12625"/>
        <v>0.16291866135419258</v>
      </c>
      <c r="AB3875" s="30">
        <f t="shared" ca="1" si="12626"/>
        <v>-3.1217511605062236E-3</v>
      </c>
      <c r="AC3875" s="30">
        <f t="shared" ca="1" si="12627"/>
        <v>-5.4565499009017859E-2</v>
      </c>
      <c r="AD3875">
        <f t="shared" ca="1" si="12654"/>
        <v>9.3056549749463129E-3</v>
      </c>
      <c r="AE3875">
        <f t="shared" ca="1" si="12655"/>
        <v>0</v>
      </c>
      <c r="AF3875">
        <f t="shared" ca="1" si="12656"/>
        <v>0</v>
      </c>
      <c r="AG3875" s="31">
        <f t="shared" ca="1" si="12638"/>
        <v>0</v>
      </c>
      <c r="AH3875" s="31">
        <f t="shared" ca="1" si="12639"/>
        <v>0</v>
      </c>
      <c r="AI3875" s="31">
        <f t="shared" ref="AI3875:AK3875" ca="1" si="12761">SUM(AD3750:AD3875)</f>
        <v>4.6284589821887927E-2</v>
      </c>
      <c r="AJ3875" s="31">
        <f t="shared" ca="1" si="12761"/>
        <v>0</v>
      </c>
      <c r="AK3875" s="31">
        <f t="shared" ca="1" si="12761"/>
        <v>-5.7687250169524071E-2</v>
      </c>
      <c r="AL3875">
        <f ca="1">SUM($AF$129:AF3875)</f>
        <v>3.6646267197461033</v>
      </c>
      <c r="AO3875">
        <f t="shared" ca="1" si="12658"/>
        <v>9.3056549749463129E-3</v>
      </c>
      <c r="AP3875">
        <f t="shared" ca="1" si="12659"/>
        <v>0</v>
      </c>
      <c r="AQ3875">
        <f t="shared" ca="1" si="12641"/>
        <v>0</v>
      </c>
      <c r="AR3875" s="31">
        <f t="shared" ref="AR3875:AS3875" ca="1" si="12762">SUM(AO3750:AO3875)</f>
        <v>0.20655819201910461</v>
      </c>
      <c r="AS3875" s="31">
        <f t="shared" ca="1" si="12762"/>
        <v>-5.7687250169524071E-2</v>
      </c>
      <c r="AT3875">
        <f ca="1">SUM($AP$129:AP3875)</f>
        <v>4.0647211334867661</v>
      </c>
    </row>
    <row r="3876" spans="1:46" x14ac:dyDescent="0.25">
      <c r="A3876" s="11">
        <v>44354</v>
      </c>
      <c r="B3876" s="12">
        <v>4225</v>
      </c>
      <c r="C3876" s="10">
        <f t="shared" si="12672"/>
        <v>-1.1820330969267139E-3</v>
      </c>
      <c r="D3876" s="7">
        <f>VLOOKUP(A3876,'2 year Data'!A:B,2,FALSE)</f>
        <v>0.16</v>
      </c>
      <c r="E3876" s="7">
        <f t="shared" ca="1" si="12667"/>
        <v>0.14285714285714279</v>
      </c>
      <c r="F3876" s="7">
        <f t="shared" ca="1" si="12668"/>
        <v>0.14285714285714279</v>
      </c>
      <c r="G3876">
        <f t="shared" si="12643"/>
        <v>0.18</v>
      </c>
      <c r="H3876">
        <f t="shared" si="12644"/>
        <v>0.09</v>
      </c>
      <c r="I3876" s="27">
        <f t="shared" si="12559"/>
        <v>0.7777777777777779</v>
      </c>
      <c r="J3876" s="9">
        <f t="shared" si="12645"/>
        <v>0</v>
      </c>
      <c r="K3876" s="9">
        <f t="shared" si="12646"/>
        <v>0</v>
      </c>
      <c r="L3876" s="9">
        <f t="shared" si="12647"/>
        <v>-1.1820330969267139E-3</v>
      </c>
      <c r="M3876" s="9">
        <f t="shared" si="12648"/>
        <v>0</v>
      </c>
      <c r="N3876" s="28">
        <f t="shared" si="12633"/>
        <v>0.13</v>
      </c>
      <c r="O3876" s="28">
        <f t="shared" si="12634"/>
        <v>0.14000000000000001</v>
      </c>
      <c r="P3876" s="28">
        <f t="shared" si="12635"/>
        <v>0.16</v>
      </c>
      <c r="Q3876" s="28">
        <f t="shared" si="12636"/>
        <v>0.18</v>
      </c>
      <c r="R3876" s="9">
        <f t="shared" ca="1" si="12649"/>
        <v>0</v>
      </c>
      <c r="S3876" s="9">
        <f t="shared" ca="1" si="12650"/>
        <v>0</v>
      </c>
      <c r="T3876" s="9">
        <f t="shared" ca="1" si="12651"/>
        <v>0</v>
      </c>
      <c r="U3876" s="9">
        <f t="shared" ca="1" si="12652"/>
        <v>-1.1820330969267139E-3</v>
      </c>
      <c r="V3876" s="28">
        <f t="shared" ref="V3876:Y3876" ca="1" si="12763">QUARTILE($F3752:$F3875,V$2)</f>
        <v>-1.3888888888888867E-2</v>
      </c>
      <c r="W3876" s="28">
        <f t="shared" ca="1" si="12763"/>
        <v>0</v>
      </c>
      <c r="X3876" s="28">
        <f t="shared" ca="1" si="12763"/>
        <v>0</v>
      </c>
      <c r="Y3876" s="28">
        <f t="shared" ca="1" si="12763"/>
        <v>0.41666666666666674</v>
      </c>
      <c r="Z3876" s="30">
        <f t="shared" ca="1" si="12624"/>
        <v>4.6284589821887927E-2</v>
      </c>
      <c r="AA3876" s="30">
        <f t="shared" ca="1" si="12625"/>
        <v>0.15827765671318794</v>
      </c>
      <c r="AB3876" s="30">
        <f t="shared" ca="1" si="12626"/>
        <v>-3.1217511605062236E-3</v>
      </c>
      <c r="AC3876" s="30">
        <f t="shared" ca="1" si="12627"/>
        <v>-5.5747532105944575E-2</v>
      </c>
      <c r="AD3876">
        <f t="shared" ca="1" si="12654"/>
        <v>0</v>
      </c>
      <c r="AE3876">
        <f t="shared" ca="1" si="12655"/>
        <v>0</v>
      </c>
      <c r="AF3876">
        <f t="shared" ca="1" si="12656"/>
        <v>-1.1820330969267139E-3</v>
      </c>
      <c r="AG3876" s="31">
        <f t="shared" ca="1" si="12638"/>
        <v>0</v>
      </c>
      <c r="AH3876" s="31">
        <f t="shared" ca="1" si="12639"/>
        <v>0</v>
      </c>
      <c r="AI3876" s="31">
        <f t="shared" ref="AI3876:AK3876" ca="1" si="12764">SUM(AD3751:AD3876)</f>
        <v>4.6284589821887927E-2</v>
      </c>
      <c r="AJ3876" s="31">
        <f t="shared" ca="1" si="12764"/>
        <v>0</v>
      </c>
      <c r="AK3876" s="31">
        <f t="shared" ca="1" si="12764"/>
        <v>-5.8869283266450786E-2</v>
      </c>
      <c r="AL3876">
        <f ca="1">SUM($AF$129:AF3876)</f>
        <v>3.6634446866491768</v>
      </c>
      <c r="AO3876">
        <f t="shared" ca="1" si="12658"/>
        <v>0</v>
      </c>
      <c r="AP3876">
        <f t="shared" ca="1" si="12659"/>
        <v>-1.1820330969267139E-3</v>
      </c>
      <c r="AQ3876">
        <f t="shared" ca="1" si="12641"/>
        <v>0</v>
      </c>
      <c r="AR3876" s="31">
        <f t="shared" ref="AR3876:AS3876" ca="1" si="12765">SUM(AO3751:AO3876)</f>
        <v>0.20191718737809997</v>
      </c>
      <c r="AS3876" s="31">
        <f t="shared" ca="1" si="12765"/>
        <v>-5.8869283266450786E-2</v>
      </c>
      <c r="AT3876">
        <f ca="1">SUM($AP$129:AP3876)</f>
        <v>4.0635391003898391</v>
      </c>
    </row>
    <row r="3877" spans="1:46" x14ac:dyDescent="0.25">
      <c r="A3877" s="11">
        <v>44355</v>
      </c>
      <c r="B3877" s="24">
        <v>4225</v>
      </c>
      <c r="C3877" s="10">
        <f t="shared" si="12672"/>
        <v>0</v>
      </c>
      <c r="D3877" s="7">
        <f>VLOOKUP(A3877,'2 year Data'!A:B,2,FALSE)</f>
        <v>0.14000000000000001</v>
      </c>
      <c r="E3877" s="7">
        <f t="shared" ca="1" si="12667"/>
        <v>-0.12499999999999989</v>
      </c>
      <c r="F3877" s="7">
        <f t="shared" ca="1" si="12668"/>
        <v>-0.12499999999999989</v>
      </c>
      <c r="G3877">
        <f t="shared" si="12643"/>
        <v>0.18</v>
      </c>
      <c r="H3877">
        <f t="shared" si="12644"/>
        <v>0.09</v>
      </c>
      <c r="I3877" s="27">
        <f t="shared" si="12559"/>
        <v>0.5555555555555558</v>
      </c>
      <c r="J3877" s="9">
        <f t="shared" si="12645"/>
        <v>0</v>
      </c>
      <c r="K3877" s="9">
        <f t="shared" si="12646"/>
        <v>0</v>
      </c>
      <c r="L3877" s="9">
        <f t="shared" si="12647"/>
        <v>0</v>
      </c>
      <c r="M3877" s="9">
        <f t="shared" si="12648"/>
        <v>0</v>
      </c>
      <c r="N3877" s="28">
        <f t="shared" si="12633"/>
        <v>0.13</v>
      </c>
      <c r="O3877" s="28">
        <f t="shared" si="12634"/>
        <v>0.14000000000000001</v>
      </c>
      <c r="P3877" s="28">
        <f t="shared" si="12635"/>
        <v>0.16</v>
      </c>
      <c r="Q3877" s="28">
        <f t="shared" si="12636"/>
        <v>0.18</v>
      </c>
      <c r="R3877" s="9">
        <f t="shared" ca="1" si="12649"/>
        <v>0</v>
      </c>
      <c r="S3877" s="9">
        <f t="shared" ca="1" si="12650"/>
        <v>0</v>
      </c>
      <c r="T3877" s="9">
        <f t="shared" ca="1" si="12651"/>
        <v>0</v>
      </c>
      <c r="U3877" s="9">
        <f t="shared" ca="1" si="12652"/>
        <v>0</v>
      </c>
      <c r="V3877" s="28">
        <f t="shared" ref="V3877:Y3877" ca="1" si="12766">QUARTILE($F3753:$F3876,V$2)</f>
        <v>0</v>
      </c>
      <c r="W3877" s="28">
        <f t="shared" ca="1" si="12766"/>
        <v>0</v>
      </c>
      <c r="X3877" s="28">
        <f t="shared" ca="1" si="12766"/>
        <v>0</v>
      </c>
      <c r="Y3877" s="28">
        <f t="shared" ca="1" si="12766"/>
        <v>0.41666666666666674</v>
      </c>
      <c r="Z3877" s="30">
        <f t="shared" ca="1" si="12624"/>
        <v>4.6284589821887927E-2</v>
      </c>
      <c r="AA3877" s="30">
        <f t="shared" ca="1" si="12625"/>
        <v>0.15311461323492703</v>
      </c>
      <c r="AB3877" s="30">
        <f t="shared" ca="1" si="12626"/>
        <v>-3.1217511605062236E-3</v>
      </c>
      <c r="AC3877" s="30">
        <f t="shared" ca="1" si="12627"/>
        <v>-5.5747532105944575E-2</v>
      </c>
      <c r="AD3877">
        <f t="shared" ca="1" si="12654"/>
        <v>0</v>
      </c>
      <c r="AE3877">
        <f t="shared" ca="1" si="12655"/>
        <v>0</v>
      </c>
      <c r="AF3877">
        <f t="shared" ca="1" si="12656"/>
        <v>0</v>
      </c>
      <c r="AG3877" s="31">
        <f t="shared" ca="1" si="12638"/>
        <v>0</v>
      </c>
      <c r="AH3877" s="31">
        <f t="shared" ca="1" si="12639"/>
        <v>0</v>
      </c>
      <c r="AI3877" s="31">
        <f t="shared" ref="AI3877:AK3877" ca="1" si="12767">SUM(AD3752:AD3877)</f>
        <v>4.6284589821887927E-2</v>
      </c>
      <c r="AJ3877" s="31">
        <f t="shared" ca="1" si="12767"/>
        <v>0</v>
      </c>
      <c r="AK3877" s="31">
        <f t="shared" ca="1" si="12767"/>
        <v>-5.8869283266450786E-2</v>
      </c>
      <c r="AL3877">
        <f ca="1">SUM($AF$129:AF3877)</f>
        <v>3.6634446866491768</v>
      </c>
      <c r="AO3877">
        <f t="shared" ca="1" si="12658"/>
        <v>0</v>
      </c>
      <c r="AP3877">
        <f t="shared" ca="1" si="12659"/>
        <v>0</v>
      </c>
      <c r="AQ3877">
        <f t="shared" ca="1" si="12641"/>
        <v>0</v>
      </c>
      <c r="AR3877" s="31">
        <f t="shared" ref="AR3877:AS3877" ca="1" si="12768">SUM(AO3752:AO3877)</f>
        <v>0.19675414389983906</v>
      </c>
      <c r="AS3877" s="31">
        <f t="shared" ca="1" si="12768"/>
        <v>-5.8869283266450786E-2</v>
      </c>
      <c r="AT3877">
        <f ca="1">SUM($AP$129:AP3877)</f>
        <v>4.0635391003898391</v>
      </c>
    </row>
    <row r="3878" spans="1:46" x14ac:dyDescent="0.25">
      <c r="A3878" s="11">
        <v>44356</v>
      </c>
      <c r="B3878" s="24">
        <v>4222</v>
      </c>
      <c r="C3878" s="10">
        <f t="shared" si="12672"/>
        <v>-7.100591715976331E-4</v>
      </c>
      <c r="D3878" s="7">
        <f>VLOOKUP(A3878,'2 year Data'!A:B,2,FALSE)</f>
        <v>0.16</v>
      </c>
      <c r="E3878" s="7">
        <f t="shared" ca="1" si="12667"/>
        <v>0.14285714285714279</v>
      </c>
      <c r="F3878" s="7">
        <f t="shared" ca="1" si="12668"/>
        <v>0.14285714285714279</v>
      </c>
      <c r="G3878">
        <f t="shared" si="12643"/>
        <v>0.18</v>
      </c>
      <c r="H3878">
        <f t="shared" si="12644"/>
        <v>0.09</v>
      </c>
      <c r="I3878" s="27">
        <f t="shared" si="12559"/>
        <v>0.7777777777777779</v>
      </c>
      <c r="J3878" s="9">
        <f t="shared" si="12645"/>
        <v>0</v>
      </c>
      <c r="K3878" s="9">
        <f t="shared" si="12646"/>
        <v>0</v>
      </c>
      <c r="L3878" s="9">
        <f t="shared" si="12647"/>
        <v>-7.100591715976331E-4</v>
      </c>
      <c r="M3878" s="9">
        <f t="shared" si="12648"/>
        <v>0</v>
      </c>
      <c r="N3878" s="28">
        <f t="shared" si="12633"/>
        <v>0.13</v>
      </c>
      <c r="O3878" s="28">
        <f t="shared" si="12634"/>
        <v>0.14000000000000001</v>
      </c>
      <c r="P3878" s="28">
        <f t="shared" si="12635"/>
        <v>0.16</v>
      </c>
      <c r="Q3878" s="28">
        <f t="shared" si="12636"/>
        <v>0.18</v>
      </c>
      <c r="R3878" s="9">
        <f t="shared" ca="1" si="12649"/>
        <v>0</v>
      </c>
      <c r="S3878" s="9">
        <f t="shared" ca="1" si="12650"/>
        <v>0</v>
      </c>
      <c r="T3878" s="9">
        <f t="shared" ca="1" si="12651"/>
        <v>0</v>
      </c>
      <c r="U3878" s="9">
        <f t="shared" ca="1" si="12652"/>
        <v>-7.100591715976331E-4</v>
      </c>
      <c r="V3878" s="28">
        <f t="shared" ref="V3878:Y3878" ca="1" si="12769">QUARTILE($F3754:$F3877,V$2)</f>
        <v>-1.3888888888888867E-2</v>
      </c>
      <c r="W3878" s="28">
        <f t="shared" ca="1" si="12769"/>
        <v>0</v>
      </c>
      <c r="X3878" s="28">
        <f t="shared" ca="1" si="12769"/>
        <v>0</v>
      </c>
      <c r="Y3878" s="28">
        <f t="shared" ca="1" si="12769"/>
        <v>0.41666666666666674</v>
      </c>
      <c r="Z3878" s="30">
        <f t="shared" ca="1" si="12624"/>
        <v>5.1150769870549728E-2</v>
      </c>
      <c r="AA3878" s="30">
        <f t="shared" ca="1" si="12625"/>
        <v>0.15311461323492703</v>
      </c>
      <c r="AB3878" s="30">
        <f t="shared" ca="1" si="12626"/>
        <v>-3.1217511605062236E-3</v>
      </c>
      <c r="AC3878" s="30">
        <f t="shared" ca="1" si="12627"/>
        <v>-5.6457591277542206E-2</v>
      </c>
      <c r="AD3878">
        <f t="shared" ca="1" si="12654"/>
        <v>0</v>
      </c>
      <c r="AE3878">
        <f t="shared" ca="1" si="12655"/>
        <v>0</v>
      </c>
      <c r="AF3878">
        <f t="shared" ca="1" si="12656"/>
        <v>-7.100591715976331E-4</v>
      </c>
      <c r="AG3878" s="31">
        <f t="shared" ca="1" si="12638"/>
        <v>0</v>
      </c>
      <c r="AH3878" s="31">
        <f t="shared" ca="1" si="12639"/>
        <v>0</v>
      </c>
      <c r="AI3878" s="31">
        <f t="shared" ref="AI3878:AK3878" ca="1" si="12770">SUM(AD3753:AD3878)</f>
        <v>5.1150769870549728E-2</v>
      </c>
      <c r="AJ3878" s="31">
        <f t="shared" ca="1" si="12770"/>
        <v>0</v>
      </c>
      <c r="AK3878" s="31">
        <f t="shared" ca="1" si="12770"/>
        <v>-5.9579342438048417E-2</v>
      </c>
      <c r="AL3878">
        <f ca="1">SUM($AF$129:AF3878)</f>
        <v>3.6627346274775792</v>
      </c>
      <c r="AO3878">
        <f t="shared" ca="1" si="12658"/>
        <v>0</v>
      </c>
      <c r="AP3878">
        <f t="shared" ca="1" si="12659"/>
        <v>-7.100591715976331E-4</v>
      </c>
      <c r="AQ3878">
        <f t="shared" ca="1" si="12641"/>
        <v>0</v>
      </c>
      <c r="AR3878" s="31">
        <f t="shared" ref="AR3878:AS3878" ca="1" si="12771">SUM(AO3753:AO3878)</f>
        <v>0.20162032394850091</v>
      </c>
      <c r="AS3878" s="31">
        <f t="shared" ca="1" si="12771"/>
        <v>-5.9579342438048417E-2</v>
      </c>
      <c r="AT3878">
        <f ca="1">SUM($AP$129:AP3878)</f>
        <v>4.0628290412182411</v>
      </c>
    </row>
    <row r="3879" spans="1:46" x14ac:dyDescent="0.25">
      <c r="A3879" s="11">
        <v>44357</v>
      </c>
      <c r="B3879" s="24">
        <v>4237</v>
      </c>
      <c r="C3879" s="10">
        <f t="shared" si="12672"/>
        <v>3.5528185693983892E-3</v>
      </c>
      <c r="D3879" s="7">
        <f>VLOOKUP(A3879,'2 year Data'!A:B,2,FALSE)</f>
        <v>0.14000000000000001</v>
      </c>
      <c r="E3879" s="7">
        <f t="shared" ca="1" si="12667"/>
        <v>-0.12499999999999989</v>
      </c>
      <c r="F3879" s="7">
        <f t="shared" ca="1" si="12668"/>
        <v>-0.12499999999999989</v>
      </c>
      <c r="G3879">
        <f t="shared" si="12643"/>
        <v>0.18</v>
      </c>
      <c r="H3879">
        <f t="shared" si="12644"/>
        <v>0.09</v>
      </c>
      <c r="I3879" s="27">
        <f t="shared" si="12559"/>
        <v>0.5555555555555558</v>
      </c>
      <c r="J3879" s="9">
        <f t="shared" si="12645"/>
        <v>0</v>
      </c>
      <c r="K3879" s="9">
        <f t="shared" si="12646"/>
        <v>3.5528185693983892E-3</v>
      </c>
      <c r="L3879" s="9">
        <f t="shared" si="12647"/>
        <v>0</v>
      </c>
      <c r="M3879" s="9">
        <f t="shared" si="12648"/>
        <v>0</v>
      </c>
      <c r="N3879" s="28">
        <f t="shared" si="12633"/>
        <v>0.13</v>
      </c>
      <c r="O3879" s="28">
        <f t="shared" si="12634"/>
        <v>0.14000000000000001</v>
      </c>
      <c r="P3879" s="28">
        <f t="shared" si="12635"/>
        <v>0.16</v>
      </c>
      <c r="Q3879" s="28">
        <f t="shared" si="12636"/>
        <v>0.18</v>
      </c>
      <c r="R3879" s="9">
        <f t="shared" ca="1" si="12649"/>
        <v>3.5528185693983892E-3</v>
      </c>
      <c r="S3879" s="9">
        <f t="shared" ca="1" si="12650"/>
        <v>0</v>
      </c>
      <c r="T3879" s="9">
        <f t="shared" ca="1" si="12651"/>
        <v>0</v>
      </c>
      <c r="U3879" s="9">
        <f t="shared" ca="1" si="12652"/>
        <v>0</v>
      </c>
      <c r="V3879" s="28">
        <f t="shared" ref="V3879:Y3879" ca="1" si="12772">QUARTILE($F3755:$F3878,V$2)</f>
        <v>-1.3888888888888867E-2</v>
      </c>
      <c r="W3879" s="28">
        <f t="shared" ca="1" si="12772"/>
        <v>0</v>
      </c>
      <c r="X3879" s="28">
        <f t="shared" ca="1" si="12772"/>
        <v>0</v>
      </c>
      <c r="Y3879" s="28">
        <f t="shared" ca="1" si="12772"/>
        <v>0.41666666666666674</v>
      </c>
      <c r="Z3879" s="30">
        <f t="shared" ca="1" si="12624"/>
        <v>5.4703588439948117E-2</v>
      </c>
      <c r="AA3879" s="30">
        <f t="shared" ca="1" si="12625"/>
        <v>0.14768130706812455</v>
      </c>
      <c r="AB3879" s="30">
        <f t="shared" ca="1" si="12626"/>
        <v>-3.1217511605062236E-3</v>
      </c>
      <c r="AC3879" s="30">
        <f t="shared" ca="1" si="12627"/>
        <v>-5.6457591277542206E-2</v>
      </c>
      <c r="AD3879">
        <f t="shared" ca="1" si="12654"/>
        <v>3.5528185693983892E-3</v>
      </c>
      <c r="AE3879">
        <f t="shared" ca="1" si="12655"/>
        <v>0</v>
      </c>
      <c r="AF3879">
        <f t="shared" ca="1" si="12656"/>
        <v>0</v>
      </c>
      <c r="AG3879" s="31">
        <f t="shared" ca="1" si="12638"/>
        <v>0</v>
      </c>
      <c r="AH3879" s="31">
        <f t="shared" ca="1" si="12639"/>
        <v>0</v>
      </c>
      <c r="AI3879" s="31">
        <f t="shared" ref="AI3879:AK3879" ca="1" si="12773">SUM(AD3754:AD3879)</f>
        <v>5.4703588439948117E-2</v>
      </c>
      <c r="AJ3879" s="31">
        <f t="shared" ca="1" si="12773"/>
        <v>0</v>
      </c>
      <c r="AK3879" s="31">
        <f t="shared" ca="1" si="12773"/>
        <v>-5.9579342438048417E-2</v>
      </c>
      <c r="AL3879">
        <f ca="1">SUM($AF$129:AF3879)</f>
        <v>3.6627346274775792</v>
      </c>
      <c r="AO3879">
        <f t="shared" ca="1" si="12658"/>
        <v>3.5528185693983892E-3</v>
      </c>
      <c r="AP3879">
        <f t="shared" ca="1" si="12659"/>
        <v>0</v>
      </c>
      <c r="AQ3879">
        <f t="shared" ca="1" si="12641"/>
        <v>0</v>
      </c>
      <c r="AR3879" s="31">
        <f t="shared" ref="AR3879:AS3879" ca="1" si="12774">SUM(AO3754:AO3879)</f>
        <v>0.19973983635109677</v>
      </c>
      <c r="AS3879" s="31">
        <f t="shared" ca="1" si="12774"/>
        <v>-5.9579342438048417E-2</v>
      </c>
      <c r="AT3879">
        <f ca="1">SUM($AP$129:AP3879)</f>
        <v>4.0628290412182411</v>
      </c>
    </row>
    <row r="3880" spans="1:46" x14ac:dyDescent="0.25">
      <c r="A3880" s="11">
        <v>44358</v>
      </c>
      <c r="B3880" s="24">
        <v>4245</v>
      </c>
      <c r="C3880" s="10">
        <f t="shared" si="12672"/>
        <v>1.8881283927307056E-3</v>
      </c>
      <c r="D3880" s="7">
        <f>VLOOKUP(A3880,'2 year Data'!A:B,2,FALSE)</f>
        <v>0.16</v>
      </c>
      <c r="E3880" s="7">
        <f t="shared" ca="1" si="12667"/>
        <v>0.14285714285714279</v>
      </c>
      <c r="F3880" s="7">
        <f t="shared" ca="1" si="12668"/>
        <v>0.14285714285714279</v>
      </c>
      <c r="G3880">
        <f t="shared" si="12643"/>
        <v>0.18</v>
      </c>
      <c r="H3880">
        <f t="shared" si="12644"/>
        <v>0.09</v>
      </c>
      <c r="I3880" s="27">
        <f t="shared" si="12559"/>
        <v>0.7777777777777779</v>
      </c>
      <c r="J3880" s="9">
        <f t="shared" si="12645"/>
        <v>0</v>
      </c>
      <c r="K3880" s="9">
        <f t="shared" si="12646"/>
        <v>0</v>
      </c>
      <c r="L3880" s="9">
        <f t="shared" si="12647"/>
        <v>1.8881283927307056E-3</v>
      </c>
      <c r="M3880" s="9">
        <f t="shared" si="12648"/>
        <v>0</v>
      </c>
      <c r="N3880" s="28">
        <f t="shared" si="12633"/>
        <v>0.13</v>
      </c>
      <c r="O3880" s="28">
        <f t="shared" si="12634"/>
        <v>0.14000000000000001</v>
      </c>
      <c r="P3880" s="28">
        <f t="shared" si="12635"/>
        <v>0.16</v>
      </c>
      <c r="Q3880" s="28">
        <f t="shared" si="12636"/>
        <v>0.18</v>
      </c>
      <c r="R3880" s="9">
        <f t="shared" ca="1" si="12649"/>
        <v>0</v>
      </c>
      <c r="S3880" s="9">
        <f t="shared" ca="1" si="12650"/>
        <v>0</v>
      </c>
      <c r="T3880" s="9">
        <f t="shared" ca="1" si="12651"/>
        <v>0</v>
      </c>
      <c r="U3880" s="9">
        <f t="shared" ca="1" si="12652"/>
        <v>1.8881283927307056E-3</v>
      </c>
      <c r="V3880" s="28">
        <f t="shared" ref="V3880:Y3880" ca="1" si="12775">QUARTILE($F3756:$F3879,V$2)</f>
        <v>-1.3888888888888867E-2</v>
      </c>
      <c r="W3880" s="28">
        <f t="shared" ca="1" si="12775"/>
        <v>0</v>
      </c>
      <c r="X3880" s="28">
        <f t="shared" ca="1" si="12775"/>
        <v>0</v>
      </c>
      <c r="Y3880" s="28">
        <f t="shared" ca="1" si="12775"/>
        <v>0.41666666666666674</v>
      </c>
      <c r="Z3880" s="30">
        <f t="shared" ca="1" si="12624"/>
        <v>5.4703588439948117E-2</v>
      </c>
      <c r="AA3880" s="30">
        <f t="shared" ca="1" si="12625"/>
        <v>0.14768130706812455</v>
      </c>
      <c r="AB3880" s="30">
        <f t="shared" ca="1" si="12626"/>
        <v>-3.1217511605062236E-3</v>
      </c>
      <c r="AC3880" s="30">
        <f t="shared" ca="1" si="12627"/>
        <v>-4.4842362101239486E-2</v>
      </c>
      <c r="AD3880">
        <f t="shared" ca="1" si="12654"/>
        <v>0</v>
      </c>
      <c r="AE3880">
        <f t="shared" ca="1" si="12655"/>
        <v>0</v>
      </c>
      <c r="AF3880">
        <f t="shared" ca="1" si="12656"/>
        <v>1.8881283927307056E-3</v>
      </c>
      <c r="AG3880" s="31">
        <f t="shared" ca="1" si="12638"/>
        <v>0</v>
      </c>
      <c r="AH3880" s="31">
        <f t="shared" ca="1" si="12639"/>
        <v>0</v>
      </c>
      <c r="AI3880" s="31">
        <f t="shared" ref="AI3880:AK3880" ca="1" si="12776">SUM(AD3755:AD3880)</f>
        <v>5.4703588439948117E-2</v>
      </c>
      <c r="AJ3880" s="31">
        <f t="shared" ca="1" si="12776"/>
        <v>0</v>
      </c>
      <c r="AK3880" s="31">
        <f t="shared" ca="1" si="12776"/>
        <v>-4.7964113261745711E-2</v>
      </c>
      <c r="AL3880">
        <f ca="1">SUM($AF$129:AF3880)</f>
        <v>3.6646227558703099</v>
      </c>
      <c r="AO3880">
        <f t="shared" ca="1" si="12658"/>
        <v>0</v>
      </c>
      <c r="AP3880">
        <f t="shared" ca="1" si="12659"/>
        <v>1.8881283927307056E-3</v>
      </c>
      <c r="AQ3880">
        <f t="shared" ca="1" si="12641"/>
        <v>0</v>
      </c>
      <c r="AR3880" s="31">
        <f t="shared" ref="AR3880:AS3880" ca="1" si="12777">SUM(AO3755:AO3880)</f>
        <v>0.19973983635109677</v>
      </c>
      <c r="AS3880" s="31">
        <f t="shared" ca="1" si="12777"/>
        <v>-4.7964113261745711E-2</v>
      </c>
      <c r="AT3880">
        <f ca="1">SUM($AP$129:AP3880)</f>
        <v>4.0647171696109714</v>
      </c>
    </row>
    <row r="3881" spans="1:46" x14ac:dyDescent="0.25">
      <c r="A3881" s="11">
        <v>44361</v>
      </c>
      <c r="B3881" s="24">
        <v>4245</v>
      </c>
      <c r="C3881" s="10">
        <f t="shared" si="12672"/>
        <v>0</v>
      </c>
      <c r="D3881" s="7">
        <f>VLOOKUP(A3881,'2 year Data'!A:B,2,FALSE)</f>
        <v>0.16</v>
      </c>
      <c r="E3881" s="7">
        <f t="shared" ca="1" si="12667"/>
        <v>0</v>
      </c>
      <c r="F3881" s="7">
        <f t="shared" ca="1" si="12668"/>
        <v>0</v>
      </c>
      <c r="G3881">
        <f t="shared" si="12643"/>
        <v>0.18</v>
      </c>
      <c r="H3881">
        <f t="shared" si="12644"/>
        <v>0.09</v>
      </c>
      <c r="I3881" s="27">
        <f t="shared" si="12559"/>
        <v>0.7777777777777779</v>
      </c>
      <c r="J3881" s="9">
        <f t="shared" si="12645"/>
        <v>0</v>
      </c>
      <c r="K3881" s="9">
        <f t="shared" si="12646"/>
        <v>0</v>
      </c>
      <c r="L3881" s="9">
        <f t="shared" si="12647"/>
        <v>0</v>
      </c>
      <c r="M3881" s="9">
        <f t="shared" si="12648"/>
        <v>0</v>
      </c>
      <c r="N3881" s="28">
        <f t="shared" si="12633"/>
        <v>0.13</v>
      </c>
      <c r="O3881" s="28">
        <f t="shared" si="12634"/>
        <v>0.14000000000000001</v>
      </c>
      <c r="P3881" s="28">
        <f t="shared" si="12635"/>
        <v>0.16</v>
      </c>
      <c r="Q3881" s="28">
        <f t="shared" si="12636"/>
        <v>0.18</v>
      </c>
      <c r="R3881" s="9">
        <f t="shared" ca="1" si="12649"/>
        <v>0</v>
      </c>
      <c r="S3881" s="9">
        <f t="shared" ca="1" si="12650"/>
        <v>0</v>
      </c>
      <c r="T3881" s="9">
        <f t="shared" ca="1" si="12651"/>
        <v>0</v>
      </c>
      <c r="U3881" s="9">
        <f t="shared" ca="1" si="12652"/>
        <v>0</v>
      </c>
      <c r="V3881" s="28">
        <f t="shared" ref="V3881:Y3881" ca="1" si="12778">QUARTILE($F3757:$F3880,V$2)</f>
        <v>0</v>
      </c>
      <c r="W3881" s="28">
        <f t="shared" ca="1" si="12778"/>
        <v>0</v>
      </c>
      <c r="X3881" s="28">
        <f t="shared" ca="1" si="12778"/>
        <v>0</v>
      </c>
      <c r="Y3881" s="28">
        <f t="shared" ca="1" si="12778"/>
        <v>0.41666666666666674</v>
      </c>
      <c r="Z3881" s="30">
        <f t="shared" ca="1" si="12624"/>
        <v>5.6067844920166393E-2</v>
      </c>
      <c r="AA3881" s="30">
        <f t="shared" ca="1" si="12625"/>
        <v>0.14768130706812455</v>
      </c>
      <c r="AB3881" s="30">
        <f t="shared" ca="1" si="12626"/>
        <v>-3.1217511605062236E-3</v>
      </c>
      <c r="AC3881" s="30">
        <f t="shared" ca="1" si="12627"/>
        <v>-4.4842362101239486E-2</v>
      </c>
      <c r="AD3881">
        <f t="shared" ca="1" si="12654"/>
        <v>0</v>
      </c>
      <c r="AE3881">
        <f t="shared" ca="1" si="12655"/>
        <v>0</v>
      </c>
      <c r="AF3881">
        <f t="shared" ca="1" si="12656"/>
        <v>0</v>
      </c>
      <c r="AG3881" s="31">
        <f t="shared" ca="1" si="12638"/>
        <v>0</v>
      </c>
      <c r="AH3881" s="31">
        <f t="shared" ca="1" si="12639"/>
        <v>0</v>
      </c>
      <c r="AI3881" s="31">
        <f t="shared" ref="AI3881:AK3881" ca="1" si="12779">SUM(AD3756:AD3881)</f>
        <v>5.6067844920166393E-2</v>
      </c>
      <c r="AJ3881" s="31">
        <f t="shared" ca="1" si="12779"/>
        <v>0</v>
      </c>
      <c r="AK3881" s="31">
        <f t="shared" ca="1" si="12779"/>
        <v>-4.7964113261745711E-2</v>
      </c>
      <c r="AL3881">
        <f ca="1">SUM($AF$129:AF3881)</f>
        <v>3.6646227558703099</v>
      </c>
      <c r="AO3881">
        <f t="shared" ca="1" si="12658"/>
        <v>0</v>
      </c>
      <c r="AP3881">
        <f t="shared" ca="1" si="12659"/>
        <v>0</v>
      </c>
      <c r="AQ3881">
        <f t="shared" ca="1" si="12641"/>
        <v>0</v>
      </c>
      <c r="AR3881" s="31">
        <f t="shared" ref="AR3881:AS3881" ca="1" si="12780">SUM(AO3756:AO3881)</f>
        <v>0.20110409283131508</v>
      </c>
      <c r="AS3881" s="31">
        <f t="shared" ca="1" si="12780"/>
        <v>-4.7964113261745711E-2</v>
      </c>
      <c r="AT3881">
        <f ca="1">SUM($AP$129:AP3881)</f>
        <v>4.0647171696109714</v>
      </c>
    </row>
    <row r="3882" spans="1:46" x14ac:dyDescent="0.25">
      <c r="A3882" s="11">
        <v>44362</v>
      </c>
      <c r="B3882" s="24">
        <v>4247</v>
      </c>
      <c r="C3882" s="10">
        <f t="shared" si="12672"/>
        <v>4.7114252061248527E-4</v>
      </c>
      <c r="D3882" s="7">
        <f>VLOOKUP(A3882,'2 year Data'!A:B,2,FALSE)</f>
        <v>0.16</v>
      </c>
      <c r="E3882" s="7">
        <f t="shared" ca="1" si="12667"/>
        <v>0</v>
      </c>
      <c r="F3882" s="7">
        <f t="shared" ca="1" si="12668"/>
        <v>0</v>
      </c>
      <c r="G3882">
        <f t="shared" si="12643"/>
        <v>0.18</v>
      </c>
      <c r="H3882">
        <f t="shared" si="12644"/>
        <v>0.09</v>
      </c>
      <c r="I3882" s="27">
        <f t="shared" ref="I3882:I3898" si="12781">(D3882-H3882)/(G3882-H3882)</f>
        <v>0.7777777777777779</v>
      </c>
      <c r="J3882" s="9">
        <f t="shared" si="12645"/>
        <v>0</v>
      </c>
      <c r="K3882" s="9">
        <f t="shared" si="12646"/>
        <v>0</v>
      </c>
      <c r="L3882" s="9">
        <f t="shared" si="12647"/>
        <v>4.7114252061248527E-4</v>
      </c>
      <c r="M3882" s="9">
        <f t="shared" si="12648"/>
        <v>0</v>
      </c>
      <c r="N3882" s="28">
        <f t="shared" si="12633"/>
        <v>0.13</v>
      </c>
      <c r="O3882" s="28">
        <f t="shared" si="12634"/>
        <v>0.14000000000000001</v>
      </c>
      <c r="P3882" s="28">
        <f t="shared" si="12635"/>
        <v>0.16</v>
      </c>
      <c r="Q3882" s="28">
        <f t="shared" si="12636"/>
        <v>0.18</v>
      </c>
      <c r="R3882" s="9">
        <f t="shared" ca="1" si="12649"/>
        <v>0</v>
      </c>
      <c r="S3882" s="9">
        <f t="shared" ca="1" si="12650"/>
        <v>0</v>
      </c>
      <c r="T3882" s="9">
        <f t="shared" ca="1" si="12651"/>
        <v>0</v>
      </c>
      <c r="U3882" s="9">
        <f t="shared" ca="1" si="12652"/>
        <v>0</v>
      </c>
      <c r="V3882" s="28">
        <f t="shared" ref="V3882:Y3882" ca="1" si="12782">QUARTILE($F3758:$F3881,V$2)</f>
        <v>0</v>
      </c>
      <c r="W3882" s="28">
        <f t="shared" ca="1" si="12782"/>
        <v>0</v>
      </c>
      <c r="X3882" s="28">
        <f t="shared" ca="1" si="12782"/>
        <v>0</v>
      </c>
      <c r="Y3882" s="28">
        <f t="shared" ca="1" si="12782"/>
        <v>0.41666666666666674</v>
      </c>
      <c r="Z3882" s="30">
        <f t="shared" ca="1" si="12624"/>
        <v>5.743396513874563E-2</v>
      </c>
      <c r="AA3882" s="30">
        <f t="shared" ca="1" si="12625"/>
        <v>0.14768130706812455</v>
      </c>
      <c r="AB3882" s="30">
        <f t="shared" ca="1" si="12626"/>
        <v>-3.1217511605062236E-3</v>
      </c>
      <c r="AC3882" s="30">
        <f t="shared" ca="1" si="12627"/>
        <v>-4.4842362101239486E-2</v>
      </c>
      <c r="AD3882">
        <f t="shared" ca="1" si="12654"/>
        <v>0</v>
      </c>
      <c r="AE3882">
        <f t="shared" ca="1" si="12655"/>
        <v>0</v>
      </c>
      <c r="AF3882">
        <f t="shared" ca="1" si="12656"/>
        <v>0</v>
      </c>
      <c r="AG3882" s="31">
        <f t="shared" ca="1" si="12638"/>
        <v>0</v>
      </c>
      <c r="AH3882" s="31">
        <f t="shared" ca="1" si="12639"/>
        <v>0</v>
      </c>
      <c r="AI3882" s="31">
        <f t="shared" ref="AI3882:AK3882" ca="1" si="12783">SUM(AD3757:AD3882)</f>
        <v>5.743396513874563E-2</v>
      </c>
      <c r="AJ3882" s="31">
        <f t="shared" ca="1" si="12783"/>
        <v>0</v>
      </c>
      <c r="AK3882" s="31">
        <f t="shared" ca="1" si="12783"/>
        <v>-4.7964113261745711E-2</v>
      </c>
      <c r="AL3882">
        <f ca="1">SUM($AF$129:AF3882)</f>
        <v>3.6646227558703099</v>
      </c>
      <c r="AO3882">
        <f t="shared" ca="1" si="12658"/>
        <v>4.7114252061248527E-4</v>
      </c>
      <c r="AP3882">
        <f t="shared" ca="1" si="12659"/>
        <v>0</v>
      </c>
      <c r="AQ3882">
        <f t="shared" ca="1" si="12641"/>
        <v>0</v>
      </c>
      <c r="AR3882" s="31">
        <f t="shared" ref="AR3882:AS3882" ca="1" si="12784">SUM(AO3757:AO3882)</f>
        <v>0.2029413555705068</v>
      </c>
      <c r="AS3882" s="31">
        <f t="shared" ca="1" si="12784"/>
        <v>-4.7964113261745711E-2</v>
      </c>
      <c r="AT3882">
        <f ca="1">SUM($AP$129:AP3882)</f>
        <v>4.0647171696109714</v>
      </c>
    </row>
    <row r="3883" spans="1:46" x14ac:dyDescent="0.25">
      <c r="A3883" s="11">
        <v>44363</v>
      </c>
      <c r="B3883" s="24">
        <v>4223</v>
      </c>
      <c r="C3883" s="10">
        <f t="shared" si="12672"/>
        <v>-5.6510477984459614E-3</v>
      </c>
      <c r="D3883" s="7">
        <f>VLOOKUP(A3883,'2 year Data'!A:B,2,FALSE)</f>
        <v>0.21</v>
      </c>
      <c r="E3883" s="7">
        <f t="shared" ca="1" si="12667"/>
        <v>0.3125</v>
      </c>
      <c r="F3883" s="7">
        <f t="shared" ca="1" si="12668"/>
        <v>0.3125</v>
      </c>
      <c r="G3883">
        <f t="shared" si="12643"/>
        <v>0.21</v>
      </c>
      <c r="H3883">
        <f t="shared" si="12644"/>
        <v>0.09</v>
      </c>
      <c r="I3883" s="27">
        <f t="shared" si="12781"/>
        <v>1</v>
      </c>
      <c r="J3883" s="9">
        <f t="shared" si="12645"/>
        <v>0</v>
      </c>
      <c r="K3883" s="9">
        <f t="shared" si="12646"/>
        <v>0</v>
      </c>
      <c r="L3883" s="9">
        <f t="shared" si="12647"/>
        <v>0</v>
      </c>
      <c r="M3883" s="9">
        <f t="shared" si="12648"/>
        <v>-5.6510477984459614E-3</v>
      </c>
      <c r="N3883" s="28">
        <f t="shared" si="12633"/>
        <v>0.13</v>
      </c>
      <c r="O3883" s="28">
        <f t="shared" si="12634"/>
        <v>0.14000000000000001</v>
      </c>
      <c r="P3883" s="28">
        <f t="shared" si="12635"/>
        <v>0.16</v>
      </c>
      <c r="Q3883" s="28">
        <f t="shared" si="12636"/>
        <v>0.18</v>
      </c>
      <c r="R3883" s="9">
        <f t="shared" ca="1" si="12649"/>
        <v>0</v>
      </c>
      <c r="S3883" s="9">
        <f t="shared" ca="1" si="12650"/>
        <v>0</v>
      </c>
      <c r="T3883" s="9">
        <f t="shared" ca="1" si="12651"/>
        <v>0</v>
      </c>
      <c r="U3883" s="9">
        <f t="shared" ca="1" si="12652"/>
        <v>-5.6510477984459614E-3</v>
      </c>
      <c r="V3883" s="28">
        <f t="shared" ref="V3883:Y3883" ca="1" si="12785">QUARTILE($F3759:$F3882,V$2)</f>
        <v>0</v>
      </c>
      <c r="W3883" s="28">
        <f t="shared" ca="1" si="12785"/>
        <v>0</v>
      </c>
      <c r="X3883" s="28">
        <f t="shared" ca="1" si="12785"/>
        <v>0</v>
      </c>
      <c r="Y3883" s="28">
        <f t="shared" ca="1" si="12785"/>
        <v>0.41666666666666674</v>
      </c>
      <c r="Z3883" s="30">
        <f t="shared" ca="1" si="12624"/>
        <v>5.743396513874563E-2</v>
      </c>
      <c r="AA3883" s="30">
        <f t="shared" ca="1" si="12625"/>
        <v>0.14768130706812455</v>
      </c>
      <c r="AB3883" s="30">
        <f t="shared" ca="1" si="12626"/>
        <v>-3.1217511605062236E-3</v>
      </c>
      <c r="AC3883" s="30">
        <f t="shared" ca="1" si="12627"/>
        <v>-4.6389442731422793E-2</v>
      </c>
      <c r="AD3883">
        <f t="shared" ca="1" si="12654"/>
        <v>0</v>
      </c>
      <c r="AE3883">
        <f t="shared" ca="1" si="12655"/>
        <v>0</v>
      </c>
      <c r="AF3883">
        <f t="shared" ca="1" si="12656"/>
        <v>-5.6510477984459614E-3</v>
      </c>
      <c r="AG3883" s="31">
        <f t="shared" ca="1" si="12638"/>
        <v>0</v>
      </c>
      <c r="AH3883" s="31">
        <f t="shared" ca="1" si="12639"/>
        <v>0</v>
      </c>
      <c r="AI3883" s="31">
        <f t="shared" ref="AI3883:AK3883" ca="1" si="12786">SUM(AD3758:AD3883)</f>
        <v>5.743396513874563E-2</v>
      </c>
      <c r="AJ3883" s="31">
        <f t="shared" ca="1" si="12786"/>
        <v>0</v>
      </c>
      <c r="AK3883" s="31">
        <f t="shared" ca="1" si="12786"/>
        <v>-4.9511193891929019E-2</v>
      </c>
      <c r="AL3883">
        <f ca="1">SUM($AF$129:AF3883)</f>
        <v>3.658971708071864</v>
      </c>
      <c r="AO3883">
        <f t="shared" ca="1" si="12658"/>
        <v>0</v>
      </c>
      <c r="AP3883">
        <f t="shared" ca="1" si="12659"/>
        <v>-5.6510477984459614E-3</v>
      </c>
      <c r="AQ3883">
        <f t="shared" ca="1" si="12641"/>
        <v>0</v>
      </c>
      <c r="AR3883" s="31">
        <f t="shared" ref="AR3883:AS3883" ca="1" si="12787">SUM(AO3758:AO3883)</f>
        <v>0.2029413555705068</v>
      </c>
      <c r="AS3883" s="31">
        <f t="shared" ca="1" si="12787"/>
        <v>-4.9511193891929019E-2</v>
      </c>
      <c r="AT3883">
        <f ca="1">SUM($AP$129:AP3883)</f>
        <v>4.059066121812525</v>
      </c>
    </row>
    <row r="3884" spans="1:46" x14ac:dyDescent="0.25">
      <c r="A3884" s="11">
        <v>44364</v>
      </c>
      <c r="B3884" s="24">
        <v>4213</v>
      </c>
      <c r="C3884" s="10">
        <f t="shared" si="12672"/>
        <v>-2.3679848448969927E-3</v>
      </c>
      <c r="D3884" s="7">
        <f>VLOOKUP(A3884,'2 year Data'!A:B,2,FALSE)</f>
        <v>0.23</v>
      </c>
      <c r="E3884" s="7">
        <f t="shared" ca="1" si="12667"/>
        <v>9.5238095238095344E-2</v>
      </c>
      <c r="F3884" s="7">
        <f t="shared" ca="1" si="12668"/>
        <v>9.5238095238095344E-2</v>
      </c>
      <c r="G3884">
        <f t="shared" si="12643"/>
        <v>0.23</v>
      </c>
      <c r="H3884">
        <f t="shared" si="12644"/>
        <v>0.09</v>
      </c>
      <c r="I3884" s="27">
        <f t="shared" si="12781"/>
        <v>1</v>
      </c>
      <c r="J3884" s="9">
        <f t="shared" si="12645"/>
        <v>0</v>
      </c>
      <c r="K3884" s="9">
        <f t="shared" si="12646"/>
        <v>0</v>
      </c>
      <c r="L3884" s="9">
        <f t="shared" si="12647"/>
        <v>0</v>
      </c>
      <c r="M3884" s="9">
        <f t="shared" si="12648"/>
        <v>-2.3679848448969927E-3</v>
      </c>
      <c r="N3884" s="28">
        <f t="shared" si="12633"/>
        <v>0.13</v>
      </c>
      <c r="O3884" s="28">
        <f t="shared" si="12634"/>
        <v>0.14000000000000001</v>
      </c>
      <c r="P3884" s="28">
        <f t="shared" si="12635"/>
        <v>0.16</v>
      </c>
      <c r="Q3884" s="28">
        <f t="shared" si="12636"/>
        <v>0.21</v>
      </c>
      <c r="R3884" s="9">
        <f t="shared" ca="1" si="12649"/>
        <v>0</v>
      </c>
      <c r="S3884" s="9">
        <f t="shared" ca="1" si="12650"/>
        <v>0</v>
      </c>
      <c r="T3884" s="9">
        <f t="shared" ca="1" si="12651"/>
        <v>0</v>
      </c>
      <c r="U3884" s="9">
        <f t="shared" ca="1" si="12652"/>
        <v>-2.3679848448969927E-3</v>
      </c>
      <c r="V3884" s="28">
        <f t="shared" ref="V3884:Y3884" ca="1" si="12788">QUARTILE($F3760:$F3883,V$2)</f>
        <v>0</v>
      </c>
      <c r="W3884" s="28">
        <f t="shared" ca="1" si="12788"/>
        <v>0</v>
      </c>
      <c r="X3884" s="28">
        <f t="shared" ca="1" si="12788"/>
        <v>0</v>
      </c>
      <c r="Y3884" s="28">
        <f t="shared" ca="1" si="12788"/>
        <v>0.41666666666666674</v>
      </c>
      <c r="Z3884" s="30">
        <f t="shared" ca="1" si="12624"/>
        <v>4.5071327776108276E-2</v>
      </c>
      <c r="AA3884" s="30">
        <f t="shared" ca="1" si="12625"/>
        <v>0.14768130706812455</v>
      </c>
      <c r="AB3884" s="30">
        <f t="shared" ca="1" si="12626"/>
        <v>-3.1217511605062236E-3</v>
      </c>
      <c r="AC3884" s="30">
        <f t="shared" ca="1" si="12627"/>
        <v>-4.875742757631979E-2</v>
      </c>
      <c r="AD3884">
        <f t="shared" ca="1" si="12654"/>
        <v>0</v>
      </c>
      <c r="AE3884">
        <f t="shared" ca="1" si="12655"/>
        <v>0</v>
      </c>
      <c r="AF3884">
        <f t="shared" ca="1" si="12656"/>
        <v>-2.3679848448969927E-3</v>
      </c>
      <c r="AG3884" s="31">
        <f t="shared" ca="1" si="12638"/>
        <v>0</v>
      </c>
      <c r="AH3884" s="31">
        <f t="shared" ca="1" si="12639"/>
        <v>0</v>
      </c>
      <c r="AI3884" s="31">
        <f t="shared" ref="AI3884:AK3884" ca="1" si="12789">SUM(AD3759:AD3884)</f>
        <v>4.5071327776108276E-2</v>
      </c>
      <c r="AJ3884" s="31">
        <f t="shared" ca="1" si="12789"/>
        <v>0</v>
      </c>
      <c r="AK3884" s="31">
        <f t="shared" ca="1" si="12789"/>
        <v>-5.1879178736826015E-2</v>
      </c>
      <c r="AL3884">
        <f ca="1">SUM($AF$129:AF3884)</f>
        <v>3.6566037232269668</v>
      </c>
      <c r="AO3884">
        <f t="shared" ca="1" si="12658"/>
        <v>0</v>
      </c>
      <c r="AP3884">
        <f t="shared" ca="1" si="12659"/>
        <v>-2.3679848448969927E-3</v>
      </c>
      <c r="AQ3884">
        <f t="shared" ca="1" si="12641"/>
        <v>0</v>
      </c>
      <c r="AR3884" s="31">
        <f t="shared" ref="AR3884:AS3884" ca="1" si="12790">SUM(AO3759:AO3884)</f>
        <v>0.19057871820786942</v>
      </c>
      <c r="AS3884" s="31">
        <f t="shared" ca="1" si="12790"/>
        <v>-5.1879178736826015E-2</v>
      </c>
      <c r="AT3884">
        <f ca="1">SUM($AP$129:AP3884)</f>
        <v>4.0566981369676283</v>
      </c>
    </row>
    <row r="3885" spans="1:46" x14ac:dyDescent="0.25">
      <c r="A3885" s="11">
        <v>44365</v>
      </c>
      <c r="B3885" s="24">
        <v>4153</v>
      </c>
      <c r="C3885" s="10">
        <f t="shared" si="12672"/>
        <v>-1.4241633040588654E-2</v>
      </c>
      <c r="D3885" s="7">
        <f>VLOOKUP(A3885,'2 year Data'!A:B,2,FALSE)</f>
        <v>0.26</v>
      </c>
      <c r="E3885" s="7">
        <f t="shared" ca="1" si="12667"/>
        <v>0.13043478260869557</v>
      </c>
      <c r="F3885" s="7">
        <f t="shared" ca="1" si="12668"/>
        <v>0.13043478260869557</v>
      </c>
      <c r="G3885">
        <f t="shared" si="12643"/>
        <v>0.26</v>
      </c>
      <c r="H3885">
        <f t="shared" si="12644"/>
        <v>0.09</v>
      </c>
      <c r="I3885" s="27">
        <f t="shared" si="12781"/>
        <v>1</v>
      </c>
      <c r="J3885" s="9">
        <f t="shared" si="12645"/>
        <v>0</v>
      </c>
      <c r="K3885" s="9">
        <f t="shared" si="12646"/>
        <v>0</v>
      </c>
      <c r="L3885" s="9">
        <f t="shared" si="12647"/>
        <v>0</v>
      </c>
      <c r="M3885" s="9">
        <f t="shared" si="12648"/>
        <v>-1.4241633040588654E-2</v>
      </c>
      <c r="N3885" s="28">
        <f t="shared" si="12633"/>
        <v>0.13</v>
      </c>
      <c r="O3885" s="28">
        <f t="shared" si="12634"/>
        <v>0.14000000000000001</v>
      </c>
      <c r="P3885" s="28">
        <f t="shared" si="12635"/>
        <v>0.16</v>
      </c>
      <c r="Q3885" s="28">
        <f t="shared" si="12636"/>
        <v>0.23</v>
      </c>
      <c r="R3885" s="9">
        <f t="shared" ca="1" si="12649"/>
        <v>0</v>
      </c>
      <c r="S3885" s="9">
        <f t="shared" ca="1" si="12650"/>
        <v>0</v>
      </c>
      <c r="T3885" s="9">
        <f t="shared" ca="1" si="12651"/>
        <v>0</v>
      </c>
      <c r="U3885" s="9">
        <f t="shared" ca="1" si="12652"/>
        <v>-1.4241633040588654E-2</v>
      </c>
      <c r="V3885" s="28">
        <f t="shared" ref="V3885:Y3885" ca="1" si="12791">QUARTILE($F3761:$F3884,V$2)</f>
        <v>0</v>
      </c>
      <c r="W3885" s="28">
        <f t="shared" ca="1" si="12791"/>
        <v>0</v>
      </c>
      <c r="X3885" s="28">
        <f t="shared" ca="1" si="12791"/>
        <v>0</v>
      </c>
      <c r="Y3885" s="28">
        <f t="shared" ca="1" si="12791"/>
        <v>0.41666666666666674</v>
      </c>
      <c r="Z3885" s="30">
        <f t="shared" ca="1" si="12624"/>
        <v>4.5071327776108276E-2</v>
      </c>
      <c r="AA3885" s="30">
        <f t="shared" ca="1" si="12625"/>
        <v>0.14768130706812455</v>
      </c>
      <c r="AB3885" s="30">
        <f t="shared" ca="1" si="12626"/>
        <v>-3.1217511605062236E-3</v>
      </c>
      <c r="AC3885" s="30">
        <f t="shared" ca="1" si="12627"/>
        <v>-6.5712764823149972E-2</v>
      </c>
      <c r="AD3885">
        <f t="shared" ca="1" si="12654"/>
        <v>0</v>
      </c>
      <c r="AE3885">
        <f t="shared" ca="1" si="12655"/>
        <v>0</v>
      </c>
      <c r="AF3885">
        <f t="shared" ca="1" si="12656"/>
        <v>-1.4241633040588654E-2</v>
      </c>
      <c r="AG3885" s="31">
        <f t="shared" ca="1" si="12638"/>
        <v>0</v>
      </c>
      <c r="AH3885" s="31">
        <f t="shared" ca="1" si="12639"/>
        <v>0</v>
      </c>
      <c r="AI3885" s="31">
        <f t="shared" ref="AI3885:AK3885" ca="1" si="12792">SUM(AD3760:AD3885)</f>
        <v>4.5071327776108276E-2</v>
      </c>
      <c r="AJ3885" s="31">
        <f t="shared" ca="1" si="12792"/>
        <v>0</v>
      </c>
      <c r="AK3885" s="31">
        <f t="shared" ca="1" si="12792"/>
        <v>-6.8834515983656197E-2</v>
      </c>
      <c r="AL3885">
        <f ca="1">SUM($AF$129:AF3885)</f>
        <v>3.6423620901863782</v>
      </c>
      <c r="AO3885">
        <f t="shared" ca="1" si="12658"/>
        <v>0</v>
      </c>
      <c r="AP3885">
        <f t="shared" ca="1" si="12659"/>
        <v>-1.4241633040588654E-2</v>
      </c>
      <c r="AQ3885">
        <f t="shared" ca="1" si="12641"/>
        <v>0</v>
      </c>
      <c r="AR3885" s="31">
        <f t="shared" ref="AR3885:AS3885" ca="1" si="12793">SUM(AO3760:AO3885)</f>
        <v>0.19057871820786942</v>
      </c>
      <c r="AS3885" s="31">
        <f t="shared" ca="1" si="12793"/>
        <v>-6.8834515983656197E-2</v>
      </c>
      <c r="AT3885">
        <f ca="1">SUM($AP$129:AP3885)</f>
        <v>4.0424565039270393</v>
      </c>
    </row>
    <row r="3886" spans="1:46" x14ac:dyDescent="0.25">
      <c r="A3886" s="11">
        <v>44368</v>
      </c>
      <c r="B3886" s="24">
        <v>4215</v>
      </c>
      <c r="C3886" s="10">
        <f t="shared" si="12672"/>
        <v>1.49289670117987E-2</v>
      </c>
      <c r="D3886" s="7">
        <f>VLOOKUP(A3886,'2 year Data'!A:B,2,FALSE)</f>
        <v>0.27</v>
      </c>
      <c r="E3886" s="7">
        <f t="shared" ca="1" si="12667"/>
        <v>3.8461538461538547E-2</v>
      </c>
      <c r="F3886" s="7">
        <f t="shared" ca="1" si="12668"/>
        <v>3.8461538461538547E-2</v>
      </c>
      <c r="G3886">
        <f t="shared" si="12643"/>
        <v>0.27</v>
      </c>
      <c r="H3886">
        <f t="shared" si="12644"/>
        <v>0.09</v>
      </c>
      <c r="I3886" s="27">
        <f t="shared" si="12781"/>
        <v>1</v>
      </c>
      <c r="J3886" s="9">
        <f t="shared" si="12645"/>
        <v>0</v>
      </c>
      <c r="K3886" s="9">
        <f t="shared" si="12646"/>
        <v>0</v>
      </c>
      <c r="L3886" s="9">
        <f t="shared" si="12647"/>
        <v>0</v>
      </c>
      <c r="M3886" s="9">
        <f t="shared" si="12648"/>
        <v>1.49289670117987E-2</v>
      </c>
      <c r="N3886" s="28">
        <f t="shared" si="12633"/>
        <v>0.13</v>
      </c>
      <c r="O3886" s="28">
        <f t="shared" si="12634"/>
        <v>0.14000000000000001</v>
      </c>
      <c r="P3886" s="28">
        <f t="shared" si="12635"/>
        <v>0.16</v>
      </c>
      <c r="Q3886" s="28">
        <f t="shared" si="12636"/>
        <v>0.26</v>
      </c>
      <c r="R3886" s="9">
        <f t="shared" ca="1" si="12649"/>
        <v>0</v>
      </c>
      <c r="S3886" s="9">
        <f t="shared" ca="1" si="12650"/>
        <v>0</v>
      </c>
      <c r="T3886" s="9">
        <f t="shared" ca="1" si="12651"/>
        <v>0</v>
      </c>
      <c r="U3886" s="9">
        <f t="shared" ca="1" si="12652"/>
        <v>1.49289670117987E-2</v>
      </c>
      <c r="V3886" s="28">
        <f t="shared" ref="V3886:Y3886" ca="1" si="12794">QUARTILE($F3762:$F3885,V$2)</f>
        <v>0</v>
      </c>
      <c r="W3886" s="28">
        <f t="shared" ca="1" si="12794"/>
        <v>0</v>
      </c>
      <c r="X3886" s="28">
        <f t="shared" ca="1" si="12794"/>
        <v>0</v>
      </c>
      <c r="Y3886" s="28">
        <f t="shared" ca="1" si="12794"/>
        <v>0.41666666666666674</v>
      </c>
      <c r="Z3886" s="30">
        <f t="shared" ca="1" si="12624"/>
        <v>4.5071327776108276E-2</v>
      </c>
      <c r="AA3886" s="30">
        <f t="shared" ca="1" si="12625"/>
        <v>0.14335113115472808</v>
      </c>
      <c r="AB3886" s="30">
        <f t="shared" ca="1" si="12626"/>
        <v>-3.1217511605062236E-3</v>
      </c>
      <c r="AC3886" s="30">
        <f t="shared" ca="1" si="12627"/>
        <v>-5.0783797811351269E-2</v>
      </c>
      <c r="AD3886">
        <f t="shared" ca="1" si="12654"/>
        <v>0</v>
      </c>
      <c r="AE3886">
        <f t="shared" ca="1" si="12655"/>
        <v>0</v>
      </c>
      <c r="AF3886">
        <f t="shared" ca="1" si="12656"/>
        <v>1.49289670117987E-2</v>
      </c>
      <c r="AG3886" s="31">
        <f t="shared" ca="1" si="12638"/>
        <v>0</v>
      </c>
      <c r="AH3886" s="31">
        <f t="shared" ca="1" si="12639"/>
        <v>0</v>
      </c>
      <c r="AI3886" s="31">
        <f t="shared" ref="AI3886:AK3886" ca="1" si="12795">SUM(AD3761:AD3886)</f>
        <v>4.5071327776108276E-2</v>
      </c>
      <c r="AJ3886" s="31">
        <f t="shared" ca="1" si="12795"/>
        <v>0</v>
      </c>
      <c r="AK3886" s="31">
        <f t="shared" ca="1" si="12795"/>
        <v>-5.3905548971857495E-2</v>
      </c>
      <c r="AL3886">
        <f ca="1">SUM($AF$129:AF3886)</f>
        <v>3.6572910571981772</v>
      </c>
      <c r="AO3886">
        <f t="shared" ca="1" si="12658"/>
        <v>0</v>
      </c>
      <c r="AP3886">
        <f t="shared" ca="1" si="12659"/>
        <v>1.49289670117987E-2</v>
      </c>
      <c r="AQ3886">
        <f t="shared" ca="1" si="12641"/>
        <v>0</v>
      </c>
      <c r="AR3886" s="31">
        <f t="shared" ref="AR3886:AS3886" ca="1" si="12796">SUM(AO3761:AO3886)</f>
        <v>0.18624854229447291</v>
      </c>
      <c r="AS3886" s="31">
        <f t="shared" ca="1" si="12796"/>
        <v>-5.3905548971857495E-2</v>
      </c>
      <c r="AT3886">
        <f ca="1">SUM($AP$129:AP3886)</f>
        <v>4.0573854709388382</v>
      </c>
    </row>
    <row r="3887" spans="1:46" x14ac:dyDescent="0.25">
      <c r="A3887" s="11">
        <v>44369</v>
      </c>
      <c r="B3887" s="24">
        <v>4236</v>
      </c>
      <c r="C3887" s="10">
        <f t="shared" si="12672"/>
        <v>4.9822064056939501E-3</v>
      </c>
      <c r="D3887" s="7">
        <f>VLOOKUP(A3887,'2 year Data'!A:B,2,FALSE)</f>
        <v>0.25</v>
      </c>
      <c r="E3887" s="7">
        <f t="shared" ca="1" si="12667"/>
        <v>-7.4074074074074181E-2</v>
      </c>
      <c r="F3887" s="7">
        <f t="shared" ca="1" si="12668"/>
        <v>-7.4074074074074181E-2</v>
      </c>
      <c r="G3887">
        <f t="shared" si="12643"/>
        <v>0.27</v>
      </c>
      <c r="H3887">
        <f t="shared" si="12644"/>
        <v>0.09</v>
      </c>
      <c r="I3887" s="27">
        <f t="shared" si="12781"/>
        <v>0.88888888888888884</v>
      </c>
      <c r="J3887" s="9">
        <f t="shared" si="12645"/>
        <v>0</v>
      </c>
      <c r="K3887" s="9">
        <f t="shared" si="12646"/>
        <v>0</v>
      </c>
      <c r="L3887" s="9">
        <f t="shared" si="12647"/>
        <v>0</v>
      </c>
      <c r="M3887" s="9">
        <f t="shared" si="12648"/>
        <v>4.9822064056939501E-3</v>
      </c>
      <c r="N3887" s="28">
        <f t="shared" si="12633"/>
        <v>0.13</v>
      </c>
      <c r="O3887" s="28">
        <f t="shared" si="12634"/>
        <v>0.14000000000000001</v>
      </c>
      <c r="P3887" s="28">
        <f t="shared" si="12635"/>
        <v>0.16</v>
      </c>
      <c r="Q3887" s="28">
        <f t="shared" si="12636"/>
        <v>0.27</v>
      </c>
      <c r="R3887" s="9">
        <f t="shared" ca="1" si="12649"/>
        <v>4.9822064056939501E-3</v>
      </c>
      <c r="S3887" s="9">
        <f t="shared" ca="1" si="12650"/>
        <v>0</v>
      </c>
      <c r="T3887" s="9">
        <f t="shared" ca="1" si="12651"/>
        <v>0</v>
      </c>
      <c r="U3887" s="9">
        <f t="shared" ca="1" si="12652"/>
        <v>0</v>
      </c>
      <c r="V3887" s="28">
        <f t="shared" ref="V3887:Y3887" ca="1" si="12797">QUARTILE($F3763:$F3886,V$2)</f>
        <v>0</v>
      </c>
      <c r="W3887" s="28">
        <f t="shared" ca="1" si="12797"/>
        <v>0</v>
      </c>
      <c r="X3887" s="28">
        <f t="shared" ca="1" si="12797"/>
        <v>9.6153846153846367E-3</v>
      </c>
      <c r="Y3887" s="28">
        <f t="shared" ca="1" si="12797"/>
        <v>0.41666666666666674</v>
      </c>
      <c r="Z3887" s="30">
        <f t="shared" ca="1" si="12624"/>
        <v>5.0053534181802223E-2</v>
      </c>
      <c r="AA3887" s="30">
        <f t="shared" ca="1" si="12625"/>
        <v>0.14335113115472808</v>
      </c>
      <c r="AB3887" s="30">
        <f t="shared" ca="1" si="12626"/>
        <v>-3.1217511605062236E-3</v>
      </c>
      <c r="AC3887" s="30">
        <f t="shared" ca="1" si="12627"/>
        <v>-5.0783797811351269E-2</v>
      </c>
      <c r="AD3887">
        <f t="shared" ca="1" si="12654"/>
        <v>4.9822064056939501E-3</v>
      </c>
      <c r="AE3887">
        <f t="shared" ca="1" si="12655"/>
        <v>0</v>
      </c>
      <c r="AF3887">
        <f t="shared" ca="1" si="12656"/>
        <v>0</v>
      </c>
      <c r="AG3887" s="31">
        <f t="shared" ca="1" si="12638"/>
        <v>0</v>
      </c>
      <c r="AH3887" s="31">
        <f t="shared" ca="1" si="12639"/>
        <v>0</v>
      </c>
      <c r="AI3887" s="31">
        <f t="shared" ref="AI3887:AK3887" ca="1" si="12798">SUM(AD3762:AD3887)</f>
        <v>5.0053534181802223E-2</v>
      </c>
      <c r="AJ3887" s="31">
        <f t="shared" ca="1" si="12798"/>
        <v>0</v>
      </c>
      <c r="AK3887" s="31">
        <f t="shared" ca="1" si="12798"/>
        <v>-5.3905548971857495E-2</v>
      </c>
      <c r="AL3887">
        <f ca="1">SUM($AF$129:AF3887)</f>
        <v>3.6572910571981772</v>
      </c>
      <c r="AO3887">
        <f t="shared" ca="1" si="12658"/>
        <v>4.9822064056939501E-3</v>
      </c>
      <c r="AP3887">
        <f t="shared" ca="1" si="12659"/>
        <v>0</v>
      </c>
      <c r="AQ3887">
        <f t="shared" ca="1" si="12641"/>
        <v>0</v>
      </c>
      <c r="AR3887" s="31">
        <f t="shared" ref="AR3887:AS3887" ca="1" si="12799">SUM(AO3762:AO3887)</f>
        <v>0.19123074870016685</v>
      </c>
      <c r="AS3887" s="31">
        <f t="shared" ca="1" si="12799"/>
        <v>-5.3905548971857495E-2</v>
      </c>
      <c r="AT3887">
        <f ca="1">SUM($AP$129:AP3887)</f>
        <v>4.0573854709388382</v>
      </c>
    </row>
    <row r="3888" spans="1:46" x14ac:dyDescent="0.25">
      <c r="A3888" s="11">
        <v>44370</v>
      </c>
      <c r="B3888" s="24">
        <v>4233</v>
      </c>
      <c r="C3888" s="10">
        <f t="shared" si="12672"/>
        <v>-7.0821529745042496E-4</v>
      </c>
      <c r="D3888" s="7">
        <f>VLOOKUP(A3888,'2 year Data'!A:B,2,FALSE)</f>
        <v>0.26</v>
      </c>
      <c r="E3888" s="7">
        <f t="shared" ca="1" si="12667"/>
        <v>4.0000000000000036E-2</v>
      </c>
      <c r="F3888" s="7">
        <f t="shared" ca="1" si="12668"/>
        <v>4.0000000000000036E-2</v>
      </c>
      <c r="G3888">
        <f t="shared" si="12643"/>
        <v>0.27</v>
      </c>
      <c r="H3888">
        <f t="shared" si="12644"/>
        <v>0.09</v>
      </c>
      <c r="I3888" s="27">
        <f t="shared" si="12781"/>
        <v>0.94444444444444442</v>
      </c>
      <c r="J3888" s="9">
        <f t="shared" si="12645"/>
        <v>0</v>
      </c>
      <c r="K3888" s="9">
        <f t="shared" si="12646"/>
        <v>0</v>
      </c>
      <c r="L3888" s="9">
        <f t="shared" si="12647"/>
        <v>0</v>
      </c>
      <c r="M3888" s="9">
        <f t="shared" si="12648"/>
        <v>-7.0821529745042496E-4</v>
      </c>
      <c r="N3888" s="28">
        <f t="shared" si="12633"/>
        <v>0.13</v>
      </c>
      <c r="O3888" s="28">
        <f t="shared" si="12634"/>
        <v>0.14000000000000001</v>
      </c>
      <c r="P3888" s="28">
        <f t="shared" si="12635"/>
        <v>0.16</v>
      </c>
      <c r="Q3888" s="28">
        <f t="shared" si="12636"/>
        <v>0.27</v>
      </c>
      <c r="R3888" s="9">
        <f t="shared" ca="1" si="12649"/>
        <v>0</v>
      </c>
      <c r="S3888" s="9">
        <f t="shared" ca="1" si="12650"/>
        <v>0</v>
      </c>
      <c r="T3888" s="9">
        <f t="shared" ca="1" si="12651"/>
        <v>0</v>
      </c>
      <c r="U3888" s="9">
        <f t="shared" ca="1" si="12652"/>
        <v>-7.0821529745042496E-4</v>
      </c>
      <c r="V3888" s="28">
        <f t="shared" ref="V3888:Y3888" ca="1" si="12800">QUARTILE($F3764:$F3887,V$2)</f>
        <v>0</v>
      </c>
      <c r="W3888" s="28">
        <f t="shared" ca="1" si="12800"/>
        <v>0</v>
      </c>
      <c r="X3888" s="28">
        <f t="shared" ca="1" si="12800"/>
        <v>9.6153846153846367E-3</v>
      </c>
      <c r="Y3888" s="28">
        <f t="shared" ca="1" si="12800"/>
        <v>0.41666666666666674</v>
      </c>
      <c r="Z3888" s="30">
        <f t="shared" ca="1" si="12624"/>
        <v>5.0053534181802223E-2</v>
      </c>
      <c r="AA3888" s="30">
        <f t="shared" ca="1" si="12625"/>
        <v>0.15170467467399512</v>
      </c>
      <c r="AB3888" s="30">
        <f t="shared" ca="1" si="12626"/>
        <v>-3.1217511605062236E-3</v>
      </c>
      <c r="AC3888" s="30">
        <f t="shared" ca="1" si="12627"/>
        <v>-5.1492013108801693E-2</v>
      </c>
      <c r="AD3888">
        <f t="shared" ca="1" si="12654"/>
        <v>0</v>
      </c>
      <c r="AE3888">
        <f t="shared" ca="1" si="12655"/>
        <v>0</v>
      </c>
      <c r="AF3888">
        <f t="shared" ca="1" si="12656"/>
        <v>-7.0821529745042496E-4</v>
      </c>
      <c r="AG3888" s="31">
        <f t="shared" ca="1" si="12638"/>
        <v>0</v>
      </c>
      <c r="AH3888" s="31">
        <f t="shared" ca="1" si="12639"/>
        <v>0</v>
      </c>
      <c r="AI3888" s="31">
        <f t="shared" ref="AI3888:AK3888" ca="1" si="12801">SUM(AD3763:AD3888)</f>
        <v>5.0053534181802223E-2</v>
      </c>
      <c r="AJ3888" s="31">
        <f t="shared" ca="1" si="12801"/>
        <v>0</v>
      </c>
      <c r="AK3888" s="31">
        <f t="shared" ca="1" si="12801"/>
        <v>-5.4613764269307918E-2</v>
      </c>
      <c r="AL3888">
        <f ca="1">SUM($AF$129:AF3888)</f>
        <v>3.6565828419007267</v>
      </c>
      <c r="AO3888">
        <f t="shared" ca="1" si="12658"/>
        <v>0</v>
      </c>
      <c r="AP3888">
        <f t="shared" ca="1" si="12659"/>
        <v>-7.0821529745042496E-4</v>
      </c>
      <c r="AQ3888">
        <f t="shared" ca="1" si="12641"/>
        <v>0</v>
      </c>
      <c r="AR3888" s="31">
        <f t="shared" ref="AR3888:AS3888" ca="1" si="12802">SUM(AO3763:AO3888)</f>
        <v>0.19958429221943388</v>
      </c>
      <c r="AS3888" s="31">
        <f t="shared" ca="1" si="12802"/>
        <v>-5.4613764269307918E-2</v>
      </c>
      <c r="AT3888">
        <f ca="1">SUM($AP$129:AP3888)</f>
        <v>4.0566772556413877</v>
      </c>
    </row>
    <row r="3889" spans="1:46" x14ac:dyDescent="0.25">
      <c r="A3889" s="11">
        <v>44371</v>
      </c>
      <c r="B3889" s="24">
        <v>4255</v>
      </c>
      <c r="C3889" s="10">
        <f t="shared" si="12672"/>
        <v>5.1972596267422632E-3</v>
      </c>
      <c r="D3889" s="7">
        <f>VLOOKUP(A3889,'2 year Data'!A:B,2,FALSE)</f>
        <v>0.26</v>
      </c>
      <c r="E3889" s="7">
        <f t="shared" ca="1" si="12667"/>
        <v>0</v>
      </c>
      <c r="F3889" s="7">
        <f t="shared" ca="1" si="12668"/>
        <v>0</v>
      </c>
      <c r="G3889">
        <f t="shared" si="12643"/>
        <v>0.27</v>
      </c>
      <c r="H3889">
        <f t="shared" si="12644"/>
        <v>0.09</v>
      </c>
      <c r="I3889" s="27">
        <f t="shared" si="12781"/>
        <v>0.94444444444444442</v>
      </c>
      <c r="J3889" s="9">
        <f t="shared" si="12645"/>
        <v>0</v>
      </c>
      <c r="K3889" s="9">
        <f t="shared" si="12646"/>
        <v>0</v>
      </c>
      <c r="L3889" s="9">
        <f t="shared" si="12647"/>
        <v>0</v>
      </c>
      <c r="M3889" s="9">
        <f t="shared" si="12648"/>
        <v>5.1972596267422632E-3</v>
      </c>
      <c r="N3889" s="28">
        <f t="shared" si="12633"/>
        <v>0.13</v>
      </c>
      <c r="O3889" s="28">
        <f t="shared" si="12634"/>
        <v>0.14000000000000001</v>
      </c>
      <c r="P3889" s="28">
        <f t="shared" si="12635"/>
        <v>0.16</v>
      </c>
      <c r="Q3889" s="28">
        <f t="shared" si="12636"/>
        <v>0.27</v>
      </c>
      <c r="R3889" s="9">
        <f t="shared" ca="1" si="12649"/>
        <v>0</v>
      </c>
      <c r="S3889" s="9">
        <f t="shared" ca="1" si="12650"/>
        <v>0</v>
      </c>
      <c r="T3889" s="9">
        <f t="shared" ca="1" si="12651"/>
        <v>0</v>
      </c>
      <c r="U3889" s="9">
        <f t="shared" ca="1" si="12652"/>
        <v>0</v>
      </c>
      <c r="V3889" s="28">
        <f t="shared" ref="V3889:Y3889" ca="1" si="12803">QUARTILE($F3765:$F3888,V$2)</f>
        <v>0</v>
      </c>
      <c r="W3889" s="28">
        <f t="shared" ca="1" si="12803"/>
        <v>0</v>
      </c>
      <c r="X3889" s="28">
        <f t="shared" ca="1" si="12803"/>
        <v>3.8846153846153919E-2</v>
      </c>
      <c r="Y3889" s="28">
        <f t="shared" ca="1" si="12803"/>
        <v>0.41666666666666674</v>
      </c>
      <c r="Z3889" s="30">
        <f t="shared" ca="1" si="12624"/>
        <v>5.0053534181802223E-2</v>
      </c>
      <c r="AA3889" s="30">
        <f t="shared" ca="1" si="12625"/>
        <v>0.15306337032616901</v>
      </c>
      <c r="AB3889" s="30">
        <f t="shared" ca="1" si="12626"/>
        <v>-3.1217511605062236E-3</v>
      </c>
      <c r="AC3889" s="30">
        <f t="shared" ca="1" si="12627"/>
        <v>-5.1492013108801693E-2</v>
      </c>
      <c r="AD3889">
        <f t="shared" ca="1" si="12654"/>
        <v>0</v>
      </c>
      <c r="AE3889">
        <f t="shared" ca="1" si="12655"/>
        <v>0</v>
      </c>
      <c r="AF3889">
        <f t="shared" ca="1" si="12656"/>
        <v>0</v>
      </c>
      <c r="AG3889" s="31">
        <f t="shared" ca="1" si="12638"/>
        <v>0</v>
      </c>
      <c r="AH3889" s="31">
        <f t="shared" ca="1" si="12639"/>
        <v>0</v>
      </c>
      <c r="AI3889" s="31">
        <f t="shared" ref="AI3889:AK3889" ca="1" si="12804">SUM(AD3764:AD3889)</f>
        <v>5.0053534181802223E-2</v>
      </c>
      <c r="AJ3889" s="31">
        <f t="shared" ca="1" si="12804"/>
        <v>0</v>
      </c>
      <c r="AK3889" s="31">
        <f t="shared" ca="1" si="12804"/>
        <v>-5.4613764269307918E-2</v>
      </c>
      <c r="AL3889">
        <f ca="1">SUM($AF$129:AF3889)</f>
        <v>3.6565828419007267</v>
      </c>
      <c r="AO3889">
        <f t="shared" ca="1" si="12658"/>
        <v>5.1972596267422632E-3</v>
      </c>
      <c r="AP3889">
        <f t="shared" ca="1" si="12659"/>
        <v>0</v>
      </c>
      <c r="AQ3889">
        <f t="shared" ca="1" si="12641"/>
        <v>0</v>
      </c>
      <c r="AR3889" s="31">
        <f t="shared" ref="AR3889:AS3889" ca="1" si="12805">SUM(AO3764:AO3889)</f>
        <v>0.20614024749835003</v>
      </c>
      <c r="AS3889" s="31">
        <f t="shared" ca="1" si="12805"/>
        <v>-5.4613764269307918E-2</v>
      </c>
      <c r="AT3889">
        <f ca="1">SUM($AP$129:AP3889)</f>
        <v>4.0566772556413877</v>
      </c>
    </row>
    <row r="3890" spans="1:46" x14ac:dyDescent="0.25">
      <c r="A3890" s="11">
        <v>44372</v>
      </c>
      <c r="B3890" s="24">
        <v>4271</v>
      </c>
      <c r="C3890" s="10">
        <f t="shared" si="12672"/>
        <v>3.7602820211515863E-3</v>
      </c>
      <c r="D3890" s="7">
        <f>VLOOKUP(A3890,'2 year Data'!A:B,2,FALSE)</f>
        <v>0.28000000000000003</v>
      </c>
      <c r="E3890" s="7">
        <f t="shared" ca="1" si="12667"/>
        <v>7.6923076923077094E-2</v>
      </c>
      <c r="F3890" s="7">
        <f t="shared" ca="1" si="12668"/>
        <v>7.6923076923077094E-2</v>
      </c>
      <c r="G3890">
        <f t="shared" si="12643"/>
        <v>0.28000000000000003</v>
      </c>
      <c r="H3890">
        <f t="shared" si="12644"/>
        <v>0.09</v>
      </c>
      <c r="I3890" s="27">
        <f t="shared" si="12781"/>
        <v>1</v>
      </c>
      <c r="J3890" s="9">
        <f t="shared" si="12645"/>
        <v>0</v>
      </c>
      <c r="K3890" s="9">
        <f t="shared" si="12646"/>
        <v>0</v>
      </c>
      <c r="L3890" s="9">
        <f t="shared" si="12647"/>
        <v>0</v>
      </c>
      <c r="M3890" s="9">
        <f t="shared" si="12648"/>
        <v>3.7602820211515863E-3</v>
      </c>
      <c r="N3890" s="28">
        <f t="shared" si="12633"/>
        <v>0.13</v>
      </c>
      <c r="O3890" s="28">
        <f t="shared" si="12634"/>
        <v>0.14500000000000002</v>
      </c>
      <c r="P3890" s="28">
        <f t="shared" si="12635"/>
        <v>0.16</v>
      </c>
      <c r="Q3890" s="28">
        <f t="shared" si="12636"/>
        <v>0.27</v>
      </c>
      <c r="R3890" s="9">
        <f t="shared" ca="1" si="12649"/>
        <v>0</v>
      </c>
      <c r="S3890" s="9">
        <f t="shared" ca="1" si="12650"/>
        <v>0</v>
      </c>
      <c r="T3890" s="9">
        <f t="shared" ca="1" si="12651"/>
        <v>0</v>
      </c>
      <c r="U3890" s="9">
        <f t="shared" ca="1" si="12652"/>
        <v>3.7602820211515863E-3</v>
      </c>
      <c r="V3890" s="28">
        <f t="shared" ref="V3890:Y3890" ca="1" si="12806">QUARTILE($F3766:$F3889,V$2)</f>
        <v>0</v>
      </c>
      <c r="W3890" s="28">
        <f t="shared" ca="1" si="12806"/>
        <v>0</v>
      </c>
      <c r="X3890" s="28">
        <f t="shared" ca="1" si="12806"/>
        <v>3.8846153846153919E-2</v>
      </c>
      <c r="Y3890" s="28">
        <f t="shared" ca="1" si="12806"/>
        <v>0.41666666666666674</v>
      </c>
      <c r="Z3890" s="30">
        <f t="shared" ca="1" si="12624"/>
        <v>5.0053534181802223E-2</v>
      </c>
      <c r="AA3890" s="30">
        <f t="shared" ca="1" si="12625"/>
        <v>0.15143071726494456</v>
      </c>
      <c r="AB3890" s="30">
        <f t="shared" ca="1" si="12626"/>
        <v>-3.1217511605062236E-3</v>
      </c>
      <c r="AC3890" s="30">
        <f t="shared" ca="1" si="12627"/>
        <v>-4.7731731087650109E-2</v>
      </c>
      <c r="AD3890">
        <f t="shared" ca="1" si="12654"/>
        <v>0</v>
      </c>
      <c r="AE3890">
        <f t="shared" ca="1" si="12655"/>
        <v>0</v>
      </c>
      <c r="AF3890">
        <f t="shared" ca="1" si="12656"/>
        <v>3.7602820211515863E-3</v>
      </c>
      <c r="AG3890" s="31">
        <f t="shared" ca="1" si="12638"/>
        <v>0</v>
      </c>
      <c r="AH3890" s="31">
        <f t="shared" ca="1" si="12639"/>
        <v>0</v>
      </c>
      <c r="AI3890" s="31">
        <f t="shared" ref="AI3890:AK3890" ca="1" si="12807">SUM(AD3765:AD3890)</f>
        <v>5.0053534181802223E-2</v>
      </c>
      <c r="AJ3890" s="31">
        <f t="shared" ca="1" si="12807"/>
        <v>0</v>
      </c>
      <c r="AK3890" s="31">
        <f t="shared" ca="1" si="12807"/>
        <v>-5.0853482248156334E-2</v>
      </c>
      <c r="AL3890">
        <f ca="1">SUM($AF$129:AF3890)</f>
        <v>3.6603431239218782</v>
      </c>
      <c r="AO3890">
        <f t="shared" ca="1" si="12658"/>
        <v>0</v>
      </c>
      <c r="AP3890">
        <f t="shared" ca="1" si="12659"/>
        <v>3.7602820211515863E-3</v>
      </c>
      <c r="AQ3890">
        <f t="shared" ca="1" si="12641"/>
        <v>0</v>
      </c>
      <c r="AR3890" s="31">
        <f t="shared" ref="AR3890:AS3890" ca="1" si="12808">SUM(AO3765:AO3890)</f>
        <v>0.20450759443712557</v>
      </c>
      <c r="AS3890" s="31">
        <f t="shared" ca="1" si="12808"/>
        <v>-5.0853482248156334E-2</v>
      </c>
      <c r="AT3890">
        <f ca="1">SUM($AP$129:AP3890)</f>
        <v>4.0604375376625397</v>
      </c>
    </row>
    <row r="3891" spans="1:46" x14ac:dyDescent="0.25">
      <c r="A3891" s="11">
        <v>44375</v>
      </c>
      <c r="B3891" s="24">
        <v>4275</v>
      </c>
      <c r="C3891" s="10">
        <f t="shared" si="12672"/>
        <v>9.365488176071178E-4</v>
      </c>
      <c r="D3891" s="7">
        <f>VLOOKUP(A3891,'2 year Data'!A:B,2,FALSE)</f>
        <v>0.25</v>
      </c>
      <c r="E3891" s="7">
        <f t="shared" ca="1" si="12667"/>
        <v>-0.10714285714285721</v>
      </c>
      <c r="F3891" s="7">
        <f t="shared" ca="1" si="12668"/>
        <v>-0.10714285714285721</v>
      </c>
      <c r="G3891">
        <f t="shared" si="12643"/>
        <v>0.28000000000000003</v>
      </c>
      <c r="H3891">
        <f t="shared" si="12644"/>
        <v>0.09</v>
      </c>
      <c r="I3891" s="27">
        <f t="shared" si="12781"/>
        <v>0.84210526315789458</v>
      </c>
      <c r="J3891" s="9">
        <f t="shared" si="12645"/>
        <v>0</v>
      </c>
      <c r="K3891" s="9">
        <f t="shared" si="12646"/>
        <v>0</v>
      </c>
      <c r="L3891" s="9">
        <f t="shared" si="12647"/>
        <v>0</v>
      </c>
      <c r="M3891" s="9">
        <f t="shared" si="12648"/>
        <v>9.365488176071178E-4</v>
      </c>
      <c r="N3891" s="28">
        <f t="shared" si="12633"/>
        <v>0.13</v>
      </c>
      <c r="O3891" s="28">
        <f t="shared" si="12634"/>
        <v>0.15</v>
      </c>
      <c r="P3891" s="28">
        <f t="shared" si="12635"/>
        <v>0.16</v>
      </c>
      <c r="Q3891" s="28">
        <f t="shared" si="12636"/>
        <v>0.28000000000000003</v>
      </c>
      <c r="R3891" s="9">
        <f t="shared" ca="1" si="12649"/>
        <v>9.365488176071178E-4</v>
      </c>
      <c r="S3891" s="9">
        <f t="shared" ca="1" si="12650"/>
        <v>0</v>
      </c>
      <c r="T3891" s="9">
        <f t="shared" ca="1" si="12651"/>
        <v>0</v>
      </c>
      <c r="U3891" s="9">
        <f t="shared" ca="1" si="12652"/>
        <v>0</v>
      </c>
      <c r="V3891" s="28">
        <f t="shared" ref="V3891:Y3891" ca="1" si="12809">QUARTILE($F3767:$F3890,V$2)</f>
        <v>0</v>
      </c>
      <c r="W3891" s="28">
        <f t="shared" ca="1" si="12809"/>
        <v>0</v>
      </c>
      <c r="X3891" s="28">
        <f t="shared" ca="1" si="12809"/>
        <v>4.5625000000000027E-2</v>
      </c>
      <c r="Y3891" s="28">
        <f t="shared" ca="1" si="12809"/>
        <v>0.41666666666666674</v>
      </c>
      <c r="Z3891" s="30">
        <f t="shared" ca="1" si="12624"/>
        <v>5.0990082999409339E-2</v>
      </c>
      <c r="AA3891" s="30">
        <f t="shared" ca="1" si="12625"/>
        <v>0.14844239887320315</v>
      </c>
      <c r="AB3891" s="30">
        <f t="shared" ca="1" si="12626"/>
        <v>-3.1217511605062236E-3</v>
      </c>
      <c r="AC3891" s="30">
        <f t="shared" ca="1" si="12627"/>
        <v>-4.7731731087650109E-2</v>
      </c>
      <c r="AD3891">
        <f t="shared" ca="1" si="12654"/>
        <v>9.365488176071178E-4</v>
      </c>
      <c r="AE3891">
        <f t="shared" ca="1" si="12655"/>
        <v>0</v>
      </c>
      <c r="AF3891">
        <f t="shared" ca="1" si="12656"/>
        <v>0</v>
      </c>
      <c r="AG3891" s="31">
        <f t="shared" ca="1" si="12638"/>
        <v>0</v>
      </c>
      <c r="AH3891" s="31">
        <f t="shared" ca="1" si="12639"/>
        <v>0</v>
      </c>
      <c r="AI3891" s="31">
        <f t="shared" ref="AI3891:AK3891" ca="1" si="12810">SUM(AD3766:AD3891)</f>
        <v>5.0990082999409339E-2</v>
      </c>
      <c r="AJ3891" s="31">
        <f t="shared" ca="1" si="12810"/>
        <v>0</v>
      </c>
      <c r="AK3891" s="31">
        <f t="shared" ca="1" si="12810"/>
        <v>-5.0853482248156334E-2</v>
      </c>
      <c r="AL3891">
        <f ca="1">SUM($AF$129:AF3891)</f>
        <v>3.6603431239218782</v>
      </c>
      <c r="AO3891">
        <f t="shared" ca="1" si="12658"/>
        <v>9.365488176071178E-4</v>
      </c>
      <c r="AP3891">
        <f t="shared" ca="1" si="12659"/>
        <v>0</v>
      </c>
      <c r="AQ3891">
        <f t="shared" ca="1" si="12641"/>
        <v>0</v>
      </c>
      <c r="AR3891" s="31">
        <f t="shared" ref="AR3891:AS3891" ca="1" si="12811">SUM(AO3766:AO3891)</f>
        <v>0.20245582486299135</v>
      </c>
      <c r="AS3891" s="31">
        <f t="shared" ca="1" si="12811"/>
        <v>-5.0853482248156334E-2</v>
      </c>
      <c r="AT3891">
        <f ca="1">SUM($AP$129:AP3891)</f>
        <v>4.0604375376625397</v>
      </c>
    </row>
    <row r="3892" spans="1:46" x14ac:dyDescent="0.25">
      <c r="A3892" s="11">
        <v>44376</v>
      </c>
      <c r="B3892" s="24">
        <v>4283</v>
      </c>
      <c r="C3892" s="10">
        <f t="shared" si="12672"/>
        <v>1.8713450292397662E-3</v>
      </c>
      <c r="D3892" s="7">
        <f>VLOOKUP(A3892,'2 year Data'!A:B,2,FALSE)</f>
        <v>0.27</v>
      </c>
      <c r="E3892" s="7">
        <f t="shared" ca="1" si="12667"/>
        <v>8.0000000000000071E-2</v>
      </c>
      <c r="F3892" s="7">
        <f t="shared" ca="1" si="12668"/>
        <v>8.0000000000000071E-2</v>
      </c>
      <c r="G3892">
        <f t="shared" si="12643"/>
        <v>0.28000000000000003</v>
      </c>
      <c r="H3892">
        <f t="shared" si="12644"/>
        <v>0.09</v>
      </c>
      <c r="I3892" s="27">
        <f t="shared" si="12781"/>
        <v>0.94736842105263153</v>
      </c>
      <c r="J3892" s="9">
        <f t="shared" si="12645"/>
        <v>0</v>
      </c>
      <c r="K3892" s="9">
        <f t="shared" si="12646"/>
        <v>0</v>
      </c>
      <c r="L3892" s="9">
        <f t="shared" si="12647"/>
        <v>0</v>
      </c>
      <c r="M3892" s="9">
        <f t="shared" si="12648"/>
        <v>1.8713450292397662E-3</v>
      </c>
      <c r="N3892" s="28">
        <f t="shared" si="12633"/>
        <v>0.13</v>
      </c>
      <c r="O3892" s="28">
        <f t="shared" si="12634"/>
        <v>0.15</v>
      </c>
      <c r="P3892" s="28">
        <f t="shared" si="12635"/>
        <v>0.16</v>
      </c>
      <c r="Q3892" s="28">
        <f t="shared" si="12636"/>
        <v>0.28000000000000003</v>
      </c>
      <c r="R3892" s="9">
        <f t="shared" ca="1" si="12649"/>
        <v>0</v>
      </c>
      <c r="S3892" s="9">
        <f t="shared" ca="1" si="12650"/>
        <v>0</v>
      </c>
      <c r="T3892" s="9">
        <f t="shared" ca="1" si="12651"/>
        <v>0</v>
      </c>
      <c r="U3892" s="9">
        <f t="shared" ca="1" si="12652"/>
        <v>1.8713450292397662E-3</v>
      </c>
      <c r="V3892" s="28">
        <f t="shared" ref="V3892:Y3892" ca="1" si="12812">QUARTILE($F3768:$F3891,V$2)</f>
        <v>0</v>
      </c>
      <c r="W3892" s="28">
        <f t="shared" ca="1" si="12812"/>
        <v>0</v>
      </c>
      <c r="X3892" s="28">
        <f t="shared" ca="1" si="12812"/>
        <v>4.5625000000000027E-2</v>
      </c>
      <c r="Y3892" s="28">
        <f t="shared" ca="1" si="12812"/>
        <v>0.41666666666666674</v>
      </c>
      <c r="Z3892" s="30">
        <f t="shared" ca="1" si="12624"/>
        <v>5.0990082999409339E-2</v>
      </c>
      <c r="AA3892" s="30">
        <f t="shared" ca="1" si="12625"/>
        <v>0.13814987449617172</v>
      </c>
      <c r="AB3892" s="30">
        <f t="shared" ca="1" si="12626"/>
        <v>-3.1217511605062236E-3</v>
      </c>
      <c r="AC3892" s="30">
        <f t="shared" ca="1" si="12627"/>
        <v>-4.5860386058410342E-2</v>
      </c>
      <c r="AD3892">
        <f t="shared" ca="1" si="12654"/>
        <v>0</v>
      </c>
      <c r="AE3892">
        <f t="shared" ca="1" si="12655"/>
        <v>0</v>
      </c>
      <c r="AF3892">
        <f t="shared" ca="1" si="12656"/>
        <v>1.8713450292397662E-3</v>
      </c>
      <c r="AG3892" s="31">
        <f t="shared" ca="1" si="12638"/>
        <v>0</v>
      </c>
      <c r="AH3892" s="31">
        <f t="shared" ca="1" si="12639"/>
        <v>0</v>
      </c>
      <c r="AI3892" s="31">
        <f t="shared" ref="AI3892:AK3892" ca="1" si="12813">SUM(AD3767:AD3892)</f>
        <v>5.0990082999409339E-2</v>
      </c>
      <c r="AJ3892" s="31">
        <f t="shared" ca="1" si="12813"/>
        <v>0</v>
      </c>
      <c r="AK3892" s="31">
        <f t="shared" ca="1" si="12813"/>
        <v>-4.8982137218916567E-2</v>
      </c>
      <c r="AL3892">
        <f ca="1">SUM($AF$129:AF3892)</f>
        <v>3.662214468951118</v>
      </c>
      <c r="AO3892">
        <f t="shared" ca="1" si="12658"/>
        <v>0</v>
      </c>
      <c r="AP3892">
        <f t="shared" ca="1" si="12659"/>
        <v>1.8713450292397662E-3</v>
      </c>
      <c r="AQ3892">
        <f t="shared" ca="1" si="12641"/>
        <v>0</v>
      </c>
      <c r="AR3892" s="31">
        <f t="shared" ref="AR3892:AS3892" ca="1" si="12814">SUM(AO3767:AO3892)</f>
        <v>0.19216330048595992</v>
      </c>
      <c r="AS3892" s="31">
        <f t="shared" ca="1" si="12814"/>
        <v>-4.8982137218916567E-2</v>
      </c>
      <c r="AT3892">
        <f ca="1">SUM($AP$129:AP3892)</f>
        <v>4.062308882691779</v>
      </c>
    </row>
    <row r="3893" spans="1:46" x14ac:dyDescent="0.25">
      <c r="A3893" s="11">
        <v>44377</v>
      </c>
      <c r="B3893" s="24">
        <v>4293</v>
      </c>
      <c r="C3893" s="10">
        <f t="shared" si="12672"/>
        <v>2.3348120476301658E-3</v>
      </c>
      <c r="D3893" s="7">
        <f>VLOOKUP(A3893,'2 year Data'!A:B,2,FALSE)</f>
        <v>0.25</v>
      </c>
      <c r="E3893" s="7">
        <f t="shared" ca="1" si="12667"/>
        <v>-7.4074074074074181E-2</v>
      </c>
      <c r="F3893" s="7">
        <f t="shared" ca="1" si="12668"/>
        <v>-7.4074074074074181E-2</v>
      </c>
      <c r="G3893">
        <f t="shared" si="12643"/>
        <v>0.28000000000000003</v>
      </c>
      <c r="H3893">
        <f t="shared" si="12644"/>
        <v>0.09</v>
      </c>
      <c r="I3893" s="27">
        <f t="shared" si="12781"/>
        <v>0.84210526315789458</v>
      </c>
      <c r="J3893" s="9">
        <f t="shared" si="12645"/>
        <v>0</v>
      </c>
      <c r="K3893" s="9">
        <f t="shared" si="12646"/>
        <v>0</v>
      </c>
      <c r="L3893" s="9">
        <f t="shared" si="12647"/>
        <v>0</v>
      </c>
      <c r="M3893" s="9">
        <f t="shared" si="12648"/>
        <v>2.3348120476301658E-3</v>
      </c>
      <c r="N3893" s="28">
        <f t="shared" si="12633"/>
        <v>0.13</v>
      </c>
      <c r="O3893" s="28">
        <f t="shared" si="12634"/>
        <v>0.15</v>
      </c>
      <c r="P3893" s="28">
        <f t="shared" si="12635"/>
        <v>0.16</v>
      </c>
      <c r="Q3893" s="28">
        <f t="shared" si="12636"/>
        <v>0.28000000000000003</v>
      </c>
      <c r="R3893" s="9">
        <f t="shared" ca="1" si="12649"/>
        <v>2.3348120476301658E-3</v>
      </c>
      <c r="S3893" s="9">
        <f t="shared" ca="1" si="12650"/>
        <v>0</v>
      </c>
      <c r="T3893" s="9">
        <f t="shared" ca="1" si="12651"/>
        <v>0</v>
      </c>
      <c r="U3893" s="9">
        <f t="shared" ca="1" si="12652"/>
        <v>0</v>
      </c>
      <c r="V3893" s="28">
        <f t="shared" ref="V3893:Y3893" ca="1" si="12815">QUARTILE($F3769:$F3892,V$2)</f>
        <v>0</v>
      </c>
      <c r="W3893" s="28">
        <f t="shared" ca="1" si="12815"/>
        <v>0</v>
      </c>
      <c r="X3893" s="28">
        <f t="shared" ca="1" si="12815"/>
        <v>6.3541666666666663E-2</v>
      </c>
      <c r="Y3893" s="28">
        <f t="shared" ca="1" si="12815"/>
        <v>0.41666666666666674</v>
      </c>
      <c r="Z3893" s="30">
        <f t="shared" ca="1" si="12624"/>
        <v>5.6810149738728513E-2</v>
      </c>
      <c r="AA3893" s="30">
        <f t="shared" ca="1" si="12625"/>
        <v>0.13814987449617172</v>
      </c>
      <c r="AB3893" s="30">
        <f t="shared" ca="1" si="12626"/>
        <v>-3.1217511605062236E-3</v>
      </c>
      <c r="AC3893" s="30">
        <f t="shared" ca="1" si="12627"/>
        <v>-4.5860386058410342E-2</v>
      </c>
      <c r="AD3893">
        <f t="shared" ca="1" si="12654"/>
        <v>2.3348120476301658E-3</v>
      </c>
      <c r="AE3893">
        <f t="shared" ca="1" si="12655"/>
        <v>0</v>
      </c>
      <c r="AF3893">
        <f t="shared" ca="1" si="12656"/>
        <v>0</v>
      </c>
      <c r="AG3893" s="31">
        <f t="shared" ca="1" si="12638"/>
        <v>0</v>
      </c>
      <c r="AH3893" s="31">
        <f t="shared" ca="1" si="12639"/>
        <v>0</v>
      </c>
      <c r="AI3893" s="31">
        <f t="shared" ref="AI3893:AK3893" ca="1" si="12816">SUM(AD3768:AD3893)</f>
        <v>5.6810149738728513E-2</v>
      </c>
      <c r="AJ3893" s="31">
        <f t="shared" ca="1" si="12816"/>
        <v>0</v>
      </c>
      <c r="AK3893" s="31">
        <f t="shared" ca="1" si="12816"/>
        <v>-4.8982137218916567E-2</v>
      </c>
      <c r="AL3893">
        <f ca="1">SUM($AF$129:AF3893)</f>
        <v>3.662214468951118</v>
      </c>
      <c r="AO3893">
        <f t="shared" ca="1" si="12658"/>
        <v>2.3348120476301658E-3</v>
      </c>
      <c r="AP3893">
        <f t="shared" ca="1" si="12659"/>
        <v>0</v>
      </c>
      <c r="AQ3893">
        <f t="shared" ca="1" si="12641"/>
        <v>0</v>
      </c>
      <c r="AR3893" s="31">
        <f t="shared" ref="AR3893:AS3893" ca="1" si="12817">SUM(AO3768:AO3893)</f>
        <v>0.19798336722527907</v>
      </c>
      <c r="AS3893" s="31">
        <f t="shared" ca="1" si="12817"/>
        <v>-4.8982137218916567E-2</v>
      </c>
      <c r="AT3893">
        <f ca="1">SUM($AP$129:AP3893)</f>
        <v>4.062308882691779</v>
      </c>
    </row>
    <row r="3894" spans="1:46" x14ac:dyDescent="0.25">
      <c r="A3894" s="11">
        <v>44378</v>
      </c>
      <c r="B3894" s="24">
        <v>4309</v>
      </c>
      <c r="C3894" s="10">
        <f t="shared" si="12672"/>
        <v>3.7269974376892617E-3</v>
      </c>
      <c r="D3894" s="7">
        <f>VLOOKUP(A3894,'2 year Data'!A:B,2,FALSE)</f>
        <v>0.25</v>
      </c>
      <c r="E3894" s="7">
        <f t="shared" ca="1" si="12667"/>
        <v>0</v>
      </c>
      <c r="F3894" s="7">
        <f t="shared" ca="1" si="12668"/>
        <v>0</v>
      </c>
      <c r="G3894">
        <f t="shared" si="12643"/>
        <v>0.28000000000000003</v>
      </c>
      <c r="H3894">
        <f t="shared" si="12644"/>
        <v>0.09</v>
      </c>
      <c r="I3894" s="27">
        <f t="shared" si="12781"/>
        <v>0.84210526315789458</v>
      </c>
      <c r="J3894" s="9">
        <f t="shared" si="12645"/>
        <v>0</v>
      </c>
      <c r="K3894" s="9">
        <f t="shared" si="12646"/>
        <v>0</v>
      </c>
      <c r="L3894" s="9">
        <f t="shared" si="12647"/>
        <v>0</v>
      </c>
      <c r="M3894" s="9">
        <f t="shared" si="12648"/>
        <v>3.7269974376892617E-3</v>
      </c>
      <c r="N3894" s="28">
        <f t="shared" si="12633"/>
        <v>0.13</v>
      </c>
      <c r="O3894" s="28">
        <f t="shared" si="12634"/>
        <v>0.15</v>
      </c>
      <c r="P3894" s="28">
        <f t="shared" si="12635"/>
        <v>0.16</v>
      </c>
      <c r="Q3894" s="28">
        <f t="shared" si="12636"/>
        <v>0.28000000000000003</v>
      </c>
      <c r="R3894" s="9">
        <f t="shared" ca="1" si="12649"/>
        <v>0</v>
      </c>
      <c r="S3894" s="9">
        <f t="shared" ca="1" si="12650"/>
        <v>3.7269974376892617E-3</v>
      </c>
      <c r="T3894" s="9">
        <f t="shared" ca="1" si="12651"/>
        <v>0</v>
      </c>
      <c r="U3894" s="9">
        <f t="shared" ca="1" si="12652"/>
        <v>0</v>
      </c>
      <c r="V3894" s="28">
        <f t="shared" ref="V3894:Y3894" ca="1" si="12818">QUARTILE($F3770:$F3893,V$2)</f>
        <v>-1.3888888888888867E-2</v>
      </c>
      <c r="W3894" s="28">
        <f t="shared" ca="1" si="12818"/>
        <v>0</v>
      </c>
      <c r="X3894" s="28">
        <f t="shared" ca="1" si="12818"/>
        <v>4.5625000000000027E-2</v>
      </c>
      <c r="Y3894" s="28">
        <f t="shared" ca="1" si="12818"/>
        <v>0.41666666666666674</v>
      </c>
      <c r="Z3894" s="30">
        <f t="shared" ca="1" si="12624"/>
        <v>5.6810149738728513E-2</v>
      </c>
      <c r="AA3894" s="30">
        <f t="shared" ca="1" si="12625"/>
        <v>0.13837942775845072</v>
      </c>
      <c r="AB3894" s="30">
        <f t="shared" ca="1" si="12626"/>
        <v>-3.1217511605062236E-3</v>
      </c>
      <c r="AC3894" s="30">
        <f t="shared" ca="1" si="12627"/>
        <v>-4.5860386058410342E-2</v>
      </c>
      <c r="AD3894">
        <f t="shared" ca="1" si="12654"/>
        <v>0</v>
      </c>
      <c r="AE3894">
        <f t="shared" ca="1" si="12655"/>
        <v>0</v>
      </c>
      <c r="AF3894">
        <f t="shared" ca="1" si="12656"/>
        <v>0</v>
      </c>
      <c r="AG3894" s="31">
        <f t="shared" ca="1" si="12638"/>
        <v>0</v>
      </c>
      <c r="AH3894" s="31">
        <f t="shared" ca="1" si="12639"/>
        <v>0</v>
      </c>
      <c r="AI3894" s="31">
        <f t="shared" ref="AI3894:AK3894" ca="1" si="12819">SUM(AD3769:AD3894)</f>
        <v>5.6810149738728513E-2</v>
      </c>
      <c r="AJ3894" s="31">
        <f t="shared" ca="1" si="12819"/>
        <v>0</v>
      </c>
      <c r="AK3894" s="31">
        <f t="shared" ca="1" si="12819"/>
        <v>-4.8982137218916567E-2</v>
      </c>
      <c r="AL3894">
        <f ca="1">SUM($AF$129:AF3894)</f>
        <v>3.662214468951118</v>
      </c>
      <c r="AO3894">
        <f t="shared" ca="1" si="12658"/>
        <v>3.7269974376892617E-3</v>
      </c>
      <c r="AP3894">
        <f t="shared" ca="1" si="12659"/>
        <v>0</v>
      </c>
      <c r="AQ3894">
        <f t="shared" ca="1" si="12641"/>
        <v>0</v>
      </c>
      <c r="AR3894" s="31">
        <f t="shared" ref="AR3894:AS3894" ca="1" si="12820">SUM(AO3769:AO3894)</f>
        <v>0.19821292048755806</v>
      </c>
      <c r="AS3894" s="31">
        <f t="shared" ca="1" si="12820"/>
        <v>-4.8982137218916567E-2</v>
      </c>
      <c r="AT3894">
        <f ca="1">SUM($AP$129:AP3894)</f>
        <v>4.062308882691779</v>
      </c>
    </row>
    <row r="3895" spans="1:46" x14ac:dyDescent="0.25">
      <c r="A3895" s="11">
        <v>44379</v>
      </c>
      <c r="B3895" s="24">
        <v>4339</v>
      </c>
      <c r="C3895" s="10">
        <f t="shared" si="12672"/>
        <v>6.9621721977256908E-3</v>
      </c>
      <c r="D3895" s="7">
        <f>VLOOKUP(A3895,'2 year Data'!A:B,2,FALSE)</f>
        <v>0.24</v>
      </c>
      <c r="E3895" s="7">
        <f t="shared" ca="1" si="12667"/>
        <v>-4.0000000000000036E-2</v>
      </c>
      <c r="F3895" s="7">
        <f t="shared" ca="1" si="12668"/>
        <v>-4.0000000000000036E-2</v>
      </c>
      <c r="G3895">
        <f t="shared" si="12643"/>
        <v>0.28000000000000003</v>
      </c>
      <c r="H3895">
        <f t="shared" si="12644"/>
        <v>0.09</v>
      </c>
      <c r="I3895" s="27">
        <f t="shared" si="12781"/>
        <v>0.78947368421052622</v>
      </c>
      <c r="J3895" s="9">
        <f t="shared" si="12645"/>
        <v>0</v>
      </c>
      <c r="K3895" s="9">
        <f t="shared" si="12646"/>
        <v>0</v>
      </c>
      <c r="L3895" s="9">
        <f t="shared" si="12647"/>
        <v>0</v>
      </c>
      <c r="M3895" s="9">
        <f t="shared" si="12648"/>
        <v>6.9621721977256908E-3</v>
      </c>
      <c r="N3895" s="28">
        <f t="shared" si="12633"/>
        <v>0.13750000000000001</v>
      </c>
      <c r="O3895" s="28">
        <f t="shared" si="12634"/>
        <v>0.15</v>
      </c>
      <c r="P3895" s="28">
        <f t="shared" si="12635"/>
        <v>0.16</v>
      </c>
      <c r="Q3895" s="28">
        <f t="shared" si="12636"/>
        <v>0.28000000000000003</v>
      </c>
      <c r="R3895" s="9">
        <f t="shared" ca="1" si="12649"/>
        <v>6.9621721977256908E-3</v>
      </c>
      <c r="S3895" s="9">
        <f t="shared" ca="1" si="12650"/>
        <v>0</v>
      </c>
      <c r="T3895" s="9">
        <f t="shared" ca="1" si="12651"/>
        <v>0</v>
      </c>
      <c r="U3895" s="9">
        <f t="shared" ca="1" si="12652"/>
        <v>0</v>
      </c>
      <c r="V3895" s="28">
        <f t="shared" ref="V3895:Y3895" ca="1" si="12821">QUARTILE($F3771:$F3894,V$2)</f>
        <v>0</v>
      </c>
      <c r="W3895" s="28">
        <f t="shared" ca="1" si="12821"/>
        <v>0</v>
      </c>
      <c r="X3895" s="28">
        <f t="shared" ca="1" si="12821"/>
        <v>4.5625000000000027E-2</v>
      </c>
      <c r="Y3895" s="28">
        <f t="shared" ca="1" si="12821"/>
        <v>0.41666666666666674</v>
      </c>
      <c r="Z3895" s="30">
        <f t="shared" ca="1" si="12624"/>
        <v>6.3772321936454199E-2</v>
      </c>
      <c r="AA3895" s="30">
        <f t="shared" ca="1" si="12625"/>
        <v>0.13837942775845072</v>
      </c>
      <c r="AB3895" s="30">
        <f t="shared" ca="1" si="12626"/>
        <v>-3.1217511605062236E-3</v>
      </c>
      <c r="AC3895" s="30">
        <f t="shared" ca="1" si="12627"/>
        <v>-4.8541351205863427E-2</v>
      </c>
      <c r="AD3895">
        <f t="shared" ca="1" si="12654"/>
        <v>6.9621721977256908E-3</v>
      </c>
      <c r="AE3895">
        <f t="shared" ca="1" si="12655"/>
        <v>0</v>
      </c>
      <c r="AF3895">
        <f t="shared" ca="1" si="12656"/>
        <v>0</v>
      </c>
      <c r="AG3895" s="31">
        <f t="shared" ca="1" si="12638"/>
        <v>0</v>
      </c>
      <c r="AH3895" s="31">
        <f t="shared" ca="1" si="12639"/>
        <v>0</v>
      </c>
      <c r="AI3895" s="31">
        <f t="shared" ref="AI3895:AK3895" ca="1" si="12822">SUM(AD3770:AD3895)</f>
        <v>6.3772321936454199E-2</v>
      </c>
      <c r="AJ3895" s="31">
        <f t="shared" ca="1" si="12822"/>
        <v>0</v>
      </c>
      <c r="AK3895" s="31">
        <f t="shared" ca="1" si="12822"/>
        <v>-5.1663102366369652E-2</v>
      </c>
      <c r="AL3895">
        <f ca="1">SUM($AF$129:AF3895)</f>
        <v>3.662214468951118</v>
      </c>
      <c r="AO3895">
        <f t="shared" ca="1" si="12658"/>
        <v>6.9621721977256908E-3</v>
      </c>
      <c r="AP3895">
        <f t="shared" ca="1" si="12659"/>
        <v>0</v>
      </c>
      <c r="AQ3895">
        <f t="shared" ca="1" si="12641"/>
        <v>0</v>
      </c>
      <c r="AR3895" s="31">
        <f t="shared" ref="AR3895:AS3895" ca="1" si="12823">SUM(AO3770:AO3895)</f>
        <v>0.20517509268528375</v>
      </c>
      <c r="AS3895" s="31">
        <f t="shared" ca="1" si="12823"/>
        <v>-5.1663102366369652E-2</v>
      </c>
      <c r="AT3895">
        <f ca="1">SUM($AP$129:AP3895)</f>
        <v>4.062308882691779</v>
      </c>
    </row>
    <row r="3896" spans="1:46" x14ac:dyDescent="0.25">
      <c r="A3896" s="11">
        <v>44383</v>
      </c>
      <c r="B3896" s="24">
        <v>4330</v>
      </c>
      <c r="C3896" s="10">
        <f t="shared" si="12672"/>
        <v>-2.0742106476146576E-3</v>
      </c>
      <c r="D3896" s="7">
        <f>VLOOKUP(A3896,'2 year Data'!A:B,2,FALSE)</f>
        <v>0.22</v>
      </c>
      <c r="E3896" s="7">
        <f t="shared" ca="1" si="12667"/>
        <v>-8.3333333333333259E-2</v>
      </c>
      <c r="F3896" s="7">
        <f t="shared" ca="1" si="12668"/>
        <v>-8.3333333333333259E-2</v>
      </c>
      <c r="G3896">
        <f t="shared" si="12643"/>
        <v>0.28000000000000003</v>
      </c>
      <c r="H3896">
        <f t="shared" si="12644"/>
        <v>0.09</v>
      </c>
      <c r="I3896" s="27">
        <f t="shared" si="12781"/>
        <v>0.68421052631578938</v>
      </c>
      <c r="J3896" s="9">
        <f t="shared" si="12645"/>
        <v>0</v>
      </c>
      <c r="K3896" s="9">
        <f t="shared" si="12646"/>
        <v>0</v>
      </c>
      <c r="L3896" s="9">
        <f t="shared" si="12647"/>
        <v>0</v>
      </c>
      <c r="M3896" s="9">
        <f t="shared" si="12648"/>
        <v>-2.0742106476146576E-3</v>
      </c>
      <c r="N3896" s="28">
        <f t="shared" si="12633"/>
        <v>0.14000000000000001</v>
      </c>
      <c r="O3896" s="28">
        <f t="shared" si="12634"/>
        <v>0.15</v>
      </c>
      <c r="P3896" s="28">
        <f t="shared" si="12635"/>
        <v>0.16</v>
      </c>
      <c r="Q3896" s="28">
        <f t="shared" si="12636"/>
        <v>0.28000000000000003</v>
      </c>
      <c r="R3896" s="9">
        <f t="shared" ca="1" si="12649"/>
        <v>-2.0742106476146576E-3</v>
      </c>
      <c r="S3896" s="9">
        <f t="shared" ca="1" si="12650"/>
        <v>0</v>
      </c>
      <c r="T3896" s="9">
        <f t="shared" ca="1" si="12651"/>
        <v>0</v>
      </c>
      <c r="U3896" s="9">
        <f t="shared" ca="1" si="12652"/>
        <v>0</v>
      </c>
      <c r="V3896" s="28">
        <f t="shared" ref="V3896:Y3896" ca="1" si="12824">QUARTILE($F3772:$F3895,V$2)</f>
        <v>-1.0000000000000009E-2</v>
      </c>
      <c r="W3896" s="28">
        <f t="shared" ca="1" si="12824"/>
        <v>0</v>
      </c>
      <c r="X3896" s="28">
        <f t="shared" ca="1" si="12824"/>
        <v>3.8846153846153919E-2</v>
      </c>
      <c r="Y3896" s="28">
        <f t="shared" ca="1" si="12824"/>
        <v>0.41666666666666674</v>
      </c>
      <c r="Z3896" s="30">
        <f t="shared" ca="1" si="12624"/>
        <v>7.3462817171192477E-2</v>
      </c>
      <c r="AA3896" s="30">
        <f t="shared" ca="1" si="12625"/>
        <v>0.13837942775845072</v>
      </c>
      <c r="AB3896" s="30">
        <f t="shared" ca="1" si="12626"/>
        <v>-3.1217511605062236E-3</v>
      </c>
      <c r="AC3896" s="30">
        <f t="shared" ca="1" si="12627"/>
        <v>-4.8541351205863427E-2</v>
      </c>
      <c r="AD3896">
        <f t="shared" ca="1" si="12654"/>
        <v>-2.0742106476146576E-3</v>
      </c>
      <c r="AE3896">
        <f t="shared" ca="1" si="12655"/>
        <v>0</v>
      </c>
      <c r="AF3896">
        <f t="shared" ca="1" si="12656"/>
        <v>0</v>
      </c>
      <c r="AG3896" s="31">
        <f t="shared" ca="1" si="12638"/>
        <v>0</v>
      </c>
      <c r="AH3896" s="31">
        <f t="shared" ca="1" si="12639"/>
        <v>0</v>
      </c>
      <c r="AI3896" s="31">
        <f t="shared" ref="AI3896:AK3896" ca="1" si="12825">SUM(AD3771:AD3896)</f>
        <v>7.3462817171192477E-2</v>
      </c>
      <c r="AJ3896" s="31">
        <f t="shared" ca="1" si="12825"/>
        <v>0</v>
      </c>
      <c r="AK3896" s="31">
        <f t="shared" ca="1" si="12825"/>
        <v>-5.1663102366369652E-2</v>
      </c>
      <c r="AL3896">
        <f ca="1">SUM($AF$129:AF3896)</f>
        <v>3.662214468951118</v>
      </c>
      <c r="AO3896">
        <f t="shared" ca="1" si="12658"/>
        <v>-2.0742106476146576E-3</v>
      </c>
      <c r="AP3896">
        <f t="shared" ca="1" si="12659"/>
        <v>0</v>
      </c>
      <c r="AQ3896">
        <f t="shared" ca="1" si="12641"/>
        <v>0</v>
      </c>
      <c r="AR3896" s="31">
        <f t="shared" ref="AR3896:AS3896" ca="1" si="12826">SUM(AO3771:AO3896)</f>
        <v>0.21486558792002206</v>
      </c>
      <c r="AS3896" s="31">
        <f t="shared" ca="1" si="12826"/>
        <v>-5.1663102366369652E-2</v>
      </c>
      <c r="AT3896">
        <f ca="1">SUM($AP$129:AP3896)</f>
        <v>4.062308882691779</v>
      </c>
    </row>
    <row r="3897" spans="1:46" x14ac:dyDescent="0.25">
      <c r="A3897" s="11">
        <v>44384</v>
      </c>
      <c r="B3897" s="24">
        <v>4352</v>
      </c>
      <c r="C3897" s="10">
        <f t="shared" si="12672"/>
        <v>5.0808314087759819E-3</v>
      </c>
      <c r="D3897" s="7">
        <f>VLOOKUP(A3897,'2 year Data'!A:B,2,FALSE)</f>
        <v>0.22</v>
      </c>
      <c r="E3897" s="7">
        <f t="shared" ca="1" si="12667"/>
        <v>0</v>
      </c>
      <c r="F3897" s="7">
        <f t="shared" ca="1" si="12668"/>
        <v>0</v>
      </c>
      <c r="G3897">
        <f t="shared" si="12643"/>
        <v>0.28000000000000003</v>
      </c>
      <c r="H3897">
        <f t="shared" si="12644"/>
        <v>0.09</v>
      </c>
      <c r="I3897" s="27">
        <f t="shared" si="12781"/>
        <v>0.68421052631578938</v>
      </c>
      <c r="J3897" s="9">
        <f t="shared" si="12645"/>
        <v>0</v>
      </c>
      <c r="K3897" s="9">
        <f t="shared" si="12646"/>
        <v>0</v>
      </c>
      <c r="L3897" s="9">
        <f t="shared" si="12647"/>
        <v>0</v>
      </c>
      <c r="M3897" s="9">
        <f t="shared" si="12648"/>
        <v>5.0808314087759819E-3</v>
      </c>
      <c r="N3897" s="28">
        <f t="shared" si="12633"/>
        <v>0.14000000000000001</v>
      </c>
      <c r="O3897" s="28">
        <f t="shared" si="12634"/>
        <v>0.15</v>
      </c>
      <c r="P3897" s="28">
        <f t="shared" si="12635"/>
        <v>0.16</v>
      </c>
      <c r="Q3897" s="28">
        <f t="shared" si="12636"/>
        <v>0.28000000000000003</v>
      </c>
      <c r="R3897" s="9">
        <f t="shared" ca="1" si="12649"/>
        <v>0</v>
      </c>
      <c r="S3897" s="9">
        <f t="shared" ca="1" si="12650"/>
        <v>5.0808314087759819E-3</v>
      </c>
      <c r="T3897" s="9">
        <f t="shared" ca="1" si="12651"/>
        <v>0</v>
      </c>
      <c r="U3897" s="9">
        <f t="shared" ca="1" si="12652"/>
        <v>0</v>
      </c>
      <c r="V3897" s="28">
        <f t="shared" ref="V3897:Y3897" ca="1" si="12827">QUARTILE($F3773:$F3896,V$2)</f>
        <v>-4.3888888888888894E-2</v>
      </c>
      <c r="W3897" s="28">
        <f t="shared" ca="1" si="12827"/>
        <v>0</v>
      </c>
      <c r="X3897" s="28">
        <f t="shared" ca="1" si="12827"/>
        <v>9.6153846153846367E-3</v>
      </c>
      <c r="Y3897" s="28">
        <f t="shared" ca="1" si="12827"/>
        <v>0.41666666666666674</v>
      </c>
      <c r="Z3897" s="30">
        <f t="shared" ca="1" si="12624"/>
        <v>7.3462817171192477E-2</v>
      </c>
      <c r="AA3897" s="30">
        <f t="shared" ca="1" si="12625"/>
        <v>0.14346025916722671</v>
      </c>
      <c r="AB3897" s="30">
        <f t="shared" ca="1" si="12626"/>
        <v>-3.1217511605062236E-3</v>
      </c>
      <c r="AC3897" s="30">
        <f t="shared" ca="1" si="12627"/>
        <v>-5.4493732158244358E-2</v>
      </c>
      <c r="AD3897">
        <f t="shared" ca="1" si="12654"/>
        <v>0</v>
      </c>
      <c r="AE3897">
        <f t="shared" ca="1" si="12655"/>
        <v>0</v>
      </c>
      <c r="AF3897">
        <f t="shared" ca="1" si="12656"/>
        <v>0</v>
      </c>
      <c r="AG3897" s="31">
        <f t="shared" ca="1" si="12638"/>
        <v>0</v>
      </c>
      <c r="AH3897" s="31">
        <f t="shared" ca="1" si="12639"/>
        <v>0</v>
      </c>
      <c r="AI3897" s="31">
        <f t="shared" ref="AI3897:AK3897" ca="1" si="12828">SUM(AD3772:AD3897)</f>
        <v>7.3462817171192477E-2</v>
      </c>
      <c r="AJ3897" s="31">
        <f t="shared" ca="1" si="12828"/>
        <v>0</v>
      </c>
      <c r="AK3897" s="31">
        <f t="shared" ca="1" si="12828"/>
        <v>-5.7615483318750584E-2</v>
      </c>
      <c r="AL3897">
        <f ca="1">SUM($AF$129:AF3897)</f>
        <v>3.662214468951118</v>
      </c>
      <c r="AO3897">
        <f t="shared" ca="1" si="12658"/>
        <v>5.0808314087759819E-3</v>
      </c>
      <c r="AP3897">
        <f t="shared" ca="1" si="12659"/>
        <v>0</v>
      </c>
      <c r="AQ3897">
        <f t="shared" ca="1" si="12641"/>
        <v>0</v>
      </c>
      <c r="AR3897" s="31">
        <f t="shared" ref="AR3897:AS3897" ca="1" si="12829">SUM(AO3772:AO3897)</f>
        <v>0.21994641932879805</v>
      </c>
      <c r="AS3897" s="31">
        <f t="shared" ca="1" si="12829"/>
        <v>-5.7615483318750584E-2</v>
      </c>
      <c r="AT3897">
        <f ca="1">SUM($AP$129:AP3897)</f>
        <v>4.062308882691779</v>
      </c>
    </row>
    <row r="3898" spans="1:46" x14ac:dyDescent="0.25">
      <c r="A3898" s="11">
        <v>44385</v>
      </c>
      <c r="B3898" s="24">
        <v>4309</v>
      </c>
      <c r="C3898" s="10">
        <f t="shared" si="12672"/>
        <v>-9.8805147058823525E-3</v>
      </c>
      <c r="D3898" s="7">
        <f>VLOOKUP(A3898,'2 year Data'!A:B,2,FALSE)</f>
        <v>0.19</v>
      </c>
      <c r="E3898" s="7">
        <f t="shared" ca="1" si="12667"/>
        <v>-0.13636363636363635</v>
      </c>
      <c r="F3898" s="7">
        <f t="shared" ca="1" si="12668"/>
        <v>-0.13636363636363635</v>
      </c>
      <c r="G3898">
        <f t="shared" si="12643"/>
        <v>0.28000000000000003</v>
      </c>
      <c r="H3898">
        <f t="shared" si="12644"/>
        <v>0.09</v>
      </c>
      <c r="I3898" s="27">
        <f t="shared" si="12781"/>
        <v>0.52631578947368418</v>
      </c>
      <c r="J3898" s="9">
        <f t="shared" si="12645"/>
        <v>0</v>
      </c>
      <c r="K3898" s="9">
        <f t="shared" si="12646"/>
        <v>0</v>
      </c>
      <c r="L3898" s="9">
        <f t="shared" si="12647"/>
        <v>0</v>
      </c>
      <c r="M3898" s="9">
        <f t="shared" si="12648"/>
        <v>-9.8805147058823525E-3</v>
      </c>
      <c r="N3898" s="28">
        <f t="shared" si="12633"/>
        <v>0.14000000000000001</v>
      </c>
      <c r="O3898" s="28">
        <f t="shared" si="12634"/>
        <v>0.155</v>
      </c>
      <c r="P3898" s="28">
        <f t="shared" si="12635"/>
        <v>0.16</v>
      </c>
      <c r="Q3898" s="28">
        <f t="shared" si="12636"/>
        <v>0.28000000000000003</v>
      </c>
      <c r="R3898" s="9">
        <f t="shared" ca="1" si="12649"/>
        <v>-9.8805147058823525E-3</v>
      </c>
      <c r="S3898" s="9">
        <f t="shared" ca="1" si="12650"/>
        <v>0</v>
      </c>
      <c r="T3898" s="9">
        <f t="shared" ca="1" si="12651"/>
        <v>0</v>
      </c>
      <c r="U3898" s="9">
        <f t="shared" ca="1" si="12652"/>
        <v>0</v>
      </c>
      <c r="V3898" s="28">
        <f t="shared" ref="V3898:Y3898" ca="1" si="12830">QUARTILE($F3774:$F3897,V$2)</f>
        <v>-4.3888888888888894E-2</v>
      </c>
      <c r="W3898" s="28">
        <f t="shared" ca="1" si="12830"/>
        <v>0</v>
      </c>
      <c r="X3898" s="28">
        <f t="shared" ca="1" si="12830"/>
        <v>9.6153846153846367E-3</v>
      </c>
      <c r="Y3898" s="28">
        <f t="shared" ca="1" si="12830"/>
        <v>0.41666666666666674</v>
      </c>
      <c r="Z3898" s="30">
        <f t="shared" ca="1" si="12624"/>
        <v>6.3582302465310131E-2</v>
      </c>
      <c r="AA3898" s="30">
        <f t="shared" ca="1" si="12625"/>
        <v>0.14346025916722671</v>
      </c>
      <c r="AB3898" s="30">
        <f t="shared" ca="1" si="12626"/>
        <v>-3.1217511605062236E-3</v>
      </c>
      <c r="AC3898" s="30">
        <f t="shared" ca="1" si="12627"/>
        <v>-6.3100509995791434E-2</v>
      </c>
      <c r="AD3898">
        <f t="shared" ca="1" si="12654"/>
        <v>-9.8805147058823525E-3</v>
      </c>
      <c r="AE3898">
        <f t="shared" ca="1" si="12655"/>
        <v>0</v>
      </c>
      <c r="AF3898">
        <f t="shared" ca="1" si="12656"/>
        <v>0</v>
      </c>
      <c r="AG3898" s="31">
        <f t="shared" ca="1" si="12638"/>
        <v>0</v>
      </c>
      <c r="AH3898" s="31">
        <f t="shared" ca="1" si="12639"/>
        <v>0</v>
      </c>
      <c r="AI3898" s="31">
        <f t="shared" ref="AI3898:AK3898" ca="1" si="12831">SUM(AD3773:AD3898)</f>
        <v>6.3582302465310131E-2</v>
      </c>
      <c r="AJ3898" s="31">
        <f t="shared" ca="1" si="12831"/>
        <v>0</v>
      </c>
      <c r="AK3898" s="31">
        <f t="shared" ca="1" si="12831"/>
        <v>-6.622226115629766E-2</v>
      </c>
      <c r="AL3898">
        <f ca="1">SUM($AF$129:AF3898)</f>
        <v>3.662214468951118</v>
      </c>
      <c r="AO3898">
        <f t="shared" ca="1" si="12658"/>
        <v>-9.8805147058823525E-3</v>
      </c>
      <c r="AP3898">
        <f t="shared" ca="1" si="12659"/>
        <v>0</v>
      </c>
      <c r="AQ3898">
        <f t="shared" ca="1" si="12641"/>
        <v>0</v>
      </c>
      <c r="AR3898" s="31">
        <f t="shared" ref="AR3898:AS3898" ca="1" si="12832">SUM(AO3773:AO3898)</f>
        <v>0.21006590462291569</v>
      </c>
      <c r="AS3898" s="31">
        <f t="shared" ca="1" si="12832"/>
        <v>-6.622226115629766E-2</v>
      </c>
      <c r="AT3898">
        <f ca="1">SUM($AP$129:AP3898)</f>
        <v>4.062308882691779</v>
      </c>
    </row>
    <row r="3899" spans="1:46" x14ac:dyDescent="0.25">
      <c r="A3899" s="11"/>
      <c r="B3899" s="24"/>
    </row>
    <row r="3900" spans="1:46" x14ac:dyDescent="0.25">
      <c r="A3900" s="11"/>
      <c r="B3900" s="24"/>
    </row>
  </sheetData>
  <phoneticPr fontId="9" type="noConversion"/>
  <conditionalFormatting sqref="J129:M3898">
    <cfRule type="cellIs" dxfId="3" priority="17" operator="lessThan">
      <formula>0</formula>
    </cfRule>
    <cfRule type="cellIs" dxfId="2" priority="18" operator="greaterThan">
      <formula>0</formula>
    </cfRule>
  </conditionalFormatting>
  <conditionalFormatting sqref="J3:Q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9:U3898">
    <cfRule type="cellIs" dxfId="1" priority="2" operator="lessThan">
      <formula>0</formula>
    </cfRule>
    <cfRule type="cellIs" dxfId="0" priority="3" operator="greaterThan">
      <formula>0</formula>
    </cfRule>
  </conditionalFormatting>
  <conditionalFormatting sqref="R3:U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5F31-F140-49F0-8B77-F59385AB16A3}">
  <dimension ref="A1:B919"/>
  <sheetViews>
    <sheetView topLeftCell="A367" workbookViewId="0">
      <selection activeCell="M387" sqref="M387"/>
    </sheetView>
  </sheetViews>
  <sheetFormatPr defaultRowHeight="15" x14ac:dyDescent="0.25"/>
  <cols>
    <col min="1" max="1" width="10.5703125" style="26" bestFit="1" customWidth="1"/>
    <col min="2" max="2" width="7.7109375" style="25" customWidth="1"/>
  </cols>
  <sheetData>
    <row r="1" spans="1:2" x14ac:dyDescent="0.25">
      <c r="A1" s="26" t="s">
        <v>6</v>
      </c>
    </row>
    <row r="2" spans="1:2" x14ac:dyDescent="0.25">
      <c r="A2" s="26">
        <v>43102</v>
      </c>
      <c r="B2" s="25">
        <v>1.94</v>
      </c>
    </row>
    <row r="3" spans="1:2" x14ac:dyDescent="0.25">
      <c r="A3" s="26">
        <v>43103</v>
      </c>
      <c r="B3" s="25">
        <v>1.94</v>
      </c>
    </row>
    <row r="4" spans="1:2" x14ac:dyDescent="0.25">
      <c r="A4" s="26">
        <v>43104</v>
      </c>
      <c r="B4" s="25">
        <v>1.96</v>
      </c>
    </row>
    <row r="5" spans="1:2" x14ac:dyDescent="0.25">
      <c r="A5" s="26">
        <v>43105</v>
      </c>
      <c r="B5" s="25">
        <v>1.96</v>
      </c>
    </row>
    <row r="6" spans="1:2" x14ac:dyDescent="0.25">
      <c r="A6" s="26">
        <v>43108</v>
      </c>
      <c r="B6" s="25">
        <v>1.96</v>
      </c>
    </row>
    <row r="7" spans="1:2" x14ac:dyDescent="0.25">
      <c r="A7" s="26">
        <v>43109</v>
      </c>
      <c r="B7" s="25">
        <v>1.98</v>
      </c>
    </row>
    <row r="8" spans="1:2" x14ac:dyDescent="0.25">
      <c r="A8" s="26">
        <v>43110</v>
      </c>
      <c r="B8" s="25">
        <v>1.98</v>
      </c>
    </row>
    <row r="9" spans="1:2" x14ac:dyDescent="0.25">
      <c r="A9" s="26">
        <v>43111</v>
      </c>
      <c r="B9" s="25">
        <v>1.98</v>
      </c>
    </row>
    <row r="10" spans="1:2" x14ac:dyDescent="0.25">
      <c r="A10" s="26">
        <v>43112</v>
      </c>
      <c r="B10" s="25">
        <v>1.99</v>
      </c>
    </row>
    <row r="11" spans="1:2" x14ac:dyDescent="0.25">
      <c r="A11" s="26">
        <v>43115</v>
      </c>
      <c r="B11" s="25">
        <v>1.99</v>
      </c>
    </row>
    <row r="12" spans="1:2" x14ac:dyDescent="0.25">
      <c r="A12" s="26">
        <v>43116</v>
      </c>
      <c r="B12" s="25">
        <v>2.0299999999999998</v>
      </c>
    </row>
    <row r="13" spans="1:2" x14ac:dyDescent="0.25">
      <c r="A13" s="26">
        <v>43117</v>
      </c>
      <c r="B13" s="25">
        <v>2.0499999999999998</v>
      </c>
    </row>
    <row r="14" spans="1:2" x14ac:dyDescent="0.25">
      <c r="A14" s="26">
        <v>43118</v>
      </c>
      <c r="B14" s="25">
        <v>2.0499999999999998</v>
      </c>
    </row>
    <row r="15" spans="1:2" x14ac:dyDescent="0.25">
      <c r="A15" s="26">
        <v>43119</v>
      </c>
      <c r="B15" s="25">
        <v>2.06</v>
      </c>
    </row>
    <row r="16" spans="1:2" x14ac:dyDescent="0.25">
      <c r="A16" s="26">
        <v>43122</v>
      </c>
      <c r="B16" s="25">
        <v>2.08</v>
      </c>
    </row>
    <row r="17" spans="1:2" x14ac:dyDescent="0.25">
      <c r="A17" s="26">
        <v>43123</v>
      </c>
      <c r="B17" s="25">
        <v>2.06</v>
      </c>
    </row>
    <row r="18" spans="1:2" x14ac:dyDescent="0.25">
      <c r="A18" s="26">
        <v>43124</v>
      </c>
      <c r="B18" s="25">
        <v>2.08</v>
      </c>
    </row>
    <row r="19" spans="1:2" x14ac:dyDescent="0.25">
      <c r="A19" s="26">
        <v>43125</v>
      </c>
      <c r="B19" s="25">
        <v>2.08</v>
      </c>
    </row>
    <row r="20" spans="1:2" x14ac:dyDescent="0.25">
      <c r="A20" s="26">
        <v>43126</v>
      </c>
      <c r="B20" s="25">
        <v>2.13</v>
      </c>
    </row>
    <row r="21" spans="1:2" x14ac:dyDescent="0.25">
      <c r="A21" s="26">
        <v>43129</v>
      </c>
      <c r="B21" s="25">
        <v>2.11</v>
      </c>
    </row>
    <row r="22" spans="1:2" x14ac:dyDescent="0.25">
      <c r="A22" s="26">
        <v>43130</v>
      </c>
      <c r="B22" s="25">
        <v>2.13</v>
      </c>
    </row>
    <row r="23" spans="1:2" x14ac:dyDescent="0.25">
      <c r="A23" s="26">
        <v>43131</v>
      </c>
      <c r="B23" s="25">
        <v>2.14</v>
      </c>
    </row>
    <row r="24" spans="1:2" x14ac:dyDescent="0.25">
      <c r="A24" s="26">
        <v>43132</v>
      </c>
      <c r="B24" s="25">
        <v>2.16</v>
      </c>
    </row>
    <row r="25" spans="1:2" x14ac:dyDescent="0.25">
      <c r="A25" s="26">
        <v>43133</v>
      </c>
      <c r="B25" s="25">
        <v>2.15</v>
      </c>
    </row>
    <row r="26" spans="1:2" x14ac:dyDescent="0.25">
      <c r="A26" s="26">
        <v>43136</v>
      </c>
      <c r="B26" s="25">
        <v>2.08</v>
      </c>
    </row>
    <row r="27" spans="1:2" x14ac:dyDescent="0.25">
      <c r="A27" s="26">
        <v>43137</v>
      </c>
      <c r="B27" s="25">
        <v>2.1</v>
      </c>
    </row>
    <row r="28" spans="1:2" x14ac:dyDescent="0.25">
      <c r="A28" s="26">
        <v>43138</v>
      </c>
      <c r="B28" s="25">
        <v>2.15</v>
      </c>
    </row>
    <row r="29" spans="1:2" x14ac:dyDescent="0.25">
      <c r="A29" s="26">
        <v>43139</v>
      </c>
      <c r="B29" s="25">
        <v>2.13</v>
      </c>
    </row>
    <row r="30" spans="1:2" x14ac:dyDescent="0.25">
      <c r="A30" s="26">
        <v>43140</v>
      </c>
      <c r="B30" s="25">
        <v>2.0499999999999998</v>
      </c>
    </row>
    <row r="31" spans="1:2" x14ac:dyDescent="0.25">
      <c r="A31" s="26">
        <v>43143</v>
      </c>
      <c r="B31" s="25">
        <v>2.09</v>
      </c>
    </row>
    <row r="32" spans="1:2" x14ac:dyDescent="0.25">
      <c r="A32" s="26">
        <v>43144</v>
      </c>
      <c r="B32" s="25">
        <v>2.1</v>
      </c>
    </row>
    <row r="33" spans="1:2" x14ac:dyDescent="0.25">
      <c r="A33" s="26">
        <v>43145</v>
      </c>
      <c r="B33" s="25">
        <v>2.17</v>
      </c>
    </row>
    <row r="34" spans="1:2" x14ac:dyDescent="0.25">
      <c r="A34" s="26">
        <v>43146</v>
      </c>
      <c r="B34" s="25">
        <v>2.19</v>
      </c>
    </row>
    <row r="35" spans="1:2" x14ac:dyDescent="0.25">
      <c r="A35" s="26">
        <v>43147</v>
      </c>
      <c r="B35" s="25">
        <v>2.21</v>
      </c>
    </row>
    <row r="36" spans="1:2" x14ac:dyDescent="0.25">
      <c r="A36" s="26">
        <v>43150</v>
      </c>
      <c r="B36" s="25">
        <v>2.21</v>
      </c>
    </row>
    <row r="37" spans="1:2" x14ac:dyDescent="0.25">
      <c r="A37" s="26">
        <v>43151</v>
      </c>
      <c r="B37" s="25">
        <v>2.25</v>
      </c>
    </row>
    <row r="38" spans="1:2" x14ac:dyDescent="0.25">
      <c r="A38" s="26">
        <v>43152</v>
      </c>
      <c r="B38" s="25">
        <v>2.2599999999999998</v>
      </c>
    </row>
    <row r="39" spans="1:2" x14ac:dyDescent="0.25">
      <c r="A39" s="26">
        <v>43153</v>
      </c>
      <c r="B39" s="25">
        <v>2.25</v>
      </c>
    </row>
    <row r="40" spans="1:2" x14ac:dyDescent="0.25">
      <c r="A40" s="26">
        <v>43154</v>
      </c>
      <c r="B40" s="25">
        <v>2.25</v>
      </c>
    </row>
    <row r="41" spans="1:2" x14ac:dyDescent="0.25">
      <c r="A41" s="26">
        <v>43157</v>
      </c>
      <c r="B41" s="25">
        <v>2.2200000000000002</v>
      </c>
    </row>
    <row r="42" spans="1:2" x14ac:dyDescent="0.25">
      <c r="A42" s="26">
        <v>43158</v>
      </c>
      <c r="B42" s="25">
        <v>2.27</v>
      </c>
    </row>
    <row r="43" spans="1:2" x14ac:dyDescent="0.25">
      <c r="A43" s="26">
        <v>43159</v>
      </c>
      <c r="B43" s="25">
        <v>2.25</v>
      </c>
    </row>
    <row r="44" spans="1:2" x14ac:dyDescent="0.25">
      <c r="A44" s="26">
        <v>43160</v>
      </c>
      <c r="B44" s="25">
        <v>2.2200000000000002</v>
      </c>
    </row>
    <row r="45" spans="1:2" x14ac:dyDescent="0.25">
      <c r="A45" s="26">
        <v>43161</v>
      </c>
      <c r="B45" s="25">
        <v>2.25</v>
      </c>
    </row>
    <row r="46" spans="1:2" x14ac:dyDescent="0.25">
      <c r="A46" s="26">
        <v>43164</v>
      </c>
      <c r="B46" s="25">
        <v>2.2400000000000002</v>
      </c>
    </row>
    <row r="47" spans="1:2" x14ac:dyDescent="0.25">
      <c r="A47" s="26">
        <v>43165</v>
      </c>
      <c r="B47" s="25">
        <v>2.25</v>
      </c>
    </row>
    <row r="48" spans="1:2" x14ac:dyDescent="0.25">
      <c r="A48" s="26">
        <v>43166</v>
      </c>
      <c r="B48" s="25">
        <v>2.25</v>
      </c>
    </row>
    <row r="49" spans="1:2" x14ac:dyDescent="0.25">
      <c r="A49" s="26">
        <v>43167</v>
      </c>
      <c r="B49" s="25">
        <v>2.25</v>
      </c>
    </row>
    <row r="50" spans="1:2" x14ac:dyDescent="0.25">
      <c r="A50" s="26">
        <v>43168</v>
      </c>
      <c r="B50" s="25">
        <v>2.27</v>
      </c>
    </row>
    <row r="51" spans="1:2" x14ac:dyDescent="0.25">
      <c r="A51" s="26">
        <v>43171</v>
      </c>
      <c r="B51" s="25">
        <v>2.27</v>
      </c>
    </row>
    <row r="52" spans="1:2" x14ac:dyDescent="0.25">
      <c r="A52" s="26">
        <v>43172</v>
      </c>
      <c r="B52" s="25">
        <v>2.2599999999999998</v>
      </c>
    </row>
    <row r="53" spans="1:2" x14ac:dyDescent="0.25">
      <c r="A53" s="26">
        <v>43173</v>
      </c>
      <c r="B53" s="25">
        <v>2.2599999999999998</v>
      </c>
    </row>
    <row r="54" spans="1:2" x14ac:dyDescent="0.25">
      <c r="A54" s="26">
        <v>43174</v>
      </c>
      <c r="B54" s="25">
        <v>2.29</v>
      </c>
    </row>
    <row r="55" spans="1:2" x14ac:dyDescent="0.25">
      <c r="A55" s="26">
        <v>43175</v>
      </c>
      <c r="B55" s="25">
        <v>2.31</v>
      </c>
    </row>
    <row r="56" spans="1:2" x14ac:dyDescent="0.25">
      <c r="A56" s="26">
        <v>43178</v>
      </c>
      <c r="B56" s="25">
        <v>2.31</v>
      </c>
    </row>
    <row r="57" spans="1:2" x14ac:dyDescent="0.25">
      <c r="A57" s="26">
        <v>43179</v>
      </c>
      <c r="B57" s="25">
        <v>2.34</v>
      </c>
    </row>
    <row r="58" spans="1:2" x14ac:dyDescent="0.25">
      <c r="A58" s="26">
        <v>43180</v>
      </c>
      <c r="B58" s="25">
        <v>2.31</v>
      </c>
    </row>
    <row r="59" spans="1:2" x14ac:dyDescent="0.25">
      <c r="A59" s="26">
        <v>43181</v>
      </c>
      <c r="B59" s="25">
        <v>2.29</v>
      </c>
    </row>
    <row r="60" spans="1:2" x14ac:dyDescent="0.25">
      <c r="A60" s="26">
        <v>43182</v>
      </c>
      <c r="B60" s="25">
        <v>2.2799999999999998</v>
      </c>
    </row>
    <row r="61" spans="1:2" x14ac:dyDescent="0.25">
      <c r="A61" s="26">
        <v>43185</v>
      </c>
      <c r="B61" s="25">
        <v>2.33</v>
      </c>
    </row>
    <row r="62" spans="1:2" x14ac:dyDescent="0.25">
      <c r="A62" s="26">
        <v>43186</v>
      </c>
      <c r="B62" s="25">
        <v>2.2599999999999998</v>
      </c>
    </row>
    <row r="63" spans="1:2" x14ac:dyDescent="0.25">
      <c r="A63" s="26">
        <v>43187</v>
      </c>
      <c r="B63" s="25">
        <v>2.2799999999999998</v>
      </c>
    </row>
    <row r="64" spans="1:2" x14ac:dyDescent="0.25">
      <c r="A64" s="26">
        <v>43188</v>
      </c>
      <c r="B64" s="25">
        <v>2.27</v>
      </c>
    </row>
    <row r="65" spans="1:2" x14ac:dyDescent="0.25">
      <c r="A65" s="26">
        <v>43189</v>
      </c>
      <c r="B65" s="25">
        <v>2.27</v>
      </c>
    </row>
    <row r="66" spans="1:2" x14ac:dyDescent="0.25">
      <c r="A66" s="26">
        <v>43192</v>
      </c>
      <c r="B66" s="25">
        <v>2.25</v>
      </c>
    </row>
    <row r="67" spans="1:2" x14ac:dyDescent="0.25">
      <c r="A67" s="26">
        <v>43193</v>
      </c>
      <c r="B67" s="25">
        <v>2.2799999999999998</v>
      </c>
    </row>
    <row r="68" spans="1:2" x14ac:dyDescent="0.25">
      <c r="A68" s="26">
        <v>43194</v>
      </c>
      <c r="B68" s="25">
        <v>2.2799999999999998</v>
      </c>
    </row>
    <row r="69" spans="1:2" x14ac:dyDescent="0.25">
      <c r="A69" s="26">
        <v>43195</v>
      </c>
      <c r="B69" s="25">
        <v>2.2999999999999998</v>
      </c>
    </row>
    <row r="70" spans="1:2" x14ac:dyDescent="0.25">
      <c r="A70" s="26">
        <v>43196</v>
      </c>
      <c r="B70" s="25">
        <v>2.27</v>
      </c>
    </row>
    <row r="71" spans="1:2" x14ac:dyDescent="0.25">
      <c r="A71" s="26">
        <v>43199</v>
      </c>
      <c r="B71" s="25">
        <v>2.29</v>
      </c>
    </row>
    <row r="72" spans="1:2" x14ac:dyDescent="0.25">
      <c r="A72" s="26">
        <v>43200</v>
      </c>
      <c r="B72" s="25">
        <v>2.3199999999999998</v>
      </c>
    </row>
    <row r="73" spans="1:2" x14ac:dyDescent="0.25">
      <c r="A73" s="26">
        <v>43201</v>
      </c>
      <c r="B73" s="25">
        <v>2.3199999999999998</v>
      </c>
    </row>
    <row r="74" spans="1:2" x14ac:dyDescent="0.25">
      <c r="A74" s="26">
        <v>43202</v>
      </c>
      <c r="B74" s="25">
        <v>2.34</v>
      </c>
    </row>
    <row r="75" spans="1:2" x14ac:dyDescent="0.25">
      <c r="A75" s="26">
        <v>43203</v>
      </c>
      <c r="B75" s="25">
        <v>2.37</v>
      </c>
    </row>
    <row r="76" spans="1:2" x14ac:dyDescent="0.25">
      <c r="A76" s="26">
        <v>43206</v>
      </c>
      <c r="B76" s="25">
        <v>2.39</v>
      </c>
    </row>
    <row r="77" spans="1:2" x14ac:dyDescent="0.25">
      <c r="A77" s="26">
        <v>43207</v>
      </c>
      <c r="B77" s="25">
        <v>2.41</v>
      </c>
    </row>
    <row r="78" spans="1:2" x14ac:dyDescent="0.25">
      <c r="A78" s="26">
        <v>43208</v>
      </c>
      <c r="B78" s="25">
        <v>2.42</v>
      </c>
    </row>
    <row r="79" spans="1:2" x14ac:dyDescent="0.25">
      <c r="A79" s="26">
        <v>43209</v>
      </c>
      <c r="B79" s="25">
        <v>2.44</v>
      </c>
    </row>
    <row r="80" spans="1:2" x14ac:dyDescent="0.25">
      <c r="A80" s="26">
        <v>43210</v>
      </c>
      <c r="B80" s="25">
        <v>2.46</v>
      </c>
    </row>
    <row r="81" spans="1:2" x14ac:dyDescent="0.25">
      <c r="A81" s="26">
        <v>43213</v>
      </c>
      <c r="B81" s="25">
        <v>2.4900000000000002</v>
      </c>
    </row>
    <row r="82" spans="1:2" x14ac:dyDescent="0.25">
      <c r="A82" s="26">
        <v>43214</v>
      </c>
      <c r="B82" s="25">
        <v>2.48</v>
      </c>
    </row>
    <row r="83" spans="1:2" x14ac:dyDescent="0.25">
      <c r="A83" s="26">
        <v>43215</v>
      </c>
      <c r="B83" s="25">
        <v>2.4900000000000002</v>
      </c>
    </row>
    <row r="84" spans="1:2" x14ac:dyDescent="0.25">
      <c r="A84" s="26">
        <v>43216</v>
      </c>
      <c r="B84" s="25">
        <v>2.4900000000000002</v>
      </c>
    </row>
    <row r="85" spans="1:2" x14ac:dyDescent="0.25">
      <c r="A85" s="26">
        <v>43217</v>
      </c>
      <c r="B85" s="25">
        <v>2.4900000000000002</v>
      </c>
    </row>
    <row r="86" spans="1:2" x14ac:dyDescent="0.25">
      <c r="A86" s="26">
        <v>43220</v>
      </c>
      <c r="B86" s="25">
        <v>2.4900000000000002</v>
      </c>
    </row>
    <row r="87" spans="1:2" x14ac:dyDescent="0.25">
      <c r="A87" s="26">
        <v>43221</v>
      </c>
      <c r="B87" s="25">
        <v>2.5</v>
      </c>
    </row>
    <row r="88" spans="1:2" x14ac:dyDescent="0.25">
      <c r="A88" s="26">
        <v>43222</v>
      </c>
      <c r="B88" s="25">
        <v>2.4900000000000002</v>
      </c>
    </row>
    <row r="89" spans="1:2" x14ac:dyDescent="0.25">
      <c r="A89" s="26">
        <v>43223</v>
      </c>
      <c r="B89" s="25">
        <v>2.4900000000000002</v>
      </c>
    </row>
    <row r="90" spans="1:2" x14ac:dyDescent="0.25">
      <c r="A90" s="26">
        <v>43224</v>
      </c>
      <c r="B90" s="25">
        <v>2.5099999999999998</v>
      </c>
    </row>
    <row r="91" spans="1:2" x14ac:dyDescent="0.25">
      <c r="A91" s="26">
        <v>43227</v>
      </c>
      <c r="B91" s="25">
        <v>2.4900000000000002</v>
      </c>
    </row>
    <row r="92" spans="1:2" x14ac:dyDescent="0.25">
      <c r="A92" s="26">
        <v>43228</v>
      </c>
      <c r="B92" s="25">
        <v>2.5099999999999998</v>
      </c>
    </row>
    <row r="93" spans="1:2" x14ac:dyDescent="0.25">
      <c r="A93" s="26">
        <v>43229</v>
      </c>
      <c r="B93" s="25">
        <v>2.54</v>
      </c>
    </row>
    <row r="94" spans="1:2" x14ac:dyDescent="0.25">
      <c r="A94" s="26">
        <v>43230</v>
      </c>
      <c r="B94" s="25">
        <v>2.54</v>
      </c>
    </row>
    <row r="95" spans="1:2" x14ac:dyDescent="0.25">
      <c r="A95" s="26">
        <v>43231</v>
      </c>
      <c r="B95" s="25">
        <v>2.54</v>
      </c>
    </row>
    <row r="96" spans="1:2" x14ac:dyDescent="0.25">
      <c r="A96" s="26">
        <v>43234</v>
      </c>
      <c r="B96" s="25">
        <v>2.5499999999999998</v>
      </c>
    </row>
    <row r="97" spans="1:2" x14ac:dyDescent="0.25">
      <c r="A97" s="26">
        <v>43235</v>
      </c>
      <c r="B97" s="25">
        <v>2.58</v>
      </c>
    </row>
    <row r="98" spans="1:2" x14ac:dyDescent="0.25">
      <c r="A98" s="26">
        <v>43236</v>
      </c>
      <c r="B98" s="25">
        <v>2.58</v>
      </c>
    </row>
    <row r="99" spans="1:2" x14ac:dyDescent="0.25">
      <c r="A99" s="26">
        <v>43237</v>
      </c>
      <c r="B99" s="25">
        <v>2.57</v>
      </c>
    </row>
    <row r="100" spans="1:2" x14ac:dyDescent="0.25">
      <c r="A100" s="26">
        <v>43238</v>
      </c>
      <c r="B100" s="25">
        <v>2.5499999999999998</v>
      </c>
    </row>
    <row r="101" spans="1:2" x14ac:dyDescent="0.25">
      <c r="A101" s="26">
        <v>43241</v>
      </c>
      <c r="B101" s="25">
        <v>2.58</v>
      </c>
    </row>
    <row r="102" spans="1:2" x14ac:dyDescent="0.25">
      <c r="A102" s="26">
        <v>43242</v>
      </c>
      <c r="B102" s="25">
        <v>2.59</v>
      </c>
    </row>
    <row r="103" spans="1:2" x14ac:dyDescent="0.25">
      <c r="A103" s="26">
        <v>43243</v>
      </c>
      <c r="B103" s="25">
        <v>2.5299999999999998</v>
      </c>
    </row>
    <row r="104" spans="1:2" x14ac:dyDescent="0.25">
      <c r="A104" s="26">
        <v>43244</v>
      </c>
      <c r="B104" s="25">
        <v>2.5</v>
      </c>
    </row>
    <row r="105" spans="1:2" x14ac:dyDescent="0.25">
      <c r="A105" s="26">
        <v>43245</v>
      </c>
      <c r="B105" s="25">
        <v>2.48</v>
      </c>
    </row>
    <row r="106" spans="1:2" x14ac:dyDescent="0.25">
      <c r="A106" s="26">
        <v>43248</v>
      </c>
      <c r="B106" s="25">
        <v>2.48</v>
      </c>
    </row>
    <row r="107" spans="1:2" x14ac:dyDescent="0.25">
      <c r="A107" s="26">
        <v>43249</v>
      </c>
      <c r="B107" s="25">
        <v>2.3199999999999998</v>
      </c>
    </row>
    <row r="108" spans="1:2" x14ac:dyDescent="0.25">
      <c r="A108" s="26">
        <v>43250</v>
      </c>
      <c r="B108" s="25">
        <v>2.42</v>
      </c>
    </row>
    <row r="109" spans="1:2" x14ac:dyDescent="0.25">
      <c r="A109" s="26">
        <v>43251</v>
      </c>
      <c r="B109" s="25">
        <v>2.4</v>
      </c>
    </row>
    <row r="110" spans="1:2" x14ac:dyDescent="0.25">
      <c r="A110" s="26">
        <v>43252</v>
      </c>
      <c r="B110" s="25">
        <v>2.4700000000000002</v>
      </c>
    </row>
    <row r="111" spans="1:2" x14ac:dyDescent="0.25">
      <c r="A111" s="26">
        <v>43255</v>
      </c>
      <c r="B111" s="25">
        <v>2.52</v>
      </c>
    </row>
    <row r="112" spans="1:2" x14ac:dyDescent="0.25">
      <c r="A112" s="26">
        <v>43256</v>
      </c>
      <c r="B112" s="25">
        <v>2.4900000000000002</v>
      </c>
    </row>
    <row r="113" spans="1:2" x14ac:dyDescent="0.25">
      <c r="A113" s="26">
        <v>43257</v>
      </c>
      <c r="B113" s="25">
        <v>2.52</v>
      </c>
    </row>
    <row r="114" spans="1:2" x14ac:dyDescent="0.25">
      <c r="A114" s="26">
        <v>43258</v>
      </c>
      <c r="B114" s="25">
        <v>2.5</v>
      </c>
    </row>
    <row r="115" spans="1:2" x14ac:dyDescent="0.25">
      <c r="A115" s="26">
        <v>43259</v>
      </c>
      <c r="B115" s="25">
        <v>2.5</v>
      </c>
    </row>
    <row r="116" spans="1:2" x14ac:dyDescent="0.25">
      <c r="A116" s="26">
        <v>43262</v>
      </c>
      <c r="B116" s="25">
        <v>2.52</v>
      </c>
    </row>
    <row r="117" spans="1:2" x14ac:dyDescent="0.25">
      <c r="A117" s="26">
        <v>43263</v>
      </c>
      <c r="B117" s="25">
        <v>2.54</v>
      </c>
    </row>
    <row r="118" spans="1:2" x14ac:dyDescent="0.25">
      <c r="A118" s="26">
        <v>43264</v>
      </c>
      <c r="B118" s="25">
        <v>2.59</v>
      </c>
    </row>
    <row r="119" spans="1:2" x14ac:dyDescent="0.25">
      <c r="A119" s="26">
        <v>43265</v>
      </c>
      <c r="B119" s="25">
        <v>2.59</v>
      </c>
    </row>
    <row r="120" spans="1:2" x14ac:dyDescent="0.25">
      <c r="A120" s="26">
        <v>43266</v>
      </c>
      <c r="B120" s="25">
        <v>2.5499999999999998</v>
      </c>
    </row>
    <row r="121" spans="1:2" x14ac:dyDescent="0.25">
      <c r="A121" s="26">
        <v>43269</v>
      </c>
      <c r="B121" s="25">
        <v>2.56</v>
      </c>
    </row>
    <row r="122" spans="1:2" x14ac:dyDescent="0.25">
      <c r="A122" s="26">
        <v>43270</v>
      </c>
      <c r="B122" s="25">
        <v>2.54</v>
      </c>
    </row>
    <row r="123" spans="1:2" x14ac:dyDescent="0.25">
      <c r="A123" s="26">
        <v>43271</v>
      </c>
      <c r="B123" s="25">
        <v>2.56</v>
      </c>
    </row>
    <row r="124" spans="1:2" x14ac:dyDescent="0.25">
      <c r="A124" s="26">
        <v>43272</v>
      </c>
      <c r="B124" s="25">
        <v>2.56</v>
      </c>
    </row>
    <row r="125" spans="1:2" x14ac:dyDescent="0.25">
      <c r="A125" s="26">
        <v>43273</v>
      </c>
      <c r="B125" s="25">
        <v>2.56</v>
      </c>
    </row>
    <row r="126" spans="1:2" x14ac:dyDescent="0.25">
      <c r="A126" s="26">
        <v>43276</v>
      </c>
      <c r="B126" s="25">
        <v>2.54</v>
      </c>
    </row>
    <row r="127" spans="1:2" x14ac:dyDescent="0.25">
      <c r="A127" s="26">
        <v>43277</v>
      </c>
      <c r="B127" s="25">
        <v>2.5299999999999998</v>
      </c>
    </row>
    <row r="128" spans="1:2" x14ac:dyDescent="0.25">
      <c r="A128" s="26">
        <v>43278</v>
      </c>
      <c r="B128" s="25">
        <v>2.52</v>
      </c>
    </row>
    <row r="129" spans="1:2" x14ac:dyDescent="0.25">
      <c r="A129" s="26">
        <v>43279</v>
      </c>
      <c r="B129" s="25">
        <v>2.52</v>
      </c>
    </row>
    <row r="130" spans="1:2" x14ac:dyDescent="0.25">
      <c r="A130" s="26">
        <v>43280</v>
      </c>
      <c r="B130" s="25">
        <v>2.52</v>
      </c>
    </row>
    <row r="131" spans="1:2" x14ac:dyDescent="0.25">
      <c r="A131" s="26">
        <v>43283</v>
      </c>
      <c r="B131" s="25">
        <v>2.57</v>
      </c>
    </row>
    <row r="132" spans="1:2" x14ac:dyDescent="0.25">
      <c r="A132" s="26">
        <v>43284</v>
      </c>
      <c r="B132" s="25">
        <v>2.5299999999999998</v>
      </c>
    </row>
    <row r="133" spans="1:2" x14ac:dyDescent="0.25">
      <c r="A133" s="26">
        <v>43285</v>
      </c>
      <c r="B133" s="25">
        <v>2.5299999999999998</v>
      </c>
    </row>
    <row r="134" spans="1:2" x14ac:dyDescent="0.25">
      <c r="A134" s="26">
        <v>43286</v>
      </c>
      <c r="B134" s="25">
        <v>2.5499999999999998</v>
      </c>
    </row>
    <row r="135" spans="1:2" x14ac:dyDescent="0.25">
      <c r="A135" s="26">
        <v>43287</v>
      </c>
      <c r="B135" s="25">
        <v>2.5299999999999998</v>
      </c>
    </row>
    <row r="136" spans="1:2" x14ac:dyDescent="0.25">
      <c r="A136" s="26">
        <v>43290</v>
      </c>
      <c r="B136" s="25">
        <v>2.57</v>
      </c>
    </row>
    <row r="137" spans="1:2" x14ac:dyDescent="0.25">
      <c r="A137" s="26">
        <v>43291</v>
      </c>
      <c r="B137" s="25">
        <v>2.59</v>
      </c>
    </row>
    <row r="138" spans="1:2" x14ac:dyDescent="0.25">
      <c r="A138" s="26">
        <v>43292</v>
      </c>
      <c r="B138" s="25">
        <v>2.58</v>
      </c>
    </row>
    <row r="139" spans="1:2" x14ac:dyDescent="0.25">
      <c r="A139" s="26">
        <v>43293</v>
      </c>
      <c r="B139" s="25">
        <v>2.6</v>
      </c>
    </row>
    <row r="140" spans="1:2" x14ac:dyDescent="0.25">
      <c r="A140" s="26">
        <v>43294</v>
      </c>
      <c r="B140" s="25">
        <v>2.59</v>
      </c>
    </row>
    <row r="141" spans="1:2" x14ac:dyDescent="0.25">
      <c r="A141" s="26">
        <v>43297</v>
      </c>
      <c r="B141" s="25">
        <v>2.59</v>
      </c>
    </row>
    <row r="142" spans="1:2" x14ac:dyDescent="0.25">
      <c r="A142" s="26">
        <v>43298</v>
      </c>
      <c r="B142" s="25">
        <v>2.62</v>
      </c>
    </row>
    <row r="143" spans="1:2" x14ac:dyDescent="0.25">
      <c r="A143" s="26">
        <v>43299</v>
      </c>
      <c r="B143" s="25">
        <v>2.6</v>
      </c>
    </row>
    <row r="144" spans="1:2" x14ac:dyDescent="0.25">
      <c r="A144" s="26">
        <v>43300</v>
      </c>
      <c r="B144" s="25">
        <v>2.6</v>
      </c>
    </row>
    <row r="145" spans="1:2" x14ac:dyDescent="0.25">
      <c r="A145" s="26">
        <v>43301</v>
      </c>
      <c r="B145" s="25">
        <v>2.6</v>
      </c>
    </row>
    <row r="146" spans="1:2" x14ac:dyDescent="0.25">
      <c r="A146" s="26">
        <v>43304</v>
      </c>
      <c r="B146" s="25">
        <v>2.64</v>
      </c>
    </row>
    <row r="147" spans="1:2" x14ac:dyDescent="0.25">
      <c r="A147" s="26">
        <v>43305</v>
      </c>
      <c r="B147" s="25">
        <v>2.63</v>
      </c>
    </row>
    <row r="148" spans="1:2" x14ac:dyDescent="0.25">
      <c r="A148" s="26">
        <v>43306</v>
      </c>
      <c r="B148" s="25">
        <v>2.66</v>
      </c>
    </row>
    <row r="149" spans="1:2" x14ac:dyDescent="0.25">
      <c r="A149" s="26">
        <v>43307</v>
      </c>
      <c r="B149" s="25">
        <v>2.69</v>
      </c>
    </row>
    <row r="150" spans="1:2" x14ac:dyDescent="0.25">
      <c r="A150" s="26">
        <v>43308</v>
      </c>
      <c r="B150" s="25">
        <v>2.67</v>
      </c>
    </row>
    <row r="151" spans="1:2" x14ac:dyDescent="0.25">
      <c r="A151" s="26">
        <v>43311</v>
      </c>
      <c r="B151" s="25">
        <v>2.66</v>
      </c>
    </row>
    <row r="152" spans="1:2" x14ac:dyDescent="0.25">
      <c r="A152" s="26">
        <v>43312</v>
      </c>
      <c r="B152" s="25">
        <v>2.67</v>
      </c>
    </row>
    <row r="153" spans="1:2" x14ac:dyDescent="0.25">
      <c r="A153" s="26">
        <v>43313</v>
      </c>
      <c r="B153" s="25">
        <v>2.67</v>
      </c>
    </row>
    <row r="154" spans="1:2" x14ac:dyDescent="0.25">
      <c r="A154" s="26">
        <v>43314</v>
      </c>
      <c r="B154" s="25">
        <v>2.66</v>
      </c>
    </row>
    <row r="155" spans="1:2" x14ac:dyDescent="0.25">
      <c r="A155" s="26">
        <v>43315</v>
      </c>
      <c r="B155" s="25">
        <v>2.63</v>
      </c>
    </row>
    <row r="156" spans="1:2" x14ac:dyDescent="0.25">
      <c r="A156" s="26">
        <v>43318</v>
      </c>
      <c r="B156" s="25">
        <v>2.64</v>
      </c>
    </row>
    <row r="157" spans="1:2" x14ac:dyDescent="0.25">
      <c r="A157" s="26">
        <v>43319</v>
      </c>
      <c r="B157" s="25">
        <v>2.68</v>
      </c>
    </row>
    <row r="158" spans="1:2" x14ac:dyDescent="0.25">
      <c r="A158" s="26">
        <v>43320</v>
      </c>
      <c r="B158" s="25">
        <v>2.68</v>
      </c>
    </row>
    <row r="159" spans="1:2" x14ac:dyDescent="0.25">
      <c r="A159" s="26">
        <v>43321</v>
      </c>
      <c r="B159" s="25">
        <v>2.64</v>
      </c>
    </row>
    <row r="160" spans="1:2" x14ac:dyDescent="0.25">
      <c r="A160" s="26">
        <v>43322</v>
      </c>
      <c r="B160" s="25">
        <v>2.61</v>
      </c>
    </row>
    <row r="161" spans="1:2" x14ac:dyDescent="0.25">
      <c r="A161" s="26">
        <v>43325</v>
      </c>
      <c r="B161" s="25">
        <v>2.61</v>
      </c>
    </row>
    <row r="162" spans="1:2" x14ac:dyDescent="0.25">
      <c r="A162" s="26">
        <v>43326</v>
      </c>
      <c r="B162" s="25">
        <v>2.63</v>
      </c>
    </row>
    <row r="163" spans="1:2" x14ac:dyDescent="0.25">
      <c r="A163" s="26">
        <v>43327</v>
      </c>
      <c r="B163" s="25">
        <v>2.61</v>
      </c>
    </row>
    <row r="164" spans="1:2" x14ac:dyDescent="0.25">
      <c r="A164" s="26">
        <v>43328</v>
      </c>
      <c r="B164" s="25">
        <v>2.63</v>
      </c>
    </row>
    <row r="165" spans="1:2" x14ac:dyDescent="0.25">
      <c r="A165" s="26">
        <v>43329</v>
      </c>
      <c r="B165" s="25">
        <v>2.61</v>
      </c>
    </row>
    <row r="166" spans="1:2" x14ac:dyDescent="0.25">
      <c r="A166" s="26">
        <v>43332</v>
      </c>
      <c r="B166" s="25">
        <v>2.6</v>
      </c>
    </row>
    <row r="167" spans="1:2" x14ac:dyDescent="0.25">
      <c r="A167" s="26">
        <v>43333</v>
      </c>
      <c r="B167" s="25">
        <v>2.61</v>
      </c>
    </row>
    <row r="168" spans="1:2" x14ac:dyDescent="0.25">
      <c r="A168" s="26">
        <v>43334</v>
      </c>
      <c r="B168" s="25">
        <v>2.6</v>
      </c>
    </row>
    <row r="169" spans="1:2" x14ac:dyDescent="0.25">
      <c r="A169" s="26">
        <v>43335</v>
      </c>
      <c r="B169" s="25">
        <v>2.61</v>
      </c>
    </row>
    <row r="170" spans="1:2" x14ac:dyDescent="0.25">
      <c r="A170" s="26">
        <v>43336</v>
      </c>
      <c r="B170" s="25">
        <v>2.63</v>
      </c>
    </row>
    <row r="171" spans="1:2" x14ac:dyDescent="0.25">
      <c r="A171" s="26">
        <v>43339</v>
      </c>
      <c r="B171" s="25">
        <v>2.67</v>
      </c>
    </row>
    <row r="172" spans="1:2" x14ac:dyDescent="0.25">
      <c r="A172" s="26">
        <v>43340</v>
      </c>
      <c r="B172" s="25">
        <v>2.67</v>
      </c>
    </row>
    <row r="173" spans="1:2" x14ac:dyDescent="0.25">
      <c r="A173" s="26">
        <v>43341</v>
      </c>
      <c r="B173" s="25">
        <v>2.67</v>
      </c>
    </row>
    <row r="174" spans="1:2" x14ac:dyDescent="0.25">
      <c r="A174" s="26">
        <v>43342</v>
      </c>
      <c r="B174" s="25">
        <v>2.64</v>
      </c>
    </row>
    <row r="175" spans="1:2" x14ac:dyDescent="0.25">
      <c r="A175" s="26">
        <v>43343</v>
      </c>
      <c r="B175" s="25">
        <v>2.62</v>
      </c>
    </row>
    <row r="176" spans="1:2" x14ac:dyDescent="0.25">
      <c r="A176" s="26">
        <v>43346</v>
      </c>
      <c r="B176" s="25">
        <v>2.62</v>
      </c>
    </row>
    <row r="177" spans="1:2" x14ac:dyDescent="0.25">
      <c r="A177" s="26">
        <v>43347</v>
      </c>
      <c r="B177" s="25">
        <v>2.66</v>
      </c>
    </row>
    <row r="178" spans="1:2" x14ac:dyDescent="0.25">
      <c r="A178" s="26">
        <v>43348</v>
      </c>
      <c r="B178" s="25">
        <v>2.66</v>
      </c>
    </row>
    <row r="179" spans="1:2" x14ac:dyDescent="0.25">
      <c r="A179" s="26">
        <v>43349</v>
      </c>
      <c r="B179" s="25">
        <v>2.64</v>
      </c>
    </row>
    <row r="180" spans="1:2" x14ac:dyDescent="0.25">
      <c r="A180" s="26">
        <v>43350</v>
      </c>
      <c r="B180" s="25">
        <v>2.71</v>
      </c>
    </row>
    <row r="181" spans="1:2" x14ac:dyDescent="0.25">
      <c r="A181" s="26">
        <v>43353</v>
      </c>
      <c r="B181" s="25">
        <v>2.73</v>
      </c>
    </row>
    <row r="182" spans="1:2" x14ac:dyDescent="0.25">
      <c r="A182" s="26">
        <v>43354</v>
      </c>
      <c r="B182" s="25">
        <v>2.76</v>
      </c>
    </row>
    <row r="183" spans="1:2" x14ac:dyDescent="0.25">
      <c r="A183" s="26">
        <v>43355</v>
      </c>
      <c r="B183" s="25">
        <v>2.74</v>
      </c>
    </row>
    <row r="184" spans="1:2" x14ac:dyDescent="0.25">
      <c r="A184" s="26">
        <v>43356</v>
      </c>
      <c r="B184" s="25">
        <v>2.76</v>
      </c>
    </row>
    <row r="185" spans="1:2" x14ac:dyDescent="0.25">
      <c r="A185" s="26">
        <v>43357</v>
      </c>
      <c r="B185" s="25">
        <v>2.78</v>
      </c>
    </row>
    <row r="186" spans="1:2" x14ac:dyDescent="0.25">
      <c r="A186" s="26">
        <v>43360</v>
      </c>
      <c r="B186" s="25">
        <v>2.78</v>
      </c>
    </row>
    <row r="187" spans="1:2" x14ac:dyDescent="0.25">
      <c r="A187" s="26">
        <v>43361</v>
      </c>
      <c r="B187" s="25">
        <v>2.81</v>
      </c>
    </row>
    <row r="188" spans="1:2" x14ac:dyDescent="0.25">
      <c r="A188" s="26">
        <v>43362</v>
      </c>
      <c r="B188" s="25">
        <v>2.81</v>
      </c>
    </row>
    <row r="189" spans="1:2" x14ac:dyDescent="0.25">
      <c r="A189" s="26">
        <v>43363</v>
      </c>
      <c r="B189" s="25">
        <v>2.81</v>
      </c>
    </row>
    <row r="190" spans="1:2" x14ac:dyDescent="0.25">
      <c r="A190" s="26">
        <v>43364</v>
      </c>
      <c r="B190" s="25">
        <v>2.81</v>
      </c>
    </row>
    <row r="191" spans="1:2" x14ac:dyDescent="0.25">
      <c r="A191" s="26">
        <v>43367</v>
      </c>
      <c r="B191" s="25">
        <v>2.83</v>
      </c>
    </row>
    <row r="192" spans="1:2" x14ac:dyDescent="0.25">
      <c r="A192" s="26">
        <v>43368</v>
      </c>
      <c r="B192" s="25">
        <v>2.83</v>
      </c>
    </row>
    <row r="193" spans="1:2" x14ac:dyDescent="0.25">
      <c r="A193" s="26">
        <v>43369</v>
      </c>
      <c r="B193" s="25">
        <v>2.83</v>
      </c>
    </row>
    <row r="194" spans="1:2" x14ac:dyDescent="0.25">
      <c r="A194" s="26">
        <v>43370</v>
      </c>
      <c r="B194" s="25">
        <v>2.83</v>
      </c>
    </row>
    <row r="195" spans="1:2" x14ac:dyDescent="0.25">
      <c r="A195" s="26">
        <v>43371</v>
      </c>
      <c r="B195" s="25">
        <v>2.81</v>
      </c>
    </row>
    <row r="196" spans="1:2" x14ac:dyDescent="0.25">
      <c r="A196" s="26">
        <v>43374</v>
      </c>
      <c r="B196" s="25">
        <v>2.82</v>
      </c>
    </row>
    <row r="197" spans="1:2" x14ac:dyDescent="0.25">
      <c r="A197" s="26">
        <v>43375</v>
      </c>
      <c r="B197" s="25">
        <v>2.82</v>
      </c>
    </row>
    <row r="198" spans="1:2" x14ac:dyDescent="0.25">
      <c r="A198" s="26">
        <v>43376</v>
      </c>
      <c r="B198" s="25">
        <v>2.85</v>
      </c>
    </row>
    <row r="199" spans="1:2" x14ac:dyDescent="0.25">
      <c r="A199" s="26">
        <v>43377</v>
      </c>
      <c r="B199" s="25">
        <v>2.87</v>
      </c>
    </row>
    <row r="200" spans="1:2" x14ac:dyDescent="0.25">
      <c r="A200" s="26">
        <v>43378</v>
      </c>
      <c r="B200" s="25">
        <v>2.88</v>
      </c>
    </row>
    <row r="201" spans="1:2" x14ac:dyDescent="0.25">
      <c r="A201" s="26">
        <v>43381</v>
      </c>
      <c r="B201" s="25">
        <v>2.88</v>
      </c>
    </row>
    <row r="202" spans="1:2" x14ac:dyDescent="0.25">
      <c r="A202" s="26">
        <v>43382</v>
      </c>
      <c r="B202" s="25">
        <v>2.88</v>
      </c>
    </row>
    <row r="203" spans="1:2" x14ac:dyDescent="0.25">
      <c r="A203" s="26">
        <v>43383</v>
      </c>
      <c r="B203" s="25">
        <v>2.88</v>
      </c>
    </row>
    <row r="204" spans="1:2" x14ac:dyDescent="0.25">
      <c r="A204" s="26">
        <v>43384</v>
      </c>
      <c r="B204" s="25">
        <v>2.85</v>
      </c>
    </row>
    <row r="205" spans="1:2" x14ac:dyDescent="0.25">
      <c r="A205" s="26">
        <v>43385</v>
      </c>
      <c r="B205" s="25">
        <v>2.85</v>
      </c>
    </row>
    <row r="206" spans="1:2" x14ac:dyDescent="0.25">
      <c r="A206" s="26">
        <v>43388</v>
      </c>
      <c r="B206" s="25">
        <v>2.85</v>
      </c>
    </row>
    <row r="207" spans="1:2" x14ac:dyDescent="0.25">
      <c r="A207" s="26">
        <v>43389</v>
      </c>
      <c r="B207" s="25">
        <v>2.87</v>
      </c>
    </row>
    <row r="208" spans="1:2" x14ac:dyDescent="0.25">
      <c r="A208" s="26">
        <v>43390</v>
      </c>
      <c r="B208" s="25">
        <v>2.89</v>
      </c>
    </row>
    <row r="209" spans="1:2" x14ac:dyDescent="0.25">
      <c r="A209" s="26">
        <v>43391</v>
      </c>
      <c r="B209" s="25">
        <v>2.87</v>
      </c>
    </row>
    <row r="210" spans="1:2" x14ac:dyDescent="0.25">
      <c r="A210" s="26">
        <v>43392</v>
      </c>
      <c r="B210" s="25">
        <v>2.92</v>
      </c>
    </row>
    <row r="211" spans="1:2" x14ac:dyDescent="0.25">
      <c r="A211" s="26">
        <v>43395</v>
      </c>
      <c r="B211" s="25">
        <v>2.92</v>
      </c>
    </row>
    <row r="212" spans="1:2" x14ac:dyDescent="0.25">
      <c r="A212" s="26">
        <v>43396</v>
      </c>
      <c r="B212" s="25">
        <v>2.89</v>
      </c>
    </row>
    <row r="213" spans="1:2" x14ac:dyDescent="0.25">
      <c r="A213" s="26">
        <v>43397</v>
      </c>
      <c r="B213" s="25">
        <v>2.84</v>
      </c>
    </row>
    <row r="214" spans="1:2" x14ac:dyDescent="0.25">
      <c r="A214" s="26">
        <v>43398</v>
      </c>
      <c r="B214" s="25">
        <v>2.86</v>
      </c>
    </row>
    <row r="215" spans="1:2" x14ac:dyDescent="0.25">
      <c r="A215" s="26">
        <v>43399</v>
      </c>
      <c r="B215" s="25">
        <v>2.81</v>
      </c>
    </row>
    <row r="216" spans="1:2" x14ac:dyDescent="0.25">
      <c r="A216" s="26">
        <v>43402</v>
      </c>
      <c r="B216" s="25">
        <v>2.81</v>
      </c>
    </row>
    <row r="217" spans="1:2" x14ac:dyDescent="0.25">
      <c r="A217" s="26">
        <v>43403</v>
      </c>
      <c r="B217" s="25">
        <v>2.84</v>
      </c>
    </row>
    <row r="218" spans="1:2" x14ac:dyDescent="0.25">
      <c r="A218" s="26">
        <v>43404</v>
      </c>
      <c r="B218" s="25">
        <v>2.87</v>
      </c>
    </row>
    <row r="219" spans="1:2" x14ac:dyDescent="0.25">
      <c r="A219" s="26">
        <v>43405</v>
      </c>
      <c r="B219" s="25">
        <v>2.84</v>
      </c>
    </row>
    <row r="220" spans="1:2" x14ac:dyDescent="0.25">
      <c r="A220" s="26">
        <v>43406</v>
      </c>
      <c r="B220" s="25">
        <v>2.91</v>
      </c>
    </row>
    <row r="221" spans="1:2" x14ac:dyDescent="0.25">
      <c r="A221" s="26">
        <v>43409</v>
      </c>
      <c r="B221" s="25">
        <v>2.91</v>
      </c>
    </row>
    <row r="222" spans="1:2" x14ac:dyDescent="0.25">
      <c r="A222" s="26">
        <v>43410</v>
      </c>
      <c r="B222" s="25">
        <v>2.93</v>
      </c>
    </row>
    <row r="223" spans="1:2" x14ac:dyDescent="0.25">
      <c r="A223" s="26">
        <v>43411</v>
      </c>
      <c r="B223" s="25">
        <v>2.96</v>
      </c>
    </row>
    <row r="224" spans="1:2" x14ac:dyDescent="0.25">
      <c r="A224" s="26">
        <v>43412</v>
      </c>
      <c r="B224" s="25">
        <v>2.98</v>
      </c>
    </row>
    <row r="225" spans="1:2" x14ac:dyDescent="0.25">
      <c r="A225" s="26">
        <v>43413</v>
      </c>
      <c r="B225" s="25">
        <v>2.94</v>
      </c>
    </row>
    <row r="226" spans="1:2" x14ac:dyDescent="0.25">
      <c r="A226" s="26">
        <v>43416</v>
      </c>
      <c r="B226" s="25">
        <v>2.94</v>
      </c>
    </row>
    <row r="227" spans="1:2" x14ac:dyDescent="0.25">
      <c r="A227" s="26">
        <v>43417</v>
      </c>
      <c r="B227" s="25">
        <v>2.89</v>
      </c>
    </row>
    <row r="228" spans="1:2" x14ac:dyDescent="0.25">
      <c r="A228" s="26">
        <v>43418</v>
      </c>
      <c r="B228" s="25">
        <v>2.86</v>
      </c>
    </row>
    <row r="229" spans="1:2" x14ac:dyDescent="0.25">
      <c r="A229" s="26">
        <v>43419</v>
      </c>
      <c r="B229" s="25">
        <v>2.86</v>
      </c>
    </row>
    <row r="230" spans="1:2" x14ac:dyDescent="0.25">
      <c r="A230" s="26">
        <v>43420</v>
      </c>
      <c r="B230" s="25">
        <v>2.81</v>
      </c>
    </row>
    <row r="231" spans="1:2" x14ac:dyDescent="0.25">
      <c r="A231" s="26">
        <v>43423</v>
      </c>
      <c r="B231" s="25">
        <v>2.79</v>
      </c>
    </row>
    <row r="232" spans="1:2" x14ac:dyDescent="0.25">
      <c r="A232" s="26">
        <v>43424</v>
      </c>
      <c r="B232" s="25">
        <v>2.79</v>
      </c>
    </row>
    <row r="233" spans="1:2" x14ac:dyDescent="0.25">
      <c r="A233" s="26">
        <v>43425</v>
      </c>
      <c r="B233" s="25">
        <v>2.81</v>
      </c>
    </row>
    <row r="234" spans="1:2" x14ac:dyDescent="0.25">
      <c r="A234" s="26">
        <v>43426</v>
      </c>
      <c r="B234" s="25">
        <v>2.81</v>
      </c>
    </row>
    <row r="235" spans="1:2" x14ac:dyDescent="0.25">
      <c r="A235" s="26">
        <v>43427</v>
      </c>
      <c r="B235" s="25">
        <v>2.81</v>
      </c>
    </row>
    <row r="236" spans="1:2" x14ac:dyDescent="0.25">
      <c r="A236" s="26">
        <v>43430</v>
      </c>
      <c r="B236" s="25">
        <v>2.84</v>
      </c>
    </row>
    <row r="237" spans="1:2" x14ac:dyDescent="0.25">
      <c r="A237" s="26">
        <v>43431</v>
      </c>
      <c r="B237" s="25">
        <v>2.83</v>
      </c>
    </row>
    <row r="238" spans="1:2" x14ac:dyDescent="0.25">
      <c r="A238" s="26">
        <v>43432</v>
      </c>
      <c r="B238" s="25">
        <v>2.81</v>
      </c>
    </row>
    <row r="239" spans="1:2" x14ac:dyDescent="0.25">
      <c r="A239" s="26">
        <v>43433</v>
      </c>
      <c r="B239" s="25">
        <v>2.81</v>
      </c>
    </row>
    <row r="240" spans="1:2" x14ac:dyDescent="0.25">
      <c r="A240" s="26">
        <v>43434</v>
      </c>
      <c r="B240" s="25">
        <v>2.8</v>
      </c>
    </row>
    <row r="241" spans="1:2" x14ac:dyDescent="0.25">
      <c r="A241" s="26">
        <v>43437</v>
      </c>
      <c r="B241" s="25">
        <v>2.83</v>
      </c>
    </row>
    <row r="242" spans="1:2" x14ac:dyDescent="0.25">
      <c r="A242" s="26">
        <v>43438</v>
      </c>
      <c r="B242" s="25">
        <v>2.8</v>
      </c>
    </row>
    <row r="243" spans="1:2" x14ac:dyDescent="0.25">
      <c r="A243" s="26">
        <v>43439</v>
      </c>
      <c r="B243" s="25">
        <v>2.8</v>
      </c>
    </row>
    <row r="244" spans="1:2" x14ac:dyDescent="0.25">
      <c r="A244" s="26">
        <v>43440</v>
      </c>
      <c r="B244" s="25">
        <v>2.75</v>
      </c>
    </row>
    <row r="245" spans="1:2" x14ac:dyDescent="0.25">
      <c r="A245" s="26">
        <v>43441</v>
      </c>
      <c r="B245" s="25">
        <v>2.72</v>
      </c>
    </row>
    <row r="246" spans="1:2" x14ac:dyDescent="0.25">
      <c r="A246" s="26">
        <v>43444</v>
      </c>
      <c r="B246" s="25">
        <v>2.72</v>
      </c>
    </row>
    <row r="247" spans="1:2" x14ac:dyDescent="0.25">
      <c r="A247" s="26">
        <v>43445</v>
      </c>
      <c r="B247" s="25">
        <v>2.78</v>
      </c>
    </row>
    <row r="248" spans="1:2" x14ac:dyDescent="0.25">
      <c r="A248" s="26">
        <v>43446</v>
      </c>
      <c r="B248" s="25">
        <v>2.77</v>
      </c>
    </row>
    <row r="249" spans="1:2" x14ac:dyDescent="0.25">
      <c r="A249" s="26">
        <v>43447</v>
      </c>
      <c r="B249" s="25">
        <v>2.75</v>
      </c>
    </row>
    <row r="250" spans="1:2" x14ac:dyDescent="0.25">
      <c r="A250" s="26">
        <v>43448</v>
      </c>
      <c r="B250" s="25">
        <v>2.73</v>
      </c>
    </row>
    <row r="251" spans="1:2" x14ac:dyDescent="0.25">
      <c r="A251" s="26">
        <v>43451</v>
      </c>
      <c r="B251" s="25">
        <v>2.7</v>
      </c>
    </row>
    <row r="252" spans="1:2" x14ac:dyDescent="0.25">
      <c r="A252" s="26">
        <v>43452</v>
      </c>
      <c r="B252" s="25">
        <v>2.65</v>
      </c>
    </row>
    <row r="253" spans="1:2" x14ac:dyDescent="0.25">
      <c r="A253" s="26">
        <v>43453</v>
      </c>
      <c r="B253" s="25">
        <v>2.63</v>
      </c>
    </row>
    <row r="254" spans="1:2" x14ac:dyDescent="0.25">
      <c r="A254" s="26">
        <v>43454</v>
      </c>
      <c r="B254" s="25">
        <v>2.67</v>
      </c>
    </row>
    <row r="255" spans="1:2" x14ac:dyDescent="0.25">
      <c r="A255" s="26">
        <v>43455</v>
      </c>
      <c r="B255" s="25">
        <v>2.63</v>
      </c>
    </row>
    <row r="256" spans="1:2" x14ac:dyDescent="0.25">
      <c r="A256" s="26">
        <v>43458</v>
      </c>
      <c r="B256" s="25">
        <v>2.5499999999999998</v>
      </c>
    </row>
    <row r="257" spans="1:2" x14ac:dyDescent="0.25">
      <c r="A257" s="26">
        <v>43459</v>
      </c>
      <c r="B257" s="25">
        <v>2.5499999999999998</v>
      </c>
    </row>
    <row r="258" spans="1:2" x14ac:dyDescent="0.25">
      <c r="A258" s="26">
        <v>43460</v>
      </c>
      <c r="B258" s="25">
        <v>2.61</v>
      </c>
    </row>
    <row r="259" spans="1:2" x14ac:dyDescent="0.25">
      <c r="A259" s="26">
        <v>43461</v>
      </c>
      <c r="B259" s="25">
        <v>2.56</v>
      </c>
    </row>
    <row r="260" spans="1:2" x14ac:dyDescent="0.25">
      <c r="A260" s="26">
        <v>43462</v>
      </c>
      <c r="B260" s="25">
        <v>2.52</v>
      </c>
    </row>
    <row r="261" spans="1:2" x14ac:dyDescent="0.25">
      <c r="A261" s="26">
        <v>43465</v>
      </c>
      <c r="B261" s="25">
        <v>2.48</v>
      </c>
    </row>
    <row r="262" spans="1:2" x14ac:dyDescent="0.25">
      <c r="A262" s="26">
        <v>43466</v>
      </c>
      <c r="B262" s="25">
        <v>2.48</v>
      </c>
    </row>
    <row r="263" spans="1:2" x14ac:dyDescent="0.25">
      <c r="A263" s="26">
        <v>43467</v>
      </c>
      <c r="B263" s="25">
        <v>2.5</v>
      </c>
    </row>
    <row r="264" spans="1:2" x14ac:dyDescent="0.25">
      <c r="A264" s="26">
        <v>43468</v>
      </c>
      <c r="B264" s="25">
        <v>2.39</v>
      </c>
    </row>
    <row r="265" spans="1:2" x14ac:dyDescent="0.25">
      <c r="A265" s="26">
        <v>43469</v>
      </c>
      <c r="B265" s="25">
        <v>2.5</v>
      </c>
    </row>
    <row r="266" spans="1:2" x14ac:dyDescent="0.25">
      <c r="A266" s="26">
        <v>43472</v>
      </c>
      <c r="B266" s="25">
        <v>2.5299999999999998</v>
      </c>
    </row>
    <row r="267" spans="1:2" x14ac:dyDescent="0.25">
      <c r="A267" s="26">
        <v>43473</v>
      </c>
      <c r="B267" s="25">
        <v>2.58</v>
      </c>
    </row>
    <row r="268" spans="1:2" x14ac:dyDescent="0.25">
      <c r="A268" s="26">
        <v>43474</v>
      </c>
      <c r="B268" s="25">
        <v>2.56</v>
      </c>
    </row>
    <row r="269" spans="1:2" x14ac:dyDescent="0.25">
      <c r="A269" s="26">
        <v>43475</v>
      </c>
      <c r="B269" s="25">
        <v>2.56</v>
      </c>
    </row>
    <row r="270" spans="1:2" x14ac:dyDescent="0.25">
      <c r="A270" s="26">
        <v>43476</v>
      </c>
      <c r="B270" s="25">
        <v>2.5499999999999998</v>
      </c>
    </row>
    <row r="271" spans="1:2" x14ac:dyDescent="0.25">
      <c r="A271" s="26">
        <v>43479</v>
      </c>
      <c r="B271" s="25">
        <v>2.5299999999999998</v>
      </c>
    </row>
    <row r="272" spans="1:2" x14ac:dyDescent="0.25">
      <c r="A272" s="26">
        <v>43480</v>
      </c>
      <c r="B272" s="25">
        <v>2.5299999999999998</v>
      </c>
    </row>
    <row r="273" spans="1:2" x14ac:dyDescent="0.25">
      <c r="A273" s="26">
        <v>43481</v>
      </c>
      <c r="B273" s="25">
        <v>2.5499999999999998</v>
      </c>
    </row>
    <row r="274" spans="1:2" x14ac:dyDescent="0.25">
      <c r="A274" s="26">
        <v>43482</v>
      </c>
      <c r="B274" s="25">
        <v>2.56</v>
      </c>
    </row>
    <row r="275" spans="1:2" x14ac:dyDescent="0.25">
      <c r="A275" s="26">
        <v>43483</v>
      </c>
      <c r="B275" s="25">
        <v>2.62</v>
      </c>
    </row>
    <row r="276" spans="1:2" x14ac:dyDescent="0.25">
      <c r="A276" s="26">
        <v>43486</v>
      </c>
      <c r="B276" s="25">
        <v>2.62</v>
      </c>
    </row>
    <row r="277" spans="1:2" x14ac:dyDescent="0.25">
      <c r="A277" s="26">
        <v>43487</v>
      </c>
      <c r="B277" s="25">
        <v>2.58</v>
      </c>
    </row>
    <row r="278" spans="1:2" x14ac:dyDescent="0.25">
      <c r="A278" s="26">
        <v>43488</v>
      </c>
      <c r="B278" s="25">
        <v>2.58</v>
      </c>
    </row>
    <row r="279" spans="1:2" x14ac:dyDescent="0.25">
      <c r="A279" s="26">
        <v>43489</v>
      </c>
      <c r="B279" s="25">
        <v>2.56</v>
      </c>
    </row>
    <row r="280" spans="1:2" x14ac:dyDescent="0.25">
      <c r="A280" s="26">
        <v>43490</v>
      </c>
      <c r="B280" s="25">
        <v>2.6</v>
      </c>
    </row>
    <row r="281" spans="1:2" x14ac:dyDescent="0.25">
      <c r="A281" s="26">
        <v>43493</v>
      </c>
      <c r="B281" s="25">
        <v>2.6</v>
      </c>
    </row>
    <row r="282" spans="1:2" x14ac:dyDescent="0.25">
      <c r="A282" s="26">
        <v>43494</v>
      </c>
      <c r="B282" s="25">
        <v>2.56</v>
      </c>
    </row>
    <row r="283" spans="1:2" x14ac:dyDescent="0.25">
      <c r="A283" s="26">
        <v>43495</v>
      </c>
      <c r="B283" s="25">
        <v>2.52</v>
      </c>
    </row>
    <row r="284" spans="1:2" x14ac:dyDescent="0.25">
      <c r="A284" s="26">
        <v>43496</v>
      </c>
      <c r="B284" s="25">
        <v>2.4500000000000002</v>
      </c>
    </row>
    <row r="285" spans="1:2" x14ac:dyDescent="0.25">
      <c r="A285" s="26">
        <v>43497</v>
      </c>
      <c r="B285" s="25">
        <v>2.52</v>
      </c>
    </row>
    <row r="286" spans="1:2" x14ac:dyDescent="0.25">
      <c r="A286" s="26">
        <v>43500</v>
      </c>
      <c r="B286" s="25">
        <v>2.5299999999999998</v>
      </c>
    </row>
    <row r="287" spans="1:2" x14ac:dyDescent="0.25">
      <c r="A287" s="26">
        <v>43501</v>
      </c>
      <c r="B287" s="25">
        <v>2.5299999999999998</v>
      </c>
    </row>
    <row r="288" spans="1:2" x14ac:dyDescent="0.25">
      <c r="A288" s="26">
        <v>43502</v>
      </c>
      <c r="B288" s="25">
        <v>2.52</v>
      </c>
    </row>
    <row r="289" spans="1:2" x14ac:dyDescent="0.25">
      <c r="A289" s="26">
        <v>43503</v>
      </c>
      <c r="B289" s="25">
        <v>2.48</v>
      </c>
    </row>
    <row r="290" spans="1:2" x14ac:dyDescent="0.25">
      <c r="A290" s="26">
        <v>43504</v>
      </c>
      <c r="B290" s="25">
        <v>2.4500000000000002</v>
      </c>
    </row>
    <row r="291" spans="1:2" x14ac:dyDescent="0.25">
      <c r="A291" s="26">
        <v>43507</v>
      </c>
      <c r="B291" s="25">
        <v>2.48</v>
      </c>
    </row>
    <row r="292" spans="1:2" x14ac:dyDescent="0.25">
      <c r="A292" s="26">
        <v>43508</v>
      </c>
      <c r="B292" s="25">
        <v>2.5</v>
      </c>
    </row>
    <row r="293" spans="1:2" x14ac:dyDescent="0.25">
      <c r="A293" s="26">
        <v>43509</v>
      </c>
      <c r="B293" s="25">
        <v>2.5299999999999998</v>
      </c>
    </row>
    <row r="294" spans="1:2" x14ac:dyDescent="0.25">
      <c r="A294" s="26">
        <v>43510</v>
      </c>
      <c r="B294" s="25">
        <v>2.5</v>
      </c>
    </row>
    <row r="295" spans="1:2" x14ac:dyDescent="0.25">
      <c r="A295" s="26">
        <v>43511</v>
      </c>
      <c r="B295" s="25">
        <v>2.52</v>
      </c>
    </row>
    <row r="296" spans="1:2" x14ac:dyDescent="0.25">
      <c r="A296" s="26">
        <v>43514</v>
      </c>
      <c r="B296" s="25">
        <v>2.52</v>
      </c>
    </row>
    <row r="297" spans="1:2" x14ac:dyDescent="0.25">
      <c r="A297" s="26">
        <v>43515</v>
      </c>
      <c r="B297" s="25">
        <v>2.5</v>
      </c>
    </row>
    <row r="298" spans="1:2" x14ac:dyDescent="0.25">
      <c r="A298" s="26">
        <v>43516</v>
      </c>
      <c r="B298" s="25">
        <v>2.5</v>
      </c>
    </row>
    <row r="299" spans="1:2" x14ac:dyDescent="0.25">
      <c r="A299" s="26">
        <v>43517</v>
      </c>
      <c r="B299" s="25">
        <v>2.5299999999999998</v>
      </c>
    </row>
    <row r="300" spans="1:2" x14ac:dyDescent="0.25">
      <c r="A300" s="26">
        <v>43518</v>
      </c>
      <c r="B300" s="25">
        <v>2.48</v>
      </c>
    </row>
    <row r="301" spans="1:2" x14ac:dyDescent="0.25">
      <c r="A301" s="26">
        <v>43521</v>
      </c>
      <c r="B301" s="25">
        <v>2.5099999999999998</v>
      </c>
    </row>
    <row r="302" spans="1:2" x14ac:dyDescent="0.25">
      <c r="A302" s="26">
        <v>43522</v>
      </c>
      <c r="B302" s="25">
        <v>2.48</v>
      </c>
    </row>
    <row r="303" spans="1:2" x14ac:dyDescent="0.25">
      <c r="A303" s="26">
        <v>43523</v>
      </c>
      <c r="B303" s="25">
        <v>2.5</v>
      </c>
    </row>
    <row r="304" spans="1:2" x14ac:dyDescent="0.25">
      <c r="A304" s="26">
        <v>43524</v>
      </c>
      <c r="B304" s="25">
        <v>2.52</v>
      </c>
    </row>
    <row r="305" spans="1:2" x14ac:dyDescent="0.25">
      <c r="A305" s="26">
        <v>43525</v>
      </c>
      <c r="B305" s="25">
        <v>2.5499999999999998</v>
      </c>
    </row>
    <row r="306" spans="1:2" x14ac:dyDescent="0.25">
      <c r="A306" s="26">
        <v>43528</v>
      </c>
      <c r="B306" s="25">
        <v>2.5499999999999998</v>
      </c>
    </row>
    <row r="307" spans="1:2" x14ac:dyDescent="0.25">
      <c r="A307" s="26">
        <v>43529</v>
      </c>
      <c r="B307" s="25">
        <v>2.5499999999999998</v>
      </c>
    </row>
    <row r="308" spans="1:2" x14ac:dyDescent="0.25">
      <c r="A308" s="26">
        <v>43530</v>
      </c>
      <c r="B308" s="25">
        <v>2.52</v>
      </c>
    </row>
    <row r="309" spans="1:2" x14ac:dyDescent="0.25">
      <c r="A309" s="26">
        <v>43531</v>
      </c>
      <c r="B309" s="25">
        <v>2.4700000000000002</v>
      </c>
    </row>
    <row r="310" spans="1:2" x14ac:dyDescent="0.25">
      <c r="A310" s="26">
        <v>43532</v>
      </c>
      <c r="B310" s="25">
        <v>2.4500000000000002</v>
      </c>
    </row>
    <row r="311" spans="1:2" x14ac:dyDescent="0.25">
      <c r="A311" s="26">
        <v>43535</v>
      </c>
      <c r="B311" s="25">
        <v>2.4700000000000002</v>
      </c>
    </row>
    <row r="312" spans="1:2" x14ac:dyDescent="0.25">
      <c r="A312" s="26">
        <v>43536</v>
      </c>
      <c r="B312" s="25">
        <v>2.4500000000000002</v>
      </c>
    </row>
    <row r="313" spans="1:2" x14ac:dyDescent="0.25">
      <c r="A313" s="26">
        <v>43537</v>
      </c>
      <c r="B313" s="25">
        <v>2.4500000000000002</v>
      </c>
    </row>
    <row r="314" spans="1:2" x14ac:dyDescent="0.25">
      <c r="A314" s="26">
        <v>43538</v>
      </c>
      <c r="B314" s="25">
        <v>2.46</v>
      </c>
    </row>
    <row r="315" spans="1:2" x14ac:dyDescent="0.25">
      <c r="A315" s="26">
        <v>43539</v>
      </c>
      <c r="B315" s="25">
        <v>2.4300000000000002</v>
      </c>
    </row>
    <row r="316" spans="1:2" x14ac:dyDescent="0.25">
      <c r="A316" s="26">
        <v>43542</v>
      </c>
      <c r="B316" s="25">
        <v>2.4500000000000002</v>
      </c>
    </row>
    <row r="317" spans="1:2" x14ac:dyDescent="0.25">
      <c r="A317" s="26">
        <v>43543</v>
      </c>
      <c r="B317" s="25">
        <v>2.46</v>
      </c>
    </row>
    <row r="318" spans="1:2" x14ac:dyDescent="0.25">
      <c r="A318" s="26">
        <v>43544</v>
      </c>
      <c r="B318" s="25">
        <v>2.4</v>
      </c>
    </row>
    <row r="319" spans="1:2" x14ac:dyDescent="0.25">
      <c r="A319" s="26">
        <v>43545</v>
      </c>
      <c r="B319" s="25">
        <v>2.41</v>
      </c>
    </row>
    <row r="320" spans="1:2" x14ac:dyDescent="0.25">
      <c r="A320" s="26">
        <v>43546</v>
      </c>
      <c r="B320" s="25">
        <v>2.31</v>
      </c>
    </row>
    <row r="321" spans="1:2" x14ac:dyDescent="0.25">
      <c r="A321" s="26">
        <v>43549</v>
      </c>
      <c r="B321" s="25">
        <v>2.2599999999999998</v>
      </c>
    </row>
    <row r="322" spans="1:2" x14ac:dyDescent="0.25">
      <c r="A322" s="26">
        <v>43550</v>
      </c>
      <c r="B322" s="25">
        <v>2.2400000000000002</v>
      </c>
    </row>
    <row r="323" spans="1:2" x14ac:dyDescent="0.25">
      <c r="A323" s="26">
        <v>43551</v>
      </c>
      <c r="B323" s="25">
        <v>2.2200000000000002</v>
      </c>
    </row>
    <row r="324" spans="1:2" x14ac:dyDescent="0.25">
      <c r="A324" s="26">
        <v>43552</v>
      </c>
      <c r="B324" s="25">
        <v>2.23</v>
      </c>
    </row>
    <row r="325" spans="1:2" x14ac:dyDescent="0.25">
      <c r="A325" s="26">
        <v>43553</v>
      </c>
      <c r="B325" s="25">
        <v>2.27</v>
      </c>
    </row>
    <row r="326" spans="1:2" x14ac:dyDescent="0.25">
      <c r="A326" s="26">
        <v>43556</v>
      </c>
      <c r="B326" s="25">
        <v>2.33</v>
      </c>
    </row>
    <row r="327" spans="1:2" x14ac:dyDescent="0.25">
      <c r="A327" s="26">
        <v>43557</v>
      </c>
      <c r="B327" s="25">
        <v>2.2999999999999998</v>
      </c>
    </row>
    <row r="328" spans="1:2" x14ac:dyDescent="0.25">
      <c r="A328" s="26">
        <v>43558</v>
      </c>
      <c r="B328" s="25">
        <v>2.33</v>
      </c>
    </row>
    <row r="329" spans="1:2" x14ac:dyDescent="0.25">
      <c r="A329" s="26">
        <v>43559</v>
      </c>
      <c r="B329" s="25">
        <v>2.33</v>
      </c>
    </row>
    <row r="330" spans="1:2" x14ac:dyDescent="0.25">
      <c r="A330" s="26">
        <v>43560</v>
      </c>
      <c r="B330" s="25">
        <v>2.35</v>
      </c>
    </row>
    <row r="331" spans="1:2" x14ac:dyDescent="0.25">
      <c r="A331" s="26">
        <v>43563</v>
      </c>
      <c r="B331" s="25">
        <v>2.36</v>
      </c>
    </row>
    <row r="332" spans="1:2" x14ac:dyDescent="0.25">
      <c r="A332" s="26">
        <v>43564</v>
      </c>
      <c r="B332" s="25">
        <v>2.35</v>
      </c>
    </row>
    <row r="333" spans="1:2" x14ac:dyDescent="0.25">
      <c r="A333" s="26">
        <v>43565</v>
      </c>
      <c r="B333" s="25">
        <v>2.31</v>
      </c>
    </row>
    <row r="334" spans="1:2" x14ac:dyDescent="0.25">
      <c r="A334" s="26">
        <v>43566</v>
      </c>
      <c r="B334" s="25">
        <v>2.35</v>
      </c>
    </row>
    <row r="335" spans="1:2" x14ac:dyDescent="0.25">
      <c r="A335" s="26">
        <v>43567</v>
      </c>
      <c r="B335" s="25">
        <v>2.4</v>
      </c>
    </row>
    <row r="336" spans="1:2" x14ac:dyDescent="0.25">
      <c r="A336" s="26">
        <v>43570</v>
      </c>
      <c r="B336" s="25">
        <v>2.4</v>
      </c>
    </row>
    <row r="337" spans="1:2" x14ac:dyDescent="0.25">
      <c r="A337" s="26">
        <v>43571</v>
      </c>
      <c r="B337" s="25">
        <v>2.41</v>
      </c>
    </row>
    <row r="338" spans="1:2" x14ac:dyDescent="0.25">
      <c r="A338" s="26">
        <v>43572</v>
      </c>
      <c r="B338" s="25">
        <v>2.4</v>
      </c>
    </row>
    <row r="339" spans="1:2" x14ac:dyDescent="0.25">
      <c r="A339" s="26">
        <v>43573</v>
      </c>
      <c r="B339" s="25">
        <v>2.38</v>
      </c>
    </row>
    <row r="340" spans="1:2" x14ac:dyDescent="0.25">
      <c r="A340" s="26">
        <v>43574</v>
      </c>
      <c r="B340" s="25">
        <v>2.38</v>
      </c>
    </row>
    <row r="341" spans="1:2" x14ac:dyDescent="0.25">
      <c r="A341" s="26">
        <v>43577</v>
      </c>
      <c r="B341" s="25">
        <v>2.38</v>
      </c>
    </row>
    <row r="342" spans="1:2" x14ac:dyDescent="0.25">
      <c r="A342" s="26">
        <v>43578</v>
      </c>
      <c r="B342" s="25">
        <v>2.36</v>
      </c>
    </row>
    <row r="343" spans="1:2" x14ac:dyDescent="0.25">
      <c r="A343" s="26">
        <v>43579</v>
      </c>
      <c r="B343" s="25">
        <v>2.3199999999999998</v>
      </c>
    </row>
    <row r="344" spans="1:2" x14ac:dyDescent="0.25">
      <c r="A344" s="26">
        <v>43580</v>
      </c>
      <c r="B344" s="25">
        <v>2.33</v>
      </c>
    </row>
    <row r="345" spans="1:2" x14ac:dyDescent="0.25">
      <c r="A345" s="26">
        <v>43581</v>
      </c>
      <c r="B345" s="25">
        <v>2.2799999999999998</v>
      </c>
    </row>
    <row r="346" spans="1:2" x14ac:dyDescent="0.25">
      <c r="A346" s="26">
        <v>43584</v>
      </c>
      <c r="B346" s="25">
        <v>2.2999999999999998</v>
      </c>
    </row>
    <row r="347" spans="1:2" x14ac:dyDescent="0.25">
      <c r="A347" s="26">
        <v>43585</v>
      </c>
      <c r="B347" s="25">
        <v>2.27</v>
      </c>
    </row>
    <row r="348" spans="1:2" x14ac:dyDescent="0.25">
      <c r="A348" s="26">
        <v>43586</v>
      </c>
      <c r="B348" s="25">
        <v>2.31</v>
      </c>
    </row>
    <row r="349" spans="1:2" x14ac:dyDescent="0.25">
      <c r="A349" s="26">
        <v>43587</v>
      </c>
      <c r="B349" s="25">
        <v>2.35</v>
      </c>
    </row>
    <row r="350" spans="1:2" x14ac:dyDescent="0.25">
      <c r="A350" s="26">
        <v>43588</v>
      </c>
      <c r="B350" s="25">
        <v>2.33</v>
      </c>
    </row>
    <row r="351" spans="1:2" x14ac:dyDescent="0.25">
      <c r="A351" s="26">
        <v>43591</v>
      </c>
      <c r="B351" s="25">
        <v>2.31</v>
      </c>
    </row>
    <row r="352" spans="1:2" x14ac:dyDescent="0.25">
      <c r="A352" s="26">
        <v>43592</v>
      </c>
      <c r="B352" s="25">
        <v>2.2799999999999998</v>
      </c>
    </row>
    <row r="353" spans="1:2" x14ac:dyDescent="0.25">
      <c r="A353" s="26">
        <v>43593</v>
      </c>
      <c r="B353" s="25">
        <v>2.2999999999999998</v>
      </c>
    </row>
    <row r="354" spans="1:2" x14ac:dyDescent="0.25">
      <c r="A354" s="26">
        <v>43594</v>
      </c>
      <c r="B354" s="25">
        <v>2.2599999999999998</v>
      </c>
    </row>
    <row r="355" spans="1:2" x14ac:dyDescent="0.25">
      <c r="A355" s="26">
        <v>43595</v>
      </c>
      <c r="B355" s="25">
        <v>2.2599999999999998</v>
      </c>
    </row>
    <row r="356" spans="1:2" x14ac:dyDescent="0.25">
      <c r="A356" s="26">
        <v>43598</v>
      </c>
      <c r="B356" s="25">
        <v>2.1800000000000002</v>
      </c>
    </row>
    <row r="357" spans="1:2" x14ac:dyDescent="0.25">
      <c r="A357" s="26">
        <v>43599</v>
      </c>
      <c r="B357" s="25">
        <v>2.2000000000000002</v>
      </c>
    </row>
    <row r="358" spans="1:2" x14ac:dyDescent="0.25">
      <c r="A358" s="26">
        <v>43600</v>
      </c>
      <c r="B358" s="25">
        <v>2.16</v>
      </c>
    </row>
    <row r="359" spans="1:2" x14ac:dyDescent="0.25">
      <c r="A359" s="26">
        <v>43601</v>
      </c>
      <c r="B359" s="25">
        <v>2.2000000000000002</v>
      </c>
    </row>
    <row r="360" spans="1:2" x14ac:dyDescent="0.25">
      <c r="A360" s="26">
        <v>43602</v>
      </c>
      <c r="B360" s="25">
        <v>2.2000000000000002</v>
      </c>
    </row>
    <row r="361" spans="1:2" x14ac:dyDescent="0.25">
      <c r="A361" s="26">
        <v>43605</v>
      </c>
      <c r="B361" s="25">
        <v>2.21</v>
      </c>
    </row>
    <row r="362" spans="1:2" x14ac:dyDescent="0.25">
      <c r="A362" s="26">
        <v>43606</v>
      </c>
      <c r="B362" s="25">
        <v>2.2599999999999998</v>
      </c>
    </row>
    <row r="363" spans="1:2" x14ac:dyDescent="0.25">
      <c r="A363" s="26">
        <v>43607</v>
      </c>
      <c r="B363" s="25">
        <v>2.23</v>
      </c>
    </row>
    <row r="364" spans="1:2" x14ac:dyDescent="0.25">
      <c r="A364" s="26">
        <v>43608</v>
      </c>
      <c r="B364" s="25">
        <v>2.12</v>
      </c>
    </row>
    <row r="365" spans="1:2" x14ac:dyDescent="0.25">
      <c r="A365" s="26">
        <v>43609</v>
      </c>
      <c r="B365" s="25">
        <v>2.16</v>
      </c>
    </row>
    <row r="366" spans="1:2" x14ac:dyDescent="0.25">
      <c r="A366" s="26">
        <v>43612</v>
      </c>
      <c r="B366" s="25">
        <v>2.16</v>
      </c>
    </row>
    <row r="367" spans="1:2" x14ac:dyDescent="0.25">
      <c r="A367" s="26">
        <v>43613</v>
      </c>
      <c r="B367" s="25">
        <v>2.12</v>
      </c>
    </row>
    <row r="368" spans="1:2" x14ac:dyDescent="0.25">
      <c r="A368" s="26">
        <v>43614</v>
      </c>
      <c r="B368" s="25">
        <v>2.09</v>
      </c>
    </row>
    <row r="369" spans="1:2" x14ac:dyDescent="0.25">
      <c r="A369" s="26">
        <v>43615</v>
      </c>
      <c r="B369" s="25">
        <v>2.06</v>
      </c>
    </row>
    <row r="370" spans="1:2" x14ac:dyDescent="0.25">
      <c r="A370" s="26">
        <v>43616</v>
      </c>
      <c r="B370" s="25">
        <v>1.95</v>
      </c>
    </row>
    <row r="371" spans="1:2" x14ac:dyDescent="0.25">
      <c r="A371" s="26">
        <v>43619</v>
      </c>
      <c r="B371" s="25">
        <v>1.82</v>
      </c>
    </row>
    <row r="372" spans="1:2" x14ac:dyDescent="0.25">
      <c r="A372" s="26">
        <v>43620</v>
      </c>
      <c r="B372" s="25">
        <v>1.88</v>
      </c>
    </row>
    <row r="373" spans="1:2" x14ac:dyDescent="0.25">
      <c r="A373" s="26">
        <v>43621</v>
      </c>
      <c r="B373" s="25">
        <v>1.83</v>
      </c>
    </row>
    <row r="374" spans="1:2" x14ac:dyDescent="0.25">
      <c r="A374" s="26">
        <v>43622</v>
      </c>
      <c r="B374" s="25">
        <v>1.88</v>
      </c>
    </row>
    <row r="375" spans="1:2" x14ac:dyDescent="0.25">
      <c r="A375" s="26">
        <v>43623</v>
      </c>
      <c r="B375" s="25">
        <v>1.85</v>
      </c>
    </row>
    <row r="376" spans="1:2" x14ac:dyDescent="0.25">
      <c r="A376" s="26">
        <v>43626</v>
      </c>
      <c r="B376" s="25">
        <v>1.9</v>
      </c>
    </row>
    <row r="377" spans="1:2" x14ac:dyDescent="0.25">
      <c r="A377" s="26">
        <v>43627</v>
      </c>
      <c r="B377" s="25">
        <v>1.93</v>
      </c>
    </row>
    <row r="378" spans="1:2" x14ac:dyDescent="0.25">
      <c r="A378" s="26">
        <v>43628</v>
      </c>
      <c r="B378" s="25">
        <v>1.88</v>
      </c>
    </row>
    <row r="379" spans="1:2" x14ac:dyDescent="0.25">
      <c r="A379" s="26">
        <v>43629</v>
      </c>
      <c r="B379" s="25">
        <v>1.83</v>
      </c>
    </row>
    <row r="380" spans="1:2" x14ac:dyDescent="0.25">
      <c r="A380" s="26">
        <v>43630</v>
      </c>
      <c r="B380" s="25">
        <v>1.84</v>
      </c>
    </row>
    <row r="381" spans="1:2" x14ac:dyDescent="0.25">
      <c r="A381" s="26">
        <v>43633</v>
      </c>
      <c r="B381" s="25">
        <v>1.86</v>
      </c>
    </row>
    <row r="382" spans="1:2" x14ac:dyDescent="0.25">
      <c r="A382" s="26">
        <v>43634</v>
      </c>
      <c r="B382" s="25">
        <v>1.86</v>
      </c>
    </row>
    <row r="383" spans="1:2" x14ac:dyDescent="0.25">
      <c r="A383" s="26">
        <v>43635</v>
      </c>
      <c r="B383" s="25">
        <v>1.74</v>
      </c>
    </row>
    <row r="384" spans="1:2" x14ac:dyDescent="0.25">
      <c r="A384" s="26">
        <v>43636</v>
      </c>
      <c r="B384" s="25">
        <v>1.72</v>
      </c>
    </row>
    <row r="385" spans="1:2" x14ac:dyDescent="0.25">
      <c r="A385" s="26">
        <v>43637</v>
      </c>
      <c r="B385" s="25">
        <v>1.77</v>
      </c>
    </row>
    <row r="386" spans="1:2" x14ac:dyDescent="0.25">
      <c r="A386" s="26">
        <v>43640</v>
      </c>
      <c r="B386" s="25">
        <v>1.72</v>
      </c>
    </row>
    <row r="387" spans="1:2" x14ac:dyDescent="0.25">
      <c r="A387" s="26">
        <v>43641</v>
      </c>
      <c r="B387" s="25">
        <v>1.71</v>
      </c>
    </row>
    <row r="388" spans="1:2" x14ac:dyDescent="0.25">
      <c r="A388" s="26">
        <v>43642</v>
      </c>
      <c r="B388" s="25">
        <v>1.77</v>
      </c>
    </row>
    <row r="389" spans="1:2" x14ac:dyDescent="0.25">
      <c r="A389" s="26">
        <v>43643</v>
      </c>
      <c r="B389" s="25">
        <v>1.74</v>
      </c>
    </row>
    <row r="390" spans="1:2" x14ac:dyDescent="0.25">
      <c r="A390" s="26">
        <v>43644</v>
      </c>
      <c r="B390" s="25">
        <v>1.75</v>
      </c>
    </row>
    <row r="391" spans="1:2" x14ac:dyDescent="0.25">
      <c r="A391" s="26">
        <v>43647</v>
      </c>
      <c r="B391" s="25">
        <v>1.78</v>
      </c>
    </row>
    <row r="392" spans="1:2" x14ac:dyDescent="0.25">
      <c r="A392" s="26">
        <v>43648</v>
      </c>
      <c r="B392" s="25">
        <v>1.77</v>
      </c>
    </row>
    <row r="393" spans="1:2" x14ac:dyDescent="0.25">
      <c r="A393" s="26">
        <v>43649</v>
      </c>
      <c r="B393" s="25">
        <v>1.77</v>
      </c>
    </row>
    <row r="394" spans="1:2" x14ac:dyDescent="0.25">
      <c r="A394" s="26">
        <v>43650</v>
      </c>
      <c r="B394" s="25">
        <v>1.77</v>
      </c>
    </row>
    <row r="395" spans="1:2" x14ac:dyDescent="0.25">
      <c r="A395" s="26">
        <v>43651</v>
      </c>
      <c r="B395" s="25">
        <v>1.87</v>
      </c>
    </row>
    <row r="396" spans="1:2" x14ac:dyDescent="0.25">
      <c r="A396" s="26">
        <v>43654</v>
      </c>
      <c r="B396" s="25">
        <v>1.88</v>
      </c>
    </row>
    <row r="397" spans="1:2" x14ac:dyDescent="0.25">
      <c r="A397" s="26">
        <v>43655</v>
      </c>
      <c r="B397" s="25">
        <v>1.92</v>
      </c>
    </row>
    <row r="398" spans="1:2" x14ac:dyDescent="0.25">
      <c r="A398" s="26">
        <v>43656</v>
      </c>
      <c r="B398" s="25">
        <v>1.82</v>
      </c>
    </row>
    <row r="399" spans="1:2" x14ac:dyDescent="0.25">
      <c r="A399" s="26">
        <v>43657</v>
      </c>
      <c r="B399" s="25">
        <v>1.85</v>
      </c>
    </row>
    <row r="400" spans="1:2" x14ac:dyDescent="0.25">
      <c r="A400" s="26">
        <v>43658</v>
      </c>
      <c r="B400" s="25">
        <v>1.84</v>
      </c>
    </row>
    <row r="401" spans="1:2" x14ac:dyDescent="0.25">
      <c r="A401" s="26">
        <v>43661</v>
      </c>
      <c r="B401" s="25">
        <v>1.83</v>
      </c>
    </row>
    <row r="402" spans="1:2" x14ac:dyDescent="0.25">
      <c r="A402" s="26">
        <v>43662</v>
      </c>
      <c r="B402" s="25">
        <v>1.87</v>
      </c>
    </row>
    <row r="403" spans="1:2" x14ac:dyDescent="0.25">
      <c r="A403" s="26">
        <v>43663</v>
      </c>
      <c r="B403" s="25">
        <v>1.83</v>
      </c>
    </row>
    <row r="404" spans="1:2" x14ac:dyDescent="0.25">
      <c r="A404" s="26">
        <v>43664</v>
      </c>
      <c r="B404" s="25">
        <v>1.77</v>
      </c>
    </row>
    <row r="405" spans="1:2" x14ac:dyDescent="0.25">
      <c r="A405" s="26">
        <v>43665</v>
      </c>
      <c r="B405" s="25">
        <v>1.8</v>
      </c>
    </row>
    <row r="406" spans="1:2" x14ac:dyDescent="0.25">
      <c r="A406" s="26">
        <v>43668</v>
      </c>
      <c r="B406" s="25">
        <v>1.8</v>
      </c>
    </row>
    <row r="407" spans="1:2" x14ac:dyDescent="0.25">
      <c r="A407" s="26">
        <v>43669</v>
      </c>
      <c r="B407" s="25">
        <v>1.83</v>
      </c>
    </row>
    <row r="408" spans="1:2" x14ac:dyDescent="0.25">
      <c r="A408" s="26">
        <v>43670</v>
      </c>
      <c r="B408" s="25">
        <v>1.83</v>
      </c>
    </row>
    <row r="409" spans="1:2" x14ac:dyDescent="0.25">
      <c r="A409" s="26">
        <v>43671</v>
      </c>
      <c r="B409" s="25">
        <v>1.86</v>
      </c>
    </row>
    <row r="410" spans="1:2" x14ac:dyDescent="0.25">
      <c r="A410" s="26">
        <v>43672</v>
      </c>
      <c r="B410" s="25">
        <v>1.86</v>
      </c>
    </row>
    <row r="411" spans="1:2" x14ac:dyDescent="0.25">
      <c r="A411" s="26">
        <v>43675</v>
      </c>
      <c r="B411" s="25">
        <v>1.85</v>
      </c>
    </row>
    <row r="412" spans="1:2" x14ac:dyDescent="0.25">
      <c r="A412" s="26">
        <v>43676</v>
      </c>
      <c r="B412" s="25">
        <v>1.85</v>
      </c>
    </row>
    <row r="413" spans="1:2" x14ac:dyDescent="0.25">
      <c r="A413" s="26">
        <v>43677</v>
      </c>
      <c r="B413" s="25">
        <v>1.89</v>
      </c>
    </row>
    <row r="414" spans="1:2" x14ac:dyDescent="0.25">
      <c r="A414" s="26">
        <v>43678</v>
      </c>
      <c r="B414" s="25">
        <v>1.73</v>
      </c>
    </row>
    <row r="415" spans="1:2" x14ac:dyDescent="0.25">
      <c r="A415" s="26">
        <v>43679</v>
      </c>
      <c r="B415" s="25">
        <v>1.72</v>
      </c>
    </row>
    <row r="416" spans="1:2" x14ac:dyDescent="0.25">
      <c r="A416" s="26">
        <v>43682</v>
      </c>
      <c r="B416" s="25">
        <v>1.59</v>
      </c>
    </row>
    <row r="417" spans="1:2" x14ac:dyDescent="0.25">
      <c r="A417" s="26">
        <v>43683</v>
      </c>
      <c r="B417" s="25">
        <v>1.6</v>
      </c>
    </row>
    <row r="418" spans="1:2" x14ac:dyDescent="0.25">
      <c r="A418" s="26">
        <v>43684</v>
      </c>
      <c r="B418" s="25">
        <v>1.59</v>
      </c>
    </row>
    <row r="419" spans="1:2" x14ac:dyDescent="0.25">
      <c r="A419" s="26">
        <v>43685</v>
      </c>
      <c r="B419" s="25">
        <v>1.62</v>
      </c>
    </row>
    <row r="420" spans="1:2" x14ac:dyDescent="0.25">
      <c r="A420" s="26">
        <v>43686</v>
      </c>
      <c r="B420" s="25">
        <v>1.63</v>
      </c>
    </row>
    <row r="421" spans="1:2" x14ac:dyDescent="0.25">
      <c r="A421" s="26">
        <v>43689</v>
      </c>
      <c r="B421" s="25">
        <v>1.58</v>
      </c>
    </row>
    <row r="422" spans="1:2" x14ac:dyDescent="0.25">
      <c r="A422" s="26">
        <v>43690</v>
      </c>
      <c r="B422" s="25">
        <v>1.66</v>
      </c>
    </row>
    <row r="423" spans="1:2" x14ac:dyDescent="0.25">
      <c r="A423" s="26">
        <v>43691</v>
      </c>
      <c r="B423" s="25">
        <v>1.58</v>
      </c>
    </row>
    <row r="424" spans="1:2" x14ac:dyDescent="0.25">
      <c r="A424" s="26">
        <v>43692</v>
      </c>
      <c r="B424" s="25">
        <v>1.48</v>
      </c>
    </row>
    <row r="425" spans="1:2" x14ac:dyDescent="0.25">
      <c r="A425" s="26">
        <v>43693</v>
      </c>
      <c r="B425" s="25">
        <v>1.48</v>
      </c>
    </row>
    <row r="426" spans="1:2" x14ac:dyDescent="0.25">
      <c r="A426" s="26">
        <v>43696</v>
      </c>
      <c r="B426" s="25">
        <v>1.53</v>
      </c>
    </row>
    <row r="427" spans="1:2" x14ac:dyDescent="0.25">
      <c r="A427" s="26">
        <v>43697</v>
      </c>
      <c r="B427" s="25">
        <v>1.5</v>
      </c>
    </row>
    <row r="428" spans="1:2" x14ac:dyDescent="0.25">
      <c r="A428" s="26">
        <v>43698</v>
      </c>
      <c r="B428" s="25">
        <v>1.56</v>
      </c>
    </row>
    <row r="429" spans="1:2" x14ac:dyDescent="0.25">
      <c r="A429" s="26">
        <v>43699</v>
      </c>
      <c r="B429" s="25">
        <v>1.61</v>
      </c>
    </row>
    <row r="430" spans="1:2" x14ac:dyDescent="0.25">
      <c r="A430" s="26">
        <v>43700</v>
      </c>
      <c r="B430" s="25">
        <v>1.51</v>
      </c>
    </row>
    <row r="431" spans="1:2" x14ac:dyDescent="0.25">
      <c r="A431" s="26">
        <v>43703</v>
      </c>
      <c r="B431" s="25">
        <v>1.54</v>
      </c>
    </row>
    <row r="432" spans="1:2" x14ac:dyDescent="0.25">
      <c r="A432" s="26">
        <v>43704</v>
      </c>
      <c r="B432" s="25">
        <v>1.53</v>
      </c>
    </row>
    <row r="433" spans="1:2" x14ac:dyDescent="0.25">
      <c r="A433" s="26">
        <v>43705</v>
      </c>
      <c r="B433" s="25">
        <v>1.5</v>
      </c>
    </row>
    <row r="434" spans="1:2" x14ac:dyDescent="0.25">
      <c r="A434" s="26">
        <v>43706</v>
      </c>
      <c r="B434" s="25">
        <v>1.53</v>
      </c>
    </row>
    <row r="435" spans="1:2" x14ac:dyDescent="0.25">
      <c r="A435" s="26">
        <v>43707</v>
      </c>
      <c r="B435" s="25">
        <v>1.5</v>
      </c>
    </row>
    <row r="436" spans="1:2" x14ac:dyDescent="0.25">
      <c r="A436" s="26">
        <v>43710</v>
      </c>
      <c r="B436" s="25">
        <v>1.5</v>
      </c>
    </row>
    <row r="437" spans="1:2" x14ac:dyDescent="0.25">
      <c r="A437" s="26">
        <v>43711</v>
      </c>
      <c r="B437" s="25">
        <v>1.47</v>
      </c>
    </row>
    <row r="438" spans="1:2" x14ac:dyDescent="0.25">
      <c r="A438" s="26">
        <v>43712</v>
      </c>
      <c r="B438" s="25">
        <v>1.43</v>
      </c>
    </row>
    <row r="439" spans="1:2" x14ac:dyDescent="0.25">
      <c r="A439" s="26">
        <v>43713</v>
      </c>
      <c r="B439" s="25">
        <v>1.55</v>
      </c>
    </row>
    <row r="440" spans="1:2" x14ac:dyDescent="0.25">
      <c r="A440" s="26">
        <v>43714</v>
      </c>
      <c r="B440" s="25">
        <v>1.53</v>
      </c>
    </row>
    <row r="441" spans="1:2" x14ac:dyDescent="0.25">
      <c r="A441" s="26">
        <v>43717</v>
      </c>
      <c r="B441" s="25">
        <v>1.58</v>
      </c>
    </row>
    <row r="442" spans="1:2" x14ac:dyDescent="0.25">
      <c r="A442" s="26">
        <v>43718</v>
      </c>
      <c r="B442" s="25">
        <v>1.67</v>
      </c>
    </row>
    <row r="443" spans="1:2" x14ac:dyDescent="0.25">
      <c r="A443" s="26">
        <v>43719</v>
      </c>
      <c r="B443" s="25">
        <v>1.68</v>
      </c>
    </row>
    <row r="444" spans="1:2" x14ac:dyDescent="0.25">
      <c r="A444" s="26">
        <v>43720</v>
      </c>
      <c r="B444" s="25">
        <v>1.72</v>
      </c>
    </row>
    <row r="445" spans="1:2" x14ac:dyDescent="0.25">
      <c r="A445" s="26">
        <v>43721</v>
      </c>
      <c r="B445" s="25">
        <v>1.79</v>
      </c>
    </row>
    <row r="446" spans="1:2" x14ac:dyDescent="0.25">
      <c r="A446" s="26">
        <v>43724</v>
      </c>
      <c r="B446" s="25">
        <v>1.74</v>
      </c>
    </row>
    <row r="447" spans="1:2" x14ac:dyDescent="0.25">
      <c r="A447" s="26">
        <v>43725</v>
      </c>
      <c r="B447" s="25">
        <v>1.72</v>
      </c>
    </row>
    <row r="448" spans="1:2" x14ac:dyDescent="0.25">
      <c r="A448" s="26">
        <v>43726</v>
      </c>
      <c r="B448" s="25">
        <v>1.77</v>
      </c>
    </row>
    <row r="449" spans="1:2" x14ac:dyDescent="0.25">
      <c r="A449" s="26">
        <v>43727</v>
      </c>
      <c r="B449" s="25">
        <v>1.74</v>
      </c>
    </row>
    <row r="450" spans="1:2" x14ac:dyDescent="0.25">
      <c r="A450" s="26">
        <v>43728</v>
      </c>
      <c r="B450" s="25">
        <v>1.69</v>
      </c>
    </row>
    <row r="451" spans="1:2" x14ac:dyDescent="0.25">
      <c r="A451" s="26">
        <v>43731</v>
      </c>
      <c r="B451" s="25">
        <v>1.68</v>
      </c>
    </row>
    <row r="452" spans="1:2" x14ac:dyDescent="0.25">
      <c r="A452" s="26">
        <v>43732</v>
      </c>
      <c r="B452" s="25">
        <v>1.6</v>
      </c>
    </row>
    <row r="453" spans="1:2" x14ac:dyDescent="0.25">
      <c r="A453" s="26">
        <v>43733</v>
      </c>
      <c r="B453" s="25">
        <v>1.68</v>
      </c>
    </row>
    <row r="454" spans="1:2" x14ac:dyDescent="0.25">
      <c r="A454" s="26">
        <v>43734</v>
      </c>
      <c r="B454" s="25">
        <v>1.66</v>
      </c>
    </row>
    <row r="455" spans="1:2" x14ac:dyDescent="0.25">
      <c r="A455" s="26">
        <v>43735</v>
      </c>
      <c r="B455" s="25">
        <v>1.63</v>
      </c>
    </row>
    <row r="456" spans="1:2" x14ac:dyDescent="0.25">
      <c r="A456" s="26">
        <v>43738</v>
      </c>
      <c r="B456" s="25">
        <v>1.63</v>
      </c>
    </row>
    <row r="457" spans="1:2" x14ac:dyDescent="0.25">
      <c r="A457" s="26">
        <v>43739</v>
      </c>
      <c r="B457" s="25">
        <v>1.56</v>
      </c>
    </row>
    <row r="458" spans="1:2" x14ac:dyDescent="0.25">
      <c r="A458" s="26">
        <v>43740</v>
      </c>
      <c r="B458" s="25">
        <v>1.48</v>
      </c>
    </row>
    <row r="459" spans="1:2" x14ac:dyDescent="0.25">
      <c r="A459" s="26">
        <v>43741</v>
      </c>
      <c r="B459" s="25">
        <v>1.39</v>
      </c>
    </row>
    <row r="460" spans="1:2" x14ac:dyDescent="0.25">
      <c r="A460" s="26">
        <v>43742</v>
      </c>
      <c r="B460" s="25">
        <v>1.4</v>
      </c>
    </row>
    <row r="461" spans="1:2" x14ac:dyDescent="0.25">
      <c r="A461" s="26">
        <v>43745</v>
      </c>
      <c r="B461" s="25">
        <v>1.46</v>
      </c>
    </row>
    <row r="462" spans="1:2" x14ac:dyDescent="0.25">
      <c r="A462" s="26">
        <v>43746</v>
      </c>
      <c r="B462" s="25">
        <v>1.42</v>
      </c>
    </row>
    <row r="463" spans="1:2" x14ac:dyDescent="0.25">
      <c r="A463" s="26">
        <v>43747</v>
      </c>
      <c r="B463" s="25">
        <v>1.47</v>
      </c>
    </row>
    <row r="464" spans="1:2" x14ac:dyDescent="0.25">
      <c r="A464" s="26">
        <v>43748</v>
      </c>
      <c r="B464" s="25">
        <v>1.53</v>
      </c>
    </row>
    <row r="465" spans="1:2" x14ac:dyDescent="0.25">
      <c r="A465" s="26">
        <v>43749</v>
      </c>
      <c r="B465" s="25">
        <v>1.63</v>
      </c>
    </row>
    <row r="466" spans="1:2" x14ac:dyDescent="0.25">
      <c r="A466" s="26">
        <v>43752</v>
      </c>
      <c r="B466" s="25">
        <v>1.63</v>
      </c>
    </row>
    <row r="467" spans="1:2" x14ac:dyDescent="0.25">
      <c r="A467" s="26">
        <v>43753</v>
      </c>
      <c r="B467" s="25">
        <v>1.61</v>
      </c>
    </row>
    <row r="468" spans="1:2" x14ac:dyDescent="0.25">
      <c r="A468" s="26">
        <v>43754</v>
      </c>
      <c r="B468" s="25">
        <v>1.58</v>
      </c>
    </row>
    <row r="469" spans="1:2" x14ac:dyDescent="0.25">
      <c r="A469" s="26">
        <v>43755</v>
      </c>
      <c r="B469" s="25">
        <v>1.6</v>
      </c>
    </row>
    <row r="470" spans="1:2" x14ac:dyDescent="0.25">
      <c r="A470" s="26">
        <v>43756</v>
      </c>
      <c r="B470" s="25">
        <v>1.58</v>
      </c>
    </row>
    <row r="471" spans="1:2" x14ac:dyDescent="0.25">
      <c r="A471" s="26">
        <v>43759</v>
      </c>
      <c r="B471" s="25">
        <v>1.62</v>
      </c>
    </row>
    <row r="472" spans="1:2" x14ac:dyDescent="0.25">
      <c r="A472" s="26">
        <v>43760</v>
      </c>
      <c r="B472" s="25">
        <v>1.6</v>
      </c>
    </row>
    <row r="473" spans="1:2" x14ac:dyDescent="0.25">
      <c r="A473" s="26">
        <v>43761</v>
      </c>
      <c r="B473" s="25">
        <v>1.58</v>
      </c>
    </row>
    <row r="474" spans="1:2" x14ac:dyDescent="0.25">
      <c r="A474" s="26">
        <v>43762</v>
      </c>
      <c r="B474" s="25">
        <v>1.58</v>
      </c>
    </row>
    <row r="475" spans="1:2" x14ac:dyDescent="0.25">
      <c r="A475" s="26">
        <v>43763</v>
      </c>
      <c r="B475" s="25">
        <v>1.63</v>
      </c>
    </row>
    <row r="476" spans="1:2" x14ac:dyDescent="0.25">
      <c r="A476" s="26">
        <v>43766</v>
      </c>
      <c r="B476" s="25">
        <v>1.64</v>
      </c>
    </row>
    <row r="477" spans="1:2" x14ac:dyDescent="0.25">
      <c r="A477" s="26">
        <v>43767</v>
      </c>
      <c r="B477" s="25">
        <v>1.64</v>
      </c>
    </row>
    <row r="478" spans="1:2" x14ac:dyDescent="0.25">
      <c r="A478" s="26">
        <v>43768</v>
      </c>
      <c r="B478" s="25">
        <v>1.61</v>
      </c>
    </row>
    <row r="479" spans="1:2" x14ac:dyDescent="0.25">
      <c r="A479" s="26">
        <v>43769</v>
      </c>
      <c r="B479" s="25">
        <v>1.52</v>
      </c>
    </row>
    <row r="480" spans="1:2" x14ac:dyDescent="0.25">
      <c r="A480" s="26">
        <v>43770</v>
      </c>
      <c r="B480" s="25">
        <v>1.56</v>
      </c>
    </row>
    <row r="481" spans="1:2" x14ac:dyDescent="0.25">
      <c r="A481" s="26">
        <v>43773</v>
      </c>
      <c r="B481" s="25">
        <v>1.6</v>
      </c>
    </row>
    <row r="482" spans="1:2" x14ac:dyDescent="0.25">
      <c r="A482" s="26">
        <v>43774</v>
      </c>
      <c r="B482" s="25">
        <v>1.63</v>
      </c>
    </row>
    <row r="483" spans="1:2" x14ac:dyDescent="0.25">
      <c r="A483" s="26">
        <v>43775</v>
      </c>
      <c r="B483" s="25">
        <v>1.61</v>
      </c>
    </row>
    <row r="484" spans="1:2" x14ac:dyDescent="0.25">
      <c r="A484" s="26">
        <v>43776</v>
      </c>
      <c r="B484" s="25">
        <v>1.68</v>
      </c>
    </row>
    <row r="485" spans="1:2" x14ac:dyDescent="0.25">
      <c r="A485" s="26">
        <v>43777</v>
      </c>
      <c r="B485" s="25">
        <v>1.68</v>
      </c>
    </row>
    <row r="486" spans="1:2" x14ac:dyDescent="0.25">
      <c r="A486" s="26">
        <v>43780</v>
      </c>
      <c r="B486" s="25">
        <v>1.68</v>
      </c>
    </row>
    <row r="487" spans="1:2" x14ac:dyDescent="0.25">
      <c r="A487" s="26">
        <v>43781</v>
      </c>
      <c r="B487" s="25">
        <v>1.66</v>
      </c>
    </row>
    <row r="488" spans="1:2" x14ac:dyDescent="0.25">
      <c r="A488" s="26">
        <v>43782</v>
      </c>
      <c r="B488" s="25">
        <v>1.63</v>
      </c>
    </row>
    <row r="489" spans="1:2" x14ac:dyDescent="0.25">
      <c r="A489" s="26">
        <v>43783</v>
      </c>
      <c r="B489" s="25">
        <v>1.58</v>
      </c>
    </row>
    <row r="490" spans="1:2" x14ac:dyDescent="0.25">
      <c r="A490" s="26">
        <v>43784</v>
      </c>
      <c r="B490" s="25">
        <v>1.61</v>
      </c>
    </row>
    <row r="491" spans="1:2" x14ac:dyDescent="0.25">
      <c r="A491" s="26">
        <v>43787</v>
      </c>
      <c r="B491" s="25">
        <v>1.6</v>
      </c>
    </row>
    <row r="492" spans="1:2" x14ac:dyDescent="0.25">
      <c r="A492" s="26">
        <v>43788</v>
      </c>
      <c r="B492" s="25">
        <v>1.6</v>
      </c>
    </row>
    <row r="493" spans="1:2" x14ac:dyDescent="0.25">
      <c r="A493" s="26">
        <v>43789</v>
      </c>
      <c r="B493" s="25">
        <v>1.56</v>
      </c>
    </row>
    <row r="494" spans="1:2" x14ac:dyDescent="0.25">
      <c r="A494" s="26">
        <v>43790</v>
      </c>
      <c r="B494" s="25">
        <v>1.6</v>
      </c>
    </row>
    <row r="495" spans="1:2" x14ac:dyDescent="0.25">
      <c r="A495" s="26">
        <v>43791</v>
      </c>
      <c r="B495" s="25">
        <v>1.61</v>
      </c>
    </row>
    <row r="496" spans="1:2" x14ac:dyDescent="0.25">
      <c r="A496" s="26">
        <v>43794</v>
      </c>
      <c r="B496" s="25">
        <v>1.61</v>
      </c>
    </row>
    <row r="497" spans="1:2" x14ac:dyDescent="0.25">
      <c r="A497" s="26">
        <v>43795</v>
      </c>
      <c r="B497" s="25">
        <v>1.58</v>
      </c>
    </row>
    <row r="498" spans="1:2" x14ac:dyDescent="0.25">
      <c r="A498" s="26">
        <v>43796</v>
      </c>
      <c r="B498" s="25">
        <v>1.63</v>
      </c>
    </row>
    <row r="499" spans="1:2" x14ac:dyDescent="0.25">
      <c r="A499" s="26">
        <v>43797</v>
      </c>
      <c r="B499" s="25">
        <v>1.63</v>
      </c>
    </row>
    <row r="500" spans="1:2" x14ac:dyDescent="0.25">
      <c r="A500" s="26">
        <v>43798</v>
      </c>
      <c r="B500" s="25">
        <v>1.61</v>
      </c>
    </row>
    <row r="501" spans="1:2" x14ac:dyDescent="0.25">
      <c r="A501" s="26">
        <v>43801</v>
      </c>
      <c r="B501" s="25">
        <v>1.61</v>
      </c>
    </row>
    <row r="502" spans="1:2" x14ac:dyDescent="0.25">
      <c r="A502" s="26">
        <v>43802</v>
      </c>
      <c r="B502" s="25">
        <v>1.53</v>
      </c>
    </row>
    <row r="503" spans="1:2" x14ac:dyDescent="0.25">
      <c r="A503" s="26">
        <v>43803</v>
      </c>
      <c r="B503" s="25">
        <v>1.58</v>
      </c>
    </row>
    <row r="504" spans="1:2" x14ac:dyDescent="0.25">
      <c r="A504" s="26">
        <v>43804</v>
      </c>
      <c r="B504" s="25">
        <v>1.58</v>
      </c>
    </row>
    <row r="505" spans="1:2" x14ac:dyDescent="0.25">
      <c r="A505" s="26">
        <v>43805</v>
      </c>
      <c r="B505" s="25">
        <v>1.61</v>
      </c>
    </row>
    <row r="506" spans="1:2" x14ac:dyDescent="0.25">
      <c r="A506" s="26">
        <v>43808</v>
      </c>
      <c r="B506" s="25">
        <v>1.63</v>
      </c>
    </row>
    <row r="507" spans="1:2" x14ac:dyDescent="0.25">
      <c r="A507" s="26">
        <v>43809</v>
      </c>
      <c r="B507" s="25">
        <v>1.65</v>
      </c>
    </row>
    <row r="508" spans="1:2" x14ac:dyDescent="0.25">
      <c r="A508" s="26">
        <v>43810</v>
      </c>
      <c r="B508" s="25">
        <v>1.61</v>
      </c>
    </row>
    <row r="509" spans="1:2" x14ac:dyDescent="0.25">
      <c r="A509" s="26">
        <v>43811</v>
      </c>
      <c r="B509" s="25">
        <v>1.66</v>
      </c>
    </row>
    <row r="510" spans="1:2" x14ac:dyDescent="0.25">
      <c r="A510" s="26">
        <v>43812</v>
      </c>
      <c r="B510" s="25">
        <v>1.61</v>
      </c>
    </row>
    <row r="511" spans="1:2" x14ac:dyDescent="0.25">
      <c r="A511" s="26">
        <v>43815</v>
      </c>
      <c r="B511" s="25">
        <v>1.65</v>
      </c>
    </row>
    <row r="512" spans="1:2" x14ac:dyDescent="0.25">
      <c r="A512" s="26">
        <v>43816</v>
      </c>
      <c r="B512" s="25">
        <v>1.63</v>
      </c>
    </row>
    <row r="513" spans="1:2" x14ac:dyDescent="0.25">
      <c r="A513" s="26">
        <v>43817</v>
      </c>
      <c r="B513" s="25">
        <v>1.63</v>
      </c>
    </row>
    <row r="514" spans="1:2" x14ac:dyDescent="0.25">
      <c r="A514" s="26">
        <v>43818</v>
      </c>
      <c r="B514" s="25">
        <v>1.62</v>
      </c>
    </row>
    <row r="515" spans="1:2" x14ac:dyDescent="0.25">
      <c r="A515" s="26">
        <v>43819</v>
      </c>
      <c r="B515" s="25">
        <v>1.63</v>
      </c>
    </row>
    <row r="516" spans="1:2" x14ac:dyDescent="0.25">
      <c r="A516" s="26">
        <v>43822</v>
      </c>
      <c r="B516" s="25">
        <v>1.64</v>
      </c>
    </row>
    <row r="517" spans="1:2" x14ac:dyDescent="0.25">
      <c r="A517" s="26">
        <v>43823</v>
      </c>
      <c r="B517" s="25">
        <v>1.62</v>
      </c>
    </row>
    <row r="518" spans="1:2" x14ac:dyDescent="0.25">
      <c r="A518" s="26">
        <v>43824</v>
      </c>
      <c r="B518" s="25">
        <v>1.62</v>
      </c>
    </row>
    <row r="519" spans="1:2" x14ac:dyDescent="0.25">
      <c r="A519" s="26">
        <v>43825</v>
      </c>
      <c r="B519" s="25">
        <v>1.64</v>
      </c>
    </row>
    <row r="520" spans="1:2" x14ac:dyDescent="0.25">
      <c r="A520" s="26">
        <v>43826</v>
      </c>
      <c r="B520" s="25">
        <v>1.59</v>
      </c>
    </row>
    <row r="521" spans="1:2" x14ac:dyDescent="0.25">
      <c r="A521" s="26">
        <v>43829</v>
      </c>
      <c r="B521" s="25">
        <v>1.58</v>
      </c>
    </row>
    <row r="522" spans="1:2" x14ac:dyDescent="0.25">
      <c r="A522" s="26">
        <v>43830</v>
      </c>
      <c r="B522" s="25">
        <v>1.58</v>
      </c>
    </row>
    <row r="523" spans="1:2" x14ac:dyDescent="0.25">
      <c r="A523" s="26">
        <v>43831</v>
      </c>
      <c r="B523" s="25">
        <v>1.58</v>
      </c>
    </row>
    <row r="524" spans="1:2" x14ac:dyDescent="0.25">
      <c r="A524" s="26">
        <v>43832</v>
      </c>
      <c r="B524" s="25">
        <v>1.58</v>
      </c>
    </row>
    <row r="525" spans="1:2" x14ac:dyDescent="0.25">
      <c r="A525" s="26">
        <v>43833</v>
      </c>
      <c r="B525" s="25">
        <v>1.53</v>
      </c>
    </row>
    <row r="526" spans="1:2" x14ac:dyDescent="0.25">
      <c r="A526" s="26">
        <v>43836</v>
      </c>
      <c r="B526" s="25">
        <v>1.54</v>
      </c>
    </row>
    <row r="527" spans="1:2" x14ac:dyDescent="0.25">
      <c r="A527" s="26">
        <v>43837</v>
      </c>
      <c r="B527" s="25">
        <v>1.54</v>
      </c>
    </row>
    <row r="528" spans="1:2" x14ac:dyDescent="0.25">
      <c r="A528" s="26">
        <v>43838</v>
      </c>
      <c r="B528" s="25">
        <v>1.58</v>
      </c>
    </row>
    <row r="529" spans="1:2" x14ac:dyDescent="0.25">
      <c r="A529" s="26">
        <v>43839</v>
      </c>
      <c r="B529" s="25">
        <v>1.58</v>
      </c>
    </row>
    <row r="530" spans="1:2" x14ac:dyDescent="0.25">
      <c r="A530" s="26">
        <v>43840</v>
      </c>
      <c r="B530" s="25">
        <v>1.56</v>
      </c>
    </row>
    <row r="531" spans="1:2" x14ac:dyDescent="0.25">
      <c r="A531" s="26">
        <v>43843</v>
      </c>
      <c r="B531" s="25">
        <v>1.58</v>
      </c>
    </row>
    <row r="532" spans="1:2" x14ac:dyDescent="0.25">
      <c r="A532" s="26">
        <v>43844</v>
      </c>
      <c r="B532" s="25">
        <v>1.58</v>
      </c>
    </row>
    <row r="533" spans="1:2" x14ac:dyDescent="0.25">
      <c r="A533" s="26">
        <v>43845</v>
      </c>
      <c r="B533" s="25">
        <v>1.56</v>
      </c>
    </row>
    <row r="534" spans="1:2" x14ac:dyDescent="0.25">
      <c r="A534" s="26">
        <v>43846</v>
      </c>
      <c r="B534" s="25">
        <v>1.58</v>
      </c>
    </row>
    <row r="535" spans="1:2" x14ac:dyDescent="0.25">
      <c r="A535" s="26">
        <v>43847</v>
      </c>
      <c r="B535" s="25">
        <v>1.58</v>
      </c>
    </row>
    <row r="536" spans="1:2" x14ac:dyDescent="0.25">
      <c r="A536" s="26">
        <v>43850</v>
      </c>
      <c r="B536" s="25">
        <v>1.58</v>
      </c>
    </row>
    <row r="537" spans="1:2" x14ac:dyDescent="0.25">
      <c r="A537" s="26">
        <v>43851</v>
      </c>
      <c r="B537" s="25">
        <v>1.53</v>
      </c>
    </row>
    <row r="538" spans="1:2" x14ac:dyDescent="0.25">
      <c r="A538" s="26">
        <v>43852</v>
      </c>
      <c r="B538" s="25">
        <v>1.53</v>
      </c>
    </row>
    <row r="539" spans="1:2" x14ac:dyDescent="0.25">
      <c r="A539" s="26">
        <v>43853</v>
      </c>
      <c r="B539" s="25">
        <v>1.51</v>
      </c>
    </row>
    <row r="540" spans="1:2" x14ac:dyDescent="0.25">
      <c r="A540" s="26">
        <v>43854</v>
      </c>
      <c r="B540" s="25">
        <v>1.49</v>
      </c>
    </row>
    <row r="541" spans="1:2" x14ac:dyDescent="0.25">
      <c r="A541" s="26">
        <v>43857</v>
      </c>
      <c r="B541" s="25">
        <v>1.44</v>
      </c>
    </row>
    <row r="542" spans="1:2" x14ac:dyDescent="0.25">
      <c r="A542" s="26">
        <v>43858</v>
      </c>
      <c r="B542" s="25">
        <v>1.45</v>
      </c>
    </row>
    <row r="543" spans="1:2" x14ac:dyDescent="0.25">
      <c r="A543" s="26">
        <v>43859</v>
      </c>
      <c r="B543" s="25">
        <v>1.42</v>
      </c>
    </row>
    <row r="544" spans="1:2" x14ac:dyDescent="0.25">
      <c r="A544" s="26">
        <v>43860</v>
      </c>
      <c r="B544" s="25">
        <v>1.41</v>
      </c>
    </row>
    <row r="545" spans="1:2" x14ac:dyDescent="0.25">
      <c r="A545" s="26">
        <v>43861</v>
      </c>
      <c r="B545" s="25">
        <v>1.33</v>
      </c>
    </row>
    <row r="546" spans="1:2" x14ac:dyDescent="0.25">
      <c r="A546" s="26">
        <v>43864</v>
      </c>
      <c r="B546" s="25">
        <v>1.36</v>
      </c>
    </row>
    <row r="547" spans="1:2" x14ac:dyDescent="0.25">
      <c r="A547" s="26">
        <v>43865</v>
      </c>
      <c r="B547" s="25">
        <v>1.41</v>
      </c>
    </row>
    <row r="548" spans="1:2" x14ac:dyDescent="0.25">
      <c r="A548" s="26">
        <v>43866</v>
      </c>
      <c r="B548" s="25">
        <v>1.44</v>
      </c>
    </row>
    <row r="549" spans="1:2" x14ac:dyDescent="0.25">
      <c r="A549" s="26">
        <v>43867</v>
      </c>
      <c r="B549" s="25">
        <v>1.44</v>
      </c>
    </row>
    <row r="550" spans="1:2" x14ac:dyDescent="0.25">
      <c r="A550" s="26">
        <v>43868</v>
      </c>
      <c r="B550" s="25">
        <v>1.41</v>
      </c>
    </row>
    <row r="551" spans="1:2" x14ac:dyDescent="0.25">
      <c r="A551" s="26">
        <v>43871</v>
      </c>
      <c r="B551" s="25">
        <v>1.37</v>
      </c>
    </row>
    <row r="552" spans="1:2" x14ac:dyDescent="0.25">
      <c r="A552" s="26">
        <v>43872</v>
      </c>
      <c r="B552" s="25">
        <v>1.41</v>
      </c>
    </row>
    <row r="553" spans="1:2" x14ac:dyDescent="0.25">
      <c r="A553" s="26">
        <v>43873</v>
      </c>
      <c r="B553" s="25">
        <v>1.44</v>
      </c>
    </row>
    <row r="554" spans="1:2" x14ac:dyDescent="0.25">
      <c r="A554" s="26">
        <v>43874</v>
      </c>
      <c r="B554" s="25">
        <v>1.44</v>
      </c>
    </row>
    <row r="555" spans="1:2" x14ac:dyDescent="0.25">
      <c r="A555" s="26">
        <v>43875</v>
      </c>
      <c r="B555" s="25">
        <v>1.42</v>
      </c>
    </row>
    <row r="556" spans="1:2" x14ac:dyDescent="0.25">
      <c r="A556" s="26">
        <v>43878</v>
      </c>
      <c r="B556" s="25">
        <v>1.42</v>
      </c>
    </row>
    <row r="557" spans="1:2" x14ac:dyDescent="0.25">
      <c r="A557" s="26">
        <v>43879</v>
      </c>
      <c r="B557" s="25">
        <v>1.41</v>
      </c>
    </row>
    <row r="558" spans="1:2" x14ac:dyDescent="0.25">
      <c r="A558" s="26">
        <v>43880</v>
      </c>
      <c r="B558" s="25">
        <v>1.42</v>
      </c>
    </row>
    <row r="559" spans="1:2" x14ac:dyDescent="0.25">
      <c r="A559" s="26">
        <v>43881</v>
      </c>
      <c r="B559" s="25">
        <v>1.39</v>
      </c>
    </row>
    <row r="560" spans="1:2" x14ac:dyDescent="0.25">
      <c r="A560" s="26">
        <v>43882</v>
      </c>
      <c r="B560" s="25">
        <v>1.34</v>
      </c>
    </row>
    <row r="561" spans="1:2" x14ac:dyDescent="0.25">
      <c r="A561" s="26">
        <v>43885</v>
      </c>
      <c r="B561" s="25">
        <v>1.26</v>
      </c>
    </row>
    <row r="562" spans="1:2" x14ac:dyDescent="0.25">
      <c r="A562" s="26">
        <v>43886</v>
      </c>
      <c r="B562" s="25">
        <v>1.2</v>
      </c>
    </row>
    <row r="563" spans="1:2" x14ac:dyDescent="0.25">
      <c r="A563" s="26">
        <v>43887</v>
      </c>
      <c r="B563" s="25">
        <v>1.1599999999999999</v>
      </c>
    </row>
    <row r="564" spans="1:2" x14ac:dyDescent="0.25">
      <c r="A564" s="26">
        <v>43888</v>
      </c>
      <c r="B564" s="25">
        <v>1.1100000000000001</v>
      </c>
    </row>
    <row r="565" spans="1:2" x14ac:dyDescent="0.25">
      <c r="A565" s="26">
        <v>43889</v>
      </c>
      <c r="B565" s="25">
        <v>0.86</v>
      </c>
    </row>
    <row r="566" spans="1:2" x14ac:dyDescent="0.25">
      <c r="A566" s="26">
        <v>43892</v>
      </c>
      <c r="B566" s="25">
        <v>0.84</v>
      </c>
    </row>
    <row r="567" spans="1:2" x14ac:dyDescent="0.25">
      <c r="A567" s="26">
        <v>43893</v>
      </c>
      <c r="B567" s="25">
        <v>0.71</v>
      </c>
    </row>
    <row r="568" spans="1:2" x14ac:dyDescent="0.25">
      <c r="A568" s="26">
        <v>43894</v>
      </c>
      <c r="B568" s="25">
        <v>0.67</v>
      </c>
    </row>
    <row r="569" spans="1:2" x14ac:dyDescent="0.25">
      <c r="A569" s="26">
        <v>43895</v>
      </c>
      <c r="B569" s="25">
        <v>0.59</v>
      </c>
    </row>
    <row r="570" spans="1:2" x14ac:dyDescent="0.25">
      <c r="A570" s="26">
        <v>43896</v>
      </c>
      <c r="B570" s="25">
        <v>0.49</v>
      </c>
    </row>
    <row r="571" spans="1:2" x14ac:dyDescent="0.25">
      <c r="A571" s="26">
        <v>43899</v>
      </c>
      <c r="B571" s="25">
        <v>0.38</v>
      </c>
    </row>
    <row r="572" spans="1:2" x14ac:dyDescent="0.25">
      <c r="A572" s="26">
        <v>43900</v>
      </c>
      <c r="B572" s="25">
        <v>0.5</v>
      </c>
    </row>
    <row r="573" spans="1:2" x14ac:dyDescent="0.25">
      <c r="A573" s="26">
        <v>43901</v>
      </c>
      <c r="B573" s="25">
        <v>0.5</v>
      </c>
    </row>
    <row r="574" spans="1:2" x14ac:dyDescent="0.25">
      <c r="A574" s="26">
        <v>43902</v>
      </c>
      <c r="B574" s="25">
        <v>0.5</v>
      </c>
    </row>
    <row r="575" spans="1:2" x14ac:dyDescent="0.25">
      <c r="A575" s="26">
        <v>43903</v>
      </c>
      <c r="B575" s="25">
        <v>0.49</v>
      </c>
    </row>
    <row r="576" spans="1:2" x14ac:dyDescent="0.25">
      <c r="A576" s="26">
        <v>43906</v>
      </c>
      <c r="B576" s="25">
        <v>0.36</v>
      </c>
    </row>
    <row r="577" spans="1:2" x14ac:dyDescent="0.25">
      <c r="A577" s="26">
        <v>43907</v>
      </c>
      <c r="B577" s="25">
        <v>0.47</v>
      </c>
    </row>
    <row r="578" spans="1:2" x14ac:dyDescent="0.25">
      <c r="A578" s="26">
        <v>43908</v>
      </c>
      <c r="B578" s="25">
        <v>0.54</v>
      </c>
    </row>
    <row r="579" spans="1:2" x14ac:dyDescent="0.25">
      <c r="A579" s="26">
        <v>43909</v>
      </c>
      <c r="B579" s="25">
        <v>0.44</v>
      </c>
    </row>
    <row r="580" spans="1:2" x14ac:dyDescent="0.25">
      <c r="A580" s="26">
        <v>43910</v>
      </c>
      <c r="B580" s="25">
        <v>0.37</v>
      </c>
    </row>
    <row r="581" spans="1:2" x14ac:dyDescent="0.25">
      <c r="A581" s="26">
        <v>43913</v>
      </c>
      <c r="B581" s="25">
        <v>0.28000000000000003</v>
      </c>
    </row>
    <row r="582" spans="1:2" x14ac:dyDescent="0.25">
      <c r="A582" s="26">
        <v>43914</v>
      </c>
      <c r="B582" s="25">
        <v>0.38</v>
      </c>
    </row>
    <row r="583" spans="1:2" x14ac:dyDescent="0.25">
      <c r="A583" s="26">
        <v>43915</v>
      </c>
      <c r="B583" s="25">
        <v>0.34</v>
      </c>
    </row>
    <row r="584" spans="1:2" x14ac:dyDescent="0.25">
      <c r="A584" s="26">
        <v>43916</v>
      </c>
      <c r="B584" s="25">
        <v>0.3</v>
      </c>
    </row>
    <row r="585" spans="1:2" x14ac:dyDescent="0.25">
      <c r="A585" s="26">
        <v>43917</v>
      </c>
      <c r="B585" s="25">
        <v>0.25</v>
      </c>
    </row>
    <row r="586" spans="1:2" x14ac:dyDescent="0.25">
      <c r="A586" s="26">
        <v>43920</v>
      </c>
      <c r="B586" s="25">
        <v>0.23</v>
      </c>
    </row>
    <row r="587" spans="1:2" x14ac:dyDescent="0.25">
      <c r="A587" s="26">
        <v>43921</v>
      </c>
      <c r="B587" s="25">
        <v>0.23</v>
      </c>
    </row>
    <row r="588" spans="1:2" x14ac:dyDescent="0.25">
      <c r="A588" s="26">
        <v>43922</v>
      </c>
      <c r="B588" s="25">
        <v>0.23</v>
      </c>
    </row>
    <row r="589" spans="1:2" x14ac:dyDescent="0.25">
      <c r="A589" s="26">
        <v>43923</v>
      </c>
      <c r="B589" s="25">
        <v>0.23</v>
      </c>
    </row>
    <row r="590" spans="1:2" x14ac:dyDescent="0.25">
      <c r="A590" s="26">
        <v>43924</v>
      </c>
      <c r="B590" s="25">
        <v>0.23</v>
      </c>
    </row>
    <row r="591" spans="1:2" x14ac:dyDescent="0.25">
      <c r="A591" s="26">
        <v>43927</v>
      </c>
      <c r="B591" s="25">
        <v>0.27</v>
      </c>
    </row>
    <row r="592" spans="1:2" x14ac:dyDescent="0.25">
      <c r="A592" s="26">
        <v>43928</v>
      </c>
      <c r="B592" s="25">
        <v>0.28000000000000003</v>
      </c>
    </row>
    <row r="593" spans="1:2" x14ac:dyDescent="0.25">
      <c r="A593" s="26">
        <v>43929</v>
      </c>
      <c r="B593" s="25">
        <v>0.27</v>
      </c>
    </row>
    <row r="594" spans="1:2" x14ac:dyDescent="0.25">
      <c r="A594" s="26">
        <v>43930</v>
      </c>
      <c r="B594" s="25">
        <v>0.23</v>
      </c>
    </row>
    <row r="595" spans="1:2" x14ac:dyDescent="0.25">
      <c r="A595" s="26">
        <v>43931</v>
      </c>
      <c r="B595" s="25">
        <v>0.23</v>
      </c>
    </row>
    <row r="596" spans="1:2" x14ac:dyDescent="0.25">
      <c r="A596" s="26">
        <v>43934</v>
      </c>
      <c r="B596" s="25">
        <v>0.25</v>
      </c>
    </row>
    <row r="597" spans="1:2" x14ac:dyDescent="0.25">
      <c r="A597" s="26">
        <v>43935</v>
      </c>
      <c r="B597" s="25">
        <v>0.23</v>
      </c>
    </row>
    <row r="598" spans="1:2" x14ac:dyDescent="0.25">
      <c r="A598" s="26">
        <v>43936</v>
      </c>
      <c r="B598" s="25">
        <v>0.2</v>
      </c>
    </row>
    <row r="599" spans="1:2" x14ac:dyDescent="0.25">
      <c r="A599" s="26">
        <v>43937</v>
      </c>
      <c r="B599" s="25">
        <v>0.2</v>
      </c>
    </row>
    <row r="600" spans="1:2" x14ac:dyDescent="0.25">
      <c r="A600" s="26">
        <v>43938</v>
      </c>
      <c r="B600" s="25">
        <v>0.2</v>
      </c>
    </row>
    <row r="601" spans="1:2" x14ac:dyDescent="0.25">
      <c r="A601" s="26">
        <v>43941</v>
      </c>
      <c r="B601" s="25">
        <v>0.2</v>
      </c>
    </row>
    <row r="602" spans="1:2" x14ac:dyDescent="0.25">
      <c r="A602" s="26">
        <v>43942</v>
      </c>
      <c r="B602" s="25">
        <v>0.2</v>
      </c>
    </row>
    <row r="603" spans="1:2" x14ac:dyDescent="0.25">
      <c r="A603" s="26">
        <v>43943</v>
      </c>
      <c r="B603" s="25">
        <v>0.22</v>
      </c>
    </row>
    <row r="604" spans="1:2" x14ac:dyDescent="0.25">
      <c r="A604" s="26">
        <v>43944</v>
      </c>
      <c r="B604" s="25">
        <v>0.22</v>
      </c>
    </row>
    <row r="605" spans="1:2" x14ac:dyDescent="0.25">
      <c r="A605" s="26">
        <v>43945</v>
      </c>
      <c r="B605" s="25">
        <v>0.22</v>
      </c>
    </row>
    <row r="606" spans="1:2" x14ac:dyDescent="0.25">
      <c r="A606" s="26">
        <v>43948</v>
      </c>
      <c r="B606" s="25">
        <v>0.24</v>
      </c>
    </row>
    <row r="607" spans="1:2" x14ac:dyDescent="0.25">
      <c r="A607" s="26">
        <v>43949</v>
      </c>
      <c r="B607" s="25">
        <v>0.2</v>
      </c>
    </row>
    <row r="608" spans="1:2" x14ac:dyDescent="0.25">
      <c r="A608" s="26">
        <v>43950</v>
      </c>
      <c r="B608" s="25">
        <v>0.2</v>
      </c>
    </row>
    <row r="609" spans="1:2" x14ac:dyDescent="0.25">
      <c r="A609" s="26">
        <v>43951</v>
      </c>
      <c r="B609" s="25">
        <v>0.2</v>
      </c>
    </row>
    <row r="610" spans="1:2" x14ac:dyDescent="0.25">
      <c r="A610" s="26">
        <v>43952</v>
      </c>
      <c r="B610" s="25">
        <v>0.2</v>
      </c>
    </row>
    <row r="611" spans="1:2" x14ac:dyDescent="0.25">
      <c r="A611" s="26">
        <v>43955</v>
      </c>
      <c r="B611" s="25">
        <v>0.19</v>
      </c>
    </row>
    <row r="612" spans="1:2" x14ac:dyDescent="0.25">
      <c r="A612" s="26">
        <v>43956</v>
      </c>
      <c r="B612" s="25">
        <v>0.19</v>
      </c>
    </row>
    <row r="613" spans="1:2" x14ac:dyDescent="0.25">
      <c r="A613" s="26">
        <v>43957</v>
      </c>
      <c r="B613" s="25">
        <v>0.17</v>
      </c>
    </row>
    <row r="614" spans="1:2" x14ac:dyDescent="0.25">
      <c r="A614" s="26">
        <v>43958</v>
      </c>
      <c r="B614" s="25">
        <v>0.13</v>
      </c>
    </row>
    <row r="615" spans="1:2" x14ac:dyDescent="0.25">
      <c r="A615" s="26">
        <v>43959</v>
      </c>
      <c r="B615" s="25">
        <v>0.16</v>
      </c>
    </row>
    <row r="616" spans="1:2" x14ac:dyDescent="0.25">
      <c r="A616" s="26">
        <v>43962</v>
      </c>
      <c r="B616" s="25">
        <v>0.17</v>
      </c>
    </row>
    <row r="617" spans="1:2" x14ac:dyDescent="0.25">
      <c r="A617" s="26">
        <v>43963</v>
      </c>
      <c r="B617" s="25">
        <v>0.17</v>
      </c>
    </row>
    <row r="618" spans="1:2" x14ac:dyDescent="0.25">
      <c r="A618" s="26">
        <v>43964</v>
      </c>
      <c r="B618" s="25">
        <v>0.16</v>
      </c>
    </row>
    <row r="619" spans="1:2" x14ac:dyDescent="0.25">
      <c r="A619" s="26">
        <v>43965</v>
      </c>
      <c r="B619" s="25">
        <v>0.16</v>
      </c>
    </row>
    <row r="620" spans="1:2" x14ac:dyDescent="0.25">
      <c r="A620" s="26">
        <v>43966</v>
      </c>
      <c r="B620" s="25">
        <v>0.16</v>
      </c>
    </row>
    <row r="621" spans="1:2" x14ac:dyDescent="0.25">
      <c r="A621" s="26">
        <v>43969</v>
      </c>
      <c r="B621" s="25">
        <v>0.18</v>
      </c>
    </row>
    <row r="622" spans="1:2" x14ac:dyDescent="0.25">
      <c r="A622" s="26">
        <v>43970</v>
      </c>
      <c r="B622" s="25">
        <v>0.17</v>
      </c>
    </row>
    <row r="623" spans="1:2" x14ac:dyDescent="0.25">
      <c r="A623" s="26">
        <v>43971</v>
      </c>
      <c r="B623" s="25">
        <v>0.16</v>
      </c>
    </row>
    <row r="624" spans="1:2" x14ac:dyDescent="0.25">
      <c r="A624" s="26">
        <v>43972</v>
      </c>
      <c r="B624" s="25">
        <v>0.17</v>
      </c>
    </row>
    <row r="625" spans="1:2" x14ac:dyDescent="0.25">
      <c r="A625" s="26">
        <v>43973</v>
      </c>
      <c r="B625" s="25">
        <v>0.17</v>
      </c>
    </row>
    <row r="626" spans="1:2" x14ac:dyDescent="0.25">
      <c r="A626" s="26">
        <v>43976</v>
      </c>
      <c r="B626" s="25">
        <v>0.17</v>
      </c>
    </row>
    <row r="627" spans="1:2" x14ac:dyDescent="0.25">
      <c r="A627" s="26">
        <v>43977</v>
      </c>
      <c r="B627" s="25">
        <v>0.18</v>
      </c>
    </row>
    <row r="628" spans="1:2" x14ac:dyDescent="0.25">
      <c r="A628" s="26">
        <v>43978</v>
      </c>
      <c r="B628" s="25">
        <v>0.19</v>
      </c>
    </row>
    <row r="629" spans="1:2" x14ac:dyDescent="0.25">
      <c r="A629" s="26">
        <v>43979</v>
      </c>
      <c r="B629" s="25">
        <v>0.17</v>
      </c>
    </row>
    <row r="630" spans="1:2" x14ac:dyDescent="0.25">
      <c r="A630" s="26">
        <v>43980</v>
      </c>
      <c r="B630" s="25">
        <v>0.16</v>
      </c>
    </row>
    <row r="631" spans="1:2" x14ac:dyDescent="0.25">
      <c r="A631" s="26">
        <v>43983</v>
      </c>
      <c r="B631" s="25">
        <v>0.14000000000000001</v>
      </c>
    </row>
    <row r="632" spans="1:2" x14ac:dyDescent="0.25">
      <c r="A632" s="26">
        <v>43984</v>
      </c>
      <c r="B632" s="25">
        <v>0.17</v>
      </c>
    </row>
    <row r="633" spans="1:2" x14ac:dyDescent="0.25">
      <c r="A633" s="26">
        <v>43985</v>
      </c>
      <c r="B633" s="25">
        <v>0.19</v>
      </c>
    </row>
    <row r="634" spans="1:2" x14ac:dyDescent="0.25">
      <c r="A634" s="26">
        <v>43986</v>
      </c>
      <c r="B634" s="25">
        <v>0.19</v>
      </c>
    </row>
    <row r="635" spans="1:2" x14ac:dyDescent="0.25">
      <c r="A635" s="26">
        <v>43987</v>
      </c>
      <c r="B635" s="25">
        <v>0.22</v>
      </c>
    </row>
    <row r="636" spans="1:2" x14ac:dyDescent="0.25">
      <c r="A636" s="26">
        <v>43990</v>
      </c>
      <c r="B636" s="25">
        <v>0.22</v>
      </c>
    </row>
    <row r="637" spans="1:2" x14ac:dyDescent="0.25">
      <c r="A637" s="26">
        <v>43991</v>
      </c>
      <c r="B637" s="25">
        <v>0.2</v>
      </c>
    </row>
    <row r="638" spans="1:2" x14ac:dyDescent="0.25">
      <c r="A638" s="26">
        <v>43992</v>
      </c>
      <c r="B638" s="25">
        <v>0.17</v>
      </c>
    </row>
    <row r="639" spans="1:2" x14ac:dyDescent="0.25">
      <c r="A639" s="26">
        <v>43993</v>
      </c>
      <c r="B639" s="25">
        <v>0.19</v>
      </c>
    </row>
    <row r="640" spans="1:2" x14ac:dyDescent="0.25">
      <c r="A640" s="26">
        <v>43994</v>
      </c>
      <c r="B640" s="25">
        <v>0.19</v>
      </c>
    </row>
    <row r="641" spans="1:2" x14ac:dyDescent="0.25">
      <c r="A641" s="26">
        <v>43997</v>
      </c>
      <c r="B641" s="25">
        <v>0.19</v>
      </c>
    </row>
    <row r="642" spans="1:2" x14ac:dyDescent="0.25">
      <c r="A642" s="26">
        <v>43998</v>
      </c>
      <c r="B642" s="25">
        <v>0.21</v>
      </c>
    </row>
    <row r="643" spans="1:2" x14ac:dyDescent="0.25">
      <c r="A643" s="26">
        <v>43999</v>
      </c>
      <c r="B643" s="25">
        <v>0.19</v>
      </c>
    </row>
    <row r="644" spans="1:2" x14ac:dyDescent="0.25">
      <c r="A644" s="26">
        <v>44000</v>
      </c>
      <c r="B644" s="25">
        <v>0.19</v>
      </c>
    </row>
    <row r="645" spans="1:2" x14ac:dyDescent="0.25">
      <c r="A645" s="26">
        <v>44001</v>
      </c>
      <c r="B645" s="25">
        <v>0.19</v>
      </c>
    </row>
    <row r="646" spans="1:2" x14ac:dyDescent="0.25">
      <c r="A646" s="26">
        <v>44004</v>
      </c>
      <c r="B646" s="25">
        <v>0.19</v>
      </c>
    </row>
    <row r="647" spans="1:2" x14ac:dyDescent="0.25">
      <c r="A647" s="26">
        <v>44005</v>
      </c>
      <c r="B647" s="25">
        <v>0.18</v>
      </c>
    </row>
    <row r="648" spans="1:2" x14ac:dyDescent="0.25">
      <c r="A648" s="26">
        <v>44006</v>
      </c>
      <c r="B648" s="25">
        <v>0.19</v>
      </c>
    </row>
    <row r="649" spans="1:2" x14ac:dyDescent="0.25">
      <c r="A649" s="26">
        <v>44007</v>
      </c>
      <c r="B649" s="25">
        <v>0.17</v>
      </c>
    </row>
    <row r="650" spans="1:2" x14ac:dyDescent="0.25">
      <c r="A650" s="26">
        <v>44008</v>
      </c>
      <c r="B650" s="25">
        <v>0.17</v>
      </c>
    </row>
    <row r="651" spans="1:2" x14ac:dyDescent="0.25">
      <c r="A651" s="26">
        <v>44011</v>
      </c>
      <c r="B651" s="25">
        <v>0.16</v>
      </c>
    </row>
    <row r="652" spans="1:2" x14ac:dyDescent="0.25">
      <c r="A652" s="26">
        <v>44012</v>
      </c>
      <c r="B652" s="25">
        <v>0.16</v>
      </c>
    </row>
    <row r="653" spans="1:2" x14ac:dyDescent="0.25">
      <c r="A653" s="26">
        <v>44013</v>
      </c>
      <c r="B653" s="25">
        <v>0.17</v>
      </c>
    </row>
    <row r="654" spans="1:2" x14ac:dyDescent="0.25">
      <c r="A654" s="26">
        <v>44014</v>
      </c>
      <c r="B654" s="25">
        <v>0.16</v>
      </c>
    </row>
    <row r="655" spans="1:2" x14ac:dyDescent="0.25">
      <c r="A655" s="26">
        <v>44015</v>
      </c>
      <c r="B655" s="25">
        <v>0.16</v>
      </c>
    </row>
    <row r="656" spans="1:2" x14ac:dyDescent="0.25">
      <c r="A656" s="26">
        <v>44018</v>
      </c>
      <c r="B656" s="25">
        <v>0.16</v>
      </c>
    </row>
    <row r="657" spans="1:2" x14ac:dyDescent="0.25">
      <c r="A657" s="26">
        <v>44019</v>
      </c>
      <c r="B657" s="25">
        <v>0.16</v>
      </c>
    </row>
    <row r="658" spans="1:2" x14ac:dyDescent="0.25">
      <c r="A658" s="26">
        <v>44020</v>
      </c>
      <c r="B658" s="25">
        <v>0.16</v>
      </c>
    </row>
    <row r="659" spans="1:2" x14ac:dyDescent="0.25">
      <c r="A659" s="26">
        <v>44021</v>
      </c>
      <c r="B659" s="25">
        <v>0.16</v>
      </c>
    </row>
    <row r="660" spans="1:2" x14ac:dyDescent="0.25">
      <c r="A660" s="26">
        <v>44022</v>
      </c>
      <c r="B660" s="25">
        <v>0.16</v>
      </c>
    </row>
    <row r="661" spans="1:2" x14ac:dyDescent="0.25">
      <c r="A661" s="26">
        <v>44025</v>
      </c>
      <c r="B661" s="25">
        <v>0.16</v>
      </c>
    </row>
    <row r="662" spans="1:2" x14ac:dyDescent="0.25">
      <c r="A662" s="26">
        <v>44026</v>
      </c>
      <c r="B662" s="25">
        <v>0.14000000000000001</v>
      </c>
    </row>
    <row r="663" spans="1:2" x14ac:dyDescent="0.25">
      <c r="A663" s="26">
        <v>44027</v>
      </c>
      <c r="B663" s="25">
        <v>0.16</v>
      </c>
    </row>
    <row r="664" spans="1:2" x14ac:dyDescent="0.25">
      <c r="A664" s="26">
        <v>44028</v>
      </c>
      <c r="B664" s="25">
        <v>0.16</v>
      </c>
    </row>
    <row r="665" spans="1:2" x14ac:dyDescent="0.25">
      <c r="A665" s="26">
        <v>44029</v>
      </c>
      <c r="B665" s="25">
        <v>0.14000000000000001</v>
      </c>
    </row>
    <row r="666" spans="1:2" x14ac:dyDescent="0.25">
      <c r="A666" s="26">
        <v>44032</v>
      </c>
      <c r="B666" s="25">
        <v>0.16</v>
      </c>
    </row>
    <row r="667" spans="1:2" x14ac:dyDescent="0.25">
      <c r="A667" s="26">
        <v>44033</v>
      </c>
      <c r="B667" s="25">
        <v>0.14000000000000001</v>
      </c>
    </row>
    <row r="668" spans="1:2" x14ac:dyDescent="0.25">
      <c r="A668" s="26">
        <v>44034</v>
      </c>
      <c r="B668" s="25">
        <v>0.14000000000000001</v>
      </c>
    </row>
    <row r="669" spans="1:2" x14ac:dyDescent="0.25">
      <c r="A669" s="26">
        <v>44035</v>
      </c>
      <c r="B669" s="25">
        <v>0.16</v>
      </c>
    </row>
    <row r="670" spans="1:2" x14ac:dyDescent="0.25">
      <c r="A670" s="26">
        <v>44036</v>
      </c>
      <c r="B670" s="25">
        <v>0.14000000000000001</v>
      </c>
    </row>
    <row r="671" spans="1:2" x14ac:dyDescent="0.25">
      <c r="A671" s="26">
        <v>44039</v>
      </c>
      <c r="B671" s="25">
        <v>0.15</v>
      </c>
    </row>
    <row r="672" spans="1:2" x14ac:dyDescent="0.25">
      <c r="A672" s="26">
        <v>44040</v>
      </c>
      <c r="B672" s="25">
        <v>0.14000000000000001</v>
      </c>
    </row>
    <row r="673" spans="1:2" x14ac:dyDescent="0.25">
      <c r="A673" s="26">
        <v>44041</v>
      </c>
      <c r="B673" s="25">
        <v>0.12</v>
      </c>
    </row>
    <row r="674" spans="1:2" x14ac:dyDescent="0.25">
      <c r="A674" s="26">
        <v>44042</v>
      </c>
      <c r="B674" s="25">
        <v>0.11</v>
      </c>
    </row>
    <row r="675" spans="1:2" x14ac:dyDescent="0.25">
      <c r="A675" s="26">
        <v>44043</v>
      </c>
      <c r="B675" s="25">
        <v>0.11</v>
      </c>
    </row>
    <row r="676" spans="1:2" x14ac:dyDescent="0.25">
      <c r="A676" s="26">
        <v>44046</v>
      </c>
      <c r="B676" s="25">
        <v>0.11</v>
      </c>
    </row>
    <row r="677" spans="1:2" x14ac:dyDescent="0.25">
      <c r="A677" s="26">
        <v>44047</v>
      </c>
      <c r="B677" s="25">
        <v>0.11</v>
      </c>
    </row>
    <row r="678" spans="1:2" x14ac:dyDescent="0.25">
      <c r="A678" s="26">
        <v>44048</v>
      </c>
      <c r="B678" s="25">
        <v>0.11</v>
      </c>
    </row>
    <row r="679" spans="1:2" x14ac:dyDescent="0.25">
      <c r="A679" s="26">
        <v>44049</v>
      </c>
      <c r="B679" s="25">
        <v>0.11</v>
      </c>
    </row>
    <row r="680" spans="1:2" x14ac:dyDescent="0.25">
      <c r="A680" s="26">
        <v>44050</v>
      </c>
      <c r="B680" s="25">
        <v>0.13</v>
      </c>
    </row>
    <row r="681" spans="1:2" x14ac:dyDescent="0.25">
      <c r="A681" s="26">
        <v>44053</v>
      </c>
      <c r="B681" s="25">
        <v>0.14000000000000001</v>
      </c>
    </row>
    <row r="682" spans="1:2" x14ac:dyDescent="0.25">
      <c r="A682" s="26">
        <v>44054</v>
      </c>
      <c r="B682" s="25">
        <v>0.16</v>
      </c>
    </row>
    <row r="683" spans="1:2" x14ac:dyDescent="0.25">
      <c r="A683" s="26">
        <v>44055</v>
      </c>
      <c r="B683" s="25">
        <v>0.16</v>
      </c>
    </row>
    <row r="684" spans="1:2" x14ac:dyDescent="0.25">
      <c r="A684" s="26">
        <v>44056</v>
      </c>
      <c r="B684" s="25">
        <v>0.16</v>
      </c>
    </row>
    <row r="685" spans="1:2" x14ac:dyDescent="0.25">
      <c r="A685" s="26">
        <v>44057</v>
      </c>
      <c r="B685" s="25">
        <v>0.14000000000000001</v>
      </c>
    </row>
    <row r="686" spans="1:2" x14ac:dyDescent="0.25">
      <c r="A686" s="26">
        <v>44060</v>
      </c>
      <c r="B686" s="25">
        <v>0.14000000000000001</v>
      </c>
    </row>
    <row r="687" spans="1:2" x14ac:dyDescent="0.25">
      <c r="A687" s="26">
        <v>44061</v>
      </c>
      <c r="B687" s="25">
        <v>0.14000000000000001</v>
      </c>
    </row>
    <row r="688" spans="1:2" x14ac:dyDescent="0.25">
      <c r="A688" s="26">
        <v>44062</v>
      </c>
      <c r="B688" s="25">
        <v>0.14000000000000001</v>
      </c>
    </row>
    <row r="689" spans="1:2" x14ac:dyDescent="0.25">
      <c r="A689" s="26">
        <v>44063</v>
      </c>
      <c r="B689" s="25">
        <v>0.13</v>
      </c>
    </row>
    <row r="690" spans="1:2" x14ac:dyDescent="0.25">
      <c r="A690" s="26">
        <v>44064</v>
      </c>
      <c r="B690" s="25">
        <v>0.16</v>
      </c>
    </row>
    <row r="691" spans="1:2" x14ac:dyDescent="0.25">
      <c r="A691" s="26">
        <v>44067</v>
      </c>
      <c r="B691" s="25">
        <v>0.14000000000000001</v>
      </c>
    </row>
    <row r="692" spans="1:2" x14ac:dyDescent="0.25">
      <c r="A692" s="26">
        <v>44068</v>
      </c>
      <c r="B692" s="25">
        <v>0.15</v>
      </c>
    </row>
    <row r="693" spans="1:2" x14ac:dyDescent="0.25">
      <c r="A693" s="26">
        <v>44069</v>
      </c>
      <c r="B693" s="25">
        <v>0.16</v>
      </c>
    </row>
    <row r="694" spans="1:2" x14ac:dyDescent="0.25">
      <c r="A694" s="26">
        <v>44070</v>
      </c>
      <c r="B694" s="25">
        <v>0.16</v>
      </c>
    </row>
    <row r="695" spans="1:2" x14ac:dyDescent="0.25">
      <c r="A695" s="26">
        <v>44071</v>
      </c>
      <c r="B695" s="25">
        <v>0.14000000000000001</v>
      </c>
    </row>
    <row r="696" spans="1:2" x14ac:dyDescent="0.25">
      <c r="A696" s="26">
        <v>44074</v>
      </c>
      <c r="B696" s="25">
        <v>0.14000000000000001</v>
      </c>
    </row>
    <row r="697" spans="1:2" x14ac:dyDescent="0.25">
      <c r="A697" s="26">
        <v>44075</v>
      </c>
      <c r="B697" s="25">
        <v>0.13</v>
      </c>
    </row>
    <row r="698" spans="1:2" x14ac:dyDescent="0.25">
      <c r="A698" s="26">
        <v>44076</v>
      </c>
      <c r="B698" s="25">
        <v>0.14000000000000001</v>
      </c>
    </row>
    <row r="699" spans="1:2" x14ac:dyDescent="0.25">
      <c r="A699" s="26">
        <v>44077</v>
      </c>
      <c r="B699" s="25">
        <v>0.13</v>
      </c>
    </row>
    <row r="700" spans="1:2" x14ac:dyDescent="0.25">
      <c r="A700" s="26">
        <v>44078</v>
      </c>
      <c r="B700" s="25">
        <v>0.14000000000000001</v>
      </c>
    </row>
    <row r="701" spans="1:2" x14ac:dyDescent="0.25">
      <c r="A701" s="26">
        <v>44081</v>
      </c>
      <c r="B701" s="25">
        <v>0.14000000000000001</v>
      </c>
    </row>
    <row r="702" spans="1:2" x14ac:dyDescent="0.25">
      <c r="A702" s="26">
        <v>44082</v>
      </c>
      <c r="B702" s="25">
        <v>0.14000000000000001</v>
      </c>
    </row>
    <row r="703" spans="1:2" x14ac:dyDescent="0.25">
      <c r="A703" s="26">
        <v>44083</v>
      </c>
      <c r="B703" s="25">
        <v>0.14000000000000001</v>
      </c>
    </row>
    <row r="704" spans="1:2" x14ac:dyDescent="0.25">
      <c r="A704" s="26">
        <v>44084</v>
      </c>
      <c r="B704" s="25">
        <v>0.14000000000000001</v>
      </c>
    </row>
    <row r="705" spans="1:2" x14ac:dyDescent="0.25">
      <c r="A705" s="26">
        <v>44085</v>
      </c>
      <c r="B705" s="25">
        <v>0.13</v>
      </c>
    </row>
    <row r="706" spans="1:2" x14ac:dyDescent="0.25">
      <c r="A706" s="26">
        <v>44088</v>
      </c>
      <c r="B706" s="25">
        <v>0.14000000000000001</v>
      </c>
    </row>
    <row r="707" spans="1:2" x14ac:dyDescent="0.25">
      <c r="A707" s="26">
        <v>44089</v>
      </c>
      <c r="B707" s="25">
        <v>0.14000000000000001</v>
      </c>
    </row>
    <row r="708" spans="1:2" x14ac:dyDescent="0.25">
      <c r="A708" s="26">
        <v>44090</v>
      </c>
      <c r="B708" s="25">
        <v>0.14000000000000001</v>
      </c>
    </row>
    <row r="709" spans="1:2" x14ac:dyDescent="0.25">
      <c r="A709" s="26">
        <v>44091</v>
      </c>
      <c r="B709" s="25">
        <v>0.13</v>
      </c>
    </row>
    <row r="710" spans="1:2" x14ac:dyDescent="0.25">
      <c r="A710" s="26">
        <v>44092</v>
      </c>
      <c r="B710" s="25">
        <v>0.14000000000000001</v>
      </c>
    </row>
    <row r="711" spans="1:2" x14ac:dyDescent="0.25">
      <c r="A711" s="26">
        <v>44095</v>
      </c>
      <c r="B711" s="25">
        <v>0.14000000000000001</v>
      </c>
    </row>
    <row r="712" spans="1:2" x14ac:dyDescent="0.25">
      <c r="A712" s="26">
        <v>44096</v>
      </c>
      <c r="B712" s="25">
        <v>0.13</v>
      </c>
    </row>
    <row r="713" spans="1:2" x14ac:dyDescent="0.25">
      <c r="A713" s="26">
        <v>44097</v>
      </c>
      <c r="B713" s="25">
        <v>0.14000000000000001</v>
      </c>
    </row>
    <row r="714" spans="1:2" x14ac:dyDescent="0.25">
      <c r="A714" s="26">
        <v>44098</v>
      </c>
      <c r="B714" s="25">
        <v>0.14000000000000001</v>
      </c>
    </row>
    <row r="715" spans="1:2" x14ac:dyDescent="0.25">
      <c r="A715" s="26">
        <v>44099</v>
      </c>
      <c r="B715" s="25">
        <v>0.12</v>
      </c>
    </row>
    <row r="716" spans="1:2" x14ac:dyDescent="0.25">
      <c r="A716" s="26">
        <v>44102</v>
      </c>
      <c r="B716" s="25">
        <v>0.14000000000000001</v>
      </c>
    </row>
    <row r="717" spans="1:2" x14ac:dyDescent="0.25">
      <c r="A717" s="26">
        <v>44103</v>
      </c>
      <c r="B717" s="25">
        <v>0.11</v>
      </c>
    </row>
    <row r="718" spans="1:2" x14ac:dyDescent="0.25">
      <c r="A718" s="26">
        <v>44104</v>
      </c>
      <c r="B718" s="25">
        <v>0.13</v>
      </c>
    </row>
    <row r="719" spans="1:2" x14ac:dyDescent="0.25">
      <c r="A719" s="26">
        <v>44105</v>
      </c>
      <c r="B719" s="25">
        <v>0.14000000000000001</v>
      </c>
    </row>
    <row r="720" spans="1:2" x14ac:dyDescent="0.25">
      <c r="A720" s="26">
        <v>44106</v>
      </c>
      <c r="B720" s="25">
        <v>0.13</v>
      </c>
    </row>
    <row r="721" spans="1:2" x14ac:dyDescent="0.25">
      <c r="A721" s="26">
        <v>44109</v>
      </c>
      <c r="B721" s="25">
        <v>0.14000000000000001</v>
      </c>
    </row>
    <row r="722" spans="1:2" x14ac:dyDescent="0.25">
      <c r="A722" s="26">
        <v>44110</v>
      </c>
      <c r="B722" s="25">
        <v>0.14000000000000001</v>
      </c>
    </row>
    <row r="723" spans="1:2" x14ac:dyDescent="0.25">
      <c r="A723" s="26">
        <v>44111</v>
      </c>
      <c r="B723" s="25">
        <v>0.16</v>
      </c>
    </row>
    <row r="724" spans="1:2" x14ac:dyDescent="0.25">
      <c r="A724" s="26">
        <v>44112</v>
      </c>
      <c r="B724" s="25">
        <v>0.13</v>
      </c>
    </row>
    <row r="725" spans="1:2" x14ac:dyDescent="0.25">
      <c r="A725" s="26">
        <v>44113</v>
      </c>
      <c r="B725" s="25">
        <v>0.16</v>
      </c>
    </row>
    <row r="726" spans="1:2" x14ac:dyDescent="0.25">
      <c r="A726" s="26">
        <v>44116</v>
      </c>
      <c r="B726" s="25">
        <v>0.16</v>
      </c>
    </row>
    <row r="727" spans="1:2" x14ac:dyDescent="0.25">
      <c r="A727" s="26">
        <v>44117</v>
      </c>
      <c r="B727" s="25">
        <v>0.16</v>
      </c>
    </row>
    <row r="728" spans="1:2" x14ac:dyDescent="0.25">
      <c r="A728" s="26">
        <v>44118</v>
      </c>
      <c r="B728" s="25">
        <v>0.14000000000000001</v>
      </c>
    </row>
    <row r="729" spans="1:2" x14ac:dyDescent="0.25">
      <c r="A729" s="26">
        <v>44119</v>
      </c>
      <c r="B729" s="25">
        <v>0.14000000000000001</v>
      </c>
    </row>
    <row r="730" spans="1:2" x14ac:dyDescent="0.25">
      <c r="A730" s="26">
        <v>44120</v>
      </c>
      <c r="B730" s="25">
        <v>0.14000000000000001</v>
      </c>
    </row>
    <row r="731" spans="1:2" x14ac:dyDescent="0.25">
      <c r="A731" s="26">
        <v>44123</v>
      </c>
      <c r="B731" s="25">
        <v>0.16</v>
      </c>
    </row>
    <row r="732" spans="1:2" x14ac:dyDescent="0.25">
      <c r="A732" s="26">
        <v>44124</v>
      </c>
      <c r="B732" s="25">
        <v>0.14000000000000001</v>
      </c>
    </row>
    <row r="733" spans="1:2" x14ac:dyDescent="0.25">
      <c r="A733" s="26">
        <v>44125</v>
      </c>
      <c r="B733" s="25">
        <v>0.14000000000000001</v>
      </c>
    </row>
    <row r="734" spans="1:2" x14ac:dyDescent="0.25">
      <c r="A734" s="26">
        <v>44126</v>
      </c>
      <c r="B734" s="25">
        <v>0.16</v>
      </c>
    </row>
    <row r="735" spans="1:2" x14ac:dyDescent="0.25">
      <c r="A735" s="26">
        <v>44127</v>
      </c>
      <c r="B735" s="25">
        <v>0.18</v>
      </c>
    </row>
    <row r="736" spans="1:2" x14ac:dyDescent="0.25">
      <c r="A736" s="26">
        <v>44130</v>
      </c>
      <c r="B736" s="25">
        <v>0.16</v>
      </c>
    </row>
    <row r="737" spans="1:2" x14ac:dyDescent="0.25">
      <c r="A737" s="26">
        <v>44131</v>
      </c>
      <c r="B737" s="25">
        <v>0.16</v>
      </c>
    </row>
    <row r="738" spans="1:2" x14ac:dyDescent="0.25">
      <c r="A738" s="26">
        <v>44132</v>
      </c>
      <c r="B738" s="25">
        <v>0.16</v>
      </c>
    </row>
    <row r="739" spans="1:2" x14ac:dyDescent="0.25">
      <c r="A739" s="26">
        <v>44133</v>
      </c>
      <c r="B739" s="25">
        <v>0.16</v>
      </c>
    </row>
    <row r="740" spans="1:2" x14ac:dyDescent="0.25">
      <c r="A740" s="26">
        <v>44134</v>
      </c>
      <c r="B740" s="25">
        <v>0.14000000000000001</v>
      </c>
    </row>
    <row r="741" spans="1:2" x14ac:dyDescent="0.25">
      <c r="A741" s="26">
        <v>44137</v>
      </c>
      <c r="B741" s="25">
        <v>0.16</v>
      </c>
    </row>
    <row r="742" spans="1:2" x14ac:dyDescent="0.25">
      <c r="A742" s="26">
        <v>44138</v>
      </c>
      <c r="B742" s="25">
        <v>0.17</v>
      </c>
    </row>
    <row r="743" spans="1:2" x14ac:dyDescent="0.25">
      <c r="A743" s="26">
        <v>44139</v>
      </c>
      <c r="B743" s="25">
        <v>0.14000000000000001</v>
      </c>
    </row>
    <row r="744" spans="1:2" x14ac:dyDescent="0.25">
      <c r="A744" s="26">
        <v>44140</v>
      </c>
      <c r="B744" s="25">
        <v>0.14000000000000001</v>
      </c>
    </row>
    <row r="745" spans="1:2" x14ac:dyDescent="0.25">
      <c r="A745" s="26">
        <v>44141</v>
      </c>
      <c r="B745" s="25">
        <v>0.16</v>
      </c>
    </row>
    <row r="746" spans="1:2" x14ac:dyDescent="0.25">
      <c r="A746" s="26">
        <v>44144</v>
      </c>
      <c r="B746" s="25">
        <v>0.17</v>
      </c>
    </row>
    <row r="747" spans="1:2" x14ac:dyDescent="0.25">
      <c r="A747" s="26">
        <v>44145</v>
      </c>
      <c r="B747" s="25">
        <v>0.19</v>
      </c>
    </row>
    <row r="748" spans="1:2" x14ac:dyDescent="0.25">
      <c r="A748" s="26">
        <v>44146</v>
      </c>
      <c r="B748" s="25">
        <v>0.19</v>
      </c>
    </row>
    <row r="749" spans="1:2" x14ac:dyDescent="0.25">
      <c r="A749" s="26">
        <v>44147</v>
      </c>
      <c r="B749" s="25">
        <v>0.17</v>
      </c>
    </row>
    <row r="750" spans="1:2" x14ac:dyDescent="0.25">
      <c r="A750" s="26">
        <v>44148</v>
      </c>
      <c r="B750" s="25">
        <v>0.17</v>
      </c>
    </row>
    <row r="751" spans="1:2" x14ac:dyDescent="0.25">
      <c r="A751" s="26">
        <v>44151</v>
      </c>
      <c r="B751" s="25">
        <v>0.19</v>
      </c>
    </row>
    <row r="752" spans="1:2" x14ac:dyDescent="0.25">
      <c r="A752" s="26">
        <v>44152</v>
      </c>
      <c r="B752" s="25">
        <v>0.18</v>
      </c>
    </row>
    <row r="753" spans="1:2" x14ac:dyDescent="0.25">
      <c r="A753" s="26">
        <v>44153</v>
      </c>
      <c r="B753" s="25">
        <v>0.16</v>
      </c>
    </row>
    <row r="754" spans="1:2" x14ac:dyDescent="0.25">
      <c r="A754" s="26">
        <v>44154</v>
      </c>
      <c r="B754" s="25">
        <v>0.18</v>
      </c>
    </row>
    <row r="755" spans="1:2" x14ac:dyDescent="0.25">
      <c r="A755" s="26">
        <v>44155</v>
      </c>
      <c r="B755" s="25">
        <v>0.16</v>
      </c>
    </row>
    <row r="756" spans="1:2" x14ac:dyDescent="0.25">
      <c r="A756" s="26">
        <v>44158</v>
      </c>
      <c r="B756" s="25">
        <v>0.16</v>
      </c>
    </row>
    <row r="757" spans="1:2" x14ac:dyDescent="0.25">
      <c r="A757" s="26">
        <v>44159</v>
      </c>
      <c r="B757" s="25">
        <v>0.16</v>
      </c>
    </row>
    <row r="758" spans="1:2" x14ac:dyDescent="0.25">
      <c r="A758" s="26">
        <v>44160</v>
      </c>
      <c r="B758" s="25">
        <v>0.17</v>
      </c>
    </row>
    <row r="759" spans="1:2" x14ac:dyDescent="0.25">
      <c r="A759" s="26">
        <v>44161</v>
      </c>
      <c r="B759" s="25">
        <v>0.17</v>
      </c>
    </row>
    <row r="760" spans="1:2" x14ac:dyDescent="0.25">
      <c r="A760" s="26">
        <v>44162</v>
      </c>
      <c r="B760" s="25">
        <v>0.16</v>
      </c>
    </row>
    <row r="761" spans="1:2" x14ac:dyDescent="0.25">
      <c r="A761" s="26">
        <v>44165</v>
      </c>
      <c r="B761" s="25">
        <v>0.16</v>
      </c>
    </row>
    <row r="762" spans="1:2" x14ac:dyDescent="0.25">
      <c r="A762" s="26">
        <v>44166</v>
      </c>
      <c r="B762" s="25">
        <v>0.17</v>
      </c>
    </row>
    <row r="763" spans="1:2" x14ac:dyDescent="0.25">
      <c r="A763" s="26">
        <v>44167</v>
      </c>
      <c r="B763" s="25">
        <v>0.16</v>
      </c>
    </row>
    <row r="764" spans="1:2" x14ac:dyDescent="0.25">
      <c r="A764" s="26">
        <v>44168</v>
      </c>
      <c r="B764" s="25">
        <v>0.16</v>
      </c>
    </row>
    <row r="765" spans="1:2" x14ac:dyDescent="0.25">
      <c r="A765" s="26">
        <v>44169</v>
      </c>
      <c r="B765" s="25">
        <v>0.16</v>
      </c>
    </row>
    <row r="766" spans="1:2" x14ac:dyDescent="0.25">
      <c r="A766" s="26">
        <v>44172</v>
      </c>
      <c r="B766" s="25">
        <v>0.14000000000000001</v>
      </c>
    </row>
    <row r="767" spans="1:2" x14ac:dyDescent="0.25">
      <c r="A767" s="26">
        <v>44173</v>
      </c>
      <c r="B767" s="25">
        <v>0.14000000000000001</v>
      </c>
    </row>
    <row r="768" spans="1:2" x14ac:dyDescent="0.25">
      <c r="A768" s="26">
        <v>44174</v>
      </c>
      <c r="B768" s="25">
        <v>0.16</v>
      </c>
    </row>
    <row r="769" spans="1:2" x14ac:dyDescent="0.25">
      <c r="A769" s="26">
        <v>44175</v>
      </c>
      <c r="B769" s="25">
        <v>0.14000000000000001</v>
      </c>
    </row>
    <row r="770" spans="1:2" x14ac:dyDescent="0.25">
      <c r="A770" s="26">
        <v>44176</v>
      </c>
      <c r="B770" s="25">
        <v>0.11</v>
      </c>
    </row>
    <row r="771" spans="1:2" x14ac:dyDescent="0.25">
      <c r="A771" s="26">
        <v>44179</v>
      </c>
      <c r="B771" s="25">
        <v>0.13</v>
      </c>
    </row>
    <row r="772" spans="1:2" x14ac:dyDescent="0.25">
      <c r="A772" s="26">
        <v>44180</v>
      </c>
      <c r="B772" s="25">
        <v>0.11</v>
      </c>
    </row>
    <row r="773" spans="1:2" x14ac:dyDescent="0.25">
      <c r="A773" s="26">
        <v>44181</v>
      </c>
      <c r="B773" s="25">
        <v>0.13</v>
      </c>
    </row>
    <row r="774" spans="1:2" x14ac:dyDescent="0.25">
      <c r="A774" s="26">
        <v>44182</v>
      </c>
      <c r="B774" s="25">
        <v>0.13</v>
      </c>
    </row>
    <row r="775" spans="1:2" x14ac:dyDescent="0.25">
      <c r="A775" s="26">
        <v>44183</v>
      </c>
      <c r="B775" s="25">
        <v>0.13</v>
      </c>
    </row>
    <row r="776" spans="1:2" x14ac:dyDescent="0.25">
      <c r="A776" s="26">
        <v>44186</v>
      </c>
      <c r="B776" s="25">
        <v>0.13</v>
      </c>
    </row>
    <row r="777" spans="1:2" x14ac:dyDescent="0.25">
      <c r="A777" s="26">
        <v>44187</v>
      </c>
      <c r="B777" s="25">
        <v>0.13</v>
      </c>
    </row>
    <row r="778" spans="1:2" x14ac:dyDescent="0.25">
      <c r="A778" s="26">
        <v>44188</v>
      </c>
      <c r="B778" s="25">
        <v>0.13</v>
      </c>
    </row>
    <row r="779" spans="1:2" x14ac:dyDescent="0.25">
      <c r="A779" s="26">
        <v>44189</v>
      </c>
      <c r="B779" s="25">
        <v>0.13</v>
      </c>
    </row>
    <row r="780" spans="1:2" x14ac:dyDescent="0.25">
      <c r="A780" s="26">
        <v>44190</v>
      </c>
      <c r="B780" s="25">
        <v>0.13</v>
      </c>
    </row>
    <row r="781" spans="1:2" x14ac:dyDescent="0.25">
      <c r="A781" s="26">
        <v>44193</v>
      </c>
      <c r="B781" s="25">
        <v>0.13</v>
      </c>
    </row>
    <row r="782" spans="1:2" x14ac:dyDescent="0.25">
      <c r="A782" s="26">
        <v>44194</v>
      </c>
      <c r="B782" s="25">
        <v>0.12</v>
      </c>
    </row>
    <row r="783" spans="1:2" x14ac:dyDescent="0.25">
      <c r="A783" s="26">
        <v>44195</v>
      </c>
      <c r="B783" s="25">
        <v>0.12</v>
      </c>
    </row>
    <row r="784" spans="1:2" x14ac:dyDescent="0.25">
      <c r="A784" s="26">
        <v>44196</v>
      </c>
      <c r="B784" s="25">
        <v>0.13</v>
      </c>
    </row>
    <row r="785" spans="1:2" x14ac:dyDescent="0.25">
      <c r="A785" s="26">
        <v>44197</v>
      </c>
      <c r="B785" s="25">
        <v>0.13</v>
      </c>
    </row>
    <row r="786" spans="1:2" x14ac:dyDescent="0.25">
      <c r="A786" s="26">
        <v>44200</v>
      </c>
      <c r="B786" s="25">
        <v>0.11</v>
      </c>
    </row>
    <row r="787" spans="1:2" x14ac:dyDescent="0.25">
      <c r="A787" s="26">
        <v>44201</v>
      </c>
      <c r="B787" s="25">
        <v>0.13</v>
      </c>
    </row>
    <row r="788" spans="1:2" x14ac:dyDescent="0.25">
      <c r="A788" s="26">
        <v>44202</v>
      </c>
      <c r="B788" s="25">
        <v>0.14000000000000001</v>
      </c>
    </row>
    <row r="789" spans="1:2" x14ac:dyDescent="0.25">
      <c r="A789" s="26">
        <v>44203</v>
      </c>
      <c r="B789" s="25">
        <v>0.14000000000000001</v>
      </c>
    </row>
    <row r="790" spans="1:2" x14ac:dyDescent="0.25">
      <c r="A790" s="26">
        <v>44204</v>
      </c>
      <c r="B790" s="25">
        <v>0.14000000000000001</v>
      </c>
    </row>
    <row r="791" spans="1:2" x14ac:dyDescent="0.25">
      <c r="A791" s="26">
        <v>44207</v>
      </c>
      <c r="B791" s="25">
        <v>0.14000000000000001</v>
      </c>
    </row>
    <row r="792" spans="1:2" x14ac:dyDescent="0.25">
      <c r="A792" s="26">
        <v>44208</v>
      </c>
      <c r="B792" s="25">
        <v>0.14000000000000001</v>
      </c>
    </row>
    <row r="793" spans="1:2" x14ac:dyDescent="0.25">
      <c r="A793" s="26">
        <v>44209</v>
      </c>
      <c r="B793" s="25">
        <v>0.14000000000000001</v>
      </c>
    </row>
    <row r="794" spans="1:2" x14ac:dyDescent="0.25">
      <c r="A794" s="26">
        <v>44210</v>
      </c>
      <c r="B794" s="25">
        <v>0.16</v>
      </c>
    </row>
    <row r="795" spans="1:2" x14ac:dyDescent="0.25">
      <c r="A795" s="26">
        <v>44211</v>
      </c>
      <c r="B795" s="25">
        <v>0.13</v>
      </c>
    </row>
    <row r="796" spans="1:2" x14ac:dyDescent="0.25">
      <c r="A796" s="26">
        <v>44214</v>
      </c>
      <c r="B796" s="25">
        <v>0.13</v>
      </c>
    </row>
    <row r="797" spans="1:2" x14ac:dyDescent="0.25">
      <c r="A797" s="26">
        <v>44215</v>
      </c>
      <c r="B797" s="25">
        <v>0.14000000000000001</v>
      </c>
    </row>
    <row r="798" spans="1:2" x14ac:dyDescent="0.25">
      <c r="A798" s="26">
        <v>44216</v>
      </c>
      <c r="B798" s="25">
        <v>0.13</v>
      </c>
    </row>
    <row r="799" spans="1:2" x14ac:dyDescent="0.25">
      <c r="A799" s="26">
        <v>44217</v>
      </c>
      <c r="B799" s="25">
        <v>0.13</v>
      </c>
    </row>
    <row r="800" spans="1:2" x14ac:dyDescent="0.25">
      <c r="A800" s="26">
        <v>44218</v>
      </c>
      <c r="B800" s="25">
        <v>0.13</v>
      </c>
    </row>
    <row r="801" spans="1:2" x14ac:dyDescent="0.25">
      <c r="A801" s="26">
        <v>44221</v>
      </c>
      <c r="B801" s="25">
        <v>0.13</v>
      </c>
    </row>
    <row r="802" spans="1:2" x14ac:dyDescent="0.25">
      <c r="A802" s="26">
        <v>44222</v>
      </c>
      <c r="B802" s="25">
        <v>0.11</v>
      </c>
    </row>
    <row r="803" spans="1:2" x14ac:dyDescent="0.25">
      <c r="A803" s="26">
        <v>44223</v>
      </c>
      <c r="B803" s="25">
        <v>0.12</v>
      </c>
    </row>
    <row r="804" spans="1:2" x14ac:dyDescent="0.25">
      <c r="A804" s="26">
        <v>44224</v>
      </c>
      <c r="B804" s="25">
        <v>0.12</v>
      </c>
    </row>
    <row r="805" spans="1:2" x14ac:dyDescent="0.25">
      <c r="A805" s="26">
        <v>44225</v>
      </c>
      <c r="B805" s="25">
        <v>0.11</v>
      </c>
    </row>
    <row r="806" spans="1:2" x14ac:dyDescent="0.25">
      <c r="A806" s="26">
        <v>44228</v>
      </c>
      <c r="B806" s="25">
        <v>0.11</v>
      </c>
    </row>
    <row r="807" spans="1:2" x14ac:dyDescent="0.25">
      <c r="A807" s="26">
        <v>44229</v>
      </c>
      <c r="B807" s="25">
        <v>0.11</v>
      </c>
    </row>
    <row r="808" spans="1:2" x14ac:dyDescent="0.25">
      <c r="A808" s="26">
        <v>44230</v>
      </c>
      <c r="B808" s="25">
        <v>0.11</v>
      </c>
    </row>
    <row r="809" spans="1:2" x14ac:dyDescent="0.25">
      <c r="A809" s="26">
        <v>44231</v>
      </c>
      <c r="B809" s="25">
        <v>0.11</v>
      </c>
    </row>
    <row r="810" spans="1:2" x14ac:dyDescent="0.25">
      <c r="A810" s="26">
        <v>44232</v>
      </c>
      <c r="B810" s="25">
        <v>0.09</v>
      </c>
    </row>
    <row r="811" spans="1:2" x14ac:dyDescent="0.25">
      <c r="A811" s="26">
        <v>44235</v>
      </c>
      <c r="B811" s="25">
        <v>0.11</v>
      </c>
    </row>
    <row r="812" spans="1:2" x14ac:dyDescent="0.25">
      <c r="A812" s="26">
        <v>44236</v>
      </c>
      <c r="B812" s="25">
        <v>0.11</v>
      </c>
    </row>
    <row r="813" spans="1:2" x14ac:dyDescent="0.25">
      <c r="A813" s="26">
        <v>44237</v>
      </c>
      <c r="B813" s="25">
        <v>0.11</v>
      </c>
    </row>
    <row r="814" spans="1:2" x14ac:dyDescent="0.25">
      <c r="A814" s="26">
        <v>44238</v>
      </c>
      <c r="B814" s="25">
        <v>0.11</v>
      </c>
    </row>
    <row r="815" spans="1:2" x14ac:dyDescent="0.25">
      <c r="A815" s="26">
        <v>44239</v>
      </c>
      <c r="B815" s="25">
        <v>0.11</v>
      </c>
    </row>
    <row r="816" spans="1:2" x14ac:dyDescent="0.25">
      <c r="A816" s="26">
        <v>44242</v>
      </c>
      <c r="B816" s="25">
        <v>0.11</v>
      </c>
    </row>
    <row r="817" spans="1:2" x14ac:dyDescent="0.25">
      <c r="A817" s="26">
        <v>44243</v>
      </c>
      <c r="B817" s="25">
        <v>0.13</v>
      </c>
    </row>
    <row r="818" spans="1:2" x14ac:dyDescent="0.25">
      <c r="A818" s="26">
        <v>44244</v>
      </c>
      <c r="B818" s="25">
        <v>0.11</v>
      </c>
    </row>
    <row r="819" spans="1:2" x14ac:dyDescent="0.25">
      <c r="A819" s="26">
        <v>44245</v>
      </c>
      <c r="B819" s="25">
        <v>0.11</v>
      </c>
    </row>
    <row r="820" spans="1:2" x14ac:dyDescent="0.25">
      <c r="A820" s="26">
        <v>44246</v>
      </c>
      <c r="B820" s="25">
        <v>0.11</v>
      </c>
    </row>
    <row r="821" spans="1:2" x14ac:dyDescent="0.25">
      <c r="A821" s="26">
        <v>44249</v>
      </c>
      <c r="B821" s="25">
        <v>0.11</v>
      </c>
    </row>
    <row r="822" spans="1:2" x14ac:dyDescent="0.25">
      <c r="A822" s="26">
        <v>44250</v>
      </c>
      <c r="B822" s="25">
        <v>0.11</v>
      </c>
    </row>
    <row r="823" spans="1:2" x14ac:dyDescent="0.25">
      <c r="A823" s="26">
        <v>44251</v>
      </c>
      <c r="B823" s="25">
        <v>0.12</v>
      </c>
    </row>
    <row r="824" spans="1:2" x14ac:dyDescent="0.25">
      <c r="A824" s="26">
        <v>44252</v>
      </c>
      <c r="B824" s="25">
        <v>0.17</v>
      </c>
    </row>
    <row r="825" spans="1:2" x14ac:dyDescent="0.25">
      <c r="A825" s="26">
        <v>44253</v>
      </c>
      <c r="B825" s="25">
        <v>0.14000000000000001</v>
      </c>
    </row>
    <row r="826" spans="1:2" x14ac:dyDescent="0.25">
      <c r="A826" s="26">
        <v>44256</v>
      </c>
      <c r="B826" s="25">
        <v>0.13</v>
      </c>
    </row>
    <row r="827" spans="1:2" x14ac:dyDescent="0.25">
      <c r="A827" s="26">
        <v>44257</v>
      </c>
      <c r="B827" s="25">
        <v>0.13</v>
      </c>
    </row>
    <row r="828" spans="1:2" x14ac:dyDescent="0.25">
      <c r="A828" s="26">
        <v>44258</v>
      </c>
      <c r="B828" s="25">
        <v>0.14000000000000001</v>
      </c>
    </row>
    <row r="829" spans="1:2" x14ac:dyDescent="0.25">
      <c r="A829" s="26">
        <v>44259</v>
      </c>
      <c r="B829" s="25">
        <v>0.14000000000000001</v>
      </c>
    </row>
    <row r="830" spans="1:2" x14ac:dyDescent="0.25">
      <c r="A830" s="26">
        <v>44260</v>
      </c>
      <c r="B830" s="25">
        <v>0.14000000000000001</v>
      </c>
    </row>
    <row r="831" spans="1:2" x14ac:dyDescent="0.25">
      <c r="A831" s="26">
        <v>44263</v>
      </c>
      <c r="B831" s="25">
        <v>0.17</v>
      </c>
    </row>
    <row r="832" spans="1:2" x14ac:dyDescent="0.25">
      <c r="A832" s="26">
        <v>44264</v>
      </c>
      <c r="B832" s="25">
        <v>0.17</v>
      </c>
    </row>
    <row r="833" spans="1:2" x14ac:dyDescent="0.25">
      <c r="A833" s="26">
        <v>44265</v>
      </c>
      <c r="B833" s="25">
        <v>0.16</v>
      </c>
    </row>
    <row r="834" spans="1:2" x14ac:dyDescent="0.25">
      <c r="A834" s="26">
        <v>44266</v>
      </c>
      <c r="B834" s="25">
        <v>0.14000000000000001</v>
      </c>
    </row>
    <row r="835" spans="1:2" x14ac:dyDescent="0.25">
      <c r="A835" s="26">
        <v>44267</v>
      </c>
      <c r="B835" s="25">
        <v>0.14000000000000001</v>
      </c>
    </row>
    <row r="836" spans="1:2" x14ac:dyDescent="0.25">
      <c r="A836" s="26">
        <v>44270</v>
      </c>
      <c r="B836" s="25">
        <v>0.14000000000000001</v>
      </c>
    </row>
    <row r="837" spans="1:2" x14ac:dyDescent="0.25">
      <c r="A837" s="26">
        <v>44271</v>
      </c>
      <c r="B837" s="25">
        <v>0.15</v>
      </c>
    </row>
    <row r="838" spans="1:2" x14ac:dyDescent="0.25">
      <c r="A838" s="26">
        <v>44272</v>
      </c>
      <c r="B838" s="25">
        <v>0.13</v>
      </c>
    </row>
    <row r="839" spans="1:2" x14ac:dyDescent="0.25">
      <c r="A839" s="26">
        <v>44273</v>
      </c>
      <c r="B839" s="25">
        <v>0.16</v>
      </c>
    </row>
    <row r="840" spans="1:2" x14ac:dyDescent="0.25">
      <c r="A840" s="26">
        <v>44274</v>
      </c>
      <c r="B840" s="25">
        <v>0.16</v>
      </c>
    </row>
    <row r="841" spans="1:2" x14ac:dyDescent="0.25">
      <c r="A841" s="26">
        <v>44277</v>
      </c>
      <c r="B841" s="25">
        <v>0.15</v>
      </c>
    </row>
    <row r="842" spans="1:2" x14ac:dyDescent="0.25">
      <c r="A842" s="26">
        <v>44278</v>
      </c>
      <c r="B842" s="25">
        <v>0.15</v>
      </c>
    </row>
    <row r="843" spans="1:2" x14ac:dyDescent="0.25">
      <c r="A843" s="26">
        <v>44279</v>
      </c>
      <c r="B843" s="25">
        <v>0.14000000000000001</v>
      </c>
    </row>
    <row r="844" spans="1:2" x14ac:dyDescent="0.25">
      <c r="A844" s="26">
        <v>44280</v>
      </c>
      <c r="B844" s="25">
        <v>0.14000000000000001</v>
      </c>
    </row>
    <row r="845" spans="1:2" x14ac:dyDescent="0.25">
      <c r="A845" s="26">
        <v>44281</v>
      </c>
      <c r="B845" s="25">
        <v>0.14000000000000001</v>
      </c>
    </row>
    <row r="846" spans="1:2" x14ac:dyDescent="0.25">
      <c r="A846" s="26">
        <v>44284</v>
      </c>
      <c r="B846" s="25">
        <v>0.14000000000000001</v>
      </c>
    </row>
    <row r="847" spans="1:2" x14ac:dyDescent="0.25">
      <c r="A847" s="26">
        <v>44285</v>
      </c>
      <c r="B847" s="25">
        <v>0.16</v>
      </c>
    </row>
    <row r="848" spans="1:2" x14ac:dyDescent="0.25">
      <c r="A848" s="26">
        <v>44286</v>
      </c>
      <c r="B848" s="25">
        <v>0.16</v>
      </c>
    </row>
    <row r="849" spans="1:2" x14ac:dyDescent="0.25">
      <c r="A849" s="26">
        <v>44287</v>
      </c>
      <c r="B849" s="25">
        <v>0.17</v>
      </c>
    </row>
    <row r="850" spans="1:2" x14ac:dyDescent="0.25">
      <c r="A850" s="26">
        <v>44288</v>
      </c>
      <c r="B850" s="25">
        <v>0.19</v>
      </c>
    </row>
    <row r="851" spans="1:2" x14ac:dyDescent="0.25">
      <c r="A851" s="26">
        <v>44291</v>
      </c>
      <c r="B851" s="25">
        <v>0.17</v>
      </c>
    </row>
    <row r="852" spans="1:2" x14ac:dyDescent="0.25">
      <c r="A852" s="26">
        <v>44292</v>
      </c>
      <c r="B852" s="25">
        <v>0.16</v>
      </c>
    </row>
    <row r="853" spans="1:2" x14ac:dyDescent="0.25">
      <c r="A853" s="26">
        <v>44293</v>
      </c>
      <c r="B853" s="25">
        <v>0.16</v>
      </c>
    </row>
    <row r="854" spans="1:2" x14ac:dyDescent="0.25">
      <c r="A854" s="26">
        <v>44294</v>
      </c>
      <c r="B854" s="25">
        <v>0.14000000000000001</v>
      </c>
    </row>
    <row r="855" spans="1:2" x14ac:dyDescent="0.25">
      <c r="A855" s="26">
        <v>44295</v>
      </c>
      <c r="B855" s="25">
        <v>0.16</v>
      </c>
    </row>
    <row r="856" spans="1:2" x14ac:dyDescent="0.25">
      <c r="A856" s="26">
        <v>44298</v>
      </c>
      <c r="B856" s="25">
        <v>0.18</v>
      </c>
    </row>
    <row r="857" spans="1:2" x14ac:dyDescent="0.25">
      <c r="A857" s="26">
        <v>44299</v>
      </c>
      <c r="B857" s="25">
        <v>0.16</v>
      </c>
    </row>
    <row r="858" spans="1:2" x14ac:dyDescent="0.25">
      <c r="A858" s="26">
        <v>44300</v>
      </c>
      <c r="B858" s="25">
        <v>0.16</v>
      </c>
    </row>
    <row r="859" spans="1:2" x14ac:dyDescent="0.25">
      <c r="A859" s="26">
        <v>44301</v>
      </c>
      <c r="B859" s="25">
        <v>0.16</v>
      </c>
    </row>
    <row r="860" spans="1:2" x14ac:dyDescent="0.25">
      <c r="A860" s="26">
        <v>44302</v>
      </c>
      <c r="B860" s="25">
        <v>0.16</v>
      </c>
    </row>
    <row r="861" spans="1:2" x14ac:dyDescent="0.25">
      <c r="A861" s="26">
        <v>44305</v>
      </c>
      <c r="B861" s="25">
        <v>0.16</v>
      </c>
    </row>
    <row r="862" spans="1:2" x14ac:dyDescent="0.25">
      <c r="A862" s="26">
        <v>44306</v>
      </c>
      <c r="B862" s="25">
        <v>0.15</v>
      </c>
    </row>
    <row r="863" spans="1:2" x14ac:dyDescent="0.25">
      <c r="A863" s="26">
        <v>44307</v>
      </c>
      <c r="B863" s="25">
        <v>0.15</v>
      </c>
    </row>
    <row r="864" spans="1:2" x14ac:dyDescent="0.25">
      <c r="A864" s="26">
        <v>44308</v>
      </c>
      <c r="B864" s="25">
        <v>0.16</v>
      </c>
    </row>
    <row r="865" spans="1:2" x14ac:dyDescent="0.25">
      <c r="A865" s="26">
        <v>44309</v>
      </c>
      <c r="B865" s="25">
        <v>0.16</v>
      </c>
    </row>
    <row r="866" spans="1:2" x14ac:dyDescent="0.25">
      <c r="A866" s="26">
        <v>44312</v>
      </c>
      <c r="B866" s="25">
        <v>0.18</v>
      </c>
    </row>
    <row r="867" spans="1:2" x14ac:dyDescent="0.25">
      <c r="A867" s="26">
        <v>44313</v>
      </c>
      <c r="B867" s="25">
        <v>0.17</v>
      </c>
    </row>
    <row r="868" spans="1:2" x14ac:dyDescent="0.25">
      <c r="A868" s="26">
        <v>44314</v>
      </c>
      <c r="B868" s="25">
        <v>0.17</v>
      </c>
    </row>
    <row r="869" spans="1:2" x14ac:dyDescent="0.25">
      <c r="A869" s="26">
        <v>44315</v>
      </c>
      <c r="B869" s="25">
        <v>0.16</v>
      </c>
    </row>
    <row r="870" spans="1:2" x14ac:dyDescent="0.25">
      <c r="A870" s="26">
        <v>44316</v>
      </c>
      <c r="B870" s="25">
        <v>0.16</v>
      </c>
    </row>
    <row r="871" spans="1:2" x14ac:dyDescent="0.25">
      <c r="A871" s="26">
        <v>44319</v>
      </c>
      <c r="B871" s="25">
        <v>0.16</v>
      </c>
    </row>
    <row r="872" spans="1:2" x14ac:dyDescent="0.25">
      <c r="A872" s="26">
        <v>44320</v>
      </c>
      <c r="B872" s="25">
        <v>0.16</v>
      </c>
    </row>
    <row r="873" spans="1:2" x14ac:dyDescent="0.25">
      <c r="A873" s="26">
        <v>44321</v>
      </c>
      <c r="B873" s="25">
        <v>0.16</v>
      </c>
    </row>
    <row r="874" spans="1:2" x14ac:dyDescent="0.25">
      <c r="A874" s="26">
        <v>44322</v>
      </c>
      <c r="B874" s="25">
        <v>0.16</v>
      </c>
    </row>
    <row r="875" spans="1:2" x14ac:dyDescent="0.25">
      <c r="A875" s="26">
        <v>44323</v>
      </c>
      <c r="B875" s="25">
        <v>0.14000000000000001</v>
      </c>
    </row>
    <row r="876" spans="1:2" x14ac:dyDescent="0.25">
      <c r="A876" s="26">
        <v>44326</v>
      </c>
      <c r="B876" s="25">
        <v>0.16</v>
      </c>
    </row>
    <row r="877" spans="1:2" x14ac:dyDescent="0.25">
      <c r="A877" s="26">
        <v>44327</v>
      </c>
      <c r="B877" s="25">
        <v>0.16</v>
      </c>
    </row>
    <row r="878" spans="1:2" x14ac:dyDescent="0.25">
      <c r="A878" s="26">
        <v>44328</v>
      </c>
      <c r="B878" s="25">
        <v>0.16</v>
      </c>
    </row>
    <row r="879" spans="1:2" x14ac:dyDescent="0.25">
      <c r="A879" s="26">
        <v>44329</v>
      </c>
      <c r="B879" s="25">
        <v>0.16</v>
      </c>
    </row>
    <row r="880" spans="1:2" x14ac:dyDescent="0.25">
      <c r="A880" s="26">
        <v>44330</v>
      </c>
      <c r="B880" s="25">
        <v>0.16</v>
      </c>
    </row>
    <row r="881" spans="1:2" x14ac:dyDescent="0.25">
      <c r="A881" s="26">
        <v>44333</v>
      </c>
      <c r="B881" s="25">
        <v>0.16</v>
      </c>
    </row>
    <row r="882" spans="1:2" x14ac:dyDescent="0.25">
      <c r="A882" s="26">
        <v>44334</v>
      </c>
      <c r="B882" s="25">
        <v>0.16</v>
      </c>
    </row>
    <row r="883" spans="1:2" x14ac:dyDescent="0.25">
      <c r="A883" s="26">
        <v>44335</v>
      </c>
      <c r="B883" s="25">
        <v>0.16</v>
      </c>
    </row>
    <row r="884" spans="1:2" x14ac:dyDescent="0.25">
      <c r="A884" s="26">
        <v>44336</v>
      </c>
      <c r="B884" s="25">
        <v>0.15</v>
      </c>
    </row>
    <row r="885" spans="1:2" x14ac:dyDescent="0.25">
      <c r="A885" s="26">
        <v>44337</v>
      </c>
      <c r="B885" s="25">
        <v>0.17</v>
      </c>
    </row>
    <row r="886" spans="1:2" x14ac:dyDescent="0.25">
      <c r="A886" s="26">
        <v>44340</v>
      </c>
      <c r="B886" s="25">
        <v>0.15</v>
      </c>
    </row>
    <row r="887" spans="1:2" x14ac:dyDescent="0.25">
      <c r="A887" s="26">
        <v>44341</v>
      </c>
      <c r="B887" s="25">
        <v>0.15</v>
      </c>
    </row>
    <row r="888" spans="1:2" x14ac:dyDescent="0.25">
      <c r="A888" s="26">
        <v>44342</v>
      </c>
      <c r="B888" s="25">
        <v>0.14000000000000001</v>
      </c>
    </row>
    <row r="889" spans="1:2" x14ac:dyDescent="0.25">
      <c r="A889" s="26">
        <v>44343</v>
      </c>
      <c r="B889" s="25">
        <v>0.14000000000000001</v>
      </c>
    </row>
    <row r="890" spans="1:2" x14ac:dyDescent="0.25">
      <c r="A890" s="26">
        <v>44344</v>
      </c>
      <c r="B890" s="25">
        <v>0.14000000000000001</v>
      </c>
    </row>
    <row r="891" spans="1:2" x14ac:dyDescent="0.25">
      <c r="A891" s="26">
        <v>44347</v>
      </c>
      <c r="B891" s="25">
        <v>0.14000000000000001</v>
      </c>
    </row>
    <row r="892" spans="1:2" x14ac:dyDescent="0.25">
      <c r="A892" s="26">
        <v>44348</v>
      </c>
      <c r="B892" s="25">
        <v>0.16</v>
      </c>
    </row>
    <row r="893" spans="1:2" x14ac:dyDescent="0.25">
      <c r="A893" s="26">
        <v>44349</v>
      </c>
      <c r="B893" s="25">
        <v>0.13</v>
      </c>
    </row>
    <row r="894" spans="1:2" x14ac:dyDescent="0.25">
      <c r="A894" s="26">
        <v>44350</v>
      </c>
      <c r="B894" s="25">
        <v>0.16</v>
      </c>
    </row>
    <row r="895" spans="1:2" x14ac:dyDescent="0.25">
      <c r="A895" s="26">
        <v>44351</v>
      </c>
      <c r="B895" s="25">
        <v>0.14000000000000001</v>
      </c>
    </row>
    <row r="896" spans="1:2" x14ac:dyDescent="0.25">
      <c r="A896" s="26">
        <v>44354</v>
      </c>
      <c r="B896" s="25">
        <v>0.16</v>
      </c>
    </row>
    <row r="897" spans="1:2" x14ac:dyDescent="0.25">
      <c r="A897" s="26">
        <v>44355</v>
      </c>
      <c r="B897" s="25">
        <v>0.14000000000000001</v>
      </c>
    </row>
    <row r="898" spans="1:2" x14ac:dyDescent="0.25">
      <c r="A898" s="26">
        <v>44356</v>
      </c>
      <c r="B898" s="25">
        <v>0.16</v>
      </c>
    </row>
    <row r="899" spans="1:2" x14ac:dyDescent="0.25">
      <c r="A899" s="26">
        <v>44357</v>
      </c>
      <c r="B899" s="25">
        <v>0.14000000000000001</v>
      </c>
    </row>
    <row r="900" spans="1:2" x14ac:dyDescent="0.25">
      <c r="A900" s="26">
        <v>44358</v>
      </c>
      <c r="B900" s="25">
        <v>0.16</v>
      </c>
    </row>
    <row r="901" spans="1:2" x14ac:dyDescent="0.25">
      <c r="A901" s="26">
        <v>44361</v>
      </c>
      <c r="B901" s="25">
        <v>0.16</v>
      </c>
    </row>
    <row r="902" spans="1:2" x14ac:dyDescent="0.25">
      <c r="A902" s="26">
        <v>44362</v>
      </c>
      <c r="B902" s="25">
        <v>0.16</v>
      </c>
    </row>
    <row r="903" spans="1:2" x14ac:dyDescent="0.25">
      <c r="A903" s="26">
        <v>44363</v>
      </c>
      <c r="B903" s="25">
        <v>0.21</v>
      </c>
    </row>
    <row r="904" spans="1:2" x14ac:dyDescent="0.25">
      <c r="A904" s="26">
        <v>44364</v>
      </c>
      <c r="B904" s="25">
        <v>0.23</v>
      </c>
    </row>
    <row r="905" spans="1:2" x14ac:dyDescent="0.25">
      <c r="A905" s="26">
        <v>44365</v>
      </c>
      <c r="B905" s="25">
        <v>0.26</v>
      </c>
    </row>
    <row r="906" spans="1:2" x14ac:dyDescent="0.25">
      <c r="A906" s="26">
        <v>44368</v>
      </c>
      <c r="B906" s="25">
        <v>0.27</v>
      </c>
    </row>
    <row r="907" spans="1:2" x14ac:dyDescent="0.25">
      <c r="A907" s="26">
        <v>44369</v>
      </c>
      <c r="B907" s="25">
        <v>0.25</v>
      </c>
    </row>
    <row r="908" spans="1:2" x14ac:dyDescent="0.25">
      <c r="A908" s="26">
        <v>44370</v>
      </c>
      <c r="B908" s="25">
        <v>0.26</v>
      </c>
    </row>
    <row r="909" spans="1:2" x14ac:dyDescent="0.25">
      <c r="A909" s="26">
        <v>44371</v>
      </c>
      <c r="B909" s="25">
        <v>0.26</v>
      </c>
    </row>
    <row r="910" spans="1:2" x14ac:dyDescent="0.25">
      <c r="A910" s="26">
        <v>44372</v>
      </c>
      <c r="B910" s="25">
        <v>0.28000000000000003</v>
      </c>
    </row>
    <row r="911" spans="1:2" x14ac:dyDescent="0.25">
      <c r="A911" s="26">
        <v>44375</v>
      </c>
      <c r="B911" s="25">
        <v>0.25</v>
      </c>
    </row>
    <row r="912" spans="1:2" x14ac:dyDescent="0.25">
      <c r="A912" s="26">
        <v>44376</v>
      </c>
      <c r="B912" s="25">
        <v>0.27</v>
      </c>
    </row>
    <row r="913" spans="1:2" x14ac:dyDescent="0.25">
      <c r="A913" s="26">
        <v>44377</v>
      </c>
      <c r="B913" s="25">
        <v>0.25</v>
      </c>
    </row>
    <row r="914" spans="1:2" x14ac:dyDescent="0.25">
      <c r="A914" s="26">
        <v>44378</v>
      </c>
      <c r="B914" s="25">
        <v>0.25</v>
      </c>
    </row>
    <row r="915" spans="1:2" x14ac:dyDescent="0.25">
      <c r="A915" s="26">
        <v>44379</v>
      </c>
      <c r="B915" s="25">
        <v>0.24</v>
      </c>
    </row>
    <row r="916" spans="1:2" x14ac:dyDescent="0.25">
      <c r="A916" s="26">
        <v>44382</v>
      </c>
      <c r="B916" s="25">
        <v>0.24</v>
      </c>
    </row>
    <row r="917" spans="1:2" x14ac:dyDescent="0.25">
      <c r="A917" s="26">
        <v>44383</v>
      </c>
      <c r="B917" s="25">
        <v>0.22</v>
      </c>
    </row>
    <row r="918" spans="1:2" x14ac:dyDescent="0.25">
      <c r="A918" s="26">
        <v>44384</v>
      </c>
      <c r="B918" s="25">
        <v>0.22</v>
      </c>
    </row>
    <row r="919" spans="1:2" x14ac:dyDescent="0.25">
      <c r="A919" s="26">
        <v>44385</v>
      </c>
      <c r="B919" s="25">
        <v>0.19</v>
      </c>
    </row>
  </sheetData>
  <sortState xmlns:xlrd2="http://schemas.microsoft.com/office/spreadsheetml/2017/richdata2" ref="A2:B4054">
    <sortCondition ref="A2:A40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2 yr</vt:lpstr>
      <vt:lpstr>2 year Data</vt:lpstr>
      <vt:lpstr>LAG</vt:lpstr>
      <vt:lpstr>ROC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rickc</dc:creator>
  <cp:lastModifiedBy>User</cp:lastModifiedBy>
  <cp:lastPrinted>2021-07-10T15:37:22Z</cp:lastPrinted>
  <dcterms:created xsi:type="dcterms:W3CDTF">2021-07-09T21:54:32Z</dcterms:created>
  <dcterms:modified xsi:type="dcterms:W3CDTF">2021-07-18T03:23:35Z</dcterms:modified>
</cp:coreProperties>
</file>